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b467ff69f54a5be/Escritorio/TFG Business Analytics/Bases de Datos/"/>
    </mc:Choice>
  </mc:AlternateContent>
  <xr:revisionPtr revIDLastSave="101" documentId="11_481366C97786C6F34F80BE62D64F380170872784" xr6:coauthVersionLast="47" xr6:coauthVersionMax="47" xr10:uidLastSave="{839C2F16-0D7D-455A-830C-656AADDDBD88}"/>
  <bookViews>
    <workbookView xWindow="-108" yWindow="-108" windowWidth="23256" windowHeight="12456" xr2:uid="{00000000-000D-0000-FFFF-FFFF00000000}"/>
  </bookViews>
  <sheets>
    <sheet name="PL Players" sheetId="1" r:id="rId1"/>
    <sheet name="LaLiga Players" sheetId="2" r:id="rId2"/>
    <sheet name="Serie A Players" sheetId="3" r:id="rId3"/>
    <sheet name="Bundesliga Players" sheetId="4" r:id="rId4"/>
    <sheet name="Ligue 1 Players" sheetId="5" r:id="rId5"/>
    <sheet name="PL Teams" sheetId="6" r:id="rId6"/>
    <sheet name="LaLiga Teams" sheetId="7" r:id="rId7"/>
    <sheet name="Serie A Teams" sheetId="8" r:id="rId8"/>
    <sheet name="Bundesliga Teams" sheetId="9" r:id="rId9"/>
    <sheet name="Ligue 1 Teams" sheetId="10" r:id="rId10"/>
    <sheet name="MV History" sheetId="11" r:id="rId11"/>
    <sheet name="Injuries by Season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6" l="1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" i="6"/>
  <c r="AD2" i="1" l="1"/>
  <c r="AL2" i="1"/>
  <c r="AN447" i="5"/>
  <c r="AN409" i="4"/>
  <c r="AN486" i="3"/>
  <c r="AN492" i="2"/>
  <c r="AM456" i="1"/>
  <c r="Q454" i="1"/>
  <c r="P454" i="1"/>
  <c r="L454" i="1"/>
  <c r="AK453" i="1"/>
  <c r="AL453" i="1" s="1"/>
  <c r="AI453" i="1"/>
  <c r="Q453" i="1"/>
  <c r="P453" i="1"/>
  <c r="L453" i="1"/>
  <c r="AK452" i="1"/>
  <c r="AI452" i="1"/>
  <c r="AD452" i="1"/>
  <c r="Q452" i="1"/>
  <c r="AF452" i="1" s="1"/>
  <c r="P452" i="1"/>
  <c r="AG452" i="1" s="1"/>
  <c r="L452" i="1"/>
  <c r="Q451" i="1"/>
  <c r="P451" i="1"/>
  <c r="L451" i="1"/>
  <c r="AH450" i="1"/>
  <c r="AC450" i="1"/>
  <c r="Q450" i="1"/>
  <c r="AF450" i="1" s="1"/>
  <c r="P450" i="1"/>
  <c r="AG450" i="1" s="1"/>
  <c r="L450" i="1"/>
  <c r="AI449" i="1"/>
  <c r="AE449" i="1"/>
  <c r="AD449" i="1"/>
  <c r="AC449" i="1"/>
  <c r="Q449" i="1"/>
  <c r="AF449" i="1" s="1"/>
  <c r="P449" i="1"/>
  <c r="AG449" i="1" s="1"/>
  <c r="L449" i="1"/>
  <c r="AK448" i="1"/>
  <c r="AL448" i="1" s="1"/>
  <c r="AJ448" i="1"/>
  <c r="AH448" i="1"/>
  <c r="AD448" i="1"/>
  <c r="AC448" i="1"/>
  <c r="AE448" i="1" s="1"/>
  <c r="Q448" i="1"/>
  <c r="AF448" i="1" s="1"/>
  <c r="P448" i="1"/>
  <c r="AG448" i="1" s="1"/>
  <c r="L448" i="1"/>
  <c r="AI448" i="1" s="1"/>
  <c r="AK447" i="1"/>
  <c r="AL447" i="1" s="1"/>
  <c r="AI447" i="1"/>
  <c r="AH447" i="1"/>
  <c r="AG447" i="1"/>
  <c r="AF447" i="1"/>
  <c r="AD447" i="1"/>
  <c r="AC447" i="1"/>
  <c r="AE447" i="1" s="1"/>
  <c r="Q447" i="1"/>
  <c r="P447" i="1"/>
  <c r="L447" i="1"/>
  <c r="AI446" i="1"/>
  <c r="AF446" i="1"/>
  <c r="AC446" i="1"/>
  <c r="Q446" i="1"/>
  <c r="P446" i="1"/>
  <c r="L446" i="1"/>
  <c r="AK445" i="1"/>
  <c r="AI445" i="1"/>
  <c r="AH445" i="1"/>
  <c r="AJ445" i="1" s="1"/>
  <c r="AG445" i="1"/>
  <c r="AF445" i="1"/>
  <c r="AE445" i="1"/>
  <c r="AD445" i="1"/>
  <c r="AC445" i="1"/>
  <c r="Q445" i="1"/>
  <c r="P445" i="1"/>
  <c r="L445" i="1"/>
  <c r="AI444" i="1"/>
  <c r="AH444" i="1"/>
  <c r="AJ444" i="1" s="1"/>
  <c r="Q444" i="1"/>
  <c r="P444" i="1"/>
  <c r="L444" i="1"/>
  <c r="AK443" i="1"/>
  <c r="AL443" i="1" s="1"/>
  <c r="AJ443" i="1"/>
  <c r="AI443" i="1"/>
  <c r="AH443" i="1"/>
  <c r="AG443" i="1"/>
  <c r="AF443" i="1"/>
  <c r="Q443" i="1"/>
  <c r="P443" i="1"/>
  <c r="L443" i="1"/>
  <c r="AL442" i="1"/>
  <c r="AK442" i="1"/>
  <c r="AI442" i="1"/>
  <c r="AH442" i="1"/>
  <c r="AJ442" i="1" s="1"/>
  <c r="AG442" i="1"/>
  <c r="AD442" i="1"/>
  <c r="Q442" i="1"/>
  <c r="AF442" i="1" s="1"/>
  <c r="P442" i="1"/>
  <c r="L442" i="1"/>
  <c r="AC442" i="1" s="1"/>
  <c r="AI441" i="1"/>
  <c r="AH441" i="1"/>
  <c r="AJ441" i="1" s="1"/>
  <c r="AC441" i="1"/>
  <c r="Q441" i="1"/>
  <c r="AF441" i="1" s="1"/>
  <c r="P441" i="1"/>
  <c r="AG441" i="1" s="1"/>
  <c r="L441" i="1"/>
  <c r="AC440" i="1"/>
  <c r="Q440" i="1"/>
  <c r="AF440" i="1" s="1"/>
  <c r="P440" i="1"/>
  <c r="AG440" i="1" s="1"/>
  <c r="L440" i="1"/>
  <c r="AK439" i="1"/>
  <c r="AE439" i="1"/>
  <c r="AD439" i="1"/>
  <c r="AC439" i="1"/>
  <c r="Q439" i="1"/>
  <c r="AF439" i="1" s="1"/>
  <c r="P439" i="1"/>
  <c r="AG439" i="1" s="1"/>
  <c r="L439" i="1"/>
  <c r="AK438" i="1"/>
  <c r="AH438" i="1"/>
  <c r="AC438" i="1"/>
  <c r="Q438" i="1"/>
  <c r="AF438" i="1" s="1"/>
  <c r="P438" i="1"/>
  <c r="AG438" i="1" s="1"/>
  <c r="L438" i="1"/>
  <c r="Q437" i="1"/>
  <c r="P437" i="1"/>
  <c r="L437" i="1"/>
  <c r="AK436" i="1"/>
  <c r="AL436" i="1" s="1"/>
  <c r="AH436" i="1"/>
  <c r="AJ436" i="1" s="1"/>
  <c r="AG436" i="1"/>
  <c r="AF436" i="1"/>
  <c r="AD436" i="1"/>
  <c r="AC436" i="1"/>
  <c r="AE436" i="1" s="1"/>
  <c r="Q436" i="1"/>
  <c r="P436" i="1"/>
  <c r="L436" i="1"/>
  <c r="AI436" i="1" s="1"/>
  <c r="AK435" i="1"/>
  <c r="AI435" i="1"/>
  <c r="AH435" i="1"/>
  <c r="AJ435" i="1" s="1"/>
  <c r="AG435" i="1"/>
  <c r="AF435" i="1"/>
  <c r="AE435" i="1"/>
  <c r="AD435" i="1"/>
  <c r="AC435" i="1"/>
  <c r="Q435" i="1"/>
  <c r="P435" i="1"/>
  <c r="L435" i="1"/>
  <c r="AI434" i="1"/>
  <c r="AL434" i="1" s="1"/>
  <c r="AH434" i="1"/>
  <c r="AJ434" i="1" s="1"/>
  <c r="AG434" i="1"/>
  <c r="AF434" i="1"/>
  <c r="AE434" i="1"/>
  <c r="AD434" i="1"/>
  <c r="AC434" i="1"/>
  <c r="Q434" i="1"/>
  <c r="P434" i="1"/>
  <c r="L434" i="1"/>
  <c r="AK434" i="1" s="1"/>
  <c r="AK433" i="1"/>
  <c r="AI433" i="1"/>
  <c r="AH433" i="1"/>
  <c r="AJ433" i="1" s="1"/>
  <c r="AG433" i="1"/>
  <c r="AF433" i="1"/>
  <c r="AE433" i="1"/>
  <c r="AD433" i="1"/>
  <c r="Q433" i="1"/>
  <c r="P433" i="1"/>
  <c r="L433" i="1"/>
  <c r="AC433" i="1" s="1"/>
  <c r="AK432" i="1"/>
  <c r="AI432" i="1"/>
  <c r="AH432" i="1"/>
  <c r="AJ432" i="1" s="1"/>
  <c r="AG432" i="1"/>
  <c r="Q432" i="1"/>
  <c r="AF432" i="1" s="1"/>
  <c r="P432" i="1"/>
  <c r="L432" i="1"/>
  <c r="Q431" i="1"/>
  <c r="P431" i="1"/>
  <c r="L431" i="1"/>
  <c r="AG430" i="1"/>
  <c r="AD430" i="1"/>
  <c r="Q430" i="1"/>
  <c r="P430" i="1"/>
  <c r="L430" i="1"/>
  <c r="Q429" i="1"/>
  <c r="P429" i="1"/>
  <c r="L429" i="1"/>
  <c r="Q428" i="1"/>
  <c r="P428" i="1"/>
  <c r="L428" i="1"/>
  <c r="AG427" i="1"/>
  <c r="AD427" i="1"/>
  <c r="AC427" i="1"/>
  <c r="AE427" i="1" s="1"/>
  <c r="Q427" i="1"/>
  <c r="P427" i="1"/>
  <c r="L427" i="1"/>
  <c r="AL426" i="1"/>
  <c r="AK426" i="1"/>
  <c r="AH426" i="1"/>
  <c r="AJ426" i="1" s="1"/>
  <c r="AD426" i="1"/>
  <c r="AC426" i="1"/>
  <c r="Q426" i="1"/>
  <c r="AF426" i="1" s="1"/>
  <c r="P426" i="1"/>
  <c r="AG426" i="1" s="1"/>
  <c r="L426" i="1"/>
  <c r="AI426" i="1" s="1"/>
  <c r="Q425" i="1"/>
  <c r="P425" i="1"/>
  <c r="L425" i="1"/>
  <c r="AK424" i="1"/>
  <c r="AL424" i="1" s="1"/>
  <c r="AH424" i="1"/>
  <c r="AG424" i="1"/>
  <c r="AF424" i="1"/>
  <c r="AE424" i="1"/>
  <c r="AD424" i="1"/>
  <c r="AC424" i="1"/>
  <c r="Q424" i="1"/>
  <c r="P424" i="1"/>
  <c r="L424" i="1"/>
  <c r="AI424" i="1" s="1"/>
  <c r="AJ424" i="1" s="1"/>
  <c r="AK423" i="1"/>
  <c r="AI423" i="1"/>
  <c r="AH423" i="1"/>
  <c r="AG423" i="1"/>
  <c r="AF423" i="1"/>
  <c r="AE423" i="1"/>
  <c r="AD423" i="1"/>
  <c r="AC423" i="1"/>
  <c r="Q423" i="1"/>
  <c r="P423" i="1"/>
  <c r="L423" i="1"/>
  <c r="AI422" i="1"/>
  <c r="AF422" i="1"/>
  <c r="AD422" i="1"/>
  <c r="AE422" i="1" s="1"/>
  <c r="AC422" i="1"/>
  <c r="Q422" i="1"/>
  <c r="P422" i="1"/>
  <c r="L422" i="1"/>
  <c r="AK421" i="1"/>
  <c r="AL421" i="1" s="1"/>
  <c r="AJ421" i="1"/>
  <c r="AI421" i="1"/>
  <c r="AH421" i="1"/>
  <c r="AF421" i="1"/>
  <c r="AD421" i="1"/>
  <c r="AE421" i="1" s="1"/>
  <c r="Q421" i="1"/>
  <c r="P421" i="1"/>
  <c r="AG421" i="1" s="1"/>
  <c r="L421" i="1"/>
  <c r="AC421" i="1" s="1"/>
  <c r="Q420" i="1"/>
  <c r="P420" i="1"/>
  <c r="L420" i="1"/>
  <c r="AL419" i="1"/>
  <c r="AK419" i="1"/>
  <c r="AI419" i="1"/>
  <c r="AH419" i="1"/>
  <c r="AJ419" i="1" s="1"/>
  <c r="AC419" i="1"/>
  <c r="Q419" i="1"/>
  <c r="P419" i="1"/>
  <c r="L419" i="1"/>
  <c r="AH418" i="1"/>
  <c r="Q418" i="1"/>
  <c r="P418" i="1"/>
  <c r="AG418" i="1" s="1"/>
  <c r="L418" i="1"/>
  <c r="AK417" i="1"/>
  <c r="AI417" i="1"/>
  <c r="AL417" i="1" s="1"/>
  <c r="AH417" i="1"/>
  <c r="AJ417" i="1" s="1"/>
  <c r="AC417" i="1"/>
  <c r="AE417" i="1" s="1"/>
  <c r="Q417" i="1"/>
  <c r="AF417" i="1" s="1"/>
  <c r="P417" i="1"/>
  <c r="AG417" i="1" s="1"/>
  <c r="L417" i="1"/>
  <c r="AD417" i="1" s="1"/>
  <c r="AK416" i="1"/>
  <c r="AF416" i="1"/>
  <c r="Q416" i="1"/>
  <c r="P416" i="1"/>
  <c r="AG416" i="1" s="1"/>
  <c r="L416" i="1"/>
  <c r="AD415" i="1"/>
  <c r="Q415" i="1"/>
  <c r="P415" i="1"/>
  <c r="L415" i="1"/>
  <c r="AD414" i="1"/>
  <c r="AC414" i="1"/>
  <c r="AE414" i="1" s="1"/>
  <c r="Q414" i="1"/>
  <c r="AF414" i="1" s="1"/>
  <c r="P414" i="1"/>
  <c r="AG414" i="1" s="1"/>
  <c r="L414" i="1"/>
  <c r="AG413" i="1"/>
  <c r="AC413" i="1"/>
  <c r="Q413" i="1"/>
  <c r="AF413" i="1" s="1"/>
  <c r="P413" i="1"/>
  <c r="L413" i="1"/>
  <c r="AK412" i="1"/>
  <c r="AL412" i="1" s="1"/>
  <c r="AI412" i="1"/>
  <c r="AH412" i="1"/>
  <c r="AJ412" i="1" s="1"/>
  <c r="AD412" i="1"/>
  <c r="AC412" i="1"/>
  <c r="AE412" i="1" s="1"/>
  <c r="Q412" i="1"/>
  <c r="AF412" i="1" s="1"/>
  <c r="P412" i="1"/>
  <c r="AG412" i="1" s="1"/>
  <c r="L412" i="1"/>
  <c r="AK411" i="1"/>
  <c r="AL411" i="1" s="1"/>
  <c r="AI411" i="1"/>
  <c r="AH411" i="1"/>
  <c r="AG411" i="1"/>
  <c r="AF411" i="1"/>
  <c r="AE411" i="1"/>
  <c r="AD411" i="1"/>
  <c r="AC411" i="1"/>
  <c r="Q411" i="1"/>
  <c r="P411" i="1"/>
  <c r="L411" i="1"/>
  <c r="AF410" i="1"/>
  <c r="Q410" i="1"/>
  <c r="P410" i="1"/>
  <c r="L410" i="1"/>
  <c r="AK409" i="1"/>
  <c r="AL409" i="1" s="1"/>
  <c r="AJ409" i="1"/>
  <c r="AI409" i="1"/>
  <c r="AH409" i="1"/>
  <c r="AG409" i="1"/>
  <c r="AF409" i="1"/>
  <c r="AD409" i="1"/>
  <c r="Q409" i="1"/>
  <c r="P409" i="1"/>
  <c r="L409" i="1"/>
  <c r="AC409" i="1" s="1"/>
  <c r="AE409" i="1" s="1"/>
  <c r="AK408" i="1"/>
  <c r="AL408" i="1" s="1"/>
  <c r="AI408" i="1"/>
  <c r="AJ408" i="1" s="1"/>
  <c r="AH408" i="1"/>
  <c r="AG408" i="1"/>
  <c r="AF408" i="1"/>
  <c r="Q408" i="1"/>
  <c r="P408" i="1"/>
  <c r="L408" i="1"/>
  <c r="AL407" i="1"/>
  <c r="AK407" i="1"/>
  <c r="AI407" i="1"/>
  <c r="AH407" i="1"/>
  <c r="AJ407" i="1" s="1"/>
  <c r="AG407" i="1"/>
  <c r="AF407" i="1"/>
  <c r="AC407" i="1"/>
  <c r="AE407" i="1" s="1"/>
  <c r="Q407" i="1"/>
  <c r="P407" i="1"/>
  <c r="L407" i="1"/>
  <c r="AD407" i="1" s="1"/>
  <c r="AK406" i="1"/>
  <c r="AI406" i="1"/>
  <c r="AJ406" i="1" s="1"/>
  <c r="AH406" i="1"/>
  <c r="AG406" i="1"/>
  <c r="AD406" i="1"/>
  <c r="Q406" i="1"/>
  <c r="AF406" i="1" s="1"/>
  <c r="P406" i="1"/>
  <c r="L406" i="1"/>
  <c r="AC406" i="1" s="1"/>
  <c r="Q405" i="1"/>
  <c r="P405" i="1"/>
  <c r="L405" i="1"/>
  <c r="AK404" i="1"/>
  <c r="AF404" i="1"/>
  <c r="AD404" i="1"/>
  <c r="AC404" i="1"/>
  <c r="AE404" i="1" s="1"/>
  <c r="Q404" i="1"/>
  <c r="P404" i="1"/>
  <c r="L404" i="1"/>
  <c r="Q403" i="1"/>
  <c r="P403" i="1"/>
  <c r="L403" i="1"/>
  <c r="Q402" i="1"/>
  <c r="P402" i="1"/>
  <c r="AG402" i="1" s="1"/>
  <c r="L402" i="1"/>
  <c r="AI401" i="1"/>
  <c r="AG401" i="1"/>
  <c r="AF401" i="1"/>
  <c r="AD401" i="1"/>
  <c r="AC401" i="1"/>
  <c r="AE401" i="1" s="1"/>
  <c r="Q401" i="1"/>
  <c r="P401" i="1"/>
  <c r="L401" i="1"/>
  <c r="AK400" i="1"/>
  <c r="AL400" i="1" s="1"/>
  <c r="AJ400" i="1"/>
  <c r="AH400" i="1"/>
  <c r="AG400" i="1"/>
  <c r="AE400" i="1"/>
  <c r="AD400" i="1"/>
  <c r="AC400" i="1"/>
  <c r="Q400" i="1"/>
  <c r="AF400" i="1" s="1"/>
  <c r="P400" i="1"/>
  <c r="L400" i="1"/>
  <c r="AI400" i="1" s="1"/>
  <c r="AK399" i="1"/>
  <c r="AI399" i="1"/>
  <c r="AH399" i="1"/>
  <c r="AJ399" i="1" s="1"/>
  <c r="AG399" i="1"/>
  <c r="AF399" i="1"/>
  <c r="AD399" i="1"/>
  <c r="AE399" i="1" s="1"/>
  <c r="AC399" i="1"/>
  <c r="Q399" i="1"/>
  <c r="P399" i="1"/>
  <c r="L399" i="1"/>
  <c r="AI398" i="1"/>
  <c r="AH398" i="1"/>
  <c r="AJ398" i="1" s="1"/>
  <c r="AG398" i="1"/>
  <c r="AF398" i="1"/>
  <c r="AE398" i="1"/>
  <c r="AD398" i="1"/>
  <c r="AC398" i="1"/>
  <c r="Q398" i="1"/>
  <c r="P398" i="1"/>
  <c r="L398" i="1"/>
  <c r="AK398" i="1" s="1"/>
  <c r="AK397" i="1"/>
  <c r="AI397" i="1"/>
  <c r="AH397" i="1"/>
  <c r="AF397" i="1"/>
  <c r="AD397" i="1"/>
  <c r="AE397" i="1" s="1"/>
  <c r="Q397" i="1"/>
  <c r="P397" i="1"/>
  <c r="AG397" i="1" s="1"/>
  <c r="L397" i="1"/>
  <c r="AC397" i="1" s="1"/>
  <c r="Q396" i="1"/>
  <c r="P396" i="1"/>
  <c r="L396" i="1"/>
  <c r="Q395" i="1"/>
  <c r="P395" i="1"/>
  <c r="L395" i="1"/>
  <c r="AK394" i="1"/>
  <c r="AG394" i="1"/>
  <c r="AD394" i="1"/>
  <c r="Q394" i="1"/>
  <c r="AF394" i="1" s="1"/>
  <c r="P394" i="1"/>
  <c r="L394" i="1"/>
  <c r="AL393" i="1"/>
  <c r="AK393" i="1"/>
  <c r="AI393" i="1"/>
  <c r="AH393" i="1"/>
  <c r="AJ393" i="1" s="1"/>
  <c r="Q393" i="1"/>
  <c r="P393" i="1"/>
  <c r="L393" i="1"/>
  <c r="AK392" i="1"/>
  <c r="AF392" i="1"/>
  <c r="AD392" i="1"/>
  <c r="AC392" i="1"/>
  <c r="AE392" i="1" s="1"/>
  <c r="Q392" i="1"/>
  <c r="P392" i="1"/>
  <c r="L392" i="1"/>
  <c r="AK391" i="1"/>
  <c r="AD391" i="1"/>
  <c r="AC391" i="1"/>
  <c r="AE391" i="1" s="1"/>
  <c r="Q391" i="1"/>
  <c r="AF391" i="1" s="1"/>
  <c r="P391" i="1"/>
  <c r="AG391" i="1" s="1"/>
  <c r="L391" i="1"/>
  <c r="AH390" i="1"/>
  <c r="Q390" i="1"/>
  <c r="P390" i="1"/>
  <c r="L390" i="1"/>
  <c r="AF389" i="1"/>
  <c r="AD389" i="1"/>
  <c r="AE389" i="1" s="1"/>
  <c r="AC389" i="1"/>
  <c r="Q389" i="1"/>
  <c r="P389" i="1"/>
  <c r="AG389" i="1" s="1"/>
  <c r="L389" i="1"/>
  <c r="AK388" i="1"/>
  <c r="AH388" i="1"/>
  <c r="AD388" i="1"/>
  <c r="AC388" i="1"/>
  <c r="AE388" i="1" s="1"/>
  <c r="Q388" i="1"/>
  <c r="AF388" i="1" s="1"/>
  <c r="P388" i="1"/>
  <c r="AG388" i="1" s="1"/>
  <c r="L388" i="1"/>
  <c r="AI388" i="1" s="1"/>
  <c r="AJ388" i="1" s="1"/>
  <c r="AK387" i="1"/>
  <c r="AL387" i="1" s="1"/>
  <c r="AI387" i="1"/>
  <c r="AH387" i="1"/>
  <c r="AJ387" i="1" s="1"/>
  <c r="AG387" i="1"/>
  <c r="AD387" i="1"/>
  <c r="AC387" i="1"/>
  <c r="Q387" i="1"/>
  <c r="AF387" i="1" s="1"/>
  <c r="P387" i="1"/>
  <c r="L387" i="1"/>
  <c r="AJ386" i="1"/>
  <c r="AI386" i="1"/>
  <c r="AH386" i="1"/>
  <c r="AG386" i="1"/>
  <c r="AD386" i="1"/>
  <c r="Q386" i="1"/>
  <c r="P386" i="1"/>
  <c r="L386" i="1"/>
  <c r="AK385" i="1"/>
  <c r="AI385" i="1"/>
  <c r="AH385" i="1"/>
  <c r="AJ385" i="1" s="1"/>
  <c r="AG385" i="1"/>
  <c r="AF385" i="1"/>
  <c r="AD385" i="1"/>
  <c r="Q385" i="1"/>
  <c r="P385" i="1"/>
  <c r="L385" i="1"/>
  <c r="AC385" i="1" s="1"/>
  <c r="AH384" i="1"/>
  <c r="Q384" i="1"/>
  <c r="P384" i="1"/>
  <c r="L384" i="1"/>
  <c r="AK383" i="1"/>
  <c r="Q383" i="1"/>
  <c r="P383" i="1"/>
  <c r="AG383" i="1" s="1"/>
  <c r="L383" i="1"/>
  <c r="AK382" i="1"/>
  <c r="AI382" i="1"/>
  <c r="AJ382" i="1" s="1"/>
  <c r="AH382" i="1"/>
  <c r="AG382" i="1"/>
  <c r="AD382" i="1"/>
  <c r="Q382" i="1"/>
  <c r="AF382" i="1" s="1"/>
  <c r="P382" i="1"/>
  <c r="L382" i="1"/>
  <c r="AC382" i="1" s="1"/>
  <c r="AL381" i="1"/>
  <c r="AK381" i="1"/>
  <c r="AI381" i="1"/>
  <c r="AH381" i="1"/>
  <c r="AJ381" i="1" s="1"/>
  <c r="Q381" i="1"/>
  <c r="P381" i="1"/>
  <c r="AG381" i="1" s="1"/>
  <c r="L381" i="1"/>
  <c r="AD380" i="1"/>
  <c r="AC380" i="1"/>
  <c r="AE380" i="1" s="1"/>
  <c r="Q380" i="1"/>
  <c r="AF380" i="1" s="1"/>
  <c r="P380" i="1"/>
  <c r="AG380" i="1" s="1"/>
  <c r="L380" i="1"/>
  <c r="AD379" i="1"/>
  <c r="AC379" i="1"/>
  <c r="AE379" i="1" s="1"/>
  <c r="Q379" i="1"/>
  <c r="P379" i="1"/>
  <c r="L379" i="1"/>
  <c r="AK378" i="1"/>
  <c r="AH378" i="1"/>
  <c r="AF378" i="1"/>
  <c r="Q378" i="1"/>
  <c r="P378" i="1"/>
  <c r="L378" i="1"/>
  <c r="AI377" i="1"/>
  <c r="AF377" i="1"/>
  <c r="AD377" i="1"/>
  <c r="Q377" i="1"/>
  <c r="P377" i="1"/>
  <c r="AG377" i="1" s="1"/>
  <c r="L377" i="1"/>
  <c r="AH376" i="1"/>
  <c r="AG376" i="1"/>
  <c r="AF376" i="1"/>
  <c r="AD376" i="1"/>
  <c r="AE376" i="1" s="1"/>
  <c r="AC376" i="1"/>
  <c r="Q376" i="1"/>
  <c r="P376" i="1"/>
  <c r="L376" i="1"/>
  <c r="AK376" i="1" s="1"/>
  <c r="AK375" i="1"/>
  <c r="AL375" i="1" s="1"/>
  <c r="AI375" i="1"/>
  <c r="AH375" i="1"/>
  <c r="AG375" i="1"/>
  <c r="AF375" i="1"/>
  <c r="AD375" i="1"/>
  <c r="AC375" i="1"/>
  <c r="AE375" i="1" s="1"/>
  <c r="Q375" i="1"/>
  <c r="P375" i="1"/>
  <c r="L375" i="1"/>
  <c r="AI374" i="1"/>
  <c r="AJ374" i="1" s="1"/>
  <c r="AH374" i="1"/>
  <c r="AG374" i="1"/>
  <c r="AF374" i="1"/>
  <c r="AE374" i="1"/>
  <c r="AD374" i="1"/>
  <c r="AC374" i="1"/>
  <c r="Q374" i="1"/>
  <c r="P374" i="1"/>
  <c r="L374" i="1"/>
  <c r="AK374" i="1" s="1"/>
  <c r="AK373" i="1"/>
  <c r="AI373" i="1"/>
  <c r="AJ373" i="1" s="1"/>
  <c r="AH373" i="1"/>
  <c r="AF373" i="1"/>
  <c r="AD373" i="1"/>
  <c r="AE373" i="1" s="1"/>
  <c r="Q373" i="1"/>
  <c r="P373" i="1"/>
  <c r="AG373" i="1" s="1"/>
  <c r="L373" i="1"/>
  <c r="AC373" i="1" s="1"/>
  <c r="AG372" i="1"/>
  <c r="Q372" i="1"/>
  <c r="P372" i="1"/>
  <c r="L372" i="1"/>
  <c r="AI371" i="1"/>
  <c r="AH371" i="1"/>
  <c r="AG371" i="1"/>
  <c r="AF371" i="1"/>
  <c r="AC371" i="1"/>
  <c r="Q371" i="1"/>
  <c r="P371" i="1"/>
  <c r="L371" i="1"/>
  <c r="AG370" i="1"/>
  <c r="AD370" i="1"/>
  <c r="Q370" i="1"/>
  <c r="AF370" i="1" s="1"/>
  <c r="P370" i="1"/>
  <c r="L370" i="1"/>
  <c r="Q369" i="1"/>
  <c r="P369" i="1"/>
  <c r="L369" i="1"/>
  <c r="AL368" i="1"/>
  <c r="AK368" i="1"/>
  <c r="AI368" i="1"/>
  <c r="AF368" i="1"/>
  <c r="AD368" i="1"/>
  <c r="Q368" i="1"/>
  <c r="P368" i="1"/>
  <c r="L368" i="1"/>
  <c r="AK367" i="1"/>
  <c r="AG367" i="1"/>
  <c r="AD367" i="1"/>
  <c r="AE367" i="1" s="1"/>
  <c r="AC367" i="1"/>
  <c r="Q367" i="1"/>
  <c r="AF367" i="1" s="1"/>
  <c r="P367" i="1"/>
  <c r="L367" i="1"/>
  <c r="AF366" i="1"/>
  <c r="Q366" i="1"/>
  <c r="P366" i="1"/>
  <c r="L366" i="1"/>
  <c r="AG365" i="1"/>
  <c r="AD365" i="1"/>
  <c r="Q365" i="1"/>
  <c r="P365" i="1"/>
  <c r="L365" i="1"/>
  <c r="AH364" i="1"/>
  <c r="AD364" i="1"/>
  <c r="AC364" i="1"/>
  <c r="AE364" i="1" s="1"/>
  <c r="Q364" i="1"/>
  <c r="AF364" i="1" s="1"/>
  <c r="P364" i="1"/>
  <c r="AG364" i="1" s="1"/>
  <c r="L364" i="1"/>
  <c r="AK364" i="1" s="1"/>
  <c r="AK363" i="1"/>
  <c r="AL363" i="1" s="1"/>
  <c r="AI363" i="1"/>
  <c r="AH363" i="1"/>
  <c r="AJ363" i="1" s="1"/>
  <c r="AG363" i="1"/>
  <c r="AD363" i="1"/>
  <c r="AC363" i="1"/>
  <c r="AE363" i="1" s="1"/>
  <c r="Q363" i="1"/>
  <c r="AF363" i="1" s="1"/>
  <c r="P363" i="1"/>
  <c r="L363" i="1"/>
  <c r="AI362" i="1"/>
  <c r="AH362" i="1"/>
  <c r="AJ362" i="1" s="1"/>
  <c r="Q362" i="1"/>
  <c r="P362" i="1"/>
  <c r="L362" i="1"/>
  <c r="AK361" i="1"/>
  <c r="AL361" i="1" s="1"/>
  <c r="AJ361" i="1"/>
  <c r="AI361" i="1"/>
  <c r="AH361" i="1"/>
  <c r="AG361" i="1"/>
  <c r="AF361" i="1"/>
  <c r="AD361" i="1"/>
  <c r="Q361" i="1"/>
  <c r="P361" i="1"/>
  <c r="L361" i="1"/>
  <c r="AC361" i="1" s="1"/>
  <c r="AK360" i="1"/>
  <c r="AL360" i="1" s="1"/>
  <c r="AI360" i="1"/>
  <c r="Q360" i="1"/>
  <c r="AF360" i="1" s="1"/>
  <c r="P360" i="1"/>
  <c r="L360" i="1"/>
  <c r="AK359" i="1"/>
  <c r="AG359" i="1"/>
  <c r="AF359" i="1"/>
  <c r="Q359" i="1"/>
  <c r="P359" i="1"/>
  <c r="L359" i="1"/>
  <c r="AL358" i="1"/>
  <c r="AK358" i="1"/>
  <c r="AJ358" i="1"/>
  <c r="AI358" i="1"/>
  <c r="AH358" i="1"/>
  <c r="AG358" i="1"/>
  <c r="AD358" i="1"/>
  <c r="Q358" i="1"/>
  <c r="AF358" i="1" s="1"/>
  <c r="P358" i="1"/>
  <c r="L358" i="1"/>
  <c r="AC358" i="1" s="1"/>
  <c r="AK357" i="1"/>
  <c r="AI357" i="1"/>
  <c r="AJ357" i="1" s="1"/>
  <c r="AH357" i="1"/>
  <c r="AE357" i="1"/>
  <c r="AC357" i="1"/>
  <c r="Q357" i="1"/>
  <c r="P357" i="1"/>
  <c r="L357" i="1"/>
  <c r="AD357" i="1" s="1"/>
  <c r="AD356" i="1"/>
  <c r="AC356" i="1"/>
  <c r="AE356" i="1" s="1"/>
  <c r="Q356" i="1"/>
  <c r="P356" i="1"/>
  <c r="AG356" i="1" s="1"/>
  <c r="L356" i="1"/>
  <c r="Q355" i="1"/>
  <c r="P355" i="1"/>
  <c r="L355" i="1"/>
  <c r="AK354" i="1"/>
  <c r="AH354" i="1"/>
  <c r="AC354" i="1"/>
  <c r="Q354" i="1"/>
  <c r="AF354" i="1" s="1"/>
  <c r="P354" i="1"/>
  <c r="AG354" i="1" s="1"/>
  <c r="L354" i="1"/>
  <c r="Q353" i="1"/>
  <c r="P353" i="1"/>
  <c r="L353" i="1"/>
  <c r="Q352" i="1"/>
  <c r="P352" i="1"/>
  <c r="L352" i="1"/>
  <c r="AI352" i="1" s="1"/>
  <c r="AK351" i="1"/>
  <c r="AI351" i="1"/>
  <c r="AH351" i="1"/>
  <c r="AJ351" i="1" s="1"/>
  <c r="AG351" i="1"/>
  <c r="AD351" i="1"/>
  <c r="Q351" i="1"/>
  <c r="P351" i="1"/>
  <c r="L351" i="1"/>
  <c r="AK350" i="1"/>
  <c r="AI350" i="1"/>
  <c r="Q350" i="1"/>
  <c r="AF350" i="1" s="1"/>
  <c r="P350" i="1"/>
  <c r="AG350" i="1" s="1"/>
  <c r="L350" i="1"/>
  <c r="AI349" i="1"/>
  <c r="AH349" i="1"/>
  <c r="AJ349" i="1" s="1"/>
  <c r="AC349" i="1"/>
  <c r="Q349" i="1"/>
  <c r="AF349" i="1" s="1"/>
  <c r="P349" i="1"/>
  <c r="AG349" i="1" s="1"/>
  <c r="L349" i="1"/>
  <c r="AG348" i="1"/>
  <c r="AC348" i="1"/>
  <c r="Q348" i="1"/>
  <c r="AF348" i="1" s="1"/>
  <c r="P348" i="1"/>
  <c r="L348" i="1"/>
  <c r="AK347" i="1"/>
  <c r="AI347" i="1"/>
  <c r="Q347" i="1"/>
  <c r="P347" i="1"/>
  <c r="L347" i="1"/>
  <c r="AK346" i="1"/>
  <c r="AL346" i="1" s="1"/>
  <c r="AI346" i="1"/>
  <c r="Q346" i="1"/>
  <c r="P346" i="1"/>
  <c r="L346" i="1"/>
  <c r="AK345" i="1"/>
  <c r="AI345" i="1"/>
  <c r="AL345" i="1" s="1"/>
  <c r="AG345" i="1"/>
  <c r="AC345" i="1"/>
  <c r="Q345" i="1"/>
  <c r="AF345" i="1" s="1"/>
  <c r="P345" i="1"/>
  <c r="L345" i="1"/>
  <c r="AC344" i="1"/>
  <c r="Q344" i="1"/>
  <c r="P344" i="1"/>
  <c r="L344" i="1"/>
  <c r="AH343" i="1"/>
  <c r="AG343" i="1"/>
  <c r="AC343" i="1"/>
  <c r="Q343" i="1"/>
  <c r="AF343" i="1" s="1"/>
  <c r="P343" i="1"/>
  <c r="L343" i="1"/>
  <c r="AF342" i="1"/>
  <c r="AC342" i="1"/>
  <c r="Q342" i="1"/>
  <c r="P342" i="1"/>
  <c r="L342" i="1"/>
  <c r="AK341" i="1"/>
  <c r="AI341" i="1"/>
  <c r="AJ341" i="1" s="1"/>
  <c r="AH341" i="1"/>
  <c r="AD341" i="1"/>
  <c r="AC341" i="1"/>
  <c r="AE341" i="1" s="1"/>
  <c r="Q341" i="1"/>
  <c r="AF341" i="1" s="1"/>
  <c r="P341" i="1"/>
  <c r="AG341" i="1" s="1"/>
  <c r="L341" i="1"/>
  <c r="AK340" i="1"/>
  <c r="AL340" i="1" s="1"/>
  <c r="AI340" i="1"/>
  <c r="AH340" i="1"/>
  <c r="AJ340" i="1" s="1"/>
  <c r="Q340" i="1"/>
  <c r="AF340" i="1" s="1"/>
  <c r="P340" i="1"/>
  <c r="L340" i="1"/>
  <c r="AI339" i="1"/>
  <c r="AH339" i="1"/>
  <c r="AJ339" i="1" s="1"/>
  <c r="Q339" i="1"/>
  <c r="P339" i="1"/>
  <c r="L339" i="1"/>
  <c r="AL338" i="1"/>
  <c r="AK338" i="1"/>
  <c r="AI338" i="1"/>
  <c r="AF338" i="1"/>
  <c r="AD338" i="1"/>
  <c r="Q338" i="1"/>
  <c r="P338" i="1"/>
  <c r="L338" i="1"/>
  <c r="AK337" i="1"/>
  <c r="AL337" i="1" s="1"/>
  <c r="AI337" i="1"/>
  <c r="AC337" i="1"/>
  <c r="Q337" i="1"/>
  <c r="AF337" i="1" s="1"/>
  <c r="P337" i="1"/>
  <c r="AG337" i="1" s="1"/>
  <c r="L337" i="1"/>
  <c r="AI336" i="1"/>
  <c r="AF336" i="1"/>
  <c r="AD336" i="1"/>
  <c r="AC336" i="1"/>
  <c r="AE336" i="1" s="1"/>
  <c r="Q336" i="1"/>
  <c r="P336" i="1"/>
  <c r="L336" i="1"/>
  <c r="Q335" i="1"/>
  <c r="P335" i="1"/>
  <c r="L335" i="1"/>
  <c r="Q334" i="1"/>
  <c r="P334" i="1"/>
  <c r="L334" i="1"/>
  <c r="AL333" i="1"/>
  <c r="AK333" i="1"/>
  <c r="AI333" i="1"/>
  <c r="Q333" i="1"/>
  <c r="P333" i="1"/>
  <c r="AG333" i="1" s="1"/>
  <c r="L333" i="1"/>
  <c r="AK332" i="1"/>
  <c r="AL332" i="1" s="1"/>
  <c r="AJ332" i="1"/>
  <c r="AH332" i="1"/>
  <c r="AD332" i="1"/>
  <c r="AC332" i="1"/>
  <c r="AE332" i="1" s="1"/>
  <c r="Q332" i="1"/>
  <c r="P332" i="1"/>
  <c r="L332" i="1"/>
  <c r="AI332" i="1" s="1"/>
  <c r="AL331" i="1"/>
  <c r="AK331" i="1"/>
  <c r="AI331" i="1"/>
  <c r="AH331" i="1"/>
  <c r="AJ331" i="1" s="1"/>
  <c r="AE331" i="1"/>
  <c r="AD331" i="1"/>
  <c r="AC331" i="1"/>
  <c r="Q331" i="1"/>
  <c r="AF331" i="1" s="1"/>
  <c r="P331" i="1"/>
  <c r="AG331" i="1" s="1"/>
  <c r="L331" i="1"/>
  <c r="Q330" i="1"/>
  <c r="P330" i="1"/>
  <c r="L330" i="1"/>
  <c r="AK329" i="1"/>
  <c r="AD329" i="1"/>
  <c r="AC329" i="1"/>
  <c r="AE329" i="1" s="1"/>
  <c r="Q329" i="1"/>
  <c r="AF329" i="1" s="1"/>
  <c r="P329" i="1"/>
  <c r="AG329" i="1" s="1"/>
  <c r="L329" i="1"/>
  <c r="AC328" i="1"/>
  <c r="Q328" i="1"/>
  <c r="P328" i="1"/>
  <c r="L328" i="1"/>
  <c r="AK327" i="1"/>
  <c r="AG327" i="1"/>
  <c r="Q327" i="1"/>
  <c r="P327" i="1"/>
  <c r="L327" i="1"/>
  <c r="Q326" i="1"/>
  <c r="P326" i="1"/>
  <c r="L326" i="1"/>
  <c r="AG325" i="1"/>
  <c r="AF325" i="1"/>
  <c r="Q325" i="1"/>
  <c r="P325" i="1"/>
  <c r="L325" i="1"/>
  <c r="AJ324" i="1"/>
  <c r="AI324" i="1"/>
  <c r="AH324" i="1"/>
  <c r="AG324" i="1"/>
  <c r="AF324" i="1"/>
  <c r="AD324" i="1"/>
  <c r="AE324" i="1" s="1"/>
  <c r="AC324" i="1"/>
  <c r="Q324" i="1"/>
  <c r="P324" i="1"/>
  <c r="L324" i="1"/>
  <c r="AK324" i="1" s="1"/>
  <c r="AK323" i="1"/>
  <c r="AI323" i="1"/>
  <c r="AJ323" i="1" s="1"/>
  <c r="AH323" i="1"/>
  <c r="AG323" i="1"/>
  <c r="AF323" i="1"/>
  <c r="AD323" i="1"/>
  <c r="AE323" i="1" s="1"/>
  <c r="AC323" i="1"/>
  <c r="Q323" i="1"/>
  <c r="P323" i="1"/>
  <c r="L323" i="1"/>
  <c r="AI322" i="1"/>
  <c r="Q322" i="1"/>
  <c r="P322" i="1"/>
  <c r="L322" i="1"/>
  <c r="Q321" i="1"/>
  <c r="P321" i="1"/>
  <c r="L321" i="1"/>
  <c r="AK320" i="1"/>
  <c r="AL320" i="1" s="1"/>
  <c r="AJ320" i="1"/>
  <c r="AI320" i="1"/>
  <c r="AH320" i="1"/>
  <c r="AG320" i="1"/>
  <c r="AF320" i="1"/>
  <c r="Q320" i="1"/>
  <c r="P320" i="1"/>
  <c r="L320" i="1"/>
  <c r="AK319" i="1"/>
  <c r="AI319" i="1"/>
  <c r="AH319" i="1"/>
  <c r="AJ319" i="1" s="1"/>
  <c r="AG319" i="1"/>
  <c r="AF319" i="1"/>
  <c r="AC319" i="1"/>
  <c r="AE319" i="1" s="1"/>
  <c r="Q319" i="1"/>
  <c r="P319" i="1"/>
  <c r="L319" i="1"/>
  <c r="AD319" i="1" s="1"/>
  <c r="AK318" i="1"/>
  <c r="AI318" i="1"/>
  <c r="AH318" i="1"/>
  <c r="AJ318" i="1" s="1"/>
  <c r="AG318" i="1"/>
  <c r="AD318" i="1"/>
  <c r="AC318" i="1"/>
  <c r="AE318" i="1" s="1"/>
  <c r="Q318" i="1"/>
  <c r="AF318" i="1" s="1"/>
  <c r="P318" i="1"/>
  <c r="L318" i="1"/>
  <c r="AK317" i="1"/>
  <c r="AI317" i="1"/>
  <c r="AH317" i="1"/>
  <c r="AJ317" i="1" s="1"/>
  <c r="AD317" i="1"/>
  <c r="AC317" i="1"/>
  <c r="AE317" i="1" s="1"/>
  <c r="Q317" i="1"/>
  <c r="AF317" i="1" s="1"/>
  <c r="P317" i="1"/>
  <c r="AG317" i="1" s="1"/>
  <c r="L317" i="1"/>
  <c r="AD316" i="1"/>
  <c r="AC316" i="1"/>
  <c r="Q316" i="1"/>
  <c r="P316" i="1"/>
  <c r="L316" i="1"/>
  <c r="Q315" i="1"/>
  <c r="P315" i="1"/>
  <c r="L315" i="1"/>
  <c r="Q314" i="1"/>
  <c r="AF314" i="1" s="1"/>
  <c r="P314" i="1"/>
  <c r="L314" i="1"/>
  <c r="Q313" i="1"/>
  <c r="P313" i="1"/>
  <c r="L313" i="1"/>
  <c r="AJ312" i="1"/>
  <c r="AI312" i="1"/>
  <c r="AH312" i="1"/>
  <c r="AD312" i="1"/>
  <c r="AC312" i="1"/>
  <c r="Q312" i="1"/>
  <c r="AF312" i="1" s="1"/>
  <c r="P312" i="1"/>
  <c r="AG312" i="1" s="1"/>
  <c r="L312" i="1"/>
  <c r="AK312" i="1" s="1"/>
  <c r="AL312" i="1" s="1"/>
  <c r="AK311" i="1"/>
  <c r="AI311" i="1"/>
  <c r="AH311" i="1"/>
  <c r="AJ311" i="1" s="1"/>
  <c r="AG311" i="1"/>
  <c r="AD311" i="1"/>
  <c r="AC311" i="1"/>
  <c r="Q311" i="1"/>
  <c r="AF311" i="1" s="1"/>
  <c r="P311" i="1"/>
  <c r="L311" i="1"/>
  <c r="AK310" i="1"/>
  <c r="AI310" i="1"/>
  <c r="AD310" i="1"/>
  <c r="AC310" i="1"/>
  <c r="AE310" i="1" s="1"/>
  <c r="Q310" i="1"/>
  <c r="P310" i="1"/>
  <c r="L310" i="1"/>
  <c r="Q309" i="1"/>
  <c r="P309" i="1"/>
  <c r="L309" i="1"/>
  <c r="AK308" i="1"/>
  <c r="Q308" i="1"/>
  <c r="AF308" i="1" s="1"/>
  <c r="P308" i="1"/>
  <c r="AG308" i="1" s="1"/>
  <c r="L308" i="1"/>
  <c r="AK307" i="1"/>
  <c r="AI307" i="1"/>
  <c r="AC307" i="1"/>
  <c r="Q307" i="1"/>
  <c r="AF307" i="1" s="1"/>
  <c r="P307" i="1"/>
  <c r="AG307" i="1" s="1"/>
  <c r="L307" i="1"/>
  <c r="Q306" i="1"/>
  <c r="P306" i="1"/>
  <c r="L306" i="1"/>
  <c r="Q305" i="1"/>
  <c r="P305" i="1"/>
  <c r="L305" i="1"/>
  <c r="AK304" i="1"/>
  <c r="AF304" i="1"/>
  <c r="Q304" i="1"/>
  <c r="P304" i="1"/>
  <c r="L304" i="1"/>
  <c r="AK303" i="1"/>
  <c r="AL303" i="1" s="1"/>
  <c r="AI303" i="1"/>
  <c r="AG303" i="1"/>
  <c r="AF303" i="1"/>
  <c r="Q303" i="1"/>
  <c r="P303" i="1"/>
  <c r="L303" i="1"/>
  <c r="AK302" i="1"/>
  <c r="AH302" i="1"/>
  <c r="AG302" i="1"/>
  <c r="AF302" i="1"/>
  <c r="Q302" i="1"/>
  <c r="P302" i="1"/>
  <c r="L302" i="1"/>
  <c r="AF301" i="1"/>
  <c r="Q301" i="1"/>
  <c r="P301" i="1"/>
  <c r="AG301" i="1" s="1"/>
  <c r="L301" i="1"/>
  <c r="Q300" i="1"/>
  <c r="P300" i="1"/>
  <c r="L300" i="1"/>
  <c r="AK299" i="1"/>
  <c r="AI299" i="1"/>
  <c r="AH299" i="1"/>
  <c r="AJ299" i="1" s="1"/>
  <c r="AF299" i="1"/>
  <c r="AE299" i="1"/>
  <c r="AD299" i="1"/>
  <c r="AC299" i="1"/>
  <c r="Q299" i="1"/>
  <c r="P299" i="1"/>
  <c r="AG299" i="1" s="1"/>
  <c r="L299" i="1"/>
  <c r="Q298" i="1"/>
  <c r="P298" i="1"/>
  <c r="L298" i="1"/>
  <c r="Q297" i="1"/>
  <c r="P297" i="1"/>
  <c r="L297" i="1"/>
  <c r="AL296" i="1"/>
  <c r="AK296" i="1"/>
  <c r="AI296" i="1"/>
  <c r="AH296" i="1"/>
  <c r="AJ296" i="1" s="1"/>
  <c r="AD296" i="1"/>
  <c r="Q296" i="1"/>
  <c r="AF296" i="1" s="1"/>
  <c r="P296" i="1"/>
  <c r="AG296" i="1" s="1"/>
  <c r="L296" i="1"/>
  <c r="AC296" i="1" s="1"/>
  <c r="AI295" i="1"/>
  <c r="AH295" i="1"/>
  <c r="AJ295" i="1" s="1"/>
  <c r="AC295" i="1"/>
  <c r="Q295" i="1"/>
  <c r="AF295" i="1" s="1"/>
  <c r="P295" i="1"/>
  <c r="L295" i="1"/>
  <c r="Q294" i="1"/>
  <c r="P294" i="1"/>
  <c r="AG294" i="1" s="1"/>
  <c r="L294" i="1"/>
  <c r="AK293" i="1"/>
  <c r="AI293" i="1"/>
  <c r="AH293" i="1"/>
  <c r="AJ293" i="1" s="1"/>
  <c r="Q293" i="1"/>
  <c r="P293" i="1"/>
  <c r="AG293" i="1" s="1"/>
  <c r="L293" i="1"/>
  <c r="AK292" i="1"/>
  <c r="AL292" i="1" s="1"/>
  <c r="AJ292" i="1"/>
  <c r="AI292" i="1"/>
  <c r="AD292" i="1"/>
  <c r="AC292" i="1"/>
  <c r="AE292" i="1" s="1"/>
  <c r="Q292" i="1"/>
  <c r="P292" i="1"/>
  <c r="L292" i="1"/>
  <c r="AH292" i="1" s="1"/>
  <c r="AK291" i="1"/>
  <c r="AE291" i="1"/>
  <c r="AD291" i="1"/>
  <c r="AC291" i="1"/>
  <c r="Q291" i="1"/>
  <c r="AF291" i="1" s="1"/>
  <c r="P291" i="1"/>
  <c r="AG291" i="1" s="1"/>
  <c r="L291" i="1"/>
  <c r="Q290" i="1"/>
  <c r="P290" i="1"/>
  <c r="L290" i="1"/>
  <c r="AD289" i="1"/>
  <c r="Q289" i="1"/>
  <c r="P289" i="1"/>
  <c r="L289" i="1"/>
  <c r="AI288" i="1"/>
  <c r="AH288" i="1"/>
  <c r="AD288" i="1"/>
  <c r="AC288" i="1"/>
  <c r="AE288" i="1" s="1"/>
  <c r="Q288" i="1"/>
  <c r="AF288" i="1" s="1"/>
  <c r="P288" i="1"/>
  <c r="AG288" i="1" s="1"/>
  <c r="L288" i="1"/>
  <c r="AK288" i="1" s="1"/>
  <c r="AL288" i="1" s="1"/>
  <c r="AK287" i="1"/>
  <c r="AL287" i="1" s="1"/>
  <c r="AJ287" i="1"/>
  <c r="AI287" i="1"/>
  <c r="AH287" i="1"/>
  <c r="AG287" i="1"/>
  <c r="AD287" i="1"/>
  <c r="AC287" i="1"/>
  <c r="AE287" i="1" s="1"/>
  <c r="Q287" i="1"/>
  <c r="AF287" i="1" s="1"/>
  <c r="P287" i="1"/>
  <c r="L287" i="1"/>
  <c r="AK286" i="1"/>
  <c r="AI286" i="1"/>
  <c r="AJ286" i="1" s="1"/>
  <c r="AH286" i="1"/>
  <c r="AG286" i="1"/>
  <c r="AF286" i="1"/>
  <c r="AD286" i="1"/>
  <c r="AC286" i="1"/>
  <c r="AE286" i="1" s="1"/>
  <c r="Q286" i="1"/>
  <c r="P286" i="1"/>
  <c r="L286" i="1"/>
  <c r="AK285" i="1"/>
  <c r="AL285" i="1" s="1"/>
  <c r="AI285" i="1"/>
  <c r="AJ285" i="1" s="1"/>
  <c r="AH285" i="1"/>
  <c r="AD285" i="1"/>
  <c r="Q285" i="1"/>
  <c r="P285" i="1"/>
  <c r="L285" i="1"/>
  <c r="Q284" i="1"/>
  <c r="P284" i="1"/>
  <c r="L284" i="1"/>
  <c r="Q283" i="1"/>
  <c r="P283" i="1"/>
  <c r="L283" i="1"/>
  <c r="AK282" i="1"/>
  <c r="AL282" i="1" s="1"/>
  <c r="AJ282" i="1"/>
  <c r="AI282" i="1"/>
  <c r="AH282" i="1"/>
  <c r="AG282" i="1"/>
  <c r="AC282" i="1"/>
  <c r="AE282" i="1" s="1"/>
  <c r="Q282" i="1"/>
  <c r="AF282" i="1" s="1"/>
  <c r="P282" i="1"/>
  <c r="L282" i="1"/>
  <c r="AD282" i="1" s="1"/>
  <c r="AK281" i="1"/>
  <c r="AL281" i="1" s="1"/>
  <c r="AI281" i="1"/>
  <c r="AH281" i="1"/>
  <c r="AJ281" i="1" s="1"/>
  <c r="AD281" i="1"/>
  <c r="AC281" i="1"/>
  <c r="AE281" i="1" s="1"/>
  <c r="Q281" i="1"/>
  <c r="AF281" i="1" s="1"/>
  <c r="P281" i="1"/>
  <c r="AG281" i="1" s="1"/>
  <c r="L281" i="1"/>
  <c r="Q280" i="1"/>
  <c r="AF280" i="1" s="1"/>
  <c r="P280" i="1"/>
  <c r="AG280" i="1" s="1"/>
  <c r="L280" i="1"/>
  <c r="AK279" i="1"/>
  <c r="AD279" i="1"/>
  <c r="Q279" i="1"/>
  <c r="P279" i="1"/>
  <c r="L279" i="1"/>
  <c r="AF278" i="1"/>
  <c r="Q278" i="1"/>
  <c r="P278" i="1"/>
  <c r="L278" i="1"/>
  <c r="AD277" i="1"/>
  <c r="Q277" i="1"/>
  <c r="P277" i="1"/>
  <c r="L277" i="1"/>
  <c r="AI276" i="1"/>
  <c r="AH276" i="1"/>
  <c r="AJ276" i="1" s="1"/>
  <c r="AG276" i="1"/>
  <c r="AF276" i="1"/>
  <c r="AD276" i="1"/>
  <c r="AC276" i="1"/>
  <c r="AE276" i="1" s="1"/>
  <c r="Q276" i="1"/>
  <c r="P276" i="1"/>
  <c r="L276" i="1"/>
  <c r="AK276" i="1" s="1"/>
  <c r="AK275" i="1"/>
  <c r="AJ275" i="1"/>
  <c r="AI275" i="1"/>
  <c r="AH275" i="1"/>
  <c r="AG275" i="1"/>
  <c r="AF275" i="1"/>
  <c r="AD275" i="1"/>
  <c r="AC275" i="1"/>
  <c r="AE275" i="1" s="1"/>
  <c r="Q275" i="1"/>
  <c r="P275" i="1"/>
  <c r="L275" i="1"/>
  <c r="AK274" i="1"/>
  <c r="AJ274" i="1"/>
  <c r="AI274" i="1"/>
  <c r="AH274" i="1"/>
  <c r="AG274" i="1"/>
  <c r="AF274" i="1"/>
  <c r="AD274" i="1"/>
  <c r="AC274" i="1"/>
  <c r="AE274" i="1" s="1"/>
  <c r="Q274" i="1"/>
  <c r="P274" i="1"/>
  <c r="L274" i="1"/>
  <c r="AK273" i="1"/>
  <c r="AJ273" i="1"/>
  <c r="AI273" i="1"/>
  <c r="AH273" i="1"/>
  <c r="AG273" i="1"/>
  <c r="AF273" i="1"/>
  <c r="AE273" i="1"/>
  <c r="AD273" i="1"/>
  <c r="Q273" i="1"/>
  <c r="P273" i="1"/>
  <c r="L273" i="1"/>
  <c r="AC273" i="1" s="1"/>
  <c r="AK272" i="1"/>
  <c r="AL272" i="1" s="1"/>
  <c r="AI272" i="1"/>
  <c r="AH272" i="1"/>
  <c r="AJ272" i="1" s="1"/>
  <c r="AG272" i="1"/>
  <c r="AF272" i="1"/>
  <c r="Q272" i="1"/>
  <c r="P272" i="1"/>
  <c r="L272" i="1"/>
  <c r="AI271" i="1"/>
  <c r="AJ271" i="1" s="1"/>
  <c r="AH271" i="1"/>
  <c r="AG271" i="1"/>
  <c r="Q271" i="1"/>
  <c r="AF271" i="1" s="1"/>
  <c r="P271" i="1"/>
  <c r="L271" i="1"/>
  <c r="Q270" i="1"/>
  <c r="P270" i="1"/>
  <c r="L270" i="1"/>
  <c r="AK269" i="1"/>
  <c r="AC269" i="1"/>
  <c r="Q269" i="1"/>
  <c r="AF269" i="1" s="1"/>
  <c r="P269" i="1"/>
  <c r="AG269" i="1" s="1"/>
  <c r="L269" i="1"/>
  <c r="Q268" i="1"/>
  <c r="P268" i="1"/>
  <c r="L268" i="1"/>
  <c r="AK267" i="1"/>
  <c r="AF267" i="1"/>
  <c r="AD267" i="1"/>
  <c r="AC267" i="1"/>
  <c r="AE267" i="1" s="1"/>
  <c r="Q267" i="1"/>
  <c r="P267" i="1"/>
  <c r="L267" i="1"/>
  <c r="AK266" i="1"/>
  <c r="AG266" i="1"/>
  <c r="AF266" i="1"/>
  <c r="AE266" i="1"/>
  <c r="AD266" i="1"/>
  <c r="AC266" i="1"/>
  <c r="Q266" i="1"/>
  <c r="P266" i="1"/>
  <c r="L266" i="1"/>
  <c r="AD265" i="1"/>
  <c r="AC265" i="1"/>
  <c r="AE265" i="1" s="1"/>
  <c r="Q265" i="1"/>
  <c r="AF265" i="1" s="1"/>
  <c r="P265" i="1"/>
  <c r="AG265" i="1" s="1"/>
  <c r="L265" i="1"/>
  <c r="AI264" i="1"/>
  <c r="AH264" i="1"/>
  <c r="AE264" i="1"/>
  <c r="AD264" i="1"/>
  <c r="AC264" i="1"/>
  <c r="Q264" i="1"/>
  <c r="AF264" i="1" s="1"/>
  <c r="P264" i="1"/>
  <c r="AG264" i="1" s="1"/>
  <c r="L264" i="1"/>
  <c r="AK264" i="1" s="1"/>
  <c r="AL264" i="1" s="1"/>
  <c r="AK263" i="1"/>
  <c r="AI263" i="1"/>
  <c r="AJ263" i="1" s="1"/>
  <c r="AH263" i="1"/>
  <c r="AG263" i="1"/>
  <c r="AD263" i="1"/>
  <c r="AC263" i="1"/>
  <c r="Q263" i="1"/>
  <c r="AF263" i="1" s="1"/>
  <c r="P263" i="1"/>
  <c r="L263" i="1"/>
  <c r="AK262" i="1"/>
  <c r="AJ262" i="1"/>
  <c r="AI262" i="1"/>
  <c r="AH262" i="1"/>
  <c r="AG262" i="1"/>
  <c r="AF262" i="1"/>
  <c r="AD262" i="1"/>
  <c r="AC262" i="1"/>
  <c r="AE262" i="1" s="1"/>
  <c r="Q262" i="1"/>
  <c r="P262" i="1"/>
  <c r="L262" i="1"/>
  <c r="AK261" i="1"/>
  <c r="Q261" i="1"/>
  <c r="P261" i="1"/>
  <c r="L261" i="1"/>
  <c r="AK260" i="1"/>
  <c r="AF260" i="1"/>
  <c r="Q260" i="1"/>
  <c r="P260" i="1"/>
  <c r="AG260" i="1" s="1"/>
  <c r="L260" i="1"/>
  <c r="Q259" i="1"/>
  <c r="AF259" i="1" s="1"/>
  <c r="P259" i="1"/>
  <c r="AG259" i="1" s="1"/>
  <c r="L259" i="1"/>
  <c r="Q258" i="1"/>
  <c r="P258" i="1"/>
  <c r="L258" i="1"/>
  <c r="AK257" i="1"/>
  <c r="AL257" i="1" s="1"/>
  <c r="AI257" i="1"/>
  <c r="AJ257" i="1" s="1"/>
  <c r="AH257" i="1"/>
  <c r="AD257" i="1"/>
  <c r="AC257" i="1"/>
  <c r="Q257" i="1"/>
  <c r="AF257" i="1" s="1"/>
  <c r="P257" i="1"/>
  <c r="AG257" i="1" s="1"/>
  <c r="L257" i="1"/>
  <c r="AK256" i="1"/>
  <c r="AL256" i="1" s="1"/>
  <c r="AI256" i="1"/>
  <c r="AJ256" i="1" s="1"/>
  <c r="AD256" i="1"/>
  <c r="AC256" i="1"/>
  <c r="AE256" i="1" s="1"/>
  <c r="Q256" i="1"/>
  <c r="AF256" i="1" s="1"/>
  <c r="P256" i="1"/>
  <c r="AG256" i="1" s="1"/>
  <c r="L256" i="1"/>
  <c r="AH256" i="1" s="1"/>
  <c r="Q255" i="1"/>
  <c r="P255" i="1"/>
  <c r="L255" i="1"/>
  <c r="AK254" i="1"/>
  <c r="AD254" i="1"/>
  <c r="AC254" i="1"/>
  <c r="AE254" i="1" s="1"/>
  <c r="Q254" i="1"/>
  <c r="AF254" i="1" s="1"/>
  <c r="P254" i="1"/>
  <c r="AG254" i="1" s="1"/>
  <c r="L254" i="1"/>
  <c r="Q253" i="1"/>
  <c r="AF253" i="1" s="1"/>
  <c r="P253" i="1"/>
  <c r="AG253" i="1" s="1"/>
  <c r="L253" i="1"/>
  <c r="AI252" i="1"/>
  <c r="AH252" i="1"/>
  <c r="AJ252" i="1" s="1"/>
  <c r="AG252" i="1"/>
  <c r="AF252" i="1"/>
  <c r="AD252" i="1"/>
  <c r="AE252" i="1" s="1"/>
  <c r="AC252" i="1"/>
  <c r="Q252" i="1"/>
  <c r="P252" i="1"/>
  <c r="L252" i="1"/>
  <c r="AK252" i="1" s="1"/>
  <c r="AK251" i="1"/>
  <c r="AI251" i="1"/>
  <c r="AH251" i="1"/>
  <c r="AJ251" i="1" s="1"/>
  <c r="AG251" i="1"/>
  <c r="AF251" i="1"/>
  <c r="AD251" i="1"/>
  <c r="AE251" i="1" s="1"/>
  <c r="AC251" i="1"/>
  <c r="Q251" i="1"/>
  <c r="P251" i="1"/>
  <c r="L251" i="1"/>
  <c r="AK250" i="1"/>
  <c r="AI250" i="1"/>
  <c r="AH250" i="1"/>
  <c r="AG250" i="1"/>
  <c r="AF250" i="1"/>
  <c r="AD250" i="1"/>
  <c r="AE250" i="1" s="1"/>
  <c r="AC250" i="1"/>
  <c r="Q250" i="1"/>
  <c r="P250" i="1"/>
  <c r="L250" i="1"/>
  <c r="AI249" i="1"/>
  <c r="AH249" i="1"/>
  <c r="AJ249" i="1" s="1"/>
  <c r="Q249" i="1"/>
  <c r="P249" i="1"/>
  <c r="L249" i="1"/>
  <c r="AK248" i="1"/>
  <c r="AL248" i="1" s="1"/>
  <c r="AJ248" i="1"/>
  <c r="AI248" i="1"/>
  <c r="AH248" i="1"/>
  <c r="AG248" i="1"/>
  <c r="AF248" i="1"/>
  <c r="Q248" i="1"/>
  <c r="P248" i="1"/>
  <c r="L248" i="1"/>
  <c r="AK247" i="1"/>
  <c r="AI247" i="1"/>
  <c r="AL247" i="1" s="1"/>
  <c r="AH247" i="1"/>
  <c r="AJ247" i="1" s="1"/>
  <c r="AG247" i="1"/>
  <c r="AF247" i="1"/>
  <c r="Q247" i="1"/>
  <c r="P247" i="1"/>
  <c r="L247" i="1"/>
  <c r="AJ246" i="1"/>
  <c r="AI246" i="1"/>
  <c r="AH246" i="1"/>
  <c r="AC246" i="1"/>
  <c r="Q246" i="1"/>
  <c r="AF246" i="1" s="1"/>
  <c r="P246" i="1"/>
  <c r="AG246" i="1" s="1"/>
  <c r="L246" i="1"/>
  <c r="Q245" i="1"/>
  <c r="P245" i="1"/>
  <c r="L245" i="1"/>
  <c r="AK244" i="1"/>
  <c r="AC244" i="1"/>
  <c r="Q244" i="1"/>
  <c r="AF244" i="1" s="1"/>
  <c r="P244" i="1"/>
  <c r="AG244" i="1" s="1"/>
  <c r="L244" i="1"/>
  <c r="Q243" i="1"/>
  <c r="P243" i="1"/>
  <c r="L243" i="1"/>
  <c r="AK242" i="1"/>
  <c r="AG242" i="1"/>
  <c r="AF242" i="1"/>
  <c r="AD242" i="1"/>
  <c r="AC242" i="1"/>
  <c r="AE242" i="1" s="1"/>
  <c r="Q242" i="1"/>
  <c r="P242" i="1"/>
  <c r="L242" i="1"/>
  <c r="AH241" i="1"/>
  <c r="AG241" i="1"/>
  <c r="AF241" i="1"/>
  <c r="AE241" i="1"/>
  <c r="AD241" i="1"/>
  <c r="AC241" i="1"/>
  <c r="Q241" i="1"/>
  <c r="P241" i="1"/>
  <c r="L241" i="1"/>
  <c r="AI240" i="1"/>
  <c r="AH240" i="1"/>
  <c r="AJ240" i="1" s="1"/>
  <c r="AG240" i="1"/>
  <c r="AF240" i="1"/>
  <c r="AD240" i="1"/>
  <c r="AC240" i="1"/>
  <c r="AE240" i="1" s="1"/>
  <c r="Q240" i="1"/>
  <c r="P240" i="1"/>
  <c r="L240" i="1"/>
  <c r="AK240" i="1" s="1"/>
  <c r="AL240" i="1" s="1"/>
  <c r="AK239" i="1"/>
  <c r="AL239" i="1" s="1"/>
  <c r="AI239" i="1"/>
  <c r="AH239" i="1"/>
  <c r="AJ239" i="1" s="1"/>
  <c r="AG239" i="1"/>
  <c r="AD239" i="1"/>
  <c r="AC239" i="1"/>
  <c r="AE239" i="1" s="1"/>
  <c r="Q239" i="1"/>
  <c r="AF239" i="1" s="1"/>
  <c r="P239" i="1"/>
  <c r="L239" i="1"/>
  <c r="AK238" i="1"/>
  <c r="AL238" i="1" s="1"/>
  <c r="AI238" i="1"/>
  <c r="AH238" i="1"/>
  <c r="AJ238" i="1" s="1"/>
  <c r="AG238" i="1"/>
  <c r="AF238" i="1"/>
  <c r="AD238" i="1"/>
  <c r="AC238" i="1"/>
  <c r="AE238" i="1" s="1"/>
  <c r="Q238" i="1"/>
  <c r="P238" i="1"/>
  <c r="L238" i="1"/>
  <c r="AG237" i="1"/>
  <c r="AF237" i="1"/>
  <c r="Q237" i="1"/>
  <c r="P237" i="1"/>
  <c r="L237" i="1"/>
  <c r="Q236" i="1"/>
  <c r="P236" i="1"/>
  <c r="L236" i="1"/>
  <c r="AK235" i="1"/>
  <c r="AG235" i="1"/>
  <c r="AF235" i="1"/>
  <c r="Q235" i="1"/>
  <c r="P235" i="1"/>
  <c r="L235" i="1"/>
  <c r="Q234" i="1"/>
  <c r="P234" i="1"/>
  <c r="AG234" i="1" s="1"/>
  <c r="L234" i="1"/>
  <c r="AK233" i="1"/>
  <c r="Q233" i="1"/>
  <c r="P233" i="1"/>
  <c r="L233" i="1"/>
  <c r="AK232" i="1"/>
  <c r="AI232" i="1"/>
  <c r="AL232" i="1" s="1"/>
  <c r="AD232" i="1"/>
  <c r="AE232" i="1" s="1"/>
  <c r="AC232" i="1"/>
  <c r="Q232" i="1"/>
  <c r="AF232" i="1" s="1"/>
  <c r="P232" i="1"/>
  <c r="AG232" i="1" s="1"/>
  <c r="L232" i="1"/>
  <c r="AH232" i="1" s="1"/>
  <c r="Q231" i="1"/>
  <c r="P231" i="1"/>
  <c r="L231" i="1"/>
  <c r="AF231" i="1" s="1"/>
  <c r="AC230" i="1"/>
  <c r="Q230" i="1"/>
  <c r="AF230" i="1" s="1"/>
  <c r="P230" i="1"/>
  <c r="AG230" i="1" s="1"/>
  <c r="L230" i="1"/>
  <c r="AH229" i="1"/>
  <c r="AD229" i="1"/>
  <c r="AC229" i="1"/>
  <c r="Q229" i="1"/>
  <c r="AF229" i="1" s="1"/>
  <c r="P229" i="1"/>
  <c r="AG229" i="1" s="1"/>
  <c r="L229" i="1"/>
  <c r="AI228" i="1"/>
  <c r="AH228" i="1"/>
  <c r="AJ228" i="1" s="1"/>
  <c r="AD228" i="1"/>
  <c r="AC228" i="1"/>
  <c r="AE228" i="1" s="1"/>
  <c r="Q228" i="1"/>
  <c r="AF228" i="1" s="1"/>
  <c r="P228" i="1"/>
  <c r="AG228" i="1" s="1"/>
  <c r="L228" i="1"/>
  <c r="AK228" i="1" s="1"/>
  <c r="AL228" i="1" s="1"/>
  <c r="AK227" i="1"/>
  <c r="AL227" i="1" s="1"/>
  <c r="AI227" i="1"/>
  <c r="AH227" i="1"/>
  <c r="AJ227" i="1" s="1"/>
  <c r="AG227" i="1"/>
  <c r="AF227" i="1"/>
  <c r="AD227" i="1"/>
  <c r="AC227" i="1"/>
  <c r="AE227" i="1" s="1"/>
  <c r="Q227" i="1"/>
  <c r="P227" i="1"/>
  <c r="L227" i="1"/>
  <c r="AK226" i="1"/>
  <c r="AL226" i="1" s="1"/>
  <c r="AJ226" i="1"/>
  <c r="AI226" i="1"/>
  <c r="AH226" i="1"/>
  <c r="AG226" i="1"/>
  <c r="AF226" i="1"/>
  <c r="AD226" i="1"/>
  <c r="AC226" i="1"/>
  <c r="AE226" i="1" s="1"/>
  <c r="Q226" i="1"/>
  <c r="P226" i="1"/>
  <c r="L226" i="1"/>
  <c r="AK225" i="1"/>
  <c r="Q225" i="1"/>
  <c r="P225" i="1"/>
  <c r="L225" i="1"/>
  <c r="AL224" i="1"/>
  <c r="AK224" i="1"/>
  <c r="AJ224" i="1"/>
  <c r="AI224" i="1"/>
  <c r="AH224" i="1"/>
  <c r="AG224" i="1"/>
  <c r="Q224" i="1"/>
  <c r="P224" i="1"/>
  <c r="L224" i="1"/>
  <c r="AL223" i="1"/>
  <c r="AK223" i="1"/>
  <c r="AJ223" i="1"/>
  <c r="AI223" i="1"/>
  <c r="AH223" i="1"/>
  <c r="AG223" i="1"/>
  <c r="AF223" i="1"/>
  <c r="Q223" i="1"/>
  <c r="P223" i="1"/>
  <c r="L223" i="1"/>
  <c r="AK222" i="1"/>
  <c r="AL222" i="1" s="1"/>
  <c r="AJ222" i="1"/>
  <c r="AI222" i="1"/>
  <c r="AH222" i="1"/>
  <c r="AG222" i="1"/>
  <c r="AC222" i="1"/>
  <c r="AE222" i="1" s="1"/>
  <c r="Q222" i="1"/>
  <c r="AF222" i="1" s="1"/>
  <c r="P222" i="1"/>
  <c r="L222" i="1"/>
  <c r="AD222" i="1" s="1"/>
  <c r="Q221" i="1"/>
  <c r="P221" i="1"/>
  <c r="L221" i="1"/>
  <c r="AE220" i="1"/>
  <c r="AD220" i="1"/>
  <c r="AC220" i="1"/>
  <c r="Q220" i="1"/>
  <c r="AF220" i="1" s="1"/>
  <c r="P220" i="1"/>
  <c r="AG220" i="1" s="1"/>
  <c r="L220" i="1"/>
  <c r="Q219" i="1"/>
  <c r="P219" i="1"/>
  <c r="L219" i="1"/>
  <c r="AK218" i="1"/>
  <c r="AG218" i="1"/>
  <c r="Q218" i="1"/>
  <c r="P218" i="1"/>
  <c r="L218" i="1"/>
  <c r="AH217" i="1"/>
  <c r="AG217" i="1"/>
  <c r="AF217" i="1"/>
  <c r="AD217" i="1"/>
  <c r="AC217" i="1"/>
  <c r="AE217" i="1" s="1"/>
  <c r="Q217" i="1"/>
  <c r="P217" i="1"/>
  <c r="L217" i="1"/>
  <c r="AI216" i="1"/>
  <c r="AH216" i="1"/>
  <c r="AE216" i="1"/>
  <c r="AD216" i="1"/>
  <c r="AC216" i="1"/>
  <c r="Q216" i="1"/>
  <c r="AF216" i="1" s="1"/>
  <c r="P216" i="1"/>
  <c r="AG216" i="1" s="1"/>
  <c r="L216" i="1"/>
  <c r="AK216" i="1" s="1"/>
  <c r="AK215" i="1"/>
  <c r="AI215" i="1"/>
  <c r="AH215" i="1"/>
  <c r="AJ215" i="1" s="1"/>
  <c r="AG215" i="1"/>
  <c r="AD215" i="1"/>
  <c r="AC215" i="1"/>
  <c r="Q215" i="1"/>
  <c r="AF215" i="1" s="1"/>
  <c r="P215" i="1"/>
  <c r="L215" i="1"/>
  <c r="AK214" i="1"/>
  <c r="AI214" i="1"/>
  <c r="AH214" i="1"/>
  <c r="AJ214" i="1" s="1"/>
  <c r="AG214" i="1"/>
  <c r="AF214" i="1"/>
  <c r="AD214" i="1"/>
  <c r="AC214" i="1"/>
  <c r="AE214" i="1" s="1"/>
  <c r="Q214" i="1"/>
  <c r="P214" i="1"/>
  <c r="L214" i="1"/>
  <c r="AK213" i="1"/>
  <c r="AI213" i="1"/>
  <c r="AH213" i="1"/>
  <c r="AJ213" i="1" s="1"/>
  <c r="AG213" i="1"/>
  <c r="AF213" i="1"/>
  <c r="AE213" i="1"/>
  <c r="AD213" i="1"/>
  <c r="Q213" i="1"/>
  <c r="P213" i="1"/>
  <c r="L213" i="1"/>
  <c r="AC213" i="1" s="1"/>
  <c r="AK212" i="1"/>
  <c r="AL212" i="1" s="1"/>
  <c r="AI212" i="1"/>
  <c r="AH212" i="1"/>
  <c r="AJ212" i="1" s="1"/>
  <c r="AG212" i="1"/>
  <c r="AF212" i="1"/>
  <c r="Q212" i="1"/>
  <c r="P212" i="1"/>
  <c r="L212" i="1"/>
  <c r="AI211" i="1"/>
  <c r="AH211" i="1"/>
  <c r="AJ211" i="1" s="1"/>
  <c r="Q211" i="1"/>
  <c r="AF211" i="1" s="1"/>
  <c r="P211" i="1"/>
  <c r="L211" i="1"/>
  <c r="AI210" i="1"/>
  <c r="AH210" i="1"/>
  <c r="AG210" i="1"/>
  <c r="AD210" i="1"/>
  <c r="AC210" i="1"/>
  <c r="Q210" i="1"/>
  <c r="AF210" i="1" s="1"/>
  <c r="P210" i="1"/>
  <c r="L210" i="1"/>
  <c r="AK210" i="1" s="1"/>
  <c r="AH209" i="1"/>
  <c r="Q209" i="1"/>
  <c r="P209" i="1"/>
  <c r="L209" i="1"/>
  <c r="Q208" i="1"/>
  <c r="P208" i="1"/>
  <c r="L208" i="1"/>
  <c r="AK207" i="1"/>
  <c r="AD207" i="1"/>
  <c r="AC207" i="1"/>
  <c r="Q207" i="1"/>
  <c r="AF207" i="1" s="1"/>
  <c r="P207" i="1"/>
  <c r="AG207" i="1" s="1"/>
  <c r="L207" i="1"/>
  <c r="Q206" i="1"/>
  <c r="P206" i="1"/>
  <c r="L206" i="1"/>
  <c r="AI205" i="1"/>
  <c r="Q205" i="1"/>
  <c r="AF205" i="1" s="1"/>
  <c r="P205" i="1"/>
  <c r="AG205" i="1" s="1"/>
  <c r="L205" i="1"/>
  <c r="AI204" i="1"/>
  <c r="AH204" i="1"/>
  <c r="AJ204" i="1" s="1"/>
  <c r="AF204" i="1"/>
  <c r="AE204" i="1"/>
  <c r="AD204" i="1"/>
  <c r="AC204" i="1"/>
  <c r="Q204" i="1"/>
  <c r="P204" i="1"/>
  <c r="AG204" i="1" s="1"/>
  <c r="L204" i="1"/>
  <c r="AK204" i="1" s="1"/>
  <c r="AL204" i="1" s="1"/>
  <c r="AK203" i="1"/>
  <c r="AL203" i="1" s="1"/>
  <c r="AI203" i="1"/>
  <c r="AH203" i="1"/>
  <c r="AJ203" i="1" s="1"/>
  <c r="AG203" i="1"/>
  <c r="AF203" i="1"/>
  <c r="AE203" i="1"/>
  <c r="AD203" i="1"/>
  <c r="AC203" i="1"/>
  <c r="Q203" i="1"/>
  <c r="P203" i="1"/>
  <c r="L203" i="1"/>
  <c r="AL202" i="1"/>
  <c r="AK202" i="1"/>
  <c r="AI202" i="1"/>
  <c r="AH202" i="1"/>
  <c r="AJ202" i="1" s="1"/>
  <c r="AG202" i="1"/>
  <c r="AF202" i="1"/>
  <c r="Q202" i="1"/>
  <c r="P202" i="1"/>
  <c r="L202" i="1"/>
  <c r="Q201" i="1"/>
  <c r="P201" i="1"/>
  <c r="L201" i="1"/>
  <c r="AI200" i="1"/>
  <c r="AH200" i="1"/>
  <c r="AJ200" i="1" s="1"/>
  <c r="Q200" i="1"/>
  <c r="AF200" i="1" s="1"/>
  <c r="P200" i="1"/>
  <c r="AG200" i="1" s="1"/>
  <c r="L200" i="1"/>
  <c r="Q199" i="1"/>
  <c r="P199" i="1"/>
  <c r="L199" i="1"/>
  <c r="AF199" i="1" s="1"/>
  <c r="AK198" i="1"/>
  <c r="AL198" i="1" s="1"/>
  <c r="AI198" i="1"/>
  <c r="Q198" i="1"/>
  <c r="P198" i="1"/>
  <c r="L198" i="1"/>
  <c r="AL197" i="1"/>
  <c r="AK197" i="1"/>
  <c r="AI197" i="1"/>
  <c r="AH197" i="1"/>
  <c r="AJ197" i="1" s="1"/>
  <c r="AG197" i="1"/>
  <c r="Q197" i="1"/>
  <c r="P197" i="1"/>
  <c r="L197" i="1"/>
  <c r="Q196" i="1"/>
  <c r="P196" i="1"/>
  <c r="L196" i="1"/>
  <c r="AL195" i="1"/>
  <c r="AK195" i="1"/>
  <c r="AI195" i="1"/>
  <c r="AG195" i="1"/>
  <c r="AF195" i="1"/>
  <c r="AD195" i="1"/>
  <c r="Q195" i="1"/>
  <c r="P195" i="1"/>
  <c r="L195" i="1"/>
  <c r="AK194" i="1"/>
  <c r="AH194" i="1"/>
  <c r="AG194" i="1"/>
  <c r="AF194" i="1"/>
  <c r="AD194" i="1"/>
  <c r="Q194" i="1"/>
  <c r="P194" i="1"/>
  <c r="L194" i="1"/>
  <c r="AK193" i="1"/>
  <c r="AI193" i="1"/>
  <c r="AH193" i="1"/>
  <c r="AJ193" i="1" s="1"/>
  <c r="AF193" i="1"/>
  <c r="AD193" i="1"/>
  <c r="AE193" i="1" s="1"/>
  <c r="Q193" i="1"/>
  <c r="P193" i="1"/>
  <c r="AG193" i="1" s="1"/>
  <c r="L193" i="1"/>
  <c r="AC193" i="1" s="1"/>
  <c r="AI192" i="1"/>
  <c r="AH192" i="1"/>
  <c r="AG192" i="1"/>
  <c r="AF192" i="1"/>
  <c r="Q192" i="1"/>
  <c r="P192" i="1"/>
  <c r="L192" i="1"/>
  <c r="AI191" i="1"/>
  <c r="AH191" i="1"/>
  <c r="AG191" i="1"/>
  <c r="Q191" i="1"/>
  <c r="AF191" i="1" s="1"/>
  <c r="P191" i="1"/>
  <c r="L191" i="1"/>
  <c r="Q190" i="1"/>
  <c r="P190" i="1"/>
  <c r="L190" i="1"/>
  <c r="AK189" i="1"/>
  <c r="AG189" i="1"/>
  <c r="AD189" i="1"/>
  <c r="Q189" i="1"/>
  <c r="P189" i="1"/>
  <c r="L189" i="1"/>
  <c r="Q188" i="1"/>
  <c r="P188" i="1"/>
  <c r="L188" i="1"/>
  <c r="AK188" i="1" s="1"/>
  <c r="Q187" i="1"/>
  <c r="AF187" i="1" s="1"/>
  <c r="P187" i="1"/>
  <c r="AG187" i="1" s="1"/>
  <c r="L187" i="1"/>
  <c r="AK186" i="1"/>
  <c r="AG186" i="1"/>
  <c r="Q186" i="1"/>
  <c r="P186" i="1"/>
  <c r="L186" i="1"/>
  <c r="AK185" i="1"/>
  <c r="AH185" i="1"/>
  <c r="AF185" i="1"/>
  <c r="Q185" i="1"/>
  <c r="P185" i="1"/>
  <c r="AG185" i="1" s="1"/>
  <c r="L185" i="1"/>
  <c r="AG184" i="1"/>
  <c r="AF184" i="1"/>
  <c r="AD184" i="1"/>
  <c r="Q184" i="1"/>
  <c r="P184" i="1"/>
  <c r="L184" i="1"/>
  <c r="AK183" i="1"/>
  <c r="AL183" i="1" s="1"/>
  <c r="AJ183" i="1"/>
  <c r="AI183" i="1"/>
  <c r="AH183" i="1"/>
  <c r="AG183" i="1"/>
  <c r="AF183" i="1"/>
  <c r="AD183" i="1"/>
  <c r="AE183" i="1" s="1"/>
  <c r="AC183" i="1"/>
  <c r="Q183" i="1"/>
  <c r="P183" i="1"/>
  <c r="L183" i="1"/>
  <c r="AK182" i="1"/>
  <c r="AL182" i="1" s="1"/>
  <c r="AJ182" i="1"/>
  <c r="AI182" i="1"/>
  <c r="AH182" i="1"/>
  <c r="AG182" i="1"/>
  <c r="AF182" i="1"/>
  <c r="AD182" i="1"/>
  <c r="AE182" i="1" s="1"/>
  <c r="AC182" i="1"/>
  <c r="Q182" i="1"/>
  <c r="P182" i="1"/>
  <c r="L182" i="1"/>
  <c r="AF181" i="1"/>
  <c r="Q181" i="1"/>
  <c r="P181" i="1"/>
  <c r="L181" i="1"/>
  <c r="AK180" i="1"/>
  <c r="Q180" i="1"/>
  <c r="P180" i="1"/>
  <c r="AG180" i="1" s="1"/>
  <c r="L180" i="1"/>
  <c r="AK179" i="1"/>
  <c r="AI179" i="1"/>
  <c r="Q179" i="1"/>
  <c r="P179" i="1"/>
  <c r="L179" i="1"/>
  <c r="AL178" i="1"/>
  <c r="AK178" i="1"/>
  <c r="AJ178" i="1"/>
  <c r="AI178" i="1"/>
  <c r="AH178" i="1"/>
  <c r="AG178" i="1"/>
  <c r="AF178" i="1"/>
  <c r="AC178" i="1"/>
  <c r="AE178" i="1" s="1"/>
  <c r="Q178" i="1"/>
  <c r="P178" i="1"/>
  <c r="L178" i="1"/>
  <c r="AD178" i="1" s="1"/>
  <c r="AK177" i="1"/>
  <c r="AL177" i="1" s="1"/>
  <c r="AI177" i="1"/>
  <c r="AH177" i="1"/>
  <c r="AJ177" i="1" s="1"/>
  <c r="AG177" i="1"/>
  <c r="AD177" i="1"/>
  <c r="AC177" i="1"/>
  <c r="Q177" i="1"/>
  <c r="AF177" i="1" s="1"/>
  <c r="P177" i="1"/>
  <c r="L177" i="1"/>
  <c r="AK176" i="1"/>
  <c r="AL176" i="1" s="1"/>
  <c r="AJ176" i="1"/>
  <c r="AI176" i="1"/>
  <c r="AH176" i="1"/>
  <c r="AE176" i="1"/>
  <c r="AD176" i="1"/>
  <c r="AC176" i="1"/>
  <c r="Q176" i="1"/>
  <c r="AF176" i="1" s="1"/>
  <c r="P176" i="1"/>
  <c r="AG176" i="1" s="1"/>
  <c r="L176" i="1"/>
  <c r="AF175" i="1"/>
  <c r="AD175" i="1"/>
  <c r="AE175" i="1" s="1"/>
  <c r="AC175" i="1"/>
  <c r="Q175" i="1"/>
  <c r="P175" i="1"/>
  <c r="L175" i="1"/>
  <c r="Q174" i="1"/>
  <c r="P174" i="1"/>
  <c r="L174" i="1"/>
  <c r="AF173" i="1"/>
  <c r="AD173" i="1"/>
  <c r="AC173" i="1"/>
  <c r="AE173" i="1" s="1"/>
  <c r="Q173" i="1"/>
  <c r="P173" i="1"/>
  <c r="AG173" i="1" s="1"/>
  <c r="L173" i="1"/>
  <c r="Q172" i="1"/>
  <c r="P172" i="1"/>
  <c r="L172" i="1"/>
  <c r="AC172" i="1" s="1"/>
  <c r="AK171" i="1"/>
  <c r="AL171" i="1" s="1"/>
  <c r="AJ171" i="1"/>
  <c r="AI171" i="1"/>
  <c r="AH171" i="1"/>
  <c r="AD171" i="1"/>
  <c r="AC171" i="1"/>
  <c r="Q171" i="1"/>
  <c r="AF171" i="1" s="1"/>
  <c r="P171" i="1"/>
  <c r="AG171" i="1" s="1"/>
  <c r="L171" i="1"/>
  <c r="AK170" i="1"/>
  <c r="AI170" i="1"/>
  <c r="AJ170" i="1" s="1"/>
  <c r="AH170" i="1"/>
  <c r="AG170" i="1"/>
  <c r="AD170" i="1"/>
  <c r="AC170" i="1"/>
  <c r="AE170" i="1" s="1"/>
  <c r="Q170" i="1"/>
  <c r="AF170" i="1" s="1"/>
  <c r="P170" i="1"/>
  <c r="L170" i="1"/>
  <c r="Q169" i="1"/>
  <c r="P169" i="1"/>
  <c r="L169" i="1"/>
  <c r="AK168" i="1"/>
  <c r="AG168" i="1"/>
  <c r="AF168" i="1"/>
  <c r="AD168" i="1"/>
  <c r="Q168" i="1"/>
  <c r="P168" i="1"/>
  <c r="L168" i="1"/>
  <c r="AK167" i="1"/>
  <c r="AG167" i="1"/>
  <c r="AF167" i="1"/>
  <c r="Q167" i="1"/>
  <c r="P167" i="1"/>
  <c r="L167" i="1"/>
  <c r="Q166" i="1"/>
  <c r="P166" i="1"/>
  <c r="AG166" i="1" s="1"/>
  <c r="L166" i="1"/>
  <c r="AK165" i="1"/>
  <c r="AL165" i="1" s="1"/>
  <c r="AI165" i="1"/>
  <c r="AC165" i="1"/>
  <c r="Q165" i="1"/>
  <c r="AF165" i="1" s="1"/>
  <c r="P165" i="1"/>
  <c r="AG165" i="1" s="1"/>
  <c r="L165" i="1"/>
  <c r="AI164" i="1"/>
  <c r="AH164" i="1"/>
  <c r="AJ164" i="1" s="1"/>
  <c r="Q164" i="1"/>
  <c r="AF164" i="1" s="1"/>
  <c r="P164" i="1"/>
  <c r="L164" i="1"/>
  <c r="Q163" i="1"/>
  <c r="P163" i="1"/>
  <c r="L163" i="1"/>
  <c r="AG162" i="1"/>
  <c r="Q162" i="1"/>
  <c r="P162" i="1"/>
  <c r="L162" i="1"/>
  <c r="AK161" i="1"/>
  <c r="AL161" i="1" s="1"/>
  <c r="AH161" i="1"/>
  <c r="AJ161" i="1" s="1"/>
  <c r="AG161" i="1"/>
  <c r="AF161" i="1"/>
  <c r="AE161" i="1"/>
  <c r="AD161" i="1"/>
  <c r="AC161" i="1"/>
  <c r="Q161" i="1"/>
  <c r="P161" i="1"/>
  <c r="L161" i="1"/>
  <c r="AI161" i="1" s="1"/>
  <c r="AL160" i="1"/>
  <c r="AI160" i="1"/>
  <c r="AH160" i="1"/>
  <c r="AJ160" i="1" s="1"/>
  <c r="AG160" i="1"/>
  <c r="AF160" i="1"/>
  <c r="AE160" i="1"/>
  <c r="AD160" i="1"/>
  <c r="AC160" i="1"/>
  <c r="Q160" i="1"/>
  <c r="P160" i="1"/>
  <c r="L160" i="1"/>
  <c r="AK160" i="1" s="1"/>
  <c r="AK159" i="1"/>
  <c r="AJ159" i="1"/>
  <c r="AI159" i="1"/>
  <c r="AH159" i="1"/>
  <c r="AG159" i="1"/>
  <c r="AF159" i="1"/>
  <c r="AE159" i="1"/>
  <c r="AD159" i="1"/>
  <c r="AC159" i="1"/>
  <c r="Q159" i="1"/>
  <c r="P159" i="1"/>
  <c r="L159" i="1"/>
  <c r="AK158" i="1"/>
  <c r="AJ158" i="1"/>
  <c r="AI158" i="1"/>
  <c r="AH158" i="1"/>
  <c r="AG158" i="1"/>
  <c r="AF158" i="1"/>
  <c r="AE158" i="1"/>
  <c r="AD158" i="1"/>
  <c r="AC158" i="1"/>
  <c r="Q158" i="1"/>
  <c r="P158" i="1"/>
  <c r="L158" i="1"/>
  <c r="AK157" i="1"/>
  <c r="AL157" i="1" s="1"/>
  <c r="AJ157" i="1"/>
  <c r="AI157" i="1"/>
  <c r="AH157" i="1"/>
  <c r="AG157" i="1"/>
  <c r="AF157" i="1"/>
  <c r="AE157" i="1"/>
  <c r="AD157" i="1"/>
  <c r="AC157" i="1"/>
  <c r="Q157" i="1"/>
  <c r="P157" i="1"/>
  <c r="L157" i="1"/>
  <c r="AL156" i="1"/>
  <c r="AK156" i="1"/>
  <c r="AI156" i="1"/>
  <c r="AJ156" i="1" s="1"/>
  <c r="AH156" i="1"/>
  <c r="AG156" i="1"/>
  <c r="AF156" i="1"/>
  <c r="AE156" i="1"/>
  <c r="AD156" i="1"/>
  <c r="Q156" i="1"/>
  <c r="P156" i="1"/>
  <c r="L156" i="1"/>
  <c r="AC156" i="1" s="1"/>
  <c r="AL155" i="1"/>
  <c r="AK155" i="1"/>
  <c r="AI155" i="1"/>
  <c r="AJ155" i="1" s="1"/>
  <c r="AH155" i="1"/>
  <c r="AG155" i="1"/>
  <c r="AF155" i="1"/>
  <c r="Q155" i="1"/>
  <c r="P155" i="1"/>
  <c r="L155" i="1"/>
  <c r="AK154" i="1"/>
  <c r="AI154" i="1"/>
  <c r="AJ154" i="1" s="1"/>
  <c r="AH154" i="1"/>
  <c r="AG154" i="1"/>
  <c r="AC154" i="1"/>
  <c r="AE154" i="1" s="1"/>
  <c r="Q154" i="1"/>
  <c r="AF154" i="1" s="1"/>
  <c r="P154" i="1"/>
  <c r="L154" i="1"/>
  <c r="AD154" i="1" s="1"/>
  <c r="Q153" i="1"/>
  <c r="P153" i="1"/>
  <c r="AG153" i="1" s="1"/>
  <c r="L153" i="1"/>
  <c r="AI152" i="1"/>
  <c r="Q152" i="1"/>
  <c r="P152" i="1"/>
  <c r="AG152" i="1" s="1"/>
  <c r="L152" i="1"/>
  <c r="AD151" i="1"/>
  <c r="AC151" i="1"/>
  <c r="AE151" i="1" s="1"/>
  <c r="Q151" i="1"/>
  <c r="AF151" i="1" s="1"/>
  <c r="P151" i="1"/>
  <c r="AG151" i="1" s="1"/>
  <c r="L151" i="1"/>
  <c r="Q150" i="1"/>
  <c r="P150" i="1"/>
  <c r="L150" i="1"/>
  <c r="Q149" i="1"/>
  <c r="P149" i="1"/>
  <c r="L149" i="1"/>
  <c r="AK149" i="1" s="1"/>
  <c r="AI148" i="1"/>
  <c r="AH148" i="1"/>
  <c r="AJ148" i="1" s="1"/>
  <c r="AG148" i="1"/>
  <c r="AC148" i="1"/>
  <c r="Q148" i="1"/>
  <c r="AF148" i="1" s="1"/>
  <c r="P148" i="1"/>
  <c r="L148" i="1"/>
  <c r="AK147" i="1"/>
  <c r="AI147" i="1"/>
  <c r="AH147" i="1"/>
  <c r="AJ147" i="1" s="1"/>
  <c r="AG147" i="1"/>
  <c r="AD147" i="1"/>
  <c r="AC147" i="1"/>
  <c r="AE147" i="1" s="1"/>
  <c r="Q147" i="1"/>
  <c r="AF147" i="1" s="1"/>
  <c r="P147" i="1"/>
  <c r="L147" i="1"/>
  <c r="AK146" i="1"/>
  <c r="AL146" i="1" s="1"/>
  <c r="AI146" i="1"/>
  <c r="AH146" i="1"/>
  <c r="AJ146" i="1" s="1"/>
  <c r="AG146" i="1"/>
  <c r="AD146" i="1"/>
  <c r="AC146" i="1"/>
  <c r="AE146" i="1" s="1"/>
  <c r="Q146" i="1"/>
  <c r="AF146" i="1" s="1"/>
  <c r="P146" i="1"/>
  <c r="L146" i="1"/>
  <c r="Q145" i="1"/>
  <c r="P145" i="1"/>
  <c r="L145" i="1"/>
  <c r="AL144" i="1"/>
  <c r="AK144" i="1"/>
  <c r="AI144" i="1"/>
  <c r="Q144" i="1"/>
  <c r="P144" i="1"/>
  <c r="L144" i="1"/>
  <c r="AK143" i="1"/>
  <c r="AI143" i="1"/>
  <c r="AL143" i="1" s="1"/>
  <c r="Q143" i="1"/>
  <c r="AF143" i="1" s="1"/>
  <c r="P143" i="1"/>
  <c r="AG143" i="1" s="1"/>
  <c r="L143" i="1"/>
  <c r="AI142" i="1"/>
  <c r="AH142" i="1"/>
  <c r="AJ142" i="1" s="1"/>
  <c r="Q142" i="1"/>
  <c r="P142" i="1"/>
  <c r="L142" i="1"/>
  <c r="Q141" i="1"/>
  <c r="P141" i="1"/>
  <c r="L141" i="1"/>
  <c r="AK140" i="1"/>
  <c r="AL140" i="1" s="1"/>
  <c r="AJ140" i="1"/>
  <c r="AI140" i="1"/>
  <c r="AH140" i="1"/>
  <c r="AE140" i="1"/>
  <c r="AD140" i="1"/>
  <c r="Q140" i="1"/>
  <c r="P140" i="1"/>
  <c r="L140" i="1"/>
  <c r="AC140" i="1" s="1"/>
  <c r="AK139" i="1"/>
  <c r="AL139" i="1" s="1"/>
  <c r="AI139" i="1"/>
  <c r="AJ139" i="1" s="1"/>
  <c r="AF139" i="1"/>
  <c r="AD139" i="1"/>
  <c r="AC139" i="1"/>
  <c r="AE139" i="1" s="1"/>
  <c r="Q139" i="1"/>
  <c r="P139" i="1"/>
  <c r="L139" i="1"/>
  <c r="AH139" i="1" s="1"/>
  <c r="AK138" i="1"/>
  <c r="AG138" i="1"/>
  <c r="AF138" i="1"/>
  <c r="AD138" i="1"/>
  <c r="AE138" i="1" s="1"/>
  <c r="AC138" i="1"/>
  <c r="Q138" i="1"/>
  <c r="P138" i="1"/>
  <c r="L138" i="1"/>
  <c r="AK137" i="1"/>
  <c r="AL137" i="1" s="1"/>
  <c r="AH137" i="1"/>
  <c r="AJ137" i="1" s="1"/>
  <c r="AG137" i="1"/>
  <c r="AD137" i="1"/>
  <c r="AC137" i="1"/>
  <c r="AE137" i="1" s="1"/>
  <c r="Q137" i="1"/>
  <c r="AF137" i="1" s="1"/>
  <c r="P137" i="1"/>
  <c r="L137" i="1"/>
  <c r="AI137" i="1" s="1"/>
  <c r="Q136" i="1"/>
  <c r="P136" i="1"/>
  <c r="L136" i="1"/>
  <c r="AK135" i="1"/>
  <c r="AI135" i="1"/>
  <c r="AH135" i="1"/>
  <c r="AJ135" i="1" s="1"/>
  <c r="AD135" i="1"/>
  <c r="AC135" i="1"/>
  <c r="AE135" i="1" s="1"/>
  <c r="Q135" i="1"/>
  <c r="AF135" i="1" s="1"/>
  <c r="P135" i="1"/>
  <c r="AG135" i="1" s="1"/>
  <c r="L135" i="1"/>
  <c r="AK134" i="1"/>
  <c r="AI134" i="1"/>
  <c r="AH134" i="1"/>
  <c r="AJ134" i="1" s="1"/>
  <c r="AG134" i="1"/>
  <c r="AD134" i="1"/>
  <c r="AC134" i="1"/>
  <c r="AE134" i="1" s="1"/>
  <c r="Q134" i="1"/>
  <c r="AF134" i="1" s="1"/>
  <c r="P134" i="1"/>
  <c r="L134" i="1"/>
  <c r="AI133" i="1"/>
  <c r="AH133" i="1"/>
  <c r="AJ133" i="1" s="1"/>
  <c r="AG133" i="1"/>
  <c r="AF133" i="1"/>
  <c r="AE133" i="1"/>
  <c r="AD133" i="1"/>
  <c r="AC133" i="1"/>
  <c r="Q133" i="1"/>
  <c r="P133" i="1"/>
  <c r="L133" i="1"/>
  <c r="AK133" i="1" s="1"/>
  <c r="AL133" i="1" s="1"/>
  <c r="AK132" i="1"/>
  <c r="AL132" i="1" s="1"/>
  <c r="AJ132" i="1"/>
  <c r="AI132" i="1"/>
  <c r="AH132" i="1"/>
  <c r="AG132" i="1"/>
  <c r="AF132" i="1"/>
  <c r="AE132" i="1"/>
  <c r="AD132" i="1"/>
  <c r="Q132" i="1"/>
  <c r="P132" i="1"/>
  <c r="L132" i="1"/>
  <c r="AC132" i="1" s="1"/>
  <c r="AI131" i="1"/>
  <c r="AH131" i="1"/>
  <c r="AJ131" i="1" s="1"/>
  <c r="AF131" i="1"/>
  <c r="Q131" i="1"/>
  <c r="P131" i="1"/>
  <c r="AG131" i="1" s="1"/>
  <c r="L131" i="1"/>
  <c r="Q130" i="1"/>
  <c r="AF130" i="1" s="1"/>
  <c r="P130" i="1"/>
  <c r="L130" i="1"/>
  <c r="Q129" i="1"/>
  <c r="P129" i="1"/>
  <c r="L129" i="1"/>
  <c r="AK128" i="1"/>
  <c r="AD128" i="1"/>
  <c r="AC128" i="1"/>
  <c r="AE128" i="1" s="1"/>
  <c r="Q128" i="1"/>
  <c r="AF128" i="1" s="1"/>
  <c r="P128" i="1"/>
  <c r="AG128" i="1" s="1"/>
  <c r="L128" i="1"/>
  <c r="Q127" i="1"/>
  <c r="P127" i="1"/>
  <c r="L127" i="1"/>
  <c r="AK126" i="1"/>
  <c r="Q126" i="1"/>
  <c r="P126" i="1"/>
  <c r="L126" i="1"/>
  <c r="AK125" i="1"/>
  <c r="AH125" i="1"/>
  <c r="Q125" i="1"/>
  <c r="AF125" i="1" s="1"/>
  <c r="P125" i="1"/>
  <c r="AG125" i="1" s="1"/>
  <c r="L125" i="1"/>
  <c r="AG124" i="1"/>
  <c r="AF124" i="1"/>
  <c r="Q124" i="1"/>
  <c r="P124" i="1"/>
  <c r="L124" i="1"/>
  <c r="Q123" i="1"/>
  <c r="P123" i="1"/>
  <c r="L123" i="1"/>
  <c r="AK122" i="1"/>
  <c r="AI122" i="1"/>
  <c r="AH122" i="1"/>
  <c r="AJ122" i="1" s="1"/>
  <c r="AF122" i="1"/>
  <c r="AE122" i="1"/>
  <c r="AD122" i="1"/>
  <c r="AC122" i="1"/>
  <c r="Q122" i="1"/>
  <c r="P122" i="1"/>
  <c r="AG122" i="1" s="1"/>
  <c r="L122" i="1"/>
  <c r="AK121" i="1"/>
  <c r="AL121" i="1" s="1"/>
  <c r="AI121" i="1"/>
  <c r="Q121" i="1"/>
  <c r="AF121" i="1" s="1"/>
  <c r="P121" i="1"/>
  <c r="L121" i="1"/>
  <c r="AK120" i="1"/>
  <c r="AI120" i="1"/>
  <c r="AL120" i="1" s="1"/>
  <c r="AH120" i="1"/>
  <c r="AJ120" i="1" s="1"/>
  <c r="AG120" i="1"/>
  <c r="AC120" i="1"/>
  <c r="Q120" i="1"/>
  <c r="P120" i="1"/>
  <c r="L120" i="1"/>
  <c r="AK119" i="1"/>
  <c r="AL119" i="1" s="1"/>
  <c r="AI119" i="1"/>
  <c r="AH119" i="1"/>
  <c r="AJ119" i="1" s="1"/>
  <c r="AD119" i="1"/>
  <c r="Q119" i="1"/>
  <c r="AF119" i="1" s="1"/>
  <c r="P119" i="1"/>
  <c r="AG119" i="1" s="1"/>
  <c r="L119" i="1"/>
  <c r="AC119" i="1" s="1"/>
  <c r="AI118" i="1"/>
  <c r="AH118" i="1"/>
  <c r="AJ118" i="1" s="1"/>
  <c r="AC118" i="1"/>
  <c r="Q118" i="1"/>
  <c r="P118" i="1"/>
  <c r="L118" i="1"/>
  <c r="AK117" i="1"/>
  <c r="Q117" i="1"/>
  <c r="AF117" i="1" s="1"/>
  <c r="P117" i="1"/>
  <c r="AG117" i="1" s="1"/>
  <c r="L117" i="1"/>
  <c r="AK116" i="1"/>
  <c r="AL116" i="1" s="1"/>
  <c r="AI116" i="1"/>
  <c r="AJ116" i="1" s="1"/>
  <c r="AH116" i="1"/>
  <c r="AC116" i="1"/>
  <c r="AE116" i="1" s="1"/>
  <c r="Q116" i="1"/>
  <c r="P116" i="1"/>
  <c r="L116" i="1"/>
  <c r="AD116" i="1" s="1"/>
  <c r="AK115" i="1"/>
  <c r="AL115" i="1" s="1"/>
  <c r="AJ115" i="1"/>
  <c r="AI115" i="1"/>
  <c r="AH115" i="1"/>
  <c r="AC115" i="1"/>
  <c r="AE115" i="1" s="1"/>
  <c r="Q115" i="1"/>
  <c r="AF115" i="1" s="1"/>
  <c r="P115" i="1"/>
  <c r="AG115" i="1" s="1"/>
  <c r="L115" i="1"/>
  <c r="AD115" i="1" s="1"/>
  <c r="Q114" i="1"/>
  <c r="P114" i="1"/>
  <c r="L114" i="1"/>
  <c r="AK113" i="1"/>
  <c r="Q113" i="1"/>
  <c r="AF113" i="1" s="1"/>
  <c r="P113" i="1"/>
  <c r="L113" i="1"/>
  <c r="Q112" i="1"/>
  <c r="P112" i="1"/>
  <c r="L112" i="1"/>
  <c r="AL111" i="1"/>
  <c r="AK111" i="1"/>
  <c r="AI111" i="1"/>
  <c r="AJ111" i="1" s="1"/>
  <c r="AD111" i="1"/>
  <c r="AC111" i="1"/>
  <c r="AE111" i="1" s="1"/>
  <c r="Q111" i="1"/>
  <c r="AF111" i="1" s="1"/>
  <c r="P111" i="1"/>
  <c r="AG111" i="1" s="1"/>
  <c r="L111" i="1"/>
  <c r="AH111" i="1" s="1"/>
  <c r="AK110" i="1"/>
  <c r="AF110" i="1"/>
  <c r="Q110" i="1"/>
  <c r="P110" i="1"/>
  <c r="AG110" i="1" s="1"/>
  <c r="L110" i="1"/>
  <c r="AG109" i="1"/>
  <c r="AD109" i="1"/>
  <c r="AC109" i="1"/>
  <c r="AE109" i="1" s="1"/>
  <c r="Q109" i="1"/>
  <c r="AF109" i="1" s="1"/>
  <c r="P109" i="1"/>
  <c r="L109" i="1"/>
  <c r="AD108" i="1"/>
  <c r="AE108" i="1" s="1"/>
  <c r="AC108" i="1"/>
  <c r="Q108" i="1"/>
  <c r="P108" i="1"/>
  <c r="AG108" i="1" s="1"/>
  <c r="L108" i="1"/>
  <c r="AI107" i="1"/>
  <c r="AH107" i="1"/>
  <c r="AJ107" i="1" s="1"/>
  <c r="AD107" i="1"/>
  <c r="AC107" i="1"/>
  <c r="AE107" i="1" s="1"/>
  <c r="Q107" i="1"/>
  <c r="AF107" i="1" s="1"/>
  <c r="P107" i="1"/>
  <c r="AG107" i="1" s="1"/>
  <c r="L107" i="1"/>
  <c r="AK107" i="1" s="1"/>
  <c r="AL107" i="1" s="1"/>
  <c r="AK106" i="1"/>
  <c r="AL106" i="1" s="1"/>
  <c r="AJ106" i="1"/>
  <c r="AI106" i="1"/>
  <c r="AH106" i="1"/>
  <c r="AG106" i="1"/>
  <c r="AD106" i="1"/>
  <c r="AC106" i="1"/>
  <c r="AE106" i="1" s="1"/>
  <c r="Q106" i="1"/>
  <c r="AF106" i="1" s="1"/>
  <c r="P106" i="1"/>
  <c r="L106" i="1"/>
  <c r="AK105" i="1"/>
  <c r="AI105" i="1"/>
  <c r="AJ105" i="1" s="1"/>
  <c r="AH105" i="1"/>
  <c r="AG105" i="1"/>
  <c r="AF105" i="1"/>
  <c r="AD105" i="1"/>
  <c r="AC105" i="1"/>
  <c r="AE105" i="1" s="1"/>
  <c r="Q105" i="1"/>
  <c r="P105" i="1"/>
  <c r="L105" i="1"/>
  <c r="AK104" i="1"/>
  <c r="AL104" i="1" s="1"/>
  <c r="AI104" i="1"/>
  <c r="AJ104" i="1" s="1"/>
  <c r="AH104" i="1"/>
  <c r="AG104" i="1"/>
  <c r="AD104" i="1"/>
  <c r="Q104" i="1"/>
  <c r="P104" i="1"/>
  <c r="L104" i="1"/>
  <c r="AK103" i="1"/>
  <c r="AI103" i="1"/>
  <c r="AH103" i="1"/>
  <c r="AJ103" i="1" s="1"/>
  <c r="AG103" i="1"/>
  <c r="Q103" i="1"/>
  <c r="P103" i="1"/>
  <c r="L103" i="1"/>
  <c r="Q102" i="1"/>
  <c r="P102" i="1"/>
  <c r="L102" i="1"/>
  <c r="AK101" i="1"/>
  <c r="AL101" i="1" s="1"/>
  <c r="AI101" i="1"/>
  <c r="AH101" i="1"/>
  <c r="AJ101" i="1" s="1"/>
  <c r="AC101" i="1"/>
  <c r="AE101" i="1" s="1"/>
  <c r="Q101" i="1"/>
  <c r="AF101" i="1" s="1"/>
  <c r="P101" i="1"/>
  <c r="AG101" i="1" s="1"/>
  <c r="L101" i="1"/>
  <c r="AD101" i="1" s="1"/>
  <c r="Q100" i="1"/>
  <c r="P100" i="1"/>
  <c r="L100" i="1"/>
  <c r="AI100" i="1" s="1"/>
  <c r="AL99" i="1"/>
  <c r="AK99" i="1"/>
  <c r="AI99" i="1"/>
  <c r="AD99" i="1"/>
  <c r="AC99" i="1"/>
  <c r="AE99" i="1" s="1"/>
  <c r="Q99" i="1"/>
  <c r="AF99" i="1" s="1"/>
  <c r="P99" i="1"/>
  <c r="L99" i="1"/>
  <c r="AH99" i="1" s="1"/>
  <c r="AF98" i="1"/>
  <c r="AD98" i="1"/>
  <c r="AC98" i="1"/>
  <c r="AE98" i="1" s="1"/>
  <c r="Q98" i="1"/>
  <c r="P98" i="1"/>
  <c r="L98" i="1"/>
  <c r="Q97" i="1"/>
  <c r="P97" i="1"/>
  <c r="L97" i="1"/>
  <c r="AH96" i="1"/>
  <c r="AG96" i="1"/>
  <c r="AF96" i="1"/>
  <c r="Q96" i="1"/>
  <c r="P96" i="1"/>
  <c r="L96" i="1"/>
  <c r="AI95" i="1"/>
  <c r="AH95" i="1"/>
  <c r="AJ95" i="1" s="1"/>
  <c r="AG95" i="1"/>
  <c r="AF95" i="1"/>
  <c r="AD95" i="1"/>
  <c r="AE95" i="1" s="1"/>
  <c r="AC95" i="1"/>
  <c r="Q95" i="1"/>
  <c r="P95" i="1"/>
  <c r="L95" i="1"/>
  <c r="AK95" i="1" s="1"/>
  <c r="AK94" i="1"/>
  <c r="AI94" i="1"/>
  <c r="AH94" i="1"/>
  <c r="AJ94" i="1" s="1"/>
  <c r="AG94" i="1"/>
  <c r="AF94" i="1"/>
  <c r="AD94" i="1"/>
  <c r="AE94" i="1" s="1"/>
  <c r="AC94" i="1"/>
  <c r="Q94" i="1"/>
  <c r="P94" i="1"/>
  <c r="L94" i="1"/>
  <c r="AK93" i="1"/>
  <c r="AI93" i="1"/>
  <c r="AH93" i="1"/>
  <c r="AJ93" i="1" s="1"/>
  <c r="AG93" i="1"/>
  <c r="AF93" i="1"/>
  <c r="AD93" i="1"/>
  <c r="AE93" i="1" s="1"/>
  <c r="AC93" i="1"/>
  <c r="Q93" i="1"/>
  <c r="P93" i="1"/>
  <c r="L93" i="1"/>
  <c r="AK92" i="1"/>
  <c r="AI92" i="1"/>
  <c r="AH92" i="1"/>
  <c r="AJ92" i="1" s="1"/>
  <c r="AG92" i="1"/>
  <c r="AF92" i="1"/>
  <c r="AD92" i="1"/>
  <c r="AE92" i="1" s="1"/>
  <c r="Q92" i="1"/>
  <c r="P92" i="1"/>
  <c r="L92" i="1"/>
  <c r="AC92" i="1" s="1"/>
  <c r="AK91" i="1"/>
  <c r="AL91" i="1" s="1"/>
  <c r="AI91" i="1"/>
  <c r="AH91" i="1"/>
  <c r="AJ91" i="1" s="1"/>
  <c r="AG91" i="1"/>
  <c r="AF91" i="1"/>
  <c r="Q91" i="1"/>
  <c r="P91" i="1"/>
  <c r="L91" i="1"/>
  <c r="AI90" i="1"/>
  <c r="Q90" i="1"/>
  <c r="P90" i="1"/>
  <c r="AG90" i="1" s="1"/>
  <c r="L90" i="1"/>
  <c r="Q89" i="1"/>
  <c r="P89" i="1"/>
  <c r="AG89" i="1" s="1"/>
  <c r="L89" i="1"/>
  <c r="Q88" i="1"/>
  <c r="P88" i="1"/>
  <c r="L88" i="1"/>
  <c r="AC88" i="1" s="1"/>
  <c r="AK87" i="1"/>
  <c r="AL87" i="1" s="1"/>
  <c r="AI87" i="1"/>
  <c r="Q87" i="1"/>
  <c r="P87" i="1"/>
  <c r="AG87" i="1" s="1"/>
  <c r="L87" i="1"/>
  <c r="AK86" i="1"/>
  <c r="AF86" i="1"/>
  <c r="AD86" i="1"/>
  <c r="Q86" i="1"/>
  <c r="P86" i="1"/>
  <c r="AG86" i="1" s="1"/>
  <c r="L86" i="1"/>
  <c r="AK85" i="1"/>
  <c r="AG85" i="1"/>
  <c r="AD85" i="1"/>
  <c r="AC85" i="1"/>
  <c r="AE85" i="1" s="1"/>
  <c r="Q85" i="1"/>
  <c r="AF85" i="1" s="1"/>
  <c r="P85" i="1"/>
  <c r="L85" i="1"/>
  <c r="AG84" i="1"/>
  <c r="AF84" i="1"/>
  <c r="AD84" i="1"/>
  <c r="AE84" i="1" s="1"/>
  <c r="AC84" i="1"/>
  <c r="Q84" i="1"/>
  <c r="P84" i="1"/>
  <c r="L84" i="1"/>
  <c r="AI83" i="1"/>
  <c r="AH83" i="1"/>
  <c r="AJ83" i="1" s="1"/>
  <c r="AD83" i="1"/>
  <c r="AC83" i="1"/>
  <c r="AE83" i="1" s="1"/>
  <c r="Q83" i="1"/>
  <c r="AF83" i="1" s="1"/>
  <c r="P83" i="1"/>
  <c r="AG83" i="1" s="1"/>
  <c r="L83" i="1"/>
  <c r="AK83" i="1" s="1"/>
  <c r="AL83" i="1" s="1"/>
  <c r="AK82" i="1"/>
  <c r="AL82" i="1" s="1"/>
  <c r="AJ82" i="1"/>
  <c r="AI82" i="1"/>
  <c r="AH82" i="1"/>
  <c r="AG82" i="1"/>
  <c r="AD82" i="1"/>
  <c r="AC82" i="1"/>
  <c r="AE82" i="1" s="1"/>
  <c r="Q82" i="1"/>
  <c r="AF82" i="1" s="1"/>
  <c r="P82" i="1"/>
  <c r="L82" i="1"/>
  <c r="AK81" i="1"/>
  <c r="AL81" i="1" s="1"/>
  <c r="AJ81" i="1"/>
  <c r="AI81" i="1"/>
  <c r="AH81" i="1"/>
  <c r="AG81" i="1"/>
  <c r="AF81" i="1"/>
  <c r="AD81" i="1"/>
  <c r="AC81" i="1"/>
  <c r="AE81" i="1" s="1"/>
  <c r="Q81" i="1"/>
  <c r="P81" i="1"/>
  <c r="L81" i="1"/>
  <c r="Q80" i="1"/>
  <c r="P80" i="1"/>
  <c r="L80" i="1"/>
  <c r="AD80" i="1" s="1"/>
  <c r="AK79" i="1"/>
  <c r="AF79" i="1"/>
  <c r="Q79" i="1"/>
  <c r="P79" i="1"/>
  <c r="AG79" i="1" s="1"/>
  <c r="L79" i="1"/>
  <c r="Q78" i="1"/>
  <c r="P78" i="1"/>
  <c r="L78" i="1"/>
  <c r="AK77" i="1"/>
  <c r="AL77" i="1" s="1"/>
  <c r="AI77" i="1"/>
  <c r="AJ77" i="1" s="1"/>
  <c r="AH77" i="1"/>
  <c r="Q77" i="1"/>
  <c r="P77" i="1"/>
  <c r="AG77" i="1" s="1"/>
  <c r="L77" i="1"/>
  <c r="AK76" i="1"/>
  <c r="AL76" i="1" s="1"/>
  <c r="AI76" i="1"/>
  <c r="AH76" i="1"/>
  <c r="AJ76" i="1" s="1"/>
  <c r="AD76" i="1"/>
  <c r="AC76" i="1"/>
  <c r="AE76" i="1" s="1"/>
  <c r="Q76" i="1"/>
  <c r="P76" i="1"/>
  <c r="L76" i="1"/>
  <c r="AK75" i="1"/>
  <c r="AI75" i="1"/>
  <c r="AJ75" i="1" s="1"/>
  <c r="AD75" i="1"/>
  <c r="AC75" i="1"/>
  <c r="AE75" i="1" s="1"/>
  <c r="Q75" i="1"/>
  <c r="AF75" i="1" s="1"/>
  <c r="P75" i="1"/>
  <c r="AG75" i="1" s="1"/>
  <c r="L75" i="1"/>
  <c r="AH75" i="1" s="1"/>
  <c r="AF74" i="1"/>
  <c r="Q74" i="1"/>
  <c r="P74" i="1"/>
  <c r="L74" i="1"/>
  <c r="Q73" i="1"/>
  <c r="P73" i="1"/>
  <c r="L73" i="1"/>
  <c r="Q72" i="1"/>
  <c r="P72" i="1"/>
  <c r="AG72" i="1" s="1"/>
  <c r="L72" i="1"/>
  <c r="AI71" i="1"/>
  <c r="AH71" i="1"/>
  <c r="AJ71" i="1" s="1"/>
  <c r="AG71" i="1"/>
  <c r="AF71" i="1"/>
  <c r="AE71" i="1"/>
  <c r="AD71" i="1"/>
  <c r="AC71" i="1"/>
  <c r="Q71" i="1"/>
  <c r="P71" i="1"/>
  <c r="L71" i="1"/>
  <c r="AK71" i="1" s="1"/>
  <c r="AK70" i="1"/>
  <c r="AI70" i="1"/>
  <c r="AH70" i="1"/>
  <c r="AJ70" i="1" s="1"/>
  <c r="AG70" i="1"/>
  <c r="AF70" i="1"/>
  <c r="AE70" i="1"/>
  <c r="AD70" i="1"/>
  <c r="AC70" i="1"/>
  <c r="Q70" i="1"/>
  <c r="P70" i="1"/>
  <c r="L70" i="1"/>
  <c r="AK69" i="1"/>
  <c r="AI69" i="1"/>
  <c r="AH69" i="1"/>
  <c r="AJ69" i="1" s="1"/>
  <c r="AG69" i="1"/>
  <c r="AF69" i="1"/>
  <c r="AE69" i="1"/>
  <c r="AD69" i="1"/>
  <c r="AC69" i="1"/>
  <c r="Q69" i="1"/>
  <c r="P69" i="1"/>
  <c r="L69" i="1"/>
  <c r="AK68" i="1"/>
  <c r="AL68" i="1" s="1"/>
  <c r="AI68" i="1"/>
  <c r="AH68" i="1"/>
  <c r="AJ68" i="1" s="1"/>
  <c r="AG68" i="1"/>
  <c r="AF68" i="1"/>
  <c r="Q68" i="1"/>
  <c r="P68" i="1"/>
  <c r="L68" i="1"/>
  <c r="AK67" i="1"/>
  <c r="AL67" i="1" s="1"/>
  <c r="AI67" i="1"/>
  <c r="AH67" i="1"/>
  <c r="AJ67" i="1" s="1"/>
  <c r="AG67" i="1"/>
  <c r="AF67" i="1"/>
  <c r="Q67" i="1"/>
  <c r="P67" i="1"/>
  <c r="L67" i="1"/>
  <c r="AL66" i="1"/>
  <c r="AK66" i="1"/>
  <c r="AI66" i="1"/>
  <c r="AH66" i="1"/>
  <c r="AJ66" i="1" s="1"/>
  <c r="AG66" i="1"/>
  <c r="Q66" i="1"/>
  <c r="AF66" i="1" s="1"/>
  <c r="P66" i="1"/>
  <c r="L66" i="1"/>
  <c r="AI65" i="1"/>
  <c r="Q65" i="1"/>
  <c r="P65" i="1"/>
  <c r="AG65" i="1" s="1"/>
  <c r="L65" i="1"/>
  <c r="Q64" i="1"/>
  <c r="P64" i="1"/>
  <c r="L64" i="1"/>
  <c r="AC64" i="1" s="1"/>
  <c r="Q63" i="1"/>
  <c r="P63" i="1"/>
  <c r="L63" i="1"/>
  <c r="AC63" i="1" s="1"/>
  <c r="AK62" i="1"/>
  <c r="AF62" i="1"/>
  <c r="Q62" i="1"/>
  <c r="P62" i="1"/>
  <c r="AG62" i="1" s="1"/>
  <c r="L62" i="1"/>
  <c r="AK61" i="1"/>
  <c r="AG61" i="1"/>
  <c r="AF61" i="1"/>
  <c r="AD61" i="1"/>
  <c r="Q61" i="1"/>
  <c r="P61" i="1"/>
  <c r="L61" i="1"/>
  <c r="AH60" i="1"/>
  <c r="AG60" i="1"/>
  <c r="AD60" i="1"/>
  <c r="AC60" i="1"/>
  <c r="AE60" i="1" s="1"/>
  <c r="Q60" i="1"/>
  <c r="AF60" i="1" s="1"/>
  <c r="P60" i="1"/>
  <c r="L60" i="1"/>
  <c r="AI59" i="1"/>
  <c r="AH59" i="1"/>
  <c r="AG59" i="1"/>
  <c r="AF59" i="1"/>
  <c r="AE59" i="1"/>
  <c r="AD59" i="1"/>
  <c r="AC59" i="1"/>
  <c r="Q59" i="1"/>
  <c r="P59" i="1"/>
  <c r="L59" i="1"/>
  <c r="AK59" i="1" s="1"/>
  <c r="AL59" i="1" s="1"/>
  <c r="AK58" i="1"/>
  <c r="AI58" i="1"/>
  <c r="AJ58" i="1" s="1"/>
  <c r="AH58" i="1"/>
  <c r="AG58" i="1"/>
  <c r="AF58" i="1"/>
  <c r="AE58" i="1"/>
  <c r="AD58" i="1"/>
  <c r="AC58" i="1"/>
  <c r="Q58" i="1"/>
  <c r="P58" i="1"/>
  <c r="L58" i="1"/>
  <c r="AK57" i="1"/>
  <c r="AI57" i="1"/>
  <c r="AJ57" i="1" s="1"/>
  <c r="AH57" i="1"/>
  <c r="AG57" i="1"/>
  <c r="AF57" i="1"/>
  <c r="AD57" i="1"/>
  <c r="AE57" i="1" s="1"/>
  <c r="AC57" i="1"/>
  <c r="Q57" i="1"/>
  <c r="P57" i="1"/>
  <c r="L57" i="1"/>
  <c r="Q56" i="1"/>
  <c r="P56" i="1"/>
  <c r="L56" i="1"/>
  <c r="AF56" i="1" s="1"/>
  <c r="Q55" i="1"/>
  <c r="P55" i="1"/>
  <c r="AG55" i="1" s="1"/>
  <c r="L55" i="1"/>
  <c r="Q54" i="1"/>
  <c r="AF54" i="1" s="1"/>
  <c r="P54" i="1"/>
  <c r="AG54" i="1" s="1"/>
  <c r="L54" i="1"/>
  <c r="Q53" i="1"/>
  <c r="P53" i="1"/>
  <c r="L53" i="1"/>
  <c r="AK52" i="1"/>
  <c r="AL52" i="1" s="1"/>
  <c r="AI52" i="1"/>
  <c r="AH52" i="1"/>
  <c r="AJ52" i="1" s="1"/>
  <c r="Q52" i="1"/>
  <c r="P52" i="1"/>
  <c r="L52" i="1"/>
  <c r="AK51" i="1"/>
  <c r="AL51" i="1" s="1"/>
  <c r="AI51" i="1"/>
  <c r="AJ51" i="1" s="1"/>
  <c r="AD51" i="1"/>
  <c r="AC51" i="1"/>
  <c r="AE51" i="1" s="1"/>
  <c r="Q51" i="1"/>
  <c r="P51" i="1"/>
  <c r="L51" i="1"/>
  <c r="AH51" i="1" s="1"/>
  <c r="AK50" i="1"/>
  <c r="AD50" i="1"/>
  <c r="AC50" i="1"/>
  <c r="AE50" i="1" s="1"/>
  <c r="Q50" i="1"/>
  <c r="AF50" i="1" s="1"/>
  <c r="P50" i="1"/>
  <c r="AG50" i="1" s="1"/>
  <c r="L50" i="1"/>
  <c r="AF49" i="1"/>
  <c r="Q49" i="1"/>
  <c r="P49" i="1"/>
  <c r="L49" i="1"/>
  <c r="Q48" i="1"/>
  <c r="P48" i="1"/>
  <c r="L48" i="1"/>
  <c r="AD48" i="1" s="1"/>
  <c r="AI47" i="1"/>
  <c r="AH47" i="1"/>
  <c r="AD47" i="1"/>
  <c r="AE47" i="1" s="1"/>
  <c r="AC47" i="1"/>
  <c r="Q47" i="1"/>
  <c r="AF47" i="1" s="1"/>
  <c r="P47" i="1"/>
  <c r="AG47" i="1" s="1"/>
  <c r="L47" i="1"/>
  <c r="AK47" i="1" s="1"/>
  <c r="AI46" i="1"/>
  <c r="AH46" i="1"/>
  <c r="AJ46" i="1" s="1"/>
  <c r="AG46" i="1"/>
  <c r="AF46" i="1"/>
  <c r="AD46" i="1"/>
  <c r="AC46" i="1"/>
  <c r="AE46" i="1" s="1"/>
  <c r="Q46" i="1"/>
  <c r="P46" i="1"/>
  <c r="L46" i="1"/>
  <c r="AK46" i="1" s="1"/>
  <c r="AK45" i="1"/>
  <c r="AI45" i="1"/>
  <c r="AH45" i="1"/>
  <c r="AJ45" i="1" s="1"/>
  <c r="AG45" i="1"/>
  <c r="AF45" i="1"/>
  <c r="AD45" i="1"/>
  <c r="AC45" i="1"/>
  <c r="AE45" i="1" s="1"/>
  <c r="Q45" i="1"/>
  <c r="P45" i="1"/>
  <c r="L45" i="1"/>
  <c r="AK44" i="1"/>
  <c r="AL44" i="1" s="1"/>
  <c r="AI44" i="1"/>
  <c r="AH44" i="1"/>
  <c r="AJ44" i="1" s="1"/>
  <c r="AG44" i="1"/>
  <c r="Q44" i="1"/>
  <c r="P44" i="1"/>
  <c r="L44" i="1"/>
  <c r="Q43" i="1"/>
  <c r="P43" i="1"/>
  <c r="L43" i="1"/>
  <c r="AK42" i="1"/>
  <c r="AL42" i="1" s="1"/>
  <c r="AJ42" i="1"/>
  <c r="AI42" i="1"/>
  <c r="AH42" i="1"/>
  <c r="AG42" i="1"/>
  <c r="AF42" i="1"/>
  <c r="Q42" i="1"/>
  <c r="P42" i="1"/>
  <c r="L42" i="1"/>
  <c r="AK41" i="1"/>
  <c r="AI41" i="1"/>
  <c r="AH41" i="1"/>
  <c r="AJ41" i="1" s="1"/>
  <c r="AG41" i="1"/>
  <c r="AF41" i="1"/>
  <c r="AD41" i="1"/>
  <c r="Q41" i="1"/>
  <c r="P41" i="1"/>
  <c r="L41" i="1"/>
  <c r="AC41" i="1" s="1"/>
  <c r="AE41" i="1" s="1"/>
  <c r="AK40" i="1"/>
  <c r="AL40" i="1" s="1"/>
  <c r="AI40" i="1"/>
  <c r="AH40" i="1"/>
  <c r="AJ40" i="1" s="1"/>
  <c r="Q40" i="1"/>
  <c r="P40" i="1"/>
  <c r="L40" i="1"/>
  <c r="AK39" i="1"/>
  <c r="AL39" i="1" s="1"/>
  <c r="AI39" i="1"/>
  <c r="AH39" i="1"/>
  <c r="AJ39" i="1" s="1"/>
  <c r="AG39" i="1"/>
  <c r="AF39" i="1"/>
  <c r="Q39" i="1"/>
  <c r="P39" i="1"/>
  <c r="L39" i="1"/>
  <c r="AK38" i="1"/>
  <c r="AL38" i="1" s="1"/>
  <c r="AI38" i="1"/>
  <c r="AH38" i="1"/>
  <c r="AJ38" i="1" s="1"/>
  <c r="Q38" i="1"/>
  <c r="AF38" i="1" s="1"/>
  <c r="P38" i="1"/>
  <c r="AG38" i="1" s="1"/>
  <c r="L38" i="1"/>
  <c r="Q37" i="1"/>
  <c r="P37" i="1"/>
  <c r="L37" i="1"/>
  <c r="AD37" i="1" s="1"/>
  <c r="AK36" i="1"/>
  <c r="Q36" i="1"/>
  <c r="P36" i="1"/>
  <c r="L36" i="1"/>
  <c r="AH36" i="1" s="1"/>
  <c r="AK35" i="1"/>
  <c r="AD35" i="1"/>
  <c r="AE35" i="1" s="1"/>
  <c r="AC35" i="1"/>
  <c r="Q35" i="1"/>
  <c r="P35" i="1"/>
  <c r="AG35" i="1" s="1"/>
  <c r="L35" i="1"/>
  <c r="AK34" i="1"/>
  <c r="AL34" i="1" s="1"/>
  <c r="AH34" i="1"/>
  <c r="AJ34" i="1" s="1"/>
  <c r="AD34" i="1"/>
  <c r="AC34" i="1"/>
  <c r="AE34" i="1" s="1"/>
  <c r="Q34" i="1"/>
  <c r="AF34" i="1" s="1"/>
  <c r="P34" i="1"/>
  <c r="AG34" i="1" s="1"/>
  <c r="L34" i="1"/>
  <c r="AI34" i="1" s="1"/>
  <c r="Q33" i="1"/>
  <c r="AF33" i="1" s="1"/>
  <c r="P33" i="1"/>
  <c r="AG33" i="1" s="1"/>
  <c r="L33" i="1"/>
  <c r="AD33" i="1" s="1"/>
  <c r="AK32" i="1"/>
  <c r="AL32" i="1" s="1"/>
  <c r="AJ32" i="1"/>
  <c r="AI32" i="1"/>
  <c r="AH32" i="1"/>
  <c r="AD32" i="1"/>
  <c r="AC32" i="1"/>
  <c r="AE32" i="1" s="1"/>
  <c r="Q32" i="1"/>
  <c r="AF32" i="1" s="1"/>
  <c r="P32" i="1"/>
  <c r="AG32" i="1" s="1"/>
  <c r="L32" i="1"/>
  <c r="AK31" i="1"/>
  <c r="AL31" i="1" s="1"/>
  <c r="AI31" i="1"/>
  <c r="AH31" i="1"/>
  <c r="AG31" i="1"/>
  <c r="AD31" i="1"/>
  <c r="AC31" i="1"/>
  <c r="AE31" i="1" s="1"/>
  <c r="Q31" i="1"/>
  <c r="AF31" i="1" s="1"/>
  <c r="P31" i="1"/>
  <c r="L31" i="1"/>
  <c r="Q30" i="1"/>
  <c r="P30" i="1"/>
  <c r="L30" i="1"/>
  <c r="AK30" i="1" s="1"/>
  <c r="AK29" i="1"/>
  <c r="AL29" i="1" s="1"/>
  <c r="AJ29" i="1"/>
  <c r="AI29" i="1"/>
  <c r="AH29" i="1"/>
  <c r="AF29" i="1"/>
  <c r="AD29" i="1"/>
  <c r="Q29" i="1"/>
  <c r="P29" i="1"/>
  <c r="AG29" i="1" s="1"/>
  <c r="L29" i="1"/>
  <c r="AC29" i="1" s="1"/>
  <c r="AE29" i="1" s="1"/>
  <c r="AK28" i="1"/>
  <c r="Q28" i="1"/>
  <c r="AF28" i="1" s="1"/>
  <c r="P28" i="1"/>
  <c r="L28" i="1"/>
  <c r="AK27" i="1"/>
  <c r="Q27" i="1"/>
  <c r="P27" i="1"/>
  <c r="AG27" i="1" s="1"/>
  <c r="L27" i="1"/>
  <c r="AD27" i="1" s="1"/>
  <c r="AK26" i="1"/>
  <c r="AL26" i="1" s="1"/>
  <c r="AI26" i="1"/>
  <c r="Q26" i="1"/>
  <c r="P26" i="1"/>
  <c r="AG26" i="1" s="1"/>
  <c r="L26" i="1"/>
  <c r="AC26" i="1" s="1"/>
  <c r="AK25" i="1"/>
  <c r="AL25" i="1" s="1"/>
  <c r="AI25" i="1"/>
  <c r="AH25" i="1"/>
  <c r="AJ25" i="1" s="1"/>
  <c r="AE25" i="1"/>
  <c r="AC25" i="1"/>
  <c r="Q25" i="1"/>
  <c r="P25" i="1"/>
  <c r="L25" i="1"/>
  <c r="AD25" i="1" s="1"/>
  <c r="AK24" i="1"/>
  <c r="AL24" i="1" s="1"/>
  <c r="AI24" i="1"/>
  <c r="AJ24" i="1" s="1"/>
  <c r="AD24" i="1"/>
  <c r="AC24" i="1"/>
  <c r="AE24" i="1" s="1"/>
  <c r="Q24" i="1"/>
  <c r="AF24" i="1" s="1"/>
  <c r="P24" i="1"/>
  <c r="AG24" i="1" s="1"/>
  <c r="L24" i="1"/>
  <c r="AH24" i="1" s="1"/>
  <c r="Q23" i="1"/>
  <c r="P23" i="1"/>
  <c r="AG23" i="1" s="1"/>
  <c r="L23" i="1"/>
  <c r="AK23" i="1" s="1"/>
  <c r="Q22" i="1"/>
  <c r="AF22" i="1" s="1"/>
  <c r="P22" i="1"/>
  <c r="L22" i="1"/>
  <c r="AI22" i="1" s="1"/>
  <c r="AI21" i="1"/>
  <c r="Q21" i="1"/>
  <c r="AF21" i="1" s="1"/>
  <c r="P21" i="1"/>
  <c r="AG21" i="1" s="1"/>
  <c r="L21" i="1"/>
  <c r="AK20" i="1"/>
  <c r="AL20" i="1" s="1"/>
  <c r="AI20" i="1"/>
  <c r="AH20" i="1"/>
  <c r="AJ20" i="1" s="1"/>
  <c r="AD20" i="1"/>
  <c r="AC20" i="1"/>
  <c r="AE20" i="1" s="1"/>
  <c r="Q20" i="1"/>
  <c r="AF20" i="1" s="1"/>
  <c r="P20" i="1"/>
  <c r="AG20" i="1" s="1"/>
  <c r="L20" i="1"/>
  <c r="AK19" i="1"/>
  <c r="AI19" i="1"/>
  <c r="AH19" i="1"/>
  <c r="AJ19" i="1" s="1"/>
  <c r="AG19" i="1"/>
  <c r="AE19" i="1"/>
  <c r="AD19" i="1"/>
  <c r="AC19" i="1"/>
  <c r="Q19" i="1"/>
  <c r="AF19" i="1" s="1"/>
  <c r="P19" i="1"/>
  <c r="L19" i="1"/>
  <c r="AI18" i="1"/>
  <c r="AL18" i="1" s="1"/>
  <c r="AH18" i="1"/>
  <c r="AJ18" i="1" s="1"/>
  <c r="AG18" i="1"/>
  <c r="Q18" i="1"/>
  <c r="P18" i="1"/>
  <c r="L18" i="1"/>
  <c r="AK18" i="1" s="1"/>
  <c r="AK17" i="1"/>
  <c r="AI17" i="1"/>
  <c r="AH17" i="1"/>
  <c r="AJ17" i="1" s="1"/>
  <c r="AG17" i="1"/>
  <c r="AF17" i="1"/>
  <c r="AD17" i="1"/>
  <c r="Q17" i="1"/>
  <c r="P17" i="1"/>
  <c r="L17" i="1"/>
  <c r="AC17" i="1" s="1"/>
  <c r="AE17" i="1" s="1"/>
  <c r="AK16" i="1"/>
  <c r="AL16" i="1" s="1"/>
  <c r="AI16" i="1"/>
  <c r="AH16" i="1"/>
  <c r="AJ16" i="1" s="1"/>
  <c r="AG16" i="1"/>
  <c r="Q16" i="1"/>
  <c r="P16" i="1"/>
  <c r="L16" i="1"/>
  <c r="AK15" i="1"/>
  <c r="AL15" i="1" s="1"/>
  <c r="AI15" i="1"/>
  <c r="AH15" i="1"/>
  <c r="AJ15" i="1" s="1"/>
  <c r="AG15" i="1"/>
  <c r="AF15" i="1"/>
  <c r="AC15" i="1"/>
  <c r="AE15" i="1" s="1"/>
  <c r="Q15" i="1"/>
  <c r="P15" i="1"/>
  <c r="L15" i="1"/>
  <c r="AD15" i="1" s="1"/>
  <c r="AK14" i="1"/>
  <c r="AL14" i="1" s="1"/>
  <c r="AI14" i="1"/>
  <c r="AH14" i="1"/>
  <c r="AJ14" i="1" s="1"/>
  <c r="AG14" i="1"/>
  <c r="AD14" i="1"/>
  <c r="Q14" i="1"/>
  <c r="AF14" i="1" s="1"/>
  <c r="P14" i="1"/>
  <c r="L14" i="1"/>
  <c r="AC14" i="1" s="1"/>
  <c r="Q13" i="1"/>
  <c r="P13" i="1"/>
  <c r="L13" i="1"/>
  <c r="AD13" i="1" s="1"/>
  <c r="Q12" i="1"/>
  <c r="AF12" i="1" s="1"/>
  <c r="P12" i="1"/>
  <c r="L12" i="1"/>
  <c r="AH12" i="1" s="1"/>
  <c r="AK11" i="1"/>
  <c r="Q11" i="1"/>
  <c r="P11" i="1"/>
  <c r="AG11" i="1" s="1"/>
  <c r="L11" i="1"/>
  <c r="AD11" i="1" s="1"/>
  <c r="AK10" i="1"/>
  <c r="AL10" i="1" s="1"/>
  <c r="AH10" i="1"/>
  <c r="AJ10" i="1" s="1"/>
  <c r="AF10" i="1"/>
  <c r="Q10" i="1"/>
  <c r="P10" i="1"/>
  <c r="L10" i="1"/>
  <c r="AI10" i="1" s="1"/>
  <c r="AI9" i="1"/>
  <c r="AG9" i="1"/>
  <c r="AF9" i="1"/>
  <c r="AD9" i="1"/>
  <c r="AE9" i="1" s="1"/>
  <c r="AC9" i="1"/>
  <c r="Q9" i="1"/>
  <c r="P9" i="1"/>
  <c r="L9" i="1"/>
  <c r="AK8" i="1"/>
  <c r="AL8" i="1" s="1"/>
  <c r="AH8" i="1"/>
  <c r="AJ8" i="1" s="1"/>
  <c r="AG8" i="1"/>
  <c r="AF8" i="1"/>
  <c r="AD8" i="1"/>
  <c r="AC8" i="1"/>
  <c r="AE8" i="1" s="1"/>
  <c r="Q8" i="1"/>
  <c r="P8" i="1"/>
  <c r="L8" i="1"/>
  <c r="AI8" i="1" s="1"/>
  <c r="AK7" i="1"/>
  <c r="AI7" i="1"/>
  <c r="AH7" i="1"/>
  <c r="AJ7" i="1" s="1"/>
  <c r="AG7" i="1"/>
  <c r="AD7" i="1"/>
  <c r="AC7" i="1"/>
  <c r="AE7" i="1" s="1"/>
  <c r="Q7" i="1"/>
  <c r="AF7" i="1" s="1"/>
  <c r="P7" i="1"/>
  <c r="L7" i="1"/>
  <c r="AI6" i="1"/>
  <c r="AH6" i="1"/>
  <c r="AJ6" i="1" s="1"/>
  <c r="AG6" i="1"/>
  <c r="AF6" i="1"/>
  <c r="AD6" i="1"/>
  <c r="AC6" i="1"/>
  <c r="AE6" i="1" s="1"/>
  <c r="Q6" i="1"/>
  <c r="P6" i="1"/>
  <c r="L6" i="1"/>
  <c r="AK6" i="1" s="1"/>
  <c r="AL6" i="1" s="1"/>
  <c r="AK5" i="1"/>
  <c r="AI5" i="1"/>
  <c r="AH5" i="1"/>
  <c r="AJ5" i="1" s="1"/>
  <c r="AF5" i="1"/>
  <c r="AD5" i="1"/>
  <c r="AE5" i="1" s="1"/>
  <c r="Q5" i="1"/>
  <c r="P5" i="1"/>
  <c r="AG5" i="1" s="1"/>
  <c r="L5" i="1"/>
  <c r="AC5" i="1" s="1"/>
  <c r="Q4" i="1"/>
  <c r="AF4" i="1" s="1"/>
  <c r="P4" i="1"/>
  <c r="L4" i="1"/>
  <c r="Q3" i="1"/>
  <c r="P3" i="1"/>
  <c r="AG3" i="1" s="1"/>
  <c r="L3" i="1"/>
  <c r="AD3" i="1" s="1"/>
  <c r="Q2" i="1"/>
  <c r="P2" i="1"/>
  <c r="AG2" i="1" s="1"/>
  <c r="L2" i="1"/>
  <c r="AC2" i="1" s="1"/>
  <c r="AL188" i="1" l="1"/>
  <c r="AL235" i="1"/>
  <c r="AL149" i="1"/>
  <c r="AL126" i="1"/>
  <c r="AL194" i="1"/>
  <c r="AL218" i="1"/>
  <c r="AL233" i="1"/>
  <c r="AL267" i="1"/>
  <c r="AE63" i="1"/>
  <c r="AL36" i="1"/>
  <c r="AL85" i="1"/>
  <c r="AE88" i="1"/>
  <c r="AE172" i="1"/>
  <c r="AL225" i="1"/>
  <c r="AL23" i="1"/>
  <c r="AL61" i="1"/>
  <c r="AL269" i="1"/>
  <c r="AL404" i="1"/>
  <c r="AD4" i="1"/>
  <c r="AC4" i="1"/>
  <c r="AI73" i="1"/>
  <c r="AH73" i="1"/>
  <c r="AJ73" i="1" s="1"/>
  <c r="AK73" i="1"/>
  <c r="AL73" i="1" s="1"/>
  <c r="AD89" i="1"/>
  <c r="AK89" i="1"/>
  <c r="AI89" i="1"/>
  <c r="AC112" i="1"/>
  <c r="AE112" i="1" s="1"/>
  <c r="AK112" i="1"/>
  <c r="AL112" i="1" s="1"/>
  <c r="AK153" i="1"/>
  <c r="AI153" i="1"/>
  <c r="AH153" i="1"/>
  <c r="AI255" i="1"/>
  <c r="AH255" i="1"/>
  <c r="AJ255" i="1" s="1"/>
  <c r="AK255" i="1"/>
  <c r="AL255" i="1" s="1"/>
  <c r="AD255" i="1"/>
  <c r="AC255" i="1"/>
  <c r="AE255" i="1" s="1"/>
  <c r="AG13" i="1"/>
  <c r="AG73" i="1"/>
  <c r="AK245" i="1"/>
  <c r="AI245" i="1"/>
  <c r="AH245" i="1"/>
  <c r="AJ245" i="1" s="1"/>
  <c r="AD245" i="1"/>
  <c r="AC245" i="1"/>
  <c r="AF13" i="1"/>
  <c r="AD43" i="1"/>
  <c r="AC43" i="1"/>
  <c r="AE43" i="1" s="1"/>
  <c r="AF43" i="1"/>
  <c r="AG48" i="1"/>
  <c r="AF64" i="1"/>
  <c r="AJ96" i="1"/>
  <c r="AL105" i="1"/>
  <c r="AD141" i="1"/>
  <c r="AC141" i="1"/>
  <c r="AI141" i="1"/>
  <c r="AH141" i="1"/>
  <c r="AJ141" i="1" s="1"/>
  <c r="AK141" i="1"/>
  <c r="AL141" i="1" s="1"/>
  <c r="AL261" i="1"/>
  <c r="AD305" i="1"/>
  <c r="AC305" i="1"/>
  <c r="AE305" i="1" s="1"/>
  <c r="AI305" i="1"/>
  <c r="AH305" i="1"/>
  <c r="AJ305" i="1" s="1"/>
  <c r="AK305" i="1"/>
  <c r="AL305" i="1" s="1"/>
  <c r="AI326" i="1"/>
  <c r="AD326" i="1"/>
  <c r="AC326" i="1"/>
  <c r="AK326" i="1"/>
  <c r="AH326" i="1"/>
  <c r="AC23" i="1"/>
  <c r="AE23" i="1" s="1"/>
  <c r="AD28" i="1"/>
  <c r="AC28" i="1"/>
  <c r="AE28" i="1" s="1"/>
  <c r="AL41" i="1"/>
  <c r="AD56" i="1"/>
  <c r="AF114" i="1"/>
  <c r="AC153" i="1"/>
  <c r="AE153" i="1" s="1"/>
  <c r="AL179" i="1"/>
  <c r="AD190" i="1"/>
  <c r="AK190" i="1"/>
  <c r="AI190" i="1"/>
  <c r="AH190" i="1"/>
  <c r="AJ190" i="1" s="1"/>
  <c r="AI315" i="1"/>
  <c r="AH315" i="1"/>
  <c r="AJ315" i="1" s="1"/>
  <c r="AK315" i="1"/>
  <c r="AL315" i="1" s="1"/>
  <c r="AC315" i="1"/>
  <c r="AE315" i="1" s="1"/>
  <c r="AG315" i="1"/>
  <c r="AF315" i="1"/>
  <c r="AE348" i="1"/>
  <c r="AC3" i="1"/>
  <c r="AE3" i="1" s="1"/>
  <c r="AK21" i="1"/>
  <c r="AL21" i="1" s="1"/>
  <c r="AH21" i="1"/>
  <c r="AJ21" i="1" s="1"/>
  <c r="AD23" i="1"/>
  <c r="AF37" i="1"/>
  <c r="AC48" i="1"/>
  <c r="AE48" i="1" s="1"/>
  <c r="AD64" i="1"/>
  <c r="AE64" i="1" s="1"/>
  <c r="AD78" i="1"/>
  <c r="AC78" i="1"/>
  <c r="AE78" i="1" s="1"/>
  <c r="AI78" i="1"/>
  <c r="AH78" i="1"/>
  <c r="AJ78" i="1" s="1"/>
  <c r="AI97" i="1"/>
  <c r="AH97" i="1"/>
  <c r="AC97" i="1"/>
  <c r="AK97" i="1"/>
  <c r="AD102" i="1"/>
  <c r="AC102" i="1"/>
  <c r="AE102" i="1" s="1"/>
  <c r="AK102" i="1"/>
  <c r="AI102" i="1"/>
  <c r="AH112" i="1"/>
  <c r="AJ112" i="1" s="1"/>
  <c r="AD153" i="1"/>
  <c r="AI169" i="1"/>
  <c r="AH169" i="1"/>
  <c r="AJ169" i="1" s="1"/>
  <c r="AG169" i="1"/>
  <c r="AD169" i="1"/>
  <c r="AC169" i="1"/>
  <c r="AC188" i="1"/>
  <c r="AL193" i="1"/>
  <c r="AG201" i="1"/>
  <c r="AH352" i="1"/>
  <c r="AJ352" i="1" s="1"/>
  <c r="AG405" i="1"/>
  <c r="AD454" i="1"/>
  <c r="AC454" i="1"/>
  <c r="AE454" i="1" s="1"/>
  <c r="AK454" i="1"/>
  <c r="AI454" i="1"/>
  <c r="AH454" i="1"/>
  <c r="AF3" i="1"/>
  <c r="AC12" i="1"/>
  <c r="AD30" i="1"/>
  <c r="AG43" i="1"/>
  <c r="AL47" i="1"/>
  <c r="AD53" i="1"/>
  <c r="AI53" i="1"/>
  <c r="AH53" i="1"/>
  <c r="AJ53" i="1" s="1"/>
  <c r="AC53" i="1"/>
  <c r="AE53" i="1" s="1"/>
  <c r="AH64" i="1"/>
  <c r="AG78" i="1"/>
  <c r="AG97" i="1"/>
  <c r="AI112" i="1"/>
  <c r="AL122" i="1"/>
  <c r="AD130" i="1"/>
  <c r="AK130" i="1"/>
  <c r="AI130" i="1"/>
  <c r="AH130" i="1"/>
  <c r="AJ130" i="1" s="1"/>
  <c r="AL138" i="1"/>
  <c r="AE165" i="1"/>
  <c r="AI174" i="1"/>
  <c r="AH174" i="1"/>
  <c r="AJ174" i="1" s="1"/>
  <c r="AK174" i="1"/>
  <c r="AL174" i="1" s="1"/>
  <c r="AD174" i="1"/>
  <c r="AC174" i="1"/>
  <c r="AF190" i="1"/>
  <c r="AG243" i="1"/>
  <c r="AG270" i="1"/>
  <c r="AD284" i="1"/>
  <c r="AC284" i="1"/>
  <c r="AE284" i="1" s="1"/>
  <c r="AF284" i="1"/>
  <c r="AG454" i="1"/>
  <c r="AH4" i="1"/>
  <c r="AJ4" i="1" s="1"/>
  <c r="AD12" i="1"/>
  <c r="AE26" i="1"/>
  <c r="AG36" i="1"/>
  <c r="AD40" i="1"/>
  <c r="AC40" i="1"/>
  <c r="AE40" i="1" s="1"/>
  <c r="AL45" i="1"/>
  <c r="AI74" i="1"/>
  <c r="AH74" i="1"/>
  <c r="AJ74" i="1" s="1"/>
  <c r="AK74" i="1"/>
  <c r="AL74" i="1" s="1"/>
  <c r="AF78" i="1"/>
  <c r="AD90" i="1"/>
  <c r="AC90" i="1"/>
  <c r="AE90" i="1" s="1"/>
  <c r="AK90" i="1"/>
  <c r="AL90" i="1" s="1"/>
  <c r="AF97" i="1"/>
  <c r="AC190" i="1"/>
  <c r="AE190" i="1" s="1"/>
  <c r="AD315" i="1"/>
  <c r="AG335" i="1"/>
  <c r="AD16" i="1"/>
  <c r="AC16" i="1"/>
  <c r="AE16" i="1" s="1"/>
  <c r="AF36" i="1"/>
  <c r="AI43" i="1"/>
  <c r="AI49" i="1"/>
  <c r="AH49" i="1"/>
  <c r="AJ49" i="1" s="1"/>
  <c r="AK49" i="1"/>
  <c r="AL49" i="1" s="1"/>
  <c r="AL70" i="1"/>
  <c r="AF102" i="1"/>
  <c r="AL170" i="1"/>
  <c r="AL286" i="1"/>
  <c r="AH2" i="1"/>
  <c r="AJ2" i="1" s="1"/>
  <c r="AI3" i="1"/>
  <c r="AL7" i="1"/>
  <c r="AK9" i="1"/>
  <c r="AL9" i="1" s="1"/>
  <c r="AH9" i="1"/>
  <c r="AJ9" i="1" s="1"/>
  <c r="AI12" i="1"/>
  <c r="AJ12" i="1" s="1"/>
  <c r="AK13" i="1"/>
  <c r="AL13" i="1" s="1"/>
  <c r="AC18" i="1"/>
  <c r="AE18" i="1" s="1"/>
  <c r="AD21" i="1"/>
  <c r="AF26" i="1"/>
  <c r="AF27" i="1"/>
  <c r="AG28" i="1"/>
  <c r="AG30" i="1"/>
  <c r="AI33" i="1"/>
  <c r="AI35" i="1"/>
  <c r="AL35" i="1" s="1"/>
  <c r="AH35" i="1"/>
  <c r="AJ35" i="1" s="1"/>
  <c r="AC36" i="1"/>
  <c r="AE36" i="1" s="1"/>
  <c r="AD39" i="1"/>
  <c r="AC39" i="1"/>
  <c r="AE39" i="1" s="1"/>
  <c r="AG49" i="1"/>
  <c r="AF63" i="1"/>
  <c r="AF65" i="1"/>
  <c r="AL71" i="1"/>
  <c r="AF72" i="1"/>
  <c r="AD77" i="1"/>
  <c r="AC77" i="1"/>
  <c r="AE77" i="1" s="1"/>
  <c r="AK78" i="1"/>
  <c r="AK84" i="1"/>
  <c r="AI84" i="1"/>
  <c r="AH84" i="1"/>
  <c r="AJ84" i="1" s="1"/>
  <c r="AF88" i="1"/>
  <c r="AG102" i="1"/>
  <c r="AK108" i="1"/>
  <c r="AL108" i="1" s="1"/>
  <c r="AI108" i="1"/>
  <c r="AH108" i="1"/>
  <c r="AJ108" i="1" s="1"/>
  <c r="AI126" i="1"/>
  <c r="AH126" i="1"/>
  <c r="AJ126" i="1" s="1"/>
  <c r="AD126" i="1"/>
  <c r="AG126" i="1"/>
  <c r="AC126" i="1"/>
  <c r="AE126" i="1" s="1"/>
  <c r="AC130" i="1"/>
  <c r="AE130" i="1" s="1"/>
  <c r="AG136" i="1"/>
  <c r="AF206" i="1"/>
  <c r="AD236" i="1"/>
  <c r="AC236" i="1"/>
  <c r="AK236" i="1"/>
  <c r="AI236" i="1"/>
  <c r="AF236" i="1"/>
  <c r="AH236" i="1"/>
  <c r="AJ236" i="1" s="1"/>
  <c r="AL266" i="1"/>
  <c r="AH284" i="1"/>
  <c r="AJ284" i="1" s="1"/>
  <c r="AG290" i="1"/>
  <c r="AE345" i="1"/>
  <c r="AH428" i="1"/>
  <c r="AJ428" i="1" s="1"/>
  <c r="AD428" i="1"/>
  <c r="AC428" i="1"/>
  <c r="AE428" i="1" s="1"/>
  <c r="AK428" i="1"/>
  <c r="AL428" i="1" s="1"/>
  <c r="AI428" i="1"/>
  <c r="AI23" i="1"/>
  <c r="AH23" i="1"/>
  <c r="AJ23" i="1" s="1"/>
  <c r="AG145" i="1"/>
  <c r="AF145" i="1"/>
  <c r="AI145" i="1"/>
  <c r="AH145" i="1"/>
  <c r="AJ145" i="1" s="1"/>
  <c r="AD145" i="1"/>
  <c r="AK145" i="1"/>
  <c r="AL145" i="1" s="1"/>
  <c r="AC145" i="1"/>
  <c r="AE145" i="1" s="1"/>
  <c r="AE269" i="1"/>
  <c r="AD100" i="1"/>
  <c r="AC100" i="1"/>
  <c r="AE100" i="1" s="1"/>
  <c r="AH114" i="1"/>
  <c r="AD114" i="1"/>
  <c r="AK114" i="1"/>
  <c r="AI114" i="1"/>
  <c r="AK221" i="1"/>
  <c r="AI221" i="1"/>
  <c r="AH221" i="1"/>
  <c r="AJ221" i="1" s="1"/>
  <c r="AD221" i="1"/>
  <c r="AC221" i="1"/>
  <c r="AE221" i="1" s="1"/>
  <c r="AK352" i="1"/>
  <c r="AL352" i="1" s="1"/>
  <c r="AC352" i="1"/>
  <c r="AF352" i="1"/>
  <c r="AD352" i="1"/>
  <c r="AE354" i="1"/>
  <c r="AF23" i="1"/>
  <c r="AL117" i="1"/>
  <c r="AH127" i="1"/>
  <c r="AI127" i="1"/>
  <c r="AK127" i="1"/>
  <c r="AL127" i="1" s="1"/>
  <c r="AD127" i="1"/>
  <c r="AC127" i="1"/>
  <c r="AE127" i="1" s="1"/>
  <c r="AF153" i="1"/>
  <c r="AG221" i="1"/>
  <c r="AG12" i="1"/>
  <c r="AG22" i="1"/>
  <c r="AC33" i="1"/>
  <c r="AE33" i="1" s="1"/>
  <c r="AG37" i="1"/>
  <c r="AF48" i="1"/>
  <c r="AC73" i="1"/>
  <c r="AC89" i="1"/>
  <c r="AE89" i="1" s="1"/>
  <c r="AL110" i="1"/>
  <c r="AF188" i="1"/>
  <c r="AC201" i="1"/>
  <c r="AE201" i="1" s="1"/>
  <c r="AF201" i="1"/>
  <c r="AD201" i="1"/>
  <c r="AI201" i="1"/>
  <c r="AH201" i="1"/>
  <c r="AJ201" i="1" s="1"/>
  <c r="AF221" i="1"/>
  <c r="AJ354" i="1"/>
  <c r="AI11" i="1"/>
  <c r="AL11" i="1" s="1"/>
  <c r="AH11" i="1"/>
  <c r="AJ11" i="1" s="1"/>
  <c r="AC30" i="1"/>
  <c r="AE30" i="1" s="1"/>
  <c r="AD73" i="1"/>
  <c r="AH100" i="1"/>
  <c r="AJ100" i="1" s="1"/>
  <c r="AC114" i="1"/>
  <c r="AG190" i="1"/>
  <c r="AG219" i="1"/>
  <c r="AI231" i="1"/>
  <c r="AH231" i="1"/>
  <c r="AJ231" i="1" s="1"/>
  <c r="AK231" i="1"/>
  <c r="AL231" i="1" s="1"/>
  <c r="AD231" i="1"/>
  <c r="AC231" i="1"/>
  <c r="AE231" i="1" s="1"/>
  <c r="AI243" i="1"/>
  <c r="AH243" i="1"/>
  <c r="AJ243" i="1" s="1"/>
  <c r="AD243" i="1"/>
  <c r="AC243" i="1"/>
  <c r="AK243" i="1"/>
  <c r="AF243" i="1"/>
  <c r="AD270" i="1"/>
  <c r="AK270" i="1"/>
  <c r="AI270" i="1"/>
  <c r="AH270" i="1"/>
  <c r="AJ270" i="1" s="1"/>
  <c r="AC270" i="1"/>
  <c r="AE270" i="1" s="1"/>
  <c r="AF297" i="1"/>
  <c r="AD297" i="1"/>
  <c r="AC297" i="1"/>
  <c r="AE297" i="1" s="1"/>
  <c r="AI297" i="1"/>
  <c r="AH297" i="1"/>
  <c r="AK297" i="1"/>
  <c r="AG297" i="1"/>
  <c r="AL319" i="1"/>
  <c r="AL350" i="1"/>
  <c r="AH403" i="1"/>
  <c r="AI403" i="1"/>
  <c r="AD403" i="1"/>
  <c r="AK403" i="1"/>
  <c r="AL403" i="1" s="1"/>
  <c r="AC403" i="1"/>
  <c r="AE403" i="1" s="1"/>
  <c r="AF2" i="1"/>
  <c r="AG4" i="1"/>
  <c r="AH13" i="1"/>
  <c r="AC22" i="1"/>
  <c r="AC37" i="1"/>
  <c r="AE37" i="1" s="1"/>
  <c r="AD55" i="1"/>
  <c r="AC55" i="1"/>
  <c r="AE55" i="1" s="1"/>
  <c r="AK55" i="1"/>
  <c r="AI55" i="1"/>
  <c r="AC80" i="1"/>
  <c r="AE80" i="1" s="1"/>
  <c r="AH80" i="1"/>
  <c r="AI80" i="1"/>
  <c r="AG80" i="1"/>
  <c r="AH89" i="1"/>
  <c r="AJ89" i="1" s="1"/>
  <c r="AL103" i="1"/>
  <c r="AI149" i="1"/>
  <c r="AH149" i="1"/>
  <c r="AJ149" i="1" s="1"/>
  <c r="AD149" i="1"/>
  <c r="AC149" i="1"/>
  <c r="AE149" i="1" s="1"/>
  <c r="AK172" i="1"/>
  <c r="AH172" i="1"/>
  <c r="AI172" i="1"/>
  <c r="AD172" i="1"/>
  <c r="AD188" i="1"/>
  <c r="AH208" i="1"/>
  <c r="AI208" i="1"/>
  <c r="AD208" i="1"/>
  <c r="AC208" i="1"/>
  <c r="AK208" i="1"/>
  <c r="AF219" i="1"/>
  <c r="AH335" i="1"/>
  <c r="AK335" i="1"/>
  <c r="AI335" i="1"/>
  <c r="AD335" i="1"/>
  <c r="AC335" i="1"/>
  <c r="AE335" i="1" s="1"/>
  <c r="AE342" i="1"/>
  <c r="AG403" i="1"/>
  <c r="AF11" i="1"/>
  <c r="AH43" i="1"/>
  <c r="AG53" i="1"/>
  <c r="AD65" i="1"/>
  <c r="AK65" i="1"/>
  <c r="AL65" i="1" s="1"/>
  <c r="AG149" i="1"/>
  <c r="AK201" i="1"/>
  <c r="AL201" i="1" s="1"/>
  <c r="AC309" i="1"/>
  <c r="AE309" i="1" s="1"/>
  <c r="AI309" i="1"/>
  <c r="AH309" i="1"/>
  <c r="AJ309" i="1" s="1"/>
  <c r="AK309" i="1"/>
  <c r="AL309" i="1" s="1"/>
  <c r="AF309" i="1"/>
  <c r="AD309" i="1"/>
  <c r="AI4" i="1"/>
  <c r="AC11" i="1"/>
  <c r="AE11" i="1" s="1"/>
  <c r="AF53" i="1"/>
  <c r="AG63" i="1"/>
  <c r="AG74" i="1"/>
  <c r="AD97" i="1"/>
  <c r="AF169" i="1"/>
  <c r="AD298" i="1"/>
  <c r="AC298" i="1"/>
  <c r="AE298" i="1" s="1"/>
  <c r="AH298" i="1"/>
  <c r="AJ298" i="1" s="1"/>
  <c r="AG298" i="1"/>
  <c r="AK298" i="1"/>
  <c r="AI298" i="1"/>
  <c r="AI2" i="1"/>
  <c r="AK4" i="1"/>
  <c r="AL4" i="1" s="1"/>
  <c r="AL5" i="1"/>
  <c r="AC10" i="1"/>
  <c r="AE10" i="1" s="1"/>
  <c r="AD18" i="1"/>
  <c r="AH22" i="1"/>
  <c r="AJ22" i="1" s="1"/>
  <c r="AG25" i="1"/>
  <c r="AD26" i="1"/>
  <c r="AH28" i="1"/>
  <c r="AJ28" i="1" s="1"/>
  <c r="AH30" i="1"/>
  <c r="AJ31" i="1"/>
  <c r="AD36" i="1"/>
  <c r="AK37" i="1"/>
  <c r="AL37" i="1" s="1"/>
  <c r="AK43" i="1"/>
  <c r="AD52" i="1"/>
  <c r="AC52" i="1"/>
  <c r="AE52" i="1" s="1"/>
  <c r="AK53" i="1"/>
  <c r="AL53" i="1" s="1"/>
  <c r="AF55" i="1"/>
  <c r="AC65" i="1"/>
  <c r="AE65" i="1" s="1"/>
  <c r="AC74" i="1"/>
  <c r="AE74" i="1" s="1"/>
  <c r="AL75" i="1"/>
  <c r="AF90" i="1"/>
  <c r="AK96" i="1"/>
  <c r="AI96" i="1"/>
  <c r="AC96" i="1"/>
  <c r="AD96" i="1"/>
  <c r="AI98" i="1"/>
  <c r="AH98" i="1"/>
  <c r="AJ98" i="1" s="1"/>
  <c r="AK98" i="1"/>
  <c r="AL98" i="1" s="1"/>
  <c r="AH102" i="1"/>
  <c r="AJ102" i="1" s="1"/>
  <c r="AD164" i="1"/>
  <c r="AC164" i="1"/>
  <c r="AE164" i="1" s="1"/>
  <c r="AK164" i="1"/>
  <c r="AL164" i="1" s="1"/>
  <c r="AK169" i="1"/>
  <c r="AD181" i="1"/>
  <c r="AC181" i="1"/>
  <c r="AE181" i="1" s="1"/>
  <c r="AK181" i="1"/>
  <c r="AI181" i="1"/>
  <c r="AH181" i="1"/>
  <c r="AJ181" i="1" s="1"/>
  <c r="AG181" i="1"/>
  <c r="AL186" i="1"/>
  <c r="AG236" i="1"/>
  <c r="AI278" i="1"/>
  <c r="AH278" i="1"/>
  <c r="AJ278" i="1" s="1"/>
  <c r="AD278" i="1"/>
  <c r="AC278" i="1"/>
  <c r="AK278" i="1"/>
  <c r="AI284" i="1"/>
  <c r="AF298" i="1"/>
  <c r="AK313" i="1"/>
  <c r="AH313" i="1"/>
  <c r="AI313" i="1"/>
  <c r="AD313" i="1"/>
  <c r="AC313" i="1"/>
  <c r="AE313" i="1" s="1"/>
  <c r="AK325" i="1"/>
  <c r="AL325" i="1" s="1"/>
  <c r="AD325" i="1"/>
  <c r="AC325" i="1"/>
  <c r="AE325" i="1" s="1"/>
  <c r="AI325" i="1"/>
  <c r="AH325" i="1"/>
  <c r="AK33" i="1"/>
  <c r="AH33" i="1"/>
  <c r="AC56" i="1"/>
  <c r="AK56" i="1"/>
  <c r="AI56" i="1"/>
  <c r="AK64" i="1"/>
  <c r="AI64" i="1"/>
  <c r="AK48" i="1"/>
  <c r="AL48" i="1" s="1"/>
  <c r="AI48" i="1"/>
  <c r="AH48" i="1"/>
  <c r="AG64" i="1"/>
  <c r="AI188" i="1"/>
  <c r="AH188" i="1"/>
  <c r="AJ188" i="1" s="1"/>
  <c r="AF73" i="1"/>
  <c r="AF89" i="1"/>
  <c r="AG114" i="1"/>
  <c r="AG188" i="1"/>
  <c r="AG352" i="1"/>
  <c r="AL406" i="1"/>
  <c r="AJ418" i="1"/>
  <c r="AC13" i="1"/>
  <c r="AE13" i="1" s="1"/>
  <c r="AL19" i="1"/>
  <c r="AD112" i="1"/>
  <c r="AG141" i="1"/>
  <c r="AI219" i="1"/>
  <c r="AH219" i="1"/>
  <c r="AJ219" i="1" s="1"/>
  <c r="AD219" i="1"/>
  <c r="AK219" i="1"/>
  <c r="AL219" i="1" s="1"/>
  <c r="AC219" i="1"/>
  <c r="AE219" i="1" s="1"/>
  <c r="AG305" i="1"/>
  <c r="AJ390" i="1"/>
  <c r="AD405" i="1"/>
  <c r="AK405" i="1"/>
  <c r="AL405" i="1" s="1"/>
  <c r="AI405" i="1"/>
  <c r="AH405" i="1"/>
  <c r="AJ405" i="1" s="1"/>
  <c r="AC405" i="1"/>
  <c r="AL17" i="1"/>
  <c r="AE2" i="1"/>
  <c r="AI13" i="1"/>
  <c r="AD22" i="1"/>
  <c r="AH37" i="1"/>
  <c r="AJ37" i="1" s="1"/>
  <c r="AG56" i="1"/>
  <c r="AH63" i="1"/>
  <c r="AI63" i="1"/>
  <c r="AD63" i="1"/>
  <c r="AK72" i="1"/>
  <c r="AI72" i="1"/>
  <c r="AD72" i="1"/>
  <c r="AC72" i="1"/>
  <c r="AE72" i="1" s="1"/>
  <c r="AH88" i="1"/>
  <c r="AI88" i="1"/>
  <c r="AD88" i="1"/>
  <c r="AE118" i="1"/>
  <c r="AK123" i="1"/>
  <c r="AL123" i="1" s="1"/>
  <c r="AD123" i="1"/>
  <c r="AC123" i="1"/>
  <c r="AE123" i="1" s="1"/>
  <c r="AI123" i="1"/>
  <c r="AH123" i="1"/>
  <c r="AF123" i="1"/>
  <c r="AG174" i="1"/>
  <c r="AI206" i="1"/>
  <c r="AD206" i="1"/>
  <c r="AK206" i="1"/>
  <c r="AL206" i="1" s="1"/>
  <c r="AH206" i="1"/>
  <c r="AJ206" i="1" s="1"/>
  <c r="AC206" i="1"/>
  <c r="AE206" i="1" s="1"/>
  <c r="AJ241" i="1"/>
  <c r="AH3" i="1"/>
  <c r="AJ3" i="1" s="1"/>
  <c r="AC27" i="1"/>
  <c r="AE27" i="1" s="1"/>
  <c r="AF30" i="1"/>
  <c r="AI37" i="1"/>
  <c r="AH56" i="1"/>
  <c r="AL69" i="1"/>
  <c r="AG88" i="1"/>
  <c r="AG123" i="1"/>
  <c r="AK136" i="1"/>
  <c r="AI136" i="1"/>
  <c r="AH136" i="1"/>
  <c r="AJ136" i="1" s="1"/>
  <c r="AD136" i="1"/>
  <c r="AC136" i="1"/>
  <c r="AE136" i="1" s="1"/>
  <c r="AF172" i="1"/>
  <c r="AG199" i="1"/>
  <c r="AG309" i="1"/>
  <c r="AK3" i="1"/>
  <c r="AD10" i="1"/>
  <c r="AK12" i="1"/>
  <c r="AE14" i="1"/>
  <c r="AK22" i="1"/>
  <c r="AL22" i="1" s="1"/>
  <c r="AF25" i="1"/>
  <c r="AH27" i="1"/>
  <c r="AJ27" i="1" s="1"/>
  <c r="AI28" i="1"/>
  <c r="AL28" i="1" s="1"/>
  <c r="AI30" i="1"/>
  <c r="AL30" i="1" s="1"/>
  <c r="AF35" i="1"/>
  <c r="AI36" i="1"/>
  <c r="AJ36" i="1" s="1"/>
  <c r="AF40" i="1"/>
  <c r="AC49" i="1"/>
  <c r="AK63" i="1"/>
  <c r="AC68" i="1"/>
  <c r="AD68" i="1"/>
  <c r="AH72" i="1"/>
  <c r="AJ72" i="1" s="1"/>
  <c r="AD74" i="1"/>
  <c r="AD79" i="1"/>
  <c r="AC79" i="1"/>
  <c r="AE79" i="1" s="1"/>
  <c r="AI79" i="1"/>
  <c r="AL79" i="1" s="1"/>
  <c r="AH79" i="1"/>
  <c r="AF80" i="1"/>
  <c r="AK88" i="1"/>
  <c r="AL92" i="1"/>
  <c r="AG98" i="1"/>
  <c r="AD103" i="1"/>
  <c r="AC103" i="1"/>
  <c r="AE103" i="1" s="1"/>
  <c r="AF103" i="1"/>
  <c r="AF108" i="1"/>
  <c r="AI110" i="1"/>
  <c r="AH110" i="1"/>
  <c r="AJ110" i="1" s="1"/>
  <c r="AD110" i="1"/>
  <c r="AC110" i="1"/>
  <c r="AI150" i="1"/>
  <c r="AH150" i="1"/>
  <c r="AJ150" i="1" s="1"/>
  <c r="AK150" i="1"/>
  <c r="AL150" i="1" s="1"/>
  <c r="AD150" i="1"/>
  <c r="AC150" i="1"/>
  <c r="AE150" i="1" s="1"/>
  <c r="AG164" i="1"/>
  <c r="AD166" i="1"/>
  <c r="AI166" i="1"/>
  <c r="AH166" i="1"/>
  <c r="AJ166" i="1" s="1"/>
  <c r="AK166" i="1"/>
  <c r="AL166" i="1" s="1"/>
  <c r="AC166" i="1"/>
  <c r="AE166" i="1" s="1"/>
  <c r="AD179" i="1"/>
  <c r="AC179" i="1"/>
  <c r="AH179" i="1"/>
  <c r="AJ179" i="1" s="1"/>
  <c r="AG179" i="1"/>
  <c r="AF179" i="1"/>
  <c r="AD234" i="1"/>
  <c r="AH234" i="1"/>
  <c r="AC234" i="1"/>
  <c r="AE234" i="1" s="1"/>
  <c r="AK234" i="1"/>
  <c r="AI234" i="1"/>
  <c r="AD258" i="1"/>
  <c r="AC258" i="1"/>
  <c r="AE258" i="1" s="1"/>
  <c r="AH258" i="1"/>
  <c r="AG258" i="1"/>
  <c r="AK258" i="1"/>
  <c r="AI258" i="1"/>
  <c r="AG278" i="1"/>
  <c r="AL293" i="1"/>
  <c r="AL327" i="1"/>
  <c r="AF428" i="1"/>
  <c r="AG130" i="1"/>
  <c r="AG172" i="1"/>
  <c r="AD199" i="1"/>
  <c r="AC199" i="1"/>
  <c r="AE199" i="1" s="1"/>
  <c r="AI199" i="1"/>
  <c r="AH199" i="1"/>
  <c r="AK199" i="1"/>
  <c r="AL199" i="1" s="1"/>
  <c r="AG284" i="1"/>
  <c r="AF454" i="1"/>
  <c r="AG10" i="1"/>
  <c r="AC21" i="1"/>
  <c r="AE21" i="1" s="1"/>
  <c r="AL46" i="1"/>
  <c r="AK100" i="1"/>
  <c r="AL100" i="1" s="1"/>
  <c r="AL125" i="1"/>
  <c r="AL167" i="1"/>
  <c r="AG206" i="1"/>
  <c r="AI290" i="1"/>
  <c r="AH290" i="1"/>
  <c r="AK290" i="1"/>
  <c r="AL290" i="1" s="1"/>
  <c r="AD290" i="1"/>
  <c r="AC290" i="1"/>
  <c r="AE290" i="1" s="1"/>
  <c r="AD395" i="1"/>
  <c r="AI395" i="1"/>
  <c r="AF395" i="1"/>
  <c r="AC395" i="1"/>
  <c r="AE395" i="1" s="1"/>
  <c r="AK395" i="1"/>
  <c r="AL395" i="1" s="1"/>
  <c r="AH395" i="1"/>
  <c r="AJ395" i="1" s="1"/>
  <c r="AK2" i="1"/>
  <c r="AF16" i="1"/>
  <c r="AF18" i="1"/>
  <c r="AH26" i="1"/>
  <c r="AJ26" i="1" s="1"/>
  <c r="AI27" i="1"/>
  <c r="AL27" i="1" s="1"/>
  <c r="AD38" i="1"/>
  <c r="AC38" i="1"/>
  <c r="AE38" i="1" s="1"/>
  <c r="AG40" i="1"/>
  <c r="AC44" i="1"/>
  <c r="AF44" i="1"/>
  <c r="AD44" i="1"/>
  <c r="AJ47" i="1"/>
  <c r="AD49" i="1"/>
  <c r="AD54" i="1"/>
  <c r="AC54" i="1"/>
  <c r="AK54" i="1"/>
  <c r="AI54" i="1"/>
  <c r="AH54" i="1"/>
  <c r="AJ54" i="1" s="1"/>
  <c r="AH55" i="1"/>
  <c r="AI62" i="1"/>
  <c r="AL62" i="1" s="1"/>
  <c r="AH62" i="1"/>
  <c r="AJ62" i="1" s="1"/>
  <c r="AC62" i="1"/>
  <c r="AD62" i="1"/>
  <c r="AH65" i="1"/>
  <c r="AJ65" i="1" s="1"/>
  <c r="AK80" i="1"/>
  <c r="AL80" i="1" s="1"/>
  <c r="AH87" i="1"/>
  <c r="AJ87" i="1" s="1"/>
  <c r="AD87" i="1"/>
  <c r="AC87" i="1"/>
  <c r="AE87" i="1" s="1"/>
  <c r="AH90" i="1"/>
  <c r="AJ90" i="1" s="1"/>
  <c r="AD117" i="1"/>
  <c r="AI117" i="1"/>
  <c r="AH117" i="1"/>
  <c r="AJ117" i="1" s="1"/>
  <c r="AC117" i="1"/>
  <c r="AE117" i="1" s="1"/>
  <c r="AI162" i="1"/>
  <c r="AH162" i="1"/>
  <c r="AJ162" i="1" s="1"/>
  <c r="AC162" i="1"/>
  <c r="AE162" i="1" s="1"/>
  <c r="AF162" i="1"/>
  <c r="AD162" i="1"/>
  <c r="AK162" i="1"/>
  <c r="AJ191" i="1"/>
  <c r="AC196" i="1"/>
  <c r="AD196" i="1"/>
  <c r="AK196" i="1"/>
  <c r="AI196" i="1"/>
  <c r="AH196" i="1"/>
  <c r="AJ196" i="1" s="1"/>
  <c r="AF196" i="1"/>
  <c r="AJ229" i="1"/>
  <c r="AK284" i="1"/>
  <c r="AL284" i="1" s="1"/>
  <c r="AF290" i="1"/>
  <c r="AD301" i="1"/>
  <c r="AC301" i="1"/>
  <c r="AK301" i="1"/>
  <c r="AI301" i="1"/>
  <c r="AH301" i="1"/>
  <c r="AJ301" i="1" s="1"/>
  <c r="AC418" i="1"/>
  <c r="AD418" i="1"/>
  <c r="AK418" i="1"/>
  <c r="AI418" i="1"/>
  <c r="AC420" i="1"/>
  <c r="AD420" i="1"/>
  <c r="AH420" i="1"/>
  <c r="AG420" i="1"/>
  <c r="AI420" i="1"/>
  <c r="AK420" i="1"/>
  <c r="AL420" i="1" s="1"/>
  <c r="AD429" i="1"/>
  <c r="AI429" i="1"/>
  <c r="AH429" i="1"/>
  <c r="AJ429" i="1" s="1"/>
  <c r="AK429" i="1"/>
  <c r="AL429" i="1" s="1"/>
  <c r="AC429" i="1"/>
  <c r="AE429" i="1" s="1"/>
  <c r="AG127" i="1"/>
  <c r="AK129" i="1"/>
  <c r="AI129" i="1"/>
  <c r="AD129" i="1"/>
  <c r="AC129" i="1"/>
  <c r="AF136" i="1"/>
  <c r="AG150" i="1"/>
  <c r="AF166" i="1"/>
  <c r="AD191" i="1"/>
  <c r="AC191" i="1"/>
  <c r="AE191" i="1" s="1"/>
  <c r="AK191" i="1"/>
  <c r="AL191" i="1" s="1"/>
  <c r="AK209" i="1"/>
  <c r="AI209" i="1"/>
  <c r="AJ209" i="1" s="1"/>
  <c r="AG231" i="1"/>
  <c r="AF234" i="1"/>
  <c r="AC261" i="1"/>
  <c r="AI261" i="1"/>
  <c r="AH261" i="1"/>
  <c r="AJ261" i="1" s="1"/>
  <c r="AG261" i="1"/>
  <c r="AD261" i="1"/>
  <c r="AH268" i="1"/>
  <c r="AD268" i="1"/>
  <c r="AC268" i="1"/>
  <c r="AE268" i="1" s="1"/>
  <c r="AK268" i="1"/>
  <c r="AI268" i="1"/>
  <c r="AD306" i="1"/>
  <c r="AC306" i="1"/>
  <c r="AE306" i="1" s="1"/>
  <c r="AK306" i="1"/>
  <c r="AH306" i="1"/>
  <c r="AG313" i="1"/>
  <c r="AC321" i="1"/>
  <c r="AD321" i="1"/>
  <c r="AF321" i="1"/>
  <c r="AI321" i="1"/>
  <c r="AH321" i="1"/>
  <c r="AJ321" i="1" s="1"/>
  <c r="AK321" i="1"/>
  <c r="AL321" i="1" s="1"/>
  <c r="AG326" i="1"/>
  <c r="AE343" i="1"/>
  <c r="AE349" i="1"/>
  <c r="AH355" i="1"/>
  <c r="AJ355" i="1" s="1"/>
  <c r="AI355" i="1"/>
  <c r="AD355" i="1"/>
  <c r="AC355" i="1"/>
  <c r="AE355" i="1" s="1"/>
  <c r="AK355" i="1"/>
  <c r="AL355" i="1" s="1"/>
  <c r="AF403" i="1"/>
  <c r="AH425" i="1"/>
  <c r="AK425" i="1"/>
  <c r="AC425" i="1"/>
  <c r="AF425" i="1"/>
  <c r="AD425" i="1"/>
  <c r="AE450" i="1"/>
  <c r="AG52" i="1"/>
  <c r="AJ59" i="1"/>
  <c r="AI61" i="1"/>
  <c r="AH61" i="1"/>
  <c r="AJ61" i="1" s="1"/>
  <c r="AD67" i="1"/>
  <c r="AC67" i="1"/>
  <c r="AE67" i="1" s="1"/>
  <c r="AI86" i="1"/>
  <c r="AL86" i="1" s="1"/>
  <c r="AH86" i="1"/>
  <c r="AJ86" i="1" s="1"/>
  <c r="AF87" i="1"/>
  <c r="AL95" i="1"/>
  <c r="AG100" i="1"/>
  <c r="AF127" i="1"/>
  <c r="AF150" i="1"/>
  <c r="AK152" i="1"/>
  <c r="AL152" i="1" s="1"/>
  <c r="AD152" i="1"/>
  <c r="AC152" i="1"/>
  <c r="AE152" i="1" s="1"/>
  <c r="AF174" i="1"/>
  <c r="AC180" i="1"/>
  <c r="AD180" i="1"/>
  <c r="AI180" i="1"/>
  <c r="AL180" i="1" s="1"/>
  <c r="AH180" i="1"/>
  <c r="AJ180" i="1" s="1"/>
  <c r="AH187" i="1"/>
  <c r="AJ187" i="1" s="1"/>
  <c r="AD187" i="1"/>
  <c r="AK187" i="1"/>
  <c r="AL187" i="1" s="1"/>
  <c r="AI187" i="1"/>
  <c r="AG209" i="1"/>
  <c r="AJ210" i="1"/>
  <c r="AJ232" i="1"/>
  <c r="AE246" i="1"/>
  <c r="AK253" i="1"/>
  <c r="AI253" i="1"/>
  <c r="AD253" i="1"/>
  <c r="AC253" i="1"/>
  <c r="AE253" i="1" s="1"/>
  <c r="AH253" i="1"/>
  <c r="AJ253" i="1" s="1"/>
  <c r="AD259" i="1"/>
  <c r="AC259" i="1"/>
  <c r="AH259" i="1"/>
  <c r="AK259" i="1"/>
  <c r="AG268" i="1"/>
  <c r="AF313" i="1"/>
  <c r="AG321" i="1"/>
  <c r="AF326" i="1"/>
  <c r="AE328" i="1"/>
  <c r="AH334" i="1"/>
  <c r="AI334" i="1"/>
  <c r="AD334" i="1"/>
  <c r="AC334" i="1"/>
  <c r="AE334" i="1" s="1"/>
  <c r="AH353" i="1"/>
  <c r="AK353" i="1"/>
  <c r="AC353" i="1"/>
  <c r="AI353" i="1"/>
  <c r="AF353" i="1"/>
  <c r="AD353" i="1"/>
  <c r="AC384" i="1"/>
  <c r="AD384" i="1"/>
  <c r="AK384" i="1"/>
  <c r="AI384" i="1"/>
  <c r="AJ384" i="1" s="1"/>
  <c r="AH437" i="1"/>
  <c r="AJ437" i="1" s="1"/>
  <c r="AK437" i="1"/>
  <c r="AC437" i="1"/>
  <c r="AF437" i="1"/>
  <c r="AI437" i="1"/>
  <c r="AD437" i="1"/>
  <c r="AL452" i="1"/>
  <c r="AE171" i="1"/>
  <c r="AK184" i="1"/>
  <c r="AC184" i="1"/>
  <c r="AE184" i="1" s="1"/>
  <c r="AI184" i="1"/>
  <c r="AH184" i="1"/>
  <c r="AJ184" i="1" s="1"/>
  <c r="AJ192" i="1"/>
  <c r="AF209" i="1"/>
  <c r="AC249" i="1"/>
  <c r="AD249" i="1"/>
  <c r="AG249" i="1"/>
  <c r="AF249" i="1"/>
  <c r="AK249" i="1"/>
  <c r="AL249" i="1" s="1"/>
  <c r="AJ250" i="1"/>
  <c r="AL263" i="1"/>
  <c r="AD283" i="1"/>
  <c r="AC283" i="1"/>
  <c r="AE283" i="1" s="1"/>
  <c r="AF283" i="1"/>
  <c r="AI283" i="1"/>
  <c r="AH283" i="1"/>
  <c r="AK283" i="1"/>
  <c r="AG283" i="1"/>
  <c r="AL299" i="1"/>
  <c r="AL311" i="1"/>
  <c r="AG334" i="1"/>
  <c r="AI390" i="1"/>
  <c r="AD390" i="1"/>
  <c r="AC390" i="1"/>
  <c r="AE390" i="1" s="1"/>
  <c r="AF390" i="1"/>
  <c r="AK390" i="1"/>
  <c r="AL390" i="1" s="1"/>
  <c r="AL435" i="1"/>
  <c r="AG437" i="1"/>
  <c r="AF52" i="1"/>
  <c r="AF77" i="1"/>
  <c r="AD118" i="1"/>
  <c r="AK118" i="1"/>
  <c r="AL118" i="1" s="1"/>
  <c r="AD142" i="1"/>
  <c r="AC142" i="1"/>
  <c r="AE142" i="1" s="1"/>
  <c r="AK142" i="1"/>
  <c r="AL142" i="1" s="1"/>
  <c r="AG51" i="1"/>
  <c r="AK60" i="1"/>
  <c r="AI60" i="1"/>
  <c r="AJ60" i="1" s="1"/>
  <c r="AG76" i="1"/>
  <c r="AD91" i="1"/>
  <c r="AC91" i="1"/>
  <c r="AJ99" i="1"/>
  <c r="AI109" i="1"/>
  <c r="AH109" i="1"/>
  <c r="AJ109" i="1" s="1"/>
  <c r="AK109" i="1"/>
  <c r="AL109" i="1" s="1"/>
  <c r="AI113" i="1"/>
  <c r="AL113" i="1" s="1"/>
  <c r="AD113" i="1"/>
  <c r="AH113" i="1"/>
  <c r="AJ113" i="1" s="1"/>
  <c r="AC113" i="1"/>
  <c r="AE113" i="1" s="1"/>
  <c r="AG118" i="1"/>
  <c r="AD121" i="1"/>
  <c r="AC121" i="1"/>
  <c r="AH121" i="1"/>
  <c r="AJ121" i="1" s="1"/>
  <c r="AG121" i="1"/>
  <c r="AK124" i="1"/>
  <c r="AD124" i="1"/>
  <c r="AC124" i="1"/>
  <c r="AE124" i="1" s="1"/>
  <c r="AI124" i="1"/>
  <c r="AH124" i="1"/>
  <c r="AJ124" i="1" s="1"/>
  <c r="AG129" i="1"/>
  <c r="AG142" i="1"/>
  <c r="AC144" i="1"/>
  <c r="AE144" i="1" s="1"/>
  <c r="AH144" i="1"/>
  <c r="AJ144" i="1" s="1"/>
  <c r="AF144" i="1"/>
  <c r="AD144" i="1"/>
  <c r="AG163" i="1"/>
  <c r="AH175" i="1"/>
  <c r="AK175" i="1"/>
  <c r="AI175" i="1"/>
  <c r="AC209" i="1"/>
  <c r="AE209" i="1" s="1"/>
  <c r="AD211" i="1"/>
  <c r="AK211" i="1"/>
  <c r="AL211" i="1" s="1"/>
  <c r="AC211" i="1"/>
  <c r="AE211" i="1" s="1"/>
  <c r="AC225" i="1"/>
  <c r="AE225" i="1" s="1"/>
  <c r="AF225" i="1"/>
  <c r="AD225" i="1"/>
  <c r="AI225" i="1"/>
  <c r="AH225" i="1"/>
  <c r="AJ225" i="1" s="1"/>
  <c r="AG225" i="1"/>
  <c r="AE244" i="1"/>
  <c r="AF261" i="1"/>
  <c r="AD295" i="1"/>
  <c r="AE295" i="1" s="1"/>
  <c r="AK295" i="1"/>
  <c r="AL295" i="1" s="1"/>
  <c r="AK300" i="1"/>
  <c r="AL300" i="1" s="1"/>
  <c r="AD300" i="1"/>
  <c r="AC300" i="1"/>
  <c r="AE300" i="1" s="1"/>
  <c r="AI300" i="1"/>
  <c r="AH300" i="1"/>
  <c r="AF300" i="1"/>
  <c r="AD304" i="1"/>
  <c r="AC304" i="1"/>
  <c r="AE304" i="1" s="1"/>
  <c r="AI304" i="1"/>
  <c r="AL304" i="1" s="1"/>
  <c r="AH304" i="1"/>
  <c r="AJ304" i="1" s="1"/>
  <c r="AI306" i="1"/>
  <c r="AF384" i="1"/>
  <c r="AL385" i="1"/>
  <c r="AI425" i="1"/>
  <c r="AD42" i="1"/>
  <c r="AC42" i="1"/>
  <c r="AF100" i="1"/>
  <c r="AC104" i="1"/>
  <c r="AE104" i="1" s="1"/>
  <c r="AF104" i="1"/>
  <c r="AH163" i="1"/>
  <c r="AD163" i="1"/>
  <c r="AC163" i="1"/>
  <c r="AE163" i="1" s="1"/>
  <c r="AK163" i="1"/>
  <c r="AI163" i="1"/>
  <c r="AF163" i="1"/>
  <c r="AD167" i="1"/>
  <c r="AC167" i="1"/>
  <c r="AI167" i="1"/>
  <c r="AH167" i="1"/>
  <c r="AJ167" i="1" s="1"/>
  <c r="AD66" i="1"/>
  <c r="AC66" i="1"/>
  <c r="AE66" i="1" s="1"/>
  <c r="AI85" i="1"/>
  <c r="AH85" i="1"/>
  <c r="AJ85" i="1" s="1"/>
  <c r="AI50" i="1"/>
  <c r="AL50" i="1" s="1"/>
  <c r="AH50" i="1"/>
  <c r="AJ50" i="1" s="1"/>
  <c r="AF51" i="1"/>
  <c r="AL57" i="1"/>
  <c r="AL58" i="1"/>
  <c r="AC61" i="1"/>
  <c r="AE61" i="1" s="1"/>
  <c r="AF76" i="1"/>
  <c r="AC86" i="1"/>
  <c r="AE86" i="1" s="1"/>
  <c r="AG99" i="1"/>
  <c r="AG113" i="1"/>
  <c r="AF118" i="1"/>
  <c r="AH129" i="1"/>
  <c r="AF142" i="1"/>
  <c r="AH152" i="1"/>
  <c r="AJ152" i="1" s="1"/>
  <c r="AG175" i="1"/>
  <c r="AF180" i="1"/>
  <c r="AC187" i="1"/>
  <c r="AE207" i="1"/>
  <c r="AD209" i="1"/>
  <c r="AG211" i="1"/>
  <c r="AE215" i="1"/>
  <c r="AE229" i="1"/>
  <c r="AI259" i="1"/>
  <c r="AL262" i="1"/>
  <c r="AL273" i="1"/>
  <c r="AH280" i="1"/>
  <c r="AK280" i="1"/>
  <c r="AI280" i="1"/>
  <c r="AD280" i="1"/>
  <c r="AC280" i="1"/>
  <c r="AG295" i="1"/>
  <c r="AL310" i="1"/>
  <c r="AI314" i="1"/>
  <c r="AK314" i="1"/>
  <c r="AL314" i="1" s="1"/>
  <c r="AH314" i="1"/>
  <c r="AJ314" i="1" s="1"/>
  <c r="AD314" i="1"/>
  <c r="AC314" i="1"/>
  <c r="AE314" i="1" s="1"/>
  <c r="AK334" i="1"/>
  <c r="AL334" i="1" s="1"/>
  <c r="AJ376" i="1"/>
  <c r="AG384" i="1"/>
  <c r="AC396" i="1"/>
  <c r="AE396" i="1" s="1"/>
  <c r="AD396" i="1"/>
  <c r="AK396" i="1"/>
  <c r="AI396" i="1"/>
  <c r="AF396" i="1"/>
  <c r="AH396" i="1"/>
  <c r="AJ396" i="1" s="1"/>
  <c r="AG396" i="1"/>
  <c r="AG112" i="1"/>
  <c r="AF120" i="1"/>
  <c r="AD120" i="1"/>
  <c r="AE120" i="1" s="1"/>
  <c r="AG144" i="1"/>
  <c r="AF149" i="1"/>
  <c r="AF152" i="1"/>
  <c r="AL154" i="1"/>
  <c r="AI186" i="1"/>
  <c r="AH186" i="1"/>
  <c r="AJ186" i="1" s="1"/>
  <c r="AD186" i="1"/>
  <c r="AC186" i="1"/>
  <c r="AE186" i="1" s="1"/>
  <c r="AI189" i="1"/>
  <c r="AL189" i="1" s="1"/>
  <c r="AH189" i="1"/>
  <c r="AJ189" i="1" s="1"/>
  <c r="AK192" i="1"/>
  <c r="AL192" i="1" s="1"/>
  <c r="AC192" i="1"/>
  <c r="AC198" i="1"/>
  <c r="AE198" i="1" s="1"/>
  <c r="AF198" i="1"/>
  <c r="AD198" i="1"/>
  <c r="AG208" i="1"/>
  <c r="AC233" i="1"/>
  <c r="AH233" i="1"/>
  <c r="AD233" i="1"/>
  <c r="AC237" i="1"/>
  <c r="AK237" i="1"/>
  <c r="AI237" i="1"/>
  <c r="AH237" i="1"/>
  <c r="AJ237" i="1" s="1"/>
  <c r="AG245" i="1"/>
  <c r="AL251" i="1"/>
  <c r="AG255" i="1"/>
  <c r="AF270" i="1"/>
  <c r="AK289" i="1"/>
  <c r="AI289" i="1"/>
  <c r="AH289" i="1"/>
  <c r="AJ289" i="1" s="1"/>
  <c r="AG314" i="1"/>
  <c r="AK330" i="1"/>
  <c r="AD330" i="1"/>
  <c r="AC330" i="1"/>
  <c r="AE330" i="1" s="1"/>
  <c r="AI330" i="1"/>
  <c r="AH330" i="1"/>
  <c r="AJ330" i="1" s="1"/>
  <c r="AL341" i="1"/>
  <c r="AK362" i="1"/>
  <c r="AL362" i="1" s="1"/>
  <c r="AF362" i="1"/>
  <c r="AD362" i="1"/>
  <c r="AC362" i="1"/>
  <c r="AE362" i="1" s="1"/>
  <c r="AG428" i="1"/>
  <c r="AL93" i="1"/>
  <c r="AL94" i="1"/>
  <c r="AF112" i="1"/>
  <c r="AG116" i="1"/>
  <c r="AF126" i="1"/>
  <c r="AF129" i="1"/>
  <c r="AL147" i="1"/>
  <c r="AH165" i="1"/>
  <c r="AJ165" i="1" s="1"/>
  <c r="AD165" i="1"/>
  <c r="AC168" i="1"/>
  <c r="AE168" i="1" s="1"/>
  <c r="AI168" i="1"/>
  <c r="AL168" i="1" s="1"/>
  <c r="AH168" i="1"/>
  <c r="AJ168" i="1" s="1"/>
  <c r="AI173" i="1"/>
  <c r="AK173" i="1"/>
  <c r="AL173" i="1" s="1"/>
  <c r="AH173" i="1"/>
  <c r="AJ173" i="1" s="1"/>
  <c r="AG198" i="1"/>
  <c r="AF208" i="1"/>
  <c r="AI230" i="1"/>
  <c r="AH230" i="1"/>
  <c r="AJ230" i="1" s="1"/>
  <c r="AK230" i="1"/>
  <c r="AL230" i="1" s="1"/>
  <c r="AD230" i="1"/>
  <c r="AE230" i="1" s="1"/>
  <c r="AF245" i="1"/>
  <c r="AL250" i="1"/>
  <c r="AL252" i="1"/>
  <c r="AF255" i="1"/>
  <c r="AG289" i="1"/>
  <c r="AH328" i="1"/>
  <c r="AI328" i="1"/>
  <c r="AK328" i="1"/>
  <c r="AD328" i="1"/>
  <c r="AG330" i="1"/>
  <c r="AE337" i="1"/>
  <c r="AK342" i="1"/>
  <c r="AD342" i="1"/>
  <c r="AI342" i="1"/>
  <c r="AH342" i="1"/>
  <c r="AJ342" i="1" s="1"/>
  <c r="AI344" i="1"/>
  <c r="AD344" i="1"/>
  <c r="AE344" i="1" s="1"/>
  <c r="AH344" i="1"/>
  <c r="AJ344" i="1" s="1"/>
  <c r="AK344" i="1"/>
  <c r="AL344" i="1" s="1"/>
  <c r="AD346" i="1"/>
  <c r="AC346" i="1"/>
  <c r="AH346" i="1"/>
  <c r="AJ346" i="1" s="1"/>
  <c r="AF346" i="1"/>
  <c r="AL347" i="1"/>
  <c r="AH356" i="1"/>
  <c r="AK356" i="1"/>
  <c r="AI356" i="1"/>
  <c r="AJ371" i="1"/>
  <c r="AF116" i="1"/>
  <c r="AK148" i="1"/>
  <c r="AL148" i="1" s="1"/>
  <c r="AD148" i="1"/>
  <c r="AE148" i="1" s="1"/>
  <c r="AH151" i="1"/>
  <c r="AK151" i="1"/>
  <c r="AI151" i="1"/>
  <c r="AF189" i="1"/>
  <c r="AE210" i="1"/>
  <c r="AJ216" i="1"/>
  <c r="AI218" i="1"/>
  <c r="AH218" i="1"/>
  <c r="AJ218" i="1" s="1"/>
  <c r="AD218" i="1"/>
  <c r="AC218" i="1"/>
  <c r="AE218" i="1" s="1"/>
  <c r="AF218" i="1"/>
  <c r="AD271" i="1"/>
  <c r="AC271" i="1"/>
  <c r="AE271" i="1" s="1"/>
  <c r="AK271" i="1"/>
  <c r="AL271" i="1" s="1"/>
  <c r="AK277" i="1"/>
  <c r="AI277" i="1"/>
  <c r="AC277" i="1"/>
  <c r="AE277" i="1" s="1"/>
  <c r="AH277" i="1"/>
  <c r="AJ277" i="1" s="1"/>
  <c r="AG277" i="1"/>
  <c r="AF277" i="1"/>
  <c r="AF289" i="1"/>
  <c r="AD294" i="1"/>
  <c r="AI294" i="1"/>
  <c r="AH294" i="1"/>
  <c r="AK294" i="1"/>
  <c r="AC294" i="1"/>
  <c r="AE316" i="1"/>
  <c r="AG328" i="1"/>
  <c r="AF339" i="1"/>
  <c r="AD339" i="1"/>
  <c r="AC339" i="1"/>
  <c r="AE339" i="1" s="1"/>
  <c r="AK339" i="1"/>
  <c r="AL339" i="1" s="1"/>
  <c r="AG342" i="1"/>
  <c r="AG344" i="1"/>
  <c r="AD359" i="1"/>
  <c r="AC359" i="1"/>
  <c r="AI359" i="1"/>
  <c r="AL359" i="1" s="1"/>
  <c r="AH359" i="1"/>
  <c r="AI366" i="1"/>
  <c r="AK366" i="1"/>
  <c r="AL366" i="1" s="1"/>
  <c r="AH366" i="1"/>
  <c r="AJ366" i="1" s="1"/>
  <c r="AD366" i="1"/>
  <c r="AC366" i="1"/>
  <c r="AE366" i="1" s="1"/>
  <c r="AC370" i="1"/>
  <c r="AE370" i="1" s="1"/>
  <c r="AI370" i="1"/>
  <c r="AK370" i="1"/>
  <c r="AL370" i="1" s="1"/>
  <c r="AH370" i="1"/>
  <c r="AJ370" i="1" s="1"/>
  <c r="AK410" i="1"/>
  <c r="AD410" i="1"/>
  <c r="AC410" i="1"/>
  <c r="AI410" i="1"/>
  <c r="AH410" i="1"/>
  <c r="AJ410" i="1" s="1"/>
  <c r="AG410" i="1"/>
  <c r="AH415" i="1"/>
  <c r="AI415" i="1"/>
  <c r="AK415" i="1"/>
  <c r="AL415" i="1" s="1"/>
  <c r="AC415" i="1"/>
  <c r="AE415" i="1" s="1"/>
  <c r="AD431" i="1"/>
  <c r="AK431" i="1"/>
  <c r="AL431" i="1" s="1"/>
  <c r="AI431" i="1"/>
  <c r="AH431" i="1"/>
  <c r="AJ431" i="1" s="1"/>
  <c r="AF431" i="1"/>
  <c r="AC431" i="1"/>
  <c r="AE119" i="1"/>
  <c r="AI125" i="1"/>
  <c r="AJ125" i="1" s="1"/>
  <c r="AD125" i="1"/>
  <c r="AC125" i="1"/>
  <c r="AE125" i="1" s="1"/>
  <c r="AI128" i="1"/>
  <c r="AL128" i="1" s="1"/>
  <c r="AH128" i="1"/>
  <c r="AJ128" i="1" s="1"/>
  <c r="AD131" i="1"/>
  <c r="AC131" i="1"/>
  <c r="AK131" i="1"/>
  <c r="AL131" i="1" s="1"/>
  <c r="AD143" i="1"/>
  <c r="AC143" i="1"/>
  <c r="AE143" i="1" s="1"/>
  <c r="AH143" i="1"/>
  <c r="AJ143" i="1" s="1"/>
  <c r="AE177" i="1"/>
  <c r="AI185" i="1"/>
  <c r="AL185" i="1" s="1"/>
  <c r="AD185" i="1"/>
  <c r="AC185" i="1"/>
  <c r="AE185" i="1" s="1"/>
  <c r="AF186" i="1"/>
  <c r="AC189" i="1"/>
  <c r="AE189" i="1" s="1"/>
  <c r="AD192" i="1"/>
  <c r="AC197" i="1"/>
  <c r="AD197" i="1"/>
  <c r="AH198" i="1"/>
  <c r="AJ198" i="1" s="1"/>
  <c r="AD200" i="1"/>
  <c r="AC200" i="1"/>
  <c r="AE200" i="1" s="1"/>
  <c r="AK200" i="1"/>
  <c r="AL200" i="1" s="1"/>
  <c r="AK205" i="1"/>
  <c r="AL205" i="1" s="1"/>
  <c r="AD205" i="1"/>
  <c r="AC205" i="1"/>
  <c r="AE205" i="1" s="1"/>
  <c r="AH205" i="1"/>
  <c r="AJ205" i="1" s="1"/>
  <c r="AI233" i="1"/>
  <c r="AD237" i="1"/>
  <c r="AD246" i="1"/>
  <c r="AK246" i="1"/>
  <c r="AL246" i="1" s="1"/>
  <c r="AE257" i="1"/>
  <c r="AE263" i="1"/>
  <c r="AI279" i="1"/>
  <c r="AL279" i="1" s="1"/>
  <c r="AH279" i="1"/>
  <c r="AJ279" i="1" s="1"/>
  <c r="AC279" i="1"/>
  <c r="AE279" i="1" s="1"/>
  <c r="AC289" i="1"/>
  <c r="AE289" i="1" s="1"/>
  <c r="AL307" i="1"/>
  <c r="AD322" i="1"/>
  <c r="AC322" i="1"/>
  <c r="AE322" i="1" s="1"/>
  <c r="AH322" i="1"/>
  <c r="AJ322" i="1" s="1"/>
  <c r="AG322" i="1"/>
  <c r="AF322" i="1"/>
  <c r="AK322" i="1"/>
  <c r="AL322" i="1" s="1"/>
  <c r="AF328" i="1"/>
  <c r="AG339" i="1"/>
  <c r="AF344" i="1"/>
  <c r="AF356" i="1"/>
  <c r="AL357" i="1"/>
  <c r="AG362" i="1"/>
  <c r="AL364" i="1"/>
  <c r="AG366" i="1"/>
  <c r="AG415" i="1"/>
  <c r="AG431" i="1"/>
  <c r="AG140" i="1"/>
  <c r="AF141" i="1"/>
  <c r="AL158" i="1"/>
  <c r="AL159" i="1"/>
  <c r="AH195" i="1"/>
  <c r="AJ195" i="1" s="1"/>
  <c r="AC195" i="1"/>
  <c r="AE195" i="1" s="1"/>
  <c r="AG196" i="1"/>
  <c r="AD202" i="1"/>
  <c r="AC202" i="1"/>
  <c r="AE202" i="1" s="1"/>
  <c r="AD224" i="1"/>
  <c r="AC224" i="1"/>
  <c r="AE224" i="1" s="1"/>
  <c r="AF224" i="1"/>
  <c r="AG279" i="1"/>
  <c r="AF294" i="1"/>
  <c r="AG300" i="1"/>
  <c r="AG306" i="1"/>
  <c r="AH316" i="1"/>
  <c r="AK316" i="1"/>
  <c r="AI316" i="1"/>
  <c r="AL318" i="1"/>
  <c r="AL323" i="1"/>
  <c r="AF335" i="1"/>
  <c r="AG353" i="1"/>
  <c r="AC372" i="1"/>
  <c r="AD372" i="1"/>
  <c r="AK372" i="1"/>
  <c r="AI372" i="1"/>
  <c r="AH372" i="1"/>
  <c r="AJ372" i="1" s="1"/>
  <c r="AL382" i="1"/>
  <c r="AL423" i="1"/>
  <c r="AG425" i="1"/>
  <c r="AE438" i="1"/>
  <c r="AH451" i="1"/>
  <c r="AI451" i="1"/>
  <c r="AK451" i="1"/>
  <c r="AL451" i="1" s="1"/>
  <c r="AD451" i="1"/>
  <c r="AC451" i="1"/>
  <c r="AE451" i="1" s="1"/>
  <c r="AI138" i="1"/>
  <c r="AH138" i="1"/>
  <c r="AJ138" i="1" s="1"/>
  <c r="AG139" i="1"/>
  <c r="AF140" i="1"/>
  <c r="AD155" i="1"/>
  <c r="AC155" i="1"/>
  <c r="AE155" i="1" s="1"/>
  <c r="AI194" i="1"/>
  <c r="AJ194" i="1" s="1"/>
  <c r="AC194" i="1"/>
  <c r="AE194" i="1" s="1"/>
  <c r="AI207" i="1"/>
  <c r="AL207" i="1" s="1"/>
  <c r="AH207" i="1"/>
  <c r="AJ207" i="1" s="1"/>
  <c r="AL210" i="1"/>
  <c r="AH220" i="1"/>
  <c r="AK220" i="1"/>
  <c r="AI220" i="1"/>
  <c r="AK229" i="1"/>
  <c r="AI229" i="1"/>
  <c r="AI254" i="1"/>
  <c r="AL254" i="1" s="1"/>
  <c r="AH254" i="1"/>
  <c r="AJ254" i="1" s="1"/>
  <c r="AF279" i="1"/>
  <c r="AC285" i="1"/>
  <c r="AE285" i="1" s="1"/>
  <c r="AG285" i="1"/>
  <c r="AF285" i="1"/>
  <c r="AJ288" i="1"/>
  <c r="AI302" i="1"/>
  <c r="AJ302" i="1" s="1"/>
  <c r="AD302" i="1"/>
  <c r="AC302" i="1"/>
  <c r="AE302" i="1" s="1"/>
  <c r="AF306" i="1"/>
  <c r="AD308" i="1"/>
  <c r="AC308" i="1"/>
  <c r="AE308" i="1" s="1"/>
  <c r="AI308" i="1"/>
  <c r="AL308" i="1" s="1"/>
  <c r="AH308" i="1"/>
  <c r="AJ308" i="1" s="1"/>
  <c r="AH310" i="1"/>
  <c r="AJ310" i="1" s="1"/>
  <c r="AG310" i="1"/>
  <c r="AF310" i="1"/>
  <c r="AE311" i="1"/>
  <c r="AG316" i="1"/>
  <c r="AL324" i="1"/>
  <c r="AI327" i="1"/>
  <c r="AH327" i="1"/>
  <c r="AJ327" i="1" s="1"/>
  <c r="AD327" i="1"/>
  <c r="AC327" i="1"/>
  <c r="AE327" i="1" s="1"/>
  <c r="AI329" i="1"/>
  <c r="AL329" i="1" s="1"/>
  <c r="AH329" i="1"/>
  <c r="AJ329" i="1" s="1"/>
  <c r="AH365" i="1"/>
  <c r="AK365" i="1"/>
  <c r="AI365" i="1"/>
  <c r="AC365" i="1"/>
  <c r="AE365" i="1" s="1"/>
  <c r="AH440" i="1"/>
  <c r="AK440" i="1"/>
  <c r="AD440" i="1"/>
  <c r="AE440" i="1" s="1"/>
  <c r="AI440" i="1"/>
  <c r="AG451" i="1"/>
  <c r="AL134" i="1"/>
  <c r="AL135" i="1"/>
  <c r="AL213" i="1"/>
  <c r="AL214" i="1"/>
  <c r="AD235" i="1"/>
  <c r="AC235" i="1"/>
  <c r="AE235" i="1" s="1"/>
  <c r="AI235" i="1"/>
  <c r="AH235" i="1"/>
  <c r="AJ235" i="1" s="1"/>
  <c r="AH244" i="1"/>
  <c r="AI244" i="1"/>
  <c r="AL244" i="1" s="1"/>
  <c r="AD244" i="1"/>
  <c r="AD260" i="1"/>
  <c r="AC260" i="1"/>
  <c r="AE260" i="1" s="1"/>
  <c r="AI260" i="1"/>
  <c r="AL260" i="1" s="1"/>
  <c r="AH260" i="1"/>
  <c r="AJ260" i="1" s="1"/>
  <c r="AK265" i="1"/>
  <c r="AI265" i="1"/>
  <c r="AH265" i="1"/>
  <c r="AJ265" i="1" s="1"/>
  <c r="AI269" i="1"/>
  <c r="AH269" i="1"/>
  <c r="AJ269" i="1" s="1"/>
  <c r="AD269" i="1"/>
  <c r="AD293" i="1"/>
  <c r="AC293" i="1"/>
  <c r="AE293" i="1" s="1"/>
  <c r="AF316" i="1"/>
  <c r="AD348" i="1"/>
  <c r="AI348" i="1"/>
  <c r="AH348" i="1"/>
  <c r="AJ348" i="1" s="1"/>
  <c r="AK348" i="1"/>
  <c r="AL348" i="1" s="1"/>
  <c r="AC350" i="1"/>
  <c r="AE350" i="1" s="1"/>
  <c r="AH350" i="1"/>
  <c r="AJ350" i="1" s="1"/>
  <c r="AD350" i="1"/>
  <c r="AF372" i="1"/>
  <c r="AF197" i="1"/>
  <c r="AK217" i="1"/>
  <c r="AI217" i="1"/>
  <c r="AJ217" i="1" s="1"/>
  <c r="AD223" i="1"/>
  <c r="AC223" i="1"/>
  <c r="AE223" i="1" s="1"/>
  <c r="AG233" i="1"/>
  <c r="AI242" i="1"/>
  <c r="AL242" i="1" s="1"/>
  <c r="AH242" i="1"/>
  <c r="AJ242" i="1" s="1"/>
  <c r="AD248" i="1"/>
  <c r="AC248" i="1"/>
  <c r="AE248" i="1" s="1"/>
  <c r="AI267" i="1"/>
  <c r="AH267" i="1"/>
  <c r="AJ267" i="1" s="1"/>
  <c r="AF268" i="1"/>
  <c r="AL274" i="1"/>
  <c r="AL275" i="1"/>
  <c r="AF293" i="1"/>
  <c r="AG304" i="1"/>
  <c r="AD320" i="1"/>
  <c r="AC320" i="1"/>
  <c r="AE320" i="1" s="1"/>
  <c r="AF330" i="1"/>
  <c r="AF334" i="1"/>
  <c r="AH336" i="1"/>
  <c r="AJ336" i="1" s="1"/>
  <c r="AK336" i="1"/>
  <c r="AL336" i="1" s="1"/>
  <c r="AD347" i="1"/>
  <c r="AH347" i="1"/>
  <c r="AJ347" i="1" s="1"/>
  <c r="AC347" i="1"/>
  <c r="AE347" i="1" s="1"/>
  <c r="AD369" i="1"/>
  <c r="AH369" i="1"/>
  <c r="AI369" i="1"/>
  <c r="AK369" i="1"/>
  <c r="AL369" i="1" s="1"/>
  <c r="AC369" i="1"/>
  <c r="AE369" i="1" s="1"/>
  <c r="AI378" i="1"/>
  <c r="AL378" i="1" s="1"/>
  <c r="AD378" i="1"/>
  <c r="AC378" i="1"/>
  <c r="AE378" i="1" s="1"/>
  <c r="AK386" i="1"/>
  <c r="AL386" i="1" s="1"/>
  <c r="AF386" i="1"/>
  <c r="AC386" i="1"/>
  <c r="AE386" i="1" s="1"/>
  <c r="AH392" i="1"/>
  <c r="AI392" i="1"/>
  <c r="AL392" i="1" s="1"/>
  <c r="AG395" i="1"/>
  <c r="AF405" i="1"/>
  <c r="AF420" i="1"/>
  <c r="AL433" i="1"/>
  <c r="AF451" i="1"/>
  <c r="AL215" i="1"/>
  <c r="AF233" i="1"/>
  <c r="AF258" i="1"/>
  <c r="AG267" i="1"/>
  <c r="AL276" i="1"/>
  <c r="AG292" i="1"/>
  <c r="AH303" i="1"/>
  <c r="AJ303" i="1" s="1"/>
  <c r="AD303" i="1"/>
  <c r="AC303" i="1"/>
  <c r="AE303" i="1" s="1"/>
  <c r="AL317" i="1"/>
  <c r="AF327" i="1"/>
  <c r="AG336" i="1"/>
  <c r="AG340" i="1"/>
  <c r="AD340" i="1"/>
  <c r="AC340" i="1"/>
  <c r="AD343" i="1"/>
  <c r="AK343" i="1"/>
  <c r="AI343" i="1"/>
  <c r="AJ343" i="1" s="1"/>
  <c r="AG347" i="1"/>
  <c r="AC360" i="1"/>
  <c r="AD360" i="1"/>
  <c r="AH360" i="1"/>
  <c r="AJ360" i="1" s="1"/>
  <c r="AG360" i="1"/>
  <c r="AG369" i="1"/>
  <c r="AG378" i="1"/>
  <c r="AH380" i="1"/>
  <c r="AK380" i="1"/>
  <c r="AI380" i="1"/>
  <c r="AD212" i="1"/>
  <c r="AC212" i="1"/>
  <c r="AE212" i="1" s="1"/>
  <c r="AL216" i="1"/>
  <c r="AK241" i="1"/>
  <c r="AI241" i="1"/>
  <c r="AD247" i="1"/>
  <c r="AC247" i="1"/>
  <c r="AE247" i="1" s="1"/>
  <c r="AJ264" i="1"/>
  <c r="AI266" i="1"/>
  <c r="AH266" i="1"/>
  <c r="AJ266" i="1" s="1"/>
  <c r="AD272" i="1"/>
  <c r="AC272" i="1"/>
  <c r="AE272" i="1" s="1"/>
  <c r="AI291" i="1"/>
  <c r="AL291" i="1" s="1"/>
  <c r="AH291" i="1"/>
  <c r="AJ291" i="1" s="1"/>
  <c r="AF292" i="1"/>
  <c r="AE296" i="1"/>
  <c r="AD307" i="1"/>
  <c r="AE307" i="1" s="1"/>
  <c r="AH307" i="1"/>
  <c r="AJ307" i="1" s="1"/>
  <c r="AE312" i="1"/>
  <c r="AH333" i="1"/>
  <c r="AJ333" i="1" s="1"/>
  <c r="AD333" i="1"/>
  <c r="AC333" i="1"/>
  <c r="AE333" i="1" s="1"/>
  <c r="AF347" i="1"/>
  <c r="AD349" i="1"/>
  <c r="AK349" i="1"/>
  <c r="AL349" i="1" s="1"/>
  <c r="AL351" i="1"/>
  <c r="AF369" i="1"/>
  <c r="AD383" i="1"/>
  <c r="AC383" i="1"/>
  <c r="AE383" i="1" s="1"/>
  <c r="AI383" i="1"/>
  <c r="AL383" i="1" s="1"/>
  <c r="AH383" i="1"/>
  <c r="AJ383" i="1" s="1"/>
  <c r="AF383" i="1"/>
  <c r="AI402" i="1"/>
  <c r="AC402" i="1"/>
  <c r="AK402" i="1"/>
  <c r="AL402" i="1" s="1"/>
  <c r="AH402" i="1"/>
  <c r="AJ402" i="1" s="1"/>
  <c r="AF402" i="1"/>
  <c r="AD402" i="1"/>
  <c r="AI414" i="1"/>
  <c r="AH414" i="1"/>
  <c r="AJ414" i="1" s="1"/>
  <c r="AK414" i="1"/>
  <c r="AL414" i="1" s="1"/>
  <c r="AH416" i="1"/>
  <c r="AI416" i="1"/>
  <c r="AL416" i="1" s="1"/>
  <c r="AD416" i="1"/>
  <c r="AC416" i="1"/>
  <c r="AE426" i="1"/>
  <c r="AI438" i="1"/>
  <c r="AL438" i="1" s="1"/>
  <c r="AD438" i="1"/>
  <c r="AC444" i="1"/>
  <c r="AD444" i="1"/>
  <c r="AG444" i="1"/>
  <c r="AK444" i="1"/>
  <c r="AL444" i="1" s="1"/>
  <c r="AF305" i="1"/>
  <c r="AF333" i="1"/>
  <c r="AC338" i="1"/>
  <c r="AE338" i="1" s="1"/>
  <c r="AH338" i="1"/>
  <c r="AJ338" i="1" s="1"/>
  <c r="AG346" i="1"/>
  <c r="AE361" i="1"/>
  <c r="AH368" i="1"/>
  <c r="AJ368" i="1" s="1"/>
  <c r="AC368" i="1"/>
  <c r="AE368" i="1" s="1"/>
  <c r="AH379" i="1"/>
  <c r="AI379" i="1"/>
  <c r="AK379" i="1"/>
  <c r="AL379" i="1" s="1"/>
  <c r="AD393" i="1"/>
  <c r="AC393" i="1"/>
  <c r="AE393" i="1" s="1"/>
  <c r="AH404" i="1"/>
  <c r="AI404" i="1"/>
  <c r="AD419" i="1"/>
  <c r="AE419" i="1" s="1"/>
  <c r="AF419" i="1"/>
  <c r="AH427" i="1"/>
  <c r="AJ427" i="1" s="1"/>
  <c r="AI427" i="1"/>
  <c r="AK427" i="1"/>
  <c r="AL427" i="1" s="1"/>
  <c r="AC430" i="1"/>
  <c r="AE430" i="1" s="1"/>
  <c r="AK430" i="1"/>
  <c r="AI430" i="1"/>
  <c r="AH430" i="1"/>
  <c r="AJ430" i="1" s="1"/>
  <c r="AL432" i="1"/>
  <c r="AF453" i="1"/>
  <c r="AD453" i="1"/>
  <c r="AC453" i="1"/>
  <c r="AE453" i="1" s="1"/>
  <c r="AH453" i="1"/>
  <c r="AJ453" i="1" s="1"/>
  <c r="AG332" i="1"/>
  <c r="AG338" i="1"/>
  <c r="AH345" i="1"/>
  <c r="AJ345" i="1" s="1"/>
  <c r="AD345" i="1"/>
  <c r="AC351" i="1"/>
  <c r="AE351" i="1" s="1"/>
  <c r="AF351" i="1"/>
  <c r="AG357" i="1"/>
  <c r="AF365" i="1"/>
  <c r="AL374" i="1"/>
  <c r="AG379" i="1"/>
  <c r="AL388" i="1"/>
  <c r="AG393" i="1"/>
  <c r="AJ397" i="1"/>
  <c r="AJ411" i="1"/>
  <c r="AH413" i="1"/>
  <c r="AK413" i="1"/>
  <c r="AD413" i="1"/>
  <c r="AE413" i="1" s="1"/>
  <c r="AI413" i="1"/>
  <c r="AL445" i="1"/>
  <c r="AI450" i="1"/>
  <c r="AJ450" i="1" s="1"/>
  <c r="AK450" i="1"/>
  <c r="AL450" i="1" s="1"/>
  <c r="AD450" i="1"/>
  <c r="AF332" i="1"/>
  <c r="AD337" i="1"/>
  <c r="AH337" i="1"/>
  <c r="AJ337" i="1" s="1"/>
  <c r="AI354" i="1"/>
  <c r="AL354" i="1" s="1"/>
  <c r="AD354" i="1"/>
  <c r="AF357" i="1"/>
  <c r="AE371" i="1"/>
  <c r="AF379" i="1"/>
  <c r="AD381" i="1"/>
  <c r="AC381" i="1"/>
  <c r="AE381" i="1" s="1"/>
  <c r="AH389" i="1"/>
  <c r="AK389" i="1"/>
  <c r="AI389" i="1"/>
  <c r="AF393" i="1"/>
  <c r="AE406" i="1"/>
  <c r="AK422" i="1"/>
  <c r="AL422" i="1" s="1"/>
  <c r="AH422" i="1"/>
  <c r="AJ422" i="1" s="1"/>
  <c r="AG422" i="1"/>
  <c r="AF430" i="1"/>
  <c r="AD441" i="1"/>
  <c r="AE441" i="1" s="1"/>
  <c r="AK441" i="1"/>
  <c r="AL441" i="1" s="1"/>
  <c r="AK446" i="1"/>
  <c r="AL446" i="1" s="1"/>
  <c r="AD446" i="1"/>
  <c r="AE446" i="1" s="1"/>
  <c r="AH446" i="1"/>
  <c r="AJ446" i="1" s="1"/>
  <c r="AG446" i="1"/>
  <c r="AG355" i="1"/>
  <c r="AG368" i="1"/>
  <c r="AD371" i="1"/>
  <c r="AK371" i="1"/>
  <c r="AL371" i="1" s="1"/>
  <c r="AJ375" i="1"/>
  <c r="AF381" i="1"/>
  <c r="AE387" i="1"/>
  <c r="AG390" i="1"/>
  <c r="AC394" i="1"/>
  <c r="AE394" i="1" s="1"/>
  <c r="AI394" i="1"/>
  <c r="AL394" i="1" s="1"/>
  <c r="AH394" i="1"/>
  <c r="AJ394" i="1" s="1"/>
  <c r="AL398" i="1"/>
  <c r="AG404" i="1"/>
  <c r="AC408" i="1"/>
  <c r="AE408" i="1" s="1"/>
  <c r="AD408" i="1"/>
  <c r="AF415" i="1"/>
  <c r="AG419" i="1"/>
  <c r="AG429" i="1"/>
  <c r="AC432" i="1"/>
  <c r="AD432" i="1"/>
  <c r="AH439" i="1"/>
  <c r="AI439" i="1"/>
  <c r="AL439" i="1" s="1"/>
  <c r="AD443" i="1"/>
  <c r="AC443" i="1"/>
  <c r="AE443" i="1" s="1"/>
  <c r="AF444" i="1"/>
  <c r="AJ447" i="1"/>
  <c r="AH449" i="1"/>
  <c r="AJ449" i="1" s="1"/>
  <c r="AK449" i="1"/>
  <c r="AL449" i="1" s="1"/>
  <c r="AG453" i="1"/>
  <c r="AF355" i="1"/>
  <c r="AH377" i="1"/>
  <c r="AJ377" i="1" s="1"/>
  <c r="AK377" i="1"/>
  <c r="AL377" i="1" s="1"/>
  <c r="AC377" i="1"/>
  <c r="AE377" i="1" s="1"/>
  <c r="AE385" i="1"/>
  <c r="AF429" i="1"/>
  <c r="AE358" i="1"/>
  <c r="AH367" i="1"/>
  <c r="AI367" i="1"/>
  <c r="AL367" i="1" s="1"/>
  <c r="AL373" i="1"/>
  <c r="AE382" i="1"/>
  <c r="AG392" i="1"/>
  <c r="AL399" i="1"/>
  <c r="AH401" i="1"/>
  <c r="AJ401" i="1" s="1"/>
  <c r="AK401" i="1"/>
  <c r="AL401" i="1" s="1"/>
  <c r="AF418" i="1"/>
  <c r="AE442" i="1"/>
  <c r="AC452" i="1"/>
  <c r="AE452" i="1" s="1"/>
  <c r="AH452" i="1"/>
  <c r="AJ452" i="1" s="1"/>
  <c r="AH391" i="1"/>
  <c r="AJ391" i="1" s="1"/>
  <c r="AI391" i="1"/>
  <c r="AL391" i="1" s="1"/>
  <c r="AL397" i="1"/>
  <c r="AJ423" i="1"/>
  <c r="AF427" i="1"/>
  <c r="AI364" i="1"/>
  <c r="AJ364" i="1" s="1"/>
  <c r="AI376" i="1"/>
  <c r="AL376" i="1" s="1"/>
  <c r="AE420" i="1" l="1"/>
  <c r="AJ63" i="1"/>
  <c r="AL454" i="1"/>
  <c r="AL153" i="1"/>
  <c r="AJ404" i="1"/>
  <c r="AJ416" i="1"/>
  <c r="AL60" i="1"/>
  <c r="AL64" i="1"/>
  <c r="AL384" i="1"/>
  <c r="AL268" i="1"/>
  <c r="AL234" i="1"/>
  <c r="AJ80" i="1"/>
  <c r="AL241" i="1"/>
  <c r="AL237" i="1"/>
  <c r="AJ129" i="1"/>
  <c r="AL425" i="1"/>
  <c r="AL221" i="1"/>
  <c r="AE432" i="1"/>
  <c r="AL316" i="1"/>
  <c r="AJ415" i="1"/>
  <c r="AL356" i="1"/>
  <c r="AE237" i="1"/>
  <c r="AL253" i="1"/>
  <c r="AE418" i="1"/>
  <c r="AL136" i="1"/>
  <c r="AJ172" i="1"/>
  <c r="AL430" i="1"/>
  <c r="AJ392" i="1"/>
  <c r="AL217" i="1"/>
  <c r="AJ316" i="1"/>
  <c r="AL196" i="1"/>
  <c r="AE68" i="1"/>
  <c r="AJ88" i="1"/>
  <c r="AE56" i="1"/>
  <c r="AJ403" i="1"/>
  <c r="AL114" i="1"/>
  <c r="AL175" i="1"/>
  <c r="AL63" i="1"/>
  <c r="AL313" i="1"/>
  <c r="AJ413" i="1"/>
  <c r="AE431" i="1"/>
  <c r="AE233" i="1"/>
  <c r="AL124" i="1"/>
  <c r="AE405" i="1"/>
  <c r="AL33" i="1"/>
  <c r="AL181" i="1"/>
  <c r="AL380" i="1"/>
  <c r="AE340" i="1"/>
  <c r="AJ438" i="1"/>
  <c r="AJ244" i="1"/>
  <c r="AL440" i="1"/>
  <c r="AL220" i="1"/>
  <c r="AL372" i="1"/>
  <c r="AE410" i="1"/>
  <c r="AJ359" i="1"/>
  <c r="AE294" i="1"/>
  <c r="AL151" i="1"/>
  <c r="AL289" i="1"/>
  <c r="AL396" i="1"/>
  <c r="AE353" i="1"/>
  <c r="AL259" i="1"/>
  <c r="AL301" i="1"/>
  <c r="AL54" i="1"/>
  <c r="AL258" i="1"/>
  <c r="AL88" i="1"/>
  <c r="AE49" i="1"/>
  <c r="AL3" i="1"/>
  <c r="AJ56" i="1"/>
  <c r="AJ43" i="1"/>
  <c r="AL208" i="1"/>
  <c r="AE12" i="1"/>
  <c r="AE188" i="1"/>
  <c r="AL97" i="1"/>
  <c r="AJ326" i="1"/>
  <c r="AJ389" i="1"/>
  <c r="AJ451" i="1"/>
  <c r="AJ280" i="1"/>
  <c r="AL245" i="1"/>
  <c r="AJ334" i="1"/>
  <c r="AE73" i="1"/>
  <c r="AE44" i="1"/>
  <c r="AL84" i="1"/>
  <c r="AJ185" i="1"/>
  <c r="AJ335" i="1"/>
  <c r="AL78" i="1"/>
  <c r="AL89" i="1"/>
  <c r="AJ55" i="1"/>
  <c r="AL55" i="1"/>
  <c r="AL102" i="1"/>
  <c r="AJ379" i="1"/>
  <c r="AL229" i="1"/>
  <c r="AL342" i="1"/>
  <c r="AJ33" i="1"/>
  <c r="AL43" i="1"/>
  <c r="AL130" i="1"/>
  <c r="AL277" i="1"/>
  <c r="AE402" i="1"/>
  <c r="AJ380" i="1"/>
  <c r="AJ440" i="1"/>
  <c r="AJ220" i="1"/>
  <c r="AL294" i="1"/>
  <c r="AJ151" i="1"/>
  <c r="AE346" i="1"/>
  <c r="AE280" i="1"/>
  <c r="AE167" i="1"/>
  <c r="AE42" i="1"/>
  <c r="AJ300" i="1"/>
  <c r="AE91" i="1"/>
  <c r="AL283" i="1"/>
  <c r="AE249" i="1"/>
  <c r="AE437" i="1"/>
  <c r="AL353" i="1"/>
  <c r="AJ259" i="1"/>
  <c r="AJ306" i="1"/>
  <c r="AE129" i="1"/>
  <c r="AE301" i="1"/>
  <c r="AL162" i="1"/>
  <c r="AE54" i="1"/>
  <c r="AJ290" i="1"/>
  <c r="AJ199" i="1"/>
  <c r="AE179" i="1"/>
  <c r="AJ123" i="1"/>
  <c r="AL72" i="1"/>
  <c r="AJ48" i="1"/>
  <c r="AJ325" i="1"/>
  <c r="AL278" i="1"/>
  <c r="AL96" i="1"/>
  <c r="AL298" i="1"/>
  <c r="AE208" i="1"/>
  <c r="AE22" i="1"/>
  <c r="AL297" i="1"/>
  <c r="AL243" i="1"/>
  <c r="AE114" i="1"/>
  <c r="AE352" i="1"/>
  <c r="AL236" i="1"/>
  <c r="AE174" i="1"/>
  <c r="AE169" i="1"/>
  <c r="AE97" i="1"/>
  <c r="AL190" i="1"/>
  <c r="AL326" i="1"/>
  <c r="AE245" i="1"/>
  <c r="AE4" i="1"/>
  <c r="AL389" i="1"/>
  <c r="AL365" i="1"/>
  <c r="AJ328" i="1"/>
  <c r="AL280" i="1"/>
  <c r="AL129" i="1"/>
  <c r="AJ208" i="1"/>
  <c r="AJ64" i="1"/>
  <c r="AL265" i="1"/>
  <c r="AJ365" i="1"/>
  <c r="AE192" i="1"/>
  <c r="AL163" i="1"/>
  <c r="AJ439" i="1"/>
  <c r="AJ378" i="1"/>
  <c r="AE425" i="1"/>
  <c r="AL209" i="1"/>
  <c r="AL418" i="1"/>
  <c r="AE62" i="1"/>
  <c r="AE360" i="1"/>
  <c r="AJ369" i="1"/>
  <c r="AL330" i="1"/>
  <c r="AL184" i="1"/>
  <c r="AL335" i="1"/>
  <c r="AJ127" i="1"/>
  <c r="AJ163" i="1"/>
  <c r="AE384" i="1"/>
  <c r="AE180" i="1"/>
  <c r="AJ425" i="1"/>
  <c r="AJ234" i="1"/>
  <c r="AL56" i="1"/>
  <c r="AJ356" i="1"/>
  <c r="AJ268" i="1"/>
  <c r="AJ313" i="1"/>
  <c r="AL172" i="1"/>
  <c r="AL413" i="1"/>
  <c r="AE444" i="1"/>
  <c r="AL343" i="1"/>
  <c r="AJ233" i="1"/>
  <c r="AL12" i="1"/>
  <c r="AL270" i="1"/>
  <c r="AJ175" i="1"/>
  <c r="AE321" i="1"/>
  <c r="AE196" i="1"/>
  <c r="AE96" i="1"/>
  <c r="AJ114" i="1"/>
  <c r="AJ367" i="1"/>
  <c r="AE416" i="1"/>
  <c r="AE372" i="1"/>
  <c r="AE197" i="1"/>
  <c r="AE131" i="1"/>
  <c r="AL410" i="1"/>
  <c r="AE359" i="1"/>
  <c r="AJ294" i="1"/>
  <c r="AL328" i="1"/>
  <c r="AE187" i="1"/>
  <c r="AE121" i="1"/>
  <c r="AJ283" i="1"/>
  <c r="AL437" i="1"/>
  <c r="AJ353" i="1"/>
  <c r="AE259" i="1"/>
  <c r="AL306" i="1"/>
  <c r="AE261" i="1"/>
  <c r="AJ420" i="1"/>
  <c r="AJ258" i="1"/>
  <c r="AE110" i="1"/>
  <c r="AJ79" i="1"/>
  <c r="AE278" i="1"/>
  <c r="AL169" i="1"/>
  <c r="AJ30" i="1"/>
  <c r="AJ13" i="1"/>
  <c r="AJ297" i="1"/>
  <c r="AE243" i="1"/>
  <c r="AL302" i="1"/>
  <c r="AE236" i="1"/>
  <c r="AJ454" i="1"/>
  <c r="AJ97" i="1"/>
  <c r="AE326" i="1"/>
  <c r="AE141" i="1"/>
  <c r="AJ153" i="1"/>
</calcChain>
</file>

<file path=xl/sharedStrings.xml><?xml version="1.0" encoding="utf-8"?>
<sst xmlns="http://schemas.openxmlformats.org/spreadsheetml/2006/main" count="197786" uniqueCount="10135">
  <si>
    <t>Nombre</t>
  </si>
  <si>
    <t>Nacionalidad</t>
  </si>
  <si>
    <t>Posición</t>
  </si>
  <si>
    <t>Equipo</t>
  </si>
  <si>
    <t>Edad</t>
  </si>
  <si>
    <t>Año de nacimiento</t>
  </si>
  <si>
    <t>Partidos jugados esta temporada</t>
  </si>
  <si>
    <t>Titularidades</t>
  </si>
  <si>
    <t>Minutos jugados esta temporada</t>
  </si>
  <si>
    <t>Minutos totales/90</t>
  </si>
  <si>
    <t>Goles</t>
  </si>
  <si>
    <t>Asistencias</t>
  </si>
  <si>
    <t>G+A</t>
  </si>
  <si>
    <t>G+A sin contar penaltis</t>
  </si>
  <si>
    <t>Goles que no son de penalti</t>
  </si>
  <si>
    <t>Goles de penalti</t>
  </si>
  <si>
    <t>Penaltis tirados</t>
  </si>
  <si>
    <t>Amarillas</t>
  </si>
  <si>
    <t>Rojas</t>
  </si>
  <si>
    <t>Goles esperados</t>
  </si>
  <si>
    <t>Goles esperados sin contar penaltis</t>
  </si>
  <si>
    <t>Asistencias esperadas</t>
  </si>
  <si>
    <t>Contribuciones de gol esperadas sin penaltis</t>
  </si>
  <si>
    <t>Conducción de balón de al menos 10 metros hacia la portería rival</t>
  </si>
  <si>
    <t>Pases progresivos *</t>
  </si>
  <si>
    <t>Recepciones de pases progresivos</t>
  </si>
  <si>
    <t>Goles/ 90 mins</t>
  </si>
  <si>
    <t>Asistencias/ 90mins</t>
  </si>
  <si>
    <t>G+A/ 90 mins</t>
  </si>
  <si>
    <t>Goles sin contar penaltis/ 90 mins</t>
  </si>
  <si>
    <t>G+A sin contar penaltis/ 90 mins</t>
  </si>
  <si>
    <t>Goles esperados/ 90 mins</t>
  </si>
  <si>
    <t>Asistencias esperadas/ 90 mins</t>
  </si>
  <si>
    <t>(Goles+Asistencias) esperados/ 90 mins</t>
  </si>
  <si>
    <t>Goles esperados sin contar penaltis/ 90 mins</t>
  </si>
  <si>
    <t>(Goles sin contar penaltis + Asistencias) esperados/ 90 mins</t>
  </si>
  <si>
    <t>Valor de mercado</t>
  </si>
  <si>
    <t>dob_tm</t>
  </si>
  <si>
    <t>tm_player_id</t>
  </si>
  <si>
    <t>match_confidence</t>
  </si>
  <si>
    <t>Fecha de expiración del contrato</t>
  </si>
  <si>
    <t>Años de contrato restantes</t>
  </si>
  <si>
    <t>Cantidad total de lesiones registradas</t>
  </si>
  <si>
    <t>Promedio de días de baja por lesión por temporada</t>
  </si>
  <si>
    <t>Número promerio de lesiones por temporada</t>
  </si>
  <si>
    <t>Ingreso total anual del club</t>
  </si>
  <si>
    <t>Categoría de ingresos del club**</t>
  </si>
  <si>
    <t>***Índice de madurez de carrera</t>
  </si>
  <si>
    <t>Días de lesión en la temporada pasada</t>
  </si>
  <si>
    <t>Promedio de días de lesión entre la temporada pasada y la anterior</t>
  </si>
  <si>
    <t>Promedio de días de lesión entre las 3 últimas temporadas</t>
  </si>
  <si>
    <t>Aceptación o refutación del modelo (Uso un 10% en vez del 5% habitual por las pocas variables que hay en este análisis, para que no salga todo estable)</t>
  </si>
  <si>
    <t>Media anual ponderada exponencialmente de los días de baja por lesión</t>
  </si>
  <si>
    <t>Riesgo de lesión</t>
  </si>
  <si>
    <t>inj_series_type</t>
  </si>
  <si>
    <t>Entradas ganadas (FBref)</t>
  </si>
  <si>
    <t>Intercepciones (FBref)</t>
  </si>
  <si>
    <t>Faltas cometidas (FBref)</t>
  </si>
  <si>
    <t>Faltas recibidas (FBref)</t>
  </si>
  <si>
    <t>Centros (FBref)</t>
  </si>
  <si>
    <t>Tarjetas amarillas (FBref)</t>
  </si>
  <si>
    <t>Tarjetas rojas (FBref)</t>
  </si>
  <si>
    <t>Goles (FBref)</t>
  </si>
  <si>
    <t>Tiros totales (FBref)</t>
  </si>
  <si>
    <t>Tiros a puerta (FBref)</t>
  </si>
  <si>
    <t>Precisión de tiro % (FBref)</t>
  </si>
  <si>
    <t>Tiros por 90 min (FBref)</t>
  </si>
  <si>
    <t>Penaltis marcados (FBref)</t>
  </si>
  <si>
    <t>Penaltis tirados (FBref)</t>
  </si>
  <si>
    <t>PJ Portero (FBref)</t>
  </si>
  <si>
    <t>Titularidades Portero (FBref)</t>
  </si>
  <si>
    <t>Goles encajados/90 (FBref)</t>
  </si>
  <si>
    <t>Tiros a puerta recibidos (FBref)</t>
  </si>
  <si>
    <t>Paradas (FBref)</t>
  </si>
  <si>
    <t>% Paradas (FBref)</t>
  </si>
  <si>
    <t>Porterías a cero (FBref)</t>
  </si>
  <si>
    <t>% Porterías a cero (FBref)</t>
  </si>
  <si>
    <t>Penaltis recibidos (FBref)</t>
  </si>
  <si>
    <t>Penaltis encajados (FBref)</t>
  </si>
  <si>
    <t>Penaltis parados (FBref)</t>
  </si>
  <si>
    <t>% Penaltis parados (FBref)</t>
  </si>
  <si>
    <t>David Raya</t>
  </si>
  <si>
    <t>es ESP</t>
  </si>
  <si>
    <t>GK</t>
  </si>
  <si>
    <t>Arsenal</t>
  </si>
  <si>
    <t>30-063</t>
  </si>
  <si>
    <t>15/09/1995</t>
  </si>
  <si>
    <t>30/06/2028</t>
  </si>
  <si>
    <t>medium</t>
  </si>
  <si>
    <t>insufficient_data</t>
  </si>
  <si>
    <t>Riccardo Calafiori</t>
  </si>
  <si>
    <t>it ITA</t>
  </si>
  <si>
    <t>DF</t>
  </si>
  <si>
    <t>23-182</t>
  </si>
  <si>
    <t>19/05/2002</t>
  </si>
  <si>
    <t>30/06/2029</t>
  </si>
  <si>
    <t>high</t>
  </si>
  <si>
    <t>stable</t>
  </si>
  <si>
    <t>Piero Hincapié</t>
  </si>
  <si>
    <t>ec ECU</t>
  </si>
  <si>
    <t>23-312</t>
  </si>
  <si>
    <t>09/01/2002</t>
  </si>
  <si>
    <t>30/06/2026</t>
  </si>
  <si>
    <t>worsening</t>
  </si>
  <si>
    <t>Myles Lewis-Skelly</t>
  </si>
  <si>
    <t>eng ENG</t>
  </si>
  <si>
    <t>19-052</t>
  </si>
  <si>
    <t>26/09/2006</t>
  </si>
  <si>
    <t>30/06/2030</t>
  </si>
  <si>
    <t>low</t>
  </si>
  <si>
    <t>Gabriel Magalhães</t>
  </si>
  <si>
    <t>br BRA</t>
  </si>
  <si>
    <t>27-333</t>
  </si>
  <si>
    <t>19/12/1997</t>
  </si>
  <si>
    <t>Cristhian Mosquera</t>
  </si>
  <si>
    <t>21-143</t>
  </si>
  <si>
    <t>27/06/2004</t>
  </si>
  <si>
    <t>William Saliba</t>
  </si>
  <si>
    <t>fr FRA</t>
  </si>
  <si>
    <t>24-238</t>
  </si>
  <si>
    <t>24/03/2001</t>
  </si>
  <si>
    <t>improving</t>
  </si>
  <si>
    <t>Jurriën Timber</t>
  </si>
  <si>
    <t>nl NED</t>
  </si>
  <si>
    <t>24-153</t>
  </si>
  <si>
    <t>17/06/2001</t>
  </si>
  <si>
    <t>Ben White</t>
  </si>
  <si>
    <t>28-040</t>
  </si>
  <si>
    <t>08/10/1997</t>
  </si>
  <si>
    <t>Ethan Nwaneri</t>
  </si>
  <si>
    <t>MF</t>
  </si>
  <si>
    <t>18-241</t>
  </si>
  <si>
    <t>21/03/2007</t>
  </si>
  <si>
    <t>Christian Nørgaard</t>
  </si>
  <si>
    <t>dk DEN</t>
  </si>
  <si>
    <t>31-252</t>
  </si>
  <si>
    <t>10/03/1994</t>
  </si>
  <si>
    <t>30/06/2027</t>
  </si>
  <si>
    <t>Declan Rice</t>
  </si>
  <si>
    <t>26-307</t>
  </si>
  <si>
    <t>14/01/1999</t>
  </si>
  <si>
    <t>Martín Zubimendi</t>
  </si>
  <si>
    <t>26-288</t>
  </si>
  <si>
    <t>02/02/1999</t>
  </si>
  <si>
    <t>Martin Ødegaard</t>
  </si>
  <si>
    <t>no NOR</t>
  </si>
  <si>
    <t>26-335</t>
  </si>
  <si>
    <t>17/12/1998</t>
  </si>
  <si>
    <t>Eberechi Eze</t>
  </si>
  <si>
    <t>MF,FW</t>
  </si>
  <si>
    <t>27-141</t>
  </si>
  <si>
    <t>29/06/1998</t>
  </si>
  <si>
    <t>Mikel Merino</t>
  </si>
  <si>
    <t>29-148</t>
  </si>
  <si>
    <t>22/06/1996</t>
  </si>
  <si>
    <t>Gabriel Martinelli</t>
  </si>
  <si>
    <t>FW,MF</t>
  </si>
  <si>
    <t>24-152</t>
  </si>
  <si>
    <t>18/06/2001</t>
  </si>
  <si>
    <t>Max Dowman</t>
  </si>
  <si>
    <t>FW</t>
  </si>
  <si>
    <t>15-321</t>
  </si>
  <si>
    <t>Viktor Gyökeres</t>
  </si>
  <si>
    <t>se SWE</t>
  </si>
  <si>
    <t>27-166</t>
  </si>
  <si>
    <t>Kai Havertz</t>
  </si>
  <si>
    <t>de GER</t>
  </si>
  <si>
    <t>26-159</t>
  </si>
  <si>
    <t>11/06/1999</t>
  </si>
  <si>
    <t>Noni Madueke</t>
  </si>
  <si>
    <t>23-252</t>
  </si>
  <si>
    <t>10/03/2002</t>
  </si>
  <si>
    <t>Bukayo Saka</t>
  </si>
  <si>
    <t>24-073</t>
  </si>
  <si>
    <t>05/09/2001</t>
  </si>
  <si>
    <t>Leandro Trossard</t>
  </si>
  <si>
    <t>be BEL</t>
  </si>
  <si>
    <t>30-348</t>
  </si>
  <si>
    <t>04/12/1994</t>
  </si>
  <si>
    <t>Marco Bizot</t>
  </si>
  <si>
    <t>Aston Villa</t>
  </si>
  <si>
    <t>34-252</t>
  </si>
  <si>
    <t>10/03/1991</t>
  </si>
  <si>
    <t>Emiliano Martínez</t>
  </si>
  <si>
    <t>ar ARG</t>
  </si>
  <si>
    <t>33-076</t>
  </si>
  <si>
    <t>02/09/1992</t>
  </si>
  <si>
    <t>Bradley Burrowes</t>
  </si>
  <si>
    <t>17-258</t>
  </si>
  <si>
    <t>04/03/2008</t>
  </si>
  <si>
    <t>Matty Cash</t>
  </si>
  <si>
    <t>pl POL</t>
  </si>
  <si>
    <t>28-102</t>
  </si>
  <si>
    <t>07/08/1997</t>
  </si>
  <si>
    <t>Lucas Digne</t>
  </si>
  <si>
    <t>32-120</t>
  </si>
  <si>
    <t>20/07/1993</t>
  </si>
  <si>
    <t>Ezri Konsa</t>
  </si>
  <si>
    <t>28-025</t>
  </si>
  <si>
    <t>23/10/1997</t>
  </si>
  <si>
    <t>Ian Maatsen</t>
  </si>
  <si>
    <t>Tyrone Mings</t>
  </si>
  <si>
    <t>32-249</t>
  </si>
  <si>
    <t>13/03/1993</t>
  </si>
  <si>
    <t>Pau Torres</t>
  </si>
  <si>
    <t>28-305</t>
  </si>
  <si>
    <t>16/01/1997</t>
  </si>
  <si>
    <t>Victor Lindelöf</t>
  </si>
  <si>
    <t>MF,DF</t>
  </si>
  <si>
    <t>31-123</t>
  </si>
  <si>
    <t>17/07/1994</t>
  </si>
  <si>
    <t>Ross Barkley</t>
  </si>
  <si>
    <t>31-347</t>
  </si>
  <si>
    <t>05/12/1993</t>
  </si>
  <si>
    <t>Lamare Bogarde</t>
  </si>
  <si>
    <t>21-316</t>
  </si>
  <si>
    <t>05/01/2004</t>
  </si>
  <si>
    <t>Boubacar Kamara</t>
  </si>
  <si>
    <t>25-359</t>
  </si>
  <si>
    <t>23/11/1999</t>
  </si>
  <si>
    <t>Amadou Onana</t>
  </si>
  <si>
    <t>24-093</t>
  </si>
  <si>
    <t>16/08/2001</t>
  </si>
  <si>
    <t>Youri Tielemans</t>
  </si>
  <si>
    <t>28-194</t>
  </si>
  <si>
    <t>07/05/1997</t>
  </si>
  <si>
    <t>Emi Buendía</t>
  </si>
  <si>
    <t>28-327</t>
  </si>
  <si>
    <t>25/12/1996</t>
  </si>
  <si>
    <t>Harvey Elliott</t>
  </si>
  <si>
    <t>22-227</t>
  </si>
  <si>
    <t>04/04/2003</t>
  </si>
  <si>
    <t>John McGinn</t>
  </si>
  <si>
    <t>sct SCO</t>
  </si>
  <si>
    <t>31-030</t>
  </si>
  <si>
    <t>18/10/1994</t>
  </si>
  <si>
    <t>Morgan Rogers</t>
  </si>
  <si>
    <t>23-114</t>
  </si>
  <si>
    <t>26/07/2002</t>
  </si>
  <si>
    <t>30/06/2031</t>
  </si>
  <si>
    <t>Evann Guessand</t>
  </si>
  <si>
    <t>ci CIV</t>
  </si>
  <si>
    <t>24-139</t>
  </si>
  <si>
    <t>01/07/2001</t>
  </si>
  <si>
    <t>Donyell Malen</t>
  </si>
  <si>
    <t>26-312</t>
  </si>
  <si>
    <t>19/01/1999</t>
  </si>
  <si>
    <t>Jadon Sancho</t>
  </si>
  <si>
    <t>25-237</t>
  </si>
  <si>
    <t>25/03/2000</t>
  </si>
  <si>
    <t>Ollie Watkins</t>
  </si>
  <si>
    <t>29-322</t>
  </si>
  <si>
    <t>30/12/1995</t>
  </si>
  <si>
    <t>Đorđe Petrović</t>
  </si>
  <si>
    <t>rs SRB</t>
  </si>
  <si>
    <t>Bournemouth</t>
  </si>
  <si>
    <t>26-040</t>
  </si>
  <si>
    <t>Bafodé Diakité</t>
  </si>
  <si>
    <t>24-315</t>
  </si>
  <si>
    <t>06/01/2001</t>
  </si>
  <si>
    <t>James Hill</t>
  </si>
  <si>
    <t>23-311</t>
  </si>
  <si>
    <t>10/01/2002</t>
  </si>
  <si>
    <t>Álex Jiménez</t>
  </si>
  <si>
    <t>20-193</t>
  </si>
  <si>
    <t>08/05/2005</t>
  </si>
  <si>
    <t>Veljko Milosavljević</t>
  </si>
  <si>
    <t>18-142</t>
  </si>
  <si>
    <t>Marcos Senesi</t>
  </si>
  <si>
    <t>28-191</t>
  </si>
  <si>
    <t>10/05/1997</t>
  </si>
  <si>
    <t>Adam Smith</t>
  </si>
  <si>
    <t>34-202</t>
  </si>
  <si>
    <t>29/04/1991</t>
  </si>
  <si>
    <t>Adrien Truffert</t>
  </si>
  <si>
    <t>23-362</t>
  </si>
  <si>
    <t>20/11/2001</t>
  </si>
  <si>
    <t>Lewis Cook</t>
  </si>
  <si>
    <t>DF,MF</t>
  </si>
  <si>
    <t>28-287</t>
  </si>
  <si>
    <t>03/02/1997</t>
  </si>
  <si>
    <t>Tyler Adams</t>
  </si>
  <si>
    <t>us USA</t>
  </si>
  <si>
    <t>26-276</t>
  </si>
  <si>
    <t>14/02/1999</t>
  </si>
  <si>
    <t>Ryan Christie</t>
  </si>
  <si>
    <t>30-268</t>
  </si>
  <si>
    <t>22/02/1995</t>
  </si>
  <si>
    <t>Hamed Junior Traorè</t>
  </si>
  <si>
    <t>25-274</t>
  </si>
  <si>
    <t>16/02/2000</t>
  </si>
  <si>
    <t>Justin Kluivert</t>
  </si>
  <si>
    <t>26-196</t>
  </si>
  <si>
    <t>05/05/1999</t>
  </si>
  <si>
    <t>Alex Scott</t>
  </si>
  <si>
    <t>22-088</t>
  </si>
  <si>
    <t>21/08/2003</t>
  </si>
  <si>
    <t>Ben Winterburn</t>
  </si>
  <si>
    <t>21-074</t>
  </si>
  <si>
    <t>04/09/2004</t>
  </si>
  <si>
    <t>Marcus Tavernier</t>
  </si>
  <si>
    <t>26-240</t>
  </si>
  <si>
    <t>22/03/1999</t>
  </si>
  <si>
    <t>Amine Adli</t>
  </si>
  <si>
    <t>ma MAR</t>
  </si>
  <si>
    <t>25-191</t>
  </si>
  <si>
    <t>10/05/2000</t>
  </si>
  <si>
    <t>David Brooks</t>
  </si>
  <si>
    <t>wls WAL</t>
  </si>
  <si>
    <t>28-132</t>
  </si>
  <si>
    <t>08/07/1997</t>
  </si>
  <si>
    <t>Eli Junior Kroupi</t>
  </si>
  <si>
    <t>19-147</t>
  </si>
  <si>
    <t>Antoine Semenyo</t>
  </si>
  <si>
    <t>gh GHA</t>
  </si>
  <si>
    <t>25-314</t>
  </si>
  <si>
    <t>07/01/2000</t>
  </si>
  <si>
    <t>Evanilson</t>
  </si>
  <si>
    <t>26-042</t>
  </si>
  <si>
    <t>06/10/1999</t>
  </si>
  <si>
    <t>Ben Gannon-Doak</t>
  </si>
  <si>
    <t>20-006</t>
  </si>
  <si>
    <t>Julio Soler</t>
  </si>
  <si>
    <t>20-274</t>
  </si>
  <si>
    <t>16/02/2005</t>
  </si>
  <si>
    <t>Enes Ünal</t>
  </si>
  <si>
    <t>tr TUR</t>
  </si>
  <si>
    <t>Caoimhín Kelleher</t>
  </si>
  <si>
    <t>ie IRL</t>
  </si>
  <si>
    <t>Brentford</t>
  </si>
  <si>
    <t>26-359</t>
  </si>
  <si>
    <t>23/11/1998</t>
  </si>
  <si>
    <t>Kristoffer Ajer</t>
  </si>
  <si>
    <t>27-214</t>
  </si>
  <si>
    <t>17/04/1998</t>
  </si>
  <si>
    <t>Nathan Collins</t>
  </si>
  <si>
    <t>24-201</t>
  </si>
  <si>
    <t>30/04/2001</t>
  </si>
  <si>
    <t>Sepp van den Berg</t>
  </si>
  <si>
    <t>23-332</t>
  </si>
  <si>
    <t>20/12/2001</t>
  </si>
  <si>
    <t>Rico Henry</t>
  </si>
  <si>
    <t>jm JAM</t>
  </si>
  <si>
    <t>Aaron Hickey</t>
  </si>
  <si>
    <t>23-160</t>
  </si>
  <si>
    <t>10/06/2002</t>
  </si>
  <si>
    <t>Michael Kayode</t>
  </si>
  <si>
    <t>21-130</t>
  </si>
  <si>
    <t>10/07/2004</t>
  </si>
  <si>
    <t>Ethan Pinnock</t>
  </si>
  <si>
    <t>32-172</t>
  </si>
  <si>
    <t>29/05/1993</t>
  </si>
  <si>
    <t>Keane Lewis-Potter</t>
  </si>
  <si>
    <t>DF,FW</t>
  </si>
  <si>
    <t>24-268</t>
  </si>
  <si>
    <t>22/02/2001</t>
  </si>
  <si>
    <t>Mikkel Damsgaard</t>
  </si>
  <si>
    <t>25-137</t>
  </si>
  <si>
    <t>03/07/2000</t>
  </si>
  <si>
    <t>Jordan Henderson</t>
  </si>
  <si>
    <t>35-153</t>
  </si>
  <si>
    <t>12/03/1997</t>
  </si>
  <si>
    <t>Vitaly Janelt</t>
  </si>
  <si>
    <t>27-191</t>
  </si>
  <si>
    <t>10/05/1998</t>
  </si>
  <si>
    <t>Mathias Jensen</t>
  </si>
  <si>
    <t>29-320</t>
  </si>
  <si>
    <t>01/01/1996</t>
  </si>
  <si>
    <t>Antoni Milambo</t>
  </si>
  <si>
    <t>20-228</t>
  </si>
  <si>
    <t>Frank Onyeka</t>
  </si>
  <si>
    <t>ng NGA</t>
  </si>
  <si>
    <t>27-320</t>
  </si>
  <si>
    <t>01/01/1998</t>
  </si>
  <si>
    <t>31/05/2026</t>
  </si>
  <si>
    <t>Yehor Yarmoliuk</t>
  </si>
  <si>
    <t>ua UKR</t>
  </si>
  <si>
    <t>21-261</t>
  </si>
  <si>
    <t>01/03/2004</t>
  </si>
  <si>
    <t>Fabio Carvalho</t>
  </si>
  <si>
    <t>pt POR</t>
  </si>
  <si>
    <t>23-079</t>
  </si>
  <si>
    <t>30/08/2002</t>
  </si>
  <si>
    <t>Reiss Nelson</t>
  </si>
  <si>
    <t>25-342</t>
  </si>
  <si>
    <t>10/12/1999</t>
  </si>
  <si>
    <t>Dango Ouattara</t>
  </si>
  <si>
    <t>bf BFA</t>
  </si>
  <si>
    <t>23-279</t>
  </si>
  <si>
    <t>11/02/2002</t>
  </si>
  <si>
    <t>Kevin Schade</t>
  </si>
  <si>
    <t>23-355</t>
  </si>
  <si>
    <t>27/11/2001</t>
  </si>
  <si>
    <t>Thiago</t>
  </si>
  <si>
    <t>24-144</t>
  </si>
  <si>
    <t>26/06/2001</t>
  </si>
  <si>
    <t>Bart Verbruggen</t>
  </si>
  <si>
    <t>Brighton</t>
  </si>
  <si>
    <t>23-091</t>
  </si>
  <si>
    <t>18/08/2002</t>
  </si>
  <si>
    <t>Diego Coppola</t>
  </si>
  <si>
    <t>21-324</t>
  </si>
  <si>
    <t>28/12/2003</t>
  </si>
  <si>
    <t>Maxim De Cuyper</t>
  </si>
  <si>
    <t>24-330</t>
  </si>
  <si>
    <t>Lewis Dunk</t>
  </si>
  <si>
    <t>33-361</t>
  </si>
  <si>
    <t>21/11/1991</t>
  </si>
  <si>
    <t>Jan Paul van Hecke</t>
  </si>
  <si>
    <t>25-162</t>
  </si>
  <si>
    <t>08/06/2000</t>
  </si>
  <si>
    <t>Joël Veltman</t>
  </si>
  <si>
    <t>33-306</t>
  </si>
  <si>
    <t>15/01/1992</t>
  </si>
  <si>
    <t>Mats Wieffer</t>
  </si>
  <si>
    <t>26-001</t>
  </si>
  <si>
    <t>16/11/1999</t>
  </si>
  <si>
    <t>Ferdi Kadioglu</t>
  </si>
  <si>
    <t>26-041</t>
  </si>
  <si>
    <t>07/10/1999</t>
  </si>
  <si>
    <t>Yasin Ayari</t>
  </si>
  <si>
    <t>22-042</t>
  </si>
  <si>
    <t>06/10/2003</t>
  </si>
  <si>
    <t>Carlos Baleba</t>
  </si>
  <si>
    <t>cm CMR</t>
  </si>
  <si>
    <t>21-318</t>
  </si>
  <si>
    <t>03/01/2004</t>
  </si>
  <si>
    <t>Jack Hinshelwood</t>
  </si>
  <si>
    <t>20-220</t>
  </si>
  <si>
    <t>11/04/2005</t>
  </si>
  <si>
    <t>Joe Knight</t>
  </si>
  <si>
    <t>20-057</t>
  </si>
  <si>
    <t>21/09/2005</t>
  </si>
  <si>
    <t>James Milner</t>
  </si>
  <si>
    <t>39-317</t>
  </si>
  <si>
    <t>04/01/1986</t>
  </si>
  <si>
    <t>Matt O'Riley</t>
  </si>
  <si>
    <t>24-361</t>
  </si>
  <si>
    <t>21/11/2000</t>
  </si>
  <si>
    <t>Nehemiah Oriola</t>
  </si>
  <si>
    <t>18-159</t>
  </si>
  <si>
    <t>Diego Gómez</t>
  </si>
  <si>
    <t>py PAR</t>
  </si>
  <si>
    <t>22-235</t>
  </si>
  <si>
    <t>27/03/2003</t>
  </si>
  <si>
    <t>Brajan Gruda</t>
  </si>
  <si>
    <t>21-170</t>
  </si>
  <si>
    <t>31/05/2004</t>
  </si>
  <si>
    <t>Charalampos Kostoulas</t>
  </si>
  <si>
    <t>gr GRE</t>
  </si>
  <si>
    <t>18-171</t>
  </si>
  <si>
    <t>Georginio Rutter</t>
  </si>
  <si>
    <t>23-211</t>
  </si>
  <si>
    <t>20/04/2002</t>
  </si>
  <si>
    <t>Stefanos Tzimas</t>
  </si>
  <si>
    <t>19-315</t>
  </si>
  <si>
    <t>Yankuba Minteh</t>
  </si>
  <si>
    <t>gm GAM</t>
  </si>
  <si>
    <t>21-118</t>
  </si>
  <si>
    <t>22/07/2004</t>
  </si>
  <si>
    <t>Kaoru Mitoma</t>
  </si>
  <si>
    <t>jp JPN</t>
  </si>
  <si>
    <t>28-181</t>
  </si>
  <si>
    <t>20/05/1997</t>
  </si>
  <si>
    <t>Tom Watson</t>
  </si>
  <si>
    <t>19-223</t>
  </si>
  <si>
    <t>08/04/2006</t>
  </si>
  <si>
    <t>Danny Welbeck</t>
  </si>
  <si>
    <t>34-356</t>
  </si>
  <si>
    <t>26/11/1990</t>
  </si>
  <si>
    <t>Martin Dúbravka</t>
  </si>
  <si>
    <t>sk SVK</t>
  </si>
  <si>
    <t>Burnley</t>
  </si>
  <si>
    <t>36-306</t>
  </si>
  <si>
    <t>15/01/1989</t>
  </si>
  <si>
    <t>Hjalmar Ekdal</t>
  </si>
  <si>
    <t>27-027</t>
  </si>
  <si>
    <t>21/10/1998</t>
  </si>
  <si>
    <t>Maxime Estève</t>
  </si>
  <si>
    <t>23-175</t>
  </si>
  <si>
    <t>26/05/2002</t>
  </si>
  <si>
    <t>Quilindschy Hartman</t>
  </si>
  <si>
    <t>24-003</t>
  </si>
  <si>
    <t>Bashir Humphreys</t>
  </si>
  <si>
    <t>22-247</t>
  </si>
  <si>
    <t>15/03/2003</t>
  </si>
  <si>
    <t>Lucas</t>
  </si>
  <si>
    <t>Axel Tuanzebe</t>
  </si>
  <si>
    <t>cd COD</t>
  </si>
  <si>
    <t>28-003</t>
  </si>
  <si>
    <t>Kyle Walker</t>
  </si>
  <si>
    <t>35-173</t>
  </si>
  <si>
    <t>28/05/1990</t>
  </si>
  <si>
    <t>Joe Worrall</t>
  </si>
  <si>
    <t>28-311</t>
  </si>
  <si>
    <t>10/01/1997</t>
  </si>
  <si>
    <t>Josh Laurent</t>
  </si>
  <si>
    <t>30-195</t>
  </si>
  <si>
    <t>06/05/1995</t>
  </si>
  <si>
    <t>Oliver Sonne</t>
  </si>
  <si>
    <t>pe PER</t>
  </si>
  <si>
    <t>25-007</t>
  </si>
  <si>
    <t>10/11/2000</t>
  </si>
  <si>
    <t>Josh Cullen</t>
  </si>
  <si>
    <t>29-224</t>
  </si>
  <si>
    <t>07/04/1996</t>
  </si>
  <si>
    <t>Florentino Luís</t>
  </si>
  <si>
    <t>26-090</t>
  </si>
  <si>
    <t>Hannibal Mejbri</t>
  </si>
  <si>
    <t>tn TUN</t>
  </si>
  <si>
    <t>22-300</t>
  </si>
  <si>
    <t>21/01/2003</t>
  </si>
  <si>
    <t>Lesley Ugochukwu</t>
  </si>
  <si>
    <t>21-236</t>
  </si>
  <si>
    <t>Jaidon Anthony</t>
  </si>
  <si>
    <t>25-351</t>
  </si>
  <si>
    <t>01/12/1999</t>
  </si>
  <si>
    <t>Loum Tchaouna</t>
  </si>
  <si>
    <t>22-070</t>
  </si>
  <si>
    <t>08/09/2003</t>
  </si>
  <si>
    <t>Jacob Bruun Larsen</t>
  </si>
  <si>
    <t>27-059</t>
  </si>
  <si>
    <t>19/09/1998</t>
  </si>
  <si>
    <t>Marcus Edwards</t>
  </si>
  <si>
    <t>26-349</t>
  </si>
  <si>
    <t>03/12/1998</t>
  </si>
  <si>
    <t>Zian Flemming</t>
  </si>
  <si>
    <t>27-108</t>
  </si>
  <si>
    <t>01/08/1998</t>
  </si>
  <si>
    <t>Ashley Barnes</t>
  </si>
  <si>
    <t>36-018</t>
  </si>
  <si>
    <t>30/10/1989</t>
  </si>
  <si>
    <t>Armando Broja</t>
  </si>
  <si>
    <t>al ALB</t>
  </si>
  <si>
    <t>24-068</t>
  </si>
  <si>
    <t>10/09/2001</t>
  </si>
  <si>
    <t>Lyle Foster</t>
  </si>
  <si>
    <t>za RSA</t>
  </si>
  <si>
    <t>25-075</t>
  </si>
  <si>
    <t>03/09/2000</t>
  </si>
  <si>
    <t>Filip Jørgensen</t>
  </si>
  <si>
    <t>Chelsea</t>
  </si>
  <si>
    <t>23-215</t>
  </si>
  <si>
    <t>16/04/2002</t>
  </si>
  <si>
    <t>Robert Sánchez</t>
  </si>
  <si>
    <t>27-364</t>
  </si>
  <si>
    <t>18/11/1997</t>
  </si>
  <si>
    <t>Joshua Acheampong</t>
  </si>
  <si>
    <t>19-196</t>
  </si>
  <si>
    <t>05/05/2006</t>
  </si>
  <si>
    <t>Tosin Adarabioyo</t>
  </si>
  <si>
    <t>28-054</t>
  </si>
  <si>
    <t>24/09/1997</t>
  </si>
  <si>
    <t>Benoît Badiashile</t>
  </si>
  <si>
    <t>24-236</t>
  </si>
  <si>
    <t>26/03/2001</t>
  </si>
  <si>
    <t>Trevoh Chalobah</t>
  </si>
  <si>
    <t>26-135</t>
  </si>
  <si>
    <t>05/07/1999</t>
  </si>
  <si>
    <t>Marc Cucurella</t>
  </si>
  <si>
    <t>27-118</t>
  </si>
  <si>
    <t>22/07/1998</t>
  </si>
  <si>
    <t>Wesley Fofana</t>
  </si>
  <si>
    <t>24-335</t>
  </si>
  <si>
    <t>17/12/2000</t>
  </si>
  <si>
    <t>Jorrel Hato</t>
  </si>
  <si>
    <t>19-255</t>
  </si>
  <si>
    <t>Reece James</t>
  </si>
  <si>
    <t>25-344</t>
  </si>
  <si>
    <t>08/12/1999</t>
  </si>
  <si>
    <t>30/06/2032</t>
  </si>
  <si>
    <t>Malo Gusto</t>
  </si>
  <si>
    <t>22-182</t>
  </si>
  <si>
    <t>19/05/2003</t>
  </si>
  <si>
    <t>Facundo Buonanotte</t>
  </si>
  <si>
    <t>20-329</t>
  </si>
  <si>
    <t>Moisés Caicedo</t>
  </si>
  <si>
    <t>24-015</t>
  </si>
  <si>
    <t>02/11/2001</t>
  </si>
  <si>
    <t>Enzo Fernández</t>
  </si>
  <si>
    <t>24-304</t>
  </si>
  <si>
    <t>17/01/2001</t>
  </si>
  <si>
    <t>Roméo Lavia</t>
  </si>
  <si>
    <t>21-315</t>
  </si>
  <si>
    <t>06/01/2004</t>
  </si>
  <si>
    <t>Cole Palmer</t>
  </si>
  <si>
    <t>23-195</t>
  </si>
  <si>
    <t>06/05/2002</t>
  </si>
  <si>
    <t>30/06/2033</t>
  </si>
  <si>
    <t>Andrey Santos</t>
  </si>
  <si>
    <t>21-198</t>
  </si>
  <si>
    <t>03/05/2004</t>
  </si>
  <si>
    <t>João Pedro</t>
  </si>
  <si>
    <t>24-052</t>
  </si>
  <si>
    <t>26/09/2001</t>
  </si>
  <si>
    <t>Liam Delap</t>
  </si>
  <si>
    <t>22-282</t>
  </si>
  <si>
    <t>08/02/2003</t>
  </si>
  <si>
    <t>Alejandro Garnacho</t>
  </si>
  <si>
    <t>21-139</t>
  </si>
  <si>
    <t>01/07/2004</t>
  </si>
  <si>
    <t>Tyrique George</t>
  </si>
  <si>
    <t>19-286</t>
  </si>
  <si>
    <t>04/02/2006</t>
  </si>
  <si>
    <t>Jamie Gittens</t>
  </si>
  <si>
    <t>21-101</t>
  </si>
  <si>
    <t>08/08/2004</t>
  </si>
  <si>
    <t>Marc Guiu</t>
  </si>
  <si>
    <t>19-317</t>
  </si>
  <si>
    <t>04/01/2006</t>
  </si>
  <si>
    <t>Pedro Neto</t>
  </si>
  <si>
    <t>25-253</t>
  </si>
  <si>
    <t>09/03/2000</t>
  </si>
  <si>
    <t>Estêvão Willian</t>
  </si>
  <si>
    <t>18-207</t>
  </si>
  <si>
    <t>09/08/1988</t>
  </si>
  <si>
    <t>31/12/2026</t>
  </si>
  <si>
    <t>Dean Henderson</t>
  </si>
  <si>
    <t>Crystal Palace</t>
  </si>
  <si>
    <t>28-250</t>
  </si>
  <si>
    <t>Jaydee Canvot</t>
  </si>
  <si>
    <t>19-111</t>
  </si>
  <si>
    <t>29/07/2006</t>
  </si>
  <si>
    <t>Nathaniel Clyne</t>
  </si>
  <si>
    <t>34-226</t>
  </si>
  <si>
    <t>05/04/1991</t>
  </si>
  <si>
    <t>Marc Guéhi</t>
  </si>
  <si>
    <t>25-127</t>
  </si>
  <si>
    <t>13/07/2000</t>
  </si>
  <si>
    <t>Maxence Lacroix</t>
  </si>
  <si>
    <t>25-225</t>
  </si>
  <si>
    <t>06/04/2000</t>
  </si>
  <si>
    <t>Tyrick Mitchell</t>
  </si>
  <si>
    <t>26-077</t>
  </si>
  <si>
    <t>01/09/1999</t>
  </si>
  <si>
    <t>Chris Richards</t>
  </si>
  <si>
    <t>25-234</t>
  </si>
  <si>
    <t>28/03/2000</t>
  </si>
  <si>
    <t>Borna Sosa</t>
  </si>
  <si>
    <t>hr CRO</t>
  </si>
  <si>
    <t>27-300</t>
  </si>
  <si>
    <t>21/01/1998</t>
  </si>
  <si>
    <t>Daniel Muñoz</t>
  </si>
  <si>
    <t>co COL</t>
  </si>
  <si>
    <t>29-175</t>
  </si>
  <si>
    <t>26/05/1996</t>
  </si>
  <si>
    <t>Will Hughes</t>
  </si>
  <si>
    <t>30-214</t>
  </si>
  <si>
    <t>17/04/1995</t>
  </si>
  <si>
    <t>Daichi Kamada</t>
  </si>
  <si>
    <t>29-104</t>
  </si>
  <si>
    <t>05/08/1996</t>
  </si>
  <si>
    <t>Jefferson Lerma</t>
  </si>
  <si>
    <t>31-023</t>
  </si>
  <si>
    <t>25/10/1994</t>
  </si>
  <si>
    <t>Yeremi Pino</t>
  </si>
  <si>
    <t>23-028</t>
  </si>
  <si>
    <t>20/10/2002</t>
  </si>
  <si>
    <t>Christantus Uche</t>
  </si>
  <si>
    <t>Adam Wharton</t>
  </si>
  <si>
    <t>21-284</t>
  </si>
  <si>
    <t>06/02/2004</t>
  </si>
  <si>
    <t>Justin Devenny</t>
  </si>
  <si>
    <t>nir NIR</t>
  </si>
  <si>
    <t>22-037</t>
  </si>
  <si>
    <t>11/10/2003</t>
  </si>
  <si>
    <t>Eddie Nketiah</t>
  </si>
  <si>
    <t>26-171</t>
  </si>
  <si>
    <t>30/05/1999</t>
  </si>
  <si>
    <t>Ismaila Sarr</t>
  </si>
  <si>
    <t>sn SEN</t>
  </si>
  <si>
    <t>27-265</t>
  </si>
  <si>
    <t>25/02/1998</t>
  </si>
  <si>
    <t>Odsonne Édouard</t>
  </si>
  <si>
    <t>27-305</t>
  </si>
  <si>
    <t>16/01/1998</t>
  </si>
  <si>
    <t>Romain Esse</t>
  </si>
  <si>
    <t>20-188</t>
  </si>
  <si>
    <t>13/05/2005</t>
  </si>
  <si>
    <t>Jean-Philippe Mateta</t>
  </si>
  <si>
    <t>28-142</t>
  </si>
  <si>
    <t>28/06/1997</t>
  </si>
  <si>
    <t>Jordan Pickford</t>
  </si>
  <si>
    <t>Everton</t>
  </si>
  <si>
    <t>31-255</t>
  </si>
  <si>
    <t>07/03/1994</t>
  </si>
  <si>
    <t>Michael Keane</t>
  </si>
  <si>
    <t>32-310</t>
  </si>
  <si>
    <t>11/01/1993</t>
  </si>
  <si>
    <t>Vitaliy Mykolenko</t>
  </si>
  <si>
    <t>26-172</t>
  </si>
  <si>
    <t>29/05/1999</t>
  </si>
  <si>
    <t>Jake O'Brien</t>
  </si>
  <si>
    <t>24-186</t>
  </si>
  <si>
    <t>15/05/2001</t>
  </si>
  <si>
    <t>James Tarkowski</t>
  </si>
  <si>
    <t>32-363</t>
  </si>
  <si>
    <t>19/11/1992</t>
  </si>
  <si>
    <t>James Garner</t>
  </si>
  <si>
    <t>24-249</t>
  </si>
  <si>
    <t>13/03/2001</t>
  </si>
  <si>
    <t>Kiernan Dewsbury-Hall</t>
  </si>
  <si>
    <t>27-072</t>
  </si>
  <si>
    <t>06/09/1998</t>
  </si>
  <si>
    <t>Idrissa Gana Gueye</t>
  </si>
  <si>
    <t>36-052</t>
  </si>
  <si>
    <t>26/09/1989</t>
  </si>
  <si>
    <t>Tim Iroegbunam</t>
  </si>
  <si>
    <t>22-140</t>
  </si>
  <si>
    <t>30/06/2003</t>
  </si>
  <si>
    <t>Merlin Röhl</t>
  </si>
  <si>
    <t>23-135</t>
  </si>
  <si>
    <t>05/07/2002</t>
  </si>
  <si>
    <t>Carlos Alcaraz</t>
  </si>
  <si>
    <t>22-352</t>
  </si>
  <si>
    <t>30/11/2002</t>
  </si>
  <si>
    <t>Dwight McNeil</t>
  </si>
  <si>
    <t>25-360</t>
  </si>
  <si>
    <t>22/11/1999</t>
  </si>
  <si>
    <t>Harrison Armstrong</t>
  </si>
  <si>
    <t>18-302</t>
  </si>
  <si>
    <t>19/01/2007</t>
  </si>
  <si>
    <t>Thierno Barry</t>
  </si>
  <si>
    <t>23-027</t>
  </si>
  <si>
    <t>21/10/2002</t>
  </si>
  <si>
    <t>Beto</t>
  </si>
  <si>
    <t>gw GNB</t>
  </si>
  <si>
    <t>27-290</t>
  </si>
  <si>
    <t>31/01/1998</t>
  </si>
  <si>
    <t>Séamus Coleman</t>
  </si>
  <si>
    <t>37-037</t>
  </si>
  <si>
    <t>11/10/1988</t>
  </si>
  <si>
    <t>Tyler Dibling</t>
  </si>
  <si>
    <t>19-250</t>
  </si>
  <si>
    <t>Jack Grealish</t>
  </si>
  <si>
    <t>30-068</t>
  </si>
  <si>
    <t>10/09/1995</t>
  </si>
  <si>
    <t>Iliman Ndiaye</t>
  </si>
  <si>
    <t>25-256</t>
  </si>
  <si>
    <t>06/03/2000</t>
  </si>
  <si>
    <t>Bernd Leno</t>
  </si>
  <si>
    <t>Fulham</t>
  </si>
  <si>
    <t>33-258</t>
  </si>
  <si>
    <t>04/03/1992</t>
  </si>
  <si>
    <t>Joachim Andersen</t>
  </si>
  <si>
    <t>29-170</t>
  </si>
  <si>
    <t>31/05/1996</t>
  </si>
  <si>
    <t>Calvin Bassey</t>
  </si>
  <si>
    <t>25-321</t>
  </si>
  <si>
    <t>31/12/1999</t>
  </si>
  <si>
    <t>Jorge Cuenca</t>
  </si>
  <si>
    <t>26-000</t>
  </si>
  <si>
    <t>17/11/1999</t>
  </si>
  <si>
    <t>Issa Diop</t>
  </si>
  <si>
    <t>28-312</t>
  </si>
  <si>
    <t>09/01/1997</t>
  </si>
  <si>
    <t>Antonee Robinson</t>
  </si>
  <si>
    <t>28-101</t>
  </si>
  <si>
    <t>08/08/1997</t>
  </si>
  <si>
    <t>Ryan Sessegnon</t>
  </si>
  <si>
    <t>25-183</t>
  </si>
  <si>
    <t>18/05/2000</t>
  </si>
  <si>
    <t>Kenny Tete</t>
  </si>
  <si>
    <t>30-039</t>
  </si>
  <si>
    <t>09/10/1995</t>
  </si>
  <si>
    <t>Timothy Castagne</t>
  </si>
  <si>
    <t>29-347</t>
  </si>
  <si>
    <t>05/12/1995</t>
  </si>
  <si>
    <t>Sander Berge</t>
  </si>
  <si>
    <t>27-276</t>
  </si>
  <si>
    <t>14/02/1998</t>
  </si>
  <si>
    <t>Tom Cairney</t>
  </si>
  <si>
    <t>34-301</t>
  </si>
  <si>
    <t>20/01/1991</t>
  </si>
  <si>
    <t>Joshua King</t>
  </si>
  <si>
    <t>18-318</t>
  </si>
  <si>
    <t>03/01/2007</t>
  </si>
  <si>
    <t>Saša Lukić</t>
  </si>
  <si>
    <t>29-096</t>
  </si>
  <si>
    <t>13/08/1996</t>
  </si>
  <si>
    <t>Emile Smith Rowe</t>
  </si>
  <si>
    <t>25-112</t>
  </si>
  <si>
    <t>28/07/2000</t>
  </si>
  <si>
    <t>Samuel Chukwueze</t>
  </si>
  <si>
    <t>26-179</t>
  </si>
  <si>
    <t>22/05/1999</t>
  </si>
  <si>
    <t>Alex Iwobi</t>
  </si>
  <si>
    <t>29-198</t>
  </si>
  <si>
    <t>03/05/1996</t>
  </si>
  <si>
    <t>Kevin</t>
  </si>
  <si>
    <t>22-317</t>
  </si>
  <si>
    <t>Harry Wilson</t>
  </si>
  <si>
    <t>28-240</t>
  </si>
  <si>
    <t>22/03/1997</t>
  </si>
  <si>
    <t>Raúl Jiménez</t>
  </si>
  <si>
    <t>mx MEX</t>
  </si>
  <si>
    <t>34-196</t>
  </si>
  <si>
    <t>05/05/1991</t>
  </si>
  <si>
    <t>Jonah Kusi-Asare</t>
  </si>
  <si>
    <t>18-136</t>
  </si>
  <si>
    <t>04/07/2007</t>
  </si>
  <si>
    <t>Rodrigo Muniz</t>
  </si>
  <si>
    <t>24-197</t>
  </si>
  <si>
    <t>04/05/2001</t>
  </si>
  <si>
    <t>Adama Traoré</t>
  </si>
  <si>
    <t>29-296</t>
  </si>
  <si>
    <t>25/01/1996</t>
  </si>
  <si>
    <t>Karl Darlow</t>
  </si>
  <si>
    <t>Leeds United</t>
  </si>
  <si>
    <t>35-040</t>
  </si>
  <si>
    <t>08/10/1990</t>
  </si>
  <si>
    <t>Lucas Perri</t>
  </si>
  <si>
    <t>27-342</t>
  </si>
  <si>
    <t>10/12/1997</t>
  </si>
  <si>
    <t>Jaka Bijol</t>
  </si>
  <si>
    <t>si SVN</t>
  </si>
  <si>
    <t>26-285</t>
  </si>
  <si>
    <t>05/02/1999</t>
  </si>
  <si>
    <t>Jayden Bogle</t>
  </si>
  <si>
    <t>25-113</t>
  </si>
  <si>
    <t>27/07/2000</t>
  </si>
  <si>
    <t>Sam Byram</t>
  </si>
  <si>
    <t>32-062</t>
  </si>
  <si>
    <t>16/09/1993</t>
  </si>
  <si>
    <t>Gabriel Gudmundsson</t>
  </si>
  <si>
    <t>26-202</t>
  </si>
  <si>
    <t>29/04/1999</t>
  </si>
  <si>
    <t>James Justin</t>
  </si>
  <si>
    <t>27-267</t>
  </si>
  <si>
    <t>Joe Rodon</t>
  </si>
  <si>
    <t>28-026</t>
  </si>
  <si>
    <t>22/10/1997</t>
  </si>
  <si>
    <t>Pascal Struijk</t>
  </si>
  <si>
    <t>26-098</t>
  </si>
  <si>
    <t>11/08/1999</t>
  </si>
  <si>
    <t>Ethan Ampadu</t>
  </si>
  <si>
    <t>25-064</t>
  </si>
  <si>
    <t>14/09/2000</t>
  </si>
  <si>
    <t>Ilia Gruev</t>
  </si>
  <si>
    <t>bg BUL</t>
  </si>
  <si>
    <t>25-195</t>
  </si>
  <si>
    <t>06/05/2000</t>
  </si>
  <si>
    <t>Sean Longstaff</t>
  </si>
  <si>
    <t>28-018</t>
  </si>
  <si>
    <t>30/10/1997</t>
  </si>
  <si>
    <t>Anton Stach</t>
  </si>
  <si>
    <t>27-002</t>
  </si>
  <si>
    <t>15/11/1998</t>
  </si>
  <si>
    <t>Ao Tanaka</t>
  </si>
  <si>
    <t>27-068</t>
  </si>
  <si>
    <t>10/09/1998</t>
  </si>
  <si>
    <t>Jack Harrison</t>
  </si>
  <si>
    <t>FW,DF</t>
  </si>
  <si>
    <t>28-362</t>
  </si>
  <si>
    <t>20/11/1996</t>
  </si>
  <si>
    <t>Brenden Aaronson</t>
  </si>
  <si>
    <t>25-026</t>
  </si>
  <si>
    <t>22/10/2000</t>
  </si>
  <si>
    <t>Daniel James</t>
  </si>
  <si>
    <t>28-007</t>
  </si>
  <si>
    <t>10/11/1997</t>
  </si>
  <si>
    <t>Noah Okafor</t>
  </si>
  <si>
    <t>ch SUI</t>
  </si>
  <si>
    <t>25-177</t>
  </si>
  <si>
    <t>24/05/2000</t>
  </si>
  <si>
    <t>Joël Piroe</t>
  </si>
  <si>
    <t>26-107</t>
  </si>
  <si>
    <t>02/08/1999</t>
  </si>
  <si>
    <t>Dominic Calvert-Lewin</t>
  </si>
  <si>
    <t>28-246</t>
  </si>
  <si>
    <t>16/03/1997</t>
  </si>
  <si>
    <t>Wilfried Gnonto</t>
  </si>
  <si>
    <t>22-012</t>
  </si>
  <si>
    <t>05/11/2003</t>
  </si>
  <si>
    <t>Lukas Nmecha</t>
  </si>
  <si>
    <t>26-338</t>
  </si>
  <si>
    <t>14/12/1998</t>
  </si>
  <si>
    <t>Alisson</t>
  </si>
  <si>
    <t>Liverpool</t>
  </si>
  <si>
    <t>33-046</t>
  </si>
  <si>
    <t>02/10/1992</t>
  </si>
  <si>
    <t>Giorgi Mamardashvili</t>
  </si>
  <si>
    <t>ge GEO</t>
  </si>
  <si>
    <t>25-049</t>
  </si>
  <si>
    <t>29/09/2000</t>
  </si>
  <si>
    <t>Conor Bradley</t>
  </si>
  <si>
    <t>22-131</t>
  </si>
  <si>
    <t>09/07/2003</t>
  </si>
  <si>
    <t>Joe Gomez</t>
  </si>
  <si>
    <t>28-178</t>
  </si>
  <si>
    <t>23/05/1997</t>
  </si>
  <si>
    <t>Milos Kerkez</t>
  </si>
  <si>
    <t>hu HUN</t>
  </si>
  <si>
    <t>22-010</t>
  </si>
  <si>
    <t>07/11/2003</t>
  </si>
  <si>
    <t>Ibrahima Konaté</t>
  </si>
  <si>
    <t>26-176</t>
  </si>
  <si>
    <t>25/05/1999</t>
  </si>
  <si>
    <t>Andrew Robertson</t>
  </si>
  <si>
    <t>31-251</t>
  </si>
  <si>
    <t>11/03/1994</t>
  </si>
  <si>
    <t>Virgil van Dijk</t>
  </si>
  <si>
    <t>34-132</t>
  </si>
  <si>
    <t>08/07/1991</t>
  </si>
  <si>
    <t>Jeremie Frimpong</t>
  </si>
  <si>
    <t>24-342</t>
  </si>
  <si>
    <t>10/12/2000</t>
  </si>
  <si>
    <t>Wataru Endo</t>
  </si>
  <si>
    <t>32-281</t>
  </si>
  <si>
    <t>09/02/1993</t>
  </si>
  <si>
    <t>Dominik Szoboszlai</t>
  </si>
  <si>
    <t>25-023</t>
  </si>
  <si>
    <t>25/10/2000</t>
  </si>
  <si>
    <t>Ryan Gravenberch</t>
  </si>
  <si>
    <t>23-185</t>
  </si>
  <si>
    <t>16/05/2002</t>
  </si>
  <si>
    <t>Curtis Jones</t>
  </si>
  <si>
    <t>24-291</t>
  </si>
  <si>
    <t>30/01/2001</t>
  </si>
  <si>
    <t>Alexis Mac Allister</t>
  </si>
  <si>
    <t>26-328</t>
  </si>
  <si>
    <t>24/12/1998</t>
  </si>
  <si>
    <t>Florian Wirtz</t>
  </si>
  <si>
    <t>22-198</t>
  </si>
  <si>
    <t>03/05/2003</t>
  </si>
  <si>
    <t>Federico Chiesa</t>
  </si>
  <si>
    <t>28-023</t>
  </si>
  <si>
    <t>25/10/1997</t>
  </si>
  <si>
    <t>Rio Ngumoha</t>
  </si>
  <si>
    <t>17-080</t>
  </si>
  <si>
    <t>29/08/2008</t>
  </si>
  <si>
    <t>Hugo Ekitike</t>
  </si>
  <si>
    <t>23-150</t>
  </si>
  <si>
    <t>20/06/2002</t>
  </si>
  <si>
    <t>Cody Gakpo</t>
  </si>
  <si>
    <t>26-194</t>
  </si>
  <si>
    <t>07/05/1999</t>
  </si>
  <si>
    <t>Alexander Isak</t>
  </si>
  <si>
    <t>26-057</t>
  </si>
  <si>
    <t>21/09/1999</t>
  </si>
  <si>
    <t>Mohamed Salah</t>
  </si>
  <si>
    <t>eg EGY</t>
  </si>
  <si>
    <t>33-155</t>
  </si>
  <si>
    <t>15/06/1992</t>
  </si>
  <si>
    <t>Gianluigi Donnarumma</t>
  </si>
  <si>
    <t>Manchester City</t>
  </si>
  <si>
    <t>26-265</t>
  </si>
  <si>
    <t>25/02/1999</t>
  </si>
  <si>
    <t>James Trafford</t>
  </si>
  <si>
    <t>23-038</t>
  </si>
  <si>
    <t>10/10/2002</t>
  </si>
  <si>
    <t>Rayan Aït-Nouri</t>
  </si>
  <si>
    <t>dz ALG</t>
  </si>
  <si>
    <t>24-164</t>
  </si>
  <si>
    <t>06/06/2001</t>
  </si>
  <si>
    <t>Nathan Aké</t>
  </si>
  <si>
    <t>30-272</t>
  </si>
  <si>
    <t>18/02/1995</t>
  </si>
  <si>
    <t>Rúben Dias</t>
  </si>
  <si>
    <t>28-187</t>
  </si>
  <si>
    <t>14/05/1997</t>
  </si>
  <si>
    <t>Joško Gvardiol</t>
  </si>
  <si>
    <t>23-298</t>
  </si>
  <si>
    <t>23/01/2002</t>
  </si>
  <si>
    <t>Abdukodir Khusanov</t>
  </si>
  <si>
    <t>uz UZB</t>
  </si>
  <si>
    <t>29/02/2004</t>
  </si>
  <si>
    <t>Rico Lewis</t>
  </si>
  <si>
    <t>20-361</t>
  </si>
  <si>
    <t>21/11/2004</t>
  </si>
  <si>
    <t>Matheus Nunes</t>
  </si>
  <si>
    <t>27-082</t>
  </si>
  <si>
    <t>27/08/1998</t>
  </si>
  <si>
    <t>Nico O’Reilly</t>
  </si>
  <si>
    <t>20-241</t>
  </si>
  <si>
    <t>21/03/2005</t>
  </si>
  <si>
    <t>John Stones</t>
  </si>
  <si>
    <t>31-173</t>
  </si>
  <si>
    <t>28/05/1994</t>
  </si>
  <si>
    <t>Phil Foden</t>
  </si>
  <si>
    <t>25-173</t>
  </si>
  <si>
    <t>28/05/2000</t>
  </si>
  <si>
    <t>Nicolás González</t>
  </si>
  <si>
    <t>23-318</t>
  </si>
  <si>
    <t>03/01/2002</t>
  </si>
  <si>
    <t>Mateo Kovačić</t>
  </si>
  <si>
    <t>31-195</t>
  </si>
  <si>
    <t>06/05/1994</t>
  </si>
  <si>
    <t>Tijjani Reijnders</t>
  </si>
  <si>
    <t>27-111</t>
  </si>
  <si>
    <t>29/07/1998</t>
  </si>
  <si>
    <t>Rodri</t>
  </si>
  <si>
    <t>Bernardo Silva</t>
  </si>
  <si>
    <t>31-099</t>
  </si>
  <si>
    <t>10/08/1994</t>
  </si>
  <si>
    <t>Oscar Bobb</t>
  </si>
  <si>
    <t>22-128</t>
  </si>
  <si>
    <t>12/07/2003</t>
  </si>
  <si>
    <t>Rayan Cherki</t>
  </si>
  <si>
    <t>22-092</t>
  </si>
  <si>
    <t>17/08/2003</t>
  </si>
  <si>
    <t>Jeremy Doku</t>
  </si>
  <si>
    <t>23-174</t>
  </si>
  <si>
    <t>27/05/2002</t>
  </si>
  <si>
    <t>Sávio</t>
  </si>
  <si>
    <t>21-221</t>
  </si>
  <si>
    <t>10/04/2004</t>
  </si>
  <si>
    <t>Omar Marmoush</t>
  </si>
  <si>
    <t>26-283</t>
  </si>
  <si>
    <t>07/02/1999</t>
  </si>
  <si>
    <t>Erling Haaland</t>
  </si>
  <si>
    <t>25-119</t>
  </si>
  <si>
    <t>21/07/2000</t>
  </si>
  <si>
    <t>30/06/2034</t>
  </si>
  <si>
    <t>Altay Bayındır</t>
  </si>
  <si>
    <t>Manchester Utd</t>
  </si>
  <si>
    <t>27-217</t>
  </si>
  <si>
    <t>14/04/1998</t>
  </si>
  <si>
    <t>Senne Lammens</t>
  </si>
  <si>
    <t>23-133</t>
  </si>
  <si>
    <t>Diogo Dalot</t>
  </si>
  <si>
    <t>26-244</t>
  </si>
  <si>
    <t>18/03/1999</t>
  </si>
  <si>
    <t>Patrick Dorgu</t>
  </si>
  <si>
    <t>21-022</t>
  </si>
  <si>
    <t>26/10/2004</t>
  </si>
  <si>
    <t>Ayden Heaven</t>
  </si>
  <si>
    <t>19-056</t>
  </si>
  <si>
    <t>22/09/2006</t>
  </si>
  <si>
    <t>Matthijs de Ligt</t>
  </si>
  <si>
    <t>26-097</t>
  </si>
  <si>
    <t>12/08/1999</t>
  </si>
  <si>
    <t>Harry Maguire</t>
  </si>
  <si>
    <t>32-257</t>
  </si>
  <si>
    <t>05/03/1993</t>
  </si>
  <si>
    <t>Noussair Mazraoui</t>
  </si>
  <si>
    <t>14/11/1997</t>
  </si>
  <si>
    <t>Luke Shaw</t>
  </si>
  <si>
    <t>30-128</t>
  </si>
  <si>
    <t>12/07/1995</t>
  </si>
  <si>
    <t>Leny Yoro</t>
  </si>
  <si>
    <t>20-004</t>
  </si>
  <si>
    <t>13/11/2005</t>
  </si>
  <si>
    <t>Amad Diallo</t>
  </si>
  <si>
    <t>23-129</t>
  </si>
  <si>
    <t>11/07/2002</t>
  </si>
  <si>
    <t>Casemiro</t>
  </si>
  <si>
    <t>33-267</t>
  </si>
  <si>
    <t>23/02/1992</t>
  </si>
  <si>
    <t>Bruno Fernandes</t>
  </si>
  <si>
    <t>31-070</t>
  </si>
  <si>
    <t>08/09/1994</t>
  </si>
  <si>
    <t>Kobbie Mainoo</t>
  </si>
  <si>
    <t>20-212</t>
  </si>
  <si>
    <t>19/04/2005</t>
  </si>
  <si>
    <t>Bryan Mbeumo</t>
  </si>
  <si>
    <t>26-102</t>
  </si>
  <si>
    <t>07/08/1999</t>
  </si>
  <si>
    <t>Mason Mount</t>
  </si>
  <si>
    <t>26-311</t>
  </si>
  <si>
    <t>10/01/1999</t>
  </si>
  <si>
    <t>Manuel Ugarte</t>
  </si>
  <si>
    <t>uy URU</t>
  </si>
  <si>
    <t>24-220</t>
  </si>
  <si>
    <t>11/04/2001</t>
  </si>
  <si>
    <t>Matheus Cunha</t>
  </si>
  <si>
    <t>26-174</t>
  </si>
  <si>
    <t>27/05/1999</t>
  </si>
  <si>
    <t>Joshua Zirkzee</t>
  </si>
  <si>
    <t>24-179</t>
  </si>
  <si>
    <t>22/05/2001</t>
  </si>
  <si>
    <t>Benjamin Šeško</t>
  </si>
  <si>
    <t>22-170</t>
  </si>
  <si>
    <t>31/05/2003</t>
  </si>
  <si>
    <t>Nick Pope</t>
  </si>
  <si>
    <t>Newcastle Utd</t>
  </si>
  <si>
    <t>33-212</t>
  </si>
  <si>
    <t>19/04/1992</t>
  </si>
  <si>
    <t>Aaron Ramsdale</t>
  </si>
  <si>
    <t>27-187</t>
  </si>
  <si>
    <t>14/05/1998</t>
  </si>
  <si>
    <t>Sven Botman</t>
  </si>
  <si>
    <t>25-309</t>
  </si>
  <si>
    <t>12/01/2000</t>
  </si>
  <si>
    <t>Dan Burn</t>
  </si>
  <si>
    <t>33-192</t>
  </si>
  <si>
    <t>09/05/1992</t>
  </si>
  <si>
    <t>Lewis Hall</t>
  </si>
  <si>
    <t>21-070</t>
  </si>
  <si>
    <t>08/09/2004</t>
  </si>
  <si>
    <t>Emil Krafth</t>
  </si>
  <si>
    <t>31-107</t>
  </si>
  <si>
    <t>02/08/1994</t>
  </si>
  <si>
    <t>Jamaal Lascelles</t>
  </si>
  <si>
    <t>32-006</t>
  </si>
  <si>
    <t>11/11/1993</t>
  </si>
  <si>
    <t>Valentino Livramento</t>
  </si>
  <si>
    <t>23-005</t>
  </si>
  <si>
    <t>12/11/2002</t>
  </si>
  <si>
    <t>Fabian Schär</t>
  </si>
  <si>
    <t>33-332</t>
  </si>
  <si>
    <t>20/12/1991</t>
  </si>
  <si>
    <t>Malick Thiaw</t>
  </si>
  <si>
    <t>24-101</t>
  </si>
  <si>
    <t>08/08/2001</t>
  </si>
  <si>
    <t>Kieran Trippier</t>
  </si>
  <si>
    <t>35-059</t>
  </si>
  <si>
    <t>19/09/1990</t>
  </si>
  <si>
    <t>Bruno Guimarães</t>
  </si>
  <si>
    <t>28-001</t>
  </si>
  <si>
    <t>16/11/1997</t>
  </si>
  <si>
    <t>Joelinton</t>
  </si>
  <si>
    <t>29-095</t>
  </si>
  <si>
    <t>14/08/1996</t>
  </si>
  <si>
    <t>Lewis Miley</t>
  </si>
  <si>
    <t>19-200</t>
  </si>
  <si>
    <t>01/05/2006</t>
  </si>
  <si>
    <t>Jacob Ramsey</t>
  </si>
  <si>
    <t>24-173</t>
  </si>
  <si>
    <t>28/05/2001</t>
  </si>
  <si>
    <t>Sandro Tonali</t>
  </si>
  <si>
    <t>25-193</t>
  </si>
  <si>
    <t>08/05/2000</t>
  </si>
  <si>
    <t>Joe Willock</t>
  </si>
  <si>
    <t>26-089</t>
  </si>
  <si>
    <t>20/08/1999</t>
  </si>
  <si>
    <t>Anthony Elanga</t>
  </si>
  <si>
    <t>23-204</t>
  </si>
  <si>
    <t>27/04/2002</t>
  </si>
  <si>
    <t>Jacob Murphy</t>
  </si>
  <si>
    <t>30-266</t>
  </si>
  <si>
    <t>24/02/1995</t>
  </si>
  <si>
    <t>Harvey Barnes</t>
  </si>
  <si>
    <t>27-343</t>
  </si>
  <si>
    <t>09/12/1997</t>
  </si>
  <si>
    <t>Anthony Gordon</t>
  </si>
  <si>
    <t>24-266</t>
  </si>
  <si>
    <t>24/02/2001</t>
  </si>
  <si>
    <t>01/07/2030</t>
  </si>
  <si>
    <t>William Osula</t>
  </si>
  <si>
    <t>22-105</t>
  </si>
  <si>
    <t>04/08/2003</t>
  </si>
  <si>
    <t>Nick Woltemade</t>
  </si>
  <si>
    <t>23-276</t>
  </si>
  <si>
    <t>14/02/2002</t>
  </si>
  <si>
    <t>01/07/2031</t>
  </si>
  <si>
    <t>Matz Sels</t>
  </si>
  <si>
    <t>Nott'ham Forest</t>
  </si>
  <si>
    <t>33-264</t>
  </si>
  <si>
    <t>26/02/1992</t>
  </si>
  <si>
    <t>Ola Aina</t>
  </si>
  <si>
    <t>29-040</t>
  </si>
  <si>
    <t>08/10/1996</t>
  </si>
  <si>
    <t>Jair Cunha</t>
  </si>
  <si>
    <t>20-255</t>
  </si>
  <si>
    <t>Nikola Milenković</t>
  </si>
  <si>
    <t>28-036</t>
  </si>
  <si>
    <t>12/10/1997</t>
  </si>
  <si>
    <t>Morato</t>
  </si>
  <si>
    <t>24-140</t>
  </si>
  <si>
    <t>30/06/2001</t>
  </si>
  <si>
    <t>Murillo</t>
  </si>
  <si>
    <t>23-136</t>
  </si>
  <si>
    <t>04/07/2002</t>
  </si>
  <si>
    <t>Neco Williams</t>
  </si>
  <si>
    <t>24-218</t>
  </si>
  <si>
    <t>13/04/2001</t>
  </si>
  <si>
    <t>Oleksandr Zinchenko</t>
  </si>
  <si>
    <t>28-337</t>
  </si>
  <si>
    <t>15/12/1996</t>
  </si>
  <si>
    <t>Nicolò Savona</t>
  </si>
  <si>
    <t>22-243</t>
  </si>
  <si>
    <t>19/03/2003</t>
  </si>
  <si>
    <t>Elliot Anderson</t>
  </si>
  <si>
    <t>23-011</t>
  </si>
  <si>
    <t>06/11/2002</t>
  </si>
  <si>
    <t>Douglas Luiz</t>
  </si>
  <si>
    <t>27-192</t>
  </si>
  <si>
    <t>09/05/1998</t>
  </si>
  <si>
    <t>Ibrahim Sangaré</t>
  </si>
  <si>
    <t>27-350</t>
  </si>
  <si>
    <t>02/12/1997</t>
  </si>
  <si>
    <t>Ryan Yates</t>
  </si>
  <si>
    <t>27-361</t>
  </si>
  <si>
    <t>21/11/1997</t>
  </si>
  <si>
    <t>Morgan Gibbs-White</t>
  </si>
  <si>
    <t>25-294</t>
  </si>
  <si>
    <t>27/01/2000</t>
  </si>
  <si>
    <t>James Mcatee</t>
  </si>
  <si>
    <t>23-030</t>
  </si>
  <si>
    <t>18/10/2002</t>
  </si>
  <si>
    <t>Dilane Bakwa</t>
  </si>
  <si>
    <t>23-083</t>
  </si>
  <si>
    <t>26/08/2002</t>
  </si>
  <si>
    <t>Nicolás Domínguez</t>
  </si>
  <si>
    <t>27-142</t>
  </si>
  <si>
    <t>28/06/1998</t>
  </si>
  <si>
    <t>Omari Hutchinson</t>
  </si>
  <si>
    <t>22-018</t>
  </si>
  <si>
    <t>Igor Jesus</t>
  </si>
  <si>
    <t>24-265</t>
  </si>
  <si>
    <t>Taiwo Awoniyi</t>
  </si>
  <si>
    <t>28-097</t>
  </si>
  <si>
    <t>12/08/1997</t>
  </si>
  <si>
    <t>Callum Hudson-Odoi</t>
  </si>
  <si>
    <t>25-010</t>
  </si>
  <si>
    <t>07/11/2000</t>
  </si>
  <si>
    <t>Arnaud Kalimuendo</t>
  </si>
  <si>
    <t>23-301</t>
  </si>
  <si>
    <t>20/01/2002</t>
  </si>
  <si>
    <t>Dan Ndoye</t>
  </si>
  <si>
    <t>Jota Silva</t>
  </si>
  <si>
    <t>26-108</t>
  </si>
  <si>
    <t>01/08/1999</t>
  </si>
  <si>
    <t>Chris Wood</t>
  </si>
  <si>
    <t>nz NZL</t>
  </si>
  <si>
    <t>33-345</t>
  </si>
  <si>
    <t>07/12/1991</t>
  </si>
  <si>
    <t>Robin Roefs</t>
  </si>
  <si>
    <t>Sunderland</t>
  </si>
  <si>
    <t>22-304</t>
  </si>
  <si>
    <t>Omar Alderete</t>
  </si>
  <si>
    <t>28-326</t>
  </si>
  <si>
    <t>26/12/1996</t>
  </si>
  <si>
    <t>Daniel Ballard</t>
  </si>
  <si>
    <t>26-056</t>
  </si>
  <si>
    <t>22/09/1999</t>
  </si>
  <si>
    <t>Lutsharel Geertruida</t>
  </si>
  <si>
    <t>25-122</t>
  </si>
  <si>
    <t>18/07/2000</t>
  </si>
  <si>
    <t>Nordi Mukiele</t>
  </si>
  <si>
    <t>28-016</t>
  </si>
  <si>
    <t>01/11/1997</t>
  </si>
  <si>
    <t>Jenson Seelt</t>
  </si>
  <si>
    <t>22-178</t>
  </si>
  <si>
    <t>23/05/2003</t>
  </si>
  <si>
    <t>Trai Hume</t>
  </si>
  <si>
    <t>23-244</t>
  </si>
  <si>
    <t>18/03/2002</t>
  </si>
  <si>
    <t>Reinildo Mandava</t>
  </si>
  <si>
    <t>mz MOZ</t>
  </si>
  <si>
    <t>31-300</t>
  </si>
  <si>
    <t>21/01/1994</t>
  </si>
  <si>
    <t>Arthur Masuaku</t>
  </si>
  <si>
    <t>32-010</t>
  </si>
  <si>
    <t>17/03/2003</t>
  </si>
  <si>
    <t>Habib Diarra</t>
  </si>
  <si>
    <t>Dan Neil</t>
  </si>
  <si>
    <t>23-339</t>
  </si>
  <si>
    <t>13/12/2001</t>
  </si>
  <si>
    <t>Chris Rigg</t>
  </si>
  <si>
    <t>18-152</t>
  </si>
  <si>
    <t>18/06/2007</t>
  </si>
  <si>
    <t>Noah Sadiki</t>
  </si>
  <si>
    <t>20-335</t>
  </si>
  <si>
    <t>Granit Xhaka</t>
  </si>
  <si>
    <t>33-051</t>
  </si>
  <si>
    <t>27/09/1992</t>
  </si>
  <si>
    <t>Patrick Roberts</t>
  </si>
  <si>
    <t>28-285</t>
  </si>
  <si>
    <t>05/02/1997</t>
  </si>
  <si>
    <t>Simon Adingra</t>
  </si>
  <si>
    <t>23-320</t>
  </si>
  <si>
    <t>01/01/2002</t>
  </si>
  <si>
    <t>Enzo Le Fée</t>
  </si>
  <si>
    <t>25-287</t>
  </si>
  <si>
    <t>03/02/2000</t>
  </si>
  <si>
    <t>Chemsdine Talbi</t>
  </si>
  <si>
    <t>20-192</t>
  </si>
  <si>
    <t>Bertrand Traoré</t>
  </si>
  <si>
    <t>30-072</t>
  </si>
  <si>
    <t>Brian Brobbey</t>
  </si>
  <si>
    <t>23-289</t>
  </si>
  <si>
    <t>Wilson Isidor</t>
  </si>
  <si>
    <t>25-082</t>
  </si>
  <si>
    <t>27/08/2000</t>
  </si>
  <si>
    <t>Eliezer Mayenda</t>
  </si>
  <si>
    <t>Guglielmo Vicario</t>
  </si>
  <si>
    <t>Tottenham</t>
  </si>
  <si>
    <t>29-041</t>
  </si>
  <si>
    <t>07/10/1996</t>
  </si>
  <si>
    <t>Kevin Danso</t>
  </si>
  <si>
    <t>at AUT</t>
  </si>
  <si>
    <t>Pedro Porro</t>
  </si>
  <si>
    <t>26-065</t>
  </si>
  <si>
    <t>13/09/1999</t>
  </si>
  <si>
    <t>Cristian Romero</t>
  </si>
  <si>
    <t>27-204</t>
  </si>
  <si>
    <t>27/04/1998</t>
  </si>
  <si>
    <t>Djed Spence</t>
  </si>
  <si>
    <t>25-100</t>
  </si>
  <si>
    <t>09/08/2000</t>
  </si>
  <si>
    <t>Destiny Udogie</t>
  </si>
  <si>
    <t>22-354</t>
  </si>
  <si>
    <t>28/11/2002</t>
  </si>
  <si>
    <t>Micky van de Ven</t>
  </si>
  <si>
    <t>24-212</t>
  </si>
  <si>
    <t>19/04/2001</t>
  </si>
  <si>
    <t>Rodrigo Bentancur</t>
  </si>
  <si>
    <t>28-145</t>
  </si>
  <si>
    <t>25/06/1997</t>
  </si>
  <si>
    <t>Archie Gray</t>
  </si>
  <si>
    <t>12/03/2006</t>
  </si>
  <si>
    <t>Pape Matar Sarr</t>
  </si>
  <si>
    <t>23-064</t>
  </si>
  <si>
    <t>14/09/2002</t>
  </si>
  <si>
    <t>João Palhinha</t>
  </si>
  <si>
    <t>30-131</t>
  </si>
  <si>
    <t>09/07/1995</t>
  </si>
  <si>
    <t>Lucas Bergvall</t>
  </si>
  <si>
    <t>19-288</t>
  </si>
  <si>
    <t>02/02/2006</t>
  </si>
  <si>
    <t>Xavi Simons</t>
  </si>
  <si>
    <t>22-210</t>
  </si>
  <si>
    <t>21/04/2003</t>
  </si>
  <si>
    <t>Mohammed Kudus</t>
  </si>
  <si>
    <t>25-107</t>
  </si>
  <si>
    <t>02/08/2000</t>
  </si>
  <si>
    <t>Brennan Johnson</t>
  </si>
  <si>
    <t>24-178</t>
  </si>
  <si>
    <t>23/05/2001</t>
  </si>
  <si>
    <t>Randal Kolo Muani</t>
  </si>
  <si>
    <t>26-347</t>
  </si>
  <si>
    <t>05/12/1998</t>
  </si>
  <si>
    <t>Wilson Odobert</t>
  </si>
  <si>
    <t>20-354</t>
  </si>
  <si>
    <t>28/11/2004</t>
  </si>
  <si>
    <t>Richarlison</t>
  </si>
  <si>
    <t>Dominic Solanke</t>
  </si>
  <si>
    <t>28-064</t>
  </si>
  <si>
    <t>14/09/1997</t>
  </si>
  <si>
    <t>Mathys Tel</t>
  </si>
  <si>
    <t>20-204</t>
  </si>
  <si>
    <t>27/04/2005</t>
  </si>
  <si>
    <t>Alphonse Areola</t>
  </si>
  <si>
    <t>West Ham</t>
  </si>
  <si>
    <t>32-263</t>
  </si>
  <si>
    <t>27/02/1993</t>
  </si>
  <si>
    <t>Mads Hermansen</t>
  </si>
  <si>
    <t>25-129</t>
  </si>
  <si>
    <t>Nayef Aguerd</t>
  </si>
  <si>
    <t>29-232</t>
  </si>
  <si>
    <t>30/03/1996</t>
  </si>
  <si>
    <t>El Hadji Malick Diouf</t>
  </si>
  <si>
    <t>20-324</t>
  </si>
  <si>
    <t>Igor</t>
  </si>
  <si>
    <t>27-283</t>
  </si>
  <si>
    <t>Max Kilman</t>
  </si>
  <si>
    <t>Konstantinos Mavropanos</t>
  </si>
  <si>
    <t>27-341</t>
  </si>
  <si>
    <t>11/12/1997</t>
  </si>
  <si>
    <t>Jean-Clair Todibo</t>
  </si>
  <si>
    <t>25-322</t>
  </si>
  <si>
    <t>30/12/1999</t>
  </si>
  <si>
    <t>Kyle Walker-Peters</t>
  </si>
  <si>
    <t>28-218</t>
  </si>
  <si>
    <t>Aaron Wan-Bissaka</t>
  </si>
  <si>
    <t>27-356</t>
  </si>
  <si>
    <t>26/11/1997</t>
  </si>
  <si>
    <t>Oliver Scarles</t>
  </si>
  <si>
    <t>19-340</t>
  </si>
  <si>
    <t>12/12/2005</t>
  </si>
  <si>
    <t>Andy Irving</t>
  </si>
  <si>
    <t>25-188</t>
  </si>
  <si>
    <t>13/05/2000</t>
  </si>
  <si>
    <t>Soungoutou Magassa</t>
  </si>
  <si>
    <t>22-040</t>
  </si>
  <si>
    <t>08/10/2003</t>
  </si>
  <si>
    <t>Freddie Potts</t>
  </si>
  <si>
    <t>22-066</t>
  </si>
  <si>
    <t>Guido Rodríguez</t>
  </si>
  <si>
    <t>31-219</t>
  </si>
  <si>
    <t>12/04/1994</t>
  </si>
  <si>
    <t>James Ward-Prowse</t>
  </si>
  <si>
    <t>31-016</t>
  </si>
  <si>
    <t>01/11/1994</t>
  </si>
  <si>
    <t>Mateus Fernandes</t>
  </si>
  <si>
    <t>Lucas Paquetá</t>
  </si>
  <si>
    <t>28-082</t>
  </si>
  <si>
    <t>27/08/1997</t>
  </si>
  <si>
    <t>31/12/2030</t>
  </si>
  <si>
    <t>Tomáš Souček</t>
  </si>
  <si>
    <t>cz CZE</t>
  </si>
  <si>
    <t>30-263</t>
  </si>
  <si>
    <t>27/02/1995</t>
  </si>
  <si>
    <t>Jarrod Bowen</t>
  </si>
  <si>
    <t>28-332</t>
  </si>
  <si>
    <t>20/12/1996</t>
  </si>
  <si>
    <t>Luis Guilherme</t>
  </si>
  <si>
    <t>19-281</t>
  </si>
  <si>
    <t>09/02/2006</t>
  </si>
  <si>
    <t>Crysencio Summerville</t>
  </si>
  <si>
    <t>24-018</t>
  </si>
  <si>
    <t>30/10/2001</t>
  </si>
  <si>
    <t>Niclas Füllkrug</t>
  </si>
  <si>
    <t>Callum Marshall</t>
  </si>
  <si>
    <t>Callum Wilson</t>
  </si>
  <si>
    <t>33-263</t>
  </si>
  <si>
    <t>27/02/1992</t>
  </si>
  <si>
    <t>Sam Johnstone</t>
  </si>
  <si>
    <t>Wolves</t>
  </si>
  <si>
    <t>32-237</t>
  </si>
  <si>
    <t>25/03/1993</t>
  </si>
  <si>
    <t>José Sá</t>
  </si>
  <si>
    <t>32-304</t>
  </si>
  <si>
    <t>17/01/1993</t>
  </si>
  <si>
    <t>Emmanuel Agbadou</t>
  </si>
  <si>
    <t>28-153</t>
  </si>
  <si>
    <t>17/06/1997</t>
  </si>
  <si>
    <t>Santiago Bueno</t>
  </si>
  <si>
    <t>27-008</t>
  </si>
  <si>
    <t>09/11/1998</t>
  </si>
  <si>
    <t>Matt Doherty</t>
  </si>
  <si>
    <t>33-305</t>
  </si>
  <si>
    <t>16/01/1992</t>
  </si>
  <si>
    <t>Toti Gomes</t>
  </si>
  <si>
    <t>26-305</t>
  </si>
  <si>
    <t>16/01/1999</t>
  </si>
  <si>
    <t>Yerson Mosquera</t>
  </si>
  <si>
    <t>24-199</t>
  </si>
  <si>
    <t>02/05/2001</t>
  </si>
  <si>
    <t>Hugo Bueno</t>
  </si>
  <si>
    <t>23-060</t>
  </si>
  <si>
    <t>Ki-Jana Hoever</t>
  </si>
  <si>
    <t>23-303</t>
  </si>
  <si>
    <t>Ladislav Krejčí</t>
  </si>
  <si>
    <t>26-211</t>
  </si>
  <si>
    <t>20/04/1999</t>
  </si>
  <si>
    <t>Jackson Tchatchoua</t>
  </si>
  <si>
    <t>24-064</t>
  </si>
  <si>
    <t>14/09/2001</t>
  </si>
  <si>
    <t>David Møller Wolfe</t>
  </si>
  <si>
    <t>23-208</t>
  </si>
  <si>
    <t>André</t>
  </si>
  <si>
    <t>24-124</t>
  </si>
  <si>
    <t>16/07/2001</t>
  </si>
  <si>
    <t>João Gomes</t>
  </si>
  <si>
    <t>24-278</t>
  </si>
  <si>
    <t>12/02/2001</t>
  </si>
  <si>
    <t>Rodrigo Gomes</t>
  </si>
  <si>
    <t>22-133</t>
  </si>
  <si>
    <t>07/07/2003</t>
  </si>
  <si>
    <t>Jean-Ricner Bellegarde</t>
  </si>
  <si>
    <t>ht HAI</t>
  </si>
  <si>
    <t>27-143</t>
  </si>
  <si>
    <t>27/06/1998</t>
  </si>
  <si>
    <t>Fer López</t>
  </si>
  <si>
    <t>21-177</t>
  </si>
  <si>
    <t>24/05/2004</t>
  </si>
  <si>
    <t>Marshall Munetsi</t>
  </si>
  <si>
    <t>zw ZIM</t>
  </si>
  <si>
    <t>Jhon Arias</t>
  </si>
  <si>
    <t>28-057</t>
  </si>
  <si>
    <t>Tolu Arokodare</t>
  </si>
  <si>
    <t>24-359</t>
  </si>
  <si>
    <t>Hwang Hee-chan</t>
  </si>
  <si>
    <t>kr KOR</t>
  </si>
  <si>
    <t>29-295</t>
  </si>
  <si>
    <t>Sasa Kalajdzic</t>
  </si>
  <si>
    <t>28-133</t>
  </si>
  <si>
    <t>07/07/1997</t>
  </si>
  <si>
    <t>Mateus Mane</t>
  </si>
  <si>
    <t>18-062</t>
  </si>
  <si>
    <t>16/09/2007</t>
  </si>
  <si>
    <t>Jørgen Strand Larsen</t>
  </si>
  <si>
    <t>25-284</t>
  </si>
  <si>
    <t>06/02/2000</t>
  </si>
  <si>
    <t>Unnamed: 0</t>
  </si>
  <si>
    <t>Unnamed: 1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</si>
  <si>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</si>
  <si>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</si>
  <si>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</si>
  <si>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</si>
  <si>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</si>
  <si>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</si>
  <si>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</si>
  <si>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</si>
  <si>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</si>
  <si>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</si>
  <si>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</si>
  <si>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</si>
  <si>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</si>
  <si>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</si>
  <si>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</si>
  <si>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</si>
  <si>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</si>
  <si>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</si>
  <si>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</si>
  <si>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</si>
  <si>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</si>
  <si>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</si>
  <si>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</si>
  <si>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</si>
  <si>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Gls.1</t>
  </si>
  <si>
    <t>Ast.1</t>
  </si>
  <si>
    <t>G+A.1</t>
  </si>
  <si>
    <t>G-PK.1</t>
  </si>
  <si>
    <t>G+A-PK</t>
  </si>
  <si>
    <t>xG.1</t>
  </si>
  <si>
    <t>xAG.1</t>
  </si>
  <si>
    <t>xG+xAG</t>
  </si>
  <si>
    <t>npxG.1</t>
  </si>
  <si>
    <t>npxG+xAG.1</t>
  </si>
  <si>
    <t>Matches</t>
  </si>
  <si>
    <t>market_value_eur</t>
  </si>
  <si>
    <t>market_value_raw</t>
  </si>
  <si>
    <t>tm_name_matched</t>
  </si>
  <si>
    <t>contract_until</t>
  </si>
  <si>
    <t>contract_years_remaining</t>
  </si>
  <si>
    <t>injury_count</t>
  </si>
  <si>
    <t>injury_days_per_season</t>
  </si>
  <si>
    <t>injury_frequency</t>
  </si>
  <si>
    <t>club_revenue_eur</t>
  </si>
  <si>
    <t>revenue_tier</t>
  </si>
  <si>
    <t>mv_history_points</t>
  </si>
  <si>
    <t>inj_days_last1</t>
  </si>
  <si>
    <t>inj_days_avg_last2</t>
  </si>
  <si>
    <t>inj_days_avg_last3</t>
  </si>
  <si>
    <t>inj_trend_slope</t>
  </si>
  <si>
    <t>inj_trend_pvalue</t>
  </si>
  <si>
    <t>inj_trend_sig</t>
  </si>
  <si>
    <t>inj_ewa_days</t>
  </si>
  <si>
    <t>inj_risk</t>
  </si>
  <si>
    <t>Antonio Sivera</t>
  </si>
  <si>
    <t>Alavés</t>
  </si>
  <si>
    <t>29-098</t>
  </si>
  <si>
    <t>€6.00m</t>
  </si>
  <si>
    <t>11/08/1996</t>
  </si>
  <si>
    <t>Nahuel Tenaglia</t>
  </si>
  <si>
    <t>29-269</t>
  </si>
  <si>
    <t>€3.00m</t>
  </si>
  <si>
    <t>21/02/1996</t>
  </si>
  <si>
    <t>Victor Parada</t>
  </si>
  <si>
    <t>23-227</t>
  </si>
  <si>
    <t>Jon Pacheco</t>
  </si>
  <si>
    <t>24-313</t>
  </si>
  <si>
    <t>08/01/2001</t>
  </si>
  <si>
    <t>Youssef Lekhedim</t>
  </si>
  <si>
    <t>20-041</t>
  </si>
  <si>
    <t>Facundo Garcés</t>
  </si>
  <si>
    <t>my MAS</t>
  </si>
  <si>
    <t>26-073</t>
  </si>
  <si>
    <t>€2.00m</t>
  </si>
  <si>
    <t>05/09/1999</t>
  </si>
  <si>
    <t>Moussa Diarra</t>
  </si>
  <si>
    <t>ml MLI</t>
  </si>
  <si>
    <t>€1.80m</t>
  </si>
  <si>
    <t>Jonny Castro</t>
  </si>
  <si>
    <t>31-259</t>
  </si>
  <si>
    <t>Denis Suárez</t>
  </si>
  <si>
    <t>31-315</t>
  </si>
  <si>
    <t>€1.20m</t>
  </si>
  <si>
    <t>06/01/1994</t>
  </si>
  <si>
    <t>Lander Pinillos</t>
  </si>
  <si>
    <t>€150k</t>
  </si>
  <si>
    <t>Pablo Ibáñez</t>
  </si>
  <si>
    <t>27-058</t>
  </si>
  <si>
    <t>20/09/1998</t>
  </si>
  <si>
    <t>Antonio Blanco</t>
  </si>
  <si>
    <t>25-117</t>
  </si>
  <si>
    <t>€10.00m</t>
  </si>
  <si>
    <t>23/07/2000</t>
  </si>
  <si>
    <t>Toni Martínez</t>
  </si>
  <si>
    <t>28-140</t>
  </si>
  <si>
    <t>€2.50m</t>
  </si>
  <si>
    <t>30/06/1997</t>
  </si>
  <si>
    <t>Mariano</t>
  </si>
  <si>
    <t>do DOM</t>
  </si>
  <si>
    <t>32-108</t>
  </si>
  <si>
    <t>Diego Morcillo</t>
  </si>
  <si>
    <t>22-152</t>
  </si>
  <si>
    <t>Lucas Boyé</t>
  </si>
  <si>
    <t>29-262</t>
  </si>
  <si>
    <t>Calebe</t>
  </si>
  <si>
    <t>25-201</t>
  </si>
  <si>
    <t>Carlos Benavídez</t>
  </si>
  <si>
    <t>27-232</t>
  </si>
  <si>
    <t>Carlos Vicente</t>
  </si>
  <si>
    <t>26-208</t>
  </si>
  <si>
    <t>23/04/1999</t>
  </si>
  <si>
    <t>Abde Rebbach</t>
  </si>
  <si>
    <t>27-098</t>
  </si>
  <si>
    <t>€700k</t>
  </si>
  <si>
    <t>11/08/1998</t>
  </si>
  <si>
    <t>Jon Guridi</t>
  </si>
  <si>
    <t>30-262</t>
  </si>
  <si>
    <t>28/02/1995</t>
  </si>
  <si>
    <t>Ander Guevara</t>
  </si>
  <si>
    <t>€3.50m</t>
  </si>
  <si>
    <t>Carles Aleñá</t>
  </si>
  <si>
    <t>27-316</t>
  </si>
  <si>
    <t>05/01/1998</t>
  </si>
  <si>
    <t>Unai Simón</t>
  </si>
  <si>
    <t>Athletic Club</t>
  </si>
  <si>
    <t>28-159</t>
  </si>
  <si>
    <t>€28.00m</t>
  </si>
  <si>
    <t>11/06/1997</t>
  </si>
  <si>
    <t>Daniel Vivian</t>
  </si>
  <si>
    <t>26-125</t>
  </si>
  <si>
    <t>€40.00m</t>
  </si>
  <si>
    <t>Dani Vivian</t>
  </si>
  <si>
    <t>Aitor Paredes</t>
  </si>
  <si>
    <t>25-202</t>
  </si>
  <si>
    <t>€22.00m</t>
  </si>
  <si>
    <t>29/04/2000</t>
  </si>
  <si>
    <t>Aymeric Laporte</t>
  </si>
  <si>
    <t>31-174</t>
  </si>
  <si>
    <t>Andoni Gorosabel</t>
  </si>
  <si>
    <t>29-105</t>
  </si>
  <si>
    <t>€5.00m</t>
  </si>
  <si>
    <t>04/08/1996</t>
  </si>
  <si>
    <t>Adama Boiro</t>
  </si>
  <si>
    <t>23-148</t>
  </si>
  <si>
    <t>22/06/2002</t>
  </si>
  <si>
    <t>Yuri Berchiche</t>
  </si>
  <si>
    <t>35-280</t>
  </si>
  <si>
    <t>€1.40m</t>
  </si>
  <si>
    <t>10/02/1990</t>
  </si>
  <si>
    <t>Jesús Areso</t>
  </si>
  <si>
    <t>26-138</t>
  </si>
  <si>
    <t>€12.00m</t>
  </si>
  <si>
    <t>02/07/1999</t>
  </si>
  <si>
    <t>Mikel Vesga</t>
  </si>
  <si>
    <t>32-180</t>
  </si>
  <si>
    <t>08/04/1993</t>
  </si>
  <si>
    <t>Selton Sánchez</t>
  </si>
  <si>
    <t>18-270</t>
  </si>
  <si>
    <t>Oihan Sancet</t>
  </si>
  <si>
    <t>25-206</t>
  </si>
  <si>
    <t>€60.00m</t>
  </si>
  <si>
    <t>25/04/2000</t>
  </si>
  <si>
    <t>Beñat Prados</t>
  </si>
  <si>
    <t>24-282</t>
  </si>
  <si>
    <t>€18.00m</t>
  </si>
  <si>
    <t>08/02/2001</t>
  </si>
  <si>
    <t>Mikel Jauregizar</t>
  </si>
  <si>
    <t>22-004</t>
  </si>
  <si>
    <t>€30.00m</t>
  </si>
  <si>
    <t>13/11/2003</t>
  </si>
  <si>
    <t>Urko Izeta</t>
  </si>
  <si>
    <t>26-049</t>
  </si>
  <si>
    <t>Iñigo Ruiz de Galarreta</t>
  </si>
  <si>
    <t>32-103</t>
  </si>
  <si>
    <t>06/08/1993</t>
  </si>
  <si>
    <t>Nico Williams</t>
  </si>
  <si>
    <t>23-128</t>
  </si>
  <si>
    <t>€70.00m</t>
  </si>
  <si>
    <t>12/07/2002</t>
  </si>
  <si>
    <t>30/06/2035</t>
  </si>
  <si>
    <t>Iñaki Williams</t>
  </si>
  <si>
    <t>31-155</t>
  </si>
  <si>
    <t>€15.00m</t>
  </si>
  <si>
    <t>15/06/1994</t>
  </si>
  <si>
    <t>Nicolás Serrano</t>
  </si>
  <si>
    <t>22-257</t>
  </si>
  <si>
    <t>05/03/2003</t>
  </si>
  <si>
    <t>Nico Serrano</t>
  </si>
  <si>
    <t>Maroan Sannadi</t>
  </si>
  <si>
    <t>24-289</t>
  </si>
  <si>
    <t>01/02/2001</t>
  </si>
  <si>
    <t>Gorka Guruzeta</t>
  </si>
  <si>
    <t>29-066</t>
  </si>
  <si>
    <t>€9.00m</t>
  </si>
  <si>
    <t>12/09/1996</t>
  </si>
  <si>
    <t>Iñigo Lekue</t>
  </si>
  <si>
    <t>32-197</t>
  </si>
  <si>
    <t>04/05/1993</t>
  </si>
  <si>
    <t>Roberto Navarro</t>
  </si>
  <si>
    <t>23-219</t>
  </si>
  <si>
    <t>12/04/2002</t>
  </si>
  <si>
    <t>Robert Navarro</t>
  </si>
  <si>
    <t>Álex Berenguer</t>
  </si>
  <si>
    <t>30-136</t>
  </si>
  <si>
    <t>04/07/1995</t>
  </si>
  <si>
    <t>Alejandro Rego</t>
  </si>
  <si>
    <t>22-159</t>
  </si>
  <si>
    <t>€300k</t>
  </si>
  <si>
    <t>11/06/2003</t>
  </si>
  <si>
    <t>Unai Gómez</t>
  </si>
  <si>
    <t>22-176</t>
  </si>
  <si>
    <t>25/05/2003</t>
  </si>
  <si>
    <t>Jan Oblak</t>
  </si>
  <si>
    <t>Atlético Madrid</t>
  </si>
  <si>
    <t>32-314</t>
  </si>
  <si>
    <t>€20.00m</t>
  </si>
  <si>
    <t>07/01/1993</t>
  </si>
  <si>
    <t>Matteo Ruggeri</t>
  </si>
  <si>
    <t>€16.00m</t>
  </si>
  <si>
    <t>Marc Pubill</t>
  </si>
  <si>
    <t>22-150</t>
  </si>
  <si>
    <t>Nahuel Molina</t>
  </si>
  <si>
    <t>27-225</t>
  </si>
  <si>
    <t>06/04/1998</t>
  </si>
  <si>
    <t>José María Giménez</t>
  </si>
  <si>
    <t>30-301</t>
  </si>
  <si>
    <t>20/01/1995</t>
  </si>
  <si>
    <t>Marcos Llorente</t>
  </si>
  <si>
    <t>30-291</t>
  </si>
  <si>
    <t>€25.00m</t>
  </si>
  <si>
    <t>30/01/1995</t>
  </si>
  <si>
    <t>Clément Lenglet</t>
  </si>
  <si>
    <t>30-153</t>
  </si>
  <si>
    <t>€7.50m</t>
  </si>
  <si>
    <t>17/06/1995</t>
  </si>
  <si>
    <t>Robin Le Normand</t>
  </si>
  <si>
    <t>29-006</t>
  </si>
  <si>
    <t>11/11/1996</t>
  </si>
  <si>
    <t>Dávid Hancko</t>
  </si>
  <si>
    <t>27-339</t>
  </si>
  <si>
    <t>Javi Galán</t>
  </si>
  <si>
    <t>30-363</t>
  </si>
  <si>
    <t>€4.00m</t>
  </si>
  <si>
    <t>19/11/1994</t>
  </si>
  <si>
    <t>Koke</t>
  </si>
  <si>
    <t>33-313</t>
  </si>
  <si>
    <t>€8.00m</t>
  </si>
  <si>
    <t>08/01/1992</t>
  </si>
  <si>
    <t>Conor Gallagher</t>
  </si>
  <si>
    <t>Johnny Cardoso</t>
  </si>
  <si>
    <t>24-058</t>
  </si>
  <si>
    <t>20/09/2001</t>
  </si>
  <si>
    <t>Pablo Barrios</t>
  </si>
  <si>
    <t>22-155</t>
  </si>
  <si>
    <t>€55.00m</t>
  </si>
  <si>
    <t>15/06/2003</t>
  </si>
  <si>
    <t>Alex Baena</t>
  </si>
  <si>
    <t>24-120</t>
  </si>
  <si>
    <t>20/07/2001</t>
  </si>
  <si>
    <t>Álex Baena</t>
  </si>
  <si>
    <t>Alexander Sørloth</t>
  </si>
  <si>
    <t>Giacomo Raspadori</t>
  </si>
  <si>
    <t>25-272</t>
  </si>
  <si>
    <t>18/02/2000</t>
  </si>
  <si>
    <t>Julián Álvarez</t>
  </si>
  <si>
    <t>25-290</t>
  </si>
  <si>
    <t>€100.00m</t>
  </si>
  <si>
    <t>31/01/2000</t>
  </si>
  <si>
    <t>Julián Alvarez</t>
  </si>
  <si>
    <t>Antoine Griezmann</t>
  </si>
  <si>
    <t>34-241</t>
  </si>
  <si>
    <t>21/03/1991</t>
  </si>
  <si>
    <t>Nico González</t>
  </si>
  <si>
    <t>Giuliano Simeone</t>
  </si>
  <si>
    <t>22-334</t>
  </si>
  <si>
    <t>€35.00m</t>
  </si>
  <si>
    <t>18/12/2002</t>
  </si>
  <si>
    <t>Thiago Almada</t>
  </si>
  <si>
    <t>24-205</t>
  </si>
  <si>
    <t>26/04/2001</t>
  </si>
  <si>
    <t>Wojciech Szczęsny</t>
  </si>
  <si>
    <t>Barcelona</t>
  </si>
  <si>
    <t>35-213</t>
  </si>
  <si>
    <t>€1.00m</t>
  </si>
  <si>
    <t>18/04/1990</t>
  </si>
  <si>
    <t>Joan García</t>
  </si>
  <si>
    <t>Jofre Torrents</t>
  </si>
  <si>
    <t>18-293</t>
  </si>
  <si>
    <t>Gerard Martín</t>
  </si>
  <si>
    <t>26/02/2002</t>
  </si>
  <si>
    <t>Jules Koundé</t>
  </si>
  <si>
    <t>27-005</t>
  </si>
  <si>
    <t>€65.00m</t>
  </si>
  <si>
    <t>12/11/1998</t>
  </si>
  <si>
    <t>Eric García</t>
  </si>
  <si>
    <t>24-312</t>
  </si>
  <si>
    <t>09/01/2001</t>
  </si>
  <si>
    <t>Pau Cubarsí</t>
  </si>
  <si>
    <t>18-299</t>
  </si>
  <si>
    <t>€80.00m</t>
  </si>
  <si>
    <t>22/01/2007</t>
  </si>
  <si>
    <t>Andreas Christensen</t>
  </si>
  <si>
    <t>29-221</t>
  </si>
  <si>
    <t>10/04/1996</t>
  </si>
  <si>
    <t>Alejandro Balde</t>
  </si>
  <si>
    <t>22-030</t>
  </si>
  <si>
    <t>18/10/2003</t>
  </si>
  <si>
    <t>Ronald Araújo</t>
  </si>
  <si>
    <t>26-255</t>
  </si>
  <si>
    <t>07/03/1999</t>
  </si>
  <si>
    <t>Ronald Araujo</t>
  </si>
  <si>
    <t>Pedri</t>
  </si>
  <si>
    <t>22-357</t>
  </si>
  <si>
    <t>€140.00m</t>
  </si>
  <si>
    <t>25/11/2002</t>
  </si>
  <si>
    <t>Dani Olmo</t>
  </si>
  <si>
    <t>27-194</t>
  </si>
  <si>
    <t>07/05/1998</t>
  </si>
  <si>
    <t>Frenkie de Jong</t>
  </si>
  <si>
    <t>28-189</t>
  </si>
  <si>
    <t>€45.00m</t>
  </si>
  <si>
    <t>12/05/1997</t>
  </si>
  <si>
    <t>Marc Casado</t>
  </si>
  <si>
    <t>22-064</t>
  </si>
  <si>
    <t>14/09/2003</t>
  </si>
  <si>
    <t>Marc Casadó</t>
  </si>
  <si>
    <t>Marc Bernal</t>
  </si>
  <si>
    <t>18-175</t>
  </si>
  <si>
    <t>26/05/2007</t>
  </si>
  <si>
    <t>Lamine Yamal</t>
  </si>
  <si>
    <t>18-127</t>
  </si>
  <si>
    <t>€200.00m</t>
  </si>
  <si>
    <t>13/07/2007</t>
  </si>
  <si>
    <t>Ferrán Torres</t>
  </si>
  <si>
    <t>25-261</t>
  </si>
  <si>
    <t>29/02/2000</t>
  </si>
  <si>
    <t>Ferran Torres</t>
  </si>
  <si>
    <t>Marcus Rashford</t>
  </si>
  <si>
    <t>28-017</t>
  </si>
  <si>
    <t>€50.00m</t>
  </si>
  <si>
    <t>31/10/1997</t>
  </si>
  <si>
    <t>Robert Lewandowski</t>
  </si>
  <si>
    <t>37-088</t>
  </si>
  <si>
    <t>21/08/1988</t>
  </si>
  <si>
    <t>Toni Fernández</t>
  </si>
  <si>
    <t>17-125</t>
  </si>
  <si>
    <t>15/07/2008</t>
  </si>
  <si>
    <t>Roony Bardghji</t>
  </si>
  <si>
    <t>20-002</t>
  </si>
  <si>
    <t>Raphinha</t>
  </si>
  <si>
    <t>28-338</t>
  </si>
  <si>
    <t>€90.00m</t>
  </si>
  <si>
    <t>14/12/1996</t>
  </si>
  <si>
    <t>Gavi</t>
  </si>
  <si>
    <t>21-104</t>
  </si>
  <si>
    <t>05/08/2004</t>
  </si>
  <si>
    <t>Fermin López</t>
  </si>
  <si>
    <t>22-190</t>
  </si>
  <si>
    <t>11/05/2003</t>
  </si>
  <si>
    <t>Fermín López</t>
  </si>
  <si>
    <t>Pedro Fernandez</t>
  </si>
  <si>
    <t>17-309</t>
  </si>
  <si>
    <t>Álvaro Vallés</t>
  </si>
  <si>
    <t>Betis</t>
  </si>
  <si>
    <t>28-115</t>
  </si>
  <si>
    <t>Pau López</t>
  </si>
  <si>
    <t>30-339</t>
  </si>
  <si>
    <t>13/12/1994</t>
  </si>
  <si>
    <t>Ricardo Rodríguez</t>
  </si>
  <si>
    <t>33-084</t>
  </si>
  <si>
    <t>25/08/1992</t>
  </si>
  <si>
    <t>Ángel Ortíz</t>
  </si>
  <si>
    <t>21-115</t>
  </si>
  <si>
    <t>25/07/2004</t>
  </si>
  <si>
    <t>Ángel Ortiz</t>
  </si>
  <si>
    <t>Natan</t>
  </si>
  <si>
    <t>24-284</t>
  </si>
  <si>
    <t>06/02/2001</t>
  </si>
  <si>
    <t>Diego Llorente</t>
  </si>
  <si>
    <t>32-093</t>
  </si>
  <si>
    <t>16/08/1993</t>
  </si>
  <si>
    <t>Valentín Gómez</t>
  </si>
  <si>
    <t>22-144</t>
  </si>
  <si>
    <t>Junior Firpo</t>
  </si>
  <si>
    <t>29-087</t>
  </si>
  <si>
    <t>22/08/1996</t>
  </si>
  <si>
    <t>Héctor Bellerín</t>
  </si>
  <si>
    <t>30-243</t>
  </si>
  <si>
    <t>19/03/1995</t>
  </si>
  <si>
    <t>Marc Bartra</t>
  </si>
  <si>
    <t>34-306</t>
  </si>
  <si>
    <t>15/01/1991</t>
  </si>
  <si>
    <t>Marc Roca</t>
  </si>
  <si>
    <t>28-356</t>
  </si>
  <si>
    <t>26/11/1996</t>
  </si>
  <si>
    <t>Giovani Lo Celso</t>
  </si>
  <si>
    <t>29-222</t>
  </si>
  <si>
    <t>09/04/1996</t>
  </si>
  <si>
    <t>Daniel Guerrero</t>
  </si>
  <si>
    <t>20-114</t>
  </si>
  <si>
    <t>Pablo Fornals</t>
  </si>
  <si>
    <t>29-268</t>
  </si>
  <si>
    <t>22/02/1996</t>
  </si>
  <si>
    <t>Nelson Deossa</t>
  </si>
  <si>
    <t>Sofyan Amrabat</t>
  </si>
  <si>
    <t>29-088</t>
  </si>
  <si>
    <t>€17.00m</t>
  </si>
  <si>
    <t>21/08/1996</t>
  </si>
  <si>
    <t>Sergi Altimira</t>
  </si>
  <si>
    <t>24-084</t>
  </si>
  <si>
    <t>25/08/2001</t>
  </si>
  <si>
    <t>Aitor Ruibal</t>
  </si>
  <si>
    <t>29-240</t>
  </si>
  <si>
    <t>22/03/1996</t>
  </si>
  <si>
    <t>Pablo Garcia</t>
  </si>
  <si>
    <t>19-157</t>
  </si>
  <si>
    <t>13/06/2006</t>
  </si>
  <si>
    <t>Pablo García</t>
  </si>
  <si>
    <t>Abde Ezzalzouli</t>
  </si>
  <si>
    <t>23-335</t>
  </si>
  <si>
    <t>17/12/2001</t>
  </si>
  <si>
    <t>Cucho</t>
  </si>
  <si>
    <t>Cucho Hernández</t>
  </si>
  <si>
    <t>Cédric Bakambu</t>
  </si>
  <si>
    <t>34-220</t>
  </si>
  <si>
    <t>€1.50m</t>
  </si>
  <si>
    <t>11/04/1991</t>
  </si>
  <si>
    <t>Antony</t>
  </si>
  <si>
    <t>25-266</t>
  </si>
  <si>
    <t>24/02/2000</t>
  </si>
  <si>
    <t>Rodrigo Riquelme</t>
  </si>
  <si>
    <t>25-229</t>
  </si>
  <si>
    <t>02/04/2000</t>
  </si>
  <si>
    <t>Ezequiel Ávila</t>
  </si>
  <si>
    <t>31-284</t>
  </si>
  <si>
    <t>Ionuț Radu</t>
  </si>
  <si>
    <t>ro ROU</t>
  </si>
  <si>
    <t>Celta Vigo</t>
  </si>
  <si>
    <t>28-173</t>
  </si>
  <si>
    <t>Carl Starfelt</t>
  </si>
  <si>
    <t>30-169</t>
  </si>
  <si>
    <t>01/06/1995</t>
  </si>
  <si>
    <t>Javi Rodríguez</t>
  </si>
  <si>
    <t>27/06/2003</t>
  </si>
  <si>
    <t>Yoel Lago</t>
  </si>
  <si>
    <t>21-237</t>
  </si>
  <si>
    <t>25/03/2004</t>
  </si>
  <si>
    <t>Manu Fernández</t>
  </si>
  <si>
    <t>24-208</t>
  </si>
  <si>
    <t>€200k</t>
  </si>
  <si>
    <t>28/01/2004</t>
  </si>
  <si>
    <t>César Fernández</t>
  </si>
  <si>
    <t>Carlos Dominguez</t>
  </si>
  <si>
    <t>24-279</t>
  </si>
  <si>
    <t>11/02/2001</t>
  </si>
  <si>
    <t>Carlos Domínguez</t>
  </si>
  <si>
    <t>Marcos Alonso</t>
  </si>
  <si>
    <t>34-324</t>
  </si>
  <si>
    <t>28/12/1990</t>
  </si>
  <si>
    <t>Joseph Aidoo</t>
  </si>
  <si>
    <t>30-049</t>
  </si>
  <si>
    <t>29/09/1995</t>
  </si>
  <si>
    <t>Hugo Sotelo</t>
  </si>
  <si>
    <t>21-333</t>
  </si>
  <si>
    <t>19/12/2003</t>
  </si>
  <si>
    <t>Miguel Román</t>
  </si>
  <si>
    <t>22-326</t>
  </si>
  <si>
    <t>€400k</t>
  </si>
  <si>
    <t>26/12/2002</t>
  </si>
  <si>
    <t>Damián Rodríguez</t>
  </si>
  <si>
    <t>22-245</t>
  </si>
  <si>
    <t>Ilaix Moriba</t>
  </si>
  <si>
    <t>gn GUI</t>
  </si>
  <si>
    <t>22-302</t>
  </si>
  <si>
    <t>19/01/2003</t>
  </si>
  <si>
    <t>Fran Beltrán</t>
  </si>
  <si>
    <t>26-287</t>
  </si>
  <si>
    <t>03/02/1999</t>
  </si>
  <si>
    <t>Borja Iglesias</t>
  </si>
  <si>
    <t>Javier Rueda Garcia</t>
  </si>
  <si>
    <t>23-193</t>
  </si>
  <si>
    <t>Mihailo Ristić</t>
  </si>
  <si>
    <t>30-017</t>
  </si>
  <si>
    <t>€900k</t>
  </si>
  <si>
    <t>31/10/1995</t>
  </si>
  <si>
    <t>Mihailo Ristic</t>
  </si>
  <si>
    <t>Bryan Zaragoza</t>
  </si>
  <si>
    <t>24-069</t>
  </si>
  <si>
    <t>09/09/2001</t>
  </si>
  <si>
    <t>Ferran Jutglà</t>
  </si>
  <si>
    <t>26-289</t>
  </si>
  <si>
    <t>Pablo Durán</t>
  </si>
  <si>
    <t>24-176</t>
  </si>
  <si>
    <t>25/05/2001</t>
  </si>
  <si>
    <t>Iago Aspas</t>
  </si>
  <si>
    <t>38-108</t>
  </si>
  <si>
    <t>01/08/1987</t>
  </si>
  <si>
    <t>Hugo Álvarez</t>
  </si>
  <si>
    <t>22-138</t>
  </si>
  <si>
    <t>02/07/2003</t>
  </si>
  <si>
    <t>Óscar Mingueza</t>
  </si>
  <si>
    <t>26-188</t>
  </si>
  <si>
    <t>13/05/1999</t>
  </si>
  <si>
    <t>Sergio Carreira</t>
  </si>
  <si>
    <t>25-035</t>
  </si>
  <si>
    <t>13/10/2000</t>
  </si>
  <si>
    <t>Williot Swedberg</t>
  </si>
  <si>
    <t>21-289</t>
  </si>
  <si>
    <t>01/02/2004</t>
  </si>
  <si>
    <t>Jones El-Abdellaoui</t>
  </si>
  <si>
    <t>19-309</t>
  </si>
  <si>
    <t>12/01/2006</t>
  </si>
  <si>
    <t>Iñaki Peña</t>
  </si>
  <si>
    <t>Elche</t>
  </si>
  <si>
    <t>26-260</t>
  </si>
  <si>
    <t>02/03/1999</t>
  </si>
  <si>
    <t>Matías Dituro</t>
  </si>
  <si>
    <t>38-193</t>
  </si>
  <si>
    <t>Léo Pétrot</t>
  </si>
  <si>
    <t>28-216</t>
  </si>
  <si>
    <t>Adrià Pedrosa</t>
  </si>
  <si>
    <t>27-188</t>
  </si>
  <si>
    <t>€7.00m</t>
  </si>
  <si>
    <t>13/05/1998</t>
  </si>
  <si>
    <t>Álvaro Núñez</t>
  </si>
  <si>
    <t>25-133</t>
  </si>
  <si>
    <t>Bambo Diaby</t>
  </si>
  <si>
    <t>27-335</t>
  </si>
  <si>
    <t>Víctor Chust</t>
  </si>
  <si>
    <t>25-257</t>
  </si>
  <si>
    <t>Pedro Bigas</t>
  </si>
  <si>
    <t>35-063</t>
  </si>
  <si>
    <t>28/07/1987</t>
  </si>
  <si>
    <t>Pedro</t>
  </si>
  <si>
    <t>David Affengruber</t>
  </si>
  <si>
    <t>24-243</t>
  </si>
  <si>
    <t>Yago Santiago</t>
  </si>
  <si>
    <t>22-216</t>
  </si>
  <si>
    <t>Federico Redondo</t>
  </si>
  <si>
    <t>22-303</t>
  </si>
  <si>
    <t>Martim Neto</t>
  </si>
  <si>
    <t>22-307</t>
  </si>
  <si>
    <t>19/07/1989</t>
  </si>
  <si>
    <t>Neto</t>
  </si>
  <si>
    <t>Ali Houary</t>
  </si>
  <si>
    <t>20-104</t>
  </si>
  <si>
    <t>Aleix Febas</t>
  </si>
  <si>
    <t>29-288</t>
  </si>
  <si>
    <t>Adam Boayar</t>
  </si>
  <si>
    <t>20-035</t>
  </si>
  <si>
    <t>Marc Aguado</t>
  </si>
  <si>
    <t>25-268</t>
  </si>
  <si>
    <t>André Silva</t>
  </si>
  <si>
    <t>30-011</t>
  </si>
  <si>
    <t>06/11/1995</t>
  </si>
  <si>
    <t>Álvaro Rodríguez</t>
  </si>
  <si>
    <t>21-126</t>
  </si>
  <si>
    <t>14/07/2004</t>
  </si>
  <si>
    <t>Mourad El Ghezouani</t>
  </si>
  <si>
    <t>27-174</t>
  </si>
  <si>
    <t>Héctor Fort</t>
  </si>
  <si>
    <t>19-107</t>
  </si>
  <si>
    <t>02/08/2006</t>
  </si>
  <si>
    <t>Germán Valera</t>
  </si>
  <si>
    <t>23-246</t>
  </si>
  <si>
    <t>16/03/2002</t>
  </si>
  <si>
    <t>Rafa Mir</t>
  </si>
  <si>
    <t>28-152</t>
  </si>
  <si>
    <t>€800k</t>
  </si>
  <si>
    <t>18/06/1997</t>
  </si>
  <si>
    <t>Josan</t>
  </si>
  <si>
    <t>35-349</t>
  </si>
  <si>
    <t>Jairo Izquierdo</t>
  </si>
  <si>
    <t>32-026</t>
  </si>
  <si>
    <t>John Donald</t>
  </si>
  <si>
    <t>25-079</t>
  </si>
  <si>
    <t>Rodrigo Mendoza</t>
  </si>
  <si>
    <t>20-247</t>
  </si>
  <si>
    <t>€110.00m</t>
  </si>
  <si>
    <t>Grady Diangana</t>
  </si>
  <si>
    <t>27-212</t>
  </si>
  <si>
    <t>Marko Dmitrović</t>
  </si>
  <si>
    <t>Espanyol</t>
  </si>
  <si>
    <t>33-297</t>
  </si>
  <si>
    <t>Rubén</t>
  </si>
  <si>
    <t>24-286</t>
  </si>
  <si>
    <t>Carlos Romero</t>
  </si>
  <si>
    <t>24-019</t>
  </si>
  <si>
    <t>29/10/2001</t>
  </si>
  <si>
    <t>Clemens Riedel</t>
  </si>
  <si>
    <t>22-121</t>
  </si>
  <si>
    <t>Omar El Hilali</t>
  </si>
  <si>
    <t>12/09/2003</t>
  </si>
  <si>
    <t>Fernando Calero</t>
  </si>
  <si>
    <t>30-064</t>
  </si>
  <si>
    <t>14/09/1995</t>
  </si>
  <si>
    <t>Leandro Cabrera</t>
  </si>
  <si>
    <t>34-153</t>
  </si>
  <si>
    <t>17/06/1991</t>
  </si>
  <si>
    <t>Miguel Ángel Rubio</t>
  </si>
  <si>
    <t>27-251</t>
  </si>
  <si>
    <t>11/09/2000</t>
  </si>
  <si>
    <t>Miguel Ángel Morro</t>
  </si>
  <si>
    <t>Charles Pickel</t>
  </si>
  <si>
    <t>28-186</t>
  </si>
  <si>
    <t>Pol Lozano</t>
  </si>
  <si>
    <t>Urko González</t>
  </si>
  <si>
    <t>24-242</t>
  </si>
  <si>
    <t>20/03/2001</t>
  </si>
  <si>
    <t>Urko González de Zárate</t>
  </si>
  <si>
    <t>Edu Expósito</t>
  </si>
  <si>
    <t>29-108</t>
  </si>
  <si>
    <t>01/08/1996</t>
  </si>
  <si>
    <t>Kiké</t>
  </si>
  <si>
    <t>35-357</t>
  </si>
  <si>
    <t>25/11/1989</t>
  </si>
  <si>
    <t>Kike García</t>
  </si>
  <si>
    <t>José Salinas</t>
  </si>
  <si>
    <t>25-048</t>
  </si>
  <si>
    <t>Javi Puado</t>
  </si>
  <si>
    <t>27-176</t>
  </si>
  <si>
    <t>25/05/1998</t>
  </si>
  <si>
    <t>Jofre</t>
  </si>
  <si>
    <t>Jofre Carreras</t>
  </si>
  <si>
    <t>Roberto Férnandez</t>
  </si>
  <si>
    <t>23-137</t>
  </si>
  <si>
    <t>03/07/2002</t>
  </si>
  <si>
    <t>Roberto Fernández</t>
  </si>
  <si>
    <t>Tyrhys Dolan</t>
  </si>
  <si>
    <t>23-324</t>
  </si>
  <si>
    <t>Antoniu</t>
  </si>
  <si>
    <t>23-073</t>
  </si>
  <si>
    <t>05/09/2002</t>
  </si>
  <si>
    <t>Antoniu Roca</t>
  </si>
  <si>
    <t>Ramón Terrats</t>
  </si>
  <si>
    <t>25-030</t>
  </si>
  <si>
    <t>18/10/2000</t>
  </si>
  <si>
    <t>Pere Milla</t>
  </si>
  <si>
    <t>33-055</t>
  </si>
  <si>
    <t>23/09/1992</t>
  </si>
  <si>
    <t>Luca Koleosho</t>
  </si>
  <si>
    <t>21-063</t>
  </si>
  <si>
    <t>15/09/2004</t>
  </si>
  <si>
    <t>David Soria</t>
  </si>
  <si>
    <t>Getafe</t>
  </si>
  <si>
    <t>32-227</t>
  </si>
  <si>
    <t>04/04/1993</t>
  </si>
  <si>
    <t>Diego Rico</t>
  </si>
  <si>
    <t>32-267</t>
  </si>
  <si>
    <t>23/02/1993</t>
  </si>
  <si>
    <t>Iglesias</t>
  </si>
  <si>
    <t>27-137</t>
  </si>
  <si>
    <t>03/07/1998</t>
  </si>
  <si>
    <t>Juan Iglesias</t>
  </si>
  <si>
    <t>Domingos Duarte</t>
  </si>
  <si>
    <t>30-252</t>
  </si>
  <si>
    <t>10/03/1995</t>
  </si>
  <si>
    <t>Djené</t>
  </si>
  <si>
    <t>tg TOG</t>
  </si>
  <si>
    <t>33-321</t>
  </si>
  <si>
    <t>31/12/1991</t>
  </si>
  <si>
    <t>Dakonam Djené</t>
  </si>
  <si>
    <t>Davinchi</t>
  </si>
  <si>
    <t>18-032</t>
  </si>
  <si>
    <t>Ismael Bekhoucha</t>
  </si>
  <si>
    <t>20-362</t>
  </si>
  <si>
    <t>20/11/2004</t>
  </si>
  <si>
    <t>Abdel Abqar</t>
  </si>
  <si>
    <t>26-252</t>
  </si>
  <si>
    <t>10/03/1999</t>
  </si>
  <si>
    <t>Yvan Neyou</t>
  </si>
  <si>
    <t>28-318</t>
  </si>
  <si>
    <t>Luis Milla</t>
  </si>
  <si>
    <t>31-041</t>
  </si>
  <si>
    <t>07/10/1994</t>
  </si>
  <si>
    <t>Mauro Arambarri</t>
  </si>
  <si>
    <t>30-048</t>
  </si>
  <si>
    <t>30/09/1995</t>
  </si>
  <si>
    <t>Alex Sola</t>
  </si>
  <si>
    <t>26-161</t>
  </si>
  <si>
    <t>09/06/1999</t>
  </si>
  <si>
    <t>Álex Sola</t>
  </si>
  <si>
    <t>Allan Nyom</t>
  </si>
  <si>
    <t>37-191</t>
  </si>
  <si>
    <t>10/05/1988</t>
  </si>
  <si>
    <t>Borja Mayoral</t>
  </si>
  <si>
    <t>28-226</t>
  </si>
  <si>
    <t>05/04/1997</t>
  </si>
  <si>
    <t>Kiko Femenía</t>
  </si>
  <si>
    <t>34-288</t>
  </si>
  <si>
    <t>02/02/1991</t>
  </si>
  <si>
    <t>Álex Sancris</t>
  </si>
  <si>
    <t>28-303</t>
  </si>
  <si>
    <t>Adrián Liso</t>
  </si>
  <si>
    <t>20-229</t>
  </si>
  <si>
    <t>Juanmi</t>
  </si>
  <si>
    <t>32-181</t>
  </si>
  <si>
    <t>20/05/1993</t>
  </si>
  <si>
    <t>Javier Muñoz</t>
  </si>
  <si>
    <t>Mario Martín</t>
  </si>
  <si>
    <t>21-257</t>
  </si>
  <si>
    <t>05/03/2004</t>
  </si>
  <si>
    <t>Abu Kamara</t>
  </si>
  <si>
    <t>22-119</t>
  </si>
  <si>
    <t>Coba da Costa</t>
  </si>
  <si>
    <t>Vladyslav Krapyvtsov</t>
  </si>
  <si>
    <t>Girona</t>
  </si>
  <si>
    <t>20-145</t>
  </si>
  <si>
    <t>25/06/2005</t>
  </si>
  <si>
    <t>Paulo Gazzaniga</t>
  </si>
  <si>
    <t>33-319</t>
  </si>
  <si>
    <t>02/01/1992</t>
  </si>
  <si>
    <t>Vitor Reis</t>
  </si>
  <si>
    <t>David López</t>
  </si>
  <si>
    <t>36-039</t>
  </si>
  <si>
    <t>09/10/1989</t>
  </si>
  <si>
    <t>Ladislav Krejci</t>
  </si>
  <si>
    <t>Alejandro Francés</t>
  </si>
  <si>
    <t>23-108</t>
  </si>
  <si>
    <t>01/08/2002</t>
  </si>
  <si>
    <t>Daley Blind</t>
  </si>
  <si>
    <t>35-253</t>
  </si>
  <si>
    <t>09/03/1990</t>
  </si>
  <si>
    <t>Axel Witsel</t>
  </si>
  <si>
    <t>36-309</t>
  </si>
  <si>
    <t>12/01/1989</t>
  </si>
  <si>
    <t>Jhon Solis</t>
  </si>
  <si>
    <t>21-045</t>
  </si>
  <si>
    <t>03/10/2004</t>
  </si>
  <si>
    <t>Jhon Solís</t>
  </si>
  <si>
    <t>Iván Martín</t>
  </si>
  <si>
    <t>Lancinet Kourouma</t>
  </si>
  <si>
    <t>21-232</t>
  </si>
  <si>
    <t>Yangel Herrera</t>
  </si>
  <si>
    <t>ve VEN</t>
  </si>
  <si>
    <t>27-307</t>
  </si>
  <si>
    <t>07/01/1998</t>
  </si>
  <si>
    <t>Donny van de Beek</t>
  </si>
  <si>
    <t>28-213</t>
  </si>
  <si>
    <t>18/04/1997</t>
  </si>
  <si>
    <t>Vladyslav Vanat</t>
  </si>
  <si>
    <t>23-317</t>
  </si>
  <si>
    <t>Cristhian Stuani</t>
  </si>
  <si>
    <t>39-036</t>
  </si>
  <si>
    <t>12/10/1986</t>
  </si>
  <si>
    <t>Bojan Miovski</t>
  </si>
  <si>
    <t>mk MKD</t>
  </si>
  <si>
    <t>26-146</t>
  </si>
  <si>
    <t>24/06/1999</t>
  </si>
  <si>
    <t>Dawda Camara</t>
  </si>
  <si>
    <t>mr MTN</t>
  </si>
  <si>
    <t>23-013</t>
  </si>
  <si>
    <t>-</t>
  </si>
  <si>
    <t>04/11/2002</t>
  </si>
  <si>
    <t>Hugo Rincón</t>
  </si>
  <si>
    <t>22-294</t>
  </si>
  <si>
    <t>Álex Moreno</t>
  </si>
  <si>
    <t>32-162</t>
  </si>
  <si>
    <t>08/06/1993</t>
  </si>
  <si>
    <t>Arnau Martinez</t>
  </si>
  <si>
    <t>22-206</t>
  </si>
  <si>
    <t>25/04/2003</t>
  </si>
  <si>
    <t>Arnau Martínez</t>
  </si>
  <si>
    <t>Abel Ruiz</t>
  </si>
  <si>
    <t>25-293</t>
  </si>
  <si>
    <t>28/01/2000</t>
  </si>
  <si>
    <t>Portu</t>
  </si>
  <si>
    <t>33-180</t>
  </si>
  <si>
    <t>21/05/1992</t>
  </si>
  <si>
    <t>Bryan Gil</t>
  </si>
  <si>
    <t>Yaser Asprilla</t>
  </si>
  <si>
    <t>21-363</t>
  </si>
  <si>
    <t>19/11/2003</t>
  </si>
  <si>
    <t>Yáser Asprilla</t>
  </si>
  <si>
    <t>Viktor Tsyhankov</t>
  </si>
  <si>
    <t>28-002</t>
  </si>
  <si>
    <t>15/11/1997</t>
  </si>
  <si>
    <t>Viktor Tsygankov</t>
  </si>
  <si>
    <t>Joel Roca</t>
  </si>
  <si>
    <t>20-163</t>
  </si>
  <si>
    <t>07/06/2005</t>
  </si>
  <si>
    <t>Azzedine Ounahi</t>
  </si>
  <si>
    <t>25-212</t>
  </si>
  <si>
    <t>Thomas Lemar</t>
  </si>
  <si>
    <t>30-005</t>
  </si>
  <si>
    <t>12/11/1995</t>
  </si>
  <si>
    <t>Mathew Ryan</t>
  </si>
  <si>
    <t>au AUS</t>
  </si>
  <si>
    <t>Levante</t>
  </si>
  <si>
    <t>33-223</t>
  </si>
  <si>
    <t>08/04/1992</t>
  </si>
  <si>
    <t>Pablo Cuñat</t>
  </si>
  <si>
    <t>23-203</t>
  </si>
  <si>
    <t>Jeremy Toljan</t>
  </si>
  <si>
    <t>31-101</t>
  </si>
  <si>
    <t>€2.40m</t>
  </si>
  <si>
    <t>08/08/1994</t>
  </si>
  <si>
    <t>Manu Sánchez</t>
  </si>
  <si>
    <t>25-085</t>
  </si>
  <si>
    <t>24/08/2000</t>
  </si>
  <si>
    <t>Diego Pampín</t>
  </si>
  <si>
    <t>25-247</t>
  </si>
  <si>
    <t>Matias Moreno</t>
  </si>
  <si>
    <t>22-054</t>
  </si>
  <si>
    <t>€3.40m</t>
  </si>
  <si>
    <t>24/09/2003</t>
  </si>
  <si>
    <t>Matías Moreno</t>
  </si>
  <si>
    <t>Alan Matturro</t>
  </si>
  <si>
    <t>21-037</t>
  </si>
  <si>
    <t>11/10/2004</t>
  </si>
  <si>
    <t>Adrián de la Fuente</t>
  </si>
  <si>
    <t>26-264</t>
  </si>
  <si>
    <t>Jorge Cabello</t>
  </si>
  <si>
    <t>21-206</t>
  </si>
  <si>
    <t>Unai Vencedor Paris</t>
  </si>
  <si>
    <t>25-002</t>
  </si>
  <si>
    <t>Oriol Rey</t>
  </si>
  <si>
    <t>Olasagasti</t>
  </si>
  <si>
    <t>25-093</t>
  </si>
  <si>
    <t>16/08/2000</t>
  </si>
  <si>
    <t>Jon Ander Olasagasti</t>
  </si>
  <si>
    <t>Pablo Martínez</t>
  </si>
  <si>
    <t>27-268</t>
  </si>
  <si>
    <t>03/07/2003</t>
  </si>
  <si>
    <t>Pablo Marín</t>
  </si>
  <si>
    <t>Sergio Lozano</t>
  </si>
  <si>
    <t>26-238</t>
  </si>
  <si>
    <t>30/03/2006</t>
  </si>
  <si>
    <t>Kervin Arriaga</t>
  </si>
  <si>
    <t>hn HON</t>
  </si>
  <si>
    <t>Carlos Álvarez</t>
  </si>
  <si>
    <t>22-103</t>
  </si>
  <si>
    <t>€14.00m</t>
  </si>
  <si>
    <t>Iván Romero</t>
  </si>
  <si>
    <t>24-221</t>
  </si>
  <si>
    <t>Goduine Koyalipou</t>
  </si>
  <si>
    <t>cf CTA</t>
  </si>
  <si>
    <t>25-275</t>
  </si>
  <si>
    <t>15/02/2000</t>
  </si>
  <si>
    <t>Karl Etta Eyong</t>
  </si>
  <si>
    <t>22-034</t>
  </si>
  <si>
    <t>14/10/2003</t>
  </si>
  <si>
    <t>Carlos Espí</t>
  </si>
  <si>
    <t>20-116</t>
  </si>
  <si>
    <t>Unai Elgezabal</t>
  </si>
  <si>
    <t>32-206</t>
  </si>
  <si>
    <t>Víctor García</t>
  </si>
  <si>
    <t>28-062</t>
  </si>
  <si>
    <t>José Luis Morales</t>
  </si>
  <si>
    <t>38-117</t>
  </si>
  <si>
    <t>Iker Losada</t>
  </si>
  <si>
    <t>24-108</t>
  </si>
  <si>
    <t>01/08/2001</t>
  </si>
  <si>
    <t>Brugui</t>
  </si>
  <si>
    <t>29-013</t>
  </si>
  <si>
    <t>Leo Román</t>
  </si>
  <si>
    <t>Mallorca</t>
  </si>
  <si>
    <t>25-134</t>
  </si>
  <si>
    <t>06/07/2000</t>
  </si>
  <si>
    <t>Lucas Bergström</t>
  </si>
  <si>
    <t>fi FIN</t>
  </si>
  <si>
    <t>Martin Valjent</t>
  </si>
  <si>
    <t>29-341</t>
  </si>
  <si>
    <t>11/12/1995</t>
  </si>
  <si>
    <t>Antonio Raillo</t>
  </si>
  <si>
    <t>34-040</t>
  </si>
  <si>
    <t>08/10/1991</t>
  </si>
  <si>
    <t>Antonio Raíllo</t>
  </si>
  <si>
    <t>Mateu Morey</t>
  </si>
  <si>
    <t>25-260</t>
  </si>
  <si>
    <t>02/03/2000</t>
  </si>
  <si>
    <t>Johan Mojica</t>
  </si>
  <si>
    <t>33-088</t>
  </si>
  <si>
    <t>21/08/1992</t>
  </si>
  <si>
    <t>Pablo Maffeo</t>
  </si>
  <si>
    <t>28-128</t>
  </si>
  <si>
    <t>12/07/1997</t>
  </si>
  <si>
    <t>22-287</t>
  </si>
  <si>
    <t>€500k</t>
  </si>
  <si>
    <t>03/02/2003</t>
  </si>
  <si>
    <t>Toni Lato</t>
  </si>
  <si>
    <t>Marash Kumbulla</t>
  </si>
  <si>
    <t>25-282</t>
  </si>
  <si>
    <t>08/02/2000</t>
  </si>
  <si>
    <t>Jan Salas</t>
  </si>
  <si>
    <t>20-099</t>
  </si>
  <si>
    <t>€100k</t>
  </si>
  <si>
    <t>10/08/2005</t>
  </si>
  <si>
    <t>Dani Rodríguez</t>
  </si>
  <si>
    <t>37-164</t>
  </si>
  <si>
    <t>06/06/1988</t>
  </si>
  <si>
    <t>Manu Morlanes</t>
  </si>
  <si>
    <t>26-309</t>
  </si>
  <si>
    <t>12/01/1999</t>
  </si>
  <si>
    <t>Omar Mascarell</t>
  </si>
  <si>
    <t>gq EQG</t>
  </si>
  <si>
    <t>32-288</t>
  </si>
  <si>
    <t>02/02/1993</t>
  </si>
  <si>
    <t>Samu Costa</t>
  </si>
  <si>
    <t>24-355</t>
  </si>
  <si>
    <t>27/11/2000</t>
  </si>
  <si>
    <t>Samú Costa</t>
  </si>
  <si>
    <t>Abdón Prats</t>
  </si>
  <si>
    <t>32-345</t>
  </si>
  <si>
    <t>07/12/1992</t>
  </si>
  <si>
    <t>Vedat Muriqi</t>
  </si>
  <si>
    <t>xk KVX</t>
  </si>
  <si>
    <t>31-207</t>
  </si>
  <si>
    <t>24/04/1994</t>
  </si>
  <si>
    <t>Takuma Asano</t>
  </si>
  <si>
    <t>31-007</t>
  </si>
  <si>
    <t>10/11/1994</t>
  </si>
  <si>
    <t>Jan Virgili</t>
  </si>
  <si>
    <t>19-114</t>
  </si>
  <si>
    <t>Javier Llabrés</t>
  </si>
  <si>
    <t>23-067</t>
  </si>
  <si>
    <t>11/09/2002</t>
  </si>
  <si>
    <t>Javi Llabrés</t>
  </si>
  <si>
    <t>Mateo Joseph</t>
  </si>
  <si>
    <t>22-029</t>
  </si>
  <si>
    <t>19/10/2003</t>
  </si>
  <si>
    <t>Marc Domenech</t>
  </si>
  <si>
    <t>19-320</t>
  </si>
  <si>
    <t>01/12/2006</t>
  </si>
  <si>
    <t>Marc Domènech</t>
  </si>
  <si>
    <t>Antonio Sánchez</t>
  </si>
  <si>
    <t>28-320</t>
  </si>
  <si>
    <t>22/04/1997</t>
  </si>
  <si>
    <t>Pablo Torre</t>
  </si>
  <si>
    <t>22-228</t>
  </si>
  <si>
    <t>03/04/2003</t>
  </si>
  <si>
    <t>Sergi Darder</t>
  </si>
  <si>
    <t>31-330</t>
  </si>
  <si>
    <t>22/12/1993</t>
  </si>
  <si>
    <t>Sergio Herrera</t>
  </si>
  <si>
    <t>Osasuna</t>
  </si>
  <si>
    <t>32-165</t>
  </si>
  <si>
    <t>05/06/1993</t>
  </si>
  <si>
    <t>Jorge Herrando</t>
  </si>
  <si>
    <t>24-262</t>
  </si>
  <si>
    <t>28/02/2001</t>
  </si>
  <si>
    <t>Juan Cruz Armada</t>
  </si>
  <si>
    <t>33-112</t>
  </si>
  <si>
    <t>28/07/1992</t>
  </si>
  <si>
    <t>Juan Cruz</t>
  </si>
  <si>
    <t>Catena</t>
  </si>
  <si>
    <t>31-020</t>
  </si>
  <si>
    <t>28/10/1994</t>
  </si>
  <si>
    <t>Alejandro Catena</t>
  </si>
  <si>
    <t>Enzo Boyomo</t>
  </si>
  <si>
    <t>24-041</t>
  </si>
  <si>
    <t>07/10/2001</t>
  </si>
  <si>
    <t>Lucas Torró</t>
  </si>
  <si>
    <t>31-121</t>
  </si>
  <si>
    <t>19/07/1994</t>
  </si>
  <si>
    <t>Iker Muñoz</t>
  </si>
  <si>
    <t>23-012</t>
  </si>
  <si>
    <t>Moi Gómez</t>
  </si>
  <si>
    <t>31-147</t>
  </si>
  <si>
    <t>23/06/1994</t>
  </si>
  <si>
    <t>Raúl</t>
  </si>
  <si>
    <t>25-014</t>
  </si>
  <si>
    <t>03/11/2000</t>
  </si>
  <si>
    <t>Raúl García</t>
  </si>
  <si>
    <t>Ante Budimir</t>
  </si>
  <si>
    <t>34-118</t>
  </si>
  <si>
    <t>22/07/1991</t>
  </si>
  <si>
    <t>Iker Benito</t>
  </si>
  <si>
    <t>23-099</t>
  </si>
  <si>
    <t>10/08/2002</t>
  </si>
  <si>
    <t>Valentin Rosier</t>
  </si>
  <si>
    <t>29-090</t>
  </si>
  <si>
    <t>07/12/1994</t>
  </si>
  <si>
    <t>Valentin Rongier</t>
  </si>
  <si>
    <t>Asier Osambela</t>
  </si>
  <si>
    <t>21-282</t>
  </si>
  <si>
    <t>30/10/2004</t>
  </si>
  <si>
    <t>Abel Bretones</t>
  </si>
  <si>
    <t>25-088</t>
  </si>
  <si>
    <t>21/08/2000</t>
  </si>
  <si>
    <t>Víctor Muñoz</t>
  </si>
  <si>
    <t>22-127</t>
  </si>
  <si>
    <t>Rubén García</t>
  </si>
  <si>
    <t>32-126</t>
  </si>
  <si>
    <t>14/07/1993</t>
  </si>
  <si>
    <t>Kike Barja</t>
  </si>
  <si>
    <t>28-230</t>
  </si>
  <si>
    <t>01/04/1997</t>
  </si>
  <si>
    <t>Jon Moncayola</t>
  </si>
  <si>
    <t>Aimar Oroz</t>
  </si>
  <si>
    <t>Sheraldo Becker</t>
  </si>
  <si>
    <t>sr SUR</t>
  </si>
  <si>
    <t>30-281</t>
  </si>
  <si>
    <t>09/02/1995</t>
  </si>
  <si>
    <t>Aarón Escandell</t>
  </si>
  <si>
    <t>Oviedo</t>
  </si>
  <si>
    <t>30-051</t>
  </si>
  <si>
    <t>Nacho Vidal</t>
  </si>
  <si>
    <t>30-297</t>
  </si>
  <si>
    <t>24/01/1995</t>
  </si>
  <si>
    <t>Oier Luengo</t>
  </si>
  <si>
    <t>28-006</t>
  </si>
  <si>
    <t>Javi López</t>
  </si>
  <si>
    <t>23-237</t>
  </si>
  <si>
    <t>25/03/2002</t>
  </si>
  <si>
    <t>Marco Esteban</t>
  </si>
  <si>
    <t>David Costas</t>
  </si>
  <si>
    <t>30-236</t>
  </si>
  <si>
    <t>05/01/2001</t>
  </si>
  <si>
    <t>David Da Costa</t>
  </si>
  <si>
    <t>31/12/2028</t>
  </si>
  <si>
    <t>David Carmo</t>
  </si>
  <si>
    <t>ao ANG</t>
  </si>
  <si>
    <t>26-121</t>
  </si>
  <si>
    <t>Dani Calvo</t>
  </si>
  <si>
    <t>31-230</t>
  </si>
  <si>
    <t>Rahim Bonkano</t>
  </si>
  <si>
    <t>ne NIG</t>
  </si>
  <si>
    <t>Eric Bailly</t>
  </si>
  <si>
    <t>Lucas Ahijado</t>
  </si>
  <si>
    <t>Kwasi Sibo</t>
  </si>
  <si>
    <t>27-146</t>
  </si>
  <si>
    <t>Borja Sánchez Laborde</t>
  </si>
  <si>
    <t>29-264</t>
  </si>
  <si>
    <t>Alberto Reina</t>
  </si>
  <si>
    <t>28-069</t>
  </si>
  <si>
    <t>Ovie Ejaria</t>
  </si>
  <si>
    <t>Leander Dendoncker</t>
  </si>
  <si>
    <t>30-216</t>
  </si>
  <si>
    <t>Santiago Colombatto</t>
  </si>
  <si>
    <t>28-304</t>
  </si>
  <si>
    <t>Federico Viñas</t>
  </si>
  <si>
    <t>27-140</t>
  </si>
  <si>
    <t>Salomón Rondón</t>
  </si>
  <si>
    <t>36-062</t>
  </si>
  <si>
    <t>Álex Forés</t>
  </si>
  <si>
    <t>24-219</t>
  </si>
  <si>
    <t>Josip Brekalo</t>
  </si>
  <si>
    <t>27-147</t>
  </si>
  <si>
    <t>€3.30m</t>
  </si>
  <si>
    <t>23/06/1998</t>
  </si>
  <si>
    <t>Omar Falah</t>
  </si>
  <si>
    <t>22-069</t>
  </si>
  <si>
    <t>Haissem Hassan</t>
  </si>
  <si>
    <t>23-282</t>
  </si>
  <si>
    <t>Ilyas Chaira</t>
  </si>
  <si>
    <t>24-288</t>
  </si>
  <si>
    <t>Pablo Agudín</t>
  </si>
  <si>
    <t>18-009</t>
  </si>
  <si>
    <t>Luka Ilić</t>
  </si>
  <si>
    <t>Santi Cazorla</t>
  </si>
  <si>
    <t>40-339</t>
  </si>
  <si>
    <t>Augusto Batalla</t>
  </si>
  <si>
    <t>Rayo Vallecano</t>
  </si>
  <si>
    <t>29-201</t>
  </si>
  <si>
    <t>30/04/1996</t>
  </si>
  <si>
    <t>Jozhua Vertrouwd</t>
  </si>
  <si>
    <t>21-088</t>
  </si>
  <si>
    <t>Nobel Mendy</t>
  </si>
  <si>
    <t>21-075</t>
  </si>
  <si>
    <t>03/09/2004</t>
  </si>
  <si>
    <t>Florian Lejeune</t>
  </si>
  <si>
    <t>34-181</t>
  </si>
  <si>
    <t>20/05/1991</t>
  </si>
  <si>
    <t>Pelayo Fernandez</t>
  </si>
  <si>
    <t>22-202</t>
  </si>
  <si>
    <t>29/04/2003</t>
  </si>
  <si>
    <t>Pelayo Fernández</t>
  </si>
  <si>
    <t>Luiz Felipe</t>
  </si>
  <si>
    <t>Pep Chavarría</t>
  </si>
  <si>
    <t>27-221</t>
  </si>
  <si>
    <t>10/04/1998</t>
  </si>
  <si>
    <t>Iván Balliu</t>
  </si>
  <si>
    <t>33-320</t>
  </si>
  <si>
    <t>01/01/1992</t>
  </si>
  <si>
    <t>Óscar Valentín</t>
  </si>
  <si>
    <t>31-089</t>
  </si>
  <si>
    <t>20/08/1994</t>
  </si>
  <si>
    <t>Óscar Trejo</t>
  </si>
  <si>
    <t>37-205</t>
  </si>
  <si>
    <t>26/04/1988</t>
  </si>
  <si>
    <t>Unai López</t>
  </si>
  <si>
    <t>30-018</t>
  </si>
  <si>
    <t>30/10/1995</t>
  </si>
  <si>
    <t>Randy Nteka</t>
  </si>
  <si>
    <t>27-346</t>
  </si>
  <si>
    <t>06/12/1997</t>
  </si>
  <si>
    <t>Alexandre Alemão</t>
  </si>
  <si>
    <t>27-230</t>
  </si>
  <si>
    <t>Andrei Ratiu</t>
  </si>
  <si>
    <t>27-150</t>
  </si>
  <si>
    <t>20/06/1998</t>
  </si>
  <si>
    <t>Andrei Rațiu</t>
  </si>
  <si>
    <t>Samu Becerra</t>
  </si>
  <si>
    <t>Alfonso Espino</t>
  </si>
  <si>
    <t>33-316</t>
  </si>
  <si>
    <t>05/01/1992</t>
  </si>
  <si>
    <t>Francisco Perez</t>
  </si>
  <si>
    <t>23-069</t>
  </si>
  <si>
    <t>21/04/1992</t>
  </si>
  <si>
    <t>Isco</t>
  </si>
  <si>
    <t>Isaac Palazón Camacho</t>
  </si>
  <si>
    <t>30-325</t>
  </si>
  <si>
    <t>Jorge de Frutos</t>
  </si>
  <si>
    <t>28-270</t>
  </si>
  <si>
    <t>20/02/1997</t>
  </si>
  <si>
    <t>Sergio Camello</t>
  </si>
  <si>
    <t>24-280</t>
  </si>
  <si>
    <t>10/02/2001</t>
  </si>
  <si>
    <t>Pathé Ciss</t>
  </si>
  <si>
    <t>31-246</t>
  </si>
  <si>
    <t>16/03/1994</t>
  </si>
  <si>
    <t>Gerard Gumbau</t>
  </si>
  <si>
    <t>30-334</t>
  </si>
  <si>
    <t>18/12/1994</t>
  </si>
  <si>
    <t>Álvaro García</t>
  </si>
  <si>
    <t>33-021</t>
  </si>
  <si>
    <t>27/10/1992</t>
  </si>
  <si>
    <t>Pedro Díaz</t>
  </si>
  <si>
    <t>27-165</t>
  </si>
  <si>
    <t>05/06/1998</t>
  </si>
  <si>
    <t>Thibaut Courtois</t>
  </si>
  <si>
    <t>Real Madrid</t>
  </si>
  <si>
    <t>33-190</t>
  </si>
  <si>
    <t>11/05/1992</t>
  </si>
  <si>
    <t>Antonio Rüdiger</t>
  </si>
  <si>
    <t>32-259</t>
  </si>
  <si>
    <t>03/03/1993</t>
  </si>
  <si>
    <t>Éder Militão</t>
  </si>
  <si>
    <t>27-303</t>
  </si>
  <si>
    <t>18/01/1998</t>
  </si>
  <si>
    <t>Dean Huijsen</t>
  </si>
  <si>
    <t>20-217</t>
  </si>
  <si>
    <t>14/04/2005</t>
  </si>
  <si>
    <t>Dani Carvajal</t>
  </si>
  <si>
    <t>33-310</t>
  </si>
  <si>
    <t>11/01/1992</t>
  </si>
  <si>
    <t>Daniel Carvajal</t>
  </si>
  <si>
    <t>Álvaro Carreras</t>
  </si>
  <si>
    <t>22-239</t>
  </si>
  <si>
    <t>Raúl Asencio</t>
  </si>
  <si>
    <t>22-277</t>
  </si>
  <si>
    <t>13/02/2003</t>
  </si>
  <si>
    <t>Trent Alexander-Arnold</t>
  </si>
  <si>
    <t>27-041</t>
  </si>
  <si>
    <t>€75.00m</t>
  </si>
  <si>
    <t>07/10/1998</t>
  </si>
  <si>
    <t>David Alaba</t>
  </si>
  <si>
    <t>33-146</t>
  </si>
  <si>
    <t>24/06/1992</t>
  </si>
  <si>
    <t>Aurélien Tchouaméni</t>
  </si>
  <si>
    <t>Arda Güler</t>
  </si>
  <si>
    <t>20-265</t>
  </si>
  <si>
    <t>25/02/2005</t>
  </si>
  <si>
    <t>Dani Ceballos</t>
  </si>
  <si>
    <t>29-102</t>
  </si>
  <si>
    <t>07/08/1996</t>
  </si>
  <si>
    <t>Eduardo Camavinga</t>
  </si>
  <si>
    <t>23-007</t>
  </si>
  <si>
    <t>10/11/2002</t>
  </si>
  <si>
    <t>Jude Bellingham</t>
  </si>
  <si>
    <t>22-141</t>
  </si>
  <si>
    <t>€180.00m</t>
  </si>
  <si>
    <t>29/06/2003</t>
  </si>
  <si>
    <t>Rodrygo</t>
  </si>
  <si>
    <t>Kylian Mbappé</t>
  </si>
  <si>
    <t>26-332</t>
  </si>
  <si>
    <t>20/12/1998</t>
  </si>
  <si>
    <t>Endrick</t>
  </si>
  <si>
    <t>19-119</t>
  </si>
  <si>
    <t>21/07/2006</t>
  </si>
  <si>
    <t>Fran Garcia</t>
  </si>
  <si>
    <t>26-095</t>
  </si>
  <si>
    <t>14/08/1999</t>
  </si>
  <si>
    <t>Fran García</t>
  </si>
  <si>
    <t>Franco Mastantuono</t>
  </si>
  <si>
    <t>18-095</t>
  </si>
  <si>
    <t>Vinicius Júnior</t>
  </si>
  <si>
    <t>25-128</t>
  </si>
  <si>
    <t>€170.00m</t>
  </si>
  <si>
    <t>12/07/2000</t>
  </si>
  <si>
    <t>Vinicius Junior</t>
  </si>
  <si>
    <t>Gonzalo García</t>
  </si>
  <si>
    <t>21-238</t>
  </si>
  <si>
    <t>24/03/2004</t>
  </si>
  <si>
    <t>Brahim Díaz</t>
  </si>
  <si>
    <t>26-106</t>
  </si>
  <si>
    <t>03/08/1999</t>
  </si>
  <si>
    <t>Federico Valverde</t>
  </si>
  <si>
    <t>€130.00m</t>
  </si>
  <si>
    <t>Álex Remiro</t>
  </si>
  <si>
    <t>Real Sociedad</t>
  </si>
  <si>
    <t>30-238</t>
  </si>
  <si>
    <t>24/03/1995</t>
  </si>
  <si>
    <t>Igor Zubeldia</t>
  </si>
  <si>
    <t>28-232</t>
  </si>
  <si>
    <t>30/03/1997</t>
  </si>
  <si>
    <t>Álvaro Odriozola</t>
  </si>
  <si>
    <t>29-338</t>
  </si>
  <si>
    <t>14/12/1995</t>
  </si>
  <si>
    <t>Aihen Muñoz</t>
  </si>
  <si>
    <t>28-093</t>
  </si>
  <si>
    <t>16/08/1997</t>
  </si>
  <si>
    <t>Jon Martin</t>
  </si>
  <si>
    <t>19-208</t>
  </si>
  <si>
    <t>23/04/2006</t>
  </si>
  <si>
    <t>Jon Martín</t>
  </si>
  <si>
    <t>Sergio Gómez</t>
  </si>
  <si>
    <t>25-074</t>
  </si>
  <si>
    <t>04/09/2000</t>
  </si>
  <si>
    <t>Aritz Elustondo</t>
  </si>
  <si>
    <t>31-234</t>
  </si>
  <si>
    <t>28/03/1994</t>
  </si>
  <si>
    <t>Duje Ćaleta-Car</t>
  </si>
  <si>
    <t>29-061</t>
  </si>
  <si>
    <t>17/09/1996</t>
  </si>
  <si>
    <t>Duje Caleta-Car</t>
  </si>
  <si>
    <t>Jon Aramburu</t>
  </si>
  <si>
    <t>23-117</t>
  </si>
  <si>
    <t>23/07/2002</t>
  </si>
  <si>
    <t>Beñat Turrientes</t>
  </si>
  <si>
    <t>23-290</t>
  </si>
  <si>
    <t>31/01/2002</t>
  </si>
  <si>
    <t>Luka Sučić</t>
  </si>
  <si>
    <t>23-070</t>
  </si>
  <si>
    <t>08/09/2002</t>
  </si>
  <si>
    <t>Luka Sucic</t>
  </si>
  <si>
    <t>Carlos Soler</t>
  </si>
  <si>
    <t>28-319</t>
  </si>
  <si>
    <t>02/01/1997</t>
  </si>
  <si>
    <t>Brais Méndez</t>
  </si>
  <si>
    <t>28-314</t>
  </si>
  <si>
    <t>07/01/1997</t>
  </si>
  <si>
    <t>22-137</t>
  </si>
  <si>
    <t>Mikel Goti</t>
  </si>
  <si>
    <t>23-178</t>
  </si>
  <si>
    <t>23/05/2002</t>
  </si>
  <si>
    <t>Jon Gorrotxategi</t>
  </si>
  <si>
    <t>23-288</t>
  </si>
  <si>
    <t>Orri Steinn Óskarsson</t>
  </si>
  <si>
    <t>is ISL</t>
  </si>
  <si>
    <t>21-080</t>
  </si>
  <si>
    <t>29/08/2004</t>
  </si>
  <si>
    <t>Orri Óskarsson</t>
  </si>
  <si>
    <t>Umar Sadiq</t>
  </si>
  <si>
    <t>28-288</t>
  </si>
  <si>
    <t>02/02/1997</t>
  </si>
  <si>
    <t>Mikel Oyarzabal</t>
  </si>
  <si>
    <t>28-210</t>
  </si>
  <si>
    <t>21/04/1997</t>
  </si>
  <si>
    <t>Jon Karrikaburu</t>
  </si>
  <si>
    <t>23-059</t>
  </si>
  <si>
    <t>Arsen Zakharyan</t>
  </si>
  <si>
    <t>ru RUS</t>
  </si>
  <si>
    <t>22-175</t>
  </si>
  <si>
    <t>26/05/2003</t>
  </si>
  <si>
    <t>Takefusa Kubo</t>
  </si>
  <si>
    <t>24-166</t>
  </si>
  <si>
    <t>04/06/2001</t>
  </si>
  <si>
    <t>Gonçalo Guedes</t>
  </si>
  <si>
    <t>28-353</t>
  </si>
  <si>
    <t>€11.00m</t>
  </si>
  <si>
    <t>29/11/1996</t>
  </si>
  <si>
    <t>Ander Barrenetxea</t>
  </si>
  <si>
    <t>23-325</t>
  </si>
  <si>
    <t>27/12/2001</t>
  </si>
  <si>
    <t>Odysseas Vlachodimos</t>
  </si>
  <si>
    <t>Sevilla</t>
  </si>
  <si>
    <t>31-205</t>
  </si>
  <si>
    <t>26/04/1994</t>
  </si>
  <si>
    <t>Ørjan Nyland</t>
  </si>
  <si>
    <t>35-068</t>
  </si>
  <si>
    <t>10/09/1990</t>
  </si>
  <si>
    <t>Kike Salas</t>
  </si>
  <si>
    <t>23/04/2002</t>
  </si>
  <si>
    <t>Tanguy Nianzou</t>
  </si>
  <si>
    <t>23-163</t>
  </si>
  <si>
    <t>07/06/2002</t>
  </si>
  <si>
    <t>Ramón Martínez</t>
  </si>
  <si>
    <t>23-026</t>
  </si>
  <si>
    <t>22/10/2002</t>
  </si>
  <si>
    <t>Marcão</t>
  </si>
  <si>
    <t>29-165</t>
  </si>
  <si>
    <t>05/06/1996</t>
  </si>
  <si>
    <t>Castrin</t>
  </si>
  <si>
    <t>22-320</t>
  </si>
  <si>
    <t>€250k</t>
  </si>
  <si>
    <t>Andrés Castrín</t>
  </si>
  <si>
    <t>Fábio Cardoso</t>
  </si>
  <si>
    <t>31-212</t>
  </si>
  <si>
    <t>Oso</t>
  </si>
  <si>
    <t>César Azpilicueta</t>
  </si>
  <si>
    <t>36-081</t>
  </si>
  <si>
    <t>28/08/1989</t>
  </si>
  <si>
    <t>Djibril Sow</t>
  </si>
  <si>
    <t>28-284</t>
  </si>
  <si>
    <t>06/02/1997</t>
  </si>
  <si>
    <t>Peque</t>
  </si>
  <si>
    <t>23-044</t>
  </si>
  <si>
    <t>04/10/2002</t>
  </si>
  <si>
    <t>Peque Fernández</t>
  </si>
  <si>
    <t>Batista Mendy</t>
  </si>
  <si>
    <t>Stanis Idumbo</t>
  </si>
  <si>
    <t>20-141</t>
  </si>
  <si>
    <t>29/06/2005</t>
  </si>
  <si>
    <t>Nemanja Gudelj</t>
  </si>
  <si>
    <t>34-001</t>
  </si>
  <si>
    <t>16/11/1991</t>
  </si>
  <si>
    <t>Manu Bueno</t>
  </si>
  <si>
    <t>21-113</t>
  </si>
  <si>
    <t>27/07/2004</t>
  </si>
  <si>
    <t>Lucien Agoume</t>
  </si>
  <si>
    <t>23-281</t>
  </si>
  <si>
    <t>09/02/2002</t>
  </si>
  <si>
    <t>Lucien Agoumé</t>
  </si>
  <si>
    <t>Isaac Romero</t>
  </si>
  <si>
    <t>Akor Adams</t>
  </si>
  <si>
    <t>25-292</t>
  </si>
  <si>
    <t>29/01/2000</t>
  </si>
  <si>
    <t>Juanlu Sánchez</t>
  </si>
  <si>
    <t>22-094</t>
  </si>
  <si>
    <t>15/08/2003</t>
  </si>
  <si>
    <t>Gabriel Suazo</t>
  </si>
  <si>
    <t>cl CHI</t>
  </si>
  <si>
    <t>28-100</t>
  </si>
  <si>
    <t>09/08/1997</t>
  </si>
  <si>
    <t>Carmona</t>
  </si>
  <si>
    <t>23-292</t>
  </si>
  <si>
    <t>29/01/2002</t>
  </si>
  <si>
    <t>José Ángel Carmona</t>
  </si>
  <si>
    <t>Alfon</t>
  </si>
  <si>
    <t>26-197</t>
  </si>
  <si>
    <t>04/05/1999</t>
  </si>
  <si>
    <t>Alfon González</t>
  </si>
  <si>
    <t>Ruben Vargas</t>
  </si>
  <si>
    <t>27-104</t>
  </si>
  <si>
    <t>05/08/1998</t>
  </si>
  <si>
    <t>Rubén Vargas</t>
  </si>
  <si>
    <t>Alexis Sánchez</t>
  </si>
  <si>
    <t>36-333</t>
  </si>
  <si>
    <t>Dodi Lukebakio</t>
  </si>
  <si>
    <t>Dodi Lukébakio</t>
  </si>
  <si>
    <t>Adnan Januzaj</t>
  </si>
  <si>
    <t>30-285</t>
  </si>
  <si>
    <t>Chidera Ejuke</t>
  </si>
  <si>
    <t>27-319</t>
  </si>
  <si>
    <t>02/01/1998</t>
  </si>
  <si>
    <t>Julen Agirrezabala</t>
  </si>
  <si>
    <t>Valencia</t>
  </si>
  <si>
    <t>24-326</t>
  </si>
  <si>
    <t>26/12/2000</t>
  </si>
  <si>
    <t>César Tárrega</t>
  </si>
  <si>
    <t>23-264</t>
  </si>
  <si>
    <t>José Luis Gayà</t>
  </si>
  <si>
    <t>30-176</t>
  </si>
  <si>
    <t>25/05/1995</t>
  </si>
  <si>
    <t>José Gayà</t>
  </si>
  <si>
    <t>Dimitri Foulquier</t>
  </si>
  <si>
    <t>32-239</t>
  </si>
  <si>
    <t>23/03/1993</t>
  </si>
  <si>
    <t>Mouctar Diakhaby</t>
  </si>
  <si>
    <t>28-333</t>
  </si>
  <si>
    <t>19/12/1996</t>
  </si>
  <si>
    <t>Thierry Correia</t>
  </si>
  <si>
    <t>26-253</t>
  </si>
  <si>
    <t>09/03/1999</t>
  </si>
  <si>
    <t>Copete</t>
  </si>
  <si>
    <t>26-038</t>
  </si>
  <si>
    <t>10/10/1999</t>
  </si>
  <si>
    <t>José Copete</t>
  </si>
  <si>
    <t>Eray Cömert</t>
  </si>
  <si>
    <t>27-286</t>
  </si>
  <si>
    <t>José Luis García Vayá</t>
  </si>
  <si>
    <t>Filip Ugrinic</t>
  </si>
  <si>
    <t>26-316</t>
  </si>
  <si>
    <t>Baptiste Santamaria</t>
  </si>
  <si>
    <t>30-253</t>
  </si>
  <si>
    <t>09/03/1995</t>
  </si>
  <si>
    <t>Javier Guerra</t>
  </si>
  <si>
    <t>13/05/2003</t>
  </si>
  <si>
    <t>Javi Guerra</t>
  </si>
  <si>
    <t>Hugo Duro</t>
  </si>
  <si>
    <t>26-007</t>
  </si>
  <si>
    <t>10/11/1999</t>
  </si>
  <si>
    <t>Lucas Beltrán</t>
  </si>
  <si>
    <t>24-233</t>
  </si>
  <si>
    <t>29/03/2001</t>
  </si>
  <si>
    <t>Jesus Vazquez</t>
  </si>
  <si>
    <t>22-319</t>
  </si>
  <si>
    <t>02/01/2003</t>
  </si>
  <si>
    <t>Jesús Vázquez</t>
  </si>
  <si>
    <t>Largie Ramazani</t>
  </si>
  <si>
    <t>24-263</t>
  </si>
  <si>
    <t>27/02/2001</t>
  </si>
  <si>
    <t>Dani Raba</t>
  </si>
  <si>
    <t>30-019</t>
  </si>
  <si>
    <t>Arnaut Danjuma</t>
  </si>
  <si>
    <t>28-290</t>
  </si>
  <si>
    <t>31/01/1997</t>
  </si>
  <si>
    <t>Luis Rioja</t>
  </si>
  <si>
    <t>32-032</t>
  </si>
  <si>
    <t>16/10/1993</t>
  </si>
  <si>
    <t>Diego López</t>
  </si>
  <si>
    <t>23-188</t>
  </si>
  <si>
    <t>13/05/2002</t>
  </si>
  <si>
    <t>Domingos André Ribeiro Almeida</t>
  </si>
  <si>
    <t>25-171</t>
  </si>
  <si>
    <t>Arnau Tenas</t>
  </si>
  <si>
    <t>Villarreal</t>
  </si>
  <si>
    <t>24-171</t>
  </si>
  <si>
    <t>30/05/2001</t>
  </si>
  <si>
    <t>Luiz Lúcio Reis Júnior</t>
  </si>
  <si>
    <t>24-307</t>
  </si>
  <si>
    <t>Renato Veiga</t>
  </si>
  <si>
    <t>22-111</t>
  </si>
  <si>
    <t>29/07/2003</t>
  </si>
  <si>
    <t>Pau Navarro</t>
  </si>
  <si>
    <t>20-206</t>
  </si>
  <si>
    <t>25/04/2005</t>
  </si>
  <si>
    <t>Santiago Mouriño</t>
  </si>
  <si>
    <t>23-277</t>
  </si>
  <si>
    <t>13/02/2002</t>
  </si>
  <si>
    <t>Rafa Marín</t>
  </si>
  <si>
    <t>Juan Foyth</t>
  </si>
  <si>
    <t>27-309</t>
  </si>
  <si>
    <t>12/01/1998</t>
  </si>
  <si>
    <t>Sergi Cardona</t>
  </si>
  <si>
    <t>26-132</t>
  </si>
  <si>
    <t>08/07/1999</t>
  </si>
  <si>
    <t>Adrià Altimira</t>
  </si>
  <si>
    <t>24-234</t>
  </si>
  <si>
    <t>Manor Solomon</t>
  </si>
  <si>
    <t>il ISR</t>
  </si>
  <si>
    <t>26-116</t>
  </si>
  <si>
    <t>24/07/1999</t>
  </si>
  <si>
    <t>Thomas Partey</t>
  </si>
  <si>
    <t>32-157</t>
  </si>
  <si>
    <t>13/06/1993</t>
  </si>
  <si>
    <t>Daniel Parejo</t>
  </si>
  <si>
    <t>36-215</t>
  </si>
  <si>
    <t>16/04/1989</t>
  </si>
  <si>
    <t>Dani Parejo</t>
  </si>
  <si>
    <t>Pape Gueye</t>
  </si>
  <si>
    <t>26-297</t>
  </si>
  <si>
    <t>24/01/1999</t>
  </si>
  <si>
    <t>Santi Comesaña</t>
  </si>
  <si>
    <t>29-043</t>
  </si>
  <si>
    <t>05/10/1996</t>
  </si>
  <si>
    <t>Tajon Buchanan</t>
  </si>
  <si>
    <t>ca CAN</t>
  </si>
  <si>
    <t>26-282</t>
  </si>
  <si>
    <t>08/02/1999</t>
  </si>
  <si>
    <t>Ayoze Pérez</t>
  </si>
  <si>
    <t>32-111</t>
  </si>
  <si>
    <t>29/07/1993</t>
  </si>
  <si>
    <t>Tani Oluwaseyi</t>
  </si>
  <si>
    <t>25-186</t>
  </si>
  <si>
    <t>Gerard Moreno</t>
  </si>
  <si>
    <t>33-224</t>
  </si>
  <si>
    <t>07/04/1992</t>
  </si>
  <si>
    <t>Georges Mikautadze</t>
  </si>
  <si>
    <t>25-017</t>
  </si>
  <si>
    <t>31/10/2000</t>
  </si>
  <si>
    <t>Alfonso Pedraza</t>
  </si>
  <si>
    <t>Nicolas Pépé</t>
  </si>
  <si>
    <t>30-172</t>
  </si>
  <si>
    <t>29/05/1995</t>
  </si>
  <si>
    <t>Yéremy Pino</t>
  </si>
  <si>
    <t>Alberto Moleiro</t>
  </si>
  <si>
    <t>22-048</t>
  </si>
  <si>
    <t>Alberto Moreno</t>
  </si>
  <si>
    <t>Ilias Akhomach</t>
  </si>
  <si>
    <t>21-215</t>
  </si>
  <si>
    <t>16/04/2004</t>
  </si>
  <si>
    <t>Rk</t>
  </si>
  <si>
    <t>Marco Carnesecchi</t>
  </si>
  <si>
    <t>Atalanta</t>
  </si>
  <si>
    <t>25-139</t>
  </si>
  <si>
    <t>01/07/2000</t>
  </si>
  <si>
    <t>Davide Zappacosta</t>
  </si>
  <si>
    <t>33-159</t>
  </si>
  <si>
    <t>11/06/1992</t>
  </si>
  <si>
    <t>Nicola Zalewski</t>
  </si>
  <si>
    <t>Giorgio Scalvini</t>
  </si>
  <si>
    <t>21-341</t>
  </si>
  <si>
    <t>11/12/2003</t>
  </si>
  <si>
    <t>Odilon Kossounou</t>
  </si>
  <si>
    <t>24-317</t>
  </si>
  <si>
    <t>04/01/2001</t>
  </si>
  <si>
    <t>Isak Hien</t>
  </si>
  <si>
    <t>26-308</t>
  </si>
  <si>
    <t>13/01/1999</t>
  </si>
  <si>
    <t>Berat Djimsiti</t>
  </si>
  <si>
    <t>32-271</t>
  </si>
  <si>
    <t>19/02/1993</t>
  </si>
  <si>
    <t>Lorenzo Bernasconi</t>
  </si>
  <si>
    <t>22-001</t>
  </si>
  <si>
    <t>16/11/2003</t>
  </si>
  <si>
    <t>Raoul Bellanova</t>
  </si>
  <si>
    <t>25-184</t>
  </si>
  <si>
    <t>€24.00m</t>
  </si>
  <si>
    <t>17/05/2000</t>
  </si>
  <si>
    <t>Honest Ahanor</t>
  </si>
  <si>
    <t>17-267</t>
  </si>
  <si>
    <t>23/02/2008</t>
  </si>
  <si>
    <t>Kamaldeen Sulemana</t>
  </si>
  <si>
    <t>23-275</t>
  </si>
  <si>
    <t>Lazar Samardzic</t>
  </si>
  <si>
    <t>23-266</t>
  </si>
  <si>
    <t>24/02/2002</t>
  </si>
  <si>
    <t>Lazar Samardžić</t>
  </si>
  <si>
    <t>Marten de Roon</t>
  </si>
  <si>
    <t>34-233</t>
  </si>
  <si>
    <t>29/03/1991</t>
  </si>
  <si>
    <t>Mario Pašalić</t>
  </si>
  <si>
    <t>Yunus Musah</t>
  </si>
  <si>
    <t>22-353</t>
  </si>
  <si>
    <t>29/11/2002</t>
  </si>
  <si>
    <t>Daniel Maldini</t>
  </si>
  <si>
    <t>24-037</t>
  </si>
  <si>
    <t>11/10/2001</t>
  </si>
  <si>
    <t>Éderson</t>
  </si>
  <si>
    <t>26-133</t>
  </si>
  <si>
    <t>07/07/1999</t>
  </si>
  <si>
    <t>Marco Brescianini</t>
  </si>
  <si>
    <t>25-301</t>
  </si>
  <si>
    <t>20/01/2000</t>
  </si>
  <si>
    <t>Gianluca Scamacca</t>
  </si>
  <si>
    <t>26-320</t>
  </si>
  <si>
    <t>01/01/1999</t>
  </si>
  <si>
    <t>Nikola Krstović</t>
  </si>
  <si>
    <t>me MNE</t>
  </si>
  <si>
    <t>25-226</t>
  </si>
  <si>
    <t>Ademola Lookman</t>
  </si>
  <si>
    <t>28-028</t>
  </si>
  <si>
    <t>20/10/1997</t>
  </si>
  <si>
    <t>Charles De Ketelaere</t>
  </si>
  <si>
    <t>24-252</t>
  </si>
  <si>
    <t>10/03/2001</t>
  </si>
  <si>
    <t>Łukasz Skorupski</t>
  </si>
  <si>
    <t>Bologna</t>
  </si>
  <si>
    <t>Lukasz Skorupski</t>
  </si>
  <si>
    <t>Federico Ravaglia</t>
  </si>
  <si>
    <t>26-006</t>
  </si>
  <si>
    <t>11/11/1999</t>
  </si>
  <si>
    <t>Massimo Pessina</t>
  </si>
  <si>
    <t>17-327</t>
  </si>
  <si>
    <t>25/12/2007</t>
  </si>
  <si>
    <t>Nadir Zortea</t>
  </si>
  <si>
    <t>26-151</t>
  </si>
  <si>
    <t>19/06/1999</t>
  </si>
  <si>
    <t>Martin Vitík</t>
  </si>
  <si>
    <t>Juan Miranda</t>
  </si>
  <si>
    <t>25-302</t>
  </si>
  <si>
    <t>19/01/2000</t>
  </si>
  <si>
    <t>Charalampos Lykogiannis</t>
  </si>
  <si>
    <t>22/10/1993</t>
  </si>
  <si>
    <t>Jhon Lucumí</t>
  </si>
  <si>
    <t>27-144</t>
  </si>
  <si>
    <t>26/06/1998</t>
  </si>
  <si>
    <t>Emil Holm</t>
  </si>
  <si>
    <t>Torbjørn Heggem</t>
  </si>
  <si>
    <t>Lorenzo De Silvestri</t>
  </si>
  <si>
    <t>37-178</t>
  </si>
  <si>
    <t>23/05/1988</t>
  </si>
  <si>
    <t>Nicolò Casale</t>
  </si>
  <si>
    <t>Tommaso Pobega</t>
  </si>
  <si>
    <t>15/07/1999</t>
  </si>
  <si>
    <t>Jens Odgaard</t>
  </si>
  <si>
    <t>26-231</t>
  </si>
  <si>
    <t>31/03/1999</t>
  </si>
  <si>
    <t>Nikola Moro</t>
  </si>
  <si>
    <t>27-250</t>
  </si>
  <si>
    <t>€4.50m</t>
  </si>
  <si>
    <t>12/03/1998</t>
  </si>
  <si>
    <t>Remo Freuler</t>
  </si>
  <si>
    <t>33-216</t>
  </si>
  <si>
    <t>15/04/1992</t>
  </si>
  <si>
    <t>Lewis Ferguson</t>
  </si>
  <si>
    <t>26-085</t>
  </si>
  <si>
    <t>24/08/1999</t>
  </si>
  <si>
    <t>Giovanni Fabbian</t>
  </si>
  <si>
    <t>14/01/2003</t>
  </si>
  <si>
    <t>Jonathan Rowe</t>
  </si>
  <si>
    <t>22-201</t>
  </si>
  <si>
    <t>30/04/2003</t>
  </si>
  <si>
    <t>Riccardo Orsolini</t>
  </si>
  <si>
    <t>28-297</t>
  </si>
  <si>
    <t>24/01/1997</t>
  </si>
  <si>
    <t>Ciro Immobile</t>
  </si>
  <si>
    <t>35-270</t>
  </si>
  <si>
    <t>Thijs Dallinga</t>
  </si>
  <si>
    <t>25-106</t>
  </si>
  <si>
    <t>03/08/2000</t>
  </si>
  <si>
    <t>Santiago Castro</t>
  </si>
  <si>
    <t>21-049</t>
  </si>
  <si>
    <t>18/09/2004</t>
  </si>
  <si>
    <t>Nicolò Cambiaghi</t>
  </si>
  <si>
    <t>24-324</t>
  </si>
  <si>
    <t>€8.50m</t>
  </si>
  <si>
    <t>28/12/2000</t>
  </si>
  <si>
    <t>Benjamín Domínguez</t>
  </si>
  <si>
    <t>22-059</t>
  </si>
  <si>
    <t>19/09/2003</t>
  </si>
  <si>
    <t>Benja Domínguez</t>
  </si>
  <si>
    <t>Federico Bernardeschi</t>
  </si>
  <si>
    <t>31-274</t>
  </si>
  <si>
    <t>Elia Caprile</t>
  </si>
  <si>
    <t>Cagliari</t>
  </si>
  <si>
    <t>Gabriele Zappa</t>
  </si>
  <si>
    <t>25-330</t>
  </si>
  <si>
    <t>22/12/1999</t>
  </si>
  <si>
    <t>Zé Pedro Figueiredo</t>
  </si>
  <si>
    <t>28-164</t>
  </si>
  <si>
    <t>Adam Obert</t>
  </si>
  <si>
    <t>23-086</t>
  </si>
  <si>
    <t>23/08/2002</t>
  </si>
  <si>
    <t>Yerry Mina</t>
  </si>
  <si>
    <t>31-055</t>
  </si>
  <si>
    <t>23/09/1994</t>
  </si>
  <si>
    <t>Sebastiano Luperto</t>
  </si>
  <si>
    <t>29-072</t>
  </si>
  <si>
    <t>06/09/1996</t>
  </si>
  <si>
    <t>Riyad Idrissi</t>
  </si>
  <si>
    <t>20-157</t>
  </si>
  <si>
    <t>Alessandro Di Pardo</t>
  </si>
  <si>
    <t>26-122</t>
  </si>
  <si>
    <t>18/07/1999</t>
  </si>
  <si>
    <t>Nicolò Cavuoti</t>
  </si>
  <si>
    <t>Matteo Prati</t>
  </si>
  <si>
    <t>Michel Ndary Adopo</t>
  </si>
  <si>
    <t>25-121</t>
  </si>
  <si>
    <t>19/07/2000</t>
  </si>
  <si>
    <t>Michel Adopo</t>
  </si>
  <si>
    <t>Luca Mazzitelli</t>
  </si>
  <si>
    <t>30-002</t>
  </si>
  <si>
    <t>Joseph Liteta</t>
  </si>
  <si>
    <t>zm ZAM</t>
  </si>
  <si>
    <t>19-268</t>
  </si>
  <si>
    <t>Semih Kılıçsoy</t>
  </si>
  <si>
    <t>20-094</t>
  </si>
  <si>
    <t>Gennaro Borrelli</t>
  </si>
  <si>
    <t>25-252</t>
  </si>
  <si>
    <t>Andrea Belotti</t>
  </si>
  <si>
    <t>31-332</t>
  </si>
  <si>
    <t>Marco Palestra</t>
  </si>
  <si>
    <t>20-259</t>
  </si>
  <si>
    <t>03/03/2005</t>
  </si>
  <si>
    <t>Leonardo Pavoletti</t>
  </si>
  <si>
    <t>36-356</t>
  </si>
  <si>
    <t>26/11/1988</t>
  </si>
  <si>
    <t>Zito Luvumbo</t>
  </si>
  <si>
    <t>23-253</t>
  </si>
  <si>
    <t>09/03/2002</t>
  </si>
  <si>
    <t>Mattia Felici</t>
  </si>
  <si>
    <t>24-214</t>
  </si>
  <si>
    <t>€2.80m</t>
  </si>
  <si>
    <t>17/04/2001</t>
  </si>
  <si>
    <t>Sebastiano Esposito</t>
  </si>
  <si>
    <t>23-138</t>
  </si>
  <si>
    <t>Alessandro Deiola</t>
  </si>
  <si>
    <t>30-108</t>
  </si>
  <si>
    <t>€1.60m</t>
  </si>
  <si>
    <t>01/08/1995</t>
  </si>
  <si>
    <t>Gianluca Gaetano</t>
  </si>
  <si>
    <t>25-196</t>
  </si>
  <si>
    <t>05/05/2000</t>
  </si>
  <si>
    <t>Michael Folorunsho</t>
  </si>
  <si>
    <t>07/02/1998</t>
  </si>
  <si>
    <t>Jean Butez</t>
  </si>
  <si>
    <t>Como</t>
  </si>
  <si>
    <t>30-162</t>
  </si>
  <si>
    <t>Ignace Van Der Brempt</t>
  </si>
  <si>
    <t>23-230</t>
  </si>
  <si>
    <t>Ignace Van der Brempt</t>
  </si>
  <si>
    <t>Álex Valle</t>
  </si>
  <si>
    <t>Ivan Smolčić</t>
  </si>
  <si>
    <t>25-092</t>
  </si>
  <si>
    <t>Ivan Smolcic</t>
  </si>
  <si>
    <t>Jacobo Ramón</t>
  </si>
  <si>
    <t>20-315</t>
  </si>
  <si>
    <t>06/01/2005</t>
  </si>
  <si>
    <t>Stefan Posch</t>
  </si>
  <si>
    <t>33-135</t>
  </si>
  <si>
    <t>Marc-Oliver Kempf</t>
  </si>
  <si>
    <t>30-293</t>
  </si>
  <si>
    <t>Marc Oliver Kempf</t>
  </si>
  <si>
    <t>Edoardo Goldaniga</t>
  </si>
  <si>
    <t>32-015</t>
  </si>
  <si>
    <t>Diego Carlos</t>
  </si>
  <si>
    <t>32-247</t>
  </si>
  <si>
    <t>€9.50m</t>
  </si>
  <si>
    <t>15/03/1993</t>
  </si>
  <si>
    <t>Sergi Roberto</t>
  </si>
  <si>
    <t>33-283</t>
  </si>
  <si>
    <t>Máximo Perrone</t>
  </si>
  <si>
    <t>22-314</t>
  </si>
  <si>
    <t>Nicolás Paz</t>
  </si>
  <si>
    <t>Nico Paz</t>
  </si>
  <si>
    <t>Lucas Da Cunha</t>
  </si>
  <si>
    <t>24-161</t>
  </si>
  <si>
    <t>Jesus Rodríguez</t>
  </si>
  <si>
    <t>19-361</t>
  </si>
  <si>
    <t>21/11/2005</t>
  </si>
  <si>
    <t>Jesús Rodríguez</t>
  </si>
  <si>
    <t>Álvaro Morata</t>
  </si>
  <si>
    <t>33-025</t>
  </si>
  <si>
    <t>23/10/1992</t>
  </si>
  <si>
    <t>Nicolas-Gerrit Kühn</t>
  </si>
  <si>
    <t>25-320</t>
  </si>
  <si>
    <t>Anastasios Douvikas</t>
  </si>
  <si>
    <t>Assane Diao</t>
  </si>
  <si>
    <t>20-071</t>
  </si>
  <si>
    <t>Jayden Addai</t>
  </si>
  <si>
    <t>20-083</t>
  </si>
  <si>
    <t>Mërgim Vojvoda</t>
  </si>
  <si>
    <t>30-289</t>
  </si>
  <si>
    <t>Maxence Caqueret</t>
  </si>
  <si>
    <t>Martin Baturina</t>
  </si>
  <si>
    <t>22-274</t>
  </si>
  <si>
    <t>Marco Silvestri</t>
  </si>
  <si>
    <t>Cremonese</t>
  </si>
  <si>
    <t>34-260</t>
  </si>
  <si>
    <t>02/03/1991</t>
  </si>
  <si>
    <t>Emil Audero</t>
  </si>
  <si>
    <t>id IDN</t>
  </si>
  <si>
    <t>Filippo Terracciano</t>
  </si>
  <si>
    <t>€3.20m</t>
  </si>
  <si>
    <t>Giuseppe Pezzella</t>
  </si>
  <si>
    <t>27-353</t>
  </si>
  <si>
    <t>Francesco Folino</t>
  </si>
  <si>
    <t>Federico Ceccherini</t>
  </si>
  <si>
    <t>Matteo Bianchetti</t>
  </si>
  <si>
    <t>32-245</t>
  </si>
  <si>
    <t>Federico Baschirotto</t>
  </si>
  <si>
    <t>29-058</t>
  </si>
  <si>
    <t>Jari Vandeputte</t>
  </si>
  <si>
    <t>29-276</t>
  </si>
  <si>
    <t>Martín Payero</t>
  </si>
  <si>
    <t>27-067</t>
  </si>
  <si>
    <t>€5.50m</t>
  </si>
  <si>
    <t>11/09/1998</t>
  </si>
  <si>
    <t>Dachi Lordkipanidze</t>
  </si>
  <si>
    <t>20-254</t>
  </si>
  <si>
    <t>Alberto Grassi</t>
  </si>
  <si>
    <t>30-255</t>
  </si>
  <si>
    <t>Michele Collocolo</t>
  </si>
  <si>
    <t>26-009</t>
  </si>
  <si>
    <t>Warren Bondo</t>
  </si>
  <si>
    <t>22-063</t>
  </si>
  <si>
    <t>15/09/2003</t>
  </si>
  <si>
    <t>Jamie Vardy</t>
  </si>
  <si>
    <t>38-310</t>
  </si>
  <si>
    <t>Antonio Sanabria</t>
  </si>
  <si>
    <t>29-258</t>
  </si>
  <si>
    <t>04/03/1996</t>
  </si>
  <si>
    <t>Faris Pemi Moumbagna</t>
  </si>
  <si>
    <t>Faris Moumbagna</t>
  </si>
  <si>
    <t>David Okereke</t>
  </si>
  <si>
    <t>28-080</t>
  </si>
  <si>
    <t>Manuel De Luca</t>
  </si>
  <si>
    <t>27-123</t>
  </si>
  <si>
    <t>Federico Bonazzoli</t>
  </si>
  <si>
    <t>28-180</t>
  </si>
  <si>
    <t>Mikayil Ngor Faye</t>
  </si>
  <si>
    <t>Mikayil Faye</t>
  </si>
  <si>
    <t>Romano Floriani</t>
  </si>
  <si>
    <t>Alessio Zerbin</t>
  </si>
  <si>
    <t>26-259</t>
  </si>
  <si>
    <t>03/03/1999</t>
  </si>
  <si>
    <t>Tommaso Barbieri</t>
  </si>
  <si>
    <t>Franco Vázquez</t>
  </si>
  <si>
    <t>36-268</t>
  </si>
  <si>
    <t>Dennis Johnsen</t>
  </si>
  <si>
    <t>27-273</t>
  </si>
  <si>
    <t>Jeremy Sarmiento</t>
  </si>
  <si>
    <t>23-154</t>
  </si>
  <si>
    <t>16/06/2002</t>
  </si>
  <si>
    <t>David de Gea</t>
  </si>
  <si>
    <t>Fiorentina</t>
  </si>
  <si>
    <t>35-010</t>
  </si>
  <si>
    <t>07/11/1990</t>
  </si>
  <si>
    <t>Mattia Viti</t>
  </si>
  <si>
    <t>23-297</t>
  </si>
  <si>
    <t>Luca Ranieri</t>
  </si>
  <si>
    <t>Marin Pongračić</t>
  </si>
  <si>
    <t>28-067</t>
  </si>
  <si>
    <t>11/09/1997</t>
  </si>
  <si>
    <t>Marin Pongracic</t>
  </si>
  <si>
    <t>Fabiano Parisi</t>
  </si>
  <si>
    <t>25-008</t>
  </si>
  <si>
    <t>09/11/2000</t>
  </si>
  <si>
    <t>Pablo Marí</t>
  </si>
  <si>
    <t>32-078</t>
  </si>
  <si>
    <t>31/08/1993</t>
  </si>
  <si>
    <t>Eddy Kouadio</t>
  </si>
  <si>
    <t>19-171</t>
  </si>
  <si>
    <t>€275k</t>
  </si>
  <si>
    <t>07/05/2006</t>
  </si>
  <si>
    <t>Robin Gosens</t>
  </si>
  <si>
    <t>31-135</t>
  </si>
  <si>
    <t>05/07/1994</t>
  </si>
  <si>
    <t>Dodô</t>
  </si>
  <si>
    <t>27-000</t>
  </si>
  <si>
    <t>17/11/1998</t>
  </si>
  <si>
    <t>Pietro Comuzzo</t>
  </si>
  <si>
    <t>20-270</t>
  </si>
  <si>
    <t>20/02/2005</t>
  </si>
  <si>
    <t>Simon Sohm</t>
  </si>
  <si>
    <t>Abdelhamid Sabiri</t>
  </si>
  <si>
    <t>28-354</t>
  </si>
  <si>
    <t>Hans Nicolussi Caviglia</t>
  </si>
  <si>
    <t>25-152</t>
  </si>
  <si>
    <t>Cher Ndour</t>
  </si>
  <si>
    <t>Rolando Mandragora</t>
  </si>
  <si>
    <t>28-141</t>
  </si>
  <si>
    <t>29/06/1997</t>
  </si>
  <si>
    <t>Nicolò Fagioli</t>
  </si>
  <si>
    <t>Moise Kean</t>
  </si>
  <si>
    <t>25-262</t>
  </si>
  <si>
    <t>28/02/2000</t>
  </si>
  <si>
    <t>Edin Džeko</t>
  </si>
  <si>
    <t>ba BIH</t>
  </si>
  <si>
    <t>39-245</t>
  </si>
  <si>
    <t>Niccolò Fortini</t>
  </si>
  <si>
    <t>19-277</t>
  </si>
  <si>
    <t>13/02/2006</t>
  </si>
  <si>
    <t>Roberto Piccoli</t>
  </si>
  <si>
    <t>24-294</t>
  </si>
  <si>
    <t>27/01/2001</t>
  </si>
  <si>
    <t>Tariq Lamptey</t>
  </si>
  <si>
    <t>30/09/2000</t>
  </si>
  <si>
    <t>Albert Guðmundsson</t>
  </si>
  <si>
    <t>28-155</t>
  </si>
  <si>
    <t>15/06/1997</t>
  </si>
  <si>
    <t>Albert Gudmundsson</t>
  </si>
  <si>
    <t>Jacopo Fazzini</t>
  </si>
  <si>
    <t>22-246</t>
  </si>
  <si>
    <t>Nicola Leali</t>
  </si>
  <si>
    <t>Genoa</t>
  </si>
  <si>
    <t>32-273</t>
  </si>
  <si>
    <t>17/02/1993</t>
  </si>
  <si>
    <t>Johan Vásquez</t>
  </si>
  <si>
    <t>27-026</t>
  </si>
  <si>
    <t>22/10/1998</t>
  </si>
  <si>
    <t>Leo Skiri Østigård</t>
  </si>
  <si>
    <t>25-354</t>
  </si>
  <si>
    <t>Stefano Sabelli</t>
  </si>
  <si>
    <t>32-308</t>
  </si>
  <si>
    <t>13/01/1993</t>
  </si>
  <si>
    <t>Sebastian Otoa</t>
  </si>
  <si>
    <t>21-188</t>
  </si>
  <si>
    <t>13/05/2004</t>
  </si>
  <si>
    <t>Aarón Martín</t>
  </si>
  <si>
    <t>28-209</t>
  </si>
  <si>
    <t>€6.50m</t>
  </si>
  <si>
    <t>Alessandro Marcandalli</t>
  </si>
  <si>
    <t>23-023</t>
  </si>
  <si>
    <t>25/10/2002</t>
  </si>
  <si>
    <t>Morten Thorsby</t>
  </si>
  <si>
    <t>29-196</t>
  </si>
  <si>
    <t>05/05/1996</t>
  </si>
  <si>
    <t>Jean Onana</t>
  </si>
  <si>
    <t>25-313</t>
  </si>
  <si>
    <t>08/01/2000</t>
  </si>
  <si>
    <t>Patrizio Masini</t>
  </si>
  <si>
    <t>Ruslan Malinovskyi</t>
  </si>
  <si>
    <t>Morten Frendrup</t>
  </si>
  <si>
    <t>24-224</t>
  </si>
  <si>
    <t>07/04/2001</t>
  </si>
  <si>
    <t>Caleb Ekuban</t>
  </si>
  <si>
    <t>31-239</t>
  </si>
  <si>
    <t>€1.30m</t>
  </si>
  <si>
    <t>23/03/1994</t>
  </si>
  <si>
    <t>Jeff Ekhator</t>
  </si>
  <si>
    <t>19-006</t>
  </si>
  <si>
    <t>11/11/2006</t>
  </si>
  <si>
    <t>Brooke Norton-Cuffy</t>
  </si>
  <si>
    <t>21-309</t>
  </si>
  <si>
    <t>12/01/2004</t>
  </si>
  <si>
    <t>Mikael Ellertsson</t>
  </si>
  <si>
    <t>23-251</t>
  </si>
  <si>
    <t>Maxwel Cornet</t>
  </si>
  <si>
    <t>29-051</t>
  </si>
  <si>
    <t>27/09/1996</t>
  </si>
  <si>
    <t>Vitinha</t>
  </si>
  <si>
    <t>15/03/2000</t>
  </si>
  <si>
    <t>Lorenzo Venturino</t>
  </si>
  <si>
    <t>19-148</t>
  </si>
  <si>
    <t>22/06/2006</t>
  </si>
  <si>
    <t>Junior Messias</t>
  </si>
  <si>
    <t>34-188</t>
  </si>
  <si>
    <t>13/05/1991</t>
  </si>
  <si>
    <t>Albert Grønbaek</t>
  </si>
  <si>
    <t>Lorenzo Colombo</t>
  </si>
  <si>
    <t>23-254</t>
  </si>
  <si>
    <t>Valentin Carboni</t>
  </si>
  <si>
    <t>20-257</t>
  </si>
  <si>
    <t>05/03/2005</t>
  </si>
  <si>
    <t>Valentín Carboni</t>
  </si>
  <si>
    <t>Nicolae Stanciu</t>
  </si>
  <si>
    <t>32-194</t>
  </si>
  <si>
    <t>Lorenzo Montipò</t>
  </si>
  <si>
    <t>Hellas Verona</t>
  </si>
  <si>
    <t>29-270</t>
  </si>
  <si>
    <t>20/02/1996</t>
  </si>
  <si>
    <t>Nicolás Valentini</t>
  </si>
  <si>
    <t>24-225</t>
  </si>
  <si>
    <t>06/04/2001</t>
  </si>
  <si>
    <t>Daniel Oyegoke</t>
  </si>
  <si>
    <t>22-318</t>
  </si>
  <si>
    <t>03/01/2003</t>
  </si>
  <si>
    <t>Unai Núñez</t>
  </si>
  <si>
    <t>28-291</t>
  </si>
  <si>
    <t>30/01/1997</t>
  </si>
  <si>
    <t>Victor Nelsson</t>
  </si>
  <si>
    <t>27-034</t>
  </si>
  <si>
    <t>14/10/1998</t>
  </si>
  <si>
    <t>Martin Frese</t>
  </si>
  <si>
    <t>27-317</t>
  </si>
  <si>
    <t>04/01/1998</t>
  </si>
  <si>
    <t>Enzo Ebosse</t>
  </si>
  <si>
    <t>26-251</t>
  </si>
  <si>
    <t>11/03/1999</t>
  </si>
  <si>
    <t>Fallou Cham</t>
  </si>
  <si>
    <t>19-276</t>
  </si>
  <si>
    <t>Armel Bella Kotchap</t>
  </si>
  <si>
    <t>23-341</t>
  </si>
  <si>
    <t>Suat Serdar</t>
  </si>
  <si>
    <t>28-220</t>
  </si>
  <si>
    <t>11/04/1997</t>
  </si>
  <si>
    <t>Yellu Santiago</t>
  </si>
  <si>
    <t>21-176</t>
  </si>
  <si>
    <t>25/05/2004</t>
  </si>
  <si>
    <t>Almoatasem Al Musrati</t>
  </si>
  <si>
    <t>ly LBY</t>
  </si>
  <si>
    <t>29-225</t>
  </si>
  <si>
    <t>06/04/1996</t>
  </si>
  <si>
    <t>Moatasem Al-Musrati</t>
  </si>
  <si>
    <t>Grigoris Kastanos</t>
  </si>
  <si>
    <t>cy CYP</t>
  </si>
  <si>
    <t>27-291</t>
  </si>
  <si>
    <t>30/01/1998</t>
  </si>
  <si>
    <t>Roberto Gagliardini</t>
  </si>
  <si>
    <t>31-224</t>
  </si>
  <si>
    <t>Antoine Bernede</t>
  </si>
  <si>
    <t>26-175</t>
  </si>
  <si>
    <t>26/05/1999</t>
  </si>
  <si>
    <t>Jean-Daniel Akpa-Akpro</t>
  </si>
  <si>
    <t>33-037</t>
  </si>
  <si>
    <t>11/10/1992</t>
  </si>
  <si>
    <t>Jean-Daniel Akpa Akpro</t>
  </si>
  <si>
    <t>Amin Sarr</t>
  </si>
  <si>
    <t>24-251</t>
  </si>
  <si>
    <t>11/03/2001</t>
  </si>
  <si>
    <t>Gift Orban</t>
  </si>
  <si>
    <t>23-123</t>
  </si>
  <si>
    <t>17/07/2002</t>
  </si>
  <si>
    <t>Daniel Mosquera</t>
  </si>
  <si>
    <t>26-028</t>
  </si>
  <si>
    <t>20/10/1999</t>
  </si>
  <si>
    <t>Giovane</t>
  </si>
  <si>
    <t>21-358</t>
  </si>
  <si>
    <t>Junior Ajayi</t>
  </si>
  <si>
    <t>Domagoj Bradarić</t>
  </si>
  <si>
    <t>Rafik Belghali</t>
  </si>
  <si>
    <t>Cheikh Niasse</t>
  </si>
  <si>
    <t>Abdou Harroui</t>
  </si>
  <si>
    <t>27-308</t>
  </si>
  <si>
    <t>13/01/1998</t>
  </si>
  <si>
    <t>Yann Sommer</t>
  </si>
  <si>
    <t>Inter</t>
  </si>
  <si>
    <t>36-335</t>
  </si>
  <si>
    <t>17/12/1988</t>
  </si>
  <si>
    <t>Josep Martinez</t>
  </si>
  <si>
    <t>27/05/1998</t>
  </si>
  <si>
    <t>Josep Martínez</t>
  </si>
  <si>
    <t>Stefan de Vrij</t>
  </si>
  <si>
    <t>33-285</t>
  </si>
  <si>
    <t>05/02/1992</t>
  </si>
  <si>
    <t>Benjamin Pavard</t>
  </si>
  <si>
    <t>29-234</t>
  </si>
  <si>
    <t>28/03/1996</t>
  </si>
  <si>
    <t>Luis Henrique</t>
  </si>
  <si>
    <t>23-338</t>
  </si>
  <si>
    <t>14/12/2001</t>
  </si>
  <si>
    <t>Denzel Dumfries</t>
  </si>
  <si>
    <t>29-213</t>
  </si>
  <si>
    <t>18/04/1996</t>
  </si>
  <si>
    <t>Federico Dimarco</t>
  </si>
  <si>
    <t>Matteo Darmian</t>
  </si>
  <si>
    <t>35-350</t>
  </si>
  <si>
    <t>02/12/1989</t>
  </si>
  <si>
    <t>Alessandro Bastoni</t>
  </si>
  <si>
    <t>26-218</t>
  </si>
  <si>
    <t>13/04/1999</t>
  </si>
  <si>
    <t>Yann Aurel Bisseck</t>
  </si>
  <si>
    <t>24-353</t>
  </si>
  <si>
    <t>29/11/2000</t>
  </si>
  <si>
    <t>Yann Bisseck</t>
  </si>
  <si>
    <t>Carlos Augusto</t>
  </si>
  <si>
    <t>26-314</t>
  </si>
  <si>
    <t>€26.00m</t>
  </si>
  <si>
    <t>07/01/1999</t>
  </si>
  <si>
    <t>Manuel Akanji</t>
  </si>
  <si>
    <t>30-121</t>
  </si>
  <si>
    <t>19/07/1995</t>
  </si>
  <si>
    <t>Francesco Acerbi</t>
  </si>
  <si>
    <t>37-280</t>
  </si>
  <si>
    <t>10/02/1988</t>
  </si>
  <si>
    <t>Piotr Zieliński</t>
  </si>
  <si>
    <t>31-181</t>
  </si>
  <si>
    <t>20/05/1994</t>
  </si>
  <si>
    <t>Petar Sucic</t>
  </si>
  <si>
    <t>22-023</t>
  </si>
  <si>
    <t>25/10/2003</t>
  </si>
  <si>
    <t>Petar Sučić</t>
  </si>
  <si>
    <t>Henrikh Mkhitaryan</t>
  </si>
  <si>
    <t>am ARM</t>
  </si>
  <si>
    <t>36-300</t>
  </si>
  <si>
    <t>21/01/1989</t>
  </si>
  <si>
    <t>Andy Diouf</t>
  </si>
  <si>
    <t>22-184</t>
  </si>
  <si>
    <t>17/05/2003</t>
  </si>
  <si>
    <t>Hakan Çalhanoğlu</t>
  </si>
  <si>
    <t>31-282</t>
  </si>
  <si>
    <t>08/02/1994</t>
  </si>
  <si>
    <t>Nicolò Barella</t>
  </si>
  <si>
    <t>28-283</t>
  </si>
  <si>
    <t>07/02/1997</t>
  </si>
  <si>
    <t>Marcus Thuram</t>
  </si>
  <si>
    <t>28-103</t>
  </si>
  <si>
    <t>06/08/1997</t>
  </si>
  <si>
    <t>Lautaro Martínez</t>
  </si>
  <si>
    <t>28-087</t>
  </si>
  <si>
    <t>€95.00m</t>
  </si>
  <si>
    <t>22/08/1997</t>
  </si>
  <si>
    <t>Francesco Esposito</t>
  </si>
  <si>
    <t>20-142</t>
  </si>
  <si>
    <t>Ange-Yoan Bonny</t>
  </si>
  <si>
    <t>Davide Frattesi</t>
  </si>
  <si>
    <t>26-026</t>
  </si>
  <si>
    <t>Mattia Perin</t>
  </si>
  <si>
    <t>Juventus</t>
  </si>
  <si>
    <t>33-007</t>
  </si>
  <si>
    <t>10/11/1992</t>
  </si>
  <si>
    <t>Michele Di Gregorio</t>
  </si>
  <si>
    <t>28-113</t>
  </si>
  <si>
    <t>27/07/1997</t>
  </si>
  <si>
    <t>Daniele Rugani</t>
  </si>
  <si>
    <t>31-111</t>
  </si>
  <si>
    <t>29/07/1994</t>
  </si>
  <si>
    <t>João Mário Lopes</t>
  </si>
  <si>
    <t>25-318</t>
  </si>
  <si>
    <t>Lloyd Kelly</t>
  </si>
  <si>
    <t>27-042</t>
  </si>
  <si>
    <t>06/10/1998</t>
  </si>
  <si>
    <t>Pierre Kalulu</t>
  </si>
  <si>
    <t>25-165</t>
  </si>
  <si>
    <t>05/06/2000</t>
  </si>
  <si>
    <t>Federico Gatti</t>
  </si>
  <si>
    <t>24/06/1998</t>
  </si>
  <si>
    <t>Juan David Cabal</t>
  </si>
  <si>
    <t>Juan Cabal</t>
  </si>
  <si>
    <t>Gleison Bremer</t>
  </si>
  <si>
    <t>28-244</t>
  </si>
  <si>
    <t>18/03/1997</t>
  </si>
  <si>
    <t>Bremer</t>
  </si>
  <si>
    <t>Edon Zhegrova</t>
  </si>
  <si>
    <t>Khéphren Thuram</t>
  </si>
  <si>
    <t>Manuel Locatelli</t>
  </si>
  <si>
    <t>27-313</t>
  </si>
  <si>
    <t>08/01/1998</t>
  </si>
  <si>
    <t>Vasilije Adžić</t>
  </si>
  <si>
    <t>19-189</t>
  </si>
  <si>
    <t>12/05/2006</t>
  </si>
  <si>
    <t>Dušan Vlahović</t>
  </si>
  <si>
    <t>Jonathan David</t>
  </si>
  <si>
    <t>25-307</t>
  </si>
  <si>
    <t>14/01/2000</t>
  </si>
  <si>
    <t>Filip Kostić</t>
  </si>
  <si>
    <t>33-016</t>
  </si>
  <si>
    <t>01/11/1992</t>
  </si>
  <si>
    <t>Andrea Cambiaso</t>
  </si>
  <si>
    <t>25-270</t>
  </si>
  <si>
    <t>20/02/2000</t>
  </si>
  <si>
    <t>Loïs Openda</t>
  </si>
  <si>
    <t>Weston McKennie</t>
  </si>
  <si>
    <t>27-081</t>
  </si>
  <si>
    <t>28/08/1998</t>
  </si>
  <si>
    <t>Teun Koopmeiners</t>
  </si>
  <si>
    <t>27-262</t>
  </si>
  <si>
    <t>28/02/1998</t>
  </si>
  <si>
    <t>Kenan Yıldız</t>
  </si>
  <si>
    <t>20-197</t>
  </si>
  <si>
    <t>04/05/2005</t>
  </si>
  <si>
    <t>Francisco Conceição</t>
  </si>
  <si>
    <t>22-338</t>
  </si>
  <si>
    <t>14/12/2002</t>
  </si>
  <si>
    <t>Ivan Provedel</t>
  </si>
  <si>
    <t>Lazio</t>
  </si>
  <si>
    <t>31-245</t>
  </si>
  <si>
    <t>17/03/1994</t>
  </si>
  <si>
    <t>Nuno Tavares</t>
  </si>
  <si>
    <t>25-295</t>
  </si>
  <si>
    <t>26/01/2000</t>
  </si>
  <si>
    <t>Alessio Romagnoli</t>
  </si>
  <si>
    <t>30-309</t>
  </si>
  <si>
    <t>12/01/1995</t>
  </si>
  <si>
    <t>Luca Pellegrini</t>
  </si>
  <si>
    <t>Oliver Nielsen</t>
  </si>
  <si>
    <t>22-166</t>
  </si>
  <si>
    <t>Adam Marušić</t>
  </si>
  <si>
    <t>33-031</t>
  </si>
  <si>
    <t>17/10/1992</t>
  </si>
  <si>
    <t>Adam Marusic</t>
  </si>
  <si>
    <t>Manuel Lazzari</t>
  </si>
  <si>
    <t>31-353</t>
  </si>
  <si>
    <t>29/11/1993</t>
  </si>
  <si>
    <t>Elseid Hysaj</t>
  </si>
  <si>
    <t>31-270</t>
  </si>
  <si>
    <t>02/02/1994</t>
  </si>
  <si>
    <t>Mario Gila</t>
  </si>
  <si>
    <t>25-080</t>
  </si>
  <si>
    <t>29/08/2000</t>
  </si>
  <si>
    <t>Matías Vecino</t>
  </si>
  <si>
    <t>34-085</t>
  </si>
  <si>
    <t>24/08/1991</t>
  </si>
  <si>
    <t>Nicolò Rovella</t>
  </si>
  <si>
    <t>23-348</t>
  </si>
  <si>
    <t>04/12/2001</t>
  </si>
  <si>
    <t>Patric</t>
  </si>
  <si>
    <t>32-214</t>
  </si>
  <si>
    <t>17/04/1993</t>
  </si>
  <si>
    <t>Mattéo Guendouzi</t>
  </si>
  <si>
    <t>26-217</t>
  </si>
  <si>
    <t>€32.00m</t>
  </si>
  <si>
    <t>14/04/1999</t>
  </si>
  <si>
    <t>Fisayo Dele-Bashiru</t>
  </si>
  <si>
    <t>Danilo Cataldi</t>
  </si>
  <si>
    <t>31-103</t>
  </si>
  <si>
    <t>06/08/1994</t>
  </si>
  <si>
    <t>Reda Belahyane</t>
  </si>
  <si>
    <t>21-169</t>
  </si>
  <si>
    <t>01/06/2004</t>
  </si>
  <si>
    <t>Toma Bašić</t>
  </si>
  <si>
    <t>28-357</t>
  </si>
  <si>
    <t>25/11/1996</t>
  </si>
  <si>
    <t>Mattia Zaccagni</t>
  </si>
  <si>
    <t>30-154</t>
  </si>
  <si>
    <t>16/06/1995</t>
  </si>
  <si>
    <t>38-112</t>
  </si>
  <si>
    <t>Gustav Isaksen</t>
  </si>
  <si>
    <t>Valentín Castellanos</t>
  </si>
  <si>
    <t>27-045</t>
  </si>
  <si>
    <t>03/10/1998</t>
  </si>
  <si>
    <t>Taty Castellanos</t>
  </si>
  <si>
    <t>Matteo Cancellieri</t>
  </si>
  <si>
    <t>23-278</t>
  </si>
  <si>
    <t>Tijjani Noslin</t>
  </si>
  <si>
    <t>Boulaye Dia</t>
  </si>
  <si>
    <t>29-001</t>
  </si>
  <si>
    <t>16/11/1996</t>
  </si>
  <si>
    <t>Wladimiro Falcone</t>
  </si>
  <si>
    <t>Lecce</t>
  </si>
  <si>
    <t>30-219</t>
  </si>
  <si>
    <t>Danilo Veiga</t>
  </si>
  <si>
    <t>23-053</t>
  </si>
  <si>
    <t>29/04/2001</t>
  </si>
  <si>
    <t>Danilo</t>
  </si>
  <si>
    <t>Jamil Siebert</t>
  </si>
  <si>
    <t>23-229</t>
  </si>
  <si>
    <t>Christ-Owen Kouassi</t>
  </si>
  <si>
    <t>Kialonda</t>
  </si>
  <si>
    <t>28-051</t>
  </si>
  <si>
    <t>Antonino Gallo</t>
  </si>
  <si>
    <t>25-316</t>
  </si>
  <si>
    <t>Tiago Gabriel</t>
  </si>
  <si>
    <t>20-326</t>
  </si>
  <si>
    <t>Gabriel</t>
  </si>
  <si>
    <t>Álex Sala</t>
  </si>
  <si>
    <t>24-222</t>
  </si>
  <si>
    <t>Ylber Ramadani</t>
  </si>
  <si>
    <t>29-219</t>
  </si>
  <si>
    <t>Balthazar Pierret</t>
  </si>
  <si>
    <t>Youssef Maleh</t>
  </si>
  <si>
    <t>27-087</t>
  </si>
  <si>
    <t>Þórir Jóhann Helgason</t>
  </si>
  <si>
    <t>25-050</t>
  </si>
  <si>
    <t>Lassana Coulibaly</t>
  </si>
  <si>
    <t>Lasso Coulibaly</t>
  </si>
  <si>
    <t>Medon Berisha</t>
  </si>
  <si>
    <t>22-027</t>
  </si>
  <si>
    <t>Nikola Štulić</t>
  </si>
  <si>
    <t>24-070</t>
  </si>
  <si>
    <t>Riccardo Sottil</t>
  </si>
  <si>
    <t>26-167</t>
  </si>
  <si>
    <t>03/06/1999</t>
  </si>
  <si>
    <t>Tete Morente</t>
  </si>
  <si>
    <t>28-348</t>
  </si>
  <si>
    <t>Francesco Camarda</t>
  </si>
  <si>
    <t>17-252</t>
  </si>
  <si>
    <t>10/03/2008</t>
  </si>
  <si>
    <t>Lameck Banda</t>
  </si>
  <si>
    <t>24-292</t>
  </si>
  <si>
    <t>Corrie Ndaba</t>
  </si>
  <si>
    <t>25-327</t>
  </si>
  <si>
    <t>Santiago Pierotti</t>
  </si>
  <si>
    <t>24-228</t>
  </si>
  <si>
    <t>Konan N'dri</t>
  </si>
  <si>
    <t>25-021</t>
  </si>
  <si>
    <t>Mohamed Kaba</t>
  </si>
  <si>
    <t>24-021</t>
  </si>
  <si>
    <t>04/06/1998</t>
  </si>
  <si>
    <t>Mohamed Bayo</t>
  </si>
  <si>
    <t>Pietro Terracciano</t>
  </si>
  <si>
    <t>Milan</t>
  </si>
  <si>
    <t>35-254</t>
  </si>
  <si>
    <t>Mike Maignan</t>
  </si>
  <si>
    <t>30-137</t>
  </si>
  <si>
    <t>03/07/1995</t>
  </si>
  <si>
    <t>Fikayo Tomori</t>
  </si>
  <si>
    <t>Strahinja Pavlović</t>
  </si>
  <si>
    <t>24-177</t>
  </si>
  <si>
    <t>24/05/2001</t>
  </si>
  <si>
    <t>Matteo Gabbia</t>
  </si>
  <si>
    <t>26-027</t>
  </si>
  <si>
    <t>21/10/1999</t>
  </si>
  <si>
    <t>Pervis Estupiñán</t>
  </si>
  <si>
    <t>Koni De Winter</t>
  </si>
  <si>
    <t>23-158</t>
  </si>
  <si>
    <t>12/06/2002</t>
  </si>
  <si>
    <t>Samuele Ricci</t>
  </si>
  <si>
    <t>24-088</t>
  </si>
  <si>
    <t>21/08/2001</t>
  </si>
  <si>
    <t>Adrien Rabiot</t>
  </si>
  <si>
    <t>30-228</t>
  </si>
  <si>
    <t>03/04/1995</t>
  </si>
  <si>
    <t>Luka Modrić</t>
  </si>
  <si>
    <t>40-069</t>
  </si>
  <si>
    <t>23/12/1997</t>
  </si>
  <si>
    <t>Luka Jović</t>
  </si>
  <si>
    <t>Ardon Jashari</t>
  </si>
  <si>
    <t>23-110</t>
  </si>
  <si>
    <t>Youssouf Fofana</t>
  </si>
  <si>
    <t>Christopher Nkunku</t>
  </si>
  <si>
    <t>Cheveyo Muy</t>
  </si>
  <si>
    <t>Rafael Leão</t>
  </si>
  <si>
    <t>26-160</t>
  </si>
  <si>
    <t>10/06/1999</t>
  </si>
  <si>
    <t>Santiago Giménez</t>
  </si>
  <si>
    <t>24-213</t>
  </si>
  <si>
    <t>18/04/2001</t>
  </si>
  <si>
    <t>Santiago Gimenez</t>
  </si>
  <si>
    <t>Alexis Saelemaekers</t>
  </si>
  <si>
    <t>26-143</t>
  </si>
  <si>
    <t>27/06/1999</t>
  </si>
  <si>
    <t>Davide Bartesaghi</t>
  </si>
  <si>
    <t>19-323</t>
  </si>
  <si>
    <t>29/12/2005</t>
  </si>
  <si>
    <t>Zachary Athekame</t>
  </si>
  <si>
    <t>20-339</t>
  </si>
  <si>
    <t>Christian Pulisic</t>
  </si>
  <si>
    <t>27-060</t>
  </si>
  <si>
    <t>18/09/1998</t>
  </si>
  <si>
    <t>Ruben Loftus-Cheek</t>
  </si>
  <si>
    <t>29-298</t>
  </si>
  <si>
    <t>23/01/1996</t>
  </si>
  <si>
    <t>Vanja Milinković-Savić</t>
  </si>
  <si>
    <t>Napoli</t>
  </si>
  <si>
    <t>Alex Meret</t>
  </si>
  <si>
    <t>Amir Rrahmani</t>
  </si>
  <si>
    <t>31-266</t>
  </si>
  <si>
    <t>24/02/1994</t>
  </si>
  <si>
    <t>Mathías Olivera</t>
  </si>
  <si>
    <t>Luca Marianucci</t>
  </si>
  <si>
    <t>21-117</t>
  </si>
  <si>
    <t>Juan Jesus</t>
  </si>
  <si>
    <t>34-160</t>
  </si>
  <si>
    <t>10/06/1991</t>
  </si>
  <si>
    <t>Miguel Gutiérrez</t>
  </si>
  <si>
    <t>24-113</t>
  </si>
  <si>
    <t>27/07/2001</t>
  </si>
  <si>
    <t>Giovanni Di Lorenzo</t>
  </si>
  <si>
    <t>32-105</t>
  </si>
  <si>
    <t>04/08/1993</t>
  </si>
  <si>
    <t>Alessandro Buongiorno</t>
  </si>
  <si>
    <t>26-164</t>
  </si>
  <si>
    <t>06/06/1999</t>
  </si>
  <si>
    <t>Sam Beukema</t>
  </si>
  <si>
    <t>Andre-Frank Zambo Anguissa</t>
  </si>
  <si>
    <t>30-001</t>
  </si>
  <si>
    <t>Antonio Vergara</t>
  </si>
  <si>
    <t>22-305</t>
  </si>
  <si>
    <t>Scott McTominay</t>
  </si>
  <si>
    <t>28-344</t>
  </si>
  <si>
    <t>08/12/1996</t>
  </si>
  <si>
    <t>Stanislav Lobotka</t>
  </si>
  <si>
    <t>30-357</t>
  </si>
  <si>
    <t>25/11/1994</t>
  </si>
  <si>
    <t>Billy Gilmour</t>
  </si>
  <si>
    <t>24-159</t>
  </si>
  <si>
    <t>11/06/2001</t>
  </si>
  <si>
    <t>Kevin De Bruyne</t>
  </si>
  <si>
    <t>34-142</t>
  </si>
  <si>
    <t>28/06/1991</t>
  </si>
  <si>
    <t>Lorenzo Lucca</t>
  </si>
  <si>
    <t>25-068</t>
  </si>
  <si>
    <t>10/09/2000</t>
  </si>
  <si>
    <t>Rasmus Højlund</t>
  </si>
  <si>
    <t>22-286</t>
  </si>
  <si>
    <t>04/02/2003</t>
  </si>
  <si>
    <t>Giuseppe Ambrosino</t>
  </si>
  <si>
    <t>22-068</t>
  </si>
  <si>
    <t>Leonardo Spinazzola</t>
  </si>
  <si>
    <t>David Neres</t>
  </si>
  <si>
    <t>28-259</t>
  </si>
  <si>
    <t>03/03/1997</t>
  </si>
  <si>
    <t>Noa Lang</t>
  </si>
  <si>
    <t>26-153</t>
  </si>
  <si>
    <t>Matteo Politano</t>
  </si>
  <si>
    <t>32-106</t>
  </si>
  <si>
    <t>03/08/1993</t>
  </si>
  <si>
    <t>Elif Elmas</t>
  </si>
  <si>
    <t>26-054</t>
  </si>
  <si>
    <t>24/09/1999</t>
  </si>
  <si>
    <t>Eljif Elmas</t>
  </si>
  <si>
    <t>Zion Suzuki</t>
  </si>
  <si>
    <t>Parma</t>
  </si>
  <si>
    <t>23-088</t>
  </si>
  <si>
    <t>Emanuele Valeri</t>
  </si>
  <si>
    <t>26-345</t>
  </si>
  <si>
    <t>Lautaro Valenti</t>
  </si>
  <si>
    <t>Abdoulaye Niakhate Ndiaye</t>
  </si>
  <si>
    <t>23-221</t>
  </si>
  <si>
    <t>Mathias Løvik</t>
  </si>
  <si>
    <t>21-346</t>
  </si>
  <si>
    <t>Enrico Del Prato</t>
  </si>
  <si>
    <t>Enrico Delprato</t>
  </si>
  <si>
    <t>Alessandro Circati</t>
  </si>
  <si>
    <t>22-038</t>
  </si>
  <si>
    <t>Sascha Britschgi</t>
  </si>
  <si>
    <t>19-082</t>
  </si>
  <si>
    <t>Tjaš Begić</t>
  </si>
  <si>
    <t>Mandela Keita</t>
  </si>
  <si>
    <t>23-191</t>
  </si>
  <si>
    <t>Oliver Jensen</t>
  </si>
  <si>
    <t>Nahuel Estévez</t>
  </si>
  <si>
    <t>30-003</t>
  </si>
  <si>
    <t>Ben Cremaschi</t>
  </si>
  <si>
    <t>20-260</t>
  </si>
  <si>
    <t>Adrian Bernabe</t>
  </si>
  <si>
    <t>24-175</t>
  </si>
  <si>
    <t>Adrián Bernabé</t>
  </si>
  <si>
    <t>Milan Đurić</t>
  </si>
  <si>
    <t>35-179</t>
  </si>
  <si>
    <t>Milan Djuric</t>
  </si>
  <si>
    <t>Mateo Pellegrino</t>
  </si>
  <si>
    <t>24-261</t>
  </si>
  <si>
    <t>Patrick Cutrone</t>
  </si>
  <si>
    <t>27-318</t>
  </si>
  <si>
    <t>Mariano Troilo</t>
  </si>
  <si>
    <t>22-148</t>
  </si>
  <si>
    <t>Hernani</t>
  </si>
  <si>
    <t>31-235</t>
  </si>
  <si>
    <t>Pontus Almqvist</t>
  </si>
  <si>
    <t>26-130</t>
  </si>
  <si>
    <t>Christian Ordoñez</t>
  </si>
  <si>
    <t>21-116</t>
  </si>
  <si>
    <t>Gaetano Oristanio</t>
  </si>
  <si>
    <t>23-050</t>
  </si>
  <si>
    <t>Adrian Benedyczak</t>
  </si>
  <si>
    <t>24-358</t>
  </si>
  <si>
    <t>Adrian Šemper</t>
  </si>
  <si>
    <t>Pisa</t>
  </si>
  <si>
    <t>Idrissa Touré</t>
  </si>
  <si>
    <t>27-202</t>
  </si>
  <si>
    <t>Mateus Lusuardi</t>
  </si>
  <si>
    <t>21-313</t>
  </si>
  <si>
    <t>Mehdi Léris</t>
  </si>
  <si>
    <t>27-178</t>
  </si>
  <si>
    <t>Daniel Denoon</t>
  </si>
  <si>
    <t>21-293</t>
  </si>
  <si>
    <t>Antonio Caracciolo</t>
  </si>
  <si>
    <t>35-140</t>
  </si>
  <si>
    <t>Simone Canestrelli</t>
  </si>
  <si>
    <t>25-067</t>
  </si>
  <si>
    <t>Arturo Calabresi</t>
  </si>
  <si>
    <t>29-245</t>
  </si>
  <si>
    <t>Giovanni Bonfanti</t>
  </si>
  <si>
    <t>€75k</t>
  </si>
  <si>
    <t>Giovanni Garofani</t>
  </si>
  <si>
    <t>Samuele Angori</t>
  </si>
  <si>
    <t>22-041</t>
  </si>
  <si>
    <t>Raúl Albiol</t>
  </si>
  <si>
    <t>40-074</t>
  </si>
  <si>
    <t>04/09/1985</t>
  </si>
  <si>
    <t>İsak Vural</t>
  </si>
  <si>
    <t>19-173</t>
  </si>
  <si>
    <t>Calvin Stengs</t>
  </si>
  <si>
    <t>26-334</t>
  </si>
  <si>
    <t>Gabriele Piccinini</t>
  </si>
  <si>
    <t>Marius Marin</t>
  </si>
  <si>
    <t>27-079</t>
  </si>
  <si>
    <t>Lorran</t>
  </si>
  <si>
    <t>19-136</t>
  </si>
  <si>
    <t>Malthe Hojholt</t>
  </si>
  <si>
    <t>24-215</t>
  </si>
  <si>
    <t>Ebenezer Akinsanmiro</t>
  </si>
  <si>
    <t>20-357</t>
  </si>
  <si>
    <t>Michel Aebischer</t>
  </si>
  <si>
    <t>28-315</t>
  </si>
  <si>
    <t>06/01/1997</t>
  </si>
  <si>
    <t>M'Bala Nzola</t>
  </si>
  <si>
    <t>29-091</t>
  </si>
  <si>
    <t>18/08/1996</t>
  </si>
  <si>
    <t>Henrik Meister</t>
  </si>
  <si>
    <t>22-000</t>
  </si>
  <si>
    <t>Louis Buffon</t>
  </si>
  <si>
    <t>17-324</t>
  </si>
  <si>
    <t>Juan Cuadrado</t>
  </si>
  <si>
    <t>37-175</t>
  </si>
  <si>
    <t>26/05/1988</t>
  </si>
  <si>
    <t>Stefano Moreo</t>
  </si>
  <si>
    <t>32-140</t>
  </si>
  <si>
    <t>Mattéo Tramoni</t>
  </si>
  <si>
    <t>Mile Svilar</t>
  </si>
  <si>
    <t>Roma</t>
  </si>
  <si>
    <t>26-082</t>
  </si>
  <si>
    <t>27/08/1999</t>
  </si>
  <si>
    <t>Jan Ziółkowski</t>
  </si>
  <si>
    <t>20-165</t>
  </si>
  <si>
    <t>Kostas Tsimikas</t>
  </si>
  <si>
    <t>29-189</t>
  </si>
  <si>
    <t>12/05/1996</t>
  </si>
  <si>
    <t>Konstantinos Tsimikas</t>
  </si>
  <si>
    <t>Devyne Rensch</t>
  </si>
  <si>
    <t>18/01/2003</t>
  </si>
  <si>
    <t>Obite N'Dicka</t>
  </si>
  <si>
    <t>Gianluca Mancini</t>
  </si>
  <si>
    <t>29-214</t>
  </si>
  <si>
    <t>17/04/1996</t>
  </si>
  <si>
    <t>Mario Hermoso</t>
  </si>
  <si>
    <t>30-152</t>
  </si>
  <si>
    <t>18/06/1995</t>
  </si>
  <si>
    <t>Daniele Ghilardi</t>
  </si>
  <si>
    <t>22-315</t>
  </si>
  <si>
    <t>06/01/2003</t>
  </si>
  <si>
    <t>Zeki Çelik</t>
  </si>
  <si>
    <t>28-273</t>
  </si>
  <si>
    <t>17/02/1997</t>
  </si>
  <si>
    <t>Niccolò Pisilli</t>
  </si>
  <si>
    <t>21-055</t>
  </si>
  <si>
    <t>€13.00m</t>
  </si>
  <si>
    <t>23/09/2004</t>
  </si>
  <si>
    <t>Lorenzo Pellegrini</t>
  </si>
  <si>
    <t>29-151</t>
  </si>
  <si>
    <t>19/06/1996</t>
  </si>
  <si>
    <t>Manu Koné</t>
  </si>
  <si>
    <t>24-184</t>
  </si>
  <si>
    <t>17/05/2001</t>
  </si>
  <si>
    <t>Bryan Cristante</t>
  </si>
  <si>
    <t>30-259</t>
  </si>
  <si>
    <t>03/03/1995</t>
  </si>
  <si>
    <t>Neil El Aynaoui</t>
  </si>
  <si>
    <t>24-138</t>
  </si>
  <si>
    <t>02/07/2001</t>
  </si>
  <si>
    <t>Evan Ferguson</t>
  </si>
  <si>
    <t>21-029</t>
  </si>
  <si>
    <t>19/10/2004</t>
  </si>
  <si>
    <t>Artem Dovbyk</t>
  </si>
  <si>
    <t>28-149</t>
  </si>
  <si>
    <t>21/06/1997</t>
  </si>
  <si>
    <t>Wesley</t>
  </si>
  <si>
    <t>22-072</t>
  </si>
  <si>
    <t>Angeliño</t>
  </si>
  <si>
    <t>28-317</t>
  </si>
  <si>
    <t>04/01/1997</t>
  </si>
  <si>
    <t>Paulo Dybala</t>
  </si>
  <si>
    <t>32-002</t>
  </si>
  <si>
    <t>15/11/1993</t>
  </si>
  <si>
    <t>Leon Bailey</t>
  </si>
  <si>
    <t>Matìas Soulé</t>
  </si>
  <si>
    <t>15/04/2003</t>
  </si>
  <si>
    <t>Matías Soulé</t>
  </si>
  <si>
    <t>Stephan El Shaarawy</t>
  </si>
  <si>
    <t>Tommaso Baldanzi</t>
  </si>
  <si>
    <t>23/03/2003</t>
  </si>
  <si>
    <t>Stefano Turati</t>
  </si>
  <si>
    <t>Sassuolo</t>
  </si>
  <si>
    <t>Arijanet Muric</t>
  </si>
  <si>
    <t>27-010</t>
  </si>
  <si>
    <t>Sebastian Walukiewicz</t>
  </si>
  <si>
    <t>05/04/2000</t>
  </si>
  <si>
    <t>Filippo Romagna</t>
  </si>
  <si>
    <t>28-175</t>
  </si>
  <si>
    <t>26/05/1997</t>
  </si>
  <si>
    <t>Tarik Muharemovic</t>
  </si>
  <si>
    <t>22-262</t>
  </si>
  <si>
    <t>28/02/2003</t>
  </si>
  <si>
    <t>Tarik Muharemović</t>
  </si>
  <si>
    <t>Jay Idzes</t>
  </si>
  <si>
    <t>25-168</t>
  </si>
  <si>
    <t>Josh Doig</t>
  </si>
  <si>
    <t>23-183</t>
  </si>
  <si>
    <t>18/05/2002</t>
  </si>
  <si>
    <t>Woyo Coulibaly</t>
  </si>
  <si>
    <t>26-181</t>
  </si>
  <si>
    <t>Fali Candé</t>
  </si>
  <si>
    <t>27-297</t>
  </si>
  <si>
    <t>24/01/1998</t>
  </si>
  <si>
    <t>Aster Vranckx</t>
  </si>
  <si>
    <t>Kristian Thorstvedt</t>
  </si>
  <si>
    <t>26-249</t>
  </si>
  <si>
    <t>13/03/1999</t>
  </si>
  <si>
    <t>Nemanja Matić</t>
  </si>
  <si>
    <t>37-108</t>
  </si>
  <si>
    <t>01/08/1988</t>
  </si>
  <si>
    <t>Luca Lipani</t>
  </si>
  <si>
    <t>20-183</t>
  </si>
  <si>
    <t>18/05/2005</t>
  </si>
  <si>
    <t>Ismaël Koné</t>
  </si>
  <si>
    <t>23-164</t>
  </si>
  <si>
    <t>Edoardo Iannoni</t>
  </si>
  <si>
    <t>€750k</t>
  </si>
  <si>
    <t>Daniel Boloca</t>
  </si>
  <si>
    <t>26-330</t>
  </si>
  <si>
    <t>22/12/1998</t>
  </si>
  <si>
    <t>Andrea Pinamonti</t>
  </si>
  <si>
    <t>26-182</t>
  </si>
  <si>
    <t>Nicholas Pierini</t>
  </si>
  <si>
    <t>27-103</t>
  </si>
  <si>
    <t>06/08/1998</t>
  </si>
  <si>
    <t>Luca Moro</t>
  </si>
  <si>
    <t>24-296</t>
  </si>
  <si>
    <t>25/01/2001</t>
  </si>
  <si>
    <t>Armand Lauriente</t>
  </si>
  <si>
    <t>26-348</t>
  </si>
  <si>
    <t>04/12/1998</t>
  </si>
  <si>
    <t>Armand Laurienté</t>
  </si>
  <si>
    <t>Alieu Fadera</t>
  </si>
  <si>
    <t>24-014</t>
  </si>
  <si>
    <t>Walid Cheddira</t>
  </si>
  <si>
    <t>27-299</t>
  </si>
  <si>
    <t>22/01/1998</t>
  </si>
  <si>
    <t>Domenico Berardi</t>
  </si>
  <si>
    <t>31-108</t>
  </si>
  <si>
    <t>01/08/1994</t>
  </si>
  <si>
    <t>Cristian Volpato</t>
  </si>
  <si>
    <t>22-002</t>
  </si>
  <si>
    <t>15/11/2003</t>
  </si>
  <si>
    <t>Andrea Ghion</t>
  </si>
  <si>
    <t>25-267</t>
  </si>
  <si>
    <t>23/02/2000</t>
  </si>
  <si>
    <t>Alberto Paleari</t>
  </si>
  <si>
    <t>Torino</t>
  </si>
  <si>
    <t>33-080</t>
  </si>
  <si>
    <t>29/08/1992</t>
  </si>
  <si>
    <t>Franco Israel</t>
  </si>
  <si>
    <t>25-209</t>
  </si>
  <si>
    <t>Marcus Pedersen</t>
  </si>
  <si>
    <t>25-124</t>
  </si>
  <si>
    <t>16/07/2000</t>
  </si>
  <si>
    <t>Adam Masina</t>
  </si>
  <si>
    <t>31-319</t>
  </si>
  <si>
    <t>02/01/1994</t>
  </si>
  <si>
    <t>Guillermo Maripán</t>
  </si>
  <si>
    <t>Ardian Ismajli</t>
  </si>
  <si>
    <t>29-048</t>
  </si>
  <si>
    <t>Ali Dembélé</t>
  </si>
  <si>
    <t>Saúl Coco</t>
  </si>
  <si>
    <t>26-281</t>
  </si>
  <si>
    <t>09/02/1999</t>
  </si>
  <si>
    <t>Emirhan İlkhan</t>
  </si>
  <si>
    <t>€1.70m</t>
  </si>
  <si>
    <t>Ivan Ilić</t>
  </si>
  <si>
    <t>24-245</t>
  </si>
  <si>
    <t>17/03/2001</t>
  </si>
  <si>
    <t>Cesare Casadei</t>
  </si>
  <si>
    <t>22-311</t>
  </si>
  <si>
    <t>10/01/2003</t>
  </si>
  <si>
    <t>Kristjan Asllani</t>
  </si>
  <si>
    <t>Duván Zapata</t>
  </si>
  <si>
    <t>34-230</t>
  </si>
  <si>
    <t>01/04/1991</t>
  </si>
  <si>
    <t>Giovanni Simeone</t>
  </si>
  <si>
    <t>30-135</t>
  </si>
  <si>
    <t>05/07/1995</t>
  </si>
  <si>
    <t>Alieu Njie</t>
  </si>
  <si>
    <t>20-187</t>
  </si>
  <si>
    <t>14/05/2005</t>
  </si>
  <si>
    <t>Cyril Ngonge</t>
  </si>
  <si>
    <t>25-175</t>
  </si>
  <si>
    <t>26/05/2000</t>
  </si>
  <si>
    <t>Adrien Tameze</t>
  </si>
  <si>
    <t>31-286</t>
  </si>
  <si>
    <t>04/02/1994</t>
  </si>
  <si>
    <t>Adrien Tamèze</t>
  </si>
  <si>
    <t>Niels Nkounkou</t>
  </si>
  <si>
    <t>25-016</t>
  </si>
  <si>
    <t>01/11/2000</t>
  </si>
  <si>
    <t>Valentino Lazaro</t>
  </si>
  <si>
    <t>29-238</t>
  </si>
  <si>
    <t>24/03/1996</t>
  </si>
  <si>
    <t>Cristiano Biraghi</t>
  </si>
  <si>
    <t>33-077</t>
  </si>
  <si>
    <t>01/09/1992</t>
  </si>
  <si>
    <t>Che Adams</t>
  </si>
  <si>
    <t>29-127</t>
  </si>
  <si>
    <t>13/07/1996</t>
  </si>
  <si>
    <t>Ché Adams</t>
  </si>
  <si>
    <t>Zakaria Aboukhlal</t>
  </si>
  <si>
    <t>Nikola Vlašić</t>
  </si>
  <si>
    <t>28-044</t>
  </si>
  <si>
    <t>04/10/1997</t>
  </si>
  <si>
    <t>Gvidas Gineitis</t>
  </si>
  <si>
    <t>lt LTU</t>
  </si>
  <si>
    <t>21-216</t>
  </si>
  <si>
    <t>15/04/2004</t>
  </si>
  <si>
    <t>Faustino Anjorin</t>
  </si>
  <si>
    <t>23-359</t>
  </si>
  <si>
    <t>Razvan Sava</t>
  </si>
  <si>
    <t>Udinese</t>
  </si>
  <si>
    <t>23-149</t>
  </si>
  <si>
    <t>21/06/2002</t>
  </si>
  <si>
    <t>Răzvan Sava</t>
  </si>
  <si>
    <t>Maduka Okoye</t>
  </si>
  <si>
    <t>26-081</t>
  </si>
  <si>
    <t>28/08/1999</t>
  </si>
  <si>
    <t>Jordan Zemura</t>
  </si>
  <si>
    <t>26-003</t>
  </si>
  <si>
    <t>14/11/1999</t>
  </si>
  <si>
    <t>Alessandro Zanoli</t>
  </si>
  <si>
    <t>25-045</t>
  </si>
  <si>
    <t>03/10/2000</t>
  </si>
  <si>
    <t>Oumar Solet</t>
  </si>
  <si>
    <t>25-283</t>
  </si>
  <si>
    <t>07/02/2000</t>
  </si>
  <si>
    <t>Matteo Palma</t>
  </si>
  <si>
    <t>17-249</t>
  </si>
  <si>
    <t>13/03/2008</t>
  </si>
  <si>
    <t>Thomas Kristensen</t>
  </si>
  <si>
    <t>23-304</t>
  </si>
  <si>
    <t>17/01/2002</t>
  </si>
  <si>
    <t>Hassane Kamara</t>
  </si>
  <si>
    <t>31-257</t>
  </si>
  <si>
    <t>05/03/1994</t>
  </si>
  <si>
    <t>Christian Kabasele</t>
  </si>
  <si>
    <t>34-266</t>
  </si>
  <si>
    <t>24/02/1991</t>
  </si>
  <si>
    <t>Saba Goglichidze</t>
  </si>
  <si>
    <t>21-145</t>
  </si>
  <si>
    <t>Kingsley Ehizibue</t>
  </si>
  <si>
    <t>Nicolò Bertola</t>
  </si>
  <si>
    <t>Oier Zarraga</t>
  </si>
  <si>
    <t>26-317</t>
  </si>
  <si>
    <t>04/01/1999</t>
  </si>
  <si>
    <t>Jakub Piotrowski</t>
  </si>
  <si>
    <t>Lennon Miller</t>
  </si>
  <si>
    <t>19-084</t>
  </si>
  <si>
    <t>Sandi Lovrić</t>
  </si>
  <si>
    <t>27-234</t>
  </si>
  <si>
    <t>28/03/1998</t>
  </si>
  <si>
    <t>Jesper Karlström</t>
  </si>
  <si>
    <t>30-149</t>
  </si>
  <si>
    <t>21/06/1995</t>
  </si>
  <si>
    <t>Jurgen Ekkelenkamp</t>
  </si>
  <si>
    <t>Arthur Atta</t>
  </si>
  <si>
    <t>Nicolò Zaniolo</t>
  </si>
  <si>
    <t>Idrissa Guèye</t>
  </si>
  <si>
    <t>19-062</t>
  </si>
  <si>
    <t>Idrissa Gueye</t>
  </si>
  <si>
    <t>Keinan Davis</t>
  </si>
  <si>
    <t>27-277</t>
  </si>
  <si>
    <t>13/02/1998</t>
  </si>
  <si>
    <t>Adam Buksa</t>
  </si>
  <si>
    <t>29-128</t>
  </si>
  <si>
    <t>Iker Bravo</t>
  </si>
  <si>
    <t>20-308</t>
  </si>
  <si>
    <t>13/01/2005</t>
  </si>
  <si>
    <t>Vakoun Bayo</t>
  </si>
  <si>
    <t>Rui Modesto</t>
  </si>
  <si>
    <t>Finn Dahmen</t>
  </si>
  <si>
    <t>Augsburg</t>
  </si>
  <si>
    <t>27-235</t>
  </si>
  <si>
    <t>27/03/1998</t>
  </si>
  <si>
    <t>Cedric Zesiger</t>
  </si>
  <si>
    <t>Cédric Zesiger</t>
  </si>
  <si>
    <t>Keven Schlotterbeck</t>
  </si>
  <si>
    <t>28-203</t>
  </si>
  <si>
    <t>28/04/1997</t>
  </si>
  <si>
    <t>Chrislain Matsima</t>
  </si>
  <si>
    <t>23-186</t>
  </si>
  <si>
    <t>15/05/2002</t>
  </si>
  <si>
    <t>Arne Maier</t>
  </si>
  <si>
    <t>26-313</t>
  </si>
  <si>
    <t>08/01/1999</t>
  </si>
  <si>
    <t>Jeffrey Gouweleeuw</t>
  </si>
  <si>
    <t>34-130</t>
  </si>
  <si>
    <t>10/07/1991</t>
  </si>
  <si>
    <t>Noahkai Banks</t>
  </si>
  <si>
    <t>18-351</t>
  </si>
  <si>
    <t>Fabian Rieder</t>
  </si>
  <si>
    <t>23-274</t>
  </si>
  <si>
    <t>16/02/2002</t>
  </si>
  <si>
    <t>Han-Noah Massengo</t>
  </si>
  <si>
    <t>24-133</t>
  </si>
  <si>
    <t>07/07/2001</t>
  </si>
  <si>
    <t>Ismaël Gharbi</t>
  </si>
  <si>
    <t>Aiman Dardari</t>
  </si>
  <si>
    <t>lu LUX</t>
  </si>
  <si>
    <t>Samuel Essende</t>
  </si>
  <si>
    <t>27-298</t>
  </si>
  <si>
    <t>23/01/1998</t>
  </si>
  <si>
    <t>Marius Wolf</t>
  </si>
  <si>
    <t>30-174</t>
  </si>
  <si>
    <t>27/05/1995</t>
  </si>
  <si>
    <t>Anton Kade</t>
  </si>
  <si>
    <t>21-304</t>
  </si>
  <si>
    <t>Dimitris Giannoulis</t>
  </si>
  <si>
    <t>30-031</t>
  </si>
  <si>
    <t>17/10/1995</t>
  </si>
  <si>
    <t>Dimitrios Giannoulis</t>
  </si>
  <si>
    <t>Robin Fellhauer</t>
  </si>
  <si>
    <t>Phillip Tietz</t>
  </si>
  <si>
    <t>28-131</t>
  </si>
  <si>
    <t>09/07/1997</t>
  </si>
  <si>
    <t>Mert Kömür</t>
  </si>
  <si>
    <t>20-123</t>
  </si>
  <si>
    <t>17/07/2005</t>
  </si>
  <si>
    <t>Elvis Rexhbeçaj</t>
  </si>
  <si>
    <t>Elvis Rexhbecaj</t>
  </si>
  <si>
    <t>Kristijan Jakić</t>
  </si>
  <si>
    <t>Kristijan Jakic</t>
  </si>
  <si>
    <t>Elias Saad</t>
  </si>
  <si>
    <t>25-325</t>
  </si>
  <si>
    <t>27/12/1999</t>
  </si>
  <si>
    <t>Alexis Claude-Maurice</t>
  </si>
  <si>
    <t>27-164</t>
  </si>
  <si>
    <t>06/06/1998</t>
  </si>
  <si>
    <t>Jonas Urbig</t>
  </si>
  <si>
    <t>Bayern Munich</t>
  </si>
  <si>
    <t>22-101</t>
  </si>
  <si>
    <t>08/08/2003</t>
  </si>
  <si>
    <t>Manuel Neuer</t>
  </si>
  <si>
    <t>39-235</t>
  </si>
  <si>
    <t>27/03/1986</t>
  </si>
  <si>
    <t>Dayot Upamecano</t>
  </si>
  <si>
    <t>27-021</t>
  </si>
  <si>
    <t>27/10/1998</t>
  </si>
  <si>
    <t>Jonathan Tah</t>
  </si>
  <si>
    <t>29-279</t>
  </si>
  <si>
    <t>11/02/1996</t>
  </si>
  <si>
    <t>Josip Stanišić</t>
  </si>
  <si>
    <t>Josip Stanisic</t>
  </si>
  <si>
    <t>Kim Min-jae</t>
  </si>
  <si>
    <t>29-002</t>
  </si>
  <si>
    <t>Konrad Laimer</t>
  </si>
  <si>
    <t>28-174</t>
  </si>
  <si>
    <t>27/05/1997</t>
  </si>
  <si>
    <t>Sacha Boey</t>
  </si>
  <si>
    <t>25-065</t>
  </si>
  <si>
    <t>13/09/2000</t>
  </si>
  <si>
    <t>Aleksandar Pavlovic</t>
  </si>
  <si>
    <t>Joshua Kimmich</t>
  </si>
  <si>
    <t>30-282</t>
  </si>
  <si>
    <t>08/02/1995</t>
  </si>
  <si>
    <t>Leon Goretzka</t>
  </si>
  <si>
    <t>30-284</t>
  </si>
  <si>
    <t>06/02/1995</t>
  </si>
  <si>
    <t>Michael Olise</t>
  </si>
  <si>
    <t>23-340</t>
  </si>
  <si>
    <t>12/12/2001</t>
  </si>
  <si>
    <t>Wisdom Mike</t>
  </si>
  <si>
    <t>17-054</t>
  </si>
  <si>
    <t>24/09/2008</t>
  </si>
  <si>
    <t>Nicolas Jackson</t>
  </si>
  <si>
    <t>24-150</t>
  </si>
  <si>
    <t>20/06/2001</t>
  </si>
  <si>
    <t>Luis Díaz</t>
  </si>
  <si>
    <t>28-308</t>
  </si>
  <si>
    <t>13/01/1997</t>
  </si>
  <si>
    <t>Tom Bischof</t>
  </si>
  <si>
    <t>28/06/2005</t>
  </si>
  <si>
    <t>Lennart Karl</t>
  </si>
  <si>
    <t>17-268</t>
  </si>
  <si>
    <t>22/02/2008</t>
  </si>
  <si>
    <t>Harry Kane</t>
  </si>
  <si>
    <t>32-112</t>
  </si>
  <si>
    <t>28/07/1993</t>
  </si>
  <si>
    <t>Raphaël Guerreiro</t>
  </si>
  <si>
    <t>Serge Gnabry</t>
  </si>
  <si>
    <t>30-126</t>
  </si>
  <si>
    <t>14/07/1995</t>
  </si>
  <si>
    <t>Gregor Kobel</t>
  </si>
  <si>
    <t>Dortmund</t>
  </si>
  <si>
    <t>Niklas Süle</t>
  </si>
  <si>
    <t>30-075</t>
  </si>
  <si>
    <t>03/09/1995</t>
  </si>
  <si>
    <t>Nico Schlotterbeck</t>
  </si>
  <si>
    <t>Julian Ryerson</t>
  </si>
  <si>
    <t>28-000</t>
  </si>
  <si>
    <t>17/11/1997</t>
  </si>
  <si>
    <t>Filippo Mane</t>
  </si>
  <si>
    <t>€600k</t>
  </si>
  <si>
    <t>08/03/2005</t>
  </si>
  <si>
    <t>Emre Can</t>
  </si>
  <si>
    <t>31-309</t>
  </si>
  <si>
    <t>12/01/1994</t>
  </si>
  <si>
    <t>Ramy Bensebaini</t>
  </si>
  <si>
    <t>30-215</t>
  </si>
  <si>
    <t>16/04/1995</t>
  </si>
  <si>
    <t>Waldemar Anton</t>
  </si>
  <si>
    <t>29-120</t>
  </si>
  <si>
    <t>20/07/1996</t>
  </si>
  <si>
    <t>Aaron Anselmino</t>
  </si>
  <si>
    <t>20-202</t>
  </si>
  <si>
    <t>29/04/2005</t>
  </si>
  <si>
    <t>Aarón Anselmino</t>
  </si>
  <si>
    <t>Marcel Sabitzer</t>
  </si>
  <si>
    <t>Felix Nmecha</t>
  </si>
  <si>
    <t>25-038</t>
  </si>
  <si>
    <t>10/10/2000</t>
  </si>
  <si>
    <t>Pascal Groß</t>
  </si>
  <si>
    <t>34-155</t>
  </si>
  <si>
    <t>15/06/1991</t>
  </si>
  <si>
    <t>Jobe Bellingham</t>
  </si>
  <si>
    <t>20-055</t>
  </si>
  <si>
    <t>23/09/2005</t>
  </si>
  <si>
    <t>Serhou Guirassy</t>
  </si>
  <si>
    <t>29-250</t>
  </si>
  <si>
    <t>12/03/1996</t>
  </si>
  <si>
    <t>Cole Campbell</t>
  </si>
  <si>
    <t>19-270</t>
  </si>
  <si>
    <t>20/02/2006</t>
  </si>
  <si>
    <t>Daniel Svensson</t>
  </si>
  <si>
    <t>12/02/2002</t>
  </si>
  <si>
    <t>Salih Özcan</t>
  </si>
  <si>
    <t>27-310</t>
  </si>
  <si>
    <t>11/01/1998</t>
  </si>
  <si>
    <t>Yan Couto</t>
  </si>
  <si>
    <t>23-167</t>
  </si>
  <si>
    <t>03/06/2002</t>
  </si>
  <si>
    <t>Fábio Silva</t>
  </si>
  <si>
    <t>23-121</t>
  </si>
  <si>
    <t>Julian Brandt</t>
  </si>
  <si>
    <t>29-199</t>
  </si>
  <si>
    <t>02/05/1996</t>
  </si>
  <si>
    <t>Carney Chukwuemeka</t>
  </si>
  <si>
    <t>22-028</t>
  </si>
  <si>
    <t>20/10/2003</t>
  </si>
  <si>
    <t>Maximilian Beier</t>
  </si>
  <si>
    <t>23-031</t>
  </si>
  <si>
    <t>17/10/2002</t>
  </si>
  <si>
    <t>Karim Adeyemi</t>
  </si>
  <si>
    <t>18/01/2002</t>
  </si>
  <si>
    <t>Michael Zetterer</t>
  </si>
  <si>
    <t>Eint Frankfurt</t>
  </si>
  <si>
    <t>Kauã Santos</t>
  </si>
  <si>
    <t>22-220</t>
  </si>
  <si>
    <t>11/04/2003</t>
  </si>
  <si>
    <t>Arthur Theate</t>
  </si>
  <si>
    <t>25-176</t>
  </si>
  <si>
    <t>25/05/2000</t>
  </si>
  <si>
    <t>Rasmus Kristensen</t>
  </si>
  <si>
    <t>28-129</t>
  </si>
  <si>
    <t>11/07/1997</t>
  </si>
  <si>
    <t>Robin Koch</t>
  </si>
  <si>
    <t>29-123</t>
  </si>
  <si>
    <t>17/07/1996</t>
  </si>
  <si>
    <t>Nnamdi Collins</t>
  </si>
  <si>
    <t>21-311</t>
  </si>
  <si>
    <t>10/01/2004</t>
  </si>
  <si>
    <t>Aurélio Buta</t>
  </si>
  <si>
    <t>28-280</t>
  </si>
  <si>
    <t>Aurele Amenda</t>
  </si>
  <si>
    <t>22-109</t>
  </si>
  <si>
    <t>31/07/2003</t>
  </si>
  <si>
    <t>Aurèle Amenda</t>
  </si>
  <si>
    <t>Can Uzun</t>
  </si>
  <si>
    <t>11/11/2005</t>
  </si>
  <si>
    <t>Ellyes Skhiri</t>
  </si>
  <si>
    <t>30-191</t>
  </si>
  <si>
    <t>10/05/1995</t>
  </si>
  <si>
    <t>Hugo Larsson</t>
  </si>
  <si>
    <t>Oscar Højlund</t>
  </si>
  <si>
    <t>20-317</t>
  </si>
  <si>
    <t>04/01/2005</t>
  </si>
  <si>
    <t>Mario Götze</t>
  </si>
  <si>
    <t>33-167</t>
  </si>
  <si>
    <t>03/06/1992</t>
  </si>
  <si>
    <t>Mahmoud Dahoud</t>
  </si>
  <si>
    <t>Fares Chaïbi</t>
  </si>
  <si>
    <t>Farès Chaïbi</t>
  </si>
  <si>
    <t>Elye Wahi</t>
  </si>
  <si>
    <t>Jean Mattéo Bahoya</t>
  </si>
  <si>
    <t>20-194</t>
  </si>
  <si>
    <t>07/05/2005</t>
  </si>
  <si>
    <t>Jean-Mattéo Bahoya</t>
  </si>
  <si>
    <t>Jonathan Burkardt</t>
  </si>
  <si>
    <t>11/07/2000</t>
  </si>
  <si>
    <t>Michy Batshuayi</t>
  </si>
  <si>
    <t>32-046</t>
  </si>
  <si>
    <t>02/10/1993</t>
  </si>
  <si>
    <t>Nathaniel Brown</t>
  </si>
  <si>
    <t>22-154</t>
  </si>
  <si>
    <t>16/06/2003</t>
  </si>
  <si>
    <t>Ansgar Knauff</t>
  </si>
  <si>
    <t>Ritsu Doan</t>
  </si>
  <si>
    <t>27-154</t>
  </si>
  <si>
    <t>16/06/1998</t>
  </si>
  <si>
    <t>Noah Atubolu</t>
  </si>
  <si>
    <t>Freiburg</t>
  </si>
  <si>
    <t>23-176</t>
  </si>
  <si>
    <t>25/05/2002</t>
  </si>
  <si>
    <t>Max Rosenfelder</t>
  </si>
  <si>
    <t>22-280</t>
  </si>
  <si>
    <t>10/02/2003</t>
  </si>
  <si>
    <t>Jordy Makengo</t>
  </si>
  <si>
    <t>24-106</t>
  </si>
  <si>
    <t>03/08/2001</t>
  </si>
  <si>
    <t>Philipp Lienhart</t>
  </si>
  <si>
    <t>29-129</t>
  </si>
  <si>
    <t>11/07/1996</t>
  </si>
  <si>
    <t>Lukas Kübler</t>
  </si>
  <si>
    <t>33-079</t>
  </si>
  <si>
    <t>30/08/1992</t>
  </si>
  <si>
    <t>Anthony Jung</t>
  </si>
  <si>
    <t>34-014</t>
  </si>
  <si>
    <t>03/11/1991</t>
  </si>
  <si>
    <t>Christian Günter</t>
  </si>
  <si>
    <t>32-262</t>
  </si>
  <si>
    <t>28/02/1993</t>
  </si>
  <si>
    <t>Matthias Ginter</t>
  </si>
  <si>
    <t>31-302</t>
  </si>
  <si>
    <t>19/01/1994</t>
  </si>
  <si>
    <t>Yuito Suzuki</t>
  </si>
  <si>
    <t>24-023</t>
  </si>
  <si>
    <t>Patrick Osterhage</t>
  </si>
  <si>
    <t>25-289</t>
  </si>
  <si>
    <t>01/02/2000</t>
  </si>
  <si>
    <t>Johan Manzambi</t>
  </si>
  <si>
    <t>20-034</t>
  </si>
  <si>
    <t>14/10/2005</t>
  </si>
  <si>
    <t>Nicolas Höfler</t>
  </si>
  <si>
    <t>Maximilian Eggestein</t>
  </si>
  <si>
    <t>Derry Scherhant</t>
  </si>
  <si>
    <t>Igor Matanovic</t>
  </si>
  <si>
    <t>22-231</t>
  </si>
  <si>
    <t>31/03/2003</t>
  </si>
  <si>
    <t>Cyriaque Irié</t>
  </si>
  <si>
    <t>20-150</t>
  </si>
  <si>
    <t>Vincenzo Grifo</t>
  </si>
  <si>
    <t>32-224</t>
  </si>
  <si>
    <t>07/04/1993</t>
  </si>
  <si>
    <t>Jan-Niklas Beste</t>
  </si>
  <si>
    <t>Niklas Beste</t>
  </si>
  <si>
    <t>Junior Adamu</t>
  </si>
  <si>
    <t>Philipp Treu</t>
  </si>
  <si>
    <t>24-349</t>
  </si>
  <si>
    <t>03/12/2000</t>
  </si>
  <si>
    <t>Eren Dinkçi</t>
  </si>
  <si>
    <t>Lucas Höler</t>
  </si>
  <si>
    <t>31-130</t>
  </si>
  <si>
    <t>10/07/1994</t>
  </si>
  <si>
    <t>Moritz Nicolas</t>
  </si>
  <si>
    <t>Gladbach</t>
  </si>
  <si>
    <t>28-027</t>
  </si>
  <si>
    <t>21/10/1997</t>
  </si>
  <si>
    <t>Lukas Ullrich</t>
  </si>
  <si>
    <t>21-246</t>
  </si>
  <si>
    <t>16/03/2004</t>
  </si>
  <si>
    <t>Joe Scally</t>
  </si>
  <si>
    <t>22-321</t>
  </si>
  <si>
    <t>31/12/2002</t>
  </si>
  <si>
    <t>Luca Netz</t>
  </si>
  <si>
    <t>22-186</t>
  </si>
  <si>
    <t>15/05/2003</t>
  </si>
  <si>
    <t>Marvin Friedrich</t>
  </si>
  <si>
    <t>29-339</t>
  </si>
  <si>
    <t>13/12/1995</t>
  </si>
  <si>
    <t>Nico Elvedi</t>
  </si>
  <si>
    <t>30/09/1996</t>
  </si>
  <si>
    <t>Kevin Diks</t>
  </si>
  <si>
    <t>29-042</t>
  </si>
  <si>
    <t>Fabio Chiarodia</t>
  </si>
  <si>
    <t>05/06/2005</t>
  </si>
  <si>
    <t>Kevin Stöger</t>
  </si>
  <si>
    <t>32-082</t>
  </si>
  <si>
    <t>27/08/1993</t>
  </si>
  <si>
    <t>Gio Reyna</t>
  </si>
  <si>
    <t>23-004</t>
  </si>
  <si>
    <t>Rocco Reitz</t>
  </si>
  <si>
    <t>23-172</t>
  </si>
  <si>
    <t>29/05/2002</t>
  </si>
  <si>
    <t>Castrop Jens</t>
  </si>
  <si>
    <t>Charles Herrmann</t>
  </si>
  <si>
    <t>19-300</t>
  </si>
  <si>
    <t>21/01/2006</t>
  </si>
  <si>
    <t>Yannik Engelhardt</t>
  </si>
  <si>
    <t>24-283</t>
  </si>
  <si>
    <t>Jan Urbich</t>
  </si>
  <si>
    <t>21-147</t>
  </si>
  <si>
    <t>Haris Tabakovic</t>
  </si>
  <si>
    <t>31-150</t>
  </si>
  <si>
    <t>20/06/1994</t>
  </si>
  <si>
    <t>Shuto Machino</t>
  </si>
  <si>
    <t>26-048</t>
  </si>
  <si>
    <t>Grant Ranos</t>
  </si>
  <si>
    <t>22-120</t>
  </si>
  <si>
    <t>Franck Honorat</t>
  </si>
  <si>
    <t>Robin Hack</t>
  </si>
  <si>
    <t>Philipp Sander</t>
  </si>
  <si>
    <t>27-269</t>
  </si>
  <si>
    <t>21/02/1998</t>
  </si>
  <si>
    <t>Oscar Fraulo</t>
  </si>
  <si>
    <t>Florian Neuhaus</t>
  </si>
  <si>
    <t>Daniel Heuer Fernandes</t>
  </si>
  <si>
    <t>Hamburger SV</t>
  </si>
  <si>
    <t>33-004</t>
  </si>
  <si>
    <t>13/11/1992</t>
  </si>
  <si>
    <t>Luka Vušković</t>
  </si>
  <si>
    <t>18-266</t>
  </si>
  <si>
    <t>Jordan Torunarigha</t>
  </si>
  <si>
    <t>26/04/1996</t>
  </si>
  <si>
    <t>Jordan</t>
  </si>
  <si>
    <t>Aboubaka Soumahoro</t>
  </si>
  <si>
    <t>20-286</t>
  </si>
  <si>
    <t>04/02/2005</t>
  </si>
  <si>
    <t>Guilherme Ramos</t>
  </si>
  <si>
    <t>28-098</t>
  </si>
  <si>
    <t>11/08/1997</t>
  </si>
  <si>
    <t>Gui Ramos</t>
  </si>
  <si>
    <t>Warmed Omari</t>
  </si>
  <si>
    <t>km COM</t>
  </si>
  <si>
    <t>25-208</t>
  </si>
  <si>
    <t>23/04/2000</t>
  </si>
  <si>
    <t>Daniel Elfadli</t>
  </si>
  <si>
    <t>28-225</t>
  </si>
  <si>
    <t>06/04/1997</t>
  </si>
  <si>
    <t>Fabio Vieira</t>
  </si>
  <si>
    <t>Otto Stange</t>
  </si>
  <si>
    <t>18-281</t>
  </si>
  <si>
    <t>09/02/2007</t>
  </si>
  <si>
    <t>Albert Sambi Lokonga</t>
  </si>
  <si>
    <t>22/10/1999</t>
  </si>
  <si>
    <t>Nicolai Remberg</t>
  </si>
  <si>
    <t>25-151</t>
  </si>
  <si>
    <t>Immanuel Pherai</t>
  </si>
  <si>
    <t>24-206</t>
  </si>
  <si>
    <t>25/04/2001</t>
  </si>
  <si>
    <t>Jonas Meffert</t>
  </si>
  <si>
    <t>31-074</t>
  </si>
  <si>
    <t>04/09/1994</t>
  </si>
  <si>
    <t>Giorgi Gocholeishvili</t>
  </si>
  <si>
    <t>24-276</t>
  </si>
  <si>
    <t>Emir Sahiti</t>
  </si>
  <si>
    <t>26-353</t>
  </si>
  <si>
    <t>29/11/1998</t>
  </si>
  <si>
    <t>Yussuf Poulsen</t>
  </si>
  <si>
    <t>Ransford Königsdörffer</t>
  </si>
  <si>
    <t>24-065</t>
  </si>
  <si>
    <t>13/09/2001</t>
  </si>
  <si>
    <t>Robert Glatzel</t>
  </si>
  <si>
    <t>31-313</t>
  </si>
  <si>
    <t>08/01/1994</t>
  </si>
  <si>
    <t>Nicolás Capaldo</t>
  </si>
  <si>
    <t>Alexander Røssing-Lelesiit</t>
  </si>
  <si>
    <t>18-301</t>
  </si>
  <si>
    <t>20/01/2007</t>
  </si>
  <si>
    <t>Rayan Philippe</t>
  </si>
  <si>
    <t>25-025</t>
  </si>
  <si>
    <t>Jean-Luc Dompé</t>
  </si>
  <si>
    <t>30-097</t>
  </si>
  <si>
    <t>12/08/1995</t>
  </si>
  <si>
    <t>Fabio Baldé</t>
  </si>
  <si>
    <t>20-120</t>
  </si>
  <si>
    <t>20/07/2005</t>
  </si>
  <si>
    <t>Fábio Baldé</t>
  </si>
  <si>
    <t>Miro Muheim</t>
  </si>
  <si>
    <t>27-238</t>
  </si>
  <si>
    <t>24/03/1998</t>
  </si>
  <si>
    <t>William Mikelbrencis</t>
  </si>
  <si>
    <t>21-265</t>
  </si>
  <si>
    <t>25/02/2004</t>
  </si>
  <si>
    <t>Diant Ramaj</t>
  </si>
  <si>
    <t>Heidenheim</t>
  </si>
  <si>
    <t>24-059</t>
  </si>
  <si>
    <t>Omar Traoré</t>
  </si>
  <si>
    <t>04/02/1998</t>
  </si>
  <si>
    <t>Tim Siersleben</t>
  </si>
  <si>
    <t>Leart Paqarada</t>
  </si>
  <si>
    <t>31-040</t>
  </si>
  <si>
    <t>08/10/1994</t>
  </si>
  <si>
    <t>Leart Paçarada</t>
  </si>
  <si>
    <t>Patrick Mainka</t>
  </si>
  <si>
    <t>31-011</t>
  </si>
  <si>
    <t>06/11/1994</t>
  </si>
  <si>
    <t>Jonas Föhrenbach</t>
  </si>
  <si>
    <t>26/01/1996</t>
  </si>
  <si>
    <t>Yannik Wagner</t>
  </si>
  <si>
    <t>18-192</t>
  </si>
  <si>
    <t>Jan Schöppner</t>
  </si>
  <si>
    <t>26-158</t>
  </si>
  <si>
    <t>12/06/1999</t>
  </si>
  <si>
    <t>Julian Niehues</t>
  </si>
  <si>
    <t>Luca Kerber</t>
  </si>
  <si>
    <t>Niklas Dorsch</t>
  </si>
  <si>
    <t>27-306</t>
  </si>
  <si>
    <t>15/01/1998</t>
  </si>
  <si>
    <t>Budu Zivzivadze</t>
  </si>
  <si>
    <t>Tobias Weigel</t>
  </si>
  <si>
    <t>18-205</t>
  </si>
  <si>
    <t>Stefan Schimmer</t>
  </si>
  <si>
    <t>31-203</t>
  </si>
  <si>
    <t>28/04/1994</t>
  </si>
  <si>
    <t>Mikkel Kaufmann</t>
  </si>
  <si>
    <t>24-318</t>
  </si>
  <si>
    <t>03/01/2001</t>
  </si>
  <si>
    <t>Adam Kölle</t>
  </si>
  <si>
    <t>19-203</t>
  </si>
  <si>
    <t>Benedikt Gimber</t>
  </si>
  <si>
    <t>28-271</t>
  </si>
  <si>
    <t>19/02/1997</t>
  </si>
  <si>
    <t>Marnon Busch</t>
  </si>
  <si>
    <t>30-344</t>
  </si>
  <si>
    <t>08/12/1994</t>
  </si>
  <si>
    <t>Marvin Pieringer</t>
  </si>
  <si>
    <t>26-044</t>
  </si>
  <si>
    <t>04/10/1999</t>
  </si>
  <si>
    <t>Mathias Honsak</t>
  </si>
  <si>
    <t>Sirlord Conteh</t>
  </si>
  <si>
    <t>29-131</t>
  </si>
  <si>
    <t>09/07/1996</t>
  </si>
  <si>
    <t>Léo Scienza</t>
  </si>
  <si>
    <t>27-065</t>
  </si>
  <si>
    <t>13/09/1998</t>
  </si>
  <si>
    <t>Arijon Ibrahimović</t>
  </si>
  <si>
    <t>19-341</t>
  </si>
  <si>
    <t>11/12/2005</t>
  </si>
  <si>
    <t>Arijon Ibrahimovic</t>
  </si>
  <si>
    <t>Adrian Beck</t>
  </si>
  <si>
    <t>28-161</t>
  </si>
  <si>
    <t>09/06/1997</t>
  </si>
  <si>
    <t>Oliver Baumann</t>
  </si>
  <si>
    <t>Hoffenheim</t>
  </si>
  <si>
    <t>35-168</t>
  </si>
  <si>
    <t>02/06/1990</t>
  </si>
  <si>
    <t>Koki Machida</t>
  </si>
  <si>
    <t>28-084</t>
  </si>
  <si>
    <t>Ozan Kabak</t>
  </si>
  <si>
    <t>Robin Hranáč</t>
  </si>
  <si>
    <t>Robin Hranac</t>
  </si>
  <si>
    <t>Albian Hajdari</t>
  </si>
  <si>
    <t>22-183</t>
  </si>
  <si>
    <t>Vladimír Coufal</t>
  </si>
  <si>
    <t>33-087</t>
  </si>
  <si>
    <t>22/08/1992</t>
  </si>
  <si>
    <t>Arthur Chaves</t>
  </si>
  <si>
    <t>29/01/2001</t>
  </si>
  <si>
    <t>Bernardo</t>
  </si>
  <si>
    <t>30-187</t>
  </si>
  <si>
    <t>€38.00m</t>
  </si>
  <si>
    <t>Kevin Akpoguma</t>
  </si>
  <si>
    <t>30-212</t>
  </si>
  <si>
    <t>19/04/1995</t>
  </si>
  <si>
    <t>Umut Tohumcu</t>
  </si>
  <si>
    <t>21-098</t>
  </si>
  <si>
    <t>11/08/2004</t>
  </si>
  <si>
    <t>Grischa Prömel</t>
  </si>
  <si>
    <t>30-312</t>
  </si>
  <si>
    <t>09/01/1995</t>
  </si>
  <si>
    <t>Wouter Burger</t>
  </si>
  <si>
    <t>24-274</t>
  </si>
  <si>
    <t>Leon Avdullahu</t>
  </si>
  <si>
    <t>21-267</t>
  </si>
  <si>
    <t>Tim Lemperle</t>
  </si>
  <si>
    <t>23-285</t>
  </si>
  <si>
    <t>05/02/2002</t>
  </si>
  <si>
    <t>Ihlas Bebou</t>
  </si>
  <si>
    <t>31-208</t>
  </si>
  <si>
    <t>23/04/1994</t>
  </si>
  <si>
    <t>Max Moerstedt</t>
  </si>
  <si>
    <t>19-306</t>
  </si>
  <si>
    <t>15/01/2006</t>
  </si>
  <si>
    <t>Bazoumana Touré</t>
  </si>
  <si>
    <t>19-260</t>
  </si>
  <si>
    <t>02/03/2006</t>
  </si>
  <si>
    <t>Muhammed Damar</t>
  </si>
  <si>
    <t>21-222</t>
  </si>
  <si>
    <t>Fisnik Asllani</t>
  </si>
  <si>
    <t>23-101</t>
  </si>
  <si>
    <t>Alexander Prass</t>
  </si>
  <si>
    <t>26/05/2001</t>
  </si>
  <si>
    <t>Andrej Kramarić</t>
  </si>
  <si>
    <t>34-151</t>
  </si>
  <si>
    <t>19/06/1991</t>
  </si>
  <si>
    <t>Andrej Kramaric</t>
  </si>
  <si>
    <t>Marvin Schwäbe</t>
  </si>
  <si>
    <t>Köln</t>
  </si>
  <si>
    <t>30-206</t>
  </si>
  <si>
    <t>25/04/1995</t>
  </si>
  <si>
    <t>Sebastian Sebulonsen</t>
  </si>
  <si>
    <t>Joël Schmied</t>
  </si>
  <si>
    <t>27-055</t>
  </si>
  <si>
    <t>23/09/1998</t>
  </si>
  <si>
    <t>Kristoffer Lund</t>
  </si>
  <si>
    <t>23-187</t>
  </si>
  <si>
    <t>Timo Hübers</t>
  </si>
  <si>
    <t>Dominique Heintz</t>
  </si>
  <si>
    <t>32-094</t>
  </si>
  <si>
    <t>15/08/1993</t>
  </si>
  <si>
    <t>Jusuf Gazibegović</t>
  </si>
  <si>
    <t>25-251</t>
  </si>
  <si>
    <t>11/03/2000</t>
  </si>
  <si>
    <t>Jusuf Gazibegovic</t>
  </si>
  <si>
    <t>Rav van den Berg</t>
  </si>
  <si>
    <t>21-133</t>
  </si>
  <si>
    <t>Ísak Jóhannesson</t>
  </si>
  <si>
    <t>Denis Huseinbasic</t>
  </si>
  <si>
    <t>24-137</t>
  </si>
  <si>
    <t>03/07/2001</t>
  </si>
  <si>
    <t>Ragnar Ache</t>
  </si>
  <si>
    <t>27-112</t>
  </si>
  <si>
    <t>Linton Maina</t>
  </si>
  <si>
    <t>26-147</t>
  </si>
  <si>
    <t>23/06/1999</t>
  </si>
  <si>
    <t>Cenk Özkacar</t>
  </si>
  <si>
    <t>25-042</t>
  </si>
  <si>
    <t>06/10/2000</t>
  </si>
  <si>
    <t>Tom Krauß</t>
  </si>
  <si>
    <t>24-148</t>
  </si>
  <si>
    <t>Alessio Castro-Montes</t>
  </si>
  <si>
    <t>28-184</t>
  </si>
  <si>
    <t>Jan Thielmann</t>
  </si>
  <si>
    <t>Said El Mala</t>
  </si>
  <si>
    <t>19-083</t>
  </si>
  <si>
    <t>Marius Bülter</t>
  </si>
  <si>
    <t>32-233</t>
  </si>
  <si>
    <t>29/03/1993</t>
  </si>
  <si>
    <t>Eric Martel</t>
  </si>
  <si>
    <t>23-202</t>
  </si>
  <si>
    <t>29/04/2002</t>
  </si>
  <si>
    <t>Jakub Kamiński</t>
  </si>
  <si>
    <t>23-165</t>
  </si>
  <si>
    <t>05/06/2002</t>
  </si>
  <si>
    <t>Jakub Kaminski</t>
  </si>
  <si>
    <t>Florian Kainz</t>
  </si>
  <si>
    <t>33-024</t>
  </si>
  <si>
    <t>24/10/1992</t>
  </si>
  <si>
    <t>Luca Waldschmidt</t>
  </si>
  <si>
    <t>29-182</t>
  </si>
  <si>
    <t>19/05/1996</t>
  </si>
  <si>
    <t>Mark Flekken</t>
  </si>
  <si>
    <t>Leverkusen</t>
  </si>
  <si>
    <t>Lucas Vázquez</t>
  </si>
  <si>
    <t>34-139</t>
  </si>
  <si>
    <t>01/07/1991</t>
  </si>
  <si>
    <t>Edmond Tapsoba</t>
  </si>
  <si>
    <t>Axel Tapé</t>
  </si>
  <si>
    <t>18-099</t>
  </si>
  <si>
    <t>10/08/2007</t>
  </si>
  <si>
    <t>Axel Tape</t>
  </si>
  <si>
    <t>Jarell Quansah</t>
  </si>
  <si>
    <t>22-292</t>
  </si>
  <si>
    <t>29/01/2003</t>
  </si>
  <si>
    <t>Álex Grimaldo</t>
  </si>
  <si>
    <t>30-058</t>
  </si>
  <si>
    <t>20/09/1995</t>
  </si>
  <si>
    <t>Alejandro Grimaldo</t>
  </si>
  <si>
    <t>Jeanuël Belocian</t>
  </si>
  <si>
    <t>20-273</t>
  </si>
  <si>
    <t>17/02/2005</t>
  </si>
  <si>
    <t>Loïc Bade</t>
  </si>
  <si>
    <t>25-220</t>
  </si>
  <si>
    <t>11/04/2000</t>
  </si>
  <si>
    <t>Loïc Badé</t>
  </si>
  <si>
    <t>Arthur</t>
  </si>
  <si>
    <t>Malik Tillman</t>
  </si>
  <si>
    <t>23-173</t>
  </si>
  <si>
    <t>Ernest Poku</t>
  </si>
  <si>
    <t>Exequiel Palacios</t>
  </si>
  <si>
    <t>27-043</t>
  </si>
  <si>
    <t>05/10/1998</t>
  </si>
  <si>
    <t>Aleix García</t>
  </si>
  <si>
    <t>Ezequiél Fernández</t>
  </si>
  <si>
    <t>23-115</t>
  </si>
  <si>
    <t>Eliesse Ben Seghir</t>
  </si>
  <si>
    <t>Patrik Schick</t>
  </si>
  <si>
    <t>29-297</t>
  </si>
  <si>
    <t>€27.00m</t>
  </si>
  <si>
    <t>24/01/1996</t>
  </si>
  <si>
    <t>Alejo Sarco</t>
  </si>
  <si>
    <t>06/01/2006</t>
  </si>
  <si>
    <t>Christian Kofane</t>
  </si>
  <si>
    <t>Christian Kouamé</t>
  </si>
  <si>
    <t>Ibrahim Maza</t>
  </si>
  <si>
    <t>19-358</t>
  </si>
  <si>
    <t>Jonas Hofmann</t>
  </si>
  <si>
    <t>33-126</t>
  </si>
  <si>
    <t>14/07/1992</t>
  </si>
  <si>
    <t>Robert Andrich</t>
  </si>
  <si>
    <t>31-056</t>
  </si>
  <si>
    <t>22/09/1994</t>
  </si>
  <si>
    <t>Martin Terrier</t>
  </si>
  <si>
    <t>28-258</t>
  </si>
  <si>
    <t>04/03/1997</t>
  </si>
  <si>
    <t>Nathan Tella</t>
  </si>
  <si>
    <t>Claudio Echeverri</t>
  </si>
  <si>
    <t>19-319</t>
  </si>
  <si>
    <t>02/01/2006</t>
  </si>
  <si>
    <t>Robin Zentner</t>
  </si>
  <si>
    <t>Mainz 05</t>
  </si>
  <si>
    <t>Lasse Rieß</t>
  </si>
  <si>
    <t>Silvan Widmer</t>
  </si>
  <si>
    <t>Phillipp Mwene</t>
  </si>
  <si>
    <t>31-292</t>
  </si>
  <si>
    <t>29/01/1994</t>
  </si>
  <si>
    <t>Maxim Leitsch</t>
  </si>
  <si>
    <t>27-183</t>
  </si>
  <si>
    <t>18/05/1998</t>
  </si>
  <si>
    <t>Dominik Kohr</t>
  </si>
  <si>
    <t>31-290</t>
  </si>
  <si>
    <t>31/01/1994</t>
  </si>
  <si>
    <t>Andreas Hanche-Olsen</t>
  </si>
  <si>
    <t>17/01/1997</t>
  </si>
  <si>
    <t>Danny da Costa</t>
  </si>
  <si>
    <t>32-127</t>
  </si>
  <si>
    <t>13/07/1993</t>
  </si>
  <si>
    <t>Stefan Bell</t>
  </si>
  <si>
    <t>Kaishu Sano</t>
  </si>
  <si>
    <t>24-322</t>
  </si>
  <si>
    <t>30/12/2000</t>
  </si>
  <si>
    <t>Paul Nebel</t>
  </si>
  <si>
    <t>Nadiem Amiri</t>
  </si>
  <si>
    <t>29-021</t>
  </si>
  <si>
    <t>27/10/1996</t>
  </si>
  <si>
    <t>Nelson Weiper</t>
  </si>
  <si>
    <t>20-245</t>
  </si>
  <si>
    <t>17/03/2005</t>
  </si>
  <si>
    <t>Ben Bobzien</t>
  </si>
  <si>
    <t>Nikolas Veratschnig</t>
  </si>
  <si>
    <t>22-297</t>
  </si>
  <si>
    <t>24/01/2003</t>
  </si>
  <si>
    <t>Arnaud Nordin</t>
  </si>
  <si>
    <t>27-153</t>
  </si>
  <si>
    <t>17/06/1998</t>
  </si>
  <si>
    <t>Lennard Maloney</t>
  </si>
  <si>
    <t>08/10/1999</t>
  </si>
  <si>
    <t>Anthony Caci</t>
  </si>
  <si>
    <t>28-139</t>
  </si>
  <si>
    <t>01/07/1997</t>
  </si>
  <si>
    <t>Armindo Sieb</t>
  </si>
  <si>
    <t>22-273</t>
  </si>
  <si>
    <t>17/02/2003</t>
  </si>
  <si>
    <t>Benedict Hollerbach</t>
  </si>
  <si>
    <t>Sota Kawasaki</t>
  </si>
  <si>
    <t>24-110</t>
  </si>
  <si>
    <t>Lee Jae-sung</t>
  </si>
  <si>
    <t>33-099</t>
  </si>
  <si>
    <t>William Bøving</t>
  </si>
  <si>
    <t>22-261</t>
  </si>
  <si>
    <t>Péter Gulácsi</t>
  </si>
  <si>
    <t>RB Leipzig</t>
  </si>
  <si>
    <t>35-195</t>
  </si>
  <si>
    <t>06/05/1990</t>
  </si>
  <si>
    <t>David Raum</t>
  </si>
  <si>
    <t>27-209</t>
  </si>
  <si>
    <t>22/04/1998</t>
  </si>
  <si>
    <t>Willi Orban</t>
  </si>
  <si>
    <t>33-014</t>
  </si>
  <si>
    <t>03/11/1992</t>
  </si>
  <si>
    <t>Willi Orbán</t>
  </si>
  <si>
    <t>Kosta Nedeljković</t>
  </si>
  <si>
    <t>19-336</t>
  </si>
  <si>
    <t>16/12/2005</t>
  </si>
  <si>
    <t>Kosta Nedeljkovic</t>
  </si>
  <si>
    <t>Castello Lukeba</t>
  </si>
  <si>
    <t>22-335</t>
  </si>
  <si>
    <t>17/12/2002</t>
  </si>
  <si>
    <t>El Chadaille Bitshiabu</t>
  </si>
  <si>
    <t>20-185</t>
  </si>
  <si>
    <t>16/05/2005</t>
  </si>
  <si>
    <t>Ridle Baku</t>
  </si>
  <si>
    <t>27-223</t>
  </si>
  <si>
    <t>08/04/1998</t>
  </si>
  <si>
    <t>Nicolas Seiwald</t>
  </si>
  <si>
    <t>Xaver Schlager</t>
  </si>
  <si>
    <t>28-050</t>
  </si>
  <si>
    <t>28/09/1997</t>
  </si>
  <si>
    <t>Assan Ouedraogo</t>
  </si>
  <si>
    <t>19-192</t>
  </si>
  <si>
    <t>09/05/2006</t>
  </si>
  <si>
    <t>Assan Ouédraogo</t>
  </si>
  <si>
    <t>Kevin Kampl</t>
  </si>
  <si>
    <t>35-039</t>
  </si>
  <si>
    <t>09/10/1990</t>
  </si>
  <si>
    <t>Christoph Baumgartner</t>
  </si>
  <si>
    <t>Ezechiel Banzuzi</t>
  </si>
  <si>
    <t>Timo Werner</t>
  </si>
  <si>
    <t>29-256</t>
  </si>
  <si>
    <t>06/03/1996</t>
  </si>
  <si>
    <t>Rômulo</t>
  </si>
  <si>
    <t>Antonio Nusa</t>
  </si>
  <si>
    <t>20-214</t>
  </si>
  <si>
    <t>17/04/2005</t>
  </si>
  <si>
    <t>Conrad Harder</t>
  </si>
  <si>
    <t>20-224</t>
  </si>
  <si>
    <t>Yan Diomandé</t>
  </si>
  <si>
    <t>19-003</t>
  </si>
  <si>
    <t>Johan Bakayoko</t>
  </si>
  <si>
    <t>22-211</t>
  </si>
  <si>
    <t>Lukas Klostermann</t>
  </si>
  <si>
    <t>29-167</t>
  </si>
  <si>
    <t>03/06/1996</t>
  </si>
  <si>
    <t>Tidiam Gomis</t>
  </si>
  <si>
    <t>19-101</t>
  </si>
  <si>
    <t>08/08/2006</t>
  </si>
  <si>
    <t>Andrija Maksimović</t>
  </si>
  <si>
    <t>18-165</t>
  </si>
  <si>
    <t>Nikola Vasilj</t>
  </si>
  <si>
    <t>St. Pauli</t>
  </si>
  <si>
    <t>29-350</t>
  </si>
  <si>
    <t>02/12/1995</t>
  </si>
  <si>
    <t>Hauke Wahl</t>
  </si>
  <si>
    <t>31-216</t>
  </si>
  <si>
    <t>15/04/1994</t>
  </si>
  <si>
    <t>Eric Smith</t>
  </si>
  <si>
    <t>28-313</t>
  </si>
  <si>
    <t>08/01/1997</t>
  </si>
  <si>
    <t>Manolis Saliakas</t>
  </si>
  <si>
    <t>Lars Ritzka</t>
  </si>
  <si>
    <t>Karol Mets</t>
  </si>
  <si>
    <t>ee EST</t>
  </si>
  <si>
    <t>32-185</t>
  </si>
  <si>
    <t>16/05/1993</t>
  </si>
  <si>
    <t>Adam Dźwigała</t>
  </si>
  <si>
    <t>30-053</t>
  </si>
  <si>
    <t>25/09/1995</t>
  </si>
  <si>
    <t>Adam Dzwigala</t>
  </si>
  <si>
    <t>James Sands</t>
  </si>
  <si>
    <t>Jackson Irvine</t>
  </si>
  <si>
    <t>32-255</t>
  </si>
  <si>
    <t>07/03/1993</t>
  </si>
  <si>
    <t>Joel Fujita</t>
  </si>
  <si>
    <t>Arkadiusz Pyrka</t>
  </si>
  <si>
    <t>23-058</t>
  </si>
  <si>
    <t>Louis Oppie</t>
  </si>
  <si>
    <t>23-184</t>
  </si>
  <si>
    <t>Abdoulie Ceesay</t>
  </si>
  <si>
    <t>Mathias Pereira Lage</t>
  </si>
  <si>
    <t>28-352</t>
  </si>
  <si>
    <t>30/11/1996</t>
  </si>
  <si>
    <t>Martijn Kaars</t>
  </si>
  <si>
    <t>26-257</t>
  </si>
  <si>
    <t>Andreas Hountondji</t>
  </si>
  <si>
    <t>bj BEN</t>
  </si>
  <si>
    <t>Andréas Hountondji</t>
  </si>
  <si>
    <t>Danel Sinani</t>
  </si>
  <si>
    <t>Connor Metcalfe</t>
  </si>
  <si>
    <t>26-012</t>
  </si>
  <si>
    <t>05/11/1999</t>
  </si>
  <si>
    <t>Oladapo Afolayan</t>
  </si>
  <si>
    <t>27-278</t>
  </si>
  <si>
    <t>Alexander Nübel</t>
  </si>
  <si>
    <t>Stuttgart</t>
  </si>
  <si>
    <t>Dan-Axel Zagadou</t>
  </si>
  <si>
    <t>Josha Vagnoman</t>
  </si>
  <si>
    <t>24-341</t>
  </si>
  <si>
    <t>11/12/2000</t>
  </si>
  <si>
    <t>Pascal Stenzel</t>
  </si>
  <si>
    <t>29-242</t>
  </si>
  <si>
    <t>20/03/1996</t>
  </si>
  <si>
    <t>Maximilian Mittelstädt</t>
  </si>
  <si>
    <t>Finn Jeltsch</t>
  </si>
  <si>
    <t>19-123</t>
  </si>
  <si>
    <t>17/07/2006</t>
  </si>
  <si>
    <t>Luca Jaquez</t>
  </si>
  <si>
    <t>22-168</t>
  </si>
  <si>
    <t>02/06/2003</t>
  </si>
  <si>
    <t>Ramon Hendriks</t>
  </si>
  <si>
    <t>24-122</t>
  </si>
  <si>
    <t>18/07/2001</t>
  </si>
  <si>
    <t>Ameen Al-Dakhil</t>
  </si>
  <si>
    <t>23-256</t>
  </si>
  <si>
    <t>06/03/2002</t>
  </si>
  <si>
    <t>Julian Chabot</t>
  </si>
  <si>
    <t>Lorenz Assignon</t>
  </si>
  <si>
    <t>25-148</t>
  </si>
  <si>
    <t>22/06/2000</t>
  </si>
  <si>
    <t>Angelo Stiller</t>
  </si>
  <si>
    <t>24-227</t>
  </si>
  <si>
    <t>04/04/2001</t>
  </si>
  <si>
    <t>Atakan Karazor</t>
  </si>
  <si>
    <t>29-035</t>
  </si>
  <si>
    <t>13/10/1996</t>
  </si>
  <si>
    <t>Chema</t>
  </si>
  <si>
    <t>Chema Andrés</t>
  </si>
  <si>
    <t>Ermedin Demirović</t>
  </si>
  <si>
    <t>27-237</t>
  </si>
  <si>
    <t>25/03/1998</t>
  </si>
  <si>
    <t>Ermedin Demirovic</t>
  </si>
  <si>
    <t>Badredine Bouanani</t>
  </si>
  <si>
    <t>20-344</t>
  </si>
  <si>
    <t>08/12/2004</t>
  </si>
  <si>
    <t>Deniz Undav</t>
  </si>
  <si>
    <t>29-121</t>
  </si>
  <si>
    <t>19/07/1996</t>
  </si>
  <si>
    <t>Tiago Tomás</t>
  </si>
  <si>
    <t>Jamie Leweling</t>
  </si>
  <si>
    <t>24-264</t>
  </si>
  <si>
    <t>26/02/2001</t>
  </si>
  <si>
    <t>Lazar Jovanović</t>
  </si>
  <si>
    <t>18-352</t>
  </si>
  <si>
    <t>Chris Führich</t>
  </si>
  <si>
    <t>27-312</t>
  </si>
  <si>
    <t>09/01/1998</t>
  </si>
  <si>
    <t>Nikolas Nartey</t>
  </si>
  <si>
    <t>22/02/2000</t>
  </si>
  <si>
    <t>Bilal El Khannouss</t>
  </si>
  <si>
    <t>21-191</t>
  </si>
  <si>
    <t>Frederik Rønnow</t>
  </si>
  <si>
    <t>Union Berlin</t>
  </si>
  <si>
    <t>33-105</t>
  </si>
  <si>
    <t>04/08/1992</t>
  </si>
  <si>
    <t>Frederik Rönnow</t>
  </si>
  <si>
    <t>Christopher Trimmel</t>
  </si>
  <si>
    <t>38-266</t>
  </si>
  <si>
    <t>24/02/1987</t>
  </si>
  <si>
    <t>Robert Skov</t>
  </si>
  <si>
    <t>29-181</t>
  </si>
  <si>
    <t>20/05/1996</t>
  </si>
  <si>
    <t>Tom Rothe</t>
  </si>
  <si>
    <t>21-019</t>
  </si>
  <si>
    <t>29/10/2004</t>
  </si>
  <si>
    <t>Leopold Querfeld</t>
  </si>
  <si>
    <t>21-332</t>
  </si>
  <si>
    <t>20/12/2003</t>
  </si>
  <si>
    <t>Diogo Leite</t>
  </si>
  <si>
    <t>26-298</t>
  </si>
  <si>
    <t>23/01/1999</t>
  </si>
  <si>
    <t>Derrick Köhn</t>
  </si>
  <si>
    <t>26-286</t>
  </si>
  <si>
    <t>04/02/1999</t>
  </si>
  <si>
    <t>Josip Juranović</t>
  </si>
  <si>
    <t>30-093</t>
  </si>
  <si>
    <t>16/08/1995</t>
  </si>
  <si>
    <t>Josip Juranovic</t>
  </si>
  <si>
    <t>Danilho Doekhi</t>
  </si>
  <si>
    <t>30/06/1998</t>
  </si>
  <si>
    <t>András Schäfer</t>
  </si>
  <si>
    <t>Alex Král</t>
  </si>
  <si>
    <t>27-182</t>
  </si>
  <si>
    <t>19/05/1998</t>
  </si>
  <si>
    <t>Rani Khedira</t>
  </si>
  <si>
    <t>31-294</t>
  </si>
  <si>
    <t>27/01/1994</t>
  </si>
  <si>
    <t>Aljoscha Kemlein</t>
  </si>
  <si>
    <t>21-107</t>
  </si>
  <si>
    <t>02/08/2004</t>
  </si>
  <si>
    <t>Andrej Ilic</t>
  </si>
  <si>
    <t>25-228</t>
  </si>
  <si>
    <t>03/04/2000</t>
  </si>
  <si>
    <t>Tim Skarke</t>
  </si>
  <si>
    <t>29-071</t>
  </si>
  <si>
    <t>07/09/1996</t>
  </si>
  <si>
    <t>Janik Haberer</t>
  </si>
  <si>
    <t>31-229</t>
  </si>
  <si>
    <t>02/04/1994</t>
  </si>
  <si>
    <t>Jeong Woo-yeong</t>
  </si>
  <si>
    <t>26-058</t>
  </si>
  <si>
    <t>Oliver Burke</t>
  </si>
  <si>
    <t>28-224</t>
  </si>
  <si>
    <t>07/04/1997</t>
  </si>
  <si>
    <t>Ilyas Ansah</t>
  </si>
  <si>
    <t>21-009</t>
  </si>
  <si>
    <t>Karl Jakob Hein</t>
  </si>
  <si>
    <t>Werder Bremen</t>
  </si>
  <si>
    <t>23-218</t>
  </si>
  <si>
    <t>Mio Backhaus</t>
  </si>
  <si>
    <t>Yukinari Sugawara</t>
  </si>
  <si>
    <t>25-142</t>
  </si>
  <si>
    <t>Niklas Stark</t>
  </si>
  <si>
    <t>30-217</t>
  </si>
  <si>
    <t>14/04/1995</t>
  </si>
  <si>
    <t>Amos Pieper</t>
  </si>
  <si>
    <t>27-304</t>
  </si>
  <si>
    <t>17/01/1998</t>
  </si>
  <si>
    <t>Julián Malatini</t>
  </si>
  <si>
    <t>24-170</t>
  </si>
  <si>
    <t>31/05/2001</t>
  </si>
  <si>
    <t>Marco Friedl</t>
  </si>
  <si>
    <t>27-246</t>
  </si>
  <si>
    <t>16/03/1998</t>
  </si>
  <si>
    <t>Abdoul Coulibaly</t>
  </si>
  <si>
    <t>18-178</t>
  </si>
  <si>
    <t>Skelly Alvero</t>
  </si>
  <si>
    <t>23-197</t>
  </si>
  <si>
    <t>04/05/2002</t>
  </si>
  <si>
    <t>Felix Agu</t>
  </si>
  <si>
    <t>26-051</t>
  </si>
  <si>
    <t>27/09/1999</t>
  </si>
  <si>
    <t>Jens Stage</t>
  </si>
  <si>
    <t>29-009</t>
  </si>
  <si>
    <t>08/11/1996</t>
  </si>
  <si>
    <t>Senne Lynen</t>
  </si>
  <si>
    <t>26-271</t>
  </si>
  <si>
    <t>19/02/1999</t>
  </si>
  <si>
    <t>Leonardo Bittencourt</t>
  </si>
  <si>
    <t>31-333</t>
  </si>
  <si>
    <t>19/12/1993</t>
  </si>
  <si>
    <t>Keke Topp</t>
  </si>
  <si>
    <t>Justin Njinmah</t>
  </si>
  <si>
    <t>15/11/2000</t>
  </si>
  <si>
    <t>Samuel Mbangula</t>
  </si>
  <si>
    <t>21-305</t>
  </si>
  <si>
    <t>16/01/2004</t>
  </si>
  <si>
    <t>Isak Hansen-Aarøen</t>
  </si>
  <si>
    <t>21-087</t>
  </si>
  <si>
    <t>22/08/2004</t>
  </si>
  <si>
    <t>Marco Grüll</t>
  </si>
  <si>
    <t>27-134</t>
  </si>
  <si>
    <t>06/07/1998</t>
  </si>
  <si>
    <t>Isaac Schmidt</t>
  </si>
  <si>
    <t>25-345</t>
  </si>
  <si>
    <t>€2.20m</t>
  </si>
  <si>
    <t>07/12/1999</t>
  </si>
  <si>
    <t>Victor Boniface</t>
  </si>
  <si>
    <t>24-329</t>
  </si>
  <si>
    <t>23/12/2000</t>
  </si>
  <si>
    <t>Romano Schmid</t>
  </si>
  <si>
    <t>Cameron Puertas</t>
  </si>
  <si>
    <t>27-091</t>
  </si>
  <si>
    <t>Patrice Čović</t>
  </si>
  <si>
    <t>18-145</t>
  </si>
  <si>
    <t>25/06/2007</t>
  </si>
  <si>
    <t>Patrice Covic</t>
  </si>
  <si>
    <t>Kamil Grabara</t>
  </si>
  <si>
    <t>Wolfsburg</t>
  </si>
  <si>
    <t>Aaron Zehnter</t>
  </si>
  <si>
    <t>21-017</t>
  </si>
  <si>
    <t>Sael Kumbedi</t>
  </si>
  <si>
    <t>20-236</t>
  </si>
  <si>
    <t>26/03/2005</t>
  </si>
  <si>
    <t>Saël Kumbedi</t>
  </si>
  <si>
    <t>Konstantinos Koulierakis</t>
  </si>
  <si>
    <t>21-354</t>
  </si>
  <si>
    <t>28/11/2003</t>
  </si>
  <si>
    <t>Moritz Jenz</t>
  </si>
  <si>
    <t>26-201</t>
  </si>
  <si>
    <t>30/04/1999</t>
  </si>
  <si>
    <t>Yannick Gerhardt</t>
  </si>
  <si>
    <t>31-249</t>
  </si>
  <si>
    <t>13/03/1994</t>
  </si>
  <si>
    <t>Kilian Fischer</t>
  </si>
  <si>
    <t>25-036</t>
  </si>
  <si>
    <t>12/10/2000</t>
  </si>
  <si>
    <t>Vinicius Souza</t>
  </si>
  <si>
    <t>Lovro Majer</t>
  </si>
  <si>
    <t>Jesper Lindstrøm</t>
  </si>
  <si>
    <t>Christian Eriksen</t>
  </si>
  <si>
    <t>33-276</t>
  </si>
  <si>
    <t>14/02/1992</t>
  </si>
  <si>
    <t>Bence Dárdai</t>
  </si>
  <si>
    <t>19-297</t>
  </si>
  <si>
    <t>24/01/2006</t>
  </si>
  <si>
    <t>Maximilian Arnold</t>
  </si>
  <si>
    <t>27/05/1994</t>
  </si>
  <si>
    <t>Jonas Wind</t>
  </si>
  <si>
    <t>Patrick Wimmer</t>
  </si>
  <si>
    <t>Andreas Skov Olsen</t>
  </si>
  <si>
    <t>25-323</t>
  </si>
  <si>
    <t>29/12/1999</t>
  </si>
  <si>
    <t>Dženan Pejčinović</t>
  </si>
  <si>
    <t>20-275</t>
  </si>
  <si>
    <t>Adam Daghim</t>
  </si>
  <si>
    <t>20-050</t>
  </si>
  <si>
    <t>Václav Černý</t>
  </si>
  <si>
    <t>28-031</t>
  </si>
  <si>
    <t>Mohamed Amoura</t>
  </si>
  <si>
    <t>25-192</t>
  </si>
  <si>
    <t>09/05/2000</t>
  </si>
  <si>
    <t>Joakim Mæhle</t>
  </si>
  <si>
    <t>Joakim Maehle</t>
  </si>
  <si>
    <t>Mattias Svanberg</t>
  </si>
  <si>
    <t>05/01/1999</t>
  </si>
  <si>
    <t>Lilian Raolisoa</t>
  </si>
  <si>
    <t>Angers</t>
  </si>
  <si>
    <t>25-154</t>
  </si>
  <si>
    <t>Prosper Peter</t>
  </si>
  <si>
    <t>18-100</t>
  </si>
  <si>
    <t>Louis Mouton</t>
  </si>
  <si>
    <t>Lanroy Machine</t>
  </si>
  <si>
    <t>Marius Louer</t>
  </si>
  <si>
    <t>18-251</t>
  </si>
  <si>
    <t>Esteban Lepaul</t>
  </si>
  <si>
    <t>25-213</t>
  </si>
  <si>
    <t>Jordan Lefort</t>
  </si>
  <si>
    <t>32-100</t>
  </si>
  <si>
    <t>Hervé Koffi</t>
  </si>
  <si>
    <t>29-032</t>
  </si>
  <si>
    <t>16/10/1996</t>
  </si>
  <si>
    <t>Justin-Noël Kalumba</t>
  </si>
  <si>
    <t>20-327</t>
  </si>
  <si>
    <t>Florent Hanin</t>
  </si>
  <si>
    <t>35-286</t>
  </si>
  <si>
    <t>Jacques Ekomie</t>
  </si>
  <si>
    <t>ga GAB</t>
  </si>
  <si>
    <t>22-090</t>
  </si>
  <si>
    <t>Harouna Djibrin</t>
  </si>
  <si>
    <t>19-012</t>
  </si>
  <si>
    <t>Marius Courcoul</t>
  </si>
  <si>
    <t>18-320</t>
  </si>
  <si>
    <t>Sidiki Cherif</t>
  </si>
  <si>
    <t>18-337</t>
  </si>
  <si>
    <t>Pierrick Capelle</t>
  </si>
  <si>
    <t>38-216</t>
  </si>
  <si>
    <t>Ousmane Camara</t>
  </si>
  <si>
    <t>22-256</t>
  </si>
  <si>
    <t>Emmanuel Biumla</t>
  </si>
  <si>
    <t>Yassin Belkhdim</t>
  </si>
  <si>
    <t>Haris Belkebla</t>
  </si>
  <si>
    <t>31-293</t>
  </si>
  <si>
    <t>Abdoulaye Bamba</t>
  </si>
  <si>
    <t>35-206</t>
  </si>
  <si>
    <t>Carlens Arcus</t>
  </si>
  <si>
    <t>29-142</t>
  </si>
  <si>
    <t>Mohamed Amine Sbai</t>
  </si>
  <si>
    <t>25-012</t>
  </si>
  <si>
    <t>Jim Allevinah</t>
  </si>
  <si>
    <t>Himad Abdelli</t>
  </si>
  <si>
    <t>Lamine Sy</t>
  </si>
  <si>
    <t>Auxerre</t>
  </si>
  <si>
    <t>Telli Siwe</t>
  </si>
  <si>
    <t>20-338</t>
  </si>
  <si>
    <t>Lassine Sinayoko</t>
  </si>
  <si>
    <t>Francisco Sierralta</t>
  </si>
  <si>
    <t>28-195</t>
  </si>
  <si>
    <t>Marvin Senaya</t>
  </si>
  <si>
    <t>24-293</t>
  </si>
  <si>
    <t>28/01/2001</t>
  </si>
  <si>
    <t>Ryan Rodin</t>
  </si>
  <si>
    <t>Elisha Owusu</t>
  </si>
  <si>
    <t>28-010</t>
  </si>
  <si>
    <t>Ibrahim Osman</t>
  </si>
  <si>
    <t>20-353</t>
  </si>
  <si>
    <t>22/05/2003</t>
  </si>
  <si>
    <t>Ibrahim Sulemana</t>
  </si>
  <si>
    <t>Gabriel Osho</t>
  </si>
  <si>
    <t>27-095</t>
  </si>
  <si>
    <t>Fredrik Oppegard</t>
  </si>
  <si>
    <t>23-102</t>
  </si>
  <si>
    <t>Fredrik Oppegård</t>
  </si>
  <si>
    <t>Gideon Mensah</t>
  </si>
  <si>
    <t>27-122</t>
  </si>
  <si>
    <t>Rudy Matondo</t>
  </si>
  <si>
    <t>Sekou Mara</t>
  </si>
  <si>
    <t>30/07/2002</t>
  </si>
  <si>
    <t>Sékou Mara</t>
  </si>
  <si>
    <t>Danny Loader</t>
  </si>
  <si>
    <t>25-081</t>
  </si>
  <si>
    <t>Donovan Léon</t>
  </si>
  <si>
    <t>gf GUF</t>
  </si>
  <si>
    <t>Assane Dioussé</t>
  </si>
  <si>
    <t>28-058</t>
  </si>
  <si>
    <t>Sinaly Diomande</t>
  </si>
  <si>
    <t>Sinaly Diomandé</t>
  </si>
  <si>
    <t>Théo De Percin</t>
  </si>
  <si>
    <t>mq MTQ</t>
  </si>
  <si>
    <t>Kévin Danois</t>
  </si>
  <si>
    <t>21-142</t>
  </si>
  <si>
    <t>23-029</t>
  </si>
  <si>
    <t>Josué Casimir</t>
  </si>
  <si>
    <t>24-054</t>
  </si>
  <si>
    <t>Theo Bair</t>
  </si>
  <si>
    <t>Oussama El Azzouzi</t>
  </si>
  <si>
    <t>24-172</t>
  </si>
  <si>
    <t>29/05/2001</t>
  </si>
  <si>
    <t>Clément Akpa</t>
  </si>
  <si>
    <t>23-358</t>
  </si>
  <si>
    <t>Luck Zogbé</t>
  </si>
  <si>
    <t>Brest</t>
  </si>
  <si>
    <t>20-238</t>
  </si>
  <si>
    <t>24/03/2005</t>
  </si>
  <si>
    <t>Lucas Tousart</t>
  </si>
  <si>
    <t>28-202</t>
  </si>
  <si>
    <t>29/04/1997</t>
  </si>
  <si>
    <t>Mama Samba Baldé</t>
  </si>
  <si>
    <t>Mama Baldé</t>
  </si>
  <si>
    <t>Pathé Mboup</t>
  </si>
  <si>
    <t>22-083</t>
  </si>
  <si>
    <t>Hamidou Makalou</t>
  </si>
  <si>
    <t>19-125</t>
  </si>
  <si>
    <t>15/07/2006</t>
  </si>
  <si>
    <t>Radosław Majecki</t>
  </si>
  <si>
    <t>Radoslaw Majecki</t>
  </si>
  <si>
    <t>Hugo Magnetti</t>
  </si>
  <si>
    <t>27-171</t>
  </si>
  <si>
    <t>30/05/1998</t>
  </si>
  <si>
    <t>Bradley Locko</t>
  </si>
  <si>
    <t>Pierre Lees-Melou</t>
  </si>
  <si>
    <t>32-176</t>
  </si>
  <si>
    <t>25/05/1993</t>
  </si>
  <si>
    <t>Raphael Le Guen</t>
  </si>
  <si>
    <t>19-077</t>
  </si>
  <si>
    <t>01/09/2006</t>
  </si>
  <si>
    <t>Raphaël Le Guen</t>
  </si>
  <si>
    <t>Julien Le Cardinal</t>
  </si>
  <si>
    <t>28-106</t>
  </si>
  <si>
    <t>03/08/1997</t>
  </si>
  <si>
    <t>Kenny Lala</t>
  </si>
  <si>
    <t>mg MAD</t>
  </si>
  <si>
    <t>34-045</t>
  </si>
  <si>
    <t>03/10/1991</t>
  </si>
  <si>
    <t>Rémy Labeau Lascary</t>
  </si>
  <si>
    <t>gp GLP</t>
  </si>
  <si>
    <t>22-259</t>
  </si>
  <si>
    <t>03/03/2003</t>
  </si>
  <si>
    <t>Daouda Guindo</t>
  </si>
  <si>
    <t>23-034</t>
  </si>
  <si>
    <t>Kamory Doumbia</t>
  </si>
  <si>
    <t>22-272</t>
  </si>
  <si>
    <t>18/02/2003</t>
  </si>
  <si>
    <t>Sérigné Diop</t>
  </si>
  <si>
    <t>20-189</t>
  </si>
  <si>
    <t>Junior Dina Ebimbe</t>
  </si>
  <si>
    <t>Junior Diaz</t>
  </si>
  <si>
    <t>22-117</t>
  </si>
  <si>
    <t>Romain Del Castillo</t>
  </si>
  <si>
    <t>29-233</t>
  </si>
  <si>
    <t>29/03/1996</t>
  </si>
  <si>
    <t>Soumaïla Coulibaly</t>
  </si>
  <si>
    <t>Grégoire Coudert</t>
  </si>
  <si>
    <t>26-228</t>
  </si>
  <si>
    <t>03/04/1999</t>
  </si>
  <si>
    <t>Joris Chotard</t>
  </si>
  <si>
    <t>Brendan Chardonnet</t>
  </si>
  <si>
    <t>30-330</t>
  </si>
  <si>
    <t>22/12/1994</t>
  </si>
  <si>
    <t>Axel Camblan</t>
  </si>
  <si>
    <t>22-079</t>
  </si>
  <si>
    <t>30/08/2003</t>
  </si>
  <si>
    <t>Justin Bourgault</t>
  </si>
  <si>
    <t>20-064</t>
  </si>
  <si>
    <t>14/09/2005</t>
  </si>
  <si>
    <t>Ludovic Ajorque</t>
  </si>
  <si>
    <t>31-265</t>
  </si>
  <si>
    <t>25/02/1994</t>
  </si>
  <si>
    <t>Yanis Zouaoui</t>
  </si>
  <si>
    <t>Le Havre</t>
  </si>
  <si>
    <t>Stephan Zagadou</t>
  </si>
  <si>
    <t>17-024</t>
  </si>
  <si>
    <t>Etienne Youte Kinkoue</t>
  </si>
  <si>
    <t>23-307</t>
  </si>
  <si>
    <t>Étienne Youté Kinkoué</t>
  </si>
  <si>
    <t>Abdoulaye Touré</t>
  </si>
  <si>
    <t>Issa Soumaré</t>
  </si>
  <si>
    <t>Ayumu Seko</t>
  </si>
  <si>
    <t>25-163</t>
  </si>
  <si>
    <t>Arouna Sangante</t>
  </si>
  <si>
    <t>Mbwana Samatta</t>
  </si>
  <si>
    <t>tz TAN</t>
  </si>
  <si>
    <t>32-329</t>
  </si>
  <si>
    <t>Damián Pizarro</t>
  </si>
  <si>
    <t>20-234</t>
  </si>
  <si>
    <t>28/03/2005</t>
  </si>
  <si>
    <t>Loïc Nego</t>
  </si>
  <si>
    <t>Rassoul Ndiaye</t>
  </si>
  <si>
    <t>Younes Namli</t>
  </si>
  <si>
    <t>Daren Mosengo</t>
  </si>
  <si>
    <t>19-098</t>
  </si>
  <si>
    <t>Felix Mambimbi</t>
  </si>
  <si>
    <t>24-303</t>
  </si>
  <si>
    <t>Gautier Lloris</t>
  </si>
  <si>
    <t>30-122</t>
  </si>
  <si>
    <t>Godson Kyeremeh</t>
  </si>
  <si>
    <t>25-156</t>
  </si>
  <si>
    <t>Enzo Koffi Vinette</t>
  </si>
  <si>
    <t>19-258</t>
  </si>
  <si>
    <t>Reda Khadra</t>
  </si>
  <si>
    <t>24-136</t>
  </si>
  <si>
    <t>Yassine Kechta</t>
  </si>
  <si>
    <t>23-265</t>
  </si>
  <si>
    <t>Simon Ebonog</t>
  </si>
  <si>
    <t>21-093</t>
  </si>
  <si>
    <t>Fodé Doucouré</t>
  </si>
  <si>
    <t>24-287</t>
  </si>
  <si>
    <t>Mory Diaw</t>
  </si>
  <si>
    <t>32-148</t>
  </si>
  <si>
    <t>Thomas Delaine</t>
  </si>
  <si>
    <t>33-238</t>
  </si>
  <si>
    <t>24/03/1992</t>
  </si>
  <si>
    <t>Matthieu Udol</t>
  </si>
  <si>
    <t>Lens</t>
  </si>
  <si>
    <t>Adrien Thomasson</t>
  </si>
  <si>
    <t>31-342</t>
  </si>
  <si>
    <t>10/12/1993</t>
  </si>
  <si>
    <t>Florian Thauvin</t>
  </si>
  <si>
    <t>32-295</t>
  </si>
  <si>
    <t>26/01/1993</t>
  </si>
  <si>
    <t>Fodé Sylla</t>
  </si>
  <si>
    <t>19-215</t>
  </si>
  <si>
    <t>Florian Sotoca</t>
  </si>
  <si>
    <t>35-023</t>
  </si>
  <si>
    <t>25/10/1990</t>
  </si>
  <si>
    <t>Abdallah Sima</t>
  </si>
  <si>
    <t>Malang Sarr</t>
  </si>
  <si>
    <t>Mamadou Sangare</t>
  </si>
  <si>
    <t>23-144</t>
  </si>
  <si>
    <t>Wesley Saïd</t>
  </si>
  <si>
    <t>Robin Risser</t>
  </si>
  <si>
    <t>20-350</t>
  </si>
  <si>
    <t>02/12/2004</t>
  </si>
  <si>
    <t>Deiver Machado</t>
  </si>
  <si>
    <t>32-076</t>
  </si>
  <si>
    <t>02/09/1993</t>
  </si>
  <si>
    <t>Morgan Guilavogui</t>
  </si>
  <si>
    <t>27-252</t>
  </si>
  <si>
    <t>10/03/1998</t>
  </si>
  <si>
    <t>Jonathan Gradit</t>
  </si>
  <si>
    <t>32-358</t>
  </si>
  <si>
    <t>24/11/1992</t>
  </si>
  <si>
    <t>Ismaëlo Ganiou</t>
  </si>
  <si>
    <t>20-248</t>
  </si>
  <si>
    <t>14/03/2005</t>
  </si>
  <si>
    <t>Rayan Fofana</t>
  </si>
  <si>
    <t>19-278</t>
  </si>
  <si>
    <t>€50k</t>
  </si>
  <si>
    <t>12/02/2006</t>
  </si>
  <si>
    <t>Andrija Bulatović</t>
  </si>
  <si>
    <t>18-325</t>
  </si>
  <si>
    <t>Anthony Bermont</t>
  </si>
  <si>
    <t>20-280</t>
  </si>
  <si>
    <t>Samson Baidoo</t>
  </si>
  <si>
    <t>21-231</t>
  </si>
  <si>
    <t>Ruben Aguilar</t>
  </si>
  <si>
    <t>32-205</t>
  </si>
  <si>
    <t>26/04/1993</t>
  </si>
  <si>
    <t>Saud Abdulhamid</t>
  </si>
  <si>
    <t>sa KSA</t>
  </si>
  <si>
    <t>Calvin Verdonk</t>
  </si>
  <si>
    <t>Lille</t>
  </si>
  <si>
    <t>28-205</t>
  </si>
  <si>
    <t>Ousmane Toure</t>
  </si>
  <si>
    <t>20-272</t>
  </si>
  <si>
    <t>18/02/2005</t>
  </si>
  <si>
    <t>Ousmane Touré</t>
  </si>
  <si>
    <t>Tiago Santos</t>
  </si>
  <si>
    <t>Osame Sahraoui</t>
  </si>
  <si>
    <t>Alexsandro Ribeiro</t>
  </si>
  <si>
    <t>26-100</t>
  </si>
  <si>
    <t>09/08/1999</t>
  </si>
  <si>
    <t>Alexsandro</t>
  </si>
  <si>
    <t>Ugo Raghouber</t>
  </si>
  <si>
    <t>13/07/2003</t>
  </si>
  <si>
    <t>Romain Perraud</t>
  </si>
  <si>
    <t>28-056</t>
  </si>
  <si>
    <t>22/09/1997</t>
  </si>
  <si>
    <t>Berke Özer</t>
  </si>
  <si>
    <t>Nathan Ngoy</t>
  </si>
  <si>
    <t>22-160</t>
  </si>
  <si>
    <t>Ngal'Ayel Mukau</t>
  </si>
  <si>
    <t>20-352</t>
  </si>
  <si>
    <t>03/11/2004</t>
  </si>
  <si>
    <t>Ngal'ayel Mukau</t>
  </si>
  <si>
    <t>Thomas Meunier</t>
  </si>
  <si>
    <t>34-066</t>
  </si>
  <si>
    <t>12/09/1991</t>
  </si>
  <si>
    <t>Chancel Mbemba</t>
  </si>
  <si>
    <t>Ethan Mbappé</t>
  </si>
  <si>
    <t>18-323</t>
  </si>
  <si>
    <t>29/12/2006</t>
  </si>
  <si>
    <t>Aïssa Mandi</t>
  </si>
  <si>
    <t>34-026</t>
  </si>
  <si>
    <t>22/10/1991</t>
  </si>
  <si>
    <t>Hamza Igamane</t>
  </si>
  <si>
    <t>23-015</t>
  </si>
  <si>
    <t>André Gomes</t>
  </si>
  <si>
    <t>32-110</t>
  </si>
  <si>
    <t>30/07/1993</t>
  </si>
  <si>
    <t>Maxima Goffi</t>
  </si>
  <si>
    <t>17-298</t>
  </si>
  <si>
    <t>Olivier Giroud</t>
  </si>
  <si>
    <t>39-048</t>
  </si>
  <si>
    <t>Matias Fernandez-Pardo</t>
  </si>
  <si>
    <t>20-287</t>
  </si>
  <si>
    <t>03/02/2005</t>
  </si>
  <si>
    <t>Matías Fernández-Pardo</t>
  </si>
  <si>
    <t>Soriba Diaoune</t>
  </si>
  <si>
    <t>14/08/2007</t>
  </si>
  <si>
    <t>Félix Correia</t>
  </si>
  <si>
    <t>24-299</t>
  </si>
  <si>
    <t>Vincent Burlet</t>
  </si>
  <si>
    <t>Marius Broholm</t>
  </si>
  <si>
    <t>Ayyoub Bouaddi</t>
  </si>
  <si>
    <t>18-046</t>
  </si>
  <si>
    <t>02/10/2007</t>
  </si>
  <si>
    <t>Arnaud Bodart</t>
  </si>
  <si>
    <t>11/03/1998</t>
  </si>
  <si>
    <t>Nabil Bentaleb</t>
  </si>
  <si>
    <t>30-358</t>
  </si>
  <si>
    <t>24/11/1994</t>
  </si>
  <si>
    <t>Hákon Arnar Haraldsson</t>
  </si>
  <si>
    <t>22-221</t>
  </si>
  <si>
    <t>10/04/2003</t>
  </si>
  <si>
    <t>Benjamin André</t>
  </si>
  <si>
    <t>35-106</t>
  </si>
  <si>
    <t>03/08/1990</t>
  </si>
  <si>
    <t>Darlin Yongwa</t>
  </si>
  <si>
    <t>Lorient</t>
  </si>
  <si>
    <t>25-056</t>
  </si>
  <si>
    <t>Montassar Talbi</t>
  </si>
  <si>
    <t>27-175</t>
  </si>
  <si>
    <t>Sambou Soumano</t>
  </si>
  <si>
    <t>Pablo Pagis</t>
  </si>
  <si>
    <t>22-323</t>
  </si>
  <si>
    <t>Joel Mvuka</t>
  </si>
  <si>
    <t>Yvon Mvogo</t>
  </si>
  <si>
    <t>31-164</t>
  </si>
  <si>
    <t>Formose Mendy</t>
  </si>
  <si>
    <t>24-319</t>
  </si>
  <si>
    <t>Bamo Meïté</t>
  </si>
  <si>
    <t>23-349</t>
  </si>
  <si>
    <t>03/12/2001</t>
  </si>
  <si>
    <t>Jean-Victor Makengo</t>
  </si>
  <si>
    <t>27-158</t>
  </si>
  <si>
    <t>Théo Le Bris</t>
  </si>
  <si>
    <t>23-047</t>
  </si>
  <si>
    <t>Arsène Kouassi</t>
  </si>
  <si>
    <t>21-067</t>
  </si>
  <si>
    <t>Panos Katseris</t>
  </si>
  <si>
    <t>24-135</t>
  </si>
  <si>
    <t>Dermane Karim</t>
  </si>
  <si>
    <t>21-345</t>
  </si>
  <si>
    <t>Bingourou Kamara</t>
  </si>
  <si>
    <t>29-027</t>
  </si>
  <si>
    <t>Abdoulaye Faye</t>
  </si>
  <si>
    <t>21-056</t>
  </si>
  <si>
    <t>10/04/2002</t>
  </si>
  <si>
    <t>Abdoulaye Ndiaye</t>
  </si>
  <si>
    <t>Bamba Dieng</t>
  </si>
  <si>
    <t>25-239</t>
  </si>
  <si>
    <t>Igor Carioca</t>
  </si>
  <si>
    <t>Noah Cadiou</t>
  </si>
  <si>
    <t>27-022</t>
  </si>
  <si>
    <t>Mohamed Bamba</t>
  </si>
  <si>
    <t>23-342</t>
  </si>
  <si>
    <t>Arthur Avom</t>
  </si>
  <si>
    <t>20-337</t>
  </si>
  <si>
    <t>Tosin Aiyegun</t>
  </si>
  <si>
    <t>Laurent Abergel</t>
  </si>
  <si>
    <t>32-289</t>
  </si>
  <si>
    <t>Corentin Tolisso</t>
  </si>
  <si>
    <t>Lyon</t>
  </si>
  <si>
    <t>31-106</t>
  </si>
  <si>
    <t>03/08/1994</t>
  </si>
  <si>
    <t>Tanner Tessmann</t>
  </si>
  <si>
    <t>24/09/2001</t>
  </si>
  <si>
    <t>Nicolás Tagliafico</t>
  </si>
  <si>
    <t>33-078</t>
  </si>
  <si>
    <t>31/08/1992</t>
  </si>
  <si>
    <t>Pavel Šulc</t>
  </si>
  <si>
    <t>24-323</t>
  </si>
  <si>
    <t>Martin Satriano</t>
  </si>
  <si>
    <t>24-270</t>
  </si>
  <si>
    <t>20/02/2001</t>
  </si>
  <si>
    <t>Martín Satriano</t>
  </si>
  <si>
    <t>Moussa Niakhate</t>
  </si>
  <si>
    <t>29-254</t>
  </si>
  <si>
    <t>08/03/1996</t>
  </si>
  <si>
    <t>Moussa Niakhaté</t>
  </si>
  <si>
    <t>Tyler Morton</t>
  </si>
  <si>
    <t>23-017</t>
  </si>
  <si>
    <t>31/10/2002</t>
  </si>
  <si>
    <t>Afonso Moreira</t>
  </si>
  <si>
    <t>20-243</t>
  </si>
  <si>
    <t>Enzo Molebe</t>
  </si>
  <si>
    <t>18-060</t>
  </si>
  <si>
    <t>18/09/2007</t>
  </si>
  <si>
    <t>Khalis Merah</t>
  </si>
  <si>
    <t>Clinton Mata</t>
  </si>
  <si>
    <t>33-010</t>
  </si>
  <si>
    <t>07/11/1992</t>
  </si>
  <si>
    <t>Ainsley Maitland-Niles</t>
  </si>
  <si>
    <t>29/08/1997</t>
  </si>
  <si>
    <t>Ruben Kluivert</t>
  </si>
  <si>
    <t>24-180</t>
  </si>
  <si>
    <t>Adam Karabec</t>
  </si>
  <si>
    <t>Hans Hateboer</t>
  </si>
  <si>
    <t>31-312</t>
  </si>
  <si>
    <t>09/01/1994</t>
  </si>
  <si>
    <t>Dominik Greif</t>
  </si>
  <si>
    <t>Rachid Ghezzal</t>
  </si>
  <si>
    <t>Malick Fofana</t>
  </si>
  <si>
    <t>20-231</t>
  </si>
  <si>
    <t>31/03/2005</t>
  </si>
  <si>
    <t>Rémy Descamps</t>
  </si>
  <si>
    <t>29-145</t>
  </si>
  <si>
    <t>25/06/1996</t>
  </si>
  <si>
    <t>Mathys De Carvalho</t>
  </si>
  <si>
    <t>20-200</t>
  </si>
  <si>
    <t>01/05/2005</t>
  </si>
  <si>
    <t>Abner</t>
  </si>
  <si>
    <t>25-174</t>
  </si>
  <si>
    <t>27/05/2000</t>
  </si>
  <si>
    <t>Timothy Weah</t>
  </si>
  <si>
    <t>Marseille</t>
  </si>
  <si>
    <t>Arthur Vermeeren</t>
  </si>
  <si>
    <t>20-283</t>
  </si>
  <si>
    <t>07/02/2005</t>
  </si>
  <si>
    <t>Robinio Vaz</t>
  </si>
  <si>
    <t>18-273</t>
  </si>
  <si>
    <t>17/02/2007</t>
  </si>
  <si>
    <t>Gerónimo Rulli</t>
  </si>
  <si>
    <t>33-181</t>
  </si>
  <si>
    <t>20/05/1992</t>
  </si>
  <si>
    <t>Emerson Palmieri</t>
  </si>
  <si>
    <t>Emerson</t>
  </si>
  <si>
    <t>Igor Paixão</t>
  </si>
  <si>
    <t>Bilal Nadir</t>
  </si>
  <si>
    <t>Tadjidine Mmadi</t>
  </si>
  <si>
    <t>18-259</t>
  </si>
  <si>
    <t>Facundo Medina</t>
  </si>
  <si>
    <t>26-173</t>
  </si>
  <si>
    <t>28/05/1999</t>
  </si>
  <si>
    <t>Pol Lirola</t>
  </si>
  <si>
    <t>28-096</t>
  </si>
  <si>
    <t>13/08/1997</t>
  </si>
  <si>
    <t>Geoffrey Kondogbia</t>
  </si>
  <si>
    <t>32-275</t>
  </si>
  <si>
    <t>15/02/1993</t>
  </si>
  <si>
    <t>Pierre Højbjerg</t>
  </si>
  <si>
    <t>30-104</t>
  </si>
  <si>
    <t>05/08/1995</t>
  </si>
  <si>
    <t>Pierre-Emile Højbjerg</t>
  </si>
  <si>
    <t>Mason Greenwood</t>
  </si>
  <si>
    <t>24-047</t>
  </si>
  <si>
    <t>01/10/2001</t>
  </si>
  <si>
    <t>Amine Gouiri</t>
  </si>
  <si>
    <t>Angel Gomes</t>
  </si>
  <si>
    <t>25-078</t>
  </si>
  <si>
    <t>31/08/2000</t>
  </si>
  <si>
    <t>Ulisses Garcia</t>
  </si>
  <si>
    <t>29-310</t>
  </si>
  <si>
    <t>11/01/1996</t>
  </si>
  <si>
    <t>CJ Egan-Riley</t>
  </si>
  <si>
    <t>Jeffrey De Lange</t>
  </si>
  <si>
    <t>01/04/1998</t>
  </si>
  <si>
    <t>Jeffrey de Lange</t>
  </si>
  <si>
    <t>Derek Cornelius</t>
  </si>
  <si>
    <t>27-357</t>
  </si>
  <si>
    <t>25/11/1997</t>
  </si>
  <si>
    <t>Leonardo Balerdi</t>
  </si>
  <si>
    <t>26-295</t>
  </si>
  <si>
    <t>26/01/1999</t>
  </si>
  <si>
    <t>Darryl Bakola</t>
  </si>
  <si>
    <t>17-352</t>
  </si>
  <si>
    <t>30/11/2007</t>
  </si>
  <si>
    <t>Pierre-Emerick Aubameyang</t>
  </si>
  <si>
    <t>36-152</t>
  </si>
  <si>
    <t>Michael Amir Murillo</t>
  </si>
  <si>
    <t>pa PAN</t>
  </si>
  <si>
    <t>Amir Murillo</t>
  </si>
  <si>
    <t>Terry Yegbe</t>
  </si>
  <si>
    <t>Metz</t>
  </si>
  <si>
    <t>Heorhii Tsitaishvili</t>
  </si>
  <si>
    <t>24-364</t>
  </si>
  <si>
    <t>Boubacar Traoré</t>
  </si>
  <si>
    <t>24-089</t>
  </si>
  <si>
    <t>02/01/2000</t>
  </si>
  <si>
    <t>Aboubacar Lô</t>
  </si>
  <si>
    <t>Alpha Touré</t>
  </si>
  <si>
    <t>19-296</t>
  </si>
  <si>
    <t>25/01/2006</t>
  </si>
  <si>
    <t>Cheikh Tidiane Sabaly</t>
  </si>
  <si>
    <t>26-258</t>
  </si>
  <si>
    <t>04/03/1999</t>
  </si>
  <si>
    <t>Cheikh Sabaly</t>
  </si>
  <si>
    <t>Benjamin Stambouli</t>
  </si>
  <si>
    <t>35-096</t>
  </si>
  <si>
    <t>13/08/1990</t>
  </si>
  <si>
    <t>Sadibou Sané</t>
  </si>
  <si>
    <t>21-160</t>
  </si>
  <si>
    <t>10/06/2004</t>
  </si>
  <si>
    <t>Ibou Sané</t>
  </si>
  <si>
    <t>Joseph Nduquidi</t>
  </si>
  <si>
    <t>31/10/2004</t>
  </si>
  <si>
    <t>Cléo Melieres</t>
  </si>
  <si>
    <t>20-218</t>
  </si>
  <si>
    <t>Michel Mboula</t>
  </si>
  <si>
    <t>Pape Mamadou Sy</t>
  </si>
  <si>
    <t>28-199</t>
  </si>
  <si>
    <t>Brian Madjo</t>
  </si>
  <si>
    <t>16-309</t>
  </si>
  <si>
    <t>Koffi Kouao</t>
  </si>
  <si>
    <t>27-181</t>
  </si>
  <si>
    <t>20/05/1998</t>
  </si>
  <si>
    <t>Gauthier Hein</t>
  </si>
  <si>
    <t>16/09/2006</t>
  </si>
  <si>
    <t>Ismaël Guerti</t>
  </si>
  <si>
    <t>21-110</t>
  </si>
  <si>
    <t>30/07/2004</t>
  </si>
  <si>
    <t>Jean-Philippe Gbamin</t>
  </si>
  <si>
    <t>Jonathan Fischer</t>
  </si>
  <si>
    <t>24-008</t>
  </si>
  <si>
    <t>Habib Diallo</t>
  </si>
  <si>
    <t>Jessy Deminguet</t>
  </si>
  <si>
    <t>27-314</t>
  </si>
  <si>
    <t>Maxime Colin</t>
  </si>
  <si>
    <t>34-002</t>
  </si>
  <si>
    <t>15/11/1991</t>
  </si>
  <si>
    <t>Morgan Bokelé Mputu</t>
  </si>
  <si>
    <t>21-249</t>
  </si>
  <si>
    <t>13/03/2004</t>
  </si>
  <si>
    <t>Morgan Bokele</t>
  </si>
  <si>
    <t>Fodé Ballo-Touré</t>
  </si>
  <si>
    <t>Joel Asoro</t>
  </si>
  <si>
    <t>26-204</t>
  </si>
  <si>
    <t>27/04/1999</t>
  </si>
  <si>
    <t>15/08/2026</t>
  </si>
  <si>
    <t>Giorgi Abuashvili</t>
  </si>
  <si>
    <t>Denis Zakaria</t>
  </si>
  <si>
    <t>Monaco</t>
  </si>
  <si>
    <t>Vanderson</t>
  </si>
  <si>
    <t>24-149</t>
  </si>
  <si>
    <t>21/06/2001</t>
  </si>
  <si>
    <t>Jordan Teze</t>
  </si>
  <si>
    <t>30/09/1999</t>
  </si>
  <si>
    <t>Caio Henrique Oliveira Silva</t>
  </si>
  <si>
    <t>28-109</t>
  </si>
  <si>
    <t>31/07/1997</t>
  </si>
  <si>
    <t>Caio Henrique</t>
  </si>
  <si>
    <t>Mohammed Salisu</t>
  </si>
  <si>
    <t>26-214</t>
  </si>
  <si>
    <t>17/04/1999</t>
  </si>
  <si>
    <t>Kassoum Ouattara</t>
  </si>
  <si>
    <t>21-034</t>
  </si>
  <si>
    <t>14/10/2004</t>
  </si>
  <si>
    <t>Takumi Minamino</t>
  </si>
  <si>
    <t>30-305</t>
  </si>
  <si>
    <t>16/01/1995</t>
  </si>
  <si>
    <t>Lucas Michal</t>
  </si>
  <si>
    <t>20-149</t>
  </si>
  <si>
    <t>22/06/2005</t>
  </si>
  <si>
    <t>Christian Mawissa</t>
  </si>
  <si>
    <t>20-213</t>
  </si>
  <si>
    <t>18/04/2005</t>
  </si>
  <si>
    <t>Philipp Köhn</t>
  </si>
  <si>
    <t>27-229</t>
  </si>
  <si>
    <t>02/04/1998</t>
  </si>
  <si>
    <t>Thilo Kehrer</t>
  </si>
  <si>
    <t>29-057</t>
  </si>
  <si>
    <t>21/09/1996</t>
  </si>
  <si>
    <t>George Ilenikhena</t>
  </si>
  <si>
    <t>19-093</t>
  </si>
  <si>
    <t>16/08/2006</t>
  </si>
  <si>
    <t>Lukáš Hrádecký</t>
  </si>
  <si>
    <t>35-358</t>
  </si>
  <si>
    <t>24/11/1989</t>
  </si>
  <si>
    <t>Lukas Hradecky</t>
  </si>
  <si>
    <t>Aleksandr Golovin</t>
  </si>
  <si>
    <t>29-171</t>
  </si>
  <si>
    <t>30/05/1996</t>
  </si>
  <si>
    <t>Ansu Fati</t>
  </si>
  <si>
    <t>Eric Dier</t>
  </si>
  <si>
    <t>31-306</t>
  </si>
  <si>
    <t>15/01/1994</t>
  </si>
  <si>
    <t>Krépin Diatta</t>
  </si>
  <si>
    <t>Mamadou Coulibaly</t>
  </si>
  <si>
    <t>21-210</t>
  </si>
  <si>
    <t>21/04/2004</t>
  </si>
  <si>
    <t>Lamine Camara</t>
  </si>
  <si>
    <t>21-320</t>
  </si>
  <si>
    <t>01/01/2004</t>
  </si>
  <si>
    <t>Pape Cabral</t>
  </si>
  <si>
    <t>Paris Brunner</t>
  </si>
  <si>
    <t>19-275</t>
  </si>
  <si>
    <t>Mika Biereth</t>
  </si>
  <si>
    <t>Aladji Bamba</t>
  </si>
  <si>
    <t>19-126</t>
  </si>
  <si>
    <t>14/07/2006</t>
  </si>
  <si>
    <t>Folarin Balogun</t>
  </si>
  <si>
    <t>Maghnes Akliouche</t>
  </si>
  <si>
    <t>25/02/2002</t>
  </si>
  <si>
    <t>Tylel Tati</t>
  </si>
  <si>
    <t>Nantes</t>
  </si>
  <si>
    <t>17-302</t>
  </si>
  <si>
    <t>Uroš Radaković</t>
  </si>
  <si>
    <t>31-231</t>
  </si>
  <si>
    <t>Junior Mwanga</t>
  </si>
  <si>
    <t>Mostafa Mohamed</t>
  </si>
  <si>
    <t>27-354</t>
  </si>
  <si>
    <t>28/11/1997</t>
  </si>
  <si>
    <t>Anthony Lopes</t>
  </si>
  <si>
    <t>35-047</t>
  </si>
  <si>
    <t>01/10/1990</t>
  </si>
  <si>
    <t>Louis Leroux</t>
  </si>
  <si>
    <t>19-298</t>
  </si>
  <si>
    <t>23/01/2006</t>
  </si>
  <si>
    <t>Johann Lepenant</t>
  </si>
  <si>
    <t>Mayckel Lahdo</t>
  </si>
  <si>
    <t>22-322</t>
  </si>
  <si>
    <t>Hong Hyunseok</t>
  </si>
  <si>
    <t>26-154</t>
  </si>
  <si>
    <t>Kwon Hyeokkyu</t>
  </si>
  <si>
    <t>Bahereba Guirassy</t>
  </si>
  <si>
    <t>19-080</t>
  </si>
  <si>
    <t>29/08/2006</t>
  </si>
  <si>
    <t>Herba Guirassy</t>
  </si>
  <si>
    <t>Bahmed Deuff</t>
  </si>
  <si>
    <t>19-249</t>
  </si>
  <si>
    <t>Nicolas Cozza</t>
  </si>
  <si>
    <t>Francis Coquelin</t>
  </si>
  <si>
    <t>Fabien Centonze</t>
  </si>
  <si>
    <t>29-305</t>
  </si>
  <si>
    <t>16/01/1996</t>
  </si>
  <si>
    <t>Patrik Carlgren</t>
  </si>
  <si>
    <t>Amady Camara</t>
  </si>
  <si>
    <t>20-173</t>
  </si>
  <si>
    <t>Mahdi Camara</t>
  </si>
  <si>
    <t>Yassine Benhattab</t>
  </si>
  <si>
    <t>22-364</t>
  </si>
  <si>
    <t>Chidozie Awaziem</t>
  </si>
  <si>
    <t>Dehmaine Assoumani</t>
  </si>
  <si>
    <t>Youssef El-Arabi</t>
  </si>
  <si>
    <t>38-287</t>
  </si>
  <si>
    <t>Kelvin Amian</t>
  </si>
  <si>
    <t>27-282</t>
  </si>
  <si>
    <t>08/02/1998</t>
  </si>
  <si>
    <t>Matthis Abline</t>
  </si>
  <si>
    <t>22-234</t>
  </si>
  <si>
    <t>28/03/2003</t>
  </si>
  <si>
    <t>Charles Vanhoutte</t>
  </si>
  <si>
    <t>Nice</t>
  </si>
  <si>
    <t>27-062</t>
  </si>
  <si>
    <t>Morgan Sanson</t>
  </si>
  <si>
    <t>31-091</t>
  </si>
  <si>
    <t>18/08/1994</t>
  </si>
  <si>
    <t>Pablo Rosario</t>
  </si>
  <si>
    <t>Kojo Peprah Oppong</t>
  </si>
  <si>
    <t>21-166</t>
  </si>
  <si>
    <t>Bernard Nguene</t>
  </si>
  <si>
    <t>19-105</t>
  </si>
  <si>
    <t>04/08/2006</t>
  </si>
  <si>
    <t>Terem Moffi</t>
  </si>
  <si>
    <t>Antoine Mendy</t>
  </si>
  <si>
    <t>21-174</t>
  </si>
  <si>
    <t>27/05/2004</t>
  </si>
  <si>
    <t>Tom Louchet</t>
  </si>
  <si>
    <t>22-197</t>
  </si>
  <si>
    <t>04/05/2003</t>
  </si>
  <si>
    <t>Hamza Koutoune</t>
  </si>
  <si>
    <t>19-061</t>
  </si>
  <si>
    <t>Abdulai Juma Bah</t>
  </si>
  <si>
    <t>sl SLE</t>
  </si>
  <si>
    <t>19-220</t>
  </si>
  <si>
    <t>11/04/2006</t>
  </si>
  <si>
    <t>Juma Bah</t>
  </si>
  <si>
    <t>Isak Jansson</t>
  </si>
  <si>
    <t>Tiago Gouveia</t>
  </si>
  <si>
    <t>Yehvann Diouf</t>
  </si>
  <si>
    <t>Sofiane Diop</t>
  </si>
  <si>
    <t>25-161</t>
  </si>
  <si>
    <t>09/06/2000</t>
  </si>
  <si>
    <t>Dante</t>
  </si>
  <si>
    <t>42-030</t>
  </si>
  <si>
    <t>18/10/1983</t>
  </si>
  <si>
    <t>Jonathan Clauss</t>
  </si>
  <si>
    <t>33-053</t>
  </si>
  <si>
    <t>25/09/1992</t>
  </si>
  <si>
    <t>Kevin Carlos</t>
  </si>
  <si>
    <t>Bilal Brahimi</t>
  </si>
  <si>
    <t>25-248</t>
  </si>
  <si>
    <t>14/03/2000</t>
  </si>
  <si>
    <t>Billal Brahimi</t>
  </si>
  <si>
    <t>Hicham Boudaoui</t>
  </si>
  <si>
    <t>26-055</t>
  </si>
  <si>
    <t>23/09/1999</t>
  </si>
  <si>
    <t>Moïse Bombito</t>
  </si>
  <si>
    <t>25-232</t>
  </si>
  <si>
    <t>30/03/2000</t>
  </si>
  <si>
    <t>Jeremie Boga</t>
  </si>
  <si>
    <t>03/01/1997</t>
  </si>
  <si>
    <t>Jérémie Boga</t>
  </si>
  <si>
    <t>Melvin Bard</t>
  </si>
  <si>
    <t>25-011</t>
  </si>
  <si>
    <t>06/11/2000</t>
  </si>
  <si>
    <t>Mohamed Ali Cho</t>
  </si>
  <si>
    <t>21-302</t>
  </si>
  <si>
    <t>19/01/2004</t>
  </si>
  <si>
    <t>Mohamed-Ali Cho</t>
  </si>
  <si>
    <t>Salis Abdul Samed</t>
  </si>
  <si>
    <t>25-236</t>
  </si>
  <si>
    <t>26/03/2000</t>
  </si>
  <si>
    <t>Ali Abdi</t>
  </si>
  <si>
    <t>20/12/1993</t>
  </si>
  <si>
    <t>Kevin Trapp</t>
  </si>
  <si>
    <t>Paris FC</t>
  </si>
  <si>
    <t>35-132</t>
  </si>
  <si>
    <t>08/07/1990</t>
  </si>
  <si>
    <t>Hamari Traoré</t>
  </si>
  <si>
    <t>33-294</t>
  </si>
  <si>
    <t>27/01/1992</t>
  </si>
  <si>
    <t>Moses Simon</t>
  </si>
  <si>
    <t>Nhoa Sangui</t>
  </si>
  <si>
    <t>19-263</t>
  </si>
  <si>
    <t>Tuomas Ollila</t>
  </si>
  <si>
    <t>25-207</t>
  </si>
  <si>
    <t>Obed Nkambadio</t>
  </si>
  <si>
    <t>22-283</t>
  </si>
  <si>
    <t>Moustapha Mbow</t>
  </si>
  <si>
    <t>25-254</t>
  </si>
  <si>
    <t>Vincent Marchetti</t>
  </si>
  <si>
    <t>28-136</t>
  </si>
  <si>
    <t>Maxime Lopez</t>
  </si>
  <si>
    <t>27-348</t>
  </si>
  <si>
    <t>Julien López</t>
  </si>
  <si>
    <t>33-261</t>
  </si>
  <si>
    <t>Jean-Philippe Krasso</t>
  </si>
  <si>
    <t>28-123</t>
  </si>
  <si>
    <t>Timothée Kolodziejczak</t>
  </si>
  <si>
    <t>34-047</t>
  </si>
  <si>
    <t>Ilan Kebbal</t>
  </si>
  <si>
    <t>27-131</t>
  </si>
  <si>
    <t>Jonathan Ikone</t>
  </si>
  <si>
    <t>27-199</t>
  </si>
  <si>
    <t>Jonathan Ikoné</t>
  </si>
  <si>
    <t>Pierre-Yves Hamel</t>
  </si>
  <si>
    <t>31-287</t>
  </si>
  <si>
    <t>Alimami Gory</t>
  </si>
  <si>
    <t>29-079</t>
  </si>
  <si>
    <t>Willem Geubbels</t>
  </si>
  <si>
    <t>Lohann Doucet</t>
  </si>
  <si>
    <t>Nouha Dicko</t>
  </si>
  <si>
    <t>33-187</t>
  </si>
  <si>
    <t>Thibault De Smet</t>
  </si>
  <si>
    <t>Samir Chergui</t>
  </si>
  <si>
    <t>26-284</t>
  </si>
  <si>
    <t>Adama Camara</t>
  </si>
  <si>
    <t>29-030</t>
  </si>
  <si>
    <t>Mathieu Cafaro</t>
  </si>
  <si>
    <t>28-237</t>
  </si>
  <si>
    <t>Otavio Ataide</t>
  </si>
  <si>
    <t>23-210</t>
  </si>
  <si>
    <t>Warren Zaïre-Emery</t>
  </si>
  <si>
    <t>Paris S-G</t>
  </si>
  <si>
    <t>19-254</t>
  </si>
  <si>
    <t>08/03/2006</t>
  </si>
  <si>
    <t>Illia Zabarnyi</t>
  </si>
  <si>
    <t>23-077</t>
  </si>
  <si>
    <t>€42.00m</t>
  </si>
  <si>
    <t>01/09/2002</t>
  </si>
  <si>
    <t>Ilya Zabarnyi</t>
  </si>
  <si>
    <t>25-277</t>
  </si>
  <si>
    <t>13/02/2000</t>
  </si>
  <si>
    <t>Fabián Ruiz Peña</t>
  </si>
  <si>
    <t>29-228</t>
  </si>
  <si>
    <t>03/04/1996</t>
  </si>
  <si>
    <t>Fabián Ruiz</t>
  </si>
  <si>
    <t>Gonçalo Ramos</t>
  </si>
  <si>
    <t>Willian Pacho</t>
  </si>
  <si>
    <t>24-032</t>
  </si>
  <si>
    <t>16/10/2001</t>
  </si>
  <si>
    <t>João Neves</t>
  </si>
  <si>
    <t>21-051</t>
  </si>
  <si>
    <t>27/09/2004</t>
  </si>
  <si>
    <t>Quentin Ndjantou Mbitcha</t>
  </si>
  <si>
    <t>18-117</t>
  </si>
  <si>
    <t>23/07/2007</t>
  </si>
  <si>
    <t>Quentin Ndjantou</t>
  </si>
  <si>
    <t>Nuno Mendes</t>
  </si>
  <si>
    <t>23-151</t>
  </si>
  <si>
    <t>19/06/2002</t>
  </si>
  <si>
    <t>Ibrahim Mbaye</t>
  </si>
  <si>
    <t>17-297</t>
  </si>
  <si>
    <t>24/01/2008</t>
  </si>
  <si>
    <t>Senny Mayulu</t>
  </si>
  <si>
    <t>19-184</t>
  </si>
  <si>
    <t>17/05/2006</t>
  </si>
  <si>
    <t>Marquinhos</t>
  </si>
  <si>
    <t>31-187</t>
  </si>
  <si>
    <t>14/05/1994</t>
  </si>
  <si>
    <t>Khvicha Kvaratskhelia</t>
  </si>
  <si>
    <t>Lee Kang-in</t>
  </si>
  <si>
    <t>24-271</t>
  </si>
  <si>
    <t>Mathis Jangeal</t>
  </si>
  <si>
    <t>17-146</t>
  </si>
  <si>
    <t>Lucas Hernández</t>
  </si>
  <si>
    <t>14/02/1996</t>
  </si>
  <si>
    <t>Achraf Hakimi</t>
  </si>
  <si>
    <t>27-013</t>
  </si>
  <si>
    <t>04/11/1998</t>
  </si>
  <si>
    <t>Désiré Doué</t>
  </si>
  <si>
    <t>20-167</t>
  </si>
  <si>
    <t>03/06/2005</t>
  </si>
  <si>
    <t>Ousmane Dembélé</t>
  </si>
  <si>
    <t>15/05/1997</t>
  </si>
  <si>
    <t>Lucas Chevalier</t>
  </si>
  <si>
    <t>24-011</t>
  </si>
  <si>
    <t>06/11/2001</t>
  </si>
  <si>
    <t>Lucas Beraldo</t>
  </si>
  <si>
    <t>24/11/2003</t>
  </si>
  <si>
    <t>Bradley Barcola</t>
  </si>
  <si>
    <t>23-076</t>
  </si>
  <si>
    <t>02/09/2002</t>
  </si>
  <si>
    <t>Bertuğ Yıldırım</t>
  </si>
  <si>
    <t>Rennes</t>
  </si>
  <si>
    <t>Christopher Wooh</t>
  </si>
  <si>
    <t>24-060</t>
  </si>
  <si>
    <t>18/09/2001</t>
  </si>
  <si>
    <t>Musa Al-Taamari</t>
  </si>
  <si>
    <t>jo JOR</t>
  </si>
  <si>
    <t>28-160</t>
  </si>
  <si>
    <t>10/06/1997</t>
  </si>
  <si>
    <t>Mousa Tamari</t>
  </si>
  <si>
    <t>Alidu Seidu</t>
  </si>
  <si>
    <t>25-166</t>
  </si>
  <si>
    <t>04/06/2000</t>
  </si>
  <si>
    <t>Brice Samba</t>
  </si>
  <si>
    <t>31-206</t>
  </si>
  <si>
    <t>25/04/1994</t>
  </si>
  <si>
    <t>Ibrahim Salah</t>
  </si>
  <si>
    <t>24-079</t>
  </si>
  <si>
    <t>30/08/2001</t>
  </si>
  <si>
    <t>Anthony Rouault</t>
  </si>
  <si>
    <t>Lucas Rosier</t>
  </si>
  <si>
    <t>18-250</t>
  </si>
  <si>
    <t>30-345</t>
  </si>
  <si>
    <t>Mahamadou Nagida</t>
  </si>
  <si>
    <t>Nordan Mukiele</t>
  </si>
  <si>
    <t>Quentin Merlin</t>
  </si>
  <si>
    <t>Mohamed Meité</t>
  </si>
  <si>
    <t>18-037</t>
  </si>
  <si>
    <t>Glen Kamara</t>
  </si>
  <si>
    <t>30-020</t>
  </si>
  <si>
    <t>28/10/1995</t>
  </si>
  <si>
    <t>Jérémy Jacquet</t>
  </si>
  <si>
    <t>20-127</t>
  </si>
  <si>
    <t>13/07/2005</t>
  </si>
  <si>
    <t>Przemysław Frankowski</t>
  </si>
  <si>
    <t>12/04/1995</t>
  </si>
  <si>
    <t>Przemyslaw Frankowski</t>
  </si>
  <si>
    <t>Seko Fofana</t>
  </si>
  <si>
    <t>30-194</t>
  </si>
  <si>
    <t>07/05/1995</t>
  </si>
  <si>
    <t>Breel Embolo</t>
  </si>
  <si>
    <t>28-276</t>
  </si>
  <si>
    <t>14/02/1997</t>
  </si>
  <si>
    <t>Djaoui Cissé</t>
  </si>
  <si>
    <t>21-290</t>
  </si>
  <si>
    <t>31/01/2004</t>
  </si>
  <si>
    <t>Lilian Brassier</t>
  </si>
  <si>
    <t>26-015</t>
  </si>
  <si>
    <t>02/11/1999</t>
  </si>
  <si>
    <t>Ludovic Blas</t>
  </si>
  <si>
    <t>27-321</t>
  </si>
  <si>
    <t>31/12/1997</t>
  </si>
  <si>
    <t>Abdelhamid Ait Boudlal</t>
  </si>
  <si>
    <t>16/04/2006</t>
  </si>
  <si>
    <t>Mamadou Sarr</t>
  </si>
  <si>
    <t>Strasbourg</t>
  </si>
  <si>
    <t>20-080</t>
  </si>
  <si>
    <t>29/08/2005</t>
  </si>
  <si>
    <t>Mike Penders</t>
  </si>
  <si>
    <t>20-109</t>
  </si>
  <si>
    <t>31/07/2005</t>
  </si>
  <si>
    <t>Joaquín Panichelli</t>
  </si>
  <si>
    <t>23-041</t>
  </si>
  <si>
    <t>07/10/2002</t>
  </si>
  <si>
    <t>Kendry Páez</t>
  </si>
  <si>
    <t>18-197</t>
  </si>
  <si>
    <t>Abdoul Ouattara</t>
  </si>
  <si>
    <t>20-026</t>
  </si>
  <si>
    <t>22/10/2005</t>
  </si>
  <si>
    <t>Andrew Omobamidele</t>
  </si>
  <si>
    <t>23-147</t>
  </si>
  <si>
    <t>23/06/2002</t>
  </si>
  <si>
    <t>Rabby Nzingoula</t>
  </si>
  <si>
    <t>19-357</t>
  </si>
  <si>
    <t>25/11/2005</t>
  </si>
  <si>
    <t>Sebastian Nanasi</t>
  </si>
  <si>
    <t>Samir El Mourabet</t>
  </si>
  <si>
    <t>20-042</t>
  </si>
  <si>
    <t>06/10/2005</t>
  </si>
  <si>
    <t>Diego Moreira</t>
  </si>
  <si>
    <t>21-103</t>
  </si>
  <si>
    <t>06/08/2004</t>
  </si>
  <si>
    <t>Félix Lemaréchal</t>
  </si>
  <si>
    <t>22-102</t>
  </si>
  <si>
    <t>07/08/2003</t>
  </si>
  <si>
    <t>Karl-Johan Johnsson</t>
  </si>
  <si>
    <t>35-293</t>
  </si>
  <si>
    <t>28/01/1990</t>
  </si>
  <si>
    <t>Lucas Høgsberg</t>
  </si>
  <si>
    <t>Rafael Gonçalves</t>
  </si>
  <si>
    <t>Martial Godo</t>
  </si>
  <si>
    <t>22-248</t>
  </si>
  <si>
    <t>14/03/2003</t>
  </si>
  <si>
    <t>Julio Enciso</t>
  </si>
  <si>
    <t>21-298</t>
  </si>
  <si>
    <t>23/01/2004</t>
  </si>
  <si>
    <t>Emanuel Emegha</t>
  </si>
  <si>
    <t>Emmanuel Emegha</t>
  </si>
  <si>
    <t>Ismaël Doukouré</t>
  </si>
  <si>
    <t>22-116</t>
  </si>
  <si>
    <t>24/07/2003</t>
  </si>
  <si>
    <t>Guela Doué</t>
  </si>
  <si>
    <t>Guéla Doué</t>
  </si>
  <si>
    <t>Ben Chilwell</t>
  </si>
  <si>
    <t>28-331</t>
  </si>
  <si>
    <t>21/12/1996</t>
  </si>
  <si>
    <t>Valentín Barco</t>
  </si>
  <si>
    <t>23/07/2004</t>
  </si>
  <si>
    <t>Mathis Amougou</t>
  </si>
  <si>
    <t>19-303</t>
  </si>
  <si>
    <t>18/01/2006</t>
  </si>
  <si>
    <t>Samuel Amo-Ameyaw</t>
  </si>
  <si>
    <t>19-122</t>
  </si>
  <si>
    <t>18/07/2006</t>
  </si>
  <si>
    <t>Alexis Vossah</t>
  </si>
  <si>
    <t>Toulouse</t>
  </si>
  <si>
    <t>17-251</t>
  </si>
  <si>
    <t>Julián Vignolo</t>
  </si>
  <si>
    <t>18-345</t>
  </si>
  <si>
    <t>Djibril Sidibé</t>
  </si>
  <si>
    <t>33-111</t>
  </si>
  <si>
    <t>29/07/1992</t>
  </si>
  <si>
    <t>Mario Sauer</t>
  </si>
  <si>
    <t>21-186</t>
  </si>
  <si>
    <t>Mathis Saka</t>
  </si>
  <si>
    <t>19-058</t>
  </si>
  <si>
    <t>20/09/2006</t>
  </si>
  <si>
    <t>Guillaume Restes</t>
  </si>
  <si>
    <t>20-251</t>
  </si>
  <si>
    <t>11/03/2005</t>
  </si>
  <si>
    <t>Rasmus Nicolaisen</t>
  </si>
  <si>
    <t>Dayann Methalie</t>
  </si>
  <si>
    <t>15/02/2006</t>
  </si>
  <si>
    <t>Rafik Messali</t>
  </si>
  <si>
    <t>22-203</t>
  </si>
  <si>
    <t>28/04/2003</t>
  </si>
  <si>
    <t>Mark McKenzie</t>
  </si>
  <si>
    <t>Frank Magri</t>
  </si>
  <si>
    <t>26-074</t>
  </si>
  <si>
    <t>04/09/1999</t>
  </si>
  <si>
    <t>Seny Koumbassa</t>
  </si>
  <si>
    <t>18-150</t>
  </si>
  <si>
    <t>Warren Kamanzi</t>
  </si>
  <si>
    <t>25-006</t>
  </si>
  <si>
    <t>11/11/2000</t>
  </si>
  <si>
    <t>Santiago Hidalgo</t>
  </si>
  <si>
    <t>Yann Gboho</t>
  </si>
  <si>
    <t>14/01/2001</t>
  </si>
  <si>
    <t>Emersonn</t>
  </si>
  <si>
    <t>21-124</t>
  </si>
  <si>
    <t>Noah Edjouma</t>
  </si>
  <si>
    <t>20-044</t>
  </si>
  <si>
    <t>04/10/2005</t>
  </si>
  <si>
    <t>Aron Dønnum</t>
  </si>
  <si>
    <t>27-211</t>
  </si>
  <si>
    <t>20/04/1998</t>
  </si>
  <si>
    <t>Charlie Cresswell</t>
  </si>
  <si>
    <t>23-092</t>
  </si>
  <si>
    <t>17/08/2002</t>
  </si>
  <si>
    <t>Cristian Cásseres Jr.</t>
  </si>
  <si>
    <t>Francis Abu</t>
  </si>
  <si>
    <t>24-204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</si>
  <si>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</si>
  <si>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</si>
  <si>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</si>
  <si>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</si>
  <si>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</si>
  <si>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</si>
  <si>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</si>
  <si>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</si>
  <si>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</si>
  <si>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</si>
  <si>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</si>
  <si>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</si>
  <si>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</si>
  <si>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</si>
  <si>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</si>
  <si>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</si>
  <si>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</si>
  <si>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</si>
  <si>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</si>
  <si>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</si>
  <si>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</si>
  <si>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</si>
  <si>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</si>
  <si>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</si>
  <si>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</si>
  <si>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</si>
  <si>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</si>
  <si>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</si>
  <si>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</si>
  <si>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</si>
  <si>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</si>
  <si>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</si>
  <si>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Playing Time</t>
  </si>
  <si>
    <t>Performance</t>
  </si>
  <si>
    <t>Expected</t>
  </si>
  <si>
    <t>Progression</t>
  </si>
  <si>
    <t>Per 90 Minutes</t>
  </si>
  <si>
    <t># Pl</t>
  </si>
  <si>
    <t>Poss</t>
  </si>
  <si>
    <t>26.4</t>
  </si>
  <si>
    <t>58.5</t>
  </si>
  <si>
    <t>11.0</t>
  </si>
  <si>
    <t>18.8</t>
  </si>
  <si>
    <t>17.2</t>
  </si>
  <si>
    <t>11.5</t>
  </si>
  <si>
    <t>28.7</t>
  </si>
  <si>
    <t>1.82</t>
  </si>
  <si>
    <t>1.27</t>
  </si>
  <si>
    <t>1.64</t>
  </si>
  <si>
    <t>2.91</t>
  </si>
  <si>
    <t>1.71</t>
  </si>
  <si>
    <t>1.05</t>
  </si>
  <si>
    <t>28.4</t>
  </si>
  <si>
    <t>53.7</t>
  </si>
  <si>
    <t>9.1</t>
  </si>
  <si>
    <t>16.2</t>
  </si>
  <si>
    <t>1.18</t>
  </si>
  <si>
    <t>0.91</t>
  </si>
  <si>
    <t>2.09</t>
  </si>
  <si>
    <t>0.83</t>
  </si>
  <si>
    <t>1.48</t>
  </si>
  <si>
    <t>25.6</t>
  </si>
  <si>
    <t>50.5</t>
  </si>
  <si>
    <t>13.2</t>
  </si>
  <si>
    <t>11.6</t>
  </si>
  <si>
    <t>8.1</t>
  </si>
  <si>
    <t>19.8</t>
  </si>
  <si>
    <t>1.55</t>
  </si>
  <si>
    <t>1.00</t>
  </si>
  <si>
    <t>1.45</t>
  </si>
  <si>
    <t>2.45</t>
  </si>
  <si>
    <t>1.20</t>
  </si>
  <si>
    <t>1.94</t>
  </si>
  <si>
    <t>1.06</t>
  </si>
  <si>
    <t>1.80</t>
  </si>
  <si>
    <t>25.4</t>
  </si>
  <si>
    <t>43.5</t>
  </si>
  <si>
    <t>16.3</t>
  </si>
  <si>
    <t>9.9</t>
  </si>
  <si>
    <t>23.1</t>
  </si>
  <si>
    <t>0.73</t>
  </si>
  <si>
    <t>2.27</t>
  </si>
  <si>
    <t>2.00</t>
  </si>
  <si>
    <t>0.90</t>
  </si>
  <si>
    <t>2.10</t>
  </si>
  <si>
    <t>26.0</t>
  </si>
  <si>
    <t>48.8</t>
  </si>
  <si>
    <t>14.3</t>
  </si>
  <si>
    <t>11.1</t>
  </si>
  <si>
    <t>25.5</t>
  </si>
  <si>
    <t>1.36</t>
  </si>
  <si>
    <t>2.36</t>
  </si>
  <si>
    <t>1.51</t>
  </si>
  <si>
    <t>1.01</t>
  </si>
  <si>
    <t>1.30</t>
  </si>
  <si>
    <t>27.7</t>
  </si>
  <si>
    <t>38.8</t>
  </si>
  <si>
    <t>6.3</t>
  </si>
  <si>
    <t>14.4</t>
  </si>
  <si>
    <t>1.31</t>
  </si>
  <si>
    <t>24.5</t>
  </si>
  <si>
    <t>59.3</t>
  </si>
  <si>
    <t>20.4</t>
  </si>
  <si>
    <t>19.6</t>
  </si>
  <si>
    <t>35.7</t>
  </si>
  <si>
    <t>1.91</t>
  </si>
  <si>
    <t>1.85</t>
  </si>
  <si>
    <t>1.47</t>
  </si>
  <si>
    <t>3.32</t>
  </si>
  <si>
    <t>3.25</t>
  </si>
  <si>
    <t>26.9</t>
  </si>
  <si>
    <t>42.0</t>
  </si>
  <si>
    <t>19.0</t>
  </si>
  <si>
    <t>17.5</t>
  </si>
  <si>
    <t>0.55</t>
  </si>
  <si>
    <t>1.73</t>
  </si>
  <si>
    <t>1.11</t>
  </si>
  <si>
    <t>2.83</t>
  </si>
  <si>
    <t>1.59</t>
  </si>
  <si>
    <t>2.70</t>
  </si>
  <si>
    <t>28.6</t>
  </si>
  <si>
    <t>45.2</t>
  </si>
  <si>
    <t>14.8</t>
  </si>
  <si>
    <t>11.2</t>
  </si>
  <si>
    <t>25.2</t>
  </si>
  <si>
    <t>1.09</t>
  </si>
  <si>
    <t>0.82</t>
  </si>
  <si>
    <t>1.34</t>
  </si>
  <si>
    <t>1.02</t>
  </si>
  <si>
    <t>28.2</t>
  </si>
  <si>
    <t>50.3</t>
  </si>
  <si>
    <t>10.7</t>
  </si>
  <si>
    <t>7.9</t>
  </si>
  <si>
    <t>18.6</t>
  </si>
  <si>
    <t>0.97</t>
  </si>
  <si>
    <t>0.72</t>
  </si>
  <si>
    <t>1.69</t>
  </si>
  <si>
    <t>27.0</t>
  </si>
  <si>
    <t>48.2</t>
  </si>
  <si>
    <t>12.7</t>
  </si>
  <si>
    <t>12.0</t>
  </si>
  <si>
    <t>8.8</t>
  </si>
  <si>
    <t>0.36</t>
  </si>
  <si>
    <t>1.16</t>
  </si>
  <si>
    <t>0.80</t>
  </si>
  <si>
    <t>1.89</t>
  </si>
  <si>
    <t>60.5</t>
  </si>
  <si>
    <t>17.7</t>
  </si>
  <si>
    <t>2.73</t>
  </si>
  <si>
    <t>2.64</t>
  </si>
  <si>
    <t>1.61</t>
  </si>
  <si>
    <t>1.54</t>
  </si>
  <si>
    <t>56.5</t>
  </si>
  <si>
    <t>19.3</t>
  </si>
  <si>
    <t>18.5</t>
  </si>
  <si>
    <t>1.76</t>
  </si>
  <si>
    <t>3.24</t>
  </si>
  <si>
    <t>1.68</t>
  </si>
  <si>
    <t>3.17</t>
  </si>
  <si>
    <t>26.5</t>
  </si>
  <si>
    <t>18.2</t>
  </si>
  <si>
    <t>15.9</t>
  </si>
  <si>
    <t>28.0</t>
  </si>
  <si>
    <t>1.66</t>
  </si>
  <si>
    <t>1.44</t>
  </si>
  <si>
    <t>28.1</t>
  </si>
  <si>
    <t>51.2</t>
  </si>
  <si>
    <t>12.8</t>
  </si>
  <si>
    <t>0.89</t>
  </si>
  <si>
    <t>2.05</t>
  </si>
  <si>
    <t>52.5</t>
  </si>
  <si>
    <t>13.5</t>
  </si>
  <si>
    <t>22.5</t>
  </si>
  <si>
    <t>0.45</t>
  </si>
  <si>
    <t>1.23</t>
  </si>
  <si>
    <t>25.7</t>
  </si>
  <si>
    <t>43.4</t>
  </si>
  <si>
    <t>10.2</t>
  </si>
  <si>
    <t>9.5</t>
  </si>
  <si>
    <t>0.93</t>
  </si>
  <si>
    <t>0.86</t>
  </si>
  <si>
    <t>25.8</t>
  </si>
  <si>
    <t>8.5</t>
  </si>
  <si>
    <t>19.5</t>
  </si>
  <si>
    <t>0.77</t>
  </si>
  <si>
    <t>1.77</t>
  </si>
  <si>
    <t>27.2</t>
  </si>
  <si>
    <t>46.0</t>
  </si>
  <si>
    <t>12.3</t>
  </si>
  <si>
    <t>18.7</t>
  </si>
  <si>
    <t>1.12</t>
  </si>
  <si>
    <t>1.70</t>
  </si>
  <si>
    <t>26.8</t>
  </si>
  <si>
    <t>47.2</t>
  </si>
  <si>
    <t>8.9</t>
  </si>
  <si>
    <t>14.7</t>
  </si>
  <si>
    <t>0.88</t>
  </si>
  <si>
    <t>1.41</t>
  </si>
  <si>
    <t>27.8</t>
  </si>
  <si>
    <t>51.3</t>
  </si>
  <si>
    <t>10.5</t>
  </si>
  <si>
    <t>7.6</t>
  </si>
  <si>
    <t>18.1</t>
  </si>
  <si>
    <t>0.33</t>
  </si>
  <si>
    <t>1.17</t>
  </si>
  <si>
    <t>0.58</t>
  </si>
  <si>
    <t>0.92</t>
  </si>
  <si>
    <t>0.64</t>
  </si>
  <si>
    <t>0.87</t>
  </si>
  <si>
    <t>50.8</t>
  </si>
  <si>
    <t>15.1</t>
  </si>
  <si>
    <t>21.6</t>
  </si>
  <si>
    <t>1.25</t>
  </si>
  <si>
    <t>0.67</t>
  </si>
  <si>
    <t>1.26</t>
  </si>
  <si>
    <t>1.99</t>
  </si>
  <si>
    <t>54.8</t>
  </si>
  <si>
    <t>22.7</t>
  </si>
  <si>
    <t>20.6</t>
  </si>
  <si>
    <t>37.7</t>
  </si>
  <si>
    <t>1.83</t>
  </si>
  <si>
    <t>3.00</t>
  </si>
  <si>
    <t>1.67</t>
  </si>
  <si>
    <t>1.43</t>
  </si>
  <si>
    <t>3.14</t>
  </si>
  <si>
    <t>67.1</t>
  </si>
  <si>
    <t>23.5</t>
  </si>
  <si>
    <t>18.9</t>
  </si>
  <si>
    <t>42.5</t>
  </si>
  <si>
    <t>2.58</t>
  </si>
  <si>
    <t>4.58</t>
  </si>
  <si>
    <t>2.42</t>
  </si>
  <si>
    <t>4.42</t>
  </si>
  <si>
    <t>2.15</t>
  </si>
  <si>
    <t>1.58</t>
  </si>
  <si>
    <t>3.73</t>
  </si>
  <si>
    <t>1.96</t>
  </si>
  <si>
    <t>3.54</t>
  </si>
  <si>
    <t>52.3</t>
  </si>
  <si>
    <t>17.4</t>
  </si>
  <si>
    <t>14.9</t>
  </si>
  <si>
    <t>32.4</t>
  </si>
  <si>
    <t>1.50</t>
  </si>
  <si>
    <t>1.42</t>
  </si>
  <si>
    <t>2.92</t>
  </si>
  <si>
    <t>1.24</t>
  </si>
  <si>
    <t>14.5</t>
  </si>
  <si>
    <t>13.8</t>
  </si>
  <si>
    <t>11.3</t>
  </si>
  <si>
    <t>25.1</t>
  </si>
  <si>
    <t>2.17</t>
  </si>
  <si>
    <t>2.08</t>
  </si>
  <si>
    <t>1.21</t>
  </si>
  <si>
    <t>0.94</t>
  </si>
  <si>
    <t>1.15</t>
  </si>
  <si>
    <t>27.3</t>
  </si>
  <si>
    <t>59.0</t>
  </si>
  <si>
    <t>12.4</t>
  </si>
  <si>
    <t>22.2</t>
  </si>
  <si>
    <t>1.08</t>
  </si>
  <si>
    <t>0.75</t>
  </si>
  <si>
    <t>1.10</t>
  </si>
  <si>
    <t>1.92</t>
  </si>
  <si>
    <t>1.03</t>
  </si>
  <si>
    <t>33.3</t>
  </si>
  <si>
    <t>2.97</t>
  </si>
  <si>
    <t>1.52</t>
  </si>
  <si>
    <t>2.77</t>
  </si>
  <si>
    <t>41.3</t>
  </si>
  <si>
    <t>8.6</t>
  </si>
  <si>
    <t>6.0</t>
  </si>
  <si>
    <t>14.6</t>
  </si>
  <si>
    <t>0.50</t>
  </si>
  <si>
    <t>1.22</t>
  </si>
  <si>
    <t>47.8</t>
  </si>
  <si>
    <t>12.6</t>
  </si>
  <si>
    <t>10.4</t>
  </si>
  <si>
    <t>8.3</t>
  </si>
  <si>
    <t>0.69</t>
  </si>
  <si>
    <t>1.74</t>
  </si>
  <si>
    <t>39.3</t>
  </si>
  <si>
    <t>16.7</t>
  </si>
  <si>
    <t>15.4</t>
  </si>
  <si>
    <t>1.33</t>
  </si>
  <si>
    <t>1.39</t>
  </si>
  <si>
    <t>0.85</t>
  </si>
  <si>
    <t>2.24</t>
  </si>
  <si>
    <t>1.28</t>
  </si>
  <si>
    <t>2.13</t>
  </si>
  <si>
    <t>28.3</t>
  </si>
  <si>
    <t>45.0</t>
  </si>
  <si>
    <t>11.4</t>
  </si>
  <si>
    <t>10.6</t>
  </si>
  <si>
    <t>1.75</t>
  </si>
  <si>
    <t>0.95</t>
  </si>
  <si>
    <t>0.66</t>
  </si>
  <si>
    <t>46.6</t>
  </si>
  <si>
    <t>13.1</t>
  </si>
  <si>
    <t>10.8</t>
  </si>
  <si>
    <t>8.7</t>
  </si>
  <si>
    <t>19.4</t>
  </si>
  <si>
    <t>1.62</t>
  </si>
  <si>
    <t>43.8</t>
  </si>
  <si>
    <t>10.0</t>
  </si>
  <si>
    <t>0.25</t>
  </si>
  <si>
    <t>0.84</t>
  </si>
  <si>
    <t>0.71</t>
  </si>
  <si>
    <t>29.4</t>
  </si>
  <si>
    <t>16.9</t>
  </si>
  <si>
    <t>16.1</t>
  </si>
  <si>
    <t>28.8</t>
  </si>
  <si>
    <t>2.46</t>
  </si>
  <si>
    <t>2.40</t>
  </si>
  <si>
    <t>60.2</t>
  </si>
  <si>
    <t>22.6</t>
  </si>
  <si>
    <t>18.4</t>
  </si>
  <si>
    <t>41.0</t>
  </si>
  <si>
    <t>3.83</t>
  </si>
  <si>
    <t>3.50</t>
  </si>
  <si>
    <t>2.28</t>
  </si>
  <si>
    <t>1.53</t>
  </si>
  <si>
    <t>3.81</t>
  </si>
  <si>
    <t>1.88</t>
  </si>
  <si>
    <t>3.42</t>
  </si>
  <si>
    <t>16.5</t>
  </si>
  <si>
    <t>14.2</t>
  </si>
  <si>
    <t>11.7</t>
  </si>
  <si>
    <t>25.9</t>
  </si>
  <si>
    <t>1.38</t>
  </si>
  <si>
    <t>0.98</t>
  </si>
  <si>
    <t>2.35</t>
  </si>
  <si>
    <t>2.16</t>
  </si>
  <si>
    <t>2.50</t>
  </si>
  <si>
    <t>2.33</t>
  </si>
  <si>
    <t>1.65</t>
  </si>
  <si>
    <t>46.3</t>
  </si>
  <si>
    <t>12.5</t>
  </si>
  <si>
    <t>9.4</t>
  </si>
  <si>
    <t>21.1</t>
  </si>
  <si>
    <t>1.04</t>
  </si>
  <si>
    <t>0.78</t>
  </si>
  <si>
    <t>45.7</t>
  </si>
  <si>
    <t>15.6</t>
  </si>
  <si>
    <t>35.4</t>
  </si>
  <si>
    <t>3.33</t>
  </si>
  <si>
    <t>1.72</t>
  </si>
  <si>
    <t>3.01</t>
  </si>
  <si>
    <t>2.95</t>
  </si>
  <si>
    <t>57.0</t>
  </si>
  <si>
    <t>10.9</t>
  </si>
  <si>
    <t>0.99</t>
  </si>
  <si>
    <t>2.30</t>
  </si>
  <si>
    <t>27.4</t>
  </si>
  <si>
    <t>56.8</t>
  </si>
  <si>
    <t>12.9</t>
  </si>
  <si>
    <t>24.2</t>
  </si>
  <si>
    <t>2.82</t>
  </si>
  <si>
    <t>2.34</t>
  </si>
  <si>
    <t>2.20</t>
  </si>
  <si>
    <t>43.9</t>
  </si>
  <si>
    <t>9.7</t>
  </si>
  <si>
    <t>7.4</t>
  </si>
  <si>
    <t>0.81</t>
  </si>
  <si>
    <t>59.9</t>
  </si>
  <si>
    <t>13.3</t>
  </si>
  <si>
    <t>22.1</t>
  </si>
  <si>
    <t>1.13</t>
  </si>
  <si>
    <t>2.01</t>
  </si>
  <si>
    <t>46.2</t>
  </si>
  <si>
    <t>9.2</t>
  </si>
  <si>
    <t>8.4</t>
  </si>
  <si>
    <t>7.3</t>
  </si>
  <si>
    <t>15.7</t>
  </si>
  <si>
    <t>27.5</t>
  </si>
  <si>
    <t>50.6</t>
  </si>
  <si>
    <t>0.27</t>
  </si>
  <si>
    <t>0.76</t>
  </si>
  <si>
    <t>1.32</t>
  </si>
  <si>
    <t>26.6</t>
  </si>
  <si>
    <t>38.4</t>
  </si>
  <si>
    <t>1.14</t>
  </si>
  <si>
    <t>1.87</t>
  </si>
  <si>
    <t>29.3</t>
  </si>
  <si>
    <t>60.1</t>
  </si>
  <si>
    <t>20.5</t>
  </si>
  <si>
    <t>2.18</t>
  </si>
  <si>
    <t>4.09</t>
  </si>
  <si>
    <t>3.91</t>
  </si>
  <si>
    <t>3.38</t>
  </si>
  <si>
    <t>26.2</t>
  </si>
  <si>
    <t>15.5</t>
  </si>
  <si>
    <t>13.9</t>
  </si>
  <si>
    <t>24.4</t>
  </si>
  <si>
    <t>2.22</t>
  </si>
  <si>
    <t>19.7</t>
  </si>
  <si>
    <t>1.86</t>
  </si>
  <si>
    <t>0.96</t>
  </si>
  <si>
    <t>1.79</t>
  </si>
  <si>
    <t>7.5</t>
  </si>
  <si>
    <t>5.0</t>
  </si>
  <si>
    <t>0.68</t>
  </si>
  <si>
    <t>51.5</t>
  </si>
  <si>
    <t>17.8</t>
  </si>
  <si>
    <t>11.9</t>
  </si>
  <si>
    <t>2.49</t>
  </si>
  <si>
    <t>58.7</t>
  </si>
  <si>
    <t>1.29</t>
  </si>
  <si>
    <t>41.8</t>
  </si>
  <si>
    <t>7.0</t>
  </si>
  <si>
    <t>0.63</t>
  </si>
  <si>
    <t>1.46</t>
  </si>
  <si>
    <t>38.7</t>
  </si>
  <si>
    <t>8.0</t>
  </si>
  <si>
    <t>1.56</t>
  </si>
  <si>
    <t>1.37</t>
  </si>
  <si>
    <t>10.3</t>
  </si>
  <si>
    <t>2.23</t>
  </si>
  <si>
    <t>26.7</t>
  </si>
  <si>
    <t>45.5</t>
  </si>
  <si>
    <t>6.9</t>
  </si>
  <si>
    <t>47.0</t>
  </si>
  <si>
    <t>46.4</t>
  </si>
  <si>
    <t>7.8</t>
  </si>
  <si>
    <t>18.0</t>
  </si>
  <si>
    <t>1.40</t>
  </si>
  <si>
    <t>64.6</t>
  </si>
  <si>
    <t>23.4</t>
  </si>
  <si>
    <t>3.40</t>
  </si>
  <si>
    <t>2.60</t>
  </si>
  <si>
    <t>6.00</t>
  </si>
  <si>
    <t>5.60</t>
  </si>
  <si>
    <t>1.90</t>
  </si>
  <si>
    <t>4.55</t>
  </si>
  <si>
    <t>4.25</t>
  </si>
  <si>
    <t>27.1</t>
  </si>
  <si>
    <t>56.1</t>
  </si>
  <si>
    <t>14.1</t>
  </si>
  <si>
    <t>1.60</t>
  </si>
  <si>
    <t>1.49</t>
  </si>
  <si>
    <t>2.72</t>
  </si>
  <si>
    <t>56.0</t>
  </si>
  <si>
    <t>15.3</t>
  </si>
  <si>
    <t>12.1</t>
  </si>
  <si>
    <t>4.10</t>
  </si>
  <si>
    <t>4.00</t>
  </si>
  <si>
    <t>2.74</t>
  </si>
  <si>
    <t>2.66</t>
  </si>
  <si>
    <t>50.2</t>
  </si>
  <si>
    <t>1.07</t>
  </si>
  <si>
    <t>45.4</t>
  </si>
  <si>
    <t>21.3</t>
  </si>
  <si>
    <t>2.37</t>
  </si>
  <si>
    <t>21.0</t>
  </si>
  <si>
    <t>0.70</t>
  </si>
  <si>
    <t>39.4</t>
  </si>
  <si>
    <t>22.3</t>
  </si>
  <si>
    <t>52.1</t>
  </si>
  <si>
    <t>16.4</t>
  </si>
  <si>
    <t>3.80</t>
  </si>
  <si>
    <t>3.60</t>
  </si>
  <si>
    <t>2.96</t>
  </si>
  <si>
    <t>2.80</t>
  </si>
  <si>
    <t>46.8</t>
  </si>
  <si>
    <t>2.75</t>
  </si>
  <si>
    <t>2.67</t>
  </si>
  <si>
    <t>57.9</t>
  </si>
  <si>
    <t>49.7</t>
  </si>
  <si>
    <t>0.40</t>
  </si>
  <si>
    <t>2.04</t>
  </si>
  <si>
    <t>1.81</t>
  </si>
  <si>
    <t>48.3</t>
  </si>
  <si>
    <t>30.6</t>
  </si>
  <si>
    <t>3.30</t>
  </si>
  <si>
    <t>3.06</t>
  </si>
  <si>
    <t>51.1</t>
  </si>
  <si>
    <t>59.2</t>
  </si>
  <si>
    <t>24.0</t>
  </si>
  <si>
    <t>3.10</t>
  </si>
  <si>
    <t>2.90</t>
  </si>
  <si>
    <t>2.63</t>
  </si>
  <si>
    <t>33.4</t>
  </si>
  <si>
    <t>1.84</t>
  </si>
  <si>
    <t>49.5</t>
  </si>
  <si>
    <t>1.35</t>
  </si>
  <si>
    <t>46.1</t>
  </si>
  <si>
    <t>11.8</t>
  </si>
  <si>
    <t>22.0</t>
  </si>
  <si>
    <t>26.1</t>
  </si>
  <si>
    <t>39.5</t>
  </si>
  <si>
    <t>0.42</t>
  </si>
  <si>
    <t>0.61</t>
  </si>
  <si>
    <t>2.43</t>
  </si>
  <si>
    <t>27.9</t>
  </si>
  <si>
    <t>47.3</t>
  </si>
  <si>
    <t>24.3</t>
  </si>
  <si>
    <t>2.03</t>
  </si>
  <si>
    <t>45.8</t>
  </si>
  <si>
    <t>15.8</t>
  </si>
  <si>
    <t>35.3</t>
  </si>
  <si>
    <t>3.21</t>
  </si>
  <si>
    <t>1.63</t>
  </si>
  <si>
    <t>2.94</t>
  </si>
  <si>
    <t>57.4</t>
  </si>
  <si>
    <t>38.2</t>
  </si>
  <si>
    <t>3.31</t>
  </si>
  <si>
    <t>3.19</t>
  </si>
  <si>
    <t>44.3</t>
  </si>
  <si>
    <t>2.19</t>
  </si>
  <si>
    <t>52.7</t>
  </si>
  <si>
    <t>30.1</t>
  </si>
  <si>
    <t>2.51</t>
  </si>
  <si>
    <t>59.6</t>
  </si>
  <si>
    <t>22.9</t>
  </si>
  <si>
    <t>35.6</t>
  </si>
  <si>
    <t>2.25</t>
  </si>
  <si>
    <t>3.75</t>
  </si>
  <si>
    <t>21.5</t>
  </si>
  <si>
    <t>2.06</t>
  </si>
  <si>
    <t>55.3</t>
  </si>
  <si>
    <t>16.8</t>
  </si>
  <si>
    <t>39.1</t>
  </si>
  <si>
    <t>3.59</t>
  </si>
  <si>
    <t>3.26</t>
  </si>
  <si>
    <t>43.3</t>
  </si>
  <si>
    <t>6.2</t>
  </si>
  <si>
    <t>0.79</t>
  </si>
  <si>
    <t>0.52</t>
  </si>
  <si>
    <t>25.3</t>
  </si>
  <si>
    <t>23.6</t>
  </si>
  <si>
    <t>54.9</t>
  </si>
  <si>
    <t>23.9</t>
  </si>
  <si>
    <t>71.8</t>
  </si>
  <si>
    <t>31.8</t>
  </si>
  <si>
    <t>2.65</t>
  </si>
  <si>
    <t>26.3</t>
  </si>
  <si>
    <t>17.3</t>
  </si>
  <si>
    <t>30.8</t>
  </si>
  <si>
    <t>1.19</t>
  </si>
  <si>
    <t>2.56</t>
  </si>
  <si>
    <t>21.7</t>
  </si>
  <si>
    <t>17.6</t>
  </si>
  <si>
    <t>38.5</t>
  </si>
  <si>
    <t>3.34</t>
  </si>
  <si>
    <t>24.7</t>
  </si>
  <si>
    <t>43.1</t>
  </si>
  <si>
    <t>player_name</t>
  </si>
  <si>
    <t>squad</t>
  </si>
  <si>
    <t>date</t>
  </si>
  <si>
    <t>club_at_time</t>
  </si>
  <si>
    <t>01/02/2005</t>
  </si>
  <si>
    <t>Newcastle United</t>
  </si>
  <si>
    <t>01/02/2011</t>
  </si>
  <si>
    <t>01/06/2016</t>
  </si>
  <si>
    <t>Liverpool FC</t>
  </si>
  <si>
    <t>01/07/2015</t>
  </si>
  <si>
    <t>01/08/2016</t>
  </si>
  <si>
    <t>01/09/2005</t>
  </si>
  <si>
    <t>01/09/2007</t>
  </si>
  <si>
    <t>01/09/2008</t>
  </si>
  <si>
    <t>02/01/2018</t>
  </si>
  <si>
    <t>02/07/2013</t>
  </si>
  <si>
    <t>03/11/2022</t>
  </si>
  <si>
    <t>04/10/2004</t>
  </si>
  <si>
    <t>06/02/2012</t>
  </si>
  <si>
    <t>08/04/2020</t>
  </si>
  <si>
    <t>08/06/2021</t>
  </si>
  <si>
    <t>08/08/2011</t>
  </si>
  <si>
    <t>09/02/2016</t>
  </si>
  <si>
    <t>09/03/2020</t>
  </si>
  <si>
    <t>09/12/2025</t>
  </si>
  <si>
    <t>Brighton &amp; Hove Albion</t>
  </si>
  <si>
    <t>10/12/2019</t>
  </si>
  <si>
    <t>12/02/2015</t>
  </si>
  <si>
    <t>12/08/2014</t>
  </si>
  <si>
    <t>13/06/2019</t>
  </si>
  <si>
    <t>13/08/2010</t>
  </si>
  <si>
    <t>13/10/2020</t>
  </si>
  <si>
    <t>15/01/2014</t>
  </si>
  <si>
    <t>15/06/2022</t>
  </si>
  <si>
    <t>16/12/2024</t>
  </si>
  <si>
    <t>17/04/2006</t>
  </si>
  <si>
    <t>18/03/2021</t>
  </si>
  <si>
    <t>19/12/2018</t>
  </si>
  <si>
    <t>19/12/2023</t>
  </si>
  <si>
    <t>20/02/2017</t>
  </si>
  <si>
    <t>20/06/2023</t>
  </si>
  <si>
    <t>23/02/2009</t>
  </si>
  <si>
    <t>23/12/2021</t>
  </si>
  <si>
    <t>24/01/2010</t>
  </si>
  <si>
    <t>24/06/2012</t>
  </si>
  <si>
    <t>26/06/2009</t>
  </si>
  <si>
    <t>27/05/2024</t>
  </si>
  <si>
    <t>28/01/2013</t>
  </si>
  <si>
    <t>28/05/2018</t>
  </si>
  <si>
    <t>28/06/2017</t>
  </si>
  <si>
    <t>29/01/2008</t>
  </si>
  <si>
    <t>30/05/2025</t>
  </si>
  <si>
    <t>01/06/2021</t>
  </si>
  <si>
    <t>Borussia Mönchengladbach</t>
  </si>
  <si>
    <t>01/07/2011</t>
  </si>
  <si>
    <t>Borussia Dortmund II</t>
  </si>
  <si>
    <t>Borussia Dortmund</t>
  </si>
  <si>
    <t>04/02/2015</t>
  </si>
  <si>
    <t>1.FSV Mainz 05</t>
  </si>
  <si>
    <t>05/06/2018</t>
  </si>
  <si>
    <t>05/06/2019</t>
  </si>
  <si>
    <t>05/06/2025</t>
  </si>
  <si>
    <t>Bayer 04 Leverkusen</t>
  </si>
  <si>
    <t>05/07/2012</t>
  </si>
  <si>
    <t>05/11/2013</t>
  </si>
  <si>
    <t>07/02/2017</t>
  </si>
  <si>
    <t>08/07/2020</t>
  </si>
  <si>
    <t>09/06/2022</t>
  </si>
  <si>
    <t>09/10/2024</t>
  </si>
  <si>
    <t>09/11/2022</t>
  </si>
  <si>
    <t>10/02/2021</t>
  </si>
  <si>
    <t>10/07/2014</t>
  </si>
  <si>
    <t>13/10/2016</t>
  </si>
  <si>
    <t>14/12/2023</t>
  </si>
  <si>
    <t>15/02/2016</t>
  </si>
  <si>
    <t>17/12/2019</t>
  </si>
  <si>
    <t>18/12/2018</t>
  </si>
  <si>
    <t>19/06/2017</t>
  </si>
  <si>
    <t>19/12/2025</t>
  </si>
  <si>
    <t>20/01/2012</t>
  </si>
  <si>
    <t>20/12/2024</t>
  </si>
  <si>
    <t>22/06/2023</t>
  </si>
  <si>
    <t>22/07/2016</t>
  </si>
  <si>
    <t>22/10/2018</t>
  </si>
  <si>
    <t>22/12/2021</t>
  </si>
  <si>
    <t>23/10/2012</t>
  </si>
  <si>
    <t>26/11/2020</t>
  </si>
  <si>
    <t>27/03/2025</t>
  </si>
  <si>
    <t>27/08/2013</t>
  </si>
  <si>
    <t>28/12/2017</t>
  </si>
  <si>
    <t>29/05/2024</t>
  </si>
  <si>
    <t>30/06/2013</t>
  </si>
  <si>
    <t>Manchester United</t>
  </si>
  <si>
    <t>01/08/2010</t>
  </si>
  <si>
    <t>Ajax Amsterdam</t>
  </si>
  <si>
    <t>04/10/2021</t>
  </si>
  <si>
    <t>05/01/2012</t>
  </si>
  <si>
    <t>05/01/2022</t>
  </si>
  <si>
    <t>05/10/2014</t>
  </si>
  <si>
    <t>06/01/2021</t>
  </si>
  <si>
    <t>07/06/2024</t>
  </si>
  <si>
    <t>Girona FC</t>
  </si>
  <si>
    <t>08/01/2009</t>
  </si>
  <si>
    <t>08/06/2022</t>
  </si>
  <si>
    <t>08/12/2008</t>
  </si>
  <si>
    <t>Ajax Amsterdam U21</t>
  </si>
  <si>
    <t>09/01/2013</t>
  </si>
  <si>
    <t>09/06/2025</t>
  </si>
  <si>
    <t>11/02/2014</t>
  </si>
  <si>
    <t>11/08/2014</t>
  </si>
  <si>
    <t>11/11/2022</t>
  </si>
  <si>
    <t>12/06/2019</t>
  </si>
  <si>
    <t>12/12/2025</t>
  </si>
  <si>
    <t>14/09/2022</t>
  </si>
  <si>
    <t>14/10/2020</t>
  </si>
  <si>
    <t>15/06/2011</t>
  </si>
  <si>
    <t>17/03/2022</t>
  </si>
  <si>
    <t>18/12/2019</t>
  </si>
  <si>
    <t>22/12/2023</t>
  </si>
  <si>
    <t>27/05/2021</t>
  </si>
  <si>
    <t>27/12/2024</t>
  </si>
  <si>
    <t>28/05/2013</t>
  </si>
  <si>
    <t>28/12/2018</t>
  </si>
  <si>
    <t>30/06/2012</t>
  </si>
  <si>
    <t>SSC Napoli</t>
  </si>
  <si>
    <t>02/01/2017</t>
  </si>
  <si>
    <t>03/02/2012</t>
  </si>
  <si>
    <t>03/06/2022</t>
  </si>
  <si>
    <t>Villarreal CF</t>
  </si>
  <si>
    <t>03/12/2009</t>
  </si>
  <si>
    <t>04/01/2016</t>
  </si>
  <si>
    <t>04/02/2008</t>
  </si>
  <si>
    <t>Valencia CF</t>
  </si>
  <si>
    <t>04/02/2011</t>
  </si>
  <si>
    <t>Getafe CF</t>
  </si>
  <si>
    <t>05/01/2021</t>
  </si>
  <si>
    <t>06/06/2019</t>
  </si>
  <si>
    <t>07/01/2014</t>
  </si>
  <si>
    <t>07/01/2015</t>
  </si>
  <si>
    <t>07/02/2006</t>
  </si>
  <si>
    <t>07/06/2018</t>
  </si>
  <si>
    <t>07/08/2012</t>
  </si>
  <si>
    <t>07/11/2022</t>
  </si>
  <si>
    <t>08/06/2017</t>
  </si>
  <si>
    <t>08/10/2020</t>
  </si>
  <si>
    <t>08/11/2014</t>
  </si>
  <si>
    <t>10/01/2013</t>
  </si>
  <si>
    <t>10/06/2021</t>
  </si>
  <si>
    <t>10/12/2010</t>
  </si>
  <si>
    <t>11/07/2014</t>
  </si>
  <si>
    <t>12/04/2010</t>
  </si>
  <si>
    <t>12/06/2013</t>
  </si>
  <si>
    <t>13/06/2023</t>
  </si>
  <si>
    <t>15/07/2016</t>
  </si>
  <si>
    <t>17/07/2008</t>
  </si>
  <si>
    <t>20/12/2018</t>
  </si>
  <si>
    <t>20/12/2019</t>
  </si>
  <si>
    <t>21/03/2024</t>
  </si>
  <si>
    <t>21/06/2007</t>
  </si>
  <si>
    <t>21/07/2008</t>
  </si>
  <si>
    <t>22/07/2009</t>
  </si>
  <si>
    <t>23/12/2025</t>
  </si>
  <si>
    <t>Pisa Sporting Club</t>
  </si>
  <si>
    <t>25/07/2013</t>
  </si>
  <si>
    <t>26/01/2009</t>
  </si>
  <si>
    <t>27/08/2010</t>
  </si>
  <si>
    <t>29/07/2011</t>
  </si>
  <si>
    <t>29/12/2017</t>
  </si>
  <si>
    <t>30/12/2021</t>
  </si>
  <si>
    <t>01/06/2017</t>
  </si>
  <si>
    <t>OGC Nice</t>
  </si>
  <si>
    <t>02/11/2022</t>
  </si>
  <si>
    <t>03/06/2019</t>
  </si>
  <si>
    <t>03/06/2024</t>
  </si>
  <si>
    <t>03/06/2025</t>
  </si>
  <si>
    <t>04/06/2018</t>
  </si>
  <si>
    <t>04/06/2021</t>
  </si>
  <si>
    <t>LOSC Lille</t>
  </si>
  <si>
    <t>07/08/2007</t>
  </si>
  <si>
    <t>Standard Liège</t>
  </si>
  <si>
    <t>10/12/2024</t>
  </si>
  <si>
    <t>12/01/2007</t>
  </si>
  <si>
    <t>12/01/2011</t>
  </si>
  <si>
    <t>13/01/2013</t>
  </si>
  <si>
    <t>13/06/2010</t>
  </si>
  <si>
    <t>VfL Wolfsburg</t>
  </si>
  <si>
    <t>15/10/2020</t>
  </si>
  <si>
    <t>15/12/2025</t>
  </si>
  <si>
    <t>16/01/2017</t>
  </si>
  <si>
    <t>16/10/2015</t>
  </si>
  <si>
    <t>16/12/2021</t>
  </si>
  <si>
    <t>17/01/2010</t>
  </si>
  <si>
    <t>17/12/2018</t>
  </si>
  <si>
    <t>18/11/2009</t>
  </si>
  <si>
    <t>18/12/2023</t>
  </si>
  <si>
    <t>19/12/2019</t>
  </si>
  <si>
    <t>20/12/2006</t>
  </si>
  <si>
    <t>Royal Charleroi SC</t>
  </si>
  <si>
    <t>23/01/2012</t>
  </si>
  <si>
    <t>24/01/2018</t>
  </si>
  <si>
    <t>25/11/2008</t>
  </si>
  <si>
    <t>27/06/2023</t>
  </si>
  <si>
    <t>29/06/2011</t>
  </si>
  <si>
    <t>29/06/2012</t>
  </si>
  <si>
    <t>30/05/2022</t>
  </si>
  <si>
    <t>01/01/2018</t>
  </si>
  <si>
    <t>FC Porto</t>
  </si>
  <si>
    <t>01/10/2024</t>
  </si>
  <si>
    <t>02/02/2012</t>
  </si>
  <si>
    <t>São Paulo Futebol Clube</t>
  </si>
  <si>
    <t>05/02/2013</t>
  </si>
  <si>
    <t>Real Madrid Castilla</t>
  </si>
  <si>
    <t>05/03/2020</t>
  </si>
  <si>
    <t>05/06/2017</t>
  </si>
  <si>
    <t>05/12/2012</t>
  </si>
  <si>
    <t>06/09/2010</t>
  </si>
  <si>
    <t>07/04/2016</t>
  </si>
  <si>
    <t>08/12/2011</t>
  </si>
  <si>
    <t>09/05/2013</t>
  </si>
  <si>
    <t>11/06/2019</t>
  </si>
  <si>
    <t>15/09/2022</t>
  </si>
  <si>
    <t>17/02/2015</t>
  </si>
  <si>
    <t>20/07/2011</t>
  </si>
  <si>
    <t>20/07/2014</t>
  </si>
  <si>
    <t>21/02/2011</t>
  </si>
  <si>
    <t>21/03/2022</t>
  </si>
  <si>
    <t>21/12/2018</t>
  </si>
  <si>
    <t>22/02/2016</t>
  </si>
  <si>
    <t>22/03/2018</t>
  </si>
  <si>
    <t>22/06/2013</t>
  </si>
  <si>
    <t>22/11/2015</t>
  </si>
  <si>
    <t>23/01/2014</t>
  </si>
  <si>
    <t>24/01/2017</t>
  </si>
  <si>
    <t>24/05/2012</t>
  </si>
  <si>
    <t>30/05/2011</t>
  </si>
  <si>
    <t>30/05/2018</t>
  </si>
  <si>
    <t>31/10/2018</t>
  </si>
  <si>
    <t>01/01/2008</t>
  </si>
  <si>
    <t>FC Schalke 04</t>
  </si>
  <si>
    <t>04/06/2008</t>
  </si>
  <si>
    <t>10/06/2009</t>
  </si>
  <si>
    <t>12/02/2014</t>
  </si>
  <si>
    <t>15/01/2007</t>
  </si>
  <si>
    <t>16/07/2010</t>
  </si>
  <si>
    <t>16/09/2005</t>
  </si>
  <si>
    <t>16/09/2020</t>
  </si>
  <si>
    <t>FC Schalke 04 U19</t>
  </si>
  <si>
    <t>18/10/2023</t>
  </si>
  <si>
    <t>21/01/2009</t>
  </si>
  <si>
    <t>21/08/2006</t>
  </si>
  <si>
    <t>29/03/2023</t>
  </si>
  <si>
    <t>FC Toulouse</t>
  </si>
  <si>
    <t>RCD Mallorca</t>
  </si>
  <si>
    <t>04/02/2016</t>
  </si>
  <si>
    <t>04/10/2012</t>
  </si>
  <si>
    <t>Sporting Gijón</t>
  </si>
  <si>
    <t>05/02/2012</t>
  </si>
  <si>
    <t>05/04/2010</t>
  </si>
  <si>
    <t>Elche CF</t>
  </si>
  <si>
    <t>06/06/2015</t>
  </si>
  <si>
    <t>07/08/2014</t>
  </si>
  <si>
    <t>08/01/2021</t>
  </si>
  <si>
    <t>10/05/2013</t>
  </si>
  <si>
    <t>12/03/2008</t>
  </si>
  <si>
    <t>13/07/2016</t>
  </si>
  <si>
    <t>13/10/2023</t>
  </si>
  <si>
    <t>14/01/2014</t>
  </si>
  <si>
    <t>14/01/2015</t>
  </si>
  <si>
    <t>20/08/2010</t>
  </si>
  <si>
    <t>22/01/2009</t>
  </si>
  <si>
    <t>22/01/2013</t>
  </si>
  <si>
    <t>23/07/2009</t>
  </si>
  <si>
    <t>23/11/2009</t>
  </si>
  <si>
    <t>23/11/2020</t>
  </si>
  <si>
    <t>24/06/2021</t>
  </si>
  <si>
    <t>25/07/2007</t>
  </si>
  <si>
    <t>26/07/2007</t>
  </si>
  <si>
    <t>27/08/2007</t>
  </si>
  <si>
    <t>01/07/2014</t>
  </si>
  <si>
    <t>UC Sampdoria</t>
  </si>
  <si>
    <t>Torino FC</t>
  </si>
  <si>
    <t>02/04/2006</t>
  </si>
  <si>
    <t>Lazio U19</t>
  </si>
  <si>
    <t>03/02/2009</t>
  </si>
  <si>
    <t>SS Lazio</t>
  </si>
  <si>
    <t>03/06/2021</t>
  </si>
  <si>
    <t>Bologna FC 1909</t>
  </si>
  <si>
    <t>03/07/2008</t>
  </si>
  <si>
    <t>05/06/2024</t>
  </si>
  <si>
    <t>05/08/2005</t>
  </si>
  <si>
    <t>07/06/2022</t>
  </si>
  <si>
    <t>08/06/2012</t>
  </si>
  <si>
    <t>ACF Fiorentina</t>
  </si>
  <si>
    <t>09/02/2008</t>
  </si>
  <si>
    <t>11/01/2012</t>
  </si>
  <si>
    <t>12/12/2019</t>
  </si>
  <si>
    <t>14/01/2013</t>
  </si>
  <si>
    <t>15/06/2023</t>
  </si>
  <si>
    <t>17/06/2025</t>
  </si>
  <si>
    <t>18/12/2024</t>
  </si>
  <si>
    <t>19/06/2013</t>
  </si>
  <si>
    <t>19/07/2010</t>
  </si>
  <si>
    <t>20/12/2023</t>
  </si>
  <si>
    <t>21/03/2023</t>
  </si>
  <si>
    <t>21/06/2011</t>
  </si>
  <si>
    <t>25/08/2020</t>
  </si>
  <si>
    <t>27/01/2010</t>
  </si>
  <si>
    <t>28/12/2021</t>
  </si>
  <si>
    <t>29/12/2020</t>
  </si>
  <si>
    <t>30/08/2007</t>
  </si>
  <si>
    <t>Zenit St. Petersburg</t>
  </si>
  <si>
    <t>01/12/2017</t>
  </si>
  <si>
    <t>Tianjin Quanjian</t>
  </si>
  <si>
    <t>SL Benfica</t>
  </si>
  <si>
    <t>02/10/2025</t>
  </si>
  <si>
    <t>03/03/2014</t>
  </si>
  <si>
    <t>04/09/2009</t>
  </si>
  <si>
    <t>04/09/2012</t>
  </si>
  <si>
    <t>05/03/2017</t>
  </si>
  <si>
    <t>06/01/2016</t>
  </si>
  <si>
    <t>Atlético de Madrid</t>
  </si>
  <si>
    <t>07/07/2012</t>
  </si>
  <si>
    <t>09/09/2012</t>
  </si>
  <si>
    <t>16/07/2018</t>
  </si>
  <si>
    <t>Tianjin Tianhai (-2019)</t>
  </si>
  <si>
    <t>18/06/2015</t>
  </si>
  <si>
    <t>21/09/2011</t>
  </si>
  <si>
    <t>22/05/2009</t>
  </si>
  <si>
    <t>22/08/2018</t>
  </si>
  <si>
    <t>22/10/2008</t>
  </si>
  <si>
    <t>23/02/2015</t>
  </si>
  <si>
    <t>23/09/2022</t>
  </si>
  <si>
    <t>24/03/2022</t>
  </si>
  <si>
    <t>24/05/2011</t>
  </si>
  <si>
    <t>24/09/2006</t>
  </si>
  <si>
    <t>26/05/2021</t>
  </si>
  <si>
    <t>27/12/2016</t>
  </si>
  <si>
    <t>28/07/2010</t>
  </si>
  <si>
    <t>28/12/2010</t>
  </si>
  <si>
    <t>31/03/2008</t>
  </si>
  <si>
    <t>31/07/2014</t>
  </si>
  <si>
    <t>FC Barcelona</t>
  </si>
  <si>
    <t>04/04/2018</t>
  </si>
  <si>
    <t>04/07/2009</t>
  </si>
  <si>
    <t>Lech Poznan</t>
  </si>
  <si>
    <t>05/03/2012</t>
  </si>
  <si>
    <t>05/09/2008</t>
  </si>
  <si>
    <t>16/03/2026</t>
  </si>
  <si>
    <t>17/03/2010</t>
  </si>
  <si>
    <t>18/03/2008</t>
  </si>
  <si>
    <t>Znicz Pruszkow</t>
  </si>
  <si>
    <t>18/05/2010</t>
  </si>
  <si>
    <t>19/05/2008</t>
  </si>
  <si>
    <t>23/03/2023</t>
  </si>
  <si>
    <t>26/10/2012</t>
  </si>
  <si>
    <t>30/12/2008</t>
  </si>
  <si>
    <t>31/05/2021</t>
  </si>
  <si>
    <t>02/02/2010</t>
  </si>
  <si>
    <t>Grasshopper Club Zurich</t>
  </si>
  <si>
    <t>Inter Milan</t>
  </si>
  <si>
    <t>07/07/2008</t>
  </si>
  <si>
    <t>FC Vaduz</t>
  </si>
  <si>
    <t>10/08/2012</t>
  </si>
  <si>
    <t>FC Basel 1893</t>
  </si>
  <si>
    <t>14/02/2014</t>
  </si>
  <si>
    <t>14/04/2013</t>
  </si>
  <si>
    <t>15/10/2008</t>
  </si>
  <si>
    <t>15/12/2011</t>
  </si>
  <si>
    <t>16/10/2006</t>
  </si>
  <si>
    <t>17/06/2013</t>
  </si>
  <si>
    <t>21/08/2014</t>
  </si>
  <si>
    <t>22/07/2006</t>
  </si>
  <si>
    <t>23/03/2008</t>
  </si>
  <si>
    <t>23/03/2012</t>
  </si>
  <si>
    <t>23/04/2010</t>
  </si>
  <si>
    <t>25/05/2021</t>
  </si>
  <si>
    <t>27/06/2009</t>
  </si>
  <si>
    <t>29/10/2012</t>
  </si>
  <si>
    <t>29/11/2009</t>
  </si>
  <si>
    <t>30/05/2012</t>
  </si>
  <si>
    <t>Arsenal FC</t>
  </si>
  <si>
    <t>AS Roma</t>
  </si>
  <si>
    <t>Juventus FC</t>
  </si>
  <si>
    <t>06/08/2009</t>
  </si>
  <si>
    <t>09/03/2007</t>
  </si>
  <si>
    <t>Arsenal FC U18</t>
  </si>
  <si>
    <t>11/10/2024</t>
  </si>
  <si>
    <t>14/10/2021</t>
  </si>
  <si>
    <t>19/03/2008</t>
  </si>
  <si>
    <t>21/04/2010</t>
  </si>
  <si>
    <t>Brentford FC</t>
  </si>
  <si>
    <t>24/03/2018</t>
  </si>
  <si>
    <t>25/09/2010</t>
  </si>
  <si>
    <t>Paris Saint-Germain</t>
  </si>
  <si>
    <t>Eintracht Frankfurt</t>
  </si>
  <si>
    <t>01/11/2016</t>
  </si>
  <si>
    <t>04/07/2008</t>
  </si>
  <si>
    <t>1.FC Kaiserslautern</t>
  </si>
  <si>
    <t>06/09/2015</t>
  </si>
  <si>
    <t>18/10/2011</t>
  </si>
  <si>
    <t>27/03/2024</t>
  </si>
  <si>
    <t>31/08/2008</t>
  </si>
  <si>
    <t>FC St. Pauli</t>
  </si>
  <si>
    <t>03/03/2013</t>
  </si>
  <si>
    <t>NK Inter Zapresic</t>
  </si>
  <si>
    <t>CA Osasuna</t>
  </si>
  <si>
    <t>FC Crotone</t>
  </si>
  <si>
    <t>08/10/2013</t>
  </si>
  <si>
    <t>NK Lokomotiva Zagreb</t>
  </si>
  <si>
    <t>10/09/2019</t>
  </si>
  <si>
    <t>11/03/2014</t>
  </si>
  <si>
    <t>13/01/2015</t>
  </si>
  <si>
    <t>13/06/2016</t>
  </si>
  <si>
    <t>14/02/2011</t>
  </si>
  <si>
    <t>17/01/2019</t>
  </si>
  <si>
    <t>19/02/2019</t>
  </si>
  <si>
    <t>23/07/2020</t>
  </si>
  <si>
    <t>25/06/2008</t>
  </si>
  <si>
    <t>Unknown</t>
  </si>
  <si>
    <t>27/09/2011</t>
  </si>
  <si>
    <t>28/03/2017</t>
  </si>
  <si>
    <t>28/05/2021</t>
  </si>
  <si>
    <t>28/12/2015</t>
  </si>
  <si>
    <t>29/02/2012</t>
  </si>
  <si>
    <t>29/06/2019</t>
  </si>
  <si>
    <t>30/09/2012</t>
  </si>
  <si>
    <t>TSG 1899 Hoffenheim</t>
  </si>
  <si>
    <t>Leicester City</t>
  </si>
  <si>
    <t>01/10/2014</t>
  </si>
  <si>
    <t>HNK Rijeka</t>
  </si>
  <si>
    <t>05/10/2009</t>
  </si>
  <si>
    <t>GNK Dinamo Zagreb</t>
  </si>
  <si>
    <t>07/10/2021</t>
  </si>
  <si>
    <t>13/02/2011</t>
  </si>
  <si>
    <t>13/09/2010</t>
  </si>
  <si>
    <t>28/01/2010</t>
  </si>
  <si>
    <t>29/08/2011</t>
  </si>
  <si>
    <t>06/02/2015</t>
  </si>
  <si>
    <t>Bröndby IF</t>
  </si>
  <si>
    <t>07/12/2010</t>
  </si>
  <si>
    <t>Esbjerg fB</t>
  </si>
  <si>
    <t>08/12/2009</t>
  </si>
  <si>
    <t>11/03/2020</t>
  </si>
  <si>
    <t>AS Monaco</t>
  </si>
  <si>
    <t>16/10/2008</t>
  </si>
  <si>
    <t>Åbo IFK</t>
  </si>
  <si>
    <t>17/01/2013</t>
  </si>
  <si>
    <t>21/07/2012</t>
  </si>
  <si>
    <t>21/09/2022</t>
  </si>
  <si>
    <t>30/06/2011</t>
  </si>
  <si>
    <t>31/05/2010</t>
  </si>
  <si>
    <t>31/08/2014</t>
  </si>
  <si>
    <t>Chelsea FC</t>
  </si>
  <si>
    <t>09/03/2026</t>
  </si>
  <si>
    <t>12/02/2013</t>
  </si>
  <si>
    <t>14/03/2024</t>
  </si>
  <si>
    <t>18/03/2025</t>
  </si>
  <si>
    <t>25/08/2015</t>
  </si>
  <si>
    <t>30/07/2020</t>
  </si>
  <si>
    <t>02/01/2011</t>
  </si>
  <si>
    <t>Shakhtar Donetsk</t>
  </si>
  <si>
    <t>02/07/2012</t>
  </si>
  <si>
    <t>Fulham FC</t>
  </si>
  <si>
    <t>04/02/2009</t>
  </si>
  <si>
    <t>06/04/2022</t>
  </si>
  <si>
    <t>Sport Club Corinthians Paulista</t>
  </si>
  <si>
    <t>10/02/2013</t>
  </si>
  <si>
    <t>Anzhi Makhachkala</t>
  </si>
  <si>
    <t>10/12/2025</t>
  </si>
  <si>
    <t>Grêmio Foot-Ball Porto Alegrense</t>
  </si>
  <si>
    <t>11/03/2011</t>
  </si>
  <si>
    <t>12/09/2019</t>
  </si>
  <si>
    <t>13/08/2018</t>
  </si>
  <si>
    <t>13/09/2008</t>
  </si>
  <si>
    <t>14/12/2008</t>
  </si>
  <si>
    <t>16/02/2010</t>
  </si>
  <si>
    <t>17/12/2020</t>
  </si>
  <si>
    <t>17/12/2021</t>
  </si>
  <si>
    <t>18/09/2013</t>
  </si>
  <si>
    <t>Olympiacos Piraeus</t>
  </si>
  <si>
    <t>19/08/2022</t>
  </si>
  <si>
    <t>21/11/2012</t>
  </si>
  <si>
    <t>23/09/2009</t>
  </si>
  <si>
    <t>24/08/2007</t>
  </si>
  <si>
    <t>25/05/2009</t>
  </si>
  <si>
    <t>26/09/2024</t>
  </si>
  <si>
    <t>28/08/2010</t>
  </si>
  <si>
    <t>04/06/2013</t>
  </si>
  <si>
    <t>Red Bull Salzburg</t>
  </si>
  <si>
    <t>06/03/2019</t>
  </si>
  <si>
    <t>08/03/2010</t>
  </si>
  <si>
    <t>Bayer 04 Leverkusen II</t>
  </si>
  <si>
    <t>VfL Osnabrück</t>
  </si>
  <si>
    <t>09/06/2021</t>
  </si>
  <si>
    <t>12/01/2012</t>
  </si>
  <si>
    <t>13/11/2009</t>
  </si>
  <si>
    <t>16/09/2013</t>
  </si>
  <si>
    <t>18/10/2017</t>
  </si>
  <si>
    <t>19/12/2012</t>
  </si>
  <si>
    <t>20/06/2014</t>
  </si>
  <si>
    <t>20/08/2009</t>
  </si>
  <si>
    <t>24/09/2012</t>
  </si>
  <si>
    <t>26/08/2010</t>
  </si>
  <si>
    <t>27/12/2013</t>
  </si>
  <si>
    <t>01/01/2012</t>
  </si>
  <si>
    <t>03/08/2007</t>
  </si>
  <si>
    <t>AC Milan</t>
  </si>
  <si>
    <t>06/02/2009</t>
  </si>
  <si>
    <t>Parma Calcio 1913</t>
  </si>
  <si>
    <t>09/02/2010</t>
  </si>
  <si>
    <t>Calcio Padova</t>
  </si>
  <si>
    <t>10/01/2011</t>
  </si>
  <si>
    <t>US Palermo</t>
  </si>
  <si>
    <t>10/03/2014</t>
  </si>
  <si>
    <t>12/06/2012</t>
  </si>
  <si>
    <t>14/10/2015</t>
  </si>
  <si>
    <t>09/11/2009</t>
  </si>
  <si>
    <t>SC Freiburg</t>
  </si>
  <si>
    <t>18/03/2011</t>
  </si>
  <si>
    <t>18/06/2009</t>
  </si>
  <si>
    <t>SC Freiburg U19</t>
  </si>
  <si>
    <t>19/08/2008</t>
  </si>
  <si>
    <t>23/11/2010</t>
  </si>
  <si>
    <t>28/09/2010</t>
  </si>
  <si>
    <t>04/01/2013</t>
  </si>
  <si>
    <t>FC Erzgebirge Aue</t>
  </si>
  <si>
    <t>08/01/2010</t>
  </si>
  <si>
    <t>SC Freiburg II</t>
  </si>
  <si>
    <t>11/02/2016</t>
  </si>
  <si>
    <t>14/11/2012</t>
  </si>
  <si>
    <t>16/01/2012</t>
  </si>
  <si>
    <t>29/06/2013</t>
  </si>
  <si>
    <t>29/08/2010</t>
  </si>
  <si>
    <t>04/07/2011</t>
  </si>
  <si>
    <t>12/06/2009</t>
  </si>
  <si>
    <t>FC Pyunik Yerevan</t>
  </si>
  <si>
    <t>13/04/2016</t>
  </si>
  <si>
    <t>18/02/2010</t>
  </si>
  <si>
    <t>Metalurg Donetsk</t>
  </si>
  <si>
    <t>21/09/2009</t>
  </si>
  <si>
    <t>25/03/2025</t>
  </si>
  <si>
    <t>29/08/2012</t>
  </si>
  <si>
    <t>30/08/2010</t>
  </si>
  <si>
    <t>10/06/2013</t>
  </si>
  <si>
    <t>11/01/2015</t>
  </si>
  <si>
    <t>17/06/2015</t>
  </si>
  <si>
    <t>22/10/2015</t>
  </si>
  <si>
    <t>30/07/2013</t>
  </si>
  <si>
    <t>02/12/2009</t>
  </si>
  <si>
    <t>08/04/2010</t>
  </si>
  <si>
    <t>Sevilla FC</t>
  </si>
  <si>
    <t>22/07/2008</t>
  </si>
  <si>
    <t>23/03/2018</t>
  </si>
  <si>
    <t>23/05/2012</t>
  </si>
  <si>
    <t>Olympique Marseille</t>
  </si>
  <si>
    <t>24/12/2011</t>
  </si>
  <si>
    <t>28/08/2007</t>
  </si>
  <si>
    <t>01/11/2010</t>
  </si>
  <si>
    <t>Eintracht Frankfurt II</t>
  </si>
  <si>
    <t>02/06/2018</t>
  </si>
  <si>
    <t>FSV Frankfurt</t>
  </si>
  <si>
    <t>SV Werder Bremen</t>
  </si>
  <si>
    <t>FC Ingolstadt 04</t>
  </si>
  <si>
    <t>08/06/2019</t>
  </si>
  <si>
    <t>11/03/2013</t>
  </si>
  <si>
    <t>15/12/2021</t>
  </si>
  <si>
    <t>16/06/2022</t>
  </si>
  <si>
    <t>18/12/2017</t>
  </si>
  <si>
    <t>22/07/2012</t>
  </si>
  <si>
    <t>22/12/2019</t>
  </si>
  <si>
    <t>23/12/2020</t>
  </si>
  <si>
    <t>30/06/2014</t>
  </si>
  <si>
    <t>31/07/2020</t>
  </si>
  <si>
    <t>01/03/2011</t>
  </si>
  <si>
    <t>11/01/2010</t>
  </si>
  <si>
    <t>FC Bayern Munich II</t>
  </si>
  <si>
    <t>13/10/2009</t>
  </si>
  <si>
    <t>24/06/2008</t>
  </si>
  <si>
    <t>Austria Vienna Reserves</t>
  </si>
  <si>
    <t>RCD Espanyol Barcelona</t>
  </si>
  <si>
    <t>Middlesbrough FC</t>
  </si>
  <si>
    <t>03/07/2012</t>
  </si>
  <si>
    <t>Reggina Calcio</t>
  </si>
  <si>
    <t>04/01/2008</t>
  </si>
  <si>
    <t>Levante UD</t>
  </si>
  <si>
    <t>04/04/2010</t>
  </si>
  <si>
    <t>Albacete Balompié</t>
  </si>
  <si>
    <t>Racing Santander</t>
  </si>
  <si>
    <t>07/01/2010</t>
  </si>
  <si>
    <t>11/01/2013</t>
  </si>
  <si>
    <t>13/06/2013</t>
  </si>
  <si>
    <t>17/08/2011</t>
  </si>
  <si>
    <t>19/03/2021</t>
  </si>
  <si>
    <t>19/07/2014</t>
  </si>
  <si>
    <t>20/04/2016</t>
  </si>
  <si>
    <t>21/01/2008</t>
  </si>
  <si>
    <t>23/01/2015</t>
  </si>
  <si>
    <t>27/11/2009</t>
  </si>
  <si>
    <t>27/12/2021</t>
  </si>
  <si>
    <t>29/06/2022</t>
  </si>
  <si>
    <t>31/08/2012</t>
  </si>
  <si>
    <t>18/10/2024</t>
  </si>
  <si>
    <t>23/11/2007</t>
  </si>
  <si>
    <t>Atlético Madrid U19</t>
  </si>
  <si>
    <t>25/10/2023</t>
  </si>
  <si>
    <t>Without Club</t>
  </si>
  <si>
    <t>29/01/2010</t>
  </si>
  <si>
    <t>29/03/2022</t>
  </si>
  <si>
    <t>29/03/2024</t>
  </si>
  <si>
    <t>09/10/2008</t>
  </si>
  <si>
    <t>Queens Park Rangers</t>
  </si>
  <si>
    <t>11/04/2010</t>
  </si>
  <si>
    <t>13/10/2021</t>
  </si>
  <si>
    <t>20/08/2008</t>
  </si>
  <si>
    <t>20/11/2007</t>
  </si>
  <si>
    <t>23/11/2015</t>
  </si>
  <si>
    <t>Olympique Lyon</t>
  </si>
  <si>
    <t>FC Nantes</t>
  </si>
  <si>
    <t>07/01/2013</t>
  </si>
  <si>
    <t>07/03/2019</t>
  </si>
  <si>
    <t>07/10/2024</t>
  </si>
  <si>
    <t>08/09/2009</t>
  </si>
  <si>
    <t>Olympique Lyon B</t>
  </si>
  <si>
    <t>09/04/2021</t>
  </si>
  <si>
    <t>16/10/2023</t>
  </si>
  <si>
    <t>25/09/2011</t>
  </si>
  <si>
    <t>30/05/2013</t>
  </si>
  <si>
    <t>Athletic Bilbao</t>
  </si>
  <si>
    <t>06/02/2014</t>
  </si>
  <si>
    <t>SD Eibar</t>
  </si>
  <si>
    <t>09/04/2015</t>
  </si>
  <si>
    <t>12/07/2018</t>
  </si>
  <si>
    <t>20/03/2018</t>
  </si>
  <si>
    <t>22/07/2013</t>
  </si>
  <si>
    <t>AFC Bournemouth</t>
  </si>
  <si>
    <t>10/03/2021</t>
  </si>
  <si>
    <t>13/05/2022</t>
  </si>
  <si>
    <t>24/02/2015</t>
  </si>
  <si>
    <t>24/11/2021</t>
  </si>
  <si>
    <t>Tottenham Hotspur</t>
  </si>
  <si>
    <t>29/03/2010</t>
  </si>
  <si>
    <t>Torquay United</t>
  </si>
  <si>
    <t>30/06/2021</t>
  </si>
  <si>
    <t>01/06/2023</t>
  </si>
  <si>
    <t>Burnley FC</t>
  </si>
  <si>
    <t>02/03/2013</t>
  </si>
  <si>
    <t>07/02/2012</t>
  </si>
  <si>
    <t>07/03/2011</t>
  </si>
  <si>
    <t>08/01/2014</t>
  </si>
  <si>
    <t>10/08/2014</t>
  </si>
  <si>
    <t>12/07/2013</t>
  </si>
  <si>
    <t>21/08/2008</t>
  </si>
  <si>
    <t>Plymouth Argyle</t>
  </si>
  <si>
    <t>21/12/2023</t>
  </si>
  <si>
    <t>Norwich City</t>
  </si>
  <si>
    <t>22/06/2012</t>
  </si>
  <si>
    <t>24/05/2024</t>
  </si>
  <si>
    <t>24/09/2015</t>
  </si>
  <si>
    <t>27/05/2025</t>
  </si>
  <si>
    <t>27/10/2022</t>
  </si>
  <si>
    <t>30/12/2024</t>
  </si>
  <si>
    <t>Genoa CFC</t>
  </si>
  <si>
    <t>03/03/2020</t>
  </si>
  <si>
    <t>Cagliari Calcio</t>
  </si>
  <si>
    <t>05/11/2015</t>
  </si>
  <si>
    <t>US Sassuolo</t>
  </si>
  <si>
    <t>09/12/2011</t>
  </si>
  <si>
    <t>SS Virtus Lanciano</t>
  </si>
  <si>
    <t>11/07/2011</t>
  </si>
  <si>
    <t>12/06/2023</t>
  </si>
  <si>
    <t>13/10/2017</t>
  </si>
  <si>
    <t>14/07/2014</t>
  </si>
  <si>
    <t>14/10/2016</t>
  </si>
  <si>
    <t>19/06/2012</t>
  </si>
  <si>
    <t>22/12/2022</t>
  </si>
  <si>
    <t>25/06/2013</t>
  </si>
  <si>
    <t>26/12/2012</t>
  </si>
  <si>
    <t>29/01/2014</t>
  </si>
  <si>
    <t>Varese 1910</t>
  </si>
  <si>
    <t>15/01/2008</t>
  </si>
  <si>
    <t>Sunderland AFC</t>
  </si>
  <si>
    <t>Watford FC</t>
  </si>
  <si>
    <t>18/08/2008</t>
  </si>
  <si>
    <t>25/01/2010</t>
  </si>
  <si>
    <t>Preston North End</t>
  </si>
  <si>
    <t>29/06/2009</t>
  </si>
  <si>
    <t>01/07/2018</t>
  </si>
  <si>
    <t>Bristol City</t>
  </si>
  <si>
    <t>US Cremonese</t>
  </si>
  <si>
    <t>US Salernitana 1919</t>
  </si>
  <si>
    <t>AC Monza</t>
  </si>
  <si>
    <t>AC Cesena</t>
  </si>
  <si>
    <t>08/10/2010</t>
  </si>
  <si>
    <t>Ascoli Calcio 1898</t>
  </si>
  <si>
    <t>12/01/2010</t>
  </si>
  <si>
    <t>12/03/2024</t>
  </si>
  <si>
    <t>15/03/2022</t>
  </si>
  <si>
    <t>15/07/2014</t>
  </si>
  <si>
    <t>17/06/2011</t>
  </si>
  <si>
    <t>18/09/2017</t>
  </si>
  <si>
    <t>19/06/2008</t>
  </si>
  <si>
    <t>19/12/2016</t>
  </si>
  <si>
    <t>21/08/2020</t>
  </si>
  <si>
    <t>22/02/2021</t>
  </si>
  <si>
    <t>25/09/2009</t>
  </si>
  <si>
    <t>27/02/2017</t>
  </si>
  <si>
    <t>27/02/2018</t>
  </si>
  <si>
    <t>28/06/2010</t>
  </si>
  <si>
    <t>Trapani Calcio</t>
  </si>
  <si>
    <t>30/06/2015</t>
  </si>
  <si>
    <t>30/12/2019</t>
  </si>
  <si>
    <t>Everton FC</t>
  </si>
  <si>
    <t>13/10/2008</t>
  </si>
  <si>
    <t>Sligo Rovers</t>
  </si>
  <si>
    <t>27/11/2008</t>
  </si>
  <si>
    <t>03/09/2011</t>
  </si>
  <si>
    <t>05/03/2019</t>
  </si>
  <si>
    <t>09/10/2023</t>
  </si>
  <si>
    <t>17/01/2011</t>
  </si>
  <si>
    <t>21/01/2010</t>
  </si>
  <si>
    <t>23/10/2017</t>
  </si>
  <si>
    <t>24/02/2010</t>
  </si>
  <si>
    <t>28/02/2011</t>
  </si>
  <si>
    <t>29/10/2020</t>
  </si>
  <si>
    <t>Celta de Vigo</t>
  </si>
  <si>
    <t>01/03/2012</t>
  </si>
  <si>
    <t>01/08/2012</t>
  </si>
  <si>
    <t>14/06/2013</t>
  </si>
  <si>
    <t>26/11/2009</t>
  </si>
  <si>
    <t>28/02/2019</t>
  </si>
  <si>
    <t>29/03/2017</t>
  </si>
  <si>
    <t>03/12/2010</t>
  </si>
  <si>
    <t>VfB Stuttgart II</t>
  </si>
  <si>
    <t>05/10/2021</t>
  </si>
  <si>
    <t>17/10/2018</t>
  </si>
  <si>
    <t>20/10/2011</t>
  </si>
  <si>
    <t>23/02/2010</t>
  </si>
  <si>
    <t>VfB Stuttgart U19</t>
  </si>
  <si>
    <t>25/08/2011</t>
  </si>
  <si>
    <t>28/03/2010</t>
  </si>
  <si>
    <t>31/08/2010</t>
  </si>
  <si>
    <t>02/01/2014</t>
  </si>
  <si>
    <t>Molde FK</t>
  </si>
  <si>
    <t>IL Hødd</t>
  </si>
  <si>
    <t>05/08/2012</t>
  </si>
  <si>
    <t>07/10/2022</t>
  </si>
  <si>
    <t>07/12/2014</t>
  </si>
  <si>
    <t>Reading FC</t>
  </si>
  <si>
    <t>19/06/2018</t>
  </si>
  <si>
    <t>22/01/2018</t>
  </si>
  <si>
    <t>24/09/2018</t>
  </si>
  <si>
    <t>27/01/2017</t>
  </si>
  <si>
    <t>28/06/2019</t>
  </si>
  <si>
    <t>01/03/2019</t>
  </si>
  <si>
    <t>Atalanta BC</t>
  </si>
  <si>
    <t>Udinese Calcio</t>
  </si>
  <si>
    <t>05/01/2010</t>
  </si>
  <si>
    <t>CD América de Cali</t>
  </si>
  <si>
    <t>08/10/2019</t>
  </si>
  <si>
    <t>25/09/2013</t>
  </si>
  <si>
    <t>Club Estudiantes de La Plata</t>
  </si>
  <si>
    <t>11/02/2011</t>
  </si>
  <si>
    <t>14/04/2012</t>
  </si>
  <si>
    <t>21/10/2013</t>
  </si>
  <si>
    <t>31/03/2014</t>
  </si>
  <si>
    <t>Tianjin Teda</t>
  </si>
  <si>
    <t>05/02/2016</t>
  </si>
  <si>
    <t>Guangzhou Evergrande Taobao</t>
  </si>
  <si>
    <t>07/06/2019</t>
  </si>
  <si>
    <t>Sporting CP</t>
  </si>
  <si>
    <t>11/01/2019</t>
  </si>
  <si>
    <t>AZ Alkmaar</t>
  </si>
  <si>
    <t>11/07/2009</t>
  </si>
  <si>
    <t>NAC Breda</t>
  </si>
  <si>
    <t>16/02/2015</t>
  </si>
  <si>
    <t>28/06/2011</t>
  </si>
  <si>
    <t>05/02/2014</t>
  </si>
  <si>
    <t>Vitesse Arnhem</t>
  </si>
  <si>
    <t>Stade Rennais FC</t>
  </si>
  <si>
    <t>21/10/2008</t>
  </si>
  <si>
    <t>MFK Kosice</t>
  </si>
  <si>
    <t>22/02/2009</t>
  </si>
  <si>
    <t>27/03/2013</t>
  </si>
  <si>
    <t>01/09/2011</t>
  </si>
  <si>
    <t>02/07/2009</t>
  </si>
  <si>
    <t>Borussia Dortmund U19</t>
  </si>
  <si>
    <t>02/10/2019</t>
  </si>
  <si>
    <t>PSV Eindhoven</t>
  </si>
  <si>
    <t>08/02/2011</t>
  </si>
  <si>
    <t>15/01/2010</t>
  </si>
  <si>
    <t>19/05/2021</t>
  </si>
  <si>
    <t>22/03/2017</t>
  </si>
  <si>
    <t>25/11/2009</t>
  </si>
  <si>
    <t>26/08/2011</t>
  </si>
  <si>
    <t>Arsenal FC Reserves</t>
  </si>
  <si>
    <t>16/10/2024</t>
  </si>
  <si>
    <t>FC Lorient</t>
  </si>
  <si>
    <t>MSK Zilina</t>
  </si>
  <si>
    <t>02/09/2015</t>
  </si>
  <si>
    <t>03/02/2011</t>
  </si>
  <si>
    <t>03/08/2016</t>
  </si>
  <si>
    <t>FC Slovan Liberec</t>
  </si>
  <si>
    <t>07/10/2017</t>
  </si>
  <si>
    <t>AC Sparta Prague</t>
  </si>
  <si>
    <t>07/12/2012</t>
  </si>
  <si>
    <t>10/06/2017</t>
  </si>
  <si>
    <t>11/06/2013</t>
  </si>
  <si>
    <t>16/03/2023</t>
  </si>
  <si>
    <t>16/10/2016</t>
  </si>
  <si>
    <t>17/06/2012</t>
  </si>
  <si>
    <t>21/01/2016</t>
  </si>
  <si>
    <t>21/12/2017</t>
  </si>
  <si>
    <t>1.FC Nuremberg</t>
  </si>
  <si>
    <t>02/07/2011</t>
  </si>
  <si>
    <t>SV Werder Bremen II</t>
  </si>
  <si>
    <t>Hannover 96</t>
  </si>
  <si>
    <t>West Ham United</t>
  </si>
  <si>
    <t>10/01/2012</t>
  </si>
  <si>
    <t>20/01/2014</t>
  </si>
  <si>
    <t>SpVgg Greuther Fürth</t>
  </si>
  <si>
    <t>22/03/2016</t>
  </si>
  <si>
    <t>23/01/2017</t>
  </si>
  <si>
    <t>23/03/2022</t>
  </si>
  <si>
    <t>23/12/2022</t>
  </si>
  <si>
    <t>24/03/2026</t>
  </si>
  <si>
    <t>26/08/2012</t>
  </si>
  <si>
    <t>27/06/2017</t>
  </si>
  <si>
    <t>1.FC Union Berlin</t>
  </si>
  <si>
    <t>01/10/2010</t>
  </si>
  <si>
    <t>Rapid Vienna</t>
  </si>
  <si>
    <t>06/10/2009</t>
  </si>
  <si>
    <t>08/01/2019</t>
  </si>
  <si>
    <t>15/09/2011</t>
  </si>
  <si>
    <t>19/05/2009</t>
  </si>
  <si>
    <t>SK Rapid Wien II</t>
  </si>
  <si>
    <t>30/12/2011</t>
  </si>
  <si>
    <t>FC Barcelona B</t>
  </si>
  <si>
    <t>AD Alcorcón</t>
  </si>
  <si>
    <t>Hércules CF</t>
  </si>
  <si>
    <t>Deportivo Alavés</t>
  </si>
  <si>
    <t>10/08/2008</t>
  </si>
  <si>
    <t>Hércules CF B</t>
  </si>
  <si>
    <t>17/01/2009</t>
  </si>
  <si>
    <t>18/10/2010</t>
  </si>
  <si>
    <t>Real Betis Balompié</t>
  </si>
  <si>
    <t>01/06/2012</t>
  </si>
  <si>
    <t>Stade Reims</t>
  </si>
  <si>
    <t>22/07/2011</t>
  </si>
  <si>
    <t>25/07/2012</t>
  </si>
  <si>
    <t>25/12/2011</t>
  </si>
  <si>
    <t>01/03/2010</t>
  </si>
  <si>
    <t>Górnik Zabrze</t>
  </si>
  <si>
    <t>FC Empoli</t>
  </si>
  <si>
    <t>05/09/2013</t>
  </si>
  <si>
    <t>07/02/2013</t>
  </si>
  <si>
    <t>24/03/2012</t>
  </si>
  <si>
    <t>25/05/2011</t>
  </si>
  <si>
    <t>Ruch Radzionkow</t>
  </si>
  <si>
    <t>30/07/2008</t>
  </si>
  <si>
    <t>01/01/2013</t>
  </si>
  <si>
    <t>KAS Eupen</t>
  </si>
  <si>
    <t>KRC Genk</t>
  </si>
  <si>
    <t>02/04/2012</t>
  </si>
  <si>
    <t>Ludogorets Razgrad</t>
  </si>
  <si>
    <t>07/02/2016</t>
  </si>
  <si>
    <t>09/07/2012</t>
  </si>
  <si>
    <t>15/08/2011</t>
  </si>
  <si>
    <t>17/02/2012</t>
  </si>
  <si>
    <t>KV Mechelen</t>
  </si>
  <si>
    <t>24/03/2015</t>
  </si>
  <si>
    <t>28/05/2010</t>
  </si>
  <si>
    <t>30/07/2010</t>
  </si>
  <si>
    <t>04/06/2011</t>
  </si>
  <si>
    <t>TSV 1860 Munich</t>
  </si>
  <si>
    <t>04/07/2010</t>
  </si>
  <si>
    <t>07/07/2010</t>
  </si>
  <si>
    <t>02/03/2011</t>
  </si>
  <si>
    <t>Karlsruher SC</t>
  </si>
  <si>
    <t>TSG 1899 Hoffenheim U19</t>
  </si>
  <si>
    <t>TSG 1899 Hoffenheim II</t>
  </si>
  <si>
    <t>29/03/2015</t>
  </si>
  <si>
    <t>03/06/2009</t>
  </si>
  <si>
    <t>AC Ajaccio</t>
  </si>
  <si>
    <t>07/01/2021</t>
  </si>
  <si>
    <t>19/08/2014</t>
  </si>
  <si>
    <t>24/10/2010</t>
  </si>
  <si>
    <t>SC Paderborn 07</t>
  </si>
  <si>
    <t>05/03/2013</t>
  </si>
  <si>
    <t>VfL Bochum II</t>
  </si>
  <si>
    <t>06/06/2024</t>
  </si>
  <si>
    <t>06/11/2014</t>
  </si>
  <si>
    <t>SV Darmstadt 98</t>
  </si>
  <si>
    <t>07/03/2015</t>
  </si>
  <si>
    <t>08/02/2021</t>
  </si>
  <si>
    <t>09/08/2013</t>
  </si>
  <si>
    <t>13/12/2019</t>
  </si>
  <si>
    <t>14/10/2013</t>
  </si>
  <si>
    <t>14/10/2025</t>
  </si>
  <si>
    <t>15/07/2020</t>
  </si>
  <si>
    <t>15/12/2023</t>
  </si>
  <si>
    <t>16/06/2021</t>
  </si>
  <si>
    <t>18/11/2020</t>
  </si>
  <si>
    <t>19/06/2025</t>
  </si>
  <si>
    <t>19/12/2024</t>
  </si>
  <si>
    <t>21/02/2012</t>
  </si>
  <si>
    <t>22/03/2024</t>
  </si>
  <si>
    <t>24/01/2014</t>
  </si>
  <si>
    <t>28/06/2023</t>
  </si>
  <si>
    <t>28/09/2022</t>
  </si>
  <si>
    <t>30/11/2022</t>
  </si>
  <si>
    <t>Southampton FC</t>
  </si>
  <si>
    <t>17/10/2025</t>
  </si>
  <si>
    <t>Málaga CF</t>
  </si>
  <si>
    <t>03/11/2012</t>
  </si>
  <si>
    <t>17/09/2013</t>
  </si>
  <si>
    <t>28/03/2023</t>
  </si>
  <si>
    <t>FC Metz</t>
  </si>
  <si>
    <t>FC Arouca</t>
  </si>
  <si>
    <t>UD Almería</t>
  </si>
  <si>
    <t>25/07/2014</t>
  </si>
  <si>
    <t>27/06/2019</t>
  </si>
  <si>
    <t>Como 1907</t>
  </si>
  <si>
    <t>27/10/2016</t>
  </si>
  <si>
    <t>Chievo Verona</t>
  </si>
  <si>
    <t>01/09/2016</t>
  </si>
  <si>
    <t>05/07/2013</t>
  </si>
  <si>
    <t>15/10/2024</t>
  </si>
  <si>
    <t>17/06/2009</t>
  </si>
  <si>
    <t>Modena FC</t>
  </si>
  <si>
    <t>23/12/2012</t>
  </si>
  <si>
    <t>23/12/2024</t>
  </si>
  <si>
    <t>29/04/2012</t>
  </si>
  <si>
    <t>AC Reggiana 1919</t>
  </si>
  <si>
    <t>Bayer 04 Leverkusen U19</t>
  </si>
  <si>
    <t>15/07/2011</t>
  </si>
  <si>
    <t>01/04/2016</t>
  </si>
  <si>
    <t>VfB Stuttgart</t>
  </si>
  <si>
    <t>27/06/2012</t>
  </si>
  <si>
    <t>01/05/2011</t>
  </si>
  <si>
    <t>FC Zürich</t>
  </si>
  <si>
    <t>01/06/2010</t>
  </si>
  <si>
    <t>07/11/2011</t>
  </si>
  <si>
    <t>11/02/2020</t>
  </si>
  <si>
    <t>23/03/2021</t>
  </si>
  <si>
    <t>06/10/2010</t>
  </si>
  <si>
    <t>07/12/2009</t>
  </si>
  <si>
    <t>09/03/2010</t>
  </si>
  <si>
    <t>14/04/2010</t>
  </si>
  <si>
    <t>07/06/2012</t>
  </si>
  <si>
    <t>US Lecce</t>
  </si>
  <si>
    <t>11/11/2013</t>
  </si>
  <si>
    <t>15/01/2013</t>
  </si>
  <si>
    <t>29/07/2012</t>
  </si>
  <si>
    <t>1.FC Köln</t>
  </si>
  <si>
    <t>1.FC Köln II</t>
  </si>
  <si>
    <t>12/08/2011</t>
  </si>
  <si>
    <t>SV Sandhausen</t>
  </si>
  <si>
    <t>03/07/2011</t>
  </si>
  <si>
    <t>FC Energie Cottbus U19</t>
  </si>
  <si>
    <t>05/05/2011</t>
  </si>
  <si>
    <t>FC Energie Cottbus</t>
  </si>
  <si>
    <t>02/12/2012</t>
  </si>
  <si>
    <t>Real Murcia CF</t>
  </si>
  <si>
    <t>09/09/2011</t>
  </si>
  <si>
    <t>12/05/2013</t>
  </si>
  <si>
    <t>30/04/2012</t>
  </si>
  <si>
    <t>01/08/2020</t>
  </si>
  <si>
    <t>Shanghai Shenhua</t>
  </si>
  <si>
    <t>05/09/2019</t>
  </si>
  <si>
    <t>Shanghai Greenland Shenhua</t>
  </si>
  <si>
    <t>07/11/2012</t>
  </si>
  <si>
    <t>11/10/2010</t>
  </si>
  <si>
    <t>15/03/2012</t>
  </si>
  <si>
    <t>20/03/2015</t>
  </si>
  <si>
    <t>26/12/2020</t>
  </si>
  <si>
    <t>27/12/2019</t>
  </si>
  <si>
    <t>Sheffield United</t>
  </si>
  <si>
    <t>15/03/2010</t>
  </si>
  <si>
    <t>Manchester City Reserves</t>
  </si>
  <si>
    <t>Barnsley FC</t>
  </si>
  <si>
    <t>08/01/2015</t>
  </si>
  <si>
    <t>13/04/2015</t>
  </si>
  <si>
    <t>29/06/2017</t>
  </si>
  <si>
    <t>Nottingham Forest</t>
  </si>
  <si>
    <t>Nottingham Forest U21</t>
  </si>
  <si>
    <t>07/03/2024</t>
  </si>
  <si>
    <t>24/03/2023</t>
  </si>
  <si>
    <t>Hull City</t>
  </si>
  <si>
    <t>08/06/2023</t>
  </si>
  <si>
    <t>Trabzonspor</t>
  </si>
  <si>
    <t>13/09/2022</t>
  </si>
  <si>
    <t>14/03/2023</t>
  </si>
  <si>
    <t>Club Brugge KV</t>
  </si>
  <si>
    <t>10/02/2014</t>
  </si>
  <si>
    <t>14/04/2016</t>
  </si>
  <si>
    <t>15/03/2024</t>
  </si>
  <si>
    <t>16/10/2012</t>
  </si>
  <si>
    <t>24/06/2015</t>
  </si>
  <si>
    <t>24/10/2018</t>
  </si>
  <si>
    <t>25/01/2011</t>
  </si>
  <si>
    <t>Royal Excelsior Virton</t>
  </si>
  <si>
    <t>28/06/2014</t>
  </si>
  <si>
    <t>31/03/2021</t>
  </si>
  <si>
    <t>31/05/2024</t>
  </si>
  <si>
    <t>01/04/2012</t>
  </si>
  <si>
    <t>CD Numancia</t>
  </si>
  <si>
    <t>Real Zaragoza</t>
  </si>
  <si>
    <t>07/09/2011</t>
  </si>
  <si>
    <t>13/08/2014</t>
  </si>
  <si>
    <t>15/08/2010</t>
  </si>
  <si>
    <t>Recreativo Huelva</t>
  </si>
  <si>
    <t>24/06/2024</t>
  </si>
  <si>
    <t>25/09/2012</t>
  </si>
  <si>
    <t>26/03/2024</t>
  </si>
  <si>
    <t>01/02/2015</t>
  </si>
  <si>
    <t>Sport Club Internacional</t>
  </si>
  <si>
    <t>SC Internacional B</t>
  </si>
  <si>
    <t>08/02/2012</t>
  </si>
  <si>
    <t>11/09/2015</t>
  </si>
  <si>
    <t>15/12/2015</t>
  </si>
  <si>
    <t>27/05/2016</t>
  </si>
  <si>
    <t>31/05/2015</t>
  </si>
  <si>
    <t>SK Sturm Graz</t>
  </si>
  <si>
    <t>02/10/2015</t>
  </si>
  <si>
    <t>09/12/2009</t>
  </si>
  <si>
    <t>SK Sturm Graz II</t>
  </si>
  <si>
    <t>13/03/2019</t>
  </si>
  <si>
    <t>20/03/2026</t>
  </si>
  <si>
    <t>21/10/2014</t>
  </si>
  <si>
    <t>22/06/2011</t>
  </si>
  <si>
    <t>29/12/2015</t>
  </si>
  <si>
    <t>FC Augsburg</t>
  </si>
  <si>
    <t>06/07/2012</t>
  </si>
  <si>
    <t>SC Heerenveen</t>
  </si>
  <si>
    <t>07/04/2011</t>
  </si>
  <si>
    <t>sc Heerenveen/Emmen II</t>
  </si>
  <si>
    <t>16/01/2013</t>
  </si>
  <si>
    <t>21/10/2011</t>
  </si>
  <si>
    <t>Fortuna Düsseldorf</t>
  </si>
  <si>
    <t>VfL Bochum</t>
  </si>
  <si>
    <t>15/10/2011</t>
  </si>
  <si>
    <t>FC Admira Wacker Mödling</t>
  </si>
  <si>
    <t>26/11/2010</t>
  </si>
  <si>
    <t>06/04/2013</t>
  </si>
  <si>
    <t>08/05/2014</t>
  </si>
  <si>
    <t>17/10/2017</t>
  </si>
  <si>
    <t>1.FC Heidenheim 1846</t>
  </si>
  <si>
    <t>27/03/2017</t>
  </si>
  <si>
    <t>28/03/2014</t>
  </si>
  <si>
    <t>28/07/2014</t>
  </si>
  <si>
    <t>01/04/2014</t>
  </si>
  <si>
    <t>Holstein Kiel</t>
  </si>
  <si>
    <t>16/10/2018</t>
  </si>
  <si>
    <t>31/12/2012</t>
  </si>
  <si>
    <t>12/08/2010</t>
  </si>
  <si>
    <t>AC Horsens</t>
  </si>
  <si>
    <t>12/08/2016</t>
  </si>
  <si>
    <t>12/12/2016</t>
  </si>
  <si>
    <t>18/06/2013</t>
  </si>
  <si>
    <t>18/12/2014</t>
  </si>
  <si>
    <t>21/06/2017</t>
  </si>
  <si>
    <t>27/05/2009</t>
  </si>
  <si>
    <t>KRC Genk U19</t>
  </si>
  <si>
    <t>06/09/2009</t>
  </si>
  <si>
    <t>West Bromwich Albion</t>
  </si>
  <si>
    <t>Birmingham City</t>
  </si>
  <si>
    <t>11/07/2013</t>
  </si>
  <si>
    <t>Wolverhampton Wanderers</t>
  </si>
  <si>
    <t>27/02/2015</t>
  </si>
  <si>
    <t>27/02/2020</t>
  </si>
  <si>
    <t>Delfino Pescara 1936</t>
  </si>
  <si>
    <t>Genoa U19</t>
  </si>
  <si>
    <t>23/10/2009</t>
  </si>
  <si>
    <t>28/10/2009</t>
  </si>
  <si>
    <t>07/06/2017</t>
  </si>
  <si>
    <t>08/04/2016</t>
  </si>
  <si>
    <t>11/11/2015</t>
  </si>
  <si>
    <t>12/06/2018</t>
  </si>
  <si>
    <t>17/01/2018</t>
  </si>
  <si>
    <t>18/01/2017</t>
  </si>
  <si>
    <t>19/09/2019</t>
  </si>
  <si>
    <t>02/10/2009</t>
  </si>
  <si>
    <t>Feyenoord Rotterdam</t>
  </si>
  <si>
    <t>04/08/2010</t>
  </si>
  <si>
    <t>27/09/2022</t>
  </si>
  <si>
    <t>05/07/2010</t>
  </si>
  <si>
    <t>22/12/2010</t>
  </si>
  <si>
    <t>Granada CF</t>
  </si>
  <si>
    <t>CD Leganés</t>
  </si>
  <si>
    <t>12/08/2012</t>
  </si>
  <si>
    <t>14/06/2023</t>
  </si>
  <si>
    <t>18/08/2018</t>
  </si>
  <si>
    <t>22/08/2011</t>
  </si>
  <si>
    <t>23/10/2014</t>
  </si>
  <si>
    <t>29/12/2022</t>
  </si>
  <si>
    <t>Atlético Paranaense</t>
  </si>
  <si>
    <t>10/06/2010</t>
  </si>
  <si>
    <t>Botafogo de Futebol e Regatas</t>
  </si>
  <si>
    <t>12/03/2026</t>
  </si>
  <si>
    <t>15/04/2010</t>
  </si>
  <si>
    <t>Sheffield Wednesday</t>
  </si>
  <si>
    <t>16/07/2021</t>
  </si>
  <si>
    <t>Bolton Wanderers</t>
  </si>
  <si>
    <t>24/10/2016</t>
  </si>
  <si>
    <t>EA Guingamp</t>
  </si>
  <si>
    <t>Randers FC</t>
  </si>
  <si>
    <t>RC Strasbourg Alsace</t>
  </si>
  <si>
    <t>Halmstads BK</t>
  </si>
  <si>
    <t>07/03/2010</t>
  </si>
  <si>
    <t>FC Copenhagen</t>
  </si>
  <si>
    <t>09/09/2019</t>
  </si>
  <si>
    <t>10/11/2011</t>
  </si>
  <si>
    <t>NEC Nijmegen</t>
  </si>
  <si>
    <t>11/06/2024</t>
  </si>
  <si>
    <t>FC Girondins Bordeaux</t>
  </si>
  <si>
    <t>11/08/2012</t>
  </si>
  <si>
    <t>13/12/2023</t>
  </si>
  <si>
    <t>20/06/2022</t>
  </si>
  <si>
    <t>23/01/2011</t>
  </si>
  <si>
    <t>26/06/2023</t>
  </si>
  <si>
    <t>26/09/2013</t>
  </si>
  <si>
    <t>27/10/2023</t>
  </si>
  <si>
    <t>01/01/2015</t>
  </si>
  <si>
    <t>SV Rödinghausen</t>
  </si>
  <si>
    <t>01/07/2017</t>
  </si>
  <si>
    <t>03/02/2018</t>
  </si>
  <si>
    <t>1.FC Magdeburg</t>
  </si>
  <si>
    <t>12/11/2016</t>
  </si>
  <si>
    <t>15/01/2016</t>
  </si>
  <si>
    <t>16/10/2017</t>
  </si>
  <si>
    <t>21/08/2018</t>
  </si>
  <si>
    <t>27/07/2014</t>
  </si>
  <si>
    <t>03/11/2014</t>
  </si>
  <si>
    <t>08/02/2016</t>
  </si>
  <si>
    <t>18/08/2014</t>
  </si>
  <si>
    <t>18/10/2012</t>
  </si>
  <si>
    <t>20/02/2014</t>
  </si>
  <si>
    <t>24/01/2013</t>
  </si>
  <si>
    <t>29/10/2015</t>
  </si>
  <si>
    <t>31/07/2012</t>
  </si>
  <si>
    <t>VfL Wolfsburg U19</t>
  </si>
  <si>
    <t>Manchester United U21</t>
  </si>
  <si>
    <t>Derby County</t>
  </si>
  <si>
    <t>Manchester United Reserves</t>
  </si>
  <si>
    <t>Juventus Primavera</t>
  </si>
  <si>
    <t>07/06/2011</t>
  </si>
  <si>
    <t>AC Perugia Calcio</t>
  </si>
  <si>
    <t>16/11/2010</t>
  </si>
  <si>
    <t>25/12/2012</t>
  </si>
  <si>
    <t>AC Siena</t>
  </si>
  <si>
    <t>29/06/2015</t>
  </si>
  <si>
    <t>Vicenza Calcio</t>
  </si>
  <si>
    <t>1.FC Köln U19</t>
  </si>
  <si>
    <t>19/08/2013</t>
  </si>
  <si>
    <t>09/01/2012</t>
  </si>
  <si>
    <t>01/08/2014</t>
  </si>
  <si>
    <t>SC Bastia</t>
  </si>
  <si>
    <t>03/07/2010</t>
  </si>
  <si>
    <t>Paris Saint-Germain U19</t>
  </si>
  <si>
    <t>13/01/2014</t>
  </si>
  <si>
    <t>RC Lens</t>
  </si>
  <si>
    <t>13/09/2013</t>
  </si>
  <si>
    <t>03/04/2013</t>
  </si>
  <si>
    <t>Rio Ave FC</t>
  </si>
  <si>
    <t>NK Olimpija Ljubljana</t>
  </si>
  <si>
    <t>11/09/2009</t>
  </si>
  <si>
    <t>14/06/2012</t>
  </si>
  <si>
    <t>UD Leiria</t>
  </si>
  <si>
    <t>22/12/2009</t>
  </si>
  <si>
    <t>13/03/2010</t>
  </si>
  <si>
    <t>Videoton FC</t>
  </si>
  <si>
    <t>Videoton FC Fehérvár</t>
  </si>
  <si>
    <t>Újpest FC</t>
  </si>
  <si>
    <t>03/02/2015</t>
  </si>
  <si>
    <t>Le Havre AC</t>
  </si>
  <si>
    <t>05/01/2019</t>
  </si>
  <si>
    <t>MOL Vidi FC</t>
  </si>
  <si>
    <t>07/01/2022</t>
  </si>
  <si>
    <t>07/06/2023</t>
  </si>
  <si>
    <t>Fehérvár FC</t>
  </si>
  <si>
    <t>07/08/2019</t>
  </si>
  <si>
    <t>Roma U19</t>
  </si>
  <si>
    <t>11/10/2021</t>
  </si>
  <si>
    <t>15/03/2018</t>
  </si>
  <si>
    <t>17/08/2009</t>
  </si>
  <si>
    <t>FC Nantes B</t>
  </si>
  <si>
    <t>22/02/2023</t>
  </si>
  <si>
    <t>23/02/2017</t>
  </si>
  <si>
    <t>23/10/2020</t>
  </si>
  <si>
    <t>23/11/2011</t>
  </si>
  <si>
    <t>24/01/2021</t>
  </si>
  <si>
    <t>25/03/2012</t>
  </si>
  <si>
    <t>27/06/2018</t>
  </si>
  <si>
    <t>27/11/2015</t>
  </si>
  <si>
    <t>28/07/2020</t>
  </si>
  <si>
    <t>30/09/2016</t>
  </si>
  <si>
    <t>31/07/2017</t>
  </si>
  <si>
    <t>Blackburn Rovers</t>
  </si>
  <si>
    <t>Coventry City</t>
  </si>
  <si>
    <t>29/08/2013</t>
  </si>
  <si>
    <t>Coventry City U21</t>
  </si>
  <si>
    <t>06/07/2014</t>
  </si>
  <si>
    <t>01/11/2018</t>
  </si>
  <si>
    <t>01/11/2022</t>
  </si>
  <si>
    <t>09/06/2012</t>
  </si>
  <si>
    <t>11/05/2017</t>
  </si>
  <si>
    <t>Panathinaikos FC</t>
  </si>
  <si>
    <t>16/06/2023</t>
  </si>
  <si>
    <t>17/08/2020</t>
  </si>
  <si>
    <t>21/02/2016</t>
  </si>
  <si>
    <t>21/05/2021</t>
  </si>
  <si>
    <t>21/06/2016</t>
  </si>
  <si>
    <t>21/12/2016</t>
  </si>
  <si>
    <t>22/05/2018</t>
  </si>
  <si>
    <t>25/03/2021</t>
  </si>
  <si>
    <t>28/01/2021</t>
  </si>
  <si>
    <t>28/06/2013</t>
  </si>
  <si>
    <t>31/05/2022</t>
  </si>
  <si>
    <t>19/03/2012</t>
  </si>
  <si>
    <t xml:space="preserve">SS Juve Stabia </t>
  </si>
  <si>
    <t>AS Cittadella</t>
  </si>
  <si>
    <t>Calcio Catania</t>
  </si>
  <si>
    <t>12/10/2018</t>
  </si>
  <si>
    <t>Inter Milan Primavera</t>
  </si>
  <si>
    <t>26/05/2012</t>
  </si>
  <si>
    <t>SC Cambuur Leeuwarden</t>
  </si>
  <si>
    <t>Stade Brestois 29</t>
  </si>
  <si>
    <t>06/06/2017</t>
  </si>
  <si>
    <t>FC Groningen</t>
  </si>
  <si>
    <t>12/03/2020</t>
  </si>
  <si>
    <t>19/03/2024</t>
  </si>
  <si>
    <t>21/01/2017</t>
  </si>
  <si>
    <t>27/03/2018</t>
  </si>
  <si>
    <t>08/10/2016</t>
  </si>
  <si>
    <t>MSV Duisburg</t>
  </si>
  <si>
    <t>10/02/2017</t>
  </si>
  <si>
    <t>Alemannia Aachen</t>
  </si>
  <si>
    <t>14/06/2017</t>
  </si>
  <si>
    <t>14/07/2016</t>
  </si>
  <si>
    <t>Alemannia Aachen U19</t>
  </si>
  <si>
    <t>29/01/2013</t>
  </si>
  <si>
    <t>04/08/2014</t>
  </si>
  <si>
    <t>07/10/2025</t>
  </si>
  <si>
    <t>SM Caen</t>
  </si>
  <si>
    <t>Tours FC</t>
  </si>
  <si>
    <t>06/01/2020</t>
  </si>
  <si>
    <t>06/09/2018</t>
  </si>
  <si>
    <t>15/06/2017</t>
  </si>
  <si>
    <t>16/05/2018</t>
  </si>
  <si>
    <t>20/03/2017</t>
  </si>
  <si>
    <t>20/11/2014</t>
  </si>
  <si>
    <t>30/09/2019</t>
  </si>
  <si>
    <t>20/03/2012</t>
  </si>
  <si>
    <t>LOSC Lille B</t>
  </si>
  <si>
    <t>23/08/2012</t>
  </si>
  <si>
    <t>27/09/2019</t>
  </si>
  <si>
    <t>05/08/2014</t>
  </si>
  <si>
    <t>Cádiz CF</t>
  </si>
  <si>
    <t>11/05/2013</t>
  </si>
  <si>
    <t>Al-Riyadh SC</t>
  </si>
  <si>
    <t>Atlético Malagueño</t>
  </si>
  <si>
    <t>21/03/2025</t>
  </si>
  <si>
    <t>24/10/2023</t>
  </si>
  <si>
    <t>25/01/2013</t>
  </si>
  <si>
    <t>CD Mirandés</t>
  </si>
  <si>
    <t>UD Las Palmas</t>
  </si>
  <si>
    <t>Bilbao Athletic</t>
  </si>
  <si>
    <t>20/11/2015</t>
  </si>
  <si>
    <t>25/08/2012</t>
  </si>
  <si>
    <t>FC Sochaux-Montbéliard</t>
  </si>
  <si>
    <t>Beijing Guoan</t>
  </si>
  <si>
    <t>08/09/2010</t>
  </si>
  <si>
    <t>09/12/2018</t>
  </si>
  <si>
    <t>12/03/2018</t>
  </si>
  <si>
    <t>17/01/2022</t>
  </si>
  <si>
    <t>19/09/2022</t>
  </si>
  <si>
    <t>Galatasaray</t>
  </si>
  <si>
    <t>22/05/2023</t>
  </si>
  <si>
    <t>23/08/2021</t>
  </si>
  <si>
    <t>25/06/2015</t>
  </si>
  <si>
    <t>Bursaspor</t>
  </si>
  <si>
    <t>26/01/2015</t>
  </si>
  <si>
    <t>27/09/2023</t>
  </si>
  <si>
    <t xml:space="preserve">FC Istres Ouest Provence </t>
  </si>
  <si>
    <t>08/08/2012</t>
  </si>
  <si>
    <t>17/05/2010</t>
  </si>
  <si>
    <t>01/06/2022</t>
  </si>
  <si>
    <t>Adana Demirspor</t>
  </si>
  <si>
    <t>02/06/2025</t>
  </si>
  <si>
    <t>03/10/2024</t>
  </si>
  <si>
    <t>04/01/2022</t>
  </si>
  <si>
    <t>04/12/2024</t>
  </si>
  <si>
    <t>Montpellier HSC</t>
  </si>
  <si>
    <t>12/10/2021</t>
  </si>
  <si>
    <t>31/03/2022</t>
  </si>
  <si>
    <t>07/08/2013</t>
  </si>
  <si>
    <t>23/09/2015</t>
  </si>
  <si>
    <t>03/06/2018</t>
  </si>
  <si>
    <t>RSC Anderlecht</t>
  </si>
  <si>
    <t>KAA Gent</t>
  </si>
  <si>
    <t>08/01/2013</t>
  </si>
  <si>
    <t>Lierse SK (-2018)</t>
  </si>
  <si>
    <t>09/01/2018</t>
  </si>
  <si>
    <t>Lierse SK U19</t>
  </si>
  <si>
    <t>18/09/2012</t>
  </si>
  <si>
    <t>27/05/2010</t>
  </si>
  <si>
    <t>01/07/2016</t>
  </si>
  <si>
    <t>06/10/2016</t>
  </si>
  <si>
    <t>23/06/2023</t>
  </si>
  <si>
    <t>30/01/2013</t>
  </si>
  <si>
    <t>16/08/2017</t>
  </si>
  <si>
    <t>17/08/2012</t>
  </si>
  <si>
    <t>18/06/2025</t>
  </si>
  <si>
    <t>20/03/2025</t>
  </si>
  <si>
    <t>11/06/2012</t>
  </si>
  <si>
    <t>Central Coast Mariners</t>
  </si>
  <si>
    <t>12/01/2013</t>
  </si>
  <si>
    <t>14/02/2010</t>
  </si>
  <si>
    <t>14/11/2022</t>
  </si>
  <si>
    <t>17/03/2023</t>
  </si>
  <si>
    <t>21/01/2011</t>
  </si>
  <si>
    <t>23/12/2011</t>
  </si>
  <si>
    <t>04/12/2012</t>
  </si>
  <si>
    <t>SD Huesca</t>
  </si>
  <si>
    <t>19/07/2018</t>
  </si>
  <si>
    <t>15/07/2012</t>
  </si>
  <si>
    <t>27/04/2013</t>
  </si>
  <si>
    <t>15/07/2021</t>
  </si>
  <si>
    <t>Bradford City</t>
  </si>
  <si>
    <t>20/06/2011</t>
  </si>
  <si>
    <t>01/01/2011</t>
  </si>
  <si>
    <t>04/10/2018</t>
  </si>
  <si>
    <t>06/02/2016</t>
  </si>
  <si>
    <t>CA Independiente</t>
  </si>
  <si>
    <t>08/08/2016</t>
  </si>
  <si>
    <t>09/10/2017</t>
  </si>
  <si>
    <t>CA Banfield</t>
  </si>
  <si>
    <t>13/02/2017</t>
  </si>
  <si>
    <t>14/07/2015</t>
  </si>
  <si>
    <t>20/04/2010</t>
  </si>
  <si>
    <t>09/02/2012</t>
  </si>
  <si>
    <t>Luton Town</t>
  </si>
  <si>
    <t>27/03/2023</t>
  </si>
  <si>
    <t>15/11/2012</t>
  </si>
  <si>
    <t>05/01/2011</t>
  </si>
  <si>
    <t>Sparta Rotterdam</t>
  </si>
  <si>
    <t>09/10/2012</t>
  </si>
  <si>
    <t>Sparta Rotterdam U19</t>
  </si>
  <si>
    <t>02/04/2020</t>
  </si>
  <si>
    <t>06/02/2013</t>
  </si>
  <si>
    <t>Arminia Bielefeld U19</t>
  </si>
  <si>
    <t>08/02/2015</t>
  </si>
  <si>
    <t>Arminia Bielefeld II</t>
  </si>
  <si>
    <t>20/11/2016</t>
  </si>
  <si>
    <t>29/03/2021</t>
  </si>
  <si>
    <t>Wigan Athletic</t>
  </si>
  <si>
    <t>Darlington FC (- 2012)</t>
  </si>
  <si>
    <t>25/08/2014</t>
  </si>
  <si>
    <t>Deportivo de La Coruña</t>
  </si>
  <si>
    <t>05/01/2013</t>
  </si>
  <si>
    <t>FC Wil 1900</t>
  </si>
  <si>
    <t>12/09/2014</t>
  </si>
  <si>
    <t>21/06/2012</t>
  </si>
  <si>
    <t>26/04/2013</t>
  </si>
  <si>
    <t>26/11/2013</t>
  </si>
  <si>
    <t>Brescia Calcio (- 2025)</t>
  </si>
  <si>
    <t>Frosinone Calcio</t>
  </si>
  <si>
    <t>Brescia Calcio</t>
  </si>
  <si>
    <t>Foggia Calcio</t>
  </si>
  <si>
    <t>06/06/2022</t>
  </si>
  <si>
    <t>Ascoli Calcio</t>
  </si>
  <si>
    <t>Zulte Waregem</t>
  </si>
  <si>
    <t>18/06/2018</t>
  </si>
  <si>
    <t>20/10/2017</t>
  </si>
  <si>
    <t>Spezia Calcio</t>
  </si>
  <si>
    <t>29/12/2021</t>
  </si>
  <si>
    <t>02/06/2017</t>
  </si>
  <si>
    <t>02/12/2013</t>
  </si>
  <si>
    <t>Levadiakos</t>
  </si>
  <si>
    <t>10/05/2015</t>
  </si>
  <si>
    <t>GS Ergotelis</t>
  </si>
  <si>
    <t>11/10/2017</t>
  </si>
  <si>
    <t>11/11/2014</t>
  </si>
  <si>
    <t>12/07/2012</t>
  </si>
  <si>
    <t>21/09/2012</t>
  </si>
  <si>
    <t>22/12/2016</t>
  </si>
  <si>
    <t>14/07/2012</t>
  </si>
  <si>
    <t>03/05/2011</t>
  </si>
  <si>
    <t>FC Groningen U21</t>
  </si>
  <si>
    <t>07/10/2014</t>
  </si>
  <si>
    <t>Celtic FC</t>
  </si>
  <si>
    <t>13/02/2014</t>
  </si>
  <si>
    <t>FC Flora Tallinn</t>
  </si>
  <si>
    <t>05/08/2020</t>
  </si>
  <si>
    <t>AIK</t>
  </si>
  <si>
    <t>08/12/2021</t>
  </si>
  <si>
    <t>CSKA-Sofia</t>
  </si>
  <si>
    <t>10/11/2022</t>
  </si>
  <si>
    <t>18/06/2021</t>
  </si>
  <si>
    <t>Al-Ettifaq FC</t>
  </si>
  <si>
    <t>18/12/2016</t>
  </si>
  <si>
    <t>Viking FK</t>
  </si>
  <si>
    <t>20/01/2011</t>
  </si>
  <si>
    <t>20/10/2023</t>
  </si>
  <si>
    <t>20/11/2019</t>
  </si>
  <si>
    <t>25/11/2013</t>
  </si>
  <si>
    <t>26/10/2017</t>
  </si>
  <si>
    <t>27/01/2013</t>
  </si>
  <si>
    <t>27/12/2015</t>
  </si>
  <si>
    <t>31/01/2021</t>
  </si>
  <si>
    <t>31/03/2023</t>
  </si>
  <si>
    <t>02/02/2017</t>
  </si>
  <si>
    <t>05/09/2016</t>
  </si>
  <si>
    <t>30/06/2017</t>
  </si>
  <si>
    <t>19/08/2012</t>
  </si>
  <si>
    <t>Central Español FC</t>
  </si>
  <si>
    <t>06/08/2012</t>
  </si>
  <si>
    <t>Club Nacional</t>
  </si>
  <si>
    <t>24/08/2011</t>
  </si>
  <si>
    <t>Lommel United</t>
  </si>
  <si>
    <t>Oud-Heverlee Leuven</t>
  </si>
  <si>
    <t>09/10/2014</t>
  </si>
  <si>
    <t>10/06/2019</t>
  </si>
  <si>
    <t>11/09/2018</t>
  </si>
  <si>
    <t>16/05/2015</t>
  </si>
  <si>
    <t>27/12/2018</t>
  </si>
  <si>
    <t>Shonan Bellmare</t>
  </si>
  <si>
    <t>05/01/2018</t>
  </si>
  <si>
    <t>Urawa Red Diamonds</t>
  </si>
  <si>
    <t>Sint-Truidense VV</t>
  </si>
  <si>
    <t>12/02/2012</t>
  </si>
  <si>
    <t>19/04/2012</t>
  </si>
  <si>
    <t>25/02/2016</t>
  </si>
  <si>
    <t>25/03/2017</t>
  </si>
  <si>
    <t>FC Winterthur</t>
  </si>
  <si>
    <t>11/10/2023</t>
  </si>
  <si>
    <t>FC Luzern</t>
  </si>
  <si>
    <t>15/12/2014</t>
  </si>
  <si>
    <t>18/12/2015</t>
  </si>
  <si>
    <t>21/05/2010</t>
  </si>
  <si>
    <t>FC Winterthur U21</t>
  </si>
  <si>
    <t>28/03/2013</t>
  </si>
  <si>
    <t>02/09/2012</t>
  </si>
  <si>
    <t>Hamburger SV II</t>
  </si>
  <si>
    <t>17/10/2019</t>
  </si>
  <si>
    <t>El Mokawloon SC</t>
  </si>
  <si>
    <t>05/09/2012</t>
  </si>
  <si>
    <t>06/06/2010</t>
  </si>
  <si>
    <t>09/05/2011</t>
  </si>
  <si>
    <t>14/07/2011</t>
  </si>
  <si>
    <t>27/05/2012</t>
  </si>
  <si>
    <t>US Boulogne</t>
  </si>
  <si>
    <t>ESTAC Troyes</t>
  </si>
  <si>
    <t>12/03/2025</t>
  </si>
  <si>
    <t>13/08/2012</t>
  </si>
  <si>
    <t>12/07/2017</t>
  </si>
  <si>
    <t>Valenciennes FC</t>
  </si>
  <si>
    <t>Lyngby Boldklub</t>
  </si>
  <si>
    <t>24/05/2013</t>
  </si>
  <si>
    <t>01/09/2014</t>
  </si>
  <si>
    <t>07/12/2019</t>
  </si>
  <si>
    <t>SK Slavia Prague</t>
  </si>
  <si>
    <t>10/07/2020</t>
  </si>
  <si>
    <t>14/07/2018</t>
  </si>
  <si>
    <t>17/01/2015</t>
  </si>
  <si>
    <t>17/04/2014</t>
  </si>
  <si>
    <t>24/09/2013</t>
  </si>
  <si>
    <t>25/06/2019</t>
  </si>
  <si>
    <t>29/10/2018</t>
  </si>
  <si>
    <t>30/12/2018</t>
  </si>
  <si>
    <t>SG Dynamo Dresden</t>
  </si>
  <si>
    <t>08/06/2018</t>
  </si>
  <si>
    <t>SV Wehen Wiesbaden</t>
  </si>
  <si>
    <t>12/04/2013</t>
  </si>
  <si>
    <t>Hertha BSC U19</t>
  </si>
  <si>
    <t>17/07/2014</t>
  </si>
  <si>
    <t>Hertha BSC II</t>
  </si>
  <si>
    <t>19/01/2018</t>
  </si>
  <si>
    <t>11/10/2013</t>
  </si>
  <si>
    <t>11/07/2012</t>
  </si>
  <si>
    <t>23/02/2013</t>
  </si>
  <si>
    <t>30/12/2012</t>
  </si>
  <si>
    <t>25/09/2024</t>
  </si>
  <si>
    <t>30/12/2013</t>
  </si>
  <si>
    <t>Hertha BSC</t>
  </si>
  <si>
    <t>16/07/2012</t>
  </si>
  <si>
    <t>22/04/2014</t>
  </si>
  <si>
    <t>1.FSV Mainz 05 II</t>
  </si>
  <si>
    <t>02/05/2012</t>
  </si>
  <si>
    <t>FK Radnicki 1923 Kragujevac</t>
  </si>
  <si>
    <t>04/10/2024</t>
  </si>
  <si>
    <t>Fenerbahce</t>
  </si>
  <si>
    <t>27/06/2011</t>
  </si>
  <si>
    <t>29/09/2011</t>
  </si>
  <si>
    <t>06/03/2024</t>
  </si>
  <si>
    <t>AEK Athens</t>
  </si>
  <si>
    <t>12/10/2020</t>
  </si>
  <si>
    <t>21/09/2023</t>
  </si>
  <si>
    <t>27/02/2023</t>
  </si>
  <si>
    <t>30/05/2024</t>
  </si>
  <si>
    <t>26/01/2013</t>
  </si>
  <si>
    <t>01/11/2011</t>
  </si>
  <si>
    <t>Empoli Primavera</t>
  </si>
  <si>
    <t>03/03/2012</t>
  </si>
  <si>
    <t>06/06/2013</t>
  </si>
  <si>
    <t>17/12/2024</t>
  </si>
  <si>
    <t>28/05/2025</t>
  </si>
  <si>
    <t>AS Giana Erminio</t>
  </si>
  <si>
    <t>Tritium Calcio 1908</t>
  </si>
  <si>
    <t>Benevento Calcio</t>
  </si>
  <si>
    <t>09/06/2017</t>
  </si>
  <si>
    <t>14/01/2016</t>
  </si>
  <si>
    <t>14/09/2012</t>
  </si>
  <si>
    <t>15/06/2016</t>
  </si>
  <si>
    <t>16/07/2014</t>
  </si>
  <si>
    <t>AC Mantova</t>
  </si>
  <si>
    <t>Milan Primavera</t>
  </si>
  <si>
    <t>19/06/2015</t>
  </si>
  <si>
    <t>19/06/2024</t>
  </si>
  <si>
    <t>28/02/2013</t>
  </si>
  <si>
    <t>AS Livorno</t>
  </si>
  <si>
    <t>Livorno Berretti</t>
  </si>
  <si>
    <t>10/02/2015</t>
  </si>
  <si>
    <t>Fatih Karagümrük</t>
  </si>
  <si>
    <t>15/10/2013</t>
  </si>
  <si>
    <t>Manchester City U21</t>
  </si>
  <si>
    <t>27/06/2013</t>
  </si>
  <si>
    <t>02/06/2012</t>
  </si>
  <si>
    <t>FC Zürich U21</t>
  </si>
  <si>
    <t>US Avellino 1912</t>
  </si>
  <si>
    <t>14/04/2015</t>
  </si>
  <si>
    <t>FC Zürich U18</t>
  </si>
  <si>
    <t>29/09/2015</t>
  </si>
  <si>
    <t>Cerezo Osaka</t>
  </si>
  <si>
    <t>14/06/2018</t>
  </si>
  <si>
    <t>16/12/2019</t>
  </si>
  <si>
    <t>06/06/2012</t>
  </si>
  <si>
    <t>07/03/2013</t>
  </si>
  <si>
    <t>24/06/2013</t>
  </si>
  <si>
    <t>08/11/2013</t>
  </si>
  <si>
    <t>AS Bari</t>
  </si>
  <si>
    <t>FC Bari 1908</t>
  </si>
  <si>
    <t>17/12/2012</t>
  </si>
  <si>
    <t xml:space="preserve">Empoli FC </t>
  </si>
  <si>
    <t>06/03/2012</t>
  </si>
  <si>
    <t>UC AlbinoLeffe</t>
  </si>
  <si>
    <t>15/02/2013</t>
  </si>
  <si>
    <t>14/12/2012</t>
  </si>
  <si>
    <t>20/05/2013</t>
  </si>
  <si>
    <t>30/01/2014</t>
  </si>
  <si>
    <t>04/06/2019</t>
  </si>
  <si>
    <t>07/10/2019</t>
  </si>
  <si>
    <t>FC Aarau</t>
  </si>
  <si>
    <t>15/04/2019</t>
  </si>
  <si>
    <t>19/10/2018</t>
  </si>
  <si>
    <t>21/01/2019</t>
  </si>
  <si>
    <t>23/06/2021</t>
  </si>
  <si>
    <t>25/07/2011</t>
  </si>
  <si>
    <t>28/12/2020</t>
  </si>
  <si>
    <t>CF Rayo Majadahonda</t>
  </si>
  <si>
    <t>UD San Sebastián de los Reyes</t>
  </si>
  <si>
    <t>Bologna Primavera</t>
  </si>
  <si>
    <t>07/03/2012</t>
  </si>
  <si>
    <t>07/03/2014</t>
  </si>
  <si>
    <t>San Marino</t>
  </si>
  <si>
    <t>Carrarese Calcio 1908</t>
  </si>
  <si>
    <t>17/09/2018</t>
  </si>
  <si>
    <t>21/01/2015</t>
  </si>
  <si>
    <t>21/06/2013</t>
  </si>
  <si>
    <t>21/08/2016</t>
  </si>
  <si>
    <t>22/06/2015</t>
  </si>
  <si>
    <t>30/06/2018</t>
  </si>
  <si>
    <t>AC Cuneo 1905</t>
  </si>
  <si>
    <t>16/12/2016</t>
  </si>
  <si>
    <t>SS Matera Calcio</t>
  </si>
  <si>
    <t>19/01/2015</t>
  </si>
  <si>
    <t>22/06/2016</t>
  </si>
  <si>
    <t>Reggina Primavera</t>
  </si>
  <si>
    <t>23/06/2017</t>
  </si>
  <si>
    <t>27/02/2013</t>
  </si>
  <si>
    <t>27/11/2010</t>
  </si>
  <si>
    <t>12/02/2018</t>
  </si>
  <si>
    <t>02/06/2022</t>
  </si>
  <si>
    <t>AJ Auxerre</t>
  </si>
  <si>
    <t>11/11/2020</t>
  </si>
  <si>
    <t>14/08/2020</t>
  </si>
  <si>
    <t>24/03/2025</t>
  </si>
  <si>
    <t>25/06/2021</t>
  </si>
  <si>
    <t>29/05/2013</t>
  </si>
  <si>
    <t>30/07/2012</t>
  </si>
  <si>
    <t>Hibernian FC</t>
  </si>
  <si>
    <t>19/07/2012</t>
  </si>
  <si>
    <t>Oldham Athletic</t>
  </si>
  <si>
    <t>01/03/2013</t>
  </si>
  <si>
    <t>AS Avellino 1912</t>
  </si>
  <si>
    <t>10/06/2011</t>
  </si>
  <si>
    <t>Atalanta Primavera</t>
  </si>
  <si>
    <t>23/06/2013</t>
  </si>
  <si>
    <t>Le Mans FC</t>
  </si>
  <si>
    <t>04/08/2012</t>
  </si>
  <si>
    <t>01/11/2021</t>
  </si>
  <si>
    <t>12/02/2021</t>
  </si>
  <si>
    <t>30/05/2021</t>
  </si>
  <si>
    <t>16/07/2015</t>
  </si>
  <si>
    <t>17/08/2017</t>
  </si>
  <si>
    <t>Villarreal CF B</t>
  </si>
  <si>
    <t>Arminia Bielefeld</t>
  </si>
  <si>
    <t>Quevilly Rouen Métropole</t>
  </si>
  <si>
    <t>US Avranches</t>
  </si>
  <si>
    <t>25/09/2019</t>
  </si>
  <si>
    <t>10/11/2012</t>
  </si>
  <si>
    <t>03/07/2015</t>
  </si>
  <si>
    <t>RCD Mallorca B</t>
  </si>
  <si>
    <t>SpVgg Unterhaching</t>
  </si>
  <si>
    <t>SpVgg Unterhaching U19</t>
  </si>
  <si>
    <t>Sassuolo Primavera</t>
  </si>
  <si>
    <t>31/10/2011</t>
  </si>
  <si>
    <t>05/09/2011</t>
  </si>
  <si>
    <t>14/03/2012</t>
  </si>
  <si>
    <t>17/11/2012</t>
  </si>
  <si>
    <t>Besiktas JK</t>
  </si>
  <si>
    <t>03/04/2012</t>
  </si>
  <si>
    <t>Udinese Primavera</t>
  </si>
  <si>
    <t>Zaglebie Lubin II</t>
  </si>
  <si>
    <t>Le Poiré-sur-Vie VF</t>
  </si>
  <si>
    <t>Southampton FC U18</t>
  </si>
  <si>
    <t>28/09/2012</t>
  </si>
  <si>
    <t>09/04/2013</t>
  </si>
  <si>
    <t>AS Saint-Étienne</t>
  </si>
  <si>
    <t>Reggina 1914</t>
  </si>
  <si>
    <t>14/06/2019</t>
  </si>
  <si>
    <t>27/12/2023</t>
  </si>
  <si>
    <t>30/01/2017</t>
  </si>
  <si>
    <t>Santos FC</t>
  </si>
  <si>
    <t>Santos FC B</t>
  </si>
  <si>
    <t>04/06/2024</t>
  </si>
  <si>
    <t>13/12/2024</t>
  </si>
  <si>
    <t>Al-Nassr FC</t>
  </si>
  <si>
    <t>CSKA Moscow</t>
  </si>
  <si>
    <t>10/06/2025</t>
  </si>
  <si>
    <t>USL Dunkerque</t>
  </si>
  <si>
    <t>AS Nancy-Lorraine</t>
  </si>
  <si>
    <t>AS Nancy-Lorraine B</t>
  </si>
  <si>
    <t>12/10/2017</t>
  </si>
  <si>
    <t>Dijon FCO</t>
  </si>
  <si>
    <t>Stade Lavallois</t>
  </si>
  <si>
    <t>13/03/2020</t>
  </si>
  <si>
    <t>17/09/2019</t>
  </si>
  <si>
    <t>10/12/2012</t>
  </si>
  <si>
    <t>03/03/2026</t>
  </si>
  <si>
    <t>Amiens SC</t>
  </si>
  <si>
    <t>Helsingborgs IF</t>
  </si>
  <si>
    <t>11/04/2015</t>
  </si>
  <si>
    <t>Östers IF</t>
  </si>
  <si>
    <t>14/06/2015</t>
  </si>
  <si>
    <t>Västerås SK</t>
  </si>
  <si>
    <t>SL Benfica B</t>
  </si>
  <si>
    <t>22/02/2017</t>
  </si>
  <si>
    <t>24/02/2016</t>
  </si>
  <si>
    <t>26/06/2017</t>
  </si>
  <si>
    <t>29/07/2016</t>
  </si>
  <si>
    <t>08/09/2022</t>
  </si>
  <si>
    <t>Tigres UANL</t>
  </si>
  <si>
    <t>09/04/2016</t>
  </si>
  <si>
    <t>11/04/2022</t>
  </si>
  <si>
    <t>15/10/2021</t>
  </si>
  <si>
    <t>23/01/2013</t>
  </si>
  <si>
    <t>31/10/2022</t>
  </si>
  <si>
    <t>20/10/2012</t>
  </si>
  <si>
    <t>03/02/2013</t>
  </si>
  <si>
    <t>Barnsley FC U18</t>
  </si>
  <si>
    <t>05/05/2019</t>
  </si>
  <si>
    <t>Torpedo Kutaisi</t>
  </si>
  <si>
    <t>Mezőkövesd Zsóry FC</t>
  </si>
  <si>
    <t>07/12/2016</t>
  </si>
  <si>
    <t>FC Samtredia</t>
  </si>
  <si>
    <t>09/04/2018</t>
  </si>
  <si>
    <t>Dinamo Tbilisi</t>
  </si>
  <si>
    <t>15/03/2015</t>
  </si>
  <si>
    <t>23/07/2016</t>
  </si>
  <si>
    <t>26/07/2015</t>
  </si>
  <si>
    <t>29/08/2018</t>
  </si>
  <si>
    <t>30/10/2019</t>
  </si>
  <si>
    <t>31/03/2016</t>
  </si>
  <si>
    <t>06/01/2014</t>
  </si>
  <si>
    <t>04/11/2022</t>
  </si>
  <si>
    <t>06/01/2022</t>
  </si>
  <si>
    <t>06/08/2020</t>
  </si>
  <si>
    <t>07/06/2021</t>
  </si>
  <si>
    <t>09/06/2023</t>
  </si>
  <si>
    <t>12/04/2022</t>
  </si>
  <si>
    <t>16/10/2020</t>
  </si>
  <si>
    <t>17/03/2021</t>
  </si>
  <si>
    <t>20/10/2016</t>
  </si>
  <si>
    <t>22/03/2023</t>
  </si>
  <si>
    <t>26/03/2012</t>
  </si>
  <si>
    <t>30/03/2020</t>
  </si>
  <si>
    <t>03/01/2019</t>
  </si>
  <si>
    <t>04/03/2018</t>
  </si>
  <si>
    <t>Aberdeen FC</t>
  </si>
  <si>
    <t>05/02/2020</t>
  </si>
  <si>
    <t>07/12/2015</t>
  </si>
  <si>
    <t>Inverness Caledonian Thistle FC</t>
  </si>
  <si>
    <t>08/08/2018</t>
  </si>
  <si>
    <t>08/10/2014</t>
  </si>
  <si>
    <t>14/02/2017</t>
  </si>
  <si>
    <t>18/01/2021</t>
  </si>
  <si>
    <t>20/08/2019</t>
  </si>
  <si>
    <t>21/07/2020</t>
  </si>
  <si>
    <t>PEC Zwolle</t>
  </si>
  <si>
    <t>ADO Den Haag</t>
  </si>
  <si>
    <t>15/08/2014</t>
  </si>
  <si>
    <t>10/06/2024</t>
  </si>
  <si>
    <t>IK Brage</t>
  </si>
  <si>
    <t>11/12/2016</t>
  </si>
  <si>
    <t>Konyaspor</t>
  </si>
  <si>
    <t>FC Nordsjaelland</t>
  </si>
  <si>
    <t>26/06/2014</t>
  </si>
  <si>
    <t>29/05/2018</t>
  </si>
  <si>
    <t>29/11/2015</t>
  </si>
  <si>
    <t>02/03/2023</t>
  </si>
  <si>
    <t>Arsenal FC U21</t>
  </si>
  <si>
    <t>16/08/2014</t>
  </si>
  <si>
    <t>Charlton Athletic</t>
  </si>
  <si>
    <t>02/08/2014</t>
  </si>
  <si>
    <t>03/03/2015</t>
  </si>
  <si>
    <t>SSV Jahn Regensburg</t>
  </si>
  <si>
    <t>Burton Albion</t>
  </si>
  <si>
    <t>01/12/2015</t>
  </si>
  <si>
    <t>Ross County FC</t>
  </si>
  <si>
    <t>Kilmarnock FC</t>
  </si>
  <si>
    <t>10/11/2020</t>
  </si>
  <si>
    <t>28/06/2021</t>
  </si>
  <si>
    <t>03/01/2022</t>
  </si>
  <si>
    <t>BSC Young Boys</t>
  </si>
  <si>
    <t>Grasshopper Club Zürich U21</t>
  </si>
  <si>
    <t>19/10/2023</t>
  </si>
  <si>
    <t>16/12/2014</t>
  </si>
  <si>
    <t>AS Trencin</t>
  </si>
  <si>
    <t>09/06/2015</t>
  </si>
  <si>
    <t>25/12/2014</t>
  </si>
  <si>
    <t>FC Barcelona U19</t>
  </si>
  <si>
    <t>07/02/2018</t>
  </si>
  <si>
    <t>13/06/2018</t>
  </si>
  <si>
    <t>31/10/2016</t>
  </si>
  <si>
    <t>St. Mirren FC</t>
  </si>
  <si>
    <t>14/02/2013</t>
  </si>
  <si>
    <t>16/11/2015</t>
  </si>
  <si>
    <t>16/11/2016</t>
  </si>
  <si>
    <t>27/02/2019</t>
  </si>
  <si>
    <t>18/05/2014</t>
  </si>
  <si>
    <t>TSV 1860 München U19</t>
  </si>
  <si>
    <t>TSV 1860 München II</t>
  </si>
  <si>
    <t>08/09/2014</t>
  </si>
  <si>
    <t>13/03/2015</t>
  </si>
  <si>
    <t>15/10/2015</t>
  </si>
  <si>
    <t>Eintracht Frankfurt U19</t>
  </si>
  <si>
    <t>22/10/2020</t>
  </si>
  <si>
    <t>06/02/2017</t>
  </si>
  <si>
    <t>1.FC Kaiserslautern II</t>
  </si>
  <si>
    <t>Cardiff City</t>
  </si>
  <si>
    <t>09/08/2016</t>
  </si>
  <si>
    <t>13/02/2016</t>
  </si>
  <si>
    <t>19/07/2015</t>
  </si>
  <si>
    <t>16/06/2014</t>
  </si>
  <si>
    <t>01/06/2019</t>
  </si>
  <si>
    <t>SK Austria Klagenfurt</t>
  </si>
  <si>
    <t>Chelsea FC U21</t>
  </si>
  <si>
    <t>Chievo Primavera</t>
  </si>
  <si>
    <t>SS Juve Stabia</t>
  </si>
  <si>
    <t>08/11/2011</t>
  </si>
  <si>
    <t>FC Pro Vercelli 1892</t>
  </si>
  <si>
    <t>18/03/2012</t>
  </si>
  <si>
    <t>28/02/2014</t>
  </si>
  <si>
    <t>AC Pisa 1909</t>
  </si>
  <si>
    <t>14/03/2016</t>
  </si>
  <si>
    <t>FC Porto B</t>
  </si>
  <si>
    <t>31/07/2015</t>
  </si>
  <si>
    <t>02/03/2015</t>
  </si>
  <si>
    <t>08/01/2018</t>
  </si>
  <si>
    <t>FC Sion</t>
  </si>
  <si>
    <t>Ascoli Picchio</t>
  </si>
  <si>
    <t>16/09/2014</t>
  </si>
  <si>
    <t>24/04/2018</t>
  </si>
  <si>
    <t>07/06/2013</t>
  </si>
  <si>
    <t>14/11/2011</t>
  </si>
  <si>
    <t>30/09/2014</t>
  </si>
  <si>
    <t>30/05/2016</t>
  </si>
  <si>
    <t>03/01/2020</t>
  </si>
  <si>
    <t>04/01/2019</t>
  </si>
  <si>
    <t>AC Lumezzane</t>
  </si>
  <si>
    <t>04/08/2020</t>
  </si>
  <si>
    <t>04/10/2019</t>
  </si>
  <si>
    <t>AC Renate</t>
  </si>
  <si>
    <t>FK Partizani</t>
  </si>
  <si>
    <t>16/03/2021</t>
  </si>
  <si>
    <t>17/08/2018</t>
  </si>
  <si>
    <t>Chelsea FC U18</t>
  </si>
  <si>
    <t>01/12/2021</t>
  </si>
  <si>
    <t>SC Austria Lustenau</t>
  </si>
  <si>
    <t>Debreceni VSC</t>
  </si>
  <si>
    <t>BSC Young Boys U21</t>
  </si>
  <si>
    <t>Diósgyőri VTK</t>
  </si>
  <si>
    <t>Austria Vienna</t>
  </si>
  <si>
    <t>16/07/2016</t>
  </si>
  <si>
    <t>19/12/2020</t>
  </si>
  <si>
    <t>20/03/2023</t>
  </si>
  <si>
    <t>20/12/2016</t>
  </si>
  <si>
    <t>25/05/2022</t>
  </si>
  <si>
    <t>12/08/2013</t>
  </si>
  <si>
    <t>Notts County</t>
  </si>
  <si>
    <t>08/10/2021</t>
  </si>
  <si>
    <t>FC Ufa</t>
  </si>
  <si>
    <t>10/08/2018</t>
  </si>
  <si>
    <t>11/03/2026</t>
  </si>
  <si>
    <t>14/08/2015</t>
  </si>
  <si>
    <t>03/08/2014</t>
  </si>
  <si>
    <t>06/06/2018</t>
  </si>
  <si>
    <t>Spartak Moscow</t>
  </si>
  <si>
    <t>HNK Hajduk Split</t>
  </si>
  <si>
    <t>23/12/2017</t>
  </si>
  <si>
    <t>CF América</t>
  </si>
  <si>
    <t>07/10/2015</t>
  </si>
  <si>
    <t>30/11/2012</t>
  </si>
  <si>
    <t>Instituto ACC</t>
  </si>
  <si>
    <t>22/12/2020</t>
  </si>
  <si>
    <t>04/03/2019</t>
  </si>
  <si>
    <t>07/06/2015</t>
  </si>
  <si>
    <t>Zorya Lugansk</t>
  </si>
  <si>
    <t>FC Sevastopol</t>
  </si>
  <si>
    <t>16/06/2013</t>
  </si>
  <si>
    <t>21/07/2016</t>
  </si>
  <si>
    <t>30/03/2017</t>
  </si>
  <si>
    <t>08/03/2013</t>
  </si>
  <si>
    <t>Sevilla Atlético</t>
  </si>
  <si>
    <t>Gimnàstic de Tarragona</t>
  </si>
  <si>
    <t>16/10/2019</t>
  </si>
  <si>
    <t>CR Flamengo</t>
  </si>
  <si>
    <t>18/09/2018</t>
  </si>
  <si>
    <t>27/11/2019</t>
  </si>
  <si>
    <t>Esperance Tunis</t>
  </si>
  <si>
    <t>09/06/2018</t>
  </si>
  <si>
    <t>Club Africain</t>
  </si>
  <si>
    <t>11/04/2012</t>
  </si>
  <si>
    <t>JS Kairouanaise</t>
  </si>
  <si>
    <t>15/02/2017</t>
  </si>
  <si>
    <t>17/02/2016</t>
  </si>
  <si>
    <t>19/03/2013</t>
  </si>
  <si>
    <t>20/07/2016</t>
  </si>
  <si>
    <t>23/01/2018</t>
  </si>
  <si>
    <t>27/10/2021</t>
  </si>
  <si>
    <t>28/10/2022</t>
  </si>
  <si>
    <t>30/07/2014</t>
  </si>
  <si>
    <t>Borussia Mönchengladbach II</t>
  </si>
  <si>
    <t>CD Basconia</t>
  </si>
  <si>
    <t>Real Oviedo</t>
  </si>
  <si>
    <t>FC Évian Thonon Gaillard</t>
  </si>
  <si>
    <t>Valencia Mestalla</t>
  </si>
  <si>
    <t>24/06/2025</t>
  </si>
  <si>
    <t>26/08/2013</t>
  </si>
  <si>
    <t>Coton Sport FC de Garoua</t>
  </si>
  <si>
    <t>22/10/2014</t>
  </si>
  <si>
    <t>Djurgårdens IF</t>
  </si>
  <si>
    <t>IF Brommapojkarna</t>
  </si>
  <si>
    <t>07/04/2022</t>
  </si>
  <si>
    <t>10/12/2020</t>
  </si>
  <si>
    <t>14/06/2022</t>
  </si>
  <si>
    <t>15/01/2021</t>
  </si>
  <si>
    <t>16/01/2019</t>
  </si>
  <si>
    <t>16/11/2022</t>
  </si>
  <si>
    <t>17/06/2016</t>
  </si>
  <si>
    <t>20/06/2017</t>
  </si>
  <si>
    <t>20/06/2018</t>
  </si>
  <si>
    <t>20/11/2017</t>
  </si>
  <si>
    <t>28/03/2024</t>
  </si>
  <si>
    <t>29/12/2023</t>
  </si>
  <si>
    <t>31/12/2021</t>
  </si>
  <si>
    <t>AKA Red Bull Salzburg U18</t>
  </si>
  <si>
    <t>22/11/2014</t>
  </si>
  <si>
    <t>FC Liefering</t>
  </si>
  <si>
    <t>24/06/2014</t>
  </si>
  <si>
    <t>03/07/2014</t>
  </si>
  <si>
    <t>30/03/2018</t>
  </si>
  <si>
    <t>03/12/2025</t>
  </si>
  <si>
    <t>07/09/2018</t>
  </si>
  <si>
    <t>30/06/2022</t>
  </si>
  <si>
    <t>UCAM Murcia CF</t>
  </si>
  <si>
    <t>28/09/2015</t>
  </si>
  <si>
    <t>FC Südtirol-Alto Adige</t>
  </si>
  <si>
    <t>05/11/2012</t>
  </si>
  <si>
    <t>Virtus Entella</t>
  </si>
  <si>
    <t>02/11/2014</t>
  </si>
  <si>
    <t>Stabæk Fotball</t>
  </si>
  <si>
    <t>21/03/2018</t>
  </si>
  <si>
    <t>Clermont Foot 63</t>
  </si>
  <si>
    <t>03/08/2020</t>
  </si>
  <si>
    <t>Club Deportivo Maldonado</t>
  </si>
  <si>
    <t>18/03/2024</t>
  </si>
  <si>
    <t>Real Sociedad B</t>
  </si>
  <si>
    <t>Dundee United FC</t>
  </si>
  <si>
    <t>Cagliari Primavera</t>
  </si>
  <si>
    <t>10/04/2013</t>
  </si>
  <si>
    <t>AC Tuttocuoio</t>
  </si>
  <si>
    <t>11/04/2013</t>
  </si>
  <si>
    <t>15/09/2012</t>
  </si>
  <si>
    <t>03/07/2018</t>
  </si>
  <si>
    <t>Wisla Plock</t>
  </si>
  <si>
    <t>05/03/2015</t>
  </si>
  <si>
    <t>Lechia Gdansk</t>
  </si>
  <si>
    <t>05/07/2017</t>
  </si>
  <si>
    <t>08/02/2013</t>
  </si>
  <si>
    <t>Jagiellonia Bialystok</t>
  </si>
  <si>
    <t>Desportivo Aves (- 2020)</t>
  </si>
  <si>
    <t>10/01/2016</t>
  </si>
  <si>
    <t>16/01/2018</t>
  </si>
  <si>
    <t>Gornik Leczna</t>
  </si>
  <si>
    <t>21/07/2014</t>
  </si>
  <si>
    <t>24/07/2016</t>
  </si>
  <si>
    <t>25/01/2019</t>
  </si>
  <si>
    <t>28/03/2016</t>
  </si>
  <si>
    <t>14/04/2017</t>
  </si>
  <si>
    <t>18/07/2024</t>
  </si>
  <si>
    <t>03/10/2014</t>
  </si>
  <si>
    <t>FC Basel 1893 U21</t>
  </si>
  <si>
    <t>08/04/2015</t>
  </si>
  <si>
    <t>09/07/2014</t>
  </si>
  <si>
    <t>Rosenborg BK</t>
  </si>
  <si>
    <t>FC Midtjylland</t>
  </si>
  <si>
    <t>19/08/2015</t>
  </si>
  <si>
    <t>FK Bodø/Glimt</t>
  </si>
  <si>
    <t>25/03/2020</t>
  </si>
  <si>
    <t>Chicago Fire FC</t>
  </si>
  <si>
    <t>09/07/2021</t>
  </si>
  <si>
    <t>12/11/2012</t>
  </si>
  <si>
    <t>18/12/2020</t>
  </si>
  <si>
    <t>20/03/2019</t>
  </si>
  <si>
    <t>Chicago Fire</t>
  </si>
  <si>
    <t>26/08/2020</t>
  </si>
  <si>
    <t>27/05/2019</t>
  </si>
  <si>
    <t>30/11/2019</t>
  </si>
  <si>
    <t>KV Kortrijk</t>
  </si>
  <si>
    <t>KV Oostende (-2024)</t>
  </si>
  <si>
    <t>FK Vozdovac</t>
  </si>
  <si>
    <t>06/11/2017</t>
  </si>
  <si>
    <t>11/10/2019</t>
  </si>
  <si>
    <t>16/04/2018</t>
  </si>
  <si>
    <t>18/03/2019</t>
  </si>
  <si>
    <t>25/02/2013</t>
  </si>
  <si>
    <t>Novara Calcio 1908</t>
  </si>
  <si>
    <t>25/10/2012</t>
  </si>
  <si>
    <t>01/11/2013</t>
  </si>
  <si>
    <t>SPAL 2013</t>
  </si>
  <si>
    <t>08/09/2017</t>
  </si>
  <si>
    <t>SC Covilhã</t>
  </si>
  <si>
    <t>B SAD</t>
  </si>
  <si>
    <t>23/02/2018</t>
  </si>
  <si>
    <t>29/06/2018</t>
  </si>
  <si>
    <t>05/02/2015</t>
  </si>
  <si>
    <t>Robur Siena</t>
  </si>
  <si>
    <t>Carpi FC 1909</t>
  </si>
  <si>
    <t>AC Sparta Prague U19</t>
  </si>
  <si>
    <t>Bohemians Prague 1905</t>
  </si>
  <si>
    <t>18/03/2016</t>
  </si>
  <si>
    <t>21/04/2017</t>
  </si>
  <si>
    <t>24/09/2024</t>
  </si>
  <si>
    <t>Dundee FC</t>
  </si>
  <si>
    <t>Rangers FC</t>
  </si>
  <si>
    <t>10/10/2025</t>
  </si>
  <si>
    <t>13/12/2022</t>
  </si>
  <si>
    <t>Al-Shabab FC</t>
  </si>
  <si>
    <t>27/06/2022</t>
  </si>
  <si>
    <t>PAS Giannina</t>
  </si>
  <si>
    <t>04/05/2017</t>
  </si>
  <si>
    <t>Karmiotissa Pano Polemidion</t>
  </si>
  <si>
    <t>PAS Lamia 1964</t>
  </si>
  <si>
    <t>AO Chania Kissamikos</t>
  </si>
  <si>
    <t>22/02/2022</t>
  </si>
  <si>
    <t>26/04/2018</t>
  </si>
  <si>
    <t>27/09/2015</t>
  </si>
  <si>
    <t>30/12/2016</t>
  </si>
  <si>
    <t>Palermo Primavera</t>
  </si>
  <si>
    <t>16/05/2013</t>
  </si>
  <si>
    <t>FK Partizan Belgrade</t>
  </si>
  <si>
    <t>15/06/2015</t>
  </si>
  <si>
    <t>29/05/2016</t>
  </si>
  <si>
    <t>Angers SCO</t>
  </si>
  <si>
    <t>28/10/2021</t>
  </si>
  <si>
    <t>Sanfrecce Hiroshima</t>
  </si>
  <si>
    <t>12/06/2021</t>
  </si>
  <si>
    <t>28/06/2020</t>
  </si>
  <si>
    <t>28/10/2019</t>
  </si>
  <si>
    <t>Real Madrid C (- 2015)</t>
  </si>
  <si>
    <t>CD Tenerife</t>
  </si>
  <si>
    <t>02/02/2015</t>
  </si>
  <si>
    <t>FK Igman Konjic</t>
  </si>
  <si>
    <t>04/09/2020</t>
  </si>
  <si>
    <t>HSK Zrinjski Mostar</t>
  </si>
  <si>
    <t>06/12/2015</t>
  </si>
  <si>
    <t>HNK Branitelj Mostar</t>
  </si>
  <si>
    <t>07/01/2016</t>
  </si>
  <si>
    <t>1.FC Nuremberg II</t>
  </si>
  <si>
    <t>08/01/2020</t>
  </si>
  <si>
    <t>10/06/2015</t>
  </si>
  <si>
    <t>14/01/2021</t>
  </si>
  <si>
    <t>19/07/2016</t>
  </si>
  <si>
    <t>20/02/2018</t>
  </si>
  <si>
    <t>20/08/2017</t>
  </si>
  <si>
    <t>22/04/2013</t>
  </si>
  <si>
    <t>22/07/2015</t>
  </si>
  <si>
    <t>Deportivo Alavés B</t>
  </si>
  <si>
    <t>08/08/2014</t>
  </si>
  <si>
    <t>VfB Oldenburg</t>
  </si>
  <si>
    <t>29/10/2014</t>
  </si>
  <si>
    <t>06/04/2023</t>
  </si>
  <si>
    <t>GFC Ajaccio</t>
  </si>
  <si>
    <t>11/01/2016</t>
  </si>
  <si>
    <t>CD Universidad Católica</t>
  </si>
  <si>
    <t>CS Marítimo</t>
  </si>
  <si>
    <t>07/12/2018</t>
  </si>
  <si>
    <t>18/03/2013</t>
  </si>
  <si>
    <t>CS Marítimo B</t>
  </si>
  <si>
    <t>21/05/2019</t>
  </si>
  <si>
    <t>23/09/2019</t>
  </si>
  <si>
    <t>Stade Brest 29 B</t>
  </si>
  <si>
    <t>Danubio FC</t>
  </si>
  <si>
    <t>Istanbulspor</t>
  </si>
  <si>
    <t>05/02/2018</t>
  </si>
  <si>
    <t>Bursaspor U19</t>
  </si>
  <si>
    <t>Real Valladolid CF</t>
  </si>
  <si>
    <t>FC Twente Enschede</t>
  </si>
  <si>
    <t>23/07/2014</t>
  </si>
  <si>
    <t>27/01/2014</t>
  </si>
  <si>
    <t>04/02/2018</t>
  </si>
  <si>
    <t>06/08/2018</t>
  </si>
  <si>
    <t>11/02/2019</t>
  </si>
  <si>
    <t>15/09/2020</t>
  </si>
  <si>
    <t>21/08/2017</t>
  </si>
  <si>
    <t>04/01/2021</t>
  </si>
  <si>
    <t>07/08/2015</t>
  </si>
  <si>
    <t>06/09/2021</t>
  </si>
  <si>
    <t>11/03/2022</t>
  </si>
  <si>
    <t>12/01/2021</t>
  </si>
  <si>
    <t>21/04/2021</t>
  </si>
  <si>
    <t>22/07/2020</t>
  </si>
  <si>
    <t>27/05/2022</t>
  </si>
  <si>
    <t>15/08/2016</t>
  </si>
  <si>
    <t>RCD Espanyol B</t>
  </si>
  <si>
    <t>Ipswich Town</t>
  </si>
  <si>
    <t>13/12/2012</t>
  </si>
  <si>
    <t>Calcio Como</t>
  </si>
  <si>
    <t>29/04/2013</t>
  </si>
  <si>
    <t>30/10/2013</t>
  </si>
  <si>
    <t>Giresunspor</t>
  </si>
  <si>
    <t>Caykur Rizespor</t>
  </si>
  <si>
    <t>05/01/2015</t>
  </si>
  <si>
    <t>08/06/2015</t>
  </si>
  <si>
    <t>Genclerbirligi Ankara</t>
  </si>
  <si>
    <t>10/01/2017</t>
  </si>
  <si>
    <t>KF Teuta</t>
  </si>
  <si>
    <t>27/03/2019</t>
  </si>
  <si>
    <t>KS Besa</t>
  </si>
  <si>
    <t>29/06/2014</t>
  </si>
  <si>
    <t>Palermo FC</t>
  </si>
  <si>
    <t>Venezia FC</t>
  </si>
  <si>
    <t>25/10/2013</t>
  </si>
  <si>
    <t>Fiorentina Primavera</t>
  </si>
  <si>
    <t>25/06/2014</t>
  </si>
  <si>
    <t>07/06/2016</t>
  </si>
  <si>
    <t>Granada CF B</t>
  </si>
  <si>
    <t>GD Chaves</t>
  </si>
  <si>
    <t>Sporting CP B</t>
  </si>
  <si>
    <t>CF Os Belenenses</t>
  </si>
  <si>
    <t>SC Braga</t>
  </si>
  <si>
    <t>Moreirense FC</t>
  </si>
  <si>
    <t>06/03/2026</t>
  </si>
  <si>
    <t>Red Star Belgrade</t>
  </si>
  <si>
    <t>10/01/2015</t>
  </si>
  <si>
    <t>FK Vojvodina Novi Sad</t>
  </si>
  <si>
    <t>SPAL</t>
  </si>
  <si>
    <t>RNK Split</t>
  </si>
  <si>
    <t>11/03/2019</t>
  </si>
  <si>
    <t>13/03/2017</t>
  </si>
  <si>
    <t>14/09/2015</t>
  </si>
  <si>
    <t>14/09/2016</t>
  </si>
  <si>
    <t>18/03/2018</t>
  </si>
  <si>
    <t>18/11/2014</t>
  </si>
  <si>
    <t>25/09/2018</t>
  </si>
  <si>
    <t>Manchester City U23</t>
  </si>
  <si>
    <t>06/12/2016</t>
  </si>
  <si>
    <t>17/05/2017</t>
  </si>
  <si>
    <t>Manchester United U23</t>
  </si>
  <si>
    <t>24/10/2017</t>
  </si>
  <si>
    <t>Shrewsbury Town</t>
  </si>
  <si>
    <t>23/03/2016</t>
  </si>
  <si>
    <t>01/04/2015</t>
  </si>
  <si>
    <t>02/06/2021</t>
  </si>
  <si>
    <t>Rubin Kazan</t>
  </si>
  <si>
    <t>03/12/2015</t>
  </si>
  <si>
    <t>13/04/2021</t>
  </si>
  <si>
    <t>14/07/2017</t>
  </si>
  <si>
    <t>IFK Göteborg</t>
  </si>
  <si>
    <t>19/10/2020</t>
  </si>
  <si>
    <t>23/12/2019</t>
  </si>
  <si>
    <t>29/07/2020</t>
  </si>
  <si>
    <t>FC Twente Enschede U21</t>
  </si>
  <si>
    <t>Royal Excel Mouscron (-2022)</t>
  </si>
  <si>
    <t>FC Dinamo 1948</t>
  </si>
  <si>
    <t>22/10/2016</t>
  </si>
  <si>
    <t>28/08/2018</t>
  </si>
  <si>
    <t>03/03/2017</t>
  </si>
  <si>
    <t>10/09/2020</t>
  </si>
  <si>
    <t>02/10/2017</t>
  </si>
  <si>
    <t>06/05/2015</t>
  </si>
  <si>
    <t>CSKA Moscow II</t>
  </si>
  <si>
    <t>15/07/2018</t>
  </si>
  <si>
    <t>24/07/2015</t>
  </si>
  <si>
    <t>03/01/2017</t>
  </si>
  <si>
    <t>Dynamo Kyiv</t>
  </si>
  <si>
    <t>06/12/2022</t>
  </si>
  <si>
    <t>10/12/2018</t>
  </si>
  <si>
    <t>12/01/2018</t>
  </si>
  <si>
    <t>14/05/2018</t>
  </si>
  <si>
    <t>18/05/2022</t>
  </si>
  <si>
    <t>20/06/2019</t>
  </si>
  <si>
    <t>20/12/2021</t>
  </si>
  <si>
    <t>22/03/2019</t>
  </si>
  <si>
    <t>08/06/2016</t>
  </si>
  <si>
    <t>17/03/2026</t>
  </si>
  <si>
    <t>25/03/2024</t>
  </si>
  <si>
    <t>26/02/2019</t>
  </si>
  <si>
    <t>01/08/2017</t>
  </si>
  <si>
    <t>FC Lugano</t>
  </si>
  <si>
    <t>15/04/2021</t>
  </si>
  <si>
    <t>28/03/2022</t>
  </si>
  <si>
    <t>Silkeborg IF</t>
  </si>
  <si>
    <t>25/01/2016</t>
  </si>
  <si>
    <t>Silkeborg IF U19</t>
  </si>
  <si>
    <t>FC Krasnodar</t>
  </si>
  <si>
    <t>21/01/2020</t>
  </si>
  <si>
    <t>22/06/2020</t>
  </si>
  <si>
    <t>27/09/2014</t>
  </si>
  <si>
    <t>Heracles Almelo</t>
  </si>
  <si>
    <t>FC Dordrecht</t>
  </si>
  <si>
    <t>11/02/2015</t>
  </si>
  <si>
    <t>SSV Ulm 1846</t>
  </si>
  <si>
    <t>Union Saint-Gilloise</t>
  </si>
  <si>
    <t>15/02/2021</t>
  </si>
  <si>
    <t>18/01/2019</t>
  </si>
  <si>
    <t>28/06/2022</t>
  </si>
  <si>
    <t>30/01/2020</t>
  </si>
  <si>
    <t>22/06/2014</t>
  </si>
  <si>
    <t>04/07/2023</t>
  </si>
  <si>
    <t>CA San Lorenzo de Almagro</t>
  </si>
  <si>
    <t>04/10/2023</t>
  </si>
  <si>
    <t>05/04/2023</t>
  </si>
  <si>
    <t>CA River Plate</t>
  </si>
  <si>
    <t>Unión La Calera</t>
  </si>
  <si>
    <t>CD O'Higgins</t>
  </si>
  <si>
    <t>08/05/2018</t>
  </si>
  <si>
    <t>Club Atlético Tucumán</t>
  </si>
  <si>
    <t>11/03/2021</t>
  </si>
  <si>
    <t>Club Atlético Tigre</t>
  </si>
  <si>
    <t>20/10/2021</t>
  </si>
  <si>
    <t>22/05/2019</t>
  </si>
  <si>
    <t>24/05/2022</t>
  </si>
  <si>
    <t>26/10/2022</t>
  </si>
  <si>
    <t>FC Groningen/Cambuur U21</t>
  </si>
  <si>
    <t>Ternana Calcio</t>
  </si>
  <si>
    <t>Ternana Unicusano Calcio</t>
  </si>
  <si>
    <t>SD Ponferradina</t>
  </si>
  <si>
    <t>Celta Vigo B</t>
  </si>
  <si>
    <t>Napoli Primavera</t>
  </si>
  <si>
    <t>Marbella FC</t>
  </si>
  <si>
    <t>Liverpool FC U23</t>
  </si>
  <si>
    <t>Crewe Alexandra</t>
  </si>
  <si>
    <t>02/08/2017</t>
  </si>
  <si>
    <t>VfL Wolfsburg II</t>
  </si>
  <si>
    <t>05/02/2017</t>
  </si>
  <si>
    <t>27/07/2016</t>
  </si>
  <si>
    <t>Real Madrid U19</t>
  </si>
  <si>
    <t>17/07/2015</t>
  </si>
  <si>
    <t>CF Fuenlabrada</t>
  </si>
  <si>
    <t>Paris Saint-Germain B</t>
  </si>
  <si>
    <t>02/07/2017</t>
  </si>
  <si>
    <t>23/08/2016</t>
  </si>
  <si>
    <t>FC Ingolstadt 04 U19</t>
  </si>
  <si>
    <t>25/10/2018</t>
  </si>
  <si>
    <t>20/08/2015</t>
  </si>
  <si>
    <t>03/09/2018</t>
  </si>
  <si>
    <t>SV Ried</t>
  </si>
  <si>
    <t>SCR Altach</t>
  </si>
  <si>
    <t>30/04/2019</t>
  </si>
  <si>
    <t>FBC Unione Venezia</t>
  </si>
  <si>
    <t>Hellas Verona Primavera</t>
  </si>
  <si>
    <t>10/08/2013</t>
  </si>
  <si>
    <t>AC Bellaria Igea Marina</t>
  </si>
  <si>
    <t>Rot-Weiss Essen</t>
  </si>
  <si>
    <t>FC Viktoria Köln</t>
  </si>
  <si>
    <t>29/09/2017</t>
  </si>
  <si>
    <t>05/06/2015</t>
  </si>
  <si>
    <t>14/12/2016</t>
  </si>
  <si>
    <t>20/08/2013</t>
  </si>
  <si>
    <t>30/06/2016</t>
  </si>
  <si>
    <t>28/01/2015</t>
  </si>
  <si>
    <t>26/05/2025</t>
  </si>
  <si>
    <t>Deportivo Toluca</t>
  </si>
  <si>
    <t>31/03/2025</t>
  </si>
  <si>
    <t>07/10/2013</t>
  </si>
  <si>
    <t>FC Utrecht</t>
  </si>
  <si>
    <t>FC Utrecht U21</t>
  </si>
  <si>
    <t>17/10/2016</t>
  </si>
  <si>
    <t>25/09/2014</t>
  </si>
  <si>
    <t>OFI Crete FC</t>
  </si>
  <si>
    <t>MKE Ankaragücü</t>
  </si>
  <si>
    <t>13/09/2014</t>
  </si>
  <si>
    <t>06/10/2015</t>
  </si>
  <si>
    <t>21/02/2015</t>
  </si>
  <si>
    <t>FC Carl Zeiss Jena</t>
  </si>
  <si>
    <t>14/06/2021</t>
  </si>
  <si>
    <t>15/01/2019</t>
  </si>
  <si>
    <t>20/01/2021</t>
  </si>
  <si>
    <t>Eintracht Braunschweig U19</t>
  </si>
  <si>
    <t>Eintracht Braunschweig</t>
  </si>
  <si>
    <t>27/02/2016</t>
  </si>
  <si>
    <t>Real Unión Club</t>
  </si>
  <si>
    <t>31/03/2017</t>
  </si>
  <si>
    <t>07/12/2017</t>
  </si>
  <si>
    <t>Sociedade Esportiva Palmeiras</t>
  </si>
  <si>
    <t>15/03/2016</t>
  </si>
  <si>
    <t>Independiente Santa Fe</t>
  </si>
  <si>
    <t>28/11/2016</t>
  </si>
  <si>
    <t>30/10/2017</t>
  </si>
  <si>
    <t>Aarhus GF</t>
  </si>
  <si>
    <t>06/10/2021</t>
  </si>
  <si>
    <t>Brabrand IF</t>
  </si>
  <si>
    <t>LB Châteauroux</t>
  </si>
  <si>
    <t>US Créteil-Lusitanos</t>
  </si>
  <si>
    <t>08/07/2018</t>
  </si>
  <si>
    <t>Defensor Sporting Club</t>
  </si>
  <si>
    <t>22/10/2013</t>
  </si>
  <si>
    <t>02/10/2024</t>
  </si>
  <si>
    <t>Royal Antwerp FC</t>
  </si>
  <si>
    <t>LOSC Lille U19</t>
  </si>
  <si>
    <t>07/09/2022</t>
  </si>
  <si>
    <t>11/12/2024</t>
  </si>
  <si>
    <t>07/07/2015</t>
  </si>
  <si>
    <t>05/04/2015</t>
  </si>
  <si>
    <t>15/03/2021</t>
  </si>
  <si>
    <t>26/03/2025</t>
  </si>
  <si>
    <t>IFK Norrköping</t>
  </si>
  <si>
    <t>17/11/2017</t>
  </si>
  <si>
    <t>29/12/2019</t>
  </si>
  <si>
    <t>Tromsø IL</t>
  </si>
  <si>
    <t>Kasimpasa</t>
  </si>
  <si>
    <t>17/03/2015</t>
  </si>
  <si>
    <t>GNK Dinamo Zagreb II</t>
  </si>
  <si>
    <t>15/10/2018</t>
  </si>
  <si>
    <t>16/09/2019</t>
  </si>
  <si>
    <t>03/09/2015</t>
  </si>
  <si>
    <t>Anorthosis Famagusta</t>
  </si>
  <si>
    <t>PAOK Thessaloniki</t>
  </si>
  <si>
    <t>07/02/2019</t>
  </si>
  <si>
    <t>Pierikos Katerini</t>
  </si>
  <si>
    <t>Atromitos Athens</t>
  </si>
  <si>
    <t>PAE Veria</t>
  </si>
  <si>
    <t>21/12/2014</t>
  </si>
  <si>
    <t>Milan Futuro</t>
  </si>
  <si>
    <t>Swansea City</t>
  </si>
  <si>
    <t>28/03/2025</t>
  </si>
  <si>
    <t>CA Osasuna Promesas</t>
  </si>
  <si>
    <t>02/03/2018</t>
  </si>
  <si>
    <t>FC St. Gallen 1879</t>
  </si>
  <si>
    <t>02/03/2026</t>
  </si>
  <si>
    <t>Aris Limassol</t>
  </si>
  <si>
    <t>Juventus U23</t>
  </si>
  <si>
    <t>13/12/2018</t>
  </si>
  <si>
    <t>19/01/2017</t>
  </si>
  <si>
    <t>19/06/2019</t>
  </si>
  <si>
    <t>FC Rostov</t>
  </si>
  <si>
    <t>Pogon Szczecin</t>
  </si>
  <si>
    <t>IF Sylvia</t>
  </si>
  <si>
    <t>29/09/2022</t>
  </si>
  <si>
    <t>30/03/2023</t>
  </si>
  <si>
    <t>Pordenone Calcio</t>
  </si>
  <si>
    <t>19/12/2017</t>
  </si>
  <si>
    <t>West Ham United U23</t>
  </si>
  <si>
    <t>FC Famalicão</t>
  </si>
  <si>
    <t>16/09/2022</t>
  </si>
  <si>
    <t>CD Lugo</t>
  </si>
  <si>
    <t>Oxford United</t>
  </si>
  <si>
    <t>18/12/2025</t>
  </si>
  <si>
    <t>SC Heerenveen U19</t>
  </si>
  <si>
    <t>PSV Eindhoven U21</t>
  </si>
  <si>
    <t>06/03/2021</t>
  </si>
  <si>
    <t>FC St. Pauli II</t>
  </si>
  <si>
    <t>04/11/2015</t>
  </si>
  <si>
    <t>09/02/2018</t>
  </si>
  <si>
    <t>11/12/2019</t>
  </si>
  <si>
    <t>12/07/2019</t>
  </si>
  <si>
    <t>16/03/2022</t>
  </si>
  <si>
    <t>17/07/2020</t>
  </si>
  <si>
    <t>24/02/2019</t>
  </si>
  <si>
    <t>26/03/2021</t>
  </si>
  <si>
    <t>27/09/2017</t>
  </si>
  <si>
    <t>09/09/2014</t>
  </si>
  <si>
    <t>24/08/2016</t>
  </si>
  <si>
    <t>09/09/2016</t>
  </si>
  <si>
    <t>17/08/2014</t>
  </si>
  <si>
    <t>Stoke City</t>
  </si>
  <si>
    <t>05/08/2016</t>
  </si>
  <si>
    <t>Hartlepool United</t>
  </si>
  <si>
    <t>SBV Excelsior</t>
  </si>
  <si>
    <t>08/03/2024</t>
  </si>
  <si>
    <t>Vitória Guimarães SC</t>
  </si>
  <si>
    <t>08/10/2024</t>
  </si>
  <si>
    <t>03/07/2019</t>
  </si>
  <si>
    <t>Go Ahead Eagles</t>
  </si>
  <si>
    <t>19/10/2015</t>
  </si>
  <si>
    <t>Ajax Amsterdam U19</t>
  </si>
  <si>
    <t>23/01/2016</t>
  </si>
  <si>
    <t>PSV Eindhoven U17</t>
  </si>
  <si>
    <t>Strømsgodset IF</t>
  </si>
  <si>
    <t>Slovan Bratislava</t>
  </si>
  <si>
    <t>13/07/2018</t>
  </si>
  <si>
    <t>14/12/2015</t>
  </si>
  <si>
    <t>15/12/2019</t>
  </si>
  <si>
    <t>26/06/2021</t>
  </si>
  <si>
    <t>28/06/2016</t>
  </si>
  <si>
    <t>31/12/2016</t>
  </si>
  <si>
    <t>Dynamo Moscow</t>
  </si>
  <si>
    <t>15/09/2021</t>
  </si>
  <si>
    <t>27/07/2020</t>
  </si>
  <si>
    <t>SpVgg Greuther Fürth U19</t>
  </si>
  <si>
    <t>Real Betis B</t>
  </si>
  <si>
    <t>20/09/2015</t>
  </si>
  <si>
    <t>09/08/2018</t>
  </si>
  <si>
    <t>Cultural Leonesa</t>
  </si>
  <si>
    <t>Sparta Rotterdam U21</t>
  </si>
  <si>
    <t>30/10/2014</t>
  </si>
  <si>
    <t>FC Rapperswil-Jona</t>
  </si>
  <si>
    <t>10/07/2018</t>
  </si>
  <si>
    <t>FC Breitenrain</t>
  </si>
  <si>
    <t>27/09/2024</t>
  </si>
  <si>
    <t>AS Lucchese Libertas</t>
  </si>
  <si>
    <t>18/05/2017</t>
  </si>
  <si>
    <t>05/07/2018</t>
  </si>
  <si>
    <t>Exeter City</t>
  </si>
  <si>
    <t>09/03/2021</t>
  </si>
  <si>
    <t>31/08/2017</t>
  </si>
  <si>
    <t>Willem II Tilburg</t>
  </si>
  <si>
    <t>11/05/2015</t>
  </si>
  <si>
    <t>Panetolikos</t>
  </si>
  <si>
    <t>02/07/2018</t>
  </si>
  <si>
    <t>FK Javor-Matis Ivanjica</t>
  </si>
  <si>
    <t>VfB Lübeck</t>
  </si>
  <si>
    <t>05/03/2026</t>
  </si>
  <si>
    <t>Vancouver Whitecaps FC</t>
  </si>
  <si>
    <t>08/12/2023</t>
  </si>
  <si>
    <t>Malmö FF</t>
  </si>
  <si>
    <t>10/01/2018</t>
  </si>
  <si>
    <t>10/01/2019</t>
  </si>
  <si>
    <t>13/06/2024</t>
  </si>
  <si>
    <t>13/09/2023</t>
  </si>
  <si>
    <t>IK Start</t>
  </si>
  <si>
    <t>18/01/2015</t>
  </si>
  <si>
    <t>SV Eintracht Trier 05</t>
  </si>
  <si>
    <t>SV Eintracht Trier 05 II</t>
  </si>
  <si>
    <t>GD Estoril Praia</t>
  </si>
  <si>
    <t>24/07/2014</t>
  </si>
  <si>
    <t>08/12/2020</t>
  </si>
  <si>
    <t>Millonarios FC</t>
  </si>
  <si>
    <t>08/07/2016</t>
  </si>
  <si>
    <t>09/10/2018</t>
  </si>
  <si>
    <t>Atlético Nacional</t>
  </si>
  <si>
    <t>10/11/2016</t>
  </si>
  <si>
    <t>21/06/2019</t>
  </si>
  <si>
    <t>23/12/2018</t>
  </si>
  <si>
    <t>31/01/2017</t>
  </si>
  <si>
    <t>01/03/2016</t>
  </si>
  <si>
    <t>New York Red Bulls</t>
  </si>
  <si>
    <t>02/05/2018</t>
  </si>
  <si>
    <t>05/12/2017</t>
  </si>
  <si>
    <t>15/08/2018</t>
  </si>
  <si>
    <t>15/12/2016</t>
  </si>
  <si>
    <t>15/12/2018</t>
  </si>
  <si>
    <t>24/05/2017</t>
  </si>
  <si>
    <t>Vålerenga Fotball Elite</t>
  </si>
  <si>
    <t>Sport Club do Recife</t>
  </si>
  <si>
    <t>01/10/2019</t>
  </si>
  <si>
    <t>SC Verl</t>
  </si>
  <si>
    <t>Hannover 96 II</t>
  </si>
  <si>
    <t>15/07/2019</t>
  </si>
  <si>
    <t>VfL Bochum U19</t>
  </si>
  <si>
    <t>01/02/2019</t>
  </si>
  <si>
    <t>08/10/2018</t>
  </si>
  <si>
    <t>08/10/2015</t>
  </si>
  <si>
    <t>Servette FC</t>
  </si>
  <si>
    <t>Hannover 96 U19</t>
  </si>
  <si>
    <t>Villarreal CF U19</t>
  </si>
  <si>
    <t>05/10/2022</t>
  </si>
  <si>
    <t>06/02/2020</t>
  </si>
  <si>
    <t>08/12/2022</t>
  </si>
  <si>
    <t>12/08/2019</t>
  </si>
  <si>
    <t>01/02/2016</t>
  </si>
  <si>
    <t>13/09/2019</t>
  </si>
  <si>
    <t>28/08/2014</t>
  </si>
  <si>
    <t>01/10/2018</t>
  </si>
  <si>
    <t>20/02/2020</t>
  </si>
  <si>
    <t>28/07/2019</t>
  </si>
  <si>
    <t>FK Teplice</t>
  </si>
  <si>
    <t>15/04/2017</t>
  </si>
  <si>
    <t>21/10/2016</t>
  </si>
  <si>
    <t>SK Slavia Prague B</t>
  </si>
  <si>
    <t>Spezia Primavera</t>
  </si>
  <si>
    <t>18/09/2014</t>
  </si>
  <si>
    <t>30/11/2015</t>
  </si>
  <si>
    <t>Aris Thessaloniki</t>
  </si>
  <si>
    <t>AC Prato</t>
  </si>
  <si>
    <t>17/09/2014</t>
  </si>
  <si>
    <t>Olympiacos Piraeus U20</t>
  </si>
  <si>
    <t>26/09/2015</t>
  </si>
  <si>
    <t>01/03/2018</t>
  </si>
  <si>
    <t>SC Telstar</t>
  </si>
  <si>
    <t>21/10/2020</t>
  </si>
  <si>
    <t>23/02/2021</t>
  </si>
  <si>
    <t>29/06/2020</t>
  </si>
  <si>
    <t>01/07/2020</t>
  </si>
  <si>
    <t>Eintracht Braunschweig II</t>
  </si>
  <si>
    <t>03/04/2020</t>
  </si>
  <si>
    <t>SV Meppen</t>
  </si>
  <si>
    <t>TSV Havelse</t>
  </si>
  <si>
    <t>08/05/2015</t>
  </si>
  <si>
    <t>TSV Havelse U19</t>
  </si>
  <si>
    <t>25/10/2016</t>
  </si>
  <si>
    <t>Walsall FC</t>
  </si>
  <si>
    <t>CE Sabadell FC</t>
  </si>
  <si>
    <t>SD Amorebieta</t>
  </si>
  <si>
    <t>02/04/2019</t>
  </si>
  <si>
    <t>Fortuna Düsseldorf II</t>
  </si>
  <si>
    <t>05/02/2019</t>
  </si>
  <si>
    <t>20/10/2019</t>
  </si>
  <si>
    <t>07/08/2018</t>
  </si>
  <si>
    <t>12/07/2023</t>
  </si>
  <si>
    <t>02/02/2021</t>
  </si>
  <si>
    <t>CD Feirense</t>
  </si>
  <si>
    <t>02/11/2020</t>
  </si>
  <si>
    <t>12/02/2019</t>
  </si>
  <si>
    <t>CD Mafra</t>
  </si>
  <si>
    <t>CD Santa Clara</t>
  </si>
  <si>
    <t>29/06/2021</t>
  </si>
  <si>
    <t>31/12/2019</t>
  </si>
  <si>
    <t>09/08/2019</t>
  </si>
  <si>
    <t>23/09/2014</t>
  </si>
  <si>
    <t>25/11/2015</t>
  </si>
  <si>
    <t>23/11/2018</t>
  </si>
  <si>
    <t>Millwall FC</t>
  </si>
  <si>
    <t>02/12/2015</t>
  </si>
  <si>
    <t>AS Monaco U19</t>
  </si>
  <si>
    <t>04/08/2016</t>
  </si>
  <si>
    <t>Club Tijuana</t>
  </si>
  <si>
    <t>Defensa y Justicia</t>
  </si>
  <si>
    <t>08/02/2019</t>
  </si>
  <si>
    <t>10/01/2020</t>
  </si>
  <si>
    <t>10/04/2018</t>
  </si>
  <si>
    <t>13/08/2019</t>
  </si>
  <si>
    <t>23/08/2018</t>
  </si>
  <si>
    <t>16/08/2015</t>
  </si>
  <si>
    <t>06/06/2025</t>
  </si>
  <si>
    <t>FC Emmen</t>
  </si>
  <si>
    <t>Dnipro Dnipropetrovsk (- 2020)</t>
  </si>
  <si>
    <t>03/09/2021</t>
  </si>
  <si>
    <t>SC Dnipro-1</t>
  </si>
  <si>
    <t>06/09/2022</t>
  </si>
  <si>
    <t>SönderjyskE</t>
  </si>
  <si>
    <t>10/05/2016</t>
  </si>
  <si>
    <t>Zaria Balti</t>
  </si>
  <si>
    <t>21/06/2023</t>
  </si>
  <si>
    <t>SSV Jeddeloh II</t>
  </si>
  <si>
    <t>15/07/2015</t>
  </si>
  <si>
    <t>28/10/2015</t>
  </si>
  <si>
    <t>RFC Seraing</t>
  </si>
  <si>
    <t>RKC Waalwijk</t>
  </si>
  <si>
    <t>17/10/2023</t>
  </si>
  <si>
    <t>FC Zbrojovka Brno</t>
  </si>
  <si>
    <t>14/12/2022</t>
  </si>
  <si>
    <t>19/04/2021</t>
  </si>
  <si>
    <t>22/06/2022</t>
  </si>
  <si>
    <t>26/12/2021</t>
  </si>
  <si>
    <t>27/12/2020</t>
  </si>
  <si>
    <t>Huddersfield Town</t>
  </si>
  <si>
    <t>Chelsea FC U23</t>
  </si>
  <si>
    <t>24/07/2017</t>
  </si>
  <si>
    <t>01/12/2014</t>
  </si>
  <si>
    <t>Racing FC Union Luxembourg</t>
  </si>
  <si>
    <t>02/08/2018</t>
  </si>
  <si>
    <t>F91 Dudelange</t>
  </si>
  <si>
    <t>KVRS Waasland - SK Beveren</t>
  </si>
  <si>
    <t>08/02/2018</t>
  </si>
  <si>
    <t>10/07/2015</t>
  </si>
  <si>
    <t>11/12/2015</t>
  </si>
  <si>
    <t>15/01/2020</t>
  </si>
  <si>
    <t>15/07/2017</t>
  </si>
  <si>
    <t>19/07/2019</t>
  </si>
  <si>
    <t>23/12/2016</t>
  </si>
  <si>
    <t>Legia Warszawa</t>
  </si>
  <si>
    <t xml:space="preserve">Cercle Brugge </t>
  </si>
  <si>
    <t>Stal Mielec</t>
  </si>
  <si>
    <t>25/01/2018</t>
  </si>
  <si>
    <t>Legia Warsaw II</t>
  </si>
  <si>
    <t>Ruch Chorzow</t>
  </si>
  <si>
    <t>19/09/2023</t>
  </si>
  <si>
    <t>Fiorentina Under 17</t>
  </si>
  <si>
    <t>09/06/2016</t>
  </si>
  <si>
    <t>Blackpool FC</t>
  </si>
  <si>
    <t>Wolfsberger AC</t>
  </si>
  <si>
    <t>06/07/2016</t>
  </si>
  <si>
    <t>21/12/2020</t>
  </si>
  <si>
    <t>CA Rosario Central</t>
  </si>
  <si>
    <t>LDU Quito</t>
  </si>
  <si>
    <t>30/12/2015</t>
  </si>
  <si>
    <t>05/08/2022</t>
  </si>
  <si>
    <t>Clube Náutico Capibaribe</t>
  </si>
  <si>
    <t>07/04/2023</t>
  </si>
  <si>
    <t>São Paulo FC U20</t>
  </si>
  <si>
    <t>09/02/2021</t>
  </si>
  <si>
    <t>09/09/2020</t>
  </si>
  <si>
    <t>11/12/2023</t>
  </si>
  <si>
    <t>23/05/2018</t>
  </si>
  <si>
    <t>25/07/2023</t>
  </si>
  <si>
    <t>Club de Gimnasia y Esgrima La Plata</t>
  </si>
  <si>
    <t>CA Huracán</t>
  </si>
  <si>
    <t>02/07/2015</t>
  </si>
  <si>
    <t>Football Bourg-en-Bresse Péronnas 01</t>
  </si>
  <si>
    <t>Nîmes Olympique</t>
  </si>
  <si>
    <t>CA Boca Juniors</t>
  </si>
  <si>
    <t>04/03/2017</t>
  </si>
  <si>
    <t>19/07/2024</t>
  </si>
  <si>
    <t>26/05/2022</t>
  </si>
  <si>
    <t>27/05/2015</t>
  </si>
  <si>
    <t>San Francisco FC</t>
  </si>
  <si>
    <t>Grenoble Foot 38</t>
  </si>
  <si>
    <t>Sertanense FC</t>
  </si>
  <si>
    <t>Virtus Francavilla Calcio</t>
  </si>
  <si>
    <t>Académica Coimbra U19</t>
  </si>
  <si>
    <t>15/09/2015</t>
  </si>
  <si>
    <t>CD Tondela</t>
  </si>
  <si>
    <t>PSV Eindhoven U19</t>
  </si>
  <si>
    <t>CA Belgrano II</t>
  </si>
  <si>
    <t>Club Atlético Belgrano</t>
  </si>
  <si>
    <t>Sagan Tosu</t>
  </si>
  <si>
    <t>FC Porto U19</t>
  </si>
  <si>
    <t>Getafe CF B</t>
  </si>
  <si>
    <t>Internacional de Madrid</t>
  </si>
  <si>
    <t>RC Celta Fortuna</t>
  </si>
  <si>
    <t>30/06/2023</t>
  </si>
  <si>
    <t>Real Valladolid B</t>
  </si>
  <si>
    <t>23/05/2019</t>
  </si>
  <si>
    <t>17/06/2019</t>
  </si>
  <si>
    <t>FC Brügge U21</t>
  </si>
  <si>
    <t>Hammarby IF</t>
  </si>
  <si>
    <t>Gamba Osaka</t>
  </si>
  <si>
    <t>19/04/2018</t>
  </si>
  <si>
    <t>04/07/2017</t>
  </si>
  <si>
    <t>Galatasaray U21</t>
  </si>
  <si>
    <t>11/10/2018</t>
  </si>
  <si>
    <t>FUS Rabat</t>
  </si>
  <si>
    <t>10/06/2018</t>
  </si>
  <si>
    <t>19/01/2021</t>
  </si>
  <si>
    <t>Real Sporting de Gijón B</t>
  </si>
  <si>
    <t>14/11/2016</t>
  </si>
  <si>
    <t>Yeovil Town</t>
  </si>
  <si>
    <t>26/11/2025</t>
  </si>
  <si>
    <t>FC Lausanne-Sport</t>
  </si>
  <si>
    <t>13/05/2019</t>
  </si>
  <si>
    <t>Sporting CP U23</t>
  </si>
  <si>
    <t>Ascoli Picchio Primavera</t>
  </si>
  <si>
    <t>01/08/2018</t>
  </si>
  <si>
    <t>CA Peñarol</t>
  </si>
  <si>
    <t>22/06/2017</t>
  </si>
  <si>
    <t>22/12/2025</t>
  </si>
  <si>
    <t>LASK</t>
  </si>
  <si>
    <t>Aalborg BK</t>
  </si>
  <si>
    <t>03/09/2019</t>
  </si>
  <si>
    <t>09/12/2016</t>
  </si>
  <si>
    <t>25/07/2020</t>
  </si>
  <si>
    <t>Almere City FC</t>
  </si>
  <si>
    <t>16/07/2017</t>
  </si>
  <si>
    <t>NK Rudar Velenje</t>
  </si>
  <si>
    <t>21/02/2018</t>
  </si>
  <si>
    <t>Cosenza Calcio</t>
  </si>
  <si>
    <t>17/03/2025</t>
  </si>
  <si>
    <t>21/06/2022</t>
  </si>
  <si>
    <t>Cesena FC</t>
  </si>
  <si>
    <t>21/12/2021</t>
  </si>
  <si>
    <t>Modena FC 2018</t>
  </si>
  <si>
    <t>22/06/2021</t>
  </si>
  <si>
    <t>Betis Deportivo Balompié</t>
  </si>
  <si>
    <t>18/02/2018</t>
  </si>
  <si>
    <t>19/08/2018</t>
  </si>
  <si>
    <t>NK Istra 1961</t>
  </si>
  <si>
    <t>02/09/2022</t>
  </si>
  <si>
    <t>17/09/2021</t>
  </si>
  <si>
    <t>24/06/2022</t>
  </si>
  <si>
    <t>22/05/2017</t>
  </si>
  <si>
    <t>CA Atenas de San Carlos</t>
  </si>
  <si>
    <t>SSC Bari</t>
  </si>
  <si>
    <t>20/12/2017</t>
  </si>
  <si>
    <t>21/06/2018</t>
  </si>
  <si>
    <t>24/07/2020</t>
  </si>
  <si>
    <t>Vitória Guimarães SC B</t>
  </si>
  <si>
    <t>New York City FC</t>
  </si>
  <si>
    <t>Atlético Venezuela</t>
  </si>
  <si>
    <t>16/03/2016</t>
  </si>
  <si>
    <t>06/03/2020</t>
  </si>
  <si>
    <t>América Futebol Clube (MG)</t>
  </si>
  <si>
    <t>Fluminense Football Club</t>
  </si>
  <si>
    <t>Coruxo FC</t>
  </si>
  <si>
    <t>06/09/2019</t>
  </si>
  <si>
    <t>Neuchâtel Xamax FCS</t>
  </si>
  <si>
    <t>29/07/2017</t>
  </si>
  <si>
    <t>CSD Colo-Colo</t>
  </si>
  <si>
    <t>15/11/2022</t>
  </si>
  <si>
    <t>19/10/2017</t>
  </si>
  <si>
    <t>22/10/2021</t>
  </si>
  <si>
    <t>Torino Primavera</t>
  </si>
  <si>
    <t>Excelsior Rotterdam U19</t>
  </si>
  <si>
    <t>KFC Uerdingen 05</t>
  </si>
  <si>
    <t>11/09/2020</t>
  </si>
  <si>
    <t>Las Palmas Atlético</t>
  </si>
  <si>
    <t>14/12/2018</t>
  </si>
  <si>
    <t>FC Südtirol</t>
  </si>
  <si>
    <t>US Catanzaro</t>
  </si>
  <si>
    <t>11/12/2025</t>
  </si>
  <si>
    <t>21/12/2022</t>
  </si>
  <si>
    <t>26/06/2020</t>
  </si>
  <si>
    <t>16/05/2017</t>
  </si>
  <si>
    <t>17/06/2020</t>
  </si>
  <si>
    <t>AS Gubbio 1910</t>
  </si>
  <si>
    <t>03/08/2017</t>
  </si>
  <si>
    <t>UD Logroñés</t>
  </si>
  <si>
    <t>06/09/2017</t>
  </si>
  <si>
    <t>FC Copenhagen U19</t>
  </si>
  <si>
    <t>03/12/2019</t>
  </si>
  <si>
    <t>20/09/2022</t>
  </si>
  <si>
    <t>21/05/2024</t>
  </si>
  <si>
    <t>Virtus Entella Primavera</t>
  </si>
  <si>
    <t>IK Sirius</t>
  </si>
  <si>
    <t>IK Frej Täby</t>
  </si>
  <si>
    <t>05/04/2021</t>
  </si>
  <si>
    <t>05/07/2020</t>
  </si>
  <si>
    <t>10/02/2019</t>
  </si>
  <si>
    <t>Arsenal FC U23</t>
  </si>
  <si>
    <t>15/02/2019</t>
  </si>
  <si>
    <t>Boavista FC</t>
  </si>
  <si>
    <t>Vicenza Primavera</t>
  </si>
  <si>
    <t>09/11/2021</t>
  </si>
  <si>
    <t>12/12/2024</t>
  </si>
  <si>
    <t>13/11/2020</t>
  </si>
  <si>
    <t>22/08/2023</t>
  </si>
  <si>
    <t>Philadelphia Union</t>
  </si>
  <si>
    <t>11/07/2018</t>
  </si>
  <si>
    <t>Bethlehem Steel FC</t>
  </si>
  <si>
    <t>15/11/2018</t>
  </si>
  <si>
    <t>13/10/2018</t>
  </si>
  <si>
    <t>01/12/2018</t>
  </si>
  <si>
    <t>24/03/2021</t>
  </si>
  <si>
    <t>18/08/2017</t>
  </si>
  <si>
    <t>FC Memmingen</t>
  </si>
  <si>
    <t>Pau FC</t>
  </si>
  <si>
    <t>FC Vizela</t>
  </si>
  <si>
    <t>29/09/2023</t>
  </si>
  <si>
    <t>08/11/2018</t>
  </si>
  <si>
    <t>Maccabi Petah Tikva</t>
  </si>
  <si>
    <t>01/02/2018</t>
  </si>
  <si>
    <t>03/12/2016</t>
  </si>
  <si>
    <t>13/12/2017</t>
  </si>
  <si>
    <t>27/05/2017</t>
  </si>
  <si>
    <t>FC Legnago Salus</t>
  </si>
  <si>
    <t>Milton Keynes Dons</t>
  </si>
  <si>
    <t>04/09/2016</t>
  </si>
  <si>
    <t>22/08/2016</t>
  </si>
  <si>
    <t>Rabotnicki Skopje</t>
  </si>
  <si>
    <t>17/06/2017</t>
  </si>
  <si>
    <t>25/05/2016</t>
  </si>
  <si>
    <t>FC Hansa Rostock</t>
  </si>
  <si>
    <t>Coritiba Foot Ball Club</t>
  </si>
  <si>
    <t>05/12/2019</t>
  </si>
  <si>
    <t>CA River Plate II</t>
  </si>
  <si>
    <t>06/08/2019</t>
  </si>
  <si>
    <t>06/06/2023</t>
  </si>
  <si>
    <t>08/11/2022</t>
  </si>
  <si>
    <t>HNK Sibenik</t>
  </si>
  <si>
    <t>14/12/2017</t>
  </si>
  <si>
    <t>17/12/2015</t>
  </si>
  <si>
    <t>22/03/2022</t>
  </si>
  <si>
    <t>FC Tokyo</t>
  </si>
  <si>
    <t>Yokohama F. Marinos</t>
  </si>
  <si>
    <t>11/06/2021</t>
  </si>
  <si>
    <t>11/10/2016</t>
  </si>
  <si>
    <t>Racing Club</t>
  </si>
  <si>
    <t>05/12/2023</t>
  </si>
  <si>
    <t>22/09/2023</t>
  </si>
  <si>
    <t>18/08/2020</t>
  </si>
  <si>
    <t>Fortuna Sittard</t>
  </si>
  <si>
    <t>17/01/2020</t>
  </si>
  <si>
    <t>01/08/2019</t>
  </si>
  <si>
    <t>18/02/2019</t>
  </si>
  <si>
    <t>13/03/2026</t>
  </si>
  <si>
    <t>SV 07 Elversberg</t>
  </si>
  <si>
    <t>ESTAC Troyes B</t>
  </si>
  <si>
    <t>Deportivo Cali</t>
  </si>
  <si>
    <t>07/03/2018</t>
  </si>
  <si>
    <t>Orlando Pirates</t>
  </si>
  <si>
    <t>03/01/2016</t>
  </si>
  <si>
    <t>FC Cape Town</t>
  </si>
  <si>
    <t>06/01/2018</t>
  </si>
  <si>
    <t>15/01/2017</t>
  </si>
  <si>
    <t>Baroka FC</t>
  </si>
  <si>
    <t>19/01/2019</t>
  </si>
  <si>
    <t>22/07/2017</t>
  </si>
  <si>
    <t>26/06/2019</t>
  </si>
  <si>
    <t>12/01/2022</t>
  </si>
  <si>
    <t>Excelsior Rotterdam</t>
  </si>
  <si>
    <t>12/08/2020</t>
  </si>
  <si>
    <t>23/06/2022</t>
  </si>
  <si>
    <t>24/10/2020</t>
  </si>
  <si>
    <t>31/12/2020</t>
  </si>
  <si>
    <t>24/11/2016</t>
  </si>
  <si>
    <t>ASEC Mimosas</t>
  </si>
  <si>
    <t>23/10/2023</t>
  </si>
  <si>
    <t>07/11/2019</t>
  </si>
  <si>
    <t>10/09/2018</t>
  </si>
  <si>
    <t>Bryne FK</t>
  </si>
  <si>
    <t>Atlético Madrileño</t>
  </si>
  <si>
    <t>Paraná Clube</t>
  </si>
  <si>
    <t>Feyenoord U19</t>
  </si>
  <si>
    <t>01/09/2019</t>
  </si>
  <si>
    <t>Leeds United U23</t>
  </si>
  <si>
    <t>Aurora Pro Patria</t>
  </si>
  <si>
    <t>CA Boca Juniors II</t>
  </si>
  <si>
    <t>Hamilton Academical FC</t>
  </si>
  <si>
    <t>03/10/2019</t>
  </si>
  <si>
    <t>Philadelphia Union II</t>
  </si>
  <si>
    <t>14/03/2018</t>
  </si>
  <si>
    <t>17/07/2017</t>
  </si>
  <si>
    <t>Sarpsborg 08 FF</t>
  </si>
  <si>
    <t>Türkgücü München</t>
  </si>
  <si>
    <t>Falkirk FC</t>
  </si>
  <si>
    <t>Heart of Midlothian FC</t>
  </si>
  <si>
    <t>Heart of Midlothian FC U20</t>
  </si>
  <si>
    <t>11/09/2023</t>
  </si>
  <si>
    <t>11/01/2021</t>
  </si>
  <si>
    <t>06/01/2023</t>
  </si>
  <si>
    <t>14/01/2022</t>
  </si>
  <si>
    <t>29/01/2021</t>
  </si>
  <si>
    <t>01/06/2018</t>
  </si>
  <si>
    <t>FC Nordsjaelland U19</t>
  </si>
  <si>
    <t>AS Viterbese Castrense</t>
  </si>
  <si>
    <t>21/06/2021</t>
  </si>
  <si>
    <t>Gozzano Youth</t>
  </si>
  <si>
    <t>04/11/2016</t>
  </si>
  <si>
    <t>18/03/2026</t>
  </si>
  <si>
    <t>30/12/2025</t>
  </si>
  <si>
    <t>Avaí FC</t>
  </si>
  <si>
    <t>02/05/2019</t>
  </si>
  <si>
    <t>10/02/2020</t>
  </si>
  <si>
    <t>CF Peralada</t>
  </si>
  <si>
    <t>Fossano Calcio</t>
  </si>
  <si>
    <t>21/06/2020</t>
  </si>
  <si>
    <t>01/08/2021</t>
  </si>
  <si>
    <t>Roda JC Kerkrade</t>
  </si>
  <si>
    <t>01/01/2020</t>
  </si>
  <si>
    <t>02/11/2018</t>
  </si>
  <si>
    <t>RC Cesena</t>
  </si>
  <si>
    <t>FC Rieti</t>
  </si>
  <si>
    <t>30/11/2016</t>
  </si>
  <si>
    <t>Wadi Degla FC</t>
  </si>
  <si>
    <t>11/01/2017</t>
  </si>
  <si>
    <t>20/07/2017</t>
  </si>
  <si>
    <t>27/10/2019</t>
  </si>
  <si>
    <t>Hamburger SV U19</t>
  </si>
  <si>
    <t>Córdoba CF</t>
  </si>
  <si>
    <t>Córdoba CF B</t>
  </si>
  <si>
    <t>ASDC Gozzano</t>
  </si>
  <si>
    <t>AC Gozzano</t>
  </si>
  <si>
    <t>22/06/2018</t>
  </si>
  <si>
    <t>ASD Chieri Calcio</t>
  </si>
  <si>
    <t>18/06/2019</t>
  </si>
  <si>
    <t>Team Vaud U21</t>
  </si>
  <si>
    <t>CDA Navalcarnero</t>
  </si>
  <si>
    <t>CF Reus Deportiu</t>
  </si>
  <si>
    <t>12/08/2017</t>
  </si>
  <si>
    <t>28/02/2020</t>
  </si>
  <si>
    <t>Chrobry Glogow</t>
  </si>
  <si>
    <t>DAC Dunajska Streda</t>
  </si>
  <si>
    <t>MTK Budapest</t>
  </si>
  <si>
    <t>06/10/2017</t>
  </si>
  <si>
    <t>SV Werder Bremen U19</t>
  </si>
  <si>
    <t>SPAL Primavera</t>
  </si>
  <si>
    <t>LR Vicenza</t>
  </si>
  <si>
    <t>Al-Ittihad Club</t>
  </si>
  <si>
    <t>09/12/2019</t>
  </si>
  <si>
    <t>30/08/2016</t>
  </si>
  <si>
    <t>25/06/2020</t>
  </si>
  <si>
    <t>Deportivo Pereira</t>
  </si>
  <si>
    <t>Columbus Crew</t>
  </si>
  <si>
    <t>18/08/2022</t>
  </si>
  <si>
    <t>Savona FBC</t>
  </si>
  <si>
    <t>US Alessandria Calcio 1912</t>
  </si>
  <si>
    <t>26/06/2018</t>
  </si>
  <si>
    <t>ASD Albissola 2010</t>
  </si>
  <si>
    <t>30/06/2020</t>
  </si>
  <si>
    <t>30/12/2017</t>
  </si>
  <si>
    <t>SS Sambenedettese</t>
  </si>
  <si>
    <t>19/06/2023</t>
  </si>
  <si>
    <t>Novara FC</t>
  </si>
  <si>
    <t>19/12/2022</t>
  </si>
  <si>
    <t>Calcio Lecco 1912</t>
  </si>
  <si>
    <t>13/08/2017</t>
  </si>
  <si>
    <t>AZ Alkmaar U21</t>
  </si>
  <si>
    <t>02/02/2020</t>
  </si>
  <si>
    <t>Zamalek SC</t>
  </si>
  <si>
    <t>02/06/2019</t>
  </si>
  <si>
    <t>Tala'ea El Gaish</t>
  </si>
  <si>
    <t>03/01/2018</t>
  </si>
  <si>
    <t>Tanta SC</t>
  </si>
  <si>
    <t>El Dakhlia SC</t>
  </si>
  <si>
    <t>12/11/2020</t>
  </si>
  <si>
    <t>Zamalek SC U21</t>
  </si>
  <si>
    <t>FC Midtjylland U19</t>
  </si>
  <si>
    <t>Stade Rennais FC B</t>
  </si>
  <si>
    <t>11/03/2024</t>
  </si>
  <si>
    <t>FC Barcelona Atlètic</t>
  </si>
  <si>
    <t>31/08/2020</t>
  </si>
  <si>
    <t>KVC Westerlo</t>
  </si>
  <si>
    <t>07/09/2017</t>
  </si>
  <si>
    <t>13/01/2022</t>
  </si>
  <si>
    <t>19/04/2022</t>
  </si>
  <si>
    <t>01/05/2018</t>
  </si>
  <si>
    <t>New York Red Bulls II</t>
  </si>
  <si>
    <t>04/12/2017</t>
  </si>
  <si>
    <t>Deportivo La Guaira</t>
  </si>
  <si>
    <t>06/11/2016</t>
  </si>
  <si>
    <t>10/10/2017</t>
  </si>
  <si>
    <t>Dynamo Dresden U19</t>
  </si>
  <si>
    <t>Red Star Belgrade U19</t>
  </si>
  <si>
    <t>Red Star Belgrade U17</t>
  </si>
  <si>
    <t>09/06/2019</t>
  </si>
  <si>
    <t>FK Zemun</t>
  </si>
  <si>
    <t>Würzburger Kickers</t>
  </si>
  <si>
    <t>CA Talleres</t>
  </si>
  <si>
    <t>Makedonija Gjorce Petrov</t>
  </si>
  <si>
    <t>08/10/2025</t>
  </si>
  <si>
    <t>12/12/2018</t>
  </si>
  <si>
    <t>Renova Dzepciste</t>
  </si>
  <si>
    <t>Bregalnica Stip</t>
  </si>
  <si>
    <t>20/03/2024</t>
  </si>
  <si>
    <t>29/05/2019</t>
  </si>
  <si>
    <t>02/01/2021</t>
  </si>
  <si>
    <t>CA Fénix</t>
  </si>
  <si>
    <t>03/03/2019</t>
  </si>
  <si>
    <t>10/03/2022</t>
  </si>
  <si>
    <t>20/10/2020</t>
  </si>
  <si>
    <t>21/09/2021</t>
  </si>
  <si>
    <t>15/09/2019</t>
  </si>
  <si>
    <t>26/07/2021</t>
  </si>
  <si>
    <t>CA Boston River</t>
  </si>
  <si>
    <t>CA Rentistas</t>
  </si>
  <si>
    <t>Junior FC</t>
  </si>
  <si>
    <t>19/11/2017</t>
  </si>
  <si>
    <t>Barranquilla FC</t>
  </si>
  <si>
    <t>30/08/2017</t>
  </si>
  <si>
    <t>14/09/2019</t>
  </si>
  <si>
    <t>AC Le Havre B</t>
  </si>
  <si>
    <t>AA Argentinos Juniors</t>
  </si>
  <si>
    <t>RSC Anderlecht U21</t>
  </si>
  <si>
    <t>29/07/2022</t>
  </si>
  <si>
    <t>Burgos CF</t>
  </si>
  <si>
    <t>Kawasaki Frontale</t>
  </si>
  <si>
    <t>28/12/2019</t>
  </si>
  <si>
    <t>Peterborough United</t>
  </si>
  <si>
    <t>Lokomotiv Moscow</t>
  </si>
  <si>
    <t>05/10/2023</t>
  </si>
  <si>
    <t>AS Monaco B</t>
  </si>
  <si>
    <t>FC Bastia-Borgo</t>
  </si>
  <si>
    <t>21/11/2022</t>
  </si>
  <si>
    <t>IFK Göteborg U19</t>
  </si>
  <si>
    <t>25/07/2017</t>
  </si>
  <si>
    <t>CA Vélez Sarsfield</t>
  </si>
  <si>
    <t>Motherwell FC</t>
  </si>
  <si>
    <t>St. Johnstone FC</t>
  </si>
  <si>
    <t>Whitecaps FC 2</t>
  </si>
  <si>
    <t>29/12/2025</t>
  </si>
  <si>
    <t>FC Rustavi</t>
  </si>
  <si>
    <t>05/05/2022</t>
  </si>
  <si>
    <t>Dinamo Batumi</t>
  </si>
  <si>
    <t>08/12/2017</t>
  </si>
  <si>
    <t>24/04/2019</t>
  </si>
  <si>
    <t>01/05/2021</t>
  </si>
  <si>
    <t>FC Locomotive Tbilisi</t>
  </si>
  <si>
    <t>04/01/2020</t>
  </si>
  <si>
    <t>11/12/2020</t>
  </si>
  <si>
    <t>05/07/2019</t>
  </si>
  <si>
    <t>Everton FC U23</t>
  </si>
  <si>
    <t>07/09/2023</t>
  </si>
  <si>
    <t>09/12/2022</t>
  </si>
  <si>
    <t>12/06/2024</t>
  </si>
  <si>
    <t>29/06/2023</t>
  </si>
  <si>
    <t>24/07/2019</t>
  </si>
  <si>
    <t>13/08/2021</t>
  </si>
  <si>
    <t>21/11/2019</t>
  </si>
  <si>
    <t>RC Deportivo Fabril</t>
  </si>
  <si>
    <t>BSC Young Boys U18</t>
  </si>
  <si>
    <t>ASDC Verbania</t>
  </si>
  <si>
    <t>30/06/2019</t>
  </si>
  <si>
    <t xml:space="preserve">Barakaldo CF </t>
  </si>
  <si>
    <t>Bröndby IF U19</t>
  </si>
  <si>
    <t>27/09/2021</t>
  </si>
  <si>
    <t>Linfield FC</t>
  </si>
  <si>
    <t>Atlético Mineiro U20</t>
  </si>
  <si>
    <t>Casa Pia AC</t>
  </si>
  <si>
    <t>Portimonense SAD</t>
  </si>
  <si>
    <t>Club Athletico Paranaense</t>
  </si>
  <si>
    <t>28/05/2019</t>
  </si>
  <si>
    <t>Écija Balompié</t>
  </si>
  <si>
    <t>Penya Deportiva Santa Eulalia</t>
  </si>
  <si>
    <t>AC Sangiustese</t>
  </si>
  <si>
    <t>Mantova 1911</t>
  </si>
  <si>
    <t>16/06/2020</t>
  </si>
  <si>
    <t>SS Arezzo</t>
  </si>
  <si>
    <t>30/09/2017</t>
  </si>
  <si>
    <t>01/10/2021</t>
  </si>
  <si>
    <t>Melbourne City FC</t>
  </si>
  <si>
    <t>02/03/2019</t>
  </si>
  <si>
    <t>06/05/2022</t>
  </si>
  <si>
    <t>11/09/2019</t>
  </si>
  <si>
    <t>24/07/2018</t>
  </si>
  <si>
    <t>30/03/2021</t>
  </si>
  <si>
    <t>30/07/2017</t>
  </si>
  <si>
    <t>01/04/2022</t>
  </si>
  <si>
    <t>Club Atlético Torque</t>
  </si>
  <si>
    <t>Club Universidad de Chile</t>
  </si>
  <si>
    <t>Asteras Tripolis</t>
  </si>
  <si>
    <t>Volos NFC</t>
  </si>
  <si>
    <t>02/12/2024</t>
  </si>
  <si>
    <t>Chamois Niortais FC</t>
  </si>
  <si>
    <t>20/06/2024</t>
  </si>
  <si>
    <t>SK Beveren</t>
  </si>
  <si>
    <t>28/12/2023</t>
  </si>
  <si>
    <t>CF União Madeira (-2021)</t>
  </si>
  <si>
    <t>06/10/2022</t>
  </si>
  <si>
    <t>Eintracht Norderstedt</t>
  </si>
  <si>
    <t>10/09/2021</t>
  </si>
  <si>
    <t>02/12/2019</t>
  </si>
  <si>
    <t>06/04/2020</t>
  </si>
  <si>
    <t>01/07/2021</t>
  </si>
  <si>
    <t>VfR Aalen</t>
  </si>
  <si>
    <t>30/09/2021</t>
  </si>
  <si>
    <t>Hatayspor</t>
  </si>
  <si>
    <t>01/09/2023</t>
  </si>
  <si>
    <t>CF Monterrey</t>
  </si>
  <si>
    <t>UNAM Pumas</t>
  </si>
  <si>
    <t>24/05/2018</t>
  </si>
  <si>
    <t>Cimarrones de Sonora</t>
  </si>
  <si>
    <t>27/06/2020</t>
  </si>
  <si>
    <t>Young Violets Austria Wien</t>
  </si>
  <si>
    <t>CA Colón</t>
  </si>
  <si>
    <t>Club Atlético Colón II</t>
  </si>
  <si>
    <t>08/02/2022</t>
  </si>
  <si>
    <t>11/02/2026</t>
  </si>
  <si>
    <t>26/06/2024</t>
  </si>
  <si>
    <t>29/11/2024</t>
  </si>
  <si>
    <t>KAA Gent U21</t>
  </si>
  <si>
    <t>11/01/2018</t>
  </si>
  <si>
    <t>PSV U18</t>
  </si>
  <si>
    <t>SD Ejea</t>
  </si>
  <si>
    <t>CD Calahorra</t>
  </si>
  <si>
    <t>Racing Ferrol</t>
  </si>
  <si>
    <t>17/02/2018</t>
  </si>
  <si>
    <t>11/03/2018</t>
  </si>
  <si>
    <t>PEC Zwolle U19</t>
  </si>
  <si>
    <t>HB Köge</t>
  </si>
  <si>
    <t>09/12/2024</t>
  </si>
  <si>
    <t>12/06/2025</t>
  </si>
  <si>
    <t>Aalborg BK U19</t>
  </si>
  <si>
    <t>26/11/2018</t>
  </si>
  <si>
    <t>FC Andorra</t>
  </si>
  <si>
    <t>APOEL Nicosia</t>
  </si>
  <si>
    <t>21/02/2024</t>
  </si>
  <si>
    <t>31/12/2018</t>
  </si>
  <si>
    <t>03/03/2018</t>
  </si>
  <si>
    <t>CD Cruz Azul</t>
  </si>
  <si>
    <t>CD Cruz Azul U20</t>
  </si>
  <si>
    <t>Dynamo 2 Moscow</t>
  </si>
  <si>
    <t>Akademia Dynamo Moscow U17</t>
  </si>
  <si>
    <t>CA Banfield II</t>
  </si>
  <si>
    <t>FC Volendam</t>
  </si>
  <si>
    <t>FC Fulham U23</t>
  </si>
  <si>
    <t>26/09/2022</t>
  </si>
  <si>
    <t>06/12/2018</t>
  </si>
  <si>
    <t>Paradou AC</t>
  </si>
  <si>
    <t>27/08/2019</t>
  </si>
  <si>
    <t>Espanyol Barcelona U19</t>
  </si>
  <si>
    <t>16/08/2021</t>
  </si>
  <si>
    <t>US Viterbese 1908</t>
  </si>
  <si>
    <t>18/06/2024</t>
  </si>
  <si>
    <t>Juventus Next Gen</t>
  </si>
  <si>
    <t>SS Monopoli 1966</t>
  </si>
  <si>
    <t>NAC Breda U19</t>
  </si>
  <si>
    <t>Reading FC U18</t>
  </si>
  <si>
    <t>Newcastle United U23</t>
  </si>
  <si>
    <t>30/10/2020</t>
  </si>
  <si>
    <t>Sampdoria Primavera</t>
  </si>
  <si>
    <t>CFR Cluj</t>
  </si>
  <si>
    <t>15/03/2023</t>
  </si>
  <si>
    <t>Lecce Primavera</t>
  </si>
  <si>
    <t>28/09/2023</t>
  </si>
  <si>
    <t>30/09/2022</t>
  </si>
  <si>
    <t>Beerschot VA</t>
  </si>
  <si>
    <t>US Orléans</t>
  </si>
  <si>
    <t>17/10/2022</t>
  </si>
  <si>
    <t xml:space="preserve">FC Bayern Munich U19 </t>
  </si>
  <si>
    <t>AJ Auxerre B</t>
  </si>
  <si>
    <t>12/08/2018</t>
  </si>
  <si>
    <t>NK Hrvatski Dragovoljac</t>
  </si>
  <si>
    <t>13/01/2021</t>
  </si>
  <si>
    <t>Brescia Primavera</t>
  </si>
  <si>
    <t>SSD Palermo</t>
  </si>
  <si>
    <t>16/12/2025</t>
  </si>
  <si>
    <t>25/03/2026</t>
  </si>
  <si>
    <t>26/04/2019</t>
  </si>
  <si>
    <t>12/01/2019</t>
  </si>
  <si>
    <t>Atlanta United FC</t>
  </si>
  <si>
    <t>FC Dallas</t>
  </si>
  <si>
    <t>Varbergs BoIS</t>
  </si>
  <si>
    <t>FK Napredak Krusevac</t>
  </si>
  <si>
    <t>11/05/2023</t>
  </si>
  <si>
    <t>FC RFS</t>
  </si>
  <si>
    <t>13/06/2022</t>
  </si>
  <si>
    <t>14/01/2019</t>
  </si>
  <si>
    <t>23/11/2022</t>
  </si>
  <si>
    <t>24/12/2021</t>
  </si>
  <si>
    <t>15/08/2019</t>
  </si>
  <si>
    <t>SC Braga B</t>
  </si>
  <si>
    <t>03/12/2024</t>
  </si>
  <si>
    <t>03/11/2020</t>
  </si>
  <si>
    <t>Gaziantep FK</t>
  </si>
  <si>
    <t>17/12/2025</t>
  </si>
  <si>
    <t>UE Olot</t>
  </si>
  <si>
    <t>Holstein Kiel II</t>
  </si>
  <si>
    <t>16/01/2021</t>
  </si>
  <si>
    <t>28/11/2021</t>
  </si>
  <si>
    <t>01/07/2022</t>
  </si>
  <si>
    <t>Kristiansund BK</t>
  </si>
  <si>
    <t>Feralpisalò</t>
  </si>
  <si>
    <t>US Triestina</t>
  </si>
  <si>
    <t>02/01/2022</t>
  </si>
  <si>
    <t>Lillestrøm SK</t>
  </si>
  <si>
    <t>Sogndal IL</t>
  </si>
  <si>
    <t>06/08/2021</t>
  </si>
  <si>
    <t>07/08/2021</t>
  </si>
  <si>
    <t>Leixões SC</t>
  </si>
  <si>
    <t>23/06/2025</t>
  </si>
  <si>
    <t>Cruzeiro Esporte Clube</t>
  </si>
  <si>
    <t>Fortaleza Esporte Clube</t>
  </si>
  <si>
    <t>Desportivo Brasil Ltda (SP)</t>
  </si>
  <si>
    <t>27/01/2023</t>
  </si>
  <si>
    <t>01/07/2019</t>
  </si>
  <si>
    <t>Altay SK</t>
  </si>
  <si>
    <t>04/02/2020</t>
  </si>
  <si>
    <t>27/08/2020</t>
  </si>
  <si>
    <t>03/04/2023</t>
  </si>
  <si>
    <t>Liverpool FC U21</t>
  </si>
  <si>
    <t>FC Viktoria Plzen</t>
  </si>
  <si>
    <t>Tatran Liptovsky Mikulas</t>
  </si>
  <si>
    <t>FK Pardubice</t>
  </si>
  <si>
    <t>20/09/2023</t>
  </si>
  <si>
    <t>05/07/2022</t>
  </si>
  <si>
    <t>23/07/2021</t>
  </si>
  <si>
    <t>Sheffield United U23</t>
  </si>
  <si>
    <t>CA Lanús</t>
  </si>
  <si>
    <t>Al-Hilal SFC</t>
  </si>
  <si>
    <t>07/01/2020</t>
  </si>
  <si>
    <t>Bristol Rovers</t>
  </si>
  <si>
    <t>Real Sociedad C</t>
  </si>
  <si>
    <t>Linares Deportivo</t>
  </si>
  <si>
    <t>New England Revolution</t>
  </si>
  <si>
    <t>Olympiacos Piraeus B</t>
  </si>
  <si>
    <t>Machida Zelvia</t>
  </si>
  <si>
    <t>09/01/2024</t>
  </si>
  <si>
    <t>Kashima Antlers</t>
  </si>
  <si>
    <t>27/01/2021</t>
  </si>
  <si>
    <t>Aston Villa U21</t>
  </si>
  <si>
    <t>Aston Villa U18</t>
  </si>
  <si>
    <t>21/08/2023</t>
  </si>
  <si>
    <t>25/06/2025</t>
  </si>
  <si>
    <t>Valencia CF U19</t>
  </si>
  <si>
    <t>05/11/2021</t>
  </si>
  <si>
    <t>Brighton &amp; Hove Albion U23</t>
  </si>
  <si>
    <t>28/12/2022</t>
  </si>
  <si>
    <t>01/04/2020</t>
  </si>
  <si>
    <t>Llaneros de Guanare EF</t>
  </si>
  <si>
    <t>05/06/2021</t>
  </si>
  <si>
    <t>Universidad Central de Venezuela</t>
  </si>
  <si>
    <t>07/07/2023</t>
  </si>
  <si>
    <t>07/12/2023</t>
  </si>
  <si>
    <t>Atlético Bucaramanga</t>
  </si>
  <si>
    <t>12/12/2022</t>
  </si>
  <si>
    <t>17/06/2022</t>
  </si>
  <si>
    <t>18/10/2021</t>
  </si>
  <si>
    <t>23/01/2020</t>
  </si>
  <si>
    <t>26/04/2021</t>
  </si>
  <si>
    <t>14/02/2020</t>
  </si>
  <si>
    <t>AC Sparta Prague B</t>
  </si>
  <si>
    <t>SL Benfica U19</t>
  </si>
  <si>
    <t>Leixões SC U19</t>
  </si>
  <si>
    <t>UP Langreo B</t>
  </si>
  <si>
    <t>UP Langreo</t>
  </si>
  <si>
    <t>Real Oviedo Vetusta</t>
  </si>
  <si>
    <t>11/11/2019</t>
  </si>
  <si>
    <t>Aston Villa U23</t>
  </si>
  <si>
    <t>Olympique de Marseille B</t>
  </si>
  <si>
    <t>Independiente del Valle</t>
  </si>
  <si>
    <t>19/08/2020</t>
  </si>
  <si>
    <t>Sönderjyske Fodbold</t>
  </si>
  <si>
    <t>02/03/2020</t>
  </si>
  <si>
    <t>04/02/2021</t>
  </si>
  <si>
    <t>Club Libertad Asunción</t>
  </si>
  <si>
    <t>09/12/2021</t>
  </si>
  <si>
    <t>Deportivo La Guaira U20</t>
  </si>
  <si>
    <t>13/11/2019</t>
  </si>
  <si>
    <t>17/06/2024</t>
  </si>
  <si>
    <t>20/12/2020</t>
  </si>
  <si>
    <t>30/12/2020</t>
  </si>
  <si>
    <t>17/09/2024</t>
  </si>
  <si>
    <t>12/08/2021</t>
  </si>
  <si>
    <t>NK Kustosija Zagreb</t>
  </si>
  <si>
    <t>SC Braga U23</t>
  </si>
  <si>
    <t>AIK U19</t>
  </si>
  <si>
    <t>02/06/2023</t>
  </si>
  <si>
    <t>28/11/2022</t>
  </si>
  <si>
    <t>PAOK Thessaloniki B</t>
  </si>
  <si>
    <t>25/10/2019</t>
  </si>
  <si>
    <t>North Texas SC</t>
  </si>
  <si>
    <t>02/02/2024</t>
  </si>
  <si>
    <t>16/06/2025</t>
  </si>
  <si>
    <t>16/01/2023</t>
  </si>
  <si>
    <t>Stade Reims B</t>
  </si>
  <si>
    <t>02/08/2021</t>
  </si>
  <si>
    <t>FC Honka</t>
  </si>
  <si>
    <t>02/11/2021</t>
  </si>
  <si>
    <t>06/04/2021</t>
  </si>
  <si>
    <t>15/04/2022</t>
  </si>
  <si>
    <t>25/07/2022</t>
  </si>
  <si>
    <t>Basaksehir FK</t>
  </si>
  <si>
    <t>Antalyaspor</t>
  </si>
  <si>
    <t>Sariyer</t>
  </si>
  <si>
    <t>AS Dakar Sacré Cœur</t>
  </si>
  <si>
    <t>20/11/2020</t>
  </si>
  <si>
    <t>Kickers Offenbach</t>
  </si>
  <si>
    <t>US Monastir</t>
  </si>
  <si>
    <t>01/01/2023</t>
  </si>
  <si>
    <t>FC Martigues</t>
  </si>
  <si>
    <t>ACS Foresta Suceava (2007 - 2024)</t>
  </si>
  <si>
    <t>14/06/2024</t>
  </si>
  <si>
    <t>20/12/2022</t>
  </si>
  <si>
    <t>30/12/2022</t>
  </si>
  <si>
    <t>12/07/2022</t>
  </si>
  <si>
    <t>1.FC Union Berlin U19</t>
  </si>
  <si>
    <t>Aarhus GF U19</t>
  </si>
  <si>
    <t>Trastevere Calcio</t>
  </si>
  <si>
    <t>Ancona Calcio</t>
  </si>
  <si>
    <t>30/01/2023</t>
  </si>
  <si>
    <t>12/04/2023</t>
  </si>
  <si>
    <t>Rodez AF</t>
  </si>
  <si>
    <t>SM Caen B</t>
  </si>
  <si>
    <t>UE Cornellà</t>
  </si>
  <si>
    <t>CD Eldense</t>
  </si>
  <si>
    <t>30/03/2022</t>
  </si>
  <si>
    <t>Atalanta U23</t>
  </si>
  <si>
    <t>Vejle Boldklub</t>
  </si>
  <si>
    <t>10/08/2021</t>
  </si>
  <si>
    <t>Cork City FC</t>
  </si>
  <si>
    <t>RWD Molenbeek</t>
  </si>
  <si>
    <t>Crystal Palace U23</t>
  </si>
  <si>
    <t>30/05/2023</t>
  </si>
  <si>
    <t>Club Polideportivo El Ejido</t>
  </si>
  <si>
    <t>Recreativo Granada</t>
  </si>
  <si>
    <t>FC Cincinnati</t>
  </si>
  <si>
    <t>Brentford FC B</t>
  </si>
  <si>
    <t>Portland Timbers</t>
  </si>
  <si>
    <t>17/04/2025</t>
  </si>
  <si>
    <t>14/10/2024</t>
  </si>
  <si>
    <t>CD Lugo B Polvorín</t>
  </si>
  <si>
    <t>01/02/2023</t>
  </si>
  <si>
    <t>Rotherham United</t>
  </si>
  <si>
    <t>20/08/2020</t>
  </si>
  <si>
    <t>ETO FC</t>
  </si>
  <si>
    <t>Red Bull Bragantino</t>
  </si>
  <si>
    <t>CR Flamengo U20</t>
  </si>
  <si>
    <t>13/10/2025</t>
  </si>
  <si>
    <t>SO Cholet</t>
  </si>
  <si>
    <t>03/03/2023</t>
  </si>
  <si>
    <t>03/12/2021</t>
  </si>
  <si>
    <t>05/06/2023</t>
  </si>
  <si>
    <t>25/06/2024</t>
  </si>
  <si>
    <t>07/11/2021</t>
  </si>
  <si>
    <t>20/07/2022</t>
  </si>
  <si>
    <t>08/01/2024</t>
  </si>
  <si>
    <t>FC Metz U19</t>
  </si>
  <si>
    <t>Red Star FC</t>
  </si>
  <si>
    <t>Clube Atlético Mineiro</t>
  </si>
  <si>
    <t>Clube de Regatas Vasco da Gama</t>
  </si>
  <si>
    <t>17/02/2023</t>
  </si>
  <si>
    <t>AS Monaco U21</t>
  </si>
  <si>
    <t>01/07/2023</t>
  </si>
  <si>
    <t>07/12/2020</t>
  </si>
  <si>
    <t>ES Sétif</t>
  </si>
  <si>
    <t>17/02/2021</t>
  </si>
  <si>
    <t>21/07/2021</t>
  </si>
  <si>
    <t>Airdrieonians FC</t>
  </si>
  <si>
    <t>28/06/2024</t>
  </si>
  <si>
    <t>Crystal Palace U21</t>
  </si>
  <si>
    <t>Kilmarnock FC B</t>
  </si>
  <si>
    <t>Mjällby AIF</t>
  </si>
  <si>
    <t>FK Pohronie</t>
  </si>
  <si>
    <t>OGC Nice B</t>
  </si>
  <si>
    <t>11/07/2023</t>
  </si>
  <si>
    <t>Energetik-BGU Minsk</t>
  </si>
  <si>
    <t>12/10/2023</t>
  </si>
  <si>
    <t>15/04/2024</t>
  </si>
  <si>
    <t>UD Mutilvera</t>
  </si>
  <si>
    <t>31/07/2023</t>
  </si>
  <si>
    <t>01/08/2023</t>
  </si>
  <si>
    <t>Birmingham City U18</t>
  </si>
  <si>
    <t>Fluminense FC U20</t>
  </si>
  <si>
    <t>FC Schalke 04 II</t>
  </si>
  <si>
    <t>06/10/2025</t>
  </si>
  <si>
    <t>05/02/2023</t>
  </si>
  <si>
    <t>FC Lorient B</t>
  </si>
  <si>
    <t>1.FC Saarbrücken</t>
  </si>
  <si>
    <t>17/05/2023</t>
  </si>
  <si>
    <t>1.FC Nürnberg U19</t>
  </si>
  <si>
    <t>US Città di Pontedera</t>
  </si>
  <si>
    <t>01/03/2021</t>
  </si>
  <si>
    <t>CA Talleres II</t>
  </si>
  <si>
    <t>Racing Strasbourg B</t>
  </si>
  <si>
    <t>02/10/2023</t>
  </si>
  <si>
    <t>Jong Genk</t>
  </si>
  <si>
    <t>15/05/2023</t>
  </si>
  <si>
    <t>Leeds United U21</t>
  </si>
  <si>
    <t>SAS Epinal</t>
  </si>
  <si>
    <t>Graficar Belgrad</t>
  </si>
  <si>
    <t>Barnet FC</t>
  </si>
  <si>
    <t>Toulouse FC B</t>
  </si>
  <si>
    <t>Bristol City U18</t>
  </si>
  <si>
    <t>Club Atlético Platense</t>
  </si>
  <si>
    <t>30/09/2024</t>
  </si>
  <si>
    <t>Envigado FC</t>
  </si>
  <si>
    <t>18/01/2022</t>
  </si>
  <si>
    <t>24/09/2021</t>
  </si>
  <si>
    <t>CA Aldosivi</t>
  </si>
  <si>
    <t>13/07/2021</t>
  </si>
  <si>
    <t>01/01/2022</t>
  </si>
  <si>
    <t>12/11/2022</t>
  </si>
  <si>
    <t>11/06/2025</t>
  </si>
  <si>
    <t>Parma Primavera</t>
  </si>
  <si>
    <t>Académico Viseu FC</t>
  </si>
  <si>
    <t>01/02/2022</t>
  </si>
  <si>
    <t>Ravenna FC</t>
  </si>
  <si>
    <t>Racing Strasbourg U19</t>
  </si>
  <si>
    <t>25/08/2025</t>
  </si>
  <si>
    <t>Pontevedra CF</t>
  </si>
  <si>
    <t>Deportivo Alavés C</t>
  </si>
  <si>
    <t>SD Compostela</t>
  </si>
  <si>
    <t>05/08/2024</t>
  </si>
  <si>
    <t>BK Fremad Amager</t>
  </si>
  <si>
    <t>RC Lens B</t>
  </si>
  <si>
    <t>FC Metz B</t>
  </si>
  <si>
    <t>Stade Rennais FC U19</t>
  </si>
  <si>
    <t>23/03/2026</t>
  </si>
  <si>
    <t>CF Montréal</t>
  </si>
  <si>
    <t>27/03/2022</t>
  </si>
  <si>
    <t>West Ham United U18</t>
  </si>
  <si>
    <t>West Ham United U21</t>
  </si>
  <si>
    <t>Leeds United U18</t>
  </si>
  <si>
    <t>27/06/2024</t>
  </si>
  <si>
    <t>FC Augsburg U19</t>
  </si>
  <si>
    <t>US Concarneau</t>
  </si>
  <si>
    <t>02/08/2023</t>
  </si>
  <si>
    <t>06/02/2025</t>
  </si>
  <si>
    <t>Angers SCO B</t>
  </si>
  <si>
    <t>10/01/2024</t>
  </si>
  <si>
    <t>Buducnost Podgorica</t>
  </si>
  <si>
    <t>04/04/2023</t>
  </si>
  <si>
    <t>CSD Colo-Colo U21</t>
  </si>
  <si>
    <t>20/07/2023</t>
  </si>
  <si>
    <t>26/09/2023</t>
  </si>
  <si>
    <t>AC Le Havre U19</t>
  </si>
  <si>
    <t>Racing Club de Montevideo</t>
  </si>
  <si>
    <t>10/06/2022</t>
  </si>
  <si>
    <t>24/08/2023</t>
  </si>
  <si>
    <t>27/06/2025</t>
  </si>
  <si>
    <t>KFUM-Kameratene Oslo</t>
  </si>
  <si>
    <t>Real Betis Balompié U19</t>
  </si>
  <si>
    <t>SE Palmeiras São Paulo U20</t>
  </si>
  <si>
    <t>01/09/2025</t>
  </si>
  <si>
    <t>América Mineiro U20</t>
  </si>
  <si>
    <t>Brighton &amp; Hove Albion U21</t>
  </si>
  <si>
    <t>19/03/2026</t>
  </si>
  <si>
    <t>Fulham FC U21</t>
  </si>
  <si>
    <t>Inter Miami CF</t>
  </si>
  <si>
    <t>12/05/2023</t>
  </si>
  <si>
    <t>CA Lanús II</t>
  </si>
  <si>
    <t>AS Saint-Étienne B</t>
  </si>
  <si>
    <t>Fulham FC U18</t>
  </si>
  <si>
    <t>FC Girondins Bordeaux B</t>
  </si>
  <si>
    <t>Odense Boldklub U19</t>
  </si>
  <si>
    <t>Odense Boldklub</t>
  </si>
  <si>
    <t>Jong KV Mechelen</t>
  </si>
  <si>
    <t>12/09/2023</t>
  </si>
  <si>
    <t>FC Annecy</t>
  </si>
  <si>
    <t>01/08/2022</t>
  </si>
  <si>
    <t>NK Tabor Sezana</t>
  </si>
  <si>
    <t>15/12/2022</t>
  </si>
  <si>
    <t>Paris FC B</t>
  </si>
  <si>
    <t>05/11/2022</t>
  </si>
  <si>
    <t>Dinamo-Auto Tiraspol (-2024)</t>
  </si>
  <si>
    <t>09/01/2025</t>
  </si>
  <si>
    <t>Sanliurfaspor</t>
  </si>
  <si>
    <t>Cádiz CF Mirandilla</t>
  </si>
  <si>
    <t>25/09/2025</t>
  </si>
  <si>
    <t>23/06/2024</t>
  </si>
  <si>
    <t>09/10/2025</t>
  </si>
  <si>
    <t>12/11/2024</t>
  </si>
  <si>
    <t>18/01/2025</t>
  </si>
  <si>
    <t>16/10/2025</t>
  </si>
  <si>
    <t>11/09/2024</t>
  </si>
  <si>
    <t>Paris Saint-Germain Espoirs</t>
  </si>
  <si>
    <t>27/09/2025</t>
  </si>
  <si>
    <t>Colorado Rapids</t>
  </si>
  <si>
    <t>26/08/2025</t>
  </si>
  <si>
    <t>24/08/2025</t>
  </si>
  <si>
    <t>AD Ceuta FC</t>
  </si>
  <si>
    <t>RC Lens U19</t>
  </si>
  <si>
    <t>Wolverhampton Wanderers U18</t>
  </si>
  <si>
    <t>AJ Auxerre U19</t>
  </si>
  <si>
    <t>12/04/2025</t>
  </si>
  <si>
    <t>11/11/2024</t>
  </si>
  <si>
    <t>Paide Linnameeskond</t>
  </si>
  <si>
    <t>12/07/2024</t>
  </si>
  <si>
    <t>OGC Nizza U19</t>
  </si>
  <si>
    <t>Rayo Vallecano B</t>
  </si>
  <si>
    <t>tm_id</t>
  </si>
  <si>
    <t>player</t>
  </si>
  <si>
    <t>season</t>
  </si>
  <si>
    <t>season_year</t>
  </si>
  <si>
    <t>inj_days</t>
  </si>
  <si>
    <t>rolling_slope</t>
  </si>
  <si>
    <t>19/20</t>
  </si>
  <si>
    <t>20/21</t>
  </si>
  <si>
    <t>21/22</t>
  </si>
  <si>
    <t>22/23</t>
  </si>
  <si>
    <t>23/24</t>
  </si>
  <si>
    <t>24/25</t>
  </si>
  <si>
    <t>25/26</t>
  </si>
  <si>
    <t>18/19</t>
  </si>
  <si>
    <t>14/15</t>
  </si>
  <si>
    <t>16/17</t>
  </si>
  <si>
    <t>17/18</t>
  </si>
  <si>
    <t>15/16</t>
  </si>
  <si>
    <t>13/14</t>
  </si>
  <si>
    <t>Andrew Irving</t>
  </si>
  <si>
    <t>12/13</t>
  </si>
  <si>
    <t>Benjamin Sesko</t>
  </si>
  <si>
    <t>10/11</t>
  </si>
  <si>
    <t>11/12</t>
  </si>
  <si>
    <t>Dan Ballard</t>
  </si>
  <si>
    <t>Emiliano Buendía</t>
  </si>
  <si>
    <t>Ferdi Kadıoğlu</t>
  </si>
  <si>
    <t>Fábio Carvalho</t>
  </si>
  <si>
    <t>Hamed Traoré</t>
  </si>
  <si>
    <t>Hannibal</t>
  </si>
  <si>
    <t>Hugo Ekitiké</t>
  </si>
  <si>
    <t>Igor Thiago</t>
  </si>
  <si>
    <t>Ismaïla Sarr</t>
  </si>
  <si>
    <t>Josh Acheampong</t>
  </si>
  <si>
    <t>Josh King</t>
  </si>
  <si>
    <t>Josko Gvardiol</t>
  </si>
  <si>
    <t>Jérémy Doku</t>
  </si>
  <si>
    <t>09/10</t>
  </si>
  <si>
    <t>Lucas Pires</t>
  </si>
  <si>
    <t>Luís Guilherme</t>
  </si>
  <si>
    <t>Mateo Kovacic</t>
  </si>
  <si>
    <t>Maximilian Kilman</t>
  </si>
  <si>
    <t>Nico O'Reilly</t>
  </si>
  <si>
    <t>Savinho</t>
  </si>
  <si>
    <t>Tino Livramento</t>
  </si>
  <si>
    <t>Toti</t>
  </si>
  <si>
    <t>Willian</t>
  </si>
  <si>
    <t>Yegor Yarmolyuk</t>
  </si>
  <si>
    <t>Pendiente de la regresión lineal de la cantidad de lesiones (días de lesión añadidos o disminuidos en promedio anual)</t>
  </si>
  <si>
    <t>P-valor de la pendiente: Probabilidad de que la tendencia de la pendiente sea un ruido aleatorio (Aceptamos la hipótesis nula (pendiente válida) con un 10% o menos)</t>
  </si>
  <si>
    <r>
      <rPr>
        <sz val="11"/>
        <color rgb="FFFF0000"/>
        <rFont val="Calibri"/>
        <family val="2"/>
        <scheme val="minor"/>
      </rPr>
      <t xml:space="preserve">*Pases progresivos: </t>
    </r>
    <r>
      <rPr>
        <sz val="11"/>
        <color theme="1"/>
        <rFont val="Calibri"/>
        <family val="2"/>
        <scheme val="minor"/>
      </rPr>
      <t>Se consideran pases progresivos aquellos que cumplen las siguientes condiciones:</t>
    </r>
  </si>
  <si>
    <t>No se contarán como tal aquellos pases que salgan desde los primeros 40 metros más cercanos al centro de nuestra portería</t>
  </si>
  <si>
    <r>
      <t xml:space="preserve">La distancia entre la portería rival (en la que se pretende meter gol) y el punto en el que el jugador </t>
    </r>
    <r>
      <rPr>
        <b/>
        <sz val="11"/>
        <color theme="1"/>
        <rFont val="Calibri"/>
        <family val="2"/>
        <scheme val="minor"/>
      </rPr>
      <t>recibe</t>
    </r>
    <r>
      <rPr>
        <sz val="11"/>
        <color theme="1"/>
        <rFont val="Calibri"/>
        <family val="2"/>
        <scheme val="minor"/>
      </rPr>
      <t xml:space="preserve"> el pase, es un 10% menor que;</t>
    </r>
  </si>
  <si>
    <r>
      <t xml:space="preserve">la distancia entre la portería rival (en la que se pretende meter gol) y el punto en el que el otro jugador </t>
    </r>
    <r>
      <rPr>
        <b/>
        <sz val="11"/>
        <color theme="1"/>
        <rFont val="Calibri"/>
        <family val="2"/>
        <scheme val="minor"/>
      </rPr>
      <t>da</t>
    </r>
    <r>
      <rPr>
        <sz val="11"/>
        <color theme="1"/>
        <rFont val="Calibri"/>
        <family val="2"/>
        <scheme val="minor"/>
      </rPr>
      <t xml:space="preserve"> el pase.</t>
    </r>
  </si>
  <si>
    <r>
      <rPr>
        <sz val="11"/>
        <color rgb="FFFF0000"/>
        <rFont val="Calibri"/>
        <family val="2"/>
        <scheme val="minor"/>
      </rPr>
      <t>**Categoría de ingresos del club:</t>
    </r>
    <r>
      <rPr>
        <sz val="11"/>
        <color theme="1"/>
        <rFont val="Calibri"/>
        <family val="2"/>
        <scheme val="minor"/>
      </rPr>
      <t xml:space="preserve"> Hay 5 categorías donde puede encajar cada club según sus ingresos anuales: </t>
    </r>
  </si>
  <si>
    <t>1 = élite (&gt;500M€), 2 = top (200M€–500M€), 3 = establecido (100M€–200M€), 4 = medio (50M€–100M€), 5 = pequeño (&lt;50M€)</t>
  </si>
  <si>
    <r>
      <t xml:space="preserve">***índice de madurez de carrera: </t>
    </r>
    <r>
      <rPr>
        <sz val="11"/>
        <rFont val="Calibri"/>
        <family val="2"/>
        <scheme val="minor"/>
      </rPr>
      <t>Indica el número de veces que se ha actualizado el precio del jugador en Transfermarkt a lo largo de su carrera, estos cambios se suelen dar aproximadamente 2 veces al año</t>
    </r>
    <r>
      <rPr>
        <sz val="11"/>
        <color rgb="FFFF0000"/>
        <rFont val="Calibri"/>
        <family val="2"/>
        <scheme val="minor"/>
      </rPr>
      <t>.</t>
    </r>
  </si>
  <si>
    <t>Cantidad de jugadores</t>
  </si>
  <si>
    <t>Promedio de edad</t>
  </si>
  <si>
    <t xml:space="preserve">Promedio del porcentaje de posesión </t>
  </si>
  <si>
    <t>Goles + Asistencias</t>
  </si>
  <si>
    <t>Goles esperados sin penaltis + asistencias esperadas</t>
  </si>
  <si>
    <t>Conducciones de balón significativas</t>
  </si>
  <si>
    <t>Pases de avances significativos</t>
  </si>
  <si>
    <t>Goles por partido</t>
  </si>
  <si>
    <t>Asistencias por partido</t>
  </si>
  <si>
    <t>Goles + Asistencias por partido</t>
  </si>
  <si>
    <t>Goles sin contar penaltis por partido</t>
  </si>
  <si>
    <t>Goles sin penaltis + Asistencias por partido</t>
  </si>
  <si>
    <t>Goles esperados por partido</t>
  </si>
  <si>
    <t>Asistencias esperadas por partido</t>
  </si>
  <si>
    <t>(Goles + Asistencias) esperados por partido</t>
  </si>
  <si>
    <t>Goles esperados por partido sin contar penaltis</t>
  </si>
  <si>
    <t>(Goles sin contar penaltis + Asistencias)= esperados por partido</t>
  </si>
  <si>
    <t xml:space="preserve">Entradas ganadas </t>
  </si>
  <si>
    <t>Intercepciones</t>
  </si>
  <si>
    <t xml:space="preserve">Faltas cometidas </t>
  </si>
  <si>
    <t xml:space="preserve">Faltas recibidas </t>
  </si>
  <si>
    <t>Centros</t>
  </si>
  <si>
    <t>Tarjetas amarillas</t>
  </si>
  <si>
    <t xml:space="preserve">Tarjetas rojas </t>
  </si>
  <si>
    <t xml:space="preserve">Goles </t>
  </si>
  <si>
    <t>Tiros totales</t>
  </si>
  <si>
    <t xml:space="preserve">Tiros a puerta </t>
  </si>
  <si>
    <t xml:space="preserve">Precisión de tiro % </t>
  </si>
  <si>
    <t>Tiros por 90 min</t>
  </si>
  <si>
    <t>Penaltis marcados</t>
  </si>
  <si>
    <t xml:space="preserve">PJ Portero </t>
  </si>
  <si>
    <t xml:space="preserve">Titularidades Portero </t>
  </si>
  <si>
    <t xml:space="preserve">Goles encajados/90 </t>
  </si>
  <si>
    <t xml:space="preserve">Tiros a puerta recibidos </t>
  </si>
  <si>
    <t xml:space="preserve">Paradas </t>
  </si>
  <si>
    <t xml:space="preserve">% Paradas </t>
  </si>
  <si>
    <t xml:space="preserve">Porterías a cero </t>
  </si>
  <si>
    <t xml:space="preserve">% Porterías a cero </t>
  </si>
  <si>
    <t xml:space="preserve">Penaltis recibidos </t>
  </si>
  <si>
    <t xml:space="preserve">Penaltis encajados </t>
  </si>
  <si>
    <t xml:space="preserve">Penaltis parados </t>
  </si>
  <si>
    <t xml:space="preserve">% Penaltis parados </t>
  </si>
  <si>
    <t>ID del jugador en Transfermarkt</t>
  </si>
  <si>
    <t>Fecha de nacimiento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</si>
</sst>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375623"/>
      <name val="Arial"/>
      <family val="2"/>
    </font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11"/>
      <color rgb="FFFFFFFF"/>
      <name val="Calibri"/>
      <family val="2"/>
    </font>
    <font>
      <b/>
      <sz val="8"/>
      <color rgb="FFFFFFFF"/>
      <name val="Calibri"/>
      <family val="2"/>
    </font>
    <font>
      <sz val="9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D6E4F0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3" fontId="3" fillId="0" borderId="0"/>
    <xf numFmtId="9" fontId="3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0" xfId="1" applyFont="1"/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/>
    </xf>
    <xf numFmtId="0" fontId="0" fillId="6" borderId="0" xfId="0" applyFill="1"/>
    <xf numFmtId="0" fontId="6" fillId="7" borderId="3" xfId="0" applyFont="1" applyFill="1" applyBorder="1" applyAlignment="1">
      <alignment horizontal="center"/>
    </xf>
    <xf numFmtId="0" fontId="0" fillId="8" borderId="3" xfId="0" applyFill="1" applyBorder="1"/>
    <xf numFmtId="0" fontId="0" fillId="0" borderId="3" xfId="0" applyBorder="1"/>
    <xf numFmtId="43" fontId="3" fillId="0" borderId="0" xfId="1"/>
    <xf numFmtId="165" fontId="0" fillId="6" borderId="0" xfId="2" applyNumberFormat="1" applyFont="1" applyFill="1"/>
    <xf numFmtId="165" fontId="0" fillId="0" borderId="0" xfId="2" applyNumberFormat="1" applyFont="1"/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9" fillId="6" borderId="0" xfId="0" applyFont="1" applyFill="1"/>
    <xf numFmtId="0" fontId="10" fillId="0" borderId="0" xfId="0" applyFont="1" applyAlignment="1">
      <alignment horizontal="left" vertical="top" wrapText="1"/>
    </xf>
    <xf numFmtId="0" fontId="1" fillId="0" borderId="0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6"/>
  <sheetViews>
    <sheetView tabSelected="1" topLeftCell="BK1" workbookViewId="0">
      <selection activeCell="C1" sqref="C1:CG1"/>
    </sheetView>
  </sheetViews>
  <sheetFormatPr baseColWidth="10" defaultColWidth="8.88671875" defaultRowHeight="14.4" x14ac:dyDescent="0.3"/>
  <cols>
    <col min="1" max="2" width="12" customWidth="1"/>
    <col min="3" max="3" width="25" customWidth="1"/>
    <col min="4" max="4" width="12.77734375" customWidth="1"/>
    <col min="5" max="5" width="9" customWidth="1"/>
    <col min="6" max="6" width="17" customWidth="1"/>
    <col min="7" max="7" width="8" customWidth="1"/>
    <col min="8" max="8" width="10.44140625" bestFit="1" customWidth="1"/>
    <col min="9" max="9" width="15.77734375" bestFit="1" customWidth="1"/>
    <col min="10" max="10" width="12.5546875" customWidth="1"/>
    <col min="11" max="11" width="15.33203125" bestFit="1" customWidth="1"/>
    <col min="12" max="12" width="9.44140625" bestFit="1" customWidth="1"/>
    <col min="13" max="13" width="5.88671875" customWidth="1"/>
    <col min="14" max="14" width="10.88671875" customWidth="1"/>
    <col min="15" max="15" width="5" customWidth="1"/>
    <col min="16" max="16" width="14" bestFit="1" customWidth="1"/>
    <col min="17" max="17" width="13.21875" bestFit="1" customWidth="1"/>
    <col min="18" max="18" width="8.6640625" bestFit="1" customWidth="1"/>
    <col min="19" max="19" width="7.88671875" bestFit="1" customWidth="1"/>
    <col min="20" max="20" width="9.21875" customWidth="1"/>
    <col min="21" max="21" width="6" customWidth="1"/>
    <col min="22" max="22" width="10.109375" bestFit="1" customWidth="1"/>
    <col min="23" max="23" width="17.21875" bestFit="1" customWidth="1"/>
    <col min="24" max="24" width="10.88671875" bestFit="1" customWidth="1"/>
    <col min="25" max="25" width="20.5546875" bestFit="1" customWidth="1"/>
    <col min="26" max="26" width="30.77734375" bestFit="1" customWidth="1"/>
    <col min="27" max="27" width="12.77734375" bestFit="1" customWidth="1"/>
    <col min="28" max="28" width="17.21875" bestFit="1" customWidth="1"/>
    <col min="29" max="29" width="8.44140625" customWidth="1"/>
    <col min="30" max="30" width="12.5546875" customWidth="1"/>
    <col min="31" max="31" width="10.44140625" customWidth="1"/>
    <col min="32" max="33" width="15.5546875" bestFit="1" customWidth="1"/>
    <col min="34" max="34" width="16.33203125" bestFit="1" customWidth="1"/>
    <col min="35" max="35" width="17.88671875" bestFit="1" customWidth="1"/>
    <col min="36" max="36" width="18.44140625" bestFit="1" customWidth="1"/>
    <col min="37" max="37" width="22" bestFit="1" customWidth="1"/>
    <col min="38" max="38" width="29.33203125" bestFit="1" customWidth="1"/>
    <col min="39" max="39" width="10" bestFit="1" customWidth="1"/>
    <col min="40" max="41" width="18" customWidth="1"/>
    <col min="42" max="42" width="12" customWidth="1"/>
    <col min="43" max="43" width="18.5546875" bestFit="1" customWidth="1"/>
    <col min="44" max="44" width="25" customWidth="1"/>
    <col min="45" max="45" width="18.6640625" bestFit="1" customWidth="1"/>
    <col min="46" max="46" width="23.33203125" bestFit="1" customWidth="1"/>
    <col min="47" max="47" width="26" customWidth="1"/>
    <col min="48" max="48" width="14.88671875" bestFit="1" customWidth="1"/>
    <col min="49" max="49" width="24" customWidth="1"/>
    <col min="50" max="50" width="18" customWidth="1"/>
    <col min="51" max="51" width="33.44140625" bestFit="1" customWidth="1"/>
    <col min="52" max="52" width="57.88671875" bestFit="1" customWidth="1"/>
    <col min="53" max="53" width="50.33203125" bestFit="1" customWidth="1"/>
    <col min="54" max="54" width="32.77734375" customWidth="1"/>
    <col min="55" max="55" width="32.88671875" customWidth="1"/>
    <col min="56" max="56" width="31.44140625" bestFit="1" customWidth="1"/>
    <col min="57" max="57" width="28.88671875" customWidth="1"/>
    <col min="58" max="58" width="13.21875" customWidth="1"/>
    <col min="59" max="59" width="14.6640625" bestFit="1" customWidth="1"/>
    <col min="61" max="61" width="9.88671875" customWidth="1"/>
  </cols>
  <sheetData>
    <row r="1" spans="1:99" ht="68.400000000000006" customHeight="1" x14ac:dyDescent="0.3">
      <c r="A1" s="5"/>
      <c r="B1" s="5"/>
      <c r="C1" s="4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8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10134</v>
      </c>
      <c r="AO1" s="1" t="s">
        <v>10133</v>
      </c>
      <c r="AP1" s="1" t="s">
        <v>39</v>
      </c>
      <c r="AQ1" s="2" t="s">
        <v>40</v>
      </c>
      <c r="AR1" s="2" t="s">
        <v>41</v>
      </c>
      <c r="AS1" s="2" t="s">
        <v>42</v>
      </c>
      <c r="AT1" s="9" t="s">
        <v>43</v>
      </c>
      <c r="AU1" s="2" t="s">
        <v>44</v>
      </c>
      <c r="AV1" s="2" t="s">
        <v>45</v>
      </c>
      <c r="AW1" s="10" t="s">
        <v>46</v>
      </c>
      <c r="AX1" s="10" t="s">
        <v>47</v>
      </c>
      <c r="AY1" s="19" t="s">
        <v>48</v>
      </c>
      <c r="AZ1" s="19" t="s">
        <v>49</v>
      </c>
      <c r="BA1" s="19" t="s">
        <v>50</v>
      </c>
      <c r="BB1" s="20" t="s">
        <v>10082</v>
      </c>
      <c r="BC1" s="21" t="s">
        <v>10083</v>
      </c>
      <c r="BD1" s="21" t="s">
        <v>51</v>
      </c>
      <c r="BE1" s="21" t="s">
        <v>52</v>
      </c>
      <c r="BF1" s="19" t="s">
        <v>53</v>
      </c>
      <c r="BG1" s="19" t="s">
        <v>54</v>
      </c>
      <c r="BH1" s="22" t="s">
        <v>10108</v>
      </c>
      <c r="BI1" s="22" t="s">
        <v>10109</v>
      </c>
      <c r="BJ1" s="22" t="s">
        <v>10110</v>
      </c>
      <c r="BK1" s="22" t="s">
        <v>10111</v>
      </c>
      <c r="BL1" s="22" t="s">
        <v>10112</v>
      </c>
      <c r="BM1" s="22" t="s">
        <v>10113</v>
      </c>
      <c r="BN1" s="22" t="s">
        <v>10114</v>
      </c>
      <c r="BO1" s="22" t="s">
        <v>10115</v>
      </c>
      <c r="BP1" s="22" t="s">
        <v>10116</v>
      </c>
      <c r="BQ1" s="22" t="s">
        <v>10117</v>
      </c>
      <c r="BR1" s="22" t="s">
        <v>10118</v>
      </c>
      <c r="BS1" s="22" t="s">
        <v>10119</v>
      </c>
      <c r="BT1" s="22" t="s">
        <v>10120</v>
      </c>
      <c r="BU1" s="22" t="s">
        <v>16</v>
      </c>
      <c r="BV1" s="23" t="s">
        <v>10121</v>
      </c>
      <c r="BW1" s="23" t="s">
        <v>10122</v>
      </c>
      <c r="BX1" s="23" t="s">
        <v>10123</v>
      </c>
      <c r="BY1" s="23" t="s">
        <v>10124</v>
      </c>
      <c r="BZ1" s="23" t="s">
        <v>10125</v>
      </c>
      <c r="CA1" s="23" t="s">
        <v>10126</v>
      </c>
      <c r="CB1" s="23" t="s">
        <v>10127</v>
      </c>
      <c r="CC1" s="23" t="s">
        <v>10128</v>
      </c>
      <c r="CD1" s="23" t="s">
        <v>10129</v>
      </c>
      <c r="CE1" s="23" t="s">
        <v>10130</v>
      </c>
      <c r="CF1" s="23" t="s">
        <v>10131</v>
      </c>
      <c r="CG1" s="23" t="s">
        <v>10132</v>
      </c>
    </row>
    <row r="2" spans="1:99" x14ac:dyDescent="0.3">
      <c r="C2" t="s">
        <v>81</v>
      </c>
      <c r="D2" t="s">
        <v>82</v>
      </c>
      <c r="E2" t="s">
        <v>83</v>
      </c>
      <c r="F2" t="s">
        <v>84</v>
      </c>
      <c r="G2" t="s">
        <v>85</v>
      </c>
      <c r="H2">
        <v>1995</v>
      </c>
      <c r="I2">
        <v>11</v>
      </c>
      <c r="J2">
        <v>11</v>
      </c>
      <c r="K2">
        <v>990</v>
      </c>
      <c r="L2" s="7">
        <f t="shared" ref="L2:L65" si="0">K2/90</f>
        <v>11</v>
      </c>
      <c r="M2">
        <v>0</v>
      </c>
      <c r="N2">
        <v>0</v>
      </c>
      <c r="O2">
        <v>0</v>
      </c>
      <c r="P2">
        <f t="shared" ref="P2:P65" si="1">O2-R2</f>
        <v>0</v>
      </c>
      <c r="Q2">
        <f t="shared" ref="Q2:Q65" si="2">M2-R2</f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0.1</v>
      </c>
      <c r="Y2">
        <v>0.1</v>
      </c>
      <c r="Z2">
        <v>0</v>
      </c>
      <c r="AA2">
        <v>4</v>
      </c>
      <c r="AB2">
        <v>0</v>
      </c>
      <c r="AC2" s="6">
        <f t="shared" ref="AC2:AC65" si="3">M2/(L2)</f>
        <v>0</v>
      </c>
      <c r="AD2" s="6">
        <f>N2/L2</f>
        <v>0</v>
      </c>
      <c r="AE2" s="6">
        <f t="shared" ref="AE2:AE65" si="4">AC2+AD2</f>
        <v>0</v>
      </c>
      <c r="AF2" s="6">
        <f t="shared" ref="AF2:AF65" si="5">Q2/L2</f>
        <v>0</v>
      </c>
      <c r="AG2" s="6">
        <f t="shared" ref="AG2:AG65" si="6">P2/L2</f>
        <v>0</v>
      </c>
      <c r="AH2" s="6">
        <f t="shared" ref="AH2:AH65" si="7">V2/L2</f>
        <v>0</v>
      </c>
      <c r="AI2" s="6">
        <f t="shared" ref="AI2:AI65" si="8">X2/L2</f>
        <v>9.0909090909090922E-3</v>
      </c>
      <c r="AJ2" s="6">
        <f t="shared" ref="AJ2:AJ65" si="9">AH2+AI2</f>
        <v>9.0909090909090922E-3</v>
      </c>
      <c r="AK2" s="6">
        <f t="shared" ref="AK2:AK65" si="10">W2/L2</f>
        <v>0</v>
      </c>
      <c r="AL2" s="6">
        <f>(AK2+AI2)</f>
        <v>9.0909090909090922E-3</v>
      </c>
      <c r="AM2">
        <v>40000000</v>
      </c>
      <c r="AN2" t="s">
        <v>86</v>
      </c>
      <c r="AO2">
        <v>262749</v>
      </c>
      <c r="AP2">
        <v>1</v>
      </c>
      <c r="AQ2" t="s">
        <v>87</v>
      </c>
      <c r="AR2">
        <v>2.91</v>
      </c>
      <c r="AS2">
        <v>2</v>
      </c>
      <c r="AT2">
        <v>54</v>
      </c>
      <c r="AU2">
        <v>1</v>
      </c>
      <c r="AV2" s="3">
        <v>464600000</v>
      </c>
      <c r="AW2">
        <v>2</v>
      </c>
      <c r="AX2">
        <v>26</v>
      </c>
      <c r="AY2" s="12">
        <v>5</v>
      </c>
      <c r="AZ2" s="12">
        <v>5</v>
      </c>
      <c r="BA2" s="12">
        <v>5</v>
      </c>
      <c r="BB2" s="12"/>
      <c r="BC2" s="17"/>
      <c r="BD2" s="12" t="b">
        <v>0</v>
      </c>
      <c r="BE2" s="12">
        <v>37.700000000000003</v>
      </c>
      <c r="BF2" s="12" t="s">
        <v>88</v>
      </c>
      <c r="BG2" s="12" t="s">
        <v>89</v>
      </c>
      <c r="BH2" s="24">
        <v>0</v>
      </c>
      <c r="BI2" s="24">
        <v>0</v>
      </c>
      <c r="BJ2" s="24">
        <v>1</v>
      </c>
      <c r="BK2" s="24">
        <v>10</v>
      </c>
      <c r="BL2" s="24">
        <v>0</v>
      </c>
      <c r="BM2" s="24">
        <v>3</v>
      </c>
      <c r="BN2" s="24">
        <v>0</v>
      </c>
      <c r="BO2" s="24">
        <v>0</v>
      </c>
      <c r="BP2" s="24">
        <v>0</v>
      </c>
      <c r="BQ2" s="24">
        <v>0</v>
      </c>
      <c r="BR2" s="24"/>
      <c r="BS2" s="24">
        <v>0</v>
      </c>
      <c r="BT2" s="24">
        <v>0</v>
      </c>
      <c r="BU2" s="24">
        <v>0</v>
      </c>
      <c r="BV2" s="25">
        <v>38</v>
      </c>
      <c r="BW2" s="25">
        <v>38</v>
      </c>
      <c r="BX2" s="25">
        <v>0.89</v>
      </c>
      <c r="BY2" s="25">
        <v>117</v>
      </c>
      <c r="BZ2" s="25">
        <v>86</v>
      </c>
      <c r="CA2" s="25">
        <v>73.5</v>
      </c>
      <c r="CB2" s="25">
        <v>13</v>
      </c>
      <c r="CC2" s="25">
        <v>34.200000000000003</v>
      </c>
      <c r="CD2" s="25">
        <v>3</v>
      </c>
      <c r="CE2" s="25">
        <v>3</v>
      </c>
      <c r="CF2" s="25">
        <v>0</v>
      </c>
      <c r="CG2" s="25">
        <v>0</v>
      </c>
      <c r="CK2" t="s">
        <v>10084</v>
      </c>
    </row>
    <row r="3" spans="1:99" x14ac:dyDescent="0.3">
      <c r="C3" t="s">
        <v>90</v>
      </c>
      <c r="D3" t="s">
        <v>91</v>
      </c>
      <c r="E3" t="s">
        <v>92</v>
      </c>
      <c r="F3" t="s">
        <v>84</v>
      </c>
      <c r="G3" t="s">
        <v>93</v>
      </c>
      <c r="H3">
        <v>2002</v>
      </c>
      <c r="I3">
        <v>11</v>
      </c>
      <c r="J3">
        <v>11</v>
      </c>
      <c r="K3">
        <v>856</v>
      </c>
      <c r="L3" s="7">
        <f t="shared" si="0"/>
        <v>9.5111111111111111</v>
      </c>
      <c r="M3">
        <v>1</v>
      </c>
      <c r="N3">
        <v>2</v>
      </c>
      <c r="O3">
        <v>3</v>
      </c>
      <c r="P3">
        <f t="shared" si="1"/>
        <v>3</v>
      </c>
      <c r="Q3">
        <f t="shared" si="2"/>
        <v>1</v>
      </c>
      <c r="R3">
        <v>0</v>
      </c>
      <c r="S3">
        <v>0</v>
      </c>
      <c r="T3">
        <v>3</v>
      </c>
      <c r="U3">
        <v>0</v>
      </c>
      <c r="V3">
        <v>2.2000000000000002</v>
      </c>
      <c r="W3">
        <v>2.2000000000000002</v>
      </c>
      <c r="X3">
        <v>0.5</v>
      </c>
      <c r="Y3">
        <v>2.7</v>
      </c>
      <c r="Z3">
        <v>19</v>
      </c>
      <c r="AA3">
        <v>33</v>
      </c>
      <c r="AB3">
        <v>40</v>
      </c>
      <c r="AC3" s="6">
        <f t="shared" si="3"/>
        <v>0.10514018691588785</v>
      </c>
      <c r="AD3" s="6">
        <f t="shared" ref="AD2:AD65" si="11">N3/L3</f>
        <v>0.2102803738317757</v>
      </c>
      <c r="AE3" s="6">
        <f t="shared" si="4"/>
        <v>0.31542056074766356</v>
      </c>
      <c r="AF3" s="6">
        <f t="shared" si="5"/>
        <v>0.10514018691588785</v>
      </c>
      <c r="AG3" s="6">
        <f t="shared" si="6"/>
        <v>0.31542056074766356</v>
      </c>
      <c r="AH3" s="6">
        <f t="shared" si="7"/>
        <v>0.2313084112149533</v>
      </c>
      <c r="AI3" s="6">
        <f t="shared" si="8"/>
        <v>5.2570093457943924E-2</v>
      </c>
      <c r="AJ3" s="6">
        <f t="shared" si="9"/>
        <v>0.28387850467289721</v>
      </c>
      <c r="AK3" s="6">
        <f t="shared" si="10"/>
        <v>0.2313084112149533</v>
      </c>
      <c r="AL3" s="6">
        <f t="shared" ref="AL2:AL65" si="12">(AK3+AI3)</f>
        <v>0.28387850467289721</v>
      </c>
      <c r="AM3">
        <v>35000000</v>
      </c>
      <c r="AN3" t="s">
        <v>94</v>
      </c>
      <c r="AO3">
        <v>502821</v>
      </c>
      <c r="AP3">
        <v>1</v>
      </c>
      <c r="AQ3" t="s">
        <v>95</v>
      </c>
      <c r="AR3">
        <v>3.91</v>
      </c>
      <c r="AS3">
        <v>15</v>
      </c>
      <c r="AT3">
        <v>39.799999999999997</v>
      </c>
      <c r="AU3">
        <v>1.88</v>
      </c>
      <c r="AV3" s="3">
        <v>464600000</v>
      </c>
      <c r="AW3">
        <v>2</v>
      </c>
      <c r="AX3">
        <v>18</v>
      </c>
      <c r="AY3" s="12">
        <v>175</v>
      </c>
      <c r="AZ3" s="12">
        <v>109</v>
      </c>
      <c r="BA3" s="12">
        <v>74</v>
      </c>
      <c r="BB3" s="12">
        <v>12.2</v>
      </c>
      <c r="BC3" s="17">
        <v>0.628</v>
      </c>
      <c r="BD3" s="12" t="b">
        <v>0</v>
      </c>
      <c r="BE3" s="12">
        <v>68.7</v>
      </c>
      <c r="BF3" s="12" t="s">
        <v>96</v>
      </c>
      <c r="BG3" s="12" t="s">
        <v>97</v>
      </c>
      <c r="BH3" s="24">
        <v>18</v>
      </c>
      <c r="BI3" s="24">
        <v>8</v>
      </c>
      <c r="BJ3" s="24">
        <v>15</v>
      </c>
      <c r="BK3" s="24">
        <v>6</v>
      </c>
      <c r="BL3" s="24">
        <v>11</v>
      </c>
      <c r="BM3" s="24">
        <v>4</v>
      </c>
      <c r="BN3" s="24">
        <v>0</v>
      </c>
      <c r="BO3" s="24">
        <v>2</v>
      </c>
      <c r="BP3" s="24">
        <v>10</v>
      </c>
      <c r="BQ3" s="24">
        <v>6</v>
      </c>
      <c r="BR3" s="24">
        <v>60</v>
      </c>
      <c r="BS3" s="24">
        <v>0.92</v>
      </c>
      <c r="BT3" s="24">
        <v>0</v>
      </c>
      <c r="BU3" s="24">
        <v>0</v>
      </c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K3" t="s">
        <v>10085</v>
      </c>
    </row>
    <row r="4" spans="1:99" x14ac:dyDescent="0.3">
      <c r="C4" t="s">
        <v>98</v>
      </c>
      <c r="D4" t="s">
        <v>99</v>
      </c>
      <c r="E4" t="s">
        <v>92</v>
      </c>
      <c r="F4" t="s">
        <v>84</v>
      </c>
      <c r="G4" t="s">
        <v>100</v>
      </c>
      <c r="H4">
        <v>2002</v>
      </c>
      <c r="I4">
        <v>2</v>
      </c>
      <c r="J4">
        <v>0</v>
      </c>
      <c r="K4">
        <v>28</v>
      </c>
      <c r="L4" s="7">
        <f t="shared" si="0"/>
        <v>0.31111111111111112</v>
      </c>
      <c r="M4">
        <v>0</v>
      </c>
      <c r="N4">
        <v>0</v>
      </c>
      <c r="O4">
        <v>0</v>
      </c>
      <c r="P4">
        <f t="shared" si="1"/>
        <v>0</v>
      </c>
      <c r="Q4">
        <f t="shared" si="2"/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</v>
      </c>
      <c r="AA4">
        <v>1</v>
      </c>
      <c r="AB4">
        <v>0</v>
      </c>
      <c r="AC4" s="6">
        <f t="shared" si="3"/>
        <v>0</v>
      </c>
      <c r="AD4" s="6">
        <f t="shared" si="11"/>
        <v>0</v>
      </c>
      <c r="AE4" s="6">
        <f t="shared" si="4"/>
        <v>0</v>
      </c>
      <c r="AF4" s="6">
        <f t="shared" si="5"/>
        <v>0</v>
      </c>
      <c r="AG4" s="6">
        <f t="shared" si="6"/>
        <v>0</v>
      </c>
      <c r="AH4" s="6">
        <f t="shared" si="7"/>
        <v>0</v>
      </c>
      <c r="AI4" s="6">
        <f t="shared" si="8"/>
        <v>0</v>
      </c>
      <c r="AJ4" s="6">
        <f t="shared" si="9"/>
        <v>0</v>
      </c>
      <c r="AK4" s="6">
        <f t="shared" si="10"/>
        <v>0</v>
      </c>
      <c r="AL4" s="6">
        <f t="shared" si="12"/>
        <v>0</v>
      </c>
      <c r="AM4">
        <v>50000000</v>
      </c>
      <c r="AN4" t="s">
        <v>101</v>
      </c>
      <c r="AO4">
        <v>659813</v>
      </c>
      <c r="AP4">
        <v>1</v>
      </c>
      <c r="AQ4" t="s">
        <v>102</v>
      </c>
      <c r="AR4">
        <v>0.91</v>
      </c>
      <c r="AS4">
        <v>5</v>
      </c>
      <c r="AT4">
        <v>35</v>
      </c>
      <c r="AU4">
        <v>1.67</v>
      </c>
      <c r="AV4" s="3">
        <v>464600000</v>
      </c>
      <c r="AW4">
        <v>2</v>
      </c>
      <c r="AX4">
        <v>19</v>
      </c>
      <c r="AY4" s="12">
        <v>0</v>
      </c>
      <c r="AZ4" s="12">
        <v>48</v>
      </c>
      <c r="BA4" s="12">
        <v>39.5</v>
      </c>
      <c r="BB4" s="12">
        <v>5.5380000000000003</v>
      </c>
      <c r="BC4" s="17">
        <v>1.5299999999999999E-2</v>
      </c>
      <c r="BD4" s="12" t="b">
        <v>1</v>
      </c>
      <c r="BE4" s="12">
        <v>38.9</v>
      </c>
      <c r="BF4" s="12" t="s">
        <v>88</v>
      </c>
      <c r="BG4" s="12" t="s">
        <v>103</v>
      </c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K4" t="s">
        <v>10086</v>
      </c>
    </row>
    <row r="5" spans="1:99" x14ac:dyDescent="0.3">
      <c r="C5" t="s">
        <v>104</v>
      </c>
      <c r="D5" t="s">
        <v>105</v>
      </c>
      <c r="E5" t="s">
        <v>92</v>
      </c>
      <c r="F5" t="s">
        <v>84</v>
      </c>
      <c r="G5" t="s">
        <v>106</v>
      </c>
      <c r="H5">
        <v>2006</v>
      </c>
      <c r="I5">
        <v>7</v>
      </c>
      <c r="J5">
        <v>0</v>
      </c>
      <c r="K5">
        <v>92</v>
      </c>
      <c r="L5" s="7">
        <f t="shared" si="0"/>
        <v>1.0222222222222221</v>
      </c>
      <c r="M5">
        <v>0</v>
      </c>
      <c r="N5">
        <v>0</v>
      </c>
      <c r="O5">
        <v>0</v>
      </c>
      <c r="P5">
        <f t="shared" si="1"/>
        <v>0</v>
      </c>
      <c r="Q5">
        <f t="shared" si="2"/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2</v>
      </c>
      <c r="AB5">
        <v>6</v>
      </c>
      <c r="AC5" s="6">
        <f t="shared" si="3"/>
        <v>0</v>
      </c>
      <c r="AD5" s="6">
        <f t="shared" si="11"/>
        <v>0</v>
      </c>
      <c r="AE5" s="6">
        <f t="shared" si="4"/>
        <v>0</v>
      </c>
      <c r="AF5" s="6">
        <f t="shared" si="5"/>
        <v>0</v>
      </c>
      <c r="AG5" s="6">
        <f t="shared" si="6"/>
        <v>0</v>
      </c>
      <c r="AH5" s="6">
        <f t="shared" si="7"/>
        <v>0</v>
      </c>
      <c r="AI5" s="6">
        <f t="shared" si="8"/>
        <v>0</v>
      </c>
      <c r="AJ5" s="6">
        <f t="shared" si="9"/>
        <v>0</v>
      </c>
      <c r="AK5" s="6">
        <f t="shared" si="10"/>
        <v>0</v>
      </c>
      <c r="AL5" s="6">
        <f t="shared" si="12"/>
        <v>0</v>
      </c>
      <c r="AM5">
        <v>45000000</v>
      </c>
      <c r="AN5" t="s">
        <v>107</v>
      </c>
      <c r="AO5">
        <v>890721</v>
      </c>
      <c r="AP5">
        <v>1</v>
      </c>
      <c r="AQ5" t="s">
        <v>108</v>
      </c>
      <c r="AR5">
        <v>4.91</v>
      </c>
      <c r="AS5">
        <v>1</v>
      </c>
      <c r="AT5">
        <v>17</v>
      </c>
      <c r="AU5">
        <v>1</v>
      </c>
      <c r="AV5" s="3">
        <v>464600000</v>
      </c>
      <c r="AW5">
        <v>2</v>
      </c>
      <c r="AX5">
        <v>7</v>
      </c>
      <c r="AY5" s="12">
        <v>17</v>
      </c>
      <c r="AZ5" s="12">
        <v>17</v>
      </c>
      <c r="BA5" s="12">
        <v>17</v>
      </c>
      <c r="BB5" s="12"/>
      <c r="BC5" s="17"/>
      <c r="BD5" s="12" t="b">
        <v>0</v>
      </c>
      <c r="BE5" s="12">
        <v>17</v>
      </c>
      <c r="BF5" s="12" t="s">
        <v>109</v>
      </c>
      <c r="BG5" s="12" t="s">
        <v>89</v>
      </c>
      <c r="BH5" s="24">
        <v>13</v>
      </c>
      <c r="BI5" s="24">
        <v>7</v>
      </c>
      <c r="BJ5" s="24">
        <v>11</v>
      </c>
      <c r="BK5" s="24">
        <v>47</v>
      </c>
      <c r="BL5" s="24">
        <v>10</v>
      </c>
      <c r="BM5" s="24">
        <v>3</v>
      </c>
      <c r="BN5" s="24">
        <v>2</v>
      </c>
      <c r="BO5" s="24">
        <v>1</v>
      </c>
      <c r="BP5" s="24">
        <v>3</v>
      </c>
      <c r="BQ5" s="24">
        <v>1</v>
      </c>
      <c r="BR5" s="24">
        <v>33.299999999999997</v>
      </c>
      <c r="BS5" s="24">
        <v>0.2</v>
      </c>
      <c r="BT5" s="24">
        <v>0</v>
      </c>
      <c r="BU5" s="24">
        <v>0</v>
      </c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K5" t="s">
        <v>10087</v>
      </c>
    </row>
    <row r="6" spans="1:99" x14ac:dyDescent="0.3">
      <c r="C6" t="s">
        <v>110</v>
      </c>
      <c r="D6" t="s">
        <v>111</v>
      </c>
      <c r="E6" t="s">
        <v>92</v>
      </c>
      <c r="F6" t="s">
        <v>84</v>
      </c>
      <c r="G6" t="s">
        <v>112</v>
      </c>
      <c r="H6">
        <v>1997</v>
      </c>
      <c r="I6">
        <v>11</v>
      </c>
      <c r="J6">
        <v>11</v>
      </c>
      <c r="K6">
        <v>990</v>
      </c>
      <c r="L6" s="7">
        <f t="shared" si="0"/>
        <v>11</v>
      </c>
      <c r="M6">
        <v>1</v>
      </c>
      <c r="N6">
        <v>2</v>
      </c>
      <c r="O6">
        <v>3</v>
      </c>
      <c r="P6">
        <f t="shared" si="1"/>
        <v>3</v>
      </c>
      <c r="Q6">
        <f t="shared" si="2"/>
        <v>1</v>
      </c>
      <c r="R6">
        <v>0</v>
      </c>
      <c r="S6">
        <v>0</v>
      </c>
      <c r="T6">
        <v>1</v>
      </c>
      <c r="U6">
        <v>0</v>
      </c>
      <c r="V6">
        <v>0.8</v>
      </c>
      <c r="W6">
        <v>0.8</v>
      </c>
      <c r="X6">
        <v>1.4</v>
      </c>
      <c r="Y6">
        <v>2.2000000000000002</v>
      </c>
      <c r="Z6">
        <v>6</v>
      </c>
      <c r="AA6">
        <v>39</v>
      </c>
      <c r="AB6">
        <v>1</v>
      </c>
      <c r="AC6" s="6">
        <f t="shared" si="3"/>
        <v>9.0909090909090912E-2</v>
      </c>
      <c r="AD6" s="6">
        <f t="shared" si="11"/>
        <v>0.18181818181818182</v>
      </c>
      <c r="AE6" s="6">
        <f t="shared" si="4"/>
        <v>0.27272727272727271</v>
      </c>
      <c r="AF6" s="6">
        <f t="shared" si="5"/>
        <v>9.0909090909090912E-2</v>
      </c>
      <c r="AG6" s="6">
        <f t="shared" si="6"/>
        <v>0.27272727272727271</v>
      </c>
      <c r="AH6" s="6">
        <f t="shared" si="7"/>
        <v>7.2727272727272738E-2</v>
      </c>
      <c r="AI6" s="6">
        <f t="shared" si="8"/>
        <v>0.12727272727272726</v>
      </c>
      <c r="AJ6" s="6">
        <f t="shared" si="9"/>
        <v>0.2</v>
      </c>
      <c r="AK6" s="6">
        <f t="shared" si="10"/>
        <v>7.2727272727272738E-2</v>
      </c>
      <c r="AL6" s="6">
        <f t="shared" si="12"/>
        <v>0.2</v>
      </c>
      <c r="AM6">
        <v>75000000</v>
      </c>
      <c r="AN6" t="s">
        <v>113</v>
      </c>
      <c r="AO6">
        <v>435338</v>
      </c>
      <c r="AP6">
        <v>0.82</v>
      </c>
      <c r="AQ6" t="s">
        <v>95</v>
      </c>
      <c r="AR6">
        <v>3.91</v>
      </c>
      <c r="AS6">
        <v>8</v>
      </c>
      <c r="AT6">
        <v>58.2</v>
      </c>
      <c r="AU6">
        <v>1.6</v>
      </c>
      <c r="AV6" s="3">
        <v>464600000</v>
      </c>
      <c r="AW6">
        <v>2</v>
      </c>
      <c r="AX6">
        <v>28</v>
      </c>
      <c r="AY6" s="12">
        <v>123</v>
      </c>
      <c r="AZ6" s="12">
        <v>82.5</v>
      </c>
      <c r="BA6" s="12">
        <v>82.5</v>
      </c>
      <c r="BB6" s="12">
        <v>7.6189999999999998</v>
      </c>
      <c r="BC6" s="17">
        <v>0.36559999999999998</v>
      </c>
      <c r="BD6" s="12" t="b">
        <v>0</v>
      </c>
      <c r="BE6" s="12">
        <v>66</v>
      </c>
      <c r="BF6" s="12" t="s">
        <v>96</v>
      </c>
      <c r="BG6" s="12" t="s">
        <v>97</v>
      </c>
      <c r="BH6" s="24">
        <v>15</v>
      </c>
      <c r="BI6" s="24">
        <v>16</v>
      </c>
      <c r="BJ6" s="24">
        <v>19</v>
      </c>
      <c r="BK6" s="24">
        <v>19</v>
      </c>
      <c r="BL6" s="24">
        <v>9</v>
      </c>
      <c r="BM6" s="24">
        <v>4</v>
      </c>
      <c r="BN6" s="24">
        <v>0</v>
      </c>
      <c r="BO6" s="24">
        <v>3</v>
      </c>
      <c r="BP6" s="24">
        <v>22</v>
      </c>
      <c r="BQ6" s="24">
        <v>5</v>
      </c>
      <c r="BR6" s="24">
        <v>22.7</v>
      </c>
      <c r="BS6" s="24">
        <v>0.84</v>
      </c>
      <c r="BT6" s="24">
        <v>0</v>
      </c>
      <c r="BU6" s="24">
        <v>0</v>
      </c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</row>
    <row r="7" spans="1:99" x14ac:dyDescent="0.3">
      <c r="C7" t="s">
        <v>114</v>
      </c>
      <c r="D7" t="s">
        <v>82</v>
      </c>
      <c r="E7" t="s">
        <v>92</v>
      </c>
      <c r="F7" t="s">
        <v>84</v>
      </c>
      <c r="G7" t="s">
        <v>115</v>
      </c>
      <c r="H7">
        <v>2004</v>
      </c>
      <c r="I7">
        <v>7</v>
      </c>
      <c r="J7">
        <v>2</v>
      </c>
      <c r="K7">
        <v>297</v>
      </c>
      <c r="L7" s="7">
        <f t="shared" si="0"/>
        <v>3.3</v>
      </c>
      <c r="M7">
        <v>0</v>
      </c>
      <c r="N7">
        <v>0</v>
      </c>
      <c r="O7">
        <v>0</v>
      </c>
      <c r="P7">
        <f t="shared" si="1"/>
        <v>0</v>
      </c>
      <c r="Q7">
        <f t="shared" si="2"/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0.1</v>
      </c>
      <c r="Y7">
        <v>0.1</v>
      </c>
      <c r="Z7">
        <v>2</v>
      </c>
      <c r="AA7">
        <v>7</v>
      </c>
      <c r="AB7">
        <v>1</v>
      </c>
      <c r="AC7" s="6">
        <f t="shared" si="3"/>
        <v>0</v>
      </c>
      <c r="AD7" s="6">
        <f t="shared" si="11"/>
        <v>0</v>
      </c>
      <c r="AE7" s="6">
        <f t="shared" si="4"/>
        <v>0</v>
      </c>
      <c r="AF7" s="6">
        <f t="shared" si="5"/>
        <v>0</v>
      </c>
      <c r="AG7" s="6">
        <f t="shared" si="6"/>
        <v>0</v>
      </c>
      <c r="AH7" s="6">
        <f t="shared" si="7"/>
        <v>0</v>
      </c>
      <c r="AI7" s="6">
        <f t="shared" si="8"/>
        <v>3.0303030303030307E-2</v>
      </c>
      <c r="AJ7" s="6">
        <f t="shared" si="9"/>
        <v>3.0303030303030307E-2</v>
      </c>
      <c r="AK7" s="6">
        <f t="shared" si="10"/>
        <v>0</v>
      </c>
      <c r="AL7" s="6">
        <f t="shared" si="12"/>
        <v>3.0303030303030307E-2</v>
      </c>
      <c r="AM7">
        <v>30000000</v>
      </c>
      <c r="AN7" t="s">
        <v>116</v>
      </c>
      <c r="AO7">
        <v>646750</v>
      </c>
      <c r="AP7">
        <v>1</v>
      </c>
      <c r="AQ7" t="s">
        <v>108</v>
      </c>
      <c r="AR7">
        <v>4.91</v>
      </c>
      <c r="AS7">
        <v>1</v>
      </c>
      <c r="AT7">
        <v>40</v>
      </c>
      <c r="AU7">
        <v>1</v>
      </c>
      <c r="AV7" s="3">
        <v>464600000</v>
      </c>
      <c r="AW7">
        <v>2</v>
      </c>
      <c r="AX7">
        <v>12</v>
      </c>
      <c r="AY7" s="12">
        <v>0</v>
      </c>
      <c r="AZ7" s="12">
        <v>40</v>
      </c>
      <c r="BA7" s="12">
        <v>40</v>
      </c>
      <c r="BB7" s="12"/>
      <c r="BC7" s="17"/>
      <c r="BD7" s="12" t="b">
        <v>0</v>
      </c>
      <c r="BE7" s="12">
        <v>40</v>
      </c>
      <c r="BF7" s="12" t="s">
        <v>88</v>
      </c>
      <c r="BG7" s="12" t="s">
        <v>89</v>
      </c>
      <c r="BH7" s="24">
        <v>6</v>
      </c>
      <c r="BI7" s="24">
        <v>10</v>
      </c>
      <c r="BJ7" s="24">
        <v>6</v>
      </c>
      <c r="BK7" s="24">
        <v>7</v>
      </c>
      <c r="BL7" s="24">
        <v>2</v>
      </c>
      <c r="BM7" s="24">
        <v>2</v>
      </c>
      <c r="BN7" s="24">
        <v>0</v>
      </c>
      <c r="BO7" s="24">
        <v>0</v>
      </c>
      <c r="BP7" s="24">
        <v>2</v>
      </c>
      <c r="BQ7" s="24">
        <v>0</v>
      </c>
      <c r="BR7" s="24">
        <v>0</v>
      </c>
      <c r="BS7" s="24">
        <v>0.41</v>
      </c>
      <c r="BT7" s="24">
        <v>0</v>
      </c>
      <c r="BU7" s="24">
        <v>0</v>
      </c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K7" t="s">
        <v>10088</v>
      </c>
    </row>
    <row r="8" spans="1:99" x14ac:dyDescent="0.3">
      <c r="C8" t="s">
        <v>117</v>
      </c>
      <c r="D8" t="s">
        <v>118</v>
      </c>
      <c r="E8" t="s">
        <v>92</v>
      </c>
      <c r="F8" t="s">
        <v>84</v>
      </c>
      <c r="G8" t="s">
        <v>119</v>
      </c>
      <c r="H8">
        <v>2001</v>
      </c>
      <c r="I8">
        <v>10</v>
      </c>
      <c r="J8">
        <v>9</v>
      </c>
      <c r="K8">
        <v>724</v>
      </c>
      <c r="L8" s="7">
        <f t="shared" si="0"/>
        <v>8.0444444444444443</v>
      </c>
      <c r="M8">
        <v>0</v>
      </c>
      <c r="N8">
        <v>0</v>
      </c>
      <c r="O8">
        <v>0</v>
      </c>
      <c r="P8">
        <f t="shared" si="1"/>
        <v>0</v>
      </c>
      <c r="Q8">
        <f t="shared" si="2"/>
        <v>0</v>
      </c>
      <c r="R8">
        <v>0</v>
      </c>
      <c r="S8">
        <v>0</v>
      </c>
      <c r="T8">
        <v>0</v>
      </c>
      <c r="U8">
        <v>0</v>
      </c>
      <c r="V8">
        <v>0.3</v>
      </c>
      <c r="W8">
        <v>0.3</v>
      </c>
      <c r="X8">
        <v>0.1</v>
      </c>
      <c r="Y8">
        <v>0.3</v>
      </c>
      <c r="Z8">
        <v>4</v>
      </c>
      <c r="AA8">
        <v>36</v>
      </c>
      <c r="AB8">
        <v>3</v>
      </c>
      <c r="AC8" s="6">
        <f t="shared" si="3"/>
        <v>0</v>
      </c>
      <c r="AD8" s="6">
        <f t="shared" si="11"/>
        <v>0</v>
      </c>
      <c r="AE8" s="6">
        <f t="shared" si="4"/>
        <v>0</v>
      </c>
      <c r="AF8" s="6">
        <f t="shared" si="5"/>
        <v>0</v>
      </c>
      <c r="AG8" s="6">
        <f t="shared" si="6"/>
        <v>0</v>
      </c>
      <c r="AH8" s="6">
        <f t="shared" si="7"/>
        <v>3.7292817679558013E-2</v>
      </c>
      <c r="AI8" s="6">
        <f t="shared" si="8"/>
        <v>1.2430939226519338E-2</v>
      </c>
      <c r="AJ8" s="6">
        <f t="shared" si="9"/>
        <v>4.9723756906077353E-2</v>
      </c>
      <c r="AK8" s="6">
        <f t="shared" si="10"/>
        <v>3.7292817679558013E-2</v>
      </c>
      <c r="AL8" s="6">
        <f t="shared" si="12"/>
        <v>4.9723756906077353E-2</v>
      </c>
      <c r="AM8">
        <v>80000000</v>
      </c>
      <c r="AN8" t="s">
        <v>120</v>
      </c>
      <c r="AO8">
        <v>495666</v>
      </c>
      <c r="AP8">
        <v>1</v>
      </c>
      <c r="AQ8" t="s">
        <v>108</v>
      </c>
      <c r="AR8">
        <v>4.91</v>
      </c>
      <c r="AS8">
        <v>10</v>
      </c>
      <c r="AT8">
        <v>61.8</v>
      </c>
      <c r="AU8">
        <v>1.67</v>
      </c>
      <c r="AV8" s="3">
        <v>464600000</v>
      </c>
      <c r="AW8">
        <v>2</v>
      </c>
      <c r="AX8">
        <v>22</v>
      </c>
      <c r="AY8" s="12">
        <v>8</v>
      </c>
      <c r="AZ8" s="12">
        <v>28</v>
      </c>
      <c r="BA8" s="12">
        <v>22.3</v>
      </c>
      <c r="BB8" s="12">
        <v>-13.318</v>
      </c>
      <c r="BC8" s="17">
        <v>7.46E-2</v>
      </c>
      <c r="BD8" s="12" t="b">
        <v>1</v>
      </c>
      <c r="BE8" s="12">
        <v>45.9</v>
      </c>
      <c r="BF8" s="12" t="s">
        <v>88</v>
      </c>
      <c r="BG8" s="12" t="s">
        <v>121</v>
      </c>
      <c r="BH8" s="24">
        <v>34</v>
      </c>
      <c r="BI8" s="24">
        <v>22</v>
      </c>
      <c r="BJ8" s="24">
        <v>28</v>
      </c>
      <c r="BK8" s="24">
        <v>17</v>
      </c>
      <c r="BL8" s="24">
        <v>3</v>
      </c>
      <c r="BM8" s="24">
        <v>2</v>
      </c>
      <c r="BN8" s="24">
        <v>1</v>
      </c>
      <c r="BO8" s="24">
        <v>2</v>
      </c>
      <c r="BP8" s="24">
        <v>6</v>
      </c>
      <c r="BQ8" s="24">
        <v>3</v>
      </c>
      <c r="BR8" s="24">
        <v>50</v>
      </c>
      <c r="BS8" s="24">
        <v>0.18</v>
      </c>
      <c r="BT8" s="24">
        <v>0</v>
      </c>
      <c r="BU8" s="24">
        <v>0</v>
      </c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K8" t="s">
        <v>10089</v>
      </c>
    </row>
    <row r="9" spans="1:99" x14ac:dyDescent="0.3">
      <c r="C9" t="s">
        <v>122</v>
      </c>
      <c r="D9" t="s">
        <v>123</v>
      </c>
      <c r="E9" t="s">
        <v>92</v>
      </c>
      <c r="F9" t="s">
        <v>84</v>
      </c>
      <c r="G9" t="s">
        <v>124</v>
      </c>
      <c r="H9">
        <v>2001</v>
      </c>
      <c r="I9">
        <v>11</v>
      </c>
      <c r="J9">
        <v>10</v>
      </c>
      <c r="K9">
        <v>882</v>
      </c>
      <c r="L9" s="7">
        <f t="shared" si="0"/>
        <v>9.8000000000000007</v>
      </c>
      <c r="M9">
        <v>2</v>
      </c>
      <c r="N9">
        <v>1</v>
      </c>
      <c r="O9">
        <v>3</v>
      </c>
      <c r="P9">
        <f t="shared" si="1"/>
        <v>3</v>
      </c>
      <c r="Q9">
        <f t="shared" si="2"/>
        <v>2</v>
      </c>
      <c r="R9">
        <v>0</v>
      </c>
      <c r="S9">
        <v>0</v>
      </c>
      <c r="T9">
        <v>2</v>
      </c>
      <c r="U9">
        <v>0</v>
      </c>
      <c r="V9">
        <v>2</v>
      </c>
      <c r="W9">
        <v>2</v>
      </c>
      <c r="X9">
        <v>0.6</v>
      </c>
      <c r="Y9">
        <v>2.5</v>
      </c>
      <c r="Z9">
        <v>16</v>
      </c>
      <c r="AA9">
        <v>59</v>
      </c>
      <c r="AB9">
        <v>47</v>
      </c>
      <c r="AC9" s="6">
        <f t="shared" si="3"/>
        <v>0.2040816326530612</v>
      </c>
      <c r="AD9" s="6">
        <f t="shared" si="11"/>
        <v>0.1020408163265306</v>
      </c>
      <c r="AE9" s="6">
        <f t="shared" si="4"/>
        <v>0.30612244897959179</v>
      </c>
      <c r="AF9" s="6">
        <f t="shared" si="5"/>
        <v>0.2040816326530612</v>
      </c>
      <c r="AG9" s="6">
        <f t="shared" si="6"/>
        <v>0.30612244897959179</v>
      </c>
      <c r="AH9" s="6">
        <f t="shared" si="7"/>
        <v>0.2040816326530612</v>
      </c>
      <c r="AI9" s="6">
        <f t="shared" si="8"/>
        <v>6.1224489795918359E-2</v>
      </c>
      <c r="AJ9" s="6">
        <f t="shared" si="9"/>
        <v>0.26530612244897955</v>
      </c>
      <c r="AK9" s="6">
        <f t="shared" si="10"/>
        <v>0.2040816326530612</v>
      </c>
      <c r="AL9" s="6">
        <f t="shared" si="12"/>
        <v>0.26530612244897955</v>
      </c>
      <c r="AM9">
        <v>55000000</v>
      </c>
      <c r="AN9" t="s">
        <v>125</v>
      </c>
      <c r="AO9">
        <v>420243</v>
      </c>
      <c r="AP9">
        <v>1</v>
      </c>
      <c r="AQ9" t="s">
        <v>87</v>
      </c>
      <c r="AR9">
        <v>2.91</v>
      </c>
      <c r="AS9">
        <v>15</v>
      </c>
      <c r="AT9">
        <v>66.8</v>
      </c>
      <c r="AU9">
        <v>2.5</v>
      </c>
      <c r="AV9" s="3">
        <v>464600000</v>
      </c>
      <c r="AW9">
        <v>2</v>
      </c>
      <c r="AX9">
        <v>23</v>
      </c>
      <c r="AY9" s="12">
        <v>48</v>
      </c>
      <c r="AZ9" s="12">
        <v>35.5</v>
      </c>
      <c r="BA9" s="12">
        <v>108</v>
      </c>
      <c r="BB9" s="12">
        <v>7.2859999999999996</v>
      </c>
      <c r="BC9" s="17">
        <v>0.77990000000000004</v>
      </c>
      <c r="BD9" s="12" t="b">
        <v>0</v>
      </c>
      <c r="BE9" s="12">
        <v>68.8</v>
      </c>
      <c r="BF9" s="12" t="s">
        <v>96</v>
      </c>
      <c r="BG9" s="12" t="s">
        <v>97</v>
      </c>
      <c r="BH9" s="24">
        <v>36</v>
      </c>
      <c r="BI9" s="24">
        <v>24</v>
      </c>
      <c r="BJ9" s="24">
        <v>30</v>
      </c>
      <c r="BK9" s="24">
        <v>29</v>
      </c>
      <c r="BL9" s="24">
        <v>28</v>
      </c>
      <c r="BM9" s="24">
        <v>7</v>
      </c>
      <c r="BN9" s="24">
        <v>0</v>
      </c>
      <c r="BO9" s="24">
        <v>1</v>
      </c>
      <c r="BP9" s="24">
        <v>14</v>
      </c>
      <c r="BQ9" s="24">
        <v>4</v>
      </c>
      <c r="BR9" s="24">
        <v>28.6</v>
      </c>
      <c r="BS9" s="24">
        <v>0.52</v>
      </c>
      <c r="BT9" s="24">
        <v>0</v>
      </c>
      <c r="BU9" s="24">
        <v>0</v>
      </c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</row>
    <row r="10" spans="1:99" x14ac:dyDescent="0.3">
      <c r="C10" t="s">
        <v>126</v>
      </c>
      <c r="D10" t="s">
        <v>105</v>
      </c>
      <c r="E10" t="s">
        <v>92</v>
      </c>
      <c r="F10" t="s">
        <v>84</v>
      </c>
      <c r="G10" t="s">
        <v>127</v>
      </c>
      <c r="H10">
        <v>1997</v>
      </c>
      <c r="I10">
        <v>1</v>
      </c>
      <c r="J10">
        <v>1</v>
      </c>
      <c r="K10">
        <v>70</v>
      </c>
      <c r="L10" s="7">
        <f t="shared" si="0"/>
        <v>0.77777777777777779</v>
      </c>
      <c r="M10">
        <v>0</v>
      </c>
      <c r="N10">
        <v>0</v>
      </c>
      <c r="O10">
        <v>0</v>
      </c>
      <c r="P10">
        <f t="shared" si="1"/>
        <v>0</v>
      </c>
      <c r="Q10">
        <f t="shared" si="2"/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0.1</v>
      </c>
      <c r="Z10">
        <v>1</v>
      </c>
      <c r="AA10">
        <v>4</v>
      </c>
      <c r="AB10">
        <v>0</v>
      </c>
      <c r="AC10" s="6">
        <f t="shared" si="3"/>
        <v>0</v>
      </c>
      <c r="AD10" s="6">
        <f t="shared" si="11"/>
        <v>0</v>
      </c>
      <c r="AE10" s="6">
        <f t="shared" si="4"/>
        <v>0</v>
      </c>
      <c r="AF10" s="6">
        <f t="shared" si="5"/>
        <v>0</v>
      </c>
      <c r="AG10" s="6">
        <f t="shared" si="6"/>
        <v>0</v>
      </c>
      <c r="AH10" s="6">
        <f t="shared" si="7"/>
        <v>0</v>
      </c>
      <c r="AI10" s="6">
        <f t="shared" si="8"/>
        <v>0</v>
      </c>
      <c r="AJ10" s="6">
        <f t="shared" si="9"/>
        <v>0</v>
      </c>
      <c r="AK10" s="6">
        <f t="shared" si="10"/>
        <v>0</v>
      </c>
      <c r="AL10" s="6">
        <f t="shared" si="12"/>
        <v>0</v>
      </c>
      <c r="AM10">
        <v>45000000</v>
      </c>
      <c r="AN10" t="s">
        <v>128</v>
      </c>
      <c r="AO10">
        <v>335721</v>
      </c>
      <c r="AP10">
        <v>1</v>
      </c>
      <c r="AQ10" t="s">
        <v>87</v>
      </c>
      <c r="AR10">
        <v>2.91</v>
      </c>
      <c r="AS10">
        <v>9</v>
      </c>
      <c r="AT10">
        <v>52.8</v>
      </c>
      <c r="AU10">
        <v>2.25</v>
      </c>
      <c r="AV10" s="3">
        <v>464600000</v>
      </c>
      <c r="AW10">
        <v>2</v>
      </c>
      <c r="AX10">
        <v>20</v>
      </c>
      <c r="AY10" s="12">
        <v>120</v>
      </c>
      <c r="AZ10" s="12">
        <v>89</v>
      </c>
      <c r="BA10" s="26">
        <v>63.3</v>
      </c>
      <c r="BB10" s="12">
        <v>16.143000000000001</v>
      </c>
      <c r="BC10" s="17">
        <v>0.438</v>
      </c>
      <c r="BD10" s="12" t="b">
        <v>0</v>
      </c>
      <c r="BE10" s="12">
        <v>60</v>
      </c>
      <c r="BF10" s="12" t="s">
        <v>96</v>
      </c>
      <c r="BG10" s="12" t="s">
        <v>97</v>
      </c>
      <c r="BH10" s="24">
        <v>15</v>
      </c>
      <c r="BI10" s="24">
        <v>16</v>
      </c>
      <c r="BJ10" s="24">
        <v>10</v>
      </c>
      <c r="BK10" s="24">
        <v>5</v>
      </c>
      <c r="BL10" s="24">
        <v>17</v>
      </c>
      <c r="BM10" s="24">
        <v>2</v>
      </c>
      <c r="BN10" s="24">
        <v>0</v>
      </c>
      <c r="BO10" s="24">
        <v>0</v>
      </c>
      <c r="BP10" s="24">
        <v>9</v>
      </c>
      <c r="BQ10" s="24">
        <v>2</v>
      </c>
      <c r="BR10" s="24">
        <v>22.2</v>
      </c>
      <c r="BS10" s="24">
        <v>0.68</v>
      </c>
      <c r="BT10" s="24">
        <v>0</v>
      </c>
      <c r="BU10" s="24">
        <v>0</v>
      </c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K10" s="27" t="s">
        <v>10090</v>
      </c>
      <c r="CL10" s="27"/>
      <c r="CM10" s="27"/>
      <c r="CN10" s="27"/>
      <c r="CO10" s="27"/>
      <c r="CP10" s="27"/>
      <c r="CQ10" s="27"/>
      <c r="CR10" s="27"/>
      <c r="CS10" s="27"/>
      <c r="CT10" s="27"/>
      <c r="CU10" s="27"/>
    </row>
    <row r="11" spans="1:99" x14ac:dyDescent="0.3">
      <c r="C11" t="s">
        <v>129</v>
      </c>
      <c r="D11" t="s">
        <v>105</v>
      </c>
      <c r="E11" t="s">
        <v>130</v>
      </c>
      <c r="F11" t="s">
        <v>84</v>
      </c>
      <c r="G11" t="s">
        <v>131</v>
      </c>
      <c r="H11">
        <v>2007</v>
      </c>
      <c r="I11">
        <v>5</v>
      </c>
      <c r="J11">
        <v>0</v>
      </c>
      <c r="K11">
        <v>168</v>
      </c>
      <c r="L11" s="7">
        <f t="shared" si="0"/>
        <v>1.8666666666666667</v>
      </c>
      <c r="M11">
        <v>0</v>
      </c>
      <c r="N11">
        <v>0</v>
      </c>
      <c r="O11">
        <v>0</v>
      </c>
      <c r="P11">
        <f t="shared" si="1"/>
        <v>0</v>
      </c>
      <c r="Q11">
        <f t="shared" si="2"/>
        <v>0</v>
      </c>
      <c r="R11">
        <v>0</v>
      </c>
      <c r="S11">
        <v>0</v>
      </c>
      <c r="T11">
        <v>0</v>
      </c>
      <c r="U11">
        <v>0</v>
      </c>
      <c r="V11">
        <v>0.2</v>
      </c>
      <c r="W11">
        <v>0.2</v>
      </c>
      <c r="X11">
        <v>0</v>
      </c>
      <c r="Y11">
        <v>0.3</v>
      </c>
      <c r="Z11">
        <v>7</v>
      </c>
      <c r="AA11">
        <v>13</v>
      </c>
      <c r="AB11">
        <v>6</v>
      </c>
      <c r="AC11" s="6">
        <f t="shared" si="3"/>
        <v>0</v>
      </c>
      <c r="AD11" s="6">
        <f t="shared" si="11"/>
        <v>0</v>
      </c>
      <c r="AE11" s="6">
        <f t="shared" si="4"/>
        <v>0</v>
      </c>
      <c r="AF11" s="6">
        <f t="shared" si="5"/>
        <v>0</v>
      </c>
      <c r="AG11" s="6">
        <f t="shared" si="6"/>
        <v>0</v>
      </c>
      <c r="AH11" s="6">
        <f t="shared" si="7"/>
        <v>0.10714285714285715</v>
      </c>
      <c r="AI11" s="6">
        <f t="shared" si="8"/>
        <v>0</v>
      </c>
      <c r="AJ11" s="6">
        <f t="shared" si="9"/>
        <v>0.10714285714285715</v>
      </c>
      <c r="AK11" s="6">
        <f t="shared" si="10"/>
        <v>0.10714285714285715</v>
      </c>
      <c r="AL11" s="6">
        <f t="shared" si="12"/>
        <v>0.10714285714285715</v>
      </c>
      <c r="AM11">
        <v>55000000</v>
      </c>
      <c r="AN11" t="s">
        <v>132</v>
      </c>
      <c r="AO11">
        <v>890719</v>
      </c>
      <c r="AP11">
        <v>1</v>
      </c>
      <c r="AQ11" t="s">
        <v>102</v>
      </c>
      <c r="AR11">
        <v>0.91</v>
      </c>
      <c r="AS11">
        <v>1</v>
      </c>
      <c r="AT11">
        <v>18</v>
      </c>
      <c r="AU11">
        <v>1</v>
      </c>
      <c r="AV11" s="3">
        <v>464600000</v>
      </c>
      <c r="AW11">
        <v>2</v>
      </c>
      <c r="AX11">
        <v>8</v>
      </c>
      <c r="AY11" s="12">
        <v>18</v>
      </c>
      <c r="AZ11" s="12">
        <v>18</v>
      </c>
      <c r="BA11" s="12">
        <v>18</v>
      </c>
      <c r="BB11" s="12"/>
      <c r="BC11" s="17"/>
      <c r="BD11" s="12" t="b">
        <v>0</v>
      </c>
      <c r="BE11" s="12">
        <v>18</v>
      </c>
      <c r="BF11" s="12" t="s">
        <v>109</v>
      </c>
      <c r="BG11" s="12" t="s">
        <v>89</v>
      </c>
      <c r="BH11" s="24">
        <v>6</v>
      </c>
      <c r="BI11" s="24">
        <v>3</v>
      </c>
      <c r="BJ11" s="24">
        <v>10</v>
      </c>
      <c r="BK11" s="24">
        <v>5</v>
      </c>
      <c r="BL11" s="24">
        <v>54</v>
      </c>
      <c r="BM11" s="24">
        <v>1</v>
      </c>
      <c r="BN11" s="24">
        <v>0</v>
      </c>
      <c r="BO11" s="24">
        <v>4</v>
      </c>
      <c r="BP11" s="24">
        <v>24</v>
      </c>
      <c r="BQ11" s="24">
        <v>9</v>
      </c>
      <c r="BR11" s="24">
        <v>37.5</v>
      </c>
      <c r="BS11" s="24">
        <v>2.41</v>
      </c>
      <c r="BT11" s="24">
        <v>0</v>
      </c>
      <c r="BU11" s="24">
        <v>0</v>
      </c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</row>
    <row r="12" spans="1:99" x14ac:dyDescent="0.3">
      <c r="C12" t="s">
        <v>133</v>
      </c>
      <c r="D12" t="s">
        <v>134</v>
      </c>
      <c r="E12" t="s">
        <v>130</v>
      </c>
      <c r="F12" t="s">
        <v>84</v>
      </c>
      <c r="G12" t="s">
        <v>135</v>
      </c>
      <c r="H12">
        <v>1994</v>
      </c>
      <c r="I12">
        <v>2</v>
      </c>
      <c r="J12">
        <v>0</v>
      </c>
      <c r="K12">
        <v>15</v>
      </c>
      <c r="L12" s="7">
        <f t="shared" si="0"/>
        <v>0.16666666666666666</v>
      </c>
      <c r="M12">
        <v>0</v>
      </c>
      <c r="N12">
        <v>0</v>
      </c>
      <c r="O12">
        <v>0</v>
      </c>
      <c r="P12">
        <f t="shared" si="1"/>
        <v>0</v>
      </c>
      <c r="Q12">
        <f t="shared" si="2"/>
        <v>0</v>
      </c>
      <c r="R12">
        <v>0</v>
      </c>
      <c r="S12">
        <v>0</v>
      </c>
      <c r="T12">
        <v>0</v>
      </c>
      <c r="U12">
        <v>0</v>
      </c>
      <c r="V12">
        <v>0.1</v>
      </c>
      <c r="W12">
        <v>0.1</v>
      </c>
      <c r="X12">
        <v>0</v>
      </c>
      <c r="Y12">
        <v>0.1</v>
      </c>
      <c r="Z12">
        <v>0</v>
      </c>
      <c r="AA12">
        <v>1</v>
      </c>
      <c r="AB12">
        <v>0</v>
      </c>
      <c r="AC12" s="6">
        <f t="shared" si="3"/>
        <v>0</v>
      </c>
      <c r="AD12" s="6">
        <f t="shared" si="11"/>
        <v>0</v>
      </c>
      <c r="AE12" s="6">
        <f t="shared" si="4"/>
        <v>0</v>
      </c>
      <c r="AF12" s="6">
        <f t="shared" si="5"/>
        <v>0</v>
      </c>
      <c r="AG12" s="6">
        <f t="shared" si="6"/>
        <v>0</v>
      </c>
      <c r="AH12" s="6">
        <f t="shared" si="7"/>
        <v>0.60000000000000009</v>
      </c>
      <c r="AI12" s="6">
        <f t="shared" si="8"/>
        <v>0</v>
      </c>
      <c r="AJ12" s="6">
        <f t="shared" si="9"/>
        <v>0.60000000000000009</v>
      </c>
      <c r="AK12" s="6">
        <f t="shared" si="10"/>
        <v>0.60000000000000009</v>
      </c>
      <c r="AL12" s="6">
        <f t="shared" si="12"/>
        <v>0.60000000000000009</v>
      </c>
      <c r="AM12">
        <v>11000000</v>
      </c>
      <c r="AN12" t="s">
        <v>136</v>
      </c>
      <c r="AO12">
        <v>148367</v>
      </c>
      <c r="AP12">
        <v>1</v>
      </c>
      <c r="AQ12" t="s">
        <v>137</v>
      </c>
      <c r="AR12">
        <v>1.91</v>
      </c>
      <c r="AS12">
        <v>13</v>
      </c>
      <c r="AT12">
        <v>66.2</v>
      </c>
      <c r="AU12">
        <v>1.62</v>
      </c>
      <c r="AV12" s="3">
        <v>464600000</v>
      </c>
      <c r="AW12">
        <v>2</v>
      </c>
      <c r="AX12">
        <v>37</v>
      </c>
      <c r="AY12" s="12">
        <v>35</v>
      </c>
      <c r="AZ12" s="12">
        <v>35.5</v>
      </c>
      <c r="BA12" s="12">
        <v>45.3</v>
      </c>
      <c r="BB12" s="12">
        <v>-2.492</v>
      </c>
      <c r="BC12" s="17">
        <v>0.42259999999999998</v>
      </c>
      <c r="BD12" s="12" t="b">
        <v>0</v>
      </c>
      <c r="BE12" s="12">
        <v>53.2</v>
      </c>
      <c r="BF12" s="12" t="s">
        <v>88</v>
      </c>
      <c r="BG12" s="12" t="s">
        <v>97</v>
      </c>
      <c r="BH12" s="24">
        <v>47</v>
      </c>
      <c r="BI12" s="24">
        <v>46</v>
      </c>
      <c r="BJ12" s="24">
        <v>44</v>
      </c>
      <c r="BK12" s="24">
        <v>28</v>
      </c>
      <c r="BL12" s="24">
        <v>18</v>
      </c>
      <c r="BM12" s="24">
        <v>8</v>
      </c>
      <c r="BN12" s="24">
        <v>1</v>
      </c>
      <c r="BO12" s="24">
        <v>5</v>
      </c>
      <c r="BP12" s="24">
        <v>39</v>
      </c>
      <c r="BQ12" s="24">
        <v>16</v>
      </c>
      <c r="BR12" s="24">
        <v>41</v>
      </c>
      <c r="BS12" s="24">
        <v>1.25</v>
      </c>
      <c r="BT12" s="24">
        <v>0</v>
      </c>
      <c r="BU12" s="24">
        <v>0</v>
      </c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</row>
    <row r="13" spans="1:99" x14ac:dyDescent="0.3">
      <c r="C13" t="s">
        <v>138</v>
      </c>
      <c r="D13" t="s">
        <v>105</v>
      </c>
      <c r="E13" t="s">
        <v>130</v>
      </c>
      <c r="F13" t="s">
        <v>84</v>
      </c>
      <c r="G13" t="s">
        <v>139</v>
      </c>
      <c r="H13">
        <v>1999</v>
      </c>
      <c r="I13">
        <v>11</v>
      </c>
      <c r="J13">
        <v>10</v>
      </c>
      <c r="K13">
        <v>894</v>
      </c>
      <c r="L13" s="7">
        <f t="shared" si="0"/>
        <v>9.9333333333333336</v>
      </c>
      <c r="M13">
        <v>2</v>
      </c>
      <c r="N13">
        <v>2</v>
      </c>
      <c r="O13">
        <v>4</v>
      </c>
      <c r="P13">
        <f t="shared" si="1"/>
        <v>4</v>
      </c>
      <c r="Q13">
        <f t="shared" si="2"/>
        <v>2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1.7</v>
      </c>
      <c r="Y13">
        <v>2.7</v>
      </c>
      <c r="Z13">
        <v>28</v>
      </c>
      <c r="AA13">
        <v>75</v>
      </c>
      <c r="AB13">
        <v>25</v>
      </c>
      <c r="AC13" s="6">
        <f t="shared" si="3"/>
        <v>0.20134228187919462</v>
      </c>
      <c r="AD13" s="6">
        <f t="shared" si="11"/>
        <v>0.20134228187919462</v>
      </c>
      <c r="AE13" s="6">
        <f t="shared" si="4"/>
        <v>0.40268456375838924</v>
      </c>
      <c r="AF13" s="6">
        <f t="shared" si="5"/>
        <v>0.20134228187919462</v>
      </c>
      <c r="AG13" s="6">
        <f t="shared" si="6"/>
        <v>0.40268456375838924</v>
      </c>
      <c r="AH13" s="6">
        <f t="shared" si="7"/>
        <v>0.10067114093959731</v>
      </c>
      <c r="AI13" s="6">
        <f t="shared" si="8"/>
        <v>0.17114093959731544</v>
      </c>
      <c r="AJ13" s="6">
        <f t="shared" si="9"/>
        <v>0.27181208053691275</v>
      </c>
      <c r="AK13" s="6">
        <f t="shared" si="10"/>
        <v>0.10067114093959731</v>
      </c>
      <c r="AL13" s="6">
        <f t="shared" si="12"/>
        <v>0.27181208053691275</v>
      </c>
      <c r="AM13">
        <v>120000000</v>
      </c>
      <c r="AN13" t="s">
        <v>140</v>
      </c>
      <c r="AO13">
        <v>357662</v>
      </c>
      <c r="AP13">
        <v>1</v>
      </c>
      <c r="AQ13" t="s">
        <v>87</v>
      </c>
      <c r="AR13">
        <v>2.91</v>
      </c>
      <c r="AS13">
        <v>3</v>
      </c>
      <c r="AT13">
        <v>11.7</v>
      </c>
      <c r="AU13">
        <v>1</v>
      </c>
      <c r="AV13" s="3">
        <v>464600000</v>
      </c>
      <c r="AW13">
        <v>2</v>
      </c>
      <c r="AX13">
        <v>24</v>
      </c>
      <c r="AY13" s="12">
        <v>16</v>
      </c>
      <c r="AZ13" s="12">
        <v>10.5</v>
      </c>
      <c r="BA13" s="12">
        <v>10.5</v>
      </c>
      <c r="BB13" s="12">
        <v>-0.72099999999999997</v>
      </c>
      <c r="BC13" s="17">
        <v>0.6915</v>
      </c>
      <c r="BD13" s="12" t="b">
        <v>0</v>
      </c>
      <c r="BE13" s="12">
        <v>10.3</v>
      </c>
      <c r="BF13" s="12" t="s">
        <v>109</v>
      </c>
      <c r="BG13" s="12" t="s">
        <v>97</v>
      </c>
      <c r="BH13" s="24">
        <v>23</v>
      </c>
      <c r="BI13" s="24">
        <v>27</v>
      </c>
      <c r="BJ13" s="24">
        <v>21</v>
      </c>
      <c r="BK13" s="24">
        <v>16</v>
      </c>
      <c r="BL13" s="24">
        <v>161</v>
      </c>
      <c r="BM13" s="24">
        <v>7</v>
      </c>
      <c r="BN13" s="24">
        <v>1</v>
      </c>
      <c r="BO13" s="24">
        <v>4</v>
      </c>
      <c r="BP13" s="24">
        <v>48</v>
      </c>
      <c r="BQ13" s="24">
        <v>15</v>
      </c>
      <c r="BR13" s="24">
        <v>31.3</v>
      </c>
      <c r="BS13" s="24">
        <v>1.53</v>
      </c>
      <c r="BT13" s="24">
        <v>0</v>
      </c>
      <c r="BU13" s="24">
        <v>0</v>
      </c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</row>
    <row r="14" spans="1:99" x14ac:dyDescent="0.3">
      <c r="C14" t="s">
        <v>141</v>
      </c>
      <c r="D14" t="s">
        <v>82</v>
      </c>
      <c r="E14" t="s">
        <v>130</v>
      </c>
      <c r="F14" t="s">
        <v>84</v>
      </c>
      <c r="G14" t="s">
        <v>142</v>
      </c>
      <c r="H14">
        <v>1999</v>
      </c>
      <c r="I14">
        <v>11</v>
      </c>
      <c r="J14">
        <v>10</v>
      </c>
      <c r="K14">
        <v>937</v>
      </c>
      <c r="L14" s="7">
        <f t="shared" si="0"/>
        <v>10.411111111111111</v>
      </c>
      <c r="M14">
        <v>2</v>
      </c>
      <c r="N14">
        <v>1</v>
      </c>
      <c r="O14">
        <v>3</v>
      </c>
      <c r="P14">
        <f t="shared" si="1"/>
        <v>3</v>
      </c>
      <c r="Q14">
        <f t="shared" si="2"/>
        <v>2</v>
      </c>
      <c r="R14">
        <v>0</v>
      </c>
      <c r="S14">
        <v>0</v>
      </c>
      <c r="T14">
        <v>2</v>
      </c>
      <c r="U14">
        <v>0</v>
      </c>
      <c r="V14">
        <v>0.5</v>
      </c>
      <c r="W14">
        <v>0.5</v>
      </c>
      <c r="X14">
        <v>0.8</v>
      </c>
      <c r="Y14">
        <v>1.4</v>
      </c>
      <c r="Z14">
        <v>11</v>
      </c>
      <c r="AA14">
        <v>65</v>
      </c>
      <c r="AB14">
        <v>10</v>
      </c>
      <c r="AC14" s="6">
        <f t="shared" si="3"/>
        <v>0.19210245464247599</v>
      </c>
      <c r="AD14" s="6">
        <f t="shared" si="11"/>
        <v>9.6051227321237997E-2</v>
      </c>
      <c r="AE14" s="6">
        <f t="shared" si="4"/>
        <v>0.28815368196371399</v>
      </c>
      <c r="AF14" s="6">
        <f t="shared" si="5"/>
        <v>0.19210245464247599</v>
      </c>
      <c r="AG14" s="6">
        <f t="shared" si="6"/>
        <v>0.28815368196371399</v>
      </c>
      <c r="AH14" s="6">
        <f t="shared" si="7"/>
        <v>4.8025613660618999E-2</v>
      </c>
      <c r="AI14" s="6">
        <f t="shared" si="8"/>
        <v>7.6840981856990398E-2</v>
      </c>
      <c r="AJ14" s="6">
        <f t="shared" si="9"/>
        <v>0.1248665955176094</v>
      </c>
      <c r="AK14" s="6">
        <f t="shared" si="10"/>
        <v>4.8025613660618999E-2</v>
      </c>
      <c r="AL14" s="6">
        <f t="shared" si="12"/>
        <v>0.1248665955176094</v>
      </c>
      <c r="AM14">
        <v>60000000</v>
      </c>
      <c r="AN14" t="s">
        <v>143</v>
      </c>
      <c r="AO14">
        <v>423440</v>
      </c>
      <c r="AP14">
        <v>1</v>
      </c>
      <c r="AQ14" t="s">
        <v>108</v>
      </c>
      <c r="AR14">
        <v>4.91</v>
      </c>
      <c r="AS14">
        <v>5</v>
      </c>
      <c r="AT14">
        <v>19.8</v>
      </c>
      <c r="AU14">
        <v>1.25</v>
      </c>
      <c r="AV14" s="3">
        <v>464600000</v>
      </c>
      <c r="AW14">
        <v>2</v>
      </c>
      <c r="AX14">
        <v>21</v>
      </c>
      <c r="AY14" s="12">
        <v>41</v>
      </c>
      <c r="AZ14" s="12">
        <v>41</v>
      </c>
      <c r="BA14" s="12">
        <v>25.5</v>
      </c>
      <c r="BB14" s="12">
        <v>6.1</v>
      </c>
      <c r="BC14" s="17">
        <v>0.49880000000000002</v>
      </c>
      <c r="BD14" s="12" t="b">
        <v>0</v>
      </c>
      <c r="BE14" s="12">
        <v>21.8</v>
      </c>
      <c r="BF14" s="12" t="s">
        <v>88</v>
      </c>
      <c r="BG14" s="12" t="s">
        <v>97</v>
      </c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</row>
    <row r="15" spans="1:99" x14ac:dyDescent="0.3">
      <c r="C15" t="s">
        <v>144</v>
      </c>
      <c r="D15" t="s">
        <v>145</v>
      </c>
      <c r="E15" t="s">
        <v>130</v>
      </c>
      <c r="F15" t="s">
        <v>84</v>
      </c>
      <c r="G15" t="s">
        <v>146</v>
      </c>
      <c r="H15">
        <v>1998</v>
      </c>
      <c r="I15">
        <v>6</v>
      </c>
      <c r="J15">
        <v>4</v>
      </c>
      <c r="K15">
        <v>203</v>
      </c>
      <c r="L15" s="7">
        <f t="shared" si="0"/>
        <v>2.2555555555555555</v>
      </c>
      <c r="M15">
        <v>0</v>
      </c>
      <c r="N15">
        <v>1</v>
      </c>
      <c r="O15">
        <v>1</v>
      </c>
      <c r="P15">
        <f t="shared" si="1"/>
        <v>1</v>
      </c>
      <c r="Q15">
        <f t="shared" si="2"/>
        <v>0</v>
      </c>
      <c r="R15">
        <v>0</v>
      </c>
      <c r="S15">
        <v>0</v>
      </c>
      <c r="T15">
        <v>0</v>
      </c>
      <c r="U15">
        <v>0</v>
      </c>
      <c r="V15">
        <v>0.1</v>
      </c>
      <c r="W15">
        <v>0.1</v>
      </c>
      <c r="X15">
        <v>0.5</v>
      </c>
      <c r="Y15">
        <v>0.6</v>
      </c>
      <c r="Z15">
        <v>10</v>
      </c>
      <c r="AA15">
        <v>26</v>
      </c>
      <c r="AB15">
        <v>5</v>
      </c>
      <c r="AC15" s="6">
        <f t="shared" si="3"/>
        <v>0</v>
      </c>
      <c r="AD15" s="6">
        <f t="shared" si="11"/>
        <v>0.44334975369458129</v>
      </c>
      <c r="AE15" s="6">
        <f t="shared" si="4"/>
        <v>0.44334975369458129</v>
      </c>
      <c r="AF15" s="6">
        <f t="shared" si="5"/>
        <v>0</v>
      </c>
      <c r="AG15" s="6">
        <f t="shared" si="6"/>
        <v>0.44334975369458129</v>
      </c>
      <c r="AH15" s="6">
        <f t="shared" si="7"/>
        <v>4.4334975369458129E-2</v>
      </c>
      <c r="AI15" s="6">
        <f t="shared" si="8"/>
        <v>0.22167487684729065</v>
      </c>
      <c r="AJ15" s="6">
        <f t="shared" si="9"/>
        <v>0.26600985221674878</v>
      </c>
      <c r="AK15" s="6">
        <f t="shared" si="10"/>
        <v>4.4334975369458129E-2</v>
      </c>
      <c r="AL15" s="6">
        <f t="shared" si="12"/>
        <v>0.26600985221674878</v>
      </c>
      <c r="AM15">
        <v>85000000</v>
      </c>
      <c r="AN15" t="s">
        <v>147</v>
      </c>
      <c r="AO15">
        <v>316264</v>
      </c>
      <c r="AP15">
        <v>1</v>
      </c>
      <c r="AQ15" t="s">
        <v>87</v>
      </c>
      <c r="AR15">
        <v>2.91</v>
      </c>
      <c r="AS15">
        <v>15</v>
      </c>
      <c r="AT15">
        <v>40.1</v>
      </c>
      <c r="AU15">
        <v>1.88</v>
      </c>
      <c r="AV15" s="3">
        <v>464600000</v>
      </c>
      <c r="AW15">
        <v>2</v>
      </c>
      <c r="AX15">
        <v>34</v>
      </c>
      <c r="AY15" s="12">
        <v>62</v>
      </c>
      <c r="AZ15" s="12">
        <v>91.5</v>
      </c>
      <c r="BA15" s="12">
        <v>67.7</v>
      </c>
      <c r="BB15" s="12">
        <v>6.4850000000000003</v>
      </c>
      <c r="BC15" s="17">
        <v>0.4889</v>
      </c>
      <c r="BD15" s="12" t="b">
        <v>0</v>
      </c>
      <c r="BE15" s="12">
        <v>72.900000000000006</v>
      </c>
      <c r="BF15" s="12" t="s">
        <v>96</v>
      </c>
      <c r="BG15" s="12" t="s">
        <v>97</v>
      </c>
      <c r="BH15" s="24">
        <v>8</v>
      </c>
      <c r="BI15" s="24">
        <v>6</v>
      </c>
      <c r="BJ15" s="24">
        <v>12</v>
      </c>
      <c r="BK15" s="24">
        <v>23</v>
      </c>
      <c r="BL15" s="24">
        <v>86</v>
      </c>
      <c r="BM15" s="24">
        <v>4</v>
      </c>
      <c r="BN15" s="24">
        <v>0</v>
      </c>
      <c r="BO15" s="24">
        <v>3</v>
      </c>
      <c r="BP15" s="24">
        <v>49</v>
      </c>
      <c r="BQ15" s="24">
        <v>17</v>
      </c>
      <c r="BR15" s="24">
        <v>34.700000000000003</v>
      </c>
      <c r="BS15" s="24">
        <v>1.9</v>
      </c>
      <c r="BT15" s="24">
        <v>1</v>
      </c>
      <c r="BU15" s="24">
        <v>1</v>
      </c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</row>
    <row r="16" spans="1:99" x14ac:dyDescent="0.3">
      <c r="C16" t="s">
        <v>148</v>
      </c>
      <c r="D16" t="s">
        <v>105</v>
      </c>
      <c r="E16" t="s">
        <v>149</v>
      </c>
      <c r="F16" t="s">
        <v>84</v>
      </c>
      <c r="G16" t="s">
        <v>150</v>
      </c>
      <c r="H16">
        <v>1998</v>
      </c>
      <c r="I16">
        <v>9</v>
      </c>
      <c r="J16">
        <v>7</v>
      </c>
      <c r="K16">
        <v>618</v>
      </c>
      <c r="L16" s="7">
        <f t="shared" si="0"/>
        <v>6.8666666666666663</v>
      </c>
      <c r="M16">
        <v>1</v>
      </c>
      <c r="N16">
        <v>2</v>
      </c>
      <c r="O16">
        <v>3</v>
      </c>
      <c r="P16">
        <f t="shared" si="1"/>
        <v>3</v>
      </c>
      <c r="Q16">
        <f t="shared" si="2"/>
        <v>1</v>
      </c>
      <c r="R16">
        <v>0</v>
      </c>
      <c r="S16">
        <v>0</v>
      </c>
      <c r="T16">
        <v>0</v>
      </c>
      <c r="U16">
        <v>0</v>
      </c>
      <c r="V16">
        <v>1.6</v>
      </c>
      <c r="W16">
        <v>1.6</v>
      </c>
      <c r="X16">
        <v>0.8</v>
      </c>
      <c r="Y16">
        <v>2.4</v>
      </c>
      <c r="Z16">
        <v>15</v>
      </c>
      <c r="AA16">
        <v>33</v>
      </c>
      <c r="AB16">
        <v>34</v>
      </c>
      <c r="AC16" s="6">
        <f t="shared" si="3"/>
        <v>0.14563106796116507</v>
      </c>
      <c r="AD16" s="6">
        <f t="shared" si="11"/>
        <v>0.29126213592233013</v>
      </c>
      <c r="AE16" s="6">
        <f t="shared" si="4"/>
        <v>0.43689320388349517</v>
      </c>
      <c r="AF16" s="6">
        <f t="shared" si="5"/>
        <v>0.14563106796116507</v>
      </c>
      <c r="AG16" s="6">
        <f t="shared" si="6"/>
        <v>0.43689320388349517</v>
      </c>
      <c r="AH16" s="6">
        <f t="shared" si="7"/>
        <v>0.23300970873786411</v>
      </c>
      <c r="AI16" s="6">
        <f t="shared" si="8"/>
        <v>0.11650485436893206</v>
      </c>
      <c r="AJ16" s="6">
        <f t="shared" si="9"/>
        <v>0.34951456310679618</v>
      </c>
      <c r="AK16" s="6">
        <f t="shared" si="10"/>
        <v>0.23300970873786411</v>
      </c>
      <c r="AL16" s="6">
        <f t="shared" si="12"/>
        <v>0.34951456310679618</v>
      </c>
      <c r="AM16">
        <v>55000000</v>
      </c>
      <c r="AN16" t="s">
        <v>151</v>
      </c>
      <c r="AO16">
        <v>479999</v>
      </c>
      <c r="AP16">
        <v>1</v>
      </c>
      <c r="AQ16" t="s">
        <v>95</v>
      </c>
      <c r="AR16">
        <v>3.91</v>
      </c>
      <c r="AS16">
        <v>9</v>
      </c>
      <c r="AT16">
        <v>73.8</v>
      </c>
      <c r="AU16">
        <v>2.25</v>
      </c>
      <c r="AV16" s="3">
        <v>464600000</v>
      </c>
      <c r="AW16">
        <v>2</v>
      </c>
      <c r="AX16">
        <v>24</v>
      </c>
      <c r="AY16" s="12">
        <v>36</v>
      </c>
      <c r="AZ16" s="12">
        <v>22</v>
      </c>
      <c r="BA16" s="12">
        <v>42</v>
      </c>
      <c r="BB16" s="12">
        <v>-32.5</v>
      </c>
      <c r="BC16" s="17">
        <v>3.3999999999999998E-3</v>
      </c>
      <c r="BD16" s="12" t="b">
        <v>1</v>
      </c>
      <c r="BE16" s="12">
        <v>51.7</v>
      </c>
      <c r="BF16" s="12" t="s">
        <v>88</v>
      </c>
      <c r="BG16" s="12" t="s">
        <v>121</v>
      </c>
      <c r="BH16" s="24">
        <v>21</v>
      </c>
      <c r="BI16" s="24">
        <v>10</v>
      </c>
      <c r="BJ16" s="24">
        <v>13</v>
      </c>
      <c r="BK16" s="24">
        <v>51</v>
      </c>
      <c r="BL16" s="24">
        <v>110</v>
      </c>
      <c r="BM16" s="24">
        <v>1</v>
      </c>
      <c r="BN16" s="24">
        <v>0</v>
      </c>
      <c r="BO16" s="24">
        <v>8</v>
      </c>
      <c r="BP16" s="24">
        <v>102</v>
      </c>
      <c r="BQ16" s="24">
        <v>29</v>
      </c>
      <c r="BR16" s="24">
        <v>28.4</v>
      </c>
      <c r="BS16" s="24">
        <v>3.55</v>
      </c>
      <c r="BT16" s="24">
        <v>1</v>
      </c>
      <c r="BU16" s="24">
        <v>2</v>
      </c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</row>
    <row r="17" spans="3:85" x14ac:dyDescent="0.3">
      <c r="C17" t="s">
        <v>152</v>
      </c>
      <c r="D17" t="s">
        <v>82</v>
      </c>
      <c r="E17" t="s">
        <v>149</v>
      </c>
      <c r="F17" t="s">
        <v>84</v>
      </c>
      <c r="G17" t="s">
        <v>153</v>
      </c>
      <c r="H17">
        <v>1996</v>
      </c>
      <c r="I17">
        <v>10</v>
      </c>
      <c r="J17">
        <v>4</v>
      </c>
      <c r="K17">
        <v>418</v>
      </c>
      <c r="L17" s="7">
        <f t="shared" si="0"/>
        <v>4.6444444444444448</v>
      </c>
      <c r="M17">
        <v>1</v>
      </c>
      <c r="N17">
        <v>1</v>
      </c>
      <c r="O17">
        <v>2</v>
      </c>
      <c r="P17">
        <f t="shared" si="1"/>
        <v>2</v>
      </c>
      <c r="Q17">
        <f t="shared" si="2"/>
        <v>1</v>
      </c>
      <c r="R17">
        <v>0</v>
      </c>
      <c r="S17">
        <v>0</v>
      </c>
      <c r="T17">
        <v>0</v>
      </c>
      <c r="U17">
        <v>0</v>
      </c>
      <c r="V17">
        <v>0.7</v>
      </c>
      <c r="W17">
        <v>0.7</v>
      </c>
      <c r="X17">
        <v>0.4</v>
      </c>
      <c r="Y17">
        <v>1.1000000000000001</v>
      </c>
      <c r="Z17">
        <v>6</v>
      </c>
      <c r="AA17">
        <v>18</v>
      </c>
      <c r="AB17">
        <v>18</v>
      </c>
      <c r="AC17" s="6">
        <f t="shared" si="3"/>
        <v>0.21531100478468898</v>
      </c>
      <c r="AD17" s="6">
        <f t="shared" si="11"/>
        <v>0.21531100478468898</v>
      </c>
      <c r="AE17" s="6">
        <f t="shared" si="4"/>
        <v>0.43062200956937796</v>
      </c>
      <c r="AF17" s="6">
        <f t="shared" si="5"/>
        <v>0.21531100478468898</v>
      </c>
      <c r="AG17" s="6">
        <f t="shared" si="6"/>
        <v>0.43062200956937796</v>
      </c>
      <c r="AH17" s="6">
        <f t="shared" si="7"/>
        <v>0.15071770334928228</v>
      </c>
      <c r="AI17" s="6">
        <f t="shared" si="8"/>
        <v>8.612440191387559E-2</v>
      </c>
      <c r="AJ17" s="6">
        <f t="shared" si="9"/>
        <v>0.23684210526315785</v>
      </c>
      <c r="AK17" s="6">
        <f t="shared" si="10"/>
        <v>0.15071770334928228</v>
      </c>
      <c r="AL17" s="6">
        <f t="shared" si="12"/>
        <v>0.23684210526315785</v>
      </c>
      <c r="AM17">
        <v>35000000</v>
      </c>
      <c r="AN17" t="s">
        <v>154</v>
      </c>
      <c r="AO17">
        <v>338424</v>
      </c>
      <c r="AP17">
        <v>1</v>
      </c>
      <c r="AQ17" t="s">
        <v>87</v>
      </c>
      <c r="AR17">
        <v>2.91</v>
      </c>
      <c r="AS17">
        <v>15</v>
      </c>
      <c r="AT17">
        <v>34.6</v>
      </c>
      <c r="AU17">
        <v>1.25</v>
      </c>
      <c r="AV17" s="3">
        <v>464600000</v>
      </c>
      <c r="AW17">
        <v>2</v>
      </c>
      <c r="AX17">
        <v>30</v>
      </c>
      <c r="AY17" s="12">
        <v>51</v>
      </c>
      <c r="AZ17" s="12">
        <v>87</v>
      </c>
      <c r="BA17" s="12">
        <v>62.7</v>
      </c>
      <c r="BB17" s="12">
        <v>5.194</v>
      </c>
      <c r="BC17" s="17">
        <v>0.1812</v>
      </c>
      <c r="BD17" s="12" t="b">
        <v>0</v>
      </c>
      <c r="BE17" s="12">
        <v>53.7</v>
      </c>
      <c r="BF17" s="12" t="s">
        <v>88</v>
      </c>
      <c r="BG17" s="12" t="s">
        <v>97</v>
      </c>
      <c r="BH17" s="24">
        <v>28</v>
      </c>
      <c r="BI17" s="24">
        <v>16</v>
      </c>
      <c r="BJ17" s="24">
        <v>41</v>
      </c>
      <c r="BK17" s="24">
        <v>23</v>
      </c>
      <c r="BL17" s="24">
        <v>12</v>
      </c>
      <c r="BM17" s="24">
        <v>4</v>
      </c>
      <c r="BN17" s="24">
        <v>1</v>
      </c>
      <c r="BO17" s="24">
        <v>7</v>
      </c>
      <c r="BP17" s="24">
        <v>38</v>
      </c>
      <c r="BQ17" s="24">
        <v>15</v>
      </c>
      <c r="BR17" s="24">
        <v>39.5</v>
      </c>
      <c r="BS17" s="24">
        <v>2.16</v>
      </c>
      <c r="BT17" s="24">
        <v>0</v>
      </c>
      <c r="BU17" s="24">
        <v>0</v>
      </c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</row>
    <row r="18" spans="3:85" x14ac:dyDescent="0.3">
      <c r="C18" t="s">
        <v>155</v>
      </c>
      <c r="D18" t="s">
        <v>111</v>
      </c>
      <c r="E18" t="s">
        <v>156</v>
      </c>
      <c r="F18" t="s">
        <v>84</v>
      </c>
      <c r="G18" t="s">
        <v>157</v>
      </c>
      <c r="H18">
        <v>2001</v>
      </c>
      <c r="I18">
        <v>8</v>
      </c>
      <c r="J18">
        <v>2</v>
      </c>
      <c r="K18">
        <v>220</v>
      </c>
      <c r="L18" s="7">
        <f t="shared" si="0"/>
        <v>2.4444444444444446</v>
      </c>
      <c r="M18">
        <v>1</v>
      </c>
      <c r="N18">
        <v>0</v>
      </c>
      <c r="O18">
        <v>1</v>
      </c>
      <c r="P18">
        <f t="shared" si="1"/>
        <v>1</v>
      </c>
      <c r="Q18">
        <f t="shared" si="2"/>
        <v>1</v>
      </c>
      <c r="R18">
        <v>0</v>
      </c>
      <c r="S18">
        <v>0</v>
      </c>
      <c r="T18">
        <v>0</v>
      </c>
      <c r="U18">
        <v>0</v>
      </c>
      <c r="V18">
        <v>0.8</v>
      </c>
      <c r="W18">
        <v>0.8</v>
      </c>
      <c r="X18">
        <v>0.1</v>
      </c>
      <c r="Y18">
        <v>0.9</v>
      </c>
      <c r="Z18">
        <v>7</v>
      </c>
      <c r="AA18">
        <v>5</v>
      </c>
      <c r="AB18">
        <v>10</v>
      </c>
      <c r="AC18" s="6">
        <f t="shared" si="3"/>
        <v>0.40909090909090906</v>
      </c>
      <c r="AD18" s="6">
        <f t="shared" si="11"/>
        <v>0</v>
      </c>
      <c r="AE18" s="6">
        <f t="shared" si="4"/>
        <v>0.40909090909090906</v>
      </c>
      <c r="AF18" s="6">
        <f t="shared" si="5"/>
        <v>0.40909090909090906</v>
      </c>
      <c r="AG18" s="6">
        <f t="shared" si="6"/>
        <v>0.40909090909090906</v>
      </c>
      <c r="AH18" s="6">
        <f t="shared" si="7"/>
        <v>0.32727272727272727</v>
      </c>
      <c r="AI18" s="6">
        <f t="shared" si="8"/>
        <v>4.0909090909090909E-2</v>
      </c>
      <c r="AJ18" s="6">
        <f t="shared" si="9"/>
        <v>0.36818181818181817</v>
      </c>
      <c r="AK18" s="6">
        <f t="shared" si="10"/>
        <v>0.32727272727272727</v>
      </c>
      <c r="AL18" s="6">
        <f t="shared" si="12"/>
        <v>0.36818181818181817</v>
      </c>
      <c r="AM18">
        <v>55000000</v>
      </c>
      <c r="AN18" t="s">
        <v>158</v>
      </c>
      <c r="AO18">
        <v>655488</v>
      </c>
      <c r="AP18">
        <v>1</v>
      </c>
      <c r="AQ18" t="s">
        <v>137</v>
      </c>
      <c r="AR18">
        <v>1.91</v>
      </c>
      <c r="AS18">
        <v>9</v>
      </c>
      <c r="AT18">
        <v>55.3</v>
      </c>
      <c r="AU18">
        <v>1.5</v>
      </c>
      <c r="AV18" s="3">
        <v>464600000</v>
      </c>
      <c r="AW18">
        <v>2</v>
      </c>
      <c r="AX18">
        <v>22</v>
      </c>
      <c r="AY18" s="12">
        <v>30</v>
      </c>
      <c r="AZ18" s="12">
        <v>28</v>
      </c>
      <c r="BA18" s="12">
        <v>34</v>
      </c>
      <c r="BB18" s="12">
        <v>-18.46</v>
      </c>
      <c r="BC18" s="17">
        <v>0.221</v>
      </c>
      <c r="BD18" s="12" t="b">
        <v>0</v>
      </c>
      <c r="BE18" s="12">
        <v>40.6</v>
      </c>
      <c r="BF18" s="12" t="s">
        <v>88</v>
      </c>
      <c r="BG18" s="12" t="s">
        <v>97</v>
      </c>
      <c r="BH18" s="24">
        <v>15</v>
      </c>
      <c r="BI18" s="24">
        <v>4</v>
      </c>
      <c r="BJ18" s="24">
        <v>16</v>
      </c>
      <c r="BK18" s="24">
        <v>21</v>
      </c>
      <c r="BL18" s="24">
        <v>90</v>
      </c>
      <c r="BM18" s="24">
        <v>1</v>
      </c>
      <c r="BN18" s="24">
        <v>0</v>
      </c>
      <c r="BO18" s="24">
        <v>8</v>
      </c>
      <c r="BP18" s="24">
        <v>56</v>
      </c>
      <c r="BQ18" s="24">
        <v>25</v>
      </c>
      <c r="BR18" s="24">
        <v>44.6</v>
      </c>
      <c r="BS18" s="24">
        <v>2.2000000000000002</v>
      </c>
      <c r="BT18" s="24">
        <v>0</v>
      </c>
      <c r="BU18" s="24">
        <v>0</v>
      </c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</row>
    <row r="19" spans="3:85" x14ac:dyDescent="0.3">
      <c r="C19" t="s">
        <v>159</v>
      </c>
      <c r="D19" t="s">
        <v>105</v>
      </c>
      <c r="E19" t="s">
        <v>160</v>
      </c>
      <c r="F19" t="s">
        <v>84</v>
      </c>
      <c r="G19" t="s">
        <v>161</v>
      </c>
      <c r="H19">
        <v>2009</v>
      </c>
      <c r="I19">
        <v>2</v>
      </c>
      <c r="J19">
        <v>0</v>
      </c>
      <c r="K19">
        <v>29</v>
      </c>
      <c r="L19" s="7">
        <f t="shared" si="0"/>
        <v>0.32222222222222224</v>
      </c>
      <c r="M19">
        <v>0</v>
      </c>
      <c r="N19">
        <v>0</v>
      </c>
      <c r="O19">
        <v>0</v>
      </c>
      <c r="P19">
        <f t="shared" si="1"/>
        <v>0</v>
      </c>
      <c r="Q19">
        <f t="shared" si="2"/>
        <v>0</v>
      </c>
      <c r="R19">
        <v>0</v>
      </c>
      <c r="S19">
        <v>0</v>
      </c>
      <c r="T19">
        <v>0</v>
      </c>
      <c r="U19">
        <v>0</v>
      </c>
      <c r="V19">
        <v>0.1</v>
      </c>
      <c r="W19">
        <v>0.1</v>
      </c>
      <c r="X19">
        <v>0</v>
      </c>
      <c r="Y19">
        <v>0.1</v>
      </c>
      <c r="Z19">
        <v>4</v>
      </c>
      <c r="AA19">
        <v>0</v>
      </c>
      <c r="AB19">
        <v>6</v>
      </c>
      <c r="AC19" s="6">
        <f t="shared" si="3"/>
        <v>0</v>
      </c>
      <c r="AD19" s="6">
        <f t="shared" si="11"/>
        <v>0</v>
      </c>
      <c r="AE19" s="6">
        <f t="shared" si="4"/>
        <v>0</v>
      </c>
      <c r="AF19" s="6">
        <f t="shared" si="5"/>
        <v>0</v>
      </c>
      <c r="AG19" s="6">
        <f t="shared" si="6"/>
        <v>0</v>
      </c>
      <c r="AH19" s="6">
        <f t="shared" si="7"/>
        <v>0.31034482758620691</v>
      </c>
      <c r="AI19" s="6">
        <f t="shared" si="8"/>
        <v>0</v>
      </c>
      <c r="AJ19" s="6">
        <f t="shared" si="9"/>
        <v>0.31034482758620691</v>
      </c>
      <c r="AK19" s="6">
        <f t="shared" si="10"/>
        <v>0.31034482758620691</v>
      </c>
      <c r="AL19" s="6">
        <f t="shared" si="12"/>
        <v>0.31034482758620691</v>
      </c>
      <c r="AS19">
        <v>0</v>
      </c>
      <c r="AT19">
        <v>0</v>
      </c>
      <c r="AU19">
        <v>0</v>
      </c>
      <c r="AV19" s="3">
        <v>464600000</v>
      </c>
      <c r="AW19">
        <v>2</v>
      </c>
      <c r="AX19">
        <v>0</v>
      </c>
      <c r="BC19" s="18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</row>
    <row r="20" spans="3:85" x14ac:dyDescent="0.3">
      <c r="C20" t="s">
        <v>162</v>
      </c>
      <c r="D20" t="s">
        <v>163</v>
      </c>
      <c r="E20" t="s">
        <v>160</v>
      </c>
      <c r="F20" t="s">
        <v>84</v>
      </c>
      <c r="G20" t="s">
        <v>164</v>
      </c>
      <c r="H20">
        <v>1998</v>
      </c>
      <c r="I20">
        <v>10</v>
      </c>
      <c r="J20">
        <v>10</v>
      </c>
      <c r="K20">
        <v>800</v>
      </c>
      <c r="L20" s="7">
        <f t="shared" si="0"/>
        <v>8.8888888888888893</v>
      </c>
      <c r="M20">
        <v>4</v>
      </c>
      <c r="N20">
        <v>0</v>
      </c>
      <c r="O20">
        <v>4</v>
      </c>
      <c r="P20">
        <f t="shared" si="1"/>
        <v>3</v>
      </c>
      <c r="Q20">
        <f t="shared" si="2"/>
        <v>3</v>
      </c>
      <c r="R20">
        <v>1</v>
      </c>
      <c r="S20">
        <v>1</v>
      </c>
      <c r="T20">
        <v>1</v>
      </c>
      <c r="U20">
        <v>0</v>
      </c>
      <c r="V20">
        <v>4.5999999999999996</v>
      </c>
      <c r="W20">
        <v>3.8</v>
      </c>
      <c r="X20">
        <v>1</v>
      </c>
      <c r="Y20">
        <v>4.8</v>
      </c>
      <c r="Z20">
        <v>8</v>
      </c>
      <c r="AA20">
        <v>11</v>
      </c>
      <c r="AB20">
        <v>51</v>
      </c>
      <c r="AC20" s="6">
        <f t="shared" si="3"/>
        <v>0.44999999999999996</v>
      </c>
      <c r="AD20" s="6">
        <f t="shared" si="11"/>
        <v>0</v>
      </c>
      <c r="AE20" s="6">
        <f t="shared" si="4"/>
        <v>0.44999999999999996</v>
      </c>
      <c r="AF20" s="6">
        <f t="shared" si="5"/>
        <v>0.33749999999999997</v>
      </c>
      <c r="AG20" s="6">
        <f t="shared" si="6"/>
        <v>0.33749999999999997</v>
      </c>
      <c r="AH20" s="6">
        <f t="shared" si="7"/>
        <v>0.51749999999999996</v>
      </c>
      <c r="AI20" s="6">
        <f t="shared" si="8"/>
        <v>0.11249999999999999</v>
      </c>
      <c r="AJ20" s="6">
        <f t="shared" si="9"/>
        <v>0.62999999999999989</v>
      </c>
      <c r="AK20" s="6">
        <f t="shared" si="10"/>
        <v>0.42749999999999994</v>
      </c>
      <c r="AL20" s="6">
        <f t="shared" si="12"/>
        <v>0.53999999999999992</v>
      </c>
      <c r="AS20">
        <v>0</v>
      </c>
      <c r="AT20">
        <v>0</v>
      </c>
      <c r="AU20">
        <v>0</v>
      </c>
      <c r="AV20" s="3">
        <v>464600000</v>
      </c>
      <c r="AW20">
        <v>2</v>
      </c>
      <c r="AX20">
        <v>0</v>
      </c>
      <c r="BC20" s="18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</row>
    <row r="21" spans="3:85" x14ac:dyDescent="0.3">
      <c r="C21" t="s">
        <v>165</v>
      </c>
      <c r="D21" t="s">
        <v>166</v>
      </c>
      <c r="E21" t="s">
        <v>160</v>
      </c>
      <c r="F21" t="s">
        <v>84</v>
      </c>
      <c r="G21" t="s">
        <v>167</v>
      </c>
      <c r="H21">
        <v>1999</v>
      </c>
      <c r="I21">
        <v>1</v>
      </c>
      <c r="J21">
        <v>0</v>
      </c>
      <c r="K21">
        <v>31</v>
      </c>
      <c r="L21" s="7">
        <f t="shared" si="0"/>
        <v>0.34444444444444444</v>
      </c>
      <c r="M21">
        <v>0</v>
      </c>
      <c r="N21">
        <v>0</v>
      </c>
      <c r="O21">
        <v>0</v>
      </c>
      <c r="P21">
        <f t="shared" si="1"/>
        <v>0</v>
      </c>
      <c r="Q21">
        <f t="shared" si="2"/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2</v>
      </c>
      <c r="AB21">
        <v>2</v>
      </c>
      <c r="AC21" s="6">
        <f t="shared" si="3"/>
        <v>0</v>
      </c>
      <c r="AD21" s="6">
        <f t="shared" si="11"/>
        <v>0</v>
      </c>
      <c r="AE21" s="6">
        <f t="shared" si="4"/>
        <v>0</v>
      </c>
      <c r="AF21" s="6">
        <f t="shared" si="5"/>
        <v>0</v>
      </c>
      <c r="AG21" s="6">
        <f t="shared" si="6"/>
        <v>0</v>
      </c>
      <c r="AH21" s="6">
        <f t="shared" si="7"/>
        <v>0</v>
      </c>
      <c r="AI21" s="6">
        <f t="shared" si="8"/>
        <v>0</v>
      </c>
      <c r="AJ21" s="6">
        <f t="shared" si="9"/>
        <v>0</v>
      </c>
      <c r="AK21" s="6">
        <f t="shared" si="10"/>
        <v>0</v>
      </c>
      <c r="AL21" s="6">
        <f t="shared" si="12"/>
        <v>0</v>
      </c>
      <c r="AM21">
        <v>65000000</v>
      </c>
      <c r="AN21" t="s">
        <v>168</v>
      </c>
      <c r="AO21">
        <v>309400</v>
      </c>
      <c r="AP21">
        <v>1</v>
      </c>
      <c r="AQ21" t="s">
        <v>87</v>
      </c>
      <c r="AR21">
        <v>2.91</v>
      </c>
      <c r="AS21">
        <v>15</v>
      </c>
      <c r="AT21">
        <v>47</v>
      </c>
      <c r="AU21">
        <v>1.88</v>
      </c>
      <c r="AV21" s="3">
        <v>464600000</v>
      </c>
      <c r="AW21">
        <v>2</v>
      </c>
      <c r="AX21">
        <v>32</v>
      </c>
      <c r="AY21" s="12">
        <v>119</v>
      </c>
      <c r="AZ21" s="12">
        <v>140.5</v>
      </c>
      <c r="BA21" s="12">
        <v>97.7</v>
      </c>
      <c r="BB21" s="12">
        <v>22.87</v>
      </c>
      <c r="BC21" s="17">
        <v>3.3099999999999997E-2</v>
      </c>
      <c r="BD21" s="12" t="b">
        <v>1</v>
      </c>
      <c r="BE21" s="12">
        <v>88.6</v>
      </c>
      <c r="BF21" s="12" t="s">
        <v>96</v>
      </c>
      <c r="BG21" s="12" t="s">
        <v>103</v>
      </c>
      <c r="BH21" s="24">
        <v>8</v>
      </c>
      <c r="BI21" s="24">
        <v>5</v>
      </c>
      <c r="BJ21" s="24">
        <v>38</v>
      </c>
      <c r="BK21" s="24">
        <v>23</v>
      </c>
      <c r="BL21" s="24">
        <v>11</v>
      </c>
      <c r="BM21" s="24">
        <v>5</v>
      </c>
      <c r="BN21" s="24">
        <v>0</v>
      </c>
      <c r="BO21" s="24">
        <v>9</v>
      </c>
      <c r="BP21" s="24">
        <v>53</v>
      </c>
      <c r="BQ21" s="24">
        <v>21</v>
      </c>
      <c r="BR21" s="24">
        <v>39.6</v>
      </c>
      <c r="BS21" s="24">
        <v>2.54</v>
      </c>
      <c r="BT21" s="24">
        <v>0</v>
      </c>
      <c r="BU21" s="24">
        <v>0</v>
      </c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</row>
    <row r="22" spans="3:85" x14ac:dyDescent="0.3">
      <c r="C22" t="s">
        <v>169</v>
      </c>
      <c r="D22" t="s">
        <v>105</v>
      </c>
      <c r="E22" t="s">
        <v>160</v>
      </c>
      <c r="F22" t="s">
        <v>84</v>
      </c>
      <c r="G22" t="s">
        <v>170</v>
      </c>
      <c r="H22">
        <v>2002</v>
      </c>
      <c r="I22">
        <v>5</v>
      </c>
      <c r="J22">
        <v>4</v>
      </c>
      <c r="K22">
        <v>304</v>
      </c>
      <c r="L22" s="7">
        <f t="shared" si="0"/>
        <v>3.3777777777777778</v>
      </c>
      <c r="M22">
        <v>0</v>
      </c>
      <c r="N22">
        <v>0</v>
      </c>
      <c r="O22">
        <v>0</v>
      </c>
      <c r="P22">
        <f t="shared" si="1"/>
        <v>0</v>
      </c>
      <c r="Q22">
        <f t="shared" si="2"/>
        <v>0</v>
      </c>
      <c r="R22">
        <v>0</v>
      </c>
      <c r="S22">
        <v>0</v>
      </c>
      <c r="T22">
        <v>0</v>
      </c>
      <c r="U22">
        <v>0</v>
      </c>
      <c r="V22">
        <v>0.3</v>
      </c>
      <c r="W22">
        <v>0.3</v>
      </c>
      <c r="X22">
        <v>0.8</v>
      </c>
      <c r="Y22">
        <v>1.1000000000000001</v>
      </c>
      <c r="Z22">
        <v>18</v>
      </c>
      <c r="AA22">
        <v>9</v>
      </c>
      <c r="AB22">
        <v>44</v>
      </c>
      <c r="AC22" s="6">
        <f t="shared" si="3"/>
        <v>0</v>
      </c>
      <c r="AD22" s="6">
        <f t="shared" si="11"/>
        <v>0</v>
      </c>
      <c r="AE22" s="6">
        <f t="shared" si="4"/>
        <v>0</v>
      </c>
      <c r="AF22" s="6">
        <f t="shared" si="5"/>
        <v>0</v>
      </c>
      <c r="AG22" s="6">
        <f t="shared" si="6"/>
        <v>0</v>
      </c>
      <c r="AH22" s="6">
        <f t="shared" si="7"/>
        <v>8.8815789473684209E-2</v>
      </c>
      <c r="AI22" s="6">
        <f t="shared" si="8"/>
        <v>0.23684210526315791</v>
      </c>
      <c r="AJ22" s="6">
        <f t="shared" si="9"/>
        <v>0.32565789473684215</v>
      </c>
      <c r="AK22" s="6">
        <f t="shared" si="10"/>
        <v>8.8815789473684209E-2</v>
      </c>
      <c r="AL22" s="6">
        <f t="shared" si="12"/>
        <v>0.32565789473684215</v>
      </c>
      <c r="AM22">
        <v>40000000</v>
      </c>
      <c r="AN22" t="s">
        <v>171</v>
      </c>
      <c r="AO22">
        <v>503987</v>
      </c>
      <c r="AP22">
        <v>1</v>
      </c>
      <c r="AQ22" t="s">
        <v>108</v>
      </c>
      <c r="AR22">
        <v>4.91</v>
      </c>
      <c r="AS22">
        <v>13</v>
      </c>
      <c r="AT22">
        <v>60.1</v>
      </c>
      <c r="AU22">
        <v>1.86</v>
      </c>
      <c r="AV22" s="3">
        <v>464600000</v>
      </c>
      <c r="AW22">
        <v>2</v>
      </c>
      <c r="AX22">
        <v>22</v>
      </c>
      <c r="AY22" s="12">
        <v>52</v>
      </c>
      <c r="AZ22" s="12">
        <v>57</v>
      </c>
      <c r="BA22" s="12">
        <v>45.7</v>
      </c>
      <c r="BB22" s="12">
        <v>3.0739999999999998</v>
      </c>
      <c r="BC22" s="17">
        <v>0.74139999999999995</v>
      </c>
      <c r="BD22" s="12" t="b">
        <v>0</v>
      </c>
      <c r="BE22" s="12">
        <v>61.1</v>
      </c>
      <c r="BF22" s="12" t="s">
        <v>96</v>
      </c>
      <c r="BG22" s="12" t="s">
        <v>97</v>
      </c>
      <c r="BH22" s="24">
        <v>18</v>
      </c>
      <c r="BI22" s="24">
        <v>8</v>
      </c>
      <c r="BJ22" s="24">
        <v>22</v>
      </c>
      <c r="BK22" s="24">
        <v>24</v>
      </c>
      <c r="BL22" s="24">
        <v>63</v>
      </c>
      <c r="BM22" s="24">
        <v>3</v>
      </c>
      <c r="BN22" s="24">
        <v>0</v>
      </c>
      <c r="BO22" s="24">
        <v>7</v>
      </c>
      <c r="BP22" s="24">
        <v>80</v>
      </c>
      <c r="BQ22" s="24">
        <v>32</v>
      </c>
      <c r="BR22" s="24">
        <v>40</v>
      </c>
      <c r="BS22" s="24">
        <v>3.54</v>
      </c>
      <c r="BT22" s="24">
        <v>0</v>
      </c>
      <c r="BU22" s="24">
        <v>0</v>
      </c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</row>
    <row r="23" spans="3:85" x14ac:dyDescent="0.3">
      <c r="C23" t="s">
        <v>172</v>
      </c>
      <c r="D23" t="s">
        <v>105</v>
      </c>
      <c r="E23" t="s">
        <v>160</v>
      </c>
      <c r="F23" t="s">
        <v>84</v>
      </c>
      <c r="G23" t="s">
        <v>173</v>
      </c>
      <c r="H23">
        <v>2001</v>
      </c>
      <c r="I23">
        <v>9</v>
      </c>
      <c r="J23">
        <v>8</v>
      </c>
      <c r="K23">
        <v>681</v>
      </c>
      <c r="L23" s="7">
        <f t="shared" si="0"/>
        <v>7.5666666666666664</v>
      </c>
      <c r="M23">
        <v>3</v>
      </c>
      <c r="N23">
        <v>0</v>
      </c>
      <c r="O23">
        <v>3</v>
      </c>
      <c r="P23">
        <f t="shared" si="1"/>
        <v>2</v>
      </c>
      <c r="Q23">
        <f t="shared" si="2"/>
        <v>2</v>
      </c>
      <c r="R23">
        <v>1</v>
      </c>
      <c r="S23">
        <v>1</v>
      </c>
      <c r="T23">
        <v>0</v>
      </c>
      <c r="U23">
        <v>0</v>
      </c>
      <c r="V23">
        <v>2.4</v>
      </c>
      <c r="W23">
        <v>1.6</v>
      </c>
      <c r="X23">
        <v>2</v>
      </c>
      <c r="Y23">
        <v>3.6</v>
      </c>
      <c r="Z23">
        <v>32</v>
      </c>
      <c r="AA23">
        <v>17</v>
      </c>
      <c r="AB23">
        <v>98</v>
      </c>
      <c r="AC23" s="6">
        <f t="shared" si="3"/>
        <v>0.39647577092511016</v>
      </c>
      <c r="AD23" s="6">
        <f t="shared" si="11"/>
        <v>0</v>
      </c>
      <c r="AE23" s="6">
        <f t="shared" si="4"/>
        <v>0.39647577092511016</v>
      </c>
      <c r="AF23" s="6">
        <f t="shared" si="5"/>
        <v>0.26431718061674009</v>
      </c>
      <c r="AG23" s="6">
        <f t="shared" si="6"/>
        <v>0.26431718061674009</v>
      </c>
      <c r="AH23" s="6">
        <f t="shared" si="7"/>
        <v>0.31718061674008813</v>
      </c>
      <c r="AI23" s="6">
        <f t="shared" si="8"/>
        <v>0.26431718061674009</v>
      </c>
      <c r="AJ23" s="6">
        <f t="shared" si="9"/>
        <v>0.58149779735682827</v>
      </c>
      <c r="AK23" s="6">
        <f t="shared" si="10"/>
        <v>0.21145374449339208</v>
      </c>
      <c r="AL23" s="6">
        <f t="shared" si="12"/>
        <v>0.47577092511013219</v>
      </c>
      <c r="AM23">
        <v>150000000</v>
      </c>
      <c r="AN23" t="s">
        <v>174</v>
      </c>
      <c r="AO23">
        <v>433177</v>
      </c>
      <c r="AP23">
        <v>1</v>
      </c>
      <c r="AQ23" t="s">
        <v>108</v>
      </c>
      <c r="AR23">
        <v>4.91</v>
      </c>
      <c r="AS23">
        <v>12</v>
      </c>
      <c r="AT23">
        <v>38.200000000000003</v>
      </c>
      <c r="AU23">
        <v>2</v>
      </c>
      <c r="AV23" s="3">
        <v>464600000</v>
      </c>
      <c r="AW23">
        <v>2</v>
      </c>
      <c r="AX23">
        <v>23</v>
      </c>
      <c r="AY23" s="12">
        <v>122</v>
      </c>
      <c r="AZ23" s="12">
        <v>80.5</v>
      </c>
      <c r="BA23" s="12">
        <v>65.7</v>
      </c>
      <c r="BB23" s="12">
        <v>11.643000000000001</v>
      </c>
      <c r="BC23" s="17">
        <v>0.17319999999999999</v>
      </c>
      <c r="BD23" s="12" t="b">
        <v>0</v>
      </c>
      <c r="BE23" s="12">
        <v>49.7</v>
      </c>
      <c r="BF23" s="12" t="s">
        <v>96</v>
      </c>
      <c r="BG23" s="12" t="s">
        <v>97</v>
      </c>
      <c r="BH23" s="24">
        <v>15</v>
      </c>
      <c r="BI23" s="24">
        <v>3</v>
      </c>
      <c r="BJ23" s="24">
        <v>15</v>
      </c>
      <c r="BK23" s="24">
        <v>39</v>
      </c>
      <c r="BL23" s="24">
        <v>115</v>
      </c>
      <c r="BM23" s="24">
        <v>3</v>
      </c>
      <c r="BN23" s="24">
        <v>0</v>
      </c>
      <c r="BO23" s="24">
        <v>6</v>
      </c>
      <c r="BP23" s="24">
        <v>67</v>
      </c>
      <c r="BQ23" s="24">
        <v>23</v>
      </c>
      <c r="BR23" s="24">
        <v>34.299999999999997</v>
      </c>
      <c r="BS23" s="24">
        <v>3.49</v>
      </c>
      <c r="BT23" s="24">
        <v>1</v>
      </c>
      <c r="BU23" s="24">
        <v>1</v>
      </c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</row>
    <row r="24" spans="3:85" x14ac:dyDescent="0.3">
      <c r="C24" t="s">
        <v>175</v>
      </c>
      <c r="D24" t="s">
        <v>176</v>
      </c>
      <c r="E24" t="s">
        <v>160</v>
      </c>
      <c r="F24" t="s">
        <v>84</v>
      </c>
      <c r="G24" t="s">
        <v>177</v>
      </c>
      <c r="H24">
        <v>1994</v>
      </c>
      <c r="I24">
        <v>9</v>
      </c>
      <c r="J24">
        <v>7</v>
      </c>
      <c r="K24">
        <v>643</v>
      </c>
      <c r="L24" s="7">
        <f t="shared" si="0"/>
        <v>7.1444444444444448</v>
      </c>
      <c r="M24">
        <v>2</v>
      </c>
      <c r="N24">
        <v>2</v>
      </c>
      <c r="O24">
        <v>4</v>
      </c>
      <c r="P24">
        <f t="shared" si="1"/>
        <v>4</v>
      </c>
      <c r="Q24">
        <f t="shared" si="2"/>
        <v>2</v>
      </c>
      <c r="R24">
        <v>0</v>
      </c>
      <c r="S24">
        <v>0</v>
      </c>
      <c r="T24">
        <v>0</v>
      </c>
      <c r="U24">
        <v>0</v>
      </c>
      <c r="V24">
        <v>1.8</v>
      </c>
      <c r="W24">
        <v>1.8</v>
      </c>
      <c r="X24">
        <v>0.8</v>
      </c>
      <c r="Y24">
        <v>2.6</v>
      </c>
      <c r="Z24">
        <v>20</v>
      </c>
      <c r="AA24">
        <v>24</v>
      </c>
      <c r="AB24">
        <v>71</v>
      </c>
      <c r="AC24" s="6">
        <f t="shared" si="3"/>
        <v>0.27993779160186621</v>
      </c>
      <c r="AD24" s="6">
        <f t="shared" si="11"/>
        <v>0.27993779160186621</v>
      </c>
      <c r="AE24" s="6">
        <f t="shared" si="4"/>
        <v>0.55987558320373243</v>
      </c>
      <c r="AF24" s="6">
        <f t="shared" si="5"/>
        <v>0.27993779160186621</v>
      </c>
      <c r="AG24" s="6">
        <f t="shared" si="6"/>
        <v>0.55987558320373243</v>
      </c>
      <c r="AH24" s="6">
        <f t="shared" si="7"/>
        <v>0.25194401244167963</v>
      </c>
      <c r="AI24" s="6">
        <f t="shared" si="8"/>
        <v>0.1119751166407465</v>
      </c>
      <c r="AJ24" s="6">
        <f t="shared" si="9"/>
        <v>0.36391912908242613</v>
      </c>
      <c r="AK24" s="6">
        <f t="shared" si="10"/>
        <v>0.25194401244167963</v>
      </c>
      <c r="AL24" s="6">
        <f t="shared" si="12"/>
        <v>0.36391912908242613</v>
      </c>
      <c r="AM24">
        <v>22000000</v>
      </c>
      <c r="AN24" t="s">
        <v>178</v>
      </c>
      <c r="AO24">
        <v>144028</v>
      </c>
      <c r="AP24">
        <v>1</v>
      </c>
      <c r="AQ24" t="s">
        <v>137</v>
      </c>
      <c r="AR24">
        <v>1.91</v>
      </c>
      <c r="AS24">
        <v>12</v>
      </c>
      <c r="AT24">
        <v>42.7</v>
      </c>
      <c r="AU24">
        <v>1.71</v>
      </c>
      <c r="AV24" s="3">
        <v>464600000</v>
      </c>
      <c r="AW24">
        <v>2</v>
      </c>
      <c r="AX24">
        <v>32</v>
      </c>
      <c r="AY24" s="12">
        <v>0</v>
      </c>
      <c r="AZ24" s="12">
        <v>19</v>
      </c>
      <c r="BA24" s="12">
        <v>19</v>
      </c>
      <c r="BB24" s="12">
        <v>-6.0720000000000001</v>
      </c>
      <c r="BC24" s="17">
        <v>0.18260000000000001</v>
      </c>
      <c r="BD24" s="12" t="b">
        <v>0</v>
      </c>
      <c r="BE24" s="12">
        <v>31.4</v>
      </c>
      <c r="BF24" s="12" t="s">
        <v>88</v>
      </c>
      <c r="BG24" s="12" t="s">
        <v>97</v>
      </c>
      <c r="BH24" s="24">
        <v>18</v>
      </c>
      <c r="BI24" s="24">
        <v>10</v>
      </c>
      <c r="BJ24" s="24">
        <v>27</v>
      </c>
      <c r="BK24" s="24">
        <v>46</v>
      </c>
      <c r="BL24" s="24">
        <v>80</v>
      </c>
      <c r="BM24" s="24">
        <v>4</v>
      </c>
      <c r="BN24" s="24">
        <v>1</v>
      </c>
      <c r="BO24" s="24">
        <v>8</v>
      </c>
      <c r="BP24" s="24">
        <v>72</v>
      </c>
      <c r="BQ24" s="24">
        <v>22</v>
      </c>
      <c r="BR24" s="24">
        <v>30.6</v>
      </c>
      <c r="BS24" s="24">
        <v>2.5499999999999998</v>
      </c>
      <c r="BT24" s="24">
        <v>0</v>
      </c>
      <c r="BU24" s="24">
        <v>0</v>
      </c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</row>
    <row r="25" spans="3:85" x14ac:dyDescent="0.3">
      <c r="C25" t="s">
        <v>179</v>
      </c>
      <c r="D25" t="s">
        <v>123</v>
      </c>
      <c r="E25" t="s">
        <v>83</v>
      </c>
      <c r="F25" t="s">
        <v>180</v>
      </c>
      <c r="G25" t="s">
        <v>181</v>
      </c>
      <c r="H25">
        <v>1991</v>
      </c>
      <c r="I25">
        <v>2</v>
      </c>
      <c r="J25">
        <v>2</v>
      </c>
      <c r="K25">
        <v>180</v>
      </c>
      <c r="L25" s="7">
        <f t="shared" si="0"/>
        <v>2</v>
      </c>
      <c r="M25">
        <v>0</v>
      </c>
      <c r="N25">
        <v>0</v>
      </c>
      <c r="O25">
        <v>0</v>
      </c>
      <c r="P25">
        <f t="shared" si="1"/>
        <v>0</v>
      </c>
      <c r="Q25">
        <f t="shared" si="2"/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 s="6">
        <f t="shared" si="3"/>
        <v>0</v>
      </c>
      <c r="AD25" s="6">
        <f t="shared" si="11"/>
        <v>0</v>
      </c>
      <c r="AE25" s="6">
        <f t="shared" si="4"/>
        <v>0</v>
      </c>
      <c r="AF25" s="6">
        <f t="shared" si="5"/>
        <v>0</v>
      </c>
      <c r="AG25" s="6">
        <f t="shared" si="6"/>
        <v>0</v>
      </c>
      <c r="AH25" s="6">
        <f t="shared" si="7"/>
        <v>0</v>
      </c>
      <c r="AI25" s="6">
        <f t="shared" si="8"/>
        <v>0</v>
      </c>
      <c r="AJ25" s="6">
        <f t="shared" si="9"/>
        <v>0</v>
      </c>
      <c r="AK25" s="6">
        <f t="shared" si="10"/>
        <v>0</v>
      </c>
      <c r="AL25" s="6">
        <f t="shared" si="12"/>
        <v>0</v>
      </c>
      <c r="AM25">
        <v>3000000</v>
      </c>
      <c r="AN25" t="s">
        <v>182</v>
      </c>
      <c r="AO25">
        <v>124884</v>
      </c>
      <c r="AP25">
        <v>1</v>
      </c>
      <c r="AQ25" t="s">
        <v>137</v>
      </c>
      <c r="AR25">
        <v>1.91</v>
      </c>
      <c r="AS25">
        <v>2</v>
      </c>
      <c r="AT25">
        <v>47.5</v>
      </c>
      <c r="AU25">
        <v>1</v>
      </c>
      <c r="AV25" s="3">
        <v>250000000</v>
      </c>
      <c r="AW25">
        <v>2</v>
      </c>
      <c r="AX25">
        <v>32</v>
      </c>
      <c r="AY25" s="12">
        <v>9</v>
      </c>
      <c r="AZ25" s="12">
        <v>9</v>
      </c>
      <c r="BA25" s="12">
        <v>9</v>
      </c>
      <c r="BB25" s="12"/>
      <c r="BC25" s="17"/>
      <c r="BD25" s="12" t="b">
        <v>0</v>
      </c>
      <c r="BE25" s="12">
        <v>19.5</v>
      </c>
      <c r="BF25" s="12" t="s">
        <v>109</v>
      </c>
      <c r="BG25" s="12" t="s">
        <v>89</v>
      </c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</row>
    <row r="26" spans="3:85" x14ac:dyDescent="0.3">
      <c r="C26" t="s">
        <v>183</v>
      </c>
      <c r="D26" t="s">
        <v>184</v>
      </c>
      <c r="E26" t="s">
        <v>83</v>
      </c>
      <c r="F26" t="s">
        <v>180</v>
      </c>
      <c r="G26" t="s">
        <v>185</v>
      </c>
      <c r="H26">
        <v>1992</v>
      </c>
      <c r="I26">
        <v>9</v>
      </c>
      <c r="J26">
        <v>9</v>
      </c>
      <c r="K26">
        <v>810</v>
      </c>
      <c r="L26" s="7">
        <f t="shared" si="0"/>
        <v>9</v>
      </c>
      <c r="M26">
        <v>0</v>
      </c>
      <c r="N26">
        <v>0</v>
      </c>
      <c r="O26">
        <v>0</v>
      </c>
      <c r="P26">
        <f t="shared" si="1"/>
        <v>0</v>
      </c>
      <c r="Q26">
        <f t="shared" si="2"/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 s="6">
        <f t="shared" si="3"/>
        <v>0</v>
      </c>
      <c r="AD26" s="6">
        <f t="shared" si="11"/>
        <v>0</v>
      </c>
      <c r="AE26" s="6">
        <f t="shared" si="4"/>
        <v>0</v>
      </c>
      <c r="AF26" s="6">
        <f t="shared" si="5"/>
        <v>0</v>
      </c>
      <c r="AG26" s="6">
        <f t="shared" si="6"/>
        <v>0</v>
      </c>
      <c r="AH26" s="6">
        <f t="shared" si="7"/>
        <v>0</v>
      </c>
      <c r="AI26" s="6">
        <f t="shared" si="8"/>
        <v>0</v>
      </c>
      <c r="AJ26" s="6">
        <f t="shared" si="9"/>
        <v>0</v>
      </c>
      <c r="AK26" s="6">
        <f t="shared" si="10"/>
        <v>0</v>
      </c>
      <c r="AL26" s="6">
        <f t="shared" si="12"/>
        <v>0</v>
      </c>
      <c r="AM26">
        <v>20000000</v>
      </c>
      <c r="AN26" t="s">
        <v>186</v>
      </c>
      <c r="AO26">
        <v>111873</v>
      </c>
      <c r="AP26">
        <v>1</v>
      </c>
      <c r="AQ26" t="s">
        <v>95</v>
      </c>
      <c r="AR26">
        <v>3.91</v>
      </c>
      <c r="AS26">
        <v>7</v>
      </c>
      <c r="AT26">
        <v>13.7</v>
      </c>
      <c r="AU26">
        <v>2.33</v>
      </c>
      <c r="AV26" s="3">
        <v>250000000</v>
      </c>
      <c r="AW26">
        <v>2</v>
      </c>
      <c r="AX26">
        <v>31</v>
      </c>
      <c r="AY26" s="12">
        <v>9</v>
      </c>
      <c r="AZ26" s="12">
        <v>15.5</v>
      </c>
      <c r="BA26" s="12">
        <v>15.5</v>
      </c>
      <c r="BB26" s="12">
        <v>2.2309999999999999</v>
      </c>
      <c r="BC26" s="17">
        <v>0.55630000000000002</v>
      </c>
      <c r="BD26" s="12" t="b">
        <v>0</v>
      </c>
      <c r="BE26" s="12">
        <v>15.1</v>
      </c>
      <c r="BF26" s="12" t="s">
        <v>109</v>
      </c>
      <c r="BG26" s="12" t="s">
        <v>97</v>
      </c>
      <c r="BH26" s="24">
        <v>3</v>
      </c>
      <c r="BI26" s="24">
        <v>0</v>
      </c>
      <c r="BJ26" s="24">
        <v>2</v>
      </c>
      <c r="BK26" s="24">
        <v>5</v>
      </c>
      <c r="BL26" s="24">
        <v>0</v>
      </c>
      <c r="BM26" s="24">
        <v>5</v>
      </c>
      <c r="BN26" s="24">
        <v>1</v>
      </c>
      <c r="BO26" s="24">
        <v>0</v>
      </c>
      <c r="BP26" s="24">
        <v>0</v>
      </c>
      <c r="BQ26" s="24">
        <v>0</v>
      </c>
      <c r="BR26" s="24"/>
      <c r="BS26" s="24">
        <v>0</v>
      </c>
      <c r="BT26" s="24">
        <v>0</v>
      </c>
      <c r="BU26" s="24">
        <v>0</v>
      </c>
      <c r="BV26" s="25">
        <v>37</v>
      </c>
      <c r="BW26" s="25">
        <v>37</v>
      </c>
      <c r="BX26" s="25">
        <v>1.32</v>
      </c>
      <c r="BY26" s="25">
        <v>144</v>
      </c>
      <c r="BZ26" s="25">
        <v>99</v>
      </c>
      <c r="CA26" s="25">
        <v>68.099999999999994</v>
      </c>
      <c r="CB26" s="25">
        <v>8</v>
      </c>
      <c r="CC26" s="25">
        <v>21.6</v>
      </c>
      <c r="CD26" s="25">
        <v>2</v>
      </c>
      <c r="CE26" s="25">
        <v>1</v>
      </c>
      <c r="CF26" s="25">
        <v>1</v>
      </c>
      <c r="CG26" s="25">
        <v>50</v>
      </c>
    </row>
    <row r="27" spans="3:85" x14ac:dyDescent="0.3">
      <c r="C27" t="s">
        <v>187</v>
      </c>
      <c r="D27" t="s">
        <v>105</v>
      </c>
      <c r="E27" t="s">
        <v>92</v>
      </c>
      <c r="F27" t="s">
        <v>180</v>
      </c>
      <c r="G27" t="s">
        <v>188</v>
      </c>
      <c r="H27">
        <v>2008</v>
      </c>
      <c r="I27">
        <v>1</v>
      </c>
      <c r="J27">
        <v>0</v>
      </c>
      <c r="K27">
        <v>17</v>
      </c>
      <c r="L27" s="7">
        <f t="shared" si="0"/>
        <v>0.18888888888888888</v>
      </c>
      <c r="M27">
        <v>0</v>
      </c>
      <c r="N27">
        <v>0</v>
      </c>
      <c r="O27">
        <v>0</v>
      </c>
      <c r="P27">
        <f t="shared" si="1"/>
        <v>0</v>
      </c>
      <c r="Q27">
        <f t="shared" si="2"/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4</v>
      </c>
      <c r="AC27" s="6">
        <f t="shared" si="3"/>
        <v>0</v>
      </c>
      <c r="AD27" s="6">
        <f t="shared" si="11"/>
        <v>0</v>
      </c>
      <c r="AE27" s="6">
        <f t="shared" si="4"/>
        <v>0</v>
      </c>
      <c r="AF27" s="6">
        <f t="shared" si="5"/>
        <v>0</v>
      </c>
      <c r="AG27" s="6">
        <f t="shared" si="6"/>
        <v>0</v>
      </c>
      <c r="AH27" s="6">
        <f t="shared" si="7"/>
        <v>0</v>
      </c>
      <c r="AI27" s="6">
        <f t="shared" si="8"/>
        <v>0</v>
      </c>
      <c r="AJ27" s="6">
        <f t="shared" si="9"/>
        <v>0</v>
      </c>
      <c r="AK27" s="6">
        <f t="shared" si="10"/>
        <v>0</v>
      </c>
      <c r="AL27" s="6">
        <f t="shared" si="12"/>
        <v>0</v>
      </c>
      <c r="AN27" t="s">
        <v>189</v>
      </c>
      <c r="AO27">
        <v>1202361</v>
      </c>
      <c r="AP27">
        <v>1</v>
      </c>
      <c r="AS27">
        <v>0</v>
      </c>
      <c r="AT27">
        <v>0</v>
      </c>
      <c r="AU27">
        <v>0</v>
      </c>
      <c r="AV27" s="3">
        <v>250000000</v>
      </c>
      <c r="AW27">
        <v>2</v>
      </c>
      <c r="AX27">
        <v>2</v>
      </c>
      <c r="AY27" s="12">
        <v>0</v>
      </c>
      <c r="AZ27" s="12">
        <v>0</v>
      </c>
      <c r="BA27" s="12">
        <v>0</v>
      </c>
      <c r="BB27" s="12"/>
      <c r="BC27" s="17"/>
      <c r="BD27" s="12" t="b">
        <v>0</v>
      </c>
      <c r="BE27" s="12">
        <v>0</v>
      </c>
      <c r="BF27" s="12" t="s">
        <v>109</v>
      </c>
      <c r="BG27" s="12" t="s">
        <v>89</v>
      </c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</row>
    <row r="28" spans="3:85" x14ac:dyDescent="0.3">
      <c r="C28" t="s">
        <v>190</v>
      </c>
      <c r="D28" t="s">
        <v>191</v>
      </c>
      <c r="E28" t="s">
        <v>92</v>
      </c>
      <c r="F28" t="s">
        <v>180</v>
      </c>
      <c r="G28" t="s">
        <v>192</v>
      </c>
      <c r="H28">
        <v>1997</v>
      </c>
      <c r="I28">
        <v>11</v>
      </c>
      <c r="J28">
        <v>11</v>
      </c>
      <c r="K28">
        <v>966</v>
      </c>
      <c r="L28" s="7">
        <f t="shared" si="0"/>
        <v>10.733333333333333</v>
      </c>
      <c r="M28">
        <v>2</v>
      </c>
      <c r="N28">
        <v>0</v>
      </c>
      <c r="O28">
        <v>2</v>
      </c>
      <c r="P28">
        <f t="shared" si="1"/>
        <v>2</v>
      </c>
      <c r="Q28">
        <f t="shared" si="2"/>
        <v>2</v>
      </c>
      <c r="R28">
        <v>0</v>
      </c>
      <c r="S28">
        <v>0</v>
      </c>
      <c r="T28">
        <v>3</v>
      </c>
      <c r="U28">
        <v>0</v>
      </c>
      <c r="V28">
        <v>0.2</v>
      </c>
      <c r="W28">
        <v>0.2</v>
      </c>
      <c r="X28">
        <v>0.7</v>
      </c>
      <c r="Y28">
        <v>0.9</v>
      </c>
      <c r="Z28">
        <v>15</v>
      </c>
      <c r="AA28">
        <v>39</v>
      </c>
      <c r="AB28">
        <v>46</v>
      </c>
      <c r="AC28" s="6">
        <f t="shared" si="3"/>
        <v>0.18633540372670809</v>
      </c>
      <c r="AD28" s="6">
        <f t="shared" si="11"/>
        <v>0</v>
      </c>
      <c r="AE28" s="6">
        <f t="shared" si="4"/>
        <v>0.18633540372670809</v>
      </c>
      <c r="AF28" s="6">
        <f t="shared" si="5"/>
        <v>0.18633540372670809</v>
      </c>
      <c r="AG28" s="6">
        <f t="shared" si="6"/>
        <v>0.18633540372670809</v>
      </c>
      <c r="AH28" s="6">
        <f t="shared" si="7"/>
        <v>1.8633540372670811E-2</v>
      </c>
      <c r="AI28" s="6">
        <f t="shared" si="8"/>
        <v>6.5217391304347824E-2</v>
      </c>
      <c r="AJ28" s="6">
        <f t="shared" si="9"/>
        <v>8.3850931677018639E-2</v>
      </c>
      <c r="AK28" s="6">
        <f t="shared" si="10"/>
        <v>1.8633540372670811E-2</v>
      </c>
      <c r="AL28" s="6">
        <f t="shared" si="12"/>
        <v>8.3850931677018639E-2</v>
      </c>
      <c r="AM28">
        <v>25000000</v>
      </c>
      <c r="AN28" t="s">
        <v>193</v>
      </c>
      <c r="AO28">
        <v>425334</v>
      </c>
      <c r="AP28">
        <v>1</v>
      </c>
      <c r="AQ28" t="s">
        <v>95</v>
      </c>
      <c r="AR28">
        <v>3.91</v>
      </c>
      <c r="AS28">
        <v>14</v>
      </c>
      <c r="AT28">
        <v>52.8</v>
      </c>
      <c r="AU28">
        <v>2.33</v>
      </c>
      <c r="AV28" s="3">
        <v>250000000</v>
      </c>
      <c r="AW28">
        <v>2</v>
      </c>
      <c r="AX28">
        <v>20</v>
      </c>
      <c r="AY28" s="12">
        <v>80</v>
      </c>
      <c r="AZ28" s="12">
        <v>49.5</v>
      </c>
      <c r="BA28" s="12">
        <v>52.3</v>
      </c>
      <c r="BB28" s="12">
        <v>-1.9750000000000001</v>
      </c>
      <c r="BC28" s="17">
        <v>0.65610000000000002</v>
      </c>
      <c r="BD28" s="12" t="b">
        <v>0</v>
      </c>
      <c r="BE28" s="12">
        <v>49.8</v>
      </c>
      <c r="BF28" s="12" t="s">
        <v>96</v>
      </c>
      <c r="BG28" s="12" t="s">
        <v>97</v>
      </c>
      <c r="BH28" s="24">
        <v>31</v>
      </c>
      <c r="BI28" s="24">
        <v>22</v>
      </c>
      <c r="BJ28" s="24">
        <v>27</v>
      </c>
      <c r="BK28" s="24">
        <v>20</v>
      </c>
      <c r="BL28" s="24">
        <v>40</v>
      </c>
      <c r="BM28" s="24">
        <v>7</v>
      </c>
      <c r="BN28" s="24">
        <v>0</v>
      </c>
      <c r="BO28" s="24">
        <v>1</v>
      </c>
      <c r="BP28" s="24">
        <v>13</v>
      </c>
      <c r="BQ28" s="24">
        <v>6</v>
      </c>
      <c r="BR28" s="24">
        <v>46.2</v>
      </c>
      <c r="BS28" s="24">
        <v>0.56999999999999995</v>
      </c>
      <c r="BT28" s="24">
        <v>0</v>
      </c>
      <c r="BU28" s="24">
        <v>0</v>
      </c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</row>
    <row r="29" spans="3:85" x14ac:dyDescent="0.3">
      <c r="C29" t="s">
        <v>194</v>
      </c>
      <c r="D29" t="s">
        <v>118</v>
      </c>
      <c r="E29" t="s">
        <v>92</v>
      </c>
      <c r="F29" t="s">
        <v>180</v>
      </c>
      <c r="G29" t="s">
        <v>195</v>
      </c>
      <c r="H29">
        <v>1993</v>
      </c>
      <c r="I29">
        <v>11</v>
      </c>
      <c r="J29">
        <v>10</v>
      </c>
      <c r="K29">
        <v>818</v>
      </c>
      <c r="L29" s="7">
        <f t="shared" si="0"/>
        <v>9.0888888888888886</v>
      </c>
      <c r="M29">
        <v>0</v>
      </c>
      <c r="N29">
        <v>3</v>
      </c>
      <c r="O29">
        <v>3</v>
      </c>
      <c r="P29">
        <f t="shared" si="1"/>
        <v>3</v>
      </c>
      <c r="Q29">
        <f t="shared" si="2"/>
        <v>0</v>
      </c>
      <c r="R29">
        <v>0</v>
      </c>
      <c r="S29">
        <v>0</v>
      </c>
      <c r="T29">
        <v>2</v>
      </c>
      <c r="U29">
        <v>0</v>
      </c>
      <c r="V29">
        <v>0.3</v>
      </c>
      <c r="W29">
        <v>0.3</v>
      </c>
      <c r="X29">
        <v>0.9</v>
      </c>
      <c r="Y29">
        <v>1.2</v>
      </c>
      <c r="Z29">
        <v>10</v>
      </c>
      <c r="AA29">
        <v>20</v>
      </c>
      <c r="AB29">
        <v>62</v>
      </c>
      <c r="AC29" s="6">
        <f t="shared" si="3"/>
        <v>0</v>
      </c>
      <c r="AD29" s="6">
        <f t="shared" si="11"/>
        <v>0.33007334963325186</v>
      </c>
      <c r="AE29" s="6">
        <f t="shared" si="4"/>
        <v>0.33007334963325186</v>
      </c>
      <c r="AF29" s="6">
        <f t="shared" si="5"/>
        <v>0</v>
      </c>
      <c r="AG29" s="6">
        <f t="shared" si="6"/>
        <v>0.33007334963325186</v>
      </c>
      <c r="AH29" s="6">
        <f t="shared" si="7"/>
        <v>3.3007334963325183E-2</v>
      </c>
      <c r="AI29" s="6">
        <f t="shared" si="8"/>
        <v>9.9022004889975562E-2</v>
      </c>
      <c r="AJ29" s="6">
        <f t="shared" si="9"/>
        <v>0.13202933985330073</v>
      </c>
      <c r="AK29" s="6">
        <f t="shared" si="10"/>
        <v>3.3007334963325183E-2</v>
      </c>
      <c r="AL29" s="6">
        <f t="shared" si="12"/>
        <v>0.13202933985330073</v>
      </c>
      <c r="AM29">
        <v>10000000</v>
      </c>
      <c r="AN29" t="s">
        <v>196</v>
      </c>
      <c r="AO29">
        <v>126664</v>
      </c>
      <c r="AP29">
        <v>1</v>
      </c>
      <c r="AQ29" t="s">
        <v>87</v>
      </c>
      <c r="AR29">
        <v>2.91</v>
      </c>
      <c r="AS29">
        <v>15</v>
      </c>
      <c r="AT29">
        <v>25.2</v>
      </c>
      <c r="AU29">
        <v>1.36</v>
      </c>
      <c r="AV29" s="3">
        <v>250000000</v>
      </c>
      <c r="AW29">
        <v>2</v>
      </c>
      <c r="AX29">
        <v>42</v>
      </c>
      <c r="AY29" s="12">
        <v>43</v>
      </c>
      <c r="AZ29" s="12">
        <v>43</v>
      </c>
      <c r="BA29" s="12">
        <v>52.5</v>
      </c>
      <c r="BB29" s="12">
        <v>5.4</v>
      </c>
      <c r="BC29" s="17">
        <v>6.0000000000000001E-3</v>
      </c>
      <c r="BD29" s="12" t="b">
        <v>1</v>
      </c>
      <c r="BE29" s="12">
        <v>38.200000000000003</v>
      </c>
      <c r="BF29" s="12" t="s">
        <v>88</v>
      </c>
      <c r="BG29" s="12" t="s">
        <v>103</v>
      </c>
      <c r="BH29" s="24">
        <v>36</v>
      </c>
      <c r="BI29" s="24">
        <v>22</v>
      </c>
      <c r="BJ29" s="24">
        <v>21</v>
      </c>
      <c r="BK29" s="24">
        <v>16</v>
      </c>
      <c r="BL29" s="24">
        <v>140</v>
      </c>
      <c r="BM29" s="24">
        <v>4</v>
      </c>
      <c r="BN29" s="24">
        <v>0</v>
      </c>
      <c r="BO29" s="24">
        <v>0</v>
      </c>
      <c r="BP29" s="24">
        <v>13</v>
      </c>
      <c r="BQ29" s="24">
        <v>3</v>
      </c>
      <c r="BR29" s="24">
        <v>23.1</v>
      </c>
      <c r="BS29" s="24">
        <v>0.5</v>
      </c>
      <c r="BT29" s="24">
        <v>0</v>
      </c>
      <c r="BU29" s="24">
        <v>0</v>
      </c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</row>
    <row r="30" spans="3:85" x14ac:dyDescent="0.3">
      <c r="C30" t="s">
        <v>197</v>
      </c>
      <c r="D30" t="s">
        <v>105</v>
      </c>
      <c r="E30" t="s">
        <v>92</v>
      </c>
      <c r="F30" t="s">
        <v>180</v>
      </c>
      <c r="G30" t="s">
        <v>198</v>
      </c>
      <c r="H30">
        <v>1997</v>
      </c>
      <c r="I30">
        <v>10</v>
      </c>
      <c r="J30">
        <v>10</v>
      </c>
      <c r="K30">
        <v>875</v>
      </c>
      <c r="L30" s="7">
        <f t="shared" si="0"/>
        <v>9.7222222222222214</v>
      </c>
      <c r="M30">
        <v>0</v>
      </c>
      <c r="N30">
        <v>0</v>
      </c>
      <c r="O30">
        <v>0</v>
      </c>
      <c r="P30">
        <f t="shared" si="1"/>
        <v>0</v>
      </c>
      <c r="Q30">
        <f t="shared" si="2"/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0.1</v>
      </c>
      <c r="Z30">
        <v>5</v>
      </c>
      <c r="AA30">
        <v>28</v>
      </c>
      <c r="AB30">
        <v>3</v>
      </c>
      <c r="AC30" s="6">
        <f t="shared" si="3"/>
        <v>0</v>
      </c>
      <c r="AD30" s="6">
        <f t="shared" si="11"/>
        <v>0</v>
      </c>
      <c r="AE30" s="6">
        <f t="shared" si="4"/>
        <v>0</v>
      </c>
      <c r="AF30" s="6">
        <f t="shared" si="5"/>
        <v>0</v>
      </c>
      <c r="AG30" s="6">
        <f t="shared" si="6"/>
        <v>0</v>
      </c>
      <c r="AH30" s="6">
        <f t="shared" si="7"/>
        <v>0</v>
      </c>
      <c r="AI30" s="6">
        <f t="shared" si="8"/>
        <v>0</v>
      </c>
      <c r="AJ30" s="6">
        <f t="shared" si="9"/>
        <v>0</v>
      </c>
      <c r="AK30" s="6">
        <f t="shared" si="10"/>
        <v>0</v>
      </c>
      <c r="AL30" s="6">
        <f t="shared" si="12"/>
        <v>0</v>
      </c>
      <c r="AM30">
        <v>35000000</v>
      </c>
      <c r="AN30" t="s">
        <v>199</v>
      </c>
      <c r="AO30">
        <v>413403</v>
      </c>
      <c r="AP30">
        <v>1</v>
      </c>
      <c r="AQ30" t="s">
        <v>87</v>
      </c>
      <c r="AR30">
        <v>2.91</v>
      </c>
      <c r="AS30">
        <v>7</v>
      </c>
      <c r="AT30">
        <v>26.6</v>
      </c>
      <c r="AU30">
        <v>1.4</v>
      </c>
      <c r="AV30" s="3">
        <v>250000000</v>
      </c>
      <c r="AW30">
        <v>2</v>
      </c>
      <c r="AX30">
        <v>22</v>
      </c>
      <c r="AY30" s="12">
        <v>17</v>
      </c>
      <c r="AZ30" s="12">
        <v>22</v>
      </c>
      <c r="BA30" s="12">
        <v>22</v>
      </c>
      <c r="BB30" s="12">
        <v>4.7E-2</v>
      </c>
      <c r="BC30" s="17">
        <v>0.99309999999999998</v>
      </c>
      <c r="BD30" s="12" t="b">
        <v>0</v>
      </c>
      <c r="BE30" s="12">
        <v>26</v>
      </c>
      <c r="BF30" s="12" t="s">
        <v>88</v>
      </c>
      <c r="BG30" s="12" t="s">
        <v>97</v>
      </c>
      <c r="BH30" s="24">
        <v>20</v>
      </c>
      <c r="BI30" s="24">
        <v>24</v>
      </c>
      <c r="BJ30" s="24">
        <v>9</v>
      </c>
      <c r="BK30" s="24">
        <v>47</v>
      </c>
      <c r="BL30" s="24">
        <v>5</v>
      </c>
      <c r="BM30" s="24">
        <v>1</v>
      </c>
      <c r="BN30" s="24">
        <v>0</v>
      </c>
      <c r="BO30" s="24">
        <v>2</v>
      </c>
      <c r="BP30" s="24">
        <v>11</v>
      </c>
      <c r="BQ30" s="24">
        <v>5</v>
      </c>
      <c r="BR30" s="24">
        <v>45.5</v>
      </c>
      <c r="BS30" s="24">
        <v>0.34</v>
      </c>
      <c r="BT30" s="24">
        <v>0</v>
      </c>
      <c r="BU30" s="24">
        <v>0</v>
      </c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</row>
    <row r="31" spans="3:85" x14ac:dyDescent="0.3">
      <c r="C31" t="s">
        <v>200</v>
      </c>
      <c r="D31" t="s">
        <v>123</v>
      </c>
      <c r="E31" t="s">
        <v>92</v>
      </c>
      <c r="F31" t="s">
        <v>180</v>
      </c>
      <c r="G31" t="s">
        <v>170</v>
      </c>
      <c r="H31">
        <v>2002</v>
      </c>
      <c r="I31">
        <v>7</v>
      </c>
      <c r="J31">
        <v>1</v>
      </c>
      <c r="K31">
        <v>178</v>
      </c>
      <c r="L31" s="7">
        <f t="shared" si="0"/>
        <v>1.9777777777777779</v>
      </c>
      <c r="M31">
        <v>0</v>
      </c>
      <c r="N31">
        <v>0</v>
      </c>
      <c r="O31">
        <v>0</v>
      </c>
      <c r="P31">
        <f t="shared" si="1"/>
        <v>0</v>
      </c>
      <c r="Q31">
        <f t="shared" si="2"/>
        <v>0</v>
      </c>
      <c r="R31">
        <v>0</v>
      </c>
      <c r="S31">
        <v>0</v>
      </c>
      <c r="T31">
        <v>1</v>
      </c>
      <c r="U31">
        <v>0</v>
      </c>
      <c r="V31">
        <v>0.2</v>
      </c>
      <c r="W31">
        <v>0.2</v>
      </c>
      <c r="X31">
        <v>0.3</v>
      </c>
      <c r="Y31">
        <v>0.5</v>
      </c>
      <c r="Z31">
        <v>8</v>
      </c>
      <c r="AA31">
        <v>19</v>
      </c>
      <c r="AB31">
        <v>17</v>
      </c>
      <c r="AC31" s="6">
        <f t="shared" si="3"/>
        <v>0</v>
      </c>
      <c r="AD31" s="6">
        <f t="shared" si="11"/>
        <v>0</v>
      </c>
      <c r="AE31" s="6">
        <f t="shared" si="4"/>
        <v>0</v>
      </c>
      <c r="AF31" s="6">
        <f t="shared" si="5"/>
        <v>0</v>
      </c>
      <c r="AG31" s="6">
        <f t="shared" si="6"/>
        <v>0</v>
      </c>
      <c r="AH31" s="6">
        <f t="shared" si="7"/>
        <v>0.10112359550561797</v>
      </c>
      <c r="AI31" s="6">
        <f t="shared" si="8"/>
        <v>0.15168539325842695</v>
      </c>
      <c r="AJ31" s="6">
        <f t="shared" si="9"/>
        <v>0.2528089887640449</v>
      </c>
      <c r="AK31" s="6">
        <f t="shared" si="10"/>
        <v>0.10112359550561797</v>
      </c>
      <c r="AL31" s="6">
        <f t="shared" si="12"/>
        <v>0.2528089887640449</v>
      </c>
      <c r="AM31">
        <v>28000000</v>
      </c>
      <c r="AN31" t="s">
        <v>171</v>
      </c>
      <c r="AO31">
        <v>485585</v>
      </c>
      <c r="AP31">
        <v>1</v>
      </c>
      <c r="AQ31" t="s">
        <v>108</v>
      </c>
      <c r="AR31">
        <v>4.91</v>
      </c>
      <c r="AS31">
        <v>4</v>
      </c>
      <c r="AT31">
        <v>11</v>
      </c>
      <c r="AU31">
        <v>1</v>
      </c>
      <c r="AV31" s="3">
        <v>250000000</v>
      </c>
      <c r="AW31">
        <v>2</v>
      </c>
      <c r="AX31">
        <v>15</v>
      </c>
      <c r="AY31" s="12">
        <v>4</v>
      </c>
      <c r="AZ31" s="12">
        <v>3.5</v>
      </c>
      <c r="BA31" s="12">
        <v>4.3</v>
      </c>
      <c r="BB31" s="12">
        <v>-8.4</v>
      </c>
      <c r="BC31" s="17">
        <v>0.19020000000000001</v>
      </c>
      <c r="BD31" s="12" t="b">
        <v>0</v>
      </c>
      <c r="BE31" s="12">
        <v>8.8000000000000007</v>
      </c>
      <c r="BF31" s="12" t="s">
        <v>109</v>
      </c>
      <c r="BG31" s="12" t="s">
        <v>97</v>
      </c>
      <c r="BH31" s="24">
        <v>18</v>
      </c>
      <c r="BI31" s="24">
        <v>18</v>
      </c>
      <c r="BJ31" s="24">
        <v>11</v>
      </c>
      <c r="BK31" s="24">
        <v>9</v>
      </c>
      <c r="BL31" s="24">
        <v>51</v>
      </c>
      <c r="BM31" s="24">
        <v>2</v>
      </c>
      <c r="BN31" s="24">
        <v>0</v>
      </c>
      <c r="BO31" s="24">
        <v>1</v>
      </c>
      <c r="BP31" s="24">
        <v>19</v>
      </c>
      <c r="BQ31" s="24">
        <v>5</v>
      </c>
      <c r="BR31" s="24">
        <v>26.3</v>
      </c>
      <c r="BS31" s="24">
        <v>1.5</v>
      </c>
      <c r="BT31" s="24">
        <v>0</v>
      </c>
      <c r="BU31" s="24">
        <v>0</v>
      </c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</row>
    <row r="32" spans="3:85" x14ac:dyDescent="0.3">
      <c r="C32" t="s">
        <v>201</v>
      </c>
      <c r="D32" t="s">
        <v>105</v>
      </c>
      <c r="E32" t="s">
        <v>92</v>
      </c>
      <c r="F32" t="s">
        <v>180</v>
      </c>
      <c r="G32" t="s">
        <v>202</v>
      </c>
      <c r="H32">
        <v>1993</v>
      </c>
      <c r="I32">
        <v>7</v>
      </c>
      <c r="J32">
        <v>6</v>
      </c>
      <c r="K32">
        <v>498</v>
      </c>
      <c r="L32" s="7">
        <f t="shared" si="0"/>
        <v>5.5333333333333332</v>
      </c>
      <c r="M32">
        <v>0</v>
      </c>
      <c r="N32">
        <v>0</v>
      </c>
      <c r="O32">
        <v>0</v>
      </c>
      <c r="P32">
        <f t="shared" si="1"/>
        <v>0</v>
      </c>
      <c r="Q32">
        <f t="shared" si="2"/>
        <v>0</v>
      </c>
      <c r="R32">
        <v>0</v>
      </c>
      <c r="S32">
        <v>0</v>
      </c>
      <c r="T32">
        <v>0</v>
      </c>
      <c r="U32">
        <v>0</v>
      </c>
      <c r="V32">
        <v>0.3</v>
      </c>
      <c r="W32">
        <v>0.3</v>
      </c>
      <c r="X32">
        <v>0.1</v>
      </c>
      <c r="Y32">
        <v>0.4</v>
      </c>
      <c r="Z32">
        <v>1</v>
      </c>
      <c r="AA32">
        <v>27</v>
      </c>
      <c r="AB32">
        <v>3</v>
      </c>
      <c r="AC32" s="6">
        <f t="shared" si="3"/>
        <v>0</v>
      </c>
      <c r="AD32" s="6">
        <f t="shared" si="11"/>
        <v>0</v>
      </c>
      <c r="AE32" s="6">
        <f t="shared" si="4"/>
        <v>0</v>
      </c>
      <c r="AF32" s="6">
        <f t="shared" si="5"/>
        <v>0</v>
      </c>
      <c r="AG32" s="6">
        <f t="shared" si="6"/>
        <v>0</v>
      </c>
      <c r="AH32" s="6">
        <f t="shared" si="7"/>
        <v>5.4216867469879519E-2</v>
      </c>
      <c r="AI32" s="6">
        <f t="shared" si="8"/>
        <v>1.8072289156626509E-2</v>
      </c>
      <c r="AJ32" s="6">
        <f t="shared" si="9"/>
        <v>7.2289156626506035E-2</v>
      </c>
      <c r="AK32" s="6">
        <f t="shared" si="10"/>
        <v>5.4216867469879519E-2</v>
      </c>
      <c r="AL32" s="6">
        <f t="shared" si="12"/>
        <v>7.2289156626506035E-2</v>
      </c>
      <c r="AM32">
        <v>5000000</v>
      </c>
      <c r="AN32" t="s">
        <v>203</v>
      </c>
      <c r="AO32">
        <v>253677</v>
      </c>
      <c r="AP32">
        <v>1</v>
      </c>
      <c r="AQ32" t="s">
        <v>137</v>
      </c>
      <c r="AR32">
        <v>1.91</v>
      </c>
      <c r="AS32">
        <v>10</v>
      </c>
      <c r="AT32">
        <v>201.8</v>
      </c>
      <c r="AU32">
        <v>1.67</v>
      </c>
      <c r="AV32" s="3">
        <v>250000000</v>
      </c>
      <c r="AW32">
        <v>2</v>
      </c>
      <c r="AX32">
        <v>30</v>
      </c>
      <c r="AY32" s="12">
        <v>27</v>
      </c>
      <c r="AZ32" s="12">
        <v>63</v>
      </c>
      <c r="BA32" s="12">
        <v>190.7</v>
      </c>
      <c r="BB32" s="12">
        <v>-15.563000000000001</v>
      </c>
      <c r="BC32" s="17">
        <v>0.49730000000000002</v>
      </c>
      <c r="BD32" s="12" t="b">
        <v>0</v>
      </c>
      <c r="BE32" s="12">
        <v>164.5</v>
      </c>
      <c r="BF32" s="12" t="s">
        <v>96</v>
      </c>
      <c r="BG32" s="12" t="s">
        <v>97</v>
      </c>
      <c r="BH32" s="24">
        <v>6</v>
      </c>
      <c r="BI32" s="24">
        <v>7</v>
      </c>
      <c r="BJ32" s="24">
        <v>4</v>
      </c>
      <c r="BK32" s="24">
        <v>11</v>
      </c>
      <c r="BL32" s="24">
        <v>1</v>
      </c>
      <c r="BM32" s="24">
        <v>1</v>
      </c>
      <c r="BN32" s="24">
        <v>0</v>
      </c>
      <c r="BO32" s="24">
        <v>0</v>
      </c>
      <c r="BP32" s="24">
        <v>9</v>
      </c>
      <c r="BQ32" s="24">
        <v>1</v>
      </c>
      <c r="BR32" s="24">
        <v>11.1</v>
      </c>
      <c r="BS32" s="24">
        <v>0.72</v>
      </c>
      <c r="BT32" s="24">
        <v>0</v>
      </c>
      <c r="BU32" s="24">
        <v>0</v>
      </c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</row>
    <row r="33" spans="3:85" x14ac:dyDescent="0.3">
      <c r="C33" t="s">
        <v>204</v>
      </c>
      <c r="D33" t="s">
        <v>82</v>
      </c>
      <c r="E33" t="s">
        <v>92</v>
      </c>
      <c r="F33" t="s">
        <v>180</v>
      </c>
      <c r="G33" t="s">
        <v>205</v>
      </c>
      <c r="H33">
        <v>1997</v>
      </c>
      <c r="I33">
        <v>8</v>
      </c>
      <c r="J33">
        <v>6</v>
      </c>
      <c r="K33">
        <v>599</v>
      </c>
      <c r="L33" s="7">
        <f t="shared" si="0"/>
        <v>6.6555555555555559</v>
      </c>
      <c r="M33">
        <v>0</v>
      </c>
      <c r="N33">
        <v>0</v>
      </c>
      <c r="O33">
        <v>0</v>
      </c>
      <c r="P33">
        <f t="shared" si="1"/>
        <v>0</v>
      </c>
      <c r="Q33">
        <f t="shared" si="2"/>
        <v>0</v>
      </c>
      <c r="R33">
        <v>0</v>
      </c>
      <c r="S33">
        <v>0</v>
      </c>
      <c r="T33">
        <v>0</v>
      </c>
      <c r="U33">
        <v>0</v>
      </c>
      <c r="V33">
        <v>0.1</v>
      </c>
      <c r="W33">
        <v>0.1</v>
      </c>
      <c r="X33">
        <v>0</v>
      </c>
      <c r="Y33">
        <v>0.1</v>
      </c>
      <c r="Z33">
        <v>7</v>
      </c>
      <c r="AA33">
        <v>25</v>
      </c>
      <c r="AB33">
        <v>3</v>
      </c>
      <c r="AC33" s="6">
        <f t="shared" si="3"/>
        <v>0</v>
      </c>
      <c r="AD33" s="6">
        <f t="shared" si="11"/>
        <v>0</v>
      </c>
      <c r="AE33" s="6">
        <f t="shared" si="4"/>
        <v>0</v>
      </c>
      <c r="AF33" s="6">
        <f t="shared" si="5"/>
        <v>0</v>
      </c>
      <c r="AG33" s="6">
        <f t="shared" si="6"/>
        <v>0</v>
      </c>
      <c r="AH33" s="6">
        <f t="shared" si="7"/>
        <v>1.5025041736227046E-2</v>
      </c>
      <c r="AI33" s="6">
        <f t="shared" si="8"/>
        <v>0</v>
      </c>
      <c r="AJ33" s="6">
        <f t="shared" si="9"/>
        <v>1.5025041736227046E-2</v>
      </c>
      <c r="AK33" s="6">
        <f t="shared" si="10"/>
        <v>1.5025041736227046E-2</v>
      </c>
      <c r="AL33" s="6">
        <f t="shared" si="12"/>
        <v>1.5025041736227046E-2</v>
      </c>
      <c r="AM33">
        <v>32000000</v>
      </c>
      <c r="AN33" t="s">
        <v>206</v>
      </c>
      <c r="AO33">
        <v>399776</v>
      </c>
      <c r="AP33">
        <v>1</v>
      </c>
      <c r="AQ33" t="s">
        <v>87</v>
      </c>
      <c r="AR33">
        <v>2.91</v>
      </c>
      <c r="AS33">
        <v>6</v>
      </c>
      <c r="AT33">
        <v>35.4</v>
      </c>
      <c r="AU33">
        <v>1.2</v>
      </c>
      <c r="AV33" s="3">
        <v>250000000</v>
      </c>
      <c r="AW33">
        <v>2</v>
      </c>
      <c r="AX33">
        <v>31</v>
      </c>
      <c r="AY33" s="12">
        <v>63</v>
      </c>
      <c r="AZ33" s="12">
        <v>48.5</v>
      </c>
      <c r="BA33" s="12">
        <v>44.7</v>
      </c>
      <c r="BB33" s="12">
        <v>4.5369999999999999</v>
      </c>
      <c r="BC33" s="17">
        <v>0.19570000000000001</v>
      </c>
      <c r="BD33" s="12" t="b">
        <v>0</v>
      </c>
      <c r="BE33" s="12">
        <v>40</v>
      </c>
      <c r="BF33" s="12" t="s">
        <v>96</v>
      </c>
      <c r="BG33" s="12" t="s">
        <v>97</v>
      </c>
      <c r="BH33" s="24">
        <v>15</v>
      </c>
      <c r="BI33" s="24">
        <v>9</v>
      </c>
      <c r="BJ33" s="24">
        <v>8</v>
      </c>
      <c r="BK33" s="24">
        <v>7</v>
      </c>
      <c r="BL33" s="24">
        <v>4</v>
      </c>
      <c r="BM33" s="24">
        <v>2</v>
      </c>
      <c r="BN33" s="24">
        <v>0</v>
      </c>
      <c r="BO33" s="24">
        <v>0</v>
      </c>
      <c r="BP33" s="24">
        <v>8</v>
      </c>
      <c r="BQ33" s="24">
        <v>3</v>
      </c>
      <c r="BR33" s="24">
        <v>37.5</v>
      </c>
      <c r="BS33" s="24">
        <v>0.36</v>
      </c>
      <c r="BT33" s="24">
        <v>0</v>
      </c>
      <c r="BU33" s="24">
        <v>0</v>
      </c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</row>
    <row r="34" spans="3:85" x14ac:dyDescent="0.3">
      <c r="C34" t="s">
        <v>207</v>
      </c>
      <c r="D34" t="s">
        <v>163</v>
      </c>
      <c r="E34" t="s">
        <v>208</v>
      </c>
      <c r="F34" t="s">
        <v>180</v>
      </c>
      <c r="G34" t="s">
        <v>209</v>
      </c>
      <c r="H34">
        <v>1994</v>
      </c>
      <c r="I34">
        <v>3</v>
      </c>
      <c r="J34">
        <v>0</v>
      </c>
      <c r="K34">
        <v>24</v>
      </c>
      <c r="L34" s="7">
        <f t="shared" si="0"/>
        <v>0.26666666666666666</v>
      </c>
      <c r="M34">
        <v>0</v>
      </c>
      <c r="N34">
        <v>0</v>
      </c>
      <c r="O34">
        <v>0</v>
      </c>
      <c r="P34">
        <f t="shared" si="1"/>
        <v>0</v>
      </c>
      <c r="Q34">
        <f t="shared" si="2"/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</v>
      </c>
      <c r="AB34">
        <v>0</v>
      </c>
      <c r="AC34" s="6">
        <f t="shared" si="3"/>
        <v>0</v>
      </c>
      <c r="AD34" s="6">
        <f t="shared" si="11"/>
        <v>0</v>
      </c>
      <c r="AE34" s="6">
        <f t="shared" si="4"/>
        <v>0</v>
      </c>
      <c r="AF34" s="6">
        <f t="shared" si="5"/>
        <v>0</v>
      </c>
      <c r="AG34" s="6">
        <f t="shared" si="6"/>
        <v>0</v>
      </c>
      <c r="AH34" s="6">
        <f t="shared" si="7"/>
        <v>0</v>
      </c>
      <c r="AI34" s="6">
        <f t="shared" si="8"/>
        <v>0</v>
      </c>
      <c r="AJ34" s="6">
        <f t="shared" si="9"/>
        <v>0</v>
      </c>
      <c r="AK34" s="6">
        <f t="shared" si="10"/>
        <v>0</v>
      </c>
      <c r="AL34" s="6">
        <f t="shared" si="12"/>
        <v>0</v>
      </c>
      <c r="AM34">
        <v>8000000</v>
      </c>
      <c r="AN34" t="s">
        <v>210</v>
      </c>
      <c r="AO34">
        <v>184573</v>
      </c>
      <c r="AP34">
        <v>1</v>
      </c>
      <c r="AQ34" t="s">
        <v>137</v>
      </c>
      <c r="AR34">
        <v>1.91</v>
      </c>
      <c r="AS34">
        <v>14</v>
      </c>
      <c r="AT34">
        <v>45.4</v>
      </c>
      <c r="AU34">
        <v>2</v>
      </c>
      <c r="AV34" s="3">
        <v>250000000</v>
      </c>
      <c r="AW34">
        <v>2</v>
      </c>
      <c r="AX34">
        <v>31</v>
      </c>
      <c r="AY34" s="12">
        <v>102</v>
      </c>
      <c r="AZ34" s="12">
        <v>107</v>
      </c>
      <c r="BA34" s="12">
        <v>79.7</v>
      </c>
      <c r="BB34" s="12">
        <v>15.964</v>
      </c>
      <c r="BC34" s="17">
        <v>2.7199999999999998E-2</v>
      </c>
      <c r="BD34" s="12" t="b">
        <v>1</v>
      </c>
      <c r="BE34" s="12">
        <v>60.9</v>
      </c>
      <c r="BF34" s="12" t="s">
        <v>96</v>
      </c>
      <c r="BG34" s="12" t="s">
        <v>103</v>
      </c>
      <c r="BH34" s="24">
        <v>2</v>
      </c>
      <c r="BI34" s="24">
        <v>7</v>
      </c>
      <c r="BJ34" s="24">
        <v>8</v>
      </c>
      <c r="BK34" s="24">
        <v>1</v>
      </c>
      <c r="BL34" s="24">
        <v>1</v>
      </c>
      <c r="BM34" s="24">
        <v>1</v>
      </c>
      <c r="BN34" s="24">
        <v>0</v>
      </c>
      <c r="BO34" s="24">
        <v>0</v>
      </c>
      <c r="BP34" s="24">
        <v>0</v>
      </c>
      <c r="BQ34" s="24">
        <v>0</v>
      </c>
      <c r="BR34" s="24"/>
      <c r="BS34" s="24">
        <v>0</v>
      </c>
      <c r="BT34" s="24">
        <v>0</v>
      </c>
      <c r="BU34" s="24">
        <v>0</v>
      </c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</row>
    <row r="35" spans="3:85" x14ac:dyDescent="0.3">
      <c r="C35" t="s">
        <v>211</v>
      </c>
      <c r="D35" t="s">
        <v>105</v>
      </c>
      <c r="E35" t="s">
        <v>130</v>
      </c>
      <c r="F35" t="s">
        <v>180</v>
      </c>
      <c r="G35" t="s">
        <v>212</v>
      </c>
      <c r="H35">
        <v>1993</v>
      </c>
      <c r="I35">
        <v>5</v>
      </c>
      <c r="J35">
        <v>0</v>
      </c>
      <c r="K35">
        <v>85</v>
      </c>
      <c r="L35" s="7">
        <f t="shared" si="0"/>
        <v>0.94444444444444442</v>
      </c>
      <c r="M35">
        <v>1</v>
      </c>
      <c r="N35">
        <v>0</v>
      </c>
      <c r="O35">
        <v>1</v>
      </c>
      <c r="P35">
        <f t="shared" si="1"/>
        <v>1</v>
      </c>
      <c r="Q35">
        <f t="shared" si="2"/>
        <v>1</v>
      </c>
      <c r="R35">
        <v>0</v>
      </c>
      <c r="S35">
        <v>0</v>
      </c>
      <c r="T35">
        <v>0</v>
      </c>
      <c r="U35">
        <v>0</v>
      </c>
      <c r="V35">
        <v>0.4</v>
      </c>
      <c r="W35">
        <v>0.4</v>
      </c>
      <c r="X35">
        <v>0.5</v>
      </c>
      <c r="Y35">
        <v>0.9</v>
      </c>
      <c r="Z35">
        <v>5</v>
      </c>
      <c r="AA35">
        <v>7</v>
      </c>
      <c r="AB35">
        <v>4</v>
      </c>
      <c r="AC35" s="6">
        <f t="shared" si="3"/>
        <v>1.0588235294117647</v>
      </c>
      <c r="AD35" s="6">
        <f t="shared" si="11"/>
        <v>0</v>
      </c>
      <c r="AE35" s="6">
        <f t="shared" si="4"/>
        <v>1.0588235294117647</v>
      </c>
      <c r="AF35" s="6">
        <f t="shared" si="5"/>
        <v>1.0588235294117647</v>
      </c>
      <c r="AG35" s="6">
        <f t="shared" si="6"/>
        <v>1.0588235294117647</v>
      </c>
      <c r="AH35" s="6">
        <f t="shared" si="7"/>
        <v>0.42352941176470593</v>
      </c>
      <c r="AI35" s="6">
        <f t="shared" si="8"/>
        <v>0.52941176470588236</v>
      </c>
      <c r="AJ35" s="6">
        <f t="shared" si="9"/>
        <v>0.95294117647058829</v>
      </c>
      <c r="AK35" s="6">
        <f t="shared" si="10"/>
        <v>0.42352941176470593</v>
      </c>
      <c r="AL35" s="6">
        <f t="shared" si="12"/>
        <v>0.95294117647058829</v>
      </c>
      <c r="AM35">
        <v>6000000</v>
      </c>
      <c r="AN35" t="s">
        <v>213</v>
      </c>
      <c r="AO35">
        <v>131978</v>
      </c>
      <c r="AP35">
        <v>1</v>
      </c>
      <c r="AQ35" t="s">
        <v>102</v>
      </c>
      <c r="AR35">
        <v>0.91</v>
      </c>
      <c r="AS35">
        <v>14</v>
      </c>
      <c r="AT35">
        <v>65.2</v>
      </c>
      <c r="AU35">
        <v>1.56</v>
      </c>
      <c r="AV35" s="3">
        <v>250000000</v>
      </c>
      <c r="AW35">
        <v>2</v>
      </c>
      <c r="AX35">
        <v>38</v>
      </c>
      <c r="AY35" s="12">
        <v>96</v>
      </c>
      <c r="AZ35" s="12">
        <v>78.5</v>
      </c>
      <c r="BA35" s="12">
        <v>60.7</v>
      </c>
      <c r="BB35" s="12">
        <v>0.65200000000000002</v>
      </c>
      <c r="BC35" s="17">
        <v>0.89710000000000001</v>
      </c>
      <c r="BD35" s="12" t="b">
        <v>0</v>
      </c>
      <c r="BE35" s="12">
        <v>65.2</v>
      </c>
      <c r="BF35" s="12" t="s">
        <v>96</v>
      </c>
      <c r="BG35" s="12" t="s">
        <v>97</v>
      </c>
      <c r="BH35" s="24">
        <v>4</v>
      </c>
      <c r="BI35" s="24">
        <v>10</v>
      </c>
      <c r="BJ35" s="24">
        <v>8</v>
      </c>
      <c r="BK35" s="24">
        <v>3</v>
      </c>
      <c r="BL35" s="24">
        <v>1</v>
      </c>
      <c r="BM35" s="24">
        <v>3</v>
      </c>
      <c r="BN35" s="24">
        <v>0</v>
      </c>
      <c r="BO35" s="24">
        <v>3</v>
      </c>
      <c r="BP35" s="24">
        <v>16</v>
      </c>
      <c r="BQ35" s="24">
        <v>6</v>
      </c>
      <c r="BR35" s="24">
        <v>37.5</v>
      </c>
      <c r="BS35" s="24">
        <v>2.48</v>
      </c>
      <c r="BT35" s="24">
        <v>0</v>
      </c>
      <c r="BU35" s="24">
        <v>0</v>
      </c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</row>
    <row r="36" spans="3:85" x14ac:dyDescent="0.3">
      <c r="C36" t="s">
        <v>214</v>
      </c>
      <c r="D36" t="s">
        <v>123</v>
      </c>
      <c r="E36" t="s">
        <v>130</v>
      </c>
      <c r="F36" t="s">
        <v>180</v>
      </c>
      <c r="G36" t="s">
        <v>215</v>
      </c>
      <c r="H36">
        <v>2004</v>
      </c>
      <c r="I36">
        <v>7</v>
      </c>
      <c r="J36">
        <v>3</v>
      </c>
      <c r="K36">
        <v>291</v>
      </c>
      <c r="L36" s="7">
        <f t="shared" si="0"/>
        <v>3.2333333333333334</v>
      </c>
      <c r="M36">
        <v>0</v>
      </c>
      <c r="N36">
        <v>0</v>
      </c>
      <c r="O36">
        <v>0</v>
      </c>
      <c r="P36">
        <f t="shared" si="1"/>
        <v>0</v>
      </c>
      <c r="Q36">
        <f t="shared" si="2"/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4</v>
      </c>
      <c r="AA36">
        <v>9</v>
      </c>
      <c r="AB36">
        <v>2</v>
      </c>
      <c r="AC36" s="6">
        <f t="shared" si="3"/>
        <v>0</v>
      </c>
      <c r="AD36" s="6">
        <f t="shared" si="11"/>
        <v>0</v>
      </c>
      <c r="AE36" s="6">
        <f t="shared" si="4"/>
        <v>0</v>
      </c>
      <c r="AF36" s="6">
        <f t="shared" si="5"/>
        <v>0</v>
      </c>
      <c r="AG36" s="6">
        <f t="shared" si="6"/>
        <v>0</v>
      </c>
      <c r="AH36" s="6">
        <f t="shared" si="7"/>
        <v>0</v>
      </c>
      <c r="AI36" s="6">
        <f t="shared" si="8"/>
        <v>0</v>
      </c>
      <c r="AJ36" s="6">
        <f t="shared" si="9"/>
        <v>0</v>
      </c>
      <c r="AK36" s="6">
        <f t="shared" si="10"/>
        <v>0</v>
      </c>
      <c r="AL36" s="6">
        <f t="shared" si="12"/>
        <v>0</v>
      </c>
      <c r="AM36">
        <v>6000000</v>
      </c>
      <c r="AN36" t="s">
        <v>216</v>
      </c>
      <c r="AO36">
        <v>645686</v>
      </c>
      <c r="AP36">
        <v>1</v>
      </c>
      <c r="AS36">
        <v>0</v>
      </c>
      <c r="AT36">
        <v>0</v>
      </c>
      <c r="AU36">
        <v>0</v>
      </c>
      <c r="AV36" s="3">
        <v>250000000</v>
      </c>
      <c r="AW36">
        <v>2</v>
      </c>
      <c r="AX36">
        <v>10</v>
      </c>
      <c r="AY36" s="12">
        <v>0</v>
      </c>
      <c r="AZ36" s="12">
        <v>0</v>
      </c>
      <c r="BA36" s="12">
        <v>0</v>
      </c>
      <c r="BB36" s="12"/>
      <c r="BC36" s="17"/>
      <c r="BD36" s="12" t="b">
        <v>0</v>
      </c>
      <c r="BE36" s="12">
        <v>0</v>
      </c>
      <c r="BF36" s="12" t="s">
        <v>109</v>
      </c>
      <c r="BG36" s="12" t="s">
        <v>89</v>
      </c>
      <c r="BH36" s="24">
        <v>6</v>
      </c>
      <c r="BI36" s="24">
        <v>1</v>
      </c>
      <c r="BJ36" s="24">
        <v>8</v>
      </c>
      <c r="BK36" s="24">
        <v>11</v>
      </c>
      <c r="BL36" s="24">
        <v>0</v>
      </c>
      <c r="BM36" s="24">
        <v>2</v>
      </c>
      <c r="BN36" s="24">
        <v>0</v>
      </c>
      <c r="BO36" s="24">
        <v>0</v>
      </c>
      <c r="BP36" s="24">
        <v>1</v>
      </c>
      <c r="BQ36" s="24">
        <v>1</v>
      </c>
      <c r="BR36" s="24">
        <v>100</v>
      </c>
      <c r="BS36" s="24">
        <v>0.19</v>
      </c>
      <c r="BT36" s="24">
        <v>0</v>
      </c>
      <c r="BU36" s="24">
        <v>0</v>
      </c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</row>
    <row r="37" spans="3:85" x14ac:dyDescent="0.3">
      <c r="C37" t="s">
        <v>217</v>
      </c>
      <c r="D37" t="s">
        <v>118</v>
      </c>
      <c r="E37" t="s">
        <v>130</v>
      </c>
      <c r="F37" t="s">
        <v>180</v>
      </c>
      <c r="G37" t="s">
        <v>218</v>
      </c>
      <c r="H37">
        <v>1999</v>
      </c>
      <c r="I37">
        <v>9</v>
      </c>
      <c r="J37">
        <v>8</v>
      </c>
      <c r="K37">
        <v>645</v>
      </c>
      <c r="L37" s="7">
        <f t="shared" si="0"/>
        <v>7.166666666666667</v>
      </c>
      <c r="M37">
        <v>0</v>
      </c>
      <c r="N37">
        <v>2</v>
      </c>
      <c r="O37">
        <v>2</v>
      </c>
      <c r="P37">
        <f t="shared" si="1"/>
        <v>2</v>
      </c>
      <c r="Q37">
        <f t="shared" si="2"/>
        <v>0</v>
      </c>
      <c r="R37">
        <v>0</v>
      </c>
      <c r="S37">
        <v>0</v>
      </c>
      <c r="T37">
        <v>3</v>
      </c>
      <c r="U37">
        <v>0</v>
      </c>
      <c r="V37">
        <v>0.1</v>
      </c>
      <c r="W37">
        <v>0.1</v>
      </c>
      <c r="X37">
        <v>0.4</v>
      </c>
      <c r="Y37">
        <v>0.5</v>
      </c>
      <c r="Z37">
        <v>7</v>
      </c>
      <c r="AA37">
        <v>39</v>
      </c>
      <c r="AB37">
        <v>2</v>
      </c>
      <c r="AC37" s="6">
        <f t="shared" si="3"/>
        <v>0</v>
      </c>
      <c r="AD37" s="6">
        <f t="shared" si="11"/>
        <v>0.27906976744186046</v>
      </c>
      <c r="AE37" s="6">
        <f t="shared" si="4"/>
        <v>0.27906976744186046</v>
      </c>
      <c r="AF37" s="6">
        <f t="shared" si="5"/>
        <v>0</v>
      </c>
      <c r="AG37" s="6">
        <f t="shared" si="6"/>
        <v>0.27906976744186046</v>
      </c>
      <c r="AH37" s="6">
        <f t="shared" si="7"/>
        <v>1.3953488372093023E-2</v>
      </c>
      <c r="AI37" s="6">
        <f t="shared" si="8"/>
        <v>5.5813953488372092E-2</v>
      </c>
      <c r="AJ37" s="6">
        <f t="shared" si="9"/>
        <v>6.9767441860465115E-2</v>
      </c>
      <c r="AK37" s="6">
        <f t="shared" si="10"/>
        <v>1.3953488372093023E-2</v>
      </c>
      <c r="AL37" s="6">
        <f t="shared" si="12"/>
        <v>6.9767441860465115E-2</v>
      </c>
      <c r="AM37">
        <v>40000000</v>
      </c>
      <c r="AN37" t="s">
        <v>219</v>
      </c>
      <c r="AO37">
        <v>394327</v>
      </c>
      <c r="AP37">
        <v>1</v>
      </c>
      <c r="AQ37" t="s">
        <v>108</v>
      </c>
      <c r="AR37">
        <v>4.91</v>
      </c>
      <c r="AS37">
        <v>13</v>
      </c>
      <c r="AT37">
        <v>83.5</v>
      </c>
      <c r="AU37">
        <v>1.62</v>
      </c>
      <c r="AV37" s="3">
        <v>250000000</v>
      </c>
      <c r="AW37">
        <v>2</v>
      </c>
      <c r="AX37">
        <v>23</v>
      </c>
      <c r="AY37" s="12">
        <v>20</v>
      </c>
      <c r="AZ37" s="12">
        <v>93.5</v>
      </c>
      <c r="BA37" s="12">
        <v>150</v>
      </c>
      <c r="BB37" s="12">
        <v>11.555999999999999</v>
      </c>
      <c r="BC37" s="17">
        <v>0.3024</v>
      </c>
      <c r="BD37" s="12" t="b">
        <v>0</v>
      </c>
      <c r="BE37" s="12">
        <v>105.7</v>
      </c>
      <c r="BF37" s="12" t="s">
        <v>96</v>
      </c>
      <c r="BG37" s="12" t="s">
        <v>97</v>
      </c>
      <c r="BH37" s="24">
        <v>23</v>
      </c>
      <c r="BI37" s="24">
        <v>16</v>
      </c>
      <c r="BJ37" s="24">
        <v>29</v>
      </c>
      <c r="BK37" s="24">
        <v>35</v>
      </c>
      <c r="BL37" s="24">
        <v>1</v>
      </c>
      <c r="BM37" s="24">
        <v>2</v>
      </c>
      <c r="BN37" s="24">
        <v>0</v>
      </c>
      <c r="BO37" s="24">
        <v>1</v>
      </c>
      <c r="BP37" s="24">
        <v>10</v>
      </c>
      <c r="BQ37" s="24">
        <v>3</v>
      </c>
      <c r="BR37" s="24">
        <v>30</v>
      </c>
      <c r="BS37" s="24">
        <v>0.52</v>
      </c>
      <c r="BT37" s="24">
        <v>0</v>
      </c>
      <c r="BU37" s="24">
        <v>0</v>
      </c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</row>
    <row r="38" spans="3:85" x14ac:dyDescent="0.3">
      <c r="C38" t="s">
        <v>220</v>
      </c>
      <c r="D38" t="s">
        <v>176</v>
      </c>
      <c r="E38" t="s">
        <v>130</v>
      </c>
      <c r="F38" t="s">
        <v>180</v>
      </c>
      <c r="G38" t="s">
        <v>221</v>
      </c>
      <c r="H38">
        <v>2001</v>
      </c>
      <c r="I38">
        <v>7</v>
      </c>
      <c r="J38">
        <v>6</v>
      </c>
      <c r="K38">
        <v>485</v>
      </c>
      <c r="L38" s="7">
        <f t="shared" si="0"/>
        <v>5.3888888888888893</v>
      </c>
      <c r="M38">
        <v>1</v>
      </c>
      <c r="N38">
        <v>0</v>
      </c>
      <c r="O38">
        <v>1</v>
      </c>
      <c r="P38">
        <f t="shared" si="1"/>
        <v>1</v>
      </c>
      <c r="Q38">
        <f t="shared" si="2"/>
        <v>1</v>
      </c>
      <c r="R38">
        <v>0</v>
      </c>
      <c r="S38">
        <v>0</v>
      </c>
      <c r="T38">
        <v>2</v>
      </c>
      <c r="U38">
        <v>0</v>
      </c>
      <c r="V38">
        <v>0.3</v>
      </c>
      <c r="W38">
        <v>0.3</v>
      </c>
      <c r="X38">
        <v>0</v>
      </c>
      <c r="Y38">
        <v>0.3</v>
      </c>
      <c r="Z38">
        <v>3</v>
      </c>
      <c r="AA38">
        <v>22</v>
      </c>
      <c r="AB38">
        <v>2</v>
      </c>
      <c r="AC38" s="6">
        <f t="shared" si="3"/>
        <v>0.18556701030927833</v>
      </c>
      <c r="AD38" s="6">
        <f t="shared" si="11"/>
        <v>0</v>
      </c>
      <c r="AE38" s="6">
        <f t="shared" si="4"/>
        <v>0.18556701030927833</v>
      </c>
      <c r="AF38" s="6">
        <f t="shared" si="5"/>
        <v>0.18556701030927833</v>
      </c>
      <c r="AG38" s="6">
        <f t="shared" si="6"/>
        <v>0.18556701030927833</v>
      </c>
      <c r="AH38" s="6">
        <f t="shared" si="7"/>
        <v>5.5670103092783502E-2</v>
      </c>
      <c r="AI38" s="6">
        <f t="shared" si="8"/>
        <v>0</v>
      </c>
      <c r="AJ38" s="6">
        <f t="shared" si="9"/>
        <v>5.5670103092783502E-2</v>
      </c>
      <c r="AK38" s="6">
        <f t="shared" si="10"/>
        <v>5.5670103092783502E-2</v>
      </c>
      <c r="AL38" s="6">
        <f t="shared" si="12"/>
        <v>5.5670103092783502E-2</v>
      </c>
      <c r="AM38">
        <v>50000000</v>
      </c>
      <c r="AN38" t="s">
        <v>222</v>
      </c>
      <c r="AO38">
        <v>485706</v>
      </c>
      <c r="AP38">
        <v>1</v>
      </c>
      <c r="AQ38" t="s">
        <v>95</v>
      </c>
      <c r="AR38">
        <v>3.91</v>
      </c>
      <c r="AS38">
        <v>11</v>
      </c>
      <c r="AT38">
        <v>42.8</v>
      </c>
      <c r="AU38">
        <v>2.2000000000000002</v>
      </c>
      <c r="AV38" s="3">
        <v>250000000</v>
      </c>
      <c r="AW38">
        <v>2</v>
      </c>
      <c r="AX38">
        <v>21</v>
      </c>
      <c r="AY38" s="12">
        <v>79</v>
      </c>
      <c r="AZ38" s="12">
        <v>77.5</v>
      </c>
      <c r="BA38" s="12">
        <v>61</v>
      </c>
      <c r="BB38" s="12">
        <v>13.702999999999999</v>
      </c>
      <c r="BC38" s="17">
        <v>9.1300000000000006E-2</v>
      </c>
      <c r="BD38" s="12" t="b">
        <v>1</v>
      </c>
      <c r="BE38" s="12">
        <v>51.9</v>
      </c>
      <c r="BF38" s="12" t="s">
        <v>96</v>
      </c>
      <c r="BG38" s="12" t="s">
        <v>103</v>
      </c>
      <c r="BH38" s="24">
        <v>29</v>
      </c>
      <c r="BI38" s="24">
        <v>26</v>
      </c>
      <c r="BJ38" s="24">
        <v>32</v>
      </c>
      <c r="BK38" s="24">
        <v>30</v>
      </c>
      <c r="BL38" s="24">
        <v>2</v>
      </c>
      <c r="BM38" s="24">
        <v>4</v>
      </c>
      <c r="BN38" s="24">
        <v>0</v>
      </c>
      <c r="BO38" s="24">
        <v>3</v>
      </c>
      <c r="BP38" s="24">
        <v>17</v>
      </c>
      <c r="BQ38" s="24">
        <v>6</v>
      </c>
      <c r="BR38" s="24">
        <v>35.299999999999997</v>
      </c>
      <c r="BS38" s="24">
        <v>0.95</v>
      </c>
      <c r="BT38" s="24">
        <v>0</v>
      </c>
      <c r="BU38" s="24">
        <v>0</v>
      </c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</row>
    <row r="39" spans="3:85" x14ac:dyDescent="0.3">
      <c r="C39" t="s">
        <v>223</v>
      </c>
      <c r="D39" t="s">
        <v>176</v>
      </c>
      <c r="E39" t="s">
        <v>130</v>
      </c>
      <c r="F39" t="s">
        <v>180</v>
      </c>
      <c r="G39" t="s">
        <v>224</v>
      </c>
      <c r="H39">
        <v>1997</v>
      </c>
      <c r="I39">
        <v>5</v>
      </c>
      <c r="J39">
        <v>4</v>
      </c>
      <c r="K39">
        <v>335</v>
      </c>
      <c r="L39" s="7">
        <f t="shared" si="0"/>
        <v>3.7222222222222223</v>
      </c>
      <c r="M39">
        <v>0</v>
      </c>
      <c r="N39">
        <v>1</v>
      </c>
      <c r="O39">
        <v>1</v>
      </c>
      <c r="P39">
        <f t="shared" si="1"/>
        <v>1</v>
      </c>
      <c r="Q39">
        <f t="shared" si="2"/>
        <v>0</v>
      </c>
      <c r="R39">
        <v>0</v>
      </c>
      <c r="S39">
        <v>0</v>
      </c>
      <c r="T39">
        <v>0</v>
      </c>
      <c r="U39">
        <v>0</v>
      </c>
      <c r="V39">
        <v>0.2</v>
      </c>
      <c r="W39">
        <v>0.2</v>
      </c>
      <c r="X39">
        <v>0.2</v>
      </c>
      <c r="Y39">
        <v>0.4</v>
      </c>
      <c r="Z39">
        <v>8</v>
      </c>
      <c r="AA39">
        <v>23</v>
      </c>
      <c r="AB39">
        <v>10</v>
      </c>
      <c r="AC39" s="6">
        <f t="shared" si="3"/>
        <v>0</v>
      </c>
      <c r="AD39" s="6">
        <f t="shared" si="11"/>
        <v>0.26865671641791045</v>
      </c>
      <c r="AE39" s="6">
        <f t="shared" si="4"/>
        <v>0.26865671641791045</v>
      </c>
      <c r="AF39" s="6">
        <f t="shared" si="5"/>
        <v>0</v>
      </c>
      <c r="AG39" s="6">
        <f t="shared" si="6"/>
        <v>0.26865671641791045</v>
      </c>
      <c r="AH39" s="6">
        <f t="shared" si="7"/>
        <v>5.3731343283582089E-2</v>
      </c>
      <c r="AI39" s="6">
        <f t="shared" si="8"/>
        <v>5.3731343283582089E-2</v>
      </c>
      <c r="AJ39" s="6">
        <f t="shared" si="9"/>
        <v>0.10746268656716418</v>
      </c>
      <c r="AK39" s="6">
        <f t="shared" si="10"/>
        <v>5.3731343283582089E-2</v>
      </c>
      <c r="AL39" s="6">
        <f t="shared" si="12"/>
        <v>0.10746268656716418</v>
      </c>
      <c r="AM39">
        <v>38000000</v>
      </c>
      <c r="AN39" t="s">
        <v>225</v>
      </c>
      <c r="AO39">
        <v>249565</v>
      </c>
      <c r="AP39">
        <v>1</v>
      </c>
      <c r="AQ39" t="s">
        <v>87</v>
      </c>
      <c r="AR39">
        <v>2.91</v>
      </c>
      <c r="AS39">
        <v>10</v>
      </c>
      <c r="AT39">
        <v>47.9</v>
      </c>
      <c r="AU39">
        <v>1.43</v>
      </c>
      <c r="AV39" s="3">
        <v>250000000</v>
      </c>
      <c r="AW39">
        <v>2</v>
      </c>
      <c r="AX39">
        <v>37</v>
      </c>
      <c r="AY39" s="12">
        <v>16</v>
      </c>
      <c r="AZ39" s="12">
        <v>64</v>
      </c>
      <c r="BA39" s="12">
        <v>66</v>
      </c>
      <c r="BB39" s="12">
        <v>5.2519999999999998</v>
      </c>
      <c r="BC39" s="17">
        <v>0.23080000000000001</v>
      </c>
      <c r="BD39" s="12" t="b">
        <v>0</v>
      </c>
      <c r="BE39" s="12">
        <v>59</v>
      </c>
      <c r="BF39" s="12" t="s">
        <v>88</v>
      </c>
      <c r="BG39" s="12" t="s">
        <v>97</v>
      </c>
      <c r="BH39" s="24">
        <v>58</v>
      </c>
      <c r="BI39" s="24">
        <v>22</v>
      </c>
      <c r="BJ39" s="24">
        <v>41</v>
      </c>
      <c r="BK39" s="24">
        <v>56</v>
      </c>
      <c r="BL39" s="24">
        <v>118</v>
      </c>
      <c r="BM39" s="24">
        <v>4</v>
      </c>
      <c r="BN39" s="24">
        <v>0</v>
      </c>
      <c r="BO39" s="24">
        <v>3</v>
      </c>
      <c r="BP39" s="24">
        <v>41</v>
      </c>
      <c r="BQ39" s="24">
        <v>13</v>
      </c>
      <c r="BR39" s="24">
        <v>31.7</v>
      </c>
      <c r="BS39" s="24">
        <v>1.22</v>
      </c>
      <c r="BT39" s="24">
        <v>0</v>
      </c>
      <c r="BU39" s="24">
        <v>1</v>
      </c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</row>
    <row r="40" spans="3:85" x14ac:dyDescent="0.3">
      <c r="C40" t="s">
        <v>226</v>
      </c>
      <c r="D40" t="s">
        <v>184</v>
      </c>
      <c r="E40" t="s">
        <v>149</v>
      </c>
      <c r="F40" t="s">
        <v>180</v>
      </c>
      <c r="G40" t="s">
        <v>227</v>
      </c>
      <c r="H40">
        <v>1996</v>
      </c>
      <c r="I40">
        <v>9</v>
      </c>
      <c r="J40">
        <v>4</v>
      </c>
      <c r="K40">
        <v>427</v>
      </c>
      <c r="L40" s="7">
        <f t="shared" si="0"/>
        <v>4.7444444444444445</v>
      </c>
      <c r="M40">
        <v>3</v>
      </c>
      <c r="N40">
        <v>2</v>
      </c>
      <c r="O40">
        <v>5</v>
      </c>
      <c r="P40">
        <f t="shared" si="1"/>
        <v>5</v>
      </c>
      <c r="Q40">
        <f t="shared" si="2"/>
        <v>3</v>
      </c>
      <c r="R40">
        <v>0</v>
      </c>
      <c r="S40">
        <v>0</v>
      </c>
      <c r="T40">
        <v>2</v>
      </c>
      <c r="U40">
        <v>0</v>
      </c>
      <c r="V40">
        <v>1</v>
      </c>
      <c r="W40">
        <v>1</v>
      </c>
      <c r="X40">
        <v>1</v>
      </c>
      <c r="Y40">
        <v>1.9</v>
      </c>
      <c r="Z40">
        <v>12</v>
      </c>
      <c r="AA40">
        <v>28</v>
      </c>
      <c r="AB40">
        <v>16</v>
      </c>
      <c r="AC40" s="6">
        <f t="shared" si="3"/>
        <v>0.63231850117096022</v>
      </c>
      <c r="AD40" s="6">
        <f t="shared" si="11"/>
        <v>0.42154566744730682</v>
      </c>
      <c r="AE40" s="6">
        <f t="shared" si="4"/>
        <v>1.053864168618267</v>
      </c>
      <c r="AF40" s="6">
        <f t="shared" si="5"/>
        <v>0.63231850117096022</v>
      </c>
      <c r="AG40" s="6">
        <f t="shared" si="6"/>
        <v>1.053864168618267</v>
      </c>
      <c r="AH40" s="6">
        <f t="shared" si="7"/>
        <v>0.21077283372365341</v>
      </c>
      <c r="AI40" s="6">
        <f t="shared" si="8"/>
        <v>0.21077283372365341</v>
      </c>
      <c r="AJ40" s="6">
        <f t="shared" si="9"/>
        <v>0.42154566744730682</v>
      </c>
      <c r="AK40" s="6">
        <f t="shared" si="10"/>
        <v>0.21077283372365341</v>
      </c>
      <c r="AL40" s="6">
        <f t="shared" si="12"/>
        <v>0.42154566744730682</v>
      </c>
      <c r="AM40">
        <v>15000000</v>
      </c>
      <c r="AN40" t="s">
        <v>228</v>
      </c>
      <c r="AO40">
        <v>321247</v>
      </c>
      <c r="AP40">
        <v>0.81499999999999995</v>
      </c>
      <c r="AQ40" t="s">
        <v>137</v>
      </c>
      <c r="AR40">
        <v>1.91</v>
      </c>
      <c r="AS40">
        <v>6</v>
      </c>
      <c r="AT40">
        <v>104</v>
      </c>
      <c r="AU40">
        <v>1.2</v>
      </c>
      <c r="AV40" s="3">
        <v>250000000</v>
      </c>
      <c r="AW40">
        <v>2</v>
      </c>
      <c r="AX40">
        <v>25</v>
      </c>
      <c r="AY40" s="12">
        <v>328</v>
      </c>
      <c r="AZ40" s="12">
        <v>170</v>
      </c>
      <c r="BA40" s="12">
        <v>170</v>
      </c>
      <c r="BB40" s="12">
        <v>3.476</v>
      </c>
      <c r="BC40" s="17">
        <v>0.88570000000000004</v>
      </c>
      <c r="BD40" s="12" t="b">
        <v>0</v>
      </c>
      <c r="BE40" s="12">
        <v>107.1</v>
      </c>
      <c r="BF40" s="12" t="s">
        <v>96</v>
      </c>
      <c r="BG40" s="12" t="s">
        <v>97</v>
      </c>
      <c r="BH40" s="24">
        <v>5</v>
      </c>
      <c r="BI40" s="24">
        <v>0</v>
      </c>
      <c r="BJ40" s="24">
        <v>4</v>
      </c>
      <c r="BK40" s="24">
        <v>6</v>
      </c>
      <c r="BL40" s="24">
        <v>0</v>
      </c>
      <c r="BM40" s="24">
        <v>1</v>
      </c>
      <c r="BN40" s="24">
        <v>0</v>
      </c>
      <c r="BO40" s="24">
        <v>0</v>
      </c>
      <c r="BP40" s="24">
        <v>5</v>
      </c>
      <c r="BQ40" s="24">
        <v>0</v>
      </c>
      <c r="BR40" s="24">
        <v>0</v>
      </c>
      <c r="BS40" s="24">
        <v>4.59</v>
      </c>
      <c r="BT40" s="24">
        <v>0</v>
      </c>
      <c r="BU40" s="24">
        <v>0</v>
      </c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</row>
    <row r="41" spans="3:85" x14ac:dyDescent="0.3">
      <c r="C41" t="s">
        <v>229</v>
      </c>
      <c r="D41" t="s">
        <v>105</v>
      </c>
      <c r="E41" t="s">
        <v>149</v>
      </c>
      <c r="F41" t="s">
        <v>180</v>
      </c>
      <c r="G41" t="s">
        <v>230</v>
      </c>
      <c r="H41">
        <v>2003</v>
      </c>
      <c r="I41">
        <v>3</v>
      </c>
      <c r="J41">
        <v>1</v>
      </c>
      <c r="K41">
        <v>98</v>
      </c>
      <c r="L41" s="7">
        <f t="shared" si="0"/>
        <v>1.0888888888888888</v>
      </c>
      <c r="M41">
        <v>0</v>
      </c>
      <c r="N41">
        <v>0</v>
      </c>
      <c r="O41">
        <v>0</v>
      </c>
      <c r="P41">
        <f t="shared" si="1"/>
        <v>0</v>
      </c>
      <c r="Q41">
        <f t="shared" si="2"/>
        <v>0</v>
      </c>
      <c r="R41">
        <v>0</v>
      </c>
      <c r="S41">
        <v>0</v>
      </c>
      <c r="T41">
        <v>0</v>
      </c>
      <c r="U41">
        <v>0</v>
      </c>
      <c r="V41">
        <v>0.2</v>
      </c>
      <c r="W41">
        <v>0.2</v>
      </c>
      <c r="X41">
        <v>0</v>
      </c>
      <c r="Y41">
        <v>0.2</v>
      </c>
      <c r="Z41">
        <v>3</v>
      </c>
      <c r="AA41">
        <v>5</v>
      </c>
      <c r="AB41">
        <v>11</v>
      </c>
      <c r="AC41" s="6">
        <f t="shared" si="3"/>
        <v>0</v>
      </c>
      <c r="AD41" s="6">
        <f t="shared" si="11"/>
        <v>0</v>
      </c>
      <c r="AE41" s="6">
        <f t="shared" si="4"/>
        <v>0</v>
      </c>
      <c r="AF41" s="6">
        <f t="shared" si="5"/>
        <v>0</v>
      </c>
      <c r="AG41" s="6">
        <f t="shared" si="6"/>
        <v>0</v>
      </c>
      <c r="AH41" s="6">
        <f t="shared" si="7"/>
        <v>0.18367346938775514</v>
      </c>
      <c r="AI41" s="6">
        <f t="shared" si="8"/>
        <v>0</v>
      </c>
      <c r="AJ41" s="6">
        <f t="shared" si="9"/>
        <v>0.18367346938775514</v>
      </c>
      <c r="AK41" s="6">
        <f t="shared" si="10"/>
        <v>0.18367346938775514</v>
      </c>
      <c r="AL41" s="6">
        <f t="shared" si="12"/>
        <v>0.18367346938775514</v>
      </c>
      <c r="AM41">
        <v>30000000</v>
      </c>
      <c r="AN41" t="s">
        <v>231</v>
      </c>
      <c r="AO41">
        <v>565822</v>
      </c>
      <c r="AP41">
        <v>1</v>
      </c>
      <c r="AQ41" t="s">
        <v>102</v>
      </c>
      <c r="AR41">
        <v>0.91</v>
      </c>
      <c r="AS41">
        <v>4</v>
      </c>
      <c r="AT41">
        <v>79</v>
      </c>
      <c r="AU41">
        <v>1.33</v>
      </c>
      <c r="AV41" s="3">
        <v>250000000</v>
      </c>
      <c r="AW41">
        <v>2</v>
      </c>
      <c r="AX41">
        <v>19</v>
      </c>
      <c r="AY41" s="12">
        <v>72</v>
      </c>
      <c r="AZ41" s="12">
        <v>48</v>
      </c>
      <c r="BA41" s="12">
        <v>48</v>
      </c>
      <c r="BB41" s="12">
        <v>-27.808</v>
      </c>
      <c r="BC41" s="17">
        <v>0.1132</v>
      </c>
      <c r="BD41" s="12" t="b">
        <v>0</v>
      </c>
      <c r="BE41" s="12">
        <v>62.6</v>
      </c>
      <c r="BF41" s="12" t="s">
        <v>96</v>
      </c>
      <c r="BG41" s="12" t="s">
        <v>97</v>
      </c>
      <c r="BH41" s="24">
        <v>3</v>
      </c>
      <c r="BI41" s="24">
        <v>1</v>
      </c>
      <c r="BJ41" s="24">
        <v>0</v>
      </c>
      <c r="BK41" s="24">
        <v>1</v>
      </c>
      <c r="BL41" s="24">
        <v>12</v>
      </c>
      <c r="BM41" s="24">
        <v>1</v>
      </c>
      <c r="BN41" s="24">
        <v>0</v>
      </c>
      <c r="BO41" s="24">
        <v>1</v>
      </c>
      <c r="BP41" s="24">
        <v>17</v>
      </c>
      <c r="BQ41" s="24">
        <v>4</v>
      </c>
      <c r="BR41" s="24">
        <v>23.5</v>
      </c>
      <c r="BS41" s="24">
        <v>4.12</v>
      </c>
      <c r="BT41" s="24">
        <v>0</v>
      </c>
      <c r="BU41" s="24">
        <v>0</v>
      </c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</row>
    <row r="42" spans="3:85" x14ac:dyDescent="0.3">
      <c r="C42" t="s">
        <v>232</v>
      </c>
      <c r="D42" t="s">
        <v>233</v>
      </c>
      <c r="E42" t="s">
        <v>149</v>
      </c>
      <c r="F42" t="s">
        <v>180</v>
      </c>
      <c r="G42" t="s">
        <v>234</v>
      </c>
      <c r="H42">
        <v>1994</v>
      </c>
      <c r="I42">
        <v>11</v>
      </c>
      <c r="J42">
        <v>11</v>
      </c>
      <c r="K42">
        <v>837</v>
      </c>
      <c r="L42" s="7">
        <f t="shared" si="0"/>
        <v>9.3000000000000007</v>
      </c>
      <c r="M42">
        <v>1</v>
      </c>
      <c r="N42">
        <v>0</v>
      </c>
      <c r="O42">
        <v>1</v>
      </c>
      <c r="P42">
        <f t="shared" si="1"/>
        <v>1</v>
      </c>
      <c r="Q42">
        <f t="shared" si="2"/>
        <v>1</v>
      </c>
      <c r="R42">
        <v>0</v>
      </c>
      <c r="S42">
        <v>0</v>
      </c>
      <c r="T42">
        <v>1</v>
      </c>
      <c r="U42">
        <v>0</v>
      </c>
      <c r="V42">
        <v>1</v>
      </c>
      <c r="W42">
        <v>1</v>
      </c>
      <c r="X42">
        <v>1</v>
      </c>
      <c r="Y42">
        <v>2</v>
      </c>
      <c r="Z42">
        <v>11</v>
      </c>
      <c r="AA42">
        <v>38</v>
      </c>
      <c r="AB42">
        <v>26</v>
      </c>
      <c r="AC42" s="6">
        <f t="shared" si="3"/>
        <v>0.1075268817204301</v>
      </c>
      <c r="AD42" s="6">
        <f t="shared" si="11"/>
        <v>0</v>
      </c>
      <c r="AE42" s="6">
        <f t="shared" si="4"/>
        <v>0.1075268817204301</v>
      </c>
      <c r="AF42" s="6">
        <f t="shared" si="5"/>
        <v>0.1075268817204301</v>
      </c>
      <c r="AG42" s="6">
        <f t="shared" si="6"/>
        <v>0.1075268817204301</v>
      </c>
      <c r="AH42" s="6">
        <f t="shared" si="7"/>
        <v>0.1075268817204301</v>
      </c>
      <c r="AI42" s="6">
        <f t="shared" si="8"/>
        <v>0.1075268817204301</v>
      </c>
      <c r="AJ42" s="6">
        <f t="shared" si="9"/>
        <v>0.21505376344086019</v>
      </c>
      <c r="AK42" s="6">
        <f t="shared" si="10"/>
        <v>0.1075268817204301</v>
      </c>
      <c r="AL42" s="6">
        <f t="shared" si="12"/>
        <v>0.21505376344086019</v>
      </c>
      <c r="AM42">
        <v>16000000</v>
      </c>
      <c r="AN42" t="s">
        <v>235</v>
      </c>
      <c r="AO42">
        <v>193116</v>
      </c>
      <c r="AP42">
        <v>1</v>
      </c>
      <c r="AQ42" t="s">
        <v>87</v>
      </c>
      <c r="AR42">
        <v>2.91</v>
      </c>
      <c r="AS42">
        <v>11</v>
      </c>
      <c r="AT42">
        <v>52.1</v>
      </c>
      <c r="AU42">
        <v>1.38</v>
      </c>
      <c r="AV42" s="3">
        <v>250000000</v>
      </c>
      <c r="AW42">
        <v>2</v>
      </c>
      <c r="AX42">
        <v>28</v>
      </c>
      <c r="AY42" s="12">
        <v>31</v>
      </c>
      <c r="AZ42" s="12">
        <v>41</v>
      </c>
      <c r="BA42" s="12">
        <v>39</v>
      </c>
      <c r="BB42" s="12">
        <v>-2.9239999999999999</v>
      </c>
      <c r="BC42" s="17">
        <v>0.62560000000000004</v>
      </c>
      <c r="BD42" s="12" t="b">
        <v>0</v>
      </c>
      <c r="BE42" s="12">
        <v>45.6</v>
      </c>
      <c r="BF42" s="12" t="s">
        <v>88</v>
      </c>
      <c r="BG42" s="12" t="s">
        <v>97</v>
      </c>
      <c r="BH42" s="24">
        <v>23</v>
      </c>
      <c r="BI42" s="24">
        <v>11</v>
      </c>
      <c r="BJ42" s="24">
        <v>43</v>
      </c>
      <c r="BK42" s="24">
        <v>69</v>
      </c>
      <c r="BL42" s="24">
        <v>60</v>
      </c>
      <c r="BM42" s="24">
        <v>7</v>
      </c>
      <c r="BN42" s="24">
        <v>0</v>
      </c>
      <c r="BO42" s="24">
        <v>1</v>
      </c>
      <c r="BP42" s="24">
        <v>31</v>
      </c>
      <c r="BQ42" s="24">
        <v>5</v>
      </c>
      <c r="BR42" s="24">
        <v>16.100000000000001</v>
      </c>
      <c r="BS42" s="24">
        <v>1.26</v>
      </c>
      <c r="BT42" s="24">
        <v>0</v>
      </c>
      <c r="BU42" s="24">
        <v>0</v>
      </c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</row>
    <row r="43" spans="3:85" x14ac:dyDescent="0.3">
      <c r="C43" t="s">
        <v>236</v>
      </c>
      <c r="D43" t="s">
        <v>105</v>
      </c>
      <c r="E43" t="s">
        <v>149</v>
      </c>
      <c r="F43" t="s">
        <v>180</v>
      </c>
      <c r="G43" t="s">
        <v>237</v>
      </c>
      <c r="H43">
        <v>2002</v>
      </c>
      <c r="I43">
        <v>11</v>
      </c>
      <c r="J43">
        <v>11</v>
      </c>
      <c r="K43">
        <v>976</v>
      </c>
      <c r="L43" s="7">
        <f t="shared" si="0"/>
        <v>10.844444444444445</v>
      </c>
      <c r="M43">
        <v>1</v>
      </c>
      <c r="N43">
        <v>2</v>
      </c>
      <c r="O43">
        <v>3</v>
      </c>
      <c r="P43">
        <f t="shared" si="1"/>
        <v>3</v>
      </c>
      <c r="Q43">
        <f t="shared" si="2"/>
        <v>1</v>
      </c>
      <c r="R43">
        <v>0</v>
      </c>
      <c r="S43">
        <v>0</v>
      </c>
      <c r="T43">
        <v>2</v>
      </c>
      <c r="U43">
        <v>0</v>
      </c>
      <c r="V43">
        <v>0.7</v>
      </c>
      <c r="W43">
        <v>0.7</v>
      </c>
      <c r="X43">
        <v>1.1000000000000001</v>
      </c>
      <c r="Y43">
        <v>1.8</v>
      </c>
      <c r="Z43">
        <v>16</v>
      </c>
      <c r="AA43">
        <v>30</v>
      </c>
      <c r="AB43">
        <v>59</v>
      </c>
      <c r="AC43" s="6">
        <f t="shared" si="3"/>
        <v>9.2213114754098352E-2</v>
      </c>
      <c r="AD43" s="6">
        <f t="shared" si="11"/>
        <v>0.1844262295081967</v>
      </c>
      <c r="AE43" s="6">
        <f t="shared" si="4"/>
        <v>0.27663934426229508</v>
      </c>
      <c r="AF43" s="6">
        <f t="shared" si="5"/>
        <v>9.2213114754098352E-2</v>
      </c>
      <c r="AG43" s="6">
        <f t="shared" si="6"/>
        <v>0.27663934426229508</v>
      </c>
      <c r="AH43" s="6">
        <f t="shared" si="7"/>
        <v>6.4549180327868841E-2</v>
      </c>
      <c r="AI43" s="6">
        <f t="shared" si="8"/>
        <v>0.1014344262295082</v>
      </c>
      <c r="AJ43" s="6">
        <f t="shared" si="9"/>
        <v>0.16598360655737704</v>
      </c>
      <c r="AK43" s="6">
        <f t="shared" si="10"/>
        <v>6.4549180327868841E-2</v>
      </c>
      <c r="AL43" s="6">
        <f t="shared" si="12"/>
        <v>0.16598360655737704</v>
      </c>
      <c r="AM43">
        <v>55000000</v>
      </c>
      <c r="AN43" t="s">
        <v>238</v>
      </c>
      <c r="AO43">
        <v>503743</v>
      </c>
      <c r="AP43">
        <v>1</v>
      </c>
      <c r="AQ43" t="s">
        <v>239</v>
      </c>
      <c r="AR43">
        <v>5.91</v>
      </c>
      <c r="AS43">
        <v>1</v>
      </c>
      <c r="AT43">
        <v>27</v>
      </c>
      <c r="AU43">
        <v>1</v>
      </c>
      <c r="AV43" s="3">
        <v>250000000</v>
      </c>
      <c r="AW43">
        <v>2</v>
      </c>
      <c r="AX43">
        <v>17</v>
      </c>
      <c r="AY43" s="12">
        <v>27</v>
      </c>
      <c r="AZ43" s="12">
        <v>27</v>
      </c>
      <c r="BA43" s="12">
        <v>27</v>
      </c>
      <c r="BB43" s="12"/>
      <c r="BC43" s="17"/>
      <c r="BD43" s="12" t="b">
        <v>0</v>
      </c>
      <c r="BE43" s="12">
        <v>27</v>
      </c>
      <c r="BF43" s="12" t="s">
        <v>88</v>
      </c>
      <c r="BG43" s="12" t="s">
        <v>89</v>
      </c>
      <c r="BH43" s="24">
        <v>22</v>
      </c>
      <c r="BI43" s="24">
        <v>6</v>
      </c>
      <c r="BJ43" s="24">
        <v>49</v>
      </c>
      <c r="BK43" s="24">
        <v>51</v>
      </c>
      <c r="BL43" s="24">
        <v>28</v>
      </c>
      <c r="BM43" s="24">
        <v>10</v>
      </c>
      <c r="BN43" s="24">
        <v>0</v>
      </c>
      <c r="BO43" s="24">
        <v>8</v>
      </c>
      <c r="BP43" s="24">
        <v>55</v>
      </c>
      <c r="BQ43" s="24">
        <v>20</v>
      </c>
      <c r="BR43" s="24">
        <v>36.4</v>
      </c>
      <c r="BS43" s="24">
        <v>1.59</v>
      </c>
      <c r="BT43" s="24">
        <v>0</v>
      </c>
      <c r="BU43" s="24">
        <v>0</v>
      </c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</row>
    <row r="44" spans="3:85" x14ac:dyDescent="0.3">
      <c r="C44" t="s">
        <v>240</v>
      </c>
      <c r="D44" t="s">
        <v>241</v>
      </c>
      <c r="E44" t="s">
        <v>160</v>
      </c>
      <c r="F44" t="s">
        <v>180</v>
      </c>
      <c r="G44" t="s">
        <v>242</v>
      </c>
      <c r="H44">
        <v>2001</v>
      </c>
      <c r="I44">
        <v>10</v>
      </c>
      <c r="J44">
        <v>5</v>
      </c>
      <c r="K44">
        <v>423</v>
      </c>
      <c r="L44" s="7">
        <f t="shared" si="0"/>
        <v>4.7</v>
      </c>
      <c r="M44">
        <v>0</v>
      </c>
      <c r="N44">
        <v>0</v>
      </c>
      <c r="O44">
        <v>0</v>
      </c>
      <c r="P44">
        <f t="shared" si="1"/>
        <v>0</v>
      </c>
      <c r="Q44">
        <f t="shared" si="2"/>
        <v>0</v>
      </c>
      <c r="R44">
        <v>0</v>
      </c>
      <c r="S44">
        <v>0</v>
      </c>
      <c r="T44">
        <v>0</v>
      </c>
      <c r="U44">
        <v>0</v>
      </c>
      <c r="V44">
        <v>0.4</v>
      </c>
      <c r="W44">
        <v>0.4</v>
      </c>
      <c r="X44">
        <v>0.1</v>
      </c>
      <c r="Y44">
        <v>0.5</v>
      </c>
      <c r="Z44">
        <v>12</v>
      </c>
      <c r="AA44">
        <v>8</v>
      </c>
      <c r="AB44">
        <v>26</v>
      </c>
      <c r="AC44" s="6">
        <f t="shared" si="3"/>
        <v>0</v>
      </c>
      <c r="AD44" s="6">
        <f t="shared" si="11"/>
        <v>0</v>
      </c>
      <c r="AE44" s="6">
        <f t="shared" si="4"/>
        <v>0</v>
      </c>
      <c r="AF44" s="6">
        <f t="shared" si="5"/>
        <v>0</v>
      </c>
      <c r="AG44" s="6">
        <f t="shared" si="6"/>
        <v>0</v>
      </c>
      <c r="AH44" s="6">
        <f t="shared" si="7"/>
        <v>8.5106382978723402E-2</v>
      </c>
      <c r="AI44" s="6">
        <f t="shared" si="8"/>
        <v>2.1276595744680851E-2</v>
      </c>
      <c r="AJ44" s="6">
        <f t="shared" si="9"/>
        <v>0.10638297872340426</v>
      </c>
      <c r="AK44" s="6">
        <f t="shared" si="10"/>
        <v>8.5106382978723402E-2</v>
      </c>
      <c r="AL44" s="6">
        <f t="shared" si="12"/>
        <v>0.10638297872340426</v>
      </c>
      <c r="AM44">
        <v>25000000</v>
      </c>
      <c r="AN44" t="s">
        <v>243</v>
      </c>
      <c r="AO44">
        <v>500689</v>
      </c>
      <c r="AP44">
        <v>1</v>
      </c>
      <c r="AQ44" t="s">
        <v>102</v>
      </c>
      <c r="AR44">
        <v>0.91</v>
      </c>
      <c r="AS44">
        <v>2</v>
      </c>
      <c r="AT44">
        <v>12</v>
      </c>
      <c r="AU44">
        <v>2</v>
      </c>
      <c r="AV44" s="3">
        <v>250000000</v>
      </c>
      <c r="AW44">
        <v>2</v>
      </c>
      <c r="AX44">
        <v>17</v>
      </c>
      <c r="AY44" s="12">
        <v>0</v>
      </c>
      <c r="AZ44" s="12">
        <v>12</v>
      </c>
      <c r="BA44" s="12">
        <v>12</v>
      </c>
      <c r="BB44" s="12"/>
      <c r="BC44" s="17"/>
      <c r="BD44" s="12" t="b">
        <v>0</v>
      </c>
      <c r="BE44" s="12">
        <v>12</v>
      </c>
      <c r="BF44" s="12" t="s">
        <v>109</v>
      </c>
      <c r="BG44" s="12" t="s">
        <v>89</v>
      </c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</row>
    <row r="45" spans="3:85" x14ac:dyDescent="0.3">
      <c r="C45" t="s">
        <v>244</v>
      </c>
      <c r="D45" t="s">
        <v>123</v>
      </c>
      <c r="E45" t="s">
        <v>160</v>
      </c>
      <c r="F45" t="s">
        <v>180</v>
      </c>
      <c r="G45" t="s">
        <v>245</v>
      </c>
      <c r="H45">
        <v>1999</v>
      </c>
      <c r="I45">
        <v>11</v>
      </c>
      <c r="J45">
        <v>3</v>
      </c>
      <c r="K45">
        <v>341</v>
      </c>
      <c r="L45" s="7">
        <f t="shared" si="0"/>
        <v>3.7888888888888888</v>
      </c>
      <c r="M45">
        <v>3</v>
      </c>
      <c r="N45">
        <v>0</v>
      </c>
      <c r="O45">
        <v>3</v>
      </c>
      <c r="P45">
        <f t="shared" si="1"/>
        <v>3</v>
      </c>
      <c r="Q45">
        <f t="shared" si="2"/>
        <v>3</v>
      </c>
      <c r="R45">
        <v>0</v>
      </c>
      <c r="S45">
        <v>0</v>
      </c>
      <c r="T45">
        <v>0</v>
      </c>
      <c r="U45">
        <v>0</v>
      </c>
      <c r="V45">
        <v>1.4</v>
      </c>
      <c r="W45">
        <v>1.4</v>
      </c>
      <c r="X45">
        <v>0.2</v>
      </c>
      <c r="Y45">
        <v>1.6</v>
      </c>
      <c r="Z45">
        <v>9</v>
      </c>
      <c r="AA45">
        <v>8</v>
      </c>
      <c r="AB45">
        <v>20</v>
      </c>
      <c r="AC45" s="6">
        <f t="shared" si="3"/>
        <v>0.79178885630498541</v>
      </c>
      <c r="AD45" s="6">
        <f t="shared" si="11"/>
        <v>0</v>
      </c>
      <c r="AE45" s="6">
        <f t="shared" si="4"/>
        <v>0.79178885630498541</v>
      </c>
      <c r="AF45" s="6">
        <f t="shared" si="5"/>
        <v>0.79178885630498541</v>
      </c>
      <c r="AG45" s="6">
        <f t="shared" si="6"/>
        <v>0.79178885630498541</v>
      </c>
      <c r="AH45" s="6">
        <f t="shared" si="7"/>
        <v>0.36950146627565983</v>
      </c>
      <c r="AI45" s="6">
        <f t="shared" si="8"/>
        <v>5.2785923753665691E-2</v>
      </c>
      <c r="AJ45" s="6">
        <f t="shared" si="9"/>
        <v>0.42228739002932553</v>
      </c>
      <c r="AK45" s="6">
        <f t="shared" si="10"/>
        <v>0.36950146627565983</v>
      </c>
      <c r="AL45" s="6">
        <f t="shared" si="12"/>
        <v>0.42228739002932553</v>
      </c>
      <c r="AM45">
        <v>25000000</v>
      </c>
      <c r="AN45" t="s">
        <v>246</v>
      </c>
      <c r="AO45">
        <v>326029</v>
      </c>
      <c r="AP45">
        <v>1</v>
      </c>
      <c r="AQ45" t="s">
        <v>102</v>
      </c>
      <c r="AR45">
        <v>0.91</v>
      </c>
      <c r="AS45">
        <v>11</v>
      </c>
      <c r="AT45">
        <v>89.8</v>
      </c>
      <c r="AU45">
        <v>2.2000000000000002</v>
      </c>
      <c r="AV45" s="3">
        <v>250000000</v>
      </c>
      <c r="AW45">
        <v>2</v>
      </c>
      <c r="AX45">
        <v>27</v>
      </c>
      <c r="AY45" s="12">
        <v>11</v>
      </c>
      <c r="AZ45" s="12">
        <v>22</v>
      </c>
      <c r="BA45" s="12">
        <v>26</v>
      </c>
      <c r="BB45" s="12">
        <v>-51.5</v>
      </c>
      <c r="BC45" s="17">
        <v>1.77E-2</v>
      </c>
      <c r="BD45" s="12" t="b">
        <v>1</v>
      </c>
      <c r="BE45" s="12">
        <v>60.1</v>
      </c>
      <c r="BF45" s="12" t="s">
        <v>96</v>
      </c>
      <c r="BG45" s="12" t="s">
        <v>121</v>
      </c>
      <c r="BH45" s="24">
        <v>4</v>
      </c>
      <c r="BI45" s="24">
        <v>0</v>
      </c>
      <c r="BJ45" s="24">
        <v>1</v>
      </c>
      <c r="BK45" s="24">
        <v>5</v>
      </c>
      <c r="BL45" s="24">
        <v>8</v>
      </c>
      <c r="BM45" s="24">
        <v>0</v>
      </c>
      <c r="BN45" s="24">
        <v>0</v>
      </c>
      <c r="BO45" s="24">
        <v>3</v>
      </c>
      <c r="BP45" s="24">
        <v>15</v>
      </c>
      <c r="BQ45" s="24">
        <v>9</v>
      </c>
      <c r="BR45" s="24">
        <v>60</v>
      </c>
      <c r="BS45" s="24">
        <v>4.43</v>
      </c>
      <c r="BT45" s="24">
        <v>0</v>
      </c>
      <c r="BU45" s="24">
        <v>0</v>
      </c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</row>
    <row r="46" spans="3:85" x14ac:dyDescent="0.3">
      <c r="C46" t="s">
        <v>247</v>
      </c>
      <c r="D46" t="s">
        <v>105</v>
      </c>
      <c r="E46" t="s">
        <v>160</v>
      </c>
      <c r="F46" t="s">
        <v>180</v>
      </c>
      <c r="G46" t="s">
        <v>248</v>
      </c>
      <c r="H46">
        <v>2000</v>
      </c>
      <c r="I46">
        <v>4</v>
      </c>
      <c r="J46">
        <v>0</v>
      </c>
      <c r="K46">
        <v>91</v>
      </c>
      <c r="L46" s="7">
        <f t="shared" si="0"/>
        <v>1.0111111111111111</v>
      </c>
      <c r="M46">
        <v>0</v>
      </c>
      <c r="N46">
        <v>0</v>
      </c>
      <c r="O46">
        <v>0</v>
      </c>
      <c r="P46">
        <f t="shared" si="1"/>
        <v>0</v>
      </c>
      <c r="Q46">
        <f t="shared" si="2"/>
        <v>0</v>
      </c>
      <c r="R46">
        <v>0</v>
      </c>
      <c r="S46">
        <v>0</v>
      </c>
      <c r="T46">
        <v>0</v>
      </c>
      <c r="U46">
        <v>0</v>
      </c>
      <c r="V46">
        <v>0.3</v>
      </c>
      <c r="W46">
        <v>0.3</v>
      </c>
      <c r="X46">
        <v>0.1</v>
      </c>
      <c r="Y46">
        <v>0.4</v>
      </c>
      <c r="Z46">
        <v>7</v>
      </c>
      <c r="AA46">
        <v>8</v>
      </c>
      <c r="AB46">
        <v>17</v>
      </c>
      <c r="AC46" s="6">
        <f t="shared" si="3"/>
        <v>0</v>
      </c>
      <c r="AD46" s="6">
        <f t="shared" si="11"/>
        <v>0</v>
      </c>
      <c r="AE46" s="6">
        <f t="shared" si="4"/>
        <v>0</v>
      </c>
      <c r="AF46" s="6">
        <f t="shared" si="5"/>
        <v>0</v>
      </c>
      <c r="AG46" s="6">
        <f t="shared" si="6"/>
        <v>0</v>
      </c>
      <c r="AH46" s="6">
        <f t="shared" si="7"/>
        <v>0.2967032967032967</v>
      </c>
      <c r="AI46" s="6">
        <f t="shared" si="8"/>
        <v>9.8901098901098911E-2</v>
      </c>
      <c r="AJ46" s="6">
        <f t="shared" si="9"/>
        <v>0.39560439560439564</v>
      </c>
      <c r="AK46" s="6">
        <f t="shared" si="10"/>
        <v>0.2967032967032967</v>
      </c>
      <c r="AL46" s="6">
        <f t="shared" si="12"/>
        <v>0.39560439560439564</v>
      </c>
      <c r="AM46">
        <v>28000000</v>
      </c>
      <c r="AN46" t="s">
        <v>249</v>
      </c>
      <c r="AO46">
        <v>401173</v>
      </c>
      <c r="AP46">
        <v>1</v>
      </c>
      <c r="AQ46" t="s">
        <v>102</v>
      </c>
      <c r="AR46">
        <v>0.91</v>
      </c>
      <c r="AS46">
        <v>15</v>
      </c>
      <c r="AT46">
        <v>31.1</v>
      </c>
      <c r="AU46">
        <v>1.88</v>
      </c>
      <c r="AV46" s="3">
        <v>250000000</v>
      </c>
      <c r="AW46">
        <v>2</v>
      </c>
      <c r="AX46">
        <v>29</v>
      </c>
      <c r="AY46" s="12">
        <v>10</v>
      </c>
      <c r="AZ46" s="12">
        <v>11</v>
      </c>
      <c r="BA46" s="12">
        <v>10</v>
      </c>
      <c r="BB46" s="12">
        <v>-6.7069999999999999</v>
      </c>
      <c r="BC46" s="17">
        <v>0.14560000000000001</v>
      </c>
      <c r="BD46" s="12" t="b">
        <v>0</v>
      </c>
      <c r="BE46" s="12">
        <v>22.2</v>
      </c>
      <c r="BF46" s="12" t="s">
        <v>88</v>
      </c>
      <c r="BG46" s="12" t="s">
        <v>97</v>
      </c>
      <c r="BH46" s="24">
        <v>7</v>
      </c>
      <c r="BI46" s="24">
        <v>2</v>
      </c>
      <c r="BJ46" s="24">
        <v>6</v>
      </c>
      <c r="BK46" s="24">
        <v>11</v>
      </c>
      <c r="BL46" s="24">
        <v>24</v>
      </c>
      <c r="BM46" s="24">
        <v>2</v>
      </c>
      <c r="BN46" s="24">
        <v>0</v>
      </c>
      <c r="BO46" s="24">
        <v>3</v>
      </c>
      <c r="BP46" s="24">
        <v>24</v>
      </c>
      <c r="BQ46" s="24">
        <v>8</v>
      </c>
      <c r="BR46" s="24">
        <v>33.299999999999997</v>
      </c>
      <c r="BS46" s="24">
        <v>1.22</v>
      </c>
      <c r="BT46" s="24">
        <v>0</v>
      </c>
      <c r="BU46" s="24">
        <v>0</v>
      </c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</row>
    <row r="47" spans="3:85" x14ac:dyDescent="0.3">
      <c r="C47" t="s">
        <v>250</v>
      </c>
      <c r="D47" t="s">
        <v>105</v>
      </c>
      <c r="E47" t="s">
        <v>160</v>
      </c>
      <c r="F47" t="s">
        <v>180</v>
      </c>
      <c r="G47" t="s">
        <v>251</v>
      </c>
      <c r="H47">
        <v>1995</v>
      </c>
      <c r="I47">
        <v>11</v>
      </c>
      <c r="J47">
        <v>10</v>
      </c>
      <c r="K47">
        <v>866</v>
      </c>
      <c r="L47" s="7">
        <f t="shared" si="0"/>
        <v>9.6222222222222218</v>
      </c>
      <c r="M47">
        <v>1</v>
      </c>
      <c r="N47">
        <v>0</v>
      </c>
      <c r="O47">
        <v>1</v>
      </c>
      <c r="P47">
        <f t="shared" si="1"/>
        <v>1</v>
      </c>
      <c r="Q47">
        <f t="shared" si="2"/>
        <v>1</v>
      </c>
      <c r="R47">
        <v>0</v>
      </c>
      <c r="S47">
        <v>0</v>
      </c>
      <c r="T47">
        <v>0</v>
      </c>
      <c r="U47">
        <v>0</v>
      </c>
      <c r="V47">
        <v>2.2999999999999998</v>
      </c>
      <c r="W47">
        <v>2.2999999999999998</v>
      </c>
      <c r="X47">
        <v>0.5</v>
      </c>
      <c r="Y47">
        <v>2.8</v>
      </c>
      <c r="Z47">
        <v>17</v>
      </c>
      <c r="AA47">
        <v>13</v>
      </c>
      <c r="AB47">
        <v>61</v>
      </c>
      <c r="AC47" s="6">
        <f t="shared" si="3"/>
        <v>0.10392609699769054</v>
      </c>
      <c r="AD47" s="6">
        <f t="shared" si="11"/>
        <v>0</v>
      </c>
      <c r="AE47" s="6">
        <f t="shared" si="4"/>
        <v>0.10392609699769054</v>
      </c>
      <c r="AF47" s="6">
        <f t="shared" si="5"/>
        <v>0.10392609699769054</v>
      </c>
      <c r="AG47" s="6">
        <f t="shared" si="6"/>
        <v>0.10392609699769054</v>
      </c>
      <c r="AH47" s="6">
        <f t="shared" si="7"/>
        <v>0.23903002309468821</v>
      </c>
      <c r="AI47" s="6">
        <f t="shared" si="8"/>
        <v>5.1963048498845268E-2</v>
      </c>
      <c r="AJ47" s="6">
        <f t="shared" si="9"/>
        <v>0.29099307159353349</v>
      </c>
      <c r="AK47" s="6">
        <f t="shared" si="10"/>
        <v>0.23903002309468821</v>
      </c>
      <c r="AL47" s="6">
        <f t="shared" si="12"/>
        <v>0.29099307159353349</v>
      </c>
      <c r="AM47">
        <v>40000000</v>
      </c>
      <c r="AN47" t="s">
        <v>252</v>
      </c>
      <c r="AO47">
        <v>324358</v>
      </c>
      <c r="AP47">
        <v>1</v>
      </c>
      <c r="AQ47" t="s">
        <v>87</v>
      </c>
      <c r="AR47">
        <v>2.91</v>
      </c>
      <c r="AS47">
        <v>4</v>
      </c>
      <c r="AT47">
        <v>25</v>
      </c>
      <c r="AU47">
        <v>2</v>
      </c>
      <c r="AV47" s="3">
        <v>250000000</v>
      </c>
      <c r="AW47">
        <v>2</v>
      </c>
      <c r="AX47">
        <v>25</v>
      </c>
      <c r="AY47" s="12">
        <v>41</v>
      </c>
      <c r="AZ47" s="12">
        <v>25</v>
      </c>
      <c r="BA47" s="12">
        <v>25</v>
      </c>
      <c r="BB47" s="12"/>
      <c r="BC47" s="17"/>
      <c r="BD47" s="12" t="b">
        <v>0</v>
      </c>
      <c r="BE47" s="12">
        <v>23.2</v>
      </c>
      <c r="BF47" s="12" t="s">
        <v>88</v>
      </c>
      <c r="BG47" s="12" t="s">
        <v>89</v>
      </c>
      <c r="BH47" s="24">
        <v>7</v>
      </c>
      <c r="BI47" s="24">
        <v>7</v>
      </c>
      <c r="BJ47" s="24">
        <v>29</v>
      </c>
      <c r="BK47" s="24">
        <v>33</v>
      </c>
      <c r="BL47" s="24">
        <v>7</v>
      </c>
      <c r="BM47" s="24">
        <v>2</v>
      </c>
      <c r="BN47" s="24">
        <v>0</v>
      </c>
      <c r="BO47" s="24">
        <v>16</v>
      </c>
      <c r="BP47" s="24">
        <v>84</v>
      </c>
      <c r="BQ47" s="24">
        <v>40</v>
      </c>
      <c r="BR47" s="24">
        <v>47.6</v>
      </c>
      <c r="BS47" s="24">
        <v>2.91</v>
      </c>
      <c r="BT47" s="24">
        <v>2</v>
      </c>
      <c r="BU47" s="24">
        <v>2</v>
      </c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</row>
    <row r="48" spans="3:85" x14ac:dyDescent="0.3">
      <c r="C48" t="s">
        <v>253</v>
      </c>
      <c r="D48" t="s">
        <v>254</v>
      </c>
      <c r="E48" t="s">
        <v>83</v>
      </c>
      <c r="F48" t="s">
        <v>255</v>
      </c>
      <c r="G48" t="s">
        <v>256</v>
      </c>
      <c r="H48">
        <v>1999</v>
      </c>
      <c r="I48">
        <v>11</v>
      </c>
      <c r="J48">
        <v>11</v>
      </c>
      <c r="K48">
        <v>990</v>
      </c>
      <c r="L48" s="7">
        <f t="shared" si="0"/>
        <v>11</v>
      </c>
      <c r="M48">
        <v>0</v>
      </c>
      <c r="N48">
        <v>0</v>
      </c>
      <c r="O48">
        <v>0</v>
      </c>
      <c r="P48">
        <f t="shared" si="1"/>
        <v>0</v>
      </c>
      <c r="Q48">
        <f t="shared" si="2"/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s="6">
        <f t="shared" si="3"/>
        <v>0</v>
      </c>
      <c r="AD48" s="6">
        <f t="shared" si="11"/>
        <v>0</v>
      </c>
      <c r="AE48" s="6">
        <f t="shared" si="4"/>
        <v>0</v>
      </c>
      <c r="AF48" s="6">
        <f t="shared" si="5"/>
        <v>0</v>
      </c>
      <c r="AG48" s="6">
        <f t="shared" si="6"/>
        <v>0</v>
      </c>
      <c r="AH48" s="6">
        <f t="shared" si="7"/>
        <v>0</v>
      </c>
      <c r="AI48" s="6">
        <f t="shared" si="8"/>
        <v>0</v>
      </c>
      <c r="AJ48" s="6">
        <f t="shared" si="9"/>
        <v>0</v>
      </c>
      <c r="AK48" s="6">
        <f t="shared" si="10"/>
        <v>0</v>
      </c>
      <c r="AL48" s="6">
        <f t="shared" si="12"/>
        <v>0</v>
      </c>
      <c r="AS48">
        <v>0</v>
      </c>
      <c r="AT48">
        <v>0</v>
      </c>
      <c r="AU48">
        <v>0</v>
      </c>
      <c r="AV48" s="3">
        <v>106000000</v>
      </c>
      <c r="AW48">
        <v>3</v>
      </c>
      <c r="AX48">
        <v>0</v>
      </c>
      <c r="BC48" s="18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</row>
    <row r="49" spans="3:85" x14ac:dyDescent="0.3">
      <c r="C49" t="s">
        <v>257</v>
      </c>
      <c r="D49" t="s">
        <v>118</v>
      </c>
      <c r="E49" t="s">
        <v>92</v>
      </c>
      <c r="F49" t="s">
        <v>255</v>
      </c>
      <c r="G49" t="s">
        <v>258</v>
      </c>
      <c r="H49">
        <v>2001</v>
      </c>
      <c r="I49">
        <v>8</v>
      </c>
      <c r="J49">
        <v>8</v>
      </c>
      <c r="K49">
        <v>720</v>
      </c>
      <c r="L49" s="7">
        <f t="shared" si="0"/>
        <v>8</v>
      </c>
      <c r="M49">
        <v>0</v>
      </c>
      <c r="N49">
        <v>0</v>
      </c>
      <c r="O49">
        <v>0</v>
      </c>
      <c r="P49">
        <f t="shared" si="1"/>
        <v>0</v>
      </c>
      <c r="Q49">
        <f t="shared" si="2"/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0.1</v>
      </c>
      <c r="Y49">
        <v>0.1</v>
      </c>
      <c r="Z49">
        <v>1</v>
      </c>
      <c r="AA49">
        <v>21</v>
      </c>
      <c r="AB49">
        <v>2</v>
      </c>
      <c r="AC49" s="6">
        <f t="shared" si="3"/>
        <v>0</v>
      </c>
      <c r="AD49" s="6">
        <f t="shared" si="11"/>
        <v>0</v>
      </c>
      <c r="AE49" s="6">
        <f t="shared" si="4"/>
        <v>0</v>
      </c>
      <c r="AF49" s="6">
        <f t="shared" si="5"/>
        <v>0</v>
      </c>
      <c r="AG49" s="6">
        <f t="shared" si="6"/>
        <v>0</v>
      </c>
      <c r="AH49" s="6">
        <f t="shared" si="7"/>
        <v>0</v>
      </c>
      <c r="AI49" s="6">
        <f t="shared" si="8"/>
        <v>1.2500000000000001E-2</v>
      </c>
      <c r="AJ49" s="6">
        <f t="shared" si="9"/>
        <v>1.2500000000000001E-2</v>
      </c>
      <c r="AK49" s="6">
        <f t="shared" si="10"/>
        <v>0</v>
      </c>
      <c r="AL49" s="6">
        <f t="shared" si="12"/>
        <v>1.2500000000000001E-2</v>
      </c>
      <c r="AM49">
        <v>28000000</v>
      </c>
      <c r="AN49" t="s">
        <v>259</v>
      </c>
      <c r="AO49">
        <v>463605</v>
      </c>
      <c r="AP49">
        <v>1</v>
      </c>
      <c r="AS49">
        <v>8</v>
      </c>
      <c r="AT49">
        <v>45</v>
      </c>
      <c r="AU49">
        <v>1.33</v>
      </c>
      <c r="AV49" s="3">
        <v>106000000</v>
      </c>
      <c r="AW49">
        <v>3</v>
      </c>
      <c r="AX49">
        <v>23</v>
      </c>
      <c r="AY49" s="12">
        <v>91</v>
      </c>
      <c r="AZ49" s="12">
        <v>47.5</v>
      </c>
      <c r="BA49" s="12">
        <v>39.700000000000003</v>
      </c>
      <c r="BB49" s="12">
        <v>-5.8710000000000004</v>
      </c>
      <c r="BC49" s="17">
        <v>0.48259999999999997</v>
      </c>
      <c r="BD49" s="12" t="b">
        <v>0</v>
      </c>
      <c r="BE49" s="12">
        <v>38.799999999999997</v>
      </c>
      <c r="BF49" s="12" t="s">
        <v>96</v>
      </c>
      <c r="BG49" s="12" t="s">
        <v>97</v>
      </c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</row>
    <row r="50" spans="3:85" x14ac:dyDescent="0.3">
      <c r="C50" t="s">
        <v>260</v>
      </c>
      <c r="D50" t="s">
        <v>105</v>
      </c>
      <c r="E50" t="s">
        <v>92</v>
      </c>
      <c r="F50" t="s">
        <v>255</v>
      </c>
      <c r="G50" t="s">
        <v>261</v>
      </c>
      <c r="H50">
        <v>2002</v>
      </c>
      <c r="I50">
        <v>7</v>
      </c>
      <c r="J50">
        <v>2</v>
      </c>
      <c r="K50">
        <v>276</v>
      </c>
      <c r="L50" s="7">
        <f t="shared" si="0"/>
        <v>3.0666666666666669</v>
      </c>
      <c r="M50">
        <v>0</v>
      </c>
      <c r="N50">
        <v>0</v>
      </c>
      <c r="O50">
        <v>0</v>
      </c>
      <c r="P50">
        <f t="shared" si="1"/>
        <v>0</v>
      </c>
      <c r="Q50">
        <f t="shared" si="2"/>
        <v>0</v>
      </c>
      <c r="R50">
        <v>0</v>
      </c>
      <c r="S50">
        <v>0</v>
      </c>
      <c r="T50">
        <v>1</v>
      </c>
      <c r="U50">
        <v>0</v>
      </c>
      <c r="V50">
        <v>0.1</v>
      </c>
      <c r="W50">
        <v>0.1</v>
      </c>
      <c r="X50">
        <v>0</v>
      </c>
      <c r="Y50">
        <v>0.1</v>
      </c>
      <c r="Z50">
        <v>3</v>
      </c>
      <c r="AA50">
        <v>17</v>
      </c>
      <c r="AB50">
        <v>8</v>
      </c>
      <c r="AC50" s="6">
        <f t="shared" si="3"/>
        <v>0</v>
      </c>
      <c r="AD50" s="6">
        <f t="shared" si="11"/>
        <v>0</v>
      </c>
      <c r="AE50" s="6">
        <f t="shared" si="4"/>
        <v>0</v>
      </c>
      <c r="AF50" s="6">
        <f t="shared" si="5"/>
        <v>0</v>
      </c>
      <c r="AG50" s="6">
        <f t="shared" si="6"/>
        <v>0</v>
      </c>
      <c r="AH50" s="6">
        <f t="shared" si="7"/>
        <v>3.2608695652173912E-2</v>
      </c>
      <c r="AI50" s="6">
        <f t="shared" si="8"/>
        <v>0</v>
      </c>
      <c r="AJ50" s="6">
        <f t="shared" si="9"/>
        <v>3.2608695652173912E-2</v>
      </c>
      <c r="AK50" s="6">
        <f t="shared" si="10"/>
        <v>3.2608695652173912E-2</v>
      </c>
      <c r="AL50" s="6">
        <f t="shared" si="12"/>
        <v>3.2608695652173912E-2</v>
      </c>
      <c r="AM50">
        <v>3000000</v>
      </c>
      <c r="AN50" t="s">
        <v>262</v>
      </c>
      <c r="AO50">
        <v>611793</v>
      </c>
      <c r="AP50">
        <v>1</v>
      </c>
      <c r="AQ50" t="s">
        <v>95</v>
      </c>
      <c r="AR50">
        <v>3.91</v>
      </c>
      <c r="AS50">
        <v>4</v>
      </c>
      <c r="AT50">
        <v>66.2</v>
      </c>
      <c r="AU50">
        <v>1</v>
      </c>
      <c r="AV50" s="3">
        <v>106000000</v>
      </c>
      <c r="AW50">
        <v>3</v>
      </c>
      <c r="AX50">
        <v>10</v>
      </c>
      <c r="AY50" s="12">
        <v>35</v>
      </c>
      <c r="AZ50" s="12">
        <v>41</v>
      </c>
      <c r="BA50" s="12">
        <v>30.3</v>
      </c>
      <c r="BB50" s="12">
        <v>-37.9</v>
      </c>
      <c r="BC50" s="17">
        <v>0.33489999999999998</v>
      </c>
      <c r="BD50" s="12" t="b">
        <v>0</v>
      </c>
      <c r="BE50" s="12">
        <v>56.4</v>
      </c>
      <c r="BF50" s="12" t="s">
        <v>88</v>
      </c>
      <c r="BG50" s="12" t="s">
        <v>97</v>
      </c>
      <c r="BH50" s="24">
        <v>8</v>
      </c>
      <c r="BI50" s="24">
        <v>7</v>
      </c>
      <c r="BJ50" s="24">
        <v>7</v>
      </c>
      <c r="BK50" s="24">
        <v>5</v>
      </c>
      <c r="BL50" s="24">
        <v>10</v>
      </c>
      <c r="BM50" s="24">
        <v>1</v>
      </c>
      <c r="BN50" s="24">
        <v>0</v>
      </c>
      <c r="BO50" s="24">
        <v>0</v>
      </c>
      <c r="BP50" s="24">
        <v>6</v>
      </c>
      <c r="BQ50" s="24">
        <v>0</v>
      </c>
      <c r="BR50" s="24">
        <v>0</v>
      </c>
      <c r="BS50" s="24">
        <v>1.21</v>
      </c>
      <c r="BT50" s="24">
        <v>0</v>
      </c>
      <c r="BU50" s="24">
        <v>0</v>
      </c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</row>
    <row r="51" spans="3:85" x14ac:dyDescent="0.3">
      <c r="C51" t="s">
        <v>263</v>
      </c>
      <c r="D51" t="s">
        <v>82</v>
      </c>
      <c r="E51" t="s">
        <v>92</v>
      </c>
      <c r="F51" t="s">
        <v>255</v>
      </c>
      <c r="G51" t="s">
        <v>264</v>
      </c>
      <c r="H51">
        <v>2005</v>
      </c>
      <c r="I51">
        <v>8</v>
      </c>
      <c r="J51">
        <v>5</v>
      </c>
      <c r="K51">
        <v>412</v>
      </c>
      <c r="L51" s="7">
        <f t="shared" si="0"/>
        <v>4.5777777777777775</v>
      </c>
      <c r="M51">
        <v>0</v>
      </c>
      <c r="N51">
        <v>0</v>
      </c>
      <c r="O51">
        <v>0</v>
      </c>
      <c r="P51">
        <f t="shared" si="1"/>
        <v>0</v>
      </c>
      <c r="Q51">
        <f t="shared" si="2"/>
        <v>0</v>
      </c>
      <c r="R51">
        <v>0</v>
      </c>
      <c r="S51">
        <v>0</v>
      </c>
      <c r="T51">
        <v>4</v>
      </c>
      <c r="U51">
        <v>0</v>
      </c>
      <c r="V51">
        <v>0.1</v>
      </c>
      <c r="W51">
        <v>0.1</v>
      </c>
      <c r="X51">
        <v>0.1</v>
      </c>
      <c r="Y51">
        <v>0.2</v>
      </c>
      <c r="Z51">
        <v>18</v>
      </c>
      <c r="AA51">
        <v>23</v>
      </c>
      <c r="AB51">
        <v>8</v>
      </c>
      <c r="AC51" s="6">
        <f t="shared" si="3"/>
        <v>0</v>
      </c>
      <c r="AD51" s="6">
        <f t="shared" si="11"/>
        <v>0</v>
      </c>
      <c r="AE51" s="6">
        <f t="shared" si="4"/>
        <v>0</v>
      </c>
      <c r="AF51" s="6">
        <f t="shared" si="5"/>
        <v>0</v>
      </c>
      <c r="AG51" s="6">
        <f t="shared" si="6"/>
        <v>0</v>
      </c>
      <c r="AH51" s="6">
        <f t="shared" si="7"/>
        <v>2.1844660194174761E-2</v>
      </c>
      <c r="AI51" s="6">
        <f t="shared" si="8"/>
        <v>2.1844660194174761E-2</v>
      </c>
      <c r="AJ51" s="6">
        <f t="shared" si="9"/>
        <v>4.3689320388349523E-2</v>
      </c>
      <c r="AK51" s="6">
        <f t="shared" si="10"/>
        <v>2.1844660194174761E-2</v>
      </c>
      <c r="AL51" s="6">
        <f t="shared" si="12"/>
        <v>4.3689320388349523E-2</v>
      </c>
      <c r="AM51">
        <v>15000000</v>
      </c>
      <c r="AN51" t="s">
        <v>265</v>
      </c>
      <c r="AO51">
        <v>741257</v>
      </c>
      <c r="AP51">
        <v>1</v>
      </c>
      <c r="AS51">
        <v>2</v>
      </c>
      <c r="AT51">
        <v>31</v>
      </c>
      <c r="AU51">
        <v>1</v>
      </c>
      <c r="AV51" s="3">
        <v>106000000</v>
      </c>
      <c r="AW51">
        <v>3</v>
      </c>
      <c r="AX51">
        <v>9</v>
      </c>
      <c r="AY51" s="12">
        <v>50</v>
      </c>
      <c r="AZ51" s="12">
        <v>31</v>
      </c>
      <c r="BA51" s="12">
        <v>31</v>
      </c>
      <c r="BB51" s="12"/>
      <c r="BC51" s="17"/>
      <c r="BD51" s="12" t="b">
        <v>0</v>
      </c>
      <c r="BE51" s="12">
        <v>26.7</v>
      </c>
      <c r="BF51" s="12" t="s">
        <v>88</v>
      </c>
      <c r="BG51" s="12" t="s">
        <v>89</v>
      </c>
      <c r="BH51" s="24">
        <v>24</v>
      </c>
      <c r="BI51" s="24">
        <v>11</v>
      </c>
      <c r="BJ51" s="24">
        <v>39</v>
      </c>
      <c r="BK51" s="24">
        <v>41</v>
      </c>
      <c r="BL51" s="24">
        <v>22</v>
      </c>
      <c r="BM51" s="24">
        <v>4</v>
      </c>
      <c r="BN51" s="24">
        <v>0</v>
      </c>
      <c r="BO51" s="24">
        <v>12</v>
      </c>
      <c r="BP51" s="24">
        <v>96</v>
      </c>
      <c r="BQ51" s="24">
        <v>33</v>
      </c>
      <c r="BR51" s="24">
        <v>34.4</v>
      </c>
      <c r="BS51" s="24">
        <v>3.46</v>
      </c>
      <c r="BT51" s="24">
        <v>3</v>
      </c>
      <c r="BU51" s="24">
        <v>3</v>
      </c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</row>
    <row r="52" spans="3:85" x14ac:dyDescent="0.3">
      <c r="C52" t="s">
        <v>266</v>
      </c>
      <c r="D52" t="s">
        <v>254</v>
      </c>
      <c r="E52" t="s">
        <v>92</v>
      </c>
      <c r="F52" t="s">
        <v>255</v>
      </c>
      <c r="G52" t="s">
        <v>267</v>
      </c>
      <c r="H52">
        <v>2007</v>
      </c>
      <c r="I52">
        <v>4</v>
      </c>
      <c r="J52">
        <v>3</v>
      </c>
      <c r="K52">
        <v>276</v>
      </c>
      <c r="L52" s="7">
        <f t="shared" si="0"/>
        <v>3.0666666666666669</v>
      </c>
      <c r="M52">
        <v>0</v>
      </c>
      <c r="N52">
        <v>0</v>
      </c>
      <c r="O52">
        <v>0</v>
      </c>
      <c r="P52">
        <f t="shared" si="1"/>
        <v>0</v>
      </c>
      <c r="Q52">
        <f t="shared" si="2"/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0.1</v>
      </c>
      <c r="Y52">
        <v>0.1</v>
      </c>
      <c r="Z52">
        <v>0</v>
      </c>
      <c r="AA52">
        <v>6</v>
      </c>
      <c r="AB52">
        <v>0</v>
      </c>
      <c r="AC52" s="6">
        <f t="shared" si="3"/>
        <v>0</v>
      </c>
      <c r="AD52" s="6">
        <f t="shared" si="11"/>
        <v>0</v>
      </c>
      <c r="AE52" s="6">
        <f t="shared" si="4"/>
        <v>0</v>
      </c>
      <c r="AF52" s="6">
        <f t="shared" si="5"/>
        <v>0</v>
      </c>
      <c r="AG52" s="6">
        <f t="shared" si="6"/>
        <v>0</v>
      </c>
      <c r="AH52" s="6">
        <f t="shared" si="7"/>
        <v>0</v>
      </c>
      <c r="AI52" s="6">
        <f t="shared" si="8"/>
        <v>3.2608695652173912E-2</v>
      </c>
      <c r="AJ52" s="6">
        <f t="shared" si="9"/>
        <v>3.2608695652173912E-2</v>
      </c>
      <c r="AK52" s="6">
        <f t="shared" si="10"/>
        <v>0</v>
      </c>
      <c r="AL52" s="6">
        <f t="shared" si="12"/>
        <v>3.2608695652173912E-2</v>
      </c>
      <c r="AS52">
        <v>0</v>
      </c>
      <c r="AT52">
        <v>0</v>
      </c>
      <c r="AU52">
        <v>0</v>
      </c>
      <c r="AV52" s="3">
        <v>106000000</v>
      </c>
      <c r="AW52">
        <v>3</v>
      </c>
      <c r="AX52">
        <v>0</v>
      </c>
      <c r="BC52" s="18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</row>
    <row r="53" spans="3:85" x14ac:dyDescent="0.3">
      <c r="C53" t="s">
        <v>268</v>
      </c>
      <c r="D53" t="s">
        <v>184</v>
      </c>
      <c r="E53" t="s">
        <v>92</v>
      </c>
      <c r="F53" t="s">
        <v>255</v>
      </c>
      <c r="G53" t="s">
        <v>269</v>
      </c>
      <c r="H53">
        <v>1997</v>
      </c>
      <c r="I53">
        <v>11</v>
      </c>
      <c r="J53">
        <v>11</v>
      </c>
      <c r="K53">
        <v>977</v>
      </c>
      <c r="L53" s="7">
        <f t="shared" si="0"/>
        <v>10.855555555555556</v>
      </c>
      <c r="M53">
        <v>0</v>
      </c>
      <c r="N53">
        <v>2</v>
      </c>
      <c r="O53">
        <v>2</v>
      </c>
      <c r="P53">
        <f t="shared" si="1"/>
        <v>2</v>
      </c>
      <c r="Q53">
        <f t="shared" si="2"/>
        <v>0</v>
      </c>
      <c r="R53">
        <v>0</v>
      </c>
      <c r="S53">
        <v>0</v>
      </c>
      <c r="T53">
        <v>3</v>
      </c>
      <c r="U53">
        <v>0</v>
      </c>
      <c r="V53">
        <v>0.2</v>
      </c>
      <c r="W53">
        <v>0.2</v>
      </c>
      <c r="X53">
        <v>0.3</v>
      </c>
      <c r="Y53">
        <v>0.5</v>
      </c>
      <c r="Z53">
        <v>5</v>
      </c>
      <c r="AA53">
        <v>55</v>
      </c>
      <c r="AB53">
        <v>3</v>
      </c>
      <c r="AC53" s="6">
        <f t="shared" si="3"/>
        <v>0</v>
      </c>
      <c r="AD53" s="6">
        <f t="shared" si="11"/>
        <v>0.18423746161719548</v>
      </c>
      <c r="AE53" s="6">
        <f t="shared" si="4"/>
        <v>0.18423746161719548</v>
      </c>
      <c r="AF53" s="6">
        <f t="shared" si="5"/>
        <v>0</v>
      </c>
      <c r="AG53" s="6">
        <f t="shared" si="6"/>
        <v>0.18423746161719548</v>
      </c>
      <c r="AH53" s="6">
        <f t="shared" si="7"/>
        <v>1.8423746161719549E-2</v>
      </c>
      <c r="AI53" s="6">
        <f t="shared" si="8"/>
        <v>2.7635619242579321E-2</v>
      </c>
      <c r="AJ53" s="6">
        <f t="shared" si="9"/>
        <v>4.605936540429887E-2</v>
      </c>
      <c r="AK53" s="6">
        <f t="shared" si="10"/>
        <v>1.8423746161719549E-2</v>
      </c>
      <c r="AL53" s="6">
        <f t="shared" si="12"/>
        <v>4.605936540429887E-2</v>
      </c>
      <c r="AM53">
        <v>22000000</v>
      </c>
      <c r="AN53" t="s">
        <v>270</v>
      </c>
      <c r="AO53">
        <v>469781</v>
      </c>
      <c r="AP53">
        <v>1</v>
      </c>
      <c r="AQ53" t="s">
        <v>102</v>
      </c>
      <c r="AR53">
        <v>0.91</v>
      </c>
      <c r="AS53">
        <v>8</v>
      </c>
      <c r="AT53">
        <v>44.2</v>
      </c>
      <c r="AU53">
        <v>1.6</v>
      </c>
      <c r="AV53" s="3">
        <v>106000000</v>
      </c>
      <c r="AW53">
        <v>3</v>
      </c>
      <c r="AX53">
        <v>23</v>
      </c>
      <c r="AY53" s="12">
        <v>133</v>
      </c>
      <c r="AZ53" s="12">
        <v>83</v>
      </c>
      <c r="BA53" s="12">
        <v>83</v>
      </c>
      <c r="BB53" s="12">
        <v>20.326000000000001</v>
      </c>
      <c r="BC53" s="17">
        <v>9.2200000000000004E-2</v>
      </c>
      <c r="BD53" s="12" t="b">
        <v>1</v>
      </c>
      <c r="BE53" s="12">
        <v>61.3</v>
      </c>
      <c r="BF53" s="12" t="s">
        <v>96</v>
      </c>
      <c r="BG53" s="12" t="s">
        <v>103</v>
      </c>
      <c r="BH53" s="24">
        <v>19</v>
      </c>
      <c r="BI53" s="24">
        <v>14</v>
      </c>
      <c r="BJ53" s="24">
        <v>22</v>
      </c>
      <c r="BK53" s="24">
        <v>8</v>
      </c>
      <c r="BL53" s="24">
        <v>11</v>
      </c>
      <c r="BM53" s="24">
        <v>5</v>
      </c>
      <c r="BN53" s="24">
        <v>0</v>
      </c>
      <c r="BO53" s="24">
        <v>0</v>
      </c>
      <c r="BP53" s="24">
        <v>2</v>
      </c>
      <c r="BQ53" s="24">
        <v>0</v>
      </c>
      <c r="BR53" s="24">
        <v>0</v>
      </c>
      <c r="BS53" s="24">
        <v>0.16</v>
      </c>
      <c r="BT53" s="24">
        <v>0</v>
      </c>
      <c r="BU53" s="24">
        <v>0</v>
      </c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</row>
    <row r="54" spans="3:85" x14ac:dyDescent="0.3">
      <c r="C54" t="s">
        <v>271</v>
      </c>
      <c r="D54" t="s">
        <v>105</v>
      </c>
      <c r="E54" t="s">
        <v>92</v>
      </c>
      <c r="F54" t="s">
        <v>255</v>
      </c>
      <c r="G54" t="s">
        <v>272</v>
      </c>
      <c r="H54">
        <v>1991</v>
      </c>
      <c r="I54">
        <v>4</v>
      </c>
      <c r="J54">
        <v>4</v>
      </c>
      <c r="K54">
        <v>213</v>
      </c>
      <c r="L54" s="7">
        <f t="shared" si="0"/>
        <v>2.3666666666666667</v>
      </c>
      <c r="M54">
        <v>0</v>
      </c>
      <c r="N54">
        <v>0</v>
      </c>
      <c r="O54">
        <v>0</v>
      </c>
      <c r="P54">
        <f t="shared" si="1"/>
        <v>0</v>
      </c>
      <c r="Q54">
        <f t="shared" si="2"/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0.3</v>
      </c>
      <c r="Y54">
        <v>0.3</v>
      </c>
      <c r="Z54">
        <v>1</v>
      </c>
      <c r="AA54">
        <v>6</v>
      </c>
      <c r="AB54">
        <v>2</v>
      </c>
      <c r="AC54" s="6">
        <f t="shared" si="3"/>
        <v>0</v>
      </c>
      <c r="AD54" s="6">
        <f t="shared" si="11"/>
        <v>0</v>
      </c>
      <c r="AE54" s="6">
        <f t="shared" si="4"/>
        <v>0</v>
      </c>
      <c r="AF54" s="6">
        <f t="shared" si="5"/>
        <v>0</v>
      </c>
      <c r="AG54" s="6">
        <f t="shared" si="6"/>
        <v>0</v>
      </c>
      <c r="AH54" s="6">
        <f t="shared" si="7"/>
        <v>0</v>
      </c>
      <c r="AI54" s="6">
        <f t="shared" si="8"/>
        <v>0.12676056338028169</v>
      </c>
      <c r="AJ54" s="6">
        <f t="shared" si="9"/>
        <v>0.12676056338028169</v>
      </c>
      <c r="AK54" s="6">
        <f t="shared" si="10"/>
        <v>0</v>
      </c>
      <c r="AL54" s="6">
        <f t="shared" si="12"/>
        <v>0.12676056338028169</v>
      </c>
      <c r="AM54">
        <v>750000</v>
      </c>
      <c r="AN54" t="s">
        <v>273</v>
      </c>
      <c r="AO54">
        <v>61841</v>
      </c>
      <c r="AP54">
        <v>1</v>
      </c>
      <c r="AQ54" t="s">
        <v>137</v>
      </c>
      <c r="AR54">
        <v>1.91</v>
      </c>
      <c r="AS54">
        <v>15</v>
      </c>
      <c r="AT54">
        <v>58.8</v>
      </c>
      <c r="AU54">
        <v>1.88</v>
      </c>
      <c r="AV54" s="3">
        <v>106000000</v>
      </c>
      <c r="AW54">
        <v>3</v>
      </c>
      <c r="AX54">
        <v>26</v>
      </c>
      <c r="AY54" s="12">
        <v>97</v>
      </c>
      <c r="AZ54" s="12">
        <v>75.5</v>
      </c>
      <c r="BA54" s="12">
        <v>75.5</v>
      </c>
      <c r="BB54" s="12">
        <v>1.4330000000000001</v>
      </c>
      <c r="BC54" s="17">
        <v>0.86529999999999996</v>
      </c>
      <c r="BD54" s="12" t="b">
        <v>0</v>
      </c>
      <c r="BE54" s="12">
        <v>78.2</v>
      </c>
      <c r="BF54" s="12" t="s">
        <v>96</v>
      </c>
      <c r="BG54" s="12" t="s">
        <v>97</v>
      </c>
      <c r="BH54" s="24">
        <v>14</v>
      </c>
      <c r="BI54" s="24">
        <v>15</v>
      </c>
      <c r="BJ54" s="24">
        <v>19</v>
      </c>
      <c r="BK54" s="24">
        <v>12</v>
      </c>
      <c r="BL54" s="24">
        <v>33</v>
      </c>
      <c r="BM54" s="24">
        <v>7</v>
      </c>
      <c r="BN54" s="24">
        <v>0</v>
      </c>
      <c r="BO54" s="24">
        <v>0</v>
      </c>
      <c r="BP54" s="24">
        <v>3</v>
      </c>
      <c r="BQ54" s="24">
        <v>0</v>
      </c>
      <c r="BR54" s="24">
        <v>0</v>
      </c>
      <c r="BS54" s="24">
        <v>0.17</v>
      </c>
      <c r="BT54" s="24">
        <v>0</v>
      </c>
      <c r="BU54" s="24">
        <v>0</v>
      </c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</row>
    <row r="55" spans="3:85" x14ac:dyDescent="0.3">
      <c r="C55" t="s">
        <v>274</v>
      </c>
      <c r="D55" t="s">
        <v>118</v>
      </c>
      <c r="E55" t="s">
        <v>92</v>
      </c>
      <c r="F55" t="s">
        <v>255</v>
      </c>
      <c r="G55" t="s">
        <v>275</v>
      </c>
      <c r="H55">
        <v>2001</v>
      </c>
      <c r="I55">
        <v>11</v>
      </c>
      <c r="J55">
        <v>11</v>
      </c>
      <c r="K55">
        <v>962</v>
      </c>
      <c r="L55" s="7">
        <f t="shared" si="0"/>
        <v>10.688888888888888</v>
      </c>
      <c r="M55">
        <v>0</v>
      </c>
      <c r="N55">
        <v>1</v>
      </c>
      <c r="O55">
        <v>1</v>
      </c>
      <c r="P55">
        <f t="shared" si="1"/>
        <v>1</v>
      </c>
      <c r="Q55">
        <f t="shared" si="2"/>
        <v>0</v>
      </c>
      <c r="R55">
        <v>0</v>
      </c>
      <c r="S55">
        <v>0</v>
      </c>
      <c r="T55">
        <v>2</v>
      </c>
      <c r="U55">
        <v>0</v>
      </c>
      <c r="V55">
        <v>0.2</v>
      </c>
      <c r="W55">
        <v>0.2</v>
      </c>
      <c r="X55">
        <v>0.7</v>
      </c>
      <c r="Y55">
        <v>0.9</v>
      </c>
      <c r="Z55">
        <v>23</v>
      </c>
      <c r="AA55">
        <v>48</v>
      </c>
      <c r="AB55">
        <v>58</v>
      </c>
      <c r="AC55" s="6">
        <f t="shared" si="3"/>
        <v>0</v>
      </c>
      <c r="AD55" s="6">
        <f t="shared" si="11"/>
        <v>9.355509355509356E-2</v>
      </c>
      <c r="AE55" s="6">
        <f t="shared" si="4"/>
        <v>9.355509355509356E-2</v>
      </c>
      <c r="AF55" s="6">
        <f t="shared" si="5"/>
        <v>0</v>
      </c>
      <c r="AG55" s="6">
        <f t="shared" si="6"/>
        <v>9.355509355509356E-2</v>
      </c>
      <c r="AH55" s="6">
        <f t="shared" si="7"/>
        <v>1.8711018711018712E-2</v>
      </c>
      <c r="AI55" s="6">
        <f t="shared" si="8"/>
        <v>6.5488565488565492E-2</v>
      </c>
      <c r="AJ55" s="6">
        <f t="shared" si="9"/>
        <v>8.4199584199584204E-2</v>
      </c>
      <c r="AK55" s="6">
        <f t="shared" si="10"/>
        <v>1.8711018711018712E-2</v>
      </c>
      <c r="AL55" s="6">
        <f t="shared" si="12"/>
        <v>8.4199584199584204E-2</v>
      </c>
      <c r="AM55">
        <v>15000000</v>
      </c>
      <c r="AN55" t="s">
        <v>276</v>
      </c>
      <c r="AO55">
        <v>654539</v>
      </c>
      <c r="AP55">
        <v>1</v>
      </c>
      <c r="AQ55" t="s">
        <v>108</v>
      </c>
      <c r="AR55">
        <v>4.91</v>
      </c>
      <c r="AS55">
        <v>2</v>
      </c>
      <c r="AT55">
        <v>51.5</v>
      </c>
      <c r="AU55">
        <v>1</v>
      </c>
      <c r="AV55" s="3">
        <v>106000000</v>
      </c>
      <c r="AW55">
        <v>3</v>
      </c>
      <c r="AX55">
        <v>16</v>
      </c>
      <c r="AY55" s="12">
        <v>0</v>
      </c>
      <c r="AZ55" s="12">
        <v>0</v>
      </c>
      <c r="BA55" s="12">
        <v>88</v>
      </c>
      <c r="BB55" s="12"/>
      <c r="BC55" s="17"/>
      <c r="BD55" s="12" t="b">
        <v>0</v>
      </c>
      <c r="BE55" s="12">
        <v>59.8</v>
      </c>
      <c r="BF55" s="12" t="s">
        <v>88</v>
      </c>
      <c r="BG55" s="12" t="s">
        <v>89</v>
      </c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</row>
    <row r="56" spans="3:85" x14ac:dyDescent="0.3">
      <c r="C56" t="s">
        <v>277</v>
      </c>
      <c r="D56" t="s">
        <v>105</v>
      </c>
      <c r="E56" t="s">
        <v>278</v>
      </c>
      <c r="F56" t="s">
        <v>255</v>
      </c>
      <c r="G56" t="s">
        <v>279</v>
      </c>
      <c r="H56">
        <v>1997</v>
      </c>
      <c r="I56">
        <v>5</v>
      </c>
      <c r="J56">
        <v>0</v>
      </c>
      <c r="K56">
        <v>80</v>
      </c>
      <c r="L56" s="7">
        <f t="shared" si="0"/>
        <v>0.88888888888888884</v>
      </c>
      <c r="M56">
        <v>0</v>
      </c>
      <c r="N56">
        <v>0</v>
      </c>
      <c r="O56">
        <v>0</v>
      </c>
      <c r="P56">
        <f t="shared" si="1"/>
        <v>0</v>
      </c>
      <c r="Q56">
        <f t="shared" si="2"/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0.1</v>
      </c>
      <c r="Y56">
        <v>0.1</v>
      </c>
      <c r="Z56">
        <v>0</v>
      </c>
      <c r="AA56">
        <v>8</v>
      </c>
      <c r="AB56">
        <v>1</v>
      </c>
      <c r="AC56" s="6">
        <f t="shared" si="3"/>
        <v>0</v>
      </c>
      <c r="AD56" s="6">
        <f t="shared" si="11"/>
        <v>0</v>
      </c>
      <c r="AE56" s="6">
        <f t="shared" si="4"/>
        <v>0</v>
      </c>
      <c r="AF56" s="6">
        <f t="shared" si="5"/>
        <v>0</v>
      </c>
      <c r="AG56" s="6">
        <f t="shared" si="6"/>
        <v>0</v>
      </c>
      <c r="AH56" s="6">
        <f t="shared" si="7"/>
        <v>0</v>
      </c>
      <c r="AI56" s="6">
        <f t="shared" si="8"/>
        <v>0.11250000000000002</v>
      </c>
      <c r="AJ56" s="6">
        <f t="shared" si="9"/>
        <v>0.11250000000000002</v>
      </c>
      <c r="AK56" s="6">
        <f t="shared" si="10"/>
        <v>0</v>
      </c>
      <c r="AL56" s="6">
        <f t="shared" si="12"/>
        <v>0.11250000000000002</v>
      </c>
      <c r="AM56">
        <v>15000000</v>
      </c>
      <c r="AN56" t="s">
        <v>280</v>
      </c>
      <c r="AO56">
        <v>249089</v>
      </c>
      <c r="AP56">
        <v>1</v>
      </c>
      <c r="AQ56" t="s">
        <v>87</v>
      </c>
      <c r="AR56">
        <v>2.91</v>
      </c>
      <c r="AS56">
        <v>10</v>
      </c>
      <c r="AT56">
        <v>154.80000000000001</v>
      </c>
      <c r="AU56">
        <v>1.67</v>
      </c>
      <c r="AV56" s="3">
        <v>106000000</v>
      </c>
      <c r="AW56">
        <v>3</v>
      </c>
      <c r="AX56">
        <v>28</v>
      </c>
      <c r="AY56" s="12">
        <v>4</v>
      </c>
      <c r="AZ56" s="12">
        <v>60</v>
      </c>
      <c r="BA56" s="12">
        <v>66.3</v>
      </c>
      <c r="BB56" s="12">
        <v>-23.443999999999999</v>
      </c>
      <c r="BC56" s="17">
        <v>7.2599999999999998E-2</v>
      </c>
      <c r="BD56" s="12" t="b">
        <v>1</v>
      </c>
      <c r="BE56" s="12">
        <v>107.7</v>
      </c>
      <c r="BF56" s="12" t="s">
        <v>96</v>
      </c>
      <c r="BG56" s="12" t="s">
        <v>121</v>
      </c>
      <c r="BH56" s="24">
        <v>42</v>
      </c>
      <c r="BI56" s="24">
        <v>45</v>
      </c>
      <c r="BJ56" s="24">
        <v>48</v>
      </c>
      <c r="BK56" s="24">
        <v>10</v>
      </c>
      <c r="BL56" s="24">
        <v>132</v>
      </c>
      <c r="BM56" s="24">
        <v>8</v>
      </c>
      <c r="BN56" s="24">
        <v>1</v>
      </c>
      <c r="BO56" s="24">
        <v>1</v>
      </c>
      <c r="BP56" s="24">
        <v>14</v>
      </c>
      <c r="BQ56" s="24">
        <v>4</v>
      </c>
      <c r="BR56" s="24">
        <v>28.6</v>
      </c>
      <c r="BS56" s="24">
        <v>0.42</v>
      </c>
      <c r="BT56" s="24">
        <v>0</v>
      </c>
      <c r="BU56" s="24">
        <v>0</v>
      </c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</row>
    <row r="57" spans="3:85" x14ac:dyDescent="0.3">
      <c r="C57" t="s">
        <v>281</v>
      </c>
      <c r="D57" t="s">
        <v>282</v>
      </c>
      <c r="E57" t="s">
        <v>130</v>
      </c>
      <c r="F57" t="s">
        <v>255</v>
      </c>
      <c r="G57" t="s">
        <v>283</v>
      </c>
      <c r="H57">
        <v>1999</v>
      </c>
      <c r="I57">
        <v>11</v>
      </c>
      <c r="J57">
        <v>11</v>
      </c>
      <c r="K57">
        <v>952</v>
      </c>
      <c r="L57" s="7">
        <f t="shared" si="0"/>
        <v>10.577777777777778</v>
      </c>
      <c r="M57">
        <v>1</v>
      </c>
      <c r="N57">
        <v>1</v>
      </c>
      <c r="O57">
        <v>2</v>
      </c>
      <c r="P57">
        <f t="shared" si="1"/>
        <v>2</v>
      </c>
      <c r="Q57">
        <f t="shared" si="2"/>
        <v>1</v>
      </c>
      <c r="R57">
        <v>0</v>
      </c>
      <c r="S57">
        <v>0</v>
      </c>
      <c r="T57">
        <v>4</v>
      </c>
      <c r="U57">
        <v>0</v>
      </c>
      <c r="V57">
        <v>0.4</v>
      </c>
      <c r="W57">
        <v>0.4</v>
      </c>
      <c r="X57">
        <v>0.1</v>
      </c>
      <c r="Y57">
        <v>0.5</v>
      </c>
      <c r="Z57">
        <v>6</v>
      </c>
      <c r="AA57">
        <v>40</v>
      </c>
      <c r="AB57">
        <v>6</v>
      </c>
      <c r="AC57" s="6">
        <f t="shared" si="3"/>
        <v>9.4537815126050417E-2</v>
      </c>
      <c r="AD57" s="6">
        <f t="shared" si="11"/>
        <v>9.4537815126050417E-2</v>
      </c>
      <c r="AE57" s="6">
        <f t="shared" si="4"/>
        <v>0.18907563025210083</v>
      </c>
      <c r="AF57" s="6">
        <f t="shared" si="5"/>
        <v>9.4537815126050417E-2</v>
      </c>
      <c r="AG57" s="6">
        <f t="shared" si="6"/>
        <v>0.18907563025210083</v>
      </c>
      <c r="AH57" s="6">
        <f t="shared" si="7"/>
        <v>3.7815126050420172E-2</v>
      </c>
      <c r="AI57" s="6">
        <f t="shared" si="8"/>
        <v>9.4537815126050431E-3</v>
      </c>
      <c r="AJ57" s="6">
        <f t="shared" si="9"/>
        <v>4.7268907563025216E-2</v>
      </c>
      <c r="AK57" s="6">
        <f t="shared" si="10"/>
        <v>3.7815126050420172E-2</v>
      </c>
      <c r="AL57" s="6">
        <f t="shared" si="12"/>
        <v>4.7268907563025216E-2</v>
      </c>
      <c r="AM57">
        <v>18000000</v>
      </c>
      <c r="AN57" t="s">
        <v>284</v>
      </c>
      <c r="AO57">
        <v>332705</v>
      </c>
      <c r="AP57">
        <v>1</v>
      </c>
      <c r="AQ57" t="s">
        <v>87</v>
      </c>
      <c r="AR57">
        <v>2.91</v>
      </c>
      <c r="AS57">
        <v>15</v>
      </c>
      <c r="AT57">
        <v>64</v>
      </c>
      <c r="AU57">
        <v>1.88</v>
      </c>
      <c r="AV57" s="3">
        <v>106000000</v>
      </c>
      <c r="AW57">
        <v>3</v>
      </c>
      <c r="AX57">
        <v>28</v>
      </c>
      <c r="AY57" s="12">
        <v>93</v>
      </c>
      <c r="AZ57" s="12">
        <v>83.5</v>
      </c>
      <c r="BA57" s="12">
        <v>119</v>
      </c>
      <c r="BB57" s="12">
        <v>16.036000000000001</v>
      </c>
      <c r="BC57" s="17">
        <v>0.1767</v>
      </c>
      <c r="BD57" s="12" t="b">
        <v>0</v>
      </c>
      <c r="BE57" s="12">
        <v>85.4</v>
      </c>
      <c r="BF57" s="12" t="s">
        <v>96</v>
      </c>
      <c r="BG57" s="12" t="s">
        <v>97</v>
      </c>
      <c r="BH57" s="24">
        <v>56</v>
      </c>
      <c r="BI57" s="24">
        <v>30</v>
      </c>
      <c r="BJ57" s="24">
        <v>46</v>
      </c>
      <c r="BK57" s="24">
        <v>21</v>
      </c>
      <c r="BL57" s="24">
        <v>2</v>
      </c>
      <c r="BM57" s="24">
        <v>7</v>
      </c>
      <c r="BN57" s="24">
        <v>0</v>
      </c>
      <c r="BO57" s="24">
        <v>0</v>
      </c>
      <c r="BP57" s="24">
        <v>9</v>
      </c>
      <c r="BQ57" s="24">
        <v>2</v>
      </c>
      <c r="BR57" s="24">
        <v>22.2</v>
      </c>
      <c r="BS57" s="24">
        <v>0.41</v>
      </c>
      <c r="BT57" s="24">
        <v>0</v>
      </c>
      <c r="BU57" s="24">
        <v>0</v>
      </c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</row>
    <row r="58" spans="3:85" x14ac:dyDescent="0.3">
      <c r="C58" t="s">
        <v>285</v>
      </c>
      <c r="D58" t="s">
        <v>233</v>
      </c>
      <c r="E58" t="s">
        <v>130</v>
      </c>
      <c r="F58" t="s">
        <v>255</v>
      </c>
      <c r="G58" t="s">
        <v>286</v>
      </c>
      <c r="H58">
        <v>1995</v>
      </c>
      <c r="I58">
        <v>9</v>
      </c>
      <c r="J58">
        <v>1</v>
      </c>
      <c r="K58">
        <v>234</v>
      </c>
      <c r="L58" s="7">
        <f t="shared" si="0"/>
        <v>2.6</v>
      </c>
      <c r="M58">
        <v>1</v>
      </c>
      <c r="N58">
        <v>0</v>
      </c>
      <c r="O58">
        <v>1</v>
      </c>
      <c r="P58">
        <f t="shared" si="1"/>
        <v>1</v>
      </c>
      <c r="Q58">
        <f t="shared" si="2"/>
        <v>1</v>
      </c>
      <c r="R58">
        <v>0</v>
      </c>
      <c r="S58">
        <v>0</v>
      </c>
      <c r="T58">
        <v>1</v>
      </c>
      <c r="U58">
        <v>0</v>
      </c>
      <c r="V58">
        <v>0.8</v>
      </c>
      <c r="W58">
        <v>0.8</v>
      </c>
      <c r="X58">
        <v>0</v>
      </c>
      <c r="Y58">
        <v>0.9</v>
      </c>
      <c r="Z58">
        <v>4</v>
      </c>
      <c r="AA58">
        <v>16</v>
      </c>
      <c r="AB58">
        <v>6</v>
      </c>
      <c r="AC58" s="6">
        <f t="shared" si="3"/>
        <v>0.38461538461538458</v>
      </c>
      <c r="AD58" s="6">
        <f t="shared" si="11"/>
        <v>0</v>
      </c>
      <c r="AE58" s="6">
        <f t="shared" si="4"/>
        <v>0.38461538461538458</v>
      </c>
      <c r="AF58" s="6">
        <f t="shared" si="5"/>
        <v>0.38461538461538458</v>
      </c>
      <c r="AG58" s="6">
        <f t="shared" si="6"/>
        <v>0.38461538461538458</v>
      </c>
      <c r="AH58" s="6">
        <f t="shared" si="7"/>
        <v>0.30769230769230771</v>
      </c>
      <c r="AI58" s="6">
        <f t="shared" si="8"/>
        <v>0</v>
      </c>
      <c r="AJ58" s="6">
        <f t="shared" si="9"/>
        <v>0.30769230769230771</v>
      </c>
      <c r="AK58" s="6">
        <f t="shared" si="10"/>
        <v>0.30769230769230771</v>
      </c>
      <c r="AL58" s="6">
        <f t="shared" si="12"/>
        <v>0.30769230769230771</v>
      </c>
      <c r="AM58">
        <v>10000000</v>
      </c>
      <c r="AN58" t="s">
        <v>287</v>
      </c>
      <c r="AO58">
        <v>188077</v>
      </c>
      <c r="AP58">
        <v>1</v>
      </c>
      <c r="AQ58" t="s">
        <v>137</v>
      </c>
      <c r="AR58">
        <v>1.91</v>
      </c>
      <c r="AS58">
        <v>14</v>
      </c>
      <c r="AT58">
        <v>60.1</v>
      </c>
      <c r="AU58">
        <v>2</v>
      </c>
      <c r="AV58" s="3">
        <v>106000000</v>
      </c>
      <c r="AW58">
        <v>3</v>
      </c>
      <c r="AX58">
        <v>23</v>
      </c>
      <c r="AY58" s="12">
        <v>147</v>
      </c>
      <c r="AZ58" s="12">
        <v>98</v>
      </c>
      <c r="BA58" s="12">
        <v>98</v>
      </c>
      <c r="BB58" s="12">
        <v>1.3260000000000001</v>
      </c>
      <c r="BC58" s="17">
        <v>0.84179999999999999</v>
      </c>
      <c r="BD58" s="12" t="b">
        <v>0</v>
      </c>
      <c r="BE58" s="12">
        <v>67.8</v>
      </c>
      <c r="BF58" s="12" t="s">
        <v>96</v>
      </c>
      <c r="BG58" s="12" t="s">
        <v>97</v>
      </c>
      <c r="BH58" s="24">
        <v>33</v>
      </c>
      <c r="BI58" s="24">
        <v>30</v>
      </c>
      <c r="BJ58" s="24">
        <v>42</v>
      </c>
      <c r="BK58" s="24">
        <v>31</v>
      </c>
      <c r="BL58" s="24">
        <v>47</v>
      </c>
      <c r="BM58" s="24">
        <v>9</v>
      </c>
      <c r="BN58" s="24">
        <v>0</v>
      </c>
      <c r="BO58" s="24">
        <v>2</v>
      </c>
      <c r="BP58" s="24">
        <v>33</v>
      </c>
      <c r="BQ58" s="24">
        <v>12</v>
      </c>
      <c r="BR58" s="24">
        <v>36.4</v>
      </c>
      <c r="BS58" s="24">
        <v>1.4</v>
      </c>
      <c r="BT58" s="24">
        <v>0</v>
      </c>
      <c r="BU58" s="24">
        <v>0</v>
      </c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</row>
    <row r="59" spans="3:85" x14ac:dyDescent="0.3">
      <c r="C59" t="s">
        <v>288</v>
      </c>
      <c r="D59" t="s">
        <v>241</v>
      </c>
      <c r="E59" t="s">
        <v>130</v>
      </c>
      <c r="F59" t="s">
        <v>255</v>
      </c>
      <c r="G59" t="s">
        <v>289</v>
      </c>
      <c r="H59">
        <v>2000</v>
      </c>
      <c r="I59">
        <v>1</v>
      </c>
      <c r="J59">
        <v>0</v>
      </c>
      <c r="K59">
        <v>17</v>
      </c>
      <c r="L59" s="7">
        <f t="shared" si="0"/>
        <v>0.18888888888888888</v>
      </c>
      <c r="M59">
        <v>0</v>
      </c>
      <c r="N59">
        <v>1</v>
      </c>
      <c r="O59">
        <v>1</v>
      </c>
      <c r="P59">
        <f t="shared" si="1"/>
        <v>1</v>
      </c>
      <c r="Q59">
        <f t="shared" si="2"/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0.2</v>
      </c>
      <c r="Y59">
        <v>0.2</v>
      </c>
      <c r="Z59">
        <v>0</v>
      </c>
      <c r="AA59">
        <v>0</v>
      </c>
      <c r="AB59">
        <v>0</v>
      </c>
      <c r="AC59" s="6">
        <f t="shared" si="3"/>
        <v>0</v>
      </c>
      <c r="AD59" s="6">
        <f t="shared" si="11"/>
        <v>5.2941176470588234</v>
      </c>
      <c r="AE59" s="6">
        <f t="shared" si="4"/>
        <v>5.2941176470588234</v>
      </c>
      <c r="AF59" s="6">
        <f t="shared" si="5"/>
        <v>0</v>
      </c>
      <c r="AG59" s="6">
        <f t="shared" si="6"/>
        <v>5.2941176470588234</v>
      </c>
      <c r="AH59" s="6">
        <f t="shared" si="7"/>
        <v>0</v>
      </c>
      <c r="AI59" s="6">
        <f t="shared" si="8"/>
        <v>1.0588235294117647</v>
      </c>
      <c r="AJ59" s="6">
        <f t="shared" si="9"/>
        <v>1.0588235294117647</v>
      </c>
      <c r="AK59" s="6">
        <f t="shared" si="10"/>
        <v>0</v>
      </c>
      <c r="AL59" s="6">
        <f t="shared" si="12"/>
        <v>1.0588235294117647</v>
      </c>
      <c r="AM59">
        <v>20000000</v>
      </c>
      <c r="AN59" t="s">
        <v>290</v>
      </c>
      <c r="AO59">
        <v>391065</v>
      </c>
      <c r="AP59">
        <v>0.77400000000000002</v>
      </c>
      <c r="AQ59" t="s">
        <v>102</v>
      </c>
      <c r="AR59">
        <v>0.91</v>
      </c>
      <c r="AS59">
        <v>11</v>
      </c>
      <c r="AT59">
        <v>78</v>
      </c>
      <c r="AU59">
        <v>1.83</v>
      </c>
      <c r="AV59" s="3">
        <v>106000000</v>
      </c>
      <c r="AW59">
        <v>3</v>
      </c>
      <c r="AX59">
        <v>23</v>
      </c>
      <c r="AY59" s="12">
        <v>51</v>
      </c>
      <c r="AZ59" s="12">
        <v>79.5</v>
      </c>
      <c r="BA59" s="12">
        <v>73.3</v>
      </c>
      <c r="BB59" s="12">
        <v>7.8</v>
      </c>
      <c r="BC59" s="17">
        <v>0.58940000000000003</v>
      </c>
      <c r="BD59" s="12" t="b">
        <v>0</v>
      </c>
      <c r="BE59" s="12">
        <v>83.5</v>
      </c>
      <c r="BF59" s="12" t="s">
        <v>96</v>
      </c>
      <c r="BG59" s="12" t="s">
        <v>97</v>
      </c>
      <c r="BH59" s="24">
        <v>13</v>
      </c>
      <c r="BI59" s="24">
        <v>1</v>
      </c>
      <c r="BJ59" s="24">
        <v>24</v>
      </c>
      <c r="BK59" s="24">
        <v>32</v>
      </c>
      <c r="BL59" s="24">
        <v>100</v>
      </c>
      <c r="BM59" s="24">
        <v>3</v>
      </c>
      <c r="BN59" s="24">
        <v>0</v>
      </c>
      <c r="BO59" s="24">
        <v>2</v>
      </c>
      <c r="BP59" s="24">
        <v>39</v>
      </c>
      <c r="BQ59" s="24">
        <v>12</v>
      </c>
      <c r="BR59" s="24">
        <v>30.8</v>
      </c>
      <c r="BS59" s="24">
        <v>1.98</v>
      </c>
      <c r="BT59" s="24">
        <v>0</v>
      </c>
      <c r="BU59" s="24">
        <v>0</v>
      </c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</row>
    <row r="60" spans="3:85" x14ac:dyDescent="0.3">
      <c r="C60" t="s">
        <v>291</v>
      </c>
      <c r="D60" t="s">
        <v>123</v>
      </c>
      <c r="E60" t="s">
        <v>130</v>
      </c>
      <c r="F60" t="s">
        <v>255</v>
      </c>
      <c r="G60" t="s">
        <v>292</v>
      </c>
      <c r="H60">
        <v>1999</v>
      </c>
      <c r="I60">
        <v>10</v>
      </c>
      <c r="J60">
        <v>4</v>
      </c>
      <c r="K60">
        <v>398</v>
      </c>
      <c r="L60" s="7">
        <f t="shared" si="0"/>
        <v>4.4222222222222225</v>
      </c>
      <c r="M60">
        <v>1</v>
      </c>
      <c r="N60">
        <v>0</v>
      </c>
      <c r="O60">
        <v>1</v>
      </c>
      <c r="P60">
        <f t="shared" si="1"/>
        <v>1</v>
      </c>
      <c r="Q60">
        <f t="shared" si="2"/>
        <v>1</v>
      </c>
      <c r="R60">
        <v>0</v>
      </c>
      <c r="S60">
        <v>0</v>
      </c>
      <c r="T60">
        <v>2</v>
      </c>
      <c r="U60">
        <v>0</v>
      </c>
      <c r="V60">
        <v>0.5</v>
      </c>
      <c r="W60">
        <v>0.5</v>
      </c>
      <c r="X60">
        <v>0.4</v>
      </c>
      <c r="Y60">
        <v>0.9</v>
      </c>
      <c r="Z60">
        <v>10</v>
      </c>
      <c r="AA60">
        <v>13</v>
      </c>
      <c r="AB60">
        <v>30</v>
      </c>
      <c r="AC60" s="6">
        <f t="shared" si="3"/>
        <v>0.22613065326633164</v>
      </c>
      <c r="AD60" s="6">
        <f t="shared" si="11"/>
        <v>0</v>
      </c>
      <c r="AE60" s="6">
        <f t="shared" si="4"/>
        <v>0.22613065326633164</v>
      </c>
      <c r="AF60" s="6">
        <f t="shared" si="5"/>
        <v>0.22613065326633164</v>
      </c>
      <c r="AG60" s="6">
        <f t="shared" si="6"/>
        <v>0.22613065326633164</v>
      </c>
      <c r="AH60" s="6">
        <f t="shared" si="7"/>
        <v>0.11306532663316582</v>
      </c>
      <c r="AI60" s="6">
        <f t="shared" si="8"/>
        <v>9.0452261306532666E-2</v>
      </c>
      <c r="AJ60" s="6">
        <f t="shared" si="9"/>
        <v>0.20351758793969849</v>
      </c>
      <c r="AK60" s="6">
        <f t="shared" si="10"/>
        <v>0.11306532663316582</v>
      </c>
      <c r="AL60" s="6">
        <f t="shared" si="12"/>
        <v>0.20351758793969849</v>
      </c>
      <c r="AM60">
        <v>35000000</v>
      </c>
      <c r="AN60" t="s">
        <v>293</v>
      </c>
      <c r="AO60">
        <v>330659</v>
      </c>
      <c r="AP60">
        <v>1</v>
      </c>
      <c r="AQ60" t="s">
        <v>87</v>
      </c>
      <c r="AR60">
        <v>2.91</v>
      </c>
      <c r="AS60">
        <v>14</v>
      </c>
      <c r="AT60">
        <v>46.4</v>
      </c>
      <c r="AU60">
        <v>1.75</v>
      </c>
      <c r="AV60" s="3">
        <v>106000000</v>
      </c>
      <c r="AW60">
        <v>3</v>
      </c>
      <c r="AX60">
        <v>26</v>
      </c>
      <c r="AY60" s="12">
        <v>11</v>
      </c>
      <c r="AZ60" s="12">
        <v>79</v>
      </c>
      <c r="BA60" s="12">
        <v>64.3</v>
      </c>
      <c r="BB60" s="12">
        <v>8.9860000000000007</v>
      </c>
      <c r="BC60" s="17">
        <v>0.13339999999999999</v>
      </c>
      <c r="BD60" s="12" t="b">
        <v>0</v>
      </c>
      <c r="BE60" s="12">
        <v>62.7</v>
      </c>
      <c r="BF60" s="12" t="s">
        <v>96</v>
      </c>
      <c r="BG60" s="12" t="s">
        <v>97</v>
      </c>
      <c r="BH60" s="24">
        <v>9</v>
      </c>
      <c r="BI60" s="24">
        <v>13</v>
      </c>
      <c r="BJ60" s="24">
        <v>46</v>
      </c>
      <c r="BK60" s="24">
        <v>33</v>
      </c>
      <c r="BL60" s="24">
        <v>86</v>
      </c>
      <c r="BM60" s="24">
        <v>8</v>
      </c>
      <c r="BN60" s="24">
        <v>0</v>
      </c>
      <c r="BO60" s="24">
        <v>12</v>
      </c>
      <c r="BP60" s="24">
        <v>63</v>
      </c>
      <c r="BQ60" s="24">
        <v>29</v>
      </c>
      <c r="BR60" s="24">
        <v>46</v>
      </c>
      <c r="BS60" s="24">
        <v>2.42</v>
      </c>
      <c r="BT60" s="24">
        <v>6</v>
      </c>
      <c r="BU60" s="24">
        <v>6</v>
      </c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</row>
    <row r="61" spans="3:85" x14ac:dyDescent="0.3">
      <c r="C61" t="s">
        <v>294</v>
      </c>
      <c r="D61" t="s">
        <v>105</v>
      </c>
      <c r="E61" t="s">
        <v>130</v>
      </c>
      <c r="F61" t="s">
        <v>255</v>
      </c>
      <c r="G61" t="s">
        <v>295</v>
      </c>
      <c r="H61">
        <v>2003</v>
      </c>
      <c r="I61">
        <v>11</v>
      </c>
      <c r="J61">
        <v>10</v>
      </c>
      <c r="K61">
        <v>728</v>
      </c>
      <c r="L61" s="7">
        <f t="shared" si="0"/>
        <v>8.0888888888888886</v>
      </c>
      <c r="M61">
        <v>1</v>
      </c>
      <c r="N61">
        <v>0</v>
      </c>
      <c r="O61">
        <v>1</v>
      </c>
      <c r="P61">
        <f t="shared" si="1"/>
        <v>1</v>
      </c>
      <c r="Q61">
        <f t="shared" si="2"/>
        <v>1</v>
      </c>
      <c r="R61">
        <v>0</v>
      </c>
      <c r="S61">
        <v>0</v>
      </c>
      <c r="T61">
        <v>1</v>
      </c>
      <c r="U61">
        <v>0</v>
      </c>
      <c r="V61">
        <v>0.6</v>
      </c>
      <c r="W61">
        <v>0.6</v>
      </c>
      <c r="X61">
        <v>0.5</v>
      </c>
      <c r="Y61">
        <v>1.1000000000000001</v>
      </c>
      <c r="Z61">
        <v>15</v>
      </c>
      <c r="AA61">
        <v>22</v>
      </c>
      <c r="AB61">
        <v>17</v>
      </c>
      <c r="AC61" s="6">
        <f t="shared" si="3"/>
        <v>0.12362637362637363</v>
      </c>
      <c r="AD61" s="6">
        <f t="shared" si="11"/>
        <v>0</v>
      </c>
      <c r="AE61" s="6">
        <f t="shared" si="4"/>
        <v>0.12362637362637363</v>
      </c>
      <c r="AF61" s="6">
        <f t="shared" si="5"/>
        <v>0.12362637362637363</v>
      </c>
      <c r="AG61" s="6">
        <f t="shared" si="6"/>
        <v>0.12362637362637363</v>
      </c>
      <c r="AH61" s="6">
        <f t="shared" si="7"/>
        <v>7.4175824175824176E-2</v>
      </c>
      <c r="AI61" s="6">
        <f t="shared" si="8"/>
        <v>6.1813186813186816E-2</v>
      </c>
      <c r="AJ61" s="6">
        <f t="shared" si="9"/>
        <v>0.13598901098901101</v>
      </c>
      <c r="AK61" s="6">
        <f t="shared" si="10"/>
        <v>7.4175824175824176E-2</v>
      </c>
      <c r="AL61" s="6">
        <f t="shared" si="12"/>
        <v>0.13598901098901101</v>
      </c>
      <c r="AM61">
        <v>20000000</v>
      </c>
      <c r="AN61" t="s">
        <v>296</v>
      </c>
      <c r="AO61">
        <v>855256</v>
      </c>
      <c r="AP61">
        <v>1</v>
      </c>
      <c r="AQ61" t="s">
        <v>87</v>
      </c>
      <c r="AR61">
        <v>2.91</v>
      </c>
      <c r="AS61">
        <v>2</v>
      </c>
      <c r="AT61">
        <v>92</v>
      </c>
      <c r="AU61">
        <v>1</v>
      </c>
      <c r="AV61" s="3">
        <v>106000000</v>
      </c>
      <c r="AW61">
        <v>3</v>
      </c>
      <c r="AX61">
        <v>14</v>
      </c>
      <c r="AY61" s="12">
        <v>115</v>
      </c>
      <c r="AZ61" s="12">
        <v>92</v>
      </c>
      <c r="BA61" s="12">
        <v>92</v>
      </c>
      <c r="BB61" s="12"/>
      <c r="BC61" s="17"/>
      <c r="BD61" s="12" t="b">
        <v>0</v>
      </c>
      <c r="BE61" s="12">
        <v>94.6</v>
      </c>
      <c r="BF61" s="12" t="s">
        <v>96</v>
      </c>
      <c r="BG61" s="12" t="s">
        <v>89</v>
      </c>
      <c r="BH61" s="24">
        <v>13</v>
      </c>
      <c r="BI61" s="24">
        <v>9</v>
      </c>
      <c r="BJ61" s="24">
        <v>17</v>
      </c>
      <c r="BK61" s="24">
        <v>26</v>
      </c>
      <c r="BL61" s="24">
        <v>7</v>
      </c>
      <c r="BM61" s="24">
        <v>3</v>
      </c>
      <c r="BN61" s="24">
        <v>0</v>
      </c>
      <c r="BO61" s="24">
        <v>0</v>
      </c>
      <c r="BP61" s="24">
        <v>15</v>
      </c>
      <c r="BQ61" s="24">
        <v>7</v>
      </c>
      <c r="BR61" s="24">
        <v>46.7</v>
      </c>
      <c r="BS61" s="24">
        <v>1.79</v>
      </c>
      <c r="BT61" s="24">
        <v>0</v>
      </c>
      <c r="BU61" s="24">
        <v>0</v>
      </c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</row>
    <row r="62" spans="3:85" x14ac:dyDescent="0.3">
      <c r="C62" t="s">
        <v>297</v>
      </c>
      <c r="D62" t="s">
        <v>105</v>
      </c>
      <c r="E62" t="s">
        <v>130</v>
      </c>
      <c r="F62" t="s">
        <v>255</v>
      </c>
      <c r="G62" t="s">
        <v>298</v>
      </c>
      <c r="H62">
        <v>2004</v>
      </c>
      <c r="I62">
        <v>1</v>
      </c>
      <c r="J62">
        <v>0</v>
      </c>
      <c r="K62">
        <v>7</v>
      </c>
      <c r="L62" s="7">
        <f t="shared" si="0"/>
        <v>7.7777777777777779E-2</v>
      </c>
      <c r="M62">
        <v>0</v>
      </c>
      <c r="N62">
        <v>0</v>
      </c>
      <c r="O62">
        <v>0</v>
      </c>
      <c r="P62">
        <f t="shared" si="1"/>
        <v>0</v>
      </c>
      <c r="Q62">
        <f t="shared" si="2"/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s="6">
        <f t="shared" si="3"/>
        <v>0</v>
      </c>
      <c r="AD62" s="6">
        <f t="shared" si="11"/>
        <v>0</v>
      </c>
      <c r="AE62" s="6">
        <f t="shared" si="4"/>
        <v>0</v>
      </c>
      <c r="AF62" s="6">
        <f t="shared" si="5"/>
        <v>0</v>
      </c>
      <c r="AG62" s="6">
        <f t="shared" si="6"/>
        <v>0</v>
      </c>
      <c r="AH62" s="6">
        <f t="shared" si="7"/>
        <v>0</v>
      </c>
      <c r="AI62" s="6">
        <f t="shared" si="8"/>
        <v>0</v>
      </c>
      <c r="AJ62" s="6">
        <f t="shared" si="9"/>
        <v>0</v>
      </c>
      <c r="AK62" s="6">
        <f t="shared" si="10"/>
        <v>0</v>
      </c>
      <c r="AL62" s="6">
        <f t="shared" si="12"/>
        <v>0</v>
      </c>
      <c r="AM62">
        <v>500000</v>
      </c>
      <c r="AN62" t="s">
        <v>299</v>
      </c>
      <c r="AO62">
        <v>854721</v>
      </c>
      <c r="AP62">
        <v>1</v>
      </c>
      <c r="AQ62" t="s">
        <v>102</v>
      </c>
      <c r="AR62">
        <v>0.91</v>
      </c>
      <c r="AS62">
        <v>0</v>
      </c>
      <c r="AT62">
        <v>0</v>
      </c>
      <c r="AU62">
        <v>0</v>
      </c>
      <c r="AV62" s="3">
        <v>106000000</v>
      </c>
      <c r="AW62">
        <v>3</v>
      </c>
      <c r="AX62">
        <v>2</v>
      </c>
      <c r="AY62" s="12">
        <v>0</v>
      </c>
      <c r="AZ62" s="12">
        <v>0</v>
      </c>
      <c r="BA62" s="12">
        <v>0</v>
      </c>
      <c r="BB62" s="12"/>
      <c r="BC62" s="17"/>
      <c r="BD62" s="12" t="b">
        <v>0</v>
      </c>
      <c r="BE62" s="12">
        <v>0</v>
      </c>
      <c r="BF62" s="12" t="s">
        <v>109</v>
      </c>
      <c r="BG62" s="12" t="s">
        <v>89</v>
      </c>
      <c r="BH62" s="24">
        <v>0</v>
      </c>
      <c r="BI62" s="24">
        <v>2</v>
      </c>
      <c r="BJ62" s="24">
        <v>0</v>
      </c>
      <c r="BK62" s="24">
        <v>1</v>
      </c>
      <c r="BL62" s="24">
        <v>0</v>
      </c>
      <c r="BM62" s="24">
        <v>0</v>
      </c>
      <c r="BN62" s="24">
        <v>0</v>
      </c>
      <c r="BO62" s="24">
        <v>0</v>
      </c>
      <c r="BP62" s="24">
        <v>0</v>
      </c>
      <c r="BQ62" s="24">
        <v>0</v>
      </c>
      <c r="BR62" s="24"/>
      <c r="BS62" s="24">
        <v>0</v>
      </c>
      <c r="BT62" s="24">
        <v>0</v>
      </c>
      <c r="BU62" s="24">
        <v>0</v>
      </c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</row>
    <row r="63" spans="3:85" x14ac:dyDescent="0.3">
      <c r="C63" t="s">
        <v>300</v>
      </c>
      <c r="D63" t="s">
        <v>105</v>
      </c>
      <c r="E63" t="s">
        <v>149</v>
      </c>
      <c r="F63" t="s">
        <v>255</v>
      </c>
      <c r="G63" t="s">
        <v>301</v>
      </c>
      <c r="H63">
        <v>1999</v>
      </c>
      <c r="I63">
        <v>11</v>
      </c>
      <c r="J63">
        <v>10</v>
      </c>
      <c r="K63">
        <v>856</v>
      </c>
      <c r="L63" s="7">
        <f t="shared" si="0"/>
        <v>9.5111111111111111</v>
      </c>
      <c r="M63">
        <v>2</v>
      </c>
      <c r="N63">
        <v>1</v>
      </c>
      <c r="O63">
        <v>3</v>
      </c>
      <c r="P63">
        <f t="shared" si="1"/>
        <v>3</v>
      </c>
      <c r="Q63">
        <f t="shared" si="2"/>
        <v>2</v>
      </c>
      <c r="R63">
        <v>0</v>
      </c>
      <c r="S63">
        <v>0</v>
      </c>
      <c r="T63">
        <v>0</v>
      </c>
      <c r="U63">
        <v>0</v>
      </c>
      <c r="V63">
        <v>1.3</v>
      </c>
      <c r="W63">
        <v>1.3</v>
      </c>
      <c r="X63">
        <v>1.6</v>
      </c>
      <c r="Y63">
        <v>2.9</v>
      </c>
      <c r="Z63">
        <v>27</v>
      </c>
      <c r="AA63">
        <v>40</v>
      </c>
      <c r="AB63">
        <v>59</v>
      </c>
      <c r="AC63" s="6">
        <f t="shared" si="3"/>
        <v>0.2102803738317757</v>
      </c>
      <c r="AD63" s="6">
        <f t="shared" si="11"/>
        <v>0.10514018691588785</v>
      </c>
      <c r="AE63" s="6">
        <f t="shared" si="4"/>
        <v>0.31542056074766356</v>
      </c>
      <c r="AF63" s="6">
        <f t="shared" si="5"/>
        <v>0.2102803738317757</v>
      </c>
      <c r="AG63" s="6">
        <f t="shared" si="6"/>
        <v>0.31542056074766356</v>
      </c>
      <c r="AH63" s="6">
        <f t="shared" si="7"/>
        <v>0.13668224299065421</v>
      </c>
      <c r="AI63" s="6">
        <f t="shared" si="8"/>
        <v>0.16822429906542058</v>
      </c>
      <c r="AJ63" s="6">
        <f t="shared" si="9"/>
        <v>0.30490654205607481</v>
      </c>
      <c r="AK63" s="6">
        <f t="shared" si="10"/>
        <v>0.13668224299065421</v>
      </c>
      <c r="AL63" s="6">
        <f t="shared" si="12"/>
        <v>0.30490654205607481</v>
      </c>
      <c r="AM63">
        <v>18000000</v>
      </c>
      <c r="AN63" t="s">
        <v>302</v>
      </c>
      <c r="AO63">
        <v>399434</v>
      </c>
      <c r="AP63">
        <v>1</v>
      </c>
      <c r="AQ63" t="s">
        <v>95</v>
      </c>
      <c r="AR63">
        <v>3.91</v>
      </c>
      <c r="AS63">
        <v>7</v>
      </c>
      <c r="AT63">
        <v>74.8</v>
      </c>
      <c r="AU63">
        <v>1.75</v>
      </c>
      <c r="AV63" s="3">
        <v>106000000</v>
      </c>
      <c r="AW63">
        <v>3</v>
      </c>
      <c r="AX63">
        <v>20</v>
      </c>
      <c r="AY63" s="12">
        <v>62</v>
      </c>
      <c r="AZ63" s="12">
        <v>48.5</v>
      </c>
      <c r="BA63" s="12">
        <v>42</v>
      </c>
      <c r="BB63" s="12">
        <v>-38.1</v>
      </c>
      <c r="BC63" s="17">
        <v>0.26650000000000001</v>
      </c>
      <c r="BD63" s="12" t="b">
        <v>0</v>
      </c>
      <c r="BE63" s="12">
        <v>64.599999999999994</v>
      </c>
      <c r="BF63" s="12" t="s">
        <v>96</v>
      </c>
      <c r="BG63" s="12" t="s">
        <v>97</v>
      </c>
      <c r="BH63" s="24">
        <v>22</v>
      </c>
      <c r="BI63" s="24">
        <v>4</v>
      </c>
      <c r="BJ63" s="24">
        <v>34</v>
      </c>
      <c r="BK63" s="24">
        <v>28</v>
      </c>
      <c r="BL63" s="24">
        <v>108</v>
      </c>
      <c r="BM63" s="24">
        <v>6</v>
      </c>
      <c r="BN63" s="24">
        <v>0</v>
      </c>
      <c r="BO63" s="24">
        <v>3</v>
      </c>
      <c r="BP63" s="24">
        <v>57</v>
      </c>
      <c r="BQ63" s="24">
        <v>17</v>
      </c>
      <c r="BR63" s="24">
        <v>29.8</v>
      </c>
      <c r="BS63" s="24">
        <v>2.65</v>
      </c>
      <c r="BT63" s="24">
        <v>0</v>
      </c>
      <c r="BU63" s="24">
        <v>0</v>
      </c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</row>
    <row r="64" spans="3:85" x14ac:dyDescent="0.3">
      <c r="C64" t="s">
        <v>303</v>
      </c>
      <c r="D64" t="s">
        <v>304</v>
      </c>
      <c r="E64" t="s">
        <v>156</v>
      </c>
      <c r="F64" t="s">
        <v>255</v>
      </c>
      <c r="G64" t="s">
        <v>305</v>
      </c>
      <c r="H64">
        <v>2000</v>
      </c>
      <c r="I64">
        <v>8</v>
      </c>
      <c r="J64">
        <v>1</v>
      </c>
      <c r="K64">
        <v>217</v>
      </c>
      <c r="L64" s="7">
        <f t="shared" si="0"/>
        <v>2.411111111111111</v>
      </c>
      <c r="M64">
        <v>0</v>
      </c>
      <c r="N64">
        <v>0</v>
      </c>
      <c r="O64">
        <v>0</v>
      </c>
      <c r="P64">
        <f t="shared" si="1"/>
        <v>0</v>
      </c>
      <c r="Q64">
        <f t="shared" si="2"/>
        <v>0</v>
      </c>
      <c r="R64">
        <v>0</v>
      </c>
      <c r="S64">
        <v>0</v>
      </c>
      <c r="T64">
        <v>0</v>
      </c>
      <c r="U64">
        <v>0</v>
      </c>
      <c r="V64">
        <v>0.1</v>
      </c>
      <c r="W64">
        <v>0.1</v>
      </c>
      <c r="X64">
        <v>0.2</v>
      </c>
      <c r="Y64">
        <v>0.3</v>
      </c>
      <c r="Z64">
        <v>8</v>
      </c>
      <c r="AA64">
        <v>6</v>
      </c>
      <c r="AB64">
        <v>22</v>
      </c>
      <c r="AC64" s="6">
        <f t="shared" si="3"/>
        <v>0</v>
      </c>
      <c r="AD64" s="6">
        <f t="shared" si="11"/>
        <v>0</v>
      </c>
      <c r="AE64" s="6">
        <f t="shared" si="4"/>
        <v>0</v>
      </c>
      <c r="AF64" s="6">
        <f t="shared" si="5"/>
        <v>0</v>
      </c>
      <c r="AG64" s="6">
        <f t="shared" si="6"/>
        <v>0</v>
      </c>
      <c r="AH64" s="6">
        <f t="shared" si="7"/>
        <v>4.1474654377880192E-2</v>
      </c>
      <c r="AI64" s="6">
        <f t="shared" si="8"/>
        <v>8.2949308755760384E-2</v>
      </c>
      <c r="AJ64" s="6">
        <f t="shared" si="9"/>
        <v>0.12442396313364057</v>
      </c>
      <c r="AK64" s="6">
        <f t="shared" si="10"/>
        <v>4.1474654377880192E-2</v>
      </c>
      <c r="AL64" s="6">
        <f t="shared" si="12"/>
        <v>0.12442396313364057</v>
      </c>
      <c r="AM64">
        <v>18000000</v>
      </c>
      <c r="AN64" t="s">
        <v>306</v>
      </c>
      <c r="AO64">
        <v>532776</v>
      </c>
      <c r="AP64">
        <v>1</v>
      </c>
      <c r="AQ64" t="s">
        <v>108</v>
      </c>
      <c r="AR64">
        <v>4.91</v>
      </c>
      <c r="AS64">
        <v>4</v>
      </c>
      <c r="AT64">
        <v>96</v>
      </c>
      <c r="AU64">
        <v>1.33</v>
      </c>
      <c r="AV64" s="3">
        <v>106000000</v>
      </c>
      <c r="AW64">
        <v>3</v>
      </c>
      <c r="AX64">
        <v>19</v>
      </c>
      <c r="AY64" s="12">
        <v>107</v>
      </c>
      <c r="AZ64" s="12">
        <v>107</v>
      </c>
      <c r="BA64" s="12">
        <v>75</v>
      </c>
      <c r="BB64" s="12">
        <v>-4.2859999999999996</v>
      </c>
      <c r="BC64" s="17">
        <v>0.91369999999999996</v>
      </c>
      <c r="BD64" s="12" t="b">
        <v>0</v>
      </c>
      <c r="BE64" s="12">
        <v>95.3</v>
      </c>
      <c r="BF64" s="12" t="s">
        <v>96</v>
      </c>
      <c r="BG64" s="12" t="s">
        <v>97</v>
      </c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</row>
    <row r="65" spans="3:85" x14ac:dyDescent="0.3">
      <c r="C65" t="s">
        <v>307</v>
      </c>
      <c r="D65" t="s">
        <v>308</v>
      </c>
      <c r="E65" t="s">
        <v>156</v>
      </c>
      <c r="F65" t="s">
        <v>255</v>
      </c>
      <c r="G65" t="s">
        <v>309</v>
      </c>
      <c r="H65">
        <v>1997</v>
      </c>
      <c r="I65">
        <v>10</v>
      </c>
      <c r="J65">
        <v>7</v>
      </c>
      <c r="K65">
        <v>551</v>
      </c>
      <c r="L65" s="7">
        <f t="shared" si="0"/>
        <v>6.1222222222222218</v>
      </c>
      <c r="M65">
        <v>0</v>
      </c>
      <c r="N65">
        <v>1</v>
      </c>
      <c r="O65">
        <v>1</v>
      </c>
      <c r="P65">
        <f t="shared" si="1"/>
        <v>1</v>
      </c>
      <c r="Q65">
        <f t="shared" si="2"/>
        <v>0</v>
      </c>
      <c r="R65">
        <v>0</v>
      </c>
      <c r="S65">
        <v>0</v>
      </c>
      <c r="T65">
        <v>3</v>
      </c>
      <c r="U65">
        <v>0</v>
      </c>
      <c r="V65">
        <v>1</v>
      </c>
      <c r="W65">
        <v>1</v>
      </c>
      <c r="X65">
        <v>1.5</v>
      </c>
      <c r="Y65">
        <v>2.6</v>
      </c>
      <c r="Z65">
        <v>17</v>
      </c>
      <c r="AA65">
        <v>18</v>
      </c>
      <c r="AB65">
        <v>58</v>
      </c>
      <c r="AC65" s="6">
        <f t="shared" si="3"/>
        <v>0</v>
      </c>
      <c r="AD65" s="6">
        <f t="shared" si="11"/>
        <v>0.16333938294010891</v>
      </c>
      <c r="AE65" s="6">
        <f t="shared" si="4"/>
        <v>0.16333938294010891</v>
      </c>
      <c r="AF65" s="6">
        <f t="shared" si="5"/>
        <v>0</v>
      </c>
      <c r="AG65" s="6">
        <f t="shared" si="6"/>
        <v>0.16333938294010891</v>
      </c>
      <c r="AH65" s="6">
        <f t="shared" si="7"/>
        <v>0.16333938294010891</v>
      </c>
      <c r="AI65" s="6">
        <f t="shared" si="8"/>
        <v>0.24500907441016337</v>
      </c>
      <c r="AJ65" s="6">
        <f t="shared" si="9"/>
        <v>0.40834845735027225</v>
      </c>
      <c r="AK65" s="6">
        <f t="shared" si="10"/>
        <v>0.16333938294010891</v>
      </c>
      <c r="AL65" s="6">
        <f t="shared" si="12"/>
        <v>0.40834845735027225</v>
      </c>
      <c r="AM65">
        <v>10000000</v>
      </c>
      <c r="AN65" t="s">
        <v>310</v>
      </c>
      <c r="AO65">
        <v>277033</v>
      </c>
      <c r="AP65">
        <v>1</v>
      </c>
      <c r="AQ65" t="s">
        <v>95</v>
      </c>
      <c r="AR65">
        <v>3.91</v>
      </c>
      <c r="AS65">
        <v>15</v>
      </c>
      <c r="AT65">
        <v>124.8</v>
      </c>
      <c r="AU65">
        <v>1.88</v>
      </c>
      <c r="AV65" s="3">
        <v>106000000</v>
      </c>
      <c r="AW65">
        <v>3</v>
      </c>
      <c r="AX65">
        <v>26</v>
      </c>
      <c r="AY65" s="12">
        <v>79</v>
      </c>
      <c r="AZ65" s="12">
        <v>59.5</v>
      </c>
      <c r="BA65" s="12">
        <v>45</v>
      </c>
      <c r="BB65" s="12">
        <v>-16.762</v>
      </c>
      <c r="BC65" s="17">
        <v>0.37409999999999999</v>
      </c>
      <c r="BD65" s="12" t="b">
        <v>0</v>
      </c>
      <c r="BE65" s="12">
        <v>101.6</v>
      </c>
      <c r="BF65" s="12" t="s">
        <v>96</v>
      </c>
      <c r="BG65" s="12" t="s">
        <v>97</v>
      </c>
      <c r="BH65" s="24">
        <v>6</v>
      </c>
      <c r="BI65" s="24">
        <v>5</v>
      </c>
      <c r="BJ65" s="24">
        <v>11</v>
      </c>
      <c r="BK65" s="24">
        <v>18</v>
      </c>
      <c r="BL65" s="24">
        <v>51</v>
      </c>
      <c r="BM65" s="24">
        <v>3</v>
      </c>
      <c r="BN65" s="24">
        <v>0</v>
      </c>
      <c r="BO65" s="24">
        <v>2</v>
      </c>
      <c r="BP65" s="24">
        <v>25</v>
      </c>
      <c r="BQ65" s="24">
        <v>12</v>
      </c>
      <c r="BR65" s="24">
        <v>48</v>
      </c>
      <c r="BS65" s="24">
        <v>2.34</v>
      </c>
      <c r="BT65" s="24">
        <v>0</v>
      </c>
      <c r="BU65" s="24">
        <v>0</v>
      </c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</row>
    <row r="66" spans="3:85" x14ac:dyDescent="0.3">
      <c r="C66" t="s">
        <v>311</v>
      </c>
      <c r="D66" t="s">
        <v>118</v>
      </c>
      <c r="E66" t="s">
        <v>156</v>
      </c>
      <c r="F66" t="s">
        <v>255</v>
      </c>
      <c r="G66" t="s">
        <v>312</v>
      </c>
      <c r="H66">
        <v>2006</v>
      </c>
      <c r="I66">
        <v>8</v>
      </c>
      <c r="J66">
        <v>3</v>
      </c>
      <c r="K66">
        <v>255</v>
      </c>
      <c r="L66" s="7">
        <f t="shared" ref="L66:L129" si="13">K66/90</f>
        <v>2.8333333333333335</v>
      </c>
      <c r="M66">
        <v>4</v>
      </c>
      <c r="N66">
        <v>0</v>
      </c>
      <c r="O66">
        <v>4</v>
      </c>
      <c r="P66">
        <f t="shared" ref="P66:P129" si="14">O66-R66</f>
        <v>4</v>
      </c>
      <c r="Q66">
        <f t="shared" ref="Q66:Q129" si="15">M66-R66</f>
        <v>4</v>
      </c>
      <c r="R66">
        <v>0</v>
      </c>
      <c r="S66">
        <v>0</v>
      </c>
      <c r="T66">
        <v>1</v>
      </c>
      <c r="U66">
        <v>0</v>
      </c>
      <c r="V66">
        <v>1.7</v>
      </c>
      <c r="W66">
        <v>1.7</v>
      </c>
      <c r="X66">
        <v>0.1</v>
      </c>
      <c r="Y66">
        <v>1.8</v>
      </c>
      <c r="Z66">
        <v>3</v>
      </c>
      <c r="AA66">
        <v>1</v>
      </c>
      <c r="AB66">
        <v>10</v>
      </c>
      <c r="AC66" s="6">
        <f t="shared" ref="AC66:AC129" si="16">M66/(L66)</f>
        <v>1.4117647058823528</v>
      </c>
      <c r="AD66" s="6">
        <f t="shared" ref="AD66:AD129" si="17">N66/L66</f>
        <v>0</v>
      </c>
      <c r="AE66" s="6">
        <f t="shared" ref="AE66:AE129" si="18">AC66+AD66</f>
        <v>1.4117647058823528</v>
      </c>
      <c r="AF66" s="6">
        <f t="shared" ref="AF66:AF129" si="19">Q66/L66</f>
        <v>1.4117647058823528</v>
      </c>
      <c r="AG66" s="6">
        <f t="shared" ref="AG66:AG129" si="20">P66/L66</f>
        <v>1.4117647058823528</v>
      </c>
      <c r="AH66" s="6">
        <f t="shared" ref="AH66:AH129" si="21">V66/L66</f>
        <v>0.6</v>
      </c>
      <c r="AI66" s="6">
        <f t="shared" ref="AI66:AI129" si="22">X66/L66</f>
        <v>3.5294117647058823E-2</v>
      </c>
      <c r="AJ66" s="6">
        <f t="shared" ref="AJ66:AJ129" si="23">AH66+AI66</f>
        <v>0.63529411764705879</v>
      </c>
      <c r="AK66" s="6">
        <f t="shared" ref="AK66:AK129" si="24">W66/L66</f>
        <v>0.6</v>
      </c>
      <c r="AL66" s="6">
        <f t="shared" ref="AL66:AL129" si="25">(AK66+AI66)</f>
        <v>0.63529411764705879</v>
      </c>
      <c r="AS66">
        <v>0</v>
      </c>
      <c r="AT66">
        <v>0</v>
      </c>
      <c r="AU66">
        <v>0</v>
      </c>
      <c r="AV66" s="3">
        <v>106000000</v>
      </c>
      <c r="AW66">
        <v>3</v>
      </c>
      <c r="AX66">
        <v>0</v>
      </c>
      <c r="BC66" s="18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</row>
    <row r="67" spans="3:85" x14ac:dyDescent="0.3">
      <c r="C67" t="s">
        <v>313</v>
      </c>
      <c r="D67" t="s">
        <v>314</v>
      </c>
      <c r="E67" t="s">
        <v>156</v>
      </c>
      <c r="F67" t="s">
        <v>255</v>
      </c>
      <c r="G67" t="s">
        <v>315</v>
      </c>
      <c r="H67">
        <v>2000</v>
      </c>
      <c r="I67">
        <v>11</v>
      </c>
      <c r="J67">
        <v>11</v>
      </c>
      <c r="K67">
        <v>989</v>
      </c>
      <c r="L67" s="7">
        <f t="shared" si="13"/>
        <v>10.988888888888889</v>
      </c>
      <c r="M67">
        <v>6</v>
      </c>
      <c r="N67">
        <v>3</v>
      </c>
      <c r="O67">
        <v>9</v>
      </c>
      <c r="P67">
        <f t="shared" si="14"/>
        <v>8</v>
      </c>
      <c r="Q67">
        <f t="shared" si="15"/>
        <v>5</v>
      </c>
      <c r="R67">
        <v>1</v>
      </c>
      <c r="S67">
        <v>2</v>
      </c>
      <c r="T67">
        <v>2</v>
      </c>
      <c r="U67">
        <v>0</v>
      </c>
      <c r="V67">
        <v>4.5999999999999996</v>
      </c>
      <c r="W67">
        <v>3</v>
      </c>
      <c r="X67">
        <v>0.5</v>
      </c>
      <c r="Y67">
        <v>3.5</v>
      </c>
      <c r="Z67">
        <v>35</v>
      </c>
      <c r="AA67">
        <v>39</v>
      </c>
      <c r="AB67">
        <v>62</v>
      </c>
      <c r="AC67" s="6">
        <f t="shared" si="16"/>
        <v>0.54600606673407481</v>
      </c>
      <c r="AD67" s="6">
        <f t="shared" si="17"/>
        <v>0.27300303336703741</v>
      </c>
      <c r="AE67" s="6">
        <f t="shared" si="18"/>
        <v>0.81900910010111216</v>
      </c>
      <c r="AF67" s="6">
        <f t="shared" si="19"/>
        <v>0.45500505561172899</v>
      </c>
      <c r="AG67" s="6">
        <f t="shared" si="20"/>
        <v>0.72800808897876645</v>
      </c>
      <c r="AH67" s="6">
        <f t="shared" si="21"/>
        <v>0.41860465116279066</v>
      </c>
      <c r="AI67" s="6">
        <f t="shared" si="22"/>
        <v>4.5500505561172903E-2</v>
      </c>
      <c r="AJ67" s="6">
        <f t="shared" si="23"/>
        <v>0.46410515672396357</v>
      </c>
      <c r="AK67" s="6">
        <f t="shared" si="24"/>
        <v>0.27300303336703741</v>
      </c>
      <c r="AL67" s="6">
        <f t="shared" si="25"/>
        <v>0.31850353892821032</v>
      </c>
      <c r="AM67">
        <v>40000000</v>
      </c>
      <c r="AN67" t="s">
        <v>316</v>
      </c>
      <c r="AO67">
        <v>583255</v>
      </c>
      <c r="AP67">
        <v>1</v>
      </c>
      <c r="AQ67" t="s">
        <v>239</v>
      </c>
      <c r="AR67">
        <v>5.91</v>
      </c>
      <c r="AS67">
        <v>4</v>
      </c>
      <c r="AT67">
        <v>56</v>
      </c>
      <c r="AU67">
        <v>1.33</v>
      </c>
      <c r="AV67" s="3">
        <v>106000000</v>
      </c>
      <c r="AW67">
        <v>3</v>
      </c>
      <c r="AX67">
        <v>20</v>
      </c>
      <c r="AY67" s="12">
        <v>0</v>
      </c>
      <c r="AZ67" s="12">
        <v>4</v>
      </c>
      <c r="BA67" s="12">
        <v>4</v>
      </c>
      <c r="BB67" s="12">
        <v>-18.286000000000001</v>
      </c>
      <c r="BC67" s="17">
        <v>0.16830000000000001</v>
      </c>
      <c r="BD67" s="12" t="b">
        <v>0</v>
      </c>
      <c r="BE67" s="12">
        <v>35.4</v>
      </c>
      <c r="BF67" s="12" t="s">
        <v>88</v>
      </c>
      <c r="BG67" s="12" t="s">
        <v>97</v>
      </c>
      <c r="BH67" s="24">
        <v>36</v>
      </c>
      <c r="BI67" s="24">
        <v>9</v>
      </c>
      <c r="BJ67" s="24">
        <v>72</v>
      </c>
      <c r="BK67" s="24">
        <v>37</v>
      </c>
      <c r="BL67" s="24">
        <v>58</v>
      </c>
      <c r="BM67" s="24">
        <v>9</v>
      </c>
      <c r="BN67" s="24">
        <v>0</v>
      </c>
      <c r="BO67" s="24">
        <v>11</v>
      </c>
      <c r="BP67" s="24">
        <v>126</v>
      </c>
      <c r="BQ67" s="24">
        <v>41</v>
      </c>
      <c r="BR67" s="24">
        <v>32.5</v>
      </c>
      <c r="BS67" s="24">
        <v>3.54</v>
      </c>
      <c r="BT67" s="24">
        <v>0</v>
      </c>
      <c r="BU67" s="24">
        <v>0</v>
      </c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</row>
    <row r="68" spans="3:85" x14ac:dyDescent="0.3">
      <c r="C68" t="s">
        <v>317</v>
      </c>
      <c r="D68" t="s">
        <v>111</v>
      </c>
      <c r="E68" t="s">
        <v>160</v>
      </c>
      <c r="F68" t="s">
        <v>255</v>
      </c>
      <c r="G68" t="s">
        <v>318</v>
      </c>
      <c r="H68">
        <v>1999</v>
      </c>
      <c r="I68">
        <v>9</v>
      </c>
      <c r="J68">
        <v>8</v>
      </c>
      <c r="K68">
        <v>721</v>
      </c>
      <c r="L68" s="7">
        <f t="shared" si="13"/>
        <v>8.0111111111111111</v>
      </c>
      <c r="M68">
        <v>1</v>
      </c>
      <c r="N68">
        <v>0</v>
      </c>
      <c r="O68">
        <v>1</v>
      </c>
      <c r="P68">
        <f t="shared" si="14"/>
        <v>1</v>
      </c>
      <c r="Q68">
        <f t="shared" si="15"/>
        <v>1</v>
      </c>
      <c r="R68">
        <v>0</v>
      </c>
      <c r="S68">
        <v>0</v>
      </c>
      <c r="T68">
        <v>1</v>
      </c>
      <c r="U68">
        <v>0</v>
      </c>
      <c r="V68">
        <v>1.5</v>
      </c>
      <c r="W68">
        <v>1.5</v>
      </c>
      <c r="X68">
        <v>0.8</v>
      </c>
      <c r="Y68">
        <v>2.2999999999999998</v>
      </c>
      <c r="Z68">
        <v>5</v>
      </c>
      <c r="AA68">
        <v>7</v>
      </c>
      <c r="AB68">
        <v>22</v>
      </c>
      <c r="AC68" s="6">
        <f t="shared" si="16"/>
        <v>0.12482662968099861</v>
      </c>
      <c r="AD68" s="6">
        <f t="shared" si="17"/>
        <v>0</v>
      </c>
      <c r="AE68" s="6">
        <f t="shared" si="18"/>
        <v>0.12482662968099861</v>
      </c>
      <c r="AF68" s="6">
        <f t="shared" si="19"/>
        <v>0.12482662968099861</v>
      </c>
      <c r="AG68" s="6">
        <f t="shared" si="20"/>
        <v>0.12482662968099861</v>
      </c>
      <c r="AH68" s="6">
        <f t="shared" si="21"/>
        <v>0.18723994452149792</v>
      </c>
      <c r="AI68" s="6">
        <f t="shared" si="22"/>
        <v>9.9861303744798902E-2</v>
      </c>
      <c r="AJ68" s="6">
        <f t="shared" si="23"/>
        <v>0.28710124826629679</v>
      </c>
      <c r="AK68" s="6">
        <f t="shared" si="24"/>
        <v>0.18723994452149792</v>
      </c>
      <c r="AL68" s="6">
        <f t="shared" si="25"/>
        <v>0.28710124826629679</v>
      </c>
      <c r="AM68">
        <v>35000000</v>
      </c>
      <c r="AN68" t="s">
        <v>319</v>
      </c>
      <c r="AO68">
        <v>711337</v>
      </c>
      <c r="AP68">
        <v>1</v>
      </c>
      <c r="AQ68" t="s">
        <v>95</v>
      </c>
      <c r="AR68">
        <v>3.91</v>
      </c>
      <c r="AS68">
        <v>10</v>
      </c>
      <c r="AT68">
        <v>42.6</v>
      </c>
      <c r="AU68">
        <v>2</v>
      </c>
      <c r="AV68" s="3">
        <v>106000000</v>
      </c>
      <c r="AW68">
        <v>3</v>
      </c>
      <c r="AX68">
        <v>20</v>
      </c>
      <c r="AY68" s="12">
        <v>48</v>
      </c>
      <c r="AZ68" s="12">
        <v>31.5</v>
      </c>
      <c r="BA68" s="12">
        <v>36</v>
      </c>
      <c r="BB68" s="12">
        <v>-1.784</v>
      </c>
      <c r="BC68" s="17">
        <v>0.84030000000000005</v>
      </c>
      <c r="BD68" s="12" t="b">
        <v>0</v>
      </c>
      <c r="BE68" s="12">
        <v>40.200000000000003</v>
      </c>
      <c r="BF68" s="12" t="s">
        <v>88</v>
      </c>
      <c r="BG68" s="12" t="s">
        <v>97</v>
      </c>
      <c r="BH68" s="24">
        <v>9</v>
      </c>
      <c r="BI68" s="24">
        <v>2</v>
      </c>
      <c r="BJ68" s="24">
        <v>37</v>
      </c>
      <c r="BK68" s="24">
        <v>53</v>
      </c>
      <c r="BL68" s="24">
        <v>1</v>
      </c>
      <c r="BM68" s="24">
        <v>1</v>
      </c>
      <c r="BN68" s="24">
        <v>1</v>
      </c>
      <c r="BO68" s="24">
        <v>10</v>
      </c>
      <c r="BP68" s="24">
        <v>73</v>
      </c>
      <c r="BQ68" s="24">
        <v>32</v>
      </c>
      <c r="BR68" s="24">
        <v>43.8</v>
      </c>
      <c r="BS68" s="24">
        <v>2.83</v>
      </c>
      <c r="BT68" s="24">
        <v>0</v>
      </c>
      <c r="BU68" s="24">
        <v>1</v>
      </c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</row>
    <row r="69" spans="3:85" x14ac:dyDescent="0.3">
      <c r="C69" t="s">
        <v>320</v>
      </c>
      <c r="D69" t="s">
        <v>233</v>
      </c>
      <c r="E69" t="s">
        <v>160</v>
      </c>
      <c r="F69" t="s">
        <v>255</v>
      </c>
      <c r="G69" t="s">
        <v>321</v>
      </c>
      <c r="H69">
        <v>2005</v>
      </c>
      <c r="I69">
        <v>4</v>
      </c>
      <c r="J69">
        <v>0</v>
      </c>
      <c r="K69">
        <v>57</v>
      </c>
      <c r="L69" s="7">
        <f t="shared" si="13"/>
        <v>0.6333333333333333</v>
      </c>
      <c r="M69">
        <v>0</v>
      </c>
      <c r="N69">
        <v>1</v>
      </c>
      <c r="O69">
        <v>1</v>
      </c>
      <c r="P69">
        <f t="shared" si="14"/>
        <v>1</v>
      </c>
      <c r="Q69">
        <f t="shared" si="15"/>
        <v>0</v>
      </c>
      <c r="R69">
        <v>0</v>
      </c>
      <c r="S69">
        <v>0</v>
      </c>
      <c r="T69">
        <v>0</v>
      </c>
      <c r="U69">
        <v>0</v>
      </c>
      <c r="V69">
        <v>0.1</v>
      </c>
      <c r="W69">
        <v>0.1</v>
      </c>
      <c r="X69">
        <v>0.6</v>
      </c>
      <c r="Y69">
        <v>0.7</v>
      </c>
      <c r="Z69">
        <v>4</v>
      </c>
      <c r="AA69">
        <v>1</v>
      </c>
      <c r="AB69">
        <v>10</v>
      </c>
      <c r="AC69" s="6">
        <f t="shared" si="16"/>
        <v>0</v>
      </c>
      <c r="AD69" s="6">
        <f t="shared" si="17"/>
        <v>1.5789473684210527</v>
      </c>
      <c r="AE69" s="6">
        <f t="shared" si="18"/>
        <v>1.5789473684210527</v>
      </c>
      <c r="AF69" s="6">
        <f t="shared" si="19"/>
        <v>0</v>
      </c>
      <c r="AG69" s="6">
        <f t="shared" si="20"/>
        <v>1.5789473684210527</v>
      </c>
      <c r="AH69" s="6">
        <f t="shared" si="21"/>
        <v>0.15789473684210528</v>
      </c>
      <c r="AI69" s="6">
        <f t="shared" si="22"/>
        <v>0.94736842105263164</v>
      </c>
      <c r="AJ69" s="6">
        <f t="shared" si="23"/>
        <v>1.1052631578947369</v>
      </c>
      <c r="AK69" s="6">
        <f t="shared" si="24"/>
        <v>0.15789473684210528</v>
      </c>
      <c r="AL69" s="6">
        <f t="shared" si="25"/>
        <v>1.1052631578947369</v>
      </c>
      <c r="AS69">
        <v>0</v>
      </c>
      <c r="AT69">
        <v>0</v>
      </c>
      <c r="AU69">
        <v>0</v>
      </c>
      <c r="AV69" s="3">
        <v>106000000</v>
      </c>
      <c r="AW69">
        <v>3</v>
      </c>
      <c r="AX69">
        <v>0</v>
      </c>
      <c r="BC69" s="18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</row>
    <row r="70" spans="3:85" x14ac:dyDescent="0.3">
      <c r="C70" t="s">
        <v>322</v>
      </c>
      <c r="D70" t="s">
        <v>184</v>
      </c>
      <c r="E70" t="s">
        <v>160</v>
      </c>
      <c r="F70" t="s">
        <v>255</v>
      </c>
      <c r="G70" t="s">
        <v>323</v>
      </c>
      <c r="H70">
        <v>2005</v>
      </c>
      <c r="I70">
        <v>1</v>
      </c>
      <c r="J70">
        <v>0</v>
      </c>
      <c r="K70">
        <v>1</v>
      </c>
      <c r="L70" s="7">
        <f t="shared" si="13"/>
        <v>1.1111111111111112E-2</v>
      </c>
      <c r="M70">
        <v>0</v>
      </c>
      <c r="N70">
        <v>0</v>
      </c>
      <c r="O70">
        <v>0</v>
      </c>
      <c r="P70">
        <f t="shared" si="14"/>
        <v>0</v>
      </c>
      <c r="Q70">
        <f t="shared" si="15"/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s="6">
        <f t="shared" si="16"/>
        <v>0</v>
      </c>
      <c r="AD70" s="6">
        <f t="shared" si="17"/>
        <v>0</v>
      </c>
      <c r="AE70" s="6">
        <f t="shared" si="18"/>
        <v>0</v>
      </c>
      <c r="AF70" s="6">
        <f t="shared" si="19"/>
        <v>0</v>
      </c>
      <c r="AG70" s="6">
        <f t="shared" si="20"/>
        <v>0</v>
      </c>
      <c r="AH70" s="6">
        <f t="shared" si="21"/>
        <v>0</v>
      </c>
      <c r="AI70" s="6">
        <f t="shared" si="22"/>
        <v>0</v>
      </c>
      <c r="AJ70" s="6">
        <f t="shared" si="23"/>
        <v>0</v>
      </c>
      <c r="AK70" s="6">
        <f t="shared" si="24"/>
        <v>0</v>
      </c>
      <c r="AL70" s="6">
        <f t="shared" si="25"/>
        <v>0</v>
      </c>
      <c r="AM70">
        <v>8000000</v>
      </c>
      <c r="AN70" t="s">
        <v>324</v>
      </c>
      <c r="AO70">
        <v>1009658</v>
      </c>
      <c r="AP70">
        <v>1</v>
      </c>
      <c r="AQ70" t="s">
        <v>95</v>
      </c>
      <c r="AR70">
        <v>3.91</v>
      </c>
      <c r="AS70">
        <v>3</v>
      </c>
      <c r="AT70">
        <v>32</v>
      </c>
      <c r="AU70">
        <v>1</v>
      </c>
      <c r="AV70" s="3">
        <v>106000000</v>
      </c>
      <c r="AW70">
        <v>3</v>
      </c>
      <c r="AX70">
        <v>10</v>
      </c>
      <c r="AY70" s="12">
        <v>7</v>
      </c>
      <c r="AZ70" s="12">
        <v>40.5</v>
      </c>
      <c r="BA70" s="12">
        <v>32</v>
      </c>
      <c r="BB70" s="12">
        <v>29.5</v>
      </c>
      <c r="BC70" s="17">
        <v>0.40310000000000001</v>
      </c>
      <c r="BD70" s="12" t="b">
        <v>0</v>
      </c>
      <c r="BE70" s="12">
        <v>36.700000000000003</v>
      </c>
      <c r="BF70" s="12" t="s">
        <v>88</v>
      </c>
      <c r="BG70" s="12" t="s">
        <v>97</v>
      </c>
      <c r="BH70" s="24">
        <v>1</v>
      </c>
      <c r="BI70" s="24">
        <v>0</v>
      </c>
      <c r="BJ70" s="24">
        <v>0</v>
      </c>
      <c r="BK70" s="24">
        <v>1</v>
      </c>
      <c r="BL70" s="24">
        <v>1</v>
      </c>
      <c r="BM70" s="24">
        <v>0</v>
      </c>
      <c r="BN70" s="24">
        <v>0</v>
      </c>
      <c r="BO70" s="24">
        <v>0</v>
      </c>
      <c r="BP70" s="24">
        <v>0</v>
      </c>
      <c r="BQ70" s="24">
        <v>0</v>
      </c>
      <c r="BR70" s="24"/>
      <c r="BS70" s="24">
        <v>0</v>
      </c>
      <c r="BT70" s="24">
        <v>0</v>
      </c>
      <c r="BU70" s="24">
        <v>0</v>
      </c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</row>
    <row r="71" spans="3:85" x14ac:dyDescent="0.3">
      <c r="C71" t="s">
        <v>325</v>
      </c>
      <c r="D71" t="s">
        <v>326</v>
      </c>
      <c r="E71" t="s">
        <v>160</v>
      </c>
      <c r="F71" t="s">
        <v>255</v>
      </c>
      <c r="G71" t="s">
        <v>269</v>
      </c>
      <c r="H71">
        <v>1997</v>
      </c>
      <c r="I71">
        <v>1</v>
      </c>
      <c r="J71">
        <v>0</v>
      </c>
      <c r="K71">
        <v>1</v>
      </c>
      <c r="L71" s="7">
        <f t="shared" si="13"/>
        <v>1.1111111111111112E-2</v>
      </c>
      <c r="M71">
        <v>0</v>
      </c>
      <c r="N71">
        <v>0</v>
      </c>
      <c r="O71">
        <v>0</v>
      </c>
      <c r="P71">
        <f t="shared" si="14"/>
        <v>0</v>
      </c>
      <c r="Q71">
        <f t="shared" si="15"/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s="6">
        <f t="shared" si="16"/>
        <v>0</v>
      </c>
      <c r="AD71" s="6">
        <f t="shared" si="17"/>
        <v>0</v>
      </c>
      <c r="AE71" s="6">
        <f t="shared" si="18"/>
        <v>0</v>
      </c>
      <c r="AF71" s="6">
        <f t="shared" si="19"/>
        <v>0</v>
      </c>
      <c r="AG71" s="6">
        <f t="shared" si="20"/>
        <v>0</v>
      </c>
      <c r="AH71" s="6">
        <f t="shared" si="21"/>
        <v>0</v>
      </c>
      <c r="AI71" s="6">
        <f t="shared" si="22"/>
        <v>0</v>
      </c>
      <c r="AJ71" s="6">
        <f t="shared" si="23"/>
        <v>0</v>
      </c>
      <c r="AK71" s="6">
        <f t="shared" si="24"/>
        <v>0</v>
      </c>
      <c r="AL71" s="6">
        <f t="shared" si="25"/>
        <v>0</v>
      </c>
      <c r="AM71">
        <v>10000000</v>
      </c>
      <c r="AN71" t="s">
        <v>270</v>
      </c>
      <c r="AO71">
        <v>251106</v>
      </c>
      <c r="AP71">
        <v>1</v>
      </c>
      <c r="AQ71" t="s">
        <v>87</v>
      </c>
      <c r="AR71">
        <v>2.91</v>
      </c>
      <c r="AS71">
        <v>12</v>
      </c>
      <c r="AT71">
        <v>96.9</v>
      </c>
      <c r="AU71">
        <v>1.5</v>
      </c>
      <c r="AV71" s="3">
        <v>106000000</v>
      </c>
      <c r="AW71">
        <v>3</v>
      </c>
      <c r="AX71">
        <v>36</v>
      </c>
      <c r="AY71" s="12">
        <v>286</v>
      </c>
      <c r="AZ71" s="12">
        <v>154</v>
      </c>
      <c r="BA71" s="12">
        <v>207</v>
      </c>
      <c r="BB71" s="12">
        <v>18.006</v>
      </c>
      <c r="BC71" s="17">
        <v>0.28570000000000001</v>
      </c>
      <c r="BD71" s="12" t="b">
        <v>0</v>
      </c>
      <c r="BE71" s="12">
        <v>123.1</v>
      </c>
      <c r="BF71" s="12" t="s">
        <v>96</v>
      </c>
      <c r="BG71" s="12" t="s">
        <v>97</v>
      </c>
      <c r="BH71" s="24">
        <v>0</v>
      </c>
      <c r="BI71" s="24">
        <v>0</v>
      </c>
      <c r="BJ71" s="24">
        <v>6</v>
      </c>
      <c r="BK71" s="24">
        <v>9</v>
      </c>
      <c r="BL71" s="24">
        <v>4</v>
      </c>
      <c r="BM71" s="24">
        <v>2</v>
      </c>
      <c r="BN71" s="24">
        <v>0</v>
      </c>
      <c r="BO71" s="24">
        <v>2</v>
      </c>
      <c r="BP71" s="24">
        <v>19</v>
      </c>
      <c r="BQ71" s="24">
        <v>7</v>
      </c>
      <c r="BR71" s="24">
        <v>36.799999999999997</v>
      </c>
      <c r="BS71" s="24">
        <v>4.96</v>
      </c>
      <c r="BT71" s="24">
        <v>0</v>
      </c>
      <c r="BU71" s="24">
        <v>0</v>
      </c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</row>
    <row r="72" spans="3:85" x14ac:dyDescent="0.3">
      <c r="C72" t="s">
        <v>327</v>
      </c>
      <c r="D72" t="s">
        <v>328</v>
      </c>
      <c r="E72" t="s">
        <v>83</v>
      </c>
      <c r="F72" t="s">
        <v>329</v>
      </c>
      <c r="G72" t="s">
        <v>330</v>
      </c>
      <c r="H72">
        <v>1998</v>
      </c>
      <c r="I72">
        <v>11</v>
      </c>
      <c r="J72">
        <v>11</v>
      </c>
      <c r="K72">
        <v>990</v>
      </c>
      <c r="L72" s="7">
        <f t="shared" si="13"/>
        <v>11</v>
      </c>
      <c r="M72">
        <v>0</v>
      </c>
      <c r="N72">
        <v>0</v>
      </c>
      <c r="O72">
        <v>0</v>
      </c>
      <c r="P72">
        <f t="shared" si="14"/>
        <v>0</v>
      </c>
      <c r="Q72">
        <f t="shared" si="15"/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 s="6">
        <f t="shared" si="16"/>
        <v>0</v>
      </c>
      <c r="AD72" s="6">
        <f t="shared" si="17"/>
        <v>0</v>
      </c>
      <c r="AE72" s="6">
        <f t="shared" si="18"/>
        <v>0</v>
      </c>
      <c r="AF72" s="6">
        <f t="shared" si="19"/>
        <v>0</v>
      </c>
      <c r="AG72" s="6">
        <f t="shared" si="20"/>
        <v>0</v>
      </c>
      <c r="AH72" s="6">
        <f t="shared" si="21"/>
        <v>0</v>
      </c>
      <c r="AI72" s="6">
        <f t="shared" si="22"/>
        <v>0</v>
      </c>
      <c r="AJ72" s="6">
        <f t="shared" si="23"/>
        <v>0</v>
      </c>
      <c r="AK72" s="6">
        <f t="shared" si="24"/>
        <v>0</v>
      </c>
      <c r="AL72" s="6">
        <f t="shared" si="25"/>
        <v>0</v>
      </c>
      <c r="AM72">
        <v>20000000</v>
      </c>
      <c r="AN72" t="s">
        <v>331</v>
      </c>
      <c r="AO72">
        <v>340918</v>
      </c>
      <c r="AP72">
        <v>1</v>
      </c>
      <c r="AQ72" t="s">
        <v>108</v>
      </c>
      <c r="AR72">
        <v>4.91</v>
      </c>
      <c r="AS72">
        <v>3</v>
      </c>
      <c r="AT72">
        <v>60.5</v>
      </c>
      <c r="AU72">
        <v>1.5</v>
      </c>
      <c r="AV72" s="3">
        <v>141000000</v>
      </c>
      <c r="AW72">
        <v>3</v>
      </c>
      <c r="AX72">
        <v>20</v>
      </c>
      <c r="AY72" s="12">
        <v>4</v>
      </c>
      <c r="AZ72" s="12">
        <v>4</v>
      </c>
      <c r="BA72" s="12">
        <v>4</v>
      </c>
      <c r="BB72" s="12"/>
      <c r="BC72" s="17"/>
      <c r="BD72" s="12" t="b">
        <v>0</v>
      </c>
      <c r="BE72" s="12">
        <v>41.7</v>
      </c>
      <c r="BF72" s="12" t="s">
        <v>88</v>
      </c>
      <c r="BG72" s="12" t="s">
        <v>89</v>
      </c>
      <c r="BH72" s="24">
        <v>0</v>
      </c>
      <c r="BI72" s="24">
        <v>0</v>
      </c>
      <c r="BJ72" s="24">
        <v>0</v>
      </c>
      <c r="BK72" s="24">
        <v>3</v>
      </c>
      <c r="BL72" s="24">
        <v>0</v>
      </c>
      <c r="BM72" s="24">
        <v>0</v>
      </c>
      <c r="BN72" s="24">
        <v>0</v>
      </c>
      <c r="BO72" s="24">
        <v>0</v>
      </c>
      <c r="BP72" s="24">
        <v>0</v>
      </c>
      <c r="BQ72" s="24">
        <v>0</v>
      </c>
      <c r="BR72" s="24"/>
      <c r="BS72" s="24">
        <v>0</v>
      </c>
      <c r="BT72" s="24">
        <v>0</v>
      </c>
      <c r="BU72" s="24">
        <v>0</v>
      </c>
      <c r="BV72" s="25">
        <v>10</v>
      </c>
      <c r="BW72" s="25">
        <v>10</v>
      </c>
      <c r="BX72" s="25">
        <v>1.2</v>
      </c>
      <c r="BY72" s="25">
        <v>37</v>
      </c>
      <c r="BZ72" s="25">
        <v>24</v>
      </c>
      <c r="CA72" s="25">
        <v>67.599999999999994</v>
      </c>
      <c r="CB72" s="25">
        <v>4</v>
      </c>
      <c r="CC72" s="25">
        <v>40</v>
      </c>
      <c r="CD72" s="25">
        <v>1</v>
      </c>
      <c r="CE72" s="25">
        <v>0</v>
      </c>
      <c r="CF72" s="25">
        <v>1</v>
      </c>
      <c r="CG72" s="25">
        <v>100</v>
      </c>
    </row>
    <row r="73" spans="3:85" x14ac:dyDescent="0.3">
      <c r="C73" t="s">
        <v>332</v>
      </c>
      <c r="D73" t="s">
        <v>145</v>
      </c>
      <c r="E73" t="s">
        <v>92</v>
      </c>
      <c r="F73" t="s">
        <v>329</v>
      </c>
      <c r="G73" t="s">
        <v>333</v>
      </c>
      <c r="H73">
        <v>1998</v>
      </c>
      <c r="I73">
        <v>7</v>
      </c>
      <c r="J73">
        <v>4</v>
      </c>
      <c r="K73">
        <v>389</v>
      </c>
      <c r="L73" s="7">
        <f t="shared" si="13"/>
        <v>4.322222222222222</v>
      </c>
      <c r="M73">
        <v>0</v>
      </c>
      <c r="N73">
        <v>1</v>
      </c>
      <c r="O73">
        <v>1</v>
      </c>
      <c r="P73">
        <f t="shared" si="14"/>
        <v>1</v>
      </c>
      <c r="Q73">
        <f t="shared" si="15"/>
        <v>0</v>
      </c>
      <c r="R73">
        <v>0</v>
      </c>
      <c r="S73">
        <v>0</v>
      </c>
      <c r="T73">
        <v>0</v>
      </c>
      <c r="U73">
        <v>0</v>
      </c>
      <c r="V73">
        <v>0.5</v>
      </c>
      <c r="W73">
        <v>0.5</v>
      </c>
      <c r="X73">
        <v>0.7</v>
      </c>
      <c r="Y73">
        <v>1.2</v>
      </c>
      <c r="Z73">
        <v>6</v>
      </c>
      <c r="AA73">
        <v>15</v>
      </c>
      <c r="AB73">
        <v>6</v>
      </c>
      <c r="AC73" s="6">
        <f t="shared" si="16"/>
        <v>0</v>
      </c>
      <c r="AD73" s="6">
        <f t="shared" si="17"/>
        <v>0.23136246786632392</v>
      </c>
      <c r="AE73" s="6">
        <f t="shared" si="18"/>
        <v>0.23136246786632392</v>
      </c>
      <c r="AF73" s="6">
        <f t="shared" si="19"/>
        <v>0</v>
      </c>
      <c r="AG73" s="6">
        <f t="shared" si="20"/>
        <v>0.23136246786632392</v>
      </c>
      <c r="AH73" s="6">
        <f t="shared" si="21"/>
        <v>0.11568123393316196</v>
      </c>
      <c r="AI73" s="6">
        <f t="shared" si="22"/>
        <v>0.16195372750642673</v>
      </c>
      <c r="AJ73" s="6">
        <f t="shared" si="23"/>
        <v>0.27763496143958866</v>
      </c>
      <c r="AK73" s="6">
        <f t="shared" si="24"/>
        <v>0.11568123393316196</v>
      </c>
      <c r="AL73" s="6">
        <f t="shared" si="25"/>
        <v>0.27763496143958866</v>
      </c>
      <c r="AM73">
        <v>18000000</v>
      </c>
      <c r="AN73" t="s">
        <v>334</v>
      </c>
      <c r="AO73">
        <v>328658</v>
      </c>
      <c r="AP73">
        <v>1</v>
      </c>
      <c r="AQ73" t="s">
        <v>108</v>
      </c>
      <c r="AR73">
        <v>4.91</v>
      </c>
      <c r="AS73">
        <v>15</v>
      </c>
      <c r="AT73">
        <v>42.6</v>
      </c>
      <c r="AU73">
        <v>1.88</v>
      </c>
      <c r="AV73" s="3">
        <v>141000000</v>
      </c>
      <c r="AW73">
        <v>3</v>
      </c>
      <c r="AX73">
        <v>26</v>
      </c>
      <c r="AY73" s="12">
        <v>101</v>
      </c>
      <c r="AZ73" s="12">
        <v>53.5</v>
      </c>
      <c r="BA73" s="12">
        <v>56</v>
      </c>
      <c r="BB73" s="12">
        <v>0.23599999999999999</v>
      </c>
      <c r="BC73" s="17">
        <v>0.96899999999999997</v>
      </c>
      <c r="BD73" s="12" t="b">
        <v>0</v>
      </c>
      <c r="BE73" s="12">
        <v>48.3</v>
      </c>
      <c r="BF73" s="12" t="s">
        <v>96</v>
      </c>
      <c r="BG73" s="12" t="s">
        <v>97</v>
      </c>
      <c r="BH73" s="24">
        <v>19</v>
      </c>
      <c r="BI73" s="24">
        <v>11</v>
      </c>
      <c r="BJ73" s="24">
        <v>13</v>
      </c>
      <c r="BK73" s="24">
        <v>6</v>
      </c>
      <c r="BL73" s="24">
        <v>14</v>
      </c>
      <c r="BM73" s="24">
        <v>5</v>
      </c>
      <c r="BN73" s="24">
        <v>0</v>
      </c>
      <c r="BO73" s="24">
        <v>0</v>
      </c>
      <c r="BP73" s="24">
        <v>9</v>
      </c>
      <c r="BQ73" s="24">
        <v>3</v>
      </c>
      <c r="BR73" s="24">
        <v>33.299999999999997</v>
      </c>
      <c r="BS73" s="24">
        <v>0.56000000000000005</v>
      </c>
      <c r="BT73" s="24">
        <v>0</v>
      </c>
      <c r="BU73" s="24">
        <v>0</v>
      </c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</row>
    <row r="74" spans="3:85" x14ac:dyDescent="0.3">
      <c r="C74" t="s">
        <v>335</v>
      </c>
      <c r="D74" t="s">
        <v>328</v>
      </c>
      <c r="E74" t="s">
        <v>92</v>
      </c>
      <c r="F74" t="s">
        <v>329</v>
      </c>
      <c r="G74" t="s">
        <v>336</v>
      </c>
      <c r="H74">
        <v>2001</v>
      </c>
      <c r="I74">
        <v>11</v>
      </c>
      <c r="J74">
        <v>11</v>
      </c>
      <c r="K74">
        <v>990</v>
      </c>
      <c r="L74" s="7">
        <f t="shared" si="13"/>
        <v>11</v>
      </c>
      <c r="M74">
        <v>0</v>
      </c>
      <c r="N74">
        <v>0</v>
      </c>
      <c r="O74">
        <v>0</v>
      </c>
      <c r="P74">
        <f t="shared" si="14"/>
        <v>0</v>
      </c>
      <c r="Q74">
        <f t="shared" si="15"/>
        <v>0</v>
      </c>
      <c r="R74">
        <v>0</v>
      </c>
      <c r="S74">
        <v>0</v>
      </c>
      <c r="T74">
        <v>4</v>
      </c>
      <c r="U74">
        <v>0</v>
      </c>
      <c r="V74">
        <v>0.4</v>
      </c>
      <c r="W74">
        <v>0.4</v>
      </c>
      <c r="X74">
        <v>0.9</v>
      </c>
      <c r="Y74">
        <v>1.3</v>
      </c>
      <c r="Z74">
        <v>2</v>
      </c>
      <c r="AA74">
        <v>24</v>
      </c>
      <c r="AB74">
        <v>1</v>
      </c>
      <c r="AC74" s="6">
        <f t="shared" si="16"/>
        <v>0</v>
      </c>
      <c r="AD74" s="6">
        <f t="shared" si="17"/>
        <v>0</v>
      </c>
      <c r="AE74" s="6">
        <f t="shared" si="18"/>
        <v>0</v>
      </c>
      <c r="AF74" s="6">
        <f t="shared" si="19"/>
        <v>0</v>
      </c>
      <c r="AG74" s="6">
        <f t="shared" si="20"/>
        <v>0</v>
      </c>
      <c r="AH74" s="6">
        <f t="shared" si="21"/>
        <v>3.6363636363636369E-2</v>
      </c>
      <c r="AI74" s="6">
        <f t="shared" si="22"/>
        <v>8.1818181818181818E-2</v>
      </c>
      <c r="AJ74" s="6">
        <f t="shared" si="23"/>
        <v>0.11818181818181819</v>
      </c>
      <c r="AK74" s="6">
        <f t="shared" si="24"/>
        <v>3.6363636363636369E-2</v>
      </c>
      <c r="AL74" s="6">
        <f t="shared" si="25"/>
        <v>0.11818181818181819</v>
      </c>
      <c r="AM74">
        <v>28000000</v>
      </c>
      <c r="AN74" t="s">
        <v>337</v>
      </c>
      <c r="AO74">
        <v>469050</v>
      </c>
      <c r="AP74">
        <v>1</v>
      </c>
      <c r="AQ74" t="s">
        <v>95</v>
      </c>
      <c r="AR74">
        <v>3.91</v>
      </c>
      <c r="AS74">
        <v>5</v>
      </c>
      <c r="AT74">
        <v>69</v>
      </c>
      <c r="AU74">
        <v>2.5</v>
      </c>
      <c r="AV74" s="3">
        <v>141000000</v>
      </c>
      <c r="AW74">
        <v>3</v>
      </c>
      <c r="AX74">
        <v>19</v>
      </c>
      <c r="AY74" s="12">
        <v>69</v>
      </c>
      <c r="AZ74" s="12">
        <v>69</v>
      </c>
      <c r="BA74" s="12">
        <v>69</v>
      </c>
      <c r="BB74" s="12"/>
      <c r="BC74" s="17"/>
      <c r="BD74" s="12" t="b">
        <v>0</v>
      </c>
      <c r="BE74" s="12">
        <v>69</v>
      </c>
      <c r="BF74" s="12" t="s">
        <v>96</v>
      </c>
      <c r="BG74" s="12" t="s">
        <v>89</v>
      </c>
      <c r="BH74" s="24">
        <v>24</v>
      </c>
      <c r="BI74" s="24">
        <v>34</v>
      </c>
      <c r="BJ74" s="24">
        <v>28</v>
      </c>
      <c r="BK74" s="24">
        <v>31</v>
      </c>
      <c r="BL74" s="24">
        <v>8</v>
      </c>
      <c r="BM74" s="24">
        <v>5</v>
      </c>
      <c r="BN74" s="24">
        <v>0</v>
      </c>
      <c r="BO74" s="24">
        <v>2</v>
      </c>
      <c r="BP74" s="24">
        <v>17</v>
      </c>
      <c r="BQ74" s="24">
        <v>6</v>
      </c>
      <c r="BR74" s="24">
        <v>35.299999999999997</v>
      </c>
      <c r="BS74" s="24">
        <v>0.45</v>
      </c>
      <c r="BT74" s="24">
        <v>0</v>
      </c>
      <c r="BU74" s="24">
        <v>0</v>
      </c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</row>
    <row r="75" spans="3:85" x14ac:dyDescent="0.3">
      <c r="C75" t="s">
        <v>338</v>
      </c>
      <c r="D75" t="s">
        <v>123</v>
      </c>
      <c r="E75" t="s">
        <v>92</v>
      </c>
      <c r="F75" t="s">
        <v>329</v>
      </c>
      <c r="G75" t="s">
        <v>339</v>
      </c>
      <c r="H75">
        <v>2001</v>
      </c>
      <c r="I75">
        <v>11</v>
      </c>
      <c r="J75">
        <v>11</v>
      </c>
      <c r="K75">
        <v>990</v>
      </c>
      <c r="L75" s="7">
        <f t="shared" si="13"/>
        <v>11</v>
      </c>
      <c r="M75">
        <v>0</v>
      </c>
      <c r="N75">
        <v>0</v>
      </c>
      <c r="O75">
        <v>0</v>
      </c>
      <c r="P75">
        <f t="shared" si="14"/>
        <v>0</v>
      </c>
      <c r="Q75">
        <f t="shared" si="15"/>
        <v>0</v>
      </c>
      <c r="R75">
        <v>0</v>
      </c>
      <c r="S75">
        <v>0</v>
      </c>
      <c r="T75">
        <v>0</v>
      </c>
      <c r="U75">
        <v>0</v>
      </c>
      <c r="V75">
        <v>1.5</v>
      </c>
      <c r="W75">
        <v>1.5</v>
      </c>
      <c r="X75">
        <v>0.1</v>
      </c>
      <c r="Y75">
        <v>1.6</v>
      </c>
      <c r="Z75">
        <v>4</v>
      </c>
      <c r="AA75">
        <v>20</v>
      </c>
      <c r="AB75">
        <v>7</v>
      </c>
      <c r="AC75" s="6">
        <f t="shared" si="16"/>
        <v>0</v>
      </c>
      <c r="AD75" s="6">
        <f t="shared" si="17"/>
        <v>0</v>
      </c>
      <c r="AE75" s="6">
        <f t="shared" si="18"/>
        <v>0</v>
      </c>
      <c r="AF75" s="6">
        <f t="shared" si="19"/>
        <v>0</v>
      </c>
      <c r="AG75" s="6">
        <f t="shared" si="20"/>
        <v>0</v>
      </c>
      <c r="AH75" s="6">
        <f t="shared" si="21"/>
        <v>0.13636363636363635</v>
      </c>
      <c r="AI75" s="6">
        <f t="shared" si="22"/>
        <v>9.0909090909090922E-3</v>
      </c>
      <c r="AJ75" s="6">
        <f t="shared" si="23"/>
        <v>0.14545454545454545</v>
      </c>
      <c r="AK75" s="6">
        <f t="shared" si="24"/>
        <v>0.13636363636363635</v>
      </c>
      <c r="AL75" s="6">
        <f t="shared" si="25"/>
        <v>0.14545454545454545</v>
      </c>
      <c r="AM75">
        <v>22000000</v>
      </c>
      <c r="AN75" t="s">
        <v>340</v>
      </c>
      <c r="AO75">
        <v>541231</v>
      </c>
      <c r="AP75">
        <v>1</v>
      </c>
      <c r="AQ75" t="s">
        <v>95</v>
      </c>
      <c r="AR75">
        <v>3.91</v>
      </c>
      <c r="AS75">
        <v>9</v>
      </c>
      <c r="AT75">
        <v>89.8</v>
      </c>
      <c r="AU75">
        <v>2.25</v>
      </c>
      <c r="AV75" s="3">
        <v>141000000</v>
      </c>
      <c r="AW75">
        <v>3</v>
      </c>
      <c r="AX75">
        <v>23</v>
      </c>
      <c r="AY75" s="12">
        <v>42</v>
      </c>
      <c r="AZ75" s="12">
        <v>26.5</v>
      </c>
      <c r="BA75" s="12">
        <v>100</v>
      </c>
      <c r="BB75" s="12">
        <v>-7.2610000000000001</v>
      </c>
      <c r="BC75" s="17">
        <v>0.7893</v>
      </c>
      <c r="BD75" s="12" t="b">
        <v>0</v>
      </c>
      <c r="BE75" s="12">
        <v>72</v>
      </c>
      <c r="BF75" s="12" t="s">
        <v>96</v>
      </c>
      <c r="BG75" s="12" t="s">
        <v>97</v>
      </c>
      <c r="BH75" s="24">
        <v>24</v>
      </c>
      <c r="BI75" s="24">
        <v>22</v>
      </c>
      <c r="BJ75" s="24">
        <v>23</v>
      </c>
      <c r="BK75" s="24">
        <v>5</v>
      </c>
      <c r="BL75" s="24">
        <v>7</v>
      </c>
      <c r="BM75" s="24">
        <v>3</v>
      </c>
      <c r="BN75" s="24">
        <v>0</v>
      </c>
      <c r="BO75" s="24">
        <v>0</v>
      </c>
      <c r="BP75" s="24">
        <v>20</v>
      </c>
      <c r="BQ75" s="24">
        <v>6</v>
      </c>
      <c r="BR75" s="24">
        <v>30</v>
      </c>
      <c r="BS75" s="24">
        <v>0.7</v>
      </c>
      <c r="BT75" s="24">
        <v>0</v>
      </c>
      <c r="BU75" s="24">
        <v>0</v>
      </c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</row>
    <row r="76" spans="3:85" x14ac:dyDescent="0.3">
      <c r="C76" t="s">
        <v>341</v>
      </c>
      <c r="D76" t="s">
        <v>342</v>
      </c>
      <c r="E76" t="s">
        <v>92</v>
      </c>
      <c r="F76" t="s">
        <v>329</v>
      </c>
      <c r="G76" t="s">
        <v>309</v>
      </c>
      <c r="H76">
        <v>1997</v>
      </c>
      <c r="I76">
        <v>8</v>
      </c>
      <c r="J76">
        <v>1</v>
      </c>
      <c r="K76">
        <v>194</v>
      </c>
      <c r="L76" s="7">
        <f t="shared" si="13"/>
        <v>2.1555555555555554</v>
      </c>
      <c r="M76">
        <v>0</v>
      </c>
      <c r="N76">
        <v>0</v>
      </c>
      <c r="O76">
        <v>0</v>
      </c>
      <c r="P76">
        <f t="shared" si="14"/>
        <v>0</v>
      </c>
      <c r="Q76">
        <f t="shared" si="15"/>
        <v>0</v>
      </c>
      <c r="R76">
        <v>0</v>
      </c>
      <c r="S76">
        <v>0</v>
      </c>
      <c r="T76">
        <v>1</v>
      </c>
      <c r="U76">
        <v>0</v>
      </c>
      <c r="V76">
        <v>0.1</v>
      </c>
      <c r="W76">
        <v>0.1</v>
      </c>
      <c r="X76">
        <v>0.1</v>
      </c>
      <c r="Y76">
        <v>0.3</v>
      </c>
      <c r="Z76">
        <v>14</v>
      </c>
      <c r="AA76">
        <v>3</v>
      </c>
      <c r="AB76">
        <v>13</v>
      </c>
      <c r="AC76" s="6">
        <f t="shared" si="16"/>
        <v>0</v>
      </c>
      <c r="AD76" s="6">
        <f t="shared" si="17"/>
        <v>0</v>
      </c>
      <c r="AE76" s="6">
        <f t="shared" si="18"/>
        <v>0</v>
      </c>
      <c r="AF76" s="6">
        <f t="shared" si="19"/>
        <v>0</v>
      </c>
      <c r="AG76" s="6">
        <f t="shared" si="20"/>
        <v>0</v>
      </c>
      <c r="AH76" s="6">
        <f t="shared" si="21"/>
        <v>4.6391752577319589E-2</v>
      </c>
      <c r="AI76" s="6">
        <f t="shared" si="22"/>
        <v>4.6391752577319589E-2</v>
      </c>
      <c r="AJ76" s="6">
        <f t="shared" si="23"/>
        <v>9.2783505154639179E-2</v>
      </c>
      <c r="AK76" s="6">
        <f t="shared" si="24"/>
        <v>4.6391752577319589E-2</v>
      </c>
      <c r="AL76" s="6">
        <f t="shared" si="25"/>
        <v>9.2783505154639179E-2</v>
      </c>
      <c r="AM76">
        <v>15000000</v>
      </c>
      <c r="AN76" t="s">
        <v>310</v>
      </c>
      <c r="AO76">
        <v>339556</v>
      </c>
      <c r="AP76">
        <v>1</v>
      </c>
      <c r="AQ76" t="s">
        <v>102</v>
      </c>
      <c r="AR76">
        <v>0.91</v>
      </c>
      <c r="AS76">
        <v>8</v>
      </c>
      <c r="AT76">
        <v>253.4</v>
      </c>
      <c r="AU76">
        <v>1.6</v>
      </c>
      <c r="AV76" s="3">
        <v>141000000</v>
      </c>
      <c r="AW76">
        <v>3</v>
      </c>
      <c r="AX76">
        <v>28</v>
      </c>
      <c r="AY76" s="12">
        <v>252</v>
      </c>
      <c r="AZ76" s="12">
        <v>135.5</v>
      </c>
      <c r="BA76" s="12">
        <v>219</v>
      </c>
      <c r="BB76" s="12">
        <v>-14.657</v>
      </c>
      <c r="BC76" s="17">
        <v>0.52839999999999998</v>
      </c>
      <c r="BD76" s="12" t="b">
        <v>0</v>
      </c>
      <c r="BE76" s="12">
        <v>204</v>
      </c>
      <c r="BF76" s="12" t="s">
        <v>96</v>
      </c>
      <c r="BG76" s="12" t="s">
        <v>97</v>
      </c>
      <c r="BH76" s="24">
        <v>2</v>
      </c>
      <c r="BI76" s="24">
        <v>1</v>
      </c>
      <c r="BJ76" s="24">
        <v>2</v>
      </c>
      <c r="BK76" s="24">
        <v>2</v>
      </c>
      <c r="BL76" s="24">
        <v>2</v>
      </c>
      <c r="BM76" s="24">
        <v>0</v>
      </c>
      <c r="BN76" s="24">
        <v>0</v>
      </c>
      <c r="BO76" s="24">
        <v>0</v>
      </c>
      <c r="BP76" s="24">
        <v>0</v>
      </c>
      <c r="BQ76" s="24">
        <v>0</v>
      </c>
      <c r="BR76" s="24"/>
      <c r="BS76" s="24">
        <v>0</v>
      </c>
      <c r="BT76" s="24">
        <v>0</v>
      </c>
      <c r="BU76" s="24">
        <v>0</v>
      </c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</row>
    <row r="77" spans="3:85" x14ac:dyDescent="0.3">
      <c r="C77" t="s">
        <v>343</v>
      </c>
      <c r="D77" t="s">
        <v>233</v>
      </c>
      <c r="E77" t="s">
        <v>92</v>
      </c>
      <c r="F77" t="s">
        <v>329</v>
      </c>
      <c r="G77" t="s">
        <v>344</v>
      </c>
      <c r="H77">
        <v>2002</v>
      </c>
      <c r="I77">
        <v>6</v>
      </c>
      <c r="J77">
        <v>3</v>
      </c>
      <c r="K77">
        <v>256</v>
      </c>
      <c r="L77" s="7">
        <f t="shared" si="13"/>
        <v>2.8444444444444446</v>
      </c>
      <c r="M77">
        <v>0</v>
      </c>
      <c r="N77">
        <v>0</v>
      </c>
      <c r="O77">
        <v>0</v>
      </c>
      <c r="P77">
        <f t="shared" si="14"/>
        <v>0</v>
      </c>
      <c r="Q77">
        <f t="shared" si="15"/>
        <v>0</v>
      </c>
      <c r="R77">
        <v>0</v>
      </c>
      <c r="S77">
        <v>0</v>
      </c>
      <c r="T77">
        <v>1</v>
      </c>
      <c r="U77">
        <v>0</v>
      </c>
      <c r="V77">
        <v>0.2</v>
      </c>
      <c r="W77">
        <v>0.2</v>
      </c>
      <c r="X77">
        <v>0</v>
      </c>
      <c r="Y77">
        <v>0.2</v>
      </c>
      <c r="Z77">
        <v>0</v>
      </c>
      <c r="AA77">
        <v>5</v>
      </c>
      <c r="AB77">
        <v>6</v>
      </c>
      <c r="AC77" s="6">
        <f t="shared" si="16"/>
        <v>0</v>
      </c>
      <c r="AD77" s="6">
        <f t="shared" si="17"/>
        <v>0</v>
      </c>
      <c r="AE77" s="6">
        <f t="shared" si="18"/>
        <v>0</v>
      </c>
      <c r="AF77" s="6">
        <f t="shared" si="19"/>
        <v>0</v>
      </c>
      <c r="AG77" s="6">
        <f t="shared" si="20"/>
        <v>0</v>
      </c>
      <c r="AH77" s="6">
        <f t="shared" si="21"/>
        <v>7.03125E-2</v>
      </c>
      <c r="AI77" s="6">
        <f t="shared" si="22"/>
        <v>0</v>
      </c>
      <c r="AJ77" s="6">
        <f t="shared" si="23"/>
        <v>7.03125E-2</v>
      </c>
      <c r="AK77" s="6">
        <f t="shared" si="24"/>
        <v>7.03125E-2</v>
      </c>
      <c r="AL77" s="6">
        <f t="shared" si="25"/>
        <v>7.03125E-2</v>
      </c>
      <c r="AM77">
        <v>10000000</v>
      </c>
      <c r="AN77" t="s">
        <v>345</v>
      </c>
      <c r="AO77">
        <v>591949</v>
      </c>
      <c r="AP77">
        <v>1</v>
      </c>
      <c r="AQ77" t="s">
        <v>87</v>
      </c>
      <c r="AR77">
        <v>2.91</v>
      </c>
      <c r="AS77">
        <v>13</v>
      </c>
      <c r="AT77">
        <v>125.1</v>
      </c>
      <c r="AU77">
        <v>1.86</v>
      </c>
      <c r="AV77" s="3">
        <v>141000000</v>
      </c>
      <c r="AW77">
        <v>3</v>
      </c>
      <c r="AX77">
        <v>22</v>
      </c>
      <c r="AY77" s="12">
        <v>89</v>
      </c>
      <c r="AZ77" s="12">
        <v>75</v>
      </c>
      <c r="BA77" s="12">
        <v>208</v>
      </c>
      <c r="BB77" s="12">
        <v>16.786000000000001</v>
      </c>
      <c r="BC77" s="17">
        <v>0.61939999999999995</v>
      </c>
      <c r="BD77" s="12" t="b">
        <v>0</v>
      </c>
      <c r="BE77" s="12">
        <v>134.69999999999999</v>
      </c>
      <c r="BF77" s="12" t="s">
        <v>96</v>
      </c>
      <c r="BG77" s="12" t="s">
        <v>97</v>
      </c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</row>
    <row r="78" spans="3:85" x14ac:dyDescent="0.3">
      <c r="C78" t="s">
        <v>346</v>
      </c>
      <c r="D78" t="s">
        <v>91</v>
      </c>
      <c r="E78" t="s">
        <v>92</v>
      </c>
      <c r="F78" t="s">
        <v>329</v>
      </c>
      <c r="G78" t="s">
        <v>347</v>
      </c>
      <c r="H78">
        <v>2004</v>
      </c>
      <c r="I78">
        <v>11</v>
      </c>
      <c r="J78">
        <v>11</v>
      </c>
      <c r="K78">
        <v>952</v>
      </c>
      <c r="L78" s="7">
        <f t="shared" si="13"/>
        <v>10.577777777777778</v>
      </c>
      <c r="M78">
        <v>0</v>
      </c>
      <c r="N78">
        <v>0</v>
      </c>
      <c r="O78">
        <v>0</v>
      </c>
      <c r="P78">
        <f t="shared" si="14"/>
        <v>0</v>
      </c>
      <c r="Q78">
        <f t="shared" si="15"/>
        <v>0</v>
      </c>
      <c r="R78">
        <v>0</v>
      </c>
      <c r="S78">
        <v>0</v>
      </c>
      <c r="T78">
        <v>1</v>
      </c>
      <c r="U78">
        <v>0</v>
      </c>
      <c r="V78">
        <v>0.1</v>
      </c>
      <c r="W78">
        <v>0.1</v>
      </c>
      <c r="X78">
        <v>1.5</v>
      </c>
      <c r="Y78">
        <v>1.6</v>
      </c>
      <c r="Z78">
        <v>19</v>
      </c>
      <c r="AA78">
        <v>21</v>
      </c>
      <c r="AB78">
        <v>41</v>
      </c>
      <c r="AC78" s="6">
        <f t="shared" si="16"/>
        <v>0</v>
      </c>
      <c r="AD78" s="6">
        <f t="shared" si="17"/>
        <v>0</v>
      </c>
      <c r="AE78" s="6">
        <f t="shared" si="18"/>
        <v>0</v>
      </c>
      <c r="AF78" s="6">
        <f t="shared" si="19"/>
        <v>0</v>
      </c>
      <c r="AG78" s="6">
        <f t="shared" si="20"/>
        <v>0</v>
      </c>
      <c r="AH78" s="6">
        <f t="shared" si="21"/>
        <v>9.4537815126050431E-3</v>
      </c>
      <c r="AI78" s="6">
        <f t="shared" si="22"/>
        <v>0.14180672268907563</v>
      </c>
      <c r="AJ78" s="6">
        <f t="shared" si="23"/>
        <v>0.15126050420168066</v>
      </c>
      <c r="AK78" s="6">
        <f t="shared" si="24"/>
        <v>9.4537815126050431E-3</v>
      </c>
      <c r="AL78" s="6">
        <f t="shared" si="25"/>
        <v>0.15126050420168066</v>
      </c>
      <c r="AM78">
        <v>18000000</v>
      </c>
      <c r="AN78" t="s">
        <v>348</v>
      </c>
      <c r="AO78">
        <v>823486</v>
      </c>
      <c r="AP78">
        <v>1</v>
      </c>
      <c r="AQ78" t="s">
        <v>108</v>
      </c>
      <c r="AR78">
        <v>4.91</v>
      </c>
      <c r="AS78">
        <v>3</v>
      </c>
      <c r="AT78">
        <v>22</v>
      </c>
      <c r="AU78">
        <v>1</v>
      </c>
      <c r="AV78" s="3">
        <v>141000000</v>
      </c>
      <c r="AW78">
        <v>3</v>
      </c>
      <c r="AX78">
        <v>13</v>
      </c>
      <c r="AY78" s="12">
        <v>27</v>
      </c>
      <c r="AZ78" s="12">
        <v>15.5</v>
      </c>
      <c r="BA78" s="12">
        <v>22</v>
      </c>
      <c r="BB78" s="12">
        <v>-15.5</v>
      </c>
      <c r="BC78" s="17">
        <v>0.1734</v>
      </c>
      <c r="BD78" s="12" t="b">
        <v>0</v>
      </c>
      <c r="BE78" s="12">
        <v>19.600000000000001</v>
      </c>
      <c r="BF78" s="12" t="s">
        <v>88</v>
      </c>
      <c r="BG78" s="12" t="s">
        <v>97</v>
      </c>
      <c r="BH78" s="24">
        <v>11</v>
      </c>
      <c r="BI78" s="24">
        <v>7</v>
      </c>
      <c r="BJ78" s="24">
        <v>8</v>
      </c>
      <c r="BK78" s="24">
        <v>3</v>
      </c>
      <c r="BL78" s="24">
        <v>10</v>
      </c>
      <c r="BM78" s="24">
        <v>2</v>
      </c>
      <c r="BN78" s="24">
        <v>0</v>
      </c>
      <c r="BO78" s="24">
        <v>0</v>
      </c>
      <c r="BP78" s="24">
        <v>2</v>
      </c>
      <c r="BQ78" s="24">
        <v>0</v>
      </c>
      <c r="BR78" s="24">
        <v>0</v>
      </c>
      <c r="BS78" s="24">
        <v>0.34</v>
      </c>
      <c r="BT78" s="24">
        <v>0</v>
      </c>
      <c r="BU78" s="24">
        <v>0</v>
      </c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</row>
    <row r="79" spans="3:85" x14ac:dyDescent="0.3">
      <c r="C79" t="s">
        <v>349</v>
      </c>
      <c r="D79" t="s">
        <v>342</v>
      </c>
      <c r="E79" t="s">
        <v>92</v>
      </c>
      <c r="F79" t="s">
        <v>329</v>
      </c>
      <c r="G79" t="s">
        <v>350</v>
      </c>
      <c r="H79">
        <v>1993</v>
      </c>
      <c r="I79">
        <v>2</v>
      </c>
      <c r="J79">
        <v>2</v>
      </c>
      <c r="K79">
        <v>155</v>
      </c>
      <c r="L79" s="7">
        <f t="shared" si="13"/>
        <v>1.7222222222222223</v>
      </c>
      <c r="M79">
        <v>0</v>
      </c>
      <c r="N79">
        <v>0</v>
      </c>
      <c r="O79">
        <v>0</v>
      </c>
      <c r="P79">
        <f t="shared" si="14"/>
        <v>0</v>
      </c>
      <c r="Q79">
        <f t="shared" si="15"/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</v>
      </c>
      <c r="AB79">
        <v>2</v>
      </c>
      <c r="AC79" s="6">
        <f t="shared" si="16"/>
        <v>0</v>
      </c>
      <c r="AD79" s="6">
        <f t="shared" si="17"/>
        <v>0</v>
      </c>
      <c r="AE79" s="6">
        <f t="shared" si="18"/>
        <v>0</v>
      </c>
      <c r="AF79" s="6">
        <f t="shared" si="19"/>
        <v>0</v>
      </c>
      <c r="AG79" s="6">
        <f t="shared" si="20"/>
        <v>0</v>
      </c>
      <c r="AH79" s="6">
        <f t="shared" si="21"/>
        <v>0</v>
      </c>
      <c r="AI79" s="6">
        <f t="shared" si="22"/>
        <v>0</v>
      </c>
      <c r="AJ79" s="6">
        <f t="shared" si="23"/>
        <v>0</v>
      </c>
      <c r="AK79" s="6">
        <f t="shared" si="24"/>
        <v>0</v>
      </c>
      <c r="AL79" s="6">
        <f t="shared" si="25"/>
        <v>0</v>
      </c>
      <c r="AM79">
        <v>7000000</v>
      </c>
      <c r="AN79" t="s">
        <v>351</v>
      </c>
      <c r="AO79">
        <v>442248</v>
      </c>
      <c r="AP79">
        <v>1</v>
      </c>
      <c r="AQ79" t="s">
        <v>137</v>
      </c>
      <c r="AR79">
        <v>1.91</v>
      </c>
      <c r="AS79">
        <v>4</v>
      </c>
      <c r="AT79">
        <v>52</v>
      </c>
      <c r="AU79">
        <v>1.33</v>
      </c>
      <c r="AV79" s="3">
        <v>141000000</v>
      </c>
      <c r="AW79">
        <v>3</v>
      </c>
      <c r="AX79">
        <v>18</v>
      </c>
      <c r="AY79" s="12">
        <v>46</v>
      </c>
      <c r="AZ79" s="12">
        <v>36</v>
      </c>
      <c r="BA79" s="12">
        <v>52</v>
      </c>
      <c r="BB79" s="12">
        <v>-29</v>
      </c>
      <c r="BC79" s="17">
        <v>0.1129</v>
      </c>
      <c r="BD79" s="12" t="b">
        <v>0</v>
      </c>
      <c r="BE79" s="12">
        <v>47.6</v>
      </c>
      <c r="BF79" s="12" t="s">
        <v>88</v>
      </c>
      <c r="BG79" s="12" t="s">
        <v>97</v>
      </c>
      <c r="BH79" s="24">
        <v>15</v>
      </c>
      <c r="BI79" s="24">
        <v>23</v>
      </c>
      <c r="BJ79" s="24">
        <v>8</v>
      </c>
      <c r="BK79" s="24">
        <v>4</v>
      </c>
      <c r="BL79" s="24">
        <v>9</v>
      </c>
      <c r="BM79" s="24">
        <v>2</v>
      </c>
      <c r="BN79" s="24">
        <v>0</v>
      </c>
      <c r="BO79" s="24">
        <v>2</v>
      </c>
      <c r="BP79" s="24">
        <v>10</v>
      </c>
      <c r="BQ79" s="24">
        <v>6</v>
      </c>
      <c r="BR79" s="24">
        <v>60</v>
      </c>
      <c r="BS79" s="24">
        <v>0.47</v>
      </c>
      <c r="BT79" s="24">
        <v>0</v>
      </c>
      <c r="BU79" s="24">
        <v>0</v>
      </c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</row>
    <row r="80" spans="3:85" x14ac:dyDescent="0.3">
      <c r="C80" t="s">
        <v>352</v>
      </c>
      <c r="D80" t="s">
        <v>105</v>
      </c>
      <c r="E80" t="s">
        <v>353</v>
      </c>
      <c r="F80" t="s">
        <v>329</v>
      </c>
      <c r="G80" t="s">
        <v>354</v>
      </c>
      <c r="H80">
        <v>2001</v>
      </c>
      <c r="I80">
        <v>9</v>
      </c>
      <c r="J80">
        <v>5</v>
      </c>
      <c r="K80">
        <v>450</v>
      </c>
      <c r="L80" s="7">
        <f t="shared" si="13"/>
        <v>5</v>
      </c>
      <c r="M80">
        <v>0</v>
      </c>
      <c r="N80">
        <v>1</v>
      </c>
      <c r="O80">
        <v>1</v>
      </c>
      <c r="P80">
        <f t="shared" si="14"/>
        <v>1</v>
      </c>
      <c r="Q80">
        <f t="shared" si="15"/>
        <v>0</v>
      </c>
      <c r="R80">
        <v>0</v>
      </c>
      <c r="S80">
        <v>0</v>
      </c>
      <c r="T80">
        <v>1</v>
      </c>
      <c r="U80">
        <v>0</v>
      </c>
      <c r="V80">
        <v>0.2</v>
      </c>
      <c r="W80">
        <v>0.2</v>
      </c>
      <c r="X80">
        <v>0.6</v>
      </c>
      <c r="Y80">
        <v>0.8</v>
      </c>
      <c r="Z80">
        <v>10</v>
      </c>
      <c r="AA80">
        <v>9</v>
      </c>
      <c r="AB80">
        <v>20</v>
      </c>
      <c r="AC80" s="6">
        <f t="shared" si="16"/>
        <v>0</v>
      </c>
      <c r="AD80" s="6">
        <f t="shared" si="17"/>
        <v>0.2</v>
      </c>
      <c r="AE80" s="6">
        <f t="shared" si="18"/>
        <v>0.2</v>
      </c>
      <c r="AF80" s="6">
        <f t="shared" si="19"/>
        <v>0</v>
      </c>
      <c r="AG80" s="6">
        <f t="shared" si="20"/>
        <v>0.2</v>
      </c>
      <c r="AH80" s="6">
        <f t="shared" si="21"/>
        <v>0.04</v>
      </c>
      <c r="AI80" s="6">
        <f t="shared" si="22"/>
        <v>0.12</v>
      </c>
      <c r="AJ80" s="6">
        <f t="shared" si="23"/>
        <v>0.16</v>
      </c>
      <c r="AK80" s="6">
        <f t="shared" si="24"/>
        <v>0.04</v>
      </c>
      <c r="AL80" s="6">
        <f t="shared" si="25"/>
        <v>0.16</v>
      </c>
      <c r="AM80">
        <v>23000000</v>
      </c>
      <c r="AN80" t="s">
        <v>355</v>
      </c>
      <c r="AO80">
        <v>644401</v>
      </c>
      <c r="AP80">
        <v>1</v>
      </c>
      <c r="AQ80" t="s">
        <v>239</v>
      </c>
      <c r="AR80">
        <v>5.91</v>
      </c>
      <c r="AS80">
        <v>3</v>
      </c>
      <c r="AT80">
        <v>116</v>
      </c>
      <c r="AU80">
        <v>3</v>
      </c>
      <c r="AV80" s="3">
        <v>141000000</v>
      </c>
      <c r="AW80">
        <v>3</v>
      </c>
      <c r="AX80">
        <v>16</v>
      </c>
      <c r="AY80" s="12">
        <v>0</v>
      </c>
      <c r="AZ80" s="12">
        <v>0</v>
      </c>
      <c r="BA80" s="12">
        <v>116</v>
      </c>
      <c r="BB80" s="12"/>
      <c r="BC80" s="17"/>
      <c r="BD80" s="12" t="b">
        <v>0</v>
      </c>
      <c r="BE80" s="12">
        <v>116</v>
      </c>
      <c r="BF80" s="12" t="s">
        <v>96</v>
      </c>
      <c r="BG80" s="12" t="s">
        <v>89</v>
      </c>
      <c r="BH80" s="24">
        <v>27</v>
      </c>
      <c r="BI80" s="24">
        <v>20</v>
      </c>
      <c r="BJ80" s="24">
        <v>18</v>
      </c>
      <c r="BK80" s="24">
        <v>31</v>
      </c>
      <c r="BL80" s="24">
        <v>75</v>
      </c>
      <c r="BM80" s="24">
        <v>7</v>
      </c>
      <c r="BN80" s="24">
        <v>0</v>
      </c>
      <c r="BO80" s="24">
        <v>1</v>
      </c>
      <c r="BP80" s="24">
        <v>28</v>
      </c>
      <c r="BQ80" s="24">
        <v>14</v>
      </c>
      <c r="BR80" s="24">
        <v>50</v>
      </c>
      <c r="BS80" s="24">
        <v>0.81</v>
      </c>
      <c r="BT80" s="24">
        <v>0</v>
      </c>
      <c r="BU80" s="24">
        <v>0</v>
      </c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</row>
    <row r="81" spans="3:85" x14ac:dyDescent="0.3">
      <c r="C81" t="s">
        <v>356</v>
      </c>
      <c r="D81" t="s">
        <v>134</v>
      </c>
      <c r="E81" t="s">
        <v>130</v>
      </c>
      <c r="F81" t="s">
        <v>329</v>
      </c>
      <c r="G81" t="s">
        <v>357</v>
      </c>
      <c r="H81">
        <v>2000</v>
      </c>
      <c r="I81">
        <v>9</v>
      </c>
      <c r="J81">
        <v>9</v>
      </c>
      <c r="K81">
        <v>716</v>
      </c>
      <c r="L81" s="7">
        <f t="shared" si="13"/>
        <v>7.9555555555555557</v>
      </c>
      <c r="M81">
        <v>1</v>
      </c>
      <c r="N81">
        <v>1</v>
      </c>
      <c r="O81">
        <v>2</v>
      </c>
      <c r="P81">
        <f t="shared" si="14"/>
        <v>2</v>
      </c>
      <c r="Q81">
        <f t="shared" si="15"/>
        <v>1</v>
      </c>
      <c r="R81">
        <v>0</v>
      </c>
      <c r="S81">
        <v>0</v>
      </c>
      <c r="T81">
        <v>0</v>
      </c>
      <c r="U81">
        <v>0</v>
      </c>
      <c r="V81">
        <v>0.5</v>
      </c>
      <c r="W81">
        <v>0.5</v>
      </c>
      <c r="X81">
        <v>1.7</v>
      </c>
      <c r="Y81">
        <v>2.2000000000000002</v>
      </c>
      <c r="Z81">
        <v>16</v>
      </c>
      <c r="AA81">
        <v>37</v>
      </c>
      <c r="AB81">
        <v>33</v>
      </c>
      <c r="AC81" s="6">
        <f t="shared" si="16"/>
        <v>0.12569832402234637</v>
      </c>
      <c r="AD81" s="6">
        <f t="shared" si="17"/>
        <v>0.12569832402234637</v>
      </c>
      <c r="AE81" s="6">
        <f t="shared" si="18"/>
        <v>0.25139664804469275</v>
      </c>
      <c r="AF81" s="6">
        <f t="shared" si="19"/>
        <v>0.12569832402234637</v>
      </c>
      <c r="AG81" s="6">
        <f t="shared" si="20"/>
        <v>0.25139664804469275</v>
      </c>
      <c r="AH81" s="6">
        <f t="shared" si="21"/>
        <v>6.2849162011173187E-2</v>
      </c>
      <c r="AI81" s="6">
        <f t="shared" si="22"/>
        <v>0.21368715083798881</v>
      </c>
      <c r="AJ81" s="6">
        <f t="shared" si="23"/>
        <v>0.27653631284916202</v>
      </c>
      <c r="AK81" s="6">
        <f t="shared" si="24"/>
        <v>6.2849162011173187E-2</v>
      </c>
      <c r="AL81" s="6">
        <f t="shared" si="25"/>
        <v>0.27653631284916202</v>
      </c>
      <c r="AM81">
        <v>28000000</v>
      </c>
      <c r="AN81" t="s">
        <v>358</v>
      </c>
      <c r="AO81">
        <v>540941</v>
      </c>
      <c r="AP81">
        <v>1</v>
      </c>
      <c r="AQ81" t="s">
        <v>108</v>
      </c>
      <c r="AR81">
        <v>4.91</v>
      </c>
      <c r="AS81">
        <v>6</v>
      </c>
      <c r="AT81">
        <v>76.2</v>
      </c>
      <c r="AU81">
        <v>1.5</v>
      </c>
      <c r="AV81" s="3">
        <v>141000000</v>
      </c>
      <c r="AW81">
        <v>3</v>
      </c>
      <c r="AX81">
        <v>23</v>
      </c>
      <c r="AY81" s="12">
        <v>101</v>
      </c>
      <c r="AZ81" s="12">
        <v>57</v>
      </c>
      <c r="BA81" s="12">
        <v>57</v>
      </c>
      <c r="BB81" s="12">
        <v>-8.9659999999999993</v>
      </c>
      <c r="BC81" s="17">
        <v>0.76639999999999997</v>
      </c>
      <c r="BD81" s="12" t="b">
        <v>0</v>
      </c>
      <c r="BE81" s="12">
        <v>64.900000000000006</v>
      </c>
      <c r="BF81" s="12" t="s">
        <v>96</v>
      </c>
      <c r="BG81" s="12" t="s">
        <v>97</v>
      </c>
      <c r="BH81" s="24">
        <v>44</v>
      </c>
      <c r="BI81" s="24">
        <v>29</v>
      </c>
      <c r="BJ81" s="24">
        <v>18</v>
      </c>
      <c r="BK81" s="24">
        <v>27</v>
      </c>
      <c r="BL81" s="24">
        <v>147</v>
      </c>
      <c r="BM81" s="24">
        <v>2</v>
      </c>
      <c r="BN81" s="24">
        <v>0</v>
      </c>
      <c r="BO81" s="24">
        <v>2</v>
      </c>
      <c r="BP81" s="24">
        <v>35</v>
      </c>
      <c r="BQ81" s="24">
        <v>7</v>
      </c>
      <c r="BR81" s="24">
        <v>20</v>
      </c>
      <c r="BS81" s="24">
        <v>1.08</v>
      </c>
      <c r="BT81" s="24">
        <v>0</v>
      </c>
      <c r="BU81" s="24">
        <v>0</v>
      </c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</row>
    <row r="82" spans="3:85" x14ac:dyDescent="0.3">
      <c r="C82" t="s">
        <v>359</v>
      </c>
      <c r="D82" t="s">
        <v>105</v>
      </c>
      <c r="E82" t="s">
        <v>130</v>
      </c>
      <c r="F82" t="s">
        <v>329</v>
      </c>
      <c r="G82" t="s">
        <v>360</v>
      </c>
      <c r="H82">
        <v>1990</v>
      </c>
      <c r="I82">
        <v>11</v>
      </c>
      <c r="J82">
        <v>10</v>
      </c>
      <c r="K82">
        <v>830</v>
      </c>
      <c r="L82" s="7">
        <f t="shared" si="13"/>
        <v>9.2222222222222214</v>
      </c>
      <c r="M82">
        <v>0</v>
      </c>
      <c r="N82">
        <v>2</v>
      </c>
      <c r="O82">
        <v>2</v>
      </c>
      <c r="P82">
        <f t="shared" si="14"/>
        <v>2</v>
      </c>
      <c r="Q82">
        <f t="shared" si="15"/>
        <v>0</v>
      </c>
      <c r="R82">
        <v>0</v>
      </c>
      <c r="S82">
        <v>0</v>
      </c>
      <c r="T82">
        <v>3</v>
      </c>
      <c r="U82">
        <v>0</v>
      </c>
      <c r="V82">
        <v>0.1</v>
      </c>
      <c r="W82">
        <v>0.1</v>
      </c>
      <c r="X82">
        <v>0.7</v>
      </c>
      <c r="Y82">
        <v>0.8</v>
      </c>
      <c r="Z82">
        <v>6</v>
      </c>
      <c r="AA82">
        <v>46</v>
      </c>
      <c r="AB82">
        <v>6</v>
      </c>
      <c r="AC82" s="6">
        <f t="shared" si="16"/>
        <v>0</v>
      </c>
      <c r="AD82" s="6">
        <f t="shared" si="17"/>
        <v>0.2168674698795181</v>
      </c>
      <c r="AE82" s="6">
        <f t="shared" si="18"/>
        <v>0.2168674698795181</v>
      </c>
      <c r="AF82" s="6">
        <f t="shared" si="19"/>
        <v>0</v>
      </c>
      <c r="AG82" s="6">
        <f t="shared" si="20"/>
        <v>0.2168674698795181</v>
      </c>
      <c r="AH82" s="6">
        <f t="shared" si="21"/>
        <v>1.0843373493975905E-2</v>
      </c>
      <c r="AI82" s="6">
        <f t="shared" si="22"/>
        <v>7.5903614457831323E-2</v>
      </c>
      <c r="AJ82" s="6">
        <f t="shared" si="23"/>
        <v>8.6746987951807228E-2</v>
      </c>
      <c r="AK82" s="6">
        <f t="shared" si="24"/>
        <v>1.0843373493975905E-2</v>
      </c>
      <c r="AL82" s="6">
        <f t="shared" si="25"/>
        <v>8.6746987951807228E-2</v>
      </c>
      <c r="AM82">
        <v>20000000</v>
      </c>
      <c r="AN82" t="s">
        <v>361</v>
      </c>
      <c r="AO82">
        <v>258919</v>
      </c>
      <c r="AP82">
        <v>0.86699999999999999</v>
      </c>
      <c r="AQ82" t="s">
        <v>87</v>
      </c>
      <c r="AR82">
        <v>2.91</v>
      </c>
      <c r="AS82">
        <v>6</v>
      </c>
      <c r="AT82">
        <v>53.7</v>
      </c>
      <c r="AU82">
        <v>1</v>
      </c>
      <c r="AV82" s="3">
        <v>141000000</v>
      </c>
      <c r="AW82">
        <v>3</v>
      </c>
      <c r="AX82">
        <v>23</v>
      </c>
      <c r="AY82" s="12">
        <v>4</v>
      </c>
      <c r="AZ82" s="12">
        <v>6</v>
      </c>
      <c r="BA82" s="12">
        <v>30.7</v>
      </c>
      <c r="BB82" s="12">
        <v>-8.0570000000000004</v>
      </c>
      <c r="BC82" s="17">
        <v>0.64359999999999995</v>
      </c>
      <c r="BD82" s="12" t="b">
        <v>0</v>
      </c>
      <c r="BE82" s="12">
        <v>46.1</v>
      </c>
      <c r="BF82" s="12" t="s">
        <v>88</v>
      </c>
      <c r="BG82" s="12" t="s">
        <v>97</v>
      </c>
      <c r="BH82" s="24">
        <v>1</v>
      </c>
      <c r="BI82" s="24">
        <v>1</v>
      </c>
      <c r="BJ82" s="24">
        <v>0</v>
      </c>
      <c r="BK82" s="24">
        <v>2</v>
      </c>
      <c r="BL82" s="24">
        <v>0</v>
      </c>
      <c r="BM82" s="24">
        <v>3</v>
      </c>
      <c r="BN82" s="24">
        <v>0</v>
      </c>
      <c r="BO82" s="24">
        <v>0</v>
      </c>
      <c r="BP82" s="24">
        <v>1</v>
      </c>
      <c r="BQ82" s="24">
        <v>0</v>
      </c>
      <c r="BR82" s="24">
        <v>0</v>
      </c>
      <c r="BS82" s="24">
        <v>0.03</v>
      </c>
      <c r="BT82" s="24">
        <v>0</v>
      </c>
      <c r="BU82" s="24">
        <v>0</v>
      </c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</row>
    <row r="83" spans="3:85" x14ac:dyDescent="0.3">
      <c r="C83" t="s">
        <v>362</v>
      </c>
      <c r="D83" t="s">
        <v>166</v>
      </c>
      <c r="E83" t="s">
        <v>130</v>
      </c>
      <c r="F83" t="s">
        <v>329</v>
      </c>
      <c r="G83" t="s">
        <v>363</v>
      </c>
      <c r="H83">
        <v>1998</v>
      </c>
      <c r="I83">
        <v>7</v>
      </c>
      <c r="J83">
        <v>0</v>
      </c>
      <c r="K83">
        <v>151</v>
      </c>
      <c r="L83" s="7">
        <f t="shared" si="13"/>
        <v>1.6777777777777778</v>
      </c>
      <c r="M83">
        <v>0</v>
      </c>
      <c r="N83">
        <v>0</v>
      </c>
      <c r="O83">
        <v>0</v>
      </c>
      <c r="P83">
        <f t="shared" si="14"/>
        <v>0</v>
      </c>
      <c r="Q83">
        <f t="shared" si="15"/>
        <v>0</v>
      </c>
      <c r="R83">
        <v>0</v>
      </c>
      <c r="S83">
        <v>0</v>
      </c>
      <c r="T83">
        <v>0</v>
      </c>
      <c r="U83">
        <v>0</v>
      </c>
      <c r="V83">
        <v>0.2</v>
      </c>
      <c r="W83">
        <v>0.2</v>
      </c>
      <c r="X83">
        <v>0.1</v>
      </c>
      <c r="Y83">
        <v>0.3</v>
      </c>
      <c r="Z83">
        <v>1</v>
      </c>
      <c r="AA83">
        <v>8</v>
      </c>
      <c r="AB83">
        <v>1</v>
      </c>
      <c r="AC83" s="6">
        <f t="shared" si="16"/>
        <v>0</v>
      </c>
      <c r="AD83" s="6">
        <f t="shared" si="17"/>
        <v>0</v>
      </c>
      <c r="AE83" s="6">
        <f t="shared" si="18"/>
        <v>0</v>
      </c>
      <c r="AF83" s="6">
        <f t="shared" si="19"/>
        <v>0</v>
      </c>
      <c r="AG83" s="6">
        <f t="shared" si="20"/>
        <v>0</v>
      </c>
      <c r="AH83" s="6">
        <f t="shared" si="21"/>
        <v>0.11920529801324503</v>
      </c>
      <c r="AI83" s="6">
        <f t="shared" si="22"/>
        <v>5.9602649006622516E-2</v>
      </c>
      <c r="AJ83" s="6">
        <f t="shared" si="23"/>
        <v>0.17880794701986755</v>
      </c>
      <c r="AK83" s="6">
        <f t="shared" si="24"/>
        <v>0.11920529801324503</v>
      </c>
      <c r="AL83" s="6">
        <f t="shared" si="25"/>
        <v>0.17880794701986755</v>
      </c>
      <c r="AM83">
        <v>20000000</v>
      </c>
      <c r="AN83" t="s">
        <v>364</v>
      </c>
      <c r="AO83">
        <v>270171</v>
      </c>
      <c r="AP83">
        <v>1</v>
      </c>
      <c r="AQ83" t="s">
        <v>108</v>
      </c>
      <c r="AR83">
        <v>4.91</v>
      </c>
      <c r="AS83">
        <v>6</v>
      </c>
      <c r="AT83">
        <v>71.5</v>
      </c>
      <c r="AU83">
        <v>1</v>
      </c>
      <c r="AV83" s="3">
        <v>141000000</v>
      </c>
      <c r="AW83">
        <v>3</v>
      </c>
      <c r="AX83">
        <v>25</v>
      </c>
      <c r="AY83" s="12">
        <v>138</v>
      </c>
      <c r="AZ83" s="12">
        <v>85</v>
      </c>
      <c r="BA83" s="12">
        <v>64.3</v>
      </c>
      <c r="BB83" s="12">
        <v>-1.5680000000000001</v>
      </c>
      <c r="BC83" s="17">
        <v>0.78590000000000004</v>
      </c>
      <c r="BD83" s="12" t="b">
        <v>0</v>
      </c>
      <c r="BE83" s="12">
        <v>68.5</v>
      </c>
      <c r="BF83" s="12" t="s">
        <v>96</v>
      </c>
      <c r="BG83" s="12" t="s">
        <v>97</v>
      </c>
      <c r="BH83" s="24">
        <v>24</v>
      </c>
      <c r="BI83" s="24">
        <v>27</v>
      </c>
      <c r="BJ83" s="24">
        <v>25</v>
      </c>
      <c r="BK83" s="24">
        <v>15</v>
      </c>
      <c r="BL83" s="24">
        <v>31</v>
      </c>
      <c r="BM83" s="24">
        <v>3</v>
      </c>
      <c r="BN83" s="24">
        <v>0</v>
      </c>
      <c r="BO83" s="24">
        <v>1</v>
      </c>
      <c r="BP83" s="24">
        <v>14</v>
      </c>
      <c r="BQ83" s="24">
        <v>4</v>
      </c>
      <c r="BR83" s="24">
        <v>28.6</v>
      </c>
      <c r="BS83" s="24">
        <v>0.56000000000000005</v>
      </c>
      <c r="BT83" s="24">
        <v>0</v>
      </c>
      <c r="BU83" s="24">
        <v>0</v>
      </c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</row>
    <row r="84" spans="3:85" x14ac:dyDescent="0.3">
      <c r="C84" t="s">
        <v>365</v>
      </c>
      <c r="D84" t="s">
        <v>134</v>
      </c>
      <c r="E84" t="s">
        <v>130</v>
      </c>
      <c r="F84" t="s">
        <v>329</v>
      </c>
      <c r="G84" t="s">
        <v>366</v>
      </c>
      <c r="H84">
        <v>1996</v>
      </c>
      <c r="I84">
        <v>9</v>
      </c>
      <c r="J84">
        <v>2</v>
      </c>
      <c r="K84">
        <v>219</v>
      </c>
      <c r="L84" s="7">
        <f t="shared" si="13"/>
        <v>2.4333333333333331</v>
      </c>
      <c r="M84">
        <v>2</v>
      </c>
      <c r="N84">
        <v>0</v>
      </c>
      <c r="O84">
        <v>2</v>
      </c>
      <c r="P84">
        <f t="shared" si="14"/>
        <v>2</v>
      </c>
      <c r="Q84">
        <f t="shared" si="15"/>
        <v>2</v>
      </c>
      <c r="R84">
        <v>0</v>
      </c>
      <c r="S84">
        <v>0</v>
      </c>
      <c r="T84">
        <v>0</v>
      </c>
      <c r="U84">
        <v>0</v>
      </c>
      <c r="V84">
        <v>0.5</v>
      </c>
      <c r="W84">
        <v>0.5</v>
      </c>
      <c r="X84">
        <v>0.2</v>
      </c>
      <c r="Y84">
        <v>0.7</v>
      </c>
      <c r="Z84">
        <v>4</v>
      </c>
      <c r="AA84">
        <v>16</v>
      </c>
      <c r="AB84">
        <v>5</v>
      </c>
      <c r="AC84" s="6">
        <f t="shared" si="16"/>
        <v>0.82191780821917815</v>
      </c>
      <c r="AD84" s="6">
        <f t="shared" si="17"/>
        <v>0</v>
      </c>
      <c r="AE84" s="6">
        <f t="shared" si="18"/>
        <v>0.82191780821917815</v>
      </c>
      <c r="AF84" s="6">
        <f t="shared" si="19"/>
        <v>0.82191780821917815</v>
      </c>
      <c r="AG84" s="6">
        <f t="shared" si="20"/>
        <v>0.82191780821917815</v>
      </c>
      <c r="AH84" s="6">
        <f t="shared" si="21"/>
        <v>0.20547945205479454</v>
      </c>
      <c r="AI84" s="6">
        <f t="shared" si="22"/>
        <v>8.2191780821917818E-2</v>
      </c>
      <c r="AJ84" s="6">
        <f t="shared" si="23"/>
        <v>0.28767123287671237</v>
      </c>
      <c r="AK84" s="6">
        <f t="shared" si="24"/>
        <v>0.20547945205479454</v>
      </c>
      <c r="AL84" s="6">
        <f t="shared" si="25"/>
        <v>0.28767123287671237</v>
      </c>
      <c r="AM84">
        <v>14000000</v>
      </c>
      <c r="AN84" t="s">
        <v>367</v>
      </c>
      <c r="AO84">
        <v>319859</v>
      </c>
      <c r="AP84">
        <v>1</v>
      </c>
      <c r="AQ84" t="s">
        <v>102</v>
      </c>
      <c r="AR84">
        <v>0.91</v>
      </c>
      <c r="AS84">
        <v>7</v>
      </c>
      <c r="AT84">
        <v>113.7</v>
      </c>
      <c r="AU84">
        <v>2.33</v>
      </c>
      <c r="AV84" s="3">
        <v>141000000</v>
      </c>
      <c r="AW84">
        <v>3</v>
      </c>
      <c r="AX84">
        <v>30</v>
      </c>
      <c r="AY84" s="12">
        <v>126</v>
      </c>
      <c r="AZ84" s="12">
        <v>126</v>
      </c>
      <c r="BA84" s="12">
        <v>126</v>
      </c>
      <c r="BB84" s="12">
        <v>-5.5</v>
      </c>
      <c r="BC84" s="17">
        <v>0.79690000000000005</v>
      </c>
      <c r="BD84" s="12" t="b">
        <v>0</v>
      </c>
      <c r="BE84" s="12">
        <v>110.7</v>
      </c>
      <c r="BF84" s="12" t="s">
        <v>96</v>
      </c>
      <c r="BG84" s="12" t="s">
        <v>97</v>
      </c>
      <c r="BH84" s="24">
        <v>9</v>
      </c>
      <c r="BI84" s="24">
        <v>7</v>
      </c>
      <c r="BJ84" s="24">
        <v>7</v>
      </c>
      <c r="BK84" s="24">
        <v>10</v>
      </c>
      <c r="BL84" s="24">
        <v>33</v>
      </c>
      <c r="BM84" s="24">
        <v>2</v>
      </c>
      <c r="BN84" s="24">
        <v>0</v>
      </c>
      <c r="BO84" s="24">
        <v>0</v>
      </c>
      <c r="BP84" s="24">
        <v>6</v>
      </c>
      <c r="BQ84" s="24">
        <v>1</v>
      </c>
      <c r="BR84" s="24">
        <v>16.7</v>
      </c>
      <c r="BS84" s="24">
        <v>0.63</v>
      </c>
      <c r="BT84" s="24">
        <v>0</v>
      </c>
      <c r="BU84" s="24">
        <v>0</v>
      </c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</row>
    <row r="85" spans="3:85" x14ac:dyDescent="0.3">
      <c r="C85" t="s">
        <v>368</v>
      </c>
      <c r="D85" t="s">
        <v>123</v>
      </c>
      <c r="E85" t="s">
        <v>130</v>
      </c>
      <c r="F85" t="s">
        <v>329</v>
      </c>
      <c r="G85" t="s">
        <v>369</v>
      </c>
      <c r="H85">
        <v>2005</v>
      </c>
      <c r="I85">
        <v>1</v>
      </c>
      <c r="J85">
        <v>1</v>
      </c>
      <c r="K85">
        <v>45</v>
      </c>
      <c r="L85" s="7">
        <f t="shared" si="13"/>
        <v>0.5</v>
      </c>
      <c r="M85">
        <v>0</v>
      </c>
      <c r="N85">
        <v>0</v>
      </c>
      <c r="O85">
        <v>0</v>
      </c>
      <c r="P85">
        <f t="shared" si="14"/>
        <v>0</v>
      </c>
      <c r="Q85">
        <f t="shared" si="15"/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3</v>
      </c>
      <c r="AB85">
        <v>1</v>
      </c>
      <c r="AC85" s="6">
        <f t="shared" si="16"/>
        <v>0</v>
      </c>
      <c r="AD85" s="6">
        <f t="shared" si="17"/>
        <v>0</v>
      </c>
      <c r="AE85" s="6">
        <f t="shared" si="18"/>
        <v>0</v>
      </c>
      <c r="AF85" s="6">
        <f t="shared" si="19"/>
        <v>0</v>
      </c>
      <c r="AG85" s="6">
        <f t="shared" si="20"/>
        <v>0</v>
      </c>
      <c r="AH85" s="6">
        <f t="shared" si="21"/>
        <v>0</v>
      </c>
      <c r="AI85" s="6">
        <f t="shared" si="22"/>
        <v>0</v>
      </c>
      <c r="AJ85" s="6">
        <f t="shared" si="23"/>
        <v>0</v>
      </c>
      <c r="AK85" s="6">
        <f t="shared" si="24"/>
        <v>0</v>
      </c>
      <c r="AL85" s="6">
        <f t="shared" si="25"/>
        <v>0</v>
      </c>
      <c r="AS85">
        <v>0</v>
      </c>
      <c r="AT85">
        <v>0</v>
      </c>
      <c r="AU85">
        <v>0</v>
      </c>
      <c r="AV85" s="3">
        <v>141000000</v>
      </c>
      <c r="AW85">
        <v>3</v>
      </c>
      <c r="AX85">
        <v>0</v>
      </c>
      <c r="BC85" s="18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</row>
    <row r="86" spans="3:85" x14ac:dyDescent="0.3">
      <c r="C86" t="s">
        <v>370</v>
      </c>
      <c r="D86" t="s">
        <v>371</v>
      </c>
      <c r="E86" t="s">
        <v>130</v>
      </c>
      <c r="F86" t="s">
        <v>329</v>
      </c>
      <c r="G86" t="s">
        <v>372</v>
      </c>
      <c r="H86">
        <v>1998</v>
      </c>
      <c r="I86">
        <v>6</v>
      </c>
      <c r="J86">
        <v>0</v>
      </c>
      <c r="K86">
        <v>92</v>
      </c>
      <c r="L86" s="7">
        <f t="shared" si="13"/>
        <v>1.0222222222222221</v>
      </c>
      <c r="M86">
        <v>0</v>
      </c>
      <c r="N86">
        <v>1</v>
      </c>
      <c r="O86">
        <v>1</v>
      </c>
      <c r="P86">
        <f t="shared" si="14"/>
        <v>1</v>
      </c>
      <c r="Q86">
        <f t="shared" si="15"/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0.1</v>
      </c>
      <c r="Y86">
        <v>0.1</v>
      </c>
      <c r="Z86">
        <v>2</v>
      </c>
      <c r="AA86">
        <v>4</v>
      </c>
      <c r="AB86">
        <v>2</v>
      </c>
      <c r="AC86" s="6">
        <f t="shared" si="16"/>
        <v>0</v>
      </c>
      <c r="AD86" s="6">
        <f t="shared" si="17"/>
        <v>0.97826086956521752</v>
      </c>
      <c r="AE86" s="6">
        <f t="shared" si="18"/>
        <v>0.97826086956521752</v>
      </c>
      <c r="AF86" s="6">
        <f t="shared" si="19"/>
        <v>0</v>
      </c>
      <c r="AG86" s="6">
        <f t="shared" si="20"/>
        <v>0.97826086956521752</v>
      </c>
      <c r="AH86" s="6">
        <f t="shared" si="21"/>
        <v>0</v>
      </c>
      <c r="AI86" s="6">
        <f t="shared" si="22"/>
        <v>9.7826086956521757E-2</v>
      </c>
      <c r="AJ86" s="6">
        <f t="shared" si="23"/>
        <v>9.7826086956521757E-2</v>
      </c>
      <c r="AK86" s="6">
        <f t="shared" si="24"/>
        <v>0</v>
      </c>
      <c r="AL86" s="6">
        <f t="shared" si="25"/>
        <v>9.7826086956521757E-2</v>
      </c>
      <c r="AM86">
        <v>7000000</v>
      </c>
      <c r="AN86" t="s">
        <v>373</v>
      </c>
      <c r="AO86">
        <v>421637</v>
      </c>
      <c r="AP86">
        <v>1</v>
      </c>
      <c r="AQ86" t="s">
        <v>374</v>
      </c>
      <c r="AR86">
        <v>0.83</v>
      </c>
      <c r="AS86">
        <v>3</v>
      </c>
      <c r="AT86">
        <v>73</v>
      </c>
      <c r="AU86">
        <v>1.5</v>
      </c>
      <c r="AV86" s="3">
        <v>141000000</v>
      </c>
      <c r="AW86">
        <v>3</v>
      </c>
      <c r="AX86">
        <v>21</v>
      </c>
      <c r="AY86" s="12">
        <v>0</v>
      </c>
      <c r="AZ86" s="12">
        <v>0</v>
      </c>
      <c r="BA86" s="12">
        <v>93</v>
      </c>
      <c r="BB86" s="12"/>
      <c r="BC86" s="17"/>
      <c r="BD86" s="12" t="b">
        <v>0</v>
      </c>
      <c r="BE86" s="12">
        <v>75.3</v>
      </c>
      <c r="BF86" s="12" t="s">
        <v>96</v>
      </c>
      <c r="BG86" s="12" t="s">
        <v>89</v>
      </c>
      <c r="BH86" s="24">
        <v>0</v>
      </c>
      <c r="BI86" s="24">
        <v>0</v>
      </c>
      <c r="BJ86" s="24">
        <v>2</v>
      </c>
      <c r="BK86" s="24">
        <v>0</v>
      </c>
      <c r="BL86" s="24">
        <v>0</v>
      </c>
      <c r="BM86" s="24">
        <v>0</v>
      </c>
      <c r="BN86" s="24">
        <v>0</v>
      </c>
      <c r="BO86" s="24">
        <v>0</v>
      </c>
      <c r="BP86" s="24">
        <v>0</v>
      </c>
      <c r="BQ86" s="24">
        <v>0</v>
      </c>
      <c r="BR86" s="24"/>
      <c r="BS86" s="24">
        <v>0</v>
      </c>
      <c r="BT86" s="24">
        <v>0</v>
      </c>
      <c r="BU86" s="24">
        <v>0</v>
      </c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</row>
    <row r="87" spans="3:85" x14ac:dyDescent="0.3">
      <c r="C87" t="s">
        <v>375</v>
      </c>
      <c r="D87" t="s">
        <v>376</v>
      </c>
      <c r="E87" t="s">
        <v>130</v>
      </c>
      <c r="F87" t="s">
        <v>329</v>
      </c>
      <c r="G87" t="s">
        <v>377</v>
      </c>
      <c r="H87">
        <v>2004</v>
      </c>
      <c r="I87">
        <v>11</v>
      </c>
      <c r="J87">
        <v>11</v>
      </c>
      <c r="K87">
        <v>869</v>
      </c>
      <c r="L87" s="7">
        <f t="shared" si="13"/>
        <v>9.655555555555555</v>
      </c>
      <c r="M87">
        <v>0</v>
      </c>
      <c r="N87">
        <v>1</v>
      </c>
      <c r="O87">
        <v>1</v>
      </c>
      <c r="P87">
        <f t="shared" si="14"/>
        <v>1</v>
      </c>
      <c r="Q87">
        <f t="shared" si="15"/>
        <v>0</v>
      </c>
      <c r="R87">
        <v>0</v>
      </c>
      <c r="S87">
        <v>0</v>
      </c>
      <c r="T87">
        <v>1</v>
      </c>
      <c r="U87">
        <v>0</v>
      </c>
      <c r="V87">
        <v>0.3</v>
      </c>
      <c r="W87">
        <v>0.3</v>
      </c>
      <c r="X87">
        <v>0.3</v>
      </c>
      <c r="Y87">
        <v>0.6</v>
      </c>
      <c r="Z87">
        <v>11</v>
      </c>
      <c r="AA87">
        <v>32</v>
      </c>
      <c r="AB87">
        <v>10</v>
      </c>
      <c r="AC87" s="6">
        <f t="shared" si="16"/>
        <v>0</v>
      </c>
      <c r="AD87" s="6">
        <f t="shared" si="17"/>
        <v>0.10356731875719218</v>
      </c>
      <c r="AE87" s="6">
        <f t="shared" si="18"/>
        <v>0.10356731875719218</v>
      </c>
      <c r="AF87" s="6">
        <f t="shared" si="19"/>
        <v>0</v>
      </c>
      <c r="AG87" s="6">
        <f t="shared" si="20"/>
        <v>0.10356731875719218</v>
      </c>
      <c r="AH87" s="6">
        <f t="shared" si="21"/>
        <v>3.1070195627157654E-2</v>
      </c>
      <c r="AI87" s="6">
        <f t="shared" si="22"/>
        <v>3.1070195627157654E-2</v>
      </c>
      <c r="AJ87" s="6">
        <f t="shared" si="23"/>
        <v>6.2140391254315308E-2</v>
      </c>
      <c r="AK87" s="6">
        <f t="shared" si="24"/>
        <v>3.1070195627157654E-2</v>
      </c>
      <c r="AL87" s="6">
        <f t="shared" si="25"/>
        <v>6.2140391254315308E-2</v>
      </c>
      <c r="AM87">
        <v>15000000</v>
      </c>
      <c r="AN87" t="s">
        <v>378</v>
      </c>
      <c r="AO87">
        <v>717411</v>
      </c>
      <c r="AP87">
        <v>0.86699999999999999</v>
      </c>
      <c r="AQ87" t="s">
        <v>239</v>
      </c>
      <c r="AR87">
        <v>5.91</v>
      </c>
      <c r="AS87">
        <v>3</v>
      </c>
      <c r="AT87">
        <v>28.5</v>
      </c>
      <c r="AU87">
        <v>1.5</v>
      </c>
      <c r="AV87" s="3">
        <v>141000000</v>
      </c>
      <c r="AW87">
        <v>3</v>
      </c>
      <c r="AX87">
        <v>15</v>
      </c>
      <c r="AY87" s="12">
        <v>0</v>
      </c>
      <c r="AZ87" s="12">
        <v>5</v>
      </c>
      <c r="BA87" s="12">
        <v>28.5</v>
      </c>
      <c r="BB87" s="12"/>
      <c r="BC87" s="17"/>
      <c r="BD87" s="12" t="b">
        <v>0</v>
      </c>
      <c r="BE87" s="12">
        <v>20.7</v>
      </c>
      <c r="BF87" s="12" t="s">
        <v>88</v>
      </c>
      <c r="BG87" s="12" t="s">
        <v>89</v>
      </c>
      <c r="BH87" s="24">
        <v>30</v>
      </c>
      <c r="BI87" s="24">
        <v>13</v>
      </c>
      <c r="BJ87" s="24">
        <v>19</v>
      </c>
      <c r="BK87" s="24">
        <v>13</v>
      </c>
      <c r="BL87" s="24">
        <v>16</v>
      </c>
      <c r="BM87" s="24">
        <v>6</v>
      </c>
      <c r="BN87" s="24">
        <v>0</v>
      </c>
      <c r="BO87" s="24">
        <v>0</v>
      </c>
      <c r="BP87" s="24">
        <v>9</v>
      </c>
      <c r="BQ87" s="24">
        <v>2</v>
      </c>
      <c r="BR87" s="24">
        <v>22.2</v>
      </c>
      <c r="BS87" s="24">
        <v>0.56000000000000005</v>
      </c>
      <c r="BT87" s="24">
        <v>0</v>
      </c>
      <c r="BU87" s="24">
        <v>0</v>
      </c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</row>
    <row r="88" spans="3:85" x14ac:dyDescent="0.3">
      <c r="C88" t="s">
        <v>379</v>
      </c>
      <c r="D88" t="s">
        <v>380</v>
      </c>
      <c r="E88" t="s">
        <v>156</v>
      </c>
      <c r="F88" t="s">
        <v>329</v>
      </c>
      <c r="G88" t="s">
        <v>381</v>
      </c>
      <c r="H88">
        <v>2002</v>
      </c>
      <c r="I88">
        <v>6</v>
      </c>
      <c r="J88">
        <v>1</v>
      </c>
      <c r="K88">
        <v>102</v>
      </c>
      <c r="L88" s="7">
        <f t="shared" si="13"/>
        <v>1.1333333333333333</v>
      </c>
      <c r="M88">
        <v>1</v>
      </c>
      <c r="N88">
        <v>0</v>
      </c>
      <c r="O88">
        <v>1</v>
      </c>
      <c r="P88">
        <f t="shared" si="14"/>
        <v>1</v>
      </c>
      <c r="Q88">
        <f t="shared" si="15"/>
        <v>1</v>
      </c>
      <c r="R88">
        <v>0</v>
      </c>
      <c r="S88">
        <v>0</v>
      </c>
      <c r="T88">
        <v>0</v>
      </c>
      <c r="U88">
        <v>0</v>
      </c>
      <c r="V88">
        <v>0.7</v>
      </c>
      <c r="W88">
        <v>0.7</v>
      </c>
      <c r="X88">
        <v>0</v>
      </c>
      <c r="Y88">
        <v>0.7</v>
      </c>
      <c r="Z88">
        <v>2</v>
      </c>
      <c r="AA88">
        <v>2</v>
      </c>
      <c r="AB88">
        <v>6</v>
      </c>
      <c r="AC88" s="6">
        <f t="shared" si="16"/>
        <v>0.88235294117647056</v>
      </c>
      <c r="AD88" s="6">
        <f t="shared" si="17"/>
        <v>0</v>
      </c>
      <c r="AE88" s="6">
        <f t="shared" si="18"/>
        <v>0.88235294117647056</v>
      </c>
      <c r="AF88" s="6">
        <f t="shared" si="19"/>
        <v>0.88235294117647056</v>
      </c>
      <c r="AG88" s="6">
        <f t="shared" si="20"/>
        <v>0.88235294117647056</v>
      </c>
      <c r="AH88" s="6">
        <f t="shared" si="21"/>
        <v>0.61764705882352944</v>
      </c>
      <c r="AI88" s="6">
        <f t="shared" si="22"/>
        <v>0</v>
      </c>
      <c r="AJ88" s="6">
        <f t="shared" si="23"/>
        <v>0.61764705882352944</v>
      </c>
      <c r="AK88" s="6">
        <f t="shared" si="24"/>
        <v>0.61764705882352944</v>
      </c>
      <c r="AL88" s="6">
        <f t="shared" si="25"/>
        <v>0.61764705882352944</v>
      </c>
      <c r="AM88">
        <v>14000000</v>
      </c>
      <c r="AN88" t="s">
        <v>382</v>
      </c>
      <c r="AO88">
        <v>559263</v>
      </c>
      <c r="AP88">
        <v>1</v>
      </c>
      <c r="AQ88" t="s">
        <v>95</v>
      </c>
      <c r="AR88">
        <v>3.91</v>
      </c>
      <c r="AS88">
        <v>8</v>
      </c>
      <c r="AT88">
        <v>119.5</v>
      </c>
      <c r="AU88">
        <v>2</v>
      </c>
      <c r="AV88" s="3">
        <v>141000000</v>
      </c>
      <c r="AW88">
        <v>3</v>
      </c>
      <c r="AX88">
        <v>14</v>
      </c>
      <c r="AY88" s="12">
        <v>96</v>
      </c>
      <c r="AZ88" s="12">
        <v>192.5</v>
      </c>
      <c r="BA88" s="12">
        <v>136.69999999999999</v>
      </c>
      <c r="BB88" s="12">
        <v>51.3</v>
      </c>
      <c r="BC88" s="17">
        <v>0.19750000000000001</v>
      </c>
      <c r="BD88" s="12" t="b">
        <v>0</v>
      </c>
      <c r="BE88" s="12">
        <v>150.4</v>
      </c>
      <c r="BF88" s="12" t="s">
        <v>96</v>
      </c>
      <c r="BG88" s="12" t="s">
        <v>97</v>
      </c>
      <c r="BH88" s="24">
        <v>9</v>
      </c>
      <c r="BI88" s="24">
        <v>3</v>
      </c>
      <c r="BJ88" s="24">
        <v>5</v>
      </c>
      <c r="BK88" s="24">
        <v>10</v>
      </c>
      <c r="BL88" s="24">
        <v>10</v>
      </c>
      <c r="BM88" s="24">
        <v>1</v>
      </c>
      <c r="BN88" s="24">
        <v>0</v>
      </c>
      <c r="BO88" s="24">
        <v>2</v>
      </c>
      <c r="BP88" s="24">
        <v>12</v>
      </c>
      <c r="BQ88" s="24">
        <v>6</v>
      </c>
      <c r="BR88" s="24">
        <v>50</v>
      </c>
      <c r="BS88" s="24">
        <v>2.37</v>
      </c>
      <c r="BT88" s="24">
        <v>0</v>
      </c>
      <c r="BU88" s="24">
        <v>0</v>
      </c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</row>
    <row r="89" spans="3:85" x14ac:dyDescent="0.3">
      <c r="C89" t="s">
        <v>383</v>
      </c>
      <c r="D89" t="s">
        <v>105</v>
      </c>
      <c r="E89" t="s">
        <v>160</v>
      </c>
      <c r="F89" t="s">
        <v>329</v>
      </c>
      <c r="G89" t="s">
        <v>384</v>
      </c>
      <c r="H89">
        <v>1999</v>
      </c>
      <c r="I89">
        <v>2</v>
      </c>
      <c r="J89">
        <v>0</v>
      </c>
      <c r="K89">
        <v>17</v>
      </c>
      <c r="L89" s="7">
        <f t="shared" si="13"/>
        <v>0.18888888888888888</v>
      </c>
      <c r="M89">
        <v>0</v>
      </c>
      <c r="N89">
        <v>0</v>
      </c>
      <c r="O89">
        <v>0</v>
      </c>
      <c r="P89">
        <f t="shared" si="14"/>
        <v>0</v>
      </c>
      <c r="Q89">
        <f t="shared" si="15"/>
        <v>0</v>
      </c>
      <c r="R89">
        <v>0</v>
      </c>
      <c r="S89">
        <v>0</v>
      </c>
      <c r="T89">
        <v>0</v>
      </c>
      <c r="U89">
        <v>0</v>
      </c>
      <c r="V89">
        <v>0.1</v>
      </c>
      <c r="W89">
        <v>0.1</v>
      </c>
      <c r="X89">
        <v>0</v>
      </c>
      <c r="Y89">
        <v>0.1</v>
      </c>
      <c r="Z89">
        <v>1</v>
      </c>
      <c r="AA89">
        <v>3</v>
      </c>
      <c r="AB89">
        <v>4</v>
      </c>
      <c r="AC89" s="6">
        <f t="shared" si="16"/>
        <v>0</v>
      </c>
      <c r="AD89" s="6">
        <f t="shared" si="17"/>
        <v>0</v>
      </c>
      <c r="AE89" s="6">
        <f t="shared" si="18"/>
        <v>0</v>
      </c>
      <c r="AF89" s="6">
        <f t="shared" si="19"/>
        <v>0</v>
      </c>
      <c r="AG89" s="6">
        <f t="shared" si="20"/>
        <v>0</v>
      </c>
      <c r="AH89" s="6">
        <f t="shared" si="21"/>
        <v>0.52941176470588236</v>
      </c>
      <c r="AI89" s="6">
        <f t="shared" si="22"/>
        <v>0</v>
      </c>
      <c r="AJ89" s="6">
        <f t="shared" si="23"/>
        <v>0.52941176470588236</v>
      </c>
      <c r="AK89" s="6">
        <f t="shared" si="24"/>
        <v>0.52941176470588236</v>
      </c>
      <c r="AL89" s="6">
        <f t="shared" si="25"/>
        <v>0.52941176470588236</v>
      </c>
      <c r="AM89">
        <v>16000000</v>
      </c>
      <c r="AN89" t="s">
        <v>385</v>
      </c>
      <c r="AO89">
        <v>340325</v>
      </c>
      <c r="AP89">
        <v>1</v>
      </c>
      <c r="AQ89" t="s">
        <v>102</v>
      </c>
      <c r="AR89">
        <v>0.91</v>
      </c>
      <c r="AS89">
        <v>15</v>
      </c>
      <c r="AT89">
        <v>84</v>
      </c>
      <c r="AU89">
        <v>2.14</v>
      </c>
      <c r="AV89" s="3">
        <v>141000000</v>
      </c>
      <c r="AW89">
        <v>3</v>
      </c>
      <c r="AX89">
        <v>20</v>
      </c>
      <c r="AY89" s="12">
        <v>178</v>
      </c>
      <c r="AZ89" s="12">
        <v>113.5</v>
      </c>
      <c r="BA89" s="12">
        <v>112.3</v>
      </c>
      <c r="BB89" s="12">
        <v>9.08</v>
      </c>
      <c r="BC89" s="17">
        <v>0.30640000000000001</v>
      </c>
      <c r="BD89" s="12" t="b">
        <v>0</v>
      </c>
      <c r="BE89" s="12">
        <v>93.1</v>
      </c>
      <c r="BF89" s="12" t="s">
        <v>96</v>
      </c>
      <c r="BG89" s="12" t="s">
        <v>97</v>
      </c>
      <c r="BH89" s="24">
        <v>1</v>
      </c>
      <c r="BI89" s="24">
        <v>0</v>
      </c>
      <c r="BJ89" s="24">
        <v>1</v>
      </c>
      <c r="BK89" s="24">
        <v>1</v>
      </c>
      <c r="BL89" s="24">
        <v>0</v>
      </c>
      <c r="BM89" s="24">
        <v>0</v>
      </c>
      <c r="BN89" s="24">
        <v>0</v>
      </c>
      <c r="BO89" s="24">
        <v>0</v>
      </c>
      <c r="BP89" s="24">
        <v>0</v>
      </c>
      <c r="BQ89" s="24">
        <v>0</v>
      </c>
      <c r="BR89" s="24"/>
      <c r="BS89" s="24">
        <v>0</v>
      </c>
      <c r="BT89" s="24">
        <v>0</v>
      </c>
      <c r="BU89" s="24">
        <v>0</v>
      </c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</row>
    <row r="90" spans="3:85" x14ac:dyDescent="0.3">
      <c r="C90" t="s">
        <v>386</v>
      </c>
      <c r="D90" t="s">
        <v>387</v>
      </c>
      <c r="E90" t="s">
        <v>160</v>
      </c>
      <c r="F90" t="s">
        <v>329</v>
      </c>
      <c r="G90" t="s">
        <v>388</v>
      </c>
      <c r="H90">
        <v>2002</v>
      </c>
      <c r="I90">
        <v>10</v>
      </c>
      <c r="J90">
        <v>7</v>
      </c>
      <c r="K90">
        <v>641</v>
      </c>
      <c r="L90" s="7">
        <f t="shared" si="13"/>
        <v>7.1222222222222218</v>
      </c>
      <c r="M90">
        <v>2</v>
      </c>
      <c r="N90">
        <v>0</v>
      </c>
      <c r="O90">
        <v>2</v>
      </c>
      <c r="P90">
        <f t="shared" si="14"/>
        <v>2</v>
      </c>
      <c r="Q90">
        <f t="shared" si="15"/>
        <v>2</v>
      </c>
      <c r="R90">
        <v>0</v>
      </c>
      <c r="S90">
        <v>0</v>
      </c>
      <c r="T90">
        <v>2</v>
      </c>
      <c r="U90">
        <v>0</v>
      </c>
      <c r="V90">
        <v>2.5</v>
      </c>
      <c r="W90">
        <v>2.5</v>
      </c>
      <c r="X90">
        <v>0.7</v>
      </c>
      <c r="Y90">
        <v>3.3</v>
      </c>
      <c r="Z90">
        <v>19</v>
      </c>
      <c r="AA90">
        <v>9</v>
      </c>
      <c r="AB90">
        <v>49</v>
      </c>
      <c r="AC90" s="6">
        <f t="shared" si="16"/>
        <v>0.28081123244929801</v>
      </c>
      <c r="AD90" s="6">
        <f t="shared" si="17"/>
        <v>0</v>
      </c>
      <c r="AE90" s="6">
        <f t="shared" si="18"/>
        <v>0.28081123244929801</v>
      </c>
      <c r="AF90" s="6">
        <f t="shared" si="19"/>
        <v>0.28081123244929801</v>
      </c>
      <c r="AG90" s="6">
        <f t="shared" si="20"/>
        <v>0.28081123244929801</v>
      </c>
      <c r="AH90" s="6">
        <f t="shared" si="21"/>
        <v>0.3510140405616225</v>
      </c>
      <c r="AI90" s="6">
        <f t="shared" si="22"/>
        <v>9.8283931357254287E-2</v>
      </c>
      <c r="AJ90" s="6">
        <f t="shared" si="23"/>
        <v>0.44929797191887677</v>
      </c>
      <c r="AK90" s="6">
        <f t="shared" si="24"/>
        <v>0.3510140405616225</v>
      </c>
      <c r="AL90" s="6">
        <f t="shared" si="25"/>
        <v>0.44929797191887677</v>
      </c>
      <c r="AM90">
        <v>28000000</v>
      </c>
      <c r="AN90" t="s">
        <v>389</v>
      </c>
      <c r="AO90">
        <v>823231</v>
      </c>
      <c r="AP90">
        <v>1</v>
      </c>
      <c r="AQ90" t="s">
        <v>108</v>
      </c>
      <c r="AR90">
        <v>4.91</v>
      </c>
      <c r="AS90">
        <v>6</v>
      </c>
      <c r="AT90">
        <v>70.7</v>
      </c>
      <c r="AU90">
        <v>2</v>
      </c>
      <c r="AV90" s="3">
        <v>141000000</v>
      </c>
      <c r="AW90">
        <v>3</v>
      </c>
      <c r="AX90">
        <v>13</v>
      </c>
      <c r="AY90" s="12">
        <v>131</v>
      </c>
      <c r="AZ90" s="12">
        <v>102</v>
      </c>
      <c r="BA90" s="12">
        <v>102</v>
      </c>
      <c r="BB90" s="12">
        <v>39.786000000000001</v>
      </c>
      <c r="BC90" s="17">
        <v>0.10009999999999999</v>
      </c>
      <c r="BD90" s="12" t="b">
        <v>0</v>
      </c>
      <c r="BE90" s="12">
        <v>84.1</v>
      </c>
      <c r="BF90" s="12" t="s">
        <v>96</v>
      </c>
      <c r="BG90" s="12" t="s">
        <v>97</v>
      </c>
      <c r="BH90" s="24">
        <v>26</v>
      </c>
      <c r="BI90" s="24">
        <v>11</v>
      </c>
      <c r="BJ90" s="24">
        <v>16</v>
      </c>
      <c r="BK90" s="24">
        <v>19</v>
      </c>
      <c r="BL90" s="24">
        <v>88</v>
      </c>
      <c r="BM90" s="24">
        <v>3</v>
      </c>
      <c r="BN90" s="24">
        <v>0</v>
      </c>
      <c r="BO90" s="24">
        <v>7</v>
      </c>
      <c r="BP90" s="24">
        <v>62</v>
      </c>
      <c r="BQ90" s="24">
        <v>20</v>
      </c>
      <c r="BR90" s="24">
        <v>32.299999999999997</v>
      </c>
      <c r="BS90" s="24">
        <v>2.78</v>
      </c>
      <c r="BT90" s="24">
        <v>0</v>
      </c>
      <c r="BU90" s="24">
        <v>0</v>
      </c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</row>
    <row r="91" spans="3:85" x14ac:dyDescent="0.3">
      <c r="C91" t="s">
        <v>390</v>
      </c>
      <c r="D91" t="s">
        <v>166</v>
      </c>
      <c r="E91" t="s">
        <v>160</v>
      </c>
      <c r="F91" t="s">
        <v>329</v>
      </c>
      <c r="G91" t="s">
        <v>391</v>
      </c>
      <c r="H91">
        <v>2001</v>
      </c>
      <c r="I91">
        <v>11</v>
      </c>
      <c r="J91">
        <v>10</v>
      </c>
      <c r="K91">
        <v>920</v>
      </c>
      <c r="L91" s="7">
        <f t="shared" si="13"/>
        <v>10.222222222222221</v>
      </c>
      <c r="M91">
        <v>3</v>
      </c>
      <c r="N91">
        <v>1</v>
      </c>
      <c r="O91">
        <v>4</v>
      </c>
      <c r="P91">
        <f t="shared" si="14"/>
        <v>4</v>
      </c>
      <c r="Q91">
        <f t="shared" si="15"/>
        <v>3</v>
      </c>
      <c r="R91">
        <v>0</v>
      </c>
      <c r="S91">
        <v>1</v>
      </c>
      <c r="T91">
        <v>4</v>
      </c>
      <c r="U91">
        <v>0</v>
      </c>
      <c r="V91">
        <v>3.1</v>
      </c>
      <c r="W91">
        <v>2.2999999999999998</v>
      </c>
      <c r="X91">
        <v>1.1000000000000001</v>
      </c>
      <c r="Y91">
        <v>3.4</v>
      </c>
      <c r="Z91">
        <v>20</v>
      </c>
      <c r="AA91">
        <v>10</v>
      </c>
      <c r="AB91">
        <v>33</v>
      </c>
      <c r="AC91" s="6">
        <f t="shared" si="16"/>
        <v>0.29347826086956524</v>
      </c>
      <c r="AD91" s="6">
        <f t="shared" si="17"/>
        <v>9.7826086956521743E-2</v>
      </c>
      <c r="AE91" s="6">
        <f t="shared" si="18"/>
        <v>0.39130434782608697</v>
      </c>
      <c r="AF91" s="6">
        <f t="shared" si="19"/>
        <v>0.29347826086956524</v>
      </c>
      <c r="AG91" s="6">
        <f t="shared" si="20"/>
        <v>0.39130434782608697</v>
      </c>
      <c r="AH91" s="6">
        <f t="shared" si="21"/>
        <v>0.30326086956521742</v>
      </c>
      <c r="AI91" s="6">
        <f t="shared" si="22"/>
        <v>0.10760869565217393</v>
      </c>
      <c r="AJ91" s="6">
        <f t="shared" si="23"/>
        <v>0.41086956521739137</v>
      </c>
      <c r="AK91" s="6">
        <f t="shared" si="24"/>
        <v>0.22500000000000001</v>
      </c>
      <c r="AL91" s="6">
        <f t="shared" si="25"/>
        <v>0.33260869565217394</v>
      </c>
      <c r="AM91">
        <v>30000000</v>
      </c>
      <c r="AN91" t="s">
        <v>392</v>
      </c>
      <c r="AO91">
        <v>473050</v>
      </c>
      <c r="AP91">
        <v>1</v>
      </c>
      <c r="AQ91" t="s">
        <v>87</v>
      </c>
      <c r="AR91">
        <v>2.91</v>
      </c>
      <c r="AS91">
        <v>4</v>
      </c>
      <c r="AT91">
        <v>155.30000000000001</v>
      </c>
      <c r="AU91">
        <v>1.33</v>
      </c>
      <c r="AV91" s="3">
        <v>141000000</v>
      </c>
      <c r="AW91">
        <v>3</v>
      </c>
      <c r="AX91">
        <v>18</v>
      </c>
      <c r="AY91" s="12">
        <v>201</v>
      </c>
      <c r="AZ91" s="12">
        <v>201</v>
      </c>
      <c r="BA91" s="12">
        <v>201</v>
      </c>
      <c r="BB91" s="12">
        <v>35.929000000000002</v>
      </c>
      <c r="BC91" s="17">
        <v>0.38250000000000001</v>
      </c>
      <c r="BD91" s="12" t="b">
        <v>0</v>
      </c>
      <c r="BE91" s="12">
        <v>167.9</v>
      </c>
      <c r="BF91" s="12" t="s">
        <v>96</v>
      </c>
      <c r="BG91" s="12" t="s">
        <v>97</v>
      </c>
      <c r="BH91" s="24">
        <v>26</v>
      </c>
      <c r="BI91" s="24">
        <v>5</v>
      </c>
      <c r="BJ91" s="24">
        <v>21</v>
      </c>
      <c r="BK91" s="24">
        <v>38</v>
      </c>
      <c r="BL91" s="24">
        <v>39</v>
      </c>
      <c r="BM91" s="24">
        <v>3</v>
      </c>
      <c r="BN91" s="24">
        <v>0</v>
      </c>
      <c r="BO91" s="24">
        <v>11</v>
      </c>
      <c r="BP91" s="24">
        <v>55</v>
      </c>
      <c r="BQ91" s="24">
        <v>27</v>
      </c>
      <c r="BR91" s="24">
        <v>49.1</v>
      </c>
      <c r="BS91" s="24">
        <v>2.16</v>
      </c>
      <c r="BT91" s="24">
        <v>0</v>
      </c>
      <c r="BU91" s="24">
        <v>0</v>
      </c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</row>
    <row r="92" spans="3:85" x14ac:dyDescent="0.3">
      <c r="C92" t="s">
        <v>393</v>
      </c>
      <c r="D92" t="s">
        <v>111</v>
      </c>
      <c r="E92" t="s">
        <v>160</v>
      </c>
      <c r="F92" t="s">
        <v>329</v>
      </c>
      <c r="G92" t="s">
        <v>394</v>
      </c>
      <c r="H92">
        <v>2001</v>
      </c>
      <c r="I92">
        <v>11</v>
      </c>
      <c r="J92">
        <v>11</v>
      </c>
      <c r="K92">
        <v>922</v>
      </c>
      <c r="L92" s="7">
        <f t="shared" si="13"/>
        <v>10.244444444444444</v>
      </c>
      <c r="M92">
        <v>8</v>
      </c>
      <c r="N92">
        <v>0</v>
      </c>
      <c r="O92">
        <v>8</v>
      </c>
      <c r="P92">
        <f t="shared" si="14"/>
        <v>5</v>
      </c>
      <c r="Q92">
        <f t="shared" si="15"/>
        <v>5</v>
      </c>
      <c r="R92">
        <v>3</v>
      </c>
      <c r="S92">
        <v>3</v>
      </c>
      <c r="T92">
        <v>3</v>
      </c>
      <c r="U92">
        <v>0</v>
      </c>
      <c r="V92">
        <v>5.6</v>
      </c>
      <c r="W92">
        <v>3.3</v>
      </c>
      <c r="X92">
        <v>1.1000000000000001</v>
      </c>
      <c r="Y92">
        <v>4.4000000000000004</v>
      </c>
      <c r="Z92">
        <v>5</v>
      </c>
      <c r="AA92">
        <v>10</v>
      </c>
      <c r="AB92">
        <v>30</v>
      </c>
      <c r="AC92" s="6">
        <f t="shared" si="16"/>
        <v>0.78091106290672463</v>
      </c>
      <c r="AD92" s="6">
        <f t="shared" si="17"/>
        <v>0</v>
      </c>
      <c r="AE92" s="6">
        <f t="shared" si="18"/>
        <v>0.78091106290672463</v>
      </c>
      <c r="AF92" s="6">
        <f t="shared" si="19"/>
        <v>0.48806941431670287</v>
      </c>
      <c r="AG92" s="6">
        <f t="shared" si="20"/>
        <v>0.48806941431670287</v>
      </c>
      <c r="AH92" s="6">
        <f t="shared" si="21"/>
        <v>0.54663774403470722</v>
      </c>
      <c r="AI92" s="6">
        <f t="shared" si="22"/>
        <v>0.10737527114967464</v>
      </c>
      <c r="AJ92" s="6">
        <f t="shared" si="23"/>
        <v>0.65401301518438182</v>
      </c>
      <c r="AK92" s="6">
        <f t="shared" si="24"/>
        <v>0.32212581344902386</v>
      </c>
      <c r="AL92" s="6">
        <f t="shared" si="25"/>
        <v>0.42950108459869851</v>
      </c>
      <c r="AM92">
        <v>18000000</v>
      </c>
      <c r="AN92" t="s">
        <v>395</v>
      </c>
      <c r="AO92">
        <v>739443</v>
      </c>
      <c r="AP92">
        <v>0.82</v>
      </c>
      <c r="AQ92" t="s">
        <v>239</v>
      </c>
      <c r="AR92">
        <v>5.91</v>
      </c>
      <c r="AS92">
        <v>5</v>
      </c>
      <c r="AT92">
        <v>114.7</v>
      </c>
      <c r="AU92">
        <v>1.67</v>
      </c>
      <c r="AV92" s="3">
        <v>141000000</v>
      </c>
      <c r="AW92">
        <v>3</v>
      </c>
      <c r="AX92">
        <v>17</v>
      </c>
      <c r="AY92" s="12">
        <v>273</v>
      </c>
      <c r="AZ92" s="12">
        <v>167.5</v>
      </c>
      <c r="BA92" s="12">
        <v>167.5</v>
      </c>
      <c r="BB92" s="12">
        <v>54.845999999999997</v>
      </c>
      <c r="BC92" s="17">
        <v>0.39069999999999999</v>
      </c>
      <c r="BD92" s="12" t="b">
        <v>0</v>
      </c>
      <c r="BE92" s="12">
        <v>148.69999999999999</v>
      </c>
      <c r="BF92" s="12" t="s">
        <v>96</v>
      </c>
      <c r="BG92" s="12" t="s">
        <v>97</v>
      </c>
      <c r="BH92" s="24">
        <v>3</v>
      </c>
      <c r="BI92" s="24">
        <v>1</v>
      </c>
      <c r="BJ92" s="24">
        <v>3</v>
      </c>
      <c r="BK92" s="24">
        <v>3</v>
      </c>
      <c r="BL92" s="24">
        <v>2</v>
      </c>
      <c r="BM92" s="24">
        <v>0</v>
      </c>
      <c r="BN92" s="24">
        <v>0</v>
      </c>
      <c r="BO92" s="24">
        <v>0</v>
      </c>
      <c r="BP92" s="24">
        <v>2</v>
      </c>
      <c r="BQ92" s="24">
        <v>0</v>
      </c>
      <c r="BR92" s="24">
        <v>0</v>
      </c>
      <c r="BS92" s="24">
        <v>1.03</v>
      </c>
      <c r="BT92" s="24">
        <v>0</v>
      </c>
      <c r="BU92" s="24">
        <v>0</v>
      </c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</row>
    <row r="93" spans="3:85" x14ac:dyDescent="0.3">
      <c r="C93" t="s">
        <v>396</v>
      </c>
      <c r="D93" t="s">
        <v>123</v>
      </c>
      <c r="E93" t="s">
        <v>83</v>
      </c>
      <c r="F93" t="s">
        <v>397</v>
      </c>
      <c r="G93" t="s">
        <v>398</v>
      </c>
      <c r="H93">
        <v>2002</v>
      </c>
      <c r="I93">
        <v>11</v>
      </c>
      <c r="J93">
        <v>11</v>
      </c>
      <c r="K93">
        <v>990</v>
      </c>
      <c r="L93" s="7">
        <f t="shared" si="13"/>
        <v>11</v>
      </c>
      <c r="M93">
        <v>0</v>
      </c>
      <c r="N93">
        <v>0</v>
      </c>
      <c r="O93">
        <v>0</v>
      </c>
      <c r="P93">
        <f t="shared" si="14"/>
        <v>0</v>
      </c>
      <c r="Q93">
        <f t="shared" si="15"/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0.1</v>
      </c>
      <c r="Y93">
        <v>0.1</v>
      </c>
      <c r="Z93">
        <v>0</v>
      </c>
      <c r="AA93">
        <v>0</v>
      </c>
      <c r="AB93">
        <v>0</v>
      </c>
      <c r="AC93" s="6">
        <f t="shared" si="16"/>
        <v>0</v>
      </c>
      <c r="AD93" s="6">
        <f t="shared" si="17"/>
        <v>0</v>
      </c>
      <c r="AE93" s="6">
        <f t="shared" si="18"/>
        <v>0</v>
      </c>
      <c r="AF93" s="6">
        <f t="shared" si="19"/>
        <v>0</v>
      </c>
      <c r="AG93" s="6">
        <f t="shared" si="20"/>
        <v>0</v>
      </c>
      <c r="AH93" s="6">
        <f t="shared" si="21"/>
        <v>0</v>
      </c>
      <c r="AI93" s="6">
        <f t="shared" si="22"/>
        <v>9.0909090909090922E-3</v>
      </c>
      <c r="AJ93" s="6">
        <f t="shared" si="23"/>
        <v>9.0909090909090922E-3</v>
      </c>
      <c r="AK93" s="6">
        <f t="shared" si="24"/>
        <v>0</v>
      </c>
      <c r="AL93" s="6">
        <f t="shared" si="25"/>
        <v>9.0909090909090922E-3</v>
      </c>
      <c r="AM93">
        <v>30000000</v>
      </c>
      <c r="AN93" t="s">
        <v>399</v>
      </c>
      <c r="AO93">
        <v>565093</v>
      </c>
      <c r="AP93">
        <v>1</v>
      </c>
      <c r="AQ93" t="s">
        <v>87</v>
      </c>
      <c r="AR93">
        <v>2.91</v>
      </c>
      <c r="AS93">
        <v>1</v>
      </c>
      <c r="AT93">
        <v>3</v>
      </c>
      <c r="AU93">
        <v>1</v>
      </c>
      <c r="AV93" s="3">
        <v>193000000</v>
      </c>
      <c r="AW93">
        <v>3</v>
      </c>
      <c r="AX93">
        <v>17</v>
      </c>
      <c r="AY93" s="12">
        <v>0</v>
      </c>
      <c r="AZ93" s="12">
        <v>0</v>
      </c>
      <c r="BA93" s="12">
        <v>3</v>
      </c>
      <c r="BB93" s="12"/>
      <c r="BC93" s="17"/>
      <c r="BD93" s="12" t="b">
        <v>0</v>
      </c>
      <c r="BE93" s="12">
        <v>3</v>
      </c>
      <c r="BF93" s="12" t="s">
        <v>109</v>
      </c>
      <c r="BG93" s="12" t="s">
        <v>89</v>
      </c>
      <c r="BH93" s="24">
        <v>0</v>
      </c>
      <c r="BI93" s="24">
        <v>0</v>
      </c>
      <c r="BJ93" s="24">
        <v>0</v>
      </c>
      <c r="BK93" s="24">
        <v>2</v>
      </c>
      <c r="BL93" s="24">
        <v>0</v>
      </c>
      <c r="BM93" s="24">
        <v>5</v>
      </c>
      <c r="BN93" s="24">
        <v>0</v>
      </c>
      <c r="BO93" s="24">
        <v>0</v>
      </c>
      <c r="BP93" s="24">
        <v>0</v>
      </c>
      <c r="BQ93" s="24">
        <v>0</v>
      </c>
      <c r="BR93" s="24"/>
      <c r="BS93" s="24">
        <v>0</v>
      </c>
      <c r="BT93" s="24">
        <v>0</v>
      </c>
      <c r="BU93" s="24">
        <v>0</v>
      </c>
      <c r="BV93" s="25">
        <v>36</v>
      </c>
      <c r="BW93" s="25">
        <v>36</v>
      </c>
      <c r="BX93" s="25">
        <v>1.61</v>
      </c>
      <c r="BY93" s="25">
        <v>140</v>
      </c>
      <c r="BZ93" s="25">
        <v>89</v>
      </c>
      <c r="CA93" s="25">
        <v>65</v>
      </c>
      <c r="CB93" s="25">
        <v>7</v>
      </c>
      <c r="CC93" s="25">
        <v>19.399999999999999</v>
      </c>
      <c r="CD93" s="25">
        <v>9</v>
      </c>
      <c r="CE93" s="25">
        <v>9</v>
      </c>
      <c r="CF93" s="25">
        <v>0</v>
      </c>
      <c r="CG93" s="25">
        <v>0</v>
      </c>
    </row>
    <row r="94" spans="3:85" x14ac:dyDescent="0.3">
      <c r="C94" t="s">
        <v>400</v>
      </c>
      <c r="D94" t="s">
        <v>91</v>
      </c>
      <c r="E94" t="s">
        <v>92</v>
      </c>
      <c r="F94" t="s">
        <v>397</v>
      </c>
      <c r="G94" t="s">
        <v>401</v>
      </c>
      <c r="H94">
        <v>2003</v>
      </c>
      <c r="I94">
        <v>3</v>
      </c>
      <c r="J94">
        <v>0</v>
      </c>
      <c r="K94">
        <v>18</v>
      </c>
      <c r="L94" s="7">
        <f t="shared" si="13"/>
        <v>0.2</v>
      </c>
      <c r="M94">
        <v>0</v>
      </c>
      <c r="N94">
        <v>0</v>
      </c>
      <c r="O94">
        <v>0</v>
      </c>
      <c r="P94">
        <f t="shared" si="14"/>
        <v>0</v>
      </c>
      <c r="Q94">
        <f t="shared" si="15"/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2</v>
      </c>
      <c r="AB94">
        <v>0</v>
      </c>
      <c r="AC94" s="6">
        <f t="shared" si="16"/>
        <v>0</v>
      </c>
      <c r="AD94" s="6">
        <f t="shared" si="17"/>
        <v>0</v>
      </c>
      <c r="AE94" s="6">
        <f t="shared" si="18"/>
        <v>0</v>
      </c>
      <c r="AF94" s="6">
        <f t="shared" si="19"/>
        <v>0</v>
      </c>
      <c r="AG94" s="6">
        <f t="shared" si="20"/>
        <v>0</v>
      </c>
      <c r="AH94" s="6">
        <f t="shared" si="21"/>
        <v>0</v>
      </c>
      <c r="AI94" s="6">
        <f t="shared" si="22"/>
        <v>0</v>
      </c>
      <c r="AJ94" s="6">
        <f t="shared" si="23"/>
        <v>0</v>
      </c>
      <c r="AK94" s="6">
        <f t="shared" si="24"/>
        <v>0</v>
      </c>
      <c r="AL94" s="6">
        <f t="shared" si="25"/>
        <v>0</v>
      </c>
      <c r="AM94">
        <v>10000000</v>
      </c>
      <c r="AN94" t="s">
        <v>402</v>
      </c>
      <c r="AO94">
        <v>660860</v>
      </c>
      <c r="AP94">
        <v>1</v>
      </c>
      <c r="AQ94" t="s">
        <v>102</v>
      </c>
      <c r="AR94">
        <v>0.91</v>
      </c>
      <c r="AS94">
        <v>4</v>
      </c>
      <c r="AT94">
        <v>51</v>
      </c>
      <c r="AU94">
        <v>1.33</v>
      </c>
      <c r="AV94" s="3">
        <v>193000000</v>
      </c>
      <c r="AW94">
        <v>3</v>
      </c>
      <c r="AX94">
        <v>11</v>
      </c>
      <c r="AY94" s="12">
        <v>8</v>
      </c>
      <c r="AZ94" s="12">
        <v>8</v>
      </c>
      <c r="BA94" s="12">
        <v>56</v>
      </c>
      <c r="BB94" s="12">
        <v>-16.286000000000001</v>
      </c>
      <c r="BC94" s="17">
        <v>0.6593</v>
      </c>
      <c r="BD94" s="12" t="b">
        <v>0</v>
      </c>
      <c r="BE94" s="12">
        <v>44.1</v>
      </c>
      <c r="BF94" s="12" t="s">
        <v>88</v>
      </c>
      <c r="BG94" s="12" t="s">
        <v>97</v>
      </c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</row>
    <row r="95" spans="3:85" x14ac:dyDescent="0.3">
      <c r="C95" t="s">
        <v>403</v>
      </c>
      <c r="D95" t="s">
        <v>176</v>
      </c>
      <c r="E95" t="s">
        <v>92</v>
      </c>
      <c r="F95" t="s">
        <v>397</v>
      </c>
      <c r="G95" t="s">
        <v>404</v>
      </c>
      <c r="H95">
        <v>2000</v>
      </c>
      <c r="I95">
        <v>9</v>
      </c>
      <c r="J95">
        <v>5</v>
      </c>
      <c r="K95">
        <v>415</v>
      </c>
      <c r="L95" s="7">
        <f t="shared" si="13"/>
        <v>4.6111111111111107</v>
      </c>
      <c r="M95">
        <v>1</v>
      </c>
      <c r="N95">
        <v>0</v>
      </c>
      <c r="O95">
        <v>1</v>
      </c>
      <c r="P95">
        <f t="shared" si="14"/>
        <v>1</v>
      </c>
      <c r="Q95">
        <f t="shared" si="15"/>
        <v>1</v>
      </c>
      <c r="R95">
        <v>0</v>
      </c>
      <c r="S95">
        <v>0</v>
      </c>
      <c r="T95">
        <v>1</v>
      </c>
      <c r="U95">
        <v>0</v>
      </c>
      <c r="V95">
        <v>0.7</v>
      </c>
      <c r="W95">
        <v>0.7</v>
      </c>
      <c r="X95">
        <v>0.4</v>
      </c>
      <c r="Y95">
        <v>1.1000000000000001</v>
      </c>
      <c r="Z95">
        <v>4</v>
      </c>
      <c r="AA95">
        <v>19</v>
      </c>
      <c r="AB95">
        <v>14</v>
      </c>
      <c r="AC95" s="6">
        <f t="shared" si="16"/>
        <v>0.2168674698795181</v>
      </c>
      <c r="AD95" s="6">
        <f t="shared" si="17"/>
        <v>0</v>
      </c>
      <c r="AE95" s="6">
        <f t="shared" si="18"/>
        <v>0.2168674698795181</v>
      </c>
      <c r="AF95" s="6">
        <f t="shared" si="19"/>
        <v>0.2168674698795181</v>
      </c>
      <c r="AG95" s="6">
        <f t="shared" si="20"/>
        <v>0.2168674698795181</v>
      </c>
      <c r="AH95" s="6">
        <f t="shared" si="21"/>
        <v>0.15180722891566265</v>
      </c>
      <c r="AI95" s="6">
        <f t="shared" si="22"/>
        <v>8.6746987951807242E-2</v>
      </c>
      <c r="AJ95" s="6">
        <f t="shared" si="23"/>
        <v>0.23855421686746989</v>
      </c>
      <c r="AK95" s="6">
        <f t="shared" si="24"/>
        <v>0.15180722891566265</v>
      </c>
      <c r="AL95" s="6">
        <f t="shared" si="25"/>
        <v>0.23855421686746989</v>
      </c>
      <c r="AS95">
        <v>0</v>
      </c>
      <c r="AT95">
        <v>0</v>
      </c>
      <c r="AU95">
        <v>0</v>
      </c>
      <c r="AV95" s="3">
        <v>193000000</v>
      </c>
      <c r="AW95">
        <v>3</v>
      </c>
      <c r="AX95">
        <v>0</v>
      </c>
      <c r="BC95" s="18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</row>
    <row r="96" spans="3:85" x14ac:dyDescent="0.3">
      <c r="C96" t="s">
        <v>405</v>
      </c>
      <c r="D96" t="s">
        <v>105</v>
      </c>
      <c r="E96" t="s">
        <v>92</v>
      </c>
      <c r="F96" t="s">
        <v>397</v>
      </c>
      <c r="G96" t="s">
        <v>406</v>
      </c>
      <c r="H96">
        <v>1991</v>
      </c>
      <c r="I96">
        <v>11</v>
      </c>
      <c r="J96">
        <v>11</v>
      </c>
      <c r="K96">
        <v>990</v>
      </c>
      <c r="L96" s="7">
        <f t="shared" si="13"/>
        <v>11</v>
      </c>
      <c r="M96">
        <v>0</v>
      </c>
      <c r="N96">
        <v>0</v>
      </c>
      <c r="O96">
        <v>0</v>
      </c>
      <c r="P96">
        <f t="shared" si="14"/>
        <v>0</v>
      </c>
      <c r="Q96">
        <f t="shared" si="15"/>
        <v>0</v>
      </c>
      <c r="R96">
        <v>0</v>
      </c>
      <c r="S96">
        <v>0</v>
      </c>
      <c r="T96">
        <v>3</v>
      </c>
      <c r="U96">
        <v>0</v>
      </c>
      <c r="V96">
        <v>0.6</v>
      </c>
      <c r="W96">
        <v>0.6</v>
      </c>
      <c r="X96">
        <v>0</v>
      </c>
      <c r="Y96">
        <v>0.6</v>
      </c>
      <c r="Z96">
        <v>5</v>
      </c>
      <c r="AA96">
        <v>35</v>
      </c>
      <c r="AB96">
        <v>1</v>
      </c>
      <c r="AC96" s="6">
        <f t="shared" si="16"/>
        <v>0</v>
      </c>
      <c r="AD96" s="6">
        <f t="shared" si="17"/>
        <v>0</v>
      </c>
      <c r="AE96" s="6">
        <f t="shared" si="18"/>
        <v>0</v>
      </c>
      <c r="AF96" s="6">
        <f t="shared" si="19"/>
        <v>0</v>
      </c>
      <c r="AG96" s="6">
        <f t="shared" si="20"/>
        <v>0</v>
      </c>
      <c r="AH96" s="6">
        <f t="shared" si="21"/>
        <v>5.4545454545454543E-2</v>
      </c>
      <c r="AI96" s="6">
        <f t="shared" si="22"/>
        <v>0</v>
      </c>
      <c r="AJ96" s="6">
        <f t="shared" si="23"/>
        <v>5.4545454545454543E-2</v>
      </c>
      <c r="AK96" s="6">
        <f t="shared" si="24"/>
        <v>5.4545454545454543E-2</v>
      </c>
      <c r="AL96" s="6">
        <f t="shared" si="25"/>
        <v>5.4545454545454543E-2</v>
      </c>
      <c r="AM96">
        <v>6000000</v>
      </c>
      <c r="AN96" t="s">
        <v>407</v>
      </c>
      <c r="AO96">
        <v>148153</v>
      </c>
      <c r="AP96">
        <v>1</v>
      </c>
      <c r="AQ96" t="s">
        <v>137</v>
      </c>
      <c r="AR96">
        <v>1.91</v>
      </c>
      <c r="AS96">
        <v>6</v>
      </c>
      <c r="AT96">
        <v>37.799999999999997</v>
      </c>
      <c r="AU96">
        <v>1.5</v>
      </c>
      <c r="AV96" s="3">
        <v>193000000</v>
      </c>
      <c r="AW96">
        <v>3</v>
      </c>
      <c r="AX96">
        <v>35</v>
      </c>
      <c r="AY96" s="12">
        <v>62</v>
      </c>
      <c r="AZ96" s="12">
        <v>35</v>
      </c>
      <c r="BA96" s="12">
        <v>35</v>
      </c>
      <c r="BB96" s="12">
        <v>-0.56699999999999995</v>
      </c>
      <c r="BC96" s="17">
        <v>0.92689999999999995</v>
      </c>
      <c r="BD96" s="12" t="b">
        <v>0</v>
      </c>
      <c r="BE96" s="12">
        <v>35.1</v>
      </c>
      <c r="BF96" s="12" t="s">
        <v>96</v>
      </c>
      <c r="BG96" s="12" t="s">
        <v>97</v>
      </c>
      <c r="BH96" s="24">
        <v>11</v>
      </c>
      <c r="BI96" s="24">
        <v>12</v>
      </c>
      <c r="BJ96" s="24">
        <v>7</v>
      </c>
      <c r="BK96" s="24">
        <v>11</v>
      </c>
      <c r="BL96" s="24">
        <v>5</v>
      </c>
      <c r="BM96" s="24">
        <v>5</v>
      </c>
      <c r="BN96" s="24">
        <v>0</v>
      </c>
      <c r="BO96" s="24">
        <v>0</v>
      </c>
      <c r="BP96" s="24">
        <v>12</v>
      </c>
      <c r="BQ96" s="24">
        <v>3</v>
      </c>
      <c r="BR96" s="24">
        <v>25</v>
      </c>
      <c r="BS96" s="24">
        <v>0.52</v>
      </c>
      <c r="BT96" s="24">
        <v>0</v>
      </c>
      <c r="BU96" s="24">
        <v>0</v>
      </c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</row>
    <row r="97" spans="3:85" x14ac:dyDescent="0.3">
      <c r="C97" t="s">
        <v>408</v>
      </c>
      <c r="D97" t="s">
        <v>123</v>
      </c>
      <c r="E97" t="s">
        <v>92</v>
      </c>
      <c r="F97" t="s">
        <v>397</v>
      </c>
      <c r="G97" t="s">
        <v>409</v>
      </c>
      <c r="H97">
        <v>2000</v>
      </c>
      <c r="I97">
        <v>11</v>
      </c>
      <c r="J97">
        <v>11</v>
      </c>
      <c r="K97">
        <v>990</v>
      </c>
      <c r="L97" s="7">
        <f t="shared" si="13"/>
        <v>11</v>
      </c>
      <c r="M97">
        <v>1</v>
      </c>
      <c r="N97">
        <v>0</v>
      </c>
      <c r="O97">
        <v>1</v>
      </c>
      <c r="P97">
        <f t="shared" si="14"/>
        <v>1</v>
      </c>
      <c r="Q97">
        <f t="shared" si="15"/>
        <v>1</v>
      </c>
      <c r="R97">
        <v>0</v>
      </c>
      <c r="S97">
        <v>0</v>
      </c>
      <c r="T97">
        <v>3</v>
      </c>
      <c r="U97">
        <v>0</v>
      </c>
      <c r="V97">
        <v>0.7</v>
      </c>
      <c r="W97">
        <v>0.7</v>
      </c>
      <c r="X97">
        <v>0.1</v>
      </c>
      <c r="Y97">
        <v>0.8</v>
      </c>
      <c r="Z97">
        <v>23</v>
      </c>
      <c r="AA97">
        <v>80</v>
      </c>
      <c r="AB97">
        <v>3</v>
      </c>
      <c r="AC97" s="6">
        <f t="shared" si="16"/>
        <v>9.0909090909090912E-2</v>
      </c>
      <c r="AD97" s="6">
        <f t="shared" si="17"/>
        <v>0</v>
      </c>
      <c r="AE97" s="6">
        <f t="shared" si="18"/>
        <v>9.0909090909090912E-2</v>
      </c>
      <c r="AF97" s="6">
        <f t="shared" si="19"/>
        <v>9.0909090909090912E-2</v>
      </c>
      <c r="AG97" s="6">
        <f t="shared" si="20"/>
        <v>9.0909090909090912E-2</v>
      </c>
      <c r="AH97" s="6">
        <f t="shared" si="21"/>
        <v>6.363636363636363E-2</v>
      </c>
      <c r="AI97" s="6">
        <f t="shared" si="22"/>
        <v>9.0909090909090922E-3</v>
      </c>
      <c r="AJ97" s="6">
        <f t="shared" si="23"/>
        <v>7.2727272727272724E-2</v>
      </c>
      <c r="AK97" s="6">
        <f t="shared" si="24"/>
        <v>6.363636363636363E-2</v>
      </c>
      <c r="AL97" s="6">
        <f t="shared" si="25"/>
        <v>7.2727272727272724E-2</v>
      </c>
      <c r="AM97">
        <v>32000000</v>
      </c>
      <c r="AN97" t="s">
        <v>410</v>
      </c>
      <c r="AO97">
        <v>576314</v>
      </c>
      <c r="AP97">
        <v>1</v>
      </c>
      <c r="AQ97" t="s">
        <v>137</v>
      </c>
      <c r="AR97">
        <v>1.91</v>
      </c>
      <c r="AS97">
        <v>5</v>
      </c>
      <c r="AT97">
        <v>26.3</v>
      </c>
      <c r="AU97">
        <v>1.67</v>
      </c>
      <c r="AV97" s="3">
        <v>193000000</v>
      </c>
      <c r="AW97">
        <v>3</v>
      </c>
      <c r="AX97">
        <v>18</v>
      </c>
      <c r="AY97" s="12">
        <v>39</v>
      </c>
      <c r="AZ97" s="12">
        <v>24</v>
      </c>
      <c r="BA97" s="12">
        <v>26.3</v>
      </c>
      <c r="BB97" s="12">
        <v>-11</v>
      </c>
      <c r="BC97" s="17">
        <v>0.49909999999999999</v>
      </c>
      <c r="BD97" s="12" t="b">
        <v>0</v>
      </c>
      <c r="BE97" s="12">
        <v>24.5</v>
      </c>
      <c r="BF97" s="12" t="s">
        <v>88</v>
      </c>
      <c r="BG97" s="12" t="s">
        <v>97</v>
      </c>
      <c r="BH97" s="24">
        <v>29</v>
      </c>
      <c r="BI97" s="24">
        <v>25</v>
      </c>
      <c r="BJ97" s="24">
        <v>25</v>
      </c>
      <c r="BK97" s="24">
        <v>24</v>
      </c>
      <c r="BL97" s="24">
        <v>11</v>
      </c>
      <c r="BM97" s="24">
        <v>8</v>
      </c>
      <c r="BN97" s="24">
        <v>1</v>
      </c>
      <c r="BO97" s="24">
        <v>1</v>
      </c>
      <c r="BP97" s="24">
        <v>17</v>
      </c>
      <c r="BQ97" s="24">
        <v>5</v>
      </c>
      <c r="BR97" s="24">
        <v>29.4</v>
      </c>
      <c r="BS97" s="24">
        <v>0.52</v>
      </c>
      <c r="BT97" s="24">
        <v>0</v>
      </c>
      <c r="BU97" s="24">
        <v>0</v>
      </c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</row>
    <row r="98" spans="3:85" x14ac:dyDescent="0.3">
      <c r="C98" t="s">
        <v>411</v>
      </c>
      <c r="D98" t="s">
        <v>123</v>
      </c>
      <c r="E98" t="s">
        <v>92</v>
      </c>
      <c r="F98" t="s">
        <v>397</v>
      </c>
      <c r="G98" t="s">
        <v>412</v>
      </c>
      <c r="H98">
        <v>1992</v>
      </c>
      <c r="I98">
        <v>5</v>
      </c>
      <c r="J98">
        <v>4</v>
      </c>
      <c r="K98">
        <v>340</v>
      </c>
      <c r="L98" s="7">
        <f t="shared" si="13"/>
        <v>3.7777777777777777</v>
      </c>
      <c r="M98">
        <v>0</v>
      </c>
      <c r="N98">
        <v>0</v>
      </c>
      <c r="O98">
        <v>0</v>
      </c>
      <c r="P98">
        <f t="shared" si="14"/>
        <v>0</v>
      </c>
      <c r="Q98">
        <f t="shared" si="15"/>
        <v>0</v>
      </c>
      <c r="R98">
        <v>0</v>
      </c>
      <c r="S98">
        <v>0</v>
      </c>
      <c r="T98">
        <v>3</v>
      </c>
      <c r="U98">
        <v>0</v>
      </c>
      <c r="V98">
        <v>0</v>
      </c>
      <c r="W98">
        <v>0</v>
      </c>
      <c r="X98">
        <v>0</v>
      </c>
      <c r="Y98">
        <v>0</v>
      </c>
      <c r="Z98">
        <v>6</v>
      </c>
      <c r="AA98">
        <v>15</v>
      </c>
      <c r="AB98">
        <v>4</v>
      </c>
      <c r="AC98" s="6">
        <f t="shared" si="16"/>
        <v>0</v>
      </c>
      <c r="AD98" s="6">
        <f t="shared" si="17"/>
        <v>0</v>
      </c>
      <c r="AE98" s="6">
        <f t="shared" si="18"/>
        <v>0</v>
      </c>
      <c r="AF98" s="6">
        <f t="shared" si="19"/>
        <v>0</v>
      </c>
      <c r="AG98" s="6">
        <f t="shared" si="20"/>
        <v>0</v>
      </c>
      <c r="AH98" s="6">
        <f t="shared" si="21"/>
        <v>0</v>
      </c>
      <c r="AI98" s="6">
        <f t="shared" si="22"/>
        <v>0</v>
      </c>
      <c r="AJ98" s="6">
        <f t="shared" si="23"/>
        <v>0</v>
      </c>
      <c r="AK98" s="6">
        <f t="shared" si="24"/>
        <v>0</v>
      </c>
      <c r="AL98" s="6">
        <f t="shared" si="25"/>
        <v>0</v>
      </c>
      <c r="AM98">
        <v>4000000</v>
      </c>
      <c r="AN98" t="s">
        <v>413</v>
      </c>
      <c r="AO98">
        <v>111195</v>
      </c>
      <c r="AP98">
        <v>1</v>
      </c>
      <c r="AQ98" t="s">
        <v>102</v>
      </c>
      <c r="AR98">
        <v>0.91</v>
      </c>
      <c r="AS98">
        <v>15</v>
      </c>
      <c r="AT98">
        <v>49.7</v>
      </c>
      <c r="AU98">
        <v>1.1499999999999999</v>
      </c>
      <c r="AV98" s="3">
        <v>193000000</v>
      </c>
      <c r="AW98">
        <v>3</v>
      </c>
      <c r="AX98">
        <v>33</v>
      </c>
      <c r="AY98" s="12">
        <v>91</v>
      </c>
      <c r="AZ98" s="12">
        <v>66</v>
      </c>
      <c r="BA98" s="12">
        <v>64.7</v>
      </c>
      <c r="BB98" s="12">
        <v>-8.4969999999999999</v>
      </c>
      <c r="BC98" s="17">
        <v>0.48209999999999997</v>
      </c>
      <c r="BD98" s="12" t="b">
        <v>0</v>
      </c>
      <c r="BE98" s="12">
        <v>66.099999999999994</v>
      </c>
      <c r="BF98" s="12" t="s">
        <v>96</v>
      </c>
      <c r="BG98" s="12" t="s">
        <v>97</v>
      </c>
      <c r="BH98" s="24">
        <v>29</v>
      </c>
      <c r="BI98" s="24">
        <v>20</v>
      </c>
      <c r="BJ98" s="24">
        <v>27</v>
      </c>
      <c r="BK98" s="24">
        <v>44</v>
      </c>
      <c r="BL98" s="24">
        <v>24</v>
      </c>
      <c r="BM98" s="24">
        <v>5</v>
      </c>
      <c r="BN98" s="24">
        <v>0</v>
      </c>
      <c r="BO98" s="24">
        <v>0</v>
      </c>
      <c r="BP98" s="24">
        <v>6</v>
      </c>
      <c r="BQ98" s="24">
        <v>1</v>
      </c>
      <c r="BR98" s="24">
        <v>16.7</v>
      </c>
      <c r="BS98" s="24">
        <v>0.32</v>
      </c>
      <c r="BT98" s="24">
        <v>0</v>
      </c>
      <c r="BU98" s="24">
        <v>0</v>
      </c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</row>
    <row r="99" spans="3:85" x14ac:dyDescent="0.3">
      <c r="C99" t="s">
        <v>414</v>
      </c>
      <c r="D99" t="s">
        <v>123</v>
      </c>
      <c r="E99" t="s">
        <v>92</v>
      </c>
      <c r="F99" t="s">
        <v>397</v>
      </c>
      <c r="G99" t="s">
        <v>415</v>
      </c>
      <c r="H99">
        <v>1999</v>
      </c>
      <c r="I99">
        <v>9</v>
      </c>
      <c r="J99">
        <v>7</v>
      </c>
      <c r="K99">
        <v>641</v>
      </c>
      <c r="L99" s="7">
        <f t="shared" si="13"/>
        <v>7.1222222222222218</v>
      </c>
      <c r="M99">
        <v>0</v>
      </c>
      <c r="N99">
        <v>2</v>
      </c>
      <c r="O99">
        <v>2</v>
      </c>
      <c r="P99">
        <f t="shared" si="14"/>
        <v>2</v>
      </c>
      <c r="Q99">
        <f t="shared" si="15"/>
        <v>0</v>
      </c>
      <c r="R99">
        <v>0</v>
      </c>
      <c r="S99">
        <v>0</v>
      </c>
      <c r="T99">
        <v>3</v>
      </c>
      <c r="U99">
        <v>0</v>
      </c>
      <c r="V99">
        <v>0.2</v>
      </c>
      <c r="W99">
        <v>0.2</v>
      </c>
      <c r="X99">
        <v>1.7</v>
      </c>
      <c r="Y99">
        <v>1.8</v>
      </c>
      <c r="Z99">
        <v>14</v>
      </c>
      <c r="AA99">
        <v>42</v>
      </c>
      <c r="AB99">
        <v>23</v>
      </c>
      <c r="AC99" s="6">
        <f t="shared" si="16"/>
        <v>0</v>
      </c>
      <c r="AD99" s="6">
        <f t="shared" si="17"/>
        <v>0.28081123244929801</v>
      </c>
      <c r="AE99" s="6">
        <f t="shared" si="18"/>
        <v>0.28081123244929801</v>
      </c>
      <c r="AF99" s="6">
        <f t="shared" si="19"/>
        <v>0</v>
      </c>
      <c r="AG99" s="6">
        <f t="shared" si="20"/>
        <v>0.28081123244929801</v>
      </c>
      <c r="AH99" s="6">
        <f t="shared" si="21"/>
        <v>2.8081123244929802E-2</v>
      </c>
      <c r="AI99" s="6">
        <f t="shared" si="22"/>
        <v>0.23868954758190328</v>
      </c>
      <c r="AJ99" s="6">
        <f t="shared" si="23"/>
        <v>0.26677067082683309</v>
      </c>
      <c r="AK99" s="6">
        <f t="shared" si="24"/>
        <v>2.8081123244929802E-2</v>
      </c>
      <c r="AL99" s="6">
        <f t="shared" si="25"/>
        <v>0.26677067082683309</v>
      </c>
      <c r="AM99">
        <v>25000000</v>
      </c>
      <c r="AN99" t="s">
        <v>416</v>
      </c>
      <c r="AO99">
        <v>415381</v>
      </c>
      <c r="AP99">
        <v>1</v>
      </c>
      <c r="AQ99" t="s">
        <v>95</v>
      </c>
      <c r="AR99">
        <v>3.91</v>
      </c>
      <c r="AS99">
        <v>10</v>
      </c>
      <c r="AT99">
        <v>64.599999999999994</v>
      </c>
      <c r="AU99">
        <v>2</v>
      </c>
      <c r="AV99" s="3">
        <v>193000000</v>
      </c>
      <c r="AW99">
        <v>3</v>
      </c>
      <c r="AX99">
        <v>19</v>
      </c>
      <c r="AY99" s="12">
        <v>105</v>
      </c>
      <c r="AZ99" s="12">
        <v>85</v>
      </c>
      <c r="BA99" s="12">
        <v>78.3</v>
      </c>
      <c r="BB99" s="12">
        <v>11.73</v>
      </c>
      <c r="BC99" s="17">
        <v>0.15390000000000001</v>
      </c>
      <c r="BD99" s="12" t="b">
        <v>0</v>
      </c>
      <c r="BE99" s="12">
        <v>70.900000000000006</v>
      </c>
      <c r="BF99" s="12" t="s">
        <v>96</v>
      </c>
      <c r="BG99" s="12" t="s">
        <v>97</v>
      </c>
      <c r="BH99" s="24">
        <v>34</v>
      </c>
      <c r="BI99" s="24">
        <v>16</v>
      </c>
      <c r="BJ99" s="24">
        <v>23</v>
      </c>
      <c r="BK99" s="24">
        <v>10</v>
      </c>
      <c r="BL99" s="24">
        <v>14</v>
      </c>
      <c r="BM99" s="24">
        <v>6</v>
      </c>
      <c r="BN99" s="24">
        <v>0</v>
      </c>
      <c r="BO99" s="24">
        <v>1</v>
      </c>
      <c r="BP99" s="24">
        <v>9</v>
      </c>
      <c r="BQ99" s="24">
        <v>4</v>
      </c>
      <c r="BR99" s="24">
        <v>44.4</v>
      </c>
      <c r="BS99" s="24">
        <v>0.8</v>
      </c>
      <c r="BT99" s="24">
        <v>0</v>
      </c>
      <c r="BU99" s="24">
        <v>0</v>
      </c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</row>
    <row r="100" spans="3:85" x14ac:dyDescent="0.3">
      <c r="C100" t="s">
        <v>417</v>
      </c>
      <c r="D100" t="s">
        <v>326</v>
      </c>
      <c r="E100" t="s">
        <v>353</v>
      </c>
      <c r="F100" t="s">
        <v>397</v>
      </c>
      <c r="G100" t="s">
        <v>418</v>
      </c>
      <c r="H100">
        <v>1999</v>
      </c>
      <c r="I100">
        <v>10</v>
      </c>
      <c r="J100">
        <v>7</v>
      </c>
      <c r="K100">
        <v>737</v>
      </c>
      <c r="L100" s="7">
        <f t="shared" si="13"/>
        <v>8.1888888888888882</v>
      </c>
      <c r="M100">
        <v>0</v>
      </c>
      <c r="N100">
        <v>0</v>
      </c>
      <c r="O100">
        <v>0</v>
      </c>
      <c r="P100">
        <f t="shared" si="14"/>
        <v>0</v>
      </c>
      <c r="Q100">
        <f t="shared" si="15"/>
        <v>0</v>
      </c>
      <c r="R100">
        <v>0</v>
      </c>
      <c r="S100">
        <v>0</v>
      </c>
      <c r="T100">
        <v>3</v>
      </c>
      <c r="U100">
        <v>0</v>
      </c>
      <c r="V100">
        <v>0.3</v>
      </c>
      <c r="W100">
        <v>0.3</v>
      </c>
      <c r="X100">
        <v>0.4</v>
      </c>
      <c r="Y100">
        <v>0.6</v>
      </c>
      <c r="Z100">
        <v>24</v>
      </c>
      <c r="AA100">
        <v>35</v>
      </c>
      <c r="AB100">
        <v>35</v>
      </c>
      <c r="AC100" s="6">
        <f t="shared" si="16"/>
        <v>0</v>
      </c>
      <c r="AD100" s="6">
        <f t="shared" si="17"/>
        <v>0</v>
      </c>
      <c r="AE100" s="6">
        <f t="shared" si="18"/>
        <v>0</v>
      </c>
      <c r="AF100" s="6">
        <f t="shared" si="19"/>
        <v>0</v>
      </c>
      <c r="AG100" s="6">
        <f t="shared" si="20"/>
        <v>0</v>
      </c>
      <c r="AH100" s="6">
        <f t="shared" si="21"/>
        <v>3.6635006784260515E-2</v>
      </c>
      <c r="AI100" s="6">
        <f t="shared" si="22"/>
        <v>4.8846675712347361E-2</v>
      </c>
      <c r="AJ100" s="6">
        <f t="shared" si="23"/>
        <v>8.5481682496607869E-2</v>
      </c>
      <c r="AK100" s="6">
        <f t="shared" si="24"/>
        <v>3.6635006784260515E-2</v>
      </c>
      <c r="AL100" s="6">
        <f t="shared" si="25"/>
        <v>8.5481682496607869E-2</v>
      </c>
      <c r="AM100">
        <v>25000000</v>
      </c>
      <c r="AN100" t="s">
        <v>419</v>
      </c>
      <c r="AO100">
        <v>369316</v>
      </c>
      <c r="AP100">
        <v>0.92900000000000005</v>
      </c>
      <c r="AQ100" t="s">
        <v>87</v>
      </c>
      <c r="AR100">
        <v>2.91</v>
      </c>
      <c r="AS100">
        <v>15</v>
      </c>
      <c r="AT100">
        <v>48.4</v>
      </c>
      <c r="AU100">
        <v>1.88</v>
      </c>
      <c r="AV100" s="3">
        <v>193000000</v>
      </c>
      <c r="AW100">
        <v>3</v>
      </c>
      <c r="AX100">
        <v>31</v>
      </c>
      <c r="AY100" s="12">
        <v>253</v>
      </c>
      <c r="AZ100" s="12">
        <v>150</v>
      </c>
      <c r="BA100" s="12">
        <v>107.3</v>
      </c>
      <c r="BB100" s="12">
        <v>58.9</v>
      </c>
      <c r="BC100" s="17">
        <v>0.28029999999999999</v>
      </c>
      <c r="BD100" s="12" t="b">
        <v>0</v>
      </c>
      <c r="BE100" s="12">
        <v>115.1</v>
      </c>
      <c r="BF100" s="12" t="s">
        <v>96</v>
      </c>
      <c r="BG100" s="12" t="s">
        <v>97</v>
      </c>
      <c r="BH100" s="24">
        <v>5</v>
      </c>
      <c r="BI100" s="24">
        <v>7</v>
      </c>
      <c r="BJ100" s="24">
        <v>4</v>
      </c>
      <c r="BK100" s="24">
        <v>3</v>
      </c>
      <c r="BL100" s="24">
        <v>9</v>
      </c>
      <c r="BM100" s="24">
        <v>1</v>
      </c>
      <c r="BN100" s="24">
        <v>0</v>
      </c>
      <c r="BO100" s="24">
        <v>1</v>
      </c>
      <c r="BP100" s="24">
        <v>4</v>
      </c>
      <c r="BQ100" s="24">
        <v>1</v>
      </c>
      <c r="BR100" s="24">
        <v>25</v>
      </c>
      <c r="BS100" s="24">
        <v>0.94</v>
      </c>
      <c r="BT100" s="24">
        <v>0</v>
      </c>
      <c r="BU100" s="24">
        <v>0</v>
      </c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</row>
    <row r="101" spans="3:85" x14ac:dyDescent="0.3">
      <c r="C101" t="s">
        <v>420</v>
      </c>
      <c r="D101" t="s">
        <v>163</v>
      </c>
      <c r="E101" t="s">
        <v>130</v>
      </c>
      <c r="F101" t="s">
        <v>397</v>
      </c>
      <c r="G101" t="s">
        <v>421</v>
      </c>
      <c r="H101">
        <v>2003</v>
      </c>
      <c r="I101">
        <v>11</v>
      </c>
      <c r="J101">
        <v>9</v>
      </c>
      <c r="K101">
        <v>872</v>
      </c>
      <c r="L101" s="7">
        <f t="shared" si="13"/>
        <v>9.6888888888888882</v>
      </c>
      <c r="M101">
        <v>1</v>
      </c>
      <c r="N101">
        <v>0</v>
      </c>
      <c r="O101">
        <v>1</v>
      </c>
      <c r="P101">
        <f t="shared" si="14"/>
        <v>1</v>
      </c>
      <c r="Q101">
        <f t="shared" si="15"/>
        <v>1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0.3</v>
      </c>
      <c r="Y101">
        <v>1.3</v>
      </c>
      <c r="Z101">
        <v>8</v>
      </c>
      <c r="AA101">
        <v>31</v>
      </c>
      <c r="AB101">
        <v>13</v>
      </c>
      <c r="AC101" s="6">
        <f t="shared" si="16"/>
        <v>0.10321100917431193</v>
      </c>
      <c r="AD101" s="6">
        <f t="shared" si="17"/>
        <v>0</v>
      </c>
      <c r="AE101" s="6">
        <f t="shared" si="18"/>
        <v>0.10321100917431193</v>
      </c>
      <c r="AF101" s="6">
        <f t="shared" si="19"/>
        <v>0.10321100917431193</v>
      </c>
      <c r="AG101" s="6">
        <f t="shared" si="20"/>
        <v>0.10321100917431193</v>
      </c>
      <c r="AH101" s="6">
        <f t="shared" si="21"/>
        <v>0.10321100917431193</v>
      </c>
      <c r="AI101" s="6">
        <f t="shared" si="22"/>
        <v>3.096330275229358E-2</v>
      </c>
      <c r="AJ101" s="6">
        <f t="shared" si="23"/>
        <v>0.13417431192660551</v>
      </c>
      <c r="AK101" s="6">
        <f t="shared" si="24"/>
        <v>0.10321100917431193</v>
      </c>
      <c r="AL101" s="6">
        <f t="shared" si="25"/>
        <v>0.13417431192660551</v>
      </c>
      <c r="AM101">
        <v>22000000</v>
      </c>
      <c r="AN101" t="s">
        <v>422</v>
      </c>
      <c r="AO101">
        <v>667287</v>
      </c>
      <c r="AP101">
        <v>1</v>
      </c>
      <c r="AQ101" t="s">
        <v>137</v>
      </c>
      <c r="AR101">
        <v>1.91</v>
      </c>
      <c r="AS101">
        <v>5</v>
      </c>
      <c r="AT101">
        <v>15</v>
      </c>
      <c r="AU101">
        <v>1.67</v>
      </c>
      <c r="AV101" s="3">
        <v>193000000</v>
      </c>
      <c r="AW101">
        <v>3</v>
      </c>
      <c r="AX101">
        <v>14</v>
      </c>
      <c r="AY101" s="12">
        <v>11</v>
      </c>
      <c r="AZ101" s="12">
        <v>15</v>
      </c>
      <c r="BA101" s="12">
        <v>15</v>
      </c>
      <c r="BB101" s="12">
        <v>2</v>
      </c>
      <c r="BC101" s="17">
        <v>0.66669999999999996</v>
      </c>
      <c r="BD101" s="12" t="b">
        <v>0</v>
      </c>
      <c r="BE101" s="12">
        <v>15.3</v>
      </c>
      <c r="BF101" s="12" t="s">
        <v>109</v>
      </c>
      <c r="BG101" s="12" t="s">
        <v>97</v>
      </c>
      <c r="BH101" s="24">
        <v>32</v>
      </c>
      <c r="BI101" s="24">
        <v>20</v>
      </c>
      <c r="BJ101" s="24">
        <v>36</v>
      </c>
      <c r="BK101" s="24">
        <v>26</v>
      </c>
      <c r="BL101" s="24">
        <v>70</v>
      </c>
      <c r="BM101" s="24">
        <v>3</v>
      </c>
      <c r="BN101" s="24">
        <v>0</v>
      </c>
      <c r="BO101" s="24">
        <v>2</v>
      </c>
      <c r="BP101" s="24">
        <v>28</v>
      </c>
      <c r="BQ101" s="24">
        <v>8</v>
      </c>
      <c r="BR101" s="24">
        <v>28.6</v>
      </c>
      <c r="BS101" s="24">
        <v>1.28</v>
      </c>
      <c r="BT101" s="24">
        <v>0</v>
      </c>
      <c r="BU101" s="24">
        <v>0</v>
      </c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</row>
    <row r="102" spans="3:85" x14ac:dyDescent="0.3">
      <c r="C102" t="s">
        <v>423</v>
      </c>
      <c r="D102" t="s">
        <v>424</v>
      </c>
      <c r="E102" t="s">
        <v>130</v>
      </c>
      <c r="F102" t="s">
        <v>397</v>
      </c>
      <c r="G102" t="s">
        <v>425</v>
      </c>
      <c r="H102">
        <v>2004</v>
      </c>
      <c r="I102">
        <v>11</v>
      </c>
      <c r="J102">
        <v>10</v>
      </c>
      <c r="K102">
        <v>645</v>
      </c>
      <c r="L102" s="7">
        <f t="shared" si="13"/>
        <v>7.166666666666667</v>
      </c>
      <c r="M102">
        <v>0</v>
      </c>
      <c r="N102">
        <v>0</v>
      </c>
      <c r="O102">
        <v>0</v>
      </c>
      <c r="P102">
        <f t="shared" si="14"/>
        <v>0</v>
      </c>
      <c r="Q102">
        <f t="shared" si="15"/>
        <v>0</v>
      </c>
      <c r="R102">
        <v>0</v>
      </c>
      <c r="S102">
        <v>0</v>
      </c>
      <c r="T102">
        <v>4</v>
      </c>
      <c r="U102">
        <v>0</v>
      </c>
      <c r="V102">
        <v>0.1</v>
      </c>
      <c r="W102">
        <v>0.1</v>
      </c>
      <c r="X102">
        <v>0</v>
      </c>
      <c r="Y102">
        <v>0.2</v>
      </c>
      <c r="Z102">
        <v>7</v>
      </c>
      <c r="AA102">
        <v>11</v>
      </c>
      <c r="AB102">
        <v>7</v>
      </c>
      <c r="AC102" s="6">
        <f t="shared" si="16"/>
        <v>0</v>
      </c>
      <c r="AD102" s="6">
        <f t="shared" si="17"/>
        <v>0</v>
      </c>
      <c r="AE102" s="6">
        <f t="shared" si="18"/>
        <v>0</v>
      </c>
      <c r="AF102" s="6">
        <f t="shared" si="19"/>
        <v>0</v>
      </c>
      <c r="AG102" s="6">
        <f t="shared" si="20"/>
        <v>0</v>
      </c>
      <c r="AH102" s="6">
        <f t="shared" si="21"/>
        <v>1.3953488372093023E-2</v>
      </c>
      <c r="AI102" s="6">
        <f t="shared" si="22"/>
        <v>0</v>
      </c>
      <c r="AJ102" s="6">
        <f t="shared" si="23"/>
        <v>1.3953488372093023E-2</v>
      </c>
      <c r="AK102" s="6">
        <f t="shared" si="24"/>
        <v>1.3953488372093023E-2</v>
      </c>
      <c r="AL102" s="6">
        <f t="shared" si="25"/>
        <v>1.3953488372093023E-2</v>
      </c>
      <c r="AM102">
        <v>40000000</v>
      </c>
      <c r="AN102" t="s">
        <v>426</v>
      </c>
      <c r="AO102">
        <v>973085</v>
      </c>
      <c r="AP102">
        <v>1</v>
      </c>
      <c r="AQ102" t="s">
        <v>87</v>
      </c>
      <c r="AR102">
        <v>2.91</v>
      </c>
      <c r="AS102">
        <v>1</v>
      </c>
      <c r="AT102">
        <v>8</v>
      </c>
      <c r="AU102">
        <v>1</v>
      </c>
      <c r="AV102" s="3">
        <v>193000000</v>
      </c>
      <c r="AW102">
        <v>3</v>
      </c>
      <c r="AX102">
        <v>13</v>
      </c>
      <c r="AY102" s="12">
        <v>8</v>
      </c>
      <c r="AZ102" s="12">
        <v>8</v>
      </c>
      <c r="BA102" s="12">
        <v>8</v>
      </c>
      <c r="BB102" s="12"/>
      <c r="BC102" s="17"/>
      <c r="BD102" s="12" t="b">
        <v>0</v>
      </c>
      <c r="BE102" s="12">
        <v>8</v>
      </c>
      <c r="BF102" s="12" t="s">
        <v>109</v>
      </c>
      <c r="BG102" s="12" t="s">
        <v>89</v>
      </c>
      <c r="BH102" s="24">
        <v>44</v>
      </c>
      <c r="BI102" s="24">
        <v>49</v>
      </c>
      <c r="BJ102" s="24">
        <v>39</v>
      </c>
      <c r="BK102" s="24">
        <v>47</v>
      </c>
      <c r="BL102" s="24">
        <v>9</v>
      </c>
      <c r="BM102" s="24">
        <v>8</v>
      </c>
      <c r="BN102" s="24">
        <v>1</v>
      </c>
      <c r="BO102" s="24">
        <v>3</v>
      </c>
      <c r="BP102" s="24">
        <v>44</v>
      </c>
      <c r="BQ102" s="24">
        <v>11</v>
      </c>
      <c r="BR102" s="24">
        <v>25</v>
      </c>
      <c r="BS102" s="24">
        <v>1.49</v>
      </c>
      <c r="BT102" s="24">
        <v>0</v>
      </c>
      <c r="BU102" s="24">
        <v>0</v>
      </c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</row>
    <row r="103" spans="3:85" x14ac:dyDescent="0.3">
      <c r="C103" t="s">
        <v>427</v>
      </c>
      <c r="D103" t="s">
        <v>105</v>
      </c>
      <c r="E103" t="s">
        <v>130</v>
      </c>
      <c r="F103" t="s">
        <v>397</v>
      </c>
      <c r="G103" t="s">
        <v>428</v>
      </c>
      <c r="H103">
        <v>2005</v>
      </c>
      <c r="I103">
        <v>3</v>
      </c>
      <c r="J103">
        <v>2</v>
      </c>
      <c r="K103">
        <v>107</v>
      </c>
      <c r="L103" s="7">
        <f t="shared" si="13"/>
        <v>1.1888888888888889</v>
      </c>
      <c r="M103">
        <v>0</v>
      </c>
      <c r="N103">
        <v>0</v>
      </c>
      <c r="O103">
        <v>0</v>
      </c>
      <c r="P103">
        <f t="shared" si="14"/>
        <v>0</v>
      </c>
      <c r="Q103">
        <f t="shared" si="15"/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2</v>
      </c>
      <c r="AB103">
        <v>1</v>
      </c>
      <c r="AC103" s="6">
        <f t="shared" si="16"/>
        <v>0</v>
      </c>
      <c r="AD103" s="6">
        <f t="shared" si="17"/>
        <v>0</v>
      </c>
      <c r="AE103" s="6">
        <f t="shared" si="18"/>
        <v>0</v>
      </c>
      <c r="AF103" s="6">
        <f t="shared" si="19"/>
        <v>0</v>
      </c>
      <c r="AG103" s="6">
        <f t="shared" si="20"/>
        <v>0</v>
      </c>
      <c r="AH103" s="6">
        <f t="shared" si="21"/>
        <v>0</v>
      </c>
      <c r="AI103" s="6">
        <f t="shared" si="22"/>
        <v>0</v>
      </c>
      <c r="AJ103" s="6">
        <f t="shared" si="23"/>
        <v>0</v>
      </c>
      <c r="AK103" s="6">
        <f t="shared" si="24"/>
        <v>0</v>
      </c>
      <c r="AL103" s="6">
        <f t="shared" si="25"/>
        <v>0</v>
      </c>
      <c r="AM103">
        <v>24000000</v>
      </c>
      <c r="AN103" t="s">
        <v>429</v>
      </c>
      <c r="AO103">
        <v>867688</v>
      </c>
      <c r="AP103">
        <v>1</v>
      </c>
      <c r="AQ103" t="s">
        <v>95</v>
      </c>
      <c r="AR103">
        <v>3.91</v>
      </c>
      <c r="AS103">
        <v>5</v>
      </c>
      <c r="AT103">
        <v>114</v>
      </c>
      <c r="AU103">
        <v>1.67</v>
      </c>
      <c r="AV103" s="3">
        <v>193000000</v>
      </c>
      <c r="AW103">
        <v>3</v>
      </c>
      <c r="AX103">
        <v>8</v>
      </c>
      <c r="AY103" s="12">
        <v>77</v>
      </c>
      <c r="AZ103" s="12">
        <v>80.5</v>
      </c>
      <c r="BA103" s="12">
        <v>114</v>
      </c>
      <c r="BB103" s="12">
        <v>-48.5</v>
      </c>
      <c r="BC103" s="17">
        <v>0.37169999999999997</v>
      </c>
      <c r="BD103" s="12" t="b">
        <v>0</v>
      </c>
      <c r="BE103" s="12">
        <v>106.9</v>
      </c>
      <c r="BF103" s="12" t="s">
        <v>96</v>
      </c>
      <c r="BG103" s="12" t="s">
        <v>97</v>
      </c>
      <c r="BH103" s="24">
        <v>19</v>
      </c>
      <c r="BI103" s="24">
        <v>11</v>
      </c>
      <c r="BJ103" s="24">
        <v>18</v>
      </c>
      <c r="BK103" s="24">
        <v>9</v>
      </c>
      <c r="BL103" s="24">
        <v>28</v>
      </c>
      <c r="BM103" s="24">
        <v>5</v>
      </c>
      <c r="BN103" s="24">
        <v>0</v>
      </c>
      <c r="BO103" s="24">
        <v>5</v>
      </c>
      <c r="BP103" s="24">
        <v>18</v>
      </c>
      <c r="BQ103" s="24">
        <v>10</v>
      </c>
      <c r="BR103" s="24">
        <v>55.6</v>
      </c>
      <c r="BS103" s="24">
        <v>0.88</v>
      </c>
      <c r="BT103" s="24">
        <v>0</v>
      </c>
      <c r="BU103" s="24">
        <v>0</v>
      </c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</row>
    <row r="104" spans="3:85" x14ac:dyDescent="0.3">
      <c r="C104" t="s">
        <v>430</v>
      </c>
      <c r="D104" t="s">
        <v>105</v>
      </c>
      <c r="E104" t="s">
        <v>130</v>
      </c>
      <c r="F104" t="s">
        <v>397</v>
      </c>
      <c r="G104" t="s">
        <v>431</v>
      </c>
      <c r="H104">
        <v>2005</v>
      </c>
      <c r="I104">
        <v>1</v>
      </c>
      <c r="J104">
        <v>0</v>
      </c>
      <c r="K104">
        <v>1</v>
      </c>
      <c r="L104" s="7">
        <f t="shared" si="13"/>
        <v>1.1111111111111112E-2</v>
      </c>
      <c r="M104">
        <v>0</v>
      </c>
      <c r="N104">
        <v>0</v>
      </c>
      <c r="O104">
        <v>0</v>
      </c>
      <c r="P104">
        <f t="shared" si="14"/>
        <v>0</v>
      </c>
      <c r="Q104">
        <f t="shared" si="15"/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s="6">
        <f t="shared" si="16"/>
        <v>0</v>
      </c>
      <c r="AD104" s="6">
        <f t="shared" si="17"/>
        <v>0</v>
      </c>
      <c r="AE104" s="6">
        <f t="shared" si="18"/>
        <v>0</v>
      </c>
      <c r="AF104" s="6">
        <f t="shared" si="19"/>
        <v>0</v>
      </c>
      <c r="AG104" s="6">
        <f t="shared" si="20"/>
        <v>0</v>
      </c>
      <c r="AH104" s="6">
        <f t="shared" si="21"/>
        <v>0</v>
      </c>
      <c r="AI104" s="6">
        <f t="shared" si="22"/>
        <v>0</v>
      </c>
      <c r="AJ104" s="6">
        <f t="shared" si="23"/>
        <v>0</v>
      </c>
      <c r="AK104" s="6">
        <f t="shared" si="24"/>
        <v>0</v>
      </c>
      <c r="AL104" s="6">
        <f t="shared" si="25"/>
        <v>0</v>
      </c>
      <c r="AN104" t="s">
        <v>432</v>
      </c>
      <c r="AO104">
        <v>978668</v>
      </c>
      <c r="AP104">
        <v>1</v>
      </c>
      <c r="AS104">
        <v>0</v>
      </c>
      <c r="AT104">
        <v>0</v>
      </c>
      <c r="AU104">
        <v>0</v>
      </c>
      <c r="AV104" s="3">
        <v>193000000</v>
      </c>
      <c r="AW104">
        <v>3</v>
      </c>
      <c r="AX104">
        <v>1</v>
      </c>
      <c r="AY104" s="12">
        <v>0</v>
      </c>
      <c r="AZ104" s="12">
        <v>0</v>
      </c>
      <c r="BA104" s="12">
        <v>0</v>
      </c>
      <c r="BB104" s="12"/>
      <c r="BC104" s="17"/>
      <c r="BD104" s="12" t="b">
        <v>0</v>
      </c>
      <c r="BE104" s="12">
        <v>0</v>
      </c>
      <c r="BF104" s="12" t="s">
        <v>109</v>
      </c>
      <c r="BG104" s="12" t="s">
        <v>89</v>
      </c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</row>
    <row r="105" spans="3:85" x14ac:dyDescent="0.3">
      <c r="C105" t="s">
        <v>433</v>
      </c>
      <c r="D105" t="s">
        <v>105</v>
      </c>
      <c r="E105" t="s">
        <v>130</v>
      </c>
      <c r="F105" t="s">
        <v>397</v>
      </c>
      <c r="G105" t="s">
        <v>434</v>
      </c>
      <c r="H105">
        <v>1986</v>
      </c>
      <c r="I105">
        <v>7</v>
      </c>
      <c r="J105">
        <v>1</v>
      </c>
      <c r="K105">
        <v>193</v>
      </c>
      <c r="L105" s="7">
        <f t="shared" si="13"/>
        <v>2.1444444444444444</v>
      </c>
      <c r="M105">
        <v>1</v>
      </c>
      <c r="N105">
        <v>1</v>
      </c>
      <c r="O105">
        <v>2</v>
      </c>
      <c r="P105">
        <f t="shared" si="14"/>
        <v>1</v>
      </c>
      <c r="Q105">
        <f t="shared" si="15"/>
        <v>0</v>
      </c>
      <c r="R105">
        <v>1</v>
      </c>
      <c r="S105">
        <v>1</v>
      </c>
      <c r="T105">
        <v>1</v>
      </c>
      <c r="U105">
        <v>0</v>
      </c>
      <c r="V105">
        <v>0.8</v>
      </c>
      <c r="W105">
        <v>0</v>
      </c>
      <c r="X105">
        <v>0.2</v>
      </c>
      <c r="Y105">
        <v>0.2</v>
      </c>
      <c r="Z105">
        <v>2</v>
      </c>
      <c r="AA105">
        <v>9</v>
      </c>
      <c r="AB105">
        <v>5</v>
      </c>
      <c r="AC105" s="6">
        <f t="shared" si="16"/>
        <v>0.46632124352331605</v>
      </c>
      <c r="AD105" s="6">
        <f t="shared" si="17"/>
        <v>0.46632124352331605</v>
      </c>
      <c r="AE105" s="6">
        <f t="shared" si="18"/>
        <v>0.93264248704663211</v>
      </c>
      <c r="AF105" s="6">
        <f t="shared" si="19"/>
        <v>0</v>
      </c>
      <c r="AG105" s="6">
        <f t="shared" si="20"/>
        <v>0.46632124352331605</v>
      </c>
      <c r="AH105" s="6">
        <f t="shared" si="21"/>
        <v>0.3730569948186529</v>
      </c>
      <c r="AI105" s="6">
        <f t="shared" si="22"/>
        <v>9.3264248704663225E-2</v>
      </c>
      <c r="AJ105" s="6">
        <f t="shared" si="23"/>
        <v>0.46632124352331611</v>
      </c>
      <c r="AK105" s="6">
        <f t="shared" si="24"/>
        <v>0</v>
      </c>
      <c r="AL105" s="6">
        <f t="shared" si="25"/>
        <v>9.3264248704663225E-2</v>
      </c>
      <c r="AM105">
        <v>1000000</v>
      </c>
      <c r="AN105" t="s">
        <v>435</v>
      </c>
      <c r="AO105">
        <v>3333</v>
      </c>
      <c r="AP105">
        <v>1</v>
      </c>
      <c r="AQ105" t="s">
        <v>102</v>
      </c>
      <c r="AR105">
        <v>0.91</v>
      </c>
      <c r="AS105">
        <v>15</v>
      </c>
      <c r="AT105">
        <v>52.3</v>
      </c>
      <c r="AU105">
        <v>1.25</v>
      </c>
      <c r="AV105" s="3">
        <v>193000000</v>
      </c>
      <c r="AW105">
        <v>3</v>
      </c>
      <c r="AX105">
        <v>45</v>
      </c>
      <c r="AY105" s="12">
        <v>252</v>
      </c>
      <c r="AZ105" s="12">
        <v>145.5</v>
      </c>
      <c r="BA105" s="12">
        <v>150.30000000000001</v>
      </c>
      <c r="BB105" s="12">
        <v>18.928999999999998</v>
      </c>
      <c r="BC105" s="17">
        <v>0.27379999999999999</v>
      </c>
      <c r="BD105" s="12" t="b">
        <v>0</v>
      </c>
      <c r="BE105" s="12">
        <v>104.3</v>
      </c>
      <c r="BF105" s="12" t="s">
        <v>96</v>
      </c>
      <c r="BG105" s="12" t="s">
        <v>97</v>
      </c>
      <c r="BH105" s="24">
        <v>2</v>
      </c>
      <c r="BI105" s="24">
        <v>2</v>
      </c>
      <c r="BJ105" s="24">
        <v>3</v>
      </c>
      <c r="BK105" s="24">
        <v>1</v>
      </c>
      <c r="BL105" s="24">
        <v>8</v>
      </c>
      <c r="BM105" s="24">
        <v>1</v>
      </c>
      <c r="BN105" s="24">
        <v>0</v>
      </c>
      <c r="BO105" s="24">
        <v>0</v>
      </c>
      <c r="BP105" s="24">
        <v>2</v>
      </c>
      <c r="BQ105" s="24">
        <v>1</v>
      </c>
      <c r="BR105" s="24">
        <v>50</v>
      </c>
      <c r="BS105" s="24">
        <v>1.06</v>
      </c>
      <c r="BT105" s="24">
        <v>0</v>
      </c>
      <c r="BU105" s="24">
        <v>0</v>
      </c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</row>
    <row r="106" spans="3:85" x14ac:dyDescent="0.3">
      <c r="C106" t="s">
        <v>436</v>
      </c>
      <c r="D106" t="s">
        <v>134</v>
      </c>
      <c r="E106" t="s">
        <v>130</v>
      </c>
      <c r="F106" t="s">
        <v>397</v>
      </c>
      <c r="G106" t="s">
        <v>437</v>
      </c>
      <c r="H106">
        <v>2000</v>
      </c>
      <c r="I106">
        <v>2</v>
      </c>
      <c r="J106">
        <v>2</v>
      </c>
      <c r="K106">
        <v>177</v>
      </c>
      <c r="L106" s="7">
        <f t="shared" si="13"/>
        <v>1.9666666666666666</v>
      </c>
      <c r="M106">
        <v>1</v>
      </c>
      <c r="N106">
        <v>0</v>
      </c>
      <c r="O106">
        <v>1</v>
      </c>
      <c r="P106">
        <f t="shared" si="14"/>
        <v>0</v>
      </c>
      <c r="Q106">
        <f t="shared" si="15"/>
        <v>0</v>
      </c>
      <c r="R106">
        <v>1</v>
      </c>
      <c r="S106">
        <v>1</v>
      </c>
      <c r="T106">
        <v>0</v>
      </c>
      <c r="U106">
        <v>0</v>
      </c>
      <c r="V106">
        <v>1.2</v>
      </c>
      <c r="W106">
        <v>0.4</v>
      </c>
      <c r="X106">
        <v>0.2</v>
      </c>
      <c r="Y106">
        <v>0.6</v>
      </c>
      <c r="Z106">
        <v>0</v>
      </c>
      <c r="AA106">
        <v>5</v>
      </c>
      <c r="AB106">
        <v>11</v>
      </c>
      <c r="AC106" s="6">
        <f t="shared" si="16"/>
        <v>0.50847457627118642</v>
      </c>
      <c r="AD106" s="6">
        <f t="shared" si="17"/>
        <v>0</v>
      </c>
      <c r="AE106" s="6">
        <f t="shared" si="18"/>
        <v>0.50847457627118642</v>
      </c>
      <c r="AF106" s="6">
        <f t="shared" si="19"/>
        <v>0</v>
      </c>
      <c r="AG106" s="6">
        <f t="shared" si="20"/>
        <v>0</v>
      </c>
      <c r="AH106" s="6">
        <f t="shared" si="21"/>
        <v>0.61016949152542377</v>
      </c>
      <c r="AI106" s="6">
        <f t="shared" si="22"/>
        <v>0.10169491525423729</v>
      </c>
      <c r="AJ106" s="6">
        <f t="shared" si="23"/>
        <v>0.71186440677966112</v>
      </c>
      <c r="AK106" s="6">
        <f t="shared" si="24"/>
        <v>0.20338983050847459</v>
      </c>
      <c r="AL106" s="6">
        <f t="shared" si="25"/>
        <v>0.30508474576271188</v>
      </c>
      <c r="AM106">
        <v>22000000</v>
      </c>
      <c r="AN106" t="s">
        <v>438</v>
      </c>
      <c r="AO106">
        <v>406634</v>
      </c>
      <c r="AP106">
        <v>1</v>
      </c>
      <c r="AQ106" t="s">
        <v>95</v>
      </c>
      <c r="AR106">
        <v>3.91</v>
      </c>
      <c r="AS106">
        <v>2</v>
      </c>
      <c r="AT106">
        <v>105</v>
      </c>
      <c r="AU106">
        <v>2</v>
      </c>
      <c r="AV106" s="3">
        <v>193000000</v>
      </c>
      <c r="AW106">
        <v>3</v>
      </c>
      <c r="AX106">
        <v>13</v>
      </c>
      <c r="AY106" s="12">
        <v>105</v>
      </c>
      <c r="AZ106" s="12">
        <v>105</v>
      </c>
      <c r="BA106" s="12">
        <v>105</v>
      </c>
      <c r="BB106" s="12"/>
      <c r="BC106" s="17"/>
      <c r="BD106" s="12" t="b">
        <v>0</v>
      </c>
      <c r="BE106" s="12">
        <v>105</v>
      </c>
      <c r="BF106" s="12" t="s">
        <v>96</v>
      </c>
      <c r="BG106" s="12" t="s">
        <v>89</v>
      </c>
      <c r="BH106" s="24">
        <v>8</v>
      </c>
      <c r="BI106" s="24">
        <v>13</v>
      </c>
      <c r="BJ106" s="24">
        <v>16</v>
      </c>
      <c r="BK106" s="24">
        <v>13</v>
      </c>
      <c r="BL106" s="24">
        <v>50</v>
      </c>
      <c r="BM106" s="24">
        <v>1</v>
      </c>
      <c r="BN106" s="24">
        <v>0</v>
      </c>
      <c r="BO106" s="24">
        <v>2</v>
      </c>
      <c r="BP106" s="24">
        <v>22</v>
      </c>
      <c r="BQ106" s="24">
        <v>7</v>
      </c>
      <c r="BR106" s="24">
        <v>31.8</v>
      </c>
      <c r="BS106" s="24">
        <v>2.11</v>
      </c>
      <c r="BT106" s="24">
        <v>1</v>
      </c>
      <c r="BU106" s="24">
        <v>1</v>
      </c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</row>
    <row r="107" spans="3:85" x14ac:dyDescent="0.3">
      <c r="C107" t="s">
        <v>439</v>
      </c>
      <c r="D107" t="s">
        <v>105</v>
      </c>
      <c r="E107" t="s">
        <v>130</v>
      </c>
      <c r="F107" t="s">
        <v>397</v>
      </c>
      <c r="G107" t="s">
        <v>440</v>
      </c>
      <c r="H107">
        <v>2007</v>
      </c>
      <c r="I107">
        <v>1</v>
      </c>
      <c r="J107">
        <v>0</v>
      </c>
      <c r="K107">
        <v>1</v>
      </c>
      <c r="L107" s="7">
        <f t="shared" si="13"/>
        <v>1.1111111111111112E-2</v>
      </c>
      <c r="M107">
        <v>0</v>
      </c>
      <c r="N107">
        <v>0</v>
      </c>
      <c r="O107">
        <v>0</v>
      </c>
      <c r="P107">
        <f t="shared" si="14"/>
        <v>0</v>
      </c>
      <c r="Q107">
        <f t="shared" si="15"/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s="6">
        <f t="shared" si="16"/>
        <v>0</v>
      </c>
      <c r="AD107" s="6">
        <f t="shared" si="17"/>
        <v>0</v>
      </c>
      <c r="AE107" s="6">
        <f t="shared" si="18"/>
        <v>0</v>
      </c>
      <c r="AF107" s="6">
        <f t="shared" si="19"/>
        <v>0</v>
      </c>
      <c r="AG107" s="6">
        <f t="shared" si="20"/>
        <v>0</v>
      </c>
      <c r="AH107" s="6">
        <f t="shared" si="21"/>
        <v>0</v>
      </c>
      <c r="AI107" s="6">
        <f t="shared" si="22"/>
        <v>0</v>
      </c>
      <c r="AJ107" s="6">
        <f t="shared" si="23"/>
        <v>0</v>
      </c>
      <c r="AK107" s="6">
        <f t="shared" si="24"/>
        <v>0</v>
      </c>
      <c r="AL107" s="6">
        <f t="shared" si="25"/>
        <v>0</v>
      </c>
      <c r="AS107">
        <v>0</v>
      </c>
      <c r="AT107">
        <v>0</v>
      </c>
      <c r="AU107">
        <v>0</v>
      </c>
      <c r="AV107" s="3">
        <v>193000000</v>
      </c>
      <c r="AW107">
        <v>3</v>
      </c>
      <c r="AX107">
        <v>0</v>
      </c>
      <c r="BC107" s="18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</row>
    <row r="108" spans="3:85" x14ac:dyDescent="0.3">
      <c r="C108" t="s">
        <v>441</v>
      </c>
      <c r="D108" t="s">
        <v>442</v>
      </c>
      <c r="E108" t="s">
        <v>149</v>
      </c>
      <c r="F108" t="s">
        <v>397</v>
      </c>
      <c r="G108" t="s">
        <v>443</v>
      </c>
      <c r="H108">
        <v>2003</v>
      </c>
      <c r="I108">
        <v>10</v>
      </c>
      <c r="J108">
        <v>6</v>
      </c>
      <c r="K108">
        <v>541</v>
      </c>
      <c r="L108" s="7">
        <f t="shared" si="13"/>
        <v>6.0111111111111111</v>
      </c>
      <c r="M108">
        <v>2</v>
      </c>
      <c r="N108">
        <v>0</v>
      </c>
      <c r="O108">
        <v>2</v>
      </c>
      <c r="P108">
        <f t="shared" si="14"/>
        <v>2</v>
      </c>
      <c r="Q108">
        <f t="shared" si="15"/>
        <v>2</v>
      </c>
      <c r="R108">
        <v>0</v>
      </c>
      <c r="S108">
        <v>0</v>
      </c>
      <c r="T108">
        <v>2</v>
      </c>
      <c r="U108">
        <v>0</v>
      </c>
      <c r="V108">
        <v>1.8</v>
      </c>
      <c r="W108">
        <v>1.8</v>
      </c>
      <c r="X108">
        <v>0.9</v>
      </c>
      <c r="Y108">
        <v>2.7</v>
      </c>
      <c r="Z108">
        <v>6</v>
      </c>
      <c r="AA108">
        <v>15</v>
      </c>
      <c r="AB108">
        <v>22</v>
      </c>
      <c r="AC108" s="6">
        <f t="shared" si="16"/>
        <v>0.33271719038817005</v>
      </c>
      <c r="AD108" s="6">
        <f t="shared" si="17"/>
        <v>0</v>
      </c>
      <c r="AE108" s="6">
        <f t="shared" si="18"/>
        <v>0.33271719038817005</v>
      </c>
      <c r="AF108" s="6">
        <f t="shared" si="19"/>
        <v>0.33271719038817005</v>
      </c>
      <c r="AG108" s="6">
        <f t="shared" si="20"/>
        <v>0.33271719038817005</v>
      </c>
      <c r="AH108" s="6">
        <f t="shared" si="21"/>
        <v>0.29944547134935307</v>
      </c>
      <c r="AI108" s="6">
        <f t="shared" si="22"/>
        <v>0.14972273567467653</v>
      </c>
      <c r="AJ108" s="6">
        <f t="shared" si="23"/>
        <v>0.4491682070240296</v>
      </c>
      <c r="AK108" s="6">
        <f t="shared" si="24"/>
        <v>0.29944547134935307</v>
      </c>
      <c r="AL108" s="6">
        <f t="shared" si="25"/>
        <v>0.4491682070240296</v>
      </c>
      <c r="AM108">
        <v>14000000</v>
      </c>
      <c r="AN108" t="s">
        <v>444</v>
      </c>
      <c r="AO108">
        <v>996897</v>
      </c>
      <c r="AP108">
        <v>1</v>
      </c>
      <c r="AS108">
        <v>3</v>
      </c>
      <c r="AT108">
        <v>55.5</v>
      </c>
      <c r="AU108">
        <v>1.5</v>
      </c>
      <c r="AV108" s="3">
        <v>193000000</v>
      </c>
      <c r="AW108">
        <v>3</v>
      </c>
      <c r="AX108">
        <v>12</v>
      </c>
      <c r="AY108" s="12">
        <v>101</v>
      </c>
      <c r="AZ108" s="12">
        <v>55.5</v>
      </c>
      <c r="BA108" s="12">
        <v>55.5</v>
      </c>
      <c r="BB108" s="12"/>
      <c r="BC108" s="17"/>
      <c r="BD108" s="12" t="b">
        <v>0</v>
      </c>
      <c r="BE108" s="12">
        <v>45.2</v>
      </c>
      <c r="BF108" s="12" t="s">
        <v>96</v>
      </c>
      <c r="BG108" s="12" t="s">
        <v>89</v>
      </c>
      <c r="BH108" s="24">
        <v>13</v>
      </c>
      <c r="BI108" s="24">
        <v>7</v>
      </c>
      <c r="BJ108" s="24">
        <v>8</v>
      </c>
      <c r="BK108" s="24">
        <v>3</v>
      </c>
      <c r="BL108" s="24">
        <v>11</v>
      </c>
      <c r="BM108" s="24">
        <v>0</v>
      </c>
      <c r="BN108" s="24">
        <v>0</v>
      </c>
      <c r="BO108" s="24">
        <v>1</v>
      </c>
      <c r="BP108" s="24">
        <v>9</v>
      </c>
      <c r="BQ108" s="24">
        <v>3</v>
      </c>
      <c r="BR108" s="24">
        <v>33.299999999999997</v>
      </c>
      <c r="BS108" s="24">
        <v>1.57</v>
      </c>
      <c r="BT108" s="24">
        <v>0</v>
      </c>
      <c r="BU108" s="24">
        <v>0</v>
      </c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</row>
    <row r="109" spans="3:85" x14ac:dyDescent="0.3">
      <c r="C109" t="s">
        <v>445</v>
      </c>
      <c r="D109" t="s">
        <v>166</v>
      </c>
      <c r="E109" t="s">
        <v>149</v>
      </c>
      <c r="F109" t="s">
        <v>397</v>
      </c>
      <c r="G109" t="s">
        <v>446</v>
      </c>
      <c r="H109">
        <v>2004</v>
      </c>
      <c r="I109">
        <v>7</v>
      </c>
      <c r="J109">
        <v>2</v>
      </c>
      <c r="K109">
        <v>223</v>
      </c>
      <c r="L109" s="7">
        <f t="shared" si="13"/>
        <v>2.4777777777777779</v>
      </c>
      <c r="M109">
        <v>1</v>
      </c>
      <c r="N109">
        <v>1</v>
      </c>
      <c r="O109">
        <v>2</v>
      </c>
      <c r="P109">
        <f t="shared" si="14"/>
        <v>2</v>
      </c>
      <c r="Q109">
        <f t="shared" si="15"/>
        <v>1</v>
      </c>
      <c r="R109">
        <v>0</v>
      </c>
      <c r="S109">
        <v>0</v>
      </c>
      <c r="T109">
        <v>0</v>
      </c>
      <c r="U109">
        <v>0</v>
      </c>
      <c r="V109">
        <v>1.4</v>
      </c>
      <c r="W109">
        <v>1.4</v>
      </c>
      <c r="X109">
        <v>0.5</v>
      </c>
      <c r="Y109">
        <v>1.9</v>
      </c>
      <c r="Z109">
        <v>8</v>
      </c>
      <c r="AA109">
        <v>6</v>
      </c>
      <c r="AB109">
        <v>26</v>
      </c>
      <c r="AC109" s="6">
        <f t="shared" si="16"/>
        <v>0.40358744394618834</v>
      </c>
      <c r="AD109" s="6">
        <f t="shared" si="17"/>
        <v>0.40358744394618834</v>
      </c>
      <c r="AE109" s="6">
        <f t="shared" si="18"/>
        <v>0.80717488789237668</v>
      </c>
      <c r="AF109" s="6">
        <f t="shared" si="19"/>
        <v>0.40358744394618834</v>
      </c>
      <c r="AG109" s="6">
        <f t="shared" si="20"/>
        <v>0.80717488789237668</v>
      </c>
      <c r="AH109" s="6">
        <f t="shared" si="21"/>
        <v>0.56502242152466364</v>
      </c>
      <c r="AI109" s="6">
        <f t="shared" si="22"/>
        <v>0.20179372197309417</v>
      </c>
      <c r="AJ109" s="6">
        <f t="shared" si="23"/>
        <v>0.76681614349775784</v>
      </c>
      <c r="AK109" s="6">
        <f t="shared" si="24"/>
        <v>0.56502242152466364</v>
      </c>
      <c r="AL109" s="6">
        <f t="shared" si="25"/>
        <v>0.76681614349775784</v>
      </c>
      <c r="AM109">
        <v>25000000</v>
      </c>
      <c r="AN109" t="s">
        <v>447</v>
      </c>
      <c r="AO109">
        <v>700106</v>
      </c>
      <c r="AP109">
        <v>1</v>
      </c>
      <c r="AQ109" t="s">
        <v>102</v>
      </c>
      <c r="AR109">
        <v>0.91</v>
      </c>
      <c r="AS109">
        <v>12</v>
      </c>
      <c r="AT109">
        <v>42.8</v>
      </c>
      <c r="AU109">
        <v>3</v>
      </c>
      <c r="AV109" s="3">
        <v>193000000</v>
      </c>
      <c r="AW109">
        <v>3</v>
      </c>
      <c r="AX109">
        <v>10</v>
      </c>
      <c r="AY109" s="12">
        <v>50</v>
      </c>
      <c r="AZ109" s="12">
        <v>50</v>
      </c>
      <c r="BA109" s="12">
        <v>47.3</v>
      </c>
      <c r="BB109" s="12">
        <v>7.1</v>
      </c>
      <c r="BC109" s="17">
        <v>7.5300000000000006E-2</v>
      </c>
      <c r="BD109" s="12" t="b">
        <v>1</v>
      </c>
      <c r="BE109" s="12">
        <v>44.7</v>
      </c>
      <c r="BF109" s="12" t="s">
        <v>88</v>
      </c>
      <c r="BG109" s="12" t="s">
        <v>103</v>
      </c>
      <c r="BH109" s="24">
        <v>8</v>
      </c>
      <c r="BI109" s="24">
        <v>2</v>
      </c>
      <c r="BJ109" s="24">
        <v>7</v>
      </c>
      <c r="BK109" s="24">
        <v>12</v>
      </c>
      <c r="BL109" s="24">
        <v>29</v>
      </c>
      <c r="BM109" s="24">
        <v>0</v>
      </c>
      <c r="BN109" s="24">
        <v>0</v>
      </c>
      <c r="BO109" s="24">
        <v>1</v>
      </c>
      <c r="BP109" s="24">
        <v>11</v>
      </c>
      <c r="BQ109" s="24">
        <v>5</v>
      </c>
      <c r="BR109" s="24">
        <v>45.5</v>
      </c>
      <c r="BS109" s="24">
        <v>1.44</v>
      </c>
      <c r="BT109" s="24">
        <v>0</v>
      </c>
      <c r="BU109" s="24">
        <v>0</v>
      </c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</row>
    <row r="110" spans="3:85" x14ac:dyDescent="0.3">
      <c r="C110" t="s">
        <v>448</v>
      </c>
      <c r="D110" t="s">
        <v>449</v>
      </c>
      <c r="E110" t="s">
        <v>149</v>
      </c>
      <c r="F110" t="s">
        <v>397</v>
      </c>
      <c r="G110" t="s">
        <v>450</v>
      </c>
      <c r="H110">
        <v>2007</v>
      </c>
      <c r="I110">
        <v>4</v>
      </c>
      <c r="J110">
        <v>0</v>
      </c>
      <c r="K110">
        <v>32</v>
      </c>
      <c r="L110" s="7">
        <f t="shared" si="13"/>
        <v>0.35555555555555557</v>
      </c>
      <c r="M110">
        <v>1</v>
      </c>
      <c r="N110">
        <v>0</v>
      </c>
      <c r="O110">
        <v>1</v>
      </c>
      <c r="P110">
        <f t="shared" si="14"/>
        <v>1</v>
      </c>
      <c r="Q110">
        <f t="shared" si="15"/>
        <v>1</v>
      </c>
      <c r="R110">
        <v>0</v>
      </c>
      <c r="S110">
        <v>0</v>
      </c>
      <c r="T110">
        <v>0</v>
      </c>
      <c r="U110">
        <v>0</v>
      </c>
      <c r="V110">
        <v>0.2</v>
      </c>
      <c r="W110">
        <v>0.2</v>
      </c>
      <c r="X110">
        <v>0</v>
      </c>
      <c r="Y110">
        <v>0.2</v>
      </c>
      <c r="Z110">
        <v>1</v>
      </c>
      <c r="AA110">
        <v>0</v>
      </c>
      <c r="AB110">
        <v>2</v>
      </c>
      <c r="AC110" s="6">
        <f t="shared" si="16"/>
        <v>2.8125</v>
      </c>
      <c r="AD110" s="6">
        <f t="shared" si="17"/>
        <v>0</v>
      </c>
      <c r="AE110" s="6">
        <f t="shared" si="18"/>
        <v>2.8125</v>
      </c>
      <c r="AF110" s="6">
        <f t="shared" si="19"/>
        <v>2.8125</v>
      </c>
      <c r="AG110" s="6">
        <f t="shared" si="20"/>
        <v>2.8125</v>
      </c>
      <c r="AH110" s="6">
        <f t="shared" si="21"/>
        <v>0.5625</v>
      </c>
      <c r="AI110" s="6">
        <f t="shared" si="22"/>
        <v>0</v>
      </c>
      <c r="AJ110" s="6">
        <f t="shared" si="23"/>
        <v>0.5625</v>
      </c>
      <c r="AK110" s="6">
        <f t="shared" si="24"/>
        <v>0.5625</v>
      </c>
      <c r="AL110" s="6">
        <f t="shared" si="25"/>
        <v>0.5625</v>
      </c>
      <c r="AS110">
        <v>0</v>
      </c>
      <c r="AT110">
        <v>0</v>
      </c>
      <c r="AU110">
        <v>0</v>
      </c>
      <c r="AV110" s="3">
        <v>193000000</v>
      </c>
      <c r="AW110">
        <v>3</v>
      </c>
      <c r="AX110">
        <v>0</v>
      </c>
      <c r="BC110" s="18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</row>
    <row r="111" spans="3:85" x14ac:dyDescent="0.3">
      <c r="C111" t="s">
        <v>451</v>
      </c>
      <c r="D111" t="s">
        <v>118</v>
      </c>
      <c r="E111" t="s">
        <v>149</v>
      </c>
      <c r="F111" t="s">
        <v>397</v>
      </c>
      <c r="G111" t="s">
        <v>452</v>
      </c>
      <c r="H111">
        <v>2002</v>
      </c>
      <c r="I111">
        <v>10</v>
      </c>
      <c r="J111">
        <v>8</v>
      </c>
      <c r="K111">
        <v>678</v>
      </c>
      <c r="L111" s="7">
        <f t="shared" si="13"/>
        <v>7.5333333333333332</v>
      </c>
      <c r="M111">
        <v>0</v>
      </c>
      <c r="N111">
        <v>2</v>
      </c>
      <c r="O111">
        <v>2</v>
      </c>
      <c r="P111">
        <f t="shared" si="14"/>
        <v>2</v>
      </c>
      <c r="Q111">
        <f t="shared" si="15"/>
        <v>0</v>
      </c>
      <c r="R111">
        <v>0</v>
      </c>
      <c r="S111">
        <v>0</v>
      </c>
      <c r="T111">
        <v>2</v>
      </c>
      <c r="U111">
        <v>0</v>
      </c>
      <c r="V111">
        <v>0.4</v>
      </c>
      <c r="W111">
        <v>0.4</v>
      </c>
      <c r="X111">
        <v>1.8</v>
      </c>
      <c r="Y111">
        <v>2.2000000000000002</v>
      </c>
      <c r="Z111">
        <v>15</v>
      </c>
      <c r="AA111">
        <v>33</v>
      </c>
      <c r="AB111">
        <v>30</v>
      </c>
      <c r="AC111" s="6">
        <f t="shared" si="16"/>
        <v>0</v>
      </c>
      <c r="AD111" s="6">
        <f t="shared" si="17"/>
        <v>0.26548672566371684</v>
      </c>
      <c r="AE111" s="6">
        <f t="shared" si="18"/>
        <v>0.26548672566371684</v>
      </c>
      <c r="AF111" s="6">
        <f t="shared" si="19"/>
        <v>0</v>
      </c>
      <c r="AG111" s="6">
        <f t="shared" si="20"/>
        <v>0.26548672566371684</v>
      </c>
      <c r="AH111" s="6">
        <f t="shared" si="21"/>
        <v>5.3097345132743369E-2</v>
      </c>
      <c r="AI111" s="6">
        <f t="shared" si="22"/>
        <v>0.23893805309734514</v>
      </c>
      <c r="AJ111" s="6">
        <f t="shared" si="23"/>
        <v>0.29203539823008851</v>
      </c>
      <c r="AK111" s="6">
        <f t="shared" si="24"/>
        <v>5.3097345132743369E-2</v>
      </c>
      <c r="AL111" s="6">
        <f t="shared" si="25"/>
        <v>0.29203539823008851</v>
      </c>
      <c r="AM111">
        <v>32000000</v>
      </c>
      <c r="AN111" t="s">
        <v>453</v>
      </c>
      <c r="AO111">
        <v>538977</v>
      </c>
      <c r="AP111">
        <v>1</v>
      </c>
      <c r="AQ111" t="s">
        <v>87</v>
      </c>
      <c r="AR111">
        <v>2.91</v>
      </c>
      <c r="AS111">
        <v>5</v>
      </c>
      <c r="AT111">
        <v>31.5</v>
      </c>
      <c r="AU111">
        <v>1.25</v>
      </c>
      <c r="AV111" s="3">
        <v>193000000</v>
      </c>
      <c r="AW111">
        <v>3</v>
      </c>
      <c r="AX111">
        <v>18</v>
      </c>
      <c r="AY111" s="12">
        <v>57</v>
      </c>
      <c r="AZ111" s="12">
        <v>33</v>
      </c>
      <c r="BA111" s="12">
        <v>33</v>
      </c>
      <c r="BB111" s="12">
        <v>0.47099999999999997</v>
      </c>
      <c r="BC111" s="17">
        <v>0.95620000000000005</v>
      </c>
      <c r="BD111" s="12" t="b">
        <v>0</v>
      </c>
      <c r="BE111" s="12">
        <v>30.8</v>
      </c>
      <c r="BF111" s="12" t="s">
        <v>88</v>
      </c>
      <c r="BG111" s="12" t="s">
        <v>97</v>
      </c>
      <c r="BH111" s="24">
        <v>14</v>
      </c>
      <c r="BI111" s="24">
        <v>11</v>
      </c>
      <c r="BJ111" s="24">
        <v>34</v>
      </c>
      <c r="BK111" s="24">
        <v>45</v>
      </c>
      <c r="BL111" s="24">
        <v>9</v>
      </c>
      <c r="BM111" s="24">
        <v>2</v>
      </c>
      <c r="BN111" s="24">
        <v>0</v>
      </c>
      <c r="BO111" s="24">
        <v>5</v>
      </c>
      <c r="BP111" s="24">
        <v>50</v>
      </c>
      <c r="BQ111" s="24">
        <v>12</v>
      </c>
      <c r="BR111" s="24">
        <v>24</v>
      </c>
      <c r="BS111" s="24">
        <v>2.72</v>
      </c>
      <c r="BT111" s="24">
        <v>0</v>
      </c>
      <c r="BU111" s="24">
        <v>0</v>
      </c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</row>
    <row r="112" spans="3:85" x14ac:dyDescent="0.3">
      <c r="C112" t="s">
        <v>454</v>
      </c>
      <c r="D112" t="s">
        <v>449</v>
      </c>
      <c r="E112" t="s">
        <v>149</v>
      </c>
      <c r="F112" t="s">
        <v>397</v>
      </c>
      <c r="G112" t="s">
        <v>455</v>
      </c>
      <c r="H112">
        <v>2006</v>
      </c>
      <c r="I112">
        <v>7</v>
      </c>
      <c r="J112">
        <v>0</v>
      </c>
      <c r="K112">
        <v>90</v>
      </c>
      <c r="L112" s="7">
        <f t="shared" si="13"/>
        <v>1</v>
      </c>
      <c r="M112">
        <v>0</v>
      </c>
      <c r="N112">
        <v>1</v>
      </c>
      <c r="O112">
        <v>1</v>
      </c>
      <c r="P112">
        <f t="shared" si="14"/>
        <v>1</v>
      </c>
      <c r="Q112">
        <f t="shared" si="15"/>
        <v>0</v>
      </c>
      <c r="R112">
        <v>0</v>
      </c>
      <c r="S112">
        <v>0</v>
      </c>
      <c r="T112">
        <v>0</v>
      </c>
      <c r="U112">
        <v>0</v>
      </c>
      <c r="V112">
        <v>0.4</v>
      </c>
      <c r="W112">
        <v>0.4</v>
      </c>
      <c r="X112">
        <v>0.5</v>
      </c>
      <c r="Y112">
        <v>0.8</v>
      </c>
      <c r="Z112">
        <v>1</v>
      </c>
      <c r="AA112">
        <v>1</v>
      </c>
      <c r="AB112">
        <v>7</v>
      </c>
      <c r="AC112" s="6">
        <f t="shared" si="16"/>
        <v>0</v>
      </c>
      <c r="AD112" s="6">
        <f t="shared" si="17"/>
        <v>1</v>
      </c>
      <c r="AE112" s="6">
        <f t="shared" si="18"/>
        <v>1</v>
      </c>
      <c r="AF112" s="6">
        <f t="shared" si="19"/>
        <v>0</v>
      </c>
      <c r="AG112" s="6">
        <f t="shared" si="20"/>
        <v>1</v>
      </c>
      <c r="AH112" s="6">
        <f t="shared" si="21"/>
        <v>0.4</v>
      </c>
      <c r="AI112" s="6">
        <f t="shared" si="22"/>
        <v>0.5</v>
      </c>
      <c r="AJ112" s="6">
        <f t="shared" si="23"/>
        <v>0.9</v>
      </c>
      <c r="AK112" s="6">
        <f t="shared" si="24"/>
        <v>0.4</v>
      </c>
      <c r="AL112" s="6">
        <f t="shared" si="25"/>
        <v>0.9</v>
      </c>
      <c r="AS112">
        <v>0</v>
      </c>
      <c r="AT112">
        <v>0</v>
      </c>
      <c r="AU112">
        <v>0</v>
      </c>
      <c r="AV112" s="3">
        <v>193000000</v>
      </c>
      <c r="AW112">
        <v>3</v>
      </c>
      <c r="AX112">
        <v>0</v>
      </c>
      <c r="BC112" s="18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</row>
    <row r="113" spans="3:85" x14ac:dyDescent="0.3">
      <c r="C113" t="s">
        <v>456</v>
      </c>
      <c r="D113" t="s">
        <v>457</v>
      </c>
      <c r="E113" t="s">
        <v>160</v>
      </c>
      <c r="F113" t="s">
        <v>397</v>
      </c>
      <c r="G113" t="s">
        <v>458</v>
      </c>
      <c r="H113">
        <v>2004</v>
      </c>
      <c r="I113">
        <v>11</v>
      </c>
      <c r="J113">
        <v>11</v>
      </c>
      <c r="K113">
        <v>947</v>
      </c>
      <c r="L113" s="7">
        <f t="shared" si="13"/>
        <v>10.522222222222222</v>
      </c>
      <c r="M113">
        <v>1</v>
      </c>
      <c r="N113">
        <v>3</v>
      </c>
      <c r="O113">
        <v>4</v>
      </c>
      <c r="P113">
        <f t="shared" si="14"/>
        <v>4</v>
      </c>
      <c r="Q113">
        <f t="shared" si="15"/>
        <v>1</v>
      </c>
      <c r="R113">
        <v>0</v>
      </c>
      <c r="S113">
        <v>0</v>
      </c>
      <c r="T113">
        <v>0</v>
      </c>
      <c r="U113">
        <v>0</v>
      </c>
      <c r="V113">
        <v>2.1</v>
      </c>
      <c r="W113">
        <v>2.1</v>
      </c>
      <c r="X113">
        <v>2.7</v>
      </c>
      <c r="Y113">
        <v>4.8</v>
      </c>
      <c r="Z113">
        <v>53</v>
      </c>
      <c r="AA113">
        <v>14</v>
      </c>
      <c r="AB113">
        <v>106</v>
      </c>
      <c r="AC113" s="6">
        <f t="shared" si="16"/>
        <v>9.5036958817317843E-2</v>
      </c>
      <c r="AD113" s="6">
        <f t="shared" si="17"/>
        <v>0.28511087645195354</v>
      </c>
      <c r="AE113" s="6">
        <f t="shared" si="18"/>
        <v>0.38014783526927137</v>
      </c>
      <c r="AF113" s="6">
        <f t="shared" si="19"/>
        <v>9.5036958817317843E-2</v>
      </c>
      <c r="AG113" s="6">
        <f t="shared" si="20"/>
        <v>0.38014783526927137</v>
      </c>
      <c r="AH113" s="6">
        <f t="shared" si="21"/>
        <v>0.19957761351636749</v>
      </c>
      <c r="AI113" s="6">
        <f t="shared" si="22"/>
        <v>0.25659978880675821</v>
      </c>
      <c r="AJ113" s="6">
        <f t="shared" si="23"/>
        <v>0.4561774023231257</v>
      </c>
      <c r="AK113" s="6">
        <f t="shared" si="24"/>
        <v>0.19957761351636749</v>
      </c>
      <c r="AL113" s="6">
        <f t="shared" si="25"/>
        <v>0.4561774023231257</v>
      </c>
      <c r="AM113">
        <v>30000000</v>
      </c>
      <c r="AN113" t="s">
        <v>459</v>
      </c>
      <c r="AO113">
        <v>1012534</v>
      </c>
      <c r="AP113">
        <v>1</v>
      </c>
      <c r="AQ113" t="s">
        <v>95</v>
      </c>
      <c r="AR113">
        <v>3.91</v>
      </c>
      <c r="AS113">
        <v>3</v>
      </c>
      <c r="AT113">
        <v>24</v>
      </c>
      <c r="AU113">
        <v>1</v>
      </c>
      <c r="AV113" s="3">
        <v>193000000</v>
      </c>
      <c r="AW113">
        <v>3</v>
      </c>
      <c r="AX113">
        <v>13</v>
      </c>
      <c r="AY113" s="12">
        <v>28</v>
      </c>
      <c r="AZ113" s="12">
        <v>18.5</v>
      </c>
      <c r="BA113" s="12">
        <v>24</v>
      </c>
      <c r="BB113" s="12">
        <v>-13</v>
      </c>
      <c r="BC113" s="17">
        <v>0.1658</v>
      </c>
      <c r="BD113" s="12" t="b">
        <v>0</v>
      </c>
      <c r="BE113" s="12">
        <v>22</v>
      </c>
      <c r="BF113" s="12" t="s">
        <v>88</v>
      </c>
      <c r="BG113" s="12" t="s">
        <v>97</v>
      </c>
      <c r="BH113" s="24">
        <v>36</v>
      </c>
      <c r="BI113" s="24">
        <v>12</v>
      </c>
      <c r="BJ113" s="24">
        <v>21</v>
      </c>
      <c r="BK113" s="24">
        <v>11</v>
      </c>
      <c r="BL113" s="24">
        <v>90</v>
      </c>
      <c r="BM113" s="24">
        <v>6</v>
      </c>
      <c r="BN113" s="24">
        <v>0</v>
      </c>
      <c r="BO113" s="24">
        <v>6</v>
      </c>
      <c r="BP113" s="24">
        <v>34</v>
      </c>
      <c r="BQ113" s="24">
        <v>16</v>
      </c>
      <c r="BR113" s="24">
        <v>47.1</v>
      </c>
      <c r="BS113" s="24">
        <v>1.66</v>
      </c>
      <c r="BT113" s="24">
        <v>0</v>
      </c>
      <c r="BU113" s="24">
        <v>0</v>
      </c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</row>
    <row r="114" spans="3:85" x14ac:dyDescent="0.3">
      <c r="C114" t="s">
        <v>460</v>
      </c>
      <c r="D114" t="s">
        <v>461</v>
      </c>
      <c r="E114" t="s">
        <v>160</v>
      </c>
      <c r="F114" t="s">
        <v>397</v>
      </c>
      <c r="G114" t="s">
        <v>462</v>
      </c>
      <c r="H114">
        <v>1997</v>
      </c>
      <c r="I114">
        <v>6</v>
      </c>
      <c r="J114">
        <v>6</v>
      </c>
      <c r="K114">
        <v>508</v>
      </c>
      <c r="L114" s="7">
        <f t="shared" si="13"/>
        <v>5.6444444444444448</v>
      </c>
      <c r="M114">
        <v>1</v>
      </c>
      <c r="N114">
        <v>1</v>
      </c>
      <c r="O114">
        <v>2</v>
      </c>
      <c r="P114">
        <f t="shared" si="14"/>
        <v>2</v>
      </c>
      <c r="Q114">
        <f t="shared" si="15"/>
        <v>1</v>
      </c>
      <c r="R114">
        <v>0</v>
      </c>
      <c r="S114">
        <v>0</v>
      </c>
      <c r="T114">
        <v>1</v>
      </c>
      <c r="U114">
        <v>0</v>
      </c>
      <c r="V114">
        <v>0.8</v>
      </c>
      <c r="W114">
        <v>0.8</v>
      </c>
      <c r="X114">
        <v>1.1000000000000001</v>
      </c>
      <c r="Y114">
        <v>1.8</v>
      </c>
      <c r="Z114">
        <v>13</v>
      </c>
      <c r="AA114">
        <v>13</v>
      </c>
      <c r="AB114">
        <v>37</v>
      </c>
      <c r="AC114" s="6">
        <f t="shared" si="16"/>
        <v>0.17716535433070865</v>
      </c>
      <c r="AD114" s="6">
        <f t="shared" si="17"/>
        <v>0.17716535433070865</v>
      </c>
      <c r="AE114" s="6">
        <f t="shared" si="18"/>
        <v>0.3543307086614173</v>
      </c>
      <c r="AF114" s="6">
        <f t="shared" si="19"/>
        <v>0.17716535433070865</v>
      </c>
      <c r="AG114" s="6">
        <f t="shared" si="20"/>
        <v>0.3543307086614173</v>
      </c>
      <c r="AH114" s="6">
        <f t="shared" si="21"/>
        <v>0.14173228346456693</v>
      </c>
      <c r="AI114" s="6">
        <f t="shared" si="22"/>
        <v>0.19488188976377954</v>
      </c>
      <c r="AJ114" s="6">
        <f t="shared" si="23"/>
        <v>0.33661417322834647</v>
      </c>
      <c r="AK114" s="6">
        <f t="shared" si="24"/>
        <v>0.14173228346456693</v>
      </c>
      <c r="AL114" s="6">
        <f t="shared" si="25"/>
        <v>0.33661417322834647</v>
      </c>
      <c r="AM114">
        <v>40000000</v>
      </c>
      <c r="AN114" t="s">
        <v>463</v>
      </c>
      <c r="AO114">
        <v>504849</v>
      </c>
      <c r="AP114">
        <v>1</v>
      </c>
      <c r="AQ114" t="s">
        <v>137</v>
      </c>
      <c r="AR114">
        <v>1.91</v>
      </c>
      <c r="AS114">
        <v>9</v>
      </c>
      <c r="AT114">
        <v>79</v>
      </c>
      <c r="AU114">
        <v>2.25</v>
      </c>
      <c r="AV114" s="3">
        <v>193000000</v>
      </c>
      <c r="AW114">
        <v>3</v>
      </c>
      <c r="AX114">
        <v>20</v>
      </c>
      <c r="AY114" s="12">
        <v>20</v>
      </c>
      <c r="AZ114" s="12">
        <v>49.5</v>
      </c>
      <c r="BA114" s="12">
        <v>92.7</v>
      </c>
      <c r="BB114" s="12">
        <v>2.629</v>
      </c>
      <c r="BC114" s="17">
        <v>0.93689999999999996</v>
      </c>
      <c r="BD114" s="12" t="b">
        <v>0</v>
      </c>
      <c r="BE114" s="12">
        <v>79</v>
      </c>
      <c r="BF114" s="12" t="s">
        <v>96</v>
      </c>
      <c r="BG114" s="12" t="s">
        <v>97</v>
      </c>
      <c r="BH114" s="24">
        <v>27</v>
      </c>
      <c r="BI114" s="24">
        <v>12</v>
      </c>
      <c r="BJ114" s="24">
        <v>40</v>
      </c>
      <c r="BK114" s="24">
        <v>24</v>
      </c>
      <c r="BL114" s="24">
        <v>72</v>
      </c>
      <c r="BM114" s="24">
        <v>1</v>
      </c>
      <c r="BN114" s="24">
        <v>0</v>
      </c>
      <c r="BO114" s="24">
        <v>10</v>
      </c>
      <c r="BP114" s="24">
        <v>57</v>
      </c>
      <c r="BQ114" s="24">
        <v>27</v>
      </c>
      <c r="BR114" s="24">
        <v>47.4</v>
      </c>
      <c r="BS114" s="24">
        <v>1.97</v>
      </c>
      <c r="BT114" s="24">
        <v>0</v>
      </c>
      <c r="BU114" s="24">
        <v>0</v>
      </c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</row>
    <row r="115" spans="3:85" x14ac:dyDescent="0.3">
      <c r="C115" t="s">
        <v>464</v>
      </c>
      <c r="D115" t="s">
        <v>105</v>
      </c>
      <c r="E115" t="s">
        <v>160</v>
      </c>
      <c r="F115" t="s">
        <v>397</v>
      </c>
      <c r="G115" t="s">
        <v>465</v>
      </c>
      <c r="H115">
        <v>2006</v>
      </c>
      <c r="I115">
        <v>2</v>
      </c>
      <c r="J115">
        <v>0</v>
      </c>
      <c r="K115">
        <v>42</v>
      </c>
      <c r="L115" s="7">
        <f t="shared" si="13"/>
        <v>0.46666666666666667</v>
      </c>
      <c r="M115">
        <v>0</v>
      </c>
      <c r="N115">
        <v>0</v>
      </c>
      <c r="O115">
        <v>0</v>
      </c>
      <c r="P115">
        <f t="shared" si="14"/>
        <v>0</v>
      </c>
      <c r="Q115">
        <f t="shared" si="15"/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</v>
      </c>
      <c r="AA115">
        <v>1</v>
      </c>
      <c r="AB115">
        <v>3</v>
      </c>
      <c r="AC115" s="6">
        <f t="shared" si="16"/>
        <v>0</v>
      </c>
      <c r="AD115" s="6">
        <f t="shared" si="17"/>
        <v>0</v>
      </c>
      <c r="AE115" s="6">
        <f t="shared" si="18"/>
        <v>0</v>
      </c>
      <c r="AF115" s="6">
        <f t="shared" si="19"/>
        <v>0</v>
      </c>
      <c r="AG115" s="6">
        <f t="shared" si="20"/>
        <v>0</v>
      </c>
      <c r="AH115" s="6">
        <f t="shared" si="21"/>
        <v>0</v>
      </c>
      <c r="AI115" s="6">
        <f t="shared" si="22"/>
        <v>0</v>
      </c>
      <c r="AJ115" s="6">
        <f t="shared" si="23"/>
        <v>0</v>
      </c>
      <c r="AK115" s="6">
        <f t="shared" si="24"/>
        <v>0</v>
      </c>
      <c r="AL115" s="6">
        <f t="shared" si="25"/>
        <v>0</v>
      </c>
      <c r="AM115">
        <v>8000000</v>
      </c>
      <c r="AN115" t="s">
        <v>466</v>
      </c>
      <c r="AO115">
        <v>933018</v>
      </c>
      <c r="AP115">
        <v>1</v>
      </c>
      <c r="AQ115" t="s">
        <v>374</v>
      </c>
      <c r="AR115">
        <v>0.83</v>
      </c>
      <c r="AS115">
        <v>4</v>
      </c>
      <c r="AT115">
        <v>70</v>
      </c>
      <c r="AU115">
        <v>2</v>
      </c>
      <c r="AV115" s="3">
        <v>193000000</v>
      </c>
      <c r="AW115">
        <v>3</v>
      </c>
      <c r="AX115">
        <v>4</v>
      </c>
      <c r="AY115" s="12">
        <v>81</v>
      </c>
      <c r="AZ115" s="12">
        <v>70</v>
      </c>
      <c r="BA115" s="12">
        <v>70</v>
      </c>
      <c r="BB115" s="12"/>
      <c r="BC115" s="17"/>
      <c r="BD115" s="12" t="b">
        <v>0</v>
      </c>
      <c r="BE115" s="12">
        <v>68.7</v>
      </c>
      <c r="BF115" s="12" t="s">
        <v>96</v>
      </c>
      <c r="BG115" s="12" t="s">
        <v>89</v>
      </c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</row>
    <row r="116" spans="3:85" x14ac:dyDescent="0.3">
      <c r="C116" t="s">
        <v>467</v>
      </c>
      <c r="D116" t="s">
        <v>105</v>
      </c>
      <c r="E116" t="s">
        <v>160</v>
      </c>
      <c r="F116" t="s">
        <v>397</v>
      </c>
      <c r="G116" t="s">
        <v>468</v>
      </c>
      <c r="H116">
        <v>1990</v>
      </c>
      <c r="I116">
        <v>11</v>
      </c>
      <c r="J116">
        <v>8</v>
      </c>
      <c r="K116">
        <v>712</v>
      </c>
      <c r="L116" s="7">
        <f t="shared" si="13"/>
        <v>7.9111111111111114</v>
      </c>
      <c r="M116">
        <v>6</v>
      </c>
      <c r="N116">
        <v>0</v>
      </c>
      <c r="O116">
        <v>6</v>
      </c>
      <c r="P116">
        <f t="shared" si="14"/>
        <v>6</v>
      </c>
      <c r="Q116">
        <f t="shared" si="15"/>
        <v>6</v>
      </c>
      <c r="R116">
        <v>0</v>
      </c>
      <c r="S116">
        <v>1</v>
      </c>
      <c r="T116">
        <v>2</v>
      </c>
      <c r="U116">
        <v>0</v>
      </c>
      <c r="V116">
        <v>4.2</v>
      </c>
      <c r="W116">
        <v>3.4</v>
      </c>
      <c r="X116">
        <v>0.3</v>
      </c>
      <c r="Y116">
        <v>3.7</v>
      </c>
      <c r="Z116">
        <v>5</v>
      </c>
      <c r="AA116">
        <v>8</v>
      </c>
      <c r="AB116">
        <v>24</v>
      </c>
      <c r="AC116" s="6">
        <f t="shared" si="16"/>
        <v>0.7584269662921348</v>
      </c>
      <c r="AD116" s="6">
        <f t="shared" si="17"/>
        <v>0</v>
      </c>
      <c r="AE116" s="6">
        <f t="shared" si="18"/>
        <v>0.7584269662921348</v>
      </c>
      <c r="AF116" s="6">
        <f t="shared" si="19"/>
        <v>0.7584269662921348</v>
      </c>
      <c r="AG116" s="6">
        <f t="shared" si="20"/>
        <v>0.7584269662921348</v>
      </c>
      <c r="AH116" s="6">
        <f t="shared" si="21"/>
        <v>0.5308988764044944</v>
      </c>
      <c r="AI116" s="6">
        <f t="shared" si="22"/>
        <v>3.7921348314606737E-2</v>
      </c>
      <c r="AJ116" s="6">
        <f t="shared" si="23"/>
        <v>0.5688202247191011</v>
      </c>
      <c r="AK116" s="6">
        <f t="shared" si="24"/>
        <v>0.4297752808988764</v>
      </c>
      <c r="AL116" s="6">
        <f t="shared" si="25"/>
        <v>0.46769662921348315</v>
      </c>
      <c r="AM116">
        <v>5000000</v>
      </c>
      <c r="AN116" t="s">
        <v>469</v>
      </c>
      <c r="AO116">
        <v>67063</v>
      </c>
      <c r="AP116">
        <v>1</v>
      </c>
      <c r="AQ116" t="s">
        <v>137</v>
      </c>
      <c r="AR116">
        <v>1.91</v>
      </c>
      <c r="AS116">
        <v>15</v>
      </c>
      <c r="AT116">
        <v>58.9</v>
      </c>
      <c r="AU116">
        <v>1</v>
      </c>
      <c r="AV116" s="3">
        <v>193000000</v>
      </c>
      <c r="AW116">
        <v>3</v>
      </c>
      <c r="AX116">
        <v>38</v>
      </c>
      <c r="AY116" s="12">
        <v>31</v>
      </c>
      <c r="AZ116" s="12">
        <v>17</v>
      </c>
      <c r="BA116" s="12">
        <v>30.3</v>
      </c>
      <c r="BB116" s="12">
        <v>-13.064</v>
      </c>
      <c r="BC116" s="17">
        <v>8.5199999999999998E-2</v>
      </c>
      <c r="BD116" s="12" t="b">
        <v>1</v>
      </c>
      <c r="BE116" s="12">
        <v>52.4</v>
      </c>
      <c r="BF116" s="12" t="s">
        <v>88</v>
      </c>
      <c r="BG116" s="12" t="s">
        <v>121</v>
      </c>
      <c r="BH116" s="24">
        <v>16</v>
      </c>
      <c r="BI116" s="24">
        <v>5</v>
      </c>
      <c r="BJ116" s="24">
        <v>11</v>
      </c>
      <c r="BK116" s="24">
        <v>23</v>
      </c>
      <c r="BL116" s="24">
        <v>3</v>
      </c>
      <c r="BM116" s="24">
        <v>5</v>
      </c>
      <c r="BN116" s="24">
        <v>0</v>
      </c>
      <c r="BO116" s="24">
        <v>10</v>
      </c>
      <c r="BP116" s="24">
        <v>60</v>
      </c>
      <c r="BQ116" s="24">
        <v>24</v>
      </c>
      <c r="BR116" s="24">
        <v>40</v>
      </c>
      <c r="BS116" s="24">
        <v>2.5499999999999998</v>
      </c>
      <c r="BT116" s="24">
        <v>1</v>
      </c>
      <c r="BU116" s="24">
        <v>1</v>
      </c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</row>
    <row r="117" spans="3:85" x14ac:dyDescent="0.3">
      <c r="C117" t="s">
        <v>470</v>
      </c>
      <c r="D117" t="s">
        <v>471</v>
      </c>
      <c r="E117" t="s">
        <v>83</v>
      </c>
      <c r="F117" t="s">
        <v>472</v>
      </c>
      <c r="G117" t="s">
        <v>473</v>
      </c>
      <c r="H117">
        <v>1989</v>
      </c>
      <c r="I117">
        <v>11</v>
      </c>
      <c r="J117">
        <v>11</v>
      </c>
      <c r="K117">
        <v>990</v>
      </c>
      <c r="L117" s="7">
        <f t="shared" si="13"/>
        <v>11</v>
      </c>
      <c r="M117">
        <v>0</v>
      </c>
      <c r="N117">
        <v>0</v>
      </c>
      <c r="O117">
        <v>0</v>
      </c>
      <c r="P117">
        <f t="shared" si="14"/>
        <v>0</v>
      </c>
      <c r="Q117">
        <f t="shared" si="15"/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s="6">
        <f t="shared" si="16"/>
        <v>0</v>
      </c>
      <c r="AD117" s="6">
        <f t="shared" si="17"/>
        <v>0</v>
      </c>
      <c r="AE117" s="6">
        <f t="shared" si="18"/>
        <v>0</v>
      </c>
      <c r="AF117" s="6">
        <f t="shared" si="19"/>
        <v>0</v>
      </c>
      <c r="AG117" s="6">
        <f t="shared" si="20"/>
        <v>0</v>
      </c>
      <c r="AH117" s="6">
        <f t="shared" si="21"/>
        <v>0</v>
      </c>
      <c r="AI117" s="6">
        <f t="shared" si="22"/>
        <v>0</v>
      </c>
      <c r="AJ117" s="6">
        <f t="shared" si="23"/>
        <v>0</v>
      </c>
      <c r="AK117" s="6">
        <f t="shared" si="24"/>
        <v>0</v>
      </c>
      <c r="AL117" s="6">
        <f t="shared" si="25"/>
        <v>0</v>
      </c>
      <c r="AM117">
        <v>1000000</v>
      </c>
      <c r="AN117" t="s">
        <v>474</v>
      </c>
      <c r="AO117">
        <v>74960</v>
      </c>
      <c r="AP117">
        <v>1</v>
      </c>
      <c r="AQ117" t="s">
        <v>102</v>
      </c>
      <c r="AR117">
        <v>0.91</v>
      </c>
      <c r="AS117">
        <v>9</v>
      </c>
      <c r="AT117">
        <v>46.8</v>
      </c>
      <c r="AU117">
        <v>1.5</v>
      </c>
      <c r="AV117" s="3">
        <v>110000000</v>
      </c>
      <c r="AW117">
        <v>3</v>
      </c>
      <c r="AX117">
        <v>38</v>
      </c>
      <c r="AY117" s="12">
        <v>29</v>
      </c>
      <c r="AZ117" s="12">
        <v>19</v>
      </c>
      <c r="BA117" s="12">
        <v>19</v>
      </c>
      <c r="BB117" s="12">
        <v>-2.093</v>
      </c>
      <c r="BC117" s="17">
        <v>0.84530000000000005</v>
      </c>
      <c r="BD117" s="12" t="b">
        <v>0</v>
      </c>
      <c r="BE117" s="12">
        <v>42.2</v>
      </c>
      <c r="BF117" s="12" t="s">
        <v>88</v>
      </c>
      <c r="BG117" s="12" t="s">
        <v>97</v>
      </c>
      <c r="BH117" s="24">
        <v>0</v>
      </c>
      <c r="BI117" s="24">
        <v>0</v>
      </c>
      <c r="BJ117" s="24">
        <v>0</v>
      </c>
      <c r="BK117" s="24">
        <v>1</v>
      </c>
      <c r="BL117" s="24">
        <v>0</v>
      </c>
      <c r="BM117" s="24">
        <v>0</v>
      </c>
      <c r="BN117" s="24">
        <v>0</v>
      </c>
      <c r="BO117" s="24">
        <v>0</v>
      </c>
      <c r="BP117" s="24">
        <v>0</v>
      </c>
      <c r="BQ117" s="24">
        <v>0</v>
      </c>
      <c r="BR117" s="24"/>
      <c r="BS117" s="24">
        <v>0</v>
      </c>
      <c r="BT117" s="24">
        <v>0</v>
      </c>
      <c r="BU117" s="24">
        <v>0</v>
      </c>
      <c r="BV117" s="25">
        <v>10</v>
      </c>
      <c r="BW117" s="25">
        <v>10</v>
      </c>
      <c r="BX117" s="25">
        <v>1.2</v>
      </c>
      <c r="BY117" s="25">
        <v>41</v>
      </c>
      <c r="BZ117" s="25">
        <v>29</v>
      </c>
      <c r="CA117" s="25">
        <v>70.7</v>
      </c>
      <c r="CB117" s="25">
        <v>5</v>
      </c>
      <c r="CC117" s="25">
        <v>50</v>
      </c>
      <c r="CD117" s="25">
        <v>0</v>
      </c>
      <c r="CE117" s="25">
        <v>0</v>
      </c>
      <c r="CF117" s="25">
        <v>0</v>
      </c>
      <c r="CG117" s="25"/>
    </row>
    <row r="118" spans="3:85" x14ac:dyDescent="0.3">
      <c r="C118" t="s">
        <v>475</v>
      </c>
      <c r="D118" t="s">
        <v>163</v>
      </c>
      <c r="E118" t="s">
        <v>92</v>
      </c>
      <c r="F118" t="s">
        <v>472</v>
      </c>
      <c r="G118" t="s">
        <v>476</v>
      </c>
      <c r="H118">
        <v>1998</v>
      </c>
      <c r="I118">
        <v>7</v>
      </c>
      <c r="J118">
        <v>6</v>
      </c>
      <c r="K118">
        <v>533</v>
      </c>
      <c r="L118" s="7">
        <f t="shared" si="13"/>
        <v>5.9222222222222225</v>
      </c>
      <c r="M118">
        <v>0</v>
      </c>
      <c r="N118">
        <v>0</v>
      </c>
      <c r="O118">
        <v>0</v>
      </c>
      <c r="P118">
        <f t="shared" si="14"/>
        <v>0</v>
      </c>
      <c r="Q118">
        <f t="shared" si="15"/>
        <v>0</v>
      </c>
      <c r="R118">
        <v>0</v>
      </c>
      <c r="S118">
        <v>0</v>
      </c>
      <c r="T118">
        <v>0</v>
      </c>
      <c r="U118">
        <v>0</v>
      </c>
      <c r="V118">
        <v>0.2</v>
      </c>
      <c r="W118">
        <v>0.2</v>
      </c>
      <c r="X118">
        <v>0.1</v>
      </c>
      <c r="Y118">
        <v>0.3</v>
      </c>
      <c r="Z118">
        <v>1</v>
      </c>
      <c r="AA118">
        <v>6</v>
      </c>
      <c r="AB118">
        <v>0</v>
      </c>
      <c r="AC118" s="6">
        <f t="shared" si="16"/>
        <v>0</v>
      </c>
      <c r="AD118" s="6">
        <f t="shared" si="17"/>
        <v>0</v>
      </c>
      <c r="AE118" s="6">
        <f t="shared" si="18"/>
        <v>0</v>
      </c>
      <c r="AF118" s="6">
        <f t="shared" si="19"/>
        <v>0</v>
      </c>
      <c r="AG118" s="6">
        <f t="shared" si="20"/>
        <v>0</v>
      </c>
      <c r="AH118" s="6">
        <f t="shared" si="21"/>
        <v>3.3771106941838651E-2</v>
      </c>
      <c r="AI118" s="6">
        <f t="shared" si="22"/>
        <v>1.6885553470919325E-2</v>
      </c>
      <c r="AJ118" s="6">
        <f t="shared" si="23"/>
        <v>5.0656660412757973E-2</v>
      </c>
      <c r="AK118" s="6">
        <f t="shared" si="24"/>
        <v>3.3771106941838651E-2</v>
      </c>
      <c r="AL118" s="6">
        <f t="shared" si="25"/>
        <v>5.0656660412757973E-2</v>
      </c>
      <c r="AM118">
        <v>4500000</v>
      </c>
      <c r="AN118" t="s">
        <v>477</v>
      </c>
      <c r="AO118">
        <v>392179</v>
      </c>
      <c r="AP118">
        <v>1</v>
      </c>
      <c r="AQ118" t="s">
        <v>137</v>
      </c>
      <c r="AR118">
        <v>1.91</v>
      </c>
      <c r="AS118">
        <v>2</v>
      </c>
      <c r="AT118">
        <v>265</v>
      </c>
      <c r="AU118">
        <v>2</v>
      </c>
      <c r="AV118" s="3">
        <v>110000000</v>
      </c>
      <c r="AW118">
        <v>3</v>
      </c>
      <c r="AX118">
        <v>17</v>
      </c>
      <c r="AY118" s="12">
        <v>265</v>
      </c>
      <c r="AZ118" s="12">
        <v>265</v>
      </c>
      <c r="BA118" s="12">
        <v>265</v>
      </c>
      <c r="BB118" s="12"/>
      <c r="BC118" s="17"/>
      <c r="BD118" s="12" t="b">
        <v>0</v>
      </c>
      <c r="BE118" s="12">
        <v>265</v>
      </c>
      <c r="BF118" s="12" t="s">
        <v>96</v>
      </c>
      <c r="BG118" s="12" t="s">
        <v>89</v>
      </c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</row>
    <row r="119" spans="3:85" x14ac:dyDescent="0.3">
      <c r="C119" t="s">
        <v>478</v>
      </c>
      <c r="D119" t="s">
        <v>118</v>
      </c>
      <c r="E119" t="s">
        <v>92</v>
      </c>
      <c r="F119" t="s">
        <v>472</v>
      </c>
      <c r="G119" t="s">
        <v>479</v>
      </c>
      <c r="H119">
        <v>2002</v>
      </c>
      <c r="I119">
        <v>11</v>
      </c>
      <c r="J119">
        <v>11</v>
      </c>
      <c r="K119">
        <v>981</v>
      </c>
      <c r="L119" s="7">
        <f t="shared" si="13"/>
        <v>10.9</v>
      </c>
      <c r="M119">
        <v>0</v>
      </c>
      <c r="N119">
        <v>0</v>
      </c>
      <c r="O119">
        <v>0</v>
      </c>
      <c r="P119">
        <f t="shared" si="14"/>
        <v>0</v>
      </c>
      <c r="Q119">
        <f t="shared" si="15"/>
        <v>0</v>
      </c>
      <c r="R119">
        <v>0</v>
      </c>
      <c r="S119">
        <v>0</v>
      </c>
      <c r="T119">
        <v>0</v>
      </c>
      <c r="U119">
        <v>0</v>
      </c>
      <c r="V119">
        <v>0.2</v>
      </c>
      <c r="W119">
        <v>0.2</v>
      </c>
      <c r="X119">
        <v>0.4</v>
      </c>
      <c r="Y119">
        <v>0.6</v>
      </c>
      <c r="Z119">
        <v>3</v>
      </c>
      <c r="AA119">
        <v>22</v>
      </c>
      <c r="AB119">
        <v>1</v>
      </c>
      <c r="AC119" s="6">
        <f t="shared" si="16"/>
        <v>0</v>
      </c>
      <c r="AD119" s="6">
        <f t="shared" si="17"/>
        <v>0</v>
      </c>
      <c r="AE119" s="6">
        <f t="shared" si="18"/>
        <v>0</v>
      </c>
      <c r="AF119" s="6">
        <f t="shared" si="19"/>
        <v>0</v>
      </c>
      <c r="AG119" s="6">
        <f t="shared" si="20"/>
        <v>0</v>
      </c>
      <c r="AH119" s="6">
        <f t="shared" si="21"/>
        <v>1.834862385321101E-2</v>
      </c>
      <c r="AI119" s="6">
        <f t="shared" si="22"/>
        <v>3.669724770642202E-2</v>
      </c>
      <c r="AJ119" s="6">
        <f t="shared" si="23"/>
        <v>5.5045871559633031E-2</v>
      </c>
      <c r="AK119" s="6">
        <f t="shared" si="24"/>
        <v>1.834862385321101E-2</v>
      </c>
      <c r="AL119" s="6">
        <f t="shared" si="25"/>
        <v>5.5045871559633031E-2</v>
      </c>
      <c r="AM119">
        <v>20000000</v>
      </c>
      <c r="AN119" t="s">
        <v>480</v>
      </c>
      <c r="AO119">
        <v>842341</v>
      </c>
      <c r="AP119">
        <v>1</v>
      </c>
      <c r="AQ119" t="s">
        <v>108</v>
      </c>
      <c r="AR119">
        <v>4.91</v>
      </c>
      <c r="AS119">
        <v>3</v>
      </c>
      <c r="AT119">
        <v>54</v>
      </c>
      <c r="AU119">
        <v>1.5</v>
      </c>
      <c r="AV119" s="3">
        <v>110000000</v>
      </c>
      <c r="AW119">
        <v>3</v>
      </c>
      <c r="AX119">
        <v>14</v>
      </c>
      <c r="AY119" s="12">
        <v>0</v>
      </c>
      <c r="AZ119" s="12">
        <v>16</v>
      </c>
      <c r="BA119" s="12">
        <v>16</v>
      </c>
      <c r="BB119" s="12"/>
      <c r="BC119" s="17"/>
      <c r="BD119" s="12" t="b">
        <v>0</v>
      </c>
      <c r="BE119" s="12">
        <v>37.6</v>
      </c>
      <c r="BF119" s="12" t="s">
        <v>88</v>
      </c>
      <c r="BG119" s="12" t="s">
        <v>89</v>
      </c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</row>
    <row r="120" spans="3:85" x14ac:dyDescent="0.3">
      <c r="C120" t="s">
        <v>481</v>
      </c>
      <c r="D120" t="s">
        <v>123</v>
      </c>
      <c r="E120" t="s">
        <v>92</v>
      </c>
      <c r="F120" t="s">
        <v>472</v>
      </c>
      <c r="G120" t="s">
        <v>482</v>
      </c>
      <c r="H120">
        <v>2001</v>
      </c>
      <c r="I120">
        <v>11</v>
      </c>
      <c r="J120">
        <v>11</v>
      </c>
      <c r="K120">
        <v>977</v>
      </c>
      <c r="L120" s="7">
        <f t="shared" si="13"/>
        <v>10.855555555555556</v>
      </c>
      <c r="M120">
        <v>0</v>
      </c>
      <c r="N120">
        <v>4</v>
      </c>
      <c r="O120">
        <v>4</v>
      </c>
      <c r="P120">
        <f t="shared" si="14"/>
        <v>4</v>
      </c>
      <c r="Q120">
        <f t="shared" si="15"/>
        <v>0</v>
      </c>
      <c r="R120">
        <v>0</v>
      </c>
      <c r="S120">
        <v>0</v>
      </c>
      <c r="T120">
        <v>1</v>
      </c>
      <c r="U120">
        <v>0</v>
      </c>
      <c r="V120">
        <v>0.1</v>
      </c>
      <c r="W120">
        <v>0.1</v>
      </c>
      <c r="X120">
        <v>1.3</v>
      </c>
      <c r="Y120">
        <v>1.4</v>
      </c>
      <c r="Z120">
        <v>4</v>
      </c>
      <c r="AA120">
        <v>33</v>
      </c>
      <c r="AB120">
        <v>28</v>
      </c>
      <c r="AC120" s="6">
        <f t="shared" si="16"/>
        <v>0</v>
      </c>
      <c r="AD120" s="6">
        <f t="shared" si="17"/>
        <v>0.36847492323439096</v>
      </c>
      <c r="AE120" s="6">
        <f t="shared" si="18"/>
        <v>0.36847492323439096</v>
      </c>
      <c r="AF120" s="6">
        <f t="shared" si="19"/>
        <v>0</v>
      </c>
      <c r="AG120" s="6">
        <f t="shared" si="20"/>
        <v>0.36847492323439096</v>
      </c>
      <c r="AH120" s="6">
        <f t="shared" si="21"/>
        <v>9.2118730808597744E-3</v>
      </c>
      <c r="AI120" s="6">
        <f t="shared" si="22"/>
        <v>0.11975435005117707</v>
      </c>
      <c r="AJ120" s="6">
        <f t="shared" si="23"/>
        <v>0.12896622313203684</v>
      </c>
      <c r="AK120" s="6">
        <f t="shared" si="24"/>
        <v>9.2118730808597744E-3</v>
      </c>
      <c r="AL120" s="6">
        <f t="shared" si="25"/>
        <v>0.12896622313203684</v>
      </c>
      <c r="AS120">
        <v>0</v>
      </c>
      <c r="AT120">
        <v>0</v>
      </c>
      <c r="AU120">
        <v>0</v>
      </c>
      <c r="AV120" s="3">
        <v>110000000</v>
      </c>
      <c r="AW120">
        <v>3</v>
      </c>
      <c r="AX120">
        <v>0</v>
      </c>
      <c r="BC120" s="18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</row>
    <row r="121" spans="3:85" x14ac:dyDescent="0.3">
      <c r="C121" t="s">
        <v>483</v>
      </c>
      <c r="D121" t="s">
        <v>105</v>
      </c>
      <c r="E121" t="s">
        <v>92</v>
      </c>
      <c r="F121" t="s">
        <v>472</v>
      </c>
      <c r="G121" t="s">
        <v>484</v>
      </c>
      <c r="H121">
        <v>2003</v>
      </c>
      <c r="I121">
        <v>1</v>
      </c>
      <c r="J121">
        <v>0</v>
      </c>
      <c r="K121">
        <v>3</v>
      </c>
      <c r="L121" s="7">
        <f t="shared" si="13"/>
        <v>3.3333333333333333E-2</v>
      </c>
      <c r="M121">
        <v>0</v>
      </c>
      <c r="N121">
        <v>0</v>
      </c>
      <c r="O121">
        <v>0</v>
      </c>
      <c r="P121">
        <f t="shared" si="14"/>
        <v>0</v>
      </c>
      <c r="Q121">
        <f t="shared" si="15"/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s="6">
        <f t="shared" si="16"/>
        <v>0</v>
      </c>
      <c r="AD121" s="6">
        <f t="shared" si="17"/>
        <v>0</v>
      </c>
      <c r="AE121" s="6">
        <f t="shared" si="18"/>
        <v>0</v>
      </c>
      <c r="AF121" s="6">
        <f t="shared" si="19"/>
        <v>0</v>
      </c>
      <c r="AG121" s="6">
        <f t="shared" si="20"/>
        <v>0</v>
      </c>
      <c r="AH121" s="6">
        <f t="shared" si="21"/>
        <v>0</v>
      </c>
      <c r="AI121" s="6">
        <f t="shared" si="22"/>
        <v>0</v>
      </c>
      <c r="AJ121" s="6">
        <f t="shared" si="23"/>
        <v>0</v>
      </c>
      <c r="AK121" s="6">
        <f t="shared" si="24"/>
        <v>0</v>
      </c>
      <c r="AL121" s="6">
        <f t="shared" si="25"/>
        <v>0</v>
      </c>
      <c r="AM121">
        <v>7000000</v>
      </c>
      <c r="AN121" t="s">
        <v>485</v>
      </c>
      <c r="AO121">
        <v>612517</v>
      </c>
      <c r="AP121">
        <v>1</v>
      </c>
      <c r="AS121">
        <v>3</v>
      </c>
      <c r="AT121">
        <v>89</v>
      </c>
      <c r="AU121">
        <v>1</v>
      </c>
      <c r="AV121" s="3">
        <v>110000000</v>
      </c>
      <c r="AW121">
        <v>3</v>
      </c>
      <c r="AX121">
        <v>11</v>
      </c>
      <c r="AY121" s="12">
        <v>194</v>
      </c>
      <c r="AZ121" s="12">
        <v>127</v>
      </c>
      <c r="BA121" s="12">
        <v>89</v>
      </c>
      <c r="BB121" s="12">
        <v>23.5</v>
      </c>
      <c r="BC121" s="17">
        <v>0.83899999999999997</v>
      </c>
      <c r="BD121" s="12" t="b">
        <v>0</v>
      </c>
      <c r="BE121" s="12">
        <v>91.7</v>
      </c>
      <c r="BF121" s="12" t="s">
        <v>96</v>
      </c>
      <c r="BG121" s="12" t="s">
        <v>97</v>
      </c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</row>
    <row r="122" spans="3:85" x14ac:dyDescent="0.3">
      <c r="C122" t="s">
        <v>486</v>
      </c>
      <c r="D122" t="s">
        <v>111</v>
      </c>
      <c r="E122" t="s">
        <v>92</v>
      </c>
      <c r="F122" t="s">
        <v>472</v>
      </c>
      <c r="G122" t="s">
        <v>119</v>
      </c>
      <c r="H122">
        <v>2001</v>
      </c>
      <c r="I122">
        <v>1</v>
      </c>
      <c r="J122">
        <v>0</v>
      </c>
      <c r="K122">
        <v>10</v>
      </c>
      <c r="L122" s="7">
        <f t="shared" si="13"/>
        <v>0.1111111111111111</v>
      </c>
      <c r="M122">
        <v>0</v>
      </c>
      <c r="N122">
        <v>0</v>
      </c>
      <c r="O122">
        <v>0</v>
      </c>
      <c r="P122">
        <f t="shared" si="14"/>
        <v>0</v>
      </c>
      <c r="Q122">
        <f t="shared" si="15"/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1</v>
      </c>
      <c r="AC122" s="6">
        <f t="shared" si="16"/>
        <v>0</v>
      </c>
      <c r="AD122" s="6">
        <f t="shared" si="17"/>
        <v>0</v>
      </c>
      <c r="AE122" s="6">
        <f t="shared" si="18"/>
        <v>0</v>
      </c>
      <c r="AF122" s="6">
        <f t="shared" si="19"/>
        <v>0</v>
      </c>
      <c r="AG122" s="6">
        <f t="shared" si="20"/>
        <v>0</v>
      </c>
      <c r="AH122" s="6">
        <f t="shared" si="21"/>
        <v>0</v>
      </c>
      <c r="AI122" s="6">
        <f t="shared" si="22"/>
        <v>0</v>
      </c>
      <c r="AJ122" s="6">
        <f t="shared" si="23"/>
        <v>0</v>
      </c>
      <c r="AK122" s="6">
        <f t="shared" si="24"/>
        <v>0</v>
      </c>
      <c r="AL122" s="6">
        <f t="shared" si="25"/>
        <v>0</v>
      </c>
      <c r="AM122">
        <v>5000000</v>
      </c>
      <c r="AN122" t="s">
        <v>120</v>
      </c>
      <c r="AO122">
        <v>927768</v>
      </c>
      <c r="AP122">
        <v>0.82</v>
      </c>
      <c r="AQ122" t="s">
        <v>87</v>
      </c>
      <c r="AR122">
        <v>2.91</v>
      </c>
      <c r="AS122">
        <v>1</v>
      </c>
      <c r="AT122">
        <v>5</v>
      </c>
      <c r="AU122">
        <v>1</v>
      </c>
      <c r="AV122" s="3">
        <v>110000000</v>
      </c>
      <c r="AW122">
        <v>3</v>
      </c>
      <c r="AX122">
        <v>12</v>
      </c>
      <c r="AY122" s="12">
        <v>0</v>
      </c>
      <c r="AZ122" s="12">
        <v>0</v>
      </c>
      <c r="BA122" s="12">
        <v>5</v>
      </c>
      <c r="BB122" s="12"/>
      <c r="BC122" s="17"/>
      <c r="BD122" s="12" t="b">
        <v>0</v>
      </c>
      <c r="BE122" s="12">
        <v>5</v>
      </c>
      <c r="BF122" s="12" t="s">
        <v>109</v>
      </c>
      <c r="BG122" s="12" t="s">
        <v>89</v>
      </c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</row>
    <row r="123" spans="3:85" x14ac:dyDescent="0.3">
      <c r="C123" t="s">
        <v>487</v>
      </c>
      <c r="D123" t="s">
        <v>488</v>
      </c>
      <c r="E123" t="s">
        <v>92</v>
      </c>
      <c r="F123" t="s">
        <v>472</v>
      </c>
      <c r="G123" t="s">
        <v>489</v>
      </c>
      <c r="H123">
        <v>1997</v>
      </c>
      <c r="I123">
        <v>5</v>
      </c>
      <c r="J123">
        <v>5</v>
      </c>
      <c r="K123">
        <v>450</v>
      </c>
      <c r="L123" s="7">
        <f t="shared" si="13"/>
        <v>5</v>
      </c>
      <c r="M123">
        <v>0</v>
      </c>
      <c r="N123">
        <v>0</v>
      </c>
      <c r="O123">
        <v>0</v>
      </c>
      <c r="P123">
        <f t="shared" si="14"/>
        <v>0</v>
      </c>
      <c r="Q123">
        <f t="shared" si="15"/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8</v>
      </c>
      <c r="AB123">
        <v>1</v>
      </c>
      <c r="AC123" s="6">
        <f t="shared" si="16"/>
        <v>0</v>
      </c>
      <c r="AD123" s="6">
        <f t="shared" si="17"/>
        <v>0</v>
      </c>
      <c r="AE123" s="6">
        <f t="shared" si="18"/>
        <v>0</v>
      </c>
      <c r="AF123" s="6">
        <f t="shared" si="19"/>
        <v>0</v>
      </c>
      <c r="AG123" s="6">
        <f t="shared" si="20"/>
        <v>0</v>
      </c>
      <c r="AH123" s="6">
        <f t="shared" si="21"/>
        <v>0</v>
      </c>
      <c r="AI123" s="6">
        <f t="shared" si="22"/>
        <v>0</v>
      </c>
      <c r="AJ123" s="6">
        <f t="shared" si="23"/>
        <v>0</v>
      </c>
      <c r="AK123" s="6">
        <f t="shared" si="24"/>
        <v>0</v>
      </c>
      <c r="AL123" s="6">
        <f t="shared" si="25"/>
        <v>0</v>
      </c>
      <c r="AS123">
        <v>0</v>
      </c>
      <c r="AT123">
        <v>0</v>
      </c>
      <c r="AU123">
        <v>0</v>
      </c>
      <c r="AV123" s="3">
        <v>110000000</v>
      </c>
      <c r="AW123">
        <v>3</v>
      </c>
      <c r="AX123">
        <v>0</v>
      </c>
      <c r="BC123" s="18"/>
      <c r="BH123" s="24">
        <v>19</v>
      </c>
      <c r="BI123" s="24">
        <v>22</v>
      </c>
      <c r="BJ123" s="24">
        <v>17</v>
      </c>
      <c r="BK123" s="24">
        <v>12</v>
      </c>
      <c r="BL123" s="24">
        <v>10</v>
      </c>
      <c r="BM123" s="24">
        <v>5</v>
      </c>
      <c r="BN123" s="24">
        <v>1</v>
      </c>
      <c r="BO123" s="24">
        <v>0</v>
      </c>
      <c r="BP123" s="24">
        <v>4</v>
      </c>
      <c r="BQ123" s="24">
        <v>0</v>
      </c>
      <c r="BR123" s="24">
        <v>0</v>
      </c>
      <c r="BS123" s="24">
        <v>0.21</v>
      </c>
      <c r="BT123" s="24">
        <v>0</v>
      </c>
      <c r="BU123" s="24">
        <v>0</v>
      </c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</row>
    <row r="124" spans="3:85" x14ac:dyDescent="0.3">
      <c r="C124" t="s">
        <v>490</v>
      </c>
      <c r="D124" t="s">
        <v>105</v>
      </c>
      <c r="E124" t="s">
        <v>92</v>
      </c>
      <c r="F124" t="s">
        <v>472</v>
      </c>
      <c r="G124" t="s">
        <v>491</v>
      </c>
      <c r="H124">
        <v>1990</v>
      </c>
      <c r="I124">
        <v>11</v>
      </c>
      <c r="J124">
        <v>11</v>
      </c>
      <c r="K124">
        <v>990</v>
      </c>
      <c r="L124" s="7">
        <f t="shared" si="13"/>
        <v>11</v>
      </c>
      <c r="M124">
        <v>0</v>
      </c>
      <c r="N124">
        <v>1</v>
      </c>
      <c r="O124">
        <v>1</v>
      </c>
      <c r="P124">
        <f t="shared" si="14"/>
        <v>1</v>
      </c>
      <c r="Q124">
        <f t="shared" si="15"/>
        <v>0</v>
      </c>
      <c r="R124">
        <v>0</v>
      </c>
      <c r="S124">
        <v>0</v>
      </c>
      <c r="T124">
        <v>3</v>
      </c>
      <c r="U124">
        <v>0</v>
      </c>
      <c r="V124">
        <v>0.1</v>
      </c>
      <c r="W124">
        <v>0.1</v>
      </c>
      <c r="X124">
        <v>0.4</v>
      </c>
      <c r="Y124">
        <v>0.6</v>
      </c>
      <c r="Z124">
        <v>15</v>
      </c>
      <c r="AA124">
        <v>26</v>
      </c>
      <c r="AB124">
        <v>16</v>
      </c>
      <c r="AC124" s="6">
        <f t="shared" si="16"/>
        <v>0</v>
      </c>
      <c r="AD124" s="6">
        <f t="shared" si="17"/>
        <v>9.0909090909090912E-2</v>
      </c>
      <c r="AE124" s="6">
        <f t="shared" si="18"/>
        <v>9.0909090909090912E-2</v>
      </c>
      <c r="AF124" s="6">
        <f t="shared" si="19"/>
        <v>0</v>
      </c>
      <c r="AG124" s="6">
        <f t="shared" si="20"/>
        <v>9.0909090909090912E-2</v>
      </c>
      <c r="AH124" s="6">
        <f t="shared" si="21"/>
        <v>9.0909090909090922E-3</v>
      </c>
      <c r="AI124" s="6">
        <f t="shared" si="22"/>
        <v>3.6363636363636369E-2</v>
      </c>
      <c r="AJ124" s="6">
        <f t="shared" si="23"/>
        <v>4.5454545454545463E-2</v>
      </c>
      <c r="AK124" s="6">
        <f t="shared" si="24"/>
        <v>9.0909090909090922E-3</v>
      </c>
      <c r="AL124" s="6">
        <f t="shared" si="25"/>
        <v>4.5454545454545463E-2</v>
      </c>
      <c r="AM124">
        <v>4000000</v>
      </c>
      <c r="AN124" t="s">
        <v>492</v>
      </c>
      <c r="AO124">
        <v>95424</v>
      </c>
      <c r="AP124">
        <v>1</v>
      </c>
      <c r="AQ124" t="s">
        <v>137</v>
      </c>
      <c r="AR124">
        <v>1.91</v>
      </c>
      <c r="AS124">
        <v>15</v>
      </c>
      <c r="AT124">
        <v>45.5</v>
      </c>
      <c r="AU124">
        <v>1.5</v>
      </c>
      <c r="AV124" s="3">
        <v>110000000</v>
      </c>
      <c r="AW124">
        <v>3</v>
      </c>
      <c r="AX124">
        <v>39</v>
      </c>
      <c r="AY124" s="12">
        <v>39</v>
      </c>
      <c r="AZ124" s="12">
        <v>30</v>
      </c>
      <c r="BA124" s="12">
        <v>37</v>
      </c>
      <c r="BB124" s="12">
        <v>-7.8470000000000004</v>
      </c>
      <c r="BC124" s="17">
        <v>7.3700000000000002E-2</v>
      </c>
      <c r="BD124" s="12" t="b">
        <v>1</v>
      </c>
      <c r="BE124" s="12">
        <v>36.1</v>
      </c>
      <c r="BF124" s="12" t="s">
        <v>88</v>
      </c>
      <c r="BG124" s="12" t="s">
        <v>121</v>
      </c>
      <c r="BH124" s="24">
        <v>10</v>
      </c>
      <c r="BI124" s="24">
        <v>3</v>
      </c>
      <c r="BJ124" s="24">
        <v>6</v>
      </c>
      <c r="BK124" s="24">
        <v>4</v>
      </c>
      <c r="BL124" s="24">
        <v>14</v>
      </c>
      <c r="BM124" s="24">
        <v>3</v>
      </c>
      <c r="BN124" s="24">
        <v>0</v>
      </c>
      <c r="BO124" s="24">
        <v>0</v>
      </c>
      <c r="BP124" s="24">
        <v>5</v>
      </c>
      <c r="BQ124" s="24">
        <v>2</v>
      </c>
      <c r="BR124" s="24">
        <v>40</v>
      </c>
      <c r="BS124" s="24">
        <v>0.46</v>
      </c>
      <c r="BT124" s="24">
        <v>0</v>
      </c>
      <c r="BU124" s="24">
        <v>0</v>
      </c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</row>
    <row r="125" spans="3:85" x14ac:dyDescent="0.3">
      <c r="C125" t="s">
        <v>493</v>
      </c>
      <c r="D125" t="s">
        <v>105</v>
      </c>
      <c r="E125" t="s">
        <v>92</v>
      </c>
      <c r="F125" t="s">
        <v>472</v>
      </c>
      <c r="G125" t="s">
        <v>494</v>
      </c>
      <c r="H125">
        <v>1997</v>
      </c>
      <c r="I125">
        <v>4</v>
      </c>
      <c r="J125">
        <v>0</v>
      </c>
      <c r="K125">
        <v>22</v>
      </c>
      <c r="L125" s="7">
        <f t="shared" si="13"/>
        <v>0.24444444444444444</v>
      </c>
      <c r="M125">
        <v>0</v>
      </c>
      <c r="N125">
        <v>0</v>
      </c>
      <c r="O125">
        <v>0</v>
      </c>
      <c r="P125">
        <f t="shared" si="14"/>
        <v>0</v>
      </c>
      <c r="Q125">
        <f t="shared" si="15"/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1</v>
      </c>
      <c r="AC125" s="6">
        <f t="shared" si="16"/>
        <v>0</v>
      </c>
      <c r="AD125" s="6">
        <f t="shared" si="17"/>
        <v>0</v>
      </c>
      <c r="AE125" s="6">
        <f t="shared" si="18"/>
        <v>0</v>
      </c>
      <c r="AF125" s="6">
        <f t="shared" si="19"/>
        <v>0</v>
      </c>
      <c r="AG125" s="6">
        <f t="shared" si="20"/>
        <v>0</v>
      </c>
      <c r="AH125" s="6">
        <f t="shared" si="21"/>
        <v>0</v>
      </c>
      <c r="AI125" s="6">
        <f t="shared" si="22"/>
        <v>0</v>
      </c>
      <c r="AJ125" s="6">
        <f t="shared" si="23"/>
        <v>0</v>
      </c>
      <c r="AK125" s="6">
        <f t="shared" si="24"/>
        <v>0</v>
      </c>
      <c r="AL125" s="6">
        <f t="shared" si="25"/>
        <v>0</v>
      </c>
      <c r="AM125">
        <v>5000000</v>
      </c>
      <c r="AN125" t="s">
        <v>495</v>
      </c>
      <c r="AO125">
        <v>415970</v>
      </c>
      <c r="AP125">
        <v>1</v>
      </c>
      <c r="AQ125" t="s">
        <v>87</v>
      </c>
      <c r="AR125">
        <v>2.91</v>
      </c>
      <c r="AS125">
        <v>8</v>
      </c>
      <c r="AT125">
        <v>72.8</v>
      </c>
      <c r="AU125">
        <v>1.6</v>
      </c>
      <c r="AV125" s="3">
        <v>110000000</v>
      </c>
      <c r="AW125">
        <v>3</v>
      </c>
      <c r="AX125">
        <v>23</v>
      </c>
      <c r="AY125" s="12">
        <v>69</v>
      </c>
      <c r="AZ125" s="12">
        <v>45.5</v>
      </c>
      <c r="BA125" s="12">
        <v>45.5</v>
      </c>
      <c r="BB125" s="12">
        <v>-8.4160000000000004</v>
      </c>
      <c r="BC125" s="17">
        <v>0.47849999999999998</v>
      </c>
      <c r="BD125" s="12" t="b">
        <v>0</v>
      </c>
      <c r="BE125" s="12">
        <v>58.8</v>
      </c>
      <c r="BF125" s="12" t="s">
        <v>96</v>
      </c>
      <c r="BG125" s="12" t="s">
        <v>97</v>
      </c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</row>
    <row r="126" spans="3:85" x14ac:dyDescent="0.3">
      <c r="C126" t="s">
        <v>496</v>
      </c>
      <c r="D126" t="s">
        <v>105</v>
      </c>
      <c r="E126" t="s">
        <v>278</v>
      </c>
      <c r="F126" t="s">
        <v>472</v>
      </c>
      <c r="G126" t="s">
        <v>497</v>
      </c>
      <c r="H126">
        <v>1995</v>
      </c>
      <c r="I126">
        <v>10</v>
      </c>
      <c r="J126">
        <v>6</v>
      </c>
      <c r="K126">
        <v>561</v>
      </c>
      <c r="L126" s="7">
        <f t="shared" si="13"/>
        <v>6.2333333333333334</v>
      </c>
      <c r="M126">
        <v>0</v>
      </c>
      <c r="N126">
        <v>0</v>
      </c>
      <c r="O126">
        <v>0</v>
      </c>
      <c r="P126">
        <f t="shared" si="14"/>
        <v>0</v>
      </c>
      <c r="Q126">
        <f t="shared" si="15"/>
        <v>0</v>
      </c>
      <c r="R126">
        <v>0</v>
      </c>
      <c r="S126">
        <v>0</v>
      </c>
      <c r="T126">
        <v>1</v>
      </c>
      <c r="U126">
        <v>0</v>
      </c>
      <c r="V126">
        <v>0.2</v>
      </c>
      <c r="W126">
        <v>0.2</v>
      </c>
      <c r="X126">
        <v>0.2</v>
      </c>
      <c r="Y126">
        <v>0.3</v>
      </c>
      <c r="Z126">
        <v>7</v>
      </c>
      <c r="AA126">
        <v>12</v>
      </c>
      <c r="AB126">
        <v>11</v>
      </c>
      <c r="AC126" s="6">
        <f t="shared" si="16"/>
        <v>0</v>
      </c>
      <c r="AD126" s="6">
        <f t="shared" si="17"/>
        <v>0</v>
      </c>
      <c r="AE126" s="6">
        <f t="shared" si="18"/>
        <v>0</v>
      </c>
      <c r="AF126" s="6">
        <f t="shared" si="19"/>
        <v>0</v>
      </c>
      <c r="AG126" s="6">
        <f t="shared" si="20"/>
        <v>0</v>
      </c>
      <c r="AH126" s="6">
        <f t="shared" si="21"/>
        <v>3.2085561497326207E-2</v>
      </c>
      <c r="AI126" s="6">
        <f t="shared" si="22"/>
        <v>3.2085561497326207E-2</v>
      </c>
      <c r="AJ126" s="6">
        <f t="shared" si="23"/>
        <v>6.4171122994652413E-2</v>
      </c>
      <c r="AK126" s="6">
        <f t="shared" si="24"/>
        <v>3.2085561497326207E-2</v>
      </c>
      <c r="AL126" s="6">
        <f t="shared" si="25"/>
        <v>6.4171122994652413E-2</v>
      </c>
      <c r="AM126">
        <v>1800000</v>
      </c>
      <c r="AN126" t="s">
        <v>498</v>
      </c>
      <c r="AO126">
        <v>314241</v>
      </c>
      <c r="AP126">
        <v>1</v>
      </c>
      <c r="AQ126" t="s">
        <v>102</v>
      </c>
      <c r="AR126">
        <v>0.91</v>
      </c>
      <c r="AS126">
        <v>3</v>
      </c>
      <c r="AT126">
        <v>36.299999999999997</v>
      </c>
      <c r="AU126">
        <v>1</v>
      </c>
      <c r="AV126" s="3">
        <v>110000000</v>
      </c>
      <c r="AW126">
        <v>3</v>
      </c>
      <c r="AX126">
        <v>17</v>
      </c>
      <c r="AY126" s="12">
        <v>51</v>
      </c>
      <c r="AZ126" s="12">
        <v>51</v>
      </c>
      <c r="BA126" s="12">
        <v>41</v>
      </c>
      <c r="BB126" s="12">
        <v>12</v>
      </c>
      <c r="BC126" s="17">
        <v>0.2339</v>
      </c>
      <c r="BD126" s="12" t="b">
        <v>0</v>
      </c>
      <c r="BE126" s="12">
        <v>38.200000000000003</v>
      </c>
      <c r="BF126" s="12" t="s">
        <v>88</v>
      </c>
      <c r="BG126" s="12" t="s">
        <v>97</v>
      </c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</row>
    <row r="127" spans="3:85" x14ac:dyDescent="0.3">
      <c r="C127" t="s">
        <v>499</v>
      </c>
      <c r="D127" t="s">
        <v>500</v>
      </c>
      <c r="E127" t="s">
        <v>353</v>
      </c>
      <c r="F127" t="s">
        <v>472</v>
      </c>
      <c r="G127" t="s">
        <v>501</v>
      </c>
      <c r="H127">
        <v>2000</v>
      </c>
      <c r="I127">
        <v>3</v>
      </c>
      <c r="J127">
        <v>1</v>
      </c>
      <c r="K127">
        <v>104</v>
      </c>
      <c r="L127" s="7">
        <f t="shared" si="13"/>
        <v>1.1555555555555554</v>
      </c>
      <c r="M127">
        <v>0</v>
      </c>
      <c r="N127">
        <v>0</v>
      </c>
      <c r="O127">
        <v>0</v>
      </c>
      <c r="P127">
        <f t="shared" si="14"/>
        <v>0</v>
      </c>
      <c r="Q127">
        <f t="shared" si="15"/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0.1</v>
      </c>
      <c r="Z127">
        <v>0</v>
      </c>
      <c r="AA127">
        <v>4</v>
      </c>
      <c r="AB127">
        <v>3</v>
      </c>
      <c r="AC127" s="6">
        <f t="shared" si="16"/>
        <v>0</v>
      </c>
      <c r="AD127" s="6">
        <f t="shared" si="17"/>
        <v>0</v>
      </c>
      <c r="AE127" s="6">
        <f t="shared" si="18"/>
        <v>0</v>
      </c>
      <c r="AF127" s="6">
        <f t="shared" si="19"/>
        <v>0</v>
      </c>
      <c r="AG127" s="6">
        <f t="shared" si="20"/>
        <v>0</v>
      </c>
      <c r="AH127" s="6">
        <f t="shared" si="21"/>
        <v>0</v>
      </c>
      <c r="AI127" s="6">
        <f t="shared" si="22"/>
        <v>0</v>
      </c>
      <c r="AJ127" s="6">
        <f t="shared" si="23"/>
        <v>0</v>
      </c>
      <c r="AK127" s="6">
        <f t="shared" si="24"/>
        <v>0</v>
      </c>
      <c r="AL127" s="6">
        <f t="shared" si="25"/>
        <v>0</v>
      </c>
      <c r="AM127">
        <v>2700000</v>
      </c>
      <c r="AN127" t="s">
        <v>502</v>
      </c>
      <c r="AO127">
        <v>541628</v>
      </c>
      <c r="AP127">
        <v>1</v>
      </c>
      <c r="AQ127" t="s">
        <v>102</v>
      </c>
      <c r="AR127">
        <v>0.91</v>
      </c>
      <c r="AS127">
        <v>2</v>
      </c>
      <c r="AT127">
        <v>22.5</v>
      </c>
      <c r="AU127">
        <v>1</v>
      </c>
      <c r="AV127" s="3">
        <v>110000000</v>
      </c>
      <c r="AW127">
        <v>3</v>
      </c>
      <c r="AX127">
        <v>16</v>
      </c>
      <c r="AY127" s="12">
        <v>0</v>
      </c>
      <c r="AZ127" s="12">
        <v>0</v>
      </c>
      <c r="BA127" s="12">
        <v>0</v>
      </c>
      <c r="BB127" s="12"/>
      <c r="BC127" s="17"/>
      <c r="BD127" s="12" t="b">
        <v>0</v>
      </c>
      <c r="BE127" s="12">
        <v>24.4</v>
      </c>
      <c r="BF127" s="12" t="s">
        <v>88</v>
      </c>
      <c r="BG127" s="12" t="s">
        <v>89</v>
      </c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</row>
    <row r="128" spans="3:85" x14ac:dyDescent="0.3">
      <c r="C128" t="s">
        <v>503</v>
      </c>
      <c r="D128" t="s">
        <v>328</v>
      </c>
      <c r="E128" t="s">
        <v>130</v>
      </c>
      <c r="F128" t="s">
        <v>472</v>
      </c>
      <c r="G128" t="s">
        <v>504</v>
      </c>
      <c r="H128">
        <v>1996</v>
      </c>
      <c r="I128">
        <v>11</v>
      </c>
      <c r="J128">
        <v>11</v>
      </c>
      <c r="K128">
        <v>942</v>
      </c>
      <c r="L128" s="7">
        <f t="shared" si="13"/>
        <v>10.466666666666667</v>
      </c>
      <c r="M128">
        <v>2</v>
      </c>
      <c r="N128">
        <v>1</v>
      </c>
      <c r="O128">
        <v>3</v>
      </c>
      <c r="P128">
        <f t="shared" si="14"/>
        <v>3</v>
      </c>
      <c r="Q128">
        <f t="shared" si="15"/>
        <v>2</v>
      </c>
      <c r="R128">
        <v>0</v>
      </c>
      <c r="S128">
        <v>0</v>
      </c>
      <c r="T128">
        <v>1</v>
      </c>
      <c r="U128">
        <v>0</v>
      </c>
      <c r="V128">
        <v>0.6</v>
      </c>
      <c r="W128">
        <v>0.6</v>
      </c>
      <c r="X128">
        <v>0.8</v>
      </c>
      <c r="Y128">
        <v>1.5</v>
      </c>
      <c r="Z128">
        <v>4</v>
      </c>
      <c r="AA128">
        <v>51</v>
      </c>
      <c r="AB128">
        <v>8</v>
      </c>
      <c r="AC128" s="6">
        <f t="shared" si="16"/>
        <v>0.19108280254777069</v>
      </c>
      <c r="AD128" s="6">
        <f t="shared" si="17"/>
        <v>9.5541401273885343E-2</v>
      </c>
      <c r="AE128" s="6">
        <f t="shared" si="18"/>
        <v>0.28662420382165604</v>
      </c>
      <c r="AF128" s="6">
        <f t="shared" si="19"/>
        <v>0.19108280254777069</v>
      </c>
      <c r="AG128" s="6">
        <f t="shared" si="20"/>
        <v>0.28662420382165604</v>
      </c>
      <c r="AH128" s="6">
        <f t="shared" si="21"/>
        <v>5.7324840764331204E-2</v>
      </c>
      <c r="AI128" s="6">
        <f t="shared" si="22"/>
        <v>7.6433121019108277E-2</v>
      </c>
      <c r="AJ128" s="6">
        <f t="shared" si="23"/>
        <v>0.13375796178343949</v>
      </c>
      <c r="AK128" s="6">
        <f t="shared" si="24"/>
        <v>5.7324840764331204E-2</v>
      </c>
      <c r="AL128" s="6">
        <f t="shared" si="25"/>
        <v>0.13375796178343949</v>
      </c>
      <c r="AM128">
        <v>6500000</v>
      </c>
      <c r="AN128" t="s">
        <v>505</v>
      </c>
      <c r="AO128">
        <v>242606</v>
      </c>
      <c r="AP128">
        <v>1</v>
      </c>
      <c r="AQ128" t="s">
        <v>137</v>
      </c>
      <c r="AR128">
        <v>1.91</v>
      </c>
      <c r="AS128">
        <v>4</v>
      </c>
      <c r="AT128">
        <v>83.8</v>
      </c>
      <c r="AU128">
        <v>1</v>
      </c>
      <c r="AV128" s="3">
        <v>110000000</v>
      </c>
      <c r="AW128">
        <v>3</v>
      </c>
      <c r="AX128">
        <v>22</v>
      </c>
      <c r="AY128" s="12">
        <v>20</v>
      </c>
      <c r="AZ128" s="12">
        <v>133.5</v>
      </c>
      <c r="BA128" s="12">
        <v>92.7</v>
      </c>
      <c r="BB128" s="12">
        <v>21.071000000000002</v>
      </c>
      <c r="BC128" s="17">
        <v>0.49609999999999999</v>
      </c>
      <c r="BD128" s="12" t="b">
        <v>0</v>
      </c>
      <c r="BE128" s="12">
        <v>111.1</v>
      </c>
      <c r="BF128" s="12" t="s">
        <v>96</v>
      </c>
      <c r="BG128" s="12" t="s">
        <v>97</v>
      </c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</row>
    <row r="129" spans="3:85" x14ac:dyDescent="0.3">
      <c r="C129" t="s">
        <v>506</v>
      </c>
      <c r="D129" t="s">
        <v>380</v>
      </c>
      <c r="E129" t="s">
        <v>130</v>
      </c>
      <c r="F129" t="s">
        <v>472</v>
      </c>
      <c r="G129" t="s">
        <v>507</v>
      </c>
      <c r="H129">
        <v>1999</v>
      </c>
      <c r="I129">
        <v>8</v>
      </c>
      <c r="J129">
        <v>7</v>
      </c>
      <c r="K129">
        <v>657</v>
      </c>
      <c r="L129" s="7">
        <f t="shared" si="13"/>
        <v>7.3</v>
      </c>
      <c r="M129">
        <v>0</v>
      </c>
      <c r="N129">
        <v>1</v>
      </c>
      <c r="O129">
        <v>1</v>
      </c>
      <c r="P129">
        <f t="shared" si="14"/>
        <v>1</v>
      </c>
      <c r="Q129">
        <f t="shared" si="15"/>
        <v>0</v>
      </c>
      <c r="R129">
        <v>0</v>
      </c>
      <c r="S129">
        <v>0</v>
      </c>
      <c r="T129">
        <v>1</v>
      </c>
      <c r="U129">
        <v>0</v>
      </c>
      <c r="V129">
        <v>0.4</v>
      </c>
      <c r="W129">
        <v>0.4</v>
      </c>
      <c r="X129">
        <v>0.2</v>
      </c>
      <c r="Y129">
        <v>0.6</v>
      </c>
      <c r="Z129">
        <v>2</v>
      </c>
      <c r="AA129">
        <v>28</v>
      </c>
      <c r="AB129">
        <v>6</v>
      </c>
      <c r="AC129" s="6">
        <f t="shared" si="16"/>
        <v>0</v>
      </c>
      <c r="AD129" s="6">
        <f t="shared" si="17"/>
        <v>0.13698630136986301</v>
      </c>
      <c r="AE129" s="6">
        <f t="shared" si="18"/>
        <v>0.13698630136986301</v>
      </c>
      <c r="AF129" s="6">
        <f t="shared" si="19"/>
        <v>0</v>
      </c>
      <c r="AG129" s="6">
        <f t="shared" si="20"/>
        <v>0.13698630136986301</v>
      </c>
      <c r="AH129" s="6">
        <f t="shared" si="21"/>
        <v>5.4794520547945209E-2</v>
      </c>
      <c r="AI129" s="6">
        <f t="shared" si="22"/>
        <v>2.7397260273972605E-2</v>
      </c>
      <c r="AJ129" s="6">
        <f t="shared" si="23"/>
        <v>8.2191780821917818E-2</v>
      </c>
      <c r="AK129" s="6">
        <f t="shared" si="24"/>
        <v>5.4794520547945209E-2</v>
      </c>
      <c r="AL129" s="6">
        <f t="shared" si="25"/>
        <v>8.2191780821917818E-2</v>
      </c>
      <c r="AS129">
        <v>0</v>
      </c>
      <c r="AT129">
        <v>0</v>
      </c>
      <c r="AU129">
        <v>0</v>
      </c>
      <c r="AV129" s="3">
        <v>110000000</v>
      </c>
      <c r="AW129">
        <v>3</v>
      </c>
      <c r="AX129">
        <v>0</v>
      </c>
      <c r="BC129" s="18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</row>
    <row r="130" spans="3:85" x14ac:dyDescent="0.3">
      <c r="C130" t="s">
        <v>508</v>
      </c>
      <c r="D130" t="s">
        <v>509</v>
      </c>
      <c r="E130" t="s">
        <v>130</v>
      </c>
      <c r="F130" t="s">
        <v>472</v>
      </c>
      <c r="G130" t="s">
        <v>510</v>
      </c>
      <c r="H130">
        <v>2003</v>
      </c>
      <c r="I130">
        <v>10</v>
      </c>
      <c r="J130">
        <v>3</v>
      </c>
      <c r="K130">
        <v>293</v>
      </c>
      <c r="L130" s="7">
        <f t="shared" ref="L130:L193" si="26">K130/90</f>
        <v>3.2555555555555555</v>
      </c>
      <c r="M130">
        <v>0</v>
      </c>
      <c r="N130">
        <v>1</v>
      </c>
      <c r="O130">
        <v>1</v>
      </c>
      <c r="P130">
        <f t="shared" ref="P130:P193" si="27">O130-R130</f>
        <v>1</v>
      </c>
      <c r="Q130">
        <f t="shared" ref="Q130:Q193" si="28">M130-R130</f>
        <v>0</v>
      </c>
      <c r="R130">
        <v>0</v>
      </c>
      <c r="S130">
        <v>0</v>
      </c>
      <c r="T130">
        <v>1</v>
      </c>
      <c r="U130">
        <v>0</v>
      </c>
      <c r="V130">
        <v>0.2</v>
      </c>
      <c r="W130">
        <v>0.2</v>
      </c>
      <c r="X130">
        <v>0.7</v>
      </c>
      <c r="Y130">
        <v>0.9</v>
      </c>
      <c r="Z130">
        <v>8</v>
      </c>
      <c r="AA130">
        <v>10</v>
      </c>
      <c r="AB130">
        <v>11</v>
      </c>
      <c r="AC130" s="6">
        <f t="shared" ref="AC130:AC193" si="29">M130/(L130)</f>
        <v>0</v>
      </c>
      <c r="AD130" s="6">
        <f t="shared" ref="AD130:AD193" si="30">N130/L130</f>
        <v>0.30716723549488056</v>
      </c>
      <c r="AE130" s="6">
        <f t="shared" ref="AE130:AE193" si="31">AC130+AD130</f>
        <v>0.30716723549488056</v>
      </c>
      <c r="AF130" s="6">
        <f t="shared" ref="AF130:AF193" si="32">Q130/L130</f>
        <v>0</v>
      </c>
      <c r="AG130" s="6">
        <f t="shared" ref="AG130:AG193" si="33">P130/L130</f>
        <v>0.30716723549488056</v>
      </c>
      <c r="AH130" s="6">
        <f t="shared" ref="AH130:AH193" si="34">V130/L130</f>
        <v>6.1433447098976114E-2</v>
      </c>
      <c r="AI130" s="6">
        <f t="shared" ref="AI130:AI193" si="35">X130/L130</f>
        <v>0.21501706484641636</v>
      </c>
      <c r="AJ130" s="6">
        <f t="shared" ref="AJ130:AJ193" si="36">AH130+AI130</f>
        <v>0.2764505119453925</v>
      </c>
      <c r="AK130" s="6">
        <f t="shared" ref="AK130:AK193" si="37">W130/L130</f>
        <v>6.1433447098976114E-2</v>
      </c>
      <c r="AL130" s="6">
        <f t="shared" ref="AL130:AL193" si="38">(AK130+AI130)</f>
        <v>0.2764505119453925</v>
      </c>
      <c r="AM130">
        <v>12000000</v>
      </c>
      <c r="AN130" t="s">
        <v>511</v>
      </c>
      <c r="AO130">
        <v>607224</v>
      </c>
      <c r="AP130">
        <v>0.82</v>
      </c>
      <c r="AQ130" t="s">
        <v>87</v>
      </c>
      <c r="AR130">
        <v>2.91</v>
      </c>
      <c r="AS130">
        <v>1</v>
      </c>
      <c r="AT130">
        <v>3</v>
      </c>
      <c r="AU130">
        <v>1</v>
      </c>
      <c r="AV130" s="3">
        <v>110000000</v>
      </c>
      <c r="AW130">
        <v>3</v>
      </c>
      <c r="AX130">
        <v>13</v>
      </c>
      <c r="AY130" s="12">
        <v>0</v>
      </c>
      <c r="AZ130" s="12">
        <v>0</v>
      </c>
      <c r="BA130" s="12">
        <v>0</v>
      </c>
      <c r="BB130" s="12"/>
      <c r="BC130" s="17"/>
      <c r="BD130" s="12" t="b">
        <v>0</v>
      </c>
      <c r="BE130" s="12">
        <v>3</v>
      </c>
      <c r="BF130" s="12" t="s">
        <v>109</v>
      </c>
      <c r="BG130" s="12" t="s">
        <v>89</v>
      </c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</row>
    <row r="131" spans="3:85" x14ac:dyDescent="0.3">
      <c r="C131" t="s">
        <v>512</v>
      </c>
      <c r="D131" t="s">
        <v>118</v>
      </c>
      <c r="E131" t="s">
        <v>130</v>
      </c>
      <c r="F131" t="s">
        <v>472</v>
      </c>
      <c r="G131" t="s">
        <v>513</v>
      </c>
      <c r="H131">
        <v>2004</v>
      </c>
      <c r="I131">
        <v>10</v>
      </c>
      <c r="J131">
        <v>7</v>
      </c>
      <c r="K131">
        <v>590</v>
      </c>
      <c r="L131" s="7">
        <f t="shared" si="26"/>
        <v>6.5555555555555554</v>
      </c>
      <c r="M131">
        <v>2</v>
      </c>
      <c r="N131">
        <v>0</v>
      </c>
      <c r="O131">
        <v>2</v>
      </c>
      <c r="P131">
        <f t="shared" si="27"/>
        <v>2</v>
      </c>
      <c r="Q131">
        <f t="shared" si="28"/>
        <v>2</v>
      </c>
      <c r="R131">
        <v>0</v>
      </c>
      <c r="S131">
        <v>0</v>
      </c>
      <c r="T131">
        <v>2</v>
      </c>
      <c r="U131">
        <v>1</v>
      </c>
      <c r="V131">
        <v>0.9</v>
      </c>
      <c r="W131">
        <v>0.9</v>
      </c>
      <c r="X131">
        <v>0</v>
      </c>
      <c r="Y131">
        <v>1</v>
      </c>
      <c r="Z131">
        <v>8</v>
      </c>
      <c r="AA131">
        <v>14</v>
      </c>
      <c r="AB131">
        <v>15</v>
      </c>
      <c r="AC131" s="6">
        <f t="shared" si="29"/>
        <v>0.30508474576271188</v>
      </c>
      <c r="AD131" s="6">
        <f t="shared" si="30"/>
        <v>0</v>
      </c>
      <c r="AE131" s="6">
        <f t="shared" si="31"/>
        <v>0.30508474576271188</v>
      </c>
      <c r="AF131" s="6">
        <f t="shared" si="32"/>
        <v>0.30508474576271188</v>
      </c>
      <c r="AG131" s="6">
        <f t="shared" si="33"/>
        <v>0.30508474576271188</v>
      </c>
      <c r="AH131" s="6">
        <f t="shared" si="34"/>
        <v>0.13728813559322034</v>
      </c>
      <c r="AI131" s="6">
        <f t="shared" si="35"/>
        <v>0</v>
      </c>
      <c r="AJ131" s="6">
        <f t="shared" si="36"/>
        <v>0.13728813559322034</v>
      </c>
      <c r="AK131" s="6">
        <f t="shared" si="37"/>
        <v>0.13728813559322034</v>
      </c>
      <c r="AL131" s="6">
        <f t="shared" si="38"/>
        <v>0.13728813559322034</v>
      </c>
      <c r="AS131">
        <v>0</v>
      </c>
      <c r="AT131">
        <v>0</v>
      </c>
      <c r="AU131">
        <v>0</v>
      </c>
      <c r="AV131" s="3">
        <v>110000000</v>
      </c>
      <c r="AW131">
        <v>3</v>
      </c>
      <c r="AX131">
        <v>0</v>
      </c>
      <c r="BC131" s="18"/>
      <c r="BH131" s="24">
        <v>22</v>
      </c>
      <c r="BI131" s="24">
        <v>14</v>
      </c>
      <c r="BJ131" s="24">
        <v>31</v>
      </c>
      <c r="BK131" s="24">
        <v>16</v>
      </c>
      <c r="BL131" s="24">
        <v>6</v>
      </c>
      <c r="BM131" s="24">
        <v>7</v>
      </c>
      <c r="BN131" s="24">
        <v>0</v>
      </c>
      <c r="BO131" s="24">
        <v>1</v>
      </c>
      <c r="BP131" s="24">
        <v>10</v>
      </c>
      <c r="BQ131" s="24">
        <v>1</v>
      </c>
      <c r="BR131" s="24">
        <v>10</v>
      </c>
      <c r="BS131" s="24">
        <v>0.54</v>
      </c>
      <c r="BT131" s="24">
        <v>0</v>
      </c>
      <c r="BU131" s="24">
        <v>0</v>
      </c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</row>
    <row r="132" spans="3:85" x14ac:dyDescent="0.3">
      <c r="C132" t="s">
        <v>514</v>
      </c>
      <c r="D132" t="s">
        <v>105</v>
      </c>
      <c r="E132" t="s">
        <v>149</v>
      </c>
      <c r="F132" t="s">
        <v>472</v>
      </c>
      <c r="G132" t="s">
        <v>515</v>
      </c>
      <c r="H132">
        <v>1999</v>
      </c>
      <c r="I132">
        <v>11</v>
      </c>
      <c r="J132">
        <v>11</v>
      </c>
      <c r="K132">
        <v>886</v>
      </c>
      <c r="L132" s="7">
        <f t="shared" si="26"/>
        <v>9.844444444444445</v>
      </c>
      <c r="M132">
        <v>4</v>
      </c>
      <c r="N132">
        <v>1</v>
      </c>
      <c r="O132">
        <v>5</v>
      </c>
      <c r="P132">
        <f t="shared" si="27"/>
        <v>5</v>
      </c>
      <c r="Q132">
        <f t="shared" si="28"/>
        <v>4</v>
      </c>
      <c r="R132">
        <v>0</v>
      </c>
      <c r="S132">
        <v>0</v>
      </c>
      <c r="T132">
        <v>3</v>
      </c>
      <c r="U132">
        <v>0</v>
      </c>
      <c r="V132">
        <v>2.2000000000000002</v>
      </c>
      <c r="W132">
        <v>2.2000000000000002</v>
      </c>
      <c r="X132">
        <v>0.5</v>
      </c>
      <c r="Y132">
        <v>2.7</v>
      </c>
      <c r="Z132">
        <v>22</v>
      </c>
      <c r="AA132">
        <v>14</v>
      </c>
      <c r="AB132">
        <v>45</v>
      </c>
      <c r="AC132" s="6">
        <f t="shared" si="29"/>
        <v>0.4063205417607223</v>
      </c>
      <c r="AD132" s="6">
        <f t="shared" si="30"/>
        <v>0.10158013544018057</v>
      </c>
      <c r="AE132" s="6">
        <f t="shared" si="31"/>
        <v>0.50790067720090293</v>
      </c>
      <c r="AF132" s="6">
        <f t="shared" si="32"/>
        <v>0.4063205417607223</v>
      </c>
      <c r="AG132" s="6">
        <f t="shared" si="33"/>
        <v>0.50790067720090293</v>
      </c>
      <c r="AH132" s="6">
        <f t="shared" si="34"/>
        <v>0.2234762979683973</v>
      </c>
      <c r="AI132" s="6">
        <f t="shared" si="35"/>
        <v>5.0790067720090287E-2</v>
      </c>
      <c r="AJ132" s="6">
        <f t="shared" si="36"/>
        <v>0.27426636568848761</v>
      </c>
      <c r="AK132" s="6">
        <f t="shared" si="37"/>
        <v>0.2234762979683973</v>
      </c>
      <c r="AL132" s="6">
        <f t="shared" si="38"/>
        <v>0.27426636568848761</v>
      </c>
      <c r="AM132">
        <v>9000000</v>
      </c>
      <c r="AN132" t="s">
        <v>516</v>
      </c>
      <c r="AO132">
        <v>684210</v>
      </c>
      <c r="AP132">
        <v>1</v>
      </c>
      <c r="AQ132" t="s">
        <v>95</v>
      </c>
      <c r="AR132">
        <v>3.91</v>
      </c>
      <c r="AS132">
        <v>0</v>
      </c>
      <c r="AT132">
        <v>0</v>
      </c>
      <c r="AU132">
        <v>0</v>
      </c>
      <c r="AV132" s="3">
        <v>110000000</v>
      </c>
      <c r="AW132">
        <v>3</v>
      </c>
      <c r="AX132">
        <v>15</v>
      </c>
      <c r="AY132" s="12">
        <v>0</v>
      </c>
      <c r="AZ132" s="12">
        <v>0</v>
      </c>
      <c r="BA132" s="12">
        <v>0</v>
      </c>
      <c r="BB132" s="12"/>
      <c r="BC132" s="17"/>
      <c r="BD132" s="12" t="b">
        <v>0</v>
      </c>
      <c r="BE132" s="12">
        <v>0</v>
      </c>
      <c r="BF132" s="12" t="s">
        <v>109</v>
      </c>
      <c r="BG132" s="12" t="s">
        <v>89</v>
      </c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</row>
    <row r="133" spans="3:85" x14ac:dyDescent="0.3">
      <c r="C133" t="s">
        <v>517</v>
      </c>
      <c r="D133" t="s">
        <v>118</v>
      </c>
      <c r="E133" t="s">
        <v>149</v>
      </c>
      <c r="F133" t="s">
        <v>472</v>
      </c>
      <c r="G133" t="s">
        <v>518</v>
      </c>
      <c r="H133">
        <v>2003</v>
      </c>
      <c r="I133">
        <v>10</v>
      </c>
      <c r="J133">
        <v>5</v>
      </c>
      <c r="K133">
        <v>440</v>
      </c>
      <c r="L133" s="7">
        <f t="shared" si="26"/>
        <v>4.8888888888888893</v>
      </c>
      <c r="M133">
        <v>1</v>
      </c>
      <c r="N133">
        <v>0</v>
      </c>
      <c r="O133">
        <v>1</v>
      </c>
      <c r="P133">
        <f t="shared" si="27"/>
        <v>1</v>
      </c>
      <c r="Q133">
        <f t="shared" si="28"/>
        <v>1</v>
      </c>
      <c r="R133">
        <v>0</v>
      </c>
      <c r="S133">
        <v>0</v>
      </c>
      <c r="T133">
        <v>1</v>
      </c>
      <c r="U133">
        <v>0</v>
      </c>
      <c r="V133">
        <v>0.4</v>
      </c>
      <c r="W133">
        <v>0.4</v>
      </c>
      <c r="X133">
        <v>0.1</v>
      </c>
      <c r="Y133">
        <v>0.5</v>
      </c>
      <c r="Z133">
        <v>6</v>
      </c>
      <c r="AA133">
        <v>12</v>
      </c>
      <c r="AB133">
        <v>18</v>
      </c>
      <c r="AC133" s="6">
        <f t="shared" si="29"/>
        <v>0.20454545454545453</v>
      </c>
      <c r="AD133" s="6">
        <f t="shared" si="30"/>
        <v>0</v>
      </c>
      <c r="AE133" s="6">
        <f t="shared" si="31"/>
        <v>0.20454545454545453</v>
      </c>
      <c r="AF133" s="6">
        <f t="shared" si="32"/>
        <v>0.20454545454545453</v>
      </c>
      <c r="AG133" s="6">
        <f t="shared" si="33"/>
        <v>0.20454545454545453</v>
      </c>
      <c r="AH133" s="6">
        <f t="shared" si="34"/>
        <v>8.1818181818181818E-2</v>
      </c>
      <c r="AI133" s="6">
        <f t="shared" si="35"/>
        <v>2.0454545454545454E-2</v>
      </c>
      <c r="AJ133" s="6">
        <f t="shared" si="36"/>
        <v>0.10227272727272727</v>
      </c>
      <c r="AK133" s="6">
        <f t="shared" si="37"/>
        <v>8.1818181818181818E-2</v>
      </c>
      <c r="AL133" s="6">
        <f t="shared" si="38"/>
        <v>0.10227272727272727</v>
      </c>
      <c r="AM133">
        <v>10000000</v>
      </c>
      <c r="AN133" t="s">
        <v>519</v>
      </c>
      <c r="AO133">
        <v>607226</v>
      </c>
      <c r="AP133">
        <v>1</v>
      </c>
      <c r="AQ133" t="s">
        <v>108</v>
      </c>
      <c r="AR133">
        <v>4.91</v>
      </c>
      <c r="AS133">
        <v>1</v>
      </c>
      <c r="AT133">
        <v>12</v>
      </c>
      <c r="AU133">
        <v>1</v>
      </c>
      <c r="AV133" s="3">
        <v>110000000</v>
      </c>
      <c r="AW133">
        <v>3</v>
      </c>
      <c r="AX133">
        <v>14</v>
      </c>
      <c r="AY133" s="12">
        <v>12</v>
      </c>
      <c r="AZ133" s="12">
        <v>12</v>
      </c>
      <c r="BA133" s="12">
        <v>12</v>
      </c>
      <c r="BB133" s="12"/>
      <c r="BC133" s="17"/>
      <c r="BD133" s="12" t="b">
        <v>0</v>
      </c>
      <c r="BE133" s="12">
        <v>12</v>
      </c>
      <c r="BF133" s="12" t="s">
        <v>109</v>
      </c>
      <c r="BG133" s="12" t="s">
        <v>89</v>
      </c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</row>
    <row r="134" spans="3:85" x14ac:dyDescent="0.3">
      <c r="C134" t="s">
        <v>520</v>
      </c>
      <c r="D134" t="s">
        <v>134</v>
      </c>
      <c r="E134" t="s">
        <v>156</v>
      </c>
      <c r="F134" t="s">
        <v>472</v>
      </c>
      <c r="G134" t="s">
        <v>521</v>
      </c>
      <c r="H134">
        <v>1998</v>
      </c>
      <c r="I134">
        <v>9</v>
      </c>
      <c r="J134">
        <v>4</v>
      </c>
      <c r="K134">
        <v>416</v>
      </c>
      <c r="L134" s="7">
        <f t="shared" si="26"/>
        <v>4.6222222222222218</v>
      </c>
      <c r="M134">
        <v>0</v>
      </c>
      <c r="N134">
        <v>1</v>
      </c>
      <c r="O134">
        <v>1</v>
      </c>
      <c r="P134">
        <f t="shared" si="27"/>
        <v>1</v>
      </c>
      <c r="Q134">
        <f t="shared" si="28"/>
        <v>0</v>
      </c>
      <c r="R134">
        <v>0</v>
      </c>
      <c r="S134">
        <v>0</v>
      </c>
      <c r="T134">
        <v>0</v>
      </c>
      <c r="U134">
        <v>0</v>
      </c>
      <c r="V134">
        <v>0.2</v>
      </c>
      <c r="W134">
        <v>0.2</v>
      </c>
      <c r="X134">
        <v>0.7</v>
      </c>
      <c r="Y134">
        <v>0.9</v>
      </c>
      <c r="Z134">
        <v>7</v>
      </c>
      <c r="AA134">
        <v>8</v>
      </c>
      <c r="AB134">
        <v>33</v>
      </c>
      <c r="AC134" s="6">
        <f t="shared" si="29"/>
        <v>0</v>
      </c>
      <c r="AD134" s="6">
        <f t="shared" si="30"/>
        <v>0.21634615384615385</v>
      </c>
      <c r="AE134" s="6">
        <f t="shared" si="31"/>
        <v>0.21634615384615385</v>
      </c>
      <c r="AF134" s="6">
        <f t="shared" si="32"/>
        <v>0</v>
      </c>
      <c r="AG134" s="6">
        <f t="shared" si="33"/>
        <v>0.21634615384615385</v>
      </c>
      <c r="AH134" s="6">
        <f t="shared" si="34"/>
        <v>4.3269230769230775E-2</v>
      </c>
      <c r="AI134" s="6">
        <f t="shared" si="35"/>
        <v>0.15144230769230771</v>
      </c>
      <c r="AJ134" s="6">
        <f t="shared" si="36"/>
        <v>0.19471153846153849</v>
      </c>
      <c r="AK134" s="6">
        <f t="shared" si="37"/>
        <v>4.3269230769230775E-2</v>
      </c>
      <c r="AL134" s="6">
        <f t="shared" si="38"/>
        <v>0.19471153846153849</v>
      </c>
      <c r="AM134">
        <v>5000000</v>
      </c>
      <c r="AN134" t="s">
        <v>522</v>
      </c>
      <c r="AO134">
        <v>293281</v>
      </c>
      <c r="AP134">
        <v>1</v>
      </c>
      <c r="AQ134" t="s">
        <v>95</v>
      </c>
      <c r="AR134">
        <v>3.91</v>
      </c>
      <c r="AS134">
        <v>15</v>
      </c>
      <c r="AT134">
        <v>52.1</v>
      </c>
      <c r="AU134">
        <v>1.88</v>
      </c>
      <c r="AV134" s="3">
        <v>110000000</v>
      </c>
      <c r="AW134">
        <v>3</v>
      </c>
      <c r="AX134">
        <v>23</v>
      </c>
      <c r="AY134" s="12">
        <v>14</v>
      </c>
      <c r="AZ134" s="12">
        <v>12.5</v>
      </c>
      <c r="BA134" s="12">
        <v>55</v>
      </c>
      <c r="BB134" s="12">
        <v>-3.6709999999999998</v>
      </c>
      <c r="BC134" s="17">
        <v>0.54339999999999999</v>
      </c>
      <c r="BD134" s="12" t="b">
        <v>0</v>
      </c>
      <c r="BE134" s="12">
        <v>43.5</v>
      </c>
      <c r="BF134" s="12" t="s">
        <v>88</v>
      </c>
      <c r="BG134" s="12" t="s">
        <v>97</v>
      </c>
      <c r="BH134" s="24">
        <v>7</v>
      </c>
      <c r="BI134" s="24">
        <v>5</v>
      </c>
      <c r="BJ134" s="24">
        <v>46</v>
      </c>
      <c r="BK134" s="24">
        <v>19</v>
      </c>
      <c r="BL134" s="24">
        <v>6</v>
      </c>
      <c r="BM134" s="24">
        <v>4</v>
      </c>
      <c r="BN134" s="24">
        <v>0</v>
      </c>
      <c r="BO134" s="24">
        <v>14</v>
      </c>
      <c r="BP134" s="24">
        <v>54</v>
      </c>
      <c r="BQ134" s="24">
        <v>34</v>
      </c>
      <c r="BR134" s="24">
        <v>63</v>
      </c>
      <c r="BS134" s="24">
        <v>1.88</v>
      </c>
      <c r="BT134" s="24">
        <v>0</v>
      </c>
      <c r="BU134" s="24">
        <v>0</v>
      </c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</row>
    <row r="135" spans="3:85" x14ac:dyDescent="0.3">
      <c r="C135" t="s">
        <v>523</v>
      </c>
      <c r="D135" t="s">
        <v>105</v>
      </c>
      <c r="E135" t="s">
        <v>156</v>
      </c>
      <c r="F135" t="s">
        <v>472</v>
      </c>
      <c r="G135" t="s">
        <v>524</v>
      </c>
      <c r="H135">
        <v>1998</v>
      </c>
      <c r="I135">
        <v>3</v>
      </c>
      <c r="J135">
        <v>0</v>
      </c>
      <c r="K135">
        <v>24</v>
      </c>
      <c r="L135" s="7">
        <f t="shared" si="26"/>
        <v>0.26666666666666666</v>
      </c>
      <c r="M135">
        <v>0</v>
      </c>
      <c r="N135">
        <v>0</v>
      </c>
      <c r="O135">
        <v>0</v>
      </c>
      <c r="P135">
        <f t="shared" si="27"/>
        <v>0</v>
      </c>
      <c r="Q135">
        <f t="shared" si="28"/>
        <v>0</v>
      </c>
      <c r="R135">
        <v>0</v>
      </c>
      <c r="S135">
        <v>0</v>
      </c>
      <c r="T135">
        <v>0</v>
      </c>
      <c r="U135">
        <v>0</v>
      </c>
      <c r="V135">
        <v>0.1</v>
      </c>
      <c r="W135">
        <v>0.1</v>
      </c>
      <c r="X135">
        <v>0</v>
      </c>
      <c r="Y135">
        <v>0.1</v>
      </c>
      <c r="Z135">
        <v>2</v>
      </c>
      <c r="AA135">
        <v>1</v>
      </c>
      <c r="AB135">
        <v>3</v>
      </c>
      <c r="AC135" s="6">
        <f t="shared" si="29"/>
        <v>0</v>
      </c>
      <c r="AD135" s="6">
        <f t="shared" si="30"/>
        <v>0</v>
      </c>
      <c r="AE135" s="6">
        <f t="shared" si="31"/>
        <v>0</v>
      </c>
      <c r="AF135" s="6">
        <f t="shared" si="32"/>
        <v>0</v>
      </c>
      <c r="AG135" s="6">
        <f t="shared" si="33"/>
        <v>0</v>
      </c>
      <c r="AH135" s="6">
        <f t="shared" si="34"/>
        <v>0.375</v>
      </c>
      <c r="AI135" s="6">
        <f t="shared" si="35"/>
        <v>0</v>
      </c>
      <c r="AJ135" s="6">
        <f t="shared" si="36"/>
        <v>0.375</v>
      </c>
      <c r="AK135" s="6">
        <f t="shared" si="37"/>
        <v>0.375</v>
      </c>
      <c r="AL135" s="6">
        <f t="shared" si="38"/>
        <v>0.375</v>
      </c>
      <c r="AM135">
        <v>12000000</v>
      </c>
      <c r="AN135" t="s">
        <v>525</v>
      </c>
      <c r="AO135">
        <v>314367</v>
      </c>
      <c r="AP135">
        <v>1</v>
      </c>
      <c r="AQ135" t="s">
        <v>95</v>
      </c>
      <c r="AR135">
        <v>3.91</v>
      </c>
      <c r="AS135">
        <v>8</v>
      </c>
      <c r="AT135">
        <v>28</v>
      </c>
      <c r="AU135">
        <v>1.1399999999999999</v>
      </c>
      <c r="AV135" s="3">
        <v>110000000</v>
      </c>
      <c r="AW135">
        <v>3</v>
      </c>
      <c r="AX135">
        <v>23</v>
      </c>
      <c r="AY135" s="12">
        <v>43</v>
      </c>
      <c r="AZ135" s="12">
        <v>27</v>
      </c>
      <c r="BA135" s="12">
        <v>21.7</v>
      </c>
      <c r="BB135" s="12">
        <v>-6.7160000000000002</v>
      </c>
      <c r="BC135" s="17">
        <v>0.1772</v>
      </c>
      <c r="BD135" s="12" t="b">
        <v>0</v>
      </c>
      <c r="BE135" s="12">
        <v>20.100000000000001</v>
      </c>
      <c r="BF135" s="12" t="s">
        <v>88</v>
      </c>
      <c r="BG135" s="12" t="s">
        <v>97</v>
      </c>
      <c r="BH135" s="24">
        <v>0</v>
      </c>
      <c r="BI135" s="24">
        <v>0</v>
      </c>
      <c r="BJ135" s="24">
        <v>0</v>
      </c>
      <c r="BK135" s="24">
        <v>0</v>
      </c>
      <c r="BL135" s="24">
        <v>0</v>
      </c>
      <c r="BM135" s="24">
        <v>0</v>
      </c>
      <c r="BN135" s="24">
        <v>0</v>
      </c>
      <c r="BO135" s="24">
        <v>0</v>
      </c>
      <c r="BP135" s="24">
        <v>0</v>
      </c>
      <c r="BQ135" s="24">
        <v>0</v>
      </c>
      <c r="BR135" s="24"/>
      <c r="BS135" s="24">
        <v>0</v>
      </c>
      <c r="BT135" s="24">
        <v>0</v>
      </c>
      <c r="BU135" s="24">
        <v>0</v>
      </c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</row>
    <row r="136" spans="3:85" x14ac:dyDescent="0.3">
      <c r="C136" t="s">
        <v>526</v>
      </c>
      <c r="D136" t="s">
        <v>123</v>
      </c>
      <c r="E136" t="s">
        <v>156</v>
      </c>
      <c r="F136" t="s">
        <v>472</v>
      </c>
      <c r="G136" t="s">
        <v>527</v>
      </c>
      <c r="H136">
        <v>1998</v>
      </c>
      <c r="I136">
        <v>8</v>
      </c>
      <c r="J136">
        <v>4</v>
      </c>
      <c r="K136">
        <v>347</v>
      </c>
      <c r="L136" s="7">
        <f t="shared" si="26"/>
        <v>3.8555555555555556</v>
      </c>
      <c r="M136">
        <v>3</v>
      </c>
      <c r="N136">
        <v>0</v>
      </c>
      <c r="O136">
        <v>3</v>
      </c>
      <c r="P136">
        <f t="shared" si="27"/>
        <v>3</v>
      </c>
      <c r="Q136">
        <f t="shared" si="28"/>
        <v>3</v>
      </c>
      <c r="R136">
        <v>0</v>
      </c>
      <c r="S136">
        <v>0</v>
      </c>
      <c r="T136">
        <v>2</v>
      </c>
      <c r="U136">
        <v>0</v>
      </c>
      <c r="V136">
        <v>1.1000000000000001</v>
      </c>
      <c r="W136">
        <v>1.1000000000000001</v>
      </c>
      <c r="X136">
        <v>0.2</v>
      </c>
      <c r="Y136">
        <v>1.3</v>
      </c>
      <c r="Z136">
        <v>1</v>
      </c>
      <c r="AA136">
        <v>1</v>
      </c>
      <c r="AB136">
        <v>17</v>
      </c>
      <c r="AC136" s="6">
        <f t="shared" si="29"/>
        <v>0.77809798270893371</v>
      </c>
      <c r="AD136" s="6">
        <f t="shared" si="30"/>
        <v>0</v>
      </c>
      <c r="AE136" s="6">
        <f t="shared" si="31"/>
        <v>0.77809798270893371</v>
      </c>
      <c r="AF136" s="6">
        <f t="shared" si="32"/>
        <v>0.77809798270893371</v>
      </c>
      <c r="AG136" s="6">
        <f t="shared" si="33"/>
        <v>0.77809798270893371</v>
      </c>
      <c r="AH136" s="6">
        <f t="shared" si="34"/>
        <v>0.28530259365994237</v>
      </c>
      <c r="AI136" s="6">
        <f t="shared" si="35"/>
        <v>5.1873198847262249E-2</v>
      </c>
      <c r="AJ136" s="6">
        <f t="shared" si="36"/>
        <v>0.33717579250720464</v>
      </c>
      <c r="AK136" s="6">
        <f t="shared" si="37"/>
        <v>0.28530259365994237</v>
      </c>
      <c r="AL136" s="6">
        <f t="shared" si="38"/>
        <v>0.33717579250720464</v>
      </c>
      <c r="AM136">
        <v>6500000</v>
      </c>
      <c r="AN136" t="s">
        <v>528</v>
      </c>
      <c r="AO136">
        <v>411537</v>
      </c>
      <c r="AP136">
        <v>1</v>
      </c>
      <c r="AQ136" t="s">
        <v>95</v>
      </c>
      <c r="AR136">
        <v>3.91</v>
      </c>
      <c r="AS136">
        <v>2</v>
      </c>
      <c r="AT136">
        <v>25.5</v>
      </c>
      <c r="AU136">
        <v>1</v>
      </c>
      <c r="AV136" s="3">
        <v>110000000</v>
      </c>
      <c r="AW136">
        <v>3</v>
      </c>
      <c r="AX136">
        <v>25</v>
      </c>
      <c r="AY136" s="12">
        <v>0</v>
      </c>
      <c r="AZ136" s="12">
        <v>27</v>
      </c>
      <c r="BA136" s="12">
        <v>27</v>
      </c>
      <c r="BB136" s="12"/>
      <c r="BC136" s="17"/>
      <c r="BD136" s="12" t="b">
        <v>0</v>
      </c>
      <c r="BE136" s="12">
        <v>26.1</v>
      </c>
      <c r="BF136" s="12" t="s">
        <v>88</v>
      </c>
      <c r="BG136" s="12" t="s">
        <v>89</v>
      </c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</row>
    <row r="137" spans="3:85" x14ac:dyDescent="0.3">
      <c r="C137" t="s">
        <v>529</v>
      </c>
      <c r="D137" t="s">
        <v>105</v>
      </c>
      <c r="E137" t="s">
        <v>160</v>
      </c>
      <c r="F137" t="s">
        <v>472</v>
      </c>
      <c r="G137" t="s">
        <v>530</v>
      </c>
      <c r="H137">
        <v>1989</v>
      </c>
      <c r="I137">
        <v>1</v>
      </c>
      <c r="J137">
        <v>0</v>
      </c>
      <c r="K137">
        <v>8</v>
      </c>
      <c r="L137" s="7">
        <f t="shared" si="26"/>
        <v>8.8888888888888892E-2</v>
      </c>
      <c r="M137">
        <v>0</v>
      </c>
      <c r="N137">
        <v>0</v>
      </c>
      <c r="O137">
        <v>0</v>
      </c>
      <c r="P137">
        <f t="shared" si="27"/>
        <v>0</v>
      </c>
      <c r="Q137">
        <f t="shared" si="28"/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 s="6">
        <f t="shared" si="29"/>
        <v>0</v>
      </c>
      <c r="AD137" s="6">
        <f t="shared" si="30"/>
        <v>0</v>
      </c>
      <c r="AE137" s="6">
        <f t="shared" si="31"/>
        <v>0</v>
      </c>
      <c r="AF137" s="6">
        <f t="shared" si="32"/>
        <v>0</v>
      </c>
      <c r="AG137" s="6">
        <f t="shared" si="33"/>
        <v>0</v>
      </c>
      <c r="AH137" s="6">
        <f t="shared" si="34"/>
        <v>0</v>
      </c>
      <c r="AI137" s="6">
        <f t="shared" si="35"/>
        <v>0</v>
      </c>
      <c r="AJ137" s="6">
        <f t="shared" si="36"/>
        <v>0</v>
      </c>
      <c r="AK137" s="6">
        <f t="shared" si="37"/>
        <v>0</v>
      </c>
      <c r="AL137" s="6">
        <f t="shared" si="38"/>
        <v>0</v>
      </c>
      <c r="AM137">
        <v>250000</v>
      </c>
      <c r="AN137" t="s">
        <v>531</v>
      </c>
      <c r="AO137">
        <v>63200</v>
      </c>
      <c r="AP137">
        <v>1</v>
      </c>
      <c r="AQ137" t="s">
        <v>102</v>
      </c>
      <c r="AR137">
        <v>0.91</v>
      </c>
      <c r="AS137">
        <v>10</v>
      </c>
      <c r="AT137">
        <v>136</v>
      </c>
      <c r="AU137">
        <v>1.67</v>
      </c>
      <c r="AV137" s="3">
        <v>110000000</v>
      </c>
      <c r="AW137">
        <v>3</v>
      </c>
      <c r="AX137">
        <v>31</v>
      </c>
      <c r="AY137" s="12">
        <v>0</v>
      </c>
      <c r="AZ137" s="12">
        <v>0</v>
      </c>
      <c r="BA137" s="12">
        <v>0</v>
      </c>
      <c r="BB137" s="12">
        <v>-14.75</v>
      </c>
      <c r="BC137" s="17">
        <v>0.57169999999999999</v>
      </c>
      <c r="BD137" s="12" t="b">
        <v>0</v>
      </c>
      <c r="BE137" s="12">
        <v>120.2</v>
      </c>
      <c r="BF137" s="12" t="s">
        <v>96</v>
      </c>
      <c r="BG137" s="12" t="s">
        <v>97</v>
      </c>
      <c r="BH137" s="24">
        <v>9</v>
      </c>
      <c r="BI137" s="24">
        <v>6</v>
      </c>
      <c r="BJ137" s="24">
        <v>15</v>
      </c>
      <c r="BK137" s="24">
        <v>23</v>
      </c>
      <c r="BL137" s="24">
        <v>47</v>
      </c>
      <c r="BM137" s="24">
        <v>0</v>
      </c>
      <c r="BN137" s="24">
        <v>0</v>
      </c>
      <c r="BO137" s="24">
        <v>9</v>
      </c>
      <c r="BP137" s="24">
        <v>63</v>
      </c>
      <c r="BQ137" s="24">
        <v>21</v>
      </c>
      <c r="BR137" s="24">
        <v>33.299999999999997</v>
      </c>
      <c r="BS137" s="24">
        <v>3.23</v>
      </c>
      <c r="BT137" s="24">
        <v>0</v>
      </c>
      <c r="BU137" s="24">
        <v>0</v>
      </c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</row>
    <row r="138" spans="3:85" x14ac:dyDescent="0.3">
      <c r="C138" t="s">
        <v>532</v>
      </c>
      <c r="D138" t="s">
        <v>533</v>
      </c>
      <c r="E138" t="s">
        <v>160</v>
      </c>
      <c r="F138" t="s">
        <v>472</v>
      </c>
      <c r="G138" t="s">
        <v>534</v>
      </c>
      <c r="H138">
        <v>2001</v>
      </c>
      <c r="I138">
        <v>5</v>
      </c>
      <c r="J138">
        <v>0</v>
      </c>
      <c r="K138">
        <v>80</v>
      </c>
      <c r="L138" s="7">
        <f t="shared" si="26"/>
        <v>0.88888888888888884</v>
      </c>
      <c r="M138">
        <v>0</v>
      </c>
      <c r="N138">
        <v>0</v>
      </c>
      <c r="O138">
        <v>0</v>
      </c>
      <c r="P138">
        <f t="shared" si="27"/>
        <v>0</v>
      </c>
      <c r="Q138">
        <f t="shared" si="28"/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4</v>
      </c>
      <c r="AC138" s="6">
        <f t="shared" si="29"/>
        <v>0</v>
      </c>
      <c r="AD138" s="6">
        <f t="shared" si="30"/>
        <v>0</v>
      </c>
      <c r="AE138" s="6">
        <f t="shared" si="31"/>
        <v>0</v>
      </c>
      <c r="AF138" s="6">
        <f t="shared" si="32"/>
        <v>0</v>
      </c>
      <c r="AG138" s="6">
        <f t="shared" si="33"/>
        <v>0</v>
      </c>
      <c r="AH138" s="6">
        <f t="shared" si="34"/>
        <v>0</v>
      </c>
      <c r="AI138" s="6">
        <f t="shared" si="35"/>
        <v>0</v>
      </c>
      <c r="AJ138" s="6">
        <f t="shared" si="36"/>
        <v>0</v>
      </c>
      <c r="AK138" s="6">
        <f t="shared" si="37"/>
        <v>0</v>
      </c>
      <c r="AL138" s="6">
        <f t="shared" si="38"/>
        <v>0</v>
      </c>
      <c r="AM138">
        <v>12000000</v>
      </c>
      <c r="AN138" t="s">
        <v>535</v>
      </c>
      <c r="AO138">
        <v>571743</v>
      </c>
      <c r="AP138">
        <v>1</v>
      </c>
      <c r="AQ138" t="s">
        <v>108</v>
      </c>
      <c r="AR138">
        <v>4.91</v>
      </c>
      <c r="AS138">
        <v>13</v>
      </c>
      <c r="AT138">
        <v>104.7</v>
      </c>
      <c r="AU138">
        <v>2.17</v>
      </c>
      <c r="AV138" s="3">
        <v>110000000</v>
      </c>
      <c r="AW138">
        <v>3</v>
      </c>
      <c r="AX138">
        <v>20</v>
      </c>
      <c r="AY138" s="12">
        <v>157</v>
      </c>
      <c r="AZ138" s="12">
        <v>134.5</v>
      </c>
      <c r="BA138" s="12">
        <v>101.3</v>
      </c>
      <c r="BB138" s="12">
        <v>18.571000000000002</v>
      </c>
      <c r="BC138" s="17">
        <v>0.52310000000000001</v>
      </c>
      <c r="BD138" s="12" t="b">
        <v>0</v>
      </c>
      <c r="BE138" s="12">
        <v>114.4</v>
      </c>
      <c r="BF138" s="12" t="s">
        <v>96</v>
      </c>
      <c r="BG138" s="12" t="s">
        <v>97</v>
      </c>
      <c r="BH138" s="24">
        <v>1</v>
      </c>
      <c r="BI138" s="24">
        <v>1</v>
      </c>
      <c r="BJ138" s="24">
        <v>6</v>
      </c>
      <c r="BK138" s="24">
        <v>4</v>
      </c>
      <c r="BL138" s="24">
        <v>1</v>
      </c>
      <c r="BM138" s="24">
        <v>1</v>
      </c>
      <c r="BN138" s="24">
        <v>0</v>
      </c>
      <c r="BO138" s="24">
        <v>0</v>
      </c>
      <c r="BP138" s="24">
        <v>4</v>
      </c>
      <c r="BQ138" s="24">
        <v>0</v>
      </c>
      <c r="BR138" s="24">
        <v>0</v>
      </c>
      <c r="BS138" s="24">
        <v>1.08</v>
      </c>
      <c r="BT138" s="24">
        <v>0</v>
      </c>
      <c r="BU138" s="24">
        <v>0</v>
      </c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</row>
    <row r="139" spans="3:85" x14ac:dyDescent="0.3">
      <c r="C139" t="s">
        <v>536</v>
      </c>
      <c r="D139" t="s">
        <v>537</v>
      </c>
      <c r="E139" t="s">
        <v>160</v>
      </c>
      <c r="F139" t="s">
        <v>472</v>
      </c>
      <c r="G139" t="s">
        <v>538</v>
      </c>
      <c r="H139">
        <v>2000</v>
      </c>
      <c r="I139">
        <v>8</v>
      </c>
      <c r="J139">
        <v>7</v>
      </c>
      <c r="K139">
        <v>579</v>
      </c>
      <c r="L139" s="7">
        <f t="shared" si="26"/>
        <v>6.4333333333333336</v>
      </c>
      <c r="M139">
        <v>2</v>
      </c>
      <c r="N139">
        <v>1</v>
      </c>
      <c r="O139">
        <v>3</v>
      </c>
      <c r="P139">
        <f t="shared" si="27"/>
        <v>3</v>
      </c>
      <c r="Q139">
        <f t="shared" si="28"/>
        <v>2</v>
      </c>
      <c r="R139">
        <v>0</v>
      </c>
      <c r="S139">
        <v>0</v>
      </c>
      <c r="T139">
        <v>2</v>
      </c>
      <c r="U139">
        <v>0</v>
      </c>
      <c r="V139">
        <v>1.3</v>
      </c>
      <c r="W139">
        <v>1.3</v>
      </c>
      <c r="X139">
        <v>0.7</v>
      </c>
      <c r="Y139">
        <v>2</v>
      </c>
      <c r="Z139">
        <v>7</v>
      </c>
      <c r="AA139">
        <v>6</v>
      </c>
      <c r="AB139">
        <v>32</v>
      </c>
      <c r="AC139" s="6">
        <f t="shared" si="29"/>
        <v>0.31088082901554404</v>
      </c>
      <c r="AD139" s="6">
        <f t="shared" si="30"/>
        <v>0.15544041450777202</v>
      </c>
      <c r="AE139" s="6">
        <f t="shared" si="31"/>
        <v>0.46632124352331605</v>
      </c>
      <c r="AF139" s="6">
        <f t="shared" si="32"/>
        <v>0.31088082901554404</v>
      </c>
      <c r="AG139" s="6">
        <f t="shared" si="33"/>
        <v>0.46632124352331605</v>
      </c>
      <c r="AH139" s="6">
        <f t="shared" si="34"/>
        <v>0.20207253886010362</v>
      </c>
      <c r="AI139" s="6">
        <f t="shared" si="35"/>
        <v>0.1088082901554404</v>
      </c>
      <c r="AJ139" s="6">
        <f t="shared" si="36"/>
        <v>0.31088082901554404</v>
      </c>
      <c r="AK139" s="6">
        <f t="shared" si="37"/>
        <v>0.20207253886010362</v>
      </c>
      <c r="AL139" s="6">
        <f t="shared" si="38"/>
        <v>0.31088082901554404</v>
      </c>
      <c r="AM139">
        <v>6000000</v>
      </c>
      <c r="AN139" t="s">
        <v>539</v>
      </c>
      <c r="AO139">
        <v>467623</v>
      </c>
      <c r="AP139">
        <v>1</v>
      </c>
      <c r="AQ139" t="s">
        <v>87</v>
      </c>
      <c r="AR139">
        <v>2.91</v>
      </c>
      <c r="AS139">
        <v>11</v>
      </c>
      <c r="AT139">
        <v>43.7</v>
      </c>
      <c r="AU139">
        <v>1.83</v>
      </c>
      <c r="AV139" s="3">
        <v>110000000</v>
      </c>
      <c r="AW139">
        <v>3</v>
      </c>
      <c r="AX139">
        <v>23</v>
      </c>
      <c r="AY139" s="12">
        <v>88</v>
      </c>
      <c r="AZ139" s="12">
        <v>48.5</v>
      </c>
      <c r="BA139" s="12">
        <v>54.7</v>
      </c>
      <c r="BB139" s="12">
        <v>1.3540000000000001</v>
      </c>
      <c r="BC139" s="17">
        <v>0.87480000000000002</v>
      </c>
      <c r="BD139" s="12" t="b">
        <v>0</v>
      </c>
      <c r="BE139" s="12">
        <v>43.8</v>
      </c>
      <c r="BF139" s="12" t="s">
        <v>96</v>
      </c>
      <c r="BG139" s="12" t="s">
        <v>97</v>
      </c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</row>
    <row r="140" spans="3:85" x14ac:dyDescent="0.3">
      <c r="C140" t="s">
        <v>540</v>
      </c>
      <c r="D140" t="s">
        <v>134</v>
      </c>
      <c r="E140" t="s">
        <v>83</v>
      </c>
      <c r="F140" t="s">
        <v>541</v>
      </c>
      <c r="G140" t="s">
        <v>542</v>
      </c>
      <c r="H140">
        <v>2002</v>
      </c>
      <c r="I140">
        <v>1</v>
      </c>
      <c r="J140">
        <v>0</v>
      </c>
      <c r="K140">
        <v>84</v>
      </c>
      <c r="L140" s="7">
        <f t="shared" si="26"/>
        <v>0.93333333333333335</v>
      </c>
      <c r="M140">
        <v>0</v>
      </c>
      <c r="N140">
        <v>0</v>
      </c>
      <c r="O140">
        <v>0</v>
      </c>
      <c r="P140">
        <f t="shared" si="27"/>
        <v>0</v>
      </c>
      <c r="Q140">
        <f t="shared" si="28"/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s="6">
        <f t="shared" si="29"/>
        <v>0</v>
      </c>
      <c r="AD140" s="6">
        <f t="shared" si="30"/>
        <v>0</v>
      </c>
      <c r="AE140" s="6">
        <f t="shared" si="31"/>
        <v>0</v>
      </c>
      <c r="AF140" s="6">
        <f t="shared" si="32"/>
        <v>0</v>
      </c>
      <c r="AG140" s="6">
        <f t="shared" si="33"/>
        <v>0</v>
      </c>
      <c r="AH140" s="6">
        <f t="shared" si="34"/>
        <v>0</v>
      </c>
      <c r="AI140" s="6">
        <f t="shared" si="35"/>
        <v>0</v>
      </c>
      <c r="AJ140" s="6">
        <f t="shared" si="36"/>
        <v>0</v>
      </c>
      <c r="AK140" s="6">
        <f t="shared" si="37"/>
        <v>0</v>
      </c>
      <c r="AL140" s="6">
        <f t="shared" si="38"/>
        <v>0</v>
      </c>
      <c r="AM140">
        <v>18000000</v>
      </c>
      <c r="AN140" t="s">
        <v>543</v>
      </c>
      <c r="AO140">
        <v>585323</v>
      </c>
      <c r="AP140">
        <v>1</v>
      </c>
      <c r="AQ140" t="s">
        <v>239</v>
      </c>
      <c r="AR140">
        <v>5.91</v>
      </c>
      <c r="AS140">
        <v>3</v>
      </c>
      <c r="AT140">
        <v>46</v>
      </c>
      <c r="AU140">
        <v>3</v>
      </c>
      <c r="AV140" s="3">
        <v>512400000</v>
      </c>
      <c r="AW140">
        <v>1</v>
      </c>
      <c r="AX140">
        <v>16</v>
      </c>
      <c r="AY140" s="12">
        <v>0</v>
      </c>
      <c r="AZ140" s="12">
        <v>46</v>
      </c>
      <c r="BA140" s="12">
        <v>46</v>
      </c>
      <c r="BB140" s="12"/>
      <c r="BC140" s="17"/>
      <c r="BD140" s="12" t="b">
        <v>0</v>
      </c>
      <c r="BE140" s="12">
        <v>46</v>
      </c>
      <c r="BF140" s="12" t="s">
        <v>88</v>
      </c>
      <c r="BG140" s="12" t="s">
        <v>89</v>
      </c>
      <c r="BH140" s="24">
        <v>0</v>
      </c>
      <c r="BI140" s="24">
        <v>0</v>
      </c>
      <c r="BJ140" s="24">
        <v>1</v>
      </c>
      <c r="BK140" s="24">
        <v>1</v>
      </c>
      <c r="BL140" s="24">
        <v>0</v>
      </c>
      <c r="BM140" s="24">
        <v>0</v>
      </c>
      <c r="BN140" s="24">
        <v>0</v>
      </c>
      <c r="BO140" s="24">
        <v>0</v>
      </c>
      <c r="BP140" s="24">
        <v>0</v>
      </c>
      <c r="BQ140" s="24">
        <v>0</v>
      </c>
      <c r="BR140" s="24"/>
      <c r="BS140" s="24">
        <v>0</v>
      </c>
      <c r="BT140" s="24">
        <v>0</v>
      </c>
      <c r="BU140" s="24">
        <v>0</v>
      </c>
      <c r="BV140" s="25">
        <v>6</v>
      </c>
      <c r="BW140" s="25">
        <v>6</v>
      </c>
      <c r="BX140" s="25">
        <v>1.5</v>
      </c>
      <c r="BY140" s="25">
        <v>28</v>
      </c>
      <c r="BZ140" s="25">
        <v>20</v>
      </c>
      <c r="CA140" s="25">
        <v>71.400000000000006</v>
      </c>
      <c r="CB140" s="25">
        <v>1</v>
      </c>
      <c r="CC140" s="25">
        <v>16.7</v>
      </c>
      <c r="CD140" s="25">
        <v>1</v>
      </c>
      <c r="CE140" s="25">
        <v>1</v>
      </c>
      <c r="CF140" s="25">
        <v>0</v>
      </c>
      <c r="CG140" s="25">
        <v>0</v>
      </c>
    </row>
    <row r="141" spans="3:85" x14ac:dyDescent="0.3">
      <c r="C141" t="s">
        <v>544</v>
      </c>
      <c r="D141" t="s">
        <v>82</v>
      </c>
      <c r="E141" t="s">
        <v>83</v>
      </c>
      <c r="F141" t="s">
        <v>541</v>
      </c>
      <c r="G141" t="s">
        <v>545</v>
      </c>
      <c r="H141">
        <v>1997</v>
      </c>
      <c r="I141">
        <v>11</v>
      </c>
      <c r="J141">
        <v>11</v>
      </c>
      <c r="K141">
        <v>904</v>
      </c>
      <c r="L141" s="7">
        <f t="shared" si="26"/>
        <v>10.044444444444444</v>
      </c>
      <c r="M141">
        <v>0</v>
      </c>
      <c r="N141">
        <v>0</v>
      </c>
      <c r="O141">
        <v>0</v>
      </c>
      <c r="P141">
        <f t="shared" si="27"/>
        <v>0</v>
      </c>
      <c r="Q141">
        <f t="shared" si="28"/>
        <v>0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0.1</v>
      </c>
      <c r="Y141">
        <v>0.1</v>
      </c>
      <c r="Z141">
        <v>0</v>
      </c>
      <c r="AA141">
        <v>0</v>
      </c>
      <c r="AB141">
        <v>0</v>
      </c>
      <c r="AC141" s="6">
        <f t="shared" si="29"/>
        <v>0</v>
      </c>
      <c r="AD141" s="6">
        <f t="shared" si="30"/>
        <v>0</v>
      </c>
      <c r="AE141" s="6">
        <f t="shared" si="31"/>
        <v>0</v>
      </c>
      <c r="AF141" s="6">
        <f t="shared" si="32"/>
        <v>0</v>
      </c>
      <c r="AG141" s="6">
        <f t="shared" si="33"/>
        <v>0</v>
      </c>
      <c r="AH141" s="6">
        <f t="shared" si="34"/>
        <v>0</v>
      </c>
      <c r="AI141" s="6">
        <f t="shared" si="35"/>
        <v>9.9557522123893804E-3</v>
      </c>
      <c r="AJ141" s="6">
        <f t="shared" si="36"/>
        <v>9.9557522123893804E-3</v>
      </c>
      <c r="AK141" s="6">
        <f t="shared" si="37"/>
        <v>0</v>
      </c>
      <c r="AL141" s="6">
        <f t="shared" si="38"/>
        <v>9.9557522123893804E-3</v>
      </c>
      <c r="AM141">
        <v>20000000</v>
      </c>
      <c r="AN141" t="s">
        <v>546</v>
      </c>
      <c r="AO141">
        <v>403151</v>
      </c>
      <c r="AP141">
        <v>1</v>
      </c>
      <c r="AQ141" t="s">
        <v>108</v>
      </c>
      <c r="AR141">
        <v>4.91</v>
      </c>
      <c r="AS141">
        <v>5</v>
      </c>
      <c r="AT141">
        <v>54</v>
      </c>
      <c r="AU141">
        <v>1.67</v>
      </c>
      <c r="AV141" s="3">
        <v>512400000</v>
      </c>
      <c r="AW141">
        <v>1</v>
      </c>
      <c r="AX141">
        <v>18</v>
      </c>
      <c r="AY141" s="12">
        <v>141</v>
      </c>
      <c r="AZ141" s="12">
        <v>72.5</v>
      </c>
      <c r="BA141" s="12">
        <v>54</v>
      </c>
      <c r="BB141" s="12">
        <v>-13.5</v>
      </c>
      <c r="BC141" s="17">
        <v>0.82420000000000004</v>
      </c>
      <c r="BD141" s="12" t="b">
        <v>0</v>
      </c>
      <c r="BE141" s="12">
        <v>47.6</v>
      </c>
      <c r="BF141" s="12" t="s">
        <v>96</v>
      </c>
      <c r="BG141" s="12" t="s">
        <v>97</v>
      </c>
      <c r="BH141" s="24">
        <v>0</v>
      </c>
      <c r="BI141" s="24">
        <v>2</v>
      </c>
      <c r="BJ141" s="24">
        <v>2</v>
      </c>
      <c r="BK141" s="24">
        <v>4</v>
      </c>
      <c r="BL141" s="24">
        <v>0</v>
      </c>
      <c r="BM141" s="24">
        <v>5</v>
      </c>
      <c r="BN141" s="24">
        <v>0</v>
      </c>
      <c r="BO141" s="24">
        <v>0</v>
      </c>
      <c r="BP141" s="24">
        <v>0</v>
      </c>
      <c r="BQ141" s="24">
        <v>0</v>
      </c>
      <c r="BR141" s="24"/>
      <c r="BS141" s="24">
        <v>0</v>
      </c>
      <c r="BT141" s="24">
        <v>0</v>
      </c>
      <c r="BU141" s="24">
        <v>0</v>
      </c>
      <c r="BV141" s="25">
        <v>32</v>
      </c>
      <c r="BW141" s="25">
        <v>32</v>
      </c>
      <c r="BX141" s="25">
        <v>1.06</v>
      </c>
      <c r="BY141" s="25">
        <v>123</v>
      </c>
      <c r="BZ141" s="25">
        <v>94</v>
      </c>
      <c r="CA141" s="25">
        <v>75.599999999999994</v>
      </c>
      <c r="CB141" s="25">
        <v>10</v>
      </c>
      <c r="CC141" s="25">
        <v>31.3</v>
      </c>
      <c r="CD141" s="25">
        <v>5</v>
      </c>
      <c r="CE141" s="25">
        <v>4</v>
      </c>
      <c r="CF141" s="25">
        <v>1</v>
      </c>
      <c r="CG141" s="25">
        <v>20</v>
      </c>
    </row>
    <row r="142" spans="3:85" x14ac:dyDescent="0.3">
      <c r="C142" t="s">
        <v>547</v>
      </c>
      <c r="D142" t="s">
        <v>105</v>
      </c>
      <c r="E142" t="s">
        <v>92</v>
      </c>
      <c r="F142" t="s">
        <v>541</v>
      </c>
      <c r="G142" t="s">
        <v>548</v>
      </c>
      <c r="H142">
        <v>2006</v>
      </c>
      <c r="I142">
        <v>5</v>
      </c>
      <c r="J142">
        <v>4</v>
      </c>
      <c r="K142">
        <v>349</v>
      </c>
      <c r="L142" s="7">
        <f t="shared" si="26"/>
        <v>3.8777777777777778</v>
      </c>
      <c r="M142">
        <v>1</v>
      </c>
      <c r="N142">
        <v>0</v>
      </c>
      <c r="O142">
        <v>1</v>
      </c>
      <c r="P142">
        <f t="shared" si="27"/>
        <v>1</v>
      </c>
      <c r="Q142">
        <f t="shared" si="28"/>
        <v>1</v>
      </c>
      <c r="R142">
        <v>0</v>
      </c>
      <c r="S142">
        <v>0</v>
      </c>
      <c r="T142">
        <v>0</v>
      </c>
      <c r="U142">
        <v>0</v>
      </c>
      <c r="V142">
        <v>0.6</v>
      </c>
      <c r="W142">
        <v>0.6</v>
      </c>
      <c r="X142">
        <v>0</v>
      </c>
      <c r="Y142">
        <v>0.6</v>
      </c>
      <c r="Z142">
        <v>4</v>
      </c>
      <c r="AA142">
        <v>11</v>
      </c>
      <c r="AB142">
        <v>0</v>
      </c>
      <c r="AC142" s="6">
        <f t="shared" si="29"/>
        <v>0.25787965616045844</v>
      </c>
      <c r="AD142" s="6">
        <f t="shared" si="30"/>
        <v>0</v>
      </c>
      <c r="AE142" s="6">
        <f t="shared" si="31"/>
        <v>0.25787965616045844</v>
      </c>
      <c r="AF142" s="6">
        <f t="shared" si="32"/>
        <v>0.25787965616045844</v>
      </c>
      <c r="AG142" s="6">
        <f t="shared" si="33"/>
        <v>0.25787965616045844</v>
      </c>
      <c r="AH142" s="6">
        <f t="shared" si="34"/>
        <v>0.15472779369627507</v>
      </c>
      <c r="AI142" s="6">
        <f t="shared" si="35"/>
        <v>0</v>
      </c>
      <c r="AJ142" s="6">
        <f t="shared" si="36"/>
        <v>0.15472779369627507</v>
      </c>
      <c r="AK142" s="6">
        <f t="shared" si="37"/>
        <v>0.15472779369627507</v>
      </c>
      <c r="AL142" s="6">
        <f t="shared" si="38"/>
        <v>0.15472779369627507</v>
      </c>
      <c r="AM142">
        <v>8000000</v>
      </c>
      <c r="AN142" t="s">
        <v>549</v>
      </c>
      <c r="AO142">
        <v>1004708</v>
      </c>
      <c r="AP142">
        <v>0.93799999999999994</v>
      </c>
      <c r="AQ142" t="s">
        <v>95</v>
      </c>
      <c r="AR142">
        <v>3.91</v>
      </c>
      <c r="AS142">
        <v>1</v>
      </c>
      <c r="AT142">
        <v>6</v>
      </c>
      <c r="AU142">
        <v>1</v>
      </c>
      <c r="AV142" s="3">
        <v>512400000</v>
      </c>
      <c r="AW142">
        <v>1</v>
      </c>
      <c r="AX142">
        <v>7</v>
      </c>
      <c r="AY142" s="12">
        <v>0</v>
      </c>
      <c r="AZ142" s="12">
        <v>6</v>
      </c>
      <c r="BA142" s="12">
        <v>6</v>
      </c>
      <c r="BB142" s="12"/>
      <c r="BC142" s="17"/>
      <c r="BD142" s="12" t="b">
        <v>0</v>
      </c>
      <c r="BE142" s="12">
        <v>6</v>
      </c>
      <c r="BF142" s="12" t="s">
        <v>109</v>
      </c>
      <c r="BG142" s="12" t="s">
        <v>89</v>
      </c>
      <c r="BH142" s="24">
        <v>1</v>
      </c>
      <c r="BI142" s="24">
        <v>1</v>
      </c>
      <c r="BJ142" s="24">
        <v>1</v>
      </c>
      <c r="BK142" s="24">
        <v>1</v>
      </c>
      <c r="BL142" s="24">
        <v>0</v>
      </c>
      <c r="BM142" s="24">
        <v>1</v>
      </c>
      <c r="BN142" s="24">
        <v>0</v>
      </c>
      <c r="BO142" s="24">
        <v>0</v>
      </c>
      <c r="BP142" s="24">
        <v>2</v>
      </c>
      <c r="BQ142" s="24">
        <v>0</v>
      </c>
      <c r="BR142" s="24">
        <v>0</v>
      </c>
      <c r="BS142" s="24">
        <v>1.06</v>
      </c>
      <c r="BT142" s="24">
        <v>0</v>
      </c>
      <c r="BU142" s="24">
        <v>0</v>
      </c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</row>
    <row r="143" spans="3:85" x14ac:dyDescent="0.3">
      <c r="C143" t="s">
        <v>550</v>
      </c>
      <c r="D143" t="s">
        <v>105</v>
      </c>
      <c r="E143" t="s">
        <v>92</v>
      </c>
      <c r="F143" t="s">
        <v>541</v>
      </c>
      <c r="G143" t="s">
        <v>551</v>
      </c>
      <c r="H143">
        <v>1997</v>
      </c>
      <c r="I143">
        <v>7</v>
      </c>
      <c r="J143">
        <v>3</v>
      </c>
      <c r="K143">
        <v>381</v>
      </c>
      <c r="L143" s="7">
        <f t="shared" si="26"/>
        <v>4.2333333333333334</v>
      </c>
      <c r="M143">
        <v>0</v>
      </c>
      <c r="N143">
        <v>0</v>
      </c>
      <c r="O143">
        <v>0</v>
      </c>
      <c r="P143">
        <f t="shared" si="27"/>
        <v>0</v>
      </c>
      <c r="Q143">
        <f t="shared" si="28"/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2</v>
      </c>
      <c r="AA143">
        <v>15</v>
      </c>
      <c r="AB143">
        <v>0</v>
      </c>
      <c r="AC143" s="6">
        <f t="shared" si="29"/>
        <v>0</v>
      </c>
      <c r="AD143" s="6">
        <f t="shared" si="30"/>
        <v>0</v>
      </c>
      <c r="AE143" s="6">
        <f t="shared" si="31"/>
        <v>0</v>
      </c>
      <c r="AF143" s="6">
        <f t="shared" si="32"/>
        <v>0</v>
      </c>
      <c r="AG143" s="6">
        <f t="shared" si="33"/>
        <v>0</v>
      </c>
      <c r="AH143" s="6">
        <f t="shared" si="34"/>
        <v>0</v>
      </c>
      <c r="AI143" s="6">
        <f t="shared" si="35"/>
        <v>0</v>
      </c>
      <c r="AJ143" s="6">
        <f t="shared" si="36"/>
        <v>0</v>
      </c>
      <c r="AK143" s="6">
        <f t="shared" si="37"/>
        <v>0</v>
      </c>
      <c r="AL143" s="6">
        <f t="shared" si="38"/>
        <v>0</v>
      </c>
      <c r="AM143">
        <v>20000000</v>
      </c>
      <c r="AN143" t="s">
        <v>552</v>
      </c>
      <c r="AO143">
        <v>258878</v>
      </c>
      <c r="AP143">
        <v>1</v>
      </c>
      <c r="AQ143" t="s">
        <v>87</v>
      </c>
      <c r="AR143">
        <v>2.91</v>
      </c>
      <c r="AS143">
        <v>7</v>
      </c>
      <c r="AT143">
        <v>52</v>
      </c>
      <c r="AU143">
        <v>1.75</v>
      </c>
      <c r="AV143" s="3">
        <v>512400000</v>
      </c>
      <c r="AW143">
        <v>1</v>
      </c>
      <c r="AX143">
        <v>25</v>
      </c>
      <c r="AY143" s="12">
        <v>101</v>
      </c>
      <c r="AZ143" s="12">
        <v>77</v>
      </c>
      <c r="BA143" s="12">
        <v>77</v>
      </c>
      <c r="BB143" s="12">
        <v>6.992</v>
      </c>
      <c r="BC143" s="17">
        <v>0.33860000000000001</v>
      </c>
      <c r="BD143" s="12" t="b">
        <v>0</v>
      </c>
      <c r="BE143" s="12">
        <v>62</v>
      </c>
      <c r="BF143" s="12" t="s">
        <v>96</v>
      </c>
      <c r="BG143" s="12" t="s">
        <v>97</v>
      </c>
      <c r="BH143" s="24">
        <v>13</v>
      </c>
      <c r="BI143" s="24">
        <v>10</v>
      </c>
      <c r="BJ143" s="24">
        <v>8</v>
      </c>
      <c r="BK143" s="24">
        <v>9</v>
      </c>
      <c r="BL143" s="24">
        <v>0</v>
      </c>
      <c r="BM143" s="24">
        <v>4</v>
      </c>
      <c r="BN143" s="24">
        <v>0</v>
      </c>
      <c r="BO143" s="24">
        <v>1</v>
      </c>
      <c r="BP143" s="24">
        <v>13</v>
      </c>
      <c r="BQ143" s="24">
        <v>2</v>
      </c>
      <c r="BR143" s="24">
        <v>15.4</v>
      </c>
      <c r="BS143" s="24">
        <v>0.83</v>
      </c>
      <c r="BT143" s="24">
        <v>0</v>
      </c>
      <c r="BU143" s="24">
        <v>0</v>
      </c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</row>
    <row r="144" spans="3:85" x14ac:dyDescent="0.3">
      <c r="C144" t="s">
        <v>553</v>
      </c>
      <c r="D144" t="s">
        <v>118</v>
      </c>
      <c r="E144" t="s">
        <v>92</v>
      </c>
      <c r="F144" t="s">
        <v>541</v>
      </c>
      <c r="G144" t="s">
        <v>554</v>
      </c>
      <c r="H144">
        <v>2001</v>
      </c>
      <c r="I144">
        <v>2</v>
      </c>
      <c r="J144">
        <v>1</v>
      </c>
      <c r="K144">
        <v>66</v>
      </c>
      <c r="L144" s="7">
        <f t="shared" si="26"/>
        <v>0.73333333333333328</v>
      </c>
      <c r="M144">
        <v>0</v>
      </c>
      <c r="N144">
        <v>0</v>
      </c>
      <c r="O144">
        <v>0</v>
      </c>
      <c r="P144">
        <f t="shared" si="27"/>
        <v>0</v>
      </c>
      <c r="Q144">
        <f t="shared" si="28"/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4</v>
      </c>
      <c r="AB144">
        <v>0</v>
      </c>
      <c r="AC144" s="6">
        <f t="shared" si="29"/>
        <v>0</v>
      </c>
      <c r="AD144" s="6">
        <f t="shared" si="30"/>
        <v>0</v>
      </c>
      <c r="AE144" s="6">
        <f t="shared" si="31"/>
        <v>0</v>
      </c>
      <c r="AF144" s="6">
        <f t="shared" si="32"/>
        <v>0</v>
      </c>
      <c r="AG144" s="6">
        <f t="shared" si="33"/>
        <v>0</v>
      </c>
      <c r="AH144" s="6">
        <f t="shared" si="34"/>
        <v>0</v>
      </c>
      <c r="AI144" s="6">
        <f t="shared" si="35"/>
        <v>0</v>
      </c>
      <c r="AJ144" s="6">
        <f t="shared" si="36"/>
        <v>0</v>
      </c>
      <c r="AK144" s="6">
        <f t="shared" si="37"/>
        <v>0</v>
      </c>
      <c r="AL144" s="6">
        <f t="shared" si="38"/>
        <v>0</v>
      </c>
      <c r="AM144">
        <v>22000000</v>
      </c>
      <c r="AN144" t="s">
        <v>555</v>
      </c>
      <c r="AO144">
        <v>463603</v>
      </c>
      <c r="AP144">
        <v>1</v>
      </c>
      <c r="AQ144" t="s">
        <v>108</v>
      </c>
      <c r="AR144">
        <v>4.91</v>
      </c>
      <c r="AS144">
        <v>15</v>
      </c>
      <c r="AT144">
        <v>128.4</v>
      </c>
      <c r="AU144">
        <v>3</v>
      </c>
      <c r="AV144" s="3">
        <v>512400000</v>
      </c>
      <c r="AW144">
        <v>1</v>
      </c>
      <c r="AX144">
        <v>23</v>
      </c>
      <c r="AY144" s="12">
        <v>80</v>
      </c>
      <c r="AZ144" s="12">
        <v>112</v>
      </c>
      <c r="BA144" s="12">
        <v>138.30000000000001</v>
      </c>
      <c r="BB144" s="12">
        <v>5.4</v>
      </c>
      <c r="BC144" s="17">
        <v>0.76349999999999996</v>
      </c>
      <c r="BD144" s="12" t="b">
        <v>0</v>
      </c>
      <c r="BE144" s="12">
        <v>130.19999999999999</v>
      </c>
      <c r="BF144" s="12" t="s">
        <v>96</v>
      </c>
      <c r="BG144" s="12" t="s">
        <v>97</v>
      </c>
      <c r="BH144" s="24">
        <v>6</v>
      </c>
      <c r="BI144" s="24">
        <v>6</v>
      </c>
      <c r="BJ144" s="24">
        <v>6</v>
      </c>
      <c r="BK144" s="24">
        <v>2</v>
      </c>
      <c r="BL144" s="24">
        <v>1</v>
      </c>
      <c r="BM144" s="24">
        <v>0</v>
      </c>
      <c r="BN144" s="24">
        <v>0</v>
      </c>
      <c r="BO144" s="24">
        <v>0</v>
      </c>
      <c r="BP144" s="24">
        <v>0</v>
      </c>
      <c r="BQ144" s="24">
        <v>0</v>
      </c>
      <c r="BR144" s="24"/>
      <c r="BS144" s="24">
        <v>0</v>
      </c>
      <c r="BT144" s="24">
        <v>0</v>
      </c>
      <c r="BU144" s="24">
        <v>0</v>
      </c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</row>
    <row r="145" spans="3:85" x14ac:dyDescent="0.3">
      <c r="C145" t="s">
        <v>556</v>
      </c>
      <c r="D145" t="s">
        <v>105</v>
      </c>
      <c r="E145" t="s">
        <v>92</v>
      </c>
      <c r="F145" t="s">
        <v>541</v>
      </c>
      <c r="G145" t="s">
        <v>557</v>
      </c>
      <c r="H145">
        <v>1999</v>
      </c>
      <c r="I145">
        <v>10</v>
      </c>
      <c r="J145">
        <v>10</v>
      </c>
      <c r="K145">
        <v>840</v>
      </c>
      <c r="L145" s="7">
        <f t="shared" si="26"/>
        <v>9.3333333333333339</v>
      </c>
      <c r="M145">
        <v>2</v>
      </c>
      <c r="N145">
        <v>0</v>
      </c>
      <c r="O145">
        <v>2</v>
      </c>
      <c r="P145">
        <f t="shared" si="27"/>
        <v>2</v>
      </c>
      <c r="Q145">
        <f t="shared" si="28"/>
        <v>2</v>
      </c>
      <c r="R145">
        <v>0</v>
      </c>
      <c r="S145">
        <v>0</v>
      </c>
      <c r="T145">
        <v>2</v>
      </c>
      <c r="U145">
        <v>1</v>
      </c>
      <c r="V145">
        <v>0.7</v>
      </c>
      <c r="W145">
        <v>0.7</v>
      </c>
      <c r="X145">
        <v>0.1</v>
      </c>
      <c r="Y145">
        <v>0.8</v>
      </c>
      <c r="Z145">
        <v>10</v>
      </c>
      <c r="AA145">
        <v>33</v>
      </c>
      <c r="AB145">
        <v>0</v>
      </c>
      <c r="AC145" s="6">
        <f t="shared" si="29"/>
        <v>0.21428571428571427</v>
      </c>
      <c r="AD145" s="6">
        <f t="shared" si="30"/>
        <v>0</v>
      </c>
      <c r="AE145" s="6">
        <f t="shared" si="31"/>
        <v>0.21428571428571427</v>
      </c>
      <c r="AF145" s="6">
        <f t="shared" si="32"/>
        <v>0.21428571428571427</v>
      </c>
      <c r="AG145" s="6">
        <f t="shared" si="33"/>
        <v>0.21428571428571427</v>
      </c>
      <c r="AH145" s="6">
        <f t="shared" si="34"/>
        <v>7.4999999999999997E-2</v>
      </c>
      <c r="AI145" s="6">
        <f t="shared" si="35"/>
        <v>1.0714285714285714E-2</v>
      </c>
      <c r="AJ145" s="6">
        <f t="shared" si="36"/>
        <v>8.5714285714285715E-2</v>
      </c>
      <c r="AK145" s="6">
        <f t="shared" si="37"/>
        <v>7.4999999999999997E-2</v>
      </c>
      <c r="AL145" s="6">
        <f t="shared" si="38"/>
        <v>8.5714285714285715E-2</v>
      </c>
      <c r="AM145">
        <v>25000000</v>
      </c>
      <c r="AN145" t="s">
        <v>558</v>
      </c>
      <c r="AO145">
        <v>346314</v>
      </c>
      <c r="AP145">
        <v>1</v>
      </c>
      <c r="AQ145" t="s">
        <v>87</v>
      </c>
      <c r="AR145">
        <v>2.91</v>
      </c>
      <c r="AS145">
        <v>13</v>
      </c>
      <c r="AT145">
        <v>62.7</v>
      </c>
      <c r="AU145">
        <v>2.17</v>
      </c>
      <c r="AV145" s="3">
        <v>512400000</v>
      </c>
      <c r="AW145">
        <v>1</v>
      </c>
      <c r="AX145">
        <v>22</v>
      </c>
      <c r="AY145" s="12">
        <v>72</v>
      </c>
      <c r="AZ145" s="12">
        <v>40.5</v>
      </c>
      <c r="BA145" s="12">
        <v>92</v>
      </c>
      <c r="BB145" s="12">
        <v>1.0249999999999999</v>
      </c>
      <c r="BC145" s="17">
        <v>0.93769999999999998</v>
      </c>
      <c r="BD145" s="12" t="b">
        <v>0</v>
      </c>
      <c r="BE145" s="12">
        <v>62</v>
      </c>
      <c r="BF145" s="12" t="s">
        <v>96</v>
      </c>
      <c r="BG145" s="12" t="s">
        <v>97</v>
      </c>
      <c r="BH145" s="24">
        <v>7</v>
      </c>
      <c r="BI145" s="24">
        <v>9</v>
      </c>
      <c r="BJ145" s="24">
        <v>9</v>
      </c>
      <c r="BK145" s="24">
        <v>7</v>
      </c>
      <c r="BL145" s="24">
        <v>3</v>
      </c>
      <c r="BM145" s="24">
        <v>2</v>
      </c>
      <c r="BN145" s="24">
        <v>0</v>
      </c>
      <c r="BO145" s="24">
        <v>0</v>
      </c>
      <c r="BP145" s="24">
        <v>7</v>
      </c>
      <c r="BQ145" s="24">
        <v>3</v>
      </c>
      <c r="BR145" s="24">
        <v>42.9</v>
      </c>
      <c r="BS145" s="24">
        <v>0.69</v>
      </c>
      <c r="BT145" s="24">
        <v>0</v>
      </c>
      <c r="BU145" s="24">
        <v>0</v>
      </c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</row>
    <row r="146" spans="3:85" x14ac:dyDescent="0.3">
      <c r="C146" t="s">
        <v>559</v>
      </c>
      <c r="D146" t="s">
        <v>82</v>
      </c>
      <c r="E146" t="s">
        <v>92</v>
      </c>
      <c r="F146" t="s">
        <v>541</v>
      </c>
      <c r="G146" t="s">
        <v>560</v>
      </c>
      <c r="H146">
        <v>1998</v>
      </c>
      <c r="I146">
        <v>11</v>
      </c>
      <c r="J146">
        <v>10</v>
      </c>
      <c r="K146">
        <v>896</v>
      </c>
      <c r="L146" s="7">
        <f t="shared" si="26"/>
        <v>9.9555555555555557</v>
      </c>
      <c r="M146">
        <v>0</v>
      </c>
      <c r="N146">
        <v>2</v>
      </c>
      <c r="O146">
        <v>2</v>
      </c>
      <c r="P146">
        <f t="shared" si="27"/>
        <v>2</v>
      </c>
      <c r="Q146">
        <f t="shared" si="28"/>
        <v>0</v>
      </c>
      <c r="R146">
        <v>0</v>
      </c>
      <c r="S146">
        <v>0</v>
      </c>
      <c r="T146">
        <v>2</v>
      </c>
      <c r="U146">
        <v>0</v>
      </c>
      <c r="V146">
        <v>0.4</v>
      </c>
      <c r="W146">
        <v>0.4</v>
      </c>
      <c r="X146">
        <v>1.5</v>
      </c>
      <c r="Y146">
        <v>2</v>
      </c>
      <c r="Z146">
        <v>19</v>
      </c>
      <c r="AA146">
        <v>47</v>
      </c>
      <c r="AB146">
        <v>31</v>
      </c>
      <c r="AC146" s="6">
        <f t="shared" si="29"/>
        <v>0</v>
      </c>
      <c r="AD146" s="6">
        <f t="shared" si="30"/>
        <v>0.20089285714285715</v>
      </c>
      <c r="AE146" s="6">
        <f t="shared" si="31"/>
        <v>0.20089285714285715</v>
      </c>
      <c r="AF146" s="6">
        <f t="shared" si="32"/>
        <v>0</v>
      </c>
      <c r="AG146" s="6">
        <f t="shared" si="33"/>
        <v>0.20089285714285715</v>
      </c>
      <c r="AH146" s="6">
        <f t="shared" si="34"/>
        <v>4.0178571428571432E-2</v>
      </c>
      <c r="AI146" s="6">
        <f t="shared" si="35"/>
        <v>0.15066964285714285</v>
      </c>
      <c r="AJ146" s="6">
        <f t="shared" si="36"/>
        <v>0.19084821428571427</v>
      </c>
      <c r="AK146" s="6">
        <f t="shared" si="37"/>
        <v>4.0178571428571432E-2</v>
      </c>
      <c r="AL146" s="6">
        <f t="shared" si="38"/>
        <v>0.19084821428571427</v>
      </c>
      <c r="AM146">
        <v>35000000</v>
      </c>
      <c r="AN146" t="s">
        <v>561</v>
      </c>
      <c r="AO146">
        <v>284857</v>
      </c>
      <c r="AP146">
        <v>1</v>
      </c>
      <c r="AQ146" t="s">
        <v>87</v>
      </c>
      <c r="AR146">
        <v>2.91</v>
      </c>
      <c r="AS146">
        <v>7</v>
      </c>
      <c r="AT146">
        <v>47.4</v>
      </c>
      <c r="AU146">
        <v>1.4</v>
      </c>
      <c r="AV146" s="3">
        <v>512400000</v>
      </c>
      <c r="AW146">
        <v>1</v>
      </c>
      <c r="AX146">
        <v>26</v>
      </c>
      <c r="AY146" s="12">
        <v>78</v>
      </c>
      <c r="AZ146" s="12">
        <v>55</v>
      </c>
      <c r="BA146" s="12">
        <v>49.7</v>
      </c>
      <c r="BB146" s="12">
        <v>-0.51700000000000002</v>
      </c>
      <c r="BC146" s="17">
        <v>0.90180000000000005</v>
      </c>
      <c r="BD146" s="12" t="b">
        <v>0</v>
      </c>
      <c r="BE146" s="12">
        <v>46.1</v>
      </c>
      <c r="BF146" s="12" t="s">
        <v>96</v>
      </c>
      <c r="BG146" s="12" t="s">
        <v>97</v>
      </c>
      <c r="BH146" s="24">
        <v>46</v>
      </c>
      <c r="BI146" s="24">
        <v>26</v>
      </c>
      <c r="BJ146" s="24">
        <v>37</v>
      </c>
      <c r="BK146" s="24">
        <v>38</v>
      </c>
      <c r="BL146" s="24">
        <v>29</v>
      </c>
      <c r="BM146" s="24">
        <v>10</v>
      </c>
      <c r="BN146" s="24">
        <v>1</v>
      </c>
      <c r="BO146" s="24">
        <v>5</v>
      </c>
      <c r="BP146" s="24">
        <v>24</v>
      </c>
      <c r="BQ146" s="24">
        <v>12</v>
      </c>
      <c r="BR146" s="24">
        <v>50</v>
      </c>
      <c r="BS146" s="24">
        <v>0.72</v>
      </c>
      <c r="BT146" s="24">
        <v>0</v>
      </c>
      <c r="BU146" s="24">
        <v>0</v>
      </c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</row>
    <row r="147" spans="3:85" x14ac:dyDescent="0.3">
      <c r="C147" t="s">
        <v>562</v>
      </c>
      <c r="D147" t="s">
        <v>118</v>
      </c>
      <c r="E147" t="s">
        <v>92</v>
      </c>
      <c r="F147" t="s">
        <v>541</v>
      </c>
      <c r="G147" t="s">
        <v>563</v>
      </c>
      <c r="H147">
        <v>2000</v>
      </c>
      <c r="I147">
        <v>5</v>
      </c>
      <c r="J147">
        <v>4</v>
      </c>
      <c r="K147">
        <v>308</v>
      </c>
      <c r="L147" s="7">
        <f t="shared" si="26"/>
        <v>3.4222222222222221</v>
      </c>
      <c r="M147">
        <v>0</v>
      </c>
      <c r="N147">
        <v>0</v>
      </c>
      <c r="O147">
        <v>0</v>
      </c>
      <c r="P147">
        <f t="shared" si="27"/>
        <v>0</v>
      </c>
      <c r="Q147">
        <f t="shared" si="28"/>
        <v>0</v>
      </c>
      <c r="R147">
        <v>0</v>
      </c>
      <c r="S147">
        <v>0</v>
      </c>
      <c r="T147">
        <v>0</v>
      </c>
      <c r="U147">
        <v>0</v>
      </c>
      <c r="V147">
        <v>0.1</v>
      </c>
      <c r="W147">
        <v>0.1</v>
      </c>
      <c r="X147">
        <v>0</v>
      </c>
      <c r="Y147">
        <v>0.1</v>
      </c>
      <c r="Z147">
        <v>3</v>
      </c>
      <c r="AA147">
        <v>10</v>
      </c>
      <c r="AB147">
        <v>1</v>
      </c>
      <c r="AC147" s="6">
        <f t="shared" si="29"/>
        <v>0</v>
      </c>
      <c r="AD147" s="6">
        <f t="shared" si="30"/>
        <v>0</v>
      </c>
      <c r="AE147" s="6">
        <f t="shared" si="31"/>
        <v>0</v>
      </c>
      <c r="AF147" s="6">
        <f t="shared" si="32"/>
        <v>0</v>
      </c>
      <c r="AG147" s="6">
        <f t="shared" si="33"/>
        <v>0</v>
      </c>
      <c r="AH147" s="6">
        <f t="shared" si="34"/>
        <v>2.9220779220779224E-2</v>
      </c>
      <c r="AI147" s="6">
        <f t="shared" si="35"/>
        <v>0</v>
      </c>
      <c r="AJ147" s="6">
        <f t="shared" si="36"/>
        <v>2.9220779220779224E-2</v>
      </c>
      <c r="AK147" s="6">
        <f t="shared" si="37"/>
        <v>2.9220779220779224E-2</v>
      </c>
      <c r="AL147" s="6">
        <f t="shared" si="38"/>
        <v>2.9220779220779224E-2</v>
      </c>
      <c r="AM147">
        <v>25000000</v>
      </c>
      <c r="AN147" t="s">
        <v>564</v>
      </c>
      <c r="AO147">
        <v>475411</v>
      </c>
      <c r="AP147">
        <v>1</v>
      </c>
      <c r="AQ147" t="s">
        <v>95</v>
      </c>
      <c r="AR147">
        <v>3.91</v>
      </c>
      <c r="AS147">
        <v>15</v>
      </c>
      <c r="AT147">
        <v>149.1</v>
      </c>
      <c r="AU147">
        <v>2.14</v>
      </c>
      <c r="AV147" s="3">
        <v>512400000</v>
      </c>
      <c r="AW147">
        <v>1</v>
      </c>
      <c r="AX147">
        <v>20</v>
      </c>
      <c r="AY147" s="12">
        <v>178</v>
      </c>
      <c r="AZ147" s="12">
        <v>109</v>
      </c>
      <c r="BA147" s="12">
        <v>189.3</v>
      </c>
      <c r="BB147" s="12">
        <v>9.8930000000000007</v>
      </c>
      <c r="BC147" s="17">
        <v>0.68089999999999995</v>
      </c>
      <c r="BD147" s="12" t="b">
        <v>0</v>
      </c>
      <c r="BE147" s="12">
        <v>151.5</v>
      </c>
      <c r="BF147" s="12" t="s">
        <v>96</v>
      </c>
      <c r="BG147" s="12" t="s">
        <v>97</v>
      </c>
      <c r="BH147" s="24">
        <v>11</v>
      </c>
      <c r="BI147" s="24">
        <v>12</v>
      </c>
      <c r="BJ147" s="24">
        <v>24</v>
      </c>
      <c r="BK147" s="24">
        <v>16</v>
      </c>
      <c r="BL147" s="24">
        <v>1</v>
      </c>
      <c r="BM147" s="24">
        <v>7</v>
      </c>
      <c r="BN147" s="24">
        <v>0</v>
      </c>
      <c r="BO147" s="24">
        <v>0</v>
      </c>
      <c r="BP147" s="24">
        <v>3</v>
      </c>
      <c r="BQ147" s="24">
        <v>0</v>
      </c>
      <c r="BR147" s="24">
        <v>0</v>
      </c>
      <c r="BS147" s="24">
        <v>0.23</v>
      </c>
      <c r="BT147" s="24">
        <v>0</v>
      </c>
      <c r="BU147" s="24">
        <v>0</v>
      </c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</row>
    <row r="148" spans="3:85" x14ac:dyDescent="0.3">
      <c r="C148" t="s">
        <v>565</v>
      </c>
      <c r="D148" t="s">
        <v>123</v>
      </c>
      <c r="E148" t="s">
        <v>92</v>
      </c>
      <c r="F148" t="s">
        <v>541</v>
      </c>
      <c r="G148" t="s">
        <v>566</v>
      </c>
      <c r="H148">
        <v>2006</v>
      </c>
      <c r="I148">
        <v>4</v>
      </c>
      <c r="J148">
        <v>2</v>
      </c>
      <c r="K148">
        <v>168</v>
      </c>
      <c r="L148" s="7">
        <f t="shared" si="26"/>
        <v>1.8666666666666667</v>
      </c>
      <c r="M148">
        <v>0</v>
      </c>
      <c r="N148">
        <v>0</v>
      </c>
      <c r="O148">
        <v>0</v>
      </c>
      <c r="P148">
        <f t="shared" si="27"/>
        <v>0</v>
      </c>
      <c r="Q148">
        <f t="shared" si="28"/>
        <v>0</v>
      </c>
      <c r="R148">
        <v>0</v>
      </c>
      <c r="S148">
        <v>0</v>
      </c>
      <c r="T148">
        <v>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4</v>
      </c>
      <c r="AB148">
        <v>1</v>
      </c>
      <c r="AC148" s="6">
        <f t="shared" si="29"/>
        <v>0</v>
      </c>
      <c r="AD148" s="6">
        <f t="shared" si="30"/>
        <v>0</v>
      </c>
      <c r="AE148" s="6">
        <f t="shared" si="31"/>
        <v>0</v>
      </c>
      <c r="AF148" s="6">
        <f t="shared" si="32"/>
        <v>0</v>
      </c>
      <c r="AG148" s="6">
        <f t="shared" si="33"/>
        <v>0</v>
      </c>
      <c r="AH148" s="6">
        <f t="shared" si="34"/>
        <v>0</v>
      </c>
      <c r="AI148" s="6">
        <f t="shared" si="35"/>
        <v>0</v>
      </c>
      <c r="AJ148" s="6">
        <f t="shared" si="36"/>
        <v>0</v>
      </c>
      <c r="AK148" s="6">
        <f t="shared" si="37"/>
        <v>0</v>
      </c>
      <c r="AL148" s="6">
        <f t="shared" si="38"/>
        <v>0</v>
      </c>
      <c r="AS148">
        <v>0</v>
      </c>
      <c r="AT148">
        <v>0</v>
      </c>
      <c r="AU148">
        <v>0</v>
      </c>
      <c r="AV148" s="3">
        <v>512400000</v>
      </c>
      <c r="AW148">
        <v>1</v>
      </c>
      <c r="AX148">
        <v>0</v>
      </c>
      <c r="BC148" s="18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</row>
    <row r="149" spans="3:85" x14ac:dyDescent="0.3">
      <c r="C149" t="s">
        <v>567</v>
      </c>
      <c r="D149" t="s">
        <v>105</v>
      </c>
      <c r="E149" t="s">
        <v>92</v>
      </c>
      <c r="F149" t="s">
        <v>541</v>
      </c>
      <c r="G149" t="s">
        <v>568</v>
      </c>
      <c r="H149">
        <v>1999</v>
      </c>
      <c r="I149">
        <v>11</v>
      </c>
      <c r="J149">
        <v>7</v>
      </c>
      <c r="K149">
        <v>709</v>
      </c>
      <c r="L149" s="7">
        <f t="shared" si="26"/>
        <v>7.8777777777777782</v>
      </c>
      <c r="M149">
        <v>1</v>
      </c>
      <c r="N149">
        <v>2</v>
      </c>
      <c r="O149">
        <v>3</v>
      </c>
      <c r="P149">
        <f t="shared" si="27"/>
        <v>3</v>
      </c>
      <c r="Q149">
        <f t="shared" si="28"/>
        <v>1</v>
      </c>
      <c r="R149">
        <v>0</v>
      </c>
      <c r="S149">
        <v>0</v>
      </c>
      <c r="T149">
        <v>2</v>
      </c>
      <c r="U149">
        <v>0</v>
      </c>
      <c r="V149">
        <v>0.5</v>
      </c>
      <c r="W149">
        <v>0.5</v>
      </c>
      <c r="X149">
        <v>1.8</v>
      </c>
      <c r="Y149">
        <v>2.2000000000000002</v>
      </c>
      <c r="Z149">
        <v>9</v>
      </c>
      <c r="AA149">
        <v>52</v>
      </c>
      <c r="AB149">
        <v>22</v>
      </c>
      <c r="AC149" s="6">
        <f t="shared" si="29"/>
        <v>0.12693935119887165</v>
      </c>
      <c r="AD149" s="6">
        <f t="shared" si="30"/>
        <v>0.25387870239774329</v>
      </c>
      <c r="AE149" s="6">
        <f t="shared" si="31"/>
        <v>0.38081805359661491</v>
      </c>
      <c r="AF149" s="6">
        <f t="shared" si="32"/>
        <v>0.12693935119887165</v>
      </c>
      <c r="AG149" s="6">
        <f t="shared" si="33"/>
        <v>0.38081805359661491</v>
      </c>
      <c r="AH149" s="6">
        <f t="shared" si="34"/>
        <v>6.3469675599435824E-2</v>
      </c>
      <c r="AI149" s="6">
        <f t="shared" si="35"/>
        <v>0.22849083215796898</v>
      </c>
      <c r="AJ149" s="6">
        <f t="shared" si="36"/>
        <v>0.29196050775740479</v>
      </c>
      <c r="AK149" s="6">
        <f t="shared" si="37"/>
        <v>6.3469675599435824E-2</v>
      </c>
      <c r="AL149" s="6">
        <f t="shared" si="38"/>
        <v>0.29196050775740479</v>
      </c>
      <c r="AM149">
        <v>30000000</v>
      </c>
      <c r="AN149" t="s">
        <v>569</v>
      </c>
      <c r="AO149">
        <v>472423</v>
      </c>
      <c r="AP149">
        <v>1</v>
      </c>
      <c r="AQ149" t="s">
        <v>570</v>
      </c>
      <c r="AR149">
        <v>6.91</v>
      </c>
      <c r="AS149">
        <v>15</v>
      </c>
      <c r="AT149">
        <v>72.599999999999994</v>
      </c>
      <c r="AU149">
        <v>2.14</v>
      </c>
      <c r="AV149" s="3">
        <v>512400000</v>
      </c>
      <c r="AW149">
        <v>1</v>
      </c>
      <c r="AX149">
        <v>24</v>
      </c>
      <c r="AY149" s="12">
        <v>111</v>
      </c>
      <c r="AZ149" s="12">
        <v>70.5</v>
      </c>
      <c r="BA149" s="12">
        <v>116</v>
      </c>
      <c r="BB149" s="12">
        <v>0.3</v>
      </c>
      <c r="BC149" s="17">
        <v>0.99270000000000003</v>
      </c>
      <c r="BD149" s="12" t="b">
        <v>0</v>
      </c>
      <c r="BE149" s="12">
        <v>98.7</v>
      </c>
      <c r="BF149" s="12" t="s">
        <v>96</v>
      </c>
      <c r="BG149" s="12" t="s">
        <v>97</v>
      </c>
      <c r="BH149" s="24">
        <v>9</v>
      </c>
      <c r="BI149" s="24">
        <v>14</v>
      </c>
      <c r="BJ149" s="24">
        <v>8</v>
      </c>
      <c r="BK149" s="24">
        <v>11</v>
      </c>
      <c r="BL149" s="24">
        <v>43</v>
      </c>
      <c r="BM149" s="24">
        <v>1</v>
      </c>
      <c r="BN149" s="24">
        <v>0</v>
      </c>
      <c r="BO149" s="24">
        <v>1</v>
      </c>
      <c r="BP149" s="24">
        <v>11</v>
      </c>
      <c r="BQ149" s="24">
        <v>3</v>
      </c>
      <c r="BR149" s="24">
        <v>27.3</v>
      </c>
      <c r="BS149" s="24">
        <v>0.93</v>
      </c>
      <c r="BT149" s="24">
        <v>0</v>
      </c>
      <c r="BU149" s="24">
        <v>0</v>
      </c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</row>
    <row r="150" spans="3:85" x14ac:dyDescent="0.3">
      <c r="C150" t="s">
        <v>571</v>
      </c>
      <c r="D150" t="s">
        <v>118</v>
      </c>
      <c r="E150" t="s">
        <v>278</v>
      </c>
      <c r="F150" t="s">
        <v>541</v>
      </c>
      <c r="G150" t="s">
        <v>572</v>
      </c>
      <c r="H150">
        <v>2003</v>
      </c>
      <c r="I150">
        <v>9</v>
      </c>
      <c r="J150">
        <v>6</v>
      </c>
      <c r="K150">
        <v>552</v>
      </c>
      <c r="L150" s="7">
        <f t="shared" si="26"/>
        <v>6.1333333333333337</v>
      </c>
      <c r="M150">
        <v>1</v>
      </c>
      <c r="N150">
        <v>1</v>
      </c>
      <c r="O150">
        <v>2</v>
      </c>
      <c r="P150">
        <f t="shared" si="27"/>
        <v>2</v>
      </c>
      <c r="Q150">
        <f t="shared" si="28"/>
        <v>1</v>
      </c>
      <c r="R150">
        <v>0</v>
      </c>
      <c r="S150">
        <v>0</v>
      </c>
      <c r="T150">
        <v>2</v>
      </c>
      <c r="U150">
        <v>1</v>
      </c>
      <c r="V150">
        <v>0.7</v>
      </c>
      <c r="W150">
        <v>0.7</v>
      </c>
      <c r="X150">
        <v>0.5</v>
      </c>
      <c r="Y150">
        <v>1.2</v>
      </c>
      <c r="Z150">
        <v>11</v>
      </c>
      <c r="AA150">
        <v>30</v>
      </c>
      <c r="AB150">
        <v>33</v>
      </c>
      <c r="AC150" s="6">
        <f t="shared" si="29"/>
        <v>0.16304347826086957</v>
      </c>
      <c r="AD150" s="6">
        <f t="shared" si="30"/>
        <v>0.16304347826086957</v>
      </c>
      <c r="AE150" s="6">
        <f t="shared" si="31"/>
        <v>0.32608695652173914</v>
      </c>
      <c r="AF150" s="6">
        <f t="shared" si="32"/>
        <v>0.16304347826086957</v>
      </c>
      <c r="AG150" s="6">
        <f t="shared" si="33"/>
        <v>0.32608695652173914</v>
      </c>
      <c r="AH150" s="6">
        <f t="shared" si="34"/>
        <v>0.11413043478260868</v>
      </c>
      <c r="AI150" s="6">
        <f t="shared" si="35"/>
        <v>8.1521739130434784E-2</v>
      </c>
      <c r="AJ150" s="6">
        <f t="shared" si="36"/>
        <v>0.19565217391304346</v>
      </c>
      <c r="AK150" s="6">
        <f t="shared" si="37"/>
        <v>0.11413043478260868</v>
      </c>
      <c r="AL150" s="6">
        <f t="shared" si="38"/>
        <v>0.19565217391304346</v>
      </c>
      <c r="AM150">
        <v>35000000</v>
      </c>
      <c r="AN150" t="s">
        <v>573</v>
      </c>
      <c r="AO150">
        <v>620322</v>
      </c>
      <c r="AP150">
        <v>1</v>
      </c>
      <c r="AQ150" t="s">
        <v>108</v>
      </c>
      <c r="AR150">
        <v>4.91</v>
      </c>
      <c r="AS150">
        <v>15</v>
      </c>
      <c r="AT150">
        <v>46.6</v>
      </c>
      <c r="AU150">
        <v>3</v>
      </c>
      <c r="AV150" s="3">
        <v>512400000</v>
      </c>
      <c r="AW150">
        <v>1</v>
      </c>
      <c r="AX150">
        <v>16</v>
      </c>
      <c r="AY150" s="12">
        <v>48</v>
      </c>
      <c r="AZ150" s="12">
        <v>31.5</v>
      </c>
      <c r="BA150" s="12">
        <v>40.700000000000003</v>
      </c>
      <c r="BB150" s="12">
        <v>-29.9</v>
      </c>
      <c r="BC150" s="17">
        <v>3.0800000000000001E-2</v>
      </c>
      <c r="BD150" s="12" t="b">
        <v>1</v>
      </c>
      <c r="BE150" s="12">
        <v>49.9</v>
      </c>
      <c r="BF150" s="12" t="s">
        <v>88</v>
      </c>
      <c r="BG150" s="12" t="s">
        <v>121</v>
      </c>
      <c r="BH150" s="24">
        <v>31</v>
      </c>
      <c r="BI150" s="24">
        <v>25</v>
      </c>
      <c r="BJ150" s="24">
        <v>20</v>
      </c>
      <c r="BK150" s="24">
        <v>20</v>
      </c>
      <c r="BL150" s="24">
        <v>54</v>
      </c>
      <c r="BM150" s="24">
        <v>4</v>
      </c>
      <c r="BN150" s="24">
        <v>0</v>
      </c>
      <c r="BO150" s="24">
        <v>0</v>
      </c>
      <c r="BP150" s="24">
        <v>22</v>
      </c>
      <c r="BQ150" s="24">
        <v>5</v>
      </c>
      <c r="BR150" s="24">
        <v>22.7</v>
      </c>
      <c r="BS150" s="24">
        <v>1.06</v>
      </c>
      <c r="BT150" s="24">
        <v>0</v>
      </c>
      <c r="BU150" s="24">
        <v>0</v>
      </c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</row>
    <row r="151" spans="3:85" x14ac:dyDescent="0.3">
      <c r="C151" t="s">
        <v>574</v>
      </c>
      <c r="D151" t="s">
        <v>184</v>
      </c>
      <c r="E151" t="s">
        <v>130</v>
      </c>
      <c r="F151" t="s">
        <v>541</v>
      </c>
      <c r="G151" t="s">
        <v>575</v>
      </c>
      <c r="H151">
        <v>2004</v>
      </c>
      <c r="I151">
        <v>1</v>
      </c>
      <c r="J151">
        <v>1</v>
      </c>
      <c r="K151">
        <v>45</v>
      </c>
      <c r="L151" s="7">
        <f t="shared" si="26"/>
        <v>0.5</v>
      </c>
      <c r="M151">
        <v>0</v>
      </c>
      <c r="N151">
        <v>0</v>
      </c>
      <c r="O151">
        <v>0</v>
      </c>
      <c r="P151">
        <f t="shared" si="27"/>
        <v>0</v>
      </c>
      <c r="Q151">
        <f t="shared" si="28"/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0.3</v>
      </c>
      <c r="Y151">
        <v>0.3</v>
      </c>
      <c r="Z151">
        <v>0</v>
      </c>
      <c r="AA151">
        <v>0</v>
      </c>
      <c r="AB151">
        <v>5</v>
      </c>
      <c r="AC151" s="6">
        <f t="shared" si="29"/>
        <v>0</v>
      </c>
      <c r="AD151" s="6">
        <f t="shared" si="30"/>
        <v>0</v>
      </c>
      <c r="AE151" s="6">
        <f t="shared" si="31"/>
        <v>0</v>
      </c>
      <c r="AF151" s="6">
        <f t="shared" si="32"/>
        <v>0</v>
      </c>
      <c r="AG151" s="6">
        <f t="shared" si="33"/>
        <v>0</v>
      </c>
      <c r="AH151" s="6">
        <f t="shared" si="34"/>
        <v>0</v>
      </c>
      <c r="AI151" s="6">
        <f t="shared" si="35"/>
        <v>0.6</v>
      </c>
      <c r="AJ151" s="6">
        <f t="shared" si="36"/>
        <v>0.6</v>
      </c>
      <c r="AK151" s="6">
        <f t="shared" si="37"/>
        <v>0</v>
      </c>
      <c r="AL151" s="6">
        <f t="shared" si="38"/>
        <v>0.6</v>
      </c>
      <c r="AS151">
        <v>0</v>
      </c>
      <c r="AT151">
        <v>0</v>
      </c>
      <c r="AU151">
        <v>0</v>
      </c>
      <c r="AV151" s="3">
        <v>512400000</v>
      </c>
      <c r="AW151">
        <v>1</v>
      </c>
      <c r="AX151">
        <v>0</v>
      </c>
      <c r="BC151" s="18"/>
      <c r="BH151" s="24">
        <v>33</v>
      </c>
      <c r="BI151" s="24">
        <v>13</v>
      </c>
      <c r="BJ151" s="24">
        <v>36</v>
      </c>
      <c r="BK151" s="24">
        <v>35</v>
      </c>
      <c r="BL151" s="24">
        <v>43</v>
      </c>
      <c r="BM151" s="24">
        <v>8</v>
      </c>
      <c r="BN151" s="24">
        <v>0</v>
      </c>
      <c r="BO151" s="24">
        <v>5</v>
      </c>
      <c r="BP151" s="24">
        <v>36</v>
      </c>
      <c r="BQ151" s="24">
        <v>12</v>
      </c>
      <c r="BR151" s="24">
        <v>33.299999999999997</v>
      </c>
      <c r="BS151" s="24">
        <v>2.13</v>
      </c>
      <c r="BT151" s="24">
        <v>0</v>
      </c>
      <c r="BU151" s="24">
        <v>0</v>
      </c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</row>
    <row r="152" spans="3:85" x14ac:dyDescent="0.3">
      <c r="C152" t="s">
        <v>576</v>
      </c>
      <c r="D152" t="s">
        <v>99</v>
      </c>
      <c r="E152" t="s">
        <v>130</v>
      </c>
      <c r="F152" t="s">
        <v>541</v>
      </c>
      <c r="G152" t="s">
        <v>577</v>
      </c>
      <c r="H152">
        <v>2001</v>
      </c>
      <c r="I152">
        <v>11</v>
      </c>
      <c r="J152">
        <v>10</v>
      </c>
      <c r="K152">
        <v>945</v>
      </c>
      <c r="L152" s="7">
        <f t="shared" si="26"/>
        <v>10.5</v>
      </c>
      <c r="M152">
        <v>3</v>
      </c>
      <c r="N152">
        <v>1</v>
      </c>
      <c r="O152">
        <v>4</v>
      </c>
      <c r="P152">
        <f t="shared" si="27"/>
        <v>4</v>
      </c>
      <c r="Q152">
        <f t="shared" si="28"/>
        <v>3</v>
      </c>
      <c r="R152">
        <v>0</v>
      </c>
      <c r="S152">
        <v>0</v>
      </c>
      <c r="T152">
        <v>2</v>
      </c>
      <c r="U152">
        <v>0</v>
      </c>
      <c r="V152">
        <v>0.6</v>
      </c>
      <c r="W152">
        <v>0.6</v>
      </c>
      <c r="X152">
        <v>1</v>
      </c>
      <c r="Y152">
        <v>1.5</v>
      </c>
      <c r="Z152">
        <v>9</v>
      </c>
      <c r="AA152">
        <v>60</v>
      </c>
      <c r="AB152">
        <v>6</v>
      </c>
      <c r="AC152" s="6">
        <f t="shared" si="29"/>
        <v>0.2857142857142857</v>
      </c>
      <c r="AD152" s="6">
        <f t="shared" si="30"/>
        <v>9.5238095238095233E-2</v>
      </c>
      <c r="AE152" s="6">
        <f t="shared" si="31"/>
        <v>0.38095238095238093</v>
      </c>
      <c r="AF152" s="6">
        <f t="shared" si="32"/>
        <v>0.2857142857142857</v>
      </c>
      <c r="AG152" s="6">
        <f t="shared" si="33"/>
        <v>0.38095238095238093</v>
      </c>
      <c r="AH152" s="6">
        <f t="shared" si="34"/>
        <v>5.7142857142857141E-2</v>
      </c>
      <c r="AI152" s="6">
        <f t="shared" si="35"/>
        <v>9.5238095238095233E-2</v>
      </c>
      <c r="AJ152" s="6">
        <f t="shared" si="36"/>
        <v>0.15238095238095237</v>
      </c>
      <c r="AK152" s="6">
        <f t="shared" si="37"/>
        <v>5.7142857142857141E-2</v>
      </c>
      <c r="AL152" s="6">
        <f t="shared" si="38"/>
        <v>0.15238095238095237</v>
      </c>
      <c r="AM152">
        <v>90000000</v>
      </c>
      <c r="AN152" t="s">
        <v>578</v>
      </c>
      <c r="AO152">
        <v>687626</v>
      </c>
      <c r="AP152">
        <v>1</v>
      </c>
      <c r="AQ152" t="s">
        <v>239</v>
      </c>
      <c r="AR152">
        <v>5.91</v>
      </c>
      <c r="AS152">
        <v>4</v>
      </c>
      <c r="AT152">
        <v>12.7</v>
      </c>
      <c r="AU152">
        <v>1.33</v>
      </c>
      <c r="AV152" s="3">
        <v>512400000</v>
      </c>
      <c r="AW152">
        <v>1</v>
      </c>
      <c r="AX152">
        <v>19</v>
      </c>
      <c r="AY152" s="12">
        <v>10</v>
      </c>
      <c r="AZ152" s="12">
        <v>10</v>
      </c>
      <c r="BA152" s="12">
        <v>10</v>
      </c>
      <c r="BB152" s="12">
        <v>-3.1429999999999998</v>
      </c>
      <c r="BC152" s="17">
        <v>0.60880000000000001</v>
      </c>
      <c r="BD152" s="12" t="b">
        <v>0</v>
      </c>
      <c r="BE152" s="12">
        <v>11.6</v>
      </c>
      <c r="BF152" s="12" t="s">
        <v>109</v>
      </c>
      <c r="BG152" s="12" t="s">
        <v>97</v>
      </c>
      <c r="BH152" s="24">
        <v>74</v>
      </c>
      <c r="BI152" s="24">
        <v>47</v>
      </c>
      <c r="BJ152" s="24">
        <v>69</v>
      </c>
      <c r="BK152" s="24">
        <v>58</v>
      </c>
      <c r="BL152" s="24">
        <v>10</v>
      </c>
      <c r="BM152" s="24">
        <v>11</v>
      </c>
      <c r="BN152" s="24">
        <v>0</v>
      </c>
      <c r="BO152" s="24">
        <v>1</v>
      </c>
      <c r="BP152" s="24">
        <v>20</v>
      </c>
      <c r="BQ152" s="24">
        <v>3</v>
      </c>
      <c r="BR152" s="24">
        <v>15</v>
      </c>
      <c r="BS152" s="24">
        <v>0.54</v>
      </c>
      <c r="BT152" s="24">
        <v>0</v>
      </c>
      <c r="BU152" s="24">
        <v>0</v>
      </c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</row>
    <row r="153" spans="3:85" x14ac:dyDescent="0.3">
      <c r="C153" t="s">
        <v>579</v>
      </c>
      <c r="D153" t="s">
        <v>184</v>
      </c>
      <c r="E153" t="s">
        <v>130</v>
      </c>
      <c r="F153" t="s">
        <v>541</v>
      </c>
      <c r="G153" t="s">
        <v>580</v>
      </c>
      <c r="H153">
        <v>2001</v>
      </c>
      <c r="I153">
        <v>10</v>
      </c>
      <c r="J153">
        <v>10</v>
      </c>
      <c r="K153">
        <v>880</v>
      </c>
      <c r="L153" s="7">
        <f t="shared" si="26"/>
        <v>9.7777777777777786</v>
      </c>
      <c r="M153">
        <v>3</v>
      </c>
      <c r="N153">
        <v>1</v>
      </c>
      <c r="O153">
        <v>4</v>
      </c>
      <c r="P153">
        <f t="shared" si="27"/>
        <v>3</v>
      </c>
      <c r="Q153">
        <f t="shared" si="28"/>
        <v>2</v>
      </c>
      <c r="R153">
        <v>1</v>
      </c>
      <c r="S153">
        <v>1</v>
      </c>
      <c r="T153">
        <v>2</v>
      </c>
      <c r="U153">
        <v>0</v>
      </c>
      <c r="V153">
        <v>4.5999999999999996</v>
      </c>
      <c r="W153">
        <v>3.8</v>
      </c>
      <c r="X153">
        <v>2.5</v>
      </c>
      <c r="Y153">
        <v>6.3</v>
      </c>
      <c r="Z153">
        <v>14</v>
      </c>
      <c r="AA153">
        <v>80</v>
      </c>
      <c r="AB153">
        <v>42</v>
      </c>
      <c r="AC153" s="6">
        <f t="shared" si="29"/>
        <v>0.30681818181818177</v>
      </c>
      <c r="AD153" s="6">
        <f t="shared" si="30"/>
        <v>0.10227272727272727</v>
      </c>
      <c r="AE153" s="6">
        <f t="shared" si="31"/>
        <v>0.40909090909090906</v>
      </c>
      <c r="AF153" s="6">
        <f t="shared" si="32"/>
        <v>0.20454545454545453</v>
      </c>
      <c r="AG153" s="6">
        <f t="shared" si="33"/>
        <v>0.30681818181818177</v>
      </c>
      <c r="AH153" s="6">
        <f t="shared" si="34"/>
        <v>0.4704545454545454</v>
      </c>
      <c r="AI153" s="6">
        <f t="shared" si="35"/>
        <v>0.25568181818181818</v>
      </c>
      <c r="AJ153" s="6">
        <f t="shared" si="36"/>
        <v>0.72613636363636358</v>
      </c>
      <c r="AK153" s="6">
        <f t="shared" si="37"/>
        <v>0.38863636363636361</v>
      </c>
      <c r="AL153" s="6">
        <f t="shared" si="38"/>
        <v>0.64431818181818179</v>
      </c>
      <c r="AM153">
        <v>75000000</v>
      </c>
      <c r="AN153" t="s">
        <v>581</v>
      </c>
      <c r="AO153">
        <v>648195</v>
      </c>
      <c r="AP153">
        <v>1</v>
      </c>
      <c r="AQ153" t="s">
        <v>570</v>
      </c>
      <c r="AR153">
        <v>6.91</v>
      </c>
      <c r="AS153">
        <v>7</v>
      </c>
      <c r="AT153">
        <v>28.3</v>
      </c>
      <c r="AU153">
        <v>2.33</v>
      </c>
      <c r="AV153" s="3">
        <v>512400000</v>
      </c>
      <c r="AW153">
        <v>1</v>
      </c>
      <c r="AX153">
        <v>17</v>
      </c>
      <c r="AY153" s="12">
        <v>11</v>
      </c>
      <c r="AZ153" s="12">
        <v>15.5</v>
      </c>
      <c r="BA153" s="12">
        <v>28.3</v>
      </c>
      <c r="BB153" s="12">
        <v>-17</v>
      </c>
      <c r="BC153" s="17">
        <v>0.46050000000000002</v>
      </c>
      <c r="BD153" s="12" t="b">
        <v>0</v>
      </c>
      <c r="BE153" s="12">
        <v>25.9</v>
      </c>
      <c r="BF153" s="12" t="s">
        <v>88</v>
      </c>
      <c r="BG153" s="12" t="s">
        <v>97</v>
      </c>
      <c r="BH153" s="24">
        <v>32</v>
      </c>
      <c r="BI153" s="24">
        <v>13</v>
      </c>
      <c r="BJ153" s="24">
        <v>52</v>
      </c>
      <c r="BK153" s="24">
        <v>54</v>
      </c>
      <c r="BL153" s="24">
        <v>111</v>
      </c>
      <c r="BM153" s="24">
        <v>8</v>
      </c>
      <c r="BN153" s="24">
        <v>0</v>
      </c>
      <c r="BO153" s="24">
        <v>6</v>
      </c>
      <c r="BP153" s="24">
        <v>53</v>
      </c>
      <c r="BQ153" s="24">
        <v>20</v>
      </c>
      <c r="BR153" s="24">
        <v>37.700000000000003</v>
      </c>
      <c r="BS153" s="24">
        <v>1.62</v>
      </c>
      <c r="BT153" s="24">
        <v>0</v>
      </c>
      <c r="BU153" s="24">
        <v>0</v>
      </c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</row>
    <row r="154" spans="3:85" x14ac:dyDescent="0.3">
      <c r="C154" t="s">
        <v>582</v>
      </c>
      <c r="D154" t="s">
        <v>176</v>
      </c>
      <c r="E154" t="s">
        <v>130</v>
      </c>
      <c r="F154" t="s">
        <v>541</v>
      </c>
      <c r="G154" t="s">
        <v>583</v>
      </c>
      <c r="H154">
        <v>2004</v>
      </c>
      <c r="I154">
        <v>4</v>
      </c>
      <c r="J154">
        <v>1</v>
      </c>
      <c r="K154">
        <v>108</v>
      </c>
      <c r="L154" s="7">
        <f t="shared" si="26"/>
        <v>1.2</v>
      </c>
      <c r="M154">
        <v>0</v>
      </c>
      <c r="N154">
        <v>0</v>
      </c>
      <c r="O154">
        <v>0</v>
      </c>
      <c r="P154">
        <f t="shared" si="27"/>
        <v>0</v>
      </c>
      <c r="Q154">
        <f t="shared" si="28"/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9</v>
      </c>
      <c r="AB154">
        <v>1</v>
      </c>
      <c r="AC154" s="6">
        <f t="shared" si="29"/>
        <v>0</v>
      </c>
      <c r="AD154" s="6">
        <f t="shared" si="30"/>
        <v>0</v>
      </c>
      <c r="AE154" s="6">
        <f t="shared" si="31"/>
        <v>0</v>
      </c>
      <c r="AF154" s="6">
        <f t="shared" si="32"/>
        <v>0</v>
      </c>
      <c r="AG154" s="6">
        <f t="shared" si="33"/>
        <v>0</v>
      </c>
      <c r="AH154" s="6">
        <f t="shared" si="34"/>
        <v>0</v>
      </c>
      <c r="AI154" s="6">
        <f t="shared" si="35"/>
        <v>0</v>
      </c>
      <c r="AJ154" s="6">
        <f t="shared" si="36"/>
        <v>0</v>
      </c>
      <c r="AK154" s="6">
        <f t="shared" si="37"/>
        <v>0</v>
      </c>
      <c r="AL154" s="6">
        <f t="shared" si="38"/>
        <v>0</v>
      </c>
      <c r="AM154">
        <v>40000000</v>
      </c>
      <c r="AN154" t="s">
        <v>584</v>
      </c>
      <c r="AO154">
        <v>628451</v>
      </c>
      <c r="AP154">
        <v>1</v>
      </c>
      <c r="AQ154" t="s">
        <v>108</v>
      </c>
      <c r="AR154">
        <v>4.91</v>
      </c>
      <c r="AS154">
        <v>12</v>
      </c>
      <c r="AT154">
        <v>166.5</v>
      </c>
      <c r="AU154">
        <v>3</v>
      </c>
      <c r="AV154" s="3">
        <v>512400000</v>
      </c>
      <c r="AW154">
        <v>1</v>
      </c>
      <c r="AX154">
        <v>14</v>
      </c>
      <c r="AY154" s="12">
        <v>226</v>
      </c>
      <c r="AZ154" s="12">
        <v>162</v>
      </c>
      <c r="BA154" s="12">
        <v>203.3</v>
      </c>
      <c r="BB154" s="12">
        <v>6.6</v>
      </c>
      <c r="BC154" s="17">
        <v>0.92079999999999995</v>
      </c>
      <c r="BD154" s="12" t="b">
        <v>0</v>
      </c>
      <c r="BE154" s="12">
        <v>166.1</v>
      </c>
      <c r="BF154" s="12" t="s">
        <v>96</v>
      </c>
      <c r="BG154" s="12" t="s">
        <v>97</v>
      </c>
      <c r="BH154" s="24">
        <v>13</v>
      </c>
      <c r="BI154" s="24">
        <v>16</v>
      </c>
      <c r="BJ154" s="24">
        <v>16</v>
      </c>
      <c r="BK154" s="24">
        <v>7</v>
      </c>
      <c r="BL154" s="24">
        <v>0</v>
      </c>
      <c r="BM154" s="24">
        <v>4</v>
      </c>
      <c r="BN154" s="24">
        <v>0</v>
      </c>
      <c r="BO154" s="24">
        <v>0</v>
      </c>
      <c r="BP154" s="24">
        <v>2</v>
      </c>
      <c r="BQ154" s="24">
        <v>0</v>
      </c>
      <c r="BR154" s="24">
        <v>0</v>
      </c>
      <c r="BS154" s="24">
        <v>0.23</v>
      </c>
      <c r="BT154" s="24">
        <v>0</v>
      </c>
      <c r="BU154" s="24">
        <v>0</v>
      </c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</row>
    <row r="155" spans="3:85" x14ac:dyDescent="0.3">
      <c r="C155" t="s">
        <v>585</v>
      </c>
      <c r="D155" t="s">
        <v>105</v>
      </c>
      <c r="E155" t="s">
        <v>130</v>
      </c>
      <c r="F155" t="s">
        <v>541</v>
      </c>
      <c r="G155" t="s">
        <v>586</v>
      </c>
      <c r="H155">
        <v>2002</v>
      </c>
      <c r="I155">
        <v>3</v>
      </c>
      <c r="J155">
        <v>2</v>
      </c>
      <c r="K155">
        <v>145</v>
      </c>
      <c r="L155" s="7">
        <f t="shared" si="26"/>
        <v>1.6111111111111112</v>
      </c>
      <c r="M155">
        <v>1</v>
      </c>
      <c r="N155">
        <v>0</v>
      </c>
      <c r="O155">
        <v>1</v>
      </c>
      <c r="P155">
        <f t="shared" si="27"/>
        <v>1</v>
      </c>
      <c r="Q155">
        <f t="shared" si="28"/>
        <v>1</v>
      </c>
      <c r="R155">
        <v>0</v>
      </c>
      <c r="S155">
        <v>0</v>
      </c>
      <c r="T155">
        <v>0</v>
      </c>
      <c r="U155">
        <v>0</v>
      </c>
      <c r="V155">
        <v>0.8</v>
      </c>
      <c r="W155">
        <v>0.8</v>
      </c>
      <c r="X155">
        <v>0</v>
      </c>
      <c r="Y155">
        <v>0.8</v>
      </c>
      <c r="Z155">
        <v>9</v>
      </c>
      <c r="AA155">
        <v>11</v>
      </c>
      <c r="AB155">
        <v>14</v>
      </c>
      <c r="AC155" s="6">
        <f t="shared" si="29"/>
        <v>0.62068965517241381</v>
      </c>
      <c r="AD155" s="6">
        <f t="shared" si="30"/>
        <v>0</v>
      </c>
      <c r="AE155" s="6">
        <f t="shared" si="31"/>
        <v>0.62068965517241381</v>
      </c>
      <c r="AF155" s="6">
        <f t="shared" si="32"/>
        <v>0.62068965517241381</v>
      </c>
      <c r="AG155" s="6">
        <f t="shared" si="33"/>
        <v>0.62068965517241381</v>
      </c>
      <c r="AH155" s="6">
        <f t="shared" si="34"/>
        <v>0.49655172413793103</v>
      </c>
      <c r="AI155" s="6">
        <f t="shared" si="35"/>
        <v>0</v>
      </c>
      <c r="AJ155" s="6">
        <f t="shared" si="36"/>
        <v>0.49655172413793103</v>
      </c>
      <c r="AK155" s="6">
        <f t="shared" si="37"/>
        <v>0.49655172413793103</v>
      </c>
      <c r="AL155" s="6">
        <f t="shared" si="38"/>
        <v>0.49655172413793103</v>
      </c>
      <c r="AM155">
        <v>120000000</v>
      </c>
      <c r="AN155" t="s">
        <v>587</v>
      </c>
      <c r="AO155">
        <v>568177</v>
      </c>
      <c r="AP155">
        <v>1</v>
      </c>
      <c r="AQ155" t="s">
        <v>588</v>
      </c>
      <c r="AR155">
        <v>7.91</v>
      </c>
      <c r="AS155">
        <v>10</v>
      </c>
      <c r="AT155">
        <v>50.2</v>
      </c>
      <c r="AU155">
        <v>2</v>
      </c>
      <c r="AV155" s="3">
        <v>512400000</v>
      </c>
      <c r="AW155">
        <v>1</v>
      </c>
      <c r="AX155">
        <v>16</v>
      </c>
      <c r="AY155" s="12">
        <v>26</v>
      </c>
      <c r="AZ155" s="12">
        <v>66.5</v>
      </c>
      <c r="BA155" s="12">
        <v>45.7</v>
      </c>
      <c r="BB155" s="12">
        <v>5.3719999999999999</v>
      </c>
      <c r="BC155" s="17">
        <v>0.70009999999999994</v>
      </c>
      <c r="BD155" s="12" t="b">
        <v>0</v>
      </c>
      <c r="BE155" s="12">
        <v>55.4</v>
      </c>
      <c r="BF155" s="12" t="s">
        <v>88</v>
      </c>
      <c r="BG155" s="12" t="s">
        <v>97</v>
      </c>
      <c r="BH155" s="24">
        <v>18</v>
      </c>
      <c r="BI155" s="24">
        <v>10</v>
      </c>
      <c r="BJ155" s="24">
        <v>15</v>
      </c>
      <c r="BK155" s="24">
        <v>60</v>
      </c>
      <c r="BL155" s="24">
        <v>145</v>
      </c>
      <c r="BM155" s="24">
        <v>7</v>
      </c>
      <c r="BN155" s="24">
        <v>0</v>
      </c>
      <c r="BO155" s="24">
        <v>15</v>
      </c>
      <c r="BP155" s="24">
        <v>126</v>
      </c>
      <c r="BQ155" s="24">
        <v>51</v>
      </c>
      <c r="BR155" s="24">
        <v>40.5</v>
      </c>
      <c r="BS155" s="24">
        <v>3.55</v>
      </c>
      <c r="BT155" s="24">
        <v>4</v>
      </c>
      <c r="BU155" s="24">
        <v>5</v>
      </c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</row>
    <row r="156" spans="3:85" x14ac:dyDescent="0.3">
      <c r="C156" t="s">
        <v>589</v>
      </c>
      <c r="D156" t="s">
        <v>111</v>
      </c>
      <c r="E156" t="s">
        <v>130</v>
      </c>
      <c r="F156" t="s">
        <v>541</v>
      </c>
      <c r="G156" t="s">
        <v>590</v>
      </c>
      <c r="H156">
        <v>2004</v>
      </c>
      <c r="I156">
        <v>8</v>
      </c>
      <c r="J156">
        <v>2</v>
      </c>
      <c r="K156">
        <v>233</v>
      </c>
      <c r="L156" s="7">
        <f t="shared" si="26"/>
        <v>2.588888888888889</v>
      </c>
      <c r="M156">
        <v>0</v>
      </c>
      <c r="N156">
        <v>0</v>
      </c>
      <c r="O156">
        <v>0</v>
      </c>
      <c r="P156">
        <f t="shared" si="27"/>
        <v>0</v>
      </c>
      <c r="Q156">
        <f t="shared" si="28"/>
        <v>0</v>
      </c>
      <c r="R156">
        <v>0</v>
      </c>
      <c r="S156">
        <v>0</v>
      </c>
      <c r="T156">
        <v>2</v>
      </c>
      <c r="U156">
        <v>0</v>
      </c>
      <c r="V156">
        <v>0.7</v>
      </c>
      <c r="W156">
        <v>0.7</v>
      </c>
      <c r="X156">
        <v>0.1</v>
      </c>
      <c r="Y156">
        <v>0.8</v>
      </c>
      <c r="Z156">
        <v>4</v>
      </c>
      <c r="AA156">
        <v>13</v>
      </c>
      <c r="AB156">
        <v>10</v>
      </c>
      <c r="AC156" s="6">
        <f t="shared" si="29"/>
        <v>0</v>
      </c>
      <c r="AD156" s="6">
        <f t="shared" si="30"/>
        <v>0</v>
      </c>
      <c r="AE156" s="6">
        <f t="shared" si="31"/>
        <v>0</v>
      </c>
      <c r="AF156" s="6">
        <f t="shared" si="32"/>
        <v>0</v>
      </c>
      <c r="AG156" s="6">
        <f t="shared" si="33"/>
        <v>0</v>
      </c>
      <c r="AH156" s="6">
        <f t="shared" si="34"/>
        <v>0.27038626609442057</v>
      </c>
      <c r="AI156" s="6">
        <f t="shared" si="35"/>
        <v>3.8626609442060089E-2</v>
      </c>
      <c r="AJ156" s="6">
        <f t="shared" si="36"/>
        <v>0.30901287553648066</v>
      </c>
      <c r="AK156" s="6">
        <f t="shared" si="37"/>
        <v>0.27038626609442057</v>
      </c>
      <c r="AL156" s="6">
        <f t="shared" si="38"/>
        <v>0.30901287553648066</v>
      </c>
      <c r="AM156">
        <v>35000000</v>
      </c>
      <c r="AN156" t="s">
        <v>591</v>
      </c>
      <c r="AO156">
        <v>743600</v>
      </c>
      <c r="AP156">
        <v>1</v>
      </c>
      <c r="AQ156" t="s">
        <v>108</v>
      </c>
      <c r="AR156">
        <v>4.91</v>
      </c>
      <c r="AS156">
        <v>1</v>
      </c>
      <c r="AT156">
        <v>16</v>
      </c>
      <c r="AU156">
        <v>1</v>
      </c>
      <c r="AV156" s="3">
        <v>512400000</v>
      </c>
      <c r="AW156">
        <v>1</v>
      </c>
      <c r="AX156">
        <v>12</v>
      </c>
      <c r="AY156" s="12">
        <v>0</v>
      </c>
      <c r="AZ156" s="12">
        <v>16</v>
      </c>
      <c r="BA156" s="12">
        <v>16</v>
      </c>
      <c r="BB156" s="12"/>
      <c r="BC156" s="17"/>
      <c r="BD156" s="12" t="b">
        <v>0</v>
      </c>
      <c r="BE156" s="12">
        <v>16</v>
      </c>
      <c r="BF156" s="12" t="s">
        <v>109</v>
      </c>
      <c r="BG156" s="12" t="s">
        <v>89</v>
      </c>
      <c r="BH156" s="24">
        <v>3</v>
      </c>
      <c r="BI156" s="24">
        <v>4</v>
      </c>
      <c r="BJ156" s="24">
        <v>2</v>
      </c>
      <c r="BK156" s="24">
        <v>0</v>
      </c>
      <c r="BL156" s="24">
        <v>3</v>
      </c>
      <c r="BM156" s="24">
        <v>0</v>
      </c>
      <c r="BN156" s="24">
        <v>0</v>
      </c>
      <c r="BO156" s="24">
        <v>0</v>
      </c>
      <c r="BP156" s="24">
        <v>0</v>
      </c>
      <c r="BQ156" s="24">
        <v>0</v>
      </c>
      <c r="BR156" s="24"/>
      <c r="BS156" s="24">
        <v>0</v>
      </c>
      <c r="BT156" s="24">
        <v>0</v>
      </c>
      <c r="BU156" s="24">
        <v>0</v>
      </c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</row>
    <row r="157" spans="3:85" x14ac:dyDescent="0.3">
      <c r="C157" t="s">
        <v>592</v>
      </c>
      <c r="D157" t="s">
        <v>111</v>
      </c>
      <c r="E157" t="s">
        <v>156</v>
      </c>
      <c r="F157" t="s">
        <v>541</v>
      </c>
      <c r="G157" t="s">
        <v>593</v>
      </c>
      <c r="H157">
        <v>2001</v>
      </c>
      <c r="I157">
        <v>11</v>
      </c>
      <c r="J157">
        <v>11</v>
      </c>
      <c r="K157">
        <v>930</v>
      </c>
      <c r="L157" s="7">
        <f t="shared" si="26"/>
        <v>10.333333333333334</v>
      </c>
      <c r="M157">
        <v>4</v>
      </c>
      <c r="N157">
        <v>3</v>
      </c>
      <c r="O157">
        <v>7</v>
      </c>
      <c r="P157">
        <f t="shared" si="27"/>
        <v>7</v>
      </c>
      <c r="Q157">
        <f t="shared" si="28"/>
        <v>4</v>
      </c>
      <c r="R157">
        <v>0</v>
      </c>
      <c r="S157">
        <v>0</v>
      </c>
      <c r="T157">
        <v>0</v>
      </c>
      <c r="U157">
        <v>0</v>
      </c>
      <c r="V157">
        <v>3.8</v>
      </c>
      <c r="W157">
        <v>3.8</v>
      </c>
      <c r="X157">
        <v>2.4</v>
      </c>
      <c r="Y157">
        <v>6.2</v>
      </c>
      <c r="Z157">
        <v>25</v>
      </c>
      <c r="AA157">
        <v>33</v>
      </c>
      <c r="AB157">
        <v>65</v>
      </c>
      <c r="AC157" s="6">
        <f t="shared" si="29"/>
        <v>0.38709677419354838</v>
      </c>
      <c r="AD157" s="6">
        <f t="shared" si="30"/>
        <v>0.29032258064516125</v>
      </c>
      <c r="AE157" s="6">
        <f t="shared" si="31"/>
        <v>0.67741935483870963</v>
      </c>
      <c r="AF157" s="6">
        <f t="shared" si="32"/>
        <v>0.38709677419354838</v>
      </c>
      <c r="AG157" s="6">
        <f t="shared" si="33"/>
        <v>0.67741935483870963</v>
      </c>
      <c r="AH157" s="6">
        <f t="shared" si="34"/>
        <v>0.36774193548387091</v>
      </c>
      <c r="AI157" s="6">
        <f t="shared" si="35"/>
        <v>0.23225806451612901</v>
      </c>
      <c r="AJ157" s="6">
        <f t="shared" si="36"/>
        <v>0.59999999999999987</v>
      </c>
      <c r="AK157" s="6">
        <f t="shared" si="37"/>
        <v>0.36774193548387091</v>
      </c>
      <c r="AL157" s="6">
        <f t="shared" si="38"/>
        <v>0.59999999999999987</v>
      </c>
      <c r="AM157">
        <v>50000000</v>
      </c>
      <c r="AN157" t="s">
        <v>594</v>
      </c>
      <c r="AO157">
        <v>626724</v>
      </c>
      <c r="AP157">
        <v>1</v>
      </c>
      <c r="AQ157" t="s">
        <v>588</v>
      </c>
      <c r="AR157">
        <v>7.91</v>
      </c>
      <c r="AS157">
        <v>5</v>
      </c>
      <c r="AT157">
        <v>40</v>
      </c>
      <c r="AU157">
        <v>1.25</v>
      </c>
      <c r="AV157" s="3">
        <v>512400000</v>
      </c>
      <c r="AW157">
        <v>1</v>
      </c>
      <c r="AX157">
        <v>23</v>
      </c>
      <c r="AY157" s="12">
        <v>8</v>
      </c>
      <c r="AZ157" s="12">
        <v>31.5</v>
      </c>
      <c r="BA157" s="12">
        <v>47</v>
      </c>
      <c r="BB157" s="12">
        <v>1</v>
      </c>
      <c r="BC157" s="17">
        <v>0.93320000000000003</v>
      </c>
      <c r="BD157" s="12" t="b">
        <v>0</v>
      </c>
      <c r="BE157" s="12">
        <v>39</v>
      </c>
      <c r="BF157" s="12" t="s">
        <v>88</v>
      </c>
      <c r="BG157" s="12" t="s">
        <v>97</v>
      </c>
      <c r="BH157" s="24">
        <v>12</v>
      </c>
      <c r="BI157" s="24">
        <v>8</v>
      </c>
      <c r="BJ157" s="24">
        <v>27</v>
      </c>
      <c r="BK157" s="24">
        <v>45</v>
      </c>
      <c r="BL157" s="24">
        <v>22</v>
      </c>
      <c r="BM157" s="24">
        <v>4</v>
      </c>
      <c r="BN157" s="24">
        <v>1</v>
      </c>
      <c r="BO157" s="24">
        <v>10</v>
      </c>
      <c r="BP157" s="24">
        <v>47</v>
      </c>
      <c r="BQ157" s="24">
        <v>20</v>
      </c>
      <c r="BR157" s="24">
        <v>42.6</v>
      </c>
      <c r="BS157" s="24">
        <v>2.17</v>
      </c>
      <c r="BT157" s="24">
        <v>5</v>
      </c>
      <c r="BU157" s="24">
        <v>5</v>
      </c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</row>
    <row r="158" spans="3:85" x14ac:dyDescent="0.3">
      <c r="C158" t="s">
        <v>595</v>
      </c>
      <c r="D158" t="s">
        <v>105</v>
      </c>
      <c r="E158" t="s">
        <v>160</v>
      </c>
      <c r="F158" t="s">
        <v>541</v>
      </c>
      <c r="G158" t="s">
        <v>596</v>
      </c>
      <c r="H158">
        <v>2003</v>
      </c>
      <c r="I158">
        <v>4</v>
      </c>
      <c r="J158">
        <v>3</v>
      </c>
      <c r="K158">
        <v>155</v>
      </c>
      <c r="L158" s="7">
        <f t="shared" si="26"/>
        <v>1.7222222222222223</v>
      </c>
      <c r="M158">
        <v>0</v>
      </c>
      <c r="N158">
        <v>0</v>
      </c>
      <c r="O158">
        <v>0</v>
      </c>
      <c r="P158">
        <f t="shared" si="27"/>
        <v>0</v>
      </c>
      <c r="Q158">
        <f t="shared" si="28"/>
        <v>0</v>
      </c>
      <c r="R158">
        <v>0</v>
      </c>
      <c r="S158">
        <v>0</v>
      </c>
      <c r="T158">
        <v>0</v>
      </c>
      <c r="U158">
        <v>0</v>
      </c>
      <c r="V158">
        <v>0.3</v>
      </c>
      <c r="W158">
        <v>0.3</v>
      </c>
      <c r="X158">
        <v>0</v>
      </c>
      <c r="Y158">
        <v>0.3</v>
      </c>
      <c r="Z158">
        <v>2</v>
      </c>
      <c r="AA158">
        <v>3</v>
      </c>
      <c r="AB158">
        <v>9</v>
      </c>
      <c r="AC158" s="6">
        <f t="shared" si="29"/>
        <v>0</v>
      </c>
      <c r="AD158" s="6">
        <f t="shared" si="30"/>
        <v>0</v>
      </c>
      <c r="AE158" s="6">
        <f t="shared" si="31"/>
        <v>0</v>
      </c>
      <c r="AF158" s="6">
        <f t="shared" si="32"/>
        <v>0</v>
      </c>
      <c r="AG158" s="6">
        <f t="shared" si="33"/>
        <v>0</v>
      </c>
      <c r="AH158" s="6">
        <f t="shared" si="34"/>
        <v>0.17419354838709675</v>
      </c>
      <c r="AI158" s="6">
        <f t="shared" si="35"/>
        <v>0</v>
      </c>
      <c r="AJ158" s="6">
        <f t="shared" si="36"/>
        <v>0.17419354838709675</v>
      </c>
      <c r="AK158" s="6">
        <f t="shared" si="37"/>
        <v>0.17419354838709675</v>
      </c>
      <c r="AL158" s="6">
        <f t="shared" si="38"/>
        <v>0.17419354838709675</v>
      </c>
      <c r="AM158">
        <v>40000000</v>
      </c>
      <c r="AN158" t="s">
        <v>597</v>
      </c>
      <c r="AO158">
        <v>610849</v>
      </c>
      <c r="AP158">
        <v>1</v>
      </c>
      <c r="AQ158" t="s">
        <v>239</v>
      </c>
      <c r="AR158">
        <v>5.91</v>
      </c>
      <c r="AS158">
        <v>4</v>
      </c>
      <c r="AT158">
        <v>87.5</v>
      </c>
      <c r="AU158">
        <v>2</v>
      </c>
      <c r="AV158" s="3">
        <v>512400000</v>
      </c>
      <c r="AW158">
        <v>1</v>
      </c>
      <c r="AX158">
        <v>14</v>
      </c>
      <c r="AY158" s="12">
        <v>92</v>
      </c>
      <c r="AZ158" s="12">
        <v>87.5</v>
      </c>
      <c r="BA158" s="12">
        <v>87.5</v>
      </c>
      <c r="BB158" s="12"/>
      <c r="BC158" s="17"/>
      <c r="BD158" s="12" t="b">
        <v>0</v>
      </c>
      <c r="BE158" s="12">
        <v>86.5</v>
      </c>
      <c r="BF158" s="12" t="s">
        <v>96</v>
      </c>
      <c r="BG158" s="12" t="s">
        <v>89</v>
      </c>
      <c r="BH158" s="24">
        <v>8</v>
      </c>
      <c r="BI158" s="24">
        <v>2</v>
      </c>
      <c r="BJ158" s="24">
        <v>72</v>
      </c>
      <c r="BK158" s="24">
        <v>51</v>
      </c>
      <c r="BL158" s="24">
        <v>5</v>
      </c>
      <c r="BM158" s="24">
        <v>12</v>
      </c>
      <c r="BN158" s="24">
        <v>0</v>
      </c>
      <c r="BO158" s="24">
        <v>12</v>
      </c>
      <c r="BP158" s="24">
        <v>68</v>
      </c>
      <c r="BQ158" s="24">
        <v>32</v>
      </c>
      <c r="BR158" s="24">
        <v>47.1</v>
      </c>
      <c r="BS158" s="24">
        <v>2.36</v>
      </c>
      <c r="BT158" s="24">
        <v>2</v>
      </c>
      <c r="BU158" s="24">
        <v>2</v>
      </c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</row>
    <row r="159" spans="3:85" x14ac:dyDescent="0.3">
      <c r="C159" t="s">
        <v>598</v>
      </c>
      <c r="D159" t="s">
        <v>184</v>
      </c>
      <c r="E159" t="s">
        <v>160</v>
      </c>
      <c r="F159" t="s">
        <v>541</v>
      </c>
      <c r="G159" t="s">
        <v>599</v>
      </c>
      <c r="H159">
        <v>2004</v>
      </c>
      <c r="I159">
        <v>6</v>
      </c>
      <c r="J159">
        <v>5</v>
      </c>
      <c r="K159">
        <v>343</v>
      </c>
      <c r="L159" s="7">
        <f t="shared" si="26"/>
        <v>3.8111111111111109</v>
      </c>
      <c r="M159">
        <v>1</v>
      </c>
      <c r="N159">
        <v>2</v>
      </c>
      <c r="O159">
        <v>3</v>
      </c>
      <c r="P159">
        <f t="shared" si="27"/>
        <v>3</v>
      </c>
      <c r="Q159">
        <f t="shared" si="28"/>
        <v>1</v>
      </c>
      <c r="R159">
        <v>0</v>
      </c>
      <c r="S159">
        <v>0</v>
      </c>
      <c r="T159">
        <v>0</v>
      </c>
      <c r="U159">
        <v>0</v>
      </c>
      <c r="V159">
        <v>0.9</v>
      </c>
      <c r="W159">
        <v>0.9</v>
      </c>
      <c r="X159">
        <v>2.2000000000000002</v>
      </c>
      <c r="Y159">
        <v>3.1</v>
      </c>
      <c r="Z159">
        <v>32</v>
      </c>
      <c r="AA159">
        <v>5</v>
      </c>
      <c r="AB159">
        <v>59</v>
      </c>
      <c r="AC159" s="6">
        <f t="shared" si="29"/>
        <v>0.26239067055393589</v>
      </c>
      <c r="AD159" s="6">
        <f t="shared" si="30"/>
        <v>0.52478134110787178</v>
      </c>
      <c r="AE159" s="6">
        <f t="shared" si="31"/>
        <v>0.78717201166180772</v>
      </c>
      <c r="AF159" s="6">
        <f t="shared" si="32"/>
        <v>0.26239067055393589</v>
      </c>
      <c r="AG159" s="6">
        <f t="shared" si="33"/>
        <v>0.78717201166180761</v>
      </c>
      <c r="AH159" s="6">
        <f t="shared" si="34"/>
        <v>0.23615160349854231</v>
      </c>
      <c r="AI159" s="6">
        <f t="shared" si="35"/>
        <v>0.57725947521865895</v>
      </c>
      <c r="AJ159" s="6">
        <f t="shared" si="36"/>
        <v>0.81341107871720131</v>
      </c>
      <c r="AK159" s="6">
        <f t="shared" si="37"/>
        <v>0.23615160349854231</v>
      </c>
      <c r="AL159" s="6">
        <f t="shared" si="38"/>
        <v>0.81341107871720131</v>
      </c>
      <c r="AM159">
        <v>45000000</v>
      </c>
      <c r="AN159" t="s">
        <v>600</v>
      </c>
      <c r="AO159">
        <v>811779</v>
      </c>
      <c r="AP159">
        <v>1</v>
      </c>
      <c r="AQ159" t="s">
        <v>570</v>
      </c>
      <c r="AR159">
        <v>6.91</v>
      </c>
      <c r="AS159">
        <v>1</v>
      </c>
      <c r="AT159">
        <v>54</v>
      </c>
      <c r="AU159">
        <v>1</v>
      </c>
      <c r="AV159" s="3">
        <v>512400000</v>
      </c>
      <c r="AW159">
        <v>1</v>
      </c>
      <c r="AX159">
        <v>14</v>
      </c>
      <c r="AY159" s="12">
        <v>0</v>
      </c>
      <c r="AZ159" s="12">
        <v>0</v>
      </c>
      <c r="BA159" s="12">
        <v>54</v>
      </c>
      <c r="BB159" s="12"/>
      <c r="BC159" s="17"/>
      <c r="BD159" s="12" t="b">
        <v>0</v>
      </c>
      <c r="BE159" s="12">
        <v>54</v>
      </c>
      <c r="BF159" s="12" t="s">
        <v>88</v>
      </c>
      <c r="BG159" s="12" t="s">
        <v>89</v>
      </c>
      <c r="BH159" s="24">
        <v>16</v>
      </c>
      <c r="BI159" s="24">
        <v>13</v>
      </c>
      <c r="BJ159" s="24">
        <v>12</v>
      </c>
      <c r="BK159" s="24">
        <v>44</v>
      </c>
      <c r="BL159" s="24">
        <v>55</v>
      </c>
      <c r="BM159" s="24">
        <v>3</v>
      </c>
      <c r="BN159" s="24">
        <v>0</v>
      </c>
      <c r="BO159" s="24">
        <v>6</v>
      </c>
      <c r="BP159" s="24">
        <v>84</v>
      </c>
      <c r="BQ159" s="24">
        <v>30</v>
      </c>
      <c r="BR159" s="24">
        <v>35.700000000000003</v>
      </c>
      <c r="BS159" s="24">
        <v>3.44</v>
      </c>
      <c r="BT159" s="24">
        <v>0</v>
      </c>
      <c r="BU159" s="24">
        <v>0</v>
      </c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</row>
    <row r="160" spans="3:85" x14ac:dyDescent="0.3">
      <c r="C160" t="s">
        <v>601</v>
      </c>
      <c r="D160" t="s">
        <v>105</v>
      </c>
      <c r="E160" t="s">
        <v>160</v>
      </c>
      <c r="F160" t="s">
        <v>541</v>
      </c>
      <c r="G160" t="s">
        <v>602</v>
      </c>
      <c r="H160">
        <v>2006</v>
      </c>
      <c r="I160">
        <v>4</v>
      </c>
      <c r="J160">
        <v>0</v>
      </c>
      <c r="K160">
        <v>145</v>
      </c>
      <c r="L160" s="7">
        <f t="shared" si="26"/>
        <v>1.6111111111111112</v>
      </c>
      <c r="M160">
        <v>0</v>
      </c>
      <c r="N160">
        <v>0</v>
      </c>
      <c r="O160">
        <v>0</v>
      </c>
      <c r="P160">
        <f t="shared" si="27"/>
        <v>0</v>
      </c>
      <c r="Q160">
        <f t="shared" si="28"/>
        <v>0</v>
      </c>
      <c r="R160">
        <v>0</v>
      </c>
      <c r="S160">
        <v>0</v>
      </c>
      <c r="T160">
        <v>2</v>
      </c>
      <c r="U160">
        <v>0</v>
      </c>
      <c r="V160">
        <v>0.3</v>
      </c>
      <c r="W160">
        <v>0.3</v>
      </c>
      <c r="X160">
        <v>0</v>
      </c>
      <c r="Y160">
        <v>0.3</v>
      </c>
      <c r="Z160">
        <v>1</v>
      </c>
      <c r="AA160">
        <v>4</v>
      </c>
      <c r="AB160">
        <v>10</v>
      </c>
      <c r="AC160" s="6">
        <f t="shared" si="29"/>
        <v>0</v>
      </c>
      <c r="AD160" s="6">
        <f t="shared" si="30"/>
        <v>0</v>
      </c>
      <c r="AE160" s="6">
        <f t="shared" si="31"/>
        <v>0</v>
      </c>
      <c r="AF160" s="6">
        <f t="shared" si="32"/>
        <v>0</v>
      </c>
      <c r="AG160" s="6">
        <f t="shared" si="33"/>
        <v>0</v>
      </c>
      <c r="AH160" s="6">
        <f t="shared" si="34"/>
        <v>0.18620689655172412</v>
      </c>
      <c r="AI160" s="6">
        <f t="shared" si="35"/>
        <v>0</v>
      </c>
      <c r="AJ160" s="6">
        <f t="shared" si="36"/>
        <v>0.18620689655172412</v>
      </c>
      <c r="AK160" s="6">
        <f t="shared" si="37"/>
        <v>0.18620689655172412</v>
      </c>
      <c r="AL160" s="6">
        <f t="shared" si="38"/>
        <v>0.18620689655172412</v>
      </c>
      <c r="AM160">
        <v>10000000</v>
      </c>
      <c r="AN160" t="s">
        <v>603</v>
      </c>
      <c r="AO160">
        <v>936874</v>
      </c>
      <c r="AP160">
        <v>1</v>
      </c>
      <c r="AQ160" t="s">
        <v>102</v>
      </c>
      <c r="AR160">
        <v>0.91</v>
      </c>
      <c r="AS160">
        <v>0</v>
      </c>
      <c r="AT160">
        <v>0</v>
      </c>
      <c r="AU160">
        <v>0</v>
      </c>
      <c r="AV160" s="3">
        <v>512400000</v>
      </c>
      <c r="AW160">
        <v>1</v>
      </c>
      <c r="AX160">
        <v>5</v>
      </c>
      <c r="AY160" s="12">
        <v>0</v>
      </c>
      <c r="AZ160" s="12">
        <v>0</v>
      </c>
      <c r="BA160" s="12">
        <v>0</v>
      </c>
      <c r="BB160" s="12"/>
      <c r="BC160" s="17"/>
      <c r="BD160" s="12" t="b">
        <v>0</v>
      </c>
      <c r="BE160" s="12">
        <v>0</v>
      </c>
      <c r="BF160" s="12" t="s">
        <v>109</v>
      </c>
      <c r="BG160" s="12" t="s">
        <v>89</v>
      </c>
      <c r="BH160" s="24">
        <v>0</v>
      </c>
      <c r="BI160" s="24">
        <v>2</v>
      </c>
      <c r="BJ160" s="24">
        <v>3</v>
      </c>
      <c r="BK160" s="24">
        <v>0</v>
      </c>
      <c r="BL160" s="24">
        <v>3</v>
      </c>
      <c r="BM160" s="24">
        <v>1</v>
      </c>
      <c r="BN160" s="24">
        <v>0</v>
      </c>
      <c r="BO160" s="24">
        <v>1</v>
      </c>
      <c r="BP160" s="24">
        <v>3</v>
      </c>
      <c r="BQ160" s="24">
        <v>1</v>
      </c>
      <c r="BR160" s="24">
        <v>33.299999999999997</v>
      </c>
      <c r="BS160" s="24">
        <v>1.48</v>
      </c>
      <c r="BT160" s="24">
        <v>0</v>
      </c>
      <c r="BU160" s="24">
        <v>0</v>
      </c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</row>
    <row r="161" spans="3:85" x14ac:dyDescent="0.3">
      <c r="C161" t="s">
        <v>604</v>
      </c>
      <c r="D161" t="s">
        <v>105</v>
      </c>
      <c r="E161" t="s">
        <v>160</v>
      </c>
      <c r="F161" t="s">
        <v>541</v>
      </c>
      <c r="G161" t="s">
        <v>605</v>
      </c>
      <c r="H161">
        <v>2004</v>
      </c>
      <c r="I161">
        <v>9</v>
      </c>
      <c r="J161">
        <v>2</v>
      </c>
      <c r="K161">
        <v>254</v>
      </c>
      <c r="L161" s="7">
        <f t="shared" si="26"/>
        <v>2.8222222222222224</v>
      </c>
      <c r="M161">
        <v>0</v>
      </c>
      <c r="N161">
        <v>0</v>
      </c>
      <c r="O161">
        <v>0</v>
      </c>
      <c r="P161">
        <f t="shared" si="27"/>
        <v>0</v>
      </c>
      <c r="Q161">
        <f t="shared" si="28"/>
        <v>0</v>
      </c>
      <c r="R161">
        <v>0</v>
      </c>
      <c r="S161">
        <v>0</v>
      </c>
      <c r="T161">
        <v>0</v>
      </c>
      <c r="U161">
        <v>0</v>
      </c>
      <c r="V161">
        <v>0.6</v>
      </c>
      <c r="W161">
        <v>0.6</v>
      </c>
      <c r="X161">
        <v>0.2</v>
      </c>
      <c r="Y161">
        <v>0.9</v>
      </c>
      <c r="Z161">
        <v>14</v>
      </c>
      <c r="AA161">
        <v>7</v>
      </c>
      <c r="AB161">
        <v>26</v>
      </c>
      <c r="AC161" s="6">
        <f t="shared" si="29"/>
        <v>0</v>
      </c>
      <c r="AD161" s="6">
        <f t="shared" si="30"/>
        <v>0</v>
      </c>
      <c r="AE161" s="6">
        <f t="shared" si="31"/>
        <v>0</v>
      </c>
      <c r="AF161" s="6">
        <f t="shared" si="32"/>
        <v>0</v>
      </c>
      <c r="AG161" s="6">
        <f t="shared" si="33"/>
        <v>0</v>
      </c>
      <c r="AH161" s="6">
        <f t="shared" si="34"/>
        <v>0.21259842519685038</v>
      </c>
      <c r="AI161" s="6">
        <f t="shared" si="35"/>
        <v>7.0866141732283464E-2</v>
      </c>
      <c r="AJ161" s="6">
        <f t="shared" si="36"/>
        <v>0.28346456692913385</v>
      </c>
      <c r="AK161" s="6">
        <f t="shared" si="37"/>
        <v>0.21259842519685038</v>
      </c>
      <c r="AL161" s="6">
        <f t="shared" si="38"/>
        <v>0.28346456692913385</v>
      </c>
      <c r="AM161">
        <v>50000000</v>
      </c>
      <c r="AN161" t="s">
        <v>606</v>
      </c>
      <c r="AO161">
        <v>670882</v>
      </c>
      <c r="AP161">
        <v>1</v>
      </c>
      <c r="AQ161" t="s">
        <v>570</v>
      </c>
      <c r="AR161">
        <v>6.91</v>
      </c>
      <c r="AS161">
        <v>11</v>
      </c>
      <c r="AT161">
        <v>87.4</v>
      </c>
      <c r="AU161">
        <v>2.2000000000000002</v>
      </c>
      <c r="AV161" s="3">
        <v>512400000</v>
      </c>
      <c r="AW161">
        <v>1</v>
      </c>
      <c r="AX161">
        <v>14</v>
      </c>
      <c r="AY161" s="12">
        <v>8</v>
      </c>
      <c r="AZ161" s="12">
        <v>39.5</v>
      </c>
      <c r="BA161" s="12">
        <v>95.3</v>
      </c>
      <c r="BB161" s="12">
        <v>-6.3259999999999996</v>
      </c>
      <c r="BC161" s="17">
        <v>0.8054</v>
      </c>
      <c r="BD161" s="12" t="b">
        <v>0</v>
      </c>
      <c r="BE161" s="12">
        <v>79.8</v>
      </c>
      <c r="BF161" s="12" t="s">
        <v>96</v>
      </c>
      <c r="BG161" s="12" t="s">
        <v>97</v>
      </c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</row>
    <row r="162" spans="3:85" x14ac:dyDescent="0.3">
      <c r="C162" t="s">
        <v>607</v>
      </c>
      <c r="D162" t="s">
        <v>82</v>
      </c>
      <c r="E162" t="s">
        <v>160</v>
      </c>
      <c r="F162" t="s">
        <v>541</v>
      </c>
      <c r="G162" t="s">
        <v>608</v>
      </c>
      <c r="H162">
        <v>2006</v>
      </c>
      <c r="I162">
        <v>4</v>
      </c>
      <c r="J162">
        <v>1</v>
      </c>
      <c r="K162">
        <v>150</v>
      </c>
      <c r="L162" s="7">
        <f t="shared" si="26"/>
        <v>1.6666666666666667</v>
      </c>
      <c r="M162">
        <v>0</v>
      </c>
      <c r="N162">
        <v>0</v>
      </c>
      <c r="O162">
        <v>0</v>
      </c>
      <c r="P162">
        <f t="shared" si="27"/>
        <v>0</v>
      </c>
      <c r="Q162">
        <f t="shared" si="28"/>
        <v>0</v>
      </c>
      <c r="R162">
        <v>0</v>
      </c>
      <c r="S162">
        <v>0</v>
      </c>
      <c r="T162">
        <v>0</v>
      </c>
      <c r="U162">
        <v>0</v>
      </c>
      <c r="V162">
        <v>1.2</v>
      </c>
      <c r="W162">
        <v>1.2</v>
      </c>
      <c r="X162">
        <v>0</v>
      </c>
      <c r="Y162">
        <v>1.2</v>
      </c>
      <c r="Z162">
        <v>1</v>
      </c>
      <c r="AA162">
        <v>1</v>
      </c>
      <c r="AB162">
        <v>6</v>
      </c>
      <c r="AC162" s="6">
        <f t="shared" si="29"/>
        <v>0</v>
      </c>
      <c r="AD162" s="6">
        <f t="shared" si="30"/>
        <v>0</v>
      </c>
      <c r="AE162" s="6">
        <f t="shared" si="31"/>
        <v>0</v>
      </c>
      <c r="AF162" s="6">
        <f t="shared" si="32"/>
        <v>0</v>
      </c>
      <c r="AG162" s="6">
        <f t="shared" si="33"/>
        <v>0</v>
      </c>
      <c r="AH162" s="6">
        <f t="shared" si="34"/>
        <v>0.72</v>
      </c>
      <c r="AI162" s="6">
        <f t="shared" si="35"/>
        <v>0</v>
      </c>
      <c r="AJ162" s="6">
        <f t="shared" si="36"/>
        <v>0.72</v>
      </c>
      <c r="AK162" s="6">
        <f t="shared" si="37"/>
        <v>0.72</v>
      </c>
      <c r="AL162" s="6">
        <f t="shared" si="38"/>
        <v>0.72</v>
      </c>
      <c r="AM162">
        <v>8000000</v>
      </c>
      <c r="AN162" t="s">
        <v>609</v>
      </c>
      <c r="AO162">
        <v>938158</v>
      </c>
      <c r="AP162">
        <v>1</v>
      </c>
      <c r="AQ162" t="s">
        <v>95</v>
      </c>
      <c r="AR162">
        <v>3.91</v>
      </c>
      <c r="AS162">
        <v>3</v>
      </c>
      <c r="AT162">
        <v>54</v>
      </c>
      <c r="AU162">
        <v>1.5</v>
      </c>
      <c r="AV162" s="3">
        <v>512400000</v>
      </c>
      <c r="AW162">
        <v>1</v>
      </c>
      <c r="AX162">
        <v>6</v>
      </c>
      <c r="AY162" s="12">
        <v>99</v>
      </c>
      <c r="AZ162" s="12">
        <v>54</v>
      </c>
      <c r="BA162" s="12">
        <v>54</v>
      </c>
      <c r="BB162" s="12"/>
      <c r="BC162" s="17"/>
      <c r="BD162" s="12" t="b">
        <v>0</v>
      </c>
      <c r="BE162" s="12">
        <v>59.2</v>
      </c>
      <c r="BF162" s="12" t="s">
        <v>96</v>
      </c>
      <c r="BG162" s="12" t="s">
        <v>89</v>
      </c>
      <c r="BH162" s="24">
        <v>1</v>
      </c>
      <c r="BI162" s="24">
        <v>0</v>
      </c>
      <c r="BJ162" s="24">
        <v>0</v>
      </c>
      <c r="BK162" s="24">
        <v>0</v>
      </c>
      <c r="BL162" s="24">
        <v>0</v>
      </c>
      <c r="BM162" s="24">
        <v>0</v>
      </c>
      <c r="BN162" s="24">
        <v>0</v>
      </c>
      <c r="BO162" s="24">
        <v>0</v>
      </c>
      <c r="BP162" s="24">
        <v>0</v>
      </c>
      <c r="BQ162" s="24">
        <v>0</v>
      </c>
      <c r="BR162" s="24"/>
      <c r="BS162" s="24">
        <v>0</v>
      </c>
      <c r="BT162" s="24">
        <v>0</v>
      </c>
      <c r="BU162" s="24">
        <v>0</v>
      </c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</row>
    <row r="163" spans="3:85" x14ac:dyDescent="0.3">
      <c r="C163" t="s">
        <v>610</v>
      </c>
      <c r="D163" t="s">
        <v>380</v>
      </c>
      <c r="E163" t="s">
        <v>160</v>
      </c>
      <c r="F163" t="s">
        <v>541</v>
      </c>
      <c r="G163" t="s">
        <v>611</v>
      </c>
      <c r="H163">
        <v>2000</v>
      </c>
      <c r="I163">
        <v>11</v>
      </c>
      <c r="J163">
        <v>11</v>
      </c>
      <c r="K163">
        <v>829</v>
      </c>
      <c r="L163" s="7">
        <f t="shared" si="26"/>
        <v>9.2111111111111104</v>
      </c>
      <c r="M163">
        <v>3</v>
      </c>
      <c r="N163">
        <v>2</v>
      </c>
      <c r="O163">
        <v>5</v>
      </c>
      <c r="P163">
        <f t="shared" si="27"/>
        <v>5</v>
      </c>
      <c r="Q163">
        <f t="shared" si="28"/>
        <v>3</v>
      </c>
      <c r="R163">
        <v>0</v>
      </c>
      <c r="S163">
        <v>0</v>
      </c>
      <c r="T163">
        <v>0</v>
      </c>
      <c r="U163">
        <v>0</v>
      </c>
      <c r="V163">
        <v>2.1</v>
      </c>
      <c r="W163">
        <v>2.1</v>
      </c>
      <c r="X163">
        <v>1.8</v>
      </c>
      <c r="Y163">
        <v>3.8</v>
      </c>
      <c r="Z163">
        <v>44</v>
      </c>
      <c r="AA163">
        <v>31</v>
      </c>
      <c r="AB163">
        <v>83</v>
      </c>
      <c r="AC163" s="6">
        <f t="shared" si="29"/>
        <v>0.32569360675512671</v>
      </c>
      <c r="AD163" s="6">
        <f t="shared" si="30"/>
        <v>0.21712907117008445</v>
      </c>
      <c r="AE163" s="6">
        <f t="shared" si="31"/>
        <v>0.54282267792521122</v>
      </c>
      <c r="AF163" s="6">
        <f t="shared" si="32"/>
        <v>0.32569360675512671</v>
      </c>
      <c r="AG163" s="6">
        <f t="shared" si="33"/>
        <v>0.54282267792521111</v>
      </c>
      <c r="AH163" s="6">
        <f t="shared" si="34"/>
        <v>0.22798552472858868</v>
      </c>
      <c r="AI163" s="6">
        <f t="shared" si="35"/>
        <v>0.19541616405307602</v>
      </c>
      <c r="AJ163" s="6">
        <f t="shared" si="36"/>
        <v>0.42340168878166473</v>
      </c>
      <c r="AK163" s="6">
        <f t="shared" si="37"/>
        <v>0.22798552472858868</v>
      </c>
      <c r="AL163" s="6">
        <f t="shared" si="38"/>
        <v>0.42340168878166473</v>
      </c>
      <c r="AM163">
        <v>50000000</v>
      </c>
      <c r="AN163" t="s">
        <v>612</v>
      </c>
      <c r="AO163">
        <v>487465</v>
      </c>
      <c r="AP163">
        <v>1</v>
      </c>
      <c r="AQ163" t="s">
        <v>239</v>
      </c>
      <c r="AR163">
        <v>5.91</v>
      </c>
      <c r="AS163">
        <v>13</v>
      </c>
      <c r="AT163">
        <v>83.9</v>
      </c>
      <c r="AU163">
        <v>1.62</v>
      </c>
      <c r="AV163" s="3">
        <v>512400000</v>
      </c>
      <c r="AW163">
        <v>1</v>
      </c>
      <c r="AX163">
        <v>29</v>
      </c>
      <c r="AY163" s="12">
        <v>13</v>
      </c>
      <c r="AZ163" s="12">
        <v>19.5</v>
      </c>
      <c r="BA163" s="12">
        <v>55.3</v>
      </c>
      <c r="BB163" s="12">
        <v>3.3000000000000002E-2</v>
      </c>
      <c r="BC163" s="17">
        <v>0.99809999999999999</v>
      </c>
      <c r="BD163" s="12" t="b">
        <v>0</v>
      </c>
      <c r="BE163" s="12">
        <v>75.599999999999994</v>
      </c>
      <c r="BF163" s="12" t="s">
        <v>96</v>
      </c>
      <c r="BG163" s="12" t="s">
        <v>97</v>
      </c>
      <c r="BH163" s="24">
        <v>10</v>
      </c>
      <c r="BI163" s="24">
        <v>8</v>
      </c>
      <c r="BJ163" s="24">
        <v>21</v>
      </c>
      <c r="BK163" s="24">
        <v>33</v>
      </c>
      <c r="BL163" s="24">
        <v>149</v>
      </c>
      <c r="BM163" s="24">
        <v>8</v>
      </c>
      <c r="BN163" s="24">
        <v>0</v>
      </c>
      <c r="BO163" s="24">
        <v>4</v>
      </c>
      <c r="BP163" s="24">
        <v>59</v>
      </c>
      <c r="BQ163" s="24">
        <v>17</v>
      </c>
      <c r="BR163" s="24">
        <v>28.8</v>
      </c>
      <c r="BS163" s="24">
        <v>2.34</v>
      </c>
      <c r="BT163" s="24">
        <v>0</v>
      </c>
      <c r="BU163" s="24">
        <v>0</v>
      </c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</row>
    <row r="164" spans="3:85" x14ac:dyDescent="0.3">
      <c r="C164" t="s">
        <v>613</v>
      </c>
      <c r="D164" t="s">
        <v>111</v>
      </c>
      <c r="E164" t="s">
        <v>160</v>
      </c>
      <c r="F164" t="s">
        <v>541</v>
      </c>
      <c r="G164" t="s">
        <v>614</v>
      </c>
      <c r="H164">
        <v>2007</v>
      </c>
      <c r="I164">
        <v>10</v>
      </c>
      <c r="J164">
        <v>4</v>
      </c>
      <c r="K164">
        <v>343</v>
      </c>
      <c r="L164" s="7">
        <f t="shared" si="26"/>
        <v>3.8111111111111109</v>
      </c>
      <c r="M164">
        <v>1</v>
      </c>
      <c r="N164">
        <v>1</v>
      </c>
      <c r="O164">
        <v>2</v>
      </c>
      <c r="P164">
        <f t="shared" si="27"/>
        <v>2</v>
      </c>
      <c r="Q164">
        <f t="shared" si="28"/>
        <v>1</v>
      </c>
      <c r="R164">
        <v>0</v>
      </c>
      <c r="S164">
        <v>0</v>
      </c>
      <c r="T164">
        <v>2</v>
      </c>
      <c r="U164">
        <v>0</v>
      </c>
      <c r="V164">
        <v>1.7</v>
      </c>
      <c r="W164">
        <v>1.7</v>
      </c>
      <c r="X164">
        <v>1.8</v>
      </c>
      <c r="Y164">
        <v>3.5</v>
      </c>
      <c r="Z164">
        <v>15</v>
      </c>
      <c r="AA164">
        <v>7</v>
      </c>
      <c r="AB164">
        <v>37</v>
      </c>
      <c r="AC164" s="6">
        <f t="shared" si="29"/>
        <v>0.26239067055393589</v>
      </c>
      <c r="AD164" s="6">
        <f t="shared" si="30"/>
        <v>0.26239067055393589</v>
      </c>
      <c r="AE164" s="6">
        <f t="shared" si="31"/>
        <v>0.52478134110787178</v>
      </c>
      <c r="AF164" s="6">
        <f t="shared" si="32"/>
        <v>0.26239067055393589</v>
      </c>
      <c r="AG164" s="6">
        <f t="shared" si="33"/>
        <v>0.52478134110787178</v>
      </c>
      <c r="AH164" s="6">
        <f t="shared" si="34"/>
        <v>0.44606413994169097</v>
      </c>
      <c r="AI164" s="6">
        <f t="shared" si="35"/>
        <v>0.47230320699708461</v>
      </c>
      <c r="AJ164" s="6">
        <f t="shared" si="36"/>
        <v>0.91836734693877564</v>
      </c>
      <c r="AK164" s="6">
        <f t="shared" si="37"/>
        <v>0.44606413994169097</v>
      </c>
      <c r="AL164" s="6">
        <f t="shared" si="38"/>
        <v>0.91836734693877564</v>
      </c>
      <c r="AM164">
        <v>750000</v>
      </c>
      <c r="AN164" t="s">
        <v>615</v>
      </c>
      <c r="AO164">
        <v>52769</v>
      </c>
      <c r="AP164">
        <v>0.82</v>
      </c>
      <c r="AQ164" t="s">
        <v>616</v>
      </c>
      <c r="AR164">
        <v>1.42</v>
      </c>
      <c r="AS164">
        <v>15</v>
      </c>
      <c r="AT164">
        <v>28.1</v>
      </c>
      <c r="AU164">
        <v>1.67</v>
      </c>
      <c r="AV164" s="3">
        <v>512400000</v>
      </c>
      <c r="AW164">
        <v>1</v>
      </c>
      <c r="AX164">
        <v>50</v>
      </c>
      <c r="AY164" s="12">
        <v>37</v>
      </c>
      <c r="AZ164" s="12">
        <v>61</v>
      </c>
      <c r="BA164" s="12">
        <v>47.3</v>
      </c>
      <c r="BB164" s="12">
        <v>2.9750000000000001</v>
      </c>
      <c r="BC164" s="17">
        <v>0.59130000000000005</v>
      </c>
      <c r="BD164" s="12" t="b">
        <v>0</v>
      </c>
      <c r="BE164" s="12">
        <v>46.7</v>
      </c>
      <c r="BF164" s="12" t="s">
        <v>88</v>
      </c>
      <c r="BG164" s="12" t="s">
        <v>97</v>
      </c>
      <c r="BH164" s="24">
        <v>2</v>
      </c>
      <c r="BI164" s="24">
        <v>1</v>
      </c>
      <c r="BJ164" s="24">
        <v>1</v>
      </c>
      <c r="BK164" s="24">
        <v>0</v>
      </c>
      <c r="BL164" s="24">
        <v>16</v>
      </c>
      <c r="BM164" s="24">
        <v>0</v>
      </c>
      <c r="BN164" s="24">
        <v>0</v>
      </c>
      <c r="BO164" s="24">
        <v>0</v>
      </c>
      <c r="BP164" s="24">
        <v>7</v>
      </c>
      <c r="BQ164" s="24">
        <v>0</v>
      </c>
      <c r="BR164" s="24">
        <v>0</v>
      </c>
      <c r="BS164" s="24">
        <v>2.4500000000000002</v>
      </c>
      <c r="BT164" s="24">
        <v>0</v>
      </c>
      <c r="BU164" s="24">
        <v>0</v>
      </c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</row>
    <row r="165" spans="3:85" x14ac:dyDescent="0.3">
      <c r="C165" t="s">
        <v>617</v>
      </c>
      <c r="D165" t="s">
        <v>105</v>
      </c>
      <c r="E165" t="s">
        <v>83</v>
      </c>
      <c r="F165" t="s">
        <v>618</v>
      </c>
      <c r="G165" t="s">
        <v>619</v>
      </c>
      <c r="H165">
        <v>1997</v>
      </c>
      <c r="I165">
        <v>11</v>
      </c>
      <c r="J165">
        <v>11</v>
      </c>
      <c r="K165">
        <v>990</v>
      </c>
      <c r="L165" s="7">
        <f t="shared" si="26"/>
        <v>11</v>
      </c>
      <c r="M165">
        <v>0</v>
      </c>
      <c r="N165">
        <v>0</v>
      </c>
      <c r="O165">
        <v>0</v>
      </c>
      <c r="P165">
        <f t="shared" si="27"/>
        <v>0</v>
      </c>
      <c r="Q165">
        <f t="shared" si="28"/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s="6">
        <f t="shared" si="29"/>
        <v>0</v>
      </c>
      <c r="AD165" s="6">
        <f t="shared" si="30"/>
        <v>0</v>
      </c>
      <c r="AE165" s="6">
        <f t="shared" si="31"/>
        <v>0</v>
      </c>
      <c r="AF165" s="6">
        <f t="shared" si="32"/>
        <v>0</v>
      </c>
      <c r="AG165" s="6">
        <f t="shared" si="33"/>
        <v>0</v>
      </c>
      <c r="AH165" s="6">
        <f t="shared" si="34"/>
        <v>0</v>
      </c>
      <c r="AI165" s="6">
        <f t="shared" si="35"/>
        <v>0</v>
      </c>
      <c r="AJ165" s="6">
        <f t="shared" si="36"/>
        <v>0</v>
      </c>
      <c r="AK165" s="6">
        <f t="shared" si="37"/>
        <v>0</v>
      </c>
      <c r="AL165" s="6">
        <f t="shared" si="38"/>
        <v>0</v>
      </c>
      <c r="AM165">
        <v>20000000</v>
      </c>
      <c r="AN165" t="s">
        <v>361</v>
      </c>
      <c r="AO165">
        <v>258919</v>
      </c>
      <c r="AP165">
        <v>1</v>
      </c>
      <c r="AQ165" t="s">
        <v>87</v>
      </c>
      <c r="AR165">
        <v>2.91</v>
      </c>
      <c r="AS165">
        <v>6</v>
      </c>
      <c r="AT165">
        <v>53.7</v>
      </c>
      <c r="AU165">
        <v>1</v>
      </c>
      <c r="AV165" s="3">
        <v>152000000</v>
      </c>
      <c r="AW165">
        <v>3</v>
      </c>
      <c r="AX165">
        <v>23</v>
      </c>
      <c r="AY165" s="12">
        <v>4</v>
      </c>
      <c r="AZ165" s="12">
        <v>6</v>
      </c>
      <c r="BA165" s="12">
        <v>30.7</v>
      </c>
      <c r="BB165" s="12">
        <v>-8.0570000000000004</v>
      </c>
      <c r="BC165" s="17">
        <v>0.64359999999999995</v>
      </c>
      <c r="BD165" s="12" t="b">
        <v>0</v>
      </c>
      <c r="BE165" s="12">
        <v>46.1</v>
      </c>
      <c r="BF165" s="12" t="s">
        <v>88</v>
      </c>
      <c r="BG165" s="12" t="s">
        <v>97</v>
      </c>
      <c r="BH165" s="24">
        <v>1</v>
      </c>
      <c r="BI165" s="24">
        <v>1</v>
      </c>
      <c r="BJ165" s="24">
        <v>0</v>
      </c>
      <c r="BK165" s="24">
        <v>2</v>
      </c>
      <c r="BL165" s="24">
        <v>0</v>
      </c>
      <c r="BM165" s="24">
        <v>3</v>
      </c>
      <c r="BN165" s="24">
        <v>0</v>
      </c>
      <c r="BO165" s="24">
        <v>0</v>
      </c>
      <c r="BP165" s="24">
        <v>1</v>
      </c>
      <c r="BQ165" s="24">
        <v>0</v>
      </c>
      <c r="BR165" s="24">
        <v>0</v>
      </c>
      <c r="BS165" s="24">
        <v>0.03</v>
      </c>
      <c r="BT165" s="24">
        <v>0</v>
      </c>
      <c r="BU165" s="24">
        <v>0</v>
      </c>
      <c r="BV165" s="25">
        <v>38</v>
      </c>
      <c r="BW165" s="25">
        <v>38</v>
      </c>
      <c r="BX165" s="25">
        <v>1.34</v>
      </c>
      <c r="BY165" s="25">
        <v>152</v>
      </c>
      <c r="BZ165" s="25">
        <v>102</v>
      </c>
      <c r="CA165" s="25">
        <v>67.099999999999994</v>
      </c>
      <c r="CB165" s="25">
        <v>11</v>
      </c>
      <c r="CC165" s="25">
        <v>28.9</v>
      </c>
      <c r="CD165" s="25">
        <v>2</v>
      </c>
      <c r="CE165" s="25">
        <v>1</v>
      </c>
      <c r="CF165" s="25">
        <v>1</v>
      </c>
      <c r="CG165" s="25">
        <v>50</v>
      </c>
    </row>
    <row r="166" spans="3:85" x14ac:dyDescent="0.3">
      <c r="C166" t="s">
        <v>620</v>
      </c>
      <c r="D166" t="s">
        <v>118</v>
      </c>
      <c r="E166" t="s">
        <v>92</v>
      </c>
      <c r="F166" t="s">
        <v>618</v>
      </c>
      <c r="G166" t="s">
        <v>621</v>
      </c>
      <c r="H166">
        <v>2006</v>
      </c>
      <c r="I166">
        <v>2</v>
      </c>
      <c r="J166">
        <v>1</v>
      </c>
      <c r="K166">
        <v>91</v>
      </c>
      <c r="L166" s="7">
        <f t="shared" si="26"/>
        <v>1.0111111111111111</v>
      </c>
      <c r="M166">
        <v>0</v>
      </c>
      <c r="N166">
        <v>0</v>
      </c>
      <c r="O166">
        <v>0</v>
      </c>
      <c r="P166">
        <f t="shared" si="27"/>
        <v>0</v>
      </c>
      <c r="Q166">
        <f t="shared" si="28"/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</v>
      </c>
      <c r="AA166">
        <v>3</v>
      </c>
      <c r="AB166">
        <v>0</v>
      </c>
      <c r="AC166" s="6">
        <f t="shared" si="29"/>
        <v>0</v>
      </c>
      <c r="AD166" s="6">
        <f t="shared" si="30"/>
        <v>0</v>
      </c>
      <c r="AE166" s="6">
        <f t="shared" si="31"/>
        <v>0</v>
      </c>
      <c r="AF166" s="6">
        <f t="shared" si="32"/>
        <v>0</v>
      </c>
      <c r="AG166" s="6">
        <f t="shared" si="33"/>
        <v>0</v>
      </c>
      <c r="AH166" s="6">
        <f t="shared" si="34"/>
        <v>0</v>
      </c>
      <c r="AI166" s="6">
        <f t="shared" si="35"/>
        <v>0</v>
      </c>
      <c r="AJ166" s="6">
        <f t="shared" si="36"/>
        <v>0</v>
      </c>
      <c r="AK166" s="6">
        <f t="shared" si="37"/>
        <v>0</v>
      </c>
      <c r="AL166" s="6">
        <f t="shared" si="38"/>
        <v>0</v>
      </c>
      <c r="AM166">
        <v>4000000</v>
      </c>
      <c r="AN166" t="s">
        <v>622</v>
      </c>
      <c r="AO166">
        <v>1006411</v>
      </c>
      <c r="AP166">
        <v>1</v>
      </c>
      <c r="AQ166" t="s">
        <v>95</v>
      </c>
      <c r="AR166">
        <v>3.91</v>
      </c>
      <c r="AS166">
        <v>0</v>
      </c>
      <c r="AT166">
        <v>0</v>
      </c>
      <c r="AU166">
        <v>0</v>
      </c>
      <c r="AV166" s="3">
        <v>152000000</v>
      </c>
      <c r="AW166">
        <v>3</v>
      </c>
      <c r="AX166">
        <v>5</v>
      </c>
      <c r="AY166" s="12">
        <v>0</v>
      </c>
      <c r="AZ166" s="12">
        <v>0</v>
      </c>
      <c r="BA166" s="12">
        <v>0</v>
      </c>
      <c r="BB166" s="12"/>
      <c r="BC166" s="17"/>
      <c r="BD166" s="12" t="b">
        <v>0</v>
      </c>
      <c r="BE166" s="12">
        <v>0</v>
      </c>
      <c r="BF166" s="12" t="s">
        <v>109</v>
      </c>
      <c r="BG166" s="12" t="s">
        <v>89</v>
      </c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</row>
    <row r="167" spans="3:85" x14ac:dyDescent="0.3">
      <c r="C167" t="s">
        <v>623</v>
      </c>
      <c r="D167" t="s">
        <v>105</v>
      </c>
      <c r="E167" t="s">
        <v>92</v>
      </c>
      <c r="F167" t="s">
        <v>618</v>
      </c>
      <c r="G167" t="s">
        <v>624</v>
      </c>
      <c r="H167">
        <v>1991</v>
      </c>
      <c r="I167">
        <v>1</v>
      </c>
      <c r="J167">
        <v>0</v>
      </c>
      <c r="K167">
        <v>5</v>
      </c>
      <c r="L167" s="7">
        <f t="shared" si="26"/>
        <v>5.5555555555555552E-2</v>
      </c>
      <c r="M167">
        <v>0</v>
      </c>
      <c r="N167">
        <v>0</v>
      </c>
      <c r="O167">
        <v>0</v>
      </c>
      <c r="P167">
        <f t="shared" si="27"/>
        <v>0</v>
      </c>
      <c r="Q167">
        <f t="shared" si="28"/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s="6">
        <f t="shared" si="29"/>
        <v>0</v>
      </c>
      <c r="AD167" s="6">
        <f t="shared" si="30"/>
        <v>0</v>
      </c>
      <c r="AE167" s="6">
        <f t="shared" si="31"/>
        <v>0</v>
      </c>
      <c r="AF167" s="6">
        <f t="shared" si="32"/>
        <v>0</v>
      </c>
      <c r="AG167" s="6">
        <f t="shared" si="33"/>
        <v>0</v>
      </c>
      <c r="AH167" s="6">
        <f t="shared" si="34"/>
        <v>0</v>
      </c>
      <c r="AI167" s="6">
        <f t="shared" si="35"/>
        <v>0</v>
      </c>
      <c r="AJ167" s="6">
        <f t="shared" si="36"/>
        <v>0</v>
      </c>
      <c r="AK167" s="6">
        <f t="shared" si="37"/>
        <v>0</v>
      </c>
      <c r="AL167" s="6">
        <f t="shared" si="38"/>
        <v>0</v>
      </c>
      <c r="AM167">
        <v>1000000</v>
      </c>
      <c r="AN167" t="s">
        <v>625</v>
      </c>
      <c r="AO167">
        <v>85177</v>
      </c>
      <c r="AP167">
        <v>1</v>
      </c>
      <c r="AQ167" t="s">
        <v>102</v>
      </c>
      <c r="AR167">
        <v>0.91</v>
      </c>
      <c r="AS167">
        <v>8</v>
      </c>
      <c r="AT167">
        <v>100.4</v>
      </c>
      <c r="AU167">
        <v>1.1399999999999999</v>
      </c>
      <c r="AV167" s="3">
        <v>152000000</v>
      </c>
      <c r="AW167">
        <v>3</v>
      </c>
      <c r="AX167">
        <v>36</v>
      </c>
      <c r="AY167" s="12">
        <v>0</v>
      </c>
      <c r="AZ167" s="12">
        <v>21</v>
      </c>
      <c r="BA167" s="12">
        <v>21</v>
      </c>
      <c r="BB167" s="12">
        <v>1.5580000000000001</v>
      </c>
      <c r="BC167" s="17">
        <v>0.91669999999999996</v>
      </c>
      <c r="BD167" s="12" t="b">
        <v>0</v>
      </c>
      <c r="BE167" s="12">
        <v>77.2</v>
      </c>
      <c r="BF167" s="12" t="s">
        <v>96</v>
      </c>
      <c r="BG167" s="12" t="s">
        <v>97</v>
      </c>
      <c r="BH167" s="24">
        <v>8</v>
      </c>
      <c r="BI167" s="24">
        <v>3</v>
      </c>
      <c r="BJ167" s="24">
        <v>2</v>
      </c>
      <c r="BK167" s="24">
        <v>2</v>
      </c>
      <c r="BL167" s="24">
        <v>7</v>
      </c>
      <c r="BM167" s="24">
        <v>1</v>
      </c>
      <c r="BN167" s="24">
        <v>0</v>
      </c>
      <c r="BO167" s="24">
        <v>0</v>
      </c>
      <c r="BP167" s="24">
        <v>2</v>
      </c>
      <c r="BQ167" s="24">
        <v>0</v>
      </c>
      <c r="BR167" s="24">
        <v>0</v>
      </c>
      <c r="BS167" s="24">
        <v>0.37</v>
      </c>
      <c r="BT167" s="24">
        <v>0</v>
      </c>
      <c r="BU167" s="24">
        <v>0</v>
      </c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</row>
    <row r="168" spans="3:85" x14ac:dyDescent="0.3">
      <c r="C168" t="s">
        <v>626</v>
      </c>
      <c r="D168" t="s">
        <v>105</v>
      </c>
      <c r="E168" t="s">
        <v>92</v>
      </c>
      <c r="F168" t="s">
        <v>618</v>
      </c>
      <c r="G168" t="s">
        <v>627</v>
      </c>
      <c r="H168">
        <v>2000</v>
      </c>
      <c r="I168">
        <v>10</v>
      </c>
      <c r="J168">
        <v>10</v>
      </c>
      <c r="K168">
        <v>900</v>
      </c>
      <c r="L168" s="7">
        <f t="shared" si="26"/>
        <v>10</v>
      </c>
      <c r="M168">
        <v>1</v>
      </c>
      <c r="N168">
        <v>1</v>
      </c>
      <c r="O168">
        <v>2</v>
      </c>
      <c r="P168">
        <f t="shared" si="27"/>
        <v>2</v>
      </c>
      <c r="Q168">
        <f t="shared" si="28"/>
        <v>1</v>
      </c>
      <c r="R168">
        <v>0</v>
      </c>
      <c r="S168">
        <v>0</v>
      </c>
      <c r="T168">
        <v>0</v>
      </c>
      <c r="U168">
        <v>0</v>
      </c>
      <c r="V168">
        <v>0.9</v>
      </c>
      <c r="W168">
        <v>0.9</v>
      </c>
      <c r="X168">
        <v>1.1000000000000001</v>
      </c>
      <c r="Y168">
        <v>2</v>
      </c>
      <c r="Z168">
        <v>9</v>
      </c>
      <c r="AA168">
        <v>46</v>
      </c>
      <c r="AB168">
        <v>4</v>
      </c>
      <c r="AC168" s="6">
        <f t="shared" si="29"/>
        <v>0.1</v>
      </c>
      <c r="AD168" s="6">
        <f t="shared" si="30"/>
        <v>0.1</v>
      </c>
      <c r="AE168" s="6">
        <f t="shared" si="31"/>
        <v>0.2</v>
      </c>
      <c r="AF168" s="6">
        <f t="shared" si="32"/>
        <v>0.1</v>
      </c>
      <c r="AG168" s="6">
        <f t="shared" si="33"/>
        <v>0.2</v>
      </c>
      <c r="AH168" s="6">
        <f t="shared" si="34"/>
        <v>0.09</v>
      </c>
      <c r="AI168" s="6">
        <f t="shared" si="35"/>
        <v>0.11000000000000001</v>
      </c>
      <c r="AJ168" s="6">
        <f t="shared" si="36"/>
        <v>0.2</v>
      </c>
      <c r="AK168" s="6">
        <f t="shared" si="37"/>
        <v>0.09</v>
      </c>
      <c r="AL168" s="6">
        <f t="shared" si="38"/>
        <v>0.2</v>
      </c>
      <c r="AM168">
        <v>45000000</v>
      </c>
      <c r="AN168" t="s">
        <v>628</v>
      </c>
      <c r="AO168">
        <v>392757</v>
      </c>
      <c r="AP168">
        <v>1</v>
      </c>
      <c r="AQ168" t="s">
        <v>239</v>
      </c>
      <c r="AR168">
        <v>5.91</v>
      </c>
      <c r="AS168">
        <v>3</v>
      </c>
      <c r="AT168">
        <v>38.700000000000003</v>
      </c>
      <c r="AU168">
        <v>1</v>
      </c>
      <c r="AV168" s="3">
        <v>152000000</v>
      </c>
      <c r="AW168">
        <v>3</v>
      </c>
      <c r="AX168">
        <v>20</v>
      </c>
      <c r="AY168" s="12">
        <v>89</v>
      </c>
      <c r="AZ168" s="12">
        <v>52.5</v>
      </c>
      <c r="BA168" s="12">
        <v>52.5</v>
      </c>
      <c r="BB168" s="12">
        <v>2.9740000000000002</v>
      </c>
      <c r="BC168" s="17">
        <v>0.89029999999999998</v>
      </c>
      <c r="BD168" s="12" t="b">
        <v>0</v>
      </c>
      <c r="BE168" s="12">
        <v>38.799999999999997</v>
      </c>
      <c r="BF168" s="12" t="s">
        <v>96</v>
      </c>
      <c r="BG168" s="12" t="s">
        <v>97</v>
      </c>
      <c r="BH168" s="24">
        <v>32</v>
      </c>
      <c r="BI168" s="24">
        <v>29</v>
      </c>
      <c r="BJ168" s="24">
        <v>23</v>
      </c>
      <c r="BK168" s="24">
        <v>27</v>
      </c>
      <c r="BL168" s="24">
        <v>13</v>
      </c>
      <c r="BM168" s="24">
        <v>9</v>
      </c>
      <c r="BN168" s="24">
        <v>1</v>
      </c>
      <c r="BO168" s="24">
        <v>3</v>
      </c>
      <c r="BP168" s="24">
        <v>15</v>
      </c>
      <c r="BQ168" s="24">
        <v>7</v>
      </c>
      <c r="BR168" s="24">
        <v>46.7</v>
      </c>
      <c r="BS168" s="24">
        <v>0.44</v>
      </c>
      <c r="BT168" s="24">
        <v>0</v>
      </c>
      <c r="BU168" s="24">
        <v>0</v>
      </c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</row>
    <row r="169" spans="3:85" x14ac:dyDescent="0.3">
      <c r="C169" t="s">
        <v>629</v>
      </c>
      <c r="D169" t="s">
        <v>118</v>
      </c>
      <c r="E169" t="s">
        <v>92</v>
      </c>
      <c r="F169" t="s">
        <v>618</v>
      </c>
      <c r="G169" t="s">
        <v>630</v>
      </c>
      <c r="H169">
        <v>2000</v>
      </c>
      <c r="I169">
        <v>11</v>
      </c>
      <c r="J169">
        <v>11</v>
      </c>
      <c r="K169">
        <v>990</v>
      </c>
      <c r="L169" s="7">
        <f t="shared" si="26"/>
        <v>11</v>
      </c>
      <c r="M169">
        <v>0</v>
      </c>
      <c r="N169">
        <v>1</v>
      </c>
      <c r="O169">
        <v>1</v>
      </c>
      <c r="P169">
        <f t="shared" si="27"/>
        <v>1</v>
      </c>
      <c r="Q169">
        <f t="shared" si="28"/>
        <v>0</v>
      </c>
      <c r="R169">
        <v>0</v>
      </c>
      <c r="S169">
        <v>0</v>
      </c>
      <c r="T169">
        <v>1</v>
      </c>
      <c r="U169">
        <v>0</v>
      </c>
      <c r="V169">
        <v>0.5</v>
      </c>
      <c r="W169">
        <v>0.5</v>
      </c>
      <c r="X169">
        <v>0.6</v>
      </c>
      <c r="Y169">
        <v>1.1000000000000001</v>
      </c>
      <c r="Z169">
        <v>0</v>
      </c>
      <c r="AA169">
        <v>17</v>
      </c>
      <c r="AB169">
        <v>3</v>
      </c>
      <c r="AC169" s="6">
        <f t="shared" si="29"/>
        <v>0</v>
      </c>
      <c r="AD169" s="6">
        <f t="shared" si="30"/>
        <v>9.0909090909090912E-2</v>
      </c>
      <c r="AE169" s="6">
        <f t="shared" si="31"/>
        <v>9.0909090909090912E-2</v>
      </c>
      <c r="AF169" s="6">
        <f t="shared" si="32"/>
        <v>0</v>
      </c>
      <c r="AG169" s="6">
        <f t="shared" si="33"/>
        <v>9.0909090909090912E-2</v>
      </c>
      <c r="AH169" s="6">
        <f t="shared" si="34"/>
        <v>4.5454545454545456E-2</v>
      </c>
      <c r="AI169" s="6">
        <f t="shared" si="35"/>
        <v>5.4545454545454543E-2</v>
      </c>
      <c r="AJ169" s="6">
        <f t="shared" si="36"/>
        <v>0.1</v>
      </c>
      <c r="AK169" s="6">
        <f t="shared" si="37"/>
        <v>4.5454545454545456E-2</v>
      </c>
      <c r="AL169" s="6">
        <f t="shared" si="38"/>
        <v>0.1</v>
      </c>
      <c r="AM169">
        <v>25000000</v>
      </c>
      <c r="AN169" t="s">
        <v>631</v>
      </c>
      <c r="AO169">
        <v>434224</v>
      </c>
      <c r="AP169">
        <v>1</v>
      </c>
      <c r="AQ169" t="s">
        <v>95</v>
      </c>
      <c r="AR169">
        <v>3.91</v>
      </c>
      <c r="AS169">
        <v>3</v>
      </c>
      <c r="AT169">
        <v>29.3</v>
      </c>
      <c r="AU169">
        <v>1</v>
      </c>
      <c r="AV169" s="3">
        <v>152000000</v>
      </c>
      <c r="AW169">
        <v>3</v>
      </c>
      <c r="AX169">
        <v>24</v>
      </c>
      <c r="AY169" s="12">
        <v>0</v>
      </c>
      <c r="AZ169" s="12">
        <v>0</v>
      </c>
      <c r="BA169" s="12">
        <v>71</v>
      </c>
      <c r="BB169" s="12">
        <v>30.5</v>
      </c>
      <c r="BC169" s="17">
        <v>0.35980000000000001</v>
      </c>
      <c r="BD169" s="12" t="b">
        <v>0</v>
      </c>
      <c r="BE169" s="12">
        <v>34.200000000000003</v>
      </c>
      <c r="BF169" s="12" t="s">
        <v>88</v>
      </c>
      <c r="BG169" s="12" t="s">
        <v>97</v>
      </c>
      <c r="BH169" s="24">
        <v>42</v>
      </c>
      <c r="BI169" s="24">
        <v>54</v>
      </c>
      <c r="BJ169" s="24">
        <v>34</v>
      </c>
      <c r="BK169" s="24">
        <v>19</v>
      </c>
      <c r="BL169" s="24">
        <v>7</v>
      </c>
      <c r="BM169" s="24">
        <v>5</v>
      </c>
      <c r="BN169" s="24">
        <v>0</v>
      </c>
      <c r="BO169" s="24">
        <v>1</v>
      </c>
      <c r="BP169" s="24">
        <v>30</v>
      </c>
      <c r="BQ169" s="24">
        <v>6</v>
      </c>
      <c r="BR169" s="24">
        <v>20</v>
      </c>
      <c r="BS169" s="24">
        <v>0.87</v>
      </c>
      <c r="BT169" s="24">
        <v>0</v>
      </c>
      <c r="BU169" s="24">
        <v>0</v>
      </c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</row>
    <row r="170" spans="3:85" x14ac:dyDescent="0.3">
      <c r="C170" t="s">
        <v>632</v>
      </c>
      <c r="D170" t="s">
        <v>105</v>
      </c>
      <c r="E170" t="s">
        <v>92</v>
      </c>
      <c r="F170" t="s">
        <v>618</v>
      </c>
      <c r="G170" t="s">
        <v>633</v>
      </c>
      <c r="H170">
        <v>1999</v>
      </c>
      <c r="I170">
        <v>11</v>
      </c>
      <c r="J170">
        <v>11</v>
      </c>
      <c r="K170">
        <v>989</v>
      </c>
      <c r="L170" s="7">
        <f t="shared" si="26"/>
        <v>10.988888888888889</v>
      </c>
      <c r="M170">
        <v>1</v>
      </c>
      <c r="N170">
        <v>0</v>
      </c>
      <c r="O170">
        <v>1</v>
      </c>
      <c r="P170">
        <f t="shared" si="27"/>
        <v>1</v>
      </c>
      <c r="Q170">
        <f t="shared" si="28"/>
        <v>1</v>
      </c>
      <c r="R170">
        <v>0</v>
      </c>
      <c r="S170">
        <v>0</v>
      </c>
      <c r="T170">
        <v>2</v>
      </c>
      <c r="U170">
        <v>0</v>
      </c>
      <c r="V170">
        <v>0.4</v>
      </c>
      <c r="W170">
        <v>0.4</v>
      </c>
      <c r="X170">
        <v>0.7</v>
      </c>
      <c r="Y170">
        <v>1.2</v>
      </c>
      <c r="Z170">
        <v>25</v>
      </c>
      <c r="AA170">
        <v>17</v>
      </c>
      <c r="AB170">
        <v>67</v>
      </c>
      <c r="AC170" s="6">
        <f t="shared" si="29"/>
        <v>9.1001011122345807E-2</v>
      </c>
      <c r="AD170" s="6">
        <f t="shared" si="30"/>
        <v>0</v>
      </c>
      <c r="AE170" s="6">
        <f t="shared" si="31"/>
        <v>9.1001011122345807E-2</v>
      </c>
      <c r="AF170" s="6">
        <f t="shared" si="32"/>
        <v>9.1001011122345807E-2</v>
      </c>
      <c r="AG170" s="6">
        <f t="shared" si="33"/>
        <v>9.1001011122345807E-2</v>
      </c>
      <c r="AH170" s="6">
        <f t="shared" si="34"/>
        <v>3.6400404448938321E-2</v>
      </c>
      <c r="AI170" s="6">
        <f t="shared" si="35"/>
        <v>6.3700707785642061E-2</v>
      </c>
      <c r="AJ170" s="6">
        <f t="shared" si="36"/>
        <v>0.10010111223458037</v>
      </c>
      <c r="AK170" s="6">
        <f t="shared" si="37"/>
        <v>3.6400404448938321E-2</v>
      </c>
      <c r="AL170" s="6">
        <f t="shared" si="38"/>
        <v>0.10010111223458037</v>
      </c>
      <c r="AM170">
        <v>25000000</v>
      </c>
      <c r="AN170" t="s">
        <v>634</v>
      </c>
      <c r="AO170">
        <v>730893</v>
      </c>
      <c r="AP170">
        <v>1</v>
      </c>
      <c r="AQ170" t="s">
        <v>137</v>
      </c>
      <c r="AR170">
        <v>1.91</v>
      </c>
      <c r="AS170">
        <v>5</v>
      </c>
      <c r="AT170">
        <v>114.5</v>
      </c>
      <c r="AU170">
        <v>2.5</v>
      </c>
      <c r="AV170" s="3">
        <v>152000000</v>
      </c>
      <c r="AW170">
        <v>3</v>
      </c>
      <c r="AX170">
        <v>14</v>
      </c>
      <c r="AY170" s="12">
        <v>0</v>
      </c>
      <c r="AZ170" s="12">
        <v>0</v>
      </c>
      <c r="BA170" s="12">
        <v>0</v>
      </c>
      <c r="BB170" s="12"/>
      <c r="BC170" s="17"/>
      <c r="BD170" s="12" t="b">
        <v>0</v>
      </c>
      <c r="BE170" s="12">
        <v>107.2</v>
      </c>
      <c r="BF170" s="12" t="s">
        <v>96</v>
      </c>
      <c r="BG170" s="12" t="s">
        <v>89</v>
      </c>
      <c r="BH170" s="24">
        <v>53</v>
      </c>
      <c r="BI170" s="24">
        <v>21</v>
      </c>
      <c r="BJ170" s="24">
        <v>23</v>
      </c>
      <c r="BK170" s="24">
        <v>25</v>
      </c>
      <c r="BL170" s="24">
        <v>107</v>
      </c>
      <c r="BM170" s="24">
        <v>2</v>
      </c>
      <c r="BN170" s="24">
        <v>0</v>
      </c>
      <c r="BO170" s="24">
        <v>0</v>
      </c>
      <c r="BP170" s="24">
        <v>12</v>
      </c>
      <c r="BQ170" s="24">
        <v>3</v>
      </c>
      <c r="BR170" s="24">
        <v>25</v>
      </c>
      <c r="BS170" s="24">
        <v>0.35</v>
      </c>
      <c r="BT170" s="24">
        <v>0</v>
      </c>
      <c r="BU170" s="24">
        <v>0</v>
      </c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</row>
    <row r="171" spans="3:85" x14ac:dyDescent="0.3">
      <c r="C171" t="s">
        <v>635</v>
      </c>
      <c r="D171" t="s">
        <v>282</v>
      </c>
      <c r="E171" t="s">
        <v>92</v>
      </c>
      <c r="F171" t="s">
        <v>618</v>
      </c>
      <c r="G171" t="s">
        <v>636</v>
      </c>
      <c r="H171">
        <v>2000</v>
      </c>
      <c r="I171">
        <v>11</v>
      </c>
      <c r="J171">
        <v>11</v>
      </c>
      <c r="K171">
        <v>990</v>
      </c>
      <c r="L171" s="7">
        <f t="shared" si="26"/>
        <v>11</v>
      </c>
      <c r="M171">
        <v>0</v>
      </c>
      <c r="N171">
        <v>0</v>
      </c>
      <c r="O171">
        <v>0</v>
      </c>
      <c r="P171">
        <f t="shared" si="27"/>
        <v>0</v>
      </c>
      <c r="Q171">
        <f t="shared" si="28"/>
        <v>0</v>
      </c>
      <c r="R171">
        <v>0</v>
      </c>
      <c r="S171">
        <v>0</v>
      </c>
      <c r="T171">
        <v>0</v>
      </c>
      <c r="U171">
        <v>0</v>
      </c>
      <c r="V171">
        <v>0.4</v>
      </c>
      <c r="W171">
        <v>0.4</v>
      </c>
      <c r="X171">
        <v>0.3</v>
      </c>
      <c r="Y171">
        <v>0.7</v>
      </c>
      <c r="Z171">
        <v>2</v>
      </c>
      <c r="AA171">
        <v>18</v>
      </c>
      <c r="AB171">
        <v>2</v>
      </c>
      <c r="AC171" s="6">
        <f t="shared" si="29"/>
        <v>0</v>
      </c>
      <c r="AD171" s="6">
        <f t="shared" si="30"/>
        <v>0</v>
      </c>
      <c r="AE171" s="6">
        <f t="shared" si="31"/>
        <v>0</v>
      </c>
      <c r="AF171" s="6">
        <f t="shared" si="32"/>
        <v>0</v>
      </c>
      <c r="AG171" s="6">
        <f t="shared" si="33"/>
        <v>0</v>
      </c>
      <c r="AH171" s="6">
        <f t="shared" si="34"/>
        <v>3.6363636363636369E-2</v>
      </c>
      <c r="AI171" s="6">
        <f t="shared" si="35"/>
        <v>2.7272727272727271E-2</v>
      </c>
      <c r="AJ171" s="6">
        <f t="shared" si="36"/>
        <v>6.3636363636363644E-2</v>
      </c>
      <c r="AK171" s="6">
        <f t="shared" si="37"/>
        <v>3.6363636363636369E-2</v>
      </c>
      <c r="AL171" s="6">
        <f t="shared" si="38"/>
        <v>6.3636363636363644E-2</v>
      </c>
      <c r="AM171">
        <v>14000000</v>
      </c>
      <c r="AN171" t="s">
        <v>637</v>
      </c>
      <c r="AO171">
        <v>578539</v>
      </c>
      <c r="AP171">
        <v>1</v>
      </c>
      <c r="AQ171" t="s">
        <v>137</v>
      </c>
      <c r="AR171">
        <v>1.91</v>
      </c>
      <c r="AS171">
        <v>12</v>
      </c>
      <c r="AT171">
        <v>70.3</v>
      </c>
      <c r="AU171">
        <v>2</v>
      </c>
      <c r="AV171" s="3">
        <v>152000000</v>
      </c>
      <c r="AW171">
        <v>3</v>
      </c>
      <c r="AX171">
        <v>22</v>
      </c>
      <c r="AY171" s="12">
        <v>68</v>
      </c>
      <c r="AZ171" s="12">
        <v>41</v>
      </c>
      <c r="BA171" s="12">
        <v>46.7</v>
      </c>
      <c r="BB171" s="12">
        <v>-8.7829999999999995</v>
      </c>
      <c r="BC171" s="17">
        <v>0.31019999999999998</v>
      </c>
      <c r="BD171" s="12" t="b">
        <v>0</v>
      </c>
      <c r="BE171" s="12">
        <v>59.4</v>
      </c>
      <c r="BF171" s="12" t="s">
        <v>96</v>
      </c>
      <c r="BG171" s="12" t="s">
        <v>97</v>
      </c>
      <c r="BH171" s="24">
        <v>30</v>
      </c>
      <c r="BI171" s="24">
        <v>18</v>
      </c>
      <c r="BJ171" s="24">
        <v>11</v>
      </c>
      <c r="BK171" s="24">
        <v>5</v>
      </c>
      <c r="BL171" s="24">
        <v>5</v>
      </c>
      <c r="BM171" s="24">
        <v>4</v>
      </c>
      <c r="BN171" s="24">
        <v>1</v>
      </c>
      <c r="BO171" s="24">
        <v>1</v>
      </c>
      <c r="BP171" s="24">
        <v>12</v>
      </c>
      <c r="BQ171" s="24">
        <v>6</v>
      </c>
      <c r="BR171" s="24">
        <v>50</v>
      </c>
      <c r="BS171" s="24">
        <v>0.56000000000000005</v>
      </c>
      <c r="BT171" s="24">
        <v>0</v>
      </c>
      <c r="BU171" s="24">
        <v>0</v>
      </c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</row>
    <row r="172" spans="3:85" x14ac:dyDescent="0.3">
      <c r="C172" t="s">
        <v>638</v>
      </c>
      <c r="D172" t="s">
        <v>639</v>
      </c>
      <c r="E172" t="s">
        <v>92</v>
      </c>
      <c r="F172" t="s">
        <v>618</v>
      </c>
      <c r="G172" t="s">
        <v>640</v>
      </c>
      <c r="H172">
        <v>1998</v>
      </c>
      <c r="I172">
        <v>1</v>
      </c>
      <c r="J172">
        <v>0</v>
      </c>
      <c r="K172">
        <v>1</v>
      </c>
      <c r="L172" s="7">
        <f t="shared" si="26"/>
        <v>1.1111111111111112E-2</v>
      </c>
      <c r="M172">
        <v>0</v>
      </c>
      <c r="N172">
        <v>0</v>
      </c>
      <c r="O172">
        <v>0</v>
      </c>
      <c r="P172">
        <f t="shared" si="27"/>
        <v>0</v>
      </c>
      <c r="Q172">
        <f t="shared" si="28"/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s="6">
        <f t="shared" si="29"/>
        <v>0</v>
      </c>
      <c r="AD172" s="6">
        <f t="shared" si="30"/>
        <v>0</v>
      </c>
      <c r="AE172" s="6">
        <f t="shared" si="31"/>
        <v>0</v>
      </c>
      <c r="AF172" s="6">
        <f t="shared" si="32"/>
        <v>0</v>
      </c>
      <c r="AG172" s="6">
        <f t="shared" si="33"/>
        <v>0</v>
      </c>
      <c r="AH172" s="6">
        <f t="shared" si="34"/>
        <v>0</v>
      </c>
      <c r="AI172" s="6">
        <f t="shared" si="35"/>
        <v>0</v>
      </c>
      <c r="AJ172" s="6">
        <f t="shared" si="36"/>
        <v>0</v>
      </c>
      <c r="AK172" s="6">
        <f t="shared" si="37"/>
        <v>0</v>
      </c>
      <c r="AL172" s="6">
        <f t="shared" si="38"/>
        <v>0</v>
      </c>
      <c r="AM172">
        <v>4500000</v>
      </c>
      <c r="AN172" t="s">
        <v>641</v>
      </c>
      <c r="AO172">
        <v>293194</v>
      </c>
      <c r="AP172">
        <v>1</v>
      </c>
      <c r="AQ172" t="s">
        <v>87</v>
      </c>
      <c r="AR172">
        <v>2.91</v>
      </c>
      <c r="AS172">
        <v>15</v>
      </c>
      <c r="AT172">
        <v>26.6</v>
      </c>
      <c r="AU172">
        <v>1.88</v>
      </c>
      <c r="AV172" s="3">
        <v>152000000</v>
      </c>
      <c r="AW172">
        <v>3</v>
      </c>
      <c r="AX172">
        <v>26</v>
      </c>
      <c r="AY172" s="12">
        <v>74</v>
      </c>
      <c r="AZ172" s="12">
        <v>42.5</v>
      </c>
      <c r="BA172" s="12">
        <v>39</v>
      </c>
      <c r="BB172" s="12">
        <v>-21.3</v>
      </c>
      <c r="BC172" s="17">
        <v>0.28960000000000002</v>
      </c>
      <c r="BD172" s="12" t="b">
        <v>0</v>
      </c>
      <c r="BE172" s="12">
        <v>47.2</v>
      </c>
      <c r="BF172" s="12" t="s">
        <v>96</v>
      </c>
      <c r="BG172" s="12" t="s">
        <v>97</v>
      </c>
      <c r="BH172" s="24">
        <v>3</v>
      </c>
      <c r="BI172" s="24">
        <v>4</v>
      </c>
      <c r="BJ172" s="24">
        <v>6</v>
      </c>
      <c r="BK172" s="24">
        <v>8</v>
      </c>
      <c r="BL172" s="24">
        <v>8</v>
      </c>
      <c r="BM172" s="24">
        <v>1</v>
      </c>
      <c r="BN172" s="24">
        <v>0</v>
      </c>
      <c r="BO172" s="24">
        <v>1</v>
      </c>
      <c r="BP172" s="24">
        <v>11</v>
      </c>
      <c r="BQ172" s="24">
        <v>5</v>
      </c>
      <c r="BR172" s="24">
        <v>45.5</v>
      </c>
      <c r="BS172" s="24">
        <v>3.36</v>
      </c>
      <c r="BT172" s="24">
        <v>0</v>
      </c>
      <c r="BU172" s="24">
        <v>0</v>
      </c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</row>
    <row r="173" spans="3:85" x14ac:dyDescent="0.3">
      <c r="C173" t="s">
        <v>642</v>
      </c>
      <c r="D173" t="s">
        <v>643</v>
      </c>
      <c r="E173" t="s">
        <v>278</v>
      </c>
      <c r="F173" t="s">
        <v>618</v>
      </c>
      <c r="G173" t="s">
        <v>644</v>
      </c>
      <c r="H173">
        <v>1996</v>
      </c>
      <c r="I173">
        <v>11</v>
      </c>
      <c r="J173">
        <v>11</v>
      </c>
      <c r="K173">
        <v>989</v>
      </c>
      <c r="L173" s="7">
        <f t="shared" si="26"/>
        <v>10.988888888888889</v>
      </c>
      <c r="M173">
        <v>1</v>
      </c>
      <c r="N173">
        <v>2</v>
      </c>
      <c r="O173">
        <v>3</v>
      </c>
      <c r="P173">
        <f t="shared" si="27"/>
        <v>3</v>
      </c>
      <c r="Q173">
        <f t="shared" si="28"/>
        <v>1</v>
      </c>
      <c r="R173">
        <v>0</v>
      </c>
      <c r="S173">
        <v>0</v>
      </c>
      <c r="T173">
        <v>3</v>
      </c>
      <c r="U173">
        <v>0</v>
      </c>
      <c r="V173">
        <v>0.9</v>
      </c>
      <c r="W173">
        <v>0.9</v>
      </c>
      <c r="X173">
        <v>2.4</v>
      </c>
      <c r="Y173">
        <v>3.3</v>
      </c>
      <c r="Z173">
        <v>13</v>
      </c>
      <c r="AA173">
        <v>24</v>
      </c>
      <c r="AB173">
        <v>63</v>
      </c>
      <c r="AC173" s="6">
        <f t="shared" si="29"/>
        <v>9.1001011122345807E-2</v>
      </c>
      <c r="AD173" s="6">
        <f t="shared" si="30"/>
        <v>0.18200202224469161</v>
      </c>
      <c r="AE173" s="6">
        <f t="shared" si="31"/>
        <v>0.27300303336703741</v>
      </c>
      <c r="AF173" s="6">
        <f t="shared" si="32"/>
        <v>9.1001011122345807E-2</v>
      </c>
      <c r="AG173" s="6">
        <f t="shared" si="33"/>
        <v>0.27300303336703741</v>
      </c>
      <c r="AH173" s="6">
        <f t="shared" si="34"/>
        <v>8.1900910010111225E-2</v>
      </c>
      <c r="AI173" s="6">
        <f t="shared" si="35"/>
        <v>0.21840242669362991</v>
      </c>
      <c r="AJ173" s="6">
        <f t="shared" si="36"/>
        <v>0.30030333670374115</v>
      </c>
      <c r="AK173" s="6">
        <f t="shared" si="37"/>
        <v>8.1900910010111225E-2</v>
      </c>
      <c r="AL173" s="6">
        <f t="shared" si="38"/>
        <v>0.30030333670374115</v>
      </c>
      <c r="AM173">
        <v>25000000</v>
      </c>
      <c r="AN173" t="s">
        <v>645</v>
      </c>
      <c r="AO173">
        <v>493003</v>
      </c>
      <c r="AP173">
        <v>1</v>
      </c>
      <c r="AQ173" t="s">
        <v>87</v>
      </c>
      <c r="AR173">
        <v>2.91</v>
      </c>
      <c r="AS173">
        <v>4</v>
      </c>
      <c r="AT173">
        <v>28.3</v>
      </c>
      <c r="AU173">
        <v>1.33</v>
      </c>
      <c r="AV173" s="3">
        <v>152000000</v>
      </c>
      <c r="AW173">
        <v>3</v>
      </c>
      <c r="AX173">
        <v>26</v>
      </c>
      <c r="AY173" s="12">
        <v>4</v>
      </c>
      <c r="AZ173" s="12">
        <v>30.5</v>
      </c>
      <c r="BA173" s="12">
        <v>28.3</v>
      </c>
      <c r="BB173" s="12">
        <v>13.214</v>
      </c>
      <c r="BC173" s="17">
        <v>0.45610000000000001</v>
      </c>
      <c r="BD173" s="12" t="b">
        <v>0</v>
      </c>
      <c r="BE173" s="12">
        <v>33.6</v>
      </c>
      <c r="BF173" s="12" t="s">
        <v>88</v>
      </c>
      <c r="BG173" s="12" t="s">
        <v>97</v>
      </c>
      <c r="BH173" s="24">
        <v>77</v>
      </c>
      <c r="BI173" s="24">
        <v>43</v>
      </c>
      <c r="BJ173" s="24">
        <v>56</v>
      </c>
      <c r="BK173" s="24">
        <v>19</v>
      </c>
      <c r="BL173" s="24">
        <v>74</v>
      </c>
      <c r="BM173" s="24">
        <v>10</v>
      </c>
      <c r="BN173" s="24">
        <v>0</v>
      </c>
      <c r="BO173" s="24">
        <v>4</v>
      </c>
      <c r="BP173" s="24">
        <v>37</v>
      </c>
      <c r="BQ173" s="24">
        <v>18</v>
      </c>
      <c r="BR173" s="24">
        <v>48.6</v>
      </c>
      <c r="BS173" s="24">
        <v>1.03</v>
      </c>
      <c r="BT173" s="24">
        <v>0</v>
      </c>
      <c r="BU173" s="24">
        <v>0</v>
      </c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</row>
    <row r="174" spans="3:85" x14ac:dyDescent="0.3">
      <c r="C174" t="s">
        <v>148</v>
      </c>
      <c r="D174" t="s">
        <v>105</v>
      </c>
      <c r="E174" t="s">
        <v>130</v>
      </c>
      <c r="F174" t="s">
        <v>618</v>
      </c>
      <c r="G174" t="s">
        <v>150</v>
      </c>
      <c r="H174">
        <v>1998</v>
      </c>
      <c r="I174">
        <v>1</v>
      </c>
      <c r="J174">
        <v>1</v>
      </c>
      <c r="K174">
        <v>83</v>
      </c>
      <c r="L174" s="7">
        <f t="shared" si="26"/>
        <v>0.92222222222222228</v>
      </c>
      <c r="M174">
        <v>0</v>
      </c>
      <c r="N174">
        <v>0</v>
      </c>
      <c r="O174">
        <v>0</v>
      </c>
      <c r="P174">
        <f t="shared" si="27"/>
        <v>0</v>
      </c>
      <c r="Q174">
        <f t="shared" si="28"/>
        <v>0</v>
      </c>
      <c r="R174">
        <v>0</v>
      </c>
      <c r="S174">
        <v>0</v>
      </c>
      <c r="T174">
        <v>0</v>
      </c>
      <c r="U174">
        <v>0</v>
      </c>
      <c r="V174">
        <v>0.2</v>
      </c>
      <c r="W174">
        <v>0.2</v>
      </c>
      <c r="X174">
        <v>0</v>
      </c>
      <c r="Y174">
        <v>0.2</v>
      </c>
      <c r="Z174">
        <v>0</v>
      </c>
      <c r="AA174">
        <v>1</v>
      </c>
      <c r="AB174">
        <v>2</v>
      </c>
      <c r="AC174" s="6">
        <f t="shared" si="29"/>
        <v>0</v>
      </c>
      <c r="AD174" s="6">
        <f t="shared" si="30"/>
        <v>0</v>
      </c>
      <c r="AE174" s="6">
        <f t="shared" si="31"/>
        <v>0</v>
      </c>
      <c r="AF174" s="6">
        <f t="shared" si="32"/>
        <v>0</v>
      </c>
      <c r="AG174" s="6">
        <f t="shared" si="33"/>
        <v>0</v>
      </c>
      <c r="AH174" s="6">
        <f t="shared" si="34"/>
        <v>0.21686746987951808</v>
      </c>
      <c r="AI174" s="6">
        <f t="shared" si="35"/>
        <v>0</v>
      </c>
      <c r="AJ174" s="6">
        <f t="shared" si="36"/>
        <v>0.21686746987951808</v>
      </c>
      <c r="AK174" s="6">
        <f t="shared" si="37"/>
        <v>0.21686746987951808</v>
      </c>
      <c r="AL174" s="6">
        <f t="shared" si="38"/>
        <v>0.21686746987951808</v>
      </c>
      <c r="AM174">
        <v>55000000</v>
      </c>
      <c r="AN174" t="s">
        <v>151</v>
      </c>
      <c r="AO174">
        <v>479999</v>
      </c>
      <c r="AP174">
        <v>1</v>
      </c>
      <c r="AQ174" t="s">
        <v>95</v>
      </c>
      <c r="AR174">
        <v>3.91</v>
      </c>
      <c r="AS174">
        <v>9</v>
      </c>
      <c r="AT174">
        <v>73.8</v>
      </c>
      <c r="AU174">
        <v>2.25</v>
      </c>
      <c r="AV174" s="3">
        <v>152000000</v>
      </c>
      <c r="AW174">
        <v>3</v>
      </c>
      <c r="AX174">
        <v>24</v>
      </c>
      <c r="AY174" s="12">
        <v>36</v>
      </c>
      <c r="AZ174" s="12">
        <v>22</v>
      </c>
      <c r="BA174" s="12">
        <v>42</v>
      </c>
      <c r="BB174" s="12">
        <v>-32.5</v>
      </c>
      <c r="BC174" s="17">
        <v>3.3999999999999998E-3</v>
      </c>
      <c r="BD174" s="12" t="b">
        <v>1</v>
      </c>
      <c r="BE174" s="12">
        <v>51.7</v>
      </c>
      <c r="BF174" s="12" t="s">
        <v>88</v>
      </c>
      <c r="BG174" s="12" t="s">
        <v>121</v>
      </c>
      <c r="BH174" s="24">
        <v>21</v>
      </c>
      <c r="BI174" s="24">
        <v>10</v>
      </c>
      <c r="BJ174" s="24">
        <v>13</v>
      </c>
      <c r="BK174" s="24">
        <v>51</v>
      </c>
      <c r="BL174" s="24">
        <v>110</v>
      </c>
      <c r="BM174" s="24">
        <v>1</v>
      </c>
      <c r="BN174" s="24">
        <v>0</v>
      </c>
      <c r="BO174" s="24">
        <v>8</v>
      </c>
      <c r="BP174" s="24">
        <v>102</v>
      </c>
      <c r="BQ174" s="24">
        <v>29</v>
      </c>
      <c r="BR174" s="24">
        <v>28.4</v>
      </c>
      <c r="BS174" s="24">
        <v>3.55</v>
      </c>
      <c r="BT174" s="24">
        <v>1</v>
      </c>
      <c r="BU174" s="24">
        <v>2</v>
      </c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</row>
    <row r="175" spans="3:85" x14ac:dyDescent="0.3">
      <c r="C175" t="s">
        <v>646</v>
      </c>
      <c r="D175" t="s">
        <v>105</v>
      </c>
      <c r="E175" t="s">
        <v>130</v>
      </c>
      <c r="F175" t="s">
        <v>618</v>
      </c>
      <c r="G175" t="s">
        <v>647</v>
      </c>
      <c r="H175">
        <v>1995</v>
      </c>
      <c r="I175">
        <v>9</v>
      </c>
      <c r="J175">
        <v>5</v>
      </c>
      <c r="K175">
        <v>450</v>
      </c>
      <c r="L175" s="7">
        <f t="shared" si="26"/>
        <v>5</v>
      </c>
      <c r="M175">
        <v>0</v>
      </c>
      <c r="N175">
        <v>0</v>
      </c>
      <c r="O175">
        <v>0</v>
      </c>
      <c r="P175">
        <f t="shared" si="27"/>
        <v>0</v>
      </c>
      <c r="Q175">
        <f t="shared" si="28"/>
        <v>0</v>
      </c>
      <c r="R175">
        <v>0</v>
      </c>
      <c r="S175">
        <v>0</v>
      </c>
      <c r="T175">
        <v>3</v>
      </c>
      <c r="U175">
        <v>0</v>
      </c>
      <c r="V175">
        <v>0.2</v>
      </c>
      <c r="W175">
        <v>0.2</v>
      </c>
      <c r="X175">
        <v>0.5</v>
      </c>
      <c r="Y175">
        <v>0.7</v>
      </c>
      <c r="Z175">
        <v>2</v>
      </c>
      <c r="AA175">
        <v>30</v>
      </c>
      <c r="AB175">
        <v>3</v>
      </c>
      <c r="AC175" s="6">
        <f t="shared" si="29"/>
        <v>0</v>
      </c>
      <c r="AD175" s="6">
        <f t="shared" si="30"/>
        <v>0</v>
      </c>
      <c r="AE175" s="6">
        <f t="shared" si="31"/>
        <v>0</v>
      </c>
      <c r="AF175" s="6">
        <f t="shared" si="32"/>
        <v>0</v>
      </c>
      <c r="AG175" s="6">
        <f t="shared" si="33"/>
        <v>0</v>
      </c>
      <c r="AH175" s="6">
        <f t="shared" si="34"/>
        <v>0.04</v>
      </c>
      <c r="AI175" s="6">
        <f t="shared" si="35"/>
        <v>0.1</v>
      </c>
      <c r="AJ175" s="6">
        <f t="shared" si="36"/>
        <v>0.14000000000000001</v>
      </c>
      <c r="AK175" s="6">
        <f t="shared" si="37"/>
        <v>0.04</v>
      </c>
      <c r="AL175" s="6">
        <f t="shared" si="38"/>
        <v>0.14000000000000001</v>
      </c>
      <c r="AM175">
        <v>7000000</v>
      </c>
      <c r="AN175" t="s">
        <v>648</v>
      </c>
      <c r="AO175">
        <v>207014</v>
      </c>
      <c r="AP175">
        <v>1</v>
      </c>
      <c r="AQ175" t="s">
        <v>137</v>
      </c>
      <c r="AR175">
        <v>1.91</v>
      </c>
      <c r="AS175">
        <v>12</v>
      </c>
      <c r="AT175">
        <v>72.7</v>
      </c>
      <c r="AU175">
        <v>1.71</v>
      </c>
      <c r="AV175" s="3">
        <v>152000000</v>
      </c>
      <c r="AW175">
        <v>3</v>
      </c>
      <c r="AX175">
        <v>29</v>
      </c>
      <c r="AY175" s="12">
        <v>8</v>
      </c>
      <c r="AZ175" s="12">
        <v>8</v>
      </c>
      <c r="BA175" s="12">
        <v>8</v>
      </c>
      <c r="BB175" s="12">
        <v>-5.7990000000000004</v>
      </c>
      <c r="BC175" s="17">
        <v>0.50619999999999998</v>
      </c>
      <c r="BD175" s="12" t="b">
        <v>0</v>
      </c>
      <c r="BE175" s="12">
        <v>43.2</v>
      </c>
      <c r="BF175" s="12" t="s">
        <v>88</v>
      </c>
      <c r="BG175" s="12" t="s">
        <v>97</v>
      </c>
      <c r="BH175" s="24">
        <v>36</v>
      </c>
      <c r="BI175" s="24">
        <v>21</v>
      </c>
      <c r="BJ175" s="24">
        <v>65</v>
      </c>
      <c r="BK175" s="24">
        <v>31</v>
      </c>
      <c r="BL175" s="24">
        <v>70</v>
      </c>
      <c r="BM175" s="24">
        <v>11</v>
      </c>
      <c r="BN175" s="24">
        <v>0</v>
      </c>
      <c r="BO175" s="24">
        <v>0</v>
      </c>
      <c r="BP175" s="24">
        <v>22</v>
      </c>
      <c r="BQ175" s="24">
        <v>1</v>
      </c>
      <c r="BR175" s="24">
        <v>4.5</v>
      </c>
      <c r="BS175" s="24">
        <v>0.94</v>
      </c>
      <c r="BT175" s="24">
        <v>0</v>
      </c>
      <c r="BU175" s="24">
        <v>0</v>
      </c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</row>
    <row r="176" spans="3:85" x14ac:dyDescent="0.3">
      <c r="C176" t="s">
        <v>649</v>
      </c>
      <c r="D176" t="s">
        <v>461</v>
      </c>
      <c r="E176" t="s">
        <v>130</v>
      </c>
      <c r="F176" t="s">
        <v>618</v>
      </c>
      <c r="G176" t="s">
        <v>650</v>
      </c>
      <c r="H176">
        <v>1996</v>
      </c>
      <c r="I176">
        <v>9</v>
      </c>
      <c r="J176">
        <v>9</v>
      </c>
      <c r="K176">
        <v>757</v>
      </c>
      <c r="L176" s="7">
        <f t="shared" si="26"/>
        <v>8.4111111111111114</v>
      </c>
      <c r="M176">
        <v>0</v>
      </c>
      <c r="N176">
        <v>0</v>
      </c>
      <c r="O176">
        <v>0</v>
      </c>
      <c r="P176">
        <f t="shared" si="27"/>
        <v>0</v>
      </c>
      <c r="Q176">
        <f t="shared" si="28"/>
        <v>0</v>
      </c>
      <c r="R176">
        <v>0</v>
      </c>
      <c r="S176">
        <v>0</v>
      </c>
      <c r="T176">
        <v>0</v>
      </c>
      <c r="U176">
        <v>0</v>
      </c>
      <c r="V176">
        <v>0.6</v>
      </c>
      <c r="W176">
        <v>0.6</v>
      </c>
      <c r="X176">
        <v>0.9</v>
      </c>
      <c r="Y176">
        <v>1.6</v>
      </c>
      <c r="Z176">
        <v>13</v>
      </c>
      <c r="AA176">
        <v>35</v>
      </c>
      <c r="AB176">
        <v>24</v>
      </c>
      <c r="AC176" s="6">
        <f t="shared" si="29"/>
        <v>0</v>
      </c>
      <c r="AD176" s="6">
        <f t="shared" si="30"/>
        <v>0</v>
      </c>
      <c r="AE176" s="6">
        <f t="shared" si="31"/>
        <v>0</v>
      </c>
      <c r="AF176" s="6">
        <f t="shared" si="32"/>
        <v>0</v>
      </c>
      <c r="AG176" s="6">
        <f t="shared" si="33"/>
        <v>0</v>
      </c>
      <c r="AH176" s="6">
        <f t="shared" si="34"/>
        <v>7.1334214002642005E-2</v>
      </c>
      <c r="AI176" s="6">
        <f t="shared" si="35"/>
        <v>0.10700132100396301</v>
      </c>
      <c r="AJ176" s="6">
        <f t="shared" si="36"/>
        <v>0.17833553500660501</v>
      </c>
      <c r="AK176" s="6">
        <f t="shared" si="37"/>
        <v>7.1334214002642005E-2</v>
      </c>
      <c r="AL176" s="6">
        <f t="shared" si="38"/>
        <v>0.17833553500660501</v>
      </c>
      <c r="AM176">
        <v>12000000</v>
      </c>
      <c r="AN176" t="s">
        <v>651</v>
      </c>
      <c r="AO176">
        <v>356141</v>
      </c>
      <c r="AP176">
        <v>1</v>
      </c>
      <c r="AQ176" t="s">
        <v>102</v>
      </c>
      <c r="AR176">
        <v>0.91</v>
      </c>
      <c r="AS176">
        <v>12</v>
      </c>
      <c r="AT176">
        <v>21.4</v>
      </c>
      <c r="AU176">
        <v>1.5</v>
      </c>
      <c r="AV176" s="3">
        <v>152000000</v>
      </c>
      <c r="AW176">
        <v>3</v>
      </c>
      <c r="AX176">
        <v>26</v>
      </c>
      <c r="AY176" s="12">
        <v>12</v>
      </c>
      <c r="AZ176" s="12">
        <v>39</v>
      </c>
      <c r="BA176" s="12">
        <v>27.7</v>
      </c>
      <c r="BB176" s="12">
        <v>2.2210000000000001</v>
      </c>
      <c r="BC176" s="17">
        <v>0.3649</v>
      </c>
      <c r="BD176" s="12" t="b">
        <v>0</v>
      </c>
      <c r="BE176" s="12">
        <v>28.7</v>
      </c>
      <c r="BF176" s="12" t="s">
        <v>88</v>
      </c>
      <c r="BG176" s="12" t="s">
        <v>97</v>
      </c>
      <c r="BH176" s="24">
        <v>29</v>
      </c>
      <c r="BI176" s="24">
        <v>18</v>
      </c>
      <c r="BJ176" s="24">
        <v>28</v>
      </c>
      <c r="BK176" s="24">
        <v>21</v>
      </c>
      <c r="BL176" s="24">
        <v>32</v>
      </c>
      <c r="BM176" s="24">
        <v>4</v>
      </c>
      <c r="BN176" s="24">
        <v>1</v>
      </c>
      <c r="BO176" s="24">
        <v>0</v>
      </c>
      <c r="BP176" s="24">
        <v>20</v>
      </c>
      <c r="BQ176" s="24">
        <v>4</v>
      </c>
      <c r="BR176" s="24">
        <v>20</v>
      </c>
      <c r="BS176" s="24">
        <v>1.1499999999999999</v>
      </c>
      <c r="BT176" s="24">
        <v>0</v>
      </c>
      <c r="BU176" s="24">
        <v>0</v>
      </c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</row>
    <row r="177" spans="3:85" x14ac:dyDescent="0.3">
      <c r="C177" t="s">
        <v>652</v>
      </c>
      <c r="D177" t="s">
        <v>643</v>
      </c>
      <c r="E177" t="s">
        <v>130</v>
      </c>
      <c r="F177" t="s">
        <v>618</v>
      </c>
      <c r="G177" t="s">
        <v>653</v>
      </c>
      <c r="H177">
        <v>1994</v>
      </c>
      <c r="I177">
        <v>10</v>
      </c>
      <c r="J177">
        <v>3</v>
      </c>
      <c r="K177">
        <v>366</v>
      </c>
      <c r="L177" s="7">
        <f t="shared" si="26"/>
        <v>4.0666666666666664</v>
      </c>
      <c r="M177">
        <v>0</v>
      </c>
      <c r="N177">
        <v>1</v>
      </c>
      <c r="O177">
        <v>1</v>
      </c>
      <c r="P177">
        <f t="shared" si="27"/>
        <v>1</v>
      </c>
      <c r="Q177">
        <f t="shared" si="28"/>
        <v>0</v>
      </c>
      <c r="R177">
        <v>0</v>
      </c>
      <c r="S177">
        <v>0</v>
      </c>
      <c r="T177">
        <v>2</v>
      </c>
      <c r="U177">
        <v>0</v>
      </c>
      <c r="V177">
        <v>0.6</v>
      </c>
      <c r="W177">
        <v>0.6</v>
      </c>
      <c r="X177">
        <v>0.2</v>
      </c>
      <c r="Y177">
        <v>0.7</v>
      </c>
      <c r="Z177">
        <v>2</v>
      </c>
      <c r="AA177">
        <v>21</v>
      </c>
      <c r="AB177">
        <v>3</v>
      </c>
      <c r="AC177" s="6">
        <f t="shared" si="29"/>
        <v>0</v>
      </c>
      <c r="AD177" s="6">
        <f t="shared" si="30"/>
        <v>0.24590163934426232</v>
      </c>
      <c r="AE177" s="6">
        <f t="shared" si="31"/>
        <v>0.24590163934426232</v>
      </c>
      <c r="AF177" s="6">
        <f t="shared" si="32"/>
        <v>0</v>
      </c>
      <c r="AG177" s="6">
        <f t="shared" si="33"/>
        <v>0.24590163934426232</v>
      </c>
      <c r="AH177" s="6">
        <f t="shared" si="34"/>
        <v>0.14754098360655737</v>
      </c>
      <c r="AI177" s="6">
        <f t="shared" si="35"/>
        <v>4.9180327868852465E-2</v>
      </c>
      <c r="AJ177" s="6">
        <f t="shared" si="36"/>
        <v>0.19672131147540983</v>
      </c>
      <c r="AK177" s="6">
        <f t="shared" si="37"/>
        <v>0.14754098360655737</v>
      </c>
      <c r="AL177" s="6">
        <f t="shared" si="38"/>
        <v>0.19672131147540983</v>
      </c>
      <c r="AM177">
        <v>10000000</v>
      </c>
      <c r="AN177" t="s">
        <v>654</v>
      </c>
      <c r="AO177">
        <v>262980</v>
      </c>
      <c r="AP177">
        <v>1</v>
      </c>
      <c r="AQ177" t="s">
        <v>102</v>
      </c>
      <c r="AR177">
        <v>0.91</v>
      </c>
      <c r="AS177">
        <v>15</v>
      </c>
      <c r="AT177">
        <v>43.6</v>
      </c>
      <c r="AU177">
        <v>2.14</v>
      </c>
      <c r="AV177" s="3">
        <v>152000000</v>
      </c>
      <c r="AW177">
        <v>3</v>
      </c>
      <c r="AX177">
        <v>28</v>
      </c>
      <c r="AY177" s="12">
        <v>66</v>
      </c>
      <c r="AZ177" s="12">
        <v>36.5</v>
      </c>
      <c r="BA177" s="12">
        <v>36.5</v>
      </c>
      <c r="BB177" s="12">
        <v>-3.9079999999999999</v>
      </c>
      <c r="BC177" s="17">
        <v>0.27800000000000002</v>
      </c>
      <c r="BD177" s="12" t="b">
        <v>0</v>
      </c>
      <c r="BE177" s="12">
        <v>34.200000000000003</v>
      </c>
      <c r="BF177" s="12" t="s">
        <v>96</v>
      </c>
      <c r="BG177" s="12" t="s">
        <v>97</v>
      </c>
      <c r="BH177" s="24">
        <v>19</v>
      </c>
      <c r="BI177" s="24">
        <v>41</v>
      </c>
      <c r="BJ177" s="24">
        <v>35</v>
      </c>
      <c r="BK177" s="24">
        <v>39</v>
      </c>
      <c r="BL177" s="24">
        <v>12</v>
      </c>
      <c r="BM177" s="24">
        <v>9</v>
      </c>
      <c r="BN177" s="24">
        <v>0</v>
      </c>
      <c r="BO177" s="24">
        <v>0</v>
      </c>
      <c r="BP177" s="24">
        <v>26</v>
      </c>
      <c r="BQ177" s="24">
        <v>8</v>
      </c>
      <c r="BR177" s="24">
        <v>30.8</v>
      </c>
      <c r="BS177" s="24">
        <v>1.03</v>
      </c>
      <c r="BT177" s="24">
        <v>0</v>
      </c>
      <c r="BU177" s="24">
        <v>0</v>
      </c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</row>
    <row r="178" spans="3:85" x14ac:dyDescent="0.3">
      <c r="C178" t="s">
        <v>655</v>
      </c>
      <c r="D178" t="s">
        <v>82</v>
      </c>
      <c r="E178" t="s">
        <v>130</v>
      </c>
      <c r="F178" t="s">
        <v>618</v>
      </c>
      <c r="G178" t="s">
        <v>656</v>
      </c>
      <c r="H178">
        <v>2002</v>
      </c>
      <c r="I178">
        <v>9</v>
      </c>
      <c r="J178">
        <v>7</v>
      </c>
      <c r="K178">
        <v>531</v>
      </c>
      <c r="L178" s="7">
        <f t="shared" si="26"/>
        <v>5.9</v>
      </c>
      <c r="M178">
        <v>0</v>
      </c>
      <c r="N178">
        <v>0</v>
      </c>
      <c r="O178">
        <v>0</v>
      </c>
      <c r="P178">
        <f t="shared" si="27"/>
        <v>0</v>
      </c>
      <c r="Q178">
        <f t="shared" si="28"/>
        <v>0</v>
      </c>
      <c r="R178">
        <v>0</v>
      </c>
      <c r="S178">
        <v>0</v>
      </c>
      <c r="T178">
        <v>2</v>
      </c>
      <c r="U178">
        <v>0</v>
      </c>
      <c r="V178">
        <v>1.4</v>
      </c>
      <c r="W178">
        <v>1.4</v>
      </c>
      <c r="X178">
        <v>1.4</v>
      </c>
      <c r="Y178">
        <v>2.8</v>
      </c>
      <c r="Z178">
        <v>11</v>
      </c>
      <c r="AA178">
        <v>35</v>
      </c>
      <c r="AB178">
        <v>43</v>
      </c>
      <c r="AC178" s="6">
        <f t="shared" si="29"/>
        <v>0</v>
      </c>
      <c r="AD178" s="6">
        <f t="shared" si="30"/>
        <v>0</v>
      </c>
      <c r="AE178" s="6">
        <f t="shared" si="31"/>
        <v>0</v>
      </c>
      <c r="AF178" s="6">
        <f t="shared" si="32"/>
        <v>0</v>
      </c>
      <c r="AG178" s="6">
        <f t="shared" si="33"/>
        <v>0</v>
      </c>
      <c r="AH178" s="6">
        <f t="shared" si="34"/>
        <v>0.23728813559322032</v>
      </c>
      <c r="AI178" s="6">
        <f t="shared" si="35"/>
        <v>0.23728813559322032</v>
      </c>
      <c r="AJ178" s="6">
        <f t="shared" si="36"/>
        <v>0.47457627118644063</v>
      </c>
      <c r="AK178" s="6">
        <f t="shared" si="37"/>
        <v>0.23728813559322032</v>
      </c>
      <c r="AL178" s="6">
        <f t="shared" si="38"/>
        <v>0.47457627118644063</v>
      </c>
      <c r="AM178">
        <v>30000000</v>
      </c>
      <c r="AN178" t="s">
        <v>657</v>
      </c>
      <c r="AO178">
        <v>568157</v>
      </c>
      <c r="AP178">
        <v>0.90900000000000003</v>
      </c>
      <c r="AQ178" t="s">
        <v>108</v>
      </c>
      <c r="AR178">
        <v>4.91</v>
      </c>
      <c r="AS178">
        <v>5</v>
      </c>
      <c r="AT178">
        <v>85.5</v>
      </c>
      <c r="AU178">
        <v>1.25</v>
      </c>
      <c r="AV178" s="3">
        <v>152000000</v>
      </c>
      <c r="AW178">
        <v>3</v>
      </c>
      <c r="AX178">
        <v>15</v>
      </c>
      <c r="AY178" s="12">
        <v>214</v>
      </c>
      <c r="AZ178" s="12">
        <v>214</v>
      </c>
      <c r="BA178" s="12">
        <v>214</v>
      </c>
      <c r="BB178" s="12">
        <v>47.829000000000001</v>
      </c>
      <c r="BC178" s="17">
        <v>6.2300000000000001E-2</v>
      </c>
      <c r="BD178" s="12" t="b">
        <v>1</v>
      </c>
      <c r="BE178" s="12">
        <v>112.1</v>
      </c>
      <c r="BF178" s="12" t="s">
        <v>96</v>
      </c>
      <c r="BG178" s="12" t="s">
        <v>103</v>
      </c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</row>
    <row r="179" spans="3:85" x14ac:dyDescent="0.3">
      <c r="C179" t="s">
        <v>658</v>
      </c>
      <c r="D179" t="s">
        <v>371</v>
      </c>
      <c r="E179" t="s">
        <v>130</v>
      </c>
      <c r="F179" t="s">
        <v>618</v>
      </c>
      <c r="G179" t="s">
        <v>572</v>
      </c>
      <c r="H179">
        <v>2003</v>
      </c>
      <c r="I179">
        <v>3</v>
      </c>
      <c r="J179">
        <v>0</v>
      </c>
      <c r="K179">
        <v>11</v>
      </c>
      <c r="L179" s="7">
        <f t="shared" si="26"/>
        <v>0.12222222222222222</v>
      </c>
      <c r="M179">
        <v>0</v>
      </c>
      <c r="N179">
        <v>0</v>
      </c>
      <c r="O179">
        <v>0</v>
      </c>
      <c r="P179">
        <f t="shared" si="27"/>
        <v>0</v>
      </c>
      <c r="Q179">
        <f t="shared" si="28"/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3</v>
      </c>
      <c r="AC179" s="6">
        <f t="shared" si="29"/>
        <v>0</v>
      </c>
      <c r="AD179" s="6">
        <f t="shared" si="30"/>
        <v>0</v>
      </c>
      <c r="AE179" s="6">
        <f t="shared" si="31"/>
        <v>0</v>
      </c>
      <c r="AF179" s="6">
        <f t="shared" si="32"/>
        <v>0</v>
      </c>
      <c r="AG179" s="6">
        <f t="shared" si="33"/>
        <v>0</v>
      </c>
      <c r="AH179" s="6">
        <f t="shared" si="34"/>
        <v>0</v>
      </c>
      <c r="AI179" s="6">
        <f t="shared" si="35"/>
        <v>0</v>
      </c>
      <c r="AJ179" s="6">
        <f t="shared" si="36"/>
        <v>0</v>
      </c>
      <c r="AK179" s="6">
        <f t="shared" si="37"/>
        <v>0</v>
      </c>
      <c r="AL179" s="6">
        <f t="shared" si="38"/>
        <v>0</v>
      </c>
      <c r="AM179">
        <v>15000000</v>
      </c>
      <c r="AN179" t="s">
        <v>573</v>
      </c>
      <c r="AO179">
        <v>1124005</v>
      </c>
      <c r="AP179">
        <v>1</v>
      </c>
      <c r="AQ179" t="s">
        <v>102</v>
      </c>
      <c r="AR179">
        <v>0.91</v>
      </c>
      <c r="AS179">
        <v>0</v>
      </c>
      <c r="AT179">
        <v>0</v>
      </c>
      <c r="AU179">
        <v>0</v>
      </c>
      <c r="AV179" s="3">
        <v>152000000</v>
      </c>
      <c r="AW179">
        <v>3</v>
      </c>
      <c r="AX179">
        <v>9</v>
      </c>
      <c r="AY179" s="12">
        <v>0</v>
      </c>
      <c r="AZ179" s="12">
        <v>0</v>
      </c>
      <c r="BA179" s="12">
        <v>0</v>
      </c>
      <c r="BB179" s="12"/>
      <c r="BC179" s="17"/>
      <c r="BD179" s="12" t="b">
        <v>0</v>
      </c>
      <c r="BE179" s="12">
        <v>0</v>
      </c>
      <c r="BF179" s="12" t="s">
        <v>109</v>
      </c>
      <c r="BG179" s="12" t="s">
        <v>89</v>
      </c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</row>
    <row r="180" spans="3:85" x14ac:dyDescent="0.3">
      <c r="C180" t="s">
        <v>659</v>
      </c>
      <c r="D180" t="s">
        <v>105</v>
      </c>
      <c r="E180" t="s">
        <v>130</v>
      </c>
      <c r="F180" t="s">
        <v>618</v>
      </c>
      <c r="G180" t="s">
        <v>660</v>
      </c>
      <c r="H180">
        <v>2004</v>
      </c>
      <c r="I180">
        <v>9</v>
      </c>
      <c r="J180">
        <v>9</v>
      </c>
      <c r="K180">
        <v>695</v>
      </c>
      <c r="L180" s="7">
        <f t="shared" si="26"/>
        <v>7.7222222222222223</v>
      </c>
      <c r="M180">
        <v>0</v>
      </c>
      <c r="N180">
        <v>0</v>
      </c>
      <c r="O180">
        <v>0</v>
      </c>
      <c r="P180">
        <f t="shared" si="27"/>
        <v>0</v>
      </c>
      <c r="Q180">
        <f t="shared" si="28"/>
        <v>0</v>
      </c>
      <c r="R180">
        <v>0</v>
      </c>
      <c r="S180">
        <v>0</v>
      </c>
      <c r="T180">
        <v>1</v>
      </c>
      <c r="U180">
        <v>0</v>
      </c>
      <c r="V180">
        <v>0.3</v>
      </c>
      <c r="W180">
        <v>0.3</v>
      </c>
      <c r="X180">
        <v>2.2000000000000002</v>
      </c>
      <c r="Y180">
        <v>2.4</v>
      </c>
      <c r="Z180">
        <v>9</v>
      </c>
      <c r="AA180">
        <v>39</v>
      </c>
      <c r="AB180">
        <v>8</v>
      </c>
      <c r="AC180" s="6">
        <f t="shared" si="29"/>
        <v>0</v>
      </c>
      <c r="AD180" s="6">
        <f t="shared" si="30"/>
        <v>0</v>
      </c>
      <c r="AE180" s="6">
        <f t="shared" si="31"/>
        <v>0</v>
      </c>
      <c r="AF180" s="6">
        <f t="shared" si="32"/>
        <v>0</v>
      </c>
      <c r="AG180" s="6">
        <f t="shared" si="33"/>
        <v>0</v>
      </c>
      <c r="AH180" s="6">
        <f t="shared" si="34"/>
        <v>3.884892086330935E-2</v>
      </c>
      <c r="AI180" s="6">
        <f t="shared" si="35"/>
        <v>0.28489208633093527</v>
      </c>
      <c r="AJ180" s="6">
        <f t="shared" si="36"/>
        <v>0.32374100719424459</v>
      </c>
      <c r="AK180" s="6">
        <f t="shared" si="37"/>
        <v>3.884892086330935E-2</v>
      </c>
      <c r="AL180" s="6">
        <f t="shared" si="38"/>
        <v>0.32374100719424459</v>
      </c>
      <c r="AM180">
        <v>45000000</v>
      </c>
      <c r="AN180" t="s">
        <v>661</v>
      </c>
      <c r="AO180">
        <v>744149</v>
      </c>
      <c r="AP180">
        <v>1</v>
      </c>
      <c r="AQ180" t="s">
        <v>95</v>
      </c>
      <c r="AR180">
        <v>3.91</v>
      </c>
      <c r="AS180">
        <v>3</v>
      </c>
      <c r="AT180">
        <v>54</v>
      </c>
      <c r="AU180">
        <v>1.5</v>
      </c>
      <c r="AV180" s="3">
        <v>152000000</v>
      </c>
      <c r="AW180">
        <v>3</v>
      </c>
      <c r="AX180">
        <v>10</v>
      </c>
      <c r="AY180" s="12">
        <v>100</v>
      </c>
      <c r="AZ180" s="12">
        <v>54</v>
      </c>
      <c r="BA180" s="12">
        <v>54</v>
      </c>
      <c r="BB180" s="12"/>
      <c r="BC180" s="17"/>
      <c r="BD180" s="12" t="b">
        <v>0</v>
      </c>
      <c r="BE180" s="12">
        <v>48.7</v>
      </c>
      <c r="BF180" s="12" t="s">
        <v>96</v>
      </c>
      <c r="BG180" s="12" t="s">
        <v>89</v>
      </c>
      <c r="BH180" s="24">
        <v>16</v>
      </c>
      <c r="BI180" s="24">
        <v>19</v>
      </c>
      <c r="BJ180" s="24">
        <v>12</v>
      </c>
      <c r="BK180" s="24">
        <v>21</v>
      </c>
      <c r="BL180" s="24">
        <v>39</v>
      </c>
      <c r="BM180" s="24">
        <v>2</v>
      </c>
      <c r="BN180" s="24">
        <v>0</v>
      </c>
      <c r="BO180" s="24">
        <v>0</v>
      </c>
      <c r="BP180" s="24">
        <v>13</v>
      </c>
      <c r="BQ180" s="24">
        <v>5</v>
      </c>
      <c r="BR180" s="24">
        <v>38.5</v>
      </c>
      <c r="BS180" s="24">
        <v>0.89</v>
      </c>
      <c r="BT180" s="24">
        <v>0</v>
      </c>
      <c r="BU180" s="24">
        <v>0</v>
      </c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</row>
    <row r="181" spans="3:85" x14ac:dyDescent="0.3">
      <c r="C181" t="s">
        <v>662</v>
      </c>
      <c r="D181" t="s">
        <v>663</v>
      </c>
      <c r="E181" t="s">
        <v>149</v>
      </c>
      <c r="F181" t="s">
        <v>618</v>
      </c>
      <c r="G181" t="s">
        <v>664</v>
      </c>
      <c r="H181">
        <v>2003</v>
      </c>
      <c r="I181">
        <v>8</v>
      </c>
      <c r="J181">
        <v>1</v>
      </c>
      <c r="K181">
        <v>162</v>
      </c>
      <c r="L181" s="7">
        <f t="shared" si="26"/>
        <v>1.8</v>
      </c>
      <c r="M181">
        <v>0</v>
      </c>
      <c r="N181">
        <v>0</v>
      </c>
      <c r="O181">
        <v>0</v>
      </c>
      <c r="P181">
        <f t="shared" si="27"/>
        <v>0</v>
      </c>
      <c r="Q181">
        <f t="shared" si="28"/>
        <v>0</v>
      </c>
      <c r="R181">
        <v>0</v>
      </c>
      <c r="S181">
        <v>0</v>
      </c>
      <c r="T181">
        <v>0</v>
      </c>
      <c r="U181">
        <v>0</v>
      </c>
      <c r="V181">
        <v>0.4</v>
      </c>
      <c r="W181">
        <v>0.4</v>
      </c>
      <c r="X181">
        <v>0.1</v>
      </c>
      <c r="Y181">
        <v>0.5</v>
      </c>
      <c r="Z181">
        <v>5</v>
      </c>
      <c r="AA181">
        <v>5</v>
      </c>
      <c r="AB181">
        <v>9</v>
      </c>
      <c r="AC181" s="6">
        <f t="shared" si="29"/>
        <v>0</v>
      </c>
      <c r="AD181" s="6">
        <f t="shared" si="30"/>
        <v>0</v>
      </c>
      <c r="AE181" s="6">
        <f t="shared" si="31"/>
        <v>0</v>
      </c>
      <c r="AF181" s="6">
        <f t="shared" si="32"/>
        <v>0</v>
      </c>
      <c r="AG181" s="6">
        <f t="shared" si="33"/>
        <v>0</v>
      </c>
      <c r="AH181" s="6">
        <f t="shared" si="34"/>
        <v>0.22222222222222224</v>
      </c>
      <c r="AI181" s="6">
        <f t="shared" si="35"/>
        <v>5.5555555555555559E-2</v>
      </c>
      <c r="AJ181" s="6">
        <f t="shared" si="36"/>
        <v>0.27777777777777779</v>
      </c>
      <c r="AK181" s="6">
        <f t="shared" si="37"/>
        <v>0.22222222222222224</v>
      </c>
      <c r="AL181" s="6">
        <f t="shared" si="38"/>
        <v>0.27777777777777779</v>
      </c>
      <c r="AM181">
        <v>6000000</v>
      </c>
      <c r="AN181" t="s">
        <v>665</v>
      </c>
      <c r="AO181">
        <v>747009</v>
      </c>
      <c r="AP181">
        <v>1</v>
      </c>
      <c r="AQ181" t="s">
        <v>137</v>
      </c>
      <c r="AR181">
        <v>1.91</v>
      </c>
      <c r="AS181">
        <v>1</v>
      </c>
      <c r="AT181">
        <v>12</v>
      </c>
      <c r="AU181">
        <v>1</v>
      </c>
      <c r="AV181" s="3">
        <v>152000000</v>
      </c>
      <c r="AW181">
        <v>3</v>
      </c>
      <c r="AX181">
        <v>9</v>
      </c>
      <c r="AY181" s="12">
        <v>0</v>
      </c>
      <c r="AZ181" s="12">
        <v>12</v>
      </c>
      <c r="BA181" s="12">
        <v>12</v>
      </c>
      <c r="BB181" s="12"/>
      <c r="BC181" s="17"/>
      <c r="BD181" s="12" t="b">
        <v>0</v>
      </c>
      <c r="BE181" s="12">
        <v>12</v>
      </c>
      <c r="BF181" s="12" t="s">
        <v>109</v>
      </c>
      <c r="BG181" s="12" t="s">
        <v>89</v>
      </c>
      <c r="BH181" s="24">
        <v>11</v>
      </c>
      <c r="BI181" s="24">
        <v>0</v>
      </c>
      <c r="BJ181" s="24">
        <v>9</v>
      </c>
      <c r="BK181" s="24">
        <v>0</v>
      </c>
      <c r="BL181" s="24">
        <v>18</v>
      </c>
      <c r="BM181" s="24">
        <v>1</v>
      </c>
      <c r="BN181" s="24">
        <v>0</v>
      </c>
      <c r="BO181" s="24">
        <v>1</v>
      </c>
      <c r="BP181" s="24">
        <v>10</v>
      </c>
      <c r="BQ181" s="24">
        <v>6</v>
      </c>
      <c r="BR181" s="24">
        <v>60</v>
      </c>
      <c r="BS181" s="24">
        <v>1.78</v>
      </c>
      <c r="BT181" s="24">
        <v>0</v>
      </c>
      <c r="BU181" s="24">
        <v>0</v>
      </c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</row>
    <row r="182" spans="3:85" x14ac:dyDescent="0.3">
      <c r="C182" t="s">
        <v>666</v>
      </c>
      <c r="D182" t="s">
        <v>105</v>
      </c>
      <c r="E182" t="s">
        <v>149</v>
      </c>
      <c r="F182" t="s">
        <v>618</v>
      </c>
      <c r="G182" t="s">
        <v>667</v>
      </c>
      <c r="H182">
        <v>1999</v>
      </c>
      <c r="I182">
        <v>5</v>
      </c>
      <c r="J182">
        <v>0</v>
      </c>
      <c r="K182">
        <v>112</v>
      </c>
      <c r="L182" s="7">
        <f t="shared" si="26"/>
        <v>1.2444444444444445</v>
      </c>
      <c r="M182">
        <v>1</v>
      </c>
      <c r="N182">
        <v>0</v>
      </c>
      <c r="O182">
        <v>1</v>
      </c>
      <c r="P182">
        <f t="shared" si="27"/>
        <v>1</v>
      </c>
      <c r="Q182">
        <f t="shared" si="28"/>
        <v>1</v>
      </c>
      <c r="R182">
        <v>0</v>
      </c>
      <c r="S182">
        <v>0</v>
      </c>
      <c r="T182">
        <v>1</v>
      </c>
      <c r="U182">
        <v>0</v>
      </c>
      <c r="V182">
        <v>0.9</v>
      </c>
      <c r="W182">
        <v>0.9</v>
      </c>
      <c r="X182">
        <v>0.8</v>
      </c>
      <c r="Y182">
        <v>1.7</v>
      </c>
      <c r="Z182">
        <v>3</v>
      </c>
      <c r="AA182">
        <v>2</v>
      </c>
      <c r="AB182">
        <v>4</v>
      </c>
      <c r="AC182" s="6">
        <f t="shared" si="29"/>
        <v>0.8035714285714286</v>
      </c>
      <c r="AD182" s="6">
        <f t="shared" si="30"/>
        <v>0</v>
      </c>
      <c r="AE182" s="6">
        <f t="shared" si="31"/>
        <v>0.8035714285714286</v>
      </c>
      <c r="AF182" s="6">
        <f t="shared" si="32"/>
        <v>0.8035714285714286</v>
      </c>
      <c r="AG182" s="6">
        <f t="shared" si="33"/>
        <v>0.8035714285714286</v>
      </c>
      <c r="AH182" s="6">
        <f t="shared" si="34"/>
        <v>0.7232142857142857</v>
      </c>
      <c r="AI182" s="6">
        <f t="shared" si="35"/>
        <v>0.6428571428571429</v>
      </c>
      <c r="AJ182" s="6">
        <f t="shared" si="36"/>
        <v>1.3660714285714286</v>
      </c>
      <c r="AK182" s="6">
        <f t="shared" si="37"/>
        <v>0.7232142857142857</v>
      </c>
      <c r="AL182" s="6">
        <f t="shared" si="38"/>
        <v>1.3660714285714286</v>
      </c>
      <c r="AM182">
        <v>18000000</v>
      </c>
      <c r="AN182" t="s">
        <v>668</v>
      </c>
      <c r="AO182">
        <v>340324</v>
      </c>
      <c r="AP182">
        <v>1</v>
      </c>
      <c r="AQ182" t="s">
        <v>95</v>
      </c>
      <c r="AR182">
        <v>3.91</v>
      </c>
      <c r="AS182">
        <v>6</v>
      </c>
      <c r="AT182">
        <v>108.7</v>
      </c>
      <c r="AU182">
        <v>2</v>
      </c>
      <c r="AV182" s="3">
        <v>152000000</v>
      </c>
      <c r="AW182">
        <v>3</v>
      </c>
      <c r="AX182">
        <v>22</v>
      </c>
      <c r="AY182" s="12">
        <v>121</v>
      </c>
      <c r="AZ182" s="12">
        <v>141.5</v>
      </c>
      <c r="BA182" s="12">
        <v>108.7</v>
      </c>
      <c r="BB182" s="12">
        <v>39.570999999999998</v>
      </c>
      <c r="BC182" s="17">
        <v>8.0000000000000002E-3</v>
      </c>
      <c r="BD182" s="12" t="b">
        <v>1</v>
      </c>
      <c r="BE182" s="12">
        <v>121.9</v>
      </c>
      <c r="BF182" s="12" t="s">
        <v>96</v>
      </c>
      <c r="BG182" s="12" t="s">
        <v>103</v>
      </c>
      <c r="BH182" s="24">
        <v>8</v>
      </c>
      <c r="BI182" s="24">
        <v>2</v>
      </c>
      <c r="BJ182" s="24">
        <v>31</v>
      </c>
      <c r="BK182" s="24">
        <v>29</v>
      </c>
      <c r="BL182" s="24">
        <v>5</v>
      </c>
      <c r="BM182" s="24">
        <v>6</v>
      </c>
      <c r="BN182" s="24">
        <v>1</v>
      </c>
      <c r="BO182" s="24">
        <v>3</v>
      </c>
      <c r="BP182" s="24">
        <v>43</v>
      </c>
      <c r="BQ182" s="24">
        <v>16</v>
      </c>
      <c r="BR182" s="24">
        <v>37.200000000000003</v>
      </c>
      <c r="BS182" s="24">
        <v>3.74</v>
      </c>
      <c r="BT182" s="24">
        <v>0</v>
      </c>
      <c r="BU182" s="24">
        <v>0</v>
      </c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</row>
    <row r="183" spans="3:85" x14ac:dyDescent="0.3">
      <c r="C183" t="s">
        <v>669</v>
      </c>
      <c r="D183" t="s">
        <v>670</v>
      </c>
      <c r="E183" t="s">
        <v>149</v>
      </c>
      <c r="F183" t="s">
        <v>618</v>
      </c>
      <c r="G183" t="s">
        <v>671</v>
      </c>
      <c r="H183">
        <v>1998</v>
      </c>
      <c r="I183">
        <v>9</v>
      </c>
      <c r="J183">
        <v>9</v>
      </c>
      <c r="K183">
        <v>791</v>
      </c>
      <c r="L183" s="7">
        <f t="shared" si="26"/>
        <v>8.7888888888888896</v>
      </c>
      <c r="M183">
        <v>3</v>
      </c>
      <c r="N183">
        <v>1</v>
      </c>
      <c r="O183">
        <v>4</v>
      </c>
      <c r="P183">
        <f t="shared" si="27"/>
        <v>4</v>
      </c>
      <c r="Q183">
        <f t="shared" si="28"/>
        <v>3</v>
      </c>
      <c r="R183">
        <v>0</v>
      </c>
      <c r="S183">
        <v>0</v>
      </c>
      <c r="T183">
        <v>1</v>
      </c>
      <c r="U183">
        <v>0</v>
      </c>
      <c r="V183">
        <v>3.7</v>
      </c>
      <c r="W183">
        <v>3.7</v>
      </c>
      <c r="X183">
        <v>0.6</v>
      </c>
      <c r="Y183">
        <v>4.4000000000000004</v>
      </c>
      <c r="Z183">
        <v>24</v>
      </c>
      <c r="AA183">
        <v>28</v>
      </c>
      <c r="AB183">
        <v>42</v>
      </c>
      <c r="AC183" s="6">
        <f t="shared" si="29"/>
        <v>0.34134007585335013</v>
      </c>
      <c r="AD183" s="6">
        <f t="shared" si="30"/>
        <v>0.11378002528445005</v>
      </c>
      <c r="AE183" s="6">
        <f t="shared" si="31"/>
        <v>0.45512010113780021</v>
      </c>
      <c r="AF183" s="6">
        <f t="shared" si="32"/>
        <v>0.34134007585335013</v>
      </c>
      <c r="AG183" s="6">
        <f t="shared" si="33"/>
        <v>0.45512010113780021</v>
      </c>
      <c r="AH183" s="6">
        <f t="shared" si="34"/>
        <v>0.42098609355246525</v>
      </c>
      <c r="AI183" s="6">
        <f t="shared" si="35"/>
        <v>6.8268015170670035E-2</v>
      </c>
      <c r="AJ183" s="6">
        <f t="shared" si="36"/>
        <v>0.48925410872313529</v>
      </c>
      <c r="AK183" s="6">
        <f t="shared" si="37"/>
        <v>0.42098609355246525</v>
      </c>
      <c r="AL183" s="6">
        <f t="shared" si="38"/>
        <v>0.48925410872313529</v>
      </c>
      <c r="AM183">
        <v>25000000</v>
      </c>
      <c r="AN183" t="s">
        <v>672</v>
      </c>
      <c r="AO183">
        <v>410225</v>
      </c>
      <c r="AP183">
        <v>1</v>
      </c>
      <c r="AQ183" t="s">
        <v>95</v>
      </c>
      <c r="AR183">
        <v>3.91</v>
      </c>
      <c r="AS183">
        <v>11</v>
      </c>
      <c r="AT183">
        <v>57.8</v>
      </c>
      <c r="AU183">
        <v>1.83</v>
      </c>
      <c r="AV183" s="3">
        <v>152000000</v>
      </c>
      <c r="AW183">
        <v>3</v>
      </c>
      <c r="AX183">
        <v>30</v>
      </c>
      <c r="AY183" s="12">
        <v>6</v>
      </c>
      <c r="AZ183" s="12">
        <v>19.5</v>
      </c>
      <c r="BA183" s="12">
        <v>32.299999999999997</v>
      </c>
      <c r="BB183" s="12">
        <v>-9.4209999999999994</v>
      </c>
      <c r="BC183" s="17">
        <v>3.1199999999999999E-2</v>
      </c>
      <c r="BD183" s="12" t="b">
        <v>1</v>
      </c>
      <c r="BE183" s="12">
        <v>43.2</v>
      </c>
      <c r="BF183" s="12" t="s">
        <v>88</v>
      </c>
      <c r="BG183" s="12" t="s">
        <v>121</v>
      </c>
      <c r="BH183" s="24">
        <v>11</v>
      </c>
      <c r="BI183" s="24">
        <v>8</v>
      </c>
      <c r="BJ183" s="24">
        <v>14</v>
      </c>
      <c r="BK183" s="24">
        <v>55</v>
      </c>
      <c r="BL183" s="24">
        <v>55</v>
      </c>
      <c r="BM183" s="24">
        <v>4</v>
      </c>
      <c r="BN183" s="24">
        <v>0</v>
      </c>
      <c r="BO183" s="24">
        <v>8</v>
      </c>
      <c r="BP183" s="24">
        <v>59</v>
      </c>
      <c r="BQ183" s="24">
        <v>29</v>
      </c>
      <c r="BR183" s="24">
        <v>49.2</v>
      </c>
      <c r="BS183" s="24">
        <v>1.96</v>
      </c>
      <c r="BT183" s="24">
        <v>0</v>
      </c>
      <c r="BU183" s="24">
        <v>0</v>
      </c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</row>
    <row r="184" spans="3:85" x14ac:dyDescent="0.3">
      <c r="C184" t="s">
        <v>673</v>
      </c>
      <c r="D184" t="s">
        <v>118</v>
      </c>
      <c r="E184" t="s">
        <v>160</v>
      </c>
      <c r="F184" t="s">
        <v>618</v>
      </c>
      <c r="G184" t="s">
        <v>674</v>
      </c>
      <c r="H184">
        <v>1998</v>
      </c>
      <c r="I184">
        <v>1</v>
      </c>
      <c r="J184">
        <v>0</v>
      </c>
      <c r="K184">
        <v>3</v>
      </c>
      <c r="L184" s="7">
        <f t="shared" si="26"/>
        <v>3.3333333333333333E-2</v>
      </c>
      <c r="M184">
        <v>0</v>
      </c>
      <c r="N184">
        <v>0</v>
      </c>
      <c r="O184">
        <v>0</v>
      </c>
      <c r="P184">
        <f t="shared" si="27"/>
        <v>0</v>
      </c>
      <c r="Q184">
        <f t="shared" si="28"/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s="6">
        <f t="shared" si="29"/>
        <v>0</v>
      </c>
      <c r="AD184" s="6">
        <f t="shared" si="30"/>
        <v>0</v>
      </c>
      <c r="AE184" s="6">
        <f t="shared" si="31"/>
        <v>0</v>
      </c>
      <c r="AF184" s="6">
        <f t="shared" si="32"/>
        <v>0</v>
      </c>
      <c r="AG184" s="6">
        <f t="shared" si="33"/>
        <v>0</v>
      </c>
      <c r="AH184" s="6">
        <f t="shared" si="34"/>
        <v>0</v>
      </c>
      <c r="AI184" s="6">
        <f t="shared" si="35"/>
        <v>0</v>
      </c>
      <c r="AJ184" s="6">
        <f t="shared" si="36"/>
        <v>0</v>
      </c>
      <c r="AK184" s="6">
        <f t="shared" si="37"/>
        <v>0</v>
      </c>
      <c r="AL184" s="6">
        <f t="shared" si="38"/>
        <v>0</v>
      </c>
      <c r="AM184">
        <v>8000000</v>
      </c>
      <c r="AN184" t="s">
        <v>675</v>
      </c>
      <c r="AO184">
        <v>344152</v>
      </c>
      <c r="AP184">
        <v>1</v>
      </c>
      <c r="AQ184" t="s">
        <v>87</v>
      </c>
      <c r="AR184">
        <v>2.91</v>
      </c>
      <c r="AS184">
        <v>15</v>
      </c>
      <c r="AT184">
        <v>32.299999999999997</v>
      </c>
      <c r="AU184">
        <v>2.14</v>
      </c>
      <c r="AV184" s="3">
        <v>152000000</v>
      </c>
      <c r="AW184">
        <v>3</v>
      </c>
      <c r="AX184">
        <v>27</v>
      </c>
      <c r="AY184" s="12">
        <v>69</v>
      </c>
      <c r="AZ184" s="12">
        <v>53</v>
      </c>
      <c r="BA184" s="12">
        <v>40.299999999999997</v>
      </c>
      <c r="BB184" s="12">
        <v>1.359</v>
      </c>
      <c r="BC184" s="17">
        <v>0.72850000000000004</v>
      </c>
      <c r="BD184" s="12" t="b">
        <v>0</v>
      </c>
      <c r="BE184" s="12">
        <v>39.6</v>
      </c>
      <c r="BF184" s="12" t="s">
        <v>96</v>
      </c>
      <c r="BG184" s="12" t="s">
        <v>97</v>
      </c>
      <c r="BH184" s="24">
        <v>1</v>
      </c>
      <c r="BI184" s="24">
        <v>0</v>
      </c>
      <c r="BJ184" s="24">
        <v>2</v>
      </c>
      <c r="BK184" s="24">
        <v>0</v>
      </c>
      <c r="BL184" s="24">
        <v>0</v>
      </c>
      <c r="BM184" s="24">
        <v>0</v>
      </c>
      <c r="BN184" s="24">
        <v>0</v>
      </c>
      <c r="BO184" s="24">
        <v>0</v>
      </c>
      <c r="BP184" s="24">
        <v>0</v>
      </c>
      <c r="BQ184" s="24">
        <v>0</v>
      </c>
      <c r="BR184" s="24"/>
      <c r="BS184" s="24">
        <v>0</v>
      </c>
      <c r="BT184" s="24">
        <v>0</v>
      </c>
      <c r="BU184" s="24">
        <v>0</v>
      </c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</row>
    <row r="185" spans="3:85" x14ac:dyDescent="0.3">
      <c r="C185" t="s">
        <v>676</v>
      </c>
      <c r="D185" t="s">
        <v>105</v>
      </c>
      <c r="E185" t="s">
        <v>160</v>
      </c>
      <c r="F185" t="s">
        <v>618</v>
      </c>
      <c r="G185" t="s">
        <v>677</v>
      </c>
      <c r="H185">
        <v>2005</v>
      </c>
      <c r="I185">
        <v>1</v>
      </c>
      <c r="J185">
        <v>0</v>
      </c>
      <c r="K185">
        <v>25</v>
      </c>
      <c r="L185" s="7">
        <f t="shared" si="26"/>
        <v>0.27777777777777779</v>
      </c>
      <c r="M185">
        <v>0</v>
      </c>
      <c r="N185">
        <v>0</v>
      </c>
      <c r="O185">
        <v>0</v>
      </c>
      <c r="P185">
        <f t="shared" si="27"/>
        <v>0</v>
      </c>
      <c r="Q185">
        <f t="shared" si="28"/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</v>
      </c>
      <c r="AB185">
        <v>3</v>
      </c>
      <c r="AC185" s="6">
        <f t="shared" si="29"/>
        <v>0</v>
      </c>
      <c r="AD185" s="6">
        <f t="shared" si="30"/>
        <v>0</v>
      </c>
      <c r="AE185" s="6">
        <f t="shared" si="31"/>
        <v>0</v>
      </c>
      <c r="AF185" s="6">
        <f t="shared" si="32"/>
        <v>0</v>
      </c>
      <c r="AG185" s="6">
        <f t="shared" si="33"/>
        <v>0</v>
      </c>
      <c r="AH185" s="6">
        <f t="shared" si="34"/>
        <v>0</v>
      </c>
      <c r="AI185" s="6">
        <f t="shared" si="35"/>
        <v>0</v>
      </c>
      <c r="AJ185" s="6">
        <f t="shared" si="36"/>
        <v>0</v>
      </c>
      <c r="AK185" s="6">
        <f t="shared" si="37"/>
        <v>0</v>
      </c>
      <c r="AL185" s="6">
        <f t="shared" si="38"/>
        <v>0</v>
      </c>
      <c r="AM185">
        <v>12000000</v>
      </c>
      <c r="AN185" t="s">
        <v>678</v>
      </c>
      <c r="AO185">
        <v>967319</v>
      </c>
      <c r="AP185">
        <v>1</v>
      </c>
      <c r="AQ185" t="s">
        <v>374</v>
      </c>
      <c r="AR185">
        <v>0.83</v>
      </c>
      <c r="AS185">
        <v>1</v>
      </c>
      <c r="AT185">
        <v>5</v>
      </c>
      <c r="AU185">
        <v>1</v>
      </c>
      <c r="AV185" s="3">
        <v>152000000</v>
      </c>
      <c r="AW185">
        <v>3</v>
      </c>
      <c r="AX185">
        <v>8</v>
      </c>
      <c r="AY185" s="12">
        <v>5</v>
      </c>
      <c r="AZ185" s="12">
        <v>5</v>
      </c>
      <c r="BA185" s="12">
        <v>5</v>
      </c>
      <c r="BB185" s="12"/>
      <c r="BC185" s="17"/>
      <c r="BD185" s="12" t="b">
        <v>0</v>
      </c>
      <c r="BE185" s="12">
        <v>5</v>
      </c>
      <c r="BF185" s="12" t="s">
        <v>109</v>
      </c>
      <c r="BG185" s="12" t="s">
        <v>89</v>
      </c>
      <c r="BH185" s="24">
        <v>5</v>
      </c>
      <c r="BI185" s="24">
        <v>1</v>
      </c>
      <c r="BJ185" s="24">
        <v>2</v>
      </c>
      <c r="BK185" s="24">
        <v>3</v>
      </c>
      <c r="BL185" s="24">
        <v>0</v>
      </c>
      <c r="BM185" s="24">
        <v>0</v>
      </c>
      <c r="BN185" s="24">
        <v>0</v>
      </c>
      <c r="BO185" s="24">
        <v>1</v>
      </c>
      <c r="BP185" s="24">
        <v>1</v>
      </c>
      <c r="BQ185" s="24">
        <v>1</v>
      </c>
      <c r="BR185" s="24">
        <v>100</v>
      </c>
      <c r="BS185" s="24">
        <v>0.65</v>
      </c>
      <c r="BT185" s="24">
        <v>0</v>
      </c>
      <c r="BU185" s="24">
        <v>0</v>
      </c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</row>
    <row r="186" spans="3:85" x14ac:dyDescent="0.3">
      <c r="C186" t="s">
        <v>679</v>
      </c>
      <c r="D186" t="s">
        <v>118</v>
      </c>
      <c r="E186" t="s">
        <v>160</v>
      </c>
      <c r="F186" t="s">
        <v>618</v>
      </c>
      <c r="G186" t="s">
        <v>680</v>
      </c>
      <c r="H186">
        <v>1997</v>
      </c>
      <c r="I186">
        <v>11</v>
      </c>
      <c r="J186">
        <v>11</v>
      </c>
      <c r="K186">
        <v>959</v>
      </c>
      <c r="L186" s="7">
        <f t="shared" si="26"/>
        <v>10.655555555555555</v>
      </c>
      <c r="M186">
        <v>6</v>
      </c>
      <c r="N186">
        <v>0</v>
      </c>
      <c r="O186">
        <v>6</v>
      </c>
      <c r="P186">
        <f t="shared" si="27"/>
        <v>4</v>
      </c>
      <c r="Q186">
        <f t="shared" si="28"/>
        <v>4</v>
      </c>
      <c r="R186">
        <v>2</v>
      </c>
      <c r="S186">
        <v>2</v>
      </c>
      <c r="T186">
        <v>2</v>
      </c>
      <c r="U186">
        <v>0</v>
      </c>
      <c r="V186">
        <v>8.1</v>
      </c>
      <c r="W186">
        <v>6.5</v>
      </c>
      <c r="X186">
        <v>0.3</v>
      </c>
      <c r="Y186">
        <v>6.8</v>
      </c>
      <c r="Z186">
        <v>6</v>
      </c>
      <c r="AA186">
        <v>10</v>
      </c>
      <c r="AB186">
        <v>47</v>
      </c>
      <c r="AC186" s="6">
        <f t="shared" si="29"/>
        <v>0.56308654848800832</v>
      </c>
      <c r="AD186" s="6">
        <f t="shared" si="30"/>
        <v>0</v>
      </c>
      <c r="AE186" s="6">
        <f t="shared" si="31"/>
        <v>0.56308654848800832</v>
      </c>
      <c r="AF186" s="6">
        <f t="shared" si="32"/>
        <v>0.37539103232533894</v>
      </c>
      <c r="AG186" s="6">
        <f t="shared" si="33"/>
        <v>0.37539103232533894</v>
      </c>
      <c r="AH186" s="6">
        <f t="shared" si="34"/>
        <v>0.76016684045881122</v>
      </c>
      <c r="AI186" s="6">
        <f t="shared" si="35"/>
        <v>2.8154327424400417E-2</v>
      </c>
      <c r="AJ186" s="6">
        <f t="shared" si="36"/>
        <v>0.7883211678832116</v>
      </c>
      <c r="AK186" s="6">
        <f t="shared" si="37"/>
        <v>0.61001042752867574</v>
      </c>
      <c r="AL186" s="6">
        <f t="shared" si="38"/>
        <v>0.63816475495307612</v>
      </c>
      <c r="AM186">
        <v>30000000</v>
      </c>
      <c r="AN186" t="s">
        <v>681</v>
      </c>
      <c r="AO186">
        <v>420002</v>
      </c>
      <c r="AP186">
        <v>1</v>
      </c>
      <c r="AQ186" t="s">
        <v>137</v>
      </c>
      <c r="AR186">
        <v>1.91</v>
      </c>
      <c r="AS186">
        <v>4</v>
      </c>
      <c r="AT186">
        <v>48.5</v>
      </c>
      <c r="AU186">
        <v>1</v>
      </c>
      <c r="AV186" s="3">
        <v>152000000</v>
      </c>
      <c r="AW186">
        <v>3</v>
      </c>
      <c r="AX186">
        <v>27</v>
      </c>
      <c r="AY186" s="12">
        <v>22</v>
      </c>
      <c r="AZ186" s="12">
        <v>30</v>
      </c>
      <c r="BA186" s="12">
        <v>30</v>
      </c>
      <c r="BB186" s="12">
        <v>-4.0270000000000001</v>
      </c>
      <c r="BC186" s="17">
        <v>0.75439999999999996</v>
      </c>
      <c r="BD186" s="12" t="b">
        <v>0</v>
      </c>
      <c r="BE186" s="12">
        <v>39.6</v>
      </c>
      <c r="BF186" s="12" t="s">
        <v>88</v>
      </c>
      <c r="BG186" s="12" t="s">
        <v>97</v>
      </c>
      <c r="BH186" s="24">
        <v>12</v>
      </c>
      <c r="BI186" s="24">
        <v>2</v>
      </c>
      <c r="BJ186" s="24">
        <v>27</v>
      </c>
      <c r="BK186" s="24">
        <v>29</v>
      </c>
      <c r="BL186" s="24">
        <v>26</v>
      </c>
      <c r="BM186" s="24">
        <v>2</v>
      </c>
      <c r="BN186" s="24">
        <v>0</v>
      </c>
      <c r="BO186" s="24">
        <v>14</v>
      </c>
      <c r="BP186" s="24">
        <v>69</v>
      </c>
      <c r="BQ186" s="24">
        <v>33</v>
      </c>
      <c r="BR186" s="24">
        <v>47.8</v>
      </c>
      <c r="BS186" s="24">
        <v>2.35</v>
      </c>
      <c r="BT186" s="24">
        <v>2</v>
      </c>
      <c r="BU186" s="24">
        <v>2</v>
      </c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</row>
    <row r="187" spans="3:85" x14ac:dyDescent="0.3">
      <c r="C187" t="s">
        <v>682</v>
      </c>
      <c r="D187" t="s">
        <v>105</v>
      </c>
      <c r="E187" t="s">
        <v>83</v>
      </c>
      <c r="F187" t="s">
        <v>683</v>
      </c>
      <c r="G187" t="s">
        <v>684</v>
      </c>
      <c r="H187">
        <v>1994</v>
      </c>
      <c r="I187">
        <v>11</v>
      </c>
      <c r="J187">
        <v>11</v>
      </c>
      <c r="K187">
        <v>990</v>
      </c>
      <c r="L187" s="7">
        <f t="shared" si="26"/>
        <v>11</v>
      </c>
      <c r="M187">
        <v>0</v>
      </c>
      <c r="N187">
        <v>0</v>
      </c>
      <c r="O187">
        <v>0</v>
      </c>
      <c r="P187">
        <f t="shared" si="27"/>
        <v>0</v>
      </c>
      <c r="Q187">
        <f t="shared" si="28"/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s="6">
        <f t="shared" si="29"/>
        <v>0</v>
      </c>
      <c r="AD187" s="6">
        <f t="shared" si="30"/>
        <v>0</v>
      </c>
      <c r="AE187" s="6">
        <f t="shared" si="31"/>
        <v>0</v>
      </c>
      <c r="AF187" s="6">
        <f t="shared" si="32"/>
        <v>0</v>
      </c>
      <c r="AG187" s="6">
        <f t="shared" si="33"/>
        <v>0</v>
      </c>
      <c r="AH187" s="6">
        <f t="shared" si="34"/>
        <v>0</v>
      </c>
      <c r="AI187" s="6">
        <f t="shared" si="35"/>
        <v>0</v>
      </c>
      <c r="AJ187" s="6">
        <f t="shared" si="36"/>
        <v>0</v>
      </c>
      <c r="AK187" s="6">
        <f t="shared" si="37"/>
        <v>0</v>
      </c>
      <c r="AL187" s="6">
        <f t="shared" si="38"/>
        <v>0</v>
      </c>
      <c r="AM187">
        <v>18000000</v>
      </c>
      <c r="AN187" t="s">
        <v>685</v>
      </c>
      <c r="AO187">
        <v>130164</v>
      </c>
      <c r="AP187">
        <v>1</v>
      </c>
      <c r="AQ187" t="s">
        <v>95</v>
      </c>
      <c r="AR187">
        <v>3.91</v>
      </c>
      <c r="AS187">
        <v>4</v>
      </c>
      <c r="AT187">
        <v>30</v>
      </c>
      <c r="AU187">
        <v>1</v>
      </c>
      <c r="AV187" s="3">
        <v>194000000</v>
      </c>
      <c r="AW187">
        <v>3</v>
      </c>
      <c r="AX187">
        <v>31</v>
      </c>
      <c r="AY187" s="12">
        <v>0</v>
      </c>
      <c r="AZ187" s="12">
        <v>0</v>
      </c>
      <c r="BA187" s="12">
        <v>19</v>
      </c>
      <c r="BB187" s="12">
        <v>-8.3369999999999997</v>
      </c>
      <c r="BC187" s="17">
        <v>4.0300000000000002E-2</v>
      </c>
      <c r="BD187" s="12" t="b">
        <v>1</v>
      </c>
      <c r="BE187" s="12">
        <v>22.7</v>
      </c>
      <c r="BF187" s="12" t="s">
        <v>88</v>
      </c>
      <c r="BG187" s="12" t="s">
        <v>121</v>
      </c>
      <c r="BH187" s="24">
        <v>1</v>
      </c>
      <c r="BI187" s="24">
        <v>1</v>
      </c>
      <c r="BJ187" s="24">
        <v>0</v>
      </c>
      <c r="BK187" s="24">
        <v>7</v>
      </c>
      <c r="BL187" s="24">
        <v>0</v>
      </c>
      <c r="BM187" s="24">
        <v>7</v>
      </c>
      <c r="BN187" s="24">
        <v>0</v>
      </c>
      <c r="BO187" s="24">
        <v>0</v>
      </c>
      <c r="BP187" s="24">
        <v>0</v>
      </c>
      <c r="BQ187" s="24">
        <v>0</v>
      </c>
      <c r="BR187" s="24"/>
      <c r="BS187" s="24">
        <v>0</v>
      </c>
      <c r="BT187" s="24">
        <v>0</v>
      </c>
      <c r="BU187" s="24">
        <v>0</v>
      </c>
      <c r="BV187" s="25">
        <v>38</v>
      </c>
      <c r="BW187" s="25">
        <v>38</v>
      </c>
      <c r="BX187" s="25">
        <v>1.1599999999999999</v>
      </c>
      <c r="BY187" s="25">
        <v>161</v>
      </c>
      <c r="BZ187" s="25">
        <v>119</v>
      </c>
      <c r="CA187" s="25">
        <v>72.7</v>
      </c>
      <c r="CB187" s="25">
        <v>12</v>
      </c>
      <c r="CC187" s="25">
        <v>31.6</v>
      </c>
      <c r="CD187" s="25">
        <v>2</v>
      </c>
      <c r="CE187" s="25">
        <v>0</v>
      </c>
      <c r="CF187" s="25">
        <v>2</v>
      </c>
      <c r="CG187" s="25">
        <v>100</v>
      </c>
    </row>
    <row r="188" spans="3:85" x14ac:dyDescent="0.3">
      <c r="C188" t="s">
        <v>686</v>
      </c>
      <c r="D188" t="s">
        <v>105</v>
      </c>
      <c r="E188" t="s">
        <v>92</v>
      </c>
      <c r="F188" t="s">
        <v>683</v>
      </c>
      <c r="G188" t="s">
        <v>687</v>
      </c>
      <c r="H188">
        <v>1993</v>
      </c>
      <c r="I188">
        <v>11</v>
      </c>
      <c r="J188">
        <v>11</v>
      </c>
      <c r="K188">
        <v>964</v>
      </c>
      <c r="L188" s="7">
        <f t="shared" si="26"/>
        <v>10.71111111111111</v>
      </c>
      <c r="M188">
        <v>2</v>
      </c>
      <c r="N188">
        <v>0</v>
      </c>
      <c r="O188">
        <v>2</v>
      </c>
      <c r="P188">
        <f t="shared" si="27"/>
        <v>2</v>
      </c>
      <c r="Q188">
        <f t="shared" si="28"/>
        <v>2</v>
      </c>
      <c r="R188">
        <v>0</v>
      </c>
      <c r="S188">
        <v>0</v>
      </c>
      <c r="T188">
        <v>0</v>
      </c>
      <c r="U188">
        <v>0</v>
      </c>
      <c r="V188">
        <v>0.9</v>
      </c>
      <c r="W188">
        <v>0.9</v>
      </c>
      <c r="X188">
        <v>0.1</v>
      </c>
      <c r="Y188">
        <v>1.1000000000000001</v>
      </c>
      <c r="Z188">
        <v>2</v>
      </c>
      <c r="AA188">
        <v>24</v>
      </c>
      <c r="AB188">
        <v>2</v>
      </c>
      <c r="AC188" s="6">
        <f t="shared" si="29"/>
        <v>0.18672199170124482</v>
      </c>
      <c r="AD188" s="6">
        <f t="shared" si="30"/>
        <v>0</v>
      </c>
      <c r="AE188" s="6">
        <f t="shared" si="31"/>
        <v>0.18672199170124482</v>
      </c>
      <c r="AF188" s="6">
        <f t="shared" si="32"/>
        <v>0.18672199170124482</v>
      </c>
      <c r="AG188" s="6">
        <f t="shared" si="33"/>
        <v>0.18672199170124482</v>
      </c>
      <c r="AH188" s="6">
        <f t="shared" si="34"/>
        <v>8.4024896265560173E-2</v>
      </c>
      <c r="AI188" s="6">
        <f t="shared" si="35"/>
        <v>9.3360995850622422E-3</v>
      </c>
      <c r="AJ188" s="6">
        <f t="shared" si="36"/>
        <v>9.3360995850622408E-2</v>
      </c>
      <c r="AK188" s="6">
        <f t="shared" si="37"/>
        <v>8.4024896265560173E-2</v>
      </c>
      <c r="AL188" s="6">
        <f t="shared" si="38"/>
        <v>9.3360995850622408E-2</v>
      </c>
      <c r="AM188">
        <v>5000000</v>
      </c>
      <c r="AN188" t="s">
        <v>688</v>
      </c>
      <c r="AO188">
        <v>118534</v>
      </c>
      <c r="AP188">
        <v>1</v>
      </c>
      <c r="AQ188" t="s">
        <v>102</v>
      </c>
      <c r="AR188">
        <v>0.91</v>
      </c>
      <c r="AS188">
        <v>6</v>
      </c>
      <c r="AT188">
        <v>14.8</v>
      </c>
      <c r="AU188">
        <v>1.5</v>
      </c>
      <c r="AV188" s="3">
        <v>194000000</v>
      </c>
      <c r="AW188">
        <v>3</v>
      </c>
      <c r="AX188">
        <v>32</v>
      </c>
      <c r="AY188" s="12">
        <v>0</v>
      </c>
      <c r="AZ188" s="12">
        <v>8</v>
      </c>
      <c r="BA188" s="12">
        <v>8</v>
      </c>
      <c r="BB188" s="12">
        <v>-1.3480000000000001</v>
      </c>
      <c r="BC188" s="17">
        <v>0.69030000000000002</v>
      </c>
      <c r="BD188" s="12" t="b">
        <v>0</v>
      </c>
      <c r="BE188" s="12">
        <v>11.2</v>
      </c>
      <c r="BF188" s="12" t="s">
        <v>109</v>
      </c>
      <c r="BG188" s="12" t="s">
        <v>97</v>
      </c>
      <c r="BH188" s="24">
        <v>10</v>
      </c>
      <c r="BI188" s="24">
        <v>13</v>
      </c>
      <c r="BJ188" s="24">
        <v>9</v>
      </c>
      <c r="BK188" s="24">
        <v>0</v>
      </c>
      <c r="BL188" s="24">
        <v>1</v>
      </c>
      <c r="BM188" s="24">
        <v>5</v>
      </c>
      <c r="BN188" s="24">
        <v>0</v>
      </c>
      <c r="BO188" s="24">
        <v>3</v>
      </c>
      <c r="BP188" s="24">
        <v>10</v>
      </c>
      <c r="BQ188" s="24">
        <v>4</v>
      </c>
      <c r="BR188" s="24">
        <v>40</v>
      </c>
      <c r="BS188" s="24">
        <v>0.86</v>
      </c>
      <c r="BT188" s="24">
        <v>0</v>
      </c>
      <c r="BU188" s="24">
        <v>0</v>
      </c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</row>
    <row r="189" spans="3:85" x14ac:dyDescent="0.3">
      <c r="C189" t="s">
        <v>689</v>
      </c>
      <c r="D189" t="s">
        <v>376</v>
      </c>
      <c r="E189" t="s">
        <v>92</v>
      </c>
      <c r="F189" t="s">
        <v>683</v>
      </c>
      <c r="G189" t="s">
        <v>690</v>
      </c>
      <c r="H189">
        <v>1999</v>
      </c>
      <c r="I189">
        <v>8</v>
      </c>
      <c r="J189">
        <v>8</v>
      </c>
      <c r="K189">
        <v>715</v>
      </c>
      <c r="L189" s="7">
        <f t="shared" si="26"/>
        <v>7.9444444444444446</v>
      </c>
      <c r="M189">
        <v>0</v>
      </c>
      <c r="N189">
        <v>0</v>
      </c>
      <c r="O189">
        <v>0</v>
      </c>
      <c r="P189">
        <f t="shared" si="27"/>
        <v>0</v>
      </c>
      <c r="Q189">
        <f t="shared" si="28"/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0.4</v>
      </c>
      <c r="Y189">
        <v>0.4</v>
      </c>
      <c r="Z189">
        <v>9</v>
      </c>
      <c r="AA189">
        <v>43</v>
      </c>
      <c r="AB189">
        <v>30</v>
      </c>
      <c r="AC189" s="6">
        <f t="shared" si="29"/>
        <v>0</v>
      </c>
      <c r="AD189" s="6">
        <f t="shared" si="30"/>
        <v>0</v>
      </c>
      <c r="AE189" s="6">
        <f t="shared" si="31"/>
        <v>0</v>
      </c>
      <c r="AF189" s="6">
        <f t="shared" si="32"/>
        <v>0</v>
      </c>
      <c r="AG189" s="6">
        <f t="shared" si="33"/>
        <v>0</v>
      </c>
      <c r="AH189" s="6">
        <f t="shared" si="34"/>
        <v>0</v>
      </c>
      <c r="AI189" s="6">
        <f t="shared" si="35"/>
        <v>5.0349650349650353E-2</v>
      </c>
      <c r="AJ189" s="6">
        <f t="shared" si="36"/>
        <v>5.0349650349650353E-2</v>
      </c>
      <c r="AK189" s="6">
        <f t="shared" si="37"/>
        <v>0</v>
      </c>
      <c r="AL189" s="6">
        <f t="shared" si="38"/>
        <v>5.0349650349650353E-2</v>
      </c>
      <c r="AM189">
        <v>28000000</v>
      </c>
      <c r="AN189" t="s">
        <v>691</v>
      </c>
      <c r="AO189">
        <v>404842</v>
      </c>
      <c r="AP189">
        <v>1</v>
      </c>
      <c r="AQ189" t="s">
        <v>137</v>
      </c>
      <c r="AR189">
        <v>1.91</v>
      </c>
      <c r="AS189">
        <v>15</v>
      </c>
      <c r="AT189">
        <v>32</v>
      </c>
      <c r="AU189">
        <v>1.88</v>
      </c>
      <c r="AV189" s="3">
        <v>194000000</v>
      </c>
      <c r="AW189">
        <v>3</v>
      </c>
      <c r="AX189">
        <v>21</v>
      </c>
      <c r="AY189" s="12">
        <v>58</v>
      </c>
      <c r="AZ189" s="12">
        <v>52.5</v>
      </c>
      <c r="BA189" s="12">
        <v>63.3</v>
      </c>
      <c r="BB189" s="12">
        <v>4.4000000000000004</v>
      </c>
      <c r="BC189" s="17">
        <v>0.61319999999999997</v>
      </c>
      <c r="BD189" s="12" t="b">
        <v>0</v>
      </c>
      <c r="BE189" s="12">
        <v>52.8</v>
      </c>
      <c r="BF189" s="12" t="s">
        <v>88</v>
      </c>
      <c r="BG189" s="12" t="s">
        <v>97</v>
      </c>
      <c r="BH189" s="24">
        <v>38</v>
      </c>
      <c r="BI189" s="24">
        <v>42</v>
      </c>
      <c r="BJ189" s="24">
        <v>22</v>
      </c>
      <c r="BK189" s="24">
        <v>34</v>
      </c>
      <c r="BL189" s="24">
        <v>100</v>
      </c>
      <c r="BM189" s="24">
        <v>4</v>
      </c>
      <c r="BN189" s="24">
        <v>0</v>
      </c>
      <c r="BO189" s="24">
        <v>1</v>
      </c>
      <c r="BP189" s="24">
        <v>14</v>
      </c>
      <c r="BQ189" s="24">
        <v>1</v>
      </c>
      <c r="BR189" s="24">
        <v>7.1</v>
      </c>
      <c r="BS189" s="24">
        <v>0.41</v>
      </c>
      <c r="BT189" s="24">
        <v>0</v>
      </c>
      <c r="BU189" s="24">
        <v>0</v>
      </c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</row>
    <row r="190" spans="3:85" x14ac:dyDescent="0.3">
      <c r="C190" t="s">
        <v>692</v>
      </c>
      <c r="D190" t="s">
        <v>328</v>
      </c>
      <c r="E190" t="s">
        <v>92</v>
      </c>
      <c r="F190" t="s">
        <v>683</v>
      </c>
      <c r="G190" t="s">
        <v>693</v>
      </c>
      <c r="H190">
        <v>2001</v>
      </c>
      <c r="I190">
        <v>11</v>
      </c>
      <c r="J190">
        <v>10</v>
      </c>
      <c r="K190">
        <v>869</v>
      </c>
      <c r="L190" s="7">
        <f t="shared" si="26"/>
        <v>9.655555555555555</v>
      </c>
      <c r="M190">
        <v>0</v>
      </c>
      <c r="N190">
        <v>0</v>
      </c>
      <c r="O190">
        <v>0</v>
      </c>
      <c r="P190">
        <f t="shared" si="27"/>
        <v>0</v>
      </c>
      <c r="Q190">
        <f t="shared" si="28"/>
        <v>0</v>
      </c>
      <c r="R190">
        <v>0</v>
      </c>
      <c r="S190">
        <v>0</v>
      </c>
      <c r="T190">
        <v>0</v>
      </c>
      <c r="U190">
        <v>0</v>
      </c>
      <c r="V190">
        <v>0.4</v>
      </c>
      <c r="W190">
        <v>0.4</v>
      </c>
      <c r="X190">
        <v>0.1</v>
      </c>
      <c r="Y190">
        <v>0.5</v>
      </c>
      <c r="Z190">
        <v>9</v>
      </c>
      <c r="AA190">
        <v>24</v>
      </c>
      <c r="AB190">
        <v>20</v>
      </c>
      <c r="AC190" s="6">
        <f t="shared" si="29"/>
        <v>0</v>
      </c>
      <c r="AD190" s="6">
        <f t="shared" si="30"/>
        <v>0</v>
      </c>
      <c r="AE190" s="6">
        <f t="shared" si="31"/>
        <v>0</v>
      </c>
      <c r="AF190" s="6">
        <f t="shared" si="32"/>
        <v>0</v>
      </c>
      <c r="AG190" s="6">
        <f t="shared" si="33"/>
        <v>0</v>
      </c>
      <c r="AH190" s="6">
        <f t="shared" si="34"/>
        <v>4.1426927502876874E-2</v>
      </c>
      <c r="AI190" s="6">
        <f t="shared" si="35"/>
        <v>1.0356731875719219E-2</v>
      </c>
      <c r="AJ190" s="6">
        <f t="shared" si="36"/>
        <v>5.1783659378596095E-2</v>
      </c>
      <c r="AK190" s="6">
        <f t="shared" si="37"/>
        <v>4.1426927502876874E-2</v>
      </c>
      <c r="AL190" s="6">
        <f t="shared" si="38"/>
        <v>5.1783659378596095E-2</v>
      </c>
      <c r="AM190">
        <v>18000000</v>
      </c>
      <c r="AN190" t="s">
        <v>694</v>
      </c>
      <c r="AO190">
        <v>711544</v>
      </c>
      <c r="AP190">
        <v>1</v>
      </c>
      <c r="AQ190" t="s">
        <v>87</v>
      </c>
      <c r="AR190">
        <v>2.91</v>
      </c>
      <c r="AS190">
        <v>0</v>
      </c>
      <c r="AT190">
        <v>0</v>
      </c>
      <c r="AU190">
        <v>0</v>
      </c>
      <c r="AV190" s="3">
        <v>194000000</v>
      </c>
      <c r="AW190">
        <v>3</v>
      </c>
      <c r="AX190">
        <v>14</v>
      </c>
      <c r="AY190" s="12">
        <v>0</v>
      </c>
      <c r="AZ190" s="12">
        <v>0</v>
      </c>
      <c r="BA190" s="12">
        <v>0</v>
      </c>
      <c r="BB190" s="12"/>
      <c r="BC190" s="17"/>
      <c r="BD190" s="12" t="b">
        <v>0</v>
      </c>
      <c r="BE190" s="12">
        <v>0</v>
      </c>
      <c r="BF190" s="12" t="s">
        <v>109</v>
      </c>
      <c r="BG190" s="12" t="s">
        <v>89</v>
      </c>
      <c r="BH190" s="24">
        <v>17</v>
      </c>
      <c r="BI190" s="24">
        <v>4</v>
      </c>
      <c r="BJ190" s="24">
        <v>13</v>
      </c>
      <c r="BK190" s="24">
        <v>4</v>
      </c>
      <c r="BL190" s="24">
        <v>18</v>
      </c>
      <c r="BM190" s="24">
        <v>5</v>
      </c>
      <c r="BN190" s="24">
        <v>0</v>
      </c>
      <c r="BO190" s="24">
        <v>2</v>
      </c>
      <c r="BP190" s="24">
        <v>6</v>
      </c>
      <c r="BQ190" s="24">
        <v>3</v>
      </c>
      <c r="BR190" s="24">
        <v>50</v>
      </c>
      <c r="BS190" s="24">
        <v>0.34</v>
      </c>
      <c r="BT190" s="24">
        <v>0</v>
      </c>
      <c r="BU190" s="24">
        <v>0</v>
      </c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</row>
    <row r="191" spans="3:85" x14ac:dyDescent="0.3">
      <c r="C191" t="s">
        <v>695</v>
      </c>
      <c r="D191" t="s">
        <v>105</v>
      </c>
      <c r="E191" t="s">
        <v>92</v>
      </c>
      <c r="F191" t="s">
        <v>683</v>
      </c>
      <c r="G191" t="s">
        <v>696</v>
      </c>
      <c r="H191">
        <v>1992</v>
      </c>
      <c r="I191">
        <v>11</v>
      </c>
      <c r="J191">
        <v>11</v>
      </c>
      <c r="K191">
        <v>990</v>
      </c>
      <c r="L191" s="7">
        <f t="shared" si="26"/>
        <v>11</v>
      </c>
      <c r="M191">
        <v>0</v>
      </c>
      <c r="N191">
        <v>0</v>
      </c>
      <c r="O191">
        <v>0</v>
      </c>
      <c r="P191">
        <f t="shared" si="27"/>
        <v>0</v>
      </c>
      <c r="Q191">
        <f t="shared" si="28"/>
        <v>0</v>
      </c>
      <c r="R191">
        <v>0</v>
      </c>
      <c r="S191">
        <v>0</v>
      </c>
      <c r="T191">
        <v>2</v>
      </c>
      <c r="U191">
        <v>0</v>
      </c>
      <c r="V191">
        <v>0.6</v>
      </c>
      <c r="W191">
        <v>0.6</v>
      </c>
      <c r="X191">
        <v>0.4</v>
      </c>
      <c r="Y191">
        <v>1</v>
      </c>
      <c r="Z191">
        <v>6</v>
      </c>
      <c r="AA191">
        <v>33</v>
      </c>
      <c r="AB191">
        <v>4</v>
      </c>
      <c r="AC191" s="6">
        <f t="shared" si="29"/>
        <v>0</v>
      </c>
      <c r="AD191" s="6">
        <f t="shared" si="30"/>
        <v>0</v>
      </c>
      <c r="AE191" s="6">
        <f t="shared" si="31"/>
        <v>0</v>
      </c>
      <c r="AF191" s="6">
        <f t="shared" si="32"/>
        <v>0</v>
      </c>
      <c r="AG191" s="6">
        <f t="shared" si="33"/>
        <v>0</v>
      </c>
      <c r="AH191" s="6">
        <f t="shared" si="34"/>
        <v>5.4545454545454543E-2</v>
      </c>
      <c r="AI191" s="6">
        <f t="shared" si="35"/>
        <v>3.6363636363636369E-2</v>
      </c>
      <c r="AJ191" s="6">
        <f t="shared" si="36"/>
        <v>9.0909090909090912E-2</v>
      </c>
      <c r="AK191" s="6">
        <f t="shared" si="37"/>
        <v>5.4545454545454543E-2</v>
      </c>
      <c r="AL191" s="6">
        <f t="shared" si="38"/>
        <v>9.0909090909090912E-2</v>
      </c>
      <c r="AM191">
        <v>9000000</v>
      </c>
      <c r="AN191" t="s">
        <v>697</v>
      </c>
      <c r="AO191">
        <v>173504</v>
      </c>
      <c r="AP191">
        <v>1</v>
      </c>
      <c r="AQ191" t="s">
        <v>87</v>
      </c>
      <c r="AR191">
        <v>2.91</v>
      </c>
      <c r="AS191">
        <v>10</v>
      </c>
      <c r="AT191">
        <v>38.1</v>
      </c>
      <c r="AU191">
        <v>1.43</v>
      </c>
      <c r="AV191" s="3">
        <v>194000000</v>
      </c>
      <c r="AW191">
        <v>3</v>
      </c>
      <c r="AX191">
        <v>27</v>
      </c>
      <c r="AY191" s="12">
        <v>85</v>
      </c>
      <c r="AZ191" s="12">
        <v>45</v>
      </c>
      <c r="BA191" s="12">
        <v>45</v>
      </c>
      <c r="BB191" s="12">
        <v>1.2589999999999999</v>
      </c>
      <c r="BC191" s="17">
        <v>0.76929999999999998</v>
      </c>
      <c r="BD191" s="12" t="b">
        <v>0</v>
      </c>
      <c r="BE191" s="12">
        <v>39</v>
      </c>
      <c r="BF191" s="12" t="s">
        <v>96</v>
      </c>
      <c r="BG191" s="12" t="s">
        <v>97</v>
      </c>
      <c r="BH191" s="24">
        <v>40</v>
      </c>
      <c r="BI191" s="24">
        <v>37</v>
      </c>
      <c r="BJ191" s="24">
        <v>35</v>
      </c>
      <c r="BK191" s="24">
        <v>29</v>
      </c>
      <c r="BL191" s="24">
        <v>1</v>
      </c>
      <c r="BM191" s="24">
        <v>6</v>
      </c>
      <c r="BN191" s="24">
        <v>0</v>
      </c>
      <c r="BO191" s="24">
        <v>1</v>
      </c>
      <c r="BP191" s="24">
        <v>15</v>
      </c>
      <c r="BQ191" s="24">
        <v>4</v>
      </c>
      <c r="BR191" s="24">
        <v>26.7</v>
      </c>
      <c r="BS191" s="24">
        <v>0.46</v>
      </c>
      <c r="BT191" s="24">
        <v>0</v>
      </c>
      <c r="BU191" s="24">
        <v>0</v>
      </c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</row>
    <row r="192" spans="3:85" x14ac:dyDescent="0.3">
      <c r="C192" t="s">
        <v>698</v>
      </c>
      <c r="D192" t="s">
        <v>105</v>
      </c>
      <c r="E192" t="s">
        <v>208</v>
      </c>
      <c r="F192" t="s">
        <v>683</v>
      </c>
      <c r="G192" t="s">
        <v>699</v>
      </c>
      <c r="H192">
        <v>2001</v>
      </c>
      <c r="I192">
        <v>11</v>
      </c>
      <c r="J192">
        <v>11</v>
      </c>
      <c r="K192">
        <v>990</v>
      </c>
      <c r="L192" s="7">
        <f t="shared" si="26"/>
        <v>11</v>
      </c>
      <c r="M192">
        <v>1</v>
      </c>
      <c r="N192">
        <v>1</v>
      </c>
      <c r="O192">
        <v>2</v>
      </c>
      <c r="P192">
        <f t="shared" si="27"/>
        <v>2</v>
      </c>
      <c r="Q192">
        <f t="shared" si="28"/>
        <v>1</v>
      </c>
      <c r="R192">
        <v>0</v>
      </c>
      <c r="S192">
        <v>0</v>
      </c>
      <c r="T192">
        <v>4</v>
      </c>
      <c r="U192">
        <v>0</v>
      </c>
      <c r="V192">
        <v>1</v>
      </c>
      <c r="W192">
        <v>1</v>
      </c>
      <c r="X192">
        <v>1.1000000000000001</v>
      </c>
      <c r="Y192">
        <v>2.1</v>
      </c>
      <c r="Z192">
        <v>12</v>
      </c>
      <c r="AA192">
        <v>58</v>
      </c>
      <c r="AB192">
        <v>16</v>
      </c>
      <c r="AC192" s="6">
        <f t="shared" si="29"/>
        <v>9.0909090909090912E-2</v>
      </c>
      <c r="AD192" s="6">
        <f t="shared" si="30"/>
        <v>9.0909090909090912E-2</v>
      </c>
      <c r="AE192" s="6">
        <f t="shared" si="31"/>
        <v>0.18181818181818182</v>
      </c>
      <c r="AF192" s="6">
        <f t="shared" si="32"/>
        <v>9.0909090909090912E-2</v>
      </c>
      <c r="AG192" s="6">
        <f t="shared" si="33"/>
        <v>0.18181818181818182</v>
      </c>
      <c r="AH192" s="6">
        <f t="shared" si="34"/>
        <v>9.0909090909090912E-2</v>
      </c>
      <c r="AI192" s="6">
        <f t="shared" si="35"/>
        <v>0.1</v>
      </c>
      <c r="AJ192" s="6">
        <f t="shared" si="36"/>
        <v>0.19090909090909092</v>
      </c>
      <c r="AK192" s="6">
        <f t="shared" si="37"/>
        <v>9.0909090909090912E-2</v>
      </c>
      <c r="AL192" s="6">
        <f t="shared" si="38"/>
        <v>0.19090909090909092</v>
      </c>
      <c r="AM192">
        <v>18000000</v>
      </c>
      <c r="AN192" t="s">
        <v>700</v>
      </c>
      <c r="AO192">
        <v>505219</v>
      </c>
      <c r="AP192">
        <v>1</v>
      </c>
      <c r="AQ192" t="s">
        <v>108</v>
      </c>
      <c r="AR192">
        <v>4.91</v>
      </c>
      <c r="AS192">
        <v>3</v>
      </c>
      <c r="AT192">
        <v>67</v>
      </c>
      <c r="AU192">
        <v>1</v>
      </c>
      <c r="AV192" s="3">
        <v>194000000</v>
      </c>
      <c r="AW192">
        <v>3</v>
      </c>
      <c r="AX192">
        <v>19</v>
      </c>
      <c r="AY192" s="12">
        <v>99</v>
      </c>
      <c r="AZ192" s="12">
        <v>99</v>
      </c>
      <c r="BA192" s="12">
        <v>94.5</v>
      </c>
      <c r="BB192" s="12">
        <v>18.079000000000001</v>
      </c>
      <c r="BC192" s="17">
        <v>0.20019999999999999</v>
      </c>
      <c r="BD192" s="12" t="b">
        <v>0</v>
      </c>
      <c r="BE192" s="12">
        <v>82</v>
      </c>
      <c r="BF192" s="12" t="s">
        <v>96</v>
      </c>
      <c r="BG192" s="12" t="s">
        <v>97</v>
      </c>
      <c r="BH192" s="24">
        <v>32</v>
      </c>
      <c r="BI192" s="24">
        <v>20</v>
      </c>
      <c r="BJ192" s="24">
        <v>20</v>
      </c>
      <c r="BK192" s="24">
        <v>15</v>
      </c>
      <c r="BL192" s="24">
        <v>55</v>
      </c>
      <c r="BM192" s="24">
        <v>5</v>
      </c>
      <c r="BN192" s="24">
        <v>0</v>
      </c>
      <c r="BO192" s="24">
        <v>0</v>
      </c>
      <c r="BP192" s="24">
        <v>12</v>
      </c>
      <c r="BQ192" s="24">
        <v>4</v>
      </c>
      <c r="BR192" s="24">
        <v>33.299999999999997</v>
      </c>
      <c r="BS192" s="24">
        <v>0.68</v>
      </c>
      <c r="BT192" s="24">
        <v>0</v>
      </c>
      <c r="BU192" s="24">
        <v>0</v>
      </c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</row>
    <row r="193" spans="3:85" x14ac:dyDescent="0.3">
      <c r="C193" t="s">
        <v>701</v>
      </c>
      <c r="D193" t="s">
        <v>105</v>
      </c>
      <c r="E193" t="s">
        <v>130</v>
      </c>
      <c r="F193" t="s">
        <v>683</v>
      </c>
      <c r="G193" t="s">
        <v>702</v>
      </c>
      <c r="H193">
        <v>1998</v>
      </c>
      <c r="I193">
        <v>10</v>
      </c>
      <c r="J193">
        <v>10</v>
      </c>
      <c r="K193">
        <v>885</v>
      </c>
      <c r="L193" s="7">
        <f t="shared" si="26"/>
        <v>9.8333333333333339</v>
      </c>
      <c r="M193">
        <v>1</v>
      </c>
      <c r="N193">
        <v>2</v>
      </c>
      <c r="O193">
        <v>3</v>
      </c>
      <c r="P193">
        <f t="shared" si="27"/>
        <v>3</v>
      </c>
      <c r="Q193">
        <f t="shared" si="28"/>
        <v>1</v>
      </c>
      <c r="R193">
        <v>0</v>
      </c>
      <c r="S193">
        <v>0</v>
      </c>
      <c r="T193">
        <v>5</v>
      </c>
      <c r="U193">
        <v>0</v>
      </c>
      <c r="V193">
        <v>0.8</v>
      </c>
      <c r="W193">
        <v>0.8</v>
      </c>
      <c r="X193">
        <v>2.6</v>
      </c>
      <c r="Y193">
        <v>3.4</v>
      </c>
      <c r="Z193">
        <v>14</v>
      </c>
      <c r="AA193">
        <v>52</v>
      </c>
      <c r="AB193">
        <v>37</v>
      </c>
      <c r="AC193" s="6">
        <f t="shared" si="29"/>
        <v>0.10169491525423728</v>
      </c>
      <c r="AD193" s="6">
        <f t="shared" si="30"/>
        <v>0.20338983050847456</v>
      </c>
      <c r="AE193" s="6">
        <f t="shared" si="31"/>
        <v>0.30508474576271183</v>
      </c>
      <c r="AF193" s="6">
        <f t="shared" si="32"/>
        <v>0.10169491525423728</v>
      </c>
      <c r="AG193" s="6">
        <f t="shared" si="33"/>
        <v>0.30508474576271183</v>
      </c>
      <c r="AH193" s="6">
        <f t="shared" si="34"/>
        <v>8.1355932203389825E-2</v>
      </c>
      <c r="AI193" s="6">
        <f t="shared" si="35"/>
        <v>0.26440677966101694</v>
      </c>
      <c r="AJ193" s="6">
        <f t="shared" si="36"/>
        <v>0.34576271186440677</v>
      </c>
      <c r="AK193" s="6">
        <f t="shared" si="37"/>
        <v>8.1355932203389825E-2</v>
      </c>
      <c r="AL193" s="6">
        <f t="shared" si="38"/>
        <v>0.34576271186440677</v>
      </c>
      <c r="AM193">
        <v>20000000</v>
      </c>
      <c r="AN193" t="s">
        <v>703</v>
      </c>
      <c r="AO193">
        <v>475188</v>
      </c>
      <c r="AP193">
        <v>1</v>
      </c>
      <c r="AQ193" t="s">
        <v>108</v>
      </c>
      <c r="AR193">
        <v>4.91</v>
      </c>
      <c r="AS193">
        <v>3</v>
      </c>
      <c r="AT193">
        <v>22.3</v>
      </c>
      <c r="AU193">
        <v>1</v>
      </c>
      <c r="AV193" s="3">
        <v>194000000</v>
      </c>
      <c r="AW193">
        <v>3</v>
      </c>
      <c r="AX193">
        <v>18</v>
      </c>
      <c r="AY193" s="12">
        <v>23</v>
      </c>
      <c r="AZ193" s="12">
        <v>31</v>
      </c>
      <c r="BA193" s="12">
        <v>31</v>
      </c>
      <c r="BB193" s="12">
        <v>7.923</v>
      </c>
      <c r="BC193" s="17">
        <v>0.1573</v>
      </c>
      <c r="BD193" s="12" t="b">
        <v>0</v>
      </c>
      <c r="BE193" s="12">
        <v>27</v>
      </c>
      <c r="BF193" s="12" t="s">
        <v>88</v>
      </c>
      <c r="BG193" s="12" t="s">
        <v>97</v>
      </c>
      <c r="BH193" s="24">
        <v>5</v>
      </c>
      <c r="BI193" s="24">
        <v>1</v>
      </c>
      <c r="BJ193" s="24">
        <v>4</v>
      </c>
      <c r="BK193" s="24">
        <v>6</v>
      </c>
      <c r="BL193" s="24">
        <v>2</v>
      </c>
      <c r="BM193" s="24">
        <v>0</v>
      </c>
      <c r="BN193" s="24">
        <v>0</v>
      </c>
      <c r="BO193" s="24">
        <v>0</v>
      </c>
      <c r="BP193" s="24">
        <v>1</v>
      </c>
      <c r="BQ193" s="24">
        <v>0</v>
      </c>
      <c r="BR193" s="24">
        <v>0</v>
      </c>
      <c r="BS193" s="24">
        <v>0.34</v>
      </c>
      <c r="BT193" s="24">
        <v>0</v>
      </c>
      <c r="BU193" s="24">
        <v>0</v>
      </c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</row>
    <row r="194" spans="3:85" x14ac:dyDescent="0.3">
      <c r="C194" t="s">
        <v>704</v>
      </c>
      <c r="D194" t="s">
        <v>670</v>
      </c>
      <c r="E194" t="s">
        <v>130</v>
      </c>
      <c r="F194" t="s">
        <v>683</v>
      </c>
      <c r="G194" t="s">
        <v>705</v>
      </c>
      <c r="H194">
        <v>1989</v>
      </c>
      <c r="I194">
        <v>11</v>
      </c>
      <c r="J194">
        <v>11</v>
      </c>
      <c r="K194">
        <v>949</v>
      </c>
      <c r="L194" s="7">
        <f t="shared" ref="L194:L257" si="39">K194/90</f>
        <v>10.544444444444444</v>
      </c>
      <c r="M194">
        <v>2</v>
      </c>
      <c r="N194">
        <v>0</v>
      </c>
      <c r="O194">
        <v>2</v>
      </c>
      <c r="P194">
        <f t="shared" ref="P194:P257" si="40">O194-R194</f>
        <v>2</v>
      </c>
      <c r="Q194">
        <f t="shared" ref="Q194:Q257" si="41">M194-R194</f>
        <v>2</v>
      </c>
      <c r="R194">
        <v>0</v>
      </c>
      <c r="S194">
        <v>0</v>
      </c>
      <c r="T194">
        <v>0</v>
      </c>
      <c r="U194">
        <v>0</v>
      </c>
      <c r="V194">
        <v>1.1000000000000001</v>
      </c>
      <c r="W194">
        <v>1.1000000000000001</v>
      </c>
      <c r="X194">
        <v>0.3</v>
      </c>
      <c r="Y194">
        <v>1.4</v>
      </c>
      <c r="Z194">
        <v>4</v>
      </c>
      <c r="AA194">
        <v>52</v>
      </c>
      <c r="AB194">
        <v>15</v>
      </c>
      <c r="AC194" s="6">
        <f t="shared" ref="AC194:AC257" si="42">M194/(L194)</f>
        <v>0.18967334035827188</v>
      </c>
      <c r="AD194" s="6">
        <f t="shared" ref="AD194:AD257" si="43">N194/L194</f>
        <v>0</v>
      </c>
      <c r="AE194" s="6">
        <f t="shared" ref="AE194:AE257" si="44">AC194+AD194</f>
        <v>0.18967334035827188</v>
      </c>
      <c r="AF194" s="6">
        <f t="shared" ref="AF194:AF257" si="45">Q194/L194</f>
        <v>0.18967334035827188</v>
      </c>
      <c r="AG194" s="6">
        <f t="shared" ref="AG194:AG257" si="46">P194/L194</f>
        <v>0.18967334035827188</v>
      </c>
      <c r="AH194" s="6">
        <f t="shared" ref="AH194:AH257" si="47">V194/L194</f>
        <v>0.10432033719704954</v>
      </c>
      <c r="AI194" s="6">
        <f t="shared" ref="AI194:AI257" si="48">X194/L194</f>
        <v>2.8451001053740779E-2</v>
      </c>
      <c r="AJ194" s="6">
        <f t="shared" ref="AJ194:AJ257" si="49">AH194+AI194</f>
        <v>0.13277133825079032</v>
      </c>
      <c r="AK194" s="6">
        <f t="shared" ref="AK194:AK257" si="50">W194/L194</f>
        <v>0.10432033719704954</v>
      </c>
      <c r="AL194" s="6">
        <f t="shared" ref="AL194:AL257" si="51">(AK194+AI194)</f>
        <v>0.13277133825079032</v>
      </c>
      <c r="AM194">
        <v>1500000</v>
      </c>
      <c r="AN194" t="s">
        <v>706</v>
      </c>
      <c r="AO194">
        <v>126665</v>
      </c>
      <c r="AP194">
        <v>0.83899999999999997</v>
      </c>
      <c r="AQ194" t="s">
        <v>102</v>
      </c>
      <c r="AR194">
        <v>0.91</v>
      </c>
      <c r="AS194">
        <v>12</v>
      </c>
      <c r="AT194">
        <v>30.6</v>
      </c>
      <c r="AU194">
        <v>2.4</v>
      </c>
      <c r="AV194" s="3">
        <v>194000000</v>
      </c>
      <c r="AW194">
        <v>3</v>
      </c>
      <c r="AX194">
        <v>38</v>
      </c>
      <c r="AY194" s="12">
        <v>0</v>
      </c>
      <c r="AZ194" s="12">
        <v>0</v>
      </c>
      <c r="BA194" s="12">
        <v>0</v>
      </c>
      <c r="BB194" s="12">
        <v>0.98099999999999998</v>
      </c>
      <c r="BC194" s="17">
        <v>0.71309999999999996</v>
      </c>
      <c r="BD194" s="12" t="b">
        <v>0</v>
      </c>
      <c r="BE194" s="12">
        <v>30.3</v>
      </c>
      <c r="BF194" s="12" t="s">
        <v>88</v>
      </c>
      <c r="BG194" s="12" t="s">
        <v>97</v>
      </c>
      <c r="BH194" s="24">
        <v>76</v>
      </c>
      <c r="BI194" s="24">
        <v>46</v>
      </c>
      <c r="BJ194" s="24">
        <v>55</v>
      </c>
      <c r="BK194" s="24">
        <v>46</v>
      </c>
      <c r="BL194" s="24">
        <v>7</v>
      </c>
      <c r="BM194" s="24">
        <v>9</v>
      </c>
      <c r="BN194" s="24">
        <v>0</v>
      </c>
      <c r="BO194" s="24">
        <v>0</v>
      </c>
      <c r="BP194" s="24">
        <v>27</v>
      </c>
      <c r="BQ194" s="24">
        <v>5</v>
      </c>
      <c r="BR194" s="24">
        <v>18.5</v>
      </c>
      <c r="BS194" s="24">
        <v>0.79</v>
      </c>
      <c r="BT194" s="24">
        <v>0</v>
      </c>
      <c r="BU194" s="24">
        <v>0</v>
      </c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</row>
    <row r="195" spans="3:85" x14ac:dyDescent="0.3">
      <c r="C195" t="s">
        <v>707</v>
      </c>
      <c r="D195" t="s">
        <v>105</v>
      </c>
      <c r="E195" t="s">
        <v>130</v>
      </c>
      <c r="F195" t="s">
        <v>683</v>
      </c>
      <c r="G195" t="s">
        <v>708</v>
      </c>
      <c r="H195">
        <v>2003</v>
      </c>
      <c r="I195">
        <v>8</v>
      </c>
      <c r="J195">
        <v>4</v>
      </c>
      <c r="K195">
        <v>341</v>
      </c>
      <c r="L195" s="7">
        <f t="shared" si="39"/>
        <v>3.7888888888888888</v>
      </c>
      <c r="M195">
        <v>0</v>
      </c>
      <c r="N195">
        <v>1</v>
      </c>
      <c r="O195">
        <v>1</v>
      </c>
      <c r="P195">
        <f t="shared" si="40"/>
        <v>1</v>
      </c>
      <c r="Q195">
        <f t="shared" si="41"/>
        <v>0</v>
      </c>
      <c r="R195">
        <v>0</v>
      </c>
      <c r="S195">
        <v>0</v>
      </c>
      <c r="T195">
        <v>4</v>
      </c>
      <c r="U195">
        <v>0</v>
      </c>
      <c r="V195">
        <v>0.2</v>
      </c>
      <c r="W195">
        <v>0.2</v>
      </c>
      <c r="X195">
        <v>0.2</v>
      </c>
      <c r="Y195">
        <v>0.4</v>
      </c>
      <c r="Z195">
        <v>2</v>
      </c>
      <c r="AA195">
        <v>9</v>
      </c>
      <c r="AB195">
        <v>8</v>
      </c>
      <c r="AC195" s="6">
        <f t="shared" si="42"/>
        <v>0</v>
      </c>
      <c r="AD195" s="6">
        <f t="shared" si="43"/>
        <v>0.26392961876832843</v>
      </c>
      <c r="AE195" s="6">
        <f t="shared" si="44"/>
        <v>0.26392961876832843</v>
      </c>
      <c r="AF195" s="6">
        <f t="shared" si="45"/>
        <v>0</v>
      </c>
      <c r="AG195" s="6">
        <f t="shared" si="46"/>
        <v>0.26392961876832843</v>
      </c>
      <c r="AH195" s="6">
        <f t="shared" si="47"/>
        <v>5.2785923753665691E-2</v>
      </c>
      <c r="AI195" s="6">
        <f t="shared" si="48"/>
        <v>5.2785923753665691E-2</v>
      </c>
      <c r="AJ195" s="6">
        <f t="shared" si="49"/>
        <v>0.10557184750733138</v>
      </c>
      <c r="AK195" s="6">
        <f t="shared" si="50"/>
        <v>5.2785923753665691E-2</v>
      </c>
      <c r="AL195" s="6">
        <f t="shared" si="51"/>
        <v>0.10557184750733138</v>
      </c>
      <c r="AM195">
        <v>9000000</v>
      </c>
      <c r="AN195" t="s">
        <v>709</v>
      </c>
      <c r="AO195">
        <v>696589</v>
      </c>
      <c r="AP195">
        <v>1</v>
      </c>
      <c r="AQ195" t="s">
        <v>137</v>
      </c>
      <c r="AR195">
        <v>1.91</v>
      </c>
      <c r="AS195">
        <v>2</v>
      </c>
      <c r="AT195">
        <v>62.5</v>
      </c>
      <c r="AU195">
        <v>1</v>
      </c>
      <c r="AV195" s="3">
        <v>194000000</v>
      </c>
      <c r="AW195">
        <v>3</v>
      </c>
      <c r="AX195">
        <v>12</v>
      </c>
      <c r="AY195" s="12">
        <v>106</v>
      </c>
      <c r="AZ195" s="12">
        <v>62.5</v>
      </c>
      <c r="BA195" s="12">
        <v>62.5</v>
      </c>
      <c r="BB195" s="12"/>
      <c r="BC195" s="17"/>
      <c r="BD195" s="12" t="b">
        <v>0</v>
      </c>
      <c r="BE195" s="12">
        <v>57.5</v>
      </c>
      <c r="BF195" s="12" t="s">
        <v>96</v>
      </c>
      <c r="BG195" s="12" t="s">
        <v>89</v>
      </c>
      <c r="BH195" s="24">
        <v>13</v>
      </c>
      <c r="BI195" s="24">
        <v>14</v>
      </c>
      <c r="BJ195" s="24">
        <v>15</v>
      </c>
      <c r="BK195" s="24">
        <v>12</v>
      </c>
      <c r="BL195" s="24">
        <v>1</v>
      </c>
      <c r="BM195" s="24">
        <v>4</v>
      </c>
      <c r="BN195" s="24">
        <v>0</v>
      </c>
      <c r="BO195" s="24">
        <v>0</v>
      </c>
      <c r="BP195" s="24">
        <v>5</v>
      </c>
      <c r="BQ195" s="24">
        <v>0</v>
      </c>
      <c r="BR195" s="24">
        <v>0</v>
      </c>
      <c r="BS195" s="24">
        <v>0.78</v>
      </c>
      <c r="BT195" s="24">
        <v>0</v>
      </c>
      <c r="BU195" s="24">
        <v>0</v>
      </c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</row>
    <row r="196" spans="3:85" x14ac:dyDescent="0.3">
      <c r="C196" t="s">
        <v>710</v>
      </c>
      <c r="D196" t="s">
        <v>166</v>
      </c>
      <c r="E196" t="s">
        <v>149</v>
      </c>
      <c r="F196" t="s">
        <v>683</v>
      </c>
      <c r="G196" t="s">
        <v>711</v>
      </c>
      <c r="H196">
        <v>2002</v>
      </c>
      <c r="I196">
        <v>4</v>
      </c>
      <c r="J196">
        <v>0</v>
      </c>
      <c r="K196">
        <v>95</v>
      </c>
      <c r="L196" s="7">
        <f t="shared" si="39"/>
        <v>1.0555555555555556</v>
      </c>
      <c r="M196">
        <v>0</v>
      </c>
      <c r="N196">
        <v>0</v>
      </c>
      <c r="O196">
        <v>0</v>
      </c>
      <c r="P196">
        <f t="shared" si="40"/>
        <v>0</v>
      </c>
      <c r="Q196">
        <f t="shared" si="41"/>
        <v>0</v>
      </c>
      <c r="R196">
        <v>0</v>
      </c>
      <c r="S196">
        <v>0</v>
      </c>
      <c r="T196">
        <v>0</v>
      </c>
      <c r="U196">
        <v>0</v>
      </c>
      <c r="V196">
        <v>0.4</v>
      </c>
      <c r="W196">
        <v>0.4</v>
      </c>
      <c r="X196">
        <v>0.1</v>
      </c>
      <c r="Y196">
        <v>0.5</v>
      </c>
      <c r="Z196">
        <v>3</v>
      </c>
      <c r="AA196">
        <v>4</v>
      </c>
      <c r="AB196">
        <v>7</v>
      </c>
      <c r="AC196" s="6">
        <f t="shared" si="42"/>
        <v>0</v>
      </c>
      <c r="AD196" s="6">
        <f t="shared" si="43"/>
        <v>0</v>
      </c>
      <c r="AE196" s="6">
        <f t="shared" si="44"/>
        <v>0</v>
      </c>
      <c r="AF196" s="6">
        <f t="shared" si="45"/>
        <v>0</v>
      </c>
      <c r="AG196" s="6">
        <f t="shared" si="46"/>
        <v>0</v>
      </c>
      <c r="AH196" s="6">
        <f t="shared" si="47"/>
        <v>0.37894736842105264</v>
      </c>
      <c r="AI196" s="6">
        <f t="shared" si="48"/>
        <v>9.4736842105263161E-2</v>
      </c>
      <c r="AJ196" s="6">
        <f t="shared" si="49"/>
        <v>0.47368421052631582</v>
      </c>
      <c r="AK196" s="6">
        <f t="shared" si="50"/>
        <v>0.37894736842105264</v>
      </c>
      <c r="AL196" s="6">
        <f t="shared" si="51"/>
        <v>0.47368421052631582</v>
      </c>
      <c r="AM196">
        <v>12000000</v>
      </c>
      <c r="AN196" t="s">
        <v>712</v>
      </c>
      <c r="AO196">
        <v>608832</v>
      </c>
      <c r="AP196">
        <v>1</v>
      </c>
      <c r="AQ196" t="s">
        <v>102</v>
      </c>
      <c r="AR196">
        <v>0.91</v>
      </c>
      <c r="AS196">
        <v>10</v>
      </c>
      <c r="AT196">
        <v>57.4</v>
      </c>
      <c r="AU196">
        <v>2</v>
      </c>
      <c r="AV196" s="3">
        <v>194000000</v>
      </c>
      <c r="AW196">
        <v>3</v>
      </c>
      <c r="AX196">
        <v>17</v>
      </c>
      <c r="AY196" s="12">
        <v>108</v>
      </c>
      <c r="AZ196" s="12">
        <v>80</v>
      </c>
      <c r="BA196" s="12">
        <v>84.3</v>
      </c>
      <c r="BB196" s="12">
        <v>14.554</v>
      </c>
      <c r="BC196" s="17">
        <v>0.22639999999999999</v>
      </c>
      <c r="BD196" s="12" t="b">
        <v>0</v>
      </c>
      <c r="BE196" s="12">
        <v>65.3</v>
      </c>
      <c r="BF196" s="12" t="s">
        <v>96</v>
      </c>
      <c r="BG196" s="12" t="s">
        <v>97</v>
      </c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</row>
    <row r="197" spans="3:85" x14ac:dyDescent="0.3">
      <c r="C197" t="s">
        <v>713</v>
      </c>
      <c r="D197" t="s">
        <v>184</v>
      </c>
      <c r="E197" t="s">
        <v>156</v>
      </c>
      <c r="F197" t="s">
        <v>683</v>
      </c>
      <c r="G197" t="s">
        <v>714</v>
      </c>
      <c r="H197">
        <v>2002</v>
      </c>
      <c r="I197">
        <v>8</v>
      </c>
      <c r="J197">
        <v>2</v>
      </c>
      <c r="K197">
        <v>247</v>
      </c>
      <c r="L197" s="7">
        <f t="shared" si="39"/>
        <v>2.7444444444444445</v>
      </c>
      <c r="M197">
        <v>0</v>
      </c>
      <c r="N197">
        <v>0</v>
      </c>
      <c r="O197">
        <v>0</v>
      </c>
      <c r="P197">
        <f t="shared" si="40"/>
        <v>0</v>
      </c>
      <c r="Q197">
        <f t="shared" si="41"/>
        <v>0</v>
      </c>
      <c r="R197">
        <v>0</v>
      </c>
      <c r="S197">
        <v>0</v>
      </c>
      <c r="T197">
        <v>2</v>
      </c>
      <c r="U197">
        <v>0</v>
      </c>
      <c r="V197">
        <v>0.2</v>
      </c>
      <c r="W197">
        <v>0.2</v>
      </c>
      <c r="X197">
        <v>0</v>
      </c>
      <c r="Y197">
        <v>0.3</v>
      </c>
      <c r="Z197">
        <v>2</v>
      </c>
      <c r="AA197">
        <v>5</v>
      </c>
      <c r="AB197">
        <v>13</v>
      </c>
      <c r="AC197" s="6">
        <f t="shared" si="42"/>
        <v>0</v>
      </c>
      <c r="AD197" s="6">
        <f t="shared" si="43"/>
        <v>0</v>
      </c>
      <c r="AE197" s="6">
        <f t="shared" si="44"/>
        <v>0</v>
      </c>
      <c r="AF197" s="6">
        <f t="shared" si="45"/>
        <v>0</v>
      </c>
      <c r="AG197" s="6">
        <f t="shared" si="46"/>
        <v>0</v>
      </c>
      <c r="AH197" s="6">
        <f t="shared" si="47"/>
        <v>7.2874493927125514E-2</v>
      </c>
      <c r="AI197" s="6">
        <f t="shared" si="48"/>
        <v>0</v>
      </c>
      <c r="AJ197" s="6">
        <f t="shared" si="49"/>
        <v>7.2874493927125514E-2</v>
      </c>
      <c r="AK197" s="6">
        <f t="shared" si="50"/>
        <v>7.2874493927125514E-2</v>
      </c>
      <c r="AL197" s="6">
        <f t="shared" si="51"/>
        <v>7.2874493927125514E-2</v>
      </c>
      <c r="AM197">
        <v>14000000</v>
      </c>
      <c r="AN197" t="s">
        <v>715</v>
      </c>
      <c r="AO197">
        <v>748319</v>
      </c>
      <c r="AP197">
        <v>1</v>
      </c>
      <c r="AQ197" t="s">
        <v>137</v>
      </c>
      <c r="AR197">
        <v>1.91</v>
      </c>
      <c r="AS197">
        <v>4</v>
      </c>
      <c r="AT197">
        <v>36.299999999999997</v>
      </c>
      <c r="AU197">
        <v>1.33</v>
      </c>
      <c r="AV197" s="3">
        <v>194000000</v>
      </c>
      <c r="AW197">
        <v>3</v>
      </c>
      <c r="AX197">
        <v>13</v>
      </c>
      <c r="AY197" s="12">
        <v>27</v>
      </c>
      <c r="AZ197" s="12">
        <v>40.5</v>
      </c>
      <c r="BA197" s="12">
        <v>40.5</v>
      </c>
      <c r="BB197" s="12">
        <v>6.5</v>
      </c>
      <c r="BC197" s="17">
        <v>0.35410000000000003</v>
      </c>
      <c r="BD197" s="12" t="b">
        <v>0</v>
      </c>
      <c r="BE197" s="12">
        <v>40.5</v>
      </c>
      <c r="BF197" s="12" t="s">
        <v>88</v>
      </c>
      <c r="BG197" s="12" t="s">
        <v>97</v>
      </c>
      <c r="BH197" s="24">
        <v>0</v>
      </c>
      <c r="BI197" s="24">
        <v>1</v>
      </c>
      <c r="BJ197" s="24">
        <v>1</v>
      </c>
      <c r="BK197" s="24">
        <v>0</v>
      </c>
      <c r="BL197" s="24">
        <v>1</v>
      </c>
      <c r="BM197" s="24">
        <v>0</v>
      </c>
      <c r="BN197" s="24">
        <v>0</v>
      </c>
      <c r="BO197" s="24">
        <v>0</v>
      </c>
      <c r="BP197" s="24">
        <v>1</v>
      </c>
      <c r="BQ197" s="24">
        <v>1</v>
      </c>
      <c r="BR197" s="24">
        <v>100</v>
      </c>
      <c r="BS197" s="24">
        <v>9</v>
      </c>
      <c r="BT197" s="24">
        <v>0</v>
      </c>
      <c r="BU197" s="24">
        <v>0</v>
      </c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</row>
    <row r="198" spans="3:85" x14ac:dyDescent="0.3">
      <c r="C198" t="s">
        <v>716</v>
      </c>
      <c r="D198" t="s">
        <v>105</v>
      </c>
      <c r="E198" t="s">
        <v>156</v>
      </c>
      <c r="F198" t="s">
        <v>683</v>
      </c>
      <c r="G198" t="s">
        <v>717</v>
      </c>
      <c r="H198">
        <v>1999</v>
      </c>
      <c r="I198">
        <v>3</v>
      </c>
      <c r="J198">
        <v>0</v>
      </c>
      <c r="K198">
        <v>54</v>
      </c>
      <c r="L198" s="7">
        <f t="shared" si="39"/>
        <v>0.6</v>
      </c>
      <c r="M198">
        <v>0</v>
      </c>
      <c r="N198">
        <v>0</v>
      </c>
      <c r="O198">
        <v>0</v>
      </c>
      <c r="P198">
        <f t="shared" si="40"/>
        <v>0</v>
      </c>
      <c r="Q198">
        <f t="shared" si="41"/>
        <v>0</v>
      </c>
      <c r="R198">
        <v>0</v>
      </c>
      <c r="S198">
        <v>0</v>
      </c>
      <c r="T198">
        <v>0</v>
      </c>
      <c r="U198">
        <v>0</v>
      </c>
      <c r="V198">
        <v>0.2</v>
      </c>
      <c r="W198">
        <v>0.2</v>
      </c>
      <c r="X198">
        <v>0.1</v>
      </c>
      <c r="Y198">
        <v>0.4</v>
      </c>
      <c r="Z198">
        <v>0</v>
      </c>
      <c r="AA198">
        <v>0</v>
      </c>
      <c r="AB198">
        <v>2</v>
      </c>
      <c r="AC198" s="6">
        <f t="shared" si="42"/>
        <v>0</v>
      </c>
      <c r="AD198" s="6">
        <f t="shared" si="43"/>
        <v>0</v>
      </c>
      <c r="AE198" s="6">
        <f t="shared" si="44"/>
        <v>0</v>
      </c>
      <c r="AF198" s="6">
        <f t="shared" si="45"/>
        <v>0</v>
      </c>
      <c r="AG198" s="6">
        <f t="shared" si="46"/>
        <v>0</v>
      </c>
      <c r="AH198" s="6">
        <f t="shared" si="47"/>
        <v>0.33333333333333337</v>
      </c>
      <c r="AI198" s="6">
        <f t="shared" si="48"/>
        <v>0.16666666666666669</v>
      </c>
      <c r="AJ198" s="6">
        <f t="shared" si="49"/>
        <v>0.5</v>
      </c>
      <c r="AK198" s="6">
        <f t="shared" si="50"/>
        <v>0.33333333333333337</v>
      </c>
      <c r="AL198" s="6">
        <f t="shared" si="51"/>
        <v>0.5</v>
      </c>
      <c r="AM198">
        <v>25000000</v>
      </c>
      <c r="AN198" t="s">
        <v>718</v>
      </c>
      <c r="AO198">
        <v>584769</v>
      </c>
      <c r="AP198">
        <v>1</v>
      </c>
      <c r="AQ198" t="s">
        <v>137</v>
      </c>
      <c r="AR198">
        <v>1.91</v>
      </c>
      <c r="AS198">
        <v>6</v>
      </c>
      <c r="AT198">
        <v>47.8</v>
      </c>
      <c r="AU198">
        <v>1.5</v>
      </c>
      <c r="AV198" s="3">
        <v>194000000</v>
      </c>
      <c r="AW198">
        <v>3</v>
      </c>
      <c r="AX198">
        <v>18</v>
      </c>
      <c r="AY198" s="12">
        <v>111</v>
      </c>
      <c r="AZ198" s="12">
        <v>73</v>
      </c>
      <c r="BA198" s="12">
        <v>73</v>
      </c>
      <c r="BB198" s="12">
        <v>14.029</v>
      </c>
      <c r="BC198" s="17">
        <v>0.21590000000000001</v>
      </c>
      <c r="BD198" s="12" t="b">
        <v>0</v>
      </c>
      <c r="BE198" s="12">
        <v>61.7</v>
      </c>
      <c r="BF198" s="12" t="s">
        <v>96</v>
      </c>
      <c r="BG198" s="12" t="s">
        <v>97</v>
      </c>
      <c r="BH198" s="24">
        <v>8</v>
      </c>
      <c r="BI198" s="24">
        <v>6</v>
      </c>
      <c r="BJ198" s="24">
        <v>6</v>
      </c>
      <c r="BK198" s="24">
        <v>18</v>
      </c>
      <c r="BL198" s="24">
        <v>104</v>
      </c>
      <c r="BM198" s="24">
        <v>1</v>
      </c>
      <c r="BN198" s="24">
        <v>0</v>
      </c>
      <c r="BO198" s="24">
        <v>4</v>
      </c>
      <c r="BP198" s="24">
        <v>24</v>
      </c>
      <c r="BQ198" s="24">
        <v>10</v>
      </c>
      <c r="BR198" s="24">
        <v>41.7</v>
      </c>
      <c r="BS198" s="24">
        <v>1.58</v>
      </c>
      <c r="BT198" s="24">
        <v>0</v>
      </c>
      <c r="BU198" s="24">
        <v>0</v>
      </c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</row>
    <row r="199" spans="3:85" x14ac:dyDescent="0.3">
      <c r="C199" t="s">
        <v>719</v>
      </c>
      <c r="D199" t="s">
        <v>105</v>
      </c>
      <c r="E199" t="s">
        <v>160</v>
      </c>
      <c r="F199" t="s">
        <v>683</v>
      </c>
      <c r="G199" t="s">
        <v>720</v>
      </c>
      <c r="H199">
        <v>2007</v>
      </c>
      <c r="I199">
        <v>1</v>
      </c>
      <c r="J199">
        <v>0</v>
      </c>
      <c r="K199">
        <v>1</v>
      </c>
      <c r="L199" s="7">
        <f t="shared" si="39"/>
        <v>1.1111111111111112E-2</v>
      </c>
      <c r="M199">
        <v>0</v>
      </c>
      <c r="N199">
        <v>0</v>
      </c>
      <c r="O199">
        <v>0</v>
      </c>
      <c r="P199">
        <f t="shared" si="40"/>
        <v>0</v>
      </c>
      <c r="Q199">
        <f t="shared" si="41"/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s="6">
        <f t="shared" si="42"/>
        <v>0</v>
      </c>
      <c r="AD199" s="6">
        <f t="shared" si="43"/>
        <v>0</v>
      </c>
      <c r="AE199" s="6">
        <f t="shared" si="44"/>
        <v>0</v>
      </c>
      <c r="AF199" s="6">
        <f t="shared" si="45"/>
        <v>0</v>
      </c>
      <c r="AG199" s="6">
        <f t="shared" si="46"/>
        <v>0</v>
      </c>
      <c r="AH199" s="6">
        <f t="shared" si="47"/>
        <v>0</v>
      </c>
      <c r="AI199" s="6">
        <f t="shared" si="48"/>
        <v>0</v>
      </c>
      <c r="AJ199" s="6">
        <f t="shared" si="49"/>
        <v>0</v>
      </c>
      <c r="AK199" s="6">
        <f t="shared" si="50"/>
        <v>0</v>
      </c>
      <c r="AL199" s="6">
        <f t="shared" si="51"/>
        <v>0</v>
      </c>
      <c r="AM199">
        <v>800000</v>
      </c>
      <c r="AN199" t="s">
        <v>721</v>
      </c>
      <c r="AO199">
        <v>1107733</v>
      </c>
      <c r="AP199">
        <v>1</v>
      </c>
      <c r="AQ199" t="s">
        <v>87</v>
      </c>
      <c r="AR199">
        <v>2.91</v>
      </c>
      <c r="AS199">
        <v>0</v>
      </c>
      <c r="AT199">
        <v>0</v>
      </c>
      <c r="AU199">
        <v>0</v>
      </c>
      <c r="AV199" s="3">
        <v>194000000</v>
      </c>
      <c r="AW199">
        <v>3</v>
      </c>
      <c r="AX199">
        <v>4</v>
      </c>
      <c r="AY199" s="12">
        <v>0</v>
      </c>
      <c r="AZ199" s="12">
        <v>0</v>
      </c>
      <c r="BA199" s="12">
        <v>0</v>
      </c>
      <c r="BB199" s="12"/>
      <c r="BC199" s="17"/>
      <c r="BD199" s="12" t="b">
        <v>0</v>
      </c>
      <c r="BE199" s="12">
        <v>0</v>
      </c>
      <c r="BF199" s="12" t="s">
        <v>109</v>
      </c>
      <c r="BG199" s="12" t="s">
        <v>89</v>
      </c>
      <c r="BH199" s="24">
        <v>0</v>
      </c>
      <c r="BI199" s="24">
        <v>0</v>
      </c>
      <c r="BJ199" s="24">
        <v>2</v>
      </c>
      <c r="BK199" s="24">
        <v>2</v>
      </c>
      <c r="BL199" s="24">
        <v>1</v>
      </c>
      <c r="BM199" s="24">
        <v>1</v>
      </c>
      <c r="BN199" s="24">
        <v>0</v>
      </c>
      <c r="BO199" s="24">
        <v>0</v>
      </c>
      <c r="BP199" s="24">
        <v>1</v>
      </c>
      <c r="BQ199" s="24">
        <v>0</v>
      </c>
      <c r="BR199" s="24">
        <v>0</v>
      </c>
      <c r="BS199" s="24">
        <v>1.87</v>
      </c>
      <c r="BT199" s="24">
        <v>0</v>
      </c>
      <c r="BU199" s="24">
        <v>0</v>
      </c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</row>
    <row r="200" spans="3:85" x14ac:dyDescent="0.3">
      <c r="C200" t="s">
        <v>722</v>
      </c>
      <c r="D200" t="s">
        <v>118</v>
      </c>
      <c r="E200" t="s">
        <v>160</v>
      </c>
      <c r="F200" t="s">
        <v>683</v>
      </c>
      <c r="G200" t="s">
        <v>723</v>
      </c>
      <c r="H200">
        <v>2002</v>
      </c>
      <c r="I200">
        <v>11</v>
      </c>
      <c r="J200">
        <v>4</v>
      </c>
      <c r="K200">
        <v>386</v>
      </c>
      <c r="L200" s="7">
        <f t="shared" si="39"/>
        <v>4.2888888888888888</v>
      </c>
      <c r="M200">
        <v>0</v>
      </c>
      <c r="N200">
        <v>0</v>
      </c>
      <c r="O200">
        <v>0</v>
      </c>
      <c r="P200">
        <f t="shared" si="40"/>
        <v>0</v>
      </c>
      <c r="Q200">
        <f t="shared" si="41"/>
        <v>0</v>
      </c>
      <c r="R200">
        <v>0</v>
      </c>
      <c r="S200">
        <v>0</v>
      </c>
      <c r="T200">
        <v>1</v>
      </c>
      <c r="U200">
        <v>0</v>
      </c>
      <c r="V200">
        <v>1.3</v>
      </c>
      <c r="W200">
        <v>1.3</v>
      </c>
      <c r="X200">
        <v>0</v>
      </c>
      <c r="Y200">
        <v>1.4</v>
      </c>
      <c r="Z200">
        <v>3</v>
      </c>
      <c r="AA200">
        <v>3</v>
      </c>
      <c r="AB200">
        <v>25</v>
      </c>
      <c r="AC200" s="6">
        <f t="shared" si="42"/>
        <v>0</v>
      </c>
      <c r="AD200" s="6">
        <f t="shared" si="43"/>
        <v>0</v>
      </c>
      <c r="AE200" s="6">
        <f t="shared" si="44"/>
        <v>0</v>
      </c>
      <c r="AF200" s="6">
        <f t="shared" si="45"/>
        <v>0</v>
      </c>
      <c r="AG200" s="6">
        <f t="shared" si="46"/>
        <v>0</v>
      </c>
      <c r="AH200" s="6">
        <f t="shared" si="47"/>
        <v>0.30310880829015546</v>
      </c>
      <c r="AI200" s="6">
        <f t="shared" si="48"/>
        <v>0</v>
      </c>
      <c r="AJ200" s="6">
        <f t="shared" si="49"/>
        <v>0.30310880829015546</v>
      </c>
      <c r="AK200" s="6">
        <f t="shared" si="50"/>
        <v>0.30310880829015546</v>
      </c>
      <c r="AL200" s="6">
        <f t="shared" si="51"/>
        <v>0.30310880829015546</v>
      </c>
      <c r="AM200">
        <v>20000000</v>
      </c>
      <c r="AN200" t="s">
        <v>724</v>
      </c>
      <c r="AO200">
        <v>937941</v>
      </c>
      <c r="AP200">
        <v>1</v>
      </c>
      <c r="AQ200" t="s">
        <v>95</v>
      </c>
      <c r="AR200">
        <v>3.91</v>
      </c>
      <c r="AS200">
        <v>0</v>
      </c>
      <c r="AT200">
        <v>0</v>
      </c>
      <c r="AU200">
        <v>0</v>
      </c>
      <c r="AV200" s="3">
        <v>194000000</v>
      </c>
      <c r="AW200">
        <v>3</v>
      </c>
      <c r="AX200">
        <v>12</v>
      </c>
      <c r="AY200" s="12">
        <v>0</v>
      </c>
      <c r="AZ200" s="12">
        <v>0</v>
      </c>
      <c r="BA200" s="12">
        <v>0</v>
      </c>
      <c r="BB200" s="12"/>
      <c r="BC200" s="17"/>
      <c r="BD200" s="12" t="b">
        <v>0</v>
      </c>
      <c r="BE200" s="12">
        <v>0</v>
      </c>
      <c r="BF200" s="12" t="s">
        <v>109</v>
      </c>
      <c r="BG200" s="12" t="s">
        <v>89</v>
      </c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</row>
    <row r="201" spans="3:85" x14ac:dyDescent="0.3">
      <c r="C201" t="s">
        <v>725</v>
      </c>
      <c r="D201" t="s">
        <v>726</v>
      </c>
      <c r="E201" t="s">
        <v>160</v>
      </c>
      <c r="F201" t="s">
        <v>683</v>
      </c>
      <c r="G201" t="s">
        <v>727</v>
      </c>
      <c r="H201">
        <v>1998</v>
      </c>
      <c r="I201">
        <v>11</v>
      </c>
      <c r="J201">
        <v>7</v>
      </c>
      <c r="K201">
        <v>609</v>
      </c>
      <c r="L201" s="7">
        <f t="shared" si="39"/>
        <v>6.7666666666666666</v>
      </c>
      <c r="M201">
        <v>1</v>
      </c>
      <c r="N201">
        <v>0</v>
      </c>
      <c r="O201">
        <v>1</v>
      </c>
      <c r="P201">
        <f t="shared" si="40"/>
        <v>1</v>
      </c>
      <c r="Q201">
        <f t="shared" si="41"/>
        <v>1</v>
      </c>
      <c r="R201">
        <v>0</v>
      </c>
      <c r="S201">
        <v>0</v>
      </c>
      <c r="T201">
        <v>1</v>
      </c>
      <c r="U201">
        <v>0</v>
      </c>
      <c r="V201">
        <v>4.0999999999999996</v>
      </c>
      <c r="W201">
        <v>4.0999999999999996</v>
      </c>
      <c r="X201">
        <v>0.4</v>
      </c>
      <c r="Y201">
        <v>4.5</v>
      </c>
      <c r="Z201">
        <v>3</v>
      </c>
      <c r="AA201">
        <v>2</v>
      </c>
      <c r="AB201">
        <v>30</v>
      </c>
      <c r="AC201" s="6">
        <f t="shared" si="42"/>
        <v>0.14778325123152711</v>
      </c>
      <c r="AD201" s="6">
        <f t="shared" si="43"/>
        <v>0</v>
      </c>
      <c r="AE201" s="6">
        <f t="shared" si="44"/>
        <v>0.14778325123152711</v>
      </c>
      <c r="AF201" s="6">
        <f t="shared" si="45"/>
        <v>0.14778325123152711</v>
      </c>
      <c r="AG201" s="6">
        <f t="shared" si="46"/>
        <v>0.14778325123152711</v>
      </c>
      <c r="AH201" s="6">
        <f t="shared" si="47"/>
        <v>0.60591133004926101</v>
      </c>
      <c r="AI201" s="6">
        <f t="shared" si="48"/>
        <v>5.9113300492610842E-2</v>
      </c>
      <c r="AJ201" s="6">
        <f t="shared" si="49"/>
        <v>0.66502463054187189</v>
      </c>
      <c r="AK201" s="6">
        <f t="shared" si="50"/>
        <v>0.60591133004926101</v>
      </c>
      <c r="AL201" s="6">
        <f t="shared" si="51"/>
        <v>0.66502463054187189</v>
      </c>
      <c r="AM201">
        <v>22000000</v>
      </c>
      <c r="AN201" t="s">
        <v>728</v>
      </c>
      <c r="AO201">
        <v>595809</v>
      </c>
      <c r="AP201">
        <v>1</v>
      </c>
      <c r="AQ201" t="s">
        <v>137</v>
      </c>
      <c r="AR201">
        <v>1.91</v>
      </c>
      <c r="AS201">
        <v>4</v>
      </c>
      <c r="AT201">
        <v>27</v>
      </c>
      <c r="AU201">
        <v>1.33</v>
      </c>
      <c r="AV201" s="3">
        <v>194000000</v>
      </c>
      <c r="AW201">
        <v>3</v>
      </c>
      <c r="AX201">
        <v>16</v>
      </c>
      <c r="AY201" s="12">
        <v>6</v>
      </c>
      <c r="AZ201" s="12">
        <v>6</v>
      </c>
      <c r="BA201" s="12">
        <v>17.5</v>
      </c>
      <c r="BB201" s="12">
        <v>-20</v>
      </c>
      <c r="BC201" s="17">
        <v>5.5E-2</v>
      </c>
      <c r="BD201" s="12" t="b">
        <v>1</v>
      </c>
      <c r="BE201" s="12">
        <v>23.9</v>
      </c>
      <c r="BF201" s="12" t="s">
        <v>88</v>
      </c>
      <c r="BG201" s="12" t="s">
        <v>121</v>
      </c>
      <c r="BH201" s="24">
        <v>7</v>
      </c>
      <c r="BI201" s="24">
        <v>4</v>
      </c>
      <c r="BJ201" s="24">
        <v>33</v>
      </c>
      <c r="BK201" s="24">
        <v>23</v>
      </c>
      <c r="BL201" s="24">
        <v>4</v>
      </c>
      <c r="BM201" s="24">
        <v>2</v>
      </c>
      <c r="BN201" s="24">
        <v>0</v>
      </c>
      <c r="BO201" s="24">
        <v>8</v>
      </c>
      <c r="BP201" s="24">
        <v>49</v>
      </c>
      <c r="BQ201" s="24">
        <v>23</v>
      </c>
      <c r="BR201" s="24">
        <v>46.9</v>
      </c>
      <c r="BS201" s="24">
        <v>2.87</v>
      </c>
      <c r="BT201" s="24">
        <v>0</v>
      </c>
      <c r="BU201" s="24">
        <v>0</v>
      </c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</row>
    <row r="202" spans="3:85" x14ac:dyDescent="0.3">
      <c r="C202" t="s">
        <v>729</v>
      </c>
      <c r="D202" t="s">
        <v>328</v>
      </c>
      <c r="E202" t="s">
        <v>160</v>
      </c>
      <c r="F202" t="s">
        <v>683</v>
      </c>
      <c r="G202" t="s">
        <v>730</v>
      </c>
      <c r="H202">
        <v>1988</v>
      </c>
      <c r="I202">
        <v>2</v>
      </c>
      <c r="J202">
        <v>0</v>
      </c>
      <c r="K202">
        <v>2</v>
      </c>
      <c r="L202" s="7">
        <f t="shared" si="39"/>
        <v>2.2222222222222223E-2</v>
      </c>
      <c r="M202">
        <v>0</v>
      </c>
      <c r="N202">
        <v>0</v>
      </c>
      <c r="O202">
        <v>0</v>
      </c>
      <c r="P202">
        <f t="shared" si="40"/>
        <v>0</v>
      </c>
      <c r="Q202">
        <f t="shared" si="41"/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s="6">
        <f t="shared" si="42"/>
        <v>0</v>
      </c>
      <c r="AD202" s="6">
        <f t="shared" si="43"/>
        <v>0</v>
      </c>
      <c r="AE202" s="6">
        <f t="shared" si="44"/>
        <v>0</v>
      </c>
      <c r="AF202" s="6">
        <f t="shared" si="45"/>
        <v>0</v>
      </c>
      <c r="AG202" s="6">
        <f t="shared" si="46"/>
        <v>0</v>
      </c>
      <c r="AH202" s="6">
        <f t="shared" si="47"/>
        <v>0</v>
      </c>
      <c r="AI202" s="6">
        <f t="shared" si="48"/>
        <v>0</v>
      </c>
      <c r="AJ202" s="6">
        <f t="shared" si="49"/>
        <v>0</v>
      </c>
      <c r="AK202" s="6">
        <f t="shared" si="50"/>
        <v>0</v>
      </c>
      <c r="AL202" s="6">
        <f t="shared" si="51"/>
        <v>0</v>
      </c>
      <c r="AM202">
        <v>500000</v>
      </c>
      <c r="AN202" t="s">
        <v>731</v>
      </c>
      <c r="AO202">
        <v>68390</v>
      </c>
      <c r="AP202">
        <v>1</v>
      </c>
      <c r="AQ202" t="s">
        <v>102</v>
      </c>
      <c r="AR202">
        <v>0.91</v>
      </c>
      <c r="AS202">
        <v>15</v>
      </c>
      <c r="AT202">
        <v>52.5</v>
      </c>
      <c r="AU202">
        <v>1.07</v>
      </c>
      <c r="AV202" s="3">
        <v>194000000</v>
      </c>
      <c r="AW202">
        <v>3</v>
      </c>
      <c r="AX202">
        <v>39</v>
      </c>
      <c r="AY202" s="12">
        <v>161</v>
      </c>
      <c r="AZ202" s="12">
        <v>104.5</v>
      </c>
      <c r="BA202" s="12">
        <v>138</v>
      </c>
      <c r="BB202" s="12">
        <v>7.4550000000000001</v>
      </c>
      <c r="BC202" s="17">
        <v>0.443</v>
      </c>
      <c r="BD202" s="12" t="b">
        <v>0</v>
      </c>
      <c r="BE202" s="12">
        <v>99.8</v>
      </c>
      <c r="BF202" s="12" t="s">
        <v>96</v>
      </c>
      <c r="BG202" s="12" t="s">
        <v>97</v>
      </c>
      <c r="BH202" s="24">
        <v>2</v>
      </c>
      <c r="BI202" s="24">
        <v>1</v>
      </c>
      <c r="BJ202" s="24">
        <v>0</v>
      </c>
      <c r="BK202" s="24">
        <v>1</v>
      </c>
      <c r="BL202" s="24">
        <v>4</v>
      </c>
      <c r="BM202" s="24">
        <v>1</v>
      </c>
      <c r="BN202" s="24">
        <v>0</v>
      </c>
      <c r="BO202" s="24">
        <v>0</v>
      </c>
      <c r="BP202" s="24">
        <v>1</v>
      </c>
      <c r="BQ202" s="24">
        <v>1</v>
      </c>
      <c r="BR202" s="24">
        <v>100</v>
      </c>
      <c r="BS202" s="24">
        <v>0.42</v>
      </c>
      <c r="BT202" s="24">
        <v>0</v>
      </c>
      <c r="BU202" s="24">
        <v>0</v>
      </c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</row>
    <row r="203" spans="3:85" x14ac:dyDescent="0.3">
      <c r="C203" t="s">
        <v>732</v>
      </c>
      <c r="D203" t="s">
        <v>105</v>
      </c>
      <c r="E203" t="s">
        <v>160</v>
      </c>
      <c r="F203" t="s">
        <v>683</v>
      </c>
      <c r="G203" t="s">
        <v>733</v>
      </c>
      <c r="H203">
        <v>2006</v>
      </c>
      <c r="I203">
        <v>4</v>
      </c>
      <c r="J203">
        <v>1</v>
      </c>
      <c r="K203">
        <v>65</v>
      </c>
      <c r="L203" s="7">
        <f t="shared" si="39"/>
        <v>0.72222222222222221</v>
      </c>
      <c r="M203">
        <v>0</v>
      </c>
      <c r="N203">
        <v>0</v>
      </c>
      <c r="O203">
        <v>0</v>
      </c>
      <c r="P203">
        <f t="shared" si="40"/>
        <v>0</v>
      </c>
      <c r="Q203">
        <f t="shared" si="41"/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</v>
      </c>
      <c r="AA203">
        <v>0</v>
      </c>
      <c r="AB203">
        <v>5</v>
      </c>
      <c r="AC203" s="6">
        <f t="shared" si="42"/>
        <v>0</v>
      </c>
      <c r="AD203" s="6">
        <f t="shared" si="43"/>
        <v>0</v>
      </c>
      <c r="AE203" s="6">
        <f t="shared" si="44"/>
        <v>0</v>
      </c>
      <c r="AF203" s="6">
        <f t="shared" si="45"/>
        <v>0</v>
      </c>
      <c r="AG203" s="6">
        <f t="shared" si="46"/>
        <v>0</v>
      </c>
      <c r="AH203" s="6">
        <f t="shared" si="47"/>
        <v>0</v>
      </c>
      <c r="AI203" s="6">
        <f t="shared" si="48"/>
        <v>0</v>
      </c>
      <c r="AJ203" s="6">
        <f t="shared" si="49"/>
        <v>0</v>
      </c>
      <c r="AK203" s="6">
        <f t="shared" si="50"/>
        <v>0</v>
      </c>
      <c r="AL203" s="6">
        <f t="shared" si="51"/>
        <v>0</v>
      </c>
      <c r="AS203">
        <v>0</v>
      </c>
      <c r="AT203">
        <v>0</v>
      </c>
      <c r="AU203">
        <v>0</v>
      </c>
      <c r="AV203" s="3">
        <v>194000000</v>
      </c>
      <c r="AW203">
        <v>3</v>
      </c>
      <c r="AX203">
        <v>0</v>
      </c>
      <c r="BC203" s="18"/>
      <c r="BH203" s="24">
        <v>21</v>
      </c>
      <c r="BI203" s="24">
        <v>7</v>
      </c>
      <c r="BJ203" s="24">
        <v>30</v>
      </c>
      <c r="BK203" s="24">
        <v>51</v>
      </c>
      <c r="BL203" s="24">
        <v>28</v>
      </c>
      <c r="BM203" s="24">
        <v>6</v>
      </c>
      <c r="BN203" s="24">
        <v>0</v>
      </c>
      <c r="BO203" s="24">
        <v>2</v>
      </c>
      <c r="BP203" s="24">
        <v>28</v>
      </c>
      <c r="BQ203" s="24">
        <v>9</v>
      </c>
      <c r="BR203" s="24">
        <v>32.1</v>
      </c>
      <c r="BS203" s="24">
        <v>1.34</v>
      </c>
      <c r="BT203" s="24">
        <v>0</v>
      </c>
      <c r="BU203" s="24">
        <v>0</v>
      </c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</row>
    <row r="204" spans="3:85" x14ac:dyDescent="0.3">
      <c r="C204" t="s">
        <v>734</v>
      </c>
      <c r="D204" t="s">
        <v>105</v>
      </c>
      <c r="E204" t="s">
        <v>160</v>
      </c>
      <c r="F204" t="s">
        <v>683</v>
      </c>
      <c r="G204" t="s">
        <v>735</v>
      </c>
      <c r="H204">
        <v>1995</v>
      </c>
      <c r="I204">
        <v>10</v>
      </c>
      <c r="J204">
        <v>9</v>
      </c>
      <c r="K204">
        <v>826</v>
      </c>
      <c r="L204" s="7">
        <f t="shared" si="39"/>
        <v>9.1777777777777771</v>
      </c>
      <c r="M204">
        <v>1</v>
      </c>
      <c r="N204">
        <v>4</v>
      </c>
      <c r="O204">
        <v>5</v>
      </c>
      <c r="P204">
        <f t="shared" si="40"/>
        <v>5</v>
      </c>
      <c r="Q204">
        <f t="shared" si="41"/>
        <v>1</v>
      </c>
      <c r="R204">
        <v>0</v>
      </c>
      <c r="S204">
        <v>0</v>
      </c>
      <c r="T204">
        <v>3</v>
      </c>
      <c r="U204">
        <v>0</v>
      </c>
      <c r="V204">
        <v>1.2</v>
      </c>
      <c r="W204">
        <v>1.2</v>
      </c>
      <c r="X204">
        <v>3.2</v>
      </c>
      <c r="Y204">
        <v>4.3</v>
      </c>
      <c r="Z204">
        <v>60</v>
      </c>
      <c r="AA204">
        <v>39</v>
      </c>
      <c r="AB204">
        <v>85</v>
      </c>
      <c r="AC204" s="6">
        <f t="shared" si="42"/>
        <v>0.10895883777239711</v>
      </c>
      <c r="AD204" s="6">
        <f t="shared" si="43"/>
        <v>0.43583535108958843</v>
      </c>
      <c r="AE204" s="6">
        <f t="shared" si="44"/>
        <v>0.5447941888619855</v>
      </c>
      <c r="AF204" s="6">
        <f t="shared" si="45"/>
        <v>0.10895883777239711</v>
      </c>
      <c r="AG204" s="6">
        <f t="shared" si="46"/>
        <v>0.5447941888619855</v>
      </c>
      <c r="AH204" s="6">
        <f t="shared" si="47"/>
        <v>0.13075060532687652</v>
      </c>
      <c r="AI204" s="6">
        <f t="shared" si="48"/>
        <v>0.34866828087167073</v>
      </c>
      <c r="AJ204" s="6">
        <f t="shared" si="49"/>
        <v>0.47941888619854722</v>
      </c>
      <c r="AK204" s="6">
        <f t="shared" si="50"/>
        <v>0.13075060532687652</v>
      </c>
      <c r="AL204" s="6">
        <f t="shared" si="51"/>
        <v>0.47941888619854722</v>
      </c>
      <c r="AM204">
        <v>28000000</v>
      </c>
      <c r="AN204" t="s">
        <v>736</v>
      </c>
      <c r="AO204">
        <v>203460</v>
      </c>
      <c r="AP204">
        <v>1</v>
      </c>
      <c r="AQ204" t="s">
        <v>102</v>
      </c>
      <c r="AR204">
        <v>0.91</v>
      </c>
      <c r="AS204">
        <v>15</v>
      </c>
      <c r="AT204">
        <v>73.900000000000006</v>
      </c>
      <c r="AU204">
        <v>1.88</v>
      </c>
      <c r="AV204" s="3">
        <v>194000000</v>
      </c>
      <c r="AW204">
        <v>3</v>
      </c>
      <c r="AX204">
        <v>32</v>
      </c>
      <c r="AY204" s="12">
        <v>7</v>
      </c>
      <c r="AZ204" s="12">
        <v>72</v>
      </c>
      <c r="BA204" s="12">
        <v>70.3</v>
      </c>
      <c r="BB204" s="12">
        <v>-1.2929999999999999</v>
      </c>
      <c r="BC204" s="17">
        <v>0.79079999999999995</v>
      </c>
      <c r="BD204" s="12" t="b">
        <v>0</v>
      </c>
      <c r="BE204" s="12">
        <v>74.900000000000006</v>
      </c>
      <c r="BF204" s="12" t="s">
        <v>96</v>
      </c>
      <c r="BG204" s="12" t="s">
        <v>97</v>
      </c>
      <c r="BH204" s="24">
        <v>4</v>
      </c>
      <c r="BI204" s="24">
        <v>2</v>
      </c>
      <c r="BJ204" s="24">
        <v>5</v>
      </c>
      <c r="BK204" s="24">
        <v>25</v>
      </c>
      <c r="BL204" s="24">
        <v>20</v>
      </c>
      <c r="BM204" s="24">
        <v>3</v>
      </c>
      <c r="BN204" s="24">
        <v>0</v>
      </c>
      <c r="BO204" s="24">
        <v>1</v>
      </c>
      <c r="BP204" s="24">
        <v>15</v>
      </c>
      <c r="BQ204" s="24">
        <v>5</v>
      </c>
      <c r="BR204" s="24">
        <v>33.299999999999997</v>
      </c>
      <c r="BS204" s="24">
        <v>1.87</v>
      </c>
      <c r="BT204" s="24">
        <v>0</v>
      </c>
      <c r="BU204" s="24">
        <v>0</v>
      </c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</row>
    <row r="205" spans="3:85" x14ac:dyDescent="0.3">
      <c r="C205" t="s">
        <v>737</v>
      </c>
      <c r="D205" t="s">
        <v>670</v>
      </c>
      <c r="E205" t="s">
        <v>160</v>
      </c>
      <c r="F205" t="s">
        <v>683</v>
      </c>
      <c r="G205" t="s">
        <v>738</v>
      </c>
      <c r="H205">
        <v>2000</v>
      </c>
      <c r="I205">
        <v>11</v>
      </c>
      <c r="J205">
        <v>11</v>
      </c>
      <c r="K205">
        <v>912</v>
      </c>
      <c r="L205" s="7">
        <f t="shared" si="39"/>
        <v>10.133333333333333</v>
      </c>
      <c r="M205">
        <v>4</v>
      </c>
      <c r="N205">
        <v>1</v>
      </c>
      <c r="O205">
        <v>5</v>
      </c>
      <c r="P205">
        <f t="shared" si="40"/>
        <v>4</v>
      </c>
      <c r="Q205">
        <f t="shared" si="41"/>
        <v>3</v>
      </c>
      <c r="R205">
        <v>1</v>
      </c>
      <c r="S205">
        <v>1</v>
      </c>
      <c r="T205">
        <v>2</v>
      </c>
      <c r="U205">
        <v>0</v>
      </c>
      <c r="V205">
        <v>2.7</v>
      </c>
      <c r="W205">
        <v>1.9</v>
      </c>
      <c r="X205">
        <v>2.2000000000000002</v>
      </c>
      <c r="Y205">
        <v>4.0999999999999996</v>
      </c>
      <c r="Z205">
        <v>37</v>
      </c>
      <c r="AA205">
        <v>19</v>
      </c>
      <c r="AB205">
        <v>61</v>
      </c>
      <c r="AC205" s="6">
        <f t="shared" si="42"/>
        <v>0.39473684210526316</v>
      </c>
      <c r="AD205" s="6">
        <f t="shared" si="43"/>
        <v>9.8684210526315791E-2</v>
      </c>
      <c r="AE205" s="6">
        <f t="shared" si="44"/>
        <v>0.49342105263157898</v>
      </c>
      <c r="AF205" s="6">
        <f t="shared" si="45"/>
        <v>0.2960526315789474</v>
      </c>
      <c r="AG205" s="6">
        <f t="shared" si="46"/>
        <v>0.39473684210526316</v>
      </c>
      <c r="AH205" s="6">
        <f t="shared" si="47"/>
        <v>0.26644736842105265</v>
      </c>
      <c r="AI205" s="6">
        <f t="shared" si="48"/>
        <v>0.21710526315789477</v>
      </c>
      <c r="AJ205" s="6">
        <f t="shared" si="49"/>
        <v>0.48355263157894746</v>
      </c>
      <c r="AK205" s="6">
        <f t="shared" si="50"/>
        <v>0.1875</v>
      </c>
      <c r="AL205" s="6">
        <f t="shared" si="51"/>
        <v>0.4046052631578948</v>
      </c>
      <c r="AM205">
        <v>22000000</v>
      </c>
      <c r="AN205" t="s">
        <v>739</v>
      </c>
      <c r="AO205">
        <v>623570</v>
      </c>
      <c r="AP205">
        <v>1</v>
      </c>
      <c r="AQ205" t="s">
        <v>95</v>
      </c>
      <c r="AR205">
        <v>3.91</v>
      </c>
      <c r="AS205">
        <v>1</v>
      </c>
      <c r="AT205">
        <v>50</v>
      </c>
      <c r="AU205">
        <v>1</v>
      </c>
      <c r="AV205" s="3">
        <v>194000000</v>
      </c>
      <c r="AW205">
        <v>3</v>
      </c>
      <c r="AX205">
        <v>16</v>
      </c>
      <c r="AY205" s="12">
        <v>50</v>
      </c>
      <c r="AZ205" s="12">
        <v>50</v>
      </c>
      <c r="BA205" s="12">
        <v>50</v>
      </c>
      <c r="BB205" s="12"/>
      <c r="BC205" s="17"/>
      <c r="BD205" s="12" t="b">
        <v>0</v>
      </c>
      <c r="BE205" s="12">
        <v>50</v>
      </c>
      <c r="BF205" s="12" t="s">
        <v>88</v>
      </c>
      <c r="BG205" s="12" t="s">
        <v>89</v>
      </c>
      <c r="BH205" s="24">
        <v>27</v>
      </c>
      <c r="BI205" s="24">
        <v>19</v>
      </c>
      <c r="BJ205" s="24">
        <v>24</v>
      </c>
      <c r="BK205" s="24">
        <v>52</v>
      </c>
      <c r="BL205" s="24">
        <v>37</v>
      </c>
      <c r="BM205" s="24">
        <v>3</v>
      </c>
      <c r="BN205" s="24">
        <v>0</v>
      </c>
      <c r="BO205" s="24">
        <v>9</v>
      </c>
      <c r="BP205" s="24">
        <v>37</v>
      </c>
      <c r="BQ205" s="24">
        <v>17</v>
      </c>
      <c r="BR205" s="24">
        <v>45.9</v>
      </c>
      <c r="BS205" s="24">
        <v>1.37</v>
      </c>
      <c r="BT205" s="24">
        <v>2</v>
      </c>
      <c r="BU205" s="24">
        <v>2</v>
      </c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</row>
    <row r="206" spans="3:85" x14ac:dyDescent="0.3">
      <c r="C206" t="s">
        <v>740</v>
      </c>
      <c r="D206" t="s">
        <v>166</v>
      </c>
      <c r="E206" t="s">
        <v>83</v>
      </c>
      <c r="F206" t="s">
        <v>741</v>
      </c>
      <c r="G206" t="s">
        <v>742</v>
      </c>
      <c r="H206">
        <v>1992</v>
      </c>
      <c r="I206">
        <v>11</v>
      </c>
      <c r="J206">
        <v>11</v>
      </c>
      <c r="K206">
        <v>990</v>
      </c>
      <c r="L206" s="7">
        <f t="shared" si="39"/>
        <v>11</v>
      </c>
      <c r="M206">
        <v>0</v>
      </c>
      <c r="N206">
        <v>0</v>
      </c>
      <c r="O206">
        <v>0</v>
      </c>
      <c r="P206">
        <f t="shared" si="40"/>
        <v>0</v>
      </c>
      <c r="Q206">
        <f t="shared" si="41"/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 s="6">
        <f t="shared" si="42"/>
        <v>0</v>
      </c>
      <c r="AD206" s="6">
        <f t="shared" si="43"/>
        <v>0</v>
      </c>
      <c r="AE206" s="6">
        <f t="shared" si="44"/>
        <v>0</v>
      </c>
      <c r="AF206" s="6">
        <f t="shared" si="45"/>
        <v>0</v>
      </c>
      <c r="AG206" s="6">
        <f t="shared" si="46"/>
        <v>0</v>
      </c>
      <c r="AH206" s="6">
        <f t="shared" si="47"/>
        <v>0</v>
      </c>
      <c r="AI206" s="6">
        <f t="shared" si="48"/>
        <v>0</v>
      </c>
      <c r="AJ206" s="6">
        <f t="shared" si="49"/>
        <v>0</v>
      </c>
      <c r="AK206" s="6">
        <f t="shared" si="50"/>
        <v>0</v>
      </c>
      <c r="AL206" s="6">
        <f t="shared" si="51"/>
        <v>0</v>
      </c>
      <c r="AM206">
        <v>10000000</v>
      </c>
      <c r="AN206" t="s">
        <v>743</v>
      </c>
      <c r="AO206">
        <v>72476</v>
      </c>
      <c r="AP206">
        <v>1</v>
      </c>
      <c r="AQ206" t="s">
        <v>137</v>
      </c>
      <c r="AR206">
        <v>1.91</v>
      </c>
      <c r="AS206">
        <v>6</v>
      </c>
      <c r="AT206">
        <v>24.7</v>
      </c>
      <c r="AU206">
        <v>1</v>
      </c>
      <c r="AV206" s="3">
        <v>147000000</v>
      </c>
      <c r="AW206">
        <v>3</v>
      </c>
      <c r="AX206">
        <v>46</v>
      </c>
      <c r="AY206" s="12">
        <v>17</v>
      </c>
      <c r="AZ206" s="12">
        <v>17</v>
      </c>
      <c r="BA206" s="12">
        <v>17</v>
      </c>
      <c r="BB206" s="12">
        <v>2</v>
      </c>
      <c r="BC206" s="17">
        <v>0.51629999999999998</v>
      </c>
      <c r="BD206" s="12" t="b">
        <v>0</v>
      </c>
      <c r="BE206" s="12">
        <v>27.2</v>
      </c>
      <c r="BF206" s="12" t="s">
        <v>88</v>
      </c>
      <c r="BG206" s="12" t="s">
        <v>97</v>
      </c>
      <c r="BH206" s="24">
        <v>2</v>
      </c>
      <c r="BI206" s="24">
        <v>0</v>
      </c>
      <c r="BJ206" s="24">
        <v>0</v>
      </c>
      <c r="BK206" s="24">
        <v>4</v>
      </c>
      <c r="BL206" s="24">
        <v>0</v>
      </c>
      <c r="BM206" s="24">
        <v>5</v>
      </c>
      <c r="BN206" s="24">
        <v>0</v>
      </c>
      <c r="BO206" s="24">
        <v>0</v>
      </c>
      <c r="BP206" s="24">
        <v>0</v>
      </c>
      <c r="BQ206" s="24">
        <v>0</v>
      </c>
      <c r="BR206" s="24"/>
      <c r="BS206" s="24">
        <v>0</v>
      </c>
      <c r="BT206" s="24">
        <v>0</v>
      </c>
      <c r="BU206" s="24">
        <v>0</v>
      </c>
      <c r="BV206" s="25">
        <v>38</v>
      </c>
      <c r="BW206" s="25">
        <v>38</v>
      </c>
      <c r="BX206" s="25">
        <v>1.42</v>
      </c>
      <c r="BY206" s="25">
        <v>158</v>
      </c>
      <c r="BZ206" s="25">
        <v>107</v>
      </c>
      <c r="CA206" s="25">
        <v>67.7</v>
      </c>
      <c r="CB206" s="25">
        <v>5</v>
      </c>
      <c r="CC206" s="25">
        <v>13.2</v>
      </c>
      <c r="CD206" s="25">
        <v>4</v>
      </c>
      <c r="CE206" s="25">
        <v>3</v>
      </c>
      <c r="CF206" s="25">
        <v>1</v>
      </c>
      <c r="CG206" s="25">
        <v>25</v>
      </c>
    </row>
    <row r="207" spans="3:85" x14ac:dyDescent="0.3">
      <c r="C207" t="s">
        <v>744</v>
      </c>
      <c r="D207" t="s">
        <v>134</v>
      </c>
      <c r="E207" t="s">
        <v>92</v>
      </c>
      <c r="F207" t="s">
        <v>741</v>
      </c>
      <c r="G207" t="s">
        <v>745</v>
      </c>
      <c r="H207">
        <v>1996</v>
      </c>
      <c r="I207">
        <v>10</v>
      </c>
      <c r="J207">
        <v>10</v>
      </c>
      <c r="K207">
        <v>851</v>
      </c>
      <c r="L207" s="7">
        <f t="shared" si="39"/>
        <v>9.4555555555555557</v>
      </c>
      <c r="M207">
        <v>0</v>
      </c>
      <c r="N207">
        <v>0</v>
      </c>
      <c r="O207">
        <v>0</v>
      </c>
      <c r="P207">
        <f t="shared" si="40"/>
        <v>0</v>
      </c>
      <c r="Q207">
        <f t="shared" si="41"/>
        <v>0</v>
      </c>
      <c r="R207">
        <v>0</v>
      </c>
      <c r="S207">
        <v>0</v>
      </c>
      <c r="T207">
        <v>0</v>
      </c>
      <c r="U207">
        <v>0</v>
      </c>
      <c r="V207">
        <v>0.5</v>
      </c>
      <c r="W207">
        <v>0.5</v>
      </c>
      <c r="X207">
        <v>0.7</v>
      </c>
      <c r="Y207">
        <v>1.2</v>
      </c>
      <c r="Z207">
        <v>7</v>
      </c>
      <c r="AA207">
        <v>35</v>
      </c>
      <c r="AB207">
        <v>4</v>
      </c>
      <c r="AC207" s="6">
        <f t="shared" si="42"/>
        <v>0</v>
      </c>
      <c r="AD207" s="6">
        <f t="shared" si="43"/>
        <v>0</v>
      </c>
      <c r="AE207" s="6">
        <f t="shared" si="44"/>
        <v>0</v>
      </c>
      <c r="AF207" s="6">
        <f t="shared" si="45"/>
        <v>0</v>
      </c>
      <c r="AG207" s="6">
        <f t="shared" si="46"/>
        <v>0</v>
      </c>
      <c r="AH207" s="6">
        <f t="shared" si="47"/>
        <v>5.2878965922444184E-2</v>
      </c>
      <c r="AI207" s="6">
        <f t="shared" si="48"/>
        <v>7.4030552291421844E-2</v>
      </c>
      <c r="AJ207" s="6">
        <f t="shared" si="49"/>
        <v>0.12690951821386603</v>
      </c>
      <c r="AK207" s="6">
        <f t="shared" si="50"/>
        <v>5.2878965922444184E-2</v>
      </c>
      <c r="AL207" s="6">
        <f t="shared" si="51"/>
        <v>0.12690951821386603</v>
      </c>
      <c r="AM207">
        <v>27000000</v>
      </c>
      <c r="AN207" t="s">
        <v>746</v>
      </c>
      <c r="AO207">
        <v>260827</v>
      </c>
      <c r="AP207">
        <v>1</v>
      </c>
      <c r="AQ207" t="s">
        <v>95</v>
      </c>
      <c r="AR207">
        <v>3.91</v>
      </c>
      <c r="AS207">
        <v>9</v>
      </c>
      <c r="AT207">
        <v>22.9</v>
      </c>
      <c r="AU207">
        <v>1.1200000000000001</v>
      </c>
      <c r="AV207" s="3">
        <v>147000000</v>
      </c>
      <c r="AW207">
        <v>3</v>
      </c>
      <c r="AX207">
        <v>31</v>
      </c>
      <c r="AY207" s="12">
        <v>26</v>
      </c>
      <c r="AZ207" s="12">
        <v>21.5</v>
      </c>
      <c r="BA207" s="12">
        <v>25</v>
      </c>
      <c r="BB207" s="12">
        <v>0.42</v>
      </c>
      <c r="BC207" s="17">
        <v>0.73089999999999999</v>
      </c>
      <c r="BD207" s="12" t="b">
        <v>0</v>
      </c>
      <c r="BE207" s="12">
        <v>22.9</v>
      </c>
      <c r="BF207" s="12" t="s">
        <v>88</v>
      </c>
      <c r="BG207" s="12" t="s">
        <v>97</v>
      </c>
      <c r="BH207" s="24">
        <v>1</v>
      </c>
      <c r="BI207" s="24">
        <v>0</v>
      </c>
      <c r="BJ207" s="24">
        <v>2</v>
      </c>
      <c r="BK207" s="24">
        <v>0</v>
      </c>
      <c r="BL207" s="24">
        <v>1</v>
      </c>
      <c r="BM207" s="24">
        <v>1</v>
      </c>
      <c r="BN207" s="24">
        <v>0</v>
      </c>
      <c r="BO207" s="24">
        <v>0</v>
      </c>
      <c r="BP207" s="24">
        <v>1</v>
      </c>
      <c r="BQ207" s="24">
        <v>1</v>
      </c>
      <c r="BR207" s="24">
        <v>100</v>
      </c>
      <c r="BS207" s="24">
        <v>1</v>
      </c>
      <c r="BT207" s="24">
        <v>0</v>
      </c>
      <c r="BU207" s="24">
        <v>0</v>
      </c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</row>
    <row r="208" spans="3:85" x14ac:dyDescent="0.3">
      <c r="C208" t="s">
        <v>747</v>
      </c>
      <c r="D208" t="s">
        <v>371</v>
      </c>
      <c r="E208" t="s">
        <v>92</v>
      </c>
      <c r="F208" t="s">
        <v>741</v>
      </c>
      <c r="G208" t="s">
        <v>748</v>
      </c>
      <c r="H208">
        <v>1999</v>
      </c>
      <c r="I208">
        <v>11</v>
      </c>
      <c r="J208">
        <v>10</v>
      </c>
      <c r="K208">
        <v>909</v>
      </c>
      <c r="L208" s="7">
        <f t="shared" si="39"/>
        <v>10.1</v>
      </c>
      <c r="M208">
        <v>0</v>
      </c>
      <c r="N208">
        <v>0</v>
      </c>
      <c r="O208">
        <v>0</v>
      </c>
      <c r="P208">
        <f t="shared" si="40"/>
        <v>0</v>
      </c>
      <c r="Q208">
        <f t="shared" si="41"/>
        <v>0</v>
      </c>
      <c r="R208">
        <v>0</v>
      </c>
      <c r="S208">
        <v>0</v>
      </c>
      <c r="T208">
        <v>3</v>
      </c>
      <c r="U208">
        <v>0</v>
      </c>
      <c r="V208">
        <v>0.2</v>
      </c>
      <c r="W208">
        <v>0.2</v>
      </c>
      <c r="X208">
        <v>0</v>
      </c>
      <c r="Y208">
        <v>0.2</v>
      </c>
      <c r="Z208">
        <v>14</v>
      </c>
      <c r="AA208">
        <v>28</v>
      </c>
      <c r="AB208">
        <v>3</v>
      </c>
      <c r="AC208" s="6">
        <f t="shared" si="42"/>
        <v>0</v>
      </c>
      <c r="AD208" s="6">
        <f t="shared" si="43"/>
        <v>0</v>
      </c>
      <c r="AE208" s="6">
        <f t="shared" si="44"/>
        <v>0</v>
      </c>
      <c r="AF208" s="6">
        <f t="shared" si="45"/>
        <v>0</v>
      </c>
      <c r="AG208" s="6">
        <f t="shared" si="46"/>
        <v>0</v>
      </c>
      <c r="AH208" s="6">
        <f t="shared" si="47"/>
        <v>1.9801980198019802E-2</v>
      </c>
      <c r="AI208" s="6">
        <f t="shared" si="48"/>
        <v>0</v>
      </c>
      <c r="AJ208" s="6">
        <f t="shared" si="49"/>
        <v>1.9801980198019802E-2</v>
      </c>
      <c r="AK208" s="6">
        <f t="shared" si="50"/>
        <v>1.9801980198019802E-2</v>
      </c>
      <c r="AL208" s="6">
        <f t="shared" si="51"/>
        <v>1.9801980198019802E-2</v>
      </c>
      <c r="AM208">
        <v>25000000</v>
      </c>
      <c r="AN208" t="s">
        <v>749</v>
      </c>
      <c r="AO208">
        <v>461883</v>
      </c>
      <c r="AP208">
        <v>1</v>
      </c>
      <c r="AQ208" t="s">
        <v>137</v>
      </c>
      <c r="AR208">
        <v>1.91</v>
      </c>
      <c r="AS208">
        <v>2</v>
      </c>
      <c r="AT208">
        <v>7</v>
      </c>
      <c r="AU208">
        <v>1</v>
      </c>
      <c r="AV208" s="3">
        <v>147000000</v>
      </c>
      <c r="AW208">
        <v>3</v>
      </c>
      <c r="AX208">
        <v>15</v>
      </c>
      <c r="AY208" s="12">
        <v>4</v>
      </c>
      <c r="AZ208" s="12">
        <v>4</v>
      </c>
      <c r="BA208" s="12">
        <v>4</v>
      </c>
      <c r="BB208" s="12"/>
      <c r="BC208" s="17"/>
      <c r="BD208" s="12" t="b">
        <v>0</v>
      </c>
      <c r="BE208" s="12">
        <v>6</v>
      </c>
      <c r="BF208" s="12" t="s">
        <v>109</v>
      </c>
      <c r="BG208" s="12" t="s">
        <v>89</v>
      </c>
      <c r="BH208" s="24">
        <v>33</v>
      </c>
      <c r="BI208" s="24">
        <v>19</v>
      </c>
      <c r="BJ208" s="24">
        <v>26</v>
      </c>
      <c r="BK208" s="24">
        <v>31</v>
      </c>
      <c r="BL208" s="24">
        <v>9</v>
      </c>
      <c r="BM208" s="24">
        <v>7</v>
      </c>
      <c r="BN208" s="24">
        <v>0</v>
      </c>
      <c r="BO208" s="24">
        <v>1</v>
      </c>
      <c r="BP208" s="24">
        <v>14</v>
      </c>
      <c r="BQ208" s="24">
        <v>4</v>
      </c>
      <c r="BR208" s="24">
        <v>28.6</v>
      </c>
      <c r="BS208" s="24">
        <v>0.41</v>
      </c>
      <c r="BT208" s="24">
        <v>0</v>
      </c>
      <c r="BU208" s="24">
        <v>0</v>
      </c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</row>
    <row r="209" spans="3:85" x14ac:dyDescent="0.3">
      <c r="C209" t="s">
        <v>750</v>
      </c>
      <c r="D209" t="s">
        <v>82</v>
      </c>
      <c r="E209" t="s">
        <v>92</v>
      </c>
      <c r="F209" t="s">
        <v>741</v>
      </c>
      <c r="G209" t="s">
        <v>751</v>
      </c>
      <c r="H209">
        <v>1999</v>
      </c>
      <c r="I209">
        <v>3</v>
      </c>
      <c r="J209">
        <v>2</v>
      </c>
      <c r="K209">
        <v>169</v>
      </c>
      <c r="L209" s="7">
        <f t="shared" si="39"/>
        <v>1.8777777777777778</v>
      </c>
      <c r="M209">
        <v>0</v>
      </c>
      <c r="N209">
        <v>0</v>
      </c>
      <c r="O209">
        <v>0</v>
      </c>
      <c r="P209">
        <f t="shared" si="40"/>
        <v>0</v>
      </c>
      <c r="Q209">
        <f t="shared" si="41"/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</v>
      </c>
      <c r="AB209">
        <v>0</v>
      </c>
      <c r="AC209" s="6">
        <f t="shared" si="42"/>
        <v>0</v>
      </c>
      <c r="AD209" s="6">
        <f t="shared" si="43"/>
        <v>0</v>
      </c>
      <c r="AE209" s="6">
        <f t="shared" si="44"/>
        <v>0</v>
      </c>
      <c r="AF209" s="6">
        <f t="shared" si="45"/>
        <v>0</v>
      </c>
      <c r="AG209" s="6">
        <f t="shared" si="46"/>
        <v>0</v>
      </c>
      <c r="AH209" s="6">
        <f t="shared" si="47"/>
        <v>0</v>
      </c>
      <c r="AI209" s="6">
        <f t="shared" si="48"/>
        <v>0</v>
      </c>
      <c r="AJ209" s="6">
        <f t="shared" si="49"/>
        <v>0</v>
      </c>
      <c r="AK209" s="6">
        <f t="shared" si="50"/>
        <v>0</v>
      </c>
      <c r="AL209" s="6">
        <f t="shared" si="51"/>
        <v>0</v>
      </c>
      <c r="AM209">
        <v>5000000</v>
      </c>
      <c r="AN209" t="s">
        <v>752</v>
      </c>
      <c r="AO209">
        <v>494880</v>
      </c>
      <c r="AP209">
        <v>1</v>
      </c>
      <c r="AQ209" t="s">
        <v>87</v>
      </c>
      <c r="AR209">
        <v>2.91</v>
      </c>
      <c r="AS209">
        <v>6</v>
      </c>
      <c r="AT209">
        <v>41.8</v>
      </c>
      <c r="AU209">
        <v>1.5</v>
      </c>
      <c r="AV209" s="3">
        <v>147000000</v>
      </c>
      <c r="AW209">
        <v>3</v>
      </c>
      <c r="AX209">
        <v>24</v>
      </c>
      <c r="AY209" s="12">
        <v>31</v>
      </c>
      <c r="AZ209" s="12">
        <v>31</v>
      </c>
      <c r="BA209" s="12">
        <v>31</v>
      </c>
      <c r="BB209" s="12">
        <v>1.6719999999999999</v>
      </c>
      <c r="BC209" s="17">
        <v>0.90369999999999995</v>
      </c>
      <c r="BD209" s="12" t="b">
        <v>0</v>
      </c>
      <c r="BE209" s="12">
        <v>41.1</v>
      </c>
      <c r="BF209" s="12" t="s">
        <v>88</v>
      </c>
      <c r="BG209" s="12" t="s">
        <v>97</v>
      </c>
      <c r="BH209" s="24">
        <v>2</v>
      </c>
      <c r="BI209" s="24">
        <v>2</v>
      </c>
      <c r="BJ209" s="24">
        <v>2</v>
      </c>
      <c r="BK209" s="24">
        <v>2</v>
      </c>
      <c r="BL209" s="24">
        <v>1</v>
      </c>
      <c r="BM209" s="24">
        <v>0</v>
      </c>
      <c r="BN209" s="24">
        <v>0</v>
      </c>
      <c r="BO209" s="24">
        <v>0</v>
      </c>
      <c r="BP209" s="24">
        <v>1</v>
      </c>
      <c r="BQ209" s="24">
        <v>0</v>
      </c>
      <c r="BR209" s="24">
        <v>0</v>
      </c>
      <c r="BS209" s="24">
        <v>0.26</v>
      </c>
      <c r="BT209" s="24">
        <v>0</v>
      </c>
      <c r="BU209" s="24">
        <v>0</v>
      </c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</row>
    <row r="210" spans="3:85" x14ac:dyDescent="0.3">
      <c r="C210" t="s">
        <v>753</v>
      </c>
      <c r="D210" t="s">
        <v>118</v>
      </c>
      <c r="E210" t="s">
        <v>92</v>
      </c>
      <c r="F210" t="s">
        <v>741</v>
      </c>
      <c r="G210" t="s">
        <v>754</v>
      </c>
      <c r="H210">
        <v>1997</v>
      </c>
      <c r="I210">
        <v>3</v>
      </c>
      <c r="J210">
        <v>2</v>
      </c>
      <c r="K210">
        <v>224</v>
      </c>
      <c r="L210" s="7">
        <f t="shared" si="39"/>
        <v>2.4888888888888889</v>
      </c>
      <c r="M210">
        <v>0</v>
      </c>
      <c r="N210">
        <v>0</v>
      </c>
      <c r="O210">
        <v>0</v>
      </c>
      <c r="P210">
        <f t="shared" si="40"/>
        <v>0</v>
      </c>
      <c r="Q210">
        <f t="shared" si="41"/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7</v>
      </c>
      <c r="AB210">
        <v>0</v>
      </c>
      <c r="AC210" s="6">
        <f t="shared" si="42"/>
        <v>0</v>
      </c>
      <c r="AD210" s="6">
        <f t="shared" si="43"/>
        <v>0</v>
      </c>
      <c r="AE210" s="6">
        <f t="shared" si="44"/>
        <v>0</v>
      </c>
      <c r="AF210" s="6">
        <f t="shared" si="45"/>
        <v>0</v>
      </c>
      <c r="AG210" s="6">
        <f t="shared" si="46"/>
        <v>0</v>
      </c>
      <c r="AH210" s="6">
        <f t="shared" si="47"/>
        <v>0</v>
      </c>
      <c r="AI210" s="6">
        <f t="shared" si="48"/>
        <v>0</v>
      </c>
      <c r="AJ210" s="6">
        <f t="shared" si="49"/>
        <v>0</v>
      </c>
      <c r="AK210" s="6">
        <f t="shared" si="50"/>
        <v>0</v>
      </c>
      <c r="AL210" s="6">
        <f t="shared" si="51"/>
        <v>0</v>
      </c>
      <c r="AM210">
        <v>14000000</v>
      </c>
      <c r="AN210" t="s">
        <v>755</v>
      </c>
      <c r="AO210">
        <v>272622</v>
      </c>
      <c r="AP210">
        <v>1</v>
      </c>
      <c r="AQ210" t="s">
        <v>137</v>
      </c>
      <c r="AR210">
        <v>1.91</v>
      </c>
      <c r="AS210">
        <v>13</v>
      </c>
      <c r="AT210">
        <v>47</v>
      </c>
      <c r="AU210">
        <v>1.86</v>
      </c>
      <c r="AV210" s="3">
        <v>147000000</v>
      </c>
      <c r="AW210">
        <v>3</v>
      </c>
      <c r="AX210">
        <v>33</v>
      </c>
      <c r="AY210" s="12">
        <v>28</v>
      </c>
      <c r="AZ210" s="12">
        <v>39.5</v>
      </c>
      <c r="BA210" s="12">
        <v>64.7</v>
      </c>
      <c r="BB210" s="12">
        <v>2.3290000000000002</v>
      </c>
      <c r="BC210" s="17">
        <v>0.59030000000000005</v>
      </c>
      <c r="BD210" s="12" t="b">
        <v>0</v>
      </c>
      <c r="BE210" s="12">
        <v>51.4</v>
      </c>
      <c r="BF210" s="12" t="s">
        <v>88</v>
      </c>
      <c r="BG210" s="12" t="s">
        <v>97</v>
      </c>
      <c r="BH210" s="24">
        <v>12</v>
      </c>
      <c r="BI210" s="24">
        <v>9</v>
      </c>
      <c r="BJ210" s="24">
        <v>10</v>
      </c>
      <c r="BK210" s="24">
        <v>4</v>
      </c>
      <c r="BL210" s="24">
        <v>1</v>
      </c>
      <c r="BM210" s="24">
        <v>2</v>
      </c>
      <c r="BN210" s="24">
        <v>0</v>
      </c>
      <c r="BO210" s="24">
        <v>0</v>
      </c>
      <c r="BP210" s="24">
        <v>5</v>
      </c>
      <c r="BQ210" s="24">
        <v>2</v>
      </c>
      <c r="BR210" s="24">
        <v>40</v>
      </c>
      <c r="BS210" s="24">
        <v>0.34</v>
      </c>
      <c r="BT210" s="24">
        <v>0</v>
      </c>
      <c r="BU210" s="24">
        <v>0</v>
      </c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</row>
    <row r="211" spans="3:85" x14ac:dyDescent="0.3">
      <c r="C211" t="s">
        <v>756</v>
      </c>
      <c r="D211" t="s">
        <v>282</v>
      </c>
      <c r="E211" t="s">
        <v>92</v>
      </c>
      <c r="F211" t="s">
        <v>741</v>
      </c>
      <c r="G211" t="s">
        <v>757</v>
      </c>
      <c r="H211">
        <v>1997</v>
      </c>
      <c r="I211">
        <v>3</v>
      </c>
      <c r="J211">
        <v>0</v>
      </c>
      <c r="K211">
        <v>64</v>
      </c>
      <c r="L211" s="7">
        <f t="shared" si="39"/>
        <v>0.71111111111111114</v>
      </c>
      <c r="M211">
        <v>0</v>
      </c>
      <c r="N211">
        <v>0</v>
      </c>
      <c r="O211">
        <v>0</v>
      </c>
      <c r="P211">
        <f t="shared" si="40"/>
        <v>0</v>
      </c>
      <c r="Q211">
        <f t="shared" si="41"/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4</v>
      </c>
      <c r="AA211">
        <v>5</v>
      </c>
      <c r="AB211">
        <v>10</v>
      </c>
      <c r="AC211" s="6">
        <f t="shared" si="42"/>
        <v>0</v>
      </c>
      <c r="AD211" s="6">
        <f t="shared" si="43"/>
        <v>0</v>
      </c>
      <c r="AE211" s="6">
        <f t="shared" si="44"/>
        <v>0</v>
      </c>
      <c r="AF211" s="6">
        <f t="shared" si="45"/>
        <v>0</v>
      </c>
      <c r="AG211" s="6">
        <f t="shared" si="46"/>
        <v>0</v>
      </c>
      <c r="AH211" s="6">
        <f t="shared" si="47"/>
        <v>0</v>
      </c>
      <c r="AI211" s="6">
        <f t="shared" si="48"/>
        <v>0</v>
      </c>
      <c r="AJ211" s="6">
        <f t="shared" si="49"/>
        <v>0</v>
      </c>
      <c r="AK211" s="6">
        <f t="shared" si="50"/>
        <v>0</v>
      </c>
      <c r="AL211" s="6">
        <f t="shared" si="51"/>
        <v>0</v>
      </c>
      <c r="AM211">
        <v>35000000</v>
      </c>
      <c r="AN211" t="s">
        <v>758</v>
      </c>
      <c r="AO211">
        <v>349701</v>
      </c>
      <c r="AP211">
        <v>1</v>
      </c>
      <c r="AQ211" t="s">
        <v>87</v>
      </c>
      <c r="AR211">
        <v>2.91</v>
      </c>
      <c r="AS211">
        <v>15</v>
      </c>
      <c r="AT211">
        <v>41.4</v>
      </c>
      <c r="AU211">
        <v>1.88</v>
      </c>
      <c r="AV211" s="3">
        <v>147000000</v>
      </c>
      <c r="AW211">
        <v>3</v>
      </c>
      <c r="AX211">
        <v>22</v>
      </c>
      <c r="AY211" s="12">
        <v>110</v>
      </c>
      <c r="AZ211" s="12">
        <v>92</v>
      </c>
      <c r="BA211" s="12">
        <v>65.7</v>
      </c>
      <c r="BB211" s="12">
        <v>6.8929999999999998</v>
      </c>
      <c r="BC211" s="17">
        <v>0.39379999999999998</v>
      </c>
      <c r="BD211" s="12" t="b">
        <v>0</v>
      </c>
      <c r="BE211" s="12">
        <v>55.1</v>
      </c>
      <c r="BF211" s="12" t="s">
        <v>96</v>
      </c>
      <c r="BG211" s="12" t="s">
        <v>97</v>
      </c>
      <c r="BH211" s="24">
        <v>57</v>
      </c>
      <c r="BI211" s="24">
        <v>57</v>
      </c>
      <c r="BJ211" s="24">
        <v>31</v>
      </c>
      <c r="BK211" s="24">
        <v>20</v>
      </c>
      <c r="BL211" s="24">
        <v>172</v>
      </c>
      <c r="BM211" s="24">
        <v>8</v>
      </c>
      <c r="BN211" s="24">
        <v>0</v>
      </c>
      <c r="BO211" s="24">
        <v>0</v>
      </c>
      <c r="BP211" s="24">
        <v>16</v>
      </c>
      <c r="BQ211" s="24">
        <v>2</v>
      </c>
      <c r="BR211" s="24">
        <v>12.5</v>
      </c>
      <c r="BS211" s="24">
        <v>0.45</v>
      </c>
      <c r="BT211" s="24">
        <v>0</v>
      </c>
      <c r="BU211" s="24">
        <v>0</v>
      </c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</row>
    <row r="212" spans="3:85" x14ac:dyDescent="0.3">
      <c r="C212" t="s">
        <v>759</v>
      </c>
      <c r="D212" t="s">
        <v>105</v>
      </c>
      <c r="E212" t="s">
        <v>92</v>
      </c>
      <c r="F212" t="s">
        <v>741</v>
      </c>
      <c r="G212" t="s">
        <v>760</v>
      </c>
      <c r="H212">
        <v>2000</v>
      </c>
      <c r="I212">
        <v>10</v>
      </c>
      <c r="J212">
        <v>10</v>
      </c>
      <c r="K212">
        <v>836</v>
      </c>
      <c r="L212" s="7">
        <f t="shared" si="39"/>
        <v>9.2888888888888896</v>
      </c>
      <c r="M212">
        <v>2</v>
      </c>
      <c r="N212">
        <v>0</v>
      </c>
      <c r="O212">
        <v>2</v>
      </c>
      <c r="P212">
        <f t="shared" si="40"/>
        <v>2</v>
      </c>
      <c r="Q212">
        <f t="shared" si="41"/>
        <v>2</v>
      </c>
      <c r="R212">
        <v>0</v>
      </c>
      <c r="S212">
        <v>0</v>
      </c>
      <c r="T212">
        <v>0</v>
      </c>
      <c r="U212">
        <v>0</v>
      </c>
      <c r="V212">
        <v>0.7</v>
      </c>
      <c r="W212">
        <v>0.7</v>
      </c>
      <c r="X212">
        <v>0.8</v>
      </c>
      <c r="Y212">
        <v>1.5</v>
      </c>
      <c r="Z212">
        <v>21</v>
      </c>
      <c r="AA212">
        <v>31</v>
      </c>
      <c r="AB212">
        <v>44</v>
      </c>
      <c r="AC212" s="6">
        <f t="shared" si="42"/>
        <v>0.21531100478468898</v>
      </c>
      <c r="AD212" s="6">
        <f t="shared" si="43"/>
        <v>0</v>
      </c>
      <c r="AE212" s="6">
        <f t="shared" si="44"/>
        <v>0.21531100478468898</v>
      </c>
      <c r="AF212" s="6">
        <f t="shared" si="45"/>
        <v>0.21531100478468898</v>
      </c>
      <c r="AG212" s="6">
        <f t="shared" si="46"/>
        <v>0.21531100478468898</v>
      </c>
      <c r="AH212" s="6">
        <f t="shared" si="47"/>
        <v>7.5358851674641139E-2</v>
      </c>
      <c r="AI212" s="6">
        <f t="shared" si="48"/>
        <v>8.612440191387559E-2</v>
      </c>
      <c r="AJ212" s="6">
        <f t="shared" si="49"/>
        <v>0.16148325358851673</v>
      </c>
      <c r="AK212" s="6">
        <f t="shared" si="50"/>
        <v>7.5358851674641139E-2</v>
      </c>
      <c r="AL212" s="6">
        <f t="shared" si="51"/>
        <v>0.16148325358851673</v>
      </c>
      <c r="AM212">
        <v>15000000</v>
      </c>
      <c r="AN212" t="s">
        <v>761</v>
      </c>
      <c r="AO212">
        <v>392775</v>
      </c>
      <c r="AP212">
        <v>1</v>
      </c>
      <c r="AQ212" t="s">
        <v>102</v>
      </c>
      <c r="AR212">
        <v>0.91</v>
      </c>
      <c r="AS212">
        <v>14</v>
      </c>
      <c r="AT212">
        <v>123.3</v>
      </c>
      <c r="AU212">
        <v>2</v>
      </c>
      <c r="AV212" s="3">
        <v>147000000</v>
      </c>
      <c r="AW212">
        <v>3</v>
      </c>
      <c r="AX212">
        <v>24</v>
      </c>
      <c r="AY212" s="12">
        <v>314</v>
      </c>
      <c r="AZ212" s="12">
        <v>177.5</v>
      </c>
      <c r="BA212" s="12">
        <v>165</v>
      </c>
      <c r="BB212" s="12">
        <v>12.93</v>
      </c>
      <c r="BC212" s="17">
        <v>0.50900000000000001</v>
      </c>
      <c r="BD212" s="12" t="b">
        <v>0</v>
      </c>
      <c r="BE212" s="12">
        <v>130.19999999999999</v>
      </c>
      <c r="BF212" s="12" t="s">
        <v>96</v>
      </c>
      <c r="BG212" s="12" t="s">
        <v>97</v>
      </c>
      <c r="BH212" s="24">
        <v>12</v>
      </c>
      <c r="BI212" s="24">
        <v>4</v>
      </c>
      <c r="BJ212" s="24">
        <v>20</v>
      </c>
      <c r="BK212" s="24">
        <v>4</v>
      </c>
      <c r="BL212" s="24">
        <v>15</v>
      </c>
      <c r="BM212" s="24">
        <v>1</v>
      </c>
      <c r="BN212" s="24">
        <v>0</v>
      </c>
      <c r="BO212" s="24">
        <v>4</v>
      </c>
      <c r="BP212" s="24">
        <v>14</v>
      </c>
      <c r="BQ212" s="24">
        <v>8</v>
      </c>
      <c r="BR212" s="24">
        <v>57.1</v>
      </c>
      <c r="BS212" s="24">
        <v>2.17</v>
      </c>
      <c r="BT212" s="24">
        <v>0</v>
      </c>
      <c r="BU212" s="24">
        <v>0</v>
      </c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</row>
    <row r="213" spans="3:85" x14ac:dyDescent="0.3">
      <c r="C213" t="s">
        <v>762</v>
      </c>
      <c r="D213" t="s">
        <v>123</v>
      </c>
      <c r="E213" t="s">
        <v>92</v>
      </c>
      <c r="F213" t="s">
        <v>741</v>
      </c>
      <c r="G213" t="s">
        <v>763</v>
      </c>
      <c r="H213">
        <v>1995</v>
      </c>
      <c r="I213">
        <v>8</v>
      </c>
      <c r="J213">
        <v>8</v>
      </c>
      <c r="K213">
        <v>719</v>
      </c>
      <c r="L213" s="7">
        <f t="shared" si="39"/>
        <v>7.9888888888888889</v>
      </c>
      <c r="M213">
        <v>0</v>
      </c>
      <c r="N213">
        <v>0</v>
      </c>
      <c r="O213">
        <v>0</v>
      </c>
      <c r="P213">
        <f t="shared" si="40"/>
        <v>0</v>
      </c>
      <c r="Q213">
        <f t="shared" si="41"/>
        <v>0</v>
      </c>
      <c r="R213">
        <v>0</v>
      </c>
      <c r="S213">
        <v>0</v>
      </c>
      <c r="T213">
        <v>1</v>
      </c>
      <c r="U213">
        <v>0</v>
      </c>
      <c r="V213">
        <v>0.2</v>
      </c>
      <c r="W213">
        <v>0.2</v>
      </c>
      <c r="X213">
        <v>0.2</v>
      </c>
      <c r="Y213">
        <v>0.4</v>
      </c>
      <c r="Z213">
        <v>9</v>
      </c>
      <c r="AA213">
        <v>36</v>
      </c>
      <c r="AB213">
        <v>11</v>
      </c>
      <c r="AC213" s="6">
        <f t="shared" si="42"/>
        <v>0</v>
      </c>
      <c r="AD213" s="6">
        <f t="shared" si="43"/>
        <v>0</v>
      </c>
      <c r="AE213" s="6">
        <f t="shared" si="44"/>
        <v>0</v>
      </c>
      <c r="AF213" s="6">
        <f t="shared" si="45"/>
        <v>0</v>
      </c>
      <c r="AG213" s="6">
        <f t="shared" si="46"/>
        <v>0</v>
      </c>
      <c r="AH213" s="6">
        <f t="shared" si="47"/>
        <v>2.5034770514603618E-2</v>
      </c>
      <c r="AI213" s="6">
        <f t="shared" si="48"/>
        <v>2.5034770514603618E-2</v>
      </c>
      <c r="AJ213" s="6">
        <f t="shared" si="49"/>
        <v>5.0069541029207236E-2</v>
      </c>
      <c r="AK213" s="6">
        <f t="shared" si="50"/>
        <v>2.5034770514603618E-2</v>
      </c>
      <c r="AL213" s="6">
        <f t="shared" si="51"/>
        <v>5.0069541029207236E-2</v>
      </c>
      <c r="AM213">
        <v>13000000</v>
      </c>
      <c r="AN213" t="s">
        <v>764</v>
      </c>
      <c r="AO213">
        <v>206746</v>
      </c>
      <c r="AP213">
        <v>1</v>
      </c>
      <c r="AQ213" t="s">
        <v>87</v>
      </c>
      <c r="AR213">
        <v>2.91</v>
      </c>
      <c r="AS213">
        <v>15</v>
      </c>
      <c r="AT213">
        <v>44</v>
      </c>
      <c r="AU213">
        <v>1.25</v>
      </c>
      <c r="AV213" s="3">
        <v>147000000</v>
      </c>
      <c r="AW213">
        <v>3</v>
      </c>
      <c r="AX213">
        <v>30</v>
      </c>
      <c r="AY213" s="12">
        <v>113</v>
      </c>
      <c r="AZ213" s="12">
        <v>87</v>
      </c>
      <c r="BA213" s="12">
        <v>80.3</v>
      </c>
      <c r="BB213" s="12">
        <v>5.0709999999999997</v>
      </c>
      <c r="BC213" s="17">
        <v>0.39660000000000001</v>
      </c>
      <c r="BD213" s="12" t="b">
        <v>0</v>
      </c>
      <c r="BE213" s="12">
        <v>71</v>
      </c>
      <c r="BF213" s="12" t="s">
        <v>96</v>
      </c>
      <c r="BG213" s="12" t="s">
        <v>97</v>
      </c>
      <c r="BH213" s="24">
        <v>38</v>
      </c>
      <c r="BI213" s="24">
        <v>30</v>
      </c>
      <c r="BJ213" s="24">
        <v>35</v>
      </c>
      <c r="BK213" s="24">
        <v>16</v>
      </c>
      <c r="BL213" s="24">
        <v>38</v>
      </c>
      <c r="BM213" s="24">
        <v>5</v>
      </c>
      <c r="BN213" s="24">
        <v>0</v>
      </c>
      <c r="BO213" s="24">
        <v>0</v>
      </c>
      <c r="BP213" s="24">
        <v>24</v>
      </c>
      <c r="BQ213" s="24">
        <v>2</v>
      </c>
      <c r="BR213" s="24">
        <v>8.3000000000000007</v>
      </c>
      <c r="BS213" s="24">
        <v>1.22</v>
      </c>
      <c r="BT213" s="24">
        <v>0</v>
      </c>
      <c r="BU213" s="24">
        <v>0</v>
      </c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</row>
    <row r="214" spans="3:85" x14ac:dyDescent="0.3">
      <c r="C214" t="s">
        <v>765</v>
      </c>
      <c r="D214" t="s">
        <v>176</v>
      </c>
      <c r="E214" t="s">
        <v>353</v>
      </c>
      <c r="F214" t="s">
        <v>741</v>
      </c>
      <c r="G214" t="s">
        <v>766</v>
      </c>
      <c r="H214">
        <v>1995</v>
      </c>
      <c r="I214">
        <v>7</v>
      </c>
      <c r="J214">
        <v>5</v>
      </c>
      <c r="K214">
        <v>398</v>
      </c>
      <c r="L214" s="7">
        <f t="shared" si="39"/>
        <v>4.4222222222222225</v>
      </c>
      <c r="M214">
        <v>0</v>
      </c>
      <c r="N214">
        <v>0</v>
      </c>
      <c r="O214">
        <v>0</v>
      </c>
      <c r="P214">
        <f t="shared" si="40"/>
        <v>0</v>
      </c>
      <c r="Q214">
        <f t="shared" si="41"/>
        <v>0</v>
      </c>
      <c r="R214">
        <v>0</v>
      </c>
      <c r="S214">
        <v>0</v>
      </c>
      <c r="T214">
        <v>0</v>
      </c>
      <c r="U214">
        <v>0</v>
      </c>
      <c r="V214">
        <v>0.4</v>
      </c>
      <c r="W214">
        <v>0.4</v>
      </c>
      <c r="X214">
        <v>0.2</v>
      </c>
      <c r="Y214">
        <v>0.6</v>
      </c>
      <c r="Z214">
        <v>5</v>
      </c>
      <c r="AA214">
        <v>9</v>
      </c>
      <c r="AB214">
        <v>20</v>
      </c>
      <c r="AC214" s="6">
        <f t="shared" si="42"/>
        <v>0</v>
      </c>
      <c r="AD214" s="6">
        <f t="shared" si="43"/>
        <v>0</v>
      </c>
      <c r="AE214" s="6">
        <f t="shared" si="44"/>
        <v>0</v>
      </c>
      <c r="AF214" s="6">
        <f t="shared" si="45"/>
        <v>0</v>
      </c>
      <c r="AG214" s="6">
        <f t="shared" si="46"/>
        <v>0</v>
      </c>
      <c r="AH214" s="6">
        <f t="shared" si="47"/>
        <v>9.0452261306532666E-2</v>
      </c>
      <c r="AI214" s="6">
        <f t="shared" si="48"/>
        <v>4.5226130653266333E-2</v>
      </c>
      <c r="AJ214" s="6">
        <f t="shared" si="49"/>
        <v>0.135678391959799</v>
      </c>
      <c r="AK214" s="6">
        <f t="shared" si="50"/>
        <v>9.0452261306532666E-2</v>
      </c>
      <c r="AL214" s="6">
        <f t="shared" si="51"/>
        <v>0.135678391959799</v>
      </c>
      <c r="AM214">
        <v>13000000</v>
      </c>
      <c r="AN214" t="s">
        <v>767</v>
      </c>
      <c r="AO214">
        <v>262226</v>
      </c>
      <c r="AP214">
        <v>1</v>
      </c>
      <c r="AQ214" t="s">
        <v>137</v>
      </c>
      <c r="AR214">
        <v>1.91</v>
      </c>
      <c r="AS214">
        <v>9</v>
      </c>
      <c r="AT214">
        <v>81.2</v>
      </c>
      <c r="AU214">
        <v>1.8</v>
      </c>
      <c r="AV214" s="3">
        <v>147000000</v>
      </c>
      <c r="AW214">
        <v>3</v>
      </c>
      <c r="AX214">
        <v>29</v>
      </c>
      <c r="AY214" s="12">
        <v>91</v>
      </c>
      <c r="AZ214" s="12">
        <v>91</v>
      </c>
      <c r="BA214" s="12">
        <v>91</v>
      </c>
      <c r="BB214" s="12">
        <v>5.7759999999999998</v>
      </c>
      <c r="BC214" s="17">
        <v>0.3629</v>
      </c>
      <c r="BD214" s="12" t="b">
        <v>0</v>
      </c>
      <c r="BE214" s="12">
        <v>88.6</v>
      </c>
      <c r="BF214" s="12" t="s">
        <v>96</v>
      </c>
      <c r="BG214" s="12" t="s">
        <v>97</v>
      </c>
      <c r="BH214" s="24">
        <v>31</v>
      </c>
      <c r="BI214" s="24">
        <v>23</v>
      </c>
      <c r="BJ214" s="24">
        <v>15</v>
      </c>
      <c r="BK214" s="24">
        <v>6</v>
      </c>
      <c r="BL214" s="24">
        <v>38</v>
      </c>
      <c r="BM214" s="24">
        <v>1</v>
      </c>
      <c r="BN214" s="24">
        <v>0</v>
      </c>
      <c r="BO214" s="24">
        <v>0</v>
      </c>
      <c r="BP214" s="24">
        <v>8</v>
      </c>
      <c r="BQ214" s="24">
        <v>3</v>
      </c>
      <c r="BR214" s="24">
        <v>37.5</v>
      </c>
      <c r="BS214" s="24">
        <v>0.44</v>
      </c>
      <c r="BT214" s="24">
        <v>0</v>
      </c>
      <c r="BU214" s="24">
        <v>0</v>
      </c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</row>
    <row r="215" spans="3:85" x14ac:dyDescent="0.3">
      <c r="C215" t="s">
        <v>768</v>
      </c>
      <c r="D215" t="s">
        <v>145</v>
      </c>
      <c r="E215" t="s">
        <v>130</v>
      </c>
      <c r="F215" t="s">
        <v>741</v>
      </c>
      <c r="G215" t="s">
        <v>769</v>
      </c>
      <c r="H215">
        <v>1998</v>
      </c>
      <c r="I215">
        <v>11</v>
      </c>
      <c r="J215">
        <v>11</v>
      </c>
      <c r="K215">
        <v>958</v>
      </c>
      <c r="L215" s="7">
        <f t="shared" si="39"/>
        <v>10.644444444444444</v>
      </c>
      <c r="M215">
        <v>0</v>
      </c>
      <c r="N215">
        <v>0</v>
      </c>
      <c r="O215">
        <v>0</v>
      </c>
      <c r="P215">
        <f t="shared" si="40"/>
        <v>0</v>
      </c>
      <c r="Q215">
        <f t="shared" si="41"/>
        <v>0</v>
      </c>
      <c r="R215">
        <v>0</v>
      </c>
      <c r="S215">
        <v>0</v>
      </c>
      <c r="T215">
        <v>2</v>
      </c>
      <c r="U215">
        <v>0</v>
      </c>
      <c r="V215">
        <v>0.6</v>
      </c>
      <c r="W215">
        <v>0.6</v>
      </c>
      <c r="X215">
        <v>0.5</v>
      </c>
      <c r="Y215">
        <v>1.1000000000000001</v>
      </c>
      <c r="Z215">
        <v>15</v>
      </c>
      <c r="AA215">
        <v>55</v>
      </c>
      <c r="AB215">
        <v>6</v>
      </c>
      <c r="AC215" s="6">
        <f t="shared" si="42"/>
        <v>0</v>
      </c>
      <c r="AD215" s="6">
        <f t="shared" si="43"/>
        <v>0</v>
      </c>
      <c r="AE215" s="6">
        <f t="shared" si="44"/>
        <v>0</v>
      </c>
      <c r="AF215" s="6">
        <f t="shared" si="45"/>
        <v>0</v>
      </c>
      <c r="AG215" s="6">
        <f t="shared" si="46"/>
        <v>0</v>
      </c>
      <c r="AH215" s="6">
        <f t="shared" si="47"/>
        <v>5.6367432150313153E-2</v>
      </c>
      <c r="AI215" s="6">
        <f t="shared" si="48"/>
        <v>4.697286012526096E-2</v>
      </c>
      <c r="AJ215" s="6">
        <f t="shared" si="49"/>
        <v>0.10334029227557412</v>
      </c>
      <c r="AK215" s="6">
        <f t="shared" si="50"/>
        <v>5.6367432150313153E-2</v>
      </c>
      <c r="AL215" s="6">
        <f t="shared" si="51"/>
        <v>0.10334029227557412</v>
      </c>
      <c r="AM215">
        <v>25000000</v>
      </c>
      <c r="AN215" t="s">
        <v>770</v>
      </c>
      <c r="AO215">
        <v>333014</v>
      </c>
      <c r="AP215">
        <v>1</v>
      </c>
      <c r="AQ215" t="s">
        <v>95</v>
      </c>
      <c r="AR215">
        <v>3.91</v>
      </c>
      <c r="AS215">
        <v>10</v>
      </c>
      <c r="AT215">
        <v>89.7</v>
      </c>
      <c r="AU215">
        <v>1.43</v>
      </c>
      <c r="AV215" s="3">
        <v>147000000</v>
      </c>
      <c r="AW215">
        <v>3</v>
      </c>
      <c r="AX215">
        <v>28</v>
      </c>
      <c r="AY215" s="12">
        <v>26</v>
      </c>
      <c r="AZ215" s="12">
        <v>26</v>
      </c>
      <c r="BA215" s="12">
        <v>44</v>
      </c>
      <c r="BB215" s="12">
        <v>-11.422000000000001</v>
      </c>
      <c r="BC215" s="17">
        <v>0.1721</v>
      </c>
      <c r="BD215" s="12" t="b">
        <v>0</v>
      </c>
      <c r="BE215" s="12">
        <v>69.900000000000006</v>
      </c>
      <c r="BF215" s="12" t="s">
        <v>96</v>
      </c>
      <c r="BG215" s="12" t="s">
        <v>97</v>
      </c>
      <c r="BH215" s="24">
        <v>32</v>
      </c>
      <c r="BI215" s="24">
        <v>21</v>
      </c>
      <c r="BJ215" s="24">
        <v>30</v>
      </c>
      <c r="BK215" s="24">
        <v>10</v>
      </c>
      <c r="BL215" s="24">
        <v>3</v>
      </c>
      <c r="BM215" s="24">
        <v>6</v>
      </c>
      <c r="BN215" s="24">
        <v>0</v>
      </c>
      <c r="BO215" s="24">
        <v>0</v>
      </c>
      <c r="BP215" s="24">
        <v>3</v>
      </c>
      <c r="BQ215" s="24">
        <v>1</v>
      </c>
      <c r="BR215" s="24">
        <v>33.299999999999997</v>
      </c>
      <c r="BS215" s="24">
        <v>0.12</v>
      </c>
      <c r="BT215" s="24">
        <v>0</v>
      </c>
      <c r="BU215" s="24">
        <v>0</v>
      </c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</row>
    <row r="216" spans="3:85" x14ac:dyDescent="0.3">
      <c r="C216" t="s">
        <v>771</v>
      </c>
      <c r="D216" t="s">
        <v>233</v>
      </c>
      <c r="E216" t="s">
        <v>130</v>
      </c>
      <c r="F216" t="s">
        <v>741</v>
      </c>
      <c r="G216" t="s">
        <v>772</v>
      </c>
      <c r="H216">
        <v>1991</v>
      </c>
      <c r="I216">
        <v>7</v>
      </c>
      <c r="J216">
        <v>1</v>
      </c>
      <c r="K216">
        <v>203</v>
      </c>
      <c r="L216" s="7">
        <f t="shared" si="39"/>
        <v>2.2555555555555555</v>
      </c>
      <c r="M216">
        <v>0</v>
      </c>
      <c r="N216">
        <v>0</v>
      </c>
      <c r="O216">
        <v>0</v>
      </c>
      <c r="P216">
        <f t="shared" si="40"/>
        <v>0</v>
      </c>
      <c r="Q216">
        <f t="shared" si="41"/>
        <v>0</v>
      </c>
      <c r="R216">
        <v>0</v>
      </c>
      <c r="S216">
        <v>0</v>
      </c>
      <c r="T216">
        <v>1</v>
      </c>
      <c r="U216">
        <v>0</v>
      </c>
      <c r="V216">
        <v>0.4</v>
      </c>
      <c r="W216">
        <v>0.4</v>
      </c>
      <c r="X216">
        <v>0</v>
      </c>
      <c r="Y216">
        <v>0.4</v>
      </c>
      <c r="Z216">
        <v>2</v>
      </c>
      <c r="AA216">
        <v>14</v>
      </c>
      <c r="AB216">
        <v>3</v>
      </c>
      <c r="AC216" s="6">
        <f t="shared" si="42"/>
        <v>0</v>
      </c>
      <c r="AD216" s="6">
        <f t="shared" si="43"/>
        <v>0</v>
      </c>
      <c r="AE216" s="6">
        <f t="shared" si="44"/>
        <v>0</v>
      </c>
      <c r="AF216" s="6">
        <f t="shared" si="45"/>
        <v>0</v>
      </c>
      <c r="AG216" s="6">
        <f t="shared" si="46"/>
        <v>0</v>
      </c>
      <c r="AH216" s="6">
        <f t="shared" si="47"/>
        <v>0.17733990147783252</v>
      </c>
      <c r="AI216" s="6">
        <f t="shared" si="48"/>
        <v>0</v>
      </c>
      <c r="AJ216" s="6">
        <f t="shared" si="49"/>
        <v>0.17733990147783252</v>
      </c>
      <c r="AK216" s="6">
        <f t="shared" si="50"/>
        <v>0.17733990147783252</v>
      </c>
      <c r="AL216" s="6">
        <f t="shared" si="51"/>
        <v>0.17733990147783252</v>
      </c>
      <c r="AM216">
        <v>1500000</v>
      </c>
      <c r="AN216" t="s">
        <v>773</v>
      </c>
      <c r="AO216">
        <v>123275</v>
      </c>
      <c r="AP216">
        <v>1</v>
      </c>
      <c r="AQ216" t="s">
        <v>137</v>
      </c>
      <c r="AR216">
        <v>1.91</v>
      </c>
      <c r="AS216">
        <v>15</v>
      </c>
      <c r="AT216">
        <v>50.3</v>
      </c>
      <c r="AU216">
        <v>1.5</v>
      </c>
      <c r="AV216" s="3">
        <v>147000000</v>
      </c>
      <c r="AW216">
        <v>3</v>
      </c>
      <c r="AX216">
        <v>34</v>
      </c>
      <c r="AY216" s="12">
        <v>29</v>
      </c>
      <c r="AZ216" s="12">
        <v>22.5</v>
      </c>
      <c r="BA216" s="12">
        <v>28</v>
      </c>
      <c r="BB216" s="12">
        <v>-13.451000000000001</v>
      </c>
      <c r="BC216" s="17">
        <v>0.46310000000000001</v>
      </c>
      <c r="BD216" s="12" t="b">
        <v>0</v>
      </c>
      <c r="BE216" s="12">
        <v>54.1</v>
      </c>
      <c r="BF216" s="12" t="s">
        <v>88</v>
      </c>
      <c r="BG216" s="12" t="s">
        <v>97</v>
      </c>
      <c r="BH216" s="24">
        <v>4</v>
      </c>
      <c r="BI216" s="24">
        <v>4</v>
      </c>
      <c r="BJ216" s="24">
        <v>8</v>
      </c>
      <c r="BK216" s="24">
        <v>19</v>
      </c>
      <c r="BL216" s="24">
        <v>20</v>
      </c>
      <c r="BM216" s="24">
        <v>3</v>
      </c>
      <c r="BN216" s="24">
        <v>1</v>
      </c>
      <c r="BO216" s="24">
        <v>2</v>
      </c>
      <c r="BP216" s="24">
        <v>11</v>
      </c>
      <c r="BQ216" s="24">
        <v>4</v>
      </c>
      <c r="BR216" s="24">
        <v>36.4</v>
      </c>
      <c r="BS216" s="24">
        <v>1.58</v>
      </c>
      <c r="BT216" s="24">
        <v>0</v>
      </c>
      <c r="BU216" s="24">
        <v>0</v>
      </c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</row>
    <row r="217" spans="3:85" x14ac:dyDescent="0.3">
      <c r="C217" t="s">
        <v>774</v>
      </c>
      <c r="D217" t="s">
        <v>105</v>
      </c>
      <c r="E217" t="s">
        <v>130</v>
      </c>
      <c r="F217" t="s">
        <v>741</v>
      </c>
      <c r="G217" t="s">
        <v>775</v>
      </c>
      <c r="H217">
        <v>2007</v>
      </c>
      <c r="I217">
        <v>11</v>
      </c>
      <c r="J217">
        <v>9</v>
      </c>
      <c r="K217">
        <v>661</v>
      </c>
      <c r="L217" s="7">
        <f t="shared" si="39"/>
        <v>7.3444444444444441</v>
      </c>
      <c r="M217">
        <v>0</v>
      </c>
      <c r="N217">
        <v>0</v>
      </c>
      <c r="O217">
        <v>0</v>
      </c>
      <c r="P217">
        <f t="shared" si="40"/>
        <v>0</v>
      </c>
      <c r="Q217">
        <f t="shared" si="41"/>
        <v>0</v>
      </c>
      <c r="R217">
        <v>0</v>
      </c>
      <c r="S217">
        <v>0</v>
      </c>
      <c r="T217">
        <v>2</v>
      </c>
      <c r="U217">
        <v>0</v>
      </c>
      <c r="V217">
        <v>0.8</v>
      </c>
      <c r="W217">
        <v>0.8</v>
      </c>
      <c r="X217">
        <v>0.2</v>
      </c>
      <c r="Y217">
        <v>1.1000000000000001</v>
      </c>
      <c r="Z217">
        <v>19</v>
      </c>
      <c r="AA217">
        <v>23</v>
      </c>
      <c r="AB217">
        <v>41</v>
      </c>
      <c r="AC217" s="6">
        <f t="shared" si="42"/>
        <v>0</v>
      </c>
      <c r="AD217" s="6">
        <f t="shared" si="43"/>
        <v>0</v>
      </c>
      <c r="AE217" s="6">
        <f t="shared" si="44"/>
        <v>0</v>
      </c>
      <c r="AF217" s="6">
        <f t="shared" si="45"/>
        <v>0</v>
      </c>
      <c r="AG217" s="6">
        <f t="shared" si="46"/>
        <v>0</v>
      </c>
      <c r="AH217" s="6">
        <f t="shared" si="47"/>
        <v>0.10892586989409986</v>
      </c>
      <c r="AI217" s="6">
        <f t="shared" si="48"/>
        <v>2.7231467473524965E-2</v>
      </c>
      <c r="AJ217" s="6">
        <f t="shared" si="49"/>
        <v>0.13615733736762481</v>
      </c>
      <c r="AK217" s="6">
        <f t="shared" si="50"/>
        <v>0.10892586989409986</v>
      </c>
      <c r="AL217" s="6">
        <f t="shared" si="51"/>
        <v>0.13615733736762481</v>
      </c>
      <c r="AM217">
        <v>1000000</v>
      </c>
      <c r="AN217" t="s">
        <v>776</v>
      </c>
      <c r="AO217">
        <v>1011131</v>
      </c>
      <c r="AP217">
        <v>0.9</v>
      </c>
      <c r="AQ217" t="s">
        <v>95</v>
      </c>
      <c r="AR217">
        <v>3.91</v>
      </c>
      <c r="AS217">
        <v>1</v>
      </c>
      <c r="AT217">
        <v>20</v>
      </c>
      <c r="AU217">
        <v>1</v>
      </c>
      <c r="AV217" s="3">
        <v>147000000</v>
      </c>
      <c r="AW217">
        <v>3</v>
      </c>
      <c r="AX217">
        <v>6</v>
      </c>
      <c r="AY217" s="12">
        <v>0</v>
      </c>
      <c r="AZ217" s="12">
        <v>20</v>
      </c>
      <c r="BA217" s="12">
        <v>20</v>
      </c>
      <c r="BB217" s="12"/>
      <c r="BC217" s="17"/>
      <c r="BD217" s="12" t="b">
        <v>0</v>
      </c>
      <c r="BE217" s="12">
        <v>20</v>
      </c>
      <c r="BF217" s="12" t="s">
        <v>88</v>
      </c>
      <c r="BG217" s="12" t="s">
        <v>89</v>
      </c>
      <c r="BH217" s="24">
        <v>5</v>
      </c>
      <c r="BI217" s="24">
        <v>1</v>
      </c>
      <c r="BJ217" s="24">
        <v>3</v>
      </c>
      <c r="BK217" s="24">
        <v>2</v>
      </c>
      <c r="BL217" s="24">
        <v>2</v>
      </c>
      <c r="BM217" s="24">
        <v>0</v>
      </c>
      <c r="BN217" s="24">
        <v>0</v>
      </c>
      <c r="BO217" s="24">
        <v>0</v>
      </c>
      <c r="BP217" s="24">
        <v>3</v>
      </c>
      <c r="BQ217" s="24">
        <v>0</v>
      </c>
      <c r="BR217" s="24">
        <v>0</v>
      </c>
      <c r="BS217" s="24">
        <v>2.08</v>
      </c>
      <c r="BT217" s="24">
        <v>0</v>
      </c>
      <c r="BU217" s="24">
        <v>0</v>
      </c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</row>
    <row r="218" spans="3:85" x14ac:dyDescent="0.3">
      <c r="C218" t="s">
        <v>777</v>
      </c>
      <c r="D218" t="s">
        <v>254</v>
      </c>
      <c r="E218" t="s">
        <v>130</v>
      </c>
      <c r="F218" t="s">
        <v>741</v>
      </c>
      <c r="G218" t="s">
        <v>778</v>
      </c>
      <c r="H218">
        <v>1996</v>
      </c>
      <c r="I218">
        <v>9</v>
      </c>
      <c r="J218">
        <v>9</v>
      </c>
      <c r="K218">
        <v>676</v>
      </c>
      <c r="L218" s="7">
        <f t="shared" si="39"/>
        <v>7.5111111111111111</v>
      </c>
      <c r="M218">
        <v>1</v>
      </c>
      <c r="N218">
        <v>1</v>
      </c>
      <c r="O218">
        <v>2</v>
      </c>
      <c r="P218">
        <f t="shared" si="40"/>
        <v>2</v>
      </c>
      <c r="Q218">
        <f t="shared" si="41"/>
        <v>1</v>
      </c>
      <c r="R218">
        <v>0</v>
      </c>
      <c r="S218">
        <v>0</v>
      </c>
      <c r="T218">
        <v>5</v>
      </c>
      <c r="U218">
        <v>0</v>
      </c>
      <c r="V218">
        <v>1.5</v>
      </c>
      <c r="W218">
        <v>1.5</v>
      </c>
      <c r="X218">
        <v>1.1000000000000001</v>
      </c>
      <c r="Y218">
        <v>2.6</v>
      </c>
      <c r="Z218">
        <v>14</v>
      </c>
      <c r="AA218">
        <v>23</v>
      </c>
      <c r="AB218">
        <v>21</v>
      </c>
      <c r="AC218" s="6">
        <f t="shared" si="42"/>
        <v>0.13313609467455623</v>
      </c>
      <c r="AD218" s="6">
        <f t="shared" si="43"/>
        <v>0.13313609467455623</v>
      </c>
      <c r="AE218" s="6">
        <f t="shared" si="44"/>
        <v>0.26627218934911245</v>
      </c>
      <c r="AF218" s="6">
        <f t="shared" si="45"/>
        <v>0.13313609467455623</v>
      </c>
      <c r="AG218" s="6">
        <f t="shared" si="46"/>
        <v>0.26627218934911245</v>
      </c>
      <c r="AH218" s="6">
        <f t="shared" si="47"/>
        <v>0.19970414201183431</v>
      </c>
      <c r="AI218" s="6">
        <f t="shared" si="48"/>
        <v>0.14644970414201186</v>
      </c>
      <c r="AJ218" s="6">
        <f t="shared" si="49"/>
        <v>0.34615384615384615</v>
      </c>
      <c r="AK218" s="6">
        <f t="shared" si="50"/>
        <v>0.19970414201183431</v>
      </c>
      <c r="AL218" s="6">
        <f t="shared" si="51"/>
        <v>0.34615384615384615</v>
      </c>
      <c r="AM218">
        <v>14000000</v>
      </c>
      <c r="AN218" t="s">
        <v>779</v>
      </c>
      <c r="AO218">
        <v>245056</v>
      </c>
      <c r="AP218">
        <v>1</v>
      </c>
      <c r="AQ218" t="s">
        <v>137</v>
      </c>
      <c r="AR218">
        <v>1.91</v>
      </c>
      <c r="AS218">
        <v>15</v>
      </c>
      <c r="AT218">
        <v>33.799999999999997</v>
      </c>
      <c r="AU218">
        <v>1.88</v>
      </c>
      <c r="AV218" s="3">
        <v>147000000</v>
      </c>
      <c r="AW218">
        <v>3</v>
      </c>
      <c r="AX218">
        <v>27</v>
      </c>
      <c r="AY218" s="12">
        <v>54</v>
      </c>
      <c r="AZ218" s="12">
        <v>62</v>
      </c>
      <c r="BA218" s="12">
        <v>57.3</v>
      </c>
      <c r="BB218" s="12">
        <v>5.3680000000000003</v>
      </c>
      <c r="BC218" s="17">
        <v>8.9800000000000005E-2</v>
      </c>
      <c r="BD218" s="12" t="b">
        <v>1</v>
      </c>
      <c r="BE218" s="12">
        <v>42.6</v>
      </c>
      <c r="BF218" s="12" t="s">
        <v>88</v>
      </c>
      <c r="BG218" s="12" t="s">
        <v>103</v>
      </c>
      <c r="BH218" s="24">
        <v>38</v>
      </c>
      <c r="BI218" s="24">
        <v>26</v>
      </c>
      <c r="BJ218" s="24">
        <v>66</v>
      </c>
      <c r="BK218" s="24">
        <v>26</v>
      </c>
      <c r="BL218" s="24">
        <v>63</v>
      </c>
      <c r="BM218" s="24">
        <v>12</v>
      </c>
      <c r="BN218" s="24">
        <v>0</v>
      </c>
      <c r="BO218" s="24">
        <v>0</v>
      </c>
      <c r="BP218" s="24">
        <v>18</v>
      </c>
      <c r="BQ218" s="24">
        <v>3</v>
      </c>
      <c r="BR218" s="24">
        <v>16.7</v>
      </c>
      <c r="BS218" s="24">
        <v>0.69</v>
      </c>
      <c r="BT218" s="24">
        <v>0</v>
      </c>
      <c r="BU218" s="24">
        <v>0</v>
      </c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</row>
    <row r="219" spans="3:85" x14ac:dyDescent="0.3">
      <c r="C219" t="s">
        <v>780</v>
      </c>
      <c r="D219" t="s">
        <v>105</v>
      </c>
      <c r="E219" t="s">
        <v>149</v>
      </c>
      <c r="F219" t="s">
        <v>741</v>
      </c>
      <c r="G219" t="s">
        <v>781</v>
      </c>
      <c r="H219">
        <v>2000</v>
      </c>
      <c r="I219">
        <v>11</v>
      </c>
      <c r="J219">
        <v>1</v>
      </c>
      <c r="K219">
        <v>226</v>
      </c>
      <c r="L219" s="7">
        <f t="shared" si="39"/>
        <v>2.5111111111111111</v>
      </c>
      <c r="M219">
        <v>1</v>
      </c>
      <c r="N219">
        <v>0</v>
      </c>
      <c r="O219">
        <v>1</v>
      </c>
      <c r="P219">
        <f t="shared" si="40"/>
        <v>1</v>
      </c>
      <c r="Q219">
        <f t="shared" si="41"/>
        <v>1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1</v>
      </c>
      <c r="X219">
        <v>0.1</v>
      </c>
      <c r="Y219">
        <v>1.1000000000000001</v>
      </c>
      <c r="Z219">
        <v>5</v>
      </c>
      <c r="AA219">
        <v>13</v>
      </c>
      <c r="AB219">
        <v>12</v>
      </c>
      <c r="AC219" s="6">
        <f t="shared" si="42"/>
        <v>0.39823008849557523</v>
      </c>
      <c r="AD219" s="6">
        <f t="shared" si="43"/>
        <v>0</v>
      </c>
      <c r="AE219" s="6">
        <f t="shared" si="44"/>
        <v>0.39823008849557523</v>
      </c>
      <c r="AF219" s="6">
        <f t="shared" si="45"/>
        <v>0.39823008849557523</v>
      </c>
      <c r="AG219" s="6">
        <f t="shared" si="46"/>
        <v>0.39823008849557523</v>
      </c>
      <c r="AH219" s="6">
        <f t="shared" si="47"/>
        <v>0.39823008849557523</v>
      </c>
      <c r="AI219" s="6">
        <f t="shared" si="48"/>
        <v>3.9823008849557522E-2</v>
      </c>
      <c r="AJ219" s="6">
        <f t="shared" si="49"/>
        <v>0.43805309734513276</v>
      </c>
      <c r="AK219" s="6">
        <f t="shared" si="50"/>
        <v>0.39823008849557523</v>
      </c>
      <c r="AL219" s="6">
        <f t="shared" si="51"/>
        <v>0.43805309734513276</v>
      </c>
      <c r="AM219">
        <v>30000000</v>
      </c>
      <c r="AN219" t="s">
        <v>782</v>
      </c>
      <c r="AO219">
        <v>392765</v>
      </c>
      <c r="AP219">
        <v>1</v>
      </c>
      <c r="AQ219" t="s">
        <v>95</v>
      </c>
      <c r="AR219">
        <v>3.91</v>
      </c>
      <c r="AS219">
        <v>15</v>
      </c>
      <c r="AT219">
        <v>63.9</v>
      </c>
      <c r="AU219">
        <v>1.88</v>
      </c>
      <c r="AV219" s="3">
        <v>147000000</v>
      </c>
      <c r="AW219">
        <v>3</v>
      </c>
      <c r="AX219">
        <v>22</v>
      </c>
      <c r="AY219" s="12">
        <v>27</v>
      </c>
      <c r="AZ219" s="12">
        <v>20</v>
      </c>
      <c r="BA219" s="12">
        <v>29.3</v>
      </c>
      <c r="BB219" s="12">
        <v>-7.4169999999999998</v>
      </c>
      <c r="BC219" s="17">
        <v>0.42</v>
      </c>
      <c r="BD219" s="12" t="b">
        <v>0</v>
      </c>
      <c r="BE219" s="12">
        <v>52.8</v>
      </c>
      <c r="BF219" s="12" t="s">
        <v>88</v>
      </c>
      <c r="BG219" s="12" t="s">
        <v>97</v>
      </c>
      <c r="BH219" s="24">
        <v>18</v>
      </c>
      <c r="BI219" s="24">
        <v>11</v>
      </c>
      <c r="BJ219" s="24">
        <v>19</v>
      </c>
      <c r="BK219" s="24">
        <v>15</v>
      </c>
      <c r="BL219" s="24">
        <v>16</v>
      </c>
      <c r="BM219" s="24">
        <v>3</v>
      </c>
      <c r="BN219" s="24">
        <v>0</v>
      </c>
      <c r="BO219" s="24">
        <v>6</v>
      </c>
      <c r="BP219" s="24">
        <v>37</v>
      </c>
      <c r="BQ219" s="24">
        <v>11</v>
      </c>
      <c r="BR219" s="24">
        <v>29.7</v>
      </c>
      <c r="BS219" s="24">
        <v>1.63</v>
      </c>
      <c r="BT219" s="24">
        <v>0</v>
      </c>
      <c r="BU219" s="24">
        <v>0</v>
      </c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</row>
    <row r="220" spans="3:85" x14ac:dyDescent="0.3">
      <c r="C220" t="s">
        <v>783</v>
      </c>
      <c r="D220" t="s">
        <v>371</v>
      </c>
      <c r="E220" t="s">
        <v>156</v>
      </c>
      <c r="F220" t="s">
        <v>741</v>
      </c>
      <c r="G220" t="s">
        <v>784</v>
      </c>
      <c r="H220">
        <v>1999</v>
      </c>
      <c r="I220">
        <v>4</v>
      </c>
      <c r="J220">
        <v>0</v>
      </c>
      <c r="K220">
        <v>81</v>
      </c>
      <c r="L220" s="7">
        <f t="shared" si="39"/>
        <v>0.9</v>
      </c>
      <c r="M220">
        <v>0</v>
      </c>
      <c r="N220">
        <v>1</v>
      </c>
      <c r="O220">
        <v>1</v>
      </c>
      <c r="P220">
        <f t="shared" si="40"/>
        <v>1</v>
      </c>
      <c r="Q220">
        <f t="shared" si="41"/>
        <v>0</v>
      </c>
      <c r="R220">
        <v>0</v>
      </c>
      <c r="S220">
        <v>0</v>
      </c>
      <c r="T220">
        <v>0</v>
      </c>
      <c r="U220">
        <v>0</v>
      </c>
      <c r="V220">
        <v>0.6</v>
      </c>
      <c r="W220">
        <v>0.6</v>
      </c>
      <c r="X220">
        <v>0.5</v>
      </c>
      <c r="Y220">
        <v>1</v>
      </c>
      <c r="Z220">
        <v>4</v>
      </c>
      <c r="AA220">
        <v>3</v>
      </c>
      <c r="AB220">
        <v>10</v>
      </c>
      <c r="AC220" s="6">
        <f t="shared" si="42"/>
        <v>0</v>
      </c>
      <c r="AD220" s="6">
        <f t="shared" si="43"/>
        <v>1.1111111111111112</v>
      </c>
      <c r="AE220" s="6">
        <f t="shared" si="44"/>
        <v>1.1111111111111112</v>
      </c>
      <c r="AF220" s="6">
        <f t="shared" si="45"/>
        <v>0</v>
      </c>
      <c r="AG220" s="6">
        <f t="shared" si="46"/>
        <v>1.1111111111111112</v>
      </c>
      <c r="AH220" s="6">
        <f t="shared" si="47"/>
        <v>0.66666666666666663</v>
      </c>
      <c r="AI220" s="6">
        <f t="shared" si="48"/>
        <v>0.55555555555555558</v>
      </c>
      <c r="AJ220" s="6">
        <f t="shared" si="49"/>
        <v>1.2222222222222223</v>
      </c>
      <c r="AK220" s="6">
        <f t="shared" si="50"/>
        <v>0.66666666666666663</v>
      </c>
      <c r="AL220" s="6">
        <f t="shared" si="51"/>
        <v>1.2222222222222223</v>
      </c>
      <c r="AM220">
        <v>10000000</v>
      </c>
      <c r="AN220" t="s">
        <v>785</v>
      </c>
      <c r="AO220">
        <v>401922</v>
      </c>
      <c r="AP220">
        <v>1</v>
      </c>
      <c r="AQ220" t="s">
        <v>102</v>
      </c>
      <c r="AR220">
        <v>0.91</v>
      </c>
      <c r="AS220">
        <v>13</v>
      </c>
      <c r="AT220">
        <v>47.7</v>
      </c>
      <c r="AU220">
        <v>1.86</v>
      </c>
      <c r="AV220" s="3">
        <v>147000000</v>
      </c>
      <c r="AW220">
        <v>3</v>
      </c>
      <c r="AX220">
        <v>21</v>
      </c>
      <c r="AY220" s="12">
        <v>41</v>
      </c>
      <c r="AZ220" s="12">
        <v>37.5</v>
      </c>
      <c r="BA220" s="12">
        <v>37</v>
      </c>
      <c r="BB220" s="12">
        <v>-4.484</v>
      </c>
      <c r="BC220" s="17">
        <v>0.72570000000000001</v>
      </c>
      <c r="BD220" s="12" t="b">
        <v>0</v>
      </c>
      <c r="BE220" s="12">
        <v>42.2</v>
      </c>
      <c r="BF220" s="12" t="s">
        <v>88</v>
      </c>
      <c r="BG220" s="12" t="s">
        <v>97</v>
      </c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</row>
    <row r="221" spans="3:85" x14ac:dyDescent="0.3">
      <c r="C221" t="s">
        <v>786</v>
      </c>
      <c r="D221" t="s">
        <v>371</v>
      </c>
      <c r="E221" t="s">
        <v>156</v>
      </c>
      <c r="F221" t="s">
        <v>741</v>
      </c>
      <c r="G221" t="s">
        <v>787</v>
      </c>
      <c r="H221">
        <v>1996</v>
      </c>
      <c r="I221">
        <v>11</v>
      </c>
      <c r="J221">
        <v>11</v>
      </c>
      <c r="K221">
        <v>898</v>
      </c>
      <c r="L221" s="7">
        <f t="shared" si="39"/>
        <v>9.9777777777777779</v>
      </c>
      <c r="M221">
        <v>1</v>
      </c>
      <c r="N221">
        <v>2</v>
      </c>
      <c r="O221">
        <v>3</v>
      </c>
      <c r="P221">
        <f t="shared" si="40"/>
        <v>3</v>
      </c>
      <c r="Q221">
        <f t="shared" si="41"/>
        <v>1</v>
      </c>
      <c r="R221">
        <v>0</v>
      </c>
      <c r="S221">
        <v>0</v>
      </c>
      <c r="T221">
        <v>2</v>
      </c>
      <c r="U221">
        <v>0</v>
      </c>
      <c r="V221">
        <v>0.6</v>
      </c>
      <c r="W221">
        <v>0.6</v>
      </c>
      <c r="X221">
        <v>1.9</v>
      </c>
      <c r="Y221">
        <v>2.5</v>
      </c>
      <c r="Z221">
        <v>43</v>
      </c>
      <c r="AA221">
        <v>60</v>
      </c>
      <c r="AB221">
        <v>57</v>
      </c>
      <c r="AC221" s="6">
        <f t="shared" si="42"/>
        <v>0.10022271714922049</v>
      </c>
      <c r="AD221" s="6">
        <f t="shared" si="43"/>
        <v>0.20044543429844097</v>
      </c>
      <c r="AE221" s="6">
        <f t="shared" si="44"/>
        <v>0.30066815144766146</v>
      </c>
      <c r="AF221" s="6">
        <f t="shared" si="45"/>
        <v>0.10022271714922049</v>
      </c>
      <c r="AG221" s="6">
        <f t="shared" si="46"/>
        <v>0.30066815144766146</v>
      </c>
      <c r="AH221" s="6">
        <f t="shared" si="47"/>
        <v>6.0133630289532294E-2</v>
      </c>
      <c r="AI221" s="6">
        <f t="shared" si="48"/>
        <v>0.19042316258351891</v>
      </c>
      <c r="AJ221" s="6">
        <f t="shared" si="49"/>
        <v>0.25055679287305122</v>
      </c>
      <c r="AK221" s="6">
        <f t="shared" si="50"/>
        <v>6.0133630289532294E-2</v>
      </c>
      <c r="AL221" s="6">
        <f t="shared" si="51"/>
        <v>0.25055679287305122</v>
      </c>
      <c r="AM221">
        <v>28000000</v>
      </c>
      <c r="AN221" t="s">
        <v>788</v>
      </c>
      <c r="AO221">
        <v>242631</v>
      </c>
      <c r="AP221">
        <v>1</v>
      </c>
      <c r="AQ221" t="s">
        <v>87</v>
      </c>
      <c r="AR221">
        <v>2.91</v>
      </c>
      <c r="AS221">
        <v>7</v>
      </c>
      <c r="AT221">
        <v>22.5</v>
      </c>
      <c r="AU221">
        <v>1.17</v>
      </c>
      <c r="AV221" s="3">
        <v>147000000</v>
      </c>
      <c r="AW221">
        <v>3</v>
      </c>
      <c r="AX221">
        <v>26</v>
      </c>
      <c r="AY221" s="12">
        <v>27</v>
      </c>
      <c r="AZ221" s="12">
        <v>27</v>
      </c>
      <c r="BA221" s="12">
        <v>27</v>
      </c>
      <c r="BB221" s="12">
        <v>-1.373</v>
      </c>
      <c r="BC221" s="17">
        <v>0.58430000000000004</v>
      </c>
      <c r="BD221" s="12" t="b">
        <v>0</v>
      </c>
      <c r="BE221" s="12">
        <v>21.6</v>
      </c>
      <c r="BF221" s="12" t="s">
        <v>88</v>
      </c>
      <c r="BG221" s="12" t="s">
        <v>97</v>
      </c>
      <c r="BH221" s="24">
        <v>26</v>
      </c>
      <c r="BI221" s="24">
        <v>13</v>
      </c>
      <c r="BJ221" s="24">
        <v>19</v>
      </c>
      <c r="BK221" s="24">
        <v>18</v>
      </c>
      <c r="BL221" s="24">
        <v>127</v>
      </c>
      <c r="BM221" s="24">
        <v>1</v>
      </c>
      <c r="BN221" s="24">
        <v>0</v>
      </c>
      <c r="BO221" s="24">
        <v>9</v>
      </c>
      <c r="BP221" s="24">
        <v>68</v>
      </c>
      <c r="BQ221" s="24">
        <v>29</v>
      </c>
      <c r="BR221" s="24">
        <v>42.6</v>
      </c>
      <c r="BS221" s="24">
        <v>2.0499999999999998</v>
      </c>
      <c r="BT221" s="24">
        <v>0</v>
      </c>
      <c r="BU221" s="24">
        <v>0</v>
      </c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</row>
    <row r="222" spans="3:85" x14ac:dyDescent="0.3">
      <c r="C222" t="s">
        <v>789</v>
      </c>
      <c r="D222" t="s">
        <v>111</v>
      </c>
      <c r="E222" t="s">
        <v>156</v>
      </c>
      <c r="F222" t="s">
        <v>741</v>
      </c>
      <c r="G222" t="s">
        <v>790</v>
      </c>
      <c r="H222">
        <v>2003</v>
      </c>
      <c r="I222">
        <v>8</v>
      </c>
      <c r="J222">
        <v>2</v>
      </c>
      <c r="K222">
        <v>318</v>
      </c>
      <c r="L222" s="7">
        <f t="shared" si="39"/>
        <v>3.5333333333333332</v>
      </c>
      <c r="M222">
        <v>0</v>
      </c>
      <c r="N222">
        <v>0</v>
      </c>
      <c r="O222">
        <v>0</v>
      </c>
      <c r="P222">
        <f t="shared" si="40"/>
        <v>0</v>
      </c>
      <c r="Q222">
        <f t="shared" si="41"/>
        <v>0</v>
      </c>
      <c r="R222">
        <v>0</v>
      </c>
      <c r="S222">
        <v>0</v>
      </c>
      <c r="T222">
        <v>1</v>
      </c>
      <c r="U222">
        <v>0</v>
      </c>
      <c r="V222">
        <v>0.1</v>
      </c>
      <c r="W222">
        <v>0.1</v>
      </c>
      <c r="X222">
        <v>0.3</v>
      </c>
      <c r="Y222">
        <v>0.3</v>
      </c>
      <c r="Z222">
        <v>27</v>
      </c>
      <c r="AA222">
        <v>11</v>
      </c>
      <c r="AB222">
        <v>30</v>
      </c>
      <c r="AC222" s="6">
        <f t="shared" si="42"/>
        <v>0</v>
      </c>
      <c r="AD222" s="6">
        <f t="shared" si="43"/>
        <v>0</v>
      </c>
      <c r="AE222" s="6">
        <f t="shared" si="44"/>
        <v>0</v>
      </c>
      <c r="AF222" s="6">
        <f t="shared" si="45"/>
        <v>0</v>
      </c>
      <c r="AG222" s="6">
        <f t="shared" si="46"/>
        <v>0</v>
      </c>
      <c r="AH222" s="6">
        <f t="shared" si="47"/>
        <v>2.8301886792452834E-2</v>
      </c>
      <c r="AI222" s="6">
        <f t="shared" si="48"/>
        <v>8.4905660377358486E-2</v>
      </c>
      <c r="AJ222" s="6">
        <f t="shared" si="49"/>
        <v>0.11320754716981132</v>
      </c>
      <c r="AK222" s="6">
        <f t="shared" si="50"/>
        <v>2.8301886792452834E-2</v>
      </c>
      <c r="AL222" s="6">
        <f t="shared" si="51"/>
        <v>0.11320754716981132</v>
      </c>
      <c r="AM222">
        <v>30000000</v>
      </c>
      <c r="AN222" t="s">
        <v>392</v>
      </c>
      <c r="AO222">
        <v>473050</v>
      </c>
      <c r="AP222">
        <v>0.82</v>
      </c>
      <c r="AQ222" t="s">
        <v>87</v>
      </c>
      <c r="AR222">
        <v>2.91</v>
      </c>
      <c r="AS222">
        <v>4</v>
      </c>
      <c r="AT222">
        <v>155.30000000000001</v>
      </c>
      <c r="AU222">
        <v>1.33</v>
      </c>
      <c r="AV222" s="3">
        <v>147000000</v>
      </c>
      <c r="AW222">
        <v>3</v>
      </c>
      <c r="AX222">
        <v>18</v>
      </c>
      <c r="AY222" s="12">
        <v>201</v>
      </c>
      <c r="AZ222" s="12">
        <v>201</v>
      </c>
      <c r="BA222" s="12">
        <v>201</v>
      </c>
      <c r="BB222" s="12">
        <v>35.929000000000002</v>
      </c>
      <c r="BC222" s="17">
        <v>0.38250000000000001</v>
      </c>
      <c r="BD222" s="12" t="b">
        <v>0</v>
      </c>
      <c r="BE222" s="12">
        <v>167.9</v>
      </c>
      <c r="BF222" s="12" t="s">
        <v>96</v>
      </c>
      <c r="BG222" s="12" t="s">
        <v>97</v>
      </c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</row>
    <row r="223" spans="3:85" x14ac:dyDescent="0.3">
      <c r="C223" t="s">
        <v>791</v>
      </c>
      <c r="D223" t="s">
        <v>308</v>
      </c>
      <c r="E223" t="s">
        <v>156</v>
      </c>
      <c r="F223" t="s">
        <v>741</v>
      </c>
      <c r="G223" t="s">
        <v>792</v>
      </c>
      <c r="H223">
        <v>1997</v>
      </c>
      <c r="I223">
        <v>10</v>
      </c>
      <c r="J223">
        <v>8</v>
      </c>
      <c r="K223">
        <v>654</v>
      </c>
      <c r="L223" s="7">
        <f t="shared" si="39"/>
        <v>7.2666666666666666</v>
      </c>
      <c r="M223">
        <v>2</v>
      </c>
      <c r="N223">
        <v>0</v>
      </c>
      <c r="O223">
        <v>2</v>
      </c>
      <c r="P223">
        <f t="shared" si="40"/>
        <v>2</v>
      </c>
      <c r="Q223">
        <f t="shared" si="41"/>
        <v>2</v>
      </c>
      <c r="R223">
        <v>0</v>
      </c>
      <c r="S223">
        <v>0</v>
      </c>
      <c r="T223">
        <v>1</v>
      </c>
      <c r="U223">
        <v>0</v>
      </c>
      <c r="V223">
        <v>1.1000000000000001</v>
      </c>
      <c r="W223">
        <v>1.1000000000000001</v>
      </c>
      <c r="X223">
        <v>0.3</v>
      </c>
      <c r="Y223">
        <v>1.4</v>
      </c>
      <c r="Z223">
        <v>8</v>
      </c>
      <c r="AA223">
        <v>14</v>
      </c>
      <c r="AB223">
        <v>50</v>
      </c>
      <c r="AC223" s="6">
        <f t="shared" si="42"/>
        <v>0.27522935779816515</v>
      </c>
      <c r="AD223" s="6">
        <f t="shared" si="43"/>
        <v>0</v>
      </c>
      <c r="AE223" s="6">
        <f t="shared" si="44"/>
        <v>0.27522935779816515</v>
      </c>
      <c r="AF223" s="6">
        <f t="shared" si="45"/>
        <v>0.27522935779816515</v>
      </c>
      <c r="AG223" s="6">
        <f t="shared" si="46"/>
        <v>0.27522935779816515</v>
      </c>
      <c r="AH223" s="6">
        <f t="shared" si="47"/>
        <v>0.15137614678899083</v>
      </c>
      <c r="AI223" s="6">
        <f t="shared" si="48"/>
        <v>4.1284403669724766E-2</v>
      </c>
      <c r="AJ223" s="6">
        <f t="shared" si="49"/>
        <v>0.19266055045871561</v>
      </c>
      <c r="AK223" s="6">
        <f t="shared" si="50"/>
        <v>0.15137614678899083</v>
      </c>
      <c r="AL223" s="6">
        <f t="shared" si="51"/>
        <v>0.19266055045871561</v>
      </c>
      <c r="AM223">
        <v>15000000</v>
      </c>
      <c r="AN223" t="s">
        <v>793</v>
      </c>
      <c r="AO223">
        <v>279455</v>
      </c>
      <c r="AP223">
        <v>1</v>
      </c>
      <c r="AQ223" t="s">
        <v>102</v>
      </c>
      <c r="AR223">
        <v>0.91</v>
      </c>
      <c r="AS223">
        <v>11</v>
      </c>
      <c r="AT223">
        <v>35.1</v>
      </c>
      <c r="AU223">
        <v>1.38</v>
      </c>
      <c r="AV223" s="3">
        <v>147000000</v>
      </c>
      <c r="AW223">
        <v>3</v>
      </c>
      <c r="AX223">
        <v>25</v>
      </c>
      <c r="AY223" s="12">
        <v>82</v>
      </c>
      <c r="AZ223" s="12">
        <v>54</v>
      </c>
      <c r="BA223" s="12">
        <v>40.700000000000003</v>
      </c>
      <c r="BB223" s="12">
        <v>2.6070000000000002</v>
      </c>
      <c r="BC223" s="17">
        <v>0.5887</v>
      </c>
      <c r="BD223" s="12" t="b">
        <v>0</v>
      </c>
      <c r="BE223" s="12">
        <v>38.4</v>
      </c>
      <c r="BF223" s="12" t="s">
        <v>96</v>
      </c>
      <c r="BG223" s="12" t="s">
        <v>97</v>
      </c>
      <c r="BH223" s="24">
        <v>15</v>
      </c>
      <c r="BI223" s="24">
        <v>6</v>
      </c>
      <c r="BJ223" s="24">
        <v>12</v>
      </c>
      <c r="BK223" s="24">
        <v>22</v>
      </c>
      <c r="BL223" s="24">
        <v>41</v>
      </c>
      <c r="BM223" s="24">
        <v>2</v>
      </c>
      <c r="BN223" s="24">
        <v>0</v>
      </c>
      <c r="BO223" s="24">
        <v>6</v>
      </c>
      <c r="BP223" s="24">
        <v>43</v>
      </c>
      <c r="BQ223" s="24">
        <v>17</v>
      </c>
      <c r="BR223" s="24">
        <v>39.5</v>
      </c>
      <c r="BS223" s="24">
        <v>3.33</v>
      </c>
      <c r="BT223" s="24">
        <v>0</v>
      </c>
      <c r="BU223" s="24">
        <v>0</v>
      </c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</row>
    <row r="224" spans="3:85" x14ac:dyDescent="0.3">
      <c r="C224" t="s">
        <v>794</v>
      </c>
      <c r="D224" t="s">
        <v>795</v>
      </c>
      <c r="E224" t="s">
        <v>160</v>
      </c>
      <c r="F224" t="s">
        <v>741</v>
      </c>
      <c r="G224" t="s">
        <v>796</v>
      </c>
      <c r="H224">
        <v>1991</v>
      </c>
      <c r="I224">
        <v>10</v>
      </c>
      <c r="J224">
        <v>6</v>
      </c>
      <c r="K224">
        <v>452</v>
      </c>
      <c r="L224" s="7">
        <f t="shared" si="39"/>
        <v>5.0222222222222221</v>
      </c>
      <c r="M224">
        <v>1</v>
      </c>
      <c r="N224">
        <v>1</v>
      </c>
      <c r="O224">
        <v>2</v>
      </c>
      <c r="P224">
        <f t="shared" si="40"/>
        <v>2</v>
      </c>
      <c r="Q224">
        <f t="shared" si="41"/>
        <v>1</v>
      </c>
      <c r="R224">
        <v>0</v>
      </c>
      <c r="S224">
        <v>0</v>
      </c>
      <c r="T224">
        <v>0</v>
      </c>
      <c r="U224">
        <v>0</v>
      </c>
      <c r="V224">
        <v>1.5</v>
      </c>
      <c r="W224">
        <v>1.5</v>
      </c>
      <c r="X224">
        <v>0.4</v>
      </c>
      <c r="Y224">
        <v>1.9</v>
      </c>
      <c r="Z224">
        <v>2</v>
      </c>
      <c r="AA224">
        <v>9</v>
      </c>
      <c r="AB224">
        <v>22</v>
      </c>
      <c r="AC224" s="6">
        <f t="shared" si="42"/>
        <v>0.19911504424778761</v>
      </c>
      <c r="AD224" s="6">
        <f t="shared" si="43"/>
        <v>0.19911504424778761</v>
      </c>
      <c r="AE224" s="6">
        <f t="shared" si="44"/>
        <v>0.39823008849557523</v>
      </c>
      <c r="AF224" s="6">
        <f t="shared" si="45"/>
        <v>0.19911504424778761</v>
      </c>
      <c r="AG224" s="6">
        <f t="shared" si="46"/>
        <v>0.39823008849557523</v>
      </c>
      <c r="AH224" s="6">
        <f t="shared" si="47"/>
        <v>0.29867256637168144</v>
      </c>
      <c r="AI224" s="6">
        <f t="shared" si="48"/>
        <v>7.9646017699115043E-2</v>
      </c>
      <c r="AJ224" s="6">
        <f t="shared" si="49"/>
        <v>0.37831858407079649</v>
      </c>
      <c r="AK224" s="6">
        <f t="shared" si="50"/>
        <v>0.29867256637168144</v>
      </c>
      <c r="AL224" s="6">
        <f t="shared" si="51"/>
        <v>0.37831858407079649</v>
      </c>
      <c r="AM224">
        <v>5000000</v>
      </c>
      <c r="AN224" t="s">
        <v>797</v>
      </c>
      <c r="AO224">
        <v>206040</v>
      </c>
      <c r="AP224">
        <v>1</v>
      </c>
      <c r="AQ224" t="s">
        <v>102</v>
      </c>
      <c r="AR224">
        <v>0.91</v>
      </c>
      <c r="AS224">
        <v>12</v>
      </c>
      <c r="AT224">
        <v>69.7</v>
      </c>
      <c r="AU224">
        <v>1.71</v>
      </c>
      <c r="AV224" s="3">
        <v>147000000</v>
      </c>
      <c r="AW224">
        <v>3</v>
      </c>
      <c r="AX224">
        <v>35</v>
      </c>
      <c r="AY224" s="12">
        <v>44</v>
      </c>
      <c r="AZ224" s="12">
        <v>31.5</v>
      </c>
      <c r="BA224" s="12">
        <v>45</v>
      </c>
      <c r="BB224" s="12">
        <v>-2.4790000000000001</v>
      </c>
      <c r="BC224" s="17">
        <v>0.82110000000000005</v>
      </c>
      <c r="BD224" s="12" t="b">
        <v>0</v>
      </c>
      <c r="BE224" s="12">
        <v>58.6</v>
      </c>
      <c r="BF224" s="12" t="s">
        <v>88</v>
      </c>
      <c r="BG224" s="12" t="s">
        <v>97</v>
      </c>
      <c r="BH224" s="24">
        <v>24</v>
      </c>
      <c r="BI224" s="24">
        <v>11</v>
      </c>
      <c r="BJ224" s="24">
        <v>39</v>
      </c>
      <c r="BK224" s="24">
        <v>41</v>
      </c>
      <c r="BL224" s="24">
        <v>22</v>
      </c>
      <c r="BM224" s="24">
        <v>4</v>
      </c>
      <c r="BN224" s="24">
        <v>0</v>
      </c>
      <c r="BO224" s="24">
        <v>12</v>
      </c>
      <c r="BP224" s="24">
        <v>96</v>
      </c>
      <c r="BQ224" s="24">
        <v>33</v>
      </c>
      <c r="BR224" s="24">
        <v>34.4</v>
      </c>
      <c r="BS224" s="24">
        <v>3.46</v>
      </c>
      <c r="BT224" s="24">
        <v>3</v>
      </c>
      <c r="BU224" s="24">
        <v>3</v>
      </c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</row>
    <row r="225" spans="3:85" x14ac:dyDescent="0.3">
      <c r="C225" t="s">
        <v>798</v>
      </c>
      <c r="D225" t="s">
        <v>163</v>
      </c>
      <c r="E225" t="s">
        <v>160</v>
      </c>
      <c r="F225" t="s">
        <v>741</v>
      </c>
      <c r="G225" t="s">
        <v>799</v>
      </c>
      <c r="H225">
        <v>2007</v>
      </c>
      <c r="I225">
        <v>1</v>
      </c>
      <c r="J225">
        <v>0</v>
      </c>
      <c r="K225">
        <v>1</v>
      </c>
      <c r="L225" s="7">
        <f t="shared" si="39"/>
        <v>1.1111111111111112E-2</v>
      </c>
      <c r="M225">
        <v>0</v>
      </c>
      <c r="N225">
        <v>0</v>
      </c>
      <c r="O225">
        <v>0</v>
      </c>
      <c r="P225">
        <f t="shared" si="40"/>
        <v>0</v>
      </c>
      <c r="Q225">
        <f t="shared" si="41"/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 s="6">
        <f t="shared" si="42"/>
        <v>0</v>
      </c>
      <c r="AD225" s="6">
        <f t="shared" si="43"/>
        <v>0</v>
      </c>
      <c r="AE225" s="6">
        <f t="shared" si="44"/>
        <v>0</v>
      </c>
      <c r="AF225" s="6">
        <f t="shared" si="45"/>
        <v>0</v>
      </c>
      <c r="AG225" s="6">
        <f t="shared" si="46"/>
        <v>0</v>
      </c>
      <c r="AH225" s="6">
        <f t="shared" si="47"/>
        <v>0</v>
      </c>
      <c r="AI225" s="6">
        <f t="shared" si="48"/>
        <v>0</v>
      </c>
      <c r="AJ225" s="6">
        <f t="shared" si="49"/>
        <v>0</v>
      </c>
      <c r="AK225" s="6">
        <f t="shared" si="50"/>
        <v>0</v>
      </c>
      <c r="AL225" s="6">
        <f t="shared" si="51"/>
        <v>0</v>
      </c>
      <c r="AM225">
        <v>2500000</v>
      </c>
      <c r="AN225" t="s">
        <v>800</v>
      </c>
      <c r="AO225">
        <v>1069512</v>
      </c>
      <c r="AP225">
        <v>1</v>
      </c>
      <c r="AQ225" t="s">
        <v>102</v>
      </c>
      <c r="AR225">
        <v>0.91</v>
      </c>
      <c r="AS225">
        <v>3</v>
      </c>
      <c r="AT225">
        <v>47.3</v>
      </c>
      <c r="AU225">
        <v>1</v>
      </c>
      <c r="AV225" s="3">
        <v>147000000</v>
      </c>
      <c r="AW225">
        <v>3</v>
      </c>
      <c r="AX225">
        <v>7</v>
      </c>
      <c r="AY225" s="12">
        <v>8</v>
      </c>
      <c r="AZ225" s="12">
        <v>7.5</v>
      </c>
      <c r="BA225" s="12">
        <v>47.3</v>
      </c>
      <c r="BB225" s="12">
        <v>-60</v>
      </c>
      <c r="BC225" s="17">
        <v>0.32869999999999999</v>
      </c>
      <c r="BD225" s="12" t="b">
        <v>0</v>
      </c>
      <c r="BE225" s="12">
        <v>38.5</v>
      </c>
      <c r="BF225" s="12" t="s">
        <v>88</v>
      </c>
      <c r="BG225" s="12" t="s">
        <v>97</v>
      </c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</row>
    <row r="226" spans="3:85" x14ac:dyDescent="0.3">
      <c r="C226" t="s">
        <v>801</v>
      </c>
      <c r="D226" t="s">
        <v>111</v>
      </c>
      <c r="E226" t="s">
        <v>160</v>
      </c>
      <c r="F226" t="s">
        <v>741</v>
      </c>
      <c r="G226" t="s">
        <v>802</v>
      </c>
      <c r="H226">
        <v>2001</v>
      </c>
      <c r="I226">
        <v>7</v>
      </c>
      <c r="J226">
        <v>4</v>
      </c>
      <c r="K226">
        <v>352</v>
      </c>
      <c r="L226" s="7">
        <f t="shared" si="39"/>
        <v>3.911111111111111</v>
      </c>
      <c r="M226">
        <v>1</v>
      </c>
      <c r="N226">
        <v>1</v>
      </c>
      <c r="O226">
        <v>2</v>
      </c>
      <c r="P226">
        <f t="shared" si="40"/>
        <v>2</v>
      </c>
      <c r="Q226">
        <f t="shared" si="41"/>
        <v>1</v>
      </c>
      <c r="R226">
        <v>0</v>
      </c>
      <c r="S226">
        <v>0</v>
      </c>
      <c r="T226">
        <v>1</v>
      </c>
      <c r="U226">
        <v>0</v>
      </c>
      <c r="V226">
        <v>1</v>
      </c>
      <c r="W226">
        <v>1</v>
      </c>
      <c r="X226">
        <v>0.3</v>
      </c>
      <c r="Y226">
        <v>1.3</v>
      </c>
      <c r="Z226">
        <v>0</v>
      </c>
      <c r="AA226">
        <v>2</v>
      </c>
      <c r="AB226">
        <v>11</v>
      </c>
      <c r="AC226" s="6">
        <f t="shared" si="42"/>
        <v>0.25568181818181818</v>
      </c>
      <c r="AD226" s="6">
        <f t="shared" si="43"/>
        <v>0.25568181818181818</v>
      </c>
      <c r="AE226" s="6">
        <f t="shared" si="44"/>
        <v>0.51136363636363635</v>
      </c>
      <c r="AF226" s="6">
        <f t="shared" si="45"/>
        <v>0.25568181818181818</v>
      </c>
      <c r="AG226" s="6">
        <f t="shared" si="46"/>
        <v>0.51136363636363635</v>
      </c>
      <c r="AH226" s="6">
        <f t="shared" si="47"/>
        <v>0.25568181818181818</v>
      </c>
      <c r="AI226" s="6">
        <f t="shared" si="48"/>
        <v>7.6704545454545456E-2</v>
      </c>
      <c r="AJ226" s="6">
        <f t="shared" si="49"/>
        <v>0.33238636363636365</v>
      </c>
      <c r="AK226" s="6">
        <f t="shared" si="50"/>
        <v>0.25568181818181818</v>
      </c>
      <c r="AL226" s="6">
        <f t="shared" si="51"/>
        <v>0.33238636363636365</v>
      </c>
      <c r="AM226">
        <v>20000000</v>
      </c>
      <c r="AN226" t="s">
        <v>803</v>
      </c>
      <c r="AO226">
        <v>735571</v>
      </c>
      <c r="AP226">
        <v>1</v>
      </c>
      <c r="AQ226" t="s">
        <v>108</v>
      </c>
      <c r="AR226">
        <v>4.91</v>
      </c>
      <c r="AS226">
        <v>7</v>
      </c>
      <c r="AT226">
        <v>51.6</v>
      </c>
      <c r="AU226">
        <v>1.4</v>
      </c>
      <c r="AV226" s="3">
        <v>147000000</v>
      </c>
      <c r="AW226">
        <v>3</v>
      </c>
      <c r="AX226">
        <v>13</v>
      </c>
      <c r="AY226" s="12">
        <v>53</v>
      </c>
      <c r="AZ226" s="12">
        <v>86</v>
      </c>
      <c r="BA226" s="12">
        <v>69</v>
      </c>
      <c r="BB226" s="12">
        <v>23.1</v>
      </c>
      <c r="BC226" s="17">
        <v>4.2700000000000002E-2</v>
      </c>
      <c r="BD226" s="12" t="b">
        <v>1</v>
      </c>
      <c r="BE226" s="12">
        <v>62.5</v>
      </c>
      <c r="BF226" s="12" t="s">
        <v>96</v>
      </c>
      <c r="BG226" s="12" t="s">
        <v>103</v>
      </c>
      <c r="BH226" s="24">
        <v>6</v>
      </c>
      <c r="BI226" s="24">
        <v>4</v>
      </c>
      <c r="BJ226" s="24">
        <v>11</v>
      </c>
      <c r="BK226" s="24">
        <v>31</v>
      </c>
      <c r="BL226" s="24">
        <v>1</v>
      </c>
      <c r="BM226" s="24">
        <v>1</v>
      </c>
      <c r="BN226" s="24">
        <v>0</v>
      </c>
      <c r="BO226" s="24">
        <v>8</v>
      </c>
      <c r="BP226" s="24">
        <v>40</v>
      </c>
      <c r="BQ226" s="24">
        <v>19</v>
      </c>
      <c r="BR226" s="24">
        <v>47.5</v>
      </c>
      <c r="BS226" s="24">
        <v>3.73</v>
      </c>
      <c r="BT226" s="24">
        <v>0</v>
      </c>
      <c r="BU226" s="24">
        <v>0</v>
      </c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</row>
    <row r="227" spans="3:85" x14ac:dyDescent="0.3">
      <c r="C227" t="s">
        <v>804</v>
      </c>
      <c r="D227" t="s">
        <v>82</v>
      </c>
      <c r="E227" t="s">
        <v>160</v>
      </c>
      <c r="F227" t="s">
        <v>741</v>
      </c>
      <c r="G227" t="s">
        <v>805</v>
      </c>
      <c r="H227">
        <v>1996</v>
      </c>
      <c r="I227">
        <v>9</v>
      </c>
      <c r="J227">
        <v>1</v>
      </c>
      <c r="K227">
        <v>250</v>
      </c>
      <c r="L227" s="7">
        <f t="shared" si="39"/>
        <v>2.7777777777777777</v>
      </c>
      <c r="M227">
        <v>0</v>
      </c>
      <c r="N227">
        <v>0</v>
      </c>
      <c r="O227">
        <v>0</v>
      </c>
      <c r="P227">
        <f t="shared" si="40"/>
        <v>0</v>
      </c>
      <c r="Q227">
        <f t="shared" si="41"/>
        <v>0</v>
      </c>
      <c r="R227">
        <v>0</v>
      </c>
      <c r="S227">
        <v>0</v>
      </c>
      <c r="T227">
        <v>0</v>
      </c>
      <c r="U227">
        <v>0</v>
      </c>
      <c r="V227">
        <v>0.2</v>
      </c>
      <c r="W227">
        <v>0.2</v>
      </c>
      <c r="X227">
        <v>0.5</v>
      </c>
      <c r="Y227">
        <v>0.6</v>
      </c>
      <c r="Z227">
        <v>14</v>
      </c>
      <c r="AA227">
        <v>4</v>
      </c>
      <c r="AB227">
        <v>26</v>
      </c>
      <c r="AC227" s="6">
        <f t="shared" si="42"/>
        <v>0</v>
      </c>
      <c r="AD227" s="6">
        <f t="shared" si="43"/>
        <v>0</v>
      </c>
      <c r="AE227" s="6">
        <f t="shared" si="44"/>
        <v>0</v>
      </c>
      <c r="AF227" s="6">
        <f t="shared" si="45"/>
        <v>0</v>
      </c>
      <c r="AG227" s="6">
        <f t="shared" si="46"/>
        <v>0</v>
      </c>
      <c r="AH227" s="6">
        <f t="shared" si="47"/>
        <v>7.2000000000000008E-2</v>
      </c>
      <c r="AI227" s="6">
        <f t="shared" si="48"/>
        <v>0.18</v>
      </c>
      <c r="AJ227" s="6">
        <f t="shared" si="49"/>
        <v>0.252</v>
      </c>
      <c r="AK227" s="6">
        <f t="shared" si="50"/>
        <v>7.2000000000000008E-2</v>
      </c>
      <c r="AL227" s="6">
        <f t="shared" si="51"/>
        <v>0.252</v>
      </c>
      <c r="AM227">
        <v>9000000</v>
      </c>
      <c r="AN227" t="s">
        <v>806</v>
      </c>
      <c r="AO227">
        <v>204103</v>
      </c>
      <c r="AP227">
        <v>1</v>
      </c>
      <c r="AQ227" t="s">
        <v>102</v>
      </c>
      <c r="AR227">
        <v>0.91</v>
      </c>
      <c r="AS227">
        <v>15</v>
      </c>
      <c r="AT227">
        <v>52.6</v>
      </c>
      <c r="AU227">
        <v>2.14</v>
      </c>
      <c r="AV227" s="3">
        <v>147000000</v>
      </c>
      <c r="AW227">
        <v>3</v>
      </c>
      <c r="AX227">
        <v>32</v>
      </c>
      <c r="AY227" s="12">
        <v>12</v>
      </c>
      <c r="AZ227" s="12">
        <v>78</v>
      </c>
      <c r="BA227" s="12">
        <v>60.3</v>
      </c>
      <c r="BB227" s="12">
        <v>-3.3570000000000002</v>
      </c>
      <c r="BC227" s="17">
        <v>0.68020000000000003</v>
      </c>
      <c r="BD227" s="12" t="b">
        <v>0</v>
      </c>
      <c r="BE227" s="12">
        <v>50.6</v>
      </c>
      <c r="BF227" s="12" t="s">
        <v>88</v>
      </c>
      <c r="BG227" s="12" t="s">
        <v>97</v>
      </c>
      <c r="BH227" s="24">
        <v>13</v>
      </c>
      <c r="BI227" s="24">
        <v>1</v>
      </c>
      <c r="BJ227" s="24">
        <v>24</v>
      </c>
      <c r="BK227" s="24">
        <v>32</v>
      </c>
      <c r="BL227" s="24">
        <v>100</v>
      </c>
      <c r="BM227" s="24">
        <v>3</v>
      </c>
      <c r="BN227" s="24">
        <v>0</v>
      </c>
      <c r="BO227" s="24">
        <v>2</v>
      </c>
      <c r="BP227" s="24">
        <v>39</v>
      </c>
      <c r="BQ227" s="24">
        <v>12</v>
      </c>
      <c r="BR227" s="24">
        <v>30.8</v>
      </c>
      <c r="BS227" s="24">
        <v>1.98</v>
      </c>
      <c r="BT227" s="24">
        <v>0</v>
      </c>
      <c r="BU227" s="24">
        <v>0</v>
      </c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</row>
    <row r="228" spans="3:85" x14ac:dyDescent="0.3">
      <c r="C228" t="s">
        <v>807</v>
      </c>
      <c r="D228" t="s">
        <v>308</v>
      </c>
      <c r="E228" t="s">
        <v>83</v>
      </c>
      <c r="F228" t="s">
        <v>808</v>
      </c>
      <c r="G228" t="s">
        <v>809</v>
      </c>
      <c r="H228">
        <v>1990</v>
      </c>
      <c r="I228">
        <v>5</v>
      </c>
      <c r="J228">
        <v>5</v>
      </c>
      <c r="K228">
        <v>450</v>
      </c>
      <c r="L228" s="7">
        <f t="shared" si="39"/>
        <v>5</v>
      </c>
      <c r="M228">
        <v>0</v>
      </c>
      <c r="N228">
        <v>0</v>
      </c>
      <c r="O228">
        <v>0</v>
      </c>
      <c r="P228">
        <f t="shared" si="40"/>
        <v>0</v>
      </c>
      <c r="Q228">
        <f t="shared" si="41"/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 s="6">
        <f t="shared" si="42"/>
        <v>0</v>
      </c>
      <c r="AD228" s="6">
        <f t="shared" si="43"/>
        <v>0</v>
      </c>
      <c r="AE228" s="6">
        <f t="shared" si="44"/>
        <v>0</v>
      </c>
      <c r="AF228" s="6">
        <f t="shared" si="45"/>
        <v>0</v>
      </c>
      <c r="AG228" s="6">
        <f t="shared" si="46"/>
        <v>0</v>
      </c>
      <c r="AH228" s="6">
        <f t="shared" si="47"/>
        <v>0</v>
      </c>
      <c r="AI228" s="6">
        <f t="shared" si="48"/>
        <v>0</v>
      </c>
      <c r="AJ228" s="6">
        <f t="shared" si="49"/>
        <v>0</v>
      </c>
      <c r="AK228" s="6">
        <f t="shared" si="50"/>
        <v>0</v>
      </c>
      <c r="AL228" s="6">
        <f t="shared" si="51"/>
        <v>0</v>
      </c>
      <c r="AM228">
        <v>200000</v>
      </c>
      <c r="AN228" t="s">
        <v>810</v>
      </c>
      <c r="AO228">
        <v>99397</v>
      </c>
      <c r="AP228">
        <v>1</v>
      </c>
      <c r="AQ228" t="s">
        <v>102</v>
      </c>
      <c r="AR228">
        <v>0.91</v>
      </c>
      <c r="AS228">
        <v>8</v>
      </c>
      <c r="AT228">
        <v>51.1</v>
      </c>
      <c r="AU228">
        <v>1.1399999999999999</v>
      </c>
      <c r="AV228" s="3">
        <v>108000000</v>
      </c>
      <c r="AW228">
        <v>3</v>
      </c>
      <c r="AX228">
        <v>32</v>
      </c>
      <c r="AY228" s="12">
        <v>0</v>
      </c>
      <c r="AZ228" s="12">
        <v>0</v>
      </c>
      <c r="BA228" s="12">
        <v>62</v>
      </c>
      <c r="BB228" s="12">
        <v>-2.5489999999999999</v>
      </c>
      <c r="BC228" s="17">
        <v>0.70309999999999995</v>
      </c>
      <c r="BD228" s="12" t="b">
        <v>0</v>
      </c>
      <c r="BE228" s="12">
        <v>49</v>
      </c>
      <c r="BF228" s="12" t="s">
        <v>88</v>
      </c>
      <c r="BG228" s="12" t="s">
        <v>97</v>
      </c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</row>
    <row r="229" spans="3:85" x14ac:dyDescent="0.3">
      <c r="C229" t="s">
        <v>811</v>
      </c>
      <c r="D229" t="s">
        <v>111</v>
      </c>
      <c r="E229" t="s">
        <v>83</v>
      </c>
      <c r="F229" t="s">
        <v>808</v>
      </c>
      <c r="G229" t="s">
        <v>812</v>
      </c>
      <c r="H229">
        <v>1997</v>
      </c>
      <c r="I229">
        <v>6</v>
      </c>
      <c r="J229">
        <v>6</v>
      </c>
      <c r="K229">
        <v>540</v>
      </c>
      <c r="L229" s="7">
        <f t="shared" si="39"/>
        <v>6</v>
      </c>
      <c r="M229">
        <v>0</v>
      </c>
      <c r="N229">
        <v>0</v>
      </c>
      <c r="O229">
        <v>0</v>
      </c>
      <c r="P229">
        <f t="shared" si="40"/>
        <v>0</v>
      </c>
      <c r="Q229">
        <f t="shared" si="41"/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s="6">
        <f t="shared" si="42"/>
        <v>0</v>
      </c>
      <c r="AD229" s="6">
        <f t="shared" si="43"/>
        <v>0</v>
      </c>
      <c r="AE229" s="6">
        <f t="shared" si="44"/>
        <v>0</v>
      </c>
      <c r="AF229" s="6">
        <f t="shared" si="45"/>
        <v>0</v>
      </c>
      <c r="AG229" s="6">
        <f t="shared" si="46"/>
        <v>0</v>
      </c>
      <c r="AH229" s="6">
        <f t="shared" si="47"/>
        <v>0</v>
      </c>
      <c r="AI229" s="6">
        <f t="shared" si="48"/>
        <v>0</v>
      </c>
      <c r="AJ229" s="6">
        <f t="shared" si="49"/>
        <v>0</v>
      </c>
      <c r="AK229" s="6">
        <f t="shared" si="50"/>
        <v>0</v>
      </c>
      <c r="AL229" s="6">
        <f t="shared" si="51"/>
        <v>0</v>
      </c>
      <c r="AM229">
        <v>10000000</v>
      </c>
      <c r="AN229" t="s">
        <v>813</v>
      </c>
      <c r="AO229">
        <v>352041</v>
      </c>
      <c r="AP229">
        <v>1</v>
      </c>
      <c r="AQ229" t="s">
        <v>95</v>
      </c>
      <c r="AR229">
        <v>3.91</v>
      </c>
      <c r="AS229">
        <v>1</v>
      </c>
      <c r="AT229">
        <v>32</v>
      </c>
      <c r="AU229">
        <v>1</v>
      </c>
      <c r="AV229" s="3">
        <v>108000000</v>
      </c>
      <c r="AW229">
        <v>3</v>
      </c>
      <c r="AX229">
        <v>23</v>
      </c>
      <c r="AY229" s="12">
        <v>0</v>
      </c>
      <c r="AZ229" s="12">
        <v>32</v>
      </c>
      <c r="BA229" s="12">
        <v>32</v>
      </c>
      <c r="BB229" s="12"/>
      <c r="BC229" s="17"/>
      <c r="BD229" s="12" t="b">
        <v>0</v>
      </c>
      <c r="BE229" s="12">
        <v>32</v>
      </c>
      <c r="BF229" s="12" t="s">
        <v>88</v>
      </c>
      <c r="BG229" s="12" t="s">
        <v>89</v>
      </c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</row>
    <row r="230" spans="3:85" x14ac:dyDescent="0.3">
      <c r="C230" t="s">
        <v>814</v>
      </c>
      <c r="D230" t="s">
        <v>815</v>
      </c>
      <c r="E230" t="s">
        <v>92</v>
      </c>
      <c r="F230" t="s">
        <v>808</v>
      </c>
      <c r="G230" t="s">
        <v>816</v>
      </c>
      <c r="H230">
        <v>1999</v>
      </c>
      <c r="I230">
        <v>3</v>
      </c>
      <c r="J230">
        <v>3</v>
      </c>
      <c r="K230">
        <v>261</v>
      </c>
      <c r="L230" s="7">
        <f t="shared" si="39"/>
        <v>2.9</v>
      </c>
      <c r="M230">
        <v>0</v>
      </c>
      <c r="N230">
        <v>0</v>
      </c>
      <c r="O230">
        <v>0</v>
      </c>
      <c r="P230">
        <f t="shared" si="40"/>
        <v>0</v>
      </c>
      <c r="Q230">
        <f t="shared" si="41"/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0.1</v>
      </c>
      <c r="Y230">
        <v>0.1</v>
      </c>
      <c r="Z230">
        <v>1</v>
      </c>
      <c r="AA230">
        <v>5</v>
      </c>
      <c r="AB230">
        <v>0</v>
      </c>
      <c r="AC230" s="6">
        <f t="shared" si="42"/>
        <v>0</v>
      </c>
      <c r="AD230" s="6">
        <f t="shared" si="43"/>
        <v>0</v>
      </c>
      <c r="AE230" s="6">
        <f t="shared" si="44"/>
        <v>0</v>
      </c>
      <c r="AF230" s="6">
        <f t="shared" si="45"/>
        <v>0</v>
      </c>
      <c r="AG230" s="6">
        <f t="shared" si="46"/>
        <v>0</v>
      </c>
      <c r="AH230" s="6">
        <f t="shared" si="47"/>
        <v>0</v>
      </c>
      <c r="AI230" s="6">
        <f t="shared" si="48"/>
        <v>3.4482758620689655E-2</v>
      </c>
      <c r="AJ230" s="6">
        <f t="shared" si="49"/>
        <v>3.4482758620689655E-2</v>
      </c>
      <c r="AK230" s="6">
        <f t="shared" si="50"/>
        <v>0</v>
      </c>
      <c r="AL230" s="6">
        <f t="shared" si="51"/>
        <v>3.4482758620689655E-2</v>
      </c>
      <c r="AM230">
        <v>18000000</v>
      </c>
      <c r="AN230" t="s">
        <v>817</v>
      </c>
      <c r="AO230">
        <v>371851</v>
      </c>
      <c r="AP230">
        <v>1</v>
      </c>
      <c r="AQ230" t="s">
        <v>108</v>
      </c>
      <c r="AR230">
        <v>4.91</v>
      </c>
      <c r="AS230">
        <v>10</v>
      </c>
      <c r="AT230">
        <v>25.6</v>
      </c>
      <c r="AU230">
        <v>1.25</v>
      </c>
      <c r="AV230" s="3">
        <v>108000000</v>
      </c>
      <c r="AW230">
        <v>3</v>
      </c>
      <c r="AX230">
        <v>21</v>
      </c>
      <c r="AY230" s="12">
        <v>12</v>
      </c>
      <c r="AZ230" s="12">
        <v>18</v>
      </c>
      <c r="BA230" s="12">
        <v>46.3</v>
      </c>
      <c r="BB230" s="12">
        <v>3.3450000000000002</v>
      </c>
      <c r="BC230" s="17">
        <v>0.53849999999999998</v>
      </c>
      <c r="BD230" s="12" t="b">
        <v>0</v>
      </c>
      <c r="BE230" s="12">
        <v>29</v>
      </c>
      <c r="BF230" s="12" t="s">
        <v>88</v>
      </c>
      <c r="BG230" s="12" t="s">
        <v>97</v>
      </c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</row>
    <row r="231" spans="3:85" x14ac:dyDescent="0.3">
      <c r="C231" t="s">
        <v>818</v>
      </c>
      <c r="D231" t="s">
        <v>105</v>
      </c>
      <c r="E231" t="s">
        <v>92</v>
      </c>
      <c r="F231" t="s">
        <v>808</v>
      </c>
      <c r="G231" t="s">
        <v>819</v>
      </c>
      <c r="H231">
        <v>2000</v>
      </c>
      <c r="I231">
        <v>11</v>
      </c>
      <c r="J231">
        <v>11</v>
      </c>
      <c r="K231">
        <v>958</v>
      </c>
      <c r="L231" s="7">
        <f t="shared" si="39"/>
        <v>10.644444444444444</v>
      </c>
      <c r="M231">
        <v>0</v>
      </c>
      <c r="N231">
        <v>0</v>
      </c>
      <c r="O231">
        <v>0</v>
      </c>
      <c r="P231">
        <f t="shared" si="40"/>
        <v>0</v>
      </c>
      <c r="Q231">
        <f t="shared" si="41"/>
        <v>0</v>
      </c>
      <c r="R231">
        <v>0</v>
      </c>
      <c r="S231">
        <v>0</v>
      </c>
      <c r="T231">
        <v>2</v>
      </c>
      <c r="U231">
        <v>0</v>
      </c>
      <c r="V231">
        <v>0.7</v>
      </c>
      <c r="W231">
        <v>0.7</v>
      </c>
      <c r="X231">
        <v>0.2</v>
      </c>
      <c r="Y231">
        <v>0.9</v>
      </c>
      <c r="Z231">
        <v>22</v>
      </c>
      <c r="AA231">
        <v>26</v>
      </c>
      <c r="AB231">
        <v>46</v>
      </c>
      <c r="AC231" s="6">
        <f t="shared" si="42"/>
        <v>0</v>
      </c>
      <c r="AD231" s="6">
        <f t="shared" si="43"/>
        <v>0</v>
      </c>
      <c r="AE231" s="6">
        <f t="shared" si="44"/>
        <v>0</v>
      </c>
      <c r="AF231" s="6">
        <f t="shared" si="45"/>
        <v>0</v>
      </c>
      <c r="AG231" s="6">
        <f t="shared" si="46"/>
        <v>0</v>
      </c>
      <c r="AH231" s="6">
        <f t="shared" si="47"/>
        <v>6.5762004175365346E-2</v>
      </c>
      <c r="AI231" s="6">
        <f t="shared" si="48"/>
        <v>1.8789144050104387E-2</v>
      </c>
      <c r="AJ231" s="6">
        <f t="shared" si="49"/>
        <v>8.4551148225469733E-2</v>
      </c>
      <c r="AK231" s="6">
        <f t="shared" si="50"/>
        <v>6.5762004175365346E-2</v>
      </c>
      <c r="AL231" s="6">
        <f t="shared" si="51"/>
        <v>8.4551148225469733E-2</v>
      </c>
      <c r="AM231">
        <v>9000000</v>
      </c>
      <c r="AN231" t="s">
        <v>820</v>
      </c>
      <c r="AO231">
        <v>465717</v>
      </c>
      <c r="AP231">
        <v>1</v>
      </c>
      <c r="AQ231" t="s">
        <v>87</v>
      </c>
      <c r="AR231">
        <v>2.91</v>
      </c>
      <c r="AS231">
        <v>2</v>
      </c>
      <c r="AT231">
        <v>122.5</v>
      </c>
      <c r="AU231">
        <v>1</v>
      </c>
      <c r="AV231" s="3">
        <v>108000000</v>
      </c>
      <c r="AW231">
        <v>3</v>
      </c>
      <c r="AX231">
        <v>20</v>
      </c>
      <c r="AY231" s="12">
        <v>0</v>
      </c>
      <c r="AZ231" s="12">
        <v>15</v>
      </c>
      <c r="BA231" s="12">
        <v>15</v>
      </c>
      <c r="BB231" s="12"/>
      <c r="BC231" s="17"/>
      <c r="BD231" s="12" t="b">
        <v>0</v>
      </c>
      <c r="BE231" s="12">
        <v>76.099999999999994</v>
      </c>
      <c r="BF231" s="12" t="s">
        <v>96</v>
      </c>
      <c r="BG231" s="12" t="s">
        <v>89</v>
      </c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</row>
    <row r="232" spans="3:85" x14ac:dyDescent="0.3">
      <c r="C232" t="s">
        <v>821</v>
      </c>
      <c r="D232" t="s">
        <v>105</v>
      </c>
      <c r="E232" t="s">
        <v>92</v>
      </c>
      <c r="F232" t="s">
        <v>808</v>
      </c>
      <c r="G232" t="s">
        <v>822</v>
      </c>
      <c r="H232">
        <v>1993</v>
      </c>
      <c r="I232">
        <v>1</v>
      </c>
      <c r="J232">
        <v>0</v>
      </c>
      <c r="K232">
        <v>8</v>
      </c>
      <c r="L232" s="7">
        <f t="shared" si="39"/>
        <v>8.8888888888888892E-2</v>
      </c>
      <c r="M232">
        <v>0</v>
      </c>
      <c r="N232">
        <v>0</v>
      </c>
      <c r="O232">
        <v>0</v>
      </c>
      <c r="P232">
        <f t="shared" si="40"/>
        <v>0</v>
      </c>
      <c r="Q232">
        <f t="shared" si="41"/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s="6">
        <f t="shared" si="42"/>
        <v>0</v>
      </c>
      <c r="AD232" s="6">
        <f t="shared" si="43"/>
        <v>0</v>
      </c>
      <c r="AE232" s="6">
        <f t="shared" si="44"/>
        <v>0</v>
      </c>
      <c r="AF232" s="6">
        <f t="shared" si="45"/>
        <v>0</v>
      </c>
      <c r="AG232" s="6">
        <f t="shared" si="46"/>
        <v>0</v>
      </c>
      <c r="AH232" s="6">
        <f t="shared" si="47"/>
        <v>0</v>
      </c>
      <c r="AI232" s="6">
        <f t="shared" si="48"/>
        <v>0</v>
      </c>
      <c r="AJ232" s="6">
        <f t="shared" si="49"/>
        <v>0</v>
      </c>
      <c r="AK232" s="6">
        <f t="shared" si="50"/>
        <v>0</v>
      </c>
      <c r="AL232" s="6">
        <f t="shared" si="51"/>
        <v>0</v>
      </c>
      <c r="AM232">
        <v>800000</v>
      </c>
      <c r="AN232" t="s">
        <v>823</v>
      </c>
      <c r="AO232">
        <v>236953</v>
      </c>
      <c r="AP232">
        <v>1</v>
      </c>
      <c r="AQ232" t="s">
        <v>102</v>
      </c>
      <c r="AR232">
        <v>0.91</v>
      </c>
      <c r="AS232">
        <v>8</v>
      </c>
      <c r="AT232">
        <v>159.69999999999999</v>
      </c>
      <c r="AU232">
        <v>1.33</v>
      </c>
      <c r="AV232" s="3">
        <v>108000000</v>
      </c>
      <c r="AW232">
        <v>3</v>
      </c>
      <c r="AX232">
        <v>29</v>
      </c>
      <c r="AY232" s="12">
        <v>30</v>
      </c>
      <c r="AZ232" s="12">
        <v>30</v>
      </c>
      <c r="BA232" s="12">
        <v>30</v>
      </c>
      <c r="BB232" s="12">
        <v>-1.125</v>
      </c>
      <c r="BC232" s="17">
        <v>0.96179999999999999</v>
      </c>
      <c r="BD232" s="12" t="b">
        <v>0</v>
      </c>
      <c r="BE232" s="12">
        <v>137.1</v>
      </c>
      <c r="BF232" s="12" t="s">
        <v>96</v>
      </c>
      <c r="BG232" s="12" t="s">
        <v>97</v>
      </c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</row>
    <row r="233" spans="3:85" x14ac:dyDescent="0.3">
      <c r="C233" t="s">
        <v>824</v>
      </c>
      <c r="D233" t="s">
        <v>163</v>
      </c>
      <c r="E233" t="s">
        <v>92</v>
      </c>
      <c r="F233" t="s">
        <v>808</v>
      </c>
      <c r="G233" t="s">
        <v>825</v>
      </c>
      <c r="H233">
        <v>1999</v>
      </c>
      <c r="I233">
        <v>11</v>
      </c>
      <c r="J233">
        <v>11</v>
      </c>
      <c r="K233">
        <v>911</v>
      </c>
      <c r="L233" s="7">
        <f t="shared" si="39"/>
        <v>10.122222222222222</v>
      </c>
      <c r="M233">
        <v>0</v>
      </c>
      <c r="N233">
        <v>0</v>
      </c>
      <c r="O233">
        <v>0</v>
      </c>
      <c r="P233">
        <f t="shared" si="40"/>
        <v>0</v>
      </c>
      <c r="Q233">
        <f t="shared" si="41"/>
        <v>0</v>
      </c>
      <c r="R233">
        <v>0</v>
      </c>
      <c r="S233">
        <v>0</v>
      </c>
      <c r="T233">
        <v>1</v>
      </c>
      <c r="U233">
        <v>0</v>
      </c>
      <c r="V233">
        <v>0.2</v>
      </c>
      <c r="W233">
        <v>0.2</v>
      </c>
      <c r="X233">
        <v>1.4</v>
      </c>
      <c r="Y233">
        <v>1.5</v>
      </c>
      <c r="Z233">
        <v>29</v>
      </c>
      <c r="AA233">
        <v>31</v>
      </c>
      <c r="AB233">
        <v>38</v>
      </c>
      <c r="AC233" s="6">
        <f t="shared" si="42"/>
        <v>0</v>
      </c>
      <c r="AD233" s="6">
        <f t="shared" si="43"/>
        <v>0</v>
      </c>
      <c r="AE233" s="6">
        <f t="shared" si="44"/>
        <v>0</v>
      </c>
      <c r="AF233" s="6">
        <f t="shared" si="45"/>
        <v>0</v>
      </c>
      <c r="AG233" s="6">
        <f t="shared" si="46"/>
        <v>0</v>
      </c>
      <c r="AH233" s="6">
        <f t="shared" si="47"/>
        <v>1.9758507135016468E-2</v>
      </c>
      <c r="AI233" s="6">
        <f t="shared" si="48"/>
        <v>0.13830954994511527</v>
      </c>
      <c r="AJ233" s="6">
        <f t="shared" si="49"/>
        <v>0.15806805708013175</v>
      </c>
      <c r="AK233" s="6">
        <f t="shared" si="50"/>
        <v>1.9758507135016468E-2</v>
      </c>
      <c r="AL233" s="6">
        <f t="shared" si="51"/>
        <v>0.15806805708013175</v>
      </c>
      <c r="AM233">
        <v>7000000</v>
      </c>
      <c r="AN233" t="s">
        <v>826</v>
      </c>
      <c r="AO233">
        <v>362108</v>
      </c>
      <c r="AP233">
        <v>1</v>
      </c>
      <c r="AQ233" t="s">
        <v>95</v>
      </c>
      <c r="AR233">
        <v>3.91</v>
      </c>
      <c r="AS233">
        <v>7</v>
      </c>
      <c r="AT233">
        <v>76</v>
      </c>
      <c r="AU233">
        <v>1.75</v>
      </c>
      <c r="AV233" s="3">
        <v>108000000</v>
      </c>
      <c r="AW233">
        <v>3</v>
      </c>
      <c r="AX233">
        <v>23</v>
      </c>
      <c r="AY233" s="12">
        <v>0</v>
      </c>
      <c r="AZ233" s="12">
        <v>13</v>
      </c>
      <c r="BA233" s="12">
        <v>47.5</v>
      </c>
      <c r="BB233" s="12">
        <v>-15.904999999999999</v>
      </c>
      <c r="BC233" s="17">
        <v>2.9700000000000001E-2</v>
      </c>
      <c r="BD233" s="12" t="b">
        <v>1</v>
      </c>
      <c r="BE233" s="12">
        <v>54.7</v>
      </c>
      <c r="BF233" s="12" t="s">
        <v>88</v>
      </c>
      <c r="BG233" s="12" t="s">
        <v>121</v>
      </c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</row>
    <row r="234" spans="3:85" x14ac:dyDescent="0.3">
      <c r="C234" t="s">
        <v>827</v>
      </c>
      <c r="D234" t="s">
        <v>105</v>
      </c>
      <c r="E234" t="s">
        <v>92</v>
      </c>
      <c r="F234" t="s">
        <v>808</v>
      </c>
      <c r="G234" t="s">
        <v>828</v>
      </c>
      <c r="H234">
        <v>1998</v>
      </c>
      <c r="I234">
        <v>5</v>
      </c>
      <c r="J234">
        <v>0</v>
      </c>
      <c r="K234">
        <v>82</v>
      </c>
      <c r="L234" s="7">
        <f t="shared" si="39"/>
        <v>0.91111111111111109</v>
      </c>
      <c r="M234">
        <v>0</v>
      </c>
      <c r="N234">
        <v>0</v>
      </c>
      <c r="O234">
        <v>0</v>
      </c>
      <c r="P234">
        <f t="shared" si="40"/>
        <v>0</v>
      </c>
      <c r="Q234">
        <f t="shared" si="41"/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2</v>
      </c>
      <c r="AC234" s="6">
        <f t="shared" si="42"/>
        <v>0</v>
      </c>
      <c r="AD234" s="6">
        <f t="shared" si="43"/>
        <v>0</v>
      </c>
      <c r="AE234" s="6">
        <f t="shared" si="44"/>
        <v>0</v>
      </c>
      <c r="AF234" s="6">
        <f t="shared" si="45"/>
        <v>0</v>
      </c>
      <c r="AG234" s="6">
        <f t="shared" si="46"/>
        <v>0</v>
      </c>
      <c r="AH234" s="6">
        <f t="shared" si="47"/>
        <v>0</v>
      </c>
      <c r="AI234" s="6">
        <f t="shared" si="48"/>
        <v>0</v>
      </c>
      <c r="AJ234" s="6">
        <f t="shared" si="49"/>
        <v>0</v>
      </c>
      <c r="AK234" s="6">
        <f t="shared" si="50"/>
        <v>0</v>
      </c>
      <c r="AL234" s="6">
        <f t="shared" si="51"/>
        <v>0</v>
      </c>
      <c r="AS234">
        <v>0</v>
      </c>
      <c r="AT234">
        <v>0</v>
      </c>
      <c r="AU234">
        <v>0</v>
      </c>
      <c r="AV234" s="3">
        <v>108000000</v>
      </c>
      <c r="AW234">
        <v>3</v>
      </c>
      <c r="AX234">
        <v>0</v>
      </c>
      <c r="BC234" s="18"/>
      <c r="BH234" s="24">
        <v>38</v>
      </c>
      <c r="BI234" s="24">
        <v>44</v>
      </c>
      <c r="BJ234" s="24">
        <v>28</v>
      </c>
      <c r="BK234" s="24">
        <v>44</v>
      </c>
      <c r="BL234" s="24">
        <v>57</v>
      </c>
      <c r="BM234" s="24">
        <v>6</v>
      </c>
      <c r="BN234" s="24">
        <v>0</v>
      </c>
      <c r="BO234" s="24">
        <v>2</v>
      </c>
      <c r="BP234" s="24">
        <v>25</v>
      </c>
      <c r="BQ234" s="24">
        <v>7</v>
      </c>
      <c r="BR234" s="24">
        <v>28</v>
      </c>
      <c r="BS234" s="24">
        <v>0.77</v>
      </c>
      <c r="BT234" s="24">
        <v>0</v>
      </c>
      <c r="BU234" s="24">
        <v>0</v>
      </c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</row>
    <row r="235" spans="3:85" x14ac:dyDescent="0.3">
      <c r="C235" t="s">
        <v>829</v>
      </c>
      <c r="D235" t="s">
        <v>308</v>
      </c>
      <c r="E235" t="s">
        <v>92</v>
      </c>
      <c r="F235" t="s">
        <v>808</v>
      </c>
      <c r="G235" t="s">
        <v>830</v>
      </c>
      <c r="H235">
        <v>1997</v>
      </c>
      <c r="I235">
        <v>11</v>
      </c>
      <c r="J235">
        <v>11</v>
      </c>
      <c r="K235">
        <v>990</v>
      </c>
      <c r="L235" s="7">
        <f t="shared" si="39"/>
        <v>11</v>
      </c>
      <c r="M235">
        <v>2</v>
      </c>
      <c r="N235">
        <v>0</v>
      </c>
      <c r="O235">
        <v>2</v>
      </c>
      <c r="P235">
        <f t="shared" si="40"/>
        <v>2</v>
      </c>
      <c r="Q235">
        <f t="shared" si="41"/>
        <v>2</v>
      </c>
      <c r="R235">
        <v>0</v>
      </c>
      <c r="S235">
        <v>0</v>
      </c>
      <c r="T235">
        <v>0</v>
      </c>
      <c r="U235">
        <v>0</v>
      </c>
      <c r="V235">
        <v>0.7</v>
      </c>
      <c r="W235">
        <v>0.7</v>
      </c>
      <c r="X235">
        <v>0.1</v>
      </c>
      <c r="Y235">
        <v>0.8</v>
      </c>
      <c r="Z235">
        <v>9</v>
      </c>
      <c r="AA235">
        <v>49</v>
      </c>
      <c r="AB235">
        <v>0</v>
      </c>
      <c r="AC235" s="6">
        <f t="shared" si="42"/>
        <v>0.18181818181818182</v>
      </c>
      <c r="AD235" s="6">
        <f t="shared" si="43"/>
        <v>0</v>
      </c>
      <c r="AE235" s="6">
        <f t="shared" si="44"/>
        <v>0.18181818181818182</v>
      </c>
      <c r="AF235" s="6">
        <f t="shared" si="45"/>
        <v>0.18181818181818182</v>
      </c>
      <c r="AG235" s="6">
        <f t="shared" si="46"/>
        <v>0.18181818181818182</v>
      </c>
      <c r="AH235" s="6">
        <f t="shared" si="47"/>
        <v>6.363636363636363E-2</v>
      </c>
      <c r="AI235" s="6">
        <f t="shared" si="48"/>
        <v>9.0909090909090922E-3</v>
      </c>
      <c r="AJ235" s="6">
        <f t="shared" si="49"/>
        <v>7.2727272727272724E-2</v>
      </c>
      <c r="AK235" s="6">
        <f t="shared" si="50"/>
        <v>6.363636363636363E-2</v>
      </c>
      <c r="AL235" s="6">
        <f t="shared" si="51"/>
        <v>7.2727272727272724E-2</v>
      </c>
      <c r="AM235">
        <v>10000000</v>
      </c>
      <c r="AN235" t="s">
        <v>831</v>
      </c>
      <c r="AO235">
        <v>297212</v>
      </c>
      <c r="AP235">
        <v>1</v>
      </c>
      <c r="AQ235" t="s">
        <v>87</v>
      </c>
      <c r="AR235">
        <v>2.91</v>
      </c>
      <c r="AS235">
        <v>6</v>
      </c>
      <c r="AT235">
        <v>40.4</v>
      </c>
      <c r="AU235">
        <v>1.2</v>
      </c>
      <c r="AV235" s="3">
        <v>108000000</v>
      </c>
      <c r="AW235">
        <v>3</v>
      </c>
      <c r="AX235">
        <v>23</v>
      </c>
      <c r="AY235" s="12">
        <v>0</v>
      </c>
      <c r="AZ235" s="12">
        <v>8</v>
      </c>
      <c r="BA235" s="12">
        <v>6</v>
      </c>
      <c r="BB235" s="12">
        <v>-12.467000000000001</v>
      </c>
      <c r="BC235" s="17">
        <v>7.0400000000000004E-2</v>
      </c>
      <c r="BD235" s="12" t="b">
        <v>1</v>
      </c>
      <c r="BE235" s="12">
        <v>24.3</v>
      </c>
      <c r="BF235" s="12" t="s">
        <v>88</v>
      </c>
      <c r="BG235" s="12" t="s">
        <v>121</v>
      </c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</row>
    <row r="236" spans="3:85" x14ac:dyDescent="0.3">
      <c r="C236" t="s">
        <v>832</v>
      </c>
      <c r="D236" t="s">
        <v>123</v>
      </c>
      <c r="E236" t="s">
        <v>92</v>
      </c>
      <c r="F236" t="s">
        <v>808</v>
      </c>
      <c r="G236" t="s">
        <v>833</v>
      </c>
      <c r="H236">
        <v>1999</v>
      </c>
      <c r="I236">
        <v>9</v>
      </c>
      <c r="J236">
        <v>8</v>
      </c>
      <c r="K236">
        <v>729</v>
      </c>
      <c r="L236" s="7">
        <f t="shared" si="39"/>
        <v>8.1</v>
      </c>
      <c r="M236">
        <v>0</v>
      </c>
      <c r="N236">
        <v>0</v>
      </c>
      <c r="O236">
        <v>0</v>
      </c>
      <c r="P236">
        <f t="shared" si="40"/>
        <v>0</v>
      </c>
      <c r="Q236">
        <f t="shared" si="41"/>
        <v>0</v>
      </c>
      <c r="R236">
        <v>0</v>
      </c>
      <c r="S236">
        <v>0</v>
      </c>
      <c r="T236">
        <v>1</v>
      </c>
      <c r="U236">
        <v>0</v>
      </c>
      <c r="V236">
        <v>0.8</v>
      </c>
      <c r="W236">
        <v>0.8</v>
      </c>
      <c r="X236">
        <v>0.1</v>
      </c>
      <c r="Y236">
        <v>0.8</v>
      </c>
      <c r="Z236">
        <v>2</v>
      </c>
      <c r="AA236">
        <v>26</v>
      </c>
      <c r="AB236">
        <v>3</v>
      </c>
      <c r="AC236" s="6">
        <f t="shared" si="42"/>
        <v>0</v>
      </c>
      <c r="AD236" s="6">
        <f t="shared" si="43"/>
        <v>0</v>
      </c>
      <c r="AE236" s="6">
        <f t="shared" si="44"/>
        <v>0</v>
      </c>
      <c r="AF236" s="6">
        <f t="shared" si="45"/>
        <v>0</v>
      </c>
      <c r="AG236" s="6">
        <f t="shared" si="46"/>
        <v>0</v>
      </c>
      <c r="AH236" s="6">
        <f t="shared" si="47"/>
        <v>9.876543209876544E-2</v>
      </c>
      <c r="AI236" s="6">
        <f t="shared" si="48"/>
        <v>1.234567901234568E-2</v>
      </c>
      <c r="AJ236" s="6">
        <f t="shared" si="49"/>
        <v>0.11111111111111112</v>
      </c>
      <c r="AK236" s="6">
        <f t="shared" si="50"/>
        <v>9.876543209876544E-2</v>
      </c>
      <c r="AL236" s="6">
        <f t="shared" si="51"/>
        <v>0.11111111111111112</v>
      </c>
      <c r="AM236">
        <v>18000000</v>
      </c>
      <c r="AN236" t="s">
        <v>834</v>
      </c>
      <c r="AO236">
        <v>410708</v>
      </c>
      <c r="AP236">
        <v>1</v>
      </c>
      <c r="AQ236" t="s">
        <v>137</v>
      </c>
      <c r="AR236">
        <v>1.91</v>
      </c>
      <c r="AS236">
        <v>4</v>
      </c>
      <c r="AT236">
        <v>69.7</v>
      </c>
      <c r="AU236">
        <v>1.33</v>
      </c>
      <c r="AV236" s="3">
        <v>108000000</v>
      </c>
      <c r="AW236">
        <v>3</v>
      </c>
      <c r="AX236">
        <v>17</v>
      </c>
      <c r="AY236" s="12">
        <v>150</v>
      </c>
      <c r="AZ236" s="12">
        <v>82</v>
      </c>
      <c r="BA236" s="12">
        <v>82</v>
      </c>
      <c r="BB236" s="12">
        <v>-7.75</v>
      </c>
      <c r="BC236" s="17">
        <v>0.86040000000000005</v>
      </c>
      <c r="BD236" s="12" t="b">
        <v>0</v>
      </c>
      <c r="BE236" s="12">
        <v>62.3</v>
      </c>
      <c r="BF236" s="12" t="s">
        <v>96</v>
      </c>
      <c r="BG236" s="12" t="s">
        <v>97</v>
      </c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</row>
    <row r="237" spans="3:85" x14ac:dyDescent="0.3">
      <c r="C237" t="s">
        <v>835</v>
      </c>
      <c r="D237" t="s">
        <v>308</v>
      </c>
      <c r="E237" t="s">
        <v>130</v>
      </c>
      <c r="F237" t="s">
        <v>808</v>
      </c>
      <c r="G237" t="s">
        <v>836</v>
      </c>
      <c r="H237">
        <v>2000</v>
      </c>
      <c r="I237">
        <v>9</v>
      </c>
      <c r="J237">
        <v>9</v>
      </c>
      <c r="K237">
        <v>787</v>
      </c>
      <c r="L237" s="7">
        <f t="shared" si="39"/>
        <v>8.7444444444444436</v>
      </c>
      <c r="M237">
        <v>0</v>
      </c>
      <c r="N237">
        <v>0</v>
      </c>
      <c r="O237">
        <v>0</v>
      </c>
      <c r="P237">
        <f t="shared" si="40"/>
        <v>0</v>
      </c>
      <c r="Q237">
        <f t="shared" si="41"/>
        <v>0</v>
      </c>
      <c r="R237">
        <v>0</v>
      </c>
      <c r="S237">
        <v>0</v>
      </c>
      <c r="T237">
        <v>3</v>
      </c>
      <c r="U237">
        <v>0</v>
      </c>
      <c r="V237">
        <v>0.4</v>
      </c>
      <c r="W237">
        <v>0.4</v>
      </c>
      <c r="X237">
        <v>0.1</v>
      </c>
      <c r="Y237">
        <v>0.5</v>
      </c>
      <c r="Z237">
        <v>12</v>
      </c>
      <c r="AA237">
        <v>32</v>
      </c>
      <c r="AB237">
        <v>9</v>
      </c>
      <c r="AC237" s="6">
        <f t="shared" si="42"/>
        <v>0</v>
      </c>
      <c r="AD237" s="6">
        <f t="shared" si="43"/>
        <v>0</v>
      </c>
      <c r="AE237" s="6">
        <f t="shared" si="44"/>
        <v>0</v>
      </c>
      <c r="AF237" s="6">
        <f t="shared" si="45"/>
        <v>0</v>
      </c>
      <c r="AG237" s="6">
        <f t="shared" si="46"/>
        <v>0</v>
      </c>
      <c r="AH237" s="6">
        <f t="shared" si="47"/>
        <v>4.5743329097839902E-2</v>
      </c>
      <c r="AI237" s="6">
        <f t="shared" si="48"/>
        <v>1.1435832274459976E-2</v>
      </c>
      <c r="AJ237" s="6">
        <f t="shared" si="49"/>
        <v>5.7179161372299878E-2</v>
      </c>
      <c r="AK237" s="6">
        <f t="shared" si="50"/>
        <v>4.5743329097839902E-2</v>
      </c>
      <c r="AL237" s="6">
        <f t="shared" si="51"/>
        <v>5.7179161372299878E-2</v>
      </c>
      <c r="AM237">
        <v>20000000</v>
      </c>
      <c r="AN237" t="s">
        <v>837</v>
      </c>
      <c r="AO237">
        <v>392771</v>
      </c>
      <c r="AP237">
        <v>1</v>
      </c>
      <c r="AQ237" t="s">
        <v>137</v>
      </c>
      <c r="AR237">
        <v>1.91</v>
      </c>
      <c r="AS237">
        <v>11</v>
      </c>
      <c r="AT237">
        <v>84.5</v>
      </c>
      <c r="AU237">
        <v>1.83</v>
      </c>
      <c r="AV237" s="3">
        <v>108000000</v>
      </c>
      <c r="AW237">
        <v>3</v>
      </c>
      <c r="AX237">
        <v>22</v>
      </c>
      <c r="AY237" s="12">
        <v>118</v>
      </c>
      <c r="AZ237" s="12">
        <v>64.5</v>
      </c>
      <c r="BA237" s="12">
        <v>64.5</v>
      </c>
      <c r="BB237" s="12">
        <v>-7.3179999999999996</v>
      </c>
      <c r="BC237" s="17">
        <v>0.33779999999999999</v>
      </c>
      <c r="BD237" s="12" t="b">
        <v>0</v>
      </c>
      <c r="BE237" s="12">
        <v>68.599999999999994</v>
      </c>
      <c r="BF237" s="12" t="s">
        <v>96</v>
      </c>
      <c r="BG237" s="12" t="s">
        <v>97</v>
      </c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</row>
    <row r="238" spans="3:85" x14ac:dyDescent="0.3">
      <c r="C238" t="s">
        <v>838</v>
      </c>
      <c r="D238" t="s">
        <v>839</v>
      </c>
      <c r="E238" t="s">
        <v>130</v>
      </c>
      <c r="F238" t="s">
        <v>808</v>
      </c>
      <c r="G238" t="s">
        <v>840</v>
      </c>
      <c r="H238">
        <v>2000</v>
      </c>
      <c r="I238">
        <v>5</v>
      </c>
      <c r="J238">
        <v>2</v>
      </c>
      <c r="K238">
        <v>213</v>
      </c>
      <c r="L238" s="7">
        <f t="shared" si="39"/>
        <v>2.3666666666666667</v>
      </c>
      <c r="M238">
        <v>0</v>
      </c>
      <c r="N238">
        <v>0</v>
      </c>
      <c r="O238">
        <v>0</v>
      </c>
      <c r="P238">
        <f t="shared" si="40"/>
        <v>0</v>
      </c>
      <c r="Q238">
        <f t="shared" si="41"/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7</v>
      </c>
      <c r="AB238">
        <v>0</v>
      </c>
      <c r="AC238" s="6">
        <f t="shared" si="42"/>
        <v>0</v>
      </c>
      <c r="AD238" s="6">
        <f t="shared" si="43"/>
        <v>0</v>
      </c>
      <c r="AE238" s="6">
        <f t="shared" si="44"/>
        <v>0</v>
      </c>
      <c r="AF238" s="6">
        <f t="shared" si="45"/>
        <v>0</v>
      </c>
      <c r="AG238" s="6">
        <f t="shared" si="46"/>
        <v>0</v>
      </c>
      <c r="AH238" s="6">
        <f t="shared" si="47"/>
        <v>0</v>
      </c>
      <c r="AI238" s="6">
        <f t="shared" si="48"/>
        <v>0</v>
      </c>
      <c r="AJ238" s="6">
        <f t="shared" si="49"/>
        <v>0</v>
      </c>
      <c r="AK238" s="6">
        <f t="shared" si="50"/>
        <v>0</v>
      </c>
      <c r="AL238" s="6">
        <f t="shared" si="51"/>
        <v>0</v>
      </c>
      <c r="AM238">
        <v>5000000</v>
      </c>
      <c r="AN238" t="s">
        <v>841</v>
      </c>
      <c r="AO238">
        <v>381753</v>
      </c>
      <c r="AP238">
        <v>1</v>
      </c>
      <c r="AQ238" t="s">
        <v>137</v>
      </c>
      <c r="AR238">
        <v>1.91</v>
      </c>
      <c r="AS238">
        <v>3</v>
      </c>
      <c r="AT238">
        <v>46.3</v>
      </c>
      <c r="AU238">
        <v>1</v>
      </c>
      <c r="AV238" s="3">
        <v>108000000</v>
      </c>
      <c r="AW238">
        <v>3</v>
      </c>
      <c r="AX238">
        <v>18</v>
      </c>
      <c r="AY238" s="12">
        <v>104</v>
      </c>
      <c r="AZ238" s="12">
        <v>57</v>
      </c>
      <c r="BA238" s="12">
        <v>57</v>
      </c>
      <c r="BB238" s="12">
        <v>14.038</v>
      </c>
      <c r="BC238" s="17">
        <v>0.60709999999999997</v>
      </c>
      <c r="BD238" s="12" t="b">
        <v>0</v>
      </c>
      <c r="BE238" s="12">
        <v>55.6</v>
      </c>
      <c r="BF238" s="12" t="s">
        <v>96</v>
      </c>
      <c r="BG238" s="12" t="s">
        <v>97</v>
      </c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</row>
    <row r="239" spans="3:85" x14ac:dyDescent="0.3">
      <c r="C239" t="s">
        <v>842</v>
      </c>
      <c r="D239" t="s">
        <v>105</v>
      </c>
      <c r="E239" t="s">
        <v>130</v>
      </c>
      <c r="F239" t="s">
        <v>808</v>
      </c>
      <c r="G239" t="s">
        <v>843</v>
      </c>
      <c r="H239">
        <v>1997</v>
      </c>
      <c r="I239">
        <v>11</v>
      </c>
      <c r="J239">
        <v>9</v>
      </c>
      <c r="K239">
        <v>788</v>
      </c>
      <c r="L239" s="7">
        <f t="shared" si="39"/>
        <v>8.7555555555555564</v>
      </c>
      <c r="M239">
        <v>1</v>
      </c>
      <c r="N239">
        <v>2</v>
      </c>
      <c r="O239">
        <v>3</v>
      </c>
      <c r="P239">
        <f t="shared" si="40"/>
        <v>3</v>
      </c>
      <c r="Q239">
        <f t="shared" si="41"/>
        <v>1</v>
      </c>
      <c r="R239">
        <v>0</v>
      </c>
      <c r="S239">
        <v>0</v>
      </c>
      <c r="T239">
        <v>1</v>
      </c>
      <c r="U239">
        <v>0</v>
      </c>
      <c r="V239">
        <v>0.7</v>
      </c>
      <c r="W239">
        <v>0.7</v>
      </c>
      <c r="X239">
        <v>1.8</v>
      </c>
      <c r="Y239">
        <v>2.5</v>
      </c>
      <c r="Z239">
        <v>2</v>
      </c>
      <c r="AA239">
        <v>25</v>
      </c>
      <c r="AB239">
        <v>14</v>
      </c>
      <c r="AC239" s="6">
        <f t="shared" si="42"/>
        <v>0.11421319796954314</v>
      </c>
      <c r="AD239" s="6">
        <f t="shared" si="43"/>
        <v>0.22842639593908629</v>
      </c>
      <c r="AE239" s="6">
        <f t="shared" si="44"/>
        <v>0.34263959390862941</v>
      </c>
      <c r="AF239" s="6">
        <f t="shared" si="45"/>
        <v>0.11421319796954314</v>
      </c>
      <c r="AG239" s="6">
        <f t="shared" si="46"/>
        <v>0.34263959390862941</v>
      </c>
      <c r="AH239" s="6">
        <f t="shared" si="47"/>
        <v>7.9949238578680193E-2</v>
      </c>
      <c r="AI239" s="6">
        <f t="shared" si="48"/>
        <v>0.20558375634517764</v>
      </c>
      <c r="AJ239" s="6">
        <f t="shared" si="49"/>
        <v>0.28553299492385786</v>
      </c>
      <c r="AK239" s="6">
        <f t="shared" si="50"/>
        <v>7.9949238578680193E-2</v>
      </c>
      <c r="AL239" s="6">
        <f t="shared" si="51"/>
        <v>0.28553299492385786</v>
      </c>
      <c r="AM239">
        <v>20000000</v>
      </c>
      <c r="AN239" t="s">
        <v>844</v>
      </c>
      <c r="AO239">
        <v>346707</v>
      </c>
      <c r="AP239">
        <v>1</v>
      </c>
      <c r="AQ239" t="s">
        <v>95</v>
      </c>
      <c r="AR239">
        <v>3.91</v>
      </c>
      <c r="AS239">
        <v>8</v>
      </c>
      <c r="AT239">
        <v>39.6</v>
      </c>
      <c r="AU239">
        <v>1.1399999999999999</v>
      </c>
      <c r="AV239" s="3">
        <v>108000000</v>
      </c>
      <c r="AW239">
        <v>3</v>
      </c>
      <c r="AX239">
        <v>23</v>
      </c>
      <c r="AY239" s="12">
        <v>28</v>
      </c>
      <c r="AZ239" s="12">
        <v>36</v>
      </c>
      <c r="BA239" s="12">
        <v>32</v>
      </c>
      <c r="BB239" s="12">
        <v>-1.121</v>
      </c>
      <c r="BC239" s="17">
        <v>0.84319999999999995</v>
      </c>
      <c r="BD239" s="12" t="b">
        <v>0</v>
      </c>
      <c r="BE239" s="12">
        <v>37.6</v>
      </c>
      <c r="BF239" s="12" t="s">
        <v>88</v>
      </c>
      <c r="BG239" s="12" t="s">
        <v>97</v>
      </c>
      <c r="BH239" s="24">
        <v>15</v>
      </c>
      <c r="BI239" s="24">
        <v>7</v>
      </c>
      <c r="BJ239" s="24">
        <v>9</v>
      </c>
      <c r="BK239" s="24">
        <v>6</v>
      </c>
      <c r="BL239" s="24">
        <v>5</v>
      </c>
      <c r="BM239" s="24">
        <v>2</v>
      </c>
      <c r="BN239" s="24">
        <v>0</v>
      </c>
      <c r="BO239" s="24">
        <v>0</v>
      </c>
      <c r="BP239" s="24">
        <v>6</v>
      </c>
      <c r="BQ239" s="24">
        <v>1</v>
      </c>
      <c r="BR239" s="24">
        <v>16.7</v>
      </c>
      <c r="BS239" s="24">
        <v>0.68</v>
      </c>
      <c r="BT239" s="24">
        <v>0</v>
      </c>
      <c r="BU239" s="24">
        <v>0</v>
      </c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</row>
    <row r="240" spans="3:85" x14ac:dyDescent="0.3">
      <c r="C240" t="s">
        <v>845</v>
      </c>
      <c r="D240" t="s">
        <v>166</v>
      </c>
      <c r="E240" t="s">
        <v>130</v>
      </c>
      <c r="F240" t="s">
        <v>808</v>
      </c>
      <c r="G240" t="s">
        <v>846</v>
      </c>
      <c r="H240">
        <v>1998</v>
      </c>
      <c r="I240">
        <v>10</v>
      </c>
      <c r="J240">
        <v>9</v>
      </c>
      <c r="K240">
        <v>799</v>
      </c>
      <c r="L240" s="7">
        <f t="shared" si="39"/>
        <v>8.8777777777777782</v>
      </c>
      <c r="M240">
        <v>1</v>
      </c>
      <c r="N240">
        <v>1</v>
      </c>
      <c r="O240">
        <v>2</v>
      </c>
      <c r="P240">
        <f t="shared" si="40"/>
        <v>2</v>
      </c>
      <c r="Q240">
        <f t="shared" si="41"/>
        <v>1</v>
      </c>
      <c r="R240">
        <v>0</v>
      </c>
      <c r="S240">
        <v>0</v>
      </c>
      <c r="T240">
        <v>1</v>
      </c>
      <c r="U240">
        <v>0</v>
      </c>
      <c r="V240">
        <v>0.9</v>
      </c>
      <c r="W240">
        <v>0.9</v>
      </c>
      <c r="X240">
        <v>1.1000000000000001</v>
      </c>
      <c r="Y240">
        <v>2</v>
      </c>
      <c r="Z240">
        <v>14</v>
      </c>
      <c r="AA240">
        <v>45</v>
      </c>
      <c r="AB240">
        <v>23</v>
      </c>
      <c r="AC240" s="6">
        <f t="shared" si="42"/>
        <v>0.11264080100125155</v>
      </c>
      <c r="AD240" s="6">
        <f t="shared" si="43"/>
        <v>0.11264080100125155</v>
      </c>
      <c r="AE240" s="6">
        <f t="shared" si="44"/>
        <v>0.22528160200250311</v>
      </c>
      <c r="AF240" s="6">
        <f t="shared" si="45"/>
        <v>0.11264080100125155</v>
      </c>
      <c r="AG240" s="6">
        <f t="shared" si="46"/>
        <v>0.22528160200250311</v>
      </c>
      <c r="AH240" s="6">
        <f t="shared" si="47"/>
        <v>0.1013767209011264</v>
      </c>
      <c r="AI240" s="6">
        <f t="shared" si="48"/>
        <v>0.12390488110137672</v>
      </c>
      <c r="AJ240" s="6">
        <f t="shared" si="49"/>
        <v>0.22528160200250313</v>
      </c>
      <c r="AK240" s="6">
        <f t="shared" si="50"/>
        <v>0.1013767209011264</v>
      </c>
      <c r="AL240" s="6">
        <f t="shared" si="51"/>
        <v>0.22528160200250313</v>
      </c>
      <c r="AM240">
        <v>14000000</v>
      </c>
      <c r="AN240" t="s">
        <v>847</v>
      </c>
      <c r="AO240">
        <v>344069</v>
      </c>
      <c r="AP240">
        <v>1</v>
      </c>
      <c r="AQ240" t="s">
        <v>95</v>
      </c>
      <c r="AR240">
        <v>3.91</v>
      </c>
      <c r="AS240">
        <v>11</v>
      </c>
      <c r="AT240">
        <v>48.2</v>
      </c>
      <c r="AU240">
        <v>2.2000000000000002</v>
      </c>
      <c r="AV240" s="3">
        <v>108000000</v>
      </c>
      <c r="AW240">
        <v>3</v>
      </c>
      <c r="AX240">
        <v>25</v>
      </c>
      <c r="AY240" s="12">
        <v>20</v>
      </c>
      <c r="AZ240" s="12">
        <v>26.5</v>
      </c>
      <c r="BA240" s="12">
        <v>26.3</v>
      </c>
      <c r="BB240" s="12">
        <v>-7.681</v>
      </c>
      <c r="BC240" s="17">
        <v>4.2000000000000003E-2</v>
      </c>
      <c r="BD240" s="12" t="b">
        <v>1</v>
      </c>
      <c r="BE240" s="12">
        <v>34.299999999999997</v>
      </c>
      <c r="BF240" s="12" t="s">
        <v>88</v>
      </c>
      <c r="BG240" s="12" t="s">
        <v>121</v>
      </c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</row>
    <row r="241" spans="3:85" x14ac:dyDescent="0.3">
      <c r="C241" t="s">
        <v>848</v>
      </c>
      <c r="D241" t="s">
        <v>461</v>
      </c>
      <c r="E241" t="s">
        <v>130</v>
      </c>
      <c r="F241" t="s">
        <v>808</v>
      </c>
      <c r="G241" t="s">
        <v>849</v>
      </c>
      <c r="H241">
        <v>1998</v>
      </c>
      <c r="I241">
        <v>8</v>
      </c>
      <c r="J241">
        <v>4</v>
      </c>
      <c r="K241">
        <v>323</v>
      </c>
      <c r="L241" s="7">
        <f t="shared" si="39"/>
        <v>3.588888888888889</v>
      </c>
      <c r="M241">
        <v>0</v>
      </c>
      <c r="N241">
        <v>0</v>
      </c>
      <c r="O241">
        <v>0</v>
      </c>
      <c r="P241">
        <f t="shared" si="40"/>
        <v>0</v>
      </c>
      <c r="Q241">
        <f t="shared" si="41"/>
        <v>0</v>
      </c>
      <c r="R241">
        <v>0</v>
      </c>
      <c r="S241">
        <v>0</v>
      </c>
      <c r="T241">
        <v>0</v>
      </c>
      <c r="U241">
        <v>0</v>
      </c>
      <c r="V241">
        <v>0.2</v>
      </c>
      <c r="W241">
        <v>0.2</v>
      </c>
      <c r="X241">
        <v>0.2</v>
      </c>
      <c r="Y241">
        <v>0.4</v>
      </c>
      <c r="Z241">
        <v>2</v>
      </c>
      <c r="AA241">
        <v>21</v>
      </c>
      <c r="AB241">
        <v>4</v>
      </c>
      <c r="AC241" s="6">
        <f t="shared" si="42"/>
        <v>0</v>
      </c>
      <c r="AD241" s="6">
        <f t="shared" si="43"/>
        <v>0</v>
      </c>
      <c r="AE241" s="6">
        <f t="shared" si="44"/>
        <v>0</v>
      </c>
      <c r="AF241" s="6">
        <f t="shared" si="45"/>
        <v>0</v>
      </c>
      <c r="AG241" s="6">
        <f t="shared" si="46"/>
        <v>0</v>
      </c>
      <c r="AH241" s="6">
        <f t="shared" si="47"/>
        <v>5.5727554179566562E-2</v>
      </c>
      <c r="AI241" s="6">
        <f t="shared" si="48"/>
        <v>5.5727554179566562E-2</v>
      </c>
      <c r="AJ241" s="6">
        <f t="shared" si="49"/>
        <v>0.11145510835913312</v>
      </c>
      <c r="AK241" s="6">
        <f t="shared" si="50"/>
        <v>5.5727554179566562E-2</v>
      </c>
      <c r="AL241" s="6">
        <f t="shared" si="51"/>
        <v>0.11145510835913312</v>
      </c>
      <c r="AM241">
        <v>10000000</v>
      </c>
      <c r="AN241" t="s">
        <v>850</v>
      </c>
      <c r="AO241">
        <v>489359</v>
      </c>
      <c r="AP241">
        <v>1</v>
      </c>
      <c r="AQ241" t="s">
        <v>87</v>
      </c>
      <c r="AR241">
        <v>2.91</v>
      </c>
      <c r="AS241">
        <v>5</v>
      </c>
      <c r="AT241">
        <v>64.2</v>
      </c>
      <c r="AU241">
        <v>1.25</v>
      </c>
      <c r="AV241" s="3">
        <v>108000000</v>
      </c>
      <c r="AW241">
        <v>3</v>
      </c>
      <c r="AX241">
        <v>21</v>
      </c>
      <c r="AY241" s="12">
        <v>20</v>
      </c>
      <c r="AZ241" s="12">
        <v>20</v>
      </c>
      <c r="BA241" s="12">
        <v>43</v>
      </c>
      <c r="BB241" s="12">
        <v>-12.433</v>
      </c>
      <c r="BC241" s="17">
        <v>0.1002</v>
      </c>
      <c r="BD241" s="12" t="b">
        <v>0</v>
      </c>
      <c r="BE241" s="12">
        <v>41.3</v>
      </c>
      <c r="BF241" s="12" t="s">
        <v>88</v>
      </c>
      <c r="BG241" s="12" t="s">
        <v>97</v>
      </c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</row>
    <row r="242" spans="3:85" x14ac:dyDescent="0.3">
      <c r="C242" t="s">
        <v>851</v>
      </c>
      <c r="D242" t="s">
        <v>105</v>
      </c>
      <c r="E242" t="s">
        <v>852</v>
      </c>
      <c r="F242" t="s">
        <v>808</v>
      </c>
      <c r="G242" t="s">
        <v>853</v>
      </c>
      <c r="H242">
        <v>1996</v>
      </c>
      <c r="I242">
        <v>10</v>
      </c>
      <c r="J242">
        <v>1</v>
      </c>
      <c r="K242">
        <v>268</v>
      </c>
      <c r="L242" s="7">
        <f t="shared" si="39"/>
        <v>2.9777777777777779</v>
      </c>
      <c r="M242">
        <v>0</v>
      </c>
      <c r="N242">
        <v>0</v>
      </c>
      <c r="O242">
        <v>0</v>
      </c>
      <c r="P242">
        <f t="shared" si="40"/>
        <v>0</v>
      </c>
      <c r="Q242">
        <f t="shared" si="41"/>
        <v>0</v>
      </c>
      <c r="R242">
        <v>0</v>
      </c>
      <c r="S242">
        <v>0</v>
      </c>
      <c r="T242">
        <v>0</v>
      </c>
      <c r="U242">
        <v>0</v>
      </c>
      <c r="V242">
        <v>0.3</v>
      </c>
      <c r="W242">
        <v>0.3</v>
      </c>
      <c r="X242">
        <v>0.4</v>
      </c>
      <c r="Y242">
        <v>0.7</v>
      </c>
      <c r="Z242">
        <v>8</v>
      </c>
      <c r="AA242">
        <v>10</v>
      </c>
      <c r="AB242">
        <v>17</v>
      </c>
      <c r="AC242" s="6">
        <f t="shared" si="42"/>
        <v>0</v>
      </c>
      <c r="AD242" s="6">
        <f t="shared" si="43"/>
        <v>0</v>
      </c>
      <c r="AE242" s="6">
        <f t="shared" si="44"/>
        <v>0</v>
      </c>
      <c r="AF242" s="6">
        <f t="shared" si="45"/>
        <v>0</v>
      </c>
      <c r="AG242" s="6">
        <f t="shared" si="46"/>
        <v>0</v>
      </c>
      <c r="AH242" s="6">
        <f t="shared" si="47"/>
        <v>0.10074626865671642</v>
      </c>
      <c r="AI242" s="6">
        <f t="shared" si="48"/>
        <v>0.13432835820895522</v>
      </c>
      <c r="AJ242" s="6">
        <f t="shared" si="49"/>
        <v>0.23507462686567165</v>
      </c>
      <c r="AK242" s="6">
        <f t="shared" si="50"/>
        <v>0.10074626865671642</v>
      </c>
      <c r="AL242" s="6">
        <f t="shared" si="51"/>
        <v>0.23507462686567165</v>
      </c>
      <c r="AM242">
        <v>14000000</v>
      </c>
      <c r="AN242" t="s">
        <v>854</v>
      </c>
      <c r="AO242">
        <v>417346</v>
      </c>
      <c r="AP242">
        <v>1</v>
      </c>
      <c r="AQ242" t="s">
        <v>102</v>
      </c>
      <c r="AR242">
        <v>0.91</v>
      </c>
      <c r="AS242">
        <v>4</v>
      </c>
      <c r="AT242">
        <v>60</v>
      </c>
      <c r="AU242">
        <v>1.33</v>
      </c>
      <c r="AV242" s="3">
        <v>108000000</v>
      </c>
      <c r="AW242">
        <v>3</v>
      </c>
      <c r="AX242">
        <v>27</v>
      </c>
      <c r="AY242" s="12">
        <v>83</v>
      </c>
      <c r="AZ242" s="12">
        <v>83</v>
      </c>
      <c r="BA242" s="12">
        <v>83</v>
      </c>
      <c r="BB242" s="12">
        <v>1.867</v>
      </c>
      <c r="BC242" s="17">
        <v>0.86399999999999999</v>
      </c>
      <c r="BD242" s="12" t="b">
        <v>0</v>
      </c>
      <c r="BE242" s="12">
        <v>68.8</v>
      </c>
      <c r="BF242" s="12" t="s">
        <v>96</v>
      </c>
      <c r="BG242" s="12" t="s">
        <v>97</v>
      </c>
      <c r="BH242" s="24">
        <v>23</v>
      </c>
      <c r="BI242" s="24">
        <v>9</v>
      </c>
      <c r="BJ242" s="24">
        <v>13</v>
      </c>
      <c r="BK242" s="24">
        <v>28</v>
      </c>
      <c r="BL242" s="24">
        <v>131</v>
      </c>
      <c r="BM242" s="24">
        <v>0</v>
      </c>
      <c r="BN242" s="24">
        <v>0</v>
      </c>
      <c r="BO242" s="24">
        <v>1</v>
      </c>
      <c r="BP242" s="24">
        <v>29</v>
      </c>
      <c r="BQ242" s="24">
        <v>7</v>
      </c>
      <c r="BR242" s="24">
        <v>24.1</v>
      </c>
      <c r="BS242" s="24">
        <v>1.26</v>
      </c>
      <c r="BT242" s="24">
        <v>0</v>
      </c>
      <c r="BU242" s="24">
        <v>0</v>
      </c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</row>
    <row r="243" spans="3:85" x14ac:dyDescent="0.3">
      <c r="C243" t="s">
        <v>855</v>
      </c>
      <c r="D243" t="s">
        <v>282</v>
      </c>
      <c r="E243" t="s">
        <v>156</v>
      </c>
      <c r="F243" t="s">
        <v>808</v>
      </c>
      <c r="G243" t="s">
        <v>856</v>
      </c>
      <c r="H243">
        <v>2000</v>
      </c>
      <c r="I243">
        <v>11</v>
      </c>
      <c r="J243">
        <v>8</v>
      </c>
      <c r="K243">
        <v>711</v>
      </c>
      <c r="L243" s="7">
        <f t="shared" si="39"/>
        <v>7.9</v>
      </c>
      <c r="M243">
        <v>1</v>
      </c>
      <c r="N243">
        <v>1</v>
      </c>
      <c r="O243">
        <v>2</v>
      </c>
      <c r="P243">
        <f t="shared" si="40"/>
        <v>2</v>
      </c>
      <c r="Q243">
        <f t="shared" si="41"/>
        <v>1</v>
      </c>
      <c r="R243">
        <v>0</v>
      </c>
      <c r="S243">
        <v>0</v>
      </c>
      <c r="T243">
        <v>1</v>
      </c>
      <c r="U243">
        <v>0</v>
      </c>
      <c r="V243">
        <v>1.7</v>
      </c>
      <c r="W243">
        <v>1.7</v>
      </c>
      <c r="X243">
        <v>1.3</v>
      </c>
      <c r="Y243">
        <v>3</v>
      </c>
      <c r="Z243">
        <v>17</v>
      </c>
      <c r="AA243">
        <v>21</v>
      </c>
      <c r="AB243">
        <v>38</v>
      </c>
      <c r="AC243" s="6">
        <f t="shared" si="42"/>
        <v>0.12658227848101264</v>
      </c>
      <c r="AD243" s="6">
        <f t="shared" si="43"/>
        <v>0.12658227848101264</v>
      </c>
      <c r="AE243" s="6">
        <f t="shared" si="44"/>
        <v>0.25316455696202528</v>
      </c>
      <c r="AF243" s="6">
        <f t="shared" si="45"/>
        <v>0.12658227848101264</v>
      </c>
      <c r="AG243" s="6">
        <f t="shared" si="46"/>
        <v>0.25316455696202528</v>
      </c>
      <c r="AH243" s="6">
        <f t="shared" si="47"/>
        <v>0.2151898734177215</v>
      </c>
      <c r="AI243" s="6">
        <f t="shared" si="48"/>
        <v>0.16455696202531644</v>
      </c>
      <c r="AJ243" s="6">
        <f t="shared" si="49"/>
        <v>0.37974683544303794</v>
      </c>
      <c r="AK243" s="6">
        <f t="shared" si="50"/>
        <v>0.2151898734177215</v>
      </c>
      <c r="AL243" s="6">
        <f t="shared" si="51"/>
        <v>0.37974683544303794</v>
      </c>
      <c r="AM243">
        <v>15000000</v>
      </c>
      <c r="AN243" t="s">
        <v>857</v>
      </c>
      <c r="AO243">
        <v>393323</v>
      </c>
      <c r="AP243">
        <v>1</v>
      </c>
      <c r="AQ243" t="s">
        <v>137</v>
      </c>
      <c r="AR243">
        <v>1.91</v>
      </c>
      <c r="AS243">
        <v>2</v>
      </c>
      <c r="AT243">
        <v>20</v>
      </c>
      <c r="AU243">
        <v>1</v>
      </c>
      <c r="AV243" s="3">
        <v>108000000</v>
      </c>
      <c r="AW243">
        <v>3</v>
      </c>
      <c r="AX243">
        <v>25</v>
      </c>
      <c r="AY243" s="12">
        <v>4</v>
      </c>
      <c r="AZ243" s="12">
        <v>4</v>
      </c>
      <c r="BA243" s="12">
        <v>4</v>
      </c>
      <c r="BB243" s="12"/>
      <c r="BC243" s="17"/>
      <c r="BD243" s="12" t="b">
        <v>0</v>
      </c>
      <c r="BE243" s="12">
        <v>16.399999999999999</v>
      </c>
      <c r="BF243" s="12" t="s">
        <v>109</v>
      </c>
      <c r="BG243" s="12" t="s">
        <v>89</v>
      </c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</row>
    <row r="244" spans="3:85" x14ac:dyDescent="0.3">
      <c r="C244" t="s">
        <v>858</v>
      </c>
      <c r="D244" t="s">
        <v>308</v>
      </c>
      <c r="E244" t="s">
        <v>156</v>
      </c>
      <c r="F244" t="s">
        <v>808</v>
      </c>
      <c r="G244" t="s">
        <v>859</v>
      </c>
      <c r="H244">
        <v>1997</v>
      </c>
      <c r="I244">
        <v>8</v>
      </c>
      <c r="J244">
        <v>3</v>
      </c>
      <c r="K244">
        <v>289</v>
      </c>
      <c r="L244" s="7">
        <f t="shared" si="39"/>
        <v>3.2111111111111112</v>
      </c>
      <c r="M244">
        <v>0</v>
      </c>
      <c r="N244">
        <v>0</v>
      </c>
      <c r="O244">
        <v>0</v>
      </c>
      <c r="P244">
        <f t="shared" si="40"/>
        <v>0</v>
      </c>
      <c r="Q244">
        <f t="shared" si="41"/>
        <v>0</v>
      </c>
      <c r="R244">
        <v>0</v>
      </c>
      <c r="S244">
        <v>0</v>
      </c>
      <c r="T244">
        <v>0</v>
      </c>
      <c r="U244">
        <v>0</v>
      </c>
      <c r="V244">
        <v>0.5</v>
      </c>
      <c r="W244">
        <v>0.5</v>
      </c>
      <c r="X244">
        <v>0.6</v>
      </c>
      <c r="Y244">
        <v>1.1000000000000001</v>
      </c>
      <c r="Z244">
        <v>15</v>
      </c>
      <c r="AA244">
        <v>7</v>
      </c>
      <c r="AB244">
        <v>30</v>
      </c>
      <c r="AC244" s="6">
        <f t="shared" si="42"/>
        <v>0</v>
      </c>
      <c r="AD244" s="6">
        <f t="shared" si="43"/>
        <v>0</v>
      </c>
      <c r="AE244" s="6">
        <f t="shared" si="44"/>
        <v>0</v>
      </c>
      <c r="AF244" s="6">
        <f t="shared" si="45"/>
        <v>0</v>
      </c>
      <c r="AG244" s="6">
        <f t="shared" si="46"/>
        <v>0</v>
      </c>
      <c r="AH244" s="6">
        <f t="shared" si="47"/>
        <v>0.15570934256055363</v>
      </c>
      <c r="AI244" s="6">
        <f t="shared" si="48"/>
        <v>0.18685121107266434</v>
      </c>
      <c r="AJ244" s="6">
        <f t="shared" si="49"/>
        <v>0.34256055363321797</v>
      </c>
      <c r="AK244" s="6">
        <f t="shared" si="50"/>
        <v>0.15570934256055363</v>
      </c>
      <c r="AL244" s="6">
        <f t="shared" si="51"/>
        <v>0.34256055363321797</v>
      </c>
      <c r="AM244">
        <v>18000000</v>
      </c>
      <c r="AN244" t="s">
        <v>860</v>
      </c>
      <c r="AO244">
        <v>319301</v>
      </c>
      <c r="AP244">
        <v>1</v>
      </c>
      <c r="AQ244" t="s">
        <v>95</v>
      </c>
      <c r="AR244">
        <v>3.91</v>
      </c>
      <c r="AS244">
        <v>11</v>
      </c>
      <c r="AT244">
        <v>37</v>
      </c>
      <c r="AU244">
        <v>1.83</v>
      </c>
      <c r="AV244" s="3">
        <v>108000000</v>
      </c>
      <c r="AW244">
        <v>3</v>
      </c>
      <c r="AX244">
        <v>23</v>
      </c>
      <c r="AY244" s="12">
        <v>49</v>
      </c>
      <c r="AZ244" s="12">
        <v>68</v>
      </c>
      <c r="BA244" s="12">
        <v>50.3</v>
      </c>
      <c r="BB244" s="12">
        <v>7.7290000000000001</v>
      </c>
      <c r="BC244" s="17">
        <v>5.8999999999999997E-2</v>
      </c>
      <c r="BD244" s="12" t="b">
        <v>1</v>
      </c>
      <c r="BE244" s="12">
        <v>49.7</v>
      </c>
      <c r="BF244" s="12" t="s">
        <v>88</v>
      </c>
      <c r="BG244" s="12" t="s">
        <v>103</v>
      </c>
      <c r="BH244" s="24">
        <v>9</v>
      </c>
      <c r="BI244" s="24">
        <v>14</v>
      </c>
      <c r="BJ244" s="24">
        <v>8</v>
      </c>
      <c r="BK244" s="24">
        <v>11</v>
      </c>
      <c r="BL244" s="24">
        <v>43</v>
      </c>
      <c r="BM244" s="24">
        <v>1</v>
      </c>
      <c r="BN244" s="24">
        <v>0</v>
      </c>
      <c r="BO244" s="24">
        <v>1</v>
      </c>
      <c r="BP244" s="24">
        <v>11</v>
      </c>
      <c r="BQ244" s="24">
        <v>3</v>
      </c>
      <c r="BR244" s="24">
        <v>27.3</v>
      </c>
      <c r="BS244" s="24">
        <v>0.93</v>
      </c>
      <c r="BT244" s="24">
        <v>0</v>
      </c>
      <c r="BU244" s="24">
        <v>0</v>
      </c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</row>
    <row r="245" spans="3:85" x14ac:dyDescent="0.3">
      <c r="C245" t="s">
        <v>861</v>
      </c>
      <c r="D245" t="s">
        <v>862</v>
      </c>
      <c r="E245" t="s">
        <v>156</v>
      </c>
      <c r="F245" t="s">
        <v>808</v>
      </c>
      <c r="G245" t="s">
        <v>863</v>
      </c>
      <c r="H245">
        <v>2000</v>
      </c>
      <c r="I245">
        <v>8</v>
      </c>
      <c r="J245">
        <v>7</v>
      </c>
      <c r="K245">
        <v>517</v>
      </c>
      <c r="L245" s="7">
        <f t="shared" si="39"/>
        <v>5.7444444444444445</v>
      </c>
      <c r="M245">
        <v>2</v>
      </c>
      <c r="N245">
        <v>0</v>
      </c>
      <c r="O245">
        <v>2</v>
      </c>
      <c r="P245">
        <f t="shared" si="40"/>
        <v>2</v>
      </c>
      <c r="Q245">
        <f t="shared" si="41"/>
        <v>2</v>
      </c>
      <c r="R245">
        <v>0</v>
      </c>
      <c r="S245">
        <v>0</v>
      </c>
      <c r="T245">
        <v>2</v>
      </c>
      <c r="U245">
        <v>0</v>
      </c>
      <c r="V245">
        <v>1.4</v>
      </c>
      <c r="W245">
        <v>1.4</v>
      </c>
      <c r="X245">
        <v>0.6</v>
      </c>
      <c r="Y245">
        <v>2</v>
      </c>
      <c r="Z245">
        <v>18</v>
      </c>
      <c r="AA245">
        <v>13</v>
      </c>
      <c r="AB245">
        <v>41</v>
      </c>
      <c r="AC245" s="6">
        <f t="shared" si="42"/>
        <v>0.34816247582205029</v>
      </c>
      <c r="AD245" s="6">
        <f t="shared" si="43"/>
        <v>0</v>
      </c>
      <c r="AE245" s="6">
        <f t="shared" si="44"/>
        <v>0.34816247582205029</v>
      </c>
      <c r="AF245" s="6">
        <f t="shared" si="45"/>
        <v>0.34816247582205029</v>
      </c>
      <c r="AG245" s="6">
        <f t="shared" si="46"/>
        <v>0.34816247582205029</v>
      </c>
      <c r="AH245" s="6">
        <f t="shared" si="47"/>
        <v>0.24371373307543517</v>
      </c>
      <c r="AI245" s="6">
        <f t="shared" si="48"/>
        <v>0.10444874274661509</v>
      </c>
      <c r="AJ245" s="6">
        <f t="shared" si="49"/>
        <v>0.34816247582205029</v>
      </c>
      <c r="AK245" s="6">
        <f t="shared" si="50"/>
        <v>0.24371373307543517</v>
      </c>
      <c r="AL245" s="6">
        <f t="shared" si="51"/>
        <v>0.34816247582205029</v>
      </c>
      <c r="AM245">
        <v>13000000</v>
      </c>
      <c r="AN245" t="s">
        <v>864</v>
      </c>
      <c r="AO245">
        <v>346890</v>
      </c>
      <c r="AP245">
        <v>1</v>
      </c>
      <c r="AQ245" t="s">
        <v>95</v>
      </c>
      <c r="AR245">
        <v>3.91</v>
      </c>
      <c r="AS245">
        <v>15</v>
      </c>
      <c r="AT245">
        <v>37.1</v>
      </c>
      <c r="AU245">
        <v>1.88</v>
      </c>
      <c r="AV245" s="3">
        <v>108000000</v>
      </c>
      <c r="AW245">
        <v>3</v>
      </c>
      <c r="AX245">
        <v>24</v>
      </c>
      <c r="AY245" s="12">
        <v>88</v>
      </c>
      <c r="AZ245" s="12">
        <v>61</v>
      </c>
      <c r="BA245" s="12">
        <v>62.3</v>
      </c>
      <c r="BB245" s="12">
        <v>-20.5</v>
      </c>
      <c r="BC245" s="17">
        <v>0.1862</v>
      </c>
      <c r="BD245" s="12" t="b">
        <v>0</v>
      </c>
      <c r="BE245" s="12">
        <v>68.3</v>
      </c>
      <c r="BF245" s="12" t="s">
        <v>96</v>
      </c>
      <c r="BG245" s="12" t="s">
        <v>97</v>
      </c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</row>
    <row r="246" spans="3:85" x14ac:dyDescent="0.3">
      <c r="C246" t="s">
        <v>865</v>
      </c>
      <c r="D246" t="s">
        <v>123</v>
      </c>
      <c r="E246" t="s">
        <v>156</v>
      </c>
      <c r="F246" t="s">
        <v>808</v>
      </c>
      <c r="G246" t="s">
        <v>866</v>
      </c>
      <c r="H246">
        <v>1999</v>
      </c>
      <c r="I246">
        <v>5</v>
      </c>
      <c r="J246">
        <v>2</v>
      </c>
      <c r="K246">
        <v>181</v>
      </c>
      <c r="L246" s="7">
        <f t="shared" si="39"/>
        <v>2.0111111111111111</v>
      </c>
      <c r="M246">
        <v>0</v>
      </c>
      <c r="N246">
        <v>0</v>
      </c>
      <c r="O246">
        <v>0</v>
      </c>
      <c r="P246">
        <f t="shared" si="40"/>
        <v>0</v>
      </c>
      <c r="Q246">
        <f t="shared" si="41"/>
        <v>0</v>
      </c>
      <c r="R246">
        <v>0</v>
      </c>
      <c r="S246">
        <v>0</v>
      </c>
      <c r="T246">
        <v>0</v>
      </c>
      <c r="U246">
        <v>0</v>
      </c>
      <c r="V246">
        <v>0.6</v>
      </c>
      <c r="W246">
        <v>0.6</v>
      </c>
      <c r="X246">
        <v>0</v>
      </c>
      <c r="Y246">
        <v>0.6</v>
      </c>
      <c r="Z246">
        <v>1</v>
      </c>
      <c r="AA246">
        <v>2</v>
      </c>
      <c r="AB246">
        <v>7</v>
      </c>
      <c r="AC246" s="6">
        <f t="shared" si="42"/>
        <v>0</v>
      </c>
      <c r="AD246" s="6">
        <f t="shared" si="43"/>
        <v>0</v>
      </c>
      <c r="AE246" s="6">
        <f t="shared" si="44"/>
        <v>0</v>
      </c>
      <c r="AF246" s="6">
        <f t="shared" si="45"/>
        <v>0</v>
      </c>
      <c r="AG246" s="6">
        <f t="shared" si="46"/>
        <v>0</v>
      </c>
      <c r="AH246" s="6">
        <f t="shared" si="47"/>
        <v>0.2983425414364641</v>
      </c>
      <c r="AI246" s="6">
        <f t="shared" si="48"/>
        <v>0</v>
      </c>
      <c r="AJ246" s="6">
        <f t="shared" si="49"/>
        <v>0.2983425414364641</v>
      </c>
      <c r="AK246" s="6">
        <f t="shared" si="50"/>
        <v>0.2983425414364641</v>
      </c>
      <c r="AL246" s="6">
        <f t="shared" si="51"/>
        <v>0.2983425414364641</v>
      </c>
      <c r="AM246">
        <v>18000000</v>
      </c>
      <c r="AN246" t="s">
        <v>867</v>
      </c>
      <c r="AO246">
        <v>369962</v>
      </c>
      <c r="AP246">
        <v>1</v>
      </c>
      <c r="AQ246" t="s">
        <v>137</v>
      </c>
      <c r="AR246">
        <v>1.91</v>
      </c>
      <c r="AS246">
        <v>3</v>
      </c>
      <c r="AT246">
        <v>20.3</v>
      </c>
      <c r="AU246">
        <v>1</v>
      </c>
      <c r="AV246" s="3">
        <v>108000000</v>
      </c>
      <c r="AW246">
        <v>3</v>
      </c>
      <c r="AX246">
        <v>24</v>
      </c>
      <c r="AY246" s="12">
        <v>0</v>
      </c>
      <c r="AZ246" s="12">
        <v>40</v>
      </c>
      <c r="BA246" s="12">
        <v>40</v>
      </c>
      <c r="BB246" s="12">
        <v>4.694</v>
      </c>
      <c r="BC246" s="17">
        <v>5.2600000000000001E-2</v>
      </c>
      <c r="BD246" s="12" t="b">
        <v>1</v>
      </c>
      <c r="BE246" s="12">
        <v>31.4</v>
      </c>
      <c r="BF246" s="12" t="s">
        <v>88</v>
      </c>
      <c r="BG246" s="12" t="s">
        <v>103</v>
      </c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</row>
    <row r="247" spans="3:85" x14ac:dyDescent="0.3">
      <c r="C247" t="s">
        <v>868</v>
      </c>
      <c r="D247" t="s">
        <v>105</v>
      </c>
      <c r="E247" t="s">
        <v>160</v>
      </c>
      <c r="F247" t="s">
        <v>808</v>
      </c>
      <c r="G247" t="s">
        <v>869</v>
      </c>
      <c r="H247">
        <v>1997</v>
      </c>
      <c r="I247">
        <v>9</v>
      </c>
      <c r="J247">
        <v>7</v>
      </c>
      <c r="K247">
        <v>614</v>
      </c>
      <c r="L247" s="7">
        <f t="shared" si="39"/>
        <v>6.822222222222222</v>
      </c>
      <c r="M247">
        <v>1</v>
      </c>
      <c r="N247">
        <v>0</v>
      </c>
      <c r="O247">
        <v>1</v>
      </c>
      <c r="P247">
        <f t="shared" si="40"/>
        <v>1</v>
      </c>
      <c r="Q247">
        <f t="shared" si="41"/>
        <v>1</v>
      </c>
      <c r="R247">
        <v>0</v>
      </c>
      <c r="S247">
        <v>0</v>
      </c>
      <c r="T247">
        <v>0</v>
      </c>
      <c r="U247">
        <v>0</v>
      </c>
      <c r="V247">
        <v>2.1</v>
      </c>
      <c r="W247">
        <v>2.1</v>
      </c>
      <c r="X247">
        <v>0.9</v>
      </c>
      <c r="Y247">
        <v>3</v>
      </c>
      <c r="Z247">
        <v>6</v>
      </c>
      <c r="AA247">
        <v>7</v>
      </c>
      <c r="AB247">
        <v>30</v>
      </c>
      <c r="AC247" s="6">
        <f t="shared" si="42"/>
        <v>0.1465798045602606</v>
      </c>
      <c r="AD247" s="6">
        <f t="shared" si="43"/>
        <v>0</v>
      </c>
      <c r="AE247" s="6">
        <f t="shared" si="44"/>
        <v>0.1465798045602606</v>
      </c>
      <c r="AF247" s="6">
        <f t="shared" si="45"/>
        <v>0.1465798045602606</v>
      </c>
      <c r="AG247" s="6">
        <f t="shared" si="46"/>
        <v>0.1465798045602606</v>
      </c>
      <c r="AH247" s="6">
        <f t="shared" si="47"/>
        <v>0.30781758957654726</v>
      </c>
      <c r="AI247" s="6">
        <f t="shared" si="48"/>
        <v>0.13192182410423453</v>
      </c>
      <c r="AJ247" s="6">
        <f t="shared" si="49"/>
        <v>0.43973941368078179</v>
      </c>
      <c r="AK247" s="6">
        <f t="shared" si="50"/>
        <v>0.30781758957654726</v>
      </c>
      <c r="AL247" s="6">
        <f t="shared" si="51"/>
        <v>0.43973941368078179</v>
      </c>
      <c r="AM247">
        <v>16000000</v>
      </c>
      <c r="AN247" t="s">
        <v>870</v>
      </c>
      <c r="AO247">
        <v>306024</v>
      </c>
      <c r="AP247">
        <v>1</v>
      </c>
      <c r="AQ247" t="s">
        <v>87</v>
      </c>
      <c r="AR247">
        <v>2.91</v>
      </c>
      <c r="AS247">
        <v>15</v>
      </c>
      <c r="AT247">
        <v>64.2</v>
      </c>
      <c r="AU247">
        <v>1.67</v>
      </c>
      <c r="AV247" s="3">
        <v>108000000</v>
      </c>
      <c r="AW247">
        <v>3</v>
      </c>
      <c r="AX247">
        <v>28</v>
      </c>
      <c r="AY247" s="12">
        <v>110</v>
      </c>
      <c r="AZ247" s="12">
        <v>62.5</v>
      </c>
      <c r="BA247" s="12">
        <v>58.7</v>
      </c>
      <c r="BB247" s="12">
        <v>-10.629</v>
      </c>
      <c r="BC247" s="17">
        <v>0.63009999999999999</v>
      </c>
      <c r="BD247" s="12" t="b">
        <v>0</v>
      </c>
      <c r="BE247" s="12">
        <v>86.4</v>
      </c>
      <c r="BF247" s="12" t="s">
        <v>96</v>
      </c>
      <c r="BG247" s="12" t="s">
        <v>97</v>
      </c>
      <c r="BH247" s="24">
        <v>7</v>
      </c>
      <c r="BI247" s="24">
        <v>7</v>
      </c>
      <c r="BJ247" s="24">
        <v>27</v>
      </c>
      <c r="BK247" s="24">
        <v>23</v>
      </c>
      <c r="BL247" s="24">
        <v>6</v>
      </c>
      <c r="BM247" s="24">
        <v>2</v>
      </c>
      <c r="BN247" s="24">
        <v>0</v>
      </c>
      <c r="BO247" s="24">
        <v>3</v>
      </c>
      <c r="BP247" s="24">
        <v>50</v>
      </c>
      <c r="BQ247" s="24">
        <v>20</v>
      </c>
      <c r="BR247" s="24">
        <v>40</v>
      </c>
      <c r="BS247" s="24">
        <v>2.8</v>
      </c>
      <c r="BT247" s="24">
        <v>0</v>
      </c>
      <c r="BU247" s="24">
        <v>0</v>
      </c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</row>
    <row r="248" spans="3:85" x14ac:dyDescent="0.3">
      <c r="C248" t="s">
        <v>871</v>
      </c>
      <c r="D248" t="s">
        <v>91</v>
      </c>
      <c r="E248" t="s">
        <v>160</v>
      </c>
      <c r="F248" t="s">
        <v>808</v>
      </c>
      <c r="G248" t="s">
        <v>872</v>
      </c>
      <c r="H248">
        <v>2003</v>
      </c>
      <c r="I248">
        <v>4</v>
      </c>
      <c r="J248">
        <v>3</v>
      </c>
      <c r="K248">
        <v>192</v>
      </c>
      <c r="L248" s="7">
        <f t="shared" si="39"/>
        <v>2.1333333333333333</v>
      </c>
      <c r="M248">
        <v>0</v>
      </c>
      <c r="N248">
        <v>0</v>
      </c>
      <c r="O248">
        <v>0</v>
      </c>
      <c r="P248">
        <f t="shared" si="40"/>
        <v>0</v>
      </c>
      <c r="Q248">
        <f t="shared" si="41"/>
        <v>0</v>
      </c>
      <c r="R248">
        <v>0</v>
      </c>
      <c r="S248">
        <v>0</v>
      </c>
      <c r="T248">
        <v>1</v>
      </c>
      <c r="U248">
        <v>0</v>
      </c>
      <c r="V248">
        <v>0.2</v>
      </c>
      <c r="W248">
        <v>0.2</v>
      </c>
      <c r="X248">
        <v>0.1</v>
      </c>
      <c r="Y248">
        <v>0.3</v>
      </c>
      <c r="Z248">
        <v>4</v>
      </c>
      <c r="AA248">
        <v>4</v>
      </c>
      <c r="AB248">
        <v>14</v>
      </c>
      <c r="AC248" s="6">
        <f t="shared" si="42"/>
        <v>0</v>
      </c>
      <c r="AD248" s="6">
        <f t="shared" si="43"/>
        <v>0</v>
      </c>
      <c r="AE248" s="6">
        <f t="shared" si="44"/>
        <v>0</v>
      </c>
      <c r="AF248" s="6">
        <f t="shared" si="45"/>
        <v>0</v>
      </c>
      <c r="AG248" s="6">
        <f t="shared" si="46"/>
        <v>0</v>
      </c>
      <c r="AH248" s="6">
        <f t="shared" si="47"/>
        <v>9.375E-2</v>
      </c>
      <c r="AI248" s="6">
        <f t="shared" si="48"/>
        <v>4.6875E-2</v>
      </c>
      <c r="AJ248" s="6">
        <f t="shared" si="49"/>
        <v>0.140625</v>
      </c>
      <c r="AK248" s="6">
        <f t="shared" si="50"/>
        <v>9.375E-2</v>
      </c>
      <c r="AL248" s="6">
        <f t="shared" si="51"/>
        <v>0.140625</v>
      </c>
      <c r="AM248">
        <v>22000000</v>
      </c>
      <c r="AN248" t="s">
        <v>873</v>
      </c>
      <c r="AO248">
        <v>627626</v>
      </c>
      <c r="AP248">
        <v>1</v>
      </c>
      <c r="AQ248" t="s">
        <v>87</v>
      </c>
      <c r="AR248">
        <v>2.91</v>
      </c>
      <c r="AS248">
        <v>3</v>
      </c>
      <c r="AT248">
        <v>33</v>
      </c>
      <c r="AU248">
        <v>1</v>
      </c>
      <c r="AV248" s="3">
        <v>108000000</v>
      </c>
      <c r="AW248">
        <v>3</v>
      </c>
      <c r="AX248">
        <v>15</v>
      </c>
      <c r="AY248" s="12">
        <v>31</v>
      </c>
      <c r="AZ248" s="12">
        <v>45.5</v>
      </c>
      <c r="BA248" s="12">
        <v>45.5</v>
      </c>
      <c r="BB248" s="12">
        <v>10.183999999999999</v>
      </c>
      <c r="BC248" s="17">
        <v>0.11550000000000001</v>
      </c>
      <c r="BD248" s="12" t="b">
        <v>0</v>
      </c>
      <c r="BE248" s="12">
        <v>42.2</v>
      </c>
      <c r="BF248" s="12" t="s">
        <v>88</v>
      </c>
      <c r="BG248" s="12" t="s">
        <v>97</v>
      </c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</row>
    <row r="249" spans="3:85" x14ac:dyDescent="0.3">
      <c r="C249" t="s">
        <v>874</v>
      </c>
      <c r="D249" t="s">
        <v>166</v>
      </c>
      <c r="E249" t="s">
        <v>160</v>
      </c>
      <c r="F249" t="s">
        <v>808</v>
      </c>
      <c r="G249" t="s">
        <v>875</v>
      </c>
      <c r="H249">
        <v>1998</v>
      </c>
      <c r="I249">
        <v>11</v>
      </c>
      <c r="J249">
        <v>2</v>
      </c>
      <c r="K249">
        <v>279</v>
      </c>
      <c r="L249" s="7">
        <f t="shared" si="39"/>
        <v>3.1</v>
      </c>
      <c r="M249">
        <v>2</v>
      </c>
      <c r="N249">
        <v>0</v>
      </c>
      <c r="O249">
        <v>2</v>
      </c>
      <c r="P249">
        <f t="shared" si="40"/>
        <v>1</v>
      </c>
      <c r="Q249">
        <f t="shared" si="41"/>
        <v>1</v>
      </c>
      <c r="R249">
        <v>1</v>
      </c>
      <c r="S249">
        <v>1</v>
      </c>
      <c r="T249">
        <v>0</v>
      </c>
      <c r="U249">
        <v>0</v>
      </c>
      <c r="V249">
        <v>2</v>
      </c>
      <c r="W249">
        <v>1.3</v>
      </c>
      <c r="X249">
        <v>0</v>
      </c>
      <c r="Y249">
        <v>1.3</v>
      </c>
      <c r="Z249">
        <v>5</v>
      </c>
      <c r="AA249">
        <v>2</v>
      </c>
      <c r="AB249">
        <v>15</v>
      </c>
      <c r="AC249" s="6">
        <f t="shared" si="42"/>
        <v>0.64516129032258063</v>
      </c>
      <c r="AD249" s="6">
        <f t="shared" si="43"/>
        <v>0</v>
      </c>
      <c r="AE249" s="6">
        <f t="shared" si="44"/>
        <v>0.64516129032258063</v>
      </c>
      <c r="AF249" s="6">
        <f t="shared" si="45"/>
        <v>0.32258064516129031</v>
      </c>
      <c r="AG249" s="6">
        <f t="shared" si="46"/>
        <v>0.32258064516129031</v>
      </c>
      <c r="AH249" s="6">
        <f t="shared" si="47"/>
        <v>0.64516129032258063</v>
      </c>
      <c r="AI249" s="6">
        <f t="shared" si="48"/>
        <v>0</v>
      </c>
      <c r="AJ249" s="6">
        <f t="shared" si="49"/>
        <v>0.64516129032258063</v>
      </c>
      <c r="AK249" s="6">
        <f t="shared" si="50"/>
        <v>0.41935483870967744</v>
      </c>
      <c r="AL249" s="6">
        <f t="shared" si="51"/>
        <v>0.41935483870967744</v>
      </c>
      <c r="AM249">
        <v>3000000</v>
      </c>
      <c r="AN249" t="s">
        <v>876</v>
      </c>
      <c r="AO249">
        <v>314288</v>
      </c>
      <c r="AP249">
        <v>1</v>
      </c>
      <c r="AQ249" t="s">
        <v>137</v>
      </c>
      <c r="AR249">
        <v>1.91</v>
      </c>
      <c r="AS249">
        <v>14</v>
      </c>
      <c r="AT249">
        <v>122.7</v>
      </c>
      <c r="AU249">
        <v>2.33</v>
      </c>
      <c r="AV249" s="3">
        <v>108000000</v>
      </c>
      <c r="AW249">
        <v>3</v>
      </c>
      <c r="AX249">
        <v>22</v>
      </c>
      <c r="AY249" s="12">
        <v>45</v>
      </c>
      <c r="AZ249" s="12">
        <v>35.5</v>
      </c>
      <c r="BA249" s="12">
        <v>156.30000000000001</v>
      </c>
      <c r="BB249" s="12">
        <v>9.157</v>
      </c>
      <c r="BC249" s="17">
        <v>0.8</v>
      </c>
      <c r="BD249" s="12" t="b">
        <v>0</v>
      </c>
      <c r="BE249" s="12">
        <v>121.9</v>
      </c>
      <c r="BF249" s="12" t="s">
        <v>96</v>
      </c>
      <c r="BG249" s="12" t="s">
        <v>97</v>
      </c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</row>
    <row r="250" spans="3:85" x14ac:dyDescent="0.3">
      <c r="C250" t="s">
        <v>877</v>
      </c>
      <c r="D250" t="s">
        <v>111</v>
      </c>
      <c r="E250" t="s">
        <v>83</v>
      </c>
      <c r="F250" t="s">
        <v>878</v>
      </c>
      <c r="G250" t="s">
        <v>879</v>
      </c>
      <c r="H250">
        <v>1992</v>
      </c>
      <c r="I250">
        <v>6</v>
      </c>
      <c r="J250">
        <v>6</v>
      </c>
      <c r="K250">
        <v>540</v>
      </c>
      <c r="L250" s="7">
        <f t="shared" si="39"/>
        <v>6</v>
      </c>
      <c r="M250">
        <v>0</v>
      </c>
      <c r="N250">
        <v>0</v>
      </c>
      <c r="O250">
        <v>0</v>
      </c>
      <c r="P250">
        <f t="shared" si="40"/>
        <v>0</v>
      </c>
      <c r="Q250">
        <f t="shared" si="41"/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4</v>
      </c>
      <c r="AB250">
        <v>0</v>
      </c>
      <c r="AC250" s="6">
        <f t="shared" si="42"/>
        <v>0</v>
      </c>
      <c r="AD250" s="6">
        <f t="shared" si="43"/>
        <v>0</v>
      </c>
      <c r="AE250" s="6">
        <f t="shared" si="44"/>
        <v>0</v>
      </c>
      <c r="AF250" s="6">
        <f t="shared" si="45"/>
        <v>0</v>
      </c>
      <c r="AG250" s="6">
        <f t="shared" si="46"/>
        <v>0</v>
      </c>
      <c r="AH250" s="6">
        <f t="shared" si="47"/>
        <v>0</v>
      </c>
      <c r="AI250" s="6">
        <f t="shared" si="48"/>
        <v>0</v>
      </c>
      <c r="AJ250" s="6">
        <f t="shared" si="49"/>
        <v>0</v>
      </c>
      <c r="AK250" s="6">
        <f t="shared" si="50"/>
        <v>0</v>
      </c>
      <c r="AL250" s="6">
        <f t="shared" si="51"/>
        <v>0</v>
      </c>
      <c r="AM250">
        <v>20000000</v>
      </c>
      <c r="AN250" t="s">
        <v>880</v>
      </c>
      <c r="AO250">
        <v>105470</v>
      </c>
      <c r="AP250">
        <v>1</v>
      </c>
      <c r="AQ250" t="s">
        <v>137</v>
      </c>
      <c r="AR250">
        <v>1.91</v>
      </c>
      <c r="AS250">
        <v>15</v>
      </c>
      <c r="AT250">
        <v>39.5</v>
      </c>
      <c r="AU250">
        <v>1.88</v>
      </c>
      <c r="AV250" s="3">
        <v>737200000</v>
      </c>
      <c r="AW250">
        <v>1</v>
      </c>
      <c r="AX250">
        <v>32</v>
      </c>
      <c r="AY250" s="12">
        <v>127</v>
      </c>
      <c r="AZ250" s="12">
        <v>96.5</v>
      </c>
      <c r="BA250" s="12">
        <v>89.3</v>
      </c>
      <c r="BB250" s="12">
        <v>14.5</v>
      </c>
      <c r="BC250" s="17">
        <v>0.20580000000000001</v>
      </c>
      <c r="BD250" s="12" t="b">
        <v>0</v>
      </c>
      <c r="BE250" s="12">
        <v>73.3</v>
      </c>
      <c r="BF250" s="12" t="s">
        <v>96</v>
      </c>
      <c r="BG250" s="12" t="s">
        <v>97</v>
      </c>
      <c r="BH250" s="24">
        <v>0</v>
      </c>
      <c r="BI250" s="24">
        <v>0</v>
      </c>
      <c r="BJ250" s="24">
        <v>0</v>
      </c>
      <c r="BK250" s="24">
        <v>2</v>
      </c>
      <c r="BL250" s="24">
        <v>0</v>
      </c>
      <c r="BM250" s="24">
        <v>0</v>
      </c>
      <c r="BN250" s="24">
        <v>0</v>
      </c>
      <c r="BO250" s="24">
        <v>0</v>
      </c>
      <c r="BP250" s="24">
        <v>0</v>
      </c>
      <c r="BQ250" s="24">
        <v>0</v>
      </c>
      <c r="BR250" s="24"/>
      <c r="BS250" s="24">
        <v>0</v>
      </c>
      <c r="BT250" s="24">
        <v>0</v>
      </c>
      <c r="BU250" s="24">
        <v>0</v>
      </c>
      <c r="BV250" s="25">
        <v>28</v>
      </c>
      <c r="BW250" s="25">
        <v>28</v>
      </c>
      <c r="BX250" s="25">
        <v>1.04</v>
      </c>
      <c r="BY250" s="25">
        <v>106</v>
      </c>
      <c r="BZ250" s="25">
        <v>74</v>
      </c>
      <c r="CA250" s="25">
        <v>73.599999999999994</v>
      </c>
      <c r="CB250" s="25">
        <v>10</v>
      </c>
      <c r="CC250" s="25">
        <v>35.700000000000003</v>
      </c>
      <c r="CD250" s="25">
        <v>1</v>
      </c>
      <c r="CE250" s="25">
        <v>1</v>
      </c>
      <c r="CF250" s="25">
        <v>0</v>
      </c>
      <c r="CG250" s="25">
        <v>0</v>
      </c>
    </row>
    <row r="251" spans="3:85" x14ac:dyDescent="0.3">
      <c r="C251" t="s">
        <v>881</v>
      </c>
      <c r="D251" t="s">
        <v>882</v>
      </c>
      <c r="E251" t="s">
        <v>83</v>
      </c>
      <c r="F251" t="s">
        <v>878</v>
      </c>
      <c r="G251" t="s">
        <v>883</v>
      </c>
      <c r="H251">
        <v>2000</v>
      </c>
      <c r="I251">
        <v>5</v>
      </c>
      <c r="J251">
        <v>5</v>
      </c>
      <c r="K251">
        <v>450</v>
      </c>
      <c r="L251" s="7">
        <f t="shared" si="39"/>
        <v>5</v>
      </c>
      <c r="M251">
        <v>0</v>
      </c>
      <c r="N251">
        <v>0</v>
      </c>
      <c r="O251">
        <v>0</v>
      </c>
      <c r="P251">
        <f t="shared" si="40"/>
        <v>0</v>
      </c>
      <c r="Q251">
        <f t="shared" si="41"/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s="6">
        <f t="shared" si="42"/>
        <v>0</v>
      </c>
      <c r="AD251" s="6">
        <f t="shared" si="43"/>
        <v>0</v>
      </c>
      <c r="AE251" s="6">
        <f t="shared" si="44"/>
        <v>0</v>
      </c>
      <c r="AF251" s="6">
        <f t="shared" si="45"/>
        <v>0</v>
      </c>
      <c r="AG251" s="6">
        <f t="shared" si="46"/>
        <v>0</v>
      </c>
      <c r="AH251" s="6">
        <f t="shared" si="47"/>
        <v>0</v>
      </c>
      <c r="AI251" s="6">
        <f t="shared" si="48"/>
        <v>0</v>
      </c>
      <c r="AJ251" s="6">
        <f t="shared" si="49"/>
        <v>0</v>
      </c>
      <c r="AK251" s="6">
        <f t="shared" si="50"/>
        <v>0</v>
      </c>
      <c r="AL251" s="6">
        <f t="shared" si="51"/>
        <v>0</v>
      </c>
      <c r="AM251">
        <v>30000000</v>
      </c>
      <c r="AN251" t="s">
        <v>884</v>
      </c>
      <c r="AO251">
        <v>502676</v>
      </c>
      <c r="AP251">
        <v>1</v>
      </c>
      <c r="AQ251" t="s">
        <v>239</v>
      </c>
      <c r="AR251">
        <v>5.91</v>
      </c>
      <c r="AS251">
        <v>1</v>
      </c>
      <c r="AT251">
        <v>22</v>
      </c>
      <c r="AU251">
        <v>1</v>
      </c>
      <c r="AV251" s="3">
        <v>737200000</v>
      </c>
      <c r="AW251">
        <v>1</v>
      </c>
      <c r="AX251">
        <v>25</v>
      </c>
      <c r="AY251" s="12">
        <v>22</v>
      </c>
      <c r="AZ251" s="12">
        <v>22</v>
      </c>
      <c r="BA251" s="12">
        <v>22</v>
      </c>
      <c r="BB251" s="12"/>
      <c r="BC251" s="17"/>
      <c r="BD251" s="12" t="b">
        <v>0</v>
      </c>
      <c r="BE251" s="12">
        <v>22</v>
      </c>
      <c r="BF251" s="12" t="s">
        <v>88</v>
      </c>
      <c r="BG251" s="12" t="s">
        <v>89</v>
      </c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</row>
    <row r="252" spans="3:85" x14ac:dyDescent="0.3">
      <c r="C252" t="s">
        <v>885</v>
      </c>
      <c r="D252" t="s">
        <v>663</v>
      </c>
      <c r="E252" t="s">
        <v>92</v>
      </c>
      <c r="F252" t="s">
        <v>878</v>
      </c>
      <c r="G252" t="s">
        <v>886</v>
      </c>
      <c r="H252">
        <v>2003</v>
      </c>
      <c r="I252">
        <v>9</v>
      </c>
      <c r="J252">
        <v>7</v>
      </c>
      <c r="K252">
        <v>530</v>
      </c>
      <c r="L252" s="7">
        <f t="shared" si="39"/>
        <v>5.8888888888888893</v>
      </c>
      <c r="M252">
        <v>0</v>
      </c>
      <c r="N252">
        <v>0</v>
      </c>
      <c r="O252">
        <v>0</v>
      </c>
      <c r="P252">
        <f t="shared" si="40"/>
        <v>0</v>
      </c>
      <c r="Q252">
        <f t="shared" si="41"/>
        <v>0</v>
      </c>
      <c r="R252">
        <v>0</v>
      </c>
      <c r="S252">
        <v>0</v>
      </c>
      <c r="T252">
        <v>4</v>
      </c>
      <c r="U252">
        <v>0</v>
      </c>
      <c r="V252">
        <v>0.1</v>
      </c>
      <c r="W252">
        <v>0.1</v>
      </c>
      <c r="X252">
        <v>0.3</v>
      </c>
      <c r="Y252">
        <v>0.4</v>
      </c>
      <c r="Z252">
        <v>16</v>
      </c>
      <c r="AA252">
        <v>28</v>
      </c>
      <c r="AB252">
        <v>25</v>
      </c>
      <c r="AC252" s="6">
        <f t="shared" si="42"/>
        <v>0</v>
      </c>
      <c r="AD252" s="6">
        <f t="shared" si="43"/>
        <v>0</v>
      </c>
      <c r="AE252" s="6">
        <f t="shared" si="44"/>
        <v>0</v>
      </c>
      <c r="AF252" s="6">
        <f t="shared" si="45"/>
        <v>0</v>
      </c>
      <c r="AG252" s="6">
        <f t="shared" si="46"/>
        <v>0</v>
      </c>
      <c r="AH252" s="6">
        <f t="shared" si="47"/>
        <v>1.6981132075471698E-2</v>
      </c>
      <c r="AI252" s="6">
        <f t="shared" si="48"/>
        <v>5.094339622641509E-2</v>
      </c>
      <c r="AJ252" s="6">
        <f t="shared" si="49"/>
        <v>6.7924528301886791E-2</v>
      </c>
      <c r="AK252" s="6">
        <f t="shared" si="50"/>
        <v>1.6981132075471698E-2</v>
      </c>
      <c r="AL252" s="6">
        <f t="shared" si="51"/>
        <v>6.7924528301886791E-2</v>
      </c>
      <c r="AM252">
        <v>30000000</v>
      </c>
      <c r="AN252" t="s">
        <v>887</v>
      </c>
      <c r="AO252">
        <v>624258</v>
      </c>
      <c r="AP252">
        <v>1</v>
      </c>
      <c r="AQ252" t="s">
        <v>95</v>
      </c>
      <c r="AR252">
        <v>3.91</v>
      </c>
      <c r="AS252">
        <v>7</v>
      </c>
      <c r="AT252">
        <v>149</v>
      </c>
      <c r="AU252">
        <v>2.33</v>
      </c>
      <c r="AV252" s="3">
        <v>737200000</v>
      </c>
      <c r="AW252">
        <v>1</v>
      </c>
      <c r="AX252">
        <v>10</v>
      </c>
      <c r="AY252" s="12">
        <v>82</v>
      </c>
      <c r="AZ252" s="12">
        <v>148.5</v>
      </c>
      <c r="BA252" s="12">
        <v>149</v>
      </c>
      <c r="BB252" s="12">
        <v>32.5</v>
      </c>
      <c r="BC252" s="17">
        <v>0.67500000000000004</v>
      </c>
      <c r="BD252" s="12" t="b">
        <v>0</v>
      </c>
      <c r="BE252" s="12">
        <v>154.5</v>
      </c>
      <c r="BF252" s="12" t="s">
        <v>96</v>
      </c>
      <c r="BG252" s="12" t="s">
        <v>97</v>
      </c>
      <c r="BH252" s="24">
        <v>10</v>
      </c>
      <c r="BI252" s="24">
        <v>3</v>
      </c>
      <c r="BJ252" s="24">
        <v>12</v>
      </c>
      <c r="BK252" s="24">
        <v>14</v>
      </c>
      <c r="BL252" s="24">
        <v>7</v>
      </c>
      <c r="BM252" s="24">
        <v>4</v>
      </c>
      <c r="BN252" s="24">
        <v>0</v>
      </c>
      <c r="BO252" s="24">
        <v>0</v>
      </c>
      <c r="BP252" s="24">
        <v>10</v>
      </c>
      <c r="BQ252" s="24">
        <v>3</v>
      </c>
      <c r="BR252" s="24">
        <v>30</v>
      </c>
      <c r="BS252" s="24">
        <v>1.19</v>
      </c>
      <c r="BT252" s="24">
        <v>0</v>
      </c>
      <c r="BU252" s="24">
        <v>0</v>
      </c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</row>
    <row r="253" spans="3:85" x14ac:dyDescent="0.3">
      <c r="C253" t="s">
        <v>888</v>
      </c>
      <c r="D253" t="s">
        <v>105</v>
      </c>
      <c r="E253" t="s">
        <v>92</v>
      </c>
      <c r="F253" t="s">
        <v>878</v>
      </c>
      <c r="G253" t="s">
        <v>889</v>
      </c>
      <c r="H253">
        <v>1997</v>
      </c>
      <c r="I253">
        <v>4</v>
      </c>
      <c r="J253">
        <v>0</v>
      </c>
      <c r="K253">
        <v>47</v>
      </c>
      <c r="L253" s="7">
        <f t="shared" si="39"/>
        <v>0.52222222222222225</v>
      </c>
      <c r="M253">
        <v>0</v>
      </c>
      <c r="N253">
        <v>0</v>
      </c>
      <c r="O253">
        <v>0</v>
      </c>
      <c r="P253">
        <f t="shared" si="40"/>
        <v>0</v>
      </c>
      <c r="Q253">
        <f t="shared" si="41"/>
        <v>0</v>
      </c>
      <c r="R253">
        <v>0</v>
      </c>
      <c r="S253">
        <v>0</v>
      </c>
      <c r="T253">
        <v>0</v>
      </c>
      <c r="U253">
        <v>0</v>
      </c>
      <c r="V253">
        <v>0.1</v>
      </c>
      <c r="W253">
        <v>0.1</v>
      </c>
      <c r="X253">
        <v>0</v>
      </c>
      <c r="Y253">
        <v>0.1</v>
      </c>
      <c r="Z253">
        <v>0</v>
      </c>
      <c r="AA253">
        <v>2</v>
      </c>
      <c r="AB253">
        <v>1</v>
      </c>
      <c r="AC253" s="6">
        <f t="shared" si="42"/>
        <v>0</v>
      </c>
      <c r="AD253" s="6">
        <f t="shared" si="43"/>
        <v>0</v>
      </c>
      <c r="AE253" s="6">
        <f t="shared" si="44"/>
        <v>0</v>
      </c>
      <c r="AF253" s="6">
        <f t="shared" si="45"/>
        <v>0</v>
      </c>
      <c r="AG253" s="6">
        <f t="shared" si="46"/>
        <v>0</v>
      </c>
      <c r="AH253" s="6">
        <f t="shared" si="47"/>
        <v>0.19148936170212766</v>
      </c>
      <c r="AI253" s="6">
        <f t="shared" si="48"/>
        <v>0</v>
      </c>
      <c r="AJ253" s="6">
        <f t="shared" si="49"/>
        <v>0.19148936170212766</v>
      </c>
      <c r="AK253" s="6">
        <f t="shared" si="50"/>
        <v>0.19148936170212766</v>
      </c>
      <c r="AL253" s="6">
        <f t="shared" si="51"/>
        <v>0.19148936170212766</v>
      </c>
      <c r="AM253">
        <v>20000000</v>
      </c>
      <c r="AN253" t="s">
        <v>890</v>
      </c>
      <c r="AO253">
        <v>256178</v>
      </c>
      <c r="AP253">
        <v>1</v>
      </c>
      <c r="AQ253" t="s">
        <v>137</v>
      </c>
      <c r="AR253">
        <v>1.91</v>
      </c>
      <c r="AS253">
        <v>15</v>
      </c>
      <c r="AT253">
        <v>66</v>
      </c>
      <c r="AU253">
        <v>1.36</v>
      </c>
      <c r="AV253" s="3">
        <v>737200000</v>
      </c>
      <c r="AW253">
        <v>1</v>
      </c>
      <c r="AX253">
        <v>34</v>
      </c>
      <c r="AY253" s="12">
        <v>137</v>
      </c>
      <c r="AZ253" s="12">
        <v>107.5</v>
      </c>
      <c r="BA253" s="12">
        <v>73.7</v>
      </c>
      <c r="BB253" s="12">
        <v>-3.5169999999999999</v>
      </c>
      <c r="BC253" s="17">
        <v>0.74529999999999996</v>
      </c>
      <c r="BD253" s="12" t="b">
        <v>0</v>
      </c>
      <c r="BE253" s="12">
        <v>77.2</v>
      </c>
      <c r="BF253" s="12" t="s">
        <v>96</v>
      </c>
      <c r="BG253" s="12" t="s">
        <v>97</v>
      </c>
      <c r="BH253" s="24">
        <v>10</v>
      </c>
      <c r="BI253" s="24">
        <v>7</v>
      </c>
      <c r="BJ253" s="24">
        <v>2</v>
      </c>
      <c r="BK253" s="24">
        <v>3</v>
      </c>
      <c r="BL253" s="24">
        <v>1</v>
      </c>
      <c r="BM253" s="24">
        <v>1</v>
      </c>
      <c r="BN253" s="24">
        <v>0</v>
      </c>
      <c r="BO253" s="24">
        <v>0</v>
      </c>
      <c r="BP253" s="24">
        <v>3</v>
      </c>
      <c r="BQ253" s="24">
        <v>2</v>
      </c>
      <c r="BR253" s="24">
        <v>66.7</v>
      </c>
      <c r="BS253" s="24">
        <v>0.52</v>
      </c>
      <c r="BT253" s="24">
        <v>0</v>
      </c>
      <c r="BU253" s="24">
        <v>0</v>
      </c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</row>
    <row r="254" spans="3:85" x14ac:dyDescent="0.3">
      <c r="C254" t="s">
        <v>891</v>
      </c>
      <c r="D254" t="s">
        <v>892</v>
      </c>
      <c r="E254" t="s">
        <v>92</v>
      </c>
      <c r="F254" t="s">
        <v>878</v>
      </c>
      <c r="G254" t="s">
        <v>893</v>
      </c>
      <c r="H254">
        <v>2003</v>
      </c>
      <c r="I254">
        <v>10</v>
      </c>
      <c r="J254">
        <v>9</v>
      </c>
      <c r="K254">
        <v>695</v>
      </c>
      <c r="L254" s="7">
        <f t="shared" si="39"/>
        <v>7.7222222222222223</v>
      </c>
      <c r="M254">
        <v>1</v>
      </c>
      <c r="N254">
        <v>0</v>
      </c>
      <c r="O254">
        <v>1</v>
      </c>
      <c r="P254">
        <f t="shared" si="40"/>
        <v>1</v>
      </c>
      <c r="Q254">
        <f t="shared" si="41"/>
        <v>1</v>
      </c>
      <c r="R254">
        <v>0</v>
      </c>
      <c r="S254">
        <v>0</v>
      </c>
      <c r="T254">
        <v>3</v>
      </c>
      <c r="U254">
        <v>0</v>
      </c>
      <c r="V254">
        <v>0.8</v>
      </c>
      <c r="W254">
        <v>0.8</v>
      </c>
      <c r="X254">
        <v>0.6</v>
      </c>
      <c r="Y254">
        <v>1.4</v>
      </c>
      <c r="Z254">
        <v>12</v>
      </c>
      <c r="AA254">
        <v>35</v>
      </c>
      <c r="AB254">
        <v>40</v>
      </c>
      <c r="AC254" s="6">
        <f t="shared" si="42"/>
        <v>0.12949640287769784</v>
      </c>
      <c r="AD254" s="6">
        <f t="shared" si="43"/>
        <v>0</v>
      </c>
      <c r="AE254" s="6">
        <f t="shared" si="44"/>
        <v>0.12949640287769784</v>
      </c>
      <c r="AF254" s="6">
        <f t="shared" si="45"/>
        <v>0.12949640287769784</v>
      </c>
      <c r="AG254" s="6">
        <f t="shared" si="46"/>
        <v>0.12949640287769784</v>
      </c>
      <c r="AH254" s="6">
        <f t="shared" si="47"/>
        <v>0.10359712230215828</v>
      </c>
      <c r="AI254" s="6">
        <f t="shared" si="48"/>
        <v>7.7697841726618699E-2</v>
      </c>
      <c r="AJ254" s="6">
        <f t="shared" si="49"/>
        <v>0.18129496402877698</v>
      </c>
      <c r="AK254" s="6">
        <f t="shared" si="50"/>
        <v>0.10359712230215828</v>
      </c>
      <c r="AL254" s="6">
        <f t="shared" si="51"/>
        <v>0.18129496402877698</v>
      </c>
      <c r="AM254">
        <v>45000000</v>
      </c>
      <c r="AN254" t="s">
        <v>894</v>
      </c>
      <c r="AO254">
        <v>730861</v>
      </c>
      <c r="AP254">
        <v>1</v>
      </c>
      <c r="AQ254" t="s">
        <v>108</v>
      </c>
      <c r="AR254">
        <v>4.91</v>
      </c>
      <c r="AS254">
        <v>0</v>
      </c>
      <c r="AT254">
        <v>0</v>
      </c>
      <c r="AU254">
        <v>0</v>
      </c>
      <c r="AV254" s="3">
        <v>737200000</v>
      </c>
      <c r="AW254">
        <v>1</v>
      </c>
      <c r="AX254">
        <v>15</v>
      </c>
      <c r="AY254" s="12">
        <v>0</v>
      </c>
      <c r="AZ254" s="12">
        <v>0</v>
      </c>
      <c r="BA254" s="12">
        <v>0</v>
      </c>
      <c r="BB254" s="12"/>
      <c r="BC254" s="17"/>
      <c r="BD254" s="12" t="b">
        <v>0</v>
      </c>
      <c r="BE254" s="12">
        <v>0</v>
      </c>
      <c r="BF254" s="12" t="s">
        <v>109</v>
      </c>
      <c r="BG254" s="12" t="s">
        <v>89</v>
      </c>
      <c r="BH254" s="24">
        <v>26</v>
      </c>
      <c r="BI254" s="24">
        <v>41</v>
      </c>
      <c r="BJ254" s="24">
        <v>30</v>
      </c>
      <c r="BK254" s="24">
        <v>50</v>
      </c>
      <c r="BL254" s="24">
        <v>141</v>
      </c>
      <c r="BM254" s="24">
        <v>4</v>
      </c>
      <c r="BN254" s="24">
        <v>0</v>
      </c>
      <c r="BO254" s="24">
        <v>2</v>
      </c>
      <c r="BP254" s="24">
        <v>19</v>
      </c>
      <c r="BQ254" s="24">
        <v>5</v>
      </c>
      <c r="BR254" s="24">
        <v>26.3</v>
      </c>
      <c r="BS254" s="24">
        <v>0.51</v>
      </c>
      <c r="BT254" s="24">
        <v>0</v>
      </c>
      <c r="BU254" s="24">
        <v>0</v>
      </c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</row>
    <row r="255" spans="3:85" x14ac:dyDescent="0.3">
      <c r="C255" t="s">
        <v>895</v>
      </c>
      <c r="D255" t="s">
        <v>118</v>
      </c>
      <c r="E255" t="s">
        <v>92</v>
      </c>
      <c r="F255" t="s">
        <v>878</v>
      </c>
      <c r="G255" t="s">
        <v>896</v>
      </c>
      <c r="H255">
        <v>1999</v>
      </c>
      <c r="I255">
        <v>11</v>
      </c>
      <c r="J255">
        <v>11</v>
      </c>
      <c r="K255">
        <v>922</v>
      </c>
      <c r="L255" s="7">
        <f t="shared" si="39"/>
        <v>10.244444444444444</v>
      </c>
      <c r="M255">
        <v>0</v>
      </c>
      <c r="N255">
        <v>0</v>
      </c>
      <c r="O255">
        <v>0</v>
      </c>
      <c r="P255">
        <f t="shared" si="40"/>
        <v>0</v>
      </c>
      <c r="Q255">
        <f t="shared" si="41"/>
        <v>0</v>
      </c>
      <c r="R255">
        <v>0</v>
      </c>
      <c r="S255">
        <v>0</v>
      </c>
      <c r="T255">
        <v>2</v>
      </c>
      <c r="U255">
        <v>0</v>
      </c>
      <c r="V255">
        <v>0.8</v>
      </c>
      <c r="W255">
        <v>0.8</v>
      </c>
      <c r="X255">
        <v>0.5</v>
      </c>
      <c r="Y255">
        <v>1.3</v>
      </c>
      <c r="Z255">
        <v>12</v>
      </c>
      <c r="AA255">
        <v>41</v>
      </c>
      <c r="AB255">
        <v>0</v>
      </c>
      <c r="AC255" s="6">
        <f t="shared" si="42"/>
        <v>0</v>
      </c>
      <c r="AD255" s="6">
        <f t="shared" si="43"/>
        <v>0</v>
      </c>
      <c r="AE255" s="6">
        <f t="shared" si="44"/>
        <v>0</v>
      </c>
      <c r="AF255" s="6">
        <f t="shared" si="45"/>
        <v>0</v>
      </c>
      <c r="AG255" s="6">
        <f t="shared" si="46"/>
        <v>0</v>
      </c>
      <c r="AH255" s="6">
        <f t="shared" si="47"/>
        <v>7.8091106290672466E-2</v>
      </c>
      <c r="AI255" s="6">
        <f t="shared" si="48"/>
        <v>4.8806941431670289E-2</v>
      </c>
      <c r="AJ255" s="6">
        <f t="shared" si="49"/>
        <v>0.12689804772234275</v>
      </c>
      <c r="AK255" s="6">
        <f t="shared" si="50"/>
        <v>7.8091106290672466E-2</v>
      </c>
      <c r="AL255" s="6">
        <f t="shared" si="51"/>
        <v>0.12689804772234275</v>
      </c>
      <c r="AM255">
        <v>60000000</v>
      </c>
      <c r="AN255" t="s">
        <v>897</v>
      </c>
      <c r="AO255">
        <v>357119</v>
      </c>
      <c r="AP255">
        <v>1</v>
      </c>
      <c r="AQ255" t="s">
        <v>102</v>
      </c>
      <c r="AR255">
        <v>0.91</v>
      </c>
      <c r="AS255">
        <v>13</v>
      </c>
      <c r="AT255">
        <v>93.3</v>
      </c>
      <c r="AU255">
        <v>2.17</v>
      </c>
      <c r="AV255" s="3">
        <v>737200000</v>
      </c>
      <c r="AW255">
        <v>1</v>
      </c>
      <c r="AX255">
        <v>25</v>
      </c>
      <c r="AY255" s="12">
        <v>34</v>
      </c>
      <c r="AZ255" s="12">
        <v>34</v>
      </c>
      <c r="BA255" s="12">
        <v>71</v>
      </c>
      <c r="BB255" s="12">
        <v>-4.4980000000000002</v>
      </c>
      <c r="BC255" s="17">
        <v>0.75929999999999997</v>
      </c>
      <c r="BD255" s="12" t="b">
        <v>0</v>
      </c>
      <c r="BE255" s="12">
        <v>81.8</v>
      </c>
      <c r="BF255" s="12" t="s">
        <v>96</v>
      </c>
      <c r="BG255" s="12" t="s">
        <v>97</v>
      </c>
      <c r="BH255" s="24">
        <v>28</v>
      </c>
      <c r="BI255" s="24">
        <v>19</v>
      </c>
      <c r="BJ255" s="24">
        <v>27</v>
      </c>
      <c r="BK255" s="24">
        <v>20</v>
      </c>
      <c r="BL255" s="24">
        <v>0</v>
      </c>
      <c r="BM255" s="24">
        <v>5</v>
      </c>
      <c r="BN255" s="24">
        <v>0</v>
      </c>
      <c r="BO255" s="24">
        <v>1</v>
      </c>
      <c r="BP255" s="24">
        <v>19</v>
      </c>
      <c r="BQ255" s="24">
        <v>4</v>
      </c>
      <c r="BR255" s="24">
        <v>21.1</v>
      </c>
      <c r="BS255" s="24">
        <v>0.67</v>
      </c>
      <c r="BT255" s="24">
        <v>0</v>
      </c>
      <c r="BU255" s="24">
        <v>0</v>
      </c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</row>
    <row r="256" spans="3:85" x14ac:dyDescent="0.3">
      <c r="C256" t="s">
        <v>898</v>
      </c>
      <c r="D256" t="s">
        <v>233</v>
      </c>
      <c r="E256" t="s">
        <v>92</v>
      </c>
      <c r="F256" t="s">
        <v>878</v>
      </c>
      <c r="G256" t="s">
        <v>899</v>
      </c>
      <c r="H256">
        <v>1994</v>
      </c>
      <c r="I256">
        <v>6</v>
      </c>
      <c r="J256">
        <v>2</v>
      </c>
      <c r="K256">
        <v>295</v>
      </c>
      <c r="L256" s="7">
        <f t="shared" si="39"/>
        <v>3.2777777777777777</v>
      </c>
      <c r="M256">
        <v>0</v>
      </c>
      <c r="N256">
        <v>0</v>
      </c>
      <c r="O256">
        <v>0</v>
      </c>
      <c r="P256">
        <f t="shared" si="40"/>
        <v>0</v>
      </c>
      <c r="Q256">
        <f t="shared" si="41"/>
        <v>0</v>
      </c>
      <c r="R256">
        <v>0</v>
      </c>
      <c r="S256">
        <v>0</v>
      </c>
      <c r="T256">
        <v>0</v>
      </c>
      <c r="U256">
        <v>0</v>
      </c>
      <c r="V256">
        <v>0.2</v>
      </c>
      <c r="W256">
        <v>0.2</v>
      </c>
      <c r="X256">
        <v>0.5</v>
      </c>
      <c r="Y256">
        <v>0.7</v>
      </c>
      <c r="Z256">
        <v>7</v>
      </c>
      <c r="AA256">
        <v>20</v>
      </c>
      <c r="AB256">
        <v>19</v>
      </c>
      <c r="AC256" s="6">
        <f t="shared" si="42"/>
        <v>0</v>
      </c>
      <c r="AD256" s="6">
        <f t="shared" si="43"/>
        <v>0</v>
      </c>
      <c r="AE256" s="6">
        <f t="shared" si="44"/>
        <v>0</v>
      </c>
      <c r="AF256" s="6">
        <f t="shared" si="45"/>
        <v>0</v>
      </c>
      <c r="AG256" s="6">
        <f t="shared" si="46"/>
        <v>0</v>
      </c>
      <c r="AH256" s="6">
        <f t="shared" si="47"/>
        <v>6.1016949152542375E-2</v>
      </c>
      <c r="AI256" s="6">
        <f t="shared" si="48"/>
        <v>0.15254237288135594</v>
      </c>
      <c r="AJ256" s="6">
        <f t="shared" si="49"/>
        <v>0.21355932203389832</v>
      </c>
      <c r="AK256" s="6">
        <f t="shared" si="50"/>
        <v>6.1016949152542375E-2</v>
      </c>
      <c r="AL256" s="6">
        <f t="shared" si="51"/>
        <v>0.21355932203389832</v>
      </c>
      <c r="AM256">
        <v>18000000</v>
      </c>
      <c r="AN256" t="s">
        <v>900</v>
      </c>
      <c r="AO256">
        <v>234803</v>
      </c>
      <c r="AP256">
        <v>1</v>
      </c>
      <c r="AQ256" t="s">
        <v>102</v>
      </c>
      <c r="AR256">
        <v>0.91</v>
      </c>
      <c r="AS256">
        <v>13</v>
      </c>
      <c r="AT256">
        <v>34.4</v>
      </c>
      <c r="AU256">
        <v>1.86</v>
      </c>
      <c r="AV256" s="3">
        <v>737200000</v>
      </c>
      <c r="AW256">
        <v>1</v>
      </c>
      <c r="AX256">
        <v>33</v>
      </c>
      <c r="AY256" s="12">
        <v>121</v>
      </c>
      <c r="AZ256" s="12">
        <v>121</v>
      </c>
      <c r="BA256" s="12">
        <v>77</v>
      </c>
      <c r="BB256" s="12">
        <v>9.1340000000000003</v>
      </c>
      <c r="BC256" s="17">
        <v>0.1792</v>
      </c>
      <c r="BD256" s="12" t="b">
        <v>0</v>
      </c>
      <c r="BE256" s="12">
        <v>49.6</v>
      </c>
      <c r="BF256" s="12" t="s">
        <v>96</v>
      </c>
      <c r="BG256" s="12" t="s">
        <v>97</v>
      </c>
      <c r="BH256" s="24">
        <v>21</v>
      </c>
      <c r="BI256" s="24">
        <v>21</v>
      </c>
      <c r="BJ256" s="24">
        <v>11</v>
      </c>
      <c r="BK256" s="24">
        <v>8</v>
      </c>
      <c r="BL256" s="24">
        <v>145</v>
      </c>
      <c r="BM256" s="24">
        <v>3</v>
      </c>
      <c r="BN256" s="24">
        <v>1</v>
      </c>
      <c r="BO256" s="24">
        <v>0</v>
      </c>
      <c r="BP256" s="24">
        <v>15</v>
      </c>
      <c r="BQ256" s="24">
        <v>3</v>
      </c>
      <c r="BR256" s="24">
        <v>20</v>
      </c>
      <c r="BS256" s="24">
        <v>0.54</v>
      </c>
      <c r="BT256" s="24">
        <v>0</v>
      </c>
      <c r="BU256" s="24">
        <v>0</v>
      </c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</row>
    <row r="257" spans="3:85" x14ac:dyDescent="0.3">
      <c r="C257" t="s">
        <v>901</v>
      </c>
      <c r="D257" t="s">
        <v>123</v>
      </c>
      <c r="E257" t="s">
        <v>92</v>
      </c>
      <c r="F257" t="s">
        <v>878</v>
      </c>
      <c r="G257" t="s">
        <v>902</v>
      </c>
      <c r="H257">
        <v>1991</v>
      </c>
      <c r="I257">
        <v>11</v>
      </c>
      <c r="J257">
        <v>11</v>
      </c>
      <c r="K257">
        <v>990</v>
      </c>
      <c r="L257" s="7">
        <f t="shared" si="39"/>
        <v>11</v>
      </c>
      <c r="M257">
        <v>0</v>
      </c>
      <c r="N257">
        <v>0</v>
      </c>
      <c r="O257">
        <v>0</v>
      </c>
      <c r="P257">
        <f t="shared" si="40"/>
        <v>0</v>
      </c>
      <c r="Q257">
        <f t="shared" si="41"/>
        <v>0</v>
      </c>
      <c r="R257">
        <v>0</v>
      </c>
      <c r="S257">
        <v>0</v>
      </c>
      <c r="T257">
        <v>2</v>
      </c>
      <c r="U257">
        <v>0</v>
      </c>
      <c r="V257">
        <v>0.4</v>
      </c>
      <c r="W257">
        <v>0.4</v>
      </c>
      <c r="X257">
        <v>0.1</v>
      </c>
      <c r="Y257">
        <v>0.5</v>
      </c>
      <c r="Z257">
        <v>13</v>
      </c>
      <c r="AA257">
        <v>65</v>
      </c>
      <c r="AB257">
        <v>8</v>
      </c>
      <c r="AC257" s="6">
        <f t="shared" si="42"/>
        <v>0</v>
      </c>
      <c r="AD257" s="6">
        <f t="shared" si="43"/>
        <v>0</v>
      </c>
      <c r="AE257" s="6">
        <f t="shared" si="44"/>
        <v>0</v>
      </c>
      <c r="AF257" s="6">
        <f t="shared" si="45"/>
        <v>0</v>
      </c>
      <c r="AG257" s="6">
        <f t="shared" si="46"/>
        <v>0</v>
      </c>
      <c r="AH257" s="6">
        <f t="shared" si="47"/>
        <v>3.6363636363636369E-2</v>
      </c>
      <c r="AI257" s="6">
        <f t="shared" si="48"/>
        <v>9.0909090909090922E-3</v>
      </c>
      <c r="AJ257" s="6">
        <f t="shared" si="49"/>
        <v>4.5454545454545463E-2</v>
      </c>
      <c r="AK257" s="6">
        <f t="shared" si="50"/>
        <v>3.6363636363636369E-2</v>
      </c>
      <c r="AL257" s="6">
        <f t="shared" si="51"/>
        <v>4.5454545454545463E-2</v>
      </c>
      <c r="AM257">
        <v>23000000</v>
      </c>
      <c r="AN257" t="s">
        <v>903</v>
      </c>
      <c r="AO257">
        <v>139208</v>
      </c>
      <c r="AP257">
        <v>1</v>
      </c>
      <c r="AQ257" t="s">
        <v>137</v>
      </c>
      <c r="AR257">
        <v>1.91</v>
      </c>
      <c r="AS257">
        <v>15</v>
      </c>
      <c r="AT257">
        <v>56.5</v>
      </c>
      <c r="AU257">
        <v>1.36</v>
      </c>
      <c r="AV257" s="3">
        <v>737200000</v>
      </c>
      <c r="AW257">
        <v>1</v>
      </c>
      <c r="AX257">
        <v>36</v>
      </c>
      <c r="AY257" s="12">
        <v>3</v>
      </c>
      <c r="AZ257" s="12">
        <v>3.5</v>
      </c>
      <c r="BA257" s="12">
        <v>16.3</v>
      </c>
      <c r="BB257" s="12">
        <v>-15.516999999999999</v>
      </c>
      <c r="BC257" s="17">
        <v>0.25419999999999998</v>
      </c>
      <c r="BD257" s="12" t="b">
        <v>0</v>
      </c>
      <c r="BE257" s="12">
        <v>46.5</v>
      </c>
      <c r="BF257" s="12" t="s">
        <v>88</v>
      </c>
      <c r="BG257" s="12" t="s">
        <v>97</v>
      </c>
      <c r="BH257" s="24">
        <v>20</v>
      </c>
      <c r="BI257" s="24">
        <v>54</v>
      </c>
      <c r="BJ257" s="24">
        <v>17</v>
      </c>
      <c r="BK257" s="24">
        <v>13</v>
      </c>
      <c r="BL257" s="24">
        <v>1</v>
      </c>
      <c r="BM257" s="24">
        <v>5</v>
      </c>
      <c r="BN257" s="24">
        <v>0</v>
      </c>
      <c r="BO257" s="24">
        <v>3</v>
      </c>
      <c r="BP257" s="24">
        <v>26</v>
      </c>
      <c r="BQ257" s="24">
        <v>8</v>
      </c>
      <c r="BR257" s="24">
        <v>30.8</v>
      </c>
      <c r="BS257" s="24">
        <v>0.7</v>
      </c>
      <c r="BT257" s="24">
        <v>0</v>
      </c>
      <c r="BU257" s="24">
        <v>0</v>
      </c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</row>
    <row r="258" spans="3:85" x14ac:dyDescent="0.3">
      <c r="C258" t="s">
        <v>904</v>
      </c>
      <c r="D258" t="s">
        <v>123</v>
      </c>
      <c r="E258" t="s">
        <v>278</v>
      </c>
      <c r="F258" t="s">
        <v>878</v>
      </c>
      <c r="G258" t="s">
        <v>905</v>
      </c>
      <c r="H258">
        <v>2000</v>
      </c>
      <c r="I258">
        <v>4</v>
      </c>
      <c r="J258">
        <v>1</v>
      </c>
      <c r="K258">
        <v>86</v>
      </c>
      <c r="L258" s="7">
        <f t="shared" ref="L258:L321" si="52">K258/90</f>
        <v>0.9555555555555556</v>
      </c>
      <c r="M258">
        <v>0</v>
      </c>
      <c r="N258">
        <v>0</v>
      </c>
      <c r="O258">
        <v>0</v>
      </c>
      <c r="P258">
        <f t="shared" ref="P258:P321" si="53">O258-R258</f>
        <v>0</v>
      </c>
      <c r="Q258">
        <f t="shared" ref="Q258:Q321" si="54">M258-R258</f>
        <v>0</v>
      </c>
      <c r="R258">
        <v>0</v>
      </c>
      <c r="S258">
        <v>0</v>
      </c>
      <c r="T258">
        <v>0</v>
      </c>
      <c r="U258">
        <v>0</v>
      </c>
      <c r="V258">
        <v>0.1</v>
      </c>
      <c r="W258">
        <v>0.1</v>
      </c>
      <c r="X258">
        <v>0.3</v>
      </c>
      <c r="Y258">
        <v>0.4</v>
      </c>
      <c r="Z258">
        <v>4</v>
      </c>
      <c r="AA258">
        <v>3</v>
      </c>
      <c r="AB258">
        <v>10</v>
      </c>
      <c r="AC258" s="6">
        <f t="shared" ref="AC258:AC321" si="55">M258/(L258)</f>
        <v>0</v>
      </c>
      <c r="AD258" s="6">
        <f t="shared" ref="AD258:AD321" si="56">N258/L258</f>
        <v>0</v>
      </c>
      <c r="AE258" s="6">
        <f t="shared" ref="AE258:AE321" si="57">AC258+AD258</f>
        <v>0</v>
      </c>
      <c r="AF258" s="6">
        <f t="shared" ref="AF258:AF321" si="58">Q258/L258</f>
        <v>0</v>
      </c>
      <c r="AG258" s="6">
        <f t="shared" ref="AG258:AG321" si="59">P258/L258</f>
        <v>0</v>
      </c>
      <c r="AH258" s="6">
        <f t="shared" ref="AH258:AH321" si="60">V258/L258</f>
        <v>0.10465116279069768</v>
      </c>
      <c r="AI258" s="6">
        <f t="shared" ref="AI258:AI321" si="61">X258/L258</f>
        <v>0.31395348837209297</v>
      </c>
      <c r="AJ258" s="6">
        <f t="shared" ref="AJ258:AJ321" si="62">AH258+AI258</f>
        <v>0.41860465116279066</v>
      </c>
      <c r="AK258" s="6">
        <f t="shared" ref="AK258:AK321" si="63">W258/L258</f>
        <v>0.10465116279069768</v>
      </c>
      <c r="AL258" s="6">
        <f t="shared" ref="AL258:AL321" si="64">(AK258+AI258)</f>
        <v>0.41860465116279066</v>
      </c>
      <c r="AM258">
        <v>50000000</v>
      </c>
      <c r="AN258" t="s">
        <v>906</v>
      </c>
      <c r="AO258">
        <v>484547</v>
      </c>
      <c r="AP258">
        <v>1</v>
      </c>
      <c r="AQ258" t="s">
        <v>108</v>
      </c>
      <c r="AR258">
        <v>4.91</v>
      </c>
      <c r="AS258">
        <v>7</v>
      </c>
      <c r="AT258">
        <v>45.5</v>
      </c>
      <c r="AU258">
        <v>1.75</v>
      </c>
      <c r="AV258" s="3">
        <v>737200000</v>
      </c>
      <c r="AW258">
        <v>1</v>
      </c>
      <c r="AX258">
        <v>22</v>
      </c>
      <c r="AY258" s="12">
        <v>8</v>
      </c>
      <c r="AZ258" s="12">
        <v>62.5</v>
      </c>
      <c r="BA258" s="12">
        <v>62.5</v>
      </c>
      <c r="BB258" s="12">
        <v>14.7</v>
      </c>
      <c r="BC258" s="17">
        <v>0.27829999999999999</v>
      </c>
      <c r="BD258" s="12" t="b">
        <v>0</v>
      </c>
      <c r="BE258" s="12">
        <v>63.3</v>
      </c>
      <c r="BF258" s="12" t="s">
        <v>96</v>
      </c>
      <c r="BG258" s="12" t="s">
        <v>97</v>
      </c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</row>
    <row r="259" spans="3:85" x14ac:dyDescent="0.3">
      <c r="C259" t="s">
        <v>907</v>
      </c>
      <c r="D259" t="s">
        <v>461</v>
      </c>
      <c r="E259" t="s">
        <v>208</v>
      </c>
      <c r="F259" t="s">
        <v>878</v>
      </c>
      <c r="G259" t="s">
        <v>908</v>
      </c>
      <c r="H259">
        <v>1993</v>
      </c>
      <c r="I259">
        <v>4</v>
      </c>
      <c r="J259">
        <v>0</v>
      </c>
      <c r="K259">
        <v>39</v>
      </c>
      <c r="L259" s="7">
        <f t="shared" si="52"/>
        <v>0.43333333333333335</v>
      </c>
      <c r="M259">
        <v>0</v>
      </c>
      <c r="N259">
        <v>1</v>
      </c>
      <c r="O259">
        <v>1</v>
      </c>
      <c r="P259">
        <f t="shared" si="53"/>
        <v>1</v>
      </c>
      <c r="Q259">
        <f t="shared" si="54"/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0.1</v>
      </c>
      <c r="Y259">
        <v>0.1</v>
      </c>
      <c r="Z259">
        <v>2</v>
      </c>
      <c r="AA259">
        <v>1</v>
      </c>
      <c r="AB259">
        <v>0</v>
      </c>
      <c r="AC259" s="6">
        <f t="shared" si="55"/>
        <v>0</v>
      </c>
      <c r="AD259" s="6">
        <f t="shared" si="56"/>
        <v>2.3076923076923075</v>
      </c>
      <c r="AE259" s="6">
        <f t="shared" si="57"/>
        <v>2.3076923076923075</v>
      </c>
      <c r="AF259" s="6">
        <f t="shared" si="58"/>
        <v>0</v>
      </c>
      <c r="AG259" s="6">
        <f t="shared" si="59"/>
        <v>2.3076923076923075</v>
      </c>
      <c r="AH259" s="6">
        <f t="shared" si="60"/>
        <v>0</v>
      </c>
      <c r="AI259" s="6">
        <f t="shared" si="61"/>
        <v>0.23076923076923078</v>
      </c>
      <c r="AJ259" s="6">
        <f t="shared" si="62"/>
        <v>0.23076923076923078</v>
      </c>
      <c r="AK259" s="6">
        <f t="shared" si="63"/>
        <v>0</v>
      </c>
      <c r="AL259" s="6">
        <f t="shared" si="64"/>
        <v>0.23076923076923078</v>
      </c>
      <c r="AM259">
        <v>8000000</v>
      </c>
      <c r="AN259" t="s">
        <v>909</v>
      </c>
      <c r="AO259">
        <v>146310</v>
      </c>
      <c r="AP259">
        <v>1</v>
      </c>
      <c r="AQ259" t="s">
        <v>137</v>
      </c>
      <c r="AR259">
        <v>1.91</v>
      </c>
      <c r="AS259">
        <v>15</v>
      </c>
      <c r="AT259">
        <v>26.9</v>
      </c>
      <c r="AU259">
        <v>1.36</v>
      </c>
      <c r="AV259" s="3">
        <v>737200000</v>
      </c>
      <c r="AW259">
        <v>1</v>
      </c>
      <c r="AX259">
        <v>27</v>
      </c>
      <c r="AY259" s="12">
        <v>11</v>
      </c>
      <c r="AZ259" s="12">
        <v>84.5</v>
      </c>
      <c r="BA259" s="12">
        <v>60</v>
      </c>
      <c r="BB259" s="12">
        <v>7.649</v>
      </c>
      <c r="BC259" s="17">
        <v>0.16539999999999999</v>
      </c>
      <c r="BD259" s="12" t="b">
        <v>0</v>
      </c>
      <c r="BE259" s="12">
        <v>56.7</v>
      </c>
      <c r="BF259" s="12" t="s">
        <v>88</v>
      </c>
      <c r="BG259" s="12" t="s">
        <v>97</v>
      </c>
      <c r="BH259" s="24">
        <v>8</v>
      </c>
      <c r="BI259" s="24">
        <v>6</v>
      </c>
      <c r="BJ259" s="24">
        <v>15</v>
      </c>
      <c r="BK259" s="24">
        <v>7</v>
      </c>
      <c r="BL259" s="24">
        <v>1</v>
      </c>
      <c r="BM259" s="24">
        <v>0</v>
      </c>
      <c r="BN259" s="24">
        <v>0</v>
      </c>
      <c r="BO259" s="24">
        <v>0</v>
      </c>
      <c r="BP259" s="24">
        <v>0</v>
      </c>
      <c r="BQ259" s="24">
        <v>0</v>
      </c>
      <c r="BR259" s="24"/>
      <c r="BS259" s="24">
        <v>0</v>
      </c>
      <c r="BT259" s="24">
        <v>0</v>
      </c>
      <c r="BU259" s="24">
        <v>0</v>
      </c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</row>
    <row r="260" spans="3:85" x14ac:dyDescent="0.3">
      <c r="C260" t="s">
        <v>910</v>
      </c>
      <c r="D260" t="s">
        <v>892</v>
      </c>
      <c r="E260" t="s">
        <v>208</v>
      </c>
      <c r="F260" t="s">
        <v>878</v>
      </c>
      <c r="G260" t="s">
        <v>911</v>
      </c>
      <c r="H260">
        <v>2000</v>
      </c>
      <c r="I260">
        <v>11</v>
      </c>
      <c r="J260">
        <v>11</v>
      </c>
      <c r="K260">
        <v>990</v>
      </c>
      <c r="L260" s="7">
        <f t="shared" si="52"/>
        <v>11</v>
      </c>
      <c r="M260">
        <v>1</v>
      </c>
      <c r="N260">
        <v>1</v>
      </c>
      <c r="O260">
        <v>2</v>
      </c>
      <c r="P260">
        <f t="shared" si="53"/>
        <v>2</v>
      </c>
      <c r="Q260">
        <f t="shared" si="54"/>
        <v>1</v>
      </c>
      <c r="R260">
        <v>0</v>
      </c>
      <c r="S260">
        <v>0</v>
      </c>
      <c r="T260">
        <v>4</v>
      </c>
      <c r="U260">
        <v>0</v>
      </c>
      <c r="V260">
        <v>1.4</v>
      </c>
      <c r="W260">
        <v>1.4</v>
      </c>
      <c r="X260">
        <v>1.5</v>
      </c>
      <c r="Y260">
        <v>2.8</v>
      </c>
      <c r="Z260">
        <v>32</v>
      </c>
      <c r="AA260">
        <v>86</v>
      </c>
      <c r="AB260">
        <v>51</v>
      </c>
      <c r="AC260" s="6">
        <f t="shared" si="55"/>
        <v>9.0909090909090912E-2</v>
      </c>
      <c r="AD260" s="6">
        <f t="shared" si="56"/>
        <v>9.0909090909090912E-2</v>
      </c>
      <c r="AE260" s="6">
        <f t="shared" si="57"/>
        <v>0.18181818181818182</v>
      </c>
      <c r="AF260" s="6">
        <f t="shared" si="58"/>
        <v>9.0909090909090912E-2</v>
      </c>
      <c r="AG260" s="6">
        <f t="shared" si="59"/>
        <v>0.18181818181818182</v>
      </c>
      <c r="AH260" s="6">
        <f t="shared" si="60"/>
        <v>0.12727272727272726</v>
      </c>
      <c r="AI260" s="6">
        <f t="shared" si="61"/>
        <v>0.13636363636363635</v>
      </c>
      <c r="AJ260" s="6">
        <f t="shared" si="62"/>
        <v>0.26363636363636361</v>
      </c>
      <c r="AK260" s="6">
        <f t="shared" si="63"/>
        <v>0.12727272727272726</v>
      </c>
      <c r="AL260" s="6">
        <f t="shared" si="64"/>
        <v>0.26363636363636361</v>
      </c>
      <c r="AM260">
        <v>80000000</v>
      </c>
      <c r="AN260" t="s">
        <v>912</v>
      </c>
      <c r="AO260">
        <v>451276</v>
      </c>
      <c r="AP260">
        <v>1</v>
      </c>
      <c r="AQ260" t="s">
        <v>87</v>
      </c>
      <c r="AR260">
        <v>2.91</v>
      </c>
      <c r="AS260">
        <v>6</v>
      </c>
      <c r="AT260">
        <v>57.6</v>
      </c>
      <c r="AU260">
        <v>1.2</v>
      </c>
      <c r="AV260" s="3">
        <v>737200000</v>
      </c>
      <c r="AW260">
        <v>1</v>
      </c>
      <c r="AX260">
        <v>26</v>
      </c>
      <c r="AY260" s="12">
        <v>7</v>
      </c>
      <c r="AZ260" s="12">
        <v>31.5</v>
      </c>
      <c r="BA260" s="12">
        <v>31.5</v>
      </c>
      <c r="BB260" s="12">
        <v>-8.798</v>
      </c>
      <c r="BC260" s="17">
        <v>0.66090000000000004</v>
      </c>
      <c r="BD260" s="12" t="b">
        <v>0</v>
      </c>
      <c r="BE260" s="12">
        <v>46.6</v>
      </c>
      <c r="BF260" s="12" t="s">
        <v>88</v>
      </c>
      <c r="BG260" s="12" t="s">
        <v>97</v>
      </c>
      <c r="BH260" s="24">
        <v>23</v>
      </c>
      <c r="BI260" s="24">
        <v>9</v>
      </c>
      <c r="BJ260" s="24">
        <v>44</v>
      </c>
      <c r="BK260" s="24">
        <v>24</v>
      </c>
      <c r="BL260" s="24">
        <v>40</v>
      </c>
      <c r="BM260" s="24">
        <v>6</v>
      </c>
      <c r="BN260" s="24">
        <v>0</v>
      </c>
      <c r="BO260" s="24">
        <v>6</v>
      </c>
      <c r="BP260" s="24">
        <v>67</v>
      </c>
      <c r="BQ260" s="24">
        <v>23</v>
      </c>
      <c r="BR260" s="24">
        <v>34.299999999999997</v>
      </c>
      <c r="BS260" s="24">
        <v>2.42</v>
      </c>
      <c r="BT260" s="24">
        <v>0</v>
      </c>
      <c r="BU260" s="24">
        <v>0</v>
      </c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</row>
    <row r="261" spans="3:85" x14ac:dyDescent="0.3">
      <c r="C261" t="s">
        <v>913</v>
      </c>
      <c r="D261" t="s">
        <v>123</v>
      </c>
      <c r="E261" t="s">
        <v>130</v>
      </c>
      <c r="F261" t="s">
        <v>878</v>
      </c>
      <c r="G261" t="s">
        <v>914</v>
      </c>
      <c r="H261">
        <v>2002</v>
      </c>
      <c r="I261">
        <v>9</v>
      </c>
      <c r="J261">
        <v>9</v>
      </c>
      <c r="K261">
        <v>781</v>
      </c>
      <c r="L261" s="7">
        <f t="shared" si="52"/>
        <v>8.6777777777777771</v>
      </c>
      <c r="M261">
        <v>3</v>
      </c>
      <c r="N261">
        <v>1</v>
      </c>
      <c r="O261">
        <v>4</v>
      </c>
      <c r="P261">
        <f t="shared" si="53"/>
        <v>4</v>
      </c>
      <c r="Q261">
        <f t="shared" si="54"/>
        <v>3</v>
      </c>
      <c r="R261">
        <v>0</v>
      </c>
      <c r="S261">
        <v>0</v>
      </c>
      <c r="T261">
        <v>2</v>
      </c>
      <c r="U261">
        <v>0</v>
      </c>
      <c r="V261">
        <v>0.6</v>
      </c>
      <c r="W261">
        <v>0.6</v>
      </c>
      <c r="X261">
        <v>0.7</v>
      </c>
      <c r="Y261">
        <v>1.3</v>
      </c>
      <c r="Z261">
        <v>22</v>
      </c>
      <c r="AA261">
        <v>44</v>
      </c>
      <c r="AB261">
        <v>22</v>
      </c>
      <c r="AC261" s="6">
        <f t="shared" si="55"/>
        <v>0.34571062740076824</v>
      </c>
      <c r="AD261" s="6">
        <f t="shared" si="56"/>
        <v>0.11523687580025609</v>
      </c>
      <c r="AE261" s="6">
        <f t="shared" si="57"/>
        <v>0.46094750320102434</v>
      </c>
      <c r="AF261" s="6">
        <f t="shared" si="58"/>
        <v>0.34571062740076824</v>
      </c>
      <c r="AG261" s="6">
        <f t="shared" si="59"/>
        <v>0.46094750320102434</v>
      </c>
      <c r="AH261" s="6">
        <f t="shared" si="60"/>
        <v>6.9142125480153652E-2</v>
      </c>
      <c r="AI261" s="6">
        <f t="shared" si="61"/>
        <v>8.0665813060179253E-2</v>
      </c>
      <c r="AJ261" s="6">
        <f t="shared" si="62"/>
        <v>0.14980793854033292</v>
      </c>
      <c r="AK261" s="6">
        <f t="shared" si="63"/>
        <v>6.9142125480153652E-2</v>
      </c>
      <c r="AL261" s="6">
        <f t="shared" si="64"/>
        <v>0.14980793854033292</v>
      </c>
      <c r="AM261">
        <v>75000000</v>
      </c>
      <c r="AN261" t="s">
        <v>915</v>
      </c>
      <c r="AO261">
        <v>478573</v>
      </c>
      <c r="AP261">
        <v>1</v>
      </c>
      <c r="AQ261" t="s">
        <v>570</v>
      </c>
      <c r="AR261">
        <v>6.91</v>
      </c>
      <c r="AS261">
        <v>7</v>
      </c>
      <c r="AT261">
        <v>23</v>
      </c>
      <c r="AU261">
        <v>1.17</v>
      </c>
      <c r="AV261" s="3">
        <v>737200000</v>
      </c>
      <c r="AW261">
        <v>1</v>
      </c>
      <c r="AX261">
        <v>24</v>
      </c>
      <c r="AY261" s="12">
        <v>17</v>
      </c>
      <c r="AZ261" s="12">
        <v>13.5</v>
      </c>
      <c r="BA261" s="12">
        <v>15.3</v>
      </c>
      <c r="BB261" s="12">
        <v>-4.6289999999999996</v>
      </c>
      <c r="BC261" s="17">
        <v>0.43609999999999999</v>
      </c>
      <c r="BD261" s="12" t="b">
        <v>0</v>
      </c>
      <c r="BE261" s="12">
        <v>19.8</v>
      </c>
      <c r="BF261" s="12" t="s">
        <v>109</v>
      </c>
      <c r="BG261" s="12" t="s">
        <v>97</v>
      </c>
      <c r="BH261" s="24">
        <v>37</v>
      </c>
      <c r="BI261" s="24">
        <v>56</v>
      </c>
      <c r="BJ261" s="24">
        <v>47</v>
      </c>
      <c r="BK261" s="24">
        <v>52</v>
      </c>
      <c r="BL261" s="24">
        <v>7</v>
      </c>
      <c r="BM261" s="24">
        <v>6</v>
      </c>
      <c r="BN261" s="24">
        <v>1</v>
      </c>
      <c r="BO261" s="24">
        <v>0</v>
      </c>
      <c r="BP261" s="24">
        <v>20</v>
      </c>
      <c r="BQ261" s="24">
        <v>5</v>
      </c>
      <c r="BR261" s="24">
        <v>25</v>
      </c>
      <c r="BS261" s="24">
        <v>0.56999999999999995</v>
      </c>
      <c r="BT261" s="24">
        <v>0</v>
      </c>
      <c r="BU261" s="24">
        <v>0</v>
      </c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</row>
    <row r="262" spans="3:85" x14ac:dyDescent="0.3">
      <c r="C262" t="s">
        <v>916</v>
      </c>
      <c r="D262" t="s">
        <v>105</v>
      </c>
      <c r="E262" t="s">
        <v>130</v>
      </c>
      <c r="F262" t="s">
        <v>878</v>
      </c>
      <c r="G262" t="s">
        <v>917</v>
      </c>
      <c r="H262">
        <v>2001</v>
      </c>
      <c r="I262">
        <v>9</v>
      </c>
      <c r="J262">
        <v>2</v>
      </c>
      <c r="K262">
        <v>344</v>
      </c>
      <c r="L262" s="7">
        <f t="shared" si="52"/>
        <v>3.8222222222222224</v>
      </c>
      <c r="M262">
        <v>0</v>
      </c>
      <c r="N262">
        <v>0</v>
      </c>
      <c r="O262">
        <v>0</v>
      </c>
      <c r="P262">
        <f t="shared" si="53"/>
        <v>0</v>
      </c>
      <c r="Q262">
        <f t="shared" si="54"/>
        <v>0</v>
      </c>
      <c r="R262">
        <v>0</v>
      </c>
      <c r="S262">
        <v>0</v>
      </c>
      <c r="T262">
        <v>1</v>
      </c>
      <c r="U262">
        <v>0</v>
      </c>
      <c r="V262">
        <v>0.3</v>
      </c>
      <c r="W262">
        <v>0.3</v>
      </c>
      <c r="X262">
        <v>0.4</v>
      </c>
      <c r="Y262">
        <v>0.7</v>
      </c>
      <c r="Z262">
        <v>13</v>
      </c>
      <c r="AA262">
        <v>48</v>
      </c>
      <c r="AB262">
        <v>12</v>
      </c>
      <c r="AC262" s="6">
        <f t="shared" si="55"/>
        <v>0</v>
      </c>
      <c r="AD262" s="6">
        <f t="shared" si="56"/>
        <v>0</v>
      </c>
      <c r="AE262" s="6">
        <f t="shared" si="57"/>
        <v>0</v>
      </c>
      <c r="AF262" s="6">
        <f t="shared" si="58"/>
        <v>0</v>
      </c>
      <c r="AG262" s="6">
        <f t="shared" si="59"/>
        <v>0</v>
      </c>
      <c r="AH262" s="6">
        <f t="shared" si="60"/>
        <v>7.8488372093023243E-2</v>
      </c>
      <c r="AI262" s="6">
        <f t="shared" si="61"/>
        <v>0.10465116279069768</v>
      </c>
      <c r="AJ262" s="6">
        <f t="shared" si="62"/>
        <v>0.18313953488372092</v>
      </c>
      <c r="AK262" s="6">
        <f t="shared" si="63"/>
        <v>7.8488372093023243E-2</v>
      </c>
      <c r="AL262" s="6">
        <f t="shared" si="64"/>
        <v>0.18313953488372092</v>
      </c>
      <c r="AM262">
        <v>45000000</v>
      </c>
      <c r="AN262" t="s">
        <v>918</v>
      </c>
      <c r="AO262">
        <v>433188</v>
      </c>
      <c r="AP262">
        <v>1</v>
      </c>
      <c r="AQ262" t="s">
        <v>137</v>
      </c>
      <c r="AR262">
        <v>1.91</v>
      </c>
      <c r="AS262">
        <v>10</v>
      </c>
      <c r="AT262">
        <v>51.2</v>
      </c>
      <c r="AU262">
        <v>2</v>
      </c>
      <c r="AV262" s="3">
        <v>737200000</v>
      </c>
      <c r="AW262">
        <v>1</v>
      </c>
      <c r="AX262">
        <v>24</v>
      </c>
      <c r="AY262" s="12">
        <v>30</v>
      </c>
      <c r="AZ262" s="12">
        <v>33.5</v>
      </c>
      <c r="BA262" s="12">
        <v>50.3</v>
      </c>
      <c r="BB262" s="12">
        <v>-6.3</v>
      </c>
      <c r="BC262" s="17">
        <v>0.4405</v>
      </c>
      <c r="BD262" s="12" t="b">
        <v>0</v>
      </c>
      <c r="BE262" s="12">
        <v>48.1</v>
      </c>
      <c r="BF262" s="12" t="s">
        <v>88</v>
      </c>
      <c r="BG262" s="12" t="s">
        <v>97</v>
      </c>
      <c r="BH262" s="24">
        <v>22</v>
      </c>
      <c r="BI262" s="24">
        <v>7</v>
      </c>
      <c r="BJ262" s="24">
        <v>18</v>
      </c>
      <c r="BK262" s="24">
        <v>25</v>
      </c>
      <c r="BL262" s="24">
        <v>8</v>
      </c>
      <c r="BM262" s="24">
        <v>3</v>
      </c>
      <c r="BN262" s="24">
        <v>1</v>
      </c>
      <c r="BO262" s="24">
        <v>3</v>
      </c>
      <c r="BP262" s="24">
        <v>34</v>
      </c>
      <c r="BQ262" s="24">
        <v>13</v>
      </c>
      <c r="BR262" s="24">
        <v>38.200000000000003</v>
      </c>
      <c r="BS262" s="24">
        <v>1.79</v>
      </c>
      <c r="BT262" s="24">
        <v>0</v>
      </c>
      <c r="BU262" s="24">
        <v>0</v>
      </c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</row>
    <row r="263" spans="3:85" x14ac:dyDescent="0.3">
      <c r="C263" t="s">
        <v>919</v>
      </c>
      <c r="D263" t="s">
        <v>184</v>
      </c>
      <c r="E263" t="s">
        <v>130</v>
      </c>
      <c r="F263" t="s">
        <v>878</v>
      </c>
      <c r="G263" t="s">
        <v>920</v>
      </c>
      <c r="H263">
        <v>1998</v>
      </c>
      <c r="I263">
        <v>10</v>
      </c>
      <c r="J263">
        <v>9</v>
      </c>
      <c r="K263">
        <v>638</v>
      </c>
      <c r="L263" s="7">
        <f t="shared" si="52"/>
        <v>7.0888888888888886</v>
      </c>
      <c r="M263">
        <v>0</v>
      </c>
      <c r="N263">
        <v>2</v>
      </c>
      <c r="O263">
        <v>2</v>
      </c>
      <c r="P263">
        <f t="shared" si="53"/>
        <v>2</v>
      </c>
      <c r="Q263">
        <f t="shared" si="54"/>
        <v>0</v>
      </c>
      <c r="R263">
        <v>0</v>
      </c>
      <c r="S263">
        <v>0</v>
      </c>
      <c r="T263">
        <v>1</v>
      </c>
      <c r="U263">
        <v>0</v>
      </c>
      <c r="V263">
        <v>0.7</v>
      </c>
      <c r="W263">
        <v>0.7</v>
      </c>
      <c r="X263">
        <v>1.3</v>
      </c>
      <c r="Y263">
        <v>2</v>
      </c>
      <c r="Z263">
        <v>13</v>
      </c>
      <c r="AA263">
        <v>26</v>
      </c>
      <c r="AB263">
        <v>18</v>
      </c>
      <c r="AC263" s="6">
        <f t="shared" si="55"/>
        <v>0</v>
      </c>
      <c r="AD263" s="6">
        <f t="shared" si="56"/>
        <v>0.2821316614420063</v>
      </c>
      <c r="AE263" s="6">
        <f t="shared" si="57"/>
        <v>0.2821316614420063</v>
      </c>
      <c r="AF263" s="6">
        <f t="shared" si="58"/>
        <v>0</v>
      </c>
      <c r="AG263" s="6">
        <f t="shared" si="59"/>
        <v>0.2821316614420063</v>
      </c>
      <c r="AH263" s="6">
        <f t="shared" si="60"/>
        <v>9.8746081504702196E-2</v>
      </c>
      <c r="AI263" s="6">
        <f t="shared" si="61"/>
        <v>0.18338557993730409</v>
      </c>
      <c r="AJ263" s="6">
        <f t="shared" si="62"/>
        <v>0.2821316614420063</v>
      </c>
      <c r="AK263" s="6">
        <f t="shared" si="63"/>
        <v>9.8746081504702196E-2</v>
      </c>
      <c r="AL263" s="6">
        <f t="shared" si="64"/>
        <v>0.2821316614420063</v>
      </c>
      <c r="AM263">
        <v>100000000</v>
      </c>
      <c r="AN263" t="s">
        <v>921</v>
      </c>
      <c r="AO263">
        <v>534033</v>
      </c>
      <c r="AP263">
        <v>1</v>
      </c>
      <c r="AQ263" t="s">
        <v>87</v>
      </c>
      <c r="AR263">
        <v>2.91</v>
      </c>
      <c r="AS263">
        <v>5</v>
      </c>
      <c r="AT263">
        <v>38.5</v>
      </c>
      <c r="AU263">
        <v>1.25</v>
      </c>
      <c r="AV263" s="3">
        <v>737200000</v>
      </c>
      <c r="AW263">
        <v>1</v>
      </c>
      <c r="AX263">
        <v>23</v>
      </c>
      <c r="AY263" s="12">
        <v>79</v>
      </c>
      <c r="AZ263" s="12">
        <v>45.5</v>
      </c>
      <c r="BA263" s="12">
        <v>38</v>
      </c>
      <c r="BB263" s="12">
        <v>-1.214</v>
      </c>
      <c r="BC263" s="17">
        <v>0.91059999999999997</v>
      </c>
      <c r="BD263" s="12" t="b">
        <v>0</v>
      </c>
      <c r="BE263" s="12">
        <v>37.200000000000003</v>
      </c>
      <c r="BF263" s="12" t="s">
        <v>96</v>
      </c>
      <c r="BG263" s="12" t="s">
        <v>97</v>
      </c>
      <c r="BH263" s="24">
        <v>59</v>
      </c>
      <c r="BI263" s="24">
        <v>22</v>
      </c>
      <c r="BJ263" s="24">
        <v>62</v>
      </c>
      <c r="BK263" s="24">
        <v>40</v>
      </c>
      <c r="BL263" s="24">
        <v>86</v>
      </c>
      <c r="BM263" s="24">
        <v>6</v>
      </c>
      <c r="BN263" s="24">
        <v>0</v>
      </c>
      <c r="BO263" s="24">
        <v>5</v>
      </c>
      <c r="BP263" s="24">
        <v>38</v>
      </c>
      <c r="BQ263" s="24">
        <v>14</v>
      </c>
      <c r="BR263" s="24">
        <v>36.799999999999997</v>
      </c>
      <c r="BS263" s="24">
        <v>1.32</v>
      </c>
      <c r="BT263" s="24">
        <v>0</v>
      </c>
      <c r="BU263" s="24">
        <v>0</v>
      </c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</row>
    <row r="264" spans="3:85" x14ac:dyDescent="0.3">
      <c r="C264" t="s">
        <v>229</v>
      </c>
      <c r="D264" t="s">
        <v>105</v>
      </c>
      <c r="E264" t="s">
        <v>149</v>
      </c>
      <c r="F264" t="s">
        <v>878</v>
      </c>
      <c r="G264" t="s">
        <v>230</v>
      </c>
      <c r="H264">
        <v>2003</v>
      </c>
      <c r="I264">
        <v>1</v>
      </c>
      <c r="J264">
        <v>0</v>
      </c>
      <c r="K264">
        <v>1</v>
      </c>
      <c r="L264" s="7">
        <f t="shared" si="52"/>
        <v>1.1111111111111112E-2</v>
      </c>
      <c r="M264">
        <v>0</v>
      </c>
      <c r="N264">
        <v>0</v>
      </c>
      <c r="O264">
        <v>0</v>
      </c>
      <c r="P264">
        <f t="shared" si="53"/>
        <v>0</v>
      </c>
      <c r="Q264">
        <f t="shared" si="54"/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 s="6">
        <f t="shared" si="55"/>
        <v>0</v>
      </c>
      <c r="AD264" s="6">
        <f t="shared" si="56"/>
        <v>0</v>
      </c>
      <c r="AE264" s="6">
        <f t="shared" si="57"/>
        <v>0</v>
      </c>
      <c r="AF264" s="6">
        <f t="shared" si="58"/>
        <v>0</v>
      </c>
      <c r="AG264" s="6">
        <f t="shared" si="59"/>
        <v>0</v>
      </c>
      <c r="AH264" s="6">
        <f t="shared" si="60"/>
        <v>0</v>
      </c>
      <c r="AI264" s="6">
        <f t="shared" si="61"/>
        <v>0</v>
      </c>
      <c r="AJ264" s="6">
        <f t="shared" si="62"/>
        <v>0</v>
      </c>
      <c r="AK264" s="6">
        <f t="shared" si="63"/>
        <v>0</v>
      </c>
      <c r="AL264" s="6">
        <f t="shared" si="64"/>
        <v>0</v>
      </c>
      <c r="AM264">
        <v>30000000</v>
      </c>
      <c r="AN264" t="s">
        <v>231</v>
      </c>
      <c r="AO264">
        <v>565822</v>
      </c>
      <c r="AP264">
        <v>1</v>
      </c>
      <c r="AQ264" t="s">
        <v>102</v>
      </c>
      <c r="AR264">
        <v>0.91</v>
      </c>
      <c r="AS264">
        <v>4</v>
      </c>
      <c r="AT264">
        <v>79</v>
      </c>
      <c r="AU264">
        <v>1.33</v>
      </c>
      <c r="AV264" s="3">
        <v>737200000</v>
      </c>
      <c r="AW264">
        <v>1</v>
      </c>
      <c r="AX264">
        <v>19</v>
      </c>
      <c r="AY264" s="12">
        <v>72</v>
      </c>
      <c r="AZ264" s="12">
        <v>48</v>
      </c>
      <c r="BA264" s="12">
        <v>48</v>
      </c>
      <c r="BB264" s="12">
        <v>-27.808</v>
      </c>
      <c r="BC264" s="17">
        <v>0.1132</v>
      </c>
      <c r="BD264" s="12" t="b">
        <v>0</v>
      </c>
      <c r="BE264" s="12">
        <v>62.6</v>
      </c>
      <c r="BF264" s="12" t="s">
        <v>96</v>
      </c>
      <c r="BG264" s="12" t="s">
        <v>97</v>
      </c>
      <c r="BH264" s="24">
        <v>3</v>
      </c>
      <c r="BI264" s="24">
        <v>1</v>
      </c>
      <c r="BJ264" s="24">
        <v>0</v>
      </c>
      <c r="BK264" s="24">
        <v>1</v>
      </c>
      <c r="BL264" s="24">
        <v>12</v>
      </c>
      <c r="BM264" s="24">
        <v>1</v>
      </c>
      <c r="BN264" s="24">
        <v>0</v>
      </c>
      <c r="BO264" s="24">
        <v>1</v>
      </c>
      <c r="BP264" s="24">
        <v>17</v>
      </c>
      <c r="BQ264" s="24">
        <v>4</v>
      </c>
      <c r="BR264" s="24">
        <v>23.5</v>
      </c>
      <c r="BS264" s="24">
        <v>4.12</v>
      </c>
      <c r="BT264" s="24">
        <v>0</v>
      </c>
      <c r="BU264" s="24">
        <v>0</v>
      </c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</row>
    <row r="265" spans="3:85" x14ac:dyDescent="0.3">
      <c r="C265" t="s">
        <v>922</v>
      </c>
      <c r="D265" t="s">
        <v>166</v>
      </c>
      <c r="E265" t="s">
        <v>149</v>
      </c>
      <c r="F265" t="s">
        <v>878</v>
      </c>
      <c r="G265" t="s">
        <v>923</v>
      </c>
      <c r="H265">
        <v>2003</v>
      </c>
      <c r="I265">
        <v>11</v>
      </c>
      <c r="J265">
        <v>7</v>
      </c>
      <c r="K265">
        <v>689</v>
      </c>
      <c r="L265" s="7">
        <f t="shared" si="52"/>
        <v>7.6555555555555559</v>
      </c>
      <c r="M265">
        <v>0</v>
      </c>
      <c r="N265">
        <v>0</v>
      </c>
      <c r="O265">
        <v>0</v>
      </c>
      <c r="P265">
        <f t="shared" si="53"/>
        <v>0</v>
      </c>
      <c r="Q265">
        <f t="shared" si="54"/>
        <v>0</v>
      </c>
      <c r="R265">
        <v>0</v>
      </c>
      <c r="S265">
        <v>0</v>
      </c>
      <c r="T265">
        <v>1</v>
      </c>
      <c r="U265">
        <v>0</v>
      </c>
      <c r="V265">
        <v>1.3</v>
      </c>
      <c r="W265">
        <v>1.3</v>
      </c>
      <c r="X265">
        <v>1.1000000000000001</v>
      </c>
      <c r="Y265">
        <v>2.4</v>
      </c>
      <c r="Z265">
        <v>21</v>
      </c>
      <c r="AA265">
        <v>48</v>
      </c>
      <c r="AB265">
        <v>53</v>
      </c>
      <c r="AC265" s="6">
        <f t="shared" si="55"/>
        <v>0</v>
      </c>
      <c r="AD265" s="6">
        <f t="shared" si="56"/>
        <v>0</v>
      </c>
      <c r="AE265" s="6">
        <f t="shared" si="57"/>
        <v>0</v>
      </c>
      <c r="AF265" s="6">
        <f t="shared" si="58"/>
        <v>0</v>
      </c>
      <c r="AG265" s="6">
        <f t="shared" si="59"/>
        <v>0</v>
      </c>
      <c r="AH265" s="6">
        <f t="shared" si="60"/>
        <v>0.16981132075471697</v>
      </c>
      <c r="AI265" s="6">
        <f t="shared" si="61"/>
        <v>0.14368650217706821</v>
      </c>
      <c r="AJ265" s="6">
        <f t="shared" si="62"/>
        <v>0.31349782293178519</v>
      </c>
      <c r="AK265" s="6">
        <f t="shared" si="63"/>
        <v>0.16981132075471697</v>
      </c>
      <c r="AL265" s="6">
        <f t="shared" si="64"/>
        <v>0.31349782293178519</v>
      </c>
      <c r="AM265">
        <v>140000000</v>
      </c>
      <c r="AN265" t="s">
        <v>924</v>
      </c>
      <c r="AO265">
        <v>598577</v>
      </c>
      <c r="AP265">
        <v>1</v>
      </c>
      <c r="AQ265" t="s">
        <v>108</v>
      </c>
      <c r="AR265">
        <v>4.91</v>
      </c>
      <c r="AS265">
        <v>15</v>
      </c>
      <c r="AT265">
        <v>55.7</v>
      </c>
      <c r="AU265">
        <v>2.14</v>
      </c>
      <c r="AV265" s="3">
        <v>737200000</v>
      </c>
      <c r="AW265">
        <v>1</v>
      </c>
      <c r="AX265">
        <v>17</v>
      </c>
      <c r="AY265" s="12">
        <v>33</v>
      </c>
      <c r="AZ265" s="12">
        <v>26.5</v>
      </c>
      <c r="BA265" s="12">
        <v>22.7</v>
      </c>
      <c r="BB265" s="12">
        <v>-21.486000000000001</v>
      </c>
      <c r="BC265" s="17">
        <v>0.49059999999999998</v>
      </c>
      <c r="BD265" s="12" t="b">
        <v>0</v>
      </c>
      <c r="BE265" s="12">
        <v>50.5</v>
      </c>
      <c r="BF265" s="12" t="s">
        <v>88</v>
      </c>
      <c r="BG265" s="12" t="s">
        <v>97</v>
      </c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</row>
    <row r="266" spans="3:85" x14ac:dyDescent="0.3">
      <c r="C266" t="s">
        <v>925</v>
      </c>
      <c r="D266" t="s">
        <v>91</v>
      </c>
      <c r="E266" t="s">
        <v>156</v>
      </c>
      <c r="F266" t="s">
        <v>878</v>
      </c>
      <c r="G266" t="s">
        <v>926</v>
      </c>
      <c r="H266">
        <v>1997</v>
      </c>
      <c r="I266">
        <v>8</v>
      </c>
      <c r="J266">
        <v>0</v>
      </c>
      <c r="K266">
        <v>125</v>
      </c>
      <c r="L266" s="7">
        <f t="shared" si="52"/>
        <v>1.3888888888888888</v>
      </c>
      <c r="M266">
        <v>2</v>
      </c>
      <c r="N266">
        <v>1</v>
      </c>
      <c r="O266">
        <v>3</v>
      </c>
      <c r="P266">
        <f t="shared" si="53"/>
        <v>3</v>
      </c>
      <c r="Q266">
        <f t="shared" si="54"/>
        <v>2</v>
      </c>
      <c r="R266">
        <v>0</v>
      </c>
      <c r="S266">
        <v>0</v>
      </c>
      <c r="T266">
        <v>1</v>
      </c>
      <c r="U266">
        <v>0</v>
      </c>
      <c r="V266">
        <v>0.9</v>
      </c>
      <c r="W266">
        <v>0.9</v>
      </c>
      <c r="X266">
        <v>0.9</v>
      </c>
      <c r="Y266">
        <v>1.8</v>
      </c>
      <c r="Z266">
        <v>3</v>
      </c>
      <c r="AA266">
        <v>6</v>
      </c>
      <c r="AB266">
        <v>11</v>
      </c>
      <c r="AC266" s="6">
        <f t="shared" si="55"/>
        <v>1.44</v>
      </c>
      <c r="AD266" s="6">
        <f t="shared" si="56"/>
        <v>0.72</v>
      </c>
      <c r="AE266" s="6">
        <f t="shared" si="57"/>
        <v>2.16</v>
      </c>
      <c r="AF266" s="6">
        <f t="shared" si="58"/>
        <v>1.44</v>
      </c>
      <c r="AG266" s="6">
        <f t="shared" si="59"/>
        <v>2.16</v>
      </c>
      <c r="AH266" s="6">
        <f t="shared" si="60"/>
        <v>0.64800000000000002</v>
      </c>
      <c r="AI266" s="6">
        <f t="shared" si="61"/>
        <v>0.64800000000000002</v>
      </c>
      <c r="AJ266" s="6">
        <f t="shared" si="62"/>
        <v>1.296</v>
      </c>
      <c r="AK266" s="6">
        <f t="shared" si="63"/>
        <v>0.64800000000000002</v>
      </c>
      <c r="AL266" s="6">
        <f t="shared" si="64"/>
        <v>1.296</v>
      </c>
      <c r="AM266">
        <v>14000000</v>
      </c>
      <c r="AN266" t="s">
        <v>927</v>
      </c>
      <c r="AO266">
        <v>341092</v>
      </c>
      <c r="AP266">
        <v>1</v>
      </c>
      <c r="AQ266" t="s">
        <v>87</v>
      </c>
      <c r="AR266">
        <v>2.91</v>
      </c>
      <c r="AS266">
        <v>15</v>
      </c>
      <c r="AT266">
        <v>24.6</v>
      </c>
      <c r="AU266">
        <v>1.88</v>
      </c>
      <c r="AV266" s="3">
        <v>737200000</v>
      </c>
      <c r="AW266">
        <v>1</v>
      </c>
      <c r="AX266">
        <v>37</v>
      </c>
      <c r="AY266" s="12">
        <v>5</v>
      </c>
      <c r="AZ266" s="12">
        <v>12.5</v>
      </c>
      <c r="BA266" s="12">
        <v>46.7</v>
      </c>
      <c r="BB266" s="12">
        <v>-22.1</v>
      </c>
      <c r="BC266" s="17">
        <v>0.41749999999999998</v>
      </c>
      <c r="BD266" s="12" t="b">
        <v>0</v>
      </c>
      <c r="BE266" s="12">
        <v>42.7</v>
      </c>
      <c r="BF266" s="12" t="s">
        <v>88</v>
      </c>
      <c r="BG266" s="12" t="s">
        <v>97</v>
      </c>
      <c r="BH266" s="24">
        <v>0</v>
      </c>
      <c r="BI266" s="24">
        <v>0</v>
      </c>
      <c r="BJ266" s="24">
        <v>3</v>
      </c>
      <c r="BK266" s="24">
        <v>2</v>
      </c>
      <c r="BL266" s="24">
        <v>2</v>
      </c>
      <c r="BM266" s="24">
        <v>0</v>
      </c>
      <c r="BN266" s="24">
        <v>0</v>
      </c>
      <c r="BO266" s="24">
        <v>0</v>
      </c>
      <c r="BP266" s="24">
        <v>5</v>
      </c>
      <c r="BQ266" s="24">
        <v>2</v>
      </c>
      <c r="BR266" s="24">
        <v>40</v>
      </c>
      <c r="BS266" s="24">
        <v>4.17</v>
      </c>
      <c r="BT266" s="24">
        <v>0</v>
      </c>
      <c r="BU266" s="24">
        <v>0</v>
      </c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</row>
    <row r="267" spans="3:85" x14ac:dyDescent="0.3">
      <c r="C267" t="s">
        <v>928</v>
      </c>
      <c r="D267" t="s">
        <v>105</v>
      </c>
      <c r="E267" t="s">
        <v>156</v>
      </c>
      <c r="F267" t="s">
        <v>878</v>
      </c>
      <c r="G267" t="s">
        <v>929</v>
      </c>
      <c r="H267">
        <v>2008</v>
      </c>
      <c r="I267">
        <v>4</v>
      </c>
      <c r="J267">
        <v>0</v>
      </c>
      <c r="K267">
        <v>33</v>
      </c>
      <c r="L267" s="7">
        <f t="shared" si="52"/>
        <v>0.36666666666666664</v>
      </c>
      <c r="M267">
        <v>1</v>
      </c>
      <c r="N267">
        <v>0</v>
      </c>
      <c r="O267">
        <v>1</v>
      </c>
      <c r="P267">
        <f t="shared" si="53"/>
        <v>1</v>
      </c>
      <c r="Q267">
        <f t="shared" si="54"/>
        <v>1</v>
      </c>
      <c r="R267">
        <v>0</v>
      </c>
      <c r="S267">
        <v>0</v>
      </c>
      <c r="T267">
        <v>0</v>
      </c>
      <c r="U267">
        <v>0</v>
      </c>
      <c r="V267">
        <v>0.4</v>
      </c>
      <c r="W267">
        <v>0.4</v>
      </c>
      <c r="X267">
        <v>0.1</v>
      </c>
      <c r="Y267">
        <v>0.4</v>
      </c>
      <c r="Z267">
        <v>5</v>
      </c>
      <c r="AA267">
        <v>0</v>
      </c>
      <c r="AB267">
        <v>10</v>
      </c>
      <c r="AC267" s="6">
        <f t="shared" si="55"/>
        <v>2.7272727272727275</v>
      </c>
      <c r="AD267" s="6">
        <f t="shared" si="56"/>
        <v>0</v>
      </c>
      <c r="AE267" s="6">
        <f t="shared" si="57"/>
        <v>2.7272727272727275</v>
      </c>
      <c r="AF267" s="6">
        <f t="shared" si="58"/>
        <v>2.7272727272727275</v>
      </c>
      <c r="AG267" s="6">
        <f t="shared" si="59"/>
        <v>2.7272727272727275</v>
      </c>
      <c r="AH267" s="6">
        <f t="shared" si="60"/>
        <v>1.0909090909090911</v>
      </c>
      <c r="AI267" s="6">
        <f t="shared" si="61"/>
        <v>0.27272727272727276</v>
      </c>
      <c r="AJ267" s="6">
        <f t="shared" si="62"/>
        <v>1.3636363636363638</v>
      </c>
      <c r="AK267" s="6">
        <f t="shared" si="63"/>
        <v>1.0909090909090911</v>
      </c>
      <c r="AL267" s="6">
        <f t="shared" si="64"/>
        <v>1.3636363636363638</v>
      </c>
      <c r="AN267" t="s">
        <v>930</v>
      </c>
      <c r="AO267">
        <v>1108466</v>
      </c>
      <c r="AP267">
        <v>1</v>
      </c>
      <c r="AQ267" t="s">
        <v>87</v>
      </c>
      <c r="AR267">
        <v>2.91</v>
      </c>
      <c r="AS267">
        <v>0</v>
      </c>
      <c r="AT267">
        <v>0</v>
      </c>
      <c r="AU267">
        <v>0</v>
      </c>
      <c r="AV267" s="3">
        <v>737200000</v>
      </c>
      <c r="AW267">
        <v>1</v>
      </c>
      <c r="AX267">
        <v>4</v>
      </c>
      <c r="AY267" s="12">
        <v>0</v>
      </c>
      <c r="AZ267" s="12">
        <v>0</v>
      </c>
      <c r="BA267" s="12">
        <v>0</v>
      </c>
      <c r="BB267" s="12"/>
      <c r="BC267" s="17"/>
      <c r="BD267" s="12" t="b">
        <v>0</v>
      </c>
      <c r="BE267" s="12">
        <v>0</v>
      </c>
      <c r="BF267" s="12" t="s">
        <v>109</v>
      </c>
      <c r="BG267" s="12" t="s">
        <v>89</v>
      </c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</row>
    <row r="268" spans="3:85" x14ac:dyDescent="0.3">
      <c r="C268" t="s">
        <v>931</v>
      </c>
      <c r="D268" t="s">
        <v>118</v>
      </c>
      <c r="E268" t="s">
        <v>160</v>
      </c>
      <c r="F268" t="s">
        <v>878</v>
      </c>
      <c r="G268" t="s">
        <v>932</v>
      </c>
      <c r="H268">
        <v>2002</v>
      </c>
      <c r="I268">
        <v>10</v>
      </c>
      <c r="J268">
        <v>8</v>
      </c>
      <c r="K268">
        <v>632</v>
      </c>
      <c r="L268" s="7">
        <f t="shared" si="52"/>
        <v>7.0222222222222221</v>
      </c>
      <c r="M268">
        <v>3</v>
      </c>
      <c r="N268">
        <v>1</v>
      </c>
      <c r="O268">
        <v>4</v>
      </c>
      <c r="P268">
        <f t="shared" si="53"/>
        <v>4</v>
      </c>
      <c r="Q268">
        <f t="shared" si="54"/>
        <v>3</v>
      </c>
      <c r="R268">
        <v>0</v>
      </c>
      <c r="S268">
        <v>0</v>
      </c>
      <c r="T268">
        <v>0</v>
      </c>
      <c r="U268">
        <v>0</v>
      </c>
      <c r="V268">
        <v>2.2999999999999998</v>
      </c>
      <c r="W268">
        <v>2.2999999999999998</v>
      </c>
      <c r="X268">
        <v>0.5</v>
      </c>
      <c r="Y268">
        <v>2.8</v>
      </c>
      <c r="Z268">
        <v>10</v>
      </c>
      <c r="AA268">
        <v>10</v>
      </c>
      <c r="AB268">
        <v>32</v>
      </c>
      <c r="AC268" s="6">
        <f t="shared" si="55"/>
        <v>0.42721518987341772</v>
      </c>
      <c r="AD268" s="6">
        <f t="shared" si="56"/>
        <v>0.14240506329113925</v>
      </c>
      <c r="AE268" s="6">
        <f t="shared" si="57"/>
        <v>0.569620253164557</v>
      </c>
      <c r="AF268" s="6">
        <f t="shared" si="58"/>
        <v>0.42721518987341772</v>
      </c>
      <c r="AG268" s="6">
        <f t="shared" si="59"/>
        <v>0.569620253164557</v>
      </c>
      <c r="AH268" s="6">
        <f t="shared" si="60"/>
        <v>0.32753164556962022</v>
      </c>
      <c r="AI268" s="6">
        <f t="shared" si="61"/>
        <v>7.1202531645569625E-2</v>
      </c>
      <c r="AJ268" s="6">
        <f t="shared" si="62"/>
        <v>0.39873417721518983</v>
      </c>
      <c r="AK268" s="6">
        <f t="shared" si="63"/>
        <v>0.32753164556962022</v>
      </c>
      <c r="AL268" s="6">
        <f t="shared" si="64"/>
        <v>0.39873417721518983</v>
      </c>
      <c r="AM268">
        <v>75000000</v>
      </c>
      <c r="AN268" t="s">
        <v>933</v>
      </c>
      <c r="AO268">
        <v>709726</v>
      </c>
      <c r="AP268">
        <v>1</v>
      </c>
      <c r="AQ268" t="s">
        <v>239</v>
      </c>
      <c r="AR268">
        <v>5.91</v>
      </c>
      <c r="AS268">
        <v>5</v>
      </c>
      <c r="AT268">
        <v>25.2</v>
      </c>
      <c r="AU268">
        <v>1.25</v>
      </c>
      <c r="AV268" s="3">
        <v>737200000</v>
      </c>
      <c r="AW268">
        <v>1</v>
      </c>
      <c r="AX268">
        <v>18</v>
      </c>
      <c r="AY268" s="12">
        <v>15</v>
      </c>
      <c r="AZ268" s="12">
        <v>12</v>
      </c>
      <c r="BA268" s="12">
        <v>10.7</v>
      </c>
      <c r="BB268" s="12">
        <v>-14.885999999999999</v>
      </c>
      <c r="BC268" s="17">
        <v>0.13320000000000001</v>
      </c>
      <c r="BD268" s="12" t="b">
        <v>0</v>
      </c>
      <c r="BE268" s="12">
        <v>18.899999999999999</v>
      </c>
      <c r="BF268" s="12" t="s">
        <v>109</v>
      </c>
      <c r="BG268" s="12" t="s">
        <v>97</v>
      </c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</row>
    <row r="269" spans="3:85" x14ac:dyDescent="0.3">
      <c r="C269" t="s">
        <v>934</v>
      </c>
      <c r="D269" t="s">
        <v>123</v>
      </c>
      <c r="E269" t="s">
        <v>160</v>
      </c>
      <c r="F269" t="s">
        <v>878</v>
      </c>
      <c r="G269" t="s">
        <v>935</v>
      </c>
      <c r="H269">
        <v>1999</v>
      </c>
      <c r="I269">
        <v>11</v>
      </c>
      <c r="J269">
        <v>9</v>
      </c>
      <c r="K269">
        <v>829</v>
      </c>
      <c r="L269" s="7">
        <f t="shared" si="52"/>
        <v>9.2111111111111104</v>
      </c>
      <c r="M269">
        <v>3</v>
      </c>
      <c r="N269">
        <v>2</v>
      </c>
      <c r="O269">
        <v>5</v>
      </c>
      <c r="P269">
        <f t="shared" si="53"/>
        <v>5</v>
      </c>
      <c r="Q269">
        <f t="shared" si="54"/>
        <v>3</v>
      </c>
      <c r="R269">
        <v>0</v>
      </c>
      <c r="S269">
        <v>0</v>
      </c>
      <c r="T269">
        <v>0</v>
      </c>
      <c r="U269">
        <v>0</v>
      </c>
      <c r="V269">
        <v>3.2</v>
      </c>
      <c r="W269">
        <v>3.2</v>
      </c>
      <c r="X269">
        <v>2.9</v>
      </c>
      <c r="Y269">
        <v>6.1</v>
      </c>
      <c r="Z269">
        <v>40</v>
      </c>
      <c r="AA269">
        <v>31</v>
      </c>
      <c r="AB269">
        <v>96</v>
      </c>
      <c r="AC269" s="6">
        <f t="shared" si="55"/>
        <v>0.32569360675512671</v>
      </c>
      <c r="AD269" s="6">
        <f t="shared" si="56"/>
        <v>0.21712907117008445</v>
      </c>
      <c r="AE269" s="6">
        <f t="shared" si="57"/>
        <v>0.54282267792521122</v>
      </c>
      <c r="AF269" s="6">
        <f t="shared" si="58"/>
        <v>0.32569360675512671</v>
      </c>
      <c r="AG269" s="6">
        <f t="shared" si="59"/>
        <v>0.54282267792521111</v>
      </c>
      <c r="AH269" s="6">
        <f t="shared" si="60"/>
        <v>0.34740651387213517</v>
      </c>
      <c r="AI269" s="6">
        <f t="shared" si="61"/>
        <v>0.31483715319662248</v>
      </c>
      <c r="AJ269" s="6">
        <f t="shared" si="62"/>
        <v>0.6622436670687577</v>
      </c>
      <c r="AK269" s="6">
        <f t="shared" si="63"/>
        <v>0.34740651387213517</v>
      </c>
      <c r="AL269" s="6">
        <f t="shared" si="64"/>
        <v>0.6622436670687577</v>
      </c>
      <c r="AM269">
        <v>70000000</v>
      </c>
      <c r="AN269" t="s">
        <v>936</v>
      </c>
      <c r="AO269">
        <v>434675</v>
      </c>
      <c r="AP269">
        <v>1</v>
      </c>
      <c r="AQ269" t="s">
        <v>108</v>
      </c>
      <c r="AR269">
        <v>4.91</v>
      </c>
      <c r="AS269">
        <v>11</v>
      </c>
      <c r="AT269">
        <v>30.7</v>
      </c>
      <c r="AU269">
        <v>1.83</v>
      </c>
      <c r="AV269" s="3">
        <v>737200000</v>
      </c>
      <c r="AW269">
        <v>1</v>
      </c>
      <c r="AX269">
        <v>32</v>
      </c>
      <c r="AY269" s="12">
        <v>16</v>
      </c>
      <c r="AZ269" s="12">
        <v>17.5</v>
      </c>
      <c r="BA269" s="12">
        <v>13</v>
      </c>
      <c r="BB269" s="12">
        <v>-4.2240000000000002</v>
      </c>
      <c r="BC269" s="17">
        <v>0.53339999999999999</v>
      </c>
      <c r="BD269" s="12" t="b">
        <v>0</v>
      </c>
      <c r="BE269" s="12">
        <v>25.9</v>
      </c>
      <c r="BF269" s="12" t="s">
        <v>88</v>
      </c>
      <c r="BG269" s="12" t="s">
        <v>97</v>
      </c>
      <c r="BH269" s="24">
        <v>17</v>
      </c>
      <c r="BI269" s="24">
        <v>12</v>
      </c>
      <c r="BJ269" s="24">
        <v>20</v>
      </c>
      <c r="BK269" s="24">
        <v>31</v>
      </c>
      <c r="BL269" s="24">
        <v>73</v>
      </c>
      <c r="BM269" s="24">
        <v>5</v>
      </c>
      <c r="BN269" s="24">
        <v>0</v>
      </c>
      <c r="BO269" s="24">
        <v>10</v>
      </c>
      <c r="BP269" s="24">
        <v>57</v>
      </c>
      <c r="BQ269" s="24">
        <v>23</v>
      </c>
      <c r="BR269" s="24">
        <v>40.4</v>
      </c>
      <c r="BS269" s="24">
        <v>2.65</v>
      </c>
      <c r="BT269" s="24">
        <v>0</v>
      </c>
      <c r="BU269" s="24">
        <v>0</v>
      </c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</row>
    <row r="270" spans="3:85" x14ac:dyDescent="0.3">
      <c r="C270" t="s">
        <v>937</v>
      </c>
      <c r="D270" t="s">
        <v>163</v>
      </c>
      <c r="E270" t="s">
        <v>160</v>
      </c>
      <c r="F270" t="s">
        <v>878</v>
      </c>
      <c r="G270" t="s">
        <v>938</v>
      </c>
      <c r="H270">
        <v>1999</v>
      </c>
      <c r="I270">
        <v>4</v>
      </c>
      <c r="J270">
        <v>3</v>
      </c>
      <c r="K270">
        <v>251</v>
      </c>
      <c r="L270" s="7">
        <f t="shared" si="52"/>
        <v>2.7888888888888888</v>
      </c>
      <c r="M270">
        <v>0</v>
      </c>
      <c r="N270">
        <v>1</v>
      </c>
      <c r="O270">
        <v>1</v>
      </c>
      <c r="P270">
        <f t="shared" si="53"/>
        <v>1</v>
      </c>
      <c r="Q270">
        <f t="shared" si="54"/>
        <v>0</v>
      </c>
      <c r="R270">
        <v>0</v>
      </c>
      <c r="S270">
        <v>0</v>
      </c>
      <c r="T270">
        <v>0</v>
      </c>
      <c r="U270">
        <v>0</v>
      </c>
      <c r="V270">
        <v>0.9</v>
      </c>
      <c r="W270">
        <v>0.9</v>
      </c>
      <c r="X270">
        <v>0.5</v>
      </c>
      <c r="Y270">
        <v>1.5</v>
      </c>
      <c r="Z270">
        <v>1</v>
      </c>
      <c r="AA270">
        <v>7</v>
      </c>
      <c r="AB270">
        <v>11</v>
      </c>
      <c r="AC270" s="6">
        <f t="shared" si="55"/>
        <v>0</v>
      </c>
      <c r="AD270" s="6">
        <f t="shared" si="56"/>
        <v>0.35856573705179284</v>
      </c>
      <c r="AE270" s="6">
        <f t="shared" si="57"/>
        <v>0.35856573705179284</v>
      </c>
      <c r="AF270" s="6">
        <f t="shared" si="58"/>
        <v>0</v>
      </c>
      <c r="AG270" s="6">
        <f t="shared" si="59"/>
        <v>0.35856573705179284</v>
      </c>
      <c r="AH270" s="6">
        <f t="shared" si="60"/>
        <v>0.32270916334661359</v>
      </c>
      <c r="AI270" s="6">
        <f t="shared" si="61"/>
        <v>0.17928286852589642</v>
      </c>
      <c r="AJ270" s="6">
        <f t="shared" si="62"/>
        <v>0.50199203187250996</v>
      </c>
      <c r="AK270" s="6">
        <f t="shared" si="63"/>
        <v>0.32270916334661359</v>
      </c>
      <c r="AL270" s="6">
        <f t="shared" si="64"/>
        <v>0.50199203187250996</v>
      </c>
      <c r="AM270">
        <v>120000000</v>
      </c>
      <c r="AN270" t="s">
        <v>939</v>
      </c>
      <c r="AO270">
        <v>349066</v>
      </c>
      <c r="AP270">
        <v>1</v>
      </c>
      <c r="AQ270" t="s">
        <v>239</v>
      </c>
      <c r="AR270">
        <v>5.91</v>
      </c>
      <c r="AS270">
        <v>15</v>
      </c>
      <c r="AT270">
        <v>56.4</v>
      </c>
      <c r="AU270">
        <v>1.88</v>
      </c>
      <c r="AV270" s="3">
        <v>737200000</v>
      </c>
      <c r="AW270">
        <v>1</v>
      </c>
      <c r="AX270">
        <v>29</v>
      </c>
      <c r="AY270" s="12">
        <v>43</v>
      </c>
      <c r="AZ270" s="12">
        <v>101</v>
      </c>
      <c r="BA270" s="12">
        <v>86</v>
      </c>
      <c r="BB270" s="12">
        <v>9.2050000000000001</v>
      </c>
      <c r="BC270" s="17">
        <v>0.35</v>
      </c>
      <c r="BD270" s="12" t="b">
        <v>0</v>
      </c>
      <c r="BE270" s="12">
        <v>86.5</v>
      </c>
      <c r="BF270" s="12" t="s">
        <v>96</v>
      </c>
      <c r="BG270" s="12" t="s">
        <v>97</v>
      </c>
      <c r="BH270" s="24">
        <v>5</v>
      </c>
      <c r="BI270" s="24">
        <v>3</v>
      </c>
      <c r="BJ270" s="24">
        <v>28</v>
      </c>
      <c r="BK270" s="24">
        <v>14</v>
      </c>
      <c r="BL270" s="24">
        <v>16</v>
      </c>
      <c r="BM270" s="24">
        <v>1</v>
      </c>
      <c r="BN270" s="24">
        <v>0</v>
      </c>
      <c r="BO270" s="24">
        <v>23</v>
      </c>
      <c r="BP270" s="24">
        <v>99</v>
      </c>
      <c r="BQ270" s="24">
        <v>46</v>
      </c>
      <c r="BR270" s="24">
        <v>46.5</v>
      </c>
      <c r="BS270" s="24">
        <v>3.23</v>
      </c>
      <c r="BT270" s="24">
        <v>4</v>
      </c>
      <c r="BU270" s="24">
        <v>4</v>
      </c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</row>
    <row r="271" spans="3:85" x14ac:dyDescent="0.3">
      <c r="C271" t="s">
        <v>940</v>
      </c>
      <c r="D271" t="s">
        <v>941</v>
      </c>
      <c r="E271" t="s">
        <v>160</v>
      </c>
      <c r="F271" t="s">
        <v>878</v>
      </c>
      <c r="G271" t="s">
        <v>942</v>
      </c>
      <c r="H271">
        <v>1992</v>
      </c>
      <c r="I271">
        <v>11</v>
      </c>
      <c r="J271">
        <v>11</v>
      </c>
      <c r="K271">
        <v>983</v>
      </c>
      <c r="L271" s="7">
        <f t="shared" si="52"/>
        <v>10.922222222222222</v>
      </c>
      <c r="M271">
        <v>4</v>
      </c>
      <c r="N271">
        <v>2</v>
      </c>
      <c r="O271">
        <v>6</v>
      </c>
      <c r="P271">
        <f t="shared" si="53"/>
        <v>5</v>
      </c>
      <c r="Q271">
        <f t="shared" si="54"/>
        <v>3</v>
      </c>
      <c r="R271">
        <v>1</v>
      </c>
      <c r="S271">
        <v>1</v>
      </c>
      <c r="T271">
        <v>1</v>
      </c>
      <c r="U271">
        <v>0</v>
      </c>
      <c r="V271">
        <v>3.6</v>
      </c>
      <c r="W271">
        <v>2.8</v>
      </c>
      <c r="X271">
        <v>1.8</v>
      </c>
      <c r="Y271">
        <v>4.5999999999999996</v>
      </c>
      <c r="Z271">
        <v>40</v>
      </c>
      <c r="AA271">
        <v>40</v>
      </c>
      <c r="AB271">
        <v>122</v>
      </c>
      <c r="AC271" s="6">
        <f t="shared" si="55"/>
        <v>0.36622583926754831</v>
      </c>
      <c r="AD271" s="6">
        <f t="shared" si="56"/>
        <v>0.18311291963377416</v>
      </c>
      <c r="AE271" s="6">
        <f t="shared" si="57"/>
        <v>0.54933875890132244</v>
      </c>
      <c r="AF271" s="6">
        <f t="shared" si="58"/>
        <v>0.27466937945066122</v>
      </c>
      <c r="AG271" s="6">
        <f t="shared" si="59"/>
        <v>0.45778229908443541</v>
      </c>
      <c r="AH271" s="6">
        <f t="shared" si="60"/>
        <v>0.32960325534079349</v>
      </c>
      <c r="AI271" s="6">
        <f t="shared" si="61"/>
        <v>0.16480162767039674</v>
      </c>
      <c r="AJ271" s="6">
        <f t="shared" si="62"/>
        <v>0.49440488301119023</v>
      </c>
      <c r="AK271" s="6">
        <f t="shared" si="63"/>
        <v>0.25635808748728378</v>
      </c>
      <c r="AL271" s="6">
        <f t="shared" si="64"/>
        <v>0.42115971515768053</v>
      </c>
      <c r="AM271">
        <v>50000000</v>
      </c>
      <c r="AN271" t="s">
        <v>943</v>
      </c>
      <c r="AO271">
        <v>148455</v>
      </c>
      <c r="AP271">
        <v>1</v>
      </c>
      <c r="AQ271" t="s">
        <v>137</v>
      </c>
      <c r="AR271">
        <v>1.91</v>
      </c>
      <c r="AS271">
        <v>13</v>
      </c>
      <c r="AT271">
        <v>19.600000000000001</v>
      </c>
      <c r="AU271">
        <v>1.3</v>
      </c>
      <c r="AV271" s="3">
        <v>737200000</v>
      </c>
      <c r="AW271">
        <v>1</v>
      </c>
      <c r="AX271">
        <v>43</v>
      </c>
      <c r="AY271" s="12">
        <v>41</v>
      </c>
      <c r="AZ271" s="12">
        <v>24.5</v>
      </c>
      <c r="BA271" s="12">
        <v>24.5</v>
      </c>
      <c r="BB271" s="12">
        <v>0.23200000000000001</v>
      </c>
      <c r="BC271" s="17">
        <v>0.81140000000000001</v>
      </c>
      <c r="BD271" s="12" t="b">
        <v>0</v>
      </c>
      <c r="BE271" s="12">
        <v>19.600000000000001</v>
      </c>
      <c r="BF271" s="12" t="s">
        <v>88</v>
      </c>
      <c r="BG271" s="12" t="s">
        <v>97</v>
      </c>
      <c r="BH271" s="24">
        <v>11</v>
      </c>
      <c r="BI271" s="24">
        <v>9</v>
      </c>
      <c r="BJ271" s="24">
        <v>25</v>
      </c>
      <c r="BK271" s="24">
        <v>39</v>
      </c>
      <c r="BL271" s="24">
        <v>79</v>
      </c>
      <c r="BM271" s="24">
        <v>1</v>
      </c>
      <c r="BN271" s="24">
        <v>0</v>
      </c>
      <c r="BO271" s="24">
        <v>29</v>
      </c>
      <c r="BP271" s="24">
        <v>130</v>
      </c>
      <c r="BQ271" s="24">
        <v>61</v>
      </c>
      <c r="BR271" s="24">
        <v>46.9</v>
      </c>
      <c r="BS271" s="24">
        <v>3.47</v>
      </c>
      <c r="BT271" s="24">
        <v>9</v>
      </c>
      <c r="BU271" s="24">
        <v>9</v>
      </c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</row>
    <row r="272" spans="3:85" x14ac:dyDescent="0.3">
      <c r="C272" t="s">
        <v>944</v>
      </c>
      <c r="D272" t="s">
        <v>91</v>
      </c>
      <c r="E272" t="s">
        <v>83</v>
      </c>
      <c r="F272" t="s">
        <v>945</v>
      </c>
      <c r="G272" t="s">
        <v>946</v>
      </c>
      <c r="H272">
        <v>1999</v>
      </c>
      <c r="I272">
        <v>8</v>
      </c>
      <c r="J272">
        <v>8</v>
      </c>
      <c r="K272">
        <v>720</v>
      </c>
      <c r="L272" s="7">
        <f t="shared" si="52"/>
        <v>8</v>
      </c>
      <c r="M272">
        <v>0</v>
      </c>
      <c r="N272">
        <v>0</v>
      </c>
      <c r="O272">
        <v>0</v>
      </c>
      <c r="P272">
        <f t="shared" si="53"/>
        <v>0</v>
      </c>
      <c r="Q272">
        <f t="shared" si="54"/>
        <v>0</v>
      </c>
      <c r="R272">
        <v>0</v>
      </c>
      <c r="S272">
        <v>0</v>
      </c>
      <c r="T272">
        <v>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s="6">
        <f t="shared" si="55"/>
        <v>0</v>
      </c>
      <c r="AD272" s="6">
        <f t="shared" si="56"/>
        <v>0</v>
      </c>
      <c r="AE272" s="6">
        <f t="shared" si="57"/>
        <v>0</v>
      </c>
      <c r="AF272" s="6">
        <f t="shared" si="58"/>
        <v>0</v>
      </c>
      <c r="AG272" s="6">
        <f t="shared" si="59"/>
        <v>0</v>
      </c>
      <c r="AH272" s="6">
        <f t="shared" si="60"/>
        <v>0</v>
      </c>
      <c r="AI272" s="6">
        <f t="shared" si="61"/>
        <v>0</v>
      </c>
      <c r="AJ272" s="6">
        <f t="shared" si="62"/>
        <v>0</v>
      </c>
      <c r="AK272" s="6">
        <f t="shared" si="63"/>
        <v>0</v>
      </c>
      <c r="AL272" s="6">
        <f t="shared" si="64"/>
        <v>0</v>
      </c>
      <c r="AM272">
        <v>40000000</v>
      </c>
      <c r="AN272" t="s">
        <v>947</v>
      </c>
      <c r="AO272">
        <v>315858</v>
      </c>
      <c r="AP272">
        <v>1</v>
      </c>
      <c r="AQ272" t="s">
        <v>108</v>
      </c>
      <c r="AR272">
        <v>4.91</v>
      </c>
      <c r="AS272">
        <v>11</v>
      </c>
      <c r="AT272">
        <v>20.100000000000001</v>
      </c>
      <c r="AU272">
        <v>1.57</v>
      </c>
      <c r="AV272" s="3">
        <v>826000000</v>
      </c>
      <c r="AW272">
        <v>1</v>
      </c>
      <c r="AX272">
        <v>29</v>
      </c>
      <c r="AY272" s="12">
        <v>16</v>
      </c>
      <c r="AZ272" s="12">
        <v>16</v>
      </c>
      <c r="BA272" s="12">
        <v>16</v>
      </c>
      <c r="BB272" s="12">
        <v>1.5509999999999999</v>
      </c>
      <c r="BC272" s="17">
        <v>0.60660000000000003</v>
      </c>
      <c r="BD272" s="12" t="b">
        <v>0</v>
      </c>
      <c r="BE272" s="12">
        <v>21.2</v>
      </c>
      <c r="BF272" s="12" t="s">
        <v>88</v>
      </c>
      <c r="BG272" s="12" t="s">
        <v>97</v>
      </c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</row>
    <row r="273" spans="3:85" x14ac:dyDescent="0.3">
      <c r="C273" t="s">
        <v>948</v>
      </c>
      <c r="D273" t="s">
        <v>105</v>
      </c>
      <c r="E273" t="s">
        <v>83</v>
      </c>
      <c r="F273" t="s">
        <v>945</v>
      </c>
      <c r="G273" t="s">
        <v>949</v>
      </c>
      <c r="H273">
        <v>2002</v>
      </c>
      <c r="I273">
        <v>3</v>
      </c>
      <c r="J273">
        <v>3</v>
      </c>
      <c r="K273">
        <v>270</v>
      </c>
      <c r="L273" s="7">
        <f t="shared" si="52"/>
        <v>3</v>
      </c>
      <c r="M273">
        <v>0</v>
      </c>
      <c r="N273">
        <v>0</v>
      </c>
      <c r="O273">
        <v>0</v>
      </c>
      <c r="P273">
        <f t="shared" si="53"/>
        <v>0</v>
      </c>
      <c r="Q273">
        <f t="shared" si="54"/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s="6">
        <f t="shared" si="55"/>
        <v>0</v>
      </c>
      <c r="AD273" s="6">
        <f t="shared" si="56"/>
        <v>0</v>
      </c>
      <c r="AE273" s="6">
        <f t="shared" si="57"/>
        <v>0</v>
      </c>
      <c r="AF273" s="6">
        <f t="shared" si="58"/>
        <v>0</v>
      </c>
      <c r="AG273" s="6">
        <f t="shared" si="59"/>
        <v>0</v>
      </c>
      <c r="AH273" s="6">
        <f t="shared" si="60"/>
        <v>0</v>
      </c>
      <c r="AI273" s="6">
        <f t="shared" si="61"/>
        <v>0</v>
      </c>
      <c r="AJ273" s="6">
        <f t="shared" si="62"/>
        <v>0</v>
      </c>
      <c r="AK273" s="6">
        <f t="shared" si="63"/>
        <v>0</v>
      </c>
      <c r="AL273" s="6">
        <f t="shared" si="64"/>
        <v>0</v>
      </c>
      <c r="AM273">
        <v>22000000</v>
      </c>
      <c r="AN273" t="s">
        <v>950</v>
      </c>
      <c r="AO273">
        <v>566799</v>
      </c>
      <c r="AP273">
        <v>1</v>
      </c>
      <c r="AQ273" t="s">
        <v>108</v>
      </c>
      <c r="AR273">
        <v>4.91</v>
      </c>
      <c r="AS273">
        <v>0</v>
      </c>
      <c r="AT273">
        <v>0</v>
      </c>
      <c r="AU273">
        <v>0</v>
      </c>
      <c r="AV273" s="3">
        <v>826000000</v>
      </c>
      <c r="AW273">
        <v>1</v>
      </c>
      <c r="AX273">
        <v>11</v>
      </c>
      <c r="AY273" s="12">
        <v>0</v>
      </c>
      <c r="AZ273" s="12">
        <v>0</v>
      </c>
      <c r="BA273" s="12">
        <v>0</v>
      </c>
      <c r="BB273" s="12"/>
      <c r="BC273" s="17"/>
      <c r="BD273" s="12" t="b">
        <v>0</v>
      </c>
      <c r="BE273" s="12">
        <v>0</v>
      </c>
      <c r="BF273" s="12" t="s">
        <v>109</v>
      </c>
      <c r="BG273" s="12" t="s">
        <v>89</v>
      </c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</row>
    <row r="274" spans="3:85" x14ac:dyDescent="0.3">
      <c r="C274" t="s">
        <v>951</v>
      </c>
      <c r="D274" t="s">
        <v>952</v>
      </c>
      <c r="E274" t="s">
        <v>92</v>
      </c>
      <c r="F274" t="s">
        <v>945</v>
      </c>
      <c r="G274" t="s">
        <v>953</v>
      </c>
      <c r="H274">
        <v>2001</v>
      </c>
      <c r="I274">
        <v>4</v>
      </c>
      <c r="J274">
        <v>3</v>
      </c>
      <c r="K274">
        <v>203</v>
      </c>
      <c r="L274" s="7">
        <f t="shared" si="52"/>
        <v>2.2555555555555555</v>
      </c>
      <c r="M274">
        <v>0</v>
      </c>
      <c r="N274">
        <v>0</v>
      </c>
      <c r="O274">
        <v>0</v>
      </c>
      <c r="P274">
        <f t="shared" si="53"/>
        <v>0</v>
      </c>
      <c r="Q274">
        <f t="shared" si="54"/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0.2</v>
      </c>
      <c r="Y274">
        <v>0.2</v>
      </c>
      <c r="Z274">
        <v>7</v>
      </c>
      <c r="AA274">
        <v>7</v>
      </c>
      <c r="AB274">
        <v>8</v>
      </c>
      <c r="AC274" s="6">
        <f t="shared" si="55"/>
        <v>0</v>
      </c>
      <c r="AD274" s="6">
        <f t="shared" si="56"/>
        <v>0</v>
      </c>
      <c r="AE274" s="6">
        <f t="shared" si="57"/>
        <v>0</v>
      </c>
      <c r="AF274" s="6">
        <f t="shared" si="58"/>
        <v>0</v>
      </c>
      <c r="AG274" s="6">
        <f t="shared" si="59"/>
        <v>0</v>
      </c>
      <c r="AH274" s="6">
        <f t="shared" si="60"/>
        <v>0</v>
      </c>
      <c r="AI274" s="6">
        <f t="shared" si="61"/>
        <v>8.8669950738916259E-2</v>
      </c>
      <c r="AJ274" s="6">
        <f t="shared" si="62"/>
        <v>8.8669950738916259E-2</v>
      </c>
      <c r="AK274" s="6">
        <f t="shared" si="63"/>
        <v>0</v>
      </c>
      <c r="AL274" s="6">
        <f t="shared" si="64"/>
        <v>8.8669950738916259E-2</v>
      </c>
      <c r="AM274">
        <v>35000000</v>
      </c>
      <c r="AN274" t="s">
        <v>954</v>
      </c>
      <c r="AO274">
        <v>578391</v>
      </c>
      <c r="AP274">
        <v>1</v>
      </c>
      <c r="AQ274" t="s">
        <v>108</v>
      </c>
      <c r="AR274">
        <v>4.91</v>
      </c>
      <c r="AS274">
        <v>13</v>
      </c>
      <c r="AT274">
        <v>39.9</v>
      </c>
      <c r="AU274">
        <v>1.86</v>
      </c>
      <c r="AV274" s="3">
        <v>826000000</v>
      </c>
      <c r="AW274">
        <v>1</v>
      </c>
      <c r="AX274">
        <v>24</v>
      </c>
      <c r="AY274" s="12">
        <v>0</v>
      </c>
      <c r="AZ274" s="12">
        <v>57</v>
      </c>
      <c r="BA274" s="12">
        <v>31.5</v>
      </c>
      <c r="BB274" s="12">
        <v>1.595</v>
      </c>
      <c r="BC274" s="17">
        <v>0.77910000000000001</v>
      </c>
      <c r="BD274" s="12" t="b">
        <v>0</v>
      </c>
      <c r="BE274" s="12">
        <v>42.5</v>
      </c>
      <c r="BF274" s="12" t="s">
        <v>88</v>
      </c>
      <c r="BG274" s="12" t="s">
        <v>97</v>
      </c>
      <c r="BH274" s="24">
        <v>55</v>
      </c>
      <c r="BI274" s="24">
        <v>24</v>
      </c>
      <c r="BJ274" s="24">
        <v>30</v>
      </c>
      <c r="BK274" s="24">
        <v>46</v>
      </c>
      <c r="BL274" s="24">
        <v>94</v>
      </c>
      <c r="BM274" s="24">
        <v>7</v>
      </c>
      <c r="BN274" s="24">
        <v>1</v>
      </c>
      <c r="BO274" s="24">
        <v>4</v>
      </c>
      <c r="BP274" s="24">
        <v>36</v>
      </c>
      <c r="BQ274" s="24">
        <v>13</v>
      </c>
      <c r="BR274" s="24">
        <v>36.1</v>
      </c>
      <c r="BS274" s="24">
        <v>1.04</v>
      </c>
      <c r="BT274" s="24">
        <v>0</v>
      </c>
      <c r="BU274" s="24">
        <v>0</v>
      </c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</row>
    <row r="275" spans="3:85" x14ac:dyDescent="0.3">
      <c r="C275" t="s">
        <v>955</v>
      </c>
      <c r="D275" t="s">
        <v>123</v>
      </c>
      <c r="E275" t="s">
        <v>92</v>
      </c>
      <c r="F275" t="s">
        <v>945</v>
      </c>
      <c r="G275" t="s">
        <v>956</v>
      </c>
      <c r="H275">
        <v>1995</v>
      </c>
      <c r="I275">
        <v>5</v>
      </c>
      <c r="J275">
        <v>1</v>
      </c>
      <c r="K275">
        <v>205</v>
      </c>
      <c r="L275" s="7">
        <f t="shared" si="52"/>
        <v>2.2777777777777777</v>
      </c>
      <c r="M275">
        <v>0</v>
      </c>
      <c r="N275">
        <v>0</v>
      </c>
      <c r="O275">
        <v>0</v>
      </c>
      <c r="P275">
        <f t="shared" si="53"/>
        <v>0</v>
      </c>
      <c r="Q275">
        <f t="shared" si="54"/>
        <v>0</v>
      </c>
      <c r="R275">
        <v>0</v>
      </c>
      <c r="S275">
        <v>0</v>
      </c>
      <c r="T275">
        <v>0</v>
      </c>
      <c r="U275">
        <v>0</v>
      </c>
      <c r="V275">
        <v>0.3</v>
      </c>
      <c r="W275">
        <v>0.3</v>
      </c>
      <c r="X275">
        <v>0.1</v>
      </c>
      <c r="Y275">
        <v>0.4</v>
      </c>
      <c r="Z275">
        <v>4</v>
      </c>
      <c r="AA275">
        <v>20</v>
      </c>
      <c r="AB275">
        <v>2</v>
      </c>
      <c r="AC275" s="6">
        <f t="shared" si="55"/>
        <v>0</v>
      </c>
      <c r="AD275" s="6">
        <f t="shared" si="56"/>
        <v>0</v>
      </c>
      <c r="AE275" s="6">
        <f t="shared" si="57"/>
        <v>0</v>
      </c>
      <c r="AF275" s="6">
        <f t="shared" si="58"/>
        <v>0</v>
      </c>
      <c r="AG275" s="6">
        <f t="shared" si="59"/>
        <v>0</v>
      </c>
      <c r="AH275" s="6">
        <f t="shared" si="60"/>
        <v>0.13170731707317074</v>
      </c>
      <c r="AI275" s="6">
        <f t="shared" si="61"/>
        <v>4.3902439024390248E-2</v>
      </c>
      <c r="AJ275" s="6">
        <f t="shared" si="62"/>
        <v>0.17560975609756099</v>
      </c>
      <c r="AK275" s="6">
        <f t="shared" si="63"/>
        <v>0.13170731707317074</v>
      </c>
      <c r="AL275" s="6">
        <f t="shared" si="64"/>
        <v>0.17560975609756099</v>
      </c>
      <c r="AM275">
        <v>25000000</v>
      </c>
      <c r="AN275" t="s">
        <v>957</v>
      </c>
      <c r="AO275">
        <v>177476</v>
      </c>
      <c r="AP275">
        <v>1</v>
      </c>
      <c r="AQ275" t="s">
        <v>137</v>
      </c>
      <c r="AR275">
        <v>1.91</v>
      </c>
      <c r="AS275">
        <v>15</v>
      </c>
      <c r="AT275">
        <v>48.8</v>
      </c>
      <c r="AU275">
        <v>1.88</v>
      </c>
      <c r="AV275" s="3">
        <v>826000000</v>
      </c>
      <c r="AW275">
        <v>1</v>
      </c>
      <c r="AX275">
        <v>34</v>
      </c>
      <c r="AY275" s="12">
        <v>166</v>
      </c>
      <c r="AZ275" s="12">
        <v>89.5</v>
      </c>
      <c r="BA275" s="12">
        <v>71</v>
      </c>
      <c r="BB275" s="12">
        <v>11.536</v>
      </c>
      <c r="BC275" s="17">
        <v>0.40670000000000001</v>
      </c>
      <c r="BD275" s="12" t="b">
        <v>0</v>
      </c>
      <c r="BE275" s="12">
        <v>77.8</v>
      </c>
      <c r="BF275" s="12" t="s">
        <v>96</v>
      </c>
      <c r="BG275" s="12" t="s">
        <v>97</v>
      </c>
      <c r="BH275" s="24">
        <v>6</v>
      </c>
      <c r="BI275" s="24">
        <v>3</v>
      </c>
      <c r="BJ275" s="24">
        <v>2</v>
      </c>
      <c r="BK275" s="24">
        <v>0</v>
      </c>
      <c r="BL275" s="24">
        <v>1</v>
      </c>
      <c r="BM275" s="24">
        <v>0</v>
      </c>
      <c r="BN275" s="24">
        <v>0</v>
      </c>
      <c r="BO275" s="24">
        <v>0</v>
      </c>
      <c r="BP275" s="24">
        <v>3</v>
      </c>
      <c r="BQ275" s="24">
        <v>0</v>
      </c>
      <c r="BR275" s="24">
        <v>0</v>
      </c>
      <c r="BS275" s="24">
        <v>0.4</v>
      </c>
      <c r="BT275" s="24">
        <v>0</v>
      </c>
      <c r="BU275" s="24">
        <v>0</v>
      </c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</row>
    <row r="276" spans="3:85" x14ac:dyDescent="0.3">
      <c r="C276" t="s">
        <v>958</v>
      </c>
      <c r="D276" t="s">
        <v>380</v>
      </c>
      <c r="E276" t="s">
        <v>92</v>
      </c>
      <c r="F276" t="s">
        <v>945</v>
      </c>
      <c r="G276" t="s">
        <v>959</v>
      </c>
      <c r="H276">
        <v>1997</v>
      </c>
      <c r="I276">
        <v>11</v>
      </c>
      <c r="J276">
        <v>10</v>
      </c>
      <c r="K276">
        <v>906</v>
      </c>
      <c r="L276" s="7">
        <f t="shared" si="52"/>
        <v>10.066666666666666</v>
      </c>
      <c r="M276">
        <v>0</v>
      </c>
      <c r="N276">
        <v>0</v>
      </c>
      <c r="O276">
        <v>0</v>
      </c>
      <c r="P276">
        <f t="shared" si="53"/>
        <v>0</v>
      </c>
      <c r="Q276">
        <f t="shared" si="54"/>
        <v>0</v>
      </c>
      <c r="R276">
        <v>0</v>
      </c>
      <c r="S276">
        <v>0</v>
      </c>
      <c r="T276">
        <v>0</v>
      </c>
      <c r="U276">
        <v>0</v>
      </c>
      <c r="V276">
        <v>0.1</v>
      </c>
      <c r="W276">
        <v>0.1</v>
      </c>
      <c r="X276">
        <v>0</v>
      </c>
      <c r="Y276">
        <v>0.2</v>
      </c>
      <c r="Z276">
        <v>9</v>
      </c>
      <c r="AA276">
        <v>31</v>
      </c>
      <c r="AB276">
        <v>0</v>
      </c>
      <c r="AC276" s="6">
        <f t="shared" si="55"/>
        <v>0</v>
      </c>
      <c r="AD276" s="6">
        <f t="shared" si="56"/>
        <v>0</v>
      </c>
      <c r="AE276" s="6">
        <f t="shared" si="57"/>
        <v>0</v>
      </c>
      <c r="AF276" s="6">
        <f t="shared" si="58"/>
        <v>0</v>
      </c>
      <c r="AG276" s="6">
        <f t="shared" si="59"/>
        <v>0</v>
      </c>
      <c r="AH276" s="6">
        <f t="shared" si="60"/>
        <v>9.9337748344370865E-3</v>
      </c>
      <c r="AI276" s="6">
        <f t="shared" si="61"/>
        <v>0</v>
      </c>
      <c r="AJ276" s="6">
        <f t="shared" si="62"/>
        <v>9.9337748344370865E-3</v>
      </c>
      <c r="AK276" s="6">
        <f t="shared" si="63"/>
        <v>9.9337748344370865E-3</v>
      </c>
      <c r="AL276" s="6">
        <f t="shared" si="64"/>
        <v>9.9337748344370865E-3</v>
      </c>
      <c r="AM276">
        <v>65000000</v>
      </c>
      <c r="AN276" t="s">
        <v>960</v>
      </c>
      <c r="AO276">
        <v>258004</v>
      </c>
      <c r="AP276">
        <v>1</v>
      </c>
      <c r="AQ276" t="s">
        <v>95</v>
      </c>
      <c r="AR276">
        <v>3.91</v>
      </c>
      <c r="AS276">
        <v>10</v>
      </c>
      <c r="AT276">
        <v>46.2</v>
      </c>
      <c r="AU276">
        <v>2</v>
      </c>
      <c r="AV276" s="3">
        <v>826000000</v>
      </c>
      <c r="AW276">
        <v>1</v>
      </c>
      <c r="AX276">
        <v>30</v>
      </c>
      <c r="AY276" s="12">
        <v>83</v>
      </c>
      <c r="AZ276" s="12">
        <v>63</v>
      </c>
      <c r="BA276" s="12">
        <v>50.3</v>
      </c>
      <c r="BB276" s="12">
        <v>2.6080000000000001</v>
      </c>
      <c r="BC276" s="17">
        <v>0.53559999999999997</v>
      </c>
      <c r="BD276" s="12" t="b">
        <v>0</v>
      </c>
      <c r="BE276" s="12">
        <v>50.4</v>
      </c>
      <c r="BF276" s="12" t="s">
        <v>96</v>
      </c>
      <c r="BG276" s="12" t="s">
        <v>97</v>
      </c>
      <c r="BH276" s="24">
        <v>11</v>
      </c>
      <c r="BI276" s="24">
        <v>19</v>
      </c>
      <c r="BJ276" s="24">
        <v>12</v>
      </c>
      <c r="BK276" s="24">
        <v>8</v>
      </c>
      <c r="BL276" s="24">
        <v>3</v>
      </c>
      <c r="BM276" s="24">
        <v>4</v>
      </c>
      <c r="BN276" s="24">
        <v>0</v>
      </c>
      <c r="BO276" s="24">
        <v>0</v>
      </c>
      <c r="BP276" s="24">
        <v>21</v>
      </c>
      <c r="BQ276" s="24">
        <v>7</v>
      </c>
      <c r="BR276" s="24">
        <v>33.299999999999997</v>
      </c>
      <c r="BS276" s="24">
        <v>0.83</v>
      </c>
      <c r="BT276" s="24">
        <v>0</v>
      </c>
      <c r="BU276" s="24">
        <v>0</v>
      </c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</row>
    <row r="277" spans="3:85" x14ac:dyDescent="0.3">
      <c r="C277" t="s">
        <v>961</v>
      </c>
      <c r="D277" t="s">
        <v>639</v>
      </c>
      <c r="E277" t="s">
        <v>92</v>
      </c>
      <c r="F277" t="s">
        <v>945</v>
      </c>
      <c r="G277" t="s">
        <v>962</v>
      </c>
      <c r="H277">
        <v>2002</v>
      </c>
      <c r="I277">
        <v>7</v>
      </c>
      <c r="J277">
        <v>7</v>
      </c>
      <c r="K277">
        <v>609</v>
      </c>
      <c r="L277" s="7">
        <f t="shared" si="52"/>
        <v>6.7666666666666666</v>
      </c>
      <c r="M277">
        <v>0</v>
      </c>
      <c r="N277">
        <v>1</v>
      </c>
      <c r="O277">
        <v>1</v>
      </c>
      <c r="P277">
        <f t="shared" si="53"/>
        <v>1</v>
      </c>
      <c r="Q277">
        <f t="shared" si="54"/>
        <v>0</v>
      </c>
      <c r="R277">
        <v>0</v>
      </c>
      <c r="S277">
        <v>0</v>
      </c>
      <c r="T277">
        <v>0</v>
      </c>
      <c r="U277">
        <v>0</v>
      </c>
      <c r="V277">
        <v>0.2</v>
      </c>
      <c r="W277">
        <v>0.2</v>
      </c>
      <c r="X277">
        <v>0.3</v>
      </c>
      <c r="Y277">
        <v>0.5</v>
      </c>
      <c r="Z277">
        <v>7</v>
      </c>
      <c r="AA277">
        <v>38</v>
      </c>
      <c r="AB277">
        <v>0</v>
      </c>
      <c r="AC277" s="6">
        <f t="shared" si="55"/>
        <v>0</v>
      </c>
      <c r="AD277" s="6">
        <f t="shared" si="56"/>
        <v>0.14778325123152711</v>
      </c>
      <c r="AE277" s="6">
        <f t="shared" si="57"/>
        <v>0.14778325123152711</v>
      </c>
      <c r="AF277" s="6">
        <f t="shared" si="58"/>
        <v>0</v>
      </c>
      <c r="AG277" s="6">
        <f t="shared" si="59"/>
        <v>0.14778325123152711</v>
      </c>
      <c r="AH277" s="6">
        <f t="shared" si="60"/>
        <v>2.9556650246305421E-2</v>
      </c>
      <c r="AI277" s="6">
        <f t="shared" si="61"/>
        <v>4.4334975369458129E-2</v>
      </c>
      <c r="AJ277" s="6">
        <f t="shared" si="62"/>
        <v>7.3891625615763554E-2</v>
      </c>
      <c r="AK277" s="6">
        <f t="shared" si="63"/>
        <v>2.9556650246305421E-2</v>
      </c>
      <c r="AL277" s="6">
        <f t="shared" si="64"/>
        <v>7.3891625615763554E-2</v>
      </c>
      <c r="AM277">
        <v>75000000</v>
      </c>
      <c r="AN277" t="s">
        <v>963</v>
      </c>
      <c r="AO277">
        <v>475959</v>
      </c>
      <c r="AP277">
        <v>1</v>
      </c>
      <c r="AQ277" t="s">
        <v>87</v>
      </c>
      <c r="AR277">
        <v>2.91</v>
      </c>
      <c r="AS277">
        <v>8</v>
      </c>
      <c r="AT277">
        <v>54.8</v>
      </c>
      <c r="AU277">
        <v>1.6</v>
      </c>
      <c r="AV277" s="3">
        <v>826000000</v>
      </c>
      <c r="AW277">
        <v>1</v>
      </c>
      <c r="AX277">
        <v>20</v>
      </c>
      <c r="AY277" s="12">
        <v>23</v>
      </c>
      <c r="AZ277" s="12">
        <v>86.5</v>
      </c>
      <c r="BA277" s="12">
        <v>69.3</v>
      </c>
      <c r="BB277" s="12">
        <v>19.878</v>
      </c>
      <c r="BC277" s="17">
        <v>0.20699999999999999</v>
      </c>
      <c r="BD277" s="12" t="b">
        <v>0</v>
      </c>
      <c r="BE277" s="12">
        <v>71.599999999999994</v>
      </c>
      <c r="BF277" s="12" t="s">
        <v>96</v>
      </c>
      <c r="BG277" s="12" t="s">
        <v>97</v>
      </c>
      <c r="BH277" s="24">
        <v>38</v>
      </c>
      <c r="BI277" s="24">
        <v>42</v>
      </c>
      <c r="BJ277" s="24">
        <v>16</v>
      </c>
      <c r="BK277" s="24">
        <v>27</v>
      </c>
      <c r="BL277" s="24">
        <v>22</v>
      </c>
      <c r="BM277" s="24">
        <v>2</v>
      </c>
      <c r="BN277" s="24">
        <v>0</v>
      </c>
      <c r="BO277" s="24">
        <v>5</v>
      </c>
      <c r="BP277" s="24">
        <v>40</v>
      </c>
      <c r="BQ277" s="24">
        <v>12</v>
      </c>
      <c r="BR277" s="24">
        <v>30</v>
      </c>
      <c r="BS277" s="24">
        <v>1.1000000000000001</v>
      </c>
      <c r="BT277" s="24">
        <v>0</v>
      </c>
      <c r="BU277" s="24">
        <v>0</v>
      </c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</row>
    <row r="278" spans="3:85" x14ac:dyDescent="0.3">
      <c r="C278" t="s">
        <v>964</v>
      </c>
      <c r="D278" t="s">
        <v>965</v>
      </c>
      <c r="E278" t="s">
        <v>92</v>
      </c>
      <c r="F278" t="s">
        <v>945</v>
      </c>
      <c r="G278" t="s">
        <v>377</v>
      </c>
      <c r="H278">
        <v>2004</v>
      </c>
      <c r="I278">
        <v>4</v>
      </c>
      <c r="J278">
        <v>3</v>
      </c>
      <c r="K278">
        <v>228</v>
      </c>
      <c r="L278" s="7">
        <f t="shared" si="52"/>
        <v>2.5333333333333332</v>
      </c>
      <c r="M278">
        <v>0</v>
      </c>
      <c r="N278">
        <v>0</v>
      </c>
      <c r="O278">
        <v>0</v>
      </c>
      <c r="P278">
        <f t="shared" si="53"/>
        <v>0</v>
      </c>
      <c r="Q278">
        <f t="shared" si="54"/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</v>
      </c>
      <c r="AA278">
        <v>5</v>
      </c>
      <c r="AB278">
        <v>4</v>
      </c>
      <c r="AC278" s="6">
        <f t="shared" si="55"/>
        <v>0</v>
      </c>
      <c r="AD278" s="6">
        <f t="shared" si="56"/>
        <v>0</v>
      </c>
      <c r="AE278" s="6">
        <f t="shared" si="57"/>
        <v>0</v>
      </c>
      <c r="AF278" s="6">
        <f t="shared" si="58"/>
        <v>0</v>
      </c>
      <c r="AG278" s="6">
        <f t="shared" si="59"/>
        <v>0</v>
      </c>
      <c r="AH278" s="6">
        <f t="shared" si="60"/>
        <v>0</v>
      </c>
      <c r="AI278" s="6">
        <f t="shared" si="61"/>
        <v>0</v>
      </c>
      <c r="AJ278" s="6">
        <f t="shared" si="62"/>
        <v>0</v>
      </c>
      <c r="AK278" s="6">
        <f t="shared" si="63"/>
        <v>0</v>
      </c>
      <c r="AL278" s="6">
        <f t="shared" si="64"/>
        <v>0</v>
      </c>
      <c r="AM278">
        <v>35000000</v>
      </c>
      <c r="AN278" t="s">
        <v>966</v>
      </c>
      <c r="AO278">
        <v>763079</v>
      </c>
      <c r="AP278">
        <v>1</v>
      </c>
      <c r="AQ278" t="s">
        <v>95</v>
      </c>
      <c r="AR278">
        <v>3.91</v>
      </c>
      <c r="AS278">
        <v>1</v>
      </c>
      <c r="AT278">
        <v>53</v>
      </c>
      <c r="AU278">
        <v>1</v>
      </c>
      <c r="AV278" s="3">
        <v>826000000</v>
      </c>
      <c r="AW278">
        <v>1</v>
      </c>
      <c r="AX278">
        <v>12</v>
      </c>
      <c r="AY278" s="12">
        <v>0</v>
      </c>
      <c r="AZ278" s="12">
        <v>53</v>
      </c>
      <c r="BA278" s="12">
        <v>53</v>
      </c>
      <c r="BB278" s="12"/>
      <c r="BC278" s="17"/>
      <c r="BD278" s="12" t="b">
        <v>0</v>
      </c>
      <c r="BE278" s="12">
        <v>53</v>
      </c>
      <c r="BF278" s="12" t="s">
        <v>88</v>
      </c>
      <c r="BG278" s="12" t="s">
        <v>89</v>
      </c>
      <c r="BH278" s="24">
        <v>4</v>
      </c>
      <c r="BI278" s="24">
        <v>3</v>
      </c>
      <c r="BJ278" s="24">
        <v>3</v>
      </c>
      <c r="BK278" s="24">
        <v>3</v>
      </c>
      <c r="BL278" s="24">
        <v>1</v>
      </c>
      <c r="BM278" s="24">
        <v>1</v>
      </c>
      <c r="BN278" s="24">
        <v>0</v>
      </c>
      <c r="BO278" s="24">
        <v>0</v>
      </c>
      <c r="BP278" s="24">
        <v>1</v>
      </c>
      <c r="BQ278" s="24">
        <v>0</v>
      </c>
      <c r="BR278" s="24">
        <v>0</v>
      </c>
      <c r="BS278" s="24">
        <v>0.18</v>
      </c>
      <c r="BT278" s="24">
        <v>0</v>
      </c>
      <c r="BU278" s="24">
        <v>0</v>
      </c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</row>
    <row r="279" spans="3:85" x14ac:dyDescent="0.3">
      <c r="C279" t="s">
        <v>967</v>
      </c>
      <c r="D279" t="s">
        <v>105</v>
      </c>
      <c r="E279" t="s">
        <v>92</v>
      </c>
      <c r="F279" t="s">
        <v>945</v>
      </c>
      <c r="G279" t="s">
        <v>968</v>
      </c>
      <c r="H279">
        <v>2004</v>
      </c>
      <c r="I279">
        <v>5</v>
      </c>
      <c r="J279">
        <v>2</v>
      </c>
      <c r="K279">
        <v>175</v>
      </c>
      <c r="L279" s="7">
        <f t="shared" si="52"/>
        <v>1.9444444444444444</v>
      </c>
      <c r="M279">
        <v>0</v>
      </c>
      <c r="N279">
        <v>1</v>
      </c>
      <c r="O279">
        <v>1</v>
      </c>
      <c r="P279">
        <f t="shared" si="53"/>
        <v>1</v>
      </c>
      <c r="Q279">
        <f t="shared" si="54"/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1</v>
      </c>
      <c r="Z279">
        <v>2</v>
      </c>
      <c r="AA279">
        <v>19</v>
      </c>
      <c r="AB279">
        <v>9</v>
      </c>
      <c r="AC279" s="6">
        <f t="shared" si="55"/>
        <v>0</v>
      </c>
      <c r="AD279" s="6">
        <f t="shared" si="56"/>
        <v>0.51428571428571435</v>
      </c>
      <c r="AE279" s="6">
        <f t="shared" si="57"/>
        <v>0.51428571428571435</v>
      </c>
      <c r="AF279" s="6">
        <f t="shared" si="58"/>
        <v>0</v>
      </c>
      <c r="AG279" s="6">
        <f t="shared" si="59"/>
        <v>0.51428571428571435</v>
      </c>
      <c r="AH279" s="6">
        <f t="shared" si="60"/>
        <v>0</v>
      </c>
      <c r="AI279" s="6">
        <f t="shared" si="61"/>
        <v>0.51428571428571435</v>
      </c>
      <c r="AJ279" s="6">
        <f t="shared" si="62"/>
        <v>0.51428571428571435</v>
      </c>
      <c r="AK279" s="6">
        <f t="shared" si="63"/>
        <v>0</v>
      </c>
      <c r="AL279" s="6">
        <f t="shared" si="64"/>
        <v>0.51428571428571435</v>
      </c>
      <c r="AM279">
        <v>40000000</v>
      </c>
      <c r="AN279" t="s">
        <v>969</v>
      </c>
      <c r="AO279">
        <v>701057</v>
      </c>
      <c r="AP279">
        <v>1</v>
      </c>
      <c r="AQ279" t="s">
        <v>108</v>
      </c>
      <c r="AR279">
        <v>4.91</v>
      </c>
      <c r="AS279">
        <v>1</v>
      </c>
      <c r="AT279">
        <v>18</v>
      </c>
      <c r="AU279">
        <v>1</v>
      </c>
      <c r="AV279" s="3">
        <v>826000000</v>
      </c>
      <c r="AW279">
        <v>1</v>
      </c>
      <c r="AX279">
        <v>10</v>
      </c>
      <c r="AY279" s="12">
        <v>0</v>
      </c>
      <c r="AZ279" s="12">
        <v>18</v>
      </c>
      <c r="BA279" s="12">
        <v>18</v>
      </c>
      <c r="BB279" s="12"/>
      <c r="BC279" s="17"/>
      <c r="BD279" s="12" t="b">
        <v>0</v>
      </c>
      <c r="BE279" s="12">
        <v>18</v>
      </c>
      <c r="BF279" s="12" t="s">
        <v>109</v>
      </c>
      <c r="BG279" s="12" t="s">
        <v>89</v>
      </c>
      <c r="BH279" s="24">
        <v>17</v>
      </c>
      <c r="BI279" s="24">
        <v>14</v>
      </c>
      <c r="BJ279" s="24">
        <v>12</v>
      </c>
      <c r="BK279" s="24">
        <v>34</v>
      </c>
      <c r="BL279" s="24">
        <v>7</v>
      </c>
      <c r="BM279" s="24">
        <v>5</v>
      </c>
      <c r="BN279" s="24">
        <v>1</v>
      </c>
      <c r="BO279" s="24">
        <v>1</v>
      </c>
      <c r="BP279" s="24">
        <v>10</v>
      </c>
      <c r="BQ279" s="24">
        <v>2</v>
      </c>
      <c r="BR279" s="24">
        <v>20</v>
      </c>
      <c r="BS279" s="24">
        <v>0.48</v>
      </c>
      <c r="BT279" s="24">
        <v>0</v>
      </c>
      <c r="BU279" s="24">
        <v>0</v>
      </c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</row>
    <row r="280" spans="3:85" x14ac:dyDescent="0.3">
      <c r="C280" t="s">
        <v>970</v>
      </c>
      <c r="D280" t="s">
        <v>380</v>
      </c>
      <c r="E280" t="s">
        <v>92</v>
      </c>
      <c r="F280" t="s">
        <v>945</v>
      </c>
      <c r="G280" t="s">
        <v>971</v>
      </c>
      <c r="H280">
        <v>1998</v>
      </c>
      <c r="I280">
        <v>9</v>
      </c>
      <c r="J280">
        <v>7</v>
      </c>
      <c r="K280">
        <v>694</v>
      </c>
      <c r="L280" s="7">
        <f t="shared" si="52"/>
        <v>7.7111111111111112</v>
      </c>
      <c r="M280">
        <v>1</v>
      </c>
      <c r="N280">
        <v>1</v>
      </c>
      <c r="O280">
        <v>2</v>
      </c>
      <c r="P280">
        <f t="shared" si="53"/>
        <v>2</v>
      </c>
      <c r="Q280">
        <f t="shared" si="54"/>
        <v>1</v>
      </c>
      <c r="R280">
        <v>0</v>
      </c>
      <c r="S280">
        <v>0</v>
      </c>
      <c r="T280">
        <v>1</v>
      </c>
      <c r="U280">
        <v>0</v>
      </c>
      <c r="V280">
        <v>0.2</v>
      </c>
      <c r="W280">
        <v>0.2</v>
      </c>
      <c r="X280">
        <v>0.2</v>
      </c>
      <c r="Y280">
        <v>0.5</v>
      </c>
      <c r="Z280">
        <v>19</v>
      </c>
      <c r="AA280">
        <v>35</v>
      </c>
      <c r="AB280">
        <v>23</v>
      </c>
      <c r="AC280" s="6">
        <f t="shared" si="55"/>
        <v>0.12968299711815562</v>
      </c>
      <c r="AD280" s="6">
        <f t="shared" si="56"/>
        <v>0.12968299711815562</v>
      </c>
      <c r="AE280" s="6">
        <f t="shared" si="57"/>
        <v>0.25936599423631124</v>
      </c>
      <c r="AF280" s="6">
        <f t="shared" si="58"/>
        <v>0.12968299711815562</v>
      </c>
      <c r="AG280" s="6">
        <f t="shared" si="59"/>
        <v>0.25936599423631124</v>
      </c>
      <c r="AH280" s="6">
        <f t="shared" si="60"/>
        <v>2.5936599423631124E-2</v>
      </c>
      <c r="AI280" s="6">
        <f t="shared" si="61"/>
        <v>2.5936599423631124E-2</v>
      </c>
      <c r="AJ280" s="6">
        <f t="shared" si="62"/>
        <v>5.1873198847262249E-2</v>
      </c>
      <c r="AK280" s="6">
        <f t="shared" si="63"/>
        <v>2.5936599423631124E-2</v>
      </c>
      <c r="AL280" s="6">
        <f t="shared" si="64"/>
        <v>5.1873198847262249E-2</v>
      </c>
      <c r="AM280">
        <v>35000000</v>
      </c>
      <c r="AN280" t="s">
        <v>972</v>
      </c>
      <c r="AO280">
        <v>601883</v>
      </c>
      <c r="AP280">
        <v>1</v>
      </c>
      <c r="AQ280" t="s">
        <v>87</v>
      </c>
      <c r="AR280">
        <v>2.91</v>
      </c>
      <c r="AS280">
        <v>4</v>
      </c>
      <c r="AT280">
        <v>9</v>
      </c>
      <c r="AU280">
        <v>1</v>
      </c>
      <c r="AV280" s="3">
        <v>826000000</v>
      </c>
      <c r="AW280">
        <v>1</v>
      </c>
      <c r="AX280">
        <v>20</v>
      </c>
      <c r="AY280" s="12">
        <v>10</v>
      </c>
      <c r="AZ280" s="12">
        <v>7</v>
      </c>
      <c r="BA280" s="12">
        <v>7.7</v>
      </c>
      <c r="BB280" s="12">
        <v>-1.4239999999999999</v>
      </c>
      <c r="BC280" s="17">
        <v>0.15629999999999999</v>
      </c>
      <c r="BD280" s="12" t="b">
        <v>0</v>
      </c>
      <c r="BE280" s="12">
        <v>7.9</v>
      </c>
      <c r="BF280" s="12" t="s">
        <v>109</v>
      </c>
      <c r="BG280" s="12" t="s">
        <v>97</v>
      </c>
      <c r="BH280" s="24">
        <v>21</v>
      </c>
      <c r="BI280" s="24">
        <v>14</v>
      </c>
      <c r="BJ280" s="24">
        <v>30</v>
      </c>
      <c r="BK280" s="24">
        <v>20</v>
      </c>
      <c r="BL280" s="24">
        <v>45</v>
      </c>
      <c r="BM280" s="24">
        <v>4</v>
      </c>
      <c r="BN280" s="24">
        <v>0</v>
      </c>
      <c r="BO280" s="24">
        <v>1</v>
      </c>
      <c r="BP280" s="24">
        <v>9</v>
      </c>
      <c r="BQ280" s="24">
        <v>4</v>
      </c>
      <c r="BR280" s="24">
        <v>44.4</v>
      </c>
      <c r="BS280" s="24">
        <v>0.48</v>
      </c>
      <c r="BT280" s="24">
        <v>0</v>
      </c>
      <c r="BU280" s="24">
        <v>0</v>
      </c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</row>
    <row r="281" spans="3:85" x14ac:dyDescent="0.3">
      <c r="C281" t="s">
        <v>973</v>
      </c>
      <c r="D281" t="s">
        <v>105</v>
      </c>
      <c r="E281" t="s">
        <v>92</v>
      </c>
      <c r="F281" t="s">
        <v>945</v>
      </c>
      <c r="G281" t="s">
        <v>974</v>
      </c>
      <c r="H281">
        <v>2005</v>
      </c>
      <c r="I281">
        <v>10</v>
      </c>
      <c r="J281">
        <v>7</v>
      </c>
      <c r="K281">
        <v>686</v>
      </c>
      <c r="L281" s="7">
        <f t="shared" si="52"/>
        <v>7.6222222222222218</v>
      </c>
      <c r="M281">
        <v>1</v>
      </c>
      <c r="N281">
        <v>2</v>
      </c>
      <c r="O281">
        <v>3</v>
      </c>
      <c r="P281">
        <f t="shared" si="53"/>
        <v>3</v>
      </c>
      <c r="Q281">
        <f t="shared" si="54"/>
        <v>1</v>
      </c>
      <c r="R281">
        <v>0</v>
      </c>
      <c r="S281">
        <v>0</v>
      </c>
      <c r="T281">
        <v>2</v>
      </c>
      <c r="U281">
        <v>0</v>
      </c>
      <c r="V281">
        <v>1</v>
      </c>
      <c r="W281">
        <v>1</v>
      </c>
      <c r="X281">
        <v>0.8</v>
      </c>
      <c r="Y281">
        <v>1.7</v>
      </c>
      <c r="Z281">
        <v>25</v>
      </c>
      <c r="AA281">
        <v>14</v>
      </c>
      <c r="AB281">
        <v>39</v>
      </c>
      <c r="AC281" s="6">
        <f t="shared" si="55"/>
        <v>0.13119533527696794</v>
      </c>
      <c r="AD281" s="6">
        <f t="shared" si="56"/>
        <v>0.26239067055393589</v>
      </c>
      <c r="AE281" s="6">
        <f t="shared" si="57"/>
        <v>0.39358600583090386</v>
      </c>
      <c r="AF281" s="6">
        <f t="shared" si="58"/>
        <v>0.13119533527696794</v>
      </c>
      <c r="AG281" s="6">
        <f t="shared" si="59"/>
        <v>0.39358600583090381</v>
      </c>
      <c r="AH281" s="6">
        <f t="shared" si="60"/>
        <v>0.13119533527696794</v>
      </c>
      <c r="AI281" s="6">
        <f t="shared" si="61"/>
        <v>0.10495626822157436</v>
      </c>
      <c r="AJ281" s="6">
        <f t="shared" si="62"/>
        <v>0.23615160349854231</v>
      </c>
      <c r="AK281" s="6">
        <f t="shared" si="63"/>
        <v>0.13119533527696794</v>
      </c>
      <c r="AL281" s="6">
        <f t="shared" si="64"/>
        <v>0.23615160349854231</v>
      </c>
      <c r="AM281">
        <v>18000000</v>
      </c>
      <c r="AN281" t="s">
        <v>975</v>
      </c>
      <c r="AO281">
        <v>743413</v>
      </c>
      <c r="AP281">
        <v>0.92300000000000004</v>
      </c>
      <c r="AQ281" t="s">
        <v>108</v>
      </c>
      <c r="AR281">
        <v>4.91</v>
      </c>
      <c r="AS281">
        <v>2</v>
      </c>
      <c r="AT281">
        <v>87.5</v>
      </c>
      <c r="AU281">
        <v>1</v>
      </c>
      <c r="AV281" s="3">
        <v>826000000</v>
      </c>
      <c r="AW281">
        <v>1</v>
      </c>
      <c r="AX281">
        <v>5</v>
      </c>
      <c r="AY281" s="12">
        <v>169</v>
      </c>
      <c r="AZ281" s="12">
        <v>87.5</v>
      </c>
      <c r="BA281" s="12">
        <v>87.5</v>
      </c>
      <c r="BB281" s="12"/>
      <c r="BC281" s="17"/>
      <c r="BD281" s="12" t="b">
        <v>0</v>
      </c>
      <c r="BE281" s="12">
        <v>69</v>
      </c>
      <c r="BF281" s="12" t="s">
        <v>96</v>
      </c>
      <c r="BG281" s="12" t="s">
        <v>89</v>
      </c>
      <c r="BH281" s="24">
        <v>4</v>
      </c>
      <c r="BI281" s="24">
        <v>4</v>
      </c>
      <c r="BJ281" s="24">
        <v>6</v>
      </c>
      <c r="BK281" s="24">
        <v>4</v>
      </c>
      <c r="BL281" s="24">
        <v>8</v>
      </c>
      <c r="BM281" s="24">
        <v>0</v>
      </c>
      <c r="BN281" s="24">
        <v>0</v>
      </c>
      <c r="BO281" s="24">
        <v>2</v>
      </c>
      <c r="BP281" s="24">
        <v>8</v>
      </c>
      <c r="BQ281" s="24">
        <v>3</v>
      </c>
      <c r="BR281" s="24">
        <v>37.5</v>
      </c>
      <c r="BS281" s="24">
        <v>1.36</v>
      </c>
      <c r="BT281" s="24">
        <v>0</v>
      </c>
      <c r="BU281" s="24">
        <v>0</v>
      </c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</row>
    <row r="282" spans="3:85" x14ac:dyDescent="0.3">
      <c r="C282" t="s">
        <v>976</v>
      </c>
      <c r="D282" t="s">
        <v>105</v>
      </c>
      <c r="E282" t="s">
        <v>92</v>
      </c>
      <c r="F282" t="s">
        <v>945</v>
      </c>
      <c r="G282" t="s">
        <v>977</v>
      </c>
      <c r="H282">
        <v>1994</v>
      </c>
      <c r="I282">
        <v>5</v>
      </c>
      <c r="J282">
        <v>4</v>
      </c>
      <c r="K282">
        <v>325</v>
      </c>
      <c r="L282" s="7">
        <f t="shared" si="52"/>
        <v>3.6111111111111112</v>
      </c>
      <c r="M282">
        <v>0</v>
      </c>
      <c r="N282">
        <v>0</v>
      </c>
      <c r="O282">
        <v>0</v>
      </c>
      <c r="P282">
        <f t="shared" si="53"/>
        <v>0</v>
      </c>
      <c r="Q282">
        <f t="shared" si="54"/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0.1</v>
      </c>
      <c r="Y282">
        <v>0.1</v>
      </c>
      <c r="Z282">
        <v>3</v>
      </c>
      <c r="AA282">
        <v>15</v>
      </c>
      <c r="AB282">
        <v>4</v>
      </c>
      <c r="AC282" s="6">
        <f t="shared" si="55"/>
        <v>0</v>
      </c>
      <c r="AD282" s="6">
        <f t="shared" si="56"/>
        <v>0</v>
      </c>
      <c r="AE282" s="6">
        <f t="shared" si="57"/>
        <v>0</v>
      </c>
      <c r="AF282" s="6">
        <f t="shared" si="58"/>
        <v>0</v>
      </c>
      <c r="AG282" s="6">
        <f t="shared" si="59"/>
        <v>0</v>
      </c>
      <c r="AH282" s="6">
        <f t="shared" si="60"/>
        <v>0</v>
      </c>
      <c r="AI282" s="6">
        <f t="shared" si="61"/>
        <v>2.7692307692307693E-2</v>
      </c>
      <c r="AJ282" s="6">
        <f t="shared" si="62"/>
        <v>2.7692307692307693E-2</v>
      </c>
      <c r="AK282" s="6">
        <f t="shared" si="63"/>
        <v>0</v>
      </c>
      <c r="AL282" s="6">
        <f t="shared" si="64"/>
        <v>2.7692307692307693E-2</v>
      </c>
      <c r="AM282">
        <v>25000000</v>
      </c>
      <c r="AN282" t="s">
        <v>978</v>
      </c>
      <c r="AO282">
        <v>186590</v>
      </c>
      <c r="AP282">
        <v>1</v>
      </c>
      <c r="AQ282" t="s">
        <v>102</v>
      </c>
      <c r="AR282">
        <v>0.91</v>
      </c>
      <c r="AS282">
        <v>15</v>
      </c>
      <c r="AT282">
        <v>45.1</v>
      </c>
      <c r="AU282">
        <v>1.5</v>
      </c>
      <c r="AV282" s="3">
        <v>826000000</v>
      </c>
      <c r="AW282">
        <v>1</v>
      </c>
      <c r="AX282">
        <v>41</v>
      </c>
      <c r="AY282" s="12">
        <v>164</v>
      </c>
      <c r="AZ282" s="12">
        <v>123</v>
      </c>
      <c r="BA282" s="12">
        <v>99.7</v>
      </c>
      <c r="BB282" s="12">
        <v>11.025</v>
      </c>
      <c r="BC282" s="17">
        <v>0.2752</v>
      </c>
      <c r="BD282" s="12" t="b">
        <v>0</v>
      </c>
      <c r="BE282" s="12">
        <v>85.9</v>
      </c>
      <c r="BF282" s="12" t="s">
        <v>96</v>
      </c>
      <c r="BG282" s="12" t="s">
        <v>97</v>
      </c>
      <c r="BH282" s="24">
        <v>3</v>
      </c>
      <c r="BI282" s="24">
        <v>4</v>
      </c>
      <c r="BJ282" s="24">
        <v>2</v>
      </c>
      <c r="BK282" s="24">
        <v>2</v>
      </c>
      <c r="BL282" s="24">
        <v>0</v>
      </c>
      <c r="BM282" s="24">
        <v>1</v>
      </c>
      <c r="BN282" s="24">
        <v>0</v>
      </c>
      <c r="BO282" s="24">
        <v>2</v>
      </c>
      <c r="BP282" s="24">
        <v>2</v>
      </c>
      <c r="BQ282" s="24">
        <v>2</v>
      </c>
      <c r="BR282" s="24">
        <v>100</v>
      </c>
      <c r="BS282" s="24">
        <v>0.33</v>
      </c>
      <c r="BT282" s="24">
        <v>0</v>
      </c>
      <c r="BU282" s="24">
        <v>0</v>
      </c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</row>
    <row r="283" spans="3:85" x14ac:dyDescent="0.3">
      <c r="C283" t="s">
        <v>979</v>
      </c>
      <c r="D283" t="s">
        <v>105</v>
      </c>
      <c r="E283" t="s">
        <v>130</v>
      </c>
      <c r="F283" t="s">
        <v>945</v>
      </c>
      <c r="G283" t="s">
        <v>980</v>
      </c>
      <c r="H283">
        <v>2000</v>
      </c>
      <c r="I283">
        <v>9</v>
      </c>
      <c r="J283">
        <v>8</v>
      </c>
      <c r="K283">
        <v>712</v>
      </c>
      <c r="L283" s="7">
        <f t="shared" si="52"/>
        <v>7.9111111111111114</v>
      </c>
      <c r="M283">
        <v>1</v>
      </c>
      <c r="N283">
        <v>1</v>
      </c>
      <c r="O283">
        <v>2</v>
      </c>
      <c r="P283">
        <f t="shared" si="53"/>
        <v>2</v>
      </c>
      <c r="Q283">
        <f t="shared" si="54"/>
        <v>1</v>
      </c>
      <c r="R283">
        <v>0</v>
      </c>
      <c r="S283">
        <v>0</v>
      </c>
      <c r="T283">
        <v>3</v>
      </c>
      <c r="U283">
        <v>0</v>
      </c>
      <c r="V283">
        <v>1.2</v>
      </c>
      <c r="W283">
        <v>1.2</v>
      </c>
      <c r="X283">
        <v>1.3</v>
      </c>
      <c r="Y283">
        <v>2.5</v>
      </c>
      <c r="Z283">
        <v>13</v>
      </c>
      <c r="AA283">
        <v>36</v>
      </c>
      <c r="AB283">
        <v>37</v>
      </c>
      <c r="AC283" s="6">
        <f t="shared" si="55"/>
        <v>0.12640449438202248</v>
      </c>
      <c r="AD283" s="6">
        <f t="shared" si="56"/>
        <v>0.12640449438202248</v>
      </c>
      <c r="AE283" s="6">
        <f t="shared" si="57"/>
        <v>0.25280898876404495</v>
      </c>
      <c r="AF283" s="6">
        <f t="shared" si="58"/>
        <v>0.12640449438202248</v>
      </c>
      <c r="AG283" s="6">
        <f t="shared" si="59"/>
        <v>0.25280898876404495</v>
      </c>
      <c r="AH283" s="6">
        <f t="shared" si="60"/>
        <v>0.15168539325842695</v>
      </c>
      <c r="AI283" s="6">
        <f t="shared" si="61"/>
        <v>0.16432584269662923</v>
      </c>
      <c r="AJ283" s="6">
        <f t="shared" si="62"/>
        <v>0.3160112359550562</v>
      </c>
      <c r="AK283" s="6">
        <f t="shared" si="63"/>
        <v>0.15168539325842695</v>
      </c>
      <c r="AL283" s="6">
        <f t="shared" si="64"/>
        <v>0.3160112359550562</v>
      </c>
      <c r="AM283">
        <v>100000000</v>
      </c>
      <c r="AN283" t="s">
        <v>981</v>
      </c>
      <c r="AO283">
        <v>406635</v>
      </c>
      <c r="AP283">
        <v>1</v>
      </c>
      <c r="AQ283" t="s">
        <v>137</v>
      </c>
      <c r="AR283">
        <v>1.91</v>
      </c>
      <c r="AS283">
        <v>10</v>
      </c>
      <c r="AT283">
        <v>33.5</v>
      </c>
      <c r="AU283">
        <v>1.67</v>
      </c>
      <c r="AV283" s="3">
        <v>826000000</v>
      </c>
      <c r="AW283">
        <v>1</v>
      </c>
      <c r="AX283">
        <v>26</v>
      </c>
      <c r="AY283" s="12">
        <v>38</v>
      </c>
      <c r="AZ283" s="12">
        <v>38</v>
      </c>
      <c r="BA283" s="12">
        <v>33</v>
      </c>
      <c r="BB283" s="12">
        <v>-8.7999999999999995E-2</v>
      </c>
      <c r="BC283" s="17">
        <v>0.97189999999999999</v>
      </c>
      <c r="BD283" s="12" t="b">
        <v>0</v>
      </c>
      <c r="BE283" s="12">
        <v>34.299999999999997</v>
      </c>
      <c r="BF283" s="12" t="s">
        <v>88</v>
      </c>
      <c r="BG283" s="12" t="s">
        <v>97</v>
      </c>
      <c r="BH283" s="24">
        <v>5</v>
      </c>
      <c r="BI283" s="24">
        <v>9</v>
      </c>
      <c r="BJ283" s="24">
        <v>5</v>
      </c>
      <c r="BK283" s="24">
        <v>35</v>
      </c>
      <c r="BL283" s="24">
        <v>81</v>
      </c>
      <c r="BM283" s="24">
        <v>2</v>
      </c>
      <c r="BN283" s="24">
        <v>0</v>
      </c>
      <c r="BO283" s="24">
        <v>7</v>
      </c>
      <c r="BP283" s="24">
        <v>54</v>
      </c>
      <c r="BQ283" s="24">
        <v>16</v>
      </c>
      <c r="BR283" s="24">
        <v>29.6</v>
      </c>
      <c r="BS283" s="24">
        <v>2.73</v>
      </c>
      <c r="BT283" s="24">
        <v>0</v>
      </c>
      <c r="BU283" s="24">
        <v>0</v>
      </c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</row>
    <row r="284" spans="3:85" x14ac:dyDescent="0.3">
      <c r="C284" t="s">
        <v>982</v>
      </c>
      <c r="D284" t="s">
        <v>82</v>
      </c>
      <c r="E284" t="s">
        <v>130</v>
      </c>
      <c r="F284" t="s">
        <v>945</v>
      </c>
      <c r="G284" t="s">
        <v>983</v>
      </c>
      <c r="H284">
        <v>2002</v>
      </c>
      <c r="I284">
        <v>10</v>
      </c>
      <c r="J284">
        <v>6</v>
      </c>
      <c r="K284">
        <v>648</v>
      </c>
      <c r="L284" s="7">
        <f t="shared" si="52"/>
        <v>7.2</v>
      </c>
      <c r="M284">
        <v>1</v>
      </c>
      <c r="N284">
        <v>0</v>
      </c>
      <c r="O284">
        <v>1</v>
      </c>
      <c r="P284">
        <f t="shared" si="53"/>
        <v>1</v>
      </c>
      <c r="Q284">
        <f t="shared" si="54"/>
        <v>1</v>
      </c>
      <c r="R284">
        <v>0</v>
      </c>
      <c r="S284">
        <v>0</v>
      </c>
      <c r="T284">
        <v>3</v>
      </c>
      <c r="U284">
        <v>0</v>
      </c>
      <c r="V284">
        <v>0.3</v>
      </c>
      <c r="W284">
        <v>0.3</v>
      </c>
      <c r="X284">
        <v>0.4</v>
      </c>
      <c r="Y284">
        <v>0.7</v>
      </c>
      <c r="Z284">
        <v>9</v>
      </c>
      <c r="AA284">
        <v>38</v>
      </c>
      <c r="AB284">
        <v>9</v>
      </c>
      <c r="AC284" s="6">
        <f t="shared" si="55"/>
        <v>0.1388888888888889</v>
      </c>
      <c r="AD284" s="6">
        <f t="shared" si="56"/>
        <v>0</v>
      </c>
      <c r="AE284" s="6">
        <f t="shared" si="57"/>
        <v>0.1388888888888889</v>
      </c>
      <c r="AF284" s="6">
        <f t="shared" si="58"/>
        <v>0.1388888888888889</v>
      </c>
      <c r="AG284" s="6">
        <f t="shared" si="59"/>
        <v>0.1388888888888889</v>
      </c>
      <c r="AH284" s="6">
        <f t="shared" si="60"/>
        <v>4.1666666666666664E-2</v>
      </c>
      <c r="AI284" s="6">
        <f t="shared" si="61"/>
        <v>5.5555555555555559E-2</v>
      </c>
      <c r="AJ284" s="6">
        <f t="shared" si="62"/>
        <v>9.7222222222222224E-2</v>
      </c>
      <c r="AK284" s="6">
        <f t="shared" si="63"/>
        <v>4.1666666666666664E-2</v>
      </c>
      <c r="AL284" s="6">
        <f t="shared" si="64"/>
        <v>9.7222222222222224E-2</v>
      </c>
      <c r="AM284">
        <v>40000000</v>
      </c>
      <c r="AN284" t="s">
        <v>984</v>
      </c>
      <c r="AO284">
        <v>466805</v>
      </c>
      <c r="AP284">
        <v>0.89700000000000002</v>
      </c>
      <c r="AQ284" t="s">
        <v>95</v>
      </c>
      <c r="AR284">
        <v>3.91</v>
      </c>
      <c r="AS284">
        <v>8</v>
      </c>
      <c r="AT284">
        <v>35.5</v>
      </c>
      <c r="AU284">
        <v>2</v>
      </c>
      <c r="AV284" s="3">
        <v>826000000</v>
      </c>
      <c r="AW284">
        <v>1</v>
      </c>
      <c r="AX284">
        <v>17</v>
      </c>
      <c r="AY284" s="12">
        <v>3</v>
      </c>
      <c r="AZ284" s="12">
        <v>12</v>
      </c>
      <c r="BA284" s="12">
        <v>28</v>
      </c>
      <c r="BB284" s="12">
        <v>-13.1</v>
      </c>
      <c r="BC284" s="17">
        <v>0.14960000000000001</v>
      </c>
      <c r="BD284" s="12" t="b">
        <v>0</v>
      </c>
      <c r="BE284" s="12">
        <v>28.4</v>
      </c>
      <c r="BF284" s="12" t="s">
        <v>88</v>
      </c>
      <c r="BG284" s="12" t="s">
        <v>97</v>
      </c>
      <c r="BH284" s="24">
        <v>4</v>
      </c>
      <c r="BI284" s="24">
        <v>8</v>
      </c>
      <c r="BJ284" s="24">
        <v>13</v>
      </c>
      <c r="BK284" s="24">
        <v>5</v>
      </c>
      <c r="BL284" s="24">
        <v>1</v>
      </c>
      <c r="BM284" s="24">
        <v>3</v>
      </c>
      <c r="BN284" s="24">
        <v>0</v>
      </c>
      <c r="BO284" s="24">
        <v>1</v>
      </c>
      <c r="BP284" s="24">
        <v>9</v>
      </c>
      <c r="BQ284" s="24">
        <v>2</v>
      </c>
      <c r="BR284" s="24">
        <v>22.2</v>
      </c>
      <c r="BS284" s="24">
        <v>1.07</v>
      </c>
      <c r="BT284" s="24">
        <v>0</v>
      </c>
      <c r="BU284" s="24">
        <v>0</v>
      </c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</row>
    <row r="285" spans="3:85" x14ac:dyDescent="0.3">
      <c r="C285" t="s">
        <v>985</v>
      </c>
      <c r="D285" t="s">
        <v>639</v>
      </c>
      <c r="E285" t="s">
        <v>130</v>
      </c>
      <c r="F285" t="s">
        <v>945</v>
      </c>
      <c r="G285" t="s">
        <v>986</v>
      </c>
      <c r="H285">
        <v>1994</v>
      </c>
      <c r="I285">
        <v>1</v>
      </c>
      <c r="J285">
        <v>0</v>
      </c>
      <c r="K285">
        <v>5</v>
      </c>
      <c r="L285" s="7">
        <f t="shared" si="52"/>
        <v>5.5555555555555552E-2</v>
      </c>
      <c r="M285">
        <v>0</v>
      </c>
      <c r="N285">
        <v>0</v>
      </c>
      <c r="O285">
        <v>0</v>
      </c>
      <c r="P285">
        <f t="shared" si="53"/>
        <v>0</v>
      </c>
      <c r="Q285">
        <f t="shared" si="54"/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 s="6">
        <f t="shared" si="55"/>
        <v>0</v>
      </c>
      <c r="AD285" s="6">
        <f t="shared" si="56"/>
        <v>0</v>
      </c>
      <c r="AE285" s="6">
        <f t="shared" si="57"/>
        <v>0</v>
      </c>
      <c r="AF285" s="6">
        <f t="shared" si="58"/>
        <v>0</v>
      </c>
      <c r="AG285" s="6">
        <f t="shared" si="59"/>
        <v>0</v>
      </c>
      <c r="AH285" s="6">
        <f t="shared" si="60"/>
        <v>0</v>
      </c>
      <c r="AI285" s="6">
        <f t="shared" si="61"/>
        <v>0</v>
      </c>
      <c r="AJ285" s="6">
        <f t="shared" si="62"/>
        <v>0</v>
      </c>
      <c r="AK285" s="6">
        <f t="shared" si="63"/>
        <v>0</v>
      </c>
      <c r="AL285" s="6">
        <f t="shared" si="64"/>
        <v>0</v>
      </c>
      <c r="AM285">
        <v>20000000</v>
      </c>
      <c r="AN285" t="s">
        <v>987</v>
      </c>
      <c r="AO285">
        <v>51471</v>
      </c>
      <c r="AP285">
        <v>1</v>
      </c>
      <c r="AQ285" t="s">
        <v>137</v>
      </c>
      <c r="AR285">
        <v>1.91</v>
      </c>
      <c r="AS285">
        <v>15</v>
      </c>
      <c r="AT285">
        <v>51.1</v>
      </c>
      <c r="AU285">
        <v>1.36</v>
      </c>
      <c r="AV285" s="3">
        <v>826000000</v>
      </c>
      <c r="AW285">
        <v>1</v>
      </c>
      <c r="AX285">
        <v>41</v>
      </c>
      <c r="AY285" s="12">
        <v>149</v>
      </c>
      <c r="AZ285" s="12">
        <v>143</v>
      </c>
      <c r="BA285" s="12">
        <v>100</v>
      </c>
      <c r="BB285" s="12">
        <v>9.9640000000000004</v>
      </c>
      <c r="BC285" s="17">
        <v>0.34739999999999999</v>
      </c>
      <c r="BD285" s="12" t="b">
        <v>0</v>
      </c>
      <c r="BE285" s="12">
        <v>91.7</v>
      </c>
      <c r="BF285" s="12" t="s">
        <v>96</v>
      </c>
      <c r="BG285" s="12" t="s">
        <v>97</v>
      </c>
      <c r="BH285" s="24">
        <v>39</v>
      </c>
      <c r="BI285" s="24">
        <v>22</v>
      </c>
      <c r="BJ285" s="24">
        <v>24</v>
      </c>
      <c r="BK285" s="24">
        <v>26</v>
      </c>
      <c r="BL285" s="24">
        <v>0</v>
      </c>
      <c r="BM285" s="24">
        <v>5</v>
      </c>
      <c r="BN285" s="24">
        <v>1</v>
      </c>
      <c r="BO285" s="24">
        <v>6</v>
      </c>
      <c r="BP285" s="24">
        <v>45</v>
      </c>
      <c r="BQ285" s="24">
        <v>12</v>
      </c>
      <c r="BR285" s="24">
        <v>26.7</v>
      </c>
      <c r="BS285" s="24">
        <v>1.84</v>
      </c>
      <c r="BT285" s="24">
        <v>0</v>
      </c>
      <c r="BU285" s="24">
        <v>0</v>
      </c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</row>
    <row r="286" spans="3:85" x14ac:dyDescent="0.3">
      <c r="C286" t="s">
        <v>988</v>
      </c>
      <c r="D286" t="s">
        <v>123</v>
      </c>
      <c r="E286" t="s">
        <v>130</v>
      </c>
      <c r="F286" t="s">
        <v>945</v>
      </c>
      <c r="G286" t="s">
        <v>989</v>
      </c>
      <c r="H286">
        <v>1998</v>
      </c>
      <c r="I286">
        <v>10</v>
      </c>
      <c r="J286">
        <v>9</v>
      </c>
      <c r="K286">
        <v>758</v>
      </c>
      <c r="L286" s="7">
        <f t="shared" si="52"/>
        <v>8.4222222222222225</v>
      </c>
      <c r="M286">
        <v>1</v>
      </c>
      <c r="N286">
        <v>2</v>
      </c>
      <c r="O286">
        <v>3</v>
      </c>
      <c r="P286">
        <f t="shared" si="53"/>
        <v>3</v>
      </c>
      <c r="Q286">
        <f t="shared" si="54"/>
        <v>1</v>
      </c>
      <c r="R286">
        <v>0</v>
      </c>
      <c r="S286">
        <v>0</v>
      </c>
      <c r="T286">
        <v>2</v>
      </c>
      <c r="U286">
        <v>0</v>
      </c>
      <c r="V286">
        <v>1.5</v>
      </c>
      <c r="W286">
        <v>1.5</v>
      </c>
      <c r="X286">
        <v>1.4</v>
      </c>
      <c r="Y286">
        <v>2.9</v>
      </c>
      <c r="Z286">
        <v>22</v>
      </c>
      <c r="AA286">
        <v>39</v>
      </c>
      <c r="AB286">
        <v>28</v>
      </c>
      <c r="AC286" s="6">
        <f t="shared" si="55"/>
        <v>0.11873350923482849</v>
      </c>
      <c r="AD286" s="6">
        <f t="shared" si="56"/>
        <v>0.23746701846965698</v>
      </c>
      <c r="AE286" s="6">
        <f t="shared" si="57"/>
        <v>0.35620052770448546</v>
      </c>
      <c r="AF286" s="6">
        <f t="shared" si="58"/>
        <v>0.11873350923482849</v>
      </c>
      <c r="AG286" s="6">
        <f t="shared" si="59"/>
        <v>0.35620052770448546</v>
      </c>
      <c r="AH286" s="6">
        <f t="shared" si="60"/>
        <v>0.17810026385224273</v>
      </c>
      <c r="AI286" s="6">
        <f t="shared" si="61"/>
        <v>0.16622691292875988</v>
      </c>
      <c r="AJ286" s="6">
        <f t="shared" si="62"/>
        <v>0.34432717678100261</v>
      </c>
      <c r="AK286" s="6">
        <f t="shared" si="63"/>
        <v>0.17810026385224273</v>
      </c>
      <c r="AL286" s="6">
        <f t="shared" si="64"/>
        <v>0.34432717678100261</v>
      </c>
      <c r="AM286">
        <v>60000000</v>
      </c>
      <c r="AN286" t="s">
        <v>990</v>
      </c>
      <c r="AO286">
        <v>460939</v>
      </c>
      <c r="AP286">
        <v>1</v>
      </c>
      <c r="AQ286" t="s">
        <v>108</v>
      </c>
      <c r="AR286">
        <v>4.91</v>
      </c>
      <c r="AS286">
        <v>1</v>
      </c>
      <c r="AT286">
        <v>12</v>
      </c>
      <c r="AU286">
        <v>1</v>
      </c>
      <c r="AV286" s="3">
        <v>826000000</v>
      </c>
      <c r="AW286">
        <v>1</v>
      </c>
      <c r="AX286">
        <v>26</v>
      </c>
      <c r="AY286" s="12">
        <v>0</v>
      </c>
      <c r="AZ286" s="12">
        <v>0</v>
      </c>
      <c r="BA286" s="12">
        <v>0</v>
      </c>
      <c r="BB286" s="12"/>
      <c r="BC286" s="17"/>
      <c r="BD286" s="12" t="b">
        <v>0</v>
      </c>
      <c r="BE286" s="12">
        <v>12</v>
      </c>
      <c r="BF286" s="12" t="s">
        <v>109</v>
      </c>
      <c r="BG286" s="12" t="s">
        <v>89</v>
      </c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</row>
    <row r="287" spans="3:85" x14ac:dyDescent="0.3">
      <c r="C287" t="s">
        <v>991</v>
      </c>
      <c r="D287" t="s">
        <v>82</v>
      </c>
      <c r="E287" t="s">
        <v>130</v>
      </c>
      <c r="F287" t="s">
        <v>945</v>
      </c>
      <c r="G287" t="s">
        <v>153</v>
      </c>
      <c r="H287">
        <v>1996</v>
      </c>
      <c r="I287">
        <v>6</v>
      </c>
      <c r="J287">
        <v>4</v>
      </c>
      <c r="K287">
        <v>293</v>
      </c>
      <c r="L287" s="7">
        <f t="shared" si="52"/>
        <v>3.2555555555555555</v>
      </c>
      <c r="M287">
        <v>0</v>
      </c>
      <c r="N287">
        <v>0</v>
      </c>
      <c r="O287">
        <v>0</v>
      </c>
      <c r="P287">
        <f t="shared" si="53"/>
        <v>0</v>
      </c>
      <c r="Q287">
        <f t="shared" si="54"/>
        <v>0</v>
      </c>
      <c r="R287">
        <v>0</v>
      </c>
      <c r="S287">
        <v>0</v>
      </c>
      <c r="T287">
        <v>0</v>
      </c>
      <c r="U287">
        <v>0</v>
      </c>
      <c r="V287">
        <v>0.1</v>
      </c>
      <c r="W287">
        <v>0.1</v>
      </c>
      <c r="X287">
        <v>0.1</v>
      </c>
      <c r="Y287">
        <v>0.2</v>
      </c>
      <c r="Z287">
        <v>4</v>
      </c>
      <c r="AA287">
        <v>20</v>
      </c>
      <c r="AB287">
        <v>5</v>
      </c>
      <c r="AC287" s="6">
        <f t="shared" si="55"/>
        <v>0</v>
      </c>
      <c r="AD287" s="6">
        <f t="shared" si="56"/>
        <v>0</v>
      </c>
      <c r="AE287" s="6">
        <f t="shared" si="57"/>
        <v>0</v>
      </c>
      <c r="AF287" s="6">
        <f t="shared" si="58"/>
        <v>0</v>
      </c>
      <c r="AG287" s="6">
        <f t="shared" si="59"/>
        <v>0</v>
      </c>
      <c r="AH287" s="6">
        <f t="shared" si="60"/>
        <v>3.0716723549488057E-2</v>
      </c>
      <c r="AI287" s="6">
        <f t="shared" si="61"/>
        <v>3.0716723549488057E-2</v>
      </c>
      <c r="AJ287" s="6">
        <f t="shared" si="62"/>
        <v>6.1433447098976114E-2</v>
      </c>
      <c r="AK287" s="6">
        <f t="shared" si="63"/>
        <v>3.0716723549488057E-2</v>
      </c>
      <c r="AL287" s="6">
        <f t="shared" si="64"/>
        <v>6.1433447098976114E-2</v>
      </c>
      <c r="AM287">
        <v>110000000</v>
      </c>
      <c r="AN287" t="s">
        <v>154</v>
      </c>
      <c r="AO287">
        <v>357565</v>
      </c>
      <c r="AP287">
        <v>1</v>
      </c>
      <c r="AQ287" t="s">
        <v>137</v>
      </c>
      <c r="AR287">
        <v>1.91</v>
      </c>
      <c r="AS287">
        <v>8</v>
      </c>
      <c r="AT287">
        <v>101.8</v>
      </c>
      <c r="AU287">
        <v>2</v>
      </c>
      <c r="AV287" s="3">
        <v>826000000</v>
      </c>
      <c r="AW287">
        <v>1</v>
      </c>
      <c r="AX287">
        <v>27</v>
      </c>
      <c r="AY287" s="12">
        <v>279</v>
      </c>
      <c r="AZ287" s="12">
        <v>193</v>
      </c>
      <c r="BA287" s="12">
        <v>193</v>
      </c>
      <c r="BB287" s="12">
        <v>31.462</v>
      </c>
      <c r="BC287" s="17">
        <v>0.26960000000000001</v>
      </c>
      <c r="BD287" s="12" t="b">
        <v>0</v>
      </c>
      <c r="BE287" s="12">
        <v>141.5</v>
      </c>
      <c r="BF287" s="12" t="s">
        <v>96</v>
      </c>
      <c r="BG287" s="12" t="s">
        <v>97</v>
      </c>
      <c r="BH287" s="24">
        <v>1</v>
      </c>
      <c r="BI287" s="24">
        <v>1</v>
      </c>
      <c r="BJ287" s="24">
        <v>1</v>
      </c>
      <c r="BK287" s="24">
        <v>2</v>
      </c>
      <c r="BL287" s="24">
        <v>0</v>
      </c>
      <c r="BM287" s="24">
        <v>0</v>
      </c>
      <c r="BN287" s="24">
        <v>0</v>
      </c>
      <c r="BO287" s="24">
        <v>0</v>
      </c>
      <c r="BP287" s="24">
        <v>0</v>
      </c>
      <c r="BQ287" s="24">
        <v>0</v>
      </c>
      <c r="BR287" s="24"/>
      <c r="BS287" s="24">
        <v>0</v>
      </c>
      <c r="BT287" s="24">
        <v>0</v>
      </c>
      <c r="BU287" s="24">
        <v>0</v>
      </c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</row>
    <row r="288" spans="3:85" x14ac:dyDescent="0.3">
      <c r="C288" t="s">
        <v>992</v>
      </c>
      <c r="D288" t="s">
        <v>380</v>
      </c>
      <c r="E288" t="s">
        <v>130</v>
      </c>
      <c r="F288" t="s">
        <v>945</v>
      </c>
      <c r="G288" t="s">
        <v>993</v>
      </c>
      <c r="H288">
        <v>1994</v>
      </c>
      <c r="I288">
        <v>11</v>
      </c>
      <c r="J288">
        <v>7</v>
      </c>
      <c r="K288">
        <v>644</v>
      </c>
      <c r="L288" s="7">
        <f t="shared" si="52"/>
        <v>7.1555555555555559</v>
      </c>
      <c r="M288">
        <v>0</v>
      </c>
      <c r="N288">
        <v>2</v>
      </c>
      <c r="O288">
        <v>2</v>
      </c>
      <c r="P288">
        <f t="shared" si="53"/>
        <v>2</v>
      </c>
      <c r="Q288">
        <f t="shared" si="54"/>
        <v>0</v>
      </c>
      <c r="R288">
        <v>0</v>
      </c>
      <c r="S288">
        <v>0</v>
      </c>
      <c r="T288">
        <v>2</v>
      </c>
      <c r="U288">
        <v>0</v>
      </c>
      <c r="V288">
        <v>0.1</v>
      </c>
      <c r="W288">
        <v>0.1</v>
      </c>
      <c r="X288">
        <v>1.9</v>
      </c>
      <c r="Y288">
        <v>2</v>
      </c>
      <c r="Z288">
        <v>10</v>
      </c>
      <c r="AA288">
        <v>26</v>
      </c>
      <c r="AB288">
        <v>29</v>
      </c>
      <c r="AC288" s="6">
        <f t="shared" si="55"/>
        <v>0</v>
      </c>
      <c r="AD288" s="6">
        <f t="shared" si="56"/>
        <v>0.27950310559006208</v>
      </c>
      <c r="AE288" s="6">
        <f t="shared" si="57"/>
        <v>0.27950310559006208</v>
      </c>
      <c r="AF288" s="6">
        <f t="shared" si="58"/>
        <v>0</v>
      </c>
      <c r="AG288" s="6">
        <f t="shared" si="59"/>
        <v>0.27950310559006208</v>
      </c>
      <c r="AH288" s="6">
        <f t="shared" si="60"/>
        <v>1.3975155279503106E-2</v>
      </c>
      <c r="AI288" s="6">
        <f t="shared" si="61"/>
        <v>0.26552795031055898</v>
      </c>
      <c r="AJ288" s="6">
        <f t="shared" si="62"/>
        <v>0.27950310559006208</v>
      </c>
      <c r="AK288" s="6">
        <f t="shared" si="63"/>
        <v>1.3975155279503106E-2</v>
      </c>
      <c r="AL288" s="6">
        <f t="shared" si="64"/>
        <v>0.27950310559006208</v>
      </c>
      <c r="AM288">
        <v>38000000</v>
      </c>
      <c r="AN288" t="s">
        <v>994</v>
      </c>
      <c r="AO288">
        <v>241641</v>
      </c>
      <c r="AP288">
        <v>1</v>
      </c>
      <c r="AQ288" t="s">
        <v>102</v>
      </c>
      <c r="AR288">
        <v>0.91</v>
      </c>
      <c r="AS288">
        <v>9</v>
      </c>
      <c r="AT288">
        <v>21.6</v>
      </c>
      <c r="AU288">
        <v>1.29</v>
      </c>
      <c r="AV288" s="3">
        <v>826000000</v>
      </c>
      <c r="AW288">
        <v>1</v>
      </c>
      <c r="AX288">
        <v>34</v>
      </c>
      <c r="AY288" s="12">
        <v>3</v>
      </c>
      <c r="AZ288" s="12">
        <v>8</v>
      </c>
      <c r="BA288" s="12">
        <v>8</v>
      </c>
      <c r="BB288" s="12">
        <v>-5.125</v>
      </c>
      <c r="BC288" s="17">
        <v>0.15509999999999999</v>
      </c>
      <c r="BD288" s="12" t="b">
        <v>0</v>
      </c>
      <c r="BE288" s="12">
        <v>12.6</v>
      </c>
      <c r="BF288" s="12" t="s">
        <v>109</v>
      </c>
      <c r="BG288" s="12" t="s">
        <v>97</v>
      </c>
      <c r="BH288" s="24">
        <v>35</v>
      </c>
      <c r="BI288" s="24">
        <v>21</v>
      </c>
      <c r="BJ288" s="24">
        <v>27</v>
      </c>
      <c r="BK288" s="24">
        <v>31</v>
      </c>
      <c r="BL288" s="24">
        <v>60</v>
      </c>
      <c r="BM288" s="24">
        <v>7</v>
      </c>
      <c r="BN288" s="24">
        <v>0</v>
      </c>
      <c r="BO288" s="24">
        <v>4</v>
      </c>
      <c r="BP288" s="24">
        <v>32</v>
      </c>
      <c r="BQ288" s="24">
        <v>12</v>
      </c>
      <c r="BR288" s="24">
        <v>37.5</v>
      </c>
      <c r="BS288" s="24">
        <v>1.08</v>
      </c>
      <c r="BT288" s="24">
        <v>0</v>
      </c>
      <c r="BU288" s="24">
        <v>0</v>
      </c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</row>
    <row r="289" spans="3:85" x14ac:dyDescent="0.3">
      <c r="C289" t="s">
        <v>995</v>
      </c>
      <c r="D289" t="s">
        <v>145</v>
      </c>
      <c r="E289" t="s">
        <v>149</v>
      </c>
      <c r="F289" t="s">
        <v>945</v>
      </c>
      <c r="G289" t="s">
        <v>996</v>
      </c>
      <c r="H289">
        <v>2003</v>
      </c>
      <c r="I289">
        <v>8</v>
      </c>
      <c r="J289">
        <v>5</v>
      </c>
      <c r="K289">
        <v>454</v>
      </c>
      <c r="L289" s="7">
        <f t="shared" si="52"/>
        <v>5.0444444444444443</v>
      </c>
      <c r="M289">
        <v>0</v>
      </c>
      <c r="N289">
        <v>1</v>
      </c>
      <c r="O289">
        <v>1</v>
      </c>
      <c r="P289">
        <f t="shared" si="53"/>
        <v>1</v>
      </c>
      <c r="Q289">
        <f t="shared" si="54"/>
        <v>0</v>
      </c>
      <c r="R289">
        <v>0</v>
      </c>
      <c r="S289">
        <v>0</v>
      </c>
      <c r="T289">
        <v>0</v>
      </c>
      <c r="U289">
        <v>0</v>
      </c>
      <c r="V289">
        <v>0.4</v>
      </c>
      <c r="W289">
        <v>0.4</v>
      </c>
      <c r="X289">
        <v>0.6</v>
      </c>
      <c r="Y289">
        <v>1</v>
      </c>
      <c r="Z289">
        <v>16</v>
      </c>
      <c r="AA289">
        <v>17</v>
      </c>
      <c r="AB289">
        <v>52</v>
      </c>
      <c r="AC289" s="6">
        <f t="shared" si="55"/>
        <v>0</v>
      </c>
      <c r="AD289" s="6">
        <f t="shared" si="56"/>
        <v>0.19823788546255508</v>
      </c>
      <c r="AE289" s="6">
        <f t="shared" si="57"/>
        <v>0.19823788546255508</v>
      </c>
      <c r="AF289" s="6">
        <f t="shared" si="58"/>
        <v>0</v>
      </c>
      <c r="AG289" s="6">
        <f t="shared" si="59"/>
        <v>0.19823788546255508</v>
      </c>
      <c r="AH289" s="6">
        <f t="shared" si="60"/>
        <v>7.9295154185022032E-2</v>
      </c>
      <c r="AI289" s="6">
        <f t="shared" si="61"/>
        <v>0.11894273127753303</v>
      </c>
      <c r="AJ289" s="6">
        <f t="shared" si="62"/>
        <v>0.19823788546255505</v>
      </c>
      <c r="AK289" s="6">
        <f t="shared" si="63"/>
        <v>7.9295154185022032E-2</v>
      </c>
      <c r="AL289" s="6">
        <f t="shared" si="64"/>
        <v>0.19823788546255505</v>
      </c>
      <c r="AM289">
        <v>25000000</v>
      </c>
      <c r="AN289" t="s">
        <v>997</v>
      </c>
      <c r="AO289">
        <v>661207</v>
      </c>
      <c r="AP289">
        <v>1</v>
      </c>
      <c r="AQ289" t="s">
        <v>239</v>
      </c>
      <c r="AR289">
        <v>5.91</v>
      </c>
      <c r="AS289">
        <v>3</v>
      </c>
      <c r="AT289">
        <v>141</v>
      </c>
      <c r="AU289">
        <v>1.5</v>
      </c>
      <c r="AV289" s="3">
        <v>826000000</v>
      </c>
      <c r="AW289">
        <v>1</v>
      </c>
      <c r="AX289">
        <v>9</v>
      </c>
      <c r="AY289" s="12">
        <v>230</v>
      </c>
      <c r="AZ289" s="12">
        <v>141</v>
      </c>
      <c r="BA289" s="12">
        <v>141</v>
      </c>
      <c r="BB289" s="12"/>
      <c r="BC289" s="17"/>
      <c r="BD289" s="12" t="b">
        <v>0</v>
      </c>
      <c r="BE289" s="12">
        <v>130.80000000000001</v>
      </c>
      <c r="BF289" s="12" t="s">
        <v>96</v>
      </c>
      <c r="BG289" s="12" t="s">
        <v>89</v>
      </c>
      <c r="BH289" s="24">
        <v>0</v>
      </c>
      <c r="BI289" s="24">
        <v>0</v>
      </c>
      <c r="BJ289" s="24">
        <v>0</v>
      </c>
      <c r="BK289" s="24">
        <v>1</v>
      </c>
      <c r="BL289" s="24">
        <v>0</v>
      </c>
      <c r="BM289" s="24">
        <v>0</v>
      </c>
      <c r="BN289" s="24">
        <v>0</v>
      </c>
      <c r="BO289" s="24">
        <v>0</v>
      </c>
      <c r="BP289" s="24">
        <v>0</v>
      </c>
      <c r="BQ289" s="24">
        <v>0</v>
      </c>
      <c r="BR289" s="24"/>
      <c r="BS289" s="24">
        <v>0</v>
      </c>
      <c r="BT289" s="24">
        <v>0</v>
      </c>
      <c r="BU289" s="24">
        <v>0</v>
      </c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</row>
    <row r="290" spans="3:85" x14ac:dyDescent="0.3">
      <c r="C290" t="s">
        <v>998</v>
      </c>
      <c r="D290" t="s">
        <v>118</v>
      </c>
      <c r="E290" t="s">
        <v>149</v>
      </c>
      <c r="F290" t="s">
        <v>945</v>
      </c>
      <c r="G290" t="s">
        <v>999</v>
      </c>
      <c r="H290">
        <v>2003</v>
      </c>
      <c r="I290">
        <v>6</v>
      </c>
      <c r="J290">
        <v>3</v>
      </c>
      <c r="K290">
        <v>216</v>
      </c>
      <c r="L290" s="7">
        <f t="shared" si="52"/>
        <v>2.4</v>
      </c>
      <c r="M290">
        <v>1</v>
      </c>
      <c r="N290">
        <v>2</v>
      </c>
      <c r="O290">
        <v>3</v>
      </c>
      <c r="P290">
        <f t="shared" si="53"/>
        <v>3</v>
      </c>
      <c r="Q290">
        <f t="shared" si="54"/>
        <v>1</v>
      </c>
      <c r="R290">
        <v>0</v>
      </c>
      <c r="S290">
        <v>0</v>
      </c>
      <c r="T290">
        <v>0</v>
      </c>
      <c r="U290">
        <v>0</v>
      </c>
      <c r="V290">
        <v>0.8</v>
      </c>
      <c r="W290">
        <v>0.8</v>
      </c>
      <c r="X290">
        <v>1.6</v>
      </c>
      <c r="Y290">
        <v>2.2999999999999998</v>
      </c>
      <c r="Z290">
        <v>8</v>
      </c>
      <c r="AA290">
        <v>13</v>
      </c>
      <c r="AB290">
        <v>11</v>
      </c>
      <c r="AC290" s="6">
        <f t="shared" si="55"/>
        <v>0.41666666666666669</v>
      </c>
      <c r="AD290" s="6">
        <f t="shared" si="56"/>
        <v>0.83333333333333337</v>
      </c>
      <c r="AE290" s="6">
        <f t="shared" si="57"/>
        <v>1.25</v>
      </c>
      <c r="AF290" s="6">
        <f t="shared" si="58"/>
        <v>0.41666666666666669</v>
      </c>
      <c r="AG290" s="6">
        <f t="shared" si="59"/>
        <v>1.25</v>
      </c>
      <c r="AH290" s="6">
        <f t="shared" si="60"/>
        <v>0.33333333333333337</v>
      </c>
      <c r="AI290" s="6">
        <f t="shared" si="61"/>
        <v>0.66666666666666674</v>
      </c>
      <c r="AJ290" s="6">
        <f t="shared" si="62"/>
        <v>1</v>
      </c>
      <c r="AK290" s="6">
        <f t="shared" si="63"/>
        <v>0.33333333333333337</v>
      </c>
      <c r="AL290" s="6">
        <f t="shared" si="64"/>
        <v>1</v>
      </c>
      <c r="AM290">
        <v>45000000</v>
      </c>
      <c r="AN290" t="s">
        <v>1000</v>
      </c>
      <c r="AO290">
        <v>607223</v>
      </c>
      <c r="AP290">
        <v>1</v>
      </c>
      <c r="AQ290" t="s">
        <v>108</v>
      </c>
      <c r="AR290">
        <v>4.91</v>
      </c>
      <c r="AS290">
        <v>3</v>
      </c>
      <c r="AT290">
        <v>42.3</v>
      </c>
      <c r="AU290">
        <v>1</v>
      </c>
      <c r="AV290" s="3">
        <v>826000000</v>
      </c>
      <c r="AW290">
        <v>1</v>
      </c>
      <c r="AX290">
        <v>19</v>
      </c>
      <c r="AY290" s="12">
        <v>2</v>
      </c>
      <c r="AZ290" s="12">
        <v>18.5</v>
      </c>
      <c r="BA290" s="12">
        <v>18.5</v>
      </c>
      <c r="BB290" s="12">
        <v>-13.75</v>
      </c>
      <c r="BC290" s="17">
        <v>0.57540000000000002</v>
      </c>
      <c r="BD290" s="12" t="b">
        <v>0</v>
      </c>
      <c r="BE290" s="12">
        <v>35.5</v>
      </c>
      <c r="BF290" s="12" t="s">
        <v>88</v>
      </c>
      <c r="BG290" s="12" t="s">
        <v>97</v>
      </c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</row>
    <row r="291" spans="3:85" x14ac:dyDescent="0.3">
      <c r="C291" t="s">
        <v>1001</v>
      </c>
      <c r="D291" t="s">
        <v>176</v>
      </c>
      <c r="E291" t="s">
        <v>149</v>
      </c>
      <c r="F291" t="s">
        <v>945</v>
      </c>
      <c r="G291" t="s">
        <v>1002</v>
      </c>
      <c r="H291">
        <v>2002</v>
      </c>
      <c r="I291">
        <v>11</v>
      </c>
      <c r="J291">
        <v>7</v>
      </c>
      <c r="K291">
        <v>621</v>
      </c>
      <c r="L291" s="7">
        <f t="shared" si="52"/>
        <v>6.9</v>
      </c>
      <c r="M291">
        <v>1</v>
      </c>
      <c r="N291">
        <v>3</v>
      </c>
      <c r="O291">
        <v>4</v>
      </c>
      <c r="P291">
        <f t="shared" si="53"/>
        <v>4</v>
      </c>
      <c r="Q291">
        <f t="shared" si="54"/>
        <v>1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1</v>
      </c>
      <c r="X291">
        <v>3.7</v>
      </c>
      <c r="Y291">
        <v>4.7</v>
      </c>
      <c r="Z291">
        <v>74</v>
      </c>
      <c r="AA291">
        <v>34</v>
      </c>
      <c r="AB291">
        <v>76</v>
      </c>
      <c r="AC291" s="6">
        <f t="shared" si="55"/>
        <v>0.14492753623188406</v>
      </c>
      <c r="AD291" s="6">
        <f t="shared" si="56"/>
        <v>0.43478260869565216</v>
      </c>
      <c r="AE291" s="6">
        <f t="shared" si="57"/>
        <v>0.57971014492753625</v>
      </c>
      <c r="AF291" s="6">
        <f t="shared" si="58"/>
        <v>0.14492753623188406</v>
      </c>
      <c r="AG291" s="6">
        <f t="shared" si="59"/>
        <v>0.57971014492753625</v>
      </c>
      <c r="AH291" s="6">
        <f t="shared" si="60"/>
        <v>0.14492753623188406</v>
      </c>
      <c r="AI291" s="6">
        <f t="shared" si="61"/>
        <v>0.53623188405797106</v>
      </c>
      <c r="AJ291" s="6">
        <f t="shared" si="62"/>
        <v>0.6811594202898551</v>
      </c>
      <c r="AK291" s="6">
        <f t="shared" si="63"/>
        <v>0.14492753623188406</v>
      </c>
      <c r="AL291" s="6">
        <f t="shared" si="64"/>
        <v>0.6811594202898551</v>
      </c>
      <c r="AM291">
        <v>50000000</v>
      </c>
      <c r="AN291" t="s">
        <v>1003</v>
      </c>
      <c r="AO291">
        <v>486049</v>
      </c>
      <c r="AP291">
        <v>1</v>
      </c>
      <c r="AQ291" t="s">
        <v>87</v>
      </c>
      <c r="AR291">
        <v>2.91</v>
      </c>
      <c r="AS291">
        <v>14</v>
      </c>
      <c r="AT291">
        <v>71.599999999999994</v>
      </c>
      <c r="AU291">
        <v>2.8</v>
      </c>
      <c r="AV291" s="3">
        <v>826000000</v>
      </c>
      <c r="AW291">
        <v>1</v>
      </c>
      <c r="AX291">
        <v>23</v>
      </c>
      <c r="AY291" s="12">
        <v>49</v>
      </c>
      <c r="AZ291" s="12">
        <v>47.5</v>
      </c>
      <c r="BA291" s="12">
        <v>44.3</v>
      </c>
      <c r="BB291" s="12">
        <v>-25.6</v>
      </c>
      <c r="BC291" s="17">
        <v>0.17219999999999999</v>
      </c>
      <c r="BD291" s="12" t="b">
        <v>0</v>
      </c>
      <c r="BE291" s="12">
        <v>61.3</v>
      </c>
      <c r="BF291" s="12" t="s">
        <v>96</v>
      </c>
      <c r="BG291" s="12" t="s">
        <v>97</v>
      </c>
      <c r="BH291" s="24">
        <v>23</v>
      </c>
      <c r="BI291" s="24">
        <v>3</v>
      </c>
      <c r="BJ291" s="24">
        <v>10</v>
      </c>
      <c r="BK291" s="24">
        <v>33</v>
      </c>
      <c r="BL291" s="24">
        <v>59</v>
      </c>
      <c r="BM291" s="24">
        <v>1</v>
      </c>
      <c r="BN291" s="24">
        <v>0</v>
      </c>
      <c r="BO291" s="24">
        <v>3</v>
      </c>
      <c r="BP291" s="24">
        <v>29</v>
      </c>
      <c r="BQ291" s="24">
        <v>9</v>
      </c>
      <c r="BR291" s="24">
        <v>31</v>
      </c>
      <c r="BS291" s="24">
        <v>1.72</v>
      </c>
      <c r="BT291" s="24">
        <v>0</v>
      </c>
      <c r="BU291" s="24">
        <v>0</v>
      </c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</row>
    <row r="292" spans="3:85" x14ac:dyDescent="0.3">
      <c r="C292" t="s">
        <v>1004</v>
      </c>
      <c r="D292" t="s">
        <v>111</v>
      </c>
      <c r="E292" t="s">
        <v>149</v>
      </c>
      <c r="F292" t="s">
        <v>945</v>
      </c>
      <c r="G292" t="s">
        <v>1005</v>
      </c>
      <c r="H292">
        <v>2004</v>
      </c>
      <c r="I292">
        <v>8</v>
      </c>
      <c r="J292">
        <v>4</v>
      </c>
      <c r="K292">
        <v>392</v>
      </c>
      <c r="L292" s="7">
        <f t="shared" si="52"/>
        <v>4.3555555555555552</v>
      </c>
      <c r="M292">
        <v>0</v>
      </c>
      <c r="N292">
        <v>1</v>
      </c>
      <c r="O292">
        <v>1</v>
      </c>
      <c r="P292">
        <f t="shared" si="53"/>
        <v>1</v>
      </c>
      <c r="Q292">
        <f t="shared" si="54"/>
        <v>0</v>
      </c>
      <c r="R292">
        <v>0</v>
      </c>
      <c r="S292">
        <v>0</v>
      </c>
      <c r="T292">
        <v>1</v>
      </c>
      <c r="U292">
        <v>0</v>
      </c>
      <c r="V292">
        <v>0.2</v>
      </c>
      <c r="W292">
        <v>0.2</v>
      </c>
      <c r="X292">
        <v>0.4</v>
      </c>
      <c r="Y292">
        <v>0.7</v>
      </c>
      <c r="Z292">
        <v>30</v>
      </c>
      <c r="AA292">
        <v>9</v>
      </c>
      <c r="AB292">
        <v>34</v>
      </c>
      <c r="AC292" s="6">
        <f t="shared" si="55"/>
        <v>0</v>
      </c>
      <c r="AD292" s="6">
        <f t="shared" si="56"/>
        <v>0.22959183673469391</v>
      </c>
      <c r="AE292" s="6">
        <f t="shared" si="57"/>
        <v>0.22959183673469391</v>
      </c>
      <c r="AF292" s="6">
        <f t="shared" si="58"/>
        <v>0</v>
      </c>
      <c r="AG292" s="6">
        <f t="shared" si="59"/>
        <v>0.22959183673469391</v>
      </c>
      <c r="AH292" s="6">
        <f t="shared" si="60"/>
        <v>4.5918367346938785E-2</v>
      </c>
      <c r="AI292" s="6">
        <f t="shared" si="61"/>
        <v>9.183673469387757E-2</v>
      </c>
      <c r="AJ292" s="6">
        <f t="shared" si="62"/>
        <v>0.13775510204081637</v>
      </c>
      <c r="AK292" s="6">
        <f t="shared" si="63"/>
        <v>4.5918367346938785E-2</v>
      </c>
      <c r="AL292" s="6">
        <f t="shared" si="64"/>
        <v>0.13775510204081637</v>
      </c>
      <c r="AM292">
        <v>50000000</v>
      </c>
      <c r="AN292" t="s">
        <v>1006</v>
      </c>
      <c r="AO292">
        <v>743591</v>
      </c>
      <c r="AP292">
        <v>0.83299999999999996</v>
      </c>
      <c r="AQ292" t="s">
        <v>239</v>
      </c>
      <c r="AR292">
        <v>5.91</v>
      </c>
      <c r="AS292">
        <v>6</v>
      </c>
      <c r="AT292">
        <v>52.8</v>
      </c>
      <c r="AU292">
        <v>1.5</v>
      </c>
      <c r="AV292" s="3">
        <v>826000000</v>
      </c>
      <c r="AW292">
        <v>1</v>
      </c>
      <c r="AX292">
        <v>14</v>
      </c>
      <c r="AY292" s="12">
        <v>18</v>
      </c>
      <c r="AZ292" s="12">
        <v>49</v>
      </c>
      <c r="BA292" s="12">
        <v>55.3</v>
      </c>
      <c r="BB292" s="12">
        <v>1.881</v>
      </c>
      <c r="BC292" s="17">
        <v>0.84740000000000004</v>
      </c>
      <c r="BD292" s="12" t="b">
        <v>0</v>
      </c>
      <c r="BE292" s="12">
        <v>54.6</v>
      </c>
      <c r="BF292" s="12" t="s">
        <v>88</v>
      </c>
      <c r="BG292" s="12" t="s">
        <v>97</v>
      </c>
      <c r="BH292" s="24">
        <v>17</v>
      </c>
      <c r="BI292" s="24">
        <v>4</v>
      </c>
      <c r="BJ292" s="24">
        <v>17</v>
      </c>
      <c r="BK292" s="24">
        <v>28</v>
      </c>
      <c r="BL292" s="24">
        <v>84</v>
      </c>
      <c r="BM292" s="24">
        <v>3</v>
      </c>
      <c r="BN292" s="24">
        <v>0</v>
      </c>
      <c r="BO292" s="24">
        <v>1</v>
      </c>
      <c r="BP292" s="24">
        <v>55</v>
      </c>
      <c r="BQ292" s="24">
        <v>21</v>
      </c>
      <c r="BR292" s="24">
        <v>38.200000000000003</v>
      </c>
      <c r="BS292" s="24">
        <v>2.8</v>
      </c>
      <c r="BT292" s="24">
        <v>0</v>
      </c>
      <c r="BU292" s="24">
        <v>0</v>
      </c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</row>
    <row r="293" spans="3:85" x14ac:dyDescent="0.3">
      <c r="C293" t="s">
        <v>1007</v>
      </c>
      <c r="D293" t="s">
        <v>941</v>
      </c>
      <c r="E293" t="s">
        <v>156</v>
      </c>
      <c r="F293" t="s">
        <v>945</v>
      </c>
      <c r="G293" t="s">
        <v>1008</v>
      </c>
      <c r="H293">
        <v>1999</v>
      </c>
      <c r="I293">
        <v>6</v>
      </c>
      <c r="J293">
        <v>2</v>
      </c>
      <c r="K293">
        <v>182</v>
      </c>
      <c r="L293" s="7">
        <f t="shared" si="52"/>
        <v>2.0222222222222221</v>
      </c>
      <c r="M293">
        <v>0</v>
      </c>
      <c r="N293">
        <v>1</v>
      </c>
      <c r="O293">
        <v>1</v>
      </c>
      <c r="P293">
        <f t="shared" si="53"/>
        <v>1</v>
      </c>
      <c r="Q293">
        <f t="shared" si="54"/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1</v>
      </c>
      <c r="X293">
        <v>1</v>
      </c>
      <c r="Y293">
        <v>2</v>
      </c>
      <c r="Z293">
        <v>7</v>
      </c>
      <c r="AA293">
        <v>5</v>
      </c>
      <c r="AB293">
        <v>18</v>
      </c>
      <c r="AC293" s="6">
        <f t="shared" si="55"/>
        <v>0</v>
      </c>
      <c r="AD293" s="6">
        <f t="shared" si="56"/>
        <v>0.49450549450549453</v>
      </c>
      <c r="AE293" s="6">
        <f t="shared" si="57"/>
        <v>0.49450549450549453</v>
      </c>
      <c r="AF293" s="6">
        <f t="shared" si="58"/>
        <v>0</v>
      </c>
      <c r="AG293" s="6">
        <f t="shared" si="59"/>
        <v>0.49450549450549453</v>
      </c>
      <c r="AH293" s="6">
        <f t="shared" si="60"/>
        <v>0.49450549450549453</v>
      </c>
      <c r="AI293" s="6">
        <f t="shared" si="61"/>
        <v>0.49450549450549453</v>
      </c>
      <c r="AJ293" s="6">
        <f t="shared" si="62"/>
        <v>0.98901098901098905</v>
      </c>
      <c r="AK293" s="6">
        <f t="shared" si="63"/>
        <v>0.49450549450549453</v>
      </c>
      <c r="AL293" s="6">
        <f t="shared" si="64"/>
        <v>0.98901098901098905</v>
      </c>
      <c r="AM293">
        <v>75000000</v>
      </c>
      <c r="AN293" t="s">
        <v>1009</v>
      </c>
      <c r="AO293">
        <v>445939</v>
      </c>
      <c r="AP293">
        <v>1</v>
      </c>
      <c r="AQ293" t="s">
        <v>95</v>
      </c>
      <c r="AR293">
        <v>3.91</v>
      </c>
      <c r="AS293">
        <v>7</v>
      </c>
      <c r="AT293">
        <v>24.2</v>
      </c>
      <c r="AU293">
        <v>1.75</v>
      </c>
      <c r="AV293" s="3">
        <v>826000000</v>
      </c>
      <c r="AW293">
        <v>1</v>
      </c>
      <c r="AX293">
        <v>28</v>
      </c>
      <c r="AY293" s="12">
        <v>1</v>
      </c>
      <c r="AZ293" s="12">
        <v>17.5</v>
      </c>
      <c r="BA293" s="12">
        <v>17</v>
      </c>
      <c r="BB293" s="12">
        <v>-5.4</v>
      </c>
      <c r="BC293" s="17">
        <v>0.53439999999999999</v>
      </c>
      <c r="BD293" s="12" t="b">
        <v>0</v>
      </c>
      <c r="BE293" s="12">
        <v>22.4</v>
      </c>
      <c r="BF293" s="12" t="s">
        <v>88</v>
      </c>
      <c r="BG293" s="12" t="s">
        <v>97</v>
      </c>
      <c r="BH293" s="24">
        <v>8</v>
      </c>
      <c r="BI293" s="24">
        <v>6</v>
      </c>
      <c r="BJ293" s="24">
        <v>15</v>
      </c>
      <c r="BK293" s="24">
        <v>20</v>
      </c>
      <c r="BL293" s="24">
        <v>29</v>
      </c>
      <c r="BM293" s="24">
        <v>0</v>
      </c>
      <c r="BN293" s="24">
        <v>0</v>
      </c>
      <c r="BO293" s="24">
        <v>7</v>
      </c>
      <c r="BP293" s="24">
        <v>49</v>
      </c>
      <c r="BQ293" s="24">
        <v>17</v>
      </c>
      <c r="BR293" s="24">
        <v>34.700000000000003</v>
      </c>
      <c r="BS293" s="24">
        <v>3.75</v>
      </c>
      <c r="BT293" s="24">
        <v>0</v>
      </c>
      <c r="BU293" s="24">
        <v>0</v>
      </c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</row>
    <row r="294" spans="3:85" x14ac:dyDescent="0.3">
      <c r="C294" t="s">
        <v>1010</v>
      </c>
      <c r="D294" t="s">
        <v>145</v>
      </c>
      <c r="E294" t="s">
        <v>160</v>
      </c>
      <c r="F294" t="s">
        <v>945</v>
      </c>
      <c r="G294" t="s">
        <v>1011</v>
      </c>
      <c r="H294">
        <v>2000</v>
      </c>
      <c r="I294">
        <v>11</v>
      </c>
      <c r="J294">
        <v>11</v>
      </c>
      <c r="K294">
        <v>944</v>
      </c>
      <c r="L294" s="7">
        <f t="shared" si="52"/>
        <v>10.488888888888889</v>
      </c>
      <c r="M294">
        <v>14</v>
      </c>
      <c r="N294">
        <v>1</v>
      </c>
      <c r="O294">
        <v>15</v>
      </c>
      <c r="P294">
        <f t="shared" si="53"/>
        <v>15</v>
      </c>
      <c r="Q294">
        <f t="shared" si="54"/>
        <v>14</v>
      </c>
      <c r="R294">
        <v>0</v>
      </c>
      <c r="S294">
        <v>1</v>
      </c>
      <c r="T294">
        <v>0</v>
      </c>
      <c r="U294">
        <v>0</v>
      </c>
      <c r="V294">
        <v>11.1</v>
      </c>
      <c r="W294">
        <v>10.3</v>
      </c>
      <c r="X294">
        <v>1.2</v>
      </c>
      <c r="Y294">
        <v>11.5</v>
      </c>
      <c r="Z294">
        <v>23</v>
      </c>
      <c r="AA294">
        <v>8</v>
      </c>
      <c r="AB294">
        <v>35</v>
      </c>
      <c r="AC294" s="6">
        <f t="shared" si="55"/>
        <v>1.3347457627118644</v>
      </c>
      <c r="AD294" s="6">
        <f t="shared" si="56"/>
        <v>9.5338983050847453E-2</v>
      </c>
      <c r="AE294" s="6">
        <f t="shared" si="57"/>
        <v>1.4300847457627119</v>
      </c>
      <c r="AF294" s="6">
        <f t="shared" si="58"/>
        <v>1.3347457627118644</v>
      </c>
      <c r="AG294" s="6">
        <f t="shared" si="59"/>
        <v>1.4300847457627119</v>
      </c>
      <c r="AH294" s="6">
        <f t="shared" si="60"/>
        <v>1.0582627118644068</v>
      </c>
      <c r="AI294" s="6">
        <f t="shared" si="61"/>
        <v>0.11440677966101695</v>
      </c>
      <c r="AJ294" s="6">
        <f t="shared" si="62"/>
        <v>1.1726694915254237</v>
      </c>
      <c r="AK294" s="6">
        <f t="shared" si="63"/>
        <v>0.98199152542372892</v>
      </c>
      <c r="AL294" s="6">
        <f t="shared" si="64"/>
        <v>1.0963983050847459</v>
      </c>
      <c r="AM294">
        <v>180000000</v>
      </c>
      <c r="AN294" t="s">
        <v>1012</v>
      </c>
      <c r="AO294">
        <v>418560</v>
      </c>
      <c r="AP294">
        <v>1</v>
      </c>
      <c r="AQ294" t="s">
        <v>1013</v>
      </c>
      <c r="AR294">
        <v>8.91</v>
      </c>
      <c r="AS294">
        <v>15</v>
      </c>
      <c r="AT294">
        <v>31.5</v>
      </c>
      <c r="AU294">
        <v>1.88</v>
      </c>
      <c r="AV294" s="3">
        <v>826000000</v>
      </c>
      <c r="AW294">
        <v>1</v>
      </c>
      <c r="AX294">
        <v>26</v>
      </c>
      <c r="AY294" s="12">
        <v>42</v>
      </c>
      <c r="AZ294" s="12">
        <v>23</v>
      </c>
      <c r="BA294" s="12">
        <v>39.700000000000003</v>
      </c>
      <c r="BB294" s="12">
        <v>-4.343</v>
      </c>
      <c r="BC294" s="17">
        <v>0.6794</v>
      </c>
      <c r="BD294" s="12" t="b">
        <v>0</v>
      </c>
      <c r="BE294" s="12">
        <v>37.9</v>
      </c>
      <c r="BF294" s="12" t="s">
        <v>88</v>
      </c>
      <c r="BG294" s="12" t="s">
        <v>97</v>
      </c>
      <c r="BH294" s="24">
        <v>6</v>
      </c>
      <c r="BI294" s="24">
        <v>5</v>
      </c>
      <c r="BJ294" s="24">
        <v>24</v>
      </c>
      <c r="BK294" s="24">
        <v>13</v>
      </c>
      <c r="BL294" s="24">
        <v>3</v>
      </c>
      <c r="BM294" s="24">
        <v>2</v>
      </c>
      <c r="BN294" s="24">
        <v>0</v>
      </c>
      <c r="BO294" s="24">
        <v>22</v>
      </c>
      <c r="BP294" s="24">
        <v>109</v>
      </c>
      <c r="BQ294" s="24">
        <v>60</v>
      </c>
      <c r="BR294" s="24">
        <v>55</v>
      </c>
      <c r="BS294" s="24">
        <v>3.59</v>
      </c>
      <c r="BT294" s="24">
        <v>3</v>
      </c>
      <c r="BU294" s="24">
        <v>4</v>
      </c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</row>
    <row r="295" spans="3:85" x14ac:dyDescent="0.3">
      <c r="C295" t="s">
        <v>1014</v>
      </c>
      <c r="D295" t="s">
        <v>326</v>
      </c>
      <c r="E295" t="s">
        <v>83</v>
      </c>
      <c r="F295" t="s">
        <v>1015</v>
      </c>
      <c r="G295" t="s">
        <v>1016</v>
      </c>
      <c r="H295">
        <v>1998</v>
      </c>
      <c r="I295">
        <v>6</v>
      </c>
      <c r="J295">
        <v>6</v>
      </c>
      <c r="K295">
        <v>540</v>
      </c>
      <c r="L295" s="7">
        <f t="shared" si="52"/>
        <v>6</v>
      </c>
      <c r="M295">
        <v>0</v>
      </c>
      <c r="N295">
        <v>0</v>
      </c>
      <c r="O295">
        <v>0</v>
      </c>
      <c r="P295">
        <f t="shared" si="53"/>
        <v>0</v>
      </c>
      <c r="Q295">
        <f t="shared" si="54"/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0.2</v>
      </c>
      <c r="Y295">
        <v>0.2</v>
      </c>
      <c r="Z295">
        <v>0</v>
      </c>
      <c r="AA295">
        <v>0</v>
      </c>
      <c r="AB295">
        <v>0</v>
      </c>
      <c r="AC295" s="6">
        <f t="shared" si="55"/>
        <v>0</v>
      </c>
      <c r="AD295" s="6">
        <f t="shared" si="56"/>
        <v>0</v>
      </c>
      <c r="AE295" s="6">
        <f t="shared" si="57"/>
        <v>0</v>
      </c>
      <c r="AF295" s="6">
        <f t="shared" si="58"/>
        <v>0</v>
      </c>
      <c r="AG295" s="6">
        <f t="shared" si="59"/>
        <v>0</v>
      </c>
      <c r="AH295" s="6">
        <f t="shared" si="60"/>
        <v>0</v>
      </c>
      <c r="AI295" s="6">
        <f t="shared" si="61"/>
        <v>3.3333333333333333E-2</v>
      </c>
      <c r="AJ295" s="6">
        <f t="shared" si="62"/>
        <v>3.3333333333333333E-2</v>
      </c>
      <c r="AK295" s="6">
        <f t="shared" si="63"/>
        <v>0</v>
      </c>
      <c r="AL295" s="6">
        <f t="shared" si="64"/>
        <v>3.3333333333333333E-2</v>
      </c>
      <c r="AM295">
        <v>8000000</v>
      </c>
      <c r="AN295" t="s">
        <v>1017</v>
      </c>
      <c r="AO295">
        <v>336077</v>
      </c>
      <c r="AP295">
        <v>1</v>
      </c>
      <c r="AQ295" t="s">
        <v>137</v>
      </c>
      <c r="AR295">
        <v>1.91</v>
      </c>
      <c r="AS295">
        <v>10</v>
      </c>
      <c r="AT295">
        <v>48.9</v>
      </c>
      <c r="AU295">
        <v>1.43</v>
      </c>
      <c r="AV295" s="3">
        <v>748700000</v>
      </c>
      <c r="AW295">
        <v>1</v>
      </c>
      <c r="AX295">
        <v>28</v>
      </c>
      <c r="AY295" s="12">
        <v>57</v>
      </c>
      <c r="AZ295" s="12">
        <v>39.5</v>
      </c>
      <c r="BA295" s="12">
        <v>58.7</v>
      </c>
      <c r="BB295" s="12">
        <v>7.3209999999999997</v>
      </c>
      <c r="BC295" s="17">
        <v>0.35049999999999998</v>
      </c>
      <c r="BD295" s="12" t="b">
        <v>0</v>
      </c>
      <c r="BE295" s="12">
        <v>53.7</v>
      </c>
      <c r="BF295" s="12" t="s">
        <v>88</v>
      </c>
      <c r="BG295" s="12" t="s">
        <v>97</v>
      </c>
      <c r="BH295" s="24">
        <v>0</v>
      </c>
      <c r="BI295" s="24">
        <v>0</v>
      </c>
      <c r="BJ295" s="24">
        <v>0</v>
      </c>
      <c r="BK295" s="24">
        <v>1</v>
      </c>
      <c r="BL295" s="24">
        <v>0</v>
      </c>
      <c r="BM295" s="24">
        <v>0</v>
      </c>
      <c r="BN295" s="24">
        <v>0</v>
      </c>
      <c r="BO295" s="24">
        <v>0</v>
      </c>
      <c r="BP295" s="24">
        <v>0</v>
      </c>
      <c r="BQ295" s="24">
        <v>0</v>
      </c>
      <c r="BR295" s="24"/>
      <c r="BS295" s="24">
        <v>0</v>
      </c>
      <c r="BT295" s="24">
        <v>0</v>
      </c>
      <c r="BU295" s="24">
        <v>0</v>
      </c>
      <c r="BV295" s="25">
        <v>4</v>
      </c>
      <c r="BW295" s="25">
        <v>4</v>
      </c>
      <c r="BX295" s="25">
        <v>2.5</v>
      </c>
      <c r="BY295" s="25">
        <v>18</v>
      </c>
      <c r="BZ295" s="25">
        <v>8</v>
      </c>
      <c r="CA295" s="25">
        <v>44.4</v>
      </c>
      <c r="CB295" s="25">
        <v>1</v>
      </c>
      <c r="CC295" s="25">
        <v>25</v>
      </c>
      <c r="CD295" s="25">
        <v>0</v>
      </c>
      <c r="CE295" s="25">
        <v>0</v>
      </c>
      <c r="CF295" s="25">
        <v>0</v>
      </c>
      <c r="CG295" s="25"/>
    </row>
    <row r="296" spans="3:85" x14ac:dyDescent="0.3">
      <c r="C296" t="s">
        <v>1018</v>
      </c>
      <c r="D296" t="s">
        <v>176</v>
      </c>
      <c r="E296" t="s">
        <v>83</v>
      </c>
      <c r="F296" t="s">
        <v>1015</v>
      </c>
      <c r="G296" t="s">
        <v>1019</v>
      </c>
      <c r="H296">
        <v>2002</v>
      </c>
      <c r="I296">
        <v>5</v>
      </c>
      <c r="J296">
        <v>5</v>
      </c>
      <c r="K296">
        <v>450</v>
      </c>
      <c r="L296" s="7">
        <f t="shared" si="52"/>
        <v>5</v>
      </c>
      <c r="M296">
        <v>0</v>
      </c>
      <c r="N296">
        <v>0</v>
      </c>
      <c r="O296">
        <v>0</v>
      </c>
      <c r="P296">
        <f t="shared" si="53"/>
        <v>0</v>
      </c>
      <c r="Q296">
        <f t="shared" si="54"/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s="6">
        <f t="shared" si="55"/>
        <v>0</v>
      </c>
      <c r="AD296" s="6">
        <f t="shared" si="56"/>
        <v>0</v>
      </c>
      <c r="AE296" s="6">
        <f t="shared" si="57"/>
        <v>0</v>
      </c>
      <c r="AF296" s="6">
        <f t="shared" si="58"/>
        <v>0</v>
      </c>
      <c r="AG296" s="6">
        <f t="shared" si="59"/>
        <v>0</v>
      </c>
      <c r="AH296" s="6">
        <f t="shared" si="60"/>
        <v>0</v>
      </c>
      <c r="AI296" s="6">
        <f t="shared" si="61"/>
        <v>0</v>
      </c>
      <c r="AJ296" s="6">
        <f t="shared" si="62"/>
        <v>0</v>
      </c>
      <c r="AK296" s="6">
        <f t="shared" si="63"/>
        <v>0</v>
      </c>
      <c r="AL296" s="6">
        <f t="shared" si="64"/>
        <v>0</v>
      </c>
      <c r="AS296">
        <v>0</v>
      </c>
      <c r="AT296">
        <v>0</v>
      </c>
      <c r="AU296">
        <v>0</v>
      </c>
      <c r="AV296" s="3">
        <v>748700000</v>
      </c>
      <c r="AW296">
        <v>1</v>
      </c>
      <c r="AX296">
        <v>0</v>
      </c>
      <c r="BC296" s="18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</row>
    <row r="297" spans="3:85" x14ac:dyDescent="0.3">
      <c r="C297" t="s">
        <v>1020</v>
      </c>
      <c r="D297" t="s">
        <v>380</v>
      </c>
      <c r="E297" t="s">
        <v>92</v>
      </c>
      <c r="F297" t="s">
        <v>1015</v>
      </c>
      <c r="G297" t="s">
        <v>1021</v>
      </c>
      <c r="H297">
        <v>1999</v>
      </c>
      <c r="I297">
        <v>9</v>
      </c>
      <c r="J297">
        <v>7</v>
      </c>
      <c r="K297">
        <v>594</v>
      </c>
      <c r="L297" s="7">
        <f t="shared" si="52"/>
        <v>6.6</v>
      </c>
      <c r="M297">
        <v>0</v>
      </c>
      <c r="N297">
        <v>1</v>
      </c>
      <c r="O297">
        <v>1</v>
      </c>
      <c r="P297">
        <f t="shared" si="53"/>
        <v>1</v>
      </c>
      <c r="Q297">
        <f t="shared" si="54"/>
        <v>0</v>
      </c>
      <c r="R297">
        <v>0</v>
      </c>
      <c r="S297">
        <v>0</v>
      </c>
      <c r="T297">
        <v>0</v>
      </c>
      <c r="U297">
        <v>0</v>
      </c>
      <c r="V297">
        <v>0.1</v>
      </c>
      <c r="W297">
        <v>0.1</v>
      </c>
      <c r="X297">
        <v>1</v>
      </c>
      <c r="Y297">
        <v>1.1000000000000001</v>
      </c>
      <c r="Z297">
        <v>16</v>
      </c>
      <c r="AA297">
        <v>17</v>
      </c>
      <c r="AB297">
        <v>42</v>
      </c>
      <c r="AC297" s="6">
        <f t="shared" si="55"/>
        <v>0</v>
      </c>
      <c r="AD297" s="6">
        <f t="shared" si="56"/>
        <v>0.15151515151515152</v>
      </c>
      <c r="AE297" s="6">
        <f t="shared" si="57"/>
        <v>0.15151515151515152</v>
      </c>
      <c r="AF297" s="6">
        <f t="shared" si="58"/>
        <v>0</v>
      </c>
      <c r="AG297" s="6">
        <f t="shared" si="59"/>
        <v>0.15151515151515152</v>
      </c>
      <c r="AH297" s="6">
        <f t="shared" si="60"/>
        <v>1.5151515151515154E-2</v>
      </c>
      <c r="AI297" s="6">
        <f t="shared" si="61"/>
        <v>0.15151515151515152</v>
      </c>
      <c r="AJ297" s="6">
        <f t="shared" si="62"/>
        <v>0.16666666666666669</v>
      </c>
      <c r="AK297" s="6">
        <f t="shared" si="63"/>
        <v>1.5151515151515154E-2</v>
      </c>
      <c r="AL297" s="6">
        <f t="shared" si="64"/>
        <v>0.16666666666666669</v>
      </c>
      <c r="AM297">
        <v>30000000</v>
      </c>
      <c r="AN297" t="s">
        <v>1022</v>
      </c>
      <c r="AO297">
        <v>357147</v>
      </c>
      <c r="AP297">
        <v>1</v>
      </c>
      <c r="AQ297" t="s">
        <v>87</v>
      </c>
      <c r="AR297">
        <v>2.91</v>
      </c>
      <c r="AS297">
        <v>9</v>
      </c>
      <c r="AT297">
        <v>63.2</v>
      </c>
      <c r="AU297">
        <v>1.5</v>
      </c>
      <c r="AV297" s="3">
        <v>748700000</v>
      </c>
      <c r="AW297">
        <v>1</v>
      </c>
      <c r="AX297">
        <v>30</v>
      </c>
      <c r="AY297" s="12">
        <v>25</v>
      </c>
      <c r="AZ297" s="12">
        <v>22</v>
      </c>
      <c r="BA297" s="12">
        <v>22.3</v>
      </c>
      <c r="BB297" s="12">
        <v>-12.561999999999999</v>
      </c>
      <c r="BC297" s="17">
        <v>6.5799999999999997E-2</v>
      </c>
      <c r="BD297" s="12" t="b">
        <v>1</v>
      </c>
      <c r="BE297" s="12">
        <v>39.4</v>
      </c>
      <c r="BF297" s="12" t="s">
        <v>88</v>
      </c>
      <c r="BG297" s="12" t="s">
        <v>121</v>
      </c>
      <c r="BH297" s="24">
        <v>38</v>
      </c>
      <c r="BI297" s="24">
        <v>35</v>
      </c>
      <c r="BJ297" s="24">
        <v>40</v>
      </c>
      <c r="BK297" s="24">
        <v>9</v>
      </c>
      <c r="BL297" s="24">
        <v>64</v>
      </c>
      <c r="BM297" s="24">
        <v>5</v>
      </c>
      <c r="BN297" s="24">
        <v>0</v>
      </c>
      <c r="BO297" s="24">
        <v>0</v>
      </c>
      <c r="BP297" s="24">
        <v>24</v>
      </c>
      <c r="BQ297" s="24">
        <v>5</v>
      </c>
      <c r="BR297" s="24">
        <v>20.8</v>
      </c>
      <c r="BS297" s="24">
        <v>0.77</v>
      </c>
      <c r="BT297" s="24">
        <v>0</v>
      </c>
      <c r="BU297" s="24">
        <v>0</v>
      </c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</row>
    <row r="298" spans="3:85" x14ac:dyDescent="0.3">
      <c r="C298" t="s">
        <v>1023</v>
      </c>
      <c r="D298" t="s">
        <v>134</v>
      </c>
      <c r="E298" t="s">
        <v>92</v>
      </c>
      <c r="F298" t="s">
        <v>1015</v>
      </c>
      <c r="G298" t="s">
        <v>1024</v>
      </c>
      <c r="H298">
        <v>2004</v>
      </c>
      <c r="I298">
        <v>10</v>
      </c>
      <c r="J298">
        <v>6</v>
      </c>
      <c r="K298">
        <v>626</v>
      </c>
      <c r="L298" s="7">
        <f t="shared" si="52"/>
        <v>6.9555555555555557</v>
      </c>
      <c r="M298">
        <v>0</v>
      </c>
      <c r="N298">
        <v>1</v>
      </c>
      <c r="O298">
        <v>1</v>
      </c>
      <c r="P298">
        <f t="shared" si="53"/>
        <v>1</v>
      </c>
      <c r="Q298">
        <f t="shared" si="54"/>
        <v>0</v>
      </c>
      <c r="R298">
        <v>0</v>
      </c>
      <c r="S298">
        <v>0</v>
      </c>
      <c r="T298">
        <v>4</v>
      </c>
      <c r="U298">
        <v>0</v>
      </c>
      <c r="V298">
        <v>0.5</v>
      </c>
      <c r="W298">
        <v>0.5</v>
      </c>
      <c r="X298">
        <v>1.1000000000000001</v>
      </c>
      <c r="Y298">
        <v>1.6</v>
      </c>
      <c r="Z298">
        <v>18</v>
      </c>
      <c r="AA298">
        <v>8</v>
      </c>
      <c r="AB298">
        <v>50</v>
      </c>
      <c r="AC298" s="6">
        <f t="shared" si="55"/>
        <v>0</v>
      </c>
      <c r="AD298" s="6">
        <f t="shared" si="56"/>
        <v>0.14376996805111822</v>
      </c>
      <c r="AE298" s="6">
        <f t="shared" si="57"/>
        <v>0.14376996805111822</v>
      </c>
      <c r="AF298" s="6">
        <f t="shared" si="58"/>
        <v>0</v>
      </c>
      <c r="AG298" s="6">
        <f t="shared" si="59"/>
        <v>0.14376996805111822</v>
      </c>
      <c r="AH298" s="6">
        <f t="shared" si="60"/>
        <v>7.1884984025559109E-2</v>
      </c>
      <c r="AI298" s="6">
        <f t="shared" si="61"/>
        <v>0.15814696485623003</v>
      </c>
      <c r="AJ298" s="6">
        <f t="shared" si="62"/>
        <v>0.23003194888178913</v>
      </c>
      <c r="AK298" s="6">
        <f t="shared" si="63"/>
        <v>7.1884984025559109E-2</v>
      </c>
      <c r="AL298" s="6">
        <f t="shared" si="64"/>
        <v>0.23003194888178913</v>
      </c>
      <c r="AM298">
        <v>25000000</v>
      </c>
      <c r="AN298" t="s">
        <v>1025</v>
      </c>
      <c r="AO298">
        <v>926952</v>
      </c>
      <c r="AP298">
        <v>1</v>
      </c>
      <c r="AQ298" t="s">
        <v>108</v>
      </c>
      <c r="AR298">
        <v>4.91</v>
      </c>
      <c r="AS298">
        <v>2</v>
      </c>
      <c r="AT298">
        <v>43</v>
      </c>
      <c r="AU298">
        <v>1</v>
      </c>
      <c r="AV298" s="3">
        <v>748700000</v>
      </c>
      <c r="AW298">
        <v>1</v>
      </c>
      <c r="AX298">
        <v>9</v>
      </c>
      <c r="AY298" s="12">
        <v>5</v>
      </c>
      <c r="AZ298" s="12">
        <v>43</v>
      </c>
      <c r="BA298" s="12">
        <v>43</v>
      </c>
      <c r="BB298" s="12"/>
      <c r="BC298" s="17"/>
      <c r="BD298" s="12" t="b">
        <v>0</v>
      </c>
      <c r="BE298" s="12">
        <v>51.6</v>
      </c>
      <c r="BF298" s="12" t="s">
        <v>88</v>
      </c>
      <c r="BG298" s="12" t="s">
        <v>89</v>
      </c>
      <c r="BH298" s="24">
        <v>23</v>
      </c>
      <c r="BI298" s="24">
        <v>3</v>
      </c>
      <c r="BJ298" s="24">
        <v>17</v>
      </c>
      <c r="BK298" s="24">
        <v>28</v>
      </c>
      <c r="BL298" s="24">
        <v>37</v>
      </c>
      <c r="BM298" s="24">
        <v>3</v>
      </c>
      <c r="BN298" s="24">
        <v>1</v>
      </c>
      <c r="BO298" s="24">
        <v>0</v>
      </c>
      <c r="BP298" s="24">
        <v>10</v>
      </c>
      <c r="BQ298" s="24">
        <v>2</v>
      </c>
      <c r="BR298" s="24">
        <v>20</v>
      </c>
      <c r="BS298" s="24">
        <v>1.07</v>
      </c>
      <c r="BT298" s="24">
        <v>0</v>
      </c>
      <c r="BU298" s="24">
        <v>0</v>
      </c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</row>
    <row r="299" spans="3:85" x14ac:dyDescent="0.3">
      <c r="C299" t="s">
        <v>1026</v>
      </c>
      <c r="D299" t="s">
        <v>105</v>
      </c>
      <c r="E299" t="s">
        <v>92</v>
      </c>
      <c r="F299" t="s">
        <v>1015</v>
      </c>
      <c r="G299" t="s">
        <v>1027</v>
      </c>
      <c r="H299">
        <v>2006</v>
      </c>
      <c r="I299">
        <v>2</v>
      </c>
      <c r="J299">
        <v>0</v>
      </c>
      <c r="K299">
        <v>30</v>
      </c>
      <c r="L299" s="7">
        <f t="shared" si="52"/>
        <v>0.33333333333333331</v>
      </c>
      <c r="M299">
        <v>0</v>
      </c>
      <c r="N299">
        <v>1</v>
      </c>
      <c r="O299">
        <v>1</v>
      </c>
      <c r="P299">
        <f t="shared" si="53"/>
        <v>1</v>
      </c>
      <c r="Q299">
        <f t="shared" si="54"/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0.3</v>
      </c>
      <c r="Y299">
        <v>0.3</v>
      </c>
      <c r="Z299">
        <v>0</v>
      </c>
      <c r="AA299">
        <v>1</v>
      </c>
      <c r="AB299">
        <v>0</v>
      </c>
      <c r="AC299" s="6">
        <f t="shared" si="55"/>
        <v>0</v>
      </c>
      <c r="AD299" s="6">
        <f t="shared" si="56"/>
        <v>3</v>
      </c>
      <c r="AE299" s="6">
        <f t="shared" si="57"/>
        <v>3</v>
      </c>
      <c r="AF299" s="6">
        <f t="shared" si="58"/>
        <v>0</v>
      </c>
      <c r="AG299" s="6">
        <f t="shared" si="59"/>
        <v>3</v>
      </c>
      <c r="AH299" s="6">
        <f t="shared" si="60"/>
        <v>0</v>
      </c>
      <c r="AI299" s="6">
        <f t="shared" si="61"/>
        <v>0.9</v>
      </c>
      <c r="AJ299" s="6">
        <f t="shared" si="62"/>
        <v>0.9</v>
      </c>
      <c r="AK299" s="6">
        <f t="shared" si="63"/>
        <v>0</v>
      </c>
      <c r="AL299" s="6">
        <f t="shared" si="64"/>
        <v>0.9</v>
      </c>
      <c r="AM299">
        <v>5000000</v>
      </c>
      <c r="AN299" t="s">
        <v>1028</v>
      </c>
      <c r="AO299">
        <v>1078163</v>
      </c>
      <c r="AP299">
        <v>1</v>
      </c>
      <c r="AQ299" t="s">
        <v>95</v>
      </c>
      <c r="AR299">
        <v>3.91</v>
      </c>
      <c r="AS299">
        <v>1</v>
      </c>
      <c r="AT299">
        <v>62</v>
      </c>
      <c r="AU299">
        <v>1</v>
      </c>
      <c r="AV299" s="3">
        <v>748700000</v>
      </c>
      <c r="AW299">
        <v>1</v>
      </c>
      <c r="AX299">
        <v>7</v>
      </c>
      <c r="AY299" s="12">
        <v>62</v>
      </c>
      <c r="AZ299" s="12">
        <v>62</v>
      </c>
      <c r="BA299" s="12">
        <v>62</v>
      </c>
      <c r="BB299" s="12"/>
      <c r="BC299" s="17"/>
      <c r="BD299" s="12" t="b">
        <v>0</v>
      </c>
      <c r="BE299" s="12">
        <v>62</v>
      </c>
      <c r="BF299" s="12" t="s">
        <v>96</v>
      </c>
      <c r="BG299" s="12" t="s">
        <v>89</v>
      </c>
      <c r="BH299" s="24">
        <v>3</v>
      </c>
      <c r="BI299" s="24">
        <v>4</v>
      </c>
      <c r="BJ299" s="24">
        <v>4</v>
      </c>
      <c r="BK299" s="24">
        <v>4</v>
      </c>
      <c r="BL299" s="24">
        <v>0</v>
      </c>
      <c r="BM299" s="24">
        <v>1</v>
      </c>
      <c r="BN299" s="24">
        <v>0</v>
      </c>
      <c r="BO299" s="24">
        <v>0</v>
      </c>
      <c r="BP299" s="24">
        <v>2</v>
      </c>
      <c r="BQ299" s="24">
        <v>0</v>
      </c>
      <c r="BR299" s="24">
        <v>0</v>
      </c>
      <c r="BS299" s="24">
        <v>1.06</v>
      </c>
      <c r="BT299" s="24">
        <v>0</v>
      </c>
      <c r="BU299" s="24">
        <v>0</v>
      </c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</row>
    <row r="300" spans="3:85" x14ac:dyDescent="0.3">
      <c r="C300" t="s">
        <v>1029</v>
      </c>
      <c r="D300" t="s">
        <v>123</v>
      </c>
      <c r="E300" t="s">
        <v>92</v>
      </c>
      <c r="F300" t="s">
        <v>1015</v>
      </c>
      <c r="G300" t="s">
        <v>1030</v>
      </c>
      <c r="H300">
        <v>1999</v>
      </c>
      <c r="I300">
        <v>11</v>
      </c>
      <c r="J300">
        <v>11</v>
      </c>
      <c r="K300">
        <v>990</v>
      </c>
      <c r="L300" s="7">
        <f t="shared" si="52"/>
        <v>11</v>
      </c>
      <c r="M300">
        <v>1</v>
      </c>
      <c r="N300">
        <v>0</v>
      </c>
      <c r="O300">
        <v>1</v>
      </c>
      <c r="P300">
        <f t="shared" si="53"/>
        <v>1</v>
      </c>
      <c r="Q300">
        <f t="shared" si="54"/>
        <v>1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0.5</v>
      </c>
      <c r="Y300">
        <v>1.5</v>
      </c>
      <c r="Z300">
        <v>3</v>
      </c>
      <c r="AA300">
        <v>16</v>
      </c>
      <c r="AB300">
        <v>7</v>
      </c>
      <c r="AC300" s="6">
        <f t="shared" si="55"/>
        <v>9.0909090909090912E-2</v>
      </c>
      <c r="AD300" s="6">
        <f t="shared" si="56"/>
        <v>0</v>
      </c>
      <c r="AE300" s="6">
        <f t="shared" si="57"/>
        <v>9.0909090909090912E-2</v>
      </c>
      <c r="AF300" s="6">
        <f t="shared" si="58"/>
        <v>9.0909090909090912E-2</v>
      </c>
      <c r="AG300" s="6">
        <f t="shared" si="59"/>
        <v>9.0909090909090912E-2</v>
      </c>
      <c r="AH300" s="6">
        <f t="shared" si="60"/>
        <v>9.0909090909090912E-2</v>
      </c>
      <c r="AI300" s="6">
        <f t="shared" si="61"/>
        <v>4.5454545454545456E-2</v>
      </c>
      <c r="AJ300" s="6">
        <f t="shared" si="62"/>
        <v>0.13636363636363635</v>
      </c>
      <c r="AK300" s="6">
        <f t="shared" si="63"/>
        <v>9.0909090909090912E-2</v>
      </c>
      <c r="AL300" s="6">
        <f t="shared" si="64"/>
        <v>0.13636363636363635</v>
      </c>
      <c r="AM300">
        <v>38000000</v>
      </c>
      <c r="AN300" t="s">
        <v>1031</v>
      </c>
      <c r="AO300">
        <v>326031</v>
      </c>
      <c r="AP300">
        <v>1</v>
      </c>
      <c r="AQ300" t="s">
        <v>95</v>
      </c>
      <c r="AR300">
        <v>3.91</v>
      </c>
      <c r="AS300">
        <v>15</v>
      </c>
      <c r="AT300">
        <v>36.700000000000003</v>
      </c>
      <c r="AU300">
        <v>1.67</v>
      </c>
      <c r="AV300" s="3">
        <v>748700000</v>
      </c>
      <c r="AW300">
        <v>1</v>
      </c>
      <c r="AX300">
        <v>30</v>
      </c>
      <c r="AY300" s="12">
        <v>41</v>
      </c>
      <c r="AZ300" s="12">
        <v>87.5</v>
      </c>
      <c r="BA300" s="12">
        <v>86.3</v>
      </c>
      <c r="BB300" s="12">
        <v>17.428999999999998</v>
      </c>
      <c r="BC300" s="17">
        <v>0.1241</v>
      </c>
      <c r="BD300" s="12" t="b">
        <v>0</v>
      </c>
      <c r="BE300" s="12">
        <v>67.599999999999994</v>
      </c>
      <c r="BF300" s="12" t="s">
        <v>96</v>
      </c>
      <c r="BG300" s="12" t="s">
        <v>97</v>
      </c>
      <c r="BH300" s="24">
        <v>22</v>
      </c>
      <c r="BI300" s="24">
        <v>32</v>
      </c>
      <c r="BJ300" s="24">
        <v>16</v>
      </c>
      <c r="BK300" s="24">
        <v>12</v>
      </c>
      <c r="BL300" s="24">
        <v>6</v>
      </c>
      <c r="BM300" s="24">
        <v>3</v>
      </c>
      <c r="BN300" s="24">
        <v>0</v>
      </c>
      <c r="BO300" s="24">
        <v>2</v>
      </c>
      <c r="BP300" s="24">
        <v>18</v>
      </c>
      <c r="BQ300" s="24">
        <v>10</v>
      </c>
      <c r="BR300" s="24">
        <v>55.6</v>
      </c>
      <c r="BS300" s="24">
        <v>0.76</v>
      </c>
      <c r="BT300" s="24">
        <v>0</v>
      </c>
      <c r="BU300" s="24">
        <v>0</v>
      </c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</row>
    <row r="301" spans="3:85" x14ac:dyDescent="0.3">
      <c r="C301" t="s">
        <v>1032</v>
      </c>
      <c r="D301" t="s">
        <v>105</v>
      </c>
      <c r="E301" t="s">
        <v>92</v>
      </c>
      <c r="F301" t="s">
        <v>1015</v>
      </c>
      <c r="G301" t="s">
        <v>1033</v>
      </c>
      <c r="H301">
        <v>1993</v>
      </c>
      <c r="I301">
        <v>8</v>
      </c>
      <c r="J301">
        <v>4</v>
      </c>
      <c r="K301">
        <v>345</v>
      </c>
      <c r="L301" s="7">
        <f t="shared" si="52"/>
        <v>3.8333333333333335</v>
      </c>
      <c r="M301">
        <v>1</v>
      </c>
      <c r="N301">
        <v>1</v>
      </c>
      <c r="O301">
        <v>2</v>
      </c>
      <c r="P301">
        <f t="shared" si="53"/>
        <v>2</v>
      </c>
      <c r="Q301">
        <f t="shared" si="54"/>
        <v>1</v>
      </c>
      <c r="R301">
        <v>0</v>
      </c>
      <c r="S301">
        <v>0</v>
      </c>
      <c r="T301">
        <v>0</v>
      </c>
      <c r="U301">
        <v>0</v>
      </c>
      <c r="V301">
        <v>0.3</v>
      </c>
      <c r="W301">
        <v>0.3</v>
      </c>
      <c r="X301">
        <v>0.4</v>
      </c>
      <c r="Y301">
        <v>0.7</v>
      </c>
      <c r="Z301">
        <v>2</v>
      </c>
      <c r="AA301">
        <v>15</v>
      </c>
      <c r="AB301">
        <v>2</v>
      </c>
      <c r="AC301" s="6">
        <f t="shared" si="55"/>
        <v>0.2608695652173913</v>
      </c>
      <c r="AD301" s="6">
        <f t="shared" si="56"/>
        <v>0.2608695652173913</v>
      </c>
      <c r="AE301" s="6">
        <f t="shared" si="57"/>
        <v>0.52173913043478259</v>
      </c>
      <c r="AF301" s="6">
        <f t="shared" si="58"/>
        <v>0.2608695652173913</v>
      </c>
      <c r="AG301" s="6">
        <f t="shared" si="59"/>
        <v>0.52173913043478259</v>
      </c>
      <c r="AH301" s="6">
        <f t="shared" si="60"/>
        <v>7.8260869565217384E-2</v>
      </c>
      <c r="AI301" s="6">
        <f t="shared" si="61"/>
        <v>0.10434782608695653</v>
      </c>
      <c r="AJ301" s="6">
        <f t="shared" si="62"/>
        <v>0.18260869565217391</v>
      </c>
      <c r="AK301" s="6">
        <f t="shared" si="63"/>
        <v>7.8260869565217384E-2</v>
      </c>
      <c r="AL301" s="6">
        <f t="shared" si="64"/>
        <v>0.18260869565217391</v>
      </c>
      <c r="AM301">
        <v>13000000</v>
      </c>
      <c r="AN301" t="s">
        <v>1034</v>
      </c>
      <c r="AO301">
        <v>177907</v>
      </c>
      <c r="AP301">
        <v>1</v>
      </c>
      <c r="AQ301" t="s">
        <v>102</v>
      </c>
      <c r="AR301">
        <v>0.91</v>
      </c>
      <c r="AS301">
        <v>14</v>
      </c>
      <c r="AT301">
        <v>52</v>
      </c>
      <c r="AU301">
        <v>2</v>
      </c>
      <c r="AV301" s="3">
        <v>748700000</v>
      </c>
      <c r="AW301">
        <v>1</v>
      </c>
      <c r="AX301">
        <v>37</v>
      </c>
      <c r="AY301" s="12">
        <v>52</v>
      </c>
      <c r="AZ301" s="12">
        <v>54.5</v>
      </c>
      <c r="BA301" s="12">
        <v>69.7</v>
      </c>
      <c r="BB301" s="12">
        <v>3.6720000000000002</v>
      </c>
      <c r="BC301" s="17">
        <v>0.39500000000000002</v>
      </c>
      <c r="BD301" s="12" t="b">
        <v>0</v>
      </c>
      <c r="BE301" s="12">
        <v>55.8</v>
      </c>
      <c r="BF301" s="12" t="s">
        <v>88</v>
      </c>
      <c r="BG301" s="12" t="s">
        <v>97</v>
      </c>
      <c r="BH301" s="24">
        <v>16</v>
      </c>
      <c r="BI301" s="24">
        <v>37</v>
      </c>
      <c r="BJ301" s="24">
        <v>18</v>
      </c>
      <c r="BK301" s="24">
        <v>11</v>
      </c>
      <c r="BL301" s="24">
        <v>3</v>
      </c>
      <c r="BM301" s="24">
        <v>7</v>
      </c>
      <c r="BN301" s="24">
        <v>0</v>
      </c>
      <c r="BO301" s="24">
        <v>1</v>
      </c>
      <c r="BP301" s="24">
        <v>15</v>
      </c>
      <c r="BQ301" s="24">
        <v>7</v>
      </c>
      <c r="BR301" s="24">
        <v>46.7</v>
      </c>
      <c r="BS301" s="24">
        <v>0.77</v>
      </c>
      <c r="BT301" s="24">
        <v>0</v>
      </c>
      <c r="BU301" s="24">
        <v>0</v>
      </c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</row>
    <row r="302" spans="3:85" x14ac:dyDescent="0.3">
      <c r="C302" t="s">
        <v>1035</v>
      </c>
      <c r="D302" t="s">
        <v>304</v>
      </c>
      <c r="E302" t="s">
        <v>92</v>
      </c>
      <c r="F302" t="s">
        <v>1015</v>
      </c>
      <c r="G302" t="s">
        <v>489</v>
      </c>
      <c r="H302">
        <v>1997</v>
      </c>
      <c r="I302">
        <v>5</v>
      </c>
      <c r="J302">
        <v>3</v>
      </c>
      <c r="K302">
        <v>202</v>
      </c>
      <c r="L302" s="7">
        <f t="shared" si="52"/>
        <v>2.2444444444444445</v>
      </c>
      <c r="M302">
        <v>0</v>
      </c>
      <c r="N302">
        <v>0</v>
      </c>
      <c r="O302">
        <v>0</v>
      </c>
      <c r="P302">
        <f t="shared" si="53"/>
        <v>0</v>
      </c>
      <c r="Q302">
        <f t="shared" si="54"/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8</v>
      </c>
      <c r="AA302">
        <v>24</v>
      </c>
      <c r="AB302">
        <v>15</v>
      </c>
      <c r="AC302" s="6">
        <f t="shared" si="55"/>
        <v>0</v>
      </c>
      <c r="AD302" s="6">
        <f t="shared" si="56"/>
        <v>0</v>
      </c>
      <c r="AE302" s="6">
        <f t="shared" si="57"/>
        <v>0</v>
      </c>
      <c r="AF302" s="6">
        <f t="shared" si="58"/>
        <v>0</v>
      </c>
      <c r="AG302" s="6">
        <f t="shared" si="59"/>
        <v>0</v>
      </c>
      <c r="AH302" s="6">
        <f t="shared" si="60"/>
        <v>0</v>
      </c>
      <c r="AI302" s="6">
        <f t="shared" si="61"/>
        <v>0</v>
      </c>
      <c r="AJ302" s="6">
        <f t="shared" si="62"/>
        <v>0</v>
      </c>
      <c r="AK302" s="6">
        <f t="shared" si="63"/>
        <v>0</v>
      </c>
      <c r="AL302" s="6">
        <f t="shared" si="64"/>
        <v>0</v>
      </c>
      <c r="AM302">
        <v>25000000</v>
      </c>
      <c r="AN302" t="s">
        <v>1036</v>
      </c>
      <c r="AO302">
        <v>340456</v>
      </c>
      <c r="AP302">
        <v>1</v>
      </c>
      <c r="AQ302" t="s">
        <v>87</v>
      </c>
      <c r="AR302">
        <v>2.91</v>
      </c>
      <c r="AS302">
        <v>15</v>
      </c>
      <c r="AT302">
        <v>32.4</v>
      </c>
      <c r="AU302">
        <v>1.67</v>
      </c>
      <c r="AV302" s="3">
        <v>748700000</v>
      </c>
      <c r="AW302">
        <v>1</v>
      </c>
      <c r="AX302">
        <v>28</v>
      </c>
      <c r="AY302" s="12">
        <v>10</v>
      </c>
      <c r="AZ302" s="12">
        <v>46.5</v>
      </c>
      <c r="BA302" s="12">
        <v>64.7</v>
      </c>
      <c r="BB302" s="12">
        <v>5.5</v>
      </c>
      <c r="BC302" s="17">
        <v>0.72309999999999997</v>
      </c>
      <c r="BD302" s="12" t="b">
        <v>0</v>
      </c>
      <c r="BE302" s="12">
        <v>60.6</v>
      </c>
      <c r="BF302" s="12" t="s">
        <v>96</v>
      </c>
      <c r="BG302" s="12" t="s">
        <v>97</v>
      </c>
      <c r="BH302" s="24">
        <v>71</v>
      </c>
      <c r="BI302" s="24">
        <v>35</v>
      </c>
      <c r="BJ302" s="24">
        <v>38</v>
      </c>
      <c r="BK302" s="24">
        <v>25</v>
      </c>
      <c r="BL302" s="24">
        <v>23</v>
      </c>
      <c r="BM302" s="24">
        <v>3</v>
      </c>
      <c r="BN302" s="24">
        <v>0</v>
      </c>
      <c r="BO302" s="24">
        <v>0</v>
      </c>
      <c r="BP302" s="24">
        <v>13</v>
      </c>
      <c r="BQ302" s="24">
        <v>3</v>
      </c>
      <c r="BR302" s="24">
        <v>23.1</v>
      </c>
      <c r="BS302" s="24">
        <v>0.41</v>
      </c>
      <c r="BT302" s="24">
        <v>0</v>
      </c>
      <c r="BU302" s="24">
        <v>0</v>
      </c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</row>
    <row r="303" spans="3:85" x14ac:dyDescent="0.3">
      <c r="C303" t="s">
        <v>1037</v>
      </c>
      <c r="D303" t="s">
        <v>105</v>
      </c>
      <c r="E303" t="s">
        <v>92</v>
      </c>
      <c r="F303" t="s">
        <v>1015</v>
      </c>
      <c r="G303" t="s">
        <v>1038</v>
      </c>
      <c r="H303">
        <v>1995</v>
      </c>
      <c r="I303">
        <v>11</v>
      </c>
      <c r="J303">
        <v>11</v>
      </c>
      <c r="K303">
        <v>933</v>
      </c>
      <c r="L303" s="7">
        <f t="shared" si="52"/>
        <v>10.366666666666667</v>
      </c>
      <c r="M303">
        <v>0</v>
      </c>
      <c r="N303">
        <v>1</v>
      </c>
      <c r="O303">
        <v>1</v>
      </c>
      <c r="P303">
        <f t="shared" si="53"/>
        <v>1</v>
      </c>
      <c r="Q303">
        <f t="shared" si="54"/>
        <v>0</v>
      </c>
      <c r="R303">
        <v>0</v>
      </c>
      <c r="S303">
        <v>0</v>
      </c>
      <c r="T303">
        <v>0</v>
      </c>
      <c r="U303">
        <v>0</v>
      </c>
      <c r="V303">
        <v>0.1</v>
      </c>
      <c r="W303">
        <v>0.1</v>
      </c>
      <c r="X303">
        <v>0.1</v>
      </c>
      <c r="Y303">
        <v>0.2</v>
      </c>
      <c r="Z303">
        <v>10</v>
      </c>
      <c r="AA303">
        <v>41</v>
      </c>
      <c r="AB303">
        <v>8</v>
      </c>
      <c r="AC303" s="6">
        <f t="shared" si="55"/>
        <v>0</v>
      </c>
      <c r="AD303" s="6">
        <f t="shared" si="56"/>
        <v>9.6463022508038579E-2</v>
      </c>
      <c r="AE303" s="6">
        <f t="shared" si="57"/>
        <v>9.6463022508038579E-2</v>
      </c>
      <c r="AF303" s="6">
        <f t="shared" si="58"/>
        <v>0</v>
      </c>
      <c r="AG303" s="6">
        <f t="shared" si="59"/>
        <v>9.6463022508038579E-2</v>
      </c>
      <c r="AH303" s="6">
        <f t="shared" si="60"/>
        <v>9.6463022508038593E-3</v>
      </c>
      <c r="AI303" s="6">
        <f t="shared" si="61"/>
        <v>9.6463022508038593E-3</v>
      </c>
      <c r="AJ303" s="6">
        <f t="shared" si="62"/>
        <v>1.9292604501607719E-2</v>
      </c>
      <c r="AK303" s="6">
        <f t="shared" si="63"/>
        <v>9.6463022508038593E-3</v>
      </c>
      <c r="AL303" s="6">
        <f t="shared" si="64"/>
        <v>1.9292604501607719E-2</v>
      </c>
      <c r="AM303">
        <v>12000000</v>
      </c>
      <c r="AN303" t="s">
        <v>1039</v>
      </c>
      <c r="AO303">
        <v>183288</v>
      </c>
      <c r="AP303">
        <v>1</v>
      </c>
      <c r="AQ303" t="s">
        <v>137</v>
      </c>
      <c r="AR303">
        <v>1.91</v>
      </c>
      <c r="AS303">
        <v>15</v>
      </c>
      <c r="AT303">
        <v>56.9</v>
      </c>
      <c r="AU303">
        <v>1.1499999999999999</v>
      </c>
      <c r="AV303" s="3">
        <v>748700000</v>
      </c>
      <c r="AW303">
        <v>1</v>
      </c>
      <c r="AX303">
        <v>40</v>
      </c>
      <c r="AY303" s="12">
        <v>294</v>
      </c>
      <c r="AZ303" s="12">
        <v>149.5</v>
      </c>
      <c r="BA303" s="12">
        <v>179.3</v>
      </c>
      <c r="BB303" s="12">
        <v>19.536000000000001</v>
      </c>
      <c r="BC303" s="17">
        <v>0.42570000000000002</v>
      </c>
      <c r="BD303" s="12" t="b">
        <v>0</v>
      </c>
      <c r="BE303" s="12">
        <v>118.9</v>
      </c>
      <c r="BF303" s="12" t="s">
        <v>96</v>
      </c>
      <c r="BG303" s="12" t="s">
        <v>97</v>
      </c>
      <c r="BH303" s="24">
        <v>3</v>
      </c>
      <c r="BI303" s="24">
        <v>2</v>
      </c>
      <c r="BJ303" s="24">
        <v>3</v>
      </c>
      <c r="BK303" s="24">
        <v>1</v>
      </c>
      <c r="BL303" s="24">
        <v>10</v>
      </c>
      <c r="BM303" s="24">
        <v>1</v>
      </c>
      <c r="BN303" s="24">
        <v>0</v>
      </c>
      <c r="BO303" s="24">
        <v>0</v>
      </c>
      <c r="BP303" s="24">
        <v>1</v>
      </c>
      <c r="BQ303" s="24">
        <v>0</v>
      </c>
      <c r="BR303" s="24">
        <v>0</v>
      </c>
      <c r="BS303" s="24">
        <v>0.26</v>
      </c>
      <c r="BT303" s="24">
        <v>0</v>
      </c>
      <c r="BU303" s="24">
        <v>0</v>
      </c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</row>
    <row r="304" spans="3:85" x14ac:dyDescent="0.3">
      <c r="C304" t="s">
        <v>1040</v>
      </c>
      <c r="D304" t="s">
        <v>118</v>
      </c>
      <c r="E304" t="s">
        <v>92</v>
      </c>
      <c r="F304" t="s">
        <v>1015</v>
      </c>
      <c r="G304" t="s">
        <v>1041</v>
      </c>
      <c r="H304">
        <v>2005</v>
      </c>
      <c r="I304">
        <v>11</v>
      </c>
      <c r="J304">
        <v>7</v>
      </c>
      <c r="K304">
        <v>642</v>
      </c>
      <c r="L304" s="7">
        <f t="shared" si="52"/>
        <v>7.1333333333333337</v>
      </c>
      <c r="M304">
        <v>0</v>
      </c>
      <c r="N304">
        <v>0</v>
      </c>
      <c r="O304">
        <v>0</v>
      </c>
      <c r="P304">
        <f t="shared" si="53"/>
        <v>0</v>
      </c>
      <c r="Q304">
        <f t="shared" si="54"/>
        <v>0</v>
      </c>
      <c r="R304">
        <v>0</v>
      </c>
      <c r="S304">
        <v>0</v>
      </c>
      <c r="T304">
        <v>0</v>
      </c>
      <c r="U304">
        <v>0</v>
      </c>
      <c r="V304">
        <v>0.3</v>
      </c>
      <c r="W304">
        <v>0.3</v>
      </c>
      <c r="X304">
        <v>0</v>
      </c>
      <c r="Y304">
        <v>0.3</v>
      </c>
      <c r="Z304">
        <v>6</v>
      </c>
      <c r="AA304">
        <v>27</v>
      </c>
      <c r="AB304">
        <v>3</v>
      </c>
      <c r="AC304" s="6">
        <f t="shared" si="55"/>
        <v>0</v>
      </c>
      <c r="AD304" s="6">
        <f t="shared" si="56"/>
        <v>0</v>
      </c>
      <c r="AE304" s="6">
        <f t="shared" si="57"/>
        <v>0</v>
      </c>
      <c r="AF304" s="6">
        <f t="shared" si="58"/>
        <v>0</v>
      </c>
      <c r="AG304" s="6">
        <f t="shared" si="59"/>
        <v>0</v>
      </c>
      <c r="AH304" s="6">
        <f t="shared" si="60"/>
        <v>4.2056074766355138E-2</v>
      </c>
      <c r="AI304" s="6">
        <f t="shared" si="61"/>
        <v>0</v>
      </c>
      <c r="AJ304" s="6">
        <f t="shared" si="62"/>
        <v>4.2056074766355138E-2</v>
      </c>
      <c r="AK304" s="6">
        <f t="shared" si="63"/>
        <v>4.2056074766355138E-2</v>
      </c>
      <c r="AL304" s="6">
        <f t="shared" si="64"/>
        <v>4.2056074766355138E-2</v>
      </c>
      <c r="AM304">
        <v>55000000</v>
      </c>
      <c r="AN304" t="s">
        <v>1042</v>
      </c>
      <c r="AO304">
        <v>923831</v>
      </c>
      <c r="AP304">
        <v>1</v>
      </c>
      <c r="AQ304" t="s">
        <v>95</v>
      </c>
      <c r="AR304">
        <v>3.91</v>
      </c>
      <c r="AS304">
        <v>4</v>
      </c>
      <c r="AT304">
        <v>79</v>
      </c>
      <c r="AU304">
        <v>2</v>
      </c>
      <c r="AV304" s="3">
        <v>748700000</v>
      </c>
      <c r="AW304">
        <v>1</v>
      </c>
      <c r="AX304">
        <v>14</v>
      </c>
      <c r="AY304" s="12">
        <v>154</v>
      </c>
      <c r="AZ304" s="12">
        <v>79</v>
      </c>
      <c r="BA304" s="12">
        <v>79</v>
      </c>
      <c r="BB304" s="12"/>
      <c r="BC304" s="17"/>
      <c r="BD304" s="12" t="b">
        <v>0</v>
      </c>
      <c r="BE304" s="12">
        <v>87.6</v>
      </c>
      <c r="BF304" s="12" t="s">
        <v>96</v>
      </c>
      <c r="BG304" s="12" t="s">
        <v>89</v>
      </c>
      <c r="BH304" s="24">
        <v>11</v>
      </c>
      <c r="BI304" s="24">
        <v>17</v>
      </c>
      <c r="BJ304" s="24">
        <v>9</v>
      </c>
      <c r="BK304" s="24">
        <v>2</v>
      </c>
      <c r="BL304" s="24">
        <v>1</v>
      </c>
      <c r="BM304" s="24">
        <v>5</v>
      </c>
      <c r="BN304" s="24">
        <v>0</v>
      </c>
      <c r="BO304" s="24">
        <v>0</v>
      </c>
      <c r="BP304" s="24">
        <v>5</v>
      </c>
      <c r="BQ304" s="24">
        <v>1</v>
      </c>
      <c r="BR304" s="24">
        <v>20</v>
      </c>
      <c r="BS304" s="24">
        <v>0.39</v>
      </c>
      <c r="BT304" s="24">
        <v>0</v>
      </c>
      <c r="BU304" s="24">
        <v>0</v>
      </c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</row>
    <row r="305" spans="3:85" x14ac:dyDescent="0.3">
      <c r="C305" t="s">
        <v>1043</v>
      </c>
      <c r="D305" t="s">
        <v>241</v>
      </c>
      <c r="E305" t="s">
        <v>278</v>
      </c>
      <c r="F305" t="s">
        <v>1015</v>
      </c>
      <c r="G305" t="s">
        <v>1044</v>
      </c>
      <c r="H305">
        <v>2002</v>
      </c>
      <c r="I305">
        <v>10</v>
      </c>
      <c r="J305">
        <v>9</v>
      </c>
      <c r="K305">
        <v>754</v>
      </c>
      <c r="L305" s="7">
        <f t="shared" si="52"/>
        <v>8.3777777777777782</v>
      </c>
      <c r="M305">
        <v>1</v>
      </c>
      <c r="N305">
        <v>2</v>
      </c>
      <c r="O305">
        <v>3</v>
      </c>
      <c r="P305">
        <f t="shared" si="53"/>
        <v>3</v>
      </c>
      <c r="Q305">
        <f t="shared" si="54"/>
        <v>1</v>
      </c>
      <c r="R305">
        <v>0</v>
      </c>
      <c r="S305">
        <v>0</v>
      </c>
      <c r="T305">
        <v>1</v>
      </c>
      <c r="U305">
        <v>0</v>
      </c>
      <c r="V305">
        <v>2.1</v>
      </c>
      <c r="W305">
        <v>2.1</v>
      </c>
      <c r="X305">
        <v>1.7</v>
      </c>
      <c r="Y305">
        <v>3.8</v>
      </c>
      <c r="Z305">
        <v>41</v>
      </c>
      <c r="AA305">
        <v>35</v>
      </c>
      <c r="AB305">
        <v>63</v>
      </c>
      <c r="AC305" s="6">
        <f t="shared" si="55"/>
        <v>0.11936339522546419</v>
      </c>
      <c r="AD305" s="6">
        <f t="shared" si="56"/>
        <v>0.23872679045092837</v>
      </c>
      <c r="AE305" s="6">
        <f t="shared" si="57"/>
        <v>0.35809018567639256</v>
      </c>
      <c r="AF305" s="6">
        <f t="shared" si="58"/>
        <v>0.11936339522546419</v>
      </c>
      <c r="AG305" s="6">
        <f t="shared" si="59"/>
        <v>0.35809018567639256</v>
      </c>
      <c r="AH305" s="6">
        <f t="shared" si="60"/>
        <v>0.25066312997347479</v>
      </c>
      <c r="AI305" s="6">
        <f t="shared" si="61"/>
        <v>0.20291777188328911</v>
      </c>
      <c r="AJ305" s="6">
        <f t="shared" si="62"/>
        <v>0.45358090185676392</v>
      </c>
      <c r="AK305" s="6">
        <f t="shared" si="63"/>
        <v>0.25066312997347479</v>
      </c>
      <c r="AL305" s="6">
        <f t="shared" si="64"/>
        <v>0.45358090185676392</v>
      </c>
      <c r="AM305">
        <v>45000000</v>
      </c>
      <c r="AN305" t="s">
        <v>1045</v>
      </c>
      <c r="AO305">
        <v>536835</v>
      </c>
      <c r="AP305">
        <v>1</v>
      </c>
      <c r="AQ305" t="s">
        <v>108</v>
      </c>
      <c r="AR305">
        <v>4.91</v>
      </c>
      <c r="AS305">
        <v>5</v>
      </c>
      <c r="AT305">
        <v>91</v>
      </c>
      <c r="AU305">
        <v>1.67</v>
      </c>
      <c r="AV305" s="3">
        <v>748700000</v>
      </c>
      <c r="AW305">
        <v>1</v>
      </c>
      <c r="AX305">
        <v>18</v>
      </c>
      <c r="AY305" s="12">
        <v>74</v>
      </c>
      <c r="AZ305" s="12">
        <v>111.5</v>
      </c>
      <c r="BA305" s="12">
        <v>111.5</v>
      </c>
      <c r="BB305" s="12">
        <v>13.929</v>
      </c>
      <c r="BC305" s="17">
        <v>0.72970000000000002</v>
      </c>
      <c r="BD305" s="12" t="b">
        <v>0</v>
      </c>
      <c r="BE305" s="12">
        <v>94.7</v>
      </c>
      <c r="BF305" s="12" t="s">
        <v>96</v>
      </c>
      <c r="BG305" s="12" t="s">
        <v>97</v>
      </c>
      <c r="BH305" s="24">
        <v>31</v>
      </c>
      <c r="BI305" s="24">
        <v>10</v>
      </c>
      <c r="BJ305" s="24">
        <v>20</v>
      </c>
      <c r="BK305" s="24">
        <v>28</v>
      </c>
      <c r="BL305" s="24">
        <v>43</v>
      </c>
      <c r="BM305" s="24">
        <v>5</v>
      </c>
      <c r="BN305" s="24">
        <v>0</v>
      </c>
      <c r="BO305" s="24">
        <v>8</v>
      </c>
      <c r="BP305" s="24">
        <v>47</v>
      </c>
      <c r="BQ305" s="24">
        <v>17</v>
      </c>
      <c r="BR305" s="24">
        <v>36.200000000000003</v>
      </c>
      <c r="BS305" s="24">
        <v>2.23</v>
      </c>
      <c r="BT305" s="24">
        <v>0</v>
      </c>
      <c r="BU305" s="24">
        <v>0</v>
      </c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</row>
    <row r="306" spans="3:85" x14ac:dyDescent="0.3">
      <c r="C306" t="s">
        <v>1046</v>
      </c>
      <c r="D306" t="s">
        <v>111</v>
      </c>
      <c r="E306" t="s">
        <v>130</v>
      </c>
      <c r="F306" t="s">
        <v>1015</v>
      </c>
      <c r="G306" t="s">
        <v>1047</v>
      </c>
      <c r="H306">
        <v>1992</v>
      </c>
      <c r="I306">
        <v>10</v>
      </c>
      <c r="J306">
        <v>9</v>
      </c>
      <c r="K306">
        <v>614</v>
      </c>
      <c r="L306" s="7">
        <f t="shared" si="52"/>
        <v>6.822222222222222</v>
      </c>
      <c r="M306">
        <v>3</v>
      </c>
      <c r="N306">
        <v>1</v>
      </c>
      <c r="O306">
        <v>4</v>
      </c>
      <c r="P306">
        <f t="shared" si="53"/>
        <v>4</v>
      </c>
      <c r="Q306">
        <f t="shared" si="54"/>
        <v>3</v>
      </c>
      <c r="R306">
        <v>0</v>
      </c>
      <c r="S306">
        <v>0</v>
      </c>
      <c r="T306">
        <v>5</v>
      </c>
      <c r="U306">
        <v>1</v>
      </c>
      <c r="V306">
        <v>1.3</v>
      </c>
      <c r="W306">
        <v>1.3</v>
      </c>
      <c r="X306">
        <v>0.7</v>
      </c>
      <c r="Y306">
        <v>2</v>
      </c>
      <c r="Z306">
        <v>1</v>
      </c>
      <c r="AA306">
        <v>30</v>
      </c>
      <c r="AB306">
        <v>10</v>
      </c>
      <c r="AC306" s="6">
        <f t="shared" si="55"/>
        <v>0.43973941368078179</v>
      </c>
      <c r="AD306" s="6">
        <f t="shared" si="56"/>
        <v>0.1465798045602606</v>
      </c>
      <c r="AE306" s="6">
        <f t="shared" si="57"/>
        <v>0.58631921824104238</v>
      </c>
      <c r="AF306" s="6">
        <f t="shared" si="58"/>
        <v>0.43973941368078179</v>
      </c>
      <c r="AG306" s="6">
        <f t="shared" si="59"/>
        <v>0.58631921824104238</v>
      </c>
      <c r="AH306" s="6">
        <f t="shared" si="60"/>
        <v>0.19055374592833876</v>
      </c>
      <c r="AI306" s="6">
        <f t="shared" si="61"/>
        <v>0.10260586319218241</v>
      </c>
      <c r="AJ306" s="6">
        <f t="shared" si="62"/>
        <v>0.29315960912052119</v>
      </c>
      <c r="AK306" s="6">
        <f t="shared" si="63"/>
        <v>0.19055374592833876</v>
      </c>
      <c r="AL306" s="6">
        <f t="shared" si="64"/>
        <v>0.29315960912052119</v>
      </c>
      <c r="AM306">
        <v>10000000</v>
      </c>
      <c r="AN306" t="s">
        <v>1048</v>
      </c>
      <c r="AO306">
        <v>16306</v>
      </c>
      <c r="AP306">
        <v>1</v>
      </c>
      <c r="AQ306" t="s">
        <v>102</v>
      </c>
      <c r="AR306">
        <v>0.91</v>
      </c>
      <c r="AS306">
        <v>11</v>
      </c>
      <c r="AT306">
        <v>33.5</v>
      </c>
      <c r="AU306">
        <v>1.38</v>
      </c>
      <c r="AV306" s="3">
        <v>748700000</v>
      </c>
      <c r="AW306">
        <v>1</v>
      </c>
      <c r="AX306">
        <v>46</v>
      </c>
      <c r="AY306" s="12">
        <v>84</v>
      </c>
      <c r="AZ306" s="12">
        <v>84</v>
      </c>
      <c r="BA306" s="12">
        <v>84</v>
      </c>
      <c r="BB306" s="12">
        <v>3.9710000000000001</v>
      </c>
      <c r="BC306" s="17">
        <v>0.27929999999999999</v>
      </c>
      <c r="BD306" s="12" t="b">
        <v>0</v>
      </c>
      <c r="BE306" s="12">
        <v>43.8</v>
      </c>
      <c r="BF306" s="12" t="s">
        <v>96</v>
      </c>
      <c r="BG306" s="12" t="s">
        <v>97</v>
      </c>
      <c r="BH306" s="24">
        <v>52</v>
      </c>
      <c r="BI306" s="24">
        <v>15</v>
      </c>
      <c r="BJ306" s="24">
        <v>20</v>
      </c>
      <c r="BK306" s="24">
        <v>19</v>
      </c>
      <c r="BL306" s="24">
        <v>20</v>
      </c>
      <c r="BM306" s="24">
        <v>5</v>
      </c>
      <c r="BN306" s="24">
        <v>0</v>
      </c>
      <c r="BO306" s="24">
        <v>1</v>
      </c>
      <c r="BP306" s="24">
        <v>32</v>
      </c>
      <c r="BQ306" s="24">
        <v>10</v>
      </c>
      <c r="BR306" s="24">
        <v>31.3</v>
      </c>
      <c r="BS306" s="24">
        <v>1.93</v>
      </c>
      <c r="BT306" s="24">
        <v>0</v>
      </c>
      <c r="BU306" s="24">
        <v>0</v>
      </c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</row>
    <row r="307" spans="3:85" x14ac:dyDescent="0.3">
      <c r="C307" t="s">
        <v>1049</v>
      </c>
      <c r="D307" t="s">
        <v>380</v>
      </c>
      <c r="E307" t="s">
        <v>130</v>
      </c>
      <c r="F307" t="s">
        <v>1015</v>
      </c>
      <c r="G307" t="s">
        <v>1050</v>
      </c>
      <c r="H307">
        <v>1994</v>
      </c>
      <c r="I307">
        <v>11</v>
      </c>
      <c r="J307">
        <v>11</v>
      </c>
      <c r="K307">
        <v>980</v>
      </c>
      <c r="L307" s="7">
        <f t="shared" si="52"/>
        <v>10.888888888888889</v>
      </c>
      <c r="M307">
        <v>2</v>
      </c>
      <c r="N307">
        <v>3</v>
      </c>
      <c r="O307">
        <v>5</v>
      </c>
      <c r="P307">
        <f t="shared" si="53"/>
        <v>4</v>
      </c>
      <c r="Q307">
        <f t="shared" si="54"/>
        <v>1</v>
      </c>
      <c r="R307">
        <v>1</v>
      </c>
      <c r="S307">
        <v>3</v>
      </c>
      <c r="T307">
        <v>2</v>
      </c>
      <c r="U307">
        <v>0</v>
      </c>
      <c r="V307">
        <v>4.7</v>
      </c>
      <c r="W307">
        <v>2.2999999999999998</v>
      </c>
      <c r="X307">
        <v>2.2999999999999998</v>
      </c>
      <c r="Y307">
        <v>4.5999999999999996</v>
      </c>
      <c r="Z307">
        <v>18</v>
      </c>
      <c r="AA307">
        <v>84</v>
      </c>
      <c r="AB307">
        <v>30</v>
      </c>
      <c r="AC307" s="6">
        <f t="shared" si="55"/>
        <v>0.18367346938775508</v>
      </c>
      <c r="AD307" s="6">
        <f t="shared" si="56"/>
        <v>0.27551020408163263</v>
      </c>
      <c r="AE307" s="6">
        <f t="shared" si="57"/>
        <v>0.45918367346938771</v>
      </c>
      <c r="AF307" s="6">
        <f t="shared" si="58"/>
        <v>9.1836734693877542E-2</v>
      </c>
      <c r="AG307" s="6">
        <f t="shared" si="59"/>
        <v>0.36734693877551017</v>
      </c>
      <c r="AH307" s="6">
        <f t="shared" si="60"/>
        <v>0.4316326530612245</v>
      </c>
      <c r="AI307" s="6">
        <f t="shared" si="61"/>
        <v>0.21122448979591835</v>
      </c>
      <c r="AJ307" s="6">
        <f t="shared" si="62"/>
        <v>0.64285714285714279</v>
      </c>
      <c r="AK307" s="6">
        <f t="shared" si="63"/>
        <v>0.21122448979591835</v>
      </c>
      <c r="AL307" s="6">
        <f t="shared" si="64"/>
        <v>0.42244897959183669</v>
      </c>
      <c r="AM307">
        <v>50000000</v>
      </c>
      <c r="AN307" t="s">
        <v>1051</v>
      </c>
      <c r="AO307">
        <v>240306</v>
      </c>
      <c r="AP307">
        <v>1</v>
      </c>
      <c r="AQ307" t="s">
        <v>137</v>
      </c>
      <c r="AR307">
        <v>1.91</v>
      </c>
      <c r="AS307">
        <v>5</v>
      </c>
      <c r="AT307">
        <v>9.1999999999999993</v>
      </c>
      <c r="AU307">
        <v>1</v>
      </c>
      <c r="AV307" s="3">
        <v>748700000</v>
      </c>
      <c r="AW307">
        <v>1</v>
      </c>
      <c r="AX307">
        <v>39</v>
      </c>
      <c r="AY307" s="12">
        <v>13</v>
      </c>
      <c r="AZ307" s="12">
        <v>14.5</v>
      </c>
      <c r="BA307" s="12">
        <v>14.5</v>
      </c>
      <c r="BB307" s="12">
        <v>1.135</v>
      </c>
      <c r="BC307" s="17">
        <v>0.19009999999999999</v>
      </c>
      <c r="BD307" s="12" t="b">
        <v>0</v>
      </c>
      <c r="BE307" s="12">
        <v>11.9</v>
      </c>
      <c r="BF307" s="12" t="s">
        <v>109</v>
      </c>
      <c r="BG307" s="12" t="s">
        <v>97</v>
      </c>
      <c r="BH307" s="24">
        <v>52</v>
      </c>
      <c r="BI307" s="24">
        <v>26</v>
      </c>
      <c r="BJ307" s="24">
        <v>32</v>
      </c>
      <c r="BK307" s="24">
        <v>40</v>
      </c>
      <c r="BL307" s="24">
        <v>185</v>
      </c>
      <c r="BM307" s="24">
        <v>5</v>
      </c>
      <c r="BN307" s="24">
        <v>2</v>
      </c>
      <c r="BO307" s="24">
        <v>8</v>
      </c>
      <c r="BP307" s="24">
        <v>96</v>
      </c>
      <c r="BQ307" s="24">
        <v>29</v>
      </c>
      <c r="BR307" s="24">
        <v>30.2</v>
      </c>
      <c r="BS307" s="24">
        <v>2.86</v>
      </c>
      <c r="BT307" s="24">
        <v>3</v>
      </c>
      <c r="BU307" s="24">
        <v>3</v>
      </c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</row>
    <row r="308" spans="3:85" x14ac:dyDescent="0.3">
      <c r="C308" t="s">
        <v>1052</v>
      </c>
      <c r="D308" t="s">
        <v>105</v>
      </c>
      <c r="E308" t="s">
        <v>130</v>
      </c>
      <c r="F308" t="s">
        <v>1015</v>
      </c>
      <c r="G308" t="s">
        <v>1053</v>
      </c>
      <c r="H308">
        <v>2005</v>
      </c>
      <c r="I308">
        <v>7</v>
      </c>
      <c r="J308">
        <v>0</v>
      </c>
      <c r="K308">
        <v>144</v>
      </c>
      <c r="L308" s="7">
        <f t="shared" si="52"/>
        <v>1.6</v>
      </c>
      <c r="M308">
        <v>0</v>
      </c>
      <c r="N308">
        <v>0</v>
      </c>
      <c r="O308">
        <v>0</v>
      </c>
      <c r="P308">
        <f t="shared" si="53"/>
        <v>0</v>
      </c>
      <c r="Q308">
        <f t="shared" si="54"/>
        <v>0</v>
      </c>
      <c r="R308">
        <v>0</v>
      </c>
      <c r="S308">
        <v>0</v>
      </c>
      <c r="T308">
        <v>0</v>
      </c>
      <c r="U308">
        <v>0</v>
      </c>
      <c r="V308">
        <v>0.1</v>
      </c>
      <c r="W308">
        <v>0.1</v>
      </c>
      <c r="X308">
        <v>0.2</v>
      </c>
      <c r="Y308">
        <v>0.2</v>
      </c>
      <c r="Z308">
        <v>5</v>
      </c>
      <c r="AA308">
        <v>7</v>
      </c>
      <c r="AB308">
        <v>4</v>
      </c>
      <c r="AC308" s="6">
        <f t="shared" si="55"/>
        <v>0</v>
      </c>
      <c r="AD308" s="6">
        <f t="shared" si="56"/>
        <v>0</v>
      </c>
      <c r="AE308" s="6">
        <f t="shared" si="57"/>
        <v>0</v>
      </c>
      <c r="AF308" s="6">
        <f t="shared" si="58"/>
        <v>0</v>
      </c>
      <c r="AG308" s="6">
        <f t="shared" si="59"/>
        <v>0</v>
      </c>
      <c r="AH308" s="6">
        <f t="shared" si="60"/>
        <v>6.25E-2</v>
      </c>
      <c r="AI308" s="6">
        <f t="shared" si="61"/>
        <v>0.125</v>
      </c>
      <c r="AJ308" s="6">
        <f t="shared" si="62"/>
        <v>0.1875</v>
      </c>
      <c r="AK308" s="6">
        <f t="shared" si="63"/>
        <v>6.25E-2</v>
      </c>
      <c r="AL308" s="6">
        <f t="shared" si="64"/>
        <v>0.1875</v>
      </c>
      <c r="AM308">
        <v>50000000</v>
      </c>
      <c r="AN308" t="s">
        <v>1054</v>
      </c>
      <c r="AO308">
        <v>820374</v>
      </c>
      <c r="AP308">
        <v>1</v>
      </c>
      <c r="AQ308" t="s">
        <v>137</v>
      </c>
      <c r="AR308">
        <v>1.91</v>
      </c>
      <c r="AS308">
        <v>5</v>
      </c>
      <c r="AT308">
        <v>65.7</v>
      </c>
      <c r="AU308">
        <v>1.67</v>
      </c>
      <c r="AV308" s="3">
        <v>748700000</v>
      </c>
      <c r="AW308">
        <v>1</v>
      </c>
      <c r="AX308">
        <v>12</v>
      </c>
      <c r="AY308" s="12">
        <v>83</v>
      </c>
      <c r="AZ308" s="12">
        <v>54.5</v>
      </c>
      <c r="BA308" s="12">
        <v>65.7</v>
      </c>
      <c r="BB308" s="12">
        <v>-31</v>
      </c>
      <c r="BC308" s="17">
        <v>0.28710000000000002</v>
      </c>
      <c r="BD308" s="12" t="b">
        <v>0</v>
      </c>
      <c r="BE308" s="12">
        <v>60.8</v>
      </c>
      <c r="BF308" s="12" t="s">
        <v>96</v>
      </c>
      <c r="BG308" s="12" t="s">
        <v>97</v>
      </c>
      <c r="BH308" s="24">
        <v>28</v>
      </c>
      <c r="BI308" s="24">
        <v>19</v>
      </c>
      <c r="BJ308" s="24">
        <v>27</v>
      </c>
      <c r="BK308" s="24">
        <v>21</v>
      </c>
      <c r="BL308" s="24">
        <v>7</v>
      </c>
      <c r="BM308" s="24">
        <v>5</v>
      </c>
      <c r="BN308" s="24">
        <v>0</v>
      </c>
      <c r="BO308" s="24">
        <v>0</v>
      </c>
      <c r="BP308" s="24">
        <v>15</v>
      </c>
      <c r="BQ308" s="24">
        <v>2</v>
      </c>
      <c r="BR308" s="24">
        <v>13.3</v>
      </c>
      <c r="BS308" s="24">
        <v>0.82</v>
      </c>
      <c r="BT308" s="24">
        <v>0</v>
      </c>
      <c r="BU308" s="24">
        <v>0</v>
      </c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</row>
    <row r="309" spans="3:85" x14ac:dyDescent="0.3">
      <c r="C309" t="s">
        <v>1055</v>
      </c>
      <c r="D309" t="s">
        <v>424</v>
      </c>
      <c r="E309" t="s">
        <v>130</v>
      </c>
      <c r="F309" t="s">
        <v>1015</v>
      </c>
      <c r="G309" t="s">
        <v>1056</v>
      </c>
      <c r="H309">
        <v>1999</v>
      </c>
      <c r="I309">
        <v>11</v>
      </c>
      <c r="J309">
        <v>11</v>
      </c>
      <c r="K309">
        <v>955</v>
      </c>
      <c r="L309" s="7">
        <f t="shared" si="52"/>
        <v>10.611111111111111</v>
      </c>
      <c r="M309">
        <v>5</v>
      </c>
      <c r="N309">
        <v>1</v>
      </c>
      <c r="O309">
        <v>6</v>
      </c>
      <c r="P309">
        <f t="shared" si="53"/>
        <v>6</v>
      </c>
      <c r="Q309">
        <f t="shared" si="54"/>
        <v>5</v>
      </c>
      <c r="R309">
        <v>0</v>
      </c>
      <c r="S309">
        <v>0</v>
      </c>
      <c r="T309">
        <v>0</v>
      </c>
      <c r="U309">
        <v>0</v>
      </c>
      <c r="V309">
        <v>3.2</v>
      </c>
      <c r="W309">
        <v>3.2</v>
      </c>
      <c r="X309">
        <v>2.5</v>
      </c>
      <c r="Y309">
        <v>5.7</v>
      </c>
      <c r="Z309">
        <v>29</v>
      </c>
      <c r="AA309">
        <v>29</v>
      </c>
      <c r="AB309">
        <v>97</v>
      </c>
      <c r="AC309" s="6">
        <f t="shared" si="55"/>
        <v>0.47120418848167539</v>
      </c>
      <c r="AD309" s="6">
        <f t="shared" si="56"/>
        <v>9.4240837696335081E-2</v>
      </c>
      <c r="AE309" s="6">
        <f t="shared" si="57"/>
        <v>0.56544502617801051</v>
      </c>
      <c r="AF309" s="6">
        <f t="shared" si="58"/>
        <v>0.47120418848167539</v>
      </c>
      <c r="AG309" s="6">
        <f t="shared" si="59"/>
        <v>0.56544502617801051</v>
      </c>
      <c r="AH309" s="6">
        <f t="shared" si="60"/>
        <v>0.3015706806282723</v>
      </c>
      <c r="AI309" s="6">
        <f t="shared" si="61"/>
        <v>0.2356020942408377</v>
      </c>
      <c r="AJ309" s="6">
        <f t="shared" si="62"/>
        <v>0.53717277486910997</v>
      </c>
      <c r="AK309" s="6">
        <f t="shared" si="63"/>
        <v>0.3015706806282723</v>
      </c>
      <c r="AL309" s="6">
        <f t="shared" si="64"/>
        <v>0.53717277486910997</v>
      </c>
      <c r="AM309">
        <v>55000000</v>
      </c>
      <c r="AN309" t="s">
        <v>1057</v>
      </c>
      <c r="AO309">
        <v>413039</v>
      </c>
      <c r="AP309">
        <v>1</v>
      </c>
      <c r="AQ309" t="s">
        <v>108</v>
      </c>
      <c r="AR309">
        <v>4.91</v>
      </c>
      <c r="AS309">
        <v>2</v>
      </c>
      <c r="AT309">
        <v>52</v>
      </c>
      <c r="AU309">
        <v>1</v>
      </c>
      <c r="AV309" s="3">
        <v>748700000</v>
      </c>
      <c r="AW309">
        <v>1</v>
      </c>
      <c r="AX309">
        <v>22</v>
      </c>
      <c r="AY309" s="12">
        <v>97</v>
      </c>
      <c r="AZ309" s="12">
        <v>97</v>
      </c>
      <c r="BA309" s="12">
        <v>97</v>
      </c>
      <c r="BB309" s="12"/>
      <c r="BC309" s="17"/>
      <c r="BD309" s="12" t="b">
        <v>0</v>
      </c>
      <c r="BE309" s="12">
        <v>71.400000000000006</v>
      </c>
      <c r="BF309" s="12" t="s">
        <v>96</v>
      </c>
      <c r="BG309" s="12" t="s">
        <v>89</v>
      </c>
      <c r="BH309" s="24">
        <v>30</v>
      </c>
      <c r="BI309" s="24">
        <v>11</v>
      </c>
      <c r="BJ309" s="24">
        <v>25</v>
      </c>
      <c r="BK309" s="24">
        <v>44</v>
      </c>
      <c r="BL309" s="24">
        <v>200</v>
      </c>
      <c r="BM309" s="24">
        <v>3</v>
      </c>
      <c r="BN309" s="24">
        <v>0</v>
      </c>
      <c r="BO309" s="24">
        <v>20</v>
      </c>
      <c r="BP309" s="24">
        <v>85</v>
      </c>
      <c r="BQ309" s="24">
        <v>41</v>
      </c>
      <c r="BR309" s="24">
        <v>48.2</v>
      </c>
      <c r="BS309" s="24">
        <v>2.2400000000000002</v>
      </c>
      <c r="BT309" s="24">
        <v>5</v>
      </c>
      <c r="BU309" s="24">
        <v>6</v>
      </c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</row>
    <row r="310" spans="3:85" x14ac:dyDescent="0.3">
      <c r="C310" t="s">
        <v>1058</v>
      </c>
      <c r="D310" t="s">
        <v>105</v>
      </c>
      <c r="E310" t="s">
        <v>130</v>
      </c>
      <c r="F310" t="s">
        <v>1015</v>
      </c>
      <c r="G310" t="s">
        <v>1059</v>
      </c>
      <c r="H310">
        <v>1999</v>
      </c>
      <c r="I310">
        <v>8</v>
      </c>
      <c r="J310">
        <v>5</v>
      </c>
      <c r="K310">
        <v>351</v>
      </c>
      <c r="L310" s="7">
        <f t="shared" si="52"/>
        <v>3.9</v>
      </c>
      <c r="M310">
        <v>1</v>
      </c>
      <c r="N310">
        <v>0</v>
      </c>
      <c r="O310">
        <v>1</v>
      </c>
      <c r="P310">
        <f t="shared" si="53"/>
        <v>1</v>
      </c>
      <c r="Q310">
        <f t="shared" si="54"/>
        <v>1</v>
      </c>
      <c r="R310">
        <v>0</v>
      </c>
      <c r="S310">
        <v>0</v>
      </c>
      <c r="T310">
        <v>0</v>
      </c>
      <c r="U310">
        <v>0</v>
      </c>
      <c r="V310">
        <v>0.5</v>
      </c>
      <c r="W310">
        <v>0.5</v>
      </c>
      <c r="X310">
        <v>0.5</v>
      </c>
      <c r="Y310">
        <v>1</v>
      </c>
      <c r="Z310">
        <v>5</v>
      </c>
      <c r="AA310">
        <v>20</v>
      </c>
      <c r="AB310">
        <v>18</v>
      </c>
      <c r="AC310" s="6">
        <f t="shared" si="55"/>
        <v>0.25641025641025644</v>
      </c>
      <c r="AD310" s="6">
        <f t="shared" si="56"/>
        <v>0</v>
      </c>
      <c r="AE310" s="6">
        <f t="shared" si="57"/>
        <v>0.25641025641025644</v>
      </c>
      <c r="AF310" s="6">
        <f t="shared" si="58"/>
        <v>0.25641025641025644</v>
      </c>
      <c r="AG310" s="6">
        <f t="shared" si="59"/>
        <v>0.25641025641025644</v>
      </c>
      <c r="AH310" s="6">
        <f t="shared" si="60"/>
        <v>0.12820512820512822</v>
      </c>
      <c r="AI310" s="6">
        <f t="shared" si="61"/>
        <v>0.12820512820512822</v>
      </c>
      <c r="AJ310" s="6">
        <f t="shared" si="62"/>
        <v>0.25641025641025644</v>
      </c>
      <c r="AK310" s="6">
        <f t="shared" si="63"/>
        <v>0.12820512820512822</v>
      </c>
      <c r="AL310" s="6">
        <f t="shared" si="64"/>
        <v>0.25641025641025644</v>
      </c>
      <c r="AM310">
        <v>28000000</v>
      </c>
      <c r="AN310" t="s">
        <v>1060</v>
      </c>
      <c r="AO310">
        <v>346483</v>
      </c>
      <c r="AP310">
        <v>1</v>
      </c>
      <c r="AQ310" t="s">
        <v>87</v>
      </c>
      <c r="AR310">
        <v>2.91</v>
      </c>
      <c r="AS310">
        <v>15</v>
      </c>
      <c r="AT310">
        <v>55.2</v>
      </c>
      <c r="AU310">
        <v>1.88</v>
      </c>
      <c r="AV310" s="3">
        <v>748700000</v>
      </c>
      <c r="AW310">
        <v>1</v>
      </c>
      <c r="AX310">
        <v>26</v>
      </c>
      <c r="AY310" s="12">
        <v>112</v>
      </c>
      <c r="AZ310" s="12">
        <v>92.5</v>
      </c>
      <c r="BA310" s="12">
        <v>111.3</v>
      </c>
      <c r="BB310" s="12">
        <v>19.25</v>
      </c>
      <c r="BC310" s="17">
        <v>5.0200000000000002E-2</v>
      </c>
      <c r="BD310" s="12" t="b">
        <v>1</v>
      </c>
      <c r="BE310" s="12">
        <v>78.400000000000006</v>
      </c>
      <c r="BF310" s="12" t="s">
        <v>96</v>
      </c>
      <c r="BG310" s="12" t="s">
        <v>103</v>
      </c>
      <c r="BH310" s="24">
        <v>5</v>
      </c>
      <c r="BI310" s="24">
        <v>4</v>
      </c>
      <c r="BJ310" s="24">
        <v>16</v>
      </c>
      <c r="BK310" s="24">
        <v>9</v>
      </c>
      <c r="BL310" s="24">
        <v>13</v>
      </c>
      <c r="BM310" s="24">
        <v>3</v>
      </c>
      <c r="BN310" s="24">
        <v>0</v>
      </c>
      <c r="BO310" s="24">
        <v>1</v>
      </c>
      <c r="BP310" s="24">
        <v>20</v>
      </c>
      <c r="BQ310" s="24">
        <v>9</v>
      </c>
      <c r="BR310" s="24">
        <v>45</v>
      </c>
      <c r="BS310" s="24">
        <v>2.89</v>
      </c>
      <c r="BT310" s="24">
        <v>0</v>
      </c>
      <c r="BU310" s="24">
        <v>0</v>
      </c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</row>
    <row r="311" spans="3:85" x14ac:dyDescent="0.3">
      <c r="C311" t="s">
        <v>1061</v>
      </c>
      <c r="D311" t="s">
        <v>1062</v>
      </c>
      <c r="E311" t="s">
        <v>130</v>
      </c>
      <c r="F311" t="s">
        <v>1015</v>
      </c>
      <c r="G311" t="s">
        <v>1063</v>
      </c>
      <c r="H311">
        <v>2001</v>
      </c>
      <c r="I311">
        <v>9</v>
      </c>
      <c r="J311">
        <v>2</v>
      </c>
      <c r="K311">
        <v>304</v>
      </c>
      <c r="L311" s="7">
        <f t="shared" si="52"/>
        <v>3.3777777777777778</v>
      </c>
      <c r="M311">
        <v>0</v>
      </c>
      <c r="N311">
        <v>0</v>
      </c>
      <c r="O311">
        <v>0</v>
      </c>
      <c r="P311">
        <f t="shared" si="53"/>
        <v>0</v>
      </c>
      <c r="Q311">
        <f t="shared" si="54"/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0.1</v>
      </c>
      <c r="Z311">
        <v>4</v>
      </c>
      <c r="AA311">
        <v>20</v>
      </c>
      <c r="AB311">
        <v>3</v>
      </c>
      <c r="AC311" s="6">
        <f t="shared" si="55"/>
        <v>0</v>
      </c>
      <c r="AD311" s="6">
        <f t="shared" si="56"/>
        <v>0</v>
      </c>
      <c r="AE311" s="6">
        <f t="shared" si="57"/>
        <v>0</v>
      </c>
      <c r="AF311" s="6">
        <f t="shared" si="58"/>
        <v>0</v>
      </c>
      <c r="AG311" s="6">
        <f t="shared" si="59"/>
        <v>0</v>
      </c>
      <c r="AH311" s="6">
        <f t="shared" si="60"/>
        <v>0</v>
      </c>
      <c r="AI311" s="6">
        <f t="shared" si="61"/>
        <v>0</v>
      </c>
      <c r="AJ311" s="6">
        <f t="shared" si="62"/>
        <v>0</v>
      </c>
      <c r="AK311" s="6">
        <f t="shared" si="63"/>
        <v>0</v>
      </c>
      <c r="AL311" s="6">
        <f t="shared" si="64"/>
        <v>0</v>
      </c>
      <c r="AM311">
        <v>45000000</v>
      </c>
      <c r="AN311" t="s">
        <v>1064</v>
      </c>
      <c r="AO311">
        <v>476701</v>
      </c>
      <c r="AP311">
        <v>1</v>
      </c>
      <c r="AQ311" t="s">
        <v>95</v>
      </c>
      <c r="AR311">
        <v>3.91</v>
      </c>
      <c r="AS311">
        <v>5</v>
      </c>
      <c r="AT311">
        <v>17</v>
      </c>
      <c r="AU311">
        <v>1.67</v>
      </c>
      <c r="AV311" s="3">
        <v>748700000</v>
      </c>
      <c r="AW311">
        <v>1</v>
      </c>
      <c r="AX311">
        <v>22</v>
      </c>
      <c r="AY311" s="12">
        <v>17</v>
      </c>
      <c r="AZ311" s="12">
        <v>17</v>
      </c>
      <c r="BA311" s="12">
        <v>17</v>
      </c>
      <c r="BB311" s="12">
        <v>0.57699999999999996</v>
      </c>
      <c r="BC311" s="17">
        <v>0.84560000000000002</v>
      </c>
      <c r="BD311" s="12" t="b">
        <v>0</v>
      </c>
      <c r="BE311" s="12">
        <v>17.3</v>
      </c>
      <c r="BF311" s="12" t="s">
        <v>109</v>
      </c>
      <c r="BG311" s="12" t="s">
        <v>97</v>
      </c>
      <c r="BH311" s="24">
        <v>50</v>
      </c>
      <c r="BI311" s="24">
        <v>26</v>
      </c>
      <c r="BJ311" s="24">
        <v>41</v>
      </c>
      <c r="BK311" s="24">
        <v>33</v>
      </c>
      <c r="BL311" s="24">
        <v>7</v>
      </c>
      <c r="BM311" s="24">
        <v>11</v>
      </c>
      <c r="BN311" s="24">
        <v>0</v>
      </c>
      <c r="BO311" s="24">
        <v>1</v>
      </c>
      <c r="BP311" s="24">
        <v>19</v>
      </c>
      <c r="BQ311" s="24">
        <v>4</v>
      </c>
      <c r="BR311" s="24">
        <v>21.1</v>
      </c>
      <c r="BS311" s="24">
        <v>0.96</v>
      </c>
      <c r="BT311" s="24">
        <v>0</v>
      </c>
      <c r="BU311" s="24">
        <v>0</v>
      </c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</row>
    <row r="312" spans="3:85" x14ac:dyDescent="0.3">
      <c r="C312" t="s">
        <v>1065</v>
      </c>
      <c r="D312" t="s">
        <v>111</v>
      </c>
      <c r="E312" t="s">
        <v>149</v>
      </c>
      <c r="F312" t="s">
        <v>1015</v>
      </c>
      <c r="G312" t="s">
        <v>1066</v>
      </c>
      <c r="H312">
        <v>1999</v>
      </c>
      <c r="I312">
        <v>10</v>
      </c>
      <c r="J312">
        <v>8</v>
      </c>
      <c r="K312">
        <v>683</v>
      </c>
      <c r="L312" s="7">
        <f t="shared" si="52"/>
        <v>7.5888888888888886</v>
      </c>
      <c r="M312">
        <v>1</v>
      </c>
      <c r="N312">
        <v>0</v>
      </c>
      <c r="O312">
        <v>1</v>
      </c>
      <c r="P312">
        <f t="shared" si="53"/>
        <v>1</v>
      </c>
      <c r="Q312">
        <f t="shared" si="54"/>
        <v>1</v>
      </c>
      <c r="R312">
        <v>0</v>
      </c>
      <c r="S312">
        <v>0</v>
      </c>
      <c r="T312">
        <v>0</v>
      </c>
      <c r="U312">
        <v>0</v>
      </c>
      <c r="V312">
        <v>1.6</v>
      </c>
      <c r="W312">
        <v>1.6</v>
      </c>
      <c r="X312">
        <v>0.6</v>
      </c>
      <c r="Y312">
        <v>2.2999999999999998</v>
      </c>
      <c r="Z312">
        <v>20</v>
      </c>
      <c r="AA312">
        <v>27</v>
      </c>
      <c r="AB312">
        <v>32</v>
      </c>
      <c r="AC312" s="6">
        <f t="shared" si="55"/>
        <v>0.13177159590043924</v>
      </c>
      <c r="AD312" s="6">
        <f t="shared" si="56"/>
        <v>0</v>
      </c>
      <c r="AE312" s="6">
        <f t="shared" si="57"/>
        <v>0.13177159590043924</v>
      </c>
      <c r="AF312" s="6">
        <f t="shared" si="58"/>
        <v>0.13177159590043924</v>
      </c>
      <c r="AG312" s="6">
        <f t="shared" si="59"/>
        <v>0.13177159590043924</v>
      </c>
      <c r="AH312" s="6">
        <f t="shared" si="60"/>
        <v>0.21083455344070282</v>
      </c>
      <c r="AI312" s="6">
        <f t="shared" si="61"/>
        <v>7.9062957540263545E-2</v>
      </c>
      <c r="AJ312" s="6">
        <f t="shared" si="62"/>
        <v>0.28989751098096639</v>
      </c>
      <c r="AK312" s="6">
        <f t="shared" si="63"/>
        <v>0.21083455344070282</v>
      </c>
      <c r="AL312" s="6">
        <f t="shared" si="64"/>
        <v>0.28989751098096639</v>
      </c>
      <c r="AM312">
        <v>60000000</v>
      </c>
      <c r="AN312" t="s">
        <v>1067</v>
      </c>
      <c r="AO312">
        <v>517894</v>
      </c>
      <c r="AP312">
        <v>1</v>
      </c>
      <c r="AQ312" t="s">
        <v>108</v>
      </c>
      <c r="AR312">
        <v>4.91</v>
      </c>
      <c r="AS312">
        <v>12</v>
      </c>
      <c r="AT312">
        <v>40.299999999999997</v>
      </c>
      <c r="AU312">
        <v>2</v>
      </c>
      <c r="AV312" s="3">
        <v>748700000</v>
      </c>
      <c r="AW312">
        <v>1</v>
      </c>
      <c r="AX312">
        <v>27</v>
      </c>
      <c r="AY312" s="12">
        <v>49</v>
      </c>
      <c r="AZ312" s="12">
        <v>41.5</v>
      </c>
      <c r="BA312" s="12">
        <v>30.3</v>
      </c>
      <c r="BB312" s="12">
        <v>-1.8140000000000001</v>
      </c>
      <c r="BC312" s="17">
        <v>0.70389999999999997</v>
      </c>
      <c r="BD312" s="12" t="b">
        <v>0</v>
      </c>
      <c r="BE312" s="12">
        <v>38.6</v>
      </c>
      <c r="BF312" s="12" t="s">
        <v>88</v>
      </c>
      <c r="BG312" s="12" t="s">
        <v>97</v>
      </c>
      <c r="BH312" s="24">
        <v>23</v>
      </c>
      <c r="BI312" s="24">
        <v>14</v>
      </c>
      <c r="BJ312" s="24">
        <v>43</v>
      </c>
      <c r="BK312" s="24">
        <v>71</v>
      </c>
      <c r="BL312" s="24">
        <v>143</v>
      </c>
      <c r="BM312" s="24">
        <v>4</v>
      </c>
      <c r="BN312" s="24">
        <v>0</v>
      </c>
      <c r="BO312" s="24">
        <v>15</v>
      </c>
      <c r="BP312" s="24">
        <v>110</v>
      </c>
      <c r="BQ312" s="24">
        <v>44</v>
      </c>
      <c r="BR312" s="24">
        <v>40</v>
      </c>
      <c r="BS312" s="24">
        <v>3.81</v>
      </c>
      <c r="BT312" s="24">
        <v>0</v>
      </c>
      <c r="BU312" s="24">
        <v>0</v>
      </c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</row>
    <row r="313" spans="3:85" x14ac:dyDescent="0.3">
      <c r="C313" t="s">
        <v>1068</v>
      </c>
      <c r="D313" t="s">
        <v>123</v>
      </c>
      <c r="E313" t="s">
        <v>156</v>
      </c>
      <c r="F313" t="s">
        <v>1015</v>
      </c>
      <c r="G313" t="s">
        <v>1069</v>
      </c>
      <c r="H313">
        <v>2001</v>
      </c>
      <c r="I313">
        <v>4</v>
      </c>
      <c r="J313">
        <v>0</v>
      </c>
      <c r="K313">
        <v>86</v>
      </c>
      <c r="L313" s="7">
        <f t="shared" si="52"/>
        <v>0.9555555555555556</v>
      </c>
      <c r="M313">
        <v>0</v>
      </c>
      <c r="N313">
        <v>0</v>
      </c>
      <c r="O313">
        <v>0</v>
      </c>
      <c r="P313">
        <f t="shared" si="53"/>
        <v>0</v>
      </c>
      <c r="Q313">
        <f t="shared" si="54"/>
        <v>0</v>
      </c>
      <c r="R313">
        <v>0</v>
      </c>
      <c r="S313">
        <v>0</v>
      </c>
      <c r="T313">
        <v>0</v>
      </c>
      <c r="U313">
        <v>0</v>
      </c>
      <c r="V313">
        <v>0.8</v>
      </c>
      <c r="W313">
        <v>0.8</v>
      </c>
      <c r="X313">
        <v>0</v>
      </c>
      <c r="Y313">
        <v>0.8</v>
      </c>
      <c r="Z313">
        <v>0</v>
      </c>
      <c r="AA313">
        <v>4</v>
      </c>
      <c r="AB313">
        <v>5</v>
      </c>
      <c r="AC313" s="6">
        <f t="shared" si="55"/>
        <v>0</v>
      </c>
      <c r="AD313" s="6">
        <f t="shared" si="56"/>
        <v>0</v>
      </c>
      <c r="AE313" s="6">
        <f t="shared" si="57"/>
        <v>0</v>
      </c>
      <c r="AF313" s="6">
        <f t="shared" si="58"/>
        <v>0</v>
      </c>
      <c r="AG313" s="6">
        <f t="shared" si="59"/>
        <v>0</v>
      </c>
      <c r="AH313" s="6">
        <f t="shared" si="60"/>
        <v>0.83720930232558144</v>
      </c>
      <c r="AI313" s="6">
        <f t="shared" si="61"/>
        <v>0</v>
      </c>
      <c r="AJ313" s="6">
        <f t="shared" si="62"/>
        <v>0.83720930232558144</v>
      </c>
      <c r="AK313" s="6">
        <f t="shared" si="63"/>
        <v>0.83720930232558144</v>
      </c>
      <c r="AL313" s="6">
        <f t="shared" si="64"/>
        <v>0.83720930232558144</v>
      </c>
      <c r="AM313">
        <v>30000000</v>
      </c>
      <c r="AN313" t="s">
        <v>1070</v>
      </c>
      <c r="AO313">
        <v>435648</v>
      </c>
      <c r="AP313">
        <v>1</v>
      </c>
      <c r="AQ313" t="s">
        <v>95</v>
      </c>
      <c r="AR313">
        <v>3.91</v>
      </c>
      <c r="AS313">
        <v>11</v>
      </c>
      <c r="AT313">
        <v>58.2</v>
      </c>
      <c r="AU313">
        <v>2.2000000000000002</v>
      </c>
      <c r="AV313" s="3">
        <v>748700000</v>
      </c>
      <c r="AW313">
        <v>1</v>
      </c>
      <c r="AX313">
        <v>24</v>
      </c>
      <c r="AY313" s="12">
        <v>49</v>
      </c>
      <c r="AZ313" s="12">
        <v>32</v>
      </c>
      <c r="BA313" s="12">
        <v>37.700000000000003</v>
      </c>
      <c r="BB313" s="12">
        <v>-17.891999999999999</v>
      </c>
      <c r="BC313" s="17">
        <v>4.8999999999999998E-3</v>
      </c>
      <c r="BD313" s="12" t="b">
        <v>1</v>
      </c>
      <c r="BE313" s="12">
        <v>47.3</v>
      </c>
      <c r="BF313" s="12" t="s">
        <v>88</v>
      </c>
      <c r="BG313" s="12" t="s">
        <v>121</v>
      </c>
      <c r="BH313" s="24">
        <v>8</v>
      </c>
      <c r="BI313" s="24">
        <v>6</v>
      </c>
      <c r="BJ313" s="24">
        <v>9</v>
      </c>
      <c r="BK313" s="24">
        <v>13</v>
      </c>
      <c r="BL313" s="24">
        <v>3</v>
      </c>
      <c r="BM313" s="24">
        <v>2</v>
      </c>
      <c r="BN313" s="24">
        <v>0</v>
      </c>
      <c r="BO313" s="24">
        <v>3</v>
      </c>
      <c r="BP313" s="24">
        <v>28</v>
      </c>
      <c r="BQ313" s="24">
        <v>11</v>
      </c>
      <c r="BR313" s="24">
        <v>39.299999999999997</v>
      </c>
      <c r="BS313" s="24">
        <v>1.8</v>
      </c>
      <c r="BT313" s="24">
        <v>0</v>
      </c>
      <c r="BU313" s="24">
        <v>0</v>
      </c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</row>
    <row r="314" spans="3:85" x14ac:dyDescent="0.3">
      <c r="C314" t="s">
        <v>1071</v>
      </c>
      <c r="D314" t="s">
        <v>815</v>
      </c>
      <c r="E314" t="s">
        <v>160</v>
      </c>
      <c r="F314" t="s">
        <v>1015</v>
      </c>
      <c r="G314" t="s">
        <v>1072</v>
      </c>
      <c r="H314">
        <v>2003</v>
      </c>
      <c r="I314">
        <v>11</v>
      </c>
      <c r="J314">
        <v>6</v>
      </c>
      <c r="K314">
        <v>621</v>
      </c>
      <c r="L314" s="7">
        <f t="shared" si="52"/>
        <v>6.9</v>
      </c>
      <c r="M314">
        <v>2</v>
      </c>
      <c r="N314">
        <v>1</v>
      </c>
      <c r="O314">
        <v>3</v>
      </c>
      <c r="P314">
        <f t="shared" si="53"/>
        <v>3</v>
      </c>
      <c r="Q314">
        <f t="shared" si="54"/>
        <v>2</v>
      </c>
      <c r="R314">
        <v>0</v>
      </c>
      <c r="S314">
        <v>0</v>
      </c>
      <c r="T314">
        <v>1</v>
      </c>
      <c r="U314">
        <v>0</v>
      </c>
      <c r="V314">
        <v>2.1</v>
      </c>
      <c r="W314">
        <v>2.1</v>
      </c>
      <c r="X314">
        <v>0.3</v>
      </c>
      <c r="Y314">
        <v>2.4</v>
      </c>
      <c r="Z314">
        <v>4</v>
      </c>
      <c r="AA314">
        <v>10</v>
      </c>
      <c r="AB314">
        <v>25</v>
      </c>
      <c r="AC314" s="6">
        <f t="shared" si="55"/>
        <v>0.28985507246376813</v>
      </c>
      <c r="AD314" s="6">
        <f t="shared" si="56"/>
        <v>0.14492753623188406</v>
      </c>
      <c r="AE314" s="6">
        <f t="shared" si="57"/>
        <v>0.43478260869565222</v>
      </c>
      <c r="AF314" s="6">
        <f t="shared" si="58"/>
        <v>0.28985507246376813</v>
      </c>
      <c r="AG314" s="6">
        <f t="shared" si="59"/>
        <v>0.43478260869565216</v>
      </c>
      <c r="AH314" s="6">
        <f t="shared" si="60"/>
        <v>0.30434782608695654</v>
      </c>
      <c r="AI314" s="6">
        <f t="shared" si="61"/>
        <v>4.3478260869565216E-2</v>
      </c>
      <c r="AJ314" s="6">
        <f t="shared" si="62"/>
        <v>0.34782608695652173</v>
      </c>
      <c r="AK314" s="6">
        <f t="shared" si="63"/>
        <v>0.30434782608695654</v>
      </c>
      <c r="AL314" s="6">
        <f t="shared" si="64"/>
        <v>0.34782608695652173</v>
      </c>
      <c r="AM314">
        <v>70000000</v>
      </c>
      <c r="AN314" t="s">
        <v>1073</v>
      </c>
      <c r="AO314">
        <v>627442</v>
      </c>
      <c r="AP314">
        <v>1</v>
      </c>
      <c r="AQ314" t="s">
        <v>108</v>
      </c>
      <c r="AR314">
        <v>4.91</v>
      </c>
      <c r="AS314">
        <v>4</v>
      </c>
      <c r="AT314">
        <v>47</v>
      </c>
      <c r="AU314">
        <v>2</v>
      </c>
      <c r="AV314" s="3">
        <v>748700000</v>
      </c>
      <c r="AW314">
        <v>1</v>
      </c>
      <c r="AX314">
        <v>21</v>
      </c>
      <c r="AY314" s="12">
        <v>0</v>
      </c>
      <c r="AZ314" s="12">
        <v>33</v>
      </c>
      <c r="BA314" s="12">
        <v>33</v>
      </c>
      <c r="BB314" s="12"/>
      <c r="BC314" s="17"/>
      <c r="BD314" s="12" t="b">
        <v>0</v>
      </c>
      <c r="BE314" s="12">
        <v>41</v>
      </c>
      <c r="BF314" s="12" t="s">
        <v>88</v>
      </c>
      <c r="BG314" s="12" t="s">
        <v>89</v>
      </c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</row>
    <row r="315" spans="3:85" x14ac:dyDescent="0.3">
      <c r="C315" t="s">
        <v>1074</v>
      </c>
      <c r="D315" t="s">
        <v>105</v>
      </c>
      <c r="E315" t="s">
        <v>83</v>
      </c>
      <c r="F315" t="s">
        <v>1075</v>
      </c>
      <c r="G315" t="s">
        <v>1076</v>
      </c>
      <c r="H315">
        <v>1992</v>
      </c>
      <c r="I315">
        <v>11</v>
      </c>
      <c r="J315">
        <v>11</v>
      </c>
      <c r="K315">
        <v>976</v>
      </c>
      <c r="L315" s="7">
        <f t="shared" si="52"/>
        <v>10.844444444444445</v>
      </c>
      <c r="M315">
        <v>0</v>
      </c>
      <c r="N315">
        <v>0</v>
      </c>
      <c r="O315">
        <v>0</v>
      </c>
      <c r="P315">
        <f t="shared" si="53"/>
        <v>0</v>
      </c>
      <c r="Q315">
        <f t="shared" si="54"/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s="6">
        <f t="shared" si="55"/>
        <v>0</v>
      </c>
      <c r="AD315" s="6">
        <f t="shared" si="56"/>
        <v>0</v>
      </c>
      <c r="AE315" s="6">
        <f t="shared" si="57"/>
        <v>0</v>
      </c>
      <c r="AF315" s="6">
        <f t="shared" si="58"/>
        <v>0</v>
      </c>
      <c r="AG315" s="6">
        <f t="shared" si="59"/>
        <v>0</v>
      </c>
      <c r="AH315" s="6">
        <f t="shared" si="60"/>
        <v>0</v>
      </c>
      <c r="AI315" s="6">
        <f t="shared" si="61"/>
        <v>0</v>
      </c>
      <c r="AJ315" s="6">
        <f t="shared" si="62"/>
        <v>0</v>
      </c>
      <c r="AK315" s="6">
        <f t="shared" si="63"/>
        <v>0</v>
      </c>
      <c r="AL315" s="6">
        <f t="shared" si="64"/>
        <v>0</v>
      </c>
      <c r="AM315">
        <v>8000000</v>
      </c>
      <c r="AN315" t="s">
        <v>1077</v>
      </c>
      <c r="AO315">
        <v>192080</v>
      </c>
      <c r="AP315">
        <v>1</v>
      </c>
      <c r="AQ315" t="s">
        <v>137</v>
      </c>
      <c r="AR315">
        <v>1.91</v>
      </c>
      <c r="AS315">
        <v>10</v>
      </c>
      <c r="AT315">
        <v>70.400000000000006</v>
      </c>
      <c r="AU315">
        <v>1.43</v>
      </c>
      <c r="AV315" s="3">
        <v>308000000</v>
      </c>
      <c r="AW315">
        <v>2</v>
      </c>
      <c r="AX315">
        <v>29</v>
      </c>
      <c r="AY315" s="12">
        <v>45</v>
      </c>
      <c r="AZ315" s="12">
        <v>34</v>
      </c>
      <c r="BA315" s="12">
        <v>73.7</v>
      </c>
      <c r="BB315" s="12">
        <v>-11.32</v>
      </c>
      <c r="BC315" s="17">
        <v>0.3226</v>
      </c>
      <c r="BD315" s="12" t="b">
        <v>0</v>
      </c>
      <c r="BE315" s="12">
        <v>60.1</v>
      </c>
      <c r="BF315" s="12" t="s">
        <v>96</v>
      </c>
      <c r="BG315" s="12" t="s">
        <v>97</v>
      </c>
      <c r="BH315" s="24">
        <v>0</v>
      </c>
      <c r="BI315" s="24">
        <v>1</v>
      </c>
      <c r="BJ315" s="24">
        <v>2</v>
      </c>
      <c r="BK315" s="24">
        <v>5</v>
      </c>
      <c r="BL315" s="24">
        <v>0</v>
      </c>
      <c r="BM315" s="24">
        <v>2</v>
      </c>
      <c r="BN315" s="24">
        <v>0</v>
      </c>
      <c r="BO315" s="24">
        <v>0</v>
      </c>
      <c r="BP315" s="24">
        <v>0</v>
      </c>
      <c r="BQ315" s="24">
        <v>0</v>
      </c>
      <c r="BR315" s="24"/>
      <c r="BS315" s="24">
        <v>0</v>
      </c>
      <c r="BT315" s="24">
        <v>0</v>
      </c>
      <c r="BU315" s="24">
        <v>0</v>
      </c>
      <c r="BV315" s="25">
        <v>28</v>
      </c>
      <c r="BW315" s="25">
        <v>28</v>
      </c>
      <c r="BX315" s="25">
        <v>1.25</v>
      </c>
      <c r="BY315" s="25">
        <v>120</v>
      </c>
      <c r="BZ315" s="25">
        <v>87</v>
      </c>
      <c r="CA315" s="25">
        <v>71.7</v>
      </c>
      <c r="CB315" s="25">
        <v>8</v>
      </c>
      <c r="CC315" s="25">
        <v>28.6</v>
      </c>
      <c r="CD315" s="25">
        <v>2</v>
      </c>
      <c r="CE315" s="25">
        <v>1</v>
      </c>
      <c r="CF315" s="25">
        <v>1</v>
      </c>
      <c r="CG315" s="25">
        <v>50</v>
      </c>
    </row>
    <row r="316" spans="3:85" x14ac:dyDescent="0.3">
      <c r="C316" t="s">
        <v>1078</v>
      </c>
      <c r="D316" t="s">
        <v>105</v>
      </c>
      <c r="E316" t="s">
        <v>83</v>
      </c>
      <c r="F316" t="s">
        <v>1075</v>
      </c>
      <c r="G316" t="s">
        <v>1079</v>
      </c>
      <c r="H316">
        <v>1998</v>
      </c>
      <c r="I316">
        <v>1</v>
      </c>
      <c r="J316">
        <v>0</v>
      </c>
      <c r="K316">
        <v>14</v>
      </c>
      <c r="L316" s="7">
        <f t="shared" si="52"/>
        <v>0.15555555555555556</v>
      </c>
      <c r="M316">
        <v>0</v>
      </c>
      <c r="N316">
        <v>0</v>
      </c>
      <c r="O316">
        <v>0</v>
      </c>
      <c r="P316">
        <f t="shared" si="53"/>
        <v>0</v>
      </c>
      <c r="Q316">
        <f t="shared" si="54"/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s="6">
        <f t="shared" si="55"/>
        <v>0</v>
      </c>
      <c r="AD316" s="6">
        <f t="shared" si="56"/>
        <v>0</v>
      </c>
      <c r="AE316" s="6">
        <f t="shared" si="57"/>
        <v>0</v>
      </c>
      <c r="AF316" s="6">
        <f t="shared" si="58"/>
        <v>0</v>
      </c>
      <c r="AG316" s="6">
        <f t="shared" si="59"/>
        <v>0</v>
      </c>
      <c r="AH316" s="6">
        <f t="shared" si="60"/>
        <v>0</v>
      </c>
      <c r="AI316" s="6">
        <f t="shared" si="61"/>
        <v>0</v>
      </c>
      <c r="AJ316" s="6">
        <f t="shared" si="62"/>
        <v>0</v>
      </c>
      <c r="AK316" s="6">
        <f t="shared" si="63"/>
        <v>0</v>
      </c>
      <c r="AL316" s="6">
        <f t="shared" si="64"/>
        <v>0</v>
      </c>
      <c r="AM316">
        <v>16000000</v>
      </c>
      <c r="AN316" t="s">
        <v>1080</v>
      </c>
      <c r="AO316">
        <v>427568</v>
      </c>
      <c r="AP316">
        <v>1</v>
      </c>
      <c r="AQ316" t="s">
        <v>102</v>
      </c>
      <c r="AR316">
        <v>0.91</v>
      </c>
      <c r="AS316">
        <v>4</v>
      </c>
      <c r="AT316">
        <v>30</v>
      </c>
      <c r="AU316">
        <v>2</v>
      </c>
      <c r="AV316" s="3">
        <v>308000000</v>
      </c>
      <c r="AW316">
        <v>2</v>
      </c>
      <c r="AX316">
        <v>29</v>
      </c>
      <c r="AY316" s="12">
        <v>47</v>
      </c>
      <c r="AZ316" s="12">
        <v>47</v>
      </c>
      <c r="BA316" s="12">
        <v>47</v>
      </c>
      <c r="BB316" s="12"/>
      <c r="BC316" s="17"/>
      <c r="BD316" s="12" t="b">
        <v>0</v>
      </c>
      <c r="BE316" s="12">
        <v>38.9</v>
      </c>
      <c r="BF316" s="12" t="s">
        <v>88</v>
      </c>
      <c r="BG316" s="12" t="s">
        <v>89</v>
      </c>
      <c r="BH316" s="24">
        <v>0</v>
      </c>
      <c r="BI316" s="24">
        <v>1</v>
      </c>
      <c r="BJ316" s="24">
        <v>1</v>
      </c>
      <c r="BK316" s="24">
        <v>4</v>
      </c>
      <c r="BL316" s="24">
        <v>0</v>
      </c>
      <c r="BM316" s="24">
        <v>2</v>
      </c>
      <c r="BN316" s="24">
        <v>0</v>
      </c>
      <c r="BO316" s="24">
        <v>0</v>
      </c>
      <c r="BP316" s="24">
        <v>0</v>
      </c>
      <c r="BQ316" s="24">
        <v>0</v>
      </c>
      <c r="BR316" s="24"/>
      <c r="BS316" s="24">
        <v>0</v>
      </c>
      <c r="BT316" s="24">
        <v>0</v>
      </c>
      <c r="BU316" s="24">
        <v>0</v>
      </c>
      <c r="BV316" s="25">
        <v>30</v>
      </c>
      <c r="BW316" s="25">
        <v>30</v>
      </c>
      <c r="BX316" s="25">
        <v>2.2000000000000002</v>
      </c>
      <c r="BY316" s="25">
        <v>182</v>
      </c>
      <c r="BZ316" s="25">
        <v>123</v>
      </c>
      <c r="CA316" s="25">
        <v>66.5</v>
      </c>
      <c r="CB316" s="25">
        <v>3</v>
      </c>
      <c r="CC316" s="25">
        <v>10</v>
      </c>
      <c r="CD316" s="25">
        <v>7</v>
      </c>
      <c r="CE316" s="25">
        <v>5</v>
      </c>
      <c r="CF316" s="25">
        <v>2</v>
      </c>
      <c r="CG316" s="25">
        <v>28.6</v>
      </c>
    </row>
    <row r="317" spans="3:85" x14ac:dyDescent="0.3">
      <c r="C317" t="s">
        <v>1081</v>
      </c>
      <c r="D317" t="s">
        <v>123</v>
      </c>
      <c r="E317" t="s">
        <v>92</v>
      </c>
      <c r="F317" t="s">
        <v>1075</v>
      </c>
      <c r="G317" t="s">
        <v>1082</v>
      </c>
      <c r="H317">
        <v>2000</v>
      </c>
      <c r="I317">
        <v>9</v>
      </c>
      <c r="J317">
        <v>8</v>
      </c>
      <c r="K317">
        <v>642</v>
      </c>
      <c r="L317" s="7">
        <f t="shared" si="52"/>
        <v>7.1333333333333337</v>
      </c>
      <c r="M317">
        <v>0</v>
      </c>
      <c r="N317">
        <v>0</v>
      </c>
      <c r="O317">
        <v>0</v>
      </c>
      <c r="P317">
        <f t="shared" si="53"/>
        <v>0</v>
      </c>
      <c r="Q317">
        <f t="shared" si="54"/>
        <v>0</v>
      </c>
      <c r="R317">
        <v>0</v>
      </c>
      <c r="S317">
        <v>0</v>
      </c>
      <c r="T317">
        <v>0</v>
      </c>
      <c r="U317">
        <v>0</v>
      </c>
      <c r="V317">
        <v>0.1</v>
      </c>
      <c r="W317">
        <v>0.1</v>
      </c>
      <c r="X317">
        <v>0.6</v>
      </c>
      <c r="Y317">
        <v>0.7</v>
      </c>
      <c r="Z317">
        <v>1</v>
      </c>
      <c r="AA317">
        <v>21</v>
      </c>
      <c r="AB317">
        <v>3</v>
      </c>
      <c r="AC317" s="6">
        <f t="shared" si="55"/>
        <v>0</v>
      </c>
      <c r="AD317" s="6">
        <f t="shared" si="56"/>
        <v>0</v>
      </c>
      <c r="AE317" s="6">
        <f t="shared" si="57"/>
        <v>0</v>
      </c>
      <c r="AF317" s="6">
        <f t="shared" si="58"/>
        <v>0</v>
      </c>
      <c r="AG317" s="6">
        <f t="shared" si="59"/>
        <v>0</v>
      </c>
      <c r="AH317" s="6">
        <f t="shared" si="60"/>
        <v>1.4018691588785047E-2</v>
      </c>
      <c r="AI317" s="6">
        <f t="shared" si="61"/>
        <v>8.4112149532710276E-2</v>
      </c>
      <c r="AJ317" s="6">
        <f t="shared" si="62"/>
        <v>9.8130841121495324E-2</v>
      </c>
      <c r="AK317" s="6">
        <f t="shared" si="63"/>
        <v>1.4018691588785047E-2</v>
      </c>
      <c r="AL317" s="6">
        <f t="shared" si="64"/>
        <v>9.8130841121495324E-2</v>
      </c>
      <c r="AM317">
        <v>42000000</v>
      </c>
      <c r="AN317" t="s">
        <v>1083</v>
      </c>
      <c r="AO317">
        <v>361093</v>
      </c>
      <c r="AP317">
        <v>1</v>
      </c>
      <c r="AQ317" t="s">
        <v>108</v>
      </c>
      <c r="AR317">
        <v>4.91</v>
      </c>
      <c r="AS317">
        <v>11</v>
      </c>
      <c r="AT317">
        <v>101.7</v>
      </c>
      <c r="AU317">
        <v>1.83</v>
      </c>
      <c r="AV317" s="3">
        <v>308000000</v>
      </c>
      <c r="AW317">
        <v>2</v>
      </c>
      <c r="AX317">
        <v>23</v>
      </c>
      <c r="AY317" s="12">
        <v>78</v>
      </c>
      <c r="AZ317" s="12">
        <v>60</v>
      </c>
      <c r="BA317" s="12">
        <v>162.69999999999999</v>
      </c>
      <c r="BB317" s="12">
        <v>10.6</v>
      </c>
      <c r="BC317" s="17">
        <v>0.66949999999999998</v>
      </c>
      <c r="BD317" s="12" t="b">
        <v>0</v>
      </c>
      <c r="BE317" s="12">
        <v>108.8</v>
      </c>
      <c r="BF317" s="12" t="s">
        <v>96</v>
      </c>
      <c r="BG317" s="12" t="s">
        <v>97</v>
      </c>
      <c r="BH317" s="24">
        <v>8</v>
      </c>
      <c r="BI317" s="24">
        <v>5</v>
      </c>
      <c r="BJ317" s="24">
        <v>5</v>
      </c>
      <c r="BK317" s="24">
        <v>4</v>
      </c>
      <c r="BL317" s="24">
        <v>0</v>
      </c>
      <c r="BM317" s="24">
        <v>1</v>
      </c>
      <c r="BN317" s="24">
        <v>0</v>
      </c>
      <c r="BO317" s="24">
        <v>0</v>
      </c>
      <c r="BP317" s="24">
        <v>5</v>
      </c>
      <c r="BQ317" s="24">
        <v>2</v>
      </c>
      <c r="BR317" s="24">
        <v>40</v>
      </c>
      <c r="BS317" s="24">
        <v>1.0900000000000001</v>
      </c>
      <c r="BT317" s="24">
        <v>0</v>
      </c>
      <c r="BU317" s="24">
        <v>0</v>
      </c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</row>
    <row r="318" spans="3:85" x14ac:dyDescent="0.3">
      <c r="C318" t="s">
        <v>1084</v>
      </c>
      <c r="D318" t="s">
        <v>105</v>
      </c>
      <c r="E318" t="s">
        <v>92</v>
      </c>
      <c r="F318" t="s">
        <v>1075</v>
      </c>
      <c r="G318" t="s">
        <v>1085</v>
      </c>
      <c r="H318">
        <v>1992</v>
      </c>
      <c r="I318">
        <v>11</v>
      </c>
      <c r="J318">
        <v>11</v>
      </c>
      <c r="K318">
        <v>972</v>
      </c>
      <c r="L318" s="7">
        <f t="shared" si="52"/>
        <v>10.8</v>
      </c>
      <c r="M318">
        <v>0</v>
      </c>
      <c r="N318">
        <v>1</v>
      </c>
      <c r="O318">
        <v>1</v>
      </c>
      <c r="P318">
        <f t="shared" si="53"/>
        <v>1</v>
      </c>
      <c r="Q318">
        <f t="shared" si="54"/>
        <v>0</v>
      </c>
      <c r="R318">
        <v>0</v>
      </c>
      <c r="S318">
        <v>0</v>
      </c>
      <c r="T318">
        <v>5</v>
      </c>
      <c r="U318">
        <v>1</v>
      </c>
      <c r="V318">
        <v>0.1</v>
      </c>
      <c r="W318">
        <v>0.1</v>
      </c>
      <c r="X318">
        <v>0.1</v>
      </c>
      <c r="Y318">
        <v>0.2</v>
      </c>
      <c r="Z318">
        <v>4</v>
      </c>
      <c r="AA318">
        <v>32</v>
      </c>
      <c r="AB318">
        <v>21</v>
      </c>
      <c r="AC318" s="6">
        <f t="shared" si="55"/>
        <v>0</v>
      </c>
      <c r="AD318" s="6">
        <f t="shared" si="56"/>
        <v>9.2592592592592587E-2</v>
      </c>
      <c r="AE318" s="6">
        <f t="shared" si="57"/>
        <v>9.2592592592592587E-2</v>
      </c>
      <c r="AF318" s="6">
        <f t="shared" si="58"/>
        <v>0</v>
      </c>
      <c r="AG318" s="6">
        <f t="shared" si="59"/>
        <v>9.2592592592592587E-2</v>
      </c>
      <c r="AH318" s="6">
        <f t="shared" si="60"/>
        <v>9.2592592592592587E-3</v>
      </c>
      <c r="AI318" s="6">
        <f t="shared" si="61"/>
        <v>9.2592592592592587E-3</v>
      </c>
      <c r="AJ318" s="6">
        <f t="shared" si="62"/>
        <v>1.8518518518518517E-2</v>
      </c>
      <c r="AK318" s="6">
        <f t="shared" si="63"/>
        <v>9.2592592592592587E-3</v>
      </c>
      <c r="AL318" s="6">
        <f t="shared" si="64"/>
        <v>1.8518518518518517E-2</v>
      </c>
      <c r="AM318">
        <v>6000000</v>
      </c>
      <c r="AN318" t="s">
        <v>1086</v>
      </c>
      <c r="AO318">
        <v>134270</v>
      </c>
      <c r="AP318">
        <v>1</v>
      </c>
      <c r="AQ318" t="s">
        <v>137</v>
      </c>
      <c r="AR318">
        <v>1.91</v>
      </c>
      <c r="AS318">
        <v>8</v>
      </c>
      <c r="AT318">
        <v>46.8</v>
      </c>
      <c r="AU318">
        <v>1.33</v>
      </c>
      <c r="AV318" s="3">
        <v>308000000</v>
      </c>
      <c r="AW318">
        <v>2</v>
      </c>
      <c r="AX318">
        <v>26</v>
      </c>
      <c r="AY318" s="12">
        <v>38</v>
      </c>
      <c r="AZ318" s="12">
        <v>39.5</v>
      </c>
      <c r="BA318" s="12">
        <v>28.3</v>
      </c>
      <c r="BB318" s="12">
        <v>-4.97</v>
      </c>
      <c r="BC318" s="17">
        <v>0.35580000000000001</v>
      </c>
      <c r="BD318" s="12" t="b">
        <v>0</v>
      </c>
      <c r="BE318" s="12">
        <v>41.7</v>
      </c>
      <c r="BF318" s="12" t="s">
        <v>88</v>
      </c>
      <c r="BG318" s="12" t="s">
        <v>97</v>
      </c>
      <c r="BH318" s="24">
        <v>25</v>
      </c>
      <c r="BI318" s="24">
        <v>27</v>
      </c>
      <c r="BJ318" s="24">
        <v>34</v>
      </c>
      <c r="BK318" s="24">
        <v>12</v>
      </c>
      <c r="BL318" s="24">
        <v>3</v>
      </c>
      <c r="BM318" s="24">
        <v>11</v>
      </c>
      <c r="BN318" s="24">
        <v>0</v>
      </c>
      <c r="BO318" s="24">
        <v>1</v>
      </c>
      <c r="BP318" s="24">
        <v>22</v>
      </c>
      <c r="BQ318" s="24">
        <v>6</v>
      </c>
      <c r="BR318" s="24">
        <v>27.3</v>
      </c>
      <c r="BS318" s="24">
        <v>0.59</v>
      </c>
      <c r="BT318" s="24">
        <v>0</v>
      </c>
      <c r="BU318" s="24">
        <v>0</v>
      </c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</row>
    <row r="319" spans="3:85" x14ac:dyDescent="0.3">
      <c r="C319" t="s">
        <v>1087</v>
      </c>
      <c r="D319" t="s">
        <v>105</v>
      </c>
      <c r="E319" t="s">
        <v>92</v>
      </c>
      <c r="F319" t="s">
        <v>1075</v>
      </c>
      <c r="G319" t="s">
        <v>1088</v>
      </c>
      <c r="H319">
        <v>2004</v>
      </c>
      <c r="I319">
        <v>4</v>
      </c>
      <c r="J319">
        <v>1</v>
      </c>
      <c r="K319">
        <v>149</v>
      </c>
      <c r="L319" s="7">
        <f t="shared" si="52"/>
        <v>1.6555555555555554</v>
      </c>
      <c r="M319">
        <v>0</v>
      </c>
      <c r="N319">
        <v>0</v>
      </c>
      <c r="O319">
        <v>0</v>
      </c>
      <c r="P319">
        <f t="shared" si="53"/>
        <v>0</v>
      </c>
      <c r="Q319">
        <f t="shared" si="54"/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11</v>
      </c>
      <c r="AB319">
        <v>8</v>
      </c>
      <c r="AC319" s="6">
        <f t="shared" si="55"/>
        <v>0</v>
      </c>
      <c r="AD319" s="6">
        <f t="shared" si="56"/>
        <v>0</v>
      </c>
      <c r="AE319" s="6">
        <f t="shared" si="57"/>
        <v>0</v>
      </c>
      <c r="AF319" s="6">
        <f t="shared" si="58"/>
        <v>0</v>
      </c>
      <c r="AG319" s="6">
        <f t="shared" si="59"/>
        <v>0</v>
      </c>
      <c r="AH319" s="6">
        <f t="shared" si="60"/>
        <v>0</v>
      </c>
      <c r="AI319" s="6">
        <f t="shared" si="61"/>
        <v>0</v>
      </c>
      <c r="AJ319" s="6">
        <f t="shared" si="62"/>
        <v>0</v>
      </c>
      <c r="AK319" s="6">
        <f t="shared" si="63"/>
        <v>0</v>
      </c>
      <c r="AL319" s="6">
        <f t="shared" si="64"/>
        <v>0</v>
      </c>
      <c r="AM319">
        <v>32000000</v>
      </c>
      <c r="AN319" t="s">
        <v>1089</v>
      </c>
      <c r="AO319">
        <v>670858</v>
      </c>
      <c r="AP319">
        <v>1</v>
      </c>
      <c r="AQ319" t="s">
        <v>95</v>
      </c>
      <c r="AR319">
        <v>3.91</v>
      </c>
      <c r="AS319">
        <v>2</v>
      </c>
      <c r="AT319">
        <v>95</v>
      </c>
      <c r="AU319">
        <v>1</v>
      </c>
      <c r="AV319" s="3">
        <v>308000000</v>
      </c>
      <c r="AW319">
        <v>2</v>
      </c>
      <c r="AX319">
        <v>12</v>
      </c>
      <c r="AY319" s="12">
        <v>157</v>
      </c>
      <c r="AZ319" s="12">
        <v>95</v>
      </c>
      <c r="BA319" s="12">
        <v>95</v>
      </c>
      <c r="BB319" s="12"/>
      <c r="BC319" s="17"/>
      <c r="BD319" s="12" t="b">
        <v>0</v>
      </c>
      <c r="BE319" s="12">
        <v>87.9</v>
      </c>
      <c r="BF319" s="12" t="s">
        <v>96</v>
      </c>
      <c r="BG319" s="12" t="s">
        <v>89</v>
      </c>
      <c r="BH319" s="24">
        <v>40</v>
      </c>
      <c r="BI319" s="24">
        <v>17</v>
      </c>
      <c r="BJ319" s="24">
        <v>9</v>
      </c>
      <c r="BK319" s="24">
        <v>21</v>
      </c>
      <c r="BL319" s="24">
        <v>110</v>
      </c>
      <c r="BM319" s="24">
        <v>3</v>
      </c>
      <c r="BN319" s="24">
        <v>0</v>
      </c>
      <c r="BO319" s="24">
        <v>0</v>
      </c>
      <c r="BP319" s="24">
        <v>11</v>
      </c>
      <c r="BQ319" s="24">
        <v>1</v>
      </c>
      <c r="BR319" s="24">
        <v>9.1</v>
      </c>
      <c r="BS319" s="24">
        <v>0.45</v>
      </c>
      <c r="BT319" s="24">
        <v>0</v>
      </c>
      <c r="BU319" s="24">
        <v>0</v>
      </c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</row>
    <row r="320" spans="3:85" x14ac:dyDescent="0.3">
      <c r="C320" t="s">
        <v>1090</v>
      </c>
      <c r="D320" t="s">
        <v>163</v>
      </c>
      <c r="E320" t="s">
        <v>92</v>
      </c>
      <c r="F320" t="s">
        <v>1075</v>
      </c>
      <c r="G320" t="s">
        <v>1091</v>
      </c>
      <c r="H320">
        <v>1994</v>
      </c>
      <c r="I320">
        <v>1</v>
      </c>
      <c r="J320">
        <v>1</v>
      </c>
      <c r="K320">
        <v>45</v>
      </c>
      <c r="L320" s="7">
        <f t="shared" si="52"/>
        <v>0.5</v>
      </c>
      <c r="M320">
        <v>0</v>
      </c>
      <c r="N320">
        <v>0</v>
      </c>
      <c r="O320">
        <v>0</v>
      </c>
      <c r="P320">
        <f t="shared" si="53"/>
        <v>0</v>
      </c>
      <c r="Q320">
        <f t="shared" si="54"/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2</v>
      </c>
      <c r="AB320">
        <v>5</v>
      </c>
      <c r="AC320" s="6">
        <f t="shared" si="55"/>
        <v>0</v>
      </c>
      <c r="AD320" s="6">
        <f t="shared" si="56"/>
        <v>0</v>
      </c>
      <c r="AE320" s="6">
        <f t="shared" si="57"/>
        <v>0</v>
      </c>
      <c r="AF320" s="6">
        <f t="shared" si="58"/>
        <v>0</v>
      </c>
      <c r="AG320" s="6">
        <f t="shared" si="59"/>
        <v>0</v>
      </c>
      <c r="AH320" s="6">
        <f t="shared" si="60"/>
        <v>0</v>
      </c>
      <c r="AI320" s="6">
        <f t="shared" si="61"/>
        <v>0</v>
      </c>
      <c r="AJ320" s="6">
        <f t="shared" si="62"/>
        <v>0</v>
      </c>
      <c r="AK320" s="6">
        <f t="shared" si="63"/>
        <v>0</v>
      </c>
      <c r="AL320" s="6">
        <f t="shared" si="64"/>
        <v>0</v>
      </c>
      <c r="AM320">
        <v>2000000</v>
      </c>
      <c r="AN320" t="s">
        <v>1092</v>
      </c>
      <c r="AO320">
        <v>184528</v>
      </c>
      <c r="AP320">
        <v>1</v>
      </c>
      <c r="AQ320" t="s">
        <v>102</v>
      </c>
      <c r="AR320">
        <v>0.91</v>
      </c>
      <c r="AS320">
        <v>12</v>
      </c>
      <c r="AT320">
        <v>121.8</v>
      </c>
      <c r="AU320">
        <v>1.5</v>
      </c>
      <c r="AV320" s="3">
        <v>308000000</v>
      </c>
      <c r="AW320">
        <v>2</v>
      </c>
      <c r="AX320">
        <v>32</v>
      </c>
      <c r="AY320" s="12">
        <v>67</v>
      </c>
      <c r="AZ320" s="12">
        <v>148.5</v>
      </c>
      <c r="BA320" s="12">
        <v>213.3</v>
      </c>
      <c r="BB320" s="12">
        <v>16.643999999999998</v>
      </c>
      <c r="BC320" s="17">
        <v>0.17430000000000001</v>
      </c>
      <c r="BD320" s="12" t="b">
        <v>0</v>
      </c>
      <c r="BE320" s="12">
        <v>161.5</v>
      </c>
      <c r="BF320" s="12" t="s">
        <v>96</v>
      </c>
      <c r="BG320" s="12" t="s">
        <v>97</v>
      </c>
      <c r="BH320" s="24">
        <v>1</v>
      </c>
      <c r="BI320" s="24">
        <v>3</v>
      </c>
      <c r="BJ320" s="24">
        <v>5</v>
      </c>
      <c r="BK320" s="24">
        <v>2</v>
      </c>
      <c r="BL320" s="24">
        <v>2</v>
      </c>
      <c r="BM320" s="24">
        <v>2</v>
      </c>
      <c r="BN320" s="24">
        <v>0</v>
      </c>
      <c r="BO320" s="24">
        <v>0</v>
      </c>
      <c r="BP320" s="24">
        <v>1</v>
      </c>
      <c r="BQ320" s="24">
        <v>0</v>
      </c>
      <c r="BR320" s="24">
        <v>0</v>
      </c>
      <c r="BS320" s="24">
        <v>0.26</v>
      </c>
      <c r="BT320" s="24">
        <v>0</v>
      </c>
      <c r="BU320" s="24">
        <v>0</v>
      </c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</row>
    <row r="321" spans="3:85" x14ac:dyDescent="0.3">
      <c r="C321" t="s">
        <v>1093</v>
      </c>
      <c r="D321" t="s">
        <v>105</v>
      </c>
      <c r="E321" t="s">
        <v>92</v>
      </c>
      <c r="F321" t="s">
        <v>1075</v>
      </c>
      <c r="G321" t="s">
        <v>1094</v>
      </c>
      <c r="H321">
        <v>1993</v>
      </c>
      <c r="I321">
        <v>2</v>
      </c>
      <c r="J321">
        <v>0</v>
      </c>
      <c r="K321">
        <v>21</v>
      </c>
      <c r="L321" s="7">
        <f t="shared" si="52"/>
        <v>0.23333333333333334</v>
      </c>
      <c r="M321">
        <v>0</v>
      </c>
      <c r="N321">
        <v>0</v>
      </c>
      <c r="O321">
        <v>0</v>
      </c>
      <c r="P321">
        <f t="shared" si="53"/>
        <v>0</v>
      </c>
      <c r="Q321">
        <f t="shared" si="54"/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 s="6">
        <f t="shared" si="55"/>
        <v>0</v>
      </c>
      <c r="AD321" s="6">
        <f t="shared" si="56"/>
        <v>0</v>
      </c>
      <c r="AE321" s="6">
        <f t="shared" si="57"/>
        <v>0</v>
      </c>
      <c r="AF321" s="6">
        <f t="shared" si="58"/>
        <v>0</v>
      </c>
      <c r="AG321" s="6">
        <f t="shared" si="59"/>
        <v>0</v>
      </c>
      <c r="AH321" s="6">
        <f t="shared" si="60"/>
        <v>0</v>
      </c>
      <c r="AI321" s="6">
        <f t="shared" si="61"/>
        <v>0</v>
      </c>
      <c r="AJ321" s="6">
        <f t="shared" si="62"/>
        <v>0</v>
      </c>
      <c r="AK321" s="6">
        <f t="shared" si="63"/>
        <v>0</v>
      </c>
      <c r="AL321" s="6">
        <f t="shared" si="64"/>
        <v>0</v>
      </c>
      <c r="AM321">
        <v>4000000</v>
      </c>
      <c r="AN321" t="s">
        <v>1095</v>
      </c>
      <c r="AO321">
        <v>183318</v>
      </c>
      <c r="AP321">
        <v>1</v>
      </c>
      <c r="AQ321" t="s">
        <v>102</v>
      </c>
      <c r="AR321">
        <v>0.91</v>
      </c>
      <c r="AS321">
        <v>15</v>
      </c>
      <c r="AT321">
        <v>110.5</v>
      </c>
      <c r="AU321">
        <v>1.88</v>
      </c>
      <c r="AV321" s="3">
        <v>308000000</v>
      </c>
      <c r="AW321">
        <v>2</v>
      </c>
      <c r="AX321">
        <v>33</v>
      </c>
      <c r="AY321" s="12">
        <v>435</v>
      </c>
      <c r="AZ321" s="12">
        <v>339.5</v>
      </c>
      <c r="BA321" s="12">
        <v>237.3</v>
      </c>
      <c r="BB321" s="12">
        <v>44.067999999999998</v>
      </c>
      <c r="BC321" s="17">
        <v>0.40529999999999999</v>
      </c>
      <c r="BD321" s="12" t="b">
        <v>0</v>
      </c>
      <c r="BE321" s="12">
        <v>207.3</v>
      </c>
      <c r="BF321" s="12" t="s">
        <v>96</v>
      </c>
      <c r="BG321" s="12" t="s">
        <v>97</v>
      </c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</row>
    <row r="322" spans="3:85" x14ac:dyDescent="0.3">
      <c r="C322" t="s">
        <v>1096</v>
      </c>
      <c r="D322" t="s">
        <v>105</v>
      </c>
      <c r="E322" t="s">
        <v>92</v>
      </c>
      <c r="F322" t="s">
        <v>1075</v>
      </c>
      <c r="G322" t="s">
        <v>1097</v>
      </c>
      <c r="H322">
        <v>2002</v>
      </c>
      <c r="I322">
        <v>6</v>
      </c>
      <c r="J322">
        <v>6</v>
      </c>
      <c r="K322">
        <v>526</v>
      </c>
      <c r="L322" s="7">
        <f t="shared" ref="L322:L385" si="65">K322/90</f>
        <v>5.8444444444444441</v>
      </c>
      <c r="M322">
        <v>0</v>
      </c>
      <c r="N322">
        <v>1</v>
      </c>
      <c r="O322">
        <v>1</v>
      </c>
      <c r="P322">
        <f t="shared" ref="P322:P385" si="66">O322-R322</f>
        <v>1</v>
      </c>
      <c r="Q322">
        <f t="shared" ref="Q322:Q385" si="67">M322-R322</f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0.2</v>
      </c>
      <c r="Y322">
        <v>0.2</v>
      </c>
      <c r="Z322">
        <v>14</v>
      </c>
      <c r="AA322">
        <v>24</v>
      </c>
      <c r="AB322">
        <v>38</v>
      </c>
      <c r="AC322" s="6">
        <f t="shared" ref="AC322:AC385" si="68">M322/(L322)</f>
        <v>0</v>
      </c>
      <c r="AD322" s="6">
        <f t="shared" ref="AD322:AD385" si="69">N322/L322</f>
        <v>0.17110266159695819</v>
      </c>
      <c r="AE322" s="6">
        <f t="shared" ref="AE322:AE385" si="70">AC322+AD322</f>
        <v>0.17110266159695819</v>
      </c>
      <c r="AF322" s="6">
        <f t="shared" ref="AF322:AF385" si="71">Q322/L322</f>
        <v>0</v>
      </c>
      <c r="AG322" s="6">
        <f t="shared" ref="AG322:AG385" si="72">P322/L322</f>
        <v>0.17110266159695819</v>
      </c>
      <c r="AH322" s="6">
        <f t="shared" ref="AH322:AH385" si="73">V322/L322</f>
        <v>0</v>
      </c>
      <c r="AI322" s="6">
        <f t="shared" ref="AI322:AI385" si="74">X322/L322</f>
        <v>3.4220532319391636E-2</v>
      </c>
      <c r="AJ322" s="6">
        <f t="shared" ref="AJ322:AJ385" si="75">AH322+AI322</f>
        <v>3.4220532319391636E-2</v>
      </c>
      <c r="AK322" s="6">
        <f t="shared" ref="AK322:AK385" si="76">W322/L322</f>
        <v>0</v>
      </c>
      <c r="AL322" s="6">
        <f t="shared" ref="AL322:AL385" si="77">(AK322+AI322)</f>
        <v>3.4220532319391636E-2</v>
      </c>
      <c r="AM322">
        <v>40000000</v>
      </c>
      <c r="AN322" t="s">
        <v>1098</v>
      </c>
      <c r="AO322">
        <v>503981</v>
      </c>
      <c r="AP322">
        <v>0.85699999999999998</v>
      </c>
      <c r="AQ322" t="s">
        <v>87</v>
      </c>
      <c r="AR322">
        <v>2.91</v>
      </c>
      <c r="AS322">
        <v>9</v>
      </c>
      <c r="AT322">
        <v>142.5</v>
      </c>
      <c r="AU322">
        <v>2.25</v>
      </c>
      <c r="AV322" s="3">
        <v>308000000</v>
      </c>
      <c r="AW322">
        <v>2</v>
      </c>
      <c r="AX322">
        <v>13</v>
      </c>
      <c r="AY322" s="12">
        <v>6</v>
      </c>
      <c r="AZ322" s="12">
        <v>65.5</v>
      </c>
      <c r="BA322" s="12">
        <v>62.3</v>
      </c>
      <c r="BB322" s="12">
        <v>-74.570999999999998</v>
      </c>
      <c r="BC322" s="17">
        <v>0.24010000000000001</v>
      </c>
      <c r="BD322" s="12" t="b">
        <v>0</v>
      </c>
      <c r="BE322" s="12">
        <v>112.4</v>
      </c>
      <c r="BF322" s="12" t="s">
        <v>96</v>
      </c>
      <c r="BG322" s="12" t="s">
        <v>97</v>
      </c>
      <c r="BH322" s="24">
        <v>34</v>
      </c>
      <c r="BI322" s="24">
        <v>26</v>
      </c>
      <c r="BJ322" s="24">
        <v>6</v>
      </c>
      <c r="BK322" s="24">
        <v>35</v>
      </c>
      <c r="BL322" s="24">
        <v>52</v>
      </c>
      <c r="BM322" s="24">
        <v>1</v>
      </c>
      <c r="BN322" s="24">
        <v>0</v>
      </c>
      <c r="BO322" s="24">
        <v>0</v>
      </c>
      <c r="BP322" s="24">
        <v>6</v>
      </c>
      <c r="BQ322" s="24">
        <v>2</v>
      </c>
      <c r="BR322" s="24">
        <v>33.299999999999997</v>
      </c>
      <c r="BS322" s="24">
        <v>0.19</v>
      </c>
      <c r="BT322" s="24">
        <v>0</v>
      </c>
      <c r="BU322" s="24">
        <v>0</v>
      </c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</row>
    <row r="323" spans="3:85" x14ac:dyDescent="0.3">
      <c r="C323" t="s">
        <v>1099</v>
      </c>
      <c r="D323" t="s">
        <v>862</v>
      </c>
      <c r="E323" t="s">
        <v>92</v>
      </c>
      <c r="F323" t="s">
        <v>1075</v>
      </c>
      <c r="G323" t="s">
        <v>1100</v>
      </c>
      <c r="H323">
        <v>1991</v>
      </c>
      <c r="I323">
        <v>6</v>
      </c>
      <c r="J323">
        <v>4</v>
      </c>
      <c r="K323">
        <v>425</v>
      </c>
      <c r="L323" s="7">
        <f t="shared" si="65"/>
        <v>4.7222222222222223</v>
      </c>
      <c r="M323">
        <v>0</v>
      </c>
      <c r="N323">
        <v>0</v>
      </c>
      <c r="O323">
        <v>0</v>
      </c>
      <c r="P323">
        <f t="shared" si="66"/>
        <v>0</v>
      </c>
      <c r="Q323">
        <f t="shared" si="67"/>
        <v>0</v>
      </c>
      <c r="R323">
        <v>0</v>
      </c>
      <c r="S323">
        <v>0</v>
      </c>
      <c r="T323">
        <v>0</v>
      </c>
      <c r="U323">
        <v>0</v>
      </c>
      <c r="V323">
        <v>0.1</v>
      </c>
      <c r="W323">
        <v>0.1</v>
      </c>
      <c r="X323">
        <v>0.1</v>
      </c>
      <c r="Y323">
        <v>0.2</v>
      </c>
      <c r="Z323">
        <v>5</v>
      </c>
      <c r="AA323">
        <v>24</v>
      </c>
      <c r="AB323">
        <v>1</v>
      </c>
      <c r="AC323" s="6">
        <f t="shared" si="68"/>
        <v>0</v>
      </c>
      <c r="AD323" s="6">
        <f t="shared" si="69"/>
        <v>0</v>
      </c>
      <c r="AE323" s="6">
        <f t="shared" si="70"/>
        <v>0</v>
      </c>
      <c r="AF323" s="6">
        <f t="shared" si="71"/>
        <v>0</v>
      </c>
      <c r="AG323" s="6">
        <f t="shared" si="72"/>
        <v>0</v>
      </c>
      <c r="AH323" s="6">
        <f t="shared" si="73"/>
        <v>2.1176470588235293E-2</v>
      </c>
      <c r="AI323" s="6">
        <f t="shared" si="74"/>
        <v>2.1176470588235293E-2</v>
      </c>
      <c r="AJ323" s="6">
        <f t="shared" si="75"/>
        <v>4.2352941176470586E-2</v>
      </c>
      <c r="AK323" s="6">
        <f t="shared" si="76"/>
        <v>2.1176470588235293E-2</v>
      </c>
      <c r="AL323" s="6">
        <f t="shared" si="77"/>
        <v>4.2352941176470586E-2</v>
      </c>
      <c r="AM323">
        <v>7000000</v>
      </c>
      <c r="AN323" t="s">
        <v>1101</v>
      </c>
      <c r="AO323">
        <v>135343</v>
      </c>
      <c r="AP323">
        <v>1</v>
      </c>
      <c r="AQ323" t="s">
        <v>102</v>
      </c>
      <c r="AR323">
        <v>0.91</v>
      </c>
      <c r="AS323">
        <v>15</v>
      </c>
      <c r="AT323">
        <v>30.7</v>
      </c>
      <c r="AU323">
        <v>1.1499999999999999</v>
      </c>
      <c r="AV323" s="3">
        <v>308000000</v>
      </c>
      <c r="AW323">
        <v>2</v>
      </c>
      <c r="AX323">
        <v>40</v>
      </c>
      <c r="AY323" s="12">
        <v>4</v>
      </c>
      <c r="AZ323" s="12">
        <v>56</v>
      </c>
      <c r="BA323" s="12">
        <v>46</v>
      </c>
      <c r="BB323" s="12">
        <v>-9.8569999999999993</v>
      </c>
      <c r="BC323" s="17">
        <v>0.41460000000000002</v>
      </c>
      <c r="BD323" s="12" t="b">
        <v>0</v>
      </c>
      <c r="BE323" s="12">
        <v>52.3</v>
      </c>
      <c r="BF323" s="12" t="s">
        <v>88</v>
      </c>
      <c r="BG323" s="12" t="s">
        <v>97</v>
      </c>
      <c r="BH323" s="24">
        <v>20</v>
      </c>
      <c r="BI323" s="24">
        <v>43</v>
      </c>
      <c r="BJ323" s="24">
        <v>35</v>
      </c>
      <c r="BK323" s="24">
        <v>16</v>
      </c>
      <c r="BL323" s="24">
        <v>12</v>
      </c>
      <c r="BM323" s="24">
        <v>9</v>
      </c>
      <c r="BN323" s="24">
        <v>1</v>
      </c>
      <c r="BO323" s="24">
        <v>4</v>
      </c>
      <c r="BP323" s="24">
        <v>40</v>
      </c>
      <c r="BQ323" s="24">
        <v>11</v>
      </c>
      <c r="BR323" s="24">
        <v>27.5</v>
      </c>
      <c r="BS323" s="24">
        <v>1.23</v>
      </c>
      <c r="BT323" s="24">
        <v>0</v>
      </c>
      <c r="BU323" s="24">
        <v>0</v>
      </c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</row>
    <row r="324" spans="3:85" x14ac:dyDescent="0.3">
      <c r="C324" t="s">
        <v>1102</v>
      </c>
      <c r="D324" t="s">
        <v>166</v>
      </c>
      <c r="E324" t="s">
        <v>92</v>
      </c>
      <c r="F324" t="s">
        <v>1075</v>
      </c>
      <c r="G324" t="s">
        <v>1103</v>
      </c>
      <c r="H324">
        <v>2001</v>
      </c>
      <c r="I324">
        <v>8</v>
      </c>
      <c r="J324">
        <v>7</v>
      </c>
      <c r="K324">
        <v>633</v>
      </c>
      <c r="L324" s="7">
        <f t="shared" si="65"/>
        <v>7.0333333333333332</v>
      </c>
      <c r="M324">
        <v>0</v>
      </c>
      <c r="N324">
        <v>0</v>
      </c>
      <c r="O324">
        <v>0</v>
      </c>
      <c r="P324">
        <f t="shared" si="66"/>
        <v>0</v>
      </c>
      <c r="Q324">
        <f t="shared" si="67"/>
        <v>0</v>
      </c>
      <c r="R324">
        <v>0</v>
      </c>
      <c r="S324">
        <v>0</v>
      </c>
      <c r="T324">
        <v>1</v>
      </c>
      <c r="U324">
        <v>0</v>
      </c>
      <c r="V324">
        <v>0.7</v>
      </c>
      <c r="W324">
        <v>0.7</v>
      </c>
      <c r="X324">
        <v>0.3</v>
      </c>
      <c r="Y324">
        <v>1</v>
      </c>
      <c r="Z324">
        <v>10</v>
      </c>
      <c r="AA324">
        <v>38</v>
      </c>
      <c r="AB324">
        <v>11</v>
      </c>
      <c r="AC324" s="6">
        <f t="shared" si="68"/>
        <v>0</v>
      </c>
      <c r="AD324" s="6">
        <f t="shared" si="69"/>
        <v>0</v>
      </c>
      <c r="AE324" s="6">
        <f t="shared" si="70"/>
        <v>0</v>
      </c>
      <c r="AF324" s="6">
        <f t="shared" si="71"/>
        <v>0</v>
      </c>
      <c r="AG324" s="6">
        <f t="shared" si="72"/>
        <v>0</v>
      </c>
      <c r="AH324" s="6">
        <f t="shared" si="73"/>
        <v>9.9526066350710901E-2</v>
      </c>
      <c r="AI324" s="6">
        <f t="shared" si="74"/>
        <v>4.2654028436018954E-2</v>
      </c>
      <c r="AJ324" s="6">
        <f t="shared" si="75"/>
        <v>0.14218009478672985</v>
      </c>
      <c r="AK324" s="6">
        <f t="shared" si="76"/>
        <v>9.9526066350710901E-2</v>
      </c>
      <c r="AL324" s="6">
        <f t="shared" si="77"/>
        <v>0.14218009478672985</v>
      </c>
      <c r="AM324">
        <v>18000000</v>
      </c>
      <c r="AN324" t="s">
        <v>1104</v>
      </c>
      <c r="AO324">
        <v>521964</v>
      </c>
      <c r="AP324">
        <v>1</v>
      </c>
      <c r="AQ324" t="s">
        <v>95</v>
      </c>
      <c r="AR324">
        <v>3.91</v>
      </c>
      <c r="AS324">
        <v>8</v>
      </c>
      <c r="AT324">
        <v>41.5</v>
      </c>
      <c r="AU324">
        <v>2</v>
      </c>
      <c r="AV324" s="3">
        <v>308000000</v>
      </c>
      <c r="AW324">
        <v>2</v>
      </c>
      <c r="AX324">
        <v>20</v>
      </c>
      <c r="AY324" s="12">
        <v>36</v>
      </c>
      <c r="AZ324" s="12">
        <v>60.5</v>
      </c>
      <c r="BA324" s="12">
        <v>60.5</v>
      </c>
      <c r="BB324" s="12">
        <v>9.9</v>
      </c>
      <c r="BC324" s="17">
        <v>0.41099999999999998</v>
      </c>
      <c r="BD324" s="12" t="b">
        <v>0</v>
      </c>
      <c r="BE324" s="12">
        <v>46.3</v>
      </c>
      <c r="BF324" s="12" t="s">
        <v>88</v>
      </c>
      <c r="BG324" s="12" t="s">
        <v>97</v>
      </c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</row>
    <row r="325" spans="3:85" x14ac:dyDescent="0.3">
      <c r="C325" t="s">
        <v>1105</v>
      </c>
      <c r="D325" t="s">
        <v>105</v>
      </c>
      <c r="E325" t="s">
        <v>92</v>
      </c>
      <c r="F325" t="s">
        <v>1075</v>
      </c>
      <c r="G325" t="s">
        <v>1106</v>
      </c>
      <c r="H325">
        <v>1990</v>
      </c>
      <c r="I325">
        <v>9</v>
      </c>
      <c r="J325">
        <v>8</v>
      </c>
      <c r="K325">
        <v>699</v>
      </c>
      <c r="L325" s="7">
        <f t="shared" si="65"/>
        <v>7.7666666666666666</v>
      </c>
      <c r="M325">
        <v>0</v>
      </c>
      <c r="N325">
        <v>0</v>
      </c>
      <c r="O325">
        <v>0</v>
      </c>
      <c r="P325">
        <f t="shared" si="66"/>
        <v>0</v>
      </c>
      <c r="Q325">
        <f t="shared" si="67"/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0.8</v>
      </c>
      <c r="Y325">
        <v>0.8</v>
      </c>
      <c r="Z325">
        <v>11</v>
      </c>
      <c r="AA325">
        <v>75</v>
      </c>
      <c r="AB325">
        <v>40</v>
      </c>
      <c r="AC325" s="6">
        <f t="shared" si="68"/>
        <v>0</v>
      </c>
      <c r="AD325" s="6">
        <f t="shared" si="69"/>
        <v>0</v>
      </c>
      <c r="AE325" s="6">
        <f t="shared" si="70"/>
        <v>0</v>
      </c>
      <c r="AF325" s="6">
        <f t="shared" si="71"/>
        <v>0</v>
      </c>
      <c r="AG325" s="6">
        <f t="shared" si="72"/>
        <v>0</v>
      </c>
      <c r="AH325" s="6">
        <f t="shared" si="73"/>
        <v>0</v>
      </c>
      <c r="AI325" s="6">
        <f t="shared" si="74"/>
        <v>0.10300429184549356</v>
      </c>
      <c r="AJ325" s="6">
        <f t="shared" si="75"/>
        <v>0.10300429184549356</v>
      </c>
      <c r="AK325" s="6">
        <f t="shared" si="76"/>
        <v>0</v>
      </c>
      <c r="AL325" s="6">
        <f t="shared" si="77"/>
        <v>0.10300429184549356</v>
      </c>
      <c r="AM325">
        <v>4000000</v>
      </c>
      <c r="AN325" t="s">
        <v>1107</v>
      </c>
      <c r="AO325">
        <v>95810</v>
      </c>
      <c r="AP325">
        <v>1</v>
      </c>
      <c r="AQ325" t="s">
        <v>102</v>
      </c>
      <c r="AR325">
        <v>0.91</v>
      </c>
      <c r="AS325">
        <v>12</v>
      </c>
      <c r="AT325">
        <v>58.1</v>
      </c>
      <c r="AU325">
        <v>1.71</v>
      </c>
      <c r="AV325" s="3">
        <v>308000000</v>
      </c>
      <c r="AW325">
        <v>2</v>
      </c>
      <c r="AX325">
        <v>37</v>
      </c>
      <c r="AY325" s="12">
        <v>43</v>
      </c>
      <c r="AZ325" s="12">
        <v>46.5</v>
      </c>
      <c r="BA325" s="12">
        <v>58</v>
      </c>
      <c r="BB325" s="12">
        <v>2.5169999999999999</v>
      </c>
      <c r="BC325" s="17">
        <v>0.59660000000000002</v>
      </c>
      <c r="BD325" s="12" t="b">
        <v>0</v>
      </c>
      <c r="BE325" s="12">
        <v>59.7</v>
      </c>
      <c r="BF325" s="12" t="s">
        <v>88</v>
      </c>
      <c r="BG325" s="12" t="s">
        <v>97</v>
      </c>
      <c r="BH325" s="24">
        <v>22</v>
      </c>
      <c r="BI325" s="24">
        <v>11</v>
      </c>
      <c r="BJ325" s="24">
        <v>16</v>
      </c>
      <c r="BK325" s="24">
        <v>11</v>
      </c>
      <c r="BL325" s="24">
        <v>83</v>
      </c>
      <c r="BM325" s="24">
        <v>1</v>
      </c>
      <c r="BN325" s="24">
        <v>0</v>
      </c>
      <c r="BO325" s="24">
        <v>0</v>
      </c>
      <c r="BP325" s="24">
        <v>4</v>
      </c>
      <c r="BQ325" s="24">
        <v>0</v>
      </c>
      <c r="BR325" s="24">
        <v>0</v>
      </c>
      <c r="BS325" s="24">
        <v>0.28000000000000003</v>
      </c>
      <c r="BT325" s="24">
        <v>0</v>
      </c>
      <c r="BU325" s="24">
        <v>0</v>
      </c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</row>
    <row r="326" spans="3:85" x14ac:dyDescent="0.3">
      <c r="C326" t="s">
        <v>1108</v>
      </c>
      <c r="D326" t="s">
        <v>111</v>
      </c>
      <c r="E326" t="s">
        <v>130</v>
      </c>
      <c r="F326" t="s">
        <v>1075</v>
      </c>
      <c r="G326" t="s">
        <v>1109</v>
      </c>
      <c r="H326">
        <v>1997</v>
      </c>
      <c r="I326">
        <v>10</v>
      </c>
      <c r="J326">
        <v>10</v>
      </c>
      <c r="K326">
        <v>894</v>
      </c>
      <c r="L326" s="7">
        <f t="shared" si="65"/>
        <v>9.9333333333333336</v>
      </c>
      <c r="M326">
        <v>3</v>
      </c>
      <c r="N326">
        <v>1</v>
      </c>
      <c r="O326">
        <v>4</v>
      </c>
      <c r="P326">
        <f t="shared" si="66"/>
        <v>4</v>
      </c>
      <c r="Q326">
        <f t="shared" si="67"/>
        <v>3</v>
      </c>
      <c r="R326">
        <v>0</v>
      </c>
      <c r="S326">
        <v>0</v>
      </c>
      <c r="T326">
        <v>3</v>
      </c>
      <c r="U326">
        <v>0</v>
      </c>
      <c r="V326">
        <v>1.6</v>
      </c>
      <c r="W326">
        <v>1.6</v>
      </c>
      <c r="X326">
        <v>0.6</v>
      </c>
      <c r="Y326">
        <v>2.2000000000000002</v>
      </c>
      <c r="Z326">
        <v>11</v>
      </c>
      <c r="AA326">
        <v>75</v>
      </c>
      <c r="AB326">
        <v>25</v>
      </c>
      <c r="AC326" s="6">
        <f t="shared" si="68"/>
        <v>0.30201342281879195</v>
      </c>
      <c r="AD326" s="6">
        <f t="shared" si="69"/>
        <v>0.10067114093959731</v>
      </c>
      <c r="AE326" s="6">
        <f t="shared" si="70"/>
        <v>0.40268456375838924</v>
      </c>
      <c r="AF326" s="6">
        <f t="shared" si="71"/>
        <v>0.30201342281879195</v>
      </c>
      <c r="AG326" s="6">
        <f t="shared" si="72"/>
        <v>0.40268456375838924</v>
      </c>
      <c r="AH326" s="6">
        <f t="shared" si="73"/>
        <v>0.16107382550335572</v>
      </c>
      <c r="AI326" s="6">
        <f t="shared" si="74"/>
        <v>6.0402684563758385E-2</v>
      </c>
      <c r="AJ326" s="6">
        <f t="shared" si="75"/>
        <v>0.22147651006711411</v>
      </c>
      <c r="AK326" s="6">
        <f t="shared" si="76"/>
        <v>0.16107382550335572</v>
      </c>
      <c r="AL326" s="6">
        <f t="shared" si="77"/>
        <v>0.22147651006711411</v>
      </c>
      <c r="AM326">
        <v>80000000</v>
      </c>
      <c r="AN326" t="s">
        <v>1110</v>
      </c>
      <c r="AO326">
        <v>520624</v>
      </c>
      <c r="AP326">
        <v>1</v>
      </c>
      <c r="AQ326" t="s">
        <v>87</v>
      </c>
      <c r="AR326">
        <v>2.91</v>
      </c>
      <c r="AS326">
        <v>4</v>
      </c>
      <c r="AT326">
        <v>31.7</v>
      </c>
      <c r="AU326">
        <v>1.33</v>
      </c>
      <c r="AV326" s="3">
        <v>308000000</v>
      </c>
      <c r="AW326">
        <v>2</v>
      </c>
      <c r="AX326">
        <v>20</v>
      </c>
      <c r="AY326" s="12">
        <v>0</v>
      </c>
      <c r="AZ326" s="12">
        <v>41</v>
      </c>
      <c r="BA326" s="12">
        <v>42</v>
      </c>
      <c r="BB326" s="12">
        <v>5.4740000000000002</v>
      </c>
      <c r="BC326" s="17">
        <v>0.44209999999999999</v>
      </c>
      <c r="BD326" s="12" t="b">
        <v>0</v>
      </c>
      <c r="BE326" s="12">
        <v>36.299999999999997</v>
      </c>
      <c r="BF326" s="12" t="s">
        <v>88</v>
      </c>
      <c r="BG326" s="12" t="s">
        <v>97</v>
      </c>
      <c r="BH326" s="24">
        <v>47</v>
      </c>
      <c r="BI326" s="24">
        <v>28</v>
      </c>
      <c r="BJ326" s="24">
        <v>65</v>
      </c>
      <c r="BK326" s="24">
        <v>107</v>
      </c>
      <c r="BL326" s="24">
        <v>29</v>
      </c>
      <c r="BM326" s="24">
        <v>7</v>
      </c>
      <c r="BN326" s="24">
        <v>0</v>
      </c>
      <c r="BO326" s="24">
        <v>5</v>
      </c>
      <c r="BP326" s="24">
        <v>45</v>
      </c>
      <c r="BQ326" s="24">
        <v>15</v>
      </c>
      <c r="BR326" s="24">
        <v>33.299999999999997</v>
      </c>
      <c r="BS326" s="24">
        <v>1.24</v>
      </c>
      <c r="BT326" s="24">
        <v>0</v>
      </c>
      <c r="BU326" s="24">
        <v>0</v>
      </c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</row>
    <row r="327" spans="3:85" x14ac:dyDescent="0.3">
      <c r="C327" t="s">
        <v>1111</v>
      </c>
      <c r="D327" t="s">
        <v>111</v>
      </c>
      <c r="E327" t="s">
        <v>130</v>
      </c>
      <c r="F327" t="s">
        <v>1075</v>
      </c>
      <c r="G327" t="s">
        <v>1112</v>
      </c>
      <c r="H327">
        <v>1996</v>
      </c>
      <c r="I327">
        <v>9</v>
      </c>
      <c r="J327">
        <v>9</v>
      </c>
      <c r="K327">
        <v>647</v>
      </c>
      <c r="L327" s="7">
        <f t="shared" si="65"/>
        <v>7.1888888888888891</v>
      </c>
      <c r="M327">
        <v>0</v>
      </c>
      <c r="N327">
        <v>0</v>
      </c>
      <c r="O327">
        <v>0</v>
      </c>
      <c r="P327">
        <f t="shared" si="66"/>
        <v>0</v>
      </c>
      <c r="Q327">
        <f t="shared" si="67"/>
        <v>0</v>
      </c>
      <c r="R327">
        <v>0</v>
      </c>
      <c r="S327">
        <v>0</v>
      </c>
      <c r="T327">
        <v>2</v>
      </c>
      <c r="U327">
        <v>0</v>
      </c>
      <c r="V327">
        <v>0.7</v>
      </c>
      <c r="W327">
        <v>0.7</v>
      </c>
      <c r="X327">
        <v>0.9</v>
      </c>
      <c r="Y327">
        <v>1.5</v>
      </c>
      <c r="Z327">
        <v>12</v>
      </c>
      <c r="AA327">
        <v>36</v>
      </c>
      <c r="AB327">
        <v>31</v>
      </c>
      <c r="AC327" s="6">
        <f t="shared" si="68"/>
        <v>0</v>
      </c>
      <c r="AD327" s="6">
        <f t="shared" si="69"/>
        <v>0</v>
      </c>
      <c r="AE327" s="6">
        <f t="shared" si="70"/>
        <v>0</v>
      </c>
      <c r="AF327" s="6">
        <f t="shared" si="71"/>
        <v>0</v>
      </c>
      <c r="AG327" s="6">
        <f t="shared" si="72"/>
        <v>0</v>
      </c>
      <c r="AH327" s="6">
        <f t="shared" si="73"/>
        <v>9.7372488408037083E-2</v>
      </c>
      <c r="AI327" s="6">
        <f t="shared" si="74"/>
        <v>0.12519319938176199</v>
      </c>
      <c r="AJ327" s="6">
        <f t="shared" si="75"/>
        <v>0.22256568778979907</v>
      </c>
      <c r="AK327" s="6">
        <f t="shared" si="76"/>
        <v>9.7372488408037083E-2</v>
      </c>
      <c r="AL327" s="6">
        <f t="shared" si="77"/>
        <v>0.22256568778979907</v>
      </c>
      <c r="AM327">
        <v>35000000</v>
      </c>
      <c r="AN327" t="s">
        <v>1113</v>
      </c>
      <c r="AO327">
        <v>333241</v>
      </c>
      <c r="AP327">
        <v>1</v>
      </c>
      <c r="AQ327" t="s">
        <v>87</v>
      </c>
      <c r="AR327">
        <v>2.91</v>
      </c>
      <c r="AS327">
        <v>15</v>
      </c>
      <c r="AT327">
        <v>43.9</v>
      </c>
      <c r="AU327">
        <v>1.88</v>
      </c>
      <c r="AV327" s="3">
        <v>308000000</v>
      </c>
      <c r="AW327">
        <v>2</v>
      </c>
      <c r="AX327">
        <v>31</v>
      </c>
      <c r="AY327" s="12">
        <v>62</v>
      </c>
      <c r="AZ327" s="12">
        <v>56</v>
      </c>
      <c r="BA327" s="12">
        <v>91.3</v>
      </c>
      <c r="BB327" s="12">
        <v>9.2569999999999997</v>
      </c>
      <c r="BC327" s="17">
        <v>0.4748</v>
      </c>
      <c r="BD327" s="12" t="b">
        <v>0</v>
      </c>
      <c r="BE327" s="12">
        <v>64.5</v>
      </c>
      <c r="BF327" s="12" t="s">
        <v>96</v>
      </c>
      <c r="BG327" s="12" t="s">
        <v>97</v>
      </c>
      <c r="BH327" s="24">
        <v>35</v>
      </c>
      <c r="BI327" s="24">
        <v>20</v>
      </c>
      <c r="BJ327" s="24">
        <v>58</v>
      </c>
      <c r="BK327" s="24">
        <v>34</v>
      </c>
      <c r="BL327" s="24">
        <v>16</v>
      </c>
      <c r="BM327" s="24">
        <v>10</v>
      </c>
      <c r="BN327" s="24">
        <v>0</v>
      </c>
      <c r="BO327" s="24">
        <v>4</v>
      </c>
      <c r="BP327" s="24">
        <v>45</v>
      </c>
      <c r="BQ327" s="24">
        <v>14</v>
      </c>
      <c r="BR327" s="24">
        <v>31.1</v>
      </c>
      <c r="BS327" s="24">
        <v>1.69</v>
      </c>
      <c r="BT327" s="24">
        <v>0</v>
      </c>
      <c r="BU327" s="24">
        <v>0</v>
      </c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</row>
    <row r="328" spans="3:85" x14ac:dyDescent="0.3">
      <c r="C328" t="s">
        <v>1114</v>
      </c>
      <c r="D328" t="s">
        <v>105</v>
      </c>
      <c r="E328" t="s">
        <v>130</v>
      </c>
      <c r="F328" t="s">
        <v>1075</v>
      </c>
      <c r="G328" t="s">
        <v>1115</v>
      </c>
      <c r="H328">
        <v>2006</v>
      </c>
      <c r="I328">
        <v>8</v>
      </c>
      <c r="J328">
        <v>2</v>
      </c>
      <c r="K328">
        <v>275</v>
      </c>
      <c r="L328" s="7">
        <f t="shared" si="65"/>
        <v>3.0555555555555554</v>
      </c>
      <c r="M328">
        <v>0</v>
      </c>
      <c r="N328">
        <v>1</v>
      </c>
      <c r="O328">
        <v>1</v>
      </c>
      <c r="P328">
        <f t="shared" si="66"/>
        <v>1</v>
      </c>
      <c r="Q328">
        <f t="shared" si="67"/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0.3</v>
      </c>
      <c r="Y328">
        <v>0.3</v>
      </c>
      <c r="Z328">
        <v>2</v>
      </c>
      <c r="AA328">
        <v>10</v>
      </c>
      <c r="AB328">
        <v>9</v>
      </c>
      <c r="AC328" s="6">
        <f t="shared" si="68"/>
        <v>0</v>
      </c>
      <c r="AD328" s="6">
        <f t="shared" si="69"/>
        <v>0.32727272727272727</v>
      </c>
      <c r="AE328" s="6">
        <f t="shared" si="70"/>
        <v>0.32727272727272727</v>
      </c>
      <c r="AF328" s="6">
        <f t="shared" si="71"/>
        <v>0</v>
      </c>
      <c r="AG328" s="6">
        <f t="shared" si="72"/>
        <v>0.32727272727272727</v>
      </c>
      <c r="AH328" s="6">
        <f t="shared" si="73"/>
        <v>0</v>
      </c>
      <c r="AI328" s="6">
        <f t="shared" si="74"/>
        <v>9.818181818181819E-2</v>
      </c>
      <c r="AJ328" s="6">
        <f t="shared" si="75"/>
        <v>9.818181818181819E-2</v>
      </c>
      <c r="AK328" s="6">
        <f t="shared" si="76"/>
        <v>0</v>
      </c>
      <c r="AL328" s="6">
        <f t="shared" si="77"/>
        <v>9.818181818181819E-2</v>
      </c>
      <c r="AM328">
        <v>22000000</v>
      </c>
      <c r="AN328" t="s">
        <v>1116</v>
      </c>
      <c r="AO328">
        <v>922769</v>
      </c>
      <c r="AP328">
        <v>1</v>
      </c>
      <c r="AQ328" t="s">
        <v>95</v>
      </c>
      <c r="AR328">
        <v>3.91</v>
      </c>
      <c r="AS328">
        <v>4</v>
      </c>
      <c r="AT328">
        <v>76.7</v>
      </c>
      <c r="AU328">
        <v>1.33</v>
      </c>
      <c r="AV328" s="3">
        <v>308000000</v>
      </c>
      <c r="AW328">
        <v>2</v>
      </c>
      <c r="AX328">
        <v>8</v>
      </c>
      <c r="AY328" s="12">
        <v>108</v>
      </c>
      <c r="AZ328" s="12">
        <v>78</v>
      </c>
      <c r="BA328" s="12">
        <v>76.7</v>
      </c>
      <c r="BB328" s="12">
        <v>-13</v>
      </c>
      <c r="BC328" s="17">
        <v>0.71560000000000001</v>
      </c>
      <c r="BD328" s="12" t="b">
        <v>0</v>
      </c>
      <c r="BE328" s="12">
        <v>74.400000000000006</v>
      </c>
      <c r="BF328" s="12" t="s">
        <v>96</v>
      </c>
      <c r="BG328" s="12" t="s">
        <v>97</v>
      </c>
      <c r="BH328" s="24">
        <v>11</v>
      </c>
      <c r="BI328" s="24">
        <v>2</v>
      </c>
      <c r="BJ328" s="24">
        <v>3</v>
      </c>
      <c r="BK328" s="24">
        <v>1</v>
      </c>
      <c r="BL328" s="24">
        <v>0</v>
      </c>
      <c r="BM328" s="24">
        <v>0</v>
      </c>
      <c r="BN328" s="24">
        <v>0</v>
      </c>
      <c r="BO328" s="24">
        <v>1</v>
      </c>
      <c r="BP328" s="24">
        <v>3</v>
      </c>
      <c r="BQ328" s="24">
        <v>2</v>
      </c>
      <c r="BR328" s="24">
        <v>66.7</v>
      </c>
      <c r="BS328" s="24">
        <v>0.86</v>
      </c>
      <c r="BT328" s="24">
        <v>0</v>
      </c>
      <c r="BU328" s="24">
        <v>0</v>
      </c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</row>
    <row r="329" spans="3:85" x14ac:dyDescent="0.3">
      <c r="C329" t="s">
        <v>1117</v>
      </c>
      <c r="D329" t="s">
        <v>105</v>
      </c>
      <c r="E329" t="s">
        <v>130</v>
      </c>
      <c r="F329" t="s">
        <v>1075</v>
      </c>
      <c r="G329" t="s">
        <v>1118</v>
      </c>
      <c r="H329">
        <v>2001</v>
      </c>
      <c r="I329">
        <v>5</v>
      </c>
      <c r="J329">
        <v>1</v>
      </c>
      <c r="K329">
        <v>193</v>
      </c>
      <c r="L329" s="7">
        <f t="shared" si="65"/>
        <v>2.1444444444444444</v>
      </c>
      <c r="M329">
        <v>0</v>
      </c>
      <c r="N329">
        <v>0</v>
      </c>
      <c r="O329">
        <v>0</v>
      </c>
      <c r="P329">
        <f t="shared" si="66"/>
        <v>0</v>
      </c>
      <c r="Q329">
        <f t="shared" si="67"/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0.4</v>
      </c>
      <c r="Y329">
        <v>0.4</v>
      </c>
      <c r="Z329">
        <v>8</v>
      </c>
      <c r="AA329">
        <v>11</v>
      </c>
      <c r="AB329">
        <v>14</v>
      </c>
      <c r="AC329" s="6">
        <f t="shared" si="68"/>
        <v>0</v>
      </c>
      <c r="AD329" s="6">
        <f t="shared" si="69"/>
        <v>0</v>
      </c>
      <c r="AE329" s="6">
        <f t="shared" si="70"/>
        <v>0</v>
      </c>
      <c r="AF329" s="6">
        <f t="shared" si="71"/>
        <v>0</v>
      </c>
      <c r="AG329" s="6">
        <f t="shared" si="72"/>
        <v>0</v>
      </c>
      <c r="AH329" s="6">
        <f t="shared" si="73"/>
        <v>0</v>
      </c>
      <c r="AI329" s="6">
        <f t="shared" si="74"/>
        <v>0.18652849740932645</v>
      </c>
      <c r="AJ329" s="6">
        <f t="shared" si="75"/>
        <v>0.18652849740932645</v>
      </c>
      <c r="AK329" s="6">
        <f t="shared" si="76"/>
        <v>0</v>
      </c>
      <c r="AL329" s="6">
        <f t="shared" si="77"/>
        <v>0.18652849740932645</v>
      </c>
      <c r="AM329">
        <v>32000000</v>
      </c>
      <c r="AN329" t="s">
        <v>1119</v>
      </c>
      <c r="AO329">
        <v>503749</v>
      </c>
      <c r="AP329">
        <v>1</v>
      </c>
      <c r="AQ329" t="s">
        <v>108</v>
      </c>
      <c r="AR329">
        <v>4.91</v>
      </c>
      <c r="AS329">
        <v>8</v>
      </c>
      <c r="AT329">
        <v>99.8</v>
      </c>
      <c r="AU329">
        <v>2</v>
      </c>
      <c r="AV329" s="3">
        <v>308000000</v>
      </c>
      <c r="AW329">
        <v>2</v>
      </c>
      <c r="AX329">
        <v>17</v>
      </c>
      <c r="AY329" s="12">
        <v>39</v>
      </c>
      <c r="AZ329" s="12">
        <v>41</v>
      </c>
      <c r="BA329" s="12">
        <v>117.3</v>
      </c>
      <c r="BB329" s="12">
        <v>-24.3</v>
      </c>
      <c r="BC329" s="17">
        <v>0.72370000000000001</v>
      </c>
      <c r="BD329" s="12" t="b">
        <v>0</v>
      </c>
      <c r="BE329" s="12">
        <v>91.5</v>
      </c>
      <c r="BF329" s="12" t="s">
        <v>96</v>
      </c>
      <c r="BG329" s="12" t="s">
        <v>97</v>
      </c>
      <c r="BH329" s="24">
        <v>15</v>
      </c>
      <c r="BI329" s="24">
        <v>8</v>
      </c>
      <c r="BJ329" s="24">
        <v>13</v>
      </c>
      <c r="BK329" s="24">
        <v>28</v>
      </c>
      <c r="BL329" s="24">
        <v>11</v>
      </c>
      <c r="BM329" s="24">
        <v>4</v>
      </c>
      <c r="BN329" s="24">
        <v>1</v>
      </c>
      <c r="BO329" s="24">
        <v>1</v>
      </c>
      <c r="BP329" s="24">
        <v>19</v>
      </c>
      <c r="BQ329" s="24">
        <v>4</v>
      </c>
      <c r="BR329" s="24">
        <v>21.1</v>
      </c>
      <c r="BS329" s="24">
        <v>1.05</v>
      </c>
      <c r="BT329" s="24">
        <v>0</v>
      </c>
      <c r="BU329" s="24">
        <v>0</v>
      </c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</row>
    <row r="330" spans="3:85" x14ac:dyDescent="0.3">
      <c r="C330" t="s">
        <v>1120</v>
      </c>
      <c r="D330" t="s">
        <v>91</v>
      </c>
      <c r="E330" t="s">
        <v>130</v>
      </c>
      <c r="F330" t="s">
        <v>1075</v>
      </c>
      <c r="G330" t="s">
        <v>1121</v>
      </c>
      <c r="H330">
        <v>2000</v>
      </c>
      <c r="I330">
        <v>11</v>
      </c>
      <c r="J330">
        <v>10</v>
      </c>
      <c r="K330">
        <v>870</v>
      </c>
      <c r="L330" s="7">
        <f t="shared" si="65"/>
        <v>9.6666666666666661</v>
      </c>
      <c r="M330">
        <v>0</v>
      </c>
      <c r="N330">
        <v>1</v>
      </c>
      <c r="O330">
        <v>1</v>
      </c>
      <c r="P330">
        <f t="shared" si="66"/>
        <v>1</v>
      </c>
      <c r="Q330">
        <f t="shared" si="67"/>
        <v>0</v>
      </c>
      <c r="R330">
        <v>0</v>
      </c>
      <c r="S330">
        <v>0</v>
      </c>
      <c r="T330">
        <v>0</v>
      </c>
      <c r="U330">
        <v>0</v>
      </c>
      <c r="V330">
        <v>0.4</v>
      </c>
      <c r="W330">
        <v>0.4</v>
      </c>
      <c r="X330">
        <v>1.6</v>
      </c>
      <c r="Y330">
        <v>2.1</v>
      </c>
      <c r="Z330">
        <v>19</v>
      </c>
      <c r="AA330">
        <v>76</v>
      </c>
      <c r="AB330">
        <v>22</v>
      </c>
      <c r="AC330" s="6">
        <f t="shared" si="68"/>
        <v>0</v>
      </c>
      <c r="AD330" s="6">
        <f t="shared" si="69"/>
        <v>0.10344827586206898</v>
      </c>
      <c r="AE330" s="6">
        <f t="shared" si="70"/>
        <v>0.10344827586206898</v>
      </c>
      <c r="AF330" s="6">
        <f t="shared" si="71"/>
        <v>0</v>
      </c>
      <c r="AG330" s="6">
        <f t="shared" si="72"/>
        <v>0.10344827586206898</v>
      </c>
      <c r="AH330" s="6">
        <f t="shared" si="73"/>
        <v>4.1379310344827593E-2</v>
      </c>
      <c r="AI330" s="6">
        <f t="shared" si="74"/>
        <v>0.16551724137931037</v>
      </c>
      <c r="AJ330" s="6">
        <f t="shared" si="75"/>
        <v>0.20689655172413796</v>
      </c>
      <c r="AK330" s="6">
        <f t="shared" si="76"/>
        <v>4.1379310344827593E-2</v>
      </c>
      <c r="AL330" s="6">
        <f t="shared" si="77"/>
        <v>0.20689655172413796</v>
      </c>
      <c r="AM330">
        <v>60000000</v>
      </c>
      <c r="AN330" t="s">
        <v>1122</v>
      </c>
      <c r="AO330">
        <v>397033</v>
      </c>
      <c r="AP330">
        <v>1</v>
      </c>
      <c r="AQ330" t="s">
        <v>87</v>
      </c>
      <c r="AR330">
        <v>2.91</v>
      </c>
      <c r="AS330">
        <v>13</v>
      </c>
      <c r="AT330">
        <v>18.399999999999999</v>
      </c>
      <c r="AU330">
        <v>2.6</v>
      </c>
      <c r="AV330" s="3">
        <v>308000000</v>
      </c>
      <c r="AW330">
        <v>2</v>
      </c>
      <c r="AX330">
        <v>25</v>
      </c>
      <c r="AY330" s="12">
        <v>0</v>
      </c>
      <c r="AZ330" s="12">
        <v>8</v>
      </c>
      <c r="BA330" s="12">
        <v>18.5</v>
      </c>
      <c r="BB330" s="12">
        <v>-2.585</v>
      </c>
      <c r="BC330" s="17">
        <v>0.39510000000000001</v>
      </c>
      <c r="BD330" s="12" t="b">
        <v>0</v>
      </c>
      <c r="BE330" s="12">
        <v>15.6</v>
      </c>
      <c r="BF330" s="12" t="s">
        <v>109</v>
      </c>
      <c r="BG330" s="12" t="s">
        <v>97</v>
      </c>
      <c r="BH330" s="24">
        <v>32</v>
      </c>
      <c r="BI330" s="24">
        <v>32</v>
      </c>
      <c r="BJ330" s="24">
        <v>37</v>
      </c>
      <c r="BK330" s="24">
        <v>49</v>
      </c>
      <c r="BL330" s="24">
        <v>54</v>
      </c>
      <c r="BM330" s="24">
        <v>5</v>
      </c>
      <c r="BN330" s="24">
        <v>0</v>
      </c>
      <c r="BO330" s="24">
        <v>4</v>
      </c>
      <c r="BP330" s="24">
        <v>35</v>
      </c>
      <c r="BQ330" s="24">
        <v>12</v>
      </c>
      <c r="BR330" s="24">
        <v>34.299999999999997</v>
      </c>
      <c r="BS330" s="24">
        <v>1.2</v>
      </c>
      <c r="BT330" s="24">
        <v>0</v>
      </c>
      <c r="BU330" s="24">
        <v>0</v>
      </c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</row>
    <row r="331" spans="3:85" x14ac:dyDescent="0.3">
      <c r="C331" t="s">
        <v>1123</v>
      </c>
      <c r="D331" t="s">
        <v>105</v>
      </c>
      <c r="E331" t="s">
        <v>130</v>
      </c>
      <c r="F331" t="s">
        <v>1075</v>
      </c>
      <c r="G331" t="s">
        <v>1124</v>
      </c>
      <c r="H331">
        <v>1999</v>
      </c>
      <c r="I331">
        <v>3</v>
      </c>
      <c r="J331">
        <v>1</v>
      </c>
      <c r="K331">
        <v>101</v>
      </c>
      <c r="L331" s="7">
        <f t="shared" si="65"/>
        <v>1.1222222222222222</v>
      </c>
      <c r="M331">
        <v>0</v>
      </c>
      <c r="N331">
        <v>0</v>
      </c>
      <c r="O331">
        <v>0</v>
      </c>
      <c r="P331">
        <f t="shared" si="66"/>
        <v>0</v>
      </c>
      <c r="Q331">
        <f t="shared" si="67"/>
        <v>0</v>
      </c>
      <c r="R331">
        <v>0</v>
      </c>
      <c r="S331">
        <v>0</v>
      </c>
      <c r="T331">
        <v>0</v>
      </c>
      <c r="U331">
        <v>0</v>
      </c>
      <c r="V331">
        <v>0.1</v>
      </c>
      <c r="W331">
        <v>0.1</v>
      </c>
      <c r="X331">
        <v>0</v>
      </c>
      <c r="Y331">
        <v>0.1</v>
      </c>
      <c r="Z331">
        <v>3</v>
      </c>
      <c r="AA331">
        <v>2</v>
      </c>
      <c r="AB331">
        <v>4</v>
      </c>
      <c r="AC331" s="6">
        <f t="shared" si="68"/>
        <v>0</v>
      </c>
      <c r="AD331" s="6">
        <f t="shared" si="69"/>
        <v>0</v>
      </c>
      <c r="AE331" s="6">
        <f t="shared" si="70"/>
        <v>0</v>
      </c>
      <c r="AF331" s="6">
        <f t="shared" si="71"/>
        <v>0</v>
      </c>
      <c r="AG331" s="6">
        <f t="shared" si="72"/>
        <v>0</v>
      </c>
      <c r="AH331" s="6">
        <f t="shared" si="73"/>
        <v>8.9108910891089119E-2</v>
      </c>
      <c r="AI331" s="6">
        <f t="shared" si="74"/>
        <v>0</v>
      </c>
      <c r="AJ331" s="6">
        <f t="shared" si="75"/>
        <v>8.9108910891089119E-2</v>
      </c>
      <c r="AK331" s="6">
        <f t="shared" si="76"/>
        <v>8.9108910891089119E-2</v>
      </c>
      <c r="AL331" s="6">
        <f t="shared" si="77"/>
        <v>8.9108910891089119E-2</v>
      </c>
      <c r="AM331">
        <v>22000000</v>
      </c>
      <c r="AN331" t="s">
        <v>1125</v>
      </c>
      <c r="AO331">
        <v>340329</v>
      </c>
      <c r="AP331">
        <v>1</v>
      </c>
      <c r="AQ331" t="s">
        <v>137</v>
      </c>
      <c r="AR331">
        <v>1.91</v>
      </c>
      <c r="AS331">
        <v>12</v>
      </c>
      <c r="AT331">
        <v>59</v>
      </c>
      <c r="AU331">
        <v>2</v>
      </c>
      <c r="AV331" s="3">
        <v>308000000</v>
      </c>
      <c r="AW331">
        <v>2</v>
      </c>
      <c r="AX331">
        <v>19</v>
      </c>
      <c r="AY331" s="12">
        <v>32</v>
      </c>
      <c r="AZ331" s="12">
        <v>29</v>
      </c>
      <c r="BA331" s="12">
        <v>93</v>
      </c>
      <c r="BB331" s="12">
        <v>6.9859999999999998</v>
      </c>
      <c r="BC331" s="17">
        <v>0.72050000000000003</v>
      </c>
      <c r="BD331" s="12" t="b">
        <v>0</v>
      </c>
      <c r="BE331" s="12">
        <v>61.7</v>
      </c>
      <c r="BF331" s="12" t="s">
        <v>96</v>
      </c>
      <c r="BG331" s="12" t="s">
        <v>97</v>
      </c>
      <c r="BH331" s="24">
        <v>18</v>
      </c>
      <c r="BI331" s="24">
        <v>7</v>
      </c>
      <c r="BJ331" s="24">
        <v>22</v>
      </c>
      <c r="BK331" s="24">
        <v>13</v>
      </c>
      <c r="BL331" s="24">
        <v>17</v>
      </c>
      <c r="BM331" s="24">
        <v>4</v>
      </c>
      <c r="BN331" s="24">
        <v>0</v>
      </c>
      <c r="BO331" s="24">
        <v>0</v>
      </c>
      <c r="BP331" s="24">
        <v>18</v>
      </c>
      <c r="BQ331" s="24">
        <v>3</v>
      </c>
      <c r="BR331" s="24">
        <v>16.7</v>
      </c>
      <c r="BS331" s="24">
        <v>1.49</v>
      </c>
      <c r="BT331" s="24">
        <v>0</v>
      </c>
      <c r="BU331" s="24">
        <v>0</v>
      </c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</row>
    <row r="332" spans="3:85" x14ac:dyDescent="0.3">
      <c r="C332" t="s">
        <v>1126</v>
      </c>
      <c r="D332" t="s">
        <v>163</v>
      </c>
      <c r="E332" t="s">
        <v>156</v>
      </c>
      <c r="F332" t="s">
        <v>1075</v>
      </c>
      <c r="G332" t="s">
        <v>1127</v>
      </c>
      <c r="H332">
        <v>2002</v>
      </c>
      <c r="I332">
        <v>11</v>
      </c>
      <c r="J332">
        <v>4</v>
      </c>
      <c r="K332">
        <v>417</v>
      </c>
      <c r="L332" s="7">
        <f t="shared" si="65"/>
        <v>4.6333333333333337</v>
      </c>
      <c r="M332">
        <v>0</v>
      </c>
      <c r="N332">
        <v>0</v>
      </c>
      <c r="O332">
        <v>0</v>
      </c>
      <c r="P332">
        <f t="shared" si="66"/>
        <v>0</v>
      </c>
      <c r="Q332">
        <f t="shared" si="67"/>
        <v>0</v>
      </c>
      <c r="R332">
        <v>0</v>
      </c>
      <c r="S332">
        <v>0</v>
      </c>
      <c r="T332">
        <v>0</v>
      </c>
      <c r="U332">
        <v>0</v>
      </c>
      <c r="V332">
        <v>0.8</v>
      </c>
      <c r="W332">
        <v>0.8</v>
      </c>
      <c r="X332">
        <v>0.6</v>
      </c>
      <c r="Y332">
        <v>1.4</v>
      </c>
      <c r="Z332">
        <v>18</v>
      </c>
      <c r="AA332">
        <v>8</v>
      </c>
      <c r="AB332">
        <v>65</v>
      </c>
      <c r="AC332" s="6">
        <f t="shared" si="68"/>
        <v>0</v>
      </c>
      <c r="AD332" s="6">
        <f t="shared" si="69"/>
        <v>0</v>
      </c>
      <c r="AE332" s="6">
        <f t="shared" si="70"/>
        <v>0</v>
      </c>
      <c r="AF332" s="6">
        <f t="shared" si="71"/>
        <v>0</v>
      </c>
      <c r="AG332" s="6">
        <f t="shared" si="72"/>
        <v>0</v>
      </c>
      <c r="AH332" s="6">
        <f t="shared" si="73"/>
        <v>0.1726618705035971</v>
      </c>
      <c r="AI332" s="6">
        <f t="shared" si="74"/>
        <v>0.12949640287769781</v>
      </c>
      <c r="AJ332" s="6">
        <f t="shared" si="75"/>
        <v>0.30215827338129492</v>
      </c>
      <c r="AK332" s="6">
        <f t="shared" si="76"/>
        <v>0.1726618705035971</v>
      </c>
      <c r="AL332" s="6">
        <f t="shared" si="77"/>
        <v>0.30215827338129492</v>
      </c>
      <c r="AM332">
        <v>42000000</v>
      </c>
      <c r="AN332" t="s">
        <v>1128</v>
      </c>
      <c r="AO332">
        <v>583189</v>
      </c>
      <c r="AP332">
        <v>1</v>
      </c>
      <c r="AQ332" t="s">
        <v>108</v>
      </c>
      <c r="AR332">
        <v>4.91</v>
      </c>
      <c r="AS332">
        <v>1</v>
      </c>
      <c r="AT332">
        <v>26</v>
      </c>
      <c r="AU332">
        <v>1</v>
      </c>
      <c r="AV332" s="3">
        <v>308000000</v>
      </c>
      <c r="AW332">
        <v>2</v>
      </c>
      <c r="AX332">
        <v>17</v>
      </c>
      <c r="AY332" s="12">
        <v>0</v>
      </c>
      <c r="AZ332" s="12">
        <v>26</v>
      </c>
      <c r="BA332" s="12">
        <v>26</v>
      </c>
      <c r="BB332" s="12"/>
      <c r="BC332" s="17"/>
      <c r="BD332" s="12" t="b">
        <v>0</v>
      </c>
      <c r="BE332" s="12">
        <v>26</v>
      </c>
      <c r="BF332" s="12" t="s">
        <v>88</v>
      </c>
      <c r="BG332" s="12" t="s">
        <v>89</v>
      </c>
      <c r="BH332" s="24">
        <v>15</v>
      </c>
      <c r="BI332" s="24">
        <v>6</v>
      </c>
      <c r="BJ332" s="24">
        <v>9</v>
      </c>
      <c r="BK332" s="24">
        <v>47</v>
      </c>
      <c r="BL332" s="24">
        <v>184</v>
      </c>
      <c r="BM332" s="24">
        <v>1</v>
      </c>
      <c r="BN332" s="24">
        <v>0</v>
      </c>
      <c r="BO332" s="24">
        <v>6</v>
      </c>
      <c r="BP332" s="24">
        <v>44</v>
      </c>
      <c r="BQ332" s="24">
        <v>24</v>
      </c>
      <c r="BR332" s="24">
        <v>54.5</v>
      </c>
      <c r="BS332" s="24">
        <v>1.58</v>
      </c>
      <c r="BT332" s="24">
        <v>0</v>
      </c>
      <c r="BU332" s="24">
        <v>0</v>
      </c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</row>
    <row r="333" spans="3:85" x14ac:dyDescent="0.3">
      <c r="C333" t="s">
        <v>1129</v>
      </c>
      <c r="D333" t="s">
        <v>105</v>
      </c>
      <c r="E333" t="s">
        <v>156</v>
      </c>
      <c r="F333" t="s">
        <v>1075</v>
      </c>
      <c r="G333" t="s">
        <v>1130</v>
      </c>
      <c r="H333">
        <v>1995</v>
      </c>
      <c r="I333">
        <v>10</v>
      </c>
      <c r="J333">
        <v>7</v>
      </c>
      <c r="K333">
        <v>568</v>
      </c>
      <c r="L333" s="7">
        <f t="shared" si="65"/>
        <v>6.3111111111111109</v>
      </c>
      <c r="M333">
        <v>2</v>
      </c>
      <c r="N333">
        <v>1</v>
      </c>
      <c r="O333">
        <v>3</v>
      </c>
      <c r="P333">
        <f t="shared" si="66"/>
        <v>3</v>
      </c>
      <c r="Q333">
        <f t="shared" si="67"/>
        <v>2</v>
      </c>
      <c r="R333">
        <v>0</v>
      </c>
      <c r="S333">
        <v>0</v>
      </c>
      <c r="T333">
        <v>0</v>
      </c>
      <c r="U333">
        <v>0</v>
      </c>
      <c r="V333">
        <v>2.2999999999999998</v>
      </c>
      <c r="W333">
        <v>2.2999999999999998</v>
      </c>
      <c r="X333">
        <v>1.2</v>
      </c>
      <c r="Y333">
        <v>3.4</v>
      </c>
      <c r="Z333">
        <v>15</v>
      </c>
      <c r="AA333">
        <v>18</v>
      </c>
      <c r="AB333">
        <v>79</v>
      </c>
      <c r="AC333" s="6">
        <f t="shared" si="68"/>
        <v>0.31690140845070425</v>
      </c>
      <c r="AD333" s="6">
        <f t="shared" si="69"/>
        <v>0.15845070422535212</v>
      </c>
      <c r="AE333" s="6">
        <f t="shared" si="70"/>
        <v>0.47535211267605637</v>
      </c>
      <c r="AF333" s="6">
        <f t="shared" si="71"/>
        <v>0.31690140845070425</v>
      </c>
      <c r="AG333" s="6">
        <f t="shared" si="72"/>
        <v>0.47535211267605637</v>
      </c>
      <c r="AH333" s="6">
        <f t="shared" si="73"/>
        <v>0.36443661971830982</v>
      </c>
      <c r="AI333" s="6">
        <f t="shared" si="74"/>
        <v>0.19014084507042253</v>
      </c>
      <c r="AJ333" s="6">
        <f t="shared" si="75"/>
        <v>0.55457746478873238</v>
      </c>
      <c r="AK333" s="6">
        <f t="shared" si="76"/>
        <v>0.36443661971830982</v>
      </c>
      <c r="AL333" s="6">
        <f t="shared" si="77"/>
        <v>0.55457746478873238</v>
      </c>
      <c r="AM333">
        <v>16000000</v>
      </c>
      <c r="AN333" t="s">
        <v>1131</v>
      </c>
      <c r="AO333">
        <v>199527</v>
      </c>
      <c r="AP333">
        <v>1</v>
      </c>
      <c r="AQ333" t="s">
        <v>137</v>
      </c>
      <c r="AR333">
        <v>1.91</v>
      </c>
      <c r="AS333">
        <v>3</v>
      </c>
      <c r="AT333">
        <v>41</v>
      </c>
      <c r="AU333">
        <v>1</v>
      </c>
      <c r="AV333" s="3">
        <v>308000000</v>
      </c>
      <c r="AW333">
        <v>2</v>
      </c>
      <c r="AX333">
        <v>29</v>
      </c>
      <c r="AY333" s="12">
        <v>10</v>
      </c>
      <c r="AZ333" s="12">
        <v>14.5</v>
      </c>
      <c r="BA333" s="12">
        <v>41</v>
      </c>
      <c r="BB333" s="12">
        <v>-37.5</v>
      </c>
      <c r="BC333" s="17">
        <v>0.39550000000000002</v>
      </c>
      <c r="BD333" s="12" t="b">
        <v>0</v>
      </c>
      <c r="BE333" s="12">
        <v>35.5</v>
      </c>
      <c r="BF333" s="12" t="s">
        <v>88</v>
      </c>
      <c r="BG333" s="12" t="s">
        <v>97</v>
      </c>
      <c r="BH333" s="24">
        <v>18</v>
      </c>
      <c r="BI333" s="24">
        <v>11</v>
      </c>
      <c r="BJ333" s="24">
        <v>11</v>
      </c>
      <c r="BK333" s="24">
        <v>14</v>
      </c>
      <c r="BL333" s="24">
        <v>119</v>
      </c>
      <c r="BM333" s="24">
        <v>4</v>
      </c>
      <c r="BN333" s="24">
        <v>0</v>
      </c>
      <c r="BO333" s="24">
        <v>8</v>
      </c>
      <c r="BP333" s="24">
        <v>43</v>
      </c>
      <c r="BQ333" s="24">
        <v>15</v>
      </c>
      <c r="BR333" s="24">
        <v>34.9</v>
      </c>
      <c r="BS333" s="24">
        <v>1.64</v>
      </c>
      <c r="BT333" s="24">
        <v>0</v>
      </c>
      <c r="BU333" s="24">
        <v>0</v>
      </c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</row>
    <row r="334" spans="3:85" x14ac:dyDescent="0.3">
      <c r="C334" t="s">
        <v>1132</v>
      </c>
      <c r="D334" t="s">
        <v>105</v>
      </c>
      <c r="E334" t="s">
        <v>160</v>
      </c>
      <c r="F334" t="s">
        <v>1075</v>
      </c>
      <c r="G334" t="s">
        <v>1133</v>
      </c>
      <c r="H334">
        <v>1997</v>
      </c>
      <c r="I334">
        <v>11</v>
      </c>
      <c r="J334">
        <v>4</v>
      </c>
      <c r="K334">
        <v>470</v>
      </c>
      <c r="L334" s="7">
        <f t="shared" si="65"/>
        <v>5.2222222222222223</v>
      </c>
      <c r="M334">
        <v>1</v>
      </c>
      <c r="N334">
        <v>0</v>
      </c>
      <c r="O334">
        <v>1</v>
      </c>
      <c r="P334">
        <f t="shared" si="66"/>
        <v>1</v>
      </c>
      <c r="Q334">
        <f t="shared" si="67"/>
        <v>1</v>
      </c>
      <c r="R334">
        <v>0</v>
      </c>
      <c r="S334">
        <v>0</v>
      </c>
      <c r="T334">
        <v>0</v>
      </c>
      <c r="U334">
        <v>0</v>
      </c>
      <c r="V334">
        <v>1.2</v>
      </c>
      <c r="W334">
        <v>1.2</v>
      </c>
      <c r="X334">
        <v>0.9</v>
      </c>
      <c r="Y334">
        <v>2.1</v>
      </c>
      <c r="Z334">
        <v>19</v>
      </c>
      <c r="AA334">
        <v>20</v>
      </c>
      <c r="AB334">
        <v>52</v>
      </c>
      <c r="AC334" s="6">
        <f t="shared" si="68"/>
        <v>0.19148936170212766</v>
      </c>
      <c r="AD334" s="6">
        <f t="shared" si="69"/>
        <v>0</v>
      </c>
      <c r="AE334" s="6">
        <f t="shared" si="70"/>
        <v>0.19148936170212766</v>
      </c>
      <c r="AF334" s="6">
        <f t="shared" si="71"/>
        <v>0.19148936170212766</v>
      </c>
      <c r="AG334" s="6">
        <f t="shared" si="72"/>
        <v>0.19148936170212766</v>
      </c>
      <c r="AH334" s="6">
        <f t="shared" si="73"/>
        <v>0.22978723404255319</v>
      </c>
      <c r="AI334" s="6">
        <f t="shared" si="74"/>
        <v>0.17234042553191489</v>
      </c>
      <c r="AJ334" s="6">
        <f t="shared" si="75"/>
        <v>0.40212765957446805</v>
      </c>
      <c r="AK334" s="6">
        <f t="shared" si="76"/>
        <v>0.22978723404255319</v>
      </c>
      <c r="AL334" s="6">
        <f t="shared" si="77"/>
        <v>0.40212765957446805</v>
      </c>
      <c r="AM334">
        <v>35000000</v>
      </c>
      <c r="AN334" t="s">
        <v>1134</v>
      </c>
      <c r="AO334">
        <v>398065</v>
      </c>
      <c r="AP334">
        <v>1</v>
      </c>
      <c r="AQ334" t="s">
        <v>87</v>
      </c>
      <c r="AR334">
        <v>2.91</v>
      </c>
      <c r="AS334">
        <v>7</v>
      </c>
      <c r="AT334">
        <v>75.599999999999994</v>
      </c>
      <c r="AU334">
        <v>1.4</v>
      </c>
      <c r="AV334" s="3">
        <v>308000000</v>
      </c>
      <c r="AW334">
        <v>2</v>
      </c>
      <c r="AX334">
        <v>21</v>
      </c>
      <c r="AY334" s="12">
        <v>34</v>
      </c>
      <c r="AZ334" s="12">
        <v>97</v>
      </c>
      <c r="BA334" s="12">
        <v>74.3</v>
      </c>
      <c r="BB334" s="12">
        <v>-5</v>
      </c>
      <c r="BC334" s="17">
        <v>0.83699999999999997</v>
      </c>
      <c r="BD334" s="12" t="b">
        <v>0</v>
      </c>
      <c r="BE334" s="12">
        <v>73.5</v>
      </c>
      <c r="BF334" s="12" t="s">
        <v>96</v>
      </c>
      <c r="BG334" s="12" t="s">
        <v>97</v>
      </c>
      <c r="BH334" s="24">
        <v>9</v>
      </c>
      <c r="BI334" s="24">
        <v>6</v>
      </c>
      <c r="BJ334" s="24">
        <v>15</v>
      </c>
      <c r="BK334" s="24">
        <v>23</v>
      </c>
      <c r="BL334" s="24">
        <v>47</v>
      </c>
      <c r="BM334" s="24">
        <v>0</v>
      </c>
      <c r="BN334" s="24">
        <v>0</v>
      </c>
      <c r="BO334" s="24">
        <v>9</v>
      </c>
      <c r="BP334" s="24">
        <v>63</v>
      </c>
      <c r="BQ334" s="24">
        <v>21</v>
      </c>
      <c r="BR334" s="24">
        <v>33.299999999999997</v>
      </c>
      <c r="BS334" s="24">
        <v>3.23</v>
      </c>
      <c r="BT334" s="24">
        <v>0</v>
      </c>
      <c r="BU334" s="24">
        <v>0</v>
      </c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</row>
    <row r="335" spans="3:85" x14ac:dyDescent="0.3">
      <c r="C335" t="s">
        <v>1135</v>
      </c>
      <c r="D335" t="s">
        <v>105</v>
      </c>
      <c r="E335" t="s">
        <v>160</v>
      </c>
      <c r="F335" t="s">
        <v>1075</v>
      </c>
      <c r="G335" t="s">
        <v>1136</v>
      </c>
      <c r="H335">
        <v>2001</v>
      </c>
      <c r="I335">
        <v>7</v>
      </c>
      <c r="J335">
        <v>7</v>
      </c>
      <c r="K335">
        <v>458</v>
      </c>
      <c r="L335" s="7">
        <f t="shared" si="65"/>
        <v>5.0888888888888886</v>
      </c>
      <c r="M335">
        <v>0</v>
      </c>
      <c r="N335">
        <v>0</v>
      </c>
      <c r="O335">
        <v>0</v>
      </c>
      <c r="P335">
        <f t="shared" si="66"/>
        <v>0</v>
      </c>
      <c r="Q335">
        <f t="shared" si="67"/>
        <v>0</v>
      </c>
      <c r="R335">
        <v>0</v>
      </c>
      <c r="S335">
        <v>0</v>
      </c>
      <c r="T335">
        <v>0</v>
      </c>
      <c r="U335">
        <v>1</v>
      </c>
      <c r="V335">
        <v>1.4</v>
      </c>
      <c r="W335">
        <v>1.4</v>
      </c>
      <c r="X335">
        <v>1</v>
      </c>
      <c r="Y335">
        <v>2.4</v>
      </c>
      <c r="Z335">
        <v>21</v>
      </c>
      <c r="AA335">
        <v>16</v>
      </c>
      <c r="AB335">
        <v>38</v>
      </c>
      <c r="AC335" s="6">
        <f t="shared" si="68"/>
        <v>0</v>
      </c>
      <c r="AD335" s="6">
        <f t="shared" si="69"/>
        <v>0</v>
      </c>
      <c r="AE335" s="6">
        <f t="shared" si="70"/>
        <v>0</v>
      </c>
      <c r="AF335" s="6">
        <f t="shared" si="71"/>
        <v>0</v>
      </c>
      <c r="AG335" s="6">
        <f t="shared" si="72"/>
        <v>0</v>
      </c>
      <c r="AH335" s="6">
        <f t="shared" si="73"/>
        <v>0.27510917030567683</v>
      </c>
      <c r="AI335" s="6">
        <f t="shared" si="74"/>
        <v>0.19650655021834063</v>
      </c>
      <c r="AJ335" s="6">
        <f t="shared" si="75"/>
        <v>0.47161572052401746</v>
      </c>
      <c r="AK335" s="6">
        <f t="shared" si="76"/>
        <v>0.27510917030567683</v>
      </c>
      <c r="AL335" s="6">
        <f t="shared" si="77"/>
        <v>0.47161572052401746</v>
      </c>
      <c r="AM335">
        <v>65000000</v>
      </c>
      <c r="AN335" t="s">
        <v>1137</v>
      </c>
      <c r="AO335">
        <v>503733</v>
      </c>
      <c r="AP335">
        <v>1</v>
      </c>
      <c r="AQ335" t="s">
        <v>1138</v>
      </c>
      <c r="AR335">
        <v>4.91</v>
      </c>
      <c r="AS335">
        <v>8</v>
      </c>
      <c r="AT335">
        <v>25</v>
      </c>
      <c r="AU335">
        <v>2</v>
      </c>
      <c r="AV335" s="3">
        <v>308000000</v>
      </c>
      <c r="AW335">
        <v>2</v>
      </c>
      <c r="AX335">
        <v>19</v>
      </c>
      <c r="AY335" s="12">
        <v>35</v>
      </c>
      <c r="AZ335" s="12">
        <v>28.5</v>
      </c>
      <c r="BA335" s="12">
        <v>23.3</v>
      </c>
      <c r="BB335" s="12">
        <v>-0.2</v>
      </c>
      <c r="BC335" s="17">
        <v>0.97319999999999995</v>
      </c>
      <c r="BD335" s="12" t="b">
        <v>0</v>
      </c>
      <c r="BE335" s="12">
        <v>25</v>
      </c>
      <c r="BF335" s="12" t="s">
        <v>88</v>
      </c>
      <c r="BG335" s="12" t="s">
        <v>97</v>
      </c>
      <c r="BH335" s="24">
        <v>17</v>
      </c>
      <c r="BI335" s="24">
        <v>6</v>
      </c>
      <c r="BJ335" s="24">
        <v>20</v>
      </c>
      <c r="BK335" s="24">
        <v>71</v>
      </c>
      <c r="BL335" s="24">
        <v>130</v>
      </c>
      <c r="BM335" s="24">
        <v>2</v>
      </c>
      <c r="BN335" s="24">
        <v>0</v>
      </c>
      <c r="BO335" s="24">
        <v>6</v>
      </c>
      <c r="BP335" s="24">
        <v>59</v>
      </c>
      <c r="BQ335" s="24">
        <v>19</v>
      </c>
      <c r="BR335" s="24">
        <v>32.200000000000003</v>
      </c>
      <c r="BS335" s="24">
        <v>2.1800000000000002</v>
      </c>
      <c r="BT335" s="24">
        <v>1</v>
      </c>
      <c r="BU335" s="24">
        <v>2</v>
      </c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</row>
    <row r="336" spans="3:85" x14ac:dyDescent="0.3">
      <c r="C336" t="s">
        <v>1139</v>
      </c>
      <c r="D336" t="s">
        <v>134</v>
      </c>
      <c r="E336" t="s">
        <v>160</v>
      </c>
      <c r="F336" t="s">
        <v>1075</v>
      </c>
      <c r="G336" t="s">
        <v>1140</v>
      </c>
      <c r="H336">
        <v>2003</v>
      </c>
      <c r="I336">
        <v>10</v>
      </c>
      <c r="J336">
        <v>1</v>
      </c>
      <c r="K336">
        <v>219</v>
      </c>
      <c r="L336" s="7">
        <f t="shared" si="65"/>
        <v>2.4333333333333331</v>
      </c>
      <c r="M336">
        <v>1</v>
      </c>
      <c r="N336">
        <v>0</v>
      </c>
      <c r="O336">
        <v>1</v>
      </c>
      <c r="P336">
        <f t="shared" si="66"/>
        <v>1</v>
      </c>
      <c r="Q336">
        <f t="shared" si="67"/>
        <v>1</v>
      </c>
      <c r="R336">
        <v>0</v>
      </c>
      <c r="S336">
        <v>0</v>
      </c>
      <c r="T336">
        <v>0</v>
      </c>
      <c r="U336">
        <v>0</v>
      </c>
      <c r="V336">
        <v>0.6</v>
      </c>
      <c r="W336">
        <v>0.6</v>
      </c>
      <c r="X336">
        <v>0.1</v>
      </c>
      <c r="Y336">
        <v>0.7</v>
      </c>
      <c r="Z336">
        <v>4</v>
      </c>
      <c r="AA336">
        <v>2</v>
      </c>
      <c r="AB336">
        <v>12</v>
      </c>
      <c r="AC336" s="6">
        <f t="shared" si="68"/>
        <v>0.41095890410958907</v>
      </c>
      <c r="AD336" s="6">
        <f t="shared" si="69"/>
        <v>0</v>
      </c>
      <c r="AE336" s="6">
        <f t="shared" si="70"/>
        <v>0.41095890410958907</v>
      </c>
      <c r="AF336" s="6">
        <f t="shared" si="71"/>
        <v>0.41095890410958907</v>
      </c>
      <c r="AG336" s="6">
        <f t="shared" si="72"/>
        <v>0.41095890410958907</v>
      </c>
      <c r="AH336" s="6">
        <f t="shared" si="73"/>
        <v>0.24657534246575344</v>
      </c>
      <c r="AI336" s="6">
        <f t="shared" si="74"/>
        <v>4.1095890410958909E-2</v>
      </c>
      <c r="AJ336" s="6">
        <f t="shared" si="75"/>
        <v>0.28767123287671237</v>
      </c>
      <c r="AK336" s="6">
        <f t="shared" si="76"/>
        <v>0.24657534246575344</v>
      </c>
      <c r="AL336" s="6">
        <f t="shared" si="77"/>
        <v>0.28767123287671237</v>
      </c>
      <c r="AM336">
        <v>7000000</v>
      </c>
      <c r="AN336" t="s">
        <v>1141</v>
      </c>
      <c r="AO336">
        <v>609556</v>
      </c>
      <c r="AP336">
        <v>1</v>
      </c>
      <c r="AQ336" t="s">
        <v>95</v>
      </c>
      <c r="AR336">
        <v>3.91</v>
      </c>
      <c r="AS336">
        <v>1</v>
      </c>
      <c r="AT336">
        <v>78</v>
      </c>
      <c r="AU336">
        <v>1</v>
      </c>
      <c r="AV336" s="3">
        <v>308000000</v>
      </c>
      <c r="AW336">
        <v>2</v>
      </c>
      <c r="AX336">
        <v>10</v>
      </c>
      <c r="AY336" s="12">
        <v>0</v>
      </c>
      <c r="AZ336" s="12">
        <v>78</v>
      </c>
      <c r="BA336" s="12">
        <v>78</v>
      </c>
      <c r="BB336" s="12"/>
      <c r="BC336" s="17"/>
      <c r="BD336" s="12" t="b">
        <v>0</v>
      </c>
      <c r="BE336" s="12">
        <v>78</v>
      </c>
      <c r="BF336" s="12" t="s">
        <v>96</v>
      </c>
      <c r="BG336" s="12" t="s">
        <v>89</v>
      </c>
      <c r="BH336" s="24">
        <v>0</v>
      </c>
      <c r="BI336" s="24">
        <v>3</v>
      </c>
      <c r="BJ336" s="24">
        <v>4</v>
      </c>
      <c r="BK336" s="24">
        <v>1</v>
      </c>
      <c r="BL336" s="24">
        <v>4</v>
      </c>
      <c r="BM336" s="24">
        <v>0</v>
      </c>
      <c r="BN336" s="24">
        <v>0</v>
      </c>
      <c r="BO336" s="24">
        <v>1</v>
      </c>
      <c r="BP336" s="24">
        <v>4</v>
      </c>
      <c r="BQ336" s="24">
        <v>1</v>
      </c>
      <c r="BR336" s="24">
        <v>25</v>
      </c>
      <c r="BS336" s="24">
        <v>2.69</v>
      </c>
      <c r="BT336" s="24">
        <v>0</v>
      </c>
      <c r="BU336" s="24">
        <v>0</v>
      </c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</row>
    <row r="337" spans="3:85" x14ac:dyDescent="0.3">
      <c r="C337" t="s">
        <v>1142</v>
      </c>
      <c r="D337" t="s">
        <v>166</v>
      </c>
      <c r="E337" t="s">
        <v>160</v>
      </c>
      <c r="F337" t="s">
        <v>1075</v>
      </c>
      <c r="G337" t="s">
        <v>1143</v>
      </c>
      <c r="H337">
        <v>2002</v>
      </c>
      <c r="I337">
        <v>8</v>
      </c>
      <c r="J337">
        <v>8</v>
      </c>
      <c r="K337">
        <v>612</v>
      </c>
      <c r="L337" s="7">
        <f t="shared" si="65"/>
        <v>6.8</v>
      </c>
      <c r="M337">
        <v>4</v>
      </c>
      <c r="N337">
        <v>0</v>
      </c>
      <c r="O337">
        <v>4</v>
      </c>
      <c r="P337">
        <f t="shared" si="66"/>
        <v>3</v>
      </c>
      <c r="Q337">
        <f t="shared" si="67"/>
        <v>3</v>
      </c>
      <c r="R337">
        <v>1</v>
      </c>
      <c r="S337">
        <v>1</v>
      </c>
      <c r="T337">
        <v>0</v>
      </c>
      <c r="U337">
        <v>0</v>
      </c>
      <c r="V337">
        <v>3</v>
      </c>
      <c r="W337">
        <v>2.2000000000000002</v>
      </c>
      <c r="X337">
        <v>0.3</v>
      </c>
      <c r="Y337">
        <v>2.5</v>
      </c>
      <c r="Z337">
        <v>4</v>
      </c>
      <c r="AA337">
        <v>10</v>
      </c>
      <c r="AB337">
        <v>26</v>
      </c>
      <c r="AC337" s="6">
        <f t="shared" si="68"/>
        <v>0.58823529411764708</v>
      </c>
      <c r="AD337" s="6">
        <f t="shared" si="69"/>
        <v>0</v>
      </c>
      <c r="AE337" s="6">
        <f t="shared" si="70"/>
        <v>0.58823529411764708</v>
      </c>
      <c r="AF337" s="6">
        <f t="shared" si="71"/>
        <v>0.44117647058823528</v>
      </c>
      <c r="AG337" s="6">
        <f t="shared" si="72"/>
        <v>0.44117647058823528</v>
      </c>
      <c r="AH337" s="6">
        <f t="shared" si="73"/>
        <v>0.44117647058823528</v>
      </c>
      <c r="AI337" s="6">
        <f t="shared" si="74"/>
        <v>4.4117647058823532E-2</v>
      </c>
      <c r="AJ337" s="6">
        <f t="shared" si="75"/>
        <v>0.48529411764705882</v>
      </c>
      <c r="AK337" s="6">
        <f t="shared" si="76"/>
        <v>0.3235294117647059</v>
      </c>
      <c r="AL337" s="6">
        <f t="shared" si="77"/>
        <v>0.36764705882352944</v>
      </c>
      <c r="AM337">
        <v>30000000</v>
      </c>
      <c r="AN337" t="s">
        <v>1144</v>
      </c>
      <c r="AO337">
        <v>455661</v>
      </c>
      <c r="AP337">
        <v>1</v>
      </c>
      <c r="AQ337" t="s">
        <v>1145</v>
      </c>
      <c r="AR337">
        <v>5.91</v>
      </c>
      <c r="AS337">
        <v>7</v>
      </c>
      <c r="AT337">
        <v>41.6</v>
      </c>
      <c r="AU337">
        <v>1.4</v>
      </c>
      <c r="AV337" s="3">
        <v>308000000</v>
      </c>
      <c r="AW337">
        <v>2</v>
      </c>
      <c r="AX337">
        <v>20</v>
      </c>
      <c r="AY337" s="12">
        <v>4</v>
      </c>
      <c r="AZ337" s="12">
        <v>5</v>
      </c>
      <c r="BA337" s="12">
        <v>5</v>
      </c>
      <c r="BB337" s="12">
        <v>-22.14</v>
      </c>
      <c r="BC337" s="17">
        <v>2.92E-2</v>
      </c>
      <c r="BD337" s="12" t="b">
        <v>1</v>
      </c>
      <c r="BE337" s="12">
        <v>25.9</v>
      </c>
      <c r="BF337" s="12" t="s">
        <v>88</v>
      </c>
      <c r="BG337" s="12" t="s">
        <v>121</v>
      </c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</row>
    <row r="338" spans="3:85" x14ac:dyDescent="0.3">
      <c r="C338" t="s">
        <v>1146</v>
      </c>
      <c r="D338" t="s">
        <v>176</v>
      </c>
      <c r="E338" t="s">
        <v>83</v>
      </c>
      <c r="F338" t="s">
        <v>1147</v>
      </c>
      <c r="G338" t="s">
        <v>1148</v>
      </c>
      <c r="H338">
        <v>1992</v>
      </c>
      <c r="I338">
        <v>11</v>
      </c>
      <c r="J338">
        <v>11</v>
      </c>
      <c r="K338">
        <v>990</v>
      </c>
      <c r="L338" s="7">
        <f t="shared" si="65"/>
        <v>11</v>
      </c>
      <c r="M338">
        <v>0</v>
      </c>
      <c r="N338">
        <v>0</v>
      </c>
      <c r="O338">
        <v>0</v>
      </c>
      <c r="P338">
        <f t="shared" si="66"/>
        <v>0</v>
      </c>
      <c r="Q338">
        <f t="shared" si="67"/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s="6">
        <f t="shared" si="68"/>
        <v>0</v>
      </c>
      <c r="AD338" s="6">
        <f t="shared" si="69"/>
        <v>0</v>
      </c>
      <c r="AE338" s="6">
        <f t="shared" si="70"/>
        <v>0</v>
      </c>
      <c r="AF338" s="6">
        <f t="shared" si="71"/>
        <v>0</v>
      </c>
      <c r="AG338" s="6">
        <f t="shared" si="72"/>
        <v>0</v>
      </c>
      <c r="AH338" s="6">
        <f t="shared" si="73"/>
        <v>0</v>
      </c>
      <c r="AI338" s="6">
        <f t="shared" si="74"/>
        <v>0</v>
      </c>
      <c r="AJ338" s="6">
        <f t="shared" si="75"/>
        <v>0</v>
      </c>
      <c r="AK338" s="6">
        <f t="shared" si="76"/>
        <v>0</v>
      </c>
      <c r="AL338" s="6">
        <f t="shared" si="77"/>
        <v>0</v>
      </c>
      <c r="AM338">
        <v>7000000</v>
      </c>
      <c r="AN338" t="s">
        <v>1149</v>
      </c>
      <c r="AO338">
        <v>127202</v>
      </c>
      <c r="AP338">
        <v>1</v>
      </c>
      <c r="AQ338" t="s">
        <v>137</v>
      </c>
      <c r="AR338">
        <v>1.91</v>
      </c>
      <c r="AS338">
        <v>4</v>
      </c>
      <c r="AT338">
        <v>78</v>
      </c>
      <c r="AU338">
        <v>1.33</v>
      </c>
      <c r="AV338" s="3">
        <v>135000000</v>
      </c>
      <c r="AW338">
        <v>3</v>
      </c>
      <c r="AX338">
        <v>36</v>
      </c>
      <c r="AY338" s="12">
        <v>8</v>
      </c>
      <c r="AZ338" s="12">
        <v>22</v>
      </c>
      <c r="BA338" s="12">
        <v>22</v>
      </c>
      <c r="BB338" s="12">
        <v>-35</v>
      </c>
      <c r="BC338" s="17">
        <v>0.21229999999999999</v>
      </c>
      <c r="BD338" s="12" t="b">
        <v>0</v>
      </c>
      <c r="BE338" s="12">
        <v>48.5</v>
      </c>
      <c r="BF338" s="12" t="s">
        <v>88</v>
      </c>
      <c r="BG338" s="12" t="s">
        <v>97</v>
      </c>
      <c r="BH338" s="24">
        <v>1</v>
      </c>
      <c r="BI338" s="24">
        <v>0</v>
      </c>
      <c r="BJ338" s="24">
        <v>1</v>
      </c>
      <c r="BK338" s="24">
        <v>8</v>
      </c>
      <c r="BL338" s="24">
        <v>0</v>
      </c>
      <c r="BM338" s="24">
        <v>4</v>
      </c>
      <c r="BN338" s="24">
        <v>0</v>
      </c>
      <c r="BO338" s="24">
        <v>0</v>
      </c>
      <c r="BP338" s="24">
        <v>0</v>
      </c>
      <c r="BQ338" s="24">
        <v>0</v>
      </c>
      <c r="BR338" s="24"/>
      <c r="BS338" s="24">
        <v>0</v>
      </c>
      <c r="BT338" s="24">
        <v>0</v>
      </c>
      <c r="BU338" s="24">
        <v>0</v>
      </c>
      <c r="BV338" s="25">
        <v>38</v>
      </c>
      <c r="BW338" s="25">
        <v>38</v>
      </c>
      <c r="BX338" s="25">
        <v>1.21</v>
      </c>
      <c r="BY338" s="25">
        <v>163</v>
      </c>
      <c r="BZ338" s="25">
        <v>119</v>
      </c>
      <c r="CA338" s="25">
        <v>73.599999999999994</v>
      </c>
      <c r="CB338" s="25">
        <v>13</v>
      </c>
      <c r="CC338" s="25">
        <v>34.200000000000003</v>
      </c>
      <c r="CD338" s="25">
        <v>3</v>
      </c>
      <c r="CE338" s="25">
        <v>3</v>
      </c>
      <c r="CF338" s="25">
        <v>0</v>
      </c>
      <c r="CG338" s="25">
        <v>0</v>
      </c>
    </row>
    <row r="339" spans="3:85" x14ac:dyDescent="0.3">
      <c r="C339" t="s">
        <v>1150</v>
      </c>
      <c r="D339" t="s">
        <v>371</v>
      </c>
      <c r="E339" t="s">
        <v>92</v>
      </c>
      <c r="F339" t="s">
        <v>1147</v>
      </c>
      <c r="G339" t="s">
        <v>1151</v>
      </c>
      <c r="H339">
        <v>1996</v>
      </c>
      <c r="I339">
        <v>3</v>
      </c>
      <c r="J339">
        <v>3</v>
      </c>
      <c r="K339">
        <v>270</v>
      </c>
      <c r="L339" s="7">
        <f t="shared" si="65"/>
        <v>3</v>
      </c>
      <c r="M339">
        <v>0</v>
      </c>
      <c r="N339">
        <v>0</v>
      </c>
      <c r="O339">
        <v>0</v>
      </c>
      <c r="P339">
        <f t="shared" si="66"/>
        <v>0</v>
      </c>
      <c r="Q339">
        <f t="shared" si="67"/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0.1</v>
      </c>
      <c r="Y339">
        <v>0.2</v>
      </c>
      <c r="Z339">
        <v>5</v>
      </c>
      <c r="AA339">
        <v>11</v>
      </c>
      <c r="AB339">
        <v>8</v>
      </c>
      <c r="AC339" s="6">
        <f t="shared" si="68"/>
        <v>0</v>
      </c>
      <c r="AD339" s="6">
        <f t="shared" si="69"/>
        <v>0</v>
      </c>
      <c r="AE339" s="6">
        <f t="shared" si="70"/>
        <v>0</v>
      </c>
      <c r="AF339" s="6">
        <f t="shared" si="71"/>
        <v>0</v>
      </c>
      <c r="AG339" s="6">
        <f t="shared" si="72"/>
        <v>0</v>
      </c>
      <c r="AH339" s="6">
        <f t="shared" si="73"/>
        <v>0</v>
      </c>
      <c r="AI339" s="6">
        <f t="shared" si="74"/>
        <v>3.3333333333333333E-2</v>
      </c>
      <c r="AJ339" s="6">
        <f t="shared" si="75"/>
        <v>3.3333333333333333E-2</v>
      </c>
      <c r="AK339" s="6">
        <f t="shared" si="76"/>
        <v>0</v>
      </c>
      <c r="AL339" s="6">
        <f t="shared" si="77"/>
        <v>3.3333333333333333E-2</v>
      </c>
      <c r="AM339">
        <v>22000000</v>
      </c>
      <c r="AN339" t="s">
        <v>1152</v>
      </c>
      <c r="AO339">
        <v>236490</v>
      </c>
      <c r="AP339">
        <v>1</v>
      </c>
      <c r="AQ339" t="s">
        <v>87</v>
      </c>
      <c r="AR339">
        <v>2.91</v>
      </c>
      <c r="AS339">
        <v>10</v>
      </c>
      <c r="AT339">
        <v>60.2</v>
      </c>
      <c r="AU339">
        <v>1.67</v>
      </c>
      <c r="AV339" s="3">
        <v>135000000</v>
      </c>
      <c r="AW339">
        <v>3</v>
      </c>
      <c r="AX339">
        <v>27</v>
      </c>
      <c r="AY339" s="12">
        <v>26</v>
      </c>
      <c r="AZ339" s="12">
        <v>71.5</v>
      </c>
      <c r="BA339" s="12">
        <v>58.3</v>
      </c>
      <c r="BB339" s="12">
        <v>8.3819999999999997</v>
      </c>
      <c r="BC339" s="17">
        <v>0.40889999999999999</v>
      </c>
      <c r="BD339" s="12" t="b">
        <v>0</v>
      </c>
      <c r="BE339" s="12">
        <v>69.400000000000006</v>
      </c>
      <c r="BF339" s="12" t="s">
        <v>96</v>
      </c>
      <c r="BG339" s="12" t="s">
        <v>97</v>
      </c>
      <c r="BH339" s="24">
        <v>41</v>
      </c>
      <c r="BI339" s="24">
        <v>31</v>
      </c>
      <c r="BJ339" s="24">
        <v>23</v>
      </c>
      <c r="BK339" s="24">
        <v>35</v>
      </c>
      <c r="BL339" s="24">
        <v>59</v>
      </c>
      <c r="BM339" s="24">
        <v>5</v>
      </c>
      <c r="BN339" s="24">
        <v>0</v>
      </c>
      <c r="BO339" s="24">
        <v>2</v>
      </c>
      <c r="BP339" s="24">
        <v>11</v>
      </c>
      <c r="BQ339" s="24">
        <v>2</v>
      </c>
      <c r="BR339" s="24">
        <v>18.2</v>
      </c>
      <c r="BS339" s="24">
        <v>0.33</v>
      </c>
      <c r="BT339" s="24">
        <v>0</v>
      </c>
      <c r="BU339" s="24">
        <v>0</v>
      </c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</row>
    <row r="340" spans="3:85" x14ac:dyDescent="0.3">
      <c r="C340" t="s">
        <v>1153</v>
      </c>
      <c r="D340" t="s">
        <v>111</v>
      </c>
      <c r="E340" t="s">
        <v>92</v>
      </c>
      <c r="F340" t="s">
        <v>1147</v>
      </c>
      <c r="G340" t="s">
        <v>1154</v>
      </c>
      <c r="H340">
        <v>2005</v>
      </c>
      <c r="I340">
        <v>1</v>
      </c>
      <c r="J340">
        <v>1</v>
      </c>
      <c r="K340">
        <v>90</v>
      </c>
      <c r="L340" s="7">
        <f t="shared" si="65"/>
        <v>1</v>
      </c>
      <c r="M340">
        <v>0</v>
      </c>
      <c r="N340">
        <v>0</v>
      </c>
      <c r="O340">
        <v>0</v>
      </c>
      <c r="P340">
        <f t="shared" si="66"/>
        <v>0</v>
      </c>
      <c r="Q340">
        <f t="shared" si="67"/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 s="6">
        <f t="shared" si="68"/>
        <v>0</v>
      </c>
      <c r="AD340" s="6">
        <f t="shared" si="69"/>
        <v>0</v>
      </c>
      <c r="AE340" s="6">
        <f t="shared" si="70"/>
        <v>0</v>
      </c>
      <c r="AF340" s="6">
        <f t="shared" si="71"/>
        <v>0</v>
      </c>
      <c r="AG340" s="6">
        <f t="shared" si="72"/>
        <v>0</v>
      </c>
      <c r="AH340" s="6">
        <f t="shared" si="73"/>
        <v>0</v>
      </c>
      <c r="AI340" s="6">
        <f t="shared" si="74"/>
        <v>0</v>
      </c>
      <c r="AJ340" s="6">
        <f t="shared" si="75"/>
        <v>0</v>
      </c>
      <c r="AK340" s="6">
        <f t="shared" si="76"/>
        <v>0</v>
      </c>
      <c r="AL340" s="6">
        <f t="shared" si="77"/>
        <v>0</v>
      </c>
      <c r="AS340">
        <v>0</v>
      </c>
      <c r="AT340">
        <v>0</v>
      </c>
      <c r="AU340">
        <v>0</v>
      </c>
      <c r="AV340" s="3">
        <v>135000000</v>
      </c>
      <c r="AW340">
        <v>3</v>
      </c>
      <c r="AX340">
        <v>0</v>
      </c>
      <c r="BC340" s="18"/>
      <c r="BH340" s="24">
        <v>23</v>
      </c>
      <c r="BI340" s="24">
        <v>14</v>
      </c>
      <c r="BJ340" s="24">
        <v>43</v>
      </c>
      <c r="BK340" s="24">
        <v>71</v>
      </c>
      <c r="BL340" s="24">
        <v>143</v>
      </c>
      <c r="BM340" s="24">
        <v>4</v>
      </c>
      <c r="BN340" s="24">
        <v>0</v>
      </c>
      <c r="BO340" s="24">
        <v>15</v>
      </c>
      <c r="BP340" s="24">
        <v>110</v>
      </c>
      <c r="BQ340" s="24">
        <v>44</v>
      </c>
      <c r="BR340" s="24">
        <v>40</v>
      </c>
      <c r="BS340" s="24">
        <v>3.81</v>
      </c>
      <c r="BT340" s="24">
        <v>0</v>
      </c>
      <c r="BU340" s="24">
        <v>0</v>
      </c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</row>
    <row r="341" spans="3:85" x14ac:dyDescent="0.3">
      <c r="C341" t="s">
        <v>1155</v>
      </c>
      <c r="D341" t="s">
        <v>254</v>
      </c>
      <c r="E341" t="s">
        <v>92</v>
      </c>
      <c r="F341" t="s">
        <v>1147</v>
      </c>
      <c r="G341" t="s">
        <v>1156</v>
      </c>
      <c r="H341">
        <v>1997</v>
      </c>
      <c r="I341">
        <v>11</v>
      </c>
      <c r="J341">
        <v>11</v>
      </c>
      <c r="K341">
        <v>990</v>
      </c>
      <c r="L341" s="7">
        <f t="shared" si="65"/>
        <v>11</v>
      </c>
      <c r="M341">
        <v>0</v>
      </c>
      <c r="N341">
        <v>0</v>
      </c>
      <c r="O341">
        <v>0</v>
      </c>
      <c r="P341">
        <f t="shared" si="66"/>
        <v>0</v>
      </c>
      <c r="Q341">
        <f t="shared" si="67"/>
        <v>0</v>
      </c>
      <c r="R341">
        <v>0</v>
      </c>
      <c r="S341">
        <v>0</v>
      </c>
      <c r="T341">
        <v>1</v>
      </c>
      <c r="U341">
        <v>0</v>
      </c>
      <c r="V341">
        <v>0.6</v>
      </c>
      <c r="W341">
        <v>0.6</v>
      </c>
      <c r="X341">
        <v>0.3</v>
      </c>
      <c r="Y341">
        <v>0.9</v>
      </c>
      <c r="Z341">
        <v>5</v>
      </c>
      <c r="AA341">
        <v>32</v>
      </c>
      <c r="AB341">
        <v>0</v>
      </c>
      <c r="AC341" s="6">
        <f t="shared" si="68"/>
        <v>0</v>
      </c>
      <c r="AD341" s="6">
        <f t="shared" si="69"/>
        <v>0</v>
      </c>
      <c r="AE341" s="6">
        <f t="shared" si="70"/>
        <v>0</v>
      </c>
      <c r="AF341" s="6">
        <f t="shared" si="71"/>
        <v>0</v>
      </c>
      <c r="AG341" s="6">
        <f t="shared" si="72"/>
        <v>0</v>
      </c>
      <c r="AH341" s="6">
        <f t="shared" si="73"/>
        <v>5.4545454545454543E-2</v>
      </c>
      <c r="AI341" s="6">
        <f t="shared" si="74"/>
        <v>2.7272727272727271E-2</v>
      </c>
      <c r="AJ341" s="6">
        <f t="shared" si="75"/>
        <v>8.1818181818181818E-2</v>
      </c>
      <c r="AK341" s="6">
        <f t="shared" si="76"/>
        <v>5.4545454545454543E-2</v>
      </c>
      <c r="AL341" s="6">
        <f t="shared" si="77"/>
        <v>8.1818181818181818E-2</v>
      </c>
      <c r="AM341">
        <v>35000000</v>
      </c>
      <c r="AN341" t="s">
        <v>1157</v>
      </c>
      <c r="AO341">
        <v>413507</v>
      </c>
      <c r="AP341">
        <v>1</v>
      </c>
      <c r="AQ341" t="s">
        <v>95</v>
      </c>
      <c r="AR341">
        <v>3.91</v>
      </c>
      <c r="AS341">
        <v>8</v>
      </c>
      <c r="AT341">
        <v>16</v>
      </c>
      <c r="AU341">
        <v>2</v>
      </c>
      <c r="AV341" s="3">
        <v>135000000</v>
      </c>
      <c r="AW341">
        <v>3</v>
      </c>
      <c r="AX341">
        <v>25</v>
      </c>
      <c r="AY341" s="12">
        <v>0</v>
      </c>
      <c r="AZ341" s="12">
        <v>0</v>
      </c>
      <c r="BA341" s="12">
        <v>33</v>
      </c>
      <c r="BB341" s="12">
        <v>6.9710000000000001</v>
      </c>
      <c r="BC341" s="17">
        <v>6.2600000000000003E-2</v>
      </c>
      <c r="BD341" s="12" t="b">
        <v>1</v>
      </c>
      <c r="BE341" s="12">
        <v>19.399999999999999</v>
      </c>
      <c r="BF341" s="12" t="s">
        <v>109</v>
      </c>
      <c r="BG341" s="12" t="s">
        <v>103</v>
      </c>
      <c r="BH341" s="24">
        <v>28</v>
      </c>
      <c r="BI341" s="24">
        <v>25</v>
      </c>
      <c r="BJ341" s="24">
        <v>20</v>
      </c>
      <c r="BK341" s="24">
        <v>5</v>
      </c>
      <c r="BL341" s="24">
        <v>0</v>
      </c>
      <c r="BM341" s="24">
        <v>4</v>
      </c>
      <c r="BN341" s="24">
        <v>0</v>
      </c>
      <c r="BO341" s="24">
        <v>5</v>
      </c>
      <c r="BP341" s="24">
        <v>29</v>
      </c>
      <c r="BQ341" s="24">
        <v>8</v>
      </c>
      <c r="BR341" s="24">
        <v>27.6</v>
      </c>
      <c r="BS341" s="24">
        <v>0.78</v>
      </c>
      <c r="BT341" s="24">
        <v>0</v>
      </c>
      <c r="BU341" s="24">
        <v>0</v>
      </c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</row>
    <row r="342" spans="3:85" x14ac:dyDescent="0.3">
      <c r="C342" t="s">
        <v>1158</v>
      </c>
      <c r="D342" t="s">
        <v>111</v>
      </c>
      <c r="E342" t="s">
        <v>92</v>
      </c>
      <c r="F342" t="s">
        <v>1147</v>
      </c>
      <c r="G342" t="s">
        <v>1159</v>
      </c>
      <c r="H342">
        <v>2001</v>
      </c>
      <c r="I342">
        <v>6</v>
      </c>
      <c r="J342">
        <v>5</v>
      </c>
      <c r="K342">
        <v>439</v>
      </c>
      <c r="L342" s="7">
        <f t="shared" si="65"/>
        <v>4.8777777777777782</v>
      </c>
      <c r="M342">
        <v>0</v>
      </c>
      <c r="N342">
        <v>0</v>
      </c>
      <c r="O342">
        <v>0</v>
      </c>
      <c r="P342">
        <f t="shared" si="66"/>
        <v>0</v>
      </c>
      <c r="Q342">
        <f t="shared" si="67"/>
        <v>0</v>
      </c>
      <c r="R342">
        <v>0</v>
      </c>
      <c r="S342">
        <v>0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15</v>
      </c>
      <c r="AB342">
        <v>0</v>
      </c>
      <c r="AC342" s="6">
        <f t="shared" si="68"/>
        <v>0</v>
      </c>
      <c r="AD342" s="6">
        <f t="shared" si="69"/>
        <v>0</v>
      </c>
      <c r="AE342" s="6">
        <f t="shared" si="70"/>
        <v>0</v>
      </c>
      <c r="AF342" s="6">
        <f t="shared" si="71"/>
        <v>0</v>
      </c>
      <c r="AG342" s="6">
        <f t="shared" si="72"/>
        <v>0</v>
      </c>
      <c r="AH342" s="6">
        <f t="shared" si="73"/>
        <v>0</v>
      </c>
      <c r="AI342" s="6">
        <f t="shared" si="74"/>
        <v>0</v>
      </c>
      <c r="AJ342" s="6">
        <f t="shared" si="75"/>
        <v>0</v>
      </c>
      <c r="AK342" s="6">
        <f t="shared" si="76"/>
        <v>0</v>
      </c>
      <c r="AL342" s="6">
        <f t="shared" si="77"/>
        <v>0</v>
      </c>
      <c r="AM342">
        <v>14000000</v>
      </c>
      <c r="AN342" t="s">
        <v>1160</v>
      </c>
      <c r="AO342">
        <v>673492</v>
      </c>
      <c r="AP342">
        <v>1</v>
      </c>
      <c r="AQ342" t="s">
        <v>95</v>
      </c>
      <c r="AR342">
        <v>3.91</v>
      </c>
      <c r="AS342">
        <v>2</v>
      </c>
      <c r="AT342">
        <v>35.5</v>
      </c>
      <c r="AU342">
        <v>1</v>
      </c>
      <c r="AV342" s="3">
        <v>135000000</v>
      </c>
      <c r="AW342">
        <v>3</v>
      </c>
      <c r="AX342">
        <v>17</v>
      </c>
      <c r="AY342" s="12">
        <v>0</v>
      </c>
      <c r="AZ342" s="12">
        <v>0</v>
      </c>
      <c r="BA342" s="12">
        <v>53</v>
      </c>
      <c r="BB342" s="12"/>
      <c r="BC342" s="17"/>
      <c r="BD342" s="12" t="b">
        <v>0</v>
      </c>
      <c r="BE342" s="12">
        <v>41.3</v>
      </c>
      <c r="BF342" s="12" t="s">
        <v>88</v>
      </c>
      <c r="BG342" s="12" t="s">
        <v>89</v>
      </c>
      <c r="BH342" s="24">
        <v>14</v>
      </c>
      <c r="BI342" s="24">
        <v>9</v>
      </c>
      <c r="BJ342" s="24">
        <v>11</v>
      </c>
      <c r="BK342" s="24">
        <v>2</v>
      </c>
      <c r="BL342" s="24">
        <v>0</v>
      </c>
      <c r="BM342" s="24">
        <v>5</v>
      </c>
      <c r="BN342" s="24">
        <v>0</v>
      </c>
      <c r="BO342" s="24">
        <v>0</v>
      </c>
      <c r="BP342" s="24">
        <v>2</v>
      </c>
      <c r="BQ342" s="24">
        <v>1</v>
      </c>
      <c r="BR342" s="24">
        <v>50</v>
      </c>
      <c r="BS342" s="24">
        <v>0.2</v>
      </c>
      <c r="BT342" s="24">
        <v>0</v>
      </c>
      <c r="BU342" s="24">
        <v>0</v>
      </c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</row>
    <row r="343" spans="3:85" x14ac:dyDescent="0.3">
      <c r="C343" t="s">
        <v>1161</v>
      </c>
      <c r="D343" t="s">
        <v>111</v>
      </c>
      <c r="E343" t="s">
        <v>92</v>
      </c>
      <c r="F343" t="s">
        <v>1147</v>
      </c>
      <c r="G343" t="s">
        <v>1162</v>
      </c>
      <c r="H343">
        <v>2002</v>
      </c>
      <c r="I343">
        <v>8</v>
      </c>
      <c r="J343">
        <v>8</v>
      </c>
      <c r="K343">
        <v>649</v>
      </c>
      <c r="L343" s="7">
        <f t="shared" si="65"/>
        <v>7.2111111111111112</v>
      </c>
      <c r="M343">
        <v>0</v>
      </c>
      <c r="N343">
        <v>0</v>
      </c>
      <c r="O343">
        <v>0</v>
      </c>
      <c r="P343">
        <f t="shared" si="66"/>
        <v>0</v>
      </c>
      <c r="Q343">
        <f t="shared" si="67"/>
        <v>0</v>
      </c>
      <c r="R343">
        <v>0</v>
      </c>
      <c r="S343">
        <v>0</v>
      </c>
      <c r="T343">
        <v>2</v>
      </c>
      <c r="U343">
        <v>0</v>
      </c>
      <c r="V343">
        <v>0.1</v>
      </c>
      <c r="W343">
        <v>0.1</v>
      </c>
      <c r="X343">
        <v>0</v>
      </c>
      <c r="Y343">
        <v>0.1</v>
      </c>
      <c r="Z343">
        <v>3</v>
      </c>
      <c r="AA343">
        <v>37</v>
      </c>
      <c r="AB343">
        <v>0</v>
      </c>
      <c r="AC343" s="6">
        <f t="shared" si="68"/>
        <v>0</v>
      </c>
      <c r="AD343" s="6">
        <f t="shared" si="69"/>
        <v>0</v>
      </c>
      <c r="AE343" s="6">
        <f t="shared" si="70"/>
        <v>0</v>
      </c>
      <c r="AF343" s="6">
        <f t="shared" si="71"/>
        <v>0</v>
      </c>
      <c r="AG343" s="6">
        <f t="shared" si="72"/>
        <v>0</v>
      </c>
      <c r="AH343" s="6">
        <f t="shared" si="73"/>
        <v>1.386748844375963E-2</v>
      </c>
      <c r="AI343" s="6">
        <f t="shared" si="74"/>
        <v>0</v>
      </c>
      <c r="AJ343" s="6">
        <f t="shared" si="75"/>
        <v>1.386748844375963E-2</v>
      </c>
      <c r="AK343" s="6">
        <f t="shared" si="76"/>
        <v>1.386748844375963E-2</v>
      </c>
      <c r="AL343" s="6">
        <f t="shared" si="77"/>
        <v>1.386748844375963E-2</v>
      </c>
      <c r="AM343">
        <v>55000000</v>
      </c>
      <c r="AN343" t="s">
        <v>1163</v>
      </c>
      <c r="AO343">
        <v>1005649</v>
      </c>
      <c r="AP343">
        <v>1</v>
      </c>
      <c r="AQ343" t="s">
        <v>95</v>
      </c>
      <c r="AR343">
        <v>3.91</v>
      </c>
      <c r="AS343">
        <v>2</v>
      </c>
      <c r="AT343">
        <v>13</v>
      </c>
      <c r="AU343">
        <v>1</v>
      </c>
      <c r="AV343" s="3">
        <v>135000000</v>
      </c>
      <c r="AW343">
        <v>3</v>
      </c>
      <c r="AX343">
        <v>12</v>
      </c>
      <c r="AY343" s="12">
        <v>9</v>
      </c>
      <c r="AZ343" s="12">
        <v>13</v>
      </c>
      <c r="BA343" s="12">
        <v>13</v>
      </c>
      <c r="BB343" s="12"/>
      <c r="BC343" s="17"/>
      <c r="BD343" s="12" t="b">
        <v>0</v>
      </c>
      <c r="BE343" s="12">
        <v>13.5</v>
      </c>
      <c r="BF343" s="12" t="s">
        <v>109</v>
      </c>
      <c r="BG343" s="12" t="s">
        <v>89</v>
      </c>
      <c r="BH343" s="24">
        <v>39</v>
      </c>
      <c r="BI343" s="24">
        <v>36</v>
      </c>
      <c r="BJ343" s="24">
        <v>27</v>
      </c>
      <c r="BK343" s="24">
        <v>7</v>
      </c>
      <c r="BL343" s="24">
        <v>14</v>
      </c>
      <c r="BM343" s="24">
        <v>6</v>
      </c>
      <c r="BN343" s="24">
        <v>0</v>
      </c>
      <c r="BO343" s="24">
        <v>2</v>
      </c>
      <c r="BP343" s="24">
        <v>25</v>
      </c>
      <c r="BQ343" s="24">
        <v>6</v>
      </c>
      <c r="BR343" s="24">
        <v>24</v>
      </c>
      <c r="BS343" s="24">
        <v>0.71</v>
      </c>
      <c r="BT343" s="24">
        <v>0</v>
      </c>
      <c r="BU343" s="24">
        <v>0</v>
      </c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</row>
    <row r="344" spans="3:85" x14ac:dyDescent="0.3">
      <c r="C344" t="s">
        <v>1164</v>
      </c>
      <c r="D344" t="s">
        <v>308</v>
      </c>
      <c r="E344" t="s">
        <v>92</v>
      </c>
      <c r="F344" t="s">
        <v>1147</v>
      </c>
      <c r="G344" t="s">
        <v>1165</v>
      </c>
      <c r="H344">
        <v>2001</v>
      </c>
      <c r="I344">
        <v>11</v>
      </c>
      <c r="J344">
        <v>11</v>
      </c>
      <c r="K344">
        <v>990</v>
      </c>
      <c r="L344" s="7">
        <f t="shared" si="65"/>
        <v>11</v>
      </c>
      <c r="M344">
        <v>1</v>
      </c>
      <c r="N344">
        <v>0</v>
      </c>
      <c r="O344">
        <v>1</v>
      </c>
      <c r="P344">
        <f t="shared" si="66"/>
        <v>1</v>
      </c>
      <c r="Q344">
        <f t="shared" si="67"/>
        <v>1</v>
      </c>
      <c r="R344">
        <v>0</v>
      </c>
      <c r="S344">
        <v>0</v>
      </c>
      <c r="T344">
        <v>4</v>
      </c>
      <c r="U344">
        <v>0</v>
      </c>
      <c r="V344">
        <v>0.8</v>
      </c>
      <c r="W344">
        <v>0.8</v>
      </c>
      <c r="X344">
        <v>0.6</v>
      </c>
      <c r="Y344">
        <v>1.4</v>
      </c>
      <c r="Z344">
        <v>25</v>
      </c>
      <c r="AA344">
        <v>49</v>
      </c>
      <c r="AB344">
        <v>55</v>
      </c>
      <c r="AC344" s="6">
        <f t="shared" si="68"/>
        <v>9.0909090909090912E-2</v>
      </c>
      <c r="AD344" s="6">
        <f t="shared" si="69"/>
        <v>0</v>
      </c>
      <c r="AE344" s="6">
        <f t="shared" si="70"/>
        <v>9.0909090909090912E-2</v>
      </c>
      <c r="AF344" s="6">
        <f t="shared" si="71"/>
        <v>9.0909090909090912E-2</v>
      </c>
      <c r="AG344" s="6">
        <f t="shared" si="72"/>
        <v>9.0909090909090912E-2</v>
      </c>
      <c r="AH344" s="6">
        <f t="shared" si="73"/>
        <v>7.2727272727272738E-2</v>
      </c>
      <c r="AI344" s="6">
        <f t="shared" si="74"/>
        <v>5.4545454545454543E-2</v>
      </c>
      <c r="AJ344" s="6">
        <f t="shared" si="75"/>
        <v>0.12727272727272729</v>
      </c>
      <c r="AK344" s="6">
        <f t="shared" si="76"/>
        <v>7.2727272727272738E-2</v>
      </c>
      <c r="AL344" s="6">
        <f t="shared" si="77"/>
        <v>0.12727272727272729</v>
      </c>
      <c r="AM344">
        <v>20000000</v>
      </c>
      <c r="AN344" t="s">
        <v>1166</v>
      </c>
      <c r="AO344">
        <v>503680</v>
      </c>
      <c r="AP344">
        <v>1</v>
      </c>
      <c r="AQ344" t="s">
        <v>95</v>
      </c>
      <c r="AR344">
        <v>3.91</v>
      </c>
      <c r="AS344">
        <v>12</v>
      </c>
      <c r="AT344">
        <v>28.7</v>
      </c>
      <c r="AU344">
        <v>2</v>
      </c>
      <c r="AV344" s="3">
        <v>135000000</v>
      </c>
      <c r="AW344">
        <v>3</v>
      </c>
      <c r="AX344">
        <v>17</v>
      </c>
      <c r="AY344" s="12">
        <v>25</v>
      </c>
      <c r="AZ344" s="12">
        <v>45</v>
      </c>
      <c r="BA344" s="12">
        <v>41.3</v>
      </c>
      <c r="BB344" s="12">
        <v>5.1429999999999998</v>
      </c>
      <c r="BC344" s="17">
        <v>0.1787</v>
      </c>
      <c r="BD344" s="12" t="b">
        <v>0</v>
      </c>
      <c r="BE344" s="12">
        <v>33.5</v>
      </c>
      <c r="BF344" s="12" t="s">
        <v>88</v>
      </c>
      <c r="BG344" s="12" t="s">
        <v>97</v>
      </c>
      <c r="BH344" s="24">
        <v>57</v>
      </c>
      <c r="BI344" s="24">
        <v>30</v>
      </c>
      <c r="BJ344" s="24">
        <v>24</v>
      </c>
      <c r="BK344" s="24">
        <v>43</v>
      </c>
      <c r="BL344" s="24">
        <v>60</v>
      </c>
      <c r="BM344" s="24">
        <v>7</v>
      </c>
      <c r="BN344" s="24">
        <v>0</v>
      </c>
      <c r="BO344" s="24">
        <v>1</v>
      </c>
      <c r="BP344" s="24">
        <v>37</v>
      </c>
      <c r="BQ344" s="24">
        <v>7</v>
      </c>
      <c r="BR344" s="24">
        <v>18.899999999999999</v>
      </c>
      <c r="BS344" s="24">
        <v>1.28</v>
      </c>
      <c r="BT344" s="24">
        <v>0</v>
      </c>
      <c r="BU344" s="24">
        <v>0</v>
      </c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</row>
    <row r="345" spans="3:85" x14ac:dyDescent="0.3">
      <c r="C345" t="s">
        <v>1167</v>
      </c>
      <c r="D345" t="s">
        <v>376</v>
      </c>
      <c r="E345" t="s">
        <v>92</v>
      </c>
      <c r="F345" t="s">
        <v>1147</v>
      </c>
      <c r="G345" t="s">
        <v>1168</v>
      </c>
      <c r="H345">
        <v>1996</v>
      </c>
      <c r="I345">
        <v>3</v>
      </c>
      <c r="J345">
        <v>3</v>
      </c>
      <c r="K345">
        <v>253</v>
      </c>
      <c r="L345" s="7">
        <f t="shared" si="65"/>
        <v>2.8111111111111109</v>
      </c>
      <c r="M345">
        <v>0</v>
      </c>
      <c r="N345">
        <v>0</v>
      </c>
      <c r="O345">
        <v>0</v>
      </c>
      <c r="P345">
        <f t="shared" si="66"/>
        <v>0</v>
      </c>
      <c r="Q345">
        <f t="shared" si="67"/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0.5</v>
      </c>
      <c r="Y345">
        <v>0.5</v>
      </c>
      <c r="Z345">
        <v>6</v>
      </c>
      <c r="AA345">
        <v>22</v>
      </c>
      <c r="AB345">
        <v>7</v>
      </c>
      <c r="AC345" s="6">
        <f t="shared" si="68"/>
        <v>0</v>
      </c>
      <c r="AD345" s="6">
        <f t="shared" si="69"/>
        <v>0</v>
      </c>
      <c r="AE345" s="6">
        <f t="shared" si="70"/>
        <v>0</v>
      </c>
      <c r="AF345" s="6">
        <f t="shared" si="71"/>
        <v>0</v>
      </c>
      <c r="AG345" s="6">
        <f t="shared" si="72"/>
        <v>0</v>
      </c>
      <c r="AH345" s="6">
        <f t="shared" si="73"/>
        <v>0</v>
      </c>
      <c r="AI345" s="6">
        <f t="shared" si="74"/>
        <v>0.17786561264822134</v>
      </c>
      <c r="AJ345" s="6">
        <f t="shared" si="75"/>
        <v>0.17786561264822134</v>
      </c>
      <c r="AK345" s="6">
        <f t="shared" si="76"/>
        <v>0</v>
      </c>
      <c r="AL345" s="6">
        <f t="shared" si="77"/>
        <v>0.17786561264822134</v>
      </c>
      <c r="AM345">
        <v>20000000</v>
      </c>
      <c r="AN345" t="s">
        <v>1169</v>
      </c>
      <c r="AO345">
        <v>203853</v>
      </c>
      <c r="AP345">
        <v>1</v>
      </c>
      <c r="AQ345" t="s">
        <v>102</v>
      </c>
      <c r="AR345">
        <v>0.91</v>
      </c>
      <c r="AS345">
        <v>15</v>
      </c>
      <c r="AT345">
        <v>62.4</v>
      </c>
      <c r="AU345">
        <v>1.67</v>
      </c>
      <c r="AV345" s="3">
        <v>135000000</v>
      </c>
      <c r="AW345">
        <v>3</v>
      </c>
      <c r="AX345">
        <v>35</v>
      </c>
      <c r="AY345" s="12">
        <v>56</v>
      </c>
      <c r="AZ345" s="12">
        <v>129.5</v>
      </c>
      <c r="BA345" s="12">
        <v>104.3</v>
      </c>
      <c r="BB345" s="12">
        <v>22.4</v>
      </c>
      <c r="BC345" s="17">
        <v>0.23119999999999999</v>
      </c>
      <c r="BD345" s="12" t="b">
        <v>0</v>
      </c>
      <c r="BE345" s="12">
        <v>108.9</v>
      </c>
      <c r="BF345" s="12" t="s">
        <v>96</v>
      </c>
      <c r="BG345" s="12" t="s">
        <v>97</v>
      </c>
      <c r="BH345" s="24">
        <v>0</v>
      </c>
      <c r="BI345" s="24">
        <v>5</v>
      </c>
      <c r="BJ345" s="24">
        <v>8</v>
      </c>
      <c r="BK345" s="24">
        <v>3</v>
      </c>
      <c r="BL345" s="24">
        <v>13</v>
      </c>
      <c r="BM345" s="24">
        <v>1</v>
      </c>
      <c r="BN345" s="24">
        <v>0</v>
      </c>
      <c r="BO345" s="24">
        <v>0</v>
      </c>
      <c r="BP345" s="24">
        <v>10</v>
      </c>
      <c r="BQ345" s="24">
        <v>0</v>
      </c>
      <c r="BR345" s="24">
        <v>0</v>
      </c>
      <c r="BS345" s="24">
        <v>1.71</v>
      </c>
      <c r="BT345" s="24">
        <v>0</v>
      </c>
      <c r="BU345" s="24">
        <v>0</v>
      </c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</row>
    <row r="346" spans="3:85" x14ac:dyDescent="0.3">
      <c r="C346" t="s">
        <v>1170</v>
      </c>
      <c r="D346" t="s">
        <v>91</v>
      </c>
      <c r="E346" t="s">
        <v>278</v>
      </c>
      <c r="F346" t="s">
        <v>1147</v>
      </c>
      <c r="G346" t="s">
        <v>1171</v>
      </c>
      <c r="H346">
        <v>2003</v>
      </c>
      <c r="I346">
        <v>6</v>
      </c>
      <c r="J346">
        <v>4</v>
      </c>
      <c r="K346">
        <v>431</v>
      </c>
      <c r="L346" s="7">
        <f t="shared" si="65"/>
        <v>4.7888888888888888</v>
      </c>
      <c r="M346">
        <v>1</v>
      </c>
      <c r="N346">
        <v>0</v>
      </c>
      <c r="O346">
        <v>1</v>
      </c>
      <c r="P346">
        <f t="shared" si="66"/>
        <v>1</v>
      </c>
      <c r="Q346">
        <f t="shared" si="67"/>
        <v>1</v>
      </c>
      <c r="R346">
        <v>0</v>
      </c>
      <c r="S346">
        <v>0</v>
      </c>
      <c r="T346">
        <v>0</v>
      </c>
      <c r="U346">
        <v>0</v>
      </c>
      <c r="V346">
        <v>0.8</v>
      </c>
      <c r="W346">
        <v>0.8</v>
      </c>
      <c r="X346">
        <v>0.1</v>
      </c>
      <c r="Y346">
        <v>0.9</v>
      </c>
      <c r="Z346">
        <v>6</v>
      </c>
      <c r="AA346">
        <v>15</v>
      </c>
      <c r="AB346">
        <v>25</v>
      </c>
      <c r="AC346" s="6">
        <f t="shared" si="68"/>
        <v>0.20881670533642693</v>
      </c>
      <c r="AD346" s="6">
        <f t="shared" si="69"/>
        <v>0</v>
      </c>
      <c r="AE346" s="6">
        <f t="shared" si="70"/>
        <v>0.20881670533642693</v>
      </c>
      <c r="AF346" s="6">
        <f t="shared" si="71"/>
        <v>0.20881670533642693</v>
      </c>
      <c r="AG346" s="6">
        <f t="shared" si="72"/>
        <v>0.20881670533642693</v>
      </c>
      <c r="AH346" s="6">
        <f t="shared" si="73"/>
        <v>0.16705336426914155</v>
      </c>
      <c r="AI346" s="6">
        <f t="shared" si="74"/>
        <v>2.0881670533642694E-2</v>
      </c>
      <c r="AJ346" s="6">
        <f t="shared" si="75"/>
        <v>0.18793503480278426</v>
      </c>
      <c r="AK346" s="6">
        <f t="shared" si="76"/>
        <v>0.16705336426914155</v>
      </c>
      <c r="AL346" s="6">
        <f t="shared" si="77"/>
        <v>0.18793503480278426</v>
      </c>
      <c r="AM346">
        <v>12000000</v>
      </c>
      <c r="AN346" t="s">
        <v>1172</v>
      </c>
      <c r="AO346">
        <v>708072</v>
      </c>
      <c r="AP346">
        <v>1</v>
      </c>
      <c r="AQ346" t="s">
        <v>108</v>
      </c>
      <c r="AR346">
        <v>4.91</v>
      </c>
      <c r="AS346">
        <v>8</v>
      </c>
      <c r="AT346">
        <v>84</v>
      </c>
      <c r="AU346">
        <v>2</v>
      </c>
      <c r="AV346" s="3">
        <v>135000000</v>
      </c>
      <c r="AW346">
        <v>3</v>
      </c>
      <c r="AX346">
        <v>10</v>
      </c>
      <c r="AY346" s="12">
        <v>103</v>
      </c>
      <c r="AZ346" s="12">
        <v>86</v>
      </c>
      <c r="BA346" s="12">
        <v>63.7</v>
      </c>
      <c r="BB346" s="12">
        <v>-15.2</v>
      </c>
      <c r="BC346" s="17">
        <v>0.51319999999999999</v>
      </c>
      <c r="BD346" s="12" t="b">
        <v>0</v>
      </c>
      <c r="BE346" s="12">
        <v>78.099999999999994</v>
      </c>
      <c r="BF346" s="12" t="s">
        <v>96</v>
      </c>
      <c r="BG346" s="12" t="s">
        <v>97</v>
      </c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</row>
    <row r="347" spans="3:85" x14ac:dyDescent="0.3">
      <c r="C347" t="s">
        <v>1173</v>
      </c>
      <c r="D347" t="s">
        <v>105</v>
      </c>
      <c r="E347" t="s">
        <v>130</v>
      </c>
      <c r="F347" t="s">
        <v>1147</v>
      </c>
      <c r="G347" t="s">
        <v>1174</v>
      </c>
      <c r="H347">
        <v>2002</v>
      </c>
      <c r="I347">
        <v>11</v>
      </c>
      <c r="J347">
        <v>11</v>
      </c>
      <c r="K347">
        <v>990</v>
      </c>
      <c r="L347" s="7">
        <f t="shared" si="65"/>
        <v>11</v>
      </c>
      <c r="M347">
        <v>1</v>
      </c>
      <c r="N347">
        <v>1</v>
      </c>
      <c r="O347">
        <v>2</v>
      </c>
      <c r="P347">
        <f t="shared" si="66"/>
        <v>1</v>
      </c>
      <c r="Q347">
        <f t="shared" si="67"/>
        <v>0</v>
      </c>
      <c r="R347">
        <v>1</v>
      </c>
      <c r="S347">
        <v>1</v>
      </c>
      <c r="T347">
        <v>2</v>
      </c>
      <c r="U347">
        <v>0</v>
      </c>
      <c r="V347">
        <v>1.6</v>
      </c>
      <c r="W347">
        <v>0.8</v>
      </c>
      <c r="X347">
        <v>1.7</v>
      </c>
      <c r="Y347">
        <v>2.4</v>
      </c>
      <c r="Z347">
        <v>15</v>
      </c>
      <c r="AA347">
        <v>97</v>
      </c>
      <c r="AB347">
        <v>30</v>
      </c>
      <c r="AC347" s="6">
        <f t="shared" si="68"/>
        <v>9.0909090909090912E-2</v>
      </c>
      <c r="AD347" s="6">
        <f t="shared" si="69"/>
        <v>9.0909090909090912E-2</v>
      </c>
      <c r="AE347" s="6">
        <f t="shared" si="70"/>
        <v>0.18181818181818182</v>
      </c>
      <c r="AF347" s="6">
        <f t="shared" si="71"/>
        <v>0</v>
      </c>
      <c r="AG347" s="6">
        <f t="shared" si="72"/>
        <v>9.0909090909090912E-2</v>
      </c>
      <c r="AH347" s="6">
        <f t="shared" si="73"/>
        <v>0.14545454545454548</v>
      </c>
      <c r="AI347" s="6">
        <f t="shared" si="74"/>
        <v>0.15454545454545454</v>
      </c>
      <c r="AJ347" s="6">
        <f t="shared" si="75"/>
        <v>0.30000000000000004</v>
      </c>
      <c r="AK347" s="6">
        <f t="shared" si="76"/>
        <v>7.2727272727272738E-2</v>
      </c>
      <c r="AL347" s="6">
        <f t="shared" si="77"/>
        <v>0.22727272727272729</v>
      </c>
      <c r="AM347">
        <v>32000000</v>
      </c>
      <c r="AN347" t="s">
        <v>1175</v>
      </c>
      <c r="AO347">
        <v>567576</v>
      </c>
      <c r="AP347">
        <v>1</v>
      </c>
      <c r="AQ347" t="s">
        <v>95</v>
      </c>
      <c r="AR347">
        <v>3.91</v>
      </c>
      <c r="AS347">
        <v>2</v>
      </c>
      <c r="AT347">
        <v>70.5</v>
      </c>
      <c r="AU347">
        <v>1</v>
      </c>
      <c r="AV347" s="3">
        <v>135000000</v>
      </c>
      <c r="AW347">
        <v>3</v>
      </c>
      <c r="AX347">
        <v>13</v>
      </c>
      <c r="AY347" s="12">
        <v>126</v>
      </c>
      <c r="AZ347" s="12">
        <v>126</v>
      </c>
      <c r="BA347" s="12">
        <v>126</v>
      </c>
      <c r="BB347" s="12"/>
      <c r="BC347" s="17"/>
      <c r="BD347" s="12" t="b">
        <v>0</v>
      </c>
      <c r="BE347" s="12">
        <v>89</v>
      </c>
      <c r="BF347" s="12" t="s">
        <v>96</v>
      </c>
      <c r="BG347" s="12" t="s">
        <v>89</v>
      </c>
      <c r="BH347" s="24">
        <v>55</v>
      </c>
      <c r="BI347" s="24">
        <v>29</v>
      </c>
      <c r="BJ347" s="24">
        <v>47</v>
      </c>
      <c r="BK347" s="24">
        <v>57</v>
      </c>
      <c r="BL347" s="24">
        <v>86</v>
      </c>
      <c r="BM347" s="24">
        <v>10</v>
      </c>
      <c r="BN347" s="24">
        <v>0</v>
      </c>
      <c r="BO347" s="24">
        <v>2</v>
      </c>
      <c r="BP347" s="24">
        <v>40</v>
      </c>
      <c r="BQ347" s="24">
        <v>7</v>
      </c>
      <c r="BR347" s="24">
        <v>17.5</v>
      </c>
      <c r="BS347" s="24">
        <v>1.32</v>
      </c>
      <c r="BT347" s="24">
        <v>0</v>
      </c>
      <c r="BU347" s="24">
        <v>0</v>
      </c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</row>
    <row r="348" spans="3:85" x14ac:dyDescent="0.3">
      <c r="C348" t="s">
        <v>1176</v>
      </c>
      <c r="D348" t="s">
        <v>111</v>
      </c>
      <c r="E348" t="s">
        <v>130</v>
      </c>
      <c r="F348" t="s">
        <v>1147</v>
      </c>
      <c r="G348" t="s">
        <v>1177</v>
      </c>
      <c r="H348">
        <v>1998</v>
      </c>
      <c r="I348">
        <v>4</v>
      </c>
      <c r="J348">
        <v>4</v>
      </c>
      <c r="K348">
        <v>185</v>
      </c>
      <c r="L348" s="7">
        <f t="shared" si="65"/>
        <v>2.0555555555555554</v>
      </c>
      <c r="M348">
        <v>0</v>
      </c>
      <c r="N348">
        <v>0</v>
      </c>
      <c r="O348">
        <v>0</v>
      </c>
      <c r="P348">
        <f t="shared" si="66"/>
        <v>0</v>
      </c>
      <c r="Q348">
        <f t="shared" si="67"/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0.6</v>
      </c>
      <c r="Y348">
        <v>0.6</v>
      </c>
      <c r="Z348">
        <v>4</v>
      </c>
      <c r="AA348">
        <v>2</v>
      </c>
      <c r="AB348">
        <v>6</v>
      </c>
      <c r="AC348" s="6">
        <f t="shared" si="68"/>
        <v>0</v>
      </c>
      <c r="AD348" s="6">
        <f t="shared" si="69"/>
        <v>0</v>
      </c>
      <c r="AE348" s="6">
        <f t="shared" si="70"/>
        <v>0</v>
      </c>
      <c r="AF348" s="6">
        <f t="shared" si="71"/>
        <v>0</v>
      </c>
      <c r="AG348" s="6">
        <f t="shared" si="72"/>
        <v>0</v>
      </c>
      <c r="AH348" s="6">
        <f t="shared" si="73"/>
        <v>0</v>
      </c>
      <c r="AI348" s="6">
        <f t="shared" si="74"/>
        <v>0.29189189189189191</v>
      </c>
      <c r="AJ348" s="6">
        <f t="shared" si="75"/>
        <v>0.29189189189189191</v>
      </c>
      <c r="AK348" s="6">
        <f t="shared" si="76"/>
        <v>0</v>
      </c>
      <c r="AL348" s="6">
        <f t="shared" si="77"/>
        <v>0.29189189189189191</v>
      </c>
      <c r="AM348">
        <v>30000000</v>
      </c>
      <c r="AN348" t="s">
        <v>1178</v>
      </c>
      <c r="AO348">
        <v>447661</v>
      </c>
      <c r="AP348">
        <v>1</v>
      </c>
      <c r="AQ348" t="s">
        <v>102</v>
      </c>
      <c r="AR348">
        <v>0.91</v>
      </c>
      <c r="AS348">
        <v>11</v>
      </c>
      <c r="AT348">
        <v>67.2</v>
      </c>
      <c r="AU348">
        <v>2.75</v>
      </c>
      <c r="AV348" s="3">
        <v>135000000</v>
      </c>
      <c r="AW348">
        <v>3</v>
      </c>
      <c r="AX348">
        <v>29</v>
      </c>
      <c r="AY348" s="12">
        <v>111</v>
      </c>
      <c r="AZ348" s="12">
        <v>85</v>
      </c>
      <c r="BA348" s="12">
        <v>85</v>
      </c>
      <c r="BB348" s="12">
        <v>3.3</v>
      </c>
      <c r="BC348" s="17">
        <v>0.68169999999999997</v>
      </c>
      <c r="BD348" s="12" t="b">
        <v>0</v>
      </c>
      <c r="BE348" s="12">
        <v>72.5</v>
      </c>
      <c r="BF348" s="12" t="s">
        <v>96</v>
      </c>
      <c r="BG348" s="12" t="s">
        <v>97</v>
      </c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</row>
    <row r="349" spans="3:85" x14ac:dyDescent="0.3">
      <c r="C349" t="s">
        <v>1179</v>
      </c>
      <c r="D349" t="s">
        <v>241</v>
      </c>
      <c r="E349" t="s">
        <v>130</v>
      </c>
      <c r="F349" t="s">
        <v>1147</v>
      </c>
      <c r="G349" t="s">
        <v>1180</v>
      </c>
      <c r="H349">
        <v>1997</v>
      </c>
      <c r="I349">
        <v>8</v>
      </c>
      <c r="J349">
        <v>6</v>
      </c>
      <c r="K349">
        <v>501</v>
      </c>
      <c r="L349" s="7">
        <f t="shared" si="65"/>
        <v>5.5666666666666664</v>
      </c>
      <c r="M349">
        <v>1</v>
      </c>
      <c r="N349">
        <v>0</v>
      </c>
      <c r="O349">
        <v>1</v>
      </c>
      <c r="P349">
        <f t="shared" si="66"/>
        <v>1</v>
      </c>
      <c r="Q349">
        <f t="shared" si="67"/>
        <v>1</v>
      </c>
      <c r="R349">
        <v>0</v>
      </c>
      <c r="S349">
        <v>0</v>
      </c>
      <c r="T349">
        <v>2</v>
      </c>
      <c r="U349">
        <v>0</v>
      </c>
      <c r="V349">
        <v>0.6</v>
      </c>
      <c r="W349">
        <v>0.6</v>
      </c>
      <c r="X349">
        <v>0.1</v>
      </c>
      <c r="Y349">
        <v>0.7</v>
      </c>
      <c r="Z349">
        <v>5</v>
      </c>
      <c r="AA349">
        <v>37</v>
      </c>
      <c r="AB349">
        <v>3</v>
      </c>
      <c r="AC349" s="6">
        <f t="shared" si="68"/>
        <v>0.17964071856287425</v>
      </c>
      <c r="AD349" s="6">
        <f t="shared" si="69"/>
        <v>0</v>
      </c>
      <c r="AE349" s="6">
        <f t="shared" si="70"/>
        <v>0.17964071856287425</v>
      </c>
      <c r="AF349" s="6">
        <f t="shared" si="71"/>
        <v>0.17964071856287425</v>
      </c>
      <c r="AG349" s="6">
        <f t="shared" si="72"/>
        <v>0.17964071856287425</v>
      </c>
      <c r="AH349" s="6">
        <f t="shared" si="73"/>
        <v>0.10778443113772455</v>
      </c>
      <c r="AI349" s="6">
        <f t="shared" si="74"/>
        <v>1.7964071856287428E-2</v>
      </c>
      <c r="AJ349" s="6">
        <f t="shared" si="75"/>
        <v>0.12574850299401197</v>
      </c>
      <c r="AK349" s="6">
        <f t="shared" si="76"/>
        <v>0.10778443113772455</v>
      </c>
      <c r="AL349" s="6">
        <f t="shared" si="77"/>
        <v>0.12574850299401197</v>
      </c>
      <c r="AM349">
        <v>24000000</v>
      </c>
      <c r="AN349" t="s">
        <v>1181</v>
      </c>
      <c r="AO349">
        <v>375885</v>
      </c>
      <c r="AP349">
        <v>1</v>
      </c>
      <c r="AQ349" t="s">
        <v>87</v>
      </c>
      <c r="AR349">
        <v>2.91</v>
      </c>
      <c r="AS349">
        <v>7</v>
      </c>
      <c r="AT349">
        <v>48</v>
      </c>
      <c r="AU349">
        <v>1.4</v>
      </c>
      <c r="AV349" s="3">
        <v>135000000</v>
      </c>
      <c r="AW349">
        <v>3</v>
      </c>
      <c r="AX349">
        <v>29</v>
      </c>
      <c r="AY349" s="12">
        <v>129</v>
      </c>
      <c r="AZ349" s="12">
        <v>68.5</v>
      </c>
      <c r="BA349" s="12">
        <v>50.3</v>
      </c>
      <c r="BB349" s="12">
        <v>2.4060000000000001</v>
      </c>
      <c r="BC349" s="17">
        <v>0.86629999999999996</v>
      </c>
      <c r="BD349" s="12" t="b">
        <v>0</v>
      </c>
      <c r="BE349" s="12">
        <v>53.6</v>
      </c>
      <c r="BF349" s="12" t="s">
        <v>96</v>
      </c>
      <c r="BG349" s="12" t="s">
        <v>97</v>
      </c>
      <c r="BH349" s="24">
        <v>13</v>
      </c>
      <c r="BI349" s="24">
        <v>7</v>
      </c>
      <c r="BJ349" s="24">
        <v>16</v>
      </c>
      <c r="BK349" s="24">
        <v>8</v>
      </c>
      <c r="BL349" s="24">
        <v>2</v>
      </c>
      <c r="BM349" s="24">
        <v>3</v>
      </c>
      <c r="BN349" s="24">
        <v>0</v>
      </c>
      <c r="BO349" s="24">
        <v>0</v>
      </c>
      <c r="BP349" s="24">
        <v>1</v>
      </c>
      <c r="BQ349" s="24">
        <v>1</v>
      </c>
      <c r="BR349" s="24">
        <v>100</v>
      </c>
      <c r="BS349" s="24">
        <v>0.15</v>
      </c>
      <c r="BT349" s="24">
        <v>0</v>
      </c>
      <c r="BU349" s="24">
        <v>0</v>
      </c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</row>
    <row r="350" spans="3:85" x14ac:dyDescent="0.3">
      <c r="C350" t="s">
        <v>1182</v>
      </c>
      <c r="D350" t="s">
        <v>105</v>
      </c>
      <c r="E350" t="s">
        <v>130</v>
      </c>
      <c r="F350" t="s">
        <v>1147</v>
      </c>
      <c r="G350" t="s">
        <v>1183</v>
      </c>
      <c r="H350">
        <v>1997</v>
      </c>
      <c r="I350">
        <v>7</v>
      </c>
      <c r="J350">
        <v>1</v>
      </c>
      <c r="K350">
        <v>245</v>
      </c>
      <c r="L350" s="7">
        <f t="shared" si="65"/>
        <v>2.7222222222222223</v>
      </c>
      <c r="M350">
        <v>0</v>
      </c>
      <c r="N350">
        <v>1</v>
      </c>
      <c r="O350">
        <v>1</v>
      </c>
      <c r="P350">
        <f t="shared" si="66"/>
        <v>1</v>
      </c>
      <c r="Q350">
        <f t="shared" si="67"/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0.1</v>
      </c>
      <c r="Y350">
        <v>0.2</v>
      </c>
      <c r="Z350">
        <v>1</v>
      </c>
      <c r="AA350">
        <v>12</v>
      </c>
      <c r="AB350">
        <v>1</v>
      </c>
      <c r="AC350" s="6">
        <f t="shared" si="68"/>
        <v>0</v>
      </c>
      <c r="AD350" s="6">
        <f t="shared" si="69"/>
        <v>0.36734693877551017</v>
      </c>
      <c r="AE350" s="6">
        <f t="shared" si="70"/>
        <v>0.36734693877551017</v>
      </c>
      <c r="AF350" s="6">
        <f t="shared" si="71"/>
        <v>0</v>
      </c>
      <c r="AG350" s="6">
        <f t="shared" si="72"/>
        <v>0.36734693877551017</v>
      </c>
      <c r="AH350" s="6">
        <f t="shared" si="73"/>
        <v>0</v>
      </c>
      <c r="AI350" s="6">
        <f t="shared" si="74"/>
        <v>3.6734693877551024E-2</v>
      </c>
      <c r="AJ350" s="6">
        <f t="shared" si="75"/>
        <v>3.6734693877551024E-2</v>
      </c>
      <c r="AK350" s="6">
        <f t="shared" si="76"/>
        <v>0</v>
      </c>
      <c r="AL350" s="6">
        <f t="shared" si="77"/>
        <v>3.6734693877551024E-2</v>
      </c>
      <c r="AM350">
        <v>12000000</v>
      </c>
      <c r="AN350" t="s">
        <v>1184</v>
      </c>
      <c r="AO350">
        <v>425902</v>
      </c>
      <c r="AP350">
        <v>1</v>
      </c>
      <c r="AQ350" t="s">
        <v>87</v>
      </c>
      <c r="AR350">
        <v>2.91</v>
      </c>
      <c r="AS350">
        <v>3</v>
      </c>
      <c r="AT350">
        <v>62</v>
      </c>
      <c r="AU350">
        <v>1.5</v>
      </c>
      <c r="AV350" s="3">
        <v>135000000</v>
      </c>
      <c r="AW350">
        <v>3</v>
      </c>
      <c r="AX350">
        <v>17</v>
      </c>
      <c r="AY350" s="12">
        <v>0</v>
      </c>
      <c r="AZ350" s="12">
        <v>36</v>
      </c>
      <c r="BA350" s="12">
        <v>62</v>
      </c>
      <c r="BB350" s="12"/>
      <c r="BC350" s="17"/>
      <c r="BD350" s="12" t="b">
        <v>0</v>
      </c>
      <c r="BE350" s="12">
        <v>53.3</v>
      </c>
      <c r="BF350" s="12" t="s">
        <v>88</v>
      </c>
      <c r="BG350" s="12" t="s">
        <v>89</v>
      </c>
      <c r="BH350" s="24">
        <v>21</v>
      </c>
      <c r="BI350" s="24">
        <v>25</v>
      </c>
      <c r="BJ350" s="24">
        <v>54</v>
      </c>
      <c r="BK350" s="24">
        <v>48</v>
      </c>
      <c r="BL350" s="24">
        <v>8</v>
      </c>
      <c r="BM350" s="24">
        <v>10</v>
      </c>
      <c r="BN350" s="24">
        <v>0</v>
      </c>
      <c r="BO350" s="24">
        <v>2</v>
      </c>
      <c r="BP350" s="24">
        <v>33</v>
      </c>
      <c r="BQ350" s="24">
        <v>9</v>
      </c>
      <c r="BR350" s="24">
        <v>27.3</v>
      </c>
      <c r="BS350" s="24">
        <v>1.55</v>
      </c>
      <c r="BT350" s="24">
        <v>0</v>
      </c>
      <c r="BU350" s="24">
        <v>0</v>
      </c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</row>
    <row r="351" spans="3:85" x14ac:dyDescent="0.3">
      <c r="C351" t="s">
        <v>1185</v>
      </c>
      <c r="D351" t="s">
        <v>105</v>
      </c>
      <c r="E351" t="s">
        <v>149</v>
      </c>
      <c r="F351" t="s">
        <v>1147</v>
      </c>
      <c r="G351" t="s">
        <v>1186</v>
      </c>
      <c r="H351">
        <v>2000</v>
      </c>
      <c r="I351">
        <v>11</v>
      </c>
      <c r="J351">
        <v>10</v>
      </c>
      <c r="K351">
        <v>906</v>
      </c>
      <c r="L351" s="7">
        <f t="shared" si="65"/>
        <v>10.066666666666666</v>
      </c>
      <c r="M351">
        <v>2</v>
      </c>
      <c r="N351">
        <v>1</v>
      </c>
      <c r="O351">
        <v>3</v>
      </c>
      <c r="P351">
        <f t="shared" si="66"/>
        <v>3</v>
      </c>
      <c r="Q351">
        <f t="shared" si="67"/>
        <v>2</v>
      </c>
      <c r="R351">
        <v>0</v>
      </c>
      <c r="S351">
        <v>0</v>
      </c>
      <c r="T351">
        <v>0</v>
      </c>
      <c r="U351">
        <v>0</v>
      </c>
      <c r="V351">
        <v>2.6</v>
      </c>
      <c r="W351">
        <v>2.6</v>
      </c>
      <c r="X351">
        <v>0.7</v>
      </c>
      <c r="Y351">
        <v>3.3</v>
      </c>
      <c r="Z351">
        <v>24</v>
      </c>
      <c r="AA351">
        <v>65</v>
      </c>
      <c r="AB351">
        <v>82</v>
      </c>
      <c r="AC351" s="6">
        <f t="shared" si="68"/>
        <v>0.19867549668874174</v>
      </c>
      <c r="AD351" s="6">
        <f t="shared" si="69"/>
        <v>9.9337748344370869E-2</v>
      </c>
      <c r="AE351" s="6">
        <f t="shared" si="70"/>
        <v>0.29801324503311261</v>
      </c>
      <c r="AF351" s="6">
        <f t="shared" si="71"/>
        <v>0.19867549668874174</v>
      </c>
      <c r="AG351" s="6">
        <f t="shared" si="72"/>
        <v>0.29801324503311261</v>
      </c>
      <c r="AH351" s="6">
        <f t="shared" si="73"/>
        <v>0.25827814569536428</v>
      </c>
      <c r="AI351" s="6">
        <f t="shared" si="74"/>
        <v>6.9536423841059597E-2</v>
      </c>
      <c r="AJ351" s="6">
        <f t="shared" si="75"/>
        <v>0.32781456953642385</v>
      </c>
      <c r="AK351" s="6">
        <f t="shared" si="76"/>
        <v>0.25827814569536428</v>
      </c>
      <c r="AL351" s="6">
        <f t="shared" si="77"/>
        <v>0.32781456953642385</v>
      </c>
      <c r="AM351">
        <v>50000000</v>
      </c>
      <c r="AN351" t="s">
        <v>1187</v>
      </c>
      <c r="AO351">
        <v>429014</v>
      </c>
      <c r="AP351">
        <v>1</v>
      </c>
      <c r="AQ351" t="s">
        <v>87</v>
      </c>
      <c r="AR351">
        <v>2.91</v>
      </c>
      <c r="AS351">
        <v>5</v>
      </c>
      <c r="AT351">
        <v>88</v>
      </c>
      <c r="AU351">
        <v>1.67</v>
      </c>
      <c r="AV351" s="3">
        <v>135000000</v>
      </c>
      <c r="AW351">
        <v>3</v>
      </c>
      <c r="AX351">
        <v>23</v>
      </c>
      <c r="AY351" s="12">
        <v>7</v>
      </c>
      <c r="AZ351" s="12">
        <v>7</v>
      </c>
      <c r="BA351" s="12">
        <v>7</v>
      </c>
      <c r="BB351" s="12">
        <v>-28.786000000000001</v>
      </c>
      <c r="BC351" s="17">
        <v>0.19850000000000001</v>
      </c>
      <c r="BD351" s="12" t="b">
        <v>0</v>
      </c>
      <c r="BE351" s="12">
        <v>55.7</v>
      </c>
      <c r="BF351" s="12" t="s">
        <v>88</v>
      </c>
      <c r="BG351" s="12" t="s">
        <v>97</v>
      </c>
      <c r="BH351" s="24">
        <v>21</v>
      </c>
      <c r="BI351" s="24">
        <v>22</v>
      </c>
      <c r="BJ351" s="24">
        <v>38</v>
      </c>
      <c r="BK351" s="24">
        <v>40</v>
      </c>
      <c r="BL351" s="24">
        <v>46</v>
      </c>
      <c r="BM351" s="24">
        <v>11</v>
      </c>
      <c r="BN351" s="24">
        <v>1</v>
      </c>
      <c r="BO351" s="24">
        <v>7</v>
      </c>
      <c r="BP351" s="24">
        <v>61</v>
      </c>
      <c r="BQ351" s="24">
        <v>22</v>
      </c>
      <c r="BR351" s="24">
        <v>36.1</v>
      </c>
      <c r="BS351" s="24">
        <v>1.96</v>
      </c>
      <c r="BT351" s="24">
        <v>0</v>
      </c>
      <c r="BU351" s="24">
        <v>0</v>
      </c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</row>
    <row r="352" spans="3:85" x14ac:dyDescent="0.3">
      <c r="C352" t="s">
        <v>1188</v>
      </c>
      <c r="D352" t="s">
        <v>105</v>
      </c>
      <c r="E352" t="s">
        <v>149</v>
      </c>
      <c r="F352" t="s">
        <v>1147</v>
      </c>
      <c r="G352" t="s">
        <v>1189</v>
      </c>
      <c r="H352">
        <v>2002</v>
      </c>
      <c r="I352">
        <v>4</v>
      </c>
      <c r="J352">
        <v>1</v>
      </c>
      <c r="K352">
        <v>129</v>
      </c>
      <c r="L352" s="7">
        <f t="shared" si="65"/>
        <v>1.4333333333333333</v>
      </c>
      <c r="M352">
        <v>0</v>
      </c>
      <c r="N352">
        <v>0</v>
      </c>
      <c r="O352">
        <v>0</v>
      </c>
      <c r="P352">
        <f t="shared" si="66"/>
        <v>0</v>
      </c>
      <c r="Q352">
        <f t="shared" si="67"/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0.4</v>
      </c>
      <c r="Y352">
        <v>0.4</v>
      </c>
      <c r="Z352">
        <v>4</v>
      </c>
      <c r="AA352">
        <v>9</v>
      </c>
      <c r="AB352">
        <v>8</v>
      </c>
      <c r="AC352" s="6">
        <f t="shared" si="68"/>
        <v>0</v>
      </c>
      <c r="AD352" s="6">
        <f t="shared" si="69"/>
        <v>0</v>
      </c>
      <c r="AE352" s="6">
        <f t="shared" si="70"/>
        <v>0</v>
      </c>
      <c r="AF352" s="6">
        <f t="shared" si="71"/>
        <v>0</v>
      </c>
      <c r="AG352" s="6">
        <f t="shared" si="72"/>
        <v>0</v>
      </c>
      <c r="AH352" s="6">
        <f t="shared" si="73"/>
        <v>0</v>
      </c>
      <c r="AI352" s="6">
        <f t="shared" si="74"/>
        <v>0.27906976744186046</v>
      </c>
      <c r="AJ352" s="6">
        <f t="shared" si="75"/>
        <v>0.27906976744186046</v>
      </c>
      <c r="AK352" s="6">
        <f t="shared" si="76"/>
        <v>0</v>
      </c>
      <c r="AL352" s="6">
        <f t="shared" si="77"/>
        <v>0.27906976744186046</v>
      </c>
      <c r="AM352">
        <v>20000000</v>
      </c>
      <c r="AN352" t="s">
        <v>1190</v>
      </c>
      <c r="AO352">
        <v>583199</v>
      </c>
      <c r="AP352">
        <v>1</v>
      </c>
      <c r="AQ352" t="s">
        <v>108</v>
      </c>
      <c r="AR352">
        <v>4.91</v>
      </c>
      <c r="AS352">
        <v>0</v>
      </c>
      <c r="AT352">
        <v>0</v>
      </c>
      <c r="AU352">
        <v>0</v>
      </c>
      <c r="AV352" s="3">
        <v>135000000</v>
      </c>
      <c r="AW352">
        <v>3</v>
      </c>
      <c r="AX352">
        <v>14</v>
      </c>
      <c r="AY352" s="12">
        <v>0</v>
      </c>
      <c r="AZ352" s="12">
        <v>0</v>
      </c>
      <c r="BA352" s="12">
        <v>0</v>
      </c>
      <c r="BB352" s="12"/>
      <c r="BC352" s="17"/>
      <c r="BD352" s="12" t="b">
        <v>0</v>
      </c>
      <c r="BE352" s="12">
        <v>0</v>
      </c>
      <c r="BF352" s="12" t="s">
        <v>109</v>
      </c>
      <c r="BG352" s="12" t="s">
        <v>89</v>
      </c>
      <c r="BH352" s="24">
        <v>1</v>
      </c>
      <c r="BI352" s="24">
        <v>2</v>
      </c>
      <c r="BJ352" s="24">
        <v>6</v>
      </c>
      <c r="BK352" s="24">
        <v>3</v>
      </c>
      <c r="BL352" s="24">
        <v>8</v>
      </c>
      <c r="BM352" s="24">
        <v>1</v>
      </c>
      <c r="BN352" s="24">
        <v>0</v>
      </c>
      <c r="BO352" s="24">
        <v>3</v>
      </c>
      <c r="BP352" s="24">
        <v>12</v>
      </c>
      <c r="BQ352" s="24">
        <v>4</v>
      </c>
      <c r="BR352" s="24">
        <v>33.299999999999997</v>
      </c>
      <c r="BS352" s="24">
        <v>3.09</v>
      </c>
      <c r="BT352" s="24">
        <v>0</v>
      </c>
      <c r="BU352" s="24">
        <v>0</v>
      </c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</row>
    <row r="353" spans="3:85" x14ac:dyDescent="0.3">
      <c r="C353" t="s">
        <v>1191</v>
      </c>
      <c r="D353" t="s">
        <v>118</v>
      </c>
      <c r="E353" t="s">
        <v>156</v>
      </c>
      <c r="F353" t="s">
        <v>1147</v>
      </c>
      <c r="G353" t="s">
        <v>1192</v>
      </c>
      <c r="H353">
        <v>2002</v>
      </c>
      <c r="I353">
        <v>4</v>
      </c>
      <c r="J353">
        <v>2</v>
      </c>
      <c r="K353">
        <v>174</v>
      </c>
      <c r="L353" s="7">
        <f t="shared" si="65"/>
        <v>1.9333333333333333</v>
      </c>
      <c r="M353">
        <v>0</v>
      </c>
      <c r="N353">
        <v>0</v>
      </c>
      <c r="O353">
        <v>0</v>
      </c>
      <c r="P353">
        <f t="shared" si="66"/>
        <v>0</v>
      </c>
      <c r="Q353">
        <f t="shared" si="67"/>
        <v>0</v>
      </c>
      <c r="R353">
        <v>0</v>
      </c>
      <c r="S353">
        <v>0</v>
      </c>
      <c r="T353">
        <v>0</v>
      </c>
      <c r="U353">
        <v>0</v>
      </c>
      <c r="V353">
        <v>0.1</v>
      </c>
      <c r="W353">
        <v>0.1</v>
      </c>
      <c r="X353">
        <v>0.4</v>
      </c>
      <c r="Y353">
        <v>0.5</v>
      </c>
      <c r="Z353">
        <v>6</v>
      </c>
      <c r="AA353">
        <v>9</v>
      </c>
      <c r="AB353">
        <v>22</v>
      </c>
      <c r="AC353" s="6">
        <f t="shared" si="68"/>
        <v>0</v>
      </c>
      <c r="AD353" s="6">
        <f t="shared" si="69"/>
        <v>0</v>
      </c>
      <c r="AE353" s="6">
        <f t="shared" si="70"/>
        <v>0</v>
      </c>
      <c r="AF353" s="6">
        <f t="shared" si="71"/>
        <v>0</v>
      </c>
      <c r="AG353" s="6">
        <f t="shared" si="72"/>
        <v>0</v>
      </c>
      <c r="AH353" s="6">
        <f t="shared" si="73"/>
        <v>5.1724137931034482E-2</v>
      </c>
      <c r="AI353" s="6">
        <f t="shared" si="74"/>
        <v>0.20689655172413793</v>
      </c>
      <c r="AJ353" s="6">
        <f t="shared" si="75"/>
        <v>0.25862068965517243</v>
      </c>
      <c r="AK353" s="6">
        <f t="shared" si="76"/>
        <v>5.1724137931034482E-2</v>
      </c>
      <c r="AL353" s="6">
        <f t="shared" si="77"/>
        <v>0.25862068965517243</v>
      </c>
      <c r="AM353">
        <v>25000000</v>
      </c>
      <c r="AN353" t="s">
        <v>1193</v>
      </c>
      <c r="AO353">
        <v>540664</v>
      </c>
      <c r="AP353">
        <v>1</v>
      </c>
      <c r="AQ353" t="s">
        <v>108</v>
      </c>
      <c r="AR353">
        <v>4.91</v>
      </c>
      <c r="AS353">
        <v>2</v>
      </c>
      <c r="AT353">
        <v>36</v>
      </c>
      <c r="AU353">
        <v>1</v>
      </c>
      <c r="AV353" s="3">
        <v>135000000</v>
      </c>
      <c r="AW353">
        <v>3</v>
      </c>
      <c r="AX353">
        <v>18</v>
      </c>
      <c r="AY353" s="12">
        <v>24</v>
      </c>
      <c r="AZ353" s="12">
        <v>36</v>
      </c>
      <c r="BA353" s="12">
        <v>36</v>
      </c>
      <c r="BB353" s="12"/>
      <c r="BC353" s="17"/>
      <c r="BD353" s="12" t="b">
        <v>0</v>
      </c>
      <c r="BE353" s="12">
        <v>37.4</v>
      </c>
      <c r="BF353" s="12" t="s">
        <v>88</v>
      </c>
      <c r="BG353" s="12" t="s">
        <v>89</v>
      </c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</row>
    <row r="354" spans="3:85" x14ac:dyDescent="0.3">
      <c r="C354" t="s">
        <v>1194</v>
      </c>
      <c r="D354" t="s">
        <v>184</v>
      </c>
      <c r="E354" t="s">
        <v>156</v>
      </c>
      <c r="F354" t="s">
        <v>1147</v>
      </c>
      <c r="G354" t="s">
        <v>1195</v>
      </c>
      <c r="H354">
        <v>1998</v>
      </c>
      <c r="I354">
        <v>3</v>
      </c>
      <c r="J354">
        <v>2</v>
      </c>
      <c r="K354">
        <v>111</v>
      </c>
      <c r="L354" s="7">
        <f t="shared" si="65"/>
        <v>1.2333333333333334</v>
      </c>
      <c r="M354">
        <v>0</v>
      </c>
      <c r="N354">
        <v>0</v>
      </c>
      <c r="O354">
        <v>0</v>
      </c>
      <c r="P354">
        <f t="shared" si="66"/>
        <v>0</v>
      </c>
      <c r="Q354">
        <f t="shared" si="67"/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0.1</v>
      </c>
      <c r="Y354">
        <v>0.1</v>
      </c>
      <c r="Z354">
        <v>1</v>
      </c>
      <c r="AA354">
        <v>10</v>
      </c>
      <c r="AB354">
        <v>7</v>
      </c>
      <c r="AC354" s="6">
        <f t="shared" si="68"/>
        <v>0</v>
      </c>
      <c r="AD354" s="6">
        <f t="shared" si="69"/>
        <v>0</v>
      </c>
      <c r="AE354" s="6">
        <f t="shared" si="70"/>
        <v>0</v>
      </c>
      <c r="AF354" s="6">
        <f t="shared" si="71"/>
        <v>0</v>
      </c>
      <c r="AG354" s="6">
        <f t="shared" si="72"/>
        <v>0</v>
      </c>
      <c r="AH354" s="6">
        <f t="shared" si="73"/>
        <v>0</v>
      </c>
      <c r="AI354" s="6">
        <f t="shared" si="74"/>
        <v>8.1081081081081086E-2</v>
      </c>
      <c r="AJ354" s="6">
        <f t="shared" si="75"/>
        <v>8.1081081081081086E-2</v>
      </c>
      <c r="AK354" s="6">
        <f t="shared" si="76"/>
        <v>0</v>
      </c>
      <c r="AL354" s="6">
        <f t="shared" si="77"/>
        <v>8.1081081081081086E-2</v>
      </c>
      <c r="AM354">
        <v>18000000</v>
      </c>
      <c r="AN354" t="s">
        <v>1196</v>
      </c>
      <c r="AO354">
        <v>497291</v>
      </c>
      <c r="AP354">
        <v>1</v>
      </c>
      <c r="AQ354" t="s">
        <v>87</v>
      </c>
      <c r="AR354">
        <v>2.91</v>
      </c>
      <c r="AS354">
        <v>9</v>
      </c>
      <c r="AT354">
        <v>74.2</v>
      </c>
      <c r="AU354">
        <v>2.25</v>
      </c>
      <c r="AV354" s="3">
        <v>135000000</v>
      </c>
      <c r="AW354">
        <v>3</v>
      </c>
      <c r="AX354">
        <v>19</v>
      </c>
      <c r="AY354" s="12">
        <v>0</v>
      </c>
      <c r="AZ354" s="12">
        <v>127</v>
      </c>
      <c r="BA354" s="12">
        <v>78</v>
      </c>
      <c r="BB354" s="12">
        <v>13.856999999999999</v>
      </c>
      <c r="BC354" s="17">
        <v>0.33389999999999997</v>
      </c>
      <c r="BD354" s="12" t="b">
        <v>0</v>
      </c>
      <c r="BE354" s="12">
        <v>87.6</v>
      </c>
      <c r="BF354" s="12" t="s">
        <v>96</v>
      </c>
      <c r="BG354" s="12" t="s">
        <v>97</v>
      </c>
      <c r="BH354" s="24">
        <v>48</v>
      </c>
      <c r="BI354" s="24">
        <v>28</v>
      </c>
      <c r="BJ354" s="24">
        <v>33</v>
      </c>
      <c r="BK354" s="24">
        <v>18</v>
      </c>
      <c r="BL354" s="24">
        <v>8</v>
      </c>
      <c r="BM354" s="24">
        <v>9</v>
      </c>
      <c r="BN354" s="24">
        <v>0</v>
      </c>
      <c r="BO354" s="24">
        <v>0</v>
      </c>
      <c r="BP354" s="24">
        <v>21</v>
      </c>
      <c r="BQ354" s="24">
        <v>9</v>
      </c>
      <c r="BR354" s="24">
        <v>42.9</v>
      </c>
      <c r="BS354" s="24">
        <v>0.96</v>
      </c>
      <c r="BT354" s="24">
        <v>0</v>
      </c>
      <c r="BU354" s="24">
        <v>0</v>
      </c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</row>
    <row r="355" spans="3:85" x14ac:dyDescent="0.3">
      <c r="C355" t="s">
        <v>1197</v>
      </c>
      <c r="D355" t="s">
        <v>105</v>
      </c>
      <c r="E355" t="s">
        <v>156</v>
      </c>
      <c r="F355" t="s">
        <v>1147</v>
      </c>
      <c r="G355" t="s">
        <v>1198</v>
      </c>
      <c r="H355">
        <v>2003</v>
      </c>
      <c r="I355">
        <v>6</v>
      </c>
      <c r="J355">
        <v>0</v>
      </c>
      <c r="K355">
        <v>134</v>
      </c>
      <c r="L355" s="7">
        <f t="shared" si="65"/>
        <v>1.4888888888888889</v>
      </c>
      <c r="M355">
        <v>0</v>
      </c>
      <c r="N355">
        <v>1</v>
      </c>
      <c r="O355">
        <v>1</v>
      </c>
      <c r="P355">
        <f t="shared" si="66"/>
        <v>1</v>
      </c>
      <c r="Q355">
        <f t="shared" si="67"/>
        <v>0</v>
      </c>
      <c r="R355">
        <v>0</v>
      </c>
      <c r="S355">
        <v>0</v>
      </c>
      <c r="T355">
        <v>0</v>
      </c>
      <c r="U355">
        <v>0</v>
      </c>
      <c r="V355">
        <v>0.5</v>
      </c>
      <c r="W355">
        <v>0.5</v>
      </c>
      <c r="X355">
        <v>1.2</v>
      </c>
      <c r="Y355">
        <v>1.7</v>
      </c>
      <c r="Z355">
        <v>8</v>
      </c>
      <c r="AA355">
        <v>4</v>
      </c>
      <c r="AB355">
        <v>25</v>
      </c>
      <c r="AC355" s="6">
        <f t="shared" si="68"/>
        <v>0</v>
      </c>
      <c r="AD355" s="6">
        <f t="shared" si="69"/>
        <v>0.67164179104477606</v>
      </c>
      <c r="AE355" s="6">
        <f t="shared" si="70"/>
        <v>0.67164179104477606</v>
      </c>
      <c r="AF355" s="6">
        <f t="shared" si="71"/>
        <v>0</v>
      </c>
      <c r="AG355" s="6">
        <f t="shared" si="72"/>
        <v>0.67164179104477606</v>
      </c>
      <c r="AH355" s="6">
        <f t="shared" si="73"/>
        <v>0.33582089552238803</v>
      </c>
      <c r="AI355" s="6">
        <f t="shared" si="74"/>
        <v>0.80597014925373134</v>
      </c>
      <c r="AJ355" s="6">
        <f t="shared" si="75"/>
        <v>1.1417910447761193</v>
      </c>
      <c r="AK355" s="6">
        <f t="shared" si="76"/>
        <v>0.33582089552238803</v>
      </c>
      <c r="AL355" s="6">
        <f t="shared" si="77"/>
        <v>1.1417910447761193</v>
      </c>
      <c r="AS355">
        <v>0</v>
      </c>
      <c r="AT355">
        <v>0</v>
      </c>
      <c r="AU355">
        <v>0</v>
      </c>
      <c r="AV355" s="3">
        <v>135000000</v>
      </c>
      <c r="AW355">
        <v>3</v>
      </c>
      <c r="AX355">
        <v>0</v>
      </c>
      <c r="BC355" s="18"/>
      <c r="BH355" s="24">
        <v>13</v>
      </c>
      <c r="BI355" s="24">
        <v>11</v>
      </c>
      <c r="BJ355" s="24">
        <v>31</v>
      </c>
      <c r="BK355" s="24">
        <v>46</v>
      </c>
      <c r="BL355" s="24">
        <v>81</v>
      </c>
      <c r="BM355" s="24">
        <v>5</v>
      </c>
      <c r="BN355" s="24">
        <v>0</v>
      </c>
      <c r="BO355" s="24">
        <v>3</v>
      </c>
      <c r="BP355" s="24">
        <v>45</v>
      </c>
      <c r="BQ355" s="24">
        <v>19</v>
      </c>
      <c r="BR355" s="24">
        <v>42.2</v>
      </c>
      <c r="BS355" s="24">
        <v>1.57</v>
      </c>
      <c r="BT355" s="24">
        <v>0</v>
      </c>
      <c r="BU355" s="24">
        <v>0</v>
      </c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</row>
    <row r="356" spans="3:85" x14ac:dyDescent="0.3">
      <c r="C356" t="s">
        <v>1199</v>
      </c>
      <c r="D356" t="s">
        <v>111</v>
      </c>
      <c r="E356" t="s">
        <v>156</v>
      </c>
      <c r="F356" t="s">
        <v>1147</v>
      </c>
      <c r="G356" t="s">
        <v>1200</v>
      </c>
      <c r="H356">
        <v>2001</v>
      </c>
      <c r="I356">
        <v>10</v>
      </c>
      <c r="J356">
        <v>3</v>
      </c>
      <c r="K356">
        <v>331</v>
      </c>
      <c r="L356" s="7">
        <f t="shared" si="65"/>
        <v>3.6777777777777776</v>
      </c>
      <c r="M356">
        <v>0</v>
      </c>
      <c r="N356">
        <v>0</v>
      </c>
      <c r="O356">
        <v>0</v>
      </c>
      <c r="P356">
        <f t="shared" si="66"/>
        <v>0</v>
      </c>
      <c r="Q356">
        <f t="shared" si="67"/>
        <v>0</v>
      </c>
      <c r="R356">
        <v>0</v>
      </c>
      <c r="S356">
        <v>0</v>
      </c>
      <c r="T356">
        <v>0</v>
      </c>
      <c r="U356">
        <v>0</v>
      </c>
      <c r="V356">
        <v>1.8</v>
      </c>
      <c r="W356">
        <v>1.8</v>
      </c>
      <c r="X356">
        <v>0.1</v>
      </c>
      <c r="Y356">
        <v>1.9</v>
      </c>
      <c r="Z356">
        <v>2</v>
      </c>
      <c r="AA356">
        <v>6</v>
      </c>
      <c r="AB356">
        <v>16</v>
      </c>
      <c r="AC356" s="6">
        <f t="shared" si="68"/>
        <v>0</v>
      </c>
      <c r="AD356" s="6">
        <f t="shared" si="69"/>
        <v>0</v>
      </c>
      <c r="AE356" s="6">
        <f t="shared" si="70"/>
        <v>0</v>
      </c>
      <c r="AF356" s="6">
        <f t="shared" si="71"/>
        <v>0</v>
      </c>
      <c r="AG356" s="6">
        <f t="shared" si="72"/>
        <v>0</v>
      </c>
      <c r="AH356" s="6">
        <f t="shared" si="73"/>
        <v>0.48942598187311182</v>
      </c>
      <c r="AI356" s="6">
        <f t="shared" si="74"/>
        <v>2.719033232628399E-2</v>
      </c>
      <c r="AJ356" s="6">
        <f t="shared" si="75"/>
        <v>0.5166163141993958</v>
      </c>
      <c r="AK356" s="6">
        <f t="shared" si="76"/>
        <v>0.48942598187311182</v>
      </c>
      <c r="AL356" s="6">
        <f t="shared" si="77"/>
        <v>0.5166163141993958</v>
      </c>
      <c r="AS356">
        <v>0</v>
      </c>
      <c r="AT356">
        <v>0</v>
      </c>
      <c r="AU356">
        <v>0</v>
      </c>
      <c r="AV356" s="3">
        <v>135000000</v>
      </c>
      <c r="AW356">
        <v>3</v>
      </c>
      <c r="AX356">
        <v>0</v>
      </c>
      <c r="BC356" s="18"/>
      <c r="BH356" s="24">
        <v>6</v>
      </c>
      <c r="BI356" s="24">
        <v>5</v>
      </c>
      <c r="BJ356" s="24">
        <v>14</v>
      </c>
      <c r="BK356" s="24">
        <v>10</v>
      </c>
      <c r="BL356" s="24">
        <v>6</v>
      </c>
      <c r="BM356" s="24">
        <v>4</v>
      </c>
      <c r="BN356" s="24">
        <v>0</v>
      </c>
      <c r="BO356" s="24">
        <v>3</v>
      </c>
      <c r="BP356" s="24">
        <v>20</v>
      </c>
      <c r="BQ356" s="24">
        <v>8</v>
      </c>
      <c r="BR356" s="24">
        <v>40</v>
      </c>
      <c r="BS356" s="24">
        <v>2.96</v>
      </c>
      <c r="BT356" s="24">
        <v>0</v>
      </c>
      <c r="BU356" s="24">
        <v>0</v>
      </c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</row>
    <row r="357" spans="3:85" x14ac:dyDescent="0.3">
      <c r="C357" t="s">
        <v>1201</v>
      </c>
      <c r="D357" t="s">
        <v>371</v>
      </c>
      <c r="E357" t="s">
        <v>160</v>
      </c>
      <c r="F357" t="s">
        <v>1147</v>
      </c>
      <c r="G357" t="s">
        <v>1202</v>
      </c>
      <c r="H357">
        <v>1997</v>
      </c>
      <c r="I357">
        <v>4</v>
      </c>
      <c r="J357">
        <v>1</v>
      </c>
      <c r="K357">
        <v>135</v>
      </c>
      <c r="L357" s="7">
        <f t="shared" si="65"/>
        <v>1.5</v>
      </c>
      <c r="M357">
        <v>0</v>
      </c>
      <c r="N357">
        <v>0</v>
      </c>
      <c r="O357">
        <v>0</v>
      </c>
      <c r="P357">
        <f t="shared" si="66"/>
        <v>0</v>
      </c>
      <c r="Q357">
        <f t="shared" si="67"/>
        <v>0</v>
      </c>
      <c r="R357">
        <v>0</v>
      </c>
      <c r="S357">
        <v>0</v>
      </c>
      <c r="T357">
        <v>0</v>
      </c>
      <c r="U357">
        <v>0</v>
      </c>
      <c r="V357">
        <v>0.2</v>
      </c>
      <c r="W357">
        <v>0.2</v>
      </c>
      <c r="X357">
        <v>0.1</v>
      </c>
      <c r="Y357">
        <v>0.3</v>
      </c>
      <c r="Z357">
        <v>1</v>
      </c>
      <c r="AA357">
        <v>1</v>
      </c>
      <c r="AB357">
        <v>6</v>
      </c>
      <c r="AC357" s="6">
        <f t="shared" si="68"/>
        <v>0</v>
      </c>
      <c r="AD357" s="6">
        <f t="shared" si="69"/>
        <v>0</v>
      </c>
      <c r="AE357" s="6">
        <f t="shared" si="70"/>
        <v>0</v>
      </c>
      <c r="AF357" s="6">
        <f t="shared" si="71"/>
        <v>0</v>
      </c>
      <c r="AG357" s="6">
        <f t="shared" si="72"/>
        <v>0</v>
      </c>
      <c r="AH357" s="6">
        <f t="shared" si="73"/>
        <v>0.13333333333333333</v>
      </c>
      <c r="AI357" s="6">
        <f t="shared" si="74"/>
        <v>6.6666666666666666E-2</v>
      </c>
      <c r="AJ357" s="6">
        <f t="shared" si="75"/>
        <v>0.2</v>
      </c>
      <c r="AK357" s="6">
        <f t="shared" si="76"/>
        <v>0.13333333333333333</v>
      </c>
      <c r="AL357" s="6">
        <f t="shared" si="77"/>
        <v>0.2</v>
      </c>
      <c r="AM357">
        <v>16000000</v>
      </c>
      <c r="AN357" t="s">
        <v>1203</v>
      </c>
      <c r="AO357">
        <v>295313</v>
      </c>
      <c r="AP357">
        <v>1</v>
      </c>
      <c r="AQ357" t="s">
        <v>137</v>
      </c>
      <c r="AR357">
        <v>1.91</v>
      </c>
      <c r="AS357">
        <v>10</v>
      </c>
      <c r="AT357">
        <v>87.9</v>
      </c>
      <c r="AU357">
        <v>1.43</v>
      </c>
      <c r="AV357" s="3">
        <v>135000000</v>
      </c>
      <c r="AW357">
        <v>3</v>
      </c>
      <c r="AX357">
        <v>29</v>
      </c>
      <c r="AY357" s="12">
        <v>87</v>
      </c>
      <c r="AZ357" s="12">
        <v>59.5</v>
      </c>
      <c r="BA357" s="12">
        <v>116.7</v>
      </c>
      <c r="BB357" s="12">
        <v>4.9370000000000003</v>
      </c>
      <c r="BC357" s="17">
        <v>0.65959999999999996</v>
      </c>
      <c r="BD357" s="12" t="b">
        <v>0</v>
      </c>
      <c r="BE357" s="12">
        <v>91.3</v>
      </c>
      <c r="BF357" s="12" t="s">
        <v>96</v>
      </c>
      <c r="BG357" s="12" t="s">
        <v>97</v>
      </c>
      <c r="BH357" s="24">
        <v>4</v>
      </c>
      <c r="BI357" s="24">
        <v>0</v>
      </c>
      <c r="BJ357" s="24">
        <v>8</v>
      </c>
      <c r="BK357" s="24">
        <v>10</v>
      </c>
      <c r="BL357" s="24">
        <v>2</v>
      </c>
      <c r="BM357" s="24">
        <v>0</v>
      </c>
      <c r="BN357" s="24">
        <v>0</v>
      </c>
      <c r="BO357" s="24">
        <v>1</v>
      </c>
      <c r="BP357" s="24">
        <v>10</v>
      </c>
      <c r="BQ357" s="24">
        <v>4</v>
      </c>
      <c r="BR357" s="24">
        <v>40</v>
      </c>
      <c r="BS357" s="24">
        <v>2.16</v>
      </c>
      <c r="BT357" s="24">
        <v>0</v>
      </c>
      <c r="BU357" s="24">
        <v>0</v>
      </c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</row>
    <row r="358" spans="3:85" x14ac:dyDescent="0.3">
      <c r="C358" t="s">
        <v>1204</v>
      </c>
      <c r="D358" t="s">
        <v>105</v>
      </c>
      <c r="E358" t="s">
        <v>160</v>
      </c>
      <c r="F358" t="s">
        <v>1147</v>
      </c>
      <c r="G358" t="s">
        <v>1205</v>
      </c>
      <c r="H358">
        <v>2000</v>
      </c>
      <c r="I358">
        <v>10</v>
      </c>
      <c r="J358">
        <v>6</v>
      </c>
      <c r="K358">
        <v>570</v>
      </c>
      <c r="L358" s="7">
        <f t="shared" si="65"/>
        <v>6.333333333333333</v>
      </c>
      <c r="M358">
        <v>1</v>
      </c>
      <c r="N358">
        <v>0</v>
      </c>
      <c r="O358">
        <v>1</v>
      </c>
      <c r="P358">
        <f t="shared" si="66"/>
        <v>1</v>
      </c>
      <c r="Q358">
        <f t="shared" si="67"/>
        <v>1</v>
      </c>
      <c r="R358">
        <v>0</v>
      </c>
      <c r="S358">
        <v>0</v>
      </c>
      <c r="T358">
        <v>0</v>
      </c>
      <c r="U358">
        <v>0</v>
      </c>
      <c r="V358">
        <v>0.6</v>
      </c>
      <c r="W358">
        <v>0.6</v>
      </c>
      <c r="X358">
        <v>1.7</v>
      </c>
      <c r="Y358">
        <v>2.2999999999999998</v>
      </c>
      <c r="Z358">
        <v>35</v>
      </c>
      <c r="AA358">
        <v>29</v>
      </c>
      <c r="AB358">
        <v>79</v>
      </c>
      <c r="AC358" s="6">
        <f t="shared" si="68"/>
        <v>0.15789473684210528</v>
      </c>
      <c r="AD358" s="6">
        <f t="shared" si="69"/>
        <v>0</v>
      </c>
      <c r="AE358" s="6">
        <f t="shared" si="70"/>
        <v>0.15789473684210528</v>
      </c>
      <c r="AF358" s="6">
        <f t="shared" si="71"/>
        <v>0.15789473684210528</v>
      </c>
      <c r="AG358" s="6">
        <f t="shared" si="72"/>
        <v>0.15789473684210528</v>
      </c>
      <c r="AH358" s="6">
        <f t="shared" si="73"/>
        <v>9.4736842105263161E-2</v>
      </c>
      <c r="AI358" s="6">
        <f t="shared" si="74"/>
        <v>0.26842105263157895</v>
      </c>
      <c r="AJ358" s="6">
        <f t="shared" si="75"/>
        <v>0.36315789473684212</v>
      </c>
      <c r="AK358" s="6">
        <f t="shared" si="76"/>
        <v>9.4736842105263161E-2</v>
      </c>
      <c r="AL358" s="6">
        <f t="shared" si="77"/>
        <v>0.36315789473684212</v>
      </c>
      <c r="AM358">
        <v>25000000</v>
      </c>
      <c r="AN358" t="s">
        <v>1206</v>
      </c>
      <c r="AO358">
        <v>392768</v>
      </c>
      <c r="AP358">
        <v>1</v>
      </c>
      <c r="AQ358" t="s">
        <v>87</v>
      </c>
      <c r="AR358">
        <v>2.91</v>
      </c>
      <c r="AS358">
        <v>15</v>
      </c>
      <c r="AT358">
        <v>40.200000000000003</v>
      </c>
      <c r="AU358">
        <v>1.88</v>
      </c>
      <c r="AV358" s="3">
        <v>135000000</v>
      </c>
      <c r="AW358">
        <v>3</v>
      </c>
      <c r="AX358">
        <v>22</v>
      </c>
      <c r="AY358" s="12">
        <v>46</v>
      </c>
      <c r="AZ358" s="12">
        <v>34</v>
      </c>
      <c r="BA358" s="12">
        <v>34.299999999999997</v>
      </c>
      <c r="BB358" s="12">
        <v>-7.6790000000000003</v>
      </c>
      <c r="BC358" s="17">
        <v>0.17879999999999999</v>
      </c>
      <c r="BD358" s="12" t="b">
        <v>0</v>
      </c>
      <c r="BE358" s="12">
        <v>39.700000000000003</v>
      </c>
      <c r="BF358" s="12" t="s">
        <v>88</v>
      </c>
      <c r="BG358" s="12" t="s">
        <v>97</v>
      </c>
      <c r="BH358" s="24">
        <v>16</v>
      </c>
      <c r="BI358" s="24">
        <v>13</v>
      </c>
      <c r="BJ358" s="24">
        <v>12</v>
      </c>
      <c r="BK358" s="24">
        <v>25</v>
      </c>
      <c r="BL358" s="24">
        <v>80</v>
      </c>
      <c r="BM358" s="24">
        <v>2</v>
      </c>
      <c r="BN358" s="24">
        <v>0</v>
      </c>
      <c r="BO358" s="24">
        <v>5</v>
      </c>
      <c r="BP358" s="24">
        <v>37</v>
      </c>
      <c r="BQ358" s="24">
        <v>17</v>
      </c>
      <c r="BR358" s="24">
        <v>45.9</v>
      </c>
      <c r="BS358" s="24">
        <v>1.52</v>
      </c>
      <c r="BT358" s="24">
        <v>0</v>
      </c>
      <c r="BU358" s="24">
        <v>0</v>
      </c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</row>
    <row r="359" spans="3:85" x14ac:dyDescent="0.3">
      <c r="C359" t="s">
        <v>1207</v>
      </c>
      <c r="D359" t="s">
        <v>118</v>
      </c>
      <c r="E359" t="s">
        <v>160</v>
      </c>
      <c r="F359" t="s">
        <v>1147</v>
      </c>
      <c r="G359" t="s">
        <v>1208</v>
      </c>
      <c r="H359">
        <v>2002</v>
      </c>
      <c r="I359">
        <v>6</v>
      </c>
      <c r="J359">
        <v>0</v>
      </c>
      <c r="K359">
        <v>71</v>
      </c>
      <c r="L359" s="7">
        <f t="shared" si="65"/>
        <v>0.78888888888888886</v>
      </c>
      <c r="M359">
        <v>0</v>
      </c>
      <c r="N359">
        <v>0</v>
      </c>
      <c r="O359">
        <v>0</v>
      </c>
      <c r="P359">
        <f t="shared" si="66"/>
        <v>0</v>
      </c>
      <c r="Q359">
        <f t="shared" si="67"/>
        <v>0</v>
      </c>
      <c r="R359">
        <v>0</v>
      </c>
      <c r="S359">
        <v>0</v>
      </c>
      <c r="T359">
        <v>0</v>
      </c>
      <c r="U359">
        <v>0</v>
      </c>
      <c r="V359">
        <v>0.4</v>
      </c>
      <c r="W359">
        <v>0.4</v>
      </c>
      <c r="X359">
        <v>0</v>
      </c>
      <c r="Y359">
        <v>0.4</v>
      </c>
      <c r="Z359">
        <v>4</v>
      </c>
      <c r="AA359">
        <v>2</v>
      </c>
      <c r="AB359">
        <v>12</v>
      </c>
      <c r="AC359" s="6">
        <f t="shared" si="68"/>
        <v>0</v>
      </c>
      <c r="AD359" s="6">
        <f t="shared" si="69"/>
        <v>0</v>
      </c>
      <c r="AE359" s="6">
        <f t="shared" si="70"/>
        <v>0</v>
      </c>
      <c r="AF359" s="6">
        <f t="shared" si="71"/>
        <v>0</v>
      </c>
      <c r="AG359" s="6">
        <f t="shared" si="72"/>
        <v>0</v>
      </c>
      <c r="AH359" s="6">
        <f t="shared" si="73"/>
        <v>0.50704225352112675</v>
      </c>
      <c r="AI359" s="6">
        <f t="shared" si="74"/>
        <v>0</v>
      </c>
      <c r="AJ359" s="6">
        <f t="shared" si="75"/>
        <v>0.50704225352112675</v>
      </c>
      <c r="AK359" s="6">
        <f t="shared" si="76"/>
        <v>0.50704225352112675</v>
      </c>
      <c r="AL359" s="6">
        <f t="shared" si="77"/>
        <v>0.50704225352112675</v>
      </c>
      <c r="AM359">
        <v>22000000</v>
      </c>
      <c r="AN359" t="s">
        <v>1209</v>
      </c>
      <c r="AO359">
        <v>585959</v>
      </c>
      <c r="AP359">
        <v>1</v>
      </c>
      <c r="AQ359" t="s">
        <v>102</v>
      </c>
      <c r="AR359">
        <v>0.91</v>
      </c>
      <c r="AS359">
        <v>6</v>
      </c>
      <c r="AT359">
        <v>17.399999999999999</v>
      </c>
      <c r="AU359">
        <v>1.2</v>
      </c>
      <c r="AV359" s="3">
        <v>135000000</v>
      </c>
      <c r="AW359">
        <v>3</v>
      </c>
      <c r="AX359">
        <v>16</v>
      </c>
      <c r="AY359" s="12">
        <v>18</v>
      </c>
      <c r="AZ359" s="12">
        <v>12.5</v>
      </c>
      <c r="BA359" s="12">
        <v>23.3</v>
      </c>
      <c r="BB359" s="12">
        <v>-0.5</v>
      </c>
      <c r="BC359" s="17">
        <v>0.92459999999999998</v>
      </c>
      <c r="BD359" s="12" t="b">
        <v>0</v>
      </c>
      <c r="BE359" s="12">
        <v>16.399999999999999</v>
      </c>
      <c r="BF359" s="12" t="s">
        <v>109</v>
      </c>
      <c r="BG359" s="12" t="s">
        <v>97</v>
      </c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</row>
    <row r="360" spans="3:85" x14ac:dyDescent="0.3">
      <c r="C360" t="s">
        <v>1210</v>
      </c>
      <c r="D360" t="s">
        <v>862</v>
      </c>
      <c r="E360" t="s">
        <v>160</v>
      </c>
      <c r="F360" t="s">
        <v>1147</v>
      </c>
      <c r="G360" t="s">
        <v>911</v>
      </c>
      <c r="H360">
        <v>2000</v>
      </c>
      <c r="I360">
        <v>10</v>
      </c>
      <c r="J360">
        <v>10</v>
      </c>
      <c r="K360">
        <v>754</v>
      </c>
      <c r="L360" s="7">
        <f t="shared" si="65"/>
        <v>8.3777777777777782</v>
      </c>
      <c r="M360">
        <v>1</v>
      </c>
      <c r="N360">
        <v>1</v>
      </c>
      <c r="O360">
        <v>2</v>
      </c>
      <c r="P360">
        <f t="shared" si="66"/>
        <v>2</v>
      </c>
      <c r="Q360">
        <f t="shared" si="67"/>
        <v>1</v>
      </c>
      <c r="R360">
        <v>0</v>
      </c>
      <c r="S360">
        <v>0</v>
      </c>
      <c r="T360">
        <v>1</v>
      </c>
      <c r="U360">
        <v>0</v>
      </c>
      <c r="V360">
        <v>0.3</v>
      </c>
      <c r="W360">
        <v>0.3</v>
      </c>
      <c r="X360">
        <v>0.9</v>
      </c>
      <c r="Y360">
        <v>1.3</v>
      </c>
      <c r="Z360">
        <v>34</v>
      </c>
      <c r="AA360">
        <v>19</v>
      </c>
      <c r="AB360">
        <v>74</v>
      </c>
      <c r="AC360" s="6">
        <f t="shared" si="68"/>
        <v>0.11936339522546419</v>
      </c>
      <c r="AD360" s="6">
        <f t="shared" si="69"/>
        <v>0.11936339522546419</v>
      </c>
      <c r="AE360" s="6">
        <f t="shared" si="70"/>
        <v>0.23872679045092837</v>
      </c>
      <c r="AF360" s="6">
        <f t="shared" si="71"/>
        <v>0.11936339522546419</v>
      </c>
      <c r="AG360" s="6">
        <f t="shared" si="72"/>
        <v>0.23872679045092837</v>
      </c>
      <c r="AH360" s="6">
        <f t="shared" si="73"/>
        <v>3.5809018567639253E-2</v>
      </c>
      <c r="AI360" s="6">
        <f t="shared" si="74"/>
        <v>0.10742705570291777</v>
      </c>
      <c r="AJ360" s="6">
        <f t="shared" si="75"/>
        <v>0.14323607427055701</v>
      </c>
      <c r="AK360" s="6">
        <f t="shared" si="76"/>
        <v>3.5809018567639253E-2</v>
      </c>
      <c r="AL360" s="6">
        <f t="shared" si="77"/>
        <v>0.14323607427055701</v>
      </c>
      <c r="AM360">
        <v>35000000</v>
      </c>
      <c r="AN360" t="s">
        <v>912</v>
      </c>
      <c r="AO360">
        <v>365108</v>
      </c>
      <c r="AP360">
        <v>1</v>
      </c>
      <c r="AQ360" t="s">
        <v>108</v>
      </c>
      <c r="AR360">
        <v>4.91</v>
      </c>
      <c r="AS360">
        <v>13</v>
      </c>
      <c r="AT360">
        <v>31.7</v>
      </c>
      <c r="AU360">
        <v>2.17</v>
      </c>
      <c r="AV360" s="3">
        <v>135000000</v>
      </c>
      <c r="AW360">
        <v>3</v>
      </c>
      <c r="AX360">
        <v>21</v>
      </c>
      <c r="AY360" s="12">
        <v>62</v>
      </c>
      <c r="AZ360" s="12">
        <v>45.5</v>
      </c>
      <c r="BA360" s="12">
        <v>44</v>
      </c>
      <c r="BB360" s="12">
        <v>4.41</v>
      </c>
      <c r="BC360" s="17">
        <v>0.24629999999999999</v>
      </c>
      <c r="BD360" s="12" t="b">
        <v>0</v>
      </c>
      <c r="BE360" s="12">
        <v>35.700000000000003</v>
      </c>
      <c r="BF360" s="12" t="s">
        <v>96</v>
      </c>
      <c r="BG360" s="12" t="s">
        <v>97</v>
      </c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</row>
    <row r="361" spans="3:85" x14ac:dyDescent="0.3">
      <c r="C361" t="s">
        <v>1211</v>
      </c>
      <c r="D361" t="s">
        <v>380</v>
      </c>
      <c r="E361" t="s">
        <v>160</v>
      </c>
      <c r="F361" t="s">
        <v>1147</v>
      </c>
      <c r="G361" t="s">
        <v>1212</v>
      </c>
      <c r="H361">
        <v>1999</v>
      </c>
      <c r="I361">
        <v>1</v>
      </c>
      <c r="J361">
        <v>0</v>
      </c>
      <c r="K361">
        <v>12</v>
      </c>
      <c r="L361" s="7">
        <f t="shared" si="65"/>
        <v>0.13333333333333333</v>
      </c>
      <c r="M361">
        <v>0</v>
      </c>
      <c r="N361">
        <v>0</v>
      </c>
      <c r="O361">
        <v>0</v>
      </c>
      <c r="P361">
        <f t="shared" si="66"/>
        <v>0</v>
      </c>
      <c r="Q361">
        <f t="shared" si="67"/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 s="6">
        <f t="shared" si="68"/>
        <v>0</v>
      </c>
      <c r="AD361" s="6">
        <f t="shared" si="69"/>
        <v>0</v>
      </c>
      <c r="AE361" s="6">
        <f t="shared" si="70"/>
        <v>0</v>
      </c>
      <c r="AF361" s="6">
        <f t="shared" si="71"/>
        <v>0</v>
      </c>
      <c r="AG361" s="6">
        <f t="shared" si="72"/>
        <v>0</v>
      </c>
      <c r="AH361" s="6">
        <f t="shared" si="73"/>
        <v>0</v>
      </c>
      <c r="AI361" s="6">
        <f t="shared" si="74"/>
        <v>0</v>
      </c>
      <c r="AJ361" s="6">
        <f t="shared" si="75"/>
        <v>0</v>
      </c>
      <c r="AK361" s="6">
        <f t="shared" si="76"/>
        <v>0</v>
      </c>
      <c r="AL361" s="6">
        <f t="shared" si="77"/>
        <v>0</v>
      </c>
      <c r="AM361">
        <v>15000000</v>
      </c>
      <c r="AN361" t="s">
        <v>1213</v>
      </c>
      <c r="AO361">
        <v>663244</v>
      </c>
      <c r="AP361">
        <v>1</v>
      </c>
      <c r="AQ361" t="s">
        <v>102</v>
      </c>
      <c r="AR361">
        <v>0.91</v>
      </c>
      <c r="AS361">
        <v>1</v>
      </c>
      <c r="AT361">
        <v>28</v>
      </c>
      <c r="AU361">
        <v>1</v>
      </c>
      <c r="AV361" s="3">
        <v>135000000</v>
      </c>
      <c r="AW361">
        <v>3</v>
      </c>
      <c r="AX361">
        <v>14</v>
      </c>
      <c r="AY361" s="12">
        <v>0</v>
      </c>
      <c r="AZ361" s="12">
        <v>28</v>
      </c>
      <c r="BA361" s="12">
        <v>28</v>
      </c>
      <c r="BB361" s="12"/>
      <c r="BC361" s="17"/>
      <c r="BD361" s="12" t="b">
        <v>0</v>
      </c>
      <c r="BE361" s="12">
        <v>28</v>
      </c>
      <c r="BF361" s="12" t="s">
        <v>88</v>
      </c>
      <c r="BG361" s="12" t="s">
        <v>89</v>
      </c>
      <c r="BH361" s="24">
        <v>16</v>
      </c>
      <c r="BI361" s="24">
        <v>11</v>
      </c>
      <c r="BJ361" s="24">
        <v>24</v>
      </c>
      <c r="BK361" s="24">
        <v>23</v>
      </c>
      <c r="BL361" s="24">
        <v>21</v>
      </c>
      <c r="BM361" s="24">
        <v>5</v>
      </c>
      <c r="BN361" s="24">
        <v>0</v>
      </c>
      <c r="BO361" s="24">
        <v>3</v>
      </c>
      <c r="BP361" s="24">
        <v>23</v>
      </c>
      <c r="BQ361" s="24">
        <v>7</v>
      </c>
      <c r="BR361" s="24">
        <v>30.4</v>
      </c>
      <c r="BS361" s="24">
        <v>2.42</v>
      </c>
      <c r="BT361" s="24">
        <v>0</v>
      </c>
      <c r="BU361" s="24">
        <v>0</v>
      </c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</row>
    <row r="362" spans="3:85" x14ac:dyDescent="0.3">
      <c r="C362" t="s">
        <v>1214</v>
      </c>
      <c r="D362" t="s">
        <v>1215</v>
      </c>
      <c r="E362" t="s">
        <v>160</v>
      </c>
      <c r="F362" t="s">
        <v>1147</v>
      </c>
      <c r="G362" t="s">
        <v>1216</v>
      </c>
      <c r="H362">
        <v>1991</v>
      </c>
      <c r="I362">
        <v>8</v>
      </c>
      <c r="J362">
        <v>7</v>
      </c>
      <c r="K362">
        <v>540</v>
      </c>
      <c r="L362" s="7">
        <f t="shared" si="65"/>
        <v>6</v>
      </c>
      <c r="M362">
        <v>2</v>
      </c>
      <c r="N362">
        <v>0</v>
      </c>
      <c r="O362">
        <v>2</v>
      </c>
      <c r="P362">
        <f t="shared" si="66"/>
        <v>2</v>
      </c>
      <c r="Q362">
        <f t="shared" si="67"/>
        <v>2</v>
      </c>
      <c r="R362">
        <v>0</v>
      </c>
      <c r="S362">
        <v>0</v>
      </c>
      <c r="T362">
        <v>0</v>
      </c>
      <c r="U362">
        <v>0</v>
      </c>
      <c r="V362">
        <v>2.7</v>
      </c>
      <c r="W362">
        <v>2.7</v>
      </c>
      <c r="X362">
        <v>0.2</v>
      </c>
      <c r="Y362">
        <v>2.9</v>
      </c>
      <c r="Z362">
        <v>0</v>
      </c>
      <c r="AA362">
        <v>7</v>
      </c>
      <c r="AB362">
        <v>16</v>
      </c>
      <c r="AC362" s="6">
        <f t="shared" si="68"/>
        <v>0.33333333333333331</v>
      </c>
      <c r="AD362" s="6">
        <f t="shared" si="69"/>
        <v>0</v>
      </c>
      <c r="AE362" s="6">
        <f t="shared" si="70"/>
        <v>0.33333333333333331</v>
      </c>
      <c r="AF362" s="6">
        <f t="shared" si="71"/>
        <v>0.33333333333333331</v>
      </c>
      <c r="AG362" s="6">
        <f t="shared" si="72"/>
        <v>0.33333333333333331</v>
      </c>
      <c r="AH362" s="6">
        <f t="shared" si="73"/>
        <v>0.45</v>
      </c>
      <c r="AI362" s="6">
        <f t="shared" si="74"/>
        <v>3.3333333333333333E-2</v>
      </c>
      <c r="AJ362" s="6">
        <f t="shared" si="75"/>
        <v>0.48333333333333334</v>
      </c>
      <c r="AK362" s="6">
        <f t="shared" si="76"/>
        <v>0.45</v>
      </c>
      <c r="AL362" s="6">
        <f t="shared" si="77"/>
        <v>0.48333333333333334</v>
      </c>
      <c r="AM362">
        <v>10000000</v>
      </c>
      <c r="AN362" t="s">
        <v>1217</v>
      </c>
      <c r="AO362">
        <v>108725</v>
      </c>
      <c r="AP362">
        <v>1</v>
      </c>
      <c r="AQ362" t="s">
        <v>137</v>
      </c>
      <c r="AR362">
        <v>1.91</v>
      </c>
      <c r="AS362">
        <v>15</v>
      </c>
      <c r="AT362">
        <v>54.8</v>
      </c>
      <c r="AU362">
        <v>1.67</v>
      </c>
      <c r="AV362" s="3">
        <v>135000000</v>
      </c>
      <c r="AW362">
        <v>3</v>
      </c>
      <c r="AX362">
        <v>36</v>
      </c>
      <c r="AY362" s="12">
        <v>18</v>
      </c>
      <c r="AZ362" s="12">
        <v>84.5</v>
      </c>
      <c r="BA362" s="12">
        <v>68</v>
      </c>
      <c r="BB362" s="12">
        <v>5.2</v>
      </c>
      <c r="BC362" s="17">
        <v>0.44690000000000002</v>
      </c>
      <c r="BD362" s="12" t="b">
        <v>0</v>
      </c>
      <c r="BE362" s="12">
        <v>65.7</v>
      </c>
      <c r="BF362" s="12" t="s">
        <v>96</v>
      </c>
      <c r="BG362" s="12" t="s">
        <v>97</v>
      </c>
      <c r="BH362" s="24">
        <v>5</v>
      </c>
      <c r="BI362" s="24">
        <v>6</v>
      </c>
      <c r="BJ362" s="24">
        <v>25</v>
      </c>
      <c r="BK362" s="24">
        <v>24</v>
      </c>
      <c r="BL362" s="24">
        <v>1</v>
      </c>
      <c r="BM362" s="24">
        <v>1</v>
      </c>
      <c r="BN362" s="24">
        <v>0</v>
      </c>
      <c r="BO362" s="24">
        <v>20</v>
      </c>
      <c r="BP362" s="24">
        <v>68</v>
      </c>
      <c r="BQ362" s="24">
        <v>35</v>
      </c>
      <c r="BR362" s="24">
        <v>51.5</v>
      </c>
      <c r="BS362" s="24">
        <v>2.0699999999999998</v>
      </c>
      <c r="BT362" s="24">
        <v>3</v>
      </c>
      <c r="BU362" s="24">
        <v>3</v>
      </c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</row>
    <row r="363" spans="3:85" x14ac:dyDescent="0.3">
      <c r="C363" t="s">
        <v>1218</v>
      </c>
      <c r="D363" t="s">
        <v>123</v>
      </c>
      <c r="E363" t="s">
        <v>83</v>
      </c>
      <c r="F363" t="s">
        <v>1219</v>
      </c>
      <c r="G363" t="s">
        <v>1220</v>
      </c>
      <c r="H363">
        <v>2003</v>
      </c>
      <c r="I363">
        <v>11</v>
      </c>
      <c r="J363">
        <v>11</v>
      </c>
      <c r="K363">
        <v>990</v>
      </c>
      <c r="L363" s="7">
        <f t="shared" si="65"/>
        <v>11</v>
      </c>
      <c r="M363">
        <v>0</v>
      </c>
      <c r="N363">
        <v>0</v>
      </c>
      <c r="O363">
        <v>0</v>
      </c>
      <c r="P363">
        <f t="shared" si="66"/>
        <v>0</v>
      </c>
      <c r="Q363">
        <f t="shared" si="67"/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0.2</v>
      </c>
      <c r="Y363">
        <v>0.2</v>
      </c>
      <c r="Z363">
        <v>0</v>
      </c>
      <c r="AA363">
        <v>0</v>
      </c>
      <c r="AB363">
        <v>0</v>
      </c>
      <c r="AC363" s="6">
        <f t="shared" si="68"/>
        <v>0</v>
      </c>
      <c r="AD363" s="6">
        <f t="shared" si="69"/>
        <v>0</v>
      </c>
      <c r="AE363" s="6">
        <f t="shared" si="70"/>
        <v>0</v>
      </c>
      <c r="AF363" s="6">
        <f t="shared" si="71"/>
        <v>0</v>
      </c>
      <c r="AG363" s="6">
        <f t="shared" si="72"/>
        <v>0</v>
      </c>
      <c r="AH363" s="6">
        <f t="shared" si="73"/>
        <v>0</v>
      </c>
      <c r="AI363" s="6">
        <f t="shared" si="74"/>
        <v>1.8181818181818184E-2</v>
      </c>
      <c r="AJ363" s="6">
        <f t="shared" si="75"/>
        <v>1.8181818181818184E-2</v>
      </c>
      <c r="AK363" s="6">
        <f t="shared" si="76"/>
        <v>0</v>
      </c>
      <c r="AL363" s="6">
        <f t="shared" si="77"/>
        <v>1.8181818181818184E-2</v>
      </c>
      <c r="AS363">
        <v>0</v>
      </c>
      <c r="AT363">
        <v>0</v>
      </c>
      <c r="AU363">
        <v>0</v>
      </c>
      <c r="AV363" s="3">
        <v>75000000</v>
      </c>
      <c r="AW363">
        <v>4</v>
      </c>
      <c r="AX363">
        <v>0</v>
      </c>
      <c r="BC363" s="18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</row>
    <row r="364" spans="3:85" x14ac:dyDescent="0.3">
      <c r="C364" t="s">
        <v>1221</v>
      </c>
      <c r="D364" t="s">
        <v>442</v>
      </c>
      <c r="E364" t="s">
        <v>92</v>
      </c>
      <c r="F364" t="s">
        <v>1219</v>
      </c>
      <c r="G364" t="s">
        <v>1222</v>
      </c>
      <c r="H364">
        <v>1996</v>
      </c>
      <c r="I364">
        <v>8</v>
      </c>
      <c r="J364">
        <v>7</v>
      </c>
      <c r="K364">
        <v>668</v>
      </c>
      <c r="L364" s="7">
        <f t="shared" si="65"/>
        <v>7.4222222222222225</v>
      </c>
      <c r="M364">
        <v>1</v>
      </c>
      <c r="N364">
        <v>1</v>
      </c>
      <c r="O364">
        <v>2</v>
      </c>
      <c r="P364">
        <f t="shared" si="66"/>
        <v>2</v>
      </c>
      <c r="Q364">
        <f t="shared" si="67"/>
        <v>1</v>
      </c>
      <c r="R364">
        <v>0</v>
      </c>
      <c r="S364">
        <v>0</v>
      </c>
      <c r="T364">
        <v>1</v>
      </c>
      <c r="U364">
        <v>0</v>
      </c>
      <c r="V364">
        <v>0.6</v>
      </c>
      <c r="W364">
        <v>0.6</v>
      </c>
      <c r="X364">
        <v>0.1</v>
      </c>
      <c r="Y364">
        <v>0.7</v>
      </c>
      <c r="Z364">
        <v>10</v>
      </c>
      <c r="AA364">
        <v>31</v>
      </c>
      <c r="AB364">
        <v>2</v>
      </c>
      <c r="AC364" s="6">
        <f t="shared" si="68"/>
        <v>0.1347305389221557</v>
      </c>
      <c r="AD364" s="6">
        <f t="shared" si="69"/>
        <v>0.1347305389221557</v>
      </c>
      <c r="AE364" s="6">
        <f t="shared" si="70"/>
        <v>0.26946107784431139</v>
      </c>
      <c r="AF364" s="6">
        <f t="shared" si="71"/>
        <v>0.1347305389221557</v>
      </c>
      <c r="AG364" s="6">
        <f t="shared" si="72"/>
        <v>0.26946107784431139</v>
      </c>
      <c r="AH364" s="6">
        <f t="shared" si="73"/>
        <v>8.0838323353293412E-2</v>
      </c>
      <c r="AI364" s="6">
        <f t="shared" si="74"/>
        <v>1.3473053892215569E-2</v>
      </c>
      <c r="AJ364" s="6">
        <f t="shared" si="75"/>
        <v>9.4311377245508976E-2</v>
      </c>
      <c r="AK364" s="6">
        <f t="shared" si="76"/>
        <v>8.0838323353293412E-2</v>
      </c>
      <c r="AL364" s="6">
        <f t="shared" si="77"/>
        <v>9.4311377245508976E-2</v>
      </c>
      <c r="AM364">
        <v>8000000</v>
      </c>
      <c r="AN364" t="s">
        <v>1223</v>
      </c>
      <c r="AO364">
        <v>353032</v>
      </c>
      <c r="AP364">
        <v>1</v>
      </c>
      <c r="AQ364" t="s">
        <v>95</v>
      </c>
      <c r="AR364">
        <v>3.91</v>
      </c>
      <c r="AS364">
        <v>8</v>
      </c>
      <c r="AT364">
        <v>19.7</v>
      </c>
      <c r="AU364">
        <v>1.33</v>
      </c>
      <c r="AV364" s="3">
        <v>75000000</v>
      </c>
      <c r="AW364">
        <v>4</v>
      </c>
      <c r="AX364">
        <v>26</v>
      </c>
      <c r="AY364" s="12">
        <v>14</v>
      </c>
      <c r="AZ364" s="12">
        <v>19.5</v>
      </c>
      <c r="BA364" s="12">
        <v>26</v>
      </c>
      <c r="BB364" s="12">
        <v>2.484</v>
      </c>
      <c r="BC364" s="17">
        <v>0.39169999999999999</v>
      </c>
      <c r="BD364" s="12" t="b">
        <v>0</v>
      </c>
      <c r="BE364" s="12">
        <v>21.6</v>
      </c>
      <c r="BF364" s="12" t="s">
        <v>88</v>
      </c>
      <c r="BG364" s="12" t="s">
        <v>97</v>
      </c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</row>
    <row r="365" spans="3:85" x14ac:dyDescent="0.3">
      <c r="C365" t="s">
        <v>1224</v>
      </c>
      <c r="D365" t="s">
        <v>663</v>
      </c>
      <c r="E365" t="s">
        <v>92</v>
      </c>
      <c r="F365" t="s">
        <v>1219</v>
      </c>
      <c r="G365" t="s">
        <v>1225</v>
      </c>
      <c r="H365">
        <v>1999</v>
      </c>
      <c r="I365">
        <v>9</v>
      </c>
      <c r="J365">
        <v>6</v>
      </c>
      <c r="K365">
        <v>582</v>
      </c>
      <c r="L365" s="7">
        <f t="shared" si="65"/>
        <v>6.4666666666666668</v>
      </c>
      <c r="M365">
        <v>2</v>
      </c>
      <c r="N365">
        <v>0</v>
      </c>
      <c r="O365">
        <v>2</v>
      </c>
      <c r="P365">
        <f t="shared" si="66"/>
        <v>2</v>
      </c>
      <c r="Q365">
        <f t="shared" si="67"/>
        <v>2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0.7</v>
      </c>
      <c r="Y365">
        <v>1.6</v>
      </c>
      <c r="Z365">
        <v>2</v>
      </c>
      <c r="AA365">
        <v>13</v>
      </c>
      <c r="AB365">
        <v>3</v>
      </c>
      <c r="AC365" s="6">
        <f t="shared" si="68"/>
        <v>0.30927835051546393</v>
      </c>
      <c r="AD365" s="6">
        <f t="shared" si="69"/>
        <v>0</v>
      </c>
      <c r="AE365" s="6">
        <f t="shared" si="70"/>
        <v>0.30927835051546393</v>
      </c>
      <c r="AF365" s="6">
        <f t="shared" si="71"/>
        <v>0.30927835051546393</v>
      </c>
      <c r="AG365" s="6">
        <f t="shared" si="72"/>
        <v>0.30927835051546393</v>
      </c>
      <c r="AH365" s="6">
        <f t="shared" si="73"/>
        <v>0.15463917525773196</v>
      </c>
      <c r="AI365" s="6">
        <f t="shared" si="74"/>
        <v>0.10824742268041236</v>
      </c>
      <c r="AJ365" s="6">
        <f t="shared" si="75"/>
        <v>0.26288659793814434</v>
      </c>
      <c r="AK365" s="6">
        <f t="shared" si="76"/>
        <v>0.15463917525773196</v>
      </c>
      <c r="AL365" s="6">
        <f t="shared" si="77"/>
        <v>0.26288659793814434</v>
      </c>
      <c r="AM365">
        <v>8000000</v>
      </c>
      <c r="AN365" t="s">
        <v>1226</v>
      </c>
      <c r="AO365">
        <v>503686</v>
      </c>
      <c r="AP365">
        <v>0.88</v>
      </c>
      <c r="AQ365" t="s">
        <v>95</v>
      </c>
      <c r="AR365">
        <v>3.91</v>
      </c>
      <c r="AS365">
        <v>10</v>
      </c>
      <c r="AT365">
        <v>146.19999999999999</v>
      </c>
      <c r="AU365">
        <v>2</v>
      </c>
      <c r="AV365" s="3">
        <v>75000000</v>
      </c>
      <c r="AW365">
        <v>4</v>
      </c>
      <c r="AX365">
        <v>12</v>
      </c>
      <c r="AY365" s="12">
        <v>174</v>
      </c>
      <c r="AZ365" s="12">
        <v>103.5</v>
      </c>
      <c r="BA365" s="12">
        <v>146.30000000000001</v>
      </c>
      <c r="BB365" s="12">
        <v>-17.420999999999999</v>
      </c>
      <c r="BC365" s="17">
        <v>0.38869999999999999</v>
      </c>
      <c r="BD365" s="12" t="b">
        <v>0</v>
      </c>
      <c r="BE365" s="12">
        <v>126.9</v>
      </c>
      <c r="BF365" s="12" t="s">
        <v>96</v>
      </c>
      <c r="BG365" s="12" t="s">
        <v>97</v>
      </c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</row>
    <row r="366" spans="3:85" x14ac:dyDescent="0.3">
      <c r="C366" t="s">
        <v>1227</v>
      </c>
      <c r="D366" t="s">
        <v>123</v>
      </c>
      <c r="E366" t="s">
        <v>92</v>
      </c>
      <c r="F366" t="s">
        <v>1219</v>
      </c>
      <c r="G366" t="s">
        <v>1228</v>
      </c>
      <c r="H366">
        <v>2000</v>
      </c>
      <c r="I366">
        <v>8</v>
      </c>
      <c r="J366">
        <v>3</v>
      </c>
      <c r="K366">
        <v>343</v>
      </c>
      <c r="L366" s="7">
        <f t="shared" si="65"/>
        <v>3.8111111111111109</v>
      </c>
      <c r="M366">
        <v>0</v>
      </c>
      <c r="N366">
        <v>0</v>
      </c>
      <c r="O366">
        <v>0</v>
      </c>
      <c r="P366">
        <f t="shared" si="66"/>
        <v>0</v>
      </c>
      <c r="Q366">
        <f t="shared" si="67"/>
        <v>0</v>
      </c>
      <c r="R366">
        <v>0</v>
      </c>
      <c r="S366">
        <v>0</v>
      </c>
      <c r="T366">
        <v>0</v>
      </c>
      <c r="U366">
        <v>0</v>
      </c>
      <c r="V366">
        <v>0.7</v>
      </c>
      <c r="W366">
        <v>0.7</v>
      </c>
      <c r="X366">
        <v>0.1</v>
      </c>
      <c r="Y366">
        <v>0.8</v>
      </c>
      <c r="Z366">
        <v>4</v>
      </c>
      <c r="AA366">
        <v>7</v>
      </c>
      <c r="AB366">
        <v>0</v>
      </c>
      <c r="AC366" s="6">
        <f t="shared" si="68"/>
        <v>0</v>
      </c>
      <c r="AD366" s="6">
        <f t="shared" si="69"/>
        <v>0</v>
      </c>
      <c r="AE366" s="6">
        <f t="shared" si="70"/>
        <v>0</v>
      </c>
      <c r="AF366" s="6">
        <f t="shared" si="71"/>
        <v>0</v>
      </c>
      <c r="AG366" s="6">
        <f t="shared" si="72"/>
        <v>0</v>
      </c>
      <c r="AH366" s="6">
        <f t="shared" si="73"/>
        <v>0.18367346938775511</v>
      </c>
      <c r="AI366" s="6">
        <f t="shared" si="74"/>
        <v>2.623906705539359E-2</v>
      </c>
      <c r="AJ366" s="6">
        <f t="shared" si="75"/>
        <v>0.2099125364431487</v>
      </c>
      <c r="AK366" s="6">
        <f t="shared" si="76"/>
        <v>0.18367346938775511</v>
      </c>
      <c r="AL366" s="6">
        <f t="shared" si="77"/>
        <v>0.2099125364431487</v>
      </c>
      <c r="AM366">
        <v>20000000</v>
      </c>
      <c r="AN366" t="s">
        <v>1229</v>
      </c>
      <c r="AO366">
        <v>420210</v>
      </c>
      <c r="AP366">
        <v>1</v>
      </c>
      <c r="AQ366" t="s">
        <v>102</v>
      </c>
      <c r="AR366">
        <v>0.91</v>
      </c>
      <c r="AS366">
        <v>10</v>
      </c>
      <c r="AT366">
        <v>47.4</v>
      </c>
      <c r="AU366">
        <v>2</v>
      </c>
      <c r="AV366" s="3">
        <v>75000000</v>
      </c>
      <c r="AW366">
        <v>4</v>
      </c>
      <c r="AX366">
        <v>27</v>
      </c>
      <c r="AY366" s="12">
        <v>17</v>
      </c>
      <c r="AZ366" s="12">
        <v>19</v>
      </c>
      <c r="BA366" s="12">
        <v>28.3</v>
      </c>
      <c r="BB366" s="12">
        <v>-22.7</v>
      </c>
      <c r="BC366" s="17">
        <v>0.14180000000000001</v>
      </c>
      <c r="BD366" s="12" t="b">
        <v>0</v>
      </c>
      <c r="BE366" s="12">
        <v>37.9</v>
      </c>
      <c r="BF366" s="12" t="s">
        <v>88</v>
      </c>
      <c r="BG366" s="12" t="s">
        <v>97</v>
      </c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</row>
    <row r="367" spans="3:85" x14ac:dyDescent="0.3">
      <c r="C367" t="s">
        <v>1230</v>
      </c>
      <c r="D367" t="s">
        <v>118</v>
      </c>
      <c r="E367" t="s">
        <v>92</v>
      </c>
      <c r="F367" t="s">
        <v>1219</v>
      </c>
      <c r="G367" t="s">
        <v>1231</v>
      </c>
      <c r="H367">
        <v>1997</v>
      </c>
      <c r="I367">
        <v>9</v>
      </c>
      <c r="J367">
        <v>9</v>
      </c>
      <c r="K367">
        <v>810</v>
      </c>
      <c r="L367" s="7">
        <f t="shared" si="65"/>
        <v>9</v>
      </c>
      <c r="M367">
        <v>1</v>
      </c>
      <c r="N367">
        <v>1</v>
      </c>
      <c r="O367">
        <v>2</v>
      </c>
      <c r="P367">
        <f t="shared" si="66"/>
        <v>2</v>
      </c>
      <c r="Q367">
        <f t="shared" si="67"/>
        <v>1</v>
      </c>
      <c r="R367">
        <v>0</v>
      </c>
      <c r="S367">
        <v>0</v>
      </c>
      <c r="T367">
        <v>1</v>
      </c>
      <c r="U367">
        <v>0</v>
      </c>
      <c r="V367">
        <v>0.6</v>
      </c>
      <c r="W367">
        <v>0.6</v>
      </c>
      <c r="X367">
        <v>0.5</v>
      </c>
      <c r="Y367">
        <v>1.1000000000000001</v>
      </c>
      <c r="Z367">
        <v>6</v>
      </c>
      <c r="AA367">
        <v>26</v>
      </c>
      <c r="AB367">
        <v>17</v>
      </c>
      <c r="AC367" s="6">
        <f t="shared" si="68"/>
        <v>0.1111111111111111</v>
      </c>
      <c r="AD367" s="6">
        <f t="shared" si="69"/>
        <v>0.1111111111111111</v>
      </c>
      <c r="AE367" s="6">
        <f t="shared" si="70"/>
        <v>0.22222222222222221</v>
      </c>
      <c r="AF367" s="6">
        <f t="shared" si="71"/>
        <v>0.1111111111111111</v>
      </c>
      <c r="AG367" s="6">
        <f t="shared" si="72"/>
        <v>0.22222222222222221</v>
      </c>
      <c r="AH367" s="6">
        <f t="shared" si="73"/>
        <v>6.6666666666666666E-2</v>
      </c>
      <c r="AI367" s="6">
        <f t="shared" si="74"/>
        <v>5.5555555555555552E-2</v>
      </c>
      <c r="AJ367" s="6">
        <f t="shared" si="75"/>
        <v>0.12222222222222222</v>
      </c>
      <c r="AK367" s="6">
        <f t="shared" si="76"/>
        <v>6.6666666666666666E-2</v>
      </c>
      <c r="AL367" s="6">
        <f t="shared" si="77"/>
        <v>0.12222222222222222</v>
      </c>
      <c r="AM367">
        <v>10000000</v>
      </c>
      <c r="AN367" t="s">
        <v>1232</v>
      </c>
      <c r="AO367">
        <v>348026</v>
      </c>
      <c r="AP367">
        <v>1</v>
      </c>
      <c r="AQ367" t="s">
        <v>95</v>
      </c>
      <c r="AR367">
        <v>3.91</v>
      </c>
      <c r="AS367">
        <v>9</v>
      </c>
      <c r="AT367">
        <v>45.5</v>
      </c>
      <c r="AU367">
        <v>1.5</v>
      </c>
      <c r="AV367" s="3">
        <v>75000000</v>
      </c>
      <c r="AW367">
        <v>4</v>
      </c>
      <c r="AX367">
        <v>29</v>
      </c>
      <c r="AY367" s="12">
        <v>65</v>
      </c>
      <c r="AZ367" s="12">
        <v>48</v>
      </c>
      <c r="BA367" s="12">
        <v>78</v>
      </c>
      <c r="BB367" s="12">
        <v>7.0250000000000004</v>
      </c>
      <c r="BC367" s="17">
        <v>0.5262</v>
      </c>
      <c r="BD367" s="12" t="b">
        <v>0</v>
      </c>
      <c r="BE367" s="12">
        <v>50.4</v>
      </c>
      <c r="BF367" s="12" t="s">
        <v>96</v>
      </c>
      <c r="BG367" s="12" t="s">
        <v>97</v>
      </c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</row>
    <row r="368" spans="3:85" x14ac:dyDescent="0.3">
      <c r="C368" t="s">
        <v>1233</v>
      </c>
      <c r="D368" t="s">
        <v>123</v>
      </c>
      <c r="E368" t="s">
        <v>92</v>
      </c>
      <c r="F368" t="s">
        <v>1219</v>
      </c>
      <c r="G368" t="s">
        <v>1234</v>
      </c>
      <c r="H368">
        <v>2003</v>
      </c>
      <c r="I368">
        <v>2</v>
      </c>
      <c r="J368">
        <v>1</v>
      </c>
      <c r="K368">
        <v>134</v>
      </c>
      <c r="L368" s="7">
        <f t="shared" si="65"/>
        <v>1.4888888888888889</v>
      </c>
      <c r="M368">
        <v>0</v>
      </c>
      <c r="N368">
        <v>0</v>
      </c>
      <c r="O368">
        <v>0</v>
      </c>
      <c r="P368">
        <f t="shared" si="66"/>
        <v>0</v>
      </c>
      <c r="Q368">
        <f t="shared" si="67"/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2</v>
      </c>
      <c r="AA368">
        <v>14</v>
      </c>
      <c r="AB368">
        <v>0</v>
      </c>
      <c r="AC368" s="6">
        <f t="shared" si="68"/>
        <v>0</v>
      </c>
      <c r="AD368" s="6">
        <f t="shared" si="69"/>
        <v>0</v>
      </c>
      <c r="AE368" s="6">
        <f t="shared" si="70"/>
        <v>0</v>
      </c>
      <c r="AF368" s="6">
        <f t="shared" si="71"/>
        <v>0</v>
      </c>
      <c r="AG368" s="6">
        <f t="shared" si="72"/>
        <v>0</v>
      </c>
      <c r="AH368" s="6">
        <f t="shared" si="73"/>
        <v>0</v>
      </c>
      <c r="AI368" s="6">
        <f t="shared" si="74"/>
        <v>0</v>
      </c>
      <c r="AJ368" s="6">
        <f t="shared" si="75"/>
        <v>0</v>
      </c>
      <c r="AK368" s="6">
        <f t="shared" si="76"/>
        <v>0</v>
      </c>
      <c r="AL368" s="6">
        <f t="shared" si="77"/>
        <v>0</v>
      </c>
      <c r="AM368">
        <v>2000000</v>
      </c>
      <c r="AN368" t="s">
        <v>1235</v>
      </c>
      <c r="AO368">
        <v>617755</v>
      </c>
      <c r="AP368">
        <v>1</v>
      </c>
      <c r="AQ368" t="s">
        <v>102</v>
      </c>
      <c r="AR368">
        <v>0.91</v>
      </c>
      <c r="AS368">
        <v>6</v>
      </c>
      <c r="AT368">
        <v>109.8</v>
      </c>
      <c r="AU368">
        <v>1.5</v>
      </c>
      <c r="AV368" s="3">
        <v>75000000</v>
      </c>
      <c r="AW368">
        <v>4</v>
      </c>
      <c r="AX368">
        <v>10</v>
      </c>
      <c r="AY368" s="12">
        <v>280</v>
      </c>
      <c r="AZ368" s="12">
        <v>186.5</v>
      </c>
      <c r="BA368" s="12">
        <v>186.5</v>
      </c>
      <c r="BB368" s="12">
        <v>24.356000000000002</v>
      </c>
      <c r="BC368" s="17">
        <v>0.53920000000000001</v>
      </c>
      <c r="BD368" s="12" t="b">
        <v>0</v>
      </c>
      <c r="BE368" s="12">
        <v>125.4</v>
      </c>
      <c r="BF368" s="12" t="s">
        <v>96</v>
      </c>
      <c r="BG368" s="12" t="s">
        <v>97</v>
      </c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</row>
    <row r="369" spans="3:85" x14ac:dyDescent="0.3">
      <c r="C369" t="s">
        <v>1236</v>
      </c>
      <c r="D369" t="s">
        <v>663</v>
      </c>
      <c r="E369" t="s">
        <v>278</v>
      </c>
      <c r="F369" t="s">
        <v>1219</v>
      </c>
      <c r="G369" t="s">
        <v>1237</v>
      </c>
      <c r="H369">
        <v>2002</v>
      </c>
      <c r="I369">
        <v>11</v>
      </c>
      <c r="J369">
        <v>11</v>
      </c>
      <c r="K369">
        <v>978</v>
      </c>
      <c r="L369" s="7">
        <f t="shared" si="65"/>
        <v>10.866666666666667</v>
      </c>
      <c r="M369">
        <v>0</v>
      </c>
      <c r="N369">
        <v>1</v>
      </c>
      <c r="O369">
        <v>1</v>
      </c>
      <c r="P369">
        <f t="shared" si="66"/>
        <v>1</v>
      </c>
      <c r="Q369">
        <f t="shared" si="67"/>
        <v>0</v>
      </c>
      <c r="R369">
        <v>0</v>
      </c>
      <c r="S369">
        <v>0</v>
      </c>
      <c r="T369">
        <v>1</v>
      </c>
      <c r="U369">
        <v>0</v>
      </c>
      <c r="V369">
        <v>0.4</v>
      </c>
      <c r="W369">
        <v>0.4</v>
      </c>
      <c r="X369">
        <v>0.5</v>
      </c>
      <c r="Y369">
        <v>0.9</v>
      </c>
      <c r="Z369">
        <v>11</v>
      </c>
      <c r="AA369">
        <v>37</v>
      </c>
      <c r="AB369">
        <v>27</v>
      </c>
      <c r="AC369" s="6">
        <f t="shared" si="68"/>
        <v>0</v>
      </c>
      <c r="AD369" s="6">
        <f t="shared" si="69"/>
        <v>9.202453987730061E-2</v>
      </c>
      <c r="AE369" s="6">
        <f t="shared" si="70"/>
        <v>9.202453987730061E-2</v>
      </c>
      <c r="AF369" s="6">
        <f t="shared" si="71"/>
        <v>0</v>
      </c>
      <c r="AG369" s="6">
        <f t="shared" si="72"/>
        <v>9.202453987730061E-2</v>
      </c>
      <c r="AH369" s="6">
        <f t="shared" si="73"/>
        <v>3.6809815950920248E-2</v>
      </c>
      <c r="AI369" s="6">
        <f t="shared" si="74"/>
        <v>4.6012269938650305E-2</v>
      </c>
      <c r="AJ369" s="6">
        <f t="shared" si="75"/>
        <v>8.2822085889570546E-2</v>
      </c>
      <c r="AK369" s="6">
        <f t="shared" si="76"/>
        <v>3.6809815950920248E-2</v>
      </c>
      <c r="AL369" s="6">
        <f t="shared" si="77"/>
        <v>8.2822085889570546E-2</v>
      </c>
      <c r="AM369">
        <v>12000000</v>
      </c>
      <c r="AN369" t="s">
        <v>1238</v>
      </c>
      <c r="AO369">
        <v>515544</v>
      </c>
      <c r="AP369">
        <v>1</v>
      </c>
      <c r="AQ369" t="s">
        <v>108</v>
      </c>
      <c r="AR369">
        <v>4.91</v>
      </c>
      <c r="AS369">
        <v>0</v>
      </c>
      <c r="AT369">
        <v>0</v>
      </c>
      <c r="AU369">
        <v>0</v>
      </c>
      <c r="AV369" s="3">
        <v>75000000</v>
      </c>
      <c r="AW369">
        <v>4</v>
      </c>
      <c r="AX369">
        <v>12</v>
      </c>
      <c r="AY369" s="12">
        <v>0</v>
      </c>
      <c r="AZ369" s="12">
        <v>0</v>
      </c>
      <c r="BA369" s="12">
        <v>0</v>
      </c>
      <c r="BB369" s="12"/>
      <c r="BC369" s="17"/>
      <c r="BD369" s="12" t="b">
        <v>0</v>
      </c>
      <c r="BE369" s="12">
        <v>0</v>
      </c>
      <c r="BF369" s="12" t="s">
        <v>109</v>
      </c>
      <c r="BG369" s="12" t="s">
        <v>89</v>
      </c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</row>
    <row r="370" spans="3:85" x14ac:dyDescent="0.3">
      <c r="C370" t="s">
        <v>1239</v>
      </c>
      <c r="D370" t="s">
        <v>1240</v>
      </c>
      <c r="E370" t="s">
        <v>278</v>
      </c>
      <c r="F370" t="s">
        <v>1219</v>
      </c>
      <c r="G370" t="s">
        <v>1241</v>
      </c>
      <c r="H370">
        <v>1994</v>
      </c>
      <c r="I370">
        <v>8</v>
      </c>
      <c r="J370">
        <v>8</v>
      </c>
      <c r="K370">
        <v>662</v>
      </c>
      <c r="L370" s="7">
        <f t="shared" si="65"/>
        <v>7.3555555555555552</v>
      </c>
      <c r="M370">
        <v>0</v>
      </c>
      <c r="N370">
        <v>0</v>
      </c>
      <c r="O370">
        <v>0</v>
      </c>
      <c r="P370">
        <f t="shared" si="66"/>
        <v>0</v>
      </c>
      <c r="Q370">
        <f t="shared" si="67"/>
        <v>0</v>
      </c>
      <c r="R370">
        <v>0</v>
      </c>
      <c r="S370">
        <v>0</v>
      </c>
      <c r="T370">
        <v>2</v>
      </c>
      <c r="U370">
        <v>1</v>
      </c>
      <c r="V370">
        <v>0.1</v>
      </c>
      <c r="W370">
        <v>0.1</v>
      </c>
      <c r="X370">
        <v>0</v>
      </c>
      <c r="Y370">
        <v>0.1</v>
      </c>
      <c r="Z370">
        <v>15</v>
      </c>
      <c r="AA370">
        <v>32</v>
      </c>
      <c r="AB370">
        <v>14</v>
      </c>
      <c r="AC370" s="6">
        <f t="shared" si="68"/>
        <v>0</v>
      </c>
      <c r="AD370" s="6">
        <f t="shared" si="69"/>
        <v>0</v>
      </c>
      <c r="AE370" s="6">
        <f t="shared" si="70"/>
        <v>0</v>
      </c>
      <c r="AF370" s="6">
        <f t="shared" si="71"/>
        <v>0</v>
      </c>
      <c r="AG370" s="6">
        <f t="shared" si="72"/>
        <v>0</v>
      </c>
      <c r="AH370" s="6">
        <f t="shared" si="73"/>
        <v>1.3595166163141995E-2</v>
      </c>
      <c r="AI370" s="6">
        <f t="shared" si="74"/>
        <v>0</v>
      </c>
      <c r="AJ370" s="6">
        <f t="shared" si="75"/>
        <v>1.3595166163141995E-2</v>
      </c>
      <c r="AK370" s="6">
        <f t="shared" si="76"/>
        <v>1.3595166163141995E-2</v>
      </c>
      <c r="AL370" s="6">
        <f t="shared" si="77"/>
        <v>1.3595166163141995E-2</v>
      </c>
      <c r="AM370">
        <v>5000000</v>
      </c>
      <c r="AN370" t="s">
        <v>1242</v>
      </c>
      <c r="AO370">
        <v>240692</v>
      </c>
      <c r="AP370">
        <v>1</v>
      </c>
      <c r="AQ370" t="s">
        <v>137</v>
      </c>
      <c r="AR370">
        <v>1.91</v>
      </c>
      <c r="AS370">
        <v>3</v>
      </c>
      <c r="AT370">
        <v>102</v>
      </c>
      <c r="AU370">
        <v>1</v>
      </c>
      <c r="AV370" s="3">
        <v>75000000</v>
      </c>
      <c r="AW370">
        <v>4</v>
      </c>
      <c r="AX370">
        <v>29</v>
      </c>
      <c r="AY370" s="12">
        <v>0</v>
      </c>
      <c r="AZ370" s="12">
        <v>29</v>
      </c>
      <c r="BA370" s="12">
        <v>151.5</v>
      </c>
      <c r="BB370" s="12">
        <v>-13.846</v>
      </c>
      <c r="BC370" s="17">
        <v>0.87649999999999995</v>
      </c>
      <c r="BD370" s="12" t="b">
        <v>0</v>
      </c>
      <c r="BE370" s="12">
        <v>88.1</v>
      </c>
      <c r="BF370" s="12" t="s">
        <v>96</v>
      </c>
      <c r="BG370" s="12" t="s">
        <v>97</v>
      </c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</row>
    <row r="371" spans="3:85" x14ac:dyDescent="0.3">
      <c r="C371" t="s">
        <v>1243</v>
      </c>
      <c r="D371" t="s">
        <v>488</v>
      </c>
      <c r="E371" t="s">
        <v>278</v>
      </c>
      <c r="F371" t="s">
        <v>1219</v>
      </c>
      <c r="G371" t="s">
        <v>1244</v>
      </c>
      <c r="H371">
        <v>1993</v>
      </c>
      <c r="I371">
        <v>3</v>
      </c>
      <c r="J371">
        <v>2</v>
      </c>
      <c r="K371">
        <v>126</v>
      </c>
      <c r="L371" s="7">
        <f t="shared" si="65"/>
        <v>1.4</v>
      </c>
      <c r="M371">
        <v>0</v>
      </c>
      <c r="N371">
        <v>0</v>
      </c>
      <c r="O371">
        <v>0</v>
      </c>
      <c r="P371">
        <f t="shared" si="66"/>
        <v>0</v>
      </c>
      <c r="Q371">
        <f t="shared" si="67"/>
        <v>0</v>
      </c>
      <c r="R371">
        <v>0</v>
      </c>
      <c r="S371">
        <v>0</v>
      </c>
      <c r="T371">
        <v>1</v>
      </c>
      <c r="U371">
        <v>0</v>
      </c>
      <c r="V371">
        <v>0.1</v>
      </c>
      <c r="W371">
        <v>0.1</v>
      </c>
      <c r="X371">
        <v>0.1</v>
      </c>
      <c r="Y371">
        <v>0.1</v>
      </c>
      <c r="Z371">
        <v>2</v>
      </c>
      <c r="AA371">
        <v>5</v>
      </c>
      <c r="AB371">
        <v>5</v>
      </c>
      <c r="AC371" s="6">
        <f t="shared" si="68"/>
        <v>0</v>
      </c>
      <c r="AD371" s="6">
        <f t="shared" si="69"/>
        <v>0</v>
      </c>
      <c r="AE371" s="6">
        <f t="shared" si="70"/>
        <v>0</v>
      </c>
      <c r="AF371" s="6">
        <f t="shared" si="71"/>
        <v>0</v>
      </c>
      <c r="AG371" s="6">
        <f t="shared" si="72"/>
        <v>0</v>
      </c>
      <c r="AH371" s="6">
        <f t="shared" si="73"/>
        <v>7.1428571428571438E-2</v>
      </c>
      <c r="AI371" s="6">
        <f t="shared" si="74"/>
        <v>7.1428571428571438E-2</v>
      </c>
      <c r="AJ371" s="6">
        <f t="shared" si="75"/>
        <v>0.14285714285714288</v>
      </c>
      <c r="AK371" s="6">
        <f t="shared" si="76"/>
        <v>7.1428571428571438E-2</v>
      </c>
      <c r="AL371" s="6">
        <f t="shared" si="77"/>
        <v>0.14285714285714288</v>
      </c>
      <c r="AM371">
        <v>7000000</v>
      </c>
      <c r="AN371" t="s">
        <v>1245</v>
      </c>
      <c r="AO371">
        <v>977464</v>
      </c>
      <c r="AP371">
        <v>0.82</v>
      </c>
      <c r="AQ371" t="s">
        <v>87</v>
      </c>
      <c r="AR371">
        <v>2.91</v>
      </c>
      <c r="AS371">
        <v>5</v>
      </c>
      <c r="AT371">
        <v>132.5</v>
      </c>
      <c r="AU371">
        <v>2.5</v>
      </c>
      <c r="AV371" s="3">
        <v>75000000</v>
      </c>
      <c r="AW371">
        <v>4</v>
      </c>
      <c r="AX371">
        <v>10</v>
      </c>
      <c r="AY371" s="12">
        <v>213</v>
      </c>
      <c r="AZ371" s="12">
        <v>132.5</v>
      </c>
      <c r="BA371" s="12">
        <v>132.5</v>
      </c>
      <c r="BB371" s="12"/>
      <c r="BC371" s="17"/>
      <c r="BD371" s="12" t="b">
        <v>0</v>
      </c>
      <c r="BE371" s="12">
        <v>114.2</v>
      </c>
      <c r="BF371" s="12" t="s">
        <v>96</v>
      </c>
      <c r="BG371" s="12" t="s">
        <v>89</v>
      </c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</row>
    <row r="372" spans="3:85" x14ac:dyDescent="0.3">
      <c r="C372" t="s">
        <v>1246</v>
      </c>
      <c r="D372" t="s">
        <v>670</v>
      </c>
      <c r="E372" t="s">
        <v>130</v>
      </c>
      <c r="F372" t="s">
        <v>1219</v>
      </c>
      <c r="G372" t="s">
        <v>425</v>
      </c>
      <c r="H372">
        <v>2004</v>
      </c>
      <c r="I372">
        <v>4</v>
      </c>
      <c r="J372">
        <v>4</v>
      </c>
      <c r="K372">
        <v>345</v>
      </c>
      <c r="L372" s="7">
        <f t="shared" si="65"/>
        <v>3.8333333333333335</v>
      </c>
      <c r="M372">
        <v>0</v>
      </c>
      <c r="N372">
        <v>0</v>
      </c>
      <c r="O372">
        <v>0</v>
      </c>
      <c r="P372">
        <f t="shared" si="66"/>
        <v>0</v>
      </c>
      <c r="Q372">
        <f t="shared" si="67"/>
        <v>0</v>
      </c>
      <c r="R372">
        <v>0</v>
      </c>
      <c r="S372">
        <v>0</v>
      </c>
      <c r="T372">
        <v>1</v>
      </c>
      <c r="U372">
        <v>0</v>
      </c>
      <c r="V372">
        <v>0.6</v>
      </c>
      <c r="W372">
        <v>0.6</v>
      </c>
      <c r="X372">
        <v>0</v>
      </c>
      <c r="Y372">
        <v>0.6</v>
      </c>
      <c r="Z372">
        <v>10</v>
      </c>
      <c r="AA372">
        <v>13</v>
      </c>
      <c r="AB372">
        <v>17</v>
      </c>
      <c r="AC372" s="6">
        <f t="shared" si="68"/>
        <v>0</v>
      </c>
      <c r="AD372" s="6">
        <f t="shared" si="69"/>
        <v>0</v>
      </c>
      <c r="AE372" s="6">
        <f t="shared" si="70"/>
        <v>0</v>
      </c>
      <c r="AF372" s="6">
        <f t="shared" si="71"/>
        <v>0</v>
      </c>
      <c r="AG372" s="6">
        <f t="shared" si="72"/>
        <v>0</v>
      </c>
      <c r="AH372" s="6">
        <f t="shared" si="73"/>
        <v>0.15652173913043477</v>
      </c>
      <c r="AI372" s="6">
        <f t="shared" si="74"/>
        <v>0</v>
      </c>
      <c r="AJ372" s="6">
        <f t="shared" si="75"/>
        <v>0.15652173913043477</v>
      </c>
      <c r="AK372" s="6">
        <f t="shared" si="76"/>
        <v>0.15652173913043477</v>
      </c>
      <c r="AL372" s="6">
        <f t="shared" si="77"/>
        <v>0.15652173913043477</v>
      </c>
      <c r="AM372">
        <v>20000000</v>
      </c>
      <c r="AN372" t="s">
        <v>426</v>
      </c>
      <c r="AO372">
        <v>876631</v>
      </c>
      <c r="AP372">
        <v>1</v>
      </c>
      <c r="AQ372" t="s">
        <v>108</v>
      </c>
      <c r="AR372">
        <v>4.91</v>
      </c>
      <c r="AS372">
        <v>8</v>
      </c>
      <c r="AT372">
        <v>49</v>
      </c>
      <c r="AU372">
        <v>1.6</v>
      </c>
      <c r="AV372" s="3">
        <v>75000000</v>
      </c>
      <c r="AW372">
        <v>4</v>
      </c>
      <c r="AX372">
        <v>16</v>
      </c>
      <c r="AY372" s="12">
        <v>33</v>
      </c>
      <c r="AZ372" s="12">
        <v>61</v>
      </c>
      <c r="BA372" s="12">
        <v>57.3</v>
      </c>
      <c r="BB372" s="12">
        <v>9.1999999999999993</v>
      </c>
      <c r="BC372" s="17">
        <v>0.28460000000000002</v>
      </c>
      <c r="BD372" s="12" t="b">
        <v>0</v>
      </c>
      <c r="BE372" s="12">
        <v>53.7</v>
      </c>
      <c r="BF372" s="12" t="s">
        <v>88</v>
      </c>
      <c r="BG372" s="12" t="s">
        <v>97</v>
      </c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</row>
    <row r="373" spans="3:85" x14ac:dyDescent="0.3">
      <c r="C373" t="s">
        <v>1247</v>
      </c>
      <c r="D373" t="s">
        <v>105</v>
      </c>
      <c r="E373" t="s">
        <v>130</v>
      </c>
      <c r="F373" t="s">
        <v>1219</v>
      </c>
      <c r="G373" t="s">
        <v>1248</v>
      </c>
      <c r="H373">
        <v>2001</v>
      </c>
      <c r="I373">
        <v>2</v>
      </c>
      <c r="J373">
        <v>0</v>
      </c>
      <c r="K373">
        <v>2</v>
      </c>
      <c r="L373" s="7">
        <f t="shared" si="65"/>
        <v>2.2222222222222223E-2</v>
      </c>
      <c r="M373">
        <v>0</v>
      </c>
      <c r="N373">
        <v>0</v>
      </c>
      <c r="O373">
        <v>0</v>
      </c>
      <c r="P373">
        <f t="shared" si="66"/>
        <v>0</v>
      </c>
      <c r="Q373">
        <f t="shared" si="67"/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s="6">
        <f t="shared" si="68"/>
        <v>0</v>
      </c>
      <c r="AD373" s="6">
        <f t="shared" si="69"/>
        <v>0</v>
      </c>
      <c r="AE373" s="6">
        <f t="shared" si="70"/>
        <v>0</v>
      </c>
      <c r="AF373" s="6">
        <f t="shared" si="71"/>
        <v>0</v>
      </c>
      <c r="AG373" s="6">
        <f t="shared" si="72"/>
        <v>0</v>
      </c>
      <c r="AH373" s="6">
        <f t="shared" si="73"/>
        <v>0</v>
      </c>
      <c r="AI373" s="6">
        <f t="shared" si="74"/>
        <v>0</v>
      </c>
      <c r="AJ373" s="6">
        <f t="shared" si="75"/>
        <v>0</v>
      </c>
      <c r="AK373" s="6">
        <f t="shared" si="76"/>
        <v>0</v>
      </c>
      <c r="AL373" s="6">
        <f t="shared" si="77"/>
        <v>0</v>
      </c>
      <c r="AM373">
        <v>7500000</v>
      </c>
      <c r="AN373" t="s">
        <v>1249</v>
      </c>
      <c r="AO373">
        <v>570336</v>
      </c>
      <c r="AP373">
        <v>1</v>
      </c>
      <c r="AQ373" t="s">
        <v>102</v>
      </c>
      <c r="AR373">
        <v>0.91</v>
      </c>
      <c r="AS373">
        <v>1</v>
      </c>
      <c r="AT373">
        <v>72</v>
      </c>
      <c r="AU373">
        <v>1</v>
      </c>
      <c r="AV373" s="3">
        <v>75000000</v>
      </c>
      <c r="AW373">
        <v>4</v>
      </c>
      <c r="AX373">
        <v>11</v>
      </c>
      <c r="AY373" s="12">
        <v>72</v>
      </c>
      <c r="AZ373" s="12">
        <v>72</v>
      </c>
      <c r="BA373" s="12">
        <v>72</v>
      </c>
      <c r="BB373" s="12"/>
      <c r="BC373" s="17"/>
      <c r="BD373" s="12" t="b">
        <v>0</v>
      </c>
      <c r="BE373" s="12">
        <v>72</v>
      </c>
      <c r="BF373" s="12" t="s">
        <v>96</v>
      </c>
      <c r="BG373" s="12" t="s">
        <v>89</v>
      </c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</row>
    <row r="374" spans="3:85" x14ac:dyDescent="0.3">
      <c r="C374" t="s">
        <v>1250</v>
      </c>
      <c r="D374" t="s">
        <v>105</v>
      </c>
      <c r="E374" t="s">
        <v>130</v>
      </c>
      <c r="F374" t="s">
        <v>1219</v>
      </c>
      <c r="G374" t="s">
        <v>1251</v>
      </c>
      <c r="H374">
        <v>2007</v>
      </c>
      <c r="I374">
        <v>6</v>
      </c>
      <c r="J374">
        <v>3</v>
      </c>
      <c r="K374">
        <v>187</v>
      </c>
      <c r="L374" s="7">
        <f t="shared" si="65"/>
        <v>2.0777777777777779</v>
      </c>
      <c r="M374">
        <v>0</v>
      </c>
      <c r="N374">
        <v>0</v>
      </c>
      <c r="O374">
        <v>0</v>
      </c>
      <c r="P374">
        <f t="shared" si="66"/>
        <v>0</v>
      </c>
      <c r="Q374">
        <f t="shared" si="67"/>
        <v>0</v>
      </c>
      <c r="R374">
        <v>0</v>
      </c>
      <c r="S374">
        <v>0</v>
      </c>
      <c r="T374">
        <v>0</v>
      </c>
      <c r="U374">
        <v>0</v>
      </c>
      <c r="V374">
        <v>0.1</v>
      </c>
      <c r="W374">
        <v>0.1</v>
      </c>
      <c r="X374">
        <v>0.1</v>
      </c>
      <c r="Y374">
        <v>0.2</v>
      </c>
      <c r="Z374">
        <v>1</v>
      </c>
      <c r="AA374">
        <v>3</v>
      </c>
      <c r="AB374">
        <v>6</v>
      </c>
      <c r="AC374" s="6">
        <f t="shared" si="68"/>
        <v>0</v>
      </c>
      <c r="AD374" s="6">
        <f t="shared" si="69"/>
        <v>0</v>
      </c>
      <c r="AE374" s="6">
        <f t="shared" si="70"/>
        <v>0</v>
      </c>
      <c r="AF374" s="6">
        <f t="shared" si="71"/>
        <v>0</v>
      </c>
      <c r="AG374" s="6">
        <f t="shared" si="72"/>
        <v>0</v>
      </c>
      <c r="AH374" s="6">
        <f t="shared" si="73"/>
        <v>4.8128342245989303E-2</v>
      </c>
      <c r="AI374" s="6">
        <f t="shared" si="74"/>
        <v>4.8128342245989303E-2</v>
      </c>
      <c r="AJ374" s="6">
        <f t="shared" si="75"/>
        <v>9.6256684491978606E-2</v>
      </c>
      <c r="AK374" s="6">
        <f t="shared" si="76"/>
        <v>4.8128342245989303E-2</v>
      </c>
      <c r="AL374" s="6">
        <f t="shared" si="77"/>
        <v>9.6256684491978606E-2</v>
      </c>
      <c r="AM374">
        <v>20000000</v>
      </c>
      <c r="AN374" t="s">
        <v>1252</v>
      </c>
      <c r="AO374">
        <v>947411</v>
      </c>
      <c r="AP374">
        <v>1</v>
      </c>
      <c r="AQ374" t="s">
        <v>108</v>
      </c>
      <c r="AR374">
        <v>4.91</v>
      </c>
      <c r="AS374">
        <v>0</v>
      </c>
      <c r="AT374">
        <v>0</v>
      </c>
      <c r="AU374">
        <v>0</v>
      </c>
      <c r="AV374" s="3">
        <v>75000000</v>
      </c>
      <c r="AW374">
        <v>4</v>
      </c>
      <c r="AX374">
        <v>9</v>
      </c>
      <c r="AY374" s="12">
        <v>0</v>
      </c>
      <c r="AZ374" s="12">
        <v>0</v>
      </c>
      <c r="BA374" s="12">
        <v>0</v>
      </c>
      <c r="BB374" s="12"/>
      <c r="BC374" s="17"/>
      <c r="BD374" s="12" t="b">
        <v>0</v>
      </c>
      <c r="BE374" s="12">
        <v>0</v>
      </c>
      <c r="BF374" s="12" t="s">
        <v>109</v>
      </c>
      <c r="BG374" s="12" t="s">
        <v>89</v>
      </c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</row>
    <row r="375" spans="3:85" x14ac:dyDescent="0.3">
      <c r="C375" t="s">
        <v>1253</v>
      </c>
      <c r="D375" t="s">
        <v>488</v>
      </c>
      <c r="E375" t="s">
        <v>130</v>
      </c>
      <c r="F375" t="s">
        <v>1219</v>
      </c>
      <c r="G375" t="s">
        <v>1254</v>
      </c>
      <c r="H375">
        <v>2004</v>
      </c>
      <c r="I375">
        <v>11</v>
      </c>
      <c r="J375">
        <v>11</v>
      </c>
      <c r="K375">
        <v>981</v>
      </c>
      <c r="L375" s="7">
        <f t="shared" si="65"/>
        <v>10.9</v>
      </c>
      <c r="M375">
        <v>0</v>
      </c>
      <c r="N375">
        <v>0</v>
      </c>
      <c r="O375">
        <v>0</v>
      </c>
      <c r="P375">
        <f t="shared" si="66"/>
        <v>0</v>
      </c>
      <c r="Q375">
        <f t="shared" si="67"/>
        <v>0</v>
      </c>
      <c r="R375">
        <v>0</v>
      </c>
      <c r="S375">
        <v>0</v>
      </c>
      <c r="T375">
        <v>4</v>
      </c>
      <c r="U375">
        <v>0</v>
      </c>
      <c r="V375">
        <v>0.1</v>
      </c>
      <c r="W375">
        <v>0.1</v>
      </c>
      <c r="X375">
        <v>0.4</v>
      </c>
      <c r="Y375">
        <v>0.5</v>
      </c>
      <c r="Z375">
        <v>21</v>
      </c>
      <c r="AA375">
        <v>34</v>
      </c>
      <c r="AB375">
        <v>30</v>
      </c>
      <c r="AC375" s="6">
        <f t="shared" si="68"/>
        <v>0</v>
      </c>
      <c r="AD375" s="6">
        <f t="shared" si="69"/>
        <v>0</v>
      </c>
      <c r="AE375" s="6">
        <f t="shared" si="70"/>
        <v>0</v>
      </c>
      <c r="AF375" s="6">
        <f t="shared" si="71"/>
        <v>0</v>
      </c>
      <c r="AG375" s="6">
        <f t="shared" si="72"/>
        <v>0</v>
      </c>
      <c r="AH375" s="6">
        <f t="shared" si="73"/>
        <v>9.1743119266055051E-3</v>
      </c>
      <c r="AI375" s="6">
        <f t="shared" si="74"/>
        <v>3.669724770642202E-2</v>
      </c>
      <c r="AJ375" s="6">
        <f t="shared" si="75"/>
        <v>4.5871559633027525E-2</v>
      </c>
      <c r="AK375" s="6">
        <f t="shared" si="76"/>
        <v>9.1743119266055051E-3</v>
      </c>
      <c r="AL375" s="6">
        <f t="shared" si="77"/>
        <v>4.5871559633027525E-2</v>
      </c>
      <c r="AS375">
        <v>0</v>
      </c>
      <c r="AT375">
        <v>0</v>
      </c>
      <c r="AU375">
        <v>0</v>
      </c>
      <c r="AV375" s="3">
        <v>75000000</v>
      </c>
      <c r="AW375">
        <v>4</v>
      </c>
      <c r="AX375">
        <v>0</v>
      </c>
      <c r="BC375" s="18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</row>
    <row r="376" spans="3:85" x14ac:dyDescent="0.3">
      <c r="C376" t="s">
        <v>1255</v>
      </c>
      <c r="D376" t="s">
        <v>862</v>
      </c>
      <c r="E376" t="s">
        <v>130</v>
      </c>
      <c r="F376" t="s">
        <v>1219</v>
      </c>
      <c r="G376" t="s">
        <v>1256</v>
      </c>
      <c r="H376">
        <v>1992</v>
      </c>
      <c r="I376">
        <v>11</v>
      </c>
      <c r="J376">
        <v>11</v>
      </c>
      <c r="K376">
        <v>990</v>
      </c>
      <c r="L376" s="7">
        <f t="shared" si="65"/>
        <v>11</v>
      </c>
      <c r="M376">
        <v>1</v>
      </c>
      <c r="N376">
        <v>3</v>
      </c>
      <c r="O376">
        <v>4</v>
      </c>
      <c r="P376">
        <f t="shared" si="66"/>
        <v>4</v>
      </c>
      <c r="Q376">
        <f t="shared" si="67"/>
        <v>1</v>
      </c>
      <c r="R376">
        <v>0</v>
      </c>
      <c r="S376">
        <v>0</v>
      </c>
      <c r="T376">
        <v>4</v>
      </c>
      <c r="U376">
        <v>0</v>
      </c>
      <c r="V376">
        <v>0.4</v>
      </c>
      <c r="W376">
        <v>0.4</v>
      </c>
      <c r="X376">
        <v>1.5</v>
      </c>
      <c r="Y376">
        <v>1.9</v>
      </c>
      <c r="Z376">
        <v>7</v>
      </c>
      <c r="AA376">
        <v>62</v>
      </c>
      <c r="AB376">
        <v>10</v>
      </c>
      <c r="AC376" s="6">
        <f t="shared" si="68"/>
        <v>9.0909090909090912E-2</v>
      </c>
      <c r="AD376" s="6">
        <f t="shared" si="69"/>
        <v>0.27272727272727271</v>
      </c>
      <c r="AE376" s="6">
        <f t="shared" si="70"/>
        <v>0.36363636363636365</v>
      </c>
      <c r="AF376" s="6">
        <f t="shared" si="71"/>
        <v>9.0909090909090912E-2</v>
      </c>
      <c r="AG376" s="6">
        <f t="shared" si="72"/>
        <v>0.36363636363636365</v>
      </c>
      <c r="AH376" s="6">
        <f t="shared" si="73"/>
        <v>3.6363636363636369E-2</v>
      </c>
      <c r="AI376" s="6">
        <f t="shared" si="74"/>
        <v>0.13636363636363635</v>
      </c>
      <c r="AJ376" s="6">
        <f t="shared" si="75"/>
        <v>0.17272727272727273</v>
      </c>
      <c r="AK376" s="6">
        <f t="shared" si="76"/>
        <v>3.6363636363636369E-2</v>
      </c>
      <c r="AL376" s="6">
        <f t="shared" si="77"/>
        <v>0.17272727272727273</v>
      </c>
      <c r="AM376">
        <v>12000000</v>
      </c>
      <c r="AN376" t="s">
        <v>1257</v>
      </c>
      <c r="AO376">
        <v>111455</v>
      </c>
      <c r="AP376">
        <v>1</v>
      </c>
      <c r="AQ376" t="s">
        <v>87</v>
      </c>
      <c r="AR376">
        <v>2.91</v>
      </c>
      <c r="AS376">
        <v>15</v>
      </c>
      <c r="AT376">
        <v>19.5</v>
      </c>
      <c r="AU376">
        <v>1.25</v>
      </c>
      <c r="AV376" s="3">
        <v>75000000</v>
      </c>
      <c r="AW376">
        <v>4</v>
      </c>
      <c r="AX376">
        <v>40</v>
      </c>
      <c r="AY376" s="12">
        <v>0</v>
      </c>
      <c r="AZ376" s="12">
        <v>34</v>
      </c>
      <c r="BA376" s="12">
        <v>34</v>
      </c>
      <c r="BB376" s="12">
        <v>3.641</v>
      </c>
      <c r="BC376" s="17">
        <v>0.1108</v>
      </c>
      <c r="BD376" s="12" t="b">
        <v>0</v>
      </c>
      <c r="BE376" s="12">
        <v>33.5</v>
      </c>
      <c r="BF376" s="12" t="s">
        <v>88</v>
      </c>
      <c r="BG376" s="12" t="s">
        <v>97</v>
      </c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</row>
    <row r="377" spans="3:85" x14ac:dyDescent="0.3">
      <c r="C377" t="s">
        <v>1258</v>
      </c>
      <c r="D377" t="s">
        <v>105</v>
      </c>
      <c r="E377" t="s">
        <v>149</v>
      </c>
      <c r="F377" t="s">
        <v>1219</v>
      </c>
      <c r="G377" t="s">
        <v>1259</v>
      </c>
      <c r="H377">
        <v>1997</v>
      </c>
      <c r="I377">
        <v>1</v>
      </c>
      <c r="J377">
        <v>0</v>
      </c>
      <c r="K377">
        <v>28</v>
      </c>
      <c r="L377" s="7">
        <f t="shared" si="65"/>
        <v>0.31111111111111112</v>
      </c>
      <c r="M377">
        <v>0</v>
      </c>
      <c r="N377">
        <v>0</v>
      </c>
      <c r="O377">
        <v>0</v>
      </c>
      <c r="P377">
        <f t="shared" si="66"/>
        <v>0</v>
      </c>
      <c r="Q377">
        <f t="shared" si="67"/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1</v>
      </c>
      <c r="AB377">
        <v>4</v>
      </c>
      <c r="AC377" s="6">
        <f t="shared" si="68"/>
        <v>0</v>
      </c>
      <c r="AD377" s="6">
        <f t="shared" si="69"/>
        <v>0</v>
      </c>
      <c r="AE377" s="6">
        <f t="shared" si="70"/>
        <v>0</v>
      </c>
      <c r="AF377" s="6">
        <f t="shared" si="71"/>
        <v>0</v>
      </c>
      <c r="AG377" s="6">
        <f t="shared" si="72"/>
        <v>0</v>
      </c>
      <c r="AH377" s="6">
        <f t="shared" si="73"/>
        <v>0</v>
      </c>
      <c r="AI377" s="6">
        <f t="shared" si="74"/>
        <v>0</v>
      </c>
      <c r="AJ377" s="6">
        <f t="shared" si="75"/>
        <v>0</v>
      </c>
      <c r="AK377" s="6">
        <f t="shared" si="76"/>
        <v>0</v>
      </c>
      <c r="AL377" s="6">
        <f t="shared" si="77"/>
        <v>0</v>
      </c>
      <c r="AM377">
        <v>5000000</v>
      </c>
      <c r="AN377" t="s">
        <v>1260</v>
      </c>
      <c r="AO377">
        <v>225452</v>
      </c>
      <c r="AP377">
        <v>1</v>
      </c>
      <c r="AQ377" t="s">
        <v>87</v>
      </c>
      <c r="AR377">
        <v>2.91</v>
      </c>
      <c r="AS377">
        <v>8</v>
      </c>
      <c r="AT377">
        <v>79.8</v>
      </c>
      <c r="AU377">
        <v>2</v>
      </c>
      <c r="AV377" s="3">
        <v>75000000</v>
      </c>
      <c r="AW377">
        <v>4</v>
      </c>
      <c r="AX377">
        <v>27</v>
      </c>
      <c r="AY377" s="12">
        <v>78</v>
      </c>
      <c r="AZ377" s="12">
        <v>78</v>
      </c>
      <c r="BA377" s="12">
        <v>78</v>
      </c>
      <c r="BB377" s="12">
        <v>0.74099999999999999</v>
      </c>
      <c r="BC377" s="17">
        <v>0.91710000000000003</v>
      </c>
      <c r="BD377" s="12" t="b">
        <v>0</v>
      </c>
      <c r="BE377" s="12">
        <v>79.900000000000006</v>
      </c>
      <c r="BF377" s="12" t="s">
        <v>96</v>
      </c>
      <c r="BG377" s="12" t="s">
        <v>97</v>
      </c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</row>
    <row r="378" spans="3:85" x14ac:dyDescent="0.3">
      <c r="C378" t="s">
        <v>1261</v>
      </c>
      <c r="D378" t="s">
        <v>241</v>
      </c>
      <c r="E378" t="s">
        <v>156</v>
      </c>
      <c r="F378" t="s">
        <v>1219</v>
      </c>
      <c r="G378" t="s">
        <v>1262</v>
      </c>
      <c r="H378">
        <v>2002</v>
      </c>
      <c r="I378">
        <v>7</v>
      </c>
      <c r="J378">
        <v>4</v>
      </c>
      <c r="K378">
        <v>300</v>
      </c>
      <c r="L378" s="7">
        <f t="shared" si="65"/>
        <v>3.3333333333333335</v>
      </c>
      <c r="M378">
        <v>0</v>
      </c>
      <c r="N378">
        <v>0</v>
      </c>
      <c r="O378">
        <v>0</v>
      </c>
      <c r="P378">
        <f t="shared" si="66"/>
        <v>0</v>
      </c>
      <c r="Q378">
        <f t="shared" si="67"/>
        <v>0</v>
      </c>
      <c r="R378">
        <v>0</v>
      </c>
      <c r="S378">
        <v>0</v>
      </c>
      <c r="T378">
        <v>1</v>
      </c>
      <c r="U378">
        <v>0</v>
      </c>
      <c r="V378">
        <v>0.1</v>
      </c>
      <c r="W378">
        <v>0.1</v>
      </c>
      <c r="X378">
        <v>0.6</v>
      </c>
      <c r="Y378">
        <v>0.7</v>
      </c>
      <c r="Z378">
        <v>7</v>
      </c>
      <c r="AA378">
        <v>2</v>
      </c>
      <c r="AB378">
        <v>34</v>
      </c>
      <c r="AC378" s="6">
        <f t="shared" si="68"/>
        <v>0</v>
      </c>
      <c r="AD378" s="6">
        <f t="shared" si="69"/>
        <v>0</v>
      </c>
      <c r="AE378" s="6">
        <f t="shared" si="70"/>
        <v>0</v>
      </c>
      <c r="AF378" s="6">
        <f t="shared" si="71"/>
        <v>0</v>
      </c>
      <c r="AG378" s="6">
        <f t="shared" si="72"/>
        <v>0</v>
      </c>
      <c r="AH378" s="6">
        <f t="shared" si="73"/>
        <v>0.03</v>
      </c>
      <c r="AI378" s="6">
        <f t="shared" si="74"/>
        <v>0.18</v>
      </c>
      <c r="AJ378" s="6">
        <f t="shared" si="75"/>
        <v>0.21</v>
      </c>
      <c r="AK378" s="6">
        <f t="shared" si="76"/>
        <v>0.03</v>
      </c>
      <c r="AL378" s="6">
        <f t="shared" si="77"/>
        <v>0.21</v>
      </c>
      <c r="AM378">
        <v>28000000</v>
      </c>
      <c r="AN378" t="s">
        <v>1263</v>
      </c>
      <c r="AO378">
        <v>658536</v>
      </c>
      <c r="AP378">
        <v>1</v>
      </c>
      <c r="AQ378" t="s">
        <v>102</v>
      </c>
      <c r="AR378">
        <v>0.91</v>
      </c>
      <c r="AS378">
        <v>4</v>
      </c>
      <c r="AT378">
        <v>13.8</v>
      </c>
      <c r="AU378">
        <v>1</v>
      </c>
      <c r="AV378" s="3">
        <v>75000000</v>
      </c>
      <c r="AW378">
        <v>4</v>
      </c>
      <c r="AX378">
        <v>15</v>
      </c>
      <c r="AY378" s="12">
        <v>19</v>
      </c>
      <c r="AZ378" s="12">
        <v>12.5</v>
      </c>
      <c r="BA378" s="12">
        <v>16.7</v>
      </c>
      <c r="BB378" s="12">
        <v>-0.3</v>
      </c>
      <c r="BC378" s="17">
        <v>0.9607</v>
      </c>
      <c r="BD378" s="12" t="b">
        <v>0</v>
      </c>
      <c r="BE378" s="12">
        <v>13.5</v>
      </c>
      <c r="BF378" s="12" t="s">
        <v>109</v>
      </c>
      <c r="BG378" s="12" t="s">
        <v>97</v>
      </c>
      <c r="BH378" s="24">
        <v>16</v>
      </c>
      <c r="BI378" s="24">
        <v>9</v>
      </c>
      <c r="BJ378" s="24">
        <v>13</v>
      </c>
      <c r="BK378" s="24">
        <v>4</v>
      </c>
      <c r="BL378" s="24">
        <v>42</v>
      </c>
      <c r="BM378" s="24">
        <v>0</v>
      </c>
      <c r="BN378" s="24">
        <v>0</v>
      </c>
      <c r="BO378" s="24">
        <v>2</v>
      </c>
      <c r="BP378" s="24">
        <v>33</v>
      </c>
      <c r="BQ378" s="24">
        <v>8</v>
      </c>
      <c r="BR378" s="24">
        <v>24.2</v>
      </c>
      <c r="BS378" s="24">
        <v>2.71</v>
      </c>
      <c r="BT378" s="24">
        <v>0</v>
      </c>
      <c r="BU378" s="24">
        <v>0</v>
      </c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</row>
    <row r="379" spans="3:85" x14ac:dyDescent="0.3">
      <c r="C379" t="s">
        <v>1264</v>
      </c>
      <c r="D379" t="s">
        <v>118</v>
      </c>
      <c r="E379" t="s">
        <v>156</v>
      </c>
      <c r="F379" t="s">
        <v>1219</v>
      </c>
      <c r="G379" t="s">
        <v>1265</v>
      </c>
      <c r="H379">
        <v>2000</v>
      </c>
      <c r="I379">
        <v>10</v>
      </c>
      <c r="J379">
        <v>8</v>
      </c>
      <c r="K379">
        <v>693</v>
      </c>
      <c r="L379" s="7">
        <f t="shared" si="65"/>
        <v>7.7</v>
      </c>
      <c r="M379">
        <v>1</v>
      </c>
      <c r="N379">
        <v>1</v>
      </c>
      <c r="O379">
        <v>2</v>
      </c>
      <c r="P379">
        <f t="shared" si="66"/>
        <v>1</v>
      </c>
      <c r="Q379">
        <f t="shared" si="67"/>
        <v>0</v>
      </c>
      <c r="R379">
        <v>1</v>
      </c>
      <c r="S379">
        <v>1</v>
      </c>
      <c r="T379">
        <v>1</v>
      </c>
      <c r="U379">
        <v>0</v>
      </c>
      <c r="V379">
        <v>1</v>
      </c>
      <c r="W379">
        <v>0.2</v>
      </c>
      <c r="X379">
        <v>0.7</v>
      </c>
      <c r="Y379">
        <v>0.9</v>
      </c>
      <c r="Z379">
        <v>13</v>
      </c>
      <c r="AA379">
        <v>20</v>
      </c>
      <c r="AB379">
        <v>39</v>
      </c>
      <c r="AC379" s="6">
        <f t="shared" si="68"/>
        <v>0.12987012987012986</v>
      </c>
      <c r="AD379" s="6">
        <f t="shared" si="69"/>
        <v>0.12987012987012986</v>
      </c>
      <c r="AE379" s="6">
        <f t="shared" si="70"/>
        <v>0.25974025974025972</v>
      </c>
      <c r="AF379" s="6">
        <f t="shared" si="71"/>
        <v>0</v>
      </c>
      <c r="AG379" s="6">
        <f t="shared" si="72"/>
        <v>0.12987012987012986</v>
      </c>
      <c r="AH379" s="6">
        <f t="shared" si="73"/>
        <v>0.12987012987012986</v>
      </c>
      <c r="AI379" s="6">
        <f t="shared" si="74"/>
        <v>9.0909090909090898E-2</v>
      </c>
      <c r="AJ379" s="6">
        <f t="shared" si="75"/>
        <v>0.22077922077922074</v>
      </c>
      <c r="AK379" s="6">
        <f t="shared" si="76"/>
        <v>2.5974025974025976E-2</v>
      </c>
      <c r="AL379" s="6">
        <f t="shared" si="77"/>
        <v>0.11688311688311687</v>
      </c>
      <c r="AM379">
        <v>18000000</v>
      </c>
      <c r="AN379" t="s">
        <v>1266</v>
      </c>
      <c r="AO379">
        <v>633992</v>
      </c>
      <c r="AP379">
        <v>1</v>
      </c>
      <c r="AQ379" t="s">
        <v>95</v>
      </c>
      <c r="AR379">
        <v>3.91</v>
      </c>
      <c r="AS379">
        <v>5</v>
      </c>
      <c r="AT379">
        <v>43.3</v>
      </c>
      <c r="AU379">
        <v>1.67</v>
      </c>
      <c r="AV379" s="3">
        <v>75000000</v>
      </c>
      <c r="AW379">
        <v>4</v>
      </c>
      <c r="AX379">
        <v>21</v>
      </c>
      <c r="AY379" s="12">
        <v>40</v>
      </c>
      <c r="AZ379" s="12">
        <v>24</v>
      </c>
      <c r="BA379" s="12">
        <v>43.3</v>
      </c>
      <c r="BB379" s="12">
        <v>-37</v>
      </c>
      <c r="BC379" s="17">
        <v>4.9599999999999998E-2</v>
      </c>
      <c r="BD379" s="12" t="b">
        <v>1</v>
      </c>
      <c r="BE379" s="12">
        <v>37.700000000000003</v>
      </c>
      <c r="BF379" s="12" t="s">
        <v>88</v>
      </c>
      <c r="BG379" s="12" t="s">
        <v>121</v>
      </c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</row>
    <row r="380" spans="3:85" x14ac:dyDescent="0.3">
      <c r="C380" t="s">
        <v>1267</v>
      </c>
      <c r="D380" t="s">
        <v>304</v>
      </c>
      <c r="E380" t="s">
        <v>156</v>
      </c>
      <c r="F380" t="s">
        <v>1219</v>
      </c>
      <c r="G380" t="s">
        <v>1268</v>
      </c>
      <c r="H380">
        <v>2005</v>
      </c>
      <c r="I380">
        <v>11</v>
      </c>
      <c r="J380">
        <v>6</v>
      </c>
      <c r="K380">
        <v>591</v>
      </c>
      <c r="L380" s="7">
        <f t="shared" si="65"/>
        <v>6.5666666666666664</v>
      </c>
      <c r="M380">
        <v>1</v>
      </c>
      <c r="N380">
        <v>1</v>
      </c>
      <c r="O380">
        <v>2</v>
      </c>
      <c r="P380">
        <f t="shared" si="66"/>
        <v>2</v>
      </c>
      <c r="Q380">
        <f t="shared" si="67"/>
        <v>1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0.3</v>
      </c>
      <c r="Y380">
        <v>1.3</v>
      </c>
      <c r="Z380">
        <v>11</v>
      </c>
      <c r="AA380">
        <v>5</v>
      </c>
      <c r="AB380">
        <v>37</v>
      </c>
      <c r="AC380" s="6">
        <f t="shared" si="68"/>
        <v>0.15228426395939088</v>
      </c>
      <c r="AD380" s="6">
        <f t="shared" si="69"/>
        <v>0.15228426395939088</v>
      </c>
      <c r="AE380" s="6">
        <f t="shared" si="70"/>
        <v>0.30456852791878175</v>
      </c>
      <c r="AF380" s="6">
        <f t="shared" si="71"/>
        <v>0.15228426395939088</v>
      </c>
      <c r="AG380" s="6">
        <f t="shared" si="72"/>
        <v>0.30456852791878175</v>
      </c>
      <c r="AH380" s="6">
        <f t="shared" si="73"/>
        <v>0.15228426395939088</v>
      </c>
      <c r="AI380" s="6">
        <f t="shared" si="74"/>
        <v>4.5685279187817257E-2</v>
      </c>
      <c r="AJ380" s="6">
        <f t="shared" si="75"/>
        <v>0.19796954314720813</v>
      </c>
      <c r="AK380" s="6">
        <f t="shared" si="76"/>
        <v>0.15228426395939088</v>
      </c>
      <c r="AL380" s="6">
        <f t="shared" si="77"/>
        <v>0.19796954314720813</v>
      </c>
      <c r="AS380">
        <v>0</v>
      </c>
      <c r="AT380">
        <v>0</v>
      </c>
      <c r="AU380">
        <v>0</v>
      </c>
      <c r="AV380" s="3">
        <v>75000000</v>
      </c>
      <c r="AW380">
        <v>4</v>
      </c>
      <c r="AX380">
        <v>0</v>
      </c>
      <c r="BC380" s="18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</row>
    <row r="381" spans="3:85" x14ac:dyDescent="0.3">
      <c r="C381" t="s">
        <v>1269</v>
      </c>
      <c r="D381" t="s">
        <v>387</v>
      </c>
      <c r="E381" t="s">
        <v>156</v>
      </c>
      <c r="F381" t="s">
        <v>1219</v>
      </c>
      <c r="G381" t="s">
        <v>1270</v>
      </c>
      <c r="H381">
        <v>1995</v>
      </c>
      <c r="I381">
        <v>6</v>
      </c>
      <c r="J381">
        <v>5</v>
      </c>
      <c r="K381">
        <v>359</v>
      </c>
      <c r="L381" s="7">
        <f t="shared" si="65"/>
        <v>3.9888888888888889</v>
      </c>
      <c r="M381">
        <v>0</v>
      </c>
      <c r="N381">
        <v>0</v>
      </c>
      <c r="O381">
        <v>0</v>
      </c>
      <c r="P381">
        <f t="shared" si="66"/>
        <v>0</v>
      </c>
      <c r="Q381">
        <f t="shared" si="67"/>
        <v>0</v>
      </c>
      <c r="R381">
        <v>0</v>
      </c>
      <c r="S381">
        <v>0</v>
      </c>
      <c r="T381">
        <v>1</v>
      </c>
      <c r="U381">
        <v>0</v>
      </c>
      <c r="V381">
        <v>0.5</v>
      </c>
      <c r="W381">
        <v>0.5</v>
      </c>
      <c r="X381">
        <v>0.8</v>
      </c>
      <c r="Y381">
        <v>1.2</v>
      </c>
      <c r="Z381">
        <v>3</v>
      </c>
      <c r="AA381">
        <v>6</v>
      </c>
      <c r="AB381">
        <v>31</v>
      </c>
      <c r="AC381" s="6">
        <f t="shared" si="68"/>
        <v>0</v>
      </c>
      <c r="AD381" s="6">
        <f t="shared" si="69"/>
        <v>0</v>
      </c>
      <c r="AE381" s="6">
        <f t="shared" si="70"/>
        <v>0</v>
      </c>
      <c r="AF381" s="6">
        <f t="shared" si="71"/>
        <v>0</v>
      </c>
      <c r="AG381" s="6">
        <f t="shared" si="72"/>
        <v>0</v>
      </c>
      <c r="AH381" s="6">
        <f t="shared" si="73"/>
        <v>0.12534818941504178</v>
      </c>
      <c r="AI381" s="6">
        <f t="shared" si="74"/>
        <v>0.20055710306406685</v>
      </c>
      <c r="AJ381" s="6">
        <f t="shared" si="75"/>
        <v>0.3259052924791086</v>
      </c>
      <c r="AK381" s="6">
        <f t="shared" si="76"/>
        <v>0.12534818941504178</v>
      </c>
      <c r="AL381" s="6">
        <f t="shared" si="77"/>
        <v>0.3259052924791086</v>
      </c>
      <c r="AS381">
        <v>0</v>
      </c>
      <c r="AT381">
        <v>0</v>
      </c>
      <c r="AU381">
        <v>0</v>
      </c>
      <c r="AV381" s="3">
        <v>75000000</v>
      </c>
      <c r="AW381">
        <v>4</v>
      </c>
      <c r="AX381">
        <v>0</v>
      </c>
      <c r="BC381" s="18"/>
      <c r="BH381" s="24">
        <v>13</v>
      </c>
      <c r="BI381" s="24">
        <v>1</v>
      </c>
      <c r="BJ381" s="24">
        <v>24</v>
      </c>
      <c r="BK381" s="24">
        <v>32</v>
      </c>
      <c r="BL381" s="24">
        <v>100</v>
      </c>
      <c r="BM381" s="24">
        <v>3</v>
      </c>
      <c r="BN381" s="24">
        <v>0</v>
      </c>
      <c r="BO381" s="24">
        <v>2</v>
      </c>
      <c r="BP381" s="24">
        <v>39</v>
      </c>
      <c r="BQ381" s="24">
        <v>12</v>
      </c>
      <c r="BR381" s="24">
        <v>30.8</v>
      </c>
      <c r="BS381" s="24">
        <v>1.98</v>
      </c>
      <c r="BT381" s="24">
        <v>0</v>
      </c>
      <c r="BU381" s="24">
        <v>0</v>
      </c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</row>
    <row r="382" spans="3:85" x14ac:dyDescent="0.3">
      <c r="C382" t="s">
        <v>1271</v>
      </c>
      <c r="D382" t="s">
        <v>123</v>
      </c>
      <c r="E382" t="s">
        <v>160</v>
      </c>
      <c r="F382" t="s">
        <v>1219</v>
      </c>
      <c r="G382" t="s">
        <v>1272</v>
      </c>
      <c r="H382">
        <v>2002</v>
      </c>
      <c r="I382">
        <v>6</v>
      </c>
      <c r="J382">
        <v>0</v>
      </c>
      <c r="K382">
        <v>112</v>
      </c>
      <c r="L382" s="7">
        <f t="shared" si="65"/>
        <v>1.2444444444444445</v>
      </c>
      <c r="M382">
        <v>1</v>
      </c>
      <c r="N382">
        <v>1</v>
      </c>
      <c r="O382">
        <v>2</v>
      </c>
      <c r="P382">
        <f t="shared" si="66"/>
        <v>2</v>
      </c>
      <c r="Q382">
        <f t="shared" si="67"/>
        <v>1</v>
      </c>
      <c r="R382">
        <v>0</v>
      </c>
      <c r="S382">
        <v>0</v>
      </c>
      <c r="T382">
        <v>0</v>
      </c>
      <c r="U382">
        <v>0</v>
      </c>
      <c r="V382">
        <v>0.1</v>
      </c>
      <c r="W382">
        <v>0.1</v>
      </c>
      <c r="X382">
        <v>0.1</v>
      </c>
      <c r="Y382">
        <v>0.2</v>
      </c>
      <c r="Z382">
        <v>2</v>
      </c>
      <c r="AA382">
        <v>2</v>
      </c>
      <c r="AB382">
        <v>3</v>
      </c>
      <c r="AC382" s="6">
        <f t="shared" si="68"/>
        <v>0.8035714285714286</v>
      </c>
      <c r="AD382" s="6">
        <f t="shared" si="69"/>
        <v>0.8035714285714286</v>
      </c>
      <c r="AE382" s="6">
        <f t="shared" si="70"/>
        <v>1.6071428571428572</v>
      </c>
      <c r="AF382" s="6">
        <f t="shared" si="71"/>
        <v>0.8035714285714286</v>
      </c>
      <c r="AG382" s="6">
        <f t="shared" si="72"/>
        <v>1.6071428571428572</v>
      </c>
      <c r="AH382" s="6">
        <f t="shared" si="73"/>
        <v>8.0357142857142863E-2</v>
      </c>
      <c r="AI382" s="6">
        <f t="shared" si="74"/>
        <v>8.0357142857142863E-2</v>
      </c>
      <c r="AJ382" s="6">
        <f t="shared" si="75"/>
        <v>0.16071428571428573</v>
      </c>
      <c r="AK382" s="6">
        <f t="shared" si="76"/>
        <v>8.0357142857142863E-2</v>
      </c>
      <c r="AL382" s="6">
        <f t="shared" si="77"/>
        <v>0.16071428571428573</v>
      </c>
      <c r="AS382">
        <v>0</v>
      </c>
      <c r="AT382">
        <v>0</v>
      </c>
      <c r="AU382">
        <v>0</v>
      </c>
      <c r="AV382" s="3">
        <v>75000000</v>
      </c>
      <c r="AW382">
        <v>4</v>
      </c>
      <c r="AX382">
        <v>0</v>
      </c>
      <c r="BC382" s="18"/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</row>
    <row r="383" spans="3:85" x14ac:dyDescent="0.3">
      <c r="C383" t="s">
        <v>607</v>
      </c>
      <c r="D383" t="s">
        <v>82</v>
      </c>
      <c r="E383" t="s">
        <v>160</v>
      </c>
      <c r="F383" t="s">
        <v>1219</v>
      </c>
      <c r="G383" t="s">
        <v>608</v>
      </c>
      <c r="H383">
        <v>2006</v>
      </c>
      <c r="I383">
        <v>2</v>
      </c>
      <c r="J383">
        <v>0</v>
      </c>
      <c r="K383">
        <v>15</v>
      </c>
      <c r="L383" s="7">
        <f t="shared" si="65"/>
        <v>0.16666666666666666</v>
      </c>
      <c r="M383">
        <v>0</v>
      </c>
      <c r="N383">
        <v>0</v>
      </c>
      <c r="O383">
        <v>0</v>
      </c>
      <c r="P383">
        <f t="shared" si="66"/>
        <v>0</v>
      </c>
      <c r="Q383">
        <f t="shared" si="67"/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1</v>
      </c>
      <c r="AC383" s="6">
        <f t="shared" si="68"/>
        <v>0</v>
      </c>
      <c r="AD383" s="6">
        <f t="shared" si="69"/>
        <v>0</v>
      </c>
      <c r="AE383" s="6">
        <f t="shared" si="70"/>
        <v>0</v>
      </c>
      <c r="AF383" s="6">
        <f t="shared" si="71"/>
        <v>0</v>
      </c>
      <c r="AG383" s="6">
        <f t="shared" si="72"/>
        <v>0</v>
      </c>
      <c r="AH383" s="6">
        <f t="shared" si="73"/>
        <v>0</v>
      </c>
      <c r="AI383" s="6">
        <f t="shared" si="74"/>
        <v>0</v>
      </c>
      <c r="AJ383" s="6">
        <f t="shared" si="75"/>
        <v>0</v>
      </c>
      <c r="AK383" s="6">
        <f t="shared" si="76"/>
        <v>0</v>
      </c>
      <c r="AL383" s="6">
        <f t="shared" si="77"/>
        <v>0</v>
      </c>
      <c r="AM383">
        <v>8000000</v>
      </c>
      <c r="AN383" t="s">
        <v>609</v>
      </c>
      <c r="AO383">
        <v>938158</v>
      </c>
      <c r="AP383">
        <v>1</v>
      </c>
      <c r="AQ383" t="s">
        <v>95</v>
      </c>
      <c r="AR383">
        <v>3.91</v>
      </c>
      <c r="AS383">
        <v>3</v>
      </c>
      <c r="AT383">
        <v>54</v>
      </c>
      <c r="AU383">
        <v>1.5</v>
      </c>
      <c r="AV383" s="3">
        <v>75000000</v>
      </c>
      <c r="AW383">
        <v>4</v>
      </c>
      <c r="AX383">
        <v>6</v>
      </c>
      <c r="AY383" s="12">
        <v>99</v>
      </c>
      <c r="AZ383" s="12">
        <v>54</v>
      </c>
      <c r="BA383" s="12">
        <v>54</v>
      </c>
      <c r="BB383" s="12"/>
      <c r="BC383" s="17"/>
      <c r="BD383" s="12" t="b">
        <v>0</v>
      </c>
      <c r="BE383" s="12">
        <v>59.2</v>
      </c>
      <c r="BF383" s="12" t="s">
        <v>96</v>
      </c>
      <c r="BG383" s="12" t="s">
        <v>89</v>
      </c>
      <c r="BH383" s="24">
        <v>1</v>
      </c>
      <c r="BI383" s="24">
        <v>0</v>
      </c>
      <c r="BJ383" s="24">
        <v>0</v>
      </c>
      <c r="BK383" s="24">
        <v>0</v>
      </c>
      <c r="BL383" s="24">
        <v>0</v>
      </c>
      <c r="BM383" s="24">
        <v>0</v>
      </c>
      <c r="BN383" s="24">
        <v>0</v>
      </c>
      <c r="BO383" s="24">
        <v>0</v>
      </c>
      <c r="BP383" s="24">
        <v>0</v>
      </c>
      <c r="BQ383" s="24">
        <v>0</v>
      </c>
      <c r="BR383" s="24"/>
      <c r="BS383" s="24">
        <v>0</v>
      </c>
      <c r="BT383" s="24">
        <v>0</v>
      </c>
      <c r="BU383" s="24">
        <v>0</v>
      </c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</row>
    <row r="384" spans="3:85" x14ac:dyDescent="0.3">
      <c r="C384" t="s">
        <v>1273</v>
      </c>
      <c r="D384" t="s">
        <v>118</v>
      </c>
      <c r="E384" t="s">
        <v>160</v>
      </c>
      <c r="F384" t="s">
        <v>1219</v>
      </c>
      <c r="G384" t="s">
        <v>1274</v>
      </c>
      <c r="H384">
        <v>2000</v>
      </c>
      <c r="I384">
        <v>11</v>
      </c>
      <c r="J384">
        <v>8</v>
      </c>
      <c r="K384">
        <v>672</v>
      </c>
      <c r="L384" s="7">
        <f t="shared" si="65"/>
        <v>7.4666666666666668</v>
      </c>
      <c r="M384">
        <v>4</v>
      </c>
      <c r="N384">
        <v>0</v>
      </c>
      <c r="O384">
        <v>4</v>
      </c>
      <c r="P384">
        <f t="shared" si="66"/>
        <v>4</v>
      </c>
      <c r="Q384">
        <f t="shared" si="67"/>
        <v>4</v>
      </c>
      <c r="R384">
        <v>0</v>
      </c>
      <c r="S384">
        <v>0</v>
      </c>
      <c r="T384">
        <v>0</v>
      </c>
      <c r="U384">
        <v>0</v>
      </c>
      <c r="V384">
        <v>2.5</v>
      </c>
      <c r="W384">
        <v>2.5</v>
      </c>
      <c r="X384">
        <v>0</v>
      </c>
      <c r="Y384">
        <v>2.5</v>
      </c>
      <c r="Z384">
        <v>5</v>
      </c>
      <c r="AA384">
        <v>5</v>
      </c>
      <c r="AB384">
        <v>30</v>
      </c>
      <c r="AC384" s="6">
        <f t="shared" si="68"/>
        <v>0.5357142857142857</v>
      </c>
      <c r="AD384" s="6">
        <f t="shared" si="69"/>
        <v>0</v>
      </c>
      <c r="AE384" s="6">
        <f t="shared" si="70"/>
        <v>0.5357142857142857</v>
      </c>
      <c r="AF384" s="6">
        <f t="shared" si="71"/>
        <v>0.5357142857142857</v>
      </c>
      <c r="AG384" s="6">
        <f t="shared" si="72"/>
        <v>0.5357142857142857</v>
      </c>
      <c r="AH384" s="6">
        <f t="shared" si="73"/>
        <v>0.33482142857142855</v>
      </c>
      <c r="AI384" s="6">
        <f t="shared" si="74"/>
        <v>0</v>
      </c>
      <c r="AJ384" s="6">
        <f t="shared" si="75"/>
        <v>0.33482142857142855</v>
      </c>
      <c r="AK384" s="6">
        <f t="shared" si="76"/>
        <v>0.33482142857142855</v>
      </c>
      <c r="AL384" s="6">
        <f t="shared" si="77"/>
        <v>0.33482142857142855</v>
      </c>
      <c r="AM384">
        <v>12000000</v>
      </c>
      <c r="AN384" t="s">
        <v>1275</v>
      </c>
      <c r="AO384">
        <v>494237</v>
      </c>
      <c r="AP384">
        <v>1</v>
      </c>
      <c r="AQ384" t="s">
        <v>87</v>
      </c>
      <c r="AR384">
        <v>2.91</v>
      </c>
      <c r="AS384">
        <v>4</v>
      </c>
      <c r="AT384">
        <v>62.7</v>
      </c>
      <c r="AU384">
        <v>1.33</v>
      </c>
      <c r="AV384" s="3">
        <v>75000000</v>
      </c>
      <c r="AW384">
        <v>4</v>
      </c>
      <c r="AX384">
        <v>16</v>
      </c>
      <c r="AY384" s="12">
        <v>0</v>
      </c>
      <c r="AZ384" s="12">
        <v>0</v>
      </c>
      <c r="BA384" s="12">
        <v>94</v>
      </c>
      <c r="BB384" s="12">
        <v>-1.143</v>
      </c>
      <c r="BC384" s="17">
        <v>0.97440000000000004</v>
      </c>
      <c r="BD384" s="12" t="b">
        <v>0</v>
      </c>
      <c r="BE384" s="12">
        <v>63.1</v>
      </c>
      <c r="BF384" s="12" t="s">
        <v>96</v>
      </c>
      <c r="BG384" s="12" t="s">
        <v>97</v>
      </c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</row>
    <row r="385" spans="3:85" x14ac:dyDescent="0.3">
      <c r="C385" t="s">
        <v>1276</v>
      </c>
      <c r="D385" t="s">
        <v>82</v>
      </c>
      <c r="E385" t="s">
        <v>160</v>
      </c>
      <c r="F385" t="s">
        <v>1219</v>
      </c>
      <c r="G385" t="s">
        <v>264</v>
      </c>
      <c r="H385">
        <v>2005</v>
      </c>
      <c r="I385">
        <v>7</v>
      </c>
      <c r="J385">
        <v>3</v>
      </c>
      <c r="K385">
        <v>264</v>
      </c>
      <c r="L385" s="7">
        <f t="shared" si="65"/>
        <v>2.9333333333333331</v>
      </c>
      <c r="M385">
        <v>1</v>
      </c>
      <c r="N385">
        <v>0</v>
      </c>
      <c r="O385">
        <v>1</v>
      </c>
      <c r="P385">
        <f t="shared" si="66"/>
        <v>1</v>
      </c>
      <c r="Q385">
        <f t="shared" si="67"/>
        <v>1</v>
      </c>
      <c r="R385">
        <v>0</v>
      </c>
      <c r="S385">
        <v>0</v>
      </c>
      <c r="T385">
        <v>0</v>
      </c>
      <c r="U385">
        <v>0</v>
      </c>
      <c r="V385">
        <v>0.5</v>
      </c>
      <c r="W385">
        <v>0.5</v>
      </c>
      <c r="X385">
        <v>0.5</v>
      </c>
      <c r="Y385">
        <v>0.9</v>
      </c>
      <c r="Z385">
        <v>3</v>
      </c>
      <c r="AA385">
        <v>3</v>
      </c>
      <c r="AB385">
        <v>8</v>
      </c>
      <c r="AC385" s="6">
        <f t="shared" si="68"/>
        <v>0.34090909090909094</v>
      </c>
      <c r="AD385" s="6">
        <f t="shared" si="69"/>
        <v>0</v>
      </c>
      <c r="AE385" s="6">
        <f t="shared" si="70"/>
        <v>0.34090909090909094</v>
      </c>
      <c r="AF385" s="6">
        <f t="shared" si="71"/>
        <v>0.34090909090909094</v>
      </c>
      <c r="AG385" s="6">
        <f t="shared" si="72"/>
        <v>0.34090909090909094</v>
      </c>
      <c r="AH385" s="6">
        <f t="shared" si="73"/>
        <v>0.17045454545454547</v>
      </c>
      <c r="AI385" s="6">
        <f t="shared" si="74"/>
        <v>0.17045454545454547</v>
      </c>
      <c r="AJ385" s="6">
        <f t="shared" si="75"/>
        <v>0.34090909090909094</v>
      </c>
      <c r="AK385" s="6">
        <f t="shared" si="76"/>
        <v>0.17045454545454547</v>
      </c>
      <c r="AL385" s="6">
        <f t="shared" si="77"/>
        <v>0.34090909090909094</v>
      </c>
      <c r="AM385">
        <v>12000000</v>
      </c>
      <c r="AN385" t="s">
        <v>265</v>
      </c>
      <c r="AO385">
        <v>967346</v>
      </c>
      <c r="AP385">
        <v>1</v>
      </c>
      <c r="AQ385" t="s">
        <v>108</v>
      </c>
      <c r="AR385">
        <v>4.91</v>
      </c>
      <c r="AS385">
        <v>2</v>
      </c>
      <c r="AT385">
        <v>66.5</v>
      </c>
      <c r="AU385">
        <v>1</v>
      </c>
      <c r="AV385" s="3">
        <v>75000000</v>
      </c>
      <c r="AW385">
        <v>4</v>
      </c>
      <c r="AX385">
        <v>11</v>
      </c>
      <c r="AY385" s="12">
        <v>36</v>
      </c>
      <c r="AZ385" s="12">
        <v>66.5</v>
      </c>
      <c r="BA385" s="12">
        <v>66.5</v>
      </c>
      <c r="BB385" s="12"/>
      <c r="BC385" s="17"/>
      <c r="BD385" s="12" t="b">
        <v>0</v>
      </c>
      <c r="BE385" s="12">
        <v>63</v>
      </c>
      <c r="BF385" s="12" t="s">
        <v>96</v>
      </c>
      <c r="BG385" s="12" t="s">
        <v>89</v>
      </c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</row>
    <row r="386" spans="3:85" x14ac:dyDescent="0.3">
      <c r="C386" t="s">
        <v>1277</v>
      </c>
      <c r="D386" t="s">
        <v>91</v>
      </c>
      <c r="E386" t="s">
        <v>83</v>
      </c>
      <c r="F386" t="s">
        <v>1278</v>
      </c>
      <c r="G386" t="s">
        <v>1279</v>
      </c>
      <c r="H386">
        <v>1996</v>
      </c>
      <c r="I386">
        <v>11</v>
      </c>
      <c r="J386">
        <v>11</v>
      </c>
      <c r="K386">
        <v>990</v>
      </c>
      <c r="L386" s="7">
        <f t="shared" ref="L386:L449" si="78">K386/90</f>
        <v>11</v>
      </c>
      <c r="M386">
        <v>0</v>
      </c>
      <c r="N386">
        <v>0</v>
      </c>
      <c r="O386">
        <v>0</v>
      </c>
      <c r="P386">
        <f t="shared" ref="P386:P449" si="79">O386-R386</f>
        <v>0</v>
      </c>
      <c r="Q386">
        <f t="shared" ref="Q386:Q449" si="80">M386-R386</f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s="6">
        <f t="shared" ref="AC386:AC454" si="81">M386/(L386)</f>
        <v>0</v>
      </c>
      <c r="AD386" s="6">
        <f t="shared" ref="AD386:AD454" si="82">N386/L386</f>
        <v>0</v>
      </c>
      <c r="AE386" s="6">
        <f t="shared" ref="AE386:AE449" si="83">AC386+AD386</f>
        <v>0</v>
      </c>
      <c r="AF386" s="6">
        <f t="shared" ref="AF386:AF454" si="84">Q386/L386</f>
        <v>0</v>
      </c>
      <c r="AG386" s="6">
        <f t="shared" ref="AG386:AG454" si="85">P386/L386</f>
        <v>0</v>
      </c>
      <c r="AH386" s="6">
        <f t="shared" ref="AH386:AH454" si="86">V386/L386</f>
        <v>0</v>
      </c>
      <c r="AI386" s="6">
        <f t="shared" ref="AI386:AI454" si="87">X386/L386</f>
        <v>0</v>
      </c>
      <c r="AJ386" s="6">
        <f t="shared" ref="AJ386:AJ449" si="88">AH386+AI386</f>
        <v>0</v>
      </c>
      <c r="AK386" s="6">
        <f t="shared" ref="AK386:AK454" si="89">W386/L386</f>
        <v>0</v>
      </c>
      <c r="AL386" s="6">
        <f t="shared" ref="AL386:AL449" si="90">(AK386+AI386)</f>
        <v>0</v>
      </c>
      <c r="AM386">
        <v>32000000</v>
      </c>
      <c r="AN386" t="s">
        <v>1280</v>
      </c>
      <c r="AO386">
        <v>286047</v>
      </c>
      <c r="AP386">
        <v>1</v>
      </c>
      <c r="AQ386" t="s">
        <v>87</v>
      </c>
      <c r="AR386">
        <v>2.91</v>
      </c>
      <c r="AS386">
        <v>6</v>
      </c>
      <c r="AT386">
        <v>43.8</v>
      </c>
      <c r="AU386">
        <v>1.2</v>
      </c>
      <c r="AV386" s="3">
        <v>549000000</v>
      </c>
      <c r="AW386">
        <v>1</v>
      </c>
      <c r="AX386">
        <v>27</v>
      </c>
      <c r="AY386" s="12">
        <v>113</v>
      </c>
      <c r="AZ386" s="12">
        <v>58</v>
      </c>
      <c r="BA386" s="12">
        <v>40.299999999999997</v>
      </c>
      <c r="BB386" s="12">
        <v>-0.26</v>
      </c>
      <c r="BC386" s="17">
        <v>0.98019999999999996</v>
      </c>
      <c r="BD386" s="12" t="b">
        <v>0</v>
      </c>
      <c r="BE386" s="12">
        <v>42.5</v>
      </c>
      <c r="BF386" s="12" t="s">
        <v>96</v>
      </c>
      <c r="BG386" s="12" t="s">
        <v>97</v>
      </c>
      <c r="BH386" s="24">
        <v>0</v>
      </c>
      <c r="BI386" s="24">
        <v>1</v>
      </c>
      <c r="BJ386" s="24">
        <v>0</v>
      </c>
      <c r="BK386" s="24">
        <v>2</v>
      </c>
      <c r="BL386" s="24">
        <v>0</v>
      </c>
      <c r="BM386" s="24">
        <v>1</v>
      </c>
      <c r="BN386" s="24">
        <v>0</v>
      </c>
      <c r="BO386" s="24">
        <v>0</v>
      </c>
      <c r="BP386" s="24">
        <v>0</v>
      </c>
      <c r="BQ386" s="24">
        <v>0</v>
      </c>
      <c r="BR386" s="24"/>
      <c r="BS386" s="24">
        <v>0</v>
      </c>
      <c r="BT386" s="24">
        <v>0</v>
      </c>
      <c r="BU386" s="24">
        <v>0</v>
      </c>
      <c r="BV386" s="25">
        <v>24</v>
      </c>
      <c r="BW386" s="25">
        <v>24</v>
      </c>
      <c r="BX386" s="25">
        <v>1.54</v>
      </c>
      <c r="BY386" s="25">
        <v>104</v>
      </c>
      <c r="BZ386" s="25">
        <v>68</v>
      </c>
      <c r="CA386" s="25">
        <v>65.400000000000006</v>
      </c>
      <c r="CB386" s="25">
        <v>4</v>
      </c>
      <c r="CC386" s="25">
        <v>16.7</v>
      </c>
      <c r="CD386" s="25">
        <v>1</v>
      </c>
      <c r="CE386" s="25">
        <v>1</v>
      </c>
      <c r="CF386" s="25">
        <v>0</v>
      </c>
      <c r="CG386" s="25">
        <v>0</v>
      </c>
    </row>
    <row r="387" spans="3:85" x14ac:dyDescent="0.3">
      <c r="C387" t="s">
        <v>1281</v>
      </c>
      <c r="D387" t="s">
        <v>1282</v>
      </c>
      <c r="E387" t="s">
        <v>92</v>
      </c>
      <c r="F387" t="s">
        <v>1278</v>
      </c>
      <c r="G387" t="s">
        <v>521</v>
      </c>
      <c r="H387">
        <v>1998</v>
      </c>
      <c r="I387">
        <v>7</v>
      </c>
      <c r="J387">
        <v>3</v>
      </c>
      <c r="K387">
        <v>260</v>
      </c>
      <c r="L387" s="7">
        <f t="shared" si="78"/>
        <v>2.8888888888888888</v>
      </c>
      <c r="M387">
        <v>0</v>
      </c>
      <c r="N387">
        <v>0</v>
      </c>
      <c r="O387">
        <v>0</v>
      </c>
      <c r="P387">
        <f t="shared" si="79"/>
        <v>0</v>
      </c>
      <c r="Q387">
        <f t="shared" si="80"/>
        <v>0</v>
      </c>
      <c r="R387">
        <v>0</v>
      </c>
      <c r="S387">
        <v>0</v>
      </c>
      <c r="T387">
        <v>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11</v>
      </c>
      <c r="AB387">
        <v>0</v>
      </c>
      <c r="AC387" s="6">
        <f t="shared" si="81"/>
        <v>0</v>
      </c>
      <c r="AD387" s="6">
        <f t="shared" si="82"/>
        <v>0</v>
      </c>
      <c r="AE387" s="6">
        <f t="shared" si="83"/>
        <v>0</v>
      </c>
      <c r="AF387" s="6">
        <f t="shared" si="84"/>
        <v>0</v>
      </c>
      <c r="AG387" s="6">
        <f t="shared" si="85"/>
        <v>0</v>
      </c>
      <c r="AH387" s="6">
        <f t="shared" si="86"/>
        <v>0</v>
      </c>
      <c r="AI387" s="6">
        <f t="shared" si="87"/>
        <v>0</v>
      </c>
      <c r="AJ387" s="6">
        <f t="shared" si="88"/>
        <v>0</v>
      </c>
      <c r="AK387" s="6">
        <f t="shared" si="89"/>
        <v>0</v>
      </c>
      <c r="AL387" s="6">
        <f t="shared" si="90"/>
        <v>0</v>
      </c>
      <c r="AM387">
        <v>25000000</v>
      </c>
      <c r="AN387" t="s">
        <v>522</v>
      </c>
      <c r="AO387">
        <v>263236</v>
      </c>
      <c r="AP387">
        <v>1</v>
      </c>
      <c r="AQ387" t="s">
        <v>108</v>
      </c>
      <c r="AR387">
        <v>4.91</v>
      </c>
      <c r="AS387">
        <v>14</v>
      </c>
      <c r="AT387">
        <v>45.9</v>
      </c>
      <c r="AU387">
        <v>2</v>
      </c>
      <c r="AV387" s="3">
        <v>549000000</v>
      </c>
      <c r="AW387">
        <v>1</v>
      </c>
      <c r="AX387">
        <v>29</v>
      </c>
      <c r="AY387" s="12">
        <v>121</v>
      </c>
      <c r="AZ387" s="12">
        <v>73.5</v>
      </c>
      <c r="BA387" s="12">
        <v>56.3</v>
      </c>
      <c r="BB387" s="12">
        <v>-9.9000000000000005E-2</v>
      </c>
      <c r="BC387" s="17">
        <v>0.98829999999999996</v>
      </c>
      <c r="BD387" s="12" t="b">
        <v>0</v>
      </c>
      <c r="BE387" s="12">
        <v>47.5</v>
      </c>
      <c r="BF387" s="12" t="s">
        <v>96</v>
      </c>
      <c r="BG387" s="12" t="s">
        <v>97</v>
      </c>
      <c r="BH387" s="24">
        <v>4</v>
      </c>
      <c r="BI387" s="24">
        <v>6</v>
      </c>
      <c r="BJ387" s="24">
        <v>9</v>
      </c>
      <c r="BK387" s="24">
        <v>13</v>
      </c>
      <c r="BL387" s="24">
        <v>1</v>
      </c>
      <c r="BM387" s="24">
        <v>0</v>
      </c>
      <c r="BN387" s="24">
        <v>0</v>
      </c>
      <c r="BO387" s="24">
        <v>0</v>
      </c>
      <c r="BP387" s="24">
        <v>7</v>
      </c>
      <c r="BQ387" s="24">
        <v>3</v>
      </c>
      <c r="BR387" s="24">
        <v>42.9</v>
      </c>
      <c r="BS387" s="24">
        <v>0.75</v>
      </c>
      <c r="BT387" s="24">
        <v>0</v>
      </c>
      <c r="BU387" s="24">
        <v>0</v>
      </c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</row>
    <row r="388" spans="3:85" x14ac:dyDescent="0.3">
      <c r="C388" t="s">
        <v>1283</v>
      </c>
      <c r="D388" t="s">
        <v>82</v>
      </c>
      <c r="E388" t="s">
        <v>92</v>
      </c>
      <c r="F388" t="s">
        <v>1278</v>
      </c>
      <c r="G388" t="s">
        <v>1284</v>
      </c>
      <c r="H388">
        <v>1999</v>
      </c>
      <c r="I388">
        <v>11</v>
      </c>
      <c r="J388">
        <v>10</v>
      </c>
      <c r="K388">
        <v>865</v>
      </c>
      <c r="L388" s="7">
        <f t="shared" si="78"/>
        <v>9.6111111111111107</v>
      </c>
      <c r="M388">
        <v>0</v>
      </c>
      <c r="N388">
        <v>1</v>
      </c>
      <c r="O388">
        <v>1</v>
      </c>
      <c r="P388">
        <f t="shared" si="79"/>
        <v>1</v>
      </c>
      <c r="Q388">
        <f t="shared" si="80"/>
        <v>0</v>
      </c>
      <c r="R388">
        <v>0</v>
      </c>
      <c r="S388">
        <v>0</v>
      </c>
      <c r="T388">
        <v>1</v>
      </c>
      <c r="U388">
        <v>0</v>
      </c>
      <c r="V388">
        <v>0.1</v>
      </c>
      <c r="W388">
        <v>0.1</v>
      </c>
      <c r="X388">
        <v>1.2</v>
      </c>
      <c r="Y388">
        <v>1.3</v>
      </c>
      <c r="Z388">
        <v>21</v>
      </c>
      <c r="AA388">
        <v>49</v>
      </c>
      <c r="AB388">
        <v>26</v>
      </c>
      <c r="AC388" s="6">
        <f t="shared" si="81"/>
        <v>0</v>
      </c>
      <c r="AD388" s="6">
        <f t="shared" si="82"/>
        <v>0.10404624277456648</v>
      </c>
      <c r="AE388" s="6">
        <f t="shared" si="83"/>
        <v>0.10404624277456648</v>
      </c>
      <c r="AF388" s="6">
        <f t="shared" si="84"/>
        <v>0</v>
      </c>
      <c r="AG388" s="6">
        <f t="shared" si="85"/>
        <v>0.10404624277456648</v>
      </c>
      <c r="AH388" s="6">
        <f t="shared" si="86"/>
        <v>1.0404624277456649E-2</v>
      </c>
      <c r="AI388" s="6">
        <f t="shared" si="87"/>
        <v>0.12485549132947978</v>
      </c>
      <c r="AJ388" s="6">
        <f t="shared" si="88"/>
        <v>0.13526011560693643</v>
      </c>
      <c r="AK388" s="6">
        <f t="shared" si="89"/>
        <v>1.0404624277456649E-2</v>
      </c>
      <c r="AL388" s="6">
        <f t="shared" si="90"/>
        <v>0.13526011560693643</v>
      </c>
      <c r="AM388">
        <v>38000000</v>
      </c>
      <c r="AN388" t="s">
        <v>1285</v>
      </c>
      <c r="AO388">
        <v>553875</v>
      </c>
      <c r="AP388">
        <v>1</v>
      </c>
      <c r="AQ388" t="s">
        <v>87</v>
      </c>
      <c r="AR388">
        <v>2.91</v>
      </c>
      <c r="AS388">
        <v>13</v>
      </c>
      <c r="AT388">
        <v>40.9</v>
      </c>
      <c r="AU388">
        <v>1.86</v>
      </c>
      <c r="AV388" s="3">
        <v>549000000</v>
      </c>
      <c r="AW388">
        <v>1</v>
      </c>
      <c r="AX388">
        <v>21</v>
      </c>
      <c r="AY388" s="12">
        <v>19</v>
      </c>
      <c r="AZ388" s="12">
        <v>27</v>
      </c>
      <c r="BA388" s="12">
        <v>24</v>
      </c>
      <c r="BB388" s="12">
        <v>-1.115</v>
      </c>
      <c r="BC388" s="17">
        <v>0.85509999999999997</v>
      </c>
      <c r="BD388" s="12" t="b">
        <v>0</v>
      </c>
      <c r="BE388" s="12">
        <v>38.5</v>
      </c>
      <c r="BF388" s="12" t="s">
        <v>88</v>
      </c>
      <c r="BG388" s="12" t="s">
        <v>97</v>
      </c>
      <c r="BH388" s="24">
        <v>45</v>
      </c>
      <c r="BI388" s="24">
        <v>31</v>
      </c>
      <c r="BJ388" s="24">
        <v>25</v>
      </c>
      <c r="BK388" s="24">
        <v>33</v>
      </c>
      <c r="BL388" s="24">
        <v>200</v>
      </c>
      <c r="BM388" s="24">
        <v>5</v>
      </c>
      <c r="BN388" s="24">
        <v>0</v>
      </c>
      <c r="BO388" s="24">
        <v>2</v>
      </c>
      <c r="BP388" s="24">
        <v>39</v>
      </c>
      <c r="BQ388" s="24">
        <v>8</v>
      </c>
      <c r="BR388" s="24">
        <v>20.5</v>
      </c>
      <c r="BS388" s="24">
        <v>1.34</v>
      </c>
      <c r="BT388" s="24">
        <v>0</v>
      </c>
      <c r="BU388" s="24">
        <v>0</v>
      </c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</row>
    <row r="389" spans="3:85" x14ac:dyDescent="0.3">
      <c r="C389" t="s">
        <v>1286</v>
      </c>
      <c r="D389" t="s">
        <v>184</v>
      </c>
      <c r="E389" t="s">
        <v>92</v>
      </c>
      <c r="F389" t="s">
        <v>1278</v>
      </c>
      <c r="G389" t="s">
        <v>1287</v>
      </c>
      <c r="H389">
        <v>1998</v>
      </c>
      <c r="I389">
        <v>9</v>
      </c>
      <c r="J389">
        <v>8</v>
      </c>
      <c r="K389">
        <v>748</v>
      </c>
      <c r="L389" s="7">
        <f t="shared" si="78"/>
        <v>8.3111111111111118</v>
      </c>
      <c r="M389">
        <v>0</v>
      </c>
      <c r="N389">
        <v>1</v>
      </c>
      <c r="O389">
        <v>1</v>
      </c>
      <c r="P389">
        <f t="shared" si="79"/>
        <v>1</v>
      </c>
      <c r="Q389">
        <f t="shared" si="80"/>
        <v>0</v>
      </c>
      <c r="R389">
        <v>0</v>
      </c>
      <c r="S389">
        <v>0</v>
      </c>
      <c r="T389">
        <v>4</v>
      </c>
      <c r="U389">
        <v>0</v>
      </c>
      <c r="V389">
        <v>0.4</v>
      </c>
      <c r="W389">
        <v>0.4</v>
      </c>
      <c r="X389">
        <v>0.2</v>
      </c>
      <c r="Y389">
        <v>0.6</v>
      </c>
      <c r="Z389">
        <v>2</v>
      </c>
      <c r="AA389">
        <v>41</v>
      </c>
      <c r="AB389">
        <v>0</v>
      </c>
      <c r="AC389" s="6">
        <f t="shared" si="81"/>
        <v>0</v>
      </c>
      <c r="AD389" s="6">
        <f t="shared" si="82"/>
        <v>0.12032085561497326</v>
      </c>
      <c r="AE389" s="6">
        <f t="shared" si="83"/>
        <v>0.12032085561497326</v>
      </c>
      <c r="AF389" s="6">
        <f t="shared" si="84"/>
        <v>0</v>
      </c>
      <c r="AG389" s="6">
        <f t="shared" si="85"/>
        <v>0.12032085561497326</v>
      </c>
      <c r="AH389" s="6">
        <f t="shared" si="86"/>
        <v>4.8128342245989303E-2</v>
      </c>
      <c r="AI389" s="6">
        <f t="shared" si="87"/>
        <v>2.4064171122994651E-2</v>
      </c>
      <c r="AJ389" s="6">
        <f t="shared" si="88"/>
        <v>7.2192513368983954E-2</v>
      </c>
      <c r="AK389" s="6">
        <f t="shared" si="89"/>
        <v>4.8128342245989303E-2</v>
      </c>
      <c r="AL389" s="6">
        <f t="shared" si="90"/>
        <v>7.2192513368983954E-2</v>
      </c>
      <c r="AM389">
        <v>50000000</v>
      </c>
      <c r="AN389" t="s">
        <v>1288</v>
      </c>
      <c r="AO389">
        <v>355915</v>
      </c>
      <c r="AP389">
        <v>1</v>
      </c>
      <c r="AQ389" t="s">
        <v>95</v>
      </c>
      <c r="AR389">
        <v>3.91</v>
      </c>
      <c r="AS389">
        <v>15</v>
      </c>
      <c r="AT389">
        <v>47.3</v>
      </c>
      <c r="AU389">
        <v>2.14</v>
      </c>
      <c r="AV389" s="3">
        <v>549000000</v>
      </c>
      <c r="AW389">
        <v>1</v>
      </c>
      <c r="AX389">
        <v>31</v>
      </c>
      <c r="AY389" s="12">
        <v>107</v>
      </c>
      <c r="AZ389" s="12">
        <v>60</v>
      </c>
      <c r="BA389" s="12">
        <v>46.7</v>
      </c>
      <c r="BB389" s="12">
        <v>3.0710000000000002</v>
      </c>
      <c r="BC389" s="17">
        <v>0.7752</v>
      </c>
      <c r="BD389" s="12" t="b">
        <v>0</v>
      </c>
      <c r="BE389" s="12">
        <v>48.3</v>
      </c>
      <c r="BF389" s="12" t="s">
        <v>96</v>
      </c>
      <c r="BG389" s="12" t="s">
        <v>97</v>
      </c>
      <c r="BH389" s="24">
        <v>29</v>
      </c>
      <c r="BI389" s="24">
        <v>15</v>
      </c>
      <c r="BJ389" s="24">
        <v>14</v>
      </c>
      <c r="BK389" s="24">
        <v>12</v>
      </c>
      <c r="BL389" s="24">
        <v>3</v>
      </c>
      <c r="BM389" s="24">
        <v>3</v>
      </c>
      <c r="BN389" s="24">
        <v>0</v>
      </c>
      <c r="BO389" s="24">
        <v>1</v>
      </c>
      <c r="BP389" s="24">
        <v>16</v>
      </c>
      <c r="BQ389" s="24">
        <v>8</v>
      </c>
      <c r="BR389" s="24">
        <v>50</v>
      </c>
      <c r="BS389" s="24">
        <v>1.02</v>
      </c>
      <c r="BT389" s="24">
        <v>0</v>
      </c>
      <c r="BU389" s="24">
        <v>0</v>
      </c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</row>
    <row r="390" spans="3:85" x14ac:dyDescent="0.3">
      <c r="C390" t="s">
        <v>1289</v>
      </c>
      <c r="D390" t="s">
        <v>105</v>
      </c>
      <c r="E390" t="s">
        <v>92</v>
      </c>
      <c r="F390" t="s">
        <v>1278</v>
      </c>
      <c r="G390" t="s">
        <v>1290</v>
      </c>
      <c r="H390">
        <v>2000</v>
      </c>
      <c r="I390">
        <v>10</v>
      </c>
      <c r="J390">
        <v>9</v>
      </c>
      <c r="K390">
        <v>758</v>
      </c>
      <c r="L390" s="7">
        <f t="shared" si="78"/>
        <v>8.4222222222222225</v>
      </c>
      <c r="M390">
        <v>0</v>
      </c>
      <c r="N390">
        <v>0</v>
      </c>
      <c r="O390">
        <v>0</v>
      </c>
      <c r="P390">
        <f t="shared" si="79"/>
        <v>0</v>
      </c>
      <c r="Q390">
        <f t="shared" si="80"/>
        <v>0</v>
      </c>
      <c r="R390">
        <v>0</v>
      </c>
      <c r="S390">
        <v>0</v>
      </c>
      <c r="T390">
        <v>2</v>
      </c>
      <c r="U390">
        <v>0</v>
      </c>
      <c r="V390">
        <v>0.2</v>
      </c>
      <c r="W390">
        <v>0.2</v>
      </c>
      <c r="X390">
        <v>0.1</v>
      </c>
      <c r="Y390">
        <v>0.2</v>
      </c>
      <c r="Z390">
        <v>30</v>
      </c>
      <c r="AA390">
        <v>34</v>
      </c>
      <c r="AB390">
        <v>38</v>
      </c>
      <c r="AC390" s="6">
        <f t="shared" si="81"/>
        <v>0</v>
      </c>
      <c r="AD390" s="6">
        <f t="shared" si="82"/>
        <v>0</v>
      </c>
      <c r="AE390" s="6">
        <f t="shared" si="83"/>
        <v>0</v>
      </c>
      <c r="AF390" s="6">
        <f t="shared" si="84"/>
        <v>0</v>
      </c>
      <c r="AG390" s="6">
        <f t="shared" si="85"/>
        <v>0</v>
      </c>
      <c r="AH390" s="6">
        <f t="shared" si="86"/>
        <v>2.3746701846965701E-2</v>
      </c>
      <c r="AI390" s="6">
        <f t="shared" si="87"/>
        <v>1.187335092348285E-2</v>
      </c>
      <c r="AJ390" s="6">
        <f t="shared" si="88"/>
        <v>3.5620052770448551E-2</v>
      </c>
      <c r="AK390" s="6">
        <f t="shared" si="89"/>
        <v>2.3746701846965701E-2</v>
      </c>
      <c r="AL390" s="6">
        <f t="shared" si="90"/>
        <v>3.5620052770448551E-2</v>
      </c>
      <c r="AM390">
        <v>20000000</v>
      </c>
      <c r="AN390" t="s">
        <v>1291</v>
      </c>
      <c r="AO390">
        <v>483348</v>
      </c>
      <c r="AP390">
        <v>1</v>
      </c>
      <c r="AQ390" t="s">
        <v>95</v>
      </c>
      <c r="AR390">
        <v>3.91</v>
      </c>
      <c r="AS390">
        <v>6</v>
      </c>
      <c r="AT390">
        <v>38.799999999999997</v>
      </c>
      <c r="AU390">
        <v>1.5</v>
      </c>
      <c r="AV390" s="3">
        <v>549000000</v>
      </c>
      <c r="AW390">
        <v>1</v>
      </c>
      <c r="AX390">
        <v>19</v>
      </c>
      <c r="AY390" s="12">
        <v>32</v>
      </c>
      <c r="AZ390" s="12">
        <v>29</v>
      </c>
      <c r="BA390" s="12">
        <v>40</v>
      </c>
      <c r="BB390" s="12">
        <v>-5.7</v>
      </c>
      <c r="BC390" s="17">
        <v>0.53849999999999998</v>
      </c>
      <c r="BD390" s="12" t="b">
        <v>0</v>
      </c>
      <c r="BE390" s="12">
        <v>36.9</v>
      </c>
      <c r="BF390" s="12" t="s">
        <v>88</v>
      </c>
      <c r="BG390" s="12" t="s">
        <v>97</v>
      </c>
      <c r="BH390" s="24">
        <v>33</v>
      </c>
      <c r="BI390" s="24">
        <v>21</v>
      </c>
      <c r="BJ390" s="24">
        <v>21</v>
      </c>
      <c r="BK390" s="24">
        <v>23</v>
      </c>
      <c r="BL390" s="24">
        <v>23</v>
      </c>
      <c r="BM390" s="24">
        <v>4</v>
      </c>
      <c r="BN390" s="24">
        <v>1</v>
      </c>
      <c r="BO390" s="24">
        <v>1</v>
      </c>
      <c r="BP390" s="24">
        <v>10</v>
      </c>
      <c r="BQ390" s="24">
        <v>3</v>
      </c>
      <c r="BR390" s="24">
        <v>30</v>
      </c>
      <c r="BS390" s="24">
        <v>0.5</v>
      </c>
      <c r="BT390" s="24">
        <v>0</v>
      </c>
      <c r="BU390" s="24">
        <v>0</v>
      </c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</row>
    <row r="391" spans="3:85" x14ac:dyDescent="0.3">
      <c r="C391" t="s">
        <v>1292</v>
      </c>
      <c r="D391" t="s">
        <v>91</v>
      </c>
      <c r="E391" t="s">
        <v>92</v>
      </c>
      <c r="F391" t="s">
        <v>1278</v>
      </c>
      <c r="G391" t="s">
        <v>1293</v>
      </c>
      <c r="H391">
        <v>2002</v>
      </c>
      <c r="I391">
        <v>7</v>
      </c>
      <c r="J391">
        <v>3</v>
      </c>
      <c r="K391">
        <v>345</v>
      </c>
      <c r="L391" s="7">
        <f t="shared" si="78"/>
        <v>3.8333333333333335</v>
      </c>
      <c r="M391">
        <v>0</v>
      </c>
      <c r="N391">
        <v>1</v>
      </c>
      <c r="O391">
        <v>1</v>
      </c>
      <c r="P391">
        <f t="shared" si="79"/>
        <v>1</v>
      </c>
      <c r="Q391">
        <f t="shared" si="80"/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0.3</v>
      </c>
      <c r="Y391">
        <v>0.4</v>
      </c>
      <c r="Z391">
        <v>15</v>
      </c>
      <c r="AA391">
        <v>23</v>
      </c>
      <c r="AB391">
        <v>34</v>
      </c>
      <c r="AC391" s="6">
        <f t="shared" si="81"/>
        <v>0</v>
      </c>
      <c r="AD391" s="6">
        <f t="shared" si="82"/>
        <v>0.2608695652173913</v>
      </c>
      <c r="AE391" s="6">
        <f t="shared" si="83"/>
        <v>0.2608695652173913</v>
      </c>
      <c r="AF391" s="6">
        <f t="shared" si="84"/>
        <v>0</v>
      </c>
      <c r="AG391" s="6">
        <f t="shared" si="85"/>
        <v>0.2608695652173913</v>
      </c>
      <c r="AH391" s="6">
        <f t="shared" si="86"/>
        <v>0</v>
      </c>
      <c r="AI391" s="6">
        <f t="shared" si="87"/>
        <v>7.8260869565217384E-2</v>
      </c>
      <c r="AJ391" s="6">
        <f t="shared" si="88"/>
        <v>7.8260869565217384E-2</v>
      </c>
      <c r="AK391" s="6">
        <f t="shared" si="89"/>
        <v>0</v>
      </c>
      <c r="AL391" s="6">
        <f t="shared" si="90"/>
        <v>7.8260869565217384E-2</v>
      </c>
      <c r="AM391">
        <v>40000000</v>
      </c>
      <c r="AN391" t="s">
        <v>1294</v>
      </c>
      <c r="AO391">
        <v>556385</v>
      </c>
      <c r="AP391">
        <v>1</v>
      </c>
      <c r="AQ391" t="s">
        <v>108</v>
      </c>
      <c r="AR391">
        <v>4.91</v>
      </c>
      <c r="AS391">
        <v>15</v>
      </c>
      <c r="AT391">
        <v>67.8</v>
      </c>
      <c r="AU391">
        <v>2.5</v>
      </c>
      <c r="AV391" s="3">
        <v>549000000</v>
      </c>
      <c r="AW391">
        <v>1</v>
      </c>
      <c r="AX391">
        <v>18</v>
      </c>
      <c r="AY391" s="12">
        <v>46</v>
      </c>
      <c r="AZ391" s="12">
        <v>85.5</v>
      </c>
      <c r="BA391" s="12">
        <v>102.7</v>
      </c>
      <c r="BB391" s="12">
        <v>16.100000000000001</v>
      </c>
      <c r="BC391" s="17">
        <v>0.33939999999999998</v>
      </c>
      <c r="BD391" s="12" t="b">
        <v>0</v>
      </c>
      <c r="BE391" s="12">
        <v>88.4</v>
      </c>
      <c r="BF391" s="12" t="s">
        <v>96</v>
      </c>
      <c r="BG391" s="12" t="s">
        <v>97</v>
      </c>
      <c r="BH391" s="24">
        <v>45</v>
      </c>
      <c r="BI391" s="24">
        <v>21</v>
      </c>
      <c r="BJ391" s="24">
        <v>28</v>
      </c>
      <c r="BK391" s="24">
        <v>38</v>
      </c>
      <c r="BL391" s="24">
        <v>19</v>
      </c>
      <c r="BM391" s="24">
        <v>2</v>
      </c>
      <c r="BN391" s="24">
        <v>0</v>
      </c>
      <c r="BO391" s="24">
        <v>0</v>
      </c>
      <c r="BP391" s="24">
        <v>5</v>
      </c>
      <c r="BQ391" s="24">
        <v>1</v>
      </c>
      <c r="BR391" s="24">
        <v>20</v>
      </c>
      <c r="BS391" s="24">
        <v>0.23</v>
      </c>
      <c r="BT391" s="24">
        <v>0</v>
      </c>
      <c r="BU391" s="24">
        <v>0</v>
      </c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</row>
    <row r="392" spans="3:85" x14ac:dyDescent="0.3">
      <c r="C392" t="s">
        <v>1295</v>
      </c>
      <c r="D392" t="s">
        <v>123</v>
      </c>
      <c r="E392" t="s">
        <v>92</v>
      </c>
      <c r="F392" t="s">
        <v>1278</v>
      </c>
      <c r="G392" t="s">
        <v>1296</v>
      </c>
      <c r="H392">
        <v>2001</v>
      </c>
      <c r="I392">
        <v>11</v>
      </c>
      <c r="J392">
        <v>11</v>
      </c>
      <c r="K392">
        <v>979</v>
      </c>
      <c r="L392" s="7">
        <f t="shared" si="78"/>
        <v>10.877777777777778</v>
      </c>
      <c r="M392">
        <v>3</v>
      </c>
      <c r="N392">
        <v>0</v>
      </c>
      <c r="O392">
        <v>3</v>
      </c>
      <c r="P392">
        <f t="shared" si="79"/>
        <v>3</v>
      </c>
      <c r="Q392">
        <f t="shared" si="80"/>
        <v>3</v>
      </c>
      <c r="R392">
        <v>0</v>
      </c>
      <c r="S392">
        <v>0</v>
      </c>
      <c r="T392">
        <v>2</v>
      </c>
      <c r="U392">
        <v>0</v>
      </c>
      <c r="V392">
        <v>1.6</v>
      </c>
      <c r="W392">
        <v>1.6</v>
      </c>
      <c r="X392">
        <v>0.1</v>
      </c>
      <c r="Y392">
        <v>1.7</v>
      </c>
      <c r="Z392">
        <v>5</v>
      </c>
      <c r="AA392">
        <v>32</v>
      </c>
      <c r="AB392">
        <v>2</v>
      </c>
      <c r="AC392" s="6">
        <f t="shared" si="81"/>
        <v>0.27579162410623081</v>
      </c>
      <c r="AD392" s="6">
        <f t="shared" si="82"/>
        <v>0</v>
      </c>
      <c r="AE392" s="6">
        <f t="shared" si="83"/>
        <v>0.27579162410623081</v>
      </c>
      <c r="AF392" s="6">
        <f t="shared" si="84"/>
        <v>0.27579162410623081</v>
      </c>
      <c r="AG392" s="6">
        <f t="shared" si="85"/>
        <v>0.27579162410623081</v>
      </c>
      <c r="AH392" s="6">
        <f t="shared" si="86"/>
        <v>0.14708886618998979</v>
      </c>
      <c r="AI392" s="6">
        <f t="shared" si="87"/>
        <v>9.1930541368743617E-3</v>
      </c>
      <c r="AJ392" s="6">
        <f t="shared" si="88"/>
        <v>0.15628192032686414</v>
      </c>
      <c r="AK392" s="6">
        <f t="shared" si="89"/>
        <v>0.14708886618998979</v>
      </c>
      <c r="AL392" s="6">
        <f t="shared" si="90"/>
        <v>0.15628192032686414</v>
      </c>
      <c r="AM392">
        <v>50000000</v>
      </c>
      <c r="AN392" t="s">
        <v>1297</v>
      </c>
      <c r="AO392">
        <v>557459</v>
      </c>
      <c r="AP392">
        <v>1</v>
      </c>
      <c r="AQ392" t="s">
        <v>95</v>
      </c>
      <c r="AR392">
        <v>3.91</v>
      </c>
      <c r="AS392">
        <v>13</v>
      </c>
      <c r="AT392">
        <v>80.599999999999994</v>
      </c>
      <c r="AU392">
        <v>2.6</v>
      </c>
      <c r="AV392" s="3">
        <v>549000000</v>
      </c>
      <c r="AW392">
        <v>1</v>
      </c>
      <c r="AX392">
        <v>20</v>
      </c>
      <c r="AY392" s="12">
        <v>134</v>
      </c>
      <c r="AZ392" s="12">
        <v>70.5</v>
      </c>
      <c r="BA392" s="12">
        <v>72.3</v>
      </c>
      <c r="BB392" s="12">
        <v>-8.4190000000000005</v>
      </c>
      <c r="BC392" s="17">
        <v>0.5383</v>
      </c>
      <c r="BD392" s="12" t="b">
        <v>0</v>
      </c>
      <c r="BE392" s="12">
        <v>72.8</v>
      </c>
      <c r="BF392" s="12" t="s">
        <v>96</v>
      </c>
      <c r="BG392" s="12" t="s">
        <v>97</v>
      </c>
      <c r="BH392" s="24">
        <v>7</v>
      </c>
      <c r="BI392" s="24">
        <v>9</v>
      </c>
      <c r="BJ392" s="24">
        <v>10</v>
      </c>
      <c r="BK392" s="24">
        <v>9</v>
      </c>
      <c r="BL392" s="24">
        <v>0</v>
      </c>
      <c r="BM392" s="24">
        <v>4</v>
      </c>
      <c r="BN392" s="24">
        <v>0</v>
      </c>
      <c r="BO392" s="24">
        <v>0</v>
      </c>
      <c r="BP392" s="24">
        <v>6</v>
      </c>
      <c r="BQ392" s="24">
        <v>2</v>
      </c>
      <c r="BR392" s="24">
        <v>33.299999999999997</v>
      </c>
      <c r="BS392" s="24">
        <v>0.53</v>
      </c>
      <c r="BT392" s="24">
        <v>0</v>
      </c>
      <c r="BU392" s="24">
        <v>0</v>
      </c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</row>
    <row r="393" spans="3:85" x14ac:dyDescent="0.3">
      <c r="C393" t="s">
        <v>1298</v>
      </c>
      <c r="D393" t="s">
        <v>1062</v>
      </c>
      <c r="E393" t="s">
        <v>130</v>
      </c>
      <c r="F393" t="s">
        <v>1278</v>
      </c>
      <c r="G393" t="s">
        <v>1299</v>
      </c>
      <c r="H393">
        <v>1997</v>
      </c>
      <c r="I393">
        <v>10</v>
      </c>
      <c r="J393">
        <v>8</v>
      </c>
      <c r="K393">
        <v>657</v>
      </c>
      <c r="L393" s="7">
        <f t="shared" si="78"/>
        <v>7.3</v>
      </c>
      <c r="M393">
        <v>1</v>
      </c>
      <c r="N393">
        <v>1</v>
      </c>
      <c r="O393">
        <v>2</v>
      </c>
      <c r="P393">
        <f t="shared" si="79"/>
        <v>2</v>
      </c>
      <c r="Q393">
        <f t="shared" si="80"/>
        <v>1</v>
      </c>
      <c r="R393">
        <v>0</v>
      </c>
      <c r="S393">
        <v>0</v>
      </c>
      <c r="T393">
        <v>1</v>
      </c>
      <c r="U393">
        <v>0</v>
      </c>
      <c r="V393">
        <v>0.3</v>
      </c>
      <c r="W393">
        <v>0.3</v>
      </c>
      <c r="X393">
        <v>0.5</v>
      </c>
      <c r="Y393">
        <v>0.9</v>
      </c>
      <c r="Z393">
        <v>3</v>
      </c>
      <c r="AA393">
        <v>29</v>
      </c>
      <c r="AB393">
        <v>13</v>
      </c>
      <c r="AC393" s="6">
        <f t="shared" si="81"/>
        <v>0.13698630136986301</v>
      </c>
      <c r="AD393" s="6">
        <f t="shared" si="82"/>
        <v>0.13698630136986301</v>
      </c>
      <c r="AE393" s="6">
        <f t="shared" si="83"/>
        <v>0.27397260273972601</v>
      </c>
      <c r="AF393" s="6">
        <f t="shared" si="84"/>
        <v>0.13698630136986301</v>
      </c>
      <c r="AG393" s="6">
        <f t="shared" si="85"/>
        <v>0.27397260273972601</v>
      </c>
      <c r="AH393" s="6">
        <f t="shared" si="86"/>
        <v>4.1095890410958902E-2</v>
      </c>
      <c r="AI393" s="6">
        <f t="shared" si="87"/>
        <v>6.8493150684931503E-2</v>
      </c>
      <c r="AJ393" s="6">
        <f t="shared" si="88"/>
        <v>0.1095890410958904</v>
      </c>
      <c r="AK393" s="6">
        <f t="shared" si="89"/>
        <v>4.1095890410958902E-2</v>
      </c>
      <c r="AL393" s="6">
        <f t="shared" si="90"/>
        <v>0.1095890410958904</v>
      </c>
      <c r="AM393">
        <v>30000000</v>
      </c>
      <c r="AN393" t="s">
        <v>1300</v>
      </c>
      <c r="AO393">
        <v>354362</v>
      </c>
      <c r="AP393">
        <v>1</v>
      </c>
      <c r="AS393">
        <v>13</v>
      </c>
      <c r="AT393">
        <v>61.1</v>
      </c>
      <c r="AU393">
        <v>1.44</v>
      </c>
      <c r="AV393" s="3">
        <v>549000000</v>
      </c>
      <c r="AW393">
        <v>1</v>
      </c>
      <c r="AX393">
        <v>30</v>
      </c>
      <c r="AY393" s="12">
        <v>26</v>
      </c>
      <c r="AZ393" s="12">
        <v>58</v>
      </c>
      <c r="BA393" s="12">
        <v>49.7</v>
      </c>
      <c r="BB393" s="12">
        <v>8.6890000000000001</v>
      </c>
      <c r="BC393" s="17">
        <v>0.44929999999999998</v>
      </c>
      <c r="BD393" s="12" t="b">
        <v>0</v>
      </c>
      <c r="BE393" s="12">
        <v>73.7</v>
      </c>
      <c r="BF393" s="12" t="s">
        <v>96</v>
      </c>
      <c r="BG393" s="12" t="s">
        <v>97</v>
      </c>
      <c r="BH393" s="24">
        <v>22</v>
      </c>
      <c r="BI393" s="24">
        <v>38</v>
      </c>
      <c r="BJ393" s="24">
        <v>34</v>
      </c>
      <c r="BK393" s="24">
        <v>10</v>
      </c>
      <c r="BL393" s="24">
        <v>4</v>
      </c>
      <c r="BM393" s="24">
        <v>9</v>
      </c>
      <c r="BN393" s="24">
        <v>0</v>
      </c>
      <c r="BO393" s="24">
        <v>2</v>
      </c>
      <c r="BP393" s="24">
        <v>22</v>
      </c>
      <c r="BQ393" s="24">
        <v>6</v>
      </c>
      <c r="BR393" s="24">
        <v>27.3</v>
      </c>
      <c r="BS393" s="24">
        <v>1.2</v>
      </c>
      <c r="BT393" s="24">
        <v>0</v>
      </c>
      <c r="BU393" s="24">
        <v>0</v>
      </c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</row>
    <row r="394" spans="3:85" x14ac:dyDescent="0.3">
      <c r="C394" t="s">
        <v>1301</v>
      </c>
      <c r="D394" t="s">
        <v>105</v>
      </c>
      <c r="E394" t="s">
        <v>130</v>
      </c>
      <c r="F394" t="s">
        <v>1278</v>
      </c>
      <c r="G394" t="s">
        <v>733</v>
      </c>
      <c r="H394">
        <v>2006</v>
      </c>
      <c r="I394">
        <v>2</v>
      </c>
      <c r="J394">
        <v>1</v>
      </c>
      <c r="K394">
        <v>72</v>
      </c>
      <c r="L394" s="7">
        <f t="shared" si="78"/>
        <v>0.8</v>
      </c>
      <c r="M394">
        <v>0</v>
      </c>
      <c r="N394">
        <v>0</v>
      </c>
      <c r="O394">
        <v>0</v>
      </c>
      <c r="P394">
        <f t="shared" si="79"/>
        <v>0</v>
      </c>
      <c r="Q394">
        <f t="shared" si="80"/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2</v>
      </c>
      <c r="AA394">
        <v>7</v>
      </c>
      <c r="AB394">
        <v>0</v>
      </c>
      <c r="AC394" s="6">
        <f t="shared" si="81"/>
        <v>0</v>
      </c>
      <c r="AD394" s="6">
        <f t="shared" si="82"/>
        <v>0</v>
      </c>
      <c r="AE394" s="6">
        <f t="shared" si="83"/>
        <v>0</v>
      </c>
      <c r="AF394" s="6">
        <f t="shared" si="84"/>
        <v>0</v>
      </c>
      <c r="AG394" s="6">
        <f t="shared" si="85"/>
        <v>0</v>
      </c>
      <c r="AH394" s="6">
        <f t="shared" si="86"/>
        <v>0</v>
      </c>
      <c r="AI394" s="6">
        <f t="shared" si="87"/>
        <v>0</v>
      </c>
      <c r="AJ394" s="6">
        <f t="shared" si="88"/>
        <v>0</v>
      </c>
      <c r="AK394" s="6">
        <f t="shared" si="89"/>
        <v>0</v>
      </c>
      <c r="AL394" s="6">
        <f t="shared" si="90"/>
        <v>0</v>
      </c>
      <c r="AM394">
        <v>38000000</v>
      </c>
      <c r="AN394" t="s">
        <v>1302</v>
      </c>
      <c r="AO394">
        <v>922693</v>
      </c>
      <c r="AP394">
        <v>1</v>
      </c>
      <c r="AQ394" t="s">
        <v>108</v>
      </c>
      <c r="AR394">
        <v>4.91</v>
      </c>
      <c r="AS394">
        <v>1</v>
      </c>
      <c r="AT394">
        <v>25</v>
      </c>
      <c r="AU394">
        <v>1</v>
      </c>
      <c r="AV394" s="3">
        <v>549000000</v>
      </c>
      <c r="AW394">
        <v>1</v>
      </c>
      <c r="AX394">
        <v>11</v>
      </c>
      <c r="AY394" s="12">
        <v>0</v>
      </c>
      <c r="AZ394" s="12">
        <v>25</v>
      </c>
      <c r="BA394" s="12">
        <v>25</v>
      </c>
      <c r="BB394" s="12"/>
      <c r="BC394" s="17"/>
      <c r="BD394" s="12" t="b">
        <v>0</v>
      </c>
      <c r="BE394" s="12">
        <v>25</v>
      </c>
      <c r="BF394" s="12" t="s">
        <v>88</v>
      </c>
      <c r="BG394" s="12" t="s">
        <v>89</v>
      </c>
      <c r="BH394" s="24">
        <v>9</v>
      </c>
      <c r="BI394" s="24">
        <v>18</v>
      </c>
      <c r="BJ394" s="24">
        <v>17</v>
      </c>
      <c r="BK394" s="24">
        <v>11</v>
      </c>
      <c r="BL394" s="24">
        <v>17</v>
      </c>
      <c r="BM394" s="24">
        <v>1</v>
      </c>
      <c r="BN394" s="24">
        <v>0</v>
      </c>
      <c r="BO394" s="24">
        <v>0</v>
      </c>
      <c r="BP394" s="24">
        <v>1</v>
      </c>
      <c r="BQ394" s="24">
        <v>1</v>
      </c>
      <c r="BR394" s="24">
        <v>100</v>
      </c>
      <c r="BS394" s="24">
        <v>0.05</v>
      </c>
      <c r="BT394" s="24">
        <v>0</v>
      </c>
      <c r="BU394" s="24">
        <v>0</v>
      </c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</row>
    <row r="395" spans="3:85" x14ac:dyDescent="0.3">
      <c r="C395" t="s">
        <v>1303</v>
      </c>
      <c r="D395" t="s">
        <v>670</v>
      </c>
      <c r="E395" t="s">
        <v>130</v>
      </c>
      <c r="F395" t="s">
        <v>1278</v>
      </c>
      <c r="G395" t="s">
        <v>1304</v>
      </c>
      <c r="H395">
        <v>2002</v>
      </c>
      <c r="I395">
        <v>10</v>
      </c>
      <c r="J395">
        <v>6</v>
      </c>
      <c r="K395">
        <v>573</v>
      </c>
      <c r="L395" s="7">
        <f t="shared" si="78"/>
        <v>6.3666666666666663</v>
      </c>
      <c r="M395">
        <v>2</v>
      </c>
      <c r="N395">
        <v>2</v>
      </c>
      <c r="O395">
        <v>4</v>
      </c>
      <c r="P395">
        <f t="shared" si="79"/>
        <v>4</v>
      </c>
      <c r="Q395">
        <f t="shared" si="80"/>
        <v>2</v>
      </c>
      <c r="R395">
        <v>0</v>
      </c>
      <c r="S395">
        <v>0</v>
      </c>
      <c r="T395">
        <v>0</v>
      </c>
      <c r="U395">
        <v>0</v>
      </c>
      <c r="V395">
        <v>0.7</v>
      </c>
      <c r="W395">
        <v>0.7</v>
      </c>
      <c r="X395">
        <v>0.6</v>
      </c>
      <c r="Y395">
        <v>1.4</v>
      </c>
      <c r="Z395">
        <v>11</v>
      </c>
      <c r="AA395">
        <v>21</v>
      </c>
      <c r="AB395">
        <v>23</v>
      </c>
      <c r="AC395" s="6">
        <f t="shared" si="81"/>
        <v>0.31413612565445026</v>
      </c>
      <c r="AD395" s="6">
        <f t="shared" si="82"/>
        <v>0.31413612565445026</v>
      </c>
      <c r="AE395" s="6">
        <f t="shared" si="83"/>
        <v>0.62827225130890052</v>
      </c>
      <c r="AF395" s="6">
        <f t="shared" si="84"/>
        <v>0.31413612565445026</v>
      </c>
      <c r="AG395" s="6">
        <f t="shared" si="85"/>
        <v>0.62827225130890052</v>
      </c>
      <c r="AH395" s="6">
        <f t="shared" si="86"/>
        <v>0.1099476439790576</v>
      </c>
      <c r="AI395" s="6">
        <f t="shared" si="87"/>
        <v>9.4240837696335081E-2</v>
      </c>
      <c r="AJ395" s="6">
        <f t="shared" si="88"/>
        <v>0.20418848167539266</v>
      </c>
      <c r="AK395" s="6">
        <f t="shared" si="89"/>
        <v>0.1099476439790576</v>
      </c>
      <c r="AL395" s="6">
        <f t="shared" si="90"/>
        <v>0.20418848167539266</v>
      </c>
      <c r="AM395">
        <v>32000000</v>
      </c>
      <c r="AN395" t="s">
        <v>1305</v>
      </c>
      <c r="AO395">
        <v>568693</v>
      </c>
      <c r="AP395">
        <v>1</v>
      </c>
      <c r="AQ395" t="s">
        <v>108</v>
      </c>
      <c r="AR395">
        <v>4.91</v>
      </c>
      <c r="AS395">
        <v>3</v>
      </c>
      <c r="AT395">
        <v>10</v>
      </c>
      <c r="AU395">
        <v>1</v>
      </c>
      <c r="AV395" s="3">
        <v>549000000</v>
      </c>
      <c r="AW395">
        <v>1</v>
      </c>
      <c r="AX395">
        <v>17</v>
      </c>
      <c r="AY395" s="12">
        <v>6</v>
      </c>
      <c r="AZ395" s="12">
        <v>11</v>
      </c>
      <c r="BA395" s="12">
        <v>11</v>
      </c>
      <c r="BB395" s="12">
        <v>0</v>
      </c>
      <c r="BC395" s="17">
        <v>1</v>
      </c>
      <c r="BD395" s="12" t="b">
        <v>0</v>
      </c>
      <c r="BE395" s="12">
        <v>9.9</v>
      </c>
      <c r="BF395" s="12" t="s">
        <v>109</v>
      </c>
      <c r="BG395" s="12" t="s">
        <v>97</v>
      </c>
      <c r="BH395" s="24">
        <v>36</v>
      </c>
      <c r="BI395" s="24">
        <v>27</v>
      </c>
      <c r="BJ395" s="24">
        <v>33</v>
      </c>
      <c r="BK395" s="24">
        <v>35</v>
      </c>
      <c r="BL395" s="24">
        <v>14</v>
      </c>
      <c r="BM395" s="24">
        <v>6</v>
      </c>
      <c r="BN395" s="24">
        <v>0</v>
      </c>
      <c r="BO395" s="24">
        <v>3</v>
      </c>
      <c r="BP395" s="24">
        <v>34</v>
      </c>
      <c r="BQ395" s="24">
        <v>13</v>
      </c>
      <c r="BR395" s="24">
        <v>38.200000000000003</v>
      </c>
      <c r="BS395" s="24">
        <v>1.6</v>
      </c>
      <c r="BT395" s="24">
        <v>0</v>
      </c>
      <c r="BU395" s="24">
        <v>0</v>
      </c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</row>
    <row r="396" spans="3:85" x14ac:dyDescent="0.3">
      <c r="C396" t="s">
        <v>1306</v>
      </c>
      <c r="D396" t="s">
        <v>380</v>
      </c>
      <c r="E396" t="s">
        <v>130</v>
      </c>
      <c r="F396" t="s">
        <v>1278</v>
      </c>
      <c r="G396" t="s">
        <v>1307</v>
      </c>
      <c r="H396">
        <v>1995</v>
      </c>
      <c r="I396">
        <v>11</v>
      </c>
      <c r="J396">
        <v>10</v>
      </c>
      <c r="K396">
        <v>861</v>
      </c>
      <c r="L396" s="7">
        <f t="shared" si="78"/>
        <v>9.5666666666666664</v>
      </c>
      <c r="M396">
        <v>2</v>
      </c>
      <c r="N396">
        <v>1</v>
      </c>
      <c r="O396">
        <v>3</v>
      </c>
      <c r="P396">
        <f t="shared" si="79"/>
        <v>3</v>
      </c>
      <c r="Q396">
        <f t="shared" si="80"/>
        <v>2</v>
      </c>
      <c r="R396">
        <v>0</v>
      </c>
      <c r="S396">
        <v>0</v>
      </c>
      <c r="T396">
        <v>3</v>
      </c>
      <c r="U396">
        <v>0</v>
      </c>
      <c r="V396">
        <v>0.7</v>
      </c>
      <c r="W396">
        <v>0.7</v>
      </c>
      <c r="X396">
        <v>0.1</v>
      </c>
      <c r="Y396">
        <v>0.8</v>
      </c>
      <c r="Z396">
        <v>3</v>
      </c>
      <c r="AA396">
        <v>29</v>
      </c>
      <c r="AB396">
        <v>10</v>
      </c>
      <c r="AC396" s="6">
        <f t="shared" si="81"/>
        <v>0.20905923344947736</v>
      </c>
      <c r="AD396" s="6">
        <f t="shared" si="82"/>
        <v>0.10452961672473868</v>
      </c>
      <c r="AE396" s="6">
        <f t="shared" si="83"/>
        <v>0.31358885017421601</v>
      </c>
      <c r="AF396" s="6">
        <f t="shared" si="84"/>
        <v>0.20905923344947736</v>
      </c>
      <c r="AG396" s="6">
        <f t="shared" si="85"/>
        <v>0.31358885017421606</v>
      </c>
      <c r="AH396" s="6">
        <f t="shared" si="86"/>
        <v>7.3170731707317069E-2</v>
      </c>
      <c r="AI396" s="6">
        <f t="shared" si="87"/>
        <v>1.0452961672473868E-2</v>
      </c>
      <c r="AJ396" s="6">
        <f t="shared" si="88"/>
        <v>8.3623693379790934E-2</v>
      </c>
      <c r="AK396" s="6">
        <f t="shared" si="89"/>
        <v>7.3170731707317069E-2</v>
      </c>
      <c r="AL396" s="6">
        <f t="shared" si="90"/>
        <v>8.3623693379790934E-2</v>
      </c>
      <c r="AM396">
        <v>30000000</v>
      </c>
      <c r="AN396" t="s">
        <v>1308</v>
      </c>
      <c r="AO396">
        <v>257455</v>
      </c>
      <c r="AP396">
        <v>1</v>
      </c>
      <c r="AQ396" t="s">
        <v>102</v>
      </c>
      <c r="AR396">
        <v>0.91</v>
      </c>
      <c r="AS396">
        <v>8</v>
      </c>
      <c r="AT396">
        <v>26.8</v>
      </c>
      <c r="AU396">
        <v>1.33</v>
      </c>
      <c r="AV396" s="3">
        <v>549000000</v>
      </c>
      <c r="AW396">
        <v>1</v>
      </c>
      <c r="AX396">
        <v>31</v>
      </c>
      <c r="AY396" s="12">
        <v>84</v>
      </c>
      <c r="AZ396" s="12">
        <v>50</v>
      </c>
      <c r="BA396" s="12">
        <v>41.7</v>
      </c>
      <c r="BB396" s="12">
        <v>5.2309999999999999</v>
      </c>
      <c r="BC396" s="17">
        <v>0.27439999999999998</v>
      </c>
      <c r="BD396" s="12" t="b">
        <v>0</v>
      </c>
      <c r="BE396" s="12">
        <v>33.6</v>
      </c>
      <c r="BF396" s="12" t="s">
        <v>96</v>
      </c>
      <c r="BG396" s="12" t="s">
        <v>97</v>
      </c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</row>
    <row r="397" spans="3:85" x14ac:dyDescent="0.3">
      <c r="C397" t="s">
        <v>1309</v>
      </c>
      <c r="D397" t="s">
        <v>163</v>
      </c>
      <c r="E397" t="s">
        <v>149</v>
      </c>
      <c r="F397" t="s">
        <v>1278</v>
      </c>
      <c r="G397" t="s">
        <v>1310</v>
      </c>
      <c r="H397">
        <v>2006</v>
      </c>
      <c r="I397">
        <v>9</v>
      </c>
      <c r="J397">
        <v>5</v>
      </c>
      <c r="K397">
        <v>413</v>
      </c>
      <c r="L397" s="7">
        <f t="shared" si="78"/>
        <v>4.5888888888888886</v>
      </c>
      <c r="M397">
        <v>1</v>
      </c>
      <c r="N397">
        <v>1</v>
      </c>
      <c r="O397">
        <v>2</v>
      </c>
      <c r="P397">
        <f t="shared" si="79"/>
        <v>2</v>
      </c>
      <c r="Q397">
        <f t="shared" si="80"/>
        <v>1</v>
      </c>
      <c r="R397">
        <v>0</v>
      </c>
      <c r="S397">
        <v>0</v>
      </c>
      <c r="T397">
        <v>1</v>
      </c>
      <c r="U397">
        <v>0</v>
      </c>
      <c r="V397">
        <v>0.6</v>
      </c>
      <c r="W397">
        <v>0.6</v>
      </c>
      <c r="X397">
        <v>0.3</v>
      </c>
      <c r="Y397">
        <v>0.8</v>
      </c>
      <c r="Z397">
        <v>9</v>
      </c>
      <c r="AA397">
        <v>20</v>
      </c>
      <c r="AB397">
        <v>24</v>
      </c>
      <c r="AC397" s="6">
        <f t="shared" si="81"/>
        <v>0.21791767554479421</v>
      </c>
      <c r="AD397" s="6">
        <f t="shared" si="82"/>
        <v>0.21791767554479421</v>
      </c>
      <c r="AE397" s="6">
        <f t="shared" si="83"/>
        <v>0.43583535108958843</v>
      </c>
      <c r="AF397" s="6">
        <f t="shared" si="84"/>
        <v>0.21791767554479421</v>
      </c>
      <c r="AG397" s="6">
        <f t="shared" si="85"/>
        <v>0.43583535108958843</v>
      </c>
      <c r="AH397" s="6">
        <f t="shared" si="86"/>
        <v>0.13075060532687652</v>
      </c>
      <c r="AI397" s="6">
        <f t="shared" si="87"/>
        <v>6.5375302663438259E-2</v>
      </c>
      <c r="AJ397" s="6">
        <f t="shared" si="88"/>
        <v>0.19612590799031476</v>
      </c>
      <c r="AK397" s="6">
        <f t="shared" si="89"/>
        <v>0.13075060532687652</v>
      </c>
      <c r="AL397" s="6">
        <f t="shared" si="90"/>
        <v>0.19612590799031476</v>
      </c>
      <c r="AM397">
        <v>38000000</v>
      </c>
      <c r="AN397" t="s">
        <v>1311</v>
      </c>
      <c r="AO397">
        <v>866246</v>
      </c>
      <c r="AP397">
        <v>1</v>
      </c>
      <c r="AQ397" t="s">
        <v>239</v>
      </c>
      <c r="AR397">
        <v>5.91</v>
      </c>
      <c r="AS397">
        <v>5</v>
      </c>
      <c r="AT397">
        <v>52</v>
      </c>
      <c r="AU397">
        <v>1.67</v>
      </c>
      <c r="AV397" s="3">
        <v>549000000</v>
      </c>
      <c r="AW397">
        <v>1</v>
      </c>
      <c r="AX397">
        <v>11</v>
      </c>
      <c r="AY397" s="12">
        <v>41</v>
      </c>
      <c r="AZ397" s="12">
        <v>62</v>
      </c>
      <c r="BA397" s="12">
        <v>52</v>
      </c>
      <c r="BB397" s="12">
        <v>25.5</v>
      </c>
      <c r="BC397" s="17">
        <v>0.2276</v>
      </c>
      <c r="BD397" s="12" t="b">
        <v>0</v>
      </c>
      <c r="BE397" s="12">
        <v>56</v>
      </c>
      <c r="BF397" s="12" t="s">
        <v>88</v>
      </c>
      <c r="BG397" s="12" t="s">
        <v>97</v>
      </c>
      <c r="BH397" s="24">
        <v>18</v>
      </c>
      <c r="BI397" s="24">
        <v>21</v>
      </c>
      <c r="BJ397" s="24">
        <v>20</v>
      </c>
      <c r="BK397" s="24">
        <v>17</v>
      </c>
      <c r="BL397" s="24">
        <v>21</v>
      </c>
      <c r="BM397" s="24">
        <v>3</v>
      </c>
      <c r="BN397" s="24">
        <v>0</v>
      </c>
      <c r="BO397" s="24">
        <v>0</v>
      </c>
      <c r="BP397" s="24">
        <v>12</v>
      </c>
      <c r="BQ397" s="24">
        <v>2</v>
      </c>
      <c r="BR397" s="24">
        <v>16.7</v>
      </c>
      <c r="BS397" s="24">
        <v>0.89</v>
      </c>
      <c r="BT397" s="24">
        <v>0</v>
      </c>
      <c r="BU397" s="24">
        <v>0</v>
      </c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</row>
    <row r="398" spans="3:85" x14ac:dyDescent="0.3">
      <c r="C398" t="s">
        <v>1312</v>
      </c>
      <c r="D398" t="s">
        <v>123</v>
      </c>
      <c r="E398" t="s">
        <v>149</v>
      </c>
      <c r="F398" t="s">
        <v>1278</v>
      </c>
      <c r="G398" t="s">
        <v>1313</v>
      </c>
      <c r="H398">
        <v>2003</v>
      </c>
      <c r="I398">
        <v>8</v>
      </c>
      <c r="J398">
        <v>6</v>
      </c>
      <c r="K398">
        <v>532</v>
      </c>
      <c r="L398" s="7">
        <f t="shared" si="78"/>
        <v>5.9111111111111114</v>
      </c>
      <c r="M398">
        <v>0</v>
      </c>
      <c r="N398">
        <v>1</v>
      </c>
      <c r="O398">
        <v>1</v>
      </c>
      <c r="P398">
        <f t="shared" si="79"/>
        <v>1</v>
      </c>
      <c r="Q398">
        <f t="shared" si="80"/>
        <v>0</v>
      </c>
      <c r="R398">
        <v>0</v>
      </c>
      <c r="S398">
        <v>0</v>
      </c>
      <c r="T398">
        <v>2</v>
      </c>
      <c r="U398">
        <v>0</v>
      </c>
      <c r="V398">
        <v>0.3</v>
      </c>
      <c r="W398">
        <v>0.3</v>
      </c>
      <c r="X398">
        <v>0.6</v>
      </c>
      <c r="Y398">
        <v>0.9</v>
      </c>
      <c r="Z398">
        <v>23</v>
      </c>
      <c r="AA398">
        <v>39</v>
      </c>
      <c r="AB398">
        <v>26</v>
      </c>
      <c r="AC398" s="6">
        <f t="shared" si="81"/>
        <v>0</v>
      </c>
      <c r="AD398" s="6">
        <f t="shared" si="82"/>
        <v>0.16917293233082706</v>
      </c>
      <c r="AE398" s="6">
        <f t="shared" si="83"/>
        <v>0.16917293233082706</v>
      </c>
      <c r="AF398" s="6">
        <f t="shared" si="84"/>
        <v>0</v>
      </c>
      <c r="AG398" s="6">
        <f t="shared" si="85"/>
        <v>0.16917293233082706</v>
      </c>
      <c r="AH398" s="6">
        <f t="shared" si="86"/>
        <v>5.0751879699248117E-2</v>
      </c>
      <c r="AI398" s="6">
        <f t="shared" si="87"/>
        <v>0.10150375939849623</v>
      </c>
      <c r="AJ398" s="6">
        <f t="shared" si="88"/>
        <v>0.15225563909774437</v>
      </c>
      <c r="AK398" s="6">
        <f t="shared" si="89"/>
        <v>5.0751879699248117E-2</v>
      </c>
      <c r="AL398" s="6">
        <f t="shared" si="90"/>
        <v>0.15225563909774437</v>
      </c>
      <c r="AM398">
        <v>70000000</v>
      </c>
      <c r="AN398" t="s">
        <v>1314</v>
      </c>
      <c r="AO398">
        <v>566931</v>
      </c>
      <c r="AP398">
        <v>1</v>
      </c>
      <c r="AQ398" t="s">
        <v>108</v>
      </c>
      <c r="AR398">
        <v>4.91</v>
      </c>
      <c r="AS398">
        <v>1</v>
      </c>
      <c r="AT398">
        <v>70</v>
      </c>
      <c r="AU398">
        <v>1</v>
      </c>
      <c r="AV398" s="3">
        <v>549000000</v>
      </c>
      <c r="AW398">
        <v>1</v>
      </c>
      <c r="AX398">
        <v>18</v>
      </c>
      <c r="AY398" s="12">
        <v>70</v>
      </c>
      <c r="AZ398" s="12">
        <v>70</v>
      </c>
      <c r="BA398" s="12">
        <v>70</v>
      </c>
      <c r="BB398" s="12"/>
      <c r="BC398" s="17"/>
      <c r="BD398" s="12" t="b">
        <v>0</v>
      </c>
      <c r="BE398" s="12">
        <v>70</v>
      </c>
      <c r="BF398" s="12" t="s">
        <v>96</v>
      </c>
      <c r="BG398" s="12" t="s">
        <v>89</v>
      </c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</row>
    <row r="399" spans="3:85" x14ac:dyDescent="0.3">
      <c r="C399" t="s">
        <v>1315</v>
      </c>
      <c r="D399" t="s">
        <v>314</v>
      </c>
      <c r="E399" t="s">
        <v>156</v>
      </c>
      <c r="F399" t="s">
        <v>1278</v>
      </c>
      <c r="G399" t="s">
        <v>1316</v>
      </c>
      <c r="H399">
        <v>2000</v>
      </c>
      <c r="I399">
        <v>10</v>
      </c>
      <c r="J399">
        <v>10</v>
      </c>
      <c r="K399">
        <v>875</v>
      </c>
      <c r="L399" s="7">
        <f t="shared" si="78"/>
        <v>9.7222222222222214</v>
      </c>
      <c r="M399">
        <v>1</v>
      </c>
      <c r="N399">
        <v>4</v>
      </c>
      <c r="O399">
        <v>5</v>
      </c>
      <c r="P399">
        <f t="shared" si="79"/>
        <v>5</v>
      </c>
      <c r="Q399">
        <f t="shared" si="80"/>
        <v>1</v>
      </c>
      <c r="R399">
        <v>0</v>
      </c>
      <c r="S399">
        <v>0</v>
      </c>
      <c r="T399">
        <v>3</v>
      </c>
      <c r="U399">
        <v>0</v>
      </c>
      <c r="V399">
        <v>1.5</v>
      </c>
      <c r="W399">
        <v>1.5</v>
      </c>
      <c r="X399">
        <v>2</v>
      </c>
      <c r="Y399">
        <v>3.5</v>
      </c>
      <c r="Z399">
        <v>32</v>
      </c>
      <c r="AA399">
        <v>22</v>
      </c>
      <c r="AB399">
        <v>79</v>
      </c>
      <c r="AC399" s="6">
        <f t="shared" si="81"/>
        <v>0.10285714285714287</v>
      </c>
      <c r="AD399" s="6">
        <f t="shared" si="82"/>
        <v>0.41142857142857148</v>
      </c>
      <c r="AE399" s="6">
        <f t="shared" si="83"/>
        <v>0.51428571428571435</v>
      </c>
      <c r="AF399" s="6">
        <f t="shared" si="84"/>
        <v>0.10285714285714287</v>
      </c>
      <c r="AG399" s="6">
        <f t="shared" si="85"/>
        <v>0.51428571428571435</v>
      </c>
      <c r="AH399" s="6">
        <f t="shared" si="86"/>
        <v>0.1542857142857143</v>
      </c>
      <c r="AI399" s="6">
        <f t="shared" si="87"/>
        <v>0.20571428571428574</v>
      </c>
      <c r="AJ399" s="6">
        <f t="shared" si="88"/>
        <v>0.36000000000000004</v>
      </c>
      <c r="AK399" s="6">
        <f t="shared" si="89"/>
        <v>0.1542857142857143</v>
      </c>
      <c r="AL399" s="6">
        <f t="shared" si="90"/>
        <v>0.36000000000000004</v>
      </c>
      <c r="AM399">
        <v>45000000</v>
      </c>
      <c r="AN399" t="s">
        <v>1317</v>
      </c>
      <c r="AO399">
        <v>543499</v>
      </c>
      <c r="AP399">
        <v>1</v>
      </c>
      <c r="AQ399" t="s">
        <v>239</v>
      </c>
      <c r="AR399">
        <v>5.91</v>
      </c>
      <c r="AS399">
        <v>10</v>
      </c>
      <c r="AT399">
        <v>85.4</v>
      </c>
      <c r="AU399">
        <v>2</v>
      </c>
      <c r="AV399" s="3">
        <v>549000000</v>
      </c>
      <c r="AW399">
        <v>1</v>
      </c>
      <c r="AX399">
        <v>23</v>
      </c>
      <c r="AY399" s="12">
        <v>13</v>
      </c>
      <c r="AZ399" s="12">
        <v>64.5</v>
      </c>
      <c r="BA399" s="12">
        <v>55</v>
      </c>
      <c r="BB399" s="12">
        <v>-6.851</v>
      </c>
      <c r="BC399" s="17">
        <v>0.71140000000000003</v>
      </c>
      <c r="BD399" s="12" t="b">
        <v>0</v>
      </c>
      <c r="BE399" s="12">
        <v>83.3</v>
      </c>
      <c r="BF399" s="12" t="s">
        <v>96</v>
      </c>
      <c r="BG399" s="12" t="s">
        <v>97</v>
      </c>
      <c r="BH399" s="24">
        <v>23</v>
      </c>
      <c r="BI399" s="24">
        <v>4</v>
      </c>
      <c r="BJ399" s="24">
        <v>39</v>
      </c>
      <c r="BK399" s="24">
        <v>64</v>
      </c>
      <c r="BL399" s="24">
        <v>81</v>
      </c>
      <c r="BM399" s="24">
        <v>2</v>
      </c>
      <c r="BN399" s="24">
        <v>1</v>
      </c>
      <c r="BO399" s="24">
        <v>5</v>
      </c>
      <c r="BP399" s="24">
        <v>75</v>
      </c>
      <c r="BQ399" s="24">
        <v>22</v>
      </c>
      <c r="BR399" s="24">
        <v>29.3</v>
      </c>
      <c r="BS399" s="24">
        <v>2.61</v>
      </c>
      <c r="BT399" s="24">
        <v>0</v>
      </c>
      <c r="BU399" s="24">
        <v>0</v>
      </c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</row>
    <row r="400" spans="3:85" x14ac:dyDescent="0.3">
      <c r="C400" t="s">
        <v>1318</v>
      </c>
      <c r="D400" t="s">
        <v>308</v>
      </c>
      <c r="E400" t="s">
        <v>160</v>
      </c>
      <c r="F400" t="s">
        <v>1278</v>
      </c>
      <c r="G400" t="s">
        <v>1319</v>
      </c>
      <c r="H400">
        <v>2001</v>
      </c>
      <c r="I400">
        <v>11</v>
      </c>
      <c r="J400">
        <v>5</v>
      </c>
      <c r="K400">
        <v>471</v>
      </c>
      <c r="L400" s="7">
        <f t="shared" si="78"/>
        <v>5.2333333333333334</v>
      </c>
      <c r="M400">
        <v>2</v>
      </c>
      <c r="N400">
        <v>0</v>
      </c>
      <c r="O400">
        <v>2</v>
      </c>
      <c r="P400">
        <f t="shared" si="79"/>
        <v>2</v>
      </c>
      <c r="Q400">
        <f t="shared" si="80"/>
        <v>2</v>
      </c>
      <c r="R400">
        <v>0</v>
      </c>
      <c r="S400">
        <v>0</v>
      </c>
      <c r="T400">
        <v>2</v>
      </c>
      <c r="U400">
        <v>0</v>
      </c>
      <c r="V400">
        <v>1</v>
      </c>
      <c r="W400">
        <v>1</v>
      </c>
      <c r="X400">
        <v>0.3</v>
      </c>
      <c r="Y400">
        <v>1.2</v>
      </c>
      <c r="Z400">
        <v>10</v>
      </c>
      <c r="AA400">
        <v>7</v>
      </c>
      <c r="AB400">
        <v>31</v>
      </c>
      <c r="AC400" s="6">
        <f t="shared" si="81"/>
        <v>0.38216560509554137</v>
      </c>
      <c r="AD400" s="6">
        <f t="shared" si="82"/>
        <v>0</v>
      </c>
      <c r="AE400" s="6">
        <f t="shared" si="83"/>
        <v>0.38216560509554137</v>
      </c>
      <c r="AF400" s="6">
        <f t="shared" si="84"/>
        <v>0.38216560509554137</v>
      </c>
      <c r="AG400" s="6">
        <f t="shared" si="85"/>
        <v>0.38216560509554137</v>
      </c>
      <c r="AH400" s="6">
        <f t="shared" si="86"/>
        <v>0.19108280254777069</v>
      </c>
      <c r="AI400" s="6">
        <f t="shared" si="87"/>
        <v>5.7324840764331204E-2</v>
      </c>
      <c r="AJ400" s="6">
        <f t="shared" si="88"/>
        <v>0.24840764331210188</v>
      </c>
      <c r="AK400" s="6">
        <f t="shared" si="89"/>
        <v>0.19108280254777069</v>
      </c>
      <c r="AL400" s="6">
        <f t="shared" si="90"/>
        <v>0.24840764331210188</v>
      </c>
      <c r="AM400">
        <v>40000000</v>
      </c>
      <c r="AN400" t="s">
        <v>1320</v>
      </c>
      <c r="AO400">
        <v>470607</v>
      </c>
      <c r="AP400">
        <v>1</v>
      </c>
      <c r="AQ400" t="s">
        <v>108</v>
      </c>
      <c r="AR400">
        <v>4.91</v>
      </c>
      <c r="AS400">
        <v>3</v>
      </c>
      <c r="AT400">
        <v>28.5</v>
      </c>
      <c r="AU400">
        <v>1.5</v>
      </c>
      <c r="AV400" s="3">
        <v>549000000</v>
      </c>
      <c r="AW400">
        <v>1</v>
      </c>
      <c r="AX400">
        <v>13</v>
      </c>
      <c r="AY400" s="12">
        <v>29</v>
      </c>
      <c r="AZ400" s="12">
        <v>28.5</v>
      </c>
      <c r="BA400" s="12">
        <v>28.5</v>
      </c>
      <c r="BB400" s="12"/>
      <c r="BC400" s="17"/>
      <c r="BD400" s="12" t="b">
        <v>0</v>
      </c>
      <c r="BE400" s="12">
        <v>28.6</v>
      </c>
      <c r="BF400" s="12" t="s">
        <v>88</v>
      </c>
      <c r="BG400" s="12" t="s">
        <v>89</v>
      </c>
      <c r="BH400" s="24">
        <v>23</v>
      </c>
      <c r="BI400" s="24">
        <v>4</v>
      </c>
      <c r="BJ400" s="24">
        <v>27</v>
      </c>
      <c r="BK400" s="24">
        <v>26</v>
      </c>
      <c r="BL400" s="24">
        <v>52</v>
      </c>
      <c r="BM400" s="24">
        <v>5</v>
      </c>
      <c r="BN400" s="24">
        <v>0</v>
      </c>
      <c r="BO400" s="24">
        <v>11</v>
      </c>
      <c r="BP400" s="24">
        <v>54</v>
      </c>
      <c r="BQ400" s="24">
        <v>20</v>
      </c>
      <c r="BR400" s="24">
        <v>37</v>
      </c>
      <c r="BS400" s="24">
        <v>2.23</v>
      </c>
      <c r="BT400" s="24">
        <v>0</v>
      </c>
      <c r="BU400" s="24">
        <v>0</v>
      </c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</row>
    <row r="401" spans="3:85" x14ac:dyDescent="0.3">
      <c r="C401" t="s">
        <v>1321</v>
      </c>
      <c r="D401" t="s">
        <v>118</v>
      </c>
      <c r="E401" t="s">
        <v>160</v>
      </c>
      <c r="F401" t="s">
        <v>1278</v>
      </c>
      <c r="G401" t="s">
        <v>1322</v>
      </c>
      <c r="H401">
        <v>1998</v>
      </c>
      <c r="I401">
        <v>4</v>
      </c>
      <c r="J401">
        <v>3</v>
      </c>
      <c r="K401">
        <v>190</v>
      </c>
      <c r="L401" s="7">
        <f t="shared" si="78"/>
        <v>2.1111111111111112</v>
      </c>
      <c r="M401">
        <v>0</v>
      </c>
      <c r="N401">
        <v>0</v>
      </c>
      <c r="O401">
        <v>0</v>
      </c>
      <c r="P401">
        <f t="shared" si="79"/>
        <v>0</v>
      </c>
      <c r="Q401">
        <f t="shared" si="80"/>
        <v>0</v>
      </c>
      <c r="R401">
        <v>0</v>
      </c>
      <c r="S401">
        <v>0</v>
      </c>
      <c r="T401">
        <v>0</v>
      </c>
      <c r="U401">
        <v>0</v>
      </c>
      <c r="V401">
        <v>0.1</v>
      </c>
      <c r="W401">
        <v>0.1</v>
      </c>
      <c r="X401">
        <v>0.1</v>
      </c>
      <c r="Y401">
        <v>0.2</v>
      </c>
      <c r="Z401">
        <v>2</v>
      </c>
      <c r="AA401">
        <v>0</v>
      </c>
      <c r="AB401">
        <v>12</v>
      </c>
      <c r="AC401" s="6">
        <f t="shared" si="81"/>
        <v>0</v>
      </c>
      <c r="AD401" s="6">
        <f t="shared" si="82"/>
        <v>0</v>
      </c>
      <c r="AE401" s="6">
        <f t="shared" si="83"/>
        <v>0</v>
      </c>
      <c r="AF401" s="6">
        <f t="shared" si="84"/>
        <v>0</v>
      </c>
      <c r="AG401" s="6">
        <f t="shared" si="85"/>
        <v>0</v>
      </c>
      <c r="AH401" s="6">
        <f t="shared" si="86"/>
        <v>4.736842105263158E-2</v>
      </c>
      <c r="AI401" s="6">
        <f t="shared" si="87"/>
        <v>4.736842105263158E-2</v>
      </c>
      <c r="AJ401" s="6">
        <f t="shared" si="88"/>
        <v>9.4736842105263161E-2</v>
      </c>
      <c r="AK401" s="6">
        <f t="shared" si="89"/>
        <v>4.736842105263158E-2</v>
      </c>
      <c r="AL401" s="6">
        <f t="shared" si="90"/>
        <v>9.4736842105263161E-2</v>
      </c>
      <c r="AM401">
        <v>30000000</v>
      </c>
      <c r="AN401" t="s">
        <v>1323</v>
      </c>
      <c r="AO401">
        <v>487969</v>
      </c>
      <c r="AP401">
        <v>1</v>
      </c>
      <c r="AQ401" t="s">
        <v>102</v>
      </c>
      <c r="AR401">
        <v>0.91</v>
      </c>
      <c r="AS401">
        <v>7</v>
      </c>
      <c r="AT401">
        <v>20.2</v>
      </c>
      <c r="AU401">
        <v>1.4</v>
      </c>
      <c r="AV401" s="3">
        <v>549000000</v>
      </c>
      <c r="AW401">
        <v>1</v>
      </c>
      <c r="AX401">
        <v>27</v>
      </c>
      <c r="AY401" s="12">
        <v>3</v>
      </c>
      <c r="AZ401" s="12">
        <v>31.5</v>
      </c>
      <c r="BA401" s="12">
        <v>26.7</v>
      </c>
      <c r="BB401" s="12">
        <v>8.6</v>
      </c>
      <c r="BC401" s="17">
        <v>0.29699999999999999</v>
      </c>
      <c r="BD401" s="12" t="b">
        <v>0</v>
      </c>
      <c r="BE401" s="12">
        <v>24.7</v>
      </c>
      <c r="BF401" s="12" t="s">
        <v>88</v>
      </c>
      <c r="BG401" s="12" t="s">
        <v>97</v>
      </c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</row>
    <row r="402" spans="3:85" x14ac:dyDescent="0.3">
      <c r="C402" t="s">
        <v>1324</v>
      </c>
      <c r="D402" t="s">
        <v>118</v>
      </c>
      <c r="E402" t="s">
        <v>160</v>
      </c>
      <c r="F402" t="s">
        <v>1278</v>
      </c>
      <c r="G402" t="s">
        <v>1325</v>
      </c>
      <c r="H402">
        <v>2004</v>
      </c>
      <c r="I402">
        <v>10</v>
      </c>
      <c r="J402">
        <v>3</v>
      </c>
      <c r="K402">
        <v>382</v>
      </c>
      <c r="L402" s="7">
        <f t="shared" si="78"/>
        <v>4.2444444444444445</v>
      </c>
      <c r="M402">
        <v>0</v>
      </c>
      <c r="N402">
        <v>1</v>
      </c>
      <c r="O402">
        <v>1</v>
      </c>
      <c r="P402">
        <f t="shared" si="79"/>
        <v>1</v>
      </c>
      <c r="Q402">
        <f t="shared" si="80"/>
        <v>0</v>
      </c>
      <c r="R402">
        <v>0</v>
      </c>
      <c r="S402">
        <v>0</v>
      </c>
      <c r="T402">
        <v>0</v>
      </c>
      <c r="U402">
        <v>0</v>
      </c>
      <c r="V402">
        <v>0.8</v>
      </c>
      <c r="W402">
        <v>0.8</v>
      </c>
      <c r="X402">
        <v>0.9</v>
      </c>
      <c r="Y402">
        <v>1.7</v>
      </c>
      <c r="Z402">
        <v>19</v>
      </c>
      <c r="AA402">
        <v>18</v>
      </c>
      <c r="AB402">
        <v>33</v>
      </c>
      <c r="AC402" s="6">
        <f t="shared" si="81"/>
        <v>0</v>
      </c>
      <c r="AD402" s="6">
        <f t="shared" si="82"/>
        <v>0.2356020942408377</v>
      </c>
      <c r="AE402" s="6">
        <f t="shared" si="83"/>
        <v>0.2356020942408377</v>
      </c>
      <c r="AF402" s="6">
        <f t="shared" si="84"/>
        <v>0</v>
      </c>
      <c r="AG402" s="6">
        <f t="shared" si="85"/>
        <v>0.2356020942408377</v>
      </c>
      <c r="AH402" s="6">
        <f t="shared" si="86"/>
        <v>0.18848167539267016</v>
      </c>
      <c r="AI402" s="6">
        <f t="shared" si="87"/>
        <v>0.21204188481675393</v>
      </c>
      <c r="AJ402" s="6">
        <f t="shared" si="88"/>
        <v>0.40052356020942409</v>
      </c>
      <c r="AK402" s="6">
        <f t="shared" si="89"/>
        <v>0.18848167539267016</v>
      </c>
      <c r="AL402" s="6">
        <f t="shared" si="90"/>
        <v>0.40052356020942409</v>
      </c>
      <c r="AM402">
        <v>20000000</v>
      </c>
      <c r="AN402" t="s">
        <v>1326</v>
      </c>
      <c r="AO402">
        <v>743498</v>
      </c>
      <c r="AP402">
        <v>1</v>
      </c>
      <c r="AQ402" t="s">
        <v>95</v>
      </c>
      <c r="AR402">
        <v>3.91</v>
      </c>
      <c r="AS402">
        <v>3</v>
      </c>
      <c r="AT402">
        <v>95</v>
      </c>
      <c r="AU402">
        <v>1.5</v>
      </c>
      <c r="AV402" s="3">
        <v>549000000</v>
      </c>
      <c r="AW402">
        <v>1</v>
      </c>
      <c r="AX402">
        <v>11</v>
      </c>
      <c r="AY402" s="12">
        <v>146</v>
      </c>
      <c r="AZ402" s="12">
        <v>95</v>
      </c>
      <c r="BA402" s="12">
        <v>95</v>
      </c>
      <c r="BB402" s="12"/>
      <c r="BC402" s="17"/>
      <c r="BD402" s="12" t="b">
        <v>0</v>
      </c>
      <c r="BE402" s="12">
        <v>89.1</v>
      </c>
      <c r="BF402" s="12" t="s">
        <v>96</v>
      </c>
      <c r="BG402" s="12" t="s">
        <v>89</v>
      </c>
      <c r="BH402" s="24">
        <v>5</v>
      </c>
      <c r="BI402" s="24">
        <v>4</v>
      </c>
      <c r="BJ402" s="24">
        <v>2</v>
      </c>
      <c r="BK402" s="24">
        <v>3</v>
      </c>
      <c r="BL402" s="24">
        <v>25</v>
      </c>
      <c r="BM402" s="24">
        <v>0</v>
      </c>
      <c r="BN402" s="24">
        <v>0</v>
      </c>
      <c r="BO402" s="24">
        <v>1</v>
      </c>
      <c r="BP402" s="24">
        <v>13</v>
      </c>
      <c r="BQ402" s="24">
        <v>4</v>
      </c>
      <c r="BR402" s="24">
        <v>30.8</v>
      </c>
      <c r="BS402" s="24">
        <v>1.38</v>
      </c>
      <c r="BT402" s="24">
        <v>0</v>
      </c>
      <c r="BU402" s="24">
        <v>0</v>
      </c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</row>
    <row r="403" spans="3:85" x14ac:dyDescent="0.3">
      <c r="C403" t="s">
        <v>1327</v>
      </c>
      <c r="D403" t="s">
        <v>111</v>
      </c>
      <c r="E403" t="s">
        <v>160</v>
      </c>
      <c r="F403" t="s">
        <v>1278</v>
      </c>
      <c r="G403" t="s">
        <v>269</v>
      </c>
      <c r="H403">
        <v>1997</v>
      </c>
      <c r="I403">
        <v>11</v>
      </c>
      <c r="J403">
        <v>6</v>
      </c>
      <c r="K403">
        <v>635</v>
      </c>
      <c r="L403" s="7">
        <f t="shared" si="78"/>
        <v>7.0555555555555554</v>
      </c>
      <c r="M403">
        <v>4</v>
      </c>
      <c r="N403">
        <v>2</v>
      </c>
      <c r="O403">
        <v>6</v>
      </c>
      <c r="P403">
        <f t="shared" si="79"/>
        <v>6</v>
      </c>
      <c r="Q403">
        <f t="shared" si="80"/>
        <v>4</v>
      </c>
      <c r="R403">
        <v>0</v>
      </c>
      <c r="S403">
        <v>0</v>
      </c>
      <c r="T403">
        <v>2</v>
      </c>
      <c r="U403">
        <v>0</v>
      </c>
      <c r="V403">
        <v>2.1</v>
      </c>
      <c r="W403">
        <v>2.1</v>
      </c>
      <c r="X403">
        <v>1.3</v>
      </c>
      <c r="Y403">
        <v>3.5</v>
      </c>
      <c r="Z403">
        <v>8</v>
      </c>
      <c r="AA403">
        <v>13</v>
      </c>
      <c r="AB403">
        <v>27</v>
      </c>
      <c r="AC403" s="6">
        <f t="shared" si="81"/>
        <v>0.56692913385826771</v>
      </c>
      <c r="AD403" s="6">
        <f t="shared" si="82"/>
        <v>0.28346456692913385</v>
      </c>
      <c r="AE403" s="6">
        <f t="shared" si="83"/>
        <v>0.85039370078740162</v>
      </c>
      <c r="AF403" s="6">
        <f t="shared" si="84"/>
        <v>0.56692913385826771</v>
      </c>
      <c r="AG403" s="6">
        <f t="shared" si="85"/>
        <v>0.85039370078740162</v>
      </c>
      <c r="AH403" s="6">
        <f t="shared" si="86"/>
        <v>0.29763779527559059</v>
      </c>
      <c r="AI403" s="6">
        <f t="shared" si="87"/>
        <v>0.18425196850393702</v>
      </c>
      <c r="AJ403" s="6">
        <f t="shared" si="88"/>
        <v>0.48188976377952764</v>
      </c>
      <c r="AK403" s="6">
        <f t="shared" si="89"/>
        <v>0.29763779527559059</v>
      </c>
      <c r="AL403" s="6">
        <f t="shared" si="90"/>
        <v>0.48188976377952764</v>
      </c>
      <c r="AM403">
        <v>20000000</v>
      </c>
      <c r="AN403" t="s">
        <v>270</v>
      </c>
      <c r="AO403">
        <v>378710</v>
      </c>
      <c r="AP403">
        <v>1</v>
      </c>
      <c r="AQ403" t="s">
        <v>137</v>
      </c>
      <c r="AR403">
        <v>1.91</v>
      </c>
      <c r="AS403">
        <v>15</v>
      </c>
      <c r="AT403">
        <v>63.6</v>
      </c>
      <c r="AU403">
        <v>1.88</v>
      </c>
      <c r="AV403" s="3">
        <v>549000000</v>
      </c>
      <c r="AW403">
        <v>1</v>
      </c>
      <c r="AX403">
        <v>34</v>
      </c>
      <c r="AY403" s="12">
        <v>188</v>
      </c>
      <c r="AZ403" s="12">
        <v>115.5</v>
      </c>
      <c r="BA403" s="12">
        <v>119.7</v>
      </c>
      <c r="BB403" s="12">
        <v>15.571</v>
      </c>
      <c r="BC403" s="17">
        <v>0.3523</v>
      </c>
      <c r="BD403" s="12" t="b">
        <v>0</v>
      </c>
      <c r="BE403" s="12">
        <v>92.8</v>
      </c>
      <c r="BF403" s="12" t="s">
        <v>96</v>
      </c>
      <c r="BG403" s="12" t="s">
        <v>97</v>
      </c>
      <c r="BH403" s="24">
        <v>3</v>
      </c>
      <c r="BI403" s="24">
        <v>0</v>
      </c>
      <c r="BJ403" s="24">
        <v>7</v>
      </c>
      <c r="BK403" s="24">
        <v>13</v>
      </c>
      <c r="BL403" s="24">
        <v>7</v>
      </c>
      <c r="BM403" s="24">
        <v>2</v>
      </c>
      <c r="BN403" s="24">
        <v>0</v>
      </c>
      <c r="BO403" s="24">
        <v>4</v>
      </c>
      <c r="BP403" s="24">
        <v>17</v>
      </c>
      <c r="BQ403" s="24">
        <v>7</v>
      </c>
      <c r="BR403" s="24">
        <v>41.2</v>
      </c>
      <c r="BS403" s="24">
        <v>3.04</v>
      </c>
      <c r="BT403" s="24">
        <v>0</v>
      </c>
      <c r="BU403" s="24">
        <v>0</v>
      </c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</row>
    <row r="404" spans="3:85" x14ac:dyDescent="0.3">
      <c r="C404" t="s">
        <v>1328</v>
      </c>
      <c r="D404" t="s">
        <v>105</v>
      </c>
      <c r="E404" t="s">
        <v>160</v>
      </c>
      <c r="F404" t="s">
        <v>1278</v>
      </c>
      <c r="G404" t="s">
        <v>1329</v>
      </c>
      <c r="H404">
        <v>1997</v>
      </c>
      <c r="I404">
        <v>2</v>
      </c>
      <c r="J404">
        <v>0</v>
      </c>
      <c r="K404">
        <v>33</v>
      </c>
      <c r="L404" s="7">
        <f t="shared" si="78"/>
        <v>0.36666666666666664</v>
      </c>
      <c r="M404">
        <v>0</v>
      </c>
      <c r="N404">
        <v>0</v>
      </c>
      <c r="O404">
        <v>0</v>
      </c>
      <c r="P404">
        <f t="shared" si="79"/>
        <v>0</v>
      </c>
      <c r="Q404">
        <f t="shared" si="80"/>
        <v>0</v>
      </c>
      <c r="R404">
        <v>0</v>
      </c>
      <c r="S404">
        <v>0</v>
      </c>
      <c r="T404">
        <v>0</v>
      </c>
      <c r="U404">
        <v>0</v>
      </c>
      <c r="V404">
        <v>0.2</v>
      </c>
      <c r="W404">
        <v>0.2</v>
      </c>
      <c r="X404">
        <v>0</v>
      </c>
      <c r="Y404">
        <v>0.2</v>
      </c>
      <c r="Z404">
        <v>0</v>
      </c>
      <c r="AA404">
        <v>0</v>
      </c>
      <c r="AB404">
        <v>2</v>
      </c>
      <c r="AC404" s="6">
        <f t="shared" si="81"/>
        <v>0</v>
      </c>
      <c r="AD404" s="6">
        <f t="shared" si="82"/>
        <v>0</v>
      </c>
      <c r="AE404" s="6">
        <f t="shared" si="83"/>
        <v>0</v>
      </c>
      <c r="AF404" s="6">
        <f t="shared" si="84"/>
        <v>0</v>
      </c>
      <c r="AG404" s="6">
        <f t="shared" si="85"/>
        <v>0</v>
      </c>
      <c r="AH404" s="6">
        <f t="shared" si="86"/>
        <v>0.54545454545454553</v>
      </c>
      <c r="AI404" s="6">
        <f t="shared" si="87"/>
        <v>0</v>
      </c>
      <c r="AJ404" s="6">
        <f t="shared" si="88"/>
        <v>0.54545454545454553</v>
      </c>
      <c r="AK404" s="6">
        <f t="shared" si="89"/>
        <v>0.54545454545454553</v>
      </c>
      <c r="AL404" s="6">
        <f t="shared" si="90"/>
        <v>0.54545454545454553</v>
      </c>
      <c r="AM404">
        <v>40000000</v>
      </c>
      <c r="AN404" t="s">
        <v>1330</v>
      </c>
      <c r="AO404">
        <v>258889</v>
      </c>
      <c r="AP404">
        <v>1</v>
      </c>
      <c r="AQ404" t="s">
        <v>108</v>
      </c>
      <c r="AR404">
        <v>4.91</v>
      </c>
      <c r="AS404">
        <v>13</v>
      </c>
      <c r="AT404">
        <v>77</v>
      </c>
      <c r="AU404">
        <v>2.17</v>
      </c>
      <c r="AV404" s="3">
        <v>549000000</v>
      </c>
      <c r="AW404">
        <v>1</v>
      </c>
      <c r="AX404">
        <v>27</v>
      </c>
      <c r="AY404" s="12">
        <v>73</v>
      </c>
      <c r="AZ404" s="12">
        <v>106</v>
      </c>
      <c r="BA404" s="12">
        <v>79</v>
      </c>
      <c r="BB404" s="12">
        <v>2.8740000000000001</v>
      </c>
      <c r="BC404" s="17">
        <v>0.73209999999999997</v>
      </c>
      <c r="BD404" s="12" t="b">
        <v>0</v>
      </c>
      <c r="BE404" s="12">
        <v>87</v>
      </c>
      <c r="BF404" s="12" t="s">
        <v>96</v>
      </c>
      <c r="BG404" s="12" t="s">
        <v>97</v>
      </c>
      <c r="BH404" s="24">
        <v>10</v>
      </c>
      <c r="BI404" s="24">
        <v>1</v>
      </c>
      <c r="BJ404" s="24">
        <v>36</v>
      </c>
      <c r="BK404" s="24">
        <v>36</v>
      </c>
      <c r="BL404" s="24">
        <v>4</v>
      </c>
      <c r="BM404" s="24">
        <v>0</v>
      </c>
      <c r="BN404" s="24">
        <v>0</v>
      </c>
      <c r="BO404" s="24">
        <v>9</v>
      </c>
      <c r="BP404" s="24">
        <v>60</v>
      </c>
      <c r="BQ404" s="24">
        <v>26</v>
      </c>
      <c r="BR404" s="24">
        <v>43.3</v>
      </c>
      <c r="BS404" s="24">
        <v>2.4500000000000002</v>
      </c>
      <c r="BT404" s="24">
        <v>1</v>
      </c>
      <c r="BU404" s="24">
        <v>1</v>
      </c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</row>
    <row r="405" spans="3:85" x14ac:dyDescent="0.3">
      <c r="C405" t="s">
        <v>1331</v>
      </c>
      <c r="D405" t="s">
        <v>118</v>
      </c>
      <c r="E405" t="s">
        <v>160</v>
      </c>
      <c r="F405" t="s">
        <v>1278</v>
      </c>
      <c r="G405" t="s">
        <v>1332</v>
      </c>
      <c r="H405">
        <v>2005</v>
      </c>
      <c r="I405">
        <v>8</v>
      </c>
      <c r="J405">
        <v>3</v>
      </c>
      <c r="K405">
        <v>251</v>
      </c>
      <c r="L405" s="7">
        <f t="shared" si="78"/>
        <v>2.7888888888888888</v>
      </c>
      <c r="M405">
        <v>2</v>
      </c>
      <c r="N405">
        <v>0</v>
      </c>
      <c r="O405">
        <v>2</v>
      </c>
      <c r="P405">
        <f t="shared" si="79"/>
        <v>2</v>
      </c>
      <c r="Q405">
        <f t="shared" si="80"/>
        <v>2</v>
      </c>
      <c r="R405">
        <v>0</v>
      </c>
      <c r="S405">
        <v>0</v>
      </c>
      <c r="T405">
        <v>0</v>
      </c>
      <c r="U405">
        <v>0</v>
      </c>
      <c r="V405">
        <v>0.5</v>
      </c>
      <c r="W405">
        <v>0.5</v>
      </c>
      <c r="X405">
        <v>0</v>
      </c>
      <c r="Y405">
        <v>0.5</v>
      </c>
      <c r="Z405">
        <v>4</v>
      </c>
      <c r="AA405">
        <v>3</v>
      </c>
      <c r="AB405">
        <v>14</v>
      </c>
      <c r="AC405" s="6">
        <f t="shared" si="81"/>
        <v>0.71713147410358569</v>
      </c>
      <c r="AD405" s="6">
        <f t="shared" si="82"/>
        <v>0</v>
      </c>
      <c r="AE405" s="6">
        <f t="shared" si="83"/>
        <v>0.71713147410358569</v>
      </c>
      <c r="AF405" s="6">
        <f t="shared" si="84"/>
        <v>0.71713147410358569</v>
      </c>
      <c r="AG405" s="6">
        <f t="shared" si="85"/>
        <v>0.71713147410358569</v>
      </c>
      <c r="AH405" s="6">
        <f t="shared" si="86"/>
        <v>0.17928286852589642</v>
      </c>
      <c r="AI405" s="6">
        <f t="shared" si="87"/>
        <v>0</v>
      </c>
      <c r="AJ405" s="6">
        <f t="shared" si="88"/>
        <v>0.17928286852589642</v>
      </c>
      <c r="AK405" s="6">
        <f t="shared" si="89"/>
        <v>0.17928286852589642</v>
      </c>
      <c r="AL405" s="6">
        <f t="shared" si="90"/>
        <v>0.17928286852589642</v>
      </c>
      <c r="AM405">
        <v>35000000</v>
      </c>
      <c r="AN405" t="s">
        <v>1333</v>
      </c>
      <c r="AO405">
        <v>801734</v>
      </c>
      <c r="AP405">
        <v>1</v>
      </c>
      <c r="AQ405" t="s">
        <v>239</v>
      </c>
      <c r="AR405">
        <v>5.91</v>
      </c>
      <c r="AS405">
        <v>5</v>
      </c>
      <c r="AT405">
        <v>16.5</v>
      </c>
      <c r="AU405">
        <v>2.5</v>
      </c>
      <c r="AV405" s="3">
        <v>549000000</v>
      </c>
      <c r="AW405">
        <v>1</v>
      </c>
      <c r="AX405">
        <v>15</v>
      </c>
      <c r="AY405" s="12">
        <v>16</v>
      </c>
      <c r="AZ405" s="12">
        <v>16</v>
      </c>
      <c r="BA405" s="12">
        <v>16.5</v>
      </c>
      <c r="BB405" s="12"/>
      <c r="BC405" s="17"/>
      <c r="BD405" s="12" t="b">
        <v>0</v>
      </c>
      <c r="BE405" s="12">
        <v>16.399999999999999</v>
      </c>
      <c r="BF405" s="12" t="s">
        <v>109</v>
      </c>
      <c r="BG405" s="12" t="s">
        <v>89</v>
      </c>
      <c r="BH405" s="24">
        <v>5</v>
      </c>
      <c r="BI405" s="24">
        <v>2</v>
      </c>
      <c r="BJ405" s="24">
        <v>15</v>
      </c>
      <c r="BK405" s="24">
        <v>16</v>
      </c>
      <c r="BL405" s="24">
        <v>32</v>
      </c>
      <c r="BM405" s="24">
        <v>2</v>
      </c>
      <c r="BN405" s="24">
        <v>0</v>
      </c>
      <c r="BO405" s="24">
        <v>2</v>
      </c>
      <c r="BP405" s="24">
        <v>23</v>
      </c>
      <c r="BQ405" s="24">
        <v>9</v>
      </c>
      <c r="BR405" s="24">
        <v>39.1</v>
      </c>
      <c r="BS405" s="24">
        <v>2.27</v>
      </c>
      <c r="BT405" s="24">
        <v>1</v>
      </c>
      <c r="BU405" s="24">
        <v>1</v>
      </c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</row>
    <row r="406" spans="3:85" x14ac:dyDescent="0.3">
      <c r="C406" t="s">
        <v>1334</v>
      </c>
      <c r="D406" t="s">
        <v>118</v>
      </c>
      <c r="E406" t="s">
        <v>83</v>
      </c>
      <c r="F406" t="s">
        <v>1335</v>
      </c>
      <c r="G406" t="s">
        <v>1336</v>
      </c>
      <c r="H406">
        <v>1993</v>
      </c>
      <c r="I406">
        <v>7</v>
      </c>
      <c r="J406">
        <v>7</v>
      </c>
      <c r="K406">
        <v>630</v>
      </c>
      <c r="L406" s="7">
        <f t="shared" si="78"/>
        <v>7</v>
      </c>
      <c r="M406">
        <v>0</v>
      </c>
      <c r="N406">
        <v>0</v>
      </c>
      <c r="O406">
        <v>0</v>
      </c>
      <c r="P406">
        <f t="shared" si="79"/>
        <v>0</v>
      </c>
      <c r="Q406">
        <f t="shared" si="80"/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s="6">
        <f t="shared" si="81"/>
        <v>0</v>
      </c>
      <c r="AD406" s="6">
        <f t="shared" si="82"/>
        <v>0</v>
      </c>
      <c r="AE406" s="6">
        <f t="shared" si="83"/>
        <v>0</v>
      </c>
      <c r="AF406" s="6">
        <f t="shared" si="84"/>
        <v>0</v>
      </c>
      <c r="AG406" s="6">
        <f t="shared" si="85"/>
        <v>0</v>
      </c>
      <c r="AH406" s="6">
        <f t="shared" si="86"/>
        <v>0</v>
      </c>
      <c r="AI406" s="6">
        <f t="shared" si="87"/>
        <v>0</v>
      </c>
      <c r="AJ406" s="6">
        <f t="shared" si="88"/>
        <v>0</v>
      </c>
      <c r="AK406" s="6">
        <f t="shared" si="89"/>
        <v>0</v>
      </c>
      <c r="AL406" s="6">
        <f t="shared" si="90"/>
        <v>0</v>
      </c>
      <c r="AM406">
        <v>9000000</v>
      </c>
      <c r="AN406" t="s">
        <v>1337</v>
      </c>
      <c r="AO406">
        <v>120629</v>
      </c>
      <c r="AP406">
        <v>1</v>
      </c>
      <c r="AQ406" t="s">
        <v>137</v>
      </c>
      <c r="AR406">
        <v>1.91</v>
      </c>
      <c r="AS406">
        <v>4</v>
      </c>
      <c r="AT406">
        <v>14</v>
      </c>
      <c r="AU406">
        <v>1</v>
      </c>
      <c r="AV406" s="3">
        <v>267000000</v>
      </c>
      <c r="AW406">
        <v>2</v>
      </c>
      <c r="AX406">
        <v>42</v>
      </c>
      <c r="AY406" s="12">
        <v>19</v>
      </c>
      <c r="AZ406" s="12">
        <v>19</v>
      </c>
      <c r="BA406" s="12">
        <v>19</v>
      </c>
      <c r="BB406" s="12">
        <v>1.1839999999999999</v>
      </c>
      <c r="BC406" s="17">
        <v>0.1014</v>
      </c>
      <c r="BD406" s="12" t="b">
        <v>0</v>
      </c>
      <c r="BE406" s="12">
        <v>16.7</v>
      </c>
      <c r="BF406" s="12" t="s">
        <v>109</v>
      </c>
      <c r="BG406" s="12" t="s">
        <v>97</v>
      </c>
      <c r="BH406" s="24">
        <v>2</v>
      </c>
      <c r="BI406" s="24">
        <v>0</v>
      </c>
      <c r="BJ406" s="24">
        <v>0</v>
      </c>
      <c r="BK406" s="24">
        <v>0</v>
      </c>
      <c r="BL406" s="24">
        <v>0</v>
      </c>
      <c r="BM406" s="24">
        <v>0</v>
      </c>
      <c r="BN406" s="24">
        <v>0</v>
      </c>
      <c r="BO406" s="24">
        <v>0</v>
      </c>
      <c r="BP406" s="24">
        <v>0</v>
      </c>
      <c r="BQ406" s="24">
        <v>0</v>
      </c>
      <c r="BR406" s="24"/>
      <c r="BS406" s="24">
        <v>0</v>
      </c>
      <c r="BT406" s="24">
        <v>0</v>
      </c>
      <c r="BU406" s="24">
        <v>0</v>
      </c>
      <c r="BV406" s="25">
        <v>26</v>
      </c>
      <c r="BW406" s="25">
        <v>25</v>
      </c>
      <c r="BX406" s="25">
        <v>1.63</v>
      </c>
      <c r="BY406" s="25">
        <v>121</v>
      </c>
      <c r="BZ406" s="25">
        <v>80</v>
      </c>
      <c r="CA406" s="25">
        <v>66.099999999999994</v>
      </c>
      <c r="CB406" s="25">
        <v>5</v>
      </c>
      <c r="CC406" s="25">
        <v>20</v>
      </c>
      <c r="CD406" s="25">
        <v>0</v>
      </c>
      <c r="CE406" s="25">
        <v>0</v>
      </c>
      <c r="CF406" s="25">
        <v>0</v>
      </c>
      <c r="CG406" s="25"/>
    </row>
    <row r="407" spans="3:85" x14ac:dyDescent="0.3">
      <c r="C407" t="s">
        <v>1338</v>
      </c>
      <c r="D407" t="s">
        <v>134</v>
      </c>
      <c r="E407" t="s">
        <v>83</v>
      </c>
      <c r="F407" t="s">
        <v>1335</v>
      </c>
      <c r="G407" t="s">
        <v>1339</v>
      </c>
      <c r="H407">
        <v>2000</v>
      </c>
      <c r="I407">
        <v>4</v>
      </c>
      <c r="J407">
        <v>4</v>
      </c>
      <c r="K407">
        <v>360</v>
      </c>
      <c r="L407" s="7">
        <f t="shared" si="78"/>
        <v>4</v>
      </c>
      <c r="M407">
        <v>0</v>
      </c>
      <c r="N407">
        <v>0</v>
      </c>
      <c r="O407">
        <v>0</v>
      </c>
      <c r="P407">
        <f t="shared" si="79"/>
        <v>0</v>
      </c>
      <c r="Q407">
        <f t="shared" si="80"/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s="6">
        <f t="shared" si="81"/>
        <v>0</v>
      </c>
      <c r="AD407" s="6">
        <f t="shared" si="82"/>
        <v>0</v>
      </c>
      <c r="AE407" s="6">
        <f t="shared" si="83"/>
        <v>0</v>
      </c>
      <c r="AF407" s="6">
        <f t="shared" si="84"/>
        <v>0</v>
      </c>
      <c r="AG407" s="6">
        <f t="shared" si="85"/>
        <v>0</v>
      </c>
      <c r="AH407" s="6">
        <f t="shared" si="86"/>
        <v>0</v>
      </c>
      <c r="AI407" s="6">
        <f t="shared" si="87"/>
        <v>0</v>
      </c>
      <c r="AJ407" s="6">
        <f t="shared" si="88"/>
        <v>0</v>
      </c>
      <c r="AK407" s="6">
        <f t="shared" si="89"/>
        <v>0</v>
      </c>
      <c r="AL407" s="6">
        <f t="shared" si="90"/>
        <v>0</v>
      </c>
      <c r="AS407">
        <v>0</v>
      </c>
      <c r="AT407">
        <v>0</v>
      </c>
      <c r="AU407">
        <v>0</v>
      </c>
      <c r="AV407" s="3">
        <v>267000000</v>
      </c>
      <c r="AW407">
        <v>2</v>
      </c>
      <c r="AX407">
        <v>0</v>
      </c>
      <c r="BC407" s="18"/>
      <c r="BH407" s="24">
        <v>1</v>
      </c>
      <c r="BI407" s="24">
        <v>0</v>
      </c>
      <c r="BJ407" s="24">
        <v>0</v>
      </c>
      <c r="BK407" s="24">
        <v>3</v>
      </c>
      <c r="BL407" s="24">
        <v>0</v>
      </c>
      <c r="BM407" s="24">
        <v>1</v>
      </c>
      <c r="BN407" s="24">
        <v>0</v>
      </c>
      <c r="BO407" s="24">
        <v>0</v>
      </c>
      <c r="BP407" s="24">
        <v>0</v>
      </c>
      <c r="BQ407" s="24">
        <v>0</v>
      </c>
      <c r="BR407" s="24"/>
      <c r="BS407" s="24">
        <v>0</v>
      </c>
      <c r="BT407" s="24">
        <v>0</v>
      </c>
      <c r="BU407" s="24">
        <v>0</v>
      </c>
      <c r="BV407" s="25">
        <v>27</v>
      </c>
      <c r="BW407" s="25">
        <v>27</v>
      </c>
      <c r="BX407" s="25">
        <v>2.19</v>
      </c>
      <c r="BY407" s="25">
        <v>156</v>
      </c>
      <c r="BZ407" s="25">
        <v>102</v>
      </c>
      <c r="CA407" s="25">
        <v>64.7</v>
      </c>
      <c r="CB407" s="25">
        <v>1</v>
      </c>
      <c r="CC407" s="25">
        <v>3.7</v>
      </c>
      <c r="CD407" s="25">
        <v>4</v>
      </c>
      <c r="CE407" s="25">
        <v>3</v>
      </c>
      <c r="CF407" s="25">
        <v>1</v>
      </c>
      <c r="CG407" s="25">
        <v>25</v>
      </c>
    </row>
    <row r="408" spans="3:85" x14ac:dyDescent="0.3">
      <c r="C408" t="s">
        <v>1340</v>
      </c>
      <c r="D408" t="s">
        <v>304</v>
      </c>
      <c r="E408" t="s">
        <v>92</v>
      </c>
      <c r="F408" t="s">
        <v>1335</v>
      </c>
      <c r="G408" t="s">
        <v>1341</v>
      </c>
      <c r="H408">
        <v>1996</v>
      </c>
      <c r="I408">
        <v>2</v>
      </c>
      <c r="J408">
        <v>2</v>
      </c>
      <c r="K408">
        <v>180</v>
      </c>
      <c r="L408" s="7">
        <f t="shared" si="78"/>
        <v>2</v>
      </c>
      <c r="M408">
        <v>0</v>
      </c>
      <c r="N408">
        <v>0</v>
      </c>
      <c r="O408">
        <v>0</v>
      </c>
      <c r="P408">
        <f t="shared" si="79"/>
        <v>0</v>
      </c>
      <c r="Q408">
        <f t="shared" si="80"/>
        <v>0</v>
      </c>
      <c r="R408">
        <v>0</v>
      </c>
      <c r="S408">
        <v>0</v>
      </c>
      <c r="T408">
        <v>0</v>
      </c>
      <c r="U408">
        <v>0</v>
      </c>
      <c r="V408">
        <v>0.1</v>
      </c>
      <c r="W408">
        <v>0.1</v>
      </c>
      <c r="X408">
        <v>0</v>
      </c>
      <c r="Y408">
        <v>0.1</v>
      </c>
      <c r="Z408">
        <v>2</v>
      </c>
      <c r="AA408">
        <v>9</v>
      </c>
      <c r="AB408">
        <v>0</v>
      </c>
      <c r="AC408" s="6">
        <f t="shared" si="81"/>
        <v>0</v>
      </c>
      <c r="AD408" s="6">
        <f t="shared" si="82"/>
        <v>0</v>
      </c>
      <c r="AE408" s="6">
        <f t="shared" si="83"/>
        <v>0</v>
      </c>
      <c r="AF408" s="6">
        <f t="shared" si="84"/>
        <v>0</v>
      </c>
      <c r="AG408" s="6">
        <f t="shared" si="85"/>
        <v>0</v>
      </c>
      <c r="AH408" s="6">
        <f t="shared" si="86"/>
        <v>0.05</v>
      </c>
      <c r="AI408" s="6">
        <f t="shared" si="87"/>
        <v>0</v>
      </c>
      <c r="AJ408" s="6">
        <f t="shared" si="88"/>
        <v>0.05</v>
      </c>
      <c r="AK408" s="6">
        <f t="shared" si="89"/>
        <v>0.05</v>
      </c>
      <c r="AL408" s="6">
        <f t="shared" si="90"/>
        <v>0.05</v>
      </c>
      <c r="AM408">
        <v>18000000</v>
      </c>
      <c r="AN408" t="s">
        <v>1342</v>
      </c>
      <c r="AO408">
        <v>361914</v>
      </c>
      <c r="AP408">
        <v>1</v>
      </c>
      <c r="AQ408" t="s">
        <v>108</v>
      </c>
      <c r="AR408">
        <v>4.91</v>
      </c>
      <c r="AS408">
        <v>15</v>
      </c>
      <c r="AT408">
        <v>19.100000000000001</v>
      </c>
      <c r="AU408">
        <v>1.88</v>
      </c>
      <c r="AV408" s="3">
        <v>267000000</v>
      </c>
      <c r="AW408">
        <v>2</v>
      </c>
      <c r="AX408">
        <v>25</v>
      </c>
      <c r="AY408" s="12">
        <v>75</v>
      </c>
      <c r="AZ408" s="12">
        <v>57</v>
      </c>
      <c r="BA408" s="12">
        <v>47</v>
      </c>
      <c r="BB408" s="12">
        <v>12.9</v>
      </c>
      <c r="BC408" s="17">
        <v>0.38030000000000003</v>
      </c>
      <c r="BD408" s="12" t="b">
        <v>0</v>
      </c>
      <c r="BE408" s="12">
        <v>41.6</v>
      </c>
      <c r="BF408" s="12" t="s">
        <v>96</v>
      </c>
      <c r="BG408" s="12" t="s">
        <v>97</v>
      </c>
      <c r="BH408" s="24"/>
      <c r="BI408" s="24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</row>
    <row r="409" spans="3:85" x14ac:dyDescent="0.3">
      <c r="C409" t="s">
        <v>1343</v>
      </c>
      <c r="D409" t="s">
        <v>670</v>
      </c>
      <c r="E409" t="s">
        <v>92</v>
      </c>
      <c r="F409" t="s">
        <v>1335</v>
      </c>
      <c r="G409" t="s">
        <v>1344</v>
      </c>
      <c r="H409">
        <v>2004</v>
      </c>
      <c r="I409">
        <v>11</v>
      </c>
      <c r="J409">
        <v>10</v>
      </c>
      <c r="K409">
        <v>945</v>
      </c>
      <c r="L409" s="7">
        <f t="shared" si="78"/>
        <v>10.5</v>
      </c>
      <c r="M409">
        <v>0</v>
      </c>
      <c r="N409">
        <v>3</v>
      </c>
      <c r="O409">
        <v>3</v>
      </c>
      <c r="P409">
        <f t="shared" si="79"/>
        <v>3</v>
      </c>
      <c r="Q409">
        <f t="shared" si="80"/>
        <v>0</v>
      </c>
      <c r="R409">
        <v>0</v>
      </c>
      <c r="S409">
        <v>0</v>
      </c>
      <c r="T409">
        <v>1</v>
      </c>
      <c r="U409">
        <v>0</v>
      </c>
      <c r="V409">
        <v>0.2</v>
      </c>
      <c r="W409">
        <v>0.2</v>
      </c>
      <c r="X409">
        <v>0.7</v>
      </c>
      <c r="Y409">
        <v>1</v>
      </c>
      <c r="Z409">
        <v>14</v>
      </c>
      <c r="AA409">
        <v>32</v>
      </c>
      <c r="AB409">
        <v>45</v>
      </c>
      <c r="AC409" s="6">
        <f t="shared" si="81"/>
        <v>0</v>
      </c>
      <c r="AD409" s="6">
        <f t="shared" si="82"/>
        <v>0.2857142857142857</v>
      </c>
      <c r="AE409" s="6">
        <f t="shared" si="83"/>
        <v>0.2857142857142857</v>
      </c>
      <c r="AF409" s="6">
        <f t="shared" si="84"/>
        <v>0</v>
      </c>
      <c r="AG409" s="6">
        <f t="shared" si="85"/>
        <v>0.2857142857142857</v>
      </c>
      <c r="AH409" s="6">
        <f t="shared" si="86"/>
        <v>1.9047619047619049E-2</v>
      </c>
      <c r="AI409" s="6">
        <f t="shared" si="87"/>
        <v>6.6666666666666666E-2</v>
      </c>
      <c r="AJ409" s="6">
        <f t="shared" si="88"/>
        <v>8.5714285714285715E-2</v>
      </c>
      <c r="AK409" s="6">
        <f t="shared" si="89"/>
        <v>1.9047619047619049E-2</v>
      </c>
      <c r="AL409" s="6">
        <f t="shared" si="90"/>
        <v>8.5714285714285715E-2</v>
      </c>
      <c r="AS409">
        <v>0</v>
      </c>
      <c r="AT409">
        <v>0</v>
      </c>
      <c r="AU409">
        <v>0</v>
      </c>
      <c r="AV409" s="3">
        <v>267000000</v>
      </c>
      <c r="AW409">
        <v>2</v>
      </c>
      <c r="AX409">
        <v>0</v>
      </c>
      <c r="BC409" s="18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</row>
    <row r="410" spans="3:85" x14ac:dyDescent="0.3">
      <c r="C410" t="s">
        <v>1345</v>
      </c>
      <c r="D410" t="s">
        <v>111</v>
      </c>
      <c r="E410" t="s">
        <v>92</v>
      </c>
      <c r="F410" t="s">
        <v>1335</v>
      </c>
      <c r="G410" t="s">
        <v>1346</v>
      </c>
      <c r="H410">
        <v>1998</v>
      </c>
      <c r="I410">
        <v>3</v>
      </c>
      <c r="J410">
        <v>0</v>
      </c>
      <c r="K410">
        <v>15</v>
      </c>
      <c r="L410" s="7">
        <f t="shared" si="78"/>
        <v>0.16666666666666666</v>
      </c>
      <c r="M410">
        <v>0</v>
      </c>
      <c r="N410">
        <v>0</v>
      </c>
      <c r="O410">
        <v>0</v>
      </c>
      <c r="P410">
        <f t="shared" si="79"/>
        <v>0</v>
      </c>
      <c r="Q410">
        <f t="shared" si="80"/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s="6">
        <f t="shared" si="81"/>
        <v>0</v>
      </c>
      <c r="AD410" s="6">
        <f t="shared" si="82"/>
        <v>0</v>
      </c>
      <c r="AE410" s="6">
        <f t="shared" si="83"/>
        <v>0</v>
      </c>
      <c r="AF410" s="6">
        <f t="shared" si="84"/>
        <v>0</v>
      </c>
      <c r="AG410" s="6">
        <f t="shared" si="85"/>
        <v>0</v>
      </c>
      <c r="AH410" s="6">
        <f t="shared" si="86"/>
        <v>0</v>
      </c>
      <c r="AI410" s="6">
        <f t="shared" si="87"/>
        <v>0</v>
      </c>
      <c r="AJ410" s="6">
        <f t="shared" si="88"/>
        <v>0</v>
      </c>
      <c r="AK410" s="6">
        <f t="shared" si="89"/>
        <v>0</v>
      </c>
      <c r="AL410" s="6">
        <f t="shared" si="90"/>
        <v>0</v>
      </c>
      <c r="AM410">
        <v>18000000</v>
      </c>
      <c r="AN410" t="s">
        <v>395</v>
      </c>
      <c r="AO410">
        <v>739443</v>
      </c>
      <c r="AP410">
        <v>0.82</v>
      </c>
      <c r="AQ410" t="s">
        <v>239</v>
      </c>
      <c r="AR410">
        <v>5.91</v>
      </c>
      <c r="AS410">
        <v>5</v>
      </c>
      <c r="AT410">
        <v>114.7</v>
      </c>
      <c r="AU410">
        <v>1.67</v>
      </c>
      <c r="AV410" s="3">
        <v>267000000</v>
      </c>
      <c r="AW410">
        <v>2</v>
      </c>
      <c r="AX410">
        <v>17</v>
      </c>
      <c r="AY410" s="12">
        <v>273</v>
      </c>
      <c r="AZ410" s="12">
        <v>167.5</v>
      </c>
      <c r="BA410" s="12">
        <v>167.5</v>
      </c>
      <c r="BB410" s="12">
        <v>54.845999999999997</v>
      </c>
      <c r="BC410" s="17">
        <v>0.39069999999999999</v>
      </c>
      <c r="BD410" s="12" t="b">
        <v>0</v>
      </c>
      <c r="BE410" s="12">
        <v>148.69999999999999</v>
      </c>
      <c r="BF410" s="12" t="s">
        <v>96</v>
      </c>
      <c r="BG410" s="12" t="s">
        <v>97</v>
      </c>
      <c r="BH410" s="24">
        <v>5</v>
      </c>
      <c r="BI410" s="24">
        <v>4</v>
      </c>
      <c r="BJ410" s="24">
        <v>9</v>
      </c>
      <c r="BK410" s="24">
        <v>7</v>
      </c>
      <c r="BL410" s="24">
        <v>4</v>
      </c>
      <c r="BM410" s="24">
        <v>4</v>
      </c>
      <c r="BN410" s="24">
        <v>0</v>
      </c>
      <c r="BO410" s="24">
        <v>0</v>
      </c>
      <c r="BP410" s="24">
        <v>1</v>
      </c>
      <c r="BQ410" s="24">
        <v>0</v>
      </c>
      <c r="BR410" s="24">
        <v>0</v>
      </c>
      <c r="BS410" s="24">
        <v>0.09</v>
      </c>
      <c r="BT410" s="24">
        <v>0</v>
      </c>
      <c r="BU410" s="24">
        <v>0</v>
      </c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</row>
    <row r="411" spans="3:85" x14ac:dyDescent="0.3">
      <c r="C411" t="s">
        <v>1347</v>
      </c>
      <c r="D411" t="s">
        <v>105</v>
      </c>
      <c r="E411" t="s">
        <v>92</v>
      </c>
      <c r="F411" t="s">
        <v>1335</v>
      </c>
      <c r="G411" t="s">
        <v>889</v>
      </c>
      <c r="H411">
        <v>1997</v>
      </c>
      <c r="I411">
        <v>11</v>
      </c>
      <c r="J411">
        <v>11</v>
      </c>
      <c r="K411">
        <v>990</v>
      </c>
      <c r="L411" s="7">
        <f t="shared" si="78"/>
        <v>11</v>
      </c>
      <c r="M411">
        <v>0</v>
      </c>
      <c r="N411">
        <v>0</v>
      </c>
      <c r="O411">
        <v>0</v>
      </c>
      <c r="P411">
        <f t="shared" si="79"/>
        <v>0</v>
      </c>
      <c r="Q411">
        <f t="shared" si="80"/>
        <v>0</v>
      </c>
      <c r="R411">
        <v>0</v>
      </c>
      <c r="S411">
        <v>0</v>
      </c>
      <c r="T411">
        <v>3</v>
      </c>
      <c r="U411">
        <v>0</v>
      </c>
      <c r="V411">
        <v>0.5</v>
      </c>
      <c r="W411">
        <v>0.5</v>
      </c>
      <c r="X411">
        <v>0.2</v>
      </c>
      <c r="Y411">
        <v>0.7</v>
      </c>
      <c r="Z411">
        <v>4</v>
      </c>
      <c r="AA411">
        <v>24</v>
      </c>
      <c r="AB411">
        <v>1</v>
      </c>
      <c r="AC411" s="6">
        <f t="shared" si="81"/>
        <v>0</v>
      </c>
      <c r="AD411" s="6">
        <f t="shared" si="82"/>
        <v>0</v>
      </c>
      <c r="AE411" s="6">
        <f t="shared" si="83"/>
        <v>0</v>
      </c>
      <c r="AF411" s="6">
        <f t="shared" si="84"/>
        <v>0</v>
      </c>
      <c r="AG411" s="6">
        <f t="shared" si="85"/>
        <v>0</v>
      </c>
      <c r="AH411" s="6">
        <f t="shared" si="86"/>
        <v>4.5454545454545456E-2</v>
      </c>
      <c r="AI411" s="6">
        <f t="shared" si="87"/>
        <v>1.8181818181818184E-2</v>
      </c>
      <c r="AJ411" s="6">
        <f t="shared" si="88"/>
        <v>6.3636363636363644E-2</v>
      </c>
      <c r="AK411" s="6">
        <f t="shared" si="89"/>
        <v>4.5454545454545456E-2</v>
      </c>
      <c r="AL411" s="6">
        <f t="shared" si="90"/>
        <v>6.3636363636363644E-2</v>
      </c>
      <c r="AM411">
        <v>25000000</v>
      </c>
      <c r="AN411" t="s">
        <v>890</v>
      </c>
      <c r="AO411">
        <v>525247</v>
      </c>
      <c r="AP411">
        <v>0.74099999999999999</v>
      </c>
      <c r="AQ411" t="s">
        <v>239</v>
      </c>
      <c r="AR411">
        <v>5.91</v>
      </c>
      <c r="AS411">
        <v>1</v>
      </c>
      <c r="AT411">
        <v>40</v>
      </c>
      <c r="AU411">
        <v>1</v>
      </c>
      <c r="AV411" s="3">
        <v>267000000</v>
      </c>
      <c r="AW411">
        <v>2</v>
      </c>
      <c r="AX411">
        <v>22</v>
      </c>
      <c r="AY411" s="12">
        <v>0</v>
      </c>
      <c r="AZ411" s="12">
        <v>0</v>
      </c>
      <c r="BA411" s="12">
        <v>0</v>
      </c>
      <c r="BB411" s="12"/>
      <c r="BC411" s="17"/>
      <c r="BD411" s="12" t="b">
        <v>0</v>
      </c>
      <c r="BE411" s="12">
        <v>40</v>
      </c>
      <c r="BF411" s="12" t="s">
        <v>88</v>
      </c>
      <c r="BG411" s="12" t="s">
        <v>89</v>
      </c>
      <c r="BH411" s="24">
        <v>26</v>
      </c>
      <c r="BI411" s="24">
        <v>36</v>
      </c>
      <c r="BJ411" s="24">
        <v>23</v>
      </c>
      <c r="BK411" s="24">
        <v>13</v>
      </c>
      <c r="BL411" s="24">
        <v>4</v>
      </c>
      <c r="BM411" s="24">
        <v>5</v>
      </c>
      <c r="BN411" s="24">
        <v>0</v>
      </c>
      <c r="BO411" s="24">
        <v>0</v>
      </c>
      <c r="BP411" s="24">
        <v>13</v>
      </c>
      <c r="BQ411" s="24">
        <v>3</v>
      </c>
      <c r="BR411" s="24">
        <v>23.1</v>
      </c>
      <c r="BS411" s="24">
        <v>0.35</v>
      </c>
      <c r="BT411" s="24">
        <v>0</v>
      </c>
      <c r="BU411" s="24">
        <v>0</v>
      </c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</row>
    <row r="412" spans="3:85" x14ac:dyDescent="0.3">
      <c r="C412" t="s">
        <v>1348</v>
      </c>
      <c r="D412" t="s">
        <v>449</v>
      </c>
      <c r="E412" t="s">
        <v>92</v>
      </c>
      <c r="F412" t="s">
        <v>1335</v>
      </c>
      <c r="G412" t="s">
        <v>1349</v>
      </c>
      <c r="H412">
        <v>1997</v>
      </c>
      <c r="I412">
        <v>6</v>
      </c>
      <c r="J412">
        <v>5</v>
      </c>
      <c r="K412">
        <v>495</v>
      </c>
      <c r="L412" s="7">
        <f t="shared" si="78"/>
        <v>5.5</v>
      </c>
      <c r="M412">
        <v>0</v>
      </c>
      <c r="N412">
        <v>0</v>
      </c>
      <c r="O412">
        <v>0</v>
      </c>
      <c r="P412">
        <f t="shared" si="79"/>
        <v>0</v>
      </c>
      <c r="Q412">
        <f t="shared" si="80"/>
        <v>0</v>
      </c>
      <c r="R412">
        <v>0</v>
      </c>
      <c r="S412">
        <v>0</v>
      </c>
      <c r="T412">
        <v>1</v>
      </c>
      <c r="U412">
        <v>0</v>
      </c>
      <c r="V412">
        <v>0.4</v>
      </c>
      <c r="W412">
        <v>0.4</v>
      </c>
      <c r="X412">
        <v>0</v>
      </c>
      <c r="Y412">
        <v>0.4</v>
      </c>
      <c r="Z412">
        <v>2</v>
      </c>
      <c r="AA412">
        <v>17</v>
      </c>
      <c r="AB412">
        <v>0</v>
      </c>
      <c r="AC412" s="6">
        <f t="shared" si="81"/>
        <v>0</v>
      </c>
      <c r="AD412" s="6">
        <f t="shared" si="82"/>
        <v>0</v>
      </c>
      <c r="AE412" s="6">
        <f t="shared" si="83"/>
        <v>0</v>
      </c>
      <c r="AF412" s="6">
        <f t="shared" si="84"/>
        <v>0</v>
      </c>
      <c r="AG412" s="6">
        <f t="shared" si="85"/>
        <v>0</v>
      </c>
      <c r="AH412" s="6">
        <f t="shared" si="86"/>
        <v>7.2727272727272738E-2</v>
      </c>
      <c r="AI412" s="6">
        <f t="shared" si="87"/>
        <v>0</v>
      </c>
      <c r="AJ412" s="6">
        <f t="shared" si="88"/>
        <v>7.2727272727272738E-2</v>
      </c>
      <c r="AK412" s="6">
        <f t="shared" si="89"/>
        <v>7.2727272727272738E-2</v>
      </c>
      <c r="AL412" s="6">
        <f t="shared" si="90"/>
        <v>7.2727272727272738E-2</v>
      </c>
      <c r="AM412">
        <v>17000000</v>
      </c>
      <c r="AN412" t="s">
        <v>1350</v>
      </c>
      <c r="AO412">
        <v>415912</v>
      </c>
      <c r="AP412">
        <v>1</v>
      </c>
      <c r="AQ412" t="s">
        <v>87</v>
      </c>
      <c r="AR412">
        <v>2.91</v>
      </c>
      <c r="AS412">
        <v>15</v>
      </c>
      <c r="AT412">
        <v>45.3</v>
      </c>
      <c r="AU412">
        <v>2.14</v>
      </c>
      <c r="AV412" s="3">
        <v>267000000</v>
      </c>
      <c r="AW412">
        <v>2</v>
      </c>
      <c r="AX412">
        <v>25</v>
      </c>
      <c r="AY412" s="12">
        <v>32</v>
      </c>
      <c r="AZ412" s="12">
        <v>36</v>
      </c>
      <c r="BA412" s="12">
        <v>32.700000000000003</v>
      </c>
      <c r="BB412" s="12">
        <v>-9.5709999999999997</v>
      </c>
      <c r="BC412" s="17">
        <v>0.1067</v>
      </c>
      <c r="BD412" s="12" t="b">
        <v>0</v>
      </c>
      <c r="BE412" s="12">
        <v>45.3</v>
      </c>
      <c r="BF412" s="12" t="s">
        <v>88</v>
      </c>
      <c r="BG412" s="12" t="s">
        <v>97</v>
      </c>
      <c r="BH412" s="24">
        <v>23</v>
      </c>
      <c r="BI412" s="24">
        <v>39</v>
      </c>
      <c r="BJ412" s="24">
        <v>17</v>
      </c>
      <c r="BK412" s="24">
        <v>16</v>
      </c>
      <c r="BL412" s="24">
        <v>2</v>
      </c>
      <c r="BM412" s="24">
        <v>6</v>
      </c>
      <c r="BN412" s="24">
        <v>1</v>
      </c>
      <c r="BO412" s="24">
        <v>0</v>
      </c>
      <c r="BP412" s="24">
        <v>18</v>
      </c>
      <c r="BQ412" s="24">
        <v>5</v>
      </c>
      <c r="BR412" s="24">
        <v>27.8</v>
      </c>
      <c r="BS412" s="24">
        <v>0.79</v>
      </c>
      <c r="BT412" s="24">
        <v>0</v>
      </c>
      <c r="BU412" s="24">
        <v>0</v>
      </c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</row>
    <row r="413" spans="3:85" x14ac:dyDescent="0.3">
      <c r="C413" t="s">
        <v>1351</v>
      </c>
      <c r="D413" t="s">
        <v>118</v>
      </c>
      <c r="E413" t="s">
        <v>92</v>
      </c>
      <c r="F413" t="s">
        <v>1335</v>
      </c>
      <c r="G413" t="s">
        <v>1352</v>
      </c>
      <c r="H413">
        <v>1999</v>
      </c>
      <c r="I413">
        <v>6</v>
      </c>
      <c r="J413">
        <v>6</v>
      </c>
      <c r="K413">
        <v>486</v>
      </c>
      <c r="L413" s="7">
        <f t="shared" si="78"/>
        <v>5.4</v>
      </c>
      <c r="M413">
        <v>0</v>
      </c>
      <c r="N413">
        <v>0</v>
      </c>
      <c r="O413">
        <v>0</v>
      </c>
      <c r="P413">
        <f t="shared" si="79"/>
        <v>0</v>
      </c>
      <c r="Q413">
        <f t="shared" si="80"/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5</v>
      </c>
      <c r="AA413">
        <v>19</v>
      </c>
      <c r="AB413">
        <v>1</v>
      </c>
      <c r="AC413" s="6">
        <f t="shared" si="81"/>
        <v>0</v>
      </c>
      <c r="AD413" s="6">
        <f t="shared" si="82"/>
        <v>0</v>
      </c>
      <c r="AE413" s="6">
        <f t="shared" si="83"/>
        <v>0</v>
      </c>
      <c r="AF413" s="6">
        <f t="shared" si="84"/>
        <v>0</v>
      </c>
      <c r="AG413" s="6">
        <f t="shared" si="85"/>
        <v>0</v>
      </c>
      <c r="AH413" s="6">
        <f t="shared" si="86"/>
        <v>0</v>
      </c>
      <c r="AI413" s="6">
        <f t="shared" si="87"/>
        <v>0</v>
      </c>
      <c r="AJ413" s="6">
        <f t="shared" si="88"/>
        <v>0</v>
      </c>
      <c r="AK413" s="6">
        <f t="shared" si="89"/>
        <v>0</v>
      </c>
      <c r="AL413" s="6">
        <f t="shared" si="90"/>
        <v>0</v>
      </c>
      <c r="AM413">
        <v>25000000</v>
      </c>
      <c r="AN413" t="s">
        <v>1353</v>
      </c>
      <c r="AO413">
        <v>605184</v>
      </c>
      <c r="AP413">
        <v>1</v>
      </c>
      <c r="AS413">
        <v>14</v>
      </c>
      <c r="AT413">
        <v>51</v>
      </c>
      <c r="AU413">
        <v>2.33</v>
      </c>
      <c r="AV413" s="3">
        <v>267000000</v>
      </c>
      <c r="AW413">
        <v>2</v>
      </c>
      <c r="AX413">
        <v>21</v>
      </c>
      <c r="AY413" s="12">
        <v>37</v>
      </c>
      <c r="AZ413" s="12">
        <v>23.5</v>
      </c>
      <c r="BA413" s="12">
        <v>18.7</v>
      </c>
      <c r="BB413" s="12">
        <v>-10.048</v>
      </c>
      <c r="BC413" s="17">
        <v>0.36180000000000001</v>
      </c>
      <c r="BD413" s="12" t="b">
        <v>0</v>
      </c>
      <c r="BE413" s="12">
        <v>35.1</v>
      </c>
      <c r="BF413" s="12" t="s">
        <v>88</v>
      </c>
      <c r="BG413" s="12" t="s">
        <v>97</v>
      </c>
      <c r="BH413" s="24">
        <v>26</v>
      </c>
      <c r="BI413" s="24">
        <v>23</v>
      </c>
      <c r="BJ413" s="24">
        <v>16</v>
      </c>
      <c r="BK413" s="24">
        <v>6</v>
      </c>
      <c r="BL413" s="24">
        <v>3</v>
      </c>
      <c r="BM413" s="24">
        <v>3</v>
      </c>
      <c r="BN413" s="24">
        <v>0</v>
      </c>
      <c r="BO413" s="24">
        <v>0</v>
      </c>
      <c r="BP413" s="24">
        <v>5</v>
      </c>
      <c r="BQ413" s="24">
        <v>0</v>
      </c>
      <c r="BR413" s="24">
        <v>0</v>
      </c>
      <c r="BS413" s="24">
        <v>0.25</v>
      </c>
      <c r="BT413" s="24">
        <v>0</v>
      </c>
      <c r="BU413" s="24">
        <v>0</v>
      </c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</row>
    <row r="414" spans="3:85" x14ac:dyDescent="0.3">
      <c r="C414" t="s">
        <v>1354</v>
      </c>
      <c r="D414" t="s">
        <v>105</v>
      </c>
      <c r="E414" t="s">
        <v>92</v>
      </c>
      <c r="F414" t="s">
        <v>1335</v>
      </c>
      <c r="G414" t="s">
        <v>1355</v>
      </c>
      <c r="H414">
        <v>1997</v>
      </c>
      <c r="I414">
        <v>10</v>
      </c>
      <c r="J414">
        <v>5</v>
      </c>
      <c r="K414">
        <v>470</v>
      </c>
      <c r="L414" s="7">
        <f t="shared" si="78"/>
        <v>5.2222222222222223</v>
      </c>
      <c r="M414">
        <v>1</v>
      </c>
      <c r="N414">
        <v>0</v>
      </c>
      <c r="O414">
        <v>1</v>
      </c>
      <c r="P414">
        <f t="shared" si="79"/>
        <v>1</v>
      </c>
      <c r="Q414">
        <f t="shared" si="80"/>
        <v>1</v>
      </c>
      <c r="R414">
        <v>0</v>
      </c>
      <c r="S414">
        <v>0</v>
      </c>
      <c r="T414">
        <v>1</v>
      </c>
      <c r="U414">
        <v>0</v>
      </c>
      <c r="V414">
        <v>1.1000000000000001</v>
      </c>
      <c r="W414">
        <v>1.1000000000000001</v>
      </c>
      <c r="X414">
        <v>0.1</v>
      </c>
      <c r="Y414">
        <v>1.2</v>
      </c>
      <c r="Z414">
        <v>13</v>
      </c>
      <c r="AA414">
        <v>16</v>
      </c>
      <c r="AB414">
        <v>21</v>
      </c>
      <c r="AC414" s="6">
        <f t="shared" si="81"/>
        <v>0.19148936170212766</v>
      </c>
      <c r="AD414" s="6">
        <f t="shared" si="82"/>
        <v>0</v>
      </c>
      <c r="AE414" s="6">
        <f t="shared" si="83"/>
        <v>0.19148936170212766</v>
      </c>
      <c r="AF414" s="6">
        <f t="shared" si="84"/>
        <v>0.19148936170212766</v>
      </c>
      <c r="AG414" s="6">
        <f t="shared" si="85"/>
        <v>0.19148936170212766</v>
      </c>
      <c r="AH414" s="6">
        <f t="shared" si="86"/>
        <v>0.21063829787234045</v>
      </c>
      <c r="AI414" s="6">
        <f t="shared" si="87"/>
        <v>1.9148936170212766E-2</v>
      </c>
      <c r="AJ414" s="6">
        <f t="shared" si="88"/>
        <v>0.22978723404255322</v>
      </c>
      <c r="AK414" s="6">
        <f t="shared" si="89"/>
        <v>0.21063829787234045</v>
      </c>
      <c r="AL414" s="6">
        <f t="shared" si="90"/>
        <v>0.22978723404255322</v>
      </c>
      <c r="AM414">
        <v>4000000</v>
      </c>
      <c r="AN414" t="s">
        <v>492</v>
      </c>
      <c r="AO414">
        <v>95424</v>
      </c>
      <c r="AP414">
        <v>0.82</v>
      </c>
      <c r="AQ414" t="s">
        <v>137</v>
      </c>
      <c r="AR414">
        <v>1.91</v>
      </c>
      <c r="AS414">
        <v>15</v>
      </c>
      <c r="AT414">
        <v>45.5</v>
      </c>
      <c r="AU414">
        <v>1.5</v>
      </c>
      <c r="AV414" s="3">
        <v>267000000</v>
      </c>
      <c r="AW414">
        <v>2</v>
      </c>
      <c r="AX414">
        <v>39</v>
      </c>
      <c r="AY414" s="12">
        <v>39</v>
      </c>
      <c r="AZ414" s="12">
        <v>30</v>
      </c>
      <c r="BA414" s="12">
        <v>37</v>
      </c>
      <c r="BB414" s="12">
        <v>-7.8470000000000004</v>
      </c>
      <c r="BC414" s="17">
        <v>7.3700000000000002E-2</v>
      </c>
      <c r="BD414" s="12" t="b">
        <v>1</v>
      </c>
      <c r="BE414" s="12">
        <v>36.1</v>
      </c>
      <c r="BF414" s="12" t="s">
        <v>88</v>
      </c>
      <c r="BG414" s="12" t="s">
        <v>121</v>
      </c>
      <c r="BH414" s="24">
        <v>32</v>
      </c>
      <c r="BI414" s="24">
        <v>19</v>
      </c>
      <c r="BJ414" s="24">
        <v>28</v>
      </c>
      <c r="BK414" s="24">
        <v>52</v>
      </c>
      <c r="BL414" s="24">
        <v>50</v>
      </c>
      <c r="BM414" s="24">
        <v>5</v>
      </c>
      <c r="BN414" s="24">
        <v>0</v>
      </c>
      <c r="BO414" s="24">
        <v>0</v>
      </c>
      <c r="BP414" s="24">
        <v>20</v>
      </c>
      <c r="BQ414" s="24">
        <v>6</v>
      </c>
      <c r="BR414" s="24">
        <v>30</v>
      </c>
      <c r="BS414" s="24">
        <v>0.62</v>
      </c>
      <c r="BT414" s="24">
        <v>0</v>
      </c>
      <c r="BU414" s="24">
        <v>0</v>
      </c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</row>
    <row r="415" spans="3:85" x14ac:dyDescent="0.3">
      <c r="C415" t="s">
        <v>1356</v>
      </c>
      <c r="D415" t="s">
        <v>488</v>
      </c>
      <c r="E415" t="s">
        <v>92</v>
      </c>
      <c r="F415" t="s">
        <v>1335</v>
      </c>
      <c r="G415" t="s">
        <v>1357</v>
      </c>
      <c r="H415">
        <v>1997</v>
      </c>
      <c r="I415">
        <v>7</v>
      </c>
      <c r="J415">
        <v>6</v>
      </c>
      <c r="K415">
        <v>561</v>
      </c>
      <c r="L415" s="7">
        <f t="shared" si="78"/>
        <v>6.2333333333333334</v>
      </c>
      <c r="M415">
        <v>0</v>
      </c>
      <c r="N415">
        <v>0</v>
      </c>
      <c r="O415">
        <v>0</v>
      </c>
      <c r="P415">
        <f t="shared" si="79"/>
        <v>0</v>
      </c>
      <c r="Q415">
        <f t="shared" si="80"/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0.2</v>
      </c>
      <c r="Y415">
        <v>0.2</v>
      </c>
      <c r="Z415">
        <v>12</v>
      </c>
      <c r="AA415">
        <v>19</v>
      </c>
      <c r="AB415">
        <v>34</v>
      </c>
      <c r="AC415" s="6">
        <f t="shared" si="81"/>
        <v>0</v>
      </c>
      <c r="AD415" s="6">
        <f t="shared" si="82"/>
        <v>0</v>
      </c>
      <c r="AE415" s="6">
        <f t="shared" si="83"/>
        <v>0</v>
      </c>
      <c r="AF415" s="6">
        <f t="shared" si="84"/>
        <v>0</v>
      </c>
      <c r="AG415" s="6">
        <f t="shared" si="85"/>
        <v>0</v>
      </c>
      <c r="AH415" s="6">
        <f t="shared" si="86"/>
        <v>0</v>
      </c>
      <c r="AI415" s="6">
        <f t="shared" si="87"/>
        <v>3.2085561497326207E-2</v>
      </c>
      <c r="AJ415" s="6">
        <f t="shared" si="88"/>
        <v>3.2085561497326207E-2</v>
      </c>
      <c r="AK415" s="6">
        <f t="shared" si="89"/>
        <v>0</v>
      </c>
      <c r="AL415" s="6">
        <f t="shared" si="90"/>
        <v>3.2085561497326207E-2</v>
      </c>
      <c r="AM415">
        <v>24000000</v>
      </c>
      <c r="AN415" t="s">
        <v>1358</v>
      </c>
      <c r="AO415">
        <v>477758</v>
      </c>
      <c r="AP415">
        <v>1</v>
      </c>
      <c r="AQ415" t="s">
        <v>239</v>
      </c>
      <c r="AR415">
        <v>5.91</v>
      </c>
      <c r="AS415">
        <v>11</v>
      </c>
      <c r="AT415">
        <v>45.7</v>
      </c>
      <c r="AU415">
        <v>1.83</v>
      </c>
      <c r="AV415" s="3">
        <v>267000000</v>
      </c>
      <c r="AW415">
        <v>2</v>
      </c>
      <c r="AX415">
        <v>24</v>
      </c>
      <c r="AY415" s="12">
        <v>118</v>
      </c>
      <c r="AZ415" s="12">
        <v>70</v>
      </c>
      <c r="BA415" s="12">
        <v>61.3</v>
      </c>
      <c r="BB415" s="12">
        <v>2.84</v>
      </c>
      <c r="BC415" s="17">
        <v>0.70660000000000001</v>
      </c>
      <c r="BD415" s="12" t="b">
        <v>0</v>
      </c>
      <c r="BE415" s="12">
        <v>47.5</v>
      </c>
      <c r="BF415" s="12" t="s">
        <v>96</v>
      </c>
      <c r="BG415" s="12" t="s">
        <v>97</v>
      </c>
      <c r="BH415" s="24">
        <v>49</v>
      </c>
      <c r="BI415" s="24">
        <v>61</v>
      </c>
      <c r="BJ415" s="24">
        <v>25</v>
      </c>
      <c r="BK415" s="24">
        <v>28</v>
      </c>
      <c r="BL415" s="24">
        <v>76</v>
      </c>
      <c r="BM415" s="24">
        <v>1</v>
      </c>
      <c r="BN415" s="24">
        <v>0</v>
      </c>
      <c r="BO415" s="24">
        <v>2</v>
      </c>
      <c r="BP415" s="24">
        <v>16</v>
      </c>
      <c r="BQ415" s="24">
        <v>5</v>
      </c>
      <c r="BR415" s="24">
        <v>31.3</v>
      </c>
      <c r="BS415" s="24">
        <v>0.46</v>
      </c>
      <c r="BT415" s="24">
        <v>0</v>
      </c>
      <c r="BU415" s="24">
        <v>0</v>
      </c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</row>
    <row r="416" spans="3:85" x14ac:dyDescent="0.3">
      <c r="C416" t="s">
        <v>1359</v>
      </c>
      <c r="D416" t="s">
        <v>105</v>
      </c>
      <c r="E416" t="s">
        <v>278</v>
      </c>
      <c r="F416" t="s">
        <v>1335</v>
      </c>
      <c r="G416" t="s">
        <v>1360</v>
      </c>
      <c r="H416">
        <v>2005</v>
      </c>
      <c r="I416">
        <v>2</v>
      </c>
      <c r="J416">
        <v>2</v>
      </c>
      <c r="K416">
        <v>69</v>
      </c>
      <c r="L416" s="7">
        <f t="shared" si="78"/>
        <v>0.76666666666666672</v>
      </c>
      <c r="M416">
        <v>0</v>
      </c>
      <c r="N416">
        <v>0</v>
      </c>
      <c r="O416">
        <v>0</v>
      </c>
      <c r="P416">
        <f t="shared" si="79"/>
        <v>0</v>
      </c>
      <c r="Q416">
        <f t="shared" si="80"/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2</v>
      </c>
      <c r="AB416">
        <v>2</v>
      </c>
      <c r="AC416" s="6">
        <f t="shared" si="81"/>
        <v>0</v>
      </c>
      <c r="AD416" s="6">
        <f t="shared" si="82"/>
        <v>0</v>
      </c>
      <c r="AE416" s="6">
        <f t="shared" si="83"/>
        <v>0</v>
      </c>
      <c r="AF416" s="6">
        <f t="shared" si="84"/>
        <v>0</v>
      </c>
      <c r="AG416" s="6">
        <f t="shared" si="85"/>
        <v>0</v>
      </c>
      <c r="AH416" s="6">
        <f t="shared" si="86"/>
        <v>0</v>
      </c>
      <c r="AI416" s="6">
        <f t="shared" si="87"/>
        <v>0</v>
      </c>
      <c r="AJ416" s="6">
        <f t="shared" si="88"/>
        <v>0</v>
      </c>
      <c r="AK416" s="6">
        <f t="shared" si="89"/>
        <v>0</v>
      </c>
      <c r="AL416" s="6">
        <f t="shared" si="90"/>
        <v>0</v>
      </c>
      <c r="AM416">
        <v>8000000</v>
      </c>
      <c r="AN416" t="s">
        <v>1361</v>
      </c>
      <c r="AO416">
        <v>922563</v>
      </c>
      <c r="AP416">
        <v>1</v>
      </c>
      <c r="AQ416" t="s">
        <v>87</v>
      </c>
      <c r="AR416">
        <v>2.91</v>
      </c>
      <c r="AS416">
        <v>2</v>
      </c>
      <c r="AT416">
        <v>76</v>
      </c>
      <c r="AU416">
        <v>2</v>
      </c>
      <c r="AV416" s="3">
        <v>267000000</v>
      </c>
      <c r="AW416">
        <v>2</v>
      </c>
      <c r="AX416">
        <v>7</v>
      </c>
      <c r="AY416" s="12">
        <v>0</v>
      </c>
      <c r="AZ416" s="12">
        <v>76</v>
      </c>
      <c r="BA416" s="12">
        <v>76</v>
      </c>
      <c r="BB416" s="12"/>
      <c r="BC416" s="17"/>
      <c r="BD416" s="12" t="b">
        <v>0</v>
      </c>
      <c r="BE416" s="12">
        <v>76</v>
      </c>
      <c r="BF416" s="12" t="s">
        <v>96</v>
      </c>
      <c r="BG416" s="12" t="s">
        <v>89</v>
      </c>
      <c r="BH416" s="24">
        <v>9</v>
      </c>
      <c r="BI416" s="24">
        <v>11</v>
      </c>
      <c r="BJ416" s="24">
        <v>5</v>
      </c>
      <c r="BK416" s="24">
        <v>2</v>
      </c>
      <c r="BL416" s="24">
        <v>15</v>
      </c>
      <c r="BM416" s="24">
        <v>1</v>
      </c>
      <c r="BN416" s="24">
        <v>0</v>
      </c>
      <c r="BO416" s="24">
        <v>0</v>
      </c>
      <c r="BP416" s="24">
        <v>3</v>
      </c>
      <c r="BQ416" s="24">
        <v>0</v>
      </c>
      <c r="BR416" s="24">
        <v>0</v>
      </c>
      <c r="BS416" s="24">
        <v>0.41</v>
      </c>
      <c r="BT416" s="24">
        <v>0</v>
      </c>
      <c r="BU416" s="24">
        <v>0</v>
      </c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</row>
    <row r="417" spans="3:85" x14ac:dyDescent="0.3">
      <c r="C417" t="s">
        <v>1362</v>
      </c>
      <c r="D417" t="s">
        <v>233</v>
      </c>
      <c r="E417" t="s">
        <v>130</v>
      </c>
      <c r="F417" t="s">
        <v>1335</v>
      </c>
      <c r="G417" t="s">
        <v>1363</v>
      </c>
      <c r="H417">
        <v>2000</v>
      </c>
      <c r="I417">
        <v>6</v>
      </c>
      <c r="J417">
        <v>2</v>
      </c>
      <c r="K417">
        <v>150</v>
      </c>
      <c r="L417" s="7">
        <f t="shared" si="78"/>
        <v>1.6666666666666667</v>
      </c>
      <c r="M417">
        <v>0</v>
      </c>
      <c r="N417">
        <v>0</v>
      </c>
      <c r="O417">
        <v>0</v>
      </c>
      <c r="P417">
        <f t="shared" si="79"/>
        <v>0</v>
      </c>
      <c r="Q417">
        <f t="shared" si="80"/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0.1</v>
      </c>
      <c r="Y417">
        <v>0.1</v>
      </c>
      <c r="Z417">
        <v>2</v>
      </c>
      <c r="AA417">
        <v>12</v>
      </c>
      <c r="AB417">
        <v>2</v>
      </c>
      <c r="AC417" s="6">
        <f t="shared" si="81"/>
        <v>0</v>
      </c>
      <c r="AD417" s="6">
        <f t="shared" si="82"/>
        <v>0</v>
      </c>
      <c r="AE417" s="6">
        <f t="shared" si="83"/>
        <v>0</v>
      </c>
      <c r="AF417" s="6">
        <f t="shared" si="84"/>
        <v>0</v>
      </c>
      <c r="AG417" s="6">
        <f t="shared" si="85"/>
        <v>0</v>
      </c>
      <c r="AH417" s="6">
        <f t="shared" si="86"/>
        <v>0</v>
      </c>
      <c r="AI417" s="6">
        <f t="shared" si="87"/>
        <v>0.06</v>
      </c>
      <c r="AJ417" s="6">
        <f t="shared" si="88"/>
        <v>0.06</v>
      </c>
      <c r="AK417" s="6">
        <f t="shared" si="89"/>
        <v>0</v>
      </c>
      <c r="AL417" s="6">
        <f t="shared" si="90"/>
        <v>0.06</v>
      </c>
      <c r="AM417">
        <v>4000000</v>
      </c>
      <c r="AN417" t="s">
        <v>1364</v>
      </c>
      <c r="AO417">
        <v>430310</v>
      </c>
      <c r="AP417">
        <v>0.83299999999999996</v>
      </c>
      <c r="AQ417" t="s">
        <v>95</v>
      </c>
      <c r="AR417">
        <v>3.91</v>
      </c>
      <c r="AS417">
        <v>4</v>
      </c>
      <c r="AT417">
        <v>23.5</v>
      </c>
      <c r="AU417">
        <v>1</v>
      </c>
      <c r="AV417" s="3">
        <v>267000000</v>
      </c>
      <c r="AW417">
        <v>2</v>
      </c>
      <c r="AX417">
        <v>19</v>
      </c>
      <c r="AY417" s="12">
        <v>22</v>
      </c>
      <c r="AZ417" s="12">
        <v>22</v>
      </c>
      <c r="BA417" s="12">
        <v>22</v>
      </c>
      <c r="BB417" s="12">
        <v>-7.3330000000000002</v>
      </c>
      <c r="BC417" s="17">
        <v>0.3019</v>
      </c>
      <c r="BD417" s="12" t="b">
        <v>0</v>
      </c>
      <c r="BE417" s="12">
        <v>18.100000000000001</v>
      </c>
      <c r="BF417" s="12" t="s">
        <v>88</v>
      </c>
      <c r="BG417" s="12" t="s">
        <v>97</v>
      </c>
      <c r="BH417" s="24">
        <v>4</v>
      </c>
      <c r="BI417" s="24">
        <v>1</v>
      </c>
      <c r="BJ417" s="24">
        <v>6</v>
      </c>
      <c r="BK417" s="24">
        <v>1</v>
      </c>
      <c r="BL417" s="24">
        <v>2</v>
      </c>
      <c r="BM417" s="24">
        <v>2</v>
      </c>
      <c r="BN417" s="24">
        <v>0</v>
      </c>
      <c r="BO417" s="24">
        <v>0</v>
      </c>
      <c r="BP417" s="24">
        <v>4</v>
      </c>
      <c r="BQ417" s="24">
        <v>2</v>
      </c>
      <c r="BR417" s="24">
        <v>50</v>
      </c>
      <c r="BS417" s="24">
        <v>2.17</v>
      </c>
      <c r="BT417" s="24">
        <v>0</v>
      </c>
      <c r="BU417" s="24">
        <v>0</v>
      </c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</row>
    <row r="418" spans="3:85" x14ac:dyDescent="0.3">
      <c r="C418" t="s">
        <v>1365</v>
      </c>
      <c r="D418" t="s">
        <v>118</v>
      </c>
      <c r="E418" t="s">
        <v>130</v>
      </c>
      <c r="F418" t="s">
        <v>1335</v>
      </c>
      <c r="G418" t="s">
        <v>1366</v>
      </c>
      <c r="H418">
        <v>2003</v>
      </c>
      <c r="I418">
        <v>6</v>
      </c>
      <c r="J418">
        <v>2</v>
      </c>
      <c r="K418">
        <v>193</v>
      </c>
      <c r="L418" s="7">
        <f t="shared" si="78"/>
        <v>2.1444444444444444</v>
      </c>
      <c r="M418">
        <v>0</v>
      </c>
      <c r="N418">
        <v>0</v>
      </c>
      <c r="O418">
        <v>0</v>
      </c>
      <c r="P418">
        <f t="shared" si="79"/>
        <v>0</v>
      </c>
      <c r="Q418">
        <f t="shared" si="80"/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2</v>
      </c>
      <c r="AA418">
        <v>2</v>
      </c>
      <c r="AB418">
        <v>3</v>
      </c>
      <c r="AC418" s="6">
        <f t="shared" si="81"/>
        <v>0</v>
      </c>
      <c r="AD418" s="6">
        <f t="shared" si="82"/>
        <v>0</v>
      </c>
      <c r="AE418" s="6">
        <f t="shared" si="83"/>
        <v>0</v>
      </c>
      <c r="AF418" s="6">
        <f t="shared" si="84"/>
        <v>0</v>
      </c>
      <c r="AG418" s="6">
        <f t="shared" si="85"/>
        <v>0</v>
      </c>
      <c r="AH418" s="6">
        <f t="shared" si="86"/>
        <v>0</v>
      </c>
      <c r="AI418" s="6">
        <f t="shared" si="87"/>
        <v>0</v>
      </c>
      <c r="AJ418" s="6">
        <f t="shared" si="88"/>
        <v>0</v>
      </c>
      <c r="AK418" s="6">
        <f t="shared" si="89"/>
        <v>0</v>
      </c>
      <c r="AL418" s="6">
        <f t="shared" si="90"/>
        <v>0</v>
      </c>
      <c r="AM418">
        <v>12000000</v>
      </c>
      <c r="AN418" t="s">
        <v>1367</v>
      </c>
      <c r="AO418">
        <v>745181</v>
      </c>
      <c r="AP418">
        <v>1</v>
      </c>
      <c r="AQ418" t="s">
        <v>239</v>
      </c>
      <c r="AR418">
        <v>5.91</v>
      </c>
      <c r="AS418">
        <v>2</v>
      </c>
      <c r="AT418">
        <v>28.5</v>
      </c>
      <c r="AU418">
        <v>1</v>
      </c>
      <c r="AV418" s="3">
        <v>267000000</v>
      </c>
      <c r="AW418">
        <v>2</v>
      </c>
      <c r="AX418">
        <v>10</v>
      </c>
      <c r="AY418" s="12">
        <v>48</v>
      </c>
      <c r="AZ418" s="12">
        <v>28.5</v>
      </c>
      <c r="BA418" s="12">
        <v>28.5</v>
      </c>
      <c r="BB418" s="12"/>
      <c r="BC418" s="17"/>
      <c r="BD418" s="12" t="b">
        <v>0</v>
      </c>
      <c r="BE418" s="12">
        <v>30.7</v>
      </c>
      <c r="BF418" s="12" t="s">
        <v>88</v>
      </c>
      <c r="BG418" s="12" t="s">
        <v>89</v>
      </c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</row>
    <row r="419" spans="3:85" x14ac:dyDescent="0.3">
      <c r="C419" t="s">
        <v>1368</v>
      </c>
      <c r="D419" t="s">
        <v>105</v>
      </c>
      <c r="E419" t="s">
        <v>130</v>
      </c>
      <c r="F419" t="s">
        <v>1335</v>
      </c>
      <c r="G419" t="s">
        <v>1369</v>
      </c>
      <c r="H419">
        <v>2003</v>
      </c>
      <c r="I419">
        <v>6</v>
      </c>
      <c r="J419">
        <v>2</v>
      </c>
      <c r="K419">
        <v>285</v>
      </c>
      <c r="L419" s="7">
        <f t="shared" si="78"/>
        <v>3.1666666666666665</v>
      </c>
      <c r="M419">
        <v>0</v>
      </c>
      <c r="N419">
        <v>0</v>
      </c>
      <c r="O419">
        <v>0</v>
      </c>
      <c r="P419">
        <f t="shared" si="79"/>
        <v>0</v>
      </c>
      <c r="Q419">
        <f t="shared" si="80"/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0.2</v>
      </c>
      <c r="Y419">
        <v>0.2</v>
      </c>
      <c r="Z419">
        <v>0</v>
      </c>
      <c r="AA419">
        <v>9</v>
      </c>
      <c r="AB419">
        <v>4</v>
      </c>
      <c r="AC419" s="6">
        <f t="shared" si="81"/>
        <v>0</v>
      </c>
      <c r="AD419" s="6">
        <f t="shared" si="82"/>
        <v>0</v>
      </c>
      <c r="AE419" s="6">
        <f t="shared" si="83"/>
        <v>0</v>
      </c>
      <c r="AF419" s="6">
        <f t="shared" si="84"/>
        <v>0</v>
      </c>
      <c r="AG419" s="6">
        <f t="shared" si="85"/>
        <v>0</v>
      </c>
      <c r="AH419" s="6">
        <f t="shared" si="86"/>
        <v>0</v>
      </c>
      <c r="AI419" s="6">
        <f t="shared" si="87"/>
        <v>6.3157894736842107E-2</v>
      </c>
      <c r="AJ419" s="6">
        <f t="shared" si="88"/>
        <v>6.3157894736842107E-2</v>
      </c>
      <c r="AK419" s="6">
        <f t="shared" si="89"/>
        <v>0</v>
      </c>
      <c r="AL419" s="6">
        <f t="shared" si="90"/>
        <v>6.3157894736842107E-2</v>
      </c>
      <c r="AS419">
        <v>0</v>
      </c>
      <c r="AT419">
        <v>0</v>
      </c>
      <c r="AU419">
        <v>0</v>
      </c>
      <c r="AV419" s="3">
        <v>267000000</v>
      </c>
      <c r="AW419">
        <v>2</v>
      </c>
      <c r="AX419">
        <v>0</v>
      </c>
      <c r="BC419" s="18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</row>
    <row r="420" spans="3:85" x14ac:dyDescent="0.3">
      <c r="C420" t="s">
        <v>1370</v>
      </c>
      <c r="D420" t="s">
        <v>184</v>
      </c>
      <c r="E420" t="s">
        <v>130</v>
      </c>
      <c r="F420" t="s">
        <v>1335</v>
      </c>
      <c r="G420" t="s">
        <v>1371</v>
      </c>
      <c r="H420">
        <v>1994</v>
      </c>
      <c r="I420">
        <v>2</v>
      </c>
      <c r="J420">
        <v>1</v>
      </c>
      <c r="K420">
        <v>90</v>
      </c>
      <c r="L420" s="7">
        <f t="shared" si="78"/>
        <v>1</v>
      </c>
      <c r="M420">
        <v>0</v>
      </c>
      <c r="N420">
        <v>0</v>
      </c>
      <c r="O420">
        <v>0</v>
      </c>
      <c r="P420">
        <f t="shared" si="79"/>
        <v>0</v>
      </c>
      <c r="Q420">
        <f t="shared" si="80"/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5</v>
      </c>
      <c r="AB420">
        <v>3</v>
      </c>
      <c r="AC420" s="6">
        <f t="shared" si="81"/>
        <v>0</v>
      </c>
      <c r="AD420" s="6">
        <f t="shared" si="82"/>
        <v>0</v>
      </c>
      <c r="AE420" s="6">
        <f t="shared" si="83"/>
        <v>0</v>
      </c>
      <c r="AF420" s="6">
        <f t="shared" si="84"/>
        <v>0</v>
      </c>
      <c r="AG420" s="6">
        <f t="shared" si="85"/>
        <v>0</v>
      </c>
      <c r="AH420" s="6">
        <f t="shared" si="86"/>
        <v>0</v>
      </c>
      <c r="AI420" s="6">
        <f t="shared" si="87"/>
        <v>0</v>
      </c>
      <c r="AJ420" s="6">
        <f t="shared" si="88"/>
        <v>0</v>
      </c>
      <c r="AK420" s="6">
        <f t="shared" si="89"/>
        <v>0</v>
      </c>
      <c r="AL420" s="6">
        <f t="shared" si="90"/>
        <v>0</v>
      </c>
      <c r="AM420">
        <v>10000000</v>
      </c>
      <c r="AN420" t="s">
        <v>1372</v>
      </c>
      <c r="AO420">
        <v>342385</v>
      </c>
      <c r="AP420">
        <v>1</v>
      </c>
      <c r="AQ420" t="s">
        <v>102</v>
      </c>
      <c r="AR420">
        <v>0.91</v>
      </c>
      <c r="AS420">
        <v>3</v>
      </c>
      <c r="AT420">
        <v>37.299999999999997</v>
      </c>
      <c r="AU420">
        <v>1</v>
      </c>
      <c r="AV420" s="3">
        <v>267000000</v>
      </c>
      <c r="AW420">
        <v>2</v>
      </c>
      <c r="AX420">
        <v>29</v>
      </c>
      <c r="AY420" s="12">
        <v>94</v>
      </c>
      <c r="AZ420" s="12">
        <v>94</v>
      </c>
      <c r="BA420" s="12">
        <v>94</v>
      </c>
      <c r="BB420" s="12">
        <v>23.114999999999998</v>
      </c>
      <c r="BC420" s="17">
        <v>0.1285</v>
      </c>
      <c r="BD420" s="12" t="b">
        <v>0</v>
      </c>
      <c r="BE420" s="12">
        <v>53.9</v>
      </c>
      <c r="BF420" s="12" t="s">
        <v>96</v>
      </c>
      <c r="BG420" s="12" t="s">
        <v>97</v>
      </c>
      <c r="BH420" s="24">
        <v>21</v>
      </c>
      <c r="BI420" s="24">
        <v>13</v>
      </c>
      <c r="BJ420" s="24">
        <v>18</v>
      </c>
      <c r="BK420" s="24">
        <v>12</v>
      </c>
      <c r="BL420" s="24">
        <v>5</v>
      </c>
      <c r="BM420" s="24">
        <v>6</v>
      </c>
      <c r="BN420" s="24">
        <v>0</v>
      </c>
      <c r="BO420" s="24">
        <v>0</v>
      </c>
      <c r="BP420" s="24">
        <v>8</v>
      </c>
      <c r="BQ420" s="24">
        <v>1</v>
      </c>
      <c r="BR420" s="24">
        <v>12.5</v>
      </c>
      <c r="BS420" s="24">
        <v>0.63</v>
      </c>
      <c r="BT420" s="24">
        <v>0</v>
      </c>
      <c r="BU420" s="24">
        <v>0</v>
      </c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</row>
    <row r="421" spans="3:85" x14ac:dyDescent="0.3">
      <c r="C421" t="s">
        <v>1373</v>
      </c>
      <c r="D421" t="s">
        <v>105</v>
      </c>
      <c r="E421" t="s">
        <v>130</v>
      </c>
      <c r="F421" t="s">
        <v>1335</v>
      </c>
      <c r="G421" t="s">
        <v>1374</v>
      </c>
      <c r="H421">
        <v>1994</v>
      </c>
      <c r="I421">
        <v>5</v>
      </c>
      <c r="J421">
        <v>5</v>
      </c>
      <c r="K421">
        <v>413</v>
      </c>
      <c r="L421" s="7">
        <f t="shared" si="78"/>
        <v>4.5888888888888886</v>
      </c>
      <c r="M421">
        <v>0</v>
      </c>
      <c r="N421">
        <v>0</v>
      </c>
      <c r="O421">
        <v>0</v>
      </c>
      <c r="P421">
        <f t="shared" si="79"/>
        <v>0</v>
      </c>
      <c r="Q421">
        <f t="shared" si="80"/>
        <v>0</v>
      </c>
      <c r="R421">
        <v>0</v>
      </c>
      <c r="S421">
        <v>0</v>
      </c>
      <c r="T421">
        <v>0</v>
      </c>
      <c r="U421">
        <v>0</v>
      </c>
      <c r="V421">
        <v>0.1</v>
      </c>
      <c r="W421">
        <v>0.1</v>
      </c>
      <c r="X421">
        <v>0.9</v>
      </c>
      <c r="Y421">
        <v>1</v>
      </c>
      <c r="Z421">
        <v>1</v>
      </c>
      <c r="AA421">
        <v>20</v>
      </c>
      <c r="AB421">
        <v>8</v>
      </c>
      <c r="AC421" s="6">
        <f t="shared" si="81"/>
        <v>0</v>
      </c>
      <c r="AD421" s="6">
        <f t="shared" si="82"/>
        <v>0</v>
      </c>
      <c r="AE421" s="6">
        <f t="shared" si="83"/>
        <v>0</v>
      </c>
      <c r="AF421" s="6">
        <f t="shared" si="84"/>
        <v>0</v>
      </c>
      <c r="AG421" s="6">
        <f t="shared" si="85"/>
        <v>0</v>
      </c>
      <c r="AH421" s="6">
        <f t="shared" si="86"/>
        <v>2.1791767554479421E-2</v>
      </c>
      <c r="AI421" s="6">
        <f t="shared" si="87"/>
        <v>0.19612590799031479</v>
      </c>
      <c r="AJ421" s="6">
        <f t="shared" si="88"/>
        <v>0.21791767554479421</v>
      </c>
      <c r="AK421" s="6">
        <f t="shared" si="89"/>
        <v>2.1791767554479421E-2</v>
      </c>
      <c r="AL421" s="6">
        <f t="shared" si="90"/>
        <v>0.21791767554479421</v>
      </c>
      <c r="AM421">
        <v>8000000</v>
      </c>
      <c r="AN421" t="s">
        <v>1375</v>
      </c>
      <c r="AO421">
        <v>181579</v>
      </c>
      <c r="AP421">
        <v>1</v>
      </c>
      <c r="AQ421" t="s">
        <v>102</v>
      </c>
      <c r="AR421">
        <v>0.91</v>
      </c>
      <c r="AS421">
        <v>4</v>
      </c>
      <c r="AT421">
        <v>24.8</v>
      </c>
      <c r="AU421">
        <v>1</v>
      </c>
      <c r="AV421" s="3">
        <v>267000000</v>
      </c>
      <c r="AW421">
        <v>2</v>
      </c>
      <c r="AX421">
        <v>37</v>
      </c>
      <c r="AY421" s="12">
        <v>0</v>
      </c>
      <c r="AZ421" s="12">
        <v>0</v>
      </c>
      <c r="BA421" s="12">
        <v>0</v>
      </c>
      <c r="BB421" s="12">
        <v>-7.8570000000000002</v>
      </c>
      <c r="BC421" s="17">
        <v>0.30559999999999998</v>
      </c>
      <c r="BD421" s="12" t="b">
        <v>0</v>
      </c>
      <c r="BE421" s="12">
        <v>17</v>
      </c>
      <c r="BF421" s="12" t="s">
        <v>109</v>
      </c>
      <c r="BG421" s="12" t="s">
        <v>97</v>
      </c>
      <c r="BH421" s="24">
        <v>14</v>
      </c>
      <c r="BI421" s="24">
        <v>8</v>
      </c>
      <c r="BJ421" s="24">
        <v>10</v>
      </c>
      <c r="BK421" s="24">
        <v>4</v>
      </c>
      <c r="BL421" s="24">
        <v>48</v>
      </c>
      <c r="BM421" s="24">
        <v>2</v>
      </c>
      <c r="BN421" s="24">
        <v>0</v>
      </c>
      <c r="BO421" s="24">
        <v>1</v>
      </c>
      <c r="BP421" s="24">
        <v>12</v>
      </c>
      <c r="BQ421" s="24">
        <v>4</v>
      </c>
      <c r="BR421" s="24">
        <v>33.299999999999997</v>
      </c>
      <c r="BS421" s="24">
        <v>1.04</v>
      </c>
      <c r="BT421" s="24">
        <v>0</v>
      </c>
      <c r="BU421" s="24">
        <v>0</v>
      </c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</row>
    <row r="422" spans="3:85" x14ac:dyDescent="0.3">
      <c r="C422" t="s">
        <v>1376</v>
      </c>
      <c r="D422" t="s">
        <v>380</v>
      </c>
      <c r="E422" t="s">
        <v>149</v>
      </c>
      <c r="F422" t="s">
        <v>1335</v>
      </c>
      <c r="G422" t="s">
        <v>347</v>
      </c>
      <c r="H422">
        <v>2004</v>
      </c>
      <c r="I422">
        <v>9</v>
      </c>
      <c r="J422">
        <v>8</v>
      </c>
      <c r="K422">
        <v>643</v>
      </c>
      <c r="L422" s="7">
        <f t="shared" si="78"/>
        <v>7.1444444444444448</v>
      </c>
      <c r="M422">
        <v>1</v>
      </c>
      <c r="N422">
        <v>1</v>
      </c>
      <c r="O422">
        <v>2</v>
      </c>
      <c r="P422">
        <f t="shared" si="79"/>
        <v>2</v>
      </c>
      <c r="Q422">
        <f t="shared" si="80"/>
        <v>1</v>
      </c>
      <c r="R422">
        <v>0</v>
      </c>
      <c r="S422">
        <v>0</v>
      </c>
      <c r="T422">
        <v>1</v>
      </c>
      <c r="U422">
        <v>0</v>
      </c>
      <c r="V422">
        <v>0.5</v>
      </c>
      <c r="W422">
        <v>0.5</v>
      </c>
      <c r="X422">
        <v>0.9</v>
      </c>
      <c r="Y422">
        <v>1.4</v>
      </c>
      <c r="Z422">
        <v>9</v>
      </c>
      <c r="AA422">
        <v>27</v>
      </c>
      <c r="AB422">
        <v>14</v>
      </c>
      <c r="AC422" s="6">
        <f t="shared" si="81"/>
        <v>0.13996889580093311</v>
      </c>
      <c r="AD422" s="6">
        <f t="shared" si="82"/>
        <v>0.13996889580093311</v>
      </c>
      <c r="AE422" s="6">
        <f t="shared" si="83"/>
        <v>0.27993779160186621</v>
      </c>
      <c r="AF422" s="6">
        <f t="shared" si="84"/>
        <v>0.13996889580093311</v>
      </c>
      <c r="AG422" s="6">
        <f t="shared" si="85"/>
        <v>0.27993779160186621</v>
      </c>
      <c r="AH422" s="6">
        <f t="shared" si="86"/>
        <v>6.9984447900466554E-2</v>
      </c>
      <c r="AI422" s="6">
        <f t="shared" si="87"/>
        <v>0.12597200622083982</v>
      </c>
      <c r="AJ422" s="6">
        <f t="shared" si="88"/>
        <v>0.19595645412130636</v>
      </c>
      <c r="AK422" s="6">
        <f t="shared" si="89"/>
        <v>6.9984447900466554E-2</v>
      </c>
      <c r="AL422" s="6">
        <f t="shared" si="90"/>
        <v>0.19595645412130636</v>
      </c>
      <c r="AS422">
        <v>0</v>
      </c>
      <c r="AT422">
        <v>0</v>
      </c>
      <c r="AU422">
        <v>0</v>
      </c>
      <c r="AV422" s="3">
        <v>267000000</v>
      </c>
      <c r="AW422">
        <v>2</v>
      </c>
      <c r="AX422">
        <v>0</v>
      </c>
      <c r="BC422" s="18"/>
      <c r="BH422" s="24">
        <v>50</v>
      </c>
      <c r="BI422" s="24">
        <v>25</v>
      </c>
      <c r="BJ422" s="24">
        <v>46</v>
      </c>
      <c r="BK422" s="24">
        <v>54</v>
      </c>
      <c r="BL422" s="24">
        <v>113</v>
      </c>
      <c r="BM422" s="24">
        <v>8</v>
      </c>
      <c r="BN422" s="24">
        <v>0</v>
      </c>
      <c r="BO422" s="24">
        <v>2</v>
      </c>
      <c r="BP422" s="24">
        <v>42</v>
      </c>
      <c r="BQ422" s="24">
        <v>14</v>
      </c>
      <c r="BR422" s="24">
        <v>33.299999999999997</v>
      </c>
      <c r="BS422" s="24">
        <v>1.3</v>
      </c>
      <c r="BT422" s="24">
        <v>0</v>
      </c>
      <c r="BU422" s="24">
        <v>0</v>
      </c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</row>
    <row r="423" spans="3:85" x14ac:dyDescent="0.3">
      <c r="C423" t="s">
        <v>1377</v>
      </c>
      <c r="D423" t="s">
        <v>111</v>
      </c>
      <c r="E423" t="s">
        <v>149</v>
      </c>
      <c r="F423" t="s">
        <v>1335</v>
      </c>
      <c r="G423" t="s">
        <v>1378</v>
      </c>
      <c r="H423">
        <v>1997</v>
      </c>
      <c r="I423">
        <v>11</v>
      </c>
      <c r="J423">
        <v>11</v>
      </c>
      <c r="K423">
        <v>958</v>
      </c>
      <c r="L423" s="7">
        <f t="shared" si="78"/>
        <v>10.644444444444444</v>
      </c>
      <c r="M423">
        <v>3</v>
      </c>
      <c r="N423">
        <v>0</v>
      </c>
      <c r="O423">
        <v>3</v>
      </c>
      <c r="P423">
        <f t="shared" si="79"/>
        <v>2</v>
      </c>
      <c r="Q423">
        <f t="shared" si="80"/>
        <v>2</v>
      </c>
      <c r="R423">
        <v>1</v>
      </c>
      <c r="S423">
        <v>1</v>
      </c>
      <c r="T423">
        <v>5</v>
      </c>
      <c r="U423">
        <v>0</v>
      </c>
      <c r="V423">
        <v>1.9</v>
      </c>
      <c r="W423">
        <v>1.1000000000000001</v>
      </c>
      <c r="X423">
        <v>1.1000000000000001</v>
      </c>
      <c r="Y423">
        <v>2.1</v>
      </c>
      <c r="Z423">
        <v>6</v>
      </c>
      <c r="AA423">
        <v>71</v>
      </c>
      <c r="AB423">
        <v>40</v>
      </c>
      <c r="AC423" s="6">
        <f t="shared" si="81"/>
        <v>0.28183716075156579</v>
      </c>
      <c r="AD423" s="6">
        <f t="shared" si="82"/>
        <v>0</v>
      </c>
      <c r="AE423" s="6">
        <f t="shared" si="83"/>
        <v>0.28183716075156579</v>
      </c>
      <c r="AF423" s="6">
        <f t="shared" si="84"/>
        <v>0.18789144050104384</v>
      </c>
      <c r="AG423" s="6">
        <f t="shared" si="85"/>
        <v>0.18789144050104384</v>
      </c>
      <c r="AH423" s="6">
        <f t="shared" si="86"/>
        <v>0.17849686847599164</v>
      </c>
      <c r="AI423" s="6">
        <f t="shared" si="87"/>
        <v>0.10334029227557412</v>
      </c>
      <c r="AJ423" s="6">
        <f t="shared" si="88"/>
        <v>0.28183716075156573</v>
      </c>
      <c r="AK423" s="6">
        <f t="shared" si="89"/>
        <v>0.10334029227557412</v>
      </c>
      <c r="AL423" s="6">
        <f t="shared" si="90"/>
        <v>0.20668058455114824</v>
      </c>
      <c r="AM423">
        <v>28000000</v>
      </c>
      <c r="AN423" t="s">
        <v>1379</v>
      </c>
      <c r="AO423">
        <v>444523</v>
      </c>
      <c r="AP423">
        <v>1</v>
      </c>
      <c r="AQ423" t="s">
        <v>1380</v>
      </c>
      <c r="AR423">
        <v>5.42</v>
      </c>
      <c r="AS423">
        <v>8</v>
      </c>
      <c r="AT423">
        <v>28.2</v>
      </c>
      <c r="AU423">
        <v>1.6</v>
      </c>
      <c r="AV423" s="3">
        <v>267000000</v>
      </c>
      <c r="AW423">
        <v>2</v>
      </c>
      <c r="AX423">
        <v>28</v>
      </c>
      <c r="AY423" s="12">
        <v>34</v>
      </c>
      <c r="AZ423" s="12">
        <v>40</v>
      </c>
      <c r="BA423" s="12">
        <v>39.299999999999997</v>
      </c>
      <c r="BB423" s="12">
        <v>5.2910000000000004</v>
      </c>
      <c r="BC423" s="17">
        <v>6.9900000000000004E-2</v>
      </c>
      <c r="BD423" s="12" t="b">
        <v>1</v>
      </c>
      <c r="BE423" s="12">
        <v>33.700000000000003</v>
      </c>
      <c r="BF423" s="12" t="s">
        <v>88</v>
      </c>
      <c r="BG423" s="12" t="s">
        <v>103</v>
      </c>
      <c r="BH423" s="24">
        <v>36</v>
      </c>
      <c r="BI423" s="24">
        <v>17</v>
      </c>
      <c r="BJ423" s="24">
        <v>53</v>
      </c>
      <c r="BK423" s="24">
        <v>62</v>
      </c>
      <c r="BL423" s="24">
        <v>29</v>
      </c>
      <c r="BM423" s="24">
        <v>10</v>
      </c>
      <c r="BN423" s="24">
        <v>0</v>
      </c>
      <c r="BO423" s="24">
        <v>4</v>
      </c>
      <c r="BP423" s="24">
        <v>41</v>
      </c>
      <c r="BQ423" s="24">
        <v>6</v>
      </c>
      <c r="BR423" s="24">
        <v>14.6</v>
      </c>
      <c r="BS423" s="24">
        <v>1.55</v>
      </c>
      <c r="BT423" s="24">
        <v>2</v>
      </c>
      <c r="BU423" s="24">
        <v>2</v>
      </c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</row>
    <row r="424" spans="3:85" x14ac:dyDescent="0.3">
      <c r="C424" t="s">
        <v>1381</v>
      </c>
      <c r="D424" t="s">
        <v>1382</v>
      </c>
      <c r="E424" t="s">
        <v>149</v>
      </c>
      <c r="F424" t="s">
        <v>1335</v>
      </c>
      <c r="G424" t="s">
        <v>1383</v>
      </c>
      <c r="H424">
        <v>1995</v>
      </c>
      <c r="I424">
        <v>8</v>
      </c>
      <c r="J424">
        <v>5</v>
      </c>
      <c r="K424">
        <v>425</v>
      </c>
      <c r="L424" s="7">
        <f t="shared" si="78"/>
        <v>4.7222222222222223</v>
      </c>
      <c r="M424">
        <v>2</v>
      </c>
      <c r="N424">
        <v>0</v>
      </c>
      <c r="O424">
        <v>2</v>
      </c>
      <c r="P424">
        <f t="shared" si="79"/>
        <v>2</v>
      </c>
      <c r="Q424">
        <f t="shared" si="80"/>
        <v>2</v>
      </c>
      <c r="R424">
        <v>0</v>
      </c>
      <c r="S424">
        <v>0</v>
      </c>
      <c r="T424">
        <v>0</v>
      </c>
      <c r="U424">
        <v>1</v>
      </c>
      <c r="V424">
        <v>2.2999999999999998</v>
      </c>
      <c r="W424">
        <v>2.2999999999999998</v>
      </c>
      <c r="X424">
        <v>0</v>
      </c>
      <c r="Y424">
        <v>2.2999999999999998</v>
      </c>
      <c r="Z424">
        <v>1</v>
      </c>
      <c r="AA424">
        <v>11</v>
      </c>
      <c r="AB424">
        <v>8</v>
      </c>
      <c r="AC424" s="6">
        <f t="shared" si="81"/>
        <v>0.42352941176470588</v>
      </c>
      <c r="AD424" s="6">
        <f t="shared" si="82"/>
        <v>0</v>
      </c>
      <c r="AE424" s="6">
        <f t="shared" si="83"/>
        <v>0.42352941176470588</v>
      </c>
      <c r="AF424" s="6">
        <f t="shared" si="84"/>
        <v>0.42352941176470588</v>
      </c>
      <c r="AG424" s="6">
        <f t="shared" si="85"/>
        <v>0.42352941176470588</v>
      </c>
      <c r="AH424" s="6">
        <f t="shared" si="86"/>
        <v>0.48705882352941171</v>
      </c>
      <c r="AI424" s="6">
        <f t="shared" si="87"/>
        <v>0</v>
      </c>
      <c r="AJ424" s="6">
        <f t="shared" si="88"/>
        <v>0.48705882352941171</v>
      </c>
      <c r="AK424" s="6">
        <f t="shared" si="89"/>
        <v>0.48705882352941171</v>
      </c>
      <c r="AL424" s="6">
        <f t="shared" si="90"/>
        <v>0.48705882352941171</v>
      </c>
      <c r="AM424">
        <v>18000000</v>
      </c>
      <c r="AN424" t="s">
        <v>1384</v>
      </c>
      <c r="AO424">
        <v>283628</v>
      </c>
      <c r="AP424">
        <v>1</v>
      </c>
      <c r="AQ424" t="s">
        <v>137</v>
      </c>
      <c r="AR424">
        <v>1.91</v>
      </c>
      <c r="AS424">
        <v>2</v>
      </c>
      <c r="AT424">
        <v>8</v>
      </c>
      <c r="AU424">
        <v>1</v>
      </c>
      <c r="AV424" s="3">
        <v>267000000</v>
      </c>
      <c r="AW424">
        <v>2</v>
      </c>
      <c r="AX424">
        <v>34</v>
      </c>
      <c r="AY424" s="12">
        <v>0</v>
      </c>
      <c r="AZ424" s="12">
        <v>0</v>
      </c>
      <c r="BA424" s="12">
        <v>0</v>
      </c>
      <c r="BB424" s="12"/>
      <c r="BC424" s="17"/>
      <c r="BD424" s="12" t="b">
        <v>0</v>
      </c>
      <c r="BE424" s="12">
        <v>7.8</v>
      </c>
      <c r="BF424" s="12" t="s">
        <v>109</v>
      </c>
      <c r="BG424" s="12" t="s">
        <v>89</v>
      </c>
      <c r="BH424" s="24">
        <v>22</v>
      </c>
      <c r="BI424" s="24">
        <v>20</v>
      </c>
      <c r="BJ424" s="24">
        <v>47</v>
      </c>
      <c r="BK424" s="24">
        <v>25</v>
      </c>
      <c r="BL424" s="24">
        <v>13</v>
      </c>
      <c r="BM424" s="24">
        <v>8</v>
      </c>
      <c r="BN424" s="24">
        <v>0</v>
      </c>
      <c r="BO424" s="24">
        <v>9</v>
      </c>
      <c r="BP424" s="24">
        <v>55</v>
      </c>
      <c r="BQ424" s="24">
        <v>18</v>
      </c>
      <c r="BR424" s="24">
        <v>32.700000000000003</v>
      </c>
      <c r="BS424" s="24">
        <v>1.93</v>
      </c>
      <c r="BT424" s="24">
        <v>0</v>
      </c>
      <c r="BU424" s="24">
        <v>0</v>
      </c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</row>
    <row r="425" spans="3:85" x14ac:dyDescent="0.3">
      <c r="C425" t="s">
        <v>1385</v>
      </c>
      <c r="D425" t="s">
        <v>105</v>
      </c>
      <c r="E425" t="s">
        <v>156</v>
      </c>
      <c r="F425" t="s">
        <v>1335</v>
      </c>
      <c r="G425" t="s">
        <v>1386</v>
      </c>
      <c r="H425">
        <v>1996</v>
      </c>
      <c r="I425">
        <v>11</v>
      </c>
      <c r="J425">
        <v>11</v>
      </c>
      <c r="K425">
        <v>990</v>
      </c>
      <c r="L425" s="7">
        <f t="shared" si="78"/>
        <v>11</v>
      </c>
      <c r="M425">
        <v>3</v>
      </c>
      <c r="N425">
        <v>1</v>
      </c>
      <c r="O425">
        <v>4</v>
      </c>
      <c r="P425">
        <f t="shared" si="79"/>
        <v>4</v>
      </c>
      <c r="Q425">
        <f t="shared" si="80"/>
        <v>3</v>
      </c>
      <c r="R425">
        <v>0</v>
      </c>
      <c r="S425">
        <v>0</v>
      </c>
      <c r="T425">
        <v>0</v>
      </c>
      <c r="U425">
        <v>0</v>
      </c>
      <c r="V425">
        <v>1.5</v>
      </c>
      <c r="W425">
        <v>1.5</v>
      </c>
      <c r="X425">
        <v>1.8</v>
      </c>
      <c r="Y425">
        <v>3.2</v>
      </c>
      <c r="Z425">
        <v>34</v>
      </c>
      <c r="AA425">
        <v>23</v>
      </c>
      <c r="AB425">
        <v>79</v>
      </c>
      <c r="AC425" s="6">
        <f t="shared" si="81"/>
        <v>0.27272727272727271</v>
      </c>
      <c r="AD425" s="6">
        <f t="shared" si="82"/>
        <v>9.0909090909090912E-2</v>
      </c>
      <c r="AE425" s="6">
        <f t="shared" si="83"/>
        <v>0.36363636363636365</v>
      </c>
      <c r="AF425" s="6">
        <f t="shared" si="84"/>
        <v>0.27272727272727271</v>
      </c>
      <c r="AG425" s="6">
        <f t="shared" si="85"/>
        <v>0.36363636363636365</v>
      </c>
      <c r="AH425" s="6">
        <f t="shared" si="86"/>
        <v>0.13636363636363635</v>
      </c>
      <c r="AI425" s="6">
        <f t="shared" si="87"/>
        <v>0.16363636363636364</v>
      </c>
      <c r="AJ425" s="6">
        <f t="shared" si="88"/>
        <v>0.3</v>
      </c>
      <c r="AK425" s="6">
        <f t="shared" si="89"/>
        <v>0.13636363636363635</v>
      </c>
      <c r="AL425" s="6">
        <f t="shared" si="90"/>
        <v>0.3</v>
      </c>
      <c r="AM425">
        <v>40000000</v>
      </c>
      <c r="AN425" t="s">
        <v>1387</v>
      </c>
      <c r="AO425">
        <v>314875</v>
      </c>
      <c r="AP425">
        <v>1</v>
      </c>
      <c r="AQ425" t="s">
        <v>108</v>
      </c>
      <c r="AR425">
        <v>4.91</v>
      </c>
      <c r="AS425">
        <v>3</v>
      </c>
      <c r="AT425">
        <v>16.7</v>
      </c>
      <c r="AU425">
        <v>1</v>
      </c>
      <c r="AV425" s="3">
        <v>267000000</v>
      </c>
      <c r="AW425">
        <v>2</v>
      </c>
      <c r="AX425">
        <v>24</v>
      </c>
      <c r="AY425" s="12">
        <v>34</v>
      </c>
      <c r="AZ425" s="12">
        <v>23.5</v>
      </c>
      <c r="BA425" s="12">
        <v>23.5</v>
      </c>
      <c r="BB425" s="12">
        <v>5.1429999999999998</v>
      </c>
      <c r="BC425" s="17">
        <v>0.34089999999999998</v>
      </c>
      <c r="BD425" s="12" t="b">
        <v>0</v>
      </c>
      <c r="BE425" s="12">
        <v>21.5</v>
      </c>
      <c r="BF425" s="12" t="s">
        <v>88</v>
      </c>
      <c r="BG425" s="12" t="s">
        <v>97</v>
      </c>
      <c r="BH425" s="24">
        <v>25</v>
      </c>
      <c r="BI425" s="24">
        <v>16</v>
      </c>
      <c r="BJ425" s="24">
        <v>20</v>
      </c>
      <c r="BK425" s="24">
        <v>51</v>
      </c>
      <c r="BL425" s="24">
        <v>106</v>
      </c>
      <c r="BM425" s="24">
        <v>1</v>
      </c>
      <c r="BN425" s="24">
        <v>0</v>
      </c>
      <c r="BO425" s="24">
        <v>13</v>
      </c>
      <c r="BP425" s="24">
        <v>87</v>
      </c>
      <c r="BQ425" s="24">
        <v>37</v>
      </c>
      <c r="BR425" s="24">
        <v>42.5</v>
      </c>
      <c r="BS425" s="24">
        <v>2.63</v>
      </c>
      <c r="BT425" s="24">
        <v>1</v>
      </c>
      <c r="BU425" s="24">
        <v>1</v>
      </c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</row>
    <row r="426" spans="3:85" x14ac:dyDescent="0.3">
      <c r="C426" t="s">
        <v>1388</v>
      </c>
      <c r="D426" t="s">
        <v>111</v>
      </c>
      <c r="E426" t="s">
        <v>156</v>
      </c>
      <c r="F426" t="s">
        <v>1335</v>
      </c>
      <c r="G426" t="s">
        <v>1389</v>
      </c>
      <c r="H426">
        <v>2006</v>
      </c>
      <c r="I426">
        <v>3</v>
      </c>
      <c r="J426">
        <v>0</v>
      </c>
      <c r="K426">
        <v>57</v>
      </c>
      <c r="L426" s="7">
        <f t="shared" si="78"/>
        <v>0.6333333333333333</v>
      </c>
      <c r="M426">
        <v>0</v>
      </c>
      <c r="N426">
        <v>0</v>
      </c>
      <c r="O426">
        <v>0</v>
      </c>
      <c r="P426">
        <f t="shared" si="79"/>
        <v>0</v>
      </c>
      <c r="Q426">
        <f t="shared" si="80"/>
        <v>0</v>
      </c>
      <c r="R426">
        <v>0</v>
      </c>
      <c r="S426">
        <v>0</v>
      </c>
      <c r="T426">
        <v>0</v>
      </c>
      <c r="U426">
        <v>0</v>
      </c>
      <c r="V426">
        <v>0.1</v>
      </c>
      <c r="W426">
        <v>0.1</v>
      </c>
      <c r="X426">
        <v>0</v>
      </c>
      <c r="Y426">
        <v>0.1</v>
      </c>
      <c r="Z426">
        <v>0</v>
      </c>
      <c r="AA426">
        <v>0</v>
      </c>
      <c r="AB426">
        <v>3</v>
      </c>
      <c r="AC426" s="6">
        <f t="shared" si="81"/>
        <v>0</v>
      </c>
      <c r="AD426" s="6">
        <f t="shared" si="82"/>
        <v>0</v>
      </c>
      <c r="AE426" s="6">
        <f t="shared" si="83"/>
        <v>0</v>
      </c>
      <c r="AF426" s="6">
        <f t="shared" si="84"/>
        <v>0</v>
      </c>
      <c r="AG426" s="6">
        <f t="shared" si="85"/>
        <v>0</v>
      </c>
      <c r="AH426" s="6">
        <f t="shared" si="86"/>
        <v>0.15789473684210528</v>
      </c>
      <c r="AI426" s="6">
        <f t="shared" si="87"/>
        <v>0</v>
      </c>
      <c r="AJ426" s="6">
        <f t="shared" si="88"/>
        <v>0.15789473684210528</v>
      </c>
      <c r="AK426" s="6">
        <f t="shared" si="89"/>
        <v>0.15789473684210528</v>
      </c>
      <c r="AL426" s="6">
        <f t="shared" si="90"/>
        <v>0.15789473684210528</v>
      </c>
      <c r="AM426">
        <v>15000000</v>
      </c>
      <c r="AN426" t="s">
        <v>1390</v>
      </c>
      <c r="AO426">
        <v>991800</v>
      </c>
      <c r="AP426">
        <v>1</v>
      </c>
      <c r="AQ426" t="s">
        <v>108</v>
      </c>
      <c r="AR426">
        <v>4.91</v>
      </c>
      <c r="AS426">
        <v>3</v>
      </c>
      <c r="AT426">
        <v>38.5</v>
      </c>
      <c r="AU426">
        <v>1.5</v>
      </c>
      <c r="AV426" s="3">
        <v>267000000</v>
      </c>
      <c r="AW426">
        <v>2</v>
      </c>
      <c r="AX426">
        <v>12</v>
      </c>
      <c r="AY426" s="12">
        <v>39</v>
      </c>
      <c r="AZ426" s="12">
        <v>38.5</v>
      </c>
      <c r="BA426" s="12">
        <v>38.5</v>
      </c>
      <c r="BB426" s="12"/>
      <c r="BC426" s="17"/>
      <c r="BD426" s="12" t="b">
        <v>0</v>
      </c>
      <c r="BE426" s="12">
        <v>38.4</v>
      </c>
      <c r="BF426" s="12" t="s">
        <v>88</v>
      </c>
      <c r="BG426" s="12" t="s">
        <v>89</v>
      </c>
      <c r="BH426" s="24">
        <v>0</v>
      </c>
      <c r="BI426" s="24">
        <v>3</v>
      </c>
      <c r="BJ426" s="24">
        <v>0</v>
      </c>
      <c r="BK426" s="24">
        <v>4</v>
      </c>
      <c r="BL426" s="24">
        <v>8</v>
      </c>
      <c r="BM426" s="24">
        <v>0</v>
      </c>
      <c r="BN426" s="24">
        <v>0</v>
      </c>
      <c r="BO426" s="24">
        <v>0</v>
      </c>
      <c r="BP426" s="24">
        <v>4</v>
      </c>
      <c r="BQ426" s="24">
        <v>1</v>
      </c>
      <c r="BR426" s="24">
        <v>25</v>
      </c>
      <c r="BS426" s="24">
        <v>2.4</v>
      </c>
      <c r="BT426" s="24">
        <v>0</v>
      </c>
      <c r="BU426" s="24">
        <v>0</v>
      </c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</row>
    <row r="427" spans="3:85" x14ac:dyDescent="0.3">
      <c r="C427" t="s">
        <v>1391</v>
      </c>
      <c r="D427" t="s">
        <v>123</v>
      </c>
      <c r="E427" t="s">
        <v>156</v>
      </c>
      <c r="F427" t="s">
        <v>1335</v>
      </c>
      <c r="G427" t="s">
        <v>1392</v>
      </c>
      <c r="H427">
        <v>2001</v>
      </c>
      <c r="I427">
        <v>9</v>
      </c>
      <c r="J427">
        <v>8</v>
      </c>
      <c r="K427">
        <v>640</v>
      </c>
      <c r="L427" s="7">
        <f t="shared" si="78"/>
        <v>7.1111111111111107</v>
      </c>
      <c r="M427">
        <v>0</v>
      </c>
      <c r="N427">
        <v>1</v>
      </c>
      <c r="O427">
        <v>1</v>
      </c>
      <c r="P427">
        <f t="shared" si="79"/>
        <v>1</v>
      </c>
      <c r="Q427">
        <f t="shared" si="80"/>
        <v>0</v>
      </c>
      <c r="R427">
        <v>0</v>
      </c>
      <c r="S427">
        <v>0</v>
      </c>
      <c r="T427">
        <v>3</v>
      </c>
      <c r="U427">
        <v>0</v>
      </c>
      <c r="V427">
        <v>1</v>
      </c>
      <c r="W427">
        <v>1</v>
      </c>
      <c r="X427">
        <v>0.3</v>
      </c>
      <c r="Y427">
        <v>1.2</v>
      </c>
      <c r="Z427">
        <v>16</v>
      </c>
      <c r="AA427">
        <v>20</v>
      </c>
      <c r="AB427">
        <v>43</v>
      </c>
      <c r="AC427" s="6">
        <f t="shared" si="81"/>
        <v>0</v>
      </c>
      <c r="AD427" s="6">
        <f t="shared" si="82"/>
        <v>0.140625</v>
      </c>
      <c r="AE427" s="6">
        <f t="shared" si="83"/>
        <v>0.140625</v>
      </c>
      <c r="AF427" s="6">
        <f t="shared" si="84"/>
        <v>0</v>
      </c>
      <c r="AG427" s="6">
        <f t="shared" si="85"/>
        <v>0.140625</v>
      </c>
      <c r="AH427" s="6">
        <f t="shared" si="86"/>
        <v>0.140625</v>
      </c>
      <c r="AI427" s="6">
        <f t="shared" si="87"/>
        <v>4.2187500000000003E-2</v>
      </c>
      <c r="AJ427" s="6">
        <f t="shared" si="88"/>
        <v>0.18281249999999999</v>
      </c>
      <c r="AK427" s="6">
        <f t="shared" si="89"/>
        <v>0.140625</v>
      </c>
      <c r="AL427" s="6">
        <f t="shared" si="90"/>
        <v>0.18281249999999999</v>
      </c>
      <c r="AM427">
        <v>22000000</v>
      </c>
      <c r="AN427" t="s">
        <v>1393</v>
      </c>
      <c r="AO427">
        <v>474701</v>
      </c>
      <c r="AP427">
        <v>1</v>
      </c>
      <c r="AQ427" t="s">
        <v>95</v>
      </c>
      <c r="AR427">
        <v>3.91</v>
      </c>
      <c r="AS427">
        <v>7</v>
      </c>
      <c r="AT427">
        <v>66.2</v>
      </c>
      <c r="AU427">
        <v>1.17</v>
      </c>
      <c r="AV427" s="3">
        <v>267000000</v>
      </c>
      <c r="AW427">
        <v>2</v>
      </c>
      <c r="AX427">
        <v>19</v>
      </c>
      <c r="AY427" s="12">
        <v>247</v>
      </c>
      <c r="AZ427" s="12">
        <v>139.5</v>
      </c>
      <c r="BA427" s="12">
        <v>100.7</v>
      </c>
      <c r="BB427" s="12">
        <v>14.459</v>
      </c>
      <c r="BC427" s="17">
        <v>0.43909999999999999</v>
      </c>
      <c r="BD427" s="12" t="b">
        <v>0</v>
      </c>
      <c r="BE427" s="12">
        <v>79.7</v>
      </c>
      <c r="BF427" s="12" t="s">
        <v>96</v>
      </c>
      <c r="BG427" s="12" t="s">
        <v>97</v>
      </c>
      <c r="BH427" s="24">
        <v>7</v>
      </c>
      <c r="BI427" s="24">
        <v>0</v>
      </c>
      <c r="BJ427" s="24">
        <v>9</v>
      </c>
      <c r="BK427" s="24">
        <v>23</v>
      </c>
      <c r="BL427" s="24">
        <v>21</v>
      </c>
      <c r="BM427" s="24">
        <v>2</v>
      </c>
      <c r="BN427" s="24">
        <v>0</v>
      </c>
      <c r="BO427" s="24">
        <v>1</v>
      </c>
      <c r="BP427" s="24">
        <v>14</v>
      </c>
      <c r="BQ427" s="24">
        <v>5</v>
      </c>
      <c r="BR427" s="24">
        <v>35.700000000000003</v>
      </c>
      <c r="BS427" s="24">
        <v>1.6</v>
      </c>
      <c r="BT427" s="24">
        <v>0</v>
      </c>
      <c r="BU427" s="24">
        <v>0</v>
      </c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</row>
    <row r="428" spans="3:85" x14ac:dyDescent="0.3">
      <c r="C428" t="s">
        <v>1394</v>
      </c>
      <c r="D428" t="s">
        <v>166</v>
      </c>
      <c r="E428" t="s">
        <v>160</v>
      </c>
      <c r="F428" t="s">
        <v>1335</v>
      </c>
      <c r="G428" t="s">
        <v>908</v>
      </c>
      <c r="H428">
        <v>1993</v>
      </c>
      <c r="I428">
        <v>6</v>
      </c>
      <c r="J428">
        <v>5</v>
      </c>
      <c r="K428">
        <v>379</v>
      </c>
      <c r="L428" s="7">
        <f t="shared" si="78"/>
        <v>4.2111111111111112</v>
      </c>
      <c r="M428">
        <v>0</v>
      </c>
      <c r="N428">
        <v>0</v>
      </c>
      <c r="O428">
        <v>0</v>
      </c>
      <c r="P428">
        <f t="shared" si="79"/>
        <v>0</v>
      </c>
      <c r="Q428">
        <f t="shared" si="80"/>
        <v>0</v>
      </c>
      <c r="R428">
        <v>0</v>
      </c>
      <c r="S428">
        <v>0</v>
      </c>
      <c r="T428">
        <v>0</v>
      </c>
      <c r="U428">
        <v>0</v>
      </c>
      <c r="V428">
        <v>0.8</v>
      </c>
      <c r="W428">
        <v>0.8</v>
      </c>
      <c r="X428">
        <v>0.6</v>
      </c>
      <c r="Y428">
        <v>1.3</v>
      </c>
      <c r="Z428">
        <v>1</v>
      </c>
      <c r="AA428">
        <v>5</v>
      </c>
      <c r="AB428">
        <v>15</v>
      </c>
      <c r="AC428" s="6">
        <f t="shared" si="81"/>
        <v>0</v>
      </c>
      <c r="AD428" s="6">
        <f t="shared" si="82"/>
        <v>0</v>
      </c>
      <c r="AE428" s="6">
        <f t="shared" si="83"/>
        <v>0</v>
      </c>
      <c r="AF428" s="6">
        <f t="shared" si="84"/>
        <v>0</v>
      </c>
      <c r="AG428" s="6">
        <f t="shared" si="85"/>
        <v>0</v>
      </c>
      <c r="AH428" s="6">
        <f t="shared" si="86"/>
        <v>0.18997361477572561</v>
      </c>
      <c r="AI428" s="6">
        <f t="shared" si="87"/>
        <v>0.14248021108179418</v>
      </c>
      <c r="AJ428" s="6">
        <f t="shared" si="88"/>
        <v>0.33245382585751981</v>
      </c>
      <c r="AK428" s="6">
        <f t="shared" si="89"/>
        <v>0.18997361477572561</v>
      </c>
      <c r="AL428" s="6">
        <f t="shared" si="90"/>
        <v>0.33245382585751981</v>
      </c>
      <c r="AM428">
        <v>10000000</v>
      </c>
      <c r="AN428" t="s">
        <v>909</v>
      </c>
      <c r="AO428">
        <v>75489</v>
      </c>
      <c r="AP428">
        <v>1</v>
      </c>
      <c r="AQ428" t="s">
        <v>102</v>
      </c>
      <c r="AR428">
        <v>0.91</v>
      </c>
      <c r="AS428">
        <v>15</v>
      </c>
      <c r="AT428">
        <v>33.799999999999997</v>
      </c>
      <c r="AU428">
        <v>1.25</v>
      </c>
      <c r="AV428" s="3">
        <v>267000000</v>
      </c>
      <c r="AW428">
        <v>2</v>
      </c>
      <c r="AX428">
        <v>47</v>
      </c>
      <c r="AY428" s="12">
        <v>167</v>
      </c>
      <c r="AZ428" s="12">
        <v>110.5</v>
      </c>
      <c r="BA428" s="12">
        <v>78.7</v>
      </c>
      <c r="BB428" s="12">
        <v>4.0570000000000004</v>
      </c>
      <c r="BC428" s="17">
        <v>0.8115</v>
      </c>
      <c r="BD428" s="12" t="b">
        <v>0</v>
      </c>
      <c r="BE428" s="12">
        <v>71.2</v>
      </c>
      <c r="BF428" s="12" t="s">
        <v>96</v>
      </c>
      <c r="BG428" s="12" t="s">
        <v>97</v>
      </c>
      <c r="BH428" s="24">
        <v>2</v>
      </c>
      <c r="BI428" s="24">
        <v>1</v>
      </c>
      <c r="BJ428" s="24">
        <v>21</v>
      </c>
      <c r="BK428" s="24">
        <v>6</v>
      </c>
      <c r="BL428" s="24">
        <v>1</v>
      </c>
      <c r="BM428" s="24">
        <v>2</v>
      </c>
      <c r="BN428" s="24">
        <v>0</v>
      </c>
      <c r="BO428" s="24">
        <v>3</v>
      </c>
      <c r="BP428" s="24">
        <v>16</v>
      </c>
      <c r="BQ428" s="24">
        <v>7</v>
      </c>
      <c r="BR428" s="24">
        <v>43.8</v>
      </c>
      <c r="BS428" s="24">
        <v>1.82</v>
      </c>
      <c r="BT428" s="24">
        <v>0</v>
      </c>
      <c r="BU428" s="24">
        <v>0</v>
      </c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</row>
    <row r="429" spans="3:85" x14ac:dyDescent="0.3">
      <c r="C429" t="s">
        <v>1395</v>
      </c>
      <c r="D429" t="s">
        <v>663</v>
      </c>
      <c r="E429" t="s">
        <v>160</v>
      </c>
      <c r="F429" t="s">
        <v>1335</v>
      </c>
      <c r="G429" t="s">
        <v>1325</v>
      </c>
      <c r="H429">
        <v>2004</v>
      </c>
      <c r="I429">
        <v>2</v>
      </c>
      <c r="J429">
        <v>0</v>
      </c>
      <c r="K429">
        <v>60</v>
      </c>
      <c r="L429" s="7">
        <f t="shared" si="78"/>
        <v>0.66666666666666663</v>
      </c>
      <c r="M429">
        <v>0</v>
      </c>
      <c r="N429">
        <v>0</v>
      </c>
      <c r="O429">
        <v>0</v>
      </c>
      <c r="P429">
        <f t="shared" si="79"/>
        <v>0</v>
      </c>
      <c r="Q429">
        <f t="shared" si="80"/>
        <v>0</v>
      </c>
      <c r="R429">
        <v>0</v>
      </c>
      <c r="S429">
        <v>0</v>
      </c>
      <c r="T429">
        <v>0</v>
      </c>
      <c r="U429">
        <v>0</v>
      </c>
      <c r="V429">
        <v>0.1</v>
      </c>
      <c r="W429">
        <v>0.1</v>
      </c>
      <c r="X429">
        <v>0</v>
      </c>
      <c r="Y429">
        <v>0.1</v>
      </c>
      <c r="Z429">
        <v>0</v>
      </c>
      <c r="AA429">
        <v>1</v>
      </c>
      <c r="AB429">
        <v>0</v>
      </c>
      <c r="AC429" s="6">
        <f t="shared" si="81"/>
        <v>0</v>
      </c>
      <c r="AD429" s="6">
        <f t="shared" si="82"/>
        <v>0</v>
      </c>
      <c r="AE429" s="6">
        <f t="shared" si="83"/>
        <v>0</v>
      </c>
      <c r="AF429" s="6">
        <f t="shared" si="84"/>
        <v>0</v>
      </c>
      <c r="AG429" s="6">
        <f t="shared" si="85"/>
        <v>0</v>
      </c>
      <c r="AH429" s="6">
        <f t="shared" si="86"/>
        <v>0.15000000000000002</v>
      </c>
      <c r="AI429" s="6">
        <f t="shared" si="87"/>
        <v>0</v>
      </c>
      <c r="AJ429" s="6">
        <f t="shared" si="88"/>
        <v>0.15000000000000002</v>
      </c>
      <c r="AK429" s="6">
        <f t="shared" si="89"/>
        <v>0.15000000000000002</v>
      </c>
      <c r="AL429" s="6">
        <f t="shared" si="90"/>
        <v>0.15000000000000002</v>
      </c>
      <c r="AS429">
        <v>0</v>
      </c>
      <c r="AT429">
        <v>0</v>
      </c>
      <c r="AU429">
        <v>0</v>
      </c>
      <c r="AV429" s="3">
        <v>267000000</v>
      </c>
      <c r="AW429">
        <v>2</v>
      </c>
      <c r="AX429">
        <v>0</v>
      </c>
      <c r="BC429" s="18"/>
      <c r="BH429" s="24"/>
      <c r="BI429" s="24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</row>
    <row r="430" spans="3:85" x14ac:dyDescent="0.3">
      <c r="C430" t="s">
        <v>1396</v>
      </c>
      <c r="D430" t="s">
        <v>105</v>
      </c>
      <c r="E430" t="s">
        <v>160</v>
      </c>
      <c r="F430" t="s">
        <v>1335</v>
      </c>
      <c r="G430" t="s">
        <v>1397</v>
      </c>
      <c r="H430">
        <v>1992</v>
      </c>
      <c r="I430">
        <v>8</v>
      </c>
      <c r="J430">
        <v>3</v>
      </c>
      <c r="K430">
        <v>369</v>
      </c>
      <c r="L430" s="7">
        <f t="shared" si="78"/>
        <v>4.0999999999999996</v>
      </c>
      <c r="M430">
        <v>2</v>
      </c>
      <c r="N430">
        <v>0</v>
      </c>
      <c r="O430">
        <v>2</v>
      </c>
      <c r="P430">
        <f t="shared" si="79"/>
        <v>2</v>
      </c>
      <c r="Q430">
        <f t="shared" si="80"/>
        <v>2</v>
      </c>
      <c r="R430">
        <v>0</v>
      </c>
      <c r="S430">
        <v>0</v>
      </c>
      <c r="T430">
        <v>0</v>
      </c>
      <c r="U430">
        <v>0</v>
      </c>
      <c r="V430">
        <v>2.1</v>
      </c>
      <c r="W430">
        <v>2.1</v>
      </c>
      <c r="X430">
        <v>0.1</v>
      </c>
      <c r="Y430">
        <v>2.2000000000000002</v>
      </c>
      <c r="Z430">
        <v>4</v>
      </c>
      <c r="AA430">
        <v>3</v>
      </c>
      <c r="AB430">
        <v>17</v>
      </c>
      <c r="AC430" s="6">
        <f t="shared" si="81"/>
        <v>0.48780487804878053</v>
      </c>
      <c r="AD430" s="6">
        <f t="shared" si="82"/>
        <v>0</v>
      </c>
      <c r="AE430" s="6">
        <f t="shared" si="83"/>
        <v>0.48780487804878053</v>
      </c>
      <c r="AF430" s="6">
        <f t="shared" si="84"/>
        <v>0.48780487804878053</v>
      </c>
      <c r="AG430" s="6">
        <f t="shared" si="85"/>
        <v>0.48780487804878053</v>
      </c>
      <c r="AH430" s="6">
        <f t="shared" si="86"/>
        <v>0.51219512195121952</v>
      </c>
      <c r="AI430" s="6">
        <f t="shared" si="87"/>
        <v>2.4390243902439029E-2</v>
      </c>
      <c r="AJ430" s="6">
        <f t="shared" si="88"/>
        <v>0.53658536585365857</v>
      </c>
      <c r="AK430" s="6">
        <f t="shared" si="89"/>
        <v>0.51219512195121952</v>
      </c>
      <c r="AL430" s="6">
        <f t="shared" si="90"/>
        <v>0.53658536585365857</v>
      </c>
      <c r="AM430">
        <v>8000000</v>
      </c>
      <c r="AN430" t="s">
        <v>1398</v>
      </c>
      <c r="AO430">
        <v>123682</v>
      </c>
      <c r="AP430">
        <v>1</v>
      </c>
      <c r="AQ430" t="s">
        <v>102</v>
      </c>
      <c r="AR430">
        <v>0.91</v>
      </c>
      <c r="AS430">
        <v>15</v>
      </c>
      <c r="AT430">
        <v>75.2</v>
      </c>
      <c r="AU430">
        <v>1.67</v>
      </c>
      <c r="AV430" s="3">
        <v>267000000</v>
      </c>
      <c r="AW430">
        <v>2</v>
      </c>
      <c r="AX430">
        <v>31</v>
      </c>
      <c r="AY430" s="12">
        <v>191</v>
      </c>
      <c r="AZ430" s="12">
        <v>176</v>
      </c>
      <c r="BA430" s="12">
        <v>133</v>
      </c>
      <c r="BB430" s="12">
        <v>16.2</v>
      </c>
      <c r="BC430" s="17">
        <v>0.46960000000000002</v>
      </c>
      <c r="BD430" s="12" t="b">
        <v>0</v>
      </c>
      <c r="BE430" s="12">
        <v>143.6</v>
      </c>
      <c r="BF430" s="12" t="s">
        <v>96</v>
      </c>
      <c r="BG430" s="12" t="s">
        <v>97</v>
      </c>
      <c r="BH430" s="24">
        <v>2</v>
      </c>
      <c r="BI430" s="24">
        <v>1</v>
      </c>
      <c r="BJ430" s="24">
        <v>4</v>
      </c>
      <c r="BK430" s="24">
        <v>1</v>
      </c>
      <c r="BL430" s="24">
        <v>2</v>
      </c>
      <c r="BM430" s="24">
        <v>1</v>
      </c>
      <c r="BN430" s="24">
        <v>0</v>
      </c>
      <c r="BO430" s="24">
        <v>0</v>
      </c>
      <c r="BP430" s="24">
        <v>6</v>
      </c>
      <c r="BQ430" s="24">
        <v>1</v>
      </c>
      <c r="BR430" s="24">
        <v>16.7</v>
      </c>
      <c r="BS430" s="24">
        <v>1.46</v>
      </c>
      <c r="BT430" s="24">
        <v>0</v>
      </c>
      <c r="BU430" s="24">
        <v>0</v>
      </c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</row>
    <row r="431" spans="3:85" x14ac:dyDescent="0.3">
      <c r="C431" t="s">
        <v>1399</v>
      </c>
      <c r="D431" t="s">
        <v>105</v>
      </c>
      <c r="E431" t="s">
        <v>83</v>
      </c>
      <c r="F431" t="s">
        <v>1400</v>
      </c>
      <c r="G431" t="s">
        <v>1401</v>
      </c>
      <c r="H431">
        <v>1993</v>
      </c>
      <c r="I431">
        <v>7</v>
      </c>
      <c r="J431">
        <v>7</v>
      </c>
      <c r="K431">
        <v>630</v>
      </c>
      <c r="L431" s="7">
        <f t="shared" si="78"/>
        <v>7</v>
      </c>
      <c r="M431">
        <v>0</v>
      </c>
      <c r="N431">
        <v>0</v>
      </c>
      <c r="O431">
        <v>0</v>
      </c>
      <c r="P431">
        <f t="shared" si="79"/>
        <v>0</v>
      </c>
      <c r="Q431">
        <f t="shared" si="80"/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 s="6">
        <f t="shared" si="81"/>
        <v>0</v>
      </c>
      <c r="AD431" s="6">
        <f t="shared" si="82"/>
        <v>0</v>
      </c>
      <c r="AE431" s="6">
        <f t="shared" si="83"/>
        <v>0</v>
      </c>
      <c r="AF431" s="6">
        <f t="shared" si="84"/>
        <v>0</v>
      </c>
      <c r="AG431" s="6">
        <f t="shared" si="85"/>
        <v>0</v>
      </c>
      <c r="AH431" s="6">
        <f t="shared" si="86"/>
        <v>0</v>
      </c>
      <c r="AI431" s="6">
        <f t="shared" si="87"/>
        <v>0</v>
      </c>
      <c r="AJ431" s="6">
        <f t="shared" si="88"/>
        <v>0</v>
      </c>
      <c r="AK431" s="6">
        <f t="shared" si="89"/>
        <v>0</v>
      </c>
      <c r="AL431" s="6">
        <f t="shared" si="90"/>
        <v>0</v>
      </c>
      <c r="AM431">
        <v>6000000</v>
      </c>
      <c r="AN431" t="s">
        <v>1402</v>
      </c>
      <c r="AO431">
        <v>110864</v>
      </c>
      <c r="AP431">
        <v>1</v>
      </c>
      <c r="AQ431" t="s">
        <v>87</v>
      </c>
      <c r="AR431">
        <v>2.91</v>
      </c>
      <c r="AS431">
        <v>5</v>
      </c>
      <c r="AT431">
        <v>77</v>
      </c>
      <c r="AU431">
        <v>1.25</v>
      </c>
      <c r="AV431" s="3">
        <v>158000000</v>
      </c>
      <c r="AW431">
        <v>3</v>
      </c>
      <c r="AX431">
        <v>28</v>
      </c>
      <c r="AY431" s="12">
        <v>81</v>
      </c>
      <c r="AZ431" s="12">
        <v>116</v>
      </c>
      <c r="BA431" s="12">
        <v>116</v>
      </c>
      <c r="BB431" s="12">
        <v>4.6349999999999998</v>
      </c>
      <c r="BC431" s="17">
        <v>0.59489999999999998</v>
      </c>
      <c r="BD431" s="12" t="b">
        <v>0</v>
      </c>
      <c r="BE431" s="12">
        <v>93.1</v>
      </c>
      <c r="BF431" s="12" t="s">
        <v>96</v>
      </c>
      <c r="BG431" s="12" t="s">
        <v>97</v>
      </c>
      <c r="BH431" s="24">
        <v>0</v>
      </c>
      <c r="BI431" s="24">
        <v>0</v>
      </c>
      <c r="BJ431" s="24">
        <v>0</v>
      </c>
      <c r="BK431" s="24">
        <v>0</v>
      </c>
      <c r="BL431" s="24">
        <v>0</v>
      </c>
      <c r="BM431" s="24">
        <v>0</v>
      </c>
      <c r="BN431" s="24">
        <v>0</v>
      </c>
      <c r="BO431" s="24">
        <v>0</v>
      </c>
      <c r="BP431" s="24">
        <v>0</v>
      </c>
      <c r="BQ431" s="24">
        <v>0</v>
      </c>
      <c r="BR431" s="24"/>
      <c r="BS431" s="24">
        <v>0</v>
      </c>
      <c r="BT431" s="24">
        <v>0</v>
      </c>
      <c r="BU431" s="24">
        <v>0</v>
      </c>
      <c r="BV431" s="25">
        <v>7</v>
      </c>
      <c r="BW431" s="25">
        <v>7</v>
      </c>
      <c r="BX431" s="25">
        <v>2.4300000000000002</v>
      </c>
      <c r="BY431" s="25">
        <v>38</v>
      </c>
      <c r="BZ431" s="25">
        <v>23</v>
      </c>
      <c r="CA431" s="25">
        <v>60.5</v>
      </c>
      <c r="CB431" s="25">
        <v>0</v>
      </c>
      <c r="CC431" s="25">
        <v>0</v>
      </c>
      <c r="CD431" s="25">
        <v>2</v>
      </c>
      <c r="CE431" s="25">
        <v>2</v>
      </c>
      <c r="CF431" s="25">
        <v>0</v>
      </c>
      <c r="CG431" s="25">
        <v>0</v>
      </c>
    </row>
    <row r="432" spans="3:85" x14ac:dyDescent="0.3">
      <c r="C432" t="s">
        <v>1403</v>
      </c>
      <c r="D432" t="s">
        <v>380</v>
      </c>
      <c r="E432" t="s">
        <v>83</v>
      </c>
      <c r="F432" t="s">
        <v>1400</v>
      </c>
      <c r="G432" t="s">
        <v>1404</v>
      </c>
      <c r="H432">
        <v>1993</v>
      </c>
      <c r="I432">
        <v>4</v>
      </c>
      <c r="J432">
        <v>4</v>
      </c>
      <c r="K432">
        <v>360</v>
      </c>
      <c r="L432" s="7">
        <f t="shared" si="78"/>
        <v>4</v>
      </c>
      <c r="M432">
        <v>0</v>
      </c>
      <c r="N432">
        <v>0</v>
      </c>
      <c r="O432">
        <v>0</v>
      </c>
      <c r="P432">
        <f t="shared" si="79"/>
        <v>0</v>
      </c>
      <c r="Q432">
        <f t="shared" si="80"/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0.1</v>
      </c>
      <c r="Y432">
        <v>0.1</v>
      </c>
      <c r="Z432">
        <v>0</v>
      </c>
      <c r="AA432">
        <v>0</v>
      </c>
      <c r="AB432">
        <v>0</v>
      </c>
      <c r="AC432" s="6">
        <f t="shared" si="81"/>
        <v>0</v>
      </c>
      <c r="AD432" s="6">
        <f t="shared" si="82"/>
        <v>0</v>
      </c>
      <c r="AE432" s="6">
        <f t="shared" si="83"/>
        <v>0</v>
      </c>
      <c r="AF432" s="6">
        <f t="shared" si="84"/>
        <v>0</v>
      </c>
      <c r="AG432" s="6">
        <f t="shared" si="85"/>
        <v>0</v>
      </c>
      <c r="AH432" s="6">
        <f t="shared" si="86"/>
        <v>0</v>
      </c>
      <c r="AI432" s="6">
        <f t="shared" si="87"/>
        <v>2.5000000000000001E-2</v>
      </c>
      <c r="AJ432" s="6">
        <f t="shared" si="88"/>
        <v>2.5000000000000001E-2</v>
      </c>
      <c r="AK432" s="6">
        <f t="shared" si="89"/>
        <v>0</v>
      </c>
      <c r="AL432" s="6">
        <f t="shared" si="90"/>
        <v>2.5000000000000001E-2</v>
      </c>
      <c r="AM432">
        <v>7000000</v>
      </c>
      <c r="AN432" t="s">
        <v>1405</v>
      </c>
      <c r="AO432">
        <v>249994</v>
      </c>
      <c r="AP432">
        <v>1</v>
      </c>
      <c r="AQ432" t="s">
        <v>137</v>
      </c>
      <c r="AR432">
        <v>1.91</v>
      </c>
      <c r="AS432">
        <v>6</v>
      </c>
      <c r="AT432">
        <v>34.799999999999997</v>
      </c>
      <c r="AU432">
        <v>1.2</v>
      </c>
      <c r="AV432" s="3">
        <v>158000000</v>
      </c>
      <c r="AW432">
        <v>3</v>
      </c>
      <c r="AX432">
        <v>29</v>
      </c>
      <c r="AY432" s="12">
        <v>16</v>
      </c>
      <c r="AZ432" s="12">
        <v>10</v>
      </c>
      <c r="BA432" s="12">
        <v>10</v>
      </c>
      <c r="BB432" s="12">
        <v>-6.819</v>
      </c>
      <c r="BC432" s="17">
        <v>7.7399999999999997E-2</v>
      </c>
      <c r="BD432" s="12" t="b">
        <v>1</v>
      </c>
      <c r="BE432" s="12">
        <v>23.9</v>
      </c>
      <c r="BF432" s="12" t="s">
        <v>88</v>
      </c>
      <c r="BG432" s="12" t="s">
        <v>121</v>
      </c>
      <c r="BH432" s="24">
        <v>2</v>
      </c>
      <c r="BI432" s="24">
        <v>0</v>
      </c>
      <c r="BJ432" s="24">
        <v>4</v>
      </c>
      <c r="BK432" s="24">
        <v>9</v>
      </c>
      <c r="BL432" s="24">
        <v>0</v>
      </c>
      <c r="BM432" s="24">
        <v>2</v>
      </c>
      <c r="BN432" s="24">
        <v>0</v>
      </c>
      <c r="BO432" s="24">
        <v>0</v>
      </c>
      <c r="BP432" s="24">
        <v>0</v>
      </c>
      <c r="BQ432" s="24">
        <v>0</v>
      </c>
      <c r="BR432" s="24"/>
      <c r="BS432" s="24">
        <v>0</v>
      </c>
      <c r="BT432" s="24">
        <v>0</v>
      </c>
      <c r="BU432" s="24">
        <v>0</v>
      </c>
      <c r="BV432" s="25">
        <v>29</v>
      </c>
      <c r="BW432" s="25">
        <v>29</v>
      </c>
      <c r="BX432" s="25">
        <v>1.66</v>
      </c>
      <c r="BY432" s="25">
        <v>110</v>
      </c>
      <c r="BZ432" s="25">
        <v>69</v>
      </c>
      <c r="CA432" s="25">
        <v>60.9</v>
      </c>
      <c r="CB432" s="25">
        <v>7</v>
      </c>
      <c r="CC432" s="25">
        <v>24.1</v>
      </c>
      <c r="CD432" s="25">
        <v>7</v>
      </c>
      <c r="CE432" s="25">
        <v>5</v>
      </c>
      <c r="CF432" s="25">
        <v>2</v>
      </c>
      <c r="CG432" s="25">
        <v>28.6</v>
      </c>
    </row>
    <row r="433" spans="3:85" x14ac:dyDescent="0.3">
      <c r="C433" t="s">
        <v>1406</v>
      </c>
      <c r="D433" t="s">
        <v>241</v>
      </c>
      <c r="E433" t="s">
        <v>92</v>
      </c>
      <c r="F433" t="s">
        <v>1400</v>
      </c>
      <c r="G433" t="s">
        <v>1407</v>
      </c>
      <c r="H433">
        <v>1997</v>
      </c>
      <c r="I433">
        <v>8</v>
      </c>
      <c r="J433">
        <v>6</v>
      </c>
      <c r="K433">
        <v>561</v>
      </c>
      <c r="L433" s="7">
        <f t="shared" si="78"/>
        <v>6.2333333333333334</v>
      </c>
      <c r="M433">
        <v>0</v>
      </c>
      <c r="N433">
        <v>0</v>
      </c>
      <c r="O433">
        <v>0</v>
      </c>
      <c r="P433">
        <f t="shared" si="79"/>
        <v>0</v>
      </c>
      <c r="Q433">
        <f t="shared" si="80"/>
        <v>0</v>
      </c>
      <c r="R433">
        <v>0</v>
      </c>
      <c r="S433">
        <v>0</v>
      </c>
      <c r="T433">
        <v>0</v>
      </c>
      <c r="U433">
        <v>1</v>
      </c>
      <c r="V433">
        <v>0.4</v>
      </c>
      <c r="W433">
        <v>0.4</v>
      </c>
      <c r="X433">
        <v>0.1</v>
      </c>
      <c r="Y433">
        <v>0.5</v>
      </c>
      <c r="Z433">
        <v>3</v>
      </c>
      <c r="AA433">
        <v>26</v>
      </c>
      <c r="AB433">
        <v>5</v>
      </c>
      <c r="AC433" s="6">
        <f t="shared" si="81"/>
        <v>0</v>
      </c>
      <c r="AD433" s="6">
        <f t="shared" si="82"/>
        <v>0</v>
      </c>
      <c r="AE433" s="6">
        <f t="shared" si="83"/>
        <v>0</v>
      </c>
      <c r="AF433" s="6">
        <f t="shared" si="84"/>
        <v>0</v>
      </c>
      <c r="AG433" s="6">
        <f t="shared" si="85"/>
        <v>0</v>
      </c>
      <c r="AH433" s="6">
        <f t="shared" si="86"/>
        <v>6.4171122994652413E-2</v>
      </c>
      <c r="AI433" s="6">
        <f t="shared" si="87"/>
        <v>1.6042780748663103E-2</v>
      </c>
      <c r="AJ433" s="6">
        <f t="shared" si="88"/>
        <v>8.0213903743315523E-2</v>
      </c>
      <c r="AK433" s="6">
        <f t="shared" si="89"/>
        <v>6.4171122994652413E-2</v>
      </c>
      <c r="AL433" s="6">
        <f t="shared" si="90"/>
        <v>8.0213903743315523E-2</v>
      </c>
      <c r="AM433">
        <v>20000000</v>
      </c>
      <c r="AN433" t="s">
        <v>1408</v>
      </c>
      <c r="AO433">
        <v>683895</v>
      </c>
      <c r="AP433">
        <v>1</v>
      </c>
      <c r="AQ433" t="s">
        <v>108</v>
      </c>
      <c r="AR433">
        <v>4.91</v>
      </c>
      <c r="AS433">
        <v>2</v>
      </c>
      <c r="AT433">
        <v>25.5</v>
      </c>
      <c r="AU433">
        <v>1</v>
      </c>
      <c r="AV433" s="3">
        <v>158000000</v>
      </c>
      <c r="AW433">
        <v>3</v>
      </c>
      <c r="AX433">
        <v>19</v>
      </c>
      <c r="AY433" s="12">
        <v>15</v>
      </c>
      <c r="AZ433" s="12">
        <v>15</v>
      </c>
      <c r="BA433" s="12">
        <v>25.5</v>
      </c>
      <c r="BB433" s="12"/>
      <c r="BC433" s="17"/>
      <c r="BD433" s="12" t="b">
        <v>0</v>
      </c>
      <c r="BE433" s="12">
        <v>23.1</v>
      </c>
      <c r="BF433" s="12" t="s">
        <v>88</v>
      </c>
      <c r="BG433" s="12" t="s">
        <v>89</v>
      </c>
      <c r="BH433" s="24">
        <v>19</v>
      </c>
      <c r="BI433" s="24">
        <v>12</v>
      </c>
      <c r="BJ433" s="24">
        <v>8</v>
      </c>
      <c r="BK433" s="24">
        <v>4</v>
      </c>
      <c r="BL433" s="24">
        <v>2</v>
      </c>
      <c r="BM433" s="24">
        <v>3</v>
      </c>
      <c r="BN433" s="24">
        <v>0</v>
      </c>
      <c r="BO433" s="24">
        <v>1</v>
      </c>
      <c r="BP433" s="24">
        <v>7</v>
      </c>
      <c r="BQ433" s="24">
        <v>2</v>
      </c>
      <c r="BR433" s="24">
        <v>28.6</v>
      </c>
      <c r="BS433" s="24">
        <v>0.45</v>
      </c>
      <c r="BT433" s="24">
        <v>0</v>
      </c>
      <c r="BU433" s="24">
        <v>0</v>
      </c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</row>
    <row r="434" spans="3:85" x14ac:dyDescent="0.3">
      <c r="C434" t="s">
        <v>1409</v>
      </c>
      <c r="D434" t="s">
        <v>1062</v>
      </c>
      <c r="E434" t="s">
        <v>92</v>
      </c>
      <c r="F434" t="s">
        <v>1400</v>
      </c>
      <c r="G434" t="s">
        <v>1410</v>
      </c>
      <c r="H434">
        <v>1998</v>
      </c>
      <c r="I434">
        <v>8</v>
      </c>
      <c r="J434">
        <v>7</v>
      </c>
      <c r="K434">
        <v>665</v>
      </c>
      <c r="L434" s="7">
        <f t="shared" si="78"/>
        <v>7.3888888888888893</v>
      </c>
      <c r="M434">
        <v>1</v>
      </c>
      <c r="N434">
        <v>0</v>
      </c>
      <c r="O434">
        <v>1</v>
      </c>
      <c r="P434">
        <f t="shared" si="79"/>
        <v>1</v>
      </c>
      <c r="Q434">
        <f t="shared" si="80"/>
        <v>1</v>
      </c>
      <c r="R434">
        <v>0</v>
      </c>
      <c r="S434">
        <v>0</v>
      </c>
      <c r="T434">
        <v>2</v>
      </c>
      <c r="U434">
        <v>0</v>
      </c>
      <c r="V434">
        <v>0.8</v>
      </c>
      <c r="W434">
        <v>0.8</v>
      </c>
      <c r="X434">
        <v>0.1</v>
      </c>
      <c r="Y434">
        <v>0.9</v>
      </c>
      <c r="Z434">
        <v>4</v>
      </c>
      <c r="AA434">
        <v>22</v>
      </c>
      <c r="AB434">
        <v>1</v>
      </c>
      <c r="AC434" s="6">
        <f t="shared" si="81"/>
        <v>0.13533834586466165</v>
      </c>
      <c r="AD434" s="6">
        <f t="shared" si="82"/>
        <v>0</v>
      </c>
      <c r="AE434" s="6">
        <f t="shared" si="83"/>
        <v>0.13533834586466165</v>
      </c>
      <c r="AF434" s="6">
        <f t="shared" si="84"/>
        <v>0.13533834586466165</v>
      </c>
      <c r="AG434" s="6">
        <f t="shared" si="85"/>
        <v>0.13533834586466165</v>
      </c>
      <c r="AH434" s="6">
        <f t="shared" si="86"/>
        <v>0.10827067669172932</v>
      </c>
      <c r="AI434" s="6">
        <f t="shared" si="87"/>
        <v>1.3533834586466165E-2</v>
      </c>
      <c r="AJ434" s="6">
        <f t="shared" si="88"/>
        <v>0.12180451127819548</v>
      </c>
      <c r="AK434" s="6">
        <f t="shared" si="89"/>
        <v>0.10827067669172932</v>
      </c>
      <c r="AL434" s="6">
        <f t="shared" si="90"/>
        <v>0.12180451127819548</v>
      </c>
      <c r="AM434">
        <v>10000000</v>
      </c>
      <c r="AN434" t="s">
        <v>1411</v>
      </c>
      <c r="AO434">
        <v>438001</v>
      </c>
      <c r="AP434">
        <v>1</v>
      </c>
      <c r="AQ434" t="s">
        <v>87</v>
      </c>
      <c r="AR434">
        <v>2.91</v>
      </c>
      <c r="AS434">
        <v>9</v>
      </c>
      <c r="AT434">
        <v>40.5</v>
      </c>
      <c r="AU434">
        <v>1.5</v>
      </c>
      <c r="AV434" s="3">
        <v>158000000</v>
      </c>
      <c r="AW434">
        <v>3</v>
      </c>
      <c r="AX434">
        <v>25</v>
      </c>
      <c r="AY434" s="12">
        <v>19</v>
      </c>
      <c r="AZ434" s="12">
        <v>11.5</v>
      </c>
      <c r="BA434" s="12">
        <v>9.6999999999999993</v>
      </c>
      <c r="BB434" s="12">
        <v>-8.3000000000000007</v>
      </c>
      <c r="BC434" s="17">
        <v>0.15659999999999999</v>
      </c>
      <c r="BD434" s="12" t="b">
        <v>0</v>
      </c>
      <c r="BE434" s="12">
        <v>29.1</v>
      </c>
      <c r="BF434" s="12" t="s">
        <v>88</v>
      </c>
      <c r="BG434" s="12" t="s">
        <v>97</v>
      </c>
      <c r="BH434" s="24">
        <v>20</v>
      </c>
      <c r="BI434" s="24">
        <v>13</v>
      </c>
      <c r="BJ434" s="24">
        <v>27</v>
      </c>
      <c r="BK434" s="24">
        <v>5</v>
      </c>
      <c r="BL434" s="24">
        <v>0</v>
      </c>
      <c r="BM434" s="24">
        <v>2</v>
      </c>
      <c r="BN434" s="24">
        <v>0</v>
      </c>
      <c r="BO434" s="24">
        <v>0</v>
      </c>
      <c r="BP434" s="24">
        <v>6</v>
      </c>
      <c r="BQ434" s="24">
        <v>3</v>
      </c>
      <c r="BR434" s="24">
        <v>50</v>
      </c>
      <c r="BS434" s="24">
        <v>0.32</v>
      </c>
      <c r="BT434" s="24">
        <v>0</v>
      </c>
      <c r="BU434" s="24">
        <v>0</v>
      </c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</row>
    <row r="435" spans="3:85" x14ac:dyDescent="0.3">
      <c r="C435" t="s">
        <v>1412</v>
      </c>
      <c r="D435" t="s">
        <v>328</v>
      </c>
      <c r="E435" t="s">
        <v>92</v>
      </c>
      <c r="F435" t="s">
        <v>1400</v>
      </c>
      <c r="G435" t="s">
        <v>1413</v>
      </c>
      <c r="H435">
        <v>1992</v>
      </c>
      <c r="I435">
        <v>4</v>
      </c>
      <c r="J435">
        <v>4</v>
      </c>
      <c r="K435">
        <v>291</v>
      </c>
      <c r="L435" s="7">
        <f t="shared" si="78"/>
        <v>3.2333333333333334</v>
      </c>
      <c r="M435">
        <v>0</v>
      </c>
      <c r="N435">
        <v>0</v>
      </c>
      <c r="O435">
        <v>0</v>
      </c>
      <c r="P435">
        <f t="shared" si="79"/>
        <v>0</v>
      </c>
      <c r="Q435">
        <f t="shared" si="80"/>
        <v>0</v>
      </c>
      <c r="R435">
        <v>0</v>
      </c>
      <c r="S435">
        <v>0</v>
      </c>
      <c r="T435">
        <v>3</v>
      </c>
      <c r="U435">
        <v>0</v>
      </c>
      <c r="V435">
        <v>0.1</v>
      </c>
      <c r="W435">
        <v>0.1</v>
      </c>
      <c r="X435">
        <v>0.1</v>
      </c>
      <c r="Y435">
        <v>0.1</v>
      </c>
      <c r="Z435">
        <v>1</v>
      </c>
      <c r="AA435">
        <v>9</v>
      </c>
      <c r="AB435">
        <v>3</v>
      </c>
      <c r="AC435" s="6">
        <f t="shared" si="81"/>
        <v>0</v>
      </c>
      <c r="AD435" s="6">
        <f t="shared" si="82"/>
        <v>0</v>
      </c>
      <c r="AE435" s="6">
        <f t="shared" si="83"/>
        <v>0</v>
      </c>
      <c r="AF435" s="6">
        <f t="shared" si="84"/>
        <v>0</v>
      </c>
      <c r="AG435" s="6">
        <f t="shared" si="85"/>
        <v>0</v>
      </c>
      <c r="AH435" s="6">
        <f t="shared" si="86"/>
        <v>3.0927835051546393E-2</v>
      </c>
      <c r="AI435" s="6">
        <f t="shared" si="87"/>
        <v>3.0927835051546393E-2</v>
      </c>
      <c r="AJ435" s="6">
        <f t="shared" si="88"/>
        <v>6.1855670103092786E-2</v>
      </c>
      <c r="AK435" s="6">
        <f t="shared" si="89"/>
        <v>3.0927835051546393E-2</v>
      </c>
      <c r="AL435" s="6">
        <f t="shared" si="90"/>
        <v>6.1855670103092786E-2</v>
      </c>
      <c r="AM435">
        <v>2000000</v>
      </c>
      <c r="AN435" t="s">
        <v>1414</v>
      </c>
      <c r="AO435">
        <v>171679</v>
      </c>
      <c r="AP435">
        <v>1</v>
      </c>
      <c r="AQ435" t="s">
        <v>102</v>
      </c>
      <c r="AR435">
        <v>0.91</v>
      </c>
      <c r="AS435">
        <v>12</v>
      </c>
      <c r="AT435">
        <v>52</v>
      </c>
      <c r="AU435">
        <v>2.4</v>
      </c>
      <c r="AV435" s="3">
        <v>158000000</v>
      </c>
      <c r="AW435">
        <v>3</v>
      </c>
      <c r="AX435">
        <v>31</v>
      </c>
      <c r="AY435" s="12">
        <v>0</v>
      </c>
      <c r="AZ435" s="12">
        <v>56</v>
      </c>
      <c r="BA435" s="12">
        <v>56</v>
      </c>
      <c r="BB435" s="12">
        <v>5.4450000000000003</v>
      </c>
      <c r="BC435" s="17">
        <v>0.4632</v>
      </c>
      <c r="BD435" s="12" t="b">
        <v>0</v>
      </c>
      <c r="BE435" s="12">
        <v>57.7</v>
      </c>
      <c r="BF435" s="12" t="s">
        <v>88</v>
      </c>
      <c r="BG435" s="12" t="s">
        <v>97</v>
      </c>
      <c r="BH435" s="24">
        <v>21</v>
      </c>
      <c r="BI435" s="24">
        <v>22</v>
      </c>
      <c r="BJ435" s="24">
        <v>18</v>
      </c>
      <c r="BK435" s="24">
        <v>11</v>
      </c>
      <c r="BL435" s="24">
        <v>22</v>
      </c>
      <c r="BM435" s="24">
        <v>6</v>
      </c>
      <c r="BN435" s="24">
        <v>0</v>
      </c>
      <c r="BO435" s="24">
        <v>2</v>
      </c>
      <c r="BP435" s="24">
        <v>10</v>
      </c>
      <c r="BQ435" s="24">
        <v>3</v>
      </c>
      <c r="BR435" s="24">
        <v>30</v>
      </c>
      <c r="BS435" s="24">
        <v>0.43</v>
      </c>
      <c r="BT435" s="24">
        <v>0</v>
      </c>
      <c r="BU435" s="24">
        <v>0</v>
      </c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</row>
    <row r="436" spans="3:85" x14ac:dyDescent="0.3">
      <c r="C436" t="s">
        <v>1415</v>
      </c>
      <c r="D436" t="s">
        <v>380</v>
      </c>
      <c r="E436" t="s">
        <v>92</v>
      </c>
      <c r="F436" t="s">
        <v>1400</v>
      </c>
      <c r="G436" t="s">
        <v>1416</v>
      </c>
      <c r="H436">
        <v>1999</v>
      </c>
      <c r="I436">
        <v>8</v>
      </c>
      <c r="J436">
        <v>7</v>
      </c>
      <c r="K436">
        <v>525</v>
      </c>
      <c r="L436" s="7">
        <f t="shared" si="78"/>
        <v>5.833333333333333</v>
      </c>
      <c r="M436">
        <v>0</v>
      </c>
      <c r="N436">
        <v>0</v>
      </c>
      <c r="O436">
        <v>0</v>
      </c>
      <c r="P436">
        <f t="shared" si="79"/>
        <v>0</v>
      </c>
      <c r="Q436">
        <f t="shared" si="80"/>
        <v>0</v>
      </c>
      <c r="R436">
        <v>0</v>
      </c>
      <c r="S436">
        <v>0</v>
      </c>
      <c r="T436">
        <v>2</v>
      </c>
      <c r="U436">
        <v>1</v>
      </c>
      <c r="V436">
        <v>0</v>
      </c>
      <c r="W436">
        <v>0</v>
      </c>
      <c r="X436">
        <v>0.1</v>
      </c>
      <c r="Y436">
        <v>0.2</v>
      </c>
      <c r="Z436">
        <v>5</v>
      </c>
      <c r="AA436">
        <v>14</v>
      </c>
      <c r="AB436">
        <v>1</v>
      </c>
      <c r="AC436" s="6">
        <f t="shared" si="81"/>
        <v>0</v>
      </c>
      <c r="AD436" s="6">
        <f t="shared" si="82"/>
        <v>0</v>
      </c>
      <c r="AE436" s="6">
        <f t="shared" si="83"/>
        <v>0</v>
      </c>
      <c r="AF436" s="6">
        <f t="shared" si="84"/>
        <v>0</v>
      </c>
      <c r="AG436" s="6">
        <f t="shared" si="85"/>
        <v>0</v>
      </c>
      <c r="AH436" s="6">
        <f t="shared" si="86"/>
        <v>0</v>
      </c>
      <c r="AI436" s="6">
        <f t="shared" si="87"/>
        <v>1.7142857142857144E-2</v>
      </c>
      <c r="AJ436" s="6">
        <f t="shared" si="88"/>
        <v>1.7142857142857144E-2</v>
      </c>
      <c r="AK436" s="6">
        <f t="shared" si="89"/>
        <v>0</v>
      </c>
      <c r="AL436" s="6">
        <f t="shared" si="90"/>
        <v>1.7142857142857144E-2</v>
      </c>
      <c r="AM436">
        <v>28000000</v>
      </c>
      <c r="AN436" t="s">
        <v>1417</v>
      </c>
      <c r="AO436">
        <v>606718</v>
      </c>
      <c r="AP436">
        <v>0.82</v>
      </c>
      <c r="AQ436" t="s">
        <v>95</v>
      </c>
      <c r="AR436">
        <v>3.91</v>
      </c>
      <c r="AS436">
        <v>4</v>
      </c>
      <c r="AT436">
        <v>58</v>
      </c>
      <c r="AU436">
        <v>2</v>
      </c>
      <c r="AV436" s="3">
        <v>158000000</v>
      </c>
      <c r="AW436">
        <v>3</v>
      </c>
      <c r="AX436">
        <v>15</v>
      </c>
      <c r="AY436" s="12">
        <v>45</v>
      </c>
      <c r="AZ436" s="12">
        <v>58</v>
      </c>
      <c r="BA436" s="12">
        <v>58</v>
      </c>
      <c r="BB436" s="12"/>
      <c r="BC436" s="17"/>
      <c r="BD436" s="12" t="b">
        <v>0</v>
      </c>
      <c r="BE436" s="12">
        <v>59.5</v>
      </c>
      <c r="BF436" s="12" t="s">
        <v>88</v>
      </c>
      <c r="BG436" s="12" t="s">
        <v>89</v>
      </c>
      <c r="BH436" s="24">
        <v>43</v>
      </c>
      <c r="BI436" s="24">
        <v>26</v>
      </c>
      <c r="BJ436" s="24">
        <v>24</v>
      </c>
      <c r="BK436" s="24">
        <v>15</v>
      </c>
      <c r="BL436" s="24">
        <v>13</v>
      </c>
      <c r="BM436" s="24">
        <v>7</v>
      </c>
      <c r="BN436" s="24">
        <v>0</v>
      </c>
      <c r="BO436" s="24">
        <v>0</v>
      </c>
      <c r="BP436" s="24">
        <v>7</v>
      </c>
      <c r="BQ436" s="24">
        <v>3</v>
      </c>
      <c r="BR436" s="24">
        <v>42.9</v>
      </c>
      <c r="BS436" s="24">
        <v>0.24</v>
      </c>
      <c r="BT436" s="24">
        <v>0</v>
      </c>
      <c r="BU436" s="24">
        <v>0</v>
      </c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</row>
    <row r="437" spans="3:85" x14ac:dyDescent="0.3">
      <c r="C437" t="s">
        <v>1418</v>
      </c>
      <c r="D437" t="s">
        <v>643</v>
      </c>
      <c r="E437" t="s">
        <v>92</v>
      </c>
      <c r="F437" t="s">
        <v>1400</v>
      </c>
      <c r="G437" t="s">
        <v>1419</v>
      </c>
      <c r="H437">
        <v>2001</v>
      </c>
      <c r="I437">
        <v>4</v>
      </c>
      <c r="J437">
        <v>2</v>
      </c>
      <c r="K437">
        <v>182</v>
      </c>
      <c r="L437" s="7">
        <f t="shared" si="78"/>
        <v>2.0222222222222221</v>
      </c>
      <c r="M437">
        <v>0</v>
      </c>
      <c r="N437">
        <v>0</v>
      </c>
      <c r="O437">
        <v>0</v>
      </c>
      <c r="P437">
        <f t="shared" si="79"/>
        <v>0</v>
      </c>
      <c r="Q437">
        <f t="shared" si="80"/>
        <v>0</v>
      </c>
      <c r="R437">
        <v>0</v>
      </c>
      <c r="S437">
        <v>0</v>
      </c>
      <c r="T437">
        <v>1</v>
      </c>
      <c r="U437">
        <v>0</v>
      </c>
      <c r="V437">
        <v>0.1</v>
      </c>
      <c r="W437">
        <v>0.1</v>
      </c>
      <c r="X437">
        <v>0</v>
      </c>
      <c r="Y437">
        <v>0.1</v>
      </c>
      <c r="Z437">
        <v>1</v>
      </c>
      <c r="AA437">
        <v>1</v>
      </c>
      <c r="AB437">
        <v>1</v>
      </c>
      <c r="AC437" s="6">
        <f t="shared" si="81"/>
        <v>0</v>
      </c>
      <c r="AD437" s="6">
        <f t="shared" si="82"/>
        <v>0</v>
      </c>
      <c r="AE437" s="6">
        <f t="shared" si="83"/>
        <v>0</v>
      </c>
      <c r="AF437" s="6">
        <f t="shared" si="84"/>
        <v>0</v>
      </c>
      <c r="AG437" s="6">
        <f t="shared" si="85"/>
        <v>0</v>
      </c>
      <c r="AH437" s="6">
        <f t="shared" si="86"/>
        <v>4.9450549450549455E-2</v>
      </c>
      <c r="AI437" s="6">
        <f t="shared" si="87"/>
        <v>0</v>
      </c>
      <c r="AJ437" s="6">
        <f t="shared" si="88"/>
        <v>4.9450549450549455E-2</v>
      </c>
      <c r="AK437" s="6">
        <f t="shared" si="89"/>
        <v>4.9450549450549455E-2</v>
      </c>
      <c r="AL437" s="6">
        <f t="shared" si="90"/>
        <v>4.9450549450549455E-2</v>
      </c>
      <c r="AM437">
        <v>8000000</v>
      </c>
      <c r="AN437" t="s">
        <v>1420</v>
      </c>
      <c r="AO437">
        <v>716276</v>
      </c>
      <c r="AP437">
        <v>1</v>
      </c>
      <c r="AQ437" t="s">
        <v>108</v>
      </c>
      <c r="AR437">
        <v>4.91</v>
      </c>
      <c r="AS437">
        <v>4</v>
      </c>
      <c r="AT437">
        <v>171.3</v>
      </c>
      <c r="AU437">
        <v>1.33</v>
      </c>
      <c r="AV437" s="3">
        <v>158000000</v>
      </c>
      <c r="AW437">
        <v>3</v>
      </c>
      <c r="AX437">
        <v>13</v>
      </c>
      <c r="AY437" s="12">
        <v>330</v>
      </c>
      <c r="AZ437" s="12">
        <v>171.5</v>
      </c>
      <c r="BA437" s="12">
        <v>171.5</v>
      </c>
      <c r="BB437" s="12">
        <v>34.143000000000001</v>
      </c>
      <c r="BC437" s="17">
        <v>0.78649999999999998</v>
      </c>
      <c r="BD437" s="12" t="b">
        <v>0</v>
      </c>
      <c r="BE437" s="12">
        <v>185.6</v>
      </c>
      <c r="BF437" s="12" t="s">
        <v>96</v>
      </c>
      <c r="BG437" s="12" t="s">
        <v>97</v>
      </c>
      <c r="BH437" s="24">
        <v>6</v>
      </c>
      <c r="BI437" s="24">
        <v>10</v>
      </c>
      <c r="BJ437" s="24">
        <v>6</v>
      </c>
      <c r="BK437" s="24">
        <v>7</v>
      </c>
      <c r="BL437" s="24">
        <v>2</v>
      </c>
      <c r="BM437" s="24">
        <v>2</v>
      </c>
      <c r="BN437" s="24">
        <v>0</v>
      </c>
      <c r="BO437" s="24">
        <v>0</v>
      </c>
      <c r="BP437" s="24">
        <v>2</v>
      </c>
      <c r="BQ437" s="24">
        <v>0</v>
      </c>
      <c r="BR437" s="24">
        <v>0</v>
      </c>
      <c r="BS437" s="24">
        <v>0.41</v>
      </c>
      <c r="BT437" s="24">
        <v>0</v>
      </c>
      <c r="BU437" s="24">
        <v>0</v>
      </c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</row>
    <row r="438" spans="3:85" x14ac:dyDescent="0.3">
      <c r="C438" t="s">
        <v>1421</v>
      </c>
      <c r="D438" t="s">
        <v>82</v>
      </c>
      <c r="E438" t="s">
        <v>278</v>
      </c>
      <c r="F438" t="s">
        <v>1400</v>
      </c>
      <c r="G438" t="s">
        <v>1422</v>
      </c>
      <c r="H438">
        <v>2002</v>
      </c>
      <c r="I438">
        <v>11</v>
      </c>
      <c r="J438">
        <v>8</v>
      </c>
      <c r="K438">
        <v>794</v>
      </c>
      <c r="L438" s="7">
        <f t="shared" si="78"/>
        <v>8.8222222222222229</v>
      </c>
      <c r="M438">
        <v>0</v>
      </c>
      <c r="N438">
        <v>0</v>
      </c>
      <c r="O438">
        <v>0</v>
      </c>
      <c r="P438">
        <f t="shared" si="79"/>
        <v>0</v>
      </c>
      <c r="Q438">
        <f t="shared" si="80"/>
        <v>0</v>
      </c>
      <c r="R438">
        <v>0</v>
      </c>
      <c r="S438">
        <v>0</v>
      </c>
      <c r="T438">
        <v>1</v>
      </c>
      <c r="U438">
        <v>0</v>
      </c>
      <c r="V438">
        <v>0.2</v>
      </c>
      <c r="W438">
        <v>0.2</v>
      </c>
      <c r="X438">
        <v>1</v>
      </c>
      <c r="Y438">
        <v>1.2</v>
      </c>
      <c r="Z438">
        <v>29</v>
      </c>
      <c r="AA438">
        <v>22</v>
      </c>
      <c r="AB438">
        <v>53</v>
      </c>
      <c r="AC438" s="6">
        <f t="shared" si="81"/>
        <v>0</v>
      </c>
      <c r="AD438" s="6">
        <f t="shared" si="82"/>
        <v>0</v>
      </c>
      <c r="AE438" s="6">
        <f t="shared" si="83"/>
        <v>0</v>
      </c>
      <c r="AF438" s="6">
        <f t="shared" si="84"/>
        <v>0</v>
      </c>
      <c r="AG438" s="6">
        <f t="shared" si="85"/>
        <v>0</v>
      </c>
      <c r="AH438" s="6">
        <f t="shared" si="86"/>
        <v>2.2670025188916875E-2</v>
      </c>
      <c r="AI438" s="6">
        <f t="shared" si="87"/>
        <v>0.11335012594458438</v>
      </c>
      <c r="AJ438" s="6">
        <f t="shared" si="88"/>
        <v>0.13602015113350124</v>
      </c>
      <c r="AK438" s="6">
        <f t="shared" si="89"/>
        <v>2.2670025188916875E-2</v>
      </c>
      <c r="AL438" s="6">
        <f t="shared" si="90"/>
        <v>0.13602015113350124</v>
      </c>
      <c r="AS438">
        <v>0</v>
      </c>
      <c r="AT438">
        <v>0</v>
      </c>
      <c r="AU438">
        <v>0</v>
      </c>
      <c r="AV438" s="3">
        <v>158000000</v>
      </c>
      <c r="AW438">
        <v>3</v>
      </c>
      <c r="AX438">
        <v>0</v>
      </c>
      <c r="BC438" s="18"/>
      <c r="BH438" s="24">
        <v>20</v>
      </c>
      <c r="BI438" s="24">
        <v>13</v>
      </c>
      <c r="BJ438" s="24">
        <v>27</v>
      </c>
      <c r="BK438" s="24">
        <v>5</v>
      </c>
      <c r="BL438" s="24">
        <v>0</v>
      </c>
      <c r="BM438" s="24">
        <v>2</v>
      </c>
      <c r="BN438" s="24">
        <v>0</v>
      </c>
      <c r="BO438" s="24">
        <v>0</v>
      </c>
      <c r="BP438" s="24">
        <v>6</v>
      </c>
      <c r="BQ438" s="24">
        <v>3</v>
      </c>
      <c r="BR438" s="24">
        <v>50</v>
      </c>
      <c r="BS438" s="24">
        <v>0.32</v>
      </c>
      <c r="BT438" s="24">
        <v>0</v>
      </c>
      <c r="BU438" s="24">
        <v>0</v>
      </c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</row>
    <row r="439" spans="3:85" x14ac:dyDescent="0.3">
      <c r="C439" t="s">
        <v>1423</v>
      </c>
      <c r="D439" t="s">
        <v>123</v>
      </c>
      <c r="E439" t="s">
        <v>278</v>
      </c>
      <c r="F439" t="s">
        <v>1400</v>
      </c>
      <c r="G439" t="s">
        <v>1424</v>
      </c>
      <c r="H439">
        <v>2002</v>
      </c>
      <c r="I439">
        <v>5</v>
      </c>
      <c r="J439">
        <v>4</v>
      </c>
      <c r="K439">
        <v>250</v>
      </c>
      <c r="L439" s="7">
        <f t="shared" si="78"/>
        <v>2.7777777777777777</v>
      </c>
      <c r="M439">
        <v>0</v>
      </c>
      <c r="N439">
        <v>0</v>
      </c>
      <c r="O439">
        <v>0</v>
      </c>
      <c r="P439">
        <f t="shared" si="79"/>
        <v>0</v>
      </c>
      <c r="Q439">
        <f t="shared" si="80"/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0.2</v>
      </c>
      <c r="Y439">
        <v>0.3</v>
      </c>
      <c r="Z439">
        <v>6</v>
      </c>
      <c r="AA439">
        <v>9</v>
      </c>
      <c r="AB439">
        <v>15</v>
      </c>
      <c r="AC439" s="6">
        <f t="shared" si="81"/>
        <v>0</v>
      </c>
      <c r="AD439" s="6">
        <f t="shared" si="82"/>
        <v>0</v>
      </c>
      <c r="AE439" s="6">
        <f t="shared" si="83"/>
        <v>0</v>
      </c>
      <c r="AF439" s="6">
        <f t="shared" si="84"/>
        <v>0</v>
      </c>
      <c r="AG439" s="6">
        <f t="shared" si="85"/>
        <v>0</v>
      </c>
      <c r="AH439" s="6">
        <f t="shared" si="86"/>
        <v>0</v>
      </c>
      <c r="AI439" s="6">
        <f t="shared" si="87"/>
        <v>7.2000000000000008E-2</v>
      </c>
      <c r="AJ439" s="6">
        <f t="shared" si="88"/>
        <v>7.2000000000000008E-2</v>
      </c>
      <c r="AK439" s="6">
        <f t="shared" si="89"/>
        <v>0</v>
      </c>
      <c r="AL439" s="6">
        <f t="shared" si="90"/>
        <v>7.2000000000000008E-2</v>
      </c>
      <c r="AM439">
        <v>5000000</v>
      </c>
      <c r="AO439">
        <v>485583</v>
      </c>
      <c r="AP439">
        <v>1</v>
      </c>
      <c r="AQ439" t="s">
        <v>374</v>
      </c>
      <c r="AR439">
        <v>0.83</v>
      </c>
      <c r="AS439">
        <v>1</v>
      </c>
      <c r="AT439">
        <v>44</v>
      </c>
      <c r="AU439">
        <v>1</v>
      </c>
      <c r="AV439" s="3">
        <v>158000000</v>
      </c>
      <c r="AW439">
        <v>3</v>
      </c>
      <c r="AX439">
        <v>15</v>
      </c>
      <c r="AY439" s="12">
        <v>0</v>
      </c>
      <c r="AZ439" s="12">
        <v>44</v>
      </c>
      <c r="BA439" s="12">
        <v>44</v>
      </c>
      <c r="BB439" s="12"/>
      <c r="BC439" s="17"/>
      <c r="BD439" s="12" t="b">
        <v>0</v>
      </c>
      <c r="BE439" s="12">
        <v>44</v>
      </c>
      <c r="BF439" s="12" t="s">
        <v>88</v>
      </c>
      <c r="BG439" s="12" t="s">
        <v>89</v>
      </c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</row>
    <row r="440" spans="3:85" x14ac:dyDescent="0.3">
      <c r="C440" t="s">
        <v>1425</v>
      </c>
      <c r="D440" t="s">
        <v>1382</v>
      </c>
      <c r="E440" t="s">
        <v>278</v>
      </c>
      <c r="F440" t="s">
        <v>1400</v>
      </c>
      <c r="G440" t="s">
        <v>1426</v>
      </c>
      <c r="H440">
        <v>1999</v>
      </c>
      <c r="I440">
        <v>8</v>
      </c>
      <c r="J440">
        <v>8</v>
      </c>
      <c r="K440">
        <v>720</v>
      </c>
      <c r="L440" s="7">
        <f t="shared" si="78"/>
        <v>8</v>
      </c>
      <c r="M440">
        <v>1</v>
      </c>
      <c r="N440">
        <v>1</v>
      </c>
      <c r="O440">
        <v>2</v>
      </c>
      <c r="P440">
        <f t="shared" si="79"/>
        <v>2</v>
      </c>
      <c r="Q440">
        <f t="shared" si="80"/>
        <v>1</v>
      </c>
      <c r="R440">
        <v>0</v>
      </c>
      <c r="S440">
        <v>0</v>
      </c>
      <c r="T440">
        <v>1</v>
      </c>
      <c r="U440">
        <v>0</v>
      </c>
      <c r="V440">
        <v>0.9</v>
      </c>
      <c r="W440">
        <v>0.9</v>
      </c>
      <c r="X440">
        <v>0.7</v>
      </c>
      <c r="Y440">
        <v>1.6</v>
      </c>
      <c r="Z440">
        <v>7</v>
      </c>
      <c r="AA440">
        <v>39</v>
      </c>
      <c r="AB440">
        <v>6</v>
      </c>
      <c r="AC440" s="6">
        <f t="shared" si="81"/>
        <v>0.125</v>
      </c>
      <c r="AD440" s="6">
        <f t="shared" si="82"/>
        <v>0.125</v>
      </c>
      <c r="AE440" s="6">
        <f t="shared" si="83"/>
        <v>0.25</v>
      </c>
      <c r="AF440" s="6">
        <f t="shared" si="84"/>
        <v>0.125</v>
      </c>
      <c r="AG440" s="6">
        <f t="shared" si="85"/>
        <v>0.25</v>
      </c>
      <c r="AH440" s="6">
        <f t="shared" si="86"/>
        <v>0.1125</v>
      </c>
      <c r="AI440" s="6">
        <f t="shared" si="87"/>
        <v>8.7499999999999994E-2</v>
      </c>
      <c r="AJ440" s="6">
        <f t="shared" si="88"/>
        <v>0.2</v>
      </c>
      <c r="AK440" s="6">
        <f t="shared" si="89"/>
        <v>0.1125</v>
      </c>
      <c r="AL440" s="6">
        <f t="shared" si="90"/>
        <v>0.2</v>
      </c>
      <c r="AM440">
        <v>12000000</v>
      </c>
      <c r="AN440" t="s">
        <v>1427</v>
      </c>
      <c r="AO440">
        <v>345911</v>
      </c>
      <c r="AP440">
        <v>1</v>
      </c>
      <c r="AQ440" t="s">
        <v>102</v>
      </c>
      <c r="AR440">
        <v>0.91</v>
      </c>
      <c r="AS440">
        <v>13</v>
      </c>
      <c r="AT440">
        <v>81.5</v>
      </c>
      <c r="AU440">
        <v>2.17</v>
      </c>
      <c r="AV440" s="3">
        <v>158000000</v>
      </c>
      <c r="AW440">
        <v>3</v>
      </c>
      <c r="AX440">
        <v>25</v>
      </c>
      <c r="AY440" s="12">
        <v>27</v>
      </c>
      <c r="AZ440" s="12">
        <v>34.5</v>
      </c>
      <c r="BA440" s="12">
        <v>85.7</v>
      </c>
      <c r="BB440" s="12">
        <v>-3.4</v>
      </c>
      <c r="BC440" s="17">
        <v>0.84260000000000002</v>
      </c>
      <c r="BD440" s="12" t="b">
        <v>0</v>
      </c>
      <c r="BE440" s="12">
        <v>76.599999999999994</v>
      </c>
      <c r="BF440" s="12" t="s">
        <v>96</v>
      </c>
      <c r="BG440" s="12" t="s">
        <v>97</v>
      </c>
      <c r="BH440" s="24"/>
      <c r="BI440" s="24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</row>
    <row r="441" spans="3:85" x14ac:dyDescent="0.3">
      <c r="C441" t="s">
        <v>1428</v>
      </c>
      <c r="D441" t="s">
        <v>424</v>
      </c>
      <c r="E441" t="s">
        <v>278</v>
      </c>
      <c r="F441" t="s">
        <v>1400</v>
      </c>
      <c r="G441" t="s">
        <v>1429</v>
      </c>
      <c r="H441">
        <v>2001</v>
      </c>
      <c r="I441">
        <v>10</v>
      </c>
      <c r="J441">
        <v>4</v>
      </c>
      <c r="K441">
        <v>522</v>
      </c>
      <c r="L441" s="7">
        <f t="shared" si="78"/>
        <v>5.8</v>
      </c>
      <c r="M441">
        <v>0</v>
      </c>
      <c r="N441">
        <v>0</v>
      </c>
      <c r="O441">
        <v>0</v>
      </c>
      <c r="P441">
        <f t="shared" si="79"/>
        <v>0</v>
      </c>
      <c r="Q441">
        <f t="shared" si="80"/>
        <v>0</v>
      </c>
      <c r="R441">
        <v>0</v>
      </c>
      <c r="S441">
        <v>0</v>
      </c>
      <c r="T441">
        <v>0</v>
      </c>
      <c r="U441">
        <v>0</v>
      </c>
      <c r="V441">
        <v>0.3</v>
      </c>
      <c r="W441">
        <v>0.3</v>
      </c>
      <c r="X441">
        <v>0.2</v>
      </c>
      <c r="Y441">
        <v>0.4</v>
      </c>
      <c r="Z441">
        <v>11</v>
      </c>
      <c r="AA441">
        <v>7</v>
      </c>
      <c r="AB441">
        <v>36</v>
      </c>
      <c r="AC441" s="6">
        <f t="shared" si="81"/>
        <v>0</v>
      </c>
      <c r="AD441" s="6">
        <f t="shared" si="82"/>
        <v>0</v>
      </c>
      <c r="AE441" s="6">
        <f t="shared" si="83"/>
        <v>0</v>
      </c>
      <c r="AF441" s="6">
        <f t="shared" si="84"/>
        <v>0</v>
      </c>
      <c r="AG441" s="6">
        <f t="shared" si="85"/>
        <v>0</v>
      </c>
      <c r="AH441" s="6">
        <f t="shared" si="86"/>
        <v>5.1724137931034482E-2</v>
      </c>
      <c r="AI441" s="6">
        <f t="shared" si="87"/>
        <v>3.4482758620689655E-2</v>
      </c>
      <c r="AJ441" s="6">
        <f t="shared" si="88"/>
        <v>8.6206896551724144E-2</v>
      </c>
      <c r="AK441" s="6">
        <f t="shared" si="89"/>
        <v>5.1724137931034482E-2</v>
      </c>
      <c r="AL441" s="6">
        <f t="shared" si="90"/>
        <v>8.6206896551724144E-2</v>
      </c>
      <c r="AM441">
        <v>8000000</v>
      </c>
      <c r="AN441" t="s">
        <v>1430</v>
      </c>
      <c r="AO441">
        <v>848509</v>
      </c>
      <c r="AP441">
        <v>1</v>
      </c>
      <c r="AQ441" t="s">
        <v>108</v>
      </c>
      <c r="AR441">
        <v>4.91</v>
      </c>
      <c r="AS441">
        <v>1</v>
      </c>
      <c r="AT441">
        <v>80</v>
      </c>
      <c r="AU441">
        <v>1</v>
      </c>
      <c r="AV441" s="3">
        <v>158000000</v>
      </c>
      <c r="AW441">
        <v>3</v>
      </c>
      <c r="AX441">
        <v>15</v>
      </c>
      <c r="AY441" s="12">
        <v>80</v>
      </c>
      <c r="AZ441" s="12">
        <v>80</v>
      </c>
      <c r="BA441" s="12">
        <v>80</v>
      </c>
      <c r="BB441" s="12"/>
      <c r="BC441" s="17"/>
      <c r="BD441" s="12" t="b">
        <v>0</v>
      </c>
      <c r="BE441" s="12">
        <v>80</v>
      </c>
      <c r="BF441" s="12" t="s">
        <v>96</v>
      </c>
      <c r="BG441" s="12" t="s">
        <v>89</v>
      </c>
      <c r="BH441" s="24"/>
      <c r="BI441" s="24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</row>
    <row r="442" spans="3:85" x14ac:dyDescent="0.3">
      <c r="C442" t="s">
        <v>1431</v>
      </c>
      <c r="D442" t="s">
        <v>145</v>
      </c>
      <c r="E442" t="s">
        <v>208</v>
      </c>
      <c r="F442" t="s">
        <v>1400</v>
      </c>
      <c r="G442" t="s">
        <v>1432</v>
      </c>
      <c r="H442">
        <v>2002</v>
      </c>
      <c r="I442">
        <v>5</v>
      </c>
      <c r="J442">
        <v>2</v>
      </c>
      <c r="K442">
        <v>151</v>
      </c>
      <c r="L442" s="7">
        <f t="shared" si="78"/>
        <v>1.6777777777777778</v>
      </c>
      <c r="M442">
        <v>0</v>
      </c>
      <c r="N442">
        <v>1</v>
      </c>
      <c r="O442">
        <v>1</v>
      </c>
      <c r="P442">
        <f t="shared" si="79"/>
        <v>1</v>
      </c>
      <c r="Q442">
        <f t="shared" si="80"/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0.3</v>
      </c>
      <c r="Y442">
        <v>0.3</v>
      </c>
      <c r="Z442">
        <v>3</v>
      </c>
      <c r="AA442">
        <v>3</v>
      </c>
      <c r="AB442">
        <v>8</v>
      </c>
      <c r="AC442" s="6">
        <f t="shared" si="81"/>
        <v>0</v>
      </c>
      <c r="AD442" s="6">
        <f t="shared" si="82"/>
        <v>0.5960264900662251</v>
      </c>
      <c r="AE442" s="6">
        <f t="shared" si="83"/>
        <v>0.5960264900662251</v>
      </c>
      <c r="AF442" s="6">
        <f t="shared" si="84"/>
        <v>0</v>
      </c>
      <c r="AG442" s="6">
        <f t="shared" si="85"/>
        <v>0.5960264900662251</v>
      </c>
      <c r="AH442" s="6">
        <f t="shared" si="86"/>
        <v>0</v>
      </c>
      <c r="AI442" s="6">
        <f t="shared" si="87"/>
        <v>0.17880794701986755</v>
      </c>
      <c r="AJ442" s="6">
        <f t="shared" si="88"/>
        <v>0.17880794701986755</v>
      </c>
      <c r="AK442" s="6">
        <f t="shared" si="89"/>
        <v>0</v>
      </c>
      <c r="AL442" s="6">
        <f t="shared" si="90"/>
        <v>0.17880794701986755</v>
      </c>
      <c r="AS442">
        <v>0</v>
      </c>
      <c r="AT442">
        <v>0</v>
      </c>
      <c r="AU442">
        <v>0</v>
      </c>
      <c r="AV442" s="3">
        <v>158000000</v>
      </c>
      <c r="AW442">
        <v>3</v>
      </c>
      <c r="AX442">
        <v>0</v>
      </c>
      <c r="BC442" s="18"/>
      <c r="BH442" s="24"/>
      <c r="BI442" s="24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</row>
    <row r="443" spans="3:85" x14ac:dyDescent="0.3">
      <c r="C443" t="s">
        <v>1433</v>
      </c>
      <c r="D443" t="s">
        <v>111</v>
      </c>
      <c r="E443" t="s">
        <v>130</v>
      </c>
      <c r="F443" t="s">
        <v>1400</v>
      </c>
      <c r="G443" t="s">
        <v>1434</v>
      </c>
      <c r="H443">
        <v>2001</v>
      </c>
      <c r="I443">
        <v>11</v>
      </c>
      <c r="J443">
        <v>8</v>
      </c>
      <c r="K443">
        <v>705</v>
      </c>
      <c r="L443" s="7">
        <f t="shared" si="78"/>
        <v>7.833333333333333</v>
      </c>
      <c r="M443">
        <v>0</v>
      </c>
      <c r="N443">
        <v>0</v>
      </c>
      <c r="O443">
        <v>0</v>
      </c>
      <c r="P443">
        <f t="shared" si="79"/>
        <v>0</v>
      </c>
      <c r="Q443">
        <f t="shared" si="80"/>
        <v>0</v>
      </c>
      <c r="R443">
        <v>0</v>
      </c>
      <c r="S443">
        <v>0</v>
      </c>
      <c r="T443">
        <v>3</v>
      </c>
      <c r="U443">
        <v>0</v>
      </c>
      <c r="V443">
        <v>0</v>
      </c>
      <c r="W443">
        <v>0</v>
      </c>
      <c r="X443">
        <v>0.1</v>
      </c>
      <c r="Y443">
        <v>0.1</v>
      </c>
      <c r="Z443">
        <v>7</v>
      </c>
      <c r="AA443">
        <v>27</v>
      </c>
      <c r="AB443">
        <v>3</v>
      </c>
      <c r="AC443" s="6">
        <f t="shared" si="81"/>
        <v>0</v>
      </c>
      <c r="AD443" s="6">
        <f t="shared" si="82"/>
        <v>0</v>
      </c>
      <c r="AE443" s="6">
        <f t="shared" si="83"/>
        <v>0</v>
      </c>
      <c r="AF443" s="6">
        <f t="shared" si="84"/>
        <v>0</v>
      </c>
      <c r="AG443" s="6">
        <f t="shared" si="85"/>
        <v>0</v>
      </c>
      <c r="AH443" s="6">
        <f t="shared" si="86"/>
        <v>0</v>
      </c>
      <c r="AI443" s="6">
        <f t="shared" si="87"/>
        <v>1.2765957446808512E-2</v>
      </c>
      <c r="AJ443" s="6">
        <f t="shared" si="88"/>
        <v>1.2765957446808512E-2</v>
      </c>
      <c r="AK443" s="6">
        <f t="shared" si="89"/>
        <v>0</v>
      </c>
      <c r="AL443" s="6">
        <f t="shared" si="90"/>
        <v>1.2765957446808512E-2</v>
      </c>
      <c r="AM443">
        <v>28000000</v>
      </c>
      <c r="AN443" t="s">
        <v>1435</v>
      </c>
      <c r="AO443">
        <v>800176</v>
      </c>
      <c r="AP443">
        <v>1</v>
      </c>
      <c r="AQ443" t="s">
        <v>95</v>
      </c>
      <c r="AR443">
        <v>3.91</v>
      </c>
      <c r="AS443">
        <v>2</v>
      </c>
      <c r="AT443">
        <v>38.5</v>
      </c>
      <c r="AU443">
        <v>1</v>
      </c>
      <c r="AV443" s="3">
        <v>158000000</v>
      </c>
      <c r="AW443">
        <v>3</v>
      </c>
      <c r="AX443">
        <v>16</v>
      </c>
      <c r="AY443" s="12">
        <v>69</v>
      </c>
      <c r="AZ443" s="12">
        <v>38.5</v>
      </c>
      <c r="BA443" s="12">
        <v>38.5</v>
      </c>
      <c r="BB443" s="12"/>
      <c r="BC443" s="17"/>
      <c r="BD443" s="12" t="b">
        <v>0</v>
      </c>
      <c r="BE443" s="12">
        <v>31.6</v>
      </c>
      <c r="BF443" s="12" t="s">
        <v>96</v>
      </c>
      <c r="BG443" s="12" t="s">
        <v>89</v>
      </c>
      <c r="BH443" s="24">
        <v>55</v>
      </c>
      <c r="BI443" s="24">
        <v>37</v>
      </c>
      <c r="BJ443" s="24">
        <v>36</v>
      </c>
      <c r="BK443" s="24">
        <v>34</v>
      </c>
      <c r="BL443" s="24">
        <v>0</v>
      </c>
      <c r="BM443" s="24">
        <v>7</v>
      </c>
      <c r="BN443" s="24">
        <v>0</v>
      </c>
      <c r="BO443" s="24">
        <v>0</v>
      </c>
      <c r="BP443" s="24">
        <v>10</v>
      </c>
      <c r="BQ443" s="24">
        <v>1</v>
      </c>
      <c r="BR443" s="24">
        <v>10</v>
      </c>
      <c r="BS443" s="24">
        <v>0.36</v>
      </c>
      <c r="BT443" s="24">
        <v>0</v>
      </c>
      <c r="BU443" s="24">
        <v>0</v>
      </c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</row>
    <row r="444" spans="3:85" x14ac:dyDescent="0.3">
      <c r="C444" t="s">
        <v>1436</v>
      </c>
      <c r="D444" t="s">
        <v>111</v>
      </c>
      <c r="E444" t="s">
        <v>130</v>
      </c>
      <c r="F444" t="s">
        <v>1400</v>
      </c>
      <c r="G444" t="s">
        <v>1437</v>
      </c>
      <c r="H444">
        <v>2001</v>
      </c>
      <c r="I444">
        <v>11</v>
      </c>
      <c r="J444">
        <v>9</v>
      </c>
      <c r="K444">
        <v>835</v>
      </c>
      <c r="L444" s="7">
        <f t="shared" si="78"/>
        <v>9.2777777777777786</v>
      </c>
      <c r="M444">
        <v>0</v>
      </c>
      <c r="N444">
        <v>0</v>
      </c>
      <c r="O444">
        <v>0</v>
      </c>
      <c r="P444">
        <f t="shared" si="79"/>
        <v>0</v>
      </c>
      <c r="Q444">
        <f t="shared" si="80"/>
        <v>0</v>
      </c>
      <c r="R444">
        <v>0</v>
      </c>
      <c r="S444">
        <v>0</v>
      </c>
      <c r="T444">
        <v>3</v>
      </c>
      <c r="U444">
        <v>0</v>
      </c>
      <c r="V444">
        <v>0.4</v>
      </c>
      <c r="W444">
        <v>0.4</v>
      </c>
      <c r="X444">
        <v>0.2</v>
      </c>
      <c r="Y444">
        <v>0.6</v>
      </c>
      <c r="Z444">
        <v>11</v>
      </c>
      <c r="AA444">
        <v>58</v>
      </c>
      <c r="AB444">
        <v>17</v>
      </c>
      <c r="AC444" s="6">
        <f t="shared" si="81"/>
        <v>0</v>
      </c>
      <c r="AD444" s="6">
        <f t="shared" si="82"/>
        <v>0</v>
      </c>
      <c r="AE444" s="6">
        <f t="shared" si="83"/>
        <v>0</v>
      </c>
      <c r="AF444" s="6">
        <f t="shared" si="84"/>
        <v>0</v>
      </c>
      <c r="AG444" s="6">
        <f t="shared" si="85"/>
        <v>0</v>
      </c>
      <c r="AH444" s="6">
        <f t="shared" si="86"/>
        <v>4.3113772455089822E-2</v>
      </c>
      <c r="AI444" s="6">
        <f t="shared" si="87"/>
        <v>2.1556886227544911E-2</v>
      </c>
      <c r="AJ444" s="6">
        <f t="shared" si="88"/>
        <v>6.4670658682634732E-2</v>
      </c>
      <c r="AK444" s="6">
        <f t="shared" si="89"/>
        <v>4.3113772455089822E-2</v>
      </c>
      <c r="AL444" s="6">
        <f t="shared" si="90"/>
        <v>6.4670658682634732E-2</v>
      </c>
      <c r="AM444">
        <v>40000000</v>
      </c>
      <c r="AN444" t="s">
        <v>1438</v>
      </c>
      <c r="AO444">
        <v>735570</v>
      </c>
      <c r="AP444">
        <v>1</v>
      </c>
      <c r="AQ444" t="s">
        <v>108</v>
      </c>
      <c r="AR444">
        <v>4.91</v>
      </c>
      <c r="AS444">
        <v>0</v>
      </c>
      <c r="AT444">
        <v>0</v>
      </c>
      <c r="AU444">
        <v>0</v>
      </c>
      <c r="AV444" s="3">
        <v>158000000</v>
      </c>
      <c r="AW444">
        <v>3</v>
      </c>
      <c r="AX444">
        <v>16</v>
      </c>
      <c r="AY444" s="12">
        <v>0</v>
      </c>
      <c r="AZ444" s="12">
        <v>0</v>
      </c>
      <c r="BA444" s="12">
        <v>0</v>
      </c>
      <c r="BB444" s="12"/>
      <c r="BC444" s="17"/>
      <c r="BD444" s="12" t="b">
        <v>0</v>
      </c>
      <c r="BE444" s="12">
        <v>0</v>
      </c>
      <c r="BF444" s="12" t="s">
        <v>109</v>
      </c>
      <c r="BG444" s="12" t="s">
        <v>89</v>
      </c>
      <c r="BH444" s="24">
        <v>78</v>
      </c>
      <c r="BI444" s="24">
        <v>25</v>
      </c>
      <c r="BJ444" s="24">
        <v>70</v>
      </c>
      <c r="BK444" s="24">
        <v>46</v>
      </c>
      <c r="BL444" s="24">
        <v>29</v>
      </c>
      <c r="BM444" s="24">
        <v>11</v>
      </c>
      <c r="BN444" s="24">
        <v>1</v>
      </c>
      <c r="BO444" s="24">
        <v>3</v>
      </c>
      <c r="BP444" s="24">
        <v>35</v>
      </c>
      <c r="BQ444" s="24">
        <v>7</v>
      </c>
      <c r="BR444" s="24">
        <v>20</v>
      </c>
      <c r="BS444" s="24">
        <v>1.06</v>
      </c>
      <c r="BT444" s="24">
        <v>0</v>
      </c>
      <c r="BU444" s="24">
        <v>0</v>
      </c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</row>
    <row r="445" spans="3:85" x14ac:dyDescent="0.3">
      <c r="C445" t="s">
        <v>1439</v>
      </c>
      <c r="D445" t="s">
        <v>380</v>
      </c>
      <c r="E445" t="s">
        <v>852</v>
      </c>
      <c r="F445" t="s">
        <v>1400</v>
      </c>
      <c r="G445" t="s">
        <v>1440</v>
      </c>
      <c r="H445">
        <v>2003</v>
      </c>
      <c r="I445">
        <v>6</v>
      </c>
      <c r="J445">
        <v>4</v>
      </c>
      <c r="K445">
        <v>331</v>
      </c>
      <c r="L445" s="7">
        <f t="shared" si="78"/>
        <v>3.6777777777777776</v>
      </c>
      <c r="M445">
        <v>1</v>
      </c>
      <c r="N445">
        <v>0</v>
      </c>
      <c r="O445">
        <v>1</v>
      </c>
      <c r="P445">
        <f t="shared" si="79"/>
        <v>1</v>
      </c>
      <c r="Q445">
        <f t="shared" si="80"/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0.1</v>
      </c>
      <c r="Y445">
        <v>1.1000000000000001</v>
      </c>
      <c r="Z445">
        <v>13</v>
      </c>
      <c r="AA445">
        <v>7</v>
      </c>
      <c r="AB445">
        <v>37</v>
      </c>
      <c r="AC445" s="6">
        <f t="shared" si="81"/>
        <v>0.27190332326283989</v>
      </c>
      <c r="AD445" s="6">
        <f t="shared" si="82"/>
        <v>0</v>
      </c>
      <c r="AE445" s="6">
        <f t="shared" si="83"/>
        <v>0.27190332326283989</v>
      </c>
      <c r="AF445" s="6">
        <f t="shared" si="84"/>
        <v>0.27190332326283989</v>
      </c>
      <c r="AG445" s="6">
        <f t="shared" si="85"/>
        <v>0.27190332326283989</v>
      </c>
      <c r="AH445" s="6">
        <f t="shared" si="86"/>
        <v>0.27190332326283989</v>
      </c>
      <c r="AI445" s="6">
        <f t="shared" si="87"/>
        <v>2.719033232628399E-2</v>
      </c>
      <c r="AJ445" s="6">
        <f t="shared" si="88"/>
        <v>0.29909365558912387</v>
      </c>
      <c r="AK445" s="6">
        <f t="shared" si="89"/>
        <v>0.27190332326283989</v>
      </c>
      <c r="AL445" s="6">
        <f t="shared" si="90"/>
        <v>0.29909365558912387</v>
      </c>
      <c r="AM445">
        <v>15000000</v>
      </c>
      <c r="AN445" t="s">
        <v>1441</v>
      </c>
      <c r="AO445">
        <v>667121</v>
      </c>
      <c r="AP445">
        <v>1</v>
      </c>
      <c r="AQ445" t="s">
        <v>95</v>
      </c>
      <c r="AR445">
        <v>3.91</v>
      </c>
      <c r="AS445">
        <v>2</v>
      </c>
      <c r="AT445">
        <v>48</v>
      </c>
      <c r="AU445">
        <v>1</v>
      </c>
      <c r="AV445" s="3">
        <v>158000000</v>
      </c>
      <c r="AW445">
        <v>3</v>
      </c>
      <c r="AX445">
        <v>12</v>
      </c>
      <c r="AY445" s="12">
        <v>23</v>
      </c>
      <c r="AZ445" s="12">
        <v>48</v>
      </c>
      <c r="BA445" s="12">
        <v>48</v>
      </c>
      <c r="BB445" s="12"/>
      <c r="BC445" s="17"/>
      <c r="BD445" s="12" t="b">
        <v>0</v>
      </c>
      <c r="BE445" s="12">
        <v>50.9</v>
      </c>
      <c r="BF445" s="12" t="s">
        <v>88</v>
      </c>
      <c r="BG445" s="12" t="s">
        <v>89</v>
      </c>
      <c r="BH445" s="24">
        <v>14</v>
      </c>
      <c r="BI445" s="24">
        <v>6</v>
      </c>
      <c r="BJ445" s="24">
        <v>4</v>
      </c>
      <c r="BK445" s="24">
        <v>6</v>
      </c>
      <c r="BL445" s="24">
        <v>23</v>
      </c>
      <c r="BM445" s="24">
        <v>0</v>
      </c>
      <c r="BN445" s="24">
        <v>0</v>
      </c>
      <c r="BO445" s="24">
        <v>2</v>
      </c>
      <c r="BP445" s="24">
        <v>7</v>
      </c>
      <c r="BQ445" s="24">
        <v>3</v>
      </c>
      <c r="BR445" s="24">
        <v>42.9</v>
      </c>
      <c r="BS445" s="24">
        <v>0.78</v>
      </c>
      <c r="BT445" s="24">
        <v>0</v>
      </c>
      <c r="BU445" s="24">
        <v>0</v>
      </c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</row>
    <row r="446" spans="3:85" x14ac:dyDescent="0.3">
      <c r="C446" t="s">
        <v>1442</v>
      </c>
      <c r="D446" t="s">
        <v>1443</v>
      </c>
      <c r="E446" t="s">
        <v>149</v>
      </c>
      <c r="F446" t="s">
        <v>1400</v>
      </c>
      <c r="G446" t="s">
        <v>1444</v>
      </c>
      <c r="H446">
        <v>1998</v>
      </c>
      <c r="I446">
        <v>10</v>
      </c>
      <c r="J446">
        <v>6</v>
      </c>
      <c r="K446">
        <v>477</v>
      </c>
      <c r="L446" s="7">
        <f t="shared" si="78"/>
        <v>5.3</v>
      </c>
      <c r="M446">
        <v>0</v>
      </c>
      <c r="N446">
        <v>0</v>
      </c>
      <c r="O446">
        <v>0</v>
      </c>
      <c r="P446">
        <f t="shared" si="79"/>
        <v>0</v>
      </c>
      <c r="Q446">
        <f t="shared" si="80"/>
        <v>0</v>
      </c>
      <c r="R446">
        <v>0</v>
      </c>
      <c r="S446">
        <v>0</v>
      </c>
      <c r="T446">
        <v>1</v>
      </c>
      <c r="U446">
        <v>0</v>
      </c>
      <c r="V446">
        <v>0.4</v>
      </c>
      <c r="W446">
        <v>0.4</v>
      </c>
      <c r="X446">
        <v>0.3</v>
      </c>
      <c r="Y446">
        <v>0.7</v>
      </c>
      <c r="Z446">
        <v>19</v>
      </c>
      <c r="AA446">
        <v>27</v>
      </c>
      <c r="AB446">
        <v>15</v>
      </c>
      <c r="AC446" s="6">
        <f t="shared" si="81"/>
        <v>0</v>
      </c>
      <c r="AD446" s="6">
        <f t="shared" si="82"/>
        <v>0</v>
      </c>
      <c r="AE446" s="6">
        <f t="shared" si="83"/>
        <v>0</v>
      </c>
      <c r="AF446" s="6">
        <f t="shared" si="84"/>
        <v>0</v>
      </c>
      <c r="AG446" s="6">
        <f t="shared" si="85"/>
        <v>0</v>
      </c>
      <c r="AH446" s="6">
        <f t="shared" si="86"/>
        <v>7.5471698113207558E-2</v>
      </c>
      <c r="AI446" s="6">
        <f t="shared" si="87"/>
        <v>5.6603773584905662E-2</v>
      </c>
      <c r="AJ446" s="6">
        <f t="shared" si="88"/>
        <v>0.13207547169811323</v>
      </c>
      <c r="AK446" s="6">
        <f t="shared" si="89"/>
        <v>7.5471698113207558E-2</v>
      </c>
      <c r="AL446" s="6">
        <f t="shared" si="90"/>
        <v>0.13207547169811323</v>
      </c>
      <c r="AM446">
        <v>18000000</v>
      </c>
      <c r="AN446" t="s">
        <v>1445</v>
      </c>
      <c r="AO446">
        <v>450050</v>
      </c>
      <c r="AP446">
        <v>1</v>
      </c>
      <c r="AQ446" t="s">
        <v>87</v>
      </c>
      <c r="AR446">
        <v>2.91</v>
      </c>
      <c r="AS446">
        <v>7</v>
      </c>
      <c r="AT446">
        <v>45</v>
      </c>
      <c r="AU446">
        <v>1.4</v>
      </c>
      <c r="AV446" s="3">
        <v>158000000</v>
      </c>
      <c r="AW446">
        <v>3</v>
      </c>
      <c r="AX446">
        <v>24</v>
      </c>
      <c r="AY446" s="12">
        <v>65</v>
      </c>
      <c r="AZ446" s="12">
        <v>60</v>
      </c>
      <c r="BA446" s="12">
        <v>59.7</v>
      </c>
      <c r="BB446" s="12">
        <v>6.6230000000000002</v>
      </c>
      <c r="BC446" s="17">
        <v>0.1527</v>
      </c>
      <c r="BD446" s="12" t="b">
        <v>0</v>
      </c>
      <c r="BE446" s="12">
        <v>51.2</v>
      </c>
      <c r="BF446" s="12" t="s">
        <v>96</v>
      </c>
      <c r="BG446" s="12" t="s">
        <v>97</v>
      </c>
      <c r="BH446" s="24">
        <v>23</v>
      </c>
      <c r="BI446" s="24">
        <v>8</v>
      </c>
      <c r="BJ446" s="24">
        <v>31</v>
      </c>
      <c r="BK446" s="24">
        <v>46</v>
      </c>
      <c r="BL446" s="24">
        <v>42</v>
      </c>
      <c r="BM446" s="24">
        <v>3</v>
      </c>
      <c r="BN446" s="24">
        <v>0</v>
      </c>
      <c r="BO446" s="24">
        <v>2</v>
      </c>
      <c r="BP446" s="24">
        <v>22</v>
      </c>
      <c r="BQ446" s="24">
        <v>5</v>
      </c>
      <c r="BR446" s="24">
        <v>22.7</v>
      </c>
      <c r="BS446" s="24">
        <v>1.18</v>
      </c>
      <c r="BT446" s="24">
        <v>0</v>
      </c>
      <c r="BU446" s="24">
        <v>0</v>
      </c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</row>
    <row r="447" spans="3:85" x14ac:dyDescent="0.3">
      <c r="C447" t="s">
        <v>1446</v>
      </c>
      <c r="D447" t="s">
        <v>82</v>
      </c>
      <c r="E447" t="s">
        <v>149</v>
      </c>
      <c r="F447" t="s">
        <v>1400</v>
      </c>
      <c r="G447" t="s">
        <v>1447</v>
      </c>
      <c r="H447">
        <v>2004</v>
      </c>
      <c r="I447">
        <v>5</v>
      </c>
      <c r="J447">
        <v>1</v>
      </c>
      <c r="K447">
        <v>120</v>
      </c>
      <c r="L447" s="7">
        <f t="shared" si="78"/>
        <v>1.3333333333333333</v>
      </c>
      <c r="M447">
        <v>0</v>
      </c>
      <c r="N447">
        <v>1</v>
      </c>
      <c r="O447">
        <v>1</v>
      </c>
      <c r="P447">
        <f t="shared" si="79"/>
        <v>1</v>
      </c>
      <c r="Q447">
        <f t="shared" si="80"/>
        <v>0</v>
      </c>
      <c r="R447">
        <v>0</v>
      </c>
      <c r="S447">
        <v>0</v>
      </c>
      <c r="T447">
        <v>1</v>
      </c>
      <c r="U447">
        <v>0</v>
      </c>
      <c r="V447">
        <v>0.1</v>
      </c>
      <c r="W447">
        <v>0.1</v>
      </c>
      <c r="X447">
        <v>0.7</v>
      </c>
      <c r="Y447">
        <v>0.9</v>
      </c>
      <c r="Z447">
        <v>5</v>
      </c>
      <c r="AA447">
        <v>14</v>
      </c>
      <c r="AB447">
        <v>10</v>
      </c>
      <c r="AC447" s="6">
        <f t="shared" si="81"/>
        <v>0</v>
      </c>
      <c r="AD447" s="6">
        <f t="shared" si="82"/>
        <v>0.75</v>
      </c>
      <c r="AE447" s="6">
        <f t="shared" si="83"/>
        <v>0.75</v>
      </c>
      <c r="AF447" s="6">
        <f t="shared" si="84"/>
        <v>0</v>
      </c>
      <c r="AG447" s="6">
        <f t="shared" si="85"/>
        <v>0.75</v>
      </c>
      <c r="AH447" s="6">
        <f t="shared" si="86"/>
        <v>7.5000000000000011E-2</v>
      </c>
      <c r="AI447" s="6">
        <f t="shared" si="87"/>
        <v>0.52500000000000002</v>
      </c>
      <c r="AJ447" s="6">
        <f t="shared" si="88"/>
        <v>0.60000000000000009</v>
      </c>
      <c r="AK447" s="6">
        <f t="shared" si="89"/>
        <v>7.5000000000000011E-2</v>
      </c>
      <c r="AL447" s="6">
        <f t="shared" si="90"/>
        <v>0.60000000000000009</v>
      </c>
      <c r="AM447">
        <v>5000000</v>
      </c>
      <c r="AN447" t="s">
        <v>1448</v>
      </c>
      <c r="AO447">
        <v>1064471</v>
      </c>
      <c r="AP447">
        <v>1</v>
      </c>
      <c r="AQ447" t="s">
        <v>102</v>
      </c>
      <c r="AR447">
        <v>0.91</v>
      </c>
      <c r="AS447">
        <v>0</v>
      </c>
      <c r="AT447">
        <v>0</v>
      </c>
      <c r="AU447">
        <v>0</v>
      </c>
      <c r="AV447" s="3">
        <v>158000000</v>
      </c>
      <c r="AW447">
        <v>3</v>
      </c>
      <c r="AX447">
        <v>8</v>
      </c>
      <c r="AY447" s="12">
        <v>0</v>
      </c>
      <c r="AZ447" s="12">
        <v>0</v>
      </c>
      <c r="BA447" s="12">
        <v>0</v>
      </c>
      <c r="BB447" s="12"/>
      <c r="BC447" s="17"/>
      <c r="BD447" s="12" t="b">
        <v>0</v>
      </c>
      <c r="BE447" s="12">
        <v>0</v>
      </c>
      <c r="BF447" s="12" t="s">
        <v>109</v>
      </c>
      <c r="BG447" s="12" t="s">
        <v>89</v>
      </c>
      <c r="BH447" s="24"/>
      <c r="BI447" s="24"/>
      <c r="BJ447" s="24"/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</row>
    <row r="448" spans="3:85" x14ac:dyDescent="0.3">
      <c r="C448" t="s">
        <v>1449</v>
      </c>
      <c r="D448" t="s">
        <v>1450</v>
      </c>
      <c r="E448" t="s">
        <v>149</v>
      </c>
      <c r="F448" t="s">
        <v>1400</v>
      </c>
      <c r="G448" t="s">
        <v>153</v>
      </c>
      <c r="H448">
        <v>1996</v>
      </c>
      <c r="I448">
        <v>11</v>
      </c>
      <c r="J448">
        <v>8</v>
      </c>
      <c r="K448">
        <v>804</v>
      </c>
      <c r="L448" s="7">
        <f t="shared" si="78"/>
        <v>8.9333333333333336</v>
      </c>
      <c r="M448">
        <v>1</v>
      </c>
      <c r="N448">
        <v>1</v>
      </c>
      <c r="O448">
        <v>2</v>
      </c>
      <c r="P448">
        <f t="shared" si="79"/>
        <v>2</v>
      </c>
      <c r="Q448">
        <f t="shared" si="80"/>
        <v>1</v>
      </c>
      <c r="R448">
        <v>0</v>
      </c>
      <c r="S448">
        <v>0</v>
      </c>
      <c r="T448">
        <v>2</v>
      </c>
      <c r="U448">
        <v>0</v>
      </c>
      <c r="V448">
        <v>1.4</v>
      </c>
      <c r="W448">
        <v>1.4</v>
      </c>
      <c r="X448">
        <v>0.5</v>
      </c>
      <c r="Y448">
        <v>1.9</v>
      </c>
      <c r="Z448">
        <v>9</v>
      </c>
      <c r="AA448">
        <v>14</v>
      </c>
      <c r="AB448">
        <v>31</v>
      </c>
      <c r="AC448" s="6">
        <f t="shared" si="81"/>
        <v>0.11194029850746269</v>
      </c>
      <c r="AD448" s="6">
        <f t="shared" si="82"/>
        <v>0.11194029850746269</v>
      </c>
      <c r="AE448" s="6">
        <f t="shared" si="83"/>
        <v>0.22388059701492538</v>
      </c>
      <c r="AF448" s="6">
        <f t="shared" si="84"/>
        <v>0.11194029850746269</v>
      </c>
      <c r="AG448" s="6">
        <f t="shared" si="85"/>
        <v>0.22388059701492538</v>
      </c>
      <c r="AH448" s="6">
        <f t="shared" si="86"/>
        <v>0.15671641791044774</v>
      </c>
      <c r="AI448" s="6">
        <f t="shared" si="87"/>
        <v>5.5970149253731345E-2</v>
      </c>
      <c r="AJ448" s="6">
        <f t="shared" si="88"/>
        <v>0.21268656716417908</v>
      </c>
      <c r="AK448" s="6">
        <f t="shared" si="89"/>
        <v>0.15671641791044774</v>
      </c>
      <c r="AL448" s="6">
        <f t="shared" si="90"/>
        <v>0.21268656716417908</v>
      </c>
      <c r="AM448">
        <v>15000000</v>
      </c>
      <c r="AN448" t="s">
        <v>154</v>
      </c>
      <c r="AO448">
        <v>414908</v>
      </c>
      <c r="AP448">
        <v>1</v>
      </c>
      <c r="AQ448" t="s">
        <v>102</v>
      </c>
      <c r="AR448">
        <v>0.91</v>
      </c>
      <c r="AS448">
        <v>5</v>
      </c>
      <c r="AT448">
        <v>38.799999999999997</v>
      </c>
      <c r="AU448">
        <v>1.25</v>
      </c>
      <c r="AV448" s="3">
        <v>158000000</v>
      </c>
      <c r="AW448">
        <v>3</v>
      </c>
      <c r="AX448">
        <v>25</v>
      </c>
      <c r="AY448" s="12">
        <v>44</v>
      </c>
      <c r="AZ448" s="12">
        <v>44.5</v>
      </c>
      <c r="BA448" s="12">
        <v>36</v>
      </c>
      <c r="BB448" s="12">
        <v>1.8</v>
      </c>
      <c r="BC448" s="17">
        <v>0.76759999999999995</v>
      </c>
      <c r="BD448" s="12" t="b">
        <v>0</v>
      </c>
      <c r="BE448" s="12">
        <v>39.9</v>
      </c>
      <c r="BF448" s="12" t="s">
        <v>88</v>
      </c>
      <c r="BG448" s="12" t="s">
        <v>97</v>
      </c>
      <c r="BH448" s="24">
        <v>11</v>
      </c>
      <c r="BI448" s="24">
        <v>6</v>
      </c>
      <c r="BJ448" s="24">
        <v>18</v>
      </c>
      <c r="BK448" s="24">
        <v>10</v>
      </c>
      <c r="BL448" s="24">
        <v>10</v>
      </c>
      <c r="BM448" s="24">
        <v>0</v>
      </c>
      <c r="BN448" s="24">
        <v>0</v>
      </c>
      <c r="BO448" s="24">
        <v>2</v>
      </c>
      <c r="BP448" s="24">
        <v>22</v>
      </c>
      <c r="BQ448" s="24">
        <v>7</v>
      </c>
      <c r="BR448" s="24">
        <v>31.8</v>
      </c>
      <c r="BS448" s="24">
        <v>1.84</v>
      </c>
      <c r="BT448" s="24">
        <v>0</v>
      </c>
      <c r="BU448" s="24">
        <v>0</v>
      </c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</row>
    <row r="449" spans="3:85" x14ac:dyDescent="0.3">
      <c r="C449" t="s">
        <v>1451</v>
      </c>
      <c r="D449" t="s">
        <v>643</v>
      </c>
      <c r="E449" t="s">
        <v>160</v>
      </c>
      <c r="F449" t="s">
        <v>1400</v>
      </c>
      <c r="G449" t="s">
        <v>1452</v>
      </c>
      <c r="H449">
        <v>1997</v>
      </c>
      <c r="I449">
        <v>10</v>
      </c>
      <c r="J449">
        <v>7</v>
      </c>
      <c r="K449">
        <v>547</v>
      </c>
      <c r="L449" s="7">
        <f t="shared" si="78"/>
        <v>6.0777777777777775</v>
      </c>
      <c r="M449">
        <v>0</v>
      </c>
      <c r="N449">
        <v>0</v>
      </c>
      <c r="O449">
        <v>0</v>
      </c>
      <c r="P449">
        <f t="shared" si="79"/>
        <v>0</v>
      </c>
      <c r="Q449">
        <f t="shared" si="80"/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1</v>
      </c>
      <c r="X449">
        <v>0.5</v>
      </c>
      <c r="Y449">
        <v>1.5</v>
      </c>
      <c r="Z449">
        <v>9</v>
      </c>
      <c r="AA449">
        <v>19</v>
      </c>
      <c r="AB449">
        <v>30</v>
      </c>
      <c r="AC449" s="6">
        <f t="shared" si="81"/>
        <v>0</v>
      </c>
      <c r="AD449" s="6">
        <f t="shared" si="82"/>
        <v>0</v>
      </c>
      <c r="AE449" s="6">
        <f t="shared" si="83"/>
        <v>0</v>
      </c>
      <c r="AF449" s="6">
        <f t="shared" si="84"/>
        <v>0</v>
      </c>
      <c r="AG449" s="6">
        <f t="shared" si="85"/>
        <v>0</v>
      </c>
      <c r="AH449" s="6">
        <f t="shared" si="86"/>
        <v>0.16453382084095064</v>
      </c>
      <c r="AI449" s="6">
        <f t="shared" si="87"/>
        <v>8.226691042047532E-2</v>
      </c>
      <c r="AJ449" s="6">
        <f t="shared" si="88"/>
        <v>0.24680073126142596</v>
      </c>
      <c r="AK449" s="6">
        <f t="shared" si="89"/>
        <v>0.16453382084095064</v>
      </c>
      <c r="AL449" s="6">
        <f t="shared" si="90"/>
        <v>0.24680073126142596</v>
      </c>
      <c r="AS449">
        <v>0</v>
      </c>
      <c r="AT449">
        <v>0</v>
      </c>
      <c r="AU449">
        <v>0</v>
      </c>
      <c r="AV449" s="3">
        <v>158000000</v>
      </c>
      <c r="AW449">
        <v>3</v>
      </c>
      <c r="AX449">
        <v>0</v>
      </c>
      <c r="BC449" s="18"/>
      <c r="BH449" s="24"/>
      <c r="BI449" s="24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</row>
    <row r="450" spans="3:85" x14ac:dyDescent="0.3">
      <c r="C450" t="s">
        <v>1453</v>
      </c>
      <c r="D450" t="s">
        <v>371</v>
      </c>
      <c r="E450" t="s">
        <v>160</v>
      </c>
      <c r="F450" t="s">
        <v>1400</v>
      </c>
      <c r="G450" t="s">
        <v>1454</v>
      </c>
      <c r="H450">
        <v>2000</v>
      </c>
      <c r="I450">
        <v>7</v>
      </c>
      <c r="J450">
        <v>2</v>
      </c>
      <c r="K450">
        <v>211</v>
      </c>
      <c r="L450" s="7">
        <f t="shared" ref="L450:L454" si="91">K450/90</f>
        <v>2.3444444444444446</v>
      </c>
      <c r="M450">
        <v>0</v>
      </c>
      <c r="N450">
        <v>0</v>
      </c>
      <c r="O450">
        <v>0</v>
      </c>
      <c r="P450">
        <f t="shared" ref="P450:P454" si="92">O450-R450</f>
        <v>0</v>
      </c>
      <c r="Q450">
        <f t="shared" ref="Q450:Q454" si="93">M450-R450</f>
        <v>0</v>
      </c>
      <c r="R450">
        <v>0</v>
      </c>
      <c r="S450">
        <v>0</v>
      </c>
      <c r="T450">
        <v>0</v>
      </c>
      <c r="U450">
        <v>0</v>
      </c>
      <c r="V450">
        <v>0.4</v>
      </c>
      <c r="W450">
        <v>0.4</v>
      </c>
      <c r="X450">
        <v>0.1</v>
      </c>
      <c r="Y450">
        <v>0.6</v>
      </c>
      <c r="Z450">
        <v>3</v>
      </c>
      <c r="AA450">
        <v>0</v>
      </c>
      <c r="AB450">
        <v>10</v>
      </c>
      <c r="AC450" s="6">
        <f t="shared" si="81"/>
        <v>0</v>
      </c>
      <c r="AD450" s="6">
        <f t="shared" si="82"/>
        <v>0</v>
      </c>
      <c r="AE450" s="6">
        <f t="shared" ref="AE450:AE454" si="94">AC450+AD450</f>
        <v>0</v>
      </c>
      <c r="AF450" s="6">
        <f t="shared" si="84"/>
        <v>0</v>
      </c>
      <c r="AG450" s="6">
        <f t="shared" si="85"/>
        <v>0</v>
      </c>
      <c r="AH450" s="6">
        <f t="shared" si="86"/>
        <v>0.17061611374407584</v>
      </c>
      <c r="AI450" s="6">
        <f t="shared" si="87"/>
        <v>4.2654028436018961E-2</v>
      </c>
      <c r="AJ450" s="6">
        <f t="shared" ref="AJ450:AJ454" si="95">AH450+AI450</f>
        <v>0.2132701421800948</v>
      </c>
      <c r="AK450" s="6">
        <f t="shared" si="89"/>
        <v>0.17061611374407584</v>
      </c>
      <c r="AL450" s="6">
        <f t="shared" ref="AL450:AL454" si="96">(AK450+AI450)</f>
        <v>0.2132701421800948</v>
      </c>
      <c r="AS450">
        <v>0</v>
      </c>
      <c r="AT450">
        <v>0</v>
      </c>
      <c r="AU450">
        <v>0</v>
      </c>
      <c r="AV450" s="3">
        <v>158000000</v>
      </c>
      <c r="AW450">
        <v>3</v>
      </c>
      <c r="AX450">
        <v>0</v>
      </c>
      <c r="BC450" s="18"/>
      <c r="BH450" s="24"/>
      <c r="BI450" s="24"/>
      <c r="BJ450" s="24"/>
      <c r="BK450" s="24"/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</row>
    <row r="451" spans="3:85" x14ac:dyDescent="0.3">
      <c r="C451" t="s">
        <v>1455</v>
      </c>
      <c r="D451" t="s">
        <v>1456</v>
      </c>
      <c r="E451" t="s">
        <v>160</v>
      </c>
      <c r="F451" t="s">
        <v>1400</v>
      </c>
      <c r="G451" t="s">
        <v>1457</v>
      </c>
      <c r="H451">
        <v>1996</v>
      </c>
      <c r="I451">
        <v>8</v>
      </c>
      <c r="J451">
        <v>5</v>
      </c>
      <c r="K451">
        <v>369</v>
      </c>
      <c r="L451" s="7">
        <f t="shared" si="91"/>
        <v>4.0999999999999996</v>
      </c>
      <c r="M451">
        <v>1</v>
      </c>
      <c r="N451">
        <v>0</v>
      </c>
      <c r="O451">
        <v>1</v>
      </c>
      <c r="P451">
        <f t="shared" si="92"/>
        <v>1</v>
      </c>
      <c r="Q451">
        <f t="shared" si="93"/>
        <v>1</v>
      </c>
      <c r="R451">
        <v>0</v>
      </c>
      <c r="S451">
        <v>0</v>
      </c>
      <c r="T451">
        <v>0</v>
      </c>
      <c r="U451">
        <v>0</v>
      </c>
      <c r="V451">
        <v>0.6</v>
      </c>
      <c r="W451">
        <v>0.6</v>
      </c>
      <c r="X451">
        <v>0</v>
      </c>
      <c r="Y451">
        <v>0.7</v>
      </c>
      <c r="Z451">
        <v>7</v>
      </c>
      <c r="AA451">
        <v>11</v>
      </c>
      <c r="AB451">
        <v>22</v>
      </c>
      <c r="AC451" s="6">
        <f t="shared" si="81"/>
        <v>0.24390243902439027</v>
      </c>
      <c r="AD451" s="6">
        <f t="shared" si="82"/>
        <v>0</v>
      </c>
      <c r="AE451" s="6">
        <f t="shared" si="94"/>
        <v>0.24390243902439027</v>
      </c>
      <c r="AF451" s="6">
        <f t="shared" si="84"/>
        <v>0.24390243902439027</v>
      </c>
      <c r="AG451" s="6">
        <f t="shared" si="85"/>
        <v>0.24390243902439027</v>
      </c>
      <c r="AH451" s="6">
        <f t="shared" si="86"/>
        <v>0.14634146341463417</v>
      </c>
      <c r="AI451" s="6">
        <f t="shared" si="87"/>
        <v>0</v>
      </c>
      <c r="AJ451" s="6">
        <f t="shared" si="95"/>
        <v>0.14634146341463417</v>
      </c>
      <c r="AK451" s="6">
        <f t="shared" si="89"/>
        <v>0.14634146341463417</v>
      </c>
      <c r="AL451" s="6">
        <f t="shared" si="96"/>
        <v>0.14634146341463417</v>
      </c>
      <c r="AS451">
        <v>0</v>
      </c>
      <c r="AT451">
        <v>0</v>
      </c>
      <c r="AU451">
        <v>0</v>
      </c>
      <c r="AV451" s="3">
        <v>158000000</v>
      </c>
      <c r="AW451">
        <v>3</v>
      </c>
      <c r="AX451">
        <v>0</v>
      </c>
      <c r="BC451" s="18"/>
      <c r="BH451" s="24">
        <v>4</v>
      </c>
      <c r="BI451" s="24">
        <v>3</v>
      </c>
      <c r="BJ451" s="24">
        <v>6</v>
      </c>
      <c r="BK451" s="24">
        <v>9</v>
      </c>
      <c r="BL451" s="24">
        <v>7</v>
      </c>
      <c r="BM451" s="24">
        <v>0</v>
      </c>
      <c r="BN451" s="24">
        <v>0</v>
      </c>
      <c r="BO451" s="24">
        <v>2</v>
      </c>
      <c r="BP451" s="24">
        <v>5</v>
      </c>
      <c r="BQ451" s="24">
        <v>3</v>
      </c>
      <c r="BR451" s="24">
        <v>60</v>
      </c>
      <c r="BS451" s="24">
        <v>0.68</v>
      </c>
      <c r="BT451" s="24">
        <v>0</v>
      </c>
      <c r="BU451" s="24">
        <v>0</v>
      </c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</row>
    <row r="452" spans="3:85" x14ac:dyDescent="0.3">
      <c r="C452" t="s">
        <v>1458</v>
      </c>
      <c r="D452" t="s">
        <v>1282</v>
      </c>
      <c r="E452" t="s">
        <v>160</v>
      </c>
      <c r="F452" t="s">
        <v>1400</v>
      </c>
      <c r="G452" t="s">
        <v>1459</v>
      </c>
      <c r="H452">
        <v>1997</v>
      </c>
      <c r="I452">
        <v>1</v>
      </c>
      <c r="J452">
        <v>0</v>
      </c>
      <c r="K452">
        <v>15</v>
      </c>
      <c r="L452" s="7">
        <f t="shared" si="91"/>
        <v>0.16666666666666666</v>
      </c>
      <c r="M452">
        <v>0</v>
      </c>
      <c r="N452">
        <v>0</v>
      </c>
      <c r="O452">
        <v>0</v>
      </c>
      <c r="P452">
        <f t="shared" si="92"/>
        <v>0</v>
      </c>
      <c r="Q452">
        <f t="shared" si="93"/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2</v>
      </c>
      <c r="AC452" s="6">
        <f t="shared" si="81"/>
        <v>0</v>
      </c>
      <c r="AD452" s="6">
        <f t="shared" si="82"/>
        <v>0</v>
      </c>
      <c r="AE452" s="6">
        <f t="shared" si="94"/>
        <v>0</v>
      </c>
      <c r="AF452" s="6">
        <f t="shared" si="84"/>
        <v>0</v>
      </c>
      <c r="AG452" s="6">
        <f t="shared" si="85"/>
        <v>0</v>
      </c>
      <c r="AH452" s="6">
        <f t="shared" si="86"/>
        <v>0</v>
      </c>
      <c r="AI452" s="6">
        <f t="shared" si="87"/>
        <v>0</v>
      </c>
      <c r="AJ452" s="6">
        <f t="shared" si="95"/>
        <v>0</v>
      </c>
      <c r="AK452" s="6">
        <f t="shared" si="89"/>
        <v>0</v>
      </c>
      <c r="AL452" s="6">
        <f t="shared" si="96"/>
        <v>0</v>
      </c>
      <c r="AM452">
        <v>4000000</v>
      </c>
      <c r="AN452" t="s">
        <v>1460</v>
      </c>
      <c r="AO452">
        <v>369567</v>
      </c>
      <c r="AP452">
        <v>1</v>
      </c>
      <c r="AQ452" t="s">
        <v>102</v>
      </c>
      <c r="AR452">
        <v>0.91</v>
      </c>
      <c r="AS452">
        <v>15</v>
      </c>
      <c r="AT452">
        <v>199</v>
      </c>
      <c r="AU452">
        <v>1.88</v>
      </c>
      <c r="AV452" s="3">
        <v>158000000</v>
      </c>
      <c r="AW452">
        <v>3</v>
      </c>
      <c r="AX452">
        <v>26</v>
      </c>
      <c r="AY452" s="12">
        <v>48</v>
      </c>
      <c r="AZ452" s="12">
        <v>27.5</v>
      </c>
      <c r="BA452" s="12">
        <v>164</v>
      </c>
      <c r="BB452" s="12">
        <v>-11.805</v>
      </c>
      <c r="BC452" s="17">
        <v>0.56000000000000005</v>
      </c>
      <c r="BD452" s="12" t="b">
        <v>0</v>
      </c>
      <c r="BE452" s="12">
        <v>169.8</v>
      </c>
      <c r="BF452" s="12" t="s">
        <v>96</v>
      </c>
      <c r="BG452" s="12" t="s">
        <v>97</v>
      </c>
      <c r="BH452" s="24"/>
      <c r="BI452" s="24"/>
      <c r="BJ452" s="24"/>
      <c r="BK452" s="24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</row>
    <row r="453" spans="3:85" x14ac:dyDescent="0.3">
      <c r="C453" t="s">
        <v>1461</v>
      </c>
      <c r="D453" t="s">
        <v>380</v>
      </c>
      <c r="E453" t="s">
        <v>160</v>
      </c>
      <c r="F453" t="s">
        <v>1400</v>
      </c>
      <c r="G453" t="s">
        <v>1462</v>
      </c>
      <c r="H453">
        <v>2007</v>
      </c>
      <c r="I453">
        <v>1</v>
      </c>
      <c r="J453">
        <v>0</v>
      </c>
      <c r="K453">
        <v>21</v>
      </c>
      <c r="L453" s="7">
        <f t="shared" si="91"/>
        <v>0.23333333333333334</v>
      </c>
      <c r="M453">
        <v>0</v>
      </c>
      <c r="N453">
        <v>0</v>
      </c>
      <c r="O453">
        <v>0</v>
      </c>
      <c r="P453">
        <f t="shared" si="92"/>
        <v>0</v>
      </c>
      <c r="Q453">
        <f t="shared" si="93"/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0.1</v>
      </c>
      <c r="Y453">
        <v>0.1</v>
      </c>
      <c r="Z453">
        <v>1</v>
      </c>
      <c r="AA453">
        <v>2</v>
      </c>
      <c r="AB453">
        <v>0</v>
      </c>
      <c r="AC453" s="6">
        <f t="shared" si="81"/>
        <v>0</v>
      </c>
      <c r="AD453" s="6">
        <f t="shared" si="82"/>
        <v>0</v>
      </c>
      <c r="AE453" s="6">
        <f t="shared" si="94"/>
        <v>0</v>
      </c>
      <c r="AF453" s="6">
        <f t="shared" si="84"/>
        <v>0</v>
      </c>
      <c r="AG453" s="6">
        <f t="shared" si="85"/>
        <v>0</v>
      </c>
      <c r="AH453" s="6">
        <f t="shared" si="86"/>
        <v>0</v>
      </c>
      <c r="AI453" s="6">
        <f t="shared" si="87"/>
        <v>0.4285714285714286</v>
      </c>
      <c r="AJ453" s="6">
        <f t="shared" si="95"/>
        <v>0.4285714285714286</v>
      </c>
      <c r="AK453" s="6">
        <f t="shared" si="89"/>
        <v>0</v>
      </c>
      <c r="AL453" s="6">
        <f t="shared" si="96"/>
        <v>0.4285714285714286</v>
      </c>
      <c r="AM453">
        <v>200000</v>
      </c>
      <c r="AN453" t="s">
        <v>1463</v>
      </c>
      <c r="AO453">
        <v>1230661</v>
      </c>
      <c r="AP453">
        <v>1</v>
      </c>
      <c r="AQ453" t="s">
        <v>95</v>
      </c>
      <c r="AR453">
        <v>3.91</v>
      </c>
      <c r="AS453">
        <v>0</v>
      </c>
      <c r="AT453">
        <v>0</v>
      </c>
      <c r="AU453">
        <v>0</v>
      </c>
      <c r="AV453" s="3">
        <v>158000000</v>
      </c>
      <c r="AW453">
        <v>3</v>
      </c>
      <c r="AX453">
        <v>3</v>
      </c>
      <c r="AY453" s="12">
        <v>0</v>
      </c>
      <c r="AZ453" s="12">
        <v>0</v>
      </c>
      <c r="BA453" s="12">
        <v>0</v>
      </c>
      <c r="BB453" s="12"/>
      <c r="BC453" s="17"/>
      <c r="BD453" s="12" t="b">
        <v>0</v>
      </c>
      <c r="BE453" s="12">
        <v>0</v>
      </c>
      <c r="BF453" s="12" t="s">
        <v>109</v>
      </c>
      <c r="BG453" s="12" t="s">
        <v>89</v>
      </c>
      <c r="BH453" s="24">
        <v>0</v>
      </c>
      <c r="BI453" s="24">
        <v>0</v>
      </c>
      <c r="BJ453" s="24">
        <v>0</v>
      </c>
      <c r="BK453" s="24">
        <v>0</v>
      </c>
      <c r="BL453" s="24">
        <v>0</v>
      </c>
      <c r="BM453" s="24">
        <v>0</v>
      </c>
      <c r="BN453" s="24">
        <v>0</v>
      </c>
      <c r="BO453" s="24">
        <v>0</v>
      </c>
      <c r="BP453" s="24">
        <v>0</v>
      </c>
      <c r="BQ453" s="24">
        <v>0</v>
      </c>
      <c r="BR453" s="24"/>
      <c r="BS453" s="24">
        <v>0</v>
      </c>
      <c r="BT453" s="24">
        <v>0</v>
      </c>
      <c r="BU453" s="24">
        <v>0</v>
      </c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</row>
    <row r="454" spans="3:85" x14ac:dyDescent="0.3">
      <c r="C454" t="s">
        <v>1464</v>
      </c>
      <c r="D454" t="s">
        <v>145</v>
      </c>
      <c r="E454" t="s">
        <v>160</v>
      </c>
      <c r="F454" t="s">
        <v>1400</v>
      </c>
      <c r="G454" t="s">
        <v>1465</v>
      </c>
      <c r="H454">
        <v>2000</v>
      </c>
      <c r="I454">
        <v>9</v>
      </c>
      <c r="J454">
        <v>8</v>
      </c>
      <c r="K454">
        <v>707</v>
      </c>
      <c r="L454" s="7">
        <f t="shared" si="91"/>
        <v>7.8555555555555552</v>
      </c>
      <c r="M454">
        <v>1</v>
      </c>
      <c r="N454">
        <v>0</v>
      </c>
      <c r="O454">
        <v>1</v>
      </c>
      <c r="P454">
        <f t="shared" si="92"/>
        <v>0</v>
      </c>
      <c r="Q454">
        <f t="shared" si="93"/>
        <v>0</v>
      </c>
      <c r="R454">
        <v>1</v>
      </c>
      <c r="S454">
        <v>1</v>
      </c>
      <c r="T454">
        <v>0</v>
      </c>
      <c r="U454">
        <v>0</v>
      </c>
      <c r="V454">
        <v>1.6</v>
      </c>
      <c r="W454">
        <v>0.8</v>
      </c>
      <c r="X454">
        <v>0.4</v>
      </c>
      <c r="Y454">
        <v>1.2</v>
      </c>
      <c r="Z454">
        <v>4</v>
      </c>
      <c r="AA454">
        <v>6</v>
      </c>
      <c r="AB454">
        <v>29</v>
      </c>
      <c r="AC454" s="6">
        <f t="shared" si="81"/>
        <v>0.12729844413012731</v>
      </c>
      <c r="AD454" s="6">
        <f t="shared" si="82"/>
        <v>0</v>
      </c>
      <c r="AE454" s="6">
        <f t="shared" si="94"/>
        <v>0.12729844413012731</v>
      </c>
      <c r="AF454" s="6">
        <f t="shared" si="84"/>
        <v>0</v>
      </c>
      <c r="AG454" s="6">
        <f t="shared" si="85"/>
        <v>0</v>
      </c>
      <c r="AH454" s="6">
        <f t="shared" si="86"/>
        <v>0.20367751060820369</v>
      </c>
      <c r="AI454" s="6">
        <f t="shared" si="87"/>
        <v>5.0919377652050922E-2</v>
      </c>
      <c r="AJ454" s="6">
        <f t="shared" si="95"/>
        <v>0.25459688826025462</v>
      </c>
      <c r="AK454" s="6">
        <f t="shared" si="89"/>
        <v>0.10183875530410184</v>
      </c>
      <c r="AL454" s="6">
        <f t="shared" si="96"/>
        <v>0.15275813295615276</v>
      </c>
      <c r="AM454">
        <v>30000000</v>
      </c>
      <c r="AN454" t="s">
        <v>1466</v>
      </c>
      <c r="AO454">
        <v>429983</v>
      </c>
      <c r="AP454">
        <v>1</v>
      </c>
      <c r="AQ454" t="s">
        <v>108</v>
      </c>
      <c r="AR454">
        <v>4.91</v>
      </c>
      <c r="AS454">
        <v>6</v>
      </c>
      <c r="AT454">
        <v>20.8</v>
      </c>
      <c r="AU454">
        <v>1.2</v>
      </c>
      <c r="AV454" s="3">
        <v>158000000</v>
      </c>
      <c r="AW454">
        <v>3</v>
      </c>
      <c r="AX454">
        <v>25</v>
      </c>
      <c r="AY454" s="12">
        <v>32</v>
      </c>
      <c r="AZ454" s="12">
        <v>25</v>
      </c>
      <c r="BA454" s="12">
        <v>19</v>
      </c>
      <c r="BB454" s="12">
        <v>-1.419</v>
      </c>
      <c r="BC454" s="17">
        <v>0.74950000000000006</v>
      </c>
      <c r="BD454" s="12" t="b">
        <v>0</v>
      </c>
      <c r="BE454" s="12">
        <v>20.2</v>
      </c>
      <c r="BF454" s="12" t="s">
        <v>88</v>
      </c>
      <c r="BG454" s="12" t="s">
        <v>97</v>
      </c>
      <c r="BH454" s="24">
        <v>7</v>
      </c>
      <c r="BI454" s="24">
        <v>5</v>
      </c>
      <c r="BJ454" s="24">
        <v>46</v>
      </c>
      <c r="BK454" s="24">
        <v>19</v>
      </c>
      <c r="BL454" s="24">
        <v>6</v>
      </c>
      <c r="BM454" s="24">
        <v>4</v>
      </c>
      <c r="BN454" s="24">
        <v>0</v>
      </c>
      <c r="BO454" s="24">
        <v>14</v>
      </c>
      <c r="BP454" s="24">
        <v>54</v>
      </c>
      <c r="BQ454" s="24">
        <v>34</v>
      </c>
      <c r="BR454" s="24">
        <v>63</v>
      </c>
      <c r="BS454" s="24">
        <v>1.88</v>
      </c>
      <c r="BT454" s="24">
        <v>0</v>
      </c>
      <c r="BU454" s="24">
        <v>0</v>
      </c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</row>
    <row r="456" spans="3:85" x14ac:dyDescent="0.3">
      <c r="AM456">
        <f>COUNTBLANK(AM2:AM454)</f>
        <v>41</v>
      </c>
    </row>
  </sheetData>
  <mergeCells count="1">
    <mergeCell ref="CK10:CU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492"/>
  <sheetViews>
    <sheetView zoomScale="93" workbookViewId="0">
      <selection activeCell="D389" sqref="D389"/>
    </sheetView>
  </sheetViews>
  <sheetFormatPr baseColWidth="10" defaultColWidth="8.88671875" defaultRowHeight="14.4" x14ac:dyDescent="0.3"/>
  <cols>
    <col min="1" max="2" width="12" customWidth="1"/>
    <col min="3" max="3" width="5" customWidth="1"/>
    <col min="4" max="4" width="30" customWidth="1"/>
    <col min="5" max="5" width="9" customWidth="1"/>
    <col min="6" max="6" width="7" customWidth="1"/>
    <col min="7" max="7" width="17" customWidth="1"/>
    <col min="8" max="8" width="8" customWidth="1"/>
    <col min="9" max="9" width="6" customWidth="1"/>
    <col min="10" max="10" width="4" customWidth="1"/>
    <col min="11" max="11" width="8" customWidth="1"/>
    <col min="12" max="12" width="7" customWidth="1"/>
    <col min="13" max="13" width="6" customWidth="1"/>
    <col min="14" max="16" width="5" customWidth="1"/>
    <col min="17" max="17" width="6" customWidth="1"/>
    <col min="18" max="18" width="4" customWidth="1"/>
    <col min="19" max="19" width="7" customWidth="1"/>
    <col min="20" max="23" width="6" customWidth="1"/>
    <col min="24" max="24" width="5" customWidth="1"/>
    <col min="25" max="25" width="10" customWidth="1"/>
    <col min="26" max="28" width="6" customWidth="1"/>
    <col min="29" max="31" width="7" customWidth="1"/>
    <col min="32" max="33" width="8" customWidth="1"/>
    <col min="34" max="34" width="6" customWidth="1"/>
    <col min="35" max="35" width="7" customWidth="1"/>
    <col min="36" max="37" width="8" customWidth="1"/>
    <col min="38" max="38" width="12" customWidth="1"/>
    <col min="39" max="39" width="9" customWidth="1"/>
    <col min="40" max="41" width="18" customWidth="1"/>
    <col min="42" max="42" width="12" customWidth="1"/>
    <col min="43" max="43" width="14" customWidth="1"/>
    <col min="44" max="44" width="25" customWidth="1"/>
    <col min="45" max="45" width="18" customWidth="1"/>
    <col min="46" max="46" width="16" customWidth="1"/>
    <col min="47" max="47" width="26" customWidth="1"/>
    <col min="48" max="48" width="14" customWidth="1"/>
    <col min="49" max="49" width="24" customWidth="1"/>
    <col min="50" max="51" width="18" customWidth="1"/>
    <col min="52" max="52" width="14" customWidth="1"/>
    <col min="53" max="53" width="19" customWidth="1"/>
    <col min="54" max="54" width="12.88671875" bestFit="1" customWidth="1"/>
    <col min="55" max="56" width="17" bestFit="1" customWidth="1"/>
    <col min="57" max="57" width="14.21875" bestFit="1" customWidth="1"/>
    <col min="58" max="58" width="15.33203125" bestFit="1" customWidth="1"/>
    <col min="59" max="59" width="11.88671875" bestFit="1" customWidth="1"/>
    <col min="60" max="60" width="12.44140625" bestFit="1" customWidth="1"/>
    <col min="61" max="61" width="8" bestFit="1" customWidth="1"/>
    <col min="62" max="62" width="14.88671875" bestFit="1" customWidth="1"/>
  </cols>
  <sheetData>
    <row r="1" spans="1:88" ht="30" customHeight="1" x14ac:dyDescent="0.3">
      <c r="A1" s="1" t="s">
        <v>1467</v>
      </c>
      <c r="B1" s="1" t="s">
        <v>1468</v>
      </c>
      <c r="C1" s="1"/>
      <c r="D1" s="1" t="s">
        <v>1469</v>
      </c>
      <c r="E1" s="1" t="s">
        <v>1470</v>
      </c>
      <c r="F1" s="1" t="s">
        <v>1471</v>
      </c>
      <c r="G1" s="1" t="s">
        <v>1472</v>
      </c>
      <c r="H1" s="1" t="s">
        <v>1473</v>
      </c>
      <c r="I1" s="1" t="s">
        <v>1474</v>
      </c>
      <c r="J1" s="1" t="s">
        <v>1475</v>
      </c>
      <c r="K1" s="1" t="s">
        <v>1476</v>
      </c>
      <c r="L1" s="1" t="s">
        <v>1477</v>
      </c>
      <c r="M1" s="1" t="s">
        <v>1478</v>
      </c>
      <c r="N1" s="1" t="s">
        <v>1479</v>
      </c>
      <c r="O1" s="1" t="s">
        <v>1480</v>
      </c>
      <c r="P1" s="1" t="s">
        <v>12</v>
      </c>
      <c r="Q1" s="1" t="s">
        <v>1481</v>
      </c>
      <c r="R1" s="1" t="s">
        <v>1482</v>
      </c>
      <c r="S1" s="1" t="s">
        <v>1483</v>
      </c>
      <c r="T1" s="1" t="s">
        <v>1484</v>
      </c>
      <c r="U1" s="1" t="s">
        <v>1485</v>
      </c>
      <c r="V1" s="1" t="s">
        <v>1486</v>
      </c>
      <c r="W1" s="1" t="s">
        <v>1487</v>
      </c>
      <c r="X1" s="1" t="s">
        <v>1488</v>
      </c>
      <c r="Y1" s="1" t="s">
        <v>1489</v>
      </c>
      <c r="Z1" s="1" t="s">
        <v>1490</v>
      </c>
      <c r="AA1" s="1" t="s">
        <v>1491</v>
      </c>
      <c r="AB1" s="1" t="s">
        <v>1492</v>
      </c>
      <c r="AC1" s="1" t="s">
        <v>1493</v>
      </c>
      <c r="AD1" s="1" t="s">
        <v>1494</v>
      </c>
      <c r="AE1" s="1" t="s">
        <v>1495</v>
      </c>
      <c r="AF1" s="1" t="s">
        <v>1496</v>
      </c>
      <c r="AG1" s="1" t="s">
        <v>1497</v>
      </c>
      <c r="AH1" s="1" t="s">
        <v>1498</v>
      </c>
      <c r="AI1" s="1" t="s">
        <v>1499</v>
      </c>
      <c r="AJ1" s="1" t="s">
        <v>1500</v>
      </c>
      <c r="AK1" s="1" t="s">
        <v>1501</v>
      </c>
      <c r="AL1" s="1" t="s">
        <v>1502</v>
      </c>
      <c r="AM1" s="1" t="s">
        <v>1503</v>
      </c>
      <c r="AN1" s="1" t="s">
        <v>1504</v>
      </c>
      <c r="AO1" s="1" t="s">
        <v>1505</v>
      </c>
      <c r="AP1" s="1" t="s">
        <v>37</v>
      </c>
      <c r="AQ1" s="1" t="s">
        <v>38</v>
      </c>
      <c r="AR1" s="1" t="s">
        <v>1506</v>
      </c>
      <c r="AS1" s="1" t="s">
        <v>39</v>
      </c>
      <c r="AT1" s="2" t="s">
        <v>1507</v>
      </c>
      <c r="AU1" s="2" t="s">
        <v>1508</v>
      </c>
      <c r="AV1" s="2" t="s">
        <v>1509</v>
      </c>
      <c r="AW1" s="2" t="s">
        <v>1510</v>
      </c>
      <c r="AX1" s="2" t="s">
        <v>1511</v>
      </c>
      <c r="AY1" s="2" t="s">
        <v>1512</v>
      </c>
      <c r="AZ1" s="2" t="s">
        <v>1513</v>
      </c>
      <c r="BA1" s="2" t="s">
        <v>1514</v>
      </c>
      <c r="BB1" s="11" t="s">
        <v>1515</v>
      </c>
      <c r="BC1" s="11" t="s">
        <v>1516</v>
      </c>
      <c r="BD1" s="11" t="s">
        <v>1517</v>
      </c>
      <c r="BE1" s="11" t="s">
        <v>1518</v>
      </c>
      <c r="BF1" s="11" t="s">
        <v>1519</v>
      </c>
      <c r="BG1" s="11" t="s">
        <v>1520</v>
      </c>
      <c r="BH1" s="11" t="s">
        <v>1521</v>
      </c>
      <c r="BI1" s="11" t="s">
        <v>1522</v>
      </c>
      <c r="BJ1" s="11" t="s">
        <v>54</v>
      </c>
      <c r="BK1" s="22" t="s">
        <v>55</v>
      </c>
      <c r="BL1" s="22" t="s">
        <v>56</v>
      </c>
      <c r="BM1" s="22" t="s">
        <v>57</v>
      </c>
      <c r="BN1" s="22" t="s">
        <v>58</v>
      </c>
      <c r="BO1" s="22" t="s">
        <v>59</v>
      </c>
      <c r="BP1" s="22" t="s">
        <v>60</v>
      </c>
      <c r="BQ1" s="22" t="s">
        <v>61</v>
      </c>
      <c r="BR1" s="22" t="s">
        <v>62</v>
      </c>
      <c r="BS1" s="22" t="s">
        <v>63</v>
      </c>
      <c r="BT1" s="22" t="s">
        <v>64</v>
      </c>
      <c r="BU1" s="22" t="s">
        <v>65</v>
      </c>
      <c r="BV1" s="22" t="s">
        <v>66</v>
      </c>
      <c r="BW1" s="22" t="s">
        <v>67</v>
      </c>
      <c r="BX1" s="22" t="s">
        <v>68</v>
      </c>
      <c r="BY1" s="23" t="s">
        <v>69</v>
      </c>
      <c r="BZ1" s="23" t="s">
        <v>70</v>
      </c>
      <c r="CA1" s="23" t="s">
        <v>71</v>
      </c>
      <c r="CB1" s="23" t="s">
        <v>72</v>
      </c>
      <c r="CC1" s="23" t="s">
        <v>73</v>
      </c>
      <c r="CD1" s="23" t="s">
        <v>74</v>
      </c>
      <c r="CE1" s="23" t="s">
        <v>75</v>
      </c>
      <c r="CF1" s="23" t="s">
        <v>76</v>
      </c>
      <c r="CG1" s="23" t="s">
        <v>77</v>
      </c>
      <c r="CH1" s="23" t="s">
        <v>78</v>
      </c>
      <c r="CI1" s="23" t="s">
        <v>79</v>
      </c>
      <c r="CJ1" s="23" t="s">
        <v>80</v>
      </c>
    </row>
    <row r="2" spans="1:88" x14ac:dyDescent="0.3">
      <c r="D2" t="s">
        <v>1523</v>
      </c>
      <c r="E2" t="s">
        <v>82</v>
      </c>
      <c r="F2" t="s">
        <v>83</v>
      </c>
      <c r="G2" t="s">
        <v>1524</v>
      </c>
      <c r="H2" t="s">
        <v>1525</v>
      </c>
      <c r="I2">
        <v>1996</v>
      </c>
      <c r="J2">
        <v>12</v>
      </c>
      <c r="K2">
        <v>12</v>
      </c>
      <c r="L2">
        <v>1.08</v>
      </c>
      <c r="M2">
        <v>12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1503</v>
      </c>
      <c r="AN2">
        <v>6000000</v>
      </c>
      <c r="AO2" t="s">
        <v>1526</v>
      </c>
      <c r="AP2" t="s">
        <v>1527</v>
      </c>
      <c r="AQ2">
        <v>298197</v>
      </c>
      <c r="AR2" t="s">
        <v>1523</v>
      </c>
      <c r="AS2">
        <v>1</v>
      </c>
      <c r="AT2" t="s">
        <v>137</v>
      </c>
      <c r="AU2">
        <v>1.91</v>
      </c>
      <c r="AV2">
        <v>3</v>
      </c>
      <c r="AW2">
        <v>25.3</v>
      </c>
      <c r="AX2">
        <v>1</v>
      </c>
      <c r="AY2" s="16">
        <v>45000000</v>
      </c>
      <c r="AZ2">
        <v>5</v>
      </c>
      <c r="BA2">
        <v>25</v>
      </c>
      <c r="BB2" s="12">
        <v>0</v>
      </c>
      <c r="BC2" s="12">
        <v>0</v>
      </c>
      <c r="BD2" s="12">
        <v>0</v>
      </c>
      <c r="BE2" s="12">
        <v>-10.923</v>
      </c>
      <c r="BF2" s="12">
        <v>0.49220000000000003</v>
      </c>
      <c r="BG2" s="12" t="b">
        <v>0</v>
      </c>
      <c r="BH2" s="12">
        <v>18.2</v>
      </c>
      <c r="BI2" s="12" t="s">
        <v>109</v>
      </c>
      <c r="BJ2" s="12" t="s">
        <v>97</v>
      </c>
      <c r="BK2" s="24">
        <v>1</v>
      </c>
      <c r="BL2" s="24">
        <v>0</v>
      </c>
      <c r="BM2" s="24">
        <v>4</v>
      </c>
      <c r="BN2" s="24">
        <v>5</v>
      </c>
      <c r="BO2" s="24">
        <v>0</v>
      </c>
      <c r="BP2" s="24">
        <v>6</v>
      </c>
      <c r="BQ2" s="24">
        <v>1</v>
      </c>
      <c r="BR2" s="24">
        <v>0</v>
      </c>
      <c r="BS2" s="24">
        <v>0</v>
      </c>
      <c r="BT2" s="24">
        <v>0</v>
      </c>
      <c r="BU2" s="24"/>
      <c r="BV2" s="24">
        <v>0</v>
      </c>
      <c r="BW2" s="24">
        <v>0</v>
      </c>
      <c r="BX2" s="24">
        <v>0</v>
      </c>
      <c r="BY2" s="25">
        <v>32</v>
      </c>
      <c r="BZ2" s="25">
        <v>32</v>
      </c>
      <c r="CA2" s="25">
        <v>1.25</v>
      </c>
      <c r="CB2" s="25">
        <v>106</v>
      </c>
      <c r="CC2" s="25">
        <v>75</v>
      </c>
      <c r="CD2" s="25">
        <v>71.7</v>
      </c>
      <c r="CE2" s="25">
        <v>9</v>
      </c>
      <c r="CF2" s="25">
        <v>28.1</v>
      </c>
      <c r="CG2" s="25">
        <v>9</v>
      </c>
      <c r="CH2" s="25">
        <v>9</v>
      </c>
      <c r="CI2" s="25">
        <v>0</v>
      </c>
      <c r="CJ2" s="25">
        <v>0</v>
      </c>
    </row>
    <row r="3" spans="1:88" x14ac:dyDescent="0.3">
      <c r="D3" t="s">
        <v>1528</v>
      </c>
      <c r="E3" t="s">
        <v>184</v>
      </c>
      <c r="F3" t="s">
        <v>92</v>
      </c>
      <c r="G3" t="s">
        <v>1524</v>
      </c>
      <c r="H3" t="s">
        <v>1529</v>
      </c>
      <c r="I3">
        <v>1996</v>
      </c>
      <c r="J3">
        <v>11</v>
      </c>
      <c r="K3">
        <v>11</v>
      </c>
      <c r="L3">
        <v>990</v>
      </c>
      <c r="M3">
        <v>11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0.6</v>
      </c>
      <c r="W3">
        <v>0.6</v>
      </c>
      <c r="X3">
        <v>0</v>
      </c>
      <c r="Y3">
        <v>0.6</v>
      </c>
      <c r="Z3">
        <v>5</v>
      </c>
      <c r="AA3">
        <v>26</v>
      </c>
      <c r="AB3">
        <v>2</v>
      </c>
      <c r="AC3">
        <v>0.09</v>
      </c>
      <c r="AD3">
        <v>0</v>
      </c>
      <c r="AE3">
        <v>0.09</v>
      </c>
      <c r="AF3">
        <v>0.09</v>
      </c>
      <c r="AG3">
        <v>0.09</v>
      </c>
      <c r="AH3">
        <v>0.05</v>
      </c>
      <c r="AI3">
        <v>0</v>
      </c>
      <c r="AJ3">
        <v>0.06</v>
      </c>
      <c r="AK3">
        <v>0.05</v>
      </c>
      <c r="AL3">
        <v>0.06</v>
      </c>
      <c r="AM3" t="s">
        <v>1503</v>
      </c>
      <c r="AN3">
        <v>3000000</v>
      </c>
      <c r="AO3" t="s">
        <v>1530</v>
      </c>
      <c r="AP3" t="s">
        <v>1531</v>
      </c>
      <c r="AQ3">
        <v>533568</v>
      </c>
      <c r="AR3" t="s">
        <v>1528</v>
      </c>
      <c r="AS3">
        <v>1</v>
      </c>
      <c r="AT3" t="s">
        <v>95</v>
      </c>
      <c r="AU3">
        <v>3.91</v>
      </c>
      <c r="AV3">
        <v>2</v>
      </c>
      <c r="AW3">
        <v>6</v>
      </c>
      <c r="AX3">
        <v>1</v>
      </c>
      <c r="AY3" s="16">
        <v>45000000</v>
      </c>
      <c r="AZ3">
        <v>5</v>
      </c>
      <c r="BA3">
        <v>20</v>
      </c>
      <c r="BB3" s="12">
        <v>3</v>
      </c>
      <c r="BC3" s="12">
        <v>6</v>
      </c>
      <c r="BD3" s="12">
        <v>6</v>
      </c>
      <c r="BE3" s="12"/>
      <c r="BF3" s="12"/>
      <c r="BG3" s="12" t="b">
        <v>0</v>
      </c>
      <c r="BH3" s="12">
        <v>5.7</v>
      </c>
      <c r="BI3" s="12" t="s">
        <v>109</v>
      </c>
      <c r="BJ3" s="12" t="s">
        <v>89</v>
      </c>
      <c r="BK3" s="24">
        <v>59</v>
      </c>
      <c r="BL3" s="24">
        <v>48</v>
      </c>
      <c r="BM3" s="24">
        <v>38</v>
      </c>
      <c r="BN3" s="24">
        <v>45</v>
      </c>
      <c r="BO3" s="24">
        <v>84</v>
      </c>
      <c r="BP3" s="24">
        <v>11</v>
      </c>
      <c r="BQ3" s="24">
        <v>0</v>
      </c>
      <c r="BR3" s="24">
        <v>2</v>
      </c>
      <c r="BS3" s="24">
        <v>27</v>
      </c>
      <c r="BT3" s="24">
        <v>9</v>
      </c>
      <c r="BU3" s="24">
        <v>33.299999999999997</v>
      </c>
      <c r="BV3" s="24">
        <v>0.83</v>
      </c>
      <c r="BW3" s="24">
        <v>0</v>
      </c>
      <c r="BX3" s="24">
        <v>0</v>
      </c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</row>
    <row r="4" spans="1:88" x14ac:dyDescent="0.3">
      <c r="D4" t="s">
        <v>1532</v>
      </c>
      <c r="E4" t="s">
        <v>82</v>
      </c>
      <c r="F4" t="s">
        <v>92</v>
      </c>
      <c r="G4" t="s">
        <v>1524</v>
      </c>
      <c r="H4" t="s">
        <v>1533</v>
      </c>
      <c r="I4">
        <v>2002</v>
      </c>
      <c r="J4">
        <v>10</v>
      </c>
      <c r="K4">
        <v>5</v>
      </c>
      <c r="L4">
        <v>498</v>
      </c>
      <c r="M4">
        <v>5.5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</v>
      </c>
      <c r="U4">
        <v>0</v>
      </c>
      <c r="V4">
        <v>0.3</v>
      </c>
      <c r="W4">
        <v>0.3</v>
      </c>
      <c r="X4">
        <v>0.2</v>
      </c>
      <c r="Y4">
        <v>0.4</v>
      </c>
      <c r="Z4">
        <v>6</v>
      </c>
      <c r="AA4">
        <v>11</v>
      </c>
      <c r="AB4">
        <v>12</v>
      </c>
      <c r="AC4">
        <v>0</v>
      </c>
      <c r="AD4">
        <v>0</v>
      </c>
      <c r="AE4">
        <v>0</v>
      </c>
      <c r="AF4">
        <v>0</v>
      </c>
      <c r="AG4">
        <v>0</v>
      </c>
      <c r="AH4">
        <v>0.05</v>
      </c>
      <c r="AI4">
        <v>0.03</v>
      </c>
      <c r="AJ4">
        <v>0.08</v>
      </c>
      <c r="AK4">
        <v>0.05</v>
      </c>
      <c r="AL4">
        <v>0.08</v>
      </c>
      <c r="AM4" t="s">
        <v>1503</v>
      </c>
      <c r="AV4">
        <v>0</v>
      </c>
      <c r="AW4">
        <v>0</v>
      </c>
      <c r="AX4">
        <v>0</v>
      </c>
      <c r="AY4" s="16">
        <v>45000000</v>
      </c>
      <c r="AZ4">
        <v>5</v>
      </c>
      <c r="BA4">
        <v>0</v>
      </c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</row>
    <row r="5" spans="1:88" x14ac:dyDescent="0.3">
      <c r="D5" t="s">
        <v>1534</v>
      </c>
      <c r="E5" t="s">
        <v>82</v>
      </c>
      <c r="F5" t="s">
        <v>92</v>
      </c>
      <c r="G5" t="s">
        <v>1524</v>
      </c>
      <c r="H5" t="s">
        <v>1535</v>
      </c>
      <c r="I5">
        <v>2001</v>
      </c>
      <c r="J5">
        <v>6</v>
      </c>
      <c r="K5">
        <v>5</v>
      </c>
      <c r="L5">
        <v>421</v>
      </c>
      <c r="M5">
        <v>4.7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4</v>
      </c>
      <c r="AA5">
        <v>16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0.01</v>
      </c>
      <c r="AJ5">
        <v>0.01</v>
      </c>
      <c r="AK5">
        <v>0</v>
      </c>
      <c r="AL5">
        <v>0.01</v>
      </c>
      <c r="AM5" t="s">
        <v>1503</v>
      </c>
      <c r="AN5">
        <v>6000000</v>
      </c>
      <c r="AO5" t="s">
        <v>1526</v>
      </c>
      <c r="AP5" t="s">
        <v>1536</v>
      </c>
      <c r="AQ5">
        <v>580560</v>
      </c>
      <c r="AR5" t="s">
        <v>1534</v>
      </c>
      <c r="AS5">
        <v>1</v>
      </c>
      <c r="AT5" t="s">
        <v>102</v>
      </c>
      <c r="AU5">
        <v>0.91</v>
      </c>
      <c r="AV5">
        <v>4</v>
      </c>
      <c r="AW5">
        <v>30.5</v>
      </c>
      <c r="AX5">
        <v>1</v>
      </c>
      <c r="AY5" s="16">
        <v>45000000</v>
      </c>
      <c r="AZ5">
        <v>5</v>
      </c>
      <c r="BA5">
        <v>19</v>
      </c>
      <c r="BB5" s="12">
        <v>54</v>
      </c>
      <c r="BC5" s="12">
        <v>30.5</v>
      </c>
      <c r="BD5" s="12">
        <v>32.299999999999997</v>
      </c>
      <c r="BE5" s="12">
        <v>5.8</v>
      </c>
      <c r="BF5" s="12">
        <v>0.62</v>
      </c>
      <c r="BG5" s="12" t="b">
        <v>0</v>
      </c>
      <c r="BH5" s="12">
        <v>32.4</v>
      </c>
      <c r="BI5" s="12" t="s">
        <v>88</v>
      </c>
      <c r="BJ5" s="12" t="s">
        <v>97</v>
      </c>
      <c r="BK5" s="24">
        <v>9</v>
      </c>
      <c r="BL5" s="24">
        <v>9</v>
      </c>
      <c r="BM5" s="24">
        <v>18</v>
      </c>
      <c r="BN5" s="24">
        <v>5</v>
      </c>
      <c r="BO5" s="24">
        <v>0</v>
      </c>
      <c r="BP5" s="24">
        <v>3</v>
      </c>
      <c r="BQ5" s="24">
        <v>0</v>
      </c>
      <c r="BR5" s="24">
        <v>0</v>
      </c>
      <c r="BS5" s="24">
        <v>1</v>
      </c>
      <c r="BT5" s="24">
        <v>0</v>
      </c>
      <c r="BU5" s="24">
        <v>0</v>
      </c>
      <c r="BV5" s="24">
        <v>0.11</v>
      </c>
      <c r="BW5" s="24">
        <v>0</v>
      </c>
      <c r="BX5" s="24">
        <v>0</v>
      </c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</row>
    <row r="6" spans="1:88" x14ac:dyDescent="0.3">
      <c r="D6" t="s">
        <v>1537</v>
      </c>
      <c r="E6" t="s">
        <v>82</v>
      </c>
      <c r="F6" t="s">
        <v>92</v>
      </c>
      <c r="G6" t="s">
        <v>1524</v>
      </c>
      <c r="H6" t="s">
        <v>1538</v>
      </c>
      <c r="I6">
        <v>2005</v>
      </c>
      <c r="J6">
        <v>9</v>
      </c>
      <c r="K6">
        <v>6</v>
      </c>
      <c r="L6">
        <v>576</v>
      </c>
      <c r="M6">
        <v>6.4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0</v>
      </c>
      <c r="V6">
        <v>0.3</v>
      </c>
      <c r="W6">
        <v>0.3</v>
      </c>
      <c r="X6">
        <v>0.3</v>
      </c>
      <c r="Y6">
        <v>0.6</v>
      </c>
      <c r="Z6">
        <v>10</v>
      </c>
      <c r="AA6">
        <v>17</v>
      </c>
      <c r="AB6">
        <v>34</v>
      </c>
      <c r="AC6">
        <v>0</v>
      </c>
      <c r="AD6">
        <v>0</v>
      </c>
      <c r="AE6">
        <v>0</v>
      </c>
      <c r="AF6">
        <v>0</v>
      </c>
      <c r="AG6">
        <v>0</v>
      </c>
      <c r="AH6">
        <v>0.05</v>
      </c>
      <c r="AI6">
        <v>0.04</v>
      </c>
      <c r="AJ6">
        <v>0.09</v>
      </c>
      <c r="AK6">
        <v>0.05</v>
      </c>
      <c r="AL6">
        <v>0.09</v>
      </c>
      <c r="AM6" t="s">
        <v>1503</v>
      </c>
      <c r="AV6">
        <v>0</v>
      </c>
      <c r="AW6">
        <v>0</v>
      </c>
      <c r="AX6">
        <v>0</v>
      </c>
      <c r="AY6" s="16">
        <v>45000000</v>
      </c>
      <c r="AZ6">
        <v>5</v>
      </c>
      <c r="BA6">
        <v>0</v>
      </c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</row>
    <row r="7" spans="1:88" x14ac:dyDescent="0.3">
      <c r="D7" t="s">
        <v>1539</v>
      </c>
      <c r="E7" t="s">
        <v>1540</v>
      </c>
      <c r="F7" t="s">
        <v>92</v>
      </c>
      <c r="G7" t="s">
        <v>1524</v>
      </c>
      <c r="H7" t="s">
        <v>1541</v>
      </c>
      <c r="I7">
        <v>1999</v>
      </c>
      <c r="J7">
        <v>6</v>
      </c>
      <c r="K7">
        <v>6</v>
      </c>
      <c r="L7">
        <v>540</v>
      </c>
      <c r="M7">
        <v>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0.1</v>
      </c>
      <c r="W7">
        <v>0.1</v>
      </c>
      <c r="X7">
        <v>0</v>
      </c>
      <c r="Y7">
        <v>0.1</v>
      </c>
      <c r="Z7">
        <v>0</v>
      </c>
      <c r="AA7">
        <v>4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0.02</v>
      </c>
      <c r="AI7">
        <v>0</v>
      </c>
      <c r="AJ7">
        <v>0.02</v>
      </c>
      <c r="AK7">
        <v>0.02</v>
      </c>
      <c r="AL7">
        <v>0.02</v>
      </c>
      <c r="AM7" t="s">
        <v>1503</v>
      </c>
      <c r="AN7">
        <v>2000000</v>
      </c>
      <c r="AO7" t="s">
        <v>1542</v>
      </c>
      <c r="AP7" t="s">
        <v>1543</v>
      </c>
      <c r="AQ7">
        <v>533354</v>
      </c>
      <c r="AR7" t="s">
        <v>1539</v>
      </c>
      <c r="AS7">
        <v>1</v>
      </c>
      <c r="AT7" t="s">
        <v>87</v>
      </c>
      <c r="AU7">
        <v>2.91</v>
      </c>
      <c r="AV7">
        <v>0</v>
      </c>
      <c r="AW7">
        <v>0</v>
      </c>
      <c r="AX7">
        <v>0</v>
      </c>
      <c r="AY7" s="16">
        <v>45000000</v>
      </c>
      <c r="AZ7">
        <v>5</v>
      </c>
      <c r="BA7">
        <v>16</v>
      </c>
      <c r="BB7" s="12">
        <v>0</v>
      </c>
      <c r="BC7" s="12">
        <v>0</v>
      </c>
      <c r="BD7" s="12">
        <v>0</v>
      </c>
      <c r="BE7" s="12"/>
      <c r="BF7" s="12"/>
      <c r="BG7" s="12" t="b">
        <v>0</v>
      </c>
      <c r="BH7" s="12">
        <v>0</v>
      </c>
      <c r="BI7" s="12" t="s">
        <v>109</v>
      </c>
      <c r="BJ7" s="12" t="s">
        <v>89</v>
      </c>
      <c r="BK7" s="24">
        <v>2</v>
      </c>
      <c r="BL7" s="24">
        <v>6</v>
      </c>
      <c r="BM7" s="24">
        <v>7</v>
      </c>
      <c r="BN7" s="24">
        <v>2</v>
      </c>
      <c r="BO7" s="24">
        <v>1</v>
      </c>
      <c r="BP7" s="24">
        <v>2</v>
      </c>
      <c r="BQ7" s="24">
        <v>0</v>
      </c>
      <c r="BR7" s="24">
        <v>0</v>
      </c>
      <c r="BS7" s="24">
        <v>5</v>
      </c>
      <c r="BT7" s="24">
        <v>1</v>
      </c>
      <c r="BU7" s="24">
        <v>20</v>
      </c>
      <c r="BV7" s="24">
        <v>0.66</v>
      </c>
      <c r="BW7" s="24">
        <v>0</v>
      </c>
      <c r="BX7" s="24">
        <v>0</v>
      </c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</row>
    <row r="8" spans="1:88" x14ac:dyDescent="0.3">
      <c r="D8" t="s">
        <v>1544</v>
      </c>
      <c r="E8" t="s">
        <v>1545</v>
      </c>
      <c r="F8" t="s">
        <v>92</v>
      </c>
      <c r="G8" t="s">
        <v>1524</v>
      </c>
      <c r="H8" t="s">
        <v>501</v>
      </c>
      <c r="I8">
        <v>2000</v>
      </c>
      <c r="J8">
        <v>3</v>
      </c>
      <c r="K8">
        <v>3</v>
      </c>
      <c r="L8">
        <v>216</v>
      </c>
      <c r="M8">
        <v>2.4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3</v>
      </c>
      <c r="AA8">
        <v>1</v>
      </c>
      <c r="AB8">
        <v>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0.01</v>
      </c>
      <c r="AJ8">
        <v>0.01</v>
      </c>
      <c r="AK8">
        <v>0</v>
      </c>
      <c r="AL8">
        <v>0.01</v>
      </c>
      <c r="AM8" t="s">
        <v>1503</v>
      </c>
      <c r="AN8">
        <v>1800000</v>
      </c>
      <c r="AO8" t="s">
        <v>1546</v>
      </c>
      <c r="AP8" t="s">
        <v>502</v>
      </c>
      <c r="AQ8">
        <v>694509</v>
      </c>
      <c r="AR8" t="s">
        <v>1544</v>
      </c>
      <c r="AS8">
        <v>1</v>
      </c>
      <c r="AT8" t="s">
        <v>102</v>
      </c>
      <c r="AU8">
        <v>0.91</v>
      </c>
      <c r="AV8">
        <v>0</v>
      </c>
      <c r="AW8">
        <v>0</v>
      </c>
      <c r="AX8">
        <v>0</v>
      </c>
      <c r="AY8" s="16">
        <v>45000000</v>
      </c>
      <c r="AZ8">
        <v>5</v>
      </c>
      <c r="BA8">
        <v>17</v>
      </c>
      <c r="BB8" s="12">
        <v>0</v>
      </c>
      <c r="BC8" s="12">
        <v>0</v>
      </c>
      <c r="BD8" s="12">
        <v>0</v>
      </c>
      <c r="BE8" s="12"/>
      <c r="BF8" s="12"/>
      <c r="BG8" s="12" t="b">
        <v>0</v>
      </c>
      <c r="BH8" s="12">
        <v>0</v>
      </c>
      <c r="BI8" s="12" t="s">
        <v>109</v>
      </c>
      <c r="BJ8" s="12" t="s">
        <v>89</v>
      </c>
      <c r="BK8" s="24">
        <v>23</v>
      </c>
      <c r="BL8" s="24">
        <v>17</v>
      </c>
      <c r="BM8" s="24">
        <v>28</v>
      </c>
      <c r="BN8" s="24">
        <v>24</v>
      </c>
      <c r="BO8" s="24">
        <v>20</v>
      </c>
      <c r="BP8" s="24">
        <v>6</v>
      </c>
      <c r="BQ8" s="24">
        <v>0</v>
      </c>
      <c r="BR8" s="24">
        <v>0</v>
      </c>
      <c r="BS8" s="24">
        <v>1</v>
      </c>
      <c r="BT8" s="24">
        <v>0</v>
      </c>
      <c r="BU8" s="24">
        <v>0</v>
      </c>
      <c r="BV8" s="24">
        <v>0.05</v>
      </c>
      <c r="BW8" s="24">
        <v>0</v>
      </c>
      <c r="BX8" s="24">
        <v>0</v>
      </c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</row>
    <row r="9" spans="1:88" x14ac:dyDescent="0.3">
      <c r="D9" t="s">
        <v>1547</v>
      </c>
      <c r="E9" t="s">
        <v>82</v>
      </c>
      <c r="F9" t="s">
        <v>92</v>
      </c>
      <c r="G9" t="s">
        <v>1524</v>
      </c>
      <c r="H9" t="s">
        <v>1548</v>
      </c>
      <c r="I9">
        <v>1994</v>
      </c>
      <c r="J9">
        <v>12</v>
      </c>
      <c r="K9">
        <v>12</v>
      </c>
      <c r="L9">
        <v>1.07</v>
      </c>
      <c r="M9">
        <v>11.9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0.1</v>
      </c>
      <c r="W9">
        <v>0.1</v>
      </c>
      <c r="X9">
        <v>0.5</v>
      </c>
      <c r="Y9">
        <v>0.6</v>
      </c>
      <c r="Z9">
        <v>17</v>
      </c>
      <c r="AA9">
        <v>54</v>
      </c>
      <c r="AB9">
        <v>17</v>
      </c>
      <c r="AC9">
        <v>0</v>
      </c>
      <c r="AD9">
        <v>0</v>
      </c>
      <c r="AE9">
        <v>0</v>
      </c>
      <c r="AF9">
        <v>0</v>
      </c>
      <c r="AG9">
        <v>0</v>
      </c>
      <c r="AH9">
        <v>0.01</v>
      </c>
      <c r="AI9">
        <v>0.04</v>
      </c>
      <c r="AJ9">
        <v>0.05</v>
      </c>
      <c r="AK9">
        <v>0.01</v>
      </c>
      <c r="AL9">
        <v>0.05</v>
      </c>
      <c r="AM9" t="s">
        <v>1503</v>
      </c>
      <c r="AV9">
        <v>0</v>
      </c>
      <c r="AW9">
        <v>0</v>
      </c>
      <c r="AX9">
        <v>0</v>
      </c>
      <c r="AY9" s="16">
        <v>45000000</v>
      </c>
      <c r="AZ9">
        <v>5</v>
      </c>
      <c r="BA9">
        <v>0</v>
      </c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</row>
    <row r="10" spans="1:88" x14ac:dyDescent="0.3">
      <c r="D10" t="s">
        <v>1549</v>
      </c>
      <c r="E10" t="s">
        <v>82</v>
      </c>
      <c r="F10" t="s">
        <v>130</v>
      </c>
      <c r="G10" t="s">
        <v>1524</v>
      </c>
      <c r="H10" t="s">
        <v>1550</v>
      </c>
      <c r="I10">
        <v>1994</v>
      </c>
      <c r="J10">
        <v>10</v>
      </c>
      <c r="K10">
        <v>4</v>
      </c>
      <c r="L10">
        <v>414</v>
      </c>
      <c r="M10">
        <v>4.5999999999999996</v>
      </c>
      <c r="N10">
        <v>1</v>
      </c>
      <c r="O10">
        <v>0</v>
      </c>
      <c r="P10">
        <v>1</v>
      </c>
      <c r="Q10">
        <v>1</v>
      </c>
      <c r="R10">
        <v>0</v>
      </c>
      <c r="S10">
        <v>0</v>
      </c>
      <c r="T10">
        <v>3</v>
      </c>
      <c r="U10">
        <v>0</v>
      </c>
      <c r="V10">
        <v>0.7</v>
      </c>
      <c r="W10">
        <v>0.7</v>
      </c>
      <c r="X10">
        <v>0.4</v>
      </c>
      <c r="Y10">
        <v>1.1000000000000001</v>
      </c>
      <c r="Z10">
        <v>10</v>
      </c>
      <c r="AA10">
        <v>25</v>
      </c>
      <c r="AB10">
        <v>7</v>
      </c>
      <c r="AC10">
        <v>0.22</v>
      </c>
      <c r="AD10">
        <v>0</v>
      </c>
      <c r="AE10">
        <v>0.22</v>
      </c>
      <c r="AF10">
        <v>0.22</v>
      </c>
      <c r="AG10">
        <v>0.22</v>
      </c>
      <c r="AH10">
        <v>0.15</v>
      </c>
      <c r="AI10">
        <v>0.08</v>
      </c>
      <c r="AJ10">
        <v>0.23</v>
      </c>
      <c r="AK10">
        <v>0.15</v>
      </c>
      <c r="AL10">
        <v>0.23</v>
      </c>
      <c r="AM10" t="s">
        <v>1503</v>
      </c>
      <c r="AN10">
        <v>1200000</v>
      </c>
      <c r="AO10" t="s">
        <v>1551</v>
      </c>
      <c r="AP10" t="s">
        <v>1552</v>
      </c>
      <c r="AQ10">
        <v>165007</v>
      </c>
      <c r="AR10" t="s">
        <v>1549</v>
      </c>
      <c r="AS10">
        <v>1</v>
      </c>
      <c r="AT10" t="s">
        <v>137</v>
      </c>
      <c r="AU10">
        <v>1.91</v>
      </c>
      <c r="AV10">
        <v>15</v>
      </c>
      <c r="AW10">
        <v>87.5</v>
      </c>
      <c r="AX10">
        <v>1.88</v>
      </c>
      <c r="AY10" s="16">
        <v>45000000</v>
      </c>
      <c r="AZ10">
        <v>5</v>
      </c>
      <c r="BA10">
        <v>34</v>
      </c>
      <c r="BB10" s="12">
        <v>58</v>
      </c>
      <c r="BC10" s="12">
        <v>159</v>
      </c>
      <c r="BD10" s="12">
        <v>159</v>
      </c>
      <c r="BE10" s="12">
        <v>8.1</v>
      </c>
      <c r="BF10" s="12">
        <v>0.33650000000000002</v>
      </c>
      <c r="BG10" s="12" t="b">
        <v>0</v>
      </c>
      <c r="BH10" s="12">
        <v>111.5</v>
      </c>
      <c r="BI10" s="12" t="s">
        <v>96</v>
      </c>
      <c r="BJ10" s="12" t="s">
        <v>97</v>
      </c>
      <c r="BK10" s="24">
        <v>8</v>
      </c>
      <c r="BL10" s="24">
        <v>4</v>
      </c>
      <c r="BM10" s="24">
        <v>1</v>
      </c>
      <c r="BN10" s="24">
        <v>7</v>
      </c>
      <c r="BO10" s="24">
        <v>25</v>
      </c>
      <c r="BP10" s="24">
        <v>0</v>
      </c>
      <c r="BQ10" s="24">
        <v>0</v>
      </c>
      <c r="BR10" s="24">
        <v>1</v>
      </c>
      <c r="BS10" s="24">
        <v>10</v>
      </c>
      <c r="BT10" s="24">
        <v>3</v>
      </c>
      <c r="BU10" s="24">
        <v>30</v>
      </c>
      <c r="BV10" s="24">
        <v>1.48</v>
      </c>
      <c r="BW10" s="24">
        <v>0</v>
      </c>
      <c r="BX10" s="24">
        <v>0</v>
      </c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</row>
    <row r="11" spans="1:88" x14ac:dyDescent="0.3">
      <c r="D11" t="s">
        <v>1553</v>
      </c>
      <c r="E11" t="s">
        <v>82</v>
      </c>
      <c r="F11" t="s">
        <v>130</v>
      </c>
      <c r="G11" t="s">
        <v>1524</v>
      </c>
      <c r="H11" t="s">
        <v>421</v>
      </c>
      <c r="I11">
        <v>2003</v>
      </c>
      <c r="J11">
        <v>1</v>
      </c>
      <c r="K11">
        <v>0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1503</v>
      </c>
      <c r="AN11">
        <v>150000</v>
      </c>
      <c r="AO11" t="s">
        <v>1554</v>
      </c>
      <c r="AP11" t="s">
        <v>422</v>
      </c>
      <c r="AQ11">
        <v>895591</v>
      </c>
      <c r="AR11" t="s">
        <v>1553</v>
      </c>
      <c r="AS11">
        <v>1</v>
      </c>
      <c r="AT11" t="s">
        <v>137</v>
      </c>
      <c r="AU11">
        <v>1.91</v>
      </c>
      <c r="AV11">
        <v>0</v>
      </c>
      <c r="AW11">
        <v>0</v>
      </c>
      <c r="AX11">
        <v>0</v>
      </c>
      <c r="AY11" s="16">
        <v>45000000</v>
      </c>
      <c r="AZ11">
        <v>5</v>
      </c>
      <c r="BA11">
        <v>8</v>
      </c>
      <c r="BB11" s="12">
        <v>0</v>
      </c>
      <c r="BC11" s="12">
        <v>0</v>
      </c>
      <c r="BD11" s="12">
        <v>0</v>
      </c>
      <c r="BE11" s="12"/>
      <c r="BF11" s="12"/>
      <c r="BG11" s="12" t="b">
        <v>0</v>
      </c>
      <c r="BH11" s="12">
        <v>0</v>
      </c>
      <c r="BI11" s="12" t="s">
        <v>109</v>
      </c>
      <c r="BJ11" s="12" t="s">
        <v>89</v>
      </c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</row>
    <row r="12" spans="1:88" x14ac:dyDescent="0.3">
      <c r="D12" t="s">
        <v>1555</v>
      </c>
      <c r="E12" t="s">
        <v>82</v>
      </c>
      <c r="F12" t="s">
        <v>130</v>
      </c>
      <c r="G12" t="s">
        <v>1524</v>
      </c>
      <c r="H12" t="s">
        <v>1556</v>
      </c>
      <c r="I12">
        <v>1998</v>
      </c>
      <c r="J12">
        <v>12</v>
      </c>
      <c r="K12">
        <v>8</v>
      </c>
      <c r="L12">
        <v>657</v>
      </c>
      <c r="M12">
        <v>7.3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</v>
      </c>
      <c r="U12">
        <v>0</v>
      </c>
      <c r="V12">
        <v>1</v>
      </c>
      <c r="W12">
        <v>1</v>
      </c>
      <c r="X12">
        <v>0.3</v>
      </c>
      <c r="Y12">
        <v>1.3</v>
      </c>
      <c r="Z12">
        <v>17</v>
      </c>
      <c r="AA12">
        <v>30</v>
      </c>
      <c r="AB12">
        <v>27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0.14000000000000001</v>
      </c>
      <c r="AI12">
        <v>0.04</v>
      </c>
      <c r="AJ12">
        <v>0.18</v>
      </c>
      <c r="AK12">
        <v>0.14000000000000001</v>
      </c>
      <c r="AL12">
        <v>0.18</v>
      </c>
      <c r="AM12" t="s">
        <v>1503</v>
      </c>
      <c r="AN12">
        <v>2000000</v>
      </c>
      <c r="AO12" t="s">
        <v>1542</v>
      </c>
      <c r="AP12" t="s">
        <v>1557</v>
      </c>
      <c r="AQ12">
        <v>785353</v>
      </c>
      <c r="AR12" t="s">
        <v>1555</v>
      </c>
      <c r="AS12">
        <v>1</v>
      </c>
      <c r="AT12" t="s">
        <v>108</v>
      </c>
      <c r="AU12">
        <v>4.91</v>
      </c>
      <c r="AV12">
        <v>0</v>
      </c>
      <c r="AW12">
        <v>0</v>
      </c>
      <c r="AX12">
        <v>0</v>
      </c>
      <c r="AY12" s="16">
        <v>45000000</v>
      </c>
      <c r="AZ12">
        <v>5</v>
      </c>
      <c r="BA12">
        <v>16</v>
      </c>
      <c r="BB12" s="12">
        <v>0</v>
      </c>
      <c r="BC12" s="12">
        <v>0</v>
      </c>
      <c r="BD12" s="12">
        <v>0</v>
      </c>
      <c r="BE12" s="12"/>
      <c r="BF12" s="12"/>
      <c r="BG12" s="12" t="b">
        <v>0</v>
      </c>
      <c r="BH12" s="12">
        <v>0</v>
      </c>
      <c r="BI12" s="12" t="s">
        <v>109</v>
      </c>
      <c r="BJ12" s="12" t="s">
        <v>89</v>
      </c>
      <c r="BK12" s="24">
        <v>11</v>
      </c>
      <c r="BL12" s="24">
        <v>18</v>
      </c>
      <c r="BM12" s="24">
        <v>28</v>
      </c>
      <c r="BN12" s="24">
        <v>29</v>
      </c>
      <c r="BO12" s="24">
        <v>13</v>
      </c>
      <c r="BP12" s="24">
        <v>4</v>
      </c>
      <c r="BQ12" s="24">
        <v>0</v>
      </c>
      <c r="BR12" s="24">
        <v>1</v>
      </c>
      <c r="BS12" s="24">
        <v>20</v>
      </c>
      <c r="BT12" s="24">
        <v>5</v>
      </c>
      <c r="BU12" s="24">
        <v>25</v>
      </c>
      <c r="BV12" s="24">
        <v>1.39</v>
      </c>
      <c r="BW12" s="24">
        <v>0</v>
      </c>
      <c r="BX12" s="24">
        <v>0</v>
      </c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</row>
    <row r="13" spans="1:88" x14ac:dyDescent="0.3">
      <c r="D13" t="s">
        <v>1558</v>
      </c>
      <c r="E13" t="s">
        <v>82</v>
      </c>
      <c r="F13" t="s">
        <v>130</v>
      </c>
      <c r="G13" t="s">
        <v>1524</v>
      </c>
      <c r="H13" t="s">
        <v>1559</v>
      </c>
      <c r="I13">
        <v>2000</v>
      </c>
      <c r="J13">
        <v>11</v>
      </c>
      <c r="K13">
        <v>11</v>
      </c>
      <c r="L13">
        <v>935</v>
      </c>
      <c r="M13">
        <v>10.4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</v>
      </c>
      <c r="U13">
        <v>0</v>
      </c>
      <c r="V13">
        <v>0.5</v>
      </c>
      <c r="W13">
        <v>0.5</v>
      </c>
      <c r="X13">
        <v>0.2</v>
      </c>
      <c r="Y13">
        <v>0.7</v>
      </c>
      <c r="Z13">
        <v>7</v>
      </c>
      <c r="AA13">
        <v>65</v>
      </c>
      <c r="AB13">
        <v>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0.04</v>
      </c>
      <c r="AI13">
        <v>0.02</v>
      </c>
      <c r="AJ13">
        <v>0.06</v>
      </c>
      <c r="AK13">
        <v>0.04</v>
      </c>
      <c r="AL13">
        <v>0.06</v>
      </c>
      <c r="AM13" t="s">
        <v>1503</v>
      </c>
      <c r="AN13">
        <v>10000000</v>
      </c>
      <c r="AO13" t="s">
        <v>1560</v>
      </c>
      <c r="AP13" t="s">
        <v>1561</v>
      </c>
      <c r="AQ13">
        <v>495621</v>
      </c>
      <c r="AR13" t="s">
        <v>1558</v>
      </c>
      <c r="AS13">
        <v>1</v>
      </c>
      <c r="AT13" t="s">
        <v>137</v>
      </c>
      <c r="AU13">
        <v>1.91</v>
      </c>
      <c r="AV13">
        <v>1</v>
      </c>
      <c r="AW13">
        <v>7</v>
      </c>
      <c r="AX13">
        <v>1</v>
      </c>
      <c r="AY13" s="16">
        <v>45000000</v>
      </c>
      <c r="AZ13">
        <v>5</v>
      </c>
      <c r="BA13">
        <v>16</v>
      </c>
      <c r="BB13" s="12">
        <v>7</v>
      </c>
      <c r="BC13" s="12">
        <v>7</v>
      </c>
      <c r="BD13" s="12">
        <v>7</v>
      </c>
      <c r="BE13" s="12"/>
      <c r="BF13" s="12"/>
      <c r="BG13" s="12" t="b">
        <v>0</v>
      </c>
      <c r="BH13" s="12">
        <v>7</v>
      </c>
      <c r="BI13" s="12" t="s">
        <v>109</v>
      </c>
      <c r="BJ13" s="12" t="s">
        <v>89</v>
      </c>
      <c r="BK13" s="24">
        <v>41</v>
      </c>
      <c r="BL13" s="24">
        <v>41</v>
      </c>
      <c r="BM13" s="24">
        <v>67</v>
      </c>
      <c r="BN13" s="24">
        <v>27</v>
      </c>
      <c r="BO13" s="24">
        <v>27</v>
      </c>
      <c r="BP13" s="24">
        <v>11</v>
      </c>
      <c r="BQ13" s="24">
        <v>1</v>
      </c>
      <c r="BR13" s="24">
        <v>0</v>
      </c>
      <c r="BS13" s="24">
        <v>25</v>
      </c>
      <c r="BT13" s="24">
        <v>3</v>
      </c>
      <c r="BU13" s="24">
        <v>12</v>
      </c>
      <c r="BV13" s="24">
        <v>0.83</v>
      </c>
      <c r="BW13" s="24">
        <v>0</v>
      </c>
      <c r="BX13" s="24">
        <v>0</v>
      </c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</row>
    <row r="14" spans="1:88" x14ac:dyDescent="0.3">
      <c r="D14" t="s">
        <v>1562</v>
      </c>
      <c r="E14" t="s">
        <v>82</v>
      </c>
      <c r="F14" t="s">
        <v>160</v>
      </c>
      <c r="G14" t="s">
        <v>1524</v>
      </c>
      <c r="H14" t="s">
        <v>1563</v>
      </c>
      <c r="I14">
        <v>1997</v>
      </c>
      <c r="J14">
        <v>12</v>
      </c>
      <c r="K14">
        <v>9</v>
      </c>
      <c r="L14">
        <v>795</v>
      </c>
      <c r="M14">
        <v>8.8000000000000007</v>
      </c>
      <c r="N14">
        <v>2</v>
      </c>
      <c r="O14">
        <v>1</v>
      </c>
      <c r="P14">
        <v>3</v>
      </c>
      <c r="Q14">
        <v>2</v>
      </c>
      <c r="R14">
        <v>0</v>
      </c>
      <c r="S14">
        <v>0</v>
      </c>
      <c r="T14">
        <v>0</v>
      </c>
      <c r="U14">
        <v>0</v>
      </c>
      <c r="V14">
        <v>1.8</v>
      </c>
      <c r="W14">
        <v>1.8</v>
      </c>
      <c r="X14">
        <v>0.2</v>
      </c>
      <c r="Y14">
        <v>2</v>
      </c>
      <c r="Z14">
        <v>6</v>
      </c>
      <c r="AA14">
        <v>8</v>
      </c>
      <c r="AB14">
        <v>36</v>
      </c>
      <c r="AC14">
        <v>0.23</v>
      </c>
      <c r="AD14">
        <v>0.11</v>
      </c>
      <c r="AE14">
        <v>0.34</v>
      </c>
      <c r="AF14">
        <v>0.23</v>
      </c>
      <c r="AG14">
        <v>0.34</v>
      </c>
      <c r="AH14">
        <v>0.2</v>
      </c>
      <c r="AI14">
        <v>0.02</v>
      </c>
      <c r="AJ14">
        <v>0.23</v>
      </c>
      <c r="AK14">
        <v>0.2</v>
      </c>
      <c r="AL14">
        <v>0.23</v>
      </c>
      <c r="AM14" t="s">
        <v>1503</v>
      </c>
      <c r="AN14">
        <v>2500000</v>
      </c>
      <c r="AO14" t="s">
        <v>1564</v>
      </c>
      <c r="AP14" t="s">
        <v>1565</v>
      </c>
      <c r="AQ14">
        <v>302371</v>
      </c>
      <c r="AR14" t="s">
        <v>1562</v>
      </c>
      <c r="AS14">
        <v>1</v>
      </c>
      <c r="AT14" t="s">
        <v>87</v>
      </c>
      <c r="AU14">
        <v>2.91</v>
      </c>
      <c r="AV14">
        <v>0</v>
      </c>
      <c r="AW14">
        <v>0</v>
      </c>
      <c r="AX14">
        <v>0</v>
      </c>
      <c r="AY14" s="16">
        <v>45000000</v>
      </c>
      <c r="AZ14">
        <v>5</v>
      </c>
      <c r="BA14">
        <v>25</v>
      </c>
      <c r="BB14" s="12">
        <v>0</v>
      </c>
      <c r="BC14" s="12">
        <v>0</v>
      </c>
      <c r="BD14" s="12">
        <v>0</v>
      </c>
      <c r="BE14" s="12"/>
      <c r="BF14" s="12"/>
      <c r="BG14" s="12" t="b">
        <v>0</v>
      </c>
      <c r="BH14" s="12">
        <v>0</v>
      </c>
      <c r="BI14" s="12" t="s">
        <v>109</v>
      </c>
      <c r="BJ14" s="12" t="s">
        <v>89</v>
      </c>
      <c r="BK14" s="24">
        <v>6</v>
      </c>
      <c r="BL14" s="24">
        <v>0</v>
      </c>
      <c r="BM14" s="24">
        <v>17</v>
      </c>
      <c r="BN14" s="24">
        <v>12</v>
      </c>
      <c r="BO14" s="24">
        <v>6</v>
      </c>
      <c r="BP14" s="24">
        <v>1</v>
      </c>
      <c r="BQ14" s="24">
        <v>0</v>
      </c>
      <c r="BR14" s="24">
        <v>4</v>
      </c>
      <c r="BS14" s="24">
        <v>46</v>
      </c>
      <c r="BT14" s="24">
        <v>15</v>
      </c>
      <c r="BU14" s="24">
        <v>32.6</v>
      </c>
      <c r="BV14" s="24">
        <v>4.09</v>
      </c>
      <c r="BW14" s="24">
        <v>0</v>
      </c>
      <c r="BX14" s="24">
        <v>0</v>
      </c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</row>
    <row r="15" spans="1:88" x14ac:dyDescent="0.3">
      <c r="D15" t="s">
        <v>1566</v>
      </c>
      <c r="E15" t="s">
        <v>1567</v>
      </c>
      <c r="F15" t="s">
        <v>160</v>
      </c>
      <c r="G15" t="s">
        <v>1524</v>
      </c>
      <c r="H15" t="s">
        <v>1568</v>
      </c>
      <c r="I15">
        <v>1993</v>
      </c>
      <c r="J15">
        <v>8</v>
      </c>
      <c r="K15">
        <v>3</v>
      </c>
      <c r="L15">
        <v>271</v>
      </c>
      <c r="M15">
        <v>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0.1</v>
      </c>
      <c r="W15">
        <v>0.1</v>
      </c>
      <c r="X15">
        <v>0.7</v>
      </c>
      <c r="Y15">
        <v>0.8</v>
      </c>
      <c r="Z15">
        <v>2</v>
      </c>
      <c r="AA15">
        <v>6</v>
      </c>
      <c r="AB15">
        <v>10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0.05</v>
      </c>
      <c r="AI15">
        <v>0.22</v>
      </c>
      <c r="AJ15">
        <v>0.27</v>
      </c>
      <c r="AK15">
        <v>0.05</v>
      </c>
      <c r="AL15">
        <v>0.27</v>
      </c>
      <c r="AM15" t="s">
        <v>1503</v>
      </c>
      <c r="AV15">
        <v>0</v>
      </c>
      <c r="AW15">
        <v>0</v>
      </c>
      <c r="AX15">
        <v>0</v>
      </c>
      <c r="AY15" s="16">
        <v>45000000</v>
      </c>
      <c r="AZ15">
        <v>5</v>
      </c>
      <c r="BA15">
        <v>0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</row>
    <row r="16" spans="1:88" x14ac:dyDescent="0.3">
      <c r="D16" t="s">
        <v>1569</v>
      </c>
      <c r="E16" t="s">
        <v>82</v>
      </c>
      <c r="F16" t="s">
        <v>156</v>
      </c>
      <c r="G16" t="s">
        <v>1524</v>
      </c>
      <c r="H16" t="s">
        <v>1570</v>
      </c>
      <c r="I16">
        <v>2003</v>
      </c>
      <c r="J16">
        <v>1</v>
      </c>
      <c r="K16">
        <v>0</v>
      </c>
      <c r="L16">
        <v>10</v>
      </c>
      <c r="M16">
        <v>0.1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0.4</v>
      </c>
      <c r="W16">
        <v>0.4</v>
      </c>
      <c r="X16">
        <v>0</v>
      </c>
      <c r="Y16">
        <v>0.4</v>
      </c>
      <c r="Z16">
        <v>0</v>
      </c>
      <c r="AA16">
        <v>1</v>
      </c>
      <c r="AB16">
        <v>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4.0199999999999996</v>
      </c>
      <c r="AI16">
        <v>0</v>
      </c>
      <c r="AJ16">
        <v>4.0199999999999996</v>
      </c>
      <c r="AK16">
        <v>4.0199999999999996</v>
      </c>
      <c r="AL16">
        <v>4.0199999999999996</v>
      </c>
      <c r="AM16" t="s">
        <v>1503</v>
      </c>
      <c r="AV16">
        <v>0</v>
      </c>
      <c r="AW16">
        <v>0</v>
      </c>
      <c r="AX16">
        <v>0</v>
      </c>
      <c r="AY16" s="16">
        <v>45000000</v>
      </c>
      <c r="AZ16">
        <v>5</v>
      </c>
      <c r="BA16">
        <v>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</row>
    <row r="17" spans="4:88" x14ac:dyDescent="0.3">
      <c r="D17" t="s">
        <v>1571</v>
      </c>
      <c r="E17" t="s">
        <v>184</v>
      </c>
      <c r="F17" t="s">
        <v>156</v>
      </c>
      <c r="G17" t="s">
        <v>1524</v>
      </c>
      <c r="H17" t="s">
        <v>1572</v>
      </c>
      <c r="I17">
        <v>1996</v>
      </c>
      <c r="J17">
        <v>8</v>
      </c>
      <c r="K17">
        <v>6</v>
      </c>
      <c r="L17">
        <v>551</v>
      </c>
      <c r="M17">
        <v>6.1</v>
      </c>
      <c r="N17">
        <v>2</v>
      </c>
      <c r="O17">
        <v>0</v>
      </c>
      <c r="P17">
        <v>2</v>
      </c>
      <c r="Q17">
        <v>2</v>
      </c>
      <c r="R17">
        <v>0</v>
      </c>
      <c r="S17">
        <v>0</v>
      </c>
      <c r="T17">
        <v>2</v>
      </c>
      <c r="U17">
        <v>1</v>
      </c>
      <c r="V17">
        <v>1.3</v>
      </c>
      <c r="W17">
        <v>1.3</v>
      </c>
      <c r="X17">
        <v>0.9</v>
      </c>
      <c r="Y17">
        <v>2.1</v>
      </c>
      <c r="Z17">
        <v>6</v>
      </c>
      <c r="AA17">
        <v>16</v>
      </c>
      <c r="AB17">
        <v>32</v>
      </c>
      <c r="AC17">
        <v>0.33</v>
      </c>
      <c r="AD17">
        <v>0</v>
      </c>
      <c r="AE17">
        <v>0.33</v>
      </c>
      <c r="AF17">
        <v>0.33</v>
      </c>
      <c r="AG17">
        <v>0.33</v>
      </c>
      <c r="AH17">
        <v>0.21</v>
      </c>
      <c r="AI17">
        <v>0.14000000000000001</v>
      </c>
      <c r="AJ17">
        <v>0.35</v>
      </c>
      <c r="AK17">
        <v>0.21</v>
      </c>
      <c r="AL17">
        <v>0.35</v>
      </c>
      <c r="AM17" t="s">
        <v>1503</v>
      </c>
      <c r="AV17">
        <v>0</v>
      </c>
      <c r="AW17">
        <v>0</v>
      </c>
      <c r="AX17">
        <v>0</v>
      </c>
      <c r="AY17" s="16">
        <v>45000000</v>
      </c>
      <c r="AZ17">
        <v>5</v>
      </c>
      <c r="BA17"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</row>
    <row r="18" spans="4:88" x14ac:dyDescent="0.3">
      <c r="D18" t="s">
        <v>1573</v>
      </c>
      <c r="E18" t="s">
        <v>111</v>
      </c>
      <c r="F18" t="s">
        <v>208</v>
      </c>
      <c r="G18" t="s">
        <v>1524</v>
      </c>
      <c r="H18" t="s">
        <v>1574</v>
      </c>
      <c r="I18">
        <v>2000</v>
      </c>
      <c r="J18">
        <v>8</v>
      </c>
      <c r="K18">
        <v>5</v>
      </c>
      <c r="L18">
        <v>276</v>
      </c>
      <c r="M18">
        <v>3.1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0.1</v>
      </c>
      <c r="W18">
        <v>0.1</v>
      </c>
      <c r="X18">
        <v>0.3</v>
      </c>
      <c r="Y18">
        <v>0.4</v>
      </c>
      <c r="Z18">
        <v>11</v>
      </c>
      <c r="AA18">
        <v>11</v>
      </c>
      <c r="AB18">
        <v>18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0.02</v>
      </c>
      <c r="AI18">
        <v>0.11</v>
      </c>
      <c r="AJ18">
        <v>0.13</v>
      </c>
      <c r="AK18">
        <v>0.02</v>
      </c>
      <c r="AL18">
        <v>0.13</v>
      </c>
      <c r="AM18" t="s">
        <v>1503</v>
      </c>
      <c r="AV18">
        <v>0</v>
      </c>
      <c r="AW18">
        <v>0</v>
      </c>
      <c r="AX18">
        <v>0</v>
      </c>
      <c r="AY18" s="16">
        <v>45000000</v>
      </c>
      <c r="AZ18">
        <v>5</v>
      </c>
      <c r="BA18">
        <v>0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</row>
    <row r="19" spans="4:88" x14ac:dyDescent="0.3">
      <c r="D19" t="s">
        <v>1575</v>
      </c>
      <c r="E19" t="s">
        <v>1062</v>
      </c>
      <c r="F19" t="s">
        <v>208</v>
      </c>
      <c r="G19" t="s">
        <v>1524</v>
      </c>
      <c r="H19" t="s">
        <v>1576</v>
      </c>
      <c r="I19">
        <v>1998</v>
      </c>
      <c r="J19">
        <v>3</v>
      </c>
      <c r="K19">
        <v>0</v>
      </c>
      <c r="L19">
        <v>36</v>
      </c>
      <c r="M19">
        <v>0.4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0.1</v>
      </c>
      <c r="W19">
        <v>0.1</v>
      </c>
      <c r="X19">
        <v>0</v>
      </c>
      <c r="Y19">
        <v>0.1</v>
      </c>
      <c r="Z19">
        <v>1</v>
      </c>
      <c r="AA19">
        <v>2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0.21</v>
      </c>
      <c r="AI19">
        <v>7.0000000000000007E-2</v>
      </c>
      <c r="AJ19">
        <v>0.28000000000000003</v>
      </c>
      <c r="AK19">
        <v>0.21</v>
      </c>
      <c r="AL19">
        <v>0.28000000000000003</v>
      </c>
      <c r="AM19" t="s">
        <v>1503</v>
      </c>
      <c r="AV19">
        <v>0</v>
      </c>
      <c r="AW19">
        <v>0</v>
      </c>
      <c r="AX19">
        <v>0</v>
      </c>
      <c r="AY19" s="16">
        <v>45000000</v>
      </c>
      <c r="AZ19">
        <v>5</v>
      </c>
      <c r="BA19">
        <v>0</v>
      </c>
      <c r="BK19" s="24">
        <v>15</v>
      </c>
      <c r="BL19" s="24">
        <v>7</v>
      </c>
      <c r="BM19" s="24">
        <v>17</v>
      </c>
      <c r="BN19" s="24">
        <v>6</v>
      </c>
      <c r="BO19" s="24">
        <v>1</v>
      </c>
      <c r="BP19" s="24">
        <v>3</v>
      </c>
      <c r="BQ19" s="24">
        <v>0</v>
      </c>
      <c r="BR19" s="24">
        <v>1</v>
      </c>
      <c r="BS19" s="24">
        <v>5</v>
      </c>
      <c r="BT19" s="24">
        <v>2</v>
      </c>
      <c r="BU19" s="24">
        <v>40</v>
      </c>
      <c r="BV19" s="24">
        <v>0.92</v>
      </c>
      <c r="BW19" s="24">
        <v>0</v>
      </c>
      <c r="BX19" s="24">
        <v>0</v>
      </c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</row>
    <row r="20" spans="4:88" x14ac:dyDescent="0.3">
      <c r="D20" t="s">
        <v>1577</v>
      </c>
      <c r="E20" t="s">
        <v>82</v>
      </c>
      <c r="F20" t="s">
        <v>149</v>
      </c>
      <c r="G20" t="s">
        <v>1524</v>
      </c>
      <c r="H20" t="s">
        <v>1578</v>
      </c>
      <c r="I20">
        <v>1999</v>
      </c>
      <c r="J20">
        <v>12</v>
      </c>
      <c r="K20">
        <v>7</v>
      </c>
      <c r="L20">
        <v>749</v>
      </c>
      <c r="M20">
        <v>8.3000000000000007</v>
      </c>
      <c r="N20">
        <v>3</v>
      </c>
      <c r="O20">
        <v>0</v>
      </c>
      <c r="P20">
        <v>3</v>
      </c>
      <c r="Q20">
        <v>0</v>
      </c>
      <c r="R20">
        <v>3</v>
      </c>
      <c r="S20">
        <v>3</v>
      </c>
      <c r="T20">
        <v>1</v>
      </c>
      <c r="U20">
        <v>0</v>
      </c>
      <c r="V20">
        <v>2.9</v>
      </c>
      <c r="W20">
        <v>0.5</v>
      </c>
      <c r="X20">
        <v>1.6</v>
      </c>
      <c r="Y20">
        <v>2.2000000000000002</v>
      </c>
      <c r="Z20">
        <v>22</v>
      </c>
      <c r="AA20">
        <v>17</v>
      </c>
      <c r="AB20">
        <v>81</v>
      </c>
      <c r="AC20">
        <v>0.36</v>
      </c>
      <c r="AD20">
        <v>0</v>
      </c>
      <c r="AE20">
        <v>0.36</v>
      </c>
      <c r="AF20">
        <v>0</v>
      </c>
      <c r="AG20">
        <v>0</v>
      </c>
      <c r="AH20">
        <v>0.35</v>
      </c>
      <c r="AI20">
        <v>0.2</v>
      </c>
      <c r="AJ20">
        <v>0.55000000000000004</v>
      </c>
      <c r="AK20">
        <v>7.0000000000000007E-2</v>
      </c>
      <c r="AL20">
        <v>0.26</v>
      </c>
      <c r="AM20" t="s">
        <v>1503</v>
      </c>
      <c r="AN20">
        <v>10000000</v>
      </c>
      <c r="AO20" t="s">
        <v>1560</v>
      </c>
      <c r="AP20" t="s">
        <v>1579</v>
      </c>
      <c r="AQ20">
        <v>540536</v>
      </c>
      <c r="AR20" t="s">
        <v>1577</v>
      </c>
      <c r="AS20">
        <v>1</v>
      </c>
      <c r="AT20" t="s">
        <v>95</v>
      </c>
      <c r="AU20">
        <v>3.91</v>
      </c>
      <c r="AV20">
        <v>2</v>
      </c>
      <c r="AW20">
        <v>13</v>
      </c>
      <c r="AX20">
        <v>2</v>
      </c>
      <c r="AY20" s="16">
        <v>45000000</v>
      </c>
      <c r="AZ20">
        <v>5</v>
      </c>
      <c r="BA20">
        <v>17</v>
      </c>
      <c r="BB20" s="12">
        <v>13</v>
      </c>
      <c r="BC20" s="12">
        <v>13</v>
      </c>
      <c r="BD20" s="12">
        <v>13</v>
      </c>
      <c r="BE20" s="12"/>
      <c r="BF20" s="12"/>
      <c r="BG20" s="12" t="b">
        <v>0</v>
      </c>
      <c r="BH20" s="12">
        <v>13</v>
      </c>
      <c r="BI20" s="12" t="s">
        <v>109</v>
      </c>
      <c r="BJ20" s="12" t="s">
        <v>89</v>
      </c>
      <c r="BK20" s="24">
        <v>33</v>
      </c>
      <c r="BL20" s="24">
        <v>14</v>
      </c>
      <c r="BM20" s="24">
        <v>38</v>
      </c>
      <c r="BN20" s="24">
        <v>63</v>
      </c>
      <c r="BO20" s="24">
        <v>266</v>
      </c>
      <c r="BP20" s="24">
        <v>3</v>
      </c>
      <c r="BQ20" s="24">
        <v>0</v>
      </c>
      <c r="BR20" s="24">
        <v>5</v>
      </c>
      <c r="BS20" s="24">
        <v>36</v>
      </c>
      <c r="BT20" s="24">
        <v>14</v>
      </c>
      <c r="BU20" s="24">
        <v>38.9</v>
      </c>
      <c r="BV20" s="24">
        <v>1.05</v>
      </c>
      <c r="BW20" s="24">
        <v>1</v>
      </c>
      <c r="BX20" s="24">
        <v>1</v>
      </c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</row>
    <row r="21" spans="4:88" x14ac:dyDescent="0.3">
      <c r="D21" t="s">
        <v>1580</v>
      </c>
      <c r="E21" t="s">
        <v>952</v>
      </c>
      <c r="F21" t="s">
        <v>149</v>
      </c>
      <c r="G21" t="s">
        <v>1524</v>
      </c>
      <c r="H21" t="s">
        <v>1581</v>
      </c>
      <c r="I21">
        <v>1998</v>
      </c>
      <c r="J21">
        <v>9</v>
      </c>
      <c r="K21">
        <v>4</v>
      </c>
      <c r="L21">
        <v>451</v>
      </c>
      <c r="M21">
        <v>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0.7</v>
      </c>
      <c r="W21">
        <v>0.7</v>
      </c>
      <c r="X21">
        <v>1</v>
      </c>
      <c r="Y21">
        <v>1.7</v>
      </c>
      <c r="Z21">
        <v>22</v>
      </c>
      <c r="AA21">
        <v>21</v>
      </c>
      <c r="AB21">
        <v>37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0.15</v>
      </c>
      <c r="AI21">
        <v>0.2</v>
      </c>
      <c r="AJ21">
        <v>0.34</v>
      </c>
      <c r="AK21">
        <v>0.15</v>
      </c>
      <c r="AL21">
        <v>0.34</v>
      </c>
      <c r="AM21" t="s">
        <v>1503</v>
      </c>
      <c r="AN21">
        <v>700000</v>
      </c>
      <c r="AO21" t="s">
        <v>1582</v>
      </c>
      <c r="AP21" t="s">
        <v>1583</v>
      </c>
      <c r="AQ21">
        <v>718034</v>
      </c>
      <c r="AR21" t="s">
        <v>1580</v>
      </c>
      <c r="AS21">
        <v>1</v>
      </c>
      <c r="AT21" t="s">
        <v>87</v>
      </c>
      <c r="AU21">
        <v>2.91</v>
      </c>
      <c r="AV21">
        <v>1</v>
      </c>
      <c r="AW21">
        <v>4</v>
      </c>
      <c r="AX21">
        <v>1</v>
      </c>
      <c r="AY21" s="16">
        <v>45000000</v>
      </c>
      <c r="AZ21">
        <v>5</v>
      </c>
      <c r="BA21">
        <v>11</v>
      </c>
      <c r="BB21" s="12">
        <v>4</v>
      </c>
      <c r="BC21" s="12">
        <v>4</v>
      </c>
      <c r="BD21" s="12">
        <v>4</v>
      </c>
      <c r="BE21" s="12"/>
      <c r="BF21" s="12"/>
      <c r="BG21" s="12" t="b">
        <v>0</v>
      </c>
      <c r="BH21" s="12">
        <v>4</v>
      </c>
      <c r="BI21" s="12" t="s">
        <v>109</v>
      </c>
      <c r="BJ21" s="12" t="s">
        <v>89</v>
      </c>
      <c r="BK21" s="24">
        <v>1</v>
      </c>
      <c r="BL21" s="24">
        <v>0</v>
      </c>
      <c r="BM21" s="24">
        <v>5</v>
      </c>
      <c r="BN21" s="24">
        <v>6</v>
      </c>
      <c r="BO21" s="24">
        <v>17</v>
      </c>
      <c r="BP21" s="24">
        <v>1</v>
      </c>
      <c r="BQ21" s="24">
        <v>0</v>
      </c>
      <c r="BR21" s="24">
        <v>0</v>
      </c>
      <c r="BS21" s="24">
        <v>6</v>
      </c>
      <c r="BT21" s="24">
        <v>1</v>
      </c>
      <c r="BU21" s="24">
        <v>16.7</v>
      </c>
      <c r="BV21" s="24">
        <v>1.4</v>
      </c>
      <c r="BW21" s="24">
        <v>0</v>
      </c>
      <c r="BX21" s="24">
        <v>0</v>
      </c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</row>
    <row r="22" spans="4:88" x14ac:dyDescent="0.3">
      <c r="D22" t="s">
        <v>1584</v>
      </c>
      <c r="E22" t="s">
        <v>82</v>
      </c>
      <c r="F22" t="s">
        <v>149</v>
      </c>
      <c r="G22" t="s">
        <v>1524</v>
      </c>
      <c r="H22" t="s">
        <v>1585</v>
      </c>
      <c r="I22">
        <v>1995</v>
      </c>
      <c r="J22">
        <v>8</v>
      </c>
      <c r="K22">
        <v>5</v>
      </c>
      <c r="L22">
        <v>363</v>
      </c>
      <c r="M22">
        <v>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0.9</v>
      </c>
      <c r="W22">
        <v>0.9</v>
      </c>
      <c r="X22">
        <v>0</v>
      </c>
      <c r="Y22">
        <v>0.9</v>
      </c>
      <c r="Z22">
        <v>8</v>
      </c>
      <c r="AA22">
        <v>19</v>
      </c>
      <c r="AB22">
        <v>16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0.22</v>
      </c>
      <c r="AI22">
        <v>0</v>
      </c>
      <c r="AJ22">
        <v>0.22</v>
      </c>
      <c r="AK22">
        <v>0.22</v>
      </c>
      <c r="AL22">
        <v>0.22</v>
      </c>
      <c r="AM22" t="s">
        <v>1503</v>
      </c>
      <c r="AN22">
        <v>3000000</v>
      </c>
      <c r="AO22" t="s">
        <v>1530</v>
      </c>
      <c r="AP22" t="s">
        <v>1586</v>
      </c>
      <c r="AQ22">
        <v>289257</v>
      </c>
      <c r="AR22" t="s">
        <v>1584</v>
      </c>
      <c r="AS22">
        <v>1</v>
      </c>
      <c r="AT22" t="s">
        <v>102</v>
      </c>
      <c r="AU22">
        <v>0.91</v>
      </c>
      <c r="AV22">
        <v>9</v>
      </c>
      <c r="AW22">
        <v>126.6</v>
      </c>
      <c r="AX22">
        <v>1.8</v>
      </c>
      <c r="AY22" s="16">
        <v>45000000</v>
      </c>
      <c r="AZ22">
        <v>5</v>
      </c>
      <c r="BA22">
        <v>29</v>
      </c>
      <c r="BB22" s="12">
        <v>9</v>
      </c>
      <c r="BC22" s="12">
        <v>9</v>
      </c>
      <c r="BD22" s="12">
        <v>9</v>
      </c>
      <c r="BE22" s="12">
        <v>-31</v>
      </c>
      <c r="BF22" s="12">
        <v>4.4000000000000003E-3</v>
      </c>
      <c r="BG22" s="12" t="b">
        <v>1</v>
      </c>
      <c r="BH22" s="12">
        <v>82.5</v>
      </c>
      <c r="BI22" s="12" t="s">
        <v>96</v>
      </c>
      <c r="BJ22" s="12" t="s">
        <v>121</v>
      </c>
      <c r="BK22" s="24">
        <v>23</v>
      </c>
      <c r="BL22" s="24">
        <v>13</v>
      </c>
      <c r="BM22" s="24">
        <v>35</v>
      </c>
      <c r="BN22" s="24">
        <v>14</v>
      </c>
      <c r="BO22" s="24">
        <v>17</v>
      </c>
      <c r="BP22" s="24">
        <v>6</v>
      </c>
      <c r="BQ22" s="24">
        <v>0</v>
      </c>
      <c r="BR22" s="24">
        <v>3</v>
      </c>
      <c r="BS22" s="24">
        <v>24</v>
      </c>
      <c r="BT22" s="24">
        <v>12</v>
      </c>
      <c r="BU22" s="24">
        <v>50</v>
      </c>
      <c r="BV22" s="24">
        <v>1.04</v>
      </c>
      <c r="BW22" s="24">
        <v>1</v>
      </c>
      <c r="BX22" s="24">
        <v>1</v>
      </c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</row>
    <row r="23" spans="4:88" x14ac:dyDescent="0.3">
      <c r="D23" t="s">
        <v>1587</v>
      </c>
      <c r="E23" t="s">
        <v>82</v>
      </c>
      <c r="F23" t="s">
        <v>149</v>
      </c>
      <c r="G23" t="s">
        <v>1524</v>
      </c>
      <c r="H23" t="s">
        <v>1459</v>
      </c>
      <c r="I23">
        <v>1997</v>
      </c>
      <c r="J23">
        <v>7</v>
      </c>
      <c r="K23">
        <v>1</v>
      </c>
      <c r="L23">
        <v>239</v>
      </c>
      <c r="M23">
        <v>2.7</v>
      </c>
      <c r="N23">
        <v>1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0.1</v>
      </c>
      <c r="W23">
        <v>0.1</v>
      </c>
      <c r="X23">
        <v>0.1</v>
      </c>
      <c r="Y23">
        <v>0.2</v>
      </c>
      <c r="Z23">
        <v>2</v>
      </c>
      <c r="AA23">
        <v>10</v>
      </c>
      <c r="AB23">
        <v>4</v>
      </c>
      <c r="AC23">
        <v>0.38</v>
      </c>
      <c r="AD23">
        <v>0</v>
      </c>
      <c r="AE23">
        <v>0.38</v>
      </c>
      <c r="AF23">
        <v>0.38</v>
      </c>
      <c r="AG23">
        <v>0.38</v>
      </c>
      <c r="AH23">
        <v>0.04</v>
      </c>
      <c r="AI23">
        <v>0.02</v>
      </c>
      <c r="AJ23">
        <v>0.06</v>
      </c>
      <c r="AK23">
        <v>0.04</v>
      </c>
      <c r="AL23">
        <v>0.06</v>
      </c>
      <c r="AM23" t="s">
        <v>1503</v>
      </c>
      <c r="AN23">
        <v>3500000</v>
      </c>
      <c r="AO23" t="s">
        <v>1588</v>
      </c>
      <c r="AP23" t="s">
        <v>1460</v>
      </c>
      <c r="AQ23">
        <v>465967</v>
      </c>
      <c r="AR23" t="s">
        <v>1587</v>
      </c>
      <c r="AS23">
        <v>1</v>
      </c>
      <c r="AT23" t="s">
        <v>137</v>
      </c>
      <c r="AU23">
        <v>1.91</v>
      </c>
      <c r="AV23">
        <v>5</v>
      </c>
      <c r="AW23">
        <v>63.7</v>
      </c>
      <c r="AX23">
        <v>1.67</v>
      </c>
      <c r="AY23" s="16">
        <v>45000000</v>
      </c>
      <c r="AZ23">
        <v>5</v>
      </c>
      <c r="BA23">
        <v>20</v>
      </c>
      <c r="BB23" s="12">
        <v>0</v>
      </c>
      <c r="BC23" s="12">
        <v>0</v>
      </c>
      <c r="BD23" s="12">
        <v>50</v>
      </c>
      <c r="BE23" s="12">
        <v>-2.923</v>
      </c>
      <c r="BF23" s="12">
        <v>0.84609999999999996</v>
      </c>
      <c r="BG23" s="12" t="b">
        <v>0</v>
      </c>
      <c r="BH23" s="12">
        <v>60.9</v>
      </c>
      <c r="BI23" s="12" t="s">
        <v>96</v>
      </c>
      <c r="BJ23" s="12" t="s">
        <v>97</v>
      </c>
      <c r="BK23" s="24">
        <v>30</v>
      </c>
      <c r="BL23" s="24">
        <v>14</v>
      </c>
      <c r="BM23" s="24">
        <v>38</v>
      </c>
      <c r="BN23" s="24">
        <v>17</v>
      </c>
      <c r="BO23" s="24">
        <v>4</v>
      </c>
      <c r="BP23" s="24">
        <v>3</v>
      </c>
      <c r="BQ23" s="24">
        <v>0</v>
      </c>
      <c r="BR23" s="24">
        <v>0</v>
      </c>
      <c r="BS23" s="24">
        <v>12</v>
      </c>
      <c r="BT23" s="24">
        <v>3</v>
      </c>
      <c r="BU23" s="24">
        <v>25</v>
      </c>
      <c r="BV23" s="24">
        <v>0.55000000000000004</v>
      </c>
      <c r="BW23" s="24">
        <v>0</v>
      </c>
      <c r="BX23" s="24">
        <v>0</v>
      </c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</row>
    <row r="24" spans="4:88" x14ac:dyDescent="0.3">
      <c r="D24" t="s">
        <v>1589</v>
      </c>
      <c r="E24" t="s">
        <v>82</v>
      </c>
      <c r="F24" t="s">
        <v>149</v>
      </c>
      <c r="G24" t="s">
        <v>1524</v>
      </c>
      <c r="H24" t="s">
        <v>1590</v>
      </c>
      <c r="I24">
        <v>1998</v>
      </c>
      <c r="J24">
        <v>12</v>
      </c>
      <c r="K24">
        <v>9</v>
      </c>
      <c r="L24">
        <v>739</v>
      </c>
      <c r="M24">
        <v>8.1999999999999993</v>
      </c>
      <c r="N24">
        <v>0</v>
      </c>
      <c r="O24">
        <v>3</v>
      </c>
      <c r="P24">
        <v>3</v>
      </c>
      <c r="Q24">
        <v>0</v>
      </c>
      <c r="R24">
        <v>0</v>
      </c>
      <c r="S24">
        <v>0</v>
      </c>
      <c r="T24">
        <v>0</v>
      </c>
      <c r="U24">
        <v>0</v>
      </c>
      <c r="V24">
        <v>0.9</v>
      </c>
      <c r="W24">
        <v>0.9</v>
      </c>
      <c r="X24">
        <v>1</v>
      </c>
      <c r="Y24">
        <v>1.9</v>
      </c>
      <c r="Z24">
        <v>4</v>
      </c>
      <c r="AA24">
        <v>27</v>
      </c>
      <c r="AB24">
        <v>31</v>
      </c>
      <c r="AC24">
        <v>0</v>
      </c>
      <c r="AD24">
        <v>0.37</v>
      </c>
      <c r="AE24">
        <v>0.37</v>
      </c>
      <c r="AF24">
        <v>0</v>
      </c>
      <c r="AG24">
        <v>0.37</v>
      </c>
      <c r="AH24">
        <v>0.11</v>
      </c>
      <c r="AI24">
        <v>0.13</v>
      </c>
      <c r="AJ24">
        <v>0.23</v>
      </c>
      <c r="AK24">
        <v>0.11</v>
      </c>
      <c r="AL24">
        <v>0.23</v>
      </c>
      <c r="AM24" t="s">
        <v>1503</v>
      </c>
      <c r="AN24">
        <v>2500000</v>
      </c>
      <c r="AO24" t="s">
        <v>1564</v>
      </c>
      <c r="AP24" t="s">
        <v>1591</v>
      </c>
      <c r="AQ24">
        <v>284854</v>
      </c>
      <c r="AR24" t="s">
        <v>1589</v>
      </c>
      <c r="AS24">
        <v>1</v>
      </c>
      <c r="AT24" t="s">
        <v>95</v>
      </c>
      <c r="AU24">
        <v>3.91</v>
      </c>
      <c r="AV24">
        <v>4</v>
      </c>
      <c r="AW24">
        <v>41</v>
      </c>
      <c r="AX24">
        <v>1</v>
      </c>
      <c r="AY24" s="16">
        <v>45000000</v>
      </c>
      <c r="AZ24">
        <v>5</v>
      </c>
      <c r="BA24">
        <v>25</v>
      </c>
      <c r="BB24" s="12">
        <v>29</v>
      </c>
      <c r="BC24" s="12">
        <v>29</v>
      </c>
      <c r="BD24" s="12">
        <v>29</v>
      </c>
      <c r="BE24" s="12">
        <v>-2.5999999999999999E-2</v>
      </c>
      <c r="BF24" s="12">
        <v>0.99760000000000004</v>
      </c>
      <c r="BG24" s="12" t="b">
        <v>0</v>
      </c>
      <c r="BH24" s="12">
        <v>37.5</v>
      </c>
      <c r="BI24" s="12" t="s">
        <v>88</v>
      </c>
      <c r="BJ24" s="12" t="s">
        <v>97</v>
      </c>
      <c r="BK24" s="24">
        <v>3</v>
      </c>
      <c r="BL24" s="24">
        <v>0</v>
      </c>
      <c r="BM24" s="24">
        <v>8</v>
      </c>
      <c r="BN24" s="24">
        <v>11</v>
      </c>
      <c r="BO24" s="24">
        <v>6</v>
      </c>
      <c r="BP24" s="24">
        <v>1</v>
      </c>
      <c r="BQ24" s="24">
        <v>0</v>
      </c>
      <c r="BR24" s="24">
        <v>0</v>
      </c>
      <c r="BS24" s="24">
        <v>5</v>
      </c>
      <c r="BT24" s="24">
        <v>1</v>
      </c>
      <c r="BU24" s="24">
        <v>20</v>
      </c>
      <c r="BV24" s="24">
        <v>1</v>
      </c>
      <c r="BW24" s="24">
        <v>0</v>
      </c>
      <c r="BX24" s="24">
        <v>0</v>
      </c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</row>
    <row r="25" spans="4:88" x14ac:dyDescent="0.3">
      <c r="D25" t="s">
        <v>1592</v>
      </c>
      <c r="E25" t="s">
        <v>82</v>
      </c>
      <c r="F25" t="s">
        <v>83</v>
      </c>
      <c r="G25" t="s">
        <v>1593</v>
      </c>
      <c r="H25" t="s">
        <v>1594</v>
      </c>
      <c r="I25">
        <v>1997</v>
      </c>
      <c r="J25">
        <v>12</v>
      </c>
      <c r="K25">
        <v>12</v>
      </c>
      <c r="L25">
        <v>1.08</v>
      </c>
      <c r="M25">
        <v>12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1503</v>
      </c>
      <c r="AN25">
        <v>28000000</v>
      </c>
      <c r="AO25" t="s">
        <v>1595</v>
      </c>
      <c r="AP25" t="s">
        <v>1596</v>
      </c>
      <c r="AQ25">
        <v>262396</v>
      </c>
      <c r="AR25" t="s">
        <v>1592</v>
      </c>
      <c r="AS25">
        <v>1</v>
      </c>
      <c r="AT25" t="s">
        <v>95</v>
      </c>
      <c r="AU25">
        <v>3.91</v>
      </c>
      <c r="AV25">
        <v>5</v>
      </c>
      <c r="AW25">
        <v>56.8</v>
      </c>
      <c r="AX25">
        <v>1.25</v>
      </c>
      <c r="AY25" s="16">
        <v>148000000</v>
      </c>
      <c r="AZ25">
        <v>3</v>
      </c>
      <c r="BA25">
        <v>27</v>
      </c>
      <c r="BB25" s="12">
        <v>124</v>
      </c>
      <c r="BC25" s="12">
        <v>124</v>
      </c>
      <c r="BD25" s="12">
        <v>93</v>
      </c>
      <c r="BE25" s="12">
        <v>20.346</v>
      </c>
      <c r="BF25" s="12">
        <v>0.1409</v>
      </c>
      <c r="BG25" s="12" t="b">
        <v>0</v>
      </c>
      <c r="BH25" s="12">
        <v>73</v>
      </c>
      <c r="BI25" s="12" t="s">
        <v>96</v>
      </c>
      <c r="BJ25" s="12" t="s">
        <v>97</v>
      </c>
      <c r="BK25" s="24">
        <v>0</v>
      </c>
      <c r="BL25" s="24">
        <v>1</v>
      </c>
      <c r="BM25" s="24">
        <v>0</v>
      </c>
      <c r="BN25" s="24">
        <v>3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/>
      <c r="BV25" s="24">
        <v>0</v>
      </c>
      <c r="BW25" s="24">
        <v>0</v>
      </c>
      <c r="BX25" s="24">
        <v>0</v>
      </c>
      <c r="BY25" s="25">
        <v>21</v>
      </c>
      <c r="BZ25" s="25">
        <v>21</v>
      </c>
      <c r="CA25" s="25">
        <v>0.67</v>
      </c>
      <c r="CB25" s="25">
        <v>59</v>
      </c>
      <c r="CC25" s="25">
        <v>47</v>
      </c>
      <c r="CD25" s="25">
        <v>78</v>
      </c>
      <c r="CE25" s="25">
        <v>10</v>
      </c>
      <c r="CF25" s="25">
        <v>47.6</v>
      </c>
      <c r="CG25" s="25">
        <v>2</v>
      </c>
      <c r="CH25" s="25">
        <v>1</v>
      </c>
      <c r="CI25" s="25">
        <v>1</v>
      </c>
      <c r="CJ25" s="25">
        <v>50</v>
      </c>
    </row>
    <row r="26" spans="4:88" x14ac:dyDescent="0.3">
      <c r="D26" t="s">
        <v>1597</v>
      </c>
      <c r="E26" t="s">
        <v>82</v>
      </c>
      <c r="F26" t="s">
        <v>92</v>
      </c>
      <c r="G26" t="s">
        <v>1593</v>
      </c>
      <c r="H26" t="s">
        <v>1598</v>
      </c>
      <c r="I26">
        <v>1999</v>
      </c>
      <c r="J26">
        <v>11</v>
      </c>
      <c r="K26">
        <v>11</v>
      </c>
      <c r="L26">
        <v>960</v>
      </c>
      <c r="M26">
        <v>10.7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</v>
      </c>
      <c r="U26">
        <v>1</v>
      </c>
      <c r="V26">
        <v>0.6</v>
      </c>
      <c r="W26">
        <v>0.6</v>
      </c>
      <c r="X26">
        <v>0.4</v>
      </c>
      <c r="Y26">
        <v>1</v>
      </c>
      <c r="Z26">
        <v>5</v>
      </c>
      <c r="AA26">
        <v>46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0.06</v>
      </c>
      <c r="AI26">
        <v>0.04</v>
      </c>
      <c r="AJ26">
        <v>0.1</v>
      </c>
      <c r="AK26">
        <v>0.06</v>
      </c>
      <c r="AL26">
        <v>0.1</v>
      </c>
      <c r="AM26" t="s">
        <v>1503</v>
      </c>
      <c r="AN26">
        <v>40000000</v>
      </c>
      <c r="AO26" t="s">
        <v>1599</v>
      </c>
      <c r="AP26" t="s">
        <v>558</v>
      </c>
      <c r="AQ26">
        <v>524000</v>
      </c>
      <c r="AR26" t="s">
        <v>1600</v>
      </c>
      <c r="AS26">
        <v>0.91700000000000004</v>
      </c>
      <c r="AT26" t="s">
        <v>570</v>
      </c>
      <c r="AU26">
        <v>6.91</v>
      </c>
      <c r="AV26">
        <v>7</v>
      </c>
      <c r="AW26">
        <v>33.4</v>
      </c>
      <c r="AX26">
        <v>1.4</v>
      </c>
      <c r="AY26" s="16">
        <v>148000000</v>
      </c>
      <c r="AZ26">
        <v>3</v>
      </c>
      <c r="BA26">
        <v>27</v>
      </c>
      <c r="BB26" s="12">
        <v>31</v>
      </c>
      <c r="BC26" s="12">
        <v>26</v>
      </c>
      <c r="BD26" s="12">
        <v>23</v>
      </c>
      <c r="BE26" s="12">
        <v>-9.6</v>
      </c>
      <c r="BF26" s="12">
        <v>0.1885</v>
      </c>
      <c r="BG26" s="12" t="b">
        <v>0</v>
      </c>
      <c r="BH26" s="12">
        <v>29.5</v>
      </c>
      <c r="BI26" s="12" t="s">
        <v>88</v>
      </c>
      <c r="BJ26" s="12" t="s">
        <v>97</v>
      </c>
      <c r="BK26" s="24">
        <v>28</v>
      </c>
      <c r="BL26" s="24">
        <v>48</v>
      </c>
      <c r="BM26" s="24">
        <v>27</v>
      </c>
      <c r="BN26" s="24">
        <v>21</v>
      </c>
      <c r="BO26" s="24">
        <v>8</v>
      </c>
      <c r="BP26" s="24">
        <v>3</v>
      </c>
      <c r="BQ26" s="24">
        <v>0</v>
      </c>
      <c r="BR26" s="24">
        <v>4</v>
      </c>
      <c r="BS26" s="24">
        <v>19</v>
      </c>
      <c r="BT26" s="24">
        <v>5</v>
      </c>
      <c r="BU26" s="24">
        <v>26.3</v>
      </c>
      <c r="BV26" s="24">
        <v>0.66</v>
      </c>
      <c r="BW26" s="24">
        <v>0</v>
      </c>
      <c r="BX26" s="24">
        <v>0</v>
      </c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</row>
    <row r="27" spans="4:88" x14ac:dyDescent="0.3">
      <c r="D27" t="s">
        <v>1601</v>
      </c>
      <c r="E27" t="s">
        <v>82</v>
      </c>
      <c r="F27" t="s">
        <v>92</v>
      </c>
      <c r="G27" t="s">
        <v>1593</v>
      </c>
      <c r="H27" t="s">
        <v>1602</v>
      </c>
      <c r="I27">
        <v>2000</v>
      </c>
      <c r="J27">
        <v>7</v>
      </c>
      <c r="K27">
        <v>6</v>
      </c>
      <c r="L27">
        <v>550</v>
      </c>
      <c r="M27">
        <v>6.1</v>
      </c>
      <c r="N27">
        <v>1</v>
      </c>
      <c r="O27">
        <v>0</v>
      </c>
      <c r="P27">
        <v>1</v>
      </c>
      <c r="Q27">
        <v>1</v>
      </c>
      <c r="R27">
        <v>0</v>
      </c>
      <c r="S27">
        <v>0</v>
      </c>
      <c r="T27">
        <v>1</v>
      </c>
      <c r="U27">
        <v>0</v>
      </c>
      <c r="V27">
        <v>0.6</v>
      </c>
      <c r="W27">
        <v>0.6</v>
      </c>
      <c r="X27">
        <v>0</v>
      </c>
      <c r="Y27">
        <v>0.6</v>
      </c>
      <c r="Z27">
        <v>6</v>
      </c>
      <c r="AA27">
        <v>36</v>
      </c>
      <c r="AB27">
        <v>0</v>
      </c>
      <c r="AC27">
        <v>0.16</v>
      </c>
      <c r="AD27">
        <v>0</v>
      </c>
      <c r="AE27">
        <v>0.16</v>
      </c>
      <c r="AF27">
        <v>0.16</v>
      </c>
      <c r="AG27">
        <v>0.16</v>
      </c>
      <c r="AH27">
        <v>0.09</v>
      </c>
      <c r="AI27">
        <v>0</v>
      </c>
      <c r="AJ27">
        <v>0.09</v>
      </c>
      <c r="AK27">
        <v>0.09</v>
      </c>
      <c r="AL27">
        <v>0.09</v>
      </c>
      <c r="AM27" t="s">
        <v>1503</v>
      </c>
      <c r="AN27">
        <v>22000000</v>
      </c>
      <c r="AO27" t="s">
        <v>1603</v>
      </c>
      <c r="AP27" t="s">
        <v>1604</v>
      </c>
      <c r="AQ27">
        <v>591916</v>
      </c>
      <c r="AR27" t="s">
        <v>1601</v>
      </c>
      <c r="AS27">
        <v>1</v>
      </c>
      <c r="AT27" t="s">
        <v>95</v>
      </c>
      <c r="AU27">
        <v>3.91</v>
      </c>
      <c r="AV27">
        <v>4</v>
      </c>
      <c r="AW27">
        <v>21.3</v>
      </c>
      <c r="AX27">
        <v>1.33</v>
      </c>
      <c r="AY27" s="16">
        <v>148000000</v>
      </c>
      <c r="AZ27">
        <v>3</v>
      </c>
      <c r="BA27">
        <v>18</v>
      </c>
      <c r="BB27" s="12">
        <v>26</v>
      </c>
      <c r="BC27" s="12">
        <v>16</v>
      </c>
      <c r="BD27" s="12">
        <v>16</v>
      </c>
      <c r="BE27" s="12">
        <v>-3.5710000000000002</v>
      </c>
      <c r="BF27" s="12">
        <v>0.73750000000000004</v>
      </c>
      <c r="BG27" s="12" t="b">
        <v>0</v>
      </c>
      <c r="BH27" s="12">
        <v>20.399999999999999</v>
      </c>
      <c r="BI27" s="12" t="s">
        <v>88</v>
      </c>
      <c r="BJ27" s="12" t="s">
        <v>97</v>
      </c>
      <c r="BK27" s="24">
        <v>13</v>
      </c>
      <c r="BL27" s="24">
        <v>22</v>
      </c>
      <c r="BM27" s="24">
        <v>23</v>
      </c>
      <c r="BN27" s="24">
        <v>6</v>
      </c>
      <c r="BO27" s="24">
        <v>1</v>
      </c>
      <c r="BP27" s="24">
        <v>4</v>
      </c>
      <c r="BQ27" s="24">
        <v>1</v>
      </c>
      <c r="BR27" s="24">
        <v>3</v>
      </c>
      <c r="BS27" s="24">
        <v>6</v>
      </c>
      <c r="BT27" s="24">
        <v>3</v>
      </c>
      <c r="BU27" s="24">
        <v>50</v>
      </c>
      <c r="BV27" s="24">
        <v>0.3</v>
      </c>
      <c r="BW27" s="24">
        <v>0</v>
      </c>
      <c r="BX27" s="24">
        <v>0</v>
      </c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</row>
    <row r="28" spans="4:88" x14ac:dyDescent="0.3">
      <c r="D28" t="s">
        <v>1605</v>
      </c>
      <c r="E28" t="s">
        <v>82</v>
      </c>
      <c r="F28" t="s">
        <v>92</v>
      </c>
      <c r="G28" t="s">
        <v>1593</v>
      </c>
      <c r="H28" t="s">
        <v>1606</v>
      </c>
      <c r="I28">
        <v>1994</v>
      </c>
      <c r="J28">
        <v>8</v>
      </c>
      <c r="K28">
        <v>7</v>
      </c>
      <c r="L28">
        <v>647</v>
      </c>
      <c r="M28">
        <v>7.2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0.1</v>
      </c>
      <c r="W28">
        <v>0.1</v>
      </c>
      <c r="X28">
        <v>0.1</v>
      </c>
      <c r="Y28">
        <v>0.2</v>
      </c>
      <c r="Z28">
        <v>7</v>
      </c>
      <c r="AA28">
        <v>32</v>
      </c>
      <c r="AB28">
        <v>0</v>
      </c>
      <c r="AC28">
        <v>0</v>
      </c>
      <c r="AD28">
        <v>0.14000000000000001</v>
      </c>
      <c r="AE28">
        <v>0.14000000000000001</v>
      </c>
      <c r="AF28">
        <v>0</v>
      </c>
      <c r="AG28">
        <v>0.14000000000000001</v>
      </c>
      <c r="AH28">
        <v>0.01</v>
      </c>
      <c r="AI28">
        <v>0.02</v>
      </c>
      <c r="AJ28">
        <v>0.03</v>
      </c>
      <c r="AK28">
        <v>0.01</v>
      </c>
      <c r="AL28">
        <v>0.03</v>
      </c>
      <c r="AM28" t="s">
        <v>1503</v>
      </c>
      <c r="AV28">
        <v>0</v>
      </c>
      <c r="AW28">
        <v>0</v>
      </c>
      <c r="AX28">
        <v>0</v>
      </c>
      <c r="AY28" s="16">
        <v>148000000</v>
      </c>
      <c r="AZ28">
        <v>3</v>
      </c>
      <c r="BA28">
        <v>0</v>
      </c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</row>
    <row r="29" spans="4:88" x14ac:dyDescent="0.3">
      <c r="D29" t="s">
        <v>1607</v>
      </c>
      <c r="E29" t="s">
        <v>82</v>
      </c>
      <c r="F29" t="s">
        <v>92</v>
      </c>
      <c r="G29" t="s">
        <v>1593</v>
      </c>
      <c r="H29" t="s">
        <v>1608</v>
      </c>
      <c r="I29">
        <v>1996</v>
      </c>
      <c r="J29">
        <v>5</v>
      </c>
      <c r="K29">
        <v>3</v>
      </c>
      <c r="L29">
        <v>241</v>
      </c>
      <c r="M29">
        <v>2.7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0.3</v>
      </c>
      <c r="Y29">
        <v>0.3</v>
      </c>
      <c r="Z29">
        <v>4</v>
      </c>
      <c r="AA29">
        <v>10</v>
      </c>
      <c r="AB29">
        <v>22</v>
      </c>
      <c r="AC29">
        <v>0</v>
      </c>
      <c r="AD29">
        <v>0.37</v>
      </c>
      <c r="AE29">
        <v>0.37</v>
      </c>
      <c r="AF29">
        <v>0</v>
      </c>
      <c r="AG29">
        <v>0.37</v>
      </c>
      <c r="AH29">
        <v>0.01</v>
      </c>
      <c r="AI29">
        <v>0.09</v>
      </c>
      <c r="AJ29">
        <v>0.1</v>
      </c>
      <c r="AK29">
        <v>0.01</v>
      </c>
      <c r="AL29">
        <v>0.1</v>
      </c>
      <c r="AM29" t="s">
        <v>1503</v>
      </c>
      <c r="AN29">
        <v>5000000</v>
      </c>
      <c r="AO29" t="s">
        <v>1609</v>
      </c>
      <c r="AP29" t="s">
        <v>1610</v>
      </c>
      <c r="AQ29">
        <v>289255</v>
      </c>
      <c r="AR29" t="s">
        <v>1607</v>
      </c>
      <c r="AS29">
        <v>1</v>
      </c>
      <c r="AT29" t="s">
        <v>87</v>
      </c>
      <c r="AU29">
        <v>2.91</v>
      </c>
      <c r="AV29">
        <v>4</v>
      </c>
      <c r="AW29">
        <v>65</v>
      </c>
      <c r="AX29">
        <v>1.33</v>
      </c>
      <c r="AY29" s="16">
        <v>148000000</v>
      </c>
      <c r="AZ29">
        <v>3</v>
      </c>
      <c r="BA29">
        <v>24</v>
      </c>
      <c r="BB29" s="12">
        <v>0</v>
      </c>
      <c r="BC29" s="12">
        <v>0</v>
      </c>
      <c r="BD29" s="12">
        <v>47</v>
      </c>
      <c r="BE29" s="12">
        <v>-18.75</v>
      </c>
      <c r="BF29" s="12">
        <v>0.46679999999999999</v>
      </c>
      <c r="BG29" s="12" t="b">
        <v>0</v>
      </c>
      <c r="BH29" s="12">
        <v>55.2</v>
      </c>
      <c r="BI29" s="12" t="s">
        <v>88</v>
      </c>
      <c r="BJ29" s="12" t="s">
        <v>97</v>
      </c>
      <c r="BK29" s="24">
        <v>29</v>
      </c>
      <c r="BL29" s="24">
        <v>17</v>
      </c>
      <c r="BM29" s="24">
        <v>23</v>
      </c>
      <c r="BN29" s="24">
        <v>4</v>
      </c>
      <c r="BO29" s="24">
        <v>41</v>
      </c>
      <c r="BP29" s="24">
        <v>5</v>
      </c>
      <c r="BQ29" s="24">
        <v>0</v>
      </c>
      <c r="BR29" s="24">
        <v>0</v>
      </c>
      <c r="BS29" s="24">
        <v>2</v>
      </c>
      <c r="BT29" s="24">
        <v>1</v>
      </c>
      <c r="BU29" s="24">
        <v>50</v>
      </c>
      <c r="BV29" s="24">
        <v>0.12</v>
      </c>
      <c r="BW29" s="24">
        <v>0</v>
      </c>
      <c r="BX29" s="24">
        <v>0</v>
      </c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</row>
    <row r="30" spans="4:88" x14ac:dyDescent="0.3">
      <c r="D30" t="s">
        <v>1611</v>
      </c>
      <c r="E30" t="s">
        <v>82</v>
      </c>
      <c r="F30" t="s">
        <v>92</v>
      </c>
      <c r="G30" t="s">
        <v>1593</v>
      </c>
      <c r="H30" t="s">
        <v>1612</v>
      </c>
      <c r="I30">
        <v>2002</v>
      </c>
      <c r="J30">
        <v>1</v>
      </c>
      <c r="K30">
        <v>1</v>
      </c>
      <c r="L30">
        <v>45</v>
      </c>
      <c r="M30">
        <v>0.5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6</v>
      </c>
      <c r="AB30">
        <v>5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1503</v>
      </c>
      <c r="AN30">
        <v>2500000</v>
      </c>
      <c r="AO30" t="s">
        <v>1564</v>
      </c>
      <c r="AP30" t="s">
        <v>1613</v>
      </c>
      <c r="AQ30">
        <v>710671</v>
      </c>
      <c r="AR30" t="s">
        <v>1611</v>
      </c>
      <c r="AS30">
        <v>1</v>
      </c>
      <c r="AT30" t="s">
        <v>95</v>
      </c>
      <c r="AU30">
        <v>3.91</v>
      </c>
      <c r="AV30">
        <v>0</v>
      </c>
      <c r="AW30">
        <v>0</v>
      </c>
      <c r="AX30">
        <v>0</v>
      </c>
      <c r="AY30" s="16">
        <v>148000000</v>
      </c>
      <c r="AZ30">
        <v>3</v>
      </c>
      <c r="BA30">
        <v>14</v>
      </c>
      <c r="BB30" s="12">
        <v>0</v>
      </c>
      <c r="BC30" s="12">
        <v>0</v>
      </c>
      <c r="BD30" s="12">
        <v>0</v>
      </c>
      <c r="BE30" s="12"/>
      <c r="BF30" s="12"/>
      <c r="BG30" s="12" t="b">
        <v>0</v>
      </c>
      <c r="BH30" s="12">
        <v>0</v>
      </c>
      <c r="BI30" s="12" t="s">
        <v>109</v>
      </c>
      <c r="BJ30" s="12" t="s">
        <v>89</v>
      </c>
      <c r="BK30" s="24">
        <v>11</v>
      </c>
      <c r="BL30" s="24">
        <v>11</v>
      </c>
      <c r="BM30" s="24">
        <v>13</v>
      </c>
      <c r="BN30" s="24">
        <v>8</v>
      </c>
      <c r="BO30" s="24">
        <v>31</v>
      </c>
      <c r="BP30" s="24">
        <v>3</v>
      </c>
      <c r="BQ30" s="24">
        <v>0</v>
      </c>
      <c r="BR30" s="24">
        <v>0</v>
      </c>
      <c r="BS30" s="24">
        <v>5</v>
      </c>
      <c r="BT30" s="24">
        <v>0</v>
      </c>
      <c r="BU30" s="24">
        <v>0</v>
      </c>
      <c r="BV30" s="24">
        <v>0.41</v>
      </c>
      <c r="BW30" s="24">
        <v>0</v>
      </c>
      <c r="BX30" s="24">
        <v>0</v>
      </c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</row>
    <row r="31" spans="4:88" x14ac:dyDescent="0.3">
      <c r="D31" t="s">
        <v>1614</v>
      </c>
      <c r="E31" t="s">
        <v>82</v>
      </c>
      <c r="F31" t="s">
        <v>92</v>
      </c>
      <c r="G31" t="s">
        <v>1593</v>
      </c>
      <c r="H31" t="s">
        <v>1615</v>
      </c>
      <c r="I31">
        <v>1990</v>
      </c>
      <c r="J31">
        <v>12</v>
      </c>
      <c r="K31">
        <v>11</v>
      </c>
      <c r="L31">
        <v>1.0349999999999999</v>
      </c>
      <c r="M31">
        <v>11.5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0.2</v>
      </c>
      <c r="W31">
        <v>0.2</v>
      </c>
      <c r="X31">
        <v>0.8</v>
      </c>
      <c r="Y31">
        <v>1</v>
      </c>
      <c r="Z31">
        <v>19</v>
      </c>
      <c r="AA31">
        <v>78</v>
      </c>
      <c r="AB31">
        <v>29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0.02</v>
      </c>
      <c r="AI31">
        <v>7.0000000000000007E-2</v>
      </c>
      <c r="AJ31">
        <v>0.09</v>
      </c>
      <c r="AK31">
        <v>0.02</v>
      </c>
      <c r="AL31">
        <v>0.09</v>
      </c>
      <c r="AM31" t="s">
        <v>1503</v>
      </c>
      <c r="AN31">
        <v>1400000</v>
      </c>
      <c r="AO31" t="s">
        <v>1616</v>
      </c>
      <c r="AP31" t="s">
        <v>1617</v>
      </c>
      <c r="AQ31">
        <v>61812</v>
      </c>
      <c r="AR31" t="s">
        <v>1614</v>
      </c>
      <c r="AS31">
        <v>1</v>
      </c>
      <c r="AT31" t="s">
        <v>102</v>
      </c>
      <c r="AU31">
        <v>0.91</v>
      </c>
      <c r="AV31">
        <v>15</v>
      </c>
      <c r="AW31">
        <v>69.5</v>
      </c>
      <c r="AX31">
        <v>1.88</v>
      </c>
      <c r="AY31" s="16">
        <v>148000000</v>
      </c>
      <c r="AZ31">
        <v>3</v>
      </c>
      <c r="BA31">
        <v>32</v>
      </c>
      <c r="BB31" s="12">
        <v>19</v>
      </c>
      <c r="BC31" s="12">
        <v>25</v>
      </c>
      <c r="BD31" s="12">
        <v>46.3</v>
      </c>
      <c r="BE31" s="12">
        <v>-34.113999999999997</v>
      </c>
      <c r="BF31" s="12">
        <v>0.1239</v>
      </c>
      <c r="BG31" s="12" t="b">
        <v>0</v>
      </c>
      <c r="BH31" s="12">
        <v>71.7</v>
      </c>
      <c r="BI31" s="12" t="s">
        <v>96</v>
      </c>
      <c r="BJ31" s="12" t="s">
        <v>97</v>
      </c>
      <c r="BK31" s="24">
        <v>22</v>
      </c>
      <c r="BL31" s="24">
        <v>28</v>
      </c>
      <c r="BM31" s="24">
        <v>18</v>
      </c>
      <c r="BN31" s="24">
        <v>19</v>
      </c>
      <c r="BO31" s="24">
        <v>42</v>
      </c>
      <c r="BP31" s="24">
        <v>5</v>
      </c>
      <c r="BQ31" s="24">
        <v>0</v>
      </c>
      <c r="BR31" s="24">
        <v>0</v>
      </c>
      <c r="BS31" s="24">
        <v>16</v>
      </c>
      <c r="BT31" s="24">
        <v>4</v>
      </c>
      <c r="BU31" s="24">
        <v>25</v>
      </c>
      <c r="BV31" s="24">
        <v>0.7</v>
      </c>
      <c r="BW31" s="24">
        <v>0</v>
      </c>
      <c r="BX31" s="24">
        <v>0</v>
      </c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</row>
    <row r="32" spans="4:88" x14ac:dyDescent="0.3">
      <c r="D32" t="s">
        <v>1618</v>
      </c>
      <c r="E32" t="s">
        <v>82</v>
      </c>
      <c r="F32" t="s">
        <v>92</v>
      </c>
      <c r="G32" t="s">
        <v>1593</v>
      </c>
      <c r="H32" t="s">
        <v>1619</v>
      </c>
      <c r="I32">
        <v>1999</v>
      </c>
      <c r="J32">
        <v>11</v>
      </c>
      <c r="K32">
        <v>7</v>
      </c>
      <c r="L32">
        <v>742</v>
      </c>
      <c r="M32">
        <v>8.1999999999999993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0.6</v>
      </c>
      <c r="Y32">
        <v>0.6</v>
      </c>
      <c r="Z32">
        <v>23</v>
      </c>
      <c r="AA32">
        <v>20</v>
      </c>
      <c r="AB32">
        <v>52</v>
      </c>
      <c r="AC32">
        <v>0</v>
      </c>
      <c r="AD32">
        <v>0.12</v>
      </c>
      <c r="AE32">
        <v>0.12</v>
      </c>
      <c r="AF32">
        <v>0</v>
      </c>
      <c r="AG32">
        <v>0.12</v>
      </c>
      <c r="AH32">
        <v>0</v>
      </c>
      <c r="AI32">
        <v>7.0000000000000007E-2</v>
      </c>
      <c r="AJ32">
        <v>7.0000000000000007E-2</v>
      </c>
      <c r="AK32">
        <v>0</v>
      </c>
      <c r="AL32">
        <v>7.0000000000000007E-2</v>
      </c>
      <c r="AM32" t="s">
        <v>1503</v>
      </c>
      <c r="AN32">
        <v>12000000</v>
      </c>
      <c r="AO32" t="s">
        <v>1620</v>
      </c>
      <c r="AP32" t="s">
        <v>1621</v>
      </c>
      <c r="AQ32">
        <v>488626</v>
      </c>
      <c r="AR32" t="s">
        <v>1618</v>
      </c>
      <c r="AS32">
        <v>1</v>
      </c>
      <c r="AT32" t="s">
        <v>239</v>
      </c>
      <c r="AU32">
        <v>5.91</v>
      </c>
      <c r="AV32">
        <v>1</v>
      </c>
      <c r="AW32">
        <v>153</v>
      </c>
      <c r="AX32">
        <v>1</v>
      </c>
      <c r="AY32" s="16">
        <v>148000000</v>
      </c>
      <c r="AZ32">
        <v>3</v>
      </c>
      <c r="BA32">
        <v>23</v>
      </c>
      <c r="BB32" s="12">
        <v>0</v>
      </c>
      <c r="BC32" s="12">
        <v>0</v>
      </c>
      <c r="BD32" s="12">
        <v>0</v>
      </c>
      <c r="BE32" s="12"/>
      <c r="BF32" s="12"/>
      <c r="BG32" s="12" t="b">
        <v>0</v>
      </c>
      <c r="BH32" s="12">
        <v>153</v>
      </c>
      <c r="BI32" s="12" t="s">
        <v>96</v>
      </c>
      <c r="BJ32" s="12" t="s">
        <v>89</v>
      </c>
      <c r="BK32" s="24">
        <v>41</v>
      </c>
      <c r="BL32" s="24">
        <v>8</v>
      </c>
      <c r="BM32" s="24">
        <v>31</v>
      </c>
      <c r="BN32" s="24">
        <v>20</v>
      </c>
      <c r="BO32" s="24">
        <v>170</v>
      </c>
      <c r="BP32" s="24">
        <v>9</v>
      </c>
      <c r="BQ32" s="24">
        <v>0</v>
      </c>
      <c r="BR32" s="24">
        <v>0</v>
      </c>
      <c r="BS32" s="24">
        <v>8</v>
      </c>
      <c r="BT32" s="24">
        <v>0</v>
      </c>
      <c r="BU32" s="24">
        <v>0</v>
      </c>
      <c r="BV32" s="24">
        <v>0.23</v>
      </c>
      <c r="BW32" s="24">
        <v>0</v>
      </c>
      <c r="BX32" s="24">
        <v>0</v>
      </c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</row>
    <row r="33" spans="4:88" x14ac:dyDescent="0.3">
      <c r="D33" t="s">
        <v>1622</v>
      </c>
      <c r="E33" t="s">
        <v>82</v>
      </c>
      <c r="F33" t="s">
        <v>130</v>
      </c>
      <c r="G33" t="s">
        <v>1593</v>
      </c>
      <c r="H33" t="s">
        <v>1623</v>
      </c>
      <c r="I33">
        <v>1993</v>
      </c>
      <c r="J33">
        <v>9</v>
      </c>
      <c r="K33">
        <v>1</v>
      </c>
      <c r="L33">
        <v>192</v>
      </c>
      <c r="M33">
        <v>2.1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0.1</v>
      </c>
      <c r="Y33">
        <v>0.1</v>
      </c>
      <c r="Z33">
        <v>3</v>
      </c>
      <c r="AA33">
        <v>19</v>
      </c>
      <c r="AB33">
        <v>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0.01</v>
      </c>
      <c r="AI33">
        <v>0.04</v>
      </c>
      <c r="AJ33">
        <v>0.05</v>
      </c>
      <c r="AK33">
        <v>0.01</v>
      </c>
      <c r="AL33">
        <v>0.05</v>
      </c>
      <c r="AM33" t="s">
        <v>1503</v>
      </c>
      <c r="AN33">
        <v>2500000</v>
      </c>
      <c r="AO33" t="s">
        <v>1564</v>
      </c>
      <c r="AP33" t="s">
        <v>1624</v>
      </c>
      <c r="AQ33">
        <v>300168</v>
      </c>
      <c r="AR33" t="s">
        <v>1622</v>
      </c>
      <c r="AS33">
        <v>1</v>
      </c>
      <c r="AT33" t="s">
        <v>137</v>
      </c>
      <c r="AU33">
        <v>1.91</v>
      </c>
      <c r="AV33">
        <v>7</v>
      </c>
      <c r="AW33">
        <v>21.6</v>
      </c>
      <c r="AX33">
        <v>1.4</v>
      </c>
      <c r="AY33" s="16">
        <v>148000000</v>
      </c>
      <c r="AZ33">
        <v>3</v>
      </c>
      <c r="BA33">
        <v>25</v>
      </c>
      <c r="BB33" s="12">
        <v>18</v>
      </c>
      <c r="BC33" s="12">
        <v>30</v>
      </c>
      <c r="BD33" s="12">
        <v>24</v>
      </c>
      <c r="BE33" s="12">
        <v>1.0680000000000001</v>
      </c>
      <c r="BF33" s="12">
        <v>0.59530000000000005</v>
      </c>
      <c r="BG33" s="12" t="b">
        <v>0</v>
      </c>
      <c r="BH33" s="12">
        <v>23.6</v>
      </c>
      <c r="BI33" s="12" t="s">
        <v>88</v>
      </c>
      <c r="BJ33" s="12" t="s">
        <v>97</v>
      </c>
      <c r="BK33" s="24">
        <v>17</v>
      </c>
      <c r="BL33" s="24">
        <v>16</v>
      </c>
      <c r="BM33" s="24">
        <v>14</v>
      </c>
      <c r="BN33" s="24">
        <v>4</v>
      </c>
      <c r="BO33" s="24">
        <v>8</v>
      </c>
      <c r="BP33" s="24">
        <v>1</v>
      </c>
      <c r="BQ33" s="24">
        <v>0</v>
      </c>
      <c r="BR33" s="24">
        <v>0</v>
      </c>
      <c r="BS33" s="24">
        <v>6</v>
      </c>
      <c r="BT33" s="24">
        <v>3</v>
      </c>
      <c r="BU33" s="24">
        <v>50</v>
      </c>
      <c r="BV33" s="24">
        <v>0.55000000000000004</v>
      </c>
      <c r="BW33" s="24">
        <v>0</v>
      </c>
      <c r="BX33" s="24">
        <v>1</v>
      </c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</row>
    <row r="34" spans="4:88" x14ac:dyDescent="0.3">
      <c r="D34" t="s">
        <v>1625</v>
      </c>
      <c r="E34" t="s">
        <v>82</v>
      </c>
      <c r="F34" t="s">
        <v>130</v>
      </c>
      <c r="G34" t="s">
        <v>1593</v>
      </c>
      <c r="H34" t="s">
        <v>1626</v>
      </c>
      <c r="I34">
        <v>2007</v>
      </c>
      <c r="J34">
        <v>1</v>
      </c>
      <c r="K34">
        <v>1</v>
      </c>
      <c r="L34">
        <v>63</v>
      </c>
      <c r="M34">
        <v>0.7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0.1</v>
      </c>
      <c r="Y34">
        <v>0.1</v>
      </c>
      <c r="Z34">
        <v>0</v>
      </c>
      <c r="AA34">
        <v>2</v>
      </c>
      <c r="AB34">
        <v>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0.12</v>
      </c>
      <c r="AJ34">
        <v>0.16</v>
      </c>
      <c r="AK34">
        <v>0.05</v>
      </c>
      <c r="AL34">
        <v>0.16</v>
      </c>
      <c r="AM34" t="s">
        <v>1503</v>
      </c>
      <c r="AV34">
        <v>0</v>
      </c>
      <c r="AW34">
        <v>0</v>
      </c>
      <c r="AX34">
        <v>0</v>
      </c>
      <c r="AY34" s="16">
        <v>148000000</v>
      </c>
      <c r="AZ34">
        <v>3</v>
      </c>
      <c r="BA34">
        <v>0</v>
      </c>
      <c r="BK34" s="24">
        <v>17</v>
      </c>
      <c r="BL34" s="24">
        <v>18</v>
      </c>
      <c r="BM34" s="24">
        <v>23</v>
      </c>
      <c r="BN34" s="24">
        <v>11</v>
      </c>
      <c r="BO34" s="24">
        <v>33</v>
      </c>
      <c r="BP34" s="24">
        <v>3</v>
      </c>
      <c r="BQ34" s="24">
        <v>0</v>
      </c>
      <c r="BR34" s="24">
        <v>0</v>
      </c>
      <c r="BS34" s="24">
        <v>17</v>
      </c>
      <c r="BT34" s="24">
        <v>2</v>
      </c>
      <c r="BU34" s="24">
        <v>11.8</v>
      </c>
      <c r="BV34" s="24">
        <v>1.1000000000000001</v>
      </c>
      <c r="BW34" s="24">
        <v>0</v>
      </c>
      <c r="BX34" s="24">
        <v>0</v>
      </c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</row>
    <row r="35" spans="4:88" x14ac:dyDescent="0.3">
      <c r="D35" t="s">
        <v>1627</v>
      </c>
      <c r="E35" t="s">
        <v>82</v>
      </c>
      <c r="F35" t="s">
        <v>130</v>
      </c>
      <c r="G35" t="s">
        <v>1593</v>
      </c>
      <c r="H35" t="s">
        <v>1628</v>
      </c>
      <c r="I35">
        <v>2000</v>
      </c>
      <c r="J35">
        <v>9</v>
      </c>
      <c r="K35">
        <v>8</v>
      </c>
      <c r="L35">
        <v>617</v>
      </c>
      <c r="M35">
        <v>6.9</v>
      </c>
      <c r="N35">
        <v>1</v>
      </c>
      <c r="O35">
        <v>0</v>
      </c>
      <c r="P35">
        <v>1</v>
      </c>
      <c r="Q35">
        <v>0</v>
      </c>
      <c r="R35">
        <v>1</v>
      </c>
      <c r="S35">
        <v>1</v>
      </c>
      <c r="T35">
        <v>1</v>
      </c>
      <c r="U35">
        <v>0</v>
      </c>
      <c r="V35">
        <v>2.1</v>
      </c>
      <c r="W35">
        <v>1.3</v>
      </c>
      <c r="X35">
        <v>0.6</v>
      </c>
      <c r="Y35">
        <v>1.9</v>
      </c>
      <c r="Z35">
        <v>12</v>
      </c>
      <c r="AA35">
        <v>25</v>
      </c>
      <c r="AB35">
        <v>43</v>
      </c>
      <c r="AC35">
        <v>0.15</v>
      </c>
      <c r="AD35">
        <v>0</v>
      </c>
      <c r="AE35">
        <v>0.15</v>
      </c>
      <c r="AF35">
        <v>0</v>
      </c>
      <c r="AG35">
        <v>0</v>
      </c>
      <c r="AH35">
        <v>0.31</v>
      </c>
      <c r="AI35">
        <v>0.09</v>
      </c>
      <c r="AJ35">
        <v>0.4</v>
      </c>
      <c r="AK35">
        <v>0.2</v>
      </c>
      <c r="AL35">
        <v>0.28000000000000003</v>
      </c>
      <c r="AM35" t="s">
        <v>1503</v>
      </c>
      <c r="AN35">
        <v>60000000</v>
      </c>
      <c r="AO35" t="s">
        <v>1629</v>
      </c>
      <c r="AP35" t="s">
        <v>1630</v>
      </c>
      <c r="AQ35">
        <v>571020</v>
      </c>
      <c r="AR35" t="s">
        <v>1627</v>
      </c>
      <c r="AS35">
        <v>1</v>
      </c>
      <c r="AT35" t="s">
        <v>570</v>
      </c>
      <c r="AU35">
        <v>6.91</v>
      </c>
      <c r="AV35">
        <v>13</v>
      </c>
      <c r="AW35">
        <v>87.6</v>
      </c>
      <c r="AX35">
        <v>2.6</v>
      </c>
      <c r="AY35" s="16">
        <v>148000000</v>
      </c>
      <c r="AZ35">
        <v>3</v>
      </c>
      <c r="BA35">
        <v>24</v>
      </c>
      <c r="BB35" s="12">
        <v>95</v>
      </c>
      <c r="BC35" s="12">
        <v>71.5</v>
      </c>
      <c r="BD35" s="12">
        <v>57.3</v>
      </c>
      <c r="BE35" s="12">
        <v>-17.422000000000001</v>
      </c>
      <c r="BF35" s="12">
        <v>9.0800000000000006E-2</v>
      </c>
      <c r="BG35" s="12" t="b">
        <v>1</v>
      </c>
      <c r="BH35" s="12">
        <v>69.900000000000006</v>
      </c>
      <c r="BI35" s="12" t="s">
        <v>96</v>
      </c>
      <c r="BJ35" s="12" t="s">
        <v>121</v>
      </c>
      <c r="BK35" s="24">
        <v>8</v>
      </c>
      <c r="BL35" s="24">
        <v>5</v>
      </c>
      <c r="BM35" s="24">
        <v>16</v>
      </c>
      <c r="BN35" s="24">
        <v>24</v>
      </c>
      <c r="BO35" s="24">
        <v>17</v>
      </c>
      <c r="BP35" s="24">
        <v>2</v>
      </c>
      <c r="BQ35" s="24">
        <v>0</v>
      </c>
      <c r="BR35" s="24">
        <v>15</v>
      </c>
      <c r="BS35" s="24">
        <v>50</v>
      </c>
      <c r="BT35" s="24">
        <v>20</v>
      </c>
      <c r="BU35" s="24">
        <v>40</v>
      </c>
      <c r="BV35" s="24">
        <v>2.78</v>
      </c>
      <c r="BW35" s="24">
        <v>3</v>
      </c>
      <c r="BX35" s="24">
        <v>3</v>
      </c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</row>
    <row r="36" spans="4:88" x14ac:dyDescent="0.3">
      <c r="D36" t="s">
        <v>1631</v>
      </c>
      <c r="E36" t="s">
        <v>82</v>
      </c>
      <c r="F36" t="s">
        <v>130</v>
      </c>
      <c r="G36" t="s">
        <v>1593</v>
      </c>
      <c r="H36" t="s">
        <v>1632</v>
      </c>
      <c r="I36">
        <v>2001</v>
      </c>
      <c r="J36">
        <v>2</v>
      </c>
      <c r="K36">
        <v>1</v>
      </c>
      <c r="L36">
        <v>85</v>
      </c>
      <c r="M36">
        <v>0.9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0.1</v>
      </c>
      <c r="Y36">
        <v>0.1</v>
      </c>
      <c r="Z36">
        <v>0</v>
      </c>
      <c r="AA36">
        <v>4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0.03</v>
      </c>
      <c r="AI36">
        <v>0.08</v>
      </c>
      <c r="AJ36">
        <v>0.11</v>
      </c>
      <c r="AK36">
        <v>0.03</v>
      </c>
      <c r="AL36">
        <v>0.11</v>
      </c>
      <c r="AM36" t="s">
        <v>1503</v>
      </c>
      <c r="AN36">
        <v>18000000</v>
      </c>
      <c r="AO36" t="s">
        <v>1633</v>
      </c>
      <c r="AP36" t="s">
        <v>1634</v>
      </c>
      <c r="AQ36">
        <v>625047</v>
      </c>
      <c r="AR36" t="s">
        <v>1631</v>
      </c>
      <c r="AS36">
        <v>1</v>
      </c>
      <c r="AT36" t="s">
        <v>239</v>
      </c>
      <c r="AU36">
        <v>5.91</v>
      </c>
      <c r="AV36">
        <v>4</v>
      </c>
      <c r="AW36">
        <v>100.7</v>
      </c>
      <c r="AX36">
        <v>1.33</v>
      </c>
      <c r="AY36" s="16">
        <v>148000000</v>
      </c>
      <c r="AZ36">
        <v>3</v>
      </c>
      <c r="BA36">
        <v>16</v>
      </c>
      <c r="BB36" s="12">
        <v>9</v>
      </c>
      <c r="BC36" s="12">
        <v>143</v>
      </c>
      <c r="BD36" s="12">
        <v>143</v>
      </c>
      <c r="BE36" s="12">
        <v>49.654000000000003</v>
      </c>
      <c r="BF36" s="12">
        <v>0.52680000000000005</v>
      </c>
      <c r="BG36" s="12" t="b">
        <v>0</v>
      </c>
      <c r="BH36" s="12">
        <v>132.6</v>
      </c>
      <c r="BI36" s="12" t="s">
        <v>96</v>
      </c>
      <c r="BJ36" s="12" t="s">
        <v>97</v>
      </c>
      <c r="BK36" s="24">
        <v>37</v>
      </c>
      <c r="BL36" s="24">
        <v>28</v>
      </c>
      <c r="BM36" s="24">
        <v>40</v>
      </c>
      <c r="BN36" s="24">
        <v>15</v>
      </c>
      <c r="BO36" s="24">
        <v>9</v>
      </c>
      <c r="BP36" s="24">
        <v>7</v>
      </c>
      <c r="BQ36" s="24">
        <v>0</v>
      </c>
      <c r="BR36" s="24">
        <v>1</v>
      </c>
      <c r="BS36" s="24">
        <v>16</v>
      </c>
      <c r="BT36" s="24">
        <v>5</v>
      </c>
      <c r="BU36" s="24">
        <v>31.3</v>
      </c>
      <c r="BV36" s="24">
        <v>0.84</v>
      </c>
      <c r="BW36" s="24">
        <v>0</v>
      </c>
      <c r="BX36" s="24">
        <v>0</v>
      </c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</row>
    <row r="37" spans="4:88" x14ac:dyDescent="0.3">
      <c r="D37" t="s">
        <v>1635</v>
      </c>
      <c r="E37" t="s">
        <v>82</v>
      </c>
      <c r="F37" t="s">
        <v>130</v>
      </c>
      <c r="G37" t="s">
        <v>1593</v>
      </c>
      <c r="H37" t="s">
        <v>1636</v>
      </c>
      <c r="I37">
        <v>2003</v>
      </c>
      <c r="J37">
        <v>12</v>
      </c>
      <c r="K37">
        <v>12</v>
      </c>
      <c r="L37">
        <v>1.07</v>
      </c>
      <c r="M37">
        <v>11.9</v>
      </c>
      <c r="N37">
        <v>1</v>
      </c>
      <c r="O37">
        <v>0</v>
      </c>
      <c r="P37">
        <v>1</v>
      </c>
      <c r="Q37">
        <v>1</v>
      </c>
      <c r="R37">
        <v>0</v>
      </c>
      <c r="S37">
        <v>0</v>
      </c>
      <c r="T37">
        <v>1</v>
      </c>
      <c r="U37">
        <v>0</v>
      </c>
      <c r="V37">
        <v>0.8</v>
      </c>
      <c r="W37">
        <v>0.8</v>
      </c>
      <c r="X37">
        <v>0.5</v>
      </c>
      <c r="Y37">
        <v>1.2</v>
      </c>
      <c r="Z37">
        <v>9</v>
      </c>
      <c r="AA37">
        <v>69</v>
      </c>
      <c r="AB37">
        <v>14</v>
      </c>
      <c r="AC37">
        <v>0.08</v>
      </c>
      <c r="AD37">
        <v>0</v>
      </c>
      <c r="AE37">
        <v>0.08</v>
      </c>
      <c r="AF37">
        <v>0.08</v>
      </c>
      <c r="AG37">
        <v>0.08</v>
      </c>
      <c r="AH37">
        <v>0.06</v>
      </c>
      <c r="AI37">
        <v>0.04</v>
      </c>
      <c r="AJ37">
        <v>0.1</v>
      </c>
      <c r="AK37">
        <v>0.06</v>
      </c>
      <c r="AL37">
        <v>0.1</v>
      </c>
      <c r="AM37" t="s">
        <v>1503</v>
      </c>
      <c r="AN37">
        <v>30000000</v>
      </c>
      <c r="AO37" t="s">
        <v>1637</v>
      </c>
      <c r="AP37" t="s">
        <v>1638</v>
      </c>
      <c r="AQ37">
        <v>938729</v>
      </c>
      <c r="AR37" t="s">
        <v>1635</v>
      </c>
      <c r="AS37">
        <v>1</v>
      </c>
      <c r="AT37" t="s">
        <v>239</v>
      </c>
      <c r="AU37">
        <v>5.91</v>
      </c>
      <c r="AV37">
        <v>1</v>
      </c>
      <c r="AW37">
        <v>10</v>
      </c>
      <c r="AX37">
        <v>1</v>
      </c>
      <c r="AY37" s="16">
        <v>148000000</v>
      </c>
      <c r="AZ37">
        <v>3</v>
      </c>
      <c r="BA37">
        <v>11</v>
      </c>
      <c r="BB37" s="12">
        <v>0</v>
      </c>
      <c r="BC37" s="12">
        <v>10</v>
      </c>
      <c r="BD37" s="12">
        <v>10</v>
      </c>
      <c r="BE37" s="12"/>
      <c r="BF37" s="12"/>
      <c r="BG37" s="12" t="b">
        <v>0</v>
      </c>
      <c r="BH37" s="12">
        <v>10</v>
      </c>
      <c r="BI37" s="12" t="s">
        <v>109</v>
      </c>
      <c r="BJ37" s="12" t="s">
        <v>89</v>
      </c>
      <c r="BK37" s="24">
        <v>48</v>
      </c>
      <c r="BL37" s="24">
        <v>28</v>
      </c>
      <c r="BM37" s="24">
        <v>46</v>
      </c>
      <c r="BN37" s="24">
        <v>42</v>
      </c>
      <c r="BO37" s="24">
        <v>27</v>
      </c>
      <c r="BP37" s="24">
        <v>4</v>
      </c>
      <c r="BQ37" s="24">
        <v>1</v>
      </c>
      <c r="BR37" s="24">
        <v>2</v>
      </c>
      <c r="BS37" s="24">
        <v>21</v>
      </c>
      <c r="BT37" s="24">
        <v>8</v>
      </c>
      <c r="BU37" s="24">
        <v>38.1</v>
      </c>
      <c r="BV37" s="24">
        <v>0.84</v>
      </c>
      <c r="BW37" s="24">
        <v>0</v>
      </c>
      <c r="BX37" s="24">
        <v>0</v>
      </c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</row>
    <row r="38" spans="4:88" x14ac:dyDescent="0.3">
      <c r="D38" t="s">
        <v>1639</v>
      </c>
      <c r="E38" t="s">
        <v>82</v>
      </c>
      <c r="F38" t="s">
        <v>130</v>
      </c>
      <c r="G38" t="s">
        <v>1593</v>
      </c>
      <c r="H38" t="s">
        <v>1640</v>
      </c>
      <c r="I38">
        <v>1999</v>
      </c>
      <c r="J38">
        <v>3</v>
      </c>
      <c r="K38">
        <v>0</v>
      </c>
      <c r="L38">
        <v>35</v>
      </c>
      <c r="M38">
        <v>0.4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0.1</v>
      </c>
      <c r="Z38">
        <v>2</v>
      </c>
      <c r="AA38">
        <v>0</v>
      </c>
      <c r="AB38">
        <v>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0.12</v>
      </c>
      <c r="AI38">
        <v>0.03</v>
      </c>
      <c r="AJ38">
        <v>0.16</v>
      </c>
      <c r="AK38">
        <v>0.12</v>
      </c>
      <c r="AL38">
        <v>0.16</v>
      </c>
      <c r="AM38" t="s">
        <v>1503</v>
      </c>
      <c r="AV38">
        <v>0</v>
      </c>
      <c r="AW38">
        <v>0</v>
      </c>
      <c r="AX38">
        <v>0</v>
      </c>
      <c r="AY38" s="16">
        <v>148000000</v>
      </c>
      <c r="AZ38">
        <v>3</v>
      </c>
      <c r="BA38">
        <v>0</v>
      </c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</row>
    <row r="39" spans="4:88" x14ac:dyDescent="0.3">
      <c r="D39" t="s">
        <v>1641</v>
      </c>
      <c r="E39" t="s">
        <v>82</v>
      </c>
      <c r="F39" t="s">
        <v>130</v>
      </c>
      <c r="G39" t="s">
        <v>1593</v>
      </c>
      <c r="H39" t="s">
        <v>1642</v>
      </c>
      <c r="I39">
        <v>1993</v>
      </c>
      <c r="J39">
        <v>11</v>
      </c>
      <c r="K39">
        <v>10</v>
      </c>
      <c r="L39">
        <v>723</v>
      </c>
      <c r="M39">
        <v>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</v>
      </c>
      <c r="U39">
        <v>0</v>
      </c>
      <c r="V39">
        <v>0.2</v>
      </c>
      <c r="W39">
        <v>0.2</v>
      </c>
      <c r="X39">
        <v>0.5</v>
      </c>
      <c r="Y39">
        <v>0.8</v>
      </c>
      <c r="Z39">
        <v>5</v>
      </c>
      <c r="AA39">
        <v>56</v>
      </c>
      <c r="AB39">
        <v>10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0.03</v>
      </c>
      <c r="AI39">
        <v>7.0000000000000007E-2</v>
      </c>
      <c r="AJ39">
        <v>0.09</v>
      </c>
      <c r="AK39">
        <v>0.03</v>
      </c>
      <c r="AL39">
        <v>0.09</v>
      </c>
      <c r="AM39" t="s">
        <v>1503</v>
      </c>
      <c r="AN39">
        <v>3000000</v>
      </c>
      <c r="AO39" t="s">
        <v>1530</v>
      </c>
      <c r="AP39" t="s">
        <v>1643</v>
      </c>
      <c r="AQ39">
        <v>126751</v>
      </c>
      <c r="AR39" t="s">
        <v>1641</v>
      </c>
      <c r="AS39">
        <v>1</v>
      </c>
      <c r="AT39" t="s">
        <v>137</v>
      </c>
      <c r="AU39">
        <v>1.91</v>
      </c>
      <c r="AV39">
        <v>15</v>
      </c>
      <c r="AW39">
        <v>53.6</v>
      </c>
      <c r="AX39">
        <v>1.5</v>
      </c>
      <c r="AY39" s="16">
        <v>148000000</v>
      </c>
      <c r="AZ39">
        <v>3</v>
      </c>
      <c r="BA39">
        <v>33</v>
      </c>
      <c r="BB39" s="12">
        <v>38</v>
      </c>
      <c r="BC39" s="12">
        <v>54</v>
      </c>
      <c r="BD39" s="12">
        <v>38</v>
      </c>
      <c r="BE39" s="12">
        <v>-4.8250000000000002</v>
      </c>
      <c r="BF39" s="12">
        <v>0.63570000000000004</v>
      </c>
      <c r="BG39" s="12" t="b">
        <v>0</v>
      </c>
      <c r="BH39" s="12">
        <v>68.3</v>
      </c>
      <c r="BI39" s="12" t="s">
        <v>96</v>
      </c>
      <c r="BJ39" s="12" t="s">
        <v>97</v>
      </c>
      <c r="BK39" s="24">
        <v>22</v>
      </c>
      <c r="BL39" s="24">
        <v>14</v>
      </c>
      <c r="BM39" s="24">
        <v>43</v>
      </c>
      <c r="BN39" s="24">
        <v>17</v>
      </c>
      <c r="BO39" s="24">
        <v>28</v>
      </c>
      <c r="BP39" s="24">
        <v>5</v>
      </c>
      <c r="BQ39" s="24">
        <v>0</v>
      </c>
      <c r="BR39" s="24">
        <v>0</v>
      </c>
      <c r="BS39" s="24">
        <v>11</v>
      </c>
      <c r="BT39" s="24">
        <v>1</v>
      </c>
      <c r="BU39" s="24">
        <v>9.1</v>
      </c>
      <c r="BV39" s="24">
        <v>0.67</v>
      </c>
      <c r="BW39" s="24">
        <v>0</v>
      </c>
      <c r="BX39" s="24">
        <v>0</v>
      </c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</row>
    <row r="40" spans="4:88" x14ac:dyDescent="0.3">
      <c r="D40" t="s">
        <v>1644</v>
      </c>
      <c r="E40" t="s">
        <v>82</v>
      </c>
      <c r="F40" t="s">
        <v>160</v>
      </c>
      <c r="G40" t="s">
        <v>1593</v>
      </c>
      <c r="H40" t="s">
        <v>1645</v>
      </c>
      <c r="I40">
        <v>2002</v>
      </c>
      <c r="J40">
        <v>8</v>
      </c>
      <c r="K40">
        <v>5</v>
      </c>
      <c r="L40">
        <v>535</v>
      </c>
      <c r="M40">
        <v>5.9</v>
      </c>
      <c r="N40">
        <v>2</v>
      </c>
      <c r="O40">
        <v>1</v>
      </c>
      <c r="P40">
        <v>3</v>
      </c>
      <c r="Q40">
        <v>1</v>
      </c>
      <c r="R40">
        <v>1</v>
      </c>
      <c r="S40">
        <v>1</v>
      </c>
      <c r="T40">
        <v>0</v>
      </c>
      <c r="U40">
        <v>0</v>
      </c>
      <c r="V40">
        <v>1.8</v>
      </c>
      <c r="W40">
        <v>1</v>
      </c>
      <c r="X40">
        <v>1.1000000000000001</v>
      </c>
      <c r="Y40">
        <v>2.1</v>
      </c>
      <c r="Z40">
        <v>29</v>
      </c>
      <c r="AA40">
        <v>17</v>
      </c>
      <c r="AB40">
        <v>59</v>
      </c>
      <c r="AC40">
        <v>0.34</v>
      </c>
      <c r="AD40">
        <v>0.17</v>
      </c>
      <c r="AE40">
        <v>0.5</v>
      </c>
      <c r="AF40">
        <v>0.17</v>
      </c>
      <c r="AG40">
        <v>0.34</v>
      </c>
      <c r="AH40">
        <v>0.3</v>
      </c>
      <c r="AI40">
        <v>0.19</v>
      </c>
      <c r="AJ40">
        <v>0.49</v>
      </c>
      <c r="AK40">
        <v>0.17</v>
      </c>
      <c r="AL40">
        <v>0.36</v>
      </c>
      <c r="AM40" t="s">
        <v>1503</v>
      </c>
      <c r="AN40">
        <v>70000000</v>
      </c>
      <c r="AO40" t="s">
        <v>1646</v>
      </c>
      <c r="AP40" t="s">
        <v>1647</v>
      </c>
      <c r="AQ40">
        <v>709187</v>
      </c>
      <c r="AR40" t="s">
        <v>1644</v>
      </c>
      <c r="AS40">
        <v>1</v>
      </c>
      <c r="AT40" t="s">
        <v>1648</v>
      </c>
      <c r="AU40">
        <v>9.91</v>
      </c>
      <c r="AV40">
        <v>15</v>
      </c>
      <c r="AW40">
        <v>33.200000000000003</v>
      </c>
      <c r="AX40">
        <v>3</v>
      </c>
      <c r="AY40" s="16">
        <v>148000000</v>
      </c>
      <c r="AZ40">
        <v>3</v>
      </c>
      <c r="BA40">
        <v>18</v>
      </c>
      <c r="BB40" s="12">
        <v>67</v>
      </c>
      <c r="BC40" s="12">
        <v>71.5</v>
      </c>
      <c r="BD40" s="12">
        <v>55.3</v>
      </c>
      <c r="BE40" s="12">
        <v>26.5</v>
      </c>
      <c r="BF40" s="12">
        <v>0.2319</v>
      </c>
      <c r="BG40" s="12" t="b">
        <v>0</v>
      </c>
      <c r="BH40" s="12">
        <v>59.3</v>
      </c>
      <c r="BI40" s="12" t="s">
        <v>96</v>
      </c>
      <c r="BJ40" s="12" t="s">
        <v>97</v>
      </c>
      <c r="BK40" s="24">
        <v>19</v>
      </c>
      <c r="BL40" s="24">
        <v>7</v>
      </c>
      <c r="BM40" s="24">
        <v>17</v>
      </c>
      <c r="BN40" s="24">
        <v>35</v>
      </c>
      <c r="BO40" s="24">
        <v>109</v>
      </c>
      <c r="BP40" s="24">
        <v>1</v>
      </c>
      <c r="BQ40" s="24">
        <v>0</v>
      </c>
      <c r="BR40" s="24">
        <v>5</v>
      </c>
      <c r="BS40" s="24">
        <v>54</v>
      </c>
      <c r="BT40" s="24">
        <v>19</v>
      </c>
      <c r="BU40" s="24">
        <v>35.200000000000003</v>
      </c>
      <c r="BV40" s="24">
        <v>2.4300000000000002</v>
      </c>
      <c r="BW40" s="24">
        <v>0</v>
      </c>
      <c r="BX40" s="24">
        <v>0</v>
      </c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</row>
    <row r="41" spans="4:88" x14ac:dyDescent="0.3">
      <c r="D41" t="s">
        <v>1649</v>
      </c>
      <c r="E41" t="s">
        <v>314</v>
      </c>
      <c r="F41" t="s">
        <v>160</v>
      </c>
      <c r="G41" t="s">
        <v>1593</v>
      </c>
      <c r="H41" t="s">
        <v>1650</v>
      </c>
      <c r="I41">
        <v>1994</v>
      </c>
      <c r="J41">
        <v>9</v>
      </c>
      <c r="K41">
        <v>8</v>
      </c>
      <c r="L41">
        <v>672</v>
      </c>
      <c r="M41">
        <v>7.5</v>
      </c>
      <c r="N41">
        <v>1</v>
      </c>
      <c r="O41">
        <v>0</v>
      </c>
      <c r="P41">
        <v>1</v>
      </c>
      <c r="Q41">
        <v>0</v>
      </c>
      <c r="R41">
        <v>1</v>
      </c>
      <c r="S41">
        <v>1</v>
      </c>
      <c r="T41">
        <v>0</v>
      </c>
      <c r="U41">
        <v>0</v>
      </c>
      <c r="V41">
        <v>2.2999999999999998</v>
      </c>
      <c r="W41">
        <v>1.5</v>
      </c>
      <c r="X41">
        <v>0.5</v>
      </c>
      <c r="Y41">
        <v>2</v>
      </c>
      <c r="Z41">
        <v>17</v>
      </c>
      <c r="AA41">
        <v>12</v>
      </c>
      <c r="AB41">
        <v>61</v>
      </c>
      <c r="AC41">
        <v>0.13</v>
      </c>
      <c r="AD41">
        <v>0</v>
      </c>
      <c r="AE41">
        <v>0.13</v>
      </c>
      <c r="AF41">
        <v>0</v>
      </c>
      <c r="AG41">
        <v>0</v>
      </c>
      <c r="AH41">
        <v>0.31</v>
      </c>
      <c r="AI41">
        <v>0.06</v>
      </c>
      <c r="AJ41">
        <v>0.37</v>
      </c>
      <c r="AK41">
        <v>0.2</v>
      </c>
      <c r="AL41">
        <v>0.27</v>
      </c>
      <c r="AM41" t="s">
        <v>1503</v>
      </c>
      <c r="AN41">
        <v>15000000</v>
      </c>
      <c r="AO41" t="s">
        <v>1651</v>
      </c>
      <c r="AP41" t="s">
        <v>1652</v>
      </c>
      <c r="AQ41">
        <v>255508</v>
      </c>
      <c r="AR41" t="s">
        <v>1649</v>
      </c>
      <c r="AS41">
        <v>1</v>
      </c>
      <c r="AT41" t="s">
        <v>87</v>
      </c>
      <c r="AU41">
        <v>2.91</v>
      </c>
      <c r="AV41">
        <v>10</v>
      </c>
      <c r="AW41">
        <v>52</v>
      </c>
      <c r="AX41">
        <v>2.5</v>
      </c>
      <c r="AY41" s="16">
        <v>148000000</v>
      </c>
      <c r="AZ41">
        <v>3</v>
      </c>
      <c r="BA41">
        <v>28</v>
      </c>
      <c r="BB41" s="12">
        <v>15</v>
      </c>
      <c r="BC41" s="12">
        <v>36.5</v>
      </c>
      <c r="BD41" s="12">
        <v>33.700000000000003</v>
      </c>
      <c r="BE41" s="12">
        <v>-7.1189999999999998</v>
      </c>
      <c r="BF41" s="12">
        <v>0.24199999999999999</v>
      </c>
      <c r="BG41" s="12" t="b">
        <v>0</v>
      </c>
      <c r="BH41" s="12">
        <v>41.3</v>
      </c>
      <c r="BI41" s="12" t="s">
        <v>88</v>
      </c>
      <c r="BJ41" s="12" t="s">
        <v>97</v>
      </c>
      <c r="BK41" s="24">
        <v>12</v>
      </c>
      <c r="BL41" s="24">
        <v>11</v>
      </c>
      <c r="BM41" s="24">
        <v>23</v>
      </c>
      <c r="BN41" s="24">
        <v>39</v>
      </c>
      <c r="BO41" s="24">
        <v>117</v>
      </c>
      <c r="BP41" s="24">
        <v>1</v>
      </c>
      <c r="BQ41" s="24">
        <v>0</v>
      </c>
      <c r="BR41" s="24">
        <v>6</v>
      </c>
      <c r="BS41" s="24">
        <v>63</v>
      </c>
      <c r="BT41" s="24">
        <v>24</v>
      </c>
      <c r="BU41" s="24">
        <v>38.1</v>
      </c>
      <c r="BV41" s="24">
        <v>2.14</v>
      </c>
      <c r="BW41" s="24">
        <v>0</v>
      </c>
      <c r="BX41" s="24">
        <v>0</v>
      </c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</row>
    <row r="42" spans="4:88" x14ac:dyDescent="0.3">
      <c r="D42" t="s">
        <v>1653</v>
      </c>
      <c r="E42" t="s">
        <v>82</v>
      </c>
      <c r="F42" t="s">
        <v>160</v>
      </c>
      <c r="G42" t="s">
        <v>1593</v>
      </c>
      <c r="H42" t="s">
        <v>1654</v>
      </c>
      <c r="I42">
        <v>2003</v>
      </c>
      <c r="J42">
        <v>4</v>
      </c>
      <c r="K42">
        <v>2</v>
      </c>
      <c r="L42">
        <v>124</v>
      </c>
      <c r="M42">
        <v>1.4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0.3</v>
      </c>
      <c r="W42">
        <v>0.3</v>
      </c>
      <c r="X42">
        <v>0.1</v>
      </c>
      <c r="Y42">
        <v>0.4</v>
      </c>
      <c r="Z42">
        <v>6</v>
      </c>
      <c r="AA42">
        <v>6</v>
      </c>
      <c r="AB42">
        <v>20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0.22</v>
      </c>
      <c r="AI42">
        <v>0.08</v>
      </c>
      <c r="AJ42">
        <v>0.3</v>
      </c>
      <c r="AK42">
        <v>0.22</v>
      </c>
      <c r="AL42">
        <v>0.3</v>
      </c>
      <c r="AM42" t="s">
        <v>1503</v>
      </c>
      <c r="AN42">
        <v>1200000</v>
      </c>
      <c r="AO42" t="s">
        <v>1551</v>
      </c>
      <c r="AP42" t="s">
        <v>1655</v>
      </c>
      <c r="AQ42">
        <v>668183</v>
      </c>
      <c r="AR42" t="s">
        <v>1656</v>
      </c>
      <c r="AS42">
        <v>0.88900000000000001</v>
      </c>
      <c r="AT42" t="s">
        <v>87</v>
      </c>
      <c r="AU42">
        <v>2.91</v>
      </c>
      <c r="AV42">
        <v>7</v>
      </c>
      <c r="AW42">
        <v>81</v>
      </c>
      <c r="AX42">
        <v>2.33</v>
      </c>
      <c r="AY42" s="16">
        <v>148000000</v>
      </c>
      <c r="AZ42">
        <v>3</v>
      </c>
      <c r="BA42">
        <v>16</v>
      </c>
      <c r="BB42" s="12">
        <v>16</v>
      </c>
      <c r="BC42" s="12">
        <v>38.5</v>
      </c>
      <c r="BD42" s="12">
        <v>81</v>
      </c>
      <c r="BE42" s="12">
        <v>-75</v>
      </c>
      <c r="BF42" s="12">
        <v>0.14449999999999999</v>
      </c>
      <c r="BG42" s="12" t="b">
        <v>0</v>
      </c>
      <c r="BH42" s="12">
        <v>69.7</v>
      </c>
      <c r="BI42" s="12" t="s">
        <v>96</v>
      </c>
      <c r="BJ42" s="12" t="s">
        <v>97</v>
      </c>
      <c r="BK42" s="24">
        <v>1</v>
      </c>
      <c r="BL42" s="24">
        <v>1</v>
      </c>
      <c r="BM42" s="24">
        <v>2</v>
      </c>
      <c r="BN42" s="24">
        <v>2</v>
      </c>
      <c r="BO42" s="24">
        <v>13</v>
      </c>
      <c r="BP42" s="24">
        <v>0</v>
      </c>
      <c r="BQ42" s="24">
        <v>0</v>
      </c>
      <c r="BR42" s="24">
        <v>0</v>
      </c>
      <c r="BS42" s="24">
        <v>5</v>
      </c>
      <c r="BT42" s="24">
        <v>1</v>
      </c>
      <c r="BU42" s="24">
        <v>20</v>
      </c>
      <c r="BV42" s="24">
        <v>4.0199999999999996</v>
      </c>
      <c r="BW42" s="24">
        <v>0</v>
      </c>
      <c r="BX42" s="24">
        <v>0</v>
      </c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</row>
    <row r="43" spans="4:88" x14ac:dyDescent="0.3">
      <c r="D43" t="s">
        <v>1657</v>
      </c>
      <c r="E43" t="s">
        <v>304</v>
      </c>
      <c r="F43" t="s">
        <v>160</v>
      </c>
      <c r="G43" t="s">
        <v>1593</v>
      </c>
      <c r="H43" t="s">
        <v>1658</v>
      </c>
      <c r="I43">
        <v>2001</v>
      </c>
      <c r="J43">
        <v>8</v>
      </c>
      <c r="K43">
        <v>2</v>
      </c>
      <c r="L43">
        <v>259</v>
      </c>
      <c r="M43">
        <v>2.9</v>
      </c>
      <c r="N43">
        <v>1</v>
      </c>
      <c r="O43">
        <v>0</v>
      </c>
      <c r="P43">
        <v>1</v>
      </c>
      <c r="Q43">
        <v>1</v>
      </c>
      <c r="R43">
        <v>0</v>
      </c>
      <c r="S43">
        <v>0</v>
      </c>
      <c r="T43">
        <v>2</v>
      </c>
      <c r="U43">
        <v>0</v>
      </c>
      <c r="V43">
        <v>1</v>
      </c>
      <c r="W43">
        <v>1</v>
      </c>
      <c r="X43">
        <v>0.6</v>
      </c>
      <c r="Y43">
        <v>1.6</v>
      </c>
      <c r="Z43">
        <v>2</v>
      </c>
      <c r="AA43">
        <v>4</v>
      </c>
      <c r="AB43">
        <v>17</v>
      </c>
      <c r="AC43">
        <v>0.35</v>
      </c>
      <c r="AD43">
        <v>0</v>
      </c>
      <c r="AE43">
        <v>0.35</v>
      </c>
      <c r="AF43">
        <v>0.35</v>
      </c>
      <c r="AG43">
        <v>0.35</v>
      </c>
      <c r="AH43">
        <v>0.36</v>
      </c>
      <c r="AI43">
        <v>0.2</v>
      </c>
      <c r="AJ43">
        <v>0.56000000000000005</v>
      </c>
      <c r="AK43">
        <v>0.36</v>
      </c>
      <c r="AL43">
        <v>0.56000000000000005</v>
      </c>
      <c r="AM43" t="s">
        <v>1503</v>
      </c>
      <c r="AN43">
        <v>10000000</v>
      </c>
      <c r="AO43" t="s">
        <v>1560</v>
      </c>
      <c r="AP43" t="s">
        <v>1659</v>
      </c>
      <c r="AQ43">
        <v>1054934</v>
      </c>
      <c r="AR43" t="s">
        <v>1657</v>
      </c>
      <c r="AS43">
        <v>1</v>
      </c>
      <c r="AT43" t="s">
        <v>95</v>
      </c>
      <c r="AU43">
        <v>3.91</v>
      </c>
      <c r="AV43">
        <v>1</v>
      </c>
      <c r="AW43">
        <v>149</v>
      </c>
      <c r="AX43">
        <v>1</v>
      </c>
      <c r="AY43" s="16">
        <v>148000000</v>
      </c>
      <c r="AZ43">
        <v>3</v>
      </c>
      <c r="BA43">
        <v>11</v>
      </c>
      <c r="BB43" s="12">
        <v>0</v>
      </c>
      <c r="BC43" s="12">
        <v>149</v>
      </c>
      <c r="BD43" s="12">
        <v>149</v>
      </c>
      <c r="BE43" s="12"/>
      <c r="BF43" s="12"/>
      <c r="BG43" s="12" t="b">
        <v>0</v>
      </c>
      <c r="BH43" s="12">
        <v>149</v>
      </c>
      <c r="BI43" s="12" t="s">
        <v>96</v>
      </c>
      <c r="BJ43" s="12" t="s">
        <v>89</v>
      </c>
      <c r="BK43" s="24">
        <v>0</v>
      </c>
      <c r="BL43" s="24">
        <v>1</v>
      </c>
      <c r="BM43" s="24">
        <v>20</v>
      </c>
      <c r="BN43" s="24">
        <v>30</v>
      </c>
      <c r="BO43" s="24">
        <v>6</v>
      </c>
      <c r="BP43" s="24">
        <v>0</v>
      </c>
      <c r="BQ43" s="24">
        <v>0</v>
      </c>
      <c r="BR43" s="24">
        <v>1</v>
      </c>
      <c r="BS43" s="24">
        <v>19</v>
      </c>
      <c r="BT43" s="24">
        <v>7</v>
      </c>
      <c r="BU43" s="24">
        <v>36.799999999999997</v>
      </c>
      <c r="BV43" s="24">
        <v>2.27</v>
      </c>
      <c r="BW43" s="24">
        <v>0</v>
      </c>
      <c r="BX43" s="24">
        <v>0</v>
      </c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</row>
    <row r="44" spans="4:88" x14ac:dyDescent="0.3">
      <c r="D44" t="s">
        <v>1660</v>
      </c>
      <c r="E44" t="s">
        <v>82</v>
      </c>
      <c r="F44" t="s">
        <v>160</v>
      </c>
      <c r="G44" t="s">
        <v>1593</v>
      </c>
      <c r="H44" t="s">
        <v>1661</v>
      </c>
      <c r="I44">
        <v>1996</v>
      </c>
      <c r="J44">
        <v>10</v>
      </c>
      <c r="K44">
        <v>8</v>
      </c>
      <c r="L44">
        <v>588</v>
      </c>
      <c r="M44">
        <v>6.5</v>
      </c>
      <c r="N44">
        <v>1</v>
      </c>
      <c r="O44">
        <v>0</v>
      </c>
      <c r="P44">
        <v>1</v>
      </c>
      <c r="Q44">
        <v>1</v>
      </c>
      <c r="R44">
        <v>0</v>
      </c>
      <c r="S44">
        <v>0</v>
      </c>
      <c r="T44">
        <v>1</v>
      </c>
      <c r="U44">
        <v>0</v>
      </c>
      <c r="V44">
        <v>2.2000000000000002</v>
      </c>
      <c r="W44">
        <v>2.2000000000000002</v>
      </c>
      <c r="X44">
        <v>0.4</v>
      </c>
      <c r="Y44">
        <v>2.7</v>
      </c>
      <c r="Z44">
        <v>1</v>
      </c>
      <c r="AA44">
        <v>13</v>
      </c>
      <c r="AB44">
        <v>36</v>
      </c>
      <c r="AC44">
        <v>0.15</v>
      </c>
      <c r="AD44">
        <v>0</v>
      </c>
      <c r="AE44">
        <v>0.15</v>
      </c>
      <c r="AF44">
        <v>0.15</v>
      </c>
      <c r="AG44">
        <v>0.15</v>
      </c>
      <c r="AH44">
        <v>0.34</v>
      </c>
      <c r="AI44">
        <v>7.0000000000000007E-2</v>
      </c>
      <c r="AJ44">
        <v>0.41</v>
      </c>
      <c r="AK44">
        <v>0.34</v>
      </c>
      <c r="AL44">
        <v>0.41</v>
      </c>
      <c r="AM44" t="s">
        <v>1503</v>
      </c>
      <c r="AN44">
        <v>9000000</v>
      </c>
      <c r="AO44" t="s">
        <v>1662</v>
      </c>
      <c r="AP44" t="s">
        <v>1663</v>
      </c>
      <c r="AQ44">
        <v>340205</v>
      </c>
      <c r="AR44" t="s">
        <v>1660</v>
      </c>
      <c r="AS44">
        <v>1</v>
      </c>
      <c r="AT44" t="s">
        <v>87</v>
      </c>
      <c r="AU44">
        <v>2.91</v>
      </c>
      <c r="AV44">
        <v>4</v>
      </c>
      <c r="AW44">
        <v>111.5</v>
      </c>
      <c r="AX44">
        <v>2</v>
      </c>
      <c r="AY44" s="16">
        <v>148000000</v>
      </c>
      <c r="AZ44">
        <v>3</v>
      </c>
      <c r="BA44">
        <v>27</v>
      </c>
      <c r="BB44" s="12">
        <v>39</v>
      </c>
      <c r="BC44" s="12">
        <v>39</v>
      </c>
      <c r="BD44" s="12">
        <v>39</v>
      </c>
      <c r="BE44" s="12"/>
      <c r="BF44" s="12"/>
      <c r="BG44" s="12" t="b">
        <v>0</v>
      </c>
      <c r="BH44" s="12">
        <v>73.7</v>
      </c>
      <c r="BI44" s="12" t="s">
        <v>96</v>
      </c>
      <c r="BJ44" s="12" t="s">
        <v>89</v>
      </c>
      <c r="BK44" s="24">
        <v>8</v>
      </c>
      <c r="BL44" s="24">
        <v>9</v>
      </c>
      <c r="BM44" s="24">
        <v>41</v>
      </c>
      <c r="BN44" s="24">
        <v>21</v>
      </c>
      <c r="BO44" s="24">
        <v>6</v>
      </c>
      <c r="BP44" s="24">
        <v>2</v>
      </c>
      <c r="BQ44" s="24">
        <v>0</v>
      </c>
      <c r="BR44" s="24">
        <v>7</v>
      </c>
      <c r="BS44" s="24">
        <v>59</v>
      </c>
      <c r="BT44" s="24">
        <v>19</v>
      </c>
      <c r="BU44" s="24">
        <v>32.200000000000003</v>
      </c>
      <c r="BV44" s="24">
        <v>2.89</v>
      </c>
      <c r="BW44" s="24">
        <v>0</v>
      </c>
      <c r="BX44" s="24">
        <v>0</v>
      </c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</row>
    <row r="45" spans="4:88" x14ac:dyDescent="0.3">
      <c r="D45" t="s">
        <v>1664</v>
      </c>
      <c r="E45" t="s">
        <v>82</v>
      </c>
      <c r="F45" t="s">
        <v>353</v>
      </c>
      <c r="G45" t="s">
        <v>1593</v>
      </c>
      <c r="H45" t="s">
        <v>1665</v>
      </c>
      <c r="I45">
        <v>1993</v>
      </c>
      <c r="J45">
        <v>3</v>
      </c>
      <c r="K45">
        <v>2</v>
      </c>
      <c r="L45">
        <v>129</v>
      </c>
      <c r="M45">
        <v>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0.1</v>
      </c>
      <c r="W45">
        <v>0.1</v>
      </c>
      <c r="X45">
        <v>0</v>
      </c>
      <c r="Y45">
        <v>0.1</v>
      </c>
      <c r="Z45">
        <v>3</v>
      </c>
      <c r="AA45">
        <v>6</v>
      </c>
      <c r="AB45">
        <v>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0.03</v>
      </c>
      <c r="AI45">
        <v>0</v>
      </c>
      <c r="AJ45">
        <v>0.03</v>
      </c>
      <c r="AK45">
        <v>0.03</v>
      </c>
      <c r="AL45">
        <v>0.03</v>
      </c>
      <c r="AM45" t="s">
        <v>1503</v>
      </c>
      <c r="AN45">
        <v>2000000</v>
      </c>
      <c r="AO45" t="s">
        <v>1542</v>
      </c>
      <c r="AP45" t="s">
        <v>1666</v>
      </c>
      <c r="AQ45">
        <v>255501</v>
      </c>
      <c r="AR45" t="s">
        <v>1664</v>
      </c>
      <c r="AS45">
        <v>1</v>
      </c>
      <c r="AT45" t="s">
        <v>102</v>
      </c>
      <c r="AU45">
        <v>0.91</v>
      </c>
      <c r="AV45">
        <v>8</v>
      </c>
      <c r="AW45">
        <v>63.5</v>
      </c>
      <c r="AX45">
        <v>1.33</v>
      </c>
      <c r="AY45" s="16">
        <v>148000000</v>
      </c>
      <c r="AZ45">
        <v>3</v>
      </c>
      <c r="BA45">
        <v>25</v>
      </c>
      <c r="BB45" s="12">
        <v>13</v>
      </c>
      <c r="BC45" s="12">
        <v>13</v>
      </c>
      <c r="BD45" s="12">
        <v>34.5</v>
      </c>
      <c r="BE45" s="12">
        <v>-7.88</v>
      </c>
      <c r="BF45" s="12">
        <v>0.57699999999999996</v>
      </c>
      <c r="BG45" s="12" t="b">
        <v>0</v>
      </c>
      <c r="BH45" s="12">
        <v>51.2</v>
      </c>
      <c r="BI45" s="12" t="s">
        <v>88</v>
      </c>
      <c r="BJ45" s="12" t="s">
        <v>97</v>
      </c>
      <c r="BK45" s="24">
        <v>13</v>
      </c>
      <c r="BL45" s="24">
        <v>9</v>
      </c>
      <c r="BM45" s="24">
        <v>5</v>
      </c>
      <c r="BN45" s="24">
        <v>2</v>
      </c>
      <c r="BO45" s="24">
        <v>16</v>
      </c>
      <c r="BP45" s="24">
        <v>1</v>
      </c>
      <c r="BQ45" s="24">
        <v>0</v>
      </c>
      <c r="BR45" s="24">
        <v>0</v>
      </c>
      <c r="BS45" s="24">
        <v>2</v>
      </c>
      <c r="BT45" s="24">
        <v>0</v>
      </c>
      <c r="BU45" s="24">
        <v>0</v>
      </c>
      <c r="BV45" s="24">
        <v>0.23</v>
      </c>
      <c r="BW45" s="24">
        <v>0</v>
      </c>
      <c r="BX45" s="24">
        <v>0</v>
      </c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</row>
    <row r="46" spans="4:88" x14ac:dyDescent="0.3">
      <c r="D46" t="s">
        <v>1667</v>
      </c>
      <c r="E46" t="s">
        <v>82</v>
      </c>
      <c r="F46" t="s">
        <v>156</v>
      </c>
      <c r="G46" t="s">
        <v>1593</v>
      </c>
      <c r="H46" t="s">
        <v>1668</v>
      </c>
      <c r="I46">
        <v>2002</v>
      </c>
      <c r="J46">
        <v>11</v>
      </c>
      <c r="K46">
        <v>4</v>
      </c>
      <c r="L46">
        <v>432</v>
      </c>
      <c r="M46">
        <v>4.8</v>
      </c>
      <c r="N46">
        <v>2</v>
      </c>
      <c r="O46">
        <v>0</v>
      </c>
      <c r="P46">
        <v>2</v>
      </c>
      <c r="Q46">
        <v>2</v>
      </c>
      <c r="R46">
        <v>0</v>
      </c>
      <c r="S46">
        <v>0</v>
      </c>
      <c r="T46">
        <v>1</v>
      </c>
      <c r="U46">
        <v>0</v>
      </c>
      <c r="V46">
        <v>1.2</v>
      </c>
      <c r="W46">
        <v>1.2</v>
      </c>
      <c r="X46">
        <v>0.4</v>
      </c>
      <c r="Y46">
        <v>1.6</v>
      </c>
      <c r="Z46">
        <v>19</v>
      </c>
      <c r="AA46">
        <v>11</v>
      </c>
      <c r="AB46">
        <v>35</v>
      </c>
      <c r="AC46">
        <v>0.42</v>
      </c>
      <c r="AD46">
        <v>0</v>
      </c>
      <c r="AE46">
        <v>0.42</v>
      </c>
      <c r="AF46">
        <v>0.42</v>
      </c>
      <c r="AG46">
        <v>0.42</v>
      </c>
      <c r="AH46">
        <v>0.25</v>
      </c>
      <c r="AI46">
        <v>0.09</v>
      </c>
      <c r="AJ46">
        <v>0.33</v>
      </c>
      <c r="AK46">
        <v>0.25</v>
      </c>
      <c r="AL46">
        <v>0.33</v>
      </c>
      <c r="AM46" t="s">
        <v>1503</v>
      </c>
      <c r="AN46">
        <v>6000000</v>
      </c>
      <c r="AO46" t="s">
        <v>1526</v>
      </c>
      <c r="AP46" t="s">
        <v>1669</v>
      </c>
      <c r="AQ46">
        <v>563137</v>
      </c>
      <c r="AR46" t="s">
        <v>1670</v>
      </c>
      <c r="AS46">
        <v>0.96599999999999997</v>
      </c>
      <c r="AT46" t="s">
        <v>108</v>
      </c>
      <c r="AU46">
        <v>4.91</v>
      </c>
      <c r="AV46">
        <v>3</v>
      </c>
      <c r="AW46">
        <v>42.7</v>
      </c>
      <c r="AX46">
        <v>1</v>
      </c>
      <c r="AY46" s="16">
        <v>148000000</v>
      </c>
      <c r="AZ46">
        <v>3</v>
      </c>
      <c r="BA46">
        <v>16</v>
      </c>
      <c r="BB46" s="12">
        <v>70</v>
      </c>
      <c r="BC46" s="12">
        <v>47</v>
      </c>
      <c r="BD46" s="12">
        <v>47</v>
      </c>
      <c r="BE46" s="12">
        <v>1.163</v>
      </c>
      <c r="BF46" s="12">
        <v>0.88349999999999995</v>
      </c>
      <c r="BG46" s="12" t="b">
        <v>0</v>
      </c>
      <c r="BH46" s="12">
        <v>43.3</v>
      </c>
      <c r="BI46" s="12" t="s">
        <v>96</v>
      </c>
      <c r="BJ46" s="12" t="s">
        <v>97</v>
      </c>
      <c r="BK46" s="24">
        <v>22</v>
      </c>
      <c r="BL46" s="24">
        <v>19</v>
      </c>
      <c r="BM46" s="24">
        <v>14</v>
      </c>
      <c r="BN46" s="24">
        <v>21</v>
      </c>
      <c r="BO46" s="24">
        <v>30</v>
      </c>
      <c r="BP46" s="24">
        <v>3</v>
      </c>
      <c r="BQ46" s="24">
        <v>0</v>
      </c>
      <c r="BR46" s="24">
        <v>1</v>
      </c>
      <c r="BS46" s="24">
        <v>18</v>
      </c>
      <c r="BT46" s="24">
        <v>6</v>
      </c>
      <c r="BU46" s="24">
        <v>33.299999999999997</v>
      </c>
      <c r="BV46" s="24">
        <v>1.27</v>
      </c>
      <c r="BW46" s="24">
        <v>0</v>
      </c>
      <c r="BX46" s="24">
        <v>0</v>
      </c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</row>
    <row r="47" spans="4:88" x14ac:dyDescent="0.3">
      <c r="D47" t="s">
        <v>1671</v>
      </c>
      <c r="E47" t="s">
        <v>82</v>
      </c>
      <c r="F47" t="s">
        <v>156</v>
      </c>
      <c r="G47" t="s">
        <v>1593</v>
      </c>
      <c r="H47" t="s">
        <v>1672</v>
      </c>
      <c r="I47">
        <v>1995</v>
      </c>
      <c r="J47">
        <v>10</v>
      </c>
      <c r="K47">
        <v>9</v>
      </c>
      <c r="L47">
        <v>750</v>
      </c>
      <c r="M47">
        <v>8.3000000000000007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1.5</v>
      </c>
      <c r="W47">
        <v>1.5</v>
      </c>
      <c r="X47">
        <v>1.5</v>
      </c>
      <c r="Y47">
        <v>3.1</v>
      </c>
      <c r="Z47">
        <v>20</v>
      </c>
      <c r="AA47">
        <v>27</v>
      </c>
      <c r="AB47">
        <v>59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0.19</v>
      </c>
      <c r="AI47">
        <v>0.18</v>
      </c>
      <c r="AJ47">
        <v>0.37</v>
      </c>
      <c r="AK47">
        <v>0.19</v>
      </c>
      <c r="AL47">
        <v>0.37</v>
      </c>
      <c r="AM47" t="s">
        <v>1503</v>
      </c>
      <c r="AN47">
        <v>9000000</v>
      </c>
      <c r="AO47" t="s">
        <v>1662</v>
      </c>
      <c r="AP47" t="s">
        <v>1673</v>
      </c>
      <c r="AQ47">
        <v>338425</v>
      </c>
      <c r="AR47" t="s">
        <v>1671</v>
      </c>
      <c r="AS47">
        <v>1</v>
      </c>
      <c r="AT47" t="s">
        <v>137</v>
      </c>
      <c r="AU47">
        <v>1.91</v>
      </c>
      <c r="AV47">
        <v>11</v>
      </c>
      <c r="AW47">
        <v>23.1</v>
      </c>
      <c r="AX47">
        <v>1.57</v>
      </c>
      <c r="AY47" s="16">
        <v>148000000</v>
      </c>
      <c r="AZ47">
        <v>3</v>
      </c>
      <c r="BA47">
        <v>26</v>
      </c>
      <c r="BB47" s="12">
        <v>7</v>
      </c>
      <c r="BC47" s="12">
        <v>17</v>
      </c>
      <c r="BD47" s="12">
        <v>16</v>
      </c>
      <c r="BE47" s="12">
        <v>-3.714</v>
      </c>
      <c r="BF47" s="12">
        <v>0.25109999999999999</v>
      </c>
      <c r="BG47" s="12" t="b">
        <v>0</v>
      </c>
      <c r="BH47" s="12">
        <v>17.899999999999999</v>
      </c>
      <c r="BI47" s="12" t="s">
        <v>109</v>
      </c>
      <c r="BJ47" s="12" t="s">
        <v>97</v>
      </c>
      <c r="BK47" s="24">
        <v>13</v>
      </c>
      <c r="BL47" s="24">
        <v>10</v>
      </c>
      <c r="BM47" s="24">
        <v>29</v>
      </c>
      <c r="BN47" s="24">
        <v>30</v>
      </c>
      <c r="BO47" s="24">
        <v>178</v>
      </c>
      <c r="BP47" s="24">
        <v>5</v>
      </c>
      <c r="BQ47" s="24">
        <v>0</v>
      </c>
      <c r="BR47" s="24">
        <v>6</v>
      </c>
      <c r="BS47" s="24">
        <v>52</v>
      </c>
      <c r="BT47" s="24">
        <v>19</v>
      </c>
      <c r="BU47" s="24">
        <v>36.5</v>
      </c>
      <c r="BV47" s="24">
        <v>2</v>
      </c>
      <c r="BW47" s="24">
        <v>0</v>
      </c>
      <c r="BX47" s="24">
        <v>1</v>
      </c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</row>
    <row r="48" spans="4:88" x14ac:dyDescent="0.3">
      <c r="D48" t="s">
        <v>1674</v>
      </c>
      <c r="E48" t="s">
        <v>82</v>
      </c>
      <c r="F48" t="s">
        <v>149</v>
      </c>
      <c r="G48" t="s">
        <v>1593</v>
      </c>
      <c r="H48" t="s">
        <v>1675</v>
      </c>
      <c r="I48">
        <v>2003</v>
      </c>
      <c r="J48">
        <v>7</v>
      </c>
      <c r="K48">
        <v>0</v>
      </c>
      <c r="L48">
        <v>129</v>
      </c>
      <c r="M48">
        <v>1.4</v>
      </c>
      <c r="N48">
        <v>1</v>
      </c>
      <c r="O48">
        <v>0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0.2</v>
      </c>
      <c r="W48">
        <v>0.2</v>
      </c>
      <c r="X48">
        <v>0</v>
      </c>
      <c r="Y48">
        <v>0.2</v>
      </c>
      <c r="Z48">
        <v>2</v>
      </c>
      <c r="AA48">
        <v>3</v>
      </c>
      <c r="AB48">
        <v>3</v>
      </c>
      <c r="AC48">
        <v>0.7</v>
      </c>
      <c r="AD48">
        <v>0</v>
      </c>
      <c r="AE48">
        <v>0.7</v>
      </c>
      <c r="AF48">
        <v>0.7</v>
      </c>
      <c r="AG48">
        <v>0.7</v>
      </c>
      <c r="AH48">
        <v>0.13</v>
      </c>
      <c r="AI48">
        <v>0.02</v>
      </c>
      <c r="AJ48">
        <v>0.15</v>
      </c>
      <c r="AK48">
        <v>0.13</v>
      </c>
      <c r="AL48">
        <v>0.15</v>
      </c>
      <c r="AM48" t="s">
        <v>1503</v>
      </c>
      <c r="AN48">
        <v>300000</v>
      </c>
      <c r="AO48" t="s">
        <v>1676</v>
      </c>
      <c r="AP48" t="s">
        <v>1677</v>
      </c>
      <c r="AQ48">
        <v>834491</v>
      </c>
      <c r="AR48" t="s">
        <v>1674</v>
      </c>
      <c r="AS48">
        <v>1</v>
      </c>
      <c r="AT48" t="s">
        <v>102</v>
      </c>
      <c r="AU48">
        <v>0.91</v>
      </c>
      <c r="AV48">
        <v>0</v>
      </c>
      <c r="AW48">
        <v>0</v>
      </c>
      <c r="AX48">
        <v>0</v>
      </c>
      <c r="AY48" s="16">
        <v>148000000</v>
      </c>
      <c r="AZ48">
        <v>3</v>
      </c>
      <c r="BA48">
        <v>11</v>
      </c>
      <c r="BB48" s="12">
        <v>0</v>
      </c>
      <c r="BC48" s="12">
        <v>0</v>
      </c>
      <c r="BD48" s="12">
        <v>0</v>
      </c>
      <c r="BE48" s="12"/>
      <c r="BF48" s="12"/>
      <c r="BG48" s="12" t="b">
        <v>0</v>
      </c>
      <c r="BH48" s="12">
        <v>0</v>
      </c>
      <c r="BI48" s="12" t="s">
        <v>109</v>
      </c>
      <c r="BJ48" s="12" t="s">
        <v>89</v>
      </c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</row>
    <row r="49" spans="4:88" x14ac:dyDescent="0.3">
      <c r="D49" t="s">
        <v>1678</v>
      </c>
      <c r="E49" t="s">
        <v>82</v>
      </c>
      <c r="F49" t="s">
        <v>149</v>
      </c>
      <c r="G49" t="s">
        <v>1593</v>
      </c>
      <c r="H49" t="s">
        <v>1679</v>
      </c>
      <c r="I49">
        <v>2003</v>
      </c>
      <c r="J49">
        <v>6</v>
      </c>
      <c r="K49">
        <v>1</v>
      </c>
      <c r="L49">
        <v>147</v>
      </c>
      <c r="M49">
        <v>1.6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0.1</v>
      </c>
      <c r="Y49">
        <v>0.2</v>
      </c>
      <c r="Z49">
        <v>2</v>
      </c>
      <c r="AA49">
        <v>3</v>
      </c>
      <c r="AB49">
        <v>13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0.02</v>
      </c>
      <c r="AI49">
        <v>0.09</v>
      </c>
      <c r="AJ49">
        <v>0.12</v>
      </c>
      <c r="AK49">
        <v>0.02</v>
      </c>
      <c r="AL49">
        <v>0.12</v>
      </c>
      <c r="AM49" t="s">
        <v>1503</v>
      </c>
      <c r="AN49">
        <v>6000000</v>
      </c>
      <c r="AO49" t="s">
        <v>1526</v>
      </c>
      <c r="AP49" t="s">
        <v>1680</v>
      </c>
      <c r="AQ49">
        <v>834752</v>
      </c>
      <c r="AR49" t="s">
        <v>1678</v>
      </c>
      <c r="AS49">
        <v>1</v>
      </c>
      <c r="AT49" t="s">
        <v>87</v>
      </c>
      <c r="AU49">
        <v>2.91</v>
      </c>
      <c r="AV49">
        <v>2</v>
      </c>
      <c r="AW49">
        <v>11</v>
      </c>
      <c r="AX49">
        <v>2</v>
      </c>
      <c r="AY49" s="16">
        <v>148000000</v>
      </c>
      <c r="AZ49">
        <v>3</v>
      </c>
      <c r="BA49">
        <v>10</v>
      </c>
      <c r="BB49" s="12">
        <v>11</v>
      </c>
      <c r="BC49" s="12">
        <v>11</v>
      </c>
      <c r="BD49" s="12">
        <v>11</v>
      </c>
      <c r="BE49" s="12"/>
      <c r="BF49" s="12"/>
      <c r="BG49" s="12" t="b">
        <v>0</v>
      </c>
      <c r="BH49" s="12">
        <v>11</v>
      </c>
      <c r="BI49" s="12" t="s">
        <v>109</v>
      </c>
      <c r="BJ49" s="12" t="s">
        <v>89</v>
      </c>
      <c r="BK49" s="24">
        <v>8</v>
      </c>
      <c r="BL49" s="24">
        <v>2</v>
      </c>
      <c r="BM49" s="24">
        <v>11</v>
      </c>
      <c r="BN49" s="24">
        <v>18</v>
      </c>
      <c r="BO49" s="24">
        <v>23</v>
      </c>
      <c r="BP49" s="24">
        <v>1</v>
      </c>
      <c r="BQ49" s="24">
        <v>0</v>
      </c>
      <c r="BR49" s="24">
        <v>1</v>
      </c>
      <c r="BS49" s="24">
        <v>19</v>
      </c>
      <c r="BT49" s="24">
        <v>4</v>
      </c>
      <c r="BU49" s="24">
        <v>21.1</v>
      </c>
      <c r="BV49" s="24">
        <v>1.33</v>
      </c>
      <c r="BW49" s="24">
        <v>0</v>
      </c>
      <c r="BX49" s="24">
        <v>0</v>
      </c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</row>
    <row r="50" spans="4:88" x14ac:dyDescent="0.3">
      <c r="D50" t="s">
        <v>1681</v>
      </c>
      <c r="E50" t="s">
        <v>815</v>
      </c>
      <c r="F50" t="s">
        <v>83</v>
      </c>
      <c r="G50" t="s">
        <v>1682</v>
      </c>
      <c r="H50" t="s">
        <v>1683</v>
      </c>
      <c r="I50">
        <v>1993</v>
      </c>
      <c r="J50">
        <v>12</v>
      </c>
      <c r="K50">
        <v>12</v>
      </c>
      <c r="L50">
        <v>1.08</v>
      </c>
      <c r="M50">
        <v>12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1503</v>
      </c>
      <c r="AN50">
        <v>20000000</v>
      </c>
      <c r="AO50" t="s">
        <v>1684</v>
      </c>
      <c r="AP50" t="s">
        <v>1685</v>
      </c>
      <c r="AQ50">
        <v>121483</v>
      </c>
      <c r="AR50" t="s">
        <v>1681</v>
      </c>
      <c r="AS50">
        <v>1</v>
      </c>
      <c r="AT50" t="s">
        <v>87</v>
      </c>
      <c r="AU50">
        <v>2.91</v>
      </c>
      <c r="AV50">
        <v>9</v>
      </c>
      <c r="AW50">
        <v>45.8</v>
      </c>
      <c r="AX50">
        <v>1.8</v>
      </c>
      <c r="AY50" s="16">
        <v>451000000</v>
      </c>
      <c r="AZ50">
        <v>2</v>
      </c>
      <c r="BA50">
        <v>40</v>
      </c>
      <c r="BB50" s="12">
        <v>0</v>
      </c>
      <c r="BC50" s="12">
        <v>42</v>
      </c>
      <c r="BD50" s="12">
        <v>67.5</v>
      </c>
      <c r="BE50" s="12">
        <v>0.51500000000000001</v>
      </c>
      <c r="BF50" s="12">
        <v>0.93379999999999996</v>
      </c>
      <c r="BG50" s="12" t="b">
        <v>0</v>
      </c>
      <c r="BH50" s="12">
        <v>47.2</v>
      </c>
      <c r="BI50" s="12" t="s">
        <v>88</v>
      </c>
      <c r="BJ50" s="12" t="s">
        <v>97</v>
      </c>
      <c r="BK50" s="24">
        <v>0</v>
      </c>
      <c r="BL50" s="24">
        <v>0</v>
      </c>
      <c r="BM50" s="24">
        <v>0</v>
      </c>
      <c r="BN50" s="24">
        <v>2</v>
      </c>
      <c r="BO50" s="24">
        <v>0</v>
      </c>
      <c r="BP50" s="24">
        <v>0</v>
      </c>
      <c r="BQ50" s="24">
        <v>0</v>
      </c>
      <c r="BR50" s="24">
        <v>0</v>
      </c>
      <c r="BS50" s="24">
        <v>0</v>
      </c>
      <c r="BT50" s="24">
        <v>0</v>
      </c>
      <c r="BU50" s="24"/>
      <c r="BV50" s="24">
        <v>0</v>
      </c>
      <c r="BW50" s="24">
        <v>0</v>
      </c>
      <c r="BX50" s="24">
        <v>0</v>
      </c>
      <c r="BY50" s="25">
        <v>36</v>
      </c>
      <c r="BZ50" s="25">
        <v>36</v>
      </c>
      <c r="CA50" s="25">
        <v>0.83</v>
      </c>
      <c r="CB50" s="25">
        <v>111</v>
      </c>
      <c r="CC50" s="25">
        <v>86</v>
      </c>
      <c r="CD50" s="25">
        <v>77.5</v>
      </c>
      <c r="CE50" s="25">
        <v>15</v>
      </c>
      <c r="CF50" s="25">
        <v>41.7</v>
      </c>
      <c r="CG50" s="25">
        <v>5</v>
      </c>
      <c r="CH50" s="25">
        <v>5</v>
      </c>
      <c r="CI50" s="25">
        <v>0</v>
      </c>
      <c r="CJ50" s="25">
        <v>0</v>
      </c>
    </row>
    <row r="51" spans="4:88" x14ac:dyDescent="0.3">
      <c r="D51" t="s">
        <v>1686</v>
      </c>
      <c r="E51" t="s">
        <v>91</v>
      </c>
      <c r="F51" t="s">
        <v>92</v>
      </c>
      <c r="G51" t="s">
        <v>1682</v>
      </c>
      <c r="H51" t="s">
        <v>1044</v>
      </c>
      <c r="I51">
        <v>2002</v>
      </c>
      <c r="J51">
        <v>8</v>
      </c>
      <c r="K51">
        <v>5</v>
      </c>
      <c r="L51">
        <v>452</v>
      </c>
      <c r="M51">
        <v>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0.1</v>
      </c>
      <c r="Y51">
        <v>0.1</v>
      </c>
      <c r="Z51">
        <v>10</v>
      </c>
      <c r="AA51">
        <v>27</v>
      </c>
      <c r="AB51">
        <v>34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0.01</v>
      </c>
      <c r="AJ51">
        <v>0.02</v>
      </c>
      <c r="AK51">
        <v>0</v>
      </c>
      <c r="AL51">
        <v>0.02</v>
      </c>
      <c r="AM51" t="s">
        <v>1503</v>
      </c>
      <c r="AN51">
        <v>16000000</v>
      </c>
      <c r="AO51" t="s">
        <v>1687</v>
      </c>
      <c r="AP51" t="s">
        <v>1045</v>
      </c>
      <c r="AQ51">
        <v>616631</v>
      </c>
      <c r="AR51" t="s">
        <v>1686</v>
      </c>
      <c r="AS51">
        <v>1</v>
      </c>
      <c r="AT51" t="s">
        <v>108</v>
      </c>
      <c r="AU51">
        <v>4.91</v>
      </c>
      <c r="AV51">
        <v>9</v>
      </c>
      <c r="AW51">
        <v>66.2</v>
      </c>
      <c r="AX51">
        <v>1.8</v>
      </c>
      <c r="AY51" s="16">
        <v>451000000</v>
      </c>
      <c r="AZ51">
        <v>2</v>
      </c>
      <c r="BA51">
        <v>14</v>
      </c>
      <c r="BB51" s="12">
        <v>27</v>
      </c>
      <c r="BC51" s="12">
        <v>22</v>
      </c>
      <c r="BD51" s="12">
        <v>42.7</v>
      </c>
      <c r="BE51" s="12">
        <v>-15.2</v>
      </c>
      <c r="BF51" s="12">
        <v>0.57620000000000005</v>
      </c>
      <c r="BG51" s="12" t="b">
        <v>0</v>
      </c>
      <c r="BH51" s="12">
        <v>58.1</v>
      </c>
      <c r="BI51" s="12" t="s">
        <v>88</v>
      </c>
      <c r="BJ51" s="12" t="s">
        <v>97</v>
      </c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</row>
    <row r="52" spans="4:88" x14ac:dyDescent="0.3">
      <c r="D52" t="s">
        <v>1688</v>
      </c>
      <c r="E52" t="s">
        <v>82</v>
      </c>
      <c r="F52" t="s">
        <v>92</v>
      </c>
      <c r="G52" t="s">
        <v>1682</v>
      </c>
      <c r="H52" t="s">
        <v>1689</v>
      </c>
      <c r="I52">
        <v>2003</v>
      </c>
      <c r="J52">
        <v>2</v>
      </c>
      <c r="K52">
        <v>0</v>
      </c>
      <c r="L52">
        <v>23</v>
      </c>
      <c r="M52">
        <v>0.3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7.0000000000000007E-2</v>
      </c>
      <c r="AI52">
        <v>0.08</v>
      </c>
      <c r="AJ52">
        <v>0.14000000000000001</v>
      </c>
      <c r="AK52">
        <v>7.0000000000000007E-2</v>
      </c>
      <c r="AL52">
        <v>0.14000000000000001</v>
      </c>
      <c r="AM52" t="s">
        <v>1503</v>
      </c>
      <c r="AV52">
        <v>0</v>
      </c>
      <c r="AW52">
        <v>0</v>
      </c>
      <c r="AX52">
        <v>0</v>
      </c>
      <c r="AY52" s="16">
        <v>451000000</v>
      </c>
      <c r="AZ52">
        <v>2</v>
      </c>
      <c r="BA52">
        <v>0</v>
      </c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</row>
    <row r="53" spans="4:88" x14ac:dyDescent="0.3">
      <c r="D53" t="s">
        <v>1690</v>
      </c>
      <c r="E53" t="s">
        <v>184</v>
      </c>
      <c r="F53" t="s">
        <v>92</v>
      </c>
      <c r="G53" t="s">
        <v>1682</v>
      </c>
      <c r="H53" t="s">
        <v>1691</v>
      </c>
      <c r="I53">
        <v>1998</v>
      </c>
      <c r="J53">
        <v>8</v>
      </c>
      <c r="K53">
        <v>1</v>
      </c>
      <c r="L53">
        <v>136</v>
      </c>
      <c r="M53">
        <v>1.5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0.7</v>
      </c>
      <c r="Y53">
        <v>0.7</v>
      </c>
      <c r="Z53">
        <v>3</v>
      </c>
      <c r="AA53">
        <v>9</v>
      </c>
      <c r="AB53">
        <v>17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0.48</v>
      </c>
      <c r="AJ53">
        <v>0.48</v>
      </c>
      <c r="AK53">
        <v>0</v>
      </c>
      <c r="AL53">
        <v>0.48</v>
      </c>
      <c r="AM53" t="s">
        <v>1503</v>
      </c>
      <c r="AN53">
        <v>20000000</v>
      </c>
      <c r="AO53" t="s">
        <v>1684</v>
      </c>
      <c r="AP53" t="s">
        <v>1692</v>
      </c>
      <c r="AQ53">
        <v>424042</v>
      </c>
      <c r="AR53" t="s">
        <v>1690</v>
      </c>
      <c r="AS53">
        <v>1</v>
      </c>
      <c r="AT53" t="s">
        <v>137</v>
      </c>
      <c r="AU53">
        <v>1.91</v>
      </c>
      <c r="AV53">
        <v>7</v>
      </c>
      <c r="AW53">
        <v>31</v>
      </c>
      <c r="AX53">
        <v>1.4</v>
      </c>
      <c r="AY53" s="16">
        <v>451000000</v>
      </c>
      <c r="AZ53">
        <v>2</v>
      </c>
      <c r="BA53">
        <v>26</v>
      </c>
      <c r="BB53" s="12">
        <v>19</v>
      </c>
      <c r="BC53" s="12">
        <v>41.5</v>
      </c>
      <c r="BD53" s="12">
        <v>41.5</v>
      </c>
      <c r="BE53" s="12">
        <v>-1.1839999999999999</v>
      </c>
      <c r="BF53" s="12">
        <v>0.87350000000000005</v>
      </c>
      <c r="BG53" s="12" t="b">
        <v>0</v>
      </c>
      <c r="BH53" s="12">
        <v>30.8</v>
      </c>
      <c r="BI53" s="12" t="s">
        <v>88</v>
      </c>
      <c r="BJ53" s="12" t="s">
        <v>97</v>
      </c>
      <c r="BK53" s="24">
        <v>19</v>
      </c>
      <c r="BL53" s="24">
        <v>14</v>
      </c>
      <c r="BM53" s="24">
        <v>13</v>
      </c>
      <c r="BN53" s="24">
        <v>8</v>
      </c>
      <c r="BO53" s="24">
        <v>55</v>
      </c>
      <c r="BP53" s="24">
        <v>1</v>
      </c>
      <c r="BQ53" s="24">
        <v>0</v>
      </c>
      <c r="BR53" s="24">
        <v>0</v>
      </c>
      <c r="BS53" s="24">
        <v>9</v>
      </c>
      <c r="BT53" s="24">
        <v>1</v>
      </c>
      <c r="BU53" s="24">
        <v>11.1</v>
      </c>
      <c r="BV53" s="24">
        <v>0.51</v>
      </c>
      <c r="BW53" s="24">
        <v>0</v>
      </c>
      <c r="BX53" s="24">
        <v>0</v>
      </c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</row>
    <row r="54" spans="4:88" x14ac:dyDescent="0.3">
      <c r="D54" t="s">
        <v>1693</v>
      </c>
      <c r="E54" t="s">
        <v>1062</v>
      </c>
      <c r="F54" t="s">
        <v>92</v>
      </c>
      <c r="G54" t="s">
        <v>1682</v>
      </c>
      <c r="H54" t="s">
        <v>1694</v>
      </c>
      <c r="I54">
        <v>1995</v>
      </c>
      <c r="J54">
        <v>4</v>
      </c>
      <c r="K54">
        <v>4</v>
      </c>
      <c r="L54">
        <v>360</v>
      </c>
      <c r="M54">
        <v>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1</v>
      </c>
      <c r="X54">
        <v>0</v>
      </c>
      <c r="Y54">
        <v>1</v>
      </c>
      <c r="Z54">
        <v>0</v>
      </c>
      <c r="AA54">
        <v>18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0.26</v>
      </c>
      <c r="AI54">
        <v>0</v>
      </c>
      <c r="AJ54">
        <v>0.26</v>
      </c>
      <c r="AK54">
        <v>0.26</v>
      </c>
      <c r="AL54">
        <v>0.26</v>
      </c>
      <c r="AM54" t="s">
        <v>1503</v>
      </c>
      <c r="AN54">
        <v>20000000</v>
      </c>
      <c r="AO54" t="s">
        <v>1684</v>
      </c>
      <c r="AP54" t="s">
        <v>1695</v>
      </c>
      <c r="AQ54">
        <v>250845</v>
      </c>
      <c r="AR54" t="s">
        <v>1693</v>
      </c>
      <c r="AS54">
        <v>1</v>
      </c>
      <c r="AT54" t="s">
        <v>87</v>
      </c>
      <c r="AU54">
        <v>2.91</v>
      </c>
      <c r="AV54">
        <v>15</v>
      </c>
      <c r="AW54">
        <v>39</v>
      </c>
      <c r="AX54">
        <v>1.1499999999999999</v>
      </c>
      <c r="AY54" s="16">
        <v>451000000</v>
      </c>
      <c r="AZ54">
        <v>2</v>
      </c>
      <c r="BA54">
        <v>37</v>
      </c>
      <c r="BB54" s="12">
        <v>146</v>
      </c>
      <c r="BC54" s="12">
        <v>88.5</v>
      </c>
      <c r="BD54" s="12">
        <v>86.7</v>
      </c>
      <c r="BE54" s="12">
        <v>-13</v>
      </c>
      <c r="BF54" s="12">
        <v>0.50039999999999996</v>
      </c>
      <c r="BG54" s="12" t="b">
        <v>0</v>
      </c>
      <c r="BH54" s="12">
        <v>94.3</v>
      </c>
      <c r="BI54" s="12" t="s">
        <v>96</v>
      </c>
      <c r="BJ54" s="12" t="s">
        <v>97</v>
      </c>
      <c r="BK54" s="24">
        <v>16</v>
      </c>
      <c r="BL54" s="24">
        <v>28</v>
      </c>
      <c r="BM54" s="24">
        <v>13</v>
      </c>
      <c r="BN54" s="24">
        <v>12</v>
      </c>
      <c r="BO54" s="24">
        <v>0</v>
      </c>
      <c r="BP54" s="24">
        <v>5</v>
      </c>
      <c r="BQ54" s="24">
        <v>0</v>
      </c>
      <c r="BR54" s="24">
        <v>0</v>
      </c>
      <c r="BS54" s="24">
        <v>5</v>
      </c>
      <c r="BT54" s="24">
        <v>1</v>
      </c>
      <c r="BU54" s="24">
        <v>20</v>
      </c>
      <c r="BV54" s="24">
        <v>0.23</v>
      </c>
      <c r="BW54" s="24">
        <v>0</v>
      </c>
      <c r="BX54" s="24">
        <v>0</v>
      </c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</row>
    <row r="55" spans="4:88" x14ac:dyDescent="0.3">
      <c r="D55" t="s">
        <v>1696</v>
      </c>
      <c r="E55" t="s">
        <v>82</v>
      </c>
      <c r="F55" t="s">
        <v>92</v>
      </c>
      <c r="G55" t="s">
        <v>1682</v>
      </c>
      <c r="H55" t="s">
        <v>1697</v>
      </c>
      <c r="I55">
        <v>1995</v>
      </c>
      <c r="J55">
        <v>12</v>
      </c>
      <c r="K55">
        <v>12</v>
      </c>
      <c r="L55">
        <v>1.08</v>
      </c>
      <c r="M55">
        <v>12</v>
      </c>
      <c r="N55">
        <v>0</v>
      </c>
      <c r="O55">
        <v>3</v>
      </c>
      <c r="P55">
        <v>3</v>
      </c>
      <c r="Q55">
        <v>0</v>
      </c>
      <c r="R55">
        <v>0</v>
      </c>
      <c r="S55">
        <v>0</v>
      </c>
      <c r="T55">
        <v>3</v>
      </c>
      <c r="U55">
        <v>0</v>
      </c>
      <c r="V55">
        <v>1.2</v>
      </c>
      <c r="W55">
        <v>1.2</v>
      </c>
      <c r="X55">
        <v>1.4</v>
      </c>
      <c r="Y55">
        <v>2.6</v>
      </c>
      <c r="Z55">
        <v>38</v>
      </c>
      <c r="AA55">
        <v>59</v>
      </c>
      <c r="AB55">
        <v>72</v>
      </c>
      <c r="AC55">
        <v>0</v>
      </c>
      <c r="AD55">
        <v>0.25</v>
      </c>
      <c r="AE55">
        <v>0.25</v>
      </c>
      <c r="AF55">
        <v>0</v>
      </c>
      <c r="AG55">
        <v>0.25</v>
      </c>
      <c r="AH55">
        <v>0.1</v>
      </c>
      <c r="AI55">
        <v>0.11</v>
      </c>
      <c r="AJ55">
        <v>0.21</v>
      </c>
      <c r="AK55">
        <v>0.1</v>
      </c>
      <c r="AL55">
        <v>0.21</v>
      </c>
      <c r="AM55" t="s">
        <v>1503</v>
      </c>
      <c r="AN55">
        <v>25000000</v>
      </c>
      <c r="AO55" t="s">
        <v>1698</v>
      </c>
      <c r="AP55" t="s">
        <v>1699</v>
      </c>
      <c r="AQ55">
        <v>282411</v>
      </c>
      <c r="AR55" t="s">
        <v>1696</v>
      </c>
      <c r="AS55">
        <v>1</v>
      </c>
      <c r="AT55" t="s">
        <v>137</v>
      </c>
      <c r="AU55">
        <v>1.91</v>
      </c>
      <c r="AV55">
        <v>11</v>
      </c>
      <c r="AW55">
        <v>72.7</v>
      </c>
      <c r="AX55">
        <v>1.83</v>
      </c>
      <c r="AY55" s="16">
        <v>451000000</v>
      </c>
      <c r="AZ55">
        <v>2</v>
      </c>
      <c r="BA55">
        <v>29</v>
      </c>
      <c r="BB55" s="12">
        <v>32</v>
      </c>
      <c r="BC55" s="12">
        <v>31</v>
      </c>
      <c r="BD55" s="12">
        <v>60.3</v>
      </c>
      <c r="BE55" s="12">
        <v>1.246</v>
      </c>
      <c r="BF55" s="12">
        <v>0.91449999999999998</v>
      </c>
      <c r="BG55" s="12" t="b">
        <v>0</v>
      </c>
      <c r="BH55" s="12">
        <v>66.599999999999994</v>
      </c>
      <c r="BI55" s="12" t="s">
        <v>96</v>
      </c>
      <c r="BJ55" s="12" t="s">
        <v>97</v>
      </c>
      <c r="BK55" s="24">
        <v>52</v>
      </c>
      <c r="BL55" s="24">
        <v>27</v>
      </c>
      <c r="BM55" s="24">
        <v>23</v>
      </c>
      <c r="BN55" s="24">
        <v>25</v>
      </c>
      <c r="BO55" s="24">
        <v>62</v>
      </c>
      <c r="BP55" s="24">
        <v>0</v>
      </c>
      <c r="BQ55" s="24">
        <v>1</v>
      </c>
      <c r="BR55" s="24">
        <v>2</v>
      </c>
      <c r="BS55" s="24">
        <v>16</v>
      </c>
      <c r="BT55" s="24">
        <v>5</v>
      </c>
      <c r="BU55" s="24">
        <v>31.3</v>
      </c>
      <c r="BV55" s="24">
        <v>0.56999999999999995</v>
      </c>
      <c r="BW55" s="24">
        <v>0</v>
      </c>
      <c r="BX55" s="24">
        <v>0</v>
      </c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</row>
    <row r="56" spans="4:88" x14ac:dyDescent="0.3">
      <c r="D56" t="s">
        <v>1700</v>
      </c>
      <c r="E56" t="s">
        <v>118</v>
      </c>
      <c r="F56" t="s">
        <v>92</v>
      </c>
      <c r="G56" t="s">
        <v>1682</v>
      </c>
      <c r="H56" t="s">
        <v>1701</v>
      </c>
      <c r="I56">
        <v>1995</v>
      </c>
      <c r="J56">
        <v>5</v>
      </c>
      <c r="K56">
        <v>5</v>
      </c>
      <c r="L56">
        <v>399</v>
      </c>
      <c r="M56">
        <v>4.4000000000000004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</v>
      </c>
      <c r="U56">
        <v>1</v>
      </c>
      <c r="V56">
        <v>0.1</v>
      </c>
      <c r="W56">
        <v>0.1</v>
      </c>
      <c r="X56">
        <v>0</v>
      </c>
      <c r="Y56">
        <v>0.1</v>
      </c>
      <c r="Z56">
        <v>4</v>
      </c>
      <c r="AA56">
        <v>23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0.02</v>
      </c>
      <c r="AI56">
        <v>0</v>
      </c>
      <c r="AJ56">
        <v>0.02</v>
      </c>
      <c r="AK56">
        <v>0.02</v>
      </c>
      <c r="AL56">
        <v>0.02</v>
      </c>
      <c r="AM56" t="s">
        <v>1503</v>
      </c>
      <c r="AN56">
        <v>7500000</v>
      </c>
      <c r="AO56" t="s">
        <v>1702</v>
      </c>
      <c r="AP56" t="s">
        <v>1703</v>
      </c>
      <c r="AQ56">
        <v>182904</v>
      </c>
      <c r="AR56" t="s">
        <v>1700</v>
      </c>
      <c r="AS56">
        <v>1</v>
      </c>
      <c r="AT56" t="s">
        <v>87</v>
      </c>
      <c r="AU56">
        <v>2.91</v>
      </c>
      <c r="AV56">
        <v>9</v>
      </c>
      <c r="AW56">
        <v>18.3</v>
      </c>
      <c r="AX56">
        <v>1.5</v>
      </c>
      <c r="AY56" s="16">
        <v>451000000</v>
      </c>
      <c r="AZ56">
        <v>2</v>
      </c>
      <c r="BA56">
        <v>35</v>
      </c>
      <c r="BB56" s="12">
        <v>13</v>
      </c>
      <c r="BC56" s="12">
        <v>23.5</v>
      </c>
      <c r="BD56" s="12">
        <v>18.7</v>
      </c>
      <c r="BE56" s="12">
        <v>2.2010000000000001</v>
      </c>
      <c r="BF56" s="12">
        <v>0.35260000000000002</v>
      </c>
      <c r="BG56" s="12" t="b">
        <v>0</v>
      </c>
      <c r="BH56" s="12">
        <v>22.1</v>
      </c>
      <c r="BI56" s="12" t="s">
        <v>88</v>
      </c>
      <c r="BJ56" s="12" t="s">
        <v>97</v>
      </c>
      <c r="BK56" s="24">
        <v>17</v>
      </c>
      <c r="BL56" s="24">
        <v>24</v>
      </c>
      <c r="BM56" s="24">
        <v>29</v>
      </c>
      <c r="BN56" s="24">
        <v>19</v>
      </c>
      <c r="BO56" s="24">
        <v>4</v>
      </c>
      <c r="BP56" s="24">
        <v>9</v>
      </c>
      <c r="BQ56" s="24">
        <v>0</v>
      </c>
      <c r="BR56" s="24">
        <v>2</v>
      </c>
      <c r="BS56" s="24">
        <v>10</v>
      </c>
      <c r="BT56" s="24">
        <v>4</v>
      </c>
      <c r="BU56" s="24">
        <v>40</v>
      </c>
      <c r="BV56" s="24">
        <v>0.46</v>
      </c>
      <c r="BW56" s="24">
        <v>0</v>
      </c>
      <c r="BX56" s="24">
        <v>0</v>
      </c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</row>
    <row r="57" spans="4:88" x14ac:dyDescent="0.3">
      <c r="D57" t="s">
        <v>1704</v>
      </c>
      <c r="E57" t="s">
        <v>82</v>
      </c>
      <c r="F57" t="s">
        <v>92</v>
      </c>
      <c r="G57" t="s">
        <v>1682</v>
      </c>
      <c r="H57" t="s">
        <v>1705</v>
      </c>
      <c r="I57">
        <v>1996</v>
      </c>
      <c r="J57">
        <v>10</v>
      </c>
      <c r="K57">
        <v>10</v>
      </c>
      <c r="L57">
        <v>886</v>
      </c>
      <c r="M57">
        <v>9.8000000000000007</v>
      </c>
      <c r="N57">
        <v>1</v>
      </c>
      <c r="O57">
        <v>0</v>
      </c>
      <c r="P57">
        <v>1</v>
      </c>
      <c r="Q57">
        <v>1</v>
      </c>
      <c r="R57">
        <v>0</v>
      </c>
      <c r="S57">
        <v>0</v>
      </c>
      <c r="T57">
        <v>2</v>
      </c>
      <c r="U57">
        <v>0</v>
      </c>
      <c r="V57">
        <v>0.4</v>
      </c>
      <c r="W57">
        <v>0.4</v>
      </c>
      <c r="X57">
        <v>0</v>
      </c>
      <c r="Y57">
        <v>0.4</v>
      </c>
      <c r="Z57">
        <v>3</v>
      </c>
      <c r="AA57">
        <v>32</v>
      </c>
      <c r="AB57">
        <v>0</v>
      </c>
      <c r="AC57">
        <v>0.1</v>
      </c>
      <c r="AD57">
        <v>0</v>
      </c>
      <c r="AE57">
        <v>0.1</v>
      </c>
      <c r="AF57">
        <v>0.1</v>
      </c>
      <c r="AG57">
        <v>0.1</v>
      </c>
      <c r="AH57">
        <v>0.04</v>
      </c>
      <c r="AI57">
        <v>0</v>
      </c>
      <c r="AJ57">
        <v>0.04</v>
      </c>
      <c r="AK57">
        <v>0.04</v>
      </c>
      <c r="AL57">
        <v>0.04</v>
      </c>
      <c r="AM57" t="s">
        <v>1503</v>
      </c>
      <c r="AN57">
        <v>40000000</v>
      </c>
      <c r="AO57" t="s">
        <v>1599</v>
      </c>
      <c r="AP57" t="s">
        <v>1706</v>
      </c>
      <c r="AQ57">
        <v>351809</v>
      </c>
      <c r="AR57" t="s">
        <v>1704</v>
      </c>
      <c r="AS57">
        <v>1</v>
      </c>
      <c r="AT57" t="s">
        <v>95</v>
      </c>
      <c r="AU57">
        <v>3.91</v>
      </c>
      <c r="AV57">
        <v>8</v>
      </c>
      <c r="AW57">
        <v>21.3</v>
      </c>
      <c r="AX57">
        <v>1.1399999999999999</v>
      </c>
      <c r="AY57" s="16">
        <v>451000000</v>
      </c>
      <c r="AZ57">
        <v>2</v>
      </c>
      <c r="BA57">
        <v>27</v>
      </c>
      <c r="BB57" s="12">
        <v>61</v>
      </c>
      <c r="BC57" s="12">
        <v>46.5</v>
      </c>
      <c r="BD57" s="12">
        <v>33.299999999999997</v>
      </c>
      <c r="BE57" s="12">
        <v>6.1189999999999998</v>
      </c>
      <c r="BF57" s="12">
        <v>0.1106</v>
      </c>
      <c r="BG57" s="12" t="b">
        <v>0</v>
      </c>
      <c r="BH57" s="12">
        <v>27.8</v>
      </c>
      <c r="BI57" s="12" t="s">
        <v>96</v>
      </c>
      <c r="BJ57" s="12" t="s">
        <v>97</v>
      </c>
      <c r="BK57" s="24">
        <v>17</v>
      </c>
      <c r="BL57" s="24">
        <v>11</v>
      </c>
      <c r="BM57" s="24">
        <v>35</v>
      </c>
      <c r="BN57" s="24">
        <v>24</v>
      </c>
      <c r="BO57" s="24">
        <v>0</v>
      </c>
      <c r="BP57" s="24">
        <v>8</v>
      </c>
      <c r="BQ57" s="24">
        <v>0</v>
      </c>
      <c r="BR57" s="24">
        <v>1</v>
      </c>
      <c r="BS57" s="24">
        <v>11</v>
      </c>
      <c r="BT57" s="24">
        <v>3</v>
      </c>
      <c r="BU57" s="24">
        <v>27.3</v>
      </c>
      <c r="BV57" s="24">
        <v>0.46</v>
      </c>
      <c r="BW57" s="24">
        <v>0</v>
      </c>
      <c r="BX57" s="24">
        <v>0</v>
      </c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</row>
    <row r="58" spans="4:88" x14ac:dyDescent="0.3">
      <c r="D58" t="s">
        <v>1707</v>
      </c>
      <c r="E58" t="s">
        <v>471</v>
      </c>
      <c r="F58" t="s">
        <v>92</v>
      </c>
      <c r="G58" t="s">
        <v>1682</v>
      </c>
      <c r="H58" t="s">
        <v>1708</v>
      </c>
      <c r="I58">
        <v>1997</v>
      </c>
      <c r="J58">
        <v>12</v>
      </c>
      <c r="K58">
        <v>11</v>
      </c>
      <c r="L58">
        <v>970</v>
      </c>
      <c r="M58">
        <v>10.8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0.6</v>
      </c>
      <c r="W58">
        <v>0.6</v>
      </c>
      <c r="X58">
        <v>0.8</v>
      </c>
      <c r="Y58">
        <v>1.4</v>
      </c>
      <c r="Z58">
        <v>25</v>
      </c>
      <c r="AA58">
        <v>68</v>
      </c>
      <c r="AB58">
        <v>26</v>
      </c>
      <c r="AC58">
        <v>0</v>
      </c>
      <c r="AD58">
        <v>0.09</v>
      </c>
      <c r="AE58">
        <v>0.09</v>
      </c>
      <c r="AF58">
        <v>0</v>
      </c>
      <c r="AG58">
        <v>0.09</v>
      </c>
      <c r="AH58">
        <v>0.05</v>
      </c>
      <c r="AI58">
        <v>7.0000000000000007E-2</v>
      </c>
      <c r="AJ58">
        <v>0.13</v>
      </c>
      <c r="AK58">
        <v>0.05</v>
      </c>
      <c r="AL58">
        <v>0.13</v>
      </c>
      <c r="AM58" t="s">
        <v>1503</v>
      </c>
      <c r="AV58">
        <v>0</v>
      </c>
      <c r="AW58">
        <v>0</v>
      </c>
      <c r="AX58">
        <v>0</v>
      </c>
      <c r="AY58" s="16">
        <v>451000000</v>
      </c>
      <c r="AZ58">
        <v>2</v>
      </c>
      <c r="BA58">
        <v>0</v>
      </c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</row>
    <row r="59" spans="4:88" x14ac:dyDescent="0.3">
      <c r="D59" t="s">
        <v>1709</v>
      </c>
      <c r="E59" t="s">
        <v>82</v>
      </c>
      <c r="F59" t="s">
        <v>92</v>
      </c>
      <c r="G59" t="s">
        <v>1682</v>
      </c>
      <c r="H59" t="s">
        <v>1710</v>
      </c>
      <c r="I59">
        <v>1994</v>
      </c>
      <c r="J59">
        <v>5</v>
      </c>
      <c r="K59">
        <v>1</v>
      </c>
      <c r="L59">
        <v>134</v>
      </c>
      <c r="M59">
        <v>1.5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0.1</v>
      </c>
      <c r="Y59">
        <v>0.1</v>
      </c>
      <c r="Z59">
        <v>5</v>
      </c>
      <c r="AA59">
        <v>1</v>
      </c>
      <c r="AB59">
        <v>9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0.05</v>
      </c>
      <c r="AJ59">
        <v>0.05</v>
      </c>
      <c r="AK59">
        <v>0</v>
      </c>
      <c r="AL59">
        <v>0.05</v>
      </c>
      <c r="AM59" t="s">
        <v>1503</v>
      </c>
      <c r="AN59">
        <v>4000000</v>
      </c>
      <c r="AO59" t="s">
        <v>1711</v>
      </c>
      <c r="AP59" t="s">
        <v>1712</v>
      </c>
      <c r="AQ59">
        <v>448628</v>
      </c>
      <c r="AR59" t="s">
        <v>1709</v>
      </c>
      <c r="AS59">
        <v>1</v>
      </c>
      <c r="AT59" t="s">
        <v>102</v>
      </c>
      <c r="AU59">
        <v>0.91</v>
      </c>
      <c r="AV59">
        <v>2</v>
      </c>
      <c r="AW59">
        <v>21</v>
      </c>
      <c r="AX59">
        <v>2</v>
      </c>
      <c r="AY59" s="16">
        <v>451000000</v>
      </c>
      <c r="AZ59">
        <v>2</v>
      </c>
      <c r="BA59">
        <v>28</v>
      </c>
      <c r="BB59" s="12">
        <v>21</v>
      </c>
      <c r="BC59" s="12">
        <v>21</v>
      </c>
      <c r="BD59" s="12">
        <v>21</v>
      </c>
      <c r="BE59" s="12"/>
      <c r="BF59" s="12"/>
      <c r="BG59" s="12" t="b">
        <v>0</v>
      </c>
      <c r="BH59" s="12">
        <v>21</v>
      </c>
      <c r="BI59" s="12" t="s">
        <v>88</v>
      </c>
      <c r="BJ59" s="12" t="s">
        <v>89</v>
      </c>
      <c r="BK59" s="24">
        <v>32</v>
      </c>
      <c r="BL59" s="24">
        <v>11</v>
      </c>
      <c r="BM59" s="24">
        <v>38</v>
      </c>
      <c r="BN59" s="24">
        <v>35</v>
      </c>
      <c r="BO59" s="24">
        <v>57</v>
      </c>
      <c r="BP59" s="24">
        <v>8</v>
      </c>
      <c r="BQ59" s="24">
        <v>0</v>
      </c>
      <c r="BR59" s="24">
        <v>0</v>
      </c>
      <c r="BS59" s="24">
        <v>9</v>
      </c>
      <c r="BT59" s="24">
        <v>0</v>
      </c>
      <c r="BU59" s="24">
        <v>0</v>
      </c>
      <c r="BV59" s="24">
        <v>0.45</v>
      </c>
      <c r="BW59" s="24">
        <v>0</v>
      </c>
      <c r="BX59" s="24">
        <v>0</v>
      </c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</row>
    <row r="60" spans="4:88" x14ac:dyDescent="0.3">
      <c r="D60" t="s">
        <v>1713</v>
      </c>
      <c r="E60" t="s">
        <v>82</v>
      </c>
      <c r="F60" t="s">
        <v>130</v>
      </c>
      <c r="G60" t="s">
        <v>1682</v>
      </c>
      <c r="H60" t="s">
        <v>1714</v>
      </c>
      <c r="I60">
        <v>1992</v>
      </c>
      <c r="J60">
        <v>11</v>
      </c>
      <c r="K60">
        <v>9</v>
      </c>
      <c r="L60">
        <v>763</v>
      </c>
      <c r="M60">
        <v>8.5</v>
      </c>
      <c r="N60">
        <v>0</v>
      </c>
      <c r="O60">
        <v>2</v>
      </c>
      <c r="P60">
        <v>2</v>
      </c>
      <c r="Q60">
        <v>0</v>
      </c>
      <c r="R60">
        <v>0</v>
      </c>
      <c r="S60">
        <v>0</v>
      </c>
      <c r="T60">
        <v>3</v>
      </c>
      <c r="U60">
        <v>0</v>
      </c>
      <c r="V60">
        <v>0.1</v>
      </c>
      <c r="W60">
        <v>0.1</v>
      </c>
      <c r="X60">
        <v>1</v>
      </c>
      <c r="Y60">
        <v>1</v>
      </c>
      <c r="Z60">
        <v>2</v>
      </c>
      <c r="AA60">
        <v>58</v>
      </c>
      <c r="AB60">
        <v>8</v>
      </c>
      <c r="AC60">
        <v>0</v>
      </c>
      <c r="AD60">
        <v>0.24</v>
      </c>
      <c r="AE60">
        <v>0.24</v>
      </c>
      <c r="AF60">
        <v>0</v>
      </c>
      <c r="AG60">
        <v>0.24</v>
      </c>
      <c r="AH60">
        <v>0.01</v>
      </c>
      <c r="AI60">
        <v>0.12</v>
      </c>
      <c r="AJ60">
        <v>0.12</v>
      </c>
      <c r="AK60">
        <v>0.01</v>
      </c>
      <c r="AL60">
        <v>0.12</v>
      </c>
      <c r="AM60" t="s">
        <v>1503</v>
      </c>
      <c r="AN60">
        <v>8000000</v>
      </c>
      <c r="AO60" t="s">
        <v>1715</v>
      </c>
      <c r="AP60" t="s">
        <v>1716</v>
      </c>
      <c r="AQ60">
        <v>74229</v>
      </c>
      <c r="AR60" t="s">
        <v>1713</v>
      </c>
      <c r="AS60">
        <v>1</v>
      </c>
      <c r="AT60" t="s">
        <v>102</v>
      </c>
      <c r="AU60">
        <v>0.91</v>
      </c>
      <c r="AV60">
        <v>15</v>
      </c>
      <c r="AW60">
        <v>37.6</v>
      </c>
      <c r="AX60">
        <v>1.67</v>
      </c>
      <c r="AY60" s="16">
        <v>451000000</v>
      </c>
      <c r="AZ60">
        <v>2</v>
      </c>
      <c r="BA60">
        <v>42</v>
      </c>
      <c r="BB60" s="12">
        <v>45</v>
      </c>
      <c r="BC60" s="12">
        <v>42</v>
      </c>
      <c r="BD60" s="12">
        <v>35.299999999999997</v>
      </c>
      <c r="BE60" s="12">
        <v>0.51100000000000001</v>
      </c>
      <c r="BF60" s="12">
        <v>0.6845</v>
      </c>
      <c r="BG60" s="12" t="b">
        <v>0</v>
      </c>
      <c r="BH60" s="12">
        <v>38.1</v>
      </c>
      <c r="BI60" s="12" t="s">
        <v>88</v>
      </c>
      <c r="BJ60" s="12" t="s">
        <v>97</v>
      </c>
      <c r="BK60" s="24">
        <v>26</v>
      </c>
      <c r="BL60" s="24">
        <v>21</v>
      </c>
      <c r="BM60" s="24">
        <v>23</v>
      </c>
      <c r="BN60" s="24">
        <v>16</v>
      </c>
      <c r="BO60" s="24">
        <v>23</v>
      </c>
      <c r="BP60" s="24">
        <v>4</v>
      </c>
      <c r="BQ60" s="24">
        <v>0</v>
      </c>
      <c r="BR60" s="24">
        <v>1</v>
      </c>
      <c r="BS60" s="24">
        <v>11</v>
      </c>
      <c r="BT60" s="24">
        <v>4</v>
      </c>
      <c r="BU60" s="24">
        <v>36.4</v>
      </c>
      <c r="BV60" s="24">
        <v>0.51</v>
      </c>
      <c r="BW60" s="24">
        <v>0</v>
      </c>
      <c r="BX60" s="24">
        <v>0</v>
      </c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</row>
    <row r="61" spans="4:88" x14ac:dyDescent="0.3">
      <c r="D61" t="s">
        <v>1717</v>
      </c>
      <c r="E61" t="s">
        <v>105</v>
      </c>
      <c r="F61" t="s">
        <v>130</v>
      </c>
      <c r="G61" t="s">
        <v>1682</v>
      </c>
      <c r="H61" t="s">
        <v>1465</v>
      </c>
      <c r="I61">
        <v>2000</v>
      </c>
      <c r="J61">
        <v>12</v>
      </c>
      <c r="K61">
        <v>2</v>
      </c>
      <c r="L61">
        <v>351</v>
      </c>
      <c r="M61">
        <v>3.9</v>
      </c>
      <c r="N61">
        <v>1</v>
      </c>
      <c r="O61">
        <v>0</v>
      </c>
      <c r="P61">
        <v>1</v>
      </c>
      <c r="Q61">
        <v>1</v>
      </c>
      <c r="R61">
        <v>0</v>
      </c>
      <c r="S61">
        <v>0</v>
      </c>
      <c r="T61">
        <v>1</v>
      </c>
      <c r="U61">
        <v>0</v>
      </c>
      <c r="V61">
        <v>0.5</v>
      </c>
      <c r="W61">
        <v>0.5</v>
      </c>
      <c r="X61">
        <v>0.4</v>
      </c>
      <c r="Y61">
        <v>0.9</v>
      </c>
      <c r="Z61">
        <v>13</v>
      </c>
      <c r="AA61">
        <v>15</v>
      </c>
      <c r="AB61">
        <v>14</v>
      </c>
      <c r="AC61">
        <v>0.26</v>
      </c>
      <c r="AD61">
        <v>0</v>
      </c>
      <c r="AE61">
        <v>0.26</v>
      </c>
      <c r="AF61">
        <v>0.26</v>
      </c>
      <c r="AG61">
        <v>0.26</v>
      </c>
      <c r="AH61">
        <v>0.13</v>
      </c>
      <c r="AI61">
        <v>0.09</v>
      </c>
      <c r="AJ61">
        <v>0.22</v>
      </c>
      <c r="AK61">
        <v>0.13</v>
      </c>
      <c r="AL61">
        <v>0.22</v>
      </c>
      <c r="AM61" t="s">
        <v>1503</v>
      </c>
      <c r="AN61">
        <v>40000000</v>
      </c>
      <c r="AO61" t="s">
        <v>1599</v>
      </c>
      <c r="AP61" t="s">
        <v>1466</v>
      </c>
      <c r="AQ61">
        <v>488362</v>
      </c>
      <c r="AR61" t="s">
        <v>1717</v>
      </c>
      <c r="AS61">
        <v>1</v>
      </c>
      <c r="AT61" t="s">
        <v>239</v>
      </c>
      <c r="AU61">
        <v>5.91</v>
      </c>
      <c r="AV61">
        <v>2</v>
      </c>
      <c r="AW61">
        <v>5.5</v>
      </c>
      <c r="AX61">
        <v>1</v>
      </c>
      <c r="AY61" s="16">
        <v>451000000</v>
      </c>
      <c r="AZ61">
        <v>2</v>
      </c>
      <c r="BA61">
        <v>20</v>
      </c>
      <c r="BB61" s="12">
        <v>5</v>
      </c>
      <c r="BC61" s="12">
        <v>5.5</v>
      </c>
      <c r="BD61" s="12">
        <v>5.5</v>
      </c>
      <c r="BE61" s="12"/>
      <c r="BF61" s="12"/>
      <c r="BG61" s="12" t="b">
        <v>0</v>
      </c>
      <c r="BH61" s="12">
        <v>5.6</v>
      </c>
      <c r="BI61" s="12" t="s">
        <v>109</v>
      </c>
      <c r="BJ61" s="12" t="s">
        <v>89</v>
      </c>
      <c r="BK61" s="24">
        <v>32</v>
      </c>
      <c r="BL61" s="24">
        <v>20</v>
      </c>
      <c r="BM61" s="24">
        <v>32</v>
      </c>
      <c r="BN61" s="24">
        <v>39</v>
      </c>
      <c r="BO61" s="24">
        <v>13</v>
      </c>
      <c r="BP61" s="24">
        <v>2</v>
      </c>
      <c r="BQ61" s="24">
        <v>0</v>
      </c>
      <c r="BR61" s="24">
        <v>3</v>
      </c>
      <c r="BS61" s="24">
        <v>22</v>
      </c>
      <c r="BT61" s="24">
        <v>4</v>
      </c>
      <c r="BU61" s="24">
        <v>18.2</v>
      </c>
      <c r="BV61" s="24">
        <v>1.21</v>
      </c>
      <c r="BW61" s="24">
        <v>0</v>
      </c>
      <c r="BX61" s="24">
        <v>0</v>
      </c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</row>
    <row r="62" spans="4:88" x14ac:dyDescent="0.3">
      <c r="D62" t="s">
        <v>1718</v>
      </c>
      <c r="E62" t="s">
        <v>282</v>
      </c>
      <c r="F62" t="s">
        <v>130</v>
      </c>
      <c r="G62" t="s">
        <v>1682</v>
      </c>
      <c r="H62" t="s">
        <v>1719</v>
      </c>
      <c r="I62">
        <v>2001</v>
      </c>
      <c r="J62">
        <v>3</v>
      </c>
      <c r="K62">
        <v>3</v>
      </c>
      <c r="L62">
        <v>183</v>
      </c>
      <c r="M62">
        <v>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5</v>
      </c>
      <c r="AA62">
        <v>10</v>
      </c>
      <c r="AB62">
        <v>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0.01</v>
      </c>
      <c r="AI62">
        <v>0.01</v>
      </c>
      <c r="AJ62">
        <v>0.02</v>
      </c>
      <c r="AK62">
        <v>0.01</v>
      </c>
      <c r="AL62">
        <v>0.02</v>
      </c>
      <c r="AM62" t="s">
        <v>1503</v>
      </c>
      <c r="AN62">
        <v>25000000</v>
      </c>
      <c r="AO62" t="s">
        <v>1698</v>
      </c>
      <c r="AP62" t="s">
        <v>1720</v>
      </c>
      <c r="AQ62">
        <v>689505</v>
      </c>
      <c r="AR62" t="s">
        <v>1718</v>
      </c>
      <c r="AS62">
        <v>1</v>
      </c>
      <c r="AT62" t="s">
        <v>108</v>
      </c>
      <c r="AU62">
        <v>4.91</v>
      </c>
      <c r="AV62">
        <v>8</v>
      </c>
      <c r="AW62">
        <v>42.8</v>
      </c>
      <c r="AX62">
        <v>2</v>
      </c>
      <c r="AY62" s="16">
        <v>451000000</v>
      </c>
      <c r="AZ62">
        <v>2</v>
      </c>
      <c r="BA62">
        <v>18</v>
      </c>
      <c r="BB62" s="12">
        <v>44</v>
      </c>
      <c r="BC62" s="12">
        <v>49</v>
      </c>
      <c r="BD62" s="12">
        <v>51</v>
      </c>
      <c r="BE62" s="12">
        <v>9.6999999999999993</v>
      </c>
      <c r="BF62" s="12">
        <v>0.27329999999999999</v>
      </c>
      <c r="BG62" s="12" t="b">
        <v>0</v>
      </c>
      <c r="BH62" s="12">
        <v>45.3</v>
      </c>
      <c r="BI62" s="12" t="s">
        <v>88</v>
      </c>
      <c r="BJ62" s="12" t="s">
        <v>97</v>
      </c>
      <c r="BK62" s="24">
        <v>31</v>
      </c>
      <c r="BL62" s="24">
        <v>50</v>
      </c>
      <c r="BM62" s="24">
        <v>38</v>
      </c>
      <c r="BN62" s="24">
        <v>27</v>
      </c>
      <c r="BO62" s="24">
        <v>3</v>
      </c>
      <c r="BP62" s="24">
        <v>4</v>
      </c>
      <c r="BQ62" s="24">
        <v>0</v>
      </c>
      <c r="BR62" s="24">
        <v>3</v>
      </c>
      <c r="BS62" s="24">
        <v>19</v>
      </c>
      <c r="BT62" s="24">
        <v>7</v>
      </c>
      <c r="BU62" s="24">
        <v>36.799999999999997</v>
      </c>
      <c r="BV62" s="24">
        <v>0.8</v>
      </c>
      <c r="BW62" s="24">
        <v>0</v>
      </c>
      <c r="BX62" s="24">
        <v>0</v>
      </c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</row>
    <row r="63" spans="4:88" x14ac:dyDescent="0.3">
      <c r="D63" t="s">
        <v>1721</v>
      </c>
      <c r="E63" t="s">
        <v>82</v>
      </c>
      <c r="F63" t="s">
        <v>130</v>
      </c>
      <c r="G63" t="s">
        <v>1682</v>
      </c>
      <c r="H63" t="s">
        <v>1722</v>
      </c>
      <c r="I63">
        <v>2003</v>
      </c>
      <c r="J63">
        <v>11</v>
      </c>
      <c r="K63">
        <v>10</v>
      </c>
      <c r="L63">
        <v>856</v>
      </c>
      <c r="M63">
        <v>9.5</v>
      </c>
      <c r="N63">
        <v>1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1.3</v>
      </c>
      <c r="W63">
        <v>1.3</v>
      </c>
      <c r="X63">
        <v>0.5</v>
      </c>
      <c r="Y63">
        <v>1.8</v>
      </c>
      <c r="Z63">
        <v>25</v>
      </c>
      <c r="AA63">
        <v>71</v>
      </c>
      <c r="AB63">
        <v>33</v>
      </c>
      <c r="AC63">
        <v>0.11</v>
      </c>
      <c r="AD63">
        <v>0</v>
      </c>
      <c r="AE63">
        <v>0.11</v>
      </c>
      <c r="AF63">
        <v>0.11</v>
      </c>
      <c r="AG63">
        <v>0.11</v>
      </c>
      <c r="AH63">
        <v>0.14000000000000001</v>
      </c>
      <c r="AI63">
        <v>0.05</v>
      </c>
      <c r="AJ63">
        <v>0.19</v>
      </c>
      <c r="AK63">
        <v>0.14000000000000001</v>
      </c>
      <c r="AL63">
        <v>0.19</v>
      </c>
      <c r="AM63" t="s">
        <v>1503</v>
      </c>
      <c r="AN63">
        <v>55000000</v>
      </c>
      <c r="AO63" t="s">
        <v>1723</v>
      </c>
      <c r="AP63" t="s">
        <v>1724</v>
      </c>
      <c r="AQ63">
        <v>775605</v>
      </c>
      <c r="AR63" t="s">
        <v>1721</v>
      </c>
      <c r="AS63">
        <v>1</v>
      </c>
      <c r="AT63" t="s">
        <v>108</v>
      </c>
      <c r="AU63">
        <v>4.91</v>
      </c>
      <c r="AV63">
        <v>9</v>
      </c>
      <c r="AW63">
        <v>80.3</v>
      </c>
      <c r="AX63">
        <v>3</v>
      </c>
      <c r="AY63" s="16">
        <v>451000000</v>
      </c>
      <c r="AZ63">
        <v>2</v>
      </c>
      <c r="BA63">
        <v>11</v>
      </c>
      <c r="BB63" s="12">
        <v>42</v>
      </c>
      <c r="BC63" s="12">
        <v>56</v>
      </c>
      <c r="BD63" s="12">
        <v>80.3</v>
      </c>
      <c r="BE63" s="12">
        <v>-29.5</v>
      </c>
      <c r="BF63" s="12">
        <v>0.53749999999999998</v>
      </c>
      <c r="BG63" s="12" t="b">
        <v>0</v>
      </c>
      <c r="BH63" s="12">
        <v>76.2</v>
      </c>
      <c r="BI63" s="12" t="s">
        <v>96</v>
      </c>
      <c r="BJ63" s="12" t="s">
        <v>97</v>
      </c>
      <c r="BK63" s="24">
        <v>26</v>
      </c>
      <c r="BL63" s="24">
        <v>33</v>
      </c>
      <c r="BM63" s="24">
        <v>28</v>
      </c>
      <c r="BN63" s="24">
        <v>27</v>
      </c>
      <c r="BO63" s="24">
        <v>26</v>
      </c>
      <c r="BP63" s="24">
        <v>4</v>
      </c>
      <c r="BQ63" s="24">
        <v>1</v>
      </c>
      <c r="BR63" s="24">
        <v>1</v>
      </c>
      <c r="BS63" s="24">
        <v>29</v>
      </c>
      <c r="BT63" s="24">
        <v>8</v>
      </c>
      <c r="BU63" s="24">
        <v>27.6</v>
      </c>
      <c r="BV63" s="24">
        <v>1.1200000000000001</v>
      </c>
      <c r="BW63" s="24">
        <v>0</v>
      </c>
      <c r="BX63" s="24">
        <v>0</v>
      </c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</row>
    <row r="64" spans="4:88" x14ac:dyDescent="0.3">
      <c r="D64" t="s">
        <v>1725</v>
      </c>
      <c r="E64" t="s">
        <v>82</v>
      </c>
      <c r="F64" t="s">
        <v>130</v>
      </c>
      <c r="G64" t="s">
        <v>1682</v>
      </c>
      <c r="H64" t="s">
        <v>1726</v>
      </c>
      <c r="I64">
        <v>2001</v>
      </c>
      <c r="J64">
        <v>7</v>
      </c>
      <c r="K64">
        <v>5</v>
      </c>
      <c r="L64">
        <v>355</v>
      </c>
      <c r="M64">
        <v>3.9</v>
      </c>
      <c r="N64">
        <v>1</v>
      </c>
      <c r="O64">
        <v>1</v>
      </c>
      <c r="P64">
        <v>2</v>
      </c>
      <c r="Q64">
        <v>1</v>
      </c>
      <c r="R64">
        <v>0</v>
      </c>
      <c r="S64">
        <v>0</v>
      </c>
      <c r="T64">
        <v>1</v>
      </c>
      <c r="U64">
        <v>0</v>
      </c>
      <c r="V64">
        <v>0.4</v>
      </c>
      <c r="W64">
        <v>0.4</v>
      </c>
      <c r="X64">
        <v>2.5</v>
      </c>
      <c r="Y64">
        <v>2.8</v>
      </c>
      <c r="Z64">
        <v>9</v>
      </c>
      <c r="AA64">
        <v>26</v>
      </c>
      <c r="AB64">
        <v>33</v>
      </c>
      <c r="AC64">
        <v>0.25</v>
      </c>
      <c r="AD64">
        <v>0.25</v>
      </c>
      <c r="AE64">
        <v>0.51</v>
      </c>
      <c r="AF64">
        <v>0.25</v>
      </c>
      <c r="AG64">
        <v>0.51</v>
      </c>
      <c r="AH64">
        <v>0.09</v>
      </c>
      <c r="AI64">
        <v>0.63</v>
      </c>
      <c r="AJ64">
        <v>0.72</v>
      </c>
      <c r="AK64">
        <v>0.09</v>
      </c>
      <c r="AL64">
        <v>0.72</v>
      </c>
      <c r="AM64" t="s">
        <v>1503</v>
      </c>
      <c r="AN64">
        <v>55000000</v>
      </c>
      <c r="AO64" t="s">
        <v>1723</v>
      </c>
      <c r="AP64" t="s">
        <v>1727</v>
      </c>
      <c r="AQ64">
        <v>548111</v>
      </c>
      <c r="AR64" t="s">
        <v>1728</v>
      </c>
      <c r="AS64">
        <v>1</v>
      </c>
      <c r="AT64" t="s">
        <v>108</v>
      </c>
      <c r="AU64">
        <v>4.91</v>
      </c>
      <c r="AV64">
        <v>6</v>
      </c>
      <c r="AW64">
        <v>27.3</v>
      </c>
      <c r="AX64">
        <v>2</v>
      </c>
      <c r="AY64" s="16">
        <v>451000000</v>
      </c>
      <c r="AZ64">
        <v>2</v>
      </c>
      <c r="BA64">
        <v>19</v>
      </c>
      <c r="BB64" s="12">
        <v>20</v>
      </c>
      <c r="BC64" s="12">
        <v>37</v>
      </c>
      <c r="BD64" s="12">
        <v>37</v>
      </c>
      <c r="BE64" s="12">
        <v>4.2629999999999999</v>
      </c>
      <c r="BF64" s="12">
        <v>0.43169999999999997</v>
      </c>
      <c r="BG64" s="12" t="b">
        <v>0</v>
      </c>
      <c r="BH64" s="12">
        <v>36.5</v>
      </c>
      <c r="BI64" s="12" t="s">
        <v>88</v>
      </c>
      <c r="BJ64" s="12" t="s">
        <v>97</v>
      </c>
      <c r="BK64" s="24">
        <v>16</v>
      </c>
      <c r="BL64" s="24">
        <v>23</v>
      </c>
      <c r="BM64" s="24">
        <v>43</v>
      </c>
      <c r="BN64" s="24">
        <v>47</v>
      </c>
      <c r="BO64" s="24">
        <v>208</v>
      </c>
      <c r="BP64" s="24">
        <v>9</v>
      </c>
      <c r="BQ64" s="24">
        <v>0</v>
      </c>
      <c r="BR64" s="24">
        <v>7</v>
      </c>
      <c r="BS64" s="24">
        <v>70</v>
      </c>
      <c r="BT64" s="24">
        <v>18</v>
      </c>
      <c r="BU64" s="24">
        <v>25.7</v>
      </c>
      <c r="BV64" s="24">
        <v>2.4300000000000002</v>
      </c>
      <c r="BW64" s="24">
        <v>0</v>
      </c>
      <c r="BX64" s="24">
        <v>1</v>
      </c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</row>
    <row r="65" spans="4:88" x14ac:dyDescent="0.3">
      <c r="D65" t="s">
        <v>1729</v>
      </c>
      <c r="E65" t="s">
        <v>145</v>
      </c>
      <c r="F65" t="s">
        <v>160</v>
      </c>
      <c r="G65" t="s">
        <v>1682</v>
      </c>
      <c r="H65" t="s">
        <v>766</v>
      </c>
      <c r="I65">
        <v>1995</v>
      </c>
      <c r="J65">
        <v>11</v>
      </c>
      <c r="K65">
        <v>5</v>
      </c>
      <c r="L65">
        <v>491</v>
      </c>
      <c r="M65">
        <v>5.5</v>
      </c>
      <c r="N65">
        <v>2</v>
      </c>
      <c r="O65">
        <v>0</v>
      </c>
      <c r="P65">
        <v>2</v>
      </c>
      <c r="Q65">
        <v>2</v>
      </c>
      <c r="R65">
        <v>0</v>
      </c>
      <c r="S65">
        <v>0</v>
      </c>
      <c r="T65">
        <v>2</v>
      </c>
      <c r="U65">
        <v>1</v>
      </c>
      <c r="V65">
        <v>1.8</v>
      </c>
      <c r="W65">
        <v>1.8</v>
      </c>
      <c r="X65">
        <v>0.4</v>
      </c>
      <c r="Y65">
        <v>2.2000000000000002</v>
      </c>
      <c r="Z65">
        <v>12</v>
      </c>
      <c r="AA65">
        <v>5</v>
      </c>
      <c r="AB65">
        <v>35</v>
      </c>
      <c r="AC65">
        <v>0.37</v>
      </c>
      <c r="AD65">
        <v>0</v>
      </c>
      <c r="AE65">
        <v>0.37</v>
      </c>
      <c r="AF65">
        <v>0.37</v>
      </c>
      <c r="AG65">
        <v>0.37</v>
      </c>
      <c r="AH65">
        <v>0.34</v>
      </c>
      <c r="AI65">
        <v>7.0000000000000007E-2</v>
      </c>
      <c r="AJ65">
        <v>0.41</v>
      </c>
      <c r="AK65">
        <v>0.34</v>
      </c>
      <c r="AL65">
        <v>0.41</v>
      </c>
      <c r="AM65" t="s">
        <v>1503</v>
      </c>
      <c r="AN65">
        <v>25000000</v>
      </c>
      <c r="AO65" t="s">
        <v>1698</v>
      </c>
      <c r="AP65" t="s">
        <v>767</v>
      </c>
      <c r="AQ65">
        <v>238407</v>
      </c>
      <c r="AR65" t="s">
        <v>1729</v>
      </c>
      <c r="AS65">
        <v>1</v>
      </c>
      <c r="AT65" t="s">
        <v>87</v>
      </c>
      <c r="AU65">
        <v>2.91</v>
      </c>
      <c r="AV65">
        <v>10</v>
      </c>
      <c r="AW65">
        <v>20</v>
      </c>
      <c r="AX65">
        <v>1.67</v>
      </c>
      <c r="AY65" s="16">
        <v>451000000</v>
      </c>
      <c r="AZ65">
        <v>2</v>
      </c>
      <c r="BA65">
        <v>32</v>
      </c>
      <c r="BB65" s="12">
        <v>9</v>
      </c>
      <c r="BC65" s="12">
        <v>17</v>
      </c>
      <c r="BD65" s="12">
        <v>19.3</v>
      </c>
      <c r="BE65" s="12">
        <v>1.026</v>
      </c>
      <c r="BF65" s="12">
        <v>0.57889999999999997</v>
      </c>
      <c r="BG65" s="12" t="b">
        <v>0</v>
      </c>
      <c r="BH65" s="12">
        <v>20.6</v>
      </c>
      <c r="BI65" s="12" t="s">
        <v>88</v>
      </c>
      <c r="BJ65" s="12" t="s">
        <v>97</v>
      </c>
      <c r="BK65" s="24">
        <v>5</v>
      </c>
      <c r="BL65" s="24">
        <v>1</v>
      </c>
      <c r="BM65" s="24">
        <v>26</v>
      </c>
      <c r="BN65" s="24">
        <v>13</v>
      </c>
      <c r="BO65" s="24">
        <v>5</v>
      </c>
      <c r="BP65" s="24">
        <v>4</v>
      </c>
      <c r="BQ65" s="24">
        <v>0</v>
      </c>
      <c r="BR65" s="24">
        <v>20</v>
      </c>
      <c r="BS65" s="24">
        <v>79</v>
      </c>
      <c r="BT65" s="24">
        <v>42</v>
      </c>
      <c r="BU65" s="24">
        <v>53.2</v>
      </c>
      <c r="BV65" s="24">
        <v>4.54</v>
      </c>
      <c r="BW65" s="24">
        <v>1</v>
      </c>
      <c r="BX65" s="24">
        <v>1</v>
      </c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</row>
    <row r="66" spans="4:88" x14ac:dyDescent="0.3">
      <c r="D66" t="s">
        <v>1730</v>
      </c>
      <c r="E66" t="s">
        <v>91</v>
      </c>
      <c r="F66" t="s">
        <v>160</v>
      </c>
      <c r="G66" t="s">
        <v>1682</v>
      </c>
      <c r="H66" t="s">
        <v>1731</v>
      </c>
      <c r="I66">
        <v>2000</v>
      </c>
      <c r="J66">
        <v>7</v>
      </c>
      <c r="K66">
        <v>1</v>
      </c>
      <c r="L66">
        <v>142</v>
      </c>
      <c r="M66">
        <v>1.6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</v>
      </c>
      <c r="W66">
        <v>0.6</v>
      </c>
      <c r="X66">
        <v>0.5</v>
      </c>
      <c r="Y66">
        <v>1.1000000000000001</v>
      </c>
      <c r="Z66">
        <v>3</v>
      </c>
      <c r="AA66">
        <v>1</v>
      </c>
      <c r="AB66">
        <v>14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0.4</v>
      </c>
      <c r="AI66">
        <v>0.32</v>
      </c>
      <c r="AJ66">
        <v>0.72</v>
      </c>
      <c r="AK66">
        <v>0.4</v>
      </c>
      <c r="AL66">
        <v>0.72</v>
      </c>
      <c r="AM66" t="s">
        <v>1503</v>
      </c>
      <c r="AN66">
        <v>25000000</v>
      </c>
      <c r="AO66" t="s">
        <v>1698</v>
      </c>
      <c r="AP66" t="s">
        <v>1732</v>
      </c>
      <c r="AQ66">
        <v>405885</v>
      </c>
      <c r="AR66" t="s">
        <v>1730</v>
      </c>
      <c r="AS66">
        <v>1</v>
      </c>
      <c r="AT66" t="s">
        <v>108</v>
      </c>
      <c r="AU66">
        <v>4.91</v>
      </c>
      <c r="AV66">
        <v>6</v>
      </c>
      <c r="AW66">
        <v>25.2</v>
      </c>
      <c r="AX66">
        <v>1.2</v>
      </c>
      <c r="AY66" s="16">
        <v>451000000</v>
      </c>
      <c r="AZ66">
        <v>2</v>
      </c>
      <c r="BA66">
        <v>22</v>
      </c>
      <c r="BB66" s="12">
        <v>7</v>
      </c>
      <c r="BC66" s="12">
        <v>18.5</v>
      </c>
      <c r="BD66" s="12">
        <v>27</v>
      </c>
      <c r="BE66" s="12">
        <v>0.50900000000000001</v>
      </c>
      <c r="BF66" s="12">
        <v>0.83609999999999995</v>
      </c>
      <c r="BG66" s="12" t="b">
        <v>0</v>
      </c>
      <c r="BH66" s="12">
        <v>25.9</v>
      </c>
      <c r="BI66" s="12" t="s">
        <v>88</v>
      </c>
      <c r="BJ66" s="12" t="s">
        <v>97</v>
      </c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</row>
    <row r="67" spans="4:88" x14ac:dyDescent="0.3">
      <c r="D67" t="s">
        <v>1733</v>
      </c>
      <c r="E67" t="s">
        <v>184</v>
      </c>
      <c r="F67" t="s">
        <v>160</v>
      </c>
      <c r="G67" t="s">
        <v>1682</v>
      </c>
      <c r="H67" t="s">
        <v>1734</v>
      </c>
      <c r="I67">
        <v>2000</v>
      </c>
      <c r="J67">
        <v>12</v>
      </c>
      <c r="K67">
        <v>12</v>
      </c>
      <c r="L67">
        <v>938</v>
      </c>
      <c r="M67">
        <v>10.4</v>
      </c>
      <c r="N67">
        <v>7</v>
      </c>
      <c r="O67">
        <v>2</v>
      </c>
      <c r="P67">
        <v>9</v>
      </c>
      <c r="Q67">
        <v>5</v>
      </c>
      <c r="R67">
        <v>2</v>
      </c>
      <c r="S67">
        <v>3</v>
      </c>
      <c r="T67">
        <v>1</v>
      </c>
      <c r="U67">
        <v>0</v>
      </c>
      <c r="V67">
        <v>6</v>
      </c>
      <c r="W67">
        <v>3.6</v>
      </c>
      <c r="X67">
        <v>3.5</v>
      </c>
      <c r="Y67">
        <v>7.1</v>
      </c>
      <c r="Z67">
        <v>29</v>
      </c>
      <c r="AA67">
        <v>50</v>
      </c>
      <c r="AB67">
        <v>67</v>
      </c>
      <c r="AC67">
        <v>0.67</v>
      </c>
      <c r="AD67">
        <v>0.19</v>
      </c>
      <c r="AE67">
        <v>0.86</v>
      </c>
      <c r="AF67">
        <v>0.48</v>
      </c>
      <c r="AG67">
        <v>0.67</v>
      </c>
      <c r="AH67">
        <v>0.56999999999999995</v>
      </c>
      <c r="AI67">
        <v>0.34</v>
      </c>
      <c r="AJ67">
        <v>0.91</v>
      </c>
      <c r="AK67">
        <v>0.34</v>
      </c>
      <c r="AL67">
        <v>0.68</v>
      </c>
      <c r="AM67" t="s">
        <v>1503</v>
      </c>
      <c r="AN67">
        <v>100000000</v>
      </c>
      <c r="AO67" t="s">
        <v>1735</v>
      </c>
      <c r="AP67" t="s">
        <v>1736</v>
      </c>
      <c r="AQ67">
        <v>576024</v>
      </c>
      <c r="AR67" t="s">
        <v>1737</v>
      </c>
      <c r="AS67">
        <v>1</v>
      </c>
      <c r="AT67" t="s">
        <v>108</v>
      </c>
      <c r="AU67">
        <v>4.91</v>
      </c>
      <c r="AV67">
        <v>2</v>
      </c>
      <c r="AW67">
        <v>5</v>
      </c>
      <c r="AX67">
        <v>1</v>
      </c>
      <c r="AY67" s="16">
        <v>451000000</v>
      </c>
      <c r="AZ67">
        <v>2</v>
      </c>
      <c r="BA67">
        <v>23</v>
      </c>
      <c r="BB67" s="12">
        <v>0</v>
      </c>
      <c r="BC67" s="12">
        <v>7</v>
      </c>
      <c r="BD67" s="12">
        <v>5</v>
      </c>
      <c r="BE67" s="12"/>
      <c r="BF67" s="12"/>
      <c r="BG67" s="12" t="b">
        <v>0</v>
      </c>
      <c r="BH67" s="12">
        <v>5.7</v>
      </c>
      <c r="BI67" s="12" t="s">
        <v>109</v>
      </c>
      <c r="BJ67" s="12" t="s">
        <v>89</v>
      </c>
      <c r="BK67" s="24">
        <v>17</v>
      </c>
      <c r="BL67" s="24">
        <v>2</v>
      </c>
      <c r="BM67" s="24">
        <v>26</v>
      </c>
      <c r="BN67" s="24">
        <v>9</v>
      </c>
      <c r="BO67" s="24">
        <v>69</v>
      </c>
      <c r="BP67" s="24">
        <v>5</v>
      </c>
      <c r="BQ67" s="24">
        <v>0</v>
      </c>
      <c r="BR67" s="24">
        <v>17</v>
      </c>
      <c r="BS67" s="24">
        <v>73</v>
      </c>
      <c r="BT67" s="24">
        <v>40</v>
      </c>
      <c r="BU67" s="24">
        <v>54.8</v>
      </c>
      <c r="BV67" s="24">
        <v>2.62</v>
      </c>
      <c r="BW67" s="24">
        <v>4</v>
      </c>
      <c r="BX67" s="24">
        <v>4</v>
      </c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</row>
    <row r="68" spans="4:88" x14ac:dyDescent="0.3">
      <c r="D68" t="s">
        <v>1738</v>
      </c>
      <c r="E68" t="s">
        <v>118</v>
      </c>
      <c r="F68" t="s">
        <v>156</v>
      </c>
      <c r="G68" t="s">
        <v>1682</v>
      </c>
      <c r="H68" t="s">
        <v>1739</v>
      </c>
      <c r="I68">
        <v>1991</v>
      </c>
      <c r="J68">
        <v>12</v>
      </c>
      <c r="K68">
        <v>4</v>
      </c>
      <c r="L68">
        <v>446</v>
      </c>
      <c r="M68">
        <v>5</v>
      </c>
      <c r="N68">
        <v>4</v>
      </c>
      <c r="O68">
        <v>0</v>
      </c>
      <c r="P68">
        <v>4</v>
      </c>
      <c r="Q68">
        <v>4</v>
      </c>
      <c r="R68">
        <v>0</v>
      </c>
      <c r="S68">
        <v>0</v>
      </c>
      <c r="T68">
        <v>0</v>
      </c>
      <c r="U68">
        <v>0</v>
      </c>
      <c r="V68">
        <v>3.9</v>
      </c>
      <c r="W68">
        <v>3.9</v>
      </c>
      <c r="X68">
        <v>0.8</v>
      </c>
      <c r="Y68">
        <v>4.8</v>
      </c>
      <c r="Z68">
        <v>8</v>
      </c>
      <c r="AA68">
        <v>30</v>
      </c>
      <c r="AB68">
        <v>39</v>
      </c>
      <c r="AC68">
        <v>0.81</v>
      </c>
      <c r="AD68">
        <v>0</v>
      </c>
      <c r="AE68">
        <v>0.81</v>
      </c>
      <c r="AF68">
        <v>0.81</v>
      </c>
      <c r="AG68">
        <v>0.81</v>
      </c>
      <c r="AH68">
        <v>0.79</v>
      </c>
      <c r="AI68">
        <v>0.17</v>
      </c>
      <c r="AJ68">
        <v>0.96</v>
      </c>
      <c r="AK68">
        <v>0.79</v>
      </c>
      <c r="AL68">
        <v>0.96</v>
      </c>
      <c r="AM68" t="s">
        <v>1503</v>
      </c>
      <c r="AN68">
        <v>18000000</v>
      </c>
      <c r="AO68" t="s">
        <v>1633</v>
      </c>
      <c r="AP68" t="s">
        <v>1740</v>
      </c>
      <c r="AQ68">
        <v>125781</v>
      </c>
      <c r="AR68" t="s">
        <v>1738</v>
      </c>
      <c r="AS68">
        <v>1</v>
      </c>
      <c r="AT68" t="s">
        <v>137</v>
      </c>
      <c r="AU68">
        <v>1.91</v>
      </c>
      <c r="AV68">
        <v>9</v>
      </c>
      <c r="AW68">
        <v>22</v>
      </c>
      <c r="AX68">
        <v>1.29</v>
      </c>
      <c r="AY68" s="16">
        <v>451000000</v>
      </c>
      <c r="AZ68">
        <v>2</v>
      </c>
      <c r="BA68">
        <v>46</v>
      </c>
      <c r="BB68" s="12">
        <v>21</v>
      </c>
      <c r="BC68" s="12">
        <v>16</v>
      </c>
      <c r="BD68" s="12">
        <v>16</v>
      </c>
      <c r="BE68" s="12">
        <v>1.915</v>
      </c>
      <c r="BF68" s="12">
        <v>0.48280000000000001</v>
      </c>
      <c r="BG68" s="12" t="b">
        <v>0</v>
      </c>
      <c r="BH68" s="12">
        <v>24.4</v>
      </c>
      <c r="BI68" s="12" t="s">
        <v>88</v>
      </c>
      <c r="BJ68" s="12" t="s">
        <v>97</v>
      </c>
      <c r="BK68" s="24">
        <v>18</v>
      </c>
      <c r="BL68" s="24">
        <v>6</v>
      </c>
      <c r="BM68" s="24">
        <v>11</v>
      </c>
      <c r="BN68" s="24">
        <v>26</v>
      </c>
      <c r="BO68" s="24">
        <v>140</v>
      </c>
      <c r="BP68" s="24">
        <v>2</v>
      </c>
      <c r="BQ68" s="24">
        <v>0</v>
      </c>
      <c r="BR68" s="24">
        <v>8</v>
      </c>
      <c r="BS68" s="24">
        <v>50</v>
      </c>
      <c r="BT68" s="24">
        <v>18</v>
      </c>
      <c r="BU68" s="24">
        <v>36</v>
      </c>
      <c r="BV68" s="24">
        <v>1.82</v>
      </c>
      <c r="BW68" s="24">
        <v>1</v>
      </c>
      <c r="BX68" s="24">
        <v>2</v>
      </c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</row>
    <row r="69" spans="4:88" x14ac:dyDescent="0.3">
      <c r="D69" t="s">
        <v>982</v>
      </c>
      <c r="E69" t="s">
        <v>184</v>
      </c>
      <c r="F69" t="s">
        <v>208</v>
      </c>
      <c r="G69" t="s">
        <v>1682</v>
      </c>
      <c r="H69" t="s">
        <v>1691</v>
      </c>
      <c r="I69">
        <v>1998</v>
      </c>
      <c r="J69">
        <v>9</v>
      </c>
      <c r="K69">
        <v>7</v>
      </c>
      <c r="L69">
        <v>576</v>
      </c>
      <c r="M69">
        <v>6.4</v>
      </c>
      <c r="N69">
        <v>1</v>
      </c>
      <c r="O69">
        <v>0</v>
      </c>
      <c r="P69">
        <v>1</v>
      </c>
      <c r="Q69">
        <v>1</v>
      </c>
      <c r="R69">
        <v>0</v>
      </c>
      <c r="S69">
        <v>0</v>
      </c>
      <c r="T69">
        <v>2</v>
      </c>
      <c r="U69">
        <v>0</v>
      </c>
      <c r="V69">
        <v>1.4</v>
      </c>
      <c r="W69">
        <v>1.4</v>
      </c>
      <c r="X69">
        <v>1.2</v>
      </c>
      <c r="Y69">
        <v>2.6</v>
      </c>
      <c r="Z69">
        <v>12</v>
      </c>
      <c r="AA69">
        <v>18</v>
      </c>
      <c r="AB69">
        <v>49</v>
      </c>
      <c r="AC69">
        <v>0.16</v>
      </c>
      <c r="AD69">
        <v>0</v>
      </c>
      <c r="AE69">
        <v>0.16</v>
      </c>
      <c r="AF69">
        <v>0.16</v>
      </c>
      <c r="AG69">
        <v>0.16</v>
      </c>
      <c r="AH69">
        <v>0.22</v>
      </c>
      <c r="AI69">
        <v>0.18</v>
      </c>
      <c r="AJ69">
        <v>0.4</v>
      </c>
      <c r="AK69">
        <v>0.22</v>
      </c>
      <c r="AL69">
        <v>0.4</v>
      </c>
      <c r="AM69" t="s">
        <v>1503</v>
      </c>
      <c r="AN69">
        <v>40000000</v>
      </c>
      <c r="AO69" t="s">
        <v>1599</v>
      </c>
      <c r="AP69" t="s">
        <v>984</v>
      </c>
      <c r="AQ69">
        <v>466805</v>
      </c>
      <c r="AR69" t="s">
        <v>1741</v>
      </c>
      <c r="AS69">
        <v>0.89700000000000002</v>
      </c>
      <c r="AT69" t="s">
        <v>95</v>
      </c>
      <c r="AU69">
        <v>3.91</v>
      </c>
      <c r="AV69">
        <v>8</v>
      </c>
      <c r="AW69">
        <v>35.5</v>
      </c>
      <c r="AX69">
        <v>2</v>
      </c>
      <c r="AY69" s="16">
        <v>451000000</v>
      </c>
      <c r="AZ69">
        <v>2</v>
      </c>
      <c r="BA69">
        <v>17</v>
      </c>
      <c r="BB69" s="12">
        <v>3</v>
      </c>
      <c r="BC69" s="12">
        <v>12</v>
      </c>
      <c r="BD69" s="12">
        <v>28</v>
      </c>
      <c r="BE69" s="12">
        <v>-13.1</v>
      </c>
      <c r="BF69" s="12">
        <v>0.14960000000000001</v>
      </c>
      <c r="BG69" s="12" t="b">
        <v>0</v>
      </c>
      <c r="BH69" s="12">
        <v>28.4</v>
      </c>
      <c r="BI69" s="12" t="s">
        <v>88</v>
      </c>
      <c r="BJ69" s="12" t="s">
        <v>97</v>
      </c>
      <c r="BK69" s="24">
        <v>0</v>
      </c>
      <c r="BL69" s="24">
        <v>0</v>
      </c>
      <c r="BM69" s="24">
        <v>0</v>
      </c>
      <c r="BN69" s="24">
        <v>0</v>
      </c>
      <c r="BO69" s="24">
        <v>0</v>
      </c>
      <c r="BP69" s="24">
        <v>0</v>
      </c>
      <c r="BQ69" s="24">
        <v>0</v>
      </c>
      <c r="BR69" s="24">
        <v>0</v>
      </c>
      <c r="BS69" s="24">
        <v>0</v>
      </c>
      <c r="BT69" s="24">
        <v>0</v>
      </c>
      <c r="BU69" s="24"/>
      <c r="BV69" s="24">
        <v>0</v>
      </c>
      <c r="BW69" s="24">
        <v>0</v>
      </c>
      <c r="BX69" s="24">
        <v>0</v>
      </c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</row>
    <row r="70" spans="4:88" x14ac:dyDescent="0.3">
      <c r="D70" t="s">
        <v>1742</v>
      </c>
      <c r="E70" t="s">
        <v>184</v>
      </c>
      <c r="F70" t="s">
        <v>149</v>
      </c>
      <c r="G70" t="s">
        <v>1682</v>
      </c>
      <c r="H70" t="s">
        <v>1743</v>
      </c>
      <c r="I70">
        <v>2002</v>
      </c>
      <c r="J70">
        <v>12</v>
      </c>
      <c r="K70">
        <v>10</v>
      </c>
      <c r="L70">
        <v>893</v>
      </c>
      <c r="M70">
        <v>9.9</v>
      </c>
      <c r="N70">
        <v>2</v>
      </c>
      <c r="O70">
        <v>4</v>
      </c>
      <c r="P70">
        <v>6</v>
      </c>
      <c r="Q70">
        <v>2</v>
      </c>
      <c r="R70">
        <v>0</v>
      </c>
      <c r="S70">
        <v>0</v>
      </c>
      <c r="T70">
        <v>1</v>
      </c>
      <c r="U70">
        <v>0</v>
      </c>
      <c r="V70">
        <v>2.6</v>
      </c>
      <c r="W70">
        <v>2.6</v>
      </c>
      <c r="X70">
        <v>2.6</v>
      </c>
      <c r="Y70">
        <v>5.2</v>
      </c>
      <c r="Z70">
        <v>34</v>
      </c>
      <c r="AA70">
        <v>26</v>
      </c>
      <c r="AB70">
        <v>99</v>
      </c>
      <c r="AC70">
        <v>0.2</v>
      </c>
      <c r="AD70">
        <v>0.4</v>
      </c>
      <c r="AE70">
        <v>0.6</v>
      </c>
      <c r="AF70">
        <v>0.2</v>
      </c>
      <c r="AG70">
        <v>0.6</v>
      </c>
      <c r="AH70">
        <v>0.26</v>
      </c>
      <c r="AI70">
        <v>0.27</v>
      </c>
      <c r="AJ70">
        <v>0.53</v>
      </c>
      <c r="AK70">
        <v>0.26</v>
      </c>
      <c r="AL70">
        <v>0.53</v>
      </c>
      <c r="AM70" t="s">
        <v>1503</v>
      </c>
      <c r="AN70">
        <v>35000000</v>
      </c>
      <c r="AO70" t="s">
        <v>1744</v>
      </c>
      <c r="AP70" t="s">
        <v>1745</v>
      </c>
      <c r="AQ70">
        <v>742201</v>
      </c>
      <c r="AR70" t="s">
        <v>1742</v>
      </c>
      <c r="AS70">
        <v>1</v>
      </c>
      <c r="AT70" t="s">
        <v>108</v>
      </c>
      <c r="AU70">
        <v>4.91</v>
      </c>
      <c r="AV70">
        <v>2</v>
      </c>
      <c r="AW70">
        <v>76.5</v>
      </c>
      <c r="AX70">
        <v>1</v>
      </c>
      <c r="AY70" s="16">
        <v>451000000</v>
      </c>
      <c r="AZ70">
        <v>2</v>
      </c>
      <c r="BA70">
        <v>13</v>
      </c>
      <c r="BB70" s="12">
        <v>147</v>
      </c>
      <c r="BC70" s="12">
        <v>76.5</v>
      </c>
      <c r="BD70" s="12">
        <v>76.5</v>
      </c>
      <c r="BE70" s="12"/>
      <c r="BF70" s="12"/>
      <c r="BG70" s="12" t="b">
        <v>0</v>
      </c>
      <c r="BH70" s="12">
        <v>60.5</v>
      </c>
      <c r="BI70" s="12" t="s">
        <v>96</v>
      </c>
      <c r="BJ70" s="12" t="s">
        <v>89</v>
      </c>
      <c r="BK70" s="24">
        <v>13</v>
      </c>
      <c r="BL70" s="24">
        <v>15</v>
      </c>
      <c r="BM70" s="24">
        <v>23</v>
      </c>
      <c r="BN70" s="24">
        <v>42</v>
      </c>
      <c r="BO70" s="24">
        <v>51</v>
      </c>
      <c r="BP70" s="24">
        <v>4</v>
      </c>
      <c r="BQ70" s="24">
        <v>0</v>
      </c>
      <c r="BR70" s="24">
        <v>2</v>
      </c>
      <c r="BS70" s="24">
        <v>22</v>
      </c>
      <c r="BT70" s="24">
        <v>7</v>
      </c>
      <c r="BU70" s="24">
        <v>31.8</v>
      </c>
      <c r="BV70" s="24">
        <v>1.03</v>
      </c>
      <c r="BW70" s="24">
        <v>0</v>
      </c>
      <c r="BX70" s="24">
        <v>0</v>
      </c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</row>
    <row r="71" spans="4:88" x14ac:dyDescent="0.3">
      <c r="D71" t="s">
        <v>1746</v>
      </c>
      <c r="E71" t="s">
        <v>184</v>
      </c>
      <c r="F71" t="s">
        <v>149</v>
      </c>
      <c r="G71" t="s">
        <v>1682</v>
      </c>
      <c r="H71" t="s">
        <v>1747</v>
      </c>
      <c r="I71">
        <v>2001</v>
      </c>
      <c r="J71">
        <v>7</v>
      </c>
      <c r="K71">
        <v>3</v>
      </c>
      <c r="L71">
        <v>296</v>
      </c>
      <c r="M71">
        <v>3.3</v>
      </c>
      <c r="N71">
        <v>2</v>
      </c>
      <c r="O71">
        <v>1</v>
      </c>
      <c r="P71">
        <v>3</v>
      </c>
      <c r="Q71">
        <v>2</v>
      </c>
      <c r="R71">
        <v>0</v>
      </c>
      <c r="S71">
        <v>0</v>
      </c>
      <c r="T71">
        <v>0</v>
      </c>
      <c r="U71">
        <v>0</v>
      </c>
      <c r="V71">
        <v>1.7</v>
      </c>
      <c r="W71">
        <v>1.7</v>
      </c>
      <c r="X71">
        <v>0.7</v>
      </c>
      <c r="Y71">
        <v>2.5</v>
      </c>
      <c r="Z71">
        <v>11</v>
      </c>
      <c r="AA71">
        <v>20</v>
      </c>
      <c r="AB71">
        <v>13</v>
      </c>
      <c r="AC71">
        <v>0.61</v>
      </c>
      <c r="AD71">
        <v>0.3</v>
      </c>
      <c r="AE71">
        <v>0.91</v>
      </c>
      <c r="AF71">
        <v>0.61</v>
      </c>
      <c r="AG71">
        <v>0.91</v>
      </c>
      <c r="AH71">
        <v>0.53</v>
      </c>
      <c r="AI71">
        <v>0.23</v>
      </c>
      <c r="AJ71">
        <v>0.76</v>
      </c>
      <c r="AK71">
        <v>0.53</v>
      </c>
      <c r="AL71">
        <v>0.76</v>
      </c>
      <c r="AM71" t="s">
        <v>1503</v>
      </c>
      <c r="AN71">
        <v>25000000</v>
      </c>
      <c r="AO71" t="s">
        <v>1698</v>
      </c>
      <c r="AP71" t="s">
        <v>1748</v>
      </c>
      <c r="AQ71">
        <v>576028</v>
      </c>
      <c r="AR71" t="s">
        <v>1746</v>
      </c>
      <c r="AS71">
        <v>1</v>
      </c>
      <c r="AT71" t="s">
        <v>108</v>
      </c>
      <c r="AU71">
        <v>4.91</v>
      </c>
      <c r="AV71">
        <v>3</v>
      </c>
      <c r="AW71">
        <v>16.7</v>
      </c>
      <c r="AX71">
        <v>1</v>
      </c>
      <c r="AY71" s="16">
        <v>451000000</v>
      </c>
      <c r="AZ71">
        <v>2</v>
      </c>
      <c r="BA71">
        <v>17</v>
      </c>
      <c r="BB71" s="12">
        <v>8</v>
      </c>
      <c r="BC71" s="12">
        <v>19.5</v>
      </c>
      <c r="BD71" s="12">
        <v>16.7</v>
      </c>
      <c r="BE71" s="12">
        <v>7.3570000000000002</v>
      </c>
      <c r="BF71" s="12">
        <v>0.28889999999999999</v>
      </c>
      <c r="BG71" s="12" t="b">
        <v>0</v>
      </c>
      <c r="BH71" s="12">
        <v>19.5</v>
      </c>
      <c r="BI71" s="12" t="s">
        <v>109</v>
      </c>
      <c r="BJ71" s="12" t="s">
        <v>97</v>
      </c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</row>
    <row r="72" spans="4:88" x14ac:dyDescent="0.3">
      <c r="D72" t="s">
        <v>1749</v>
      </c>
      <c r="E72" t="s">
        <v>191</v>
      </c>
      <c r="F72" t="s">
        <v>83</v>
      </c>
      <c r="G72" t="s">
        <v>1750</v>
      </c>
      <c r="H72" t="s">
        <v>1751</v>
      </c>
      <c r="I72">
        <v>1990</v>
      </c>
      <c r="J72">
        <v>6</v>
      </c>
      <c r="K72">
        <v>6</v>
      </c>
      <c r="L72">
        <v>540</v>
      </c>
      <c r="M72">
        <v>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1503</v>
      </c>
      <c r="AN72">
        <v>1000000</v>
      </c>
      <c r="AO72" t="s">
        <v>1752</v>
      </c>
      <c r="AP72" t="s">
        <v>1753</v>
      </c>
      <c r="AQ72">
        <v>44058</v>
      </c>
      <c r="AR72" t="s">
        <v>1749</v>
      </c>
      <c r="AS72">
        <v>1</v>
      </c>
      <c r="AT72" t="s">
        <v>137</v>
      </c>
      <c r="AU72">
        <v>1.91</v>
      </c>
      <c r="AV72">
        <v>14</v>
      </c>
      <c r="AW72">
        <v>30.1</v>
      </c>
      <c r="AX72">
        <v>1.56</v>
      </c>
      <c r="AY72" s="16">
        <v>800100000</v>
      </c>
      <c r="AZ72">
        <v>1</v>
      </c>
      <c r="BA72">
        <v>42</v>
      </c>
      <c r="BB72" s="12">
        <v>7</v>
      </c>
      <c r="BC72" s="12">
        <v>5.5</v>
      </c>
      <c r="BD72" s="12">
        <v>20.3</v>
      </c>
      <c r="BE72" s="12">
        <v>-3.3210000000000002</v>
      </c>
      <c r="BF72" s="12">
        <v>6.0900000000000003E-2</v>
      </c>
      <c r="BG72" s="12" t="b">
        <v>1</v>
      </c>
      <c r="BH72" s="12">
        <v>16.2</v>
      </c>
      <c r="BI72" s="12" t="s">
        <v>109</v>
      </c>
      <c r="BJ72" s="12" t="s">
        <v>121</v>
      </c>
      <c r="BK72" s="24">
        <v>1</v>
      </c>
      <c r="BL72" s="24">
        <v>0</v>
      </c>
      <c r="BM72" s="24">
        <v>1</v>
      </c>
      <c r="BN72" s="24">
        <v>1</v>
      </c>
      <c r="BO72" s="24">
        <v>0</v>
      </c>
      <c r="BP72" s="24">
        <v>0</v>
      </c>
      <c r="BQ72" s="24">
        <v>0</v>
      </c>
      <c r="BR72" s="24">
        <v>0</v>
      </c>
      <c r="BS72" s="24">
        <v>0</v>
      </c>
      <c r="BT72" s="24">
        <v>0</v>
      </c>
      <c r="BU72" s="24"/>
      <c r="BV72" s="24">
        <v>0</v>
      </c>
      <c r="BW72" s="24">
        <v>0</v>
      </c>
      <c r="BX72" s="24">
        <v>0</v>
      </c>
      <c r="BY72" s="25">
        <v>15</v>
      </c>
      <c r="BZ72" s="25">
        <v>15</v>
      </c>
      <c r="CA72" s="25">
        <v>0.8</v>
      </c>
      <c r="CB72" s="25">
        <v>32</v>
      </c>
      <c r="CC72" s="25">
        <v>21</v>
      </c>
      <c r="CD72" s="25">
        <v>65.599999999999994</v>
      </c>
      <c r="CE72" s="25">
        <v>8</v>
      </c>
      <c r="CF72" s="25">
        <v>53.3</v>
      </c>
      <c r="CG72" s="25">
        <v>1</v>
      </c>
      <c r="CH72" s="25">
        <v>1</v>
      </c>
      <c r="CI72" s="25">
        <v>0</v>
      </c>
      <c r="CJ72" s="25">
        <v>0</v>
      </c>
    </row>
    <row r="73" spans="4:88" x14ac:dyDescent="0.3">
      <c r="D73" t="s">
        <v>1754</v>
      </c>
      <c r="E73" t="s">
        <v>82</v>
      </c>
      <c r="F73" t="s">
        <v>83</v>
      </c>
      <c r="G73" t="s">
        <v>1750</v>
      </c>
      <c r="H73" t="s">
        <v>802</v>
      </c>
      <c r="I73">
        <v>2001</v>
      </c>
      <c r="J73">
        <v>6</v>
      </c>
      <c r="K73">
        <v>6</v>
      </c>
      <c r="L73">
        <v>540</v>
      </c>
      <c r="M73">
        <v>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1503</v>
      </c>
      <c r="AN73">
        <v>25000000</v>
      </c>
      <c r="AO73" t="s">
        <v>1698</v>
      </c>
      <c r="AP73" t="s">
        <v>803</v>
      </c>
      <c r="AQ73">
        <v>561613</v>
      </c>
      <c r="AR73" t="s">
        <v>1754</v>
      </c>
      <c r="AS73">
        <v>1</v>
      </c>
      <c r="AT73" t="s">
        <v>239</v>
      </c>
      <c r="AU73">
        <v>5.91</v>
      </c>
      <c r="AV73">
        <v>2</v>
      </c>
      <c r="AW73">
        <v>117.5</v>
      </c>
      <c r="AX73">
        <v>1</v>
      </c>
      <c r="AY73" s="16">
        <v>800100000</v>
      </c>
      <c r="AZ73">
        <v>1</v>
      </c>
      <c r="BA73">
        <v>17</v>
      </c>
      <c r="BB73" s="12">
        <v>0</v>
      </c>
      <c r="BC73" s="12">
        <v>52</v>
      </c>
      <c r="BD73" s="12">
        <v>52</v>
      </c>
      <c r="BE73" s="12"/>
      <c r="BF73" s="12"/>
      <c r="BG73" s="12" t="b">
        <v>0</v>
      </c>
      <c r="BH73" s="12">
        <v>78.2</v>
      </c>
      <c r="BI73" s="12" t="s">
        <v>96</v>
      </c>
      <c r="BJ73" s="12" t="s">
        <v>89</v>
      </c>
      <c r="BK73" s="24">
        <v>1</v>
      </c>
      <c r="BL73" s="24">
        <v>0</v>
      </c>
      <c r="BM73" s="24">
        <v>0</v>
      </c>
      <c r="BN73" s="24">
        <v>7</v>
      </c>
      <c r="BO73" s="24">
        <v>0</v>
      </c>
      <c r="BP73" s="24">
        <v>2</v>
      </c>
      <c r="BQ73" s="24">
        <v>0</v>
      </c>
      <c r="BR73" s="24">
        <v>0</v>
      </c>
      <c r="BS73" s="24">
        <v>1</v>
      </c>
      <c r="BT73" s="24">
        <v>1</v>
      </c>
      <c r="BU73" s="24">
        <v>100</v>
      </c>
      <c r="BV73" s="24">
        <v>0.03</v>
      </c>
      <c r="BW73" s="24">
        <v>0</v>
      </c>
      <c r="BX73" s="24">
        <v>0</v>
      </c>
      <c r="BY73" s="25">
        <v>38</v>
      </c>
      <c r="BZ73" s="25">
        <v>38</v>
      </c>
      <c r="CA73" s="25">
        <v>1.34</v>
      </c>
      <c r="CB73" s="25">
        <v>188</v>
      </c>
      <c r="CC73" s="25">
        <v>143</v>
      </c>
      <c r="CD73" s="25">
        <v>75</v>
      </c>
      <c r="CE73" s="25">
        <v>8</v>
      </c>
      <c r="CF73" s="25">
        <v>21.1</v>
      </c>
      <c r="CG73" s="25">
        <v>6</v>
      </c>
      <c r="CH73" s="25">
        <v>4</v>
      </c>
      <c r="CI73" s="25">
        <v>2</v>
      </c>
      <c r="CJ73" s="25">
        <v>33.299999999999997</v>
      </c>
    </row>
    <row r="74" spans="4:88" x14ac:dyDescent="0.3">
      <c r="D74" t="s">
        <v>1755</v>
      </c>
      <c r="E74" t="s">
        <v>82</v>
      </c>
      <c r="F74" t="s">
        <v>92</v>
      </c>
      <c r="G74" t="s">
        <v>1750</v>
      </c>
      <c r="H74" t="s">
        <v>1756</v>
      </c>
      <c r="I74">
        <v>2007</v>
      </c>
      <c r="J74">
        <v>2</v>
      </c>
      <c r="K74">
        <v>0</v>
      </c>
      <c r="L74">
        <v>40</v>
      </c>
      <c r="M74">
        <v>0.4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11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t="s">
        <v>1503</v>
      </c>
      <c r="AV74">
        <v>0</v>
      </c>
      <c r="AW74">
        <v>0</v>
      </c>
      <c r="AX74">
        <v>0</v>
      </c>
      <c r="AY74" s="16">
        <v>800100000</v>
      </c>
      <c r="AZ74">
        <v>1</v>
      </c>
      <c r="BA74">
        <v>0</v>
      </c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</row>
    <row r="75" spans="4:88" x14ac:dyDescent="0.3">
      <c r="D75" t="s">
        <v>1757</v>
      </c>
      <c r="E75" t="s">
        <v>82</v>
      </c>
      <c r="F75" t="s">
        <v>92</v>
      </c>
      <c r="G75" t="s">
        <v>1750</v>
      </c>
      <c r="H75" t="s">
        <v>1262</v>
      </c>
      <c r="I75">
        <v>2002</v>
      </c>
      <c r="J75">
        <v>10</v>
      </c>
      <c r="K75">
        <v>5</v>
      </c>
      <c r="L75">
        <v>400</v>
      </c>
      <c r="M75">
        <v>4.4000000000000004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0.4</v>
      </c>
      <c r="Y75">
        <v>0.4</v>
      </c>
      <c r="Z75">
        <v>6</v>
      </c>
      <c r="AA75">
        <v>28</v>
      </c>
      <c r="AB75">
        <v>34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0.1</v>
      </c>
      <c r="AJ75">
        <v>0.1</v>
      </c>
      <c r="AK75">
        <v>0</v>
      </c>
      <c r="AL75">
        <v>0.1</v>
      </c>
      <c r="AM75" t="s">
        <v>1503</v>
      </c>
      <c r="AN75">
        <v>12000000</v>
      </c>
      <c r="AO75" t="s">
        <v>1620</v>
      </c>
      <c r="AP75" t="s">
        <v>1758</v>
      </c>
      <c r="AQ75">
        <v>705395</v>
      </c>
      <c r="AR75" t="s">
        <v>1757</v>
      </c>
      <c r="AS75">
        <v>1</v>
      </c>
      <c r="AT75" t="s">
        <v>87</v>
      </c>
      <c r="AU75">
        <v>2.91</v>
      </c>
      <c r="AV75">
        <v>1</v>
      </c>
      <c r="AW75">
        <v>40</v>
      </c>
      <c r="AX75">
        <v>1</v>
      </c>
      <c r="AY75" s="16">
        <v>800100000</v>
      </c>
      <c r="AZ75">
        <v>1</v>
      </c>
      <c r="BA75">
        <v>15</v>
      </c>
      <c r="BB75" s="12">
        <v>40</v>
      </c>
      <c r="BC75" s="12">
        <v>40</v>
      </c>
      <c r="BD75" s="12">
        <v>40</v>
      </c>
      <c r="BE75" s="12"/>
      <c r="BF75" s="12"/>
      <c r="BG75" s="12" t="b">
        <v>0</v>
      </c>
      <c r="BH75" s="12">
        <v>40</v>
      </c>
      <c r="BI75" s="12" t="s">
        <v>88</v>
      </c>
      <c r="BJ75" s="12" t="s">
        <v>89</v>
      </c>
      <c r="BK75" s="24">
        <v>10</v>
      </c>
      <c r="BL75" s="24">
        <v>15</v>
      </c>
      <c r="BM75" s="24">
        <v>14</v>
      </c>
      <c r="BN75" s="24">
        <v>9</v>
      </c>
      <c r="BO75" s="24">
        <v>35</v>
      </c>
      <c r="BP75" s="24">
        <v>2</v>
      </c>
      <c r="BQ75" s="24">
        <v>0</v>
      </c>
      <c r="BR75" s="24">
        <v>1</v>
      </c>
      <c r="BS75" s="24">
        <v>7</v>
      </c>
      <c r="BT75" s="24">
        <v>2</v>
      </c>
      <c r="BU75" s="24">
        <v>28.6</v>
      </c>
      <c r="BV75" s="24">
        <v>0.61</v>
      </c>
      <c r="BW75" s="24">
        <v>0</v>
      </c>
      <c r="BX75" s="24">
        <v>0</v>
      </c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</row>
    <row r="76" spans="4:88" x14ac:dyDescent="0.3">
      <c r="D76" t="s">
        <v>1759</v>
      </c>
      <c r="E76" t="s">
        <v>118</v>
      </c>
      <c r="F76" t="s">
        <v>92</v>
      </c>
      <c r="G76" t="s">
        <v>1750</v>
      </c>
      <c r="H76" t="s">
        <v>1760</v>
      </c>
      <c r="I76">
        <v>1998</v>
      </c>
      <c r="J76">
        <v>11</v>
      </c>
      <c r="K76">
        <v>8</v>
      </c>
      <c r="L76">
        <v>758</v>
      </c>
      <c r="M76">
        <v>8.4</v>
      </c>
      <c r="N76">
        <v>1</v>
      </c>
      <c r="O76">
        <v>0</v>
      </c>
      <c r="P76">
        <v>1</v>
      </c>
      <c r="Q76">
        <v>1</v>
      </c>
      <c r="R76">
        <v>0</v>
      </c>
      <c r="S76">
        <v>0</v>
      </c>
      <c r="T76">
        <v>2</v>
      </c>
      <c r="U76">
        <v>0</v>
      </c>
      <c r="V76">
        <v>0.4</v>
      </c>
      <c r="W76">
        <v>0.4</v>
      </c>
      <c r="X76">
        <v>0.2</v>
      </c>
      <c r="Y76">
        <v>0.6</v>
      </c>
      <c r="Z76">
        <v>18</v>
      </c>
      <c r="AA76">
        <v>37</v>
      </c>
      <c r="AB76">
        <v>39</v>
      </c>
      <c r="AC76">
        <v>0.12</v>
      </c>
      <c r="AD76">
        <v>0</v>
      </c>
      <c r="AE76">
        <v>0.12</v>
      </c>
      <c r="AF76">
        <v>0.12</v>
      </c>
      <c r="AG76">
        <v>0.12</v>
      </c>
      <c r="AH76">
        <v>0.05</v>
      </c>
      <c r="AI76">
        <v>0.02</v>
      </c>
      <c r="AJ76">
        <v>7.0000000000000007E-2</v>
      </c>
      <c r="AK76">
        <v>0.05</v>
      </c>
      <c r="AL76">
        <v>7.0000000000000007E-2</v>
      </c>
      <c r="AM76" t="s">
        <v>1503</v>
      </c>
      <c r="AN76">
        <v>65000000</v>
      </c>
      <c r="AO76" t="s">
        <v>1761</v>
      </c>
      <c r="AP76" t="s">
        <v>1762</v>
      </c>
      <c r="AQ76">
        <v>411975</v>
      </c>
      <c r="AR76" t="s">
        <v>1759</v>
      </c>
      <c r="AS76">
        <v>1</v>
      </c>
      <c r="AT76" t="s">
        <v>108</v>
      </c>
      <c r="AU76">
        <v>4.91</v>
      </c>
      <c r="AV76">
        <v>7</v>
      </c>
      <c r="AW76">
        <v>32.200000000000003</v>
      </c>
      <c r="AX76">
        <v>1.4</v>
      </c>
      <c r="AY76" s="16">
        <v>800100000</v>
      </c>
      <c r="AZ76">
        <v>1</v>
      </c>
      <c r="BA76">
        <v>26</v>
      </c>
      <c r="BB76" s="12">
        <v>41</v>
      </c>
      <c r="BC76" s="12">
        <v>45</v>
      </c>
      <c r="BD76" s="12">
        <v>36.299999999999997</v>
      </c>
      <c r="BE76" s="12">
        <v>6.2969999999999997</v>
      </c>
      <c r="BF76" s="12">
        <v>0.11459999999999999</v>
      </c>
      <c r="BG76" s="12" t="b">
        <v>0</v>
      </c>
      <c r="BH76" s="12">
        <v>36.200000000000003</v>
      </c>
      <c r="BI76" s="12" t="s">
        <v>88</v>
      </c>
      <c r="BJ76" s="12" t="s">
        <v>97</v>
      </c>
      <c r="BK76" s="24">
        <v>42</v>
      </c>
      <c r="BL76" s="24">
        <v>19</v>
      </c>
      <c r="BM76" s="24">
        <v>22</v>
      </c>
      <c r="BN76" s="24">
        <v>19</v>
      </c>
      <c r="BO76" s="24">
        <v>62</v>
      </c>
      <c r="BP76" s="24">
        <v>4</v>
      </c>
      <c r="BQ76" s="24">
        <v>0</v>
      </c>
      <c r="BR76" s="24">
        <v>2</v>
      </c>
      <c r="BS76" s="24">
        <v>18</v>
      </c>
      <c r="BT76" s="24">
        <v>6</v>
      </c>
      <c r="BU76" s="24">
        <v>33.299999999999997</v>
      </c>
      <c r="BV76" s="24">
        <v>0.62</v>
      </c>
      <c r="BW76" s="24">
        <v>0</v>
      </c>
      <c r="BX76" s="24">
        <v>0</v>
      </c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</row>
    <row r="77" spans="4:88" x14ac:dyDescent="0.3">
      <c r="D77" t="s">
        <v>1763</v>
      </c>
      <c r="E77" t="s">
        <v>82</v>
      </c>
      <c r="F77" t="s">
        <v>92</v>
      </c>
      <c r="G77" t="s">
        <v>1750</v>
      </c>
      <c r="H77" t="s">
        <v>1764</v>
      </c>
      <c r="I77">
        <v>2001</v>
      </c>
      <c r="J77">
        <v>12</v>
      </c>
      <c r="K77">
        <v>10</v>
      </c>
      <c r="L77">
        <v>935</v>
      </c>
      <c r="M77">
        <v>10.4</v>
      </c>
      <c r="N77">
        <v>1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1.4</v>
      </c>
      <c r="W77">
        <v>1.4</v>
      </c>
      <c r="X77">
        <v>0.8</v>
      </c>
      <c r="Y77">
        <v>2.2000000000000002</v>
      </c>
      <c r="Z77">
        <v>12</v>
      </c>
      <c r="AA77">
        <v>77</v>
      </c>
      <c r="AB77">
        <v>26</v>
      </c>
      <c r="AC77">
        <v>0.1</v>
      </c>
      <c r="AD77">
        <v>0</v>
      </c>
      <c r="AE77">
        <v>0.1</v>
      </c>
      <c r="AF77">
        <v>0.1</v>
      </c>
      <c r="AG77">
        <v>0.1</v>
      </c>
      <c r="AH77">
        <v>0.14000000000000001</v>
      </c>
      <c r="AI77">
        <v>0.08</v>
      </c>
      <c r="AJ77">
        <v>0.21</v>
      </c>
      <c r="AK77">
        <v>0.14000000000000001</v>
      </c>
      <c r="AL77">
        <v>0.21</v>
      </c>
      <c r="AM77" t="s">
        <v>1503</v>
      </c>
      <c r="AN77">
        <v>18000000</v>
      </c>
      <c r="AO77" t="s">
        <v>1633</v>
      </c>
      <c r="AP77" t="s">
        <v>1765</v>
      </c>
      <c r="AQ77">
        <v>466794</v>
      </c>
      <c r="AR77" t="s">
        <v>1763</v>
      </c>
      <c r="AS77">
        <v>1</v>
      </c>
      <c r="AT77" t="s">
        <v>239</v>
      </c>
      <c r="AU77">
        <v>5.91</v>
      </c>
      <c r="AV77">
        <v>15</v>
      </c>
      <c r="AW77">
        <v>30.6</v>
      </c>
      <c r="AX77">
        <v>2.14</v>
      </c>
      <c r="AY77" s="16">
        <v>800100000</v>
      </c>
      <c r="AZ77">
        <v>1</v>
      </c>
      <c r="BA77">
        <v>20</v>
      </c>
      <c r="BB77" s="12">
        <v>41</v>
      </c>
      <c r="BC77" s="12">
        <v>28.5</v>
      </c>
      <c r="BD77" s="12">
        <v>32</v>
      </c>
      <c r="BE77" s="12">
        <v>-5.6</v>
      </c>
      <c r="BF77" s="12">
        <v>0.32079999999999997</v>
      </c>
      <c r="BG77" s="12" t="b">
        <v>0</v>
      </c>
      <c r="BH77" s="12">
        <v>32.1</v>
      </c>
      <c r="BI77" s="12" t="s">
        <v>88</v>
      </c>
      <c r="BJ77" s="12" t="s">
        <v>97</v>
      </c>
      <c r="BK77" s="24">
        <v>21</v>
      </c>
      <c r="BL77" s="24">
        <v>18</v>
      </c>
      <c r="BM77" s="24">
        <v>20</v>
      </c>
      <c r="BN77" s="24">
        <v>8</v>
      </c>
      <c r="BO77" s="24">
        <v>6</v>
      </c>
      <c r="BP77" s="24">
        <v>4</v>
      </c>
      <c r="BQ77" s="24">
        <v>0</v>
      </c>
      <c r="BR77" s="24">
        <v>2</v>
      </c>
      <c r="BS77" s="24">
        <v>14</v>
      </c>
      <c r="BT77" s="24">
        <v>8</v>
      </c>
      <c r="BU77" s="24">
        <v>57.1</v>
      </c>
      <c r="BV77" s="24">
        <v>0.8</v>
      </c>
      <c r="BW77" s="24">
        <v>0</v>
      </c>
      <c r="BX77" s="24">
        <v>0</v>
      </c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</row>
    <row r="78" spans="4:88" x14ac:dyDescent="0.3">
      <c r="D78" t="s">
        <v>1766</v>
      </c>
      <c r="E78" t="s">
        <v>82</v>
      </c>
      <c r="F78" t="s">
        <v>92</v>
      </c>
      <c r="G78" t="s">
        <v>1750</v>
      </c>
      <c r="H78" t="s">
        <v>1767</v>
      </c>
      <c r="I78">
        <v>2007</v>
      </c>
      <c r="J78">
        <v>8</v>
      </c>
      <c r="K78">
        <v>8</v>
      </c>
      <c r="L78">
        <v>690</v>
      </c>
      <c r="M78">
        <v>7.7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0.2</v>
      </c>
      <c r="W78">
        <v>0.2</v>
      </c>
      <c r="X78">
        <v>0.4</v>
      </c>
      <c r="Y78">
        <v>0.6</v>
      </c>
      <c r="Z78">
        <v>14</v>
      </c>
      <c r="AA78">
        <v>44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0.03</v>
      </c>
      <c r="AI78">
        <v>0.05</v>
      </c>
      <c r="AJ78">
        <v>0.08</v>
      </c>
      <c r="AK78">
        <v>0.03</v>
      </c>
      <c r="AL78">
        <v>0.08</v>
      </c>
      <c r="AM78" t="s">
        <v>1503</v>
      </c>
      <c r="AN78">
        <v>80000000</v>
      </c>
      <c r="AO78" t="s">
        <v>1768</v>
      </c>
      <c r="AP78" t="s">
        <v>1769</v>
      </c>
      <c r="AQ78">
        <v>962110</v>
      </c>
      <c r="AR78" t="s">
        <v>1766</v>
      </c>
      <c r="AS78">
        <v>1</v>
      </c>
      <c r="AT78" t="s">
        <v>95</v>
      </c>
      <c r="AU78">
        <v>3.91</v>
      </c>
      <c r="AV78">
        <v>1</v>
      </c>
      <c r="AW78">
        <v>7</v>
      </c>
      <c r="AX78">
        <v>1</v>
      </c>
      <c r="AY78" s="16">
        <v>800100000</v>
      </c>
      <c r="AZ78">
        <v>1</v>
      </c>
      <c r="BA78">
        <v>8</v>
      </c>
      <c r="BB78" s="12">
        <v>7</v>
      </c>
      <c r="BC78" s="12">
        <v>7</v>
      </c>
      <c r="BD78" s="12">
        <v>7</v>
      </c>
      <c r="BE78" s="12"/>
      <c r="BF78" s="12"/>
      <c r="BG78" s="12" t="b">
        <v>0</v>
      </c>
      <c r="BH78" s="12">
        <v>7</v>
      </c>
      <c r="BI78" s="12" t="s">
        <v>109</v>
      </c>
      <c r="BJ78" s="12" t="s">
        <v>89</v>
      </c>
      <c r="BK78" s="24">
        <v>24</v>
      </c>
      <c r="BL78" s="24">
        <v>18</v>
      </c>
      <c r="BM78" s="24">
        <v>24</v>
      </c>
      <c r="BN78" s="24">
        <v>9</v>
      </c>
      <c r="BO78" s="24">
        <v>2</v>
      </c>
      <c r="BP78" s="24">
        <v>3</v>
      </c>
      <c r="BQ78" s="24">
        <v>0</v>
      </c>
      <c r="BR78" s="24">
        <v>0</v>
      </c>
      <c r="BS78" s="24">
        <v>8</v>
      </c>
      <c r="BT78" s="24">
        <v>0</v>
      </c>
      <c r="BU78" s="24">
        <v>0</v>
      </c>
      <c r="BV78" s="24">
        <v>0.28000000000000003</v>
      </c>
      <c r="BW78" s="24">
        <v>0</v>
      </c>
      <c r="BX78" s="24">
        <v>0</v>
      </c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</row>
    <row r="79" spans="4:88" x14ac:dyDescent="0.3">
      <c r="D79" t="s">
        <v>1770</v>
      </c>
      <c r="E79" t="s">
        <v>134</v>
      </c>
      <c r="F79" t="s">
        <v>92</v>
      </c>
      <c r="G79" t="s">
        <v>1750</v>
      </c>
      <c r="H79" t="s">
        <v>1771</v>
      </c>
      <c r="I79">
        <v>1996</v>
      </c>
      <c r="J79">
        <v>8</v>
      </c>
      <c r="K79">
        <v>3</v>
      </c>
      <c r="L79">
        <v>322</v>
      </c>
      <c r="M79">
        <v>3.6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0.1</v>
      </c>
      <c r="W79">
        <v>0.1</v>
      </c>
      <c r="X79">
        <v>0</v>
      </c>
      <c r="Y79">
        <v>0.1</v>
      </c>
      <c r="Z79">
        <v>3</v>
      </c>
      <c r="AA79">
        <v>16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0.02</v>
      </c>
      <c r="AI79">
        <v>0</v>
      </c>
      <c r="AJ79">
        <v>0.03</v>
      </c>
      <c r="AK79">
        <v>0.02</v>
      </c>
      <c r="AL79">
        <v>0.03</v>
      </c>
      <c r="AM79" t="s">
        <v>1503</v>
      </c>
      <c r="AN79">
        <v>12000000</v>
      </c>
      <c r="AO79" t="s">
        <v>1620</v>
      </c>
      <c r="AP79" t="s">
        <v>1772</v>
      </c>
      <c r="AQ79">
        <v>196948</v>
      </c>
      <c r="AR79" t="s">
        <v>1770</v>
      </c>
      <c r="AS79">
        <v>1</v>
      </c>
      <c r="AT79" t="s">
        <v>102</v>
      </c>
      <c r="AU79">
        <v>0.91</v>
      </c>
      <c r="AV79">
        <v>15</v>
      </c>
      <c r="AW79">
        <v>47.5</v>
      </c>
      <c r="AX79">
        <v>1.36</v>
      </c>
      <c r="AY79" s="16">
        <v>800100000</v>
      </c>
      <c r="AZ79">
        <v>1</v>
      </c>
      <c r="BA79">
        <v>32</v>
      </c>
      <c r="BB79" s="12">
        <v>218</v>
      </c>
      <c r="BC79" s="12">
        <v>185</v>
      </c>
      <c r="BD79" s="12">
        <v>132.69999999999999</v>
      </c>
      <c r="BE79" s="12">
        <v>33.570999999999998</v>
      </c>
      <c r="BF79" s="12">
        <v>6.83E-2</v>
      </c>
      <c r="BG79" s="12" t="b">
        <v>1</v>
      </c>
      <c r="BH79" s="12">
        <v>109.5</v>
      </c>
      <c r="BI79" s="12" t="s">
        <v>96</v>
      </c>
      <c r="BJ79" s="12" t="s">
        <v>103</v>
      </c>
      <c r="BK79" s="24">
        <v>3</v>
      </c>
      <c r="BL79" s="24">
        <v>4</v>
      </c>
      <c r="BM79" s="24">
        <v>5</v>
      </c>
      <c r="BN79" s="24">
        <v>0</v>
      </c>
      <c r="BO79" s="24">
        <v>0</v>
      </c>
      <c r="BP79" s="24">
        <v>3</v>
      </c>
      <c r="BQ79" s="24">
        <v>0</v>
      </c>
      <c r="BR79" s="24">
        <v>0</v>
      </c>
      <c r="BS79" s="24">
        <v>1</v>
      </c>
      <c r="BT79" s="24">
        <v>0</v>
      </c>
      <c r="BU79" s="24">
        <v>0</v>
      </c>
      <c r="BV79" s="24">
        <v>0.35</v>
      </c>
      <c r="BW79" s="24">
        <v>0</v>
      </c>
      <c r="BX79" s="24">
        <v>0</v>
      </c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</row>
    <row r="80" spans="4:88" x14ac:dyDescent="0.3">
      <c r="D80" t="s">
        <v>1773</v>
      </c>
      <c r="E80" t="s">
        <v>82</v>
      </c>
      <c r="F80" t="s">
        <v>92</v>
      </c>
      <c r="G80" t="s">
        <v>1750</v>
      </c>
      <c r="H80" t="s">
        <v>1774</v>
      </c>
      <c r="I80">
        <v>2003</v>
      </c>
      <c r="J80">
        <v>8</v>
      </c>
      <c r="K80">
        <v>7</v>
      </c>
      <c r="L80">
        <v>586</v>
      </c>
      <c r="M80">
        <v>6.5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2</v>
      </c>
      <c r="U80">
        <v>0</v>
      </c>
      <c r="V80">
        <v>0.1</v>
      </c>
      <c r="W80">
        <v>0.1</v>
      </c>
      <c r="X80">
        <v>0.7</v>
      </c>
      <c r="Y80">
        <v>0.8</v>
      </c>
      <c r="Z80">
        <v>15</v>
      </c>
      <c r="AA80">
        <v>26</v>
      </c>
      <c r="AB80">
        <v>44</v>
      </c>
      <c r="AC80">
        <v>0</v>
      </c>
      <c r="AD80">
        <v>0.15</v>
      </c>
      <c r="AE80">
        <v>0.15</v>
      </c>
      <c r="AF80">
        <v>0</v>
      </c>
      <c r="AG80">
        <v>0.15</v>
      </c>
      <c r="AH80">
        <v>0.02</v>
      </c>
      <c r="AI80">
        <v>0.11</v>
      </c>
      <c r="AJ80">
        <v>0.13</v>
      </c>
      <c r="AK80">
        <v>0.02</v>
      </c>
      <c r="AL80">
        <v>0.13</v>
      </c>
      <c r="AM80" t="s">
        <v>1503</v>
      </c>
      <c r="AN80">
        <v>60000000</v>
      </c>
      <c r="AO80" t="s">
        <v>1629</v>
      </c>
      <c r="AP80" t="s">
        <v>1775</v>
      </c>
      <c r="AQ80">
        <v>636688</v>
      </c>
      <c r="AR80" t="s">
        <v>1773</v>
      </c>
      <c r="AS80">
        <v>1</v>
      </c>
      <c r="AT80" t="s">
        <v>87</v>
      </c>
      <c r="AU80">
        <v>2.91</v>
      </c>
      <c r="AV80">
        <v>12</v>
      </c>
      <c r="AW80">
        <v>84.3</v>
      </c>
      <c r="AX80">
        <v>2</v>
      </c>
      <c r="AY80" s="16">
        <v>800100000</v>
      </c>
      <c r="AZ80">
        <v>1</v>
      </c>
      <c r="BA80">
        <v>19</v>
      </c>
      <c r="BB80" s="12">
        <v>29</v>
      </c>
      <c r="BC80" s="12">
        <v>45</v>
      </c>
      <c r="BD80" s="12">
        <v>95.3</v>
      </c>
      <c r="BE80" s="12">
        <v>-2.286</v>
      </c>
      <c r="BF80" s="12">
        <v>0.8901</v>
      </c>
      <c r="BG80" s="12" t="b">
        <v>0</v>
      </c>
      <c r="BH80" s="12">
        <v>81.400000000000006</v>
      </c>
      <c r="BI80" s="12" t="s">
        <v>96</v>
      </c>
      <c r="BJ80" s="12" t="s">
        <v>97</v>
      </c>
      <c r="BK80" s="24">
        <v>10</v>
      </c>
      <c r="BL80" s="24">
        <v>7</v>
      </c>
      <c r="BM80" s="24">
        <v>16</v>
      </c>
      <c r="BN80" s="24">
        <v>37</v>
      </c>
      <c r="BO80" s="24">
        <v>68</v>
      </c>
      <c r="BP80" s="24">
        <v>2</v>
      </c>
      <c r="BQ80" s="24">
        <v>0</v>
      </c>
      <c r="BR80" s="24">
        <v>0</v>
      </c>
      <c r="BS80" s="24">
        <v>12</v>
      </c>
      <c r="BT80" s="24">
        <v>3</v>
      </c>
      <c r="BU80" s="24">
        <v>25</v>
      </c>
      <c r="BV80" s="24">
        <v>0.47</v>
      </c>
      <c r="BW80" s="24">
        <v>0</v>
      </c>
      <c r="BX80" s="24">
        <v>0</v>
      </c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</row>
    <row r="81" spans="4:88" x14ac:dyDescent="0.3">
      <c r="D81" t="s">
        <v>1776</v>
      </c>
      <c r="E81" t="s">
        <v>1062</v>
      </c>
      <c r="F81" t="s">
        <v>92</v>
      </c>
      <c r="G81" t="s">
        <v>1750</v>
      </c>
      <c r="H81" t="s">
        <v>1777</v>
      </c>
      <c r="I81">
        <v>1999</v>
      </c>
      <c r="J81">
        <v>10</v>
      </c>
      <c r="K81">
        <v>7</v>
      </c>
      <c r="L81">
        <v>604</v>
      </c>
      <c r="M81">
        <v>6.7</v>
      </c>
      <c r="N81">
        <v>2</v>
      </c>
      <c r="O81">
        <v>0</v>
      </c>
      <c r="P81">
        <v>2</v>
      </c>
      <c r="Q81">
        <v>2</v>
      </c>
      <c r="R81">
        <v>0</v>
      </c>
      <c r="S81">
        <v>0</v>
      </c>
      <c r="T81">
        <v>2</v>
      </c>
      <c r="U81">
        <v>0</v>
      </c>
      <c r="V81">
        <v>0.4</v>
      </c>
      <c r="W81">
        <v>0.4</v>
      </c>
      <c r="X81">
        <v>0</v>
      </c>
      <c r="Y81">
        <v>0.4</v>
      </c>
      <c r="Z81">
        <v>10</v>
      </c>
      <c r="AA81">
        <v>27</v>
      </c>
      <c r="AB81">
        <v>4</v>
      </c>
      <c r="AC81">
        <v>0.3</v>
      </c>
      <c r="AD81">
        <v>0</v>
      </c>
      <c r="AE81">
        <v>0.3</v>
      </c>
      <c r="AF81">
        <v>0.3</v>
      </c>
      <c r="AG81">
        <v>0.3</v>
      </c>
      <c r="AH81">
        <v>0.06</v>
      </c>
      <c r="AI81">
        <v>0</v>
      </c>
      <c r="AJ81">
        <v>0.06</v>
      </c>
      <c r="AK81">
        <v>0.06</v>
      </c>
      <c r="AL81">
        <v>0.06</v>
      </c>
      <c r="AM81" t="s">
        <v>1503</v>
      </c>
      <c r="AN81">
        <v>35000000</v>
      </c>
      <c r="AO81" t="s">
        <v>1744</v>
      </c>
      <c r="AP81" t="s">
        <v>1778</v>
      </c>
      <c r="AQ81">
        <v>480267</v>
      </c>
      <c r="AR81" t="s">
        <v>1779</v>
      </c>
      <c r="AS81">
        <v>1</v>
      </c>
      <c r="AT81" t="s">
        <v>239</v>
      </c>
      <c r="AU81">
        <v>5.91</v>
      </c>
      <c r="AV81">
        <v>15</v>
      </c>
      <c r="AW81">
        <v>52.8</v>
      </c>
      <c r="AX81">
        <v>1.88</v>
      </c>
      <c r="AY81" s="16">
        <v>800100000</v>
      </c>
      <c r="AZ81">
        <v>1</v>
      </c>
      <c r="BA81">
        <v>27</v>
      </c>
      <c r="BB81" s="12">
        <v>160</v>
      </c>
      <c r="BC81" s="12">
        <v>100</v>
      </c>
      <c r="BD81" s="12">
        <v>80.3</v>
      </c>
      <c r="BE81" s="12">
        <v>-0.9</v>
      </c>
      <c r="BF81" s="12">
        <v>0.96489999999999998</v>
      </c>
      <c r="BG81" s="12" t="b">
        <v>0</v>
      </c>
      <c r="BH81" s="12">
        <v>83.2</v>
      </c>
      <c r="BI81" s="12" t="s">
        <v>96</v>
      </c>
      <c r="BJ81" s="12" t="s">
        <v>97</v>
      </c>
      <c r="BK81" s="24">
        <v>9</v>
      </c>
      <c r="BL81" s="24">
        <v>9</v>
      </c>
      <c r="BM81" s="24">
        <v>9</v>
      </c>
      <c r="BN81" s="24">
        <v>4</v>
      </c>
      <c r="BO81" s="24">
        <v>0</v>
      </c>
      <c r="BP81" s="24">
        <v>3</v>
      </c>
      <c r="BQ81" s="24">
        <v>0</v>
      </c>
      <c r="BR81" s="24">
        <v>1</v>
      </c>
      <c r="BS81" s="24">
        <v>4</v>
      </c>
      <c r="BT81" s="24">
        <v>2</v>
      </c>
      <c r="BU81" s="24">
        <v>50</v>
      </c>
      <c r="BV81" s="24">
        <v>0.48</v>
      </c>
      <c r="BW81" s="24">
        <v>0</v>
      </c>
      <c r="BX81" s="24">
        <v>0</v>
      </c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</row>
    <row r="82" spans="4:88" x14ac:dyDescent="0.3">
      <c r="D82" t="s">
        <v>1780</v>
      </c>
      <c r="E82" t="s">
        <v>82</v>
      </c>
      <c r="F82" t="s">
        <v>130</v>
      </c>
      <c r="G82" t="s">
        <v>1750</v>
      </c>
      <c r="H82" t="s">
        <v>1781</v>
      </c>
      <c r="I82">
        <v>2002</v>
      </c>
      <c r="J82">
        <v>10</v>
      </c>
      <c r="K82">
        <v>10</v>
      </c>
      <c r="L82">
        <v>844</v>
      </c>
      <c r="M82">
        <v>9.4</v>
      </c>
      <c r="N82">
        <v>2</v>
      </c>
      <c r="O82">
        <v>1</v>
      </c>
      <c r="P82">
        <v>3</v>
      </c>
      <c r="Q82">
        <v>2</v>
      </c>
      <c r="R82">
        <v>0</v>
      </c>
      <c r="S82">
        <v>0</v>
      </c>
      <c r="T82">
        <v>2</v>
      </c>
      <c r="U82">
        <v>1</v>
      </c>
      <c r="V82">
        <v>0.9</v>
      </c>
      <c r="W82">
        <v>0.9</v>
      </c>
      <c r="X82">
        <v>2</v>
      </c>
      <c r="Y82">
        <v>2.9</v>
      </c>
      <c r="Z82">
        <v>44</v>
      </c>
      <c r="AA82">
        <v>107</v>
      </c>
      <c r="AB82">
        <v>40</v>
      </c>
      <c r="AC82">
        <v>0.21</v>
      </c>
      <c r="AD82">
        <v>0.11</v>
      </c>
      <c r="AE82">
        <v>0.32</v>
      </c>
      <c r="AF82">
        <v>0.21</v>
      </c>
      <c r="AG82">
        <v>0.32</v>
      </c>
      <c r="AH82">
        <v>0.1</v>
      </c>
      <c r="AI82">
        <v>0.22</v>
      </c>
      <c r="AJ82">
        <v>0.31</v>
      </c>
      <c r="AK82">
        <v>0.1</v>
      </c>
      <c r="AL82">
        <v>0.31</v>
      </c>
      <c r="AM82" t="s">
        <v>1503</v>
      </c>
      <c r="AN82">
        <v>140000000</v>
      </c>
      <c r="AO82" t="s">
        <v>1782</v>
      </c>
      <c r="AP82" t="s">
        <v>1783</v>
      </c>
      <c r="AQ82">
        <v>683840</v>
      </c>
      <c r="AR82" t="s">
        <v>1780</v>
      </c>
      <c r="AS82">
        <v>1</v>
      </c>
      <c r="AT82" t="s">
        <v>108</v>
      </c>
      <c r="AU82">
        <v>4.91</v>
      </c>
      <c r="AV82">
        <v>14</v>
      </c>
      <c r="AW82">
        <v>112.2</v>
      </c>
      <c r="AX82">
        <v>2.8</v>
      </c>
      <c r="AY82" s="16">
        <v>800100000</v>
      </c>
      <c r="AZ82">
        <v>1</v>
      </c>
      <c r="BA82">
        <v>22</v>
      </c>
      <c r="BB82" s="12">
        <v>45</v>
      </c>
      <c r="BC82" s="12">
        <v>58.5</v>
      </c>
      <c r="BD82" s="12">
        <v>82.7</v>
      </c>
      <c r="BE82" s="12">
        <v>-32.5</v>
      </c>
      <c r="BF82" s="12">
        <v>6.3299999999999995E-2</v>
      </c>
      <c r="BG82" s="12" t="b">
        <v>1</v>
      </c>
      <c r="BH82" s="12">
        <v>98.2</v>
      </c>
      <c r="BI82" s="12" t="s">
        <v>96</v>
      </c>
      <c r="BJ82" s="12" t="s">
        <v>121</v>
      </c>
      <c r="BK82" s="24">
        <v>32</v>
      </c>
      <c r="BL82" s="24">
        <v>29</v>
      </c>
      <c r="BM82" s="24">
        <v>10</v>
      </c>
      <c r="BN82" s="24">
        <v>51</v>
      </c>
      <c r="BO82" s="24">
        <v>57</v>
      </c>
      <c r="BP82" s="24">
        <v>3</v>
      </c>
      <c r="BQ82" s="24">
        <v>0</v>
      </c>
      <c r="BR82" s="24">
        <v>4</v>
      </c>
      <c r="BS82" s="24">
        <v>24</v>
      </c>
      <c r="BT82" s="24">
        <v>11</v>
      </c>
      <c r="BU82" s="24">
        <v>45.8</v>
      </c>
      <c r="BV82" s="24">
        <v>0.75</v>
      </c>
      <c r="BW82" s="24">
        <v>0</v>
      </c>
      <c r="BX82" s="24">
        <v>0</v>
      </c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</row>
    <row r="83" spans="4:88" x14ac:dyDescent="0.3">
      <c r="D83" t="s">
        <v>1784</v>
      </c>
      <c r="E83" t="s">
        <v>82</v>
      </c>
      <c r="F83" t="s">
        <v>130</v>
      </c>
      <c r="G83" t="s">
        <v>1750</v>
      </c>
      <c r="H83" t="s">
        <v>1785</v>
      </c>
      <c r="I83">
        <v>1998</v>
      </c>
      <c r="J83">
        <v>10</v>
      </c>
      <c r="K83">
        <v>5</v>
      </c>
      <c r="L83">
        <v>599</v>
      </c>
      <c r="M83">
        <v>6.7</v>
      </c>
      <c r="N83">
        <v>1</v>
      </c>
      <c r="O83">
        <v>2</v>
      </c>
      <c r="P83">
        <v>3</v>
      </c>
      <c r="Q83">
        <v>1</v>
      </c>
      <c r="R83">
        <v>0</v>
      </c>
      <c r="S83">
        <v>0</v>
      </c>
      <c r="T83">
        <v>0</v>
      </c>
      <c r="U83">
        <v>0</v>
      </c>
      <c r="V83">
        <v>1.6</v>
      </c>
      <c r="W83">
        <v>1.6</v>
      </c>
      <c r="X83">
        <v>1.7</v>
      </c>
      <c r="Y83">
        <v>3.3</v>
      </c>
      <c r="Z83">
        <v>11</v>
      </c>
      <c r="AA83">
        <v>38</v>
      </c>
      <c r="AB83">
        <v>42</v>
      </c>
      <c r="AC83">
        <v>0.15</v>
      </c>
      <c r="AD83">
        <v>0.3</v>
      </c>
      <c r="AE83">
        <v>0.45</v>
      </c>
      <c r="AF83">
        <v>0.15</v>
      </c>
      <c r="AG83">
        <v>0.45</v>
      </c>
      <c r="AH83">
        <v>0.24</v>
      </c>
      <c r="AI83">
        <v>0.26</v>
      </c>
      <c r="AJ83">
        <v>0.5</v>
      </c>
      <c r="AK83">
        <v>0.24</v>
      </c>
      <c r="AL83">
        <v>0.5</v>
      </c>
      <c r="AM83" t="s">
        <v>1503</v>
      </c>
      <c r="AN83">
        <v>60000000</v>
      </c>
      <c r="AO83" t="s">
        <v>1629</v>
      </c>
      <c r="AP83" t="s">
        <v>1786</v>
      </c>
      <c r="AQ83">
        <v>293385</v>
      </c>
      <c r="AR83" t="s">
        <v>1784</v>
      </c>
      <c r="AS83">
        <v>1</v>
      </c>
      <c r="AT83" t="s">
        <v>108</v>
      </c>
      <c r="AU83">
        <v>4.91</v>
      </c>
      <c r="AV83">
        <v>14</v>
      </c>
      <c r="AW83">
        <v>85.2</v>
      </c>
      <c r="AX83">
        <v>2.8</v>
      </c>
      <c r="AY83" s="16">
        <v>800100000</v>
      </c>
      <c r="AZ83">
        <v>1</v>
      </c>
      <c r="BA83">
        <v>28</v>
      </c>
      <c r="BB83" s="12">
        <v>71</v>
      </c>
      <c r="BC83" s="12">
        <v>63.5</v>
      </c>
      <c r="BD83" s="12">
        <v>80.3</v>
      </c>
      <c r="BE83" s="12">
        <v>-10.1</v>
      </c>
      <c r="BF83" s="12">
        <v>0.187</v>
      </c>
      <c r="BG83" s="12" t="b">
        <v>0</v>
      </c>
      <c r="BH83" s="12">
        <v>80.2</v>
      </c>
      <c r="BI83" s="12" t="s">
        <v>96</v>
      </c>
      <c r="BJ83" s="12" t="s">
        <v>97</v>
      </c>
      <c r="BK83" s="24">
        <v>11</v>
      </c>
      <c r="BL83" s="24">
        <v>5</v>
      </c>
      <c r="BM83" s="24">
        <v>21</v>
      </c>
      <c r="BN83" s="24">
        <v>26</v>
      </c>
      <c r="BO83" s="24">
        <v>21</v>
      </c>
      <c r="BP83" s="24">
        <v>1</v>
      </c>
      <c r="BQ83" s="24">
        <v>0</v>
      </c>
      <c r="BR83" s="24">
        <v>10</v>
      </c>
      <c r="BS83" s="24">
        <v>42</v>
      </c>
      <c r="BT83" s="24">
        <v>17</v>
      </c>
      <c r="BU83" s="24">
        <v>40.5</v>
      </c>
      <c r="BV83" s="24">
        <v>3.12</v>
      </c>
      <c r="BW83" s="24">
        <v>2</v>
      </c>
      <c r="BX83" s="24">
        <v>2</v>
      </c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</row>
    <row r="84" spans="4:88" x14ac:dyDescent="0.3">
      <c r="D84" t="s">
        <v>1787</v>
      </c>
      <c r="E84" t="s">
        <v>123</v>
      </c>
      <c r="F84" t="s">
        <v>130</v>
      </c>
      <c r="G84" t="s">
        <v>1750</v>
      </c>
      <c r="H84" t="s">
        <v>1788</v>
      </c>
      <c r="I84">
        <v>1997</v>
      </c>
      <c r="J84">
        <v>10</v>
      </c>
      <c r="K84">
        <v>9</v>
      </c>
      <c r="L84">
        <v>820</v>
      </c>
      <c r="M84">
        <v>9.1</v>
      </c>
      <c r="N84">
        <v>0</v>
      </c>
      <c r="O84">
        <v>2</v>
      </c>
      <c r="P84">
        <v>2</v>
      </c>
      <c r="Q84">
        <v>0</v>
      </c>
      <c r="R84">
        <v>0</v>
      </c>
      <c r="S84">
        <v>0</v>
      </c>
      <c r="T84">
        <v>3</v>
      </c>
      <c r="U84">
        <v>1</v>
      </c>
      <c r="V84">
        <v>0.2</v>
      </c>
      <c r="W84">
        <v>0.2</v>
      </c>
      <c r="X84">
        <v>1</v>
      </c>
      <c r="Y84">
        <v>1.3</v>
      </c>
      <c r="Z84">
        <v>28</v>
      </c>
      <c r="AA84">
        <v>80</v>
      </c>
      <c r="AB84">
        <v>14</v>
      </c>
      <c r="AC84">
        <v>0</v>
      </c>
      <c r="AD84">
        <v>0.22</v>
      </c>
      <c r="AE84">
        <v>0.22</v>
      </c>
      <c r="AF84">
        <v>0</v>
      </c>
      <c r="AG84">
        <v>0.22</v>
      </c>
      <c r="AH84">
        <v>0.02</v>
      </c>
      <c r="AI84">
        <v>0.11</v>
      </c>
      <c r="AJ84">
        <v>0.14000000000000001</v>
      </c>
      <c r="AK84">
        <v>0.02</v>
      </c>
      <c r="AL84">
        <v>0.14000000000000001</v>
      </c>
      <c r="AM84" t="s">
        <v>1503</v>
      </c>
      <c r="AN84">
        <v>45000000</v>
      </c>
      <c r="AO84" t="s">
        <v>1789</v>
      </c>
      <c r="AP84" t="s">
        <v>1790</v>
      </c>
      <c r="AQ84">
        <v>326330</v>
      </c>
      <c r="AR84" t="s">
        <v>1787</v>
      </c>
      <c r="AS84">
        <v>1</v>
      </c>
      <c r="AT84" t="s">
        <v>95</v>
      </c>
      <c r="AU84">
        <v>3.91</v>
      </c>
      <c r="AV84">
        <v>15</v>
      </c>
      <c r="AW84">
        <v>54</v>
      </c>
      <c r="AX84">
        <v>1.88</v>
      </c>
      <c r="AY84" s="16">
        <v>800100000</v>
      </c>
      <c r="AZ84">
        <v>1</v>
      </c>
      <c r="BA84">
        <v>34</v>
      </c>
      <c r="BB84" s="12">
        <v>6</v>
      </c>
      <c r="BC84" s="12">
        <v>32.5</v>
      </c>
      <c r="BD84" s="12">
        <v>110.3</v>
      </c>
      <c r="BE84" s="12">
        <v>9.2569999999999997</v>
      </c>
      <c r="BF84" s="12">
        <v>0.73480000000000001</v>
      </c>
      <c r="BG84" s="12" t="b">
        <v>0</v>
      </c>
      <c r="BH84" s="12">
        <v>75.5</v>
      </c>
      <c r="BI84" s="12" t="s">
        <v>96</v>
      </c>
      <c r="BJ84" s="12" t="s">
        <v>97</v>
      </c>
      <c r="BK84" s="24">
        <v>12</v>
      </c>
      <c r="BL84" s="24">
        <v>14</v>
      </c>
      <c r="BM84" s="24">
        <v>14</v>
      </c>
      <c r="BN84" s="24">
        <v>18</v>
      </c>
      <c r="BO84" s="24">
        <v>5</v>
      </c>
      <c r="BP84" s="24">
        <v>3</v>
      </c>
      <c r="BQ84" s="24">
        <v>0</v>
      </c>
      <c r="BR84" s="24">
        <v>2</v>
      </c>
      <c r="BS84" s="24">
        <v>5</v>
      </c>
      <c r="BT84" s="24">
        <v>3</v>
      </c>
      <c r="BU84" s="24">
        <v>60</v>
      </c>
      <c r="BV84" s="24">
        <v>0.39</v>
      </c>
      <c r="BW84" s="24">
        <v>0</v>
      </c>
      <c r="BX84" s="24">
        <v>0</v>
      </c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</row>
    <row r="85" spans="4:88" x14ac:dyDescent="0.3">
      <c r="D85" t="s">
        <v>1791</v>
      </c>
      <c r="E85" t="s">
        <v>82</v>
      </c>
      <c r="F85" t="s">
        <v>130</v>
      </c>
      <c r="G85" t="s">
        <v>1750</v>
      </c>
      <c r="H85" t="s">
        <v>1792</v>
      </c>
      <c r="I85">
        <v>2003</v>
      </c>
      <c r="J85">
        <v>8</v>
      </c>
      <c r="K85">
        <v>5</v>
      </c>
      <c r="L85">
        <v>400</v>
      </c>
      <c r="M85">
        <v>4.4000000000000004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0.3</v>
      </c>
      <c r="W85">
        <v>0.3</v>
      </c>
      <c r="X85">
        <v>0.1</v>
      </c>
      <c r="Y85">
        <v>0.4</v>
      </c>
      <c r="Z85">
        <v>7</v>
      </c>
      <c r="AA85">
        <v>23</v>
      </c>
      <c r="AB85">
        <v>8</v>
      </c>
      <c r="AC85">
        <v>0</v>
      </c>
      <c r="AD85">
        <v>0.23</v>
      </c>
      <c r="AE85">
        <v>0.23</v>
      </c>
      <c r="AF85">
        <v>0</v>
      </c>
      <c r="AG85">
        <v>0.23</v>
      </c>
      <c r="AH85">
        <v>0.06</v>
      </c>
      <c r="AI85">
        <v>0.02</v>
      </c>
      <c r="AJ85">
        <v>0.08</v>
      </c>
      <c r="AK85">
        <v>0.06</v>
      </c>
      <c r="AL85">
        <v>0.08</v>
      </c>
      <c r="AM85" t="s">
        <v>1503</v>
      </c>
      <c r="AN85">
        <v>30000000</v>
      </c>
      <c r="AO85" t="s">
        <v>1637</v>
      </c>
      <c r="AP85" t="s">
        <v>1793</v>
      </c>
      <c r="AQ85">
        <v>636695</v>
      </c>
      <c r="AR85" t="s">
        <v>1794</v>
      </c>
      <c r="AS85">
        <v>1</v>
      </c>
      <c r="AT85" t="s">
        <v>87</v>
      </c>
      <c r="AU85">
        <v>2.91</v>
      </c>
      <c r="AV85">
        <v>2</v>
      </c>
      <c r="AW85">
        <v>35</v>
      </c>
      <c r="AX85">
        <v>1</v>
      </c>
      <c r="AY85" s="16">
        <v>800100000</v>
      </c>
      <c r="AZ85">
        <v>1</v>
      </c>
      <c r="BA85">
        <v>11</v>
      </c>
      <c r="BB85" s="12">
        <v>56</v>
      </c>
      <c r="BC85" s="12">
        <v>35</v>
      </c>
      <c r="BD85" s="12">
        <v>35</v>
      </c>
      <c r="BE85" s="12"/>
      <c r="BF85" s="12"/>
      <c r="BG85" s="12" t="b">
        <v>0</v>
      </c>
      <c r="BH85" s="12">
        <v>32.6</v>
      </c>
      <c r="BI85" s="12" t="s">
        <v>88</v>
      </c>
      <c r="BJ85" s="12" t="s">
        <v>89</v>
      </c>
      <c r="BK85" s="24">
        <v>24</v>
      </c>
      <c r="BL85" s="24">
        <v>24</v>
      </c>
      <c r="BM85" s="24">
        <v>26</v>
      </c>
      <c r="BN85" s="24">
        <v>36</v>
      </c>
      <c r="BO85" s="24">
        <v>9</v>
      </c>
      <c r="BP85" s="24">
        <v>4</v>
      </c>
      <c r="BQ85" s="24">
        <v>1</v>
      </c>
      <c r="BR85" s="24">
        <v>1</v>
      </c>
      <c r="BS85" s="24">
        <v>14</v>
      </c>
      <c r="BT85" s="24">
        <v>1</v>
      </c>
      <c r="BU85" s="24">
        <v>7.1</v>
      </c>
      <c r="BV85" s="24">
        <v>0.78</v>
      </c>
      <c r="BW85" s="24">
        <v>0</v>
      </c>
      <c r="BX85" s="24">
        <v>0</v>
      </c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</row>
    <row r="86" spans="4:88" x14ac:dyDescent="0.3">
      <c r="D86" t="s">
        <v>1795</v>
      </c>
      <c r="E86" t="s">
        <v>82</v>
      </c>
      <c r="F86" t="s">
        <v>130</v>
      </c>
      <c r="G86" t="s">
        <v>1750</v>
      </c>
      <c r="H86" t="s">
        <v>1796</v>
      </c>
      <c r="I86">
        <v>2007</v>
      </c>
      <c r="J86">
        <v>3</v>
      </c>
      <c r="K86">
        <v>0</v>
      </c>
      <c r="L86">
        <v>12</v>
      </c>
      <c r="M86">
        <v>0.1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0.6</v>
      </c>
      <c r="Y86">
        <v>0.6</v>
      </c>
      <c r="Z86">
        <v>0</v>
      </c>
      <c r="AA86">
        <v>1</v>
      </c>
      <c r="AB86">
        <v>0</v>
      </c>
      <c r="AC86">
        <v>0</v>
      </c>
      <c r="AD86">
        <v>7.5</v>
      </c>
      <c r="AE86">
        <v>7.5</v>
      </c>
      <c r="AF86">
        <v>0</v>
      </c>
      <c r="AG86">
        <v>7.5</v>
      </c>
      <c r="AH86">
        <v>0</v>
      </c>
      <c r="AI86">
        <v>4.37</v>
      </c>
      <c r="AJ86">
        <v>4.37</v>
      </c>
      <c r="AK86">
        <v>0</v>
      </c>
      <c r="AL86">
        <v>4.37</v>
      </c>
      <c r="AM86" t="s">
        <v>1503</v>
      </c>
      <c r="AN86">
        <v>5000000</v>
      </c>
      <c r="AO86" t="s">
        <v>1609</v>
      </c>
      <c r="AP86" t="s">
        <v>1797</v>
      </c>
      <c r="AQ86">
        <v>1018920</v>
      </c>
      <c r="AR86" t="s">
        <v>1795</v>
      </c>
      <c r="AS86">
        <v>1</v>
      </c>
      <c r="AT86" t="s">
        <v>95</v>
      </c>
      <c r="AU86">
        <v>3.91</v>
      </c>
      <c r="AV86">
        <v>2</v>
      </c>
      <c r="AW86">
        <v>191</v>
      </c>
      <c r="AX86">
        <v>1</v>
      </c>
      <c r="AY86" s="16">
        <v>800100000</v>
      </c>
      <c r="AZ86">
        <v>1</v>
      </c>
      <c r="BA86">
        <v>9</v>
      </c>
      <c r="BB86" s="12">
        <v>345</v>
      </c>
      <c r="BC86" s="12">
        <v>191</v>
      </c>
      <c r="BD86" s="12">
        <v>191</v>
      </c>
      <c r="BE86" s="12"/>
      <c r="BF86" s="12"/>
      <c r="BG86" s="12" t="b">
        <v>0</v>
      </c>
      <c r="BH86" s="12">
        <v>173.3</v>
      </c>
      <c r="BI86" s="12" t="s">
        <v>96</v>
      </c>
      <c r="BJ86" s="12" t="s">
        <v>89</v>
      </c>
      <c r="BK86" s="24">
        <v>6</v>
      </c>
      <c r="BL86" s="24">
        <v>1</v>
      </c>
      <c r="BM86" s="24">
        <v>4</v>
      </c>
      <c r="BN86" s="24">
        <v>3</v>
      </c>
      <c r="BO86" s="24">
        <v>0</v>
      </c>
      <c r="BP86" s="24">
        <v>2</v>
      </c>
      <c r="BQ86" s="24">
        <v>0</v>
      </c>
      <c r="BR86" s="24">
        <v>0</v>
      </c>
      <c r="BS86" s="24">
        <v>2</v>
      </c>
      <c r="BT86" s="24">
        <v>1</v>
      </c>
      <c r="BU86" s="24">
        <v>50</v>
      </c>
      <c r="BV86" s="24">
        <v>0.74</v>
      </c>
      <c r="BW86" s="24">
        <v>0</v>
      </c>
      <c r="BX86" s="24">
        <v>0</v>
      </c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</row>
    <row r="87" spans="4:88" x14ac:dyDescent="0.3">
      <c r="D87" t="s">
        <v>1798</v>
      </c>
      <c r="E87" t="s">
        <v>82</v>
      </c>
      <c r="F87" t="s">
        <v>160</v>
      </c>
      <c r="G87" t="s">
        <v>1750</v>
      </c>
      <c r="H87" t="s">
        <v>1799</v>
      </c>
      <c r="I87">
        <v>2007</v>
      </c>
      <c r="J87">
        <v>8</v>
      </c>
      <c r="K87">
        <v>7</v>
      </c>
      <c r="L87">
        <v>632</v>
      </c>
      <c r="M87">
        <v>7</v>
      </c>
      <c r="N87">
        <v>4</v>
      </c>
      <c r="O87">
        <v>4</v>
      </c>
      <c r="P87">
        <v>8</v>
      </c>
      <c r="Q87">
        <v>3</v>
      </c>
      <c r="R87">
        <v>1</v>
      </c>
      <c r="S87">
        <v>1</v>
      </c>
      <c r="T87">
        <v>0</v>
      </c>
      <c r="U87">
        <v>0</v>
      </c>
      <c r="V87">
        <v>2.6</v>
      </c>
      <c r="W87">
        <v>1.8</v>
      </c>
      <c r="X87">
        <v>1.8</v>
      </c>
      <c r="Y87">
        <v>3.6</v>
      </c>
      <c r="Z87">
        <v>51</v>
      </c>
      <c r="AA87">
        <v>32</v>
      </c>
      <c r="AB87">
        <v>67</v>
      </c>
      <c r="AC87">
        <v>0.56999999999999995</v>
      </c>
      <c r="AD87">
        <v>0.56999999999999995</v>
      </c>
      <c r="AE87">
        <v>1.1399999999999999</v>
      </c>
      <c r="AF87">
        <v>0.43</v>
      </c>
      <c r="AG87">
        <v>1</v>
      </c>
      <c r="AH87">
        <v>0.37</v>
      </c>
      <c r="AI87">
        <v>0.26</v>
      </c>
      <c r="AJ87">
        <v>0.63</v>
      </c>
      <c r="AK87">
        <v>0.26</v>
      </c>
      <c r="AL87">
        <v>0.52</v>
      </c>
      <c r="AM87" t="s">
        <v>1503</v>
      </c>
      <c r="AN87">
        <v>200000000</v>
      </c>
      <c r="AO87" t="s">
        <v>1800</v>
      </c>
      <c r="AP87" t="s">
        <v>1801</v>
      </c>
      <c r="AQ87">
        <v>937958</v>
      </c>
      <c r="AR87" t="s">
        <v>1798</v>
      </c>
      <c r="AS87">
        <v>1</v>
      </c>
      <c r="AT87" t="s">
        <v>239</v>
      </c>
      <c r="AU87">
        <v>5.91</v>
      </c>
      <c r="AV87">
        <v>9</v>
      </c>
      <c r="AW87">
        <v>35.200000000000003</v>
      </c>
      <c r="AX87">
        <v>2.25</v>
      </c>
      <c r="AY87" s="16">
        <v>800100000</v>
      </c>
      <c r="AZ87">
        <v>1</v>
      </c>
      <c r="BA87">
        <v>10</v>
      </c>
      <c r="BB87" s="12">
        <v>50</v>
      </c>
      <c r="BC87" s="12">
        <v>47.5</v>
      </c>
      <c r="BD87" s="12">
        <v>36.299999999999997</v>
      </c>
      <c r="BE87" s="12">
        <v>7.5</v>
      </c>
      <c r="BF87" s="12">
        <v>0.39750000000000002</v>
      </c>
      <c r="BG87" s="12" t="b">
        <v>0</v>
      </c>
      <c r="BH87" s="12">
        <v>37.5</v>
      </c>
      <c r="BI87" s="12" t="s">
        <v>88</v>
      </c>
      <c r="BJ87" s="12" t="s">
        <v>97</v>
      </c>
      <c r="BK87" s="24">
        <v>29</v>
      </c>
      <c r="BL87" s="24">
        <v>15</v>
      </c>
      <c r="BM87" s="24">
        <v>30</v>
      </c>
      <c r="BN87" s="24">
        <v>60</v>
      </c>
      <c r="BO87" s="24">
        <v>104</v>
      </c>
      <c r="BP87" s="24">
        <v>3</v>
      </c>
      <c r="BQ87" s="24">
        <v>0</v>
      </c>
      <c r="BR87" s="24">
        <v>9</v>
      </c>
      <c r="BS87" s="24">
        <v>144</v>
      </c>
      <c r="BT87" s="24">
        <v>47</v>
      </c>
      <c r="BU87" s="24">
        <v>32.6</v>
      </c>
      <c r="BV87" s="24">
        <v>4.54</v>
      </c>
      <c r="BW87" s="24">
        <v>0</v>
      </c>
      <c r="BX87" s="24">
        <v>0</v>
      </c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</row>
    <row r="88" spans="4:88" x14ac:dyDescent="0.3">
      <c r="D88" t="s">
        <v>1802</v>
      </c>
      <c r="E88" t="s">
        <v>82</v>
      </c>
      <c r="F88" t="s">
        <v>160</v>
      </c>
      <c r="G88" t="s">
        <v>1750</v>
      </c>
      <c r="H88" t="s">
        <v>1803</v>
      </c>
      <c r="I88">
        <v>2000</v>
      </c>
      <c r="J88">
        <v>11</v>
      </c>
      <c r="K88">
        <v>9</v>
      </c>
      <c r="L88">
        <v>695</v>
      </c>
      <c r="M88">
        <v>7.7</v>
      </c>
      <c r="N88">
        <v>5</v>
      </c>
      <c r="O88">
        <v>1</v>
      </c>
      <c r="P88">
        <v>6</v>
      </c>
      <c r="Q88">
        <v>5</v>
      </c>
      <c r="R88">
        <v>0</v>
      </c>
      <c r="S88">
        <v>0</v>
      </c>
      <c r="T88">
        <v>2</v>
      </c>
      <c r="U88">
        <v>0</v>
      </c>
      <c r="V88">
        <v>5.4</v>
      </c>
      <c r="W88">
        <v>5.4</v>
      </c>
      <c r="X88">
        <v>1.1000000000000001</v>
      </c>
      <c r="Y88">
        <v>6.5</v>
      </c>
      <c r="Z88">
        <v>4</v>
      </c>
      <c r="AA88">
        <v>12</v>
      </c>
      <c r="AB88">
        <v>53</v>
      </c>
      <c r="AC88">
        <v>0.65</v>
      </c>
      <c r="AD88">
        <v>0.13</v>
      </c>
      <c r="AE88">
        <v>0.78</v>
      </c>
      <c r="AF88">
        <v>0.65</v>
      </c>
      <c r="AG88">
        <v>0.78</v>
      </c>
      <c r="AH88">
        <v>0.7</v>
      </c>
      <c r="AI88">
        <v>0.14000000000000001</v>
      </c>
      <c r="AJ88">
        <v>0.84</v>
      </c>
      <c r="AK88">
        <v>0.7</v>
      </c>
      <c r="AL88">
        <v>0.84</v>
      </c>
      <c r="AM88" t="s">
        <v>1503</v>
      </c>
      <c r="AN88">
        <v>40000000</v>
      </c>
      <c r="AO88" t="s">
        <v>1599</v>
      </c>
      <c r="AP88" t="s">
        <v>1804</v>
      </c>
      <c r="AQ88">
        <v>398184</v>
      </c>
      <c r="AR88" t="s">
        <v>1805</v>
      </c>
      <c r="AS88">
        <v>1</v>
      </c>
      <c r="AT88" t="s">
        <v>137</v>
      </c>
      <c r="AU88">
        <v>1.91</v>
      </c>
      <c r="AV88">
        <v>9</v>
      </c>
      <c r="AW88">
        <v>44</v>
      </c>
      <c r="AX88">
        <v>1.5</v>
      </c>
      <c r="AY88" s="16">
        <v>800100000</v>
      </c>
      <c r="AZ88">
        <v>1</v>
      </c>
      <c r="BA88">
        <v>26</v>
      </c>
      <c r="BB88" s="12">
        <v>72</v>
      </c>
      <c r="BC88" s="12">
        <v>45.5</v>
      </c>
      <c r="BD88" s="12">
        <v>49.7</v>
      </c>
      <c r="BE88" s="12">
        <v>4.5359999999999996</v>
      </c>
      <c r="BF88" s="12">
        <v>0.53269999999999995</v>
      </c>
      <c r="BG88" s="12" t="b">
        <v>0</v>
      </c>
      <c r="BH88" s="12">
        <v>46.8</v>
      </c>
      <c r="BI88" s="12" t="s">
        <v>96</v>
      </c>
      <c r="BJ88" s="12" t="s">
        <v>97</v>
      </c>
      <c r="BK88" s="24">
        <v>5</v>
      </c>
      <c r="BL88" s="24">
        <v>4</v>
      </c>
      <c r="BM88" s="24">
        <v>5</v>
      </c>
      <c r="BN88" s="24">
        <v>16</v>
      </c>
      <c r="BO88" s="24">
        <v>17</v>
      </c>
      <c r="BP88" s="24">
        <v>1</v>
      </c>
      <c r="BQ88" s="24">
        <v>1</v>
      </c>
      <c r="BR88" s="24">
        <v>10</v>
      </c>
      <c r="BS88" s="24">
        <v>48</v>
      </c>
      <c r="BT88" s="24">
        <v>22</v>
      </c>
      <c r="BU88" s="24">
        <v>45.8</v>
      </c>
      <c r="BV88" s="24">
        <v>3.91</v>
      </c>
      <c r="BW88" s="24">
        <v>0</v>
      </c>
      <c r="BX88" s="24">
        <v>0</v>
      </c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</row>
    <row r="89" spans="4:88" x14ac:dyDescent="0.3">
      <c r="D89" t="s">
        <v>1806</v>
      </c>
      <c r="E89" t="s">
        <v>105</v>
      </c>
      <c r="F89" t="s">
        <v>160</v>
      </c>
      <c r="G89" t="s">
        <v>1750</v>
      </c>
      <c r="H89" t="s">
        <v>1807</v>
      </c>
      <c r="I89">
        <v>1997</v>
      </c>
      <c r="J89">
        <v>12</v>
      </c>
      <c r="K89">
        <v>9</v>
      </c>
      <c r="L89">
        <v>804</v>
      </c>
      <c r="M89">
        <v>8.9</v>
      </c>
      <c r="N89">
        <v>2</v>
      </c>
      <c r="O89">
        <v>6</v>
      </c>
      <c r="P89">
        <v>8</v>
      </c>
      <c r="Q89">
        <v>2</v>
      </c>
      <c r="R89">
        <v>0</v>
      </c>
      <c r="S89">
        <v>0</v>
      </c>
      <c r="T89">
        <v>2</v>
      </c>
      <c r="U89">
        <v>0</v>
      </c>
      <c r="V89">
        <v>2.8</v>
      </c>
      <c r="W89">
        <v>2.8</v>
      </c>
      <c r="X89">
        <v>2.9</v>
      </c>
      <c r="Y89">
        <v>5.7</v>
      </c>
      <c r="Z89">
        <v>39</v>
      </c>
      <c r="AA89">
        <v>27</v>
      </c>
      <c r="AB89">
        <v>101</v>
      </c>
      <c r="AC89">
        <v>0.22</v>
      </c>
      <c r="AD89">
        <v>0.67</v>
      </c>
      <c r="AE89">
        <v>0.9</v>
      </c>
      <c r="AF89">
        <v>0.22</v>
      </c>
      <c r="AG89">
        <v>0.9</v>
      </c>
      <c r="AH89">
        <v>0.32</v>
      </c>
      <c r="AI89">
        <v>0.32</v>
      </c>
      <c r="AJ89">
        <v>0.64</v>
      </c>
      <c r="AK89">
        <v>0.32</v>
      </c>
      <c r="AL89">
        <v>0.64</v>
      </c>
      <c r="AM89" t="s">
        <v>1503</v>
      </c>
      <c r="AN89">
        <v>50000000</v>
      </c>
      <c r="AO89" t="s">
        <v>1808</v>
      </c>
      <c r="AP89" t="s">
        <v>1809</v>
      </c>
      <c r="AQ89">
        <v>258923</v>
      </c>
      <c r="AR89" t="s">
        <v>1806</v>
      </c>
      <c r="AS89">
        <v>1</v>
      </c>
      <c r="AT89" t="s">
        <v>102</v>
      </c>
      <c r="AU89">
        <v>0.91</v>
      </c>
      <c r="AV89">
        <v>15</v>
      </c>
      <c r="AW89">
        <v>50</v>
      </c>
      <c r="AX89">
        <v>1.88</v>
      </c>
      <c r="AY89" s="16">
        <v>800100000</v>
      </c>
      <c r="AZ89">
        <v>1</v>
      </c>
      <c r="BA89">
        <v>33</v>
      </c>
      <c r="BB89" s="12">
        <v>43</v>
      </c>
      <c r="BC89" s="12">
        <v>31.5</v>
      </c>
      <c r="BD89" s="12">
        <v>22</v>
      </c>
      <c r="BE89" s="12">
        <v>-15.893000000000001</v>
      </c>
      <c r="BF89" s="12">
        <v>0.14050000000000001</v>
      </c>
      <c r="BG89" s="12" t="b">
        <v>0</v>
      </c>
      <c r="BH89" s="12">
        <v>44</v>
      </c>
      <c r="BI89" s="12" t="s">
        <v>88</v>
      </c>
      <c r="BJ89" s="12" t="s">
        <v>97</v>
      </c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</row>
    <row r="90" spans="4:88" x14ac:dyDescent="0.3">
      <c r="D90" t="s">
        <v>1810</v>
      </c>
      <c r="E90" t="s">
        <v>191</v>
      </c>
      <c r="F90" t="s">
        <v>160</v>
      </c>
      <c r="G90" t="s">
        <v>1750</v>
      </c>
      <c r="H90" t="s">
        <v>1811</v>
      </c>
      <c r="I90">
        <v>1988</v>
      </c>
      <c r="J90">
        <v>9</v>
      </c>
      <c r="K90">
        <v>4</v>
      </c>
      <c r="L90">
        <v>454</v>
      </c>
      <c r="M90">
        <v>5</v>
      </c>
      <c r="N90">
        <v>7</v>
      </c>
      <c r="O90">
        <v>0</v>
      </c>
      <c r="P90">
        <v>7</v>
      </c>
      <c r="Q90">
        <v>6</v>
      </c>
      <c r="R90">
        <v>1</v>
      </c>
      <c r="S90">
        <v>2</v>
      </c>
      <c r="T90">
        <v>1</v>
      </c>
      <c r="U90">
        <v>0</v>
      </c>
      <c r="V90">
        <v>5.8</v>
      </c>
      <c r="W90">
        <v>4.2</v>
      </c>
      <c r="X90">
        <v>0.3</v>
      </c>
      <c r="Y90">
        <v>4.5</v>
      </c>
      <c r="Z90">
        <v>4</v>
      </c>
      <c r="AA90">
        <v>4</v>
      </c>
      <c r="AB90">
        <v>32</v>
      </c>
      <c r="AC90">
        <v>1.39</v>
      </c>
      <c r="AD90">
        <v>0</v>
      </c>
      <c r="AE90">
        <v>1.39</v>
      </c>
      <c r="AF90">
        <v>1.19</v>
      </c>
      <c r="AG90">
        <v>1.19</v>
      </c>
      <c r="AH90">
        <v>1.1399999999999999</v>
      </c>
      <c r="AI90">
        <v>7.0000000000000007E-2</v>
      </c>
      <c r="AJ90">
        <v>1.21</v>
      </c>
      <c r="AK90">
        <v>0.83</v>
      </c>
      <c r="AL90">
        <v>0.9</v>
      </c>
      <c r="AM90" t="s">
        <v>1503</v>
      </c>
      <c r="AN90">
        <v>12000000</v>
      </c>
      <c r="AO90" t="s">
        <v>1620</v>
      </c>
      <c r="AP90" t="s">
        <v>1812</v>
      </c>
      <c r="AQ90">
        <v>38253</v>
      </c>
      <c r="AR90" t="s">
        <v>1810</v>
      </c>
      <c r="AS90">
        <v>1</v>
      </c>
      <c r="AT90" t="s">
        <v>102</v>
      </c>
      <c r="AU90">
        <v>0.91</v>
      </c>
      <c r="AV90">
        <v>15</v>
      </c>
      <c r="AW90">
        <v>18.2</v>
      </c>
      <c r="AX90">
        <v>1.25</v>
      </c>
      <c r="AY90" s="16">
        <v>800100000</v>
      </c>
      <c r="AZ90">
        <v>1</v>
      </c>
      <c r="BA90">
        <v>51</v>
      </c>
      <c r="BB90" s="12">
        <v>39</v>
      </c>
      <c r="BC90" s="12">
        <v>41</v>
      </c>
      <c r="BD90" s="12">
        <v>35</v>
      </c>
      <c r="BE90" s="12">
        <v>1.2609999999999999</v>
      </c>
      <c r="BF90" s="12">
        <v>0.65239999999999998</v>
      </c>
      <c r="BG90" s="12" t="b">
        <v>0</v>
      </c>
      <c r="BH90" s="12">
        <v>29.9</v>
      </c>
      <c r="BI90" s="12" t="s">
        <v>88</v>
      </c>
      <c r="BJ90" s="12" t="s">
        <v>97</v>
      </c>
      <c r="BK90" s="24">
        <v>5</v>
      </c>
      <c r="BL90" s="24">
        <v>4</v>
      </c>
      <c r="BM90" s="24">
        <v>30</v>
      </c>
      <c r="BN90" s="24">
        <v>39</v>
      </c>
      <c r="BO90" s="24">
        <v>5</v>
      </c>
      <c r="BP90" s="24">
        <v>1</v>
      </c>
      <c r="BQ90" s="24">
        <v>0</v>
      </c>
      <c r="BR90" s="24">
        <v>27</v>
      </c>
      <c r="BS90" s="24">
        <v>115</v>
      </c>
      <c r="BT90" s="24">
        <v>48</v>
      </c>
      <c r="BU90" s="24">
        <v>41.7</v>
      </c>
      <c r="BV90" s="24">
        <v>3.88</v>
      </c>
      <c r="BW90" s="24">
        <v>3</v>
      </c>
      <c r="BX90" s="24">
        <v>4</v>
      </c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</row>
    <row r="91" spans="4:88" x14ac:dyDescent="0.3">
      <c r="D91" t="s">
        <v>1813</v>
      </c>
      <c r="E91" t="s">
        <v>82</v>
      </c>
      <c r="F91" t="s">
        <v>160</v>
      </c>
      <c r="G91" t="s">
        <v>1750</v>
      </c>
      <c r="H91" t="s">
        <v>1814</v>
      </c>
      <c r="I91">
        <v>2008</v>
      </c>
      <c r="J91">
        <v>1</v>
      </c>
      <c r="K91">
        <v>1</v>
      </c>
      <c r="L91">
        <v>45</v>
      </c>
      <c r="M91">
        <v>0.5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0.1</v>
      </c>
      <c r="Y91">
        <v>0.1</v>
      </c>
      <c r="Z91">
        <v>0</v>
      </c>
      <c r="AA91">
        <v>0</v>
      </c>
      <c r="AB91">
        <v>2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0.15</v>
      </c>
      <c r="AJ91">
        <v>0.15</v>
      </c>
      <c r="AK91">
        <v>0</v>
      </c>
      <c r="AL91">
        <v>0.15</v>
      </c>
      <c r="AM91" t="s">
        <v>1503</v>
      </c>
      <c r="AN91">
        <v>3000000</v>
      </c>
      <c r="AO91" t="s">
        <v>1530</v>
      </c>
      <c r="AP91" t="s">
        <v>1815</v>
      </c>
      <c r="AQ91">
        <v>1066206</v>
      </c>
      <c r="AR91" t="s">
        <v>1813</v>
      </c>
      <c r="AS91">
        <v>1</v>
      </c>
      <c r="AT91" t="s">
        <v>137</v>
      </c>
      <c r="AU91">
        <v>1.91</v>
      </c>
      <c r="AV91">
        <v>3</v>
      </c>
      <c r="AW91">
        <v>54.5</v>
      </c>
      <c r="AX91">
        <v>1.5</v>
      </c>
      <c r="AY91" s="16">
        <v>800100000</v>
      </c>
      <c r="AZ91">
        <v>1</v>
      </c>
      <c r="BA91">
        <v>5</v>
      </c>
      <c r="BB91" s="12">
        <v>80</v>
      </c>
      <c r="BC91" s="12">
        <v>54.5</v>
      </c>
      <c r="BD91" s="12">
        <v>54.5</v>
      </c>
      <c r="BE91" s="12"/>
      <c r="BF91" s="12"/>
      <c r="BG91" s="12" t="b">
        <v>0</v>
      </c>
      <c r="BH91" s="12">
        <v>51.6</v>
      </c>
      <c r="BI91" s="12" t="s">
        <v>96</v>
      </c>
      <c r="BJ91" s="12" t="s">
        <v>89</v>
      </c>
      <c r="BK91" s="24">
        <v>0</v>
      </c>
      <c r="BL91" s="24">
        <v>0</v>
      </c>
      <c r="BM91" s="24">
        <v>0</v>
      </c>
      <c r="BN91" s="24">
        <v>0</v>
      </c>
      <c r="BO91" s="24">
        <v>0</v>
      </c>
      <c r="BP91" s="24">
        <v>0</v>
      </c>
      <c r="BQ91" s="24">
        <v>0</v>
      </c>
      <c r="BR91" s="24">
        <v>0</v>
      </c>
      <c r="BS91" s="24">
        <v>0</v>
      </c>
      <c r="BT91" s="24">
        <v>0</v>
      </c>
      <c r="BU91" s="24"/>
      <c r="BV91" s="24">
        <v>0</v>
      </c>
      <c r="BW91" s="24">
        <v>0</v>
      </c>
      <c r="BX91" s="24">
        <v>0</v>
      </c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</row>
    <row r="92" spans="4:88" x14ac:dyDescent="0.3">
      <c r="D92" t="s">
        <v>1816</v>
      </c>
      <c r="E92" t="s">
        <v>163</v>
      </c>
      <c r="F92" t="s">
        <v>160</v>
      </c>
      <c r="G92" t="s">
        <v>1750</v>
      </c>
      <c r="H92" t="s">
        <v>1817</v>
      </c>
      <c r="I92">
        <v>2005</v>
      </c>
      <c r="J92">
        <v>7</v>
      </c>
      <c r="K92">
        <v>2</v>
      </c>
      <c r="L92">
        <v>177</v>
      </c>
      <c r="M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0.6</v>
      </c>
      <c r="W92">
        <v>0.6</v>
      </c>
      <c r="X92">
        <v>0.5</v>
      </c>
      <c r="Y92">
        <v>1.1000000000000001</v>
      </c>
      <c r="Z92">
        <v>7</v>
      </c>
      <c r="AA92">
        <v>10</v>
      </c>
      <c r="AB92">
        <v>25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0.3</v>
      </c>
      <c r="AI92">
        <v>0.27</v>
      </c>
      <c r="AJ92">
        <v>0.56999999999999995</v>
      </c>
      <c r="AK92">
        <v>0.3</v>
      </c>
      <c r="AL92">
        <v>0.56999999999999995</v>
      </c>
      <c r="AM92" t="s">
        <v>1503</v>
      </c>
      <c r="AV92">
        <v>0</v>
      </c>
      <c r="AW92">
        <v>0</v>
      </c>
      <c r="AX92">
        <v>0</v>
      </c>
      <c r="AY92" s="16">
        <v>800100000</v>
      </c>
      <c r="AZ92">
        <v>1</v>
      </c>
      <c r="BA92">
        <v>0</v>
      </c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</row>
    <row r="93" spans="4:88" x14ac:dyDescent="0.3">
      <c r="D93" t="s">
        <v>1818</v>
      </c>
      <c r="E93" t="s">
        <v>111</v>
      </c>
      <c r="F93" t="s">
        <v>156</v>
      </c>
      <c r="G93" t="s">
        <v>1750</v>
      </c>
      <c r="H93" t="s">
        <v>1819</v>
      </c>
      <c r="I93">
        <v>1996</v>
      </c>
      <c r="J93">
        <v>6</v>
      </c>
      <c r="K93">
        <v>5</v>
      </c>
      <c r="L93">
        <v>381</v>
      </c>
      <c r="M93">
        <v>4.2</v>
      </c>
      <c r="N93">
        <v>3</v>
      </c>
      <c r="O93">
        <v>2</v>
      </c>
      <c r="P93">
        <v>5</v>
      </c>
      <c r="Q93">
        <v>3</v>
      </c>
      <c r="R93">
        <v>0</v>
      </c>
      <c r="S93">
        <v>0</v>
      </c>
      <c r="T93">
        <v>2</v>
      </c>
      <c r="U93">
        <v>0</v>
      </c>
      <c r="V93">
        <v>2.2000000000000002</v>
      </c>
      <c r="W93">
        <v>2.2000000000000002</v>
      </c>
      <c r="X93">
        <v>1.4</v>
      </c>
      <c r="Y93">
        <v>3.6</v>
      </c>
      <c r="Z93">
        <v>16</v>
      </c>
      <c r="AA93">
        <v>14</v>
      </c>
      <c r="AB93">
        <v>50</v>
      </c>
      <c r="AC93">
        <v>0.71</v>
      </c>
      <c r="AD93">
        <v>0.47</v>
      </c>
      <c r="AE93">
        <v>1.18</v>
      </c>
      <c r="AF93">
        <v>0.71</v>
      </c>
      <c r="AG93">
        <v>1.18</v>
      </c>
      <c r="AH93">
        <v>0.51</v>
      </c>
      <c r="AI93">
        <v>0.33</v>
      </c>
      <c r="AJ93">
        <v>0.84</v>
      </c>
      <c r="AK93">
        <v>0.51</v>
      </c>
      <c r="AL93">
        <v>0.84</v>
      </c>
      <c r="AM93" t="s">
        <v>1503</v>
      </c>
      <c r="AN93">
        <v>90000000</v>
      </c>
      <c r="AO93" t="s">
        <v>1820</v>
      </c>
      <c r="AP93" t="s">
        <v>1821</v>
      </c>
      <c r="AQ93">
        <v>411295</v>
      </c>
      <c r="AR93" t="s">
        <v>1818</v>
      </c>
      <c r="AS93">
        <v>1</v>
      </c>
      <c r="AT93" t="s">
        <v>87</v>
      </c>
      <c r="AU93">
        <v>2.91</v>
      </c>
      <c r="AV93">
        <v>13</v>
      </c>
      <c r="AW93">
        <v>37.9</v>
      </c>
      <c r="AX93">
        <v>1.86</v>
      </c>
      <c r="AY93" s="16">
        <v>800100000</v>
      </c>
      <c r="AZ93">
        <v>1</v>
      </c>
      <c r="BA93">
        <v>29</v>
      </c>
      <c r="BB93" s="12">
        <v>61</v>
      </c>
      <c r="BC93" s="12">
        <v>69.5</v>
      </c>
      <c r="BD93" s="12">
        <v>69.5</v>
      </c>
      <c r="BE93" s="12">
        <v>5.6680000000000001</v>
      </c>
      <c r="BF93" s="12">
        <v>0.22789999999999999</v>
      </c>
      <c r="BG93" s="12" t="b">
        <v>0</v>
      </c>
      <c r="BH93" s="12">
        <v>49.4</v>
      </c>
      <c r="BI93" s="12" t="s">
        <v>96</v>
      </c>
      <c r="BJ93" s="12" t="s">
        <v>97</v>
      </c>
      <c r="BK93" s="24">
        <v>23</v>
      </c>
      <c r="BL93" s="24">
        <v>10</v>
      </c>
      <c r="BM93" s="24">
        <v>11</v>
      </c>
      <c r="BN93" s="24">
        <v>37</v>
      </c>
      <c r="BO93" s="24">
        <v>216</v>
      </c>
      <c r="BP93" s="24">
        <v>4</v>
      </c>
      <c r="BQ93" s="24">
        <v>0</v>
      </c>
      <c r="BR93" s="24">
        <v>18</v>
      </c>
      <c r="BS93" s="24">
        <v>114</v>
      </c>
      <c r="BT93" s="24">
        <v>43</v>
      </c>
      <c r="BU93" s="24">
        <v>37.700000000000003</v>
      </c>
      <c r="BV93" s="24">
        <v>3.61</v>
      </c>
      <c r="BW93" s="24">
        <v>2</v>
      </c>
      <c r="BX93" s="24">
        <v>2</v>
      </c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</row>
    <row r="94" spans="4:88" x14ac:dyDescent="0.3">
      <c r="D94" t="s">
        <v>1822</v>
      </c>
      <c r="E94" t="s">
        <v>82</v>
      </c>
      <c r="F94" t="s">
        <v>208</v>
      </c>
      <c r="G94" t="s">
        <v>1750</v>
      </c>
      <c r="H94" t="s">
        <v>1823</v>
      </c>
      <c r="I94">
        <v>2004</v>
      </c>
      <c r="J94">
        <v>2</v>
      </c>
      <c r="K94">
        <v>0</v>
      </c>
      <c r="L94">
        <v>67</v>
      </c>
      <c r="M94">
        <v>0.7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0.2</v>
      </c>
      <c r="Y94">
        <v>0.2</v>
      </c>
      <c r="Z94">
        <v>1</v>
      </c>
      <c r="AA94">
        <v>11</v>
      </c>
      <c r="AB94">
        <v>3</v>
      </c>
      <c r="AC94">
        <v>0</v>
      </c>
      <c r="AD94">
        <v>1.34</v>
      </c>
      <c r="AE94">
        <v>1.34</v>
      </c>
      <c r="AF94">
        <v>0</v>
      </c>
      <c r="AG94">
        <v>1.34</v>
      </c>
      <c r="AH94">
        <v>0</v>
      </c>
      <c r="AI94">
        <v>0.23</v>
      </c>
      <c r="AJ94">
        <v>0.23</v>
      </c>
      <c r="AK94">
        <v>0</v>
      </c>
      <c r="AL94">
        <v>0.23</v>
      </c>
      <c r="AM94" t="s">
        <v>1503</v>
      </c>
      <c r="AN94">
        <v>60000000</v>
      </c>
      <c r="AO94" t="s">
        <v>1629</v>
      </c>
      <c r="AP94" t="s">
        <v>1824</v>
      </c>
      <c r="AQ94">
        <v>646740</v>
      </c>
      <c r="AR94" t="s">
        <v>1822</v>
      </c>
      <c r="AS94">
        <v>1</v>
      </c>
      <c r="AT94" t="s">
        <v>108</v>
      </c>
      <c r="AU94">
        <v>4.91</v>
      </c>
      <c r="AV94">
        <v>7</v>
      </c>
      <c r="AW94">
        <v>116</v>
      </c>
      <c r="AX94">
        <v>1.4</v>
      </c>
      <c r="AY94" s="16">
        <v>800100000</v>
      </c>
      <c r="AZ94">
        <v>1</v>
      </c>
      <c r="BA94">
        <v>15</v>
      </c>
      <c r="BB94" s="12">
        <v>25</v>
      </c>
      <c r="BC94" s="12">
        <v>108.5</v>
      </c>
      <c r="BD94" s="12">
        <v>177.7</v>
      </c>
      <c r="BE94" s="12">
        <v>30.233000000000001</v>
      </c>
      <c r="BF94" s="12">
        <v>0.42449999999999999</v>
      </c>
      <c r="BG94" s="12" t="b">
        <v>0</v>
      </c>
      <c r="BH94" s="12">
        <v>136.30000000000001</v>
      </c>
      <c r="BI94" s="12" t="s">
        <v>96</v>
      </c>
      <c r="BJ94" s="12" t="s">
        <v>97</v>
      </c>
      <c r="BK94" s="24">
        <v>23</v>
      </c>
      <c r="BL94" s="24">
        <v>10</v>
      </c>
      <c r="BM94" s="24">
        <v>38</v>
      </c>
      <c r="BN94" s="24">
        <v>27</v>
      </c>
      <c r="BO94" s="24">
        <v>8</v>
      </c>
      <c r="BP94" s="24">
        <v>4</v>
      </c>
      <c r="BQ94" s="24">
        <v>0</v>
      </c>
      <c r="BR94" s="24">
        <v>1</v>
      </c>
      <c r="BS94" s="24">
        <v>11</v>
      </c>
      <c r="BT94" s="24">
        <v>1</v>
      </c>
      <c r="BU94" s="24">
        <v>9.1</v>
      </c>
      <c r="BV94" s="24">
        <v>0.91</v>
      </c>
      <c r="BW94" s="24">
        <v>0</v>
      </c>
      <c r="BX94" s="24">
        <v>0</v>
      </c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</row>
    <row r="95" spans="4:88" x14ac:dyDescent="0.3">
      <c r="D95" t="s">
        <v>1825</v>
      </c>
      <c r="E95" t="s">
        <v>82</v>
      </c>
      <c r="F95" t="s">
        <v>149</v>
      </c>
      <c r="G95" t="s">
        <v>1750</v>
      </c>
      <c r="H95" t="s">
        <v>1826</v>
      </c>
      <c r="I95">
        <v>2003</v>
      </c>
      <c r="J95">
        <v>8</v>
      </c>
      <c r="K95">
        <v>5</v>
      </c>
      <c r="L95">
        <v>485</v>
      </c>
      <c r="M95">
        <v>5.4</v>
      </c>
      <c r="N95">
        <v>3</v>
      </c>
      <c r="O95">
        <v>2</v>
      </c>
      <c r="P95">
        <v>5</v>
      </c>
      <c r="Q95">
        <v>3</v>
      </c>
      <c r="R95">
        <v>0</v>
      </c>
      <c r="S95">
        <v>0</v>
      </c>
      <c r="T95">
        <v>1</v>
      </c>
      <c r="U95">
        <v>0</v>
      </c>
      <c r="V95">
        <v>1.5</v>
      </c>
      <c r="W95">
        <v>1.5</v>
      </c>
      <c r="X95">
        <v>2.7</v>
      </c>
      <c r="Y95">
        <v>4.2</v>
      </c>
      <c r="Z95">
        <v>14</v>
      </c>
      <c r="AA95">
        <v>22</v>
      </c>
      <c r="AB95">
        <v>38</v>
      </c>
      <c r="AC95">
        <v>0.56000000000000005</v>
      </c>
      <c r="AD95">
        <v>0.37</v>
      </c>
      <c r="AE95">
        <v>0.93</v>
      </c>
      <c r="AF95">
        <v>0.56000000000000005</v>
      </c>
      <c r="AG95">
        <v>0.93</v>
      </c>
      <c r="AH95">
        <v>0.28000000000000003</v>
      </c>
      <c r="AI95">
        <v>0.5</v>
      </c>
      <c r="AJ95">
        <v>0.78</v>
      </c>
      <c r="AK95">
        <v>0.28000000000000003</v>
      </c>
      <c r="AL95">
        <v>0.78</v>
      </c>
      <c r="AM95" t="s">
        <v>1503</v>
      </c>
      <c r="AN95">
        <v>50000000</v>
      </c>
      <c r="AO95" t="s">
        <v>1808</v>
      </c>
      <c r="AP95" t="s">
        <v>1827</v>
      </c>
      <c r="AQ95">
        <v>636703</v>
      </c>
      <c r="AR95" t="s">
        <v>1828</v>
      </c>
      <c r="AS95">
        <v>1</v>
      </c>
      <c r="AT95" t="s">
        <v>239</v>
      </c>
      <c r="AU95">
        <v>5.91</v>
      </c>
      <c r="AV95">
        <v>4</v>
      </c>
      <c r="AW95">
        <v>41.5</v>
      </c>
      <c r="AX95">
        <v>2</v>
      </c>
      <c r="AY95" s="16">
        <v>800100000</v>
      </c>
      <c r="AZ95">
        <v>1</v>
      </c>
      <c r="BA95">
        <v>12</v>
      </c>
      <c r="BB95" s="12">
        <v>45</v>
      </c>
      <c r="BC95" s="12">
        <v>41.5</v>
      </c>
      <c r="BD95" s="12">
        <v>41.5</v>
      </c>
      <c r="BE95" s="12"/>
      <c r="BF95" s="12"/>
      <c r="BG95" s="12" t="b">
        <v>0</v>
      </c>
      <c r="BH95" s="12">
        <v>41.1</v>
      </c>
      <c r="BI95" s="12" t="s">
        <v>88</v>
      </c>
      <c r="BJ95" s="12" t="s">
        <v>89</v>
      </c>
      <c r="BK95" s="24">
        <v>14</v>
      </c>
      <c r="BL95" s="24">
        <v>4</v>
      </c>
      <c r="BM95" s="24">
        <v>27</v>
      </c>
      <c r="BN95" s="24">
        <v>21</v>
      </c>
      <c r="BO95" s="24">
        <v>47</v>
      </c>
      <c r="BP95" s="24">
        <v>4</v>
      </c>
      <c r="BQ95" s="24">
        <v>1</v>
      </c>
      <c r="BR95" s="24">
        <v>6</v>
      </c>
      <c r="BS95" s="24">
        <v>41</v>
      </c>
      <c r="BT95" s="24">
        <v>16</v>
      </c>
      <c r="BU95" s="24">
        <v>39</v>
      </c>
      <c r="BV95" s="24">
        <v>2.95</v>
      </c>
      <c r="BW95" s="24">
        <v>0</v>
      </c>
      <c r="BX95" s="24">
        <v>0</v>
      </c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</row>
    <row r="96" spans="4:88" x14ac:dyDescent="0.3">
      <c r="D96" t="s">
        <v>1829</v>
      </c>
      <c r="E96" t="s">
        <v>82</v>
      </c>
      <c r="F96" t="s">
        <v>149</v>
      </c>
      <c r="G96" t="s">
        <v>1750</v>
      </c>
      <c r="H96" t="s">
        <v>1830</v>
      </c>
      <c r="I96">
        <v>2008</v>
      </c>
      <c r="J96">
        <v>2</v>
      </c>
      <c r="K96">
        <v>1</v>
      </c>
      <c r="L96">
        <v>48</v>
      </c>
      <c r="M96">
        <v>0.5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0.1</v>
      </c>
      <c r="Y96">
        <v>0.1</v>
      </c>
      <c r="Z96">
        <v>0</v>
      </c>
      <c r="AA96">
        <v>2</v>
      </c>
      <c r="AB96">
        <v>3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0.11</v>
      </c>
      <c r="AJ96">
        <v>0.11</v>
      </c>
      <c r="AK96">
        <v>0</v>
      </c>
      <c r="AL96">
        <v>0.11</v>
      </c>
      <c r="AM96" t="s">
        <v>1503</v>
      </c>
      <c r="AN96">
        <v>3000000</v>
      </c>
      <c r="AO96" t="s">
        <v>1530</v>
      </c>
      <c r="AP96" t="s">
        <v>1815</v>
      </c>
      <c r="AQ96">
        <v>1066206</v>
      </c>
      <c r="AR96" t="s">
        <v>1813</v>
      </c>
      <c r="AS96">
        <v>0.75900000000000001</v>
      </c>
      <c r="AT96" t="s">
        <v>137</v>
      </c>
      <c r="AU96">
        <v>1.91</v>
      </c>
      <c r="AV96">
        <v>3</v>
      </c>
      <c r="AW96">
        <v>54.5</v>
      </c>
      <c r="AX96">
        <v>1.5</v>
      </c>
      <c r="AY96" s="16">
        <v>800100000</v>
      </c>
      <c r="AZ96">
        <v>1</v>
      </c>
      <c r="BA96">
        <v>5</v>
      </c>
      <c r="BB96" s="12">
        <v>80</v>
      </c>
      <c r="BC96" s="12">
        <v>54.5</v>
      </c>
      <c r="BD96" s="12">
        <v>54.5</v>
      </c>
      <c r="BE96" s="12"/>
      <c r="BF96" s="12"/>
      <c r="BG96" s="12" t="b">
        <v>0</v>
      </c>
      <c r="BH96" s="12">
        <v>51.6</v>
      </c>
      <c r="BI96" s="12" t="s">
        <v>96</v>
      </c>
      <c r="BJ96" s="12" t="s">
        <v>89</v>
      </c>
      <c r="BK96" s="24">
        <v>0</v>
      </c>
      <c r="BL96" s="24">
        <v>0</v>
      </c>
      <c r="BM96" s="24">
        <v>0</v>
      </c>
      <c r="BN96" s="24">
        <v>0</v>
      </c>
      <c r="BO96" s="24">
        <v>0</v>
      </c>
      <c r="BP96" s="24">
        <v>0</v>
      </c>
      <c r="BQ96" s="24">
        <v>0</v>
      </c>
      <c r="BR96" s="24">
        <v>0</v>
      </c>
      <c r="BS96" s="24">
        <v>0</v>
      </c>
      <c r="BT96" s="24">
        <v>0</v>
      </c>
      <c r="BU96" s="24"/>
      <c r="BV96" s="24">
        <v>0</v>
      </c>
      <c r="BW96" s="24">
        <v>0</v>
      </c>
      <c r="BX96" s="24">
        <v>0</v>
      </c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</row>
    <row r="97" spans="4:88" x14ac:dyDescent="0.3">
      <c r="D97" t="s">
        <v>1831</v>
      </c>
      <c r="E97" t="s">
        <v>82</v>
      </c>
      <c r="F97" t="s">
        <v>83</v>
      </c>
      <c r="G97" t="s">
        <v>1832</v>
      </c>
      <c r="H97" t="s">
        <v>1833</v>
      </c>
      <c r="I97">
        <v>1997</v>
      </c>
      <c r="J97">
        <v>5</v>
      </c>
      <c r="K97">
        <v>5</v>
      </c>
      <c r="L97">
        <v>450</v>
      </c>
      <c r="M97">
        <v>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1503</v>
      </c>
      <c r="AV97">
        <v>0</v>
      </c>
      <c r="AW97">
        <v>0</v>
      </c>
      <c r="AX97">
        <v>0</v>
      </c>
      <c r="AY97" s="16">
        <v>145000000</v>
      </c>
      <c r="AZ97">
        <v>3</v>
      </c>
      <c r="BA97">
        <v>0</v>
      </c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</row>
    <row r="98" spans="4:88" x14ac:dyDescent="0.3">
      <c r="D98" t="s">
        <v>1834</v>
      </c>
      <c r="E98" t="s">
        <v>82</v>
      </c>
      <c r="F98" t="s">
        <v>83</v>
      </c>
      <c r="G98" t="s">
        <v>1832</v>
      </c>
      <c r="H98" t="s">
        <v>1835</v>
      </c>
      <c r="I98">
        <v>1994</v>
      </c>
      <c r="J98">
        <v>7</v>
      </c>
      <c r="K98">
        <v>7</v>
      </c>
      <c r="L98">
        <v>630</v>
      </c>
      <c r="M98">
        <v>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1503</v>
      </c>
      <c r="AN98">
        <v>2500000</v>
      </c>
      <c r="AO98" t="s">
        <v>1564</v>
      </c>
      <c r="AP98" t="s">
        <v>1836</v>
      </c>
      <c r="AQ98">
        <v>286415</v>
      </c>
      <c r="AR98" t="s">
        <v>1834</v>
      </c>
      <c r="AS98">
        <v>1</v>
      </c>
      <c r="AT98" t="s">
        <v>87</v>
      </c>
      <c r="AU98">
        <v>2.91</v>
      </c>
      <c r="AV98">
        <v>9</v>
      </c>
      <c r="AW98">
        <v>46.2</v>
      </c>
      <c r="AX98">
        <v>1.5</v>
      </c>
      <c r="AY98" s="16">
        <v>145000000</v>
      </c>
      <c r="AZ98">
        <v>3</v>
      </c>
      <c r="BA98">
        <v>34</v>
      </c>
      <c r="BB98" s="12">
        <v>22</v>
      </c>
      <c r="BC98" s="12">
        <v>26</v>
      </c>
      <c r="BD98" s="12">
        <v>21.7</v>
      </c>
      <c r="BE98" s="12">
        <v>-11.744999999999999</v>
      </c>
      <c r="BF98" s="12">
        <v>0.13220000000000001</v>
      </c>
      <c r="BG98" s="12" t="b">
        <v>0</v>
      </c>
      <c r="BH98" s="12">
        <v>35.799999999999997</v>
      </c>
      <c r="BI98" s="12" t="s">
        <v>88</v>
      </c>
      <c r="BJ98" s="12" t="s">
        <v>97</v>
      </c>
      <c r="BK98" s="24">
        <v>0</v>
      </c>
      <c r="BL98" s="24">
        <v>0</v>
      </c>
      <c r="BM98" s="24">
        <v>0</v>
      </c>
      <c r="BN98" s="24">
        <v>1</v>
      </c>
      <c r="BO98" s="24">
        <v>0</v>
      </c>
      <c r="BP98" s="24">
        <v>0</v>
      </c>
      <c r="BQ98" s="24">
        <v>0</v>
      </c>
      <c r="BR98" s="24">
        <v>0</v>
      </c>
      <c r="BS98" s="24">
        <v>0</v>
      </c>
      <c r="BT98" s="24">
        <v>0</v>
      </c>
      <c r="BU98" s="24"/>
      <c r="BV98" s="24">
        <v>0</v>
      </c>
      <c r="BW98" s="24">
        <v>0</v>
      </c>
      <c r="BX98" s="24">
        <v>0</v>
      </c>
      <c r="BY98" s="25">
        <v>1</v>
      </c>
      <c r="BZ98" s="25">
        <v>0</v>
      </c>
      <c r="CA98" s="25">
        <v>4</v>
      </c>
      <c r="CB98" s="25">
        <v>3</v>
      </c>
      <c r="CC98" s="25">
        <v>1</v>
      </c>
      <c r="CD98" s="25">
        <v>33.299999999999997</v>
      </c>
      <c r="CE98" s="25">
        <v>0</v>
      </c>
      <c r="CF98" s="25"/>
      <c r="CG98" s="25">
        <v>0</v>
      </c>
      <c r="CH98" s="25">
        <v>0</v>
      </c>
      <c r="CI98" s="25">
        <v>0</v>
      </c>
      <c r="CJ98" s="25"/>
    </row>
    <row r="99" spans="4:88" x14ac:dyDescent="0.3">
      <c r="D99" t="s">
        <v>1837</v>
      </c>
      <c r="E99" t="s">
        <v>862</v>
      </c>
      <c r="F99" t="s">
        <v>92</v>
      </c>
      <c r="G99" t="s">
        <v>1832</v>
      </c>
      <c r="H99" t="s">
        <v>1838</v>
      </c>
      <c r="I99">
        <v>1992</v>
      </c>
      <c r="J99">
        <v>7</v>
      </c>
      <c r="K99">
        <v>6</v>
      </c>
      <c r="L99">
        <v>493</v>
      </c>
      <c r="M99">
        <v>5.5</v>
      </c>
      <c r="N99">
        <v>0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0.1</v>
      </c>
      <c r="W99">
        <v>0.1</v>
      </c>
      <c r="X99">
        <v>0.4</v>
      </c>
      <c r="Y99">
        <v>0.5</v>
      </c>
      <c r="Z99">
        <v>12</v>
      </c>
      <c r="AA99">
        <v>19</v>
      </c>
      <c r="AB99">
        <v>4</v>
      </c>
      <c r="AC99">
        <v>0</v>
      </c>
      <c r="AD99">
        <v>0.18</v>
      </c>
      <c r="AE99">
        <v>0.18</v>
      </c>
      <c r="AF99">
        <v>0</v>
      </c>
      <c r="AG99">
        <v>0.18</v>
      </c>
      <c r="AH99">
        <v>0.02</v>
      </c>
      <c r="AI99">
        <v>7.0000000000000007E-2</v>
      </c>
      <c r="AJ99">
        <v>0.09</v>
      </c>
      <c r="AK99">
        <v>0.02</v>
      </c>
      <c r="AL99">
        <v>0.09</v>
      </c>
      <c r="AM99" t="s">
        <v>1503</v>
      </c>
      <c r="AN99">
        <v>2000000</v>
      </c>
      <c r="AO99" t="s">
        <v>1542</v>
      </c>
      <c r="AP99" t="s">
        <v>1839</v>
      </c>
      <c r="AQ99">
        <v>86784</v>
      </c>
      <c r="AR99" t="s">
        <v>1837</v>
      </c>
      <c r="AS99">
        <v>1</v>
      </c>
      <c r="AT99" t="s">
        <v>102</v>
      </c>
      <c r="AU99">
        <v>0.91</v>
      </c>
      <c r="AV99">
        <v>15</v>
      </c>
      <c r="AW99">
        <v>20.2</v>
      </c>
      <c r="AX99">
        <v>1.25</v>
      </c>
      <c r="AY99" s="16">
        <v>145000000</v>
      </c>
      <c r="AZ99">
        <v>3</v>
      </c>
      <c r="BA99">
        <v>43</v>
      </c>
      <c r="BB99" s="12">
        <v>25</v>
      </c>
      <c r="BC99" s="12">
        <v>25</v>
      </c>
      <c r="BD99" s="12">
        <v>15.5</v>
      </c>
      <c r="BE99" s="12">
        <v>-6.0830000000000002</v>
      </c>
      <c r="BF99" s="12">
        <v>0.2596</v>
      </c>
      <c r="BG99" s="12" t="b">
        <v>0</v>
      </c>
      <c r="BH99" s="12">
        <v>24.6</v>
      </c>
      <c r="BI99" s="12" t="s">
        <v>88</v>
      </c>
      <c r="BJ99" s="12" t="s">
        <v>97</v>
      </c>
      <c r="BK99" s="24">
        <v>15</v>
      </c>
      <c r="BL99" s="24">
        <v>8</v>
      </c>
      <c r="BM99" s="24">
        <v>12</v>
      </c>
      <c r="BN99" s="24">
        <v>6</v>
      </c>
      <c r="BO99" s="24">
        <v>14</v>
      </c>
      <c r="BP99" s="24">
        <v>0</v>
      </c>
      <c r="BQ99" s="24">
        <v>0</v>
      </c>
      <c r="BR99" s="24">
        <v>0</v>
      </c>
      <c r="BS99" s="24">
        <v>5</v>
      </c>
      <c r="BT99" s="24">
        <v>1</v>
      </c>
      <c r="BU99" s="24">
        <v>20</v>
      </c>
      <c r="BV99" s="24">
        <v>0.35</v>
      </c>
      <c r="BW99" s="24">
        <v>0</v>
      </c>
      <c r="BX99" s="24">
        <v>0</v>
      </c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</row>
    <row r="100" spans="4:88" x14ac:dyDescent="0.3">
      <c r="D100" t="s">
        <v>1840</v>
      </c>
      <c r="E100" t="s">
        <v>82</v>
      </c>
      <c r="F100" t="s">
        <v>92</v>
      </c>
      <c r="G100" t="s">
        <v>1832</v>
      </c>
      <c r="H100" t="s">
        <v>1841</v>
      </c>
      <c r="I100">
        <v>2004</v>
      </c>
      <c r="J100">
        <v>2</v>
      </c>
      <c r="K100">
        <v>1</v>
      </c>
      <c r="L100">
        <v>101</v>
      </c>
      <c r="M100">
        <v>1.1000000000000001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1503</v>
      </c>
      <c r="AN100">
        <v>2500000</v>
      </c>
      <c r="AO100" t="s">
        <v>1564</v>
      </c>
      <c r="AP100" t="s">
        <v>1842</v>
      </c>
      <c r="AQ100">
        <v>933908</v>
      </c>
      <c r="AR100" t="s">
        <v>1843</v>
      </c>
      <c r="AS100">
        <v>1</v>
      </c>
      <c r="AT100" t="s">
        <v>95</v>
      </c>
      <c r="AU100">
        <v>3.91</v>
      </c>
      <c r="AV100">
        <v>1</v>
      </c>
      <c r="AW100">
        <v>16</v>
      </c>
      <c r="AX100">
        <v>1</v>
      </c>
      <c r="AY100" s="16">
        <v>145000000</v>
      </c>
      <c r="AZ100">
        <v>3</v>
      </c>
      <c r="BA100">
        <v>12</v>
      </c>
      <c r="BB100" s="12">
        <v>16</v>
      </c>
      <c r="BC100" s="12">
        <v>16</v>
      </c>
      <c r="BD100" s="12">
        <v>16</v>
      </c>
      <c r="BE100" s="12"/>
      <c r="BF100" s="12"/>
      <c r="BG100" s="12" t="b">
        <v>0</v>
      </c>
      <c r="BH100" s="12">
        <v>16</v>
      </c>
      <c r="BI100" s="12" t="s">
        <v>109</v>
      </c>
      <c r="BJ100" s="12" t="s">
        <v>89</v>
      </c>
      <c r="BK100" s="24">
        <v>8</v>
      </c>
      <c r="BL100" s="24">
        <v>5</v>
      </c>
      <c r="BM100" s="24">
        <v>6</v>
      </c>
      <c r="BN100" s="24">
        <v>6</v>
      </c>
      <c r="BO100" s="24">
        <v>19</v>
      </c>
      <c r="BP100" s="24">
        <v>0</v>
      </c>
      <c r="BQ100" s="24">
        <v>0</v>
      </c>
      <c r="BR100" s="24">
        <v>0</v>
      </c>
      <c r="BS100" s="24">
        <v>2</v>
      </c>
      <c r="BT100" s="24">
        <v>0</v>
      </c>
      <c r="BU100" s="24">
        <v>0</v>
      </c>
      <c r="BV100" s="24">
        <v>0.51</v>
      </c>
      <c r="BW100" s="24">
        <v>0</v>
      </c>
      <c r="BX100" s="24">
        <v>0</v>
      </c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</row>
    <row r="101" spans="4:88" x14ac:dyDescent="0.3">
      <c r="D101" t="s">
        <v>1844</v>
      </c>
      <c r="E101" t="s">
        <v>111</v>
      </c>
      <c r="F101" t="s">
        <v>92</v>
      </c>
      <c r="G101" t="s">
        <v>1832</v>
      </c>
      <c r="H101" t="s">
        <v>1845</v>
      </c>
      <c r="I101">
        <v>2001</v>
      </c>
      <c r="J101">
        <v>12</v>
      </c>
      <c r="K101">
        <v>12</v>
      </c>
      <c r="L101">
        <v>1.08</v>
      </c>
      <c r="M101">
        <v>12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</v>
      </c>
      <c r="U101">
        <v>0</v>
      </c>
      <c r="V101">
        <v>0.3</v>
      </c>
      <c r="W101">
        <v>0.3</v>
      </c>
      <c r="X101">
        <v>0.2</v>
      </c>
      <c r="Y101">
        <v>0.5</v>
      </c>
      <c r="Z101">
        <v>5</v>
      </c>
      <c r="AA101">
        <v>22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0.03</v>
      </c>
      <c r="AI101">
        <v>0.02</v>
      </c>
      <c r="AJ101">
        <v>0.04</v>
      </c>
      <c r="AK101">
        <v>0.03</v>
      </c>
      <c r="AL101">
        <v>0.04</v>
      </c>
      <c r="AM101" t="s">
        <v>1503</v>
      </c>
      <c r="AN101">
        <v>9000000</v>
      </c>
      <c r="AO101" t="s">
        <v>1662</v>
      </c>
      <c r="AP101" t="s">
        <v>1846</v>
      </c>
      <c r="AQ101">
        <v>735568</v>
      </c>
      <c r="AR101" t="s">
        <v>1844</v>
      </c>
      <c r="AS101">
        <v>1</v>
      </c>
      <c r="AT101" t="s">
        <v>108</v>
      </c>
      <c r="AU101">
        <v>4.91</v>
      </c>
      <c r="AV101">
        <v>3</v>
      </c>
      <c r="AW101">
        <v>35.700000000000003</v>
      </c>
      <c r="AX101">
        <v>1</v>
      </c>
      <c r="AY101" s="16">
        <v>145000000</v>
      </c>
      <c r="AZ101">
        <v>3</v>
      </c>
      <c r="BA101">
        <v>17</v>
      </c>
      <c r="BB101" s="12">
        <v>13</v>
      </c>
      <c r="BC101" s="12">
        <v>26.5</v>
      </c>
      <c r="BD101" s="12">
        <v>35.700000000000003</v>
      </c>
      <c r="BE101" s="12">
        <v>-20.5</v>
      </c>
      <c r="BF101" s="12">
        <v>0.1153</v>
      </c>
      <c r="BG101" s="12" t="b">
        <v>0</v>
      </c>
      <c r="BH101" s="12">
        <v>32.5</v>
      </c>
      <c r="BI101" s="12" t="s">
        <v>88</v>
      </c>
      <c r="BJ101" s="12" t="s">
        <v>97</v>
      </c>
      <c r="BK101" s="24">
        <v>25</v>
      </c>
      <c r="BL101" s="24">
        <v>28</v>
      </c>
      <c r="BM101" s="24">
        <v>19</v>
      </c>
      <c r="BN101" s="24">
        <v>13</v>
      </c>
      <c r="BO101" s="24">
        <v>2</v>
      </c>
      <c r="BP101" s="24">
        <v>5</v>
      </c>
      <c r="BQ101" s="24">
        <v>1</v>
      </c>
      <c r="BR101" s="24">
        <v>1</v>
      </c>
      <c r="BS101" s="24">
        <v>9</v>
      </c>
      <c r="BT101" s="24">
        <v>4</v>
      </c>
      <c r="BU101" s="24">
        <v>44.4</v>
      </c>
      <c r="BV101" s="24">
        <v>0.37</v>
      </c>
      <c r="BW101" s="24">
        <v>0</v>
      </c>
      <c r="BX101" s="24">
        <v>0</v>
      </c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</row>
    <row r="102" spans="4:88" x14ac:dyDescent="0.3">
      <c r="D102" t="s">
        <v>1847</v>
      </c>
      <c r="E102" t="s">
        <v>82</v>
      </c>
      <c r="F102" t="s">
        <v>92</v>
      </c>
      <c r="G102" t="s">
        <v>1832</v>
      </c>
      <c r="H102" t="s">
        <v>1848</v>
      </c>
      <c r="I102">
        <v>1993</v>
      </c>
      <c r="J102">
        <v>1</v>
      </c>
      <c r="K102">
        <v>1</v>
      </c>
      <c r="L102">
        <v>45</v>
      </c>
      <c r="M102">
        <v>0.5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t="s">
        <v>1503</v>
      </c>
      <c r="AN102">
        <v>6000000</v>
      </c>
      <c r="AO102" t="s">
        <v>1526</v>
      </c>
      <c r="AP102" t="s">
        <v>1849</v>
      </c>
      <c r="AQ102">
        <v>246291</v>
      </c>
      <c r="AR102" t="s">
        <v>1847</v>
      </c>
      <c r="AS102">
        <v>1</v>
      </c>
      <c r="AT102" t="s">
        <v>87</v>
      </c>
      <c r="AU102">
        <v>2.91</v>
      </c>
      <c r="AV102">
        <v>15</v>
      </c>
      <c r="AW102">
        <v>40.4</v>
      </c>
      <c r="AX102">
        <v>1.5</v>
      </c>
      <c r="AY102" s="16">
        <v>145000000</v>
      </c>
      <c r="AZ102">
        <v>3</v>
      </c>
      <c r="BA102">
        <v>32</v>
      </c>
      <c r="BB102" s="12">
        <v>79</v>
      </c>
      <c r="BC102" s="12">
        <v>48.5</v>
      </c>
      <c r="BD102" s="12">
        <v>43.3</v>
      </c>
      <c r="BE102" s="12">
        <v>-5.4379999999999997</v>
      </c>
      <c r="BF102" s="12">
        <v>0.3957</v>
      </c>
      <c r="BG102" s="12" t="b">
        <v>0</v>
      </c>
      <c r="BH102" s="12">
        <v>50.1</v>
      </c>
      <c r="BI102" s="12" t="s">
        <v>96</v>
      </c>
      <c r="BJ102" s="12" t="s">
        <v>97</v>
      </c>
      <c r="BK102" s="24">
        <v>20</v>
      </c>
      <c r="BL102" s="24">
        <v>44</v>
      </c>
      <c r="BM102" s="24">
        <v>20</v>
      </c>
      <c r="BN102" s="24">
        <v>23</v>
      </c>
      <c r="BO102" s="24">
        <v>1</v>
      </c>
      <c r="BP102" s="24">
        <v>4</v>
      </c>
      <c r="BQ102" s="24">
        <v>0</v>
      </c>
      <c r="BR102" s="24">
        <v>2</v>
      </c>
      <c r="BS102" s="24">
        <v>11</v>
      </c>
      <c r="BT102" s="24">
        <v>5</v>
      </c>
      <c r="BU102" s="24">
        <v>45.5</v>
      </c>
      <c r="BV102" s="24">
        <v>0.39</v>
      </c>
      <c r="BW102" s="24">
        <v>0</v>
      </c>
      <c r="BX102" s="24">
        <v>0</v>
      </c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</row>
    <row r="103" spans="4:88" x14ac:dyDescent="0.3">
      <c r="D103" t="s">
        <v>1850</v>
      </c>
      <c r="E103" t="s">
        <v>184</v>
      </c>
      <c r="F103" t="s">
        <v>92</v>
      </c>
      <c r="G103" t="s">
        <v>1832</v>
      </c>
      <c r="H103" t="s">
        <v>1851</v>
      </c>
      <c r="I103">
        <v>2003</v>
      </c>
      <c r="J103">
        <v>9</v>
      </c>
      <c r="K103">
        <v>5</v>
      </c>
      <c r="L103">
        <v>540</v>
      </c>
      <c r="M103">
        <v>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</v>
      </c>
      <c r="U103">
        <v>0</v>
      </c>
      <c r="V103">
        <v>0.4</v>
      </c>
      <c r="W103">
        <v>0.4</v>
      </c>
      <c r="X103">
        <v>0</v>
      </c>
      <c r="Y103">
        <v>0.5</v>
      </c>
      <c r="Z103">
        <v>4</v>
      </c>
      <c r="AA103">
        <v>16</v>
      </c>
      <c r="AB103">
        <v>8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7.0000000000000007E-2</v>
      </c>
      <c r="AI103">
        <v>0.01</v>
      </c>
      <c r="AJ103">
        <v>0.08</v>
      </c>
      <c r="AK103">
        <v>7.0000000000000007E-2</v>
      </c>
      <c r="AL103">
        <v>0.08</v>
      </c>
      <c r="AM103" t="s">
        <v>1503</v>
      </c>
      <c r="AV103">
        <v>0</v>
      </c>
      <c r="AW103">
        <v>0</v>
      </c>
      <c r="AX103">
        <v>0</v>
      </c>
      <c r="AY103" s="16">
        <v>145000000</v>
      </c>
      <c r="AZ103">
        <v>3</v>
      </c>
      <c r="BA103">
        <v>0</v>
      </c>
      <c r="BK103" s="24">
        <v>1</v>
      </c>
      <c r="BL103" s="24">
        <v>3</v>
      </c>
      <c r="BM103" s="24">
        <v>7</v>
      </c>
      <c r="BN103" s="24">
        <v>8</v>
      </c>
      <c r="BO103" s="24">
        <v>1</v>
      </c>
      <c r="BP103" s="24">
        <v>0</v>
      </c>
      <c r="BQ103" s="24">
        <v>0</v>
      </c>
      <c r="BR103" s="24">
        <v>2</v>
      </c>
      <c r="BS103" s="24">
        <v>13</v>
      </c>
      <c r="BT103" s="24">
        <v>6</v>
      </c>
      <c r="BU103" s="24">
        <v>46.2</v>
      </c>
      <c r="BV103" s="24">
        <v>2.2000000000000002</v>
      </c>
      <c r="BW103" s="24">
        <v>0</v>
      </c>
      <c r="BX103" s="24">
        <v>0</v>
      </c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</row>
    <row r="104" spans="4:88" x14ac:dyDescent="0.3">
      <c r="D104" t="s">
        <v>1852</v>
      </c>
      <c r="E104" t="s">
        <v>1567</v>
      </c>
      <c r="F104" t="s">
        <v>92</v>
      </c>
      <c r="G104" t="s">
        <v>1832</v>
      </c>
      <c r="H104" t="s">
        <v>1853</v>
      </c>
      <c r="I104">
        <v>1996</v>
      </c>
      <c r="J104">
        <v>6</v>
      </c>
      <c r="K104">
        <v>5</v>
      </c>
      <c r="L104">
        <v>431</v>
      </c>
      <c r="M104">
        <v>4.8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2</v>
      </c>
      <c r="U104">
        <v>0</v>
      </c>
      <c r="V104">
        <v>0.4</v>
      </c>
      <c r="W104">
        <v>0.4</v>
      </c>
      <c r="X104">
        <v>0.6</v>
      </c>
      <c r="Y104">
        <v>1</v>
      </c>
      <c r="Z104">
        <v>6</v>
      </c>
      <c r="AA104">
        <v>21</v>
      </c>
      <c r="AB104">
        <v>26</v>
      </c>
      <c r="AC104">
        <v>0</v>
      </c>
      <c r="AD104">
        <v>0.21</v>
      </c>
      <c r="AE104">
        <v>0.21</v>
      </c>
      <c r="AF104">
        <v>0</v>
      </c>
      <c r="AG104">
        <v>0.21</v>
      </c>
      <c r="AH104">
        <v>0.08</v>
      </c>
      <c r="AI104">
        <v>0.12</v>
      </c>
      <c r="AJ104">
        <v>0.21</v>
      </c>
      <c r="AK104">
        <v>0.08</v>
      </c>
      <c r="AL104">
        <v>0.21</v>
      </c>
      <c r="AM104" t="s">
        <v>1503</v>
      </c>
      <c r="AN104">
        <v>8000000</v>
      </c>
      <c r="AO104" t="s">
        <v>1715</v>
      </c>
      <c r="AP104" t="s">
        <v>1854</v>
      </c>
      <c r="AQ104">
        <v>374139</v>
      </c>
      <c r="AR104" t="s">
        <v>1852</v>
      </c>
      <c r="AS104">
        <v>1</v>
      </c>
      <c r="AT104" t="s">
        <v>87</v>
      </c>
      <c r="AU104">
        <v>2.91</v>
      </c>
      <c r="AV104">
        <v>15</v>
      </c>
      <c r="AW104">
        <v>60.6</v>
      </c>
      <c r="AX104">
        <v>1.88</v>
      </c>
      <c r="AY104" s="16">
        <v>145000000</v>
      </c>
      <c r="AZ104">
        <v>3</v>
      </c>
      <c r="BA104">
        <v>26</v>
      </c>
      <c r="BB104" s="12">
        <v>30</v>
      </c>
      <c r="BC104" s="12">
        <v>50.5</v>
      </c>
      <c r="BD104" s="12">
        <v>56</v>
      </c>
      <c r="BE104" s="12">
        <v>-4.0330000000000004</v>
      </c>
      <c r="BF104" s="12">
        <v>0.39479999999999998</v>
      </c>
      <c r="BG104" s="12" t="b">
        <v>0</v>
      </c>
      <c r="BH104" s="12">
        <v>57.5</v>
      </c>
      <c r="BI104" s="12" t="s">
        <v>88</v>
      </c>
      <c r="BJ104" s="12" t="s">
        <v>97</v>
      </c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</row>
    <row r="105" spans="4:88" x14ac:dyDescent="0.3">
      <c r="D105" t="s">
        <v>1855</v>
      </c>
      <c r="E105" t="s">
        <v>82</v>
      </c>
      <c r="F105" t="s">
        <v>92</v>
      </c>
      <c r="G105" t="s">
        <v>1832</v>
      </c>
      <c r="H105" t="s">
        <v>1856</v>
      </c>
      <c r="I105">
        <v>1995</v>
      </c>
      <c r="J105">
        <v>12</v>
      </c>
      <c r="K105">
        <v>11</v>
      </c>
      <c r="L105">
        <v>956</v>
      </c>
      <c r="M105">
        <v>10.6</v>
      </c>
      <c r="N105">
        <v>0</v>
      </c>
      <c r="O105">
        <v>2</v>
      </c>
      <c r="P105">
        <v>2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0.1</v>
      </c>
      <c r="W105">
        <v>0.1</v>
      </c>
      <c r="X105">
        <v>2</v>
      </c>
      <c r="Y105">
        <v>2.1</v>
      </c>
      <c r="Z105">
        <v>13</v>
      </c>
      <c r="AA105">
        <v>47</v>
      </c>
      <c r="AB105">
        <v>56</v>
      </c>
      <c r="AC105">
        <v>0</v>
      </c>
      <c r="AD105">
        <v>0.19</v>
      </c>
      <c r="AE105">
        <v>0.19</v>
      </c>
      <c r="AF105">
        <v>0</v>
      </c>
      <c r="AG105">
        <v>0.19</v>
      </c>
      <c r="AH105">
        <v>0.01</v>
      </c>
      <c r="AI105">
        <v>0.18</v>
      </c>
      <c r="AJ105">
        <v>0.2</v>
      </c>
      <c r="AK105">
        <v>0.01</v>
      </c>
      <c r="AL105">
        <v>0.2</v>
      </c>
      <c r="AM105" t="s">
        <v>1503</v>
      </c>
      <c r="AN105">
        <v>2000000</v>
      </c>
      <c r="AO105" t="s">
        <v>1542</v>
      </c>
      <c r="AP105" t="s">
        <v>1857</v>
      </c>
      <c r="AQ105">
        <v>191217</v>
      </c>
      <c r="AR105" t="s">
        <v>1855</v>
      </c>
      <c r="AS105">
        <v>1</v>
      </c>
      <c r="AT105" t="s">
        <v>87</v>
      </c>
      <c r="AU105">
        <v>2.91</v>
      </c>
      <c r="AV105">
        <v>11</v>
      </c>
      <c r="AW105">
        <v>93</v>
      </c>
      <c r="AX105">
        <v>1.83</v>
      </c>
      <c r="AY105" s="16">
        <v>145000000</v>
      </c>
      <c r="AZ105">
        <v>3</v>
      </c>
      <c r="BA105">
        <v>33</v>
      </c>
      <c r="BB105" s="12">
        <v>118</v>
      </c>
      <c r="BC105" s="12">
        <v>118</v>
      </c>
      <c r="BD105" s="12">
        <v>86</v>
      </c>
      <c r="BE105" s="12">
        <v>4.5999999999999996</v>
      </c>
      <c r="BF105" s="12">
        <v>0.74870000000000003</v>
      </c>
      <c r="BG105" s="12" t="b">
        <v>0</v>
      </c>
      <c r="BH105" s="12">
        <v>99.1</v>
      </c>
      <c r="BI105" s="12" t="s">
        <v>96</v>
      </c>
      <c r="BJ105" s="12" t="s">
        <v>97</v>
      </c>
      <c r="BK105" s="24">
        <v>7</v>
      </c>
      <c r="BL105" s="24">
        <v>6</v>
      </c>
      <c r="BM105" s="24">
        <v>6</v>
      </c>
      <c r="BN105" s="24">
        <v>0</v>
      </c>
      <c r="BO105" s="24">
        <v>10</v>
      </c>
      <c r="BP105" s="24">
        <v>1</v>
      </c>
      <c r="BQ105" s="24">
        <v>0</v>
      </c>
      <c r="BR105" s="24">
        <v>0</v>
      </c>
      <c r="BS105" s="24">
        <v>1</v>
      </c>
      <c r="BT105" s="24">
        <v>1</v>
      </c>
      <c r="BU105" s="24">
        <v>100</v>
      </c>
      <c r="BV105" s="24">
        <v>0.16</v>
      </c>
      <c r="BW105" s="24">
        <v>0</v>
      </c>
      <c r="BX105" s="24">
        <v>0</v>
      </c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</row>
    <row r="106" spans="4:88" x14ac:dyDescent="0.3">
      <c r="D106" t="s">
        <v>1858</v>
      </c>
      <c r="E106" t="s">
        <v>82</v>
      </c>
      <c r="F106" t="s">
        <v>92</v>
      </c>
      <c r="G106" t="s">
        <v>1832</v>
      </c>
      <c r="H106" t="s">
        <v>1859</v>
      </c>
      <c r="I106">
        <v>1991</v>
      </c>
      <c r="J106">
        <v>8</v>
      </c>
      <c r="K106">
        <v>7</v>
      </c>
      <c r="L106">
        <v>675</v>
      </c>
      <c r="M106">
        <v>7.5</v>
      </c>
      <c r="N106">
        <v>1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0.1</v>
      </c>
      <c r="W106">
        <v>0.1</v>
      </c>
      <c r="X106">
        <v>0</v>
      </c>
      <c r="Y106">
        <v>0.1</v>
      </c>
      <c r="Z106">
        <v>4</v>
      </c>
      <c r="AA106">
        <v>12</v>
      </c>
      <c r="AB106">
        <v>0</v>
      </c>
      <c r="AC106">
        <v>0.13</v>
      </c>
      <c r="AD106">
        <v>0</v>
      </c>
      <c r="AE106">
        <v>0.13</v>
      </c>
      <c r="AF106">
        <v>0.13</v>
      </c>
      <c r="AG106">
        <v>0.13</v>
      </c>
      <c r="AH106">
        <v>0.01</v>
      </c>
      <c r="AI106">
        <v>0</v>
      </c>
      <c r="AJ106">
        <v>0.01</v>
      </c>
      <c r="AK106">
        <v>0.01</v>
      </c>
      <c r="AL106">
        <v>0.01</v>
      </c>
      <c r="AM106" t="s">
        <v>1503</v>
      </c>
      <c r="AN106">
        <v>1000000</v>
      </c>
      <c r="AO106" t="s">
        <v>1752</v>
      </c>
      <c r="AP106" t="s">
        <v>1860</v>
      </c>
      <c r="AQ106">
        <v>99922</v>
      </c>
      <c r="AR106" t="s">
        <v>1858</v>
      </c>
      <c r="AS106">
        <v>1</v>
      </c>
      <c r="AT106" t="s">
        <v>137</v>
      </c>
      <c r="AU106">
        <v>1.91</v>
      </c>
      <c r="AV106">
        <v>15</v>
      </c>
      <c r="AW106">
        <v>39.5</v>
      </c>
      <c r="AX106">
        <v>1.5</v>
      </c>
      <c r="AY106" s="16">
        <v>145000000</v>
      </c>
      <c r="AZ106">
        <v>3</v>
      </c>
      <c r="BA106">
        <v>41</v>
      </c>
      <c r="BB106" s="12">
        <v>38</v>
      </c>
      <c r="BC106" s="12">
        <v>94</v>
      </c>
      <c r="BD106" s="12">
        <v>71</v>
      </c>
      <c r="BE106" s="12">
        <v>6.2830000000000004</v>
      </c>
      <c r="BF106" s="12">
        <v>0.33979999999999999</v>
      </c>
      <c r="BG106" s="12" t="b">
        <v>0</v>
      </c>
      <c r="BH106" s="12">
        <v>53.8</v>
      </c>
      <c r="BI106" s="12" t="s">
        <v>88</v>
      </c>
      <c r="BJ106" s="12" t="s">
        <v>97</v>
      </c>
      <c r="BK106" s="24">
        <v>19</v>
      </c>
      <c r="BL106" s="24">
        <v>35</v>
      </c>
      <c r="BM106" s="24">
        <v>15</v>
      </c>
      <c r="BN106" s="24">
        <v>14</v>
      </c>
      <c r="BO106" s="24">
        <v>1</v>
      </c>
      <c r="BP106" s="24">
        <v>2</v>
      </c>
      <c r="BQ106" s="24">
        <v>0</v>
      </c>
      <c r="BR106" s="24">
        <v>2</v>
      </c>
      <c r="BS106" s="24">
        <v>18</v>
      </c>
      <c r="BT106" s="24">
        <v>5</v>
      </c>
      <c r="BU106" s="24">
        <v>27.8</v>
      </c>
      <c r="BV106" s="24">
        <v>0.77</v>
      </c>
      <c r="BW106" s="24">
        <v>0</v>
      </c>
      <c r="BX106" s="24">
        <v>0</v>
      </c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</row>
    <row r="107" spans="4:88" x14ac:dyDescent="0.3">
      <c r="D107" t="s">
        <v>1861</v>
      </c>
      <c r="E107" t="s">
        <v>82</v>
      </c>
      <c r="F107" t="s">
        <v>130</v>
      </c>
      <c r="G107" t="s">
        <v>1832</v>
      </c>
      <c r="H107" t="s">
        <v>1862</v>
      </c>
      <c r="I107">
        <v>1996</v>
      </c>
      <c r="J107">
        <v>7</v>
      </c>
      <c r="K107">
        <v>4</v>
      </c>
      <c r="L107">
        <v>315</v>
      </c>
      <c r="M107">
        <v>3.5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0.1</v>
      </c>
      <c r="Y107">
        <v>0.1</v>
      </c>
      <c r="Z107">
        <v>2</v>
      </c>
      <c r="AA107">
        <v>15</v>
      </c>
      <c r="AB107">
        <v>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0.03</v>
      </c>
      <c r="AJ107">
        <v>0.03</v>
      </c>
      <c r="AK107">
        <v>0</v>
      </c>
      <c r="AL107">
        <v>0.03</v>
      </c>
      <c r="AM107" t="s">
        <v>1503</v>
      </c>
      <c r="AN107">
        <v>6000000</v>
      </c>
      <c r="AO107" t="s">
        <v>1526</v>
      </c>
      <c r="AP107" t="s">
        <v>1863</v>
      </c>
      <c r="AQ107">
        <v>336869</v>
      </c>
      <c r="AR107" t="s">
        <v>1861</v>
      </c>
      <c r="AS107">
        <v>1</v>
      </c>
      <c r="AT107" t="s">
        <v>95</v>
      </c>
      <c r="AU107">
        <v>3.91</v>
      </c>
      <c r="AV107">
        <v>9</v>
      </c>
      <c r="AW107">
        <v>67.2</v>
      </c>
      <c r="AX107">
        <v>1.5</v>
      </c>
      <c r="AY107" s="16">
        <v>145000000</v>
      </c>
      <c r="AZ107">
        <v>3</v>
      </c>
      <c r="BA107">
        <v>29</v>
      </c>
      <c r="BB107" s="12">
        <v>284</v>
      </c>
      <c r="BC107" s="12">
        <v>284</v>
      </c>
      <c r="BD107" s="12">
        <v>284</v>
      </c>
      <c r="BE107" s="12">
        <v>29.553999999999998</v>
      </c>
      <c r="BF107" s="12">
        <v>5.0500000000000003E-2</v>
      </c>
      <c r="BG107" s="12" t="b">
        <v>1</v>
      </c>
      <c r="BH107" s="12">
        <v>130</v>
      </c>
      <c r="BI107" s="12" t="s">
        <v>96</v>
      </c>
      <c r="BJ107" s="12" t="s">
        <v>103</v>
      </c>
      <c r="BK107" s="24">
        <v>14</v>
      </c>
      <c r="BL107" s="24">
        <v>14</v>
      </c>
      <c r="BM107" s="24">
        <v>16</v>
      </c>
      <c r="BN107" s="24">
        <v>5</v>
      </c>
      <c r="BO107" s="24">
        <v>10</v>
      </c>
      <c r="BP107" s="24">
        <v>4</v>
      </c>
      <c r="BQ107" s="24">
        <v>0</v>
      </c>
      <c r="BR107" s="24">
        <v>2</v>
      </c>
      <c r="BS107" s="24">
        <v>12</v>
      </c>
      <c r="BT107" s="24">
        <v>4</v>
      </c>
      <c r="BU107" s="24">
        <v>33.299999999999997</v>
      </c>
      <c r="BV107" s="24">
        <v>1.19</v>
      </c>
      <c r="BW107" s="24">
        <v>0</v>
      </c>
      <c r="BX107" s="24">
        <v>0</v>
      </c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</row>
    <row r="108" spans="4:88" x14ac:dyDescent="0.3">
      <c r="D108" t="s">
        <v>1864</v>
      </c>
      <c r="E108" t="s">
        <v>184</v>
      </c>
      <c r="F108" t="s">
        <v>130</v>
      </c>
      <c r="G108" t="s">
        <v>1832</v>
      </c>
      <c r="H108" t="s">
        <v>1865</v>
      </c>
      <c r="I108">
        <v>1996</v>
      </c>
      <c r="J108">
        <v>11</v>
      </c>
      <c r="K108">
        <v>8</v>
      </c>
      <c r="L108">
        <v>779</v>
      </c>
      <c r="M108">
        <v>8.6999999999999993</v>
      </c>
      <c r="N108">
        <v>1</v>
      </c>
      <c r="O108">
        <v>2</v>
      </c>
      <c r="P108">
        <v>3</v>
      </c>
      <c r="Q108">
        <v>1</v>
      </c>
      <c r="R108">
        <v>0</v>
      </c>
      <c r="S108">
        <v>0</v>
      </c>
      <c r="T108">
        <v>3</v>
      </c>
      <c r="U108">
        <v>0</v>
      </c>
      <c r="V108">
        <v>1.5</v>
      </c>
      <c r="W108">
        <v>1.5</v>
      </c>
      <c r="X108">
        <v>1.7</v>
      </c>
      <c r="Y108">
        <v>3.2</v>
      </c>
      <c r="Z108">
        <v>13</v>
      </c>
      <c r="AA108">
        <v>72</v>
      </c>
      <c r="AB108">
        <v>33</v>
      </c>
      <c r="AC108">
        <v>0.12</v>
      </c>
      <c r="AD108">
        <v>0.23</v>
      </c>
      <c r="AE108">
        <v>0.35</v>
      </c>
      <c r="AF108">
        <v>0.12</v>
      </c>
      <c r="AG108">
        <v>0.35</v>
      </c>
      <c r="AH108">
        <v>0.17</v>
      </c>
      <c r="AI108">
        <v>0.2</v>
      </c>
      <c r="AJ108">
        <v>0.37</v>
      </c>
      <c r="AK108">
        <v>0.17</v>
      </c>
      <c r="AL108">
        <v>0.37</v>
      </c>
      <c r="AM108" t="s">
        <v>1503</v>
      </c>
      <c r="AN108">
        <v>15000000</v>
      </c>
      <c r="AO108" t="s">
        <v>1651</v>
      </c>
      <c r="AP108" t="s">
        <v>1866</v>
      </c>
      <c r="AQ108">
        <v>348795</v>
      </c>
      <c r="AR108" t="s">
        <v>1864</v>
      </c>
      <c r="AS108">
        <v>1</v>
      </c>
      <c r="AT108" t="s">
        <v>87</v>
      </c>
      <c r="AU108">
        <v>2.91</v>
      </c>
      <c r="AV108">
        <v>15</v>
      </c>
      <c r="AW108">
        <v>66.400000000000006</v>
      </c>
      <c r="AX108">
        <v>1.88</v>
      </c>
      <c r="AY108" s="16">
        <v>145000000</v>
      </c>
      <c r="AZ108">
        <v>3</v>
      </c>
      <c r="BA108">
        <v>27</v>
      </c>
      <c r="BB108" s="12">
        <v>177</v>
      </c>
      <c r="BC108" s="12">
        <v>128</v>
      </c>
      <c r="BD108" s="12">
        <v>115.3</v>
      </c>
      <c r="BE108" s="12">
        <v>10.771000000000001</v>
      </c>
      <c r="BF108" s="12">
        <v>0.40660000000000002</v>
      </c>
      <c r="BG108" s="12" t="b">
        <v>0</v>
      </c>
      <c r="BH108" s="12">
        <v>95.5</v>
      </c>
      <c r="BI108" s="12" t="s">
        <v>96</v>
      </c>
      <c r="BJ108" s="12" t="s">
        <v>97</v>
      </c>
      <c r="BK108" s="24">
        <v>21</v>
      </c>
      <c r="BL108" s="24">
        <v>5</v>
      </c>
      <c r="BM108" s="24">
        <v>13</v>
      </c>
      <c r="BN108" s="24">
        <v>63</v>
      </c>
      <c r="BO108" s="24">
        <v>93</v>
      </c>
      <c r="BP108" s="24">
        <v>4</v>
      </c>
      <c r="BQ108" s="24">
        <v>0</v>
      </c>
      <c r="BR108" s="24">
        <v>8</v>
      </c>
      <c r="BS108" s="24">
        <v>34</v>
      </c>
      <c r="BT108" s="24">
        <v>19</v>
      </c>
      <c r="BU108" s="24">
        <v>55.9</v>
      </c>
      <c r="BV108" s="24">
        <v>2.1</v>
      </c>
      <c r="BW108" s="24">
        <v>2</v>
      </c>
      <c r="BX108" s="24">
        <v>3</v>
      </c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</row>
    <row r="109" spans="4:88" x14ac:dyDescent="0.3">
      <c r="D109" t="s">
        <v>1867</v>
      </c>
      <c r="E109" t="s">
        <v>82</v>
      </c>
      <c r="F109" t="s">
        <v>130</v>
      </c>
      <c r="G109" t="s">
        <v>1832</v>
      </c>
      <c r="H109" t="s">
        <v>1868</v>
      </c>
      <c r="I109">
        <v>2005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t="s">
        <v>1503</v>
      </c>
      <c r="AV109">
        <v>0</v>
      </c>
      <c r="AW109">
        <v>0</v>
      </c>
      <c r="AX109">
        <v>0</v>
      </c>
      <c r="AY109" s="16">
        <v>145000000</v>
      </c>
      <c r="AZ109">
        <v>3</v>
      </c>
      <c r="BA109">
        <v>0</v>
      </c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</row>
    <row r="110" spans="4:88" x14ac:dyDescent="0.3">
      <c r="D110" t="s">
        <v>1869</v>
      </c>
      <c r="E110" t="s">
        <v>82</v>
      </c>
      <c r="F110" t="s">
        <v>130</v>
      </c>
      <c r="G110" t="s">
        <v>1832</v>
      </c>
      <c r="H110" t="s">
        <v>1870</v>
      </c>
      <c r="I110">
        <v>1996</v>
      </c>
      <c r="J110">
        <v>12</v>
      </c>
      <c r="K110">
        <v>12</v>
      </c>
      <c r="L110">
        <v>993</v>
      </c>
      <c r="M110">
        <v>11</v>
      </c>
      <c r="N110">
        <v>2</v>
      </c>
      <c r="O110">
        <v>4</v>
      </c>
      <c r="P110">
        <v>6</v>
      </c>
      <c r="Q110">
        <v>2</v>
      </c>
      <c r="R110">
        <v>0</v>
      </c>
      <c r="S110">
        <v>0</v>
      </c>
      <c r="T110">
        <v>1</v>
      </c>
      <c r="U110">
        <v>0</v>
      </c>
      <c r="V110">
        <v>0.9</v>
      </c>
      <c r="W110">
        <v>0.9</v>
      </c>
      <c r="X110">
        <v>2</v>
      </c>
      <c r="Y110">
        <v>2.9</v>
      </c>
      <c r="Z110">
        <v>18</v>
      </c>
      <c r="AA110">
        <v>93</v>
      </c>
      <c r="AB110">
        <v>50</v>
      </c>
      <c r="AC110">
        <v>0.18</v>
      </c>
      <c r="AD110">
        <v>0.36</v>
      </c>
      <c r="AE110">
        <v>0.54</v>
      </c>
      <c r="AF110">
        <v>0.18</v>
      </c>
      <c r="AG110">
        <v>0.54</v>
      </c>
      <c r="AH110">
        <v>0.08</v>
      </c>
      <c r="AI110">
        <v>0.18</v>
      </c>
      <c r="AJ110">
        <v>0.26</v>
      </c>
      <c r="AK110">
        <v>0.08</v>
      </c>
      <c r="AL110">
        <v>0.26</v>
      </c>
      <c r="AM110" t="s">
        <v>1503</v>
      </c>
      <c r="AN110">
        <v>6000000</v>
      </c>
      <c r="AO110" t="s">
        <v>1526</v>
      </c>
      <c r="AP110" t="s">
        <v>1871</v>
      </c>
      <c r="AQ110">
        <v>357885</v>
      </c>
      <c r="AR110" t="s">
        <v>1869</v>
      </c>
      <c r="AS110">
        <v>1</v>
      </c>
      <c r="AT110" t="s">
        <v>95</v>
      </c>
      <c r="AU110">
        <v>3.91</v>
      </c>
      <c r="AV110">
        <v>4</v>
      </c>
      <c r="AW110">
        <v>43</v>
      </c>
      <c r="AX110">
        <v>2</v>
      </c>
      <c r="AY110" s="16">
        <v>145000000</v>
      </c>
      <c r="AZ110">
        <v>3</v>
      </c>
      <c r="BA110">
        <v>29</v>
      </c>
      <c r="BB110" s="12">
        <v>66</v>
      </c>
      <c r="BC110" s="12">
        <v>66</v>
      </c>
      <c r="BD110" s="12">
        <v>66</v>
      </c>
      <c r="BE110" s="12"/>
      <c r="BF110" s="12"/>
      <c r="BG110" s="12" t="b">
        <v>0</v>
      </c>
      <c r="BH110" s="12">
        <v>58.4</v>
      </c>
      <c r="BI110" s="12" t="s">
        <v>96</v>
      </c>
      <c r="BJ110" s="12" t="s">
        <v>89</v>
      </c>
      <c r="BK110" s="24">
        <v>13</v>
      </c>
      <c r="BL110" s="24">
        <v>25</v>
      </c>
      <c r="BM110" s="24">
        <v>12</v>
      </c>
      <c r="BN110" s="24">
        <v>14</v>
      </c>
      <c r="BO110" s="24">
        <v>56</v>
      </c>
      <c r="BP110" s="24">
        <v>2</v>
      </c>
      <c r="BQ110" s="24">
        <v>0</v>
      </c>
      <c r="BR110" s="24">
        <v>2</v>
      </c>
      <c r="BS110" s="24">
        <v>23</v>
      </c>
      <c r="BT110" s="24">
        <v>4</v>
      </c>
      <c r="BU110" s="24">
        <v>17.399999999999999</v>
      </c>
      <c r="BV110" s="24">
        <v>1.1299999999999999</v>
      </c>
      <c r="BW110" s="24">
        <v>0</v>
      </c>
      <c r="BX110" s="24">
        <v>0</v>
      </c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</row>
    <row r="111" spans="4:88" x14ac:dyDescent="0.3">
      <c r="D111" t="s">
        <v>1872</v>
      </c>
      <c r="E111" t="s">
        <v>643</v>
      </c>
      <c r="F111" t="s">
        <v>130</v>
      </c>
      <c r="G111" t="s">
        <v>1832</v>
      </c>
      <c r="H111" t="s">
        <v>1465</v>
      </c>
      <c r="I111">
        <v>2000</v>
      </c>
      <c r="J111">
        <v>4</v>
      </c>
      <c r="K111">
        <v>1</v>
      </c>
      <c r="L111">
        <v>92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0.1</v>
      </c>
      <c r="W111">
        <v>0.1</v>
      </c>
      <c r="X111">
        <v>0.1</v>
      </c>
      <c r="Y111">
        <v>0.2</v>
      </c>
      <c r="Z111">
        <v>4</v>
      </c>
      <c r="AA111">
        <v>7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0.08</v>
      </c>
      <c r="AI111">
        <v>0.08</v>
      </c>
      <c r="AJ111">
        <v>0.16</v>
      </c>
      <c r="AK111">
        <v>0.08</v>
      </c>
      <c r="AL111">
        <v>0.16</v>
      </c>
      <c r="AM111" t="s">
        <v>1503</v>
      </c>
      <c r="AV111">
        <v>0</v>
      </c>
      <c r="AW111">
        <v>0</v>
      </c>
      <c r="AX111">
        <v>0</v>
      </c>
      <c r="AY111" s="16">
        <v>145000000</v>
      </c>
      <c r="AZ111">
        <v>3</v>
      </c>
      <c r="BA111">
        <v>0</v>
      </c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</row>
    <row r="112" spans="4:88" x14ac:dyDescent="0.3">
      <c r="D112" t="s">
        <v>1873</v>
      </c>
      <c r="E112" t="s">
        <v>304</v>
      </c>
      <c r="F112" t="s">
        <v>130</v>
      </c>
      <c r="G112" t="s">
        <v>1832</v>
      </c>
      <c r="H112" t="s">
        <v>1874</v>
      </c>
      <c r="I112">
        <v>1996</v>
      </c>
      <c r="J112">
        <v>7</v>
      </c>
      <c r="K112">
        <v>6</v>
      </c>
      <c r="L112">
        <v>558</v>
      </c>
      <c r="M112">
        <v>6.2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</v>
      </c>
      <c r="U112">
        <v>0</v>
      </c>
      <c r="V112">
        <v>0.1</v>
      </c>
      <c r="W112">
        <v>0.1</v>
      </c>
      <c r="X112">
        <v>0.2</v>
      </c>
      <c r="Y112">
        <v>0.3</v>
      </c>
      <c r="Z112">
        <v>8</v>
      </c>
      <c r="AA112">
        <v>40</v>
      </c>
      <c r="AB112">
        <v>2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0.02</v>
      </c>
      <c r="AI112">
        <v>0.03</v>
      </c>
      <c r="AJ112">
        <v>0.05</v>
      </c>
      <c r="AK112">
        <v>0.02</v>
      </c>
      <c r="AL112">
        <v>0.05</v>
      </c>
      <c r="AM112" t="s">
        <v>1503</v>
      </c>
      <c r="AN112">
        <v>17000000</v>
      </c>
      <c r="AO112" t="s">
        <v>1875</v>
      </c>
      <c r="AP112" t="s">
        <v>1876</v>
      </c>
      <c r="AQ112">
        <v>287579</v>
      </c>
      <c r="AR112" t="s">
        <v>1873</v>
      </c>
      <c r="AS112">
        <v>1</v>
      </c>
      <c r="AT112" t="s">
        <v>102</v>
      </c>
      <c r="AU112">
        <v>0.91</v>
      </c>
      <c r="AV112">
        <v>15</v>
      </c>
      <c r="AW112">
        <v>25.4</v>
      </c>
      <c r="AX112">
        <v>1.67</v>
      </c>
      <c r="AY112" s="16">
        <v>145000000</v>
      </c>
      <c r="AZ112">
        <v>3</v>
      </c>
      <c r="BA112">
        <v>34</v>
      </c>
      <c r="BB112" s="12">
        <v>30</v>
      </c>
      <c r="BC112" s="12">
        <v>52.5</v>
      </c>
      <c r="BD112" s="12">
        <v>45.3</v>
      </c>
      <c r="BE112" s="12">
        <v>7.202</v>
      </c>
      <c r="BF112" s="12">
        <v>2.6599999999999999E-2</v>
      </c>
      <c r="BG112" s="12" t="b">
        <v>1</v>
      </c>
      <c r="BH112" s="12">
        <v>37.5</v>
      </c>
      <c r="BI112" s="12" t="s">
        <v>88</v>
      </c>
      <c r="BJ112" s="12" t="s">
        <v>103</v>
      </c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</row>
    <row r="113" spans="4:88" x14ac:dyDescent="0.3">
      <c r="D113" t="s">
        <v>1877</v>
      </c>
      <c r="E113" t="s">
        <v>82</v>
      </c>
      <c r="F113" t="s">
        <v>130</v>
      </c>
      <c r="G113" t="s">
        <v>1832</v>
      </c>
      <c r="H113" t="s">
        <v>1878</v>
      </c>
      <c r="I113">
        <v>2001</v>
      </c>
      <c r="J113">
        <v>7</v>
      </c>
      <c r="K113">
        <v>5</v>
      </c>
      <c r="L113">
        <v>450</v>
      </c>
      <c r="M113">
        <v>5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0.2</v>
      </c>
      <c r="Y113">
        <v>0.2</v>
      </c>
      <c r="Z113">
        <v>7</v>
      </c>
      <c r="AA113">
        <v>12</v>
      </c>
      <c r="AB113">
        <v>2</v>
      </c>
      <c r="AC113">
        <v>0</v>
      </c>
      <c r="AD113">
        <v>0.2</v>
      </c>
      <c r="AE113">
        <v>0.2</v>
      </c>
      <c r="AF113">
        <v>0</v>
      </c>
      <c r="AG113">
        <v>0.2</v>
      </c>
      <c r="AH113">
        <v>0</v>
      </c>
      <c r="AI113">
        <v>0.03</v>
      </c>
      <c r="AJ113">
        <v>0.03</v>
      </c>
      <c r="AK113">
        <v>0</v>
      </c>
      <c r="AL113">
        <v>0.03</v>
      </c>
      <c r="AM113" t="s">
        <v>1503</v>
      </c>
      <c r="AN113">
        <v>15000000</v>
      </c>
      <c r="AO113" t="s">
        <v>1651</v>
      </c>
      <c r="AP113" t="s">
        <v>1879</v>
      </c>
      <c r="AQ113">
        <v>466801</v>
      </c>
      <c r="AR113" t="s">
        <v>1877</v>
      </c>
      <c r="AS113">
        <v>1</v>
      </c>
      <c r="AT113" t="s">
        <v>95</v>
      </c>
      <c r="AU113">
        <v>3.91</v>
      </c>
      <c r="AV113">
        <v>1</v>
      </c>
      <c r="AW113">
        <v>22</v>
      </c>
      <c r="AX113">
        <v>1</v>
      </c>
      <c r="AY113" s="16">
        <v>145000000</v>
      </c>
      <c r="AZ113">
        <v>3</v>
      </c>
      <c r="BA113">
        <v>15</v>
      </c>
      <c r="BB113" s="12">
        <v>22</v>
      </c>
      <c r="BC113" s="12">
        <v>22</v>
      </c>
      <c r="BD113" s="12">
        <v>22</v>
      </c>
      <c r="BE113" s="12"/>
      <c r="BF113" s="12"/>
      <c r="BG113" s="12" t="b">
        <v>0</v>
      </c>
      <c r="BH113" s="12">
        <v>22</v>
      </c>
      <c r="BI113" s="12" t="s">
        <v>88</v>
      </c>
      <c r="BJ113" s="12" t="s">
        <v>89</v>
      </c>
      <c r="BK113" s="24">
        <v>37</v>
      </c>
      <c r="BL113" s="24">
        <v>22</v>
      </c>
      <c r="BM113" s="24">
        <v>35</v>
      </c>
      <c r="BN113" s="24">
        <v>33</v>
      </c>
      <c r="BO113" s="24">
        <v>5</v>
      </c>
      <c r="BP113" s="24">
        <v>4</v>
      </c>
      <c r="BQ113" s="24">
        <v>0</v>
      </c>
      <c r="BR113" s="24">
        <v>0</v>
      </c>
      <c r="BS113" s="24">
        <v>21</v>
      </c>
      <c r="BT113" s="24">
        <v>4</v>
      </c>
      <c r="BU113" s="24">
        <v>19</v>
      </c>
      <c r="BV113" s="24">
        <v>0.96</v>
      </c>
      <c r="BW113" s="24">
        <v>0</v>
      </c>
      <c r="BX113" s="24">
        <v>0</v>
      </c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</row>
    <row r="114" spans="4:88" x14ac:dyDescent="0.3">
      <c r="D114" t="s">
        <v>1880</v>
      </c>
      <c r="E114" t="s">
        <v>82</v>
      </c>
      <c r="F114" t="s">
        <v>160</v>
      </c>
      <c r="G114" t="s">
        <v>1832</v>
      </c>
      <c r="H114" t="s">
        <v>1881</v>
      </c>
      <c r="I114">
        <v>1996</v>
      </c>
      <c r="J114">
        <v>8</v>
      </c>
      <c r="K114">
        <v>3</v>
      </c>
      <c r="L114">
        <v>327</v>
      </c>
      <c r="M114">
        <v>3.6</v>
      </c>
      <c r="N114">
        <v>1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1.6</v>
      </c>
      <c r="W114">
        <v>1.6</v>
      </c>
      <c r="X114">
        <v>0.3</v>
      </c>
      <c r="Y114">
        <v>1.9</v>
      </c>
      <c r="Z114">
        <v>3</v>
      </c>
      <c r="AA114">
        <v>15</v>
      </c>
      <c r="AB114">
        <v>29</v>
      </c>
      <c r="AC114">
        <v>0.28000000000000003</v>
      </c>
      <c r="AD114">
        <v>0</v>
      </c>
      <c r="AE114">
        <v>0.28000000000000003</v>
      </c>
      <c r="AF114">
        <v>0.28000000000000003</v>
      </c>
      <c r="AG114">
        <v>0.28000000000000003</v>
      </c>
      <c r="AH114">
        <v>0.44</v>
      </c>
      <c r="AI114">
        <v>0.08</v>
      </c>
      <c r="AJ114">
        <v>0.53</v>
      </c>
      <c r="AK114">
        <v>0.44</v>
      </c>
      <c r="AL114">
        <v>0.53</v>
      </c>
      <c r="AM114" t="s">
        <v>1503</v>
      </c>
      <c r="AN114">
        <v>3500000</v>
      </c>
      <c r="AO114" t="s">
        <v>1588</v>
      </c>
      <c r="AP114" t="s">
        <v>1882</v>
      </c>
      <c r="AQ114">
        <v>378139</v>
      </c>
      <c r="AR114" t="s">
        <v>1880</v>
      </c>
      <c r="AS114">
        <v>1</v>
      </c>
      <c r="AT114" t="s">
        <v>87</v>
      </c>
      <c r="AU114">
        <v>2.91</v>
      </c>
      <c r="AV114">
        <v>4</v>
      </c>
      <c r="AW114">
        <v>31.7</v>
      </c>
      <c r="AX114">
        <v>1.33</v>
      </c>
      <c r="AY114" s="16">
        <v>145000000</v>
      </c>
      <c r="AZ114">
        <v>3</v>
      </c>
      <c r="BA114">
        <v>22</v>
      </c>
      <c r="BB114" s="12">
        <v>47</v>
      </c>
      <c r="BC114" s="12">
        <v>41.5</v>
      </c>
      <c r="BD114" s="12">
        <v>41.5</v>
      </c>
      <c r="BE114" s="12">
        <v>8.577</v>
      </c>
      <c r="BF114" s="12">
        <v>4.4400000000000002E-2</v>
      </c>
      <c r="BG114" s="12" t="b">
        <v>1</v>
      </c>
      <c r="BH114" s="12">
        <v>36.700000000000003</v>
      </c>
      <c r="BI114" s="12" t="s">
        <v>88</v>
      </c>
      <c r="BJ114" s="12" t="s">
        <v>103</v>
      </c>
      <c r="BK114" s="24">
        <v>24</v>
      </c>
      <c r="BL114" s="24">
        <v>14</v>
      </c>
      <c r="BM114" s="24">
        <v>10</v>
      </c>
      <c r="BN114" s="24">
        <v>18</v>
      </c>
      <c r="BO114" s="24">
        <v>32</v>
      </c>
      <c r="BP114" s="24">
        <v>5</v>
      </c>
      <c r="BQ114" s="24">
        <v>0</v>
      </c>
      <c r="BR114" s="24">
        <v>1</v>
      </c>
      <c r="BS114" s="24">
        <v>16</v>
      </c>
      <c r="BT114" s="24">
        <v>4</v>
      </c>
      <c r="BU114" s="24">
        <v>25</v>
      </c>
      <c r="BV114" s="24">
        <v>1.1000000000000001</v>
      </c>
      <c r="BW114" s="24">
        <v>0</v>
      </c>
      <c r="BX114" s="24">
        <v>0</v>
      </c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</row>
    <row r="115" spans="4:88" x14ac:dyDescent="0.3">
      <c r="D115" t="s">
        <v>1883</v>
      </c>
      <c r="E115" t="s">
        <v>82</v>
      </c>
      <c r="F115" t="s">
        <v>160</v>
      </c>
      <c r="G115" t="s">
        <v>1832</v>
      </c>
      <c r="H115" t="s">
        <v>1884</v>
      </c>
      <c r="I115">
        <v>2006</v>
      </c>
      <c r="J115">
        <v>7</v>
      </c>
      <c r="K115">
        <v>1</v>
      </c>
      <c r="L115">
        <v>191</v>
      </c>
      <c r="M115">
        <v>2.1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0.9</v>
      </c>
      <c r="W115">
        <v>0.9</v>
      </c>
      <c r="X115">
        <v>0</v>
      </c>
      <c r="Y115">
        <v>1</v>
      </c>
      <c r="Z115">
        <v>9</v>
      </c>
      <c r="AA115">
        <v>5</v>
      </c>
      <c r="AB115">
        <v>20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0.44</v>
      </c>
      <c r="AI115">
        <v>0.01</v>
      </c>
      <c r="AJ115">
        <v>0.45</v>
      </c>
      <c r="AK115">
        <v>0.44</v>
      </c>
      <c r="AL115">
        <v>0.45</v>
      </c>
      <c r="AM115" t="s">
        <v>1503</v>
      </c>
      <c r="AN115">
        <v>5000000</v>
      </c>
      <c r="AO115" t="s">
        <v>1609</v>
      </c>
      <c r="AP115" t="s">
        <v>1885</v>
      </c>
      <c r="AQ115">
        <v>961087</v>
      </c>
      <c r="AR115" t="s">
        <v>1886</v>
      </c>
      <c r="AS115">
        <v>1</v>
      </c>
      <c r="AT115" t="s">
        <v>95</v>
      </c>
      <c r="AU115">
        <v>3.91</v>
      </c>
      <c r="AV115">
        <v>0</v>
      </c>
      <c r="AW115">
        <v>0</v>
      </c>
      <c r="AX115">
        <v>0</v>
      </c>
      <c r="AY115" s="16">
        <v>145000000</v>
      </c>
      <c r="AZ115">
        <v>3</v>
      </c>
      <c r="BA115">
        <v>9</v>
      </c>
      <c r="BB115" s="12">
        <v>0</v>
      </c>
      <c r="BC115" s="12">
        <v>0</v>
      </c>
      <c r="BD115" s="12">
        <v>0</v>
      </c>
      <c r="BE115" s="12"/>
      <c r="BF115" s="12"/>
      <c r="BG115" s="12" t="b">
        <v>0</v>
      </c>
      <c r="BH115" s="12">
        <v>0</v>
      </c>
      <c r="BI115" s="12" t="s">
        <v>109</v>
      </c>
      <c r="BJ115" s="12" t="s">
        <v>89</v>
      </c>
      <c r="BK115" s="24">
        <v>0</v>
      </c>
      <c r="BL115" s="24">
        <v>0</v>
      </c>
      <c r="BM115" s="24">
        <v>0</v>
      </c>
      <c r="BN115" s="24">
        <v>0</v>
      </c>
      <c r="BO115" s="24">
        <v>2</v>
      </c>
      <c r="BP115" s="24">
        <v>0</v>
      </c>
      <c r="BQ115" s="24">
        <v>0</v>
      </c>
      <c r="BR115" s="24">
        <v>0</v>
      </c>
      <c r="BS115" s="24">
        <v>0</v>
      </c>
      <c r="BT115" s="24">
        <v>0</v>
      </c>
      <c r="BU115" s="24"/>
      <c r="BV115" s="24">
        <v>0</v>
      </c>
      <c r="BW115" s="24">
        <v>0</v>
      </c>
      <c r="BX115" s="24">
        <v>0</v>
      </c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</row>
    <row r="116" spans="4:88" x14ac:dyDescent="0.3">
      <c r="D116" t="s">
        <v>1887</v>
      </c>
      <c r="E116" t="s">
        <v>304</v>
      </c>
      <c r="F116" t="s">
        <v>160</v>
      </c>
      <c r="G116" t="s">
        <v>1832</v>
      </c>
      <c r="H116" t="s">
        <v>1888</v>
      </c>
      <c r="I116">
        <v>2001</v>
      </c>
      <c r="J116">
        <v>8</v>
      </c>
      <c r="K116">
        <v>7</v>
      </c>
      <c r="L116">
        <v>555</v>
      </c>
      <c r="M116">
        <v>6.2</v>
      </c>
      <c r="N116">
        <v>3</v>
      </c>
      <c r="O116">
        <v>2</v>
      </c>
      <c r="P116">
        <v>5</v>
      </c>
      <c r="Q116">
        <v>3</v>
      </c>
      <c r="R116">
        <v>0</v>
      </c>
      <c r="S116">
        <v>0</v>
      </c>
      <c r="T116">
        <v>1</v>
      </c>
      <c r="U116">
        <v>0</v>
      </c>
      <c r="V116">
        <v>2.8</v>
      </c>
      <c r="W116">
        <v>2.8</v>
      </c>
      <c r="X116">
        <v>2.2000000000000002</v>
      </c>
      <c r="Y116">
        <v>5</v>
      </c>
      <c r="Z116">
        <v>32</v>
      </c>
      <c r="AA116">
        <v>16</v>
      </c>
      <c r="AB116">
        <v>66</v>
      </c>
      <c r="AC116">
        <v>0.49</v>
      </c>
      <c r="AD116">
        <v>0.32</v>
      </c>
      <c r="AE116">
        <v>0.81</v>
      </c>
      <c r="AF116">
        <v>0.49</v>
      </c>
      <c r="AG116">
        <v>0.81</v>
      </c>
      <c r="AH116">
        <v>0.45</v>
      </c>
      <c r="AI116">
        <v>0.36</v>
      </c>
      <c r="AJ116">
        <v>0.81</v>
      </c>
      <c r="AK116">
        <v>0.45</v>
      </c>
      <c r="AL116">
        <v>0.81</v>
      </c>
      <c r="AM116" t="s">
        <v>1503</v>
      </c>
      <c r="AN116">
        <v>12000000</v>
      </c>
      <c r="AO116" t="s">
        <v>1620</v>
      </c>
      <c r="AP116" t="s">
        <v>1889</v>
      </c>
      <c r="AQ116">
        <v>724520</v>
      </c>
      <c r="AR116" t="s">
        <v>1887</v>
      </c>
      <c r="AS116">
        <v>1</v>
      </c>
      <c r="AT116" t="s">
        <v>95</v>
      </c>
      <c r="AU116">
        <v>3.91</v>
      </c>
      <c r="AV116">
        <v>6</v>
      </c>
      <c r="AW116">
        <v>55.3</v>
      </c>
      <c r="AX116">
        <v>2</v>
      </c>
      <c r="AY116" s="16">
        <v>145000000</v>
      </c>
      <c r="AZ116">
        <v>3</v>
      </c>
      <c r="BA116">
        <v>19</v>
      </c>
      <c r="BB116" s="12">
        <v>118</v>
      </c>
      <c r="BC116" s="12">
        <v>118</v>
      </c>
      <c r="BD116" s="12">
        <v>70.5</v>
      </c>
      <c r="BE116" s="12">
        <v>33.356999999999999</v>
      </c>
      <c r="BF116" s="12">
        <v>0.224</v>
      </c>
      <c r="BG116" s="12" t="b">
        <v>0</v>
      </c>
      <c r="BH116" s="12">
        <v>68.099999999999994</v>
      </c>
      <c r="BI116" s="12" t="s">
        <v>96</v>
      </c>
      <c r="BJ116" s="12" t="s">
        <v>97</v>
      </c>
      <c r="BK116" s="24">
        <v>23</v>
      </c>
      <c r="BL116" s="24">
        <v>9</v>
      </c>
      <c r="BM116" s="24">
        <v>23</v>
      </c>
      <c r="BN116" s="24">
        <v>38</v>
      </c>
      <c r="BO116" s="24">
        <v>49</v>
      </c>
      <c r="BP116" s="24">
        <v>2</v>
      </c>
      <c r="BQ116" s="24">
        <v>0</v>
      </c>
      <c r="BR116" s="24">
        <v>2</v>
      </c>
      <c r="BS116" s="24">
        <v>62</v>
      </c>
      <c r="BT116" s="24">
        <v>26</v>
      </c>
      <c r="BU116" s="24">
        <v>41.9</v>
      </c>
      <c r="BV116" s="24">
        <v>2.81</v>
      </c>
      <c r="BW116" s="24">
        <v>0</v>
      </c>
      <c r="BX116" s="24">
        <v>1</v>
      </c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</row>
    <row r="117" spans="4:88" x14ac:dyDescent="0.3">
      <c r="D117" t="s">
        <v>1890</v>
      </c>
      <c r="E117" t="s">
        <v>643</v>
      </c>
      <c r="F117" t="s">
        <v>160</v>
      </c>
      <c r="G117" t="s">
        <v>1832</v>
      </c>
      <c r="H117" t="s">
        <v>1426</v>
      </c>
      <c r="I117">
        <v>1999</v>
      </c>
      <c r="J117">
        <v>12</v>
      </c>
      <c r="K117">
        <v>12</v>
      </c>
      <c r="L117">
        <v>1.0269999999999999</v>
      </c>
      <c r="M117">
        <v>11.4</v>
      </c>
      <c r="N117">
        <v>5</v>
      </c>
      <c r="O117">
        <v>2</v>
      </c>
      <c r="P117">
        <v>7</v>
      </c>
      <c r="Q117">
        <v>5</v>
      </c>
      <c r="R117">
        <v>0</v>
      </c>
      <c r="S117">
        <v>0</v>
      </c>
      <c r="T117">
        <v>1</v>
      </c>
      <c r="U117">
        <v>0</v>
      </c>
      <c r="V117">
        <v>4</v>
      </c>
      <c r="W117">
        <v>4</v>
      </c>
      <c r="X117">
        <v>2.2999999999999998</v>
      </c>
      <c r="Y117">
        <v>6.3</v>
      </c>
      <c r="Z117">
        <v>20</v>
      </c>
      <c r="AA117">
        <v>24</v>
      </c>
      <c r="AB117">
        <v>74</v>
      </c>
      <c r="AC117">
        <v>0.44</v>
      </c>
      <c r="AD117">
        <v>0.18</v>
      </c>
      <c r="AE117">
        <v>0.61</v>
      </c>
      <c r="AF117">
        <v>0.44</v>
      </c>
      <c r="AG117">
        <v>0.61</v>
      </c>
      <c r="AH117">
        <v>0.35</v>
      </c>
      <c r="AI117">
        <v>0.2</v>
      </c>
      <c r="AJ117">
        <v>0.55000000000000004</v>
      </c>
      <c r="AK117">
        <v>0.35</v>
      </c>
      <c r="AL117">
        <v>0.55000000000000004</v>
      </c>
      <c r="AM117" t="s">
        <v>1503</v>
      </c>
      <c r="AN117">
        <v>18000000</v>
      </c>
      <c r="AO117" t="s">
        <v>1633</v>
      </c>
      <c r="AP117" t="s">
        <v>1427</v>
      </c>
      <c r="AQ117">
        <v>459463</v>
      </c>
      <c r="AR117" t="s">
        <v>1891</v>
      </c>
      <c r="AS117">
        <v>0.82</v>
      </c>
      <c r="AT117" t="s">
        <v>108</v>
      </c>
      <c r="AU117">
        <v>4.91</v>
      </c>
      <c r="AV117">
        <v>9</v>
      </c>
      <c r="AW117">
        <v>70.7</v>
      </c>
      <c r="AX117">
        <v>1.5</v>
      </c>
      <c r="AY117" s="16">
        <v>145000000</v>
      </c>
      <c r="AZ117">
        <v>3</v>
      </c>
      <c r="BA117">
        <v>23</v>
      </c>
      <c r="BB117" s="12">
        <v>19</v>
      </c>
      <c r="BC117" s="12">
        <v>25.5</v>
      </c>
      <c r="BD117" s="12">
        <v>30.3</v>
      </c>
      <c r="BE117" s="12">
        <v>-12.946999999999999</v>
      </c>
      <c r="BF117" s="12">
        <v>0.1837</v>
      </c>
      <c r="BG117" s="12" t="b">
        <v>0</v>
      </c>
      <c r="BH117" s="12">
        <v>49.2</v>
      </c>
      <c r="BI117" s="12" t="s">
        <v>88</v>
      </c>
      <c r="BJ117" s="12" t="s">
        <v>97</v>
      </c>
      <c r="BK117" s="24">
        <v>10</v>
      </c>
      <c r="BL117" s="24">
        <v>7</v>
      </c>
      <c r="BM117" s="24">
        <v>10</v>
      </c>
      <c r="BN117" s="24">
        <v>9</v>
      </c>
      <c r="BO117" s="24">
        <v>12</v>
      </c>
      <c r="BP117" s="24">
        <v>0</v>
      </c>
      <c r="BQ117" s="24">
        <v>0</v>
      </c>
      <c r="BR117" s="24">
        <v>5</v>
      </c>
      <c r="BS117" s="24">
        <v>43</v>
      </c>
      <c r="BT117" s="24">
        <v>11</v>
      </c>
      <c r="BU117" s="24">
        <v>25.6</v>
      </c>
      <c r="BV117" s="24">
        <v>3.4</v>
      </c>
      <c r="BW117" s="24">
        <v>0</v>
      </c>
      <c r="BX117" s="24">
        <v>0</v>
      </c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</row>
    <row r="118" spans="4:88" x14ac:dyDescent="0.3">
      <c r="D118" t="s">
        <v>1892</v>
      </c>
      <c r="E118" t="s">
        <v>488</v>
      </c>
      <c r="F118" t="s">
        <v>160</v>
      </c>
      <c r="G118" t="s">
        <v>1832</v>
      </c>
      <c r="H118" t="s">
        <v>1893</v>
      </c>
      <c r="I118">
        <v>1991</v>
      </c>
      <c r="J118">
        <v>7</v>
      </c>
      <c r="K118">
        <v>0</v>
      </c>
      <c r="L118">
        <v>71</v>
      </c>
      <c r="M118">
        <v>0.8</v>
      </c>
      <c r="N118">
        <v>1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0.4</v>
      </c>
      <c r="W118">
        <v>0.4</v>
      </c>
      <c r="X118">
        <v>0</v>
      </c>
      <c r="Y118">
        <v>0.5</v>
      </c>
      <c r="Z118">
        <v>1</v>
      </c>
      <c r="AA118">
        <v>0</v>
      </c>
      <c r="AB118">
        <v>7</v>
      </c>
      <c r="AC118">
        <v>1.27</v>
      </c>
      <c r="AD118">
        <v>0</v>
      </c>
      <c r="AE118">
        <v>1.27</v>
      </c>
      <c r="AF118">
        <v>1.27</v>
      </c>
      <c r="AG118">
        <v>1.27</v>
      </c>
      <c r="AH118">
        <v>0.56999999999999995</v>
      </c>
      <c r="AI118">
        <v>0.02</v>
      </c>
      <c r="AJ118">
        <v>0.57999999999999996</v>
      </c>
      <c r="AK118">
        <v>0.56999999999999995</v>
      </c>
      <c r="AL118">
        <v>0.57999999999999996</v>
      </c>
      <c r="AM118" t="s">
        <v>1503</v>
      </c>
      <c r="AN118">
        <v>1500000</v>
      </c>
      <c r="AO118" t="s">
        <v>1894</v>
      </c>
      <c r="AP118" t="s">
        <v>1895</v>
      </c>
      <c r="AQ118">
        <v>127048</v>
      </c>
      <c r="AR118" t="s">
        <v>1892</v>
      </c>
      <c r="AS118">
        <v>1</v>
      </c>
      <c r="AT118" t="s">
        <v>102</v>
      </c>
      <c r="AU118">
        <v>0.91</v>
      </c>
      <c r="AV118">
        <v>7</v>
      </c>
      <c r="AW118">
        <v>45.5</v>
      </c>
      <c r="AX118">
        <v>1.17</v>
      </c>
      <c r="AY118" s="16">
        <v>145000000</v>
      </c>
      <c r="AZ118">
        <v>3</v>
      </c>
      <c r="BA118">
        <v>38</v>
      </c>
      <c r="BB118" s="12">
        <v>141</v>
      </c>
      <c r="BC118" s="12">
        <v>141</v>
      </c>
      <c r="BD118" s="12">
        <v>141</v>
      </c>
      <c r="BE118" s="12">
        <v>5.9480000000000004</v>
      </c>
      <c r="BF118" s="12">
        <v>0.37769999999999998</v>
      </c>
      <c r="BG118" s="12" t="b">
        <v>0</v>
      </c>
      <c r="BH118" s="12">
        <v>65.599999999999994</v>
      </c>
      <c r="BI118" s="12" t="s">
        <v>96</v>
      </c>
      <c r="BJ118" s="12" t="s">
        <v>97</v>
      </c>
      <c r="BK118" s="24">
        <v>3</v>
      </c>
      <c r="BL118" s="24">
        <v>0</v>
      </c>
      <c r="BM118" s="24">
        <v>23</v>
      </c>
      <c r="BN118" s="24">
        <v>7</v>
      </c>
      <c r="BO118" s="24">
        <v>3</v>
      </c>
      <c r="BP118" s="24">
        <v>4</v>
      </c>
      <c r="BQ118" s="24">
        <v>0</v>
      </c>
      <c r="BR118" s="24">
        <v>2</v>
      </c>
      <c r="BS118" s="24">
        <v>24</v>
      </c>
      <c r="BT118" s="24">
        <v>11</v>
      </c>
      <c r="BU118" s="24">
        <v>45.8</v>
      </c>
      <c r="BV118" s="24">
        <v>3.04</v>
      </c>
      <c r="BW118" s="24">
        <v>0</v>
      </c>
      <c r="BX118" s="24">
        <v>0</v>
      </c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</row>
    <row r="119" spans="4:88" x14ac:dyDescent="0.3">
      <c r="D119" t="s">
        <v>1896</v>
      </c>
      <c r="E119" t="s">
        <v>111</v>
      </c>
      <c r="F119" t="s">
        <v>160</v>
      </c>
      <c r="G119" t="s">
        <v>1832</v>
      </c>
      <c r="H119" t="s">
        <v>1897</v>
      </c>
      <c r="I119">
        <v>2000</v>
      </c>
      <c r="J119">
        <v>8</v>
      </c>
      <c r="K119">
        <v>8</v>
      </c>
      <c r="L119">
        <v>678</v>
      </c>
      <c r="M119">
        <v>7.5</v>
      </c>
      <c r="N119">
        <v>4</v>
      </c>
      <c r="O119">
        <v>1</v>
      </c>
      <c r="P119">
        <v>5</v>
      </c>
      <c r="Q119">
        <v>4</v>
      </c>
      <c r="R119">
        <v>0</v>
      </c>
      <c r="S119">
        <v>0</v>
      </c>
      <c r="T119">
        <v>1</v>
      </c>
      <c r="U119">
        <v>0</v>
      </c>
      <c r="V119">
        <v>2.7</v>
      </c>
      <c r="W119">
        <v>2.7</v>
      </c>
      <c r="X119">
        <v>1.2</v>
      </c>
      <c r="Y119">
        <v>3.9</v>
      </c>
      <c r="Z119">
        <v>46</v>
      </c>
      <c r="AA119">
        <v>38</v>
      </c>
      <c r="AB119">
        <v>81</v>
      </c>
      <c r="AC119">
        <v>0.53</v>
      </c>
      <c r="AD119">
        <v>0.13</v>
      </c>
      <c r="AE119">
        <v>0.66</v>
      </c>
      <c r="AF119">
        <v>0.53</v>
      </c>
      <c r="AG119">
        <v>0.66</v>
      </c>
      <c r="AH119">
        <v>0.36</v>
      </c>
      <c r="AI119">
        <v>0.16</v>
      </c>
      <c r="AJ119">
        <v>0.52</v>
      </c>
      <c r="AK119">
        <v>0.36</v>
      </c>
      <c r="AL119">
        <v>0.52</v>
      </c>
      <c r="AM119" t="s">
        <v>1503</v>
      </c>
      <c r="AN119">
        <v>35000000</v>
      </c>
      <c r="AO119" t="s">
        <v>1744</v>
      </c>
      <c r="AP119" t="s">
        <v>1898</v>
      </c>
      <c r="AQ119">
        <v>602105</v>
      </c>
      <c r="AR119" t="s">
        <v>1896</v>
      </c>
      <c r="AS119">
        <v>1</v>
      </c>
      <c r="AT119" t="s">
        <v>108</v>
      </c>
      <c r="AU119">
        <v>4.91</v>
      </c>
      <c r="AV119">
        <v>7</v>
      </c>
      <c r="AW119">
        <v>67.7</v>
      </c>
      <c r="AX119">
        <v>2.33</v>
      </c>
      <c r="AY119" s="16">
        <v>145000000</v>
      </c>
      <c r="AZ119">
        <v>3</v>
      </c>
      <c r="BA119">
        <v>24</v>
      </c>
      <c r="BB119" s="12">
        <v>0</v>
      </c>
      <c r="BC119" s="12">
        <v>0</v>
      </c>
      <c r="BD119" s="12">
        <v>43</v>
      </c>
      <c r="BE119" s="12">
        <v>3.5</v>
      </c>
      <c r="BF119" s="12">
        <v>0.95440000000000003</v>
      </c>
      <c r="BG119" s="12" t="b">
        <v>0</v>
      </c>
      <c r="BH119" s="12">
        <v>67.7</v>
      </c>
      <c r="BI119" s="12" t="s">
        <v>96</v>
      </c>
      <c r="BJ119" s="12" t="s">
        <v>97</v>
      </c>
      <c r="BK119" s="24">
        <v>10</v>
      </c>
      <c r="BL119" s="24">
        <v>9</v>
      </c>
      <c r="BM119" s="24">
        <v>15</v>
      </c>
      <c r="BN119" s="24">
        <v>27</v>
      </c>
      <c r="BO119" s="24">
        <v>41</v>
      </c>
      <c r="BP119" s="24">
        <v>2</v>
      </c>
      <c r="BQ119" s="24">
        <v>1</v>
      </c>
      <c r="BR119" s="24">
        <v>5</v>
      </c>
      <c r="BS119" s="24">
        <v>43</v>
      </c>
      <c r="BT119" s="24">
        <v>17</v>
      </c>
      <c r="BU119" s="24">
        <v>39.5</v>
      </c>
      <c r="BV119" s="24">
        <v>2.84</v>
      </c>
      <c r="BW119" s="24">
        <v>0</v>
      </c>
      <c r="BX119" s="24">
        <v>0</v>
      </c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</row>
    <row r="120" spans="4:88" x14ac:dyDescent="0.3">
      <c r="D120" t="s">
        <v>1899</v>
      </c>
      <c r="E120" t="s">
        <v>82</v>
      </c>
      <c r="F120" t="s">
        <v>156</v>
      </c>
      <c r="G120" t="s">
        <v>1832</v>
      </c>
      <c r="H120" t="s">
        <v>1900</v>
      </c>
      <c r="I120">
        <v>2000</v>
      </c>
      <c r="J120">
        <v>9</v>
      </c>
      <c r="K120">
        <v>5</v>
      </c>
      <c r="L120">
        <v>398</v>
      </c>
      <c r="M120">
        <v>4.4000000000000004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0.7</v>
      </c>
      <c r="W120">
        <v>0.7</v>
      </c>
      <c r="X120">
        <v>1.5</v>
      </c>
      <c r="Y120">
        <v>2.1</v>
      </c>
      <c r="Z120">
        <v>23</v>
      </c>
      <c r="AA120">
        <v>17</v>
      </c>
      <c r="AB120">
        <v>26</v>
      </c>
      <c r="AC120">
        <v>0</v>
      </c>
      <c r="AD120">
        <v>0.23</v>
      </c>
      <c r="AE120">
        <v>0.23</v>
      </c>
      <c r="AF120">
        <v>0</v>
      </c>
      <c r="AG120">
        <v>0.23</v>
      </c>
      <c r="AH120">
        <v>0.16</v>
      </c>
      <c r="AI120">
        <v>0.33</v>
      </c>
      <c r="AJ120">
        <v>0.49</v>
      </c>
      <c r="AK120">
        <v>0.16</v>
      </c>
      <c r="AL120">
        <v>0.49</v>
      </c>
      <c r="AM120" t="s">
        <v>1503</v>
      </c>
      <c r="AN120">
        <v>12000000</v>
      </c>
      <c r="AO120" t="s">
        <v>1620</v>
      </c>
      <c r="AP120" t="s">
        <v>1901</v>
      </c>
      <c r="AQ120">
        <v>461617</v>
      </c>
      <c r="AR120" t="s">
        <v>1899</v>
      </c>
      <c r="AS120">
        <v>1</v>
      </c>
      <c r="AT120" t="s">
        <v>108</v>
      </c>
      <c r="AU120">
        <v>4.91</v>
      </c>
      <c r="AV120">
        <v>1</v>
      </c>
      <c r="AW120">
        <v>15</v>
      </c>
      <c r="AX120">
        <v>1</v>
      </c>
      <c r="AY120" s="16">
        <v>145000000</v>
      </c>
      <c r="AZ120">
        <v>3</v>
      </c>
      <c r="BA120">
        <v>21</v>
      </c>
      <c r="BB120" s="12">
        <v>0</v>
      </c>
      <c r="BC120" s="12">
        <v>15</v>
      </c>
      <c r="BD120" s="12">
        <v>15</v>
      </c>
      <c r="BE120" s="12"/>
      <c r="BF120" s="12"/>
      <c r="BG120" s="12" t="b">
        <v>0</v>
      </c>
      <c r="BH120" s="12">
        <v>15</v>
      </c>
      <c r="BI120" s="12" t="s">
        <v>109</v>
      </c>
      <c r="BJ120" s="12" t="s">
        <v>89</v>
      </c>
      <c r="BK120" s="24">
        <v>5</v>
      </c>
      <c r="BL120" s="24">
        <v>2</v>
      </c>
      <c r="BM120" s="24">
        <v>8</v>
      </c>
      <c r="BN120" s="24">
        <v>8</v>
      </c>
      <c r="BO120" s="24">
        <v>35</v>
      </c>
      <c r="BP120" s="24">
        <v>0</v>
      </c>
      <c r="BQ120" s="24">
        <v>0</v>
      </c>
      <c r="BR120" s="24">
        <v>0</v>
      </c>
      <c r="BS120" s="24">
        <v>14</v>
      </c>
      <c r="BT120" s="24">
        <v>4</v>
      </c>
      <c r="BU120" s="24">
        <v>28.6</v>
      </c>
      <c r="BV120" s="24">
        <v>2.44</v>
      </c>
      <c r="BW120" s="24">
        <v>0</v>
      </c>
      <c r="BX120" s="24">
        <v>0</v>
      </c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</row>
    <row r="121" spans="4:88" x14ac:dyDescent="0.3">
      <c r="D121" t="s">
        <v>1902</v>
      </c>
      <c r="E121" t="s">
        <v>184</v>
      </c>
      <c r="F121" t="s">
        <v>156</v>
      </c>
      <c r="G121" t="s">
        <v>1832</v>
      </c>
      <c r="H121" t="s">
        <v>1903</v>
      </c>
      <c r="I121">
        <v>1994</v>
      </c>
      <c r="J121">
        <v>4</v>
      </c>
      <c r="K121">
        <v>0</v>
      </c>
      <c r="L121">
        <v>44</v>
      </c>
      <c r="M121">
        <v>0.5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0.3</v>
      </c>
      <c r="W121">
        <v>0.3</v>
      </c>
      <c r="X121">
        <v>0</v>
      </c>
      <c r="Y121">
        <v>0.3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0.55000000000000004</v>
      </c>
      <c r="AI121">
        <v>0</v>
      </c>
      <c r="AJ121">
        <v>0.55000000000000004</v>
      </c>
      <c r="AK121">
        <v>0.55000000000000004</v>
      </c>
      <c r="AL121">
        <v>0.55000000000000004</v>
      </c>
      <c r="AM121" t="s">
        <v>1503</v>
      </c>
      <c r="AV121">
        <v>0</v>
      </c>
      <c r="AW121">
        <v>0</v>
      </c>
      <c r="AX121">
        <v>0</v>
      </c>
      <c r="AY121" s="16">
        <v>145000000</v>
      </c>
      <c r="AZ121">
        <v>3</v>
      </c>
      <c r="BA121">
        <v>0</v>
      </c>
      <c r="BK121" s="24">
        <v>5</v>
      </c>
      <c r="BL121" s="24">
        <v>3</v>
      </c>
      <c r="BM121" s="24">
        <v>13</v>
      </c>
      <c r="BN121" s="24">
        <v>18</v>
      </c>
      <c r="BO121" s="24">
        <v>29</v>
      </c>
      <c r="BP121" s="24">
        <v>5</v>
      </c>
      <c r="BQ121" s="24">
        <v>1</v>
      </c>
      <c r="BR121" s="24">
        <v>2</v>
      </c>
      <c r="BS121" s="24">
        <v>20</v>
      </c>
      <c r="BT121" s="24">
        <v>10</v>
      </c>
      <c r="BU121" s="24">
        <v>50</v>
      </c>
      <c r="BV121" s="24">
        <v>2.66</v>
      </c>
      <c r="BW121" s="24">
        <v>0</v>
      </c>
      <c r="BX121" s="24">
        <v>0</v>
      </c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</row>
    <row r="122" spans="4:88" x14ac:dyDescent="0.3">
      <c r="D122" t="s">
        <v>1904</v>
      </c>
      <c r="E122" t="s">
        <v>1905</v>
      </c>
      <c r="F122" t="s">
        <v>83</v>
      </c>
      <c r="G122" t="s">
        <v>1906</v>
      </c>
      <c r="H122" t="s">
        <v>1907</v>
      </c>
      <c r="I122">
        <v>1997</v>
      </c>
      <c r="J122">
        <v>12</v>
      </c>
      <c r="K122">
        <v>12</v>
      </c>
      <c r="L122">
        <v>1.08</v>
      </c>
      <c r="M122">
        <v>12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t="s">
        <v>1503</v>
      </c>
      <c r="AV122">
        <v>0</v>
      </c>
      <c r="AW122">
        <v>0</v>
      </c>
      <c r="AX122">
        <v>0</v>
      </c>
      <c r="AY122" s="16">
        <v>68000000</v>
      </c>
      <c r="AZ122">
        <v>4</v>
      </c>
      <c r="BA122">
        <v>0</v>
      </c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</row>
    <row r="123" spans="4:88" x14ac:dyDescent="0.3">
      <c r="D123" t="s">
        <v>1908</v>
      </c>
      <c r="E123" t="s">
        <v>163</v>
      </c>
      <c r="F123" t="s">
        <v>92</v>
      </c>
      <c r="G123" t="s">
        <v>1906</v>
      </c>
      <c r="H123" t="s">
        <v>1909</v>
      </c>
      <c r="I123">
        <v>1995</v>
      </c>
      <c r="J123">
        <v>6</v>
      </c>
      <c r="K123">
        <v>4</v>
      </c>
      <c r="L123">
        <v>347</v>
      </c>
      <c r="M123">
        <v>3.9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</v>
      </c>
      <c r="U123">
        <v>1</v>
      </c>
      <c r="V123">
        <v>0.2</v>
      </c>
      <c r="W123">
        <v>0.2</v>
      </c>
      <c r="X123">
        <v>0</v>
      </c>
      <c r="Y123">
        <v>0.2</v>
      </c>
      <c r="Z123">
        <v>0</v>
      </c>
      <c r="AA123">
        <v>6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0.04</v>
      </c>
      <c r="AI123">
        <v>0</v>
      </c>
      <c r="AJ123">
        <v>0.04</v>
      </c>
      <c r="AK123">
        <v>0.04</v>
      </c>
      <c r="AL123">
        <v>0.04</v>
      </c>
      <c r="AM123" t="s">
        <v>1503</v>
      </c>
      <c r="AN123">
        <v>6000000</v>
      </c>
      <c r="AO123" t="s">
        <v>1526</v>
      </c>
      <c r="AP123" t="s">
        <v>1910</v>
      </c>
      <c r="AQ123">
        <v>258987</v>
      </c>
      <c r="AR123" t="s">
        <v>1908</v>
      </c>
      <c r="AS123">
        <v>1</v>
      </c>
      <c r="AT123" t="s">
        <v>137</v>
      </c>
      <c r="AU123">
        <v>1.91</v>
      </c>
      <c r="AV123">
        <v>7</v>
      </c>
      <c r="AW123">
        <v>42</v>
      </c>
      <c r="AX123">
        <v>1</v>
      </c>
      <c r="AY123" s="16">
        <v>68000000</v>
      </c>
      <c r="AZ123">
        <v>4</v>
      </c>
      <c r="BA123">
        <v>27</v>
      </c>
      <c r="BB123" s="12">
        <v>80</v>
      </c>
      <c r="BC123" s="12">
        <v>53</v>
      </c>
      <c r="BD123" s="12">
        <v>44.3</v>
      </c>
      <c r="BE123" s="12">
        <v>0.22700000000000001</v>
      </c>
      <c r="BF123" s="12">
        <v>0.93899999999999995</v>
      </c>
      <c r="BG123" s="12" t="b">
        <v>0</v>
      </c>
      <c r="BH123" s="12">
        <v>43.1</v>
      </c>
      <c r="BI123" s="12" t="s">
        <v>96</v>
      </c>
      <c r="BJ123" s="12" t="s">
        <v>97</v>
      </c>
      <c r="BK123" s="24">
        <v>21</v>
      </c>
      <c r="BL123" s="24">
        <v>28</v>
      </c>
      <c r="BM123" s="24">
        <v>21</v>
      </c>
      <c r="BN123" s="24">
        <v>11</v>
      </c>
      <c r="BO123" s="24">
        <v>0</v>
      </c>
      <c r="BP123" s="24">
        <v>5</v>
      </c>
      <c r="BQ123" s="24">
        <v>0</v>
      </c>
      <c r="BR123" s="24">
        <v>1</v>
      </c>
      <c r="BS123" s="24">
        <v>5</v>
      </c>
      <c r="BT123" s="24">
        <v>1</v>
      </c>
      <c r="BU123" s="24">
        <v>20</v>
      </c>
      <c r="BV123" s="24">
        <v>0.2</v>
      </c>
      <c r="BW123" s="24">
        <v>0</v>
      </c>
      <c r="BX123" s="24">
        <v>0</v>
      </c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</row>
    <row r="124" spans="4:88" x14ac:dyDescent="0.3">
      <c r="D124" t="s">
        <v>1911</v>
      </c>
      <c r="E124" t="s">
        <v>82</v>
      </c>
      <c r="F124" t="s">
        <v>92</v>
      </c>
      <c r="G124" t="s">
        <v>1906</v>
      </c>
      <c r="H124" t="s">
        <v>1851</v>
      </c>
      <c r="I124">
        <v>2003</v>
      </c>
      <c r="J124">
        <v>10</v>
      </c>
      <c r="K124">
        <v>7</v>
      </c>
      <c r="L124">
        <v>699</v>
      </c>
      <c r="M124">
        <v>7.8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0.2</v>
      </c>
      <c r="W124">
        <v>0.2</v>
      </c>
      <c r="X124">
        <v>0.1</v>
      </c>
      <c r="Y124">
        <v>0.3</v>
      </c>
      <c r="Z124">
        <v>7</v>
      </c>
      <c r="AA124">
        <v>51</v>
      </c>
      <c r="AB124">
        <v>16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0.02</v>
      </c>
      <c r="AI124">
        <v>0.01</v>
      </c>
      <c r="AJ124">
        <v>0.04</v>
      </c>
      <c r="AK124">
        <v>0.02</v>
      </c>
      <c r="AL124">
        <v>0.04</v>
      </c>
      <c r="AM124" t="s">
        <v>1503</v>
      </c>
      <c r="AN124">
        <v>15000000</v>
      </c>
      <c r="AO124" t="s">
        <v>1651</v>
      </c>
      <c r="AP124" t="s">
        <v>1912</v>
      </c>
      <c r="AQ124">
        <v>1076815</v>
      </c>
      <c r="AR124" t="s">
        <v>1911</v>
      </c>
      <c r="AS124">
        <v>1</v>
      </c>
      <c r="AT124" t="s">
        <v>87</v>
      </c>
      <c r="AU124">
        <v>2.91</v>
      </c>
      <c r="AV124">
        <v>0</v>
      </c>
      <c r="AW124">
        <v>0</v>
      </c>
      <c r="AX124">
        <v>0</v>
      </c>
      <c r="AY124" s="16">
        <v>68000000</v>
      </c>
      <c r="AZ124">
        <v>4</v>
      </c>
      <c r="BA124">
        <v>10</v>
      </c>
      <c r="BB124" s="12">
        <v>0</v>
      </c>
      <c r="BC124" s="12">
        <v>0</v>
      </c>
      <c r="BD124" s="12">
        <v>0</v>
      </c>
      <c r="BE124" s="12"/>
      <c r="BF124" s="12"/>
      <c r="BG124" s="12" t="b">
        <v>0</v>
      </c>
      <c r="BH124" s="12">
        <v>0</v>
      </c>
      <c r="BI124" s="12" t="s">
        <v>109</v>
      </c>
      <c r="BJ124" s="12" t="s">
        <v>89</v>
      </c>
      <c r="BK124" s="24">
        <v>38</v>
      </c>
      <c r="BL124" s="24">
        <v>32</v>
      </c>
      <c r="BM124" s="24">
        <v>37</v>
      </c>
      <c r="BN124" s="24">
        <v>22</v>
      </c>
      <c r="BO124" s="24">
        <v>4</v>
      </c>
      <c r="BP124" s="24">
        <v>7</v>
      </c>
      <c r="BQ124" s="24">
        <v>0</v>
      </c>
      <c r="BR124" s="24">
        <v>3</v>
      </c>
      <c r="BS124" s="24">
        <v>12</v>
      </c>
      <c r="BT124" s="24">
        <v>5</v>
      </c>
      <c r="BU124" s="24">
        <v>41.7</v>
      </c>
      <c r="BV124" s="24">
        <v>0.43</v>
      </c>
      <c r="BW124" s="24">
        <v>0</v>
      </c>
      <c r="BX124" s="24">
        <v>0</v>
      </c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</row>
    <row r="125" spans="4:88" x14ac:dyDescent="0.3">
      <c r="D125" t="s">
        <v>1913</v>
      </c>
      <c r="E125" t="s">
        <v>82</v>
      </c>
      <c r="F125" t="s">
        <v>92</v>
      </c>
      <c r="G125" t="s">
        <v>1906</v>
      </c>
      <c r="H125" t="s">
        <v>1914</v>
      </c>
      <c r="I125">
        <v>2004</v>
      </c>
      <c r="J125">
        <v>4</v>
      </c>
      <c r="K125">
        <v>4</v>
      </c>
      <c r="L125">
        <v>333</v>
      </c>
      <c r="M125">
        <v>3.7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9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0.01</v>
      </c>
      <c r="AJ125">
        <v>0.01</v>
      </c>
      <c r="AK125">
        <v>0</v>
      </c>
      <c r="AL125">
        <v>0.01</v>
      </c>
      <c r="AM125" t="s">
        <v>1503</v>
      </c>
      <c r="AN125">
        <v>1000000</v>
      </c>
      <c r="AO125" t="s">
        <v>1752</v>
      </c>
      <c r="AP125" t="s">
        <v>1915</v>
      </c>
      <c r="AQ125">
        <v>939374</v>
      </c>
      <c r="AR125" t="s">
        <v>1913</v>
      </c>
      <c r="AS125">
        <v>1</v>
      </c>
      <c r="AT125" t="s">
        <v>95</v>
      </c>
      <c r="AU125">
        <v>3.91</v>
      </c>
      <c r="AV125">
        <v>0</v>
      </c>
      <c r="AW125">
        <v>0</v>
      </c>
      <c r="AX125">
        <v>0</v>
      </c>
      <c r="AY125" s="16">
        <v>68000000</v>
      </c>
      <c r="AZ125">
        <v>4</v>
      </c>
      <c r="BA125">
        <v>9</v>
      </c>
      <c r="BB125" s="12">
        <v>0</v>
      </c>
      <c r="BC125" s="12">
        <v>0</v>
      </c>
      <c r="BD125" s="12">
        <v>0</v>
      </c>
      <c r="BE125" s="12"/>
      <c r="BF125" s="12"/>
      <c r="BG125" s="12" t="b">
        <v>0</v>
      </c>
      <c r="BH125" s="12">
        <v>0</v>
      </c>
      <c r="BI125" s="12" t="s">
        <v>109</v>
      </c>
      <c r="BJ125" s="12" t="s">
        <v>89</v>
      </c>
      <c r="BK125" s="24">
        <v>8</v>
      </c>
      <c r="BL125" s="24">
        <v>5</v>
      </c>
      <c r="BM125" s="24">
        <v>16</v>
      </c>
      <c r="BN125" s="24">
        <v>9</v>
      </c>
      <c r="BO125" s="24">
        <v>0</v>
      </c>
      <c r="BP125" s="24">
        <v>2</v>
      </c>
      <c r="BQ125" s="24">
        <v>0</v>
      </c>
      <c r="BR125" s="24">
        <v>0</v>
      </c>
      <c r="BS125" s="24">
        <v>0</v>
      </c>
      <c r="BT125" s="24">
        <v>0</v>
      </c>
      <c r="BU125" s="24"/>
      <c r="BV125" s="24">
        <v>0</v>
      </c>
      <c r="BW125" s="24">
        <v>0</v>
      </c>
      <c r="BX125" s="24">
        <v>0</v>
      </c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</row>
    <row r="126" spans="4:88" x14ac:dyDescent="0.3">
      <c r="D126" t="s">
        <v>1916</v>
      </c>
      <c r="E126" t="s">
        <v>82</v>
      </c>
      <c r="F126" t="s">
        <v>92</v>
      </c>
      <c r="G126" t="s">
        <v>1906</v>
      </c>
      <c r="H126" t="s">
        <v>1917</v>
      </c>
      <c r="I126">
        <v>2001</v>
      </c>
      <c r="J126">
        <v>7</v>
      </c>
      <c r="K126">
        <v>6</v>
      </c>
      <c r="L126">
        <v>467</v>
      </c>
      <c r="M126">
        <v>5.2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4</v>
      </c>
      <c r="AA126">
        <v>25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0.01</v>
      </c>
      <c r="AI126">
        <v>0</v>
      </c>
      <c r="AJ126">
        <v>0.01</v>
      </c>
      <c r="AK126">
        <v>0.01</v>
      </c>
      <c r="AL126">
        <v>0.01</v>
      </c>
      <c r="AM126" t="s">
        <v>1503</v>
      </c>
      <c r="AN126">
        <v>200000</v>
      </c>
      <c r="AO126" t="s">
        <v>1918</v>
      </c>
      <c r="AP126" t="s">
        <v>1919</v>
      </c>
      <c r="AQ126">
        <v>646741</v>
      </c>
      <c r="AR126" t="s">
        <v>1920</v>
      </c>
      <c r="AS126">
        <v>0.75900000000000001</v>
      </c>
      <c r="AT126" t="s">
        <v>137</v>
      </c>
      <c r="AU126">
        <v>1.91</v>
      </c>
      <c r="AV126">
        <v>0</v>
      </c>
      <c r="AW126">
        <v>0</v>
      </c>
      <c r="AX126">
        <v>0</v>
      </c>
      <c r="AY126" s="16">
        <v>68000000</v>
      </c>
      <c r="AZ126">
        <v>4</v>
      </c>
      <c r="BA126">
        <v>7</v>
      </c>
      <c r="BB126" s="12">
        <v>0</v>
      </c>
      <c r="BC126" s="12">
        <v>0</v>
      </c>
      <c r="BD126" s="12">
        <v>0</v>
      </c>
      <c r="BE126" s="12"/>
      <c r="BF126" s="12"/>
      <c r="BG126" s="12" t="b">
        <v>0</v>
      </c>
      <c r="BH126" s="12">
        <v>0</v>
      </c>
      <c r="BI126" s="12" t="s">
        <v>109</v>
      </c>
      <c r="BJ126" s="12" t="s">
        <v>89</v>
      </c>
      <c r="BK126" s="24">
        <v>0</v>
      </c>
      <c r="BL126" s="24">
        <v>0</v>
      </c>
      <c r="BM126" s="24">
        <v>0</v>
      </c>
      <c r="BN126" s="24">
        <v>0</v>
      </c>
      <c r="BO126" s="24">
        <v>0</v>
      </c>
      <c r="BP126" s="24">
        <v>0</v>
      </c>
      <c r="BQ126" s="24">
        <v>0</v>
      </c>
      <c r="BR126" s="24">
        <v>0</v>
      </c>
      <c r="BS126" s="24">
        <v>0</v>
      </c>
      <c r="BT126" s="24">
        <v>0</v>
      </c>
      <c r="BU126" s="24"/>
      <c r="BV126" s="24">
        <v>0</v>
      </c>
      <c r="BW126" s="24">
        <v>0</v>
      </c>
      <c r="BX126" s="24">
        <v>0</v>
      </c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</row>
    <row r="127" spans="4:88" x14ac:dyDescent="0.3">
      <c r="D127" t="s">
        <v>1921</v>
      </c>
      <c r="E127" t="s">
        <v>82</v>
      </c>
      <c r="F127" t="s">
        <v>92</v>
      </c>
      <c r="G127" t="s">
        <v>1906</v>
      </c>
      <c r="H127" t="s">
        <v>1922</v>
      </c>
      <c r="I127">
        <v>2001</v>
      </c>
      <c r="J127">
        <v>6</v>
      </c>
      <c r="K127">
        <v>4</v>
      </c>
      <c r="L127">
        <v>436</v>
      </c>
      <c r="M127">
        <v>4.8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0.1</v>
      </c>
      <c r="Y127">
        <v>0.1</v>
      </c>
      <c r="Z127">
        <v>2</v>
      </c>
      <c r="AA127">
        <v>10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0.01</v>
      </c>
      <c r="AI127">
        <v>0.01</v>
      </c>
      <c r="AJ127">
        <v>0.02</v>
      </c>
      <c r="AK127">
        <v>0.01</v>
      </c>
      <c r="AL127">
        <v>0.02</v>
      </c>
      <c r="AM127" t="s">
        <v>1503</v>
      </c>
      <c r="AN127">
        <v>3000000</v>
      </c>
      <c r="AO127" t="s">
        <v>1530</v>
      </c>
      <c r="AP127" t="s">
        <v>1923</v>
      </c>
      <c r="AQ127">
        <v>636093</v>
      </c>
      <c r="AR127" t="s">
        <v>1924</v>
      </c>
      <c r="AS127">
        <v>1</v>
      </c>
      <c r="AT127" t="s">
        <v>87</v>
      </c>
      <c r="AU127">
        <v>2.91</v>
      </c>
      <c r="AV127">
        <v>2</v>
      </c>
      <c r="AW127">
        <v>22.5</v>
      </c>
      <c r="AX127">
        <v>1</v>
      </c>
      <c r="AY127" s="16">
        <v>68000000</v>
      </c>
      <c r="AZ127">
        <v>4</v>
      </c>
      <c r="BA127">
        <v>16</v>
      </c>
      <c r="BB127" s="12">
        <v>13</v>
      </c>
      <c r="BC127" s="12">
        <v>22.5</v>
      </c>
      <c r="BD127" s="12">
        <v>22.5</v>
      </c>
      <c r="BE127" s="12"/>
      <c r="BF127" s="12"/>
      <c r="BG127" s="12" t="b">
        <v>0</v>
      </c>
      <c r="BH127" s="12">
        <v>23.6</v>
      </c>
      <c r="BI127" s="12" t="s">
        <v>88</v>
      </c>
      <c r="BJ127" s="12" t="s">
        <v>89</v>
      </c>
      <c r="BK127" s="24">
        <v>12</v>
      </c>
      <c r="BL127" s="24">
        <v>12</v>
      </c>
      <c r="BM127" s="24">
        <v>8</v>
      </c>
      <c r="BN127" s="24">
        <v>10</v>
      </c>
      <c r="BO127" s="24">
        <v>0</v>
      </c>
      <c r="BP127" s="24">
        <v>1</v>
      </c>
      <c r="BQ127" s="24">
        <v>0</v>
      </c>
      <c r="BR127" s="24">
        <v>0</v>
      </c>
      <c r="BS127" s="24">
        <v>3</v>
      </c>
      <c r="BT127" s="24">
        <v>1</v>
      </c>
      <c r="BU127" s="24">
        <v>33.299999999999997</v>
      </c>
      <c r="BV127" s="24">
        <v>0.23</v>
      </c>
      <c r="BW127" s="24">
        <v>0</v>
      </c>
      <c r="BX127" s="24">
        <v>0</v>
      </c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</row>
    <row r="128" spans="4:88" x14ac:dyDescent="0.3">
      <c r="D128" t="s">
        <v>1925</v>
      </c>
      <c r="E128" t="s">
        <v>82</v>
      </c>
      <c r="F128" t="s">
        <v>92</v>
      </c>
      <c r="G128" t="s">
        <v>1906</v>
      </c>
      <c r="H128" t="s">
        <v>1926</v>
      </c>
      <c r="I128">
        <v>1990</v>
      </c>
      <c r="J128">
        <v>9</v>
      </c>
      <c r="K128">
        <v>8</v>
      </c>
      <c r="L128">
        <v>713</v>
      </c>
      <c r="M128">
        <v>7.9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</v>
      </c>
      <c r="U128">
        <v>0</v>
      </c>
      <c r="V128">
        <v>0.2</v>
      </c>
      <c r="W128">
        <v>0.2</v>
      </c>
      <c r="X128">
        <v>0.4</v>
      </c>
      <c r="Y128">
        <v>0.6</v>
      </c>
      <c r="Z128">
        <v>27</v>
      </c>
      <c r="AA128">
        <v>58</v>
      </c>
      <c r="AB128">
        <v>10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0.03</v>
      </c>
      <c r="AI128">
        <v>0.05</v>
      </c>
      <c r="AJ128">
        <v>7.0000000000000007E-2</v>
      </c>
      <c r="AK128">
        <v>0.03</v>
      </c>
      <c r="AL128">
        <v>7.0000000000000007E-2</v>
      </c>
      <c r="AM128" t="s">
        <v>1503</v>
      </c>
      <c r="AN128">
        <v>1500000</v>
      </c>
      <c r="AO128" t="s">
        <v>1894</v>
      </c>
      <c r="AP128" t="s">
        <v>1927</v>
      </c>
      <c r="AQ128">
        <v>112515</v>
      </c>
      <c r="AR128" t="s">
        <v>1925</v>
      </c>
      <c r="AS128">
        <v>1</v>
      </c>
      <c r="AT128" t="s">
        <v>102</v>
      </c>
      <c r="AU128">
        <v>0.91</v>
      </c>
      <c r="AV128">
        <v>12</v>
      </c>
      <c r="AW128">
        <v>60.2</v>
      </c>
      <c r="AX128">
        <v>1.5</v>
      </c>
      <c r="AY128" s="16">
        <v>68000000</v>
      </c>
      <c r="AZ128">
        <v>4</v>
      </c>
      <c r="BA128">
        <v>43</v>
      </c>
      <c r="BB128" s="12">
        <v>14</v>
      </c>
      <c r="BC128" s="12">
        <v>64</v>
      </c>
      <c r="BD128" s="12">
        <v>64</v>
      </c>
      <c r="BE128" s="12">
        <v>-5.1870000000000003</v>
      </c>
      <c r="BF128" s="12">
        <v>0.27460000000000001</v>
      </c>
      <c r="BG128" s="12" t="b">
        <v>0</v>
      </c>
      <c r="BH128" s="12">
        <v>46.1</v>
      </c>
      <c r="BI128" s="12" t="s">
        <v>88</v>
      </c>
      <c r="BJ128" s="12" t="s">
        <v>97</v>
      </c>
      <c r="BK128" s="24">
        <v>21</v>
      </c>
      <c r="BL128" s="24">
        <v>33</v>
      </c>
      <c r="BM128" s="24">
        <v>31</v>
      </c>
      <c r="BN128" s="24">
        <v>28</v>
      </c>
      <c r="BO128" s="24">
        <v>41</v>
      </c>
      <c r="BP128" s="24">
        <v>10</v>
      </c>
      <c r="BQ128" s="24">
        <v>2</v>
      </c>
      <c r="BR128" s="24">
        <v>3</v>
      </c>
      <c r="BS128" s="24">
        <v>34</v>
      </c>
      <c r="BT128" s="24">
        <v>13</v>
      </c>
      <c r="BU128" s="24">
        <v>38.200000000000003</v>
      </c>
      <c r="BV128" s="24">
        <v>1.1599999999999999</v>
      </c>
      <c r="BW128" s="24">
        <v>3</v>
      </c>
      <c r="BX128" s="24">
        <v>3</v>
      </c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</row>
    <row r="129" spans="4:88" x14ac:dyDescent="0.3">
      <c r="D129" t="s">
        <v>1928</v>
      </c>
      <c r="E129" t="s">
        <v>314</v>
      </c>
      <c r="F129" t="s">
        <v>92</v>
      </c>
      <c r="G129" t="s">
        <v>1906</v>
      </c>
      <c r="H129" t="s">
        <v>1929</v>
      </c>
      <c r="I129">
        <v>1995</v>
      </c>
      <c r="J129">
        <v>1</v>
      </c>
      <c r="K129">
        <v>1</v>
      </c>
      <c r="L129">
        <v>90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t="s">
        <v>1503</v>
      </c>
      <c r="AN129">
        <v>1200000</v>
      </c>
      <c r="AO129" t="s">
        <v>1551</v>
      </c>
      <c r="AP129" t="s">
        <v>1930</v>
      </c>
      <c r="AQ129">
        <v>358250</v>
      </c>
      <c r="AR129" t="s">
        <v>1928</v>
      </c>
      <c r="AS129">
        <v>1</v>
      </c>
      <c r="AT129" t="s">
        <v>102</v>
      </c>
      <c r="AU129">
        <v>0.91</v>
      </c>
      <c r="AV129">
        <v>6</v>
      </c>
      <c r="AW129">
        <v>51.2</v>
      </c>
      <c r="AX129">
        <v>1</v>
      </c>
      <c r="AY129" s="16">
        <v>68000000</v>
      </c>
      <c r="AZ129">
        <v>4</v>
      </c>
      <c r="BA129">
        <v>32</v>
      </c>
      <c r="BB129" s="12">
        <v>258</v>
      </c>
      <c r="BC129" s="12">
        <v>135.5</v>
      </c>
      <c r="BD129" s="12">
        <v>91.3</v>
      </c>
      <c r="BE129" s="12">
        <v>14.457000000000001</v>
      </c>
      <c r="BF129" s="12">
        <v>0.55269999999999997</v>
      </c>
      <c r="BG129" s="12" t="b">
        <v>0</v>
      </c>
      <c r="BH129" s="12">
        <v>60.8</v>
      </c>
      <c r="BI129" s="12" t="s">
        <v>96</v>
      </c>
      <c r="BJ129" s="12" t="s">
        <v>97</v>
      </c>
      <c r="BK129" s="24">
        <v>5</v>
      </c>
      <c r="BL129" s="24">
        <v>6</v>
      </c>
      <c r="BM129" s="24">
        <v>4</v>
      </c>
      <c r="BN129" s="24">
        <v>2</v>
      </c>
      <c r="BO129" s="24">
        <v>0</v>
      </c>
      <c r="BP129" s="24">
        <v>0</v>
      </c>
      <c r="BQ129" s="24">
        <v>0</v>
      </c>
      <c r="BR129" s="24">
        <v>0</v>
      </c>
      <c r="BS129" s="24">
        <v>1</v>
      </c>
      <c r="BT129" s="24">
        <v>0</v>
      </c>
      <c r="BU129" s="24">
        <v>0</v>
      </c>
      <c r="BV129" s="24">
        <v>0.15</v>
      </c>
      <c r="BW129" s="24">
        <v>0</v>
      </c>
      <c r="BX129" s="24">
        <v>0</v>
      </c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</row>
    <row r="130" spans="4:88" x14ac:dyDescent="0.3">
      <c r="D130" t="s">
        <v>1931</v>
      </c>
      <c r="E130" t="s">
        <v>82</v>
      </c>
      <c r="F130" t="s">
        <v>130</v>
      </c>
      <c r="G130" t="s">
        <v>1906</v>
      </c>
      <c r="H130" t="s">
        <v>1932</v>
      </c>
      <c r="I130">
        <v>2003</v>
      </c>
      <c r="J130">
        <v>11</v>
      </c>
      <c r="K130">
        <v>8</v>
      </c>
      <c r="L130">
        <v>711</v>
      </c>
      <c r="M130">
        <v>7.9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0.1</v>
      </c>
      <c r="W130">
        <v>0.1</v>
      </c>
      <c r="X130">
        <v>1.2</v>
      </c>
      <c r="Y130">
        <v>1.2</v>
      </c>
      <c r="Z130">
        <v>12</v>
      </c>
      <c r="AA130">
        <v>54</v>
      </c>
      <c r="AB130">
        <v>6</v>
      </c>
      <c r="AC130">
        <v>0</v>
      </c>
      <c r="AD130">
        <v>0.13</v>
      </c>
      <c r="AE130">
        <v>0.13</v>
      </c>
      <c r="AF130">
        <v>0</v>
      </c>
      <c r="AG130">
        <v>0.13</v>
      </c>
      <c r="AH130">
        <v>0.01</v>
      </c>
      <c r="AI130">
        <v>0.15</v>
      </c>
      <c r="AJ130">
        <v>0.16</v>
      </c>
      <c r="AK130">
        <v>0.01</v>
      </c>
      <c r="AL130">
        <v>0.16</v>
      </c>
      <c r="AM130" t="s">
        <v>1503</v>
      </c>
      <c r="AN130">
        <v>4000000</v>
      </c>
      <c r="AO130" t="s">
        <v>1711</v>
      </c>
      <c r="AP130" t="s">
        <v>1933</v>
      </c>
      <c r="AQ130">
        <v>892221</v>
      </c>
      <c r="AR130" t="s">
        <v>1931</v>
      </c>
      <c r="AS130">
        <v>1</v>
      </c>
      <c r="AT130" t="s">
        <v>87</v>
      </c>
      <c r="AU130">
        <v>2.91</v>
      </c>
      <c r="AV130">
        <v>1</v>
      </c>
      <c r="AW130">
        <v>21</v>
      </c>
      <c r="AX130">
        <v>1</v>
      </c>
      <c r="AY130" s="16">
        <v>68000000</v>
      </c>
      <c r="AZ130">
        <v>4</v>
      </c>
      <c r="BA130">
        <v>11</v>
      </c>
      <c r="BB130" s="12">
        <v>0</v>
      </c>
      <c r="BC130" s="12">
        <v>21</v>
      </c>
      <c r="BD130" s="12">
        <v>21</v>
      </c>
      <c r="BE130" s="12"/>
      <c r="BF130" s="12"/>
      <c r="BG130" s="12" t="b">
        <v>0</v>
      </c>
      <c r="BH130" s="12">
        <v>21</v>
      </c>
      <c r="BI130" s="12" t="s">
        <v>88</v>
      </c>
      <c r="BJ130" s="12" t="s">
        <v>89</v>
      </c>
      <c r="BK130" s="24">
        <v>16</v>
      </c>
      <c r="BL130" s="24">
        <v>5</v>
      </c>
      <c r="BM130" s="24">
        <v>19</v>
      </c>
      <c r="BN130" s="24">
        <v>9</v>
      </c>
      <c r="BO130" s="24">
        <v>50</v>
      </c>
      <c r="BP130" s="24">
        <v>5</v>
      </c>
      <c r="BQ130" s="24">
        <v>0</v>
      </c>
      <c r="BR130" s="24">
        <v>0</v>
      </c>
      <c r="BS130" s="24">
        <v>4</v>
      </c>
      <c r="BT130" s="24">
        <v>0</v>
      </c>
      <c r="BU130" s="24">
        <v>0</v>
      </c>
      <c r="BV130" s="24">
        <v>0.28999999999999998</v>
      </c>
      <c r="BW130" s="24">
        <v>0</v>
      </c>
      <c r="BX130" s="24">
        <v>0</v>
      </c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</row>
    <row r="131" spans="4:88" x14ac:dyDescent="0.3">
      <c r="D131" t="s">
        <v>1934</v>
      </c>
      <c r="E131" t="s">
        <v>82</v>
      </c>
      <c r="F131" t="s">
        <v>130</v>
      </c>
      <c r="G131" t="s">
        <v>1906</v>
      </c>
      <c r="H131" t="s">
        <v>1935</v>
      </c>
      <c r="I131">
        <v>2002</v>
      </c>
      <c r="J131">
        <v>4</v>
      </c>
      <c r="K131">
        <v>2</v>
      </c>
      <c r="L131">
        <v>184</v>
      </c>
      <c r="M131">
        <v>2</v>
      </c>
      <c r="N131">
        <v>1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3</v>
      </c>
      <c r="U131">
        <v>0</v>
      </c>
      <c r="V131">
        <v>0.8</v>
      </c>
      <c r="W131">
        <v>0.8</v>
      </c>
      <c r="X131">
        <v>0.3</v>
      </c>
      <c r="Y131">
        <v>1.1000000000000001</v>
      </c>
      <c r="Z131">
        <v>4</v>
      </c>
      <c r="AA131">
        <v>12</v>
      </c>
      <c r="AB131">
        <v>1</v>
      </c>
      <c r="AC131">
        <v>0.49</v>
      </c>
      <c r="AD131">
        <v>0</v>
      </c>
      <c r="AE131">
        <v>0.49</v>
      </c>
      <c r="AF131">
        <v>0.49</v>
      </c>
      <c r="AG131">
        <v>0.49</v>
      </c>
      <c r="AH131">
        <v>0.4</v>
      </c>
      <c r="AI131">
        <v>0.15</v>
      </c>
      <c r="AJ131">
        <v>0.55000000000000004</v>
      </c>
      <c r="AK131">
        <v>0.4</v>
      </c>
      <c r="AL131">
        <v>0.55000000000000004</v>
      </c>
      <c r="AM131" t="s">
        <v>1503</v>
      </c>
      <c r="AN131">
        <v>400000</v>
      </c>
      <c r="AO131" t="s">
        <v>1936</v>
      </c>
      <c r="AP131" t="s">
        <v>1937</v>
      </c>
      <c r="AQ131">
        <v>892932</v>
      </c>
      <c r="AR131" t="s">
        <v>1934</v>
      </c>
      <c r="AS131">
        <v>1</v>
      </c>
      <c r="AT131" t="s">
        <v>87</v>
      </c>
      <c r="AU131">
        <v>2.91</v>
      </c>
      <c r="AV131">
        <v>1</v>
      </c>
      <c r="AW131">
        <v>112</v>
      </c>
      <c r="AX131">
        <v>1</v>
      </c>
      <c r="AY131" s="16">
        <v>68000000</v>
      </c>
      <c r="AZ131">
        <v>4</v>
      </c>
      <c r="BA131">
        <v>14</v>
      </c>
      <c r="BB131" s="12">
        <v>0</v>
      </c>
      <c r="BC131" s="12">
        <v>112</v>
      </c>
      <c r="BD131" s="12">
        <v>112</v>
      </c>
      <c r="BE131" s="12"/>
      <c r="BF131" s="12"/>
      <c r="BG131" s="12" t="b">
        <v>0</v>
      </c>
      <c r="BH131" s="12">
        <v>112</v>
      </c>
      <c r="BI131" s="12" t="s">
        <v>96</v>
      </c>
      <c r="BJ131" s="12" t="s">
        <v>89</v>
      </c>
      <c r="BK131" s="24">
        <v>0</v>
      </c>
      <c r="BL131" s="24">
        <v>0</v>
      </c>
      <c r="BM131" s="24">
        <v>0</v>
      </c>
      <c r="BN131" s="24">
        <v>1</v>
      </c>
      <c r="BO131" s="24">
        <v>0</v>
      </c>
      <c r="BP131" s="24">
        <v>0</v>
      </c>
      <c r="BQ131" s="24">
        <v>0</v>
      </c>
      <c r="BR131" s="24">
        <v>0</v>
      </c>
      <c r="BS131" s="24">
        <v>0</v>
      </c>
      <c r="BT131" s="24">
        <v>0</v>
      </c>
      <c r="BU131" s="24"/>
      <c r="BV131" s="24">
        <v>0</v>
      </c>
      <c r="BW131" s="24">
        <v>0</v>
      </c>
      <c r="BX131" s="24">
        <v>0</v>
      </c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</row>
    <row r="132" spans="4:88" x14ac:dyDescent="0.3">
      <c r="D132" t="s">
        <v>1938</v>
      </c>
      <c r="E132" t="s">
        <v>82</v>
      </c>
      <c r="F132" t="s">
        <v>130</v>
      </c>
      <c r="G132" t="s">
        <v>1906</v>
      </c>
      <c r="H132" t="s">
        <v>1939</v>
      </c>
      <c r="I132">
        <v>2003</v>
      </c>
      <c r="J132">
        <v>2</v>
      </c>
      <c r="K132">
        <v>2</v>
      </c>
      <c r="L132">
        <v>150</v>
      </c>
      <c r="M132">
        <v>1.7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0.1</v>
      </c>
      <c r="W132">
        <v>0.1</v>
      </c>
      <c r="X132">
        <v>0.1</v>
      </c>
      <c r="Y132">
        <v>0.1</v>
      </c>
      <c r="Z132">
        <v>2</v>
      </c>
      <c r="AA132">
        <v>11</v>
      </c>
      <c r="AB132">
        <v>3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0.04</v>
      </c>
      <c r="AI132">
        <v>0.05</v>
      </c>
      <c r="AJ132">
        <v>0.09</v>
      </c>
      <c r="AK132">
        <v>0.04</v>
      </c>
      <c r="AL132">
        <v>0.09</v>
      </c>
      <c r="AM132" t="s">
        <v>1503</v>
      </c>
      <c r="AN132">
        <v>3000000</v>
      </c>
      <c r="AO132" t="s">
        <v>1530</v>
      </c>
      <c r="AP132" t="s">
        <v>1245</v>
      </c>
      <c r="AQ132">
        <v>715628</v>
      </c>
      <c r="AR132" t="s">
        <v>1938</v>
      </c>
      <c r="AS132">
        <v>1</v>
      </c>
      <c r="AT132" t="s">
        <v>102</v>
      </c>
      <c r="AU132">
        <v>0.91</v>
      </c>
      <c r="AV132">
        <v>0</v>
      </c>
      <c r="AW132">
        <v>0</v>
      </c>
      <c r="AX132">
        <v>0</v>
      </c>
      <c r="AY132" s="16">
        <v>68000000</v>
      </c>
      <c r="AZ132">
        <v>4</v>
      </c>
      <c r="BA132">
        <v>10</v>
      </c>
      <c r="BB132" s="12">
        <v>0</v>
      </c>
      <c r="BC132" s="12">
        <v>0</v>
      </c>
      <c r="BD132" s="12">
        <v>0</v>
      </c>
      <c r="BE132" s="12"/>
      <c r="BF132" s="12"/>
      <c r="BG132" s="12" t="b">
        <v>0</v>
      </c>
      <c r="BH132" s="12">
        <v>0</v>
      </c>
      <c r="BI132" s="12" t="s">
        <v>109</v>
      </c>
      <c r="BJ132" s="12" t="s">
        <v>89</v>
      </c>
      <c r="BK132" s="24">
        <v>9</v>
      </c>
      <c r="BL132" s="24">
        <v>6</v>
      </c>
      <c r="BM132" s="24">
        <v>13</v>
      </c>
      <c r="BN132" s="24">
        <v>9</v>
      </c>
      <c r="BO132" s="24">
        <v>30</v>
      </c>
      <c r="BP132" s="24">
        <v>3</v>
      </c>
      <c r="BQ132" s="24">
        <v>0</v>
      </c>
      <c r="BR132" s="24">
        <v>0</v>
      </c>
      <c r="BS132" s="24">
        <v>4</v>
      </c>
      <c r="BT132" s="24">
        <v>0</v>
      </c>
      <c r="BU132" s="24">
        <v>0</v>
      </c>
      <c r="BV132" s="24">
        <v>0.39</v>
      </c>
      <c r="BW132" s="24">
        <v>0</v>
      </c>
      <c r="BX132" s="24">
        <v>0</v>
      </c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</row>
    <row r="133" spans="4:88" x14ac:dyDescent="0.3">
      <c r="D133" t="s">
        <v>1940</v>
      </c>
      <c r="E133" t="s">
        <v>1941</v>
      </c>
      <c r="F133" t="s">
        <v>130</v>
      </c>
      <c r="G133" t="s">
        <v>1906</v>
      </c>
      <c r="H133" t="s">
        <v>1942</v>
      </c>
      <c r="I133">
        <v>2003</v>
      </c>
      <c r="J133">
        <v>12</v>
      </c>
      <c r="K133">
        <v>9</v>
      </c>
      <c r="L133">
        <v>801</v>
      </c>
      <c r="M133">
        <v>8.9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0.6</v>
      </c>
      <c r="W133">
        <v>0.6</v>
      </c>
      <c r="X133">
        <v>1.3</v>
      </c>
      <c r="Y133">
        <v>1.9</v>
      </c>
      <c r="Z133">
        <v>8</v>
      </c>
      <c r="AA133">
        <v>43</v>
      </c>
      <c r="AB133">
        <v>28</v>
      </c>
      <c r="AC133">
        <v>0</v>
      </c>
      <c r="AD133">
        <v>0.11</v>
      </c>
      <c r="AE133">
        <v>0.11</v>
      </c>
      <c r="AF133">
        <v>0</v>
      </c>
      <c r="AG133">
        <v>0.11</v>
      </c>
      <c r="AH133">
        <v>7.0000000000000007E-2</v>
      </c>
      <c r="AI133">
        <v>0.14000000000000001</v>
      </c>
      <c r="AJ133">
        <v>0.21</v>
      </c>
      <c r="AK133">
        <v>7.0000000000000007E-2</v>
      </c>
      <c r="AL133">
        <v>0.21</v>
      </c>
      <c r="AM133" t="s">
        <v>1503</v>
      </c>
      <c r="AN133">
        <v>6000000</v>
      </c>
      <c r="AO133" t="s">
        <v>1526</v>
      </c>
      <c r="AP133" t="s">
        <v>1943</v>
      </c>
      <c r="AQ133">
        <v>617074</v>
      </c>
      <c r="AR133" t="s">
        <v>1940</v>
      </c>
      <c r="AS133">
        <v>1</v>
      </c>
      <c r="AT133" t="s">
        <v>95</v>
      </c>
      <c r="AU133">
        <v>3.91</v>
      </c>
      <c r="AV133">
        <v>5</v>
      </c>
      <c r="AW133">
        <v>26</v>
      </c>
      <c r="AX133">
        <v>1.25</v>
      </c>
      <c r="AY133" s="16">
        <v>68000000</v>
      </c>
      <c r="AZ133">
        <v>4</v>
      </c>
      <c r="BA133">
        <v>19</v>
      </c>
      <c r="BB133" s="12">
        <v>16</v>
      </c>
      <c r="BC133" s="12">
        <v>16</v>
      </c>
      <c r="BD133" s="12">
        <v>16</v>
      </c>
      <c r="BE133" s="12">
        <v>-5.8460000000000001</v>
      </c>
      <c r="BF133" s="12">
        <v>0.1077</v>
      </c>
      <c r="BG133" s="12" t="b">
        <v>0</v>
      </c>
      <c r="BH133" s="12">
        <v>22</v>
      </c>
      <c r="BI133" s="12" t="s">
        <v>88</v>
      </c>
      <c r="BJ133" s="12" t="s">
        <v>97</v>
      </c>
      <c r="BK133" s="24">
        <v>39</v>
      </c>
      <c r="BL133" s="24">
        <v>12</v>
      </c>
      <c r="BM133" s="24">
        <v>32</v>
      </c>
      <c r="BN133" s="24">
        <v>58</v>
      </c>
      <c r="BO133" s="24">
        <v>6</v>
      </c>
      <c r="BP133" s="24">
        <v>9</v>
      </c>
      <c r="BQ133" s="24">
        <v>1</v>
      </c>
      <c r="BR133" s="24">
        <v>1</v>
      </c>
      <c r="BS133" s="24">
        <v>34</v>
      </c>
      <c r="BT133" s="24">
        <v>12</v>
      </c>
      <c r="BU133" s="24">
        <v>35.299999999999997</v>
      </c>
      <c r="BV133" s="24">
        <v>1.44</v>
      </c>
      <c r="BW133" s="24">
        <v>0</v>
      </c>
      <c r="BX133" s="24">
        <v>0</v>
      </c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</row>
    <row r="134" spans="4:88" x14ac:dyDescent="0.3">
      <c r="D134" t="s">
        <v>1944</v>
      </c>
      <c r="E134" t="s">
        <v>82</v>
      </c>
      <c r="F134" t="s">
        <v>130</v>
      </c>
      <c r="G134" t="s">
        <v>1906</v>
      </c>
      <c r="H134" t="s">
        <v>1945</v>
      </c>
      <c r="I134">
        <v>1999</v>
      </c>
      <c r="J134">
        <v>6</v>
      </c>
      <c r="K134">
        <v>4</v>
      </c>
      <c r="L134">
        <v>291</v>
      </c>
      <c r="M134">
        <v>3.2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0.3</v>
      </c>
      <c r="W134">
        <v>0.3</v>
      </c>
      <c r="X134">
        <v>0.1</v>
      </c>
      <c r="Y134">
        <v>0.4</v>
      </c>
      <c r="Z134">
        <v>2</v>
      </c>
      <c r="AA134">
        <v>19</v>
      </c>
      <c r="AB134">
        <v>7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0.1</v>
      </c>
      <c r="AI134">
        <v>0.02</v>
      </c>
      <c r="AJ134">
        <v>0.11</v>
      </c>
      <c r="AK134">
        <v>0.1</v>
      </c>
      <c r="AL134">
        <v>0.11</v>
      </c>
      <c r="AM134" t="s">
        <v>1503</v>
      </c>
      <c r="AN134">
        <v>8000000</v>
      </c>
      <c r="AO134" t="s">
        <v>1715</v>
      </c>
      <c r="AP134" t="s">
        <v>1946</v>
      </c>
      <c r="AQ134">
        <v>423444</v>
      </c>
      <c r="AR134" t="s">
        <v>1944</v>
      </c>
      <c r="AS134">
        <v>1</v>
      </c>
      <c r="AT134" t="s">
        <v>108</v>
      </c>
      <c r="AU134">
        <v>4.91</v>
      </c>
      <c r="AV134">
        <v>3</v>
      </c>
      <c r="AW134">
        <v>11.7</v>
      </c>
      <c r="AX134">
        <v>1</v>
      </c>
      <c r="AY134" s="16">
        <v>68000000</v>
      </c>
      <c r="AZ134">
        <v>4</v>
      </c>
      <c r="BA134">
        <v>26</v>
      </c>
      <c r="BB134" s="12">
        <v>0</v>
      </c>
      <c r="BC134" s="12">
        <v>0</v>
      </c>
      <c r="BD134" s="12">
        <v>11</v>
      </c>
      <c r="BE134" s="12">
        <v>-0.61499999999999999</v>
      </c>
      <c r="BF134" s="12">
        <v>0.72450000000000003</v>
      </c>
      <c r="BG134" s="12" t="b">
        <v>0</v>
      </c>
      <c r="BH134" s="12">
        <v>11.3</v>
      </c>
      <c r="BI134" s="12" t="s">
        <v>109</v>
      </c>
      <c r="BJ134" s="12" t="s">
        <v>97</v>
      </c>
      <c r="BK134" s="24">
        <v>36</v>
      </c>
      <c r="BL134" s="24">
        <v>22</v>
      </c>
      <c r="BM134" s="24">
        <v>35</v>
      </c>
      <c r="BN134" s="24">
        <v>12</v>
      </c>
      <c r="BO134" s="24">
        <v>5</v>
      </c>
      <c r="BP134" s="24">
        <v>3</v>
      </c>
      <c r="BQ134" s="24">
        <v>0</v>
      </c>
      <c r="BR134" s="24">
        <v>2</v>
      </c>
      <c r="BS134" s="24">
        <v>23</v>
      </c>
      <c r="BT134" s="24">
        <v>4</v>
      </c>
      <c r="BU134" s="24">
        <v>17.399999999999999</v>
      </c>
      <c r="BV134" s="24">
        <v>0.86</v>
      </c>
      <c r="BW134" s="24">
        <v>0</v>
      </c>
      <c r="BX134" s="24">
        <v>0</v>
      </c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</row>
    <row r="135" spans="4:88" x14ac:dyDescent="0.3">
      <c r="D135" t="s">
        <v>1947</v>
      </c>
      <c r="E135" t="s">
        <v>82</v>
      </c>
      <c r="F135" t="s">
        <v>160</v>
      </c>
      <c r="G135" t="s">
        <v>1906</v>
      </c>
      <c r="H135" t="s">
        <v>1404</v>
      </c>
      <c r="I135">
        <v>1993</v>
      </c>
      <c r="J135">
        <v>12</v>
      </c>
      <c r="K135">
        <v>8</v>
      </c>
      <c r="L135">
        <v>725</v>
      </c>
      <c r="M135">
        <v>8.1</v>
      </c>
      <c r="N135">
        <v>5</v>
      </c>
      <c r="O135">
        <v>2</v>
      </c>
      <c r="P135">
        <v>7</v>
      </c>
      <c r="Q135">
        <v>4</v>
      </c>
      <c r="R135">
        <v>1</v>
      </c>
      <c r="S135">
        <v>1</v>
      </c>
      <c r="T135">
        <v>2</v>
      </c>
      <c r="U135">
        <v>0</v>
      </c>
      <c r="V135">
        <v>3.9</v>
      </c>
      <c r="W135">
        <v>3.1</v>
      </c>
      <c r="X135">
        <v>1</v>
      </c>
      <c r="Y135">
        <v>4.0999999999999996</v>
      </c>
      <c r="Z135">
        <v>6</v>
      </c>
      <c r="AA135">
        <v>14</v>
      </c>
      <c r="AB135">
        <v>37</v>
      </c>
      <c r="AC135">
        <v>0.62</v>
      </c>
      <c r="AD135">
        <v>0.25</v>
      </c>
      <c r="AE135">
        <v>0.87</v>
      </c>
      <c r="AF135">
        <v>0.5</v>
      </c>
      <c r="AG135">
        <v>0.74</v>
      </c>
      <c r="AH135">
        <v>0.48</v>
      </c>
      <c r="AI135">
        <v>0.13</v>
      </c>
      <c r="AJ135">
        <v>0.61</v>
      </c>
      <c r="AK135">
        <v>0.38</v>
      </c>
      <c r="AL135">
        <v>0.51</v>
      </c>
      <c r="AM135" t="s">
        <v>1503</v>
      </c>
      <c r="AN135">
        <v>3000000</v>
      </c>
      <c r="AO135" t="s">
        <v>1530</v>
      </c>
      <c r="AP135" t="s">
        <v>1405</v>
      </c>
      <c r="AQ135">
        <v>278359</v>
      </c>
      <c r="AR135" t="s">
        <v>1947</v>
      </c>
      <c r="AS135">
        <v>1</v>
      </c>
      <c r="AT135" t="s">
        <v>137</v>
      </c>
      <c r="AU135">
        <v>1.91</v>
      </c>
      <c r="AV135">
        <v>5</v>
      </c>
      <c r="AW135">
        <v>14.8</v>
      </c>
      <c r="AX135">
        <v>1</v>
      </c>
      <c r="AY135" s="16">
        <v>68000000</v>
      </c>
      <c r="AZ135">
        <v>4</v>
      </c>
      <c r="BA135">
        <v>32</v>
      </c>
      <c r="BB135" s="12">
        <v>17</v>
      </c>
      <c r="BC135" s="12">
        <v>15.5</v>
      </c>
      <c r="BD135" s="12">
        <v>15.5</v>
      </c>
      <c r="BE135" s="12">
        <v>-0.373</v>
      </c>
      <c r="BF135" s="12">
        <v>0.69189999999999996</v>
      </c>
      <c r="BG135" s="12" t="b">
        <v>0</v>
      </c>
      <c r="BH135" s="12">
        <v>14.5</v>
      </c>
      <c r="BI135" s="12" t="s">
        <v>109</v>
      </c>
      <c r="BJ135" s="12" t="s">
        <v>97</v>
      </c>
      <c r="BK135" s="24">
        <v>7</v>
      </c>
      <c r="BL135" s="24">
        <v>7</v>
      </c>
      <c r="BM135" s="24">
        <v>40</v>
      </c>
      <c r="BN135" s="24">
        <v>34</v>
      </c>
      <c r="BO135" s="24">
        <v>6</v>
      </c>
      <c r="BP135" s="24">
        <v>2</v>
      </c>
      <c r="BQ135" s="24">
        <v>0</v>
      </c>
      <c r="BR135" s="24">
        <v>11</v>
      </c>
      <c r="BS135" s="24">
        <v>46</v>
      </c>
      <c r="BT135" s="24">
        <v>28</v>
      </c>
      <c r="BU135" s="24">
        <v>60.9</v>
      </c>
      <c r="BV135" s="24">
        <v>2.12</v>
      </c>
      <c r="BW135" s="24">
        <v>0</v>
      </c>
      <c r="BX135" s="24">
        <v>0</v>
      </c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</row>
    <row r="136" spans="4:88" x14ac:dyDescent="0.3">
      <c r="D136" t="s">
        <v>1948</v>
      </c>
      <c r="E136" t="s">
        <v>82</v>
      </c>
      <c r="F136" t="s">
        <v>278</v>
      </c>
      <c r="G136" t="s">
        <v>1906</v>
      </c>
      <c r="H136" t="s">
        <v>1949</v>
      </c>
      <c r="I136">
        <v>2002</v>
      </c>
      <c r="J136">
        <v>7</v>
      </c>
      <c r="K136">
        <v>3</v>
      </c>
      <c r="L136">
        <v>377</v>
      </c>
      <c r="M136">
        <v>4.2</v>
      </c>
      <c r="N136">
        <v>1</v>
      </c>
      <c r="O136">
        <v>2</v>
      </c>
      <c r="P136">
        <v>3</v>
      </c>
      <c r="Q136">
        <v>1</v>
      </c>
      <c r="R136">
        <v>0</v>
      </c>
      <c r="S136">
        <v>0</v>
      </c>
      <c r="T136">
        <v>2</v>
      </c>
      <c r="U136">
        <v>0</v>
      </c>
      <c r="V136">
        <v>0.4</v>
      </c>
      <c r="W136">
        <v>0.4</v>
      </c>
      <c r="X136">
        <v>0.9</v>
      </c>
      <c r="Y136">
        <v>1.4</v>
      </c>
      <c r="Z136">
        <v>8</v>
      </c>
      <c r="AA136">
        <v>12</v>
      </c>
      <c r="AB136">
        <v>36</v>
      </c>
      <c r="AC136">
        <v>0.24</v>
      </c>
      <c r="AD136">
        <v>0.48</v>
      </c>
      <c r="AE136">
        <v>0.72</v>
      </c>
      <c r="AF136">
        <v>0.24</v>
      </c>
      <c r="AG136">
        <v>0.72</v>
      </c>
      <c r="AH136">
        <v>0.1</v>
      </c>
      <c r="AI136">
        <v>0.23</v>
      </c>
      <c r="AJ136">
        <v>0.32</v>
      </c>
      <c r="AK136">
        <v>0.1</v>
      </c>
      <c r="AL136">
        <v>0.32</v>
      </c>
      <c r="AM136" t="s">
        <v>1503</v>
      </c>
      <c r="AV136">
        <v>0</v>
      </c>
      <c r="AW136">
        <v>0</v>
      </c>
      <c r="AX136">
        <v>0</v>
      </c>
      <c r="AY136" s="16">
        <v>68000000</v>
      </c>
      <c r="AZ136">
        <v>4</v>
      </c>
      <c r="BA136">
        <v>0</v>
      </c>
      <c r="BK136" s="24">
        <v>23</v>
      </c>
      <c r="BL136" s="24">
        <v>35</v>
      </c>
      <c r="BM136" s="24">
        <v>18</v>
      </c>
      <c r="BN136" s="24">
        <v>19</v>
      </c>
      <c r="BO136" s="24">
        <v>108</v>
      </c>
      <c r="BP136" s="24">
        <v>4</v>
      </c>
      <c r="BQ136" s="24">
        <v>0</v>
      </c>
      <c r="BR136" s="24">
        <v>4</v>
      </c>
      <c r="BS136" s="24">
        <v>71</v>
      </c>
      <c r="BT136" s="24">
        <v>26</v>
      </c>
      <c r="BU136" s="24">
        <v>36.6</v>
      </c>
      <c r="BV136" s="24">
        <v>2.5</v>
      </c>
      <c r="BW136" s="24">
        <v>0</v>
      </c>
      <c r="BX136" s="24">
        <v>0</v>
      </c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</row>
    <row r="137" spans="4:88" x14ac:dyDescent="0.3">
      <c r="D137" t="s">
        <v>1950</v>
      </c>
      <c r="E137" t="s">
        <v>254</v>
      </c>
      <c r="F137" t="s">
        <v>278</v>
      </c>
      <c r="G137" t="s">
        <v>1906</v>
      </c>
      <c r="H137" t="s">
        <v>1951</v>
      </c>
      <c r="I137">
        <v>1995</v>
      </c>
      <c r="J137">
        <v>4</v>
      </c>
      <c r="K137">
        <v>4</v>
      </c>
      <c r="L137">
        <v>251</v>
      </c>
      <c r="M137">
        <v>2.8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0.1</v>
      </c>
      <c r="Y137">
        <v>0.1</v>
      </c>
      <c r="Z137">
        <v>10</v>
      </c>
      <c r="AA137">
        <v>10</v>
      </c>
      <c r="AB137">
        <v>5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0.01</v>
      </c>
      <c r="AI137">
        <v>0.02</v>
      </c>
      <c r="AJ137">
        <v>0.03</v>
      </c>
      <c r="AK137">
        <v>0.01</v>
      </c>
      <c r="AL137">
        <v>0.03</v>
      </c>
      <c r="AM137" t="s">
        <v>1503</v>
      </c>
      <c r="AN137">
        <v>900000</v>
      </c>
      <c r="AO137" t="s">
        <v>1952</v>
      </c>
      <c r="AP137" t="s">
        <v>1953</v>
      </c>
      <c r="AQ137">
        <v>271455</v>
      </c>
      <c r="AR137" t="s">
        <v>1954</v>
      </c>
      <c r="AS137">
        <v>1</v>
      </c>
      <c r="AT137" t="s">
        <v>102</v>
      </c>
      <c r="AU137">
        <v>0.91</v>
      </c>
      <c r="AV137">
        <v>9</v>
      </c>
      <c r="AW137">
        <v>86.8</v>
      </c>
      <c r="AX137">
        <v>2.25</v>
      </c>
      <c r="AY137" s="16">
        <v>68000000</v>
      </c>
      <c r="AZ137">
        <v>4</v>
      </c>
      <c r="BA137">
        <v>29</v>
      </c>
      <c r="BB137" s="12">
        <v>93</v>
      </c>
      <c r="BC137" s="12">
        <v>62.5</v>
      </c>
      <c r="BD137" s="12">
        <v>88.7</v>
      </c>
      <c r="BE137" s="12">
        <v>-19.5</v>
      </c>
      <c r="BF137" s="12">
        <v>0.43769999999999998</v>
      </c>
      <c r="BG137" s="12" t="b">
        <v>0</v>
      </c>
      <c r="BH137" s="12">
        <v>80.400000000000006</v>
      </c>
      <c r="BI137" s="12" t="s">
        <v>96</v>
      </c>
      <c r="BJ137" s="12" t="s">
        <v>97</v>
      </c>
      <c r="BK137" s="24">
        <v>7</v>
      </c>
      <c r="BL137" s="24">
        <v>2</v>
      </c>
      <c r="BM137" s="24">
        <v>8</v>
      </c>
      <c r="BN137" s="24">
        <v>2</v>
      </c>
      <c r="BO137" s="24">
        <v>13</v>
      </c>
      <c r="BP137" s="24">
        <v>1</v>
      </c>
      <c r="BQ137" s="24">
        <v>0</v>
      </c>
      <c r="BR137" s="24">
        <v>0</v>
      </c>
      <c r="BS137" s="24">
        <v>2</v>
      </c>
      <c r="BT137" s="24">
        <v>0</v>
      </c>
      <c r="BU137" s="24">
        <v>0</v>
      </c>
      <c r="BV137" s="24">
        <v>0.42</v>
      </c>
      <c r="BW137" s="24">
        <v>0</v>
      </c>
      <c r="BX137" s="24">
        <v>0</v>
      </c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</row>
    <row r="138" spans="4:88" x14ac:dyDescent="0.3">
      <c r="D138" t="s">
        <v>1955</v>
      </c>
      <c r="E138" t="s">
        <v>82</v>
      </c>
      <c r="F138" t="s">
        <v>156</v>
      </c>
      <c r="G138" t="s">
        <v>1906</v>
      </c>
      <c r="H138" t="s">
        <v>1956</v>
      </c>
      <c r="I138">
        <v>2001</v>
      </c>
      <c r="J138">
        <v>11</v>
      </c>
      <c r="K138">
        <v>5</v>
      </c>
      <c r="L138">
        <v>515</v>
      </c>
      <c r="M138">
        <v>5.7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0.7</v>
      </c>
      <c r="W138">
        <v>0.7</v>
      </c>
      <c r="X138">
        <v>0.8</v>
      </c>
      <c r="Y138">
        <v>1.5</v>
      </c>
      <c r="Z138">
        <v>35</v>
      </c>
      <c r="AA138">
        <v>14</v>
      </c>
      <c r="AB138">
        <v>64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0.11</v>
      </c>
      <c r="AI138">
        <v>0.14000000000000001</v>
      </c>
      <c r="AJ138">
        <v>0.25</v>
      </c>
      <c r="AK138">
        <v>0.11</v>
      </c>
      <c r="AL138">
        <v>0.25</v>
      </c>
      <c r="AM138" t="s">
        <v>1503</v>
      </c>
      <c r="AN138">
        <v>12000000</v>
      </c>
      <c r="AO138" t="s">
        <v>1620</v>
      </c>
      <c r="AP138" t="s">
        <v>1957</v>
      </c>
      <c r="AQ138">
        <v>713644</v>
      </c>
      <c r="AR138" t="s">
        <v>1955</v>
      </c>
      <c r="AS138">
        <v>1</v>
      </c>
      <c r="AT138" t="s">
        <v>102</v>
      </c>
      <c r="AU138">
        <v>0.91</v>
      </c>
      <c r="AV138">
        <v>2</v>
      </c>
      <c r="AW138">
        <v>86</v>
      </c>
      <c r="AX138">
        <v>2</v>
      </c>
      <c r="AY138" s="16">
        <v>68000000</v>
      </c>
      <c r="AZ138">
        <v>4</v>
      </c>
      <c r="BA138">
        <v>15</v>
      </c>
      <c r="BB138" s="12">
        <v>86</v>
      </c>
      <c r="BC138" s="12">
        <v>86</v>
      </c>
      <c r="BD138" s="12">
        <v>86</v>
      </c>
      <c r="BE138" s="12"/>
      <c r="BF138" s="12"/>
      <c r="BG138" s="12" t="b">
        <v>0</v>
      </c>
      <c r="BH138" s="12">
        <v>86</v>
      </c>
      <c r="BI138" s="12" t="s">
        <v>96</v>
      </c>
      <c r="BJ138" s="12" t="s">
        <v>89</v>
      </c>
      <c r="BK138" s="24">
        <v>11</v>
      </c>
      <c r="BL138" s="24">
        <v>5</v>
      </c>
      <c r="BM138" s="24">
        <v>19</v>
      </c>
      <c r="BN138" s="24">
        <v>39</v>
      </c>
      <c r="BO138" s="24">
        <v>103</v>
      </c>
      <c r="BP138" s="24">
        <v>4</v>
      </c>
      <c r="BQ138" s="24">
        <v>0</v>
      </c>
      <c r="BR138" s="24">
        <v>1</v>
      </c>
      <c r="BS138" s="24">
        <v>42</v>
      </c>
      <c r="BT138" s="24">
        <v>13</v>
      </c>
      <c r="BU138" s="24">
        <v>31</v>
      </c>
      <c r="BV138" s="24">
        <v>2.06</v>
      </c>
      <c r="BW138" s="24">
        <v>0</v>
      </c>
      <c r="BX138" s="24">
        <v>0</v>
      </c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</row>
    <row r="139" spans="4:88" x14ac:dyDescent="0.3">
      <c r="D139" t="s">
        <v>1958</v>
      </c>
      <c r="E139" t="s">
        <v>82</v>
      </c>
      <c r="F139" t="s">
        <v>156</v>
      </c>
      <c r="G139" t="s">
        <v>1906</v>
      </c>
      <c r="H139" t="s">
        <v>1959</v>
      </c>
      <c r="I139">
        <v>1999</v>
      </c>
      <c r="J139">
        <v>10</v>
      </c>
      <c r="K139">
        <v>8</v>
      </c>
      <c r="L139">
        <v>576</v>
      </c>
      <c r="M139">
        <v>6.4</v>
      </c>
      <c r="N139">
        <v>2</v>
      </c>
      <c r="O139">
        <v>1</v>
      </c>
      <c r="P139">
        <v>3</v>
      </c>
      <c r="Q139">
        <v>2</v>
      </c>
      <c r="R139">
        <v>0</v>
      </c>
      <c r="S139">
        <v>0</v>
      </c>
      <c r="T139">
        <v>1</v>
      </c>
      <c r="U139">
        <v>0</v>
      </c>
      <c r="V139">
        <v>2.1</v>
      </c>
      <c r="W139">
        <v>2.1</v>
      </c>
      <c r="X139">
        <v>0.7</v>
      </c>
      <c r="Y139">
        <v>2.8</v>
      </c>
      <c r="Z139">
        <v>16</v>
      </c>
      <c r="AA139">
        <v>10</v>
      </c>
      <c r="AB139">
        <v>57</v>
      </c>
      <c r="AC139">
        <v>0.31</v>
      </c>
      <c r="AD139">
        <v>0.16</v>
      </c>
      <c r="AE139">
        <v>0.47</v>
      </c>
      <c r="AF139">
        <v>0.31</v>
      </c>
      <c r="AG139">
        <v>0.47</v>
      </c>
      <c r="AH139">
        <v>0.32</v>
      </c>
      <c r="AI139">
        <v>0.12</v>
      </c>
      <c r="AJ139">
        <v>0.44</v>
      </c>
      <c r="AK139">
        <v>0.32</v>
      </c>
      <c r="AL139">
        <v>0.44</v>
      </c>
      <c r="AM139" t="s">
        <v>1503</v>
      </c>
      <c r="AV139">
        <v>0</v>
      </c>
      <c r="AW139">
        <v>0</v>
      </c>
      <c r="AX139">
        <v>0</v>
      </c>
      <c r="AY139" s="16">
        <v>68000000</v>
      </c>
      <c r="AZ139">
        <v>4</v>
      </c>
      <c r="BA139">
        <v>0</v>
      </c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</row>
    <row r="140" spans="4:88" x14ac:dyDescent="0.3">
      <c r="D140" t="s">
        <v>1960</v>
      </c>
      <c r="E140" t="s">
        <v>82</v>
      </c>
      <c r="F140" t="s">
        <v>156</v>
      </c>
      <c r="G140" t="s">
        <v>1906</v>
      </c>
      <c r="H140" t="s">
        <v>1961</v>
      </c>
      <c r="I140">
        <v>2001</v>
      </c>
      <c r="J140">
        <v>10</v>
      </c>
      <c r="K140">
        <v>6</v>
      </c>
      <c r="L140">
        <v>517</v>
      </c>
      <c r="M140">
        <v>5.7</v>
      </c>
      <c r="N140">
        <v>2</v>
      </c>
      <c r="O140">
        <v>0</v>
      </c>
      <c r="P140">
        <v>2</v>
      </c>
      <c r="Q140">
        <v>2</v>
      </c>
      <c r="R140">
        <v>0</v>
      </c>
      <c r="S140">
        <v>0</v>
      </c>
      <c r="T140">
        <v>0</v>
      </c>
      <c r="U140">
        <v>0</v>
      </c>
      <c r="V140">
        <v>1.4</v>
      </c>
      <c r="W140">
        <v>1.4</v>
      </c>
      <c r="X140">
        <v>0.1</v>
      </c>
      <c r="Y140">
        <v>1.6</v>
      </c>
      <c r="Z140">
        <v>4</v>
      </c>
      <c r="AA140">
        <v>11</v>
      </c>
      <c r="AB140">
        <v>35</v>
      </c>
      <c r="AC140">
        <v>0.35</v>
      </c>
      <c r="AD140">
        <v>0</v>
      </c>
      <c r="AE140">
        <v>0.35</v>
      </c>
      <c r="AF140">
        <v>0.35</v>
      </c>
      <c r="AG140">
        <v>0.35</v>
      </c>
      <c r="AH140">
        <v>0.25</v>
      </c>
      <c r="AI140">
        <v>0.03</v>
      </c>
      <c r="AJ140">
        <v>0.27</v>
      </c>
      <c r="AK140">
        <v>0.25</v>
      </c>
      <c r="AL140">
        <v>0.27</v>
      </c>
      <c r="AM140" t="s">
        <v>1503</v>
      </c>
      <c r="AN140">
        <v>3500000</v>
      </c>
      <c r="AO140" t="s">
        <v>1588</v>
      </c>
      <c r="AP140" t="s">
        <v>1962</v>
      </c>
      <c r="AQ140">
        <v>905997</v>
      </c>
      <c r="AR140" t="s">
        <v>1960</v>
      </c>
      <c r="AS140">
        <v>1</v>
      </c>
      <c r="AT140" t="s">
        <v>137</v>
      </c>
      <c r="AU140">
        <v>1.91</v>
      </c>
      <c r="AV140">
        <v>2</v>
      </c>
      <c r="AW140">
        <v>41</v>
      </c>
      <c r="AX140">
        <v>2</v>
      </c>
      <c r="AY140" s="16">
        <v>68000000</v>
      </c>
      <c r="AZ140">
        <v>4</v>
      </c>
      <c r="BA140">
        <v>12</v>
      </c>
      <c r="BB140" s="12">
        <v>0</v>
      </c>
      <c r="BC140" s="12">
        <v>41</v>
      </c>
      <c r="BD140" s="12">
        <v>41</v>
      </c>
      <c r="BE140" s="12"/>
      <c r="BF140" s="12"/>
      <c r="BG140" s="12" t="b">
        <v>0</v>
      </c>
      <c r="BH140" s="12">
        <v>41</v>
      </c>
      <c r="BI140" s="12" t="s">
        <v>88</v>
      </c>
      <c r="BJ140" s="12" t="s">
        <v>89</v>
      </c>
      <c r="BK140" s="24">
        <v>8</v>
      </c>
      <c r="BL140" s="24">
        <v>7</v>
      </c>
      <c r="BM140" s="24">
        <v>31</v>
      </c>
      <c r="BN140" s="24">
        <v>19</v>
      </c>
      <c r="BO140" s="24">
        <v>18</v>
      </c>
      <c r="BP140" s="24">
        <v>3</v>
      </c>
      <c r="BQ140" s="24">
        <v>0</v>
      </c>
      <c r="BR140" s="24">
        <v>4</v>
      </c>
      <c r="BS140" s="24">
        <v>26</v>
      </c>
      <c r="BT140" s="24">
        <v>10</v>
      </c>
      <c r="BU140" s="24">
        <v>38.5</v>
      </c>
      <c r="BV140" s="24">
        <v>1.68</v>
      </c>
      <c r="BW140" s="24">
        <v>0</v>
      </c>
      <c r="BX140" s="24">
        <v>0</v>
      </c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</row>
    <row r="141" spans="4:88" x14ac:dyDescent="0.3">
      <c r="D141" t="s">
        <v>1963</v>
      </c>
      <c r="E141" t="s">
        <v>82</v>
      </c>
      <c r="F141" t="s">
        <v>156</v>
      </c>
      <c r="G141" t="s">
        <v>1906</v>
      </c>
      <c r="H141" t="s">
        <v>1964</v>
      </c>
      <c r="I141">
        <v>1987</v>
      </c>
      <c r="J141">
        <v>10</v>
      </c>
      <c r="K141">
        <v>4</v>
      </c>
      <c r="L141">
        <v>409</v>
      </c>
      <c r="M141">
        <v>4.5</v>
      </c>
      <c r="N141">
        <v>1</v>
      </c>
      <c r="O141">
        <v>1</v>
      </c>
      <c r="P141">
        <v>2</v>
      </c>
      <c r="Q141">
        <v>1</v>
      </c>
      <c r="R141">
        <v>0</v>
      </c>
      <c r="S141">
        <v>0</v>
      </c>
      <c r="T141">
        <v>1</v>
      </c>
      <c r="U141">
        <v>0</v>
      </c>
      <c r="V141">
        <v>1.7</v>
      </c>
      <c r="W141">
        <v>1.7</v>
      </c>
      <c r="X141">
        <v>1.5</v>
      </c>
      <c r="Y141">
        <v>3.2</v>
      </c>
      <c r="Z141">
        <v>10</v>
      </c>
      <c r="AA141">
        <v>55</v>
      </c>
      <c r="AB141">
        <v>36</v>
      </c>
      <c r="AC141">
        <v>0.22</v>
      </c>
      <c r="AD141">
        <v>0.22</v>
      </c>
      <c r="AE141">
        <v>0.44</v>
      </c>
      <c r="AF141">
        <v>0.22</v>
      </c>
      <c r="AG141">
        <v>0.44</v>
      </c>
      <c r="AH141">
        <v>0.38</v>
      </c>
      <c r="AI141">
        <v>0.34</v>
      </c>
      <c r="AJ141">
        <v>0.71</v>
      </c>
      <c r="AK141">
        <v>0.38</v>
      </c>
      <c r="AL141">
        <v>0.71</v>
      </c>
      <c r="AM141" t="s">
        <v>1503</v>
      </c>
      <c r="AN141">
        <v>2000000</v>
      </c>
      <c r="AO141" t="s">
        <v>1542</v>
      </c>
      <c r="AP141" t="s">
        <v>1965</v>
      </c>
      <c r="AQ141">
        <v>72047</v>
      </c>
      <c r="AR141" t="s">
        <v>1963</v>
      </c>
      <c r="AS141">
        <v>1</v>
      </c>
      <c r="AT141" t="s">
        <v>102</v>
      </c>
      <c r="AU141">
        <v>0.91</v>
      </c>
      <c r="AV141">
        <v>9</v>
      </c>
      <c r="AW141">
        <v>33.4</v>
      </c>
      <c r="AX141">
        <v>1.1200000000000001</v>
      </c>
      <c r="AY141" s="16">
        <v>68000000</v>
      </c>
      <c r="AZ141">
        <v>4</v>
      </c>
      <c r="BA141">
        <v>44</v>
      </c>
      <c r="BB141" s="12">
        <v>28</v>
      </c>
      <c r="BC141" s="12">
        <v>28</v>
      </c>
      <c r="BD141" s="12">
        <v>17</v>
      </c>
      <c r="BE141" s="12">
        <v>-1.3160000000000001</v>
      </c>
      <c r="BF141" s="12">
        <v>0.61380000000000001</v>
      </c>
      <c r="BG141" s="12" t="b">
        <v>0</v>
      </c>
      <c r="BH141" s="12">
        <v>28.2</v>
      </c>
      <c r="BI141" s="12" t="s">
        <v>88</v>
      </c>
      <c r="BJ141" s="12" t="s">
        <v>97</v>
      </c>
      <c r="BK141" s="24">
        <v>7</v>
      </c>
      <c r="BL141" s="24">
        <v>8</v>
      </c>
      <c r="BM141" s="24">
        <v>16</v>
      </c>
      <c r="BN141" s="24">
        <v>34</v>
      </c>
      <c r="BO141" s="24">
        <v>16</v>
      </c>
      <c r="BP141" s="24">
        <v>6</v>
      </c>
      <c r="BQ141" s="24">
        <v>1</v>
      </c>
      <c r="BR141" s="24">
        <v>10</v>
      </c>
      <c r="BS141" s="24">
        <v>52</v>
      </c>
      <c r="BT141" s="24">
        <v>24</v>
      </c>
      <c r="BU141" s="24">
        <v>46.2</v>
      </c>
      <c r="BV141" s="24">
        <v>2.68</v>
      </c>
      <c r="BW141" s="24">
        <v>5</v>
      </c>
      <c r="BX141" s="24">
        <v>6</v>
      </c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</row>
    <row r="142" spans="4:88" x14ac:dyDescent="0.3">
      <c r="D142" t="s">
        <v>1966</v>
      </c>
      <c r="E142" t="s">
        <v>82</v>
      </c>
      <c r="F142" t="s">
        <v>156</v>
      </c>
      <c r="G142" t="s">
        <v>1906</v>
      </c>
      <c r="H142" t="s">
        <v>1967</v>
      </c>
      <c r="I142">
        <v>2003</v>
      </c>
      <c r="J142">
        <v>7</v>
      </c>
      <c r="K142">
        <v>3</v>
      </c>
      <c r="L142">
        <v>343</v>
      </c>
      <c r="M142">
        <v>3.8</v>
      </c>
      <c r="N142">
        <v>1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0.1</v>
      </c>
      <c r="W142">
        <v>0.1</v>
      </c>
      <c r="X142">
        <v>0.2</v>
      </c>
      <c r="Y142">
        <v>0.2</v>
      </c>
      <c r="Z142">
        <v>7</v>
      </c>
      <c r="AA142">
        <v>15</v>
      </c>
      <c r="AB142">
        <v>24</v>
      </c>
      <c r="AC142">
        <v>0.26</v>
      </c>
      <c r="AD142">
        <v>0</v>
      </c>
      <c r="AE142">
        <v>0.26</v>
      </c>
      <c r="AF142">
        <v>0.26</v>
      </c>
      <c r="AG142">
        <v>0.26</v>
      </c>
      <c r="AH142">
        <v>0.01</v>
      </c>
      <c r="AI142">
        <v>0.05</v>
      </c>
      <c r="AJ142">
        <v>0.06</v>
      </c>
      <c r="AK142">
        <v>0.01</v>
      </c>
      <c r="AL142">
        <v>0.06</v>
      </c>
      <c r="AM142" t="s">
        <v>1503</v>
      </c>
      <c r="AN142">
        <v>7500000</v>
      </c>
      <c r="AO142" t="s">
        <v>1702</v>
      </c>
      <c r="AP142" t="s">
        <v>1968</v>
      </c>
      <c r="AQ142">
        <v>892929</v>
      </c>
      <c r="AR142" t="s">
        <v>1966</v>
      </c>
      <c r="AS142">
        <v>1</v>
      </c>
      <c r="AT142" t="s">
        <v>87</v>
      </c>
      <c r="AU142">
        <v>2.91</v>
      </c>
      <c r="AV142">
        <v>0</v>
      </c>
      <c r="AW142">
        <v>0</v>
      </c>
      <c r="AX142">
        <v>0</v>
      </c>
      <c r="AY142" s="16">
        <v>68000000</v>
      </c>
      <c r="AZ142">
        <v>4</v>
      </c>
      <c r="BA142">
        <v>12</v>
      </c>
      <c r="BB142" s="12">
        <v>0</v>
      </c>
      <c r="BC142" s="12">
        <v>0</v>
      </c>
      <c r="BD142" s="12">
        <v>0</v>
      </c>
      <c r="BE142" s="12"/>
      <c r="BF142" s="12"/>
      <c r="BG142" s="12" t="b">
        <v>0</v>
      </c>
      <c r="BH142" s="12">
        <v>0</v>
      </c>
      <c r="BI142" s="12" t="s">
        <v>109</v>
      </c>
      <c r="BJ142" s="12" t="s">
        <v>89</v>
      </c>
      <c r="BK142" s="24">
        <v>10</v>
      </c>
      <c r="BL142" s="24">
        <v>9</v>
      </c>
      <c r="BM142" s="24">
        <v>25</v>
      </c>
      <c r="BN142" s="24">
        <v>16</v>
      </c>
      <c r="BO142" s="24">
        <v>30</v>
      </c>
      <c r="BP142" s="24">
        <v>6</v>
      </c>
      <c r="BQ142" s="24">
        <v>0</v>
      </c>
      <c r="BR142" s="24">
        <v>4</v>
      </c>
      <c r="BS142" s="24">
        <v>25</v>
      </c>
      <c r="BT142" s="24">
        <v>9</v>
      </c>
      <c r="BU142" s="24">
        <v>36</v>
      </c>
      <c r="BV142" s="24">
        <v>1.43</v>
      </c>
      <c r="BW142" s="24">
        <v>0</v>
      </c>
      <c r="BX142" s="24">
        <v>0</v>
      </c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</row>
    <row r="143" spans="4:88" x14ac:dyDescent="0.3">
      <c r="D143" t="s">
        <v>1969</v>
      </c>
      <c r="E143" t="s">
        <v>82</v>
      </c>
      <c r="F143" t="s">
        <v>208</v>
      </c>
      <c r="G143" t="s">
        <v>1906</v>
      </c>
      <c r="H143" t="s">
        <v>1970</v>
      </c>
      <c r="I143">
        <v>1999</v>
      </c>
      <c r="J143">
        <v>11</v>
      </c>
      <c r="K143">
        <v>8</v>
      </c>
      <c r="L143">
        <v>670</v>
      </c>
      <c r="M143">
        <v>7.4</v>
      </c>
      <c r="N143">
        <v>1</v>
      </c>
      <c r="O143">
        <v>2</v>
      </c>
      <c r="P143">
        <v>3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0.5</v>
      </c>
      <c r="W143">
        <v>0.5</v>
      </c>
      <c r="X143">
        <v>2</v>
      </c>
      <c r="Y143">
        <v>2.5</v>
      </c>
      <c r="Z143">
        <v>10</v>
      </c>
      <c r="AA143">
        <v>43</v>
      </c>
      <c r="AB143">
        <v>45</v>
      </c>
      <c r="AC143">
        <v>0.13</v>
      </c>
      <c r="AD143">
        <v>0.27</v>
      </c>
      <c r="AE143">
        <v>0.4</v>
      </c>
      <c r="AF143">
        <v>0.13</v>
      </c>
      <c r="AG143">
        <v>0.4</v>
      </c>
      <c r="AH143">
        <v>7.0000000000000007E-2</v>
      </c>
      <c r="AI143">
        <v>0.27</v>
      </c>
      <c r="AJ143">
        <v>0.34</v>
      </c>
      <c r="AK143">
        <v>7.0000000000000007E-2</v>
      </c>
      <c r="AL143">
        <v>0.34</v>
      </c>
      <c r="AM143" t="s">
        <v>1503</v>
      </c>
      <c r="AN143">
        <v>20000000</v>
      </c>
      <c r="AO143" t="s">
        <v>1684</v>
      </c>
      <c r="AP143" t="s">
        <v>1971</v>
      </c>
      <c r="AQ143">
        <v>331505</v>
      </c>
      <c r="AR143" t="s">
        <v>1969</v>
      </c>
      <c r="AS143">
        <v>1</v>
      </c>
      <c r="AT143" t="s">
        <v>102</v>
      </c>
      <c r="AU143">
        <v>0.91</v>
      </c>
      <c r="AV143">
        <v>6</v>
      </c>
      <c r="AW143">
        <v>34.799999999999997</v>
      </c>
      <c r="AX143">
        <v>1.5</v>
      </c>
      <c r="AY143" s="16">
        <v>68000000</v>
      </c>
      <c r="AZ143">
        <v>4</v>
      </c>
      <c r="BA143">
        <v>24</v>
      </c>
      <c r="BB143" s="12">
        <v>6</v>
      </c>
      <c r="BC143" s="12">
        <v>6</v>
      </c>
      <c r="BD143" s="12">
        <v>42</v>
      </c>
      <c r="BE143" s="12">
        <v>-2.657</v>
      </c>
      <c r="BF143" s="12">
        <v>0.85919999999999996</v>
      </c>
      <c r="BG143" s="12" t="b">
        <v>0</v>
      </c>
      <c r="BH143" s="12">
        <v>32.1</v>
      </c>
      <c r="BI143" s="12" t="s">
        <v>88</v>
      </c>
      <c r="BJ143" s="12" t="s">
        <v>97</v>
      </c>
      <c r="BK143" s="24">
        <v>27</v>
      </c>
      <c r="BL143" s="24">
        <v>23</v>
      </c>
      <c r="BM143" s="24">
        <v>24</v>
      </c>
      <c r="BN143" s="24">
        <v>31</v>
      </c>
      <c r="BO143" s="24">
        <v>135</v>
      </c>
      <c r="BP143" s="24">
        <v>6</v>
      </c>
      <c r="BQ143" s="24">
        <v>1</v>
      </c>
      <c r="BR143" s="24">
        <v>4</v>
      </c>
      <c r="BS143" s="24">
        <v>33</v>
      </c>
      <c r="BT143" s="24">
        <v>10</v>
      </c>
      <c r="BU143" s="24">
        <v>30.3</v>
      </c>
      <c r="BV143" s="24">
        <v>1.0900000000000001</v>
      </c>
      <c r="BW143" s="24">
        <v>0</v>
      </c>
      <c r="BX143" s="24">
        <v>0</v>
      </c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</row>
    <row r="144" spans="4:88" x14ac:dyDescent="0.3">
      <c r="D144" t="s">
        <v>1972</v>
      </c>
      <c r="E144" t="s">
        <v>82</v>
      </c>
      <c r="F144" t="s">
        <v>208</v>
      </c>
      <c r="G144" t="s">
        <v>1906</v>
      </c>
      <c r="H144" t="s">
        <v>1973</v>
      </c>
      <c r="I144">
        <v>2000</v>
      </c>
      <c r="J144">
        <v>9</v>
      </c>
      <c r="K144">
        <v>9</v>
      </c>
      <c r="L144">
        <v>803</v>
      </c>
      <c r="M144">
        <v>8.9</v>
      </c>
      <c r="N144">
        <v>1</v>
      </c>
      <c r="O144">
        <v>1</v>
      </c>
      <c r="P144">
        <v>2</v>
      </c>
      <c r="Q144">
        <v>1</v>
      </c>
      <c r="R144">
        <v>0</v>
      </c>
      <c r="S144">
        <v>0</v>
      </c>
      <c r="T144">
        <v>1</v>
      </c>
      <c r="U144">
        <v>0</v>
      </c>
      <c r="V144">
        <v>0.6</v>
      </c>
      <c r="W144">
        <v>0.6</v>
      </c>
      <c r="X144">
        <v>0.3</v>
      </c>
      <c r="Y144">
        <v>0.9</v>
      </c>
      <c r="Z144">
        <v>21</v>
      </c>
      <c r="AA144">
        <v>51</v>
      </c>
      <c r="AB144">
        <v>82</v>
      </c>
      <c r="AC144">
        <v>0.11</v>
      </c>
      <c r="AD144">
        <v>0.11</v>
      </c>
      <c r="AE144">
        <v>0.22</v>
      </c>
      <c r="AF144">
        <v>0.11</v>
      </c>
      <c r="AG144">
        <v>0.22</v>
      </c>
      <c r="AH144">
        <v>7.0000000000000007E-2</v>
      </c>
      <c r="AI144">
        <v>0.03</v>
      </c>
      <c r="AJ144">
        <v>0.1</v>
      </c>
      <c r="AK144">
        <v>7.0000000000000007E-2</v>
      </c>
      <c r="AL144">
        <v>0.1</v>
      </c>
      <c r="AM144" t="s">
        <v>1503</v>
      </c>
      <c r="AN144">
        <v>4000000</v>
      </c>
      <c r="AO144" t="s">
        <v>1711</v>
      </c>
      <c r="AP144" t="s">
        <v>1974</v>
      </c>
      <c r="AQ144">
        <v>545647</v>
      </c>
      <c r="AR144" t="s">
        <v>1972</v>
      </c>
      <c r="AS144">
        <v>1</v>
      </c>
      <c r="AT144" t="s">
        <v>95</v>
      </c>
      <c r="AU144">
        <v>3.91</v>
      </c>
      <c r="AV144">
        <v>0</v>
      </c>
      <c r="AW144">
        <v>0</v>
      </c>
      <c r="AX144">
        <v>0</v>
      </c>
      <c r="AY144" s="16">
        <v>68000000</v>
      </c>
      <c r="AZ144">
        <v>4</v>
      </c>
      <c r="BA144">
        <v>17</v>
      </c>
      <c r="BB144" s="12">
        <v>0</v>
      </c>
      <c r="BC144" s="12">
        <v>0</v>
      </c>
      <c r="BD144" s="12">
        <v>0</v>
      </c>
      <c r="BE144" s="12"/>
      <c r="BF144" s="12"/>
      <c r="BG144" s="12" t="b">
        <v>0</v>
      </c>
      <c r="BH144" s="12">
        <v>0</v>
      </c>
      <c r="BI144" s="12" t="s">
        <v>109</v>
      </c>
      <c r="BJ144" s="12" t="s">
        <v>89</v>
      </c>
      <c r="BK144" s="24">
        <v>17</v>
      </c>
      <c r="BL144" s="24">
        <v>17</v>
      </c>
      <c r="BM144" s="24">
        <v>19</v>
      </c>
      <c r="BN144" s="24">
        <v>7</v>
      </c>
      <c r="BO144" s="24">
        <v>42</v>
      </c>
      <c r="BP144" s="24">
        <v>1</v>
      </c>
      <c r="BQ144" s="24">
        <v>0</v>
      </c>
      <c r="BR144" s="24">
        <v>0</v>
      </c>
      <c r="BS144" s="24">
        <v>13</v>
      </c>
      <c r="BT144" s="24">
        <v>3</v>
      </c>
      <c r="BU144" s="24">
        <v>23.1</v>
      </c>
      <c r="BV144" s="24">
        <v>0.71</v>
      </c>
      <c r="BW144" s="24">
        <v>0</v>
      </c>
      <c r="BX144" s="24">
        <v>0</v>
      </c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</row>
    <row r="145" spans="4:88" x14ac:dyDescent="0.3">
      <c r="D145" t="s">
        <v>1975</v>
      </c>
      <c r="E145" t="s">
        <v>163</v>
      </c>
      <c r="F145" t="s">
        <v>149</v>
      </c>
      <c r="G145" t="s">
        <v>1906</v>
      </c>
      <c r="H145" t="s">
        <v>1976</v>
      </c>
      <c r="I145">
        <v>2004</v>
      </c>
      <c r="J145">
        <v>6</v>
      </c>
      <c r="K145">
        <v>3</v>
      </c>
      <c r="L145">
        <v>236</v>
      </c>
      <c r="M145">
        <v>2.6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0.2</v>
      </c>
      <c r="W145">
        <v>0.2</v>
      </c>
      <c r="X145">
        <v>0.1</v>
      </c>
      <c r="Y145">
        <v>0.3</v>
      </c>
      <c r="Z145">
        <v>2</v>
      </c>
      <c r="AA145">
        <v>4</v>
      </c>
      <c r="AB145">
        <v>17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0.09</v>
      </c>
      <c r="AI145">
        <v>0.03</v>
      </c>
      <c r="AJ145">
        <v>0.12</v>
      </c>
      <c r="AK145">
        <v>0.09</v>
      </c>
      <c r="AL145">
        <v>0.12</v>
      </c>
      <c r="AM145" t="s">
        <v>1503</v>
      </c>
      <c r="AN145">
        <v>5000000</v>
      </c>
      <c r="AO145" t="s">
        <v>1609</v>
      </c>
      <c r="AP145" t="s">
        <v>1977</v>
      </c>
      <c r="AQ145">
        <v>764859</v>
      </c>
      <c r="AR145" t="s">
        <v>1975</v>
      </c>
      <c r="AS145">
        <v>1</v>
      </c>
      <c r="AT145" t="s">
        <v>95</v>
      </c>
      <c r="AU145">
        <v>3.91</v>
      </c>
      <c r="AV145">
        <v>4</v>
      </c>
      <c r="AW145">
        <v>40</v>
      </c>
      <c r="AX145">
        <v>2</v>
      </c>
      <c r="AY145" s="16">
        <v>68000000</v>
      </c>
      <c r="AZ145">
        <v>4</v>
      </c>
      <c r="BA145">
        <v>13</v>
      </c>
      <c r="BB145" s="12">
        <v>15</v>
      </c>
      <c r="BC145" s="12">
        <v>40</v>
      </c>
      <c r="BD145" s="12">
        <v>40</v>
      </c>
      <c r="BE145" s="12"/>
      <c r="BF145" s="12"/>
      <c r="BG145" s="12" t="b">
        <v>0</v>
      </c>
      <c r="BH145" s="12">
        <v>37.1</v>
      </c>
      <c r="BI145" s="12" t="s">
        <v>88</v>
      </c>
      <c r="BJ145" s="12" t="s">
        <v>89</v>
      </c>
      <c r="BK145" s="24">
        <v>16</v>
      </c>
      <c r="BL145" s="24">
        <v>3</v>
      </c>
      <c r="BM145" s="24">
        <v>21</v>
      </c>
      <c r="BN145" s="24">
        <v>32</v>
      </c>
      <c r="BO145" s="24">
        <v>19</v>
      </c>
      <c r="BP145" s="24">
        <v>1</v>
      </c>
      <c r="BQ145" s="24">
        <v>0</v>
      </c>
      <c r="BR145" s="24">
        <v>4</v>
      </c>
      <c r="BS145" s="24">
        <v>32</v>
      </c>
      <c r="BT145" s="24">
        <v>15</v>
      </c>
      <c r="BU145" s="24">
        <v>46.9</v>
      </c>
      <c r="BV145" s="24">
        <v>2.14</v>
      </c>
      <c r="BW145" s="24">
        <v>0</v>
      </c>
      <c r="BX145" s="24">
        <v>0</v>
      </c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</row>
    <row r="146" spans="4:88" x14ac:dyDescent="0.3">
      <c r="D146" t="s">
        <v>1978</v>
      </c>
      <c r="E146" t="s">
        <v>304</v>
      </c>
      <c r="F146" t="s">
        <v>149</v>
      </c>
      <c r="G146" t="s">
        <v>1906</v>
      </c>
      <c r="H146" t="s">
        <v>1979</v>
      </c>
      <c r="I146">
        <v>2006</v>
      </c>
      <c r="J146">
        <v>5</v>
      </c>
      <c r="K146">
        <v>0</v>
      </c>
      <c r="L146">
        <v>110</v>
      </c>
      <c r="M146">
        <v>1.2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0.9</v>
      </c>
      <c r="W146">
        <v>0.9</v>
      </c>
      <c r="X146">
        <v>0.1</v>
      </c>
      <c r="Y146">
        <v>0.9</v>
      </c>
      <c r="Z146">
        <v>12</v>
      </c>
      <c r="AA146">
        <v>0</v>
      </c>
      <c r="AB146">
        <v>27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0.73</v>
      </c>
      <c r="AI146">
        <v>0.04</v>
      </c>
      <c r="AJ146">
        <v>0.77</v>
      </c>
      <c r="AK146">
        <v>0.73</v>
      </c>
      <c r="AL146">
        <v>0.77</v>
      </c>
      <c r="AM146" t="s">
        <v>1503</v>
      </c>
      <c r="AN146">
        <v>1500000</v>
      </c>
      <c r="AO146" t="s">
        <v>1894</v>
      </c>
      <c r="AP146" t="s">
        <v>1980</v>
      </c>
      <c r="AQ146">
        <v>960571</v>
      </c>
      <c r="AR146" t="s">
        <v>1978</v>
      </c>
      <c r="AS146">
        <v>1</v>
      </c>
      <c r="AT146" t="s">
        <v>95</v>
      </c>
      <c r="AU146">
        <v>3.91</v>
      </c>
      <c r="AV146">
        <v>0</v>
      </c>
      <c r="AW146">
        <v>0</v>
      </c>
      <c r="AX146">
        <v>0</v>
      </c>
      <c r="AY146" s="16">
        <v>68000000</v>
      </c>
      <c r="AZ146">
        <v>4</v>
      </c>
      <c r="BA146">
        <v>11</v>
      </c>
      <c r="BB146" s="12">
        <v>0</v>
      </c>
      <c r="BC146" s="12">
        <v>0</v>
      </c>
      <c r="BD146" s="12">
        <v>0</v>
      </c>
      <c r="BE146" s="12"/>
      <c r="BF146" s="12"/>
      <c r="BG146" s="12" t="b">
        <v>0</v>
      </c>
      <c r="BH146" s="12">
        <v>0</v>
      </c>
      <c r="BI146" s="12" t="s">
        <v>109</v>
      </c>
      <c r="BJ146" s="12" t="s">
        <v>89</v>
      </c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</row>
    <row r="147" spans="4:88" x14ac:dyDescent="0.3">
      <c r="D147" t="s">
        <v>1981</v>
      </c>
      <c r="E147" t="s">
        <v>82</v>
      </c>
      <c r="F147" t="s">
        <v>83</v>
      </c>
      <c r="G147" t="s">
        <v>1982</v>
      </c>
      <c r="H147" t="s">
        <v>1983</v>
      </c>
      <c r="I147">
        <v>1999</v>
      </c>
      <c r="J147">
        <v>6</v>
      </c>
      <c r="K147">
        <v>6</v>
      </c>
      <c r="L147">
        <v>540</v>
      </c>
      <c r="M147">
        <v>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t="s">
        <v>1503</v>
      </c>
      <c r="AN147">
        <v>8000000</v>
      </c>
      <c r="AO147" t="s">
        <v>1715</v>
      </c>
      <c r="AP147" t="s">
        <v>1984</v>
      </c>
      <c r="AQ147">
        <v>283170</v>
      </c>
      <c r="AR147" t="s">
        <v>1981</v>
      </c>
      <c r="AS147">
        <v>1</v>
      </c>
      <c r="AT147" t="s">
        <v>102</v>
      </c>
      <c r="AU147">
        <v>0.91</v>
      </c>
      <c r="AV147">
        <v>5</v>
      </c>
      <c r="AW147">
        <v>57.3</v>
      </c>
      <c r="AX147">
        <v>1.67</v>
      </c>
      <c r="AY147" s="16">
        <v>18000000</v>
      </c>
      <c r="AZ147">
        <v>5</v>
      </c>
      <c r="BA147">
        <v>20</v>
      </c>
      <c r="BB147" s="12">
        <v>0</v>
      </c>
      <c r="BC147" s="12">
        <v>0</v>
      </c>
      <c r="BD147" s="12">
        <v>0</v>
      </c>
      <c r="BE147" s="12">
        <v>-17.474</v>
      </c>
      <c r="BF147" s="12">
        <v>0.48530000000000001</v>
      </c>
      <c r="BG147" s="12" t="b">
        <v>0</v>
      </c>
      <c r="BH147" s="12">
        <v>42.7</v>
      </c>
      <c r="BI147" s="12" t="s">
        <v>88</v>
      </c>
      <c r="BJ147" s="12" t="s">
        <v>97</v>
      </c>
      <c r="BK147" s="24">
        <v>0</v>
      </c>
      <c r="BL147" s="24">
        <v>0</v>
      </c>
      <c r="BM147" s="24">
        <v>0</v>
      </c>
      <c r="BN147" s="24">
        <v>0</v>
      </c>
      <c r="BO147" s="24">
        <v>0</v>
      </c>
      <c r="BP147" s="24">
        <v>1</v>
      </c>
      <c r="BQ147" s="24">
        <v>0</v>
      </c>
      <c r="BR147" s="24">
        <v>0</v>
      </c>
      <c r="BS147" s="24">
        <v>0</v>
      </c>
      <c r="BT147" s="24">
        <v>0</v>
      </c>
      <c r="BU147" s="24"/>
      <c r="BV147" s="24">
        <v>0</v>
      </c>
      <c r="BW147" s="24">
        <v>0</v>
      </c>
      <c r="BX147" s="24">
        <v>0</v>
      </c>
      <c r="BY147" s="25">
        <v>16</v>
      </c>
      <c r="BZ147" s="25">
        <v>15</v>
      </c>
      <c r="CA147" s="25">
        <v>1.1599999999999999</v>
      </c>
      <c r="CB147" s="25">
        <v>52</v>
      </c>
      <c r="CC147" s="25">
        <v>35</v>
      </c>
      <c r="CD147" s="25">
        <v>69.2</v>
      </c>
      <c r="CE147" s="25">
        <v>4</v>
      </c>
      <c r="CF147" s="25">
        <v>26.7</v>
      </c>
      <c r="CG147" s="25">
        <v>2</v>
      </c>
      <c r="CH147" s="25">
        <v>2</v>
      </c>
      <c r="CI147" s="25">
        <v>0</v>
      </c>
      <c r="CJ147" s="25">
        <v>0</v>
      </c>
    </row>
    <row r="148" spans="4:88" x14ac:dyDescent="0.3">
      <c r="D148" t="s">
        <v>1985</v>
      </c>
      <c r="E148" t="s">
        <v>184</v>
      </c>
      <c r="F148" t="s">
        <v>83</v>
      </c>
      <c r="G148" t="s">
        <v>1982</v>
      </c>
      <c r="H148" t="s">
        <v>1986</v>
      </c>
      <c r="I148">
        <v>1987</v>
      </c>
      <c r="J148">
        <v>6</v>
      </c>
      <c r="K148">
        <v>6</v>
      </c>
      <c r="L148">
        <v>540</v>
      </c>
      <c r="M148">
        <v>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0.01</v>
      </c>
      <c r="AJ148">
        <v>0.01</v>
      </c>
      <c r="AK148">
        <v>0</v>
      </c>
      <c r="AL148">
        <v>0.01</v>
      </c>
      <c r="AM148" t="s">
        <v>1503</v>
      </c>
      <c r="AV148">
        <v>0</v>
      </c>
      <c r="AW148">
        <v>0</v>
      </c>
      <c r="AX148">
        <v>0</v>
      </c>
      <c r="AY148" s="16">
        <v>18000000</v>
      </c>
      <c r="AZ148">
        <v>5</v>
      </c>
      <c r="BA148">
        <v>0</v>
      </c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</row>
    <row r="149" spans="4:88" x14ac:dyDescent="0.3">
      <c r="D149" t="s">
        <v>1987</v>
      </c>
      <c r="E149" t="s">
        <v>118</v>
      </c>
      <c r="F149" t="s">
        <v>92</v>
      </c>
      <c r="G149" t="s">
        <v>1982</v>
      </c>
      <c r="H149" t="s">
        <v>1988</v>
      </c>
      <c r="I149">
        <v>1997</v>
      </c>
      <c r="J149">
        <v>11</v>
      </c>
      <c r="K149">
        <v>4</v>
      </c>
      <c r="L149">
        <v>345</v>
      </c>
      <c r="M149">
        <v>3.8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0.1</v>
      </c>
      <c r="W149">
        <v>0.1</v>
      </c>
      <c r="X149">
        <v>0.2</v>
      </c>
      <c r="Y149">
        <v>0.3</v>
      </c>
      <c r="Z149">
        <v>5</v>
      </c>
      <c r="AA149">
        <v>6</v>
      </c>
      <c r="AB149">
        <v>16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0.02</v>
      </c>
      <c r="AI149">
        <v>0.05</v>
      </c>
      <c r="AJ149">
        <v>7.0000000000000007E-2</v>
      </c>
      <c r="AK149">
        <v>0.02</v>
      </c>
      <c r="AL149">
        <v>7.0000000000000007E-2</v>
      </c>
      <c r="AM149" t="s">
        <v>1503</v>
      </c>
      <c r="AV149">
        <v>0</v>
      </c>
      <c r="AW149">
        <v>0</v>
      </c>
      <c r="AX149">
        <v>0</v>
      </c>
      <c r="AY149" s="16">
        <v>18000000</v>
      </c>
      <c r="AZ149">
        <v>5</v>
      </c>
      <c r="BA149">
        <v>0</v>
      </c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</row>
    <row r="150" spans="4:88" x14ac:dyDescent="0.3">
      <c r="D150" t="s">
        <v>1989</v>
      </c>
      <c r="E150" t="s">
        <v>82</v>
      </c>
      <c r="F150" t="s">
        <v>92</v>
      </c>
      <c r="G150" t="s">
        <v>1982</v>
      </c>
      <c r="H150" t="s">
        <v>1990</v>
      </c>
      <c r="I150">
        <v>1998</v>
      </c>
      <c r="J150">
        <v>7</v>
      </c>
      <c r="K150">
        <v>4</v>
      </c>
      <c r="L150">
        <v>416</v>
      </c>
      <c r="M150">
        <v>4.5999999999999996</v>
      </c>
      <c r="N150">
        <v>1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3</v>
      </c>
      <c r="U150">
        <v>0</v>
      </c>
      <c r="V150">
        <v>0.3</v>
      </c>
      <c r="W150">
        <v>0.3</v>
      </c>
      <c r="X150">
        <v>0.7</v>
      </c>
      <c r="Y150">
        <v>1</v>
      </c>
      <c r="Z150">
        <v>5</v>
      </c>
      <c r="AA150">
        <v>14</v>
      </c>
      <c r="AB150">
        <v>24</v>
      </c>
      <c r="AC150">
        <v>0.22</v>
      </c>
      <c r="AD150">
        <v>0</v>
      </c>
      <c r="AE150">
        <v>0.22</v>
      </c>
      <c r="AF150">
        <v>0.22</v>
      </c>
      <c r="AG150">
        <v>0.22</v>
      </c>
      <c r="AH150">
        <v>0.06</v>
      </c>
      <c r="AI150">
        <v>0.14000000000000001</v>
      </c>
      <c r="AJ150">
        <v>0.21</v>
      </c>
      <c r="AK150">
        <v>0.06</v>
      </c>
      <c r="AL150">
        <v>0.21</v>
      </c>
      <c r="AM150" t="s">
        <v>1503</v>
      </c>
      <c r="AN150">
        <v>7000000</v>
      </c>
      <c r="AO150" t="s">
        <v>1991</v>
      </c>
      <c r="AP150" t="s">
        <v>1992</v>
      </c>
      <c r="AQ150">
        <v>501418</v>
      </c>
      <c r="AR150" t="s">
        <v>1989</v>
      </c>
      <c r="AS150">
        <v>1</v>
      </c>
      <c r="AT150" t="s">
        <v>102</v>
      </c>
      <c r="AU150">
        <v>0.91</v>
      </c>
      <c r="AV150">
        <v>10</v>
      </c>
      <c r="AW150">
        <v>61.9</v>
      </c>
      <c r="AX150">
        <v>1.43</v>
      </c>
      <c r="AY150" s="16">
        <v>18000000</v>
      </c>
      <c r="AZ150">
        <v>5</v>
      </c>
      <c r="BA150">
        <v>24</v>
      </c>
      <c r="BB150" s="12">
        <v>25</v>
      </c>
      <c r="BC150" s="12">
        <v>16</v>
      </c>
      <c r="BD150" s="12">
        <v>17</v>
      </c>
      <c r="BE150" s="12">
        <v>-3.964</v>
      </c>
      <c r="BF150" s="12">
        <v>0.81269999999999998</v>
      </c>
      <c r="BG150" s="12" t="b">
        <v>0</v>
      </c>
      <c r="BH150" s="12">
        <v>53.2</v>
      </c>
      <c r="BI150" s="12" t="s">
        <v>88</v>
      </c>
      <c r="BJ150" s="12" t="s">
        <v>97</v>
      </c>
      <c r="BK150" s="24">
        <v>32</v>
      </c>
      <c r="BL150" s="24">
        <v>24</v>
      </c>
      <c r="BM150" s="24">
        <v>38</v>
      </c>
      <c r="BN150" s="24">
        <v>19</v>
      </c>
      <c r="BO150" s="24">
        <v>95</v>
      </c>
      <c r="BP150" s="24">
        <v>7</v>
      </c>
      <c r="BQ150" s="24">
        <v>0</v>
      </c>
      <c r="BR150" s="24">
        <v>1</v>
      </c>
      <c r="BS150" s="24">
        <v>24</v>
      </c>
      <c r="BT150" s="24">
        <v>8</v>
      </c>
      <c r="BU150" s="24">
        <v>33.299999999999997</v>
      </c>
      <c r="BV150" s="24">
        <v>0.94</v>
      </c>
      <c r="BW150" s="24">
        <v>0</v>
      </c>
      <c r="BX150" s="24">
        <v>0</v>
      </c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</row>
    <row r="151" spans="4:88" x14ac:dyDescent="0.3">
      <c r="D151" t="s">
        <v>1993</v>
      </c>
      <c r="E151" t="s">
        <v>82</v>
      </c>
      <c r="F151" t="s">
        <v>92</v>
      </c>
      <c r="G151" t="s">
        <v>1982</v>
      </c>
      <c r="H151" t="s">
        <v>1994</v>
      </c>
      <c r="I151">
        <v>2000</v>
      </c>
      <c r="J151">
        <v>12</v>
      </c>
      <c r="K151">
        <v>12</v>
      </c>
      <c r="L151">
        <v>1.071</v>
      </c>
      <c r="M151">
        <v>11.9</v>
      </c>
      <c r="N151">
        <v>0</v>
      </c>
      <c r="O151">
        <v>2</v>
      </c>
      <c r="P151">
        <v>2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0.9</v>
      </c>
      <c r="Y151">
        <v>1</v>
      </c>
      <c r="Z151">
        <v>5</v>
      </c>
      <c r="AA151">
        <v>62</v>
      </c>
      <c r="AB151">
        <v>40</v>
      </c>
      <c r="AC151">
        <v>0</v>
      </c>
      <c r="AD151">
        <v>0.17</v>
      </c>
      <c r="AE151">
        <v>0.17</v>
      </c>
      <c r="AF151">
        <v>0</v>
      </c>
      <c r="AG151">
        <v>0.17</v>
      </c>
      <c r="AH151">
        <v>0</v>
      </c>
      <c r="AI151">
        <v>0.08</v>
      </c>
      <c r="AJ151">
        <v>0.08</v>
      </c>
      <c r="AK151">
        <v>0</v>
      </c>
      <c r="AL151">
        <v>0.08</v>
      </c>
      <c r="AM151" t="s">
        <v>1503</v>
      </c>
      <c r="AV151">
        <v>0</v>
      </c>
      <c r="AW151">
        <v>0</v>
      </c>
      <c r="AX151">
        <v>0</v>
      </c>
      <c r="AY151" s="16">
        <v>18000000</v>
      </c>
      <c r="AZ151">
        <v>5</v>
      </c>
      <c r="BA151">
        <v>0</v>
      </c>
      <c r="BK151" s="24">
        <v>6</v>
      </c>
      <c r="BL151" s="24">
        <v>16</v>
      </c>
      <c r="BM151" s="24">
        <v>10</v>
      </c>
      <c r="BN151" s="24">
        <v>5</v>
      </c>
      <c r="BO151" s="24">
        <v>0</v>
      </c>
      <c r="BP151" s="24">
        <v>4</v>
      </c>
      <c r="BQ151" s="24">
        <v>0</v>
      </c>
      <c r="BR151" s="24">
        <v>0</v>
      </c>
      <c r="BS151" s="24">
        <v>1</v>
      </c>
      <c r="BT151" s="24">
        <v>0</v>
      </c>
      <c r="BU151" s="24">
        <v>0</v>
      </c>
      <c r="BV151" s="24">
        <v>0.14000000000000001</v>
      </c>
      <c r="BW151" s="24">
        <v>0</v>
      </c>
      <c r="BX151" s="24">
        <v>0</v>
      </c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</row>
    <row r="152" spans="4:88" x14ac:dyDescent="0.3">
      <c r="D152" t="s">
        <v>1995</v>
      </c>
      <c r="E152" t="s">
        <v>670</v>
      </c>
      <c r="F152" t="s">
        <v>92</v>
      </c>
      <c r="G152" t="s">
        <v>1982</v>
      </c>
      <c r="H152" t="s">
        <v>1996</v>
      </c>
      <c r="I152">
        <v>1997</v>
      </c>
      <c r="J152">
        <v>2</v>
      </c>
      <c r="K152">
        <v>1</v>
      </c>
      <c r="L152">
        <v>49</v>
      </c>
      <c r="M152">
        <v>0.5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 t="s">
        <v>1503</v>
      </c>
      <c r="AV152">
        <v>0</v>
      </c>
      <c r="AW152">
        <v>0</v>
      </c>
      <c r="AX152">
        <v>0</v>
      </c>
      <c r="AY152" s="16">
        <v>18000000</v>
      </c>
      <c r="AZ152">
        <v>5</v>
      </c>
      <c r="BA152">
        <v>0</v>
      </c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</row>
    <row r="153" spans="4:88" x14ac:dyDescent="0.3">
      <c r="D153" t="s">
        <v>1997</v>
      </c>
      <c r="E153" t="s">
        <v>82</v>
      </c>
      <c r="F153" t="s">
        <v>92</v>
      </c>
      <c r="G153" t="s">
        <v>1982</v>
      </c>
      <c r="H153" t="s">
        <v>1998</v>
      </c>
      <c r="I153">
        <v>2000</v>
      </c>
      <c r="J153">
        <v>9</v>
      </c>
      <c r="K153">
        <v>6</v>
      </c>
      <c r="L153">
        <v>597</v>
      </c>
      <c r="M153">
        <v>6.6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</v>
      </c>
      <c r="U153">
        <v>0</v>
      </c>
      <c r="V153">
        <v>0.3</v>
      </c>
      <c r="W153">
        <v>0.3</v>
      </c>
      <c r="X153">
        <v>0</v>
      </c>
      <c r="Y153">
        <v>0.3</v>
      </c>
      <c r="Z153">
        <v>7</v>
      </c>
      <c r="AA153">
        <v>16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0.04</v>
      </c>
      <c r="AI153">
        <v>0</v>
      </c>
      <c r="AJ153">
        <v>0.05</v>
      </c>
      <c r="AK153">
        <v>0.04</v>
      </c>
      <c r="AL153">
        <v>0.05</v>
      </c>
      <c r="AM153" t="s">
        <v>1503</v>
      </c>
      <c r="AV153">
        <v>0</v>
      </c>
      <c r="AW153">
        <v>0</v>
      </c>
      <c r="AX153">
        <v>0</v>
      </c>
      <c r="AY153" s="16">
        <v>18000000</v>
      </c>
      <c r="AZ153">
        <v>5</v>
      </c>
      <c r="BA153">
        <v>0</v>
      </c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</row>
    <row r="154" spans="4:88" x14ac:dyDescent="0.3">
      <c r="D154" t="s">
        <v>1999</v>
      </c>
      <c r="E154" t="s">
        <v>82</v>
      </c>
      <c r="F154" t="s">
        <v>92</v>
      </c>
      <c r="G154" t="s">
        <v>1982</v>
      </c>
      <c r="H154" t="s">
        <v>2000</v>
      </c>
      <c r="I154">
        <v>1990</v>
      </c>
      <c r="J154">
        <v>10</v>
      </c>
      <c r="K154">
        <v>10</v>
      </c>
      <c r="L154">
        <v>840</v>
      </c>
      <c r="M154">
        <v>9.3000000000000007</v>
      </c>
      <c r="N154">
        <v>0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0.1</v>
      </c>
      <c r="W154">
        <v>0.1</v>
      </c>
      <c r="X154">
        <v>0.2</v>
      </c>
      <c r="Y154">
        <v>0.3</v>
      </c>
      <c r="Z154">
        <v>7</v>
      </c>
      <c r="AA154">
        <v>41</v>
      </c>
      <c r="AB154">
        <v>5</v>
      </c>
      <c r="AC154">
        <v>0</v>
      </c>
      <c r="AD154">
        <v>0.11</v>
      </c>
      <c r="AE154">
        <v>0.11</v>
      </c>
      <c r="AF154">
        <v>0</v>
      </c>
      <c r="AG154">
        <v>0.11</v>
      </c>
      <c r="AH154">
        <v>0.01</v>
      </c>
      <c r="AI154">
        <v>0.02</v>
      </c>
      <c r="AJ154">
        <v>0.03</v>
      </c>
      <c r="AK154">
        <v>0.01</v>
      </c>
      <c r="AL154">
        <v>0.03</v>
      </c>
      <c r="AM154" t="s">
        <v>1503</v>
      </c>
      <c r="AN154">
        <v>1000000</v>
      </c>
      <c r="AO154" t="s">
        <v>1752</v>
      </c>
      <c r="AP154" t="s">
        <v>2001</v>
      </c>
      <c r="AQ154">
        <v>65278</v>
      </c>
      <c r="AR154" t="s">
        <v>2002</v>
      </c>
      <c r="AS154">
        <v>0.82</v>
      </c>
      <c r="AT154" t="s">
        <v>102</v>
      </c>
      <c r="AU154">
        <v>0.91</v>
      </c>
      <c r="AV154">
        <v>15</v>
      </c>
      <c r="AW154">
        <v>21.4</v>
      </c>
      <c r="AX154">
        <v>1.25</v>
      </c>
      <c r="AY154" s="16">
        <v>18000000</v>
      </c>
      <c r="AZ154">
        <v>5</v>
      </c>
      <c r="BA154">
        <v>46</v>
      </c>
      <c r="BB154" s="12">
        <v>24</v>
      </c>
      <c r="BC154" s="12">
        <v>23</v>
      </c>
      <c r="BD154" s="12">
        <v>19</v>
      </c>
      <c r="BE154" s="12">
        <v>-7.5709999999999997</v>
      </c>
      <c r="BF154" s="12">
        <v>2.5700000000000001E-2</v>
      </c>
      <c r="BG154" s="12" t="b">
        <v>1</v>
      </c>
      <c r="BH154" s="12">
        <v>30.3</v>
      </c>
      <c r="BI154" s="12" t="s">
        <v>88</v>
      </c>
      <c r="BJ154" s="12" t="s">
        <v>121</v>
      </c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</row>
    <row r="155" spans="4:88" x14ac:dyDescent="0.3">
      <c r="D155" t="s">
        <v>2003</v>
      </c>
      <c r="E155" t="s">
        <v>1282</v>
      </c>
      <c r="F155" t="s">
        <v>92</v>
      </c>
      <c r="G155" t="s">
        <v>1982</v>
      </c>
      <c r="H155" t="s">
        <v>2004</v>
      </c>
      <c r="I155">
        <v>2001</v>
      </c>
      <c r="J155">
        <v>11</v>
      </c>
      <c r="K155">
        <v>10</v>
      </c>
      <c r="L155">
        <v>933</v>
      </c>
      <c r="M155">
        <v>10.4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</v>
      </c>
      <c r="U155">
        <v>1</v>
      </c>
      <c r="V155">
        <v>0</v>
      </c>
      <c r="W155">
        <v>0</v>
      </c>
      <c r="X155">
        <v>0.2</v>
      </c>
      <c r="Y155">
        <v>0.2</v>
      </c>
      <c r="Z155">
        <v>6</v>
      </c>
      <c r="AA155">
        <v>35</v>
      </c>
      <c r="AB155">
        <v>2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0.02</v>
      </c>
      <c r="AJ155">
        <v>0.02</v>
      </c>
      <c r="AK155">
        <v>0</v>
      </c>
      <c r="AL155">
        <v>0.02</v>
      </c>
      <c r="AM155" t="s">
        <v>1503</v>
      </c>
      <c r="AV155">
        <v>0</v>
      </c>
      <c r="AW155">
        <v>0</v>
      </c>
      <c r="AX155">
        <v>0</v>
      </c>
      <c r="AY155" s="16">
        <v>18000000</v>
      </c>
      <c r="AZ155">
        <v>5</v>
      </c>
      <c r="BA155">
        <v>0</v>
      </c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</row>
    <row r="156" spans="4:88" x14ac:dyDescent="0.3">
      <c r="D156" t="s">
        <v>2005</v>
      </c>
      <c r="E156" t="s">
        <v>82</v>
      </c>
      <c r="F156" t="s">
        <v>130</v>
      </c>
      <c r="G156" t="s">
        <v>1982</v>
      </c>
      <c r="H156" t="s">
        <v>2006</v>
      </c>
      <c r="I156">
        <v>2003</v>
      </c>
      <c r="J156">
        <v>1</v>
      </c>
      <c r="K156">
        <v>0</v>
      </c>
      <c r="L156">
        <v>21</v>
      </c>
      <c r="M156">
        <v>0.2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0.2</v>
      </c>
      <c r="Y156">
        <v>0.2</v>
      </c>
      <c r="Z156">
        <v>1</v>
      </c>
      <c r="AA156">
        <v>1</v>
      </c>
      <c r="AB156">
        <v>4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0.65</v>
      </c>
      <c r="AJ156">
        <v>0.65</v>
      </c>
      <c r="AK156">
        <v>0</v>
      </c>
      <c r="AL156">
        <v>0.65</v>
      </c>
      <c r="AM156" t="s">
        <v>1503</v>
      </c>
      <c r="AV156">
        <v>0</v>
      </c>
      <c r="AW156">
        <v>0</v>
      </c>
      <c r="AX156">
        <v>0</v>
      </c>
      <c r="AY156" s="16">
        <v>18000000</v>
      </c>
      <c r="AZ156">
        <v>5</v>
      </c>
      <c r="BA156">
        <v>0</v>
      </c>
      <c r="BK156" s="24">
        <v>8</v>
      </c>
      <c r="BL156" s="24">
        <v>2</v>
      </c>
      <c r="BM156" s="24">
        <v>14</v>
      </c>
      <c r="BN156" s="24">
        <v>6</v>
      </c>
      <c r="BO156" s="24">
        <v>3</v>
      </c>
      <c r="BP156" s="24">
        <v>5</v>
      </c>
      <c r="BQ156" s="24">
        <v>0</v>
      </c>
      <c r="BR156" s="24">
        <v>0</v>
      </c>
      <c r="BS156" s="24">
        <v>1</v>
      </c>
      <c r="BT156" s="24">
        <v>0</v>
      </c>
      <c r="BU156" s="24">
        <v>0</v>
      </c>
      <c r="BV156" s="24">
        <v>0.24</v>
      </c>
      <c r="BW156" s="24">
        <v>0</v>
      </c>
      <c r="BX156" s="24">
        <v>0</v>
      </c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</row>
    <row r="157" spans="4:88" x14ac:dyDescent="0.3">
      <c r="D157" t="s">
        <v>2007</v>
      </c>
      <c r="E157" t="s">
        <v>184</v>
      </c>
      <c r="F157" t="s">
        <v>130</v>
      </c>
      <c r="G157" t="s">
        <v>1982</v>
      </c>
      <c r="H157" t="s">
        <v>2008</v>
      </c>
      <c r="I157">
        <v>2003</v>
      </c>
      <c r="J157">
        <v>3</v>
      </c>
      <c r="K157">
        <v>0</v>
      </c>
      <c r="L157">
        <v>12</v>
      </c>
      <c r="M157">
        <v>0.1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t="s">
        <v>1503</v>
      </c>
      <c r="AV157">
        <v>0</v>
      </c>
      <c r="AW157">
        <v>0</v>
      </c>
      <c r="AX157">
        <v>0</v>
      </c>
      <c r="AY157" s="16">
        <v>18000000</v>
      </c>
      <c r="AZ157">
        <v>5</v>
      </c>
      <c r="BA157">
        <v>0</v>
      </c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</row>
    <row r="158" spans="4:88" x14ac:dyDescent="0.3">
      <c r="D158" t="s">
        <v>2009</v>
      </c>
      <c r="E158" t="s">
        <v>380</v>
      </c>
      <c r="F158" t="s">
        <v>130</v>
      </c>
      <c r="G158" t="s">
        <v>1982</v>
      </c>
      <c r="H158" t="s">
        <v>2010</v>
      </c>
      <c r="I158">
        <v>2003</v>
      </c>
      <c r="J158">
        <v>9</v>
      </c>
      <c r="K158">
        <v>5</v>
      </c>
      <c r="L158">
        <v>457</v>
      </c>
      <c r="M158">
        <v>5.0999999999999996</v>
      </c>
      <c r="N158">
        <v>0</v>
      </c>
      <c r="O158">
        <v>2</v>
      </c>
      <c r="P158">
        <v>2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0.2</v>
      </c>
      <c r="W158">
        <v>0.2</v>
      </c>
      <c r="X158">
        <v>1.3</v>
      </c>
      <c r="Y158">
        <v>1.5</v>
      </c>
      <c r="Z158">
        <v>14</v>
      </c>
      <c r="AA158">
        <v>24</v>
      </c>
      <c r="AB158">
        <v>15</v>
      </c>
      <c r="AC158">
        <v>0</v>
      </c>
      <c r="AD158">
        <v>0.39</v>
      </c>
      <c r="AE158">
        <v>0.39</v>
      </c>
      <c r="AF158">
        <v>0</v>
      </c>
      <c r="AG158">
        <v>0.39</v>
      </c>
      <c r="AH158">
        <v>0.04</v>
      </c>
      <c r="AI158">
        <v>0.25</v>
      </c>
      <c r="AJ158">
        <v>0.28999999999999998</v>
      </c>
      <c r="AK158">
        <v>0.04</v>
      </c>
      <c r="AL158">
        <v>0.28999999999999998</v>
      </c>
      <c r="AM158" t="s">
        <v>1503</v>
      </c>
      <c r="AN158">
        <v>1500000</v>
      </c>
      <c r="AO158" t="s">
        <v>1894</v>
      </c>
      <c r="AP158" t="s">
        <v>2011</v>
      </c>
      <c r="AQ158">
        <v>111819</v>
      </c>
      <c r="AR158" t="s">
        <v>2012</v>
      </c>
      <c r="AS158">
        <v>0.82</v>
      </c>
      <c r="AT158" t="s">
        <v>137</v>
      </c>
      <c r="AU158">
        <v>1.91</v>
      </c>
      <c r="AV158">
        <v>11</v>
      </c>
      <c r="AW158">
        <v>47.7</v>
      </c>
      <c r="AX158">
        <v>1.22</v>
      </c>
      <c r="AY158" s="16">
        <v>18000000</v>
      </c>
      <c r="AZ158">
        <v>5</v>
      </c>
      <c r="BA158">
        <v>42</v>
      </c>
      <c r="BB158" s="12">
        <v>29</v>
      </c>
      <c r="BC158" s="12">
        <v>78.5</v>
      </c>
      <c r="BD158" s="12">
        <v>79.7</v>
      </c>
      <c r="BE158" s="12">
        <v>4.2729999999999997</v>
      </c>
      <c r="BF158" s="12">
        <v>0.2681</v>
      </c>
      <c r="BG158" s="12" t="b">
        <v>0</v>
      </c>
      <c r="BH158" s="12">
        <v>64.599999999999994</v>
      </c>
      <c r="BI158" s="12" t="s">
        <v>96</v>
      </c>
      <c r="BJ158" s="12" t="s">
        <v>97</v>
      </c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</row>
    <row r="159" spans="4:88" x14ac:dyDescent="0.3">
      <c r="D159" t="s">
        <v>2013</v>
      </c>
      <c r="E159" t="s">
        <v>304</v>
      </c>
      <c r="F159" t="s">
        <v>130</v>
      </c>
      <c r="G159" t="s">
        <v>1982</v>
      </c>
      <c r="H159" t="s">
        <v>2014</v>
      </c>
      <c r="I159">
        <v>2005</v>
      </c>
      <c r="J159">
        <v>2</v>
      </c>
      <c r="K159">
        <v>2</v>
      </c>
      <c r="L159">
        <v>123</v>
      </c>
      <c r="M159">
        <v>1.4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0.1</v>
      </c>
      <c r="W159">
        <v>0.1</v>
      </c>
      <c r="X159">
        <v>0</v>
      </c>
      <c r="Y159">
        <v>0.1</v>
      </c>
      <c r="Z159">
        <v>2</v>
      </c>
      <c r="AA159">
        <v>4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0.05</v>
      </c>
      <c r="AI159">
        <v>0</v>
      </c>
      <c r="AJ159">
        <v>0.05</v>
      </c>
      <c r="AK159">
        <v>0.05</v>
      </c>
      <c r="AL159">
        <v>0.05</v>
      </c>
      <c r="AM159" t="s">
        <v>1503</v>
      </c>
      <c r="AV159">
        <v>0</v>
      </c>
      <c r="AW159">
        <v>0</v>
      </c>
      <c r="AX159">
        <v>0</v>
      </c>
      <c r="AY159" s="16">
        <v>18000000</v>
      </c>
      <c r="AZ159">
        <v>5</v>
      </c>
      <c r="BA159">
        <v>0</v>
      </c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</row>
    <row r="160" spans="4:88" x14ac:dyDescent="0.3">
      <c r="D160" t="s">
        <v>2015</v>
      </c>
      <c r="E160" t="s">
        <v>82</v>
      </c>
      <c r="F160" t="s">
        <v>130</v>
      </c>
      <c r="G160" t="s">
        <v>1982</v>
      </c>
      <c r="H160" t="s">
        <v>2016</v>
      </c>
      <c r="I160">
        <v>1996</v>
      </c>
      <c r="J160">
        <v>12</v>
      </c>
      <c r="K160">
        <v>12</v>
      </c>
      <c r="L160">
        <v>1.08</v>
      </c>
      <c r="M160">
        <v>12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0.6</v>
      </c>
      <c r="W160">
        <v>0.6</v>
      </c>
      <c r="X160">
        <v>0.7</v>
      </c>
      <c r="Y160">
        <v>1.2</v>
      </c>
      <c r="Z160">
        <v>49</v>
      </c>
      <c r="AA160">
        <v>86</v>
      </c>
      <c r="AB160">
        <v>43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0.05</v>
      </c>
      <c r="AI160">
        <v>0.06</v>
      </c>
      <c r="AJ160">
        <v>0.1</v>
      </c>
      <c r="AK160">
        <v>0.05</v>
      </c>
      <c r="AL160">
        <v>0.1</v>
      </c>
      <c r="AM160" t="s">
        <v>1503</v>
      </c>
      <c r="AV160">
        <v>0</v>
      </c>
      <c r="AW160">
        <v>0</v>
      </c>
      <c r="AX160">
        <v>0</v>
      </c>
      <c r="AY160" s="16">
        <v>18000000</v>
      </c>
      <c r="AZ160">
        <v>5</v>
      </c>
      <c r="BA160">
        <v>0</v>
      </c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</row>
    <row r="161" spans="4:88" x14ac:dyDescent="0.3">
      <c r="D161" t="s">
        <v>2017</v>
      </c>
      <c r="E161" t="s">
        <v>304</v>
      </c>
      <c r="F161" t="s">
        <v>130</v>
      </c>
      <c r="G161" t="s">
        <v>1982</v>
      </c>
      <c r="H161" t="s">
        <v>2018</v>
      </c>
      <c r="I161">
        <v>2005</v>
      </c>
      <c r="J161">
        <v>1</v>
      </c>
      <c r="K161">
        <v>0</v>
      </c>
      <c r="L161">
        <v>6</v>
      </c>
      <c r="M161">
        <v>0.1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2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t="s">
        <v>1503</v>
      </c>
      <c r="AV161">
        <v>0</v>
      </c>
      <c r="AW161">
        <v>0</v>
      </c>
      <c r="AX161">
        <v>0</v>
      </c>
      <c r="AY161" s="16">
        <v>18000000</v>
      </c>
      <c r="AZ161">
        <v>5</v>
      </c>
      <c r="BA161">
        <v>0</v>
      </c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</row>
    <row r="162" spans="4:88" x14ac:dyDescent="0.3">
      <c r="D162" t="s">
        <v>2019</v>
      </c>
      <c r="E162" t="s">
        <v>82</v>
      </c>
      <c r="F162" t="s">
        <v>130</v>
      </c>
      <c r="G162" t="s">
        <v>1982</v>
      </c>
      <c r="H162" t="s">
        <v>2020</v>
      </c>
      <c r="I162">
        <v>2000</v>
      </c>
      <c r="J162">
        <v>11</v>
      </c>
      <c r="K162">
        <v>9</v>
      </c>
      <c r="L162">
        <v>715</v>
      </c>
      <c r="M162">
        <v>7.9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0.1</v>
      </c>
      <c r="Z162">
        <v>2</v>
      </c>
      <c r="AA162">
        <v>32</v>
      </c>
      <c r="AB162">
        <v>8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0.01</v>
      </c>
      <c r="AK162">
        <v>0</v>
      </c>
      <c r="AL162">
        <v>0.01</v>
      </c>
      <c r="AM162" t="s">
        <v>1503</v>
      </c>
      <c r="AV162">
        <v>0</v>
      </c>
      <c r="AW162">
        <v>0</v>
      </c>
      <c r="AX162">
        <v>0</v>
      </c>
      <c r="AY162" s="16">
        <v>18000000</v>
      </c>
      <c r="AZ162">
        <v>5</v>
      </c>
      <c r="BA162">
        <v>0</v>
      </c>
      <c r="BK162" s="24">
        <v>2</v>
      </c>
      <c r="BL162" s="24">
        <v>4</v>
      </c>
      <c r="BM162" s="24">
        <v>5</v>
      </c>
      <c r="BN162" s="24">
        <v>8</v>
      </c>
      <c r="BO162" s="24">
        <v>12</v>
      </c>
      <c r="BP162" s="24">
        <v>3</v>
      </c>
      <c r="BQ162" s="24">
        <v>0</v>
      </c>
      <c r="BR162" s="24">
        <v>0</v>
      </c>
      <c r="BS162" s="24">
        <v>10</v>
      </c>
      <c r="BT162" s="24">
        <v>1</v>
      </c>
      <c r="BU162" s="24">
        <v>10</v>
      </c>
      <c r="BV162" s="24">
        <v>2.0299999999999998</v>
      </c>
      <c r="BW162" s="24">
        <v>0</v>
      </c>
      <c r="BX162" s="24">
        <v>0</v>
      </c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</row>
    <row r="163" spans="4:88" x14ac:dyDescent="0.3">
      <c r="D163" t="s">
        <v>2021</v>
      </c>
      <c r="E163" t="s">
        <v>380</v>
      </c>
      <c r="F163" t="s">
        <v>160</v>
      </c>
      <c r="G163" t="s">
        <v>1982</v>
      </c>
      <c r="H163" t="s">
        <v>2022</v>
      </c>
      <c r="I163">
        <v>1995</v>
      </c>
      <c r="J163">
        <v>11</v>
      </c>
      <c r="K163">
        <v>7</v>
      </c>
      <c r="L163">
        <v>618</v>
      </c>
      <c r="M163">
        <v>6.9</v>
      </c>
      <c r="N163">
        <v>4</v>
      </c>
      <c r="O163">
        <v>0</v>
      </c>
      <c r="P163">
        <v>4</v>
      </c>
      <c r="Q163">
        <v>4</v>
      </c>
      <c r="R163">
        <v>0</v>
      </c>
      <c r="S163">
        <v>0</v>
      </c>
      <c r="T163">
        <v>0</v>
      </c>
      <c r="U163">
        <v>0</v>
      </c>
      <c r="V163">
        <v>3.9</v>
      </c>
      <c r="W163">
        <v>3.9</v>
      </c>
      <c r="X163">
        <v>0.7</v>
      </c>
      <c r="Y163">
        <v>4.5999999999999996</v>
      </c>
      <c r="Z163">
        <v>14</v>
      </c>
      <c r="AA163">
        <v>22</v>
      </c>
      <c r="AB163">
        <v>40</v>
      </c>
      <c r="AC163">
        <v>0.57999999999999996</v>
      </c>
      <c r="AD163">
        <v>0</v>
      </c>
      <c r="AE163">
        <v>0.57999999999999996</v>
      </c>
      <c r="AF163">
        <v>0.57999999999999996</v>
      </c>
      <c r="AG163">
        <v>0.57999999999999996</v>
      </c>
      <c r="AH163">
        <v>0.56999999999999995</v>
      </c>
      <c r="AI163">
        <v>0.11</v>
      </c>
      <c r="AJ163">
        <v>0.67</v>
      </c>
      <c r="AK163">
        <v>0.56999999999999995</v>
      </c>
      <c r="AL163">
        <v>0.67</v>
      </c>
      <c r="AM163" t="s">
        <v>1503</v>
      </c>
      <c r="AN163">
        <v>4000000</v>
      </c>
      <c r="AO163" t="s">
        <v>1711</v>
      </c>
      <c r="AP163" t="s">
        <v>2023</v>
      </c>
      <c r="AQ163">
        <v>198008</v>
      </c>
      <c r="AR163" t="s">
        <v>2021</v>
      </c>
      <c r="AS163">
        <v>1</v>
      </c>
      <c r="AT163" t="s">
        <v>102</v>
      </c>
      <c r="AU163">
        <v>0.91</v>
      </c>
      <c r="AV163">
        <v>15</v>
      </c>
      <c r="AW163">
        <v>43.2</v>
      </c>
      <c r="AX163">
        <v>1.5</v>
      </c>
      <c r="AY163" s="16">
        <v>18000000</v>
      </c>
      <c r="AZ163">
        <v>5</v>
      </c>
      <c r="BA163">
        <v>34</v>
      </c>
      <c r="BB163" s="12">
        <v>17</v>
      </c>
      <c r="BC163" s="12">
        <v>17.5</v>
      </c>
      <c r="BD163" s="12">
        <v>28.7</v>
      </c>
      <c r="BE163" s="12">
        <v>-0.83499999999999996</v>
      </c>
      <c r="BF163" s="12">
        <v>0.87129999999999996</v>
      </c>
      <c r="BG163" s="12" t="b">
        <v>0</v>
      </c>
      <c r="BH163" s="12">
        <v>38.9</v>
      </c>
      <c r="BI163" s="12" t="s">
        <v>88</v>
      </c>
      <c r="BJ163" s="12" t="s">
        <v>97</v>
      </c>
      <c r="BK163" s="24">
        <v>9</v>
      </c>
      <c r="BL163" s="24">
        <v>5</v>
      </c>
      <c r="BM163" s="24">
        <v>39</v>
      </c>
      <c r="BN163" s="24">
        <v>43</v>
      </c>
      <c r="BO163" s="24">
        <v>19</v>
      </c>
      <c r="BP163" s="24">
        <v>7</v>
      </c>
      <c r="BQ163" s="24">
        <v>0</v>
      </c>
      <c r="BR163" s="24">
        <v>10</v>
      </c>
      <c r="BS163" s="24">
        <v>49</v>
      </c>
      <c r="BT163" s="24">
        <v>24</v>
      </c>
      <c r="BU163" s="24">
        <v>49</v>
      </c>
      <c r="BV163" s="24">
        <v>2.36</v>
      </c>
      <c r="BW163" s="24">
        <v>2</v>
      </c>
      <c r="BX163" s="24">
        <v>3</v>
      </c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</row>
    <row r="164" spans="4:88" x14ac:dyDescent="0.3">
      <c r="D164" t="s">
        <v>2024</v>
      </c>
      <c r="E164" t="s">
        <v>1062</v>
      </c>
      <c r="F164" t="s">
        <v>160</v>
      </c>
      <c r="G164" t="s">
        <v>1982</v>
      </c>
      <c r="H164" t="s">
        <v>2025</v>
      </c>
      <c r="I164">
        <v>2004</v>
      </c>
      <c r="J164">
        <v>10</v>
      </c>
      <c r="K164">
        <v>6</v>
      </c>
      <c r="L164">
        <v>548</v>
      </c>
      <c r="M164">
        <v>6.1</v>
      </c>
      <c r="N164">
        <v>1</v>
      </c>
      <c r="O164">
        <v>2</v>
      </c>
      <c r="P164">
        <v>3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1.7</v>
      </c>
      <c r="W164">
        <v>1.7</v>
      </c>
      <c r="X164">
        <v>1</v>
      </c>
      <c r="Y164">
        <v>2.7</v>
      </c>
      <c r="Z164">
        <v>7</v>
      </c>
      <c r="AA164">
        <v>8</v>
      </c>
      <c r="AB164">
        <v>37</v>
      </c>
      <c r="AC164">
        <v>0.16</v>
      </c>
      <c r="AD164">
        <v>0.33</v>
      </c>
      <c r="AE164">
        <v>0.49</v>
      </c>
      <c r="AF164">
        <v>0.16</v>
      </c>
      <c r="AG164">
        <v>0.49</v>
      </c>
      <c r="AH164">
        <v>0.27</v>
      </c>
      <c r="AI164">
        <v>0.16</v>
      </c>
      <c r="AJ164">
        <v>0.44</v>
      </c>
      <c r="AK164">
        <v>0.27</v>
      </c>
      <c r="AL164">
        <v>0.44</v>
      </c>
      <c r="AM164" t="s">
        <v>1503</v>
      </c>
      <c r="AN164">
        <v>2500000</v>
      </c>
      <c r="AO164" t="s">
        <v>1564</v>
      </c>
      <c r="AP164" t="s">
        <v>2026</v>
      </c>
      <c r="AQ164">
        <v>948275</v>
      </c>
      <c r="AR164" t="s">
        <v>2024</v>
      </c>
      <c r="AS164">
        <v>1</v>
      </c>
      <c r="AT164" t="s">
        <v>95</v>
      </c>
      <c r="AU164">
        <v>3.91</v>
      </c>
      <c r="AV164">
        <v>1</v>
      </c>
      <c r="AW164">
        <v>54</v>
      </c>
      <c r="AX164">
        <v>1</v>
      </c>
      <c r="AY164" s="16">
        <v>18000000</v>
      </c>
      <c r="AZ164">
        <v>5</v>
      </c>
      <c r="BA164">
        <v>15</v>
      </c>
      <c r="BB164" s="12">
        <v>54</v>
      </c>
      <c r="BC164" s="12">
        <v>54</v>
      </c>
      <c r="BD164" s="12">
        <v>54</v>
      </c>
      <c r="BE164" s="12"/>
      <c r="BF164" s="12"/>
      <c r="BG164" s="12" t="b">
        <v>0</v>
      </c>
      <c r="BH164" s="12">
        <v>54</v>
      </c>
      <c r="BI164" s="12" t="s">
        <v>88</v>
      </c>
      <c r="BJ164" s="12" t="s">
        <v>89</v>
      </c>
      <c r="BK164" s="24">
        <v>7</v>
      </c>
      <c r="BL164" s="24">
        <v>3</v>
      </c>
      <c r="BM164" s="24">
        <v>30</v>
      </c>
      <c r="BN164" s="24">
        <v>20</v>
      </c>
      <c r="BO164" s="24">
        <v>4</v>
      </c>
      <c r="BP164" s="24">
        <v>6</v>
      </c>
      <c r="BQ164" s="24">
        <v>0</v>
      </c>
      <c r="BR164" s="24">
        <v>2</v>
      </c>
      <c r="BS164" s="24">
        <v>25</v>
      </c>
      <c r="BT164" s="24">
        <v>10</v>
      </c>
      <c r="BU164" s="24">
        <v>40</v>
      </c>
      <c r="BV164" s="24">
        <v>2.64</v>
      </c>
      <c r="BW164" s="24">
        <v>0</v>
      </c>
      <c r="BX164" s="24">
        <v>0</v>
      </c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</row>
    <row r="165" spans="4:88" x14ac:dyDescent="0.3">
      <c r="D165" t="s">
        <v>2027</v>
      </c>
      <c r="E165" t="s">
        <v>304</v>
      </c>
      <c r="F165" t="s">
        <v>160</v>
      </c>
      <c r="G165" t="s">
        <v>1982</v>
      </c>
      <c r="H165" t="s">
        <v>2028</v>
      </c>
      <c r="I165">
        <v>1998</v>
      </c>
      <c r="J165">
        <v>2</v>
      </c>
      <c r="K165">
        <v>0</v>
      </c>
      <c r="L165">
        <v>50</v>
      </c>
      <c r="M165">
        <v>0.6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0.1</v>
      </c>
      <c r="W165">
        <v>0.1</v>
      </c>
      <c r="X165">
        <v>0</v>
      </c>
      <c r="Y165">
        <v>0.1</v>
      </c>
      <c r="Z165">
        <v>0</v>
      </c>
      <c r="AA165">
        <v>1</v>
      </c>
      <c r="AB165">
        <v>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0.12</v>
      </c>
      <c r="AI165">
        <v>0.04</v>
      </c>
      <c r="AJ165">
        <v>0.15</v>
      </c>
      <c r="AK165">
        <v>0.12</v>
      </c>
      <c r="AL165">
        <v>0.15</v>
      </c>
      <c r="AM165" t="s">
        <v>1503</v>
      </c>
      <c r="AV165">
        <v>0</v>
      </c>
      <c r="AW165">
        <v>0</v>
      </c>
      <c r="AX165">
        <v>0</v>
      </c>
      <c r="AY165" s="16">
        <v>18000000</v>
      </c>
      <c r="AZ165">
        <v>5</v>
      </c>
      <c r="BA165">
        <v>0</v>
      </c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</row>
    <row r="166" spans="4:88" x14ac:dyDescent="0.3">
      <c r="D166" t="s">
        <v>2029</v>
      </c>
      <c r="E166" t="s">
        <v>82</v>
      </c>
      <c r="F166" t="s">
        <v>278</v>
      </c>
      <c r="G166" t="s">
        <v>1982</v>
      </c>
      <c r="H166" t="s">
        <v>2030</v>
      </c>
      <c r="I166">
        <v>2006</v>
      </c>
      <c r="J166">
        <v>5</v>
      </c>
      <c r="K166">
        <v>1</v>
      </c>
      <c r="L166">
        <v>130</v>
      </c>
      <c r="M166">
        <v>1.4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0.3</v>
      </c>
      <c r="W166">
        <v>0.3</v>
      </c>
      <c r="X166">
        <v>0.2</v>
      </c>
      <c r="Y166">
        <v>0.5</v>
      </c>
      <c r="Z166">
        <v>10</v>
      </c>
      <c r="AA166">
        <v>7</v>
      </c>
      <c r="AB166">
        <v>8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0.22</v>
      </c>
      <c r="AI166">
        <v>0.14000000000000001</v>
      </c>
      <c r="AJ166">
        <v>0.36</v>
      </c>
      <c r="AK166">
        <v>0.22</v>
      </c>
      <c r="AL166">
        <v>0.36</v>
      </c>
      <c r="AM166" t="s">
        <v>1503</v>
      </c>
      <c r="AN166">
        <v>10000000</v>
      </c>
      <c r="AO166" t="s">
        <v>1560</v>
      </c>
      <c r="AP166" t="s">
        <v>2031</v>
      </c>
      <c r="AQ166">
        <v>937955</v>
      </c>
      <c r="AR166" t="s">
        <v>2029</v>
      </c>
      <c r="AS166">
        <v>1</v>
      </c>
      <c r="AT166" t="s">
        <v>102</v>
      </c>
      <c r="AU166">
        <v>0.91</v>
      </c>
      <c r="AV166">
        <v>3</v>
      </c>
      <c r="AW166">
        <v>57.5</v>
      </c>
      <c r="AX166">
        <v>1.5</v>
      </c>
      <c r="AY166" s="16">
        <v>18000000</v>
      </c>
      <c r="AZ166">
        <v>5</v>
      </c>
      <c r="BA166">
        <v>8</v>
      </c>
      <c r="BB166" s="12">
        <v>29</v>
      </c>
      <c r="BC166" s="12">
        <v>57.5</v>
      </c>
      <c r="BD166" s="12">
        <v>57.5</v>
      </c>
      <c r="BE166" s="12"/>
      <c r="BF166" s="12"/>
      <c r="BG166" s="12" t="b">
        <v>0</v>
      </c>
      <c r="BH166" s="12">
        <v>60.8</v>
      </c>
      <c r="BI166" s="12" t="s">
        <v>96</v>
      </c>
      <c r="BJ166" s="12" t="s">
        <v>89</v>
      </c>
      <c r="BK166" s="24">
        <v>8</v>
      </c>
      <c r="BL166" s="24">
        <v>9</v>
      </c>
      <c r="BM166" s="24">
        <v>8</v>
      </c>
      <c r="BN166" s="24">
        <v>1</v>
      </c>
      <c r="BO166" s="24">
        <v>12</v>
      </c>
      <c r="BP166" s="24">
        <v>2</v>
      </c>
      <c r="BQ166" s="24">
        <v>0</v>
      </c>
      <c r="BR166" s="24">
        <v>0</v>
      </c>
      <c r="BS166" s="24">
        <v>6</v>
      </c>
      <c r="BT166" s="24">
        <v>1</v>
      </c>
      <c r="BU166" s="24">
        <v>16.7</v>
      </c>
      <c r="BV166" s="24">
        <v>0.92</v>
      </c>
      <c r="BW166" s="24">
        <v>0</v>
      </c>
      <c r="BX166" s="24">
        <v>0</v>
      </c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</row>
    <row r="167" spans="4:88" x14ac:dyDescent="0.3">
      <c r="D167" t="s">
        <v>2032</v>
      </c>
      <c r="E167" t="s">
        <v>82</v>
      </c>
      <c r="F167" t="s">
        <v>156</v>
      </c>
      <c r="G167" t="s">
        <v>1982</v>
      </c>
      <c r="H167" t="s">
        <v>2033</v>
      </c>
      <c r="I167">
        <v>2002</v>
      </c>
      <c r="J167">
        <v>11</v>
      </c>
      <c r="K167">
        <v>9</v>
      </c>
      <c r="L167">
        <v>772</v>
      </c>
      <c r="M167">
        <v>8.6</v>
      </c>
      <c r="N167">
        <v>1</v>
      </c>
      <c r="O167">
        <v>1</v>
      </c>
      <c r="P167">
        <v>2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0.7</v>
      </c>
      <c r="W167">
        <v>0.7</v>
      </c>
      <c r="X167">
        <v>0.9</v>
      </c>
      <c r="Y167">
        <v>1.6</v>
      </c>
      <c r="Z167">
        <v>26</v>
      </c>
      <c r="AA167">
        <v>29</v>
      </c>
      <c r="AB167">
        <v>68</v>
      </c>
      <c r="AC167">
        <v>0.12</v>
      </c>
      <c r="AD167">
        <v>0.12</v>
      </c>
      <c r="AE167">
        <v>0.23</v>
      </c>
      <c r="AF167">
        <v>0.12</v>
      </c>
      <c r="AG167">
        <v>0.23</v>
      </c>
      <c r="AH167">
        <v>0.08</v>
      </c>
      <c r="AI167">
        <v>0.1</v>
      </c>
      <c r="AJ167">
        <v>0.19</v>
      </c>
      <c r="AK167">
        <v>0.08</v>
      </c>
      <c r="AL167">
        <v>0.19</v>
      </c>
      <c r="AM167" t="s">
        <v>1503</v>
      </c>
      <c r="AN167">
        <v>1500000</v>
      </c>
      <c r="AO167" t="s">
        <v>1894</v>
      </c>
      <c r="AP167" t="s">
        <v>2034</v>
      </c>
      <c r="AQ167">
        <v>548188</v>
      </c>
      <c r="AR167" t="s">
        <v>2032</v>
      </c>
      <c r="AS167">
        <v>1</v>
      </c>
      <c r="AT167" t="s">
        <v>137</v>
      </c>
      <c r="AU167">
        <v>1.91</v>
      </c>
      <c r="AV167">
        <v>2</v>
      </c>
      <c r="AW167">
        <v>33</v>
      </c>
      <c r="AX167">
        <v>1</v>
      </c>
      <c r="AY167" s="16">
        <v>18000000</v>
      </c>
      <c r="AZ167">
        <v>5</v>
      </c>
      <c r="BA167">
        <v>18</v>
      </c>
      <c r="BB167" s="12">
        <v>0</v>
      </c>
      <c r="BC167" s="12">
        <v>4</v>
      </c>
      <c r="BD167" s="12">
        <v>4</v>
      </c>
      <c r="BE167" s="12"/>
      <c r="BF167" s="12"/>
      <c r="BG167" s="12" t="b">
        <v>0</v>
      </c>
      <c r="BH167" s="12">
        <v>15.6</v>
      </c>
      <c r="BI167" s="12" t="s">
        <v>109</v>
      </c>
      <c r="BJ167" s="12" t="s">
        <v>89</v>
      </c>
      <c r="BK167" s="24">
        <v>1</v>
      </c>
      <c r="BL167" s="24">
        <v>3</v>
      </c>
      <c r="BM167" s="24">
        <v>2</v>
      </c>
      <c r="BN167" s="24">
        <v>4</v>
      </c>
      <c r="BO167" s="24">
        <v>6</v>
      </c>
      <c r="BP167" s="24">
        <v>0</v>
      </c>
      <c r="BQ167" s="24">
        <v>0</v>
      </c>
      <c r="BR167" s="24">
        <v>0</v>
      </c>
      <c r="BS167" s="24">
        <v>3</v>
      </c>
      <c r="BT167" s="24">
        <v>2</v>
      </c>
      <c r="BU167" s="24">
        <v>66.7</v>
      </c>
      <c r="BV167" s="24">
        <v>1.82</v>
      </c>
      <c r="BW167" s="24">
        <v>0</v>
      </c>
      <c r="BX167" s="24">
        <v>0</v>
      </c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</row>
    <row r="168" spans="4:88" x14ac:dyDescent="0.3">
      <c r="D168" t="s">
        <v>2035</v>
      </c>
      <c r="E168" t="s">
        <v>82</v>
      </c>
      <c r="F168" t="s">
        <v>156</v>
      </c>
      <c r="G168" t="s">
        <v>1982</v>
      </c>
      <c r="H168" t="s">
        <v>2036</v>
      </c>
      <c r="I168">
        <v>1997</v>
      </c>
      <c r="J168">
        <v>12</v>
      </c>
      <c r="K168">
        <v>10</v>
      </c>
      <c r="L168">
        <v>856</v>
      </c>
      <c r="M168">
        <v>9.5</v>
      </c>
      <c r="N168">
        <v>4</v>
      </c>
      <c r="O168">
        <v>0</v>
      </c>
      <c r="P168">
        <v>4</v>
      </c>
      <c r="Q168">
        <v>4</v>
      </c>
      <c r="R168">
        <v>0</v>
      </c>
      <c r="S168">
        <v>1</v>
      </c>
      <c r="T168">
        <v>1</v>
      </c>
      <c r="U168">
        <v>0</v>
      </c>
      <c r="V168">
        <v>3.6</v>
      </c>
      <c r="W168">
        <v>2.8</v>
      </c>
      <c r="X168">
        <v>0.3</v>
      </c>
      <c r="Y168">
        <v>3</v>
      </c>
      <c r="Z168">
        <v>13</v>
      </c>
      <c r="AA168">
        <v>29</v>
      </c>
      <c r="AB168">
        <v>53</v>
      </c>
      <c r="AC168">
        <v>0.42</v>
      </c>
      <c r="AD168">
        <v>0</v>
      </c>
      <c r="AE168">
        <v>0.42</v>
      </c>
      <c r="AF168">
        <v>0.42</v>
      </c>
      <c r="AG168">
        <v>0.42</v>
      </c>
      <c r="AH168">
        <v>0.38</v>
      </c>
      <c r="AI168">
        <v>0.03</v>
      </c>
      <c r="AJ168">
        <v>0.4</v>
      </c>
      <c r="AK168">
        <v>0.28999999999999998</v>
      </c>
      <c r="AL168">
        <v>0.32</v>
      </c>
      <c r="AM168" t="s">
        <v>1503</v>
      </c>
      <c r="AN168">
        <v>800000</v>
      </c>
      <c r="AO168" t="s">
        <v>2037</v>
      </c>
      <c r="AP168" t="s">
        <v>2038</v>
      </c>
      <c r="AQ168">
        <v>361254</v>
      </c>
      <c r="AR168" t="s">
        <v>2035</v>
      </c>
      <c r="AS168">
        <v>1</v>
      </c>
      <c r="AT168" t="s">
        <v>102</v>
      </c>
      <c r="AU168">
        <v>0.91</v>
      </c>
      <c r="AV168">
        <v>4</v>
      </c>
      <c r="AW168">
        <v>57.3</v>
      </c>
      <c r="AX168">
        <v>1.33</v>
      </c>
      <c r="AY168" s="16">
        <v>18000000</v>
      </c>
      <c r="AZ168">
        <v>5</v>
      </c>
      <c r="BA168">
        <v>33</v>
      </c>
      <c r="BB168" s="12">
        <v>119</v>
      </c>
      <c r="BC168" s="12">
        <v>78</v>
      </c>
      <c r="BD168" s="12">
        <v>78</v>
      </c>
      <c r="BE168" s="12">
        <v>11.962</v>
      </c>
      <c r="BF168" s="12">
        <v>0.69750000000000001</v>
      </c>
      <c r="BG168" s="12" t="b">
        <v>0</v>
      </c>
      <c r="BH168" s="12">
        <v>62.9</v>
      </c>
      <c r="BI168" s="12" t="s">
        <v>96</v>
      </c>
      <c r="BJ168" s="12" t="s">
        <v>97</v>
      </c>
      <c r="BK168" s="24">
        <v>5</v>
      </c>
      <c r="BL168" s="24">
        <v>5</v>
      </c>
      <c r="BM168" s="24">
        <v>13</v>
      </c>
      <c r="BN168" s="24">
        <v>7</v>
      </c>
      <c r="BO168" s="24">
        <v>7</v>
      </c>
      <c r="BP168" s="24">
        <v>4</v>
      </c>
      <c r="BQ168" s="24">
        <v>0</v>
      </c>
      <c r="BR168" s="24">
        <v>1</v>
      </c>
      <c r="BS168" s="24">
        <v>27</v>
      </c>
      <c r="BT168" s="24">
        <v>8</v>
      </c>
      <c r="BU168" s="24">
        <v>29.6</v>
      </c>
      <c r="BV168" s="24">
        <v>3.23</v>
      </c>
      <c r="BW168" s="24">
        <v>0</v>
      </c>
      <c r="BX168" s="24">
        <v>0</v>
      </c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</row>
    <row r="169" spans="4:88" x14ac:dyDescent="0.3">
      <c r="D169" t="s">
        <v>2039</v>
      </c>
      <c r="E169" t="s">
        <v>82</v>
      </c>
      <c r="F169" t="s">
        <v>208</v>
      </c>
      <c r="G169" t="s">
        <v>1982</v>
      </c>
      <c r="H169" t="s">
        <v>2040</v>
      </c>
      <c r="I169">
        <v>1989</v>
      </c>
      <c r="J169">
        <v>6</v>
      </c>
      <c r="K169">
        <v>3</v>
      </c>
      <c r="L169">
        <v>260</v>
      </c>
      <c r="M169">
        <v>2.9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0.2</v>
      </c>
      <c r="W169">
        <v>0.2</v>
      </c>
      <c r="X169">
        <v>2.2000000000000002</v>
      </c>
      <c r="Y169">
        <v>2.4</v>
      </c>
      <c r="Z169">
        <v>10</v>
      </c>
      <c r="AA169">
        <v>9</v>
      </c>
      <c r="AB169">
        <v>36</v>
      </c>
      <c r="AC169">
        <v>0</v>
      </c>
      <c r="AD169">
        <v>0.35</v>
      </c>
      <c r="AE169">
        <v>0.35</v>
      </c>
      <c r="AF169">
        <v>0</v>
      </c>
      <c r="AG169">
        <v>0.35</v>
      </c>
      <c r="AH169">
        <v>0.08</v>
      </c>
      <c r="AI169">
        <v>0.75</v>
      </c>
      <c r="AJ169">
        <v>0.83</v>
      </c>
      <c r="AK169">
        <v>0.08</v>
      </c>
      <c r="AL169">
        <v>0.83</v>
      </c>
      <c r="AM169" t="s">
        <v>1503</v>
      </c>
      <c r="AV169">
        <v>0</v>
      </c>
      <c r="AW169">
        <v>0</v>
      </c>
      <c r="AX169">
        <v>0</v>
      </c>
      <c r="AY169" s="16">
        <v>18000000</v>
      </c>
      <c r="AZ169">
        <v>5</v>
      </c>
      <c r="BA169">
        <v>0</v>
      </c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</row>
    <row r="170" spans="4:88" x14ac:dyDescent="0.3">
      <c r="D170" t="s">
        <v>2041</v>
      </c>
      <c r="E170" t="s">
        <v>82</v>
      </c>
      <c r="F170" t="s">
        <v>208</v>
      </c>
      <c r="G170" t="s">
        <v>1982</v>
      </c>
      <c r="H170" t="s">
        <v>2042</v>
      </c>
      <c r="I170">
        <v>1993</v>
      </c>
      <c r="J170">
        <v>1</v>
      </c>
      <c r="K170">
        <v>0</v>
      </c>
      <c r="L170">
        <v>24</v>
      </c>
      <c r="M170">
        <v>0.3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t="s">
        <v>1503</v>
      </c>
      <c r="AV170">
        <v>0</v>
      </c>
      <c r="AW170">
        <v>0</v>
      </c>
      <c r="AX170">
        <v>0</v>
      </c>
      <c r="AY170" s="16">
        <v>18000000</v>
      </c>
      <c r="AZ170">
        <v>5</v>
      </c>
      <c r="BA170">
        <v>0</v>
      </c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</row>
    <row r="171" spans="4:88" x14ac:dyDescent="0.3">
      <c r="D171" t="s">
        <v>2043</v>
      </c>
      <c r="E171" t="s">
        <v>82</v>
      </c>
      <c r="F171" t="s">
        <v>208</v>
      </c>
      <c r="G171" t="s">
        <v>1982</v>
      </c>
      <c r="H171" t="s">
        <v>2044</v>
      </c>
      <c r="I171">
        <v>2000</v>
      </c>
      <c r="J171">
        <v>8</v>
      </c>
      <c r="K171">
        <v>2</v>
      </c>
      <c r="L171">
        <v>179</v>
      </c>
      <c r="M171">
        <v>2</v>
      </c>
      <c r="N171">
        <v>1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0.4</v>
      </c>
      <c r="W171">
        <v>0.4</v>
      </c>
      <c r="X171">
        <v>0</v>
      </c>
      <c r="Y171">
        <v>0.4</v>
      </c>
      <c r="Z171">
        <v>2</v>
      </c>
      <c r="AA171">
        <v>5</v>
      </c>
      <c r="AB171">
        <v>3</v>
      </c>
      <c r="AC171">
        <v>0.5</v>
      </c>
      <c r="AD171">
        <v>0</v>
      </c>
      <c r="AE171">
        <v>0.5</v>
      </c>
      <c r="AF171">
        <v>0.5</v>
      </c>
      <c r="AG171">
        <v>0.5</v>
      </c>
      <c r="AH171">
        <v>0.18</v>
      </c>
      <c r="AI171">
        <v>0</v>
      </c>
      <c r="AJ171">
        <v>0.18</v>
      </c>
      <c r="AK171">
        <v>0.18</v>
      </c>
      <c r="AL171">
        <v>0.18</v>
      </c>
      <c r="AM171" t="s">
        <v>1503</v>
      </c>
      <c r="AV171">
        <v>0</v>
      </c>
      <c r="AW171">
        <v>0</v>
      </c>
      <c r="AX171">
        <v>0</v>
      </c>
      <c r="AY171" s="16">
        <v>18000000</v>
      </c>
      <c r="AZ171">
        <v>5</v>
      </c>
      <c r="BA171">
        <v>0</v>
      </c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</row>
    <row r="172" spans="4:88" x14ac:dyDescent="0.3">
      <c r="D172" t="s">
        <v>2045</v>
      </c>
      <c r="E172" t="s">
        <v>82</v>
      </c>
      <c r="F172" t="s">
        <v>149</v>
      </c>
      <c r="G172" t="s">
        <v>1982</v>
      </c>
      <c r="H172" t="s">
        <v>2046</v>
      </c>
      <c r="I172">
        <v>2005</v>
      </c>
      <c r="J172">
        <v>9</v>
      </c>
      <c r="K172">
        <v>5</v>
      </c>
      <c r="L172">
        <v>544</v>
      </c>
      <c r="M172">
        <v>6</v>
      </c>
      <c r="N172">
        <v>1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2</v>
      </c>
      <c r="U172">
        <v>0</v>
      </c>
      <c r="V172">
        <v>0.7</v>
      </c>
      <c r="W172">
        <v>0.7</v>
      </c>
      <c r="X172">
        <v>0.3</v>
      </c>
      <c r="Y172">
        <v>1</v>
      </c>
      <c r="Z172">
        <v>16</v>
      </c>
      <c r="AA172">
        <v>23</v>
      </c>
      <c r="AB172">
        <v>38</v>
      </c>
      <c r="AC172">
        <v>0.17</v>
      </c>
      <c r="AD172">
        <v>0</v>
      </c>
      <c r="AE172">
        <v>0.17</v>
      </c>
      <c r="AF172">
        <v>0.17</v>
      </c>
      <c r="AG172">
        <v>0.17</v>
      </c>
      <c r="AH172">
        <v>0.11</v>
      </c>
      <c r="AI172">
        <v>0.05</v>
      </c>
      <c r="AJ172">
        <v>0.17</v>
      </c>
      <c r="AK172">
        <v>0.11</v>
      </c>
      <c r="AL172">
        <v>0.17</v>
      </c>
      <c r="AM172" t="s">
        <v>1503</v>
      </c>
      <c r="AN172">
        <v>110000000</v>
      </c>
      <c r="AO172" t="s">
        <v>2047</v>
      </c>
      <c r="AP172" t="s">
        <v>154</v>
      </c>
      <c r="AQ172">
        <v>357565</v>
      </c>
      <c r="AR172" t="s">
        <v>991</v>
      </c>
      <c r="AS172">
        <v>0.82</v>
      </c>
      <c r="AT172" t="s">
        <v>137</v>
      </c>
      <c r="AU172">
        <v>1.91</v>
      </c>
      <c r="AV172">
        <v>8</v>
      </c>
      <c r="AW172">
        <v>101.8</v>
      </c>
      <c r="AX172">
        <v>2</v>
      </c>
      <c r="AY172" s="16">
        <v>18000000</v>
      </c>
      <c r="AZ172">
        <v>5</v>
      </c>
      <c r="BA172">
        <v>27</v>
      </c>
      <c r="BB172" s="12">
        <v>279</v>
      </c>
      <c r="BC172" s="12">
        <v>193</v>
      </c>
      <c r="BD172" s="12">
        <v>193</v>
      </c>
      <c r="BE172" s="12">
        <v>31.462</v>
      </c>
      <c r="BF172" s="12">
        <v>0.26960000000000001</v>
      </c>
      <c r="BG172" s="12" t="b">
        <v>0</v>
      </c>
      <c r="BH172" s="12">
        <v>141.5</v>
      </c>
      <c r="BI172" s="12" t="s">
        <v>96</v>
      </c>
      <c r="BJ172" s="12" t="s">
        <v>97</v>
      </c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</row>
    <row r="173" spans="4:88" x14ac:dyDescent="0.3">
      <c r="D173" t="s">
        <v>2048</v>
      </c>
      <c r="E173" t="s">
        <v>488</v>
      </c>
      <c r="F173" t="s">
        <v>149</v>
      </c>
      <c r="G173" t="s">
        <v>1982</v>
      </c>
      <c r="H173" t="s">
        <v>2049</v>
      </c>
      <c r="I173">
        <v>1998</v>
      </c>
      <c r="J173">
        <v>4</v>
      </c>
      <c r="K173">
        <v>2</v>
      </c>
      <c r="L173">
        <v>142</v>
      </c>
      <c r="M173">
        <v>1.6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0.1</v>
      </c>
      <c r="W173">
        <v>0.1</v>
      </c>
      <c r="X173">
        <v>0</v>
      </c>
      <c r="Y173">
        <v>0.1</v>
      </c>
      <c r="Z173">
        <v>1</v>
      </c>
      <c r="AA173">
        <v>2</v>
      </c>
      <c r="AB173">
        <v>5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0.06</v>
      </c>
      <c r="AI173">
        <v>0</v>
      </c>
      <c r="AJ173">
        <v>0.06</v>
      </c>
      <c r="AK173">
        <v>0.06</v>
      </c>
      <c r="AL173">
        <v>0.06</v>
      </c>
      <c r="AM173" t="s">
        <v>1503</v>
      </c>
      <c r="AV173">
        <v>0</v>
      </c>
      <c r="AW173">
        <v>0</v>
      </c>
      <c r="AX173">
        <v>0</v>
      </c>
      <c r="AY173" s="16">
        <v>18000000</v>
      </c>
      <c r="AZ173">
        <v>5</v>
      </c>
      <c r="BA173">
        <v>0</v>
      </c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</row>
    <row r="174" spans="4:88" x14ac:dyDescent="0.3">
      <c r="D174" t="s">
        <v>2050</v>
      </c>
      <c r="E174" t="s">
        <v>254</v>
      </c>
      <c r="F174" t="s">
        <v>83</v>
      </c>
      <c r="G174" t="s">
        <v>2051</v>
      </c>
      <c r="H174" t="s">
        <v>2052</v>
      </c>
      <c r="I174">
        <v>1992</v>
      </c>
      <c r="J174">
        <v>12</v>
      </c>
      <c r="K174">
        <v>12</v>
      </c>
      <c r="L174">
        <v>1.08</v>
      </c>
      <c r="M174">
        <v>12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t="s">
        <v>1503</v>
      </c>
      <c r="AV174">
        <v>0</v>
      </c>
      <c r="AW174">
        <v>0</v>
      </c>
      <c r="AX174">
        <v>0</v>
      </c>
      <c r="AY174" s="16">
        <v>42000000</v>
      </c>
      <c r="AZ174">
        <v>5</v>
      </c>
      <c r="BA174">
        <v>0</v>
      </c>
      <c r="BK174" s="24">
        <v>1</v>
      </c>
      <c r="BL174" s="24">
        <v>0</v>
      </c>
      <c r="BM174" s="24">
        <v>1</v>
      </c>
      <c r="BN174" s="24">
        <v>6</v>
      </c>
      <c r="BO174" s="24">
        <v>0</v>
      </c>
      <c r="BP174" s="24">
        <v>0</v>
      </c>
      <c r="BQ174" s="24">
        <v>0</v>
      </c>
      <c r="BR174" s="24">
        <v>0</v>
      </c>
      <c r="BS174" s="24">
        <v>0</v>
      </c>
      <c r="BT174" s="24">
        <v>0</v>
      </c>
      <c r="BU174" s="24"/>
      <c r="BV174" s="24">
        <v>0</v>
      </c>
      <c r="BW174" s="24">
        <v>0</v>
      </c>
      <c r="BX174" s="24">
        <v>0</v>
      </c>
      <c r="BY174" s="25">
        <v>32</v>
      </c>
      <c r="BZ174" s="25">
        <v>32</v>
      </c>
      <c r="CA174" s="25">
        <v>1.53</v>
      </c>
      <c r="CB174" s="25">
        <v>145</v>
      </c>
      <c r="CC174" s="25">
        <v>102</v>
      </c>
      <c r="CD174" s="25">
        <v>71</v>
      </c>
      <c r="CE174" s="25">
        <v>10</v>
      </c>
      <c r="CF174" s="25">
        <v>31.3</v>
      </c>
      <c r="CG174" s="25">
        <v>8</v>
      </c>
      <c r="CH174" s="25">
        <v>7</v>
      </c>
      <c r="CI174" s="25">
        <v>0</v>
      </c>
      <c r="CJ174" s="25">
        <v>0</v>
      </c>
    </row>
    <row r="175" spans="4:88" x14ac:dyDescent="0.3">
      <c r="D175" t="s">
        <v>2053</v>
      </c>
      <c r="E175" t="s">
        <v>82</v>
      </c>
      <c r="F175" t="s">
        <v>92</v>
      </c>
      <c r="G175" t="s">
        <v>2051</v>
      </c>
      <c r="H175" t="s">
        <v>2054</v>
      </c>
      <c r="I175">
        <v>2001</v>
      </c>
      <c r="J175">
        <v>7</v>
      </c>
      <c r="K175">
        <v>3</v>
      </c>
      <c r="L175">
        <v>297</v>
      </c>
      <c r="M175">
        <v>3.3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0.1</v>
      </c>
      <c r="Y175">
        <v>0.1</v>
      </c>
      <c r="Z175">
        <v>18</v>
      </c>
      <c r="AA175">
        <v>25</v>
      </c>
      <c r="AB175">
        <v>15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0.02</v>
      </c>
      <c r="AJ175">
        <v>0.02</v>
      </c>
      <c r="AK175">
        <v>0</v>
      </c>
      <c r="AL175">
        <v>0.02</v>
      </c>
      <c r="AM175" t="s">
        <v>1503</v>
      </c>
      <c r="AN175">
        <v>65000000</v>
      </c>
      <c r="AO175" t="s">
        <v>1761</v>
      </c>
      <c r="AP175" t="s">
        <v>960</v>
      </c>
      <c r="AQ175">
        <v>258004</v>
      </c>
      <c r="AR175" t="s">
        <v>958</v>
      </c>
      <c r="AS175">
        <v>0.82</v>
      </c>
      <c r="AT175" t="s">
        <v>95</v>
      </c>
      <c r="AU175">
        <v>3.91</v>
      </c>
      <c r="AV175">
        <v>10</v>
      </c>
      <c r="AW175">
        <v>46.2</v>
      </c>
      <c r="AX175">
        <v>2</v>
      </c>
      <c r="AY175" s="16">
        <v>42000000</v>
      </c>
      <c r="AZ175">
        <v>5</v>
      </c>
      <c r="BA175">
        <v>30</v>
      </c>
      <c r="BB175" s="12">
        <v>83</v>
      </c>
      <c r="BC175" s="12">
        <v>63</v>
      </c>
      <c r="BD175" s="12">
        <v>50.3</v>
      </c>
      <c r="BE175" s="12">
        <v>2.6080000000000001</v>
      </c>
      <c r="BF175" s="12">
        <v>0.53559999999999997</v>
      </c>
      <c r="BG175" s="12" t="b">
        <v>0</v>
      </c>
      <c r="BH175" s="12">
        <v>50.4</v>
      </c>
      <c r="BI175" s="12" t="s">
        <v>96</v>
      </c>
      <c r="BJ175" s="12" t="s">
        <v>97</v>
      </c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</row>
    <row r="176" spans="4:88" x14ac:dyDescent="0.3">
      <c r="D176" t="s">
        <v>2055</v>
      </c>
      <c r="E176" t="s">
        <v>82</v>
      </c>
      <c r="F176" t="s">
        <v>92</v>
      </c>
      <c r="G176" t="s">
        <v>2051</v>
      </c>
      <c r="H176" t="s">
        <v>2056</v>
      </c>
      <c r="I176">
        <v>2001</v>
      </c>
      <c r="J176">
        <v>11</v>
      </c>
      <c r="K176">
        <v>11</v>
      </c>
      <c r="L176">
        <v>965</v>
      </c>
      <c r="M176">
        <v>10.7</v>
      </c>
      <c r="N176">
        <v>2</v>
      </c>
      <c r="O176">
        <v>2</v>
      </c>
      <c r="P176">
        <v>4</v>
      </c>
      <c r="Q176">
        <v>2</v>
      </c>
      <c r="R176">
        <v>0</v>
      </c>
      <c r="S176">
        <v>0</v>
      </c>
      <c r="T176">
        <v>0</v>
      </c>
      <c r="U176">
        <v>0</v>
      </c>
      <c r="V176">
        <v>1.3</v>
      </c>
      <c r="W176">
        <v>1.3</v>
      </c>
      <c r="X176">
        <v>1.5</v>
      </c>
      <c r="Y176">
        <v>2.8</v>
      </c>
      <c r="Z176">
        <v>33</v>
      </c>
      <c r="AA176">
        <v>30</v>
      </c>
      <c r="AB176">
        <v>49</v>
      </c>
      <c r="AC176">
        <v>0.19</v>
      </c>
      <c r="AD176">
        <v>0.19</v>
      </c>
      <c r="AE176">
        <v>0.37</v>
      </c>
      <c r="AF176">
        <v>0.19</v>
      </c>
      <c r="AG176">
        <v>0.37</v>
      </c>
      <c r="AH176">
        <v>0.12</v>
      </c>
      <c r="AI176">
        <v>0.14000000000000001</v>
      </c>
      <c r="AJ176">
        <v>0.26</v>
      </c>
      <c r="AK176">
        <v>0.12</v>
      </c>
      <c r="AL176">
        <v>0.26</v>
      </c>
      <c r="AM176" t="s">
        <v>1503</v>
      </c>
      <c r="AN176">
        <v>5000000</v>
      </c>
      <c r="AO176" t="s">
        <v>1609</v>
      </c>
      <c r="AP176" t="s">
        <v>2057</v>
      </c>
      <c r="AQ176">
        <v>709372</v>
      </c>
      <c r="AR176" t="s">
        <v>2055</v>
      </c>
      <c r="AS176">
        <v>1</v>
      </c>
      <c r="AT176" t="s">
        <v>102</v>
      </c>
      <c r="AU176">
        <v>0.91</v>
      </c>
      <c r="AV176">
        <v>0</v>
      </c>
      <c r="AW176">
        <v>0</v>
      </c>
      <c r="AX176">
        <v>0</v>
      </c>
      <c r="AY176" s="16">
        <v>42000000</v>
      </c>
      <c r="AZ176">
        <v>5</v>
      </c>
      <c r="BA176">
        <v>14</v>
      </c>
      <c r="BB176" s="12">
        <v>0</v>
      </c>
      <c r="BC176" s="12">
        <v>0</v>
      </c>
      <c r="BD176" s="12">
        <v>0</v>
      </c>
      <c r="BE176" s="12"/>
      <c r="BF176" s="12"/>
      <c r="BG176" s="12" t="b">
        <v>0</v>
      </c>
      <c r="BH176" s="12">
        <v>0</v>
      </c>
      <c r="BI176" s="12" t="s">
        <v>109</v>
      </c>
      <c r="BJ176" s="12" t="s">
        <v>89</v>
      </c>
      <c r="BK176" s="24">
        <v>47</v>
      </c>
      <c r="BL176" s="24">
        <v>28</v>
      </c>
      <c r="BM176" s="24">
        <v>34</v>
      </c>
      <c r="BN176" s="24">
        <v>21</v>
      </c>
      <c r="BO176" s="24">
        <v>90</v>
      </c>
      <c r="BP176" s="24">
        <v>7</v>
      </c>
      <c r="BQ176" s="24">
        <v>0</v>
      </c>
      <c r="BR176" s="24">
        <v>2</v>
      </c>
      <c r="BS176" s="24">
        <v>29</v>
      </c>
      <c r="BT176" s="24">
        <v>6</v>
      </c>
      <c r="BU176" s="24">
        <v>20.7</v>
      </c>
      <c r="BV176" s="24">
        <v>1.02</v>
      </c>
      <c r="BW176" s="24">
        <v>0</v>
      </c>
      <c r="BX176" s="24">
        <v>0</v>
      </c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</row>
    <row r="177" spans="4:88" x14ac:dyDescent="0.3">
      <c r="D177" t="s">
        <v>2058</v>
      </c>
      <c r="E177" t="s">
        <v>166</v>
      </c>
      <c r="F177" t="s">
        <v>92</v>
      </c>
      <c r="G177" t="s">
        <v>2051</v>
      </c>
      <c r="H177" t="s">
        <v>2059</v>
      </c>
      <c r="I177">
        <v>2003</v>
      </c>
      <c r="J177">
        <v>6</v>
      </c>
      <c r="K177">
        <v>6</v>
      </c>
      <c r="L177">
        <v>495</v>
      </c>
      <c r="M177">
        <v>5.5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0.1</v>
      </c>
      <c r="W177">
        <v>0.1</v>
      </c>
      <c r="X177">
        <v>0</v>
      </c>
      <c r="Y177">
        <v>0.2</v>
      </c>
      <c r="Z177">
        <v>1</v>
      </c>
      <c r="AA177">
        <v>14</v>
      </c>
      <c r="AB177">
        <v>2</v>
      </c>
      <c r="AC177">
        <v>0</v>
      </c>
      <c r="AD177">
        <v>0.18</v>
      </c>
      <c r="AE177">
        <v>0.18</v>
      </c>
      <c r="AF177">
        <v>0</v>
      </c>
      <c r="AG177">
        <v>0.18</v>
      </c>
      <c r="AH177">
        <v>0.02</v>
      </c>
      <c r="AI177">
        <v>0.01</v>
      </c>
      <c r="AJ177">
        <v>0.03</v>
      </c>
      <c r="AK177">
        <v>0.02</v>
      </c>
      <c r="AL177">
        <v>0.03</v>
      </c>
      <c r="AM177" t="s">
        <v>1503</v>
      </c>
      <c r="AV177">
        <v>0</v>
      </c>
      <c r="AW177">
        <v>0</v>
      </c>
      <c r="AX177">
        <v>0</v>
      </c>
      <c r="AY177" s="16">
        <v>42000000</v>
      </c>
      <c r="AZ177">
        <v>5</v>
      </c>
      <c r="BA177">
        <v>0</v>
      </c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</row>
    <row r="178" spans="4:88" x14ac:dyDescent="0.3">
      <c r="D178" t="s">
        <v>2060</v>
      </c>
      <c r="E178" t="s">
        <v>304</v>
      </c>
      <c r="F178" t="s">
        <v>92</v>
      </c>
      <c r="G178" t="s">
        <v>2051</v>
      </c>
      <c r="H178" t="s">
        <v>1369</v>
      </c>
      <c r="I178">
        <v>2003</v>
      </c>
      <c r="J178">
        <v>12</v>
      </c>
      <c r="K178">
        <v>9</v>
      </c>
      <c r="L178">
        <v>805</v>
      </c>
      <c r="M178">
        <v>8.9</v>
      </c>
      <c r="N178">
        <v>0</v>
      </c>
      <c r="O178">
        <v>2</v>
      </c>
      <c r="P178">
        <v>2</v>
      </c>
      <c r="Q178">
        <v>0</v>
      </c>
      <c r="R178">
        <v>0</v>
      </c>
      <c r="S178">
        <v>0</v>
      </c>
      <c r="T178">
        <v>3</v>
      </c>
      <c r="U178">
        <v>0</v>
      </c>
      <c r="V178">
        <v>0</v>
      </c>
      <c r="W178">
        <v>0</v>
      </c>
      <c r="X178">
        <v>1.3</v>
      </c>
      <c r="Y178">
        <v>1.3</v>
      </c>
      <c r="Z178">
        <v>9</v>
      </c>
      <c r="AA178">
        <v>50</v>
      </c>
      <c r="AB178">
        <v>18</v>
      </c>
      <c r="AC178">
        <v>0</v>
      </c>
      <c r="AD178">
        <v>0.22</v>
      </c>
      <c r="AE178">
        <v>0.22</v>
      </c>
      <c r="AF178">
        <v>0</v>
      </c>
      <c r="AG178">
        <v>0.22</v>
      </c>
      <c r="AH178">
        <v>0</v>
      </c>
      <c r="AI178">
        <v>0.14000000000000001</v>
      </c>
      <c r="AJ178">
        <v>0.14000000000000001</v>
      </c>
      <c r="AK178">
        <v>0</v>
      </c>
      <c r="AL178">
        <v>0.14000000000000001</v>
      </c>
      <c r="AM178" t="s">
        <v>1503</v>
      </c>
      <c r="AN178">
        <v>15000000</v>
      </c>
      <c r="AO178" t="s">
        <v>1651</v>
      </c>
      <c r="AP178" t="s">
        <v>2061</v>
      </c>
      <c r="AQ178">
        <v>822331</v>
      </c>
      <c r="AR178" t="s">
        <v>2060</v>
      </c>
      <c r="AS178">
        <v>1</v>
      </c>
      <c r="AT178" t="s">
        <v>137</v>
      </c>
      <c r="AU178">
        <v>1.91</v>
      </c>
      <c r="AV178">
        <v>2</v>
      </c>
      <c r="AW178">
        <v>57</v>
      </c>
      <c r="AX178">
        <v>2</v>
      </c>
      <c r="AY178" s="16">
        <v>42000000</v>
      </c>
      <c r="AZ178">
        <v>5</v>
      </c>
      <c r="BA178">
        <v>16</v>
      </c>
      <c r="BB178" s="12">
        <v>57</v>
      </c>
      <c r="BC178" s="12">
        <v>57</v>
      </c>
      <c r="BD178" s="12">
        <v>57</v>
      </c>
      <c r="BE178" s="12"/>
      <c r="BF178" s="12"/>
      <c r="BG178" s="12" t="b">
        <v>0</v>
      </c>
      <c r="BH178" s="12">
        <v>57</v>
      </c>
      <c r="BI178" s="12" t="s">
        <v>88</v>
      </c>
      <c r="BJ178" s="12" t="s">
        <v>89</v>
      </c>
      <c r="BK178" s="24">
        <v>78</v>
      </c>
      <c r="BL178" s="24">
        <v>45</v>
      </c>
      <c r="BM178" s="24">
        <v>52</v>
      </c>
      <c r="BN178" s="24">
        <v>30</v>
      </c>
      <c r="BO178" s="24">
        <v>57</v>
      </c>
      <c r="BP178" s="24">
        <v>11</v>
      </c>
      <c r="BQ178" s="24">
        <v>0</v>
      </c>
      <c r="BR178" s="24">
        <v>0</v>
      </c>
      <c r="BS178" s="24">
        <v>2</v>
      </c>
      <c r="BT178" s="24">
        <v>0</v>
      </c>
      <c r="BU178" s="24">
        <v>0</v>
      </c>
      <c r="BV178" s="24">
        <v>0.06</v>
      </c>
      <c r="BW178" s="24">
        <v>0</v>
      </c>
      <c r="BX178" s="24">
        <v>0</v>
      </c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</row>
    <row r="179" spans="4:88" x14ac:dyDescent="0.3">
      <c r="D179" t="s">
        <v>2062</v>
      </c>
      <c r="E179" t="s">
        <v>82</v>
      </c>
      <c r="F179" t="s">
        <v>92</v>
      </c>
      <c r="G179" t="s">
        <v>2051</v>
      </c>
      <c r="H179" t="s">
        <v>2063</v>
      </c>
      <c r="I179">
        <v>1995</v>
      </c>
      <c r="J179">
        <v>8</v>
      </c>
      <c r="K179">
        <v>6</v>
      </c>
      <c r="L179">
        <v>581</v>
      </c>
      <c r="M179">
        <v>6.5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</v>
      </c>
      <c r="U179">
        <v>0</v>
      </c>
      <c r="V179">
        <v>0.9</v>
      </c>
      <c r="W179">
        <v>0.9</v>
      </c>
      <c r="X179">
        <v>0</v>
      </c>
      <c r="Y179">
        <v>0.9</v>
      </c>
      <c r="Z179">
        <v>2</v>
      </c>
      <c r="AA179">
        <v>8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0.13</v>
      </c>
      <c r="AI179">
        <v>0</v>
      </c>
      <c r="AJ179">
        <v>0.14000000000000001</v>
      </c>
      <c r="AK179">
        <v>0.13</v>
      </c>
      <c r="AL179">
        <v>0.14000000000000001</v>
      </c>
      <c r="AM179" t="s">
        <v>1503</v>
      </c>
      <c r="AN179">
        <v>1500000</v>
      </c>
      <c r="AO179" t="s">
        <v>1894</v>
      </c>
      <c r="AP179" t="s">
        <v>2064</v>
      </c>
      <c r="AQ179">
        <v>357884</v>
      </c>
      <c r="AR179" t="s">
        <v>2062</v>
      </c>
      <c r="AS179">
        <v>1</v>
      </c>
      <c r="AT179" t="s">
        <v>102</v>
      </c>
      <c r="AU179">
        <v>0.91</v>
      </c>
      <c r="AV179">
        <v>3</v>
      </c>
      <c r="AW179">
        <v>17.5</v>
      </c>
      <c r="AX179">
        <v>1.5</v>
      </c>
      <c r="AY179" s="16">
        <v>42000000</v>
      </c>
      <c r="AZ179">
        <v>5</v>
      </c>
      <c r="BA179">
        <v>26</v>
      </c>
      <c r="BB179" s="12">
        <v>0</v>
      </c>
      <c r="BC179" s="12">
        <v>0</v>
      </c>
      <c r="BD179" s="12">
        <v>0</v>
      </c>
      <c r="BE179" s="12"/>
      <c r="BF179" s="12"/>
      <c r="BG179" s="12" t="b">
        <v>0</v>
      </c>
      <c r="BH179" s="12">
        <v>18.899999999999999</v>
      </c>
      <c r="BI179" s="12" t="s">
        <v>109</v>
      </c>
      <c r="BJ179" s="12" t="s">
        <v>89</v>
      </c>
      <c r="BK179" s="24">
        <v>9</v>
      </c>
      <c r="BL179" s="24">
        <v>15</v>
      </c>
      <c r="BM179" s="24">
        <v>6</v>
      </c>
      <c r="BN179" s="24">
        <v>8</v>
      </c>
      <c r="BO179" s="24">
        <v>2</v>
      </c>
      <c r="BP179" s="24">
        <v>1</v>
      </c>
      <c r="BQ179" s="24">
        <v>0</v>
      </c>
      <c r="BR179" s="24">
        <v>1</v>
      </c>
      <c r="BS179" s="24">
        <v>2</v>
      </c>
      <c r="BT179" s="24">
        <v>1</v>
      </c>
      <c r="BU179" s="24">
        <v>50</v>
      </c>
      <c r="BV179" s="24">
        <v>0.25</v>
      </c>
      <c r="BW179" s="24">
        <v>0</v>
      </c>
      <c r="BX179" s="24">
        <v>0</v>
      </c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</row>
    <row r="180" spans="4:88" x14ac:dyDescent="0.3">
      <c r="D180" t="s">
        <v>2065</v>
      </c>
      <c r="E180" t="s">
        <v>1062</v>
      </c>
      <c r="F180" t="s">
        <v>92</v>
      </c>
      <c r="G180" t="s">
        <v>2051</v>
      </c>
      <c r="H180" t="s">
        <v>2066</v>
      </c>
      <c r="I180">
        <v>1991</v>
      </c>
      <c r="J180">
        <v>11</v>
      </c>
      <c r="K180">
        <v>11</v>
      </c>
      <c r="L180">
        <v>990</v>
      </c>
      <c r="M180">
        <v>11</v>
      </c>
      <c r="N180">
        <v>1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1</v>
      </c>
      <c r="X180">
        <v>0.4</v>
      </c>
      <c r="Y180">
        <v>1.3</v>
      </c>
      <c r="Z180">
        <v>1</v>
      </c>
      <c r="AA180">
        <v>40</v>
      </c>
      <c r="AB180">
        <v>5</v>
      </c>
      <c r="AC180">
        <v>0.09</v>
      </c>
      <c r="AD180">
        <v>0</v>
      </c>
      <c r="AE180">
        <v>0.09</v>
      </c>
      <c r="AF180">
        <v>0.09</v>
      </c>
      <c r="AG180">
        <v>0.09</v>
      </c>
      <c r="AH180">
        <v>0.09</v>
      </c>
      <c r="AI180">
        <v>0.04</v>
      </c>
      <c r="AJ180">
        <v>0.12</v>
      </c>
      <c r="AK180">
        <v>0.09</v>
      </c>
      <c r="AL180">
        <v>0.12</v>
      </c>
      <c r="AM180" t="s">
        <v>1503</v>
      </c>
      <c r="AN180">
        <v>1000000</v>
      </c>
      <c r="AO180" t="s">
        <v>1752</v>
      </c>
      <c r="AP180" t="s">
        <v>2067</v>
      </c>
      <c r="AQ180">
        <v>102423</v>
      </c>
      <c r="AR180" t="s">
        <v>2065</v>
      </c>
      <c r="AS180">
        <v>1</v>
      </c>
      <c r="AT180" t="s">
        <v>137</v>
      </c>
      <c r="AU180">
        <v>1.91</v>
      </c>
      <c r="AV180">
        <v>10</v>
      </c>
      <c r="AW180">
        <v>24.1</v>
      </c>
      <c r="AX180">
        <v>1.43</v>
      </c>
      <c r="AY180" s="16">
        <v>42000000</v>
      </c>
      <c r="AZ180">
        <v>5</v>
      </c>
      <c r="BA180">
        <v>40</v>
      </c>
      <c r="BB180" s="12">
        <v>19</v>
      </c>
      <c r="BC180" s="12">
        <v>19</v>
      </c>
      <c r="BD180" s="12">
        <v>19</v>
      </c>
      <c r="BE180" s="12">
        <v>-2.1120000000000001</v>
      </c>
      <c r="BF180" s="12">
        <v>0.22559999999999999</v>
      </c>
      <c r="BG180" s="12" t="b">
        <v>0</v>
      </c>
      <c r="BH180" s="12">
        <v>20.8</v>
      </c>
      <c r="BI180" s="12" t="s">
        <v>88</v>
      </c>
      <c r="BJ180" s="12" t="s">
        <v>97</v>
      </c>
      <c r="BK180" s="24">
        <v>22</v>
      </c>
      <c r="BL180" s="24">
        <v>29</v>
      </c>
      <c r="BM180" s="24">
        <v>24</v>
      </c>
      <c r="BN180" s="24">
        <v>8</v>
      </c>
      <c r="BO180" s="24">
        <v>18</v>
      </c>
      <c r="BP180" s="24">
        <v>4</v>
      </c>
      <c r="BQ180" s="24">
        <v>1</v>
      </c>
      <c r="BR180" s="24">
        <v>4</v>
      </c>
      <c r="BS180" s="24">
        <v>19</v>
      </c>
      <c r="BT180" s="24">
        <v>6</v>
      </c>
      <c r="BU180" s="24">
        <v>31.6</v>
      </c>
      <c r="BV180" s="24">
        <v>0.6</v>
      </c>
      <c r="BW180" s="24">
        <v>0</v>
      </c>
      <c r="BX180" s="24">
        <v>0</v>
      </c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</row>
    <row r="181" spans="4:88" x14ac:dyDescent="0.3">
      <c r="D181" t="s">
        <v>2068</v>
      </c>
      <c r="E181" t="s">
        <v>82</v>
      </c>
      <c r="F181" t="s">
        <v>92</v>
      </c>
      <c r="G181" t="s">
        <v>2051</v>
      </c>
      <c r="H181" t="s">
        <v>2069</v>
      </c>
      <c r="I181">
        <v>1998</v>
      </c>
      <c r="J181">
        <v>5</v>
      </c>
      <c r="K181">
        <v>1</v>
      </c>
      <c r="L181">
        <v>137</v>
      </c>
      <c r="M181">
        <v>1.5</v>
      </c>
      <c r="N181">
        <v>1</v>
      </c>
      <c r="O181">
        <v>0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0.7</v>
      </c>
      <c r="W181">
        <v>0.7</v>
      </c>
      <c r="X181">
        <v>0</v>
      </c>
      <c r="Y181">
        <v>0.7</v>
      </c>
      <c r="Z181">
        <v>0</v>
      </c>
      <c r="AA181">
        <v>1</v>
      </c>
      <c r="AB181">
        <v>0</v>
      </c>
      <c r="AC181">
        <v>0.66</v>
      </c>
      <c r="AD181">
        <v>0</v>
      </c>
      <c r="AE181">
        <v>0.66</v>
      </c>
      <c r="AF181">
        <v>0.66</v>
      </c>
      <c r="AG181">
        <v>0.66</v>
      </c>
      <c r="AH181">
        <v>0.43</v>
      </c>
      <c r="AI181">
        <v>0</v>
      </c>
      <c r="AJ181">
        <v>0.43</v>
      </c>
      <c r="AK181">
        <v>0.43</v>
      </c>
      <c r="AL181">
        <v>0.43</v>
      </c>
      <c r="AM181" t="s">
        <v>1503</v>
      </c>
      <c r="AN181">
        <v>300000</v>
      </c>
      <c r="AO181" t="s">
        <v>1676</v>
      </c>
      <c r="AP181" t="s">
        <v>2070</v>
      </c>
      <c r="AQ181">
        <v>607780</v>
      </c>
      <c r="AR181" t="s">
        <v>2071</v>
      </c>
      <c r="AS181">
        <v>0.83299999999999996</v>
      </c>
      <c r="AT181" t="s">
        <v>102</v>
      </c>
      <c r="AU181">
        <v>0.91</v>
      </c>
      <c r="AV181">
        <v>0</v>
      </c>
      <c r="AW181">
        <v>0</v>
      </c>
      <c r="AX181">
        <v>0</v>
      </c>
      <c r="AY181" s="16">
        <v>42000000</v>
      </c>
      <c r="AZ181">
        <v>5</v>
      </c>
      <c r="BA181">
        <v>13</v>
      </c>
      <c r="BB181" s="12">
        <v>0</v>
      </c>
      <c r="BC181" s="12">
        <v>0</v>
      </c>
      <c r="BD181" s="12">
        <v>0</v>
      </c>
      <c r="BE181" s="12"/>
      <c r="BF181" s="12"/>
      <c r="BG181" s="12" t="b">
        <v>0</v>
      </c>
      <c r="BH181" s="12">
        <v>0</v>
      </c>
      <c r="BI181" s="12" t="s">
        <v>109</v>
      </c>
      <c r="BJ181" s="12" t="s">
        <v>89</v>
      </c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</row>
    <row r="182" spans="4:88" x14ac:dyDescent="0.3">
      <c r="D182" t="s">
        <v>2072</v>
      </c>
      <c r="E182" t="s">
        <v>488</v>
      </c>
      <c r="F182" t="s">
        <v>130</v>
      </c>
      <c r="G182" t="s">
        <v>2051</v>
      </c>
      <c r="H182" t="s">
        <v>2073</v>
      </c>
      <c r="I182">
        <v>1997</v>
      </c>
      <c r="J182">
        <v>7</v>
      </c>
      <c r="K182">
        <v>2</v>
      </c>
      <c r="L182">
        <v>270</v>
      </c>
      <c r="M182">
        <v>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0.2</v>
      </c>
      <c r="W182">
        <v>0.2</v>
      </c>
      <c r="X182">
        <v>0</v>
      </c>
      <c r="Y182">
        <v>0.3</v>
      </c>
      <c r="Z182">
        <v>0</v>
      </c>
      <c r="AA182">
        <v>9</v>
      </c>
      <c r="AB182">
        <v>6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0.08</v>
      </c>
      <c r="AI182">
        <v>0.01</v>
      </c>
      <c r="AJ182">
        <v>0.09</v>
      </c>
      <c r="AK182">
        <v>0.08</v>
      </c>
      <c r="AL182">
        <v>0.09</v>
      </c>
      <c r="AM182" t="s">
        <v>1503</v>
      </c>
      <c r="AV182">
        <v>0</v>
      </c>
      <c r="AW182">
        <v>0</v>
      </c>
      <c r="AX182">
        <v>0</v>
      </c>
      <c r="AY182" s="16">
        <v>42000000</v>
      </c>
      <c r="AZ182">
        <v>5</v>
      </c>
      <c r="BA182">
        <v>0</v>
      </c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</row>
    <row r="183" spans="4:88" x14ac:dyDescent="0.3">
      <c r="D183" t="s">
        <v>2074</v>
      </c>
      <c r="E183" t="s">
        <v>82</v>
      </c>
      <c r="F183" t="s">
        <v>130</v>
      </c>
      <c r="G183" t="s">
        <v>2051</v>
      </c>
      <c r="H183" t="s">
        <v>318</v>
      </c>
      <c r="I183">
        <v>1999</v>
      </c>
      <c r="J183">
        <v>12</v>
      </c>
      <c r="K183">
        <v>12</v>
      </c>
      <c r="L183">
        <v>906</v>
      </c>
      <c r="M183">
        <v>10.1</v>
      </c>
      <c r="N183">
        <v>1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2</v>
      </c>
      <c r="U183">
        <v>0</v>
      </c>
      <c r="V183">
        <v>0.2</v>
      </c>
      <c r="W183">
        <v>0.2</v>
      </c>
      <c r="X183">
        <v>0.5</v>
      </c>
      <c r="Y183">
        <v>0.6</v>
      </c>
      <c r="Z183">
        <v>5</v>
      </c>
      <c r="AA183">
        <v>52</v>
      </c>
      <c r="AB183">
        <v>3</v>
      </c>
      <c r="AC183">
        <v>0.1</v>
      </c>
      <c r="AD183">
        <v>0</v>
      </c>
      <c r="AE183">
        <v>0.1</v>
      </c>
      <c r="AF183">
        <v>0.1</v>
      </c>
      <c r="AG183">
        <v>0.1</v>
      </c>
      <c r="AH183">
        <v>0.02</v>
      </c>
      <c r="AI183">
        <v>0.05</v>
      </c>
      <c r="AJ183">
        <v>0.06</v>
      </c>
      <c r="AK183">
        <v>0.02</v>
      </c>
      <c r="AL183">
        <v>0.06</v>
      </c>
      <c r="AM183" t="s">
        <v>1503</v>
      </c>
      <c r="AN183">
        <v>5000000</v>
      </c>
      <c r="AO183" t="s">
        <v>1609</v>
      </c>
      <c r="AP183" t="s">
        <v>319</v>
      </c>
      <c r="AQ183">
        <v>412045</v>
      </c>
      <c r="AR183" t="s">
        <v>2074</v>
      </c>
      <c r="AS183">
        <v>1</v>
      </c>
      <c r="AT183" t="s">
        <v>137</v>
      </c>
      <c r="AU183">
        <v>1.91</v>
      </c>
      <c r="AV183">
        <v>1</v>
      </c>
      <c r="AW183">
        <v>39</v>
      </c>
      <c r="AX183">
        <v>1</v>
      </c>
      <c r="AY183" s="16">
        <v>42000000</v>
      </c>
      <c r="AZ183">
        <v>5</v>
      </c>
      <c r="BA183">
        <v>22</v>
      </c>
      <c r="BB183" s="12">
        <v>0</v>
      </c>
      <c r="BC183" s="12">
        <v>0</v>
      </c>
      <c r="BD183" s="12">
        <v>0</v>
      </c>
      <c r="BE183" s="12"/>
      <c r="BF183" s="12"/>
      <c r="BG183" s="12" t="b">
        <v>0</v>
      </c>
      <c r="BH183" s="12">
        <v>39</v>
      </c>
      <c r="BI183" s="12" t="s">
        <v>88</v>
      </c>
      <c r="BJ183" s="12" t="s">
        <v>89</v>
      </c>
      <c r="BK183" s="24">
        <v>33</v>
      </c>
      <c r="BL183" s="24">
        <v>22</v>
      </c>
      <c r="BM183" s="24">
        <v>56</v>
      </c>
      <c r="BN183" s="24">
        <v>14</v>
      </c>
      <c r="BO183" s="24">
        <v>19</v>
      </c>
      <c r="BP183" s="24">
        <v>12</v>
      </c>
      <c r="BQ183" s="24">
        <v>0</v>
      </c>
      <c r="BR183" s="24">
        <v>0</v>
      </c>
      <c r="BS183" s="24">
        <v>8</v>
      </c>
      <c r="BT183" s="24">
        <v>2</v>
      </c>
      <c r="BU183" s="24">
        <v>25</v>
      </c>
      <c r="BV183" s="24">
        <v>0.37</v>
      </c>
      <c r="BW183" s="24">
        <v>0</v>
      </c>
      <c r="BX183" s="24">
        <v>0</v>
      </c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</row>
    <row r="184" spans="4:88" x14ac:dyDescent="0.3">
      <c r="D184" t="s">
        <v>2075</v>
      </c>
      <c r="E184" t="s">
        <v>82</v>
      </c>
      <c r="F184" t="s">
        <v>130</v>
      </c>
      <c r="G184" t="s">
        <v>2051</v>
      </c>
      <c r="H184" t="s">
        <v>2076</v>
      </c>
      <c r="I184">
        <v>2001</v>
      </c>
      <c r="J184">
        <v>10</v>
      </c>
      <c r="K184">
        <v>4</v>
      </c>
      <c r="L184">
        <v>442</v>
      </c>
      <c r="M184">
        <v>4.9000000000000004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0.1</v>
      </c>
      <c r="W184">
        <v>0.1</v>
      </c>
      <c r="X184">
        <v>0.1</v>
      </c>
      <c r="Y184">
        <v>0.2</v>
      </c>
      <c r="Z184">
        <v>1</v>
      </c>
      <c r="AA184">
        <v>16</v>
      </c>
      <c r="AB184">
        <v>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0.02</v>
      </c>
      <c r="AI184">
        <v>0.02</v>
      </c>
      <c r="AJ184">
        <v>0.04</v>
      </c>
      <c r="AK184">
        <v>0.02</v>
      </c>
      <c r="AL184">
        <v>0.04</v>
      </c>
      <c r="AM184" t="s">
        <v>1503</v>
      </c>
      <c r="AN184">
        <v>5000000</v>
      </c>
      <c r="AO184" t="s">
        <v>1609</v>
      </c>
      <c r="AP184" t="s">
        <v>2077</v>
      </c>
      <c r="AQ184">
        <v>625651</v>
      </c>
      <c r="AR184" t="s">
        <v>2078</v>
      </c>
      <c r="AS184">
        <v>0.82</v>
      </c>
      <c r="AT184" t="s">
        <v>108</v>
      </c>
      <c r="AU184">
        <v>4.91</v>
      </c>
      <c r="AV184">
        <v>3</v>
      </c>
      <c r="AW184">
        <v>19</v>
      </c>
      <c r="AX184">
        <v>1.5</v>
      </c>
      <c r="AY184" s="16">
        <v>42000000</v>
      </c>
      <c r="AZ184">
        <v>5</v>
      </c>
      <c r="BA184">
        <v>16</v>
      </c>
      <c r="BB184" s="12">
        <v>6</v>
      </c>
      <c r="BC184" s="12">
        <v>6</v>
      </c>
      <c r="BD184" s="12">
        <v>6</v>
      </c>
      <c r="BE184" s="12"/>
      <c r="BF184" s="12"/>
      <c r="BG184" s="12" t="b">
        <v>0</v>
      </c>
      <c r="BH184" s="12">
        <v>16</v>
      </c>
      <c r="BI184" s="12" t="s">
        <v>109</v>
      </c>
      <c r="BJ184" s="12" t="s">
        <v>89</v>
      </c>
      <c r="BK184" s="24">
        <v>0</v>
      </c>
      <c r="BL184" s="24">
        <v>0</v>
      </c>
      <c r="BM184" s="24">
        <v>1</v>
      </c>
      <c r="BN184" s="24">
        <v>0</v>
      </c>
      <c r="BO184" s="24">
        <v>0</v>
      </c>
      <c r="BP184" s="24">
        <v>1</v>
      </c>
      <c r="BQ184" s="24">
        <v>0</v>
      </c>
      <c r="BR184" s="24">
        <v>0</v>
      </c>
      <c r="BS184" s="24">
        <v>0</v>
      </c>
      <c r="BT184" s="24">
        <v>0</v>
      </c>
      <c r="BU184" s="24"/>
      <c r="BV184" s="24">
        <v>0</v>
      </c>
      <c r="BW184" s="24">
        <v>0</v>
      </c>
      <c r="BX184" s="24">
        <v>0</v>
      </c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</row>
    <row r="185" spans="4:88" x14ac:dyDescent="0.3">
      <c r="D185" t="s">
        <v>2079</v>
      </c>
      <c r="E185" t="s">
        <v>82</v>
      </c>
      <c r="F185" t="s">
        <v>130</v>
      </c>
      <c r="G185" t="s">
        <v>2051</v>
      </c>
      <c r="H185" t="s">
        <v>2080</v>
      </c>
      <c r="I185">
        <v>1996</v>
      </c>
      <c r="J185">
        <v>11</v>
      </c>
      <c r="K185">
        <v>10</v>
      </c>
      <c r="L185">
        <v>808</v>
      </c>
      <c r="M185">
        <v>9</v>
      </c>
      <c r="N185">
        <v>0</v>
      </c>
      <c r="O185">
        <v>3</v>
      </c>
      <c r="P185">
        <v>3</v>
      </c>
      <c r="Q185">
        <v>0</v>
      </c>
      <c r="R185">
        <v>0</v>
      </c>
      <c r="S185">
        <v>0</v>
      </c>
      <c r="T185">
        <v>2</v>
      </c>
      <c r="U185">
        <v>0</v>
      </c>
      <c r="V185">
        <v>0.7</v>
      </c>
      <c r="W185">
        <v>0.7</v>
      </c>
      <c r="X185">
        <v>3</v>
      </c>
      <c r="Y185">
        <v>3.6</v>
      </c>
      <c r="Z185">
        <v>28</v>
      </c>
      <c r="AA185">
        <v>81</v>
      </c>
      <c r="AB185">
        <v>39</v>
      </c>
      <c r="AC185">
        <v>0</v>
      </c>
      <c r="AD185">
        <v>0.33</v>
      </c>
      <c r="AE185">
        <v>0.33</v>
      </c>
      <c r="AF185">
        <v>0</v>
      </c>
      <c r="AG185">
        <v>0.33</v>
      </c>
      <c r="AH185">
        <v>7.0000000000000007E-2</v>
      </c>
      <c r="AI185">
        <v>0.33</v>
      </c>
      <c r="AJ185">
        <v>0.4</v>
      </c>
      <c r="AK185">
        <v>7.0000000000000007E-2</v>
      </c>
      <c r="AL185">
        <v>0.4</v>
      </c>
      <c r="AM185" t="s">
        <v>1503</v>
      </c>
      <c r="AN185">
        <v>3000000</v>
      </c>
      <c r="AO185" t="s">
        <v>1530</v>
      </c>
      <c r="AP185" t="s">
        <v>2081</v>
      </c>
      <c r="AQ185">
        <v>506248</v>
      </c>
      <c r="AR185" t="s">
        <v>2079</v>
      </c>
      <c r="AS185">
        <v>1</v>
      </c>
      <c r="AT185" t="s">
        <v>137</v>
      </c>
      <c r="AU185">
        <v>1.91</v>
      </c>
      <c r="AV185">
        <v>2</v>
      </c>
      <c r="AW185">
        <v>159.5</v>
      </c>
      <c r="AX185">
        <v>1</v>
      </c>
      <c r="AY185" s="16">
        <v>42000000</v>
      </c>
      <c r="AZ185">
        <v>5</v>
      </c>
      <c r="BA185">
        <v>23</v>
      </c>
      <c r="BB185" s="12">
        <v>308</v>
      </c>
      <c r="BC185" s="12">
        <v>308</v>
      </c>
      <c r="BD185" s="12">
        <v>308</v>
      </c>
      <c r="BE185" s="12"/>
      <c r="BF185" s="12"/>
      <c r="BG185" s="12" t="b">
        <v>0</v>
      </c>
      <c r="BH185" s="12">
        <v>193.2</v>
      </c>
      <c r="BI185" s="12" t="s">
        <v>96</v>
      </c>
      <c r="BJ185" s="12" t="s">
        <v>89</v>
      </c>
      <c r="BK185" s="24">
        <v>13</v>
      </c>
      <c r="BL185" s="24">
        <v>16</v>
      </c>
      <c r="BM185" s="24">
        <v>14</v>
      </c>
      <c r="BN185" s="24">
        <v>22</v>
      </c>
      <c r="BO185" s="24">
        <v>66</v>
      </c>
      <c r="BP185" s="24">
        <v>3</v>
      </c>
      <c r="BQ185" s="24">
        <v>0</v>
      </c>
      <c r="BR185" s="24">
        <v>0</v>
      </c>
      <c r="BS185" s="24">
        <v>18</v>
      </c>
      <c r="BT185" s="24">
        <v>6</v>
      </c>
      <c r="BU185" s="24">
        <v>33.299999999999997</v>
      </c>
      <c r="BV185" s="24">
        <v>1.55</v>
      </c>
      <c r="BW185" s="24">
        <v>0</v>
      </c>
      <c r="BX185" s="24">
        <v>0</v>
      </c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</row>
    <row r="186" spans="4:88" x14ac:dyDescent="0.3">
      <c r="D186" t="s">
        <v>2082</v>
      </c>
      <c r="E186" t="s">
        <v>82</v>
      </c>
      <c r="F186" t="s">
        <v>160</v>
      </c>
      <c r="G186" t="s">
        <v>2051</v>
      </c>
      <c r="H186" t="s">
        <v>2083</v>
      </c>
      <c r="I186">
        <v>1989</v>
      </c>
      <c r="J186">
        <v>11</v>
      </c>
      <c r="K186">
        <v>4</v>
      </c>
      <c r="L186">
        <v>447</v>
      </c>
      <c r="M186">
        <v>5</v>
      </c>
      <c r="N186">
        <v>2</v>
      </c>
      <c r="O186">
        <v>0</v>
      </c>
      <c r="P186">
        <v>2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3.5</v>
      </c>
      <c r="W186">
        <v>2.8</v>
      </c>
      <c r="X186">
        <v>0.7</v>
      </c>
      <c r="Y186">
        <v>3.5</v>
      </c>
      <c r="Z186">
        <v>6</v>
      </c>
      <c r="AA186">
        <v>11</v>
      </c>
      <c r="AB186">
        <v>38</v>
      </c>
      <c r="AC186">
        <v>0.4</v>
      </c>
      <c r="AD186">
        <v>0</v>
      </c>
      <c r="AE186">
        <v>0.4</v>
      </c>
      <c r="AF186">
        <v>0.2</v>
      </c>
      <c r="AG186">
        <v>0.2</v>
      </c>
      <c r="AH186">
        <v>0.71</v>
      </c>
      <c r="AI186">
        <v>0.15</v>
      </c>
      <c r="AJ186">
        <v>0.86</v>
      </c>
      <c r="AK186">
        <v>0.55000000000000004</v>
      </c>
      <c r="AL186">
        <v>0.7</v>
      </c>
      <c r="AM186" t="s">
        <v>1503</v>
      </c>
      <c r="AN186">
        <v>900000</v>
      </c>
      <c r="AO186" t="s">
        <v>1952</v>
      </c>
      <c r="AP186" t="s">
        <v>2084</v>
      </c>
      <c r="AQ186">
        <v>93936</v>
      </c>
      <c r="AR186" t="s">
        <v>2085</v>
      </c>
      <c r="AS186">
        <v>0.82</v>
      </c>
      <c r="AT186" t="s">
        <v>137</v>
      </c>
      <c r="AU186">
        <v>1.91</v>
      </c>
      <c r="AV186">
        <v>10</v>
      </c>
      <c r="AW186">
        <v>57.1</v>
      </c>
      <c r="AX186">
        <v>1.43</v>
      </c>
      <c r="AY186" s="16">
        <v>42000000</v>
      </c>
      <c r="AZ186">
        <v>5</v>
      </c>
      <c r="BA186">
        <v>35</v>
      </c>
      <c r="BB186" s="12">
        <v>10</v>
      </c>
      <c r="BC186" s="12">
        <v>10</v>
      </c>
      <c r="BD186" s="12">
        <v>10</v>
      </c>
      <c r="BE186" s="12">
        <v>-8.8689999999999998</v>
      </c>
      <c r="BF186" s="12">
        <v>4.3799999999999999E-2</v>
      </c>
      <c r="BG186" s="12" t="b">
        <v>1</v>
      </c>
      <c r="BH186" s="12">
        <v>31.3</v>
      </c>
      <c r="BI186" s="12" t="s">
        <v>88</v>
      </c>
      <c r="BJ186" s="12" t="s">
        <v>121</v>
      </c>
      <c r="BK186" s="24">
        <v>14</v>
      </c>
      <c r="BL186" s="24">
        <v>1</v>
      </c>
      <c r="BM186" s="24">
        <v>49</v>
      </c>
      <c r="BN186" s="24">
        <v>59</v>
      </c>
      <c r="BO186" s="24">
        <v>13</v>
      </c>
      <c r="BP186" s="24">
        <v>5</v>
      </c>
      <c r="BQ186" s="24">
        <v>1</v>
      </c>
      <c r="BR186" s="24">
        <v>13</v>
      </c>
      <c r="BS186" s="24">
        <v>63</v>
      </c>
      <c r="BT186" s="24">
        <v>27</v>
      </c>
      <c r="BU186" s="24">
        <v>42.9</v>
      </c>
      <c r="BV186" s="24">
        <v>2.23</v>
      </c>
      <c r="BW186" s="24">
        <v>3</v>
      </c>
      <c r="BX186" s="24">
        <v>3</v>
      </c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</row>
    <row r="187" spans="4:88" x14ac:dyDescent="0.3">
      <c r="D187" t="s">
        <v>2086</v>
      </c>
      <c r="E187" t="s">
        <v>82</v>
      </c>
      <c r="F187" t="s">
        <v>353</v>
      </c>
      <c r="G187" t="s">
        <v>2051</v>
      </c>
      <c r="H187" t="s">
        <v>2087</v>
      </c>
      <c r="I187">
        <v>2000</v>
      </c>
      <c r="J187">
        <v>6</v>
      </c>
      <c r="K187">
        <v>1</v>
      </c>
      <c r="L187">
        <v>132</v>
      </c>
      <c r="M187">
        <v>1.5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0.1</v>
      </c>
      <c r="Y187">
        <v>0.1</v>
      </c>
      <c r="Z187">
        <v>3</v>
      </c>
      <c r="AA187">
        <v>8</v>
      </c>
      <c r="AB187">
        <v>20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7.0000000000000007E-2</v>
      </c>
      <c r="AJ187">
        <v>7.0000000000000007E-2</v>
      </c>
      <c r="AK187">
        <v>0</v>
      </c>
      <c r="AL187">
        <v>7.0000000000000007E-2</v>
      </c>
      <c r="AM187" t="s">
        <v>1503</v>
      </c>
      <c r="AN187">
        <v>7000000</v>
      </c>
      <c r="AO187" t="s">
        <v>1991</v>
      </c>
      <c r="AP187" t="s">
        <v>1405</v>
      </c>
      <c r="AQ187">
        <v>249994</v>
      </c>
      <c r="AR187" t="s">
        <v>1403</v>
      </c>
      <c r="AS187">
        <v>0.82</v>
      </c>
      <c r="AT187" t="s">
        <v>137</v>
      </c>
      <c r="AU187">
        <v>1.91</v>
      </c>
      <c r="AV187">
        <v>6</v>
      </c>
      <c r="AW187">
        <v>34.799999999999997</v>
      </c>
      <c r="AX187">
        <v>1.2</v>
      </c>
      <c r="AY187" s="16">
        <v>42000000</v>
      </c>
      <c r="AZ187">
        <v>5</v>
      </c>
      <c r="BA187">
        <v>29</v>
      </c>
      <c r="BB187" s="12">
        <v>16</v>
      </c>
      <c r="BC187" s="12">
        <v>10</v>
      </c>
      <c r="BD187" s="12">
        <v>10</v>
      </c>
      <c r="BE187" s="12">
        <v>-6.819</v>
      </c>
      <c r="BF187" s="12">
        <v>7.7399999999999997E-2</v>
      </c>
      <c r="BG187" s="12" t="b">
        <v>1</v>
      </c>
      <c r="BH187" s="12">
        <v>23.9</v>
      </c>
      <c r="BI187" s="12" t="s">
        <v>88</v>
      </c>
      <c r="BJ187" s="12" t="s">
        <v>121</v>
      </c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</row>
    <row r="188" spans="4:88" x14ac:dyDescent="0.3">
      <c r="D188" t="s">
        <v>2088</v>
      </c>
      <c r="E188" t="s">
        <v>82</v>
      </c>
      <c r="F188" t="s">
        <v>156</v>
      </c>
      <c r="G188" t="s">
        <v>2051</v>
      </c>
      <c r="H188" t="s">
        <v>2089</v>
      </c>
      <c r="I188">
        <v>1998</v>
      </c>
      <c r="J188">
        <v>8</v>
      </c>
      <c r="K188">
        <v>8</v>
      </c>
      <c r="L188">
        <v>661</v>
      </c>
      <c r="M188">
        <v>7.3</v>
      </c>
      <c r="N188">
        <v>2</v>
      </c>
      <c r="O188">
        <v>0</v>
      </c>
      <c r="P188">
        <v>2</v>
      </c>
      <c r="Q188">
        <v>1</v>
      </c>
      <c r="R188">
        <v>1</v>
      </c>
      <c r="S188">
        <v>2</v>
      </c>
      <c r="T188">
        <v>2</v>
      </c>
      <c r="U188">
        <v>0</v>
      </c>
      <c r="V188">
        <v>3.5</v>
      </c>
      <c r="W188">
        <v>1.9</v>
      </c>
      <c r="X188">
        <v>0.8</v>
      </c>
      <c r="Y188">
        <v>2.7</v>
      </c>
      <c r="Z188">
        <v>24</v>
      </c>
      <c r="AA188">
        <v>29</v>
      </c>
      <c r="AB188">
        <v>41</v>
      </c>
      <c r="AC188">
        <v>0.27</v>
      </c>
      <c r="AD188">
        <v>0</v>
      </c>
      <c r="AE188">
        <v>0.27</v>
      </c>
      <c r="AF188">
        <v>0.14000000000000001</v>
      </c>
      <c r="AG188">
        <v>0.14000000000000001</v>
      </c>
      <c r="AH188">
        <v>0.47</v>
      </c>
      <c r="AI188">
        <v>0.11</v>
      </c>
      <c r="AJ188">
        <v>0.59</v>
      </c>
      <c r="AK188">
        <v>0.26</v>
      </c>
      <c r="AL188">
        <v>0.37</v>
      </c>
      <c r="AM188" t="s">
        <v>1503</v>
      </c>
      <c r="AN188">
        <v>10000000</v>
      </c>
      <c r="AO188" t="s">
        <v>1560</v>
      </c>
      <c r="AP188" t="s">
        <v>2090</v>
      </c>
      <c r="AQ188">
        <v>408471</v>
      </c>
      <c r="AR188" t="s">
        <v>2088</v>
      </c>
      <c r="AS188">
        <v>1</v>
      </c>
      <c r="AT188" t="s">
        <v>108</v>
      </c>
      <c r="AU188">
        <v>4.91</v>
      </c>
      <c r="AV188">
        <v>7</v>
      </c>
      <c r="AW188">
        <v>84.2</v>
      </c>
      <c r="AX188">
        <v>1.4</v>
      </c>
      <c r="AY188" s="16">
        <v>42000000</v>
      </c>
      <c r="AZ188">
        <v>5</v>
      </c>
      <c r="BA188">
        <v>22</v>
      </c>
      <c r="BB188" s="12">
        <v>23</v>
      </c>
      <c r="BC188" s="12">
        <v>171.5</v>
      </c>
      <c r="BD188" s="12">
        <v>123.7</v>
      </c>
      <c r="BE188" s="12">
        <v>24.387</v>
      </c>
      <c r="BF188" s="12">
        <v>0.30940000000000001</v>
      </c>
      <c r="BG188" s="12" t="b">
        <v>0</v>
      </c>
      <c r="BH188" s="12">
        <v>127.9</v>
      </c>
      <c r="BI188" s="12" t="s">
        <v>96</v>
      </c>
      <c r="BJ188" s="12" t="s">
        <v>97</v>
      </c>
      <c r="BK188" s="24">
        <v>17</v>
      </c>
      <c r="BL188" s="24">
        <v>5</v>
      </c>
      <c r="BM188" s="24">
        <v>22</v>
      </c>
      <c r="BN188" s="24">
        <v>27</v>
      </c>
      <c r="BO188" s="24">
        <v>28</v>
      </c>
      <c r="BP188" s="24">
        <v>8</v>
      </c>
      <c r="BQ188" s="24">
        <v>0</v>
      </c>
      <c r="BR188" s="24">
        <v>12</v>
      </c>
      <c r="BS188" s="24">
        <v>71</v>
      </c>
      <c r="BT188" s="24">
        <v>24</v>
      </c>
      <c r="BU188" s="24">
        <v>33.799999999999997</v>
      </c>
      <c r="BV188" s="24">
        <v>2.15</v>
      </c>
      <c r="BW188" s="24">
        <v>5</v>
      </c>
      <c r="BX188" s="24">
        <v>5</v>
      </c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</row>
    <row r="189" spans="4:88" x14ac:dyDescent="0.3">
      <c r="D189" t="s">
        <v>2091</v>
      </c>
      <c r="E189" t="s">
        <v>82</v>
      </c>
      <c r="F189" t="s">
        <v>156</v>
      </c>
      <c r="G189" t="s">
        <v>2051</v>
      </c>
      <c r="H189" t="s">
        <v>124</v>
      </c>
      <c r="I189">
        <v>2001</v>
      </c>
      <c r="J189">
        <v>6</v>
      </c>
      <c r="K189">
        <v>3</v>
      </c>
      <c r="L189">
        <v>218</v>
      </c>
      <c r="M189">
        <v>2.4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0.1</v>
      </c>
      <c r="W189">
        <v>0.1</v>
      </c>
      <c r="X189">
        <v>0.2</v>
      </c>
      <c r="Y189">
        <v>0.3</v>
      </c>
      <c r="Z189">
        <v>14</v>
      </c>
      <c r="AA189">
        <v>2</v>
      </c>
      <c r="AB189">
        <v>18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0.04</v>
      </c>
      <c r="AI189">
        <v>7.0000000000000007E-2</v>
      </c>
      <c r="AJ189">
        <v>0.11</v>
      </c>
      <c r="AK189">
        <v>0.04</v>
      </c>
      <c r="AL189">
        <v>0.11</v>
      </c>
      <c r="AM189" t="s">
        <v>1503</v>
      </c>
      <c r="AN189">
        <v>3000000</v>
      </c>
      <c r="AO189" t="s">
        <v>1530</v>
      </c>
      <c r="AP189" t="s">
        <v>125</v>
      </c>
      <c r="AQ189">
        <v>628498</v>
      </c>
      <c r="AR189" t="s">
        <v>2092</v>
      </c>
      <c r="AS189">
        <v>0.82</v>
      </c>
      <c r="AT189" t="s">
        <v>95</v>
      </c>
      <c r="AU189">
        <v>3.91</v>
      </c>
      <c r="AV189">
        <v>2</v>
      </c>
      <c r="AW189">
        <v>66</v>
      </c>
      <c r="AX189">
        <v>1</v>
      </c>
      <c r="AY189" s="16">
        <v>42000000</v>
      </c>
      <c r="AZ189">
        <v>5</v>
      </c>
      <c r="BA189">
        <v>15</v>
      </c>
      <c r="BB189" s="12">
        <v>19</v>
      </c>
      <c r="BC189" s="12">
        <v>19</v>
      </c>
      <c r="BD189" s="12">
        <v>19</v>
      </c>
      <c r="BE189" s="12"/>
      <c r="BF189" s="12"/>
      <c r="BG189" s="12" t="b">
        <v>0</v>
      </c>
      <c r="BH189" s="12">
        <v>50.3</v>
      </c>
      <c r="BI189" s="12" t="s">
        <v>88</v>
      </c>
      <c r="BJ189" s="12" t="s">
        <v>89</v>
      </c>
      <c r="BK189" s="24">
        <v>16</v>
      </c>
      <c r="BL189" s="24">
        <v>14</v>
      </c>
      <c r="BM189" s="24">
        <v>28</v>
      </c>
      <c r="BN189" s="24">
        <v>59</v>
      </c>
      <c r="BO189" s="24">
        <v>55</v>
      </c>
      <c r="BP189" s="24">
        <v>5</v>
      </c>
      <c r="BQ189" s="24">
        <v>0</v>
      </c>
      <c r="BR189" s="24">
        <v>3</v>
      </c>
      <c r="BS189" s="24">
        <v>40</v>
      </c>
      <c r="BT189" s="24">
        <v>11</v>
      </c>
      <c r="BU189" s="24">
        <v>27.5</v>
      </c>
      <c r="BV189" s="24">
        <v>1.66</v>
      </c>
      <c r="BW189" s="24">
        <v>0</v>
      </c>
      <c r="BX189" s="24">
        <v>0</v>
      </c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</row>
    <row r="190" spans="4:88" x14ac:dyDescent="0.3">
      <c r="D190" t="s">
        <v>2093</v>
      </c>
      <c r="E190" t="s">
        <v>82</v>
      </c>
      <c r="F190" t="s">
        <v>156</v>
      </c>
      <c r="G190" t="s">
        <v>2051</v>
      </c>
      <c r="H190" t="s">
        <v>2094</v>
      </c>
      <c r="I190">
        <v>2002</v>
      </c>
      <c r="J190">
        <v>12</v>
      </c>
      <c r="K190">
        <v>9</v>
      </c>
      <c r="L190">
        <v>850</v>
      </c>
      <c r="M190">
        <v>9.4</v>
      </c>
      <c r="N190">
        <v>2</v>
      </c>
      <c r="O190">
        <v>2</v>
      </c>
      <c r="P190">
        <v>4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3.4</v>
      </c>
      <c r="W190">
        <v>3.4</v>
      </c>
      <c r="X190">
        <v>3</v>
      </c>
      <c r="Y190">
        <v>6.4</v>
      </c>
      <c r="Z190">
        <v>4</v>
      </c>
      <c r="AA190">
        <v>9</v>
      </c>
      <c r="AB190">
        <v>38</v>
      </c>
      <c r="AC190">
        <v>0.21</v>
      </c>
      <c r="AD190">
        <v>0.21</v>
      </c>
      <c r="AE190">
        <v>0.42</v>
      </c>
      <c r="AF190">
        <v>0.21</v>
      </c>
      <c r="AG190">
        <v>0.42</v>
      </c>
      <c r="AH190">
        <v>0.36</v>
      </c>
      <c r="AI190">
        <v>0.32</v>
      </c>
      <c r="AJ190">
        <v>0.68</v>
      </c>
      <c r="AK190">
        <v>0.36</v>
      </c>
      <c r="AL190">
        <v>0.68</v>
      </c>
      <c r="AM190" t="s">
        <v>1503</v>
      </c>
      <c r="AN190">
        <v>6000000</v>
      </c>
      <c r="AO190" t="s">
        <v>1526</v>
      </c>
      <c r="AP190" t="s">
        <v>2095</v>
      </c>
      <c r="AQ190">
        <v>720518</v>
      </c>
      <c r="AR190" t="s">
        <v>2096</v>
      </c>
      <c r="AS190">
        <v>1</v>
      </c>
      <c r="AT190" t="s">
        <v>239</v>
      </c>
      <c r="AU190">
        <v>5.91</v>
      </c>
      <c r="AV190">
        <v>1</v>
      </c>
      <c r="AW190">
        <v>31</v>
      </c>
      <c r="AX190">
        <v>1</v>
      </c>
      <c r="AY190" s="16">
        <v>42000000</v>
      </c>
      <c r="AZ190">
        <v>5</v>
      </c>
      <c r="BA190">
        <v>14</v>
      </c>
      <c r="BB190" s="12">
        <v>0</v>
      </c>
      <c r="BC190" s="12">
        <v>0</v>
      </c>
      <c r="BD190" s="12">
        <v>31</v>
      </c>
      <c r="BE190" s="12"/>
      <c r="BF190" s="12"/>
      <c r="BG190" s="12" t="b">
        <v>0</v>
      </c>
      <c r="BH190" s="12">
        <v>31</v>
      </c>
      <c r="BI190" s="12" t="s">
        <v>88</v>
      </c>
      <c r="BJ190" s="12" t="s">
        <v>89</v>
      </c>
      <c r="BK190" s="24">
        <v>4</v>
      </c>
      <c r="BL190" s="24">
        <v>3</v>
      </c>
      <c r="BM190" s="24">
        <v>28</v>
      </c>
      <c r="BN190" s="24">
        <v>25</v>
      </c>
      <c r="BO190" s="24">
        <v>2</v>
      </c>
      <c r="BP190" s="24">
        <v>1</v>
      </c>
      <c r="BQ190" s="24">
        <v>0</v>
      </c>
      <c r="BR190" s="24">
        <v>6</v>
      </c>
      <c r="BS190" s="24">
        <v>21</v>
      </c>
      <c r="BT190" s="24">
        <v>9</v>
      </c>
      <c r="BU190" s="24">
        <v>42.9</v>
      </c>
      <c r="BV190" s="24">
        <v>1.26</v>
      </c>
      <c r="BW190" s="24">
        <v>0</v>
      </c>
      <c r="BX190" s="24">
        <v>0</v>
      </c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</row>
    <row r="191" spans="4:88" x14ac:dyDescent="0.3">
      <c r="D191" t="s">
        <v>2097</v>
      </c>
      <c r="E191" t="s">
        <v>105</v>
      </c>
      <c r="F191" t="s">
        <v>156</v>
      </c>
      <c r="G191" t="s">
        <v>2051</v>
      </c>
      <c r="H191" t="s">
        <v>2098</v>
      </c>
      <c r="I191">
        <v>2001</v>
      </c>
      <c r="J191">
        <v>12</v>
      </c>
      <c r="K191">
        <v>9</v>
      </c>
      <c r="L191">
        <v>800</v>
      </c>
      <c r="M191">
        <v>8.9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</v>
      </c>
      <c r="W191">
        <v>1</v>
      </c>
      <c r="X191">
        <v>1.8</v>
      </c>
      <c r="Y191">
        <v>2.7</v>
      </c>
      <c r="Z191">
        <v>43</v>
      </c>
      <c r="AA191">
        <v>19</v>
      </c>
      <c r="AB191">
        <v>76</v>
      </c>
      <c r="AC191">
        <v>0</v>
      </c>
      <c r="AD191">
        <v>0.11</v>
      </c>
      <c r="AE191">
        <v>0.11</v>
      </c>
      <c r="AF191">
        <v>0</v>
      </c>
      <c r="AG191">
        <v>0.11</v>
      </c>
      <c r="AH191">
        <v>0.11</v>
      </c>
      <c r="AI191">
        <v>0.2</v>
      </c>
      <c r="AJ191">
        <v>0.31</v>
      </c>
      <c r="AK191">
        <v>0.11</v>
      </c>
      <c r="AL191">
        <v>0.31</v>
      </c>
      <c r="AM191" t="s">
        <v>1503</v>
      </c>
      <c r="AV191">
        <v>0</v>
      </c>
      <c r="AW191">
        <v>0</v>
      </c>
      <c r="AX191">
        <v>0</v>
      </c>
      <c r="AY191" s="16">
        <v>42000000</v>
      </c>
      <c r="AZ191">
        <v>5</v>
      </c>
      <c r="BA191">
        <v>0</v>
      </c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</row>
    <row r="192" spans="4:88" x14ac:dyDescent="0.3">
      <c r="D192" t="s">
        <v>2099</v>
      </c>
      <c r="E192" t="s">
        <v>82</v>
      </c>
      <c r="F192" t="s">
        <v>156</v>
      </c>
      <c r="G192" t="s">
        <v>2051</v>
      </c>
      <c r="H192" t="s">
        <v>2100</v>
      </c>
      <c r="I192">
        <v>2002</v>
      </c>
      <c r="J192">
        <v>5</v>
      </c>
      <c r="K192">
        <v>1</v>
      </c>
      <c r="L192">
        <v>83</v>
      </c>
      <c r="M192">
        <v>0.9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0.2</v>
      </c>
      <c r="W192">
        <v>0.2</v>
      </c>
      <c r="X192">
        <v>0.1</v>
      </c>
      <c r="Y192">
        <v>0.2</v>
      </c>
      <c r="Z192">
        <v>4</v>
      </c>
      <c r="AA192">
        <v>4</v>
      </c>
      <c r="AB192">
        <v>8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0.16</v>
      </c>
      <c r="AI192">
        <v>0.1</v>
      </c>
      <c r="AJ192">
        <v>0.26</v>
      </c>
      <c r="AK192">
        <v>0.16</v>
      </c>
      <c r="AL192">
        <v>0.26</v>
      </c>
      <c r="AM192" t="s">
        <v>1503</v>
      </c>
      <c r="AN192">
        <v>1800000</v>
      </c>
      <c r="AO192" t="s">
        <v>1546</v>
      </c>
      <c r="AP192" t="s">
        <v>2101</v>
      </c>
      <c r="AQ192">
        <v>834744</v>
      </c>
      <c r="AR192" t="s">
        <v>2102</v>
      </c>
      <c r="AS192">
        <v>0.82</v>
      </c>
      <c r="AT192" t="s">
        <v>87</v>
      </c>
      <c r="AU192">
        <v>2.91</v>
      </c>
      <c r="AV192">
        <v>0</v>
      </c>
      <c r="AW192">
        <v>0</v>
      </c>
      <c r="AX192">
        <v>0</v>
      </c>
      <c r="AY192" s="16">
        <v>42000000</v>
      </c>
      <c r="AZ192">
        <v>5</v>
      </c>
      <c r="BA192">
        <v>12</v>
      </c>
      <c r="BB192" s="12">
        <v>0</v>
      </c>
      <c r="BC192" s="12">
        <v>0</v>
      </c>
      <c r="BD192" s="12">
        <v>0</v>
      </c>
      <c r="BE192" s="12"/>
      <c r="BF192" s="12"/>
      <c r="BG192" s="12" t="b">
        <v>0</v>
      </c>
      <c r="BH192" s="12">
        <v>0</v>
      </c>
      <c r="BI192" s="12" t="s">
        <v>109</v>
      </c>
      <c r="BJ192" s="12" t="s">
        <v>89</v>
      </c>
      <c r="BK192" s="24">
        <v>9</v>
      </c>
      <c r="BL192" s="24">
        <v>8</v>
      </c>
      <c r="BM192" s="24">
        <v>19</v>
      </c>
      <c r="BN192" s="24">
        <v>23</v>
      </c>
      <c r="BO192" s="24">
        <v>21</v>
      </c>
      <c r="BP192" s="24">
        <v>3</v>
      </c>
      <c r="BQ192" s="24">
        <v>0</v>
      </c>
      <c r="BR192" s="24">
        <v>0</v>
      </c>
      <c r="BS192" s="24">
        <v>10</v>
      </c>
      <c r="BT192" s="24">
        <v>4</v>
      </c>
      <c r="BU192" s="24">
        <v>40</v>
      </c>
      <c r="BV192" s="24">
        <v>0.88</v>
      </c>
      <c r="BW192" s="24">
        <v>0</v>
      </c>
      <c r="BX192" s="24">
        <v>0</v>
      </c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</row>
    <row r="193" spans="4:88" x14ac:dyDescent="0.3">
      <c r="D193" t="s">
        <v>2103</v>
      </c>
      <c r="E193" t="s">
        <v>82</v>
      </c>
      <c r="F193" t="s">
        <v>149</v>
      </c>
      <c r="G193" t="s">
        <v>2051</v>
      </c>
      <c r="H193" t="s">
        <v>2104</v>
      </c>
      <c r="I193">
        <v>2000</v>
      </c>
      <c r="J193">
        <v>7</v>
      </c>
      <c r="K193">
        <v>1</v>
      </c>
      <c r="L193">
        <v>125</v>
      </c>
      <c r="M193">
        <v>1.4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0.3</v>
      </c>
      <c r="W193">
        <v>0.3</v>
      </c>
      <c r="X193">
        <v>0.3</v>
      </c>
      <c r="Y193">
        <v>0.6</v>
      </c>
      <c r="Z193">
        <v>1</v>
      </c>
      <c r="AA193">
        <v>3</v>
      </c>
      <c r="AB193">
        <v>11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0.24</v>
      </c>
      <c r="AI193">
        <v>0.18</v>
      </c>
      <c r="AJ193">
        <v>0.42</v>
      </c>
      <c r="AK193">
        <v>0.24</v>
      </c>
      <c r="AL193">
        <v>0.42</v>
      </c>
      <c r="AM193" t="s">
        <v>1503</v>
      </c>
      <c r="AN193">
        <v>4000000</v>
      </c>
      <c r="AO193" t="s">
        <v>1711</v>
      </c>
      <c r="AP193" t="s">
        <v>2105</v>
      </c>
      <c r="AQ193">
        <v>783396</v>
      </c>
      <c r="AR193" t="s">
        <v>2103</v>
      </c>
      <c r="AS193">
        <v>1</v>
      </c>
      <c r="AT193" t="s">
        <v>102</v>
      </c>
      <c r="AU193">
        <v>0.91</v>
      </c>
      <c r="AV193">
        <v>4</v>
      </c>
      <c r="AW193">
        <v>77.3</v>
      </c>
      <c r="AX193">
        <v>1.33</v>
      </c>
      <c r="AY193" s="16">
        <v>42000000</v>
      </c>
      <c r="AZ193">
        <v>5</v>
      </c>
      <c r="BA193">
        <v>14</v>
      </c>
      <c r="BB193" s="12">
        <v>97</v>
      </c>
      <c r="BC193" s="12">
        <v>62.5</v>
      </c>
      <c r="BD193" s="12">
        <v>62.5</v>
      </c>
      <c r="BE193" s="12">
        <v>-19.75</v>
      </c>
      <c r="BF193" s="12">
        <v>0.25919999999999999</v>
      </c>
      <c r="BG193" s="12" t="b">
        <v>0</v>
      </c>
      <c r="BH193" s="12">
        <v>64.900000000000006</v>
      </c>
      <c r="BI193" s="12" t="s">
        <v>96</v>
      </c>
      <c r="BJ193" s="12" t="s">
        <v>97</v>
      </c>
      <c r="BK193" s="24">
        <v>3</v>
      </c>
      <c r="BL193" s="24">
        <v>2</v>
      </c>
      <c r="BM193" s="24">
        <v>2</v>
      </c>
      <c r="BN193" s="24">
        <v>2</v>
      </c>
      <c r="BO193" s="24">
        <v>5</v>
      </c>
      <c r="BP193" s="24">
        <v>1</v>
      </c>
      <c r="BQ193" s="24">
        <v>0</v>
      </c>
      <c r="BR193" s="24">
        <v>0</v>
      </c>
      <c r="BS193" s="24">
        <v>2</v>
      </c>
      <c r="BT193" s="24">
        <v>0</v>
      </c>
      <c r="BU193" s="24">
        <v>0</v>
      </c>
      <c r="BV193" s="24">
        <v>1.37</v>
      </c>
      <c r="BW193" s="24">
        <v>0</v>
      </c>
      <c r="BX193" s="24">
        <v>0</v>
      </c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</row>
    <row r="194" spans="4:88" x14ac:dyDescent="0.3">
      <c r="D194" t="s">
        <v>2106</v>
      </c>
      <c r="E194" t="s">
        <v>82</v>
      </c>
      <c r="F194" t="s">
        <v>149</v>
      </c>
      <c r="G194" t="s">
        <v>2051</v>
      </c>
      <c r="H194" t="s">
        <v>2107</v>
      </c>
      <c r="I194">
        <v>1992</v>
      </c>
      <c r="J194">
        <v>10</v>
      </c>
      <c r="K194">
        <v>9</v>
      </c>
      <c r="L194">
        <v>679</v>
      </c>
      <c r="M194">
        <v>7.5</v>
      </c>
      <c r="N194">
        <v>4</v>
      </c>
      <c r="O194">
        <v>0</v>
      </c>
      <c r="P194">
        <v>4</v>
      </c>
      <c r="Q194">
        <v>4</v>
      </c>
      <c r="R194">
        <v>0</v>
      </c>
      <c r="S194">
        <v>0</v>
      </c>
      <c r="T194">
        <v>3</v>
      </c>
      <c r="U194">
        <v>1</v>
      </c>
      <c r="V194">
        <v>3.6</v>
      </c>
      <c r="W194">
        <v>3.6</v>
      </c>
      <c r="X194">
        <v>1.3</v>
      </c>
      <c r="Y194">
        <v>5</v>
      </c>
      <c r="Z194">
        <v>15</v>
      </c>
      <c r="AA194">
        <v>24</v>
      </c>
      <c r="AB194">
        <v>36</v>
      </c>
      <c r="AC194">
        <v>0.53</v>
      </c>
      <c r="AD194">
        <v>0</v>
      </c>
      <c r="AE194">
        <v>0.53</v>
      </c>
      <c r="AF194">
        <v>0.53</v>
      </c>
      <c r="AG194">
        <v>0.53</v>
      </c>
      <c r="AH194">
        <v>0.48</v>
      </c>
      <c r="AI194">
        <v>0.18</v>
      </c>
      <c r="AJ194">
        <v>0.66</v>
      </c>
      <c r="AK194">
        <v>0.48</v>
      </c>
      <c r="AL194">
        <v>0.66</v>
      </c>
      <c r="AM194" t="s">
        <v>1503</v>
      </c>
      <c r="AN194">
        <v>1200000</v>
      </c>
      <c r="AO194" t="s">
        <v>1551</v>
      </c>
      <c r="AP194" t="s">
        <v>2108</v>
      </c>
      <c r="AQ194">
        <v>225593</v>
      </c>
      <c r="AR194" t="s">
        <v>2106</v>
      </c>
      <c r="AS194">
        <v>1</v>
      </c>
      <c r="AT194" t="s">
        <v>137</v>
      </c>
      <c r="AU194">
        <v>1.91</v>
      </c>
      <c r="AV194">
        <v>2</v>
      </c>
      <c r="AW194">
        <v>16</v>
      </c>
      <c r="AX194">
        <v>1</v>
      </c>
      <c r="AY194" s="16">
        <v>42000000</v>
      </c>
      <c r="AZ194">
        <v>5</v>
      </c>
      <c r="BA194">
        <v>24</v>
      </c>
      <c r="BB194" s="12">
        <v>0</v>
      </c>
      <c r="BC194" s="12">
        <v>0</v>
      </c>
      <c r="BD194" s="12">
        <v>1</v>
      </c>
      <c r="BE194" s="12"/>
      <c r="BF194" s="12"/>
      <c r="BG194" s="12" t="b">
        <v>0</v>
      </c>
      <c r="BH194" s="12">
        <v>8.1999999999999993</v>
      </c>
      <c r="BI194" s="12" t="s">
        <v>109</v>
      </c>
      <c r="BJ194" s="12" t="s">
        <v>89</v>
      </c>
      <c r="BK194" s="24">
        <v>2</v>
      </c>
      <c r="BL194" s="24">
        <v>3</v>
      </c>
      <c r="BM194" s="24">
        <v>5</v>
      </c>
      <c r="BN194" s="24">
        <v>12</v>
      </c>
      <c r="BO194" s="24">
        <v>14</v>
      </c>
      <c r="BP194" s="24">
        <v>3</v>
      </c>
      <c r="BQ194" s="24">
        <v>0</v>
      </c>
      <c r="BR194" s="24">
        <v>3</v>
      </c>
      <c r="BS194" s="24">
        <v>11</v>
      </c>
      <c r="BT194" s="24">
        <v>5</v>
      </c>
      <c r="BU194" s="24">
        <v>45.5</v>
      </c>
      <c r="BV194" s="24">
        <v>2.17</v>
      </c>
      <c r="BW194" s="24">
        <v>0</v>
      </c>
      <c r="BX194" s="24">
        <v>0</v>
      </c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</row>
    <row r="195" spans="4:88" x14ac:dyDescent="0.3">
      <c r="D195" t="s">
        <v>2109</v>
      </c>
      <c r="E195" t="s">
        <v>91</v>
      </c>
      <c r="F195" t="s">
        <v>149</v>
      </c>
      <c r="G195" t="s">
        <v>2051</v>
      </c>
      <c r="H195" t="s">
        <v>2110</v>
      </c>
      <c r="I195">
        <v>2004</v>
      </c>
      <c r="J195">
        <v>3</v>
      </c>
      <c r="K195">
        <v>0</v>
      </c>
      <c r="L195">
        <v>63</v>
      </c>
      <c r="M195">
        <v>0.7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0.1</v>
      </c>
      <c r="Z195">
        <v>3</v>
      </c>
      <c r="AA195">
        <v>2</v>
      </c>
      <c r="AB195">
        <v>7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0.06</v>
      </c>
      <c r="AI195">
        <v>0.04</v>
      </c>
      <c r="AJ195">
        <v>0.1</v>
      </c>
      <c r="AK195">
        <v>0.06</v>
      </c>
      <c r="AL195">
        <v>0.1</v>
      </c>
      <c r="AM195" t="s">
        <v>1503</v>
      </c>
      <c r="AN195">
        <v>12000000</v>
      </c>
      <c r="AO195" t="s">
        <v>1620</v>
      </c>
      <c r="AP195" t="s">
        <v>2111</v>
      </c>
      <c r="AQ195">
        <v>745461</v>
      </c>
      <c r="AR195" t="s">
        <v>2109</v>
      </c>
      <c r="AS195">
        <v>1</v>
      </c>
      <c r="AT195" t="s">
        <v>102</v>
      </c>
      <c r="AU195">
        <v>0.91</v>
      </c>
      <c r="AV195">
        <v>2</v>
      </c>
      <c r="AW195">
        <v>101.5</v>
      </c>
      <c r="AX195">
        <v>1</v>
      </c>
      <c r="AY195" s="16">
        <v>42000000</v>
      </c>
      <c r="AZ195">
        <v>5</v>
      </c>
      <c r="BA195">
        <v>11</v>
      </c>
      <c r="BB195" s="12">
        <v>8</v>
      </c>
      <c r="BC195" s="12">
        <v>101.5</v>
      </c>
      <c r="BD195" s="12">
        <v>101.5</v>
      </c>
      <c r="BE195" s="12"/>
      <c r="BF195" s="12"/>
      <c r="BG195" s="12" t="b">
        <v>0</v>
      </c>
      <c r="BH195" s="12">
        <v>90.7</v>
      </c>
      <c r="BI195" s="12" t="s">
        <v>96</v>
      </c>
      <c r="BJ195" s="12" t="s">
        <v>89</v>
      </c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</row>
    <row r="196" spans="4:88" x14ac:dyDescent="0.3">
      <c r="D196" t="s">
        <v>2112</v>
      </c>
      <c r="E196" t="s">
        <v>82</v>
      </c>
      <c r="F196" t="s">
        <v>83</v>
      </c>
      <c r="G196" t="s">
        <v>2113</v>
      </c>
      <c r="H196" t="s">
        <v>2114</v>
      </c>
      <c r="I196">
        <v>1993</v>
      </c>
      <c r="J196">
        <v>12</v>
      </c>
      <c r="K196">
        <v>12</v>
      </c>
      <c r="L196">
        <v>1.08</v>
      </c>
      <c r="M196">
        <v>12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t="s">
        <v>1503</v>
      </c>
      <c r="AN196">
        <v>3000000</v>
      </c>
      <c r="AO196" t="s">
        <v>1530</v>
      </c>
      <c r="AP196" t="s">
        <v>2115</v>
      </c>
      <c r="AQ196">
        <v>226012</v>
      </c>
      <c r="AR196" t="s">
        <v>2112</v>
      </c>
      <c r="AS196">
        <v>1</v>
      </c>
      <c r="AT196" t="s">
        <v>102</v>
      </c>
      <c r="AU196">
        <v>0.91</v>
      </c>
      <c r="AV196">
        <v>5</v>
      </c>
      <c r="AW196">
        <v>33.5</v>
      </c>
      <c r="AX196">
        <v>1.25</v>
      </c>
      <c r="AY196" s="16">
        <v>60000000</v>
      </c>
      <c r="AZ196">
        <v>4</v>
      </c>
      <c r="BA196">
        <v>27</v>
      </c>
      <c r="BB196" s="12">
        <v>0</v>
      </c>
      <c r="BC196" s="12">
        <v>0</v>
      </c>
      <c r="BD196" s="12">
        <v>0</v>
      </c>
      <c r="BE196" s="12">
        <v>-7</v>
      </c>
      <c r="BF196" s="12">
        <v>0.73040000000000005</v>
      </c>
      <c r="BG196" s="12" t="b">
        <v>0</v>
      </c>
      <c r="BH196" s="12">
        <v>31</v>
      </c>
      <c r="BI196" s="12" t="s">
        <v>88</v>
      </c>
      <c r="BJ196" s="12" t="s">
        <v>97</v>
      </c>
      <c r="BK196" s="24">
        <v>4</v>
      </c>
      <c r="BL196" s="24">
        <v>0</v>
      </c>
      <c r="BM196" s="24">
        <v>0</v>
      </c>
      <c r="BN196" s="24">
        <v>2</v>
      </c>
      <c r="BO196" s="24">
        <v>0</v>
      </c>
      <c r="BP196" s="24">
        <v>2</v>
      </c>
      <c r="BQ196" s="24">
        <v>0</v>
      </c>
      <c r="BR196" s="24">
        <v>0</v>
      </c>
      <c r="BS196" s="24">
        <v>0</v>
      </c>
      <c r="BT196" s="24">
        <v>0</v>
      </c>
      <c r="BU196" s="24"/>
      <c r="BV196" s="24">
        <v>0</v>
      </c>
      <c r="BW196" s="24">
        <v>0</v>
      </c>
      <c r="BX196" s="24">
        <v>0</v>
      </c>
      <c r="BY196" s="25">
        <v>38</v>
      </c>
      <c r="BZ196" s="25">
        <v>38</v>
      </c>
      <c r="CA196" s="25">
        <v>1.03</v>
      </c>
      <c r="CB196" s="25">
        <v>119</v>
      </c>
      <c r="CC196" s="25">
        <v>89</v>
      </c>
      <c r="CD196" s="25">
        <v>73.900000000000006</v>
      </c>
      <c r="CE196" s="25">
        <v>9</v>
      </c>
      <c r="CF196" s="25">
        <v>23.7</v>
      </c>
      <c r="CG196" s="25">
        <v>9</v>
      </c>
      <c r="CH196" s="25">
        <v>8</v>
      </c>
      <c r="CI196" s="25">
        <v>1</v>
      </c>
      <c r="CJ196" s="25">
        <v>11.1</v>
      </c>
    </row>
    <row r="197" spans="4:88" x14ac:dyDescent="0.3">
      <c r="D197" t="s">
        <v>2116</v>
      </c>
      <c r="E197" t="s">
        <v>82</v>
      </c>
      <c r="F197" t="s">
        <v>92</v>
      </c>
      <c r="G197" t="s">
        <v>2113</v>
      </c>
      <c r="H197" t="s">
        <v>2117</v>
      </c>
      <c r="I197">
        <v>1993</v>
      </c>
      <c r="J197">
        <v>11</v>
      </c>
      <c r="K197">
        <v>11</v>
      </c>
      <c r="L197">
        <v>977</v>
      </c>
      <c r="M197">
        <v>10.9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0.1</v>
      </c>
      <c r="W197">
        <v>0.1</v>
      </c>
      <c r="X197">
        <v>0.5</v>
      </c>
      <c r="Y197">
        <v>0.6</v>
      </c>
      <c r="Z197">
        <v>8</v>
      </c>
      <c r="AA197">
        <v>43</v>
      </c>
      <c r="AB197">
        <v>24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0.01</v>
      </c>
      <c r="AI197">
        <v>0.05</v>
      </c>
      <c r="AJ197">
        <v>0.06</v>
      </c>
      <c r="AK197">
        <v>0.01</v>
      </c>
      <c r="AL197">
        <v>0.06</v>
      </c>
      <c r="AM197" t="s">
        <v>1503</v>
      </c>
      <c r="AN197">
        <v>1200000</v>
      </c>
      <c r="AO197" t="s">
        <v>1551</v>
      </c>
      <c r="AP197" t="s">
        <v>2118</v>
      </c>
      <c r="AQ197">
        <v>249513</v>
      </c>
      <c r="AR197" t="s">
        <v>2116</v>
      </c>
      <c r="AS197">
        <v>1</v>
      </c>
      <c r="AT197" t="s">
        <v>102</v>
      </c>
      <c r="AU197">
        <v>0.91</v>
      </c>
      <c r="AV197">
        <v>9</v>
      </c>
      <c r="AW197">
        <v>46.7</v>
      </c>
      <c r="AX197">
        <v>1.5</v>
      </c>
      <c r="AY197" s="16">
        <v>60000000</v>
      </c>
      <c r="AZ197">
        <v>4</v>
      </c>
      <c r="BA197">
        <v>32</v>
      </c>
      <c r="BB197" s="12">
        <v>0</v>
      </c>
      <c r="BC197" s="12">
        <v>0</v>
      </c>
      <c r="BD197" s="12">
        <v>43</v>
      </c>
      <c r="BE197" s="12">
        <v>-2.286</v>
      </c>
      <c r="BF197" s="12">
        <v>0.77539999999999998</v>
      </c>
      <c r="BG197" s="12" t="b">
        <v>0</v>
      </c>
      <c r="BH197" s="12">
        <v>46</v>
      </c>
      <c r="BI197" s="12" t="s">
        <v>88</v>
      </c>
      <c r="BJ197" s="12" t="s">
        <v>97</v>
      </c>
      <c r="BK197" s="24">
        <v>50</v>
      </c>
      <c r="BL197" s="24">
        <v>32</v>
      </c>
      <c r="BM197" s="24">
        <v>38</v>
      </c>
      <c r="BN197" s="24">
        <v>56</v>
      </c>
      <c r="BO197" s="24">
        <v>150</v>
      </c>
      <c r="BP197" s="24">
        <v>9</v>
      </c>
      <c r="BQ197" s="24">
        <v>1</v>
      </c>
      <c r="BR197" s="24">
        <v>0</v>
      </c>
      <c r="BS197" s="24">
        <v>16</v>
      </c>
      <c r="BT197" s="24">
        <v>3</v>
      </c>
      <c r="BU197" s="24">
        <v>18.8</v>
      </c>
      <c r="BV197" s="24">
        <v>0.51</v>
      </c>
      <c r="BW197" s="24">
        <v>0</v>
      </c>
      <c r="BX197" s="24">
        <v>0</v>
      </c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</row>
    <row r="198" spans="4:88" x14ac:dyDescent="0.3">
      <c r="D198" t="s">
        <v>2119</v>
      </c>
      <c r="E198" t="s">
        <v>82</v>
      </c>
      <c r="F198" t="s">
        <v>92</v>
      </c>
      <c r="G198" t="s">
        <v>2113</v>
      </c>
      <c r="H198" t="s">
        <v>2120</v>
      </c>
      <c r="I198">
        <v>1998</v>
      </c>
      <c r="J198">
        <v>11</v>
      </c>
      <c r="K198">
        <v>10</v>
      </c>
      <c r="L198">
        <v>924</v>
      </c>
      <c r="M198">
        <v>10.3</v>
      </c>
      <c r="N198">
        <v>1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0.4</v>
      </c>
      <c r="W198">
        <v>0.4</v>
      </c>
      <c r="X198">
        <v>0.4</v>
      </c>
      <c r="Y198">
        <v>0.8</v>
      </c>
      <c r="Z198">
        <v>6</v>
      </c>
      <c r="AA198">
        <v>31</v>
      </c>
      <c r="AB198">
        <v>15</v>
      </c>
      <c r="AC198">
        <v>0.1</v>
      </c>
      <c r="AD198">
        <v>0</v>
      </c>
      <c r="AE198">
        <v>0.1</v>
      </c>
      <c r="AF198">
        <v>0.1</v>
      </c>
      <c r="AG198">
        <v>0.1</v>
      </c>
      <c r="AH198">
        <v>0.04</v>
      </c>
      <c r="AI198">
        <v>0.04</v>
      </c>
      <c r="AJ198">
        <v>0.08</v>
      </c>
      <c r="AK198">
        <v>0.04</v>
      </c>
      <c r="AL198">
        <v>0.08</v>
      </c>
      <c r="AM198" t="s">
        <v>1503</v>
      </c>
      <c r="AN198">
        <v>3500000</v>
      </c>
      <c r="AO198" t="s">
        <v>1588</v>
      </c>
      <c r="AP198" t="s">
        <v>2121</v>
      </c>
      <c r="AQ198">
        <v>390688</v>
      </c>
      <c r="AR198" t="s">
        <v>2122</v>
      </c>
      <c r="AS198">
        <v>0.82</v>
      </c>
      <c r="AT198" t="s">
        <v>102</v>
      </c>
      <c r="AU198">
        <v>0.91</v>
      </c>
      <c r="AV198">
        <v>0</v>
      </c>
      <c r="AW198">
        <v>0</v>
      </c>
      <c r="AX198">
        <v>0</v>
      </c>
      <c r="AY198" s="16">
        <v>60000000</v>
      </c>
      <c r="AZ198">
        <v>4</v>
      </c>
      <c r="BA198">
        <v>23</v>
      </c>
      <c r="BB198" s="12">
        <v>0</v>
      </c>
      <c r="BC198" s="12">
        <v>0</v>
      </c>
      <c r="BD198" s="12">
        <v>0</v>
      </c>
      <c r="BE198" s="12"/>
      <c r="BF198" s="12"/>
      <c r="BG198" s="12" t="b">
        <v>0</v>
      </c>
      <c r="BH198" s="12">
        <v>0</v>
      </c>
      <c r="BI198" s="12" t="s">
        <v>109</v>
      </c>
      <c r="BJ198" s="12" t="s">
        <v>89</v>
      </c>
      <c r="BK198" s="24">
        <v>49</v>
      </c>
      <c r="BL198" s="24">
        <v>46</v>
      </c>
      <c r="BM198" s="24">
        <v>45</v>
      </c>
      <c r="BN198" s="24">
        <v>41</v>
      </c>
      <c r="BO198" s="24">
        <v>84</v>
      </c>
      <c r="BP198" s="24">
        <v>4</v>
      </c>
      <c r="BQ198" s="24">
        <v>0</v>
      </c>
      <c r="BR198" s="24">
        <v>0</v>
      </c>
      <c r="BS198" s="24">
        <v>21</v>
      </c>
      <c r="BT198" s="24">
        <v>3</v>
      </c>
      <c r="BU198" s="24">
        <v>14.3</v>
      </c>
      <c r="BV198" s="24">
        <v>0.65</v>
      </c>
      <c r="BW198" s="24">
        <v>0</v>
      </c>
      <c r="BX198" s="24">
        <v>0</v>
      </c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</row>
    <row r="199" spans="4:88" x14ac:dyDescent="0.3">
      <c r="D199" t="s">
        <v>2123</v>
      </c>
      <c r="E199" t="s">
        <v>380</v>
      </c>
      <c r="F199" t="s">
        <v>92</v>
      </c>
      <c r="G199" t="s">
        <v>2113</v>
      </c>
      <c r="H199" t="s">
        <v>2124</v>
      </c>
      <c r="I199">
        <v>1995</v>
      </c>
      <c r="J199">
        <v>10</v>
      </c>
      <c r="K199">
        <v>10</v>
      </c>
      <c r="L199">
        <v>855</v>
      </c>
      <c r="M199">
        <v>9.5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</v>
      </c>
      <c r="U199">
        <v>0</v>
      </c>
      <c r="V199">
        <v>0.4</v>
      </c>
      <c r="W199">
        <v>0.4</v>
      </c>
      <c r="X199">
        <v>0</v>
      </c>
      <c r="Y199">
        <v>0.4</v>
      </c>
      <c r="Z199">
        <v>1</v>
      </c>
      <c r="AA199">
        <v>17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0.04</v>
      </c>
      <c r="AI199">
        <v>0</v>
      </c>
      <c r="AJ199">
        <v>0.04</v>
      </c>
      <c r="AK199">
        <v>0.04</v>
      </c>
      <c r="AL199">
        <v>0.04</v>
      </c>
      <c r="AM199" t="s">
        <v>1503</v>
      </c>
      <c r="AN199">
        <v>800000</v>
      </c>
      <c r="AO199" t="s">
        <v>2037</v>
      </c>
      <c r="AP199" t="s">
        <v>2125</v>
      </c>
      <c r="AQ199">
        <v>257376</v>
      </c>
      <c r="AR199" t="s">
        <v>2123</v>
      </c>
      <c r="AS199">
        <v>1</v>
      </c>
      <c r="AT199" t="s">
        <v>102</v>
      </c>
      <c r="AU199">
        <v>0.91</v>
      </c>
      <c r="AV199">
        <v>1</v>
      </c>
      <c r="AW199">
        <v>4</v>
      </c>
      <c r="AX199">
        <v>1</v>
      </c>
      <c r="AY199" s="16">
        <v>60000000</v>
      </c>
      <c r="AZ199">
        <v>4</v>
      </c>
      <c r="BA199">
        <v>28</v>
      </c>
      <c r="BB199" s="12">
        <v>0</v>
      </c>
      <c r="BC199" s="12">
        <v>0</v>
      </c>
      <c r="BD199" s="12">
        <v>0</v>
      </c>
      <c r="BE199" s="12"/>
      <c r="BF199" s="12"/>
      <c r="BG199" s="12" t="b">
        <v>0</v>
      </c>
      <c r="BH199" s="12">
        <v>4</v>
      </c>
      <c r="BI199" s="12" t="s">
        <v>109</v>
      </c>
      <c r="BJ199" s="12" t="s">
        <v>89</v>
      </c>
      <c r="BK199" s="24">
        <v>15</v>
      </c>
      <c r="BL199" s="24">
        <v>17</v>
      </c>
      <c r="BM199" s="24">
        <v>24</v>
      </c>
      <c r="BN199" s="24">
        <v>13</v>
      </c>
      <c r="BO199" s="24">
        <v>0</v>
      </c>
      <c r="BP199" s="24">
        <v>4</v>
      </c>
      <c r="BQ199" s="24">
        <v>2</v>
      </c>
      <c r="BR199" s="24">
        <v>1</v>
      </c>
      <c r="BS199" s="24">
        <v>3</v>
      </c>
      <c r="BT199" s="24">
        <v>1</v>
      </c>
      <c r="BU199" s="24">
        <v>33.299999999999997</v>
      </c>
      <c r="BV199" s="24">
        <v>0.15</v>
      </c>
      <c r="BW199" s="24">
        <v>0</v>
      </c>
      <c r="BX199" s="24">
        <v>0</v>
      </c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</row>
    <row r="200" spans="4:88" x14ac:dyDescent="0.3">
      <c r="D200" t="s">
        <v>2126</v>
      </c>
      <c r="E200" t="s">
        <v>2127</v>
      </c>
      <c r="F200" t="s">
        <v>92</v>
      </c>
      <c r="G200" t="s">
        <v>2113</v>
      </c>
      <c r="H200" t="s">
        <v>2128</v>
      </c>
      <c r="I200">
        <v>1991</v>
      </c>
      <c r="J200">
        <v>12</v>
      </c>
      <c r="K200">
        <v>10</v>
      </c>
      <c r="L200">
        <v>774</v>
      </c>
      <c r="M200">
        <v>8.6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0.1</v>
      </c>
      <c r="Z200">
        <v>3</v>
      </c>
      <c r="AA200">
        <v>14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0.01</v>
      </c>
      <c r="AJ200">
        <v>0.01</v>
      </c>
      <c r="AK200">
        <v>0</v>
      </c>
      <c r="AL200">
        <v>0.01</v>
      </c>
      <c r="AM200" t="s">
        <v>1503</v>
      </c>
      <c r="AN200">
        <v>1800000</v>
      </c>
      <c r="AO200" t="s">
        <v>1546</v>
      </c>
      <c r="AP200" t="s">
        <v>2129</v>
      </c>
      <c r="AQ200">
        <v>221150</v>
      </c>
      <c r="AR200" t="s">
        <v>2130</v>
      </c>
      <c r="AS200">
        <v>0.82</v>
      </c>
      <c r="AT200" t="s">
        <v>102</v>
      </c>
      <c r="AU200">
        <v>0.91</v>
      </c>
      <c r="AV200">
        <v>2</v>
      </c>
      <c r="AW200">
        <v>6.5</v>
      </c>
      <c r="AX200">
        <v>1</v>
      </c>
      <c r="AY200" s="16">
        <v>60000000</v>
      </c>
      <c r="AZ200">
        <v>4</v>
      </c>
      <c r="BA200">
        <v>32</v>
      </c>
      <c r="BB200" s="12">
        <v>7</v>
      </c>
      <c r="BC200" s="12">
        <v>7</v>
      </c>
      <c r="BD200" s="12">
        <v>7</v>
      </c>
      <c r="BE200" s="12"/>
      <c r="BF200" s="12"/>
      <c r="BG200" s="12" t="b">
        <v>0</v>
      </c>
      <c r="BH200" s="12">
        <v>6.7</v>
      </c>
      <c r="BI200" s="12" t="s">
        <v>109</v>
      </c>
      <c r="BJ200" s="12" t="s">
        <v>89</v>
      </c>
      <c r="BK200" s="24">
        <v>13</v>
      </c>
      <c r="BL200" s="24">
        <v>21</v>
      </c>
      <c r="BM200" s="24">
        <v>40</v>
      </c>
      <c r="BN200" s="24">
        <v>26</v>
      </c>
      <c r="BO200" s="24">
        <v>32</v>
      </c>
      <c r="BP200" s="24">
        <v>10</v>
      </c>
      <c r="BQ200" s="24">
        <v>1</v>
      </c>
      <c r="BR200" s="24">
        <v>0</v>
      </c>
      <c r="BS200" s="24">
        <v>6</v>
      </c>
      <c r="BT200" s="24">
        <v>0</v>
      </c>
      <c r="BU200" s="24">
        <v>0</v>
      </c>
      <c r="BV200" s="24">
        <v>0.21</v>
      </c>
      <c r="BW200" s="24">
        <v>0</v>
      </c>
      <c r="BX200" s="24">
        <v>0</v>
      </c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</row>
    <row r="201" spans="4:88" x14ac:dyDescent="0.3">
      <c r="D201" t="s">
        <v>2131</v>
      </c>
      <c r="E201" t="s">
        <v>82</v>
      </c>
      <c r="F201" t="s">
        <v>92</v>
      </c>
      <c r="G201" t="s">
        <v>2113</v>
      </c>
      <c r="H201" t="s">
        <v>2132</v>
      </c>
      <c r="I201">
        <v>2007</v>
      </c>
      <c r="J201">
        <v>7</v>
      </c>
      <c r="K201">
        <v>4</v>
      </c>
      <c r="L201">
        <v>429</v>
      </c>
      <c r="M201">
        <v>4.8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0.2</v>
      </c>
      <c r="W201">
        <v>0.2</v>
      </c>
      <c r="X201">
        <v>0</v>
      </c>
      <c r="Y201">
        <v>0.2</v>
      </c>
      <c r="Z201">
        <v>3</v>
      </c>
      <c r="AA201">
        <v>11</v>
      </c>
      <c r="AB201">
        <v>12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0.04</v>
      </c>
      <c r="AI201">
        <v>0.01</v>
      </c>
      <c r="AJ201">
        <v>0.05</v>
      </c>
      <c r="AK201">
        <v>0.04</v>
      </c>
      <c r="AL201">
        <v>0.05</v>
      </c>
      <c r="AM201" t="s">
        <v>1503</v>
      </c>
      <c r="AV201">
        <v>0</v>
      </c>
      <c r="AW201">
        <v>0</v>
      </c>
      <c r="AX201">
        <v>0</v>
      </c>
      <c r="AY201" s="16">
        <v>60000000</v>
      </c>
      <c r="AZ201">
        <v>4</v>
      </c>
      <c r="BA201">
        <v>0</v>
      </c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</row>
    <row r="202" spans="4:88" x14ac:dyDescent="0.3">
      <c r="D202" t="s">
        <v>2133</v>
      </c>
      <c r="E202" t="s">
        <v>304</v>
      </c>
      <c r="F202" t="s">
        <v>92</v>
      </c>
      <c r="G202" t="s">
        <v>2113</v>
      </c>
      <c r="H202" t="s">
        <v>2134</v>
      </c>
      <c r="I202">
        <v>2004</v>
      </c>
      <c r="J202">
        <v>3</v>
      </c>
      <c r="K202">
        <v>1</v>
      </c>
      <c r="L202">
        <v>109</v>
      </c>
      <c r="M202">
        <v>1.2</v>
      </c>
      <c r="N202">
        <v>0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1</v>
      </c>
      <c r="Z202">
        <v>1</v>
      </c>
      <c r="AA202">
        <v>2</v>
      </c>
      <c r="AB202">
        <v>2</v>
      </c>
      <c r="AC202">
        <v>0</v>
      </c>
      <c r="AD202">
        <v>0.83</v>
      </c>
      <c r="AE202">
        <v>0.83</v>
      </c>
      <c r="AF202">
        <v>0</v>
      </c>
      <c r="AG202">
        <v>0.83</v>
      </c>
      <c r="AH202">
        <v>0</v>
      </c>
      <c r="AI202">
        <v>0.78</v>
      </c>
      <c r="AJ202">
        <v>0.78</v>
      </c>
      <c r="AK202">
        <v>0</v>
      </c>
      <c r="AL202">
        <v>0.78</v>
      </c>
      <c r="AM202" t="s">
        <v>1503</v>
      </c>
      <c r="AN202">
        <v>300000</v>
      </c>
      <c r="AO202" t="s">
        <v>1676</v>
      </c>
      <c r="AP202" t="s">
        <v>2135</v>
      </c>
      <c r="AQ202">
        <v>1164331</v>
      </c>
      <c r="AR202" t="s">
        <v>2133</v>
      </c>
      <c r="AS202">
        <v>1</v>
      </c>
      <c r="AT202" t="s">
        <v>87</v>
      </c>
      <c r="AU202">
        <v>2.91</v>
      </c>
      <c r="AV202">
        <v>0</v>
      </c>
      <c r="AW202">
        <v>0</v>
      </c>
      <c r="AX202">
        <v>0</v>
      </c>
      <c r="AY202" s="16">
        <v>60000000</v>
      </c>
      <c r="AZ202">
        <v>4</v>
      </c>
      <c r="BA202">
        <v>8</v>
      </c>
      <c r="BB202" s="12">
        <v>0</v>
      </c>
      <c r="BC202" s="12">
        <v>0</v>
      </c>
      <c r="BD202" s="12">
        <v>0</v>
      </c>
      <c r="BE202" s="12"/>
      <c r="BF202" s="12"/>
      <c r="BG202" s="12" t="b">
        <v>0</v>
      </c>
      <c r="BH202" s="12">
        <v>0</v>
      </c>
      <c r="BI202" s="12" t="s">
        <v>109</v>
      </c>
      <c r="BJ202" s="12" t="s">
        <v>89</v>
      </c>
      <c r="BK202" s="24">
        <v>1</v>
      </c>
      <c r="BL202" s="24">
        <v>2</v>
      </c>
      <c r="BM202" s="24">
        <v>3</v>
      </c>
      <c r="BN202" s="24">
        <v>3</v>
      </c>
      <c r="BO202" s="24">
        <v>1</v>
      </c>
      <c r="BP202" s="24">
        <v>2</v>
      </c>
      <c r="BQ202" s="24">
        <v>0</v>
      </c>
      <c r="BR202" s="24">
        <v>0</v>
      </c>
      <c r="BS202" s="24">
        <v>0</v>
      </c>
      <c r="BT202" s="24">
        <v>0</v>
      </c>
      <c r="BU202" s="24"/>
      <c r="BV202" s="24">
        <v>0</v>
      </c>
      <c r="BW202" s="24">
        <v>0</v>
      </c>
      <c r="BX202" s="24">
        <v>0</v>
      </c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</row>
    <row r="203" spans="4:88" x14ac:dyDescent="0.3">
      <c r="D203" t="s">
        <v>2136</v>
      </c>
      <c r="E203" t="s">
        <v>304</v>
      </c>
      <c r="F203" t="s">
        <v>92</v>
      </c>
      <c r="G203" t="s">
        <v>2113</v>
      </c>
      <c r="H203" t="s">
        <v>2137</v>
      </c>
      <c r="I203">
        <v>1999</v>
      </c>
      <c r="J203">
        <v>7</v>
      </c>
      <c r="K203">
        <v>6</v>
      </c>
      <c r="L203">
        <v>507</v>
      </c>
      <c r="M203">
        <v>5.6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4</v>
      </c>
      <c r="U203">
        <v>0</v>
      </c>
      <c r="V203">
        <v>0.2</v>
      </c>
      <c r="W203">
        <v>0.2</v>
      </c>
      <c r="X203">
        <v>0.4</v>
      </c>
      <c r="Y203">
        <v>0.6</v>
      </c>
      <c r="Z203">
        <v>2</v>
      </c>
      <c r="AA203">
        <v>8</v>
      </c>
      <c r="AB203">
        <v>0</v>
      </c>
      <c r="AC203">
        <v>0</v>
      </c>
      <c r="AD203">
        <v>0.18</v>
      </c>
      <c r="AE203">
        <v>0.18</v>
      </c>
      <c r="AF203">
        <v>0</v>
      </c>
      <c r="AG203">
        <v>0.18</v>
      </c>
      <c r="AH203">
        <v>0.04</v>
      </c>
      <c r="AI203">
        <v>0.06</v>
      </c>
      <c r="AJ203">
        <v>0.1</v>
      </c>
      <c r="AK203">
        <v>0.04</v>
      </c>
      <c r="AL203">
        <v>0.1</v>
      </c>
      <c r="AM203" t="s">
        <v>1503</v>
      </c>
      <c r="AN203">
        <v>7500000</v>
      </c>
      <c r="AO203" t="s">
        <v>1702</v>
      </c>
      <c r="AP203" t="s">
        <v>2138</v>
      </c>
      <c r="AQ203">
        <v>559979</v>
      </c>
      <c r="AR203" t="s">
        <v>2136</v>
      </c>
      <c r="AS203">
        <v>1</v>
      </c>
      <c r="AT203" t="s">
        <v>87</v>
      </c>
      <c r="AU203">
        <v>2.91</v>
      </c>
      <c r="AV203">
        <v>4</v>
      </c>
      <c r="AW203">
        <v>48</v>
      </c>
      <c r="AX203">
        <v>1</v>
      </c>
      <c r="AY203" s="16">
        <v>60000000</v>
      </c>
      <c r="AZ203">
        <v>4</v>
      </c>
      <c r="BA203">
        <v>16</v>
      </c>
      <c r="BB203" s="12">
        <v>53</v>
      </c>
      <c r="BC203" s="12">
        <v>50</v>
      </c>
      <c r="BD203" s="12">
        <v>36.700000000000003</v>
      </c>
      <c r="BE203" s="12">
        <v>-7.0709999999999997</v>
      </c>
      <c r="BF203" s="12">
        <v>0.48370000000000002</v>
      </c>
      <c r="BG203" s="12" t="b">
        <v>0</v>
      </c>
      <c r="BH203" s="12">
        <v>44.3</v>
      </c>
      <c r="BI203" s="12" t="s">
        <v>88</v>
      </c>
      <c r="BJ203" s="12" t="s">
        <v>97</v>
      </c>
      <c r="BK203" s="24">
        <v>22</v>
      </c>
      <c r="BL203" s="24">
        <v>36</v>
      </c>
      <c r="BM203" s="24">
        <v>47</v>
      </c>
      <c r="BN203" s="24">
        <v>32</v>
      </c>
      <c r="BO203" s="24">
        <v>5</v>
      </c>
      <c r="BP203" s="24">
        <v>13</v>
      </c>
      <c r="BQ203" s="24">
        <v>0</v>
      </c>
      <c r="BR203" s="24">
        <v>0</v>
      </c>
      <c r="BS203" s="24">
        <v>12</v>
      </c>
      <c r="BT203" s="24">
        <v>1</v>
      </c>
      <c r="BU203" s="24">
        <v>8.3000000000000007</v>
      </c>
      <c r="BV203" s="24">
        <v>0.44</v>
      </c>
      <c r="BW203" s="24">
        <v>0</v>
      </c>
      <c r="BX203" s="24">
        <v>0</v>
      </c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</row>
    <row r="204" spans="4:88" x14ac:dyDescent="0.3">
      <c r="D204" t="s">
        <v>2139</v>
      </c>
      <c r="E204" t="s">
        <v>424</v>
      </c>
      <c r="F204" t="s">
        <v>130</v>
      </c>
      <c r="G204" t="s">
        <v>2113</v>
      </c>
      <c r="H204" t="s">
        <v>2140</v>
      </c>
      <c r="I204">
        <v>1997</v>
      </c>
      <c r="J204">
        <v>4</v>
      </c>
      <c r="K204">
        <v>0</v>
      </c>
      <c r="L204">
        <v>66</v>
      </c>
      <c r="M204">
        <v>0.7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t="s">
        <v>1503</v>
      </c>
      <c r="AV204">
        <v>0</v>
      </c>
      <c r="AW204">
        <v>0</v>
      </c>
      <c r="AX204">
        <v>0</v>
      </c>
      <c r="AY204" s="16">
        <v>60000000</v>
      </c>
      <c r="AZ204">
        <v>4</v>
      </c>
      <c r="BA204">
        <v>0</v>
      </c>
      <c r="BK204" s="24">
        <v>34</v>
      </c>
      <c r="BL204" s="24">
        <v>27</v>
      </c>
      <c r="BM204" s="24">
        <v>33</v>
      </c>
      <c r="BN204" s="24">
        <v>50</v>
      </c>
      <c r="BO204" s="24">
        <v>15</v>
      </c>
      <c r="BP204" s="24">
        <v>14</v>
      </c>
      <c r="BQ204" s="24">
        <v>0</v>
      </c>
      <c r="BR204" s="24">
        <v>1</v>
      </c>
      <c r="BS204" s="24">
        <v>16</v>
      </c>
      <c r="BT204" s="24">
        <v>3</v>
      </c>
      <c r="BU204" s="24">
        <v>18.8</v>
      </c>
      <c r="BV204" s="24">
        <v>0.62</v>
      </c>
      <c r="BW204" s="24">
        <v>0</v>
      </c>
      <c r="BX204" s="24">
        <v>0</v>
      </c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</row>
    <row r="205" spans="4:88" x14ac:dyDescent="0.3">
      <c r="D205" t="s">
        <v>2141</v>
      </c>
      <c r="E205" t="s">
        <v>82</v>
      </c>
      <c r="F205" t="s">
        <v>130</v>
      </c>
      <c r="G205" t="s">
        <v>2113</v>
      </c>
      <c r="H205" t="s">
        <v>2142</v>
      </c>
      <c r="I205">
        <v>1994</v>
      </c>
      <c r="J205">
        <v>12</v>
      </c>
      <c r="K205">
        <v>12</v>
      </c>
      <c r="L205">
        <v>1.0780000000000001</v>
      </c>
      <c r="M205">
        <v>12</v>
      </c>
      <c r="N205">
        <v>0</v>
      </c>
      <c r="O205">
        <v>6</v>
      </c>
      <c r="P205">
        <v>6</v>
      </c>
      <c r="Q205">
        <v>0</v>
      </c>
      <c r="R205">
        <v>0</v>
      </c>
      <c r="S205">
        <v>0</v>
      </c>
      <c r="T205">
        <v>2</v>
      </c>
      <c r="U205">
        <v>0</v>
      </c>
      <c r="V205">
        <v>0.3</v>
      </c>
      <c r="W205">
        <v>0.3</v>
      </c>
      <c r="X205">
        <v>1.9</v>
      </c>
      <c r="Y205">
        <v>2.2000000000000002</v>
      </c>
      <c r="Z205">
        <v>13</v>
      </c>
      <c r="AA205">
        <v>53</v>
      </c>
      <c r="AB205">
        <v>21</v>
      </c>
      <c r="AC205">
        <v>0</v>
      </c>
      <c r="AD205">
        <v>0.5</v>
      </c>
      <c r="AE205">
        <v>0.5</v>
      </c>
      <c r="AF205">
        <v>0</v>
      </c>
      <c r="AG205">
        <v>0.5</v>
      </c>
      <c r="AH205">
        <v>0.02</v>
      </c>
      <c r="AI205">
        <v>0.16</v>
      </c>
      <c r="AJ205">
        <v>0.19</v>
      </c>
      <c r="AK205">
        <v>0.02</v>
      </c>
      <c r="AL205">
        <v>0.19</v>
      </c>
      <c r="AM205" t="s">
        <v>1503</v>
      </c>
      <c r="AN205">
        <v>3500000</v>
      </c>
      <c r="AO205" t="s">
        <v>1588</v>
      </c>
      <c r="AP205" t="s">
        <v>2143</v>
      </c>
      <c r="AQ205">
        <v>281989</v>
      </c>
      <c r="AR205" t="s">
        <v>2141</v>
      </c>
      <c r="AS205">
        <v>1</v>
      </c>
      <c r="AT205" t="s">
        <v>137</v>
      </c>
      <c r="AU205">
        <v>1.91</v>
      </c>
      <c r="AV205">
        <v>6</v>
      </c>
      <c r="AW205">
        <v>74.599999999999994</v>
      </c>
      <c r="AX205">
        <v>1.2</v>
      </c>
      <c r="AY205" s="16">
        <v>60000000</v>
      </c>
      <c r="AZ205">
        <v>4</v>
      </c>
      <c r="BA205">
        <v>30</v>
      </c>
      <c r="BB205" s="12">
        <v>123</v>
      </c>
      <c r="BC205" s="12">
        <v>123</v>
      </c>
      <c r="BD205" s="12">
        <v>80</v>
      </c>
      <c r="BE205" s="12">
        <v>6.8</v>
      </c>
      <c r="BF205" s="12">
        <v>0.79469999999999996</v>
      </c>
      <c r="BG205" s="12" t="b">
        <v>0</v>
      </c>
      <c r="BH205" s="12">
        <v>78.099999999999994</v>
      </c>
      <c r="BI205" s="12" t="s">
        <v>96</v>
      </c>
      <c r="BJ205" s="12" t="s">
        <v>97</v>
      </c>
      <c r="BK205" s="24">
        <v>39</v>
      </c>
      <c r="BL205" s="24">
        <v>22</v>
      </c>
      <c r="BM205" s="24">
        <v>38</v>
      </c>
      <c r="BN205" s="24">
        <v>48</v>
      </c>
      <c r="BO205" s="24">
        <v>200</v>
      </c>
      <c r="BP205" s="24">
        <v>6</v>
      </c>
      <c r="BQ205" s="24">
        <v>0</v>
      </c>
      <c r="BR205" s="24">
        <v>1</v>
      </c>
      <c r="BS205" s="24">
        <v>32</v>
      </c>
      <c r="BT205" s="24">
        <v>8</v>
      </c>
      <c r="BU205" s="24">
        <v>25</v>
      </c>
      <c r="BV205" s="24">
        <v>1</v>
      </c>
      <c r="BW205" s="24">
        <v>1</v>
      </c>
      <c r="BX205" s="24">
        <v>1</v>
      </c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</row>
    <row r="206" spans="4:88" x14ac:dyDescent="0.3">
      <c r="D206" t="s">
        <v>2144</v>
      </c>
      <c r="E206" t="s">
        <v>1062</v>
      </c>
      <c r="F206" t="s">
        <v>130</v>
      </c>
      <c r="G206" t="s">
        <v>2113</v>
      </c>
      <c r="H206" t="s">
        <v>2145</v>
      </c>
      <c r="I206">
        <v>1995</v>
      </c>
      <c r="J206">
        <v>12</v>
      </c>
      <c r="K206">
        <v>12</v>
      </c>
      <c r="L206">
        <v>1.0589999999999999</v>
      </c>
      <c r="M206">
        <v>11.8</v>
      </c>
      <c r="N206">
        <v>1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2</v>
      </c>
      <c r="U206">
        <v>0</v>
      </c>
      <c r="V206">
        <v>1.4</v>
      </c>
      <c r="W206">
        <v>1.4</v>
      </c>
      <c r="X206">
        <v>0.1</v>
      </c>
      <c r="Y206">
        <v>1.5</v>
      </c>
      <c r="Z206">
        <v>7</v>
      </c>
      <c r="AA206">
        <v>35</v>
      </c>
      <c r="AB206">
        <v>21</v>
      </c>
      <c r="AC206">
        <v>0.08</v>
      </c>
      <c r="AD206">
        <v>0</v>
      </c>
      <c r="AE206">
        <v>0.08</v>
      </c>
      <c r="AF206">
        <v>0.08</v>
      </c>
      <c r="AG206">
        <v>0.08</v>
      </c>
      <c r="AH206">
        <v>0.12</v>
      </c>
      <c r="AI206">
        <v>0.01</v>
      </c>
      <c r="AJ206">
        <v>0.13</v>
      </c>
      <c r="AK206">
        <v>0.12</v>
      </c>
      <c r="AL206">
        <v>0.13</v>
      </c>
      <c r="AM206" t="s">
        <v>1503</v>
      </c>
      <c r="AN206">
        <v>12000000</v>
      </c>
      <c r="AO206" t="s">
        <v>1620</v>
      </c>
      <c r="AP206" t="s">
        <v>2146</v>
      </c>
      <c r="AQ206">
        <v>290249</v>
      </c>
      <c r="AR206" t="s">
        <v>2144</v>
      </c>
      <c r="AS206">
        <v>1</v>
      </c>
      <c r="AT206" t="s">
        <v>87</v>
      </c>
      <c r="AU206">
        <v>2.91</v>
      </c>
      <c r="AV206">
        <v>14</v>
      </c>
      <c r="AW206">
        <v>89</v>
      </c>
      <c r="AX206">
        <v>1.75</v>
      </c>
      <c r="AY206" s="16">
        <v>60000000</v>
      </c>
      <c r="AZ206">
        <v>4</v>
      </c>
      <c r="BA206">
        <v>35</v>
      </c>
      <c r="BB206" s="12">
        <v>221</v>
      </c>
      <c r="BC206" s="12">
        <v>221</v>
      </c>
      <c r="BD206" s="12">
        <v>259</v>
      </c>
      <c r="BE206" s="12">
        <v>26.986999999999998</v>
      </c>
      <c r="BF206" s="12">
        <v>0.08</v>
      </c>
      <c r="BG206" s="12" t="b">
        <v>1</v>
      </c>
      <c r="BH206" s="12">
        <v>130</v>
      </c>
      <c r="BI206" s="12" t="s">
        <v>96</v>
      </c>
      <c r="BJ206" s="12" t="s">
        <v>103</v>
      </c>
      <c r="BK206" s="24">
        <v>33</v>
      </c>
      <c r="BL206" s="24">
        <v>16</v>
      </c>
      <c r="BM206" s="24">
        <v>51</v>
      </c>
      <c r="BN206" s="24">
        <v>52</v>
      </c>
      <c r="BO206" s="24">
        <v>14</v>
      </c>
      <c r="BP206" s="24">
        <v>10</v>
      </c>
      <c r="BQ206" s="24">
        <v>0</v>
      </c>
      <c r="BR206" s="24">
        <v>10</v>
      </c>
      <c r="BS206" s="24">
        <v>56</v>
      </c>
      <c r="BT206" s="24">
        <v>19</v>
      </c>
      <c r="BU206" s="24">
        <v>33.9</v>
      </c>
      <c r="BV206" s="24">
        <v>1.89</v>
      </c>
      <c r="BW206" s="24">
        <v>3</v>
      </c>
      <c r="BX206" s="24">
        <v>3</v>
      </c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</row>
    <row r="207" spans="4:88" x14ac:dyDescent="0.3">
      <c r="D207" t="s">
        <v>658</v>
      </c>
      <c r="E207" t="s">
        <v>371</v>
      </c>
      <c r="F207" t="s">
        <v>160</v>
      </c>
      <c r="G207" t="s">
        <v>2113</v>
      </c>
      <c r="H207" t="s">
        <v>572</v>
      </c>
      <c r="I207">
        <v>2003</v>
      </c>
      <c r="J207">
        <v>3</v>
      </c>
      <c r="K207">
        <v>3</v>
      </c>
      <c r="L207">
        <v>270</v>
      </c>
      <c r="M207">
        <v>3</v>
      </c>
      <c r="N207">
        <v>1</v>
      </c>
      <c r="O207">
        <v>1</v>
      </c>
      <c r="P207">
        <v>2</v>
      </c>
      <c r="Q207">
        <v>1</v>
      </c>
      <c r="R207">
        <v>0</v>
      </c>
      <c r="S207">
        <v>0</v>
      </c>
      <c r="T207">
        <v>1</v>
      </c>
      <c r="U207">
        <v>0</v>
      </c>
      <c r="V207">
        <v>1.4</v>
      </c>
      <c r="W207">
        <v>1.4</v>
      </c>
      <c r="X207">
        <v>0.4</v>
      </c>
      <c r="Y207">
        <v>1.8</v>
      </c>
      <c r="Z207">
        <v>4</v>
      </c>
      <c r="AA207">
        <v>4</v>
      </c>
      <c r="AB207">
        <v>15</v>
      </c>
      <c r="AC207">
        <v>0.33</v>
      </c>
      <c r="AD207">
        <v>0.33</v>
      </c>
      <c r="AE207">
        <v>0.67</v>
      </c>
      <c r="AF207">
        <v>0.33</v>
      </c>
      <c r="AG207">
        <v>0.67</v>
      </c>
      <c r="AH207">
        <v>0.47</v>
      </c>
      <c r="AI207">
        <v>0.14000000000000001</v>
      </c>
      <c r="AJ207">
        <v>0.61</v>
      </c>
      <c r="AK207">
        <v>0.47</v>
      </c>
      <c r="AL207">
        <v>0.61</v>
      </c>
      <c r="AM207" t="s">
        <v>1503</v>
      </c>
      <c r="AN207">
        <v>15000000</v>
      </c>
      <c r="AO207" t="s">
        <v>1651</v>
      </c>
      <c r="AP207" t="s">
        <v>573</v>
      </c>
      <c r="AQ207">
        <v>1124005</v>
      </c>
      <c r="AR207" t="s">
        <v>658</v>
      </c>
      <c r="AS207">
        <v>1</v>
      </c>
      <c r="AT207" t="s">
        <v>102</v>
      </c>
      <c r="AU207">
        <v>0.91</v>
      </c>
      <c r="AV207">
        <v>0</v>
      </c>
      <c r="AW207">
        <v>0</v>
      </c>
      <c r="AX207">
        <v>0</v>
      </c>
      <c r="AY207" s="16">
        <v>60000000</v>
      </c>
      <c r="AZ207">
        <v>4</v>
      </c>
      <c r="BA207">
        <v>9</v>
      </c>
      <c r="BB207" s="12">
        <v>0</v>
      </c>
      <c r="BC207" s="12">
        <v>0</v>
      </c>
      <c r="BD207" s="12">
        <v>0</v>
      </c>
      <c r="BE207" s="12"/>
      <c r="BF207" s="12"/>
      <c r="BG207" s="12" t="b">
        <v>0</v>
      </c>
      <c r="BH207" s="12">
        <v>0</v>
      </c>
      <c r="BI207" s="12" t="s">
        <v>109</v>
      </c>
      <c r="BJ207" s="12" t="s">
        <v>89</v>
      </c>
      <c r="BK207" s="24">
        <v>21</v>
      </c>
      <c r="BL207" s="24">
        <v>9</v>
      </c>
      <c r="BM207" s="24">
        <v>55</v>
      </c>
      <c r="BN207" s="24">
        <v>68</v>
      </c>
      <c r="BO207" s="24">
        <v>21</v>
      </c>
      <c r="BP207" s="24">
        <v>8</v>
      </c>
      <c r="BQ207" s="24">
        <v>2</v>
      </c>
      <c r="BR207" s="24">
        <v>4</v>
      </c>
      <c r="BS207" s="24">
        <v>50</v>
      </c>
      <c r="BT207" s="24">
        <v>14</v>
      </c>
      <c r="BU207" s="24">
        <v>28</v>
      </c>
      <c r="BV207" s="24">
        <v>1.81</v>
      </c>
      <c r="BW207" s="24">
        <v>0</v>
      </c>
      <c r="BX207" s="24">
        <v>0</v>
      </c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</row>
    <row r="208" spans="4:88" x14ac:dyDescent="0.3">
      <c r="D208" t="s">
        <v>2147</v>
      </c>
      <c r="E208" t="s">
        <v>82</v>
      </c>
      <c r="F208" t="s">
        <v>160</v>
      </c>
      <c r="G208" t="s">
        <v>2113</v>
      </c>
      <c r="H208" t="s">
        <v>2148</v>
      </c>
      <c r="I208">
        <v>1999</v>
      </c>
      <c r="J208">
        <v>1</v>
      </c>
      <c r="K208">
        <v>0</v>
      </c>
      <c r="L208">
        <v>13</v>
      </c>
      <c r="M208">
        <v>0.1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t="s">
        <v>1503</v>
      </c>
      <c r="AN208">
        <v>2500000</v>
      </c>
      <c r="AO208" t="s">
        <v>1564</v>
      </c>
      <c r="AP208" t="s">
        <v>2149</v>
      </c>
      <c r="AQ208">
        <v>434990</v>
      </c>
      <c r="AR208" t="s">
        <v>2150</v>
      </c>
      <c r="AS208">
        <v>1</v>
      </c>
      <c r="AT208" t="s">
        <v>102</v>
      </c>
      <c r="AU208">
        <v>0.91</v>
      </c>
      <c r="AV208">
        <v>6</v>
      </c>
      <c r="AW208">
        <v>120.8</v>
      </c>
      <c r="AX208">
        <v>1.5</v>
      </c>
      <c r="AY208" s="16">
        <v>60000000</v>
      </c>
      <c r="AZ208">
        <v>4</v>
      </c>
      <c r="BA208">
        <v>20</v>
      </c>
      <c r="BB208" s="12">
        <v>81</v>
      </c>
      <c r="BC208" s="12">
        <v>81</v>
      </c>
      <c r="BD208" s="12">
        <v>100</v>
      </c>
      <c r="BE208" s="12">
        <v>-19.192</v>
      </c>
      <c r="BF208" s="12">
        <v>0.1232</v>
      </c>
      <c r="BG208" s="12" t="b">
        <v>0</v>
      </c>
      <c r="BH208" s="12">
        <v>107.7</v>
      </c>
      <c r="BI208" s="12" t="s">
        <v>96</v>
      </c>
      <c r="BJ208" s="12" t="s">
        <v>97</v>
      </c>
      <c r="BK208" s="24">
        <v>12</v>
      </c>
      <c r="BL208" s="24">
        <v>6</v>
      </c>
      <c r="BM208" s="24">
        <v>24</v>
      </c>
      <c r="BN208" s="24">
        <v>26</v>
      </c>
      <c r="BO208" s="24">
        <v>18</v>
      </c>
      <c r="BP208" s="24">
        <v>4</v>
      </c>
      <c r="BQ208" s="24">
        <v>0</v>
      </c>
      <c r="BR208" s="24">
        <v>0</v>
      </c>
      <c r="BS208" s="24">
        <v>14</v>
      </c>
      <c r="BT208" s="24">
        <v>1</v>
      </c>
      <c r="BU208" s="24">
        <v>7.1</v>
      </c>
      <c r="BV208" s="24">
        <v>1.22</v>
      </c>
      <c r="BW208" s="24">
        <v>0</v>
      </c>
      <c r="BX208" s="24">
        <v>0</v>
      </c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</row>
    <row r="209" spans="4:88" x14ac:dyDescent="0.3">
      <c r="D209" t="s">
        <v>2151</v>
      </c>
      <c r="E209" t="s">
        <v>424</v>
      </c>
      <c r="F209" t="s">
        <v>160</v>
      </c>
      <c r="G209" t="s">
        <v>2113</v>
      </c>
      <c r="H209" t="s">
        <v>2152</v>
      </c>
      <c r="I209">
        <v>1988</v>
      </c>
      <c r="J209">
        <v>3</v>
      </c>
      <c r="K209">
        <v>0</v>
      </c>
      <c r="L209">
        <v>16</v>
      </c>
      <c r="M209">
        <v>0.2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t="s">
        <v>1503</v>
      </c>
      <c r="AN209">
        <v>300000</v>
      </c>
      <c r="AO209" t="s">
        <v>1676</v>
      </c>
      <c r="AP209" t="s">
        <v>2153</v>
      </c>
      <c r="AQ209">
        <v>111508</v>
      </c>
      <c r="AR209" t="s">
        <v>2151</v>
      </c>
      <c r="AS209">
        <v>1</v>
      </c>
      <c r="AT209" t="s">
        <v>102</v>
      </c>
      <c r="AU209">
        <v>0.91</v>
      </c>
      <c r="AV209">
        <v>2</v>
      </c>
      <c r="AW209">
        <v>61</v>
      </c>
      <c r="AX209">
        <v>2</v>
      </c>
      <c r="AY209" s="16">
        <v>60000000</v>
      </c>
      <c r="AZ209">
        <v>4</v>
      </c>
      <c r="BA209">
        <v>40</v>
      </c>
      <c r="BB209" s="12">
        <v>61</v>
      </c>
      <c r="BC209" s="12">
        <v>61</v>
      </c>
      <c r="BD209" s="12">
        <v>61</v>
      </c>
      <c r="BE209" s="12"/>
      <c r="BF209" s="12"/>
      <c r="BG209" s="12" t="b">
        <v>0</v>
      </c>
      <c r="BH209" s="12">
        <v>61</v>
      </c>
      <c r="BI209" s="12" t="s">
        <v>96</v>
      </c>
      <c r="BJ209" s="12" t="s">
        <v>89</v>
      </c>
      <c r="BK209" s="24">
        <v>12</v>
      </c>
      <c r="BL209" s="24">
        <v>5</v>
      </c>
      <c r="BM209" s="24">
        <v>18</v>
      </c>
      <c r="BN209" s="24">
        <v>9</v>
      </c>
      <c r="BO209" s="24">
        <v>15</v>
      </c>
      <c r="BP209" s="24">
        <v>4</v>
      </c>
      <c r="BQ209" s="24">
        <v>0</v>
      </c>
      <c r="BR209" s="24">
        <v>1</v>
      </c>
      <c r="BS209" s="24">
        <v>9</v>
      </c>
      <c r="BT209" s="24">
        <v>4</v>
      </c>
      <c r="BU209" s="24">
        <v>44.4</v>
      </c>
      <c r="BV209" s="24">
        <v>0.91</v>
      </c>
      <c r="BW209" s="24">
        <v>0</v>
      </c>
      <c r="BX209" s="24">
        <v>0</v>
      </c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</row>
    <row r="210" spans="4:88" x14ac:dyDescent="0.3">
      <c r="D210" t="s">
        <v>2154</v>
      </c>
      <c r="E210" t="s">
        <v>82</v>
      </c>
      <c r="F210" t="s">
        <v>160</v>
      </c>
      <c r="G210" t="s">
        <v>2113</v>
      </c>
      <c r="H210" t="s">
        <v>2155</v>
      </c>
      <c r="I210">
        <v>1997</v>
      </c>
      <c r="J210">
        <v>9</v>
      </c>
      <c r="K210">
        <v>8</v>
      </c>
      <c r="L210">
        <v>646</v>
      </c>
      <c r="M210">
        <v>7.2</v>
      </c>
      <c r="N210">
        <v>4</v>
      </c>
      <c r="O210">
        <v>1</v>
      </c>
      <c r="P210">
        <v>5</v>
      </c>
      <c r="Q210">
        <v>4</v>
      </c>
      <c r="R210">
        <v>0</v>
      </c>
      <c r="S210">
        <v>0</v>
      </c>
      <c r="T210">
        <v>0</v>
      </c>
      <c r="U210">
        <v>0</v>
      </c>
      <c r="V210">
        <v>1.8</v>
      </c>
      <c r="W210">
        <v>1.8</v>
      </c>
      <c r="X210">
        <v>0.2</v>
      </c>
      <c r="Y210">
        <v>2</v>
      </c>
      <c r="Z210">
        <v>0</v>
      </c>
      <c r="AA210">
        <v>17</v>
      </c>
      <c r="AB210">
        <v>22</v>
      </c>
      <c r="AC210">
        <v>0.56000000000000005</v>
      </c>
      <c r="AD210">
        <v>0.14000000000000001</v>
      </c>
      <c r="AE210">
        <v>0.7</v>
      </c>
      <c r="AF210">
        <v>0.56000000000000005</v>
      </c>
      <c r="AG210">
        <v>0.7</v>
      </c>
      <c r="AH210">
        <v>0.25</v>
      </c>
      <c r="AI210">
        <v>0.03</v>
      </c>
      <c r="AJ210">
        <v>0.28000000000000003</v>
      </c>
      <c r="AK210">
        <v>0.25</v>
      </c>
      <c r="AL210">
        <v>0.28000000000000003</v>
      </c>
      <c r="AM210" t="s">
        <v>1503</v>
      </c>
      <c r="AN210">
        <v>7500000</v>
      </c>
      <c r="AO210" t="s">
        <v>1702</v>
      </c>
      <c r="AP210" t="s">
        <v>2156</v>
      </c>
      <c r="AQ210">
        <v>298976</v>
      </c>
      <c r="AR210" t="s">
        <v>2154</v>
      </c>
      <c r="AS210">
        <v>1</v>
      </c>
      <c r="AT210" t="s">
        <v>137</v>
      </c>
      <c r="AU210">
        <v>1.91</v>
      </c>
      <c r="AV210">
        <v>4</v>
      </c>
      <c r="AW210">
        <v>74.2</v>
      </c>
      <c r="AX210">
        <v>1</v>
      </c>
      <c r="AY210" s="16">
        <v>60000000</v>
      </c>
      <c r="AZ210">
        <v>4</v>
      </c>
      <c r="BA210">
        <v>23</v>
      </c>
      <c r="BB210" s="12">
        <v>195</v>
      </c>
      <c r="BC210" s="12">
        <v>144.5</v>
      </c>
      <c r="BD210" s="12">
        <v>144.5</v>
      </c>
      <c r="BE210" s="12">
        <v>13.571</v>
      </c>
      <c r="BF210" s="12">
        <v>0.35589999999999999</v>
      </c>
      <c r="BG210" s="12" t="b">
        <v>0</v>
      </c>
      <c r="BH210" s="12">
        <v>103.3</v>
      </c>
      <c r="BI210" s="12" t="s">
        <v>96</v>
      </c>
      <c r="BJ210" s="12" t="s">
        <v>97</v>
      </c>
      <c r="BK210" s="24">
        <v>4</v>
      </c>
      <c r="BL210" s="24">
        <v>2</v>
      </c>
      <c r="BM210" s="24">
        <v>9</v>
      </c>
      <c r="BN210" s="24">
        <v>15</v>
      </c>
      <c r="BO210" s="24">
        <v>9</v>
      </c>
      <c r="BP210" s="24">
        <v>0</v>
      </c>
      <c r="BQ210" s="24">
        <v>0</v>
      </c>
      <c r="BR210" s="24">
        <v>5</v>
      </c>
      <c r="BS210" s="24">
        <v>20</v>
      </c>
      <c r="BT210" s="24">
        <v>9</v>
      </c>
      <c r="BU210" s="24">
        <v>45</v>
      </c>
      <c r="BV210" s="24">
        <v>1.62</v>
      </c>
      <c r="BW210" s="24">
        <v>1</v>
      </c>
      <c r="BX210" s="24">
        <v>1</v>
      </c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</row>
    <row r="211" spans="4:88" x14ac:dyDescent="0.3">
      <c r="D211" t="s">
        <v>2157</v>
      </c>
      <c r="E211" t="s">
        <v>82</v>
      </c>
      <c r="F211" t="s">
        <v>353</v>
      </c>
      <c r="G211" t="s">
        <v>2113</v>
      </c>
      <c r="H211" t="s">
        <v>2158</v>
      </c>
      <c r="I211">
        <v>1991</v>
      </c>
      <c r="J211">
        <v>8</v>
      </c>
      <c r="K211">
        <v>7</v>
      </c>
      <c r="L211">
        <v>585</v>
      </c>
      <c r="M211">
        <v>6.5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0.1</v>
      </c>
      <c r="Y211">
        <v>0.1</v>
      </c>
      <c r="Z211">
        <v>10</v>
      </c>
      <c r="AA211">
        <v>16</v>
      </c>
      <c r="AB211">
        <v>23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0.02</v>
      </c>
      <c r="AJ211">
        <v>0.02</v>
      </c>
      <c r="AK211">
        <v>0</v>
      </c>
      <c r="AL211">
        <v>0.02</v>
      </c>
      <c r="AM211" t="s">
        <v>1503</v>
      </c>
      <c r="AN211">
        <v>900000</v>
      </c>
      <c r="AO211" t="s">
        <v>1952</v>
      </c>
      <c r="AP211" t="s">
        <v>2159</v>
      </c>
      <c r="AQ211">
        <v>76467</v>
      </c>
      <c r="AR211" t="s">
        <v>2157</v>
      </c>
      <c r="AS211">
        <v>1</v>
      </c>
      <c r="AT211" t="s">
        <v>137</v>
      </c>
      <c r="AU211">
        <v>1.91</v>
      </c>
      <c r="AV211">
        <v>8</v>
      </c>
      <c r="AW211">
        <v>44.6</v>
      </c>
      <c r="AX211">
        <v>1.6</v>
      </c>
      <c r="AY211" s="16">
        <v>60000000</v>
      </c>
      <c r="AZ211">
        <v>4</v>
      </c>
      <c r="BA211">
        <v>42</v>
      </c>
      <c r="BB211" s="12">
        <v>0</v>
      </c>
      <c r="BC211" s="12">
        <v>0</v>
      </c>
      <c r="BD211" s="12">
        <v>0</v>
      </c>
      <c r="BE211" s="12">
        <v>5.758</v>
      </c>
      <c r="BF211" s="12">
        <v>0.1138</v>
      </c>
      <c r="BG211" s="12" t="b">
        <v>0</v>
      </c>
      <c r="BH211" s="12">
        <v>54.7</v>
      </c>
      <c r="BI211" s="12" t="s">
        <v>88</v>
      </c>
      <c r="BJ211" s="12" t="s">
        <v>97</v>
      </c>
      <c r="BK211" s="24">
        <v>32</v>
      </c>
      <c r="BL211" s="24">
        <v>40</v>
      </c>
      <c r="BM211" s="24">
        <v>21</v>
      </c>
      <c r="BN211" s="24">
        <v>13</v>
      </c>
      <c r="BO211" s="24">
        <v>46</v>
      </c>
      <c r="BP211" s="24">
        <v>7</v>
      </c>
      <c r="BQ211" s="24">
        <v>0</v>
      </c>
      <c r="BR211" s="24">
        <v>0</v>
      </c>
      <c r="BS211" s="24">
        <v>3</v>
      </c>
      <c r="BT211" s="24">
        <v>0</v>
      </c>
      <c r="BU211" s="24">
        <v>0</v>
      </c>
      <c r="BV211" s="24">
        <v>0.12</v>
      </c>
      <c r="BW211" s="24">
        <v>0</v>
      </c>
      <c r="BX211" s="24">
        <v>0</v>
      </c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</row>
    <row r="212" spans="4:88" x14ac:dyDescent="0.3">
      <c r="D212" t="s">
        <v>2160</v>
      </c>
      <c r="E212" t="s">
        <v>82</v>
      </c>
      <c r="F212" t="s">
        <v>156</v>
      </c>
      <c r="G212" t="s">
        <v>2113</v>
      </c>
      <c r="H212" t="s">
        <v>2161</v>
      </c>
      <c r="I212">
        <v>1997</v>
      </c>
      <c r="J212">
        <v>7</v>
      </c>
      <c r="K212">
        <v>3</v>
      </c>
      <c r="L212">
        <v>382</v>
      </c>
      <c r="M212">
        <v>4.2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2</v>
      </c>
      <c r="U212">
        <v>1</v>
      </c>
      <c r="V212">
        <v>0.2</v>
      </c>
      <c r="W212">
        <v>0.2</v>
      </c>
      <c r="X212">
        <v>0.6</v>
      </c>
      <c r="Y212">
        <v>0.7</v>
      </c>
      <c r="Z212">
        <v>11</v>
      </c>
      <c r="AA212">
        <v>5</v>
      </c>
      <c r="AB212">
        <v>26</v>
      </c>
      <c r="AC212">
        <v>0</v>
      </c>
      <c r="AD212">
        <v>0.24</v>
      </c>
      <c r="AE212">
        <v>0.24</v>
      </c>
      <c r="AF212">
        <v>0</v>
      </c>
      <c r="AG212">
        <v>0.24</v>
      </c>
      <c r="AH212">
        <v>0.04</v>
      </c>
      <c r="AI212">
        <v>0.14000000000000001</v>
      </c>
      <c r="AJ212">
        <v>0.17</v>
      </c>
      <c r="AK212">
        <v>0.04</v>
      </c>
      <c r="AL212">
        <v>0.17</v>
      </c>
      <c r="AM212" t="s">
        <v>1503</v>
      </c>
      <c r="AV212">
        <v>0</v>
      </c>
      <c r="AW212">
        <v>0</v>
      </c>
      <c r="AX212">
        <v>0</v>
      </c>
      <c r="AY212" s="16">
        <v>60000000</v>
      </c>
      <c r="AZ212">
        <v>4</v>
      </c>
      <c r="BA212">
        <v>0</v>
      </c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</row>
    <row r="213" spans="4:88" x14ac:dyDescent="0.3">
      <c r="D213" t="s">
        <v>2162</v>
      </c>
      <c r="E213" t="s">
        <v>82</v>
      </c>
      <c r="F213" t="s">
        <v>156</v>
      </c>
      <c r="G213" t="s">
        <v>2113</v>
      </c>
      <c r="H213" t="s">
        <v>2163</v>
      </c>
      <c r="I213">
        <v>2005</v>
      </c>
      <c r="J213">
        <v>9</v>
      </c>
      <c r="K213">
        <v>9</v>
      </c>
      <c r="L213">
        <v>759</v>
      </c>
      <c r="M213">
        <v>8.4</v>
      </c>
      <c r="N213">
        <v>3</v>
      </c>
      <c r="O213">
        <v>0</v>
      </c>
      <c r="P213">
        <v>3</v>
      </c>
      <c r="Q213">
        <v>3</v>
      </c>
      <c r="R213">
        <v>0</v>
      </c>
      <c r="S213">
        <v>0</v>
      </c>
      <c r="T213">
        <v>1</v>
      </c>
      <c r="U213">
        <v>0</v>
      </c>
      <c r="V213">
        <v>1.1000000000000001</v>
      </c>
      <c r="W213">
        <v>1.1000000000000001</v>
      </c>
      <c r="X213">
        <v>0</v>
      </c>
      <c r="Y213">
        <v>1.1000000000000001</v>
      </c>
      <c r="Z213">
        <v>10</v>
      </c>
      <c r="AA213">
        <v>9</v>
      </c>
      <c r="AB213">
        <v>46</v>
      </c>
      <c r="AC213">
        <v>0.36</v>
      </c>
      <c r="AD213">
        <v>0</v>
      </c>
      <c r="AE213">
        <v>0.36</v>
      </c>
      <c r="AF213">
        <v>0.36</v>
      </c>
      <c r="AG213">
        <v>0.36</v>
      </c>
      <c r="AH213">
        <v>0.12</v>
      </c>
      <c r="AI213">
        <v>0</v>
      </c>
      <c r="AJ213">
        <v>0.12</v>
      </c>
      <c r="AK213">
        <v>0.12</v>
      </c>
      <c r="AL213">
        <v>0.12</v>
      </c>
      <c r="AM213" t="s">
        <v>1503</v>
      </c>
      <c r="AV213">
        <v>0</v>
      </c>
      <c r="AW213">
        <v>0</v>
      </c>
      <c r="AX213">
        <v>0</v>
      </c>
      <c r="AY213" s="16">
        <v>60000000</v>
      </c>
      <c r="AZ213">
        <v>4</v>
      </c>
      <c r="BA213">
        <v>0</v>
      </c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</row>
    <row r="214" spans="4:88" x14ac:dyDescent="0.3">
      <c r="D214" t="s">
        <v>2164</v>
      </c>
      <c r="E214" t="s">
        <v>82</v>
      </c>
      <c r="F214" t="s">
        <v>156</v>
      </c>
      <c r="G214" t="s">
        <v>2113</v>
      </c>
      <c r="H214" t="s">
        <v>2165</v>
      </c>
      <c r="I214">
        <v>1993</v>
      </c>
      <c r="J214">
        <v>2</v>
      </c>
      <c r="K214">
        <v>0</v>
      </c>
      <c r="L214">
        <v>32</v>
      </c>
      <c r="M214">
        <v>0.4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t="s">
        <v>1503</v>
      </c>
      <c r="AN214">
        <v>2000000</v>
      </c>
      <c r="AO214" t="s">
        <v>1542</v>
      </c>
      <c r="AP214" t="s">
        <v>2166</v>
      </c>
      <c r="AQ214">
        <v>126737</v>
      </c>
      <c r="AR214" t="s">
        <v>2164</v>
      </c>
      <c r="AS214">
        <v>1</v>
      </c>
      <c r="AT214" t="s">
        <v>137</v>
      </c>
      <c r="AU214">
        <v>1.91</v>
      </c>
      <c r="AV214">
        <v>3</v>
      </c>
      <c r="AW214">
        <v>140</v>
      </c>
      <c r="AX214">
        <v>1</v>
      </c>
      <c r="AY214" s="16">
        <v>60000000</v>
      </c>
      <c r="AZ214">
        <v>4</v>
      </c>
      <c r="BA214">
        <v>41</v>
      </c>
      <c r="BB214" s="12">
        <v>0</v>
      </c>
      <c r="BC214" s="12">
        <v>0</v>
      </c>
      <c r="BD214" s="12">
        <v>110</v>
      </c>
      <c r="BE214" s="12">
        <v>12.856999999999999</v>
      </c>
      <c r="BF214" s="12">
        <v>0.71450000000000002</v>
      </c>
      <c r="BG214" s="12" t="b">
        <v>0</v>
      </c>
      <c r="BH214" s="12">
        <v>152</v>
      </c>
      <c r="BI214" s="12" t="s">
        <v>96</v>
      </c>
      <c r="BJ214" s="12" t="s">
        <v>97</v>
      </c>
      <c r="BK214" s="24">
        <v>4</v>
      </c>
      <c r="BL214" s="24">
        <v>1</v>
      </c>
      <c r="BM214" s="24">
        <v>6</v>
      </c>
      <c r="BN214" s="24">
        <v>7</v>
      </c>
      <c r="BO214" s="24">
        <v>2</v>
      </c>
      <c r="BP214" s="24">
        <v>2</v>
      </c>
      <c r="BQ214" s="24">
        <v>0</v>
      </c>
      <c r="BR214" s="24">
        <v>0</v>
      </c>
      <c r="BS214" s="24">
        <v>6</v>
      </c>
      <c r="BT214" s="24">
        <v>1</v>
      </c>
      <c r="BU214" s="24">
        <v>16.7</v>
      </c>
      <c r="BV214" s="24">
        <v>2.21</v>
      </c>
      <c r="BW214" s="24">
        <v>0</v>
      </c>
      <c r="BX214" s="24">
        <v>0</v>
      </c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</row>
    <row r="215" spans="4:88" x14ac:dyDescent="0.3">
      <c r="D215" t="s">
        <v>2167</v>
      </c>
      <c r="E215" t="s">
        <v>82</v>
      </c>
      <c r="F215" t="s">
        <v>149</v>
      </c>
      <c r="G215" t="s">
        <v>2113</v>
      </c>
      <c r="H215" t="s">
        <v>1585</v>
      </c>
      <c r="I215">
        <v>1995</v>
      </c>
      <c r="J215">
        <v>4</v>
      </c>
      <c r="K215">
        <v>1</v>
      </c>
      <c r="L215">
        <v>157</v>
      </c>
      <c r="M215">
        <v>1.7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0.1</v>
      </c>
      <c r="W215">
        <v>0.1</v>
      </c>
      <c r="X215">
        <v>0</v>
      </c>
      <c r="Y215">
        <v>0.1</v>
      </c>
      <c r="Z215">
        <v>1</v>
      </c>
      <c r="AA215">
        <v>2</v>
      </c>
      <c r="AB215">
        <v>5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0.05</v>
      </c>
      <c r="AI215">
        <v>0</v>
      </c>
      <c r="AJ215">
        <v>0.05</v>
      </c>
      <c r="AK215">
        <v>0.05</v>
      </c>
      <c r="AL215">
        <v>0.05</v>
      </c>
      <c r="AM215" t="s">
        <v>1503</v>
      </c>
      <c r="AV215">
        <v>0</v>
      </c>
      <c r="AW215">
        <v>0</v>
      </c>
      <c r="AX215">
        <v>0</v>
      </c>
      <c r="AY215" s="16">
        <v>60000000</v>
      </c>
      <c r="AZ215">
        <v>4</v>
      </c>
      <c r="BA215">
        <v>0</v>
      </c>
      <c r="BK215" s="24">
        <v>34</v>
      </c>
      <c r="BL215" s="24">
        <v>28</v>
      </c>
      <c r="BM215" s="24">
        <v>30</v>
      </c>
      <c r="BN215" s="24">
        <v>26</v>
      </c>
      <c r="BO215" s="24">
        <v>51</v>
      </c>
      <c r="BP215" s="24">
        <v>5</v>
      </c>
      <c r="BQ215" s="24">
        <v>0</v>
      </c>
      <c r="BR215" s="24">
        <v>1</v>
      </c>
      <c r="BS215" s="24">
        <v>25</v>
      </c>
      <c r="BT215" s="24">
        <v>6</v>
      </c>
      <c r="BU215" s="24">
        <v>24</v>
      </c>
      <c r="BV215" s="24">
        <v>0.87</v>
      </c>
      <c r="BW215" s="24">
        <v>0</v>
      </c>
      <c r="BX215" s="24">
        <v>0</v>
      </c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</row>
    <row r="216" spans="4:88" x14ac:dyDescent="0.3">
      <c r="D216" t="s">
        <v>2168</v>
      </c>
      <c r="E216" t="s">
        <v>82</v>
      </c>
      <c r="F216" t="s">
        <v>149</v>
      </c>
      <c r="G216" t="s">
        <v>2113</v>
      </c>
      <c r="H216" t="s">
        <v>2169</v>
      </c>
      <c r="I216">
        <v>2004</v>
      </c>
      <c r="J216">
        <v>12</v>
      </c>
      <c r="K216">
        <v>10</v>
      </c>
      <c r="L216">
        <v>739</v>
      </c>
      <c r="M216">
        <v>8.1999999999999993</v>
      </c>
      <c r="N216">
        <v>2</v>
      </c>
      <c r="O216">
        <v>0</v>
      </c>
      <c r="P216">
        <v>2</v>
      </c>
      <c r="Q216">
        <v>2</v>
      </c>
      <c r="R216">
        <v>0</v>
      </c>
      <c r="S216">
        <v>0</v>
      </c>
      <c r="T216">
        <v>4</v>
      </c>
      <c r="U216">
        <v>0</v>
      </c>
      <c r="V216">
        <v>0.7</v>
      </c>
      <c r="W216">
        <v>0.7</v>
      </c>
      <c r="X216">
        <v>0.1</v>
      </c>
      <c r="Y216">
        <v>0.8</v>
      </c>
      <c r="Z216">
        <v>14</v>
      </c>
      <c r="AA216">
        <v>17</v>
      </c>
      <c r="AB216">
        <v>20</v>
      </c>
      <c r="AC216">
        <v>0.24</v>
      </c>
      <c r="AD216">
        <v>0</v>
      </c>
      <c r="AE216">
        <v>0.24</v>
      </c>
      <c r="AF216">
        <v>0.24</v>
      </c>
      <c r="AG216">
        <v>0.24</v>
      </c>
      <c r="AH216">
        <v>0.09</v>
      </c>
      <c r="AI216">
        <v>0.01</v>
      </c>
      <c r="AJ216">
        <v>0.1</v>
      </c>
      <c r="AK216">
        <v>0.09</v>
      </c>
      <c r="AL216">
        <v>0.1</v>
      </c>
      <c r="AM216" t="s">
        <v>1503</v>
      </c>
      <c r="AN216">
        <v>1500000</v>
      </c>
      <c r="AO216" t="s">
        <v>1894</v>
      </c>
      <c r="AP216" t="s">
        <v>2170</v>
      </c>
      <c r="AQ216">
        <v>948273</v>
      </c>
      <c r="AR216" t="s">
        <v>2168</v>
      </c>
      <c r="AS216">
        <v>1</v>
      </c>
      <c r="AT216" t="s">
        <v>102</v>
      </c>
      <c r="AU216">
        <v>0.91</v>
      </c>
      <c r="AV216">
        <v>1</v>
      </c>
      <c r="AW216">
        <v>8</v>
      </c>
      <c r="AX216">
        <v>1</v>
      </c>
      <c r="AY216" s="16">
        <v>60000000</v>
      </c>
      <c r="AZ216">
        <v>4</v>
      </c>
      <c r="BA216">
        <v>13</v>
      </c>
      <c r="BB216" s="12">
        <v>0</v>
      </c>
      <c r="BC216" s="12">
        <v>0</v>
      </c>
      <c r="BD216" s="12">
        <v>0</v>
      </c>
      <c r="BE216" s="12"/>
      <c r="BF216" s="12"/>
      <c r="BG216" s="12" t="b">
        <v>0</v>
      </c>
      <c r="BH216" s="12">
        <v>8</v>
      </c>
      <c r="BI216" s="12" t="s">
        <v>109</v>
      </c>
      <c r="BJ216" s="12" t="s">
        <v>89</v>
      </c>
      <c r="BK216" s="24">
        <v>32</v>
      </c>
      <c r="BL216" s="24">
        <v>21</v>
      </c>
      <c r="BM216" s="24">
        <v>50</v>
      </c>
      <c r="BN216" s="24">
        <v>44</v>
      </c>
      <c r="BO216" s="24">
        <v>11</v>
      </c>
      <c r="BP216" s="24">
        <v>8</v>
      </c>
      <c r="BQ216" s="24">
        <v>3</v>
      </c>
      <c r="BR216" s="24">
        <v>0</v>
      </c>
      <c r="BS216" s="24">
        <v>27</v>
      </c>
      <c r="BT216" s="24">
        <v>13</v>
      </c>
      <c r="BU216" s="24">
        <v>48.1</v>
      </c>
      <c r="BV216" s="24">
        <v>1.39</v>
      </c>
      <c r="BW216" s="24">
        <v>0</v>
      </c>
      <c r="BX216" s="24">
        <v>0</v>
      </c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</row>
    <row r="217" spans="4:88" x14ac:dyDescent="0.3">
      <c r="D217" t="s">
        <v>2171</v>
      </c>
      <c r="E217" t="s">
        <v>105</v>
      </c>
      <c r="F217" t="s">
        <v>149</v>
      </c>
      <c r="G217" t="s">
        <v>2113</v>
      </c>
      <c r="H217" t="s">
        <v>2172</v>
      </c>
      <c r="I217">
        <v>2003</v>
      </c>
      <c r="J217">
        <v>6</v>
      </c>
      <c r="K217">
        <v>1</v>
      </c>
      <c r="L217">
        <v>134</v>
      </c>
      <c r="M217">
        <v>1.5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0.3</v>
      </c>
      <c r="W217">
        <v>0.3</v>
      </c>
      <c r="X217">
        <v>0</v>
      </c>
      <c r="Y217">
        <v>0.4</v>
      </c>
      <c r="Z217">
        <v>3</v>
      </c>
      <c r="AA217">
        <v>2</v>
      </c>
      <c r="AB217">
        <v>12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0.23</v>
      </c>
      <c r="AI217">
        <v>0.03</v>
      </c>
      <c r="AJ217">
        <v>0.26</v>
      </c>
      <c r="AK217">
        <v>0.23</v>
      </c>
      <c r="AL217">
        <v>0.26</v>
      </c>
      <c r="AM217" t="s">
        <v>1503</v>
      </c>
      <c r="AV217">
        <v>0</v>
      </c>
      <c r="AW217">
        <v>0</v>
      </c>
      <c r="AX217">
        <v>0</v>
      </c>
      <c r="AY217" s="16">
        <v>60000000</v>
      </c>
      <c r="AZ217">
        <v>4</v>
      </c>
      <c r="BA217">
        <v>0</v>
      </c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</row>
    <row r="218" spans="4:88" x14ac:dyDescent="0.3">
      <c r="D218" t="s">
        <v>2173</v>
      </c>
      <c r="E218" t="s">
        <v>82</v>
      </c>
      <c r="F218" t="s">
        <v>149</v>
      </c>
      <c r="G218" t="s">
        <v>2113</v>
      </c>
      <c r="H218" t="s">
        <v>237</v>
      </c>
      <c r="I218">
        <v>2002</v>
      </c>
      <c r="J218">
        <v>10</v>
      </c>
      <c r="K218">
        <v>2</v>
      </c>
      <c r="L218">
        <v>268</v>
      </c>
      <c r="M218">
        <v>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0.3</v>
      </c>
      <c r="W218">
        <v>0.3</v>
      </c>
      <c r="X218">
        <v>0.1</v>
      </c>
      <c r="Y218">
        <v>0.4</v>
      </c>
      <c r="Z218">
        <v>8</v>
      </c>
      <c r="AA218">
        <v>11</v>
      </c>
      <c r="AB218">
        <v>26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0.1</v>
      </c>
      <c r="AI218">
        <v>0.04</v>
      </c>
      <c r="AJ218">
        <v>0.14000000000000001</v>
      </c>
      <c r="AK218">
        <v>0.1</v>
      </c>
      <c r="AL218">
        <v>0.14000000000000001</v>
      </c>
      <c r="AM218" t="s">
        <v>1503</v>
      </c>
      <c r="AN218">
        <v>3000000</v>
      </c>
      <c r="AO218" t="s">
        <v>1530</v>
      </c>
      <c r="AP218" t="s">
        <v>238</v>
      </c>
      <c r="AQ218">
        <v>1033005</v>
      </c>
      <c r="AR218" t="s">
        <v>2173</v>
      </c>
      <c r="AS218">
        <v>1</v>
      </c>
      <c r="AT218" t="s">
        <v>102</v>
      </c>
      <c r="AU218">
        <v>0.91</v>
      </c>
      <c r="AV218">
        <v>0</v>
      </c>
      <c r="AW218">
        <v>0</v>
      </c>
      <c r="AX218">
        <v>0</v>
      </c>
      <c r="AY218" s="16">
        <v>60000000</v>
      </c>
      <c r="AZ218">
        <v>4</v>
      </c>
      <c r="BA218">
        <v>8</v>
      </c>
      <c r="BB218" s="12">
        <v>0</v>
      </c>
      <c r="BC218" s="12">
        <v>0</v>
      </c>
      <c r="BD218" s="12">
        <v>0</v>
      </c>
      <c r="BE218" s="12"/>
      <c r="BF218" s="12"/>
      <c r="BG218" s="12" t="b">
        <v>0</v>
      </c>
      <c r="BH218" s="12">
        <v>0</v>
      </c>
      <c r="BI218" s="12" t="s">
        <v>109</v>
      </c>
      <c r="BJ218" s="12" t="s">
        <v>89</v>
      </c>
      <c r="BK218" s="24">
        <v>13</v>
      </c>
      <c r="BL218" s="24">
        <v>10</v>
      </c>
      <c r="BM218" s="24">
        <v>10</v>
      </c>
      <c r="BN218" s="24">
        <v>10</v>
      </c>
      <c r="BO218" s="24">
        <v>41</v>
      </c>
      <c r="BP218" s="24">
        <v>4</v>
      </c>
      <c r="BQ218" s="24">
        <v>0</v>
      </c>
      <c r="BR218" s="24">
        <v>1</v>
      </c>
      <c r="BS218" s="24">
        <v>23</v>
      </c>
      <c r="BT218" s="24">
        <v>8</v>
      </c>
      <c r="BU218" s="24">
        <v>34.799999999999997</v>
      </c>
      <c r="BV218" s="24">
        <v>2.06</v>
      </c>
      <c r="BW218" s="24">
        <v>0</v>
      </c>
      <c r="BX218" s="24">
        <v>0</v>
      </c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</row>
    <row r="219" spans="4:88" x14ac:dyDescent="0.3">
      <c r="D219" t="s">
        <v>2174</v>
      </c>
      <c r="E219" t="s">
        <v>376</v>
      </c>
      <c r="F219" t="s">
        <v>83</v>
      </c>
      <c r="G219" t="s">
        <v>2175</v>
      </c>
      <c r="H219" t="s">
        <v>2176</v>
      </c>
      <c r="I219">
        <v>2005</v>
      </c>
      <c r="J219">
        <v>2</v>
      </c>
      <c r="K219">
        <v>1</v>
      </c>
      <c r="L219">
        <v>136</v>
      </c>
      <c r="M219">
        <v>1.5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t="s">
        <v>1503</v>
      </c>
      <c r="AN219">
        <v>200000</v>
      </c>
      <c r="AO219" t="s">
        <v>1918</v>
      </c>
      <c r="AP219" t="s">
        <v>2177</v>
      </c>
      <c r="AQ219">
        <v>1169436</v>
      </c>
      <c r="AR219" t="s">
        <v>2174</v>
      </c>
      <c r="AS219">
        <v>1</v>
      </c>
      <c r="AT219" t="s">
        <v>95</v>
      </c>
      <c r="AU219">
        <v>3.91</v>
      </c>
      <c r="AV219">
        <v>1</v>
      </c>
      <c r="AW219">
        <v>49</v>
      </c>
      <c r="AX219">
        <v>1</v>
      </c>
      <c r="AY219" s="16">
        <v>105000000</v>
      </c>
      <c r="AZ219">
        <v>3</v>
      </c>
      <c r="BA219">
        <v>4</v>
      </c>
      <c r="BB219" s="12">
        <v>0</v>
      </c>
      <c r="BC219" s="12">
        <v>49</v>
      </c>
      <c r="BD219" s="12">
        <v>49</v>
      </c>
      <c r="BE219" s="12"/>
      <c r="BF219" s="12"/>
      <c r="BG219" s="12" t="b">
        <v>0</v>
      </c>
      <c r="BH219" s="12">
        <v>49</v>
      </c>
      <c r="BI219" s="12" t="s">
        <v>88</v>
      </c>
      <c r="BJ219" s="12" t="s">
        <v>89</v>
      </c>
      <c r="BK219" s="24">
        <v>0</v>
      </c>
      <c r="BL219" s="24">
        <v>0</v>
      </c>
      <c r="BM219" s="24">
        <v>0</v>
      </c>
      <c r="BN219" s="24">
        <v>0</v>
      </c>
      <c r="BO219" s="24">
        <v>0</v>
      </c>
      <c r="BP219" s="24">
        <v>0</v>
      </c>
      <c r="BQ219" s="24">
        <v>0</v>
      </c>
      <c r="BR219" s="24">
        <v>0</v>
      </c>
      <c r="BS219" s="24">
        <v>0</v>
      </c>
      <c r="BT219" s="24">
        <v>0</v>
      </c>
      <c r="BU219" s="24"/>
      <c r="BV219" s="24">
        <v>0</v>
      </c>
      <c r="BW219" s="24">
        <v>0</v>
      </c>
      <c r="BX219" s="24">
        <v>0</v>
      </c>
      <c r="BY219" s="25">
        <v>2</v>
      </c>
      <c r="BZ219" s="25">
        <v>2</v>
      </c>
      <c r="CA219" s="25">
        <v>3.5</v>
      </c>
      <c r="CB219" s="25">
        <v>18</v>
      </c>
      <c r="CC219" s="25">
        <v>12</v>
      </c>
      <c r="CD219" s="25">
        <v>66.7</v>
      </c>
      <c r="CE219" s="25">
        <v>0</v>
      </c>
      <c r="CF219" s="25">
        <v>0</v>
      </c>
      <c r="CG219" s="25">
        <v>1</v>
      </c>
      <c r="CH219" s="25">
        <v>1</v>
      </c>
      <c r="CI219" s="25">
        <v>0</v>
      </c>
      <c r="CJ219" s="25">
        <v>0</v>
      </c>
    </row>
    <row r="220" spans="4:88" x14ac:dyDescent="0.3">
      <c r="D220" t="s">
        <v>2178</v>
      </c>
      <c r="E220" t="s">
        <v>184</v>
      </c>
      <c r="F220" t="s">
        <v>83</v>
      </c>
      <c r="G220" t="s">
        <v>2175</v>
      </c>
      <c r="H220" t="s">
        <v>2179</v>
      </c>
      <c r="I220">
        <v>1992</v>
      </c>
      <c r="J220">
        <v>11</v>
      </c>
      <c r="K220">
        <v>11</v>
      </c>
      <c r="L220">
        <v>942</v>
      </c>
      <c r="M220">
        <v>10.5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t="s">
        <v>1503</v>
      </c>
      <c r="AN220">
        <v>2500000</v>
      </c>
      <c r="AO220" t="s">
        <v>1564</v>
      </c>
      <c r="AP220" t="s">
        <v>2180</v>
      </c>
      <c r="AQ220">
        <v>195488</v>
      </c>
      <c r="AR220" t="s">
        <v>2178</v>
      </c>
      <c r="AS220">
        <v>1</v>
      </c>
      <c r="AT220" t="s">
        <v>137</v>
      </c>
      <c r="AU220">
        <v>1.91</v>
      </c>
      <c r="AV220">
        <v>1</v>
      </c>
      <c r="AW220">
        <v>20</v>
      </c>
      <c r="AX220">
        <v>1</v>
      </c>
      <c r="AY220" s="16">
        <v>105000000</v>
      </c>
      <c r="AZ220">
        <v>3</v>
      </c>
      <c r="BA220">
        <v>29</v>
      </c>
      <c r="BB220" s="12">
        <v>0</v>
      </c>
      <c r="BC220" s="12">
        <v>0</v>
      </c>
      <c r="BD220" s="12">
        <v>0</v>
      </c>
      <c r="BE220" s="12"/>
      <c r="BF220" s="12"/>
      <c r="BG220" s="12" t="b">
        <v>0</v>
      </c>
      <c r="BH220" s="12">
        <v>20</v>
      </c>
      <c r="BI220" s="12" t="s">
        <v>88</v>
      </c>
      <c r="BJ220" s="12" t="s">
        <v>89</v>
      </c>
      <c r="BK220" s="24">
        <v>1</v>
      </c>
      <c r="BL220" s="24">
        <v>0</v>
      </c>
      <c r="BM220" s="24">
        <v>1</v>
      </c>
      <c r="BN220" s="24">
        <v>3</v>
      </c>
      <c r="BO220" s="24">
        <v>0</v>
      </c>
      <c r="BP220" s="24">
        <v>4</v>
      </c>
      <c r="BQ220" s="24">
        <v>0</v>
      </c>
      <c r="BR220" s="24">
        <v>0</v>
      </c>
      <c r="BS220" s="24">
        <v>0</v>
      </c>
      <c r="BT220" s="24">
        <v>0</v>
      </c>
      <c r="BU220" s="24"/>
      <c r="BV220" s="24">
        <v>0</v>
      </c>
      <c r="BW220" s="24">
        <v>0</v>
      </c>
      <c r="BX220" s="24">
        <v>0</v>
      </c>
      <c r="BY220" s="25">
        <v>36</v>
      </c>
      <c r="BZ220" s="25">
        <v>36</v>
      </c>
      <c r="CA220" s="25">
        <v>1.44</v>
      </c>
      <c r="CB220" s="25">
        <v>136</v>
      </c>
      <c r="CC220" s="25">
        <v>90</v>
      </c>
      <c r="CD220" s="25">
        <v>64</v>
      </c>
      <c r="CE220" s="25">
        <v>8</v>
      </c>
      <c r="CF220" s="25">
        <v>22.2</v>
      </c>
      <c r="CG220" s="25">
        <v>5</v>
      </c>
      <c r="CH220" s="25">
        <v>2</v>
      </c>
      <c r="CI220" s="25">
        <v>3</v>
      </c>
      <c r="CJ220" s="25">
        <v>60</v>
      </c>
    </row>
    <row r="221" spans="4:88" x14ac:dyDescent="0.3">
      <c r="D221" t="s">
        <v>2181</v>
      </c>
      <c r="E221" t="s">
        <v>111</v>
      </c>
      <c r="F221" t="s">
        <v>92</v>
      </c>
      <c r="G221" t="s">
        <v>2175</v>
      </c>
      <c r="H221" t="s">
        <v>1979</v>
      </c>
      <c r="I221">
        <v>2006</v>
      </c>
      <c r="J221">
        <v>11</v>
      </c>
      <c r="K221">
        <v>10</v>
      </c>
      <c r="L221">
        <v>888</v>
      </c>
      <c r="M221">
        <v>9.9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3</v>
      </c>
      <c r="U221">
        <v>1</v>
      </c>
      <c r="V221">
        <v>0.1</v>
      </c>
      <c r="W221">
        <v>0.1</v>
      </c>
      <c r="X221">
        <v>0.8</v>
      </c>
      <c r="Y221">
        <v>0.9</v>
      </c>
      <c r="Z221">
        <v>4</v>
      </c>
      <c r="AA221">
        <v>44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0.01</v>
      </c>
      <c r="AI221">
        <v>0.08</v>
      </c>
      <c r="AJ221">
        <v>0.09</v>
      </c>
      <c r="AK221">
        <v>0.01</v>
      </c>
      <c r="AL221">
        <v>0.09</v>
      </c>
      <c r="AM221" t="s">
        <v>1503</v>
      </c>
      <c r="AN221">
        <v>30000000</v>
      </c>
      <c r="AO221" t="s">
        <v>1637</v>
      </c>
      <c r="AP221" t="s">
        <v>1980</v>
      </c>
      <c r="AQ221">
        <v>1005575</v>
      </c>
      <c r="AR221" t="s">
        <v>2181</v>
      </c>
      <c r="AS221">
        <v>1</v>
      </c>
      <c r="AT221" t="s">
        <v>102</v>
      </c>
      <c r="AU221">
        <v>0.91</v>
      </c>
      <c r="AV221">
        <v>1</v>
      </c>
      <c r="AW221">
        <v>24</v>
      </c>
      <c r="AX221">
        <v>1</v>
      </c>
      <c r="AY221" s="16">
        <v>105000000</v>
      </c>
      <c r="AZ221">
        <v>3</v>
      </c>
      <c r="BA221">
        <v>5</v>
      </c>
      <c r="BB221" s="12">
        <v>24</v>
      </c>
      <c r="BC221" s="12">
        <v>24</v>
      </c>
      <c r="BD221" s="12">
        <v>24</v>
      </c>
      <c r="BE221" s="12"/>
      <c r="BF221" s="12"/>
      <c r="BG221" s="12" t="b">
        <v>0</v>
      </c>
      <c r="BH221" s="12">
        <v>24</v>
      </c>
      <c r="BI221" s="12" t="s">
        <v>88</v>
      </c>
      <c r="BJ221" s="12" t="s">
        <v>89</v>
      </c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</row>
    <row r="222" spans="4:88" x14ac:dyDescent="0.3">
      <c r="D222" t="s">
        <v>2182</v>
      </c>
      <c r="E222" t="s">
        <v>82</v>
      </c>
      <c r="F222" t="s">
        <v>92</v>
      </c>
      <c r="G222" t="s">
        <v>2175</v>
      </c>
      <c r="H222" t="s">
        <v>2183</v>
      </c>
      <c r="I222">
        <v>1989</v>
      </c>
      <c r="J222">
        <v>3</v>
      </c>
      <c r="K222">
        <v>2</v>
      </c>
      <c r="L222">
        <v>202</v>
      </c>
      <c r="M222">
        <v>2.2000000000000002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0.6</v>
      </c>
      <c r="W222">
        <v>0.6</v>
      </c>
      <c r="X222">
        <v>0</v>
      </c>
      <c r="Y222">
        <v>0.6</v>
      </c>
      <c r="Z222">
        <v>4</v>
      </c>
      <c r="AA222">
        <v>13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0.25</v>
      </c>
      <c r="AI222">
        <v>0</v>
      </c>
      <c r="AJ222">
        <v>0.25</v>
      </c>
      <c r="AK222">
        <v>0.25</v>
      </c>
      <c r="AL222">
        <v>0.25</v>
      </c>
      <c r="AM222" t="s">
        <v>1503</v>
      </c>
      <c r="AN222">
        <v>1000000</v>
      </c>
      <c r="AO222" t="s">
        <v>1752</v>
      </c>
      <c r="AP222" t="s">
        <v>2184</v>
      </c>
      <c r="AQ222">
        <v>129444</v>
      </c>
      <c r="AR222" t="s">
        <v>2182</v>
      </c>
      <c r="AS222">
        <v>1</v>
      </c>
      <c r="AT222" t="s">
        <v>102</v>
      </c>
      <c r="AU222">
        <v>0.91</v>
      </c>
      <c r="AV222">
        <v>8</v>
      </c>
      <c r="AW222">
        <v>86.4</v>
      </c>
      <c r="AX222">
        <v>1.6</v>
      </c>
      <c r="AY222" s="16">
        <v>105000000</v>
      </c>
      <c r="AZ222">
        <v>3</v>
      </c>
      <c r="BA222">
        <v>34</v>
      </c>
      <c r="BB222" s="12">
        <v>69</v>
      </c>
      <c r="BC222" s="12">
        <v>90</v>
      </c>
      <c r="BD222" s="12">
        <v>90</v>
      </c>
      <c r="BE222" s="12">
        <v>4.5369999999999999</v>
      </c>
      <c r="BF222" s="12">
        <v>0.73880000000000001</v>
      </c>
      <c r="BG222" s="12" t="b">
        <v>0</v>
      </c>
      <c r="BH222" s="12">
        <v>94.8</v>
      </c>
      <c r="BI222" s="12" t="s">
        <v>96</v>
      </c>
      <c r="BJ222" s="12" t="s">
        <v>97</v>
      </c>
      <c r="BK222" s="24">
        <v>23</v>
      </c>
      <c r="BL222" s="24">
        <v>14</v>
      </c>
      <c r="BM222" s="24">
        <v>12</v>
      </c>
      <c r="BN222" s="24">
        <v>15</v>
      </c>
      <c r="BO222" s="24">
        <v>3</v>
      </c>
      <c r="BP222" s="24">
        <v>4</v>
      </c>
      <c r="BQ222" s="24">
        <v>0</v>
      </c>
      <c r="BR222" s="24">
        <v>1</v>
      </c>
      <c r="BS222" s="24">
        <v>12</v>
      </c>
      <c r="BT222" s="24">
        <v>3</v>
      </c>
      <c r="BU222" s="24">
        <v>25</v>
      </c>
      <c r="BV222" s="24">
        <v>0.44</v>
      </c>
      <c r="BW222" s="24">
        <v>0</v>
      </c>
      <c r="BX222" s="24">
        <v>0</v>
      </c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</row>
    <row r="223" spans="4:88" x14ac:dyDescent="0.3">
      <c r="D223" t="s">
        <v>1425</v>
      </c>
      <c r="E223" t="s">
        <v>1382</v>
      </c>
      <c r="F223" t="s">
        <v>92</v>
      </c>
      <c r="G223" t="s">
        <v>2175</v>
      </c>
      <c r="H223" t="s">
        <v>1426</v>
      </c>
      <c r="I223">
        <v>1999</v>
      </c>
      <c r="J223">
        <v>2</v>
      </c>
      <c r="K223">
        <v>2</v>
      </c>
      <c r="L223">
        <v>180</v>
      </c>
      <c r="M223">
        <v>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0.1</v>
      </c>
      <c r="W223">
        <v>0.1</v>
      </c>
      <c r="X223">
        <v>0</v>
      </c>
      <c r="Y223">
        <v>0.1</v>
      </c>
      <c r="Z223">
        <v>0</v>
      </c>
      <c r="AA223">
        <v>6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0.06</v>
      </c>
      <c r="AI223">
        <v>0</v>
      </c>
      <c r="AJ223">
        <v>0.06</v>
      </c>
      <c r="AK223">
        <v>0.06</v>
      </c>
      <c r="AL223">
        <v>0.06</v>
      </c>
      <c r="AM223" t="s">
        <v>1503</v>
      </c>
      <c r="AN223">
        <v>12000000</v>
      </c>
      <c r="AO223" t="s">
        <v>1620</v>
      </c>
      <c r="AP223" t="s">
        <v>1427</v>
      </c>
      <c r="AQ223">
        <v>345911</v>
      </c>
      <c r="AR223" t="s">
        <v>2185</v>
      </c>
      <c r="AS223">
        <v>1</v>
      </c>
      <c r="AT223" t="s">
        <v>102</v>
      </c>
      <c r="AU223">
        <v>0.91</v>
      </c>
      <c r="AV223">
        <v>13</v>
      </c>
      <c r="AW223">
        <v>81.5</v>
      </c>
      <c r="AX223">
        <v>2.17</v>
      </c>
      <c r="AY223" s="16">
        <v>105000000</v>
      </c>
      <c r="AZ223">
        <v>3</v>
      </c>
      <c r="BA223">
        <v>25</v>
      </c>
      <c r="BB223" s="12">
        <v>27</v>
      </c>
      <c r="BC223" s="12">
        <v>34.5</v>
      </c>
      <c r="BD223" s="12">
        <v>85.7</v>
      </c>
      <c r="BE223" s="12">
        <v>-3.4</v>
      </c>
      <c r="BF223" s="12">
        <v>0.84260000000000002</v>
      </c>
      <c r="BG223" s="12" t="b">
        <v>0</v>
      </c>
      <c r="BH223" s="12">
        <v>76.599999999999994</v>
      </c>
      <c r="BI223" s="12" t="s">
        <v>96</v>
      </c>
      <c r="BJ223" s="12" t="s">
        <v>97</v>
      </c>
      <c r="BK223" s="24">
        <v>16</v>
      </c>
      <c r="BL223" s="24">
        <v>34</v>
      </c>
      <c r="BM223" s="24">
        <v>24</v>
      </c>
      <c r="BN223" s="24">
        <v>17</v>
      </c>
      <c r="BO223" s="24">
        <v>11</v>
      </c>
      <c r="BP223" s="24">
        <v>9</v>
      </c>
      <c r="BQ223" s="24">
        <v>0</v>
      </c>
      <c r="BR223" s="24">
        <v>2</v>
      </c>
      <c r="BS223" s="24">
        <v>18</v>
      </c>
      <c r="BT223" s="24">
        <v>5</v>
      </c>
      <c r="BU223" s="24">
        <v>27.8</v>
      </c>
      <c r="BV223" s="24">
        <v>0.66</v>
      </c>
      <c r="BW223" s="24">
        <v>0</v>
      </c>
      <c r="BX223" s="24">
        <v>0</v>
      </c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</row>
    <row r="224" spans="4:88" x14ac:dyDescent="0.3">
      <c r="D224" t="s">
        <v>2186</v>
      </c>
      <c r="E224" t="s">
        <v>82</v>
      </c>
      <c r="F224" t="s">
        <v>92</v>
      </c>
      <c r="G224" t="s">
        <v>2175</v>
      </c>
      <c r="H224" t="s">
        <v>2187</v>
      </c>
      <c r="I224">
        <v>2002</v>
      </c>
      <c r="J224">
        <v>5</v>
      </c>
      <c r="K224">
        <v>3</v>
      </c>
      <c r="L224">
        <v>258</v>
      </c>
      <c r="M224">
        <v>2.9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0.4</v>
      </c>
      <c r="Y224">
        <v>0.4</v>
      </c>
      <c r="Z224">
        <v>6</v>
      </c>
      <c r="AA224">
        <v>11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0.01</v>
      </c>
      <c r="AI224">
        <v>0.11</v>
      </c>
      <c r="AJ224">
        <v>0.12</v>
      </c>
      <c r="AK224">
        <v>0.01</v>
      </c>
      <c r="AL224">
        <v>0.12</v>
      </c>
      <c r="AM224" t="s">
        <v>1503</v>
      </c>
      <c r="AN224">
        <v>2000000</v>
      </c>
      <c r="AO224" t="s">
        <v>1542</v>
      </c>
      <c r="AP224" t="s">
        <v>2188</v>
      </c>
      <c r="AQ224">
        <v>632896</v>
      </c>
      <c r="AR224" t="s">
        <v>2186</v>
      </c>
      <c r="AS224">
        <v>1</v>
      </c>
      <c r="AT224" t="s">
        <v>95</v>
      </c>
      <c r="AU224">
        <v>3.91</v>
      </c>
      <c r="AV224">
        <v>2</v>
      </c>
      <c r="AW224">
        <v>35.5</v>
      </c>
      <c r="AX224">
        <v>1</v>
      </c>
      <c r="AY224" s="16">
        <v>105000000</v>
      </c>
      <c r="AZ224">
        <v>3</v>
      </c>
      <c r="BA224">
        <v>16</v>
      </c>
      <c r="BB224" s="12">
        <v>23</v>
      </c>
      <c r="BC224" s="12">
        <v>35.5</v>
      </c>
      <c r="BD224" s="12">
        <v>35.5</v>
      </c>
      <c r="BE224" s="12"/>
      <c r="BF224" s="12"/>
      <c r="BG224" s="12" t="b">
        <v>0</v>
      </c>
      <c r="BH224" s="12">
        <v>36.9</v>
      </c>
      <c r="BI224" s="12" t="s">
        <v>88</v>
      </c>
      <c r="BJ224" s="12" t="s">
        <v>89</v>
      </c>
      <c r="BK224" s="24">
        <v>24</v>
      </c>
      <c r="BL224" s="24">
        <v>18</v>
      </c>
      <c r="BM224" s="24">
        <v>20</v>
      </c>
      <c r="BN224" s="24">
        <v>14</v>
      </c>
      <c r="BO224" s="24">
        <v>26</v>
      </c>
      <c r="BP224" s="24">
        <v>2</v>
      </c>
      <c r="BQ224" s="24">
        <v>0</v>
      </c>
      <c r="BR224" s="24">
        <v>0</v>
      </c>
      <c r="BS224" s="24">
        <v>6</v>
      </c>
      <c r="BT224" s="24">
        <v>0</v>
      </c>
      <c r="BU224" s="24">
        <v>0</v>
      </c>
      <c r="BV224" s="24">
        <v>0.46</v>
      </c>
      <c r="BW224" s="24">
        <v>0</v>
      </c>
      <c r="BX224" s="24">
        <v>0</v>
      </c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</row>
    <row r="225" spans="4:88" x14ac:dyDescent="0.3">
      <c r="D225" t="s">
        <v>2189</v>
      </c>
      <c r="E225" t="s">
        <v>123</v>
      </c>
      <c r="F225" t="s">
        <v>92</v>
      </c>
      <c r="G225" t="s">
        <v>2175</v>
      </c>
      <c r="H225" t="s">
        <v>2190</v>
      </c>
      <c r="I225">
        <v>1990</v>
      </c>
      <c r="J225">
        <v>12</v>
      </c>
      <c r="K225">
        <v>11</v>
      </c>
      <c r="L225">
        <v>952</v>
      </c>
      <c r="M225">
        <v>10.6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0.2</v>
      </c>
      <c r="Y225">
        <v>0.2</v>
      </c>
      <c r="Z225">
        <v>6</v>
      </c>
      <c r="AA225">
        <v>54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0.02</v>
      </c>
      <c r="AJ225">
        <v>0.02</v>
      </c>
      <c r="AK225">
        <v>0</v>
      </c>
      <c r="AL225">
        <v>0.02</v>
      </c>
      <c r="AM225" t="s">
        <v>1503</v>
      </c>
      <c r="AN225">
        <v>1500000</v>
      </c>
      <c r="AO225" t="s">
        <v>1894</v>
      </c>
      <c r="AP225" t="s">
        <v>2191</v>
      </c>
      <c r="AQ225">
        <v>12282</v>
      </c>
      <c r="AR225" t="s">
        <v>2189</v>
      </c>
      <c r="AS225">
        <v>1</v>
      </c>
      <c r="AT225" t="s">
        <v>102</v>
      </c>
      <c r="AU225">
        <v>0.91</v>
      </c>
      <c r="AV225">
        <v>10</v>
      </c>
      <c r="AW225">
        <v>58.5</v>
      </c>
      <c r="AX225">
        <v>1.67</v>
      </c>
      <c r="AY225" s="16">
        <v>105000000</v>
      </c>
      <c r="AZ225">
        <v>3</v>
      </c>
      <c r="BA225">
        <v>38</v>
      </c>
      <c r="BB225" s="12">
        <v>22</v>
      </c>
      <c r="BC225" s="12">
        <v>22</v>
      </c>
      <c r="BD225" s="12">
        <v>22</v>
      </c>
      <c r="BE225" s="12">
        <v>1.7999999999999999E-2</v>
      </c>
      <c r="BF225" s="12">
        <v>0.99670000000000003</v>
      </c>
      <c r="BG225" s="12" t="b">
        <v>0</v>
      </c>
      <c r="BH225" s="12">
        <v>50.2</v>
      </c>
      <c r="BI225" s="12" t="s">
        <v>88</v>
      </c>
      <c r="BJ225" s="12" t="s">
        <v>97</v>
      </c>
      <c r="BK225" s="24">
        <v>28</v>
      </c>
      <c r="BL225" s="24">
        <v>33</v>
      </c>
      <c r="BM225" s="24">
        <v>19</v>
      </c>
      <c r="BN225" s="24">
        <v>16</v>
      </c>
      <c r="BO225" s="24">
        <v>42</v>
      </c>
      <c r="BP225" s="24">
        <v>2</v>
      </c>
      <c r="BQ225" s="24">
        <v>0</v>
      </c>
      <c r="BR225" s="24">
        <v>0</v>
      </c>
      <c r="BS225" s="24">
        <v>10</v>
      </c>
      <c r="BT225" s="24">
        <v>4</v>
      </c>
      <c r="BU225" s="24">
        <v>40</v>
      </c>
      <c r="BV225" s="24">
        <v>0.32</v>
      </c>
      <c r="BW225" s="24">
        <v>0</v>
      </c>
      <c r="BX225" s="24">
        <v>0</v>
      </c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</row>
    <row r="226" spans="4:88" x14ac:dyDescent="0.3">
      <c r="D226" t="s">
        <v>2192</v>
      </c>
      <c r="E226" t="s">
        <v>176</v>
      </c>
      <c r="F226" t="s">
        <v>130</v>
      </c>
      <c r="G226" t="s">
        <v>2175</v>
      </c>
      <c r="H226" t="s">
        <v>2193</v>
      </c>
      <c r="I226">
        <v>1989</v>
      </c>
      <c r="J226">
        <v>9</v>
      </c>
      <c r="K226">
        <v>9</v>
      </c>
      <c r="L226">
        <v>725</v>
      </c>
      <c r="M226">
        <v>8.1</v>
      </c>
      <c r="N226">
        <v>1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2</v>
      </c>
      <c r="U226">
        <v>1</v>
      </c>
      <c r="V226">
        <v>0.7</v>
      </c>
      <c r="W226">
        <v>0.7</v>
      </c>
      <c r="X226">
        <v>0.2</v>
      </c>
      <c r="Y226">
        <v>0.8</v>
      </c>
      <c r="Z226">
        <v>8</v>
      </c>
      <c r="AA226">
        <v>36</v>
      </c>
      <c r="AB226">
        <v>10</v>
      </c>
      <c r="AC226">
        <v>0.12</v>
      </c>
      <c r="AD226">
        <v>0</v>
      </c>
      <c r="AE226">
        <v>0.12</v>
      </c>
      <c r="AF226">
        <v>0.12</v>
      </c>
      <c r="AG226">
        <v>0.12</v>
      </c>
      <c r="AH226">
        <v>0.08</v>
      </c>
      <c r="AI226">
        <v>0.02</v>
      </c>
      <c r="AJ226">
        <v>0.1</v>
      </c>
      <c r="AK226">
        <v>0.08</v>
      </c>
      <c r="AL226">
        <v>0.1</v>
      </c>
      <c r="AM226" t="s">
        <v>1503</v>
      </c>
      <c r="AN226">
        <v>2000000</v>
      </c>
      <c r="AO226" t="s">
        <v>1542</v>
      </c>
      <c r="AP226" t="s">
        <v>2194</v>
      </c>
      <c r="AQ226">
        <v>35047</v>
      </c>
      <c r="AR226" t="s">
        <v>2192</v>
      </c>
      <c r="AS226">
        <v>1</v>
      </c>
      <c r="AT226" t="s">
        <v>102</v>
      </c>
      <c r="AU226">
        <v>0.91</v>
      </c>
      <c r="AV226">
        <v>10</v>
      </c>
      <c r="AW226">
        <v>40.4</v>
      </c>
      <c r="AX226">
        <v>1.43</v>
      </c>
      <c r="AY226" s="16">
        <v>105000000</v>
      </c>
      <c r="AZ226">
        <v>3</v>
      </c>
      <c r="BA226">
        <v>52</v>
      </c>
      <c r="BB226" s="12">
        <v>13</v>
      </c>
      <c r="BC226" s="12">
        <v>15.5</v>
      </c>
      <c r="BD226" s="12">
        <v>15.5</v>
      </c>
      <c r="BE226" s="12">
        <v>4.7E-2</v>
      </c>
      <c r="BF226" s="12">
        <v>0.99370000000000003</v>
      </c>
      <c r="BG226" s="12" t="b">
        <v>0</v>
      </c>
      <c r="BH226" s="12">
        <v>34</v>
      </c>
      <c r="BI226" s="12" t="s">
        <v>88</v>
      </c>
      <c r="BJ226" s="12" t="s">
        <v>97</v>
      </c>
      <c r="BK226" s="24">
        <v>12</v>
      </c>
      <c r="BL226" s="24">
        <v>11</v>
      </c>
      <c r="BM226" s="24">
        <v>4</v>
      </c>
      <c r="BN226" s="24">
        <v>5</v>
      </c>
      <c r="BO226" s="24">
        <v>0</v>
      </c>
      <c r="BP226" s="24">
        <v>1</v>
      </c>
      <c r="BQ226" s="24">
        <v>0</v>
      </c>
      <c r="BR226" s="24">
        <v>0</v>
      </c>
      <c r="BS226" s="24">
        <v>1</v>
      </c>
      <c r="BT226" s="24">
        <v>0</v>
      </c>
      <c r="BU226" s="24">
        <v>0</v>
      </c>
      <c r="BV226" s="24">
        <v>0.11</v>
      </c>
      <c r="BW226" s="24">
        <v>0</v>
      </c>
      <c r="BX226" s="24">
        <v>0</v>
      </c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</row>
    <row r="227" spans="4:88" x14ac:dyDescent="0.3">
      <c r="D227" t="s">
        <v>2195</v>
      </c>
      <c r="E227" t="s">
        <v>643</v>
      </c>
      <c r="F227" t="s">
        <v>130</v>
      </c>
      <c r="G227" t="s">
        <v>2175</v>
      </c>
      <c r="H227" t="s">
        <v>2196</v>
      </c>
      <c r="I227">
        <v>2004</v>
      </c>
      <c r="J227">
        <v>9</v>
      </c>
      <c r="K227">
        <v>3</v>
      </c>
      <c r="L227">
        <v>334</v>
      </c>
      <c r="M227">
        <v>3.7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0.1</v>
      </c>
      <c r="W227">
        <v>0.1</v>
      </c>
      <c r="X227">
        <v>0</v>
      </c>
      <c r="Y227">
        <v>0.2</v>
      </c>
      <c r="Z227">
        <v>3</v>
      </c>
      <c r="AA227">
        <v>9</v>
      </c>
      <c r="AB227">
        <v>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0.03</v>
      </c>
      <c r="AI227">
        <v>0.01</v>
      </c>
      <c r="AJ227">
        <v>0.04</v>
      </c>
      <c r="AK227">
        <v>0.03</v>
      </c>
      <c r="AL227">
        <v>0.04</v>
      </c>
      <c r="AM227" t="s">
        <v>1503</v>
      </c>
      <c r="AN227">
        <v>2500000</v>
      </c>
      <c r="AO227" t="s">
        <v>1564</v>
      </c>
      <c r="AP227" t="s">
        <v>2197</v>
      </c>
      <c r="AQ227">
        <v>742521</v>
      </c>
      <c r="AR227" t="s">
        <v>2198</v>
      </c>
      <c r="AS227">
        <v>1</v>
      </c>
      <c r="AT227" t="s">
        <v>102</v>
      </c>
      <c r="AU227">
        <v>0.91</v>
      </c>
      <c r="AV227">
        <v>1</v>
      </c>
      <c r="AW227">
        <v>32</v>
      </c>
      <c r="AX227">
        <v>1</v>
      </c>
      <c r="AY227" s="16">
        <v>105000000</v>
      </c>
      <c r="AZ227">
        <v>3</v>
      </c>
      <c r="BA227">
        <v>10</v>
      </c>
      <c r="BB227" s="12">
        <v>32</v>
      </c>
      <c r="BC227" s="12">
        <v>32</v>
      </c>
      <c r="BD227" s="12">
        <v>32</v>
      </c>
      <c r="BE227" s="12"/>
      <c r="BF227" s="12"/>
      <c r="BG227" s="12" t="b">
        <v>0</v>
      </c>
      <c r="BH227" s="12">
        <v>32</v>
      </c>
      <c r="BI227" s="12" t="s">
        <v>88</v>
      </c>
      <c r="BJ227" s="12" t="s">
        <v>89</v>
      </c>
      <c r="BK227" s="24">
        <v>6</v>
      </c>
      <c r="BL227" s="24">
        <v>5</v>
      </c>
      <c r="BM227" s="24">
        <v>9</v>
      </c>
      <c r="BN227" s="24">
        <v>6</v>
      </c>
      <c r="BO227" s="24">
        <v>3</v>
      </c>
      <c r="BP227" s="24">
        <v>3</v>
      </c>
      <c r="BQ227" s="24">
        <v>0</v>
      </c>
      <c r="BR227" s="24">
        <v>1</v>
      </c>
      <c r="BS227" s="24">
        <v>4</v>
      </c>
      <c r="BT227" s="24">
        <v>1</v>
      </c>
      <c r="BU227" s="24">
        <v>25</v>
      </c>
      <c r="BV227" s="24">
        <v>0.67</v>
      </c>
      <c r="BW227" s="24">
        <v>0</v>
      </c>
      <c r="BX227" s="24">
        <v>0</v>
      </c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</row>
    <row r="228" spans="4:88" x14ac:dyDescent="0.3">
      <c r="D228" t="s">
        <v>2199</v>
      </c>
      <c r="E228" t="s">
        <v>82</v>
      </c>
      <c r="F228" t="s">
        <v>130</v>
      </c>
      <c r="G228" t="s">
        <v>2175</v>
      </c>
      <c r="H228" t="s">
        <v>283</v>
      </c>
      <c r="I228">
        <v>1999</v>
      </c>
      <c r="J228">
        <v>10</v>
      </c>
      <c r="K228">
        <v>9</v>
      </c>
      <c r="L228">
        <v>795</v>
      </c>
      <c r="M228">
        <v>8.8000000000000007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3</v>
      </c>
      <c r="U228">
        <v>1</v>
      </c>
      <c r="V228">
        <v>0.1</v>
      </c>
      <c r="W228">
        <v>0.1</v>
      </c>
      <c r="X228">
        <v>0.2</v>
      </c>
      <c r="Y228">
        <v>0.3</v>
      </c>
      <c r="Z228">
        <v>14</v>
      </c>
      <c r="AA228">
        <v>35</v>
      </c>
      <c r="AB228">
        <v>17</v>
      </c>
      <c r="AC228">
        <v>0</v>
      </c>
      <c r="AD228">
        <v>0.11</v>
      </c>
      <c r="AE228">
        <v>0.11</v>
      </c>
      <c r="AF228">
        <v>0</v>
      </c>
      <c r="AG228">
        <v>0.11</v>
      </c>
      <c r="AH228">
        <v>0.01</v>
      </c>
      <c r="AI228">
        <v>0.03</v>
      </c>
      <c r="AJ228">
        <v>0.04</v>
      </c>
      <c r="AK228">
        <v>0.01</v>
      </c>
      <c r="AL228">
        <v>0.04</v>
      </c>
      <c r="AM228" t="s">
        <v>1503</v>
      </c>
      <c r="AN228">
        <v>6000000</v>
      </c>
      <c r="AO228" t="s">
        <v>1526</v>
      </c>
      <c r="AP228" t="s">
        <v>284</v>
      </c>
      <c r="AQ228">
        <v>341278</v>
      </c>
      <c r="AR228" t="s">
        <v>2199</v>
      </c>
      <c r="AS228">
        <v>1</v>
      </c>
      <c r="AT228" t="s">
        <v>87</v>
      </c>
      <c r="AU228">
        <v>2.91</v>
      </c>
      <c r="AV228">
        <v>3</v>
      </c>
      <c r="AW228">
        <v>75</v>
      </c>
      <c r="AX228">
        <v>1</v>
      </c>
      <c r="AY228" s="16">
        <v>105000000</v>
      </c>
      <c r="AZ228">
        <v>3</v>
      </c>
      <c r="BA228">
        <v>20</v>
      </c>
      <c r="BB228" s="12">
        <v>28</v>
      </c>
      <c r="BC228" s="12">
        <v>28</v>
      </c>
      <c r="BD228" s="12">
        <v>28</v>
      </c>
      <c r="BE228" s="12">
        <v>-18.231000000000002</v>
      </c>
      <c r="BF228" s="12">
        <v>0.25519999999999998</v>
      </c>
      <c r="BG228" s="12" t="b">
        <v>0</v>
      </c>
      <c r="BH228" s="12">
        <v>61.7</v>
      </c>
      <c r="BI228" s="12" t="s">
        <v>96</v>
      </c>
      <c r="BJ228" s="12" t="s">
        <v>97</v>
      </c>
      <c r="BK228" s="24">
        <v>19</v>
      </c>
      <c r="BL228" s="24">
        <v>12</v>
      </c>
      <c r="BM228" s="24">
        <v>21</v>
      </c>
      <c r="BN228" s="24">
        <v>15</v>
      </c>
      <c r="BO228" s="24">
        <v>21</v>
      </c>
      <c r="BP228" s="24">
        <v>1</v>
      </c>
      <c r="BQ228" s="24">
        <v>0</v>
      </c>
      <c r="BR228" s="24">
        <v>1</v>
      </c>
      <c r="BS228" s="24">
        <v>11</v>
      </c>
      <c r="BT228" s="24">
        <v>3</v>
      </c>
      <c r="BU228" s="24">
        <v>27.3</v>
      </c>
      <c r="BV228" s="24">
        <v>0.49</v>
      </c>
      <c r="BW228" s="24">
        <v>0</v>
      </c>
      <c r="BX228" s="24">
        <v>0</v>
      </c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</row>
    <row r="229" spans="4:88" x14ac:dyDescent="0.3">
      <c r="D229" t="s">
        <v>2200</v>
      </c>
      <c r="E229" t="s">
        <v>1941</v>
      </c>
      <c r="F229" t="s">
        <v>130</v>
      </c>
      <c r="G229" t="s">
        <v>2175</v>
      </c>
      <c r="H229" t="s">
        <v>2201</v>
      </c>
      <c r="I229">
        <v>2004</v>
      </c>
      <c r="J229">
        <v>3</v>
      </c>
      <c r="K229">
        <v>0</v>
      </c>
      <c r="L229">
        <v>25</v>
      </c>
      <c r="M229">
        <v>0.3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t="s">
        <v>1503</v>
      </c>
      <c r="AV229">
        <v>0</v>
      </c>
      <c r="AW229">
        <v>0</v>
      </c>
      <c r="AX229">
        <v>0</v>
      </c>
      <c r="AY229" s="16">
        <v>105000000</v>
      </c>
      <c r="AZ229">
        <v>3</v>
      </c>
      <c r="BA229">
        <v>0</v>
      </c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</row>
    <row r="230" spans="4:88" x14ac:dyDescent="0.3">
      <c r="D230" t="s">
        <v>2202</v>
      </c>
      <c r="E230" t="s">
        <v>2203</v>
      </c>
      <c r="F230" t="s">
        <v>130</v>
      </c>
      <c r="G230" t="s">
        <v>2175</v>
      </c>
      <c r="H230" t="s">
        <v>2204</v>
      </c>
      <c r="I230">
        <v>1998</v>
      </c>
      <c r="J230">
        <v>2</v>
      </c>
      <c r="K230">
        <v>2</v>
      </c>
      <c r="L230">
        <v>110</v>
      </c>
      <c r="M230">
        <v>1.2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2</v>
      </c>
      <c r="AA230">
        <v>2</v>
      </c>
      <c r="AB230">
        <v>3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0.03</v>
      </c>
      <c r="AI230">
        <v>0</v>
      </c>
      <c r="AJ230">
        <v>0.03</v>
      </c>
      <c r="AK230">
        <v>0.03</v>
      </c>
      <c r="AL230">
        <v>0.03</v>
      </c>
      <c r="AM230" t="s">
        <v>1503</v>
      </c>
      <c r="AN230">
        <v>15000000</v>
      </c>
      <c r="AO230" t="s">
        <v>1651</v>
      </c>
      <c r="AP230" t="s">
        <v>2205</v>
      </c>
      <c r="AQ230">
        <v>378293</v>
      </c>
      <c r="AR230" t="s">
        <v>2202</v>
      </c>
      <c r="AS230">
        <v>1</v>
      </c>
      <c r="AT230" t="s">
        <v>108</v>
      </c>
      <c r="AU230">
        <v>4.91</v>
      </c>
      <c r="AV230">
        <v>15</v>
      </c>
      <c r="AW230">
        <v>110.9</v>
      </c>
      <c r="AX230">
        <v>2.14</v>
      </c>
      <c r="AY230" s="16">
        <v>105000000</v>
      </c>
      <c r="AZ230">
        <v>3</v>
      </c>
      <c r="BA230">
        <v>28</v>
      </c>
      <c r="BB230" s="12">
        <v>86</v>
      </c>
      <c r="BC230" s="12">
        <v>133</v>
      </c>
      <c r="BD230" s="12">
        <v>132.69999999999999</v>
      </c>
      <c r="BE230" s="12">
        <v>6.2859999999999996</v>
      </c>
      <c r="BF230" s="12">
        <v>0.45229999999999998</v>
      </c>
      <c r="BG230" s="12" t="b">
        <v>0</v>
      </c>
      <c r="BH230" s="12">
        <v>123.7</v>
      </c>
      <c r="BI230" s="12" t="s">
        <v>96</v>
      </c>
      <c r="BJ230" s="12" t="s">
        <v>97</v>
      </c>
      <c r="BK230" s="24">
        <v>42</v>
      </c>
      <c r="BL230" s="24">
        <v>29</v>
      </c>
      <c r="BM230" s="24">
        <v>71</v>
      </c>
      <c r="BN230" s="24">
        <v>68</v>
      </c>
      <c r="BO230" s="24">
        <v>45</v>
      </c>
      <c r="BP230" s="24">
        <v>10</v>
      </c>
      <c r="BQ230" s="24">
        <v>1</v>
      </c>
      <c r="BR230" s="24">
        <v>4</v>
      </c>
      <c r="BS230" s="24">
        <v>39</v>
      </c>
      <c r="BT230" s="24">
        <v>14</v>
      </c>
      <c r="BU230" s="24">
        <v>35.9</v>
      </c>
      <c r="BV230" s="24">
        <v>1.56</v>
      </c>
      <c r="BW230" s="24">
        <v>0</v>
      </c>
      <c r="BX230" s="24">
        <v>0</v>
      </c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</row>
    <row r="231" spans="4:88" x14ac:dyDescent="0.3">
      <c r="D231" t="s">
        <v>2206</v>
      </c>
      <c r="E231" t="s">
        <v>123</v>
      </c>
      <c r="F231" t="s">
        <v>130</v>
      </c>
      <c r="G231" t="s">
        <v>2175</v>
      </c>
      <c r="H231" t="s">
        <v>2207</v>
      </c>
      <c r="I231">
        <v>1997</v>
      </c>
      <c r="J231">
        <v>2</v>
      </c>
      <c r="K231">
        <v>1</v>
      </c>
      <c r="L231">
        <v>41</v>
      </c>
      <c r="M231">
        <v>0.5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0.1</v>
      </c>
      <c r="W231">
        <v>0.1</v>
      </c>
      <c r="X231">
        <v>0</v>
      </c>
      <c r="Y231">
        <v>0.1</v>
      </c>
      <c r="Z231">
        <v>0</v>
      </c>
      <c r="AA231">
        <v>2</v>
      </c>
      <c r="AB231">
        <v>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0.19</v>
      </c>
      <c r="AI231">
        <v>0</v>
      </c>
      <c r="AJ231">
        <v>0.19</v>
      </c>
      <c r="AK231">
        <v>0.19</v>
      </c>
      <c r="AL231">
        <v>0.19</v>
      </c>
      <c r="AM231" t="s">
        <v>1503</v>
      </c>
      <c r="AN231">
        <v>5000000</v>
      </c>
      <c r="AO231" t="s">
        <v>1609</v>
      </c>
      <c r="AP231" t="s">
        <v>2208</v>
      </c>
      <c r="AQ231">
        <v>288255</v>
      </c>
      <c r="AR231" t="s">
        <v>2206</v>
      </c>
      <c r="AS231">
        <v>1</v>
      </c>
      <c r="AT231" t="s">
        <v>87</v>
      </c>
      <c r="AU231">
        <v>2.91</v>
      </c>
      <c r="AV231">
        <v>10</v>
      </c>
      <c r="AW231">
        <v>91.1</v>
      </c>
      <c r="AX231">
        <v>1.43</v>
      </c>
      <c r="AY231" s="16">
        <v>105000000</v>
      </c>
      <c r="AZ231">
        <v>3</v>
      </c>
      <c r="BA231">
        <v>36</v>
      </c>
      <c r="BB231" s="12">
        <v>62</v>
      </c>
      <c r="BC231" s="12">
        <v>126</v>
      </c>
      <c r="BD231" s="12">
        <v>161</v>
      </c>
      <c r="BE231" s="12">
        <v>24.209</v>
      </c>
      <c r="BF231" s="12">
        <v>8.6900000000000005E-2</v>
      </c>
      <c r="BG231" s="12" t="b">
        <v>1</v>
      </c>
      <c r="BH231" s="12">
        <v>119.6</v>
      </c>
      <c r="BI231" s="12" t="s">
        <v>96</v>
      </c>
      <c r="BJ231" s="12" t="s">
        <v>103</v>
      </c>
      <c r="BK231" s="24">
        <v>19</v>
      </c>
      <c r="BL231" s="24">
        <v>11</v>
      </c>
      <c r="BM231" s="24">
        <v>22</v>
      </c>
      <c r="BN231" s="24">
        <v>8</v>
      </c>
      <c r="BO231" s="24">
        <v>11</v>
      </c>
      <c r="BP231" s="24">
        <v>5</v>
      </c>
      <c r="BQ231" s="24">
        <v>0</v>
      </c>
      <c r="BR231" s="24">
        <v>2</v>
      </c>
      <c r="BS231" s="24">
        <v>18</v>
      </c>
      <c r="BT231" s="24">
        <v>5</v>
      </c>
      <c r="BU231" s="24">
        <v>27.8</v>
      </c>
      <c r="BV231" s="24">
        <v>1.1399999999999999</v>
      </c>
      <c r="BW231" s="24">
        <v>0</v>
      </c>
      <c r="BX231" s="24">
        <v>0</v>
      </c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</row>
    <row r="232" spans="4:88" x14ac:dyDescent="0.3">
      <c r="D232" t="s">
        <v>2209</v>
      </c>
      <c r="E232" t="s">
        <v>376</v>
      </c>
      <c r="F232" t="s">
        <v>160</v>
      </c>
      <c r="G232" t="s">
        <v>2175</v>
      </c>
      <c r="H232" t="s">
        <v>2210</v>
      </c>
      <c r="I232">
        <v>2002</v>
      </c>
      <c r="J232">
        <v>9</v>
      </c>
      <c r="K232">
        <v>9</v>
      </c>
      <c r="L232">
        <v>632</v>
      </c>
      <c r="M232">
        <v>7</v>
      </c>
      <c r="N232">
        <v>2</v>
      </c>
      <c r="O232">
        <v>0</v>
      </c>
      <c r="P232">
        <v>2</v>
      </c>
      <c r="Q232">
        <v>2</v>
      </c>
      <c r="R232">
        <v>0</v>
      </c>
      <c r="S232">
        <v>0</v>
      </c>
      <c r="T232">
        <v>0</v>
      </c>
      <c r="U232">
        <v>0</v>
      </c>
      <c r="V232">
        <v>2.1</v>
      </c>
      <c r="W232">
        <v>2.1</v>
      </c>
      <c r="X232">
        <v>0.7</v>
      </c>
      <c r="Y232">
        <v>2.8</v>
      </c>
      <c r="Z232">
        <v>5</v>
      </c>
      <c r="AA232">
        <v>6</v>
      </c>
      <c r="AB232">
        <v>20</v>
      </c>
      <c r="AC232">
        <v>0.28000000000000003</v>
      </c>
      <c r="AD232">
        <v>0</v>
      </c>
      <c r="AE232">
        <v>0.28000000000000003</v>
      </c>
      <c r="AF232">
        <v>0.28000000000000003</v>
      </c>
      <c r="AG232">
        <v>0.28000000000000003</v>
      </c>
      <c r="AH232">
        <v>0.3</v>
      </c>
      <c r="AI232">
        <v>0.1</v>
      </c>
      <c r="AJ232">
        <v>0.4</v>
      </c>
      <c r="AK232">
        <v>0.3</v>
      </c>
      <c r="AL232">
        <v>0.4</v>
      </c>
      <c r="AM232" t="s">
        <v>1503</v>
      </c>
      <c r="AV232">
        <v>0</v>
      </c>
      <c r="AW232">
        <v>0</v>
      </c>
      <c r="AX232">
        <v>0</v>
      </c>
      <c r="AY232" s="16">
        <v>105000000</v>
      </c>
      <c r="AZ232">
        <v>3</v>
      </c>
      <c r="BA232">
        <v>0</v>
      </c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</row>
    <row r="233" spans="4:88" x14ac:dyDescent="0.3">
      <c r="D233" t="s">
        <v>2211</v>
      </c>
      <c r="E233" t="s">
        <v>1062</v>
      </c>
      <c r="F233" t="s">
        <v>160</v>
      </c>
      <c r="G233" t="s">
        <v>2175</v>
      </c>
      <c r="H233" t="s">
        <v>2212</v>
      </c>
      <c r="I233">
        <v>1986</v>
      </c>
      <c r="J233">
        <v>8</v>
      </c>
      <c r="K233">
        <v>1</v>
      </c>
      <c r="L233">
        <v>194</v>
      </c>
      <c r="M233">
        <v>2.2000000000000002</v>
      </c>
      <c r="N233">
        <v>3</v>
      </c>
      <c r="O233">
        <v>0</v>
      </c>
      <c r="P233">
        <v>3</v>
      </c>
      <c r="Q233">
        <v>0</v>
      </c>
      <c r="R233">
        <v>3</v>
      </c>
      <c r="S233">
        <v>3</v>
      </c>
      <c r="T233">
        <v>2</v>
      </c>
      <c r="U233">
        <v>0</v>
      </c>
      <c r="V233">
        <v>2.7</v>
      </c>
      <c r="W233">
        <v>0.5</v>
      </c>
      <c r="X233">
        <v>0</v>
      </c>
      <c r="Y233">
        <v>0.5</v>
      </c>
      <c r="Z233">
        <v>0</v>
      </c>
      <c r="AA233">
        <v>1</v>
      </c>
      <c r="AB233">
        <v>3</v>
      </c>
      <c r="AC233">
        <v>1.39</v>
      </c>
      <c r="AD233">
        <v>0</v>
      </c>
      <c r="AE233">
        <v>1.39</v>
      </c>
      <c r="AF233">
        <v>0</v>
      </c>
      <c r="AG233">
        <v>0</v>
      </c>
      <c r="AH233">
        <v>1.25</v>
      </c>
      <c r="AI233">
        <v>0</v>
      </c>
      <c r="AJ233">
        <v>1.25</v>
      </c>
      <c r="AK233">
        <v>0.21</v>
      </c>
      <c r="AL233">
        <v>0.21</v>
      </c>
      <c r="AM233" t="s">
        <v>1503</v>
      </c>
      <c r="AN233">
        <v>1000000</v>
      </c>
      <c r="AO233" t="s">
        <v>1752</v>
      </c>
      <c r="AP233" t="s">
        <v>2213</v>
      </c>
      <c r="AQ233">
        <v>59323</v>
      </c>
      <c r="AR233" t="s">
        <v>2211</v>
      </c>
      <c r="AS233">
        <v>1</v>
      </c>
      <c r="AT233" t="s">
        <v>102</v>
      </c>
      <c r="AU233">
        <v>0.91</v>
      </c>
      <c r="AV233">
        <v>15</v>
      </c>
      <c r="AW233">
        <v>28</v>
      </c>
      <c r="AX233">
        <v>1.67</v>
      </c>
      <c r="AY233" s="16">
        <v>105000000</v>
      </c>
      <c r="AZ233">
        <v>3</v>
      </c>
      <c r="BA233">
        <v>45</v>
      </c>
      <c r="BB233" s="12">
        <v>31</v>
      </c>
      <c r="BC233" s="12">
        <v>45.5</v>
      </c>
      <c r="BD233" s="12">
        <v>40.700000000000003</v>
      </c>
      <c r="BE233" s="12">
        <v>1.7569999999999999</v>
      </c>
      <c r="BF233" s="12">
        <v>0.81</v>
      </c>
      <c r="BG233" s="12" t="b">
        <v>0</v>
      </c>
      <c r="BH233" s="12">
        <v>44.2</v>
      </c>
      <c r="BI233" s="12" t="s">
        <v>88</v>
      </c>
      <c r="BJ233" s="12" t="s">
        <v>97</v>
      </c>
      <c r="BK233" s="24">
        <v>7</v>
      </c>
      <c r="BL233" s="24">
        <v>8</v>
      </c>
      <c r="BM233" s="24">
        <v>35</v>
      </c>
      <c r="BN233" s="24">
        <v>7</v>
      </c>
      <c r="BO233" s="24">
        <v>2</v>
      </c>
      <c r="BP233" s="24">
        <v>4</v>
      </c>
      <c r="BQ233" s="24">
        <v>0</v>
      </c>
      <c r="BR233" s="24">
        <v>11</v>
      </c>
      <c r="BS233" s="24">
        <v>34</v>
      </c>
      <c r="BT233" s="24">
        <v>19</v>
      </c>
      <c r="BU233" s="24">
        <v>55.9</v>
      </c>
      <c r="BV233" s="24">
        <v>2.84</v>
      </c>
      <c r="BW233" s="24">
        <v>3</v>
      </c>
      <c r="BX233" s="24">
        <v>3</v>
      </c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</row>
    <row r="234" spans="4:88" x14ac:dyDescent="0.3">
      <c r="D234" t="s">
        <v>2214</v>
      </c>
      <c r="E234" t="s">
        <v>2215</v>
      </c>
      <c r="F234" t="s">
        <v>160</v>
      </c>
      <c r="G234" t="s">
        <v>2175</v>
      </c>
      <c r="H234" t="s">
        <v>2216</v>
      </c>
      <c r="I234">
        <v>1999</v>
      </c>
      <c r="J234">
        <v>1</v>
      </c>
      <c r="K234">
        <v>1</v>
      </c>
      <c r="L234">
        <v>44</v>
      </c>
      <c r="M234">
        <v>0.5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t="s">
        <v>1503</v>
      </c>
      <c r="AN234">
        <v>2500000</v>
      </c>
      <c r="AO234" t="s">
        <v>1564</v>
      </c>
      <c r="AP234" t="s">
        <v>2217</v>
      </c>
      <c r="AQ234">
        <v>476219</v>
      </c>
      <c r="AR234" t="s">
        <v>2214</v>
      </c>
      <c r="AS234">
        <v>1</v>
      </c>
      <c r="AT234" t="s">
        <v>95</v>
      </c>
      <c r="AU234">
        <v>3.91</v>
      </c>
      <c r="AV234">
        <v>2</v>
      </c>
      <c r="AW234">
        <v>18</v>
      </c>
      <c r="AX234">
        <v>1</v>
      </c>
      <c r="AY234" s="16">
        <v>105000000</v>
      </c>
      <c r="AZ234">
        <v>3</v>
      </c>
      <c r="BA234">
        <v>22</v>
      </c>
      <c r="BB234" s="12">
        <v>0</v>
      </c>
      <c r="BC234" s="12">
        <v>0</v>
      </c>
      <c r="BD234" s="12">
        <v>6</v>
      </c>
      <c r="BE234" s="12"/>
      <c r="BF234" s="12"/>
      <c r="BG234" s="12" t="b">
        <v>0</v>
      </c>
      <c r="BH234" s="12">
        <v>14</v>
      </c>
      <c r="BI234" s="12" t="s">
        <v>109</v>
      </c>
      <c r="BJ234" s="12" t="s">
        <v>89</v>
      </c>
      <c r="BK234" s="24">
        <v>5</v>
      </c>
      <c r="BL234" s="24">
        <v>2</v>
      </c>
      <c r="BM234" s="24">
        <v>13</v>
      </c>
      <c r="BN234" s="24">
        <v>11</v>
      </c>
      <c r="BO234" s="24">
        <v>3</v>
      </c>
      <c r="BP234" s="24">
        <v>0</v>
      </c>
      <c r="BQ234" s="24">
        <v>0</v>
      </c>
      <c r="BR234" s="24">
        <v>2</v>
      </c>
      <c r="BS234" s="24">
        <v>14</v>
      </c>
      <c r="BT234" s="24">
        <v>4</v>
      </c>
      <c r="BU234" s="24">
        <v>28.6</v>
      </c>
      <c r="BV234" s="24">
        <v>1.45</v>
      </c>
      <c r="BW234" s="24">
        <v>0</v>
      </c>
      <c r="BX234" s="24">
        <v>0</v>
      </c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</row>
    <row r="235" spans="4:88" x14ac:dyDescent="0.3">
      <c r="D235" t="s">
        <v>2218</v>
      </c>
      <c r="E235" t="s">
        <v>2219</v>
      </c>
      <c r="F235" t="s">
        <v>160</v>
      </c>
      <c r="G235" t="s">
        <v>2175</v>
      </c>
      <c r="H235" t="s">
        <v>2220</v>
      </c>
      <c r="I235">
        <v>2002</v>
      </c>
      <c r="J235">
        <v>2</v>
      </c>
      <c r="K235">
        <v>1</v>
      </c>
      <c r="L235">
        <v>72</v>
      </c>
      <c r="M235">
        <v>0.8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0.1</v>
      </c>
      <c r="W235">
        <v>0.1</v>
      </c>
      <c r="X235">
        <v>0.2</v>
      </c>
      <c r="Y235">
        <v>0.3</v>
      </c>
      <c r="Z235">
        <v>0</v>
      </c>
      <c r="AA235">
        <v>2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0.15</v>
      </c>
      <c r="AI235">
        <v>0.23</v>
      </c>
      <c r="AJ235">
        <v>0.39</v>
      </c>
      <c r="AK235">
        <v>0.15</v>
      </c>
      <c r="AL235">
        <v>0.39</v>
      </c>
      <c r="AM235" t="s">
        <v>1503</v>
      </c>
      <c r="AO235" t="s">
        <v>2221</v>
      </c>
      <c r="AP235" t="s">
        <v>2222</v>
      </c>
      <c r="AQ235">
        <v>891923</v>
      </c>
      <c r="AR235" t="s">
        <v>2218</v>
      </c>
      <c r="AS235">
        <v>1</v>
      </c>
      <c r="AT235" t="s">
        <v>102</v>
      </c>
      <c r="AU235">
        <v>0.91</v>
      </c>
      <c r="AV235">
        <v>1</v>
      </c>
      <c r="AW235">
        <v>184</v>
      </c>
      <c r="AX235">
        <v>1</v>
      </c>
      <c r="AY235" s="16">
        <v>105000000</v>
      </c>
      <c r="AZ235">
        <v>3</v>
      </c>
      <c r="BA235">
        <v>2</v>
      </c>
      <c r="BB235" s="12">
        <v>0</v>
      </c>
      <c r="BC235" s="12">
        <v>0</v>
      </c>
      <c r="BD235" s="12">
        <v>184</v>
      </c>
      <c r="BE235" s="12"/>
      <c r="BF235" s="12"/>
      <c r="BG235" s="12" t="b">
        <v>0</v>
      </c>
      <c r="BH235" s="12">
        <v>184</v>
      </c>
      <c r="BI235" s="12" t="s">
        <v>96</v>
      </c>
      <c r="BJ235" s="12" t="s">
        <v>89</v>
      </c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</row>
    <row r="236" spans="4:88" x14ac:dyDescent="0.3">
      <c r="D236" t="s">
        <v>2223</v>
      </c>
      <c r="E236" t="s">
        <v>82</v>
      </c>
      <c r="F236" t="s">
        <v>278</v>
      </c>
      <c r="G236" t="s">
        <v>2175</v>
      </c>
      <c r="H236" t="s">
        <v>2224</v>
      </c>
      <c r="I236">
        <v>2003</v>
      </c>
      <c r="J236">
        <v>11</v>
      </c>
      <c r="K236">
        <v>4</v>
      </c>
      <c r="L236">
        <v>559</v>
      </c>
      <c r="M236">
        <v>6.2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0.4</v>
      </c>
      <c r="W236">
        <v>0.4</v>
      </c>
      <c r="X236">
        <v>0.7</v>
      </c>
      <c r="Y236">
        <v>1.1000000000000001</v>
      </c>
      <c r="Z236">
        <v>14</v>
      </c>
      <c r="AA236">
        <v>16</v>
      </c>
      <c r="AB236">
        <v>43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7.0000000000000007E-2</v>
      </c>
      <c r="AI236">
        <v>0.11</v>
      </c>
      <c r="AJ236">
        <v>0.18</v>
      </c>
      <c r="AK236">
        <v>7.0000000000000007E-2</v>
      </c>
      <c r="AL236">
        <v>0.18</v>
      </c>
      <c r="AM236" t="s">
        <v>1503</v>
      </c>
      <c r="AV236">
        <v>0</v>
      </c>
      <c r="AW236">
        <v>0</v>
      </c>
      <c r="AX236">
        <v>0</v>
      </c>
      <c r="AY236" s="16">
        <v>105000000</v>
      </c>
      <c r="AZ236">
        <v>3</v>
      </c>
      <c r="BA236">
        <v>0</v>
      </c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</row>
    <row r="237" spans="4:88" x14ac:dyDescent="0.3">
      <c r="D237" t="s">
        <v>2225</v>
      </c>
      <c r="E237" t="s">
        <v>82</v>
      </c>
      <c r="F237" t="s">
        <v>278</v>
      </c>
      <c r="G237" t="s">
        <v>2175</v>
      </c>
      <c r="H237" t="s">
        <v>2226</v>
      </c>
      <c r="I237">
        <v>1993</v>
      </c>
      <c r="J237">
        <v>11</v>
      </c>
      <c r="K237">
        <v>10</v>
      </c>
      <c r="L237">
        <v>945</v>
      </c>
      <c r="M237">
        <v>10.5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0.7</v>
      </c>
      <c r="W237">
        <v>0.7</v>
      </c>
      <c r="X237">
        <v>0.5</v>
      </c>
      <c r="Y237">
        <v>1.1000000000000001</v>
      </c>
      <c r="Z237">
        <v>37</v>
      </c>
      <c r="AA237">
        <v>42</v>
      </c>
      <c r="AB237">
        <v>54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0.06</v>
      </c>
      <c r="AI237">
        <v>0.04</v>
      </c>
      <c r="AJ237">
        <v>0.11</v>
      </c>
      <c r="AK237">
        <v>0.06</v>
      </c>
      <c r="AL237">
        <v>0.11</v>
      </c>
      <c r="AM237" t="s">
        <v>1503</v>
      </c>
      <c r="AN237">
        <v>7000000</v>
      </c>
      <c r="AO237" t="s">
        <v>1991</v>
      </c>
      <c r="AP237" t="s">
        <v>2227</v>
      </c>
      <c r="AQ237">
        <v>193098</v>
      </c>
      <c r="AR237" t="s">
        <v>2225</v>
      </c>
      <c r="AS237">
        <v>1</v>
      </c>
      <c r="AT237" t="s">
        <v>137</v>
      </c>
      <c r="AU237">
        <v>1.91</v>
      </c>
      <c r="AV237">
        <v>13</v>
      </c>
      <c r="AW237">
        <v>34.5</v>
      </c>
      <c r="AX237">
        <v>1.18</v>
      </c>
      <c r="AY237" s="16">
        <v>105000000</v>
      </c>
      <c r="AZ237">
        <v>3</v>
      </c>
      <c r="BA237">
        <v>36</v>
      </c>
      <c r="BB237" s="12">
        <v>92</v>
      </c>
      <c r="BC237" s="12">
        <v>64</v>
      </c>
      <c r="BD237" s="12">
        <v>58.3</v>
      </c>
      <c r="BE237" s="12">
        <v>6.2610000000000001</v>
      </c>
      <c r="BF237" s="12">
        <v>4.5199999999999997E-2</v>
      </c>
      <c r="BG237" s="12" t="b">
        <v>1</v>
      </c>
      <c r="BH237" s="12">
        <v>49.7</v>
      </c>
      <c r="BI237" s="12" t="s">
        <v>96</v>
      </c>
      <c r="BJ237" s="12" t="s">
        <v>103</v>
      </c>
      <c r="BK237" s="24">
        <v>4</v>
      </c>
      <c r="BL237" s="24">
        <v>2</v>
      </c>
      <c r="BM237" s="24">
        <v>10</v>
      </c>
      <c r="BN237" s="24">
        <v>11</v>
      </c>
      <c r="BO237" s="24">
        <v>10</v>
      </c>
      <c r="BP237" s="24">
        <v>0</v>
      </c>
      <c r="BQ237" s="24">
        <v>0</v>
      </c>
      <c r="BR237" s="24">
        <v>3</v>
      </c>
      <c r="BS237" s="24">
        <v>26</v>
      </c>
      <c r="BT237" s="24">
        <v>12</v>
      </c>
      <c r="BU237" s="24">
        <v>46.2</v>
      </c>
      <c r="BV237" s="24">
        <v>3.25</v>
      </c>
      <c r="BW237" s="24">
        <v>3</v>
      </c>
      <c r="BX237" s="24">
        <v>3</v>
      </c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</row>
    <row r="238" spans="4:88" x14ac:dyDescent="0.3">
      <c r="D238" t="s">
        <v>2228</v>
      </c>
      <c r="E238" t="s">
        <v>82</v>
      </c>
      <c r="F238" t="s">
        <v>278</v>
      </c>
      <c r="G238" t="s">
        <v>2175</v>
      </c>
      <c r="H238" t="s">
        <v>2229</v>
      </c>
      <c r="I238">
        <v>2003</v>
      </c>
      <c r="J238">
        <v>11</v>
      </c>
      <c r="K238">
        <v>9</v>
      </c>
      <c r="L238">
        <v>682</v>
      </c>
      <c r="M238">
        <v>7.6</v>
      </c>
      <c r="N238">
        <v>1</v>
      </c>
      <c r="O238">
        <v>1</v>
      </c>
      <c r="P238">
        <v>2</v>
      </c>
      <c r="Q238">
        <v>1</v>
      </c>
      <c r="R238">
        <v>0</v>
      </c>
      <c r="S238">
        <v>0</v>
      </c>
      <c r="T238">
        <v>3</v>
      </c>
      <c r="U238">
        <v>0</v>
      </c>
      <c r="V238">
        <v>0.4</v>
      </c>
      <c r="W238">
        <v>0.4</v>
      </c>
      <c r="X238">
        <v>0.1</v>
      </c>
      <c r="Y238">
        <v>0.5</v>
      </c>
      <c r="Z238">
        <v>14</v>
      </c>
      <c r="AA238">
        <v>28</v>
      </c>
      <c r="AB238">
        <v>25</v>
      </c>
      <c r="AC238">
        <v>0.13</v>
      </c>
      <c r="AD238">
        <v>0.13</v>
      </c>
      <c r="AE238">
        <v>0.26</v>
      </c>
      <c r="AF238">
        <v>0.13</v>
      </c>
      <c r="AG238">
        <v>0.26</v>
      </c>
      <c r="AH238">
        <v>0.05</v>
      </c>
      <c r="AI238">
        <v>0.02</v>
      </c>
      <c r="AJ238">
        <v>7.0000000000000007E-2</v>
      </c>
      <c r="AK238">
        <v>0.05</v>
      </c>
      <c r="AL238">
        <v>7.0000000000000007E-2</v>
      </c>
      <c r="AM238" t="s">
        <v>1503</v>
      </c>
      <c r="AN238">
        <v>10000000</v>
      </c>
      <c r="AO238" t="s">
        <v>1560</v>
      </c>
      <c r="AP238" t="s">
        <v>2230</v>
      </c>
      <c r="AQ238">
        <v>826224</v>
      </c>
      <c r="AR238" t="s">
        <v>2231</v>
      </c>
      <c r="AS238">
        <v>1</v>
      </c>
      <c r="AT238" t="s">
        <v>137</v>
      </c>
      <c r="AU238">
        <v>1.91</v>
      </c>
      <c r="AV238">
        <v>0</v>
      </c>
      <c r="AW238">
        <v>0</v>
      </c>
      <c r="AX238">
        <v>0</v>
      </c>
      <c r="AY238" s="16">
        <v>105000000</v>
      </c>
      <c r="AZ238">
        <v>3</v>
      </c>
      <c r="BA238">
        <v>15</v>
      </c>
      <c r="BB238" s="12">
        <v>0</v>
      </c>
      <c r="BC238" s="12">
        <v>0</v>
      </c>
      <c r="BD238" s="12">
        <v>0</v>
      </c>
      <c r="BE238" s="12"/>
      <c r="BF238" s="12"/>
      <c r="BG238" s="12" t="b">
        <v>0</v>
      </c>
      <c r="BH238" s="12">
        <v>0</v>
      </c>
      <c r="BI238" s="12" t="s">
        <v>109</v>
      </c>
      <c r="BJ238" s="12" t="s">
        <v>89</v>
      </c>
      <c r="BK238" s="24">
        <v>30</v>
      </c>
      <c r="BL238" s="24">
        <v>31</v>
      </c>
      <c r="BM238" s="24">
        <v>20</v>
      </c>
      <c r="BN238" s="24">
        <v>37</v>
      </c>
      <c r="BO238" s="24">
        <v>58</v>
      </c>
      <c r="BP238" s="24">
        <v>3</v>
      </c>
      <c r="BQ238" s="24">
        <v>0</v>
      </c>
      <c r="BR238" s="24">
        <v>2</v>
      </c>
      <c r="BS238" s="24">
        <v>19</v>
      </c>
      <c r="BT238" s="24">
        <v>6</v>
      </c>
      <c r="BU238" s="24">
        <v>31.6</v>
      </c>
      <c r="BV238" s="24">
        <v>0.65</v>
      </c>
      <c r="BW238" s="24">
        <v>0</v>
      </c>
      <c r="BX238" s="24">
        <v>0</v>
      </c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</row>
    <row r="239" spans="4:88" x14ac:dyDescent="0.3">
      <c r="D239" t="s">
        <v>2232</v>
      </c>
      <c r="E239" t="s">
        <v>82</v>
      </c>
      <c r="F239" t="s">
        <v>156</v>
      </c>
      <c r="G239" t="s">
        <v>2175</v>
      </c>
      <c r="H239" t="s">
        <v>2233</v>
      </c>
      <c r="I239">
        <v>2000</v>
      </c>
      <c r="J239">
        <v>1</v>
      </c>
      <c r="K239">
        <v>0</v>
      </c>
      <c r="L239">
        <v>20</v>
      </c>
      <c r="M239">
        <v>0.2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2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s">
        <v>1503</v>
      </c>
      <c r="AN239">
        <v>4000000</v>
      </c>
      <c r="AO239" t="s">
        <v>1711</v>
      </c>
      <c r="AP239" t="s">
        <v>2234</v>
      </c>
      <c r="AQ239">
        <v>340376</v>
      </c>
      <c r="AR239" t="s">
        <v>2232</v>
      </c>
      <c r="AS239">
        <v>1</v>
      </c>
      <c r="AT239" t="s">
        <v>95</v>
      </c>
      <c r="AU239">
        <v>3.91</v>
      </c>
      <c r="AV239">
        <v>8</v>
      </c>
      <c r="AW239">
        <v>51.6</v>
      </c>
      <c r="AX239">
        <v>1.6</v>
      </c>
      <c r="AY239" s="16">
        <v>105000000</v>
      </c>
      <c r="AZ239">
        <v>3</v>
      </c>
      <c r="BA239">
        <v>27</v>
      </c>
      <c r="BB239" s="12">
        <v>38</v>
      </c>
      <c r="BC239" s="12">
        <v>78</v>
      </c>
      <c r="BD239" s="12">
        <v>78</v>
      </c>
      <c r="BE239" s="12">
        <v>6.7889999999999997</v>
      </c>
      <c r="BF239" s="12">
        <v>0.29799999999999999</v>
      </c>
      <c r="BG239" s="12" t="b">
        <v>0</v>
      </c>
      <c r="BH239" s="12">
        <v>69.8</v>
      </c>
      <c r="BI239" s="12" t="s">
        <v>96</v>
      </c>
      <c r="BJ239" s="12" t="s">
        <v>97</v>
      </c>
      <c r="BK239" s="24">
        <v>2</v>
      </c>
      <c r="BL239" s="24">
        <v>4</v>
      </c>
      <c r="BM239" s="24">
        <v>7</v>
      </c>
      <c r="BN239" s="24">
        <v>12</v>
      </c>
      <c r="BO239" s="24">
        <v>4</v>
      </c>
      <c r="BP239" s="24">
        <v>3</v>
      </c>
      <c r="BQ239" s="24">
        <v>0</v>
      </c>
      <c r="BR239" s="24">
        <v>4</v>
      </c>
      <c r="BS239" s="24">
        <v>23</v>
      </c>
      <c r="BT239" s="24">
        <v>9</v>
      </c>
      <c r="BU239" s="24">
        <v>39.1</v>
      </c>
      <c r="BV239" s="24">
        <v>1.54</v>
      </c>
      <c r="BW239" s="24">
        <v>1</v>
      </c>
      <c r="BX239" s="24">
        <v>2</v>
      </c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</row>
    <row r="240" spans="4:88" x14ac:dyDescent="0.3">
      <c r="D240" t="s">
        <v>2235</v>
      </c>
      <c r="E240" t="s">
        <v>82</v>
      </c>
      <c r="F240" t="s">
        <v>156</v>
      </c>
      <c r="G240" t="s">
        <v>2175</v>
      </c>
      <c r="H240" t="s">
        <v>2236</v>
      </c>
      <c r="I240">
        <v>1992</v>
      </c>
      <c r="J240">
        <v>10</v>
      </c>
      <c r="K240">
        <v>4</v>
      </c>
      <c r="L240">
        <v>474</v>
      </c>
      <c r="M240">
        <v>5.3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</v>
      </c>
      <c r="U240">
        <v>0</v>
      </c>
      <c r="V240">
        <v>1.3</v>
      </c>
      <c r="W240">
        <v>1.3</v>
      </c>
      <c r="X240">
        <v>0.3</v>
      </c>
      <c r="Y240">
        <v>1.6</v>
      </c>
      <c r="Z240">
        <v>3</v>
      </c>
      <c r="AA240">
        <v>6</v>
      </c>
      <c r="AB240">
        <v>32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0.24</v>
      </c>
      <c r="AI240">
        <v>0.05</v>
      </c>
      <c r="AJ240">
        <v>0.3</v>
      </c>
      <c r="AK240">
        <v>0.24</v>
      </c>
      <c r="AL240">
        <v>0.3</v>
      </c>
      <c r="AM240" t="s">
        <v>1503</v>
      </c>
      <c r="AN240">
        <v>1800000</v>
      </c>
      <c r="AO240" t="s">
        <v>1546</v>
      </c>
      <c r="AP240" t="s">
        <v>2237</v>
      </c>
      <c r="AQ240">
        <v>99353</v>
      </c>
      <c r="AR240" t="s">
        <v>2235</v>
      </c>
      <c r="AS240">
        <v>1</v>
      </c>
      <c r="AT240" t="s">
        <v>137</v>
      </c>
      <c r="AU240">
        <v>1.91</v>
      </c>
      <c r="AV240">
        <v>4</v>
      </c>
      <c r="AW240">
        <v>80</v>
      </c>
      <c r="AX240">
        <v>1</v>
      </c>
      <c r="AY240" s="16">
        <v>105000000</v>
      </c>
      <c r="AZ240">
        <v>3</v>
      </c>
      <c r="BA240">
        <v>32</v>
      </c>
      <c r="BB240" s="12">
        <v>53</v>
      </c>
      <c r="BC240" s="12">
        <v>138.5</v>
      </c>
      <c r="BD240" s="12">
        <v>138.5</v>
      </c>
      <c r="BE240" s="12">
        <v>21</v>
      </c>
      <c r="BF240" s="12">
        <v>0.2437</v>
      </c>
      <c r="BG240" s="12" t="b">
        <v>0</v>
      </c>
      <c r="BH240" s="12">
        <v>122.7</v>
      </c>
      <c r="BI240" s="12" t="s">
        <v>96</v>
      </c>
      <c r="BJ240" s="12" t="s">
        <v>97</v>
      </c>
      <c r="BK240" s="24">
        <v>8</v>
      </c>
      <c r="BL240" s="24">
        <v>0</v>
      </c>
      <c r="BM240" s="24">
        <v>14</v>
      </c>
      <c r="BN240" s="24">
        <v>10</v>
      </c>
      <c r="BO240" s="24">
        <v>26</v>
      </c>
      <c r="BP240" s="24">
        <v>4</v>
      </c>
      <c r="BQ240" s="24">
        <v>0</v>
      </c>
      <c r="BR240" s="24">
        <v>1</v>
      </c>
      <c r="BS240" s="24">
        <v>8</v>
      </c>
      <c r="BT240" s="24">
        <v>4</v>
      </c>
      <c r="BU240" s="24">
        <v>50</v>
      </c>
      <c r="BV240" s="24">
        <v>0.92</v>
      </c>
      <c r="BW240" s="24">
        <v>0</v>
      </c>
      <c r="BX240" s="24">
        <v>0</v>
      </c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</row>
    <row r="241" spans="4:88" x14ac:dyDescent="0.3">
      <c r="D241" t="s">
        <v>2238</v>
      </c>
      <c r="E241" t="s">
        <v>82</v>
      </c>
      <c r="F241" t="s">
        <v>156</v>
      </c>
      <c r="G241" t="s">
        <v>2175</v>
      </c>
      <c r="H241" t="s">
        <v>1922</v>
      </c>
      <c r="I241">
        <v>2001</v>
      </c>
      <c r="J241">
        <v>9</v>
      </c>
      <c r="K241">
        <v>4</v>
      </c>
      <c r="L241">
        <v>368</v>
      </c>
      <c r="M241">
        <v>4.0999999999999996</v>
      </c>
      <c r="N241">
        <v>0</v>
      </c>
      <c r="O241">
        <v>2</v>
      </c>
      <c r="P241">
        <v>2</v>
      </c>
      <c r="Q241">
        <v>0</v>
      </c>
      <c r="R241">
        <v>0</v>
      </c>
      <c r="S241">
        <v>0</v>
      </c>
      <c r="T241">
        <v>2</v>
      </c>
      <c r="U241">
        <v>0</v>
      </c>
      <c r="V241">
        <v>0.9</v>
      </c>
      <c r="W241">
        <v>0.9</v>
      </c>
      <c r="X241">
        <v>0.3</v>
      </c>
      <c r="Y241">
        <v>1.2</v>
      </c>
      <c r="Z241">
        <v>14</v>
      </c>
      <c r="AA241">
        <v>13</v>
      </c>
      <c r="AB241">
        <v>32</v>
      </c>
      <c r="AC241">
        <v>0</v>
      </c>
      <c r="AD241">
        <v>0.49</v>
      </c>
      <c r="AE241">
        <v>0.49</v>
      </c>
      <c r="AF241">
        <v>0</v>
      </c>
      <c r="AG241">
        <v>0.49</v>
      </c>
      <c r="AH241">
        <v>0.22</v>
      </c>
      <c r="AI241">
        <v>0.08</v>
      </c>
      <c r="AJ241">
        <v>0.3</v>
      </c>
      <c r="AK241">
        <v>0.22</v>
      </c>
      <c r="AL241">
        <v>0.3</v>
      </c>
      <c r="AM241" t="s">
        <v>1503</v>
      </c>
      <c r="AN241">
        <v>15000000</v>
      </c>
      <c r="AO241" t="s">
        <v>1651</v>
      </c>
      <c r="AP241" t="s">
        <v>1923</v>
      </c>
      <c r="AQ241">
        <v>537382</v>
      </c>
      <c r="AR241" t="s">
        <v>2238</v>
      </c>
      <c r="AS241">
        <v>1</v>
      </c>
      <c r="AT241" t="s">
        <v>108</v>
      </c>
      <c r="AU241">
        <v>4.91</v>
      </c>
      <c r="AV241">
        <v>8</v>
      </c>
      <c r="AW241">
        <v>67</v>
      </c>
      <c r="AX241">
        <v>1.6</v>
      </c>
      <c r="AY241" s="16">
        <v>105000000</v>
      </c>
      <c r="AZ241">
        <v>3</v>
      </c>
      <c r="BA241">
        <v>21</v>
      </c>
      <c r="BB241" s="12">
        <v>197</v>
      </c>
      <c r="BC241" s="12">
        <v>131</v>
      </c>
      <c r="BD241" s="12">
        <v>92.3</v>
      </c>
      <c r="BE241" s="12">
        <v>39.700000000000003</v>
      </c>
      <c r="BF241" s="12">
        <v>9.2999999999999999E-2</v>
      </c>
      <c r="BG241" s="12" t="b">
        <v>1</v>
      </c>
      <c r="BH241" s="12">
        <v>86.3</v>
      </c>
      <c r="BI241" s="12" t="s">
        <v>96</v>
      </c>
      <c r="BJ241" s="12" t="s">
        <v>103</v>
      </c>
      <c r="BK241" s="24">
        <v>20</v>
      </c>
      <c r="BL241" s="24">
        <v>12</v>
      </c>
      <c r="BM241" s="24">
        <v>22</v>
      </c>
      <c r="BN241" s="24">
        <v>40</v>
      </c>
      <c r="BO241" s="24">
        <v>78</v>
      </c>
      <c r="BP241" s="24">
        <v>4</v>
      </c>
      <c r="BQ241" s="24">
        <v>0</v>
      </c>
      <c r="BR241" s="24">
        <v>3</v>
      </c>
      <c r="BS241" s="24">
        <v>32</v>
      </c>
      <c r="BT241" s="24">
        <v>15</v>
      </c>
      <c r="BU241" s="24">
        <v>46.9</v>
      </c>
      <c r="BV241" s="24">
        <v>1.67</v>
      </c>
      <c r="BW241" s="24">
        <v>0</v>
      </c>
      <c r="BX241" s="24">
        <v>0</v>
      </c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</row>
    <row r="242" spans="4:88" x14ac:dyDescent="0.3">
      <c r="D242" t="s">
        <v>2239</v>
      </c>
      <c r="E242" t="s">
        <v>643</v>
      </c>
      <c r="F242" t="s">
        <v>156</v>
      </c>
      <c r="G242" t="s">
        <v>2175</v>
      </c>
      <c r="H242" t="s">
        <v>2240</v>
      </c>
      <c r="I242">
        <v>2003</v>
      </c>
      <c r="J242">
        <v>9</v>
      </c>
      <c r="K242">
        <v>5</v>
      </c>
      <c r="L242">
        <v>425</v>
      </c>
      <c r="M242">
        <v>4.7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0.5</v>
      </c>
      <c r="W242">
        <v>0.5</v>
      </c>
      <c r="X242">
        <v>1.4</v>
      </c>
      <c r="Y242">
        <v>1.8</v>
      </c>
      <c r="Z242">
        <v>14</v>
      </c>
      <c r="AA242">
        <v>17</v>
      </c>
      <c r="AB242">
        <v>41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0.1</v>
      </c>
      <c r="AI242">
        <v>0.28999999999999998</v>
      </c>
      <c r="AJ242">
        <v>0.39</v>
      </c>
      <c r="AK242">
        <v>0.1</v>
      </c>
      <c r="AL242">
        <v>0.39</v>
      </c>
      <c r="AM242" t="s">
        <v>1503</v>
      </c>
      <c r="AN242">
        <v>15000000</v>
      </c>
      <c r="AO242" t="s">
        <v>1651</v>
      </c>
      <c r="AP242" t="s">
        <v>2241</v>
      </c>
      <c r="AQ242">
        <v>857818</v>
      </c>
      <c r="AR242" t="s">
        <v>2242</v>
      </c>
      <c r="AS242">
        <v>1</v>
      </c>
      <c r="AT242" t="s">
        <v>102</v>
      </c>
      <c r="AU242">
        <v>0.91</v>
      </c>
      <c r="AV242">
        <v>1</v>
      </c>
      <c r="AW242">
        <v>39</v>
      </c>
      <c r="AX242">
        <v>1</v>
      </c>
      <c r="AY242" s="16">
        <v>105000000</v>
      </c>
      <c r="AZ242">
        <v>3</v>
      </c>
      <c r="BA242">
        <v>16</v>
      </c>
      <c r="BB242" s="12">
        <v>39</v>
      </c>
      <c r="BC242" s="12">
        <v>39</v>
      </c>
      <c r="BD242" s="12">
        <v>39</v>
      </c>
      <c r="BE242" s="12"/>
      <c r="BF242" s="12"/>
      <c r="BG242" s="12" t="b">
        <v>0</v>
      </c>
      <c r="BH242" s="12">
        <v>39</v>
      </c>
      <c r="BI242" s="12" t="s">
        <v>88</v>
      </c>
      <c r="BJ242" s="12" t="s">
        <v>89</v>
      </c>
      <c r="BK242" s="24">
        <v>12</v>
      </c>
      <c r="BL242" s="24">
        <v>7</v>
      </c>
      <c r="BM242" s="24">
        <v>12</v>
      </c>
      <c r="BN242" s="24">
        <v>23</v>
      </c>
      <c r="BO242" s="24">
        <v>93</v>
      </c>
      <c r="BP242" s="24">
        <v>2</v>
      </c>
      <c r="BQ242" s="24">
        <v>0</v>
      </c>
      <c r="BR242" s="24">
        <v>3</v>
      </c>
      <c r="BS242" s="24">
        <v>38</v>
      </c>
      <c r="BT242" s="24">
        <v>11</v>
      </c>
      <c r="BU242" s="24">
        <v>28.9</v>
      </c>
      <c r="BV242" s="24">
        <v>2.4300000000000002</v>
      </c>
      <c r="BW242" s="24">
        <v>0</v>
      </c>
      <c r="BX242" s="24">
        <v>0</v>
      </c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</row>
    <row r="243" spans="4:88" x14ac:dyDescent="0.3">
      <c r="D243" t="s">
        <v>2243</v>
      </c>
      <c r="E243" t="s">
        <v>376</v>
      </c>
      <c r="F243" t="s">
        <v>149</v>
      </c>
      <c r="G243" t="s">
        <v>2175</v>
      </c>
      <c r="H243" t="s">
        <v>2244</v>
      </c>
      <c r="I243">
        <v>1997</v>
      </c>
      <c r="J243">
        <v>6</v>
      </c>
      <c r="K243">
        <v>5</v>
      </c>
      <c r="L243">
        <v>395</v>
      </c>
      <c r="M243">
        <v>4.4000000000000004</v>
      </c>
      <c r="N243">
        <v>1</v>
      </c>
      <c r="O243">
        <v>1</v>
      </c>
      <c r="P243">
        <v>2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0.4</v>
      </c>
      <c r="W243">
        <v>0.4</v>
      </c>
      <c r="X243">
        <v>0.6</v>
      </c>
      <c r="Y243">
        <v>1</v>
      </c>
      <c r="Z243">
        <v>11</v>
      </c>
      <c r="AA243">
        <v>8</v>
      </c>
      <c r="AB243">
        <v>25</v>
      </c>
      <c r="AC243">
        <v>0.23</v>
      </c>
      <c r="AD243">
        <v>0.23</v>
      </c>
      <c r="AE243">
        <v>0.46</v>
      </c>
      <c r="AF243">
        <v>0.23</v>
      </c>
      <c r="AG243">
        <v>0.46</v>
      </c>
      <c r="AH243">
        <v>0.09</v>
      </c>
      <c r="AI243">
        <v>0.13</v>
      </c>
      <c r="AJ243">
        <v>0.22</v>
      </c>
      <c r="AK243">
        <v>0.09</v>
      </c>
      <c r="AL243">
        <v>0.22</v>
      </c>
      <c r="AM243" t="s">
        <v>1503</v>
      </c>
      <c r="AN243">
        <v>18000000</v>
      </c>
      <c r="AO243" t="s">
        <v>1633</v>
      </c>
      <c r="AP243" t="s">
        <v>2245</v>
      </c>
      <c r="AQ243">
        <v>264372</v>
      </c>
      <c r="AR243" t="s">
        <v>2246</v>
      </c>
      <c r="AS243">
        <v>0.93799999999999994</v>
      </c>
      <c r="AT243" t="s">
        <v>137</v>
      </c>
      <c r="AU243">
        <v>1.91</v>
      </c>
      <c r="AV243">
        <v>15</v>
      </c>
      <c r="AW243">
        <v>43.6</v>
      </c>
      <c r="AX243">
        <v>1.88</v>
      </c>
      <c r="AY243" s="16">
        <v>105000000</v>
      </c>
      <c r="AZ243">
        <v>3</v>
      </c>
      <c r="BA243">
        <v>25</v>
      </c>
      <c r="BB243" s="12">
        <v>79</v>
      </c>
      <c r="BC243" s="12">
        <v>65.5</v>
      </c>
      <c r="BD243" s="12">
        <v>89.3</v>
      </c>
      <c r="BE243" s="12">
        <v>8.3710000000000004</v>
      </c>
      <c r="BF243" s="12">
        <v>0.51519999999999999</v>
      </c>
      <c r="BG243" s="12" t="b">
        <v>0</v>
      </c>
      <c r="BH243" s="12">
        <v>63.1</v>
      </c>
      <c r="BI243" s="12" t="s">
        <v>96</v>
      </c>
      <c r="BJ243" s="12" t="s">
        <v>97</v>
      </c>
      <c r="BK243" s="24">
        <v>13</v>
      </c>
      <c r="BL243" s="24">
        <v>16</v>
      </c>
      <c r="BM243" s="24">
        <v>14</v>
      </c>
      <c r="BN243" s="24">
        <v>28</v>
      </c>
      <c r="BO243" s="24">
        <v>123</v>
      </c>
      <c r="BP243" s="24">
        <v>1</v>
      </c>
      <c r="BQ243" s="24">
        <v>0</v>
      </c>
      <c r="BR243" s="24">
        <v>2</v>
      </c>
      <c r="BS243" s="24">
        <v>35</v>
      </c>
      <c r="BT243" s="24">
        <v>10</v>
      </c>
      <c r="BU243" s="24">
        <v>28.6</v>
      </c>
      <c r="BV243" s="24">
        <v>1.65</v>
      </c>
      <c r="BW243" s="24">
        <v>0</v>
      </c>
      <c r="BX243" s="24">
        <v>0</v>
      </c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</row>
    <row r="244" spans="4:88" x14ac:dyDescent="0.3">
      <c r="D244" t="s">
        <v>2247</v>
      </c>
      <c r="E244" t="s">
        <v>82</v>
      </c>
      <c r="F244" t="s">
        <v>149</v>
      </c>
      <c r="G244" t="s">
        <v>2175</v>
      </c>
      <c r="H244" t="s">
        <v>2248</v>
      </c>
      <c r="I244">
        <v>2005</v>
      </c>
      <c r="J244">
        <v>9</v>
      </c>
      <c r="K244">
        <v>8</v>
      </c>
      <c r="L244">
        <v>592</v>
      </c>
      <c r="M244">
        <v>6.6</v>
      </c>
      <c r="N244">
        <v>1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0.9</v>
      </c>
      <c r="W244">
        <v>0.9</v>
      </c>
      <c r="X244">
        <v>0.5</v>
      </c>
      <c r="Y244">
        <v>1.4</v>
      </c>
      <c r="Z244">
        <v>26</v>
      </c>
      <c r="AA244">
        <v>15</v>
      </c>
      <c r="AB244">
        <v>53</v>
      </c>
      <c r="AC244">
        <v>0.15</v>
      </c>
      <c r="AD244">
        <v>0</v>
      </c>
      <c r="AE244">
        <v>0.15</v>
      </c>
      <c r="AF244">
        <v>0.15</v>
      </c>
      <c r="AG244">
        <v>0.15</v>
      </c>
      <c r="AH244">
        <v>0.13</v>
      </c>
      <c r="AI244">
        <v>7.0000000000000007E-2</v>
      </c>
      <c r="AJ244">
        <v>0.21</v>
      </c>
      <c r="AK244">
        <v>0.13</v>
      </c>
      <c r="AL244">
        <v>0.21</v>
      </c>
      <c r="AM244" t="s">
        <v>1503</v>
      </c>
      <c r="AN244">
        <v>1000000</v>
      </c>
      <c r="AO244" t="s">
        <v>1752</v>
      </c>
      <c r="AP244" t="s">
        <v>2249</v>
      </c>
      <c r="AQ244">
        <v>895326</v>
      </c>
      <c r="AR244" t="s">
        <v>2247</v>
      </c>
      <c r="AS244">
        <v>1</v>
      </c>
      <c r="AT244" t="s">
        <v>95</v>
      </c>
      <c r="AU244">
        <v>3.91</v>
      </c>
      <c r="AV244">
        <v>1</v>
      </c>
      <c r="AW244">
        <v>214</v>
      </c>
      <c r="AX244">
        <v>1</v>
      </c>
      <c r="AY244" s="16">
        <v>105000000</v>
      </c>
      <c r="AZ244">
        <v>3</v>
      </c>
      <c r="BA244">
        <v>6</v>
      </c>
      <c r="BB244" s="12">
        <v>214</v>
      </c>
      <c r="BC244" s="12">
        <v>214</v>
      </c>
      <c r="BD244" s="12">
        <v>214</v>
      </c>
      <c r="BE244" s="12"/>
      <c r="BF244" s="12"/>
      <c r="BG244" s="12" t="b">
        <v>0</v>
      </c>
      <c r="BH244" s="12">
        <v>214</v>
      </c>
      <c r="BI244" s="12" t="s">
        <v>96</v>
      </c>
      <c r="BJ244" s="12" t="s">
        <v>89</v>
      </c>
      <c r="BK244" s="24">
        <v>14</v>
      </c>
      <c r="BL244" s="24">
        <v>14</v>
      </c>
      <c r="BM244" s="24">
        <v>16</v>
      </c>
      <c r="BN244" s="24">
        <v>5</v>
      </c>
      <c r="BO244" s="24">
        <v>10</v>
      </c>
      <c r="BP244" s="24">
        <v>4</v>
      </c>
      <c r="BQ244" s="24">
        <v>0</v>
      </c>
      <c r="BR244" s="24">
        <v>2</v>
      </c>
      <c r="BS244" s="24">
        <v>12</v>
      </c>
      <c r="BT244" s="24">
        <v>4</v>
      </c>
      <c r="BU244" s="24">
        <v>33.299999999999997</v>
      </c>
      <c r="BV244" s="24">
        <v>1.19</v>
      </c>
      <c r="BW244" s="24">
        <v>0</v>
      </c>
      <c r="BX244" s="24">
        <v>0</v>
      </c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</row>
    <row r="245" spans="4:88" x14ac:dyDescent="0.3">
      <c r="D245" t="s">
        <v>2250</v>
      </c>
      <c r="E245" t="s">
        <v>304</v>
      </c>
      <c r="F245" t="s">
        <v>149</v>
      </c>
      <c r="G245" t="s">
        <v>2175</v>
      </c>
      <c r="H245" t="s">
        <v>2251</v>
      </c>
      <c r="I245">
        <v>2000</v>
      </c>
      <c r="J245">
        <v>7</v>
      </c>
      <c r="K245">
        <v>6</v>
      </c>
      <c r="L245">
        <v>527</v>
      </c>
      <c r="M245">
        <v>5.9</v>
      </c>
      <c r="N245">
        <v>2</v>
      </c>
      <c r="O245">
        <v>0</v>
      </c>
      <c r="P245">
        <v>2</v>
      </c>
      <c r="Q245">
        <v>2</v>
      </c>
      <c r="R245">
        <v>0</v>
      </c>
      <c r="S245">
        <v>0</v>
      </c>
      <c r="T245">
        <v>2</v>
      </c>
      <c r="U245">
        <v>0</v>
      </c>
      <c r="V245">
        <v>0.6</v>
      </c>
      <c r="W245">
        <v>0.6</v>
      </c>
      <c r="X245">
        <v>0.8</v>
      </c>
      <c r="Y245">
        <v>1.4</v>
      </c>
      <c r="Z245">
        <v>21</v>
      </c>
      <c r="AA245">
        <v>38</v>
      </c>
      <c r="AB245">
        <v>31</v>
      </c>
      <c r="AC245">
        <v>0.34</v>
      </c>
      <c r="AD245">
        <v>0</v>
      </c>
      <c r="AE245">
        <v>0.34</v>
      </c>
      <c r="AF245">
        <v>0.34</v>
      </c>
      <c r="AG245">
        <v>0.34</v>
      </c>
      <c r="AH245">
        <v>0.11</v>
      </c>
      <c r="AI245">
        <v>0.13</v>
      </c>
      <c r="AJ245">
        <v>0.24</v>
      </c>
      <c r="AK245">
        <v>0.11</v>
      </c>
      <c r="AL245">
        <v>0.24</v>
      </c>
      <c r="AM245" t="s">
        <v>1503</v>
      </c>
      <c r="AV245">
        <v>0</v>
      </c>
      <c r="AW245">
        <v>0</v>
      </c>
      <c r="AX245">
        <v>0</v>
      </c>
      <c r="AY245" s="16">
        <v>105000000</v>
      </c>
      <c r="AZ245">
        <v>3</v>
      </c>
      <c r="BA245">
        <v>0</v>
      </c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</row>
    <row r="246" spans="4:88" x14ac:dyDescent="0.3">
      <c r="D246" t="s">
        <v>2252</v>
      </c>
      <c r="E246" t="s">
        <v>118</v>
      </c>
      <c r="F246" t="s">
        <v>149</v>
      </c>
      <c r="G246" t="s">
        <v>2175</v>
      </c>
      <c r="H246" t="s">
        <v>2253</v>
      </c>
      <c r="I246">
        <v>1995</v>
      </c>
      <c r="J246">
        <v>5</v>
      </c>
      <c r="K246">
        <v>1</v>
      </c>
      <c r="L246">
        <v>198</v>
      </c>
      <c r="M246">
        <v>2.2000000000000002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0.2</v>
      </c>
      <c r="W246">
        <v>0.2</v>
      </c>
      <c r="X246">
        <v>0.5</v>
      </c>
      <c r="Y246">
        <v>0.6</v>
      </c>
      <c r="Z246">
        <v>5</v>
      </c>
      <c r="AA246">
        <v>20</v>
      </c>
      <c r="AB246">
        <v>19</v>
      </c>
      <c r="AC246">
        <v>0</v>
      </c>
      <c r="AD246">
        <v>0.45</v>
      </c>
      <c r="AE246">
        <v>0.45</v>
      </c>
      <c r="AF246">
        <v>0</v>
      </c>
      <c r="AG246">
        <v>0.45</v>
      </c>
      <c r="AH246">
        <v>7.0000000000000007E-2</v>
      </c>
      <c r="AI246">
        <v>0.22</v>
      </c>
      <c r="AJ246">
        <v>0.28999999999999998</v>
      </c>
      <c r="AK246">
        <v>7.0000000000000007E-2</v>
      </c>
      <c r="AL246">
        <v>0.28999999999999998</v>
      </c>
      <c r="AM246" t="s">
        <v>1503</v>
      </c>
      <c r="AN246">
        <v>5000000</v>
      </c>
      <c r="AO246" t="s">
        <v>1609</v>
      </c>
      <c r="AP246" t="s">
        <v>2254</v>
      </c>
      <c r="AQ246">
        <v>205562</v>
      </c>
      <c r="AR246" t="s">
        <v>2252</v>
      </c>
      <c r="AS246">
        <v>1</v>
      </c>
      <c r="AT246" t="s">
        <v>102</v>
      </c>
      <c r="AU246">
        <v>0.91</v>
      </c>
      <c r="AV246">
        <v>15</v>
      </c>
      <c r="AW246">
        <v>49.5</v>
      </c>
      <c r="AX246">
        <v>1.36</v>
      </c>
      <c r="AY246" s="16">
        <v>105000000</v>
      </c>
      <c r="AZ246">
        <v>3</v>
      </c>
      <c r="BA246">
        <v>40</v>
      </c>
      <c r="BB246" s="12">
        <v>85</v>
      </c>
      <c r="BC246" s="12">
        <v>62</v>
      </c>
      <c r="BD246" s="12">
        <v>122.7</v>
      </c>
      <c r="BE246" s="12">
        <v>9.5359999999999996</v>
      </c>
      <c r="BF246" s="12">
        <v>0.58160000000000001</v>
      </c>
      <c r="BG246" s="12" t="b">
        <v>0</v>
      </c>
      <c r="BH246" s="12">
        <v>83.3</v>
      </c>
      <c r="BI246" s="12" t="s">
        <v>96</v>
      </c>
      <c r="BJ246" s="12" t="s">
        <v>97</v>
      </c>
      <c r="BK246" s="24">
        <v>1</v>
      </c>
      <c r="BL246" s="24">
        <v>0</v>
      </c>
      <c r="BM246" s="24">
        <v>1</v>
      </c>
      <c r="BN246" s="24">
        <v>2</v>
      </c>
      <c r="BO246" s="24">
        <v>3</v>
      </c>
      <c r="BP246" s="24">
        <v>0</v>
      </c>
      <c r="BQ246" s="24">
        <v>0</v>
      </c>
      <c r="BR246" s="24">
        <v>0</v>
      </c>
      <c r="BS246" s="24">
        <v>2</v>
      </c>
      <c r="BT246" s="24">
        <v>1</v>
      </c>
      <c r="BU246" s="24">
        <v>50</v>
      </c>
      <c r="BV246" s="24">
        <v>2.12</v>
      </c>
      <c r="BW246" s="24">
        <v>0</v>
      </c>
      <c r="BX246" s="24">
        <v>0</v>
      </c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</row>
    <row r="247" spans="4:88" x14ac:dyDescent="0.3">
      <c r="D247" t="s">
        <v>2255</v>
      </c>
      <c r="E247" t="s">
        <v>2256</v>
      </c>
      <c r="F247" t="s">
        <v>83</v>
      </c>
      <c r="G247" t="s">
        <v>2257</v>
      </c>
      <c r="H247" t="s">
        <v>2258</v>
      </c>
      <c r="I247">
        <v>1992</v>
      </c>
      <c r="J247">
        <v>10</v>
      </c>
      <c r="K247">
        <v>10</v>
      </c>
      <c r="L247">
        <v>900</v>
      </c>
      <c r="M247">
        <v>10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t="s">
        <v>1503</v>
      </c>
      <c r="AN247">
        <v>2500000</v>
      </c>
      <c r="AO247" t="s">
        <v>1564</v>
      </c>
      <c r="AP247" t="s">
        <v>2259</v>
      </c>
      <c r="AQ247">
        <v>128969</v>
      </c>
      <c r="AR247" t="s">
        <v>2255</v>
      </c>
      <c r="AS247">
        <v>1</v>
      </c>
      <c r="AT247" t="s">
        <v>102</v>
      </c>
      <c r="AU247">
        <v>0.91</v>
      </c>
      <c r="AV247">
        <v>12</v>
      </c>
      <c r="AW247">
        <v>37.200000000000003</v>
      </c>
      <c r="AX247">
        <v>1.5</v>
      </c>
      <c r="AY247" s="16">
        <v>38000000</v>
      </c>
      <c r="AZ247">
        <v>5</v>
      </c>
      <c r="BA247">
        <v>36</v>
      </c>
      <c r="BB247" s="12">
        <v>26</v>
      </c>
      <c r="BC247" s="12">
        <v>24</v>
      </c>
      <c r="BD247" s="12">
        <v>18</v>
      </c>
      <c r="BE247" s="12">
        <v>-6.6609999999999996</v>
      </c>
      <c r="BF247" s="12">
        <v>5.28E-2</v>
      </c>
      <c r="BG247" s="12" t="b">
        <v>1</v>
      </c>
      <c r="BH247" s="12">
        <v>27.2</v>
      </c>
      <c r="BI247" s="12" t="s">
        <v>88</v>
      </c>
      <c r="BJ247" s="12" t="s">
        <v>121</v>
      </c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</row>
    <row r="248" spans="4:88" x14ac:dyDescent="0.3">
      <c r="D248" t="s">
        <v>2260</v>
      </c>
      <c r="E248" t="s">
        <v>82</v>
      </c>
      <c r="F248" t="s">
        <v>83</v>
      </c>
      <c r="G248" t="s">
        <v>2257</v>
      </c>
      <c r="H248" t="s">
        <v>2261</v>
      </c>
      <c r="I248">
        <v>2002</v>
      </c>
      <c r="J248">
        <v>2</v>
      </c>
      <c r="K248">
        <v>2</v>
      </c>
      <c r="L248">
        <v>180</v>
      </c>
      <c r="M248">
        <v>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t="s">
        <v>1503</v>
      </c>
      <c r="AV248">
        <v>0</v>
      </c>
      <c r="AW248">
        <v>0</v>
      </c>
      <c r="AX248">
        <v>0</v>
      </c>
      <c r="AY248" s="16">
        <v>38000000</v>
      </c>
      <c r="AZ248">
        <v>5</v>
      </c>
      <c r="BA248">
        <v>0</v>
      </c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</row>
    <row r="249" spans="4:88" x14ac:dyDescent="0.3">
      <c r="D249" t="s">
        <v>2262</v>
      </c>
      <c r="E249" t="s">
        <v>166</v>
      </c>
      <c r="F249" t="s">
        <v>92</v>
      </c>
      <c r="G249" t="s">
        <v>2257</v>
      </c>
      <c r="H249" t="s">
        <v>2263</v>
      </c>
      <c r="I249">
        <v>1994</v>
      </c>
      <c r="J249">
        <v>12</v>
      </c>
      <c r="K249">
        <v>12</v>
      </c>
      <c r="L249">
        <v>1.02</v>
      </c>
      <c r="M249">
        <v>11.3</v>
      </c>
      <c r="N249">
        <v>1</v>
      </c>
      <c r="O249">
        <v>2</v>
      </c>
      <c r="P249">
        <v>3</v>
      </c>
      <c r="Q249">
        <v>1</v>
      </c>
      <c r="R249">
        <v>0</v>
      </c>
      <c r="S249">
        <v>0</v>
      </c>
      <c r="T249">
        <v>3</v>
      </c>
      <c r="U249">
        <v>0</v>
      </c>
      <c r="V249">
        <v>0.8</v>
      </c>
      <c r="W249">
        <v>0.8</v>
      </c>
      <c r="X249">
        <v>1.6</v>
      </c>
      <c r="Y249">
        <v>2.4</v>
      </c>
      <c r="Z249">
        <v>5</v>
      </c>
      <c r="AA249">
        <v>22</v>
      </c>
      <c r="AB249">
        <v>34</v>
      </c>
      <c r="AC249">
        <v>0.09</v>
      </c>
      <c r="AD249">
        <v>0.18</v>
      </c>
      <c r="AE249">
        <v>0.26</v>
      </c>
      <c r="AF249">
        <v>0.09</v>
      </c>
      <c r="AG249">
        <v>0.26</v>
      </c>
      <c r="AH249">
        <v>7.0000000000000007E-2</v>
      </c>
      <c r="AI249">
        <v>0.14000000000000001</v>
      </c>
      <c r="AJ249">
        <v>0.21</v>
      </c>
      <c r="AK249">
        <v>7.0000000000000007E-2</v>
      </c>
      <c r="AL249">
        <v>0.21</v>
      </c>
      <c r="AM249" t="s">
        <v>1503</v>
      </c>
      <c r="AN249">
        <v>2400000</v>
      </c>
      <c r="AO249" t="s">
        <v>2264</v>
      </c>
      <c r="AP249" t="s">
        <v>2265</v>
      </c>
      <c r="AQ249">
        <v>129674</v>
      </c>
      <c r="AR249" t="s">
        <v>2262</v>
      </c>
      <c r="AS249">
        <v>1</v>
      </c>
      <c r="AT249" t="s">
        <v>137</v>
      </c>
      <c r="AU249">
        <v>1.91</v>
      </c>
      <c r="AV249">
        <v>15</v>
      </c>
      <c r="AW249">
        <v>33.200000000000003</v>
      </c>
      <c r="AX249">
        <v>1.67</v>
      </c>
      <c r="AY249" s="16">
        <v>38000000</v>
      </c>
      <c r="AZ249">
        <v>5</v>
      </c>
      <c r="BA249">
        <v>31</v>
      </c>
      <c r="BB249" s="12">
        <v>69</v>
      </c>
      <c r="BC249" s="12">
        <v>69</v>
      </c>
      <c r="BD249" s="12">
        <v>53</v>
      </c>
      <c r="BE249" s="12">
        <v>9.0709999999999997</v>
      </c>
      <c r="BF249" s="12">
        <v>0.16370000000000001</v>
      </c>
      <c r="BG249" s="12" t="b">
        <v>0</v>
      </c>
      <c r="BH249" s="12">
        <v>50.6</v>
      </c>
      <c r="BI249" s="12" t="s">
        <v>96</v>
      </c>
      <c r="BJ249" s="12" t="s">
        <v>97</v>
      </c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</row>
    <row r="250" spans="4:88" x14ac:dyDescent="0.3">
      <c r="D250" t="s">
        <v>2266</v>
      </c>
      <c r="E250" t="s">
        <v>82</v>
      </c>
      <c r="F250" t="s">
        <v>92</v>
      </c>
      <c r="G250" t="s">
        <v>2257</v>
      </c>
      <c r="H250" t="s">
        <v>2267</v>
      </c>
      <c r="I250">
        <v>2000</v>
      </c>
      <c r="J250">
        <v>11</v>
      </c>
      <c r="K250">
        <v>11</v>
      </c>
      <c r="L250">
        <v>941</v>
      </c>
      <c r="M250">
        <v>10.5</v>
      </c>
      <c r="N250">
        <v>1</v>
      </c>
      <c r="O250">
        <v>1</v>
      </c>
      <c r="P250">
        <v>2</v>
      </c>
      <c r="Q250">
        <v>1</v>
      </c>
      <c r="R250">
        <v>0</v>
      </c>
      <c r="S250">
        <v>0</v>
      </c>
      <c r="T250">
        <v>4</v>
      </c>
      <c r="U250">
        <v>0</v>
      </c>
      <c r="V250">
        <v>0.5</v>
      </c>
      <c r="W250">
        <v>0.5</v>
      </c>
      <c r="X250">
        <v>1</v>
      </c>
      <c r="Y250">
        <v>1.5</v>
      </c>
      <c r="Z250">
        <v>19</v>
      </c>
      <c r="AA250">
        <v>29</v>
      </c>
      <c r="AB250">
        <v>44</v>
      </c>
      <c r="AC250">
        <v>0.1</v>
      </c>
      <c r="AD250">
        <v>0.1</v>
      </c>
      <c r="AE250">
        <v>0.19</v>
      </c>
      <c r="AF250">
        <v>0.1</v>
      </c>
      <c r="AG250">
        <v>0.19</v>
      </c>
      <c r="AH250">
        <v>0.04</v>
      </c>
      <c r="AI250">
        <v>0.1</v>
      </c>
      <c r="AJ250">
        <v>0.14000000000000001</v>
      </c>
      <c r="AK250">
        <v>0.04</v>
      </c>
      <c r="AL250">
        <v>0.14000000000000001</v>
      </c>
      <c r="AM250" t="s">
        <v>1503</v>
      </c>
      <c r="AN250">
        <v>6000000</v>
      </c>
      <c r="AO250" t="s">
        <v>1526</v>
      </c>
      <c r="AP250" t="s">
        <v>2268</v>
      </c>
      <c r="AQ250">
        <v>618809</v>
      </c>
      <c r="AR250" t="s">
        <v>2266</v>
      </c>
      <c r="AS250">
        <v>1</v>
      </c>
      <c r="AT250" t="s">
        <v>102</v>
      </c>
      <c r="AU250">
        <v>0.91</v>
      </c>
      <c r="AV250">
        <v>1</v>
      </c>
      <c r="AW250">
        <v>13</v>
      </c>
      <c r="AX250">
        <v>1</v>
      </c>
      <c r="AY250" s="16">
        <v>38000000</v>
      </c>
      <c r="AZ250">
        <v>5</v>
      </c>
      <c r="BA250">
        <v>19</v>
      </c>
      <c r="BB250" s="12">
        <v>0</v>
      </c>
      <c r="BC250" s="12">
        <v>0</v>
      </c>
      <c r="BD250" s="12">
        <v>0</v>
      </c>
      <c r="BE250" s="12"/>
      <c r="BF250" s="12"/>
      <c r="BG250" s="12" t="b">
        <v>0</v>
      </c>
      <c r="BH250" s="12">
        <v>13</v>
      </c>
      <c r="BI250" s="12" t="s">
        <v>109</v>
      </c>
      <c r="BJ250" s="12" t="s">
        <v>89</v>
      </c>
      <c r="BK250" s="24">
        <v>61</v>
      </c>
      <c r="BL250" s="24">
        <v>30</v>
      </c>
      <c r="BM250" s="24">
        <v>56</v>
      </c>
      <c r="BN250" s="24">
        <v>21</v>
      </c>
      <c r="BO250" s="24">
        <v>76</v>
      </c>
      <c r="BP250" s="24">
        <v>6</v>
      </c>
      <c r="BQ250" s="24">
        <v>1</v>
      </c>
      <c r="BR250" s="24">
        <v>1</v>
      </c>
      <c r="BS250" s="24">
        <v>12</v>
      </c>
      <c r="BT250" s="24">
        <v>2</v>
      </c>
      <c r="BU250" s="24">
        <v>16.7</v>
      </c>
      <c r="BV250" s="24">
        <v>0.41</v>
      </c>
      <c r="BW250" s="24">
        <v>0</v>
      </c>
      <c r="BX250" s="24">
        <v>0</v>
      </c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</row>
    <row r="251" spans="4:88" x14ac:dyDescent="0.3">
      <c r="D251" t="s">
        <v>2269</v>
      </c>
      <c r="E251" t="s">
        <v>82</v>
      </c>
      <c r="F251" t="s">
        <v>92</v>
      </c>
      <c r="G251" t="s">
        <v>2257</v>
      </c>
      <c r="H251" t="s">
        <v>2270</v>
      </c>
      <c r="I251">
        <v>2000</v>
      </c>
      <c r="J251">
        <v>3</v>
      </c>
      <c r="K251">
        <v>1</v>
      </c>
      <c r="L251">
        <v>118</v>
      </c>
      <c r="M251">
        <v>1.3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3</v>
      </c>
      <c r="AB251">
        <v>7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0.03</v>
      </c>
      <c r="AJ251">
        <v>0.03</v>
      </c>
      <c r="AK251">
        <v>0</v>
      </c>
      <c r="AL251">
        <v>0.03</v>
      </c>
      <c r="AM251" t="s">
        <v>1503</v>
      </c>
      <c r="AV251">
        <v>0</v>
      </c>
      <c r="AW251">
        <v>0</v>
      </c>
      <c r="AX251">
        <v>0</v>
      </c>
      <c r="AY251" s="16">
        <v>38000000</v>
      </c>
      <c r="AZ251">
        <v>5</v>
      </c>
      <c r="BA251">
        <v>0</v>
      </c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</row>
    <row r="252" spans="4:88" x14ac:dyDescent="0.3">
      <c r="D252" t="s">
        <v>2271</v>
      </c>
      <c r="E252" t="s">
        <v>184</v>
      </c>
      <c r="F252" t="s">
        <v>92</v>
      </c>
      <c r="G252" t="s">
        <v>2257</v>
      </c>
      <c r="H252" t="s">
        <v>2272</v>
      </c>
      <c r="I252">
        <v>2003</v>
      </c>
      <c r="J252">
        <v>9</v>
      </c>
      <c r="K252">
        <v>8</v>
      </c>
      <c r="L252">
        <v>692</v>
      </c>
      <c r="M252">
        <v>7.7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0.4</v>
      </c>
      <c r="W252">
        <v>0.4</v>
      </c>
      <c r="X252">
        <v>0.1</v>
      </c>
      <c r="Y252">
        <v>0.4</v>
      </c>
      <c r="Z252">
        <v>9</v>
      </c>
      <c r="AA252">
        <v>18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0.05</v>
      </c>
      <c r="AI252">
        <v>0.01</v>
      </c>
      <c r="AJ252">
        <v>0.06</v>
      </c>
      <c r="AK252">
        <v>0.05</v>
      </c>
      <c r="AL252">
        <v>0.06</v>
      </c>
      <c r="AM252" t="s">
        <v>1503</v>
      </c>
      <c r="AN252">
        <v>3400000</v>
      </c>
      <c r="AO252" t="s">
        <v>2273</v>
      </c>
      <c r="AP252" t="s">
        <v>2274</v>
      </c>
      <c r="AQ252">
        <v>1144700</v>
      </c>
      <c r="AR252" t="s">
        <v>2275</v>
      </c>
      <c r="AS252">
        <v>1</v>
      </c>
      <c r="AT252" t="s">
        <v>102</v>
      </c>
      <c r="AU252">
        <v>0.91</v>
      </c>
      <c r="AV252">
        <v>3</v>
      </c>
      <c r="AW252">
        <v>10.7</v>
      </c>
      <c r="AX252">
        <v>1</v>
      </c>
      <c r="AY252" s="16">
        <v>38000000</v>
      </c>
      <c r="AZ252">
        <v>5</v>
      </c>
      <c r="BA252">
        <v>9</v>
      </c>
      <c r="BB252" s="12">
        <v>5</v>
      </c>
      <c r="BC252" s="12">
        <v>9.5</v>
      </c>
      <c r="BD252" s="12">
        <v>10.7</v>
      </c>
      <c r="BE252" s="12">
        <v>0.5</v>
      </c>
      <c r="BF252" s="12">
        <v>0.93540000000000001</v>
      </c>
      <c r="BG252" s="12" t="b">
        <v>0</v>
      </c>
      <c r="BH252" s="12">
        <v>10.8</v>
      </c>
      <c r="BI252" s="12" t="s">
        <v>109</v>
      </c>
      <c r="BJ252" s="12" t="s">
        <v>97</v>
      </c>
      <c r="BK252" s="24">
        <v>4</v>
      </c>
      <c r="BL252" s="24">
        <v>2</v>
      </c>
      <c r="BM252" s="24">
        <v>10</v>
      </c>
      <c r="BN252" s="24">
        <v>11</v>
      </c>
      <c r="BO252" s="24">
        <v>10</v>
      </c>
      <c r="BP252" s="24">
        <v>0</v>
      </c>
      <c r="BQ252" s="24">
        <v>0</v>
      </c>
      <c r="BR252" s="24">
        <v>3</v>
      </c>
      <c r="BS252" s="24">
        <v>26</v>
      </c>
      <c r="BT252" s="24">
        <v>12</v>
      </c>
      <c r="BU252" s="24">
        <v>46.2</v>
      </c>
      <c r="BV252" s="24">
        <v>3.25</v>
      </c>
      <c r="BW252" s="24">
        <v>3</v>
      </c>
      <c r="BX252" s="24">
        <v>3</v>
      </c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</row>
    <row r="253" spans="4:88" x14ac:dyDescent="0.3">
      <c r="D253" t="s">
        <v>2276</v>
      </c>
      <c r="E253" t="s">
        <v>1062</v>
      </c>
      <c r="F253" t="s">
        <v>92</v>
      </c>
      <c r="G253" t="s">
        <v>2257</v>
      </c>
      <c r="H253" t="s">
        <v>2277</v>
      </c>
      <c r="I253">
        <v>2004</v>
      </c>
      <c r="J253">
        <v>2</v>
      </c>
      <c r="K253">
        <v>0</v>
      </c>
      <c r="L253">
        <v>14</v>
      </c>
      <c r="M253">
        <v>0.2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t="s">
        <v>1503</v>
      </c>
      <c r="AN253">
        <v>7000000</v>
      </c>
      <c r="AO253" t="s">
        <v>1991</v>
      </c>
      <c r="AP253" t="s">
        <v>2278</v>
      </c>
      <c r="AQ253">
        <v>861981</v>
      </c>
      <c r="AR253" t="s">
        <v>2276</v>
      </c>
      <c r="AS253">
        <v>1</v>
      </c>
      <c r="AT253" t="s">
        <v>102</v>
      </c>
      <c r="AU253">
        <v>0.91</v>
      </c>
      <c r="AV253">
        <v>9</v>
      </c>
      <c r="AW253">
        <v>83.5</v>
      </c>
      <c r="AX253">
        <v>2.25</v>
      </c>
      <c r="AY253" s="16">
        <v>38000000</v>
      </c>
      <c r="AZ253">
        <v>5</v>
      </c>
      <c r="BA253">
        <v>11</v>
      </c>
      <c r="BB253" s="12">
        <v>114</v>
      </c>
      <c r="BC253" s="12">
        <v>90.5</v>
      </c>
      <c r="BD253" s="12">
        <v>104.3</v>
      </c>
      <c r="BE253" s="12">
        <v>14</v>
      </c>
      <c r="BF253" s="12">
        <v>0.52059999999999995</v>
      </c>
      <c r="BG253" s="12" t="b">
        <v>0</v>
      </c>
      <c r="BH253" s="12">
        <v>88.3</v>
      </c>
      <c r="BI253" s="12" t="s">
        <v>96</v>
      </c>
      <c r="BJ253" s="12" t="s">
        <v>97</v>
      </c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</row>
    <row r="254" spans="4:88" x14ac:dyDescent="0.3">
      <c r="D254" t="s">
        <v>2279</v>
      </c>
      <c r="E254" t="s">
        <v>82</v>
      </c>
      <c r="F254" t="s">
        <v>92</v>
      </c>
      <c r="G254" t="s">
        <v>2257</v>
      </c>
      <c r="H254" t="s">
        <v>2280</v>
      </c>
      <c r="I254">
        <v>1999</v>
      </c>
      <c r="J254">
        <v>11</v>
      </c>
      <c r="K254">
        <v>8</v>
      </c>
      <c r="L254">
        <v>772</v>
      </c>
      <c r="M254">
        <v>8.6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</v>
      </c>
      <c r="U254">
        <v>0</v>
      </c>
      <c r="V254">
        <v>0.2</v>
      </c>
      <c r="W254">
        <v>0.2</v>
      </c>
      <c r="X254">
        <v>0</v>
      </c>
      <c r="Y254">
        <v>0.3</v>
      </c>
      <c r="Z254">
        <v>4</v>
      </c>
      <c r="AA254">
        <v>19</v>
      </c>
      <c r="AB254">
        <v>8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0.03</v>
      </c>
      <c r="AI254">
        <v>0</v>
      </c>
      <c r="AJ254">
        <v>0.03</v>
      </c>
      <c r="AK254">
        <v>0.03</v>
      </c>
      <c r="AL254">
        <v>0.03</v>
      </c>
      <c r="AM254" t="s">
        <v>1503</v>
      </c>
      <c r="AV254">
        <v>0</v>
      </c>
      <c r="AW254">
        <v>0</v>
      </c>
      <c r="AX254">
        <v>0</v>
      </c>
      <c r="AY254" s="16">
        <v>38000000</v>
      </c>
      <c r="AZ254">
        <v>5</v>
      </c>
      <c r="BA254">
        <v>0</v>
      </c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</row>
    <row r="255" spans="4:88" x14ac:dyDescent="0.3">
      <c r="D255" t="s">
        <v>2281</v>
      </c>
      <c r="E255" t="s">
        <v>82</v>
      </c>
      <c r="F255" t="s">
        <v>92</v>
      </c>
      <c r="G255" t="s">
        <v>2257</v>
      </c>
      <c r="H255" t="s">
        <v>2282</v>
      </c>
      <c r="I255">
        <v>2004</v>
      </c>
      <c r="J255">
        <v>3</v>
      </c>
      <c r="K255">
        <v>3</v>
      </c>
      <c r="L255">
        <v>241</v>
      </c>
      <c r="M255">
        <v>2.7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6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t="s">
        <v>1503</v>
      </c>
      <c r="AV255">
        <v>0</v>
      </c>
      <c r="AW255">
        <v>0</v>
      </c>
      <c r="AX255">
        <v>0</v>
      </c>
      <c r="AY255" s="16">
        <v>38000000</v>
      </c>
      <c r="AZ255">
        <v>5</v>
      </c>
      <c r="BA255">
        <v>0</v>
      </c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</row>
    <row r="256" spans="4:88" x14ac:dyDescent="0.3">
      <c r="D256" t="s">
        <v>2283</v>
      </c>
      <c r="E256" t="s">
        <v>82</v>
      </c>
      <c r="F256" t="s">
        <v>130</v>
      </c>
      <c r="G256" t="s">
        <v>2257</v>
      </c>
      <c r="H256" t="s">
        <v>2284</v>
      </c>
      <c r="I256">
        <v>2000</v>
      </c>
      <c r="J256">
        <v>7</v>
      </c>
      <c r="K256">
        <v>7</v>
      </c>
      <c r="L256">
        <v>432</v>
      </c>
      <c r="M256">
        <v>4.8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0.9</v>
      </c>
      <c r="Y256">
        <v>0.9</v>
      </c>
      <c r="Z256">
        <v>1</v>
      </c>
      <c r="AA256">
        <v>21</v>
      </c>
      <c r="AB256">
        <v>2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0.18</v>
      </c>
      <c r="AJ256">
        <v>0.18</v>
      </c>
      <c r="AK256">
        <v>0</v>
      </c>
      <c r="AL256">
        <v>0.18</v>
      </c>
      <c r="AM256" t="s">
        <v>1503</v>
      </c>
      <c r="AV256">
        <v>0</v>
      </c>
      <c r="AW256">
        <v>0</v>
      </c>
      <c r="AX256">
        <v>0</v>
      </c>
      <c r="AY256" s="16">
        <v>38000000</v>
      </c>
      <c r="AZ256">
        <v>5</v>
      </c>
      <c r="BA256">
        <v>0</v>
      </c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</row>
    <row r="257" spans="4:88" x14ac:dyDescent="0.3">
      <c r="D257" t="s">
        <v>2285</v>
      </c>
      <c r="E257" t="s">
        <v>82</v>
      </c>
      <c r="F257" t="s">
        <v>130</v>
      </c>
      <c r="G257" t="s">
        <v>2257</v>
      </c>
      <c r="H257" t="s">
        <v>671</v>
      </c>
      <c r="I257">
        <v>1998</v>
      </c>
      <c r="J257">
        <v>9</v>
      </c>
      <c r="K257">
        <v>6</v>
      </c>
      <c r="L257">
        <v>580</v>
      </c>
      <c r="M257">
        <v>6.4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0.1</v>
      </c>
      <c r="Y257">
        <v>0.1</v>
      </c>
      <c r="Z257">
        <v>5</v>
      </c>
      <c r="AA257">
        <v>15</v>
      </c>
      <c r="AB257">
        <v>5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0.01</v>
      </c>
      <c r="AJ257">
        <v>0.02</v>
      </c>
      <c r="AK257">
        <v>0</v>
      </c>
      <c r="AL257">
        <v>0.02</v>
      </c>
      <c r="AM257" t="s">
        <v>1503</v>
      </c>
      <c r="AV257">
        <v>0</v>
      </c>
      <c r="AW257">
        <v>0</v>
      </c>
      <c r="AX257">
        <v>0</v>
      </c>
      <c r="AY257" s="16">
        <v>38000000</v>
      </c>
      <c r="AZ257">
        <v>5</v>
      </c>
      <c r="BA257">
        <v>0</v>
      </c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</row>
    <row r="258" spans="4:88" x14ac:dyDescent="0.3">
      <c r="D258" t="s">
        <v>2286</v>
      </c>
      <c r="E258" t="s">
        <v>82</v>
      </c>
      <c r="F258" t="s">
        <v>130</v>
      </c>
      <c r="G258" t="s">
        <v>2257</v>
      </c>
      <c r="H258" t="s">
        <v>2287</v>
      </c>
      <c r="I258">
        <v>2000</v>
      </c>
      <c r="J258">
        <v>9</v>
      </c>
      <c r="K258">
        <v>3</v>
      </c>
      <c r="L258">
        <v>339</v>
      </c>
      <c r="M258">
        <v>3.8</v>
      </c>
      <c r="N258">
        <v>0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0.2</v>
      </c>
      <c r="W258">
        <v>0.2</v>
      </c>
      <c r="X258">
        <v>0.5</v>
      </c>
      <c r="Y258">
        <v>0.7</v>
      </c>
      <c r="Z258">
        <v>3</v>
      </c>
      <c r="AA258">
        <v>14</v>
      </c>
      <c r="AB258">
        <v>12</v>
      </c>
      <c r="AC258">
        <v>0</v>
      </c>
      <c r="AD258">
        <v>0.27</v>
      </c>
      <c r="AE258">
        <v>0.27</v>
      </c>
      <c r="AF258">
        <v>0</v>
      </c>
      <c r="AG258">
        <v>0.27</v>
      </c>
      <c r="AH258">
        <v>0.05</v>
      </c>
      <c r="AI258">
        <v>0.13</v>
      </c>
      <c r="AJ258">
        <v>0.17</v>
      </c>
      <c r="AK258">
        <v>0.05</v>
      </c>
      <c r="AL258">
        <v>0.17</v>
      </c>
      <c r="AM258" t="s">
        <v>1503</v>
      </c>
      <c r="AN258">
        <v>4000000</v>
      </c>
      <c r="AO258" t="s">
        <v>1711</v>
      </c>
      <c r="AP258" t="s">
        <v>2288</v>
      </c>
      <c r="AQ258">
        <v>625660</v>
      </c>
      <c r="AR258" t="s">
        <v>2289</v>
      </c>
      <c r="AS258">
        <v>0.82</v>
      </c>
      <c r="AT258" t="s">
        <v>87</v>
      </c>
      <c r="AU258">
        <v>2.91</v>
      </c>
      <c r="AV258">
        <v>0</v>
      </c>
      <c r="AW258">
        <v>0</v>
      </c>
      <c r="AX258">
        <v>0</v>
      </c>
      <c r="AY258" s="16">
        <v>38000000</v>
      </c>
      <c r="AZ258">
        <v>5</v>
      </c>
      <c r="BA258">
        <v>20</v>
      </c>
      <c r="BB258" s="12">
        <v>0</v>
      </c>
      <c r="BC258" s="12">
        <v>0</v>
      </c>
      <c r="BD258" s="12">
        <v>0</v>
      </c>
      <c r="BE258" s="12"/>
      <c r="BF258" s="12"/>
      <c r="BG258" s="12" t="b">
        <v>0</v>
      </c>
      <c r="BH258" s="12">
        <v>0</v>
      </c>
      <c r="BI258" s="12" t="s">
        <v>109</v>
      </c>
      <c r="BJ258" s="12" t="s">
        <v>89</v>
      </c>
      <c r="BK258" s="24">
        <v>10</v>
      </c>
      <c r="BL258" s="24">
        <v>15</v>
      </c>
      <c r="BM258" s="24">
        <v>15</v>
      </c>
      <c r="BN258" s="24">
        <v>7</v>
      </c>
      <c r="BO258" s="24">
        <v>9</v>
      </c>
      <c r="BP258" s="24">
        <v>2</v>
      </c>
      <c r="BQ258" s="24">
        <v>0</v>
      </c>
      <c r="BR258" s="24">
        <v>1</v>
      </c>
      <c r="BS258" s="24">
        <v>13</v>
      </c>
      <c r="BT258" s="24">
        <v>2</v>
      </c>
      <c r="BU258" s="24">
        <v>15.4</v>
      </c>
      <c r="BV258" s="24">
        <v>1.37</v>
      </c>
      <c r="BW258" s="24">
        <v>0</v>
      </c>
      <c r="BX258" s="24">
        <v>0</v>
      </c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</row>
    <row r="259" spans="4:88" x14ac:dyDescent="0.3">
      <c r="D259" t="s">
        <v>2290</v>
      </c>
      <c r="E259" t="s">
        <v>82</v>
      </c>
      <c r="F259" t="s">
        <v>130</v>
      </c>
      <c r="G259" t="s">
        <v>2257</v>
      </c>
      <c r="H259" t="s">
        <v>2291</v>
      </c>
      <c r="I259">
        <v>1998</v>
      </c>
      <c r="J259">
        <v>9</v>
      </c>
      <c r="K259">
        <v>5</v>
      </c>
      <c r="L259">
        <v>526</v>
      </c>
      <c r="M259">
        <v>5.8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0.7</v>
      </c>
      <c r="W259">
        <v>0.7</v>
      </c>
      <c r="X259">
        <v>0.8</v>
      </c>
      <c r="Y259">
        <v>1.4</v>
      </c>
      <c r="Z259">
        <v>8</v>
      </c>
      <c r="AA259">
        <v>20</v>
      </c>
      <c r="AB259">
        <v>12</v>
      </c>
      <c r="AC259">
        <v>0</v>
      </c>
      <c r="AD259">
        <v>0.17</v>
      </c>
      <c r="AE259">
        <v>0.17</v>
      </c>
      <c r="AF259">
        <v>0</v>
      </c>
      <c r="AG259">
        <v>0.17</v>
      </c>
      <c r="AH259">
        <v>0.11</v>
      </c>
      <c r="AI259">
        <v>0.13</v>
      </c>
      <c r="AJ259">
        <v>0.24</v>
      </c>
      <c r="AK259">
        <v>0.11</v>
      </c>
      <c r="AL259">
        <v>0.24</v>
      </c>
      <c r="AM259" t="s">
        <v>1503</v>
      </c>
      <c r="AN259">
        <v>8000000</v>
      </c>
      <c r="AO259" t="s">
        <v>1715</v>
      </c>
      <c r="AP259" t="s">
        <v>2292</v>
      </c>
      <c r="AQ259">
        <v>907813</v>
      </c>
      <c r="AR259" t="s">
        <v>2293</v>
      </c>
      <c r="AS259">
        <v>0.88</v>
      </c>
      <c r="AT259" t="s">
        <v>95</v>
      </c>
      <c r="AU259">
        <v>3.91</v>
      </c>
      <c r="AV259">
        <v>0</v>
      </c>
      <c r="AW259">
        <v>0</v>
      </c>
      <c r="AX259">
        <v>0</v>
      </c>
      <c r="AY259" s="16">
        <v>38000000</v>
      </c>
      <c r="AZ259">
        <v>5</v>
      </c>
      <c r="BA259">
        <v>13</v>
      </c>
      <c r="BB259" s="12">
        <v>0</v>
      </c>
      <c r="BC259" s="12">
        <v>0</v>
      </c>
      <c r="BD259" s="12">
        <v>0</v>
      </c>
      <c r="BE259" s="12"/>
      <c r="BF259" s="12"/>
      <c r="BG259" s="12" t="b">
        <v>0</v>
      </c>
      <c r="BH259" s="12">
        <v>0</v>
      </c>
      <c r="BI259" s="12" t="s">
        <v>109</v>
      </c>
      <c r="BJ259" s="12" t="s">
        <v>89</v>
      </c>
      <c r="BK259" s="24">
        <v>30</v>
      </c>
      <c r="BL259" s="24">
        <v>31</v>
      </c>
      <c r="BM259" s="24">
        <v>20</v>
      </c>
      <c r="BN259" s="24">
        <v>37</v>
      </c>
      <c r="BO259" s="24">
        <v>58</v>
      </c>
      <c r="BP259" s="24">
        <v>3</v>
      </c>
      <c r="BQ259" s="24">
        <v>0</v>
      </c>
      <c r="BR259" s="24">
        <v>2</v>
      </c>
      <c r="BS259" s="24">
        <v>19</v>
      </c>
      <c r="BT259" s="24">
        <v>6</v>
      </c>
      <c r="BU259" s="24">
        <v>31.6</v>
      </c>
      <c r="BV259" s="24">
        <v>0.65</v>
      </c>
      <c r="BW259" s="24">
        <v>0</v>
      </c>
      <c r="BX259" s="24">
        <v>0</v>
      </c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</row>
    <row r="260" spans="4:88" x14ac:dyDescent="0.3">
      <c r="D260" t="s">
        <v>2294</v>
      </c>
      <c r="E260" t="s">
        <v>82</v>
      </c>
      <c r="F260" t="s">
        <v>130</v>
      </c>
      <c r="G260" t="s">
        <v>2257</v>
      </c>
      <c r="H260" t="s">
        <v>2295</v>
      </c>
      <c r="I260">
        <v>1999</v>
      </c>
      <c r="J260">
        <v>1</v>
      </c>
      <c r="K260">
        <v>0</v>
      </c>
      <c r="L260">
        <v>12</v>
      </c>
      <c r="M260">
        <v>0.1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 t="s">
        <v>1503</v>
      </c>
      <c r="AO260" t="s">
        <v>2221</v>
      </c>
      <c r="AP260" t="s">
        <v>2296</v>
      </c>
      <c r="AQ260">
        <v>1384902</v>
      </c>
      <c r="AR260" t="s">
        <v>2294</v>
      </c>
      <c r="AS260">
        <v>1</v>
      </c>
      <c r="AT260" t="s">
        <v>137</v>
      </c>
      <c r="AU260">
        <v>1.91</v>
      </c>
      <c r="AV260">
        <v>0</v>
      </c>
      <c r="AW260">
        <v>0</v>
      </c>
      <c r="AX260">
        <v>0</v>
      </c>
      <c r="AY260" s="16">
        <v>38000000</v>
      </c>
      <c r="AZ260">
        <v>5</v>
      </c>
      <c r="BA260">
        <v>3</v>
      </c>
      <c r="BB260" s="12">
        <v>0</v>
      </c>
      <c r="BC260" s="12">
        <v>0</v>
      </c>
      <c r="BD260" s="12">
        <v>0</v>
      </c>
      <c r="BE260" s="12"/>
      <c r="BF260" s="12"/>
      <c r="BG260" s="12" t="b">
        <v>0</v>
      </c>
      <c r="BH260" s="12">
        <v>0</v>
      </c>
      <c r="BI260" s="12" t="s">
        <v>109</v>
      </c>
      <c r="BJ260" s="12" t="s">
        <v>89</v>
      </c>
      <c r="BK260" s="24">
        <v>33</v>
      </c>
      <c r="BL260" s="24">
        <v>22</v>
      </c>
      <c r="BM260" s="24">
        <v>56</v>
      </c>
      <c r="BN260" s="24">
        <v>14</v>
      </c>
      <c r="BO260" s="24">
        <v>19</v>
      </c>
      <c r="BP260" s="24">
        <v>12</v>
      </c>
      <c r="BQ260" s="24">
        <v>0</v>
      </c>
      <c r="BR260" s="24">
        <v>0</v>
      </c>
      <c r="BS260" s="24">
        <v>8</v>
      </c>
      <c r="BT260" s="24">
        <v>2</v>
      </c>
      <c r="BU260" s="24">
        <v>25</v>
      </c>
      <c r="BV260" s="24">
        <v>0.37</v>
      </c>
      <c r="BW260" s="24">
        <v>0</v>
      </c>
      <c r="BX260" s="24">
        <v>0</v>
      </c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</row>
    <row r="261" spans="4:88" x14ac:dyDescent="0.3">
      <c r="D261" t="s">
        <v>2297</v>
      </c>
      <c r="E261" t="s">
        <v>2298</v>
      </c>
      <c r="F261" t="s">
        <v>130</v>
      </c>
      <c r="G261" t="s">
        <v>2257</v>
      </c>
      <c r="H261" t="s">
        <v>1590</v>
      </c>
      <c r="I261">
        <v>1998</v>
      </c>
      <c r="J261">
        <v>9</v>
      </c>
      <c r="K261">
        <v>6</v>
      </c>
      <c r="L261">
        <v>562</v>
      </c>
      <c r="M261">
        <v>6.2</v>
      </c>
      <c r="N261">
        <v>1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1</v>
      </c>
      <c r="U261">
        <v>0</v>
      </c>
      <c r="V261">
        <v>0.1</v>
      </c>
      <c r="W261">
        <v>0.1</v>
      </c>
      <c r="X261">
        <v>0.1</v>
      </c>
      <c r="Y261">
        <v>0.2</v>
      </c>
      <c r="Z261">
        <v>6</v>
      </c>
      <c r="AA261">
        <v>25</v>
      </c>
      <c r="AB261">
        <v>3</v>
      </c>
      <c r="AC261">
        <v>0.16</v>
      </c>
      <c r="AD261">
        <v>0</v>
      </c>
      <c r="AE261">
        <v>0.16</v>
      </c>
      <c r="AF261">
        <v>0.16</v>
      </c>
      <c r="AG261">
        <v>0.16</v>
      </c>
      <c r="AH261">
        <v>0.02</v>
      </c>
      <c r="AI261">
        <v>0.01</v>
      </c>
      <c r="AJ261">
        <v>0.04</v>
      </c>
      <c r="AK261">
        <v>0.02</v>
      </c>
      <c r="AL261">
        <v>0.04</v>
      </c>
      <c r="AM261" t="s">
        <v>1503</v>
      </c>
      <c r="AV261">
        <v>0</v>
      </c>
      <c r="AW261">
        <v>0</v>
      </c>
      <c r="AX261">
        <v>0</v>
      </c>
      <c r="AY261" s="16">
        <v>38000000</v>
      </c>
      <c r="AZ261">
        <v>5</v>
      </c>
      <c r="BA261">
        <v>0</v>
      </c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</row>
    <row r="262" spans="4:88" x14ac:dyDescent="0.3">
      <c r="D262" t="s">
        <v>2299</v>
      </c>
      <c r="E262" t="s">
        <v>82</v>
      </c>
      <c r="F262" t="s">
        <v>130</v>
      </c>
      <c r="G262" t="s">
        <v>2257</v>
      </c>
      <c r="H262" t="s">
        <v>2300</v>
      </c>
      <c r="I262">
        <v>2003</v>
      </c>
      <c r="J262">
        <v>12</v>
      </c>
      <c r="K262">
        <v>9</v>
      </c>
      <c r="L262">
        <v>760</v>
      </c>
      <c r="M262">
        <v>8.4</v>
      </c>
      <c r="N262">
        <v>2</v>
      </c>
      <c r="O262">
        <v>1</v>
      </c>
      <c r="P262">
        <v>3</v>
      </c>
      <c r="Q262">
        <v>2</v>
      </c>
      <c r="R262">
        <v>0</v>
      </c>
      <c r="S262">
        <v>0</v>
      </c>
      <c r="T262">
        <v>1</v>
      </c>
      <c r="U262">
        <v>0</v>
      </c>
      <c r="V262">
        <v>0.9</v>
      </c>
      <c r="W262">
        <v>0.9</v>
      </c>
      <c r="X262">
        <v>2.2999999999999998</v>
      </c>
      <c r="Y262">
        <v>3.3</v>
      </c>
      <c r="Z262">
        <v>19</v>
      </c>
      <c r="AA262">
        <v>48</v>
      </c>
      <c r="AB262">
        <v>23</v>
      </c>
      <c r="AC262">
        <v>0.24</v>
      </c>
      <c r="AD262">
        <v>0.12</v>
      </c>
      <c r="AE262">
        <v>0.36</v>
      </c>
      <c r="AF262">
        <v>0.24</v>
      </c>
      <c r="AG262">
        <v>0.36</v>
      </c>
      <c r="AH262">
        <v>0.11</v>
      </c>
      <c r="AI262">
        <v>0.28000000000000003</v>
      </c>
      <c r="AJ262">
        <v>0.39</v>
      </c>
      <c r="AK262">
        <v>0.11</v>
      </c>
      <c r="AL262">
        <v>0.39</v>
      </c>
      <c r="AM262" t="s">
        <v>1503</v>
      </c>
      <c r="AN262">
        <v>14000000</v>
      </c>
      <c r="AO262" t="s">
        <v>2301</v>
      </c>
      <c r="AP262" t="s">
        <v>715</v>
      </c>
      <c r="AQ262">
        <v>748319</v>
      </c>
      <c r="AR262" t="s">
        <v>713</v>
      </c>
      <c r="AS262">
        <v>0.85699999999999998</v>
      </c>
      <c r="AT262" t="s">
        <v>137</v>
      </c>
      <c r="AU262">
        <v>1.91</v>
      </c>
      <c r="AV262">
        <v>4</v>
      </c>
      <c r="AW262">
        <v>36.299999999999997</v>
      </c>
      <c r="AX262">
        <v>1.33</v>
      </c>
      <c r="AY262" s="16">
        <v>38000000</v>
      </c>
      <c r="AZ262">
        <v>5</v>
      </c>
      <c r="BA262">
        <v>13</v>
      </c>
      <c r="BB262" s="12">
        <v>27</v>
      </c>
      <c r="BC262" s="12">
        <v>40.5</v>
      </c>
      <c r="BD262" s="12">
        <v>40.5</v>
      </c>
      <c r="BE262" s="12">
        <v>6.5</v>
      </c>
      <c r="BF262" s="12">
        <v>0.35410000000000003</v>
      </c>
      <c r="BG262" s="12" t="b">
        <v>0</v>
      </c>
      <c r="BH262" s="12">
        <v>40.5</v>
      </c>
      <c r="BI262" s="12" t="s">
        <v>88</v>
      </c>
      <c r="BJ262" s="12" t="s">
        <v>97</v>
      </c>
      <c r="BK262" s="24">
        <v>10</v>
      </c>
      <c r="BL262" s="24">
        <v>9</v>
      </c>
      <c r="BM262" s="24">
        <v>25</v>
      </c>
      <c r="BN262" s="24">
        <v>16</v>
      </c>
      <c r="BO262" s="24">
        <v>30</v>
      </c>
      <c r="BP262" s="24">
        <v>6</v>
      </c>
      <c r="BQ262" s="24">
        <v>0</v>
      </c>
      <c r="BR262" s="24">
        <v>4</v>
      </c>
      <c r="BS262" s="24">
        <v>25</v>
      </c>
      <c r="BT262" s="24">
        <v>9</v>
      </c>
      <c r="BU262" s="24">
        <v>36</v>
      </c>
      <c r="BV262" s="24">
        <v>1.43</v>
      </c>
      <c r="BW262" s="24">
        <v>0</v>
      </c>
      <c r="BX262" s="24">
        <v>0</v>
      </c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</row>
    <row r="263" spans="4:88" x14ac:dyDescent="0.3">
      <c r="D263" t="s">
        <v>2302</v>
      </c>
      <c r="E263" t="s">
        <v>82</v>
      </c>
      <c r="F263" t="s">
        <v>160</v>
      </c>
      <c r="G263" t="s">
        <v>2257</v>
      </c>
      <c r="H263" t="s">
        <v>2303</v>
      </c>
      <c r="I263">
        <v>2001</v>
      </c>
      <c r="J263">
        <v>9</v>
      </c>
      <c r="K263">
        <v>9</v>
      </c>
      <c r="L263">
        <v>696</v>
      </c>
      <c r="M263">
        <v>7.7</v>
      </c>
      <c r="N263">
        <v>4</v>
      </c>
      <c r="O263">
        <v>0</v>
      </c>
      <c r="P263">
        <v>4</v>
      </c>
      <c r="Q263">
        <v>4</v>
      </c>
      <c r="R263">
        <v>0</v>
      </c>
      <c r="S263">
        <v>0</v>
      </c>
      <c r="T263">
        <v>1</v>
      </c>
      <c r="U263">
        <v>0</v>
      </c>
      <c r="V263">
        <v>3.5</v>
      </c>
      <c r="W263">
        <v>3.5</v>
      </c>
      <c r="X263">
        <v>0.9</v>
      </c>
      <c r="Y263">
        <v>4.4000000000000004</v>
      </c>
      <c r="Z263">
        <v>11</v>
      </c>
      <c r="AA263">
        <v>13</v>
      </c>
      <c r="AB263">
        <v>36</v>
      </c>
      <c r="AC263">
        <v>0.52</v>
      </c>
      <c r="AD263">
        <v>0</v>
      </c>
      <c r="AE263">
        <v>0.52</v>
      </c>
      <c r="AF263">
        <v>0.52</v>
      </c>
      <c r="AG263">
        <v>0.52</v>
      </c>
      <c r="AH263">
        <v>0.45</v>
      </c>
      <c r="AI263">
        <v>0.12</v>
      </c>
      <c r="AJ263">
        <v>0.56999999999999995</v>
      </c>
      <c r="AK263">
        <v>0.45</v>
      </c>
      <c r="AL263">
        <v>0.56999999999999995</v>
      </c>
      <c r="AM263" t="s">
        <v>1503</v>
      </c>
      <c r="AV263">
        <v>0</v>
      </c>
      <c r="AW263">
        <v>0</v>
      </c>
      <c r="AX263">
        <v>0</v>
      </c>
      <c r="AY263" s="16">
        <v>38000000</v>
      </c>
      <c r="AZ263">
        <v>5</v>
      </c>
      <c r="BA263">
        <v>0</v>
      </c>
      <c r="BK263" s="24">
        <v>47</v>
      </c>
      <c r="BL263" s="24">
        <v>28</v>
      </c>
      <c r="BM263" s="24">
        <v>34</v>
      </c>
      <c r="BN263" s="24">
        <v>21</v>
      </c>
      <c r="BO263" s="24">
        <v>90</v>
      </c>
      <c r="BP263" s="24">
        <v>7</v>
      </c>
      <c r="BQ263" s="24">
        <v>0</v>
      </c>
      <c r="BR263" s="24">
        <v>2</v>
      </c>
      <c r="BS263" s="24">
        <v>29</v>
      </c>
      <c r="BT263" s="24">
        <v>6</v>
      </c>
      <c r="BU263" s="24">
        <v>20.7</v>
      </c>
      <c r="BV263" s="24">
        <v>1.02</v>
      </c>
      <c r="BW263" s="24">
        <v>0</v>
      </c>
      <c r="BX263" s="24">
        <v>0</v>
      </c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</row>
    <row r="264" spans="4:88" x14ac:dyDescent="0.3">
      <c r="D264" t="s">
        <v>2304</v>
      </c>
      <c r="E264" t="s">
        <v>2305</v>
      </c>
      <c r="F264" t="s">
        <v>160</v>
      </c>
      <c r="G264" t="s">
        <v>2257</v>
      </c>
      <c r="H264" t="s">
        <v>2306</v>
      </c>
      <c r="I264">
        <v>2000</v>
      </c>
      <c r="J264">
        <v>8</v>
      </c>
      <c r="K264">
        <v>1</v>
      </c>
      <c r="L264">
        <v>172</v>
      </c>
      <c r="M264">
        <v>1.9</v>
      </c>
      <c r="N264">
        <v>1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1</v>
      </c>
      <c r="U264">
        <v>0</v>
      </c>
      <c r="V264">
        <v>0.8</v>
      </c>
      <c r="W264">
        <v>0.8</v>
      </c>
      <c r="X264">
        <v>0.3</v>
      </c>
      <c r="Y264">
        <v>1.1000000000000001</v>
      </c>
      <c r="Z264">
        <v>2</v>
      </c>
      <c r="AA264">
        <v>3</v>
      </c>
      <c r="AB264">
        <v>10</v>
      </c>
      <c r="AC264">
        <v>0.52</v>
      </c>
      <c r="AD264">
        <v>0</v>
      </c>
      <c r="AE264">
        <v>0.52</v>
      </c>
      <c r="AF264">
        <v>0.52</v>
      </c>
      <c r="AG264">
        <v>0.52</v>
      </c>
      <c r="AH264">
        <v>0.42</v>
      </c>
      <c r="AI264">
        <v>0.14000000000000001</v>
      </c>
      <c r="AJ264">
        <v>0.55000000000000004</v>
      </c>
      <c r="AK264">
        <v>0.42</v>
      </c>
      <c r="AL264">
        <v>0.55000000000000004</v>
      </c>
      <c r="AM264" t="s">
        <v>1503</v>
      </c>
      <c r="AN264">
        <v>2500000</v>
      </c>
      <c r="AO264" t="s">
        <v>1564</v>
      </c>
      <c r="AP264" t="s">
        <v>2307</v>
      </c>
      <c r="AQ264">
        <v>525140</v>
      </c>
      <c r="AR264" t="s">
        <v>2304</v>
      </c>
      <c r="AS264">
        <v>1</v>
      </c>
      <c r="AT264" t="s">
        <v>102</v>
      </c>
      <c r="AU264">
        <v>0.91</v>
      </c>
      <c r="AV264">
        <v>4</v>
      </c>
      <c r="AW264">
        <v>69.5</v>
      </c>
      <c r="AX264">
        <v>2</v>
      </c>
      <c r="AY264" s="16">
        <v>38000000</v>
      </c>
      <c r="AZ264">
        <v>5</v>
      </c>
      <c r="BA264">
        <v>16</v>
      </c>
      <c r="BB264" s="12">
        <v>0</v>
      </c>
      <c r="BC264" s="12">
        <v>20</v>
      </c>
      <c r="BD264" s="12">
        <v>20</v>
      </c>
      <c r="BE264" s="12"/>
      <c r="BF264" s="12"/>
      <c r="BG264" s="12" t="b">
        <v>0</v>
      </c>
      <c r="BH264" s="12">
        <v>48.1</v>
      </c>
      <c r="BI264" s="12" t="s">
        <v>88</v>
      </c>
      <c r="BJ264" s="12" t="s">
        <v>89</v>
      </c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</row>
    <row r="265" spans="4:88" x14ac:dyDescent="0.3">
      <c r="D265" t="s">
        <v>2308</v>
      </c>
      <c r="E265" t="s">
        <v>424</v>
      </c>
      <c r="F265" t="s">
        <v>160</v>
      </c>
      <c r="G265" t="s">
        <v>2257</v>
      </c>
      <c r="H265" t="s">
        <v>2309</v>
      </c>
      <c r="I265">
        <v>2003</v>
      </c>
      <c r="J265">
        <v>9</v>
      </c>
      <c r="K265">
        <v>9</v>
      </c>
      <c r="L265">
        <v>724</v>
      </c>
      <c r="M265">
        <v>8</v>
      </c>
      <c r="N265">
        <v>5</v>
      </c>
      <c r="O265">
        <v>1</v>
      </c>
      <c r="P265">
        <v>6</v>
      </c>
      <c r="Q265">
        <v>5</v>
      </c>
      <c r="R265">
        <v>0</v>
      </c>
      <c r="S265">
        <v>1</v>
      </c>
      <c r="T265">
        <v>2</v>
      </c>
      <c r="U265">
        <v>0</v>
      </c>
      <c r="V265">
        <v>5.2</v>
      </c>
      <c r="W265">
        <v>4.4000000000000004</v>
      </c>
      <c r="X265">
        <v>0.8</v>
      </c>
      <c r="Y265">
        <v>5.2</v>
      </c>
      <c r="Z265">
        <v>5</v>
      </c>
      <c r="AA265">
        <v>9</v>
      </c>
      <c r="AB265">
        <v>34</v>
      </c>
      <c r="AC265">
        <v>0.62</v>
      </c>
      <c r="AD265">
        <v>0.12</v>
      </c>
      <c r="AE265">
        <v>0.75</v>
      </c>
      <c r="AF265">
        <v>0.62</v>
      </c>
      <c r="AG265">
        <v>0.75</v>
      </c>
      <c r="AH265">
        <v>0.64</v>
      </c>
      <c r="AI265">
        <v>0.09</v>
      </c>
      <c r="AJ265">
        <v>0.73</v>
      </c>
      <c r="AK265">
        <v>0.55000000000000004</v>
      </c>
      <c r="AL265">
        <v>0.64</v>
      </c>
      <c r="AM265" t="s">
        <v>1503</v>
      </c>
      <c r="AN265">
        <v>5000000</v>
      </c>
      <c r="AO265" t="s">
        <v>1609</v>
      </c>
      <c r="AP265" t="s">
        <v>2310</v>
      </c>
      <c r="AQ265">
        <v>1038950</v>
      </c>
      <c r="AR265" t="s">
        <v>2308</v>
      </c>
      <c r="AS265">
        <v>1</v>
      </c>
      <c r="AT265" t="s">
        <v>95</v>
      </c>
      <c r="AU265">
        <v>3.91</v>
      </c>
      <c r="AV265">
        <v>0</v>
      </c>
      <c r="AW265">
        <v>0</v>
      </c>
      <c r="AX265">
        <v>0</v>
      </c>
      <c r="AY265" s="16">
        <v>38000000</v>
      </c>
      <c r="AZ265">
        <v>5</v>
      </c>
      <c r="BA265">
        <v>12</v>
      </c>
      <c r="BB265" s="12">
        <v>0</v>
      </c>
      <c r="BC265" s="12">
        <v>0</v>
      </c>
      <c r="BD265" s="12">
        <v>0</v>
      </c>
      <c r="BE265" s="12"/>
      <c r="BF265" s="12"/>
      <c r="BG265" s="12" t="b">
        <v>0</v>
      </c>
      <c r="BH265" s="12">
        <v>0</v>
      </c>
      <c r="BI265" s="12" t="s">
        <v>109</v>
      </c>
      <c r="BJ265" s="12" t="s">
        <v>89</v>
      </c>
      <c r="BK265" s="24">
        <v>0</v>
      </c>
      <c r="BL265" s="24">
        <v>0</v>
      </c>
      <c r="BM265" s="24">
        <v>0</v>
      </c>
      <c r="BN265" s="24">
        <v>1</v>
      </c>
      <c r="BO265" s="24">
        <v>0</v>
      </c>
      <c r="BP265" s="24">
        <v>0</v>
      </c>
      <c r="BQ265" s="24">
        <v>0</v>
      </c>
      <c r="BR265" s="24">
        <v>1</v>
      </c>
      <c r="BS265" s="24">
        <v>2</v>
      </c>
      <c r="BT265" s="24">
        <v>2</v>
      </c>
      <c r="BU265" s="24">
        <v>100</v>
      </c>
      <c r="BV265" s="24">
        <v>4.8600000000000003</v>
      </c>
      <c r="BW265" s="24">
        <v>0</v>
      </c>
      <c r="BX265" s="24">
        <v>0</v>
      </c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</row>
    <row r="266" spans="4:88" x14ac:dyDescent="0.3">
      <c r="D266" t="s">
        <v>2311</v>
      </c>
      <c r="E266" t="s">
        <v>82</v>
      </c>
      <c r="F266" t="s">
        <v>160</v>
      </c>
      <c r="G266" t="s">
        <v>2257</v>
      </c>
      <c r="H266" t="s">
        <v>2312</v>
      </c>
      <c r="I266">
        <v>2005</v>
      </c>
      <c r="J266">
        <v>4</v>
      </c>
      <c r="K266">
        <v>0</v>
      </c>
      <c r="L266">
        <v>73</v>
      </c>
      <c r="M266">
        <v>0.8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3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0.04</v>
      </c>
      <c r="AI266">
        <v>0</v>
      </c>
      <c r="AJ266">
        <v>0.04</v>
      </c>
      <c r="AK266">
        <v>0.04</v>
      </c>
      <c r="AL266">
        <v>0.04</v>
      </c>
      <c r="AM266" t="s">
        <v>1503</v>
      </c>
      <c r="AV266">
        <v>0</v>
      </c>
      <c r="AW266">
        <v>0</v>
      </c>
      <c r="AX266">
        <v>0</v>
      </c>
      <c r="AY266" s="16">
        <v>38000000</v>
      </c>
      <c r="AZ266">
        <v>5</v>
      </c>
      <c r="BA266">
        <v>0</v>
      </c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</row>
    <row r="267" spans="4:88" x14ac:dyDescent="0.3">
      <c r="D267" t="s">
        <v>2313</v>
      </c>
      <c r="E267" t="s">
        <v>82</v>
      </c>
      <c r="F267" t="s">
        <v>278</v>
      </c>
      <c r="G267" t="s">
        <v>2257</v>
      </c>
      <c r="H267" t="s">
        <v>2314</v>
      </c>
      <c r="I267">
        <v>1993</v>
      </c>
      <c r="J267">
        <v>9</v>
      </c>
      <c r="K267">
        <v>9</v>
      </c>
      <c r="L267">
        <v>804</v>
      </c>
      <c r="M267">
        <v>8.9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</v>
      </c>
      <c r="U267">
        <v>0</v>
      </c>
      <c r="V267">
        <v>0.6</v>
      </c>
      <c r="W267">
        <v>0.6</v>
      </c>
      <c r="X267">
        <v>0.2</v>
      </c>
      <c r="Y267">
        <v>0.7</v>
      </c>
      <c r="Z267">
        <v>0</v>
      </c>
      <c r="AA267">
        <v>11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0.06</v>
      </c>
      <c r="AI267">
        <v>0.02</v>
      </c>
      <c r="AJ267">
        <v>0.08</v>
      </c>
      <c r="AK267">
        <v>0.06</v>
      </c>
      <c r="AL267">
        <v>0.08</v>
      </c>
      <c r="AM267" t="s">
        <v>1503</v>
      </c>
      <c r="AV267">
        <v>0</v>
      </c>
      <c r="AW267">
        <v>0</v>
      </c>
      <c r="AX267">
        <v>0</v>
      </c>
      <c r="AY267" s="16">
        <v>38000000</v>
      </c>
      <c r="AZ267">
        <v>5</v>
      </c>
      <c r="BA267">
        <v>0</v>
      </c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</row>
    <row r="268" spans="4:88" x14ac:dyDescent="0.3">
      <c r="D268" t="s">
        <v>2315</v>
      </c>
      <c r="E268" t="s">
        <v>82</v>
      </c>
      <c r="F268" t="s">
        <v>208</v>
      </c>
      <c r="G268" t="s">
        <v>2257</v>
      </c>
      <c r="H268" t="s">
        <v>2316</v>
      </c>
      <c r="I268">
        <v>1997</v>
      </c>
      <c r="J268">
        <v>7</v>
      </c>
      <c r="K268">
        <v>3</v>
      </c>
      <c r="L268">
        <v>214</v>
      </c>
      <c r="M268">
        <v>2.4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0.1</v>
      </c>
      <c r="W268">
        <v>0.1</v>
      </c>
      <c r="X268">
        <v>0.1</v>
      </c>
      <c r="Y268">
        <v>0.1</v>
      </c>
      <c r="Z268">
        <v>6</v>
      </c>
      <c r="AA268">
        <v>2</v>
      </c>
      <c r="AB268">
        <v>8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0.03</v>
      </c>
      <c r="AI268">
        <v>0.03</v>
      </c>
      <c r="AJ268">
        <v>0.06</v>
      </c>
      <c r="AK268">
        <v>0.03</v>
      </c>
      <c r="AL268">
        <v>0.06</v>
      </c>
      <c r="AM268" t="s">
        <v>1503</v>
      </c>
      <c r="AV268">
        <v>0</v>
      </c>
      <c r="AW268">
        <v>0</v>
      </c>
      <c r="AX268">
        <v>0</v>
      </c>
      <c r="AY268" s="16">
        <v>38000000</v>
      </c>
      <c r="AZ268">
        <v>5</v>
      </c>
      <c r="BA268">
        <v>0</v>
      </c>
      <c r="BK268" s="24">
        <v>23</v>
      </c>
      <c r="BL268" s="24">
        <v>35</v>
      </c>
      <c r="BM268" s="24">
        <v>18</v>
      </c>
      <c r="BN268" s="24">
        <v>19</v>
      </c>
      <c r="BO268" s="24">
        <v>108</v>
      </c>
      <c r="BP268" s="24">
        <v>4</v>
      </c>
      <c r="BQ268" s="24">
        <v>0</v>
      </c>
      <c r="BR268" s="24">
        <v>4</v>
      </c>
      <c r="BS268" s="24">
        <v>71</v>
      </c>
      <c r="BT268" s="24">
        <v>26</v>
      </c>
      <c r="BU268" s="24">
        <v>36.6</v>
      </c>
      <c r="BV268" s="24">
        <v>2.5</v>
      </c>
      <c r="BW268" s="24">
        <v>0</v>
      </c>
      <c r="BX268" s="24">
        <v>0</v>
      </c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</row>
    <row r="269" spans="4:88" x14ac:dyDescent="0.3">
      <c r="D269" t="s">
        <v>2317</v>
      </c>
      <c r="E269" t="s">
        <v>82</v>
      </c>
      <c r="F269" t="s">
        <v>149</v>
      </c>
      <c r="G269" t="s">
        <v>2257</v>
      </c>
      <c r="H269" t="s">
        <v>2318</v>
      </c>
      <c r="I269">
        <v>1987</v>
      </c>
      <c r="J269">
        <v>12</v>
      </c>
      <c r="K269">
        <v>1</v>
      </c>
      <c r="L269">
        <v>237</v>
      </c>
      <c r="M269">
        <v>2.6</v>
      </c>
      <c r="N269">
        <v>1</v>
      </c>
      <c r="O269">
        <v>0</v>
      </c>
      <c r="P269">
        <v>1</v>
      </c>
      <c r="Q269">
        <v>0</v>
      </c>
      <c r="R269">
        <v>1</v>
      </c>
      <c r="S269">
        <v>1</v>
      </c>
      <c r="T269">
        <v>1</v>
      </c>
      <c r="U269">
        <v>0</v>
      </c>
      <c r="V269">
        <v>1.4</v>
      </c>
      <c r="W269">
        <v>0.7</v>
      </c>
      <c r="X269">
        <v>0.5</v>
      </c>
      <c r="Y269">
        <v>1.2</v>
      </c>
      <c r="Z269">
        <v>7</v>
      </c>
      <c r="AA269">
        <v>20</v>
      </c>
      <c r="AB269">
        <v>19</v>
      </c>
      <c r="AC269">
        <v>0.38</v>
      </c>
      <c r="AD269">
        <v>0</v>
      </c>
      <c r="AE269">
        <v>0.38</v>
      </c>
      <c r="AF269">
        <v>0</v>
      </c>
      <c r="AG269">
        <v>0</v>
      </c>
      <c r="AH269">
        <v>0.54</v>
      </c>
      <c r="AI269">
        <v>0.17</v>
      </c>
      <c r="AJ269">
        <v>0.71</v>
      </c>
      <c r="AK269">
        <v>0.28000000000000003</v>
      </c>
      <c r="AL269">
        <v>0.45</v>
      </c>
      <c r="AM269" t="s">
        <v>1503</v>
      </c>
      <c r="AV269">
        <v>0</v>
      </c>
      <c r="AW269">
        <v>0</v>
      </c>
      <c r="AX269">
        <v>0</v>
      </c>
      <c r="AY269" s="16">
        <v>38000000</v>
      </c>
      <c r="AZ269">
        <v>5</v>
      </c>
      <c r="BA269">
        <v>0</v>
      </c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</row>
    <row r="270" spans="4:88" x14ac:dyDescent="0.3">
      <c r="D270" t="s">
        <v>2319</v>
      </c>
      <c r="E270" t="s">
        <v>82</v>
      </c>
      <c r="F270" t="s">
        <v>149</v>
      </c>
      <c r="G270" t="s">
        <v>2257</v>
      </c>
      <c r="H270" t="s">
        <v>2320</v>
      </c>
      <c r="I270">
        <v>2001</v>
      </c>
      <c r="J270">
        <v>3</v>
      </c>
      <c r="K270">
        <v>0</v>
      </c>
      <c r="L270">
        <v>40</v>
      </c>
      <c r="M270">
        <v>0.4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2</v>
      </c>
      <c r="AB270">
        <v>3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t="s">
        <v>1503</v>
      </c>
      <c r="AN270">
        <v>1500000</v>
      </c>
      <c r="AO270" t="s">
        <v>1894</v>
      </c>
      <c r="AP270" t="s">
        <v>2321</v>
      </c>
      <c r="AQ270">
        <v>632741</v>
      </c>
      <c r="AR270" t="s">
        <v>2319</v>
      </c>
      <c r="AS270">
        <v>1</v>
      </c>
      <c r="AT270" t="s">
        <v>102</v>
      </c>
      <c r="AU270">
        <v>0.91</v>
      </c>
      <c r="AV270">
        <v>0</v>
      </c>
      <c r="AW270">
        <v>0</v>
      </c>
      <c r="AX270">
        <v>0</v>
      </c>
      <c r="AY270" s="16">
        <v>38000000</v>
      </c>
      <c r="AZ270">
        <v>5</v>
      </c>
      <c r="BA270">
        <v>16</v>
      </c>
      <c r="BB270" s="12">
        <v>0</v>
      </c>
      <c r="BC270" s="12">
        <v>0</v>
      </c>
      <c r="BD270" s="12">
        <v>0</v>
      </c>
      <c r="BE270" s="12"/>
      <c r="BF270" s="12"/>
      <c r="BG270" s="12" t="b">
        <v>0</v>
      </c>
      <c r="BH270" s="12">
        <v>0</v>
      </c>
      <c r="BI270" s="12" t="s">
        <v>109</v>
      </c>
      <c r="BJ270" s="12" t="s">
        <v>89</v>
      </c>
      <c r="BK270" s="24">
        <v>4</v>
      </c>
      <c r="BL270" s="24">
        <v>1</v>
      </c>
      <c r="BM270" s="24">
        <v>3</v>
      </c>
      <c r="BN270" s="24">
        <v>0</v>
      </c>
      <c r="BO270" s="24">
        <v>5</v>
      </c>
      <c r="BP270" s="24">
        <v>2</v>
      </c>
      <c r="BQ270" s="24">
        <v>0</v>
      </c>
      <c r="BR270" s="24">
        <v>1</v>
      </c>
      <c r="BS270" s="24">
        <v>3</v>
      </c>
      <c r="BT270" s="24">
        <v>2</v>
      </c>
      <c r="BU270" s="24">
        <v>66.7</v>
      </c>
      <c r="BV270" s="24">
        <v>0.75</v>
      </c>
      <c r="BW270" s="24">
        <v>0</v>
      </c>
      <c r="BX270" s="24">
        <v>0</v>
      </c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</row>
    <row r="271" spans="4:88" x14ac:dyDescent="0.3">
      <c r="D271" t="s">
        <v>2322</v>
      </c>
      <c r="E271" t="s">
        <v>82</v>
      </c>
      <c r="F271" t="s">
        <v>149</v>
      </c>
      <c r="G271" t="s">
        <v>2257</v>
      </c>
      <c r="H271" t="s">
        <v>2323</v>
      </c>
      <c r="I271">
        <v>1996</v>
      </c>
      <c r="J271">
        <v>12</v>
      </c>
      <c r="K271">
        <v>9</v>
      </c>
      <c r="L271">
        <v>769</v>
      </c>
      <c r="M271">
        <v>8.5</v>
      </c>
      <c r="N271">
        <v>0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1.9</v>
      </c>
      <c r="W271">
        <v>1.8</v>
      </c>
      <c r="X271">
        <v>0.4</v>
      </c>
      <c r="Y271">
        <v>2.1</v>
      </c>
      <c r="Z271">
        <v>8</v>
      </c>
      <c r="AA271">
        <v>10</v>
      </c>
      <c r="AB271">
        <v>42</v>
      </c>
      <c r="AC271">
        <v>0</v>
      </c>
      <c r="AD271">
        <v>0.12</v>
      </c>
      <c r="AE271">
        <v>0.12</v>
      </c>
      <c r="AF271">
        <v>0</v>
      </c>
      <c r="AG271">
        <v>0.12</v>
      </c>
      <c r="AH271">
        <v>0.22</v>
      </c>
      <c r="AI271">
        <v>0.04</v>
      </c>
      <c r="AJ271">
        <v>0.26</v>
      </c>
      <c r="AK271">
        <v>0.21</v>
      </c>
      <c r="AL271">
        <v>0.25</v>
      </c>
      <c r="AM271" t="s">
        <v>1503</v>
      </c>
      <c r="AV271">
        <v>0</v>
      </c>
      <c r="AW271">
        <v>0</v>
      </c>
      <c r="AX271">
        <v>0</v>
      </c>
      <c r="AY271" s="16">
        <v>38000000</v>
      </c>
      <c r="AZ271">
        <v>5</v>
      </c>
      <c r="BA271">
        <v>0</v>
      </c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</row>
    <row r="272" spans="4:88" x14ac:dyDescent="0.3">
      <c r="D272" t="s">
        <v>2324</v>
      </c>
      <c r="E272" t="s">
        <v>82</v>
      </c>
      <c r="F272" t="s">
        <v>83</v>
      </c>
      <c r="G272" t="s">
        <v>2325</v>
      </c>
      <c r="H272" t="s">
        <v>2326</v>
      </c>
      <c r="I272">
        <v>2000</v>
      </c>
      <c r="J272">
        <v>10</v>
      </c>
      <c r="K272">
        <v>10</v>
      </c>
      <c r="L272">
        <v>900</v>
      </c>
      <c r="M272">
        <v>10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t="s">
        <v>1503</v>
      </c>
      <c r="AN272">
        <v>5000000</v>
      </c>
      <c r="AO272" t="s">
        <v>1609</v>
      </c>
      <c r="AP272" t="s">
        <v>2327</v>
      </c>
      <c r="AQ272">
        <v>562742</v>
      </c>
      <c r="AR272" t="s">
        <v>2324</v>
      </c>
      <c r="AS272">
        <v>1</v>
      </c>
      <c r="AT272" t="s">
        <v>108</v>
      </c>
      <c r="AU272">
        <v>4.91</v>
      </c>
      <c r="AV272">
        <v>1</v>
      </c>
      <c r="AW272">
        <v>38</v>
      </c>
      <c r="AX272">
        <v>1</v>
      </c>
      <c r="AY272" s="16">
        <v>53000000</v>
      </c>
      <c r="AZ272">
        <v>4</v>
      </c>
      <c r="BA272">
        <v>15</v>
      </c>
      <c r="BB272" s="12">
        <v>0</v>
      </c>
      <c r="BC272" s="12">
        <v>38</v>
      </c>
      <c r="BD272" s="12">
        <v>38</v>
      </c>
      <c r="BE272" s="12"/>
      <c r="BF272" s="12"/>
      <c r="BG272" s="12" t="b">
        <v>0</v>
      </c>
      <c r="BH272" s="12">
        <v>38</v>
      </c>
      <c r="BI272" s="12" t="s">
        <v>88</v>
      </c>
      <c r="BJ272" s="12" t="s">
        <v>89</v>
      </c>
      <c r="BK272" s="24">
        <v>0</v>
      </c>
      <c r="BL272" s="24">
        <v>0</v>
      </c>
      <c r="BM272" s="24">
        <v>0</v>
      </c>
      <c r="BN272" s="24">
        <v>1</v>
      </c>
      <c r="BO272" s="24">
        <v>0</v>
      </c>
      <c r="BP272" s="24">
        <v>0</v>
      </c>
      <c r="BQ272" s="24">
        <v>0</v>
      </c>
      <c r="BR272" s="24">
        <v>0</v>
      </c>
      <c r="BS272" s="24">
        <v>0</v>
      </c>
      <c r="BT272" s="24">
        <v>0</v>
      </c>
      <c r="BU272" s="24"/>
      <c r="BV272" s="24">
        <v>0</v>
      </c>
      <c r="BW272" s="24">
        <v>0</v>
      </c>
      <c r="BX272" s="24">
        <v>0</v>
      </c>
      <c r="BY272" s="25">
        <v>7</v>
      </c>
      <c r="BZ272" s="25">
        <v>7</v>
      </c>
      <c r="CA272" s="25">
        <v>1.43</v>
      </c>
      <c r="CB272" s="25">
        <v>49</v>
      </c>
      <c r="CC272" s="25">
        <v>40</v>
      </c>
      <c r="CD272" s="25">
        <v>81.599999999999994</v>
      </c>
      <c r="CE272" s="25">
        <v>2</v>
      </c>
      <c r="CF272" s="25">
        <v>28.6</v>
      </c>
      <c r="CG272" s="25">
        <v>1</v>
      </c>
      <c r="CH272" s="25">
        <v>1</v>
      </c>
      <c r="CI272" s="25">
        <v>0</v>
      </c>
      <c r="CJ272" s="25">
        <v>0</v>
      </c>
    </row>
    <row r="273" spans="4:88" x14ac:dyDescent="0.3">
      <c r="D273" t="s">
        <v>2328</v>
      </c>
      <c r="E273" t="s">
        <v>2329</v>
      </c>
      <c r="F273" t="s">
        <v>83</v>
      </c>
      <c r="G273" t="s">
        <v>2325</v>
      </c>
      <c r="H273" t="s">
        <v>2100</v>
      </c>
      <c r="I273">
        <v>2002</v>
      </c>
      <c r="J273">
        <v>2</v>
      </c>
      <c r="K273">
        <v>2</v>
      </c>
      <c r="L273">
        <v>180</v>
      </c>
      <c r="M273">
        <v>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t="s">
        <v>1503</v>
      </c>
      <c r="AN273">
        <v>700000</v>
      </c>
      <c r="AO273" t="s">
        <v>1582</v>
      </c>
      <c r="AP273" t="s">
        <v>2101</v>
      </c>
      <c r="AQ273">
        <v>490606</v>
      </c>
      <c r="AR273" t="s">
        <v>2328</v>
      </c>
      <c r="AS273">
        <v>1</v>
      </c>
      <c r="AT273" t="s">
        <v>137</v>
      </c>
      <c r="AU273">
        <v>1.91</v>
      </c>
      <c r="AV273">
        <v>0</v>
      </c>
      <c r="AW273">
        <v>0</v>
      </c>
      <c r="AX273">
        <v>0</v>
      </c>
      <c r="AY273" s="16">
        <v>53000000</v>
      </c>
      <c r="AZ273">
        <v>4</v>
      </c>
      <c r="BA273">
        <v>7</v>
      </c>
      <c r="BB273" s="12">
        <v>0</v>
      </c>
      <c r="BC273" s="12">
        <v>0</v>
      </c>
      <c r="BD273" s="12">
        <v>0</v>
      </c>
      <c r="BE273" s="12"/>
      <c r="BF273" s="12"/>
      <c r="BG273" s="12" t="b">
        <v>0</v>
      </c>
      <c r="BH273" s="12">
        <v>0</v>
      </c>
      <c r="BI273" s="12" t="s">
        <v>109</v>
      </c>
      <c r="BJ273" s="12" t="s">
        <v>89</v>
      </c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</row>
    <row r="274" spans="4:88" x14ac:dyDescent="0.3">
      <c r="D274" t="s">
        <v>2330</v>
      </c>
      <c r="E274" t="s">
        <v>471</v>
      </c>
      <c r="F274" t="s">
        <v>92</v>
      </c>
      <c r="G274" t="s">
        <v>2325</v>
      </c>
      <c r="H274" t="s">
        <v>2331</v>
      </c>
      <c r="I274">
        <v>1995</v>
      </c>
      <c r="J274">
        <v>12</v>
      </c>
      <c r="K274">
        <v>12</v>
      </c>
      <c r="L274">
        <v>1.08</v>
      </c>
      <c r="M274">
        <v>12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0.3</v>
      </c>
      <c r="W274">
        <v>0.3</v>
      </c>
      <c r="X274">
        <v>0</v>
      </c>
      <c r="Y274">
        <v>0.3</v>
      </c>
      <c r="Z274">
        <v>9</v>
      </c>
      <c r="AA274">
        <v>36</v>
      </c>
      <c r="AB274">
        <v>8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0.03</v>
      </c>
      <c r="AI274">
        <v>0</v>
      </c>
      <c r="AJ274">
        <v>0.03</v>
      </c>
      <c r="AK274">
        <v>0.03</v>
      </c>
      <c r="AL274">
        <v>0.03</v>
      </c>
      <c r="AM274" t="s">
        <v>1503</v>
      </c>
      <c r="AN274">
        <v>6000000</v>
      </c>
      <c r="AO274" t="s">
        <v>1526</v>
      </c>
      <c r="AP274" t="s">
        <v>2332</v>
      </c>
      <c r="AQ274">
        <v>277384</v>
      </c>
      <c r="AR274" t="s">
        <v>2330</v>
      </c>
      <c r="AS274">
        <v>1</v>
      </c>
      <c r="AT274" t="s">
        <v>95</v>
      </c>
      <c r="AU274">
        <v>3.91</v>
      </c>
      <c r="AV274">
        <v>6</v>
      </c>
      <c r="AW274">
        <v>21.6</v>
      </c>
      <c r="AX274">
        <v>1.2</v>
      </c>
      <c r="AY274" s="16">
        <v>53000000</v>
      </c>
      <c r="AZ274">
        <v>4</v>
      </c>
      <c r="BA274">
        <v>30</v>
      </c>
      <c r="BB274" s="12">
        <v>8</v>
      </c>
      <c r="BC274" s="12">
        <v>22.5</v>
      </c>
      <c r="BD274" s="12">
        <v>26.7</v>
      </c>
      <c r="BE274" s="12">
        <v>0.81100000000000005</v>
      </c>
      <c r="BF274" s="12">
        <v>0.82509999999999994</v>
      </c>
      <c r="BG274" s="12" t="b">
        <v>0</v>
      </c>
      <c r="BH274" s="12">
        <v>21.8</v>
      </c>
      <c r="BI274" s="12" t="s">
        <v>88</v>
      </c>
      <c r="BJ274" s="12" t="s">
        <v>97</v>
      </c>
      <c r="BK274" s="24">
        <v>21</v>
      </c>
      <c r="BL274" s="24">
        <v>18</v>
      </c>
      <c r="BM274" s="24">
        <v>15</v>
      </c>
      <c r="BN274" s="24">
        <v>13</v>
      </c>
      <c r="BO274" s="24">
        <v>11</v>
      </c>
      <c r="BP274" s="24">
        <v>4</v>
      </c>
      <c r="BQ274" s="24">
        <v>0</v>
      </c>
      <c r="BR274" s="24">
        <v>3</v>
      </c>
      <c r="BS274" s="24">
        <v>12</v>
      </c>
      <c r="BT274" s="24">
        <v>5</v>
      </c>
      <c r="BU274" s="24">
        <v>41.7</v>
      </c>
      <c r="BV274" s="24">
        <v>0.39</v>
      </c>
      <c r="BW274" s="24">
        <v>0</v>
      </c>
      <c r="BX274" s="24">
        <v>0</v>
      </c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</row>
    <row r="275" spans="4:88" x14ac:dyDescent="0.3">
      <c r="D275" t="s">
        <v>2333</v>
      </c>
      <c r="E275" t="s">
        <v>82</v>
      </c>
      <c r="F275" t="s">
        <v>92</v>
      </c>
      <c r="G275" t="s">
        <v>2325</v>
      </c>
      <c r="H275" t="s">
        <v>2334</v>
      </c>
      <c r="I275">
        <v>1991</v>
      </c>
      <c r="J275">
        <v>12</v>
      </c>
      <c r="K275">
        <v>12</v>
      </c>
      <c r="L275">
        <v>1.08</v>
      </c>
      <c r="M275">
        <v>12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2</v>
      </c>
      <c r="U275">
        <v>0</v>
      </c>
      <c r="V275">
        <v>0.3</v>
      </c>
      <c r="W275">
        <v>0.3</v>
      </c>
      <c r="X275">
        <v>0</v>
      </c>
      <c r="Y275">
        <v>0.4</v>
      </c>
      <c r="Z275">
        <v>11</v>
      </c>
      <c r="AA275">
        <v>35</v>
      </c>
      <c r="AB275">
        <v>2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0.03</v>
      </c>
      <c r="AI275">
        <v>0</v>
      </c>
      <c r="AJ275">
        <v>0.03</v>
      </c>
      <c r="AK275">
        <v>0.03</v>
      </c>
      <c r="AL275">
        <v>0.03</v>
      </c>
      <c r="AM275" t="s">
        <v>1503</v>
      </c>
      <c r="AN275">
        <v>1800000</v>
      </c>
      <c r="AO275" t="s">
        <v>1546</v>
      </c>
      <c r="AP275" t="s">
        <v>2335</v>
      </c>
      <c r="AQ275">
        <v>278296</v>
      </c>
      <c r="AR275" t="s">
        <v>2336</v>
      </c>
      <c r="AS275">
        <v>1</v>
      </c>
      <c r="AT275" t="s">
        <v>137</v>
      </c>
      <c r="AU275">
        <v>1.91</v>
      </c>
      <c r="AV275">
        <v>3</v>
      </c>
      <c r="AW275">
        <v>81.7</v>
      </c>
      <c r="AX275">
        <v>1</v>
      </c>
      <c r="AY275" s="16">
        <v>53000000</v>
      </c>
      <c r="AZ275">
        <v>4</v>
      </c>
      <c r="BA275">
        <v>28</v>
      </c>
      <c r="BB275" s="12">
        <v>66</v>
      </c>
      <c r="BC275" s="12">
        <v>37</v>
      </c>
      <c r="BD275" s="12">
        <v>37</v>
      </c>
      <c r="BE275" s="12">
        <v>-40.75</v>
      </c>
      <c r="BF275" s="12">
        <v>0.105</v>
      </c>
      <c r="BG275" s="12" t="b">
        <v>0</v>
      </c>
      <c r="BH275" s="12">
        <v>57.9</v>
      </c>
      <c r="BI275" s="12" t="s">
        <v>96</v>
      </c>
      <c r="BJ275" s="12" t="s">
        <v>97</v>
      </c>
      <c r="BK275" s="24">
        <v>15</v>
      </c>
      <c r="BL275" s="24">
        <v>27</v>
      </c>
      <c r="BM275" s="24">
        <v>50</v>
      </c>
      <c r="BN275" s="24">
        <v>9</v>
      </c>
      <c r="BO275" s="24">
        <v>2</v>
      </c>
      <c r="BP275" s="24">
        <v>7</v>
      </c>
      <c r="BQ275" s="24">
        <v>1</v>
      </c>
      <c r="BR275" s="24">
        <v>2</v>
      </c>
      <c r="BS275" s="24">
        <v>35</v>
      </c>
      <c r="BT275" s="24">
        <v>8</v>
      </c>
      <c r="BU275" s="24">
        <v>22.9</v>
      </c>
      <c r="BV275" s="24">
        <v>0.98</v>
      </c>
      <c r="BW275" s="24">
        <v>0</v>
      </c>
      <c r="BX275" s="24">
        <v>0</v>
      </c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</row>
    <row r="276" spans="4:88" x14ac:dyDescent="0.3">
      <c r="D276" t="s">
        <v>2337</v>
      </c>
      <c r="E276" t="s">
        <v>82</v>
      </c>
      <c r="F276" t="s">
        <v>92</v>
      </c>
      <c r="G276" t="s">
        <v>2325</v>
      </c>
      <c r="H276" t="s">
        <v>2338</v>
      </c>
      <c r="I276">
        <v>2000</v>
      </c>
      <c r="J276">
        <v>9</v>
      </c>
      <c r="K276">
        <v>6</v>
      </c>
      <c r="L276">
        <v>437</v>
      </c>
      <c r="M276">
        <v>4.9000000000000004</v>
      </c>
      <c r="N276">
        <v>1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2</v>
      </c>
      <c r="U276">
        <v>0</v>
      </c>
      <c r="V276">
        <v>0.3</v>
      </c>
      <c r="W276">
        <v>0.3</v>
      </c>
      <c r="X276">
        <v>0.2</v>
      </c>
      <c r="Y276">
        <v>0.5</v>
      </c>
      <c r="Z276">
        <v>4</v>
      </c>
      <c r="AA276">
        <v>17</v>
      </c>
      <c r="AB276">
        <v>17</v>
      </c>
      <c r="AC276">
        <v>0.21</v>
      </c>
      <c r="AD276">
        <v>0</v>
      </c>
      <c r="AE276">
        <v>0.21</v>
      </c>
      <c r="AF276">
        <v>0.21</v>
      </c>
      <c r="AG276">
        <v>0.21</v>
      </c>
      <c r="AH276">
        <v>0.06</v>
      </c>
      <c r="AI276">
        <v>0.04</v>
      </c>
      <c r="AJ276">
        <v>0.1</v>
      </c>
      <c r="AK276">
        <v>0.06</v>
      </c>
      <c r="AL276">
        <v>0.1</v>
      </c>
      <c r="AM276" t="s">
        <v>1503</v>
      </c>
      <c r="AN276">
        <v>800000</v>
      </c>
      <c r="AO276" t="s">
        <v>2037</v>
      </c>
      <c r="AP276" t="s">
        <v>2339</v>
      </c>
      <c r="AQ276">
        <v>388513</v>
      </c>
      <c r="AR276" t="s">
        <v>2337</v>
      </c>
      <c r="AS276">
        <v>1</v>
      </c>
      <c r="AT276" t="s">
        <v>137</v>
      </c>
      <c r="AU276">
        <v>1.91</v>
      </c>
      <c r="AV276">
        <v>14</v>
      </c>
      <c r="AW276">
        <v>188.9</v>
      </c>
      <c r="AX276">
        <v>2</v>
      </c>
      <c r="AY276" s="16">
        <v>53000000</v>
      </c>
      <c r="AZ276">
        <v>4</v>
      </c>
      <c r="BA276">
        <v>20</v>
      </c>
      <c r="BB276" s="12">
        <v>26</v>
      </c>
      <c r="BC276" s="12">
        <v>64</v>
      </c>
      <c r="BD276" s="12">
        <v>166</v>
      </c>
      <c r="BE276" s="12">
        <v>-4.6399999999999997</v>
      </c>
      <c r="BF276" s="12">
        <v>0.87760000000000005</v>
      </c>
      <c r="BG276" s="12" t="b">
        <v>0</v>
      </c>
      <c r="BH276" s="12">
        <v>170.4</v>
      </c>
      <c r="BI276" s="12" t="s">
        <v>96</v>
      </c>
      <c r="BJ276" s="12" t="s">
        <v>97</v>
      </c>
      <c r="BK276" s="24">
        <v>18</v>
      </c>
      <c r="BL276" s="24">
        <v>17</v>
      </c>
      <c r="BM276" s="24">
        <v>17</v>
      </c>
      <c r="BN276" s="24">
        <v>10</v>
      </c>
      <c r="BO276" s="24">
        <v>16</v>
      </c>
      <c r="BP276" s="24">
        <v>1</v>
      </c>
      <c r="BQ276" s="24">
        <v>0</v>
      </c>
      <c r="BR276" s="24">
        <v>0</v>
      </c>
      <c r="BS276" s="24">
        <v>3</v>
      </c>
      <c r="BT276" s="24">
        <v>1</v>
      </c>
      <c r="BU276" s="24">
        <v>33.299999999999997</v>
      </c>
      <c r="BV276" s="24">
        <v>0.36</v>
      </c>
      <c r="BW276" s="24">
        <v>0</v>
      </c>
      <c r="BX276" s="24">
        <v>0</v>
      </c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</row>
    <row r="277" spans="4:88" x14ac:dyDescent="0.3">
      <c r="D277" t="s">
        <v>2340</v>
      </c>
      <c r="E277" t="s">
        <v>643</v>
      </c>
      <c r="F277" t="s">
        <v>92</v>
      </c>
      <c r="G277" t="s">
        <v>2325</v>
      </c>
      <c r="H277" t="s">
        <v>2341</v>
      </c>
      <c r="I277">
        <v>1992</v>
      </c>
      <c r="J277">
        <v>12</v>
      </c>
      <c r="K277">
        <v>9</v>
      </c>
      <c r="L277">
        <v>860</v>
      </c>
      <c r="M277">
        <v>9.6</v>
      </c>
      <c r="N277">
        <v>0</v>
      </c>
      <c r="O277">
        <v>3</v>
      </c>
      <c r="P277">
        <v>3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0.2</v>
      </c>
      <c r="W277">
        <v>0.2</v>
      </c>
      <c r="X277">
        <v>1.8</v>
      </c>
      <c r="Y277">
        <v>2</v>
      </c>
      <c r="Z277">
        <v>22</v>
      </c>
      <c r="AA277">
        <v>40</v>
      </c>
      <c r="AB277">
        <v>45</v>
      </c>
      <c r="AC277">
        <v>0</v>
      </c>
      <c r="AD277">
        <v>0.31</v>
      </c>
      <c r="AE277">
        <v>0.31</v>
      </c>
      <c r="AF277">
        <v>0</v>
      </c>
      <c r="AG277">
        <v>0.31</v>
      </c>
      <c r="AH277">
        <v>0.02</v>
      </c>
      <c r="AI277">
        <v>0.19</v>
      </c>
      <c r="AJ277">
        <v>0.21</v>
      </c>
      <c r="AK277">
        <v>0.02</v>
      </c>
      <c r="AL277">
        <v>0.21</v>
      </c>
      <c r="AM277" t="s">
        <v>1503</v>
      </c>
      <c r="AN277">
        <v>2000000</v>
      </c>
      <c r="AO277" t="s">
        <v>1542</v>
      </c>
      <c r="AP277" t="s">
        <v>2342</v>
      </c>
      <c r="AQ277">
        <v>262939</v>
      </c>
      <c r="AR277" t="s">
        <v>2340</v>
      </c>
      <c r="AS277">
        <v>1</v>
      </c>
      <c r="AT277" t="s">
        <v>137</v>
      </c>
      <c r="AU277">
        <v>1.91</v>
      </c>
      <c r="AV277">
        <v>8</v>
      </c>
      <c r="AW277">
        <v>79</v>
      </c>
      <c r="AX277">
        <v>1.6</v>
      </c>
      <c r="AY277" s="16">
        <v>53000000</v>
      </c>
      <c r="AZ277">
        <v>4</v>
      </c>
      <c r="BA277">
        <v>32</v>
      </c>
      <c r="BB277" s="12">
        <v>52</v>
      </c>
      <c r="BC277" s="12">
        <v>52</v>
      </c>
      <c r="BD277" s="12">
        <v>52</v>
      </c>
      <c r="BE277" s="12">
        <v>0.59399999999999997</v>
      </c>
      <c r="BF277" s="12">
        <v>0.97699999999999998</v>
      </c>
      <c r="BG277" s="12" t="b">
        <v>0</v>
      </c>
      <c r="BH277" s="12">
        <v>71.3</v>
      </c>
      <c r="BI277" s="12" t="s">
        <v>96</v>
      </c>
      <c r="BJ277" s="12" t="s">
        <v>97</v>
      </c>
      <c r="BK277" s="24">
        <v>23</v>
      </c>
      <c r="BL277" s="24">
        <v>28</v>
      </c>
      <c r="BM277" s="24">
        <v>18</v>
      </c>
      <c r="BN277" s="24">
        <v>24</v>
      </c>
      <c r="BO277" s="24">
        <v>143</v>
      </c>
      <c r="BP277" s="24">
        <v>5</v>
      </c>
      <c r="BQ277" s="24">
        <v>0</v>
      </c>
      <c r="BR277" s="24">
        <v>1</v>
      </c>
      <c r="BS277" s="24">
        <v>17</v>
      </c>
      <c r="BT277" s="24">
        <v>3</v>
      </c>
      <c r="BU277" s="24">
        <v>17.600000000000001</v>
      </c>
      <c r="BV277" s="24">
        <v>0.56000000000000005</v>
      </c>
      <c r="BW277" s="24">
        <v>0</v>
      </c>
      <c r="BX277" s="24">
        <v>0</v>
      </c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</row>
    <row r="278" spans="4:88" x14ac:dyDescent="0.3">
      <c r="D278" t="s">
        <v>2343</v>
      </c>
      <c r="E278" t="s">
        <v>82</v>
      </c>
      <c r="F278" t="s">
        <v>92</v>
      </c>
      <c r="G278" t="s">
        <v>2325</v>
      </c>
      <c r="H278" t="s">
        <v>2344</v>
      </c>
      <c r="I278">
        <v>1997</v>
      </c>
      <c r="J278">
        <v>8</v>
      </c>
      <c r="K278">
        <v>7</v>
      </c>
      <c r="L278">
        <v>660</v>
      </c>
      <c r="M278">
        <v>7.3</v>
      </c>
      <c r="N278">
        <v>1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3</v>
      </c>
      <c r="U278">
        <v>0</v>
      </c>
      <c r="V278">
        <v>0.2</v>
      </c>
      <c r="W278">
        <v>0.2</v>
      </c>
      <c r="X278">
        <v>0.1</v>
      </c>
      <c r="Y278">
        <v>0.3</v>
      </c>
      <c r="Z278">
        <v>7</v>
      </c>
      <c r="AA278">
        <v>26</v>
      </c>
      <c r="AB278">
        <v>28</v>
      </c>
      <c r="AC278">
        <v>0.14000000000000001</v>
      </c>
      <c r="AD278">
        <v>0</v>
      </c>
      <c r="AE278">
        <v>0.14000000000000001</v>
      </c>
      <c r="AF278">
        <v>0.14000000000000001</v>
      </c>
      <c r="AG278">
        <v>0.14000000000000001</v>
      </c>
      <c r="AH278">
        <v>0.02</v>
      </c>
      <c r="AI278">
        <v>0.01</v>
      </c>
      <c r="AJ278">
        <v>0.04</v>
      </c>
      <c r="AK278">
        <v>0.02</v>
      </c>
      <c r="AL278">
        <v>0.04</v>
      </c>
      <c r="AM278" t="s">
        <v>1503</v>
      </c>
      <c r="AN278">
        <v>5000000</v>
      </c>
      <c r="AO278" t="s">
        <v>1609</v>
      </c>
      <c r="AP278" t="s">
        <v>2345</v>
      </c>
      <c r="AQ278">
        <v>251876</v>
      </c>
      <c r="AR278" t="s">
        <v>2343</v>
      </c>
      <c r="AS278">
        <v>1</v>
      </c>
      <c r="AT278" t="s">
        <v>137</v>
      </c>
      <c r="AU278">
        <v>1.91</v>
      </c>
      <c r="AV278">
        <v>11</v>
      </c>
      <c r="AW278">
        <v>37.700000000000003</v>
      </c>
      <c r="AX278">
        <v>1.57</v>
      </c>
      <c r="AY278" s="16">
        <v>53000000</v>
      </c>
      <c r="AZ278">
        <v>4</v>
      </c>
      <c r="BA278">
        <v>28</v>
      </c>
      <c r="BB278" s="12">
        <v>15</v>
      </c>
      <c r="BC278" s="12">
        <v>23.5</v>
      </c>
      <c r="BD278" s="12">
        <v>23.5</v>
      </c>
      <c r="BE278" s="12">
        <v>-6.0979999999999999</v>
      </c>
      <c r="BF278" s="12">
        <v>0.22800000000000001</v>
      </c>
      <c r="BG278" s="12" t="b">
        <v>0</v>
      </c>
      <c r="BH278" s="12">
        <v>30</v>
      </c>
      <c r="BI278" s="12" t="s">
        <v>88</v>
      </c>
      <c r="BJ278" s="12" t="s">
        <v>97</v>
      </c>
      <c r="BK278" s="24">
        <v>41</v>
      </c>
      <c r="BL278" s="24">
        <v>27</v>
      </c>
      <c r="BM278" s="24">
        <v>23</v>
      </c>
      <c r="BN278" s="24">
        <v>37</v>
      </c>
      <c r="BO278" s="24">
        <v>96</v>
      </c>
      <c r="BP278" s="24">
        <v>7</v>
      </c>
      <c r="BQ278" s="24">
        <v>0</v>
      </c>
      <c r="BR278" s="24">
        <v>0</v>
      </c>
      <c r="BS278" s="24">
        <v>7</v>
      </c>
      <c r="BT278" s="24">
        <v>1</v>
      </c>
      <c r="BU278" s="24">
        <v>14.3</v>
      </c>
      <c r="BV278" s="24">
        <v>0.27</v>
      </c>
      <c r="BW278" s="24">
        <v>0</v>
      </c>
      <c r="BX278" s="24">
        <v>0</v>
      </c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</row>
    <row r="279" spans="4:88" x14ac:dyDescent="0.3">
      <c r="D279" t="s">
        <v>2182</v>
      </c>
      <c r="E279" t="s">
        <v>82</v>
      </c>
      <c r="F279" t="s">
        <v>92</v>
      </c>
      <c r="G279" t="s">
        <v>2325</v>
      </c>
      <c r="H279" t="s">
        <v>2346</v>
      </c>
      <c r="I279">
        <v>2003</v>
      </c>
      <c r="J279">
        <v>1</v>
      </c>
      <c r="K279">
        <v>1</v>
      </c>
      <c r="L279">
        <v>61</v>
      </c>
      <c r="M279">
        <v>0.7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t="s">
        <v>1503</v>
      </c>
      <c r="AN279">
        <v>500000</v>
      </c>
      <c r="AO279" t="s">
        <v>2347</v>
      </c>
      <c r="AP279" t="s">
        <v>2348</v>
      </c>
      <c r="AQ279">
        <v>947431</v>
      </c>
      <c r="AR279" t="s">
        <v>2182</v>
      </c>
      <c r="AS279">
        <v>1</v>
      </c>
      <c r="AT279" t="s">
        <v>137</v>
      </c>
      <c r="AU279">
        <v>1.91</v>
      </c>
      <c r="AV279">
        <v>0</v>
      </c>
      <c r="AW279">
        <v>0</v>
      </c>
      <c r="AX279">
        <v>0</v>
      </c>
      <c r="AY279" s="16">
        <v>53000000</v>
      </c>
      <c r="AZ279">
        <v>4</v>
      </c>
      <c r="BA279">
        <v>10</v>
      </c>
      <c r="BB279" s="12">
        <v>0</v>
      </c>
      <c r="BC279" s="12">
        <v>0</v>
      </c>
      <c r="BD279" s="12">
        <v>0</v>
      </c>
      <c r="BE279" s="12"/>
      <c r="BF279" s="12"/>
      <c r="BG279" s="12" t="b">
        <v>0</v>
      </c>
      <c r="BH279" s="12">
        <v>0</v>
      </c>
      <c r="BI279" s="12" t="s">
        <v>109</v>
      </c>
      <c r="BJ279" s="12" t="s">
        <v>89</v>
      </c>
      <c r="BK279" s="24">
        <v>23</v>
      </c>
      <c r="BL279" s="24">
        <v>14</v>
      </c>
      <c r="BM279" s="24">
        <v>12</v>
      </c>
      <c r="BN279" s="24">
        <v>15</v>
      </c>
      <c r="BO279" s="24">
        <v>3</v>
      </c>
      <c r="BP279" s="24">
        <v>4</v>
      </c>
      <c r="BQ279" s="24">
        <v>0</v>
      </c>
      <c r="BR279" s="24">
        <v>1</v>
      </c>
      <c r="BS279" s="24">
        <v>12</v>
      </c>
      <c r="BT279" s="24">
        <v>3</v>
      </c>
      <c r="BU279" s="24">
        <v>25</v>
      </c>
      <c r="BV279" s="24">
        <v>0.44</v>
      </c>
      <c r="BW279" s="24">
        <v>0</v>
      </c>
      <c r="BX279" s="24">
        <v>0</v>
      </c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</row>
    <row r="280" spans="4:88" x14ac:dyDescent="0.3">
      <c r="D280" t="s">
        <v>2349</v>
      </c>
      <c r="E280" t="s">
        <v>82</v>
      </c>
      <c r="F280" t="s">
        <v>92</v>
      </c>
      <c r="G280" t="s">
        <v>2325</v>
      </c>
      <c r="H280" t="s">
        <v>1183</v>
      </c>
      <c r="I280">
        <v>1997</v>
      </c>
      <c r="J280">
        <v>4</v>
      </c>
      <c r="K280">
        <v>2</v>
      </c>
      <c r="L280">
        <v>159</v>
      </c>
      <c r="M280">
        <v>1.8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2</v>
      </c>
      <c r="AA280">
        <v>4</v>
      </c>
      <c r="AB280">
        <v>13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0.02</v>
      </c>
      <c r="AJ280">
        <v>0.02</v>
      </c>
      <c r="AK280">
        <v>0</v>
      </c>
      <c r="AL280">
        <v>0.02</v>
      </c>
      <c r="AM280" t="s">
        <v>1503</v>
      </c>
      <c r="AN280">
        <v>1800000</v>
      </c>
      <c r="AO280" t="s">
        <v>1546</v>
      </c>
      <c r="AP280" t="s">
        <v>1184</v>
      </c>
      <c r="AQ280">
        <v>320271</v>
      </c>
      <c r="AR280" t="s">
        <v>2349</v>
      </c>
      <c r="AS280">
        <v>1</v>
      </c>
      <c r="AT280" t="s">
        <v>137</v>
      </c>
      <c r="AU280">
        <v>1.91</v>
      </c>
      <c r="AV280">
        <v>8</v>
      </c>
      <c r="AW280">
        <v>25.4</v>
      </c>
      <c r="AX280">
        <v>1.1399999999999999</v>
      </c>
      <c r="AY280" s="16">
        <v>53000000</v>
      </c>
      <c r="AZ280">
        <v>4</v>
      </c>
      <c r="BA280">
        <v>26</v>
      </c>
      <c r="BB280" s="12">
        <v>38</v>
      </c>
      <c r="BC280" s="12">
        <v>38</v>
      </c>
      <c r="BD280" s="12">
        <v>38</v>
      </c>
      <c r="BE280" s="12">
        <v>4.01</v>
      </c>
      <c r="BF280" s="12">
        <v>0.11119999999999999</v>
      </c>
      <c r="BG280" s="12" t="b">
        <v>0</v>
      </c>
      <c r="BH280" s="12">
        <v>31.2</v>
      </c>
      <c r="BI280" s="12" t="s">
        <v>88</v>
      </c>
      <c r="BJ280" s="12" t="s">
        <v>97</v>
      </c>
      <c r="BK280" s="24">
        <v>12</v>
      </c>
      <c r="BL280" s="24">
        <v>5</v>
      </c>
      <c r="BM280" s="24">
        <v>12</v>
      </c>
      <c r="BN280" s="24">
        <v>3</v>
      </c>
      <c r="BO280" s="24">
        <v>24</v>
      </c>
      <c r="BP280" s="24">
        <v>1</v>
      </c>
      <c r="BQ280" s="24">
        <v>1</v>
      </c>
      <c r="BR280" s="24">
        <v>0</v>
      </c>
      <c r="BS280" s="24">
        <v>0</v>
      </c>
      <c r="BT280" s="24">
        <v>0</v>
      </c>
      <c r="BU280" s="24"/>
      <c r="BV280" s="24">
        <v>0</v>
      </c>
      <c r="BW280" s="24">
        <v>0</v>
      </c>
      <c r="BX280" s="24">
        <v>0</v>
      </c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</row>
    <row r="281" spans="4:88" x14ac:dyDescent="0.3">
      <c r="D281" t="s">
        <v>2350</v>
      </c>
      <c r="E281" t="s">
        <v>533</v>
      </c>
      <c r="F281" t="s">
        <v>92</v>
      </c>
      <c r="G281" t="s">
        <v>2325</v>
      </c>
      <c r="H281" t="s">
        <v>2351</v>
      </c>
      <c r="I281">
        <v>2000</v>
      </c>
      <c r="J281">
        <v>4</v>
      </c>
      <c r="K281">
        <v>3</v>
      </c>
      <c r="L281">
        <v>215</v>
      </c>
      <c r="M281">
        <v>2.4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3</v>
      </c>
      <c r="AA281">
        <v>6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0.01</v>
      </c>
      <c r="AI281">
        <v>0.01</v>
      </c>
      <c r="AJ281">
        <v>0.01</v>
      </c>
      <c r="AK281">
        <v>0.01</v>
      </c>
      <c r="AL281">
        <v>0.01</v>
      </c>
      <c r="AM281" t="s">
        <v>1503</v>
      </c>
      <c r="AN281">
        <v>7500000</v>
      </c>
      <c r="AO281" t="s">
        <v>1702</v>
      </c>
      <c r="AP281" t="s">
        <v>2352</v>
      </c>
      <c r="AQ281">
        <v>371371</v>
      </c>
      <c r="AR281" t="s">
        <v>2350</v>
      </c>
      <c r="AS281">
        <v>1</v>
      </c>
      <c r="AT281" t="s">
        <v>102</v>
      </c>
      <c r="AU281">
        <v>0.91</v>
      </c>
      <c r="AV281">
        <v>14</v>
      </c>
      <c r="AW281">
        <v>82.3</v>
      </c>
      <c r="AX281">
        <v>2</v>
      </c>
      <c r="AY281" s="16">
        <v>53000000</v>
      </c>
      <c r="AZ281">
        <v>4</v>
      </c>
      <c r="BA281">
        <v>23</v>
      </c>
      <c r="BB281" s="12">
        <v>8</v>
      </c>
      <c r="BC281" s="12">
        <v>58</v>
      </c>
      <c r="BD281" s="12">
        <v>50</v>
      </c>
      <c r="BE281" s="12">
        <v>1.679</v>
      </c>
      <c r="BF281" s="12">
        <v>0.93769999999999998</v>
      </c>
      <c r="BG281" s="12" t="b">
        <v>0</v>
      </c>
      <c r="BH281" s="12">
        <v>82.4</v>
      </c>
      <c r="BI281" s="12" t="s">
        <v>96</v>
      </c>
      <c r="BJ281" s="12" t="s">
        <v>97</v>
      </c>
      <c r="BK281" s="24">
        <v>25</v>
      </c>
      <c r="BL281" s="24">
        <v>32</v>
      </c>
      <c r="BM281" s="24">
        <v>37</v>
      </c>
      <c r="BN281" s="24">
        <v>29</v>
      </c>
      <c r="BO281" s="24">
        <v>6</v>
      </c>
      <c r="BP281" s="24">
        <v>9</v>
      </c>
      <c r="BQ281" s="24">
        <v>0</v>
      </c>
      <c r="BR281" s="24">
        <v>3</v>
      </c>
      <c r="BS281" s="24">
        <v>16</v>
      </c>
      <c r="BT281" s="24">
        <v>5</v>
      </c>
      <c r="BU281" s="24">
        <v>31.3</v>
      </c>
      <c r="BV281" s="24">
        <v>0.48</v>
      </c>
      <c r="BW281" s="24">
        <v>0</v>
      </c>
      <c r="BX281" s="24">
        <v>0</v>
      </c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</row>
    <row r="282" spans="4:88" x14ac:dyDescent="0.3">
      <c r="D282" t="s">
        <v>2353</v>
      </c>
      <c r="E282" t="s">
        <v>82</v>
      </c>
      <c r="F282" t="s">
        <v>130</v>
      </c>
      <c r="G282" t="s">
        <v>2325</v>
      </c>
      <c r="H282" t="s">
        <v>2354</v>
      </c>
      <c r="I282">
        <v>2005</v>
      </c>
      <c r="J282">
        <v>2</v>
      </c>
      <c r="K282">
        <v>0</v>
      </c>
      <c r="L282">
        <v>17</v>
      </c>
      <c r="M282">
        <v>0.2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4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t="s">
        <v>1503</v>
      </c>
      <c r="AN282">
        <v>100000</v>
      </c>
      <c r="AO282" t="s">
        <v>2355</v>
      </c>
      <c r="AP282" t="s">
        <v>2356</v>
      </c>
      <c r="AQ282">
        <v>1063574</v>
      </c>
      <c r="AR282" t="s">
        <v>2353</v>
      </c>
      <c r="AS282">
        <v>1</v>
      </c>
      <c r="AT282" t="s">
        <v>87</v>
      </c>
      <c r="AU282">
        <v>2.91</v>
      </c>
      <c r="AV282">
        <v>1</v>
      </c>
      <c r="AW282">
        <v>161</v>
      </c>
      <c r="AX282">
        <v>1</v>
      </c>
      <c r="AY282" s="16">
        <v>53000000</v>
      </c>
      <c r="AZ282">
        <v>4</v>
      </c>
      <c r="BA282">
        <v>5</v>
      </c>
      <c r="BB282" s="12">
        <v>0</v>
      </c>
      <c r="BC282" s="12">
        <v>161</v>
      </c>
      <c r="BD282" s="12">
        <v>161</v>
      </c>
      <c r="BE282" s="12"/>
      <c r="BF282" s="12"/>
      <c r="BG282" s="12" t="b">
        <v>0</v>
      </c>
      <c r="BH282" s="12">
        <v>161</v>
      </c>
      <c r="BI282" s="12" t="s">
        <v>96</v>
      </c>
      <c r="BJ282" s="12" t="s">
        <v>89</v>
      </c>
      <c r="BK282" s="24">
        <v>1</v>
      </c>
      <c r="BL282" s="24">
        <v>0</v>
      </c>
      <c r="BM282" s="24">
        <v>0</v>
      </c>
      <c r="BN282" s="24">
        <v>3</v>
      </c>
      <c r="BO282" s="24">
        <v>1</v>
      </c>
      <c r="BP282" s="24">
        <v>0</v>
      </c>
      <c r="BQ282" s="24">
        <v>0</v>
      </c>
      <c r="BR282" s="24">
        <v>0</v>
      </c>
      <c r="BS282" s="24">
        <v>2</v>
      </c>
      <c r="BT282" s="24">
        <v>0</v>
      </c>
      <c r="BU282" s="24">
        <v>0</v>
      </c>
      <c r="BV282" s="24">
        <v>4.1900000000000004</v>
      </c>
      <c r="BW282" s="24">
        <v>0</v>
      </c>
      <c r="BX282" s="24">
        <v>0</v>
      </c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</row>
    <row r="283" spans="4:88" x14ac:dyDescent="0.3">
      <c r="D283" t="s">
        <v>2357</v>
      </c>
      <c r="E283" t="s">
        <v>82</v>
      </c>
      <c r="F283" t="s">
        <v>130</v>
      </c>
      <c r="G283" t="s">
        <v>2325</v>
      </c>
      <c r="H283" t="s">
        <v>2358</v>
      </c>
      <c r="I283">
        <v>1988</v>
      </c>
      <c r="J283">
        <v>2</v>
      </c>
      <c r="K283">
        <v>0</v>
      </c>
      <c r="L283">
        <v>68</v>
      </c>
      <c r="M283">
        <v>0.8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0.1</v>
      </c>
      <c r="Z283">
        <v>0</v>
      </c>
      <c r="AA283">
        <v>1</v>
      </c>
      <c r="AB283">
        <v>5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0.03</v>
      </c>
      <c r="AI283">
        <v>0.05</v>
      </c>
      <c r="AJ283">
        <v>7.0000000000000007E-2</v>
      </c>
      <c r="AK283">
        <v>0.03</v>
      </c>
      <c r="AL283">
        <v>7.0000000000000007E-2</v>
      </c>
      <c r="AM283" t="s">
        <v>1503</v>
      </c>
      <c r="AN283">
        <v>800000</v>
      </c>
      <c r="AO283" t="s">
        <v>2037</v>
      </c>
      <c r="AP283" t="s">
        <v>2359</v>
      </c>
      <c r="AQ283">
        <v>139435</v>
      </c>
      <c r="AR283" t="s">
        <v>2357</v>
      </c>
      <c r="AS283">
        <v>1</v>
      </c>
      <c r="AT283" t="s">
        <v>102</v>
      </c>
      <c r="AU283">
        <v>0.91</v>
      </c>
      <c r="AV283">
        <v>0</v>
      </c>
      <c r="AW283">
        <v>0</v>
      </c>
      <c r="AX283">
        <v>0</v>
      </c>
      <c r="AY283" s="16">
        <v>53000000</v>
      </c>
      <c r="AZ283">
        <v>4</v>
      </c>
      <c r="BA283">
        <v>23</v>
      </c>
      <c r="BB283" s="12">
        <v>0</v>
      </c>
      <c r="BC283" s="12">
        <v>0</v>
      </c>
      <c r="BD283" s="12">
        <v>0</v>
      </c>
      <c r="BE283" s="12"/>
      <c r="BF283" s="12"/>
      <c r="BG283" s="12" t="b">
        <v>0</v>
      </c>
      <c r="BH283" s="12">
        <v>0</v>
      </c>
      <c r="BI283" s="12" t="s">
        <v>109</v>
      </c>
      <c r="BJ283" s="12" t="s">
        <v>89</v>
      </c>
      <c r="BK283" s="24">
        <v>28</v>
      </c>
      <c r="BL283" s="24">
        <v>12</v>
      </c>
      <c r="BM283" s="24">
        <v>51</v>
      </c>
      <c r="BN283" s="24">
        <v>40</v>
      </c>
      <c r="BO283" s="24">
        <v>116</v>
      </c>
      <c r="BP283" s="24">
        <v>5</v>
      </c>
      <c r="BQ283" s="24">
        <v>0</v>
      </c>
      <c r="BR283" s="24">
        <v>4</v>
      </c>
      <c r="BS283" s="24">
        <v>31</v>
      </c>
      <c r="BT283" s="24">
        <v>10</v>
      </c>
      <c r="BU283" s="24">
        <v>32.299999999999997</v>
      </c>
      <c r="BV283" s="24">
        <v>1.29</v>
      </c>
      <c r="BW283" s="24">
        <v>0</v>
      </c>
      <c r="BX283" s="24">
        <v>0</v>
      </c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</row>
    <row r="284" spans="4:88" x14ac:dyDescent="0.3">
      <c r="D284" t="s">
        <v>2360</v>
      </c>
      <c r="E284" t="s">
        <v>82</v>
      </c>
      <c r="F284" t="s">
        <v>130</v>
      </c>
      <c r="G284" t="s">
        <v>2325</v>
      </c>
      <c r="H284" t="s">
        <v>2361</v>
      </c>
      <c r="I284">
        <v>1999</v>
      </c>
      <c r="J284">
        <v>10</v>
      </c>
      <c r="K284">
        <v>9</v>
      </c>
      <c r="L284">
        <v>689</v>
      </c>
      <c r="M284">
        <v>7.7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2</v>
      </c>
      <c r="U284">
        <v>1</v>
      </c>
      <c r="V284">
        <v>0.2</v>
      </c>
      <c r="W284">
        <v>0.2</v>
      </c>
      <c r="X284">
        <v>0.2</v>
      </c>
      <c r="Y284">
        <v>0.4</v>
      </c>
      <c r="Z284">
        <v>9</v>
      </c>
      <c r="AA284">
        <v>44</v>
      </c>
      <c r="AB284">
        <v>11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0.03</v>
      </c>
      <c r="AI284">
        <v>0.03</v>
      </c>
      <c r="AJ284">
        <v>0.05</v>
      </c>
      <c r="AK284">
        <v>0.03</v>
      </c>
      <c r="AL284">
        <v>0.05</v>
      </c>
      <c r="AM284" t="s">
        <v>1503</v>
      </c>
      <c r="AN284">
        <v>2500000</v>
      </c>
      <c r="AO284" t="s">
        <v>1564</v>
      </c>
      <c r="AP284" t="s">
        <v>2362</v>
      </c>
      <c r="AQ284">
        <v>335225</v>
      </c>
      <c r="AR284" t="s">
        <v>2360</v>
      </c>
      <c r="AS284">
        <v>1</v>
      </c>
      <c r="AT284" t="s">
        <v>87</v>
      </c>
      <c r="AU284">
        <v>2.91</v>
      </c>
      <c r="AV284">
        <v>9</v>
      </c>
      <c r="AW284">
        <v>110.5</v>
      </c>
      <c r="AX284">
        <v>2.25</v>
      </c>
      <c r="AY284" s="16">
        <v>53000000</v>
      </c>
      <c r="AZ284">
        <v>4</v>
      </c>
      <c r="BA284">
        <v>21</v>
      </c>
      <c r="BB284" s="12">
        <v>112</v>
      </c>
      <c r="BC284" s="12">
        <v>112</v>
      </c>
      <c r="BD284" s="12">
        <v>112</v>
      </c>
      <c r="BE284" s="12">
        <v>-5.7649999999999997</v>
      </c>
      <c r="BF284" s="12">
        <v>0.69799999999999995</v>
      </c>
      <c r="BG284" s="12" t="b">
        <v>0</v>
      </c>
      <c r="BH284" s="12">
        <v>102.2</v>
      </c>
      <c r="BI284" s="12" t="s">
        <v>96</v>
      </c>
      <c r="BJ284" s="12" t="s">
        <v>97</v>
      </c>
      <c r="BK284" s="24">
        <v>30</v>
      </c>
      <c r="BL284" s="24">
        <v>23</v>
      </c>
      <c r="BM284" s="24">
        <v>15</v>
      </c>
      <c r="BN284" s="24">
        <v>13</v>
      </c>
      <c r="BO284" s="24">
        <v>8</v>
      </c>
      <c r="BP284" s="24">
        <v>7</v>
      </c>
      <c r="BQ284" s="24">
        <v>0</v>
      </c>
      <c r="BR284" s="24">
        <v>0</v>
      </c>
      <c r="BS284" s="24">
        <v>11</v>
      </c>
      <c r="BT284" s="24">
        <v>1</v>
      </c>
      <c r="BU284" s="24">
        <v>9.1</v>
      </c>
      <c r="BV284" s="24">
        <v>0.74</v>
      </c>
      <c r="BW284" s="24">
        <v>0</v>
      </c>
      <c r="BX284" s="24">
        <v>0</v>
      </c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</row>
    <row r="285" spans="4:88" x14ac:dyDescent="0.3">
      <c r="D285" t="s">
        <v>2363</v>
      </c>
      <c r="E285" t="s">
        <v>2364</v>
      </c>
      <c r="F285" t="s">
        <v>130</v>
      </c>
      <c r="G285" t="s">
        <v>2325</v>
      </c>
      <c r="H285" t="s">
        <v>2365</v>
      </c>
      <c r="I285">
        <v>1993</v>
      </c>
      <c r="J285">
        <v>6</v>
      </c>
      <c r="K285">
        <v>3</v>
      </c>
      <c r="L285">
        <v>283</v>
      </c>
      <c r="M285">
        <v>3.1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13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0.01</v>
      </c>
      <c r="AJ285">
        <v>0.01</v>
      </c>
      <c r="AK285">
        <v>0</v>
      </c>
      <c r="AL285">
        <v>0.01</v>
      </c>
      <c r="AM285" t="s">
        <v>1503</v>
      </c>
      <c r="AN285">
        <v>900000</v>
      </c>
      <c r="AO285" t="s">
        <v>1952</v>
      </c>
      <c r="AP285" t="s">
        <v>2366</v>
      </c>
      <c r="AQ285">
        <v>142031</v>
      </c>
      <c r="AR285" t="s">
        <v>2363</v>
      </c>
      <c r="AS285">
        <v>1</v>
      </c>
      <c r="AT285" t="s">
        <v>102</v>
      </c>
      <c r="AU285">
        <v>0.91</v>
      </c>
      <c r="AV285">
        <v>12</v>
      </c>
      <c r="AW285">
        <v>119.3</v>
      </c>
      <c r="AX285">
        <v>2</v>
      </c>
      <c r="AY285" s="16">
        <v>53000000</v>
      </c>
      <c r="AZ285">
        <v>4</v>
      </c>
      <c r="BA285">
        <v>34</v>
      </c>
      <c r="BB285" s="12">
        <v>0</v>
      </c>
      <c r="BC285" s="12">
        <v>0</v>
      </c>
      <c r="BD285" s="12">
        <v>0</v>
      </c>
      <c r="BE285" s="12">
        <v>7.6</v>
      </c>
      <c r="BF285" s="12">
        <v>0.79949999999999999</v>
      </c>
      <c r="BG285" s="12" t="b">
        <v>0</v>
      </c>
      <c r="BH285" s="12">
        <v>123</v>
      </c>
      <c r="BI285" s="12" t="s">
        <v>96</v>
      </c>
      <c r="BJ285" s="12" t="s">
        <v>97</v>
      </c>
      <c r="BK285" s="24">
        <v>12</v>
      </c>
      <c r="BL285" s="24">
        <v>51</v>
      </c>
      <c r="BM285" s="24">
        <v>30</v>
      </c>
      <c r="BN285" s="24">
        <v>13</v>
      </c>
      <c r="BO285" s="24">
        <v>5</v>
      </c>
      <c r="BP285" s="24">
        <v>5</v>
      </c>
      <c r="BQ285" s="24">
        <v>1</v>
      </c>
      <c r="BR285" s="24">
        <v>1</v>
      </c>
      <c r="BS285" s="24">
        <v>9</v>
      </c>
      <c r="BT285" s="24">
        <v>2</v>
      </c>
      <c r="BU285" s="24">
        <v>22.2</v>
      </c>
      <c r="BV285" s="24">
        <v>0.41</v>
      </c>
      <c r="BW285" s="24">
        <v>0</v>
      </c>
      <c r="BX285" s="24">
        <v>0</v>
      </c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</row>
    <row r="286" spans="4:88" x14ac:dyDescent="0.3">
      <c r="D286" t="s">
        <v>2367</v>
      </c>
      <c r="E286" t="s">
        <v>380</v>
      </c>
      <c r="F286" t="s">
        <v>130</v>
      </c>
      <c r="G286" t="s">
        <v>2325</v>
      </c>
      <c r="H286" t="s">
        <v>2368</v>
      </c>
      <c r="I286">
        <v>2000</v>
      </c>
      <c r="J286">
        <v>10</v>
      </c>
      <c r="K286">
        <v>7</v>
      </c>
      <c r="L286">
        <v>682</v>
      </c>
      <c r="M286">
        <v>7.6</v>
      </c>
      <c r="N286">
        <v>1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3</v>
      </c>
      <c r="U286">
        <v>0</v>
      </c>
      <c r="V286">
        <v>0.4</v>
      </c>
      <c r="W286">
        <v>0.4</v>
      </c>
      <c r="X286">
        <v>0.7</v>
      </c>
      <c r="Y286">
        <v>1</v>
      </c>
      <c r="Z286">
        <v>5</v>
      </c>
      <c r="AA286">
        <v>25</v>
      </c>
      <c r="AB286">
        <v>18</v>
      </c>
      <c r="AC286">
        <v>0.13</v>
      </c>
      <c r="AD286">
        <v>0</v>
      </c>
      <c r="AE286">
        <v>0.13</v>
      </c>
      <c r="AF286">
        <v>0.13</v>
      </c>
      <c r="AG286">
        <v>0.13</v>
      </c>
      <c r="AH286">
        <v>0.05</v>
      </c>
      <c r="AI286">
        <v>0.09</v>
      </c>
      <c r="AJ286">
        <v>0.14000000000000001</v>
      </c>
      <c r="AK286">
        <v>0.05</v>
      </c>
      <c r="AL286">
        <v>0.14000000000000001</v>
      </c>
      <c r="AM286" t="s">
        <v>1503</v>
      </c>
      <c r="AN286">
        <v>15000000</v>
      </c>
      <c r="AO286" t="s">
        <v>1651</v>
      </c>
      <c r="AP286" t="s">
        <v>2369</v>
      </c>
      <c r="AQ286">
        <v>657430</v>
      </c>
      <c r="AR286" t="s">
        <v>2370</v>
      </c>
      <c r="AS286">
        <v>1</v>
      </c>
      <c r="AT286" t="s">
        <v>87</v>
      </c>
      <c r="AU286">
        <v>2.91</v>
      </c>
      <c r="AV286">
        <v>3</v>
      </c>
      <c r="AW286">
        <v>29</v>
      </c>
      <c r="AX286">
        <v>1.5</v>
      </c>
      <c r="AY286" s="16">
        <v>53000000</v>
      </c>
      <c r="AZ286">
        <v>4</v>
      </c>
      <c r="BA286">
        <v>15</v>
      </c>
      <c r="BB286" s="12">
        <v>41</v>
      </c>
      <c r="BC286" s="12">
        <v>41</v>
      </c>
      <c r="BD286" s="12">
        <v>41</v>
      </c>
      <c r="BE286" s="12"/>
      <c r="BF286" s="12"/>
      <c r="BG286" s="12" t="b">
        <v>0</v>
      </c>
      <c r="BH286" s="12">
        <v>34.200000000000003</v>
      </c>
      <c r="BI286" s="12" t="s">
        <v>88</v>
      </c>
      <c r="BJ286" s="12" t="s">
        <v>89</v>
      </c>
      <c r="BK286" s="24">
        <v>42</v>
      </c>
      <c r="BL286" s="24">
        <v>32</v>
      </c>
      <c r="BM286" s="24">
        <v>62</v>
      </c>
      <c r="BN286" s="24">
        <v>63</v>
      </c>
      <c r="BO286" s="24">
        <v>21</v>
      </c>
      <c r="BP286" s="24">
        <v>10</v>
      </c>
      <c r="BQ286" s="24">
        <v>1</v>
      </c>
      <c r="BR286" s="24">
        <v>0</v>
      </c>
      <c r="BS286" s="24">
        <v>30</v>
      </c>
      <c r="BT286" s="24">
        <v>8</v>
      </c>
      <c r="BU286" s="24">
        <v>26.7</v>
      </c>
      <c r="BV286" s="24">
        <v>1.02</v>
      </c>
      <c r="BW286" s="24">
        <v>0</v>
      </c>
      <c r="BX286" s="24">
        <v>0</v>
      </c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</row>
    <row r="287" spans="4:88" x14ac:dyDescent="0.3">
      <c r="D287" t="s">
        <v>2371</v>
      </c>
      <c r="E287" t="s">
        <v>82</v>
      </c>
      <c r="F287" t="s">
        <v>160</v>
      </c>
      <c r="G287" t="s">
        <v>2325</v>
      </c>
      <c r="H287" t="s">
        <v>2372</v>
      </c>
      <c r="I287">
        <v>1992</v>
      </c>
      <c r="J287">
        <v>6</v>
      </c>
      <c r="K287">
        <v>0</v>
      </c>
      <c r="L287">
        <v>74</v>
      </c>
      <c r="M287">
        <v>0.8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0.1</v>
      </c>
      <c r="W287">
        <v>0.1</v>
      </c>
      <c r="X287">
        <v>0.1</v>
      </c>
      <c r="Y287">
        <v>0.2</v>
      </c>
      <c r="Z287">
        <v>1</v>
      </c>
      <c r="AA287">
        <v>1</v>
      </c>
      <c r="AB287">
        <v>5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0.13</v>
      </c>
      <c r="AI287">
        <v>0.16</v>
      </c>
      <c r="AJ287">
        <v>0.28000000000000003</v>
      </c>
      <c r="AK287">
        <v>0.13</v>
      </c>
      <c r="AL287">
        <v>0.28000000000000003</v>
      </c>
      <c r="AM287" t="s">
        <v>1503</v>
      </c>
      <c r="AN287">
        <v>1200000</v>
      </c>
      <c r="AO287" t="s">
        <v>1551</v>
      </c>
      <c r="AP287" t="s">
        <v>2373</v>
      </c>
      <c r="AQ287">
        <v>177452</v>
      </c>
      <c r="AR287" t="s">
        <v>2371</v>
      </c>
      <c r="AS287">
        <v>1</v>
      </c>
      <c r="AT287" t="s">
        <v>87</v>
      </c>
      <c r="AU287">
        <v>2.91</v>
      </c>
      <c r="AV287">
        <v>2</v>
      </c>
      <c r="AW287">
        <v>27</v>
      </c>
      <c r="AX287">
        <v>1</v>
      </c>
      <c r="AY287" s="16">
        <v>53000000</v>
      </c>
      <c r="AZ287">
        <v>4</v>
      </c>
      <c r="BA287">
        <v>27</v>
      </c>
      <c r="BB287" s="12">
        <v>0</v>
      </c>
      <c r="BC287" s="12">
        <v>0</v>
      </c>
      <c r="BD287" s="12">
        <v>0</v>
      </c>
      <c r="BE287" s="12"/>
      <c r="BF287" s="12"/>
      <c r="BG287" s="12" t="b">
        <v>0</v>
      </c>
      <c r="BH287" s="12">
        <v>30</v>
      </c>
      <c r="BI287" s="12" t="s">
        <v>88</v>
      </c>
      <c r="BJ287" s="12" t="s">
        <v>89</v>
      </c>
      <c r="BK287" s="24">
        <v>1</v>
      </c>
      <c r="BL287" s="24">
        <v>2</v>
      </c>
      <c r="BM287" s="24">
        <v>6</v>
      </c>
      <c r="BN287" s="24">
        <v>19</v>
      </c>
      <c r="BO287" s="24">
        <v>0</v>
      </c>
      <c r="BP287" s="24">
        <v>4</v>
      </c>
      <c r="BQ287" s="24">
        <v>0</v>
      </c>
      <c r="BR287" s="24">
        <v>2</v>
      </c>
      <c r="BS287" s="24">
        <v>14</v>
      </c>
      <c r="BT287" s="24">
        <v>6</v>
      </c>
      <c r="BU287" s="24">
        <v>42.9</v>
      </c>
      <c r="BV287" s="24">
        <v>2.76</v>
      </c>
      <c r="BW287" s="24">
        <v>1</v>
      </c>
      <c r="BX287" s="24">
        <v>1</v>
      </c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</row>
    <row r="288" spans="4:88" x14ac:dyDescent="0.3">
      <c r="D288" t="s">
        <v>2374</v>
      </c>
      <c r="E288" t="s">
        <v>2375</v>
      </c>
      <c r="F288" t="s">
        <v>160</v>
      </c>
      <c r="G288" t="s">
        <v>2325</v>
      </c>
      <c r="H288" t="s">
        <v>2376</v>
      </c>
      <c r="I288">
        <v>1994</v>
      </c>
      <c r="J288">
        <v>11</v>
      </c>
      <c r="K288">
        <v>11</v>
      </c>
      <c r="L288">
        <v>891</v>
      </c>
      <c r="M288">
        <v>9.9</v>
      </c>
      <c r="N288">
        <v>6</v>
      </c>
      <c r="O288">
        <v>0</v>
      </c>
      <c r="P288">
        <v>6</v>
      </c>
      <c r="Q288">
        <v>5</v>
      </c>
      <c r="R288">
        <v>1</v>
      </c>
      <c r="S288">
        <v>1</v>
      </c>
      <c r="T288">
        <v>1</v>
      </c>
      <c r="U288">
        <v>1</v>
      </c>
      <c r="V288">
        <v>3.6</v>
      </c>
      <c r="W288">
        <v>2.8</v>
      </c>
      <c r="X288">
        <v>0.1</v>
      </c>
      <c r="Y288">
        <v>2.9</v>
      </c>
      <c r="Z288">
        <v>3</v>
      </c>
      <c r="AA288">
        <v>10</v>
      </c>
      <c r="AB288">
        <v>40</v>
      </c>
      <c r="AC288">
        <v>0.61</v>
      </c>
      <c r="AD288">
        <v>0</v>
      </c>
      <c r="AE288">
        <v>0.61</v>
      </c>
      <c r="AF288">
        <v>0.51</v>
      </c>
      <c r="AG288">
        <v>0.51</v>
      </c>
      <c r="AH288">
        <v>0.36</v>
      </c>
      <c r="AI288">
        <v>0.01</v>
      </c>
      <c r="AJ288">
        <v>0.38</v>
      </c>
      <c r="AK288">
        <v>0.28000000000000003</v>
      </c>
      <c r="AL288">
        <v>0.3</v>
      </c>
      <c r="AM288" t="s">
        <v>1503</v>
      </c>
      <c r="AN288">
        <v>5000000</v>
      </c>
      <c r="AO288" t="s">
        <v>1609</v>
      </c>
      <c r="AP288" t="s">
        <v>2377</v>
      </c>
      <c r="AQ288">
        <v>256267</v>
      </c>
      <c r="AR288" t="s">
        <v>2374</v>
      </c>
      <c r="AS288">
        <v>1</v>
      </c>
      <c r="AT288" t="s">
        <v>95</v>
      </c>
      <c r="AU288">
        <v>3.91</v>
      </c>
      <c r="AV288">
        <v>8</v>
      </c>
      <c r="AW288">
        <v>57.2</v>
      </c>
      <c r="AX288">
        <v>2</v>
      </c>
      <c r="AY288" s="16">
        <v>53000000</v>
      </c>
      <c r="AZ288">
        <v>4</v>
      </c>
      <c r="BA288">
        <v>35</v>
      </c>
      <c r="BB288" s="12">
        <v>46</v>
      </c>
      <c r="BC288" s="12">
        <v>55.5</v>
      </c>
      <c r="BD288" s="12">
        <v>55.5</v>
      </c>
      <c r="BE288" s="12">
        <v>0.441</v>
      </c>
      <c r="BF288" s="12">
        <v>0.96040000000000003</v>
      </c>
      <c r="BG288" s="12" t="b">
        <v>0</v>
      </c>
      <c r="BH288" s="12">
        <v>56.7</v>
      </c>
      <c r="BI288" s="12" t="s">
        <v>88</v>
      </c>
      <c r="BJ288" s="12" t="s">
        <v>97</v>
      </c>
      <c r="BK288" s="24">
        <v>4</v>
      </c>
      <c r="BL288" s="24">
        <v>7</v>
      </c>
      <c r="BM288" s="24">
        <v>29</v>
      </c>
      <c r="BN288" s="24">
        <v>41</v>
      </c>
      <c r="BO288" s="24">
        <v>10</v>
      </c>
      <c r="BP288" s="24">
        <v>1</v>
      </c>
      <c r="BQ288" s="24">
        <v>2</v>
      </c>
      <c r="BR288" s="24">
        <v>7</v>
      </c>
      <c r="BS288" s="24">
        <v>54</v>
      </c>
      <c r="BT288" s="24">
        <v>19</v>
      </c>
      <c r="BU288" s="24">
        <v>35.200000000000003</v>
      </c>
      <c r="BV288" s="24">
        <v>2.36</v>
      </c>
      <c r="BW288" s="24">
        <v>2</v>
      </c>
      <c r="BX288" s="24">
        <v>3</v>
      </c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</row>
    <row r="289" spans="4:88" x14ac:dyDescent="0.3">
      <c r="D289" t="s">
        <v>2378</v>
      </c>
      <c r="E289" t="s">
        <v>461</v>
      </c>
      <c r="F289" t="s">
        <v>160</v>
      </c>
      <c r="G289" t="s">
        <v>2325</v>
      </c>
      <c r="H289" t="s">
        <v>2379</v>
      </c>
      <c r="I289">
        <v>1994</v>
      </c>
      <c r="J289">
        <v>7</v>
      </c>
      <c r="K289">
        <v>4</v>
      </c>
      <c r="L289">
        <v>288</v>
      </c>
      <c r="M289">
        <v>3.2</v>
      </c>
      <c r="N289">
        <v>1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1</v>
      </c>
      <c r="U289">
        <v>0</v>
      </c>
      <c r="V289">
        <v>0.5</v>
      </c>
      <c r="W289">
        <v>0.5</v>
      </c>
      <c r="X289">
        <v>0</v>
      </c>
      <c r="Y289">
        <v>0.5</v>
      </c>
      <c r="Z289">
        <v>5</v>
      </c>
      <c r="AA289">
        <v>2</v>
      </c>
      <c r="AB289">
        <v>15</v>
      </c>
      <c r="AC289">
        <v>0.31</v>
      </c>
      <c r="AD289">
        <v>0</v>
      </c>
      <c r="AE289">
        <v>0.31</v>
      </c>
      <c r="AF289">
        <v>0.31</v>
      </c>
      <c r="AG289">
        <v>0.31</v>
      </c>
      <c r="AH289">
        <v>0.16</v>
      </c>
      <c r="AI289">
        <v>0</v>
      </c>
      <c r="AJ289">
        <v>0.16</v>
      </c>
      <c r="AK289">
        <v>0.16</v>
      </c>
      <c r="AL289">
        <v>0.16</v>
      </c>
      <c r="AM289" t="s">
        <v>1503</v>
      </c>
      <c r="AN289">
        <v>2500000</v>
      </c>
      <c r="AO289" t="s">
        <v>1564</v>
      </c>
      <c r="AP289" t="s">
        <v>2380</v>
      </c>
      <c r="AQ289">
        <v>245744</v>
      </c>
      <c r="AR289" t="s">
        <v>2378</v>
      </c>
      <c r="AS289">
        <v>1</v>
      </c>
      <c r="AT289" t="s">
        <v>102</v>
      </c>
      <c r="AU289">
        <v>0.91</v>
      </c>
      <c r="AV289">
        <v>12</v>
      </c>
      <c r="AW289">
        <v>55</v>
      </c>
      <c r="AX289">
        <v>2</v>
      </c>
      <c r="AY289" s="16">
        <v>53000000</v>
      </c>
      <c r="AZ289">
        <v>4</v>
      </c>
      <c r="BA289">
        <v>28</v>
      </c>
      <c r="BB289" s="12">
        <v>90</v>
      </c>
      <c r="BC289" s="12">
        <v>90</v>
      </c>
      <c r="BD289" s="12">
        <v>77</v>
      </c>
      <c r="BE289" s="12">
        <v>6.4870000000000001</v>
      </c>
      <c r="BF289" s="12">
        <v>0.09</v>
      </c>
      <c r="BG289" s="12" t="b">
        <v>1</v>
      </c>
      <c r="BH289" s="12">
        <v>68.099999999999994</v>
      </c>
      <c r="BI289" s="12" t="s">
        <v>96</v>
      </c>
      <c r="BJ289" s="12" t="s">
        <v>103</v>
      </c>
      <c r="BK289" s="24">
        <v>9</v>
      </c>
      <c r="BL289" s="24">
        <v>8</v>
      </c>
      <c r="BM289" s="24">
        <v>5</v>
      </c>
      <c r="BN289" s="24">
        <v>15</v>
      </c>
      <c r="BO289" s="24">
        <v>20</v>
      </c>
      <c r="BP289" s="24">
        <v>0</v>
      </c>
      <c r="BQ289" s="24">
        <v>0</v>
      </c>
      <c r="BR289" s="24">
        <v>2</v>
      </c>
      <c r="BS289" s="24">
        <v>28</v>
      </c>
      <c r="BT289" s="24">
        <v>8</v>
      </c>
      <c r="BU289" s="24">
        <v>28.6</v>
      </c>
      <c r="BV289" s="24">
        <v>2.39</v>
      </c>
      <c r="BW289" s="24">
        <v>0</v>
      </c>
      <c r="BX289" s="24">
        <v>0</v>
      </c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</row>
    <row r="290" spans="4:88" x14ac:dyDescent="0.3">
      <c r="D290" t="s">
        <v>2381</v>
      </c>
      <c r="E290" t="s">
        <v>82</v>
      </c>
      <c r="F290" t="s">
        <v>156</v>
      </c>
      <c r="G290" t="s">
        <v>2325</v>
      </c>
      <c r="H290" t="s">
        <v>2382</v>
      </c>
      <c r="I290">
        <v>2006</v>
      </c>
      <c r="J290">
        <v>7</v>
      </c>
      <c r="K290">
        <v>4</v>
      </c>
      <c r="L290">
        <v>370</v>
      </c>
      <c r="M290">
        <v>4.0999999999999996</v>
      </c>
      <c r="N290">
        <v>0</v>
      </c>
      <c r="O290">
        <v>2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0.8</v>
      </c>
      <c r="W290">
        <v>0.8</v>
      </c>
      <c r="X290">
        <v>1.4</v>
      </c>
      <c r="Y290">
        <v>2.2999999999999998</v>
      </c>
      <c r="Z290">
        <v>15</v>
      </c>
      <c r="AA290">
        <v>10</v>
      </c>
      <c r="AB290">
        <v>37</v>
      </c>
      <c r="AC290">
        <v>0</v>
      </c>
      <c r="AD290">
        <v>0.49</v>
      </c>
      <c r="AE290">
        <v>0.49</v>
      </c>
      <c r="AF290">
        <v>0</v>
      </c>
      <c r="AG290">
        <v>0.49</v>
      </c>
      <c r="AH290">
        <v>0.2</v>
      </c>
      <c r="AI290">
        <v>0.35</v>
      </c>
      <c r="AJ290">
        <v>0.55000000000000004</v>
      </c>
      <c r="AK290">
        <v>0.2</v>
      </c>
      <c r="AL290">
        <v>0.55000000000000004</v>
      </c>
      <c r="AM290" t="s">
        <v>1503</v>
      </c>
      <c r="AV290">
        <v>0</v>
      </c>
      <c r="AW290">
        <v>0</v>
      </c>
      <c r="AX290">
        <v>0</v>
      </c>
      <c r="AY290" s="16">
        <v>53000000</v>
      </c>
      <c r="AZ290">
        <v>4</v>
      </c>
      <c r="BA290">
        <v>0</v>
      </c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</row>
    <row r="291" spans="4:88" x14ac:dyDescent="0.3">
      <c r="D291" t="s">
        <v>2383</v>
      </c>
      <c r="E291" t="s">
        <v>82</v>
      </c>
      <c r="F291" t="s">
        <v>156</v>
      </c>
      <c r="G291" t="s">
        <v>2325</v>
      </c>
      <c r="H291" t="s">
        <v>2384</v>
      </c>
      <c r="I291">
        <v>2002</v>
      </c>
      <c r="J291">
        <v>5</v>
      </c>
      <c r="K291">
        <v>1</v>
      </c>
      <c r="L291">
        <v>120</v>
      </c>
      <c r="M291">
        <v>1.3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0.1</v>
      </c>
      <c r="W291">
        <v>0.1</v>
      </c>
      <c r="X291">
        <v>0.1</v>
      </c>
      <c r="Y291">
        <v>0.2</v>
      </c>
      <c r="Z291">
        <v>1</v>
      </c>
      <c r="AA291">
        <v>2</v>
      </c>
      <c r="AB291">
        <v>18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0.06</v>
      </c>
      <c r="AI291">
        <v>0.06</v>
      </c>
      <c r="AJ291">
        <v>0.12</v>
      </c>
      <c r="AK291">
        <v>0.06</v>
      </c>
      <c r="AL291">
        <v>0.12</v>
      </c>
      <c r="AM291" t="s">
        <v>1503</v>
      </c>
      <c r="AN291">
        <v>800000</v>
      </c>
      <c r="AO291" t="s">
        <v>2037</v>
      </c>
      <c r="AP291" t="s">
        <v>2385</v>
      </c>
      <c r="AQ291">
        <v>706138</v>
      </c>
      <c r="AR291" t="s">
        <v>2386</v>
      </c>
      <c r="AS291">
        <v>0.92300000000000004</v>
      </c>
      <c r="AT291" t="s">
        <v>102</v>
      </c>
      <c r="AU291">
        <v>0.91</v>
      </c>
      <c r="AV291">
        <v>0</v>
      </c>
      <c r="AW291">
        <v>0</v>
      </c>
      <c r="AX291">
        <v>0</v>
      </c>
      <c r="AY291" s="16">
        <v>53000000</v>
      </c>
      <c r="AZ291">
        <v>4</v>
      </c>
      <c r="BA291">
        <v>8</v>
      </c>
      <c r="BB291" s="12">
        <v>0</v>
      </c>
      <c r="BC291" s="12">
        <v>0</v>
      </c>
      <c r="BD291" s="12">
        <v>0</v>
      </c>
      <c r="BE291" s="12"/>
      <c r="BF291" s="12"/>
      <c r="BG291" s="12" t="b">
        <v>0</v>
      </c>
      <c r="BH291" s="12">
        <v>0</v>
      </c>
      <c r="BI291" s="12" t="s">
        <v>109</v>
      </c>
      <c r="BJ291" s="12" t="s">
        <v>89</v>
      </c>
      <c r="BK291" s="24">
        <v>0</v>
      </c>
      <c r="BL291" s="24">
        <v>0</v>
      </c>
      <c r="BM291" s="24">
        <v>0</v>
      </c>
      <c r="BN291" s="24">
        <v>1</v>
      </c>
      <c r="BO291" s="24">
        <v>4</v>
      </c>
      <c r="BP291" s="24">
        <v>0</v>
      </c>
      <c r="BQ291" s="24">
        <v>0</v>
      </c>
      <c r="BR291" s="24">
        <v>0</v>
      </c>
      <c r="BS291" s="24">
        <v>1</v>
      </c>
      <c r="BT291" s="24">
        <v>0</v>
      </c>
      <c r="BU291" s="24">
        <v>0</v>
      </c>
      <c r="BV291" s="24">
        <v>1.58</v>
      </c>
      <c r="BW291" s="24">
        <v>0</v>
      </c>
      <c r="BX291" s="24">
        <v>0</v>
      </c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</row>
    <row r="292" spans="4:88" x14ac:dyDescent="0.3">
      <c r="D292" t="s">
        <v>2387</v>
      </c>
      <c r="E292" t="s">
        <v>82</v>
      </c>
      <c r="F292" t="s">
        <v>156</v>
      </c>
      <c r="G292" t="s">
        <v>2325</v>
      </c>
      <c r="H292" t="s">
        <v>2388</v>
      </c>
      <c r="I292">
        <v>2003</v>
      </c>
      <c r="J292">
        <v>11</v>
      </c>
      <c r="K292">
        <v>7</v>
      </c>
      <c r="L292">
        <v>661</v>
      </c>
      <c r="M292">
        <v>7.3</v>
      </c>
      <c r="N292">
        <v>2</v>
      </c>
      <c r="O292">
        <v>1</v>
      </c>
      <c r="P292">
        <v>3</v>
      </c>
      <c r="Q292">
        <v>2</v>
      </c>
      <c r="R292">
        <v>0</v>
      </c>
      <c r="S292">
        <v>0</v>
      </c>
      <c r="T292">
        <v>0</v>
      </c>
      <c r="U292">
        <v>0</v>
      </c>
      <c r="V292">
        <v>3.4</v>
      </c>
      <c r="W292">
        <v>3.4</v>
      </c>
      <c r="X292">
        <v>0.3</v>
      </c>
      <c r="Y292">
        <v>3.6</v>
      </c>
      <c r="Z292">
        <v>12</v>
      </c>
      <c r="AA292">
        <v>6</v>
      </c>
      <c r="AB292">
        <v>35</v>
      </c>
      <c r="AC292">
        <v>0.27</v>
      </c>
      <c r="AD292">
        <v>0.14000000000000001</v>
      </c>
      <c r="AE292">
        <v>0.41</v>
      </c>
      <c r="AF292">
        <v>0.27</v>
      </c>
      <c r="AG292">
        <v>0.41</v>
      </c>
      <c r="AH292">
        <v>0.46</v>
      </c>
      <c r="AI292">
        <v>0.04</v>
      </c>
      <c r="AJ292">
        <v>0.5</v>
      </c>
      <c r="AK292">
        <v>0.46</v>
      </c>
      <c r="AL292">
        <v>0.5</v>
      </c>
      <c r="AM292" t="s">
        <v>1503</v>
      </c>
      <c r="AN292">
        <v>3500000</v>
      </c>
      <c r="AO292" t="s">
        <v>1588</v>
      </c>
      <c r="AP292" t="s">
        <v>2389</v>
      </c>
      <c r="AQ292">
        <v>834742</v>
      </c>
      <c r="AR292" t="s">
        <v>2387</v>
      </c>
      <c r="AS292">
        <v>1</v>
      </c>
      <c r="AT292" t="s">
        <v>102</v>
      </c>
      <c r="AU292">
        <v>0.91</v>
      </c>
      <c r="AV292">
        <v>0</v>
      </c>
      <c r="AW292">
        <v>0</v>
      </c>
      <c r="AX292">
        <v>0</v>
      </c>
      <c r="AY292" s="16">
        <v>53000000</v>
      </c>
      <c r="AZ292">
        <v>4</v>
      </c>
      <c r="BA292">
        <v>6</v>
      </c>
      <c r="BB292" s="12">
        <v>0</v>
      </c>
      <c r="BC292" s="12">
        <v>0</v>
      </c>
      <c r="BD292" s="12">
        <v>0</v>
      </c>
      <c r="BE292" s="12"/>
      <c r="BF292" s="12"/>
      <c r="BG292" s="12" t="b">
        <v>0</v>
      </c>
      <c r="BH292" s="12">
        <v>0</v>
      </c>
      <c r="BI292" s="12" t="s">
        <v>109</v>
      </c>
      <c r="BJ292" s="12" t="s">
        <v>89</v>
      </c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</row>
    <row r="293" spans="4:88" x14ac:dyDescent="0.3">
      <c r="D293" t="s">
        <v>2390</v>
      </c>
      <c r="E293" t="s">
        <v>82</v>
      </c>
      <c r="F293" t="s">
        <v>156</v>
      </c>
      <c r="G293" t="s">
        <v>2325</v>
      </c>
      <c r="H293" t="s">
        <v>2391</v>
      </c>
      <c r="I293">
        <v>2006</v>
      </c>
      <c r="J293">
        <v>7</v>
      </c>
      <c r="K293">
        <v>2</v>
      </c>
      <c r="L293">
        <v>214</v>
      </c>
      <c r="M293">
        <v>2.4</v>
      </c>
      <c r="N293">
        <v>0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0.1</v>
      </c>
      <c r="W293">
        <v>0.1</v>
      </c>
      <c r="X293">
        <v>0.4</v>
      </c>
      <c r="Y293">
        <v>0.5</v>
      </c>
      <c r="Z293">
        <v>1</v>
      </c>
      <c r="AA293">
        <v>4</v>
      </c>
      <c r="AB293">
        <v>17</v>
      </c>
      <c r="AC293">
        <v>0</v>
      </c>
      <c r="AD293">
        <v>0.42</v>
      </c>
      <c r="AE293">
        <v>0.42</v>
      </c>
      <c r="AF293">
        <v>0</v>
      </c>
      <c r="AG293">
        <v>0.42</v>
      </c>
      <c r="AH293">
        <v>0.05</v>
      </c>
      <c r="AI293">
        <v>0.16</v>
      </c>
      <c r="AJ293">
        <v>0.21</v>
      </c>
      <c r="AK293">
        <v>0.05</v>
      </c>
      <c r="AL293">
        <v>0.21</v>
      </c>
      <c r="AM293" t="s">
        <v>1503</v>
      </c>
      <c r="AN293">
        <v>1000000</v>
      </c>
      <c r="AO293" t="s">
        <v>1752</v>
      </c>
      <c r="AP293" t="s">
        <v>2392</v>
      </c>
      <c r="AQ293">
        <v>1296876</v>
      </c>
      <c r="AR293" t="s">
        <v>2393</v>
      </c>
      <c r="AS293">
        <v>1</v>
      </c>
      <c r="AT293" t="s">
        <v>102</v>
      </c>
      <c r="AU293">
        <v>0.91</v>
      </c>
      <c r="AV293">
        <v>0</v>
      </c>
      <c r="AW293">
        <v>0</v>
      </c>
      <c r="AX293">
        <v>0</v>
      </c>
      <c r="AY293" s="16">
        <v>53000000</v>
      </c>
      <c r="AZ293">
        <v>4</v>
      </c>
      <c r="BA293">
        <v>4</v>
      </c>
      <c r="BB293" s="12">
        <v>0</v>
      </c>
      <c r="BC293" s="12">
        <v>0</v>
      </c>
      <c r="BD293" s="12">
        <v>0</v>
      </c>
      <c r="BE293" s="12"/>
      <c r="BF293" s="12"/>
      <c r="BG293" s="12" t="b">
        <v>0</v>
      </c>
      <c r="BH293" s="12">
        <v>0</v>
      </c>
      <c r="BI293" s="12" t="s">
        <v>109</v>
      </c>
      <c r="BJ293" s="12" t="s">
        <v>89</v>
      </c>
      <c r="BK293" s="24">
        <v>4</v>
      </c>
      <c r="BL293" s="24">
        <v>0</v>
      </c>
      <c r="BM293" s="24">
        <v>5</v>
      </c>
      <c r="BN293" s="24">
        <v>1</v>
      </c>
      <c r="BO293" s="24">
        <v>4</v>
      </c>
      <c r="BP293" s="24">
        <v>0</v>
      </c>
      <c r="BQ293" s="24">
        <v>0</v>
      </c>
      <c r="BR293" s="24">
        <v>0</v>
      </c>
      <c r="BS293" s="24">
        <v>8</v>
      </c>
      <c r="BT293" s="24">
        <v>2</v>
      </c>
      <c r="BU293" s="24">
        <v>25</v>
      </c>
      <c r="BV293" s="24">
        <v>2.38</v>
      </c>
      <c r="BW293" s="24">
        <v>0</v>
      </c>
      <c r="BX293" s="24">
        <v>0</v>
      </c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</row>
    <row r="294" spans="4:88" x14ac:dyDescent="0.3">
      <c r="D294" t="s">
        <v>2394</v>
      </c>
      <c r="E294" t="s">
        <v>82</v>
      </c>
      <c r="F294" t="s">
        <v>208</v>
      </c>
      <c r="G294" t="s">
        <v>2325</v>
      </c>
      <c r="H294" t="s">
        <v>2395</v>
      </c>
      <c r="I294">
        <v>1997</v>
      </c>
      <c r="J294">
        <v>9</v>
      </c>
      <c r="K294">
        <v>3</v>
      </c>
      <c r="L294">
        <v>310</v>
      </c>
      <c r="M294">
        <v>3.4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2</v>
      </c>
      <c r="AA294">
        <v>10</v>
      </c>
      <c r="AB294">
        <v>14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0.01</v>
      </c>
      <c r="AI294">
        <v>0</v>
      </c>
      <c r="AJ294">
        <v>0.01</v>
      </c>
      <c r="AK294">
        <v>0.01</v>
      </c>
      <c r="AL294">
        <v>0.01</v>
      </c>
      <c r="AM294" t="s">
        <v>1503</v>
      </c>
      <c r="AN294">
        <v>2500000</v>
      </c>
      <c r="AO294" t="s">
        <v>1564</v>
      </c>
      <c r="AP294" t="s">
        <v>2396</v>
      </c>
      <c r="AQ294">
        <v>513031</v>
      </c>
      <c r="AR294" t="s">
        <v>2394</v>
      </c>
      <c r="AS294">
        <v>1</v>
      </c>
      <c r="AT294" t="s">
        <v>137</v>
      </c>
      <c r="AU294">
        <v>1.91</v>
      </c>
      <c r="AV294">
        <v>0</v>
      </c>
      <c r="AW294">
        <v>0</v>
      </c>
      <c r="AX294">
        <v>0</v>
      </c>
      <c r="AY294" s="16">
        <v>53000000</v>
      </c>
      <c r="AZ294">
        <v>4</v>
      </c>
      <c r="BA294">
        <v>19</v>
      </c>
      <c r="BB294" s="12">
        <v>0</v>
      </c>
      <c r="BC294" s="12">
        <v>0</v>
      </c>
      <c r="BD294" s="12">
        <v>0</v>
      </c>
      <c r="BE294" s="12"/>
      <c r="BF294" s="12"/>
      <c r="BG294" s="12" t="b">
        <v>0</v>
      </c>
      <c r="BH294" s="12">
        <v>0</v>
      </c>
      <c r="BI294" s="12" t="s">
        <v>109</v>
      </c>
      <c r="BJ294" s="12" t="s">
        <v>89</v>
      </c>
      <c r="BK294" s="24">
        <v>17</v>
      </c>
      <c r="BL294" s="24">
        <v>18</v>
      </c>
      <c r="BM294" s="24">
        <v>23</v>
      </c>
      <c r="BN294" s="24">
        <v>11</v>
      </c>
      <c r="BO294" s="24">
        <v>33</v>
      </c>
      <c r="BP294" s="24">
        <v>3</v>
      </c>
      <c r="BQ294" s="24">
        <v>0</v>
      </c>
      <c r="BR294" s="24">
        <v>0</v>
      </c>
      <c r="BS294" s="24">
        <v>17</v>
      </c>
      <c r="BT294" s="24">
        <v>2</v>
      </c>
      <c r="BU294" s="24">
        <v>11.8</v>
      </c>
      <c r="BV294" s="24">
        <v>1.1000000000000001</v>
      </c>
      <c r="BW294" s="24">
        <v>0</v>
      </c>
      <c r="BX294" s="24">
        <v>0</v>
      </c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</row>
    <row r="295" spans="4:88" x14ac:dyDescent="0.3">
      <c r="D295" t="s">
        <v>2397</v>
      </c>
      <c r="E295" t="s">
        <v>82</v>
      </c>
      <c r="F295" t="s">
        <v>149</v>
      </c>
      <c r="G295" t="s">
        <v>2325</v>
      </c>
      <c r="H295" t="s">
        <v>2398</v>
      </c>
      <c r="I295">
        <v>2003</v>
      </c>
      <c r="J295">
        <v>11</v>
      </c>
      <c r="K295">
        <v>6</v>
      </c>
      <c r="L295">
        <v>541</v>
      </c>
      <c r="M295">
        <v>6</v>
      </c>
      <c r="N295">
        <v>0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0.1</v>
      </c>
      <c r="W295">
        <v>0.1</v>
      </c>
      <c r="X295">
        <v>1.1000000000000001</v>
      </c>
      <c r="Y295">
        <v>1.2</v>
      </c>
      <c r="Z295">
        <v>8</v>
      </c>
      <c r="AA295">
        <v>38</v>
      </c>
      <c r="AB295">
        <v>21</v>
      </c>
      <c r="AC295">
        <v>0</v>
      </c>
      <c r="AD295">
        <v>0.17</v>
      </c>
      <c r="AE295">
        <v>0.17</v>
      </c>
      <c r="AF295">
        <v>0</v>
      </c>
      <c r="AG295">
        <v>0.17</v>
      </c>
      <c r="AH295">
        <v>0.01</v>
      </c>
      <c r="AI295">
        <v>0.18</v>
      </c>
      <c r="AJ295">
        <v>0.19</v>
      </c>
      <c r="AK295">
        <v>0.01</v>
      </c>
      <c r="AL295">
        <v>0.19</v>
      </c>
      <c r="AM295" t="s">
        <v>1503</v>
      </c>
      <c r="AN295">
        <v>6000000</v>
      </c>
      <c r="AO295" t="s">
        <v>1526</v>
      </c>
      <c r="AP295" t="s">
        <v>2399</v>
      </c>
      <c r="AQ295">
        <v>720038</v>
      </c>
      <c r="AR295" t="s">
        <v>2397</v>
      </c>
      <c r="AS295">
        <v>1</v>
      </c>
      <c r="AT295" t="s">
        <v>95</v>
      </c>
      <c r="AU295">
        <v>3.91</v>
      </c>
      <c r="AV295">
        <v>6</v>
      </c>
      <c r="AW295">
        <v>17</v>
      </c>
      <c r="AX295">
        <v>1.5</v>
      </c>
      <c r="AY295" s="16">
        <v>53000000</v>
      </c>
      <c r="AZ295">
        <v>4</v>
      </c>
      <c r="BA295">
        <v>17</v>
      </c>
      <c r="BB295" s="12">
        <v>17</v>
      </c>
      <c r="BC295" s="12">
        <v>10.5</v>
      </c>
      <c r="BD295" s="12">
        <v>17.3</v>
      </c>
      <c r="BE295" s="12">
        <v>-2.4</v>
      </c>
      <c r="BF295" s="12">
        <v>0.71950000000000003</v>
      </c>
      <c r="BG295" s="12" t="b">
        <v>0</v>
      </c>
      <c r="BH295" s="12">
        <v>16.3</v>
      </c>
      <c r="BI295" s="12" t="s">
        <v>109</v>
      </c>
      <c r="BJ295" s="12" t="s">
        <v>97</v>
      </c>
      <c r="BK295" s="24">
        <v>4</v>
      </c>
      <c r="BL295" s="24">
        <v>3</v>
      </c>
      <c r="BM295" s="24">
        <v>4</v>
      </c>
      <c r="BN295" s="24">
        <v>8</v>
      </c>
      <c r="BO295" s="24">
        <v>13</v>
      </c>
      <c r="BP295" s="24">
        <v>0</v>
      </c>
      <c r="BQ295" s="24">
        <v>0</v>
      </c>
      <c r="BR295" s="24">
        <v>3</v>
      </c>
      <c r="BS295" s="24">
        <v>6</v>
      </c>
      <c r="BT295" s="24">
        <v>4</v>
      </c>
      <c r="BU295" s="24">
        <v>66.7</v>
      </c>
      <c r="BV295" s="24">
        <v>1.74</v>
      </c>
      <c r="BW295" s="24">
        <v>0</v>
      </c>
      <c r="BX295" s="24">
        <v>0</v>
      </c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</row>
    <row r="296" spans="4:88" x14ac:dyDescent="0.3">
      <c r="D296" t="s">
        <v>2400</v>
      </c>
      <c r="E296" t="s">
        <v>82</v>
      </c>
      <c r="F296" t="s">
        <v>149</v>
      </c>
      <c r="G296" t="s">
        <v>2325</v>
      </c>
      <c r="H296" t="s">
        <v>2401</v>
      </c>
      <c r="I296">
        <v>1993</v>
      </c>
      <c r="J296">
        <v>12</v>
      </c>
      <c r="K296">
        <v>11</v>
      </c>
      <c r="L296">
        <v>929</v>
      </c>
      <c r="M296">
        <v>10.3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2</v>
      </c>
      <c r="U296">
        <v>0</v>
      </c>
      <c r="V296">
        <v>0.9</v>
      </c>
      <c r="W296">
        <v>0.9</v>
      </c>
      <c r="X296">
        <v>1.4</v>
      </c>
      <c r="Y296">
        <v>2.2999999999999998</v>
      </c>
      <c r="Z296">
        <v>23</v>
      </c>
      <c r="AA296">
        <v>58</v>
      </c>
      <c r="AB296">
        <v>39</v>
      </c>
      <c r="AC296">
        <v>0</v>
      </c>
      <c r="AD296">
        <v>0.1</v>
      </c>
      <c r="AE296">
        <v>0.1</v>
      </c>
      <c r="AF296">
        <v>0</v>
      </c>
      <c r="AG296">
        <v>0.1</v>
      </c>
      <c r="AH296">
        <v>0.09</v>
      </c>
      <c r="AI296">
        <v>0.13</v>
      </c>
      <c r="AJ296">
        <v>0.22</v>
      </c>
      <c r="AK296">
        <v>0.09</v>
      </c>
      <c r="AL296">
        <v>0.22</v>
      </c>
      <c r="AM296" t="s">
        <v>1503</v>
      </c>
      <c r="AN296">
        <v>4000000</v>
      </c>
      <c r="AO296" t="s">
        <v>1711</v>
      </c>
      <c r="AP296" t="s">
        <v>2402</v>
      </c>
      <c r="AQ296">
        <v>142021</v>
      </c>
      <c r="AR296" t="s">
        <v>2400</v>
      </c>
      <c r="AS296">
        <v>1</v>
      </c>
      <c r="AT296" t="s">
        <v>87</v>
      </c>
      <c r="AU296">
        <v>2.91</v>
      </c>
      <c r="AV296">
        <v>2</v>
      </c>
      <c r="AW296">
        <v>6.5</v>
      </c>
      <c r="AX296">
        <v>1</v>
      </c>
      <c r="AY296" s="16">
        <v>53000000</v>
      </c>
      <c r="AZ296">
        <v>4</v>
      </c>
      <c r="BA296">
        <v>35</v>
      </c>
      <c r="BB296" s="12">
        <v>0</v>
      </c>
      <c r="BC296" s="12">
        <v>0</v>
      </c>
      <c r="BD296" s="12">
        <v>0</v>
      </c>
      <c r="BE296" s="12"/>
      <c r="BF296" s="12"/>
      <c r="BG296" s="12" t="b">
        <v>0</v>
      </c>
      <c r="BH296" s="12">
        <v>6.2</v>
      </c>
      <c r="BI296" s="12" t="s">
        <v>109</v>
      </c>
      <c r="BJ296" s="12" t="s">
        <v>89</v>
      </c>
      <c r="BK296" s="24">
        <v>26</v>
      </c>
      <c r="BL296" s="24">
        <v>15</v>
      </c>
      <c r="BM296" s="24">
        <v>21</v>
      </c>
      <c r="BN296" s="24">
        <v>37</v>
      </c>
      <c r="BO296" s="24">
        <v>159</v>
      </c>
      <c r="BP296" s="24">
        <v>4</v>
      </c>
      <c r="BQ296" s="24">
        <v>0</v>
      </c>
      <c r="BR296" s="24">
        <v>2</v>
      </c>
      <c r="BS296" s="24">
        <v>36</v>
      </c>
      <c r="BT296" s="24">
        <v>9</v>
      </c>
      <c r="BU296" s="24">
        <v>25</v>
      </c>
      <c r="BV296" s="24">
        <v>1.18</v>
      </c>
      <c r="BW296" s="24">
        <v>0</v>
      </c>
      <c r="BX296" s="24">
        <v>0</v>
      </c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</row>
    <row r="297" spans="4:88" x14ac:dyDescent="0.3">
      <c r="D297" t="s">
        <v>2403</v>
      </c>
      <c r="E297" t="s">
        <v>82</v>
      </c>
      <c r="F297" t="s">
        <v>83</v>
      </c>
      <c r="G297" t="s">
        <v>2404</v>
      </c>
      <c r="H297" t="s">
        <v>2405</v>
      </c>
      <c r="I297">
        <v>1993</v>
      </c>
      <c r="J297">
        <v>12</v>
      </c>
      <c r="K297">
        <v>12</v>
      </c>
      <c r="L297">
        <v>1.08</v>
      </c>
      <c r="M297">
        <v>12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t="s">
        <v>1503</v>
      </c>
      <c r="AN297">
        <v>3000000</v>
      </c>
      <c r="AO297" t="s">
        <v>1530</v>
      </c>
      <c r="AP297" t="s">
        <v>2406</v>
      </c>
      <c r="AQ297">
        <v>248738</v>
      </c>
      <c r="AR297" t="s">
        <v>2403</v>
      </c>
      <c r="AS297">
        <v>1</v>
      </c>
      <c r="AT297" t="s">
        <v>87</v>
      </c>
      <c r="AU297">
        <v>2.91</v>
      </c>
      <c r="AV297">
        <v>6</v>
      </c>
      <c r="AW297">
        <v>72.8</v>
      </c>
      <c r="AX297">
        <v>1.5</v>
      </c>
      <c r="AY297" s="16">
        <v>72000000</v>
      </c>
      <c r="AZ297">
        <v>4</v>
      </c>
      <c r="BA297">
        <v>25</v>
      </c>
      <c r="BB297" s="12">
        <v>0</v>
      </c>
      <c r="BC297" s="12">
        <v>0</v>
      </c>
      <c r="BD297" s="12">
        <v>11</v>
      </c>
      <c r="BE297" s="12">
        <v>-44.017000000000003</v>
      </c>
      <c r="BF297" s="12">
        <v>0.16009999999999999</v>
      </c>
      <c r="BG297" s="12" t="b">
        <v>0</v>
      </c>
      <c r="BH297" s="12">
        <v>42.1</v>
      </c>
      <c r="BI297" s="12" t="s">
        <v>88</v>
      </c>
      <c r="BJ297" s="12" t="s">
        <v>97</v>
      </c>
      <c r="BK297" s="24">
        <v>2</v>
      </c>
      <c r="BL297" s="24">
        <v>0</v>
      </c>
      <c r="BM297" s="24">
        <v>1</v>
      </c>
      <c r="BN297" s="24">
        <v>4</v>
      </c>
      <c r="BO297" s="24">
        <v>0</v>
      </c>
      <c r="BP297" s="24">
        <v>5</v>
      </c>
      <c r="BQ297" s="24">
        <v>0</v>
      </c>
      <c r="BR297" s="24">
        <v>0</v>
      </c>
      <c r="BS297" s="24">
        <v>0</v>
      </c>
      <c r="BT297" s="24">
        <v>0</v>
      </c>
      <c r="BU297" s="24"/>
      <c r="BV297" s="24">
        <v>0</v>
      </c>
      <c r="BW297" s="24">
        <v>0</v>
      </c>
      <c r="BX297" s="24">
        <v>0</v>
      </c>
      <c r="BY297" s="25">
        <v>37</v>
      </c>
      <c r="BZ297" s="25">
        <v>37</v>
      </c>
      <c r="CA297" s="25">
        <v>1.41</v>
      </c>
      <c r="CB297" s="25">
        <v>177</v>
      </c>
      <c r="CC297" s="25">
        <v>132</v>
      </c>
      <c r="CD297" s="25">
        <v>74.599999999999994</v>
      </c>
      <c r="CE297" s="25">
        <v>8</v>
      </c>
      <c r="CF297" s="25">
        <v>21.6</v>
      </c>
      <c r="CG297" s="25">
        <v>7</v>
      </c>
      <c r="CH297" s="25">
        <v>7</v>
      </c>
      <c r="CI297" s="25">
        <v>0</v>
      </c>
      <c r="CJ297" s="25">
        <v>0</v>
      </c>
    </row>
    <row r="298" spans="4:88" x14ac:dyDescent="0.3">
      <c r="D298" t="s">
        <v>2407</v>
      </c>
      <c r="E298" t="s">
        <v>82</v>
      </c>
      <c r="F298" t="s">
        <v>92</v>
      </c>
      <c r="G298" t="s">
        <v>2404</v>
      </c>
      <c r="H298" t="s">
        <v>2408</v>
      </c>
      <c r="I298">
        <v>2001</v>
      </c>
      <c r="J298">
        <v>8</v>
      </c>
      <c r="K298">
        <v>3</v>
      </c>
      <c r="L298">
        <v>283</v>
      </c>
      <c r="M298">
        <v>3.1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0.1</v>
      </c>
      <c r="W298">
        <v>0.1</v>
      </c>
      <c r="X298">
        <v>0</v>
      </c>
      <c r="Y298">
        <v>0.1</v>
      </c>
      <c r="Z298">
        <v>1</v>
      </c>
      <c r="AA298">
        <v>4</v>
      </c>
      <c r="AB298">
        <v>2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0.03</v>
      </c>
      <c r="AI298">
        <v>0</v>
      </c>
      <c r="AJ298">
        <v>0.03</v>
      </c>
      <c r="AK298">
        <v>0.03</v>
      </c>
      <c r="AL298">
        <v>0.03</v>
      </c>
      <c r="AM298" t="s">
        <v>1503</v>
      </c>
      <c r="AN298">
        <v>4000000</v>
      </c>
      <c r="AO298" t="s">
        <v>1711</v>
      </c>
      <c r="AP298" t="s">
        <v>2409</v>
      </c>
      <c r="AQ298">
        <v>555500</v>
      </c>
      <c r="AR298" t="s">
        <v>2407</v>
      </c>
      <c r="AS298">
        <v>1</v>
      </c>
      <c r="AT298" t="s">
        <v>108</v>
      </c>
      <c r="AU298">
        <v>4.91</v>
      </c>
      <c r="AV298">
        <v>0</v>
      </c>
      <c r="AW298">
        <v>0</v>
      </c>
      <c r="AX298">
        <v>0</v>
      </c>
      <c r="AY298" s="16">
        <v>72000000</v>
      </c>
      <c r="AZ298">
        <v>4</v>
      </c>
      <c r="BA298">
        <v>17</v>
      </c>
      <c r="BB298" s="12">
        <v>0</v>
      </c>
      <c r="BC298" s="12">
        <v>0</v>
      </c>
      <c r="BD298" s="12">
        <v>0</v>
      </c>
      <c r="BE298" s="12"/>
      <c r="BF298" s="12"/>
      <c r="BG298" s="12" t="b">
        <v>0</v>
      </c>
      <c r="BH298" s="12">
        <v>0</v>
      </c>
      <c r="BI298" s="12" t="s">
        <v>109</v>
      </c>
      <c r="BJ298" s="12" t="s">
        <v>89</v>
      </c>
      <c r="BK298" s="24">
        <v>10</v>
      </c>
      <c r="BL298" s="24">
        <v>12</v>
      </c>
      <c r="BM298" s="24">
        <v>25</v>
      </c>
      <c r="BN298" s="24">
        <v>2</v>
      </c>
      <c r="BO298" s="24">
        <v>1</v>
      </c>
      <c r="BP298" s="24">
        <v>3</v>
      </c>
      <c r="BQ298" s="24">
        <v>0</v>
      </c>
      <c r="BR298" s="24">
        <v>1</v>
      </c>
      <c r="BS298" s="24">
        <v>12</v>
      </c>
      <c r="BT298" s="24">
        <v>3</v>
      </c>
      <c r="BU298" s="24">
        <v>25</v>
      </c>
      <c r="BV298" s="24">
        <v>0.79</v>
      </c>
      <c r="BW298" s="24">
        <v>0</v>
      </c>
      <c r="BX298" s="24">
        <v>0</v>
      </c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</row>
    <row r="299" spans="4:88" x14ac:dyDescent="0.3">
      <c r="D299" t="s">
        <v>2410</v>
      </c>
      <c r="E299" t="s">
        <v>82</v>
      </c>
      <c r="F299" t="s">
        <v>92</v>
      </c>
      <c r="G299" t="s">
        <v>2404</v>
      </c>
      <c r="H299" t="s">
        <v>2411</v>
      </c>
      <c r="I299">
        <v>1992</v>
      </c>
      <c r="J299">
        <v>8</v>
      </c>
      <c r="K299">
        <v>6</v>
      </c>
      <c r="L299">
        <v>485</v>
      </c>
      <c r="M299">
        <v>5.4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0.4</v>
      </c>
      <c r="W299">
        <v>0.4</v>
      </c>
      <c r="X299">
        <v>0.1</v>
      </c>
      <c r="Y299">
        <v>0.5</v>
      </c>
      <c r="Z299">
        <v>3</v>
      </c>
      <c r="AA299">
        <v>12</v>
      </c>
      <c r="AB299">
        <v>3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7.0000000000000007E-2</v>
      </c>
      <c r="AI299">
        <v>0.01</v>
      </c>
      <c r="AJ299">
        <v>0.08</v>
      </c>
      <c r="AK299">
        <v>7.0000000000000007E-2</v>
      </c>
      <c r="AL299">
        <v>0.08</v>
      </c>
      <c r="AM299" t="s">
        <v>1503</v>
      </c>
      <c r="AN299">
        <v>1500000</v>
      </c>
      <c r="AO299" t="s">
        <v>1894</v>
      </c>
      <c r="AP299" t="s">
        <v>2412</v>
      </c>
      <c r="AQ299">
        <v>169497</v>
      </c>
      <c r="AR299" t="s">
        <v>2413</v>
      </c>
      <c r="AS299">
        <v>0.82</v>
      </c>
      <c r="AT299" t="s">
        <v>102</v>
      </c>
      <c r="AU299">
        <v>0.91</v>
      </c>
      <c r="AV299">
        <v>2</v>
      </c>
      <c r="AW299">
        <v>54</v>
      </c>
      <c r="AX299">
        <v>1</v>
      </c>
      <c r="AY299" s="16">
        <v>72000000</v>
      </c>
      <c r="AZ299">
        <v>4</v>
      </c>
      <c r="BA299">
        <v>32</v>
      </c>
      <c r="BB299" s="12">
        <v>16</v>
      </c>
      <c r="BC299" s="12">
        <v>16</v>
      </c>
      <c r="BD299" s="12">
        <v>16</v>
      </c>
      <c r="BE299" s="12"/>
      <c r="BF299" s="12"/>
      <c r="BG299" s="12" t="b">
        <v>0</v>
      </c>
      <c r="BH299" s="12">
        <v>20.5</v>
      </c>
      <c r="BI299" s="12" t="s">
        <v>88</v>
      </c>
      <c r="BJ299" s="12" t="s">
        <v>89</v>
      </c>
      <c r="BK299" s="24">
        <v>15</v>
      </c>
      <c r="BL299" s="24">
        <v>9</v>
      </c>
      <c r="BM299" s="24">
        <v>16</v>
      </c>
      <c r="BN299" s="24">
        <v>2</v>
      </c>
      <c r="BO299" s="24">
        <v>10</v>
      </c>
      <c r="BP299" s="24">
        <v>4</v>
      </c>
      <c r="BQ299" s="24">
        <v>0</v>
      </c>
      <c r="BR299" s="24">
        <v>0</v>
      </c>
      <c r="BS299" s="24">
        <v>4</v>
      </c>
      <c r="BT299" s="24">
        <v>0</v>
      </c>
      <c r="BU299" s="24">
        <v>0</v>
      </c>
      <c r="BV299" s="24">
        <v>0.24</v>
      </c>
      <c r="BW299" s="24">
        <v>0</v>
      </c>
      <c r="BX299" s="24">
        <v>0</v>
      </c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</row>
    <row r="300" spans="4:88" x14ac:dyDescent="0.3">
      <c r="D300" t="s">
        <v>2414</v>
      </c>
      <c r="E300" t="s">
        <v>82</v>
      </c>
      <c r="F300" t="s">
        <v>92</v>
      </c>
      <c r="G300" t="s">
        <v>2404</v>
      </c>
      <c r="H300" t="s">
        <v>2415</v>
      </c>
      <c r="I300">
        <v>1994</v>
      </c>
      <c r="J300">
        <v>12</v>
      </c>
      <c r="K300">
        <v>12</v>
      </c>
      <c r="L300">
        <v>1.08</v>
      </c>
      <c r="M300">
        <v>12</v>
      </c>
      <c r="N300">
        <v>1</v>
      </c>
      <c r="O300">
        <v>1</v>
      </c>
      <c r="P300">
        <v>2</v>
      </c>
      <c r="Q300">
        <v>1</v>
      </c>
      <c r="R300">
        <v>0</v>
      </c>
      <c r="S300">
        <v>0</v>
      </c>
      <c r="T300">
        <v>4</v>
      </c>
      <c r="U300">
        <v>0</v>
      </c>
      <c r="V300">
        <v>1.1000000000000001</v>
      </c>
      <c r="W300">
        <v>1.1000000000000001</v>
      </c>
      <c r="X300">
        <v>0.2</v>
      </c>
      <c r="Y300">
        <v>1.3</v>
      </c>
      <c r="Z300">
        <v>2</v>
      </c>
      <c r="AA300">
        <v>27</v>
      </c>
      <c r="AB300">
        <v>7</v>
      </c>
      <c r="AC300">
        <v>0.08</v>
      </c>
      <c r="AD300">
        <v>0.08</v>
      </c>
      <c r="AE300">
        <v>0.17</v>
      </c>
      <c r="AF300">
        <v>0.08</v>
      </c>
      <c r="AG300">
        <v>0.17</v>
      </c>
      <c r="AH300">
        <v>0.09</v>
      </c>
      <c r="AI300">
        <v>0.02</v>
      </c>
      <c r="AJ300">
        <v>0.11</v>
      </c>
      <c r="AK300">
        <v>0.09</v>
      </c>
      <c r="AL300">
        <v>0.11</v>
      </c>
      <c r="AM300" t="s">
        <v>1503</v>
      </c>
      <c r="AN300">
        <v>3000000</v>
      </c>
      <c r="AO300" t="s">
        <v>1530</v>
      </c>
      <c r="AP300" t="s">
        <v>2416</v>
      </c>
      <c r="AQ300">
        <v>449796</v>
      </c>
      <c r="AR300" t="s">
        <v>2417</v>
      </c>
      <c r="AS300">
        <v>0.82</v>
      </c>
      <c r="AT300" t="s">
        <v>87</v>
      </c>
      <c r="AU300">
        <v>2.91</v>
      </c>
      <c r="AV300">
        <v>0</v>
      </c>
      <c r="AW300">
        <v>0</v>
      </c>
      <c r="AX300">
        <v>0</v>
      </c>
      <c r="AY300" s="16">
        <v>72000000</v>
      </c>
      <c r="AZ300">
        <v>4</v>
      </c>
      <c r="BA300">
        <v>27</v>
      </c>
      <c r="BB300" s="12">
        <v>0</v>
      </c>
      <c r="BC300" s="12">
        <v>0</v>
      </c>
      <c r="BD300" s="12">
        <v>0</v>
      </c>
      <c r="BE300" s="12"/>
      <c r="BF300" s="12"/>
      <c r="BG300" s="12" t="b">
        <v>0</v>
      </c>
      <c r="BH300" s="12">
        <v>0</v>
      </c>
      <c r="BI300" s="12" t="s">
        <v>109</v>
      </c>
      <c r="BJ300" s="12" t="s">
        <v>89</v>
      </c>
      <c r="BK300" s="24">
        <v>28</v>
      </c>
      <c r="BL300" s="24">
        <v>31</v>
      </c>
      <c r="BM300" s="24">
        <v>36</v>
      </c>
      <c r="BN300" s="24">
        <v>14</v>
      </c>
      <c r="BO300" s="24">
        <v>2</v>
      </c>
      <c r="BP300" s="24">
        <v>11</v>
      </c>
      <c r="BQ300" s="24">
        <v>0</v>
      </c>
      <c r="BR300" s="24">
        <v>1</v>
      </c>
      <c r="BS300" s="24">
        <v>20</v>
      </c>
      <c r="BT300" s="24">
        <v>5</v>
      </c>
      <c r="BU300" s="24">
        <v>25</v>
      </c>
      <c r="BV300" s="24">
        <v>0.59</v>
      </c>
      <c r="BW300" s="24">
        <v>0</v>
      </c>
      <c r="BX300" s="24">
        <v>0</v>
      </c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</row>
    <row r="301" spans="4:88" x14ac:dyDescent="0.3">
      <c r="D301" t="s">
        <v>2418</v>
      </c>
      <c r="E301" t="s">
        <v>424</v>
      </c>
      <c r="F301" t="s">
        <v>92</v>
      </c>
      <c r="G301" t="s">
        <v>2404</v>
      </c>
      <c r="H301" t="s">
        <v>2419</v>
      </c>
      <c r="I301">
        <v>2001</v>
      </c>
      <c r="J301">
        <v>12</v>
      </c>
      <c r="K301">
        <v>12</v>
      </c>
      <c r="L301">
        <v>1.0669999999999999</v>
      </c>
      <c r="M301">
        <v>11.9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3</v>
      </c>
      <c r="U301">
        <v>0</v>
      </c>
      <c r="V301">
        <v>0</v>
      </c>
      <c r="W301">
        <v>0</v>
      </c>
      <c r="X301">
        <v>0.8</v>
      </c>
      <c r="Y301">
        <v>0.8</v>
      </c>
      <c r="Z301">
        <v>9</v>
      </c>
      <c r="AA301">
        <v>41</v>
      </c>
      <c r="AB301">
        <v>6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0.06</v>
      </c>
      <c r="AJ301">
        <v>0.06</v>
      </c>
      <c r="AK301">
        <v>0</v>
      </c>
      <c r="AL301">
        <v>0.06</v>
      </c>
      <c r="AM301" t="s">
        <v>1503</v>
      </c>
      <c r="AN301">
        <v>20000000</v>
      </c>
      <c r="AO301" t="s">
        <v>1684</v>
      </c>
      <c r="AP301" t="s">
        <v>2420</v>
      </c>
      <c r="AQ301">
        <v>541555</v>
      </c>
      <c r="AR301" t="s">
        <v>2418</v>
      </c>
      <c r="AS301">
        <v>1</v>
      </c>
      <c r="AT301" t="s">
        <v>95</v>
      </c>
      <c r="AU301">
        <v>3.91</v>
      </c>
      <c r="AV301">
        <v>1</v>
      </c>
      <c r="AW301">
        <v>19</v>
      </c>
      <c r="AX301">
        <v>1</v>
      </c>
      <c r="AY301" s="16">
        <v>72000000</v>
      </c>
      <c r="AZ301">
        <v>4</v>
      </c>
      <c r="BA301">
        <v>15</v>
      </c>
      <c r="BB301" s="12">
        <v>0</v>
      </c>
      <c r="BC301" s="12">
        <v>19</v>
      </c>
      <c r="BD301" s="12">
        <v>19</v>
      </c>
      <c r="BE301" s="12"/>
      <c r="BF301" s="12"/>
      <c r="BG301" s="12" t="b">
        <v>0</v>
      </c>
      <c r="BH301" s="12">
        <v>19</v>
      </c>
      <c r="BI301" s="12" t="s">
        <v>109</v>
      </c>
      <c r="BJ301" s="12" t="s">
        <v>89</v>
      </c>
      <c r="BK301" s="24">
        <v>44</v>
      </c>
      <c r="BL301" s="24">
        <v>41</v>
      </c>
      <c r="BM301" s="24">
        <v>43</v>
      </c>
      <c r="BN301" s="24">
        <v>8</v>
      </c>
      <c r="BO301" s="24">
        <v>2</v>
      </c>
      <c r="BP301" s="24">
        <v>5</v>
      </c>
      <c r="BQ301" s="24">
        <v>0</v>
      </c>
      <c r="BR301" s="24">
        <v>2</v>
      </c>
      <c r="BS301" s="24">
        <v>12</v>
      </c>
      <c r="BT301" s="24">
        <v>3</v>
      </c>
      <c r="BU301" s="24">
        <v>25</v>
      </c>
      <c r="BV301" s="24">
        <v>0.36</v>
      </c>
      <c r="BW301" s="24">
        <v>0</v>
      </c>
      <c r="BX301" s="24">
        <v>0</v>
      </c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</row>
    <row r="302" spans="4:88" x14ac:dyDescent="0.3">
      <c r="D302" t="s">
        <v>2421</v>
      </c>
      <c r="E302" t="s">
        <v>82</v>
      </c>
      <c r="F302" t="s">
        <v>130</v>
      </c>
      <c r="G302" t="s">
        <v>2404</v>
      </c>
      <c r="H302" t="s">
        <v>2422</v>
      </c>
      <c r="I302">
        <v>1994</v>
      </c>
      <c r="J302">
        <v>11</v>
      </c>
      <c r="K302">
        <v>11</v>
      </c>
      <c r="L302">
        <v>795</v>
      </c>
      <c r="M302">
        <v>8.8000000000000007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3</v>
      </c>
      <c r="U302">
        <v>0</v>
      </c>
      <c r="V302">
        <v>0.5</v>
      </c>
      <c r="W302">
        <v>0.5</v>
      </c>
      <c r="X302">
        <v>0.1</v>
      </c>
      <c r="Y302">
        <v>0.6</v>
      </c>
      <c r="Z302">
        <v>2</v>
      </c>
      <c r="AA302">
        <v>26</v>
      </c>
      <c r="AB302">
        <v>8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0.06</v>
      </c>
      <c r="AI302">
        <v>0.01</v>
      </c>
      <c r="AJ302">
        <v>0.06</v>
      </c>
      <c r="AK302">
        <v>0.06</v>
      </c>
      <c r="AL302">
        <v>0.06</v>
      </c>
      <c r="AM302" t="s">
        <v>1503</v>
      </c>
      <c r="AN302">
        <v>3000000</v>
      </c>
      <c r="AO302" t="s">
        <v>1530</v>
      </c>
      <c r="AP302" t="s">
        <v>2423</v>
      </c>
      <c r="AQ302">
        <v>213670</v>
      </c>
      <c r="AR302" t="s">
        <v>2421</v>
      </c>
      <c r="AS302">
        <v>1</v>
      </c>
      <c r="AT302" t="s">
        <v>137</v>
      </c>
      <c r="AU302">
        <v>1.91</v>
      </c>
      <c r="AV302">
        <v>13</v>
      </c>
      <c r="AW302">
        <v>76</v>
      </c>
      <c r="AX302">
        <v>2.6</v>
      </c>
      <c r="AY302" s="16">
        <v>72000000</v>
      </c>
      <c r="AZ302">
        <v>4</v>
      </c>
      <c r="BA302">
        <v>30</v>
      </c>
      <c r="BB302" s="12">
        <v>0</v>
      </c>
      <c r="BC302" s="12">
        <v>0</v>
      </c>
      <c r="BD302" s="12">
        <v>18</v>
      </c>
      <c r="BE302" s="12">
        <v>-14.324</v>
      </c>
      <c r="BF302" s="12">
        <v>0.52180000000000004</v>
      </c>
      <c r="BG302" s="12" t="b">
        <v>0</v>
      </c>
      <c r="BH302" s="12">
        <v>63.6</v>
      </c>
      <c r="BI302" s="12" t="s">
        <v>96</v>
      </c>
      <c r="BJ302" s="12" t="s">
        <v>97</v>
      </c>
      <c r="BK302" s="24">
        <v>43</v>
      </c>
      <c r="BL302" s="24">
        <v>45</v>
      </c>
      <c r="BM302" s="24">
        <v>75</v>
      </c>
      <c r="BN302" s="24">
        <v>37</v>
      </c>
      <c r="BO302" s="24">
        <v>1</v>
      </c>
      <c r="BP302" s="24">
        <v>10</v>
      </c>
      <c r="BQ302" s="24">
        <v>0</v>
      </c>
      <c r="BR302" s="24">
        <v>3</v>
      </c>
      <c r="BS302" s="24">
        <v>31</v>
      </c>
      <c r="BT302" s="24">
        <v>7</v>
      </c>
      <c r="BU302" s="24">
        <v>22.6</v>
      </c>
      <c r="BV302" s="24">
        <v>0.94</v>
      </c>
      <c r="BW302" s="24">
        <v>0</v>
      </c>
      <c r="BX302" s="24">
        <v>0</v>
      </c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</row>
    <row r="303" spans="4:88" x14ac:dyDescent="0.3">
      <c r="D303" t="s">
        <v>2424</v>
      </c>
      <c r="E303" t="s">
        <v>82</v>
      </c>
      <c r="F303" t="s">
        <v>130</v>
      </c>
      <c r="G303" t="s">
        <v>2404</v>
      </c>
      <c r="H303" t="s">
        <v>2425</v>
      </c>
      <c r="I303">
        <v>2002</v>
      </c>
      <c r="J303">
        <v>4</v>
      </c>
      <c r="K303">
        <v>1</v>
      </c>
      <c r="L303">
        <v>194</v>
      </c>
      <c r="M303">
        <v>2.2000000000000002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8</v>
      </c>
      <c r="AB303">
        <v>4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0.01</v>
      </c>
      <c r="AI303">
        <v>0</v>
      </c>
      <c r="AJ303">
        <v>0.01</v>
      </c>
      <c r="AK303">
        <v>0.01</v>
      </c>
      <c r="AL303">
        <v>0.01</v>
      </c>
      <c r="AM303" t="s">
        <v>1503</v>
      </c>
      <c r="AN303">
        <v>3000000</v>
      </c>
      <c r="AO303" t="s">
        <v>1530</v>
      </c>
      <c r="AP303" t="s">
        <v>2101</v>
      </c>
      <c r="AQ303">
        <v>710677</v>
      </c>
      <c r="AR303" t="s">
        <v>2424</v>
      </c>
      <c r="AS303">
        <v>1</v>
      </c>
      <c r="AT303" t="s">
        <v>137</v>
      </c>
      <c r="AU303">
        <v>1.91</v>
      </c>
      <c r="AV303">
        <v>1</v>
      </c>
      <c r="AW303">
        <v>62</v>
      </c>
      <c r="AX303">
        <v>1</v>
      </c>
      <c r="AY303" s="16">
        <v>72000000</v>
      </c>
      <c r="AZ303">
        <v>4</v>
      </c>
      <c r="BA303">
        <v>12</v>
      </c>
      <c r="BB303" s="12">
        <v>62</v>
      </c>
      <c r="BC303" s="12">
        <v>62</v>
      </c>
      <c r="BD303" s="12">
        <v>62</v>
      </c>
      <c r="BE303" s="12"/>
      <c r="BF303" s="12"/>
      <c r="BG303" s="12" t="b">
        <v>0</v>
      </c>
      <c r="BH303" s="12">
        <v>62</v>
      </c>
      <c r="BI303" s="12" t="s">
        <v>96</v>
      </c>
      <c r="BJ303" s="12" t="s">
        <v>89</v>
      </c>
      <c r="BK303" s="24">
        <v>2</v>
      </c>
      <c r="BL303" s="24">
        <v>5</v>
      </c>
      <c r="BM303" s="24">
        <v>12</v>
      </c>
      <c r="BN303" s="24">
        <v>14</v>
      </c>
      <c r="BO303" s="24">
        <v>7</v>
      </c>
      <c r="BP303" s="24">
        <v>2</v>
      </c>
      <c r="BQ303" s="24">
        <v>0</v>
      </c>
      <c r="BR303" s="24">
        <v>0</v>
      </c>
      <c r="BS303" s="24">
        <v>11</v>
      </c>
      <c r="BT303" s="24">
        <v>0</v>
      </c>
      <c r="BU303" s="24">
        <v>0</v>
      </c>
      <c r="BV303" s="24">
        <v>1.62</v>
      </c>
      <c r="BW303" s="24">
        <v>0</v>
      </c>
      <c r="BX303" s="24">
        <v>0</v>
      </c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</row>
    <row r="304" spans="4:88" x14ac:dyDescent="0.3">
      <c r="D304" t="s">
        <v>2426</v>
      </c>
      <c r="E304" t="s">
        <v>82</v>
      </c>
      <c r="F304" t="s">
        <v>130</v>
      </c>
      <c r="G304" t="s">
        <v>2404</v>
      </c>
      <c r="H304" t="s">
        <v>2427</v>
      </c>
      <c r="I304">
        <v>1994</v>
      </c>
      <c r="J304">
        <v>10</v>
      </c>
      <c r="K304">
        <v>8</v>
      </c>
      <c r="L304">
        <v>694</v>
      </c>
      <c r="M304">
        <v>7.7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0.1</v>
      </c>
      <c r="W304">
        <v>0.1</v>
      </c>
      <c r="X304">
        <v>0.7</v>
      </c>
      <c r="Y304">
        <v>0.9</v>
      </c>
      <c r="Z304">
        <v>9</v>
      </c>
      <c r="AA304">
        <v>69</v>
      </c>
      <c r="AB304">
        <v>17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0.02</v>
      </c>
      <c r="AI304">
        <v>0.09</v>
      </c>
      <c r="AJ304">
        <v>0.11</v>
      </c>
      <c r="AK304">
        <v>0.02</v>
      </c>
      <c r="AL304">
        <v>0.11</v>
      </c>
      <c r="AM304" t="s">
        <v>1503</v>
      </c>
      <c r="AN304">
        <v>2000000</v>
      </c>
      <c r="AO304" t="s">
        <v>1542</v>
      </c>
      <c r="AP304" t="s">
        <v>2428</v>
      </c>
      <c r="AQ304">
        <v>175449</v>
      </c>
      <c r="AR304" t="s">
        <v>2426</v>
      </c>
      <c r="AS304">
        <v>1</v>
      </c>
      <c r="AT304" t="s">
        <v>137</v>
      </c>
      <c r="AU304">
        <v>1.91</v>
      </c>
      <c r="AV304">
        <v>8</v>
      </c>
      <c r="AW304">
        <v>23.5</v>
      </c>
      <c r="AX304">
        <v>1.33</v>
      </c>
      <c r="AY304" s="16">
        <v>72000000</v>
      </c>
      <c r="AZ304">
        <v>4</v>
      </c>
      <c r="BA304">
        <v>37</v>
      </c>
      <c r="BB304" s="12">
        <v>34</v>
      </c>
      <c r="BC304" s="12">
        <v>34</v>
      </c>
      <c r="BD304" s="12">
        <v>24.5</v>
      </c>
      <c r="BE304" s="12">
        <v>0.93300000000000005</v>
      </c>
      <c r="BF304" s="12">
        <v>0.5645</v>
      </c>
      <c r="BG304" s="12" t="b">
        <v>0</v>
      </c>
      <c r="BH304" s="12">
        <v>25.5</v>
      </c>
      <c r="BI304" s="12" t="s">
        <v>88</v>
      </c>
      <c r="BJ304" s="12" t="s">
        <v>97</v>
      </c>
      <c r="BK304" s="24">
        <v>9</v>
      </c>
      <c r="BL304" s="24">
        <v>7</v>
      </c>
      <c r="BM304" s="24">
        <v>14</v>
      </c>
      <c r="BN304" s="24">
        <v>6</v>
      </c>
      <c r="BO304" s="24">
        <v>26</v>
      </c>
      <c r="BP304" s="24">
        <v>1</v>
      </c>
      <c r="BQ304" s="24">
        <v>0</v>
      </c>
      <c r="BR304" s="24">
        <v>0</v>
      </c>
      <c r="BS304" s="24">
        <v>6</v>
      </c>
      <c r="BT304" s="24">
        <v>1</v>
      </c>
      <c r="BU304" s="24">
        <v>16.7</v>
      </c>
      <c r="BV304" s="24">
        <v>0.68</v>
      </c>
      <c r="BW304" s="24">
        <v>0</v>
      </c>
      <c r="BX304" s="24">
        <v>0</v>
      </c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</row>
    <row r="305" spans="4:88" x14ac:dyDescent="0.3">
      <c r="D305" t="s">
        <v>2429</v>
      </c>
      <c r="E305" t="s">
        <v>82</v>
      </c>
      <c r="F305" t="s">
        <v>160</v>
      </c>
      <c r="G305" t="s">
        <v>2404</v>
      </c>
      <c r="H305" t="s">
        <v>2430</v>
      </c>
      <c r="I305">
        <v>2000</v>
      </c>
      <c r="J305">
        <v>12</v>
      </c>
      <c r="K305">
        <v>4</v>
      </c>
      <c r="L305">
        <v>451</v>
      </c>
      <c r="M305">
        <v>5</v>
      </c>
      <c r="N305">
        <v>1</v>
      </c>
      <c r="O305">
        <v>0</v>
      </c>
      <c r="P305">
        <v>1</v>
      </c>
      <c r="Q305">
        <v>1</v>
      </c>
      <c r="R305">
        <v>0</v>
      </c>
      <c r="S305">
        <v>0</v>
      </c>
      <c r="T305">
        <v>1</v>
      </c>
      <c r="U305">
        <v>0</v>
      </c>
      <c r="V305">
        <v>2.4</v>
      </c>
      <c r="W305">
        <v>2.4</v>
      </c>
      <c r="X305">
        <v>0.2</v>
      </c>
      <c r="Y305">
        <v>2.6</v>
      </c>
      <c r="Z305">
        <v>10</v>
      </c>
      <c r="AA305">
        <v>7</v>
      </c>
      <c r="AB305">
        <v>26</v>
      </c>
      <c r="AC305">
        <v>0.2</v>
      </c>
      <c r="AD305">
        <v>0</v>
      </c>
      <c r="AE305">
        <v>0.2</v>
      </c>
      <c r="AF305">
        <v>0.2</v>
      </c>
      <c r="AG305">
        <v>0.2</v>
      </c>
      <c r="AH305">
        <v>0.48</v>
      </c>
      <c r="AI305">
        <v>0.04</v>
      </c>
      <c r="AJ305">
        <v>0.52</v>
      </c>
      <c r="AK305">
        <v>0.48</v>
      </c>
      <c r="AL305">
        <v>0.52</v>
      </c>
      <c r="AM305" t="s">
        <v>1503</v>
      </c>
      <c r="AN305">
        <v>3000000</v>
      </c>
      <c r="AO305" t="s">
        <v>1530</v>
      </c>
      <c r="AP305" t="s">
        <v>2431</v>
      </c>
      <c r="AQ305">
        <v>631002</v>
      </c>
      <c r="AR305" t="s">
        <v>2432</v>
      </c>
      <c r="AS305">
        <v>0.82</v>
      </c>
      <c r="AT305" t="s">
        <v>87</v>
      </c>
      <c r="AU305">
        <v>2.91</v>
      </c>
      <c r="AV305">
        <v>0</v>
      </c>
      <c r="AW305">
        <v>0</v>
      </c>
      <c r="AX305">
        <v>0</v>
      </c>
      <c r="AY305" s="16">
        <v>72000000</v>
      </c>
      <c r="AZ305">
        <v>4</v>
      </c>
      <c r="BA305">
        <v>16</v>
      </c>
      <c r="BB305" s="12">
        <v>0</v>
      </c>
      <c r="BC305" s="12">
        <v>0</v>
      </c>
      <c r="BD305" s="12">
        <v>0</v>
      </c>
      <c r="BE305" s="12"/>
      <c r="BF305" s="12"/>
      <c r="BG305" s="12" t="b">
        <v>0</v>
      </c>
      <c r="BH305" s="12">
        <v>0</v>
      </c>
      <c r="BI305" s="12" t="s">
        <v>109</v>
      </c>
      <c r="BJ305" s="12" t="s">
        <v>89</v>
      </c>
      <c r="BK305" s="24">
        <v>7</v>
      </c>
      <c r="BL305" s="24">
        <v>1</v>
      </c>
      <c r="BM305" s="24">
        <v>11</v>
      </c>
      <c r="BN305" s="24">
        <v>12</v>
      </c>
      <c r="BO305" s="24">
        <v>6</v>
      </c>
      <c r="BP305" s="24">
        <v>1</v>
      </c>
      <c r="BQ305" s="24">
        <v>0</v>
      </c>
      <c r="BR305" s="24">
        <v>4</v>
      </c>
      <c r="BS305" s="24">
        <v>25</v>
      </c>
      <c r="BT305" s="24">
        <v>12</v>
      </c>
      <c r="BU305" s="24">
        <v>48</v>
      </c>
      <c r="BV305" s="24">
        <v>3</v>
      </c>
      <c r="BW305" s="24">
        <v>0</v>
      </c>
      <c r="BX305" s="24">
        <v>0</v>
      </c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</row>
    <row r="306" spans="4:88" x14ac:dyDescent="0.3">
      <c r="D306" t="s">
        <v>2433</v>
      </c>
      <c r="E306" t="s">
        <v>639</v>
      </c>
      <c r="F306" t="s">
        <v>160</v>
      </c>
      <c r="G306" t="s">
        <v>2404</v>
      </c>
      <c r="H306" t="s">
        <v>2434</v>
      </c>
      <c r="I306">
        <v>1991</v>
      </c>
      <c r="J306">
        <v>11</v>
      </c>
      <c r="K306">
        <v>10</v>
      </c>
      <c r="L306">
        <v>900</v>
      </c>
      <c r="M306">
        <v>10</v>
      </c>
      <c r="N306">
        <v>4</v>
      </c>
      <c r="O306">
        <v>0</v>
      </c>
      <c r="P306">
        <v>4</v>
      </c>
      <c r="Q306">
        <v>2</v>
      </c>
      <c r="R306">
        <v>2</v>
      </c>
      <c r="S306">
        <v>3</v>
      </c>
      <c r="T306">
        <v>0</v>
      </c>
      <c r="U306">
        <v>0</v>
      </c>
      <c r="V306">
        <v>5.4</v>
      </c>
      <c r="W306">
        <v>3</v>
      </c>
      <c r="X306">
        <v>0.3</v>
      </c>
      <c r="Y306">
        <v>3.3</v>
      </c>
      <c r="Z306">
        <v>7</v>
      </c>
      <c r="AA306">
        <v>7</v>
      </c>
      <c r="AB306">
        <v>32</v>
      </c>
      <c r="AC306">
        <v>0.4</v>
      </c>
      <c r="AD306">
        <v>0</v>
      </c>
      <c r="AE306">
        <v>0.4</v>
      </c>
      <c r="AF306">
        <v>0.2</v>
      </c>
      <c r="AG306">
        <v>0.2</v>
      </c>
      <c r="AH306">
        <v>0.54</v>
      </c>
      <c r="AI306">
        <v>0.03</v>
      </c>
      <c r="AJ306">
        <v>0.56000000000000005</v>
      </c>
      <c r="AK306">
        <v>0.3</v>
      </c>
      <c r="AL306">
        <v>0.33</v>
      </c>
      <c r="AM306" t="s">
        <v>1503</v>
      </c>
      <c r="AN306">
        <v>5000000</v>
      </c>
      <c r="AO306" t="s">
        <v>1609</v>
      </c>
      <c r="AP306" t="s">
        <v>2435</v>
      </c>
      <c r="AQ306">
        <v>46413</v>
      </c>
      <c r="AR306" t="s">
        <v>2433</v>
      </c>
      <c r="AS306">
        <v>1</v>
      </c>
      <c r="AT306" t="s">
        <v>137</v>
      </c>
      <c r="AU306">
        <v>1.91</v>
      </c>
      <c r="AV306">
        <v>9</v>
      </c>
      <c r="AW306">
        <v>48</v>
      </c>
      <c r="AX306">
        <v>1.8</v>
      </c>
      <c r="AY306" s="16">
        <v>72000000</v>
      </c>
      <c r="AZ306">
        <v>4</v>
      </c>
      <c r="BA306">
        <v>39</v>
      </c>
      <c r="BB306" s="12">
        <v>28</v>
      </c>
      <c r="BC306" s="12">
        <v>28</v>
      </c>
      <c r="BD306" s="12">
        <v>28</v>
      </c>
      <c r="BE306" s="12">
        <v>-0.32</v>
      </c>
      <c r="BF306" s="12">
        <v>0.95450000000000002</v>
      </c>
      <c r="BG306" s="12" t="b">
        <v>0</v>
      </c>
      <c r="BH306" s="12">
        <v>44.5</v>
      </c>
      <c r="BI306" s="12" t="s">
        <v>88</v>
      </c>
      <c r="BJ306" s="12" t="s">
        <v>97</v>
      </c>
      <c r="BK306" s="24">
        <v>9</v>
      </c>
      <c r="BL306" s="24">
        <v>1</v>
      </c>
      <c r="BM306" s="24">
        <v>47</v>
      </c>
      <c r="BN306" s="24">
        <v>35</v>
      </c>
      <c r="BO306" s="24">
        <v>6</v>
      </c>
      <c r="BP306" s="24">
        <v>4</v>
      </c>
      <c r="BQ306" s="24">
        <v>0</v>
      </c>
      <c r="BR306" s="24">
        <v>21</v>
      </c>
      <c r="BS306" s="24">
        <v>99</v>
      </c>
      <c r="BT306" s="24">
        <v>37</v>
      </c>
      <c r="BU306" s="24">
        <v>37.4</v>
      </c>
      <c r="BV306" s="24">
        <v>3.02</v>
      </c>
      <c r="BW306" s="24">
        <v>8</v>
      </c>
      <c r="BX306" s="24">
        <v>8</v>
      </c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</row>
    <row r="307" spans="4:88" x14ac:dyDescent="0.3">
      <c r="D307" t="s">
        <v>2436</v>
      </c>
      <c r="E307" t="s">
        <v>82</v>
      </c>
      <c r="F307" t="s">
        <v>353</v>
      </c>
      <c r="G307" t="s">
        <v>2404</v>
      </c>
      <c r="H307" t="s">
        <v>2437</v>
      </c>
      <c r="I307">
        <v>2002</v>
      </c>
      <c r="J307">
        <v>5</v>
      </c>
      <c r="K307">
        <v>1</v>
      </c>
      <c r="L307">
        <v>150</v>
      </c>
      <c r="M307">
        <v>1.7</v>
      </c>
      <c r="N307">
        <v>1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1</v>
      </c>
      <c r="U307">
        <v>0</v>
      </c>
      <c r="V307">
        <v>0.6</v>
      </c>
      <c r="W307">
        <v>0.6</v>
      </c>
      <c r="X307">
        <v>0.2</v>
      </c>
      <c r="Y307">
        <v>0.8</v>
      </c>
      <c r="Z307">
        <v>8</v>
      </c>
      <c r="AA307">
        <v>1</v>
      </c>
      <c r="AB307">
        <v>11</v>
      </c>
      <c r="AC307">
        <v>0.6</v>
      </c>
      <c r="AD307">
        <v>0</v>
      </c>
      <c r="AE307">
        <v>0.6</v>
      </c>
      <c r="AF307">
        <v>0.6</v>
      </c>
      <c r="AG307">
        <v>0.6</v>
      </c>
      <c r="AH307">
        <v>0.36</v>
      </c>
      <c r="AI307">
        <v>0.12</v>
      </c>
      <c r="AJ307">
        <v>0.48</v>
      </c>
      <c r="AK307">
        <v>0.36</v>
      </c>
      <c r="AL307">
        <v>0.48</v>
      </c>
      <c r="AM307" t="s">
        <v>1503</v>
      </c>
      <c r="AN307">
        <v>1500000</v>
      </c>
      <c r="AO307" t="s">
        <v>1894</v>
      </c>
      <c r="AP307" t="s">
        <v>2438</v>
      </c>
      <c r="AQ307">
        <v>710679</v>
      </c>
      <c r="AR307" t="s">
        <v>2436</v>
      </c>
      <c r="AS307">
        <v>1</v>
      </c>
      <c r="AT307" t="s">
        <v>137</v>
      </c>
      <c r="AU307">
        <v>1.91</v>
      </c>
      <c r="AV307">
        <v>1</v>
      </c>
      <c r="AW307">
        <v>246</v>
      </c>
      <c r="AX307">
        <v>1</v>
      </c>
      <c r="AY307" s="16">
        <v>72000000</v>
      </c>
      <c r="AZ307">
        <v>4</v>
      </c>
      <c r="BA307">
        <v>14</v>
      </c>
      <c r="BB307" s="12">
        <v>0</v>
      </c>
      <c r="BC307" s="12">
        <v>246</v>
      </c>
      <c r="BD307" s="12">
        <v>246</v>
      </c>
      <c r="BE307" s="12"/>
      <c r="BF307" s="12"/>
      <c r="BG307" s="12" t="b">
        <v>0</v>
      </c>
      <c r="BH307" s="12">
        <v>246</v>
      </c>
      <c r="BI307" s="12" t="s">
        <v>96</v>
      </c>
      <c r="BJ307" s="12" t="s">
        <v>89</v>
      </c>
      <c r="BK307" s="24">
        <v>0</v>
      </c>
      <c r="BL307" s="24">
        <v>1</v>
      </c>
      <c r="BM307" s="24">
        <v>1</v>
      </c>
      <c r="BN307" s="24">
        <v>1</v>
      </c>
      <c r="BO307" s="24">
        <v>2</v>
      </c>
      <c r="BP307" s="24">
        <v>0</v>
      </c>
      <c r="BQ307" s="24">
        <v>0</v>
      </c>
      <c r="BR307" s="24">
        <v>0</v>
      </c>
      <c r="BS307" s="24">
        <v>0</v>
      </c>
      <c r="BT307" s="24">
        <v>0</v>
      </c>
      <c r="BU307" s="24"/>
      <c r="BV307" s="24">
        <v>0</v>
      </c>
      <c r="BW307" s="24">
        <v>0</v>
      </c>
      <c r="BX307" s="24">
        <v>0</v>
      </c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</row>
    <row r="308" spans="4:88" x14ac:dyDescent="0.3">
      <c r="D308" t="s">
        <v>2439</v>
      </c>
      <c r="E308" t="s">
        <v>118</v>
      </c>
      <c r="F308" t="s">
        <v>278</v>
      </c>
      <c r="G308" t="s">
        <v>2404</v>
      </c>
      <c r="H308" t="s">
        <v>2440</v>
      </c>
      <c r="I308">
        <v>1996</v>
      </c>
      <c r="J308">
        <v>8</v>
      </c>
      <c r="K308">
        <v>8</v>
      </c>
      <c r="L308">
        <v>611</v>
      </c>
      <c r="M308">
        <v>6.8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3</v>
      </c>
      <c r="U308">
        <v>1</v>
      </c>
      <c r="V308">
        <v>0.1</v>
      </c>
      <c r="W308">
        <v>0.1</v>
      </c>
      <c r="X308">
        <v>0.6</v>
      </c>
      <c r="Y308">
        <v>0.6</v>
      </c>
      <c r="Z308">
        <v>12</v>
      </c>
      <c r="AA308">
        <v>15</v>
      </c>
      <c r="AB308">
        <v>35</v>
      </c>
      <c r="AC308">
        <v>0</v>
      </c>
      <c r="AD308">
        <v>0.15</v>
      </c>
      <c r="AE308">
        <v>0.15</v>
      </c>
      <c r="AF308">
        <v>0</v>
      </c>
      <c r="AG308">
        <v>0.15</v>
      </c>
      <c r="AH308">
        <v>0.01</v>
      </c>
      <c r="AI308">
        <v>0.08</v>
      </c>
      <c r="AJ308">
        <v>0.09</v>
      </c>
      <c r="AK308">
        <v>0.01</v>
      </c>
      <c r="AL308">
        <v>0.09</v>
      </c>
      <c r="AM308" t="s">
        <v>1503</v>
      </c>
      <c r="AN308">
        <v>9000000</v>
      </c>
      <c r="AO308" t="s">
        <v>1662</v>
      </c>
      <c r="AP308" t="s">
        <v>2441</v>
      </c>
      <c r="AQ308">
        <v>332889</v>
      </c>
      <c r="AR308" t="s">
        <v>2442</v>
      </c>
      <c r="AS308">
        <v>0.90300000000000002</v>
      </c>
      <c r="AT308" t="s">
        <v>87</v>
      </c>
      <c r="AU308">
        <v>2.91</v>
      </c>
      <c r="AV308">
        <v>15</v>
      </c>
      <c r="AW308">
        <v>72.3</v>
      </c>
      <c r="AX308">
        <v>1.5</v>
      </c>
      <c r="AY308" s="16">
        <v>72000000</v>
      </c>
      <c r="AZ308">
        <v>4</v>
      </c>
      <c r="BA308">
        <v>35</v>
      </c>
      <c r="BB308" s="12">
        <v>24</v>
      </c>
      <c r="BC308" s="12">
        <v>18</v>
      </c>
      <c r="BD308" s="12">
        <v>107.3</v>
      </c>
      <c r="BE308" s="12">
        <v>1.1619999999999999</v>
      </c>
      <c r="BF308" s="12">
        <v>0.89139999999999997</v>
      </c>
      <c r="BG308" s="12" t="b">
        <v>0</v>
      </c>
      <c r="BH308" s="12">
        <v>73</v>
      </c>
      <c r="BI308" s="12" t="s">
        <v>96</v>
      </c>
      <c r="BJ308" s="12" t="s">
        <v>97</v>
      </c>
      <c r="BK308" s="24">
        <v>54</v>
      </c>
      <c r="BL308" s="24">
        <v>50</v>
      </c>
      <c r="BM308" s="24">
        <v>44</v>
      </c>
      <c r="BN308" s="24">
        <v>18</v>
      </c>
      <c r="BO308" s="24">
        <v>39</v>
      </c>
      <c r="BP308" s="24">
        <v>8</v>
      </c>
      <c r="BQ308" s="24">
        <v>0</v>
      </c>
      <c r="BR308" s="24">
        <v>1</v>
      </c>
      <c r="BS308" s="24">
        <v>14</v>
      </c>
      <c r="BT308" s="24">
        <v>4</v>
      </c>
      <c r="BU308" s="24">
        <v>28.6</v>
      </c>
      <c r="BV308" s="24">
        <v>0.49</v>
      </c>
      <c r="BW308" s="24">
        <v>0</v>
      </c>
      <c r="BX308" s="24">
        <v>0</v>
      </c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</row>
    <row r="309" spans="4:88" x14ac:dyDescent="0.3">
      <c r="D309" t="s">
        <v>2443</v>
      </c>
      <c r="E309" t="s">
        <v>82</v>
      </c>
      <c r="F309" t="s">
        <v>278</v>
      </c>
      <c r="G309" t="s">
        <v>2404</v>
      </c>
      <c r="H309" t="s">
        <v>2444</v>
      </c>
      <c r="I309">
        <v>2004</v>
      </c>
      <c r="J309">
        <v>4</v>
      </c>
      <c r="K309">
        <v>1</v>
      </c>
      <c r="L309">
        <v>141</v>
      </c>
      <c r="M309">
        <v>1.6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0.1</v>
      </c>
      <c r="Y309">
        <v>0.1</v>
      </c>
      <c r="Z309">
        <v>3</v>
      </c>
      <c r="AA309">
        <v>4</v>
      </c>
      <c r="AB309">
        <v>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0.09</v>
      </c>
      <c r="AJ309">
        <v>0.09</v>
      </c>
      <c r="AK309">
        <v>0</v>
      </c>
      <c r="AL309">
        <v>0.09</v>
      </c>
      <c r="AM309" t="s">
        <v>1503</v>
      </c>
      <c r="AN309">
        <v>500000</v>
      </c>
      <c r="AO309" t="s">
        <v>2347</v>
      </c>
      <c r="AP309" t="s">
        <v>2445</v>
      </c>
      <c r="AQ309">
        <v>1038512</v>
      </c>
      <c r="AR309" t="s">
        <v>2443</v>
      </c>
      <c r="AS309">
        <v>1</v>
      </c>
      <c r="AT309" t="s">
        <v>95</v>
      </c>
      <c r="AU309">
        <v>3.91</v>
      </c>
      <c r="AV309">
        <v>0</v>
      </c>
      <c r="AW309">
        <v>0</v>
      </c>
      <c r="AX309">
        <v>0</v>
      </c>
      <c r="AY309" s="16">
        <v>72000000</v>
      </c>
      <c r="AZ309">
        <v>4</v>
      </c>
      <c r="BA309">
        <v>9</v>
      </c>
      <c r="BB309" s="12">
        <v>0</v>
      </c>
      <c r="BC309" s="12">
        <v>0</v>
      </c>
      <c r="BD309" s="12">
        <v>0</v>
      </c>
      <c r="BE309" s="12"/>
      <c r="BF309" s="12"/>
      <c r="BG309" s="12" t="b">
        <v>0</v>
      </c>
      <c r="BH309" s="12">
        <v>0</v>
      </c>
      <c r="BI309" s="12" t="s">
        <v>109</v>
      </c>
      <c r="BJ309" s="12" t="s">
        <v>89</v>
      </c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</row>
    <row r="310" spans="4:88" x14ac:dyDescent="0.3">
      <c r="D310" t="s">
        <v>2446</v>
      </c>
      <c r="E310" t="s">
        <v>82</v>
      </c>
      <c r="F310" t="s">
        <v>278</v>
      </c>
      <c r="G310" t="s">
        <v>2404</v>
      </c>
      <c r="H310" t="s">
        <v>2447</v>
      </c>
      <c r="I310">
        <v>2000</v>
      </c>
      <c r="J310">
        <v>10</v>
      </c>
      <c r="K310">
        <v>10</v>
      </c>
      <c r="L310">
        <v>897</v>
      </c>
      <c r="M310">
        <v>10</v>
      </c>
      <c r="N310">
        <v>1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2</v>
      </c>
      <c r="U310">
        <v>1</v>
      </c>
      <c r="V310">
        <v>0.3</v>
      </c>
      <c r="W310">
        <v>0.3</v>
      </c>
      <c r="X310">
        <v>0.3</v>
      </c>
      <c r="Y310">
        <v>0.7</v>
      </c>
      <c r="Z310">
        <v>15</v>
      </c>
      <c r="AA310">
        <v>24</v>
      </c>
      <c r="AB310">
        <v>29</v>
      </c>
      <c r="AC310">
        <v>0.1</v>
      </c>
      <c r="AD310">
        <v>0</v>
      </c>
      <c r="AE310">
        <v>0.1</v>
      </c>
      <c r="AF310">
        <v>0.1</v>
      </c>
      <c r="AG310">
        <v>0.1</v>
      </c>
      <c r="AH310">
        <v>0.03</v>
      </c>
      <c r="AI310">
        <v>0.03</v>
      </c>
      <c r="AJ310">
        <v>7.0000000000000007E-2</v>
      </c>
      <c r="AK310">
        <v>0.03</v>
      </c>
      <c r="AL310">
        <v>7.0000000000000007E-2</v>
      </c>
      <c r="AM310" t="s">
        <v>1503</v>
      </c>
      <c r="AN310">
        <v>4000000</v>
      </c>
      <c r="AO310" t="s">
        <v>1711</v>
      </c>
      <c r="AP310" t="s">
        <v>2448</v>
      </c>
      <c r="AQ310">
        <v>658115</v>
      </c>
      <c r="AR310" t="s">
        <v>2446</v>
      </c>
      <c r="AS310">
        <v>1</v>
      </c>
      <c r="AT310" t="s">
        <v>95</v>
      </c>
      <c r="AU310">
        <v>3.91</v>
      </c>
      <c r="AV310">
        <v>0</v>
      </c>
      <c r="AW310">
        <v>0</v>
      </c>
      <c r="AX310">
        <v>0</v>
      </c>
      <c r="AY310" s="16">
        <v>72000000</v>
      </c>
      <c r="AZ310">
        <v>4</v>
      </c>
      <c r="BA310">
        <v>17</v>
      </c>
      <c r="BB310" s="12">
        <v>0</v>
      </c>
      <c r="BC310" s="12">
        <v>0</v>
      </c>
      <c r="BD310" s="12">
        <v>0</v>
      </c>
      <c r="BE310" s="12"/>
      <c r="BF310" s="12"/>
      <c r="BG310" s="12" t="b">
        <v>0</v>
      </c>
      <c r="BH310" s="12">
        <v>0</v>
      </c>
      <c r="BI310" s="12" t="s">
        <v>109</v>
      </c>
      <c r="BJ310" s="12" t="s">
        <v>89</v>
      </c>
      <c r="BK310" s="24">
        <v>37</v>
      </c>
      <c r="BL310" s="24">
        <v>19</v>
      </c>
      <c r="BM310" s="24">
        <v>25</v>
      </c>
      <c r="BN310" s="24">
        <v>32</v>
      </c>
      <c r="BO310" s="24">
        <v>84</v>
      </c>
      <c r="BP310" s="24">
        <v>3</v>
      </c>
      <c r="BQ310" s="24">
        <v>0</v>
      </c>
      <c r="BR310" s="24">
        <v>2</v>
      </c>
      <c r="BS310" s="24">
        <v>12</v>
      </c>
      <c r="BT310" s="24">
        <v>4</v>
      </c>
      <c r="BU310" s="24">
        <v>33.299999999999997</v>
      </c>
      <c r="BV310" s="24">
        <v>0.52</v>
      </c>
      <c r="BW310" s="24">
        <v>0</v>
      </c>
      <c r="BX310" s="24">
        <v>0</v>
      </c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</row>
    <row r="311" spans="4:88" x14ac:dyDescent="0.3">
      <c r="D311" t="s">
        <v>2449</v>
      </c>
      <c r="E311" t="s">
        <v>82</v>
      </c>
      <c r="F311" t="s">
        <v>156</v>
      </c>
      <c r="G311" t="s">
        <v>2404</v>
      </c>
      <c r="H311" t="s">
        <v>2450</v>
      </c>
      <c r="I311">
        <v>2003</v>
      </c>
      <c r="J311">
        <v>12</v>
      </c>
      <c r="K311">
        <v>10</v>
      </c>
      <c r="L311">
        <v>838</v>
      </c>
      <c r="M311">
        <v>9.3000000000000007</v>
      </c>
      <c r="N311">
        <v>1</v>
      </c>
      <c r="O311">
        <v>1</v>
      </c>
      <c r="P311">
        <v>2</v>
      </c>
      <c r="Q311">
        <v>1</v>
      </c>
      <c r="R311">
        <v>0</v>
      </c>
      <c r="S311">
        <v>0</v>
      </c>
      <c r="T311">
        <v>2</v>
      </c>
      <c r="U311">
        <v>0</v>
      </c>
      <c r="V311">
        <v>1.2</v>
      </c>
      <c r="W311">
        <v>1.2</v>
      </c>
      <c r="X311">
        <v>0.7</v>
      </c>
      <c r="Y311">
        <v>1.8</v>
      </c>
      <c r="Z311">
        <v>34</v>
      </c>
      <c r="AA311">
        <v>6</v>
      </c>
      <c r="AB311">
        <v>63</v>
      </c>
      <c r="AC311">
        <v>0.11</v>
      </c>
      <c r="AD311">
        <v>0.11</v>
      </c>
      <c r="AE311">
        <v>0.21</v>
      </c>
      <c r="AF311">
        <v>0.11</v>
      </c>
      <c r="AG311">
        <v>0.21</v>
      </c>
      <c r="AH311">
        <v>0.13</v>
      </c>
      <c r="AI311">
        <v>7.0000000000000007E-2</v>
      </c>
      <c r="AJ311">
        <v>0.2</v>
      </c>
      <c r="AK311">
        <v>0.13</v>
      </c>
      <c r="AL311">
        <v>0.2</v>
      </c>
      <c r="AM311" t="s">
        <v>1503</v>
      </c>
      <c r="AN311">
        <v>3000000</v>
      </c>
      <c r="AO311" t="s">
        <v>1530</v>
      </c>
      <c r="AP311" t="s">
        <v>2101</v>
      </c>
      <c r="AQ311">
        <v>710677</v>
      </c>
      <c r="AR311" t="s">
        <v>2424</v>
      </c>
      <c r="AS311">
        <v>0.72699999999999998</v>
      </c>
      <c r="AT311" t="s">
        <v>137</v>
      </c>
      <c r="AU311">
        <v>1.91</v>
      </c>
      <c r="AV311">
        <v>1</v>
      </c>
      <c r="AW311">
        <v>62</v>
      </c>
      <c r="AX311">
        <v>1</v>
      </c>
      <c r="AY311" s="16">
        <v>72000000</v>
      </c>
      <c r="AZ311">
        <v>4</v>
      </c>
      <c r="BA311">
        <v>12</v>
      </c>
      <c r="BB311" s="12">
        <v>62</v>
      </c>
      <c r="BC311" s="12">
        <v>62</v>
      </c>
      <c r="BD311" s="12">
        <v>62</v>
      </c>
      <c r="BE311" s="12"/>
      <c r="BF311" s="12"/>
      <c r="BG311" s="12" t="b">
        <v>0</v>
      </c>
      <c r="BH311" s="12">
        <v>62</v>
      </c>
      <c r="BI311" s="12" t="s">
        <v>96</v>
      </c>
      <c r="BJ311" s="12" t="s">
        <v>89</v>
      </c>
      <c r="BK311" s="24">
        <v>0</v>
      </c>
      <c r="BL311" s="24">
        <v>0</v>
      </c>
      <c r="BM311" s="24">
        <v>2</v>
      </c>
      <c r="BN311" s="24">
        <v>0</v>
      </c>
      <c r="BO311" s="24">
        <v>2</v>
      </c>
      <c r="BP311" s="24">
        <v>0</v>
      </c>
      <c r="BQ311" s="24">
        <v>0</v>
      </c>
      <c r="BR311" s="24">
        <v>0</v>
      </c>
      <c r="BS311" s="24">
        <v>1</v>
      </c>
      <c r="BT311" s="24">
        <v>0</v>
      </c>
      <c r="BU311" s="24">
        <v>0</v>
      </c>
      <c r="BV311" s="24">
        <v>2.5</v>
      </c>
      <c r="BW311" s="24">
        <v>0</v>
      </c>
      <c r="BX311" s="24">
        <v>0</v>
      </c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</row>
    <row r="312" spans="4:88" x14ac:dyDescent="0.3">
      <c r="D312" t="s">
        <v>2451</v>
      </c>
      <c r="E312" t="s">
        <v>82</v>
      </c>
      <c r="F312" t="s">
        <v>156</v>
      </c>
      <c r="G312" t="s">
        <v>2404</v>
      </c>
      <c r="H312" t="s">
        <v>2452</v>
      </c>
      <c r="I312">
        <v>1993</v>
      </c>
      <c r="J312">
        <v>10</v>
      </c>
      <c r="K312">
        <v>6</v>
      </c>
      <c r="L312">
        <v>510</v>
      </c>
      <c r="M312">
        <v>5.7</v>
      </c>
      <c r="N312">
        <v>0</v>
      </c>
      <c r="O312">
        <v>2</v>
      </c>
      <c r="P312">
        <v>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0.3</v>
      </c>
      <c r="W312">
        <v>0.3</v>
      </c>
      <c r="X312">
        <v>1.2</v>
      </c>
      <c r="Y312">
        <v>1.5</v>
      </c>
      <c r="Z312">
        <v>6</v>
      </c>
      <c r="AA312">
        <v>19</v>
      </c>
      <c r="AB312">
        <v>25</v>
      </c>
      <c r="AC312">
        <v>0</v>
      </c>
      <c r="AD312">
        <v>0.35</v>
      </c>
      <c r="AE312">
        <v>0.35</v>
      </c>
      <c r="AF312">
        <v>0</v>
      </c>
      <c r="AG312">
        <v>0.35</v>
      </c>
      <c r="AH312">
        <v>0.05</v>
      </c>
      <c r="AI312">
        <v>0.21</v>
      </c>
      <c r="AJ312">
        <v>0.26</v>
      </c>
      <c r="AK312">
        <v>0.05</v>
      </c>
      <c r="AL312">
        <v>0.26</v>
      </c>
      <c r="AM312" t="s">
        <v>1503</v>
      </c>
      <c r="AN312">
        <v>2000000</v>
      </c>
      <c r="AO312" t="s">
        <v>1542</v>
      </c>
      <c r="AP312" t="s">
        <v>2453</v>
      </c>
      <c r="AQ312">
        <v>213260</v>
      </c>
      <c r="AR312" t="s">
        <v>2451</v>
      </c>
      <c r="AS312">
        <v>1</v>
      </c>
      <c r="AT312" t="s">
        <v>137</v>
      </c>
      <c r="AU312">
        <v>1.91</v>
      </c>
      <c r="AV312">
        <v>15</v>
      </c>
      <c r="AW312">
        <v>43</v>
      </c>
      <c r="AX312">
        <v>2.14</v>
      </c>
      <c r="AY312" s="16">
        <v>72000000</v>
      </c>
      <c r="AZ312">
        <v>4</v>
      </c>
      <c r="BA312">
        <v>34</v>
      </c>
      <c r="BB312" s="12">
        <v>32</v>
      </c>
      <c r="BC312" s="12">
        <v>32</v>
      </c>
      <c r="BD312" s="12">
        <v>28.5</v>
      </c>
      <c r="BE312" s="12">
        <v>-0.14899999999999999</v>
      </c>
      <c r="BF312" s="12">
        <v>0.97230000000000005</v>
      </c>
      <c r="BG312" s="12" t="b">
        <v>0</v>
      </c>
      <c r="BH312" s="12">
        <v>38.6</v>
      </c>
      <c r="BI312" s="12" t="s">
        <v>88</v>
      </c>
      <c r="BJ312" s="12" t="s">
        <v>97</v>
      </c>
      <c r="BK312" s="24">
        <v>31</v>
      </c>
      <c r="BL312" s="24">
        <v>17</v>
      </c>
      <c r="BM312" s="24">
        <v>36</v>
      </c>
      <c r="BN312" s="24">
        <v>31</v>
      </c>
      <c r="BO312" s="24">
        <v>135</v>
      </c>
      <c r="BP312" s="24">
        <v>2</v>
      </c>
      <c r="BQ312" s="24">
        <v>0</v>
      </c>
      <c r="BR312" s="24">
        <v>5</v>
      </c>
      <c r="BS312" s="24">
        <v>27</v>
      </c>
      <c r="BT312" s="24">
        <v>10</v>
      </c>
      <c r="BU312" s="24">
        <v>37</v>
      </c>
      <c r="BV312" s="24">
        <v>1.01</v>
      </c>
      <c r="BW312" s="24">
        <v>0</v>
      </c>
      <c r="BX312" s="24">
        <v>0</v>
      </c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</row>
    <row r="313" spans="4:88" x14ac:dyDescent="0.3">
      <c r="D313" t="s">
        <v>2454</v>
      </c>
      <c r="E313" t="s">
        <v>82</v>
      </c>
      <c r="F313" t="s">
        <v>156</v>
      </c>
      <c r="G313" t="s">
        <v>2404</v>
      </c>
      <c r="H313" t="s">
        <v>2455</v>
      </c>
      <c r="I313">
        <v>1997</v>
      </c>
      <c r="J313">
        <v>9</v>
      </c>
      <c r="K313">
        <v>1</v>
      </c>
      <c r="L313">
        <v>115</v>
      </c>
      <c r="M313">
        <v>1.3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0.3</v>
      </c>
      <c r="Y313">
        <v>0.3</v>
      </c>
      <c r="Z313">
        <v>6</v>
      </c>
      <c r="AA313">
        <v>0</v>
      </c>
      <c r="AB313">
        <v>9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0.2</v>
      </c>
      <c r="AJ313">
        <v>0.2</v>
      </c>
      <c r="AK313">
        <v>0</v>
      </c>
      <c r="AL313">
        <v>0.2</v>
      </c>
      <c r="AM313" t="s">
        <v>1503</v>
      </c>
      <c r="AN313">
        <v>1500000</v>
      </c>
      <c r="AO313" t="s">
        <v>1894</v>
      </c>
      <c r="AP313" t="s">
        <v>2456</v>
      </c>
      <c r="AQ313">
        <v>298575</v>
      </c>
      <c r="AR313" t="s">
        <v>2454</v>
      </c>
      <c r="AS313">
        <v>1</v>
      </c>
      <c r="AT313" t="s">
        <v>102</v>
      </c>
      <c r="AU313">
        <v>0.91</v>
      </c>
      <c r="AV313">
        <v>7</v>
      </c>
      <c r="AW313">
        <v>184.3</v>
      </c>
      <c r="AX313">
        <v>2.33</v>
      </c>
      <c r="AY313" s="16">
        <v>72000000</v>
      </c>
      <c r="AZ313">
        <v>4</v>
      </c>
      <c r="BA313">
        <v>28</v>
      </c>
      <c r="BB313" s="12">
        <v>257</v>
      </c>
      <c r="BC313" s="12">
        <v>257</v>
      </c>
      <c r="BD313" s="12">
        <v>257</v>
      </c>
      <c r="BE313" s="12">
        <v>3.5</v>
      </c>
      <c r="BF313" s="12">
        <v>0.96089999999999998</v>
      </c>
      <c r="BG313" s="12" t="b">
        <v>0</v>
      </c>
      <c r="BH313" s="12">
        <v>190.9</v>
      </c>
      <c r="BI313" s="12" t="s">
        <v>96</v>
      </c>
      <c r="BJ313" s="12" t="s">
        <v>97</v>
      </c>
      <c r="BK313" s="24">
        <v>4</v>
      </c>
      <c r="BL313" s="24">
        <v>3</v>
      </c>
      <c r="BM313" s="24">
        <v>9</v>
      </c>
      <c r="BN313" s="24">
        <v>4</v>
      </c>
      <c r="BO313" s="24">
        <v>37</v>
      </c>
      <c r="BP313" s="24">
        <v>3</v>
      </c>
      <c r="BQ313" s="24">
        <v>0</v>
      </c>
      <c r="BR313" s="24">
        <v>0</v>
      </c>
      <c r="BS313" s="24">
        <v>4</v>
      </c>
      <c r="BT313" s="24">
        <v>1</v>
      </c>
      <c r="BU313" s="24">
        <v>25</v>
      </c>
      <c r="BV313" s="24">
        <v>1.1399999999999999</v>
      </c>
      <c r="BW313" s="24">
        <v>0</v>
      </c>
      <c r="BX313" s="24">
        <v>0</v>
      </c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</row>
    <row r="314" spans="4:88" x14ac:dyDescent="0.3">
      <c r="D314" t="s">
        <v>2457</v>
      </c>
      <c r="E314" t="s">
        <v>82</v>
      </c>
      <c r="F314" t="s">
        <v>208</v>
      </c>
      <c r="G314" t="s">
        <v>2404</v>
      </c>
      <c r="H314" t="s">
        <v>1990</v>
      </c>
      <c r="I314">
        <v>1998</v>
      </c>
      <c r="J314">
        <v>12</v>
      </c>
      <c r="K314">
        <v>12</v>
      </c>
      <c r="L314">
        <v>1.0589999999999999</v>
      </c>
      <c r="M314">
        <v>11.8</v>
      </c>
      <c r="N314">
        <v>0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2</v>
      </c>
      <c r="U314">
        <v>0</v>
      </c>
      <c r="V314">
        <v>0.3</v>
      </c>
      <c r="W314">
        <v>0.3</v>
      </c>
      <c r="X314">
        <v>2</v>
      </c>
      <c r="Y314">
        <v>2.2999999999999998</v>
      </c>
      <c r="Z314">
        <v>11</v>
      </c>
      <c r="AA314">
        <v>65</v>
      </c>
      <c r="AB314">
        <v>32</v>
      </c>
      <c r="AC314">
        <v>0</v>
      </c>
      <c r="AD314">
        <v>0.08</v>
      </c>
      <c r="AE314">
        <v>0.08</v>
      </c>
      <c r="AF314">
        <v>0</v>
      </c>
      <c r="AG314">
        <v>0.08</v>
      </c>
      <c r="AH314">
        <v>0.03</v>
      </c>
      <c r="AI314">
        <v>0.17</v>
      </c>
      <c r="AJ314">
        <v>0.19</v>
      </c>
      <c r="AK314">
        <v>0.03</v>
      </c>
      <c r="AL314">
        <v>0.19</v>
      </c>
      <c r="AM314" t="s">
        <v>1503</v>
      </c>
      <c r="AN314">
        <v>7000000</v>
      </c>
      <c r="AO314" t="s">
        <v>1991</v>
      </c>
      <c r="AP314" t="s">
        <v>1992</v>
      </c>
      <c r="AQ314">
        <v>552425</v>
      </c>
      <c r="AR314" t="s">
        <v>2457</v>
      </c>
      <c r="AS314">
        <v>1</v>
      </c>
      <c r="AT314" t="s">
        <v>239</v>
      </c>
      <c r="AU314">
        <v>5.91</v>
      </c>
      <c r="AV314">
        <v>4</v>
      </c>
      <c r="AW314">
        <v>36</v>
      </c>
      <c r="AX314">
        <v>1.33</v>
      </c>
      <c r="AY314" s="16">
        <v>72000000</v>
      </c>
      <c r="AZ314">
        <v>4</v>
      </c>
      <c r="BA314">
        <v>20</v>
      </c>
      <c r="BB314" s="12">
        <v>21</v>
      </c>
      <c r="BC314" s="12">
        <v>21</v>
      </c>
      <c r="BD314" s="12">
        <v>21</v>
      </c>
      <c r="BE314" s="12">
        <v>-12.75</v>
      </c>
      <c r="BF314" s="12">
        <v>0.39439999999999997</v>
      </c>
      <c r="BG314" s="12" t="b">
        <v>0</v>
      </c>
      <c r="BH314" s="12">
        <v>29.1</v>
      </c>
      <c r="BI314" s="12" t="s">
        <v>88</v>
      </c>
      <c r="BJ314" s="12" t="s">
        <v>97</v>
      </c>
      <c r="BK314" s="24">
        <v>39</v>
      </c>
      <c r="BL314" s="24">
        <v>11</v>
      </c>
      <c r="BM314" s="24">
        <v>34</v>
      </c>
      <c r="BN314" s="24">
        <v>9</v>
      </c>
      <c r="BO314" s="24">
        <v>109</v>
      </c>
      <c r="BP314" s="24">
        <v>8</v>
      </c>
      <c r="BQ314" s="24">
        <v>0</v>
      </c>
      <c r="BR314" s="24">
        <v>0</v>
      </c>
      <c r="BS314" s="24">
        <v>21</v>
      </c>
      <c r="BT314" s="24">
        <v>9</v>
      </c>
      <c r="BU314" s="24">
        <v>42.9</v>
      </c>
      <c r="BV314" s="24">
        <v>0.9</v>
      </c>
      <c r="BW314" s="24">
        <v>0</v>
      </c>
      <c r="BX314" s="24">
        <v>0</v>
      </c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</row>
    <row r="315" spans="4:88" x14ac:dyDescent="0.3">
      <c r="D315" t="s">
        <v>2458</v>
      </c>
      <c r="E315" t="s">
        <v>82</v>
      </c>
      <c r="F315" t="s">
        <v>149</v>
      </c>
      <c r="G315" t="s">
        <v>2404</v>
      </c>
      <c r="H315" t="s">
        <v>391</v>
      </c>
      <c r="I315">
        <v>2001</v>
      </c>
      <c r="J315">
        <v>6</v>
      </c>
      <c r="K315">
        <v>4</v>
      </c>
      <c r="L315">
        <v>371</v>
      </c>
      <c r="M315">
        <v>4.0999999999999996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0.3</v>
      </c>
      <c r="W315">
        <v>0.3</v>
      </c>
      <c r="X315">
        <v>0.8</v>
      </c>
      <c r="Y315">
        <v>1.1000000000000001</v>
      </c>
      <c r="Z315">
        <v>12</v>
      </c>
      <c r="AA315">
        <v>18</v>
      </c>
      <c r="AB315">
        <v>25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7.0000000000000007E-2</v>
      </c>
      <c r="AI315">
        <v>0.2</v>
      </c>
      <c r="AJ315">
        <v>0.27</v>
      </c>
      <c r="AK315">
        <v>7.0000000000000007E-2</v>
      </c>
      <c r="AL315">
        <v>0.27</v>
      </c>
      <c r="AM315" t="s">
        <v>1503</v>
      </c>
      <c r="AN315">
        <v>15000000</v>
      </c>
      <c r="AO315" t="s">
        <v>1651</v>
      </c>
      <c r="AP315" t="s">
        <v>392</v>
      </c>
      <c r="AQ315">
        <v>634131</v>
      </c>
      <c r="AR315" t="s">
        <v>2458</v>
      </c>
      <c r="AS315">
        <v>1</v>
      </c>
      <c r="AT315" t="s">
        <v>95</v>
      </c>
      <c r="AU315">
        <v>3.91</v>
      </c>
      <c r="AV315">
        <v>4</v>
      </c>
      <c r="AW315">
        <v>46</v>
      </c>
      <c r="AX315">
        <v>2</v>
      </c>
      <c r="AY315" s="16">
        <v>72000000</v>
      </c>
      <c r="AZ315">
        <v>4</v>
      </c>
      <c r="BA315">
        <v>16</v>
      </c>
      <c r="BB315" s="12">
        <v>48</v>
      </c>
      <c r="BC315" s="12">
        <v>48</v>
      </c>
      <c r="BD315" s="12">
        <v>46</v>
      </c>
      <c r="BE315" s="12"/>
      <c r="BF315" s="12"/>
      <c r="BG315" s="12" t="b">
        <v>0</v>
      </c>
      <c r="BH315" s="12">
        <v>46.2</v>
      </c>
      <c r="BI315" s="12" t="s">
        <v>88</v>
      </c>
      <c r="BJ315" s="12" t="s">
        <v>89</v>
      </c>
      <c r="BK315" s="24">
        <v>20</v>
      </c>
      <c r="BL315" s="24">
        <v>22</v>
      </c>
      <c r="BM315" s="24">
        <v>28</v>
      </c>
      <c r="BN315" s="24">
        <v>64</v>
      </c>
      <c r="BO315" s="24">
        <v>32</v>
      </c>
      <c r="BP315" s="24">
        <v>8</v>
      </c>
      <c r="BQ315" s="24">
        <v>0</v>
      </c>
      <c r="BR315" s="24">
        <v>5</v>
      </c>
      <c r="BS315" s="24">
        <v>48</v>
      </c>
      <c r="BT315" s="24">
        <v>16</v>
      </c>
      <c r="BU315" s="24">
        <v>33.299999999999997</v>
      </c>
      <c r="BV315" s="24">
        <v>1.46</v>
      </c>
      <c r="BW315" s="24">
        <v>1</v>
      </c>
      <c r="BX315" s="24">
        <v>1</v>
      </c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</row>
    <row r="316" spans="4:88" x14ac:dyDescent="0.3">
      <c r="D316" t="s">
        <v>2459</v>
      </c>
      <c r="E316" t="s">
        <v>2460</v>
      </c>
      <c r="F316" t="s">
        <v>149</v>
      </c>
      <c r="G316" t="s">
        <v>2404</v>
      </c>
      <c r="H316" t="s">
        <v>2461</v>
      </c>
      <c r="I316">
        <v>1995</v>
      </c>
      <c r="J316">
        <v>6</v>
      </c>
      <c r="K316">
        <v>0</v>
      </c>
      <c r="L316">
        <v>107</v>
      </c>
      <c r="M316">
        <v>1.2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0.1</v>
      </c>
      <c r="W316">
        <v>0.1</v>
      </c>
      <c r="X316">
        <v>0.3</v>
      </c>
      <c r="Y316">
        <v>0.4</v>
      </c>
      <c r="Z316">
        <v>4</v>
      </c>
      <c r="AA316">
        <v>3</v>
      </c>
      <c r="AB316">
        <v>16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0.11</v>
      </c>
      <c r="AI316">
        <v>0.25</v>
      </c>
      <c r="AJ316">
        <v>0.36</v>
      </c>
      <c r="AK316">
        <v>0.11</v>
      </c>
      <c r="AL316">
        <v>0.36</v>
      </c>
      <c r="AM316" t="s">
        <v>1503</v>
      </c>
      <c r="AN316">
        <v>2500000</v>
      </c>
      <c r="AO316" t="s">
        <v>1564</v>
      </c>
      <c r="AP316" t="s">
        <v>2462</v>
      </c>
      <c r="AQ316">
        <v>188888</v>
      </c>
      <c r="AR316" t="s">
        <v>2459</v>
      </c>
      <c r="AS316">
        <v>1</v>
      </c>
      <c r="AT316" t="s">
        <v>102</v>
      </c>
      <c r="AU316">
        <v>0.91</v>
      </c>
      <c r="AV316">
        <v>15</v>
      </c>
      <c r="AW316">
        <v>46.4</v>
      </c>
      <c r="AX316">
        <v>1.88</v>
      </c>
      <c r="AY316" s="16">
        <v>72000000</v>
      </c>
      <c r="AZ316">
        <v>4</v>
      </c>
      <c r="BA316">
        <v>33</v>
      </c>
      <c r="BB316" s="12">
        <v>32</v>
      </c>
      <c r="BC316" s="12">
        <v>45</v>
      </c>
      <c r="BD316" s="12">
        <v>45</v>
      </c>
      <c r="BE316" s="12">
        <v>-6.34</v>
      </c>
      <c r="BF316" s="12">
        <v>0.2898</v>
      </c>
      <c r="BG316" s="12" t="b">
        <v>0</v>
      </c>
      <c r="BH316" s="12">
        <v>53.7</v>
      </c>
      <c r="BI316" s="12" t="s">
        <v>88</v>
      </c>
      <c r="BJ316" s="12" t="s">
        <v>97</v>
      </c>
      <c r="BK316" s="24">
        <v>2</v>
      </c>
      <c r="BL316" s="24">
        <v>2</v>
      </c>
      <c r="BM316" s="24">
        <v>8</v>
      </c>
      <c r="BN316" s="24">
        <v>15</v>
      </c>
      <c r="BO316" s="24">
        <v>65</v>
      </c>
      <c r="BP316" s="24">
        <v>1</v>
      </c>
      <c r="BQ316" s="24">
        <v>1</v>
      </c>
      <c r="BR316" s="24">
        <v>2</v>
      </c>
      <c r="BS316" s="24">
        <v>22</v>
      </c>
      <c r="BT316" s="24">
        <v>13</v>
      </c>
      <c r="BU316" s="24">
        <v>59.1</v>
      </c>
      <c r="BV316" s="24">
        <v>1.99</v>
      </c>
      <c r="BW316" s="24">
        <v>0</v>
      </c>
      <c r="BX316" s="24">
        <v>0</v>
      </c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</row>
    <row r="317" spans="4:88" x14ac:dyDescent="0.3">
      <c r="D317" t="s">
        <v>2463</v>
      </c>
      <c r="E317" t="s">
        <v>82</v>
      </c>
      <c r="F317" t="s">
        <v>83</v>
      </c>
      <c r="G317" t="s">
        <v>2464</v>
      </c>
      <c r="H317" t="s">
        <v>2465</v>
      </c>
      <c r="I317">
        <v>1995</v>
      </c>
      <c r="J317">
        <v>12</v>
      </c>
      <c r="K317">
        <v>12</v>
      </c>
      <c r="L317">
        <v>1.08</v>
      </c>
      <c r="M317">
        <v>12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t="s">
        <v>1503</v>
      </c>
      <c r="AV317">
        <v>0</v>
      </c>
      <c r="AW317">
        <v>0</v>
      </c>
      <c r="AX317">
        <v>0</v>
      </c>
      <c r="AY317" s="16">
        <v>22000000</v>
      </c>
      <c r="AZ317">
        <v>5</v>
      </c>
      <c r="BA317">
        <v>0</v>
      </c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</row>
    <row r="318" spans="4:88" x14ac:dyDescent="0.3">
      <c r="D318" t="s">
        <v>2466</v>
      </c>
      <c r="E318" t="s">
        <v>82</v>
      </c>
      <c r="F318" t="s">
        <v>92</v>
      </c>
      <c r="G318" t="s">
        <v>2464</v>
      </c>
      <c r="H318" t="s">
        <v>2467</v>
      </c>
      <c r="I318">
        <v>1995</v>
      </c>
      <c r="J318">
        <v>9</v>
      </c>
      <c r="K318">
        <v>9</v>
      </c>
      <c r="L318">
        <v>709</v>
      </c>
      <c r="M318">
        <v>7.9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0.5</v>
      </c>
      <c r="W318">
        <v>0.5</v>
      </c>
      <c r="X318">
        <v>0</v>
      </c>
      <c r="Y318">
        <v>0.5</v>
      </c>
      <c r="Z318">
        <v>9</v>
      </c>
      <c r="AA318">
        <v>10</v>
      </c>
      <c r="AB318">
        <v>18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0.06</v>
      </c>
      <c r="AI318">
        <v>0</v>
      </c>
      <c r="AJ318">
        <v>0.06</v>
      </c>
      <c r="AK318">
        <v>0.06</v>
      </c>
      <c r="AL318">
        <v>0.06</v>
      </c>
      <c r="AM318" t="s">
        <v>1503</v>
      </c>
      <c r="AN318">
        <v>1800000</v>
      </c>
      <c r="AO318" t="s">
        <v>1546</v>
      </c>
      <c r="AP318" t="s">
        <v>2468</v>
      </c>
      <c r="AQ318">
        <v>216870</v>
      </c>
      <c r="AR318" t="s">
        <v>2466</v>
      </c>
      <c r="AS318">
        <v>1</v>
      </c>
      <c r="AT318" t="s">
        <v>137</v>
      </c>
      <c r="AU318">
        <v>1.91</v>
      </c>
      <c r="AV318">
        <v>7</v>
      </c>
      <c r="AW318">
        <v>60</v>
      </c>
      <c r="AX318">
        <v>1.75</v>
      </c>
      <c r="AY318" s="16">
        <v>22000000</v>
      </c>
      <c r="AZ318">
        <v>5</v>
      </c>
      <c r="BA318">
        <v>24</v>
      </c>
      <c r="BB318" s="12">
        <v>0</v>
      </c>
      <c r="BC318" s="12">
        <v>52</v>
      </c>
      <c r="BD318" s="12">
        <v>86</v>
      </c>
      <c r="BE318" s="12">
        <v>5.8</v>
      </c>
      <c r="BF318" s="12">
        <v>0.57269999999999999</v>
      </c>
      <c r="BG318" s="12" t="b">
        <v>0</v>
      </c>
      <c r="BH318" s="12">
        <v>65.7</v>
      </c>
      <c r="BI318" s="12" t="s">
        <v>96</v>
      </c>
      <c r="BJ318" s="12" t="s">
        <v>97</v>
      </c>
      <c r="BK318" s="24">
        <v>0</v>
      </c>
      <c r="BL318" s="24">
        <v>0</v>
      </c>
      <c r="BM318" s="24">
        <v>2</v>
      </c>
      <c r="BN318" s="24">
        <v>1</v>
      </c>
      <c r="BO318" s="24">
        <v>2</v>
      </c>
      <c r="BP318" s="24">
        <v>0</v>
      </c>
      <c r="BQ318" s="24">
        <v>0</v>
      </c>
      <c r="BR318" s="24">
        <v>0</v>
      </c>
      <c r="BS318" s="24">
        <v>0</v>
      </c>
      <c r="BT318" s="24">
        <v>0</v>
      </c>
      <c r="BU318" s="24"/>
      <c r="BV318" s="24">
        <v>0</v>
      </c>
      <c r="BW318" s="24">
        <v>0</v>
      </c>
      <c r="BX318" s="24">
        <v>0</v>
      </c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</row>
    <row r="319" spans="4:88" x14ac:dyDescent="0.3">
      <c r="D319" t="s">
        <v>2469</v>
      </c>
      <c r="E319" t="s">
        <v>82</v>
      </c>
      <c r="F319" t="s">
        <v>92</v>
      </c>
      <c r="G319" t="s">
        <v>2464</v>
      </c>
      <c r="H319" t="s">
        <v>2470</v>
      </c>
      <c r="I319">
        <v>1997</v>
      </c>
      <c r="J319">
        <v>2</v>
      </c>
      <c r="K319">
        <v>2</v>
      </c>
      <c r="L319">
        <v>135</v>
      </c>
      <c r="M319">
        <v>1.5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t="s">
        <v>1503</v>
      </c>
      <c r="AV319">
        <v>0</v>
      </c>
      <c r="AW319">
        <v>0</v>
      </c>
      <c r="AX319">
        <v>0</v>
      </c>
      <c r="AY319" s="16">
        <v>22000000</v>
      </c>
      <c r="AZ319">
        <v>5</v>
      </c>
      <c r="BA319">
        <v>0</v>
      </c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</row>
    <row r="320" spans="4:88" x14ac:dyDescent="0.3">
      <c r="D320" t="s">
        <v>2471</v>
      </c>
      <c r="E320" t="s">
        <v>82</v>
      </c>
      <c r="F320" t="s">
        <v>92</v>
      </c>
      <c r="G320" t="s">
        <v>2464</v>
      </c>
      <c r="H320" t="s">
        <v>2472</v>
      </c>
      <c r="I320">
        <v>2002</v>
      </c>
      <c r="J320">
        <v>4</v>
      </c>
      <c r="K320">
        <v>4</v>
      </c>
      <c r="L320">
        <v>314</v>
      </c>
      <c r="M320">
        <v>3.5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0.2</v>
      </c>
      <c r="Y320">
        <v>0.2</v>
      </c>
      <c r="Z320">
        <v>4</v>
      </c>
      <c r="AA320">
        <v>6</v>
      </c>
      <c r="AB320">
        <v>15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0.06</v>
      </c>
      <c r="AJ320">
        <v>0.06</v>
      </c>
      <c r="AK320">
        <v>0</v>
      </c>
      <c r="AL320">
        <v>0.06</v>
      </c>
      <c r="AM320" t="s">
        <v>1503</v>
      </c>
      <c r="AN320">
        <v>7500000</v>
      </c>
      <c r="AO320" t="s">
        <v>1702</v>
      </c>
      <c r="AP320" t="s">
        <v>2473</v>
      </c>
      <c r="AQ320">
        <v>568158</v>
      </c>
      <c r="AR320" t="s">
        <v>2471</v>
      </c>
      <c r="AS320">
        <v>1</v>
      </c>
      <c r="AT320" t="s">
        <v>102</v>
      </c>
      <c r="AU320">
        <v>0.91</v>
      </c>
      <c r="AV320">
        <v>3</v>
      </c>
      <c r="AW320">
        <v>35</v>
      </c>
      <c r="AX320">
        <v>1</v>
      </c>
      <c r="AY320" s="16">
        <v>22000000</v>
      </c>
      <c r="AZ320">
        <v>5</v>
      </c>
      <c r="BA320">
        <v>16</v>
      </c>
      <c r="BB320" s="12">
        <v>20</v>
      </c>
      <c r="BC320" s="12">
        <v>20</v>
      </c>
      <c r="BD320" s="12">
        <v>20</v>
      </c>
      <c r="BE320" s="12">
        <v>-12.856999999999999</v>
      </c>
      <c r="BF320" s="12">
        <v>0.45440000000000003</v>
      </c>
      <c r="BG320" s="12" t="b">
        <v>0</v>
      </c>
      <c r="BH320" s="12">
        <v>30.6</v>
      </c>
      <c r="BI320" s="12" t="s">
        <v>88</v>
      </c>
      <c r="BJ320" s="12" t="s">
        <v>97</v>
      </c>
      <c r="BK320" s="24">
        <v>23</v>
      </c>
      <c r="BL320" s="24">
        <v>10</v>
      </c>
      <c r="BM320" s="24">
        <v>30</v>
      </c>
      <c r="BN320" s="24">
        <v>27</v>
      </c>
      <c r="BO320" s="24">
        <v>60</v>
      </c>
      <c r="BP320" s="24">
        <v>4</v>
      </c>
      <c r="BQ320" s="24">
        <v>0</v>
      </c>
      <c r="BR320" s="24">
        <v>0</v>
      </c>
      <c r="BS320" s="24">
        <v>5</v>
      </c>
      <c r="BT320" s="24">
        <v>1</v>
      </c>
      <c r="BU320" s="24">
        <v>20</v>
      </c>
      <c r="BV320" s="24">
        <v>0.23</v>
      </c>
      <c r="BW320" s="24">
        <v>0</v>
      </c>
      <c r="BX320" s="24">
        <v>0</v>
      </c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</row>
    <row r="321" spans="4:88" x14ac:dyDescent="0.3">
      <c r="D321" t="s">
        <v>2474</v>
      </c>
      <c r="E321" t="s">
        <v>82</v>
      </c>
      <c r="F321" t="s">
        <v>92</v>
      </c>
      <c r="G321" t="s">
        <v>2464</v>
      </c>
      <c r="H321" t="s">
        <v>2391</v>
      </c>
      <c r="I321">
        <v>2006</v>
      </c>
      <c r="J321">
        <v>1</v>
      </c>
      <c r="K321">
        <v>0</v>
      </c>
      <c r="L321">
        <v>45</v>
      </c>
      <c r="M321">
        <v>0.5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t="s">
        <v>1503</v>
      </c>
      <c r="AV321">
        <v>0</v>
      </c>
      <c r="AW321">
        <v>0</v>
      </c>
      <c r="AX321">
        <v>0</v>
      </c>
      <c r="AY321" s="16">
        <v>22000000</v>
      </c>
      <c r="AZ321">
        <v>5</v>
      </c>
      <c r="BA321">
        <v>0</v>
      </c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</row>
    <row r="322" spans="4:88" x14ac:dyDescent="0.3">
      <c r="D322" t="s">
        <v>2475</v>
      </c>
      <c r="E322" t="s">
        <v>82</v>
      </c>
      <c r="F322" t="s">
        <v>92</v>
      </c>
      <c r="G322" t="s">
        <v>2464</v>
      </c>
      <c r="H322" t="s">
        <v>2476</v>
      </c>
      <c r="I322">
        <v>1995</v>
      </c>
      <c r="J322">
        <v>7</v>
      </c>
      <c r="K322">
        <v>6</v>
      </c>
      <c r="L322">
        <v>530</v>
      </c>
      <c r="M322">
        <v>5.9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0.1</v>
      </c>
      <c r="Y322">
        <v>0.1</v>
      </c>
      <c r="Z322">
        <v>1</v>
      </c>
      <c r="AA322">
        <v>12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0.02</v>
      </c>
      <c r="AJ322">
        <v>0.02</v>
      </c>
      <c r="AK322">
        <v>0</v>
      </c>
      <c r="AL322">
        <v>0.02</v>
      </c>
      <c r="AM322" t="s">
        <v>1503</v>
      </c>
      <c r="AN322">
        <v>6000000</v>
      </c>
      <c r="AO322" t="s">
        <v>1526</v>
      </c>
      <c r="AP322" t="s">
        <v>2477</v>
      </c>
      <c r="AQ322">
        <v>719442</v>
      </c>
      <c r="AR322" t="s">
        <v>2478</v>
      </c>
      <c r="AS322">
        <v>0.84599999999999997</v>
      </c>
      <c r="AT322" t="s">
        <v>2479</v>
      </c>
      <c r="AU322">
        <v>3.42</v>
      </c>
      <c r="AV322">
        <v>6</v>
      </c>
      <c r="AW322">
        <v>30.7</v>
      </c>
      <c r="AX322">
        <v>2</v>
      </c>
      <c r="AY322" s="16">
        <v>22000000</v>
      </c>
      <c r="AZ322">
        <v>5</v>
      </c>
      <c r="BA322">
        <v>18</v>
      </c>
      <c r="BB322" s="12">
        <v>37</v>
      </c>
      <c r="BC322" s="12">
        <v>26</v>
      </c>
      <c r="BD322" s="12">
        <v>30.7</v>
      </c>
      <c r="BE322" s="12">
        <v>-8.7140000000000004</v>
      </c>
      <c r="BF322" s="12">
        <v>0.14219999999999999</v>
      </c>
      <c r="BG322" s="12" t="b">
        <v>0</v>
      </c>
      <c r="BH322" s="12">
        <v>27.4</v>
      </c>
      <c r="BI322" s="12" t="s">
        <v>88</v>
      </c>
      <c r="BJ322" s="12" t="s">
        <v>97</v>
      </c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</row>
    <row r="323" spans="4:88" x14ac:dyDescent="0.3">
      <c r="D323" t="s">
        <v>2480</v>
      </c>
      <c r="E323" t="s">
        <v>2481</v>
      </c>
      <c r="F323" t="s">
        <v>92</v>
      </c>
      <c r="G323" t="s">
        <v>2464</v>
      </c>
      <c r="H323" t="s">
        <v>2482</v>
      </c>
      <c r="I323">
        <v>1999</v>
      </c>
      <c r="J323">
        <v>9</v>
      </c>
      <c r="K323">
        <v>8</v>
      </c>
      <c r="L323">
        <v>733</v>
      </c>
      <c r="M323">
        <v>8.1</v>
      </c>
      <c r="N323">
        <v>1</v>
      </c>
      <c r="O323">
        <v>0</v>
      </c>
      <c r="P323">
        <v>1</v>
      </c>
      <c r="Q323">
        <v>1</v>
      </c>
      <c r="R323">
        <v>0</v>
      </c>
      <c r="S323">
        <v>0</v>
      </c>
      <c r="T323">
        <v>3</v>
      </c>
      <c r="U323">
        <v>0</v>
      </c>
      <c r="V323">
        <v>0.8</v>
      </c>
      <c r="W323">
        <v>0.8</v>
      </c>
      <c r="X323">
        <v>0</v>
      </c>
      <c r="Y323">
        <v>0.8</v>
      </c>
      <c r="Z323">
        <v>4</v>
      </c>
      <c r="AA323">
        <v>30</v>
      </c>
      <c r="AB323">
        <v>1</v>
      </c>
      <c r="AC323">
        <v>0.12</v>
      </c>
      <c r="AD323">
        <v>0</v>
      </c>
      <c r="AE323">
        <v>0.12</v>
      </c>
      <c r="AF323">
        <v>0.12</v>
      </c>
      <c r="AG323">
        <v>0.12</v>
      </c>
      <c r="AH323">
        <v>0.1</v>
      </c>
      <c r="AI323">
        <v>0</v>
      </c>
      <c r="AJ323">
        <v>0.1</v>
      </c>
      <c r="AK323">
        <v>0.1</v>
      </c>
      <c r="AL323">
        <v>0.1</v>
      </c>
      <c r="AM323" t="s">
        <v>1503</v>
      </c>
      <c r="AV323">
        <v>0</v>
      </c>
      <c r="AW323">
        <v>0</v>
      </c>
      <c r="AX323">
        <v>0</v>
      </c>
      <c r="AY323" s="16">
        <v>22000000</v>
      </c>
      <c r="AZ323">
        <v>5</v>
      </c>
      <c r="BA323">
        <v>0</v>
      </c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</row>
    <row r="324" spans="4:88" x14ac:dyDescent="0.3">
      <c r="D324" t="s">
        <v>2483</v>
      </c>
      <c r="E324" t="s">
        <v>82</v>
      </c>
      <c r="F324" t="s">
        <v>92</v>
      </c>
      <c r="G324" t="s">
        <v>2464</v>
      </c>
      <c r="H324" t="s">
        <v>2484</v>
      </c>
      <c r="I324">
        <v>1994</v>
      </c>
      <c r="J324">
        <v>6</v>
      </c>
      <c r="K324">
        <v>6</v>
      </c>
      <c r="L324">
        <v>540</v>
      </c>
      <c r="M324">
        <v>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7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t="s">
        <v>1503</v>
      </c>
      <c r="AV324">
        <v>0</v>
      </c>
      <c r="AW324">
        <v>0</v>
      </c>
      <c r="AX324">
        <v>0</v>
      </c>
      <c r="AY324" s="16">
        <v>22000000</v>
      </c>
      <c r="AZ324">
        <v>5</v>
      </c>
      <c r="BA324">
        <v>0</v>
      </c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</row>
    <row r="325" spans="4:88" x14ac:dyDescent="0.3">
      <c r="D325" t="s">
        <v>2485</v>
      </c>
      <c r="E325" t="s">
        <v>2486</v>
      </c>
      <c r="F325" t="s">
        <v>92</v>
      </c>
      <c r="G325" t="s">
        <v>2464</v>
      </c>
      <c r="H325" t="s">
        <v>1262</v>
      </c>
      <c r="I325">
        <v>2002</v>
      </c>
      <c r="J325">
        <v>11</v>
      </c>
      <c r="K325">
        <v>8</v>
      </c>
      <c r="L325">
        <v>760</v>
      </c>
      <c r="M325">
        <v>8.4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0.4</v>
      </c>
      <c r="Y325">
        <v>0.4</v>
      </c>
      <c r="Z325">
        <v>16</v>
      </c>
      <c r="AA325">
        <v>25</v>
      </c>
      <c r="AB325">
        <v>46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0.04</v>
      </c>
      <c r="AJ325">
        <v>0.04</v>
      </c>
      <c r="AK325">
        <v>0</v>
      </c>
      <c r="AL325">
        <v>0.04</v>
      </c>
      <c r="AM325" t="s">
        <v>1503</v>
      </c>
      <c r="AV325">
        <v>0</v>
      </c>
      <c r="AW325">
        <v>0</v>
      </c>
      <c r="AX325">
        <v>0</v>
      </c>
      <c r="AY325" s="16">
        <v>22000000</v>
      </c>
      <c r="AZ325">
        <v>5</v>
      </c>
      <c r="BA325">
        <v>0</v>
      </c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</row>
    <row r="326" spans="4:88" x14ac:dyDescent="0.3">
      <c r="D326" t="s">
        <v>2487</v>
      </c>
      <c r="E326" t="s">
        <v>241</v>
      </c>
      <c r="F326" t="s">
        <v>92</v>
      </c>
      <c r="G326" t="s">
        <v>2464</v>
      </c>
      <c r="H326" t="s">
        <v>1371</v>
      </c>
      <c r="I326">
        <v>1994</v>
      </c>
      <c r="J326">
        <v>3</v>
      </c>
      <c r="K326">
        <v>3</v>
      </c>
      <c r="L326">
        <v>270</v>
      </c>
      <c r="M326">
        <v>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5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t="s">
        <v>1503</v>
      </c>
      <c r="AN326">
        <v>2000000</v>
      </c>
      <c r="AO326" t="s">
        <v>1542</v>
      </c>
      <c r="AP326" t="s">
        <v>1372</v>
      </c>
      <c r="AQ326">
        <v>286384</v>
      </c>
      <c r="AR326" t="s">
        <v>2487</v>
      </c>
      <c r="AS326">
        <v>1</v>
      </c>
      <c r="AT326" t="s">
        <v>137</v>
      </c>
      <c r="AU326">
        <v>1.91</v>
      </c>
      <c r="AV326">
        <v>15</v>
      </c>
      <c r="AW326">
        <v>30.7</v>
      </c>
      <c r="AX326">
        <v>1.5</v>
      </c>
      <c r="AY326" s="16">
        <v>22000000</v>
      </c>
      <c r="AZ326">
        <v>5</v>
      </c>
      <c r="BA326">
        <v>33</v>
      </c>
      <c r="BB326" s="12">
        <v>31</v>
      </c>
      <c r="BC326" s="12">
        <v>56.5</v>
      </c>
      <c r="BD326" s="12">
        <v>64</v>
      </c>
      <c r="BE326" s="12">
        <v>4.3140000000000001</v>
      </c>
      <c r="BF326" s="12">
        <v>0.69140000000000001</v>
      </c>
      <c r="BG326" s="12" t="b">
        <v>0</v>
      </c>
      <c r="BH326" s="12">
        <v>52.9</v>
      </c>
      <c r="BI326" s="12" t="s">
        <v>88</v>
      </c>
      <c r="BJ326" s="12" t="s">
        <v>97</v>
      </c>
      <c r="BK326" s="24">
        <v>4</v>
      </c>
      <c r="BL326" s="24">
        <v>6</v>
      </c>
      <c r="BM326" s="24">
        <v>7</v>
      </c>
      <c r="BN326" s="24">
        <v>1</v>
      </c>
      <c r="BO326" s="24">
        <v>0</v>
      </c>
      <c r="BP326" s="24">
        <v>2</v>
      </c>
      <c r="BQ326" s="24">
        <v>1</v>
      </c>
      <c r="BR326" s="24">
        <v>0</v>
      </c>
      <c r="BS326" s="24">
        <v>4</v>
      </c>
      <c r="BT326" s="24">
        <v>0</v>
      </c>
      <c r="BU326" s="24">
        <v>0</v>
      </c>
      <c r="BV326" s="24">
        <v>0.57999999999999996</v>
      </c>
      <c r="BW326" s="24">
        <v>0</v>
      </c>
      <c r="BX326" s="24">
        <v>0</v>
      </c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</row>
    <row r="327" spans="4:88" x14ac:dyDescent="0.3">
      <c r="D327" t="s">
        <v>2488</v>
      </c>
      <c r="E327" t="s">
        <v>82</v>
      </c>
      <c r="F327" t="s">
        <v>92</v>
      </c>
      <c r="G327" t="s">
        <v>2464</v>
      </c>
      <c r="H327" t="s">
        <v>1697</v>
      </c>
      <c r="I327">
        <v>1995</v>
      </c>
      <c r="J327">
        <v>5</v>
      </c>
      <c r="K327">
        <v>3</v>
      </c>
      <c r="L327">
        <v>371</v>
      </c>
      <c r="M327">
        <v>4.0999999999999996</v>
      </c>
      <c r="N327">
        <v>0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0.2</v>
      </c>
      <c r="W327">
        <v>0.2</v>
      </c>
      <c r="X327">
        <v>0.5</v>
      </c>
      <c r="Y327">
        <v>0.7</v>
      </c>
      <c r="Z327">
        <v>4</v>
      </c>
      <c r="AA327">
        <v>11</v>
      </c>
      <c r="AB327">
        <v>4</v>
      </c>
      <c r="AC327">
        <v>0</v>
      </c>
      <c r="AD327">
        <v>0.24</v>
      </c>
      <c r="AE327">
        <v>0.24</v>
      </c>
      <c r="AF327">
        <v>0</v>
      </c>
      <c r="AG327">
        <v>0.24</v>
      </c>
      <c r="AH327">
        <v>0.05</v>
      </c>
      <c r="AI327">
        <v>0.12</v>
      </c>
      <c r="AJ327">
        <v>0.16</v>
      </c>
      <c r="AK327">
        <v>0.05</v>
      </c>
      <c r="AL327">
        <v>0.16</v>
      </c>
      <c r="AM327" t="s">
        <v>1503</v>
      </c>
      <c r="AV327">
        <v>0</v>
      </c>
      <c r="AW327">
        <v>0</v>
      </c>
      <c r="AX327">
        <v>0</v>
      </c>
      <c r="AY327" s="16">
        <v>22000000</v>
      </c>
      <c r="AZ327">
        <v>5</v>
      </c>
      <c r="BA327">
        <v>0</v>
      </c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</row>
    <row r="328" spans="4:88" x14ac:dyDescent="0.3">
      <c r="D328" t="s">
        <v>2489</v>
      </c>
      <c r="E328" t="s">
        <v>314</v>
      </c>
      <c r="F328" t="s">
        <v>130</v>
      </c>
      <c r="G328" t="s">
        <v>2464</v>
      </c>
      <c r="H328" t="s">
        <v>2490</v>
      </c>
      <c r="I328">
        <v>1998</v>
      </c>
      <c r="J328">
        <v>7</v>
      </c>
      <c r="K328">
        <v>3</v>
      </c>
      <c r="L328">
        <v>326</v>
      </c>
      <c r="M328">
        <v>3.6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0.1</v>
      </c>
      <c r="W328">
        <v>0.1</v>
      </c>
      <c r="X328">
        <v>0</v>
      </c>
      <c r="Y328">
        <v>0.1</v>
      </c>
      <c r="Z328">
        <v>0</v>
      </c>
      <c r="AA328">
        <v>6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0.04</v>
      </c>
      <c r="AI328">
        <v>0</v>
      </c>
      <c r="AJ328">
        <v>0.04</v>
      </c>
      <c r="AK328">
        <v>0.04</v>
      </c>
      <c r="AL328">
        <v>0.04</v>
      </c>
      <c r="AM328" t="s">
        <v>1503</v>
      </c>
      <c r="AV328">
        <v>0</v>
      </c>
      <c r="AW328">
        <v>0</v>
      </c>
      <c r="AX328">
        <v>0</v>
      </c>
      <c r="AY328" s="16">
        <v>22000000</v>
      </c>
      <c r="AZ328">
        <v>5</v>
      </c>
      <c r="BA328">
        <v>0</v>
      </c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</row>
    <row r="329" spans="4:88" x14ac:dyDescent="0.3">
      <c r="D329" t="s">
        <v>2491</v>
      </c>
      <c r="E329" t="s">
        <v>82</v>
      </c>
      <c r="F329" t="s">
        <v>130</v>
      </c>
      <c r="G329" t="s">
        <v>2464</v>
      </c>
      <c r="H329" t="s">
        <v>2492</v>
      </c>
      <c r="I329">
        <v>1996</v>
      </c>
      <c r="J329">
        <v>1</v>
      </c>
      <c r="K329">
        <v>0</v>
      </c>
      <c r="L329">
        <v>14</v>
      </c>
      <c r="M329">
        <v>0.2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t="s">
        <v>1503</v>
      </c>
      <c r="AV329">
        <v>0</v>
      </c>
      <c r="AW329">
        <v>0</v>
      </c>
      <c r="AX329">
        <v>0</v>
      </c>
      <c r="AY329" s="16">
        <v>22000000</v>
      </c>
      <c r="AZ329">
        <v>5</v>
      </c>
      <c r="BA329">
        <v>0</v>
      </c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</row>
    <row r="330" spans="4:88" x14ac:dyDescent="0.3">
      <c r="D330" t="s">
        <v>2493</v>
      </c>
      <c r="E330" t="s">
        <v>82</v>
      </c>
      <c r="F330" t="s">
        <v>130</v>
      </c>
      <c r="G330" t="s">
        <v>2464</v>
      </c>
      <c r="H330" t="s">
        <v>2494</v>
      </c>
      <c r="I330">
        <v>1997</v>
      </c>
      <c r="J330">
        <v>11</v>
      </c>
      <c r="K330">
        <v>8</v>
      </c>
      <c r="L330">
        <v>621</v>
      </c>
      <c r="M330">
        <v>6.9</v>
      </c>
      <c r="N330">
        <v>1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4</v>
      </c>
      <c r="U330">
        <v>1</v>
      </c>
      <c r="V330">
        <v>0.4</v>
      </c>
      <c r="W330">
        <v>0.4</v>
      </c>
      <c r="X330">
        <v>0.5</v>
      </c>
      <c r="Y330">
        <v>0.9</v>
      </c>
      <c r="Z330">
        <v>6</v>
      </c>
      <c r="AA330">
        <v>35</v>
      </c>
      <c r="AB330">
        <v>14</v>
      </c>
      <c r="AC330">
        <v>0.14000000000000001</v>
      </c>
      <c r="AD330">
        <v>0</v>
      </c>
      <c r="AE330">
        <v>0.14000000000000001</v>
      </c>
      <c r="AF330">
        <v>0.14000000000000001</v>
      </c>
      <c r="AG330">
        <v>0.14000000000000001</v>
      </c>
      <c r="AH330">
        <v>0.05</v>
      </c>
      <c r="AI330">
        <v>0.08</v>
      </c>
      <c r="AJ330">
        <v>0.13</v>
      </c>
      <c r="AK330">
        <v>0.05</v>
      </c>
      <c r="AL330">
        <v>0.13</v>
      </c>
      <c r="AM330" t="s">
        <v>1503</v>
      </c>
      <c r="AV330">
        <v>0</v>
      </c>
      <c r="AW330">
        <v>0</v>
      </c>
      <c r="AX330">
        <v>0</v>
      </c>
      <c r="AY330" s="16">
        <v>22000000</v>
      </c>
      <c r="AZ330">
        <v>5</v>
      </c>
      <c r="BA330">
        <v>0</v>
      </c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</row>
    <row r="331" spans="4:88" x14ac:dyDescent="0.3">
      <c r="D331" t="s">
        <v>2495</v>
      </c>
      <c r="E331" t="s">
        <v>105</v>
      </c>
      <c r="F331" t="s">
        <v>130</v>
      </c>
      <c r="G331" t="s">
        <v>2464</v>
      </c>
      <c r="H331" t="s">
        <v>545</v>
      </c>
      <c r="I331">
        <v>1997</v>
      </c>
      <c r="J331">
        <v>5</v>
      </c>
      <c r="K331">
        <v>2</v>
      </c>
      <c r="L331">
        <v>155</v>
      </c>
      <c r="M331">
        <v>1.7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0.1</v>
      </c>
      <c r="Y331">
        <v>0.1</v>
      </c>
      <c r="Z331">
        <v>4</v>
      </c>
      <c r="AA331">
        <v>7</v>
      </c>
      <c r="AB331">
        <v>5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0.03</v>
      </c>
      <c r="AI331">
        <v>0.05</v>
      </c>
      <c r="AJ331">
        <v>7.0000000000000007E-2</v>
      </c>
      <c r="AK331">
        <v>0.03</v>
      </c>
      <c r="AL331">
        <v>7.0000000000000007E-2</v>
      </c>
      <c r="AM331" t="s">
        <v>1503</v>
      </c>
      <c r="AV331">
        <v>0</v>
      </c>
      <c r="AW331">
        <v>0</v>
      </c>
      <c r="AX331">
        <v>0</v>
      </c>
      <c r="AY331" s="16">
        <v>22000000</v>
      </c>
      <c r="AZ331">
        <v>5</v>
      </c>
      <c r="BA331">
        <v>0</v>
      </c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</row>
    <row r="332" spans="4:88" x14ac:dyDescent="0.3">
      <c r="D332" t="s">
        <v>2496</v>
      </c>
      <c r="E332" t="s">
        <v>176</v>
      </c>
      <c r="F332" t="s">
        <v>130</v>
      </c>
      <c r="G332" t="s">
        <v>2464</v>
      </c>
      <c r="H332" t="s">
        <v>2497</v>
      </c>
      <c r="I332">
        <v>1995</v>
      </c>
      <c r="J332">
        <v>11</v>
      </c>
      <c r="K332">
        <v>11</v>
      </c>
      <c r="L332">
        <v>947</v>
      </c>
      <c r="M332">
        <v>10.5</v>
      </c>
      <c r="N332">
        <v>1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2</v>
      </c>
      <c r="U332">
        <v>0</v>
      </c>
      <c r="V332">
        <v>0.6</v>
      </c>
      <c r="W332">
        <v>0.6</v>
      </c>
      <c r="X332">
        <v>0.4</v>
      </c>
      <c r="Y332">
        <v>1.1000000000000001</v>
      </c>
      <c r="Z332">
        <v>10</v>
      </c>
      <c r="AA332">
        <v>34</v>
      </c>
      <c r="AB332">
        <v>15</v>
      </c>
      <c r="AC332">
        <v>0.1</v>
      </c>
      <c r="AD332">
        <v>0</v>
      </c>
      <c r="AE332">
        <v>0.1</v>
      </c>
      <c r="AF332">
        <v>0.1</v>
      </c>
      <c r="AG332">
        <v>0.1</v>
      </c>
      <c r="AH332">
        <v>0.06</v>
      </c>
      <c r="AI332">
        <v>0.04</v>
      </c>
      <c r="AJ332">
        <v>0.1</v>
      </c>
      <c r="AK332">
        <v>0.06</v>
      </c>
      <c r="AL332">
        <v>0.1</v>
      </c>
      <c r="AM332" t="s">
        <v>1503</v>
      </c>
      <c r="AV332">
        <v>0</v>
      </c>
      <c r="AW332">
        <v>0</v>
      </c>
      <c r="AX332">
        <v>0</v>
      </c>
      <c r="AY332" s="16">
        <v>22000000</v>
      </c>
      <c r="AZ332">
        <v>5</v>
      </c>
      <c r="BA332">
        <v>0</v>
      </c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</row>
    <row r="333" spans="4:88" x14ac:dyDescent="0.3">
      <c r="D333" t="s">
        <v>2498</v>
      </c>
      <c r="E333" t="s">
        <v>184</v>
      </c>
      <c r="F333" t="s">
        <v>130</v>
      </c>
      <c r="G333" t="s">
        <v>2464</v>
      </c>
      <c r="H333" t="s">
        <v>2499</v>
      </c>
      <c r="I333">
        <v>1997</v>
      </c>
      <c r="J333">
        <v>8</v>
      </c>
      <c r="K333">
        <v>6</v>
      </c>
      <c r="L333">
        <v>541</v>
      </c>
      <c r="M333">
        <v>6</v>
      </c>
      <c r="N333">
        <v>0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3</v>
      </c>
      <c r="U333">
        <v>0</v>
      </c>
      <c r="V333">
        <v>0.2</v>
      </c>
      <c r="W333">
        <v>0.2</v>
      </c>
      <c r="X333">
        <v>1.1000000000000001</v>
      </c>
      <c r="Y333">
        <v>1.3</v>
      </c>
      <c r="Z333">
        <v>1</v>
      </c>
      <c r="AA333">
        <v>30</v>
      </c>
      <c r="AB333">
        <v>17</v>
      </c>
      <c r="AC333">
        <v>0</v>
      </c>
      <c r="AD333">
        <v>0.17</v>
      </c>
      <c r="AE333">
        <v>0.17</v>
      </c>
      <c r="AF333">
        <v>0</v>
      </c>
      <c r="AG333">
        <v>0.17</v>
      </c>
      <c r="AH333">
        <v>0.03</v>
      </c>
      <c r="AI333">
        <v>0.19</v>
      </c>
      <c r="AJ333">
        <v>0.22</v>
      </c>
      <c r="AK333">
        <v>0.03</v>
      </c>
      <c r="AL333">
        <v>0.22</v>
      </c>
      <c r="AM333" t="s">
        <v>1503</v>
      </c>
      <c r="AV333">
        <v>0</v>
      </c>
      <c r="AW333">
        <v>0</v>
      </c>
      <c r="AX333">
        <v>0</v>
      </c>
      <c r="AY333" s="16">
        <v>22000000</v>
      </c>
      <c r="AZ333">
        <v>5</v>
      </c>
      <c r="BA333">
        <v>0</v>
      </c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</row>
    <row r="334" spans="4:88" x14ac:dyDescent="0.3">
      <c r="D334" t="s">
        <v>2500</v>
      </c>
      <c r="E334" t="s">
        <v>1062</v>
      </c>
      <c r="F334" t="s">
        <v>160</v>
      </c>
      <c r="G334" t="s">
        <v>2464</v>
      </c>
      <c r="H334" t="s">
        <v>2501</v>
      </c>
      <c r="I334">
        <v>1998</v>
      </c>
      <c r="J334">
        <v>10</v>
      </c>
      <c r="K334">
        <v>5</v>
      </c>
      <c r="L334">
        <v>498</v>
      </c>
      <c r="M334">
        <v>5.5</v>
      </c>
      <c r="N334">
        <v>1</v>
      </c>
      <c r="O334">
        <v>0</v>
      </c>
      <c r="P334">
        <v>1</v>
      </c>
      <c r="Q334">
        <v>0</v>
      </c>
      <c r="R334">
        <v>1</v>
      </c>
      <c r="S334">
        <v>1</v>
      </c>
      <c r="T334">
        <v>2</v>
      </c>
      <c r="U334">
        <v>1</v>
      </c>
      <c r="V334">
        <v>1.5</v>
      </c>
      <c r="W334">
        <v>0.8</v>
      </c>
      <c r="X334">
        <v>0.5</v>
      </c>
      <c r="Y334">
        <v>1.3</v>
      </c>
      <c r="Z334">
        <v>2</v>
      </c>
      <c r="AA334">
        <v>8</v>
      </c>
      <c r="AB334">
        <v>20</v>
      </c>
      <c r="AC334">
        <v>0.18</v>
      </c>
      <c r="AD334">
        <v>0</v>
      </c>
      <c r="AE334">
        <v>0.18</v>
      </c>
      <c r="AF334">
        <v>0</v>
      </c>
      <c r="AG334">
        <v>0</v>
      </c>
      <c r="AH334">
        <v>0.28000000000000003</v>
      </c>
      <c r="AI334">
        <v>0.09</v>
      </c>
      <c r="AJ334">
        <v>0.37</v>
      </c>
      <c r="AK334">
        <v>0.14000000000000001</v>
      </c>
      <c r="AL334">
        <v>0.24</v>
      </c>
      <c r="AM334" t="s">
        <v>1503</v>
      </c>
      <c r="AV334">
        <v>0</v>
      </c>
      <c r="AW334">
        <v>0</v>
      </c>
      <c r="AX334">
        <v>0</v>
      </c>
      <c r="AY334" s="16">
        <v>22000000</v>
      </c>
      <c r="AZ334">
        <v>5</v>
      </c>
      <c r="BA334">
        <v>0</v>
      </c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</row>
    <row r="335" spans="4:88" x14ac:dyDescent="0.3">
      <c r="D335" t="s">
        <v>2502</v>
      </c>
      <c r="E335" t="s">
        <v>2203</v>
      </c>
      <c r="F335" t="s">
        <v>160</v>
      </c>
      <c r="G335" t="s">
        <v>2464</v>
      </c>
      <c r="H335" t="s">
        <v>2503</v>
      </c>
      <c r="I335">
        <v>1989</v>
      </c>
      <c r="J335">
        <v>11</v>
      </c>
      <c r="K335">
        <v>9</v>
      </c>
      <c r="L335">
        <v>730</v>
      </c>
      <c r="M335">
        <v>8.1</v>
      </c>
      <c r="N335">
        <v>2</v>
      </c>
      <c r="O335">
        <v>0</v>
      </c>
      <c r="P335">
        <v>2</v>
      </c>
      <c r="Q335">
        <v>2</v>
      </c>
      <c r="R335">
        <v>0</v>
      </c>
      <c r="S335">
        <v>1</v>
      </c>
      <c r="T335">
        <v>2</v>
      </c>
      <c r="U335">
        <v>0</v>
      </c>
      <c r="V335">
        <v>2.7</v>
      </c>
      <c r="W335">
        <v>1.9</v>
      </c>
      <c r="X335">
        <v>0.2</v>
      </c>
      <c r="Y335">
        <v>2.1</v>
      </c>
      <c r="Z335">
        <v>3</v>
      </c>
      <c r="AA335">
        <v>13</v>
      </c>
      <c r="AB335">
        <v>27</v>
      </c>
      <c r="AC335">
        <v>0.25</v>
      </c>
      <c r="AD335">
        <v>0</v>
      </c>
      <c r="AE335">
        <v>0.25</v>
      </c>
      <c r="AF335">
        <v>0.25</v>
      </c>
      <c r="AG335">
        <v>0.25</v>
      </c>
      <c r="AH335">
        <v>0.33</v>
      </c>
      <c r="AI335">
        <v>0.03</v>
      </c>
      <c r="AJ335">
        <v>0.36</v>
      </c>
      <c r="AK335">
        <v>0.24</v>
      </c>
      <c r="AL335">
        <v>0.26</v>
      </c>
      <c r="AM335" t="s">
        <v>1503</v>
      </c>
      <c r="AV335">
        <v>0</v>
      </c>
      <c r="AW335">
        <v>0</v>
      </c>
      <c r="AX335">
        <v>0</v>
      </c>
      <c r="AY335" s="16">
        <v>22000000</v>
      </c>
      <c r="AZ335">
        <v>5</v>
      </c>
      <c r="BA335">
        <v>0</v>
      </c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</row>
    <row r="336" spans="4:88" x14ac:dyDescent="0.3">
      <c r="D336" t="s">
        <v>2504</v>
      </c>
      <c r="E336" t="s">
        <v>82</v>
      </c>
      <c r="F336" t="s">
        <v>160</v>
      </c>
      <c r="G336" t="s">
        <v>2464</v>
      </c>
      <c r="H336" t="s">
        <v>2505</v>
      </c>
      <c r="I336">
        <v>2001</v>
      </c>
      <c r="J336">
        <v>6</v>
      </c>
      <c r="K336">
        <v>1</v>
      </c>
      <c r="L336">
        <v>118</v>
      </c>
      <c r="M336">
        <v>1.3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0.5</v>
      </c>
      <c r="W336">
        <v>0.5</v>
      </c>
      <c r="X336">
        <v>0</v>
      </c>
      <c r="Y336">
        <v>0.5</v>
      </c>
      <c r="Z336">
        <v>4</v>
      </c>
      <c r="AA336">
        <v>0</v>
      </c>
      <c r="AB336">
        <v>7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0.4</v>
      </c>
      <c r="AI336">
        <v>0</v>
      </c>
      <c r="AJ336">
        <v>0.4</v>
      </c>
      <c r="AK336">
        <v>0.4</v>
      </c>
      <c r="AL336">
        <v>0.4</v>
      </c>
      <c r="AM336" t="s">
        <v>1503</v>
      </c>
      <c r="AV336">
        <v>0</v>
      </c>
      <c r="AW336">
        <v>0</v>
      </c>
      <c r="AX336">
        <v>0</v>
      </c>
      <c r="AY336" s="16">
        <v>22000000</v>
      </c>
      <c r="AZ336">
        <v>5</v>
      </c>
      <c r="BA336">
        <v>0</v>
      </c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</row>
    <row r="337" spans="4:88" x14ac:dyDescent="0.3">
      <c r="D337" t="s">
        <v>2506</v>
      </c>
      <c r="E337" t="s">
        <v>639</v>
      </c>
      <c r="F337" t="s">
        <v>160</v>
      </c>
      <c r="G337" t="s">
        <v>2464</v>
      </c>
      <c r="H337" t="s">
        <v>2507</v>
      </c>
      <c r="I337">
        <v>1998</v>
      </c>
      <c r="J337">
        <v>9</v>
      </c>
      <c r="K337">
        <v>4</v>
      </c>
      <c r="L337">
        <v>309</v>
      </c>
      <c r="M337">
        <v>3.4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0.2</v>
      </c>
      <c r="W337">
        <v>0.2</v>
      </c>
      <c r="X337">
        <v>0.8</v>
      </c>
      <c r="Y337">
        <v>1</v>
      </c>
      <c r="Z337">
        <v>13</v>
      </c>
      <c r="AA337">
        <v>20</v>
      </c>
      <c r="AB337">
        <v>27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0.06</v>
      </c>
      <c r="AI337">
        <v>0.23</v>
      </c>
      <c r="AJ337">
        <v>0.28000000000000003</v>
      </c>
      <c r="AK337">
        <v>0.06</v>
      </c>
      <c r="AL337">
        <v>0.28000000000000003</v>
      </c>
      <c r="AM337" t="s">
        <v>1503</v>
      </c>
      <c r="AN337">
        <v>3300000</v>
      </c>
      <c r="AO337" t="s">
        <v>2508</v>
      </c>
      <c r="AP337" t="s">
        <v>2509</v>
      </c>
      <c r="AQ337">
        <v>293169</v>
      </c>
      <c r="AR337" t="s">
        <v>2506</v>
      </c>
      <c r="AS337">
        <v>1</v>
      </c>
      <c r="AT337" t="s">
        <v>102</v>
      </c>
      <c r="AU337">
        <v>0.91</v>
      </c>
      <c r="AV337">
        <v>12</v>
      </c>
      <c r="AW337">
        <v>21.5</v>
      </c>
      <c r="AX337">
        <v>2</v>
      </c>
      <c r="AY337" s="16">
        <v>22000000</v>
      </c>
      <c r="AZ337">
        <v>5</v>
      </c>
      <c r="BA337">
        <v>30</v>
      </c>
      <c r="BB337" s="12">
        <v>28</v>
      </c>
      <c r="BC337" s="12">
        <v>28</v>
      </c>
      <c r="BD337" s="12">
        <v>21.5</v>
      </c>
      <c r="BE337" s="12">
        <v>1.53</v>
      </c>
      <c r="BF337" s="12">
        <v>0.34710000000000002</v>
      </c>
      <c r="BG337" s="12" t="b">
        <v>0</v>
      </c>
      <c r="BH337" s="12">
        <v>23.3</v>
      </c>
      <c r="BI337" s="12" t="s">
        <v>88</v>
      </c>
      <c r="BJ337" s="12" t="s">
        <v>97</v>
      </c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</row>
    <row r="338" spans="4:88" x14ac:dyDescent="0.3">
      <c r="D338" t="s">
        <v>2510</v>
      </c>
      <c r="E338" t="s">
        <v>82</v>
      </c>
      <c r="F338" t="s">
        <v>278</v>
      </c>
      <c r="G338" t="s">
        <v>2464</v>
      </c>
      <c r="H338" t="s">
        <v>2511</v>
      </c>
      <c r="I338">
        <v>2003</v>
      </c>
      <c r="J338">
        <v>1</v>
      </c>
      <c r="K338">
        <v>0</v>
      </c>
      <c r="L338">
        <v>14</v>
      </c>
      <c r="M338">
        <v>0.2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3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t="s">
        <v>1503</v>
      </c>
      <c r="AV338">
        <v>0</v>
      </c>
      <c r="AW338">
        <v>0</v>
      </c>
      <c r="AX338">
        <v>0</v>
      </c>
      <c r="AY338" s="16">
        <v>22000000</v>
      </c>
      <c r="AZ338">
        <v>5</v>
      </c>
      <c r="BA338">
        <v>0</v>
      </c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</row>
    <row r="339" spans="4:88" x14ac:dyDescent="0.3">
      <c r="D339" t="s">
        <v>2512</v>
      </c>
      <c r="E339" t="s">
        <v>118</v>
      </c>
      <c r="F339" t="s">
        <v>156</v>
      </c>
      <c r="G339" t="s">
        <v>2464</v>
      </c>
      <c r="H339" t="s">
        <v>2513</v>
      </c>
      <c r="I339">
        <v>2002</v>
      </c>
      <c r="J339">
        <v>11</v>
      </c>
      <c r="K339">
        <v>7</v>
      </c>
      <c r="L339">
        <v>662</v>
      </c>
      <c r="M339">
        <v>7.4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0.6</v>
      </c>
      <c r="W339">
        <v>0.6</v>
      </c>
      <c r="X339">
        <v>0.5</v>
      </c>
      <c r="Y339">
        <v>1.2</v>
      </c>
      <c r="Z339">
        <v>50</v>
      </c>
      <c r="AA339">
        <v>22</v>
      </c>
      <c r="AB339">
        <v>39</v>
      </c>
      <c r="AC339">
        <v>0</v>
      </c>
      <c r="AD339">
        <v>0.14000000000000001</v>
      </c>
      <c r="AE339">
        <v>0.14000000000000001</v>
      </c>
      <c r="AF339">
        <v>0</v>
      </c>
      <c r="AG339">
        <v>0.14000000000000001</v>
      </c>
      <c r="AH339">
        <v>0.09</v>
      </c>
      <c r="AI339">
        <v>7.0000000000000007E-2</v>
      </c>
      <c r="AJ339">
        <v>0.16</v>
      </c>
      <c r="AK339">
        <v>0.09</v>
      </c>
      <c r="AL339">
        <v>0.16</v>
      </c>
      <c r="AM339" t="s">
        <v>1503</v>
      </c>
      <c r="AV339">
        <v>0</v>
      </c>
      <c r="AW339">
        <v>0</v>
      </c>
      <c r="AX339">
        <v>0</v>
      </c>
      <c r="AY339" s="16">
        <v>22000000</v>
      </c>
      <c r="AZ339">
        <v>5</v>
      </c>
      <c r="BA339">
        <v>0</v>
      </c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</row>
    <row r="340" spans="4:88" x14ac:dyDescent="0.3">
      <c r="D340" t="s">
        <v>2514</v>
      </c>
      <c r="E340" t="s">
        <v>304</v>
      </c>
      <c r="F340" t="s">
        <v>156</v>
      </c>
      <c r="G340" t="s">
        <v>2464</v>
      </c>
      <c r="H340" t="s">
        <v>2515</v>
      </c>
      <c r="I340">
        <v>2001</v>
      </c>
      <c r="J340">
        <v>11</v>
      </c>
      <c r="K340">
        <v>8</v>
      </c>
      <c r="L340">
        <v>625</v>
      </c>
      <c r="M340">
        <v>6.9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1.5</v>
      </c>
      <c r="W340">
        <v>1.5</v>
      </c>
      <c r="X340">
        <v>0.1</v>
      </c>
      <c r="Y340">
        <v>1.6</v>
      </c>
      <c r="Z340">
        <v>28</v>
      </c>
      <c r="AA340">
        <v>22</v>
      </c>
      <c r="AB340">
        <v>48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0.21</v>
      </c>
      <c r="AI340">
        <v>0.02</v>
      </c>
      <c r="AJ340">
        <v>0.23</v>
      </c>
      <c r="AK340">
        <v>0.21</v>
      </c>
      <c r="AL340">
        <v>0.23</v>
      </c>
      <c r="AM340" t="s">
        <v>1503</v>
      </c>
      <c r="AV340">
        <v>0</v>
      </c>
      <c r="AW340">
        <v>0</v>
      </c>
      <c r="AX340">
        <v>0</v>
      </c>
      <c r="AY340" s="16">
        <v>22000000</v>
      </c>
      <c r="AZ340">
        <v>5</v>
      </c>
      <c r="BA340">
        <v>0</v>
      </c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</row>
    <row r="341" spans="4:88" x14ac:dyDescent="0.3">
      <c r="D341" t="s">
        <v>2516</v>
      </c>
      <c r="E341" t="s">
        <v>82</v>
      </c>
      <c r="F341" t="s">
        <v>156</v>
      </c>
      <c r="G341" t="s">
        <v>2464</v>
      </c>
      <c r="H341" t="s">
        <v>2517</v>
      </c>
      <c r="I341">
        <v>2007</v>
      </c>
      <c r="J341">
        <v>2</v>
      </c>
      <c r="K341">
        <v>0</v>
      </c>
      <c r="L341">
        <v>28</v>
      </c>
      <c r="M341">
        <v>0.3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1</v>
      </c>
      <c r="AB341">
        <v>4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0.11</v>
      </c>
      <c r="AI341">
        <v>0</v>
      </c>
      <c r="AJ341">
        <v>0.11</v>
      </c>
      <c r="AK341">
        <v>0.11</v>
      </c>
      <c r="AL341">
        <v>0.11</v>
      </c>
      <c r="AM341" t="s">
        <v>1503</v>
      </c>
      <c r="AV341">
        <v>0</v>
      </c>
      <c r="AW341">
        <v>0</v>
      </c>
      <c r="AX341">
        <v>0</v>
      </c>
      <c r="AY341" s="16">
        <v>22000000</v>
      </c>
      <c r="AZ341">
        <v>5</v>
      </c>
      <c r="BA341">
        <v>0</v>
      </c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</row>
    <row r="342" spans="4:88" x14ac:dyDescent="0.3">
      <c r="D342" t="s">
        <v>2518</v>
      </c>
      <c r="E342" t="s">
        <v>254</v>
      </c>
      <c r="F342" t="s">
        <v>149</v>
      </c>
      <c r="G342" t="s">
        <v>2464</v>
      </c>
      <c r="H342" t="s">
        <v>1619</v>
      </c>
      <c r="I342">
        <v>1999</v>
      </c>
      <c r="J342">
        <v>11</v>
      </c>
      <c r="K342">
        <v>6</v>
      </c>
      <c r="L342">
        <v>529</v>
      </c>
      <c r="M342">
        <v>5.9</v>
      </c>
      <c r="N342">
        <v>1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4</v>
      </c>
      <c r="U342">
        <v>1</v>
      </c>
      <c r="V342">
        <v>0.4</v>
      </c>
      <c r="W342">
        <v>0.4</v>
      </c>
      <c r="X342">
        <v>0.1</v>
      </c>
      <c r="Y342">
        <v>0.5</v>
      </c>
      <c r="Z342">
        <v>3</v>
      </c>
      <c r="AA342">
        <v>15</v>
      </c>
      <c r="AB342">
        <v>12</v>
      </c>
      <c r="AC342">
        <v>0.17</v>
      </c>
      <c r="AD342">
        <v>0</v>
      </c>
      <c r="AE342">
        <v>0.17</v>
      </c>
      <c r="AF342">
        <v>0.17</v>
      </c>
      <c r="AG342">
        <v>0.17</v>
      </c>
      <c r="AH342">
        <v>0.06</v>
      </c>
      <c r="AI342">
        <v>0.02</v>
      </c>
      <c r="AJ342">
        <v>0.08</v>
      </c>
      <c r="AK342">
        <v>0.06</v>
      </c>
      <c r="AL342">
        <v>0.08</v>
      </c>
      <c r="AM342" t="s">
        <v>1503</v>
      </c>
      <c r="AV342">
        <v>0</v>
      </c>
      <c r="AW342">
        <v>0</v>
      </c>
      <c r="AX342">
        <v>0</v>
      </c>
      <c r="AY342" s="16">
        <v>22000000</v>
      </c>
      <c r="AZ342">
        <v>5</v>
      </c>
      <c r="BA342">
        <v>0</v>
      </c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</row>
    <row r="343" spans="4:88" x14ac:dyDescent="0.3">
      <c r="D343" t="s">
        <v>2519</v>
      </c>
      <c r="E343" t="s">
        <v>82</v>
      </c>
      <c r="F343" t="s">
        <v>149</v>
      </c>
      <c r="G343" t="s">
        <v>2464</v>
      </c>
      <c r="H343" t="s">
        <v>2520</v>
      </c>
      <c r="I343">
        <v>1984</v>
      </c>
      <c r="J343">
        <v>7</v>
      </c>
      <c r="K343">
        <v>1</v>
      </c>
      <c r="L343">
        <v>200</v>
      </c>
      <c r="M343">
        <v>2.2000000000000002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0.4</v>
      </c>
      <c r="Y343">
        <v>0.4</v>
      </c>
      <c r="Z343">
        <v>1</v>
      </c>
      <c r="AA343">
        <v>16</v>
      </c>
      <c r="AB343">
        <v>6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0.17</v>
      </c>
      <c r="AJ343">
        <v>0.17</v>
      </c>
      <c r="AK343">
        <v>0</v>
      </c>
      <c r="AL343">
        <v>0.17</v>
      </c>
      <c r="AM343" t="s">
        <v>1503</v>
      </c>
      <c r="AV343">
        <v>0</v>
      </c>
      <c r="AW343">
        <v>0</v>
      </c>
      <c r="AX343">
        <v>0</v>
      </c>
      <c r="AY343" s="16">
        <v>22000000</v>
      </c>
      <c r="AZ343">
        <v>5</v>
      </c>
      <c r="BA343">
        <v>0</v>
      </c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</row>
    <row r="344" spans="4:88" x14ac:dyDescent="0.3">
      <c r="D344" t="s">
        <v>2521</v>
      </c>
      <c r="E344" t="s">
        <v>184</v>
      </c>
      <c r="F344" t="s">
        <v>83</v>
      </c>
      <c r="G344" t="s">
        <v>2522</v>
      </c>
      <c r="H344" t="s">
        <v>2523</v>
      </c>
      <c r="I344">
        <v>1996</v>
      </c>
      <c r="J344">
        <v>12</v>
      </c>
      <c r="K344">
        <v>12</v>
      </c>
      <c r="L344">
        <v>1.08</v>
      </c>
      <c r="M344">
        <v>12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t="s">
        <v>1503</v>
      </c>
      <c r="AN344">
        <v>6000000</v>
      </c>
      <c r="AO344" t="s">
        <v>1526</v>
      </c>
      <c r="AP344" t="s">
        <v>2524</v>
      </c>
      <c r="AQ344">
        <v>275218</v>
      </c>
      <c r="AR344" t="s">
        <v>2521</v>
      </c>
      <c r="AS344">
        <v>1</v>
      </c>
      <c r="AT344" t="s">
        <v>108</v>
      </c>
      <c r="AU344">
        <v>4.91</v>
      </c>
      <c r="AV344">
        <v>2</v>
      </c>
      <c r="AW344">
        <v>8</v>
      </c>
      <c r="AX344">
        <v>1</v>
      </c>
      <c r="AY344" s="16">
        <v>55000000</v>
      </c>
      <c r="AZ344">
        <v>4</v>
      </c>
      <c r="BA344">
        <v>24</v>
      </c>
      <c r="BB344" s="12">
        <v>0</v>
      </c>
      <c r="BC344" s="12">
        <v>0</v>
      </c>
      <c r="BD344" s="12">
        <v>4</v>
      </c>
      <c r="BE344" s="12"/>
      <c r="BF344" s="12"/>
      <c r="BG344" s="12" t="b">
        <v>0</v>
      </c>
      <c r="BH344" s="12">
        <v>6.7</v>
      </c>
      <c r="BI344" s="12" t="s">
        <v>109</v>
      </c>
      <c r="BJ344" s="12" t="s">
        <v>89</v>
      </c>
      <c r="BK344" s="24">
        <v>3</v>
      </c>
      <c r="BL344" s="24">
        <v>0</v>
      </c>
      <c r="BM344" s="24">
        <v>1</v>
      </c>
      <c r="BN344" s="24">
        <v>6</v>
      </c>
      <c r="BO344" s="24">
        <v>0</v>
      </c>
      <c r="BP344" s="24">
        <v>6</v>
      </c>
      <c r="BQ344" s="24">
        <v>0</v>
      </c>
      <c r="BR344" s="24">
        <v>0</v>
      </c>
      <c r="BS344" s="24">
        <v>0</v>
      </c>
      <c r="BT344" s="24">
        <v>0</v>
      </c>
      <c r="BU344" s="24"/>
      <c r="BV344" s="24">
        <v>0</v>
      </c>
      <c r="BW344" s="24">
        <v>0</v>
      </c>
      <c r="BX344" s="24">
        <v>0</v>
      </c>
      <c r="BY344" s="25">
        <v>32</v>
      </c>
      <c r="BZ344" s="25">
        <v>32</v>
      </c>
      <c r="CA344" s="25">
        <v>1.22</v>
      </c>
      <c r="CB344" s="25">
        <v>125</v>
      </c>
      <c r="CC344" s="25">
        <v>93</v>
      </c>
      <c r="CD344" s="25">
        <v>73.599999999999994</v>
      </c>
      <c r="CE344" s="25">
        <v>8</v>
      </c>
      <c r="CF344" s="25">
        <v>25</v>
      </c>
      <c r="CG344" s="25">
        <v>8</v>
      </c>
      <c r="CH344" s="25">
        <v>6</v>
      </c>
      <c r="CI344" s="25">
        <v>2</v>
      </c>
      <c r="CJ344" s="25">
        <v>25</v>
      </c>
    </row>
    <row r="345" spans="4:88" x14ac:dyDescent="0.3">
      <c r="D345" t="s">
        <v>2525</v>
      </c>
      <c r="E345" t="s">
        <v>123</v>
      </c>
      <c r="F345" t="s">
        <v>92</v>
      </c>
      <c r="G345" t="s">
        <v>2522</v>
      </c>
      <c r="H345" t="s">
        <v>2526</v>
      </c>
      <c r="I345">
        <v>2004</v>
      </c>
      <c r="J345">
        <v>3</v>
      </c>
      <c r="K345">
        <v>1</v>
      </c>
      <c r="L345">
        <v>191</v>
      </c>
      <c r="M345">
        <v>2.1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0.1</v>
      </c>
      <c r="Y345">
        <v>0.2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0.02</v>
      </c>
      <c r="AI345">
        <v>7.0000000000000007E-2</v>
      </c>
      <c r="AJ345">
        <v>0.09</v>
      </c>
      <c r="AK345">
        <v>0.02</v>
      </c>
      <c r="AL345">
        <v>0.09</v>
      </c>
      <c r="AM345" t="s">
        <v>1503</v>
      </c>
      <c r="AV345">
        <v>0</v>
      </c>
      <c r="AW345">
        <v>0</v>
      </c>
      <c r="AX345">
        <v>0</v>
      </c>
      <c r="AY345" s="16">
        <v>55000000</v>
      </c>
      <c r="AZ345">
        <v>4</v>
      </c>
      <c r="BA345">
        <v>0</v>
      </c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</row>
    <row r="346" spans="4:88" x14ac:dyDescent="0.3">
      <c r="D346" t="s">
        <v>2527</v>
      </c>
      <c r="E346" t="s">
        <v>118</v>
      </c>
      <c r="F346" t="s">
        <v>92</v>
      </c>
      <c r="G346" t="s">
        <v>2522</v>
      </c>
      <c r="H346" t="s">
        <v>2528</v>
      </c>
      <c r="I346">
        <v>2004</v>
      </c>
      <c r="J346">
        <v>4</v>
      </c>
      <c r="K346">
        <v>4</v>
      </c>
      <c r="L346">
        <v>351</v>
      </c>
      <c r="M346">
        <v>3.9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0.1</v>
      </c>
      <c r="W346">
        <v>0.1</v>
      </c>
      <c r="X346">
        <v>0</v>
      </c>
      <c r="Y346">
        <v>0.1</v>
      </c>
      <c r="Z346">
        <v>0</v>
      </c>
      <c r="AA346">
        <v>8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0.02</v>
      </c>
      <c r="AI346">
        <v>0</v>
      </c>
      <c r="AJ346">
        <v>0.03</v>
      </c>
      <c r="AK346">
        <v>0.02</v>
      </c>
      <c r="AL346">
        <v>0.03</v>
      </c>
      <c r="AM346" t="s">
        <v>1503</v>
      </c>
      <c r="AN346">
        <v>4000000</v>
      </c>
      <c r="AO346" t="s">
        <v>1711</v>
      </c>
      <c r="AP346" t="s">
        <v>2529</v>
      </c>
      <c r="AQ346">
        <v>1034853</v>
      </c>
      <c r="AR346" t="s">
        <v>2527</v>
      </c>
      <c r="AS346">
        <v>1</v>
      </c>
      <c r="AT346" t="s">
        <v>102</v>
      </c>
      <c r="AU346">
        <v>0.91</v>
      </c>
      <c r="AV346">
        <v>0</v>
      </c>
      <c r="AW346">
        <v>0</v>
      </c>
      <c r="AX346">
        <v>0</v>
      </c>
      <c r="AY346" s="16">
        <v>55000000</v>
      </c>
      <c r="AZ346">
        <v>4</v>
      </c>
      <c r="BA346">
        <v>7</v>
      </c>
      <c r="BB346" s="12">
        <v>0</v>
      </c>
      <c r="BC346" s="12">
        <v>0</v>
      </c>
      <c r="BD346" s="12">
        <v>0</v>
      </c>
      <c r="BE346" s="12"/>
      <c r="BF346" s="12"/>
      <c r="BG346" s="12" t="b">
        <v>0</v>
      </c>
      <c r="BH346" s="12">
        <v>0</v>
      </c>
      <c r="BI346" s="12" t="s">
        <v>109</v>
      </c>
      <c r="BJ346" s="12" t="s">
        <v>89</v>
      </c>
      <c r="BK346" s="24">
        <v>0</v>
      </c>
      <c r="BL346" s="24">
        <v>4</v>
      </c>
      <c r="BM346" s="24">
        <v>1</v>
      </c>
      <c r="BN346" s="24">
        <v>1</v>
      </c>
      <c r="BO346" s="24">
        <v>0</v>
      </c>
      <c r="BP346" s="24">
        <v>1</v>
      </c>
      <c r="BQ346" s="24">
        <v>0</v>
      </c>
      <c r="BR346" s="24">
        <v>0</v>
      </c>
      <c r="BS346" s="24">
        <v>0</v>
      </c>
      <c r="BT346" s="24">
        <v>0</v>
      </c>
      <c r="BU346" s="24"/>
      <c r="BV346" s="24">
        <v>0</v>
      </c>
      <c r="BW346" s="24">
        <v>0</v>
      </c>
      <c r="BX346" s="24">
        <v>0</v>
      </c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</row>
    <row r="347" spans="4:88" x14ac:dyDescent="0.3">
      <c r="D347" t="s">
        <v>2530</v>
      </c>
      <c r="E347" t="s">
        <v>118</v>
      </c>
      <c r="F347" t="s">
        <v>92</v>
      </c>
      <c r="G347" t="s">
        <v>2522</v>
      </c>
      <c r="H347" t="s">
        <v>2531</v>
      </c>
      <c r="I347">
        <v>1991</v>
      </c>
      <c r="J347">
        <v>12</v>
      </c>
      <c r="K347">
        <v>12</v>
      </c>
      <c r="L347">
        <v>1.07</v>
      </c>
      <c r="M347">
        <v>11.9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2</v>
      </c>
      <c r="U347">
        <v>0</v>
      </c>
      <c r="V347">
        <v>0.7</v>
      </c>
      <c r="W347">
        <v>0.7</v>
      </c>
      <c r="X347">
        <v>0.2</v>
      </c>
      <c r="Y347">
        <v>0.9</v>
      </c>
      <c r="Z347">
        <v>2</v>
      </c>
      <c r="AA347">
        <v>28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0.06</v>
      </c>
      <c r="AI347">
        <v>0.02</v>
      </c>
      <c r="AJ347">
        <v>0.08</v>
      </c>
      <c r="AK347">
        <v>0.06</v>
      </c>
      <c r="AL347">
        <v>0.08</v>
      </c>
      <c r="AM347" t="s">
        <v>1503</v>
      </c>
      <c r="AN347">
        <v>2500000</v>
      </c>
      <c r="AO347" t="s">
        <v>1564</v>
      </c>
      <c r="AP347" t="s">
        <v>2532</v>
      </c>
      <c r="AQ347">
        <v>127108</v>
      </c>
      <c r="AR347" t="s">
        <v>2530</v>
      </c>
      <c r="AS347">
        <v>1</v>
      </c>
      <c r="AT347" t="s">
        <v>137</v>
      </c>
      <c r="AU347">
        <v>1.91</v>
      </c>
      <c r="AV347">
        <v>8</v>
      </c>
      <c r="AW347">
        <v>110.8</v>
      </c>
      <c r="AX347">
        <v>1.6</v>
      </c>
      <c r="AY347" s="16">
        <v>55000000</v>
      </c>
      <c r="AZ347">
        <v>4</v>
      </c>
      <c r="BA347">
        <v>38</v>
      </c>
      <c r="BB347" s="12">
        <v>0</v>
      </c>
      <c r="BC347" s="12">
        <v>0</v>
      </c>
      <c r="BD347" s="12">
        <v>0</v>
      </c>
      <c r="BE347" s="12">
        <v>1.905</v>
      </c>
      <c r="BF347" s="12">
        <v>0.97130000000000005</v>
      </c>
      <c r="BG347" s="12" t="b">
        <v>0</v>
      </c>
      <c r="BH347" s="12">
        <v>105.6</v>
      </c>
      <c r="BI347" s="12" t="s">
        <v>96</v>
      </c>
      <c r="BJ347" s="12" t="s">
        <v>97</v>
      </c>
      <c r="BK347" s="24">
        <v>28</v>
      </c>
      <c r="BL347" s="24">
        <v>42</v>
      </c>
      <c r="BM347" s="24">
        <v>50</v>
      </c>
      <c r="BN347" s="24">
        <v>19</v>
      </c>
      <c r="BO347" s="24">
        <v>8</v>
      </c>
      <c r="BP347" s="24">
        <v>8</v>
      </c>
      <c r="BQ347" s="24">
        <v>0</v>
      </c>
      <c r="BR347" s="24">
        <v>2</v>
      </c>
      <c r="BS347" s="24">
        <v>58</v>
      </c>
      <c r="BT347" s="24">
        <v>17</v>
      </c>
      <c r="BU347" s="24">
        <v>29.3</v>
      </c>
      <c r="BV347" s="24">
        <v>1.57</v>
      </c>
      <c r="BW347" s="24">
        <v>0</v>
      </c>
      <c r="BX347" s="24">
        <v>0</v>
      </c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</row>
    <row r="348" spans="4:88" x14ac:dyDescent="0.3">
      <c r="D348" t="s">
        <v>2533</v>
      </c>
      <c r="E348" t="s">
        <v>82</v>
      </c>
      <c r="F348" t="s">
        <v>92</v>
      </c>
      <c r="G348" t="s">
        <v>2522</v>
      </c>
      <c r="H348" t="s">
        <v>2534</v>
      </c>
      <c r="I348">
        <v>2003</v>
      </c>
      <c r="J348">
        <v>1</v>
      </c>
      <c r="K348">
        <v>0</v>
      </c>
      <c r="L348">
        <v>45</v>
      </c>
      <c r="M348">
        <v>0.5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7.0000000000000007E-2</v>
      </c>
      <c r="AI348">
        <v>0</v>
      </c>
      <c r="AJ348">
        <v>7.0000000000000007E-2</v>
      </c>
      <c r="AK348">
        <v>7.0000000000000007E-2</v>
      </c>
      <c r="AL348">
        <v>7.0000000000000007E-2</v>
      </c>
      <c r="AM348" t="s">
        <v>1503</v>
      </c>
      <c r="AN348">
        <v>500000</v>
      </c>
      <c r="AO348" t="s">
        <v>2347</v>
      </c>
      <c r="AP348" t="s">
        <v>2535</v>
      </c>
      <c r="AQ348">
        <v>692208</v>
      </c>
      <c r="AR348" t="s">
        <v>2536</v>
      </c>
      <c r="AS348">
        <v>1</v>
      </c>
      <c r="AT348" t="s">
        <v>102</v>
      </c>
      <c r="AU348">
        <v>0.91</v>
      </c>
      <c r="AV348">
        <v>5</v>
      </c>
      <c r="AW348">
        <v>195</v>
      </c>
      <c r="AX348">
        <v>1.67</v>
      </c>
      <c r="AY348" s="16">
        <v>55000000</v>
      </c>
      <c r="AZ348">
        <v>4</v>
      </c>
      <c r="BA348">
        <v>9</v>
      </c>
      <c r="BB348" s="12">
        <v>177</v>
      </c>
      <c r="BC348" s="12">
        <v>177</v>
      </c>
      <c r="BD348" s="12">
        <v>171</v>
      </c>
      <c r="BE348" s="12">
        <v>-33</v>
      </c>
      <c r="BF348" s="12">
        <v>0.42459999999999998</v>
      </c>
      <c r="BG348" s="12" t="b">
        <v>0</v>
      </c>
      <c r="BH348" s="12">
        <v>190.2</v>
      </c>
      <c r="BI348" s="12" t="s">
        <v>96</v>
      </c>
      <c r="BJ348" s="12" t="s">
        <v>97</v>
      </c>
      <c r="BK348" s="24">
        <v>0</v>
      </c>
      <c r="BL348" s="24">
        <v>2</v>
      </c>
      <c r="BM348" s="24">
        <v>2</v>
      </c>
      <c r="BN348" s="24">
        <v>0</v>
      </c>
      <c r="BO348" s="24">
        <v>0</v>
      </c>
      <c r="BP348" s="24">
        <v>1</v>
      </c>
      <c r="BQ348" s="24">
        <v>0</v>
      </c>
      <c r="BR348" s="24">
        <v>0</v>
      </c>
      <c r="BS348" s="24">
        <v>0</v>
      </c>
      <c r="BT348" s="24">
        <v>0</v>
      </c>
      <c r="BU348" s="24"/>
      <c r="BV348" s="24">
        <v>0</v>
      </c>
      <c r="BW348" s="24">
        <v>0</v>
      </c>
      <c r="BX348" s="24">
        <v>0</v>
      </c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</row>
    <row r="349" spans="4:88" x14ac:dyDescent="0.3">
      <c r="D349" t="s">
        <v>2537</v>
      </c>
      <c r="E349" t="s">
        <v>91</v>
      </c>
      <c r="F349" t="s">
        <v>92</v>
      </c>
      <c r="G349" t="s">
        <v>2522</v>
      </c>
      <c r="H349" t="s">
        <v>792</v>
      </c>
      <c r="I349">
        <v>1997</v>
      </c>
      <c r="J349">
        <v>4</v>
      </c>
      <c r="K349">
        <v>4</v>
      </c>
      <c r="L349">
        <v>219</v>
      </c>
      <c r="M349">
        <v>2.4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0.1</v>
      </c>
      <c r="W349">
        <v>0.1</v>
      </c>
      <c r="X349">
        <v>0</v>
      </c>
      <c r="Y349">
        <v>0.1</v>
      </c>
      <c r="Z349">
        <v>2</v>
      </c>
      <c r="AA349">
        <v>3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0.03</v>
      </c>
      <c r="AI349">
        <v>0</v>
      </c>
      <c r="AJ349">
        <v>0.03</v>
      </c>
      <c r="AK349">
        <v>0.03</v>
      </c>
      <c r="AL349">
        <v>0.03</v>
      </c>
      <c r="AM349" t="s">
        <v>1503</v>
      </c>
      <c r="AN349">
        <v>5000000</v>
      </c>
      <c r="AO349" t="s">
        <v>1609</v>
      </c>
      <c r="AP349" t="s">
        <v>793</v>
      </c>
      <c r="AQ349">
        <v>457931</v>
      </c>
      <c r="AR349" t="s">
        <v>2537</v>
      </c>
      <c r="AS349">
        <v>1</v>
      </c>
      <c r="AT349" t="s">
        <v>102</v>
      </c>
      <c r="AU349">
        <v>0.91</v>
      </c>
      <c r="AV349">
        <v>15</v>
      </c>
      <c r="AW349">
        <v>64.099999999999994</v>
      </c>
      <c r="AX349">
        <v>2.14</v>
      </c>
      <c r="AY349" s="16">
        <v>55000000</v>
      </c>
      <c r="AZ349">
        <v>4</v>
      </c>
      <c r="BA349">
        <v>26</v>
      </c>
      <c r="BB349" s="12">
        <v>69</v>
      </c>
      <c r="BC349" s="12">
        <v>96</v>
      </c>
      <c r="BD349" s="12">
        <v>96</v>
      </c>
      <c r="BE349" s="12">
        <v>7.41</v>
      </c>
      <c r="BF349" s="12">
        <v>0.59599999999999997</v>
      </c>
      <c r="BG349" s="12" t="b">
        <v>0</v>
      </c>
      <c r="BH349" s="12">
        <v>81</v>
      </c>
      <c r="BI349" s="12" t="s">
        <v>96</v>
      </c>
      <c r="BJ349" s="12" t="s">
        <v>97</v>
      </c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</row>
    <row r="350" spans="4:88" x14ac:dyDescent="0.3">
      <c r="D350" t="s">
        <v>2538</v>
      </c>
      <c r="E350" t="s">
        <v>82</v>
      </c>
      <c r="F350" t="s">
        <v>92</v>
      </c>
      <c r="G350" t="s">
        <v>2522</v>
      </c>
      <c r="H350" t="s">
        <v>2539</v>
      </c>
      <c r="I350">
        <v>1998</v>
      </c>
      <c r="J350">
        <v>12</v>
      </c>
      <c r="K350">
        <v>11</v>
      </c>
      <c r="L350">
        <v>1.012</v>
      </c>
      <c r="M350">
        <v>11.2</v>
      </c>
      <c r="N350">
        <v>1</v>
      </c>
      <c r="O350">
        <v>2</v>
      </c>
      <c r="P350">
        <v>3</v>
      </c>
      <c r="Q350">
        <v>1</v>
      </c>
      <c r="R350">
        <v>0</v>
      </c>
      <c r="S350">
        <v>0</v>
      </c>
      <c r="T350">
        <v>3</v>
      </c>
      <c r="U350">
        <v>0</v>
      </c>
      <c r="V350">
        <v>0.3</v>
      </c>
      <c r="W350">
        <v>0.3</v>
      </c>
      <c r="X350">
        <v>1.5</v>
      </c>
      <c r="Y350">
        <v>1.8</v>
      </c>
      <c r="Z350">
        <v>48</v>
      </c>
      <c r="AA350">
        <v>60</v>
      </c>
      <c r="AB350">
        <v>47</v>
      </c>
      <c r="AC350">
        <v>0.09</v>
      </c>
      <c r="AD350">
        <v>0.18</v>
      </c>
      <c r="AE350">
        <v>0.27</v>
      </c>
      <c r="AF350">
        <v>0.09</v>
      </c>
      <c r="AG350">
        <v>0.27</v>
      </c>
      <c r="AH350">
        <v>0.03</v>
      </c>
      <c r="AI350">
        <v>0.13</v>
      </c>
      <c r="AJ350">
        <v>0.16</v>
      </c>
      <c r="AK350">
        <v>0.03</v>
      </c>
      <c r="AL350">
        <v>0.16</v>
      </c>
      <c r="AM350" t="s">
        <v>1503</v>
      </c>
      <c r="AN350">
        <v>5000000</v>
      </c>
      <c r="AO350" t="s">
        <v>1609</v>
      </c>
      <c r="AP350" t="s">
        <v>2540</v>
      </c>
      <c r="AQ350">
        <v>596122</v>
      </c>
      <c r="AR350" t="s">
        <v>2538</v>
      </c>
      <c r="AS350">
        <v>1</v>
      </c>
      <c r="AT350" t="s">
        <v>108</v>
      </c>
      <c r="AU350">
        <v>4.91</v>
      </c>
      <c r="AV350">
        <v>1</v>
      </c>
      <c r="AW350">
        <v>10</v>
      </c>
      <c r="AX350">
        <v>1</v>
      </c>
      <c r="AY350" s="16">
        <v>55000000</v>
      </c>
      <c r="AZ350">
        <v>4</v>
      </c>
      <c r="BA350">
        <v>21</v>
      </c>
      <c r="BB350" s="12">
        <v>0</v>
      </c>
      <c r="BC350" s="12">
        <v>0</v>
      </c>
      <c r="BD350" s="12">
        <v>0</v>
      </c>
      <c r="BE350" s="12"/>
      <c r="BF350" s="12"/>
      <c r="BG350" s="12" t="b">
        <v>0</v>
      </c>
      <c r="BH350" s="12">
        <v>10</v>
      </c>
      <c r="BI350" s="12" t="s">
        <v>109</v>
      </c>
      <c r="BJ350" s="12" t="s">
        <v>89</v>
      </c>
      <c r="BK350" s="24">
        <v>36</v>
      </c>
      <c r="BL350" s="24">
        <v>30</v>
      </c>
      <c r="BM350" s="24">
        <v>30</v>
      </c>
      <c r="BN350" s="24">
        <v>25</v>
      </c>
      <c r="BO350" s="24">
        <v>80</v>
      </c>
      <c r="BP350" s="24">
        <v>3</v>
      </c>
      <c r="BQ350" s="24">
        <v>0</v>
      </c>
      <c r="BR350" s="24">
        <v>0</v>
      </c>
      <c r="BS350" s="24">
        <v>11</v>
      </c>
      <c r="BT350" s="24">
        <v>3</v>
      </c>
      <c r="BU350" s="24">
        <v>27.3</v>
      </c>
      <c r="BV350" s="24">
        <v>0.38</v>
      </c>
      <c r="BW350" s="24">
        <v>0</v>
      </c>
      <c r="BX350" s="24">
        <v>0</v>
      </c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</row>
    <row r="351" spans="4:88" x14ac:dyDescent="0.3">
      <c r="D351" t="s">
        <v>2541</v>
      </c>
      <c r="E351" t="s">
        <v>533</v>
      </c>
      <c r="F351" t="s">
        <v>92</v>
      </c>
      <c r="G351" t="s">
        <v>2522</v>
      </c>
      <c r="H351" t="s">
        <v>2542</v>
      </c>
      <c r="I351">
        <v>1992</v>
      </c>
      <c r="J351">
        <v>4</v>
      </c>
      <c r="K351">
        <v>1</v>
      </c>
      <c r="L351">
        <v>133</v>
      </c>
      <c r="M351">
        <v>1.5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4</v>
      </c>
      <c r="AA351">
        <v>17</v>
      </c>
      <c r="AB351">
        <v>5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0.01</v>
      </c>
      <c r="AI351">
        <v>0</v>
      </c>
      <c r="AJ351">
        <v>0.01</v>
      </c>
      <c r="AK351">
        <v>0.01</v>
      </c>
      <c r="AL351">
        <v>0.01</v>
      </c>
      <c r="AM351" t="s">
        <v>1503</v>
      </c>
      <c r="AN351">
        <v>1400000</v>
      </c>
      <c r="AO351" t="s">
        <v>1616</v>
      </c>
      <c r="AP351" t="s">
        <v>2543</v>
      </c>
      <c r="AQ351">
        <v>85295</v>
      </c>
      <c r="AR351" t="s">
        <v>2541</v>
      </c>
      <c r="AS351">
        <v>1</v>
      </c>
      <c r="AT351" t="s">
        <v>137</v>
      </c>
      <c r="AU351">
        <v>1.91</v>
      </c>
      <c r="AV351">
        <v>2</v>
      </c>
      <c r="AW351">
        <v>17.5</v>
      </c>
      <c r="AX351">
        <v>1</v>
      </c>
      <c r="AY351" s="16">
        <v>55000000</v>
      </c>
      <c r="AZ351">
        <v>4</v>
      </c>
      <c r="BA351">
        <v>33</v>
      </c>
      <c r="BB351" s="12">
        <v>0</v>
      </c>
      <c r="BC351" s="12">
        <v>0</v>
      </c>
      <c r="BD351" s="12">
        <v>24</v>
      </c>
      <c r="BE351" s="12"/>
      <c r="BF351" s="12"/>
      <c r="BG351" s="12" t="b">
        <v>0</v>
      </c>
      <c r="BH351" s="12">
        <v>18.2</v>
      </c>
      <c r="BI351" s="12" t="s">
        <v>109</v>
      </c>
      <c r="BJ351" s="12" t="s">
        <v>89</v>
      </c>
      <c r="BK351" s="24">
        <v>15</v>
      </c>
      <c r="BL351" s="24">
        <v>12</v>
      </c>
      <c r="BM351" s="24">
        <v>19</v>
      </c>
      <c r="BN351" s="24">
        <v>15</v>
      </c>
      <c r="BO351" s="24">
        <v>20</v>
      </c>
      <c r="BP351" s="24">
        <v>3</v>
      </c>
      <c r="BQ351" s="24">
        <v>0</v>
      </c>
      <c r="BR351" s="24">
        <v>0</v>
      </c>
      <c r="BS351" s="24">
        <v>1</v>
      </c>
      <c r="BT351" s="24">
        <v>0</v>
      </c>
      <c r="BU351" s="24">
        <v>0</v>
      </c>
      <c r="BV351" s="24">
        <v>7.0000000000000007E-2</v>
      </c>
      <c r="BW351" s="24">
        <v>0</v>
      </c>
      <c r="BX351" s="24">
        <v>0</v>
      </c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</row>
    <row r="352" spans="4:88" x14ac:dyDescent="0.3">
      <c r="D352" t="s">
        <v>2544</v>
      </c>
      <c r="E352" t="s">
        <v>82</v>
      </c>
      <c r="F352" t="s">
        <v>130</v>
      </c>
      <c r="G352" t="s">
        <v>2522</v>
      </c>
      <c r="H352" t="s">
        <v>2545</v>
      </c>
      <c r="I352">
        <v>1994</v>
      </c>
      <c r="J352">
        <v>10</v>
      </c>
      <c r="K352">
        <v>6</v>
      </c>
      <c r="L352">
        <v>576</v>
      </c>
      <c r="M352">
        <v>6.4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0.1</v>
      </c>
      <c r="W352">
        <v>0.1</v>
      </c>
      <c r="X352">
        <v>0</v>
      </c>
      <c r="Y352">
        <v>0.1</v>
      </c>
      <c r="Z352">
        <v>3</v>
      </c>
      <c r="AA352">
        <v>31</v>
      </c>
      <c r="AB352">
        <v>4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0.02</v>
      </c>
      <c r="AI352">
        <v>0</v>
      </c>
      <c r="AJ352">
        <v>0.02</v>
      </c>
      <c r="AK352">
        <v>0.02</v>
      </c>
      <c r="AL352">
        <v>0.02</v>
      </c>
      <c r="AM352" t="s">
        <v>1503</v>
      </c>
      <c r="AN352">
        <v>2500000</v>
      </c>
      <c r="AO352" t="s">
        <v>1564</v>
      </c>
      <c r="AP352" t="s">
        <v>2546</v>
      </c>
      <c r="AQ352">
        <v>517753</v>
      </c>
      <c r="AR352" t="s">
        <v>2544</v>
      </c>
      <c r="AS352">
        <v>1</v>
      </c>
      <c r="AT352" t="s">
        <v>137</v>
      </c>
      <c r="AU352">
        <v>1.91</v>
      </c>
      <c r="AV352">
        <v>0</v>
      </c>
      <c r="AW352">
        <v>0</v>
      </c>
      <c r="AX352">
        <v>0</v>
      </c>
      <c r="AY352" s="16">
        <v>55000000</v>
      </c>
      <c r="AZ352">
        <v>4</v>
      </c>
      <c r="BA352">
        <v>20</v>
      </c>
      <c r="BB352" s="12">
        <v>0</v>
      </c>
      <c r="BC352" s="12">
        <v>0</v>
      </c>
      <c r="BD352" s="12">
        <v>0</v>
      </c>
      <c r="BE352" s="12"/>
      <c r="BF352" s="12"/>
      <c r="BG352" s="12" t="b">
        <v>0</v>
      </c>
      <c r="BH352" s="12">
        <v>0</v>
      </c>
      <c r="BI352" s="12" t="s">
        <v>109</v>
      </c>
      <c r="BJ352" s="12" t="s">
        <v>89</v>
      </c>
      <c r="BK352" s="24">
        <v>39</v>
      </c>
      <c r="BL352" s="24">
        <v>22</v>
      </c>
      <c r="BM352" s="24">
        <v>57</v>
      </c>
      <c r="BN352" s="24">
        <v>31</v>
      </c>
      <c r="BO352" s="24">
        <v>3</v>
      </c>
      <c r="BP352" s="24">
        <v>5</v>
      </c>
      <c r="BQ352" s="24">
        <v>0</v>
      </c>
      <c r="BR352" s="24">
        <v>0</v>
      </c>
      <c r="BS352" s="24">
        <v>5</v>
      </c>
      <c r="BT352" s="24">
        <v>1</v>
      </c>
      <c r="BU352" s="24">
        <v>20</v>
      </c>
      <c r="BV352" s="24">
        <v>0.25</v>
      </c>
      <c r="BW352" s="24">
        <v>0</v>
      </c>
      <c r="BX352" s="24">
        <v>0</v>
      </c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</row>
    <row r="353" spans="4:88" x14ac:dyDescent="0.3">
      <c r="D353" t="s">
        <v>2547</v>
      </c>
      <c r="E353" t="s">
        <v>184</v>
      </c>
      <c r="F353" t="s">
        <v>130</v>
      </c>
      <c r="G353" t="s">
        <v>2522</v>
      </c>
      <c r="H353" t="s">
        <v>2548</v>
      </c>
      <c r="I353">
        <v>1988</v>
      </c>
      <c r="J353">
        <v>4</v>
      </c>
      <c r="K353">
        <v>0</v>
      </c>
      <c r="L353">
        <v>44</v>
      </c>
      <c r="M353">
        <v>0.5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</v>
      </c>
      <c r="U353">
        <v>0</v>
      </c>
      <c r="V353">
        <v>0.2</v>
      </c>
      <c r="W353">
        <v>0.2</v>
      </c>
      <c r="X353">
        <v>0.1</v>
      </c>
      <c r="Y353">
        <v>0.3</v>
      </c>
      <c r="Z353">
        <v>3</v>
      </c>
      <c r="AA353">
        <v>6</v>
      </c>
      <c r="AB353">
        <v>3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0.34</v>
      </c>
      <c r="AI353">
        <v>0.3</v>
      </c>
      <c r="AJ353">
        <v>0.64</v>
      </c>
      <c r="AK353">
        <v>0.34</v>
      </c>
      <c r="AL353">
        <v>0.64</v>
      </c>
      <c r="AM353" t="s">
        <v>1503</v>
      </c>
      <c r="AN353">
        <v>500000</v>
      </c>
      <c r="AO353" t="s">
        <v>2347</v>
      </c>
      <c r="AP353" t="s">
        <v>2549</v>
      </c>
      <c r="AQ353">
        <v>30321</v>
      </c>
      <c r="AR353" t="s">
        <v>2547</v>
      </c>
      <c r="AS353">
        <v>1</v>
      </c>
      <c r="AT353" t="s">
        <v>102</v>
      </c>
      <c r="AU353">
        <v>0.91</v>
      </c>
      <c r="AV353">
        <v>5</v>
      </c>
      <c r="AW353">
        <v>25</v>
      </c>
      <c r="AX353">
        <v>1.67</v>
      </c>
      <c r="AY353" s="16">
        <v>55000000</v>
      </c>
      <c r="AZ353">
        <v>4</v>
      </c>
      <c r="BA353">
        <v>46</v>
      </c>
      <c r="BB353" s="12">
        <v>0</v>
      </c>
      <c r="BC353" s="12">
        <v>0</v>
      </c>
      <c r="BD353" s="12">
        <v>0</v>
      </c>
      <c r="BE353" s="12">
        <v>-14</v>
      </c>
      <c r="BF353" s="12">
        <v>0</v>
      </c>
      <c r="BG353" s="12" t="b">
        <v>1</v>
      </c>
      <c r="BH353" s="12">
        <v>22.9</v>
      </c>
      <c r="BI353" s="12" t="s">
        <v>88</v>
      </c>
      <c r="BJ353" s="12" t="s">
        <v>121</v>
      </c>
      <c r="BK353" s="24">
        <v>5</v>
      </c>
      <c r="BL353" s="24">
        <v>4</v>
      </c>
      <c r="BM353" s="24">
        <v>17</v>
      </c>
      <c r="BN353" s="24">
        <v>12</v>
      </c>
      <c r="BO353" s="24">
        <v>7</v>
      </c>
      <c r="BP353" s="24">
        <v>1</v>
      </c>
      <c r="BQ353" s="24">
        <v>0</v>
      </c>
      <c r="BR353" s="24">
        <v>1</v>
      </c>
      <c r="BS353" s="24">
        <v>5</v>
      </c>
      <c r="BT353" s="24">
        <v>2</v>
      </c>
      <c r="BU353" s="24">
        <v>40</v>
      </c>
      <c r="BV353" s="24">
        <v>0.91</v>
      </c>
      <c r="BW353" s="24">
        <v>0</v>
      </c>
      <c r="BX353" s="24">
        <v>0</v>
      </c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</row>
    <row r="354" spans="4:88" x14ac:dyDescent="0.3">
      <c r="D354" t="s">
        <v>2550</v>
      </c>
      <c r="E354" t="s">
        <v>82</v>
      </c>
      <c r="F354" t="s">
        <v>130</v>
      </c>
      <c r="G354" t="s">
        <v>2522</v>
      </c>
      <c r="H354" t="s">
        <v>2551</v>
      </c>
      <c r="I354">
        <v>1995</v>
      </c>
      <c r="J354">
        <v>11</v>
      </c>
      <c r="K354">
        <v>9</v>
      </c>
      <c r="L354">
        <v>652</v>
      </c>
      <c r="M354">
        <v>7.2</v>
      </c>
      <c r="N354">
        <v>0</v>
      </c>
      <c r="O354">
        <v>2</v>
      </c>
      <c r="P354">
        <v>2</v>
      </c>
      <c r="Q354">
        <v>0</v>
      </c>
      <c r="R354">
        <v>0</v>
      </c>
      <c r="S354">
        <v>0</v>
      </c>
      <c r="T354">
        <v>3</v>
      </c>
      <c r="U354">
        <v>0</v>
      </c>
      <c r="V354">
        <v>0.3</v>
      </c>
      <c r="W354">
        <v>0.3</v>
      </c>
      <c r="X354">
        <v>0.8</v>
      </c>
      <c r="Y354">
        <v>1.1000000000000001</v>
      </c>
      <c r="Z354">
        <v>6</v>
      </c>
      <c r="AA354">
        <v>43</v>
      </c>
      <c r="AB354">
        <v>12</v>
      </c>
      <c r="AC354">
        <v>0</v>
      </c>
      <c r="AD354">
        <v>0.28000000000000003</v>
      </c>
      <c r="AE354">
        <v>0.28000000000000003</v>
      </c>
      <c r="AF354">
        <v>0</v>
      </c>
      <c r="AG354">
        <v>0.28000000000000003</v>
      </c>
      <c r="AH354">
        <v>0.04</v>
      </c>
      <c r="AI354">
        <v>0.12</v>
      </c>
      <c r="AJ354">
        <v>0.16</v>
      </c>
      <c r="AK354">
        <v>0.04</v>
      </c>
      <c r="AL354">
        <v>0.16</v>
      </c>
      <c r="AM354" t="s">
        <v>1503</v>
      </c>
      <c r="AN354">
        <v>2500000</v>
      </c>
      <c r="AO354" t="s">
        <v>1564</v>
      </c>
      <c r="AP354" t="s">
        <v>2552</v>
      </c>
      <c r="AQ354">
        <v>192009</v>
      </c>
      <c r="AR354" t="s">
        <v>2550</v>
      </c>
      <c r="AS354">
        <v>1</v>
      </c>
      <c r="AT354" t="s">
        <v>102</v>
      </c>
      <c r="AU354">
        <v>0.91</v>
      </c>
      <c r="AV354">
        <v>4</v>
      </c>
      <c r="AW354">
        <v>18.5</v>
      </c>
      <c r="AX354">
        <v>2</v>
      </c>
      <c r="AY354" s="16">
        <v>55000000</v>
      </c>
      <c r="AZ354">
        <v>4</v>
      </c>
      <c r="BA354">
        <v>31</v>
      </c>
      <c r="BB354" s="12">
        <v>0</v>
      </c>
      <c r="BC354" s="12">
        <v>0</v>
      </c>
      <c r="BD354" s="12">
        <v>0</v>
      </c>
      <c r="BE354" s="12"/>
      <c r="BF354" s="12"/>
      <c r="BG354" s="12" t="b">
        <v>0</v>
      </c>
      <c r="BH354" s="12">
        <v>16.8</v>
      </c>
      <c r="BI354" s="12" t="s">
        <v>109</v>
      </c>
      <c r="BJ354" s="12" t="s">
        <v>89</v>
      </c>
      <c r="BK354" s="24">
        <v>21</v>
      </c>
      <c r="BL354" s="24">
        <v>21</v>
      </c>
      <c r="BM354" s="24">
        <v>18</v>
      </c>
      <c r="BN354" s="24">
        <v>21</v>
      </c>
      <c r="BO354" s="24">
        <v>33</v>
      </c>
      <c r="BP354" s="24">
        <v>9</v>
      </c>
      <c r="BQ354" s="24">
        <v>1</v>
      </c>
      <c r="BR354" s="24">
        <v>3</v>
      </c>
      <c r="BS354" s="24">
        <v>26</v>
      </c>
      <c r="BT354" s="24">
        <v>11</v>
      </c>
      <c r="BU354" s="24">
        <v>42.3</v>
      </c>
      <c r="BV354" s="24">
        <v>1.37</v>
      </c>
      <c r="BW354" s="24">
        <v>0</v>
      </c>
      <c r="BX354" s="24">
        <v>0</v>
      </c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</row>
    <row r="355" spans="4:88" x14ac:dyDescent="0.3">
      <c r="D355" t="s">
        <v>2553</v>
      </c>
      <c r="E355" t="s">
        <v>2481</v>
      </c>
      <c r="F355" t="s">
        <v>160</v>
      </c>
      <c r="G355" t="s">
        <v>2522</v>
      </c>
      <c r="H355" t="s">
        <v>2554</v>
      </c>
      <c r="I355">
        <v>1997</v>
      </c>
      <c r="J355">
        <v>3</v>
      </c>
      <c r="K355">
        <v>0</v>
      </c>
      <c r="L355">
        <v>36</v>
      </c>
      <c r="M355">
        <v>0.4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0.1</v>
      </c>
      <c r="AI355">
        <v>0</v>
      </c>
      <c r="AJ355">
        <v>0.1</v>
      </c>
      <c r="AK355">
        <v>0.1</v>
      </c>
      <c r="AL355">
        <v>0.1</v>
      </c>
      <c r="AM355" t="s">
        <v>1503</v>
      </c>
      <c r="AN355">
        <v>1500000</v>
      </c>
      <c r="AO355" t="s">
        <v>1894</v>
      </c>
      <c r="AP355" t="s">
        <v>2555</v>
      </c>
      <c r="AQ355">
        <v>560483</v>
      </c>
      <c r="AR355" t="s">
        <v>2553</v>
      </c>
      <c r="AS355">
        <v>1</v>
      </c>
      <c r="AT355" t="s">
        <v>87</v>
      </c>
      <c r="AU355">
        <v>2.91</v>
      </c>
      <c r="AV355">
        <v>6</v>
      </c>
      <c r="AW355">
        <v>37</v>
      </c>
      <c r="AX355">
        <v>1.5</v>
      </c>
      <c r="AY355" s="16">
        <v>55000000</v>
      </c>
      <c r="AZ355">
        <v>4</v>
      </c>
      <c r="BA355">
        <v>22</v>
      </c>
      <c r="BB355" s="12">
        <v>25</v>
      </c>
      <c r="BC355" s="12">
        <v>39</v>
      </c>
      <c r="BD355" s="12">
        <v>41.7</v>
      </c>
      <c r="BE355" s="12">
        <v>5.4859999999999998</v>
      </c>
      <c r="BF355" s="12">
        <v>0.38490000000000002</v>
      </c>
      <c r="BG355" s="12" t="b">
        <v>0</v>
      </c>
      <c r="BH355" s="12">
        <v>39.6</v>
      </c>
      <c r="BI355" s="12" t="s">
        <v>88</v>
      </c>
      <c r="BJ355" s="12" t="s">
        <v>97</v>
      </c>
      <c r="BK355" s="24">
        <v>5</v>
      </c>
      <c r="BL355" s="24">
        <v>4</v>
      </c>
      <c r="BM355" s="24">
        <v>39</v>
      </c>
      <c r="BN355" s="24">
        <v>15</v>
      </c>
      <c r="BO355" s="24">
        <v>4</v>
      </c>
      <c r="BP355" s="24">
        <v>6</v>
      </c>
      <c r="BQ355" s="24">
        <v>0</v>
      </c>
      <c r="BR355" s="24">
        <v>3</v>
      </c>
      <c r="BS355" s="24">
        <v>16</v>
      </c>
      <c r="BT355" s="24">
        <v>8</v>
      </c>
      <c r="BU355" s="24">
        <v>50</v>
      </c>
      <c r="BV355" s="24">
        <v>1.28</v>
      </c>
      <c r="BW355" s="24">
        <v>0</v>
      </c>
      <c r="BX355" s="24">
        <v>0</v>
      </c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</row>
    <row r="356" spans="4:88" x14ac:dyDescent="0.3">
      <c r="D356" t="s">
        <v>2556</v>
      </c>
      <c r="E356" t="s">
        <v>111</v>
      </c>
      <c r="F356" t="s">
        <v>160</v>
      </c>
      <c r="G356" t="s">
        <v>2522</v>
      </c>
      <c r="H356" t="s">
        <v>2557</v>
      </c>
      <c r="I356">
        <v>1998</v>
      </c>
      <c r="J356">
        <v>9</v>
      </c>
      <c r="K356">
        <v>6</v>
      </c>
      <c r="L356">
        <v>513</v>
      </c>
      <c r="M356">
        <v>5.7</v>
      </c>
      <c r="N356">
        <v>1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1.6</v>
      </c>
      <c r="W356">
        <v>1.6</v>
      </c>
      <c r="X356">
        <v>0.1</v>
      </c>
      <c r="Y356">
        <v>1.7</v>
      </c>
      <c r="Z356">
        <v>0</v>
      </c>
      <c r="AA356">
        <v>6</v>
      </c>
      <c r="AB356">
        <v>24</v>
      </c>
      <c r="AC356">
        <v>0.18</v>
      </c>
      <c r="AD356">
        <v>0</v>
      </c>
      <c r="AE356">
        <v>0.18</v>
      </c>
      <c r="AF356">
        <v>0.18</v>
      </c>
      <c r="AG356">
        <v>0.18</v>
      </c>
      <c r="AH356">
        <v>0.28999999999999998</v>
      </c>
      <c r="AI356">
        <v>0.02</v>
      </c>
      <c r="AJ356">
        <v>0.31</v>
      </c>
      <c r="AK356">
        <v>0.28999999999999998</v>
      </c>
      <c r="AL356">
        <v>0.31</v>
      </c>
      <c r="AM356" t="s">
        <v>1503</v>
      </c>
      <c r="AN356">
        <v>28000000</v>
      </c>
      <c r="AO356" t="s">
        <v>1595</v>
      </c>
      <c r="AP356" t="s">
        <v>1435</v>
      </c>
      <c r="AQ356">
        <v>800176</v>
      </c>
      <c r="AR356" t="s">
        <v>1433</v>
      </c>
      <c r="AS356">
        <v>0.82</v>
      </c>
      <c r="AT356" t="s">
        <v>95</v>
      </c>
      <c r="AU356">
        <v>3.91</v>
      </c>
      <c r="AV356">
        <v>2</v>
      </c>
      <c r="AW356">
        <v>38.5</v>
      </c>
      <c r="AX356">
        <v>1</v>
      </c>
      <c r="AY356" s="16">
        <v>55000000</v>
      </c>
      <c r="AZ356">
        <v>4</v>
      </c>
      <c r="BA356">
        <v>16</v>
      </c>
      <c r="BB356" s="12">
        <v>69</v>
      </c>
      <c r="BC356" s="12">
        <v>38.5</v>
      </c>
      <c r="BD356" s="12">
        <v>38.5</v>
      </c>
      <c r="BE356" s="12"/>
      <c r="BF356" s="12"/>
      <c r="BG356" s="12" t="b">
        <v>0</v>
      </c>
      <c r="BH356" s="12">
        <v>31.6</v>
      </c>
      <c r="BI356" s="12" t="s">
        <v>96</v>
      </c>
      <c r="BJ356" s="12" t="s">
        <v>89</v>
      </c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</row>
    <row r="357" spans="4:88" x14ac:dyDescent="0.3">
      <c r="D357" t="s">
        <v>2558</v>
      </c>
      <c r="E357" t="s">
        <v>1905</v>
      </c>
      <c r="F357" t="s">
        <v>278</v>
      </c>
      <c r="G357" t="s">
        <v>2522</v>
      </c>
      <c r="H357" t="s">
        <v>2559</v>
      </c>
      <c r="I357">
        <v>1998</v>
      </c>
      <c r="J357">
        <v>12</v>
      </c>
      <c r="K357">
        <v>12</v>
      </c>
      <c r="L357">
        <v>1.08</v>
      </c>
      <c r="M357">
        <v>12</v>
      </c>
      <c r="N357">
        <v>0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4</v>
      </c>
      <c r="U357">
        <v>0</v>
      </c>
      <c r="V357">
        <v>1.2</v>
      </c>
      <c r="W357">
        <v>1.2</v>
      </c>
      <c r="X357">
        <v>1.6</v>
      </c>
      <c r="Y357">
        <v>2.7</v>
      </c>
      <c r="Z357">
        <v>42</v>
      </c>
      <c r="AA357">
        <v>53</v>
      </c>
      <c r="AB357">
        <v>69</v>
      </c>
      <c r="AC357">
        <v>0</v>
      </c>
      <c r="AD357">
        <v>0.08</v>
      </c>
      <c r="AE357">
        <v>0.08</v>
      </c>
      <c r="AF357">
        <v>0</v>
      </c>
      <c r="AG357">
        <v>0.08</v>
      </c>
      <c r="AH357">
        <v>0.1</v>
      </c>
      <c r="AI357">
        <v>0.13</v>
      </c>
      <c r="AJ357">
        <v>0.23</v>
      </c>
      <c r="AK357">
        <v>0.1</v>
      </c>
      <c r="AL357">
        <v>0.23</v>
      </c>
      <c r="AM357" t="s">
        <v>1503</v>
      </c>
      <c r="AN357">
        <v>12000000</v>
      </c>
      <c r="AO357" t="s">
        <v>1620</v>
      </c>
      <c r="AP357" t="s">
        <v>2560</v>
      </c>
      <c r="AQ357">
        <v>527966</v>
      </c>
      <c r="AR357" t="s">
        <v>2561</v>
      </c>
      <c r="AS357">
        <v>1</v>
      </c>
      <c r="AT357" t="s">
        <v>108</v>
      </c>
      <c r="AU357">
        <v>4.91</v>
      </c>
      <c r="AV357">
        <v>4</v>
      </c>
      <c r="AW357">
        <v>13.5</v>
      </c>
      <c r="AX357">
        <v>1</v>
      </c>
      <c r="AY357" s="16">
        <v>55000000</v>
      </c>
      <c r="AZ357">
        <v>4</v>
      </c>
      <c r="BA357">
        <v>22</v>
      </c>
      <c r="BB357" s="12">
        <v>10</v>
      </c>
      <c r="BC357" s="12">
        <v>15</v>
      </c>
      <c r="BD357" s="12">
        <v>14.3</v>
      </c>
      <c r="BE357" s="12">
        <v>1.5</v>
      </c>
      <c r="BF357" s="12">
        <v>0.39269999999999999</v>
      </c>
      <c r="BG357" s="12" t="b">
        <v>0</v>
      </c>
      <c r="BH357" s="12">
        <v>14.4</v>
      </c>
      <c r="BI357" s="12" t="s">
        <v>109</v>
      </c>
      <c r="BJ357" s="12" t="s">
        <v>97</v>
      </c>
      <c r="BK357" s="24">
        <v>46</v>
      </c>
      <c r="BL357" s="24">
        <v>26</v>
      </c>
      <c r="BM357" s="24">
        <v>25</v>
      </c>
      <c r="BN357" s="24">
        <v>21</v>
      </c>
      <c r="BO357" s="24">
        <v>79</v>
      </c>
      <c r="BP357" s="24">
        <v>5</v>
      </c>
      <c r="BQ357" s="24">
        <v>0</v>
      </c>
      <c r="BR357" s="24">
        <v>2</v>
      </c>
      <c r="BS357" s="24">
        <v>31</v>
      </c>
      <c r="BT357" s="24">
        <v>8</v>
      </c>
      <c r="BU357" s="24">
        <v>25.8</v>
      </c>
      <c r="BV357" s="24">
        <v>0.91</v>
      </c>
      <c r="BW357" s="24">
        <v>0</v>
      </c>
      <c r="BX357" s="24">
        <v>0</v>
      </c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</row>
    <row r="358" spans="4:88" x14ac:dyDescent="0.3">
      <c r="D358" t="s">
        <v>2562</v>
      </c>
      <c r="E358" t="s">
        <v>82</v>
      </c>
      <c r="F358" t="s">
        <v>278</v>
      </c>
      <c r="G358" t="s">
        <v>2522</v>
      </c>
      <c r="H358" t="s">
        <v>2391</v>
      </c>
      <c r="I358">
        <v>2006</v>
      </c>
      <c r="J358">
        <v>3</v>
      </c>
      <c r="K358">
        <v>0</v>
      </c>
      <c r="L358">
        <v>12</v>
      </c>
      <c r="M358">
        <v>0.1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0.37</v>
      </c>
      <c r="AJ358">
        <v>0.37</v>
      </c>
      <c r="AK358">
        <v>0</v>
      </c>
      <c r="AL358">
        <v>0.37</v>
      </c>
      <c r="AM358" t="s">
        <v>1503</v>
      </c>
      <c r="AV358">
        <v>0</v>
      </c>
      <c r="AW358">
        <v>0</v>
      </c>
      <c r="AX358">
        <v>0</v>
      </c>
      <c r="AY358" s="16">
        <v>55000000</v>
      </c>
      <c r="AZ358">
        <v>4</v>
      </c>
      <c r="BA358">
        <v>0</v>
      </c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</row>
    <row r="359" spans="4:88" x14ac:dyDescent="0.3">
      <c r="D359" t="s">
        <v>2563</v>
      </c>
      <c r="E359" t="s">
        <v>1062</v>
      </c>
      <c r="F359" t="s">
        <v>852</v>
      </c>
      <c r="G359" t="s">
        <v>2522</v>
      </c>
      <c r="H359" t="s">
        <v>2564</v>
      </c>
      <c r="I359">
        <v>1992</v>
      </c>
      <c r="J359">
        <v>8</v>
      </c>
      <c r="K359">
        <v>1</v>
      </c>
      <c r="L359">
        <v>187</v>
      </c>
      <c r="M359">
        <v>2.1</v>
      </c>
      <c r="N359">
        <v>1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0.8</v>
      </c>
      <c r="W359">
        <v>0.8</v>
      </c>
      <c r="X359">
        <v>0.4</v>
      </c>
      <c r="Y359">
        <v>1.3</v>
      </c>
      <c r="Z359">
        <v>3</v>
      </c>
      <c r="AA359">
        <v>5</v>
      </c>
      <c r="AB359">
        <v>14</v>
      </c>
      <c r="AC359">
        <v>0.48</v>
      </c>
      <c r="AD359">
        <v>0</v>
      </c>
      <c r="AE359">
        <v>0.48</v>
      </c>
      <c r="AF359">
        <v>0.48</v>
      </c>
      <c r="AG359">
        <v>0.48</v>
      </c>
      <c r="AH359">
        <v>0.4</v>
      </c>
      <c r="AI359">
        <v>0.21</v>
      </c>
      <c r="AJ359">
        <v>0.61</v>
      </c>
      <c r="AK359">
        <v>0.4</v>
      </c>
      <c r="AL359">
        <v>0.61</v>
      </c>
      <c r="AM359" t="s">
        <v>1503</v>
      </c>
      <c r="AN359">
        <v>1200000</v>
      </c>
      <c r="AO359" t="s">
        <v>1551</v>
      </c>
      <c r="AP359" t="s">
        <v>2565</v>
      </c>
      <c r="AQ359">
        <v>311044</v>
      </c>
      <c r="AR359" t="s">
        <v>2563</v>
      </c>
      <c r="AS359">
        <v>1</v>
      </c>
      <c r="AT359" t="s">
        <v>102</v>
      </c>
      <c r="AU359">
        <v>0.91</v>
      </c>
      <c r="AV359">
        <v>7</v>
      </c>
      <c r="AW359">
        <v>33.5</v>
      </c>
      <c r="AX359">
        <v>1.75</v>
      </c>
      <c r="AY359" s="16">
        <v>55000000</v>
      </c>
      <c r="AZ359">
        <v>4</v>
      </c>
      <c r="BA359">
        <v>29</v>
      </c>
      <c r="BB359" s="12">
        <v>90</v>
      </c>
      <c r="BC359" s="12">
        <v>90</v>
      </c>
      <c r="BD359" s="12">
        <v>90</v>
      </c>
      <c r="BE359" s="12">
        <v>10.092000000000001</v>
      </c>
      <c r="BF359" s="12">
        <v>0.12790000000000001</v>
      </c>
      <c r="BG359" s="12" t="b">
        <v>0</v>
      </c>
      <c r="BH359" s="12">
        <v>55.4</v>
      </c>
      <c r="BI359" s="12" t="s">
        <v>96</v>
      </c>
      <c r="BJ359" s="12" t="s">
        <v>97</v>
      </c>
      <c r="BK359" s="24">
        <v>24</v>
      </c>
      <c r="BL359" s="24">
        <v>12</v>
      </c>
      <c r="BM359" s="24">
        <v>18</v>
      </c>
      <c r="BN359" s="24">
        <v>15</v>
      </c>
      <c r="BO359" s="24">
        <v>25</v>
      </c>
      <c r="BP359" s="24">
        <v>4</v>
      </c>
      <c r="BQ359" s="24">
        <v>0</v>
      </c>
      <c r="BR359" s="24">
        <v>0</v>
      </c>
      <c r="BS359" s="24">
        <v>10</v>
      </c>
      <c r="BT359" s="24">
        <v>2</v>
      </c>
      <c r="BU359" s="24">
        <v>20</v>
      </c>
      <c r="BV359" s="24">
        <v>1.08</v>
      </c>
      <c r="BW359" s="24">
        <v>0</v>
      </c>
      <c r="BX359" s="24">
        <v>0</v>
      </c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</row>
    <row r="360" spans="4:88" x14ac:dyDescent="0.3">
      <c r="D360" t="s">
        <v>2566</v>
      </c>
      <c r="E360" t="s">
        <v>82</v>
      </c>
      <c r="F360" t="s">
        <v>156</v>
      </c>
      <c r="G360" t="s">
        <v>2522</v>
      </c>
      <c r="H360" t="s">
        <v>2567</v>
      </c>
      <c r="I360">
        <v>2002</v>
      </c>
      <c r="J360">
        <v>9</v>
      </c>
      <c r="K360">
        <v>3</v>
      </c>
      <c r="L360">
        <v>380</v>
      </c>
      <c r="M360">
        <v>4.2</v>
      </c>
      <c r="N360">
        <v>1</v>
      </c>
      <c r="O360">
        <v>0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0.5</v>
      </c>
      <c r="W360">
        <v>0.5</v>
      </c>
      <c r="X360">
        <v>1.2</v>
      </c>
      <c r="Y360">
        <v>1.7</v>
      </c>
      <c r="Z360">
        <v>10</v>
      </c>
      <c r="AA360">
        <v>7</v>
      </c>
      <c r="AB360">
        <v>15</v>
      </c>
      <c r="AC360">
        <v>0.24</v>
      </c>
      <c r="AD360">
        <v>0</v>
      </c>
      <c r="AE360">
        <v>0.24</v>
      </c>
      <c r="AF360">
        <v>0.24</v>
      </c>
      <c r="AG360">
        <v>0.24</v>
      </c>
      <c r="AH360">
        <v>0.12</v>
      </c>
      <c r="AI360">
        <v>0.28000000000000003</v>
      </c>
      <c r="AJ360">
        <v>0.4</v>
      </c>
      <c r="AK360">
        <v>0.12</v>
      </c>
      <c r="AL360">
        <v>0.4</v>
      </c>
      <c r="AM360" t="s">
        <v>1503</v>
      </c>
      <c r="AN360">
        <v>6000000</v>
      </c>
      <c r="AO360" t="s">
        <v>1526</v>
      </c>
      <c r="AP360" t="s">
        <v>2568</v>
      </c>
      <c r="AQ360">
        <v>85288</v>
      </c>
      <c r="AR360" t="s">
        <v>2569</v>
      </c>
      <c r="AS360">
        <v>0.82</v>
      </c>
      <c r="AT360" t="s">
        <v>87</v>
      </c>
      <c r="AU360">
        <v>2.91</v>
      </c>
      <c r="AV360">
        <v>15</v>
      </c>
      <c r="AW360">
        <v>55.8</v>
      </c>
      <c r="AX360">
        <v>1.36</v>
      </c>
      <c r="AY360" s="16">
        <v>55000000</v>
      </c>
      <c r="AZ360">
        <v>4</v>
      </c>
      <c r="BA360">
        <v>43</v>
      </c>
      <c r="BB360" s="12">
        <v>92</v>
      </c>
      <c r="BC360" s="12">
        <v>158.5</v>
      </c>
      <c r="BD360" s="12">
        <v>159.69999999999999</v>
      </c>
      <c r="BE360" s="12">
        <v>27.821000000000002</v>
      </c>
      <c r="BF360" s="12">
        <v>3.0300000000000001E-2</v>
      </c>
      <c r="BG360" s="12" t="b">
        <v>1</v>
      </c>
      <c r="BH360" s="12">
        <v>131.6</v>
      </c>
      <c r="BI360" s="12" t="s">
        <v>96</v>
      </c>
      <c r="BJ360" s="12" t="s">
        <v>103</v>
      </c>
      <c r="BK360" s="24">
        <v>12</v>
      </c>
      <c r="BL360" s="24">
        <v>3</v>
      </c>
      <c r="BM360" s="24">
        <v>6</v>
      </c>
      <c r="BN360" s="24">
        <v>12</v>
      </c>
      <c r="BO360" s="24">
        <v>27</v>
      </c>
      <c r="BP360" s="24">
        <v>1</v>
      </c>
      <c r="BQ360" s="24">
        <v>0</v>
      </c>
      <c r="BR360" s="24">
        <v>0</v>
      </c>
      <c r="BS360" s="24">
        <v>6</v>
      </c>
      <c r="BT360" s="24">
        <v>1</v>
      </c>
      <c r="BU360" s="24">
        <v>16.7</v>
      </c>
      <c r="BV360" s="24">
        <v>0.95</v>
      </c>
      <c r="BW360" s="24">
        <v>0</v>
      </c>
      <c r="BX360" s="24">
        <v>0</v>
      </c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</row>
    <row r="361" spans="4:88" x14ac:dyDescent="0.3">
      <c r="D361" t="s">
        <v>2570</v>
      </c>
      <c r="E361" t="s">
        <v>82</v>
      </c>
      <c r="F361" t="s">
        <v>156</v>
      </c>
      <c r="G361" t="s">
        <v>2522</v>
      </c>
      <c r="H361" t="s">
        <v>2571</v>
      </c>
      <c r="I361">
        <v>1994</v>
      </c>
      <c r="J361">
        <v>12</v>
      </c>
      <c r="K361">
        <v>10</v>
      </c>
      <c r="L361">
        <v>832</v>
      </c>
      <c r="M361">
        <v>9.1999999999999993</v>
      </c>
      <c r="N361">
        <v>1</v>
      </c>
      <c r="O361">
        <v>2</v>
      </c>
      <c r="P361">
        <v>3</v>
      </c>
      <c r="Q361">
        <v>0</v>
      </c>
      <c r="R361">
        <v>1</v>
      </c>
      <c r="S361">
        <v>1</v>
      </c>
      <c r="T361">
        <v>4</v>
      </c>
      <c r="U361">
        <v>0</v>
      </c>
      <c r="V361">
        <v>1.7</v>
      </c>
      <c r="W361">
        <v>0.9</v>
      </c>
      <c r="X361">
        <v>1.7</v>
      </c>
      <c r="Y361">
        <v>2.7</v>
      </c>
      <c r="Z361">
        <v>11</v>
      </c>
      <c r="AA361">
        <v>47</v>
      </c>
      <c r="AB361">
        <v>51</v>
      </c>
      <c r="AC361">
        <v>0.11</v>
      </c>
      <c r="AD361">
        <v>0.22</v>
      </c>
      <c r="AE361">
        <v>0.32</v>
      </c>
      <c r="AF361">
        <v>0</v>
      </c>
      <c r="AG361">
        <v>0.22</v>
      </c>
      <c r="AH361">
        <v>0.19</v>
      </c>
      <c r="AI361">
        <v>0.19</v>
      </c>
      <c r="AJ361">
        <v>0.37</v>
      </c>
      <c r="AK361">
        <v>0.1</v>
      </c>
      <c r="AL361">
        <v>0.28999999999999998</v>
      </c>
      <c r="AM361" t="s">
        <v>1503</v>
      </c>
      <c r="AV361">
        <v>0</v>
      </c>
      <c r="AW361">
        <v>0</v>
      </c>
      <c r="AX361">
        <v>0</v>
      </c>
      <c r="AY361" s="16">
        <v>55000000</v>
      </c>
      <c r="AZ361">
        <v>4</v>
      </c>
      <c r="BA361">
        <v>0</v>
      </c>
      <c r="BK361" s="24">
        <v>18</v>
      </c>
      <c r="BL361" s="24">
        <v>8</v>
      </c>
      <c r="BM361" s="24">
        <v>39</v>
      </c>
      <c r="BN361" s="24">
        <v>53</v>
      </c>
      <c r="BO361" s="24">
        <v>109</v>
      </c>
      <c r="BP361" s="24">
        <v>5</v>
      </c>
      <c r="BQ361" s="24">
        <v>0</v>
      </c>
      <c r="BR361" s="24">
        <v>4</v>
      </c>
      <c r="BS361" s="24">
        <v>61</v>
      </c>
      <c r="BT361" s="24">
        <v>18</v>
      </c>
      <c r="BU361" s="24">
        <v>29.5</v>
      </c>
      <c r="BV361" s="24">
        <v>2.54</v>
      </c>
      <c r="BW361" s="24">
        <v>0</v>
      </c>
      <c r="BX361" s="24">
        <v>0</v>
      </c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</row>
    <row r="362" spans="4:88" x14ac:dyDescent="0.3">
      <c r="D362" t="s">
        <v>2572</v>
      </c>
      <c r="E362" t="s">
        <v>82</v>
      </c>
      <c r="F362" t="s">
        <v>156</v>
      </c>
      <c r="G362" t="s">
        <v>2522</v>
      </c>
      <c r="H362" t="s">
        <v>2573</v>
      </c>
      <c r="I362">
        <v>1997</v>
      </c>
      <c r="J362">
        <v>11</v>
      </c>
      <c r="K362">
        <v>11</v>
      </c>
      <c r="L362">
        <v>845</v>
      </c>
      <c r="M362">
        <v>9.4</v>
      </c>
      <c r="N362">
        <v>4</v>
      </c>
      <c r="O362">
        <v>1</v>
      </c>
      <c r="P362">
        <v>5</v>
      </c>
      <c r="Q362">
        <v>4</v>
      </c>
      <c r="R362">
        <v>0</v>
      </c>
      <c r="S362">
        <v>0</v>
      </c>
      <c r="T362">
        <v>1</v>
      </c>
      <c r="U362">
        <v>0</v>
      </c>
      <c r="V362">
        <v>3.4</v>
      </c>
      <c r="W362">
        <v>3.4</v>
      </c>
      <c r="X362">
        <v>1.6</v>
      </c>
      <c r="Y362">
        <v>5</v>
      </c>
      <c r="Z362">
        <v>32</v>
      </c>
      <c r="AA362">
        <v>19</v>
      </c>
      <c r="AB362">
        <v>66</v>
      </c>
      <c r="AC362">
        <v>0.43</v>
      </c>
      <c r="AD362">
        <v>0.11</v>
      </c>
      <c r="AE362">
        <v>0.53</v>
      </c>
      <c r="AF362">
        <v>0.43</v>
      </c>
      <c r="AG362">
        <v>0.53</v>
      </c>
      <c r="AH362">
        <v>0.37</v>
      </c>
      <c r="AI362">
        <v>0.17</v>
      </c>
      <c r="AJ362">
        <v>0.54</v>
      </c>
      <c r="AK362">
        <v>0.37</v>
      </c>
      <c r="AL362">
        <v>0.54</v>
      </c>
      <c r="AM362" t="s">
        <v>1503</v>
      </c>
      <c r="AN362">
        <v>4000000</v>
      </c>
      <c r="AO362" t="s">
        <v>1711</v>
      </c>
      <c r="AP362" t="s">
        <v>2574</v>
      </c>
      <c r="AQ362">
        <v>455181</v>
      </c>
      <c r="AR362" t="s">
        <v>2572</v>
      </c>
      <c r="AS362">
        <v>1</v>
      </c>
      <c r="AT362" t="s">
        <v>87</v>
      </c>
      <c r="AU362">
        <v>2.91</v>
      </c>
      <c r="AV362">
        <v>5</v>
      </c>
      <c r="AW362">
        <v>68</v>
      </c>
      <c r="AX362">
        <v>1.67</v>
      </c>
      <c r="AY362" s="16">
        <v>55000000</v>
      </c>
      <c r="AZ362">
        <v>4</v>
      </c>
      <c r="BA362">
        <v>24</v>
      </c>
      <c r="BB362" s="12">
        <v>0</v>
      </c>
      <c r="BC362" s="12">
        <v>19</v>
      </c>
      <c r="BD362" s="12">
        <v>19</v>
      </c>
      <c r="BE362" s="12">
        <v>-10.071</v>
      </c>
      <c r="BF362" s="12">
        <v>0.80889999999999995</v>
      </c>
      <c r="BG362" s="12" t="b">
        <v>0</v>
      </c>
      <c r="BH362" s="12">
        <v>53.4</v>
      </c>
      <c r="BI362" s="12" t="s">
        <v>88</v>
      </c>
      <c r="BJ362" s="12" t="s">
        <v>97</v>
      </c>
      <c r="BK362" s="24">
        <v>20</v>
      </c>
      <c r="BL362" s="24">
        <v>18</v>
      </c>
      <c r="BM362" s="24">
        <v>41</v>
      </c>
      <c r="BN362" s="24">
        <v>33</v>
      </c>
      <c r="BO362" s="24">
        <v>68</v>
      </c>
      <c r="BP362" s="24">
        <v>3</v>
      </c>
      <c r="BQ362" s="24">
        <v>1</v>
      </c>
      <c r="BR362" s="24">
        <v>6</v>
      </c>
      <c r="BS362" s="24">
        <v>52</v>
      </c>
      <c r="BT362" s="24">
        <v>19</v>
      </c>
      <c r="BU362" s="24">
        <v>36.5</v>
      </c>
      <c r="BV362" s="24">
        <v>1.88</v>
      </c>
      <c r="BW362" s="24">
        <v>0</v>
      </c>
      <c r="BX362" s="24">
        <v>0</v>
      </c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</row>
    <row r="363" spans="4:88" x14ac:dyDescent="0.3">
      <c r="D363" t="s">
        <v>2575</v>
      </c>
      <c r="E363" t="s">
        <v>82</v>
      </c>
      <c r="F363" t="s">
        <v>156</v>
      </c>
      <c r="G363" t="s">
        <v>2522</v>
      </c>
      <c r="H363" t="s">
        <v>2576</v>
      </c>
      <c r="I363">
        <v>2001</v>
      </c>
      <c r="J363">
        <v>6</v>
      </c>
      <c r="K363">
        <v>1</v>
      </c>
      <c r="L363">
        <v>149</v>
      </c>
      <c r="M363">
        <v>1.7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</v>
      </c>
      <c r="U363">
        <v>1</v>
      </c>
      <c r="V363">
        <v>0.8</v>
      </c>
      <c r="W363">
        <v>0.8</v>
      </c>
      <c r="X363">
        <v>0.1</v>
      </c>
      <c r="Y363">
        <v>0.9</v>
      </c>
      <c r="Z363">
        <v>0</v>
      </c>
      <c r="AA363">
        <v>1</v>
      </c>
      <c r="AB363">
        <v>8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0.49</v>
      </c>
      <c r="AI363">
        <v>0.03</v>
      </c>
      <c r="AJ363">
        <v>0.52</v>
      </c>
      <c r="AK363">
        <v>0.49</v>
      </c>
      <c r="AL363">
        <v>0.52</v>
      </c>
      <c r="AM363" t="s">
        <v>1503</v>
      </c>
      <c r="AN363">
        <v>3000000</v>
      </c>
      <c r="AO363" t="s">
        <v>1530</v>
      </c>
      <c r="AP363" t="s">
        <v>2577</v>
      </c>
      <c r="AQ363">
        <v>505674</v>
      </c>
      <c r="AR363" t="s">
        <v>2575</v>
      </c>
      <c r="AS363">
        <v>1</v>
      </c>
      <c r="AT363" t="s">
        <v>137</v>
      </c>
      <c r="AU363">
        <v>1.91</v>
      </c>
      <c r="AV363">
        <v>1</v>
      </c>
      <c r="AW363">
        <v>8</v>
      </c>
      <c r="AX363">
        <v>1</v>
      </c>
      <c r="AY363" s="16">
        <v>55000000</v>
      </c>
      <c r="AZ363">
        <v>4</v>
      </c>
      <c r="BA363">
        <v>23</v>
      </c>
      <c r="BB363" s="12">
        <v>0</v>
      </c>
      <c r="BC363" s="12">
        <v>8</v>
      </c>
      <c r="BD363" s="12">
        <v>8</v>
      </c>
      <c r="BE363" s="12"/>
      <c r="BF363" s="12"/>
      <c r="BG363" s="12" t="b">
        <v>0</v>
      </c>
      <c r="BH363" s="12">
        <v>8</v>
      </c>
      <c r="BI363" s="12" t="s">
        <v>109</v>
      </c>
      <c r="BJ363" s="12" t="s">
        <v>89</v>
      </c>
      <c r="BK363" s="24">
        <v>4</v>
      </c>
      <c r="BL363" s="24">
        <v>4</v>
      </c>
      <c r="BM363" s="24">
        <v>11</v>
      </c>
      <c r="BN363" s="24">
        <v>10</v>
      </c>
      <c r="BO363" s="24">
        <v>6</v>
      </c>
      <c r="BP363" s="24">
        <v>2</v>
      </c>
      <c r="BQ363" s="24">
        <v>0</v>
      </c>
      <c r="BR363" s="24">
        <v>3</v>
      </c>
      <c r="BS363" s="24">
        <v>32</v>
      </c>
      <c r="BT363" s="24">
        <v>9</v>
      </c>
      <c r="BU363" s="24">
        <v>28.1</v>
      </c>
      <c r="BV363" s="24">
        <v>2.54</v>
      </c>
      <c r="BW363" s="24">
        <v>0</v>
      </c>
      <c r="BX363" s="24">
        <v>0</v>
      </c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</row>
    <row r="364" spans="4:88" x14ac:dyDescent="0.3">
      <c r="D364" t="s">
        <v>2578</v>
      </c>
      <c r="E364" t="s">
        <v>670</v>
      </c>
      <c r="F364" t="s">
        <v>208</v>
      </c>
      <c r="G364" t="s">
        <v>2522</v>
      </c>
      <c r="H364" t="s">
        <v>2579</v>
      </c>
      <c r="I364">
        <v>1994</v>
      </c>
      <c r="J364">
        <v>12</v>
      </c>
      <c r="K364">
        <v>9</v>
      </c>
      <c r="L364">
        <v>839</v>
      </c>
      <c r="M364">
        <v>9.3000000000000007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</v>
      </c>
      <c r="U364">
        <v>0</v>
      </c>
      <c r="V364">
        <v>1.2</v>
      </c>
      <c r="W364">
        <v>1.2</v>
      </c>
      <c r="X364">
        <v>0.2</v>
      </c>
      <c r="Y364">
        <v>1.4</v>
      </c>
      <c r="Z364">
        <v>13</v>
      </c>
      <c r="AA364">
        <v>64</v>
      </c>
      <c r="AB364">
        <v>5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0.13</v>
      </c>
      <c r="AI364">
        <v>0.02</v>
      </c>
      <c r="AJ364">
        <v>0.15</v>
      </c>
      <c r="AK364">
        <v>0.13</v>
      </c>
      <c r="AL364">
        <v>0.15</v>
      </c>
      <c r="AM364" t="s">
        <v>1503</v>
      </c>
      <c r="AN364">
        <v>2000000</v>
      </c>
      <c r="AO364" t="s">
        <v>1542</v>
      </c>
      <c r="AP364" t="s">
        <v>2580</v>
      </c>
      <c r="AQ364">
        <v>525578</v>
      </c>
      <c r="AR364" t="s">
        <v>2578</v>
      </c>
      <c r="AS364">
        <v>1</v>
      </c>
      <c r="AT364" t="s">
        <v>137</v>
      </c>
      <c r="AU364">
        <v>1.91</v>
      </c>
      <c r="AV364">
        <v>1</v>
      </c>
      <c r="AW364">
        <v>17</v>
      </c>
      <c r="AX364">
        <v>1</v>
      </c>
      <c r="AY364" s="16">
        <v>55000000</v>
      </c>
      <c r="AZ364">
        <v>4</v>
      </c>
      <c r="BA364">
        <v>23</v>
      </c>
      <c r="BB364" s="12">
        <v>0</v>
      </c>
      <c r="BC364" s="12">
        <v>0</v>
      </c>
      <c r="BD364" s="12">
        <v>0</v>
      </c>
      <c r="BE364" s="12"/>
      <c r="BF364" s="12"/>
      <c r="BG364" s="12" t="b">
        <v>0</v>
      </c>
      <c r="BH364" s="12">
        <v>17</v>
      </c>
      <c r="BI364" s="12" t="s">
        <v>109</v>
      </c>
      <c r="BJ364" s="12" t="s">
        <v>89</v>
      </c>
      <c r="BK364" s="24">
        <v>25</v>
      </c>
      <c r="BL364" s="24">
        <v>36</v>
      </c>
      <c r="BM364" s="24">
        <v>45</v>
      </c>
      <c r="BN364" s="24">
        <v>25</v>
      </c>
      <c r="BO364" s="24">
        <v>5</v>
      </c>
      <c r="BP364" s="24">
        <v>12</v>
      </c>
      <c r="BQ364" s="24">
        <v>0</v>
      </c>
      <c r="BR364" s="24">
        <v>4</v>
      </c>
      <c r="BS364" s="24">
        <v>21</v>
      </c>
      <c r="BT364" s="24">
        <v>6</v>
      </c>
      <c r="BU364" s="24">
        <v>28.6</v>
      </c>
      <c r="BV364" s="24">
        <v>0.88</v>
      </c>
      <c r="BW364" s="24">
        <v>0</v>
      </c>
      <c r="BX364" s="24">
        <v>0</v>
      </c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</row>
    <row r="365" spans="4:88" x14ac:dyDescent="0.3">
      <c r="D365" t="s">
        <v>2581</v>
      </c>
      <c r="E365" t="s">
        <v>82</v>
      </c>
      <c r="F365" t="s">
        <v>149</v>
      </c>
      <c r="G365" t="s">
        <v>2522</v>
      </c>
      <c r="H365" t="s">
        <v>2582</v>
      </c>
      <c r="I365">
        <v>1994</v>
      </c>
      <c r="J365">
        <v>6</v>
      </c>
      <c r="K365">
        <v>0</v>
      </c>
      <c r="L365">
        <v>81</v>
      </c>
      <c r="M365">
        <v>0.9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1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0.02</v>
      </c>
      <c r="AJ365">
        <v>0.02</v>
      </c>
      <c r="AK365">
        <v>0</v>
      </c>
      <c r="AL365">
        <v>0.02</v>
      </c>
      <c r="AM365" t="s">
        <v>1503</v>
      </c>
      <c r="AN365">
        <v>1500000</v>
      </c>
      <c r="AO365" t="s">
        <v>1894</v>
      </c>
      <c r="AP365" t="s">
        <v>2583</v>
      </c>
      <c r="AQ365">
        <v>268670</v>
      </c>
      <c r="AR365" t="s">
        <v>2581</v>
      </c>
      <c r="AS365">
        <v>1</v>
      </c>
      <c r="AT365" t="s">
        <v>102</v>
      </c>
      <c r="AU365">
        <v>0.91</v>
      </c>
      <c r="AV365">
        <v>0</v>
      </c>
      <c r="AW365">
        <v>0</v>
      </c>
      <c r="AX365">
        <v>0</v>
      </c>
      <c r="AY365" s="16">
        <v>55000000</v>
      </c>
      <c r="AZ365">
        <v>4</v>
      </c>
      <c r="BA365">
        <v>27</v>
      </c>
      <c r="BB365" s="12">
        <v>0</v>
      </c>
      <c r="BC365" s="12">
        <v>0</v>
      </c>
      <c r="BD365" s="12">
        <v>0</v>
      </c>
      <c r="BE365" s="12"/>
      <c r="BF365" s="12"/>
      <c r="BG365" s="12" t="b">
        <v>0</v>
      </c>
      <c r="BH365" s="12">
        <v>0</v>
      </c>
      <c r="BI365" s="12" t="s">
        <v>109</v>
      </c>
      <c r="BJ365" s="12" t="s">
        <v>89</v>
      </c>
      <c r="BK365" s="24">
        <v>12</v>
      </c>
      <c r="BL365" s="24">
        <v>5</v>
      </c>
      <c r="BM365" s="24">
        <v>21</v>
      </c>
      <c r="BN365" s="24">
        <v>11</v>
      </c>
      <c r="BO365" s="24">
        <v>38</v>
      </c>
      <c r="BP365" s="24">
        <v>4</v>
      </c>
      <c r="BQ365" s="24">
        <v>0</v>
      </c>
      <c r="BR365" s="24">
        <v>0</v>
      </c>
      <c r="BS365" s="24">
        <v>14</v>
      </c>
      <c r="BT365" s="24">
        <v>5</v>
      </c>
      <c r="BU365" s="24">
        <v>35.700000000000003</v>
      </c>
      <c r="BV365" s="24">
        <v>1.48</v>
      </c>
      <c r="BW365" s="24">
        <v>0</v>
      </c>
      <c r="BX365" s="24">
        <v>0</v>
      </c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</row>
    <row r="366" spans="4:88" x14ac:dyDescent="0.3">
      <c r="D366" t="s">
        <v>2584</v>
      </c>
      <c r="E366" t="s">
        <v>82</v>
      </c>
      <c r="F366" t="s">
        <v>149</v>
      </c>
      <c r="G366" t="s">
        <v>2522</v>
      </c>
      <c r="H366" t="s">
        <v>2585</v>
      </c>
      <c r="I366">
        <v>1992</v>
      </c>
      <c r="J366">
        <v>12</v>
      </c>
      <c r="K366">
        <v>9</v>
      </c>
      <c r="L366">
        <v>782</v>
      </c>
      <c r="M366">
        <v>8.6999999999999993</v>
      </c>
      <c r="N366">
        <v>3</v>
      </c>
      <c r="O366">
        <v>1</v>
      </c>
      <c r="P366">
        <v>4</v>
      </c>
      <c r="Q366">
        <v>3</v>
      </c>
      <c r="R366">
        <v>0</v>
      </c>
      <c r="S366">
        <v>0</v>
      </c>
      <c r="T366">
        <v>2</v>
      </c>
      <c r="U366">
        <v>0</v>
      </c>
      <c r="V366">
        <v>3.2</v>
      </c>
      <c r="W366">
        <v>3.2</v>
      </c>
      <c r="X366">
        <v>2.5</v>
      </c>
      <c r="Y366">
        <v>5.7</v>
      </c>
      <c r="Z366">
        <v>12</v>
      </c>
      <c r="AA366">
        <v>16</v>
      </c>
      <c r="AB366">
        <v>77</v>
      </c>
      <c r="AC366">
        <v>0.35</v>
      </c>
      <c r="AD366">
        <v>0.12</v>
      </c>
      <c r="AE366">
        <v>0.46</v>
      </c>
      <c r="AF366">
        <v>0.35</v>
      </c>
      <c r="AG366">
        <v>0.46</v>
      </c>
      <c r="AH366">
        <v>0.37</v>
      </c>
      <c r="AI366">
        <v>0.28000000000000003</v>
      </c>
      <c r="AJ366">
        <v>0.65</v>
      </c>
      <c r="AK366">
        <v>0.37</v>
      </c>
      <c r="AL366">
        <v>0.65</v>
      </c>
      <c r="AM366" t="s">
        <v>1503</v>
      </c>
      <c r="AN366">
        <v>2000000</v>
      </c>
      <c r="AO366" t="s">
        <v>1542</v>
      </c>
      <c r="AP366" t="s">
        <v>2586</v>
      </c>
      <c r="AQ366">
        <v>257062</v>
      </c>
      <c r="AR366" t="s">
        <v>2584</v>
      </c>
      <c r="AS366">
        <v>1</v>
      </c>
      <c r="AT366" t="s">
        <v>87</v>
      </c>
      <c r="AU366">
        <v>2.91</v>
      </c>
      <c r="AV366">
        <v>2</v>
      </c>
      <c r="AW366">
        <v>56.5</v>
      </c>
      <c r="AX366">
        <v>1</v>
      </c>
      <c r="AY366" s="16">
        <v>55000000</v>
      </c>
      <c r="AZ366">
        <v>4</v>
      </c>
      <c r="BA366">
        <v>30</v>
      </c>
      <c r="BB366" s="12">
        <v>0</v>
      </c>
      <c r="BC366" s="12">
        <v>0</v>
      </c>
      <c r="BD366" s="12">
        <v>0</v>
      </c>
      <c r="BE366" s="12"/>
      <c r="BF366" s="12"/>
      <c r="BG366" s="12" t="b">
        <v>0</v>
      </c>
      <c r="BH366" s="12">
        <v>44.6</v>
      </c>
      <c r="BI366" s="12" t="s">
        <v>88</v>
      </c>
      <c r="BJ366" s="12" t="s">
        <v>89</v>
      </c>
      <c r="BK366" s="24">
        <v>23</v>
      </c>
      <c r="BL366" s="24">
        <v>35</v>
      </c>
      <c r="BM366" s="24">
        <v>18</v>
      </c>
      <c r="BN366" s="24">
        <v>19</v>
      </c>
      <c r="BO366" s="24">
        <v>108</v>
      </c>
      <c r="BP366" s="24">
        <v>4</v>
      </c>
      <c r="BQ366" s="24">
        <v>0</v>
      </c>
      <c r="BR366" s="24">
        <v>4</v>
      </c>
      <c r="BS366" s="24">
        <v>71</v>
      </c>
      <c r="BT366" s="24">
        <v>26</v>
      </c>
      <c r="BU366" s="24">
        <v>36.6</v>
      </c>
      <c r="BV366" s="24">
        <v>2.5</v>
      </c>
      <c r="BW366" s="24">
        <v>0</v>
      </c>
      <c r="BX366" s="24">
        <v>0</v>
      </c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</row>
    <row r="367" spans="4:88" x14ac:dyDescent="0.3">
      <c r="D367" t="s">
        <v>2587</v>
      </c>
      <c r="E367" t="s">
        <v>82</v>
      </c>
      <c r="F367" t="s">
        <v>149</v>
      </c>
      <c r="G367" t="s">
        <v>2522</v>
      </c>
      <c r="H367" t="s">
        <v>2588</v>
      </c>
      <c r="I367">
        <v>1998</v>
      </c>
      <c r="J367">
        <v>12</v>
      </c>
      <c r="K367">
        <v>10</v>
      </c>
      <c r="L367">
        <v>770</v>
      </c>
      <c r="M367">
        <v>8.6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0.6</v>
      </c>
      <c r="W367">
        <v>0.6</v>
      </c>
      <c r="X367">
        <v>0.5</v>
      </c>
      <c r="Y367">
        <v>1.1000000000000001</v>
      </c>
      <c r="Z367">
        <v>10</v>
      </c>
      <c r="AA367">
        <v>26</v>
      </c>
      <c r="AB367">
        <v>36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7.0000000000000007E-2</v>
      </c>
      <c r="AI367">
        <v>0.06</v>
      </c>
      <c r="AJ367">
        <v>0.13</v>
      </c>
      <c r="AK367">
        <v>7.0000000000000007E-2</v>
      </c>
      <c r="AL367">
        <v>0.13</v>
      </c>
      <c r="AM367" t="s">
        <v>1503</v>
      </c>
      <c r="AN367">
        <v>3000000</v>
      </c>
      <c r="AO367" t="s">
        <v>1530</v>
      </c>
      <c r="AP367" t="s">
        <v>2589</v>
      </c>
      <c r="AQ367">
        <v>363057</v>
      </c>
      <c r="AR367" t="s">
        <v>2587</v>
      </c>
      <c r="AS367">
        <v>1</v>
      </c>
      <c r="AT367" t="s">
        <v>87</v>
      </c>
      <c r="AU367">
        <v>2.91</v>
      </c>
      <c r="AV367">
        <v>1</v>
      </c>
      <c r="AW367">
        <v>6</v>
      </c>
      <c r="AX367">
        <v>1</v>
      </c>
      <c r="AY367" s="16">
        <v>55000000</v>
      </c>
      <c r="AZ367">
        <v>4</v>
      </c>
      <c r="BA367">
        <v>24</v>
      </c>
      <c r="BB367" s="12">
        <v>0</v>
      </c>
      <c r="BC367" s="12">
        <v>0</v>
      </c>
      <c r="BD367" s="12">
        <v>0</v>
      </c>
      <c r="BE367" s="12"/>
      <c r="BF367" s="12"/>
      <c r="BG367" s="12" t="b">
        <v>0</v>
      </c>
      <c r="BH367" s="12">
        <v>6</v>
      </c>
      <c r="BI367" s="12" t="s">
        <v>109</v>
      </c>
      <c r="BJ367" s="12" t="s">
        <v>89</v>
      </c>
      <c r="BK367" s="24">
        <v>15</v>
      </c>
      <c r="BL367" s="24">
        <v>7</v>
      </c>
      <c r="BM367" s="24">
        <v>7</v>
      </c>
      <c r="BN367" s="24">
        <v>6</v>
      </c>
      <c r="BO367" s="24">
        <v>41</v>
      </c>
      <c r="BP367" s="24">
        <v>2</v>
      </c>
      <c r="BQ367" s="24">
        <v>0</v>
      </c>
      <c r="BR367" s="24">
        <v>3</v>
      </c>
      <c r="BS367" s="24">
        <v>32</v>
      </c>
      <c r="BT367" s="24">
        <v>8</v>
      </c>
      <c r="BU367" s="24">
        <v>25</v>
      </c>
      <c r="BV367" s="24">
        <v>2.38</v>
      </c>
      <c r="BW367" s="24">
        <v>0</v>
      </c>
      <c r="BX367" s="24">
        <v>1</v>
      </c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</row>
    <row r="368" spans="4:88" x14ac:dyDescent="0.3">
      <c r="D368" t="s">
        <v>2590</v>
      </c>
      <c r="E368" t="s">
        <v>176</v>
      </c>
      <c r="F368" t="s">
        <v>83</v>
      </c>
      <c r="G368" t="s">
        <v>2591</v>
      </c>
      <c r="H368" t="s">
        <v>2592</v>
      </c>
      <c r="I368">
        <v>1992</v>
      </c>
      <c r="J368">
        <v>12</v>
      </c>
      <c r="K368">
        <v>12</v>
      </c>
      <c r="L368">
        <v>1.08</v>
      </c>
      <c r="M368">
        <v>12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t="s">
        <v>1503</v>
      </c>
      <c r="AN368">
        <v>20000000</v>
      </c>
      <c r="AO368" t="s">
        <v>1684</v>
      </c>
      <c r="AP368" t="s">
        <v>2593</v>
      </c>
      <c r="AQ368">
        <v>108390</v>
      </c>
      <c r="AR368" t="s">
        <v>2590</v>
      </c>
      <c r="AS368">
        <v>1</v>
      </c>
      <c r="AT368" t="s">
        <v>137</v>
      </c>
      <c r="AU368">
        <v>1.91</v>
      </c>
      <c r="AV368">
        <v>15</v>
      </c>
      <c r="AW368">
        <v>38.5</v>
      </c>
      <c r="AX368">
        <v>1.1499999999999999</v>
      </c>
      <c r="AY368" s="16">
        <v>831400000</v>
      </c>
      <c r="AZ368">
        <v>1</v>
      </c>
      <c r="BA368">
        <v>45</v>
      </c>
      <c r="BB368" s="12">
        <v>83</v>
      </c>
      <c r="BC368" s="12">
        <v>67.5</v>
      </c>
      <c r="BD368" s="12">
        <v>132.69999999999999</v>
      </c>
      <c r="BE368" s="12">
        <v>16.856999999999999</v>
      </c>
      <c r="BF368" s="12">
        <v>0.3543</v>
      </c>
      <c r="BG368" s="12" t="b">
        <v>0</v>
      </c>
      <c r="BH368" s="12">
        <v>83.4</v>
      </c>
      <c r="BI368" s="12" t="s">
        <v>96</v>
      </c>
      <c r="BJ368" s="12" t="s">
        <v>97</v>
      </c>
      <c r="BK368" s="24">
        <v>0</v>
      </c>
      <c r="BL368" s="24">
        <v>1</v>
      </c>
      <c r="BM368" s="24">
        <v>0</v>
      </c>
      <c r="BN368" s="24">
        <v>2</v>
      </c>
      <c r="BO368" s="24">
        <v>0</v>
      </c>
      <c r="BP368" s="24">
        <v>1</v>
      </c>
      <c r="BQ368" s="24">
        <v>0</v>
      </c>
      <c r="BR368" s="24">
        <v>0</v>
      </c>
      <c r="BS368" s="24">
        <v>0</v>
      </c>
      <c r="BT368" s="24">
        <v>0</v>
      </c>
      <c r="BU368" s="24"/>
      <c r="BV368" s="24">
        <v>0</v>
      </c>
      <c r="BW368" s="24">
        <v>0</v>
      </c>
      <c r="BX368" s="24">
        <v>0</v>
      </c>
      <c r="BY368" s="25">
        <v>30</v>
      </c>
      <c r="BZ368" s="25">
        <v>30</v>
      </c>
      <c r="CA368" s="25">
        <v>0.97</v>
      </c>
      <c r="CB368" s="25">
        <v>103</v>
      </c>
      <c r="CC368" s="25">
        <v>77</v>
      </c>
      <c r="CD368" s="25">
        <v>74.8</v>
      </c>
      <c r="CE368" s="25">
        <v>11</v>
      </c>
      <c r="CF368" s="25">
        <v>36.700000000000003</v>
      </c>
      <c r="CG368" s="25">
        <v>3</v>
      </c>
      <c r="CH368" s="25">
        <v>3</v>
      </c>
      <c r="CI368" s="25">
        <v>0</v>
      </c>
      <c r="CJ368" s="25">
        <v>0</v>
      </c>
    </row>
    <row r="369" spans="4:88" x14ac:dyDescent="0.3">
      <c r="D369" t="s">
        <v>2594</v>
      </c>
      <c r="E369" t="s">
        <v>166</v>
      </c>
      <c r="F369" t="s">
        <v>92</v>
      </c>
      <c r="G369" t="s">
        <v>2591</v>
      </c>
      <c r="H369" t="s">
        <v>2595</v>
      </c>
      <c r="I369">
        <v>1993</v>
      </c>
      <c r="J369">
        <v>1</v>
      </c>
      <c r="K369">
        <v>1</v>
      </c>
      <c r="L369">
        <v>90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4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0.03</v>
      </c>
      <c r="AI369">
        <v>0</v>
      </c>
      <c r="AJ369">
        <v>0.03</v>
      </c>
      <c r="AK369">
        <v>0.03</v>
      </c>
      <c r="AL369">
        <v>0.03</v>
      </c>
      <c r="AM369" t="s">
        <v>1503</v>
      </c>
      <c r="AN369">
        <v>20000000</v>
      </c>
      <c r="AO369" t="s">
        <v>1684</v>
      </c>
      <c r="AP369" t="s">
        <v>2596</v>
      </c>
      <c r="AQ369">
        <v>86202</v>
      </c>
      <c r="AR369" t="s">
        <v>2594</v>
      </c>
      <c r="AS369">
        <v>1</v>
      </c>
      <c r="AT369" t="s">
        <v>102</v>
      </c>
      <c r="AU369">
        <v>0.91</v>
      </c>
      <c r="AV369">
        <v>15</v>
      </c>
      <c r="AW369">
        <v>49.2</v>
      </c>
      <c r="AX369">
        <v>1.67</v>
      </c>
      <c r="AY369" s="16">
        <v>831400000</v>
      </c>
      <c r="AZ369">
        <v>1</v>
      </c>
      <c r="BA369">
        <v>44</v>
      </c>
      <c r="BB369" s="12">
        <v>72</v>
      </c>
      <c r="BC369" s="12">
        <v>88</v>
      </c>
      <c r="BD369" s="12">
        <v>66.3</v>
      </c>
      <c r="BE369" s="12">
        <v>-4.6609999999999996</v>
      </c>
      <c r="BF369" s="12">
        <v>0.58089999999999997</v>
      </c>
      <c r="BG369" s="12" t="b">
        <v>0</v>
      </c>
      <c r="BH369" s="12">
        <v>71.400000000000006</v>
      </c>
      <c r="BI369" s="12" t="s">
        <v>96</v>
      </c>
      <c r="BJ369" s="12" t="s">
        <v>97</v>
      </c>
      <c r="BK369" s="24">
        <v>13</v>
      </c>
      <c r="BL369" s="24">
        <v>9</v>
      </c>
      <c r="BM369" s="24">
        <v>15</v>
      </c>
      <c r="BN369" s="24">
        <v>15</v>
      </c>
      <c r="BO369" s="24">
        <v>4</v>
      </c>
      <c r="BP369" s="24">
        <v>3</v>
      </c>
      <c r="BQ369" s="24">
        <v>0</v>
      </c>
      <c r="BR369" s="24">
        <v>0</v>
      </c>
      <c r="BS369" s="24">
        <v>24</v>
      </c>
      <c r="BT369" s="24">
        <v>4</v>
      </c>
      <c r="BU369" s="24">
        <v>16.7</v>
      </c>
      <c r="BV369" s="24">
        <v>0.94</v>
      </c>
      <c r="BW369" s="24">
        <v>0</v>
      </c>
      <c r="BX369" s="24">
        <v>0</v>
      </c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</row>
    <row r="370" spans="4:88" x14ac:dyDescent="0.3">
      <c r="D370" t="s">
        <v>2597</v>
      </c>
      <c r="E370" t="s">
        <v>111</v>
      </c>
      <c r="F370" t="s">
        <v>92</v>
      </c>
      <c r="G370" t="s">
        <v>2591</v>
      </c>
      <c r="H370" t="s">
        <v>2598</v>
      </c>
      <c r="I370">
        <v>1998</v>
      </c>
      <c r="J370">
        <v>10</v>
      </c>
      <c r="K370">
        <v>9</v>
      </c>
      <c r="L370">
        <v>810</v>
      </c>
      <c r="M370">
        <v>9</v>
      </c>
      <c r="N370">
        <v>1</v>
      </c>
      <c r="O370">
        <v>1</v>
      </c>
      <c r="P370">
        <v>2</v>
      </c>
      <c r="Q370">
        <v>1</v>
      </c>
      <c r="R370">
        <v>0</v>
      </c>
      <c r="S370">
        <v>0</v>
      </c>
      <c r="T370">
        <v>2</v>
      </c>
      <c r="U370">
        <v>0</v>
      </c>
      <c r="V370">
        <v>0.7</v>
      </c>
      <c r="W370">
        <v>0.7</v>
      </c>
      <c r="X370">
        <v>0.9</v>
      </c>
      <c r="Y370">
        <v>1.6</v>
      </c>
      <c r="Z370">
        <v>3</v>
      </c>
      <c r="AA370">
        <v>33</v>
      </c>
      <c r="AB370">
        <v>1</v>
      </c>
      <c r="AC370">
        <v>0.11</v>
      </c>
      <c r="AD370">
        <v>0.11</v>
      </c>
      <c r="AE370">
        <v>0.22</v>
      </c>
      <c r="AF370">
        <v>0.11</v>
      </c>
      <c r="AG370">
        <v>0.22</v>
      </c>
      <c r="AH370">
        <v>0.08</v>
      </c>
      <c r="AI370">
        <v>0.1</v>
      </c>
      <c r="AJ370">
        <v>0.18</v>
      </c>
      <c r="AK370">
        <v>7.0000000000000007E-2</v>
      </c>
      <c r="AL370">
        <v>0.18</v>
      </c>
      <c r="AM370" t="s">
        <v>1503</v>
      </c>
      <c r="AN370">
        <v>30000000</v>
      </c>
      <c r="AO370" t="s">
        <v>1637</v>
      </c>
      <c r="AP370" t="s">
        <v>2599</v>
      </c>
      <c r="AQ370">
        <v>401530</v>
      </c>
      <c r="AR370" t="s">
        <v>2597</v>
      </c>
      <c r="AS370">
        <v>1</v>
      </c>
      <c r="AT370" t="s">
        <v>87</v>
      </c>
      <c r="AU370">
        <v>2.91</v>
      </c>
      <c r="AV370">
        <v>14</v>
      </c>
      <c r="AW370">
        <v>101.7</v>
      </c>
      <c r="AX370">
        <v>2</v>
      </c>
      <c r="AY370" s="16">
        <v>831400000</v>
      </c>
      <c r="AZ370">
        <v>1</v>
      </c>
      <c r="BA370">
        <v>24</v>
      </c>
      <c r="BB370" s="12">
        <v>253</v>
      </c>
      <c r="BC370" s="12">
        <v>188.5</v>
      </c>
      <c r="BD370" s="12">
        <v>203</v>
      </c>
      <c r="BE370" s="12">
        <v>26.03</v>
      </c>
      <c r="BF370" s="12">
        <v>0.10349999999999999</v>
      </c>
      <c r="BG370" s="12" t="b">
        <v>0</v>
      </c>
      <c r="BH370" s="12">
        <v>133.5</v>
      </c>
      <c r="BI370" s="12" t="s">
        <v>96</v>
      </c>
      <c r="BJ370" s="12" t="s">
        <v>97</v>
      </c>
      <c r="BK370" s="24">
        <v>17</v>
      </c>
      <c r="BL370" s="24">
        <v>11</v>
      </c>
      <c r="BM370" s="24">
        <v>18</v>
      </c>
      <c r="BN370" s="24">
        <v>8</v>
      </c>
      <c r="BO370" s="24">
        <v>2</v>
      </c>
      <c r="BP370" s="24">
        <v>2</v>
      </c>
      <c r="BQ370" s="24">
        <v>0</v>
      </c>
      <c r="BR370" s="24">
        <v>1</v>
      </c>
      <c r="BS370" s="24">
        <v>10</v>
      </c>
      <c r="BT370" s="24">
        <v>3</v>
      </c>
      <c r="BU370" s="24">
        <v>30</v>
      </c>
      <c r="BV370" s="24">
        <v>0.96</v>
      </c>
      <c r="BW370" s="24">
        <v>0</v>
      </c>
      <c r="BX370" s="24">
        <v>0</v>
      </c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</row>
    <row r="371" spans="4:88" x14ac:dyDescent="0.3">
      <c r="D371" t="s">
        <v>2600</v>
      </c>
      <c r="E371" t="s">
        <v>82</v>
      </c>
      <c r="F371" t="s">
        <v>92</v>
      </c>
      <c r="G371" t="s">
        <v>2591</v>
      </c>
      <c r="H371" t="s">
        <v>2601</v>
      </c>
      <c r="I371">
        <v>2005</v>
      </c>
      <c r="J371">
        <v>10</v>
      </c>
      <c r="K371">
        <v>10</v>
      </c>
      <c r="L371">
        <v>771</v>
      </c>
      <c r="M371">
        <v>8.6</v>
      </c>
      <c r="N371">
        <v>0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3</v>
      </c>
      <c r="U371">
        <v>1</v>
      </c>
      <c r="V371">
        <v>0.6</v>
      </c>
      <c r="W371">
        <v>0.6</v>
      </c>
      <c r="X371">
        <v>1</v>
      </c>
      <c r="Y371">
        <v>1.6</v>
      </c>
      <c r="Z371">
        <v>11</v>
      </c>
      <c r="AA371">
        <v>63</v>
      </c>
      <c r="AB371">
        <v>5</v>
      </c>
      <c r="AC371">
        <v>0</v>
      </c>
      <c r="AD371">
        <v>0.12</v>
      </c>
      <c r="AE371">
        <v>0.12</v>
      </c>
      <c r="AF371">
        <v>0</v>
      </c>
      <c r="AG371">
        <v>0.12</v>
      </c>
      <c r="AH371">
        <v>7.0000000000000007E-2</v>
      </c>
      <c r="AI371">
        <v>0.11</v>
      </c>
      <c r="AJ371">
        <v>0.19</v>
      </c>
      <c r="AK371">
        <v>7.0000000000000007E-2</v>
      </c>
      <c r="AL371">
        <v>0.19</v>
      </c>
      <c r="AM371" t="s">
        <v>1503</v>
      </c>
      <c r="AN371">
        <v>60000000</v>
      </c>
      <c r="AO371" t="s">
        <v>1629</v>
      </c>
      <c r="AP371" t="s">
        <v>2602</v>
      </c>
      <c r="AQ371">
        <v>890290</v>
      </c>
      <c r="AR371" t="s">
        <v>2600</v>
      </c>
      <c r="AS371">
        <v>1</v>
      </c>
      <c r="AT371" t="s">
        <v>108</v>
      </c>
      <c r="AU371">
        <v>4.91</v>
      </c>
      <c r="AV371">
        <v>8</v>
      </c>
      <c r="AW371">
        <v>20.5</v>
      </c>
      <c r="AX371">
        <v>2</v>
      </c>
      <c r="AY371" s="16">
        <v>831400000</v>
      </c>
      <c r="AZ371">
        <v>1</v>
      </c>
      <c r="BA371">
        <v>11</v>
      </c>
      <c r="BB371" s="12">
        <v>6</v>
      </c>
      <c r="BC371" s="12">
        <v>33.5</v>
      </c>
      <c r="BD371" s="12">
        <v>24</v>
      </c>
      <c r="BE371" s="12">
        <v>13.429</v>
      </c>
      <c r="BF371" s="12">
        <v>0.15329999999999999</v>
      </c>
      <c r="BG371" s="12" t="b">
        <v>0</v>
      </c>
      <c r="BH371" s="12">
        <v>28.2</v>
      </c>
      <c r="BI371" s="12" t="s">
        <v>88</v>
      </c>
      <c r="BJ371" s="12" t="s">
        <v>97</v>
      </c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</row>
    <row r="372" spans="4:88" x14ac:dyDescent="0.3">
      <c r="D372" t="s">
        <v>2603</v>
      </c>
      <c r="E372" t="s">
        <v>82</v>
      </c>
      <c r="F372" t="s">
        <v>92</v>
      </c>
      <c r="G372" t="s">
        <v>2591</v>
      </c>
      <c r="H372" t="s">
        <v>2604</v>
      </c>
      <c r="I372">
        <v>1992</v>
      </c>
      <c r="J372">
        <v>7</v>
      </c>
      <c r="K372">
        <v>4</v>
      </c>
      <c r="L372">
        <v>376</v>
      </c>
      <c r="M372">
        <v>4.2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0.2</v>
      </c>
      <c r="W372">
        <v>0.2</v>
      </c>
      <c r="X372">
        <v>0.5</v>
      </c>
      <c r="Y372">
        <v>0.7</v>
      </c>
      <c r="Z372">
        <v>3</v>
      </c>
      <c r="AA372">
        <v>18</v>
      </c>
      <c r="AB372">
        <v>20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0.04</v>
      </c>
      <c r="AI372">
        <v>0.12</v>
      </c>
      <c r="AJ372">
        <v>0.16</v>
      </c>
      <c r="AK372">
        <v>0.04</v>
      </c>
      <c r="AL372">
        <v>0.16</v>
      </c>
      <c r="AM372" t="s">
        <v>1503</v>
      </c>
      <c r="AN372">
        <v>8000000</v>
      </c>
      <c r="AO372" t="s">
        <v>1715</v>
      </c>
      <c r="AP372" t="s">
        <v>2605</v>
      </c>
      <c r="AQ372">
        <v>138927</v>
      </c>
      <c r="AR372" t="s">
        <v>2606</v>
      </c>
      <c r="AS372">
        <v>0.92900000000000005</v>
      </c>
      <c r="AT372" t="s">
        <v>102</v>
      </c>
      <c r="AU372">
        <v>0.91</v>
      </c>
      <c r="AV372">
        <v>15</v>
      </c>
      <c r="AW372">
        <v>53.7</v>
      </c>
      <c r="AX372">
        <v>1.1499999999999999</v>
      </c>
      <c r="AY372" s="16">
        <v>831400000</v>
      </c>
      <c r="AZ372">
        <v>1</v>
      </c>
      <c r="BA372">
        <v>35</v>
      </c>
      <c r="BB372" s="12">
        <v>267</v>
      </c>
      <c r="BC372" s="12">
        <v>182.5</v>
      </c>
      <c r="BD372" s="12">
        <v>124.3</v>
      </c>
      <c r="BE372" s="12">
        <v>-2.343</v>
      </c>
      <c r="BF372" s="12">
        <v>0.93830000000000002</v>
      </c>
      <c r="BG372" s="12" t="b">
        <v>0</v>
      </c>
      <c r="BH372" s="12">
        <v>117.7</v>
      </c>
      <c r="BI372" s="12" t="s">
        <v>96</v>
      </c>
      <c r="BJ372" s="12" t="s">
        <v>97</v>
      </c>
      <c r="BK372" s="24">
        <v>8</v>
      </c>
      <c r="BL372" s="24">
        <v>10</v>
      </c>
      <c r="BM372" s="24">
        <v>3</v>
      </c>
      <c r="BN372" s="24">
        <v>6</v>
      </c>
      <c r="BO372" s="24">
        <v>14</v>
      </c>
      <c r="BP372" s="24">
        <v>1</v>
      </c>
      <c r="BQ372" s="24">
        <v>0</v>
      </c>
      <c r="BR372" s="24">
        <v>1</v>
      </c>
      <c r="BS372" s="24">
        <v>3</v>
      </c>
      <c r="BT372" s="24">
        <v>1</v>
      </c>
      <c r="BU372" s="24">
        <v>33.299999999999997</v>
      </c>
      <c r="BV372" s="24">
        <v>0.44</v>
      </c>
      <c r="BW372" s="24">
        <v>0</v>
      </c>
      <c r="BX372" s="24">
        <v>0</v>
      </c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</row>
    <row r="373" spans="4:88" x14ac:dyDescent="0.3">
      <c r="D373" t="s">
        <v>2607</v>
      </c>
      <c r="E373" t="s">
        <v>82</v>
      </c>
      <c r="F373" t="s">
        <v>92</v>
      </c>
      <c r="G373" t="s">
        <v>2591</v>
      </c>
      <c r="H373" t="s">
        <v>2608</v>
      </c>
      <c r="I373">
        <v>2003</v>
      </c>
      <c r="J373">
        <v>12</v>
      </c>
      <c r="K373">
        <v>12</v>
      </c>
      <c r="L373">
        <v>1.071</v>
      </c>
      <c r="M373">
        <v>11.9</v>
      </c>
      <c r="N373">
        <v>1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2</v>
      </c>
      <c r="U373">
        <v>0</v>
      </c>
      <c r="V373">
        <v>0.2</v>
      </c>
      <c r="W373">
        <v>0.2</v>
      </c>
      <c r="X373">
        <v>0.8</v>
      </c>
      <c r="Y373">
        <v>1</v>
      </c>
      <c r="Z373">
        <v>30</v>
      </c>
      <c r="AA373">
        <v>108</v>
      </c>
      <c r="AB373">
        <v>66</v>
      </c>
      <c r="AC373">
        <v>0.08</v>
      </c>
      <c r="AD373">
        <v>0</v>
      </c>
      <c r="AE373">
        <v>0.08</v>
      </c>
      <c r="AF373">
        <v>0.08</v>
      </c>
      <c r="AG373">
        <v>0.08</v>
      </c>
      <c r="AH373">
        <v>0.02</v>
      </c>
      <c r="AI373">
        <v>7.0000000000000007E-2</v>
      </c>
      <c r="AJ373">
        <v>0.09</v>
      </c>
      <c r="AK373">
        <v>0.02</v>
      </c>
      <c r="AL373">
        <v>0.09</v>
      </c>
      <c r="AM373" t="s">
        <v>1503</v>
      </c>
      <c r="AV373">
        <v>0</v>
      </c>
      <c r="AW373">
        <v>0</v>
      </c>
      <c r="AX373">
        <v>0</v>
      </c>
      <c r="AY373" s="16">
        <v>831400000</v>
      </c>
      <c r="AZ373">
        <v>1</v>
      </c>
      <c r="BA373">
        <v>0</v>
      </c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</row>
    <row r="374" spans="4:88" x14ac:dyDescent="0.3">
      <c r="D374" t="s">
        <v>2609</v>
      </c>
      <c r="E374" t="s">
        <v>82</v>
      </c>
      <c r="F374" t="s">
        <v>92</v>
      </c>
      <c r="G374" t="s">
        <v>2591</v>
      </c>
      <c r="H374" t="s">
        <v>2610</v>
      </c>
      <c r="I374">
        <v>2003</v>
      </c>
      <c r="J374">
        <v>7</v>
      </c>
      <c r="K374">
        <v>3</v>
      </c>
      <c r="L374">
        <v>406</v>
      </c>
      <c r="M374">
        <v>4.5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0.3</v>
      </c>
      <c r="W374">
        <v>0.3</v>
      </c>
      <c r="X374">
        <v>0</v>
      </c>
      <c r="Y374">
        <v>0.4</v>
      </c>
      <c r="Z374">
        <v>3</v>
      </c>
      <c r="AA374">
        <v>19</v>
      </c>
      <c r="AB374">
        <v>3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7.0000000000000007E-2</v>
      </c>
      <c r="AI374">
        <v>0.01</v>
      </c>
      <c r="AJ374">
        <v>0.08</v>
      </c>
      <c r="AK374">
        <v>7.0000000000000007E-2</v>
      </c>
      <c r="AL374">
        <v>0.08</v>
      </c>
      <c r="AM374" t="s">
        <v>1503</v>
      </c>
      <c r="AN374">
        <v>40000000</v>
      </c>
      <c r="AO374" t="s">
        <v>1599</v>
      </c>
      <c r="AP374" t="s">
        <v>2611</v>
      </c>
      <c r="AQ374">
        <v>935245</v>
      </c>
      <c r="AR374" t="s">
        <v>2609</v>
      </c>
      <c r="AS374">
        <v>1</v>
      </c>
      <c r="AT374" t="s">
        <v>239</v>
      </c>
      <c r="AU374">
        <v>5.91</v>
      </c>
      <c r="AV374">
        <v>3</v>
      </c>
      <c r="AW374">
        <v>24</v>
      </c>
      <c r="AX374">
        <v>3</v>
      </c>
      <c r="AY374" s="16">
        <v>831400000</v>
      </c>
      <c r="AZ374">
        <v>1</v>
      </c>
      <c r="BA374">
        <v>9</v>
      </c>
      <c r="BB374" s="12">
        <v>0</v>
      </c>
      <c r="BC374" s="12">
        <v>24</v>
      </c>
      <c r="BD374" s="12">
        <v>24</v>
      </c>
      <c r="BE374" s="12"/>
      <c r="BF374" s="12"/>
      <c r="BG374" s="12" t="b">
        <v>0</v>
      </c>
      <c r="BH374" s="12">
        <v>24</v>
      </c>
      <c r="BI374" s="12" t="s">
        <v>88</v>
      </c>
      <c r="BJ374" s="12" t="s">
        <v>89</v>
      </c>
      <c r="BK374" s="24">
        <v>17</v>
      </c>
      <c r="BL374" s="24">
        <v>16</v>
      </c>
      <c r="BM374" s="24">
        <v>12</v>
      </c>
      <c r="BN374" s="24">
        <v>19</v>
      </c>
      <c r="BO374" s="24">
        <v>0</v>
      </c>
      <c r="BP374" s="24">
        <v>3</v>
      </c>
      <c r="BQ374" s="24">
        <v>0</v>
      </c>
      <c r="BR374" s="24">
        <v>0</v>
      </c>
      <c r="BS374" s="24">
        <v>3</v>
      </c>
      <c r="BT374" s="24">
        <v>1</v>
      </c>
      <c r="BU374" s="24">
        <v>33.299999999999997</v>
      </c>
      <c r="BV374" s="24">
        <v>0.16</v>
      </c>
      <c r="BW374" s="24">
        <v>0</v>
      </c>
      <c r="BX374" s="24">
        <v>0</v>
      </c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</row>
    <row r="375" spans="4:88" x14ac:dyDescent="0.3">
      <c r="D375" t="s">
        <v>2612</v>
      </c>
      <c r="E375" t="s">
        <v>105</v>
      </c>
      <c r="F375" t="s">
        <v>92</v>
      </c>
      <c r="G375" t="s">
        <v>2591</v>
      </c>
      <c r="H375" t="s">
        <v>2613</v>
      </c>
      <c r="I375">
        <v>1998</v>
      </c>
      <c r="J375">
        <v>5</v>
      </c>
      <c r="K375">
        <v>2</v>
      </c>
      <c r="L375">
        <v>159</v>
      </c>
      <c r="M375">
        <v>1.8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0.1</v>
      </c>
      <c r="Z375">
        <v>3</v>
      </c>
      <c r="AA375">
        <v>5</v>
      </c>
      <c r="AB375">
        <v>6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0.02</v>
      </c>
      <c r="AI375">
        <v>0.02</v>
      </c>
      <c r="AJ375">
        <v>0.04</v>
      </c>
      <c r="AK375">
        <v>0.02</v>
      </c>
      <c r="AL375">
        <v>0.04</v>
      </c>
      <c r="AM375" t="s">
        <v>1503</v>
      </c>
      <c r="AN375">
        <v>75000000</v>
      </c>
      <c r="AO375" t="s">
        <v>2614</v>
      </c>
      <c r="AP375" t="s">
        <v>2615</v>
      </c>
      <c r="AQ375">
        <v>314353</v>
      </c>
      <c r="AR375" t="s">
        <v>2612</v>
      </c>
      <c r="AS375">
        <v>1</v>
      </c>
      <c r="AT375" t="s">
        <v>239</v>
      </c>
      <c r="AU375">
        <v>5.91</v>
      </c>
      <c r="AV375">
        <v>15</v>
      </c>
      <c r="AW375">
        <v>49</v>
      </c>
      <c r="AX375">
        <v>1.88</v>
      </c>
      <c r="AY375" s="16">
        <v>831400000</v>
      </c>
      <c r="AZ375">
        <v>1</v>
      </c>
      <c r="BA375">
        <v>26</v>
      </c>
      <c r="BB375" s="12">
        <v>64</v>
      </c>
      <c r="BC375" s="12">
        <v>85</v>
      </c>
      <c r="BD375" s="12">
        <v>91</v>
      </c>
      <c r="BE375" s="12">
        <v>12.057</v>
      </c>
      <c r="BF375" s="12">
        <v>0.25309999999999999</v>
      </c>
      <c r="BG375" s="12" t="b">
        <v>0</v>
      </c>
      <c r="BH375" s="12">
        <v>73.5</v>
      </c>
      <c r="BI375" s="12" t="s">
        <v>96</v>
      </c>
      <c r="BJ375" s="12" t="s">
        <v>97</v>
      </c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</row>
    <row r="376" spans="4:88" x14ac:dyDescent="0.3">
      <c r="D376" t="s">
        <v>2616</v>
      </c>
      <c r="E376" t="s">
        <v>1282</v>
      </c>
      <c r="F376" t="s">
        <v>92</v>
      </c>
      <c r="G376" t="s">
        <v>2591</v>
      </c>
      <c r="H376" t="s">
        <v>2617</v>
      </c>
      <c r="I376">
        <v>1992</v>
      </c>
      <c r="J376">
        <v>3</v>
      </c>
      <c r="K376">
        <v>1</v>
      </c>
      <c r="L376">
        <v>57</v>
      </c>
      <c r="M376">
        <v>0.6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0.05</v>
      </c>
      <c r="AI376">
        <v>0</v>
      </c>
      <c r="AJ376">
        <v>0.05</v>
      </c>
      <c r="AK376">
        <v>0.05</v>
      </c>
      <c r="AL376">
        <v>0.05</v>
      </c>
      <c r="AM376" t="s">
        <v>1503</v>
      </c>
      <c r="AN376">
        <v>6000000</v>
      </c>
      <c r="AO376" t="s">
        <v>1526</v>
      </c>
      <c r="AP376" t="s">
        <v>2618</v>
      </c>
      <c r="AQ376">
        <v>59016</v>
      </c>
      <c r="AR376" t="s">
        <v>2616</v>
      </c>
      <c r="AS376">
        <v>1</v>
      </c>
      <c r="AT376" t="s">
        <v>102</v>
      </c>
      <c r="AU376">
        <v>0.91</v>
      </c>
      <c r="AV376">
        <v>15</v>
      </c>
      <c r="AW376">
        <v>45.3</v>
      </c>
      <c r="AX376">
        <v>1</v>
      </c>
      <c r="AY376" s="16">
        <v>831400000</v>
      </c>
      <c r="AZ376">
        <v>1</v>
      </c>
      <c r="BA376">
        <v>45</v>
      </c>
      <c r="BB376" s="12">
        <v>109</v>
      </c>
      <c r="BC376" s="12">
        <v>84.5</v>
      </c>
      <c r="BD376" s="12">
        <v>192</v>
      </c>
      <c r="BE376" s="12">
        <v>7.6</v>
      </c>
      <c r="BF376" s="12">
        <v>0.90029999999999999</v>
      </c>
      <c r="BG376" s="12" t="b">
        <v>0</v>
      </c>
      <c r="BH376" s="12">
        <v>135.5</v>
      </c>
      <c r="BI376" s="12" t="s">
        <v>96</v>
      </c>
      <c r="BJ376" s="12" t="s">
        <v>97</v>
      </c>
      <c r="BK376" s="24">
        <v>0</v>
      </c>
      <c r="BL376" s="24">
        <v>6</v>
      </c>
      <c r="BM376" s="24">
        <v>2</v>
      </c>
      <c r="BN376" s="24">
        <v>0</v>
      </c>
      <c r="BO376" s="24">
        <v>3</v>
      </c>
      <c r="BP376" s="24">
        <v>1</v>
      </c>
      <c r="BQ376" s="24">
        <v>0</v>
      </c>
      <c r="BR376" s="24">
        <v>0</v>
      </c>
      <c r="BS376" s="24">
        <v>0</v>
      </c>
      <c r="BT376" s="24">
        <v>0</v>
      </c>
      <c r="BU376" s="24"/>
      <c r="BV376" s="24">
        <v>0</v>
      </c>
      <c r="BW376" s="24">
        <v>0</v>
      </c>
      <c r="BX376" s="24">
        <v>0</v>
      </c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</row>
    <row r="377" spans="4:88" x14ac:dyDescent="0.3">
      <c r="D377" t="s">
        <v>2619</v>
      </c>
      <c r="E377" t="s">
        <v>118</v>
      </c>
      <c r="F377" t="s">
        <v>130</v>
      </c>
      <c r="G377" t="s">
        <v>2591</v>
      </c>
      <c r="H377" t="s">
        <v>1186</v>
      </c>
      <c r="I377">
        <v>2000</v>
      </c>
      <c r="J377">
        <v>11</v>
      </c>
      <c r="K377">
        <v>10</v>
      </c>
      <c r="L377">
        <v>874</v>
      </c>
      <c r="M377">
        <v>9.6999999999999993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4</v>
      </c>
      <c r="U377">
        <v>0</v>
      </c>
      <c r="V377">
        <v>1.1000000000000001</v>
      </c>
      <c r="W377">
        <v>1.1000000000000001</v>
      </c>
      <c r="X377">
        <v>0.5</v>
      </c>
      <c r="Y377">
        <v>1.6</v>
      </c>
      <c r="Z377">
        <v>10</v>
      </c>
      <c r="AA377">
        <v>57</v>
      </c>
      <c r="AB377">
        <v>9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0.11</v>
      </c>
      <c r="AI377">
        <v>0.05</v>
      </c>
      <c r="AJ377">
        <v>0.16</v>
      </c>
      <c r="AK377">
        <v>0.11</v>
      </c>
      <c r="AL377">
        <v>0.16</v>
      </c>
      <c r="AM377" t="s">
        <v>1503</v>
      </c>
      <c r="AN377">
        <v>75000000</v>
      </c>
      <c r="AO377" t="s">
        <v>2614</v>
      </c>
      <c r="AP377" t="s">
        <v>1187</v>
      </c>
      <c r="AQ377">
        <v>413112</v>
      </c>
      <c r="AR377" t="s">
        <v>2619</v>
      </c>
      <c r="AS377">
        <v>1</v>
      </c>
      <c r="AT377" t="s">
        <v>87</v>
      </c>
      <c r="AU377">
        <v>2.91</v>
      </c>
      <c r="AV377">
        <v>10</v>
      </c>
      <c r="AW377">
        <v>29.7</v>
      </c>
      <c r="AX377">
        <v>1.67</v>
      </c>
      <c r="AY377" s="16">
        <v>831400000</v>
      </c>
      <c r="AZ377">
        <v>1</v>
      </c>
      <c r="BA377">
        <v>23</v>
      </c>
      <c r="BB377" s="12">
        <v>42</v>
      </c>
      <c r="BC377" s="12">
        <v>31</v>
      </c>
      <c r="BD377" s="12">
        <v>44</v>
      </c>
      <c r="BE377" s="12">
        <v>6.1139999999999999</v>
      </c>
      <c r="BF377" s="12">
        <v>0.34689999999999999</v>
      </c>
      <c r="BG377" s="12" t="b">
        <v>0</v>
      </c>
      <c r="BH377" s="12">
        <v>32.6</v>
      </c>
      <c r="BI377" s="12" t="s">
        <v>88</v>
      </c>
      <c r="BJ377" s="12" t="s">
        <v>97</v>
      </c>
      <c r="BK377" s="24">
        <v>24</v>
      </c>
      <c r="BL377" s="24">
        <v>45</v>
      </c>
      <c r="BM377" s="24">
        <v>26</v>
      </c>
      <c r="BN377" s="24">
        <v>24</v>
      </c>
      <c r="BO377" s="24">
        <v>12</v>
      </c>
      <c r="BP377" s="24">
        <v>5</v>
      </c>
      <c r="BQ377" s="24">
        <v>0</v>
      </c>
      <c r="BR377" s="24">
        <v>0</v>
      </c>
      <c r="BS377" s="24">
        <v>19</v>
      </c>
      <c r="BT377" s="24">
        <v>3</v>
      </c>
      <c r="BU377" s="24">
        <v>15.8</v>
      </c>
      <c r="BV377" s="24">
        <v>0.64</v>
      </c>
      <c r="BW377" s="24">
        <v>0</v>
      </c>
      <c r="BX377" s="24">
        <v>0</v>
      </c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</row>
    <row r="378" spans="4:88" x14ac:dyDescent="0.3">
      <c r="D378" t="s">
        <v>2620</v>
      </c>
      <c r="E378" t="s">
        <v>326</v>
      </c>
      <c r="F378" t="s">
        <v>130</v>
      </c>
      <c r="G378" t="s">
        <v>2591</v>
      </c>
      <c r="H378" t="s">
        <v>2621</v>
      </c>
      <c r="I378">
        <v>2005</v>
      </c>
      <c r="J378">
        <v>12</v>
      </c>
      <c r="K378">
        <v>10</v>
      </c>
      <c r="L378">
        <v>787</v>
      </c>
      <c r="M378">
        <v>8.6999999999999993</v>
      </c>
      <c r="N378">
        <v>3</v>
      </c>
      <c r="O378">
        <v>5</v>
      </c>
      <c r="P378">
        <v>8</v>
      </c>
      <c r="Q378">
        <v>3</v>
      </c>
      <c r="R378">
        <v>0</v>
      </c>
      <c r="S378">
        <v>0</v>
      </c>
      <c r="T378">
        <v>1</v>
      </c>
      <c r="U378">
        <v>0</v>
      </c>
      <c r="V378">
        <v>2.8</v>
      </c>
      <c r="W378">
        <v>2.8</v>
      </c>
      <c r="X378">
        <v>3.7</v>
      </c>
      <c r="Y378">
        <v>6.5</v>
      </c>
      <c r="Z378">
        <v>18</v>
      </c>
      <c r="AA378">
        <v>67</v>
      </c>
      <c r="AB378">
        <v>45</v>
      </c>
      <c r="AC378">
        <v>0.34</v>
      </c>
      <c r="AD378">
        <v>0.56999999999999995</v>
      </c>
      <c r="AE378">
        <v>0.91</v>
      </c>
      <c r="AF378">
        <v>0.34</v>
      </c>
      <c r="AG378">
        <v>0.91</v>
      </c>
      <c r="AH378">
        <v>0.32</v>
      </c>
      <c r="AI378">
        <v>0.42</v>
      </c>
      <c r="AJ378">
        <v>0.74</v>
      </c>
      <c r="AK378">
        <v>0.32</v>
      </c>
      <c r="AL378">
        <v>0.74</v>
      </c>
      <c r="AM378" t="s">
        <v>1503</v>
      </c>
      <c r="AN378">
        <v>45000000</v>
      </c>
      <c r="AO378" t="s">
        <v>1789</v>
      </c>
      <c r="AP378" t="s">
        <v>2622</v>
      </c>
      <c r="AQ378">
        <v>861410</v>
      </c>
      <c r="AR378" t="s">
        <v>2620</v>
      </c>
      <c r="AS378">
        <v>1</v>
      </c>
      <c r="AT378" t="s">
        <v>95</v>
      </c>
      <c r="AU378">
        <v>3.91</v>
      </c>
      <c r="AV378">
        <v>8</v>
      </c>
      <c r="AW378">
        <v>94.3</v>
      </c>
      <c r="AX378">
        <v>2.67</v>
      </c>
      <c r="AY378" s="16">
        <v>831400000</v>
      </c>
      <c r="AZ378">
        <v>1</v>
      </c>
      <c r="BA378">
        <v>16</v>
      </c>
      <c r="BB378" s="12">
        <v>148</v>
      </c>
      <c r="BC378" s="12">
        <v>148</v>
      </c>
      <c r="BD378" s="12">
        <v>95.5</v>
      </c>
      <c r="BE378" s="12">
        <v>28</v>
      </c>
      <c r="BF378" s="12">
        <v>0.64219999999999999</v>
      </c>
      <c r="BG378" s="12" t="b">
        <v>0</v>
      </c>
      <c r="BH378" s="12">
        <v>99.1</v>
      </c>
      <c r="BI378" s="12" t="s">
        <v>96</v>
      </c>
      <c r="BJ378" s="12" t="s">
        <v>97</v>
      </c>
      <c r="BK378" s="24">
        <v>16</v>
      </c>
      <c r="BL378" s="24">
        <v>7</v>
      </c>
      <c r="BM378" s="24">
        <v>15</v>
      </c>
      <c r="BN378" s="24">
        <v>31</v>
      </c>
      <c r="BO378" s="24">
        <v>57</v>
      </c>
      <c r="BP378" s="24">
        <v>1</v>
      </c>
      <c r="BQ378" s="24">
        <v>0</v>
      </c>
      <c r="BR378" s="24">
        <v>3</v>
      </c>
      <c r="BS378" s="24">
        <v>39</v>
      </c>
      <c r="BT378" s="24">
        <v>17</v>
      </c>
      <c r="BU378" s="24">
        <v>43.6</v>
      </c>
      <c r="BV378" s="24">
        <v>2.81</v>
      </c>
      <c r="BW378" s="24">
        <v>0</v>
      </c>
      <c r="BX378" s="24">
        <v>0</v>
      </c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</row>
    <row r="379" spans="4:88" x14ac:dyDescent="0.3">
      <c r="D379" t="s">
        <v>2623</v>
      </c>
      <c r="E379" t="s">
        <v>82</v>
      </c>
      <c r="F379" t="s">
        <v>130</v>
      </c>
      <c r="G379" t="s">
        <v>2591</v>
      </c>
      <c r="H379" t="s">
        <v>2624</v>
      </c>
      <c r="I379">
        <v>1996</v>
      </c>
      <c r="J379">
        <v>9</v>
      </c>
      <c r="K379">
        <v>3</v>
      </c>
      <c r="L379">
        <v>301</v>
      </c>
      <c r="M379">
        <v>3.3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0.3</v>
      </c>
      <c r="Y379">
        <v>0.3</v>
      </c>
      <c r="Z379">
        <v>6</v>
      </c>
      <c r="AA379">
        <v>35</v>
      </c>
      <c r="AB379">
        <v>8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0.01</v>
      </c>
      <c r="AI379">
        <v>0.09</v>
      </c>
      <c r="AJ379">
        <v>0.1</v>
      </c>
      <c r="AK379">
        <v>0.01</v>
      </c>
      <c r="AL379">
        <v>0.1</v>
      </c>
      <c r="AM379" t="s">
        <v>1503</v>
      </c>
      <c r="AN379">
        <v>10000000</v>
      </c>
      <c r="AO379" t="s">
        <v>1560</v>
      </c>
      <c r="AP379" t="s">
        <v>2625</v>
      </c>
      <c r="AQ379">
        <v>319745</v>
      </c>
      <c r="AR379" t="s">
        <v>2623</v>
      </c>
      <c r="AS379">
        <v>1</v>
      </c>
      <c r="AT379" t="s">
        <v>137</v>
      </c>
      <c r="AU379">
        <v>1.91</v>
      </c>
      <c r="AV379">
        <v>14</v>
      </c>
      <c r="AW379">
        <v>54.6</v>
      </c>
      <c r="AX379">
        <v>1.56</v>
      </c>
      <c r="AY379" s="16">
        <v>831400000</v>
      </c>
      <c r="AZ379">
        <v>1</v>
      </c>
      <c r="BA379">
        <v>36</v>
      </c>
      <c r="BB379" s="12">
        <v>87</v>
      </c>
      <c r="BC379" s="12">
        <v>69</v>
      </c>
      <c r="BD379" s="12">
        <v>62</v>
      </c>
      <c r="BE379" s="12">
        <v>5.2690000000000001</v>
      </c>
      <c r="BF379" s="12">
        <v>0.3735</v>
      </c>
      <c r="BG379" s="12" t="b">
        <v>0</v>
      </c>
      <c r="BH379" s="12">
        <v>61</v>
      </c>
      <c r="BI379" s="12" t="s">
        <v>96</v>
      </c>
      <c r="BJ379" s="12" t="s">
        <v>97</v>
      </c>
      <c r="BK379" s="24">
        <v>21</v>
      </c>
      <c r="BL379" s="24">
        <v>16</v>
      </c>
      <c r="BM379" s="24">
        <v>13</v>
      </c>
      <c r="BN379" s="24">
        <v>30</v>
      </c>
      <c r="BO379" s="24">
        <v>14</v>
      </c>
      <c r="BP379" s="24">
        <v>4</v>
      </c>
      <c r="BQ379" s="24">
        <v>0</v>
      </c>
      <c r="BR379" s="24">
        <v>0</v>
      </c>
      <c r="BS379" s="24">
        <v>7</v>
      </c>
      <c r="BT379" s="24">
        <v>3</v>
      </c>
      <c r="BU379" s="24">
        <v>42.9</v>
      </c>
      <c r="BV379" s="24">
        <v>0.52</v>
      </c>
      <c r="BW379" s="24">
        <v>0</v>
      </c>
      <c r="BX379" s="24">
        <v>0</v>
      </c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</row>
    <row r="380" spans="4:88" x14ac:dyDescent="0.3">
      <c r="D380" t="s">
        <v>2626</v>
      </c>
      <c r="E380" t="s">
        <v>118</v>
      </c>
      <c r="F380" t="s">
        <v>130</v>
      </c>
      <c r="G380" t="s">
        <v>2591</v>
      </c>
      <c r="H380" t="s">
        <v>2627</v>
      </c>
      <c r="I380">
        <v>2002</v>
      </c>
      <c r="J380">
        <v>8</v>
      </c>
      <c r="K380">
        <v>3</v>
      </c>
      <c r="L380">
        <v>346</v>
      </c>
      <c r="M380">
        <v>3.8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0.1</v>
      </c>
      <c r="W380">
        <v>0.1</v>
      </c>
      <c r="X380">
        <v>0.1</v>
      </c>
      <c r="Y380">
        <v>0.2</v>
      </c>
      <c r="Z380">
        <v>7</v>
      </c>
      <c r="AA380">
        <v>23</v>
      </c>
      <c r="AB380">
        <v>13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0.02</v>
      </c>
      <c r="AI380">
        <v>0.02</v>
      </c>
      <c r="AJ380">
        <v>0.04</v>
      </c>
      <c r="AK380">
        <v>0.02</v>
      </c>
      <c r="AL380">
        <v>0.04</v>
      </c>
      <c r="AM380" t="s">
        <v>1503</v>
      </c>
      <c r="AN380">
        <v>60000000</v>
      </c>
      <c r="AO380" t="s">
        <v>1629</v>
      </c>
      <c r="AP380" t="s">
        <v>2628</v>
      </c>
      <c r="AQ380">
        <v>640428</v>
      </c>
      <c r="AR380" t="s">
        <v>2626</v>
      </c>
      <c r="AS380">
        <v>1</v>
      </c>
      <c r="AT380" t="s">
        <v>95</v>
      </c>
      <c r="AU380">
        <v>3.91</v>
      </c>
      <c r="AV380">
        <v>14</v>
      </c>
      <c r="AW380">
        <v>54.8</v>
      </c>
      <c r="AX380">
        <v>2.33</v>
      </c>
      <c r="AY380" s="16">
        <v>831400000</v>
      </c>
      <c r="AZ380">
        <v>1</v>
      </c>
      <c r="BA380">
        <v>21</v>
      </c>
      <c r="BB380" s="12">
        <v>159</v>
      </c>
      <c r="BC380" s="12">
        <v>109.5</v>
      </c>
      <c r="BD380" s="12">
        <v>91.7</v>
      </c>
      <c r="BE380" s="12">
        <v>16.178999999999998</v>
      </c>
      <c r="BF380" s="12">
        <v>0.1225</v>
      </c>
      <c r="BG380" s="12" t="b">
        <v>0</v>
      </c>
      <c r="BH380" s="12">
        <v>70.7</v>
      </c>
      <c r="BI380" s="12" t="s">
        <v>96</v>
      </c>
      <c r="BJ380" s="12" t="s">
        <v>97</v>
      </c>
      <c r="BK380" s="24">
        <v>26</v>
      </c>
      <c r="BL380" s="24">
        <v>19</v>
      </c>
      <c r="BM380" s="24">
        <v>21</v>
      </c>
      <c r="BN380" s="24">
        <v>31</v>
      </c>
      <c r="BO380" s="24">
        <v>2</v>
      </c>
      <c r="BP380" s="24">
        <v>2</v>
      </c>
      <c r="BQ380" s="24">
        <v>0</v>
      </c>
      <c r="BR380" s="24">
        <v>1</v>
      </c>
      <c r="BS380" s="24">
        <v>8</v>
      </c>
      <c r="BT380" s="24">
        <v>2</v>
      </c>
      <c r="BU380" s="24">
        <v>25</v>
      </c>
      <c r="BV380" s="24">
        <v>0.65</v>
      </c>
      <c r="BW380" s="24">
        <v>0</v>
      </c>
      <c r="BX380" s="24">
        <v>0</v>
      </c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</row>
    <row r="381" spans="4:88" x14ac:dyDescent="0.3">
      <c r="D381" t="s">
        <v>2629</v>
      </c>
      <c r="E381" t="s">
        <v>105</v>
      </c>
      <c r="F381" t="s">
        <v>130</v>
      </c>
      <c r="G381" t="s">
        <v>2591</v>
      </c>
      <c r="H381" t="s">
        <v>2630</v>
      </c>
      <c r="I381">
        <v>2003</v>
      </c>
      <c r="J381">
        <v>8</v>
      </c>
      <c r="K381">
        <v>5</v>
      </c>
      <c r="L381">
        <v>472</v>
      </c>
      <c r="M381">
        <v>5.2</v>
      </c>
      <c r="N381">
        <v>2</v>
      </c>
      <c r="O381">
        <v>1</v>
      </c>
      <c r="P381">
        <v>3</v>
      </c>
      <c r="Q381">
        <v>2</v>
      </c>
      <c r="R381">
        <v>0</v>
      </c>
      <c r="S381">
        <v>0</v>
      </c>
      <c r="T381">
        <v>0</v>
      </c>
      <c r="U381">
        <v>0</v>
      </c>
      <c r="V381">
        <v>2.4</v>
      </c>
      <c r="W381">
        <v>2.4</v>
      </c>
      <c r="X381">
        <v>1.1000000000000001</v>
      </c>
      <c r="Y381">
        <v>3.5</v>
      </c>
      <c r="Z381">
        <v>12</v>
      </c>
      <c r="AA381">
        <v>35</v>
      </c>
      <c r="AB381">
        <v>36</v>
      </c>
      <c r="AC381">
        <v>0.38</v>
      </c>
      <c r="AD381">
        <v>0.19</v>
      </c>
      <c r="AE381">
        <v>0.56999999999999995</v>
      </c>
      <c r="AF381">
        <v>0.38</v>
      </c>
      <c r="AG381">
        <v>0.56999999999999995</v>
      </c>
      <c r="AH381">
        <v>0.46</v>
      </c>
      <c r="AI381">
        <v>0.2</v>
      </c>
      <c r="AJ381">
        <v>0.66</v>
      </c>
      <c r="AK381">
        <v>0.46</v>
      </c>
      <c r="AL381">
        <v>0.66</v>
      </c>
      <c r="AM381" t="s">
        <v>1503</v>
      </c>
      <c r="AN381">
        <v>180000000</v>
      </c>
      <c r="AO381" t="s">
        <v>2631</v>
      </c>
      <c r="AP381" t="s">
        <v>2632</v>
      </c>
      <c r="AQ381">
        <v>581678</v>
      </c>
      <c r="AR381" t="s">
        <v>2629</v>
      </c>
      <c r="AS381">
        <v>1</v>
      </c>
      <c r="AT381" t="s">
        <v>95</v>
      </c>
      <c r="AU381">
        <v>3.91</v>
      </c>
      <c r="AV381">
        <v>8</v>
      </c>
      <c r="AW381">
        <v>32.200000000000003</v>
      </c>
      <c r="AX381">
        <v>1.33</v>
      </c>
      <c r="AY381" s="16">
        <v>831400000</v>
      </c>
      <c r="AZ381">
        <v>1</v>
      </c>
      <c r="BA381">
        <v>21</v>
      </c>
      <c r="BB381" s="12">
        <v>24</v>
      </c>
      <c r="BC381" s="12">
        <v>65.5</v>
      </c>
      <c r="BD381" s="12">
        <v>57</v>
      </c>
      <c r="BE381" s="12">
        <v>16.085999999999999</v>
      </c>
      <c r="BF381" s="12">
        <v>7.2700000000000001E-2</v>
      </c>
      <c r="BG381" s="12" t="b">
        <v>1</v>
      </c>
      <c r="BH381" s="12">
        <v>43.8</v>
      </c>
      <c r="BI381" s="12" t="s">
        <v>88</v>
      </c>
      <c r="BJ381" s="12" t="s">
        <v>103</v>
      </c>
      <c r="BK381" s="24">
        <v>35</v>
      </c>
      <c r="BL381" s="24">
        <v>27</v>
      </c>
      <c r="BM381" s="24">
        <v>33</v>
      </c>
      <c r="BN381" s="24">
        <v>64</v>
      </c>
      <c r="BO381" s="24">
        <v>18</v>
      </c>
      <c r="BP381" s="24">
        <v>5</v>
      </c>
      <c r="BQ381" s="24">
        <v>1</v>
      </c>
      <c r="BR381" s="24">
        <v>9</v>
      </c>
      <c r="BS381" s="24">
        <v>62</v>
      </c>
      <c r="BT381" s="24">
        <v>23</v>
      </c>
      <c r="BU381" s="24">
        <v>37.1</v>
      </c>
      <c r="BV381" s="24">
        <v>2.2400000000000002</v>
      </c>
      <c r="BW381" s="24">
        <v>1</v>
      </c>
      <c r="BX381" s="24">
        <v>2</v>
      </c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</row>
    <row r="382" spans="4:88" x14ac:dyDescent="0.3">
      <c r="D382" t="s">
        <v>2633</v>
      </c>
      <c r="E382" t="s">
        <v>111</v>
      </c>
      <c r="F382" t="s">
        <v>160</v>
      </c>
      <c r="G382" t="s">
        <v>2591</v>
      </c>
      <c r="H382" t="s">
        <v>1764</v>
      </c>
      <c r="I382">
        <v>2001</v>
      </c>
      <c r="J382">
        <v>10</v>
      </c>
      <c r="K382">
        <v>2</v>
      </c>
      <c r="L382">
        <v>261</v>
      </c>
      <c r="M382">
        <v>2.9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0.5</v>
      </c>
      <c r="W382">
        <v>0.5</v>
      </c>
      <c r="X382">
        <v>0.6</v>
      </c>
      <c r="Y382">
        <v>1.1000000000000001</v>
      </c>
      <c r="Z382">
        <v>22</v>
      </c>
      <c r="AA382">
        <v>12</v>
      </c>
      <c r="AB382">
        <v>43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0.17</v>
      </c>
      <c r="AI382">
        <v>0.22</v>
      </c>
      <c r="AJ382">
        <v>0.39</v>
      </c>
      <c r="AK382">
        <v>0.17</v>
      </c>
      <c r="AL382">
        <v>0.39</v>
      </c>
      <c r="AM382" t="s">
        <v>1503</v>
      </c>
      <c r="AN382">
        <v>90000000</v>
      </c>
      <c r="AO382" t="s">
        <v>1820</v>
      </c>
      <c r="AP382" t="s">
        <v>1765</v>
      </c>
      <c r="AQ382">
        <v>412363</v>
      </c>
      <c r="AR382" t="s">
        <v>2633</v>
      </c>
      <c r="AS382">
        <v>1</v>
      </c>
      <c r="AT382" t="s">
        <v>87</v>
      </c>
      <c r="AU382">
        <v>2.91</v>
      </c>
      <c r="AV382">
        <v>13</v>
      </c>
      <c r="AW382">
        <v>70.8</v>
      </c>
      <c r="AX382">
        <v>2.17</v>
      </c>
      <c r="AY382" s="16">
        <v>831400000</v>
      </c>
      <c r="AZ382">
        <v>1</v>
      </c>
      <c r="BA382">
        <v>21</v>
      </c>
      <c r="BB382" s="12">
        <v>38</v>
      </c>
      <c r="BC382" s="12">
        <v>136</v>
      </c>
      <c r="BD382" s="12">
        <v>99.3</v>
      </c>
      <c r="BE382" s="12">
        <v>22.428999999999998</v>
      </c>
      <c r="BF382" s="12">
        <v>0.1716</v>
      </c>
      <c r="BG382" s="12" t="b">
        <v>0</v>
      </c>
      <c r="BH382" s="12">
        <v>97.7</v>
      </c>
      <c r="BI382" s="12" t="s">
        <v>96</v>
      </c>
      <c r="BJ382" s="12" t="s">
        <v>97</v>
      </c>
      <c r="BK382" s="24">
        <v>13</v>
      </c>
      <c r="BL382" s="24">
        <v>11</v>
      </c>
      <c r="BM382" s="24">
        <v>8</v>
      </c>
      <c r="BN382" s="24">
        <v>37</v>
      </c>
      <c r="BO382" s="24">
        <v>79</v>
      </c>
      <c r="BP382" s="24">
        <v>0</v>
      </c>
      <c r="BQ382" s="24">
        <v>0</v>
      </c>
      <c r="BR382" s="24">
        <v>6</v>
      </c>
      <c r="BS382" s="24">
        <v>54</v>
      </c>
      <c r="BT382" s="24">
        <v>20</v>
      </c>
      <c r="BU382" s="24">
        <v>37</v>
      </c>
      <c r="BV382" s="24">
        <v>2.52</v>
      </c>
      <c r="BW382" s="24">
        <v>0</v>
      </c>
      <c r="BX382" s="24">
        <v>0</v>
      </c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</row>
    <row r="383" spans="4:88" x14ac:dyDescent="0.3">
      <c r="D383" t="s">
        <v>2634</v>
      </c>
      <c r="E383" t="s">
        <v>118</v>
      </c>
      <c r="F383" t="s">
        <v>160</v>
      </c>
      <c r="G383" t="s">
        <v>2591</v>
      </c>
      <c r="H383" t="s">
        <v>2635</v>
      </c>
      <c r="I383">
        <v>1998</v>
      </c>
      <c r="J383">
        <v>12</v>
      </c>
      <c r="K383">
        <v>12</v>
      </c>
      <c r="L383">
        <v>1.0429999999999999</v>
      </c>
      <c r="M383">
        <v>11.6</v>
      </c>
      <c r="N383">
        <v>13</v>
      </c>
      <c r="O383">
        <v>2</v>
      </c>
      <c r="P383">
        <v>15</v>
      </c>
      <c r="Q383">
        <v>10</v>
      </c>
      <c r="R383">
        <v>3</v>
      </c>
      <c r="S383">
        <v>4</v>
      </c>
      <c r="T383">
        <v>2</v>
      </c>
      <c r="U383">
        <v>0</v>
      </c>
      <c r="V383">
        <v>10.8</v>
      </c>
      <c r="W383">
        <v>7.7</v>
      </c>
      <c r="X383">
        <v>2.6</v>
      </c>
      <c r="Y383">
        <v>10.199999999999999</v>
      </c>
      <c r="Z383">
        <v>46</v>
      </c>
      <c r="AA383">
        <v>51</v>
      </c>
      <c r="AB383">
        <v>110</v>
      </c>
      <c r="AC383">
        <v>1.1200000000000001</v>
      </c>
      <c r="AD383">
        <v>0.17</v>
      </c>
      <c r="AE383">
        <v>1.29</v>
      </c>
      <c r="AF383">
        <v>0.86</v>
      </c>
      <c r="AG383">
        <v>1.04</v>
      </c>
      <c r="AH383">
        <v>0.93</v>
      </c>
      <c r="AI383">
        <v>0.22</v>
      </c>
      <c r="AJ383">
        <v>1.1499999999999999</v>
      </c>
      <c r="AK383">
        <v>0.66</v>
      </c>
      <c r="AL383">
        <v>0.88</v>
      </c>
      <c r="AM383" t="s">
        <v>1503</v>
      </c>
      <c r="AN383">
        <v>180000000</v>
      </c>
      <c r="AO383" t="s">
        <v>2631</v>
      </c>
      <c r="AP383" t="s">
        <v>2636</v>
      </c>
      <c r="AQ383">
        <v>342229</v>
      </c>
      <c r="AR383" t="s">
        <v>2634</v>
      </c>
      <c r="AS383">
        <v>1</v>
      </c>
      <c r="AT383" t="s">
        <v>95</v>
      </c>
      <c r="AU383">
        <v>3.91</v>
      </c>
      <c r="AV383">
        <v>15</v>
      </c>
      <c r="AW383">
        <v>14.7</v>
      </c>
      <c r="AX383">
        <v>1.5</v>
      </c>
      <c r="AY383" s="16">
        <v>831400000</v>
      </c>
      <c r="AZ383">
        <v>1</v>
      </c>
      <c r="BA383">
        <v>30</v>
      </c>
      <c r="BB383" s="12">
        <v>25</v>
      </c>
      <c r="BC383" s="12">
        <v>30</v>
      </c>
      <c r="BD383" s="12">
        <v>24.7</v>
      </c>
      <c r="BE383" s="12">
        <v>-1.907</v>
      </c>
      <c r="BF383" s="12">
        <v>0.70569999999999999</v>
      </c>
      <c r="BG383" s="12" t="b">
        <v>0</v>
      </c>
      <c r="BH383" s="12">
        <v>28.7</v>
      </c>
      <c r="BI383" s="12" t="s">
        <v>88</v>
      </c>
      <c r="BJ383" s="12" t="s">
        <v>97</v>
      </c>
      <c r="BK383" s="24">
        <v>5</v>
      </c>
      <c r="BL383" s="24">
        <v>1</v>
      </c>
      <c r="BM383" s="24">
        <v>25</v>
      </c>
      <c r="BN383" s="24">
        <v>40</v>
      </c>
      <c r="BO383" s="24">
        <v>34</v>
      </c>
      <c r="BP383" s="24">
        <v>3</v>
      </c>
      <c r="BQ383" s="24">
        <v>1</v>
      </c>
      <c r="BR383" s="24">
        <v>31</v>
      </c>
      <c r="BS383" s="24">
        <v>161</v>
      </c>
      <c r="BT383" s="24">
        <v>85</v>
      </c>
      <c r="BU383" s="24">
        <v>52.8</v>
      </c>
      <c r="BV383" s="24">
        <v>4.9800000000000004</v>
      </c>
      <c r="BW383" s="24">
        <v>7</v>
      </c>
      <c r="BX383" s="24">
        <v>9</v>
      </c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</row>
    <row r="384" spans="4:88" x14ac:dyDescent="0.3">
      <c r="D384" t="s">
        <v>2637</v>
      </c>
      <c r="E384" t="s">
        <v>111</v>
      </c>
      <c r="F384" t="s">
        <v>160</v>
      </c>
      <c r="G384" t="s">
        <v>2591</v>
      </c>
      <c r="H384" t="s">
        <v>2638</v>
      </c>
      <c r="I384">
        <v>2006</v>
      </c>
      <c r="J384">
        <v>1</v>
      </c>
      <c r="K384">
        <v>0</v>
      </c>
      <c r="L384">
        <v>12</v>
      </c>
      <c r="M384">
        <v>0.1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t="s">
        <v>1503</v>
      </c>
      <c r="AN384">
        <v>35000000</v>
      </c>
      <c r="AO384" t="s">
        <v>1744</v>
      </c>
      <c r="AP384" t="s">
        <v>2639</v>
      </c>
      <c r="AQ384">
        <v>971570</v>
      </c>
      <c r="AR384" t="s">
        <v>2637</v>
      </c>
      <c r="AS384">
        <v>1</v>
      </c>
      <c r="AT384" t="s">
        <v>102</v>
      </c>
      <c r="AU384">
        <v>0.91</v>
      </c>
      <c r="AV384">
        <v>2</v>
      </c>
      <c r="AW384">
        <v>45</v>
      </c>
      <c r="AX384">
        <v>1</v>
      </c>
      <c r="AY384" s="16">
        <v>831400000</v>
      </c>
      <c r="AZ384">
        <v>1</v>
      </c>
      <c r="BA384">
        <v>10</v>
      </c>
      <c r="BB384" s="12">
        <v>62</v>
      </c>
      <c r="BC384" s="12">
        <v>45</v>
      </c>
      <c r="BD384" s="12">
        <v>45</v>
      </c>
      <c r="BE384" s="12"/>
      <c r="BF384" s="12"/>
      <c r="BG384" s="12" t="b">
        <v>0</v>
      </c>
      <c r="BH384" s="12">
        <v>43</v>
      </c>
      <c r="BI384" s="12" t="s">
        <v>96</v>
      </c>
      <c r="BJ384" s="12" t="s">
        <v>89</v>
      </c>
      <c r="BK384" s="24">
        <v>2</v>
      </c>
      <c r="BL384" s="24">
        <v>4</v>
      </c>
      <c r="BM384" s="24">
        <v>10</v>
      </c>
      <c r="BN384" s="24">
        <v>9</v>
      </c>
      <c r="BO384" s="24">
        <v>2</v>
      </c>
      <c r="BP384" s="24">
        <v>1</v>
      </c>
      <c r="BQ384" s="24">
        <v>0</v>
      </c>
      <c r="BR384" s="24">
        <v>1</v>
      </c>
      <c r="BS384" s="24">
        <v>23</v>
      </c>
      <c r="BT384" s="24">
        <v>7</v>
      </c>
      <c r="BU384" s="24">
        <v>30.4</v>
      </c>
      <c r="BV384" s="24">
        <v>5.7</v>
      </c>
      <c r="BW384" s="24">
        <v>0</v>
      </c>
      <c r="BX384" s="24">
        <v>0</v>
      </c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</row>
    <row r="385" spans="4:88" x14ac:dyDescent="0.3">
      <c r="D385" t="s">
        <v>2640</v>
      </c>
      <c r="E385" t="s">
        <v>82</v>
      </c>
      <c r="F385" t="s">
        <v>278</v>
      </c>
      <c r="G385" t="s">
        <v>2591</v>
      </c>
      <c r="H385" t="s">
        <v>2641</v>
      </c>
      <c r="I385">
        <v>1999</v>
      </c>
      <c r="J385">
        <v>2</v>
      </c>
      <c r="K385">
        <v>1</v>
      </c>
      <c r="L385">
        <v>113</v>
      </c>
      <c r="M385">
        <v>1.3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0.1</v>
      </c>
      <c r="Z385">
        <v>4</v>
      </c>
      <c r="AA385">
        <v>0</v>
      </c>
      <c r="AB385">
        <v>16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0.02</v>
      </c>
      <c r="AI385">
        <v>0.03</v>
      </c>
      <c r="AJ385">
        <v>0.05</v>
      </c>
      <c r="AK385">
        <v>0.02</v>
      </c>
      <c r="AL385">
        <v>0.05</v>
      </c>
      <c r="AM385" t="s">
        <v>1503</v>
      </c>
      <c r="AN385">
        <v>18000000</v>
      </c>
      <c r="AO385" t="s">
        <v>1633</v>
      </c>
      <c r="AP385" t="s">
        <v>2642</v>
      </c>
      <c r="AQ385">
        <v>341264</v>
      </c>
      <c r="AR385" t="s">
        <v>2643</v>
      </c>
      <c r="AS385">
        <v>1</v>
      </c>
      <c r="AT385" t="s">
        <v>137</v>
      </c>
      <c r="AU385">
        <v>1.91</v>
      </c>
      <c r="AV385">
        <v>2</v>
      </c>
      <c r="AW385">
        <v>67</v>
      </c>
      <c r="AX385">
        <v>1</v>
      </c>
      <c r="AY385" s="16">
        <v>831400000</v>
      </c>
      <c r="AZ385">
        <v>1</v>
      </c>
      <c r="BA385">
        <v>22</v>
      </c>
      <c r="BB385" s="12">
        <v>0</v>
      </c>
      <c r="BC385" s="12">
        <v>0</v>
      </c>
      <c r="BD385" s="12">
        <v>0</v>
      </c>
      <c r="BE385" s="12"/>
      <c r="BF385" s="12"/>
      <c r="BG385" s="12" t="b">
        <v>0</v>
      </c>
      <c r="BH385" s="12">
        <v>48.3</v>
      </c>
      <c r="BI385" s="12" t="s">
        <v>88</v>
      </c>
      <c r="BJ385" s="12" t="s">
        <v>89</v>
      </c>
      <c r="BK385" s="24">
        <v>36</v>
      </c>
      <c r="BL385" s="24">
        <v>29</v>
      </c>
      <c r="BM385" s="24">
        <v>13</v>
      </c>
      <c r="BN385" s="24">
        <v>22</v>
      </c>
      <c r="BO385" s="24">
        <v>66</v>
      </c>
      <c r="BP385" s="24">
        <v>0</v>
      </c>
      <c r="BQ385" s="24">
        <v>0</v>
      </c>
      <c r="BR385" s="24">
        <v>0</v>
      </c>
      <c r="BS385" s="24">
        <v>14</v>
      </c>
      <c r="BT385" s="24">
        <v>3</v>
      </c>
      <c r="BU385" s="24">
        <v>21.4</v>
      </c>
      <c r="BV385" s="24">
        <v>0.57999999999999996</v>
      </c>
      <c r="BW385" s="24">
        <v>0</v>
      </c>
      <c r="BX385" s="24">
        <v>0</v>
      </c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</row>
    <row r="386" spans="4:88" x14ac:dyDescent="0.3">
      <c r="D386" t="s">
        <v>2644</v>
      </c>
      <c r="E386" t="s">
        <v>184</v>
      </c>
      <c r="F386" t="s">
        <v>852</v>
      </c>
      <c r="G386" t="s">
        <v>2591</v>
      </c>
      <c r="H386" t="s">
        <v>2645</v>
      </c>
      <c r="I386">
        <v>2007</v>
      </c>
      <c r="J386">
        <v>9</v>
      </c>
      <c r="K386">
        <v>7</v>
      </c>
      <c r="L386">
        <v>546</v>
      </c>
      <c r="M386">
        <v>6.1</v>
      </c>
      <c r="N386">
        <v>1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3</v>
      </c>
      <c r="U386">
        <v>0</v>
      </c>
      <c r="V386">
        <v>2</v>
      </c>
      <c r="W386">
        <v>2</v>
      </c>
      <c r="X386">
        <v>0.7</v>
      </c>
      <c r="Y386">
        <v>2.7</v>
      </c>
      <c r="Z386">
        <v>7</v>
      </c>
      <c r="AA386">
        <v>18</v>
      </c>
      <c r="AB386">
        <v>69</v>
      </c>
      <c r="AC386">
        <v>0.16</v>
      </c>
      <c r="AD386">
        <v>0</v>
      </c>
      <c r="AE386">
        <v>0.16</v>
      </c>
      <c r="AF386">
        <v>0.16</v>
      </c>
      <c r="AG386">
        <v>0.16</v>
      </c>
      <c r="AH386">
        <v>0.33</v>
      </c>
      <c r="AI386">
        <v>0.11</v>
      </c>
      <c r="AJ386">
        <v>0.44</v>
      </c>
      <c r="AK386">
        <v>0.33</v>
      </c>
      <c r="AL386">
        <v>0.44</v>
      </c>
      <c r="AM386" t="s">
        <v>1503</v>
      </c>
      <c r="AV386">
        <v>0</v>
      </c>
      <c r="AW386">
        <v>0</v>
      </c>
      <c r="AX386">
        <v>0</v>
      </c>
      <c r="AY386" s="16">
        <v>831400000</v>
      </c>
      <c r="AZ386">
        <v>1</v>
      </c>
      <c r="BA386">
        <v>0</v>
      </c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</row>
    <row r="387" spans="4:88" x14ac:dyDescent="0.3">
      <c r="D387" t="s">
        <v>2646</v>
      </c>
      <c r="E387" t="s">
        <v>111</v>
      </c>
      <c r="F387" t="s">
        <v>156</v>
      </c>
      <c r="G387" t="s">
        <v>2591</v>
      </c>
      <c r="H387" t="s">
        <v>2647</v>
      </c>
      <c r="I387">
        <v>2000</v>
      </c>
      <c r="J387">
        <v>12</v>
      </c>
      <c r="K387">
        <v>10</v>
      </c>
      <c r="L387">
        <v>864</v>
      </c>
      <c r="M387">
        <v>9.6</v>
      </c>
      <c r="N387">
        <v>5</v>
      </c>
      <c r="O387">
        <v>4</v>
      </c>
      <c r="P387">
        <v>9</v>
      </c>
      <c r="Q387">
        <v>4</v>
      </c>
      <c r="R387">
        <v>1</v>
      </c>
      <c r="S387">
        <v>2</v>
      </c>
      <c r="T387">
        <v>2</v>
      </c>
      <c r="U387">
        <v>0</v>
      </c>
      <c r="V387">
        <v>4.5</v>
      </c>
      <c r="W387">
        <v>3</v>
      </c>
      <c r="X387">
        <v>2.6</v>
      </c>
      <c r="Y387">
        <v>5.5</v>
      </c>
      <c r="Z387">
        <v>86</v>
      </c>
      <c r="AA387">
        <v>48</v>
      </c>
      <c r="AB387">
        <v>155</v>
      </c>
      <c r="AC387">
        <v>0.52</v>
      </c>
      <c r="AD387">
        <v>0.42</v>
      </c>
      <c r="AE387">
        <v>0.94</v>
      </c>
      <c r="AF387">
        <v>0.42</v>
      </c>
      <c r="AG387">
        <v>0.83</v>
      </c>
      <c r="AH387">
        <v>0.47</v>
      </c>
      <c r="AI387">
        <v>0.27</v>
      </c>
      <c r="AJ387">
        <v>0.74</v>
      </c>
      <c r="AK387">
        <v>0.31</v>
      </c>
      <c r="AL387">
        <v>0.56999999999999995</v>
      </c>
      <c r="AM387" t="s">
        <v>1503</v>
      </c>
      <c r="AN387">
        <v>170000000</v>
      </c>
      <c r="AO387" t="s">
        <v>2648</v>
      </c>
      <c r="AP387" t="s">
        <v>2649</v>
      </c>
      <c r="AQ387">
        <v>371998</v>
      </c>
      <c r="AR387" t="s">
        <v>2650</v>
      </c>
      <c r="AS387">
        <v>1</v>
      </c>
      <c r="AT387" t="s">
        <v>137</v>
      </c>
      <c r="AU387">
        <v>1.91</v>
      </c>
      <c r="AV387">
        <v>9</v>
      </c>
      <c r="AW387">
        <v>31.8</v>
      </c>
      <c r="AX387">
        <v>1.5</v>
      </c>
      <c r="AY387" s="16">
        <v>831400000</v>
      </c>
      <c r="AZ387">
        <v>1</v>
      </c>
      <c r="BA387">
        <v>24</v>
      </c>
      <c r="BB387" s="12">
        <v>37</v>
      </c>
      <c r="BC387" s="12">
        <v>57</v>
      </c>
      <c r="BD387" s="12">
        <v>39.299999999999997</v>
      </c>
      <c r="BE387" s="12">
        <v>1.0429999999999999</v>
      </c>
      <c r="BF387" s="12">
        <v>0.89149999999999996</v>
      </c>
      <c r="BG387" s="12" t="b">
        <v>0</v>
      </c>
      <c r="BH387" s="12">
        <v>34.200000000000003</v>
      </c>
      <c r="BI387" s="12" t="s">
        <v>88</v>
      </c>
      <c r="BJ387" s="12" t="s">
        <v>97</v>
      </c>
      <c r="BK387" s="24">
        <v>12</v>
      </c>
      <c r="BL387" s="24">
        <v>3</v>
      </c>
      <c r="BM387" s="24">
        <v>30</v>
      </c>
      <c r="BN387" s="24">
        <v>70</v>
      </c>
      <c r="BO387" s="24">
        <v>56</v>
      </c>
      <c r="BP387" s="24">
        <v>8</v>
      </c>
      <c r="BQ387" s="24">
        <v>1</v>
      </c>
      <c r="BR387" s="24">
        <v>11</v>
      </c>
      <c r="BS387" s="24">
        <v>81</v>
      </c>
      <c r="BT387" s="24">
        <v>28</v>
      </c>
      <c r="BU387" s="24">
        <v>34.6</v>
      </c>
      <c r="BV387" s="24">
        <v>3.24</v>
      </c>
      <c r="BW387" s="24">
        <v>2</v>
      </c>
      <c r="BX387" s="24">
        <v>3</v>
      </c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</row>
    <row r="388" spans="4:88" x14ac:dyDescent="0.3">
      <c r="D388" t="s">
        <v>2651</v>
      </c>
      <c r="E388" t="s">
        <v>82</v>
      </c>
      <c r="F388" t="s">
        <v>156</v>
      </c>
      <c r="G388" t="s">
        <v>2591</v>
      </c>
      <c r="H388" t="s">
        <v>2652</v>
      </c>
      <c r="I388">
        <v>2004</v>
      </c>
      <c r="J388">
        <v>7</v>
      </c>
      <c r="K388">
        <v>1</v>
      </c>
      <c r="L388">
        <v>99</v>
      </c>
      <c r="M388">
        <v>1.1000000000000001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0.1</v>
      </c>
      <c r="W388">
        <v>0.1</v>
      </c>
      <c r="X388">
        <v>0.2</v>
      </c>
      <c r="Y388">
        <v>0.2</v>
      </c>
      <c r="Z388">
        <v>0</v>
      </c>
      <c r="AA388">
        <v>2</v>
      </c>
      <c r="AB388">
        <v>5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7.0000000000000007E-2</v>
      </c>
      <c r="AI388">
        <v>0.15</v>
      </c>
      <c r="AJ388">
        <v>0.22</v>
      </c>
      <c r="AK388">
        <v>7.0000000000000007E-2</v>
      </c>
      <c r="AL388">
        <v>0.22</v>
      </c>
      <c r="AM388" t="s">
        <v>1503</v>
      </c>
      <c r="AN388">
        <v>8000000</v>
      </c>
      <c r="AO388" t="s">
        <v>1715</v>
      </c>
      <c r="AP388" t="s">
        <v>2653</v>
      </c>
      <c r="AQ388">
        <v>935230</v>
      </c>
      <c r="AR388" t="s">
        <v>2651</v>
      </c>
      <c r="AS388">
        <v>1</v>
      </c>
      <c r="AT388" t="s">
        <v>108</v>
      </c>
      <c r="AU388">
        <v>4.91</v>
      </c>
      <c r="AV388">
        <v>0</v>
      </c>
      <c r="AW388">
        <v>0</v>
      </c>
      <c r="AX388">
        <v>0</v>
      </c>
      <c r="AY388" s="16">
        <v>831400000</v>
      </c>
      <c r="AZ388">
        <v>1</v>
      </c>
      <c r="BA388">
        <v>10</v>
      </c>
      <c r="BB388" s="12">
        <v>0</v>
      </c>
      <c r="BC388" s="12">
        <v>0</v>
      </c>
      <c r="BD388" s="12">
        <v>0</v>
      </c>
      <c r="BE388" s="12"/>
      <c r="BF388" s="12"/>
      <c r="BG388" s="12" t="b">
        <v>0</v>
      </c>
      <c r="BH388" s="12">
        <v>0</v>
      </c>
      <c r="BI388" s="12" t="s">
        <v>109</v>
      </c>
      <c r="BJ388" s="12" t="s">
        <v>89</v>
      </c>
      <c r="BK388" s="24">
        <v>0</v>
      </c>
      <c r="BL388" s="24">
        <v>0</v>
      </c>
      <c r="BM388" s="24">
        <v>0</v>
      </c>
      <c r="BN388" s="24">
        <v>0</v>
      </c>
      <c r="BO388" s="24">
        <v>0</v>
      </c>
      <c r="BP388" s="24">
        <v>0</v>
      </c>
      <c r="BQ388" s="24">
        <v>0</v>
      </c>
      <c r="BR388" s="24">
        <v>0</v>
      </c>
      <c r="BS388" s="24">
        <v>1</v>
      </c>
      <c r="BT388" s="24">
        <v>0</v>
      </c>
      <c r="BU388" s="24">
        <v>0</v>
      </c>
      <c r="BV388" s="24">
        <v>1.61</v>
      </c>
      <c r="BW388" s="24">
        <v>0</v>
      </c>
      <c r="BX388" s="24">
        <v>0</v>
      </c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</row>
    <row r="389" spans="4:88" x14ac:dyDescent="0.3">
      <c r="D389" t="s">
        <v>2654</v>
      </c>
      <c r="E389" t="s">
        <v>304</v>
      </c>
      <c r="F389" t="s">
        <v>156</v>
      </c>
      <c r="G389" t="s">
        <v>2591</v>
      </c>
      <c r="H389" t="s">
        <v>2655</v>
      </c>
      <c r="I389">
        <v>1999</v>
      </c>
      <c r="J389">
        <v>9</v>
      </c>
      <c r="K389">
        <v>3</v>
      </c>
      <c r="L389">
        <v>295</v>
      </c>
      <c r="M389">
        <v>3.3</v>
      </c>
      <c r="N389">
        <v>0</v>
      </c>
      <c r="O389">
        <v>2</v>
      </c>
      <c r="P389">
        <v>2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0.2</v>
      </c>
      <c r="W389">
        <v>0.2</v>
      </c>
      <c r="X389">
        <v>1.6</v>
      </c>
      <c r="Y389">
        <v>1.8</v>
      </c>
      <c r="Z389">
        <v>13</v>
      </c>
      <c r="AA389">
        <v>8</v>
      </c>
      <c r="AB389">
        <v>29</v>
      </c>
      <c r="AC389">
        <v>0</v>
      </c>
      <c r="AD389">
        <v>0.61</v>
      </c>
      <c r="AE389">
        <v>0.61</v>
      </c>
      <c r="AF389">
        <v>0</v>
      </c>
      <c r="AG389">
        <v>0.61</v>
      </c>
      <c r="AH389">
        <v>7.0000000000000007E-2</v>
      </c>
      <c r="AI389">
        <v>0.49</v>
      </c>
      <c r="AJ389">
        <v>0.56000000000000005</v>
      </c>
      <c r="AK389">
        <v>7.0000000000000007E-2</v>
      </c>
      <c r="AL389">
        <v>0.56000000000000005</v>
      </c>
      <c r="AM389" t="s">
        <v>1503</v>
      </c>
      <c r="AN389">
        <v>40000000</v>
      </c>
      <c r="AO389" t="s">
        <v>1599</v>
      </c>
      <c r="AP389" t="s">
        <v>2656</v>
      </c>
      <c r="AQ389">
        <v>314678</v>
      </c>
      <c r="AR389" t="s">
        <v>2654</v>
      </c>
      <c r="AS389">
        <v>1</v>
      </c>
      <c r="AT389" t="s">
        <v>137</v>
      </c>
      <c r="AU389">
        <v>1.91</v>
      </c>
      <c r="AV389">
        <v>10</v>
      </c>
      <c r="AW389">
        <v>34.6</v>
      </c>
      <c r="AX389">
        <v>2</v>
      </c>
      <c r="AY389" s="16">
        <v>831400000</v>
      </c>
      <c r="AZ389">
        <v>1</v>
      </c>
      <c r="BA389">
        <v>23</v>
      </c>
      <c r="BB389" s="12">
        <v>59</v>
      </c>
      <c r="BC389" s="12">
        <v>59</v>
      </c>
      <c r="BD389" s="12">
        <v>33.5</v>
      </c>
      <c r="BE389" s="12">
        <v>-0.17599999999999999</v>
      </c>
      <c r="BF389" s="12">
        <v>0.98250000000000004</v>
      </c>
      <c r="BG389" s="12" t="b">
        <v>0</v>
      </c>
      <c r="BH389" s="12">
        <v>36.1</v>
      </c>
      <c r="BI389" s="12" t="s">
        <v>88</v>
      </c>
      <c r="BJ389" s="12" t="s">
        <v>97</v>
      </c>
      <c r="BK389" s="24">
        <v>18</v>
      </c>
      <c r="BL389" s="24">
        <v>5</v>
      </c>
      <c r="BM389" s="24">
        <v>14</v>
      </c>
      <c r="BN389" s="24">
        <v>34</v>
      </c>
      <c r="BO389" s="24">
        <v>8</v>
      </c>
      <c r="BP389" s="24">
        <v>0</v>
      </c>
      <c r="BQ389" s="24">
        <v>0</v>
      </c>
      <c r="BR389" s="24">
        <v>4</v>
      </c>
      <c r="BS389" s="24">
        <v>28</v>
      </c>
      <c r="BT389" s="24">
        <v>17</v>
      </c>
      <c r="BU389" s="24">
        <v>60.7</v>
      </c>
      <c r="BV389" s="24">
        <v>1.82</v>
      </c>
      <c r="BW389" s="24">
        <v>0</v>
      </c>
      <c r="BX389" s="24">
        <v>0</v>
      </c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</row>
    <row r="390" spans="4:88" x14ac:dyDescent="0.3">
      <c r="D390" t="s">
        <v>2657</v>
      </c>
      <c r="E390" t="s">
        <v>1062</v>
      </c>
      <c r="F390" t="s">
        <v>208</v>
      </c>
      <c r="G390" t="s">
        <v>2591</v>
      </c>
      <c r="H390" t="s">
        <v>560</v>
      </c>
      <c r="I390">
        <v>1998</v>
      </c>
      <c r="J390">
        <v>12</v>
      </c>
      <c r="K390">
        <v>11</v>
      </c>
      <c r="L390">
        <v>988</v>
      </c>
      <c r="M390">
        <v>11</v>
      </c>
      <c r="N390">
        <v>0</v>
      </c>
      <c r="O390">
        <v>4</v>
      </c>
      <c r="P390">
        <v>4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1</v>
      </c>
      <c r="X390">
        <v>1.4</v>
      </c>
      <c r="Y390">
        <v>2.2999999999999998</v>
      </c>
      <c r="Z390">
        <v>17</v>
      </c>
      <c r="AA390">
        <v>72</v>
      </c>
      <c r="AB390">
        <v>37</v>
      </c>
      <c r="AC390">
        <v>0</v>
      </c>
      <c r="AD390">
        <v>0.36</v>
      </c>
      <c r="AE390">
        <v>0.36</v>
      </c>
      <c r="AF390">
        <v>0</v>
      </c>
      <c r="AG390">
        <v>0.36</v>
      </c>
      <c r="AH390">
        <v>0.09</v>
      </c>
      <c r="AI390">
        <v>0.12</v>
      </c>
      <c r="AJ390">
        <v>0.21</v>
      </c>
      <c r="AK390">
        <v>0.09</v>
      </c>
      <c r="AL390">
        <v>0.21</v>
      </c>
      <c r="AM390" t="s">
        <v>1503</v>
      </c>
      <c r="AN390">
        <v>130000000</v>
      </c>
      <c r="AO390" t="s">
        <v>2658</v>
      </c>
      <c r="AP390" t="s">
        <v>561</v>
      </c>
      <c r="AQ390">
        <v>369081</v>
      </c>
      <c r="AR390" t="s">
        <v>2657</v>
      </c>
      <c r="AS390">
        <v>1</v>
      </c>
      <c r="AT390" t="s">
        <v>95</v>
      </c>
      <c r="AU390">
        <v>3.91</v>
      </c>
      <c r="AV390">
        <v>15</v>
      </c>
      <c r="AW390">
        <v>36.700000000000003</v>
      </c>
      <c r="AX390">
        <v>2.14</v>
      </c>
      <c r="AY390" s="16">
        <v>831400000</v>
      </c>
      <c r="AZ390">
        <v>1</v>
      </c>
      <c r="BA390">
        <v>27</v>
      </c>
      <c r="BB390" s="12">
        <v>28</v>
      </c>
      <c r="BC390" s="12">
        <v>22</v>
      </c>
      <c r="BD390" s="12">
        <v>16.3</v>
      </c>
      <c r="BE390" s="12">
        <v>-4.8810000000000002</v>
      </c>
      <c r="BF390" s="12">
        <v>0.37130000000000002</v>
      </c>
      <c r="BG390" s="12" t="b">
        <v>0</v>
      </c>
      <c r="BH390" s="12">
        <v>29.4</v>
      </c>
      <c r="BI390" s="12" t="s">
        <v>88</v>
      </c>
      <c r="BJ390" s="12" t="s">
        <v>97</v>
      </c>
      <c r="BK390" s="24">
        <v>33</v>
      </c>
      <c r="BL390" s="24">
        <v>54</v>
      </c>
      <c r="BM390" s="24">
        <v>12</v>
      </c>
      <c r="BN390" s="24">
        <v>15</v>
      </c>
      <c r="BO390" s="24">
        <v>26</v>
      </c>
      <c r="BP390" s="24">
        <v>4</v>
      </c>
      <c r="BQ390" s="24">
        <v>0</v>
      </c>
      <c r="BR390" s="24">
        <v>6</v>
      </c>
      <c r="BS390" s="24">
        <v>57</v>
      </c>
      <c r="BT390" s="24">
        <v>22</v>
      </c>
      <c r="BU390" s="24">
        <v>38.6</v>
      </c>
      <c r="BV390" s="24">
        <v>1.69</v>
      </c>
      <c r="BW390" s="24">
        <v>0</v>
      </c>
      <c r="BX390" s="24">
        <v>0</v>
      </c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</row>
    <row r="391" spans="4:88" x14ac:dyDescent="0.3">
      <c r="D391" t="s">
        <v>2659</v>
      </c>
      <c r="E391" t="s">
        <v>82</v>
      </c>
      <c r="F391" t="s">
        <v>83</v>
      </c>
      <c r="G391" t="s">
        <v>2660</v>
      </c>
      <c r="H391" t="s">
        <v>2661</v>
      </c>
      <c r="I391">
        <v>1995</v>
      </c>
      <c r="J391">
        <v>12</v>
      </c>
      <c r="K391">
        <v>12</v>
      </c>
      <c r="L391">
        <v>1.08</v>
      </c>
      <c r="M391">
        <v>12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0.1</v>
      </c>
      <c r="Y391">
        <v>0.1</v>
      </c>
      <c r="Z391">
        <v>0</v>
      </c>
      <c r="AA391">
        <v>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0.01</v>
      </c>
      <c r="AJ391">
        <v>0.01</v>
      </c>
      <c r="AK391">
        <v>0</v>
      </c>
      <c r="AL391">
        <v>0.01</v>
      </c>
      <c r="AM391" t="s">
        <v>1503</v>
      </c>
      <c r="AN391">
        <v>18000000</v>
      </c>
      <c r="AO391" t="s">
        <v>1633</v>
      </c>
      <c r="AP391" t="s">
        <v>2662</v>
      </c>
      <c r="AQ391">
        <v>212862</v>
      </c>
      <c r="AR391" t="s">
        <v>2659</v>
      </c>
      <c r="AS391">
        <v>1</v>
      </c>
      <c r="AT391" t="s">
        <v>137</v>
      </c>
      <c r="AU391">
        <v>1.91</v>
      </c>
      <c r="AV391">
        <v>2</v>
      </c>
      <c r="AW391">
        <v>19.5</v>
      </c>
      <c r="AX391">
        <v>1</v>
      </c>
      <c r="AY391" s="16">
        <v>165000000</v>
      </c>
      <c r="AZ391">
        <v>3</v>
      </c>
      <c r="BA391">
        <v>28</v>
      </c>
      <c r="BB391" s="12">
        <v>0</v>
      </c>
      <c r="BC391" s="12">
        <v>0</v>
      </c>
      <c r="BD391" s="12">
        <v>0</v>
      </c>
      <c r="BE391" s="12"/>
      <c r="BF391" s="12"/>
      <c r="BG391" s="12" t="b">
        <v>0</v>
      </c>
      <c r="BH391" s="12">
        <v>22.1</v>
      </c>
      <c r="BI391" s="12" t="s">
        <v>88</v>
      </c>
      <c r="BJ391" s="12" t="s">
        <v>89</v>
      </c>
      <c r="BK391" s="24">
        <v>0</v>
      </c>
      <c r="BL391" s="24">
        <v>0</v>
      </c>
      <c r="BM391" s="24">
        <v>0</v>
      </c>
      <c r="BN391" s="24">
        <v>6</v>
      </c>
      <c r="BO391" s="24">
        <v>0</v>
      </c>
      <c r="BP391" s="24">
        <v>0</v>
      </c>
      <c r="BQ391" s="24">
        <v>0</v>
      </c>
      <c r="BR391" s="24">
        <v>0</v>
      </c>
      <c r="BS391" s="24">
        <v>0</v>
      </c>
      <c r="BT391" s="24">
        <v>0</v>
      </c>
      <c r="BU391" s="24"/>
      <c r="BV391" s="24">
        <v>0</v>
      </c>
      <c r="BW391" s="24">
        <v>0</v>
      </c>
      <c r="BX391" s="24">
        <v>0</v>
      </c>
      <c r="BY391" s="25">
        <v>36</v>
      </c>
      <c r="BZ391" s="25">
        <v>36</v>
      </c>
      <c r="CA391" s="25">
        <v>1.19</v>
      </c>
      <c r="CB391" s="25">
        <v>124</v>
      </c>
      <c r="CC391" s="25">
        <v>86</v>
      </c>
      <c r="CD391" s="25">
        <v>69.400000000000006</v>
      </c>
      <c r="CE391" s="25">
        <v>13</v>
      </c>
      <c r="CF391" s="25">
        <v>36.1</v>
      </c>
      <c r="CG391" s="25">
        <v>6</v>
      </c>
      <c r="CH391" s="25">
        <v>5</v>
      </c>
      <c r="CI391" s="25">
        <v>1</v>
      </c>
      <c r="CJ391" s="25">
        <v>16.7</v>
      </c>
    </row>
    <row r="392" spans="4:88" x14ac:dyDescent="0.3">
      <c r="D392" t="s">
        <v>2663</v>
      </c>
      <c r="E392" t="s">
        <v>82</v>
      </c>
      <c r="F392" t="s">
        <v>92</v>
      </c>
      <c r="G392" t="s">
        <v>2660</v>
      </c>
      <c r="H392" t="s">
        <v>2664</v>
      </c>
      <c r="I392">
        <v>1997</v>
      </c>
      <c r="J392">
        <v>12</v>
      </c>
      <c r="K392">
        <v>12</v>
      </c>
      <c r="L392">
        <v>1.08</v>
      </c>
      <c r="M392">
        <v>12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4</v>
      </c>
      <c r="U392">
        <v>0</v>
      </c>
      <c r="V392">
        <v>0.2</v>
      </c>
      <c r="W392">
        <v>0.2</v>
      </c>
      <c r="X392">
        <v>0.3</v>
      </c>
      <c r="Y392">
        <v>0.5</v>
      </c>
      <c r="Z392">
        <v>4</v>
      </c>
      <c r="AA392">
        <v>42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0.02</v>
      </c>
      <c r="AI392">
        <v>0.03</v>
      </c>
      <c r="AJ392">
        <v>0.04</v>
      </c>
      <c r="AK392">
        <v>0.02</v>
      </c>
      <c r="AL392">
        <v>0.04</v>
      </c>
      <c r="AM392" t="s">
        <v>1503</v>
      </c>
      <c r="AN392">
        <v>12000000</v>
      </c>
      <c r="AO392" t="s">
        <v>1620</v>
      </c>
      <c r="AP392" t="s">
        <v>2665</v>
      </c>
      <c r="AQ392">
        <v>355628</v>
      </c>
      <c r="AR392" t="s">
        <v>2663</v>
      </c>
      <c r="AS392">
        <v>1</v>
      </c>
      <c r="AT392" t="s">
        <v>95</v>
      </c>
      <c r="AU392">
        <v>3.91</v>
      </c>
      <c r="AV392">
        <v>11</v>
      </c>
      <c r="AW392">
        <v>43.9</v>
      </c>
      <c r="AX392">
        <v>1.57</v>
      </c>
      <c r="AY392" s="16">
        <v>165000000</v>
      </c>
      <c r="AZ392">
        <v>3</v>
      </c>
      <c r="BA392">
        <v>27</v>
      </c>
      <c r="BB392" s="12">
        <v>52</v>
      </c>
      <c r="BC392" s="12">
        <v>55</v>
      </c>
      <c r="BD392" s="12">
        <v>40.700000000000003</v>
      </c>
      <c r="BE392" s="12">
        <v>3.1880000000000002</v>
      </c>
      <c r="BF392" s="12">
        <v>0.64939999999999998</v>
      </c>
      <c r="BG392" s="12" t="b">
        <v>0</v>
      </c>
      <c r="BH392" s="12">
        <v>47.5</v>
      </c>
      <c r="BI392" s="12" t="s">
        <v>88</v>
      </c>
      <c r="BJ392" s="12" t="s">
        <v>97</v>
      </c>
      <c r="BK392" s="24">
        <v>22</v>
      </c>
      <c r="BL392" s="24">
        <v>34</v>
      </c>
      <c r="BM392" s="24">
        <v>38</v>
      </c>
      <c r="BN392" s="24">
        <v>11</v>
      </c>
      <c r="BO392" s="24">
        <v>1</v>
      </c>
      <c r="BP392" s="24">
        <v>6</v>
      </c>
      <c r="BQ392" s="24">
        <v>1</v>
      </c>
      <c r="BR392" s="24">
        <v>0</v>
      </c>
      <c r="BS392" s="24">
        <v>12</v>
      </c>
      <c r="BT392" s="24">
        <v>4</v>
      </c>
      <c r="BU392" s="24">
        <v>33.299999999999997</v>
      </c>
      <c r="BV392" s="24">
        <v>0.48</v>
      </c>
      <c r="BW392" s="24">
        <v>0</v>
      </c>
      <c r="BX392" s="24">
        <v>0</v>
      </c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</row>
    <row r="393" spans="4:88" x14ac:dyDescent="0.3">
      <c r="D393" t="s">
        <v>2666</v>
      </c>
      <c r="E393" t="s">
        <v>82</v>
      </c>
      <c r="F393" t="s">
        <v>92</v>
      </c>
      <c r="G393" t="s">
        <v>2660</v>
      </c>
      <c r="H393" t="s">
        <v>2667</v>
      </c>
      <c r="I393">
        <v>1995</v>
      </c>
      <c r="J393">
        <v>1</v>
      </c>
      <c r="K393">
        <v>1</v>
      </c>
      <c r="L393">
        <v>56</v>
      </c>
      <c r="M393">
        <v>0.6</v>
      </c>
      <c r="N393">
        <v>1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0.6</v>
      </c>
      <c r="W393">
        <v>0.6</v>
      </c>
      <c r="X393">
        <v>0</v>
      </c>
      <c r="Y393">
        <v>0.6</v>
      </c>
      <c r="Z393">
        <v>2</v>
      </c>
      <c r="AA393">
        <v>0</v>
      </c>
      <c r="AB393">
        <v>1</v>
      </c>
      <c r="AC393">
        <v>1.61</v>
      </c>
      <c r="AD393">
        <v>0</v>
      </c>
      <c r="AE393">
        <v>1.61</v>
      </c>
      <c r="AF393">
        <v>1.61</v>
      </c>
      <c r="AG393">
        <v>1.61</v>
      </c>
      <c r="AH393">
        <v>0.92</v>
      </c>
      <c r="AI393">
        <v>0</v>
      </c>
      <c r="AJ393">
        <v>0.92</v>
      </c>
      <c r="AK393">
        <v>0.92</v>
      </c>
      <c r="AL393">
        <v>0.92</v>
      </c>
      <c r="AM393" t="s">
        <v>1503</v>
      </c>
      <c r="AN393">
        <v>1000000</v>
      </c>
      <c r="AO393" t="s">
        <v>1752</v>
      </c>
      <c r="AP393" t="s">
        <v>2668</v>
      </c>
      <c r="AQ393">
        <v>280730</v>
      </c>
      <c r="AR393" t="s">
        <v>2666</v>
      </c>
      <c r="AS393">
        <v>1</v>
      </c>
      <c r="AT393" t="s">
        <v>95</v>
      </c>
      <c r="AU393">
        <v>3.91</v>
      </c>
      <c r="AV393">
        <v>15</v>
      </c>
      <c r="AW393">
        <v>66.8</v>
      </c>
      <c r="AX393">
        <v>1.67</v>
      </c>
      <c r="AY393" s="16">
        <v>165000000</v>
      </c>
      <c r="AZ393">
        <v>3</v>
      </c>
      <c r="BA393">
        <v>31</v>
      </c>
      <c r="BB393" s="12">
        <v>50</v>
      </c>
      <c r="BC393" s="12">
        <v>166</v>
      </c>
      <c r="BD393" s="12">
        <v>141.69999999999999</v>
      </c>
      <c r="BE393" s="12">
        <v>26.771000000000001</v>
      </c>
      <c r="BF393" s="12">
        <v>0.28310000000000002</v>
      </c>
      <c r="BG393" s="12" t="b">
        <v>0</v>
      </c>
      <c r="BH393" s="12">
        <v>121.8</v>
      </c>
      <c r="BI393" s="12" t="s">
        <v>96</v>
      </c>
      <c r="BJ393" s="12" t="s">
        <v>97</v>
      </c>
      <c r="BK393" s="24">
        <v>1</v>
      </c>
      <c r="BL393" s="24">
        <v>0</v>
      </c>
      <c r="BM393" s="24">
        <v>2</v>
      </c>
      <c r="BN393" s="24">
        <v>1</v>
      </c>
      <c r="BO393" s="24">
        <v>1</v>
      </c>
      <c r="BP393" s="24">
        <v>1</v>
      </c>
      <c r="BQ393" s="24">
        <v>0</v>
      </c>
      <c r="BR393" s="24">
        <v>0</v>
      </c>
      <c r="BS393" s="24">
        <v>0</v>
      </c>
      <c r="BT393" s="24">
        <v>0</v>
      </c>
      <c r="BU393" s="24"/>
      <c r="BV393" s="24">
        <v>0</v>
      </c>
      <c r="BW393" s="24">
        <v>0</v>
      </c>
      <c r="BX393" s="24">
        <v>0</v>
      </c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</row>
    <row r="394" spans="4:88" x14ac:dyDescent="0.3">
      <c r="D394" t="s">
        <v>2669</v>
      </c>
      <c r="E394" t="s">
        <v>82</v>
      </c>
      <c r="F394" t="s">
        <v>92</v>
      </c>
      <c r="G394" t="s">
        <v>2660</v>
      </c>
      <c r="H394" t="s">
        <v>2670</v>
      </c>
      <c r="I394">
        <v>1997</v>
      </c>
      <c r="J394">
        <v>9</v>
      </c>
      <c r="K394">
        <v>4</v>
      </c>
      <c r="L394">
        <v>389</v>
      </c>
      <c r="M394">
        <v>4.3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0.2</v>
      </c>
      <c r="W394">
        <v>0.2</v>
      </c>
      <c r="X394">
        <v>0.2</v>
      </c>
      <c r="Y394">
        <v>0.3</v>
      </c>
      <c r="Z394">
        <v>6</v>
      </c>
      <c r="AA394">
        <v>17</v>
      </c>
      <c r="AB394">
        <v>15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0.04</v>
      </c>
      <c r="AI394">
        <v>0.04</v>
      </c>
      <c r="AJ394">
        <v>0.08</v>
      </c>
      <c r="AK394">
        <v>0.04</v>
      </c>
      <c r="AL394">
        <v>0.08</v>
      </c>
      <c r="AM394" t="s">
        <v>1503</v>
      </c>
      <c r="AN394">
        <v>4000000</v>
      </c>
      <c r="AO394" t="s">
        <v>1711</v>
      </c>
      <c r="AP394" t="s">
        <v>2671</v>
      </c>
      <c r="AQ394">
        <v>517842</v>
      </c>
      <c r="AR394" t="s">
        <v>2669</v>
      </c>
      <c r="AS394">
        <v>1</v>
      </c>
      <c r="AT394" t="s">
        <v>137</v>
      </c>
      <c r="AU394">
        <v>1.91</v>
      </c>
      <c r="AV394">
        <v>3</v>
      </c>
      <c r="AW394">
        <v>99.3</v>
      </c>
      <c r="AX394">
        <v>1</v>
      </c>
      <c r="AY394" s="16">
        <v>165000000</v>
      </c>
      <c r="AZ394">
        <v>3</v>
      </c>
      <c r="BA394">
        <v>20</v>
      </c>
      <c r="BB394" s="12">
        <v>209</v>
      </c>
      <c r="BC394" s="12">
        <v>209</v>
      </c>
      <c r="BD394" s="12">
        <v>133</v>
      </c>
      <c r="BE394" s="12">
        <v>35.962000000000003</v>
      </c>
      <c r="BF394" s="12">
        <v>0.4289</v>
      </c>
      <c r="BG394" s="12" t="b">
        <v>0</v>
      </c>
      <c r="BH394" s="12">
        <v>121.9</v>
      </c>
      <c r="BI394" s="12" t="s">
        <v>96</v>
      </c>
      <c r="BJ394" s="12" t="s">
        <v>97</v>
      </c>
      <c r="BK394" s="24">
        <v>12</v>
      </c>
      <c r="BL394" s="24">
        <v>13</v>
      </c>
      <c r="BM394" s="24">
        <v>15</v>
      </c>
      <c r="BN394" s="24">
        <v>12</v>
      </c>
      <c r="BO394" s="24">
        <v>35</v>
      </c>
      <c r="BP394" s="24">
        <v>5</v>
      </c>
      <c r="BQ394" s="24">
        <v>0</v>
      </c>
      <c r="BR394" s="24">
        <v>0</v>
      </c>
      <c r="BS394" s="24">
        <v>6</v>
      </c>
      <c r="BT394" s="24">
        <v>0</v>
      </c>
      <c r="BU394" s="24">
        <v>0</v>
      </c>
      <c r="BV394" s="24">
        <v>0.49</v>
      </c>
      <c r="BW394" s="24">
        <v>0</v>
      </c>
      <c r="BX394" s="24">
        <v>0</v>
      </c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</row>
    <row r="395" spans="4:88" x14ac:dyDescent="0.3">
      <c r="D395" t="s">
        <v>2672</v>
      </c>
      <c r="E395" t="s">
        <v>82</v>
      </c>
      <c r="F395" t="s">
        <v>92</v>
      </c>
      <c r="G395" t="s">
        <v>2660</v>
      </c>
      <c r="H395" t="s">
        <v>2673</v>
      </c>
      <c r="I395">
        <v>2006</v>
      </c>
      <c r="J395">
        <v>4</v>
      </c>
      <c r="K395">
        <v>4</v>
      </c>
      <c r="L395">
        <v>360</v>
      </c>
      <c r="M395">
        <v>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0.1</v>
      </c>
      <c r="W395">
        <v>0.1</v>
      </c>
      <c r="X395">
        <v>0</v>
      </c>
      <c r="Y395">
        <v>0.1</v>
      </c>
      <c r="Z395">
        <v>5</v>
      </c>
      <c r="AA395">
        <v>16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0.02</v>
      </c>
      <c r="AI395">
        <v>0.01</v>
      </c>
      <c r="AJ395">
        <v>0.03</v>
      </c>
      <c r="AK395">
        <v>0.02</v>
      </c>
      <c r="AL395">
        <v>0.03</v>
      </c>
      <c r="AM395" t="s">
        <v>1503</v>
      </c>
      <c r="AN395">
        <v>8000000</v>
      </c>
      <c r="AO395" t="s">
        <v>1715</v>
      </c>
      <c r="AP395" t="s">
        <v>2674</v>
      </c>
      <c r="AQ395">
        <v>1018938</v>
      </c>
      <c r="AR395" t="s">
        <v>2675</v>
      </c>
      <c r="AS395">
        <v>1</v>
      </c>
      <c r="AT395" t="s">
        <v>239</v>
      </c>
      <c r="AU395">
        <v>5.91</v>
      </c>
      <c r="AV395">
        <v>1</v>
      </c>
      <c r="AW395">
        <v>17</v>
      </c>
      <c r="AX395">
        <v>1</v>
      </c>
      <c r="AY395" s="16">
        <v>165000000</v>
      </c>
      <c r="AZ395">
        <v>3</v>
      </c>
      <c r="BA395">
        <v>9</v>
      </c>
      <c r="BB395" s="12">
        <v>0</v>
      </c>
      <c r="BC395" s="12">
        <v>17</v>
      </c>
      <c r="BD395" s="12">
        <v>17</v>
      </c>
      <c r="BE395" s="12"/>
      <c r="BF395" s="12"/>
      <c r="BG395" s="12" t="b">
        <v>0</v>
      </c>
      <c r="BH395" s="12">
        <v>17</v>
      </c>
      <c r="BI395" s="12" t="s">
        <v>109</v>
      </c>
      <c r="BJ395" s="12" t="s">
        <v>89</v>
      </c>
      <c r="BK395" s="24">
        <v>9</v>
      </c>
      <c r="BL395" s="24">
        <v>7</v>
      </c>
      <c r="BM395" s="24">
        <v>20</v>
      </c>
      <c r="BN395" s="24">
        <v>0</v>
      </c>
      <c r="BO395" s="24">
        <v>0</v>
      </c>
      <c r="BP395" s="24">
        <v>2</v>
      </c>
      <c r="BQ395" s="24">
        <v>0</v>
      </c>
      <c r="BR395" s="24">
        <v>0</v>
      </c>
      <c r="BS395" s="24">
        <v>9</v>
      </c>
      <c r="BT395" s="24">
        <v>2</v>
      </c>
      <c r="BU395" s="24">
        <v>22.2</v>
      </c>
      <c r="BV395" s="24">
        <v>0.9</v>
      </c>
      <c r="BW395" s="24">
        <v>0</v>
      </c>
      <c r="BX395" s="24">
        <v>0</v>
      </c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</row>
    <row r="396" spans="4:88" x14ac:dyDescent="0.3">
      <c r="D396" t="s">
        <v>2676</v>
      </c>
      <c r="E396" t="s">
        <v>82</v>
      </c>
      <c r="F396" t="s">
        <v>92</v>
      </c>
      <c r="G396" t="s">
        <v>2660</v>
      </c>
      <c r="H396" t="s">
        <v>2677</v>
      </c>
      <c r="I396">
        <v>2000</v>
      </c>
      <c r="J396">
        <v>12</v>
      </c>
      <c r="K396">
        <v>9</v>
      </c>
      <c r="L396">
        <v>823</v>
      </c>
      <c r="M396">
        <v>9.1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0.8</v>
      </c>
      <c r="W396">
        <v>0.8</v>
      </c>
      <c r="X396">
        <v>1.2</v>
      </c>
      <c r="Y396">
        <v>2</v>
      </c>
      <c r="Z396">
        <v>14</v>
      </c>
      <c r="AA396">
        <v>47</v>
      </c>
      <c r="AB396">
        <v>41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0.08</v>
      </c>
      <c r="AI396">
        <v>0.13</v>
      </c>
      <c r="AJ396">
        <v>0.21</v>
      </c>
      <c r="AK396">
        <v>0.08</v>
      </c>
      <c r="AL396">
        <v>0.21</v>
      </c>
      <c r="AM396" t="s">
        <v>1503</v>
      </c>
      <c r="AN396">
        <v>20000000</v>
      </c>
      <c r="AO396" t="s">
        <v>1684</v>
      </c>
      <c r="AP396" t="s">
        <v>2678</v>
      </c>
      <c r="AQ396">
        <v>366930</v>
      </c>
      <c r="AR396" t="s">
        <v>2676</v>
      </c>
      <c r="AS396">
        <v>1</v>
      </c>
      <c r="AT396" t="s">
        <v>108</v>
      </c>
      <c r="AU396">
        <v>4.91</v>
      </c>
      <c r="AV396">
        <v>2</v>
      </c>
      <c r="AW396">
        <v>22.5</v>
      </c>
      <c r="AX396">
        <v>1</v>
      </c>
      <c r="AY396" s="16">
        <v>165000000</v>
      </c>
      <c r="AZ396">
        <v>3</v>
      </c>
      <c r="BA396">
        <v>21</v>
      </c>
      <c r="BB396" s="12">
        <v>11</v>
      </c>
      <c r="BC396" s="12">
        <v>11</v>
      </c>
      <c r="BD396" s="12">
        <v>22.5</v>
      </c>
      <c r="BE396" s="12"/>
      <c r="BF396" s="12"/>
      <c r="BG396" s="12" t="b">
        <v>0</v>
      </c>
      <c r="BH396" s="12">
        <v>21.2</v>
      </c>
      <c r="BI396" s="12" t="s">
        <v>88</v>
      </c>
      <c r="BJ396" s="12" t="s">
        <v>89</v>
      </c>
      <c r="BK396" s="24">
        <v>39</v>
      </c>
      <c r="BL396" s="24">
        <v>19</v>
      </c>
      <c r="BM396" s="24">
        <v>29</v>
      </c>
      <c r="BN396" s="24">
        <v>16</v>
      </c>
      <c r="BO396" s="24">
        <v>230</v>
      </c>
      <c r="BP396" s="24">
        <v>4</v>
      </c>
      <c r="BQ396" s="24">
        <v>0</v>
      </c>
      <c r="BR396" s="24">
        <v>2</v>
      </c>
      <c r="BS396" s="24">
        <v>18</v>
      </c>
      <c r="BT396" s="24">
        <v>10</v>
      </c>
      <c r="BU396" s="24">
        <v>55.6</v>
      </c>
      <c r="BV396" s="24">
        <v>0.59</v>
      </c>
      <c r="BW396" s="24">
        <v>0</v>
      </c>
      <c r="BX396" s="24">
        <v>0</v>
      </c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</row>
    <row r="397" spans="4:88" x14ac:dyDescent="0.3">
      <c r="D397" t="s">
        <v>2679</v>
      </c>
      <c r="E397" t="s">
        <v>82</v>
      </c>
      <c r="F397" t="s">
        <v>92</v>
      </c>
      <c r="G397" t="s">
        <v>2660</v>
      </c>
      <c r="H397" t="s">
        <v>2680</v>
      </c>
      <c r="I397">
        <v>1994</v>
      </c>
      <c r="J397">
        <v>4</v>
      </c>
      <c r="K397">
        <v>1</v>
      </c>
      <c r="L397">
        <v>96</v>
      </c>
      <c r="M397">
        <v>1.1000000000000001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2</v>
      </c>
      <c r="AA397">
        <v>2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t="s">
        <v>1503</v>
      </c>
      <c r="AN397">
        <v>3000000</v>
      </c>
      <c r="AO397" t="s">
        <v>1530</v>
      </c>
      <c r="AP397" t="s">
        <v>2681</v>
      </c>
      <c r="AQ397">
        <v>229804</v>
      </c>
      <c r="AR397" t="s">
        <v>2679</v>
      </c>
      <c r="AS397">
        <v>1</v>
      </c>
      <c r="AT397" t="s">
        <v>102</v>
      </c>
      <c r="AU397">
        <v>0.91</v>
      </c>
      <c r="AV397">
        <v>15</v>
      </c>
      <c r="AW397">
        <v>52.4</v>
      </c>
      <c r="AX397">
        <v>2.14</v>
      </c>
      <c r="AY397" s="16">
        <v>165000000</v>
      </c>
      <c r="AZ397">
        <v>3</v>
      </c>
      <c r="BA397">
        <v>27</v>
      </c>
      <c r="BB397" s="12">
        <v>20</v>
      </c>
      <c r="BC397" s="12">
        <v>67.5</v>
      </c>
      <c r="BD397" s="12">
        <v>65</v>
      </c>
      <c r="BE397" s="12">
        <v>2.036</v>
      </c>
      <c r="BF397" s="12">
        <v>0.7671</v>
      </c>
      <c r="BG397" s="12" t="b">
        <v>0</v>
      </c>
      <c r="BH397" s="12">
        <v>61.7</v>
      </c>
      <c r="BI397" s="12" t="s">
        <v>96</v>
      </c>
      <c r="BJ397" s="12" t="s">
        <v>97</v>
      </c>
      <c r="BK397" s="24">
        <v>11</v>
      </c>
      <c r="BL397" s="24">
        <v>12</v>
      </c>
      <c r="BM397" s="24">
        <v>25</v>
      </c>
      <c r="BN397" s="24">
        <v>18</v>
      </c>
      <c r="BO397" s="24">
        <v>4</v>
      </c>
      <c r="BP397" s="24">
        <v>2</v>
      </c>
      <c r="BQ397" s="24">
        <v>1</v>
      </c>
      <c r="BR397" s="24">
        <v>0</v>
      </c>
      <c r="BS397" s="24">
        <v>4</v>
      </c>
      <c r="BT397" s="24">
        <v>0</v>
      </c>
      <c r="BU397" s="24">
        <v>0</v>
      </c>
      <c r="BV397" s="24">
        <v>0.25</v>
      </c>
      <c r="BW397" s="24">
        <v>0</v>
      </c>
      <c r="BX397" s="24">
        <v>0</v>
      </c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</row>
    <row r="398" spans="4:88" x14ac:dyDescent="0.3">
      <c r="D398" t="s">
        <v>2682</v>
      </c>
      <c r="E398" t="s">
        <v>639</v>
      </c>
      <c r="F398" t="s">
        <v>92</v>
      </c>
      <c r="G398" t="s">
        <v>2660</v>
      </c>
      <c r="H398" t="s">
        <v>2683</v>
      </c>
      <c r="I398">
        <v>1996</v>
      </c>
      <c r="J398">
        <v>8</v>
      </c>
      <c r="K398">
        <v>8</v>
      </c>
      <c r="L398">
        <v>697</v>
      </c>
      <c r="M398">
        <v>7.7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3</v>
      </c>
      <c r="U398">
        <v>0</v>
      </c>
      <c r="V398">
        <v>0.4</v>
      </c>
      <c r="W398">
        <v>0.4</v>
      </c>
      <c r="X398">
        <v>0.1</v>
      </c>
      <c r="Y398">
        <v>0.6</v>
      </c>
      <c r="Z398">
        <v>9</v>
      </c>
      <c r="AA398">
        <v>26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0.02</v>
      </c>
      <c r="AJ398">
        <v>7.0000000000000007E-2</v>
      </c>
      <c r="AK398">
        <v>0.05</v>
      </c>
      <c r="AL398">
        <v>7.0000000000000007E-2</v>
      </c>
      <c r="AM398" t="s">
        <v>1503</v>
      </c>
      <c r="AN398">
        <v>7000000</v>
      </c>
      <c r="AO398" t="s">
        <v>1991</v>
      </c>
      <c r="AP398" t="s">
        <v>2684</v>
      </c>
      <c r="AQ398">
        <v>238266</v>
      </c>
      <c r="AR398" t="s">
        <v>2685</v>
      </c>
      <c r="AS398">
        <v>1</v>
      </c>
      <c r="AT398" t="s">
        <v>102</v>
      </c>
      <c r="AU398">
        <v>0.91</v>
      </c>
      <c r="AV398">
        <v>4</v>
      </c>
      <c r="AW398">
        <v>8.8000000000000007</v>
      </c>
      <c r="AX398">
        <v>1</v>
      </c>
      <c r="AY398" s="16">
        <v>165000000</v>
      </c>
      <c r="AZ398">
        <v>3</v>
      </c>
      <c r="BA398">
        <v>38</v>
      </c>
      <c r="BB398" s="12">
        <v>6</v>
      </c>
      <c r="BC398" s="12">
        <v>6</v>
      </c>
      <c r="BD398" s="12">
        <v>6</v>
      </c>
      <c r="BE398" s="12">
        <v>0.26</v>
      </c>
      <c r="BF398" s="12">
        <v>0.87860000000000005</v>
      </c>
      <c r="BG398" s="12" t="b">
        <v>0</v>
      </c>
      <c r="BH398" s="12">
        <v>8.6999999999999993</v>
      </c>
      <c r="BI398" s="12" t="s">
        <v>109</v>
      </c>
      <c r="BJ398" s="12" t="s">
        <v>97</v>
      </c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</row>
    <row r="399" spans="4:88" x14ac:dyDescent="0.3">
      <c r="D399" t="s">
        <v>2686</v>
      </c>
      <c r="E399" t="s">
        <v>2203</v>
      </c>
      <c r="F399" t="s">
        <v>92</v>
      </c>
      <c r="G399" t="s">
        <v>2660</v>
      </c>
      <c r="H399" t="s">
        <v>2687</v>
      </c>
      <c r="I399">
        <v>2002</v>
      </c>
      <c r="J399">
        <v>11</v>
      </c>
      <c r="K399">
        <v>10</v>
      </c>
      <c r="L399">
        <v>902</v>
      </c>
      <c r="M399">
        <v>10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3</v>
      </c>
      <c r="U399">
        <v>0</v>
      </c>
      <c r="V399">
        <v>0.9</v>
      </c>
      <c r="W399">
        <v>0.9</v>
      </c>
      <c r="X399">
        <v>0.2</v>
      </c>
      <c r="Y399">
        <v>1.1000000000000001</v>
      </c>
      <c r="Z399">
        <v>8</v>
      </c>
      <c r="AA399">
        <v>48</v>
      </c>
      <c r="AB399">
        <v>22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0.09</v>
      </c>
      <c r="AI399">
        <v>0.02</v>
      </c>
      <c r="AJ399">
        <v>0.11</v>
      </c>
      <c r="AK399">
        <v>0.09</v>
      </c>
      <c r="AL399">
        <v>0.11</v>
      </c>
      <c r="AM399" t="s">
        <v>1503</v>
      </c>
      <c r="AN399">
        <v>15000000</v>
      </c>
      <c r="AO399" t="s">
        <v>1651</v>
      </c>
      <c r="AP399" t="s">
        <v>2688</v>
      </c>
      <c r="AQ399">
        <v>661145</v>
      </c>
      <c r="AR399" t="s">
        <v>2686</v>
      </c>
      <c r="AS399">
        <v>1</v>
      </c>
      <c r="AT399" t="s">
        <v>108</v>
      </c>
      <c r="AU399">
        <v>4.91</v>
      </c>
      <c r="AV399">
        <v>0</v>
      </c>
      <c r="AW399">
        <v>0</v>
      </c>
      <c r="AX399">
        <v>0</v>
      </c>
      <c r="AY399" s="16">
        <v>165000000</v>
      </c>
      <c r="AZ399">
        <v>3</v>
      </c>
      <c r="BA399">
        <v>16</v>
      </c>
      <c r="BB399" s="12">
        <v>0</v>
      </c>
      <c r="BC399" s="12">
        <v>0</v>
      </c>
      <c r="BD399" s="12">
        <v>0</v>
      </c>
      <c r="BE399" s="12"/>
      <c r="BF399" s="12"/>
      <c r="BG399" s="12" t="b">
        <v>0</v>
      </c>
      <c r="BH399" s="12">
        <v>0</v>
      </c>
      <c r="BI399" s="12" t="s">
        <v>109</v>
      </c>
      <c r="BJ399" s="12" t="s">
        <v>89</v>
      </c>
      <c r="BK399" s="24">
        <v>68</v>
      </c>
      <c r="BL399" s="24">
        <v>28</v>
      </c>
      <c r="BM399" s="24">
        <v>50</v>
      </c>
      <c r="BN399" s="24">
        <v>42</v>
      </c>
      <c r="BO399" s="24">
        <v>46</v>
      </c>
      <c r="BP399" s="24">
        <v>8</v>
      </c>
      <c r="BQ399" s="24">
        <v>0</v>
      </c>
      <c r="BR399" s="24">
        <v>1</v>
      </c>
      <c r="BS399" s="24">
        <v>11</v>
      </c>
      <c r="BT399" s="24">
        <v>3</v>
      </c>
      <c r="BU399" s="24">
        <v>27.3</v>
      </c>
      <c r="BV399" s="24">
        <v>0.4</v>
      </c>
      <c r="BW399" s="24">
        <v>0</v>
      </c>
      <c r="BX399" s="24">
        <v>0</v>
      </c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</row>
    <row r="400" spans="4:88" x14ac:dyDescent="0.3">
      <c r="D400" t="s">
        <v>2689</v>
      </c>
      <c r="E400" t="s">
        <v>82</v>
      </c>
      <c r="F400" t="s">
        <v>130</v>
      </c>
      <c r="G400" t="s">
        <v>2660</v>
      </c>
      <c r="H400" t="s">
        <v>2690</v>
      </c>
      <c r="I400">
        <v>2002</v>
      </c>
      <c r="J400">
        <v>6</v>
      </c>
      <c r="K400">
        <v>3</v>
      </c>
      <c r="L400">
        <v>261</v>
      </c>
      <c r="M400">
        <v>2.9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2</v>
      </c>
      <c r="U400">
        <v>0</v>
      </c>
      <c r="V400">
        <v>0.2</v>
      </c>
      <c r="W400">
        <v>0.2</v>
      </c>
      <c r="X400">
        <v>0</v>
      </c>
      <c r="Y400">
        <v>0.3</v>
      </c>
      <c r="Z400">
        <v>0</v>
      </c>
      <c r="AA400">
        <v>11</v>
      </c>
      <c r="AB400">
        <v>3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0.08</v>
      </c>
      <c r="AI400">
        <v>0.01</v>
      </c>
      <c r="AJ400">
        <v>0.09</v>
      </c>
      <c r="AK400">
        <v>0.08</v>
      </c>
      <c r="AL400">
        <v>0.09</v>
      </c>
      <c r="AM400" t="s">
        <v>1503</v>
      </c>
      <c r="AN400">
        <v>10000000</v>
      </c>
      <c r="AO400" t="s">
        <v>1560</v>
      </c>
      <c r="AP400" t="s">
        <v>2691</v>
      </c>
      <c r="AQ400">
        <v>634431</v>
      </c>
      <c r="AR400" t="s">
        <v>2689</v>
      </c>
      <c r="AS400">
        <v>1</v>
      </c>
      <c r="AT400" t="s">
        <v>108</v>
      </c>
      <c r="AU400">
        <v>4.91</v>
      </c>
      <c r="AV400">
        <v>2</v>
      </c>
      <c r="AW400">
        <v>26</v>
      </c>
      <c r="AX400">
        <v>1</v>
      </c>
      <c r="AY400" s="16">
        <v>165000000</v>
      </c>
      <c r="AZ400">
        <v>3</v>
      </c>
      <c r="BA400">
        <v>18</v>
      </c>
      <c r="BB400" s="12">
        <v>12</v>
      </c>
      <c r="BC400" s="12">
        <v>12</v>
      </c>
      <c r="BD400" s="12">
        <v>26</v>
      </c>
      <c r="BE400" s="12"/>
      <c r="BF400" s="12"/>
      <c r="BG400" s="12" t="b">
        <v>0</v>
      </c>
      <c r="BH400" s="12">
        <v>24.4</v>
      </c>
      <c r="BI400" s="12" t="s">
        <v>88</v>
      </c>
      <c r="BJ400" s="12" t="s">
        <v>89</v>
      </c>
      <c r="BK400" s="24">
        <v>6</v>
      </c>
      <c r="BL400" s="24">
        <v>7</v>
      </c>
      <c r="BM400" s="24">
        <v>13</v>
      </c>
      <c r="BN400" s="24">
        <v>23</v>
      </c>
      <c r="BO400" s="24">
        <v>19</v>
      </c>
      <c r="BP400" s="24">
        <v>4</v>
      </c>
      <c r="BQ400" s="24">
        <v>0</v>
      </c>
      <c r="BR400" s="24">
        <v>0</v>
      </c>
      <c r="BS400" s="24">
        <v>7</v>
      </c>
      <c r="BT400" s="24">
        <v>2</v>
      </c>
      <c r="BU400" s="24">
        <v>28.6</v>
      </c>
      <c r="BV400" s="24">
        <v>0.67</v>
      </c>
      <c r="BW400" s="24">
        <v>0</v>
      </c>
      <c r="BX400" s="24">
        <v>0</v>
      </c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</row>
    <row r="401" spans="4:88" x14ac:dyDescent="0.3">
      <c r="D401" t="s">
        <v>2692</v>
      </c>
      <c r="E401" t="s">
        <v>639</v>
      </c>
      <c r="F401" t="s">
        <v>130</v>
      </c>
      <c r="G401" t="s">
        <v>2660</v>
      </c>
      <c r="H401" t="s">
        <v>2693</v>
      </c>
      <c r="I401">
        <v>2002</v>
      </c>
      <c r="J401">
        <v>5</v>
      </c>
      <c r="K401">
        <v>1</v>
      </c>
      <c r="L401">
        <v>133</v>
      </c>
      <c r="M401">
        <v>1.5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0.2</v>
      </c>
      <c r="W401">
        <v>0.2</v>
      </c>
      <c r="X401">
        <v>0.1</v>
      </c>
      <c r="Y401">
        <v>0.4</v>
      </c>
      <c r="Z401">
        <v>4</v>
      </c>
      <c r="AA401">
        <v>8</v>
      </c>
      <c r="AB401">
        <v>5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0.16</v>
      </c>
      <c r="AI401">
        <v>0.08</v>
      </c>
      <c r="AJ401">
        <v>0.24</v>
      </c>
      <c r="AK401">
        <v>0.16</v>
      </c>
      <c r="AL401">
        <v>0.24</v>
      </c>
      <c r="AM401" t="s">
        <v>1503</v>
      </c>
      <c r="AN401">
        <v>15000000</v>
      </c>
      <c r="AO401" t="s">
        <v>1651</v>
      </c>
      <c r="AP401" t="s">
        <v>2694</v>
      </c>
      <c r="AQ401">
        <v>502722</v>
      </c>
      <c r="AR401" t="s">
        <v>2695</v>
      </c>
      <c r="AS401">
        <v>1</v>
      </c>
      <c r="AT401" t="s">
        <v>95</v>
      </c>
      <c r="AU401">
        <v>3.91</v>
      </c>
      <c r="AV401">
        <v>13</v>
      </c>
      <c r="AW401">
        <v>52.3</v>
      </c>
      <c r="AX401">
        <v>2.17</v>
      </c>
      <c r="AY401" s="16">
        <v>165000000</v>
      </c>
      <c r="AZ401">
        <v>3</v>
      </c>
      <c r="BA401">
        <v>17</v>
      </c>
      <c r="BB401" s="12">
        <v>9</v>
      </c>
      <c r="BC401" s="12">
        <v>9.5</v>
      </c>
      <c r="BD401" s="12">
        <v>19</v>
      </c>
      <c r="BE401" s="12">
        <v>-8</v>
      </c>
      <c r="BF401" s="12">
        <v>0.71560000000000001</v>
      </c>
      <c r="BG401" s="12" t="b">
        <v>0</v>
      </c>
      <c r="BH401" s="12">
        <v>44.8</v>
      </c>
      <c r="BI401" s="12" t="s">
        <v>88</v>
      </c>
      <c r="BJ401" s="12" t="s">
        <v>97</v>
      </c>
      <c r="BK401" s="24">
        <v>18</v>
      </c>
      <c r="BL401" s="24">
        <v>15</v>
      </c>
      <c r="BM401" s="24">
        <v>11</v>
      </c>
      <c r="BN401" s="24">
        <v>15</v>
      </c>
      <c r="BO401" s="24">
        <v>18</v>
      </c>
      <c r="BP401" s="24">
        <v>4</v>
      </c>
      <c r="BQ401" s="24">
        <v>0</v>
      </c>
      <c r="BR401" s="24">
        <v>1</v>
      </c>
      <c r="BS401" s="24">
        <v>43</v>
      </c>
      <c r="BT401" s="24">
        <v>11</v>
      </c>
      <c r="BU401" s="24">
        <v>25.6</v>
      </c>
      <c r="BV401" s="24">
        <v>2.16</v>
      </c>
      <c r="BW401" s="24">
        <v>0</v>
      </c>
      <c r="BX401" s="24">
        <v>0</v>
      </c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</row>
    <row r="402" spans="4:88" x14ac:dyDescent="0.3">
      <c r="D402" t="s">
        <v>2696</v>
      </c>
      <c r="E402" t="s">
        <v>82</v>
      </c>
      <c r="F402" t="s">
        <v>130</v>
      </c>
      <c r="G402" t="s">
        <v>2660</v>
      </c>
      <c r="H402" t="s">
        <v>2697</v>
      </c>
      <c r="I402">
        <v>1997</v>
      </c>
      <c r="J402">
        <v>9</v>
      </c>
      <c r="K402">
        <v>4</v>
      </c>
      <c r="L402">
        <v>452</v>
      </c>
      <c r="M402">
        <v>5</v>
      </c>
      <c r="N402">
        <v>1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2</v>
      </c>
      <c r="U402">
        <v>0</v>
      </c>
      <c r="V402">
        <v>0.6</v>
      </c>
      <c r="W402">
        <v>0.6</v>
      </c>
      <c r="X402">
        <v>0.5</v>
      </c>
      <c r="Y402">
        <v>1.1000000000000001</v>
      </c>
      <c r="Z402">
        <v>12</v>
      </c>
      <c r="AA402">
        <v>30</v>
      </c>
      <c r="AB402">
        <v>11</v>
      </c>
      <c r="AC402">
        <v>0.2</v>
      </c>
      <c r="AD402">
        <v>0</v>
      </c>
      <c r="AE402">
        <v>0.2</v>
      </c>
      <c r="AF402">
        <v>0.2</v>
      </c>
      <c r="AG402">
        <v>0.2</v>
      </c>
      <c r="AH402">
        <v>0.13</v>
      </c>
      <c r="AI402">
        <v>0.09</v>
      </c>
      <c r="AJ402">
        <v>0.22</v>
      </c>
      <c r="AK402">
        <v>0.13</v>
      </c>
      <c r="AL402">
        <v>0.22</v>
      </c>
      <c r="AM402" t="s">
        <v>1503</v>
      </c>
      <c r="AN402">
        <v>18000000</v>
      </c>
      <c r="AO402" t="s">
        <v>1633</v>
      </c>
      <c r="AP402" t="s">
        <v>2698</v>
      </c>
      <c r="AQ402">
        <v>372246</v>
      </c>
      <c r="AR402" t="s">
        <v>2696</v>
      </c>
      <c r="AS402">
        <v>1</v>
      </c>
      <c r="AT402" t="s">
        <v>95</v>
      </c>
      <c r="AU402">
        <v>3.91</v>
      </c>
      <c r="AV402">
        <v>6</v>
      </c>
      <c r="AW402">
        <v>46.8</v>
      </c>
      <c r="AX402">
        <v>1.5</v>
      </c>
      <c r="AY402" s="16">
        <v>165000000</v>
      </c>
      <c r="AZ402">
        <v>3</v>
      </c>
      <c r="BA402">
        <v>27</v>
      </c>
      <c r="BB402" s="12">
        <v>0</v>
      </c>
      <c r="BC402" s="12">
        <v>0</v>
      </c>
      <c r="BD402" s="12">
        <v>0</v>
      </c>
      <c r="BE402" s="12">
        <v>-5</v>
      </c>
      <c r="BF402" s="12">
        <v>0.67669999999999997</v>
      </c>
      <c r="BG402" s="12" t="b">
        <v>0</v>
      </c>
      <c r="BH402" s="12">
        <v>44.2</v>
      </c>
      <c r="BI402" s="12" t="s">
        <v>88</v>
      </c>
      <c r="BJ402" s="12" t="s">
        <v>97</v>
      </c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</row>
    <row r="403" spans="4:88" x14ac:dyDescent="0.3">
      <c r="D403" t="s">
        <v>2699</v>
      </c>
      <c r="E403" t="s">
        <v>82</v>
      </c>
      <c r="F403" t="s">
        <v>130</v>
      </c>
      <c r="G403" t="s">
        <v>2660</v>
      </c>
      <c r="H403" t="s">
        <v>2700</v>
      </c>
      <c r="I403">
        <v>1997</v>
      </c>
      <c r="J403">
        <v>11</v>
      </c>
      <c r="K403">
        <v>8</v>
      </c>
      <c r="L403">
        <v>658</v>
      </c>
      <c r="M403">
        <v>7.3</v>
      </c>
      <c r="N403">
        <v>2</v>
      </c>
      <c r="O403">
        <v>2</v>
      </c>
      <c r="P403">
        <v>4</v>
      </c>
      <c r="Q403">
        <v>2</v>
      </c>
      <c r="R403">
        <v>0</v>
      </c>
      <c r="S403">
        <v>0</v>
      </c>
      <c r="T403">
        <v>2</v>
      </c>
      <c r="U403">
        <v>0</v>
      </c>
      <c r="V403">
        <v>1.7</v>
      </c>
      <c r="W403">
        <v>1.7</v>
      </c>
      <c r="X403">
        <v>1</v>
      </c>
      <c r="Y403">
        <v>2.7</v>
      </c>
      <c r="Z403">
        <v>15</v>
      </c>
      <c r="AA403">
        <v>39</v>
      </c>
      <c r="AB403">
        <v>32</v>
      </c>
      <c r="AC403">
        <v>0.27</v>
      </c>
      <c r="AD403">
        <v>0.27</v>
      </c>
      <c r="AE403">
        <v>0.55000000000000004</v>
      </c>
      <c r="AF403">
        <v>0.27</v>
      </c>
      <c r="AG403">
        <v>0.55000000000000004</v>
      </c>
      <c r="AH403">
        <v>0.23</v>
      </c>
      <c r="AI403">
        <v>0.14000000000000001</v>
      </c>
      <c r="AJ403">
        <v>0.37</v>
      </c>
      <c r="AK403">
        <v>0.23</v>
      </c>
      <c r="AL403">
        <v>0.37</v>
      </c>
      <c r="AM403" t="s">
        <v>1503</v>
      </c>
      <c r="AN403">
        <v>22000000</v>
      </c>
      <c r="AO403" t="s">
        <v>1603</v>
      </c>
      <c r="AP403" t="s">
        <v>2701</v>
      </c>
      <c r="AQ403">
        <v>309110</v>
      </c>
      <c r="AR403" t="s">
        <v>2699</v>
      </c>
      <c r="AS403">
        <v>1</v>
      </c>
      <c r="AT403" t="s">
        <v>87</v>
      </c>
      <c r="AU403">
        <v>2.91</v>
      </c>
      <c r="AV403">
        <v>6</v>
      </c>
      <c r="AW403">
        <v>24.2</v>
      </c>
      <c r="AX403">
        <v>1.2</v>
      </c>
      <c r="AY403" s="16">
        <v>165000000</v>
      </c>
      <c r="AZ403">
        <v>3</v>
      </c>
      <c r="BA403">
        <v>30</v>
      </c>
      <c r="BB403" s="12">
        <v>26</v>
      </c>
      <c r="BC403" s="12">
        <v>33</v>
      </c>
      <c r="BD403" s="12">
        <v>28.3</v>
      </c>
      <c r="BE403" s="12">
        <v>1.67</v>
      </c>
      <c r="BF403" s="12">
        <v>0.52669999999999995</v>
      </c>
      <c r="BG403" s="12" t="b">
        <v>0</v>
      </c>
      <c r="BH403" s="12">
        <v>25.8</v>
      </c>
      <c r="BI403" s="12" t="s">
        <v>88</v>
      </c>
      <c r="BJ403" s="12" t="s">
        <v>97</v>
      </c>
      <c r="BK403" s="24">
        <v>14</v>
      </c>
      <c r="BL403" s="24">
        <v>7</v>
      </c>
      <c r="BM403" s="24">
        <v>41</v>
      </c>
      <c r="BN403" s="24">
        <v>45</v>
      </c>
      <c r="BO403" s="24">
        <v>50</v>
      </c>
      <c r="BP403" s="24">
        <v>4</v>
      </c>
      <c r="BQ403" s="24">
        <v>0</v>
      </c>
      <c r="BR403" s="24">
        <v>3</v>
      </c>
      <c r="BS403" s="24">
        <v>28</v>
      </c>
      <c r="BT403" s="24">
        <v>9</v>
      </c>
      <c r="BU403" s="24">
        <v>32.1</v>
      </c>
      <c r="BV403" s="24">
        <v>1.65</v>
      </c>
      <c r="BW403" s="24">
        <v>0</v>
      </c>
      <c r="BX403" s="24">
        <v>0</v>
      </c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</row>
    <row r="404" spans="4:88" x14ac:dyDescent="0.3">
      <c r="D404" t="s">
        <v>2293</v>
      </c>
      <c r="E404" t="s">
        <v>82</v>
      </c>
      <c r="F404" t="s">
        <v>130</v>
      </c>
      <c r="G404" t="s">
        <v>2660</v>
      </c>
      <c r="H404" t="s">
        <v>2702</v>
      </c>
      <c r="I404">
        <v>2003</v>
      </c>
      <c r="J404">
        <v>12</v>
      </c>
      <c r="K404">
        <v>6</v>
      </c>
      <c r="L404">
        <v>541</v>
      </c>
      <c r="M404">
        <v>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0.5</v>
      </c>
      <c r="W404">
        <v>0.5</v>
      </c>
      <c r="X404">
        <v>0.1</v>
      </c>
      <c r="Y404">
        <v>0.5</v>
      </c>
      <c r="Z404">
        <v>13</v>
      </c>
      <c r="AA404">
        <v>12</v>
      </c>
      <c r="AB404">
        <v>21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0.08</v>
      </c>
      <c r="AI404">
        <v>0.01</v>
      </c>
      <c r="AJ404">
        <v>0.09</v>
      </c>
      <c r="AK404">
        <v>0.08</v>
      </c>
      <c r="AL404">
        <v>0.09</v>
      </c>
      <c r="AM404" t="s">
        <v>1503</v>
      </c>
      <c r="AN404">
        <v>8000000</v>
      </c>
      <c r="AO404" t="s">
        <v>1715</v>
      </c>
      <c r="AP404" t="s">
        <v>2292</v>
      </c>
      <c r="AQ404">
        <v>907813</v>
      </c>
      <c r="AR404" t="s">
        <v>2293</v>
      </c>
      <c r="AS404">
        <v>1</v>
      </c>
      <c r="AT404" t="s">
        <v>95</v>
      </c>
      <c r="AU404">
        <v>3.91</v>
      </c>
      <c r="AV404">
        <v>0</v>
      </c>
      <c r="AW404">
        <v>0</v>
      </c>
      <c r="AX404">
        <v>0</v>
      </c>
      <c r="AY404" s="16">
        <v>165000000</v>
      </c>
      <c r="AZ404">
        <v>3</v>
      </c>
      <c r="BA404">
        <v>13</v>
      </c>
      <c r="BB404" s="12">
        <v>0</v>
      </c>
      <c r="BC404" s="12">
        <v>0</v>
      </c>
      <c r="BD404" s="12">
        <v>0</v>
      </c>
      <c r="BE404" s="12"/>
      <c r="BF404" s="12"/>
      <c r="BG404" s="12" t="b">
        <v>0</v>
      </c>
      <c r="BH404" s="12">
        <v>0</v>
      </c>
      <c r="BI404" s="12" t="s">
        <v>109</v>
      </c>
      <c r="BJ404" s="12" t="s">
        <v>89</v>
      </c>
      <c r="BK404" s="24">
        <v>17</v>
      </c>
      <c r="BL404" s="24">
        <v>5</v>
      </c>
      <c r="BM404" s="24">
        <v>19</v>
      </c>
      <c r="BN404" s="24">
        <v>16</v>
      </c>
      <c r="BO404" s="24">
        <v>12</v>
      </c>
      <c r="BP404" s="24">
        <v>3</v>
      </c>
      <c r="BQ404" s="24">
        <v>0</v>
      </c>
      <c r="BR404" s="24">
        <v>1</v>
      </c>
      <c r="BS404" s="24">
        <v>21</v>
      </c>
      <c r="BT404" s="24">
        <v>7</v>
      </c>
      <c r="BU404" s="24">
        <v>33.299999999999997</v>
      </c>
      <c r="BV404" s="24">
        <v>1.53</v>
      </c>
      <c r="BW404" s="24">
        <v>0</v>
      </c>
      <c r="BX404" s="24">
        <v>0</v>
      </c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</row>
    <row r="405" spans="4:88" x14ac:dyDescent="0.3">
      <c r="D405" t="s">
        <v>2202</v>
      </c>
      <c r="E405" t="s">
        <v>2203</v>
      </c>
      <c r="F405" t="s">
        <v>130</v>
      </c>
      <c r="G405" t="s">
        <v>2660</v>
      </c>
      <c r="H405" t="s">
        <v>2204</v>
      </c>
      <c r="I405">
        <v>1998</v>
      </c>
      <c r="J405">
        <v>2</v>
      </c>
      <c r="K405">
        <v>2</v>
      </c>
      <c r="L405">
        <v>88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0.3</v>
      </c>
      <c r="W405">
        <v>0.3</v>
      </c>
      <c r="X405">
        <v>0</v>
      </c>
      <c r="Y405">
        <v>0.3</v>
      </c>
      <c r="Z405">
        <v>3</v>
      </c>
      <c r="AA405">
        <v>2</v>
      </c>
      <c r="AB405">
        <v>2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0.26</v>
      </c>
      <c r="AK405">
        <v>0.26</v>
      </c>
      <c r="AL405">
        <v>0.26</v>
      </c>
      <c r="AM405" t="s">
        <v>1503</v>
      </c>
      <c r="AN405">
        <v>15000000</v>
      </c>
      <c r="AO405" t="s">
        <v>1651</v>
      </c>
      <c r="AP405" t="s">
        <v>2205</v>
      </c>
      <c r="AQ405">
        <v>378293</v>
      </c>
      <c r="AR405" t="s">
        <v>2202</v>
      </c>
      <c r="AS405">
        <v>1</v>
      </c>
      <c r="AT405" t="s">
        <v>108</v>
      </c>
      <c r="AU405">
        <v>4.91</v>
      </c>
      <c r="AV405">
        <v>15</v>
      </c>
      <c r="AW405">
        <v>110.9</v>
      </c>
      <c r="AX405">
        <v>2.14</v>
      </c>
      <c r="AY405" s="16">
        <v>165000000</v>
      </c>
      <c r="AZ405">
        <v>3</v>
      </c>
      <c r="BA405">
        <v>28</v>
      </c>
      <c r="BB405" s="12">
        <v>86</v>
      </c>
      <c r="BC405" s="12">
        <v>133</v>
      </c>
      <c r="BD405" s="12">
        <v>132.69999999999999</v>
      </c>
      <c r="BE405" s="12">
        <v>6.2859999999999996</v>
      </c>
      <c r="BF405" s="12">
        <v>0.45229999999999998</v>
      </c>
      <c r="BG405" s="12" t="b">
        <v>0</v>
      </c>
      <c r="BH405" s="12">
        <v>123.7</v>
      </c>
      <c r="BI405" s="12" t="s">
        <v>96</v>
      </c>
      <c r="BJ405" s="12" t="s">
        <v>97</v>
      </c>
      <c r="BK405" s="24">
        <v>42</v>
      </c>
      <c r="BL405" s="24">
        <v>29</v>
      </c>
      <c r="BM405" s="24">
        <v>71</v>
      </c>
      <c r="BN405" s="24">
        <v>68</v>
      </c>
      <c r="BO405" s="24">
        <v>45</v>
      </c>
      <c r="BP405" s="24">
        <v>10</v>
      </c>
      <c r="BQ405" s="24">
        <v>1</v>
      </c>
      <c r="BR405" s="24">
        <v>4</v>
      </c>
      <c r="BS405" s="24">
        <v>39</v>
      </c>
      <c r="BT405" s="24">
        <v>14</v>
      </c>
      <c r="BU405" s="24">
        <v>35.9</v>
      </c>
      <c r="BV405" s="24">
        <v>1.56</v>
      </c>
      <c r="BW405" s="24">
        <v>0</v>
      </c>
      <c r="BX405" s="24">
        <v>0</v>
      </c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</row>
    <row r="406" spans="4:88" x14ac:dyDescent="0.3">
      <c r="D406" t="s">
        <v>2703</v>
      </c>
      <c r="E406" t="s">
        <v>82</v>
      </c>
      <c r="F406" t="s">
        <v>130</v>
      </c>
      <c r="G406" t="s">
        <v>2660</v>
      </c>
      <c r="H406" t="s">
        <v>2704</v>
      </c>
      <c r="I406">
        <v>2002</v>
      </c>
      <c r="J406">
        <v>2</v>
      </c>
      <c r="K406">
        <v>1</v>
      </c>
      <c r="L406">
        <v>65</v>
      </c>
      <c r="M406">
        <v>0.7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0.1</v>
      </c>
      <c r="W406">
        <v>0.1</v>
      </c>
      <c r="X406">
        <v>0</v>
      </c>
      <c r="Y406">
        <v>0.1</v>
      </c>
      <c r="Z406">
        <v>1</v>
      </c>
      <c r="AA406">
        <v>5</v>
      </c>
      <c r="AB406">
        <v>6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0.14000000000000001</v>
      </c>
      <c r="AI406">
        <v>0</v>
      </c>
      <c r="AJ406">
        <v>0.14000000000000001</v>
      </c>
      <c r="AK406">
        <v>0.14000000000000001</v>
      </c>
      <c r="AL406">
        <v>0.14000000000000001</v>
      </c>
      <c r="AM406" t="s">
        <v>1503</v>
      </c>
      <c r="AN406">
        <v>400000</v>
      </c>
      <c r="AO406" t="s">
        <v>1936</v>
      </c>
      <c r="AP406" t="s">
        <v>2705</v>
      </c>
      <c r="AQ406">
        <v>709215</v>
      </c>
      <c r="AR406" t="s">
        <v>2703</v>
      </c>
      <c r="AS406">
        <v>1</v>
      </c>
      <c r="AT406" t="s">
        <v>102</v>
      </c>
      <c r="AU406">
        <v>0.91</v>
      </c>
      <c r="AV406">
        <v>0</v>
      </c>
      <c r="AW406">
        <v>0</v>
      </c>
      <c r="AX406">
        <v>0</v>
      </c>
      <c r="AY406" s="16">
        <v>165000000</v>
      </c>
      <c r="AZ406">
        <v>3</v>
      </c>
      <c r="BA406">
        <v>11</v>
      </c>
      <c r="BB406" s="12">
        <v>0</v>
      </c>
      <c r="BC406" s="12">
        <v>0</v>
      </c>
      <c r="BD406" s="12">
        <v>0</v>
      </c>
      <c r="BE406" s="12"/>
      <c r="BF406" s="12"/>
      <c r="BG406" s="12" t="b">
        <v>0</v>
      </c>
      <c r="BH406" s="12">
        <v>0</v>
      </c>
      <c r="BI406" s="12" t="s">
        <v>109</v>
      </c>
      <c r="BJ406" s="12" t="s">
        <v>89</v>
      </c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</row>
    <row r="407" spans="4:88" x14ac:dyDescent="0.3">
      <c r="D407" t="s">
        <v>2706</v>
      </c>
      <c r="E407" t="s">
        <v>82</v>
      </c>
      <c r="F407" t="s">
        <v>130</v>
      </c>
      <c r="G407" t="s">
        <v>2660</v>
      </c>
      <c r="H407" t="s">
        <v>2707</v>
      </c>
      <c r="I407">
        <v>2002</v>
      </c>
      <c r="J407">
        <v>11</v>
      </c>
      <c r="K407">
        <v>10</v>
      </c>
      <c r="L407">
        <v>876</v>
      </c>
      <c r="M407">
        <v>9.6999999999999993</v>
      </c>
      <c r="N407">
        <v>1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4</v>
      </c>
      <c r="U407">
        <v>0</v>
      </c>
      <c r="V407">
        <v>0.5</v>
      </c>
      <c r="W407">
        <v>0.5</v>
      </c>
      <c r="X407">
        <v>0.2</v>
      </c>
      <c r="Y407">
        <v>0.8</v>
      </c>
      <c r="Z407">
        <v>7</v>
      </c>
      <c r="AA407">
        <v>33</v>
      </c>
      <c r="AB407">
        <v>10</v>
      </c>
      <c r="AC407">
        <v>0.1</v>
      </c>
      <c r="AD407">
        <v>0</v>
      </c>
      <c r="AE407">
        <v>0.1</v>
      </c>
      <c r="AF407">
        <v>0.1</v>
      </c>
      <c r="AG407">
        <v>0.1</v>
      </c>
      <c r="AH407">
        <v>0.06</v>
      </c>
      <c r="AI407">
        <v>0.02</v>
      </c>
      <c r="AJ407">
        <v>0.08</v>
      </c>
      <c r="AK407">
        <v>0.06</v>
      </c>
      <c r="AL407">
        <v>0.08</v>
      </c>
      <c r="AM407" t="s">
        <v>1503</v>
      </c>
      <c r="AV407">
        <v>0</v>
      </c>
      <c r="AW407">
        <v>0</v>
      </c>
      <c r="AX407">
        <v>0</v>
      </c>
      <c r="AY407" s="16">
        <v>165000000</v>
      </c>
      <c r="AZ407">
        <v>3</v>
      </c>
      <c r="BA407">
        <v>0</v>
      </c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</row>
    <row r="408" spans="4:88" x14ac:dyDescent="0.3">
      <c r="D408" t="s">
        <v>2075</v>
      </c>
      <c r="E408" t="s">
        <v>82</v>
      </c>
      <c r="F408" t="s">
        <v>130</v>
      </c>
      <c r="G408" t="s">
        <v>2660</v>
      </c>
      <c r="H408" t="s">
        <v>2076</v>
      </c>
      <c r="I408">
        <v>2001</v>
      </c>
      <c r="J408">
        <v>1</v>
      </c>
      <c r="K408">
        <v>0</v>
      </c>
      <c r="L408">
        <v>11</v>
      </c>
      <c r="M408">
        <v>0.1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t="s">
        <v>1503</v>
      </c>
      <c r="AN408">
        <v>5000000</v>
      </c>
      <c r="AO408" t="s">
        <v>1609</v>
      </c>
      <c r="AP408" t="s">
        <v>2077</v>
      </c>
      <c r="AQ408">
        <v>625651</v>
      </c>
      <c r="AR408" t="s">
        <v>2078</v>
      </c>
      <c r="AS408">
        <v>0.82</v>
      </c>
      <c r="AT408" t="s">
        <v>108</v>
      </c>
      <c r="AU408">
        <v>4.91</v>
      </c>
      <c r="AV408">
        <v>3</v>
      </c>
      <c r="AW408">
        <v>19</v>
      </c>
      <c r="AX408">
        <v>1.5</v>
      </c>
      <c r="AY408" s="16">
        <v>165000000</v>
      </c>
      <c r="AZ408">
        <v>3</v>
      </c>
      <c r="BA408">
        <v>16</v>
      </c>
      <c r="BB408" s="12">
        <v>6</v>
      </c>
      <c r="BC408" s="12">
        <v>6</v>
      </c>
      <c r="BD408" s="12">
        <v>6</v>
      </c>
      <c r="BE408" s="12"/>
      <c r="BF408" s="12"/>
      <c r="BG408" s="12" t="b">
        <v>0</v>
      </c>
      <c r="BH408" s="12">
        <v>16</v>
      </c>
      <c r="BI408" s="12" t="s">
        <v>109</v>
      </c>
      <c r="BJ408" s="12" t="s">
        <v>89</v>
      </c>
      <c r="BK408" s="24">
        <v>0</v>
      </c>
      <c r="BL408" s="24">
        <v>0</v>
      </c>
      <c r="BM408" s="24">
        <v>1</v>
      </c>
      <c r="BN408" s="24">
        <v>0</v>
      </c>
      <c r="BO408" s="24">
        <v>0</v>
      </c>
      <c r="BP408" s="24">
        <v>1</v>
      </c>
      <c r="BQ408" s="24">
        <v>0</v>
      </c>
      <c r="BR408" s="24">
        <v>0</v>
      </c>
      <c r="BS408" s="24">
        <v>0</v>
      </c>
      <c r="BT408" s="24">
        <v>0</v>
      </c>
      <c r="BU408" s="24"/>
      <c r="BV408" s="24">
        <v>0</v>
      </c>
      <c r="BW408" s="24">
        <v>0</v>
      </c>
      <c r="BX408" s="24">
        <v>0</v>
      </c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</row>
    <row r="409" spans="4:88" x14ac:dyDescent="0.3">
      <c r="D409" t="s">
        <v>2708</v>
      </c>
      <c r="E409" t="s">
        <v>2709</v>
      </c>
      <c r="F409" t="s">
        <v>160</v>
      </c>
      <c r="G409" t="s">
        <v>2660</v>
      </c>
      <c r="H409" t="s">
        <v>2710</v>
      </c>
      <c r="I409">
        <v>2004</v>
      </c>
      <c r="J409">
        <v>3</v>
      </c>
      <c r="K409">
        <v>1</v>
      </c>
      <c r="L409">
        <v>113</v>
      </c>
      <c r="M409">
        <v>1.3</v>
      </c>
      <c r="N409">
        <v>1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0.5</v>
      </c>
      <c r="W409">
        <v>0.5</v>
      </c>
      <c r="X409">
        <v>0.3</v>
      </c>
      <c r="Y409">
        <v>0.7</v>
      </c>
      <c r="Z409">
        <v>0</v>
      </c>
      <c r="AA409">
        <v>1</v>
      </c>
      <c r="AB409">
        <v>9</v>
      </c>
      <c r="AC409">
        <v>0.8</v>
      </c>
      <c r="AD409">
        <v>0</v>
      </c>
      <c r="AE409">
        <v>0.8</v>
      </c>
      <c r="AF409">
        <v>0.8</v>
      </c>
      <c r="AG409">
        <v>0.8</v>
      </c>
      <c r="AH409">
        <v>0.37</v>
      </c>
      <c r="AI409">
        <v>0.21</v>
      </c>
      <c r="AJ409">
        <v>0.59</v>
      </c>
      <c r="AK409">
        <v>0.37</v>
      </c>
      <c r="AL409">
        <v>0.59</v>
      </c>
      <c r="AM409" t="s">
        <v>1503</v>
      </c>
      <c r="AN409">
        <v>15000000</v>
      </c>
      <c r="AO409" t="s">
        <v>1651</v>
      </c>
      <c r="AP409" t="s">
        <v>2711</v>
      </c>
      <c r="AQ409">
        <v>660438</v>
      </c>
      <c r="AR409" t="s">
        <v>2712</v>
      </c>
      <c r="AS409">
        <v>0.8</v>
      </c>
      <c r="AT409" t="s">
        <v>108</v>
      </c>
      <c r="AU409">
        <v>4.91</v>
      </c>
      <c r="AV409">
        <v>1</v>
      </c>
      <c r="AW409">
        <v>123</v>
      </c>
      <c r="AX409">
        <v>1</v>
      </c>
      <c r="AY409" s="16">
        <v>165000000</v>
      </c>
      <c r="AZ409">
        <v>3</v>
      </c>
      <c r="BA409">
        <v>12</v>
      </c>
      <c r="BB409" s="12">
        <v>0</v>
      </c>
      <c r="BC409" s="12">
        <v>123</v>
      </c>
      <c r="BD409" s="12">
        <v>123</v>
      </c>
      <c r="BE409" s="12"/>
      <c r="BF409" s="12"/>
      <c r="BG409" s="12" t="b">
        <v>0</v>
      </c>
      <c r="BH409" s="12">
        <v>123</v>
      </c>
      <c r="BI409" s="12" t="s">
        <v>96</v>
      </c>
      <c r="BJ409" s="12" t="s">
        <v>89</v>
      </c>
      <c r="BK409" s="24">
        <v>6</v>
      </c>
      <c r="BL409" s="24">
        <v>2</v>
      </c>
      <c r="BM409" s="24">
        <v>7</v>
      </c>
      <c r="BN409" s="24">
        <v>6</v>
      </c>
      <c r="BO409" s="24">
        <v>7</v>
      </c>
      <c r="BP409" s="24">
        <v>1</v>
      </c>
      <c r="BQ409" s="24">
        <v>0</v>
      </c>
      <c r="BR409" s="24">
        <v>3</v>
      </c>
      <c r="BS409" s="24">
        <v>19</v>
      </c>
      <c r="BT409" s="24">
        <v>7</v>
      </c>
      <c r="BU409" s="24">
        <v>36.799999999999997</v>
      </c>
      <c r="BV409" s="24">
        <v>1.81</v>
      </c>
      <c r="BW409" s="24">
        <v>0</v>
      </c>
      <c r="BX409" s="24">
        <v>0</v>
      </c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</row>
    <row r="410" spans="4:88" x14ac:dyDescent="0.3">
      <c r="D410" t="s">
        <v>2713</v>
      </c>
      <c r="E410" t="s">
        <v>371</v>
      </c>
      <c r="F410" t="s">
        <v>160</v>
      </c>
      <c r="G410" t="s">
        <v>2660</v>
      </c>
      <c r="H410" t="s">
        <v>2714</v>
      </c>
      <c r="I410">
        <v>1997</v>
      </c>
      <c r="J410">
        <v>3</v>
      </c>
      <c r="K410">
        <v>0</v>
      </c>
      <c r="L410">
        <v>43</v>
      </c>
      <c r="M410">
        <v>0.5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0.1</v>
      </c>
      <c r="W410">
        <v>0.1</v>
      </c>
      <c r="X410">
        <v>0</v>
      </c>
      <c r="Y410">
        <v>0.1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0.13</v>
      </c>
      <c r="AI410">
        <v>0.1</v>
      </c>
      <c r="AJ410">
        <v>0.23</v>
      </c>
      <c r="AK410">
        <v>0.13</v>
      </c>
      <c r="AL410">
        <v>0.23</v>
      </c>
      <c r="AM410" t="s">
        <v>1503</v>
      </c>
      <c r="AN410">
        <v>5000000</v>
      </c>
      <c r="AO410" t="s">
        <v>1609</v>
      </c>
      <c r="AP410" t="s">
        <v>2715</v>
      </c>
      <c r="AQ410">
        <v>337715</v>
      </c>
      <c r="AR410" t="s">
        <v>2713</v>
      </c>
      <c r="AS410">
        <v>1</v>
      </c>
      <c r="AT410" t="s">
        <v>87</v>
      </c>
      <c r="AU410">
        <v>2.91</v>
      </c>
      <c r="AV410">
        <v>7</v>
      </c>
      <c r="AW410">
        <v>118</v>
      </c>
      <c r="AX410">
        <v>1.75</v>
      </c>
      <c r="AY410" s="16">
        <v>165000000</v>
      </c>
      <c r="AZ410">
        <v>3</v>
      </c>
      <c r="BA410">
        <v>32</v>
      </c>
      <c r="BB410" s="12">
        <v>14</v>
      </c>
      <c r="BC410" s="12">
        <v>14</v>
      </c>
      <c r="BD410" s="12">
        <v>153</v>
      </c>
      <c r="BE410" s="12">
        <v>3.7330000000000001</v>
      </c>
      <c r="BF410" s="12">
        <v>0.90439999999999998</v>
      </c>
      <c r="BG410" s="12" t="b">
        <v>0</v>
      </c>
      <c r="BH410" s="12">
        <v>120.8</v>
      </c>
      <c r="BI410" s="12" t="s">
        <v>96</v>
      </c>
      <c r="BJ410" s="12" t="s">
        <v>97</v>
      </c>
      <c r="BK410" s="24">
        <v>6</v>
      </c>
      <c r="BL410" s="24">
        <v>1</v>
      </c>
      <c r="BM410" s="24">
        <v>29</v>
      </c>
      <c r="BN410" s="24">
        <v>16</v>
      </c>
      <c r="BO410" s="24">
        <v>0</v>
      </c>
      <c r="BP410" s="24">
        <v>4</v>
      </c>
      <c r="BQ410" s="24">
        <v>0</v>
      </c>
      <c r="BR410" s="24">
        <v>5</v>
      </c>
      <c r="BS410" s="24">
        <v>20</v>
      </c>
      <c r="BT410" s="24">
        <v>7</v>
      </c>
      <c r="BU410" s="24">
        <v>35</v>
      </c>
      <c r="BV410" s="24">
        <v>2.1800000000000002</v>
      </c>
      <c r="BW410" s="24">
        <v>0</v>
      </c>
      <c r="BX410" s="24">
        <v>0</v>
      </c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</row>
    <row r="411" spans="4:88" x14ac:dyDescent="0.3">
      <c r="D411" t="s">
        <v>2716</v>
      </c>
      <c r="E411" t="s">
        <v>82</v>
      </c>
      <c r="F411" t="s">
        <v>160</v>
      </c>
      <c r="G411" t="s">
        <v>2660</v>
      </c>
      <c r="H411" t="s">
        <v>2717</v>
      </c>
      <c r="I411">
        <v>1997</v>
      </c>
      <c r="J411">
        <v>12</v>
      </c>
      <c r="K411">
        <v>12</v>
      </c>
      <c r="L411">
        <v>1.048</v>
      </c>
      <c r="M411">
        <v>11.6</v>
      </c>
      <c r="N411">
        <v>5</v>
      </c>
      <c r="O411">
        <v>2</v>
      </c>
      <c r="P411">
        <v>7</v>
      </c>
      <c r="Q411">
        <v>2</v>
      </c>
      <c r="R411">
        <v>3</v>
      </c>
      <c r="S411">
        <v>3</v>
      </c>
      <c r="T411">
        <v>1</v>
      </c>
      <c r="U411">
        <v>0</v>
      </c>
      <c r="V411">
        <v>5.6</v>
      </c>
      <c r="W411">
        <v>3.3</v>
      </c>
      <c r="X411">
        <v>2.9</v>
      </c>
      <c r="Y411">
        <v>6.2</v>
      </c>
      <c r="Z411">
        <v>21</v>
      </c>
      <c r="AA411">
        <v>37</v>
      </c>
      <c r="AB411">
        <v>65</v>
      </c>
      <c r="AC411">
        <v>0.43</v>
      </c>
      <c r="AD411">
        <v>0.17</v>
      </c>
      <c r="AE411">
        <v>0.6</v>
      </c>
      <c r="AF411">
        <v>0.17</v>
      </c>
      <c r="AG411">
        <v>0.34</v>
      </c>
      <c r="AH411">
        <v>0.48</v>
      </c>
      <c r="AI411">
        <v>0.25</v>
      </c>
      <c r="AJ411">
        <v>0.73</v>
      </c>
      <c r="AK411">
        <v>0.28000000000000003</v>
      </c>
      <c r="AL411">
        <v>0.53</v>
      </c>
      <c r="AM411" t="s">
        <v>1503</v>
      </c>
      <c r="AN411">
        <v>25000000</v>
      </c>
      <c r="AO411" t="s">
        <v>1698</v>
      </c>
      <c r="AP411" t="s">
        <v>2718</v>
      </c>
      <c r="AQ411">
        <v>351478</v>
      </c>
      <c r="AR411" t="s">
        <v>2716</v>
      </c>
      <c r="AS411">
        <v>1</v>
      </c>
      <c r="AT411" t="s">
        <v>87</v>
      </c>
      <c r="AU411">
        <v>2.91</v>
      </c>
      <c r="AV411">
        <v>11</v>
      </c>
      <c r="AW411">
        <v>62</v>
      </c>
      <c r="AX411">
        <v>1.57</v>
      </c>
      <c r="AY411" s="16">
        <v>165000000</v>
      </c>
      <c r="AZ411">
        <v>3</v>
      </c>
      <c r="BA411">
        <v>29</v>
      </c>
      <c r="BB411" s="12">
        <v>31</v>
      </c>
      <c r="BC411" s="12">
        <v>25</v>
      </c>
      <c r="BD411" s="12">
        <v>25</v>
      </c>
      <c r="BE411" s="12">
        <v>6.4530000000000003</v>
      </c>
      <c r="BF411" s="12">
        <v>0.68869999999999998</v>
      </c>
      <c r="BG411" s="12" t="b">
        <v>0</v>
      </c>
      <c r="BH411" s="12">
        <v>64</v>
      </c>
      <c r="BI411" s="12" t="s">
        <v>96</v>
      </c>
      <c r="BJ411" s="12" t="s">
        <v>97</v>
      </c>
      <c r="BK411" s="24">
        <v>16</v>
      </c>
      <c r="BL411" s="24">
        <v>4</v>
      </c>
      <c r="BM411" s="24">
        <v>14</v>
      </c>
      <c r="BN411" s="24">
        <v>22</v>
      </c>
      <c r="BO411" s="24">
        <v>10</v>
      </c>
      <c r="BP411" s="24">
        <v>4</v>
      </c>
      <c r="BQ411" s="24">
        <v>1</v>
      </c>
      <c r="BR411" s="24">
        <v>9</v>
      </c>
      <c r="BS411" s="24">
        <v>43</v>
      </c>
      <c r="BT411" s="24">
        <v>18</v>
      </c>
      <c r="BU411" s="24">
        <v>41.9</v>
      </c>
      <c r="BV411" s="24">
        <v>1.72</v>
      </c>
      <c r="BW411" s="24">
        <v>4</v>
      </c>
      <c r="BX411" s="24">
        <v>4</v>
      </c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</row>
    <row r="412" spans="4:88" x14ac:dyDescent="0.3">
      <c r="D412" t="s">
        <v>2719</v>
      </c>
      <c r="E412" t="s">
        <v>82</v>
      </c>
      <c r="F412" t="s">
        <v>156</v>
      </c>
      <c r="G412" t="s">
        <v>2660</v>
      </c>
      <c r="H412" t="s">
        <v>2720</v>
      </c>
      <c r="I412">
        <v>2002</v>
      </c>
      <c r="J412">
        <v>4</v>
      </c>
      <c r="K412">
        <v>0</v>
      </c>
      <c r="L412">
        <v>74</v>
      </c>
      <c r="M412">
        <v>0.8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0.4</v>
      </c>
      <c r="W412">
        <v>0.4</v>
      </c>
      <c r="X412">
        <v>0</v>
      </c>
      <c r="Y412">
        <v>0.4</v>
      </c>
      <c r="Z412">
        <v>1</v>
      </c>
      <c r="AA412">
        <v>0</v>
      </c>
      <c r="AB412">
        <v>6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0.47</v>
      </c>
      <c r="AI412">
        <v>0.04</v>
      </c>
      <c r="AJ412">
        <v>0.51</v>
      </c>
      <c r="AK412">
        <v>0.47</v>
      </c>
      <c r="AL412">
        <v>0.51</v>
      </c>
      <c r="AM412" t="s">
        <v>1503</v>
      </c>
      <c r="AN412">
        <v>15000000</v>
      </c>
      <c r="AO412" t="s">
        <v>1651</v>
      </c>
      <c r="AP412" t="s">
        <v>2688</v>
      </c>
      <c r="AQ412">
        <v>661145</v>
      </c>
      <c r="AR412" t="s">
        <v>2686</v>
      </c>
      <c r="AS412">
        <v>0.81499999999999995</v>
      </c>
      <c r="AT412" t="s">
        <v>108</v>
      </c>
      <c r="AU412">
        <v>4.91</v>
      </c>
      <c r="AV412">
        <v>0</v>
      </c>
      <c r="AW412">
        <v>0</v>
      </c>
      <c r="AX412">
        <v>0</v>
      </c>
      <c r="AY412" s="16">
        <v>165000000</v>
      </c>
      <c r="AZ412">
        <v>3</v>
      </c>
      <c r="BA412">
        <v>16</v>
      </c>
      <c r="BB412" s="12">
        <v>0</v>
      </c>
      <c r="BC412" s="12">
        <v>0</v>
      </c>
      <c r="BD412" s="12">
        <v>0</v>
      </c>
      <c r="BE412" s="12"/>
      <c r="BF412" s="12"/>
      <c r="BG412" s="12" t="b">
        <v>0</v>
      </c>
      <c r="BH412" s="12">
        <v>0</v>
      </c>
      <c r="BI412" s="12" t="s">
        <v>109</v>
      </c>
      <c r="BJ412" s="12" t="s">
        <v>89</v>
      </c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</row>
    <row r="413" spans="4:88" x14ac:dyDescent="0.3">
      <c r="D413" t="s">
        <v>2721</v>
      </c>
      <c r="E413" t="s">
        <v>2722</v>
      </c>
      <c r="F413" t="s">
        <v>149</v>
      </c>
      <c r="G413" t="s">
        <v>2660</v>
      </c>
      <c r="H413" t="s">
        <v>2723</v>
      </c>
      <c r="I413">
        <v>2003</v>
      </c>
      <c r="J413">
        <v>6</v>
      </c>
      <c r="K413">
        <v>0</v>
      </c>
      <c r="L413">
        <v>155</v>
      </c>
      <c r="M413">
        <v>1.7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0.3</v>
      </c>
      <c r="Y413">
        <v>0.3</v>
      </c>
      <c r="Z413">
        <v>3</v>
      </c>
      <c r="AA413">
        <v>7</v>
      </c>
      <c r="AB413">
        <v>12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0.02</v>
      </c>
      <c r="AI413">
        <v>0.15</v>
      </c>
      <c r="AJ413">
        <v>0.17</v>
      </c>
      <c r="AK413">
        <v>0.02</v>
      </c>
      <c r="AL413">
        <v>0.17</v>
      </c>
      <c r="AM413" t="s">
        <v>1503</v>
      </c>
      <c r="AN413">
        <v>9000000</v>
      </c>
      <c r="AO413" t="s">
        <v>1662</v>
      </c>
      <c r="AP413" t="s">
        <v>2724</v>
      </c>
      <c r="AQ413">
        <v>555143</v>
      </c>
      <c r="AR413" t="s">
        <v>2721</v>
      </c>
      <c r="AS413">
        <v>1</v>
      </c>
      <c r="AT413" t="s">
        <v>95</v>
      </c>
      <c r="AU413">
        <v>3.91</v>
      </c>
      <c r="AV413">
        <v>14</v>
      </c>
      <c r="AW413">
        <v>57.3</v>
      </c>
      <c r="AX413">
        <v>2.33</v>
      </c>
      <c r="AY413" s="16">
        <v>165000000</v>
      </c>
      <c r="AZ413">
        <v>3</v>
      </c>
      <c r="BA413">
        <v>18</v>
      </c>
      <c r="BB413" s="12">
        <v>208</v>
      </c>
      <c r="BC413" s="12">
        <v>120</v>
      </c>
      <c r="BD413" s="12">
        <v>96.3</v>
      </c>
      <c r="BE413" s="12">
        <v>19.486000000000001</v>
      </c>
      <c r="BF413" s="12">
        <v>0.32800000000000001</v>
      </c>
      <c r="BG413" s="12" t="b">
        <v>0</v>
      </c>
      <c r="BH413" s="12">
        <v>69</v>
      </c>
      <c r="BI413" s="12" t="s">
        <v>96</v>
      </c>
      <c r="BJ413" s="12" t="s">
        <v>97</v>
      </c>
      <c r="BK413" s="24">
        <v>1</v>
      </c>
      <c r="BL413" s="24">
        <v>1</v>
      </c>
      <c r="BM413" s="24">
        <v>1</v>
      </c>
      <c r="BN413" s="24">
        <v>0</v>
      </c>
      <c r="BO413" s="24">
        <v>1</v>
      </c>
      <c r="BP413" s="24">
        <v>0</v>
      </c>
      <c r="BQ413" s="24">
        <v>0</v>
      </c>
      <c r="BR413" s="24">
        <v>1</v>
      </c>
      <c r="BS413" s="24">
        <v>4</v>
      </c>
      <c r="BT413" s="24">
        <v>2</v>
      </c>
      <c r="BU413" s="24">
        <v>50</v>
      </c>
      <c r="BV413" s="24">
        <v>4.93</v>
      </c>
      <c r="BW413" s="24">
        <v>0</v>
      </c>
      <c r="BX413" s="24">
        <v>0</v>
      </c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</row>
    <row r="414" spans="4:88" x14ac:dyDescent="0.3">
      <c r="D414" t="s">
        <v>2725</v>
      </c>
      <c r="E414" t="s">
        <v>461</v>
      </c>
      <c r="F414" t="s">
        <v>149</v>
      </c>
      <c r="G414" t="s">
        <v>2660</v>
      </c>
      <c r="H414" t="s">
        <v>2726</v>
      </c>
      <c r="I414">
        <v>2001</v>
      </c>
      <c r="J414">
        <v>10</v>
      </c>
      <c r="K414">
        <v>6</v>
      </c>
      <c r="L414">
        <v>562</v>
      </c>
      <c r="M414">
        <v>6.2</v>
      </c>
      <c r="N414">
        <v>1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1</v>
      </c>
      <c r="Y414">
        <v>2</v>
      </c>
      <c r="Z414">
        <v>25</v>
      </c>
      <c r="AA414">
        <v>17</v>
      </c>
      <c r="AB414">
        <v>62</v>
      </c>
      <c r="AC414">
        <v>0.16</v>
      </c>
      <c r="AD414">
        <v>0</v>
      </c>
      <c r="AE414">
        <v>0.16</v>
      </c>
      <c r="AF414">
        <v>0.16</v>
      </c>
      <c r="AG414">
        <v>0.16</v>
      </c>
      <c r="AH414">
        <v>0.16</v>
      </c>
      <c r="AI414">
        <v>0.15</v>
      </c>
      <c r="AJ414">
        <v>0.31</v>
      </c>
      <c r="AK414">
        <v>0.16</v>
      </c>
      <c r="AL414">
        <v>0.31</v>
      </c>
      <c r="AM414" t="s">
        <v>1503</v>
      </c>
      <c r="AN414">
        <v>30000000</v>
      </c>
      <c r="AO414" t="s">
        <v>1637</v>
      </c>
      <c r="AP414" t="s">
        <v>2727</v>
      </c>
      <c r="AQ414">
        <v>405398</v>
      </c>
      <c r="AR414" t="s">
        <v>2725</v>
      </c>
      <c r="AS414">
        <v>1</v>
      </c>
      <c r="AT414" t="s">
        <v>95</v>
      </c>
      <c r="AU414">
        <v>3.91</v>
      </c>
      <c r="AV414">
        <v>4</v>
      </c>
      <c r="AW414">
        <v>37.5</v>
      </c>
      <c r="AX414">
        <v>1</v>
      </c>
      <c r="AY414" s="16">
        <v>165000000</v>
      </c>
      <c r="AZ414">
        <v>3</v>
      </c>
      <c r="BA414">
        <v>25</v>
      </c>
      <c r="BB414" s="12">
        <v>0</v>
      </c>
      <c r="BC414" s="12">
        <v>74</v>
      </c>
      <c r="BD414" s="12">
        <v>40.5</v>
      </c>
      <c r="BE414" s="12">
        <v>8.4</v>
      </c>
      <c r="BF414" s="12">
        <v>0.32790000000000002</v>
      </c>
      <c r="BG414" s="12" t="b">
        <v>0</v>
      </c>
      <c r="BH414" s="12">
        <v>49.5</v>
      </c>
      <c r="BI414" s="12" t="s">
        <v>88</v>
      </c>
      <c r="BJ414" s="12" t="s">
        <v>97</v>
      </c>
      <c r="BK414" s="24">
        <v>19</v>
      </c>
      <c r="BL414" s="24">
        <v>16</v>
      </c>
      <c r="BM414" s="24">
        <v>21</v>
      </c>
      <c r="BN414" s="24">
        <v>73</v>
      </c>
      <c r="BO414" s="24">
        <v>86</v>
      </c>
      <c r="BP414" s="24">
        <v>5</v>
      </c>
      <c r="BQ414" s="24">
        <v>0</v>
      </c>
      <c r="BR414" s="24">
        <v>5</v>
      </c>
      <c r="BS414" s="24">
        <v>43</v>
      </c>
      <c r="BT414" s="24">
        <v>14</v>
      </c>
      <c r="BU414" s="24">
        <v>32.6</v>
      </c>
      <c r="BV414" s="24">
        <v>1.63</v>
      </c>
      <c r="BW414" s="24">
        <v>0</v>
      </c>
      <c r="BX414" s="24">
        <v>0</v>
      </c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</row>
    <row r="415" spans="4:88" x14ac:dyDescent="0.3">
      <c r="D415" t="s">
        <v>2728</v>
      </c>
      <c r="E415" t="s">
        <v>380</v>
      </c>
      <c r="F415" t="s">
        <v>149</v>
      </c>
      <c r="G415" t="s">
        <v>2660</v>
      </c>
      <c r="H415" t="s">
        <v>2729</v>
      </c>
      <c r="I415">
        <v>1996</v>
      </c>
      <c r="J415">
        <v>12</v>
      </c>
      <c r="K415">
        <v>6</v>
      </c>
      <c r="L415">
        <v>485</v>
      </c>
      <c r="M415">
        <v>5.4</v>
      </c>
      <c r="N415">
        <v>1</v>
      </c>
      <c r="O415">
        <v>1</v>
      </c>
      <c r="P415">
        <v>2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0.7</v>
      </c>
      <c r="W415">
        <v>0.7</v>
      </c>
      <c r="X415">
        <v>0.4</v>
      </c>
      <c r="Y415">
        <v>1.1000000000000001</v>
      </c>
      <c r="Z415">
        <v>12</v>
      </c>
      <c r="AA415">
        <v>13</v>
      </c>
      <c r="AB415">
        <v>50</v>
      </c>
      <c r="AC415">
        <v>0.19</v>
      </c>
      <c r="AD415">
        <v>0.19</v>
      </c>
      <c r="AE415">
        <v>0.37</v>
      </c>
      <c r="AF415">
        <v>0.19</v>
      </c>
      <c r="AG415">
        <v>0.37</v>
      </c>
      <c r="AH415">
        <v>0.12</v>
      </c>
      <c r="AI415">
        <v>0.08</v>
      </c>
      <c r="AJ415">
        <v>0.2</v>
      </c>
      <c r="AK415">
        <v>0.12</v>
      </c>
      <c r="AL415">
        <v>0.2</v>
      </c>
      <c r="AM415" t="s">
        <v>1503</v>
      </c>
      <c r="AN415">
        <v>11000000</v>
      </c>
      <c r="AO415" t="s">
        <v>2730</v>
      </c>
      <c r="AP415" t="s">
        <v>2731</v>
      </c>
      <c r="AQ415">
        <v>225122</v>
      </c>
      <c r="AR415" t="s">
        <v>2728</v>
      </c>
      <c r="AS415">
        <v>1</v>
      </c>
      <c r="AT415" t="s">
        <v>87</v>
      </c>
      <c r="AU415">
        <v>2.91</v>
      </c>
      <c r="AV415">
        <v>8</v>
      </c>
      <c r="AW415">
        <v>55.4</v>
      </c>
      <c r="AX415">
        <v>1.6</v>
      </c>
      <c r="AY415" s="16">
        <v>165000000</v>
      </c>
      <c r="AZ415">
        <v>3</v>
      </c>
      <c r="BA415">
        <v>31</v>
      </c>
      <c r="BB415" s="12">
        <v>16</v>
      </c>
      <c r="BC415" s="12">
        <v>16</v>
      </c>
      <c r="BD415" s="12">
        <v>27</v>
      </c>
      <c r="BE415" s="12">
        <v>-6.5880000000000001</v>
      </c>
      <c r="BF415" s="12">
        <v>0.4113</v>
      </c>
      <c r="BG415" s="12" t="b">
        <v>0</v>
      </c>
      <c r="BH415" s="12">
        <v>42.4</v>
      </c>
      <c r="BI415" s="12" t="s">
        <v>88</v>
      </c>
      <c r="BJ415" s="12" t="s">
        <v>97</v>
      </c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</row>
    <row r="416" spans="4:88" x14ac:dyDescent="0.3">
      <c r="D416" t="s">
        <v>2732</v>
      </c>
      <c r="E416" t="s">
        <v>82</v>
      </c>
      <c r="F416" t="s">
        <v>149</v>
      </c>
      <c r="G416" t="s">
        <v>2660</v>
      </c>
      <c r="H416" t="s">
        <v>2733</v>
      </c>
      <c r="I416">
        <v>2001</v>
      </c>
      <c r="J416">
        <v>11</v>
      </c>
      <c r="K416">
        <v>11</v>
      </c>
      <c r="L416">
        <v>832</v>
      </c>
      <c r="M416">
        <v>9.1999999999999993</v>
      </c>
      <c r="N416">
        <v>1</v>
      </c>
      <c r="O416">
        <v>3</v>
      </c>
      <c r="P416">
        <v>4</v>
      </c>
      <c r="Q416">
        <v>1</v>
      </c>
      <c r="R416">
        <v>0</v>
      </c>
      <c r="S416">
        <v>0</v>
      </c>
      <c r="T416">
        <v>1</v>
      </c>
      <c r="U416">
        <v>0</v>
      </c>
      <c r="V416">
        <v>1.3</v>
      </c>
      <c r="W416">
        <v>1.3</v>
      </c>
      <c r="X416">
        <v>2.9</v>
      </c>
      <c r="Y416">
        <v>4.3</v>
      </c>
      <c r="Z416">
        <v>39</v>
      </c>
      <c r="AA416">
        <v>43</v>
      </c>
      <c r="AB416">
        <v>79</v>
      </c>
      <c r="AC416">
        <v>0.11</v>
      </c>
      <c r="AD416">
        <v>0.32</v>
      </c>
      <c r="AE416">
        <v>0.43</v>
      </c>
      <c r="AF416">
        <v>0.11</v>
      </c>
      <c r="AG416">
        <v>0.43</v>
      </c>
      <c r="AH416">
        <v>0.14000000000000001</v>
      </c>
      <c r="AI416">
        <v>0.32</v>
      </c>
      <c r="AJ416">
        <v>0.46</v>
      </c>
      <c r="AK416">
        <v>0.14000000000000001</v>
      </c>
      <c r="AL416">
        <v>0.46</v>
      </c>
      <c r="AM416" t="s">
        <v>1503</v>
      </c>
      <c r="AN416">
        <v>15000000</v>
      </c>
      <c r="AO416" t="s">
        <v>1651</v>
      </c>
      <c r="AP416" t="s">
        <v>2734</v>
      </c>
      <c r="AQ416">
        <v>616369</v>
      </c>
      <c r="AR416" t="s">
        <v>2732</v>
      </c>
      <c r="AS416">
        <v>1</v>
      </c>
      <c r="AT416" t="s">
        <v>108</v>
      </c>
      <c r="AU416">
        <v>4.91</v>
      </c>
      <c r="AV416">
        <v>15</v>
      </c>
      <c r="AW416">
        <v>90.3</v>
      </c>
      <c r="AX416">
        <v>2.5</v>
      </c>
      <c r="AY416" s="16">
        <v>165000000</v>
      </c>
      <c r="AZ416">
        <v>3</v>
      </c>
      <c r="BA416">
        <v>21</v>
      </c>
      <c r="BB416" s="12">
        <v>13</v>
      </c>
      <c r="BC416" s="12">
        <v>28</v>
      </c>
      <c r="BD416" s="12">
        <v>45</v>
      </c>
      <c r="BE416" s="12">
        <v>-16.314</v>
      </c>
      <c r="BF416" s="12">
        <v>0.32200000000000001</v>
      </c>
      <c r="BG416" s="12" t="b">
        <v>0</v>
      </c>
      <c r="BH416" s="12">
        <v>74.5</v>
      </c>
      <c r="BI416" s="12" t="s">
        <v>96</v>
      </c>
      <c r="BJ416" s="12" t="s">
        <v>97</v>
      </c>
      <c r="BK416" s="24">
        <v>19</v>
      </c>
      <c r="BL416" s="24">
        <v>11</v>
      </c>
      <c r="BM416" s="24">
        <v>33</v>
      </c>
      <c r="BN416" s="24">
        <v>13</v>
      </c>
      <c r="BO416" s="24">
        <v>52</v>
      </c>
      <c r="BP416" s="24">
        <v>6</v>
      </c>
      <c r="BQ416" s="24">
        <v>0</v>
      </c>
      <c r="BR416" s="24">
        <v>1</v>
      </c>
      <c r="BS416" s="24">
        <v>25</v>
      </c>
      <c r="BT416" s="24">
        <v>8</v>
      </c>
      <c r="BU416" s="24">
        <v>32</v>
      </c>
      <c r="BV416" s="24">
        <v>1.78</v>
      </c>
      <c r="BW416" s="24">
        <v>0</v>
      </c>
      <c r="BX416" s="24">
        <v>0</v>
      </c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</row>
    <row r="417" spans="4:88" x14ac:dyDescent="0.3">
      <c r="D417" t="s">
        <v>2735</v>
      </c>
      <c r="E417" t="s">
        <v>449</v>
      </c>
      <c r="F417" t="s">
        <v>83</v>
      </c>
      <c r="G417" t="s">
        <v>2736</v>
      </c>
      <c r="H417" t="s">
        <v>2737</v>
      </c>
      <c r="I417">
        <v>1994</v>
      </c>
      <c r="J417">
        <v>8</v>
      </c>
      <c r="K417">
        <v>8</v>
      </c>
      <c r="L417">
        <v>720</v>
      </c>
      <c r="M417">
        <v>8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t="s">
        <v>1503</v>
      </c>
      <c r="AN417">
        <v>5000000</v>
      </c>
      <c r="AO417" t="s">
        <v>1609</v>
      </c>
      <c r="AP417" t="s">
        <v>2738</v>
      </c>
      <c r="AQ417">
        <v>124419</v>
      </c>
      <c r="AR417" t="s">
        <v>2735</v>
      </c>
      <c r="AS417">
        <v>1</v>
      </c>
      <c r="AT417" t="s">
        <v>102</v>
      </c>
      <c r="AU417">
        <v>0.91</v>
      </c>
      <c r="AV417">
        <v>4</v>
      </c>
      <c r="AW417">
        <v>14.5</v>
      </c>
      <c r="AX417">
        <v>1</v>
      </c>
      <c r="AY417" s="16">
        <v>193000000</v>
      </c>
      <c r="AZ417">
        <v>3</v>
      </c>
      <c r="BA417">
        <v>34</v>
      </c>
      <c r="BB417" s="12">
        <v>0</v>
      </c>
      <c r="BC417" s="12">
        <v>0</v>
      </c>
      <c r="BD417" s="12">
        <v>0</v>
      </c>
      <c r="BE417" s="12">
        <v>-1.6</v>
      </c>
      <c r="BF417" s="12">
        <v>0.54530000000000001</v>
      </c>
      <c r="BG417" s="12" t="b">
        <v>0</v>
      </c>
      <c r="BH417" s="12">
        <v>9.1999999999999993</v>
      </c>
      <c r="BI417" s="12" t="s">
        <v>109</v>
      </c>
      <c r="BJ417" s="12" t="s">
        <v>97</v>
      </c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</row>
    <row r="418" spans="4:88" x14ac:dyDescent="0.3">
      <c r="D418" t="s">
        <v>2739</v>
      </c>
      <c r="E418" t="s">
        <v>145</v>
      </c>
      <c r="F418" t="s">
        <v>83</v>
      </c>
      <c r="G418" t="s">
        <v>2736</v>
      </c>
      <c r="H418" t="s">
        <v>2740</v>
      </c>
      <c r="I418">
        <v>1990</v>
      </c>
      <c r="J418">
        <v>4</v>
      </c>
      <c r="K418">
        <v>4</v>
      </c>
      <c r="L418">
        <v>360</v>
      </c>
      <c r="M418">
        <v>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t="s">
        <v>1503</v>
      </c>
      <c r="AN418">
        <v>900000</v>
      </c>
      <c r="AO418" t="s">
        <v>1952</v>
      </c>
      <c r="AP418" t="s">
        <v>2741</v>
      </c>
      <c r="AQ418">
        <v>73517</v>
      </c>
      <c r="AR418" t="s">
        <v>2739</v>
      </c>
      <c r="AS418">
        <v>1</v>
      </c>
      <c r="AT418" t="s">
        <v>102</v>
      </c>
      <c r="AU418">
        <v>0.91</v>
      </c>
      <c r="AV418">
        <v>5</v>
      </c>
      <c r="AW418">
        <v>85.8</v>
      </c>
      <c r="AX418">
        <v>1</v>
      </c>
      <c r="AY418" s="16">
        <v>193000000</v>
      </c>
      <c r="AZ418">
        <v>3</v>
      </c>
      <c r="BA418">
        <v>32</v>
      </c>
      <c r="BB418" s="12">
        <v>40</v>
      </c>
      <c r="BC418" s="12">
        <v>24.5</v>
      </c>
      <c r="BD418" s="12">
        <v>41.3</v>
      </c>
      <c r="BE418" s="12">
        <v>-23.353000000000002</v>
      </c>
      <c r="BF418" s="12">
        <v>1E-3</v>
      </c>
      <c r="BG418" s="12" t="b">
        <v>1</v>
      </c>
      <c r="BH418" s="12">
        <v>55.4</v>
      </c>
      <c r="BI418" s="12" t="s">
        <v>88</v>
      </c>
      <c r="BJ418" s="12" t="s">
        <v>121</v>
      </c>
      <c r="BK418" s="24">
        <v>2</v>
      </c>
      <c r="BL418" s="24">
        <v>0</v>
      </c>
      <c r="BM418" s="24">
        <v>1</v>
      </c>
      <c r="BN418" s="24">
        <v>2</v>
      </c>
      <c r="BO418" s="24">
        <v>0</v>
      </c>
      <c r="BP418" s="24">
        <v>2</v>
      </c>
      <c r="BQ418" s="24">
        <v>0</v>
      </c>
      <c r="BR418" s="24">
        <v>0</v>
      </c>
      <c r="BS418" s="24">
        <v>0</v>
      </c>
      <c r="BT418" s="24">
        <v>0</v>
      </c>
      <c r="BU418" s="24"/>
      <c r="BV418" s="24">
        <v>0</v>
      </c>
      <c r="BW418" s="24">
        <v>0</v>
      </c>
      <c r="BX418" s="24">
        <v>0</v>
      </c>
      <c r="BY418" s="25">
        <v>30</v>
      </c>
      <c r="BZ418" s="25">
        <v>30</v>
      </c>
      <c r="CA418" s="25">
        <v>1.31</v>
      </c>
      <c r="CB418" s="25">
        <v>108</v>
      </c>
      <c r="CC418" s="25">
        <v>73</v>
      </c>
      <c r="CD418" s="25">
        <v>66.7</v>
      </c>
      <c r="CE418" s="25">
        <v>8</v>
      </c>
      <c r="CF418" s="25">
        <v>26.7</v>
      </c>
      <c r="CG418" s="25">
        <v>4</v>
      </c>
      <c r="CH418" s="25">
        <v>3</v>
      </c>
      <c r="CI418" s="25">
        <v>1</v>
      </c>
      <c r="CJ418" s="25">
        <v>25</v>
      </c>
    </row>
    <row r="419" spans="4:88" x14ac:dyDescent="0.3">
      <c r="D419" t="s">
        <v>2742</v>
      </c>
      <c r="E419" t="s">
        <v>82</v>
      </c>
      <c r="F419" t="s">
        <v>92</v>
      </c>
      <c r="G419" t="s">
        <v>2736</v>
      </c>
      <c r="H419" t="s">
        <v>1432</v>
      </c>
      <c r="I419">
        <v>2002</v>
      </c>
      <c r="J419">
        <v>4</v>
      </c>
      <c r="K419">
        <v>4</v>
      </c>
      <c r="L419">
        <v>360</v>
      </c>
      <c r="M419">
        <v>4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0.1</v>
      </c>
      <c r="W419">
        <v>0.1</v>
      </c>
      <c r="X419">
        <v>0</v>
      </c>
      <c r="Y419">
        <v>0.1</v>
      </c>
      <c r="Z419">
        <v>2</v>
      </c>
      <c r="AA419">
        <v>22</v>
      </c>
      <c r="AB419">
        <v>2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0.02</v>
      </c>
      <c r="AI419">
        <v>0.01</v>
      </c>
      <c r="AJ419">
        <v>0.03</v>
      </c>
      <c r="AK419">
        <v>0.02</v>
      </c>
      <c r="AL419">
        <v>0.03</v>
      </c>
      <c r="AM419" t="s">
        <v>1503</v>
      </c>
      <c r="AN419">
        <v>8000000</v>
      </c>
      <c r="AO419" t="s">
        <v>1715</v>
      </c>
      <c r="AP419" t="s">
        <v>2743</v>
      </c>
      <c r="AQ419">
        <v>766583</v>
      </c>
      <c r="AR419" t="s">
        <v>2742</v>
      </c>
      <c r="AS419">
        <v>1</v>
      </c>
      <c r="AT419" t="s">
        <v>95</v>
      </c>
      <c r="AU419">
        <v>3.91</v>
      </c>
      <c r="AV419">
        <v>7</v>
      </c>
      <c r="AW419">
        <v>20.8</v>
      </c>
      <c r="AX419">
        <v>1.75</v>
      </c>
      <c r="AY419" s="16">
        <v>193000000</v>
      </c>
      <c r="AZ419">
        <v>3</v>
      </c>
      <c r="BA419">
        <v>16</v>
      </c>
      <c r="BB419" s="12">
        <v>16</v>
      </c>
      <c r="BC419" s="12">
        <v>18.5</v>
      </c>
      <c r="BD419" s="12">
        <v>23</v>
      </c>
      <c r="BE419" s="12">
        <v>0.5</v>
      </c>
      <c r="BF419" s="12">
        <v>0.91990000000000005</v>
      </c>
      <c r="BG419" s="12" t="b">
        <v>0</v>
      </c>
      <c r="BH419" s="12">
        <v>20.8</v>
      </c>
      <c r="BI419" s="12" t="s">
        <v>88</v>
      </c>
      <c r="BJ419" s="12" t="s">
        <v>97</v>
      </c>
      <c r="BK419" s="24">
        <v>27</v>
      </c>
      <c r="BL419" s="24">
        <v>30</v>
      </c>
      <c r="BM419" s="24">
        <v>21</v>
      </c>
      <c r="BN419" s="24">
        <v>15</v>
      </c>
      <c r="BO419" s="24">
        <v>9</v>
      </c>
      <c r="BP419" s="24">
        <v>6</v>
      </c>
      <c r="BQ419" s="24">
        <v>0</v>
      </c>
      <c r="BR419" s="24">
        <v>3</v>
      </c>
      <c r="BS419" s="24">
        <v>23</v>
      </c>
      <c r="BT419" s="24">
        <v>7</v>
      </c>
      <c r="BU419" s="24">
        <v>30.4</v>
      </c>
      <c r="BV419" s="24">
        <v>0.92</v>
      </c>
      <c r="BW419" s="24">
        <v>0</v>
      </c>
      <c r="BX419" s="24">
        <v>0</v>
      </c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</row>
    <row r="420" spans="4:88" x14ac:dyDescent="0.3">
      <c r="D420" t="s">
        <v>1989</v>
      </c>
      <c r="E420" t="s">
        <v>82</v>
      </c>
      <c r="F420" t="s">
        <v>92</v>
      </c>
      <c r="G420" t="s">
        <v>2736</v>
      </c>
      <c r="H420" t="s">
        <v>1990</v>
      </c>
      <c r="I420">
        <v>1998</v>
      </c>
      <c r="J420">
        <v>1</v>
      </c>
      <c r="K420">
        <v>0</v>
      </c>
      <c r="L420">
        <v>6</v>
      </c>
      <c r="M420">
        <v>0.1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1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0.36</v>
      </c>
      <c r="AJ420">
        <v>0.36</v>
      </c>
      <c r="AK420">
        <v>0</v>
      </c>
      <c r="AL420">
        <v>0.36</v>
      </c>
      <c r="AM420" t="s">
        <v>1503</v>
      </c>
      <c r="AN420">
        <v>7000000</v>
      </c>
      <c r="AO420" t="s">
        <v>1991</v>
      </c>
      <c r="AP420" t="s">
        <v>1992</v>
      </c>
      <c r="AQ420">
        <v>501418</v>
      </c>
      <c r="AR420" t="s">
        <v>1989</v>
      </c>
      <c r="AS420">
        <v>1</v>
      </c>
      <c r="AT420" t="s">
        <v>102</v>
      </c>
      <c r="AU420">
        <v>0.91</v>
      </c>
      <c r="AV420">
        <v>10</v>
      </c>
      <c r="AW420">
        <v>61.9</v>
      </c>
      <c r="AX420">
        <v>1.43</v>
      </c>
      <c r="AY420" s="16">
        <v>193000000</v>
      </c>
      <c r="AZ420">
        <v>3</v>
      </c>
      <c r="BA420">
        <v>24</v>
      </c>
      <c r="BB420" s="12">
        <v>25</v>
      </c>
      <c r="BC420" s="12">
        <v>16</v>
      </c>
      <c r="BD420" s="12">
        <v>17</v>
      </c>
      <c r="BE420" s="12">
        <v>-3.964</v>
      </c>
      <c r="BF420" s="12">
        <v>0.81269999999999998</v>
      </c>
      <c r="BG420" s="12" t="b">
        <v>0</v>
      </c>
      <c r="BH420" s="12">
        <v>53.2</v>
      </c>
      <c r="BI420" s="12" t="s">
        <v>88</v>
      </c>
      <c r="BJ420" s="12" t="s">
        <v>97</v>
      </c>
      <c r="BK420" s="24">
        <v>32</v>
      </c>
      <c r="BL420" s="24">
        <v>24</v>
      </c>
      <c r="BM420" s="24">
        <v>38</v>
      </c>
      <c r="BN420" s="24">
        <v>19</v>
      </c>
      <c r="BO420" s="24">
        <v>95</v>
      </c>
      <c r="BP420" s="24">
        <v>7</v>
      </c>
      <c r="BQ420" s="24">
        <v>0</v>
      </c>
      <c r="BR420" s="24">
        <v>1</v>
      </c>
      <c r="BS420" s="24">
        <v>24</v>
      </c>
      <c r="BT420" s="24">
        <v>8</v>
      </c>
      <c r="BU420" s="24">
        <v>33.299999999999997</v>
      </c>
      <c r="BV420" s="24">
        <v>0.94</v>
      </c>
      <c r="BW420" s="24">
        <v>0</v>
      </c>
      <c r="BX420" s="24">
        <v>0</v>
      </c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</row>
    <row r="421" spans="4:88" x14ac:dyDescent="0.3">
      <c r="D421" t="s">
        <v>2744</v>
      </c>
      <c r="E421" t="s">
        <v>118</v>
      </c>
      <c r="F421" t="s">
        <v>92</v>
      </c>
      <c r="G421" t="s">
        <v>2736</v>
      </c>
      <c r="H421" t="s">
        <v>2745</v>
      </c>
      <c r="I421">
        <v>2002</v>
      </c>
      <c r="J421">
        <v>5</v>
      </c>
      <c r="K421">
        <v>3</v>
      </c>
      <c r="L421">
        <v>306</v>
      </c>
      <c r="M421">
        <v>3.4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4</v>
      </c>
      <c r="U421">
        <v>0</v>
      </c>
      <c r="V421">
        <v>0.1</v>
      </c>
      <c r="W421">
        <v>0.1</v>
      </c>
      <c r="X421">
        <v>0</v>
      </c>
      <c r="Y421">
        <v>0.1</v>
      </c>
      <c r="Z421">
        <v>0</v>
      </c>
      <c r="AA421">
        <v>9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0.03</v>
      </c>
      <c r="AI421">
        <v>0</v>
      </c>
      <c r="AJ421">
        <v>0.03</v>
      </c>
      <c r="AK421">
        <v>0.03</v>
      </c>
      <c r="AL421">
        <v>0.03</v>
      </c>
      <c r="AM421" t="s">
        <v>1503</v>
      </c>
      <c r="AN421">
        <v>1500000</v>
      </c>
      <c r="AO421" t="s">
        <v>1894</v>
      </c>
      <c r="AP421" t="s">
        <v>2746</v>
      </c>
      <c r="AQ421">
        <v>538996</v>
      </c>
      <c r="AR421" t="s">
        <v>2744</v>
      </c>
      <c r="AS421">
        <v>1</v>
      </c>
      <c r="AT421" t="s">
        <v>137</v>
      </c>
      <c r="AU421">
        <v>1.91</v>
      </c>
      <c r="AV421">
        <v>15</v>
      </c>
      <c r="AW421">
        <v>115.7</v>
      </c>
      <c r="AX421">
        <v>2.5</v>
      </c>
      <c r="AY421" s="16">
        <v>193000000</v>
      </c>
      <c r="AZ421">
        <v>3</v>
      </c>
      <c r="BA421">
        <v>18</v>
      </c>
      <c r="BB421" s="12">
        <v>242</v>
      </c>
      <c r="BC421" s="12">
        <v>205</v>
      </c>
      <c r="BD421" s="12">
        <v>176.7</v>
      </c>
      <c r="BE421" s="12">
        <v>31.143000000000001</v>
      </c>
      <c r="BF421" s="12">
        <v>0.1124</v>
      </c>
      <c r="BG421" s="12" t="b">
        <v>0</v>
      </c>
      <c r="BH421" s="12">
        <v>136.80000000000001</v>
      </c>
      <c r="BI421" s="12" t="s">
        <v>96</v>
      </c>
      <c r="BJ421" s="12" t="s">
        <v>97</v>
      </c>
      <c r="BK421" s="24">
        <v>5</v>
      </c>
      <c r="BL421" s="24">
        <v>7</v>
      </c>
      <c r="BM421" s="24">
        <v>10</v>
      </c>
      <c r="BN421" s="24">
        <v>5</v>
      </c>
      <c r="BO421" s="24">
        <v>0</v>
      </c>
      <c r="BP421" s="24">
        <v>3</v>
      </c>
      <c r="BQ421" s="24">
        <v>1</v>
      </c>
      <c r="BR421" s="24">
        <v>0</v>
      </c>
      <c r="BS421" s="24">
        <v>2</v>
      </c>
      <c r="BT421" s="24">
        <v>0</v>
      </c>
      <c r="BU421" s="24">
        <v>0</v>
      </c>
      <c r="BV421" s="24">
        <v>0.35</v>
      </c>
      <c r="BW421" s="24">
        <v>0</v>
      </c>
      <c r="BX421" s="24">
        <v>0</v>
      </c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</row>
    <row r="422" spans="4:88" x14ac:dyDescent="0.3">
      <c r="D422" t="s">
        <v>2747</v>
      </c>
      <c r="E422" t="s">
        <v>82</v>
      </c>
      <c r="F422" t="s">
        <v>92</v>
      </c>
      <c r="G422" t="s">
        <v>2736</v>
      </c>
      <c r="H422" t="s">
        <v>2748</v>
      </c>
      <c r="I422">
        <v>2002</v>
      </c>
      <c r="J422">
        <v>2</v>
      </c>
      <c r="K422">
        <v>0</v>
      </c>
      <c r="L422">
        <v>102</v>
      </c>
      <c r="M422">
        <v>1.1000000000000001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3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t="s">
        <v>1503</v>
      </c>
      <c r="AN422">
        <v>1000000</v>
      </c>
      <c r="AO422" t="s">
        <v>1752</v>
      </c>
      <c r="AP422" t="s">
        <v>2749</v>
      </c>
      <c r="AQ422">
        <v>882710</v>
      </c>
      <c r="AR422" t="s">
        <v>2747</v>
      </c>
      <c r="AS422">
        <v>1</v>
      </c>
      <c r="AT422" t="s">
        <v>95</v>
      </c>
      <c r="AU422">
        <v>3.91</v>
      </c>
      <c r="AV422">
        <v>1</v>
      </c>
      <c r="AW422">
        <v>48</v>
      </c>
      <c r="AX422">
        <v>1</v>
      </c>
      <c r="AY422" s="16">
        <v>193000000</v>
      </c>
      <c r="AZ422">
        <v>3</v>
      </c>
      <c r="BA422">
        <v>10</v>
      </c>
      <c r="BB422" s="12">
        <v>0</v>
      </c>
      <c r="BC422" s="12">
        <v>48</v>
      </c>
      <c r="BD422" s="12">
        <v>48</v>
      </c>
      <c r="BE422" s="12"/>
      <c r="BF422" s="12"/>
      <c r="BG422" s="12" t="b">
        <v>0</v>
      </c>
      <c r="BH422" s="12">
        <v>48</v>
      </c>
      <c r="BI422" s="12" t="s">
        <v>88</v>
      </c>
      <c r="BJ422" s="12" t="s">
        <v>89</v>
      </c>
      <c r="BK422" s="24">
        <v>3</v>
      </c>
      <c r="BL422" s="24">
        <v>2</v>
      </c>
      <c r="BM422" s="24">
        <v>1</v>
      </c>
      <c r="BN422" s="24">
        <v>1</v>
      </c>
      <c r="BO422" s="24">
        <v>0</v>
      </c>
      <c r="BP422" s="24">
        <v>0</v>
      </c>
      <c r="BQ422" s="24">
        <v>0</v>
      </c>
      <c r="BR422" s="24">
        <v>1</v>
      </c>
      <c r="BS422" s="24">
        <v>4</v>
      </c>
      <c r="BT422" s="24">
        <v>3</v>
      </c>
      <c r="BU422" s="24">
        <v>75</v>
      </c>
      <c r="BV422" s="24">
        <v>1.38</v>
      </c>
      <c r="BW422" s="24">
        <v>0</v>
      </c>
      <c r="BX422" s="24">
        <v>0</v>
      </c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</row>
    <row r="423" spans="4:88" x14ac:dyDescent="0.3">
      <c r="D423" t="s">
        <v>2750</v>
      </c>
      <c r="E423" t="s">
        <v>111</v>
      </c>
      <c r="F423" t="s">
        <v>92</v>
      </c>
      <c r="G423" t="s">
        <v>2736</v>
      </c>
      <c r="H423" t="s">
        <v>2751</v>
      </c>
      <c r="I423">
        <v>1996</v>
      </c>
      <c r="J423">
        <v>10</v>
      </c>
      <c r="K423">
        <v>8</v>
      </c>
      <c r="L423">
        <v>736</v>
      </c>
      <c r="M423">
        <v>8.1999999999999993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</v>
      </c>
      <c r="U423">
        <v>0</v>
      </c>
      <c r="V423">
        <v>0.4</v>
      </c>
      <c r="W423">
        <v>0.4</v>
      </c>
      <c r="X423">
        <v>0</v>
      </c>
      <c r="Y423">
        <v>0.4</v>
      </c>
      <c r="Z423">
        <v>7</v>
      </c>
      <c r="AA423">
        <v>21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0.04</v>
      </c>
      <c r="AI423">
        <v>0</v>
      </c>
      <c r="AJ423">
        <v>0.04</v>
      </c>
      <c r="AK423">
        <v>0.04</v>
      </c>
      <c r="AL423">
        <v>0.04</v>
      </c>
      <c r="AM423" t="s">
        <v>1503</v>
      </c>
      <c r="AN423">
        <v>2000000</v>
      </c>
      <c r="AO423" t="s">
        <v>1542</v>
      </c>
      <c r="AP423" t="s">
        <v>2752</v>
      </c>
      <c r="AQ423">
        <v>439022</v>
      </c>
      <c r="AR423" t="s">
        <v>2750</v>
      </c>
      <c r="AS423">
        <v>1</v>
      </c>
      <c r="AT423" t="s">
        <v>87</v>
      </c>
      <c r="AU423">
        <v>2.91</v>
      </c>
      <c r="AV423">
        <v>15</v>
      </c>
      <c r="AW423">
        <v>68.400000000000006</v>
      </c>
      <c r="AX423">
        <v>1.88</v>
      </c>
      <c r="AY423" s="16">
        <v>193000000</v>
      </c>
      <c r="AZ423">
        <v>3</v>
      </c>
      <c r="BA423">
        <v>28</v>
      </c>
      <c r="BB423" s="12">
        <v>15</v>
      </c>
      <c r="BC423" s="12">
        <v>55.5</v>
      </c>
      <c r="BD423" s="12">
        <v>92</v>
      </c>
      <c r="BE423" s="12">
        <v>12.606999999999999</v>
      </c>
      <c r="BF423" s="12">
        <v>0.4642</v>
      </c>
      <c r="BG423" s="12" t="b">
        <v>0</v>
      </c>
      <c r="BH423" s="12">
        <v>86.5</v>
      </c>
      <c r="BI423" s="12" t="s">
        <v>96</v>
      </c>
      <c r="BJ423" s="12" t="s">
        <v>97</v>
      </c>
      <c r="BK423" s="24">
        <v>6</v>
      </c>
      <c r="BL423" s="24">
        <v>7</v>
      </c>
      <c r="BM423" s="24">
        <v>9</v>
      </c>
      <c r="BN423" s="24">
        <v>10</v>
      </c>
      <c r="BO423" s="24">
        <v>0</v>
      </c>
      <c r="BP423" s="24">
        <v>6</v>
      </c>
      <c r="BQ423" s="24">
        <v>1</v>
      </c>
      <c r="BR423" s="24">
        <v>0</v>
      </c>
      <c r="BS423" s="24">
        <v>0</v>
      </c>
      <c r="BT423" s="24">
        <v>0</v>
      </c>
      <c r="BU423" s="24"/>
      <c r="BV423" s="24">
        <v>0</v>
      </c>
      <c r="BW423" s="24">
        <v>0</v>
      </c>
      <c r="BX423" s="24">
        <v>0</v>
      </c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</row>
    <row r="424" spans="4:88" x14ac:dyDescent="0.3">
      <c r="D424" t="s">
        <v>2753</v>
      </c>
      <c r="E424" t="s">
        <v>82</v>
      </c>
      <c r="F424" t="s">
        <v>92</v>
      </c>
      <c r="G424" t="s">
        <v>2736</v>
      </c>
      <c r="H424" t="s">
        <v>2754</v>
      </c>
      <c r="I424">
        <v>2003</v>
      </c>
      <c r="J424">
        <v>5</v>
      </c>
      <c r="K424">
        <v>4</v>
      </c>
      <c r="L424">
        <v>333</v>
      </c>
      <c r="M424">
        <v>3.7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0.1</v>
      </c>
      <c r="W424">
        <v>0.1</v>
      </c>
      <c r="X424">
        <v>0</v>
      </c>
      <c r="Y424">
        <v>0.1</v>
      </c>
      <c r="Z424">
        <v>2</v>
      </c>
      <c r="AA424">
        <v>13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0.03</v>
      </c>
      <c r="AI424">
        <v>0.01</v>
      </c>
      <c r="AJ424">
        <v>0.04</v>
      </c>
      <c r="AK424">
        <v>0.03</v>
      </c>
      <c r="AL424">
        <v>0.04</v>
      </c>
      <c r="AM424" t="s">
        <v>1503</v>
      </c>
      <c r="AN424">
        <v>250000</v>
      </c>
      <c r="AO424" t="s">
        <v>2755</v>
      </c>
      <c r="AP424" t="s">
        <v>2724</v>
      </c>
      <c r="AQ424">
        <v>719999</v>
      </c>
      <c r="AR424" t="s">
        <v>2756</v>
      </c>
      <c r="AS424">
        <v>0.82</v>
      </c>
      <c r="AT424" t="s">
        <v>137</v>
      </c>
      <c r="AU424">
        <v>1.91</v>
      </c>
      <c r="AV424">
        <v>3</v>
      </c>
      <c r="AW424">
        <v>15.5</v>
      </c>
      <c r="AX424">
        <v>1.5</v>
      </c>
      <c r="AY424" s="16">
        <v>193000000</v>
      </c>
      <c r="AZ424">
        <v>3</v>
      </c>
      <c r="BA424">
        <v>11</v>
      </c>
      <c r="BB424" s="12">
        <v>4</v>
      </c>
      <c r="BC424" s="12">
        <v>15.5</v>
      </c>
      <c r="BD424" s="12">
        <v>15.5</v>
      </c>
      <c r="BE424" s="12"/>
      <c r="BF424" s="12"/>
      <c r="BG424" s="12" t="b">
        <v>0</v>
      </c>
      <c r="BH424" s="12">
        <v>18.100000000000001</v>
      </c>
      <c r="BI424" s="12" t="s">
        <v>109</v>
      </c>
      <c r="BJ424" s="12" t="s">
        <v>89</v>
      </c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</row>
    <row r="425" spans="4:88" x14ac:dyDescent="0.3">
      <c r="D425" t="s">
        <v>2757</v>
      </c>
      <c r="E425" t="s">
        <v>380</v>
      </c>
      <c r="F425" t="s">
        <v>92</v>
      </c>
      <c r="G425" t="s">
        <v>2736</v>
      </c>
      <c r="H425" t="s">
        <v>2758</v>
      </c>
      <c r="I425">
        <v>1994</v>
      </c>
      <c r="J425">
        <v>2</v>
      </c>
      <c r="K425">
        <v>2</v>
      </c>
      <c r="L425">
        <v>127</v>
      </c>
      <c r="M425">
        <v>1.4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t="s">
        <v>1503</v>
      </c>
      <c r="AN425">
        <v>200000</v>
      </c>
      <c r="AO425" t="s">
        <v>1918</v>
      </c>
      <c r="AP425" t="s">
        <v>887</v>
      </c>
      <c r="AQ425">
        <v>1032280</v>
      </c>
      <c r="AR425" t="s">
        <v>2759</v>
      </c>
      <c r="AS425">
        <v>0.82</v>
      </c>
      <c r="AT425" t="s">
        <v>137</v>
      </c>
      <c r="AU425">
        <v>1.91</v>
      </c>
      <c r="AV425">
        <v>1</v>
      </c>
      <c r="AW425">
        <v>17</v>
      </c>
      <c r="AX425">
        <v>1</v>
      </c>
      <c r="AY425" s="16">
        <v>193000000</v>
      </c>
      <c r="AZ425">
        <v>3</v>
      </c>
      <c r="BA425">
        <v>10</v>
      </c>
      <c r="BB425" s="12">
        <v>0</v>
      </c>
      <c r="BC425" s="12">
        <v>17</v>
      </c>
      <c r="BD425" s="12">
        <v>17</v>
      </c>
      <c r="BE425" s="12"/>
      <c r="BF425" s="12"/>
      <c r="BG425" s="12" t="b">
        <v>0</v>
      </c>
      <c r="BH425" s="12">
        <v>17</v>
      </c>
      <c r="BI425" s="12" t="s">
        <v>109</v>
      </c>
      <c r="BJ425" s="12" t="s">
        <v>89</v>
      </c>
      <c r="BK425" s="24">
        <v>31</v>
      </c>
      <c r="BL425" s="24">
        <v>50</v>
      </c>
      <c r="BM425" s="24">
        <v>38</v>
      </c>
      <c r="BN425" s="24">
        <v>27</v>
      </c>
      <c r="BO425" s="24">
        <v>3</v>
      </c>
      <c r="BP425" s="24">
        <v>4</v>
      </c>
      <c r="BQ425" s="24">
        <v>0</v>
      </c>
      <c r="BR425" s="24">
        <v>3</v>
      </c>
      <c r="BS425" s="24">
        <v>19</v>
      </c>
      <c r="BT425" s="24">
        <v>7</v>
      </c>
      <c r="BU425" s="24">
        <v>36.799999999999997</v>
      </c>
      <c r="BV425" s="24">
        <v>0.8</v>
      </c>
      <c r="BW425" s="24">
        <v>0</v>
      </c>
      <c r="BX425" s="24">
        <v>0</v>
      </c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</row>
    <row r="426" spans="4:88" x14ac:dyDescent="0.3">
      <c r="D426" t="s">
        <v>2760</v>
      </c>
      <c r="E426" t="s">
        <v>82</v>
      </c>
      <c r="F426" t="s">
        <v>92</v>
      </c>
      <c r="G426" t="s">
        <v>2736</v>
      </c>
      <c r="H426" t="s">
        <v>2761</v>
      </c>
      <c r="I426">
        <v>1989</v>
      </c>
      <c r="J426">
        <v>7</v>
      </c>
      <c r="K426">
        <v>7</v>
      </c>
      <c r="L426">
        <v>497</v>
      </c>
      <c r="M426">
        <v>5.5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5</v>
      </c>
      <c r="AA426">
        <v>13</v>
      </c>
      <c r="AB426">
        <v>9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t="s">
        <v>1503</v>
      </c>
      <c r="AN426">
        <v>1500000</v>
      </c>
      <c r="AO426" t="s">
        <v>1894</v>
      </c>
      <c r="AP426" t="s">
        <v>2762</v>
      </c>
      <c r="AQ426">
        <v>57500</v>
      </c>
      <c r="AR426" t="s">
        <v>2760</v>
      </c>
      <c r="AS426">
        <v>1</v>
      </c>
      <c r="AT426" t="s">
        <v>102</v>
      </c>
      <c r="AU426">
        <v>0.91</v>
      </c>
      <c r="AV426">
        <v>13</v>
      </c>
      <c r="AW426">
        <v>61.6</v>
      </c>
      <c r="AX426">
        <v>1.86</v>
      </c>
      <c r="AY426" s="16">
        <v>193000000</v>
      </c>
      <c r="AZ426">
        <v>3</v>
      </c>
      <c r="BA426">
        <v>44</v>
      </c>
      <c r="BB426" s="12">
        <v>46</v>
      </c>
      <c r="BC426" s="12">
        <v>61.5</v>
      </c>
      <c r="BD426" s="12">
        <v>58.3</v>
      </c>
      <c r="BE426" s="12">
        <v>-7.8609999999999998</v>
      </c>
      <c r="BF426" s="12">
        <v>4.36E-2</v>
      </c>
      <c r="BG426" s="12" t="b">
        <v>1</v>
      </c>
      <c r="BH426" s="12">
        <v>50.2</v>
      </c>
      <c r="BI426" s="12" t="s">
        <v>88</v>
      </c>
      <c r="BJ426" s="12" t="s">
        <v>121</v>
      </c>
      <c r="BK426" s="24">
        <v>14</v>
      </c>
      <c r="BL426" s="24">
        <v>6</v>
      </c>
      <c r="BM426" s="24">
        <v>8</v>
      </c>
      <c r="BN426" s="24">
        <v>6</v>
      </c>
      <c r="BO426" s="24">
        <v>5</v>
      </c>
      <c r="BP426" s="24">
        <v>1</v>
      </c>
      <c r="BQ426" s="24">
        <v>0</v>
      </c>
      <c r="BR426" s="24">
        <v>1</v>
      </c>
      <c r="BS426" s="24">
        <v>5</v>
      </c>
      <c r="BT426" s="24">
        <v>2</v>
      </c>
      <c r="BU426" s="24">
        <v>40</v>
      </c>
      <c r="BV426" s="24">
        <v>0.51</v>
      </c>
      <c r="BW426" s="24">
        <v>0</v>
      </c>
      <c r="BX426" s="24">
        <v>0</v>
      </c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</row>
    <row r="427" spans="4:88" x14ac:dyDescent="0.3">
      <c r="D427" t="s">
        <v>2763</v>
      </c>
      <c r="E427" t="s">
        <v>862</v>
      </c>
      <c r="F427" t="s">
        <v>130</v>
      </c>
      <c r="G427" t="s">
        <v>2736</v>
      </c>
      <c r="H427" t="s">
        <v>2764</v>
      </c>
      <c r="I427">
        <v>1997</v>
      </c>
      <c r="J427">
        <v>8</v>
      </c>
      <c r="K427">
        <v>7</v>
      </c>
      <c r="L427">
        <v>552</v>
      </c>
      <c r="M427">
        <v>6.1</v>
      </c>
      <c r="N427">
        <v>1</v>
      </c>
      <c r="O427">
        <v>0</v>
      </c>
      <c r="P427">
        <v>1</v>
      </c>
      <c r="Q427">
        <v>1</v>
      </c>
      <c r="R427">
        <v>0</v>
      </c>
      <c r="S427">
        <v>0</v>
      </c>
      <c r="T427">
        <v>2</v>
      </c>
      <c r="U427">
        <v>0</v>
      </c>
      <c r="V427">
        <v>0.2</v>
      </c>
      <c r="W427">
        <v>0.2</v>
      </c>
      <c r="X427">
        <v>0.4</v>
      </c>
      <c r="Y427">
        <v>0.6</v>
      </c>
      <c r="Z427">
        <v>10</v>
      </c>
      <c r="AA427">
        <v>31</v>
      </c>
      <c r="AB427">
        <v>10</v>
      </c>
      <c r="AC427">
        <v>0.16</v>
      </c>
      <c r="AD427">
        <v>0</v>
      </c>
      <c r="AE427">
        <v>0.16</v>
      </c>
      <c r="AF427">
        <v>0.16</v>
      </c>
      <c r="AG427">
        <v>0.16</v>
      </c>
      <c r="AH427">
        <v>0.04</v>
      </c>
      <c r="AI427">
        <v>7.0000000000000007E-2</v>
      </c>
      <c r="AJ427">
        <v>0.11</v>
      </c>
      <c r="AK427">
        <v>0.04</v>
      </c>
      <c r="AL427">
        <v>0.11</v>
      </c>
      <c r="AM427" t="s">
        <v>1503</v>
      </c>
      <c r="AN427">
        <v>7500000</v>
      </c>
      <c r="AO427" t="s">
        <v>1702</v>
      </c>
      <c r="AP427" t="s">
        <v>2765</v>
      </c>
      <c r="AQ427">
        <v>212723</v>
      </c>
      <c r="AR427" t="s">
        <v>2763</v>
      </c>
      <c r="AS427">
        <v>1</v>
      </c>
      <c r="AT427" t="s">
        <v>95</v>
      </c>
      <c r="AU427">
        <v>3.91</v>
      </c>
      <c r="AV427">
        <v>15</v>
      </c>
      <c r="AW427">
        <v>25.8</v>
      </c>
      <c r="AX427">
        <v>1.36</v>
      </c>
      <c r="AY427" s="16">
        <v>193000000</v>
      </c>
      <c r="AZ427">
        <v>3</v>
      </c>
      <c r="BA427">
        <v>31</v>
      </c>
      <c r="BB427" s="12">
        <v>53</v>
      </c>
      <c r="BC427" s="12">
        <v>39</v>
      </c>
      <c r="BD427" s="12">
        <v>55</v>
      </c>
      <c r="BE427" s="12">
        <v>2.1190000000000002</v>
      </c>
      <c r="BF427" s="12">
        <v>0.6754</v>
      </c>
      <c r="BG427" s="12" t="b">
        <v>0</v>
      </c>
      <c r="BH427" s="12">
        <v>37.9</v>
      </c>
      <c r="BI427" s="12" t="s">
        <v>88</v>
      </c>
      <c r="BJ427" s="12" t="s">
        <v>97</v>
      </c>
      <c r="BK427" s="24">
        <v>14</v>
      </c>
      <c r="BL427" s="24">
        <v>27</v>
      </c>
      <c r="BM427" s="24">
        <v>23</v>
      </c>
      <c r="BN427" s="24">
        <v>40</v>
      </c>
      <c r="BO427" s="24">
        <v>9</v>
      </c>
      <c r="BP427" s="24">
        <v>5</v>
      </c>
      <c r="BQ427" s="24">
        <v>0</v>
      </c>
      <c r="BR427" s="24">
        <v>2</v>
      </c>
      <c r="BS427" s="24">
        <v>22</v>
      </c>
      <c r="BT427" s="24">
        <v>6</v>
      </c>
      <c r="BU427" s="24">
        <v>27.3</v>
      </c>
      <c r="BV427" s="24">
        <v>0.96</v>
      </c>
      <c r="BW427" s="24">
        <v>0</v>
      </c>
      <c r="BX427" s="24">
        <v>0</v>
      </c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</row>
    <row r="428" spans="4:88" x14ac:dyDescent="0.3">
      <c r="D428" t="s">
        <v>2766</v>
      </c>
      <c r="E428" t="s">
        <v>82</v>
      </c>
      <c r="F428" t="s">
        <v>130</v>
      </c>
      <c r="G428" t="s">
        <v>2736</v>
      </c>
      <c r="H428" t="s">
        <v>2767</v>
      </c>
      <c r="I428">
        <v>2002</v>
      </c>
      <c r="J428">
        <v>9</v>
      </c>
      <c r="K428">
        <v>2</v>
      </c>
      <c r="L428">
        <v>268</v>
      </c>
      <c r="M428">
        <v>3</v>
      </c>
      <c r="N428">
        <v>1</v>
      </c>
      <c r="O428">
        <v>0</v>
      </c>
      <c r="P428">
        <v>1</v>
      </c>
      <c r="Q428">
        <v>1</v>
      </c>
      <c r="R428">
        <v>0</v>
      </c>
      <c r="S428">
        <v>0</v>
      </c>
      <c r="T428">
        <v>4</v>
      </c>
      <c r="U428">
        <v>0</v>
      </c>
      <c r="V428">
        <v>0.3</v>
      </c>
      <c r="W428">
        <v>0.3</v>
      </c>
      <c r="X428">
        <v>0.1</v>
      </c>
      <c r="Y428">
        <v>0.4</v>
      </c>
      <c r="Z428">
        <v>14</v>
      </c>
      <c r="AA428">
        <v>9</v>
      </c>
      <c r="AB428">
        <v>22</v>
      </c>
      <c r="AC428">
        <v>0.34</v>
      </c>
      <c r="AD428">
        <v>0</v>
      </c>
      <c r="AE428">
        <v>0.34</v>
      </c>
      <c r="AF428">
        <v>0.34</v>
      </c>
      <c r="AG428">
        <v>0.34</v>
      </c>
      <c r="AH428">
        <v>0.1</v>
      </c>
      <c r="AI428">
        <v>0.04</v>
      </c>
      <c r="AJ428">
        <v>0.15</v>
      </c>
      <c r="AK428">
        <v>0.1</v>
      </c>
      <c r="AL428">
        <v>0.15</v>
      </c>
      <c r="AM428" t="s">
        <v>1503</v>
      </c>
      <c r="AN428">
        <v>3500000</v>
      </c>
      <c r="AO428" t="s">
        <v>1588</v>
      </c>
      <c r="AP428" t="s">
        <v>2768</v>
      </c>
      <c r="AQ428">
        <v>639733</v>
      </c>
      <c r="AR428" t="s">
        <v>2769</v>
      </c>
      <c r="AS428">
        <v>0.82</v>
      </c>
      <c r="AT428" t="s">
        <v>87</v>
      </c>
      <c r="AU428">
        <v>2.91</v>
      </c>
      <c r="AV428">
        <v>5</v>
      </c>
      <c r="AW428">
        <v>64</v>
      </c>
      <c r="AX428">
        <v>1.67</v>
      </c>
      <c r="AY428" s="16">
        <v>193000000</v>
      </c>
      <c r="AZ428">
        <v>3</v>
      </c>
      <c r="BA428">
        <v>17</v>
      </c>
      <c r="BB428" s="12">
        <v>0</v>
      </c>
      <c r="BC428" s="12">
        <v>22</v>
      </c>
      <c r="BD428" s="12">
        <v>24.5</v>
      </c>
      <c r="BE428" s="12">
        <v>-23.654</v>
      </c>
      <c r="BF428" s="12">
        <v>0.48899999999999999</v>
      </c>
      <c r="BG428" s="12" t="b">
        <v>0</v>
      </c>
      <c r="BH428" s="12">
        <v>48.6</v>
      </c>
      <c r="BI428" s="12" t="s">
        <v>88</v>
      </c>
      <c r="BJ428" s="12" t="s">
        <v>97</v>
      </c>
      <c r="BK428" s="24">
        <v>6</v>
      </c>
      <c r="BL428" s="24">
        <v>8</v>
      </c>
      <c r="BM428" s="24">
        <v>22</v>
      </c>
      <c r="BN428" s="24">
        <v>26</v>
      </c>
      <c r="BO428" s="24">
        <v>11</v>
      </c>
      <c r="BP428" s="24">
        <v>1</v>
      </c>
      <c r="BQ428" s="24">
        <v>0</v>
      </c>
      <c r="BR428" s="24">
        <v>1</v>
      </c>
      <c r="BS428" s="24">
        <v>19</v>
      </c>
      <c r="BT428" s="24">
        <v>4</v>
      </c>
      <c r="BU428" s="24">
        <v>21.1</v>
      </c>
      <c r="BV428" s="24">
        <v>1.51</v>
      </c>
      <c r="BW428" s="24">
        <v>0</v>
      </c>
      <c r="BX428" s="24">
        <v>0</v>
      </c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</row>
    <row r="429" spans="4:88" x14ac:dyDescent="0.3">
      <c r="D429" t="s">
        <v>2770</v>
      </c>
      <c r="E429" t="s">
        <v>118</v>
      </c>
      <c r="F429" t="s">
        <v>130</v>
      </c>
      <c r="G429" t="s">
        <v>2736</v>
      </c>
      <c r="H429" t="s">
        <v>1082</v>
      </c>
      <c r="I429">
        <v>2000</v>
      </c>
      <c r="J429">
        <v>8</v>
      </c>
      <c r="K429">
        <v>7</v>
      </c>
      <c r="L429">
        <v>587</v>
      </c>
      <c r="M429">
        <v>6.5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</v>
      </c>
      <c r="U429">
        <v>0</v>
      </c>
      <c r="V429">
        <v>0.1</v>
      </c>
      <c r="W429">
        <v>0.1</v>
      </c>
      <c r="X429">
        <v>0.1</v>
      </c>
      <c r="Y429">
        <v>0.2</v>
      </c>
      <c r="Z429">
        <v>7</v>
      </c>
      <c r="AA429">
        <v>11</v>
      </c>
      <c r="AB429">
        <v>5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0.02</v>
      </c>
      <c r="AI429">
        <v>0.01</v>
      </c>
      <c r="AJ429">
        <v>0.03</v>
      </c>
      <c r="AK429">
        <v>0.02</v>
      </c>
      <c r="AL429">
        <v>0.03</v>
      </c>
      <c r="AM429" t="s">
        <v>1503</v>
      </c>
      <c r="AV429">
        <v>0</v>
      </c>
      <c r="AW429">
        <v>0</v>
      </c>
      <c r="AX429">
        <v>0</v>
      </c>
      <c r="AY429" s="16">
        <v>193000000</v>
      </c>
      <c r="AZ429">
        <v>3</v>
      </c>
      <c r="BA429">
        <v>0</v>
      </c>
      <c r="BK429" s="24">
        <v>14</v>
      </c>
      <c r="BL429" s="24">
        <v>9</v>
      </c>
      <c r="BM429" s="24">
        <v>5</v>
      </c>
      <c r="BN429" s="24">
        <v>7</v>
      </c>
      <c r="BO429" s="24">
        <v>1</v>
      </c>
      <c r="BP429" s="24">
        <v>1</v>
      </c>
      <c r="BQ429" s="24">
        <v>1</v>
      </c>
      <c r="BR429" s="24">
        <v>0</v>
      </c>
      <c r="BS429" s="24">
        <v>0</v>
      </c>
      <c r="BT429" s="24">
        <v>0</v>
      </c>
      <c r="BU429" s="24"/>
      <c r="BV429" s="24">
        <v>0</v>
      </c>
      <c r="BW429" s="24">
        <v>0</v>
      </c>
      <c r="BX429" s="24">
        <v>0</v>
      </c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</row>
    <row r="430" spans="4:88" x14ac:dyDescent="0.3">
      <c r="D430" t="s">
        <v>2771</v>
      </c>
      <c r="E430" t="s">
        <v>176</v>
      </c>
      <c r="F430" t="s">
        <v>130</v>
      </c>
      <c r="G430" t="s">
        <v>2736</v>
      </c>
      <c r="H430" t="s">
        <v>2772</v>
      </c>
      <c r="I430">
        <v>2005</v>
      </c>
      <c r="J430">
        <v>1</v>
      </c>
      <c r="K430">
        <v>1</v>
      </c>
      <c r="L430">
        <v>45</v>
      </c>
      <c r="M430">
        <v>0.5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0.1</v>
      </c>
      <c r="Y430">
        <v>0.1</v>
      </c>
      <c r="Z430">
        <v>4</v>
      </c>
      <c r="AA430">
        <v>1</v>
      </c>
      <c r="AB430">
        <v>2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7.0000000000000007E-2</v>
      </c>
      <c r="AI430">
        <v>0.16</v>
      </c>
      <c r="AJ430">
        <v>0.23</v>
      </c>
      <c r="AK430">
        <v>7.0000000000000007E-2</v>
      </c>
      <c r="AL430">
        <v>0.23</v>
      </c>
      <c r="AM430" t="s">
        <v>1503</v>
      </c>
      <c r="AN430">
        <v>2500000</v>
      </c>
      <c r="AO430" t="s">
        <v>1564</v>
      </c>
      <c r="AP430" t="s">
        <v>2773</v>
      </c>
      <c r="AQ430">
        <v>743387</v>
      </c>
      <c r="AR430" t="s">
        <v>2771</v>
      </c>
      <c r="AS430">
        <v>1</v>
      </c>
      <c r="AT430" t="s">
        <v>108</v>
      </c>
      <c r="AU430">
        <v>4.91</v>
      </c>
      <c r="AV430">
        <v>6</v>
      </c>
      <c r="AW430">
        <v>33.200000000000003</v>
      </c>
      <c r="AX430">
        <v>1.5</v>
      </c>
      <c r="AY430" s="16">
        <v>193000000</v>
      </c>
      <c r="AZ430">
        <v>3</v>
      </c>
      <c r="BA430">
        <v>6</v>
      </c>
      <c r="BB430" s="12">
        <v>25</v>
      </c>
      <c r="BC430" s="12">
        <v>30</v>
      </c>
      <c r="BD430" s="12">
        <v>37.700000000000003</v>
      </c>
      <c r="BE430" s="12">
        <v>1.7</v>
      </c>
      <c r="BF430" s="12">
        <v>0.84940000000000004</v>
      </c>
      <c r="BG430" s="12" t="b">
        <v>0</v>
      </c>
      <c r="BH430" s="12">
        <v>33.6</v>
      </c>
      <c r="BI430" s="12" t="s">
        <v>88</v>
      </c>
      <c r="BJ430" s="12" t="s">
        <v>97</v>
      </c>
      <c r="BK430" s="24">
        <v>5</v>
      </c>
      <c r="BL430" s="24">
        <v>4</v>
      </c>
      <c r="BM430" s="24">
        <v>1</v>
      </c>
      <c r="BN430" s="24">
        <v>7</v>
      </c>
      <c r="BO430" s="24">
        <v>0</v>
      </c>
      <c r="BP430" s="24">
        <v>0</v>
      </c>
      <c r="BQ430" s="24">
        <v>0</v>
      </c>
      <c r="BR430" s="24">
        <v>1</v>
      </c>
      <c r="BS430" s="24">
        <v>4</v>
      </c>
      <c r="BT430" s="24">
        <v>2</v>
      </c>
      <c r="BU430" s="24">
        <v>50</v>
      </c>
      <c r="BV430" s="24">
        <v>1.27</v>
      </c>
      <c r="BW430" s="24">
        <v>0</v>
      </c>
      <c r="BX430" s="24">
        <v>0</v>
      </c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</row>
    <row r="431" spans="4:88" x14ac:dyDescent="0.3">
      <c r="D431" t="s">
        <v>2774</v>
      </c>
      <c r="E431" t="s">
        <v>254</v>
      </c>
      <c r="F431" t="s">
        <v>130</v>
      </c>
      <c r="G431" t="s">
        <v>2736</v>
      </c>
      <c r="H431" t="s">
        <v>2775</v>
      </c>
      <c r="I431">
        <v>1991</v>
      </c>
      <c r="J431">
        <v>10</v>
      </c>
      <c r="K431">
        <v>6</v>
      </c>
      <c r="L431">
        <v>598</v>
      </c>
      <c r="M431">
        <v>6.6</v>
      </c>
      <c r="N431">
        <v>1</v>
      </c>
      <c r="O431">
        <v>0</v>
      </c>
      <c r="P431">
        <v>1</v>
      </c>
      <c r="Q431">
        <v>1</v>
      </c>
      <c r="R431">
        <v>0</v>
      </c>
      <c r="S431">
        <v>0</v>
      </c>
      <c r="T431">
        <v>2</v>
      </c>
      <c r="U431">
        <v>0</v>
      </c>
      <c r="V431">
        <v>0.4</v>
      </c>
      <c r="W431">
        <v>0.4</v>
      </c>
      <c r="X431">
        <v>0.1</v>
      </c>
      <c r="Y431">
        <v>0.5</v>
      </c>
      <c r="Z431">
        <v>4</v>
      </c>
      <c r="AA431">
        <v>20</v>
      </c>
      <c r="AB431">
        <v>2</v>
      </c>
      <c r="AC431">
        <v>0.15</v>
      </c>
      <c r="AD431">
        <v>0</v>
      </c>
      <c r="AE431">
        <v>0.15</v>
      </c>
      <c r="AF431">
        <v>0.15</v>
      </c>
      <c r="AG431">
        <v>0.15</v>
      </c>
      <c r="AH431">
        <v>0.06</v>
      </c>
      <c r="AI431">
        <v>0.02</v>
      </c>
      <c r="AJ431">
        <v>0.08</v>
      </c>
      <c r="AK431">
        <v>0.06</v>
      </c>
      <c r="AL431">
        <v>0.08</v>
      </c>
      <c r="AM431" t="s">
        <v>1503</v>
      </c>
      <c r="AN431">
        <v>3000000</v>
      </c>
      <c r="AO431" t="s">
        <v>1530</v>
      </c>
      <c r="AP431" t="s">
        <v>2776</v>
      </c>
      <c r="AQ431">
        <v>74294</v>
      </c>
      <c r="AR431" t="s">
        <v>2774</v>
      </c>
      <c r="AS431">
        <v>1</v>
      </c>
      <c r="AT431" t="s">
        <v>102</v>
      </c>
      <c r="AU431">
        <v>0.91</v>
      </c>
      <c r="AV431">
        <v>8</v>
      </c>
      <c r="AW431">
        <v>48.6</v>
      </c>
      <c r="AX431">
        <v>1.6</v>
      </c>
      <c r="AY431" s="16">
        <v>193000000</v>
      </c>
      <c r="AZ431">
        <v>3</v>
      </c>
      <c r="BA431">
        <v>32</v>
      </c>
      <c r="BB431" s="12">
        <v>14</v>
      </c>
      <c r="BC431" s="12">
        <v>48</v>
      </c>
      <c r="BD431" s="12">
        <v>48</v>
      </c>
      <c r="BE431" s="12">
        <v>-2.2170000000000001</v>
      </c>
      <c r="BF431" s="12">
        <v>0.6946</v>
      </c>
      <c r="BG431" s="12" t="b">
        <v>0</v>
      </c>
      <c r="BH431" s="12">
        <v>42.4</v>
      </c>
      <c r="BI431" s="12" t="s">
        <v>88</v>
      </c>
      <c r="BJ431" s="12" t="s">
        <v>97</v>
      </c>
      <c r="BK431" s="24">
        <v>26</v>
      </c>
      <c r="BL431" s="24">
        <v>27</v>
      </c>
      <c r="BM431" s="24">
        <v>26</v>
      </c>
      <c r="BN431" s="24">
        <v>14</v>
      </c>
      <c r="BO431" s="24">
        <v>31</v>
      </c>
      <c r="BP431" s="24">
        <v>6</v>
      </c>
      <c r="BQ431" s="24">
        <v>0</v>
      </c>
      <c r="BR431" s="24">
        <v>1</v>
      </c>
      <c r="BS431" s="24">
        <v>23</v>
      </c>
      <c r="BT431" s="24">
        <v>6</v>
      </c>
      <c r="BU431" s="24">
        <v>26.1</v>
      </c>
      <c r="BV431" s="24">
        <v>0.83</v>
      </c>
      <c r="BW431" s="24">
        <v>1</v>
      </c>
      <c r="BX431" s="24">
        <v>1</v>
      </c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</row>
    <row r="432" spans="4:88" x14ac:dyDescent="0.3">
      <c r="D432" t="s">
        <v>2777</v>
      </c>
      <c r="E432" t="s">
        <v>82</v>
      </c>
      <c r="F432" t="s">
        <v>130</v>
      </c>
      <c r="G432" t="s">
        <v>2736</v>
      </c>
      <c r="H432" t="s">
        <v>2778</v>
      </c>
      <c r="I432">
        <v>2004</v>
      </c>
      <c r="J432">
        <v>2</v>
      </c>
      <c r="K432">
        <v>0</v>
      </c>
      <c r="L432">
        <v>18</v>
      </c>
      <c r="M432">
        <v>0.2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0.16</v>
      </c>
      <c r="AI432">
        <v>0</v>
      </c>
      <c r="AJ432">
        <v>0.16</v>
      </c>
      <c r="AK432">
        <v>0.16</v>
      </c>
      <c r="AL432">
        <v>0.16</v>
      </c>
      <c r="AM432" t="s">
        <v>1503</v>
      </c>
      <c r="AN432">
        <v>1500000</v>
      </c>
      <c r="AO432" t="s">
        <v>1894</v>
      </c>
      <c r="AP432" t="s">
        <v>2779</v>
      </c>
      <c r="AQ432">
        <v>766723</v>
      </c>
      <c r="AR432" t="s">
        <v>2777</v>
      </c>
      <c r="AS432">
        <v>1</v>
      </c>
      <c r="AT432" t="s">
        <v>137</v>
      </c>
      <c r="AU432">
        <v>1.91</v>
      </c>
      <c r="AV432">
        <v>0</v>
      </c>
      <c r="AW432">
        <v>0</v>
      </c>
      <c r="AX432">
        <v>0</v>
      </c>
      <c r="AY432" s="16">
        <v>193000000</v>
      </c>
      <c r="AZ432">
        <v>3</v>
      </c>
      <c r="BA432">
        <v>7</v>
      </c>
      <c r="BB432" s="12">
        <v>0</v>
      </c>
      <c r="BC432" s="12">
        <v>0</v>
      </c>
      <c r="BD432" s="12">
        <v>0</v>
      </c>
      <c r="BE432" s="12"/>
      <c r="BF432" s="12"/>
      <c r="BG432" s="12" t="b">
        <v>0</v>
      </c>
      <c r="BH432" s="12">
        <v>0</v>
      </c>
      <c r="BI432" s="12" t="s">
        <v>109</v>
      </c>
      <c r="BJ432" s="12" t="s">
        <v>89</v>
      </c>
      <c r="BK432" s="24">
        <v>3</v>
      </c>
      <c r="BL432" s="24">
        <v>0</v>
      </c>
      <c r="BM432" s="24">
        <v>2</v>
      </c>
      <c r="BN432" s="24">
        <v>3</v>
      </c>
      <c r="BO432" s="24">
        <v>1</v>
      </c>
      <c r="BP432" s="24">
        <v>0</v>
      </c>
      <c r="BQ432" s="24">
        <v>0</v>
      </c>
      <c r="BR432" s="24">
        <v>1</v>
      </c>
      <c r="BS432" s="24">
        <v>4</v>
      </c>
      <c r="BT432" s="24">
        <v>1</v>
      </c>
      <c r="BU432" s="24">
        <v>25</v>
      </c>
      <c r="BV432" s="24">
        <v>2.57</v>
      </c>
      <c r="BW432" s="24">
        <v>0</v>
      </c>
      <c r="BX432" s="24">
        <v>0</v>
      </c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</row>
    <row r="433" spans="4:88" x14ac:dyDescent="0.3">
      <c r="D433" t="s">
        <v>2780</v>
      </c>
      <c r="E433" t="s">
        <v>118</v>
      </c>
      <c r="F433" t="s">
        <v>130</v>
      </c>
      <c r="G433" t="s">
        <v>2736</v>
      </c>
      <c r="H433" t="s">
        <v>2781</v>
      </c>
      <c r="I433">
        <v>2002</v>
      </c>
      <c r="J433">
        <v>9</v>
      </c>
      <c r="K433">
        <v>9</v>
      </c>
      <c r="L433">
        <v>751</v>
      </c>
      <c r="M433">
        <v>8.3000000000000007</v>
      </c>
      <c r="N433">
        <v>1</v>
      </c>
      <c r="O433">
        <v>1</v>
      </c>
      <c r="P433">
        <v>2</v>
      </c>
      <c r="Q433">
        <v>1</v>
      </c>
      <c r="R433">
        <v>0</v>
      </c>
      <c r="S433">
        <v>0</v>
      </c>
      <c r="T433">
        <v>5</v>
      </c>
      <c r="U433">
        <v>0</v>
      </c>
      <c r="V433">
        <v>0.3</v>
      </c>
      <c r="W433">
        <v>0.3</v>
      </c>
      <c r="X433">
        <v>0.8</v>
      </c>
      <c r="Y433">
        <v>1</v>
      </c>
      <c r="Z433">
        <v>13</v>
      </c>
      <c r="AA433">
        <v>47</v>
      </c>
      <c r="AB433">
        <v>12</v>
      </c>
      <c r="AC433">
        <v>0.12</v>
      </c>
      <c r="AD433">
        <v>0.12</v>
      </c>
      <c r="AE433">
        <v>0.24</v>
      </c>
      <c r="AF433">
        <v>0.12</v>
      </c>
      <c r="AG433">
        <v>0.24</v>
      </c>
      <c r="AH433">
        <v>0.03</v>
      </c>
      <c r="AI433">
        <v>0.09</v>
      </c>
      <c r="AJ433">
        <v>0.12</v>
      </c>
      <c r="AK433">
        <v>0.03</v>
      </c>
      <c r="AL433">
        <v>0.12</v>
      </c>
      <c r="AM433" t="s">
        <v>1503</v>
      </c>
      <c r="AN433">
        <v>8000000</v>
      </c>
      <c r="AO433" t="s">
        <v>1715</v>
      </c>
      <c r="AP433" t="s">
        <v>2782</v>
      </c>
      <c r="AQ433">
        <v>569384</v>
      </c>
      <c r="AR433" t="s">
        <v>2783</v>
      </c>
      <c r="AS433">
        <v>1</v>
      </c>
      <c r="AT433" t="s">
        <v>87</v>
      </c>
      <c r="AU433">
        <v>2.91</v>
      </c>
      <c r="AV433">
        <v>4</v>
      </c>
      <c r="AW433">
        <v>35.700000000000003</v>
      </c>
      <c r="AX433">
        <v>1.33</v>
      </c>
      <c r="AY433" s="16">
        <v>193000000</v>
      </c>
      <c r="AZ433">
        <v>3</v>
      </c>
      <c r="BA433">
        <v>15</v>
      </c>
      <c r="BB433" s="12">
        <v>36</v>
      </c>
      <c r="BC433" s="12">
        <v>36</v>
      </c>
      <c r="BD433" s="12">
        <v>43</v>
      </c>
      <c r="BE433" s="12">
        <v>6.3570000000000002</v>
      </c>
      <c r="BF433" s="12">
        <v>0.53300000000000003</v>
      </c>
      <c r="BG433" s="12" t="b">
        <v>0</v>
      </c>
      <c r="BH433" s="12">
        <v>37.6</v>
      </c>
      <c r="BI433" s="12" t="s">
        <v>88</v>
      </c>
      <c r="BJ433" s="12" t="s">
        <v>97</v>
      </c>
      <c r="BK433" s="24">
        <v>32</v>
      </c>
      <c r="BL433" s="24">
        <v>40</v>
      </c>
      <c r="BM433" s="24">
        <v>49</v>
      </c>
      <c r="BN433" s="24">
        <v>6</v>
      </c>
      <c r="BO433" s="24">
        <v>17</v>
      </c>
      <c r="BP433" s="24">
        <v>5</v>
      </c>
      <c r="BQ433" s="24">
        <v>1</v>
      </c>
      <c r="BR433" s="24">
        <v>1</v>
      </c>
      <c r="BS433" s="24">
        <v>10</v>
      </c>
      <c r="BT433" s="24">
        <v>2</v>
      </c>
      <c r="BU433" s="24">
        <v>20</v>
      </c>
      <c r="BV433" s="24">
        <v>0.43</v>
      </c>
      <c r="BW433" s="24">
        <v>0</v>
      </c>
      <c r="BX433" s="24">
        <v>0</v>
      </c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</row>
    <row r="434" spans="4:88" x14ac:dyDescent="0.3">
      <c r="D434" t="s">
        <v>2784</v>
      </c>
      <c r="E434" t="s">
        <v>82</v>
      </c>
      <c r="F434" t="s">
        <v>160</v>
      </c>
      <c r="G434" t="s">
        <v>2736</v>
      </c>
      <c r="H434" t="s">
        <v>760</v>
      </c>
      <c r="I434">
        <v>2000</v>
      </c>
      <c r="J434">
        <v>10</v>
      </c>
      <c r="K434">
        <v>8</v>
      </c>
      <c r="L434">
        <v>627</v>
      </c>
      <c r="M434">
        <v>7</v>
      </c>
      <c r="N434">
        <v>3</v>
      </c>
      <c r="O434">
        <v>0</v>
      </c>
      <c r="P434">
        <v>3</v>
      </c>
      <c r="Q434">
        <v>3</v>
      </c>
      <c r="R434">
        <v>0</v>
      </c>
      <c r="S434">
        <v>0</v>
      </c>
      <c r="T434">
        <v>3</v>
      </c>
      <c r="U434">
        <v>0</v>
      </c>
      <c r="V434">
        <v>2.4</v>
      </c>
      <c r="W434">
        <v>2.4</v>
      </c>
      <c r="X434">
        <v>0.4</v>
      </c>
      <c r="Y434">
        <v>2.8</v>
      </c>
      <c r="Z434">
        <v>5</v>
      </c>
      <c r="AA434">
        <v>9</v>
      </c>
      <c r="AB434">
        <v>25</v>
      </c>
      <c r="AC434">
        <v>0.43</v>
      </c>
      <c r="AD434">
        <v>0</v>
      </c>
      <c r="AE434">
        <v>0.43</v>
      </c>
      <c r="AF434">
        <v>0.43</v>
      </c>
      <c r="AG434">
        <v>0.43</v>
      </c>
      <c r="AH434">
        <v>0.35</v>
      </c>
      <c r="AI434">
        <v>0.06</v>
      </c>
      <c r="AJ434">
        <v>0.41</v>
      </c>
      <c r="AK434">
        <v>0.35</v>
      </c>
      <c r="AL434">
        <v>0.41</v>
      </c>
      <c r="AM434" t="s">
        <v>1503</v>
      </c>
      <c r="AN434">
        <v>6000000</v>
      </c>
      <c r="AO434" t="s">
        <v>1526</v>
      </c>
      <c r="AP434" t="s">
        <v>761</v>
      </c>
      <c r="AQ434">
        <v>687609</v>
      </c>
      <c r="AR434" t="s">
        <v>2784</v>
      </c>
      <c r="AS434">
        <v>1</v>
      </c>
      <c r="AT434" t="s">
        <v>87</v>
      </c>
      <c r="AU434">
        <v>2.91</v>
      </c>
      <c r="AV434">
        <v>6</v>
      </c>
      <c r="AW434">
        <v>56.2</v>
      </c>
      <c r="AX434">
        <v>1.5</v>
      </c>
      <c r="AY434" s="16">
        <v>193000000</v>
      </c>
      <c r="AZ434">
        <v>3</v>
      </c>
      <c r="BA434">
        <v>16</v>
      </c>
      <c r="BB434" s="12">
        <v>13</v>
      </c>
      <c r="BC434" s="12">
        <v>21.5</v>
      </c>
      <c r="BD434" s="12">
        <v>23.3</v>
      </c>
      <c r="BE434" s="12">
        <v>-33.514000000000003</v>
      </c>
      <c r="BF434" s="12">
        <v>0.13600000000000001</v>
      </c>
      <c r="BG434" s="12" t="b">
        <v>0</v>
      </c>
      <c r="BH434" s="12">
        <v>42.1</v>
      </c>
      <c r="BI434" s="12" t="s">
        <v>88</v>
      </c>
      <c r="BJ434" s="12" t="s">
        <v>97</v>
      </c>
      <c r="BK434" s="24">
        <v>7</v>
      </c>
      <c r="BL434" s="24">
        <v>7</v>
      </c>
      <c r="BM434" s="24">
        <v>38</v>
      </c>
      <c r="BN434" s="24">
        <v>37</v>
      </c>
      <c r="BO434" s="24">
        <v>18</v>
      </c>
      <c r="BP434" s="24">
        <v>10</v>
      </c>
      <c r="BQ434" s="24">
        <v>1</v>
      </c>
      <c r="BR434" s="24">
        <v>4</v>
      </c>
      <c r="BS434" s="24">
        <v>54</v>
      </c>
      <c r="BT434" s="24">
        <v>20</v>
      </c>
      <c r="BU434" s="24">
        <v>37</v>
      </c>
      <c r="BV434" s="24">
        <v>2.25</v>
      </c>
      <c r="BW434" s="24">
        <v>0</v>
      </c>
      <c r="BX434" s="24">
        <v>1</v>
      </c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</row>
    <row r="435" spans="4:88" x14ac:dyDescent="0.3">
      <c r="D435" t="s">
        <v>2785</v>
      </c>
      <c r="E435" t="s">
        <v>371</v>
      </c>
      <c r="F435" t="s">
        <v>160</v>
      </c>
      <c r="G435" t="s">
        <v>2736</v>
      </c>
      <c r="H435" t="s">
        <v>2786</v>
      </c>
      <c r="I435">
        <v>2000</v>
      </c>
      <c r="J435">
        <v>10</v>
      </c>
      <c r="K435">
        <v>4</v>
      </c>
      <c r="L435">
        <v>492</v>
      </c>
      <c r="M435">
        <v>5.5</v>
      </c>
      <c r="N435">
        <v>2</v>
      </c>
      <c r="O435">
        <v>1</v>
      </c>
      <c r="P435">
        <v>3</v>
      </c>
      <c r="Q435">
        <v>2</v>
      </c>
      <c r="R435">
        <v>0</v>
      </c>
      <c r="S435">
        <v>0</v>
      </c>
      <c r="T435">
        <v>1</v>
      </c>
      <c r="U435">
        <v>0</v>
      </c>
      <c r="V435">
        <v>2.5</v>
      </c>
      <c r="W435">
        <v>2.5</v>
      </c>
      <c r="X435">
        <v>0.1</v>
      </c>
      <c r="Y435">
        <v>2.6</v>
      </c>
      <c r="Z435">
        <v>10</v>
      </c>
      <c r="AA435">
        <v>6</v>
      </c>
      <c r="AB435">
        <v>21</v>
      </c>
      <c r="AC435">
        <v>0.37</v>
      </c>
      <c r="AD435">
        <v>0.18</v>
      </c>
      <c r="AE435">
        <v>0.55000000000000004</v>
      </c>
      <c r="AF435">
        <v>0.37</v>
      </c>
      <c r="AG435">
        <v>0.55000000000000004</v>
      </c>
      <c r="AH435">
        <v>0.46</v>
      </c>
      <c r="AI435">
        <v>0.02</v>
      </c>
      <c r="AJ435">
        <v>0.48</v>
      </c>
      <c r="AK435">
        <v>0.46</v>
      </c>
      <c r="AL435">
        <v>0.48</v>
      </c>
      <c r="AM435" t="s">
        <v>1503</v>
      </c>
      <c r="AN435">
        <v>5000000</v>
      </c>
      <c r="AO435" t="s">
        <v>1609</v>
      </c>
      <c r="AP435" t="s">
        <v>2787</v>
      </c>
      <c r="AQ435">
        <v>607034</v>
      </c>
      <c r="AR435" t="s">
        <v>2785</v>
      </c>
      <c r="AS435">
        <v>1</v>
      </c>
      <c r="AT435" t="s">
        <v>95</v>
      </c>
      <c r="AU435">
        <v>3.91</v>
      </c>
      <c r="AV435">
        <v>5</v>
      </c>
      <c r="AW435">
        <v>59.7</v>
      </c>
      <c r="AX435">
        <v>1.67</v>
      </c>
      <c r="AY435" s="16">
        <v>193000000</v>
      </c>
      <c r="AZ435">
        <v>3</v>
      </c>
      <c r="BA435">
        <v>15</v>
      </c>
      <c r="BB435" s="12">
        <v>149</v>
      </c>
      <c r="BC435" s="12">
        <v>84.5</v>
      </c>
      <c r="BD435" s="12">
        <v>59.7</v>
      </c>
      <c r="BE435" s="12">
        <v>5</v>
      </c>
      <c r="BF435" s="12">
        <v>0.95889999999999997</v>
      </c>
      <c r="BG435" s="12" t="b">
        <v>0</v>
      </c>
      <c r="BH435" s="12">
        <v>59.6</v>
      </c>
      <c r="BI435" s="12" t="s">
        <v>96</v>
      </c>
      <c r="BJ435" s="12" t="s">
        <v>97</v>
      </c>
      <c r="BK435" s="24">
        <v>0</v>
      </c>
      <c r="BL435" s="24">
        <v>0</v>
      </c>
      <c r="BM435" s="24">
        <v>1</v>
      </c>
      <c r="BN435" s="24">
        <v>0</v>
      </c>
      <c r="BO435" s="24">
        <v>0</v>
      </c>
      <c r="BP435" s="24">
        <v>0</v>
      </c>
      <c r="BQ435" s="24">
        <v>0</v>
      </c>
      <c r="BR435" s="24">
        <v>0</v>
      </c>
      <c r="BS435" s="24">
        <v>2</v>
      </c>
      <c r="BT435" s="24">
        <v>2</v>
      </c>
      <c r="BU435" s="24">
        <v>100</v>
      </c>
      <c r="BV435" s="24">
        <v>1.34</v>
      </c>
      <c r="BW435" s="24">
        <v>0</v>
      </c>
      <c r="BX435" s="24">
        <v>0</v>
      </c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</row>
    <row r="436" spans="4:88" x14ac:dyDescent="0.3">
      <c r="D436" t="s">
        <v>2788</v>
      </c>
      <c r="E436" t="s">
        <v>82</v>
      </c>
      <c r="F436" t="s">
        <v>353</v>
      </c>
      <c r="G436" t="s">
        <v>2736</v>
      </c>
      <c r="H436" t="s">
        <v>2789</v>
      </c>
      <c r="I436">
        <v>2003</v>
      </c>
      <c r="J436">
        <v>10</v>
      </c>
      <c r="K436">
        <v>7</v>
      </c>
      <c r="L436">
        <v>665</v>
      </c>
      <c r="M436">
        <v>7.4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0.5</v>
      </c>
      <c r="W436">
        <v>0.5</v>
      </c>
      <c r="X436">
        <v>0.5</v>
      </c>
      <c r="Y436">
        <v>1</v>
      </c>
      <c r="Z436">
        <v>21</v>
      </c>
      <c r="AA436">
        <v>21</v>
      </c>
      <c r="AB436">
        <v>41</v>
      </c>
      <c r="AC436">
        <v>0</v>
      </c>
      <c r="AD436">
        <v>0.14000000000000001</v>
      </c>
      <c r="AE436">
        <v>0.14000000000000001</v>
      </c>
      <c r="AF436">
        <v>0</v>
      </c>
      <c r="AG436">
        <v>0.14000000000000001</v>
      </c>
      <c r="AH436">
        <v>7.0000000000000007E-2</v>
      </c>
      <c r="AI436">
        <v>7.0000000000000007E-2</v>
      </c>
      <c r="AJ436">
        <v>0.14000000000000001</v>
      </c>
      <c r="AK436">
        <v>7.0000000000000007E-2</v>
      </c>
      <c r="AL436">
        <v>0.14000000000000001</v>
      </c>
      <c r="AM436" t="s">
        <v>1503</v>
      </c>
      <c r="AN436">
        <v>12000000</v>
      </c>
      <c r="AO436" t="s">
        <v>1620</v>
      </c>
      <c r="AP436" t="s">
        <v>2790</v>
      </c>
      <c r="AQ436">
        <v>676042</v>
      </c>
      <c r="AR436" t="s">
        <v>2788</v>
      </c>
      <c r="AS436">
        <v>1</v>
      </c>
      <c r="AT436" t="s">
        <v>95</v>
      </c>
      <c r="AU436">
        <v>3.91</v>
      </c>
      <c r="AV436">
        <v>3</v>
      </c>
      <c r="AW436">
        <v>14</v>
      </c>
      <c r="AX436">
        <v>1</v>
      </c>
      <c r="AY436" s="16">
        <v>193000000</v>
      </c>
      <c r="AZ436">
        <v>3</v>
      </c>
      <c r="BA436">
        <v>19</v>
      </c>
      <c r="BB436" s="12">
        <v>12</v>
      </c>
      <c r="BC436" s="12">
        <v>10</v>
      </c>
      <c r="BD436" s="12">
        <v>10</v>
      </c>
      <c r="BE436" s="12">
        <v>-2.3570000000000002</v>
      </c>
      <c r="BF436" s="12">
        <v>3.3399999999999999E-2</v>
      </c>
      <c r="BG436" s="12" t="b">
        <v>1</v>
      </c>
      <c r="BH436" s="12">
        <v>11.2</v>
      </c>
      <c r="BI436" s="12" t="s">
        <v>109</v>
      </c>
      <c r="BJ436" s="12" t="s">
        <v>121</v>
      </c>
      <c r="BK436" s="24">
        <v>34</v>
      </c>
      <c r="BL436" s="24">
        <v>16</v>
      </c>
      <c r="BM436" s="24">
        <v>18</v>
      </c>
      <c r="BN436" s="24">
        <v>12</v>
      </c>
      <c r="BO436" s="24">
        <v>40</v>
      </c>
      <c r="BP436" s="24">
        <v>6</v>
      </c>
      <c r="BQ436" s="24">
        <v>1</v>
      </c>
      <c r="BR436" s="24">
        <v>4</v>
      </c>
      <c r="BS436" s="24">
        <v>13</v>
      </c>
      <c r="BT436" s="24">
        <v>6</v>
      </c>
      <c r="BU436" s="24">
        <v>46.2</v>
      </c>
      <c r="BV436" s="24">
        <v>0.68</v>
      </c>
      <c r="BW436" s="24">
        <v>0</v>
      </c>
      <c r="BX436" s="24">
        <v>0</v>
      </c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</row>
    <row r="437" spans="4:88" x14ac:dyDescent="0.3">
      <c r="D437" t="s">
        <v>2791</v>
      </c>
      <c r="E437" t="s">
        <v>2792</v>
      </c>
      <c r="F437" t="s">
        <v>278</v>
      </c>
      <c r="G437" t="s">
        <v>2736</v>
      </c>
      <c r="H437" t="s">
        <v>2793</v>
      </c>
      <c r="I437">
        <v>1997</v>
      </c>
      <c r="J437">
        <v>10</v>
      </c>
      <c r="K437">
        <v>9</v>
      </c>
      <c r="L437">
        <v>840</v>
      </c>
      <c r="M437">
        <v>9.3000000000000007</v>
      </c>
      <c r="N437">
        <v>0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3</v>
      </c>
      <c r="U437">
        <v>0</v>
      </c>
      <c r="V437">
        <v>0</v>
      </c>
      <c r="W437">
        <v>0</v>
      </c>
      <c r="X437">
        <v>0.8</v>
      </c>
      <c r="Y437">
        <v>0.9</v>
      </c>
      <c r="Z437">
        <v>13</v>
      </c>
      <c r="AA437">
        <v>37</v>
      </c>
      <c r="AB437">
        <v>50</v>
      </c>
      <c r="AC437">
        <v>0</v>
      </c>
      <c r="AD437">
        <v>0.11</v>
      </c>
      <c r="AE437">
        <v>0.11</v>
      </c>
      <c r="AF437">
        <v>0</v>
      </c>
      <c r="AG437">
        <v>0.11</v>
      </c>
      <c r="AH437">
        <v>0</v>
      </c>
      <c r="AI437">
        <v>0.09</v>
      </c>
      <c r="AJ437">
        <v>0.09</v>
      </c>
      <c r="AK437">
        <v>0</v>
      </c>
      <c r="AL437">
        <v>0.09</v>
      </c>
      <c r="AM437" t="s">
        <v>1503</v>
      </c>
      <c r="AN437">
        <v>4000000</v>
      </c>
      <c r="AO437" t="s">
        <v>1711</v>
      </c>
      <c r="AP437" t="s">
        <v>2794</v>
      </c>
      <c r="AQ437">
        <v>385105</v>
      </c>
      <c r="AR437" t="s">
        <v>2791</v>
      </c>
      <c r="AS437">
        <v>1</v>
      </c>
      <c r="AT437" t="s">
        <v>87</v>
      </c>
      <c r="AU437">
        <v>2.91</v>
      </c>
      <c r="AV437">
        <v>7</v>
      </c>
      <c r="AW437">
        <v>25.5</v>
      </c>
      <c r="AX437">
        <v>1.75</v>
      </c>
      <c r="AY437" s="16">
        <v>193000000</v>
      </c>
      <c r="AZ437">
        <v>3</v>
      </c>
      <c r="BA437">
        <v>19</v>
      </c>
      <c r="BB437" s="12">
        <v>25</v>
      </c>
      <c r="BC437" s="12">
        <v>30.5</v>
      </c>
      <c r="BD437" s="12">
        <v>30.5</v>
      </c>
      <c r="BE437" s="12">
        <v>3.4</v>
      </c>
      <c r="BF437" s="12">
        <v>0.26450000000000001</v>
      </c>
      <c r="BG437" s="12" t="b">
        <v>0</v>
      </c>
      <c r="BH437" s="12">
        <v>29.8</v>
      </c>
      <c r="BI437" s="12" t="s">
        <v>88</v>
      </c>
      <c r="BJ437" s="12" t="s">
        <v>97</v>
      </c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</row>
    <row r="438" spans="4:88" x14ac:dyDescent="0.3">
      <c r="D438" t="s">
        <v>2795</v>
      </c>
      <c r="E438" t="s">
        <v>82</v>
      </c>
      <c r="F438" t="s">
        <v>278</v>
      </c>
      <c r="G438" t="s">
        <v>2736</v>
      </c>
      <c r="H438" t="s">
        <v>2796</v>
      </c>
      <c r="I438">
        <v>2002</v>
      </c>
      <c r="J438">
        <v>11</v>
      </c>
      <c r="K438">
        <v>10</v>
      </c>
      <c r="L438">
        <v>915</v>
      </c>
      <c r="M438">
        <v>10.199999999999999</v>
      </c>
      <c r="N438">
        <v>1</v>
      </c>
      <c r="O438">
        <v>3</v>
      </c>
      <c r="P438">
        <v>4</v>
      </c>
      <c r="Q438">
        <v>1</v>
      </c>
      <c r="R438">
        <v>0</v>
      </c>
      <c r="S438">
        <v>0</v>
      </c>
      <c r="T438">
        <v>5</v>
      </c>
      <c r="U438">
        <v>0</v>
      </c>
      <c r="V438">
        <v>0.3</v>
      </c>
      <c r="W438">
        <v>0.3</v>
      </c>
      <c r="X438">
        <v>1.2</v>
      </c>
      <c r="Y438">
        <v>1.5</v>
      </c>
      <c r="Z438">
        <v>24</v>
      </c>
      <c r="AA438">
        <v>27</v>
      </c>
      <c r="AB438">
        <v>38</v>
      </c>
      <c r="AC438">
        <v>0.1</v>
      </c>
      <c r="AD438">
        <v>0.3</v>
      </c>
      <c r="AE438">
        <v>0.39</v>
      </c>
      <c r="AF438">
        <v>0.1</v>
      </c>
      <c r="AG438">
        <v>0.39</v>
      </c>
      <c r="AH438">
        <v>0.03</v>
      </c>
      <c r="AI438">
        <v>0.12</v>
      </c>
      <c r="AJ438">
        <v>0.15</v>
      </c>
      <c r="AK438">
        <v>0.03</v>
      </c>
      <c r="AL438">
        <v>0.15</v>
      </c>
      <c r="AM438" t="s">
        <v>1503</v>
      </c>
      <c r="AN438">
        <v>12000000</v>
      </c>
      <c r="AO438" t="s">
        <v>1620</v>
      </c>
      <c r="AP438" t="s">
        <v>2797</v>
      </c>
      <c r="AQ438">
        <v>711625</v>
      </c>
      <c r="AR438" t="s">
        <v>2798</v>
      </c>
      <c r="AS438">
        <v>0.82</v>
      </c>
      <c r="AT438" t="s">
        <v>87</v>
      </c>
      <c r="AU438">
        <v>2.91</v>
      </c>
      <c r="AV438">
        <v>2</v>
      </c>
      <c r="AW438">
        <v>35.5</v>
      </c>
      <c r="AX438">
        <v>1</v>
      </c>
      <c r="AY438" s="16">
        <v>193000000</v>
      </c>
      <c r="AZ438">
        <v>3</v>
      </c>
      <c r="BA438">
        <v>16</v>
      </c>
      <c r="BB438" s="12">
        <v>9</v>
      </c>
      <c r="BC438" s="12">
        <v>35.5</v>
      </c>
      <c r="BD438" s="12">
        <v>35.5</v>
      </c>
      <c r="BE438" s="12"/>
      <c r="BF438" s="12"/>
      <c r="BG438" s="12" t="b">
        <v>0</v>
      </c>
      <c r="BH438" s="12">
        <v>32.5</v>
      </c>
      <c r="BI438" s="12" t="s">
        <v>88</v>
      </c>
      <c r="BJ438" s="12" t="s">
        <v>89</v>
      </c>
      <c r="BK438" s="24">
        <v>59</v>
      </c>
      <c r="BL438" s="24">
        <v>68</v>
      </c>
      <c r="BM438" s="24">
        <v>49</v>
      </c>
      <c r="BN438" s="24">
        <v>44</v>
      </c>
      <c r="BO438" s="24">
        <v>43</v>
      </c>
      <c r="BP438" s="24">
        <v>11</v>
      </c>
      <c r="BQ438" s="24">
        <v>0</v>
      </c>
      <c r="BR438" s="24">
        <v>0</v>
      </c>
      <c r="BS438" s="24">
        <v>19</v>
      </c>
      <c r="BT438" s="24">
        <v>4</v>
      </c>
      <c r="BU438" s="24">
        <v>21.1</v>
      </c>
      <c r="BV438" s="24">
        <v>0.57999999999999996</v>
      </c>
      <c r="BW438" s="24">
        <v>0</v>
      </c>
      <c r="BX438" s="24">
        <v>0</v>
      </c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</row>
    <row r="439" spans="4:88" x14ac:dyDescent="0.3">
      <c r="D439" t="s">
        <v>2799</v>
      </c>
      <c r="E439" t="s">
        <v>82</v>
      </c>
      <c r="F439" t="s">
        <v>852</v>
      </c>
      <c r="G439" t="s">
        <v>2736</v>
      </c>
      <c r="H439" t="s">
        <v>2800</v>
      </c>
      <c r="I439">
        <v>1999</v>
      </c>
      <c r="J439">
        <v>6</v>
      </c>
      <c r="K439">
        <v>3</v>
      </c>
      <c r="L439">
        <v>202</v>
      </c>
      <c r="M439">
        <v>2.2000000000000002</v>
      </c>
      <c r="N439">
        <v>1</v>
      </c>
      <c r="O439">
        <v>0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0.3</v>
      </c>
      <c r="W439">
        <v>0.3</v>
      </c>
      <c r="X439">
        <v>0.1</v>
      </c>
      <c r="Y439">
        <v>0.5</v>
      </c>
      <c r="Z439">
        <v>7</v>
      </c>
      <c r="AA439">
        <v>5</v>
      </c>
      <c r="AB439">
        <v>19</v>
      </c>
      <c r="AC439">
        <v>0.45</v>
      </c>
      <c r="AD439">
        <v>0</v>
      </c>
      <c r="AE439">
        <v>0.45</v>
      </c>
      <c r="AF439">
        <v>0.45</v>
      </c>
      <c r="AG439">
        <v>0.45</v>
      </c>
      <c r="AH439">
        <v>0.14000000000000001</v>
      </c>
      <c r="AI439">
        <v>7.0000000000000007E-2</v>
      </c>
      <c r="AJ439">
        <v>0.21</v>
      </c>
      <c r="AK439">
        <v>0.14000000000000001</v>
      </c>
      <c r="AL439">
        <v>0.21</v>
      </c>
      <c r="AM439" t="s">
        <v>1503</v>
      </c>
      <c r="AN439">
        <v>5000000</v>
      </c>
      <c r="AO439" t="s">
        <v>1609</v>
      </c>
      <c r="AP439" t="s">
        <v>2801</v>
      </c>
      <c r="AQ439">
        <v>357628</v>
      </c>
      <c r="AR439" t="s">
        <v>2802</v>
      </c>
      <c r="AS439">
        <v>0.82</v>
      </c>
      <c r="AT439" t="s">
        <v>102</v>
      </c>
      <c r="AU439">
        <v>0.91</v>
      </c>
      <c r="AV439">
        <v>4</v>
      </c>
      <c r="AW439">
        <v>57.5</v>
      </c>
      <c r="AX439">
        <v>2</v>
      </c>
      <c r="AY439" s="16">
        <v>193000000</v>
      </c>
      <c r="AZ439">
        <v>3</v>
      </c>
      <c r="BA439">
        <v>19</v>
      </c>
      <c r="BB439" s="12">
        <v>20</v>
      </c>
      <c r="BC439" s="12">
        <v>57.5</v>
      </c>
      <c r="BD439" s="12">
        <v>57.5</v>
      </c>
      <c r="BE439" s="12"/>
      <c r="BF439" s="12"/>
      <c r="BG439" s="12" t="b">
        <v>0</v>
      </c>
      <c r="BH439" s="12">
        <v>61.8</v>
      </c>
      <c r="BI439" s="12" t="s">
        <v>96</v>
      </c>
      <c r="BJ439" s="12" t="s">
        <v>89</v>
      </c>
      <c r="BK439" s="24">
        <v>3</v>
      </c>
      <c r="BL439" s="24">
        <v>4</v>
      </c>
      <c r="BM439" s="24">
        <v>15</v>
      </c>
      <c r="BN439" s="24">
        <v>31</v>
      </c>
      <c r="BO439" s="24">
        <v>39</v>
      </c>
      <c r="BP439" s="24">
        <v>1</v>
      </c>
      <c r="BQ439" s="24">
        <v>1</v>
      </c>
      <c r="BR439" s="24">
        <v>5</v>
      </c>
      <c r="BS439" s="24">
        <v>45</v>
      </c>
      <c r="BT439" s="24">
        <v>21</v>
      </c>
      <c r="BU439" s="24">
        <v>46.7</v>
      </c>
      <c r="BV439" s="24">
        <v>2.95</v>
      </c>
      <c r="BW439" s="24">
        <v>0</v>
      </c>
      <c r="BX439" s="24">
        <v>0</v>
      </c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</row>
    <row r="440" spans="4:88" x14ac:dyDescent="0.3">
      <c r="D440" t="s">
        <v>2803</v>
      </c>
      <c r="E440" t="s">
        <v>862</v>
      </c>
      <c r="F440" t="s">
        <v>156</v>
      </c>
      <c r="G440" t="s">
        <v>2736</v>
      </c>
      <c r="H440" t="s">
        <v>2804</v>
      </c>
      <c r="I440">
        <v>1998</v>
      </c>
      <c r="J440">
        <v>11</v>
      </c>
      <c r="K440">
        <v>10</v>
      </c>
      <c r="L440">
        <v>810</v>
      </c>
      <c r="M440">
        <v>9</v>
      </c>
      <c r="N440">
        <v>3</v>
      </c>
      <c r="O440">
        <v>4</v>
      </c>
      <c r="P440">
        <v>7</v>
      </c>
      <c r="Q440">
        <v>2</v>
      </c>
      <c r="R440">
        <v>1</v>
      </c>
      <c r="S440">
        <v>1</v>
      </c>
      <c r="T440">
        <v>1</v>
      </c>
      <c r="U440">
        <v>0</v>
      </c>
      <c r="V440">
        <v>1.9</v>
      </c>
      <c r="W440">
        <v>1.1000000000000001</v>
      </c>
      <c r="X440">
        <v>1.4</v>
      </c>
      <c r="Y440">
        <v>2.6</v>
      </c>
      <c r="Z440">
        <v>30</v>
      </c>
      <c r="AA440">
        <v>29</v>
      </c>
      <c r="AB440">
        <v>47</v>
      </c>
      <c r="AC440">
        <v>0.33</v>
      </c>
      <c r="AD440">
        <v>0.44</v>
      </c>
      <c r="AE440">
        <v>0.78</v>
      </c>
      <c r="AF440">
        <v>0.22</v>
      </c>
      <c r="AG440">
        <v>0.67</v>
      </c>
      <c r="AH440">
        <v>0.21</v>
      </c>
      <c r="AI440">
        <v>0.16</v>
      </c>
      <c r="AJ440">
        <v>0.37</v>
      </c>
      <c r="AK440">
        <v>0.12</v>
      </c>
      <c r="AL440">
        <v>0.28999999999999998</v>
      </c>
      <c r="AM440" t="s">
        <v>1503</v>
      </c>
      <c r="AN440">
        <v>7000000</v>
      </c>
      <c r="AO440" t="s">
        <v>1991</v>
      </c>
      <c r="AP440" t="s">
        <v>2805</v>
      </c>
      <c r="AQ440">
        <v>345886</v>
      </c>
      <c r="AR440" t="s">
        <v>2806</v>
      </c>
      <c r="AS440">
        <v>1</v>
      </c>
      <c r="AT440" t="s">
        <v>95</v>
      </c>
      <c r="AU440">
        <v>3.91</v>
      </c>
      <c r="AV440">
        <v>15</v>
      </c>
      <c r="AW440">
        <v>46.3</v>
      </c>
      <c r="AX440">
        <v>1.5</v>
      </c>
      <c r="AY440" s="16">
        <v>193000000</v>
      </c>
      <c r="AZ440">
        <v>3</v>
      </c>
      <c r="BA440">
        <v>29</v>
      </c>
      <c r="BB440" s="12">
        <v>138</v>
      </c>
      <c r="BC440" s="12">
        <v>125</v>
      </c>
      <c r="BD440" s="12">
        <v>98.3</v>
      </c>
      <c r="BE440" s="12">
        <v>15.7</v>
      </c>
      <c r="BF440" s="12">
        <v>0.37380000000000002</v>
      </c>
      <c r="BG440" s="12" t="b">
        <v>0</v>
      </c>
      <c r="BH440" s="12">
        <v>99.4</v>
      </c>
      <c r="BI440" s="12" t="s">
        <v>96</v>
      </c>
      <c r="BJ440" s="12" t="s">
        <v>97</v>
      </c>
      <c r="BK440" s="24">
        <v>4</v>
      </c>
      <c r="BL440" s="24">
        <v>2</v>
      </c>
      <c r="BM440" s="24">
        <v>11</v>
      </c>
      <c r="BN440" s="24">
        <v>9</v>
      </c>
      <c r="BO440" s="24">
        <v>37</v>
      </c>
      <c r="BP440" s="24">
        <v>0</v>
      </c>
      <c r="BQ440" s="24">
        <v>0</v>
      </c>
      <c r="BR440" s="24">
        <v>2</v>
      </c>
      <c r="BS440" s="24">
        <v>17</v>
      </c>
      <c r="BT440" s="24">
        <v>5</v>
      </c>
      <c r="BU440" s="24">
        <v>29.4</v>
      </c>
      <c r="BV440" s="24">
        <v>2.2799999999999998</v>
      </c>
      <c r="BW440" s="24">
        <v>0</v>
      </c>
      <c r="BX440" s="24">
        <v>0</v>
      </c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</row>
    <row r="441" spans="4:88" x14ac:dyDescent="0.3">
      <c r="D441" t="s">
        <v>2807</v>
      </c>
      <c r="E441" t="s">
        <v>2792</v>
      </c>
      <c r="F441" t="s">
        <v>156</v>
      </c>
      <c r="G441" t="s">
        <v>2736</v>
      </c>
      <c r="H441" t="s">
        <v>2808</v>
      </c>
      <c r="I441">
        <v>1988</v>
      </c>
      <c r="J441">
        <v>7</v>
      </c>
      <c r="K441">
        <v>3</v>
      </c>
      <c r="L441">
        <v>392</v>
      </c>
      <c r="M441">
        <v>4.4000000000000004</v>
      </c>
      <c r="N441">
        <v>2</v>
      </c>
      <c r="O441">
        <v>1</v>
      </c>
      <c r="P441">
        <v>3</v>
      </c>
      <c r="Q441">
        <v>1</v>
      </c>
      <c r="R441">
        <v>1</v>
      </c>
      <c r="S441">
        <v>1</v>
      </c>
      <c r="T441">
        <v>0</v>
      </c>
      <c r="U441">
        <v>0</v>
      </c>
      <c r="V441">
        <v>1</v>
      </c>
      <c r="W441">
        <v>0.2</v>
      </c>
      <c r="X441">
        <v>0.4</v>
      </c>
      <c r="Y441">
        <v>0.7</v>
      </c>
      <c r="Z441">
        <v>3</v>
      </c>
      <c r="AA441">
        <v>21</v>
      </c>
      <c r="AB441">
        <v>17</v>
      </c>
      <c r="AC441">
        <v>0.46</v>
      </c>
      <c r="AD441">
        <v>0.23</v>
      </c>
      <c r="AE441">
        <v>0.69</v>
      </c>
      <c r="AF441">
        <v>0.23</v>
      </c>
      <c r="AG441">
        <v>0.46</v>
      </c>
      <c r="AH441">
        <v>0.24</v>
      </c>
      <c r="AI441">
        <v>0.1</v>
      </c>
      <c r="AJ441">
        <v>0.33</v>
      </c>
      <c r="AK441">
        <v>0.06</v>
      </c>
      <c r="AL441">
        <v>0.15</v>
      </c>
      <c r="AM441" t="s">
        <v>1503</v>
      </c>
      <c r="AV441">
        <v>0</v>
      </c>
      <c r="AW441">
        <v>0</v>
      </c>
      <c r="AX441">
        <v>0</v>
      </c>
      <c r="AY441" s="16">
        <v>193000000</v>
      </c>
      <c r="AZ441">
        <v>3</v>
      </c>
      <c r="BA441">
        <v>0</v>
      </c>
      <c r="BK441" s="24">
        <v>17</v>
      </c>
      <c r="BL441" s="24">
        <v>18</v>
      </c>
      <c r="BM441" s="24">
        <v>23</v>
      </c>
      <c r="BN441" s="24">
        <v>11</v>
      </c>
      <c r="BO441" s="24">
        <v>33</v>
      </c>
      <c r="BP441" s="24">
        <v>3</v>
      </c>
      <c r="BQ441" s="24">
        <v>0</v>
      </c>
      <c r="BR441" s="24">
        <v>0</v>
      </c>
      <c r="BS441" s="24">
        <v>17</v>
      </c>
      <c r="BT441" s="24">
        <v>2</v>
      </c>
      <c r="BU441" s="24">
        <v>11.8</v>
      </c>
      <c r="BV441" s="24">
        <v>1.1000000000000001</v>
      </c>
      <c r="BW441" s="24">
        <v>0</v>
      </c>
      <c r="BX441" s="24">
        <v>0</v>
      </c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</row>
    <row r="442" spans="4:88" x14ac:dyDescent="0.3">
      <c r="D442" t="s">
        <v>2809</v>
      </c>
      <c r="E442" t="s">
        <v>176</v>
      </c>
      <c r="F442" t="s">
        <v>156</v>
      </c>
      <c r="G442" t="s">
        <v>2736</v>
      </c>
      <c r="H442" t="s">
        <v>551</v>
      </c>
      <c r="I442">
        <v>1997</v>
      </c>
      <c r="J442">
        <v>2</v>
      </c>
      <c r="K442">
        <v>2</v>
      </c>
      <c r="L442">
        <v>180</v>
      </c>
      <c r="M442">
        <v>2</v>
      </c>
      <c r="N442">
        <v>1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0.1</v>
      </c>
      <c r="W442">
        <v>0.1</v>
      </c>
      <c r="X442">
        <v>0.8</v>
      </c>
      <c r="Y442">
        <v>0.9</v>
      </c>
      <c r="Z442">
        <v>4</v>
      </c>
      <c r="AA442">
        <v>6</v>
      </c>
      <c r="AB442">
        <v>18</v>
      </c>
      <c r="AC442">
        <v>0.5</v>
      </c>
      <c r="AD442">
        <v>0</v>
      </c>
      <c r="AE442">
        <v>0.5</v>
      </c>
      <c r="AF442">
        <v>0.5</v>
      </c>
      <c r="AG442">
        <v>0.5</v>
      </c>
      <c r="AH442">
        <v>0.04</v>
      </c>
      <c r="AI442">
        <v>0.41</v>
      </c>
      <c r="AJ442">
        <v>0.45</v>
      </c>
      <c r="AK442">
        <v>0.04</v>
      </c>
      <c r="AL442">
        <v>0.45</v>
      </c>
      <c r="AM442" t="s">
        <v>1503</v>
      </c>
      <c r="AN442">
        <v>20000000</v>
      </c>
      <c r="AO442" t="s">
        <v>1684</v>
      </c>
      <c r="AP442" t="s">
        <v>552</v>
      </c>
      <c r="AQ442">
        <v>303259</v>
      </c>
      <c r="AR442" t="s">
        <v>2810</v>
      </c>
      <c r="AS442">
        <v>1</v>
      </c>
      <c r="AT442" t="s">
        <v>108</v>
      </c>
      <c r="AU442">
        <v>4.91</v>
      </c>
      <c r="AV442">
        <v>8</v>
      </c>
      <c r="AW442">
        <v>44.8</v>
      </c>
      <c r="AX442">
        <v>1.33</v>
      </c>
      <c r="AY442" s="16">
        <v>193000000</v>
      </c>
      <c r="AZ442">
        <v>3</v>
      </c>
      <c r="BA442">
        <v>27</v>
      </c>
      <c r="BB442" s="12">
        <v>83</v>
      </c>
      <c r="BC442" s="12">
        <v>97</v>
      </c>
      <c r="BD442" s="12">
        <v>97</v>
      </c>
      <c r="BE442" s="12">
        <v>12.608000000000001</v>
      </c>
      <c r="BF442" s="12">
        <v>2.58E-2</v>
      </c>
      <c r="BG442" s="12" t="b">
        <v>1</v>
      </c>
      <c r="BH442" s="12">
        <v>66.8</v>
      </c>
      <c r="BI442" s="12" t="s">
        <v>96</v>
      </c>
      <c r="BJ442" s="12" t="s">
        <v>103</v>
      </c>
      <c r="BK442" s="24">
        <v>14</v>
      </c>
      <c r="BL442" s="24">
        <v>11</v>
      </c>
      <c r="BM442" s="24">
        <v>39</v>
      </c>
      <c r="BN442" s="24">
        <v>55</v>
      </c>
      <c r="BO442" s="24">
        <v>127</v>
      </c>
      <c r="BP442" s="24">
        <v>3</v>
      </c>
      <c r="BQ442" s="24">
        <v>1</v>
      </c>
      <c r="BR442" s="24">
        <v>11</v>
      </c>
      <c r="BS442" s="24">
        <v>94</v>
      </c>
      <c r="BT442" s="24">
        <v>39</v>
      </c>
      <c r="BU442" s="24">
        <v>41.5</v>
      </c>
      <c r="BV442" s="24">
        <v>2.74</v>
      </c>
      <c r="BW442" s="24">
        <v>1</v>
      </c>
      <c r="BX442" s="24">
        <v>1</v>
      </c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</row>
    <row r="443" spans="4:88" x14ac:dyDescent="0.3">
      <c r="D443" t="s">
        <v>2811</v>
      </c>
      <c r="E443" t="s">
        <v>176</v>
      </c>
      <c r="F443" t="s">
        <v>156</v>
      </c>
      <c r="G443" t="s">
        <v>2736</v>
      </c>
      <c r="H443" t="s">
        <v>2812</v>
      </c>
      <c r="I443">
        <v>1995</v>
      </c>
      <c r="J443">
        <v>6</v>
      </c>
      <c r="K443">
        <v>1</v>
      </c>
      <c r="L443">
        <v>150</v>
      </c>
      <c r="M443">
        <v>1.7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0.1</v>
      </c>
      <c r="W443">
        <v>0.1</v>
      </c>
      <c r="X443">
        <v>0.1</v>
      </c>
      <c r="Y443">
        <v>0.1</v>
      </c>
      <c r="Z443">
        <v>7</v>
      </c>
      <c r="AA443">
        <v>13</v>
      </c>
      <c r="AB443">
        <v>11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0.03</v>
      </c>
      <c r="AI443">
        <v>0.05</v>
      </c>
      <c r="AJ443">
        <v>0.08</v>
      </c>
      <c r="AK443">
        <v>0.03</v>
      </c>
      <c r="AL443">
        <v>0.08</v>
      </c>
      <c r="AM443" t="s">
        <v>1503</v>
      </c>
      <c r="AV443">
        <v>0</v>
      </c>
      <c r="AW443">
        <v>0</v>
      </c>
      <c r="AX443">
        <v>0</v>
      </c>
      <c r="AY443" s="16">
        <v>193000000</v>
      </c>
      <c r="AZ443">
        <v>3</v>
      </c>
      <c r="BA443">
        <v>0</v>
      </c>
      <c r="BK443" s="24">
        <v>6</v>
      </c>
      <c r="BL443" s="24">
        <v>2</v>
      </c>
      <c r="BM443" s="24">
        <v>5</v>
      </c>
      <c r="BN443" s="24">
        <v>22</v>
      </c>
      <c r="BO443" s="24">
        <v>64</v>
      </c>
      <c r="BP443" s="24">
        <v>5</v>
      </c>
      <c r="BQ443" s="24">
        <v>0</v>
      </c>
      <c r="BR443" s="24">
        <v>2</v>
      </c>
      <c r="BS443" s="24">
        <v>16</v>
      </c>
      <c r="BT443" s="24">
        <v>5</v>
      </c>
      <c r="BU443" s="24">
        <v>31.3</v>
      </c>
      <c r="BV443" s="24">
        <v>2.41</v>
      </c>
      <c r="BW443" s="24">
        <v>0</v>
      </c>
      <c r="BX443" s="24">
        <v>0</v>
      </c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</row>
    <row r="444" spans="4:88" x14ac:dyDescent="0.3">
      <c r="D444" t="s">
        <v>2813</v>
      </c>
      <c r="E444" t="s">
        <v>371</v>
      </c>
      <c r="F444" t="s">
        <v>156</v>
      </c>
      <c r="G444" t="s">
        <v>2736</v>
      </c>
      <c r="H444" t="s">
        <v>2814</v>
      </c>
      <c r="I444">
        <v>1998</v>
      </c>
      <c r="J444">
        <v>9</v>
      </c>
      <c r="K444">
        <v>3</v>
      </c>
      <c r="L444">
        <v>241</v>
      </c>
      <c r="M444">
        <v>2.7</v>
      </c>
      <c r="N444">
        <v>0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0.4</v>
      </c>
      <c r="W444">
        <v>0.4</v>
      </c>
      <c r="X444">
        <v>0.8</v>
      </c>
      <c r="Y444">
        <v>1.2</v>
      </c>
      <c r="Z444">
        <v>8</v>
      </c>
      <c r="AA444">
        <v>11</v>
      </c>
      <c r="AB444">
        <v>28</v>
      </c>
      <c r="AC444">
        <v>0</v>
      </c>
      <c r="AD444">
        <v>0.37</v>
      </c>
      <c r="AE444">
        <v>0.37</v>
      </c>
      <c r="AF444">
        <v>0</v>
      </c>
      <c r="AG444">
        <v>0.37</v>
      </c>
      <c r="AH444">
        <v>0.15</v>
      </c>
      <c r="AI444">
        <v>0.3</v>
      </c>
      <c r="AJ444">
        <v>0.44</v>
      </c>
      <c r="AK444">
        <v>0.15</v>
      </c>
      <c r="AL444">
        <v>0.44</v>
      </c>
      <c r="AM444" t="s">
        <v>1503</v>
      </c>
      <c r="AN444">
        <v>4000000</v>
      </c>
      <c r="AO444" t="s">
        <v>1711</v>
      </c>
      <c r="AP444" t="s">
        <v>2815</v>
      </c>
      <c r="AQ444">
        <v>500067</v>
      </c>
      <c r="AR444" t="s">
        <v>2813</v>
      </c>
      <c r="AS444">
        <v>1</v>
      </c>
      <c r="AT444" t="s">
        <v>137</v>
      </c>
      <c r="AU444">
        <v>1.91</v>
      </c>
      <c r="AV444">
        <v>4</v>
      </c>
      <c r="AW444">
        <v>69.3</v>
      </c>
      <c r="AX444">
        <v>1.33</v>
      </c>
      <c r="AY444" s="16">
        <v>193000000</v>
      </c>
      <c r="AZ444">
        <v>3</v>
      </c>
      <c r="BA444">
        <v>21</v>
      </c>
      <c r="BB444" s="12">
        <v>81</v>
      </c>
      <c r="BC444" s="12">
        <v>53.5</v>
      </c>
      <c r="BD444" s="12">
        <v>69.3</v>
      </c>
      <c r="BE444" s="12">
        <v>-22.856999999999999</v>
      </c>
      <c r="BF444" s="12">
        <v>0.28860000000000002</v>
      </c>
      <c r="BG444" s="12" t="b">
        <v>0</v>
      </c>
      <c r="BH444" s="12">
        <v>61.4</v>
      </c>
      <c r="BI444" s="12" t="s">
        <v>96</v>
      </c>
      <c r="BJ444" s="12" t="s">
        <v>97</v>
      </c>
      <c r="BK444" s="24">
        <v>12</v>
      </c>
      <c r="BL444" s="24">
        <v>6</v>
      </c>
      <c r="BM444" s="24">
        <v>6</v>
      </c>
      <c r="BN444" s="24">
        <v>16</v>
      </c>
      <c r="BO444" s="24">
        <v>22</v>
      </c>
      <c r="BP444" s="24">
        <v>0</v>
      </c>
      <c r="BQ444" s="24">
        <v>0</v>
      </c>
      <c r="BR444" s="24">
        <v>2</v>
      </c>
      <c r="BS444" s="24">
        <v>20</v>
      </c>
      <c r="BT444" s="24">
        <v>8</v>
      </c>
      <c r="BU444" s="24">
        <v>40</v>
      </c>
      <c r="BV444" s="24">
        <v>1.86</v>
      </c>
      <c r="BW444" s="24">
        <v>0</v>
      </c>
      <c r="BX444" s="24">
        <v>0</v>
      </c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</row>
    <row r="445" spans="4:88" x14ac:dyDescent="0.3">
      <c r="D445" t="s">
        <v>2816</v>
      </c>
      <c r="E445" t="s">
        <v>82</v>
      </c>
      <c r="F445" t="s">
        <v>83</v>
      </c>
      <c r="G445" t="s">
        <v>2817</v>
      </c>
      <c r="H445" t="s">
        <v>2818</v>
      </c>
      <c r="I445">
        <v>2000</v>
      </c>
      <c r="J445">
        <v>12</v>
      </c>
      <c r="K445">
        <v>12</v>
      </c>
      <c r="L445">
        <v>1.08</v>
      </c>
      <c r="M445">
        <v>12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t="s">
        <v>1503</v>
      </c>
      <c r="AN445">
        <v>15000000</v>
      </c>
      <c r="AO445" t="s">
        <v>1651</v>
      </c>
      <c r="AP445" t="s">
        <v>2819</v>
      </c>
      <c r="AQ445">
        <v>625014</v>
      </c>
      <c r="AR445" t="s">
        <v>2816</v>
      </c>
      <c r="AS445">
        <v>1</v>
      </c>
      <c r="AT445" t="s">
        <v>102</v>
      </c>
      <c r="AU445">
        <v>0.91</v>
      </c>
      <c r="AV445">
        <v>6</v>
      </c>
      <c r="AW445">
        <v>52.2</v>
      </c>
      <c r="AX445">
        <v>1.5</v>
      </c>
      <c r="AY445" s="16">
        <v>130000000</v>
      </c>
      <c r="AZ445">
        <v>3</v>
      </c>
      <c r="BA445">
        <v>16</v>
      </c>
      <c r="BB445" s="12">
        <v>39</v>
      </c>
      <c r="BC445" s="12">
        <v>60</v>
      </c>
      <c r="BD445" s="12">
        <v>58.3</v>
      </c>
      <c r="BE445" s="12">
        <v>7.8</v>
      </c>
      <c r="BF445" s="12">
        <v>0.32690000000000002</v>
      </c>
      <c r="BG445" s="12" t="b">
        <v>0</v>
      </c>
      <c r="BH445" s="12">
        <v>56.8</v>
      </c>
      <c r="BI445" s="12" t="s">
        <v>88</v>
      </c>
      <c r="BJ445" s="12" t="s">
        <v>97</v>
      </c>
      <c r="BK445" s="24">
        <v>0</v>
      </c>
      <c r="BL445" s="24">
        <v>0</v>
      </c>
      <c r="BM445" s="24">
        <v>3</v>
      </c>
      <c r="BN445" s="24">
        <v>1</v>
      </c>
      <c r="BO445" s="24">
        <v>0</v>
      </c>
      <c r="BP445" s="24">
        <v>1</v>
      </c>
      <c r="BQ445" s="24">
        <v>1</v>
      </c>
      <c r="BR445" s="24">
        <v>0</v>
      </c>
      <c r="BS445" s="24">
        <v>0</v>
      </c>
      <c r="BT445" s="24">
        <v>0</v>
      </c>
      <c r="BU445" s="24"/>
      <c r="BV445" s="24">
        <v>0</v>
      </c>
      <c r="BW445" s="24">
        <v>0</v>
      </c>
      <c r="BX445" s="24">
        <v>0</v>
      </c>
      <c r="BY445" s="25">
        <v>14</v>
      </c>
      <c r="BZ445" s="25">
        <v>14</v>
      </c>
      <c r="CA445" s="25">
        <v>0.75</v>
      </c>
      <c r="CB445" s="25">
        <v>32</v>
      </c>
      <c r="CC445" s="25">
        <v>24</v>
      </c>
      <c r="CD445" s="25">
        <v>71.900000000000006</v>
      </c>
      <c r="CE445" s="25">
        <v>5</v>
      </c>
      <c r="CF445" s="25">
        <v>35.700000000000003</v>
      </c>
      <c r="CG445" s="25">
        <v>2</v>
      </c>
      <c r="CH445" s="25">
        <v>1</v>
      </c>
      <c r="CI445" s="25">
        <v>1</v>
      </c>
      <c r="CJ445" s="25">
        <v>50</v>
      </c>
    </row>
    <row r="446" spans="4:88" x14ac:dyDescent="0.3">
      <c r="D446" t="s">
        <v>2820</v>
      </c>
      <c r="E446" t="s">
        <v>82</v>
      </c>
      <c r="F446" t="s">
        <v>92</v>
      </c>
      <c r="G446" t="s">
        <v>2817</v>
      </c>
      <c r="H446" t="s">
        <v>2821</v>
      </c>
      <c r="I446">
        <v>2002</v>
      </c>
      <c r="J446">
        <v>12</v>
      </c>
      <c r="K446">
        <v>12</v>
      </c>
      <c r="L446">
        <v>1.08</v>
      </c>
      <c r="M446">
        <v>12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4</v>
      </c>
      <c r="U446">
        <v>0</v>
      </c>
      <c r="V446">
        <v>0.2</v>
      </c>
      <c r="W446">
        <v>0.2</v>
      </c>
      <c r="X446">
        <v>0.1</v>
      </c>
      <c r="Y446">
        <v>0.2</v>
      </c>
      <c r="Z446">
        <v>6</v>
      </c>
      <c r="AA446">
        <v>22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0.02</v>
      </c>
      <c r="AI446">
        <v>0.01</v>
      </c>
      <c r="AJ446">
        <v>0.02</v>
      </c>
      <c r="AK446">
        <v>0.02</v>
      </c>
      <c r="AL446">
        <v>0.02</v>
      </c>
      <c r="AM446" t="s">
        <v>1503</v>
      </c>
      <c r="AN446">
        <v>10000000</v>
      </c>
      <c r="AO446" t="s">
        <v>1560</v>
      </c>
      <c r="AP446" t="s">
        <v>1758</v>
      </c>
      <c r="AQ446">
        <v>707274</v>
      </c>
      <c r="AR446" t="s">
        <v>2820</v>
      </c>
      <c r="AS446">
        <v>1</v>
      </c>
      <c r="AT446" t="s">
        <v>108</v>
      </c>
      <c r="AU446">
        <v>4.91</v>
      </c>
      <c r="AV446">
        <v>1</v>
      </c>
      <c r="AW446">
        <v>11</v>
      </c>
      <c r="AX446">
        <v>1</v>
      </c>
      <c r="AY446" s="16">
        <v>130000000</v>
      </c>
      <c r="AZ446">
        <v>3</v>
      </c>
      <c r="BA446">
        <v>12</v>
      </c>
      <c r="BB446" s="12">
        <v>0</v>
      </c>
      <c r="BC446" s="12">
        <v>11</v>
      </c>
      <c r="BD446" s="12">
        <v>11</v>
      </c>
      <c r="BE446" s="12"/>
      <c r="BF446" s="12"/>
      <c r="BG446" s="12" t="b">
        <v>0</v>
      </c>
      <c r="BH446" s="12">
        <v>11</v>
      </c>
      <c r="BI446" s="12" t="s">
        <v>109</v>
      </c>
      <c r="BJ446" s="12" t="s">
        <v>89</v>
      </c>
      <c r="BK446" s="24">
        <v>37</v>
      </c>
      <c r="BL446" s="24">
        <v>19</v>
      </c>
      <c r="BM446" s="24">
        <v>56</v>
      </c>
      <c r="BN446" s="24">
        <v>15</v>
      </c>
      <c r="BO446" s="24">
        <v>1</v>
      </c>
      <c r="BP446" s="24">
        <v>7</v>
      </c>
      <c r="BQ446" s="24">
        <v>0</v>
      </c>
      <c r="BR446" s="24">
        <v>2</v>
      </c>
      <c r="BS446" s="24">
        <v>20</v>
      </c>
      <c r="BT446" s="24">
        <v>7</v>
      </c>
      <c r="BU446" s="24">
        <v>35</v>
      </c>
      <c r="BV446" s="24">
        <v>0.59</v>
      </c>
      <c r="BW446" s="24">
        <v>0</v>
      </c>
      <c r="BX446" s="24">
        <v>0</v>
      </c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</row>
    <row r="447" spans="4:88" x14ac:dyDescent="0.3">
      <c r="D447" t="s">
        <v>2822</v>
      </c>
      <c r="E447" t="s">
        <v>82</v>
      </c>
      <c r="F447" t="s">
        <v>92</v>
      </c>
      <c r="G447" t="s">
        <v>2817</v>
      </c>
      <c r="H447" t="s">
        <v>2823</v>
      </c>
      <c r="I447">
        <v>1995</v>
      </c>
      <c r="J447">
        <v>10</v>
      </c>
      <c r="K447">
        <v>10</v>
      </c>
      <c r="L447">
        <v>741</v>
      </c>
      <c r="M447">
        <v>8.1999999999999993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3</v>
      </c>
      <c r="U447">
        <v>1</v>
      </c>
      <c r="V447">
        <v>0</v>
      </c>
      <c r="W447">
        <v>0</v>
      </c>
      <c r="X447">
        <v>1</v>
      </c>
      <c r="Y447">
        <v>1</v>
      </c>
      <c r="Z447">
        <v>18</v>
      </c>
      <c r="AA447">
        <v>25</v>
      </c>
      <c r="AB447">
        <v>38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0.12</v>
      </c>
      <c r="AJ447">
        <v>0.12</v>
      </c>
      <c r="AK447">
        <v>0</v>
      </c>
      <c r="AL447">
        <v>0.12</v>
      </c>
      <c r="AM447" t="s">
        <v>1503</v>
      </c>
      <c r="AN447">
        <v>9000000</v>
      </c>
      <c r="AO447" t="s">
        <v>1662</v>
      </c>
      <c r="AP447" t="s">
        <v>2824</v>
      </c>
      <c r="AQ447">
        <v>221322</v>
      </c>
      <c r="AR447" t="s">
        <v>2825</v>
      </c>
      <c r="AS447">
        <v>0.78300000000000003</v>
      </c>
      <c r="AT447" t="s">
        <v>137</v>
      </c>
      <c r="AU447">
        <v>1.91</v>
      </c>
      <c r="AV447">
        <v>15</v>
      </c>
      <c r="AW447">
        <v>40.299999999999997</v>
      </c>
      <c r="AX447">
        <v>1.36</v>
      </c>
      <c r="AY447" s="16">
        <v>130000000</v>
      </c>
      <c r="AZ447">
        <v>3</v>
      </c>
      <c r="BA447">
        <v>37</v>
      </c>
      <c r="BB447" s="12">
        <v>25</v>
      </c>
      <c r="BC447" s="12">
        <v>129</v>
      </c>
      <c r="BD447" s="12">
        <v>90.3</v>
      </c>
      <c r="BE447" s="12">
        <v>11.5</v>
      </c>
      <c r="BF447" s="12">
        <v>0.4899</v>
      </c>
      <c r="BG447" s="12" t="b">
        <v>0</v>
      </c>
      <c r="BH447" s="12">
        <v>72.8</v>
      </c>
      <c r="BI447" s="12" t="s">
        <v>96</v>
      </c>
      <c r="BJ447" s="12" t="s">
        <v>97</v>
      </c>
      <c r="BK447" s="24">
        <v>38</v>
      </c>
      <c r="BL447" s="24">
        <v>24</v>
      </c>
      <c r="BM447" s="24">
        <v>28</v>
      </c>
      <c r="BN447" s="24">
        <v>14</v>
      </c>
      <c r="BO447" s="24">
        <v>86</v>
      </c>
      <c r="BP447" s="24">
        <v>7</v>
      </c>
      <c r="BQ447" s="24">
        <v>0</v>
      </c>
      <c r="BR447" s="24">
        <v>0</v>
      </c>
      <c r="BS447" s="24">
        <v>12</v>
      </c>
      <c r="BT447" s="24">
        <v>4</v>
      </c>
      <c r="BU447" s="24">
        <v>33.299999999999997</v>
      </c>
      <c r="BV447" s="24">
        <v>0.6</v>
      </c>
      <c r="BW447" s="24">
        <v>0</v>
      </c>
      <c r="BX447" s="24">
        <v>0</v>
      </c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</row>
    <row r="448" spans="4:88" x14ac:dyDescent="0.3">
      <c r="D448" t="s">
        <v>2826</v>
      </c>
      <c r="E448" t="s">
        <v>118</v>
      </c>
      <c r="F448" t="s">
        <v>92</v>
      </c>
      <c r="G448" t="s">
        <v>2817</v>
      </c>
      <c r="H448" t="s">
        <v>2827</v>
      </c>
      <c r="I448">
        <v>1993</v>
      </c>
      <c r="J448">
        <v>7</v>
      </c>
      <c r="K448">
        <v>7</v>
      </c>
      <c r="L448">
        <v>630</v>
      </c>
      <c r="M448">
        <v>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0.1</v>
      </c>
      <c r="Y448">
        <v>0.2</v>
      </c>
      <c r="Z448">
        <v>6</v>
      </c>
      <c r="AA448">
        <v>20</v>
      </c>
      <c r="AB448">
        <v>14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0.01</v>
      </c>
      <c r="AI448">
        <v>0.02</v>
      </c>
      <c r="AJ448">
        <v>0.03</v>
      </c>
      <c r="AK448">
        <v>0.01</v>
      </c>
      <c r="AL448">
        <v>0.03</v>
      </c>
      <c r="AM448" t="s">
        <v>1503</v>
      </c>
      <c r="AN448">
        <v>1500000</v>
      </c>
      <c r="AO448" t="s">
        <v>1894</v>
      </c>
      <c r="AP448" t="s">
        <v>2828</v>
      </c>
      <c r="AQ448">
        <v>170472</v>
      </c>
      <c r="AR448" t="s">
        <v>2826</v>
      </c>
      <c r="AS448">
        <v>1</v>
      </c>
      <c r="AT448" t="s">
        <v>137</v>
      </c>
      <c r="AU448">
        <v>1.91</v>
      </c>
      <c r="AV448">
        <v>11</v>
      </c>
      <c r="AW448">
        <v>53.6</v>
      </c>
      <c r="AX448">
        <v>1.57</v>
      </c>
      <c r="AY448" s="16">
        <v>130000000</v>
      </c>
      <c r="AZ448">
        <v>3</v>
      </c>
      <c r="BA448">
        <v>37</v>
      </c>
      <c r="BB448" s="12">
        <v>32</v>
      </c>
      <c r="BC448" s="12">
        <v>42</v>
      </c>
      <c r="BD448" s="12">
        <v>42</v>
      </c>
      <c r="BE448" s="12">
        <v>-4.4690000000000003</v>
      </c>
      <c r="BF448" s="12">
        <v>0.36830000000000002</v>
      </c>
      <c r="BG448" s="12" t="b">
        <v>0</v>
      </c>
      <c r="BH448" s="12">
        <v>47.2</v>
      </c>
      <c r="BI448" s="12" t="s">
        <v>88</v>
      </c>
      <c r="BJ448" s="12" t="s">
        <v>97</v>
      </c>
      <c r="BK448" s="24">
        <v>31</v>
      </c>
      <c r="BL448" s="24">
        <v>17</v>
      </c>
      <c r="BM448" s="24">
        <v>24</v>
      </c>
      <c r="BN448" s="24">
        <v>31</v>
      </c>
      <c r="BO448" s="24">
        <v>57</v>
      </c>
      <c r="BP448" s="24">
        <v>6</v>
      </c>
      <c r="BQ448" s="24">
        <v>0</v>
      </c>
      <c r="BR448" s="24">
        <v>0</v>
      </c>
      <c r="BS448" s="24">
        <v>13</v>
      </c>
      <c r="BT448" s="24">
        <v>2</v>
      </c>
      <c r="BU448" s="24">
        <v>15.4</v>
      </c>
      <c r="BV448" s="24">
        <v>0.51</v>
      </c>
      <c r="BW448" s="24">
        <v>0</v>
      </c>
      <c r="BX448" s="24">
        <v>0</v>
      </c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</row>
    <row r="449" spans="4:88" x14ac:dyDescent="0.3">
      <c r="D449" t="s">
        <v>2829</v>
      </c>
      <c r="E449" t="s">
        <v>1941</v>
      </c>
      <c r="F449" t="s">
        <v>92</v>
      </c>
      <c r="G449" t="s">
        <v>2817</v>
      </c>
      <c r="H449" t="s">
        <v>2830</v>
      </c>
      <c r="I449">
        <v>1996</v>
      </c>
      <c r="J449">
        <v>7</v>
      </c>
      <c r="K449">
        <v>6</v>
      </c>
      <c r="L449">
        <v>453</v>
      </c>
      <c r="M449">
        <v>5</v>
      </c>
      <c r="N449">
        <v>1</v>
      </c>
      <c r="O449">
        <v>0</v>
      </c>
      <c r="P449">
        <v>1</v>
      </c>
      <c r="Q449">
        <v>1</v>
      </c>
      <c r="R449">
        <v>0</v>
      </c>
      <c r="S449">
        <v>0</v>
      </c>
      <c r="T449">
        <v>3</v>
      </c>
      <c r="U449">
        <v>0</v>
      </c>
      <c r="V449">
        <v>0.5</v>
      </c>
      <c r="W449">
        <v>0.5</v>
      </c>
      <c r="X449">
        <v>0</v>
      </c>
      <c r="Y449">
        <v>0.6</v>
      </c>
      <c r="Z449">
        <v>2</v>
      </c>
      <c r="AA449">
        <v>17</v>
      </c>
      <c r="AB449">
        <v>4</v>
      </c>
      <c r="AC449">
        <v>0.2</v>
      </c>
      <c r="AD449">
        <v>0</v>
      </c>
      <c r="AE449">
        <v>0.2</v>
      </c>
      <c r="AF449">
        <v>0.2</v>
      </c>
      <c r="AG449">
        <v>0.2</v>
      </c>
      <c r="AH449">
        <v>0.11</v>
      </c>
      <c r="AI449">
        <v>0.01</v>
      </c>
      <c r="AJ449">
        <v>0.12</v>
      </c>
      <c r="AK449">
        <v>0.11</v>
      </c>
      <c r="AL449">
        <v>0.12</v>
      </c>
      <c r="AM449" t="s">
        <v>1503</v>
      </c>
      <c r="AN449">
        <v>2000000</v>
      </c>
      <c r="AO449" t="s">
        <v>1542</v>
      </c>
      <c r="AP449" t="s">
        <v>2831</v>
      </c>
      <c r="AQ449">
        <v>346289</v>
      </c>
      <c r="AR449" t="s">
        <v>2829</v>
      </c>
      <c r="AS449">
        <v>1</v>
      </c>
      <c r="AT449" t="s">
        <v>137</v>
      </c>
      <c r="AU449">
        <v>1.91</v>
      </c>
      <c r="AV449">
        <v>12</v>
      </c>
      <c r="AW449">
        <v>144.30000000000001</v>
      </c>
      <c r="AX449">
        <v>2</v>
      </c>
      <c r="AY449" s="16">
        <v>130000000</v>
      </c>
      <c r="AZ449">
        <v>3</v>
      </c>
      <c r="BA449">
        <v>33</v>
      </c>
      <c r="BB449" s="12">
        <v>431</v>
      </c>
      <c r="BC449" s="12">
        <v>338</v>
      </c>
      <c r="BD449" s="12">
        <v>232.7</v>
      </c>
      <c r="BE449" s="12">
        <v>32.957000000000001</v>
      </c>
      <c r="BF449" s="12">
        <v>0.1656</v>
      </c>
      <c r="BG449" s="12" t="b">
        <v>0</v>
      </c>
      <c r="BH449" s="12">
        <v>202.6</v>
      </c>
      <c r="BI449" s="12" t="s">
        <v>96</v>
      </c>
      <c r="BJ449" s="12" t="s">
        <v>97</v>
      </c>
      <c r="BK449" s="24">
        <v>4</v>
      </c>
      <c r="BL449" s="24">
        <v>10</v>
      </c>
      <c r="BM449" s="24">
        <v>2</v>
      </c>
      <c r="BN449" s="24">
        <v>4</v>
      </c>
      <c r="BO449" s="24">
        <v>1</v>
      </c>
      <c r="BP449" s="24">
        <v>0</v>
      </c>
      <c r="BQ449" s="24">
        <v>0</v>
      </c>
      <c r="BR449" s="24">
        <v>2</v>
      </c>
      <c r="BS449" s="24">
        <v>11</v>
      </c>
      <c r="BT449" s="24">
        <v>4</v>
      </c>
      <c r="BU449" s="24">
        <v>36.4</v>
      </c>
      <c r="BV449" s="24">
        <v>1.52</v>
      </c>
      <c r="BW449" s="24">
        <v>0</v>
      </c>
      <c r="BX449" s="24">
        <v>0</v>
      </c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</row>
    <row r="450" spans="4:88" x14ac:dyDescent="0.3">
      <c r="D450" t="s">
        <v>2832</v>
      </c>
      <c r="E450" t="s">
        <v>380</v>
      </c>
      <c r="F450" t="s">
        <v>92</v>
      </c>
      <c r="G450" t="s">
        <v>2817</v>
      </c>
      <c r="H450" t="s">
        <v>2833</v>
      </c>
      <c r="I450">
        <v>1999</v>
      </c>
      <c r="J450">
        <v>7</v>
      </c>
      <c r="K450">
        <v>5</v>
      </c>
      <c r="L450">
        <v>433</v>
      </c>
      <c r="M450">
        <v>4.8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0.1</v>
      </c>
      <c r="Y450">
        <v>0.1</v>
      </c>
      <c r="Z450">
        <v>8</v>
      </c>
      <c r="AA450">
        <v>17</v>
      </c>
      <c r="AB450">
        <v>18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0.03</v>
      </c>
      <c r="AJ450">
        <v>0.03</v>
      </c>
      <c r="AK450">
        <v>0</v>
      </c>
      <c r="AL450">
        <v>0.03</v>
      </c>
      <c r="AM450" t="s">
        <v>1503</v>
      </c>
      <c r="AN450">
        <v>3000000</v>
      </c>
      <c r="AO450" t="s">
        <v>1530</v>
      </c>
      <c r="AP450" t="s">
        <v>2834</v>
      </c>
      <c r="AQ450">
        <v>367466</v>
      </c>
      <c r="AR450" t="s">
        <v>2832</v>
      </c>
      <c r="AS450">
        <v>1</v>
      </c>
      <c r="AT450" t="s">
        <v>102</v>
      </c>
      <c r="AU450">
        <v>0.91</v>
      </c>
      <c r="AV450">
        <v>10</v>
      </c>
      <c r="AW450">
        <v>97.8</v>
      </c>
      <c r="AX450">
        <v>1.67</v>
      </c>
      <c r="AY450" s="16">
        <v>130000000</v>
      </c>
      <c r="AZ450">
        <v>3</v>
      </c>
      <c r="BA450">
        <v>21</v>
      </c>
      <c r="BB450" s="12">
        <v>310</v>
      </c>
      <c r="BC450" s="12">
        <v>169</v>
      </c>
      <c r="BD450" s="12">
        <v>125.7</v>
      </c>
      <c r="BE450" s="12">
        <v>16.257000000000001</v>
      </c>
      <c r="BF450" s="12">
        <v>0.60240000000000005</v>
      </c>
      <c r="BG450" s="12" t="b">
        <v>0</v>
      </c>
      <c r="BH450" s="12">
        <v>106.4</v>
      </c>
      <c r="BI450" s="12" t="s">
        <v>96</v>
      </c>
      <c r="BJ450" s="12" t="s">
        <v>97</v>
      </c>
      <c r="BK450" s="24">
        <v>17</v>
      </c>
      <c r="BL450" s="24">
        <v>3</v>
      </c>
      <c r="BM450" s="24">
        <v>15</v>
      </c>
      <c r="BN450" s="24">
        <v>14</v>
      </c>
      <c r="BO450" s="24">
        <v>18</v>
      </c>
      <c r="BP450" s="24">
        <v>1</v>
      </c>
      <c r="BQ450" s="24">
        <v>0</v>
      </c>
      <c r="BR450" s="24">
        <v>0</v>
      </c>
      <c r="BS450" s="24">
        <v>7</v>
      </c>
      <c r="BT450" s="24">
        <v>3</v>
      </c>
      <c r="BU450" s="24">
        <v>42.9</v>
      </c>
      <c r="BV450" s="24">
        <v>0.82</v>
      </c>
      <c r="BW450" s="24">
        <v>0</v>
      </c>
      <c r="BX450" s="24">
        <v>0</v>
      </c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</row>
    <row r="451" spans="4:88" x14ac:dyDescent="0.3">
      <c r="D451" t="s">
        <v>2835</v>
      </c>
      <c r="E451" t="s">
        <v>82</v>
      </c>
      <c r="F451" t="s">
        <v>92</v>
      </c>
      <c r="G451" t="s">
        <v>2817</v>
      </c>
      <c r="H451" t="s">
        <v>2836</v>
      </c>
      <c r="I451">
        <v>1999</v>
      </c>
      <c r="J451">
        <v>9</v>
      </c>
      <c r="K451">
        <v>7</v>
      </c>
      <c r="L451">
        <v>699</v>
      </c>
      <c r="M451">
        <v>7.8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1.2</v>
      </c>
      <c r="W451">
        <v>1.2</v>
      </c>
      <c r="X451">
        <v>0</v>
      </c>
      <c r="Y451">
        <v>1.3</v>
      </c>
      <c r="Z451">
        <v>1</v>
      </c>
      <c r="AA451">
        <v>19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0.16</v>
      </c>
      <c r="AI451">
        <v>0</v>
      </c>
      <c r="AJ451">
        <v>0.16</v>
      </c>
      <c r="AK451">
        <v>0.16</v>
      </c>
      <c r="AL451">
        <v>0.16</v>
      </c>
      <c r="AM451" t="s">
        <v>1503</v>
      </c>
      <c r="AN451">
        <v>3000000</v>
      </c>
      <c r="AO451" t="s">
        <v>1530</v>
      </c>
      <c r="AP451" t="s">
        <v>2837</v>
      </c>
      <c r="AQ451">
        <v>520840</v>
      </c>
      <c r="AR451" t="s">
        <v>2838</v>
      </c>
      <c r="AS451">
        <v>0.82</v>
      </c>
      <c r="AT451" t="s">
        <v>95</v>
      </c>
      <c r="AU451">
        <v>3.91</v>
      </c>
      <c r="AV451">
        <v>2</v>
      </c>
      <c r="AW451">
        <v>71.5</v>
      </c>
      <c r="AX451">
        <v>1</v>
      </c>
      <c r="AY451" s="16">
        <v>130000000</v>
      </c>
      <c r="AZ451">
        <v>3</v>
      </c>
      <c r="BA451">
        <v>22</v>
      </c>
      <c r="BB451" s="12">
        <v>14</v>
      </c>
      <c r="BC451" s="12">
        <v>71.5</v>
      </c>
      <c r="BD451" s="12">
        <v>71.5</v>
      </c>
      <c r="BE451" s="12"/>
      <c r="BF451" s="12"/>
      <c r="BG451" s="12" t="b">
        <v>0</v>
      </c>
      <c r="BH451" s="12">
        <v>78.099999999999994</v>
      </c>
      <c r="BI451" s="12" t="s">
        <v>96</v>
      </c>
      <c r="BJ451" s="12" t="s">
        <v>89</v>
      </c>
      <c r="BK451" s="24">
        <v>18</v>
      </c>
      <c r="BL451" s="24">
        <v>18</v>
      </c>
      <c r="BM451" s="24">
        <v>27</v>
      </c>
      <c r="BN451" s="24">
        <v>13</v>
      </c>
      <c r="BO451" s="24">
        <v>7</v>
      </c>
      <c r="BP451" s="24">
        <v>6</v>
      </c>
      <c r="BQ451" s="24">
        <v>0</v>
      </c>
      <c r="BR451" s="24">
        <v>0</v>
      </c>
      <c r="BS451" s="24">
        <v>6</v>
      </c>
      <c r="BT451" s="24">
        <v>2</v>
      </c>
      <c r="BU451" s="24">
        <v>33.299999999999997</v>
      </c>
      <c r="BV451" s="24">
        <v>0.35</v>
      </c>
      <c r="BW451" s="24">
        <v>0</v>
      </c>
      <c r="BX451" s="24">
        <v>0</v>
      </c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</row>
    <row r="452" spans="4:88" x14ac:dyDescent="0.3">
      <c r="D452" t="s">
        <v>2839</v>
      </c>
      <c r="E452" t="s">
        <v>862</v>
      </c>
      <c r="F452" t="s">
        <v>92</v>
      </c>
      <c r="G452" t="s">
        <v>2817</v>
      </c>
      <c r="H452" t="s">
        <v>2840</v>
      </c>
      <c r="I452">
        <v>1998</v>
      </c>
      <c r="J452">
        <v>2</v>
      </c>
      <c r="K452">
        <v>0</v>
      </c>
      <c r="L452">
        <v>47</v>
      </c>
      <c r="M452">
        <v>0.5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1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t="s">
        <v>1503</v>
      </c>
      <c r="AV452">
        <v>0</v>
      </c>
      <c r="AW452">
        <v>0</v>
      </c>
      <c r="AX452">
        <v>0</v>
      </c>
      <c r="AY452" s="16">
        <v>130000000</v>
      </c>
      <c r="AZ452">
        <v>3</v>
      </c>
      <c r="BA452">
        <v>0</v>
      </c>
      <c r="BK452" s="24">
        <v>16</v>
      </c>
      <c r="BL452" s="24">
        <v>22</v>
      </c>
      <c r="BM452" s="24">
        <v>18</v>
      </c>
      <c r="BN452" s="24">
        <v>16</v>
      </c>
      <c r="BO452" s="24">
        <v>0</v>
      </c>
      <c r="BP452" s="24">
        <v>6</v>
      </c>
      <c r="BQ452" s="24">
        <v>0</v>
      </c>
      <c r="BR452" s="24">
        <v>0</v>
      </c>
      <c r="BS452" s="24">
        <v>9</v>
      </c>
      <c r="BT452" s="24">
        <v>1</v>
      </c>
      <c r="BU452" s="24">
        <v>11.1</v>
      </c>
      <c r="BV452" s="24">
        <v>0.46</v>
      </c>
      <c r="BW452" s="24">
        <v>0</v>
      </c>
      <c r="BX452" s="24">
        <v>0</v>
      </c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</row>
    <row r="453" spans="4:88" x14ac:dyDescent="0.3">
      <c r="D453" t="s">
        <v>2841</v>
      </c>
      <c r="E453" t="s">
        <v>82</v>
      </c>
      <c r="F453" t="s">
        <v>130</v>
      </c>
      <c r="G453" t="s">
        <v>2817</v>
      </c>
      <c r="H453" t="s">
        <v>1581</v>
      </c>
      <c r="I453">
        <v>1998</v>
      </c>
      <c r="J453">
        <v>10</v>
      </c>
      <c r="K453">
        <v>8</v>
      </c>
      <c r="L453">
        <v>705</v>
      </c>
      <c r="M453">
        <v>7.8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0.4</v>
      </c>
      <c r="W453">
        <v>0.4</v>
      </c>
      <c r="X453">
        <v>0.3</v>
      </c>
      <c r="Y453">
        <v>0.7</v>
      </c>
      <c r="Z453">
        <v>1</v>
      </c>
      <c r="AA453">
        <v>47</v>
      </c>
      <c r="AB453">
        <v>7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0.05</v>
      </c>
      <c r="AI453">
        <v>0.04</v>
      </c>
      <c r="AJ453">
        <v>0.09</v>
      </c>
      <c r="AK453">
        <v>0.05</v>
      </c>
      <c r="AL453">
        <v>0.09</v>
      </c>
      <c r="AM453" t="s">
        <v>1503</v>
      </c>
      <c r="AV453">
        <v>0</v>
      </c>
      <c r="AW453">
        <v>0</v>
      </c>
      <c r="AX453">
        <v>0</v>
      </c>
      <c r="AY453" s="16">
        <v>130000000</v>
      </c>
      <c r="AZ453">
        <v>3</v>
      </c>
      <c r="BA453">
        <v>0</v>
      </c>
      <c r="BK453" s="24">
        <v>25</v>
      </c>
      <c r="BL453" s="24">
        <v>20</v>
      </c>
      <c r="BM453" s="24">
        <v>26</v>
      </c>
      <c r="BN453" s="24">
        <v>19</v>
      </c>
      <c r="BO453" s="24">
        <v>109</v>
      </c>
      <c r="BP453" s="24">
        <v>8</v>
      </c>
      <c r="BQ453" s="24">
        <v>1</v>
      </c>
      <c r="BR453" s="24">
        <v>2</v>
      </c>
      <c r="BS453" s="24">
        <v>14</v>
      </c>
      <c r="BT453" s="24">
        <v>6</v>
      </c>
      <c r="BU453" s="24">
        <v>42.9</v>
      </c>
      <c r="BV453" s="24">
        <v>0.72</v>
      </c>
      <c r="BW453" s="24">
        <v>2</v>
      </c>
      <c r="BX453" s="24">
        <v>2</v>
      </c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</row>
    <row r="454" spans="4:88" x14ac:dyDescent="0.3">
      <c r="D454" t="s">
        <v>2842</v>
      </c>
      <c r="E454" t="s">
        <v>862</v>
      </c>
      <c r="F454" t="s">
        <v>130</v>
      </c>
      <c r="G454" t="s">
        <v>2817</v>
      </c>
      <c r="H454" t="s">
        <v>2843</v>
      </c>
      <c r="I454">
        <v>1999</v>
      </c>
      <c r="J454">
        <v>4</v>
      </c>
      <c r="K454">
        <v>0</v>
      </c>
      <c r="L454">
        <v>93</v>
      </c>
      <c r="M454">
        <v>1</v>
      </c>
      <c r="N454">
        <v>0</v>
      </c>
      <c r="O454">
        <v>1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0.2</v>
      </c>
      <c r="Y454">
        <v>0.2</v>
      </c>
      <c r="Z454">
        <v>1</v>
      </c>
      <c r="AA454">
        <v>4</v>
      </c>
      <c r="AB454">
        <v>1</v>
      </c>
      <c r="AC454">
        <v>0</v>
      </c>
      <c r="AD454">
        <v>0.97</v>
      </c>
      <c r="AE454">
        <v>0.97</v>
      </c>
      <c r="AF454">
        <v>0</v>
      </c>
      <c r="AG454">
        <v>0.97</v>
      </c>
      <c r="AH454">
        <v>0</v>
      </c>
      <c r="AI454">
        <v>0.18</v>
      </c>
      <c r="AJ454">
        <v>0.18</v>
      </c>
      <c r="AK454">
        <v>0</v>
      </c>
      <c r="AL454">
        <v>0.18</v>
      </c>
      <c r="AM454" t="s">
        <v>1503</v>
      </c>
      <c r="AV454">
        <v>0</v>
      </c>
      <c r="AW454">
        <v>0</v>
      </c>
      <c r="AX454">
        <v>0</v>
      </c>
      <c r="AY454" s="16">
        <v>130000000</v>
      </c>
      <c r="AZ454">
        <v>3</v>
      </c>
      <c r="BA454">
        <v>0</v>
      </c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</row>
    <row r="455" spans="4:88" x14ac:dyDescent="0.3">
      <c r="D455" t="s">
        <v>2844</v>
      </c>
      <c r="E455" t="s">
        <v>118</v>
      </c>
      <c r="F455" t="s">
        <v>130</v>
      </c>
      <c r="G455" t="s">
        <v>2817</v>
      </c>
      <c r="H455" t="s">
        <v>2845</v>
      </c>
      <c r="I455">
        <v>1995</v>
      </c>
      <c r="J455">
        <v>12</v>
      </c>
      <c r="K455">
        <v>7</v>
      </c>
      <c r="L455">
        <v>641</v>
      </c>
      <c r="M455">
        <v>7.1</v>
      </c>
      <c r="N455">
        <v>1</v>
      </c>
      <c r="O455">
        <v>1</v>
      </c>
      <c r="P455">
        <v>2</v>
      </c>
      <c r="Q455">
        <v>1</v>
      </c>
      <c r="R455">
        <v>0</v>
      </c>
      <c r="S455">
        <v>0</v>
      </c>
      <c r="T455">
        <v>2</v>
      </c>
      <c r="U455">
        <v>0</v>
      </c>
      <c r="V455">
        <v>0.4</v>
      </c>
      <c r="W455">
        <v>0.4</v>
      </c>
      <c r="X455">
        <v>1</v>
      </c>
      <c r="Y455">
        <v>1.4</v>
      </c>
      <c r="Z455">
        <v>8</v>
      </c>
      <c r="AA455">
        <v>34</v>
      </c>
      <c r="AB455">
        <v>5</v>
      </c>
      <c r="AC455">
        <v>0.14000000000000001</v>
      </c>
      <c r="AD455">
        <v>0.14000000000000001</v>
      </c>
      <c r="AE455">
        <v>0.28000000000000003</v>
      </c>
      <c r="AF455">
        <v>0.14000000000000001</v>
      </c>
      <c r="AG455">
        <v>0.28000000000000003</v>
      </c>
      <c r="AH455">
        <v>0.05</v>
      </c>
      <c r="AI455">
        <v>0.14000000000000001</v>
      </c>
      <c r="AJ455">
        <v>0.19</v>
      </c>
      <c r="AK455">
        <v>0.05</v>
      </c>
      <c r="AL455">
        <v>0.19</v>
      </c>
      <c r="AM455" t="s">
        <v>1503</v>
      </c>
      <c r="AN455">
        <v>7000000</v>
      </c>
      <c r="AO455" t="s">
        <v>1991</v>
      </c>
      <c r="AP455" t="s">
        <v>2846</v>
      </c>
      <c r="AQ455">
        <v>285323</v>
      </c>
      <c r="AR455" t="s">
        <v>2844</v>
      </c>
      <c r="AS455">
        <v>1</v>
      </c>
      <c r="AT455" t="s">
        <v>137</v>
      </c>
      <c r="AU455">
        <v>1.91</v>
      </c>
      <c r="AV455">
        <v>3</v>
      </c>
      <c r="AW455">
        <v>57</v>
      </c>
      <c r="AX455">
        <v>1</v>
      </c>
      <c r="AY455" s="16">
        <v>130000000</v>
      </c>
      <c r="AZ455">
        <v>3</v>
      </c>
      <c r="BA455">
        <v>32</v>
      </c>
      <c r="BB455" s="12">
        <v>0</v>
      </c>
      <c r="BC455" s="12">
        <v>0</v>
      </c>
      <c r="BD455" s="12">
        <v>123</v>
      </c>
      <c r="BE455" s="12">
        <v>15.157999999999999</v>
      </c>
      <c r="BF455" s="12">
        <v>0.54890000000000005</v>
      </c>
      <c r="BG455" s="12" t="b">
        <v>0</v>
      </c>
      <c r="BH455" s="12">
        <v>72.8</v>
      </c>
      <c r="BI455" s="12" t="s">
        <v>96</v>
      </c>
      <c r="BJ455" s="12" t="s">
        <v>97</v>
      </c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</row>
    <row r="456" spans="4:88" x14ac:dyDescent="0.3">
      <c r="D456" t="s">
        <v>2847</v>
      </c>
      <c r="E456" t="s">
        <v>82</v>
      </c>
      <c r="F456" t="s">
        <v>130</v>
      </c>
      <c r="G456" t="s">
        <v>2817</v>
      </c>
      <c r="H456" t="s">
        <v>2754</v>
      </c>
      <c r="I456">
        <v>2003</v>
      </c>
      <c r="J456">
        <v>12</v>
      </c>
      <c r="K456">
        <v>9</v>
      </c>
      <c r="L456">
        <v>706</v>
      </c>
      <c r="M456">
        <v>7.8</v>
      </c>
      <c r="N456">
        <v>0</v>
      </c>
      <c r="O456">
        <v>2</v>
      </c>
      <c r="P456">
        <v>2</v>
      </c>
      <c r="Q456">
        <v>0</v>
      </c>
      <c r="R456">
        <v>0</v>
      </c>
      <c r="S456">
        <v>0</v>
      </c>
      <c r="T456">
        <v>2</v>
      </c>
      <c r="U456">
        <v>0</v>
      </c>
      <c r="V456">
        <v>0.7</v>
      </c>
      <c r="W456">
        <v>0.7</v>
      </c>
      <c r="X456">
        <v>1.5</v>
      </c>
      <c r="Y456">
        <v>2.2000000000000002</v>
      </c>
      <c r="Z456">
        <v>15</v>
      </c>
      <c r="AA456">
        <v>39</v>
      </c>
      <c r="AB456">
        <v>15</v>
      </c>
      <c r="AC456">
        <v>0</v>
      </c>
      <c r="AD456">
        <v>0.25</v>
      </c>
      <c r="AE456">
        <v>0.25</v>
      </c>
      <c r="AF456">
        <v>0</v>
      </c>
      <c r="AG456">
        <v>0.25</v>
      </c>
      <c r="AH456">
        <v>0.09</v>
      </c>
      <c r="AI456">
        <v>0.2</v>
      </c>
      <c r="AJ456">
        <v>0.28000000000000003</v>
      </c>
      <c r="AK456">
        <v>0.09</v>
      </c>
      <c r="AL456">
        <v>0.28000000000000003</v>
      </c>
      <c r="AM456" t="s">
        <v>1503</v>
      </c>
      <c r="AN456">
        <v>25000000</v>
      </c>
      <c r="AO456" t="s">
        <v>1698</v>
      </c>
      <c r="AP456" t="s">
        <v>2848</v>
      </c>
      <c r="AQ456">
        <v>834764</v>
      </c>
      <c r="AR456" t="s">
        <v>2849</v>
      </c>
      <c r="AS456">
        <v>0.91700000000000004</v>
      </c>
      <c r="AT456" t="s">
        <v>95</v>
      </c>
      <c r="AU456">
        <v>3.91</v>
      </c>
      <c r="AV456">
        <v>0</v>
      </c>
      <c r="AW456">
        <v>0</v>
      </c>
      <c r="AX456">
        <v>0</v>
      </c>
      <c r="AY456" s="16">
        <v>130000000</v>
      </c>
      <c r="AZ456">
        <v>3</v>
      </c>
      <c r="BA456">
        <v>9</v>
      </c>
      <c r="BB456" s="12">
        <v>0</v>
      </c>
      <c r="BC456" s="12">
        <v>0</v>
      </c>
      <c r="BD456" s="12">
        <v>0</v>
      </c>
      <c r="BE456" s="12"/>
      <c r="BF456" s="12"/>
      <c r="BG456" s="12" t="b">
        <v>0</v>
      </c>
      <c r="BH456" s="12">
        <v>0</v>
      </c>
      <c r="BI456" s="12" t="s">
        <v>109</v>
      </c>
      <c r="BJ456" s="12" t="s">
        <v>89</v>
      </c>
      <c r="BK456" s="24">
        <v>28</v>
      </c>
      <c r="BL456" s="24">
        <v>22</v>
      </c>
      <c r="BM456" s="24">
        <v>34</v>
      </c>
      <c r="BN456" s="24">
        <v>30</v>
      </c>
      <c r="BO456" s="24">
        <v>44</v>
      </c>
      <c r="BP456" s="24">
        <v>5</v>
      </c>
      <c r="BQ456" s="24">
        <v>0</v>
      </c>
      <c r="BR456" s="24">
        <v>3</v>
      </c>
      <c r="BS456" s="24">
        <v>47</v>
      </c>
      <c r="BT456" s="24">
        <v>10</v>
      </c>
      <c r="BU456" s="24">
        <v>21.3</v>
      </c>
      <c r="BV456" s="24">
        <v>1.64</v>
      </c>
      <c r="BW456" s="24">
        <v>0</v>
      </c>
      <c r="BX456" s="24">
        <v>0</v>
      </c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</row>
    <row r="457" spans="4:88" x14ac:dyDescent="0.3">
      <c r="D457" t="s">
        <v>2850</v>
      </c>
      <c r="E457" t="s">
        <v>82</v>
      </c>
      <c r="F457" t="s">
        <v>160</v>
      </c>
      <c r="G457" t="s">
        <v>2817</v>
      </c>
      <c r="H457" t="s">
        <v>2851</v>
      </c>
      <c r="I457">
        <v>1999</v>
      </c>
      <c r="J457">
        <v>12</v>
      </c>
      <c r="K457">
        <v>6</v>
      </c>
      <c r="L457">
        <v>613</v>
      </c>
      <c r="M457">
        <v>6.8</v>
      </c>
      <c r="N457">
        <v>3</v>
      </c>
      <c r="O457">
        <v>0</v>
      </c>
      <c r="P457">
        <v>3</v>
      </c>
      <c r="Q457">
        <v>3</v>
      </c>
      <c r="R457">
        <v>0</v>
      </c>
      <c r="S457">
        <v>0</v>
      </c>
      <c r="T457">
        <v>0</v>
      </c>
      <c r="U457">
        <v>0</v>
      </c>
      <c r="V457">
        <v>2.2000000000000002</v>
      </c>
      <c r="W457">
        <v>2.2000000000000002</v>
      </c>
      <c r="X457">
        <v>0.3</v>
      </c>
      <c r="Y457">
        <v>2.5</v>
      </c>
      <c r="Z457">
        <v>3</v>
      </c>
      <c r="AA457">
        <v>9</v>
      </c>
      <c r="AB457">
        <v>33</v>
      </c>
      <c r="AC457">
        <v>0.44</v>
      </c>
      <c r="AD457">
        <v>0</v>
      </c>
      <c r="AE457">
        <v>0.44</v>
      </c>
      <c r="AF457">
        <v>0.44</v>
      </c>
      <c r="AG457">
        <v>0.44</v>
      </c>
      <c r="AH457">
        <v>0.32</v>
      </c>
      <c r="AI457">
        <v>0.05</v>
      </c>
      <c r="AJ457">
        <v>0.37</v>
      </c>
      <c r="AK457">
        <v>0.32</v>
      </c>
      <c r="AL457">
        <v>0.37</v>
      </c>
      <c r="AM457" t="s">
        <v>1503</v>
      </c>
      <c r="AN457">
        <v>14000000</v>
      </c>
      <c r="AO457" t="s">
        <v>2301</v>
      </c>
      <c r="AP457" t="s">
        <v>2852</v>
      </c>
      <c r="AQ457">
        <v>573775</v>
      </c>
      <c r="AR457" t="s">
        <v>2850</v>
      </c>
      <c r="AS457">
        <v>1</v>
      </c>
      <c r="AT457" t="s">
        <v>87</v>
      </c>
      <c r="AU457">
        <v>2.91</v>
      </c>
      <c r="AV457">
        <v>4</v>
      </c>
      <c r="AW457">
        <v>38</v>
      </c>
      <c r="AX457">
        <v>2</v>
      </c>
      <c r="AY457" s="16">
        <v>130000000</v>
      </c>
      <c r="AZ457">
        <v>3</v>
      </c>
      <c r="BA457">
        <v>23</v>
      </c>
      <c r="BB457" s="12">
        <v>71</v>
      </c>
      <c r="BC457" s="12">
        <v>38</v>
      </c>
      <c r="BD457" s="12">
        <v>38</v>
      </c>
      <c r="BE457" s="12"/>
      <c r="BF457" s="12"/>
      <c r="BG457" s="12" t="b">
        <v>0</v>
      </c>
      <c r="BH457" s="12">
        <v>41.8</v>
      </c>
      <c r="BI457" s="12" t="s">
        <v>96</v>
      </c>
      <c r="BJ457" s="12" t="s">
        <v>89</v>
      </c>
      <c r="BK457" s="24">
        <v>9</v>
      </c>
      <c r="BL457" s="24">
        <v>9</v>
      </c>
      <c r="BM457" s="24">
        <v>38</v>
      </c>
      <c r="BN457" s="24">
        <v>50</v>
      </c>
      <c r="BO457" s="24">
        <v>7</v>
      </c>
      <c r="BP457" s="24">
        <v>5</v>
      </c>
      <c r="BQ457" s="24">
        <v>0</v>
      </c>
      <c r="BR457" s="24">
        <v>11</v>
      </c>
      <c r="BS457" s="24">
        <v>48</v>
      </c>
      <c r="BT457" s="24">
        <v>18</v>
      </c>
      <c r="BU457" s="24">
        <v>37.5</v>
      </c>
      <c r="BV457" s="24">
        <v>1.99</v>
      </c>
      <c r="BW457" s="24">
        <v>1</v>
      </c>
      <c r="BX457" s="24">
        <v>1</v>
      </c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</row>
    <row r="458" spans="4:88" x14ac:dyDescent="0.3">
      <c r="D458" t="s">
        <v>2853</v>
      </c>
      <c r="E458" t="s">
        <v>184</v>
      </c>
      <c r="F458" t="s">
        <v>160</v>
      </c>
      <c r="G458" t="s">
        <v>2817</v>
      </c>
      <c r="H458" t="s">
        <v>2854</v>
      </c>
      <c r="I458">
        <v>2001</v>
      </c>
      <c r="J458">
        <v>9</v>
      </c>
      <c r="K458">
        <v>4</v>
      </c>
      <c r="L458">
        <v>340</v>
      </c>
      <c r="M458">
        <v>3.8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0.5</v>
      </c>
      <c r="W458">
        <v>0.5</v>
      </c>
      <c r="X458">
        <v>0.5</v>
      </c>
      <c r="Y458">
        <v>1</v>
      </c>
      <c r="Z458">
        <v>5</v>
      </c>
      <c r="AA458">
        <v>9</v>
      </c>
      <c r="AB458">
        <v>12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0.13</v>
      </c>
      <c r="AI458">
        <v>0.13</v>
      </c>
      <c r="AJ458">
        <v>0.26</v>
      </c>
      <c r="AK458">
        <v>0.13</v>
      </c>
      <c r="AL458">
        <v>0.26</v>
      </c>
      <c r="AM458" t="s">
        <v>1503</v>
      </c>
      <c r="AN458">
        <v>18000000</v>
      </c>
      <c r="AO458" t="s">
        <v>1633</v>
      </c>
      <c r="AP458" t="s">
        <v>2855</v>
      </c>
      <c r="AQ458">
        <v>628366</v>
      </c>
      <c r="AR458" t="s">
        <v>2853</v>
      </c>
      <c r="AS458">
        <v>1</v>
      </c>
      <c r="AT458" t="s">
        <v>102</v>
      </c>
      <c r="AU458">
        <v>0.91</v>
      </c>
      <c r="AV458">
        <v>5</v>
      </c>
      <c r="AW458">
        <v>13.8</v>
      </c>
      <c r="AX458">
        <v>1.25</v>
      </c>
      <c r="AY458" s="16">
        <v>130000000</v>
      </c>
      <c r="AZ458">
        <v>3</v>
      </c>
      <c r="BA458">
        <v>14</v>
      </c>
      <c r="BB458" s="12">
        <v>23</v>
      </c>
      <c r="BC458" s="12">
        <v>20.5</v>
      </c>
      <c r="BD458" s="12">
        <v>14.7</v>
      </c>
      <c r="BE458" s="12">
        <v>2.1150000000000002</v>
      </c>
      <c r="BF458" s="12">
        <v>0.49349999999999999</v>
      </c>
      <c r="BG458" s="12" t="b">
        <v>0</v>
      </c>
      <c r="BH458" s="12">
        <v>15.3</v>
      </c>
      <c r="BI458" s="12" t="s">
        <v>88</v>
      </c>
      <c r="BJ458" s="12" t="s">
        <v>97</v>
      </c>
      <c r="BK458" s="24">
        <v>36</v>
      </c>
      <c r="BL458" s="24">
        <v>22</v>
      </c>
      <c r="BM458" s="24">
        <v>35</v>
      </c>
      <c r="BN458" s="24">
        <v>12</v>
      </c>
      <c r="BO458" s="24">
        <v>5</v>
      </c>
      <c r="BP458" s="24">
        <v>3</v>
      </c>
      <c r="BQ458" s="24">
        <v>0</v>
      </c>
      <c r="BR458" s="24">
        <v>2</v>
      </c>
      <c r="BS458" s="24">
        <v>23</v>
      </c>
      <c r="BT458" s="24">
        <v>4</v>
      </c>
      <c r="BU458" s="24">
        <v>17.399999999999999</v>
      </c>
      <c r="BV458" s="24">
        <v>0.86</v>
      </c>
      <c r="BW458" s="24">
        <v>0</v>
      </c>
      <c r="BX458" s="24">
        <v>0</v>
      </c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</row>
    <row r="459" spans="4:88" x14ac:dyDescent="0.3">
      <c r="D459" t="s">
        <v>2856</v>
      </c>
      <c r="E459" t="s">
        <v>82</v>
      </c>
      <c r="F459" t="s">
        <v>278</v>
      </c>
      <c r="G459" t="s">
        <v>2817</v>
      </c>
      <c r="H459" t="s">
        <v>2857</v>
      </c>
      <c r="I459">
        <v>2003</v>
      </c>
      <c r="J459">
        <v>9</v>
      </c>
      <c r="K459">
        <v>2</v>
      </c>
      <c r="L459">
        <v>371</v>
      </c>
      <c r="M459">
        <v>4.0999999999999996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0.2</v>
      </c>
      <c r="W459">
        <v>0.2</v>
      </c>
      <c r="X459">
        <v>0.2</v>
      </c>
      <c r="Y459">
        <v>0.4</v>
      </c>
      <c r="Z459">
        <v>11</v>
      </c>
      <c r="AA459">
        <v>12</v>
      </c>
      <c r="AB459">
        <v>20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0.05</v>
      </c>
      <c r="AI459">
        <v>0.05</v>
      </c>
      <c r="AJ459">
        <v>0.1</v>
      </c>
      <c r="AK459">
        <v>0.05</v>
      </c>
      <c r="AL459">
        <v>0.1</v>
      </c>
      <c r="AM459" t="s">
        <v>1503</v>
      </c>
      <c r="AN459">
        <v>3000000</v>
      </c>
      <c r="AO459" t="s">
        <v>1530</v>
      </c>
      <c r="AP459" t="s">
        <v>2858</v>
      </c>
      <c r="AQ459">
        <v>623024</v>
      </c>
      <c r="AR459" t="s">
        <v>2859</v>
      </c>
      <c r="AS459">
        <v>1</v>
      </c>
      <c r="AT459" t="s">
        <v>87</v>
      </c>
      <c r="AU459">
        <v>2.91</v>
      </c>
      <c r="AV459">
        <v>2</v>
      </c>
      <c r="AW459">
        <v>63</v>
      </c>
      <c r="AX459">
        <v>2</v>
      </c>
      <c r="AY459" s="16">
        <v>130000000</v>
      </c>
      <c r="AZ459">
        <v>3</v>
      </c>
      <c r="BA459">
        <v>17</v>
      </c>
      <c r="BB459" s="12">
        <v>63</v>
      </c>
      <c r="BC459" s="12">
        <v>63</v>
      </c>
      <c r="BD459" s="12">
        <v>63</v>
      </c>
      <c r="BE459" s="12"/>
      <c r="BF459" s="12"/>
      <c r="BG459" s="12" t="b">
        <v>0</v>
      </c>
      <c r="BH459" s="12">
        <v>63</v>
      </c>
      <c r="BI459" s="12" t="s">
        <v>96</v>
      </c>
      <c r="BJ459" s="12" t="s">
        <v>89</v>
      </c>
      <c r="BK459" s="24">
        <v>18</v>
      </c>
      <c r="BL459" s="24">
        <v>10</v>
      </c>
      <c r="BM459" s="24">
        <v>17</v>
      </c>
      <c r="BN459" s="24">
        <v>11</v>
      </c>
      <c r="BO459" s="24">
        <v>23</v>
      </c>
      <c r="BP459" s="24">
        <v>3</v>
      </c>
      <c r="BQ459" s="24">
        <v>0</v>
      </c>
      <c r="BR459" s="24">
        <v>0</v>
      </c>
      <c r="BS459" s="24">
        <v>5</v>
      </c>
      <c r="BT459" s="24">
        <v>1</v>
      </c>
      <c r="BU459" s="24">
        <v>20</v>
      </c>
      <c r="BV459" s="24">
        <v>0.49</v>
      </c>
      <c r="BW459" s="24">
        <v>0</v>
      </c>
      <c r="BX459" s="24">
        <v>0</v>
      </c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</row>
    <row r="460" spans="4:88" x14ac:dyDescent="0.3">
      <c r="D460" t="s">
        <v>2860</v>
      </c>
      <c r="E460" t="s">
        <v>176</v>
      </c>
      <c r="F460" t="s">
        <v>156</v>
      </c>
      <c r="G460" t="s">
        <v>2817</v>
      </c>
      <c r="H460" t="s">
        <v>2861</v>
      </c>
      <c r="I460">
        <v>2001</v>
      </c>
      <c r="J460">
        <v>5</v>
      </c>
      <c r="K460">
        <v>0</v>
      </c>
      <c r="L460">
        <v>90</v>
      </c>
      <c r="M460">
        <v>1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0.4</v>
      </c>
      <c r="W460">
        <v>0.4</v>
      </c>
      <c r="X460">
        <v>0.5</v>
      </c>
      <c r="Y460">
        <v>0.8</v>
      </c>
      <c r="Z460">
        <v>5</v>
      </c>
      <c r="AA460">
        <v>5</v>
      </c>
      <c r="AB460">
        <v>15</v>
      </c>
      <c r="AC460">
        <v>0</v>
      </c>
      <c r="AD460">
        <v>1</v>
      </c>
      <c r="AE460">
        <v>1</v>
      </c>
      <c r="AF460">
        <v>0</v>
      </c>
      <c r="AG460">
        <v>1</v>
      </c>
      <c r="AH460">
        <v>0.37</v>
      </c>
      <c r="AI460">
        <v>0.48</v>
      </c>
      <c r="AJ460">
        <v>0.85</v>
      </c>
      <c r="AK460">
        <v>0.37</v>
      </c>
      <c r="AL460">
        <v>0.85</v>
      </c>
      <c r="AM460" t="s">
        <v>1503</v>
      </c>
      <c r="AN460">
        <v>7500000</v>
      </c>
      <c r="AO460" t="s">
        <v>1702</v>
      </c>
      <c r="AP460" t="s">
        <v>2862</v>
      </c>
      <c r="AQ460">
        <v>518644</v>
      </c>
      <c r="AR460" t="s">
        <v>2860</v>
      </c>
      <c r="AS460">
        <v>1</v>
      </c>
      <c r="AT460" t="s">
        <v>102</v>
      </c>
      <c r="AU460">
        <v>0.91</v>
      </c>
      <c r="AV460">
        <v>7</v>
      </c>
      <c r="AW460">
        <v>37</v>
      </c>
      <c r="AX460">
        <v>1.75</v>
      </c>
      <c r="AY460" s="16">
        <v>130000000</v>
      </c>
      <c r="AZ460">
        <v>3</v>
      </c>
      <c r="BA460">
        <v>19</v>
      </c>
      <c r="BB460" s="12">
        <v>33</v>
      </c>
      <c r="BC460" s="12">
        <v>42.5</v>
      </c>
      <c r="BD460" s="12">
        <v>42.5</v>
      </c>
      <c r="BE460" s="12">
        <v>4.6470000000000002</v>
      </c>
      <c r="BF460" s="12">
        <v>0.52129999999999999</v>
      </c>
      <c r="BG460" s="12" t="b">
        <v>0</v>
      </c>
      <c r="BH460" s="12">
        <v>41</v>
      </c>
      <c r="BI460" s="12" t="s">
        <v>88</v>
      </c>
      <c r="BJ460" s="12" t="s">
        <v>97</v>
      </c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</row>
    <row r="461" spans="4:88" x14ac:dyDescent="0.3">
      <c r="D461" t="s">
        <v>2863</v>
      </c>
      <c r="E461" t="s">
        <v>82</v>
      </c>
      <c r="F461" t="s">
        <v>156</v>
      </c>
      <c r="G461" t="s">
        <v>2817</v>
      </c>
      <c r="H461" t="s">
        <v>2864</v>
      </c>
      <c r="I461">
        <v>1995</v>
      </c>
      <c r="J461">
        <v>9</v>
      </c>
      <c r="K461">
        <v>3</v>
      </c>
      <c r="L461">
        <v>245</v>
      </c>
      <c r="M461">
        <v>2.7</v>
      </c>
      <c r="N461">
        <v>0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0.2</v>
      </c>
      <c r="W461">
        <v>0.2</v>
      </c>
      <c r="X461">
        <v>0.4</v>
      </c>
      <c r="Y461">
        <v>0.6</v>
      </c>
      <c r="Z461">
        <v>4</v>
      </c>
      <c r="AA461">
        <v>21</v>
      </c>
      <c r="AB461">
        <v>15</v>
      </c>
      <c r="AC461">
        <v>0</v>
      </c>
      <c r="AD461">
        <v>0.37</v>
      </c>
      <c r="AE461">
        <v>0.37</v>
      </c>
      <c r="AF461">
        <v>0</v>
      </c>
      <c r="AG461">
        <v>0.37</v>
      </c>
      <c r="AH461">
        <v>0.08</v>
      </c>
      <c r="AI461">
        <v>0.15</v>
      </c>
      <c r="AJ461">
        <v>0.23</v>
      </c>
      <c r="AK461">
        <v>0.08</v>
      </c>
      <c r="AL461">
        <v>0.23</v>
      </c>
      <c r="AM461" t="s">
        <v>1503</v>
      </c>
      <c r="AV461">
        <v>0</v>
      </c>
      <c r="AW461">
        <v>0</v>
      </c>
      <c r="AX461">
        <v>0</v>
      </c>
      <c r="AY461" s="16">
        <v>130000000</v>
      </c>
      <c r="AZ461">
        <v>3</v>
      </c>
      <c r="BA461">
        <v>0</v>
      </c>
      <c r="BK461" s="24">
        <v>23</v>
      </c>
      <c r="BL461" s="24">
        <v>13</v>
      </c>
      <c r="BM461" s="24">
        <v>40</v>
      </c>
      <c r="BN461" s="24">
        <v>56</v>
      </c>
      <c r="BO461" s="24">
        <v>87</v>
      </c>
      <c r="BP461" s="24">
        <v>6</v>
      </c>
      <c r="BQ461" s="24">
        <v>0</v>
      </c>
      <c r="BR461" s="24">
        <v>8</v>
      </c>
      <c r="BS461" s="24">
        <v>44</v>
      </c>
      <c r="BT461" s="24">
        <v>17</v>
      </c>
      <c r="BU461" s="24">
        <v>38.6</v>
      </c>
      <c r="BV461" s="24">
        <v>2.11</v>
      </c>
      <c r="BW461" s="24">
        <v>4</v>
      </c>
      <c r="BX461" s="24">
        <v>5</v>
      </c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</row>
    <row r="462" spans="4:88" x14ac:dyDescent="0.3">
      <c r="D462" t="s">
        <v>2865</v>
      </c>
      <c r="E462" t="s">
        <v>123</v>
      </c>
      <c r="F462" t="s">
        <v>156</v>
      </c>
      <c r="G462" t="s">
        <v>2817</v>
      </c>
      <c r="H462" t="s">
        <v>2866</v>
      </c>
      <c r="I462">
        <v>1997</v>
      </c>
      <c r="J462">
        <v>12</v>
      </c>
      <c r="K462">
        <v>11</v>
      </c>
      <c r="L462">
        <v>888</v>
      </c>
      <c r="M462">
        <v>9.9</v>
      </c>
      <c r="N462">
        <v>3</v>
      </c>
      <c r="O462">
        <v>1</v>
      </c>
      <c r="P462">
        <v>4</v>
      </c>
      <c r="Q462">
        <v>3</v>
      </c>
      <c r="R462">
        <v>0</v>
      </c>
      <c r="S462">
        <v>1</v>
      </c>
      <c r="T462">
        <v>0</v>
      </c>
      <c r="U462">
        <v>0</v>
      </c>
      <c r="V462">
        <v>3.4</v>
      </c>
      <c r="W462">
        <v>2.6</v>
      </c>
      <c r="X462">
        <v>0.4</v>
      </c>
      <c r="Y462">
        <v>3.1</v>
      </c>
      <c r="Z462">
        <v>34</v>
      </c>
      <c r="AA462">
        <v>13</v>
      </c>
      <c r="AB462">
        <v>65</v>
      </c>
      <c r="AC462">
        <v>0.3</v>
      </c>
      <c r="AD462">
        <v>0.1</v>
      </c>
      <c r="AE462">
        <v>0.41</v>
      </c>
      <c r="AF462">
        <v>0.3</v>
      </c>
      <c r="AG462">
        <v>0.41</v>
      </c>
      <c r="AH462">
        <v>0.34</v>
      </c>
      <c r="AI462">
        <v>0.04</v>
      </c>
      <c r="AJ462">
        <v>0.39</v>
      </c>
      <c r="AK462">
        <v>0.26</v>
      </c>
      <c r="AL462">
        <v>0.31</v>
      </c>
      <c r="AM462" t="s">
        <v>1503</v>
      </c>
      <c r="AN462">
        <v>4000000</v>
      </c>
      <c r="AO462" t="s">
        <v>1711</v>
      </c>
      <c r="AP462" t="s">
        <v>2867</v>
      </c>
      <c r="AQ462">
        <v>355861</v>
      </c>
      <c r="AR462" t="s">
        <v>2865</v>
      </c>
      <c r="AS462">
        <v>1</v>
      </c>
      <c r="AT462" t="s">
        <v>87</v>
      </c>
      <c r="AU462">
        <v>2.91</v>
      </c>
      <c r="AV462">
        <v>12</v>
      </c>
      <c r="AW462">
        <v>83.9</v>
      </c>
      <c r="AX462">
        <v>1.71</v>
      </c>
      <c r="AY462" s="16">
        <v>130000000</v>
      </c>
      <c r="AZ462">
        <v>3</v>
      </c>
      <c r="BA462">
        <v>28</v>
      </c>
      <c r="BB462" s="12">
        <v>15</v>
      </c>
      <c r="BC462" s="12">
        <v>9.5</v>
      </c>
      <c r="BD462" s="12">
        <v>9.5</v>
      </c>
      <c r="BE462" s="12">
        <v>-15.757999999999999</v>
      </c>
      <c r="BF462" s="12">
        <v>0.1195</v>
      </c>
      <c r="BG462" s="12" t="b">
        <v>0</v>
      </c>
      <c r="BH462" s="12">
        <v>52.8</v>
      </c>
      <c r="BI462" s="12" t="s">
        <v>88</v>
      </c>
      <c r="BJ462" s="12" t="s">
        <v>97</v>
      </c>
      <c r="BK462" s="24">
        <v>6</v>
      </c>
      <c r="BL462" s="24">
        <v>3</v>
      </c>
      <c r="BM462" s="24">
        <v>17</v>
      </c>
      <c r="BN462" s="24">
        <v>16</v>
      </c>
      <c r="BO462" s="24">
        <v>76</v>
      </c>
      <c r="BP462" s="24">
        <v>2</v>
      </c>
      <c r="BQ462" s="24">
        <v>0</v>
      </c>
      <c r="BR462" s="24">
        <v>2</v>
      </c>
      <c r="BS462" s="24">
        <v>30</v>
      </c>
      <c r="BT462" s="24">
        <v>14</v>
      </c>
      <c r="BU462" s="24">
        <v>46.7</v>
      </c>
      <c r="BV462" s="24">
        <v>2.02</v>
      </c>
      <c r="BW462" s="24">
        <v>0</v>
      </c>
      <c r="BX462" s="24">
        <v>0</v>
      </c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</row>
    <row r="463" spans="4:88" x14ac:dyDescent="0.3">
      <c r="D463" t="s">
        <v>2868</v>
      </c>
      <c r="E463" t="s">
        <v>82</v>
      </c>
      <c r="F463" t="s">
        <v>149</v>
      </c>
      <c r="G463" t="s">
        <v>2817</v>
      </c>
      <c r="H463" t="s">
        <v>2869</v>
      </c>
      <c r="I463">
        <v>1993</v>
      </c>
      <c r="J463">
        <v>12</v>
      </c>
      <c r="K463">
        <v>10</v>
      </c>
      <c r="L463">
        <v>851</v>
      </c>
      <c r="M463">
        <v>9.5</v>
      </c>
      <c r="N463">
        <v>1</v>
      </c>
      <c r="O463">
        <v>3</v>
      </c>
      <c r="P463">
        <v>4</v>
      </c>
      <c r="Q463">
        <v>1</v>
      </c>
      <c r="R463">
        <v>0</v>
      </c>
      <c r="S463">
        <v>0</v>
      </c>
      <c r="T463">
        <v>1</v>
      </c>
      <c r="U463">
        <v>0</v>
      </c>
      <c r="V463">
        <v>0.7</v>
      </c>
      <c r="W463">
        <v>0.7</v>
      </c>
      <c r="X463">
        <v>1.5</v>
      </c>
      <c r="Y463">
        <v>2.2999999999999998</v>
      </c>
      <c r="Z463">
        <v>27</v>
      </c>
      <c r="AA463">
        <v>30</v>
      </c>
      <c r="AB463">
        <v>71</v>
      </c>
      <c r="AC463">
        <v>0.11</v>
      </c>
      <c r="AD463">
        <v>0.32</v>
      </c>
      <c r="AE463">
        <v>0.42</v>
      </c>
      <c r="AF463">
        <v>0.11</v>
      </c>
      <c r="AG463">
        <v>0.42</v>
      </c>
      <c r="AH463">
        <v>7.0000000000000007E-2</v>
      </c>
      <c r="AI463">
        <v>0.16</v>
      </c>
      <c r="AJ463">
        <v>0.24</v>
      </c>
      <c r="AK463">
        <v>7.0000000000000007E-2</v>
      </c>
      <c r="AL463">
        <v>0.24</v>
      </c>
      <c r="AM463" t="s">
        <v>1503</v>
      </c>
      <c r="AN463">
        <v>2000000</v>
      </c>
      <c r="AO463" t="s">
        <v>1542</v>
      </c>
      <c r="AP463" t="s">
        <v>2870</v>
      </c>
      <c r="AQ463">
        <v>278837</v>
      </c>
      <c r="AR463" t="s">
        <v>2868</v>
      </c>
      <c r="AS463">
        <v>1</v>
      </c>
      <c r="AT463" t="s">
        <v>137</v>
      </c>
      <c r="AU463">
        <v>1.91</v>
      </c>
      <c r="AV463">
        <v>0</v>
      </c>
      <c r="AW463">
        <v>0</v>
      </c>
      <c r="AX463">
        <v>0</v>
      </c>
      <c r="AY463" s="16">
        <v>130000000</v>
      </c>
      <c r="AZ463">
        <v>3</v>
      </c>
      <c r="BA463">
        <v>23</v>
      </c>
      <c r="BB463" s="12">
        <v>0</v>
      </c>
      <c r="BC463" s="12">
        <v>0</v>
      </c>
      <c r="BD463" s="12">
        <v>0</v>
      </c>
      <c r="BE463" s="12"/>
      <c r="BF463" s="12"/>
      <c r="BG463" s="12" t="b">
        <v>0</v>
      </c>
      <c r="BH463" s="12">
        <v>0</v>
      </c>
      <c r="BI463" s="12" t="s">
        <v>109</v>
      </c>
      <c r="BJ463" s="12" t="s">
        <v>89</v>
      </c>
      <c r="BK463" s="24">
        <v>1</v>
      </c>
      <c r="BL463" s="24">
        <v>0</v>
      </c>
      <c r="BM463" s="24">
        <v>1</v>
      </c>
      <c r="BN463" s="24">
        <v>1</v>
      </c>
      <c r="BO463" s="24">
        <v>6</v>
      </c>
      <c r="BP463" s="24">
        <v>0</v>
      </c>
      <c r="BQ463" s="24">
        <v>0</v>
      </c>
      <c r="BR463" s="24">
        <v>0</v>
      </c>
      <c r="BS463" s="24">
        <v>0</v>
      </c>
      <c r="BT463" s="24">
        <v>0</v>
      </c>
      <c r="BU463" s="24"/>
      <c r="BV463" s="24">
        <v>0</v>
      </c>
      <c r="BW463" s="24">
        <v>0</v>
      </c>
      <c r="BX463" s="24">
        <v>0</v>
      </c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</row>
    <row r="464" spans="4:88" x14ac:dyDescent="0.3">
      <c r="D464" t="s">
        <v>2871</v>
      </c>
      <c r="E464" t="s">
        <v>82</v>
      </c>
      <c r="F464" t="s">
        <v>149</v>
      </c>
      <c r="G464" t="s">
        <v>2817</v>
      </c>
      <c r="H464" t="s">
        <v>2872</v>
      </c>
      <c r="I464">
        <v>2002</v>
      </c>
      <c r="J464">
        <v>12</v>
      </c>
      <c r="K464">
        <v>11</v>
      </c>
      <c r="L464">
        <v>866</v>
      </c>
      <c r="M464">
        <v>9.6</v>
      </c>
      <c r="N464">
        <v>2</v>
      </c>
      <c r="O464">
        <v>0</v>
      </c>
      <c r="P464">
        <v>2</v>
      </c>
      <c r="Q464">
        <v>2</v>
      </c>
      <c r="R464">
        <v>0</v>
      </c>
      <c r="S464">
        <v>0</v>
      </c>
      <c r="T464">
        <v>2</v>
      </c>
      <c r="U464">
        <v>0</v>
      </c>
      <c r="V464">
        <v>1.6</v>
      </c>
      <c r="W464">
        <v>1.6</v>
      </c>
      <c r="X464">
        <v>0.6</v>
      </c>
      <c r="Y464">
        <v>2.2000000000000002</v>
      </c>
      <c r="Z464">
        <v>23</v>
      </c>
      <c r="AA464">
        <v>26</v>
      </c>
      <c r="AB464">
        <v>47</v>
      </c>
      <c r="AC464">
        <v>0.21</v>
      </c>
      <c r="AD464">
        <v>0</v>
      </c>
      <c r="AE464">
        <v>0.21</v>
      </c>
      <c r="AF464">
        <v>0.21</v>
      </c>
      <c r="AG464">
        <v>0.21</v>
      </c>
      <c r="AH464">
        <v>0.16</v>
      </c>
      <c r="AI464">
        <v>7.0000000000000007E-2</v>
      </c>
      <c r="AJ464">
        <v>0.23</v>
      </c>
      <c r="AK464">
        <v>0.16</v>
      </c>
      <c r="AL464">
        <v>0.23</v>
      </c>
      <c r="AM464" t="s">
        <v>1503</v>
      </c>
      <c r="AN464">
        <v>15000000</v>
      </c>
      <c r="AO464" t="s">
        <v>1651</v>
      </c>
      <c r="AP464" t="s">
        <v>2873</v>
      </c>
      <c r="AQ464">
        <v>617081</v>
      </c>
      <c r="AR464" t="s">
        <v>2871</v>
      </c>
      <c r="AS464">
        <v>1</v>
      </c>
      <c r="AT464" t="s">
        <v>95</v>
      </c>
      <c r="AU464">
        <v>3.91</v>
      </c>
      <c r="AV464">
        <v>1</v>
      </c>
      <c r="AW464">
        <v>26</v>
      </c>
      <c r="AX464">
        <v>1</v>
      </c>
      <c r="AY464" s="16">
        <v>130000000</v>
      </c>
      <c r="AZ464">
        <v>3</v>
      </c>
      <c r="BA464">
        <v>12</v>
      </c>
      <c r="BB464" s="12">
        <v>26</v>
      </c>
      <c r="BC464" s="12">
        <v>26</v>
      </c>
      <c r="BD464" s="12">
        <v>26</v>
      </c>
      <c r="BE464" s="12"/>
      <c r="BF464" s="12"/>
      <c r="BG464" s="12" t="b">
        <v>0</v>
      </c>
      <c r="BH464" s="12">
        <v>26</v>
      </c>
      <c r="BI464" s="12" t="s">
        <v>88</v>
      </c>
      <c r="BJ464" s="12" t="s">
        <v>89</v>
      </c>
      <c r="BK464" s="24">
        <v>18</v>
      </c>
      <c r="BL464" s="24">
        <v>13</v>
      </c>
      <c r="BM464" s="24">
        <v>21</v>
      </c>
      <c r="BN464" s="24">
        <v>33</v>
      </c>
      <c r="BO464" s="24">
        <v>67</v>
      </c>
      <c r="BP464" s="24">
        <v>3</v>
      </c>
      <c r="BQ464" s="24">
        <v>0</v>
      </c>
      <c r="BR464" s="24">
        <v>8</v>
      </c>
      <c r="BS464" s="24">
        <v>44</v>
      </c>
      <c r="BT464" s="24">
        <v>14</v>
      </c>
      <c r="BU464" s="24">
        <v>31.8</v>
      </c>
      <c r="BV464" s="24">
        <v>1.45</v>
      </c>
      <c r="BW464" s="24">
        <v>0</v>
      </c>
      <c r="BX464" s="24">
        <v>0</v>
      </c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</row>
    <row r="465" spans="4:88" x14ac:dyDescent="0.3">
      <c r="D465" t="s">
        <v>2874</v>
      </c>
      <c r="E465" t="s">
        <v>380</v>
      </c>
      <c r="F465" t="s">
        <v>149</v>
      </c>
      <c r="G465" t="s">
        <v>2817</v>
      </c>
      <c r="H465" t="s">
        <v>2875</v>
      </c>
      <c r="I465">
        <v>2000</v>
      </c>
      <c r="J465">
        <v>6</v>
      </c>
      <c r="K465">
        <v>2</v>
      </c>
      <c r="L465">
        <v>239</v>
      </c>
      <c r="M465">
        <v>2.7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0.1</v>
      </c>
      <c r="W465">
        <v>0.1</v>
      </c>
      <c r="X465">
        <v>0.5</v>
      </c>
      <c r="Y465">
        <v>0.7</v>
      </c>
      <c r="Z465">
        <v>8</v>
      </c>
      <c r="AA465">
        <v>22</v>
      </c>
      <c r="AB465">
        <v>10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0.05</v>
      </c>
      <c r="AI465">
        <v>0.2</v>
      </c>
      <c r="AJ465">
        <v>0.25</v>
      </c>
      <c r="AK465">
        <v>0.05</v>
      </c>
      <c r="AL465">
        <v>0.25</v>
      </c>
      <c r="AM465" t="s">
        <v>1503</v>
      </c>
      <c r="AN465">
        <v>28000000</v>
      </c>
      <c r="AO465" t="s">
        <v>1595</v>
      </c>
      <c r="AP465" t="s">
        <v>1435</v>
      </c>
      <c r="AQ465">
        <v>800176</v>
      </c>
      <c r="AR465" t="s">
        <v>1433</v>
      </c>
      <c r="AS465">
        <v>0.82</v>
      </c>
      <c r="AT465" t="s">
        <v>95</v>
      </c>
      <c r="AU465">
        <v>3.91</v>
      </c>
      <c r="AV465">
        <v>2</v>
      </c>
      <c r="AW465">
        <v>38.5</v>
      </c>
      <c r="AX465">
        <v>1</v>
      </c>
      <c r="AY465" s="16">
        <v>130000000</v>
      </c>
      <c r="AZ465">
        <v>3</v>
      </c>
      <c r="BA465">
        <v>16</v>
      </c>
      <c r="BB465" s="12">
        <v>69</v>
      </c>
      <c r="BC465" s="12">
        <v>38.5</v>
      </c>
      <c r="BD465" s="12">
        <v>38.5</v>
      </c>
      <c r="BE465" s="12"/>
      <c r="BF465" s="12"/>
      <c r="BG465" s="12" t="b">
        <v>0</v>
      </c>
      <c r="BH465" s="12">
        <v>31.6</v>
      </c>
      <c r="BI465" s="12" t="s">
        <v>96</v>
      </c>
      <c r="BJ465" s="12" t="s">
        <v>89</v>
      </c>
      <c r="BK465" s="24">
        <v>32</v>
      </c>
      <c r="BL465" s="24">
        <v>7</v>
      </c>
      <c r="BM465" s="24">
        <v>28</v>
      </c>
      <c r="BN465" s="24">
        <v>38</v>
      </c>
      <c r="BO465" s="24">
        <v>67</v>
      </c>
      <c r="BP465" s="24">
        <v>2</v>
      </c>
      <c r="BQ465" s="24">
        <v>0</v>
      </c>
      <c r="BR465" s="24">
        <v>0</v>
      </c>
      <c r="BS465" s="24">
        <v>18</v>
      </c>
      <c r="BT465" s="24">
        <v>5</v>
      </c>
      <c r="BU465" s="24">
        <v>27.8</v>
      </c>
      <c r="BV465" s="24">
        <v>0.82</v>
      </c>
      <c r="BW465" s="24">
        <v>0</v>
      </c>
      <c r="BX465" s="24">
        <v>0</v>
      </c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</row>
    <row r="466" spans="4:88" x14ac:dyDescent="0.3">
      <c r="D466" t="s">
        <v>2876</v>
      </c>
      <c r="E466" t="s">
        <v>82</v>
      </c>
      <c r="F466" t="s">
        <v>83</v>
      </c>
      <c r="G466" t="s">
        <v>2877</v>
      </c>
      <c r="H466" t="s">
        <v>2878</v>
      </c>
      <c r="I466">
        <v>2001</v>
      </c>
      <c r="J466">
        <v>3</v>
      </c>
      <c r="K466">
        <v>3</v>
      </c>
      <c r="L466">
        <v>270</v>
      </c>
      <c r="M466">
        <v>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 t="s">
        <v>1503</v>
      </c>
      <c r="AN466">
        <v>3000000</v>
      </c>
      <c r="AO466" t="s">
        <v>1530</v>
      </c>
      <c r="AP466" t="s">
        <v>2879</v>
      </c>
      <c r="AQ466">
        <v>466783</v>
      </c>
      <c r="AR466" t="s">
        <v>2876</v>
      </c>
      <c r="AS466">
        <v>1</v>
      </c>
      <c r="AT466" t="s">
        <v>95</v>
      </c>
      <c r="AU466">
        <v>3.91</v>
      </c>
      <c r="AV466">
        <v>2</v>
      </c>
      <c r="AW466">
        <v>40</v>
      </c>
      <c r="AX466">
        <v>2</v>
      </c>
      <c r="AY466" s="16">
        <v>155000000</v>
      </c>
      <c r="AZ466">
        <v>3</v>
      </c>
      <c r="BA466">
        <v>17</v>
      </c>
      <c r="BB466" s="12">
        <v>0</v>
      </c>
      <c r="BC466" s="12">
        <v>0</v>
      </c>
      <c r="BD466" s="12">
        <v>0</v>
      </c>
      <c r="BE466" s="12"/>
      <c r="BF466" s="12"/>
      <c r="BG466" s="12" t="b">
        <v>0</v>
      </c>
      <c r="BH466" s="12">
        <v>40</v>
      </c>
      <c r="BI466" s="12" t="s">
        <v>88</v>
      </c>
      <c r="BJ466" s="12" t="s">
        <v>89</v>
      </c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</row>
    <row r="467" spans="4:88" x14ac:dyDescent="0.3">
      <c r="D467" t="s">
        <v>2880</v>
      </c>
      <c r="E467" t="s">
        <v>111</v>
      </c>
      <c r="F467" t="s">
        <v>83</v>
      </c>
      <c r="G467" t="s">
        <v>2877</v>
      </c>
      <c r="H467" t="s">
        <v>2881</v>
      </c>
      <c r="I467">
        <v>2001</v>
      </c>
      <c r="J467">
        <v>9</v>
      </c>
      <c r="K467">
        <v>9</v>
      </c>
      <c r="L467">
        <v>810</v>
      </c>
      <c r="M467">
        <v>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t="s">
        <v>1503</v>
      </c>
      <c r="AV467">
        <v>0</v>
      </c>
      <c r="AW467">
        <v>0</v>
      </c>
      <c r="AX467">
        <v>0</v>
      </c>
      <c r="AY467" s="16">
        <v>155000000</v>
      </c>
      <c r="AZ467">
        <v>3</v>
      </c>
      <c r="BA467">
        <v>0</v>
      </c>
      <c r="BK467" s="24">
        <v>0</v>
      </c>
      <c r="BL467" s="24">
        <v>0</v>
      </c>
      <c r="BM467" s="24">
        <v>0</v>
      </c>
      <c r="BN467" s="24">
        <v>6</v>
      </c>
      <c r="BO467" s="24">
        <v>0</v>
      </c>
      <c r="BP467" s="24">
        <v>2</v>
      </c>
      <c r="BQ467" s="24">
        <v>0</v>
      </c>
      <c r="BR467" s="24">
        <v>0</v>
      </c>
      <c r="BS467" s="24">
        <v>0</v>
      </c>
      <c r="BT467" s="24">
        <v>0</v>
      </c>
      <c r="BU467" s="24"/>
      <c r="BV467" s="24">
        <v>0</v>
      </c>
      <c r="BW467" s="24">
        <v>0</v>
      </c>
      <c r="BX467" s="24">
        <v>0</v>
      </c>
      <c r="BY467" s="25">
        <v>17</v>
      </c>
      <c r="BZ467" s="25">
        <v>16</v>
      </c>
      <c r="CA467" s="25">
        <v>1.1100000000000001</v>
      </c>
      <c r="CB467" s="25">
        <v>65</v>
      </c>
      <c r="CC467" s="25">
        <v>49</v>
      </c>
      <c r="CD467" s="25">
        <v>78.5</v>
      </c>
      <c r="CE467" s="25">
        <v>5</v>
      </c>
      <c r="CF467" s="25">
        <v>31.3</v>
      </c>
      <c r="CG467" s="25">
        <v>4</v>
      </c>
      <c r="CH467" s="25">
        <v>4</v>
      </c>
      <c r="CI467" s="25">
        <v>0</v>
      </c>
      <c r="CJ467" s="25">
        <v>0</v>
      </c>
    </row>
    <row r="468" spans="4:88" x14ac:dyDescent="0.3">
      <c r="D468" t="s">
        <v>2882</v>
      </c>
      <c r="E468" t="s">
        <v>380</v>
      </c>
      <c r="F468" t="s">
        <v>92</v>
      </c>
      <c r="G468" t="s">
        <v>2877</v>
      </c>
      <c r="H468" t="s">
        <v>2883</v>
      </c>
      <c r="I468">
        <v>2003</v>
      </c>
      <c r="J468">
        <v>11</v>
      </c>
      <c r="K468">
        <v>8</v>
      </c>
      <c r="L468">
        <v>795</v>
      </c>
      <c r="M468">
        <v>8.8000000000000007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0.1</v>
      </c>
      <c r="W468">
        <v>0.1</v>
      </c>
      <c r="X468">
        <v>0</v>
      </c>
      <c r="Y468">
        <v>0.1</v>
      </c>
      <c r="Z468">
        <v>2</v>
      </c>
      <c r="AA468">
        <v>23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0.01</v>
      </c>
      <c r="AI468">
        <v>0</v>
      </c>
      <c r="AJ468">
        <v>0.01</v>
      </c>
      <c r="AK468">
        <v>0.01</v>
      </c>
      <c r="AL468">
        <v>0.01</v>
      </c>
      <c r="AM468" t="s">
        <v>1503</v>
      </c>
      <c r="AN468">
        <v>25000000</v>
      </c>
      <c r="AO468" t="s">
        <v>1698</v>
      </c>
      <c r="AP468" t="s">
        <v>2884</v>
      </c>
      <c r="AQ468">
        <v>805714</v>
      </c>
      <c r="AR468" t="s">
        <v>2882</v>
      </c>
      <c r="AS468">
        <v>1</v>
      </c>
      <c r="AT468" t="s">
        <v>570</v>
      </c>
      <c r="AU468">
        <v>6.91</v>
      </c>
      <c r="AV468">
        <v>3</v>
      </c>
      <c r="AW468">
        <v>38.5</v>
      </c>
      <c r="AX468">
        <v>1.5</v>
      </c>
      <c r="AY468" s="16">
        <v>155000000</v>
      </c>
      <c r="AZ468">
        <v>3</v>
      </c>
      <c r="BA468">
        <v>11</v>
      </c>
      <c r="BB468" s="12">
        <v>17</v>
      </c>
      <c r="BC468" s="12">
        <v>38.5</v>
      </c>
      <c r="BD468" s="12">
        <v>38.5</v>
      </c>
      <c r="BE468" s="12"/>
      <c r="BF468" s="12"/>
      <c r="BG468" s="12" t="b">
        <v>0</v>
      </c>
      <c r="BH468" s="12">
        <v>36</v>
      </c>
      <c r="BI468" s="12" t="s">
        <v>88</v>
      </c>
      <c r="BJ468" s="12" t="s">
        <v>89</v>
      </c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</row>
    <row r="469" spans="4:88" x14ac:dyDescent="0.3">
      <c r="D469" t="s">
        <v>2885</v>
      </c>
      <c r="E469" t="s">
        <v>82</v>
      </c>
      <c r="F469" t="s">
        <v>92</v>
      </c>
      <c r="G469" t="s">
        <v>2877</v>
      </c>
      <c r="H469" t="s">
        <v>2886</v>
      </c>
      <c r="I469">
        <v>2005</v>
      </c>
      <c r="J469">
        <v>3</v>
      </c>
      <c r="K469">
        <v>3</v>
      </c>
      <c r="L469">
        <v>237</v>
      </c>
      <c r="M469">
        <v>2.6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8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0.01</v>
      </c>
      <c r="AI469">
        <v>0</v>
      </c>
      <c r="AJ469">
        <v>0.01</v>
      </c>
      <c r="AK469">
        <v>0.01</v>
      </c>
      <c r="AL469">
        <v>0.01</v>
      </c>
      <c r="AM469" t="s">
        <v>1503</v>
      </c>
      <c r="AN469">
        <v>3000000</v>
      </c>
      <c r="AO469" t="s">
        <v>1530</v>
      </c>
      <c r="AP469" t="s">
        <v>2887</v>
      </c>
      <c r="AQ469">
        <v>1061336</v>
      </c>
      <c r="AR469" t="s">
        <v>2885</v>
      </c>
      <c r="AS469">
        <v>1</v>
      </c>
      <c r="AT469" t="s">
        <v>108</v>
      </c>
      <c r="AU469">
        <v>4.91</v>
      </c>
      <c r="AV469">
        <v>1</v>
      </c>
      <c r="AW469">
        <v>7</v>
      </c>
      <c r="AX469">
        <v>1</v>
      </c>
      <c r="AY469" s="16">
        <v>155000000</v>
      </c>
      <c r="AZ469">
        <v>3</v>
      </c>
      <c r="BA469">
        <v>6</v>
      </c>
      <c r="BB469" s="12">
        <v>0</v>
      </c>
      <c r="BC469" s="12">
        <v>7</v>
      </c>
      <c r="BD469" s="12">
        <v>7</v>
      </c>
      <c r="BE469" s="12"/>
      <c r="BF469" s="12"/>
      <c r="BG469" s="12" t="b">
        <v>0</v>
      </c>
      <c r="BH469" s="12">
        <v>7</v>
      </c>
      <c r="BI469" s="12" t="s">
        <v>109</v>
      </c>
      <c r="BJ469" s="12" t="s">
        <v>89</v>
      </c>
      <c r="BK469" s="24">
        <v>17</v>
      </c>
      <c r="BL469" s="24">
        <v>4</v>
      </c>
      <c r="BM469" s="24">
        <v>10</v>
      </c>
      <c r="BN469" s="24">
        <v>8</v>
      </c>
      <c r="BO469" s="24">
        <v>3</v>
      </c>
      <c r="BP469" s="24">
        <v>1</v>
      </c>
      <c r="BQ469" s="24">
        <v>0</v>
      </c>
      <c r="BR469" s="24">
        <v>0</v>
      </c>
      <c r="BS469" s="24">
        <v>1</v>
      </c>
      <c r="BT469" s="24">
        <v>0</v>
      </c>
      <c r="BU469" s="24">
        <v>0</v>
      </c>
      <c r="BV469" s="24">
        <v>0.1</v>
      </c>
      <c r="BW469" s="24">
        <v>0</v>
      </c>
      <c r="BX469" s="24">
        <v>0</v>
      </c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</row>
    <row r="470" spans="4:88" x14ac:dyDescent="0.3">
      <c r="D470" t="s">
        <v>2888</v>
      </c>
      <c r="E470" t="s">
        <v>1062</v>
      </c>
      <c r="F470" t="s">
        <v>92</v>
      </c>
      <c r="G470" t="s">
        <v>2877</v>
      </c>
      <c r="H470" t="s">
        <v>2889</v>
      </c>
      <c r="I470">
        <v>2002</v>
      </c>
      <c r="J470">
        <v>9</v>
      </c>
      <c r="K470">
        <v>9</v>
      </c>
      <c r="L470">
        <v>796</v>
      </c>
      <c r="M470">
        <v>8.8000000000000007</v>
      </c>
      <c r="N470">
        <v>0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5</v>
      </c>
      <c r="U470">
        <v>1</v>
      </c>
      <c r="V470">
        <v>0.3</v>
      </c>
      <c r="W470">
        <v>0.3</v>
      </c>
      <c r="X470">
        <v>0.1</v>
      </c>
      <c r="Y470">
        <v>0.3</v>
      </c>
      <c r="Z470">
        <v>10</v>
      </c>
      <c r="AA470">
        <v>27</v>
      </c>
      <c r="AB470">
        <v>2</v>
      </c>
      <c r="AC470">
        <v>0</v>
      </c>
      <c r="AD470">
        <v>0.11</v>
      </c>
      <c r="AE470">
        <v>0.11</v>
      </c>
      <c r="AF470">
        <v>0</v>
      </c>
      <c r="AG470">
        <v>0.11</v>
      </c>
      <c r="AH470">
        <v>0.03</v>
      </c>
      <c r="AI470">
        <v>0.01</v>
      </c>
      <c r="AJ470">
        <v>0.04</v>
      </c>
      <c r="AK470">
        <v>0.03</v>
      </c>
      <c r="AL470">
        <v>0.04</v>
      </c>
      <c r="AM470" t="s">
        <v>1503</v>
      </c>
      <c r="AN470">
        <v>3000000</v>
      </c>
      <c r="AO470" t="s">
        <v>1530</v>
      </c>
      <c r="AP470" t="s">
        <v>2890</v>
      </c>
      <c r="AQ470">
        <v>953901</v>
      </c>
      <c r="AR470" t="s">
        <v>2888</v>
      </c>
      <c r="AS470">
        <v>1</v>
      </c>
      <c r="AT470" t="s">
        <v>108</v>
      </c>
      <c r="AU470">
        <v>4.91</v>
      </c>
      <c r="AV470">
        <v>3</v>
      </c>
      <c r="AW470">
        <v>36.5</v>
      </c>
      <c r="AX470">
        <v>1.5</v>
      </c>
      <c r="AY470" s="16">
        <v>155000000</v>
      </c>
      <c r="AZ470">
        <v>3</v>
      </c>
      <c r="BA470">
        <v>13</v>
      </c>
      <c r="BB470" s="12">
        <v>27</v>
      </c>
      <c r="BC470" s="12">
        <v>36.5</v>
      </c>
      <c r="BD470" s="12">
        <v>36.5</v>
      </c>
      <c r="BE470" s="12"/>
      <c r="BF470" s="12"/>
      <c r="BG470" s="12" t="b">
        <v>0</v>
      </c>
      <c r="BH470" s="12">
        <v>37.6</v>
      </c>
      <c r="BI470" s="12" t="s">
        <v>88</v>
      </c>
      <c r="BJ470" s="12" t="s">
        <v>89</v>
      </c>
      <c r="BK470" s="24">
        <v>28</v>
      </c>
      <c r="BL470" s="24">
        <v>27</v>
      </c>
      <c r="BM470" s="24">
        <v>32</v>
      </c>
      <c r="BN470" s="24">
        <v>24</v>
      </c>
      <c r="BO470" s="24">
        <v>4</v>
      </c>
      <c r="BP470" s="24">
        <v>7</v>
      </c>
      <c r="BQ470" s="24">
        <v>0</v>
      </c>
      <c r="BR470" s="24">
        <v>0</v>
      </c>
      <c r="BS470" s="24">
        <v>13</v>
      </c>
      <c r="BT470" s="24">
        <v>4</v>
      </c>
      <c r="BU470" s="24">
        <v>30.8</v>
      </c>
      <c r="BV470" s="24">
        <v>0.63</v>
      </c>
      <c r="BW470" s="24">
        <v>0</v>
      </c>
      <c r="BX470" s="24">
        <v>0</v>
      </c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</row>
    <row r="471" spans="4:88" x14ac:dyDescent="0.3">
      <c r="D471" t="s">
        <v>2891</v>
      </c>
      <c r="E471" t="s">
        <v>82</v>
      </c>
      <c r="F471" t="s">
        <v>92</v>
      </c>
      <c r="G471" t="s">
        <v>2877</v>
      </c>
      <c r="H471" t="s">
        <v>93</v>
      </c>
      <c r="I471">
        <v>2002</v>
      </c>
      <c r="J471">
        <v>9</v>
      </c>
      <c r="K471">
        <v>9</v>
      </c>
      <c r="L471">
        <v>810</v>
      </c>
      <c r="M471">
        <v>9</v>
      </c>
      <c r="N471">
        <v>1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1</v>
      </c>
      <c r="U471">
        <v>0</v>
      </c>
      <c r="V471">
        <v>0.3</v>
      </c>
      <c r="W471">
        <v>0.3</v>
      </c>
      <c r="X471">
        <v>0</v>
      </c>
      <c r="Y471">
        <v>0.4</v>
      </c>
      <c r="Z471">
        <v>2</v>
      </c>
      <c r="AA471">
        <v>30</v>
      </c>
      <c r="AB471">
        <v>0</v>
      </c>
      <c r="AC471">
        <v>0.11</v>
      </c>
      <c r="AD471">
        <v>0</v>
      </c>
      <c r="AE471">
        <v>0.11</v>
      </c>
      <c r="AF471">
        <v>0.11</v>
      </c>
      <c r="AG471">
        <v>0.11</v>
      </c>
      <c r="AH471">
        <v>0.04</v>
      </c>
      <c r="AI471">
        <v>0</v>
      </c>
      <c r="AJ471">
        <v>0.04</v>
      </c>
      <c r="AK471">
        <v>0.04</v>
      </c>
      <c r="AL471">
        <v>0.04</v>
      </c>
      <c r="AM471" t="s">
        <v>1503</v>
      </c>
      <c r="AN471">
        <v>7000000</v>
      </c>
      <c r="AO471" t="s">
        <v>1991</v>
      </c>
      <c r="AP471" t="s">
        <v>94</v>
      </c>
      <c r="AQ471">
        <v>662261</v>
      </c>
      <c r="AR471" t="s">
        <v>2891</v>
      </c>
      <c r="AS471">
        <v>1</v>
      </c>
      <c r="AT471" t="s">
        <v>102</v>
      </c>
      <c r="AU471">
        <v>0.91</v>
      </c>
      <c r="AV471">
        <v>2</v>
      </c>
      <c r="AW471">
        <v>15</v>
      </c>
      <c r="AX471">
        <v>2</v>
      </c>
      <c r="AY471" s="16">
        <v>155000000</v>
      </c>
      <c r="AZ471">
        <v>3</v>
      </c>
      <c r="BA471">
        <v>15</v>
      </c>
      <c r="BB471" s="12">
        <v>15</v>
      </c>
      <c r="BC471" s="12">
        <v>15</v>
      </c>
      <c r="BD471" s="12">
        <v>15</v>
      </c>
      <c r="BE471" s="12"/>
      <c r="BF471" s="12"/>
      <c r="BG471" s="12" t="b">
        <v>0</v>
      </c>
      <c r="BH471" s="12">
        <v>15</v>
      </c>
      <c r="BI471" s="12" t="s">
        <v>109</v>
      </c>
      <c r="BJ471" s="12" t="s">
        <v>89</v>
      </c>
      <c r="BK471" s="24">
        <v>17</v>
      </c>
      <c r="BL471" s="24">
        <v>5</v>
      </c>
      <c r="BM471" s="24">
        <v>19</v>
      </c>
      <c r="BN471" s="24">
        <v>16</v>
      </c>
      <c r="BO471" s="24">
        <v>12</v>
      </c>
      <c r="BP471" s="24">
        <v>3</v>
      </c>
      <c r="BQ471" s="24">
        <v>0</v>
      </c>
      <c r="BR471" s="24">
        <v>1</v>
      </c>
      <c r="BS471" s="24">
        <v>21</v>
      </c>
      <c r="BT471" s="24">
        <v>7</v>
      </c>
      <c r="BU471" s="24">
        <v>33.299999999999997</v>
      </c>
      <c r="BV471" s="24">
        <v>1.53</v>
      </c>
      <c r="BW471" s="24">
        <v>0</v>
      </c>
      <c r="BX471" s="24">
        <v>0</v>
      </c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</row>
    <row r="472" spans="4:88" x14ac:dyDescent="0.3">
      <c r="D472" t="s">
        <v>2892</v>
      </c>
      <c r="E472" t="s">
        <v>184</v>
      </c>
      <c r="F472" t="s">
        <v>92</v>
      </c>
      <c r="G472" t="s">
        <v>2877</v>
      </c>
      <c r="H472" t="s">
        <v>2893</v>
      </c>
      <c r="I472">
        <v>1998</v>
      </c>
      <c r="J472">
        <v>7</v>
      </c>
      <c r="K472">
        <v>7</v>
      </c>
      <c r="L472">
        <v>540</v>
      </c>
      <c r="M472">
        <v>6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0.1</v>
      </c>
      <c r="W472">
        <v>0.1</v>
      </c>
      <c r="X472">
        <v>0</v>
      </c>
      <c r="Y472">
        <v>0.1</v>
      </c>
      <c r="Z472">
        <v>2</v>
      </c>
      <c r="AA472">
        <v>24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0.02</v>
      </c>
      <c r="AI472">
        <v>0</v>
      </c>
      <c r="AJ472">
        <v>0.02</v>
      </c>
      <c r="AK472">
        <v>0.02</v>
      </c>
      <c r="AL472">
        <v>0.02</v>
      </c>
      <c r="AM472" t="s">
        <v>1503</v>
      </c>
      <c r="AN472">
        <v>15000000</v>
      </c>
      <c r="AO472" t="s">
        <v>1651</v>
      </c>
      <c r="AP472" t="s">
        <v>2894</v>
      </c>
      <c r="AQ472">
        <v>480763</v>
      </c>
      <c r="AR472" t="s">
        <v>2892</v>
      </c>
      <c r="AS472">
        <v>1</v>
      </c>
      <c r="AT472" t="s">
        <v>95</v>
      </c>
      <c r="AU472">
        <v>3.91</v>
      </c>
      <c r="AV472">
        <v>13</v>
      </c>
      <c r="AW472">
        <v>148.4</v>
      </c>
      <c r="AX472">
        <v>1.86</v>
      </c>
      <c r="AY472" s="16">
        <v>155000000</v>
      </c>
      <c r="AZ472">
        <v>3</v>
      </c>
      <c r="BA472">
        <v>25</v>
      </c>
      <c r="BB472" s="12">
        <v>139</v>
      </c>
      <c r="BC472" s="12">
        <v>188.5</v>
      </c>
      <c r="BD472" s="12">
        <v>180</v>
      </c>
      <c r="BE472" s="12">
        <v>11.394</v>
      </c>
      <c r="BF472" s="12">
        <v>0.32340000000000002</v>
      </c>
      <c r="BG472" s="12" t="b">
        <v>0</v>
      </c>
      <c r="BH472" s="12">
        <v>165</v>
      </c>
      <c r="BI472" s="12" t="s">
        <v>96</v>
      </c>
      <c r="BJ472" s="12" t="s">
        <v>97</v>
      </c>
      <c r="BK472" s="24">
        <v>14</v>
      </c>
      <c r="BL472" s="24">
        <v>19</v>
      </c>
      <c r="BM472" s="24">
        <v>16</v>
      </c>
      <c r="BN472" s="24">
        <v>5</v>
      </c>
      <c r="BO472" s="24">
        <v>4</v>
      </c>
      <c r="BP472" s="24">
        <v>4</v>
      </c>
      <c r="BQ472" s="24">
        <v>0</v>
      </c>
      <c r="BR472" s="24">
        <v>1</v>
      </c>
      <c r="BS472" s="24">
        <v>17</v>
      </c>
      <c r="BT472" s="24">
        <v>5</v>
      </c>
      <c r="BU472" s="24">
        <v>29.4</v>
      </c>
      <c r="BV472" s="24">
        <v>1.01</v>
      </c>
      <c r="BW472" s="24">
        <v>0</v>
      </c>
      <c r="BX472" s="24">
        <v>0</v>
      </c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</row>
    <row r="473" spans="4:88" x14ac:dyDescent="0.3">
      <c r="D473" t="s">
        <v>2895</v>
      </c>
      <c r="E473" t="s">
        <v>82</v>
      </c>
      <c r="F473" t="s">
        <v>92</v>
      </c>
      <c r="G473" t="s">
        <v>2877</v>
      </c>
      <c r="H473" t="s">
        <v>2896</v>
      </c>
      <c r="I473">
        <v>1999</v>
      </c>
      <c r="J473">
        <v>10</v>
      </c>
      <c r="K473">
        <v>8</v>
      </c>
      <c r="L473">
        <v>727</v>
      </c>
      <c r="M473">
        <v>8.1</v>
      </c>
      <c r="N473">
        <v>0</v>
      </c>
      <c r="O473">
        <v>2</v>
      </c>
      <c r="P473">
        <v>2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0.2</v>
      </c>
      <c r="W473">
        <v>0.2</v>
      </c>
      <c r="X473">
        <v>1.1000000000000001</v>
      </c>
      <c r="Y473">
        <v>1.4</v>
      </c>
      <c r="Z473">
        <v>20</v>
      </c>
      <c r="AA473">
        <v>24</v>
      </c>
      <c r="AB473">
        <v>53</v>
      </c>
      <c r="AC473">
        <v>0</v>
      </c>
      <c r="AD473">
        <v>0.25</v>
      </c>
      <c r="AE473">
        <v>0.25</v>
      </c>
      <c r="AF473">
        <v>0</v>
      </c>
      <c r="AG473">
        <v>0.25</v>
      </c>
      <c r="AH473">
        <v>0.03</v>
      </c>
      <c r="AI473">
        <v>0.14000000000000001</v>
      </c>
      <c r="AJ473">
        <v>0.17</v>
      </c>
      <c r="AK473">
        <v>0.03</v>
      </c>
      <c r="AL473">
        <v>0.17</v>
      </c>
      <c r="AM473" t="s">
        <v>1503</v>
      </c>
      <c r="AN473">
        <v>10000000</v>
      </c>
      <c r="AO473" t="s">
        <v>1560</v>
      </c>
      <c r="AP473" t="s">
        <v>2897</v>
      </c>
      <c r="AQ473">
        <v>678406</v>
      </c>
      <c r="AR473" t="s">
        <v>2895</v>
      </c>
      <c r="AS473">
        <v>1</v>
      </c>
      <c r="AT473" t="s">
        <v>137</v>
      </c>
      <c r="AU473">
        <v>1.91</v>
      </c>
      <c r="AV473">
        <v>0</v>
      </c>
      <c r="AW473">
        <v>0</v>
      </c>
      <c r="AX473">
        <v>0</v>
      </c>
      <c r="AY473" s="16">
        <v>155000000</v>
      </c>
      <c r="AZ473">
        <v>3</v>
      </c>
      <c r="BA473">
        <v>18</v>
      </c>
      <c r="BB473" s="12">
        <v>0</v>
      </c>
      <c r="BC473" s="12">
        <v>0</v>
      </c>
      <c r="BD473" s="12">
        <v>0</v>
      </c>
      <c r="BE473" s="12"/>
      <c r="BF473" s="12"/>
      <c r="BG473" s="12" t="b">
        <v>0</v>
      </c>
      <c r="BH473" s="12">
        <v>0</v>
      </c>
      <c r="BI473" s="12" t="s">
        <v>109</v>
      </c>
      <c r="BJ473" s="12" t="s">
        <v>89</v>
      </c>
      <c r="BK473" s="24">
        <v>49</v>
      </c>
      <c r="BL473" s="24">
        <v>41</v>
      </c>
      <c r="BM473" s="24">
        <v>38</v>
      </c>
      <c r="BN473" s="24">
        <v>28</v>
      </c>
      <c r="BO473" s="24">
        <v>112</v>
      </c>
      <c r="BP473" s="24">
        <v>11</v>
      </c>
      <c r="BQ473" s="24">
        <v>0</v>
      </c>
      <c r="BR473" s="24">
        <v>1</v>
      </c>
      <c r="BS473" s="24">
        <v>20</v>
      </c>
      <c r="BT473" s="24">
        <v>6</v>
      </c>
      <c r="BU473" s="24">
        <v>30</v>
      </c>
      <c r="BV473" s="24">
        <v>0.61</v>
      </c>
      <c r="BW473" s="24">
        <v>0</v>
      </c>
      <c r="BX473" s="24">
        <v>0</v>
      </c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</row>
    <row r="474" spans="4:88" x14ac:dyDescent="0.3">
      <c r="D474" t="s">
        <v>2898</v>
      </c>
      <c r="E474" t="s">
        <v>82</v>
      </c>
      <c r="F474" t="s">
        <v>92</v>
      </c>
      <c r="G474" t="s">
        <v>2877</v>
      </c>
      <c r="H474" t="s">
        <v>2899</v>
      </c>
      <c r="I474">
        <v>2001</v>
      </c>
      <c r="J474">
        <v>1</v>
      </c>
      <c r="K474">
        <v>0</v>
      </c>
      <c r="L474">
        <v>9</v>
      </c>
      <c r="M474">
        <v>0.1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1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t="s">
        <v>1503</v>
      </c>
      <c r="AV474">
        <v>0</v>
      </c>
      <c r="AW474">
        <v>0</v>
      </c>
      <c r="AX474">
        <v>0</v>
      </c>
      <c r="AY474" s="16">
        <v>155000000</v>
      </c>
      <c r="AZ474">
        <v>3</v>
      </c>
      <c r="BA474">
        <v>0</v>
      </c>
      <c r="BK474" s="24">
        <v>24</v>
      </c>
      <c r="BL474" s="24">
        <v>16</v>
      </c>
      <c r="BM474" s="24">
        <v>27</v>
      </c>
      <c r="BN474" s="24">
        <v>28</v>
      </c>
      <c r="BO474" s="24">
        <v>27</v>
      </c>
      <c r="BP474" s="24">
        <v>6</v>
      </c>
      <c r="BQ474" s="24">
        <v>0</v>
      </c>
      <c r="BR474" s="24">
        <v>0</v>
      </c>
      <c r="BS474" s="24">
        <v>7</v>
      </c>
      <c r="BT474" s="24">
        <v>2</v>
      </c>
      <c r="BU474" s="24">
        <v>28.6</v>
      </c>
      <c r="BV474" s="24">
        <v>0.39</v>
      </c>
      <c r="BW474" s="24">
        <v>0</v>
      </c>
      <c r="BX474" s="24">
        <v>0</v>
      </c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</row>
    <row r="475" spans="4:88" x14ac:dyDescent="0.3">
      <c r="D475" t="s">
        <v>2900</v>
      </c>
      <c r="E475" t="s">
        <v>2901</v>
      </c>
      <c r="F475" t="s">
        <v>130</v>
      </c>
      <c r="G475" t="s">
        <v>2877</v>
      </c>
      <c r="H475" t="s">
        <v>2902</v>
      </c>
      <c r="I475">
        <v>1999</v>
      </c>
      <c r="J475">
        <v>4</v>
      </c>
      <c r="K475">
        <v>1</v>
      </c>
      <c r="L475">
        <v>112</v>
      </c>
      <c r="M475">
        <v>1.2</v>
      </c>
      <c r="N475">
        <v>1</v>
      </c>
      <c r="O475">
        <v>1</v>
      </c>
      <c r="P475">
        <v>2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0.4</v>
      </c>
      <c r="W475">
        <v>0.4</v>
      </c>
      <c r="X475">
        <v>0.3</v>
      </c>
      <c r="Y475">
        <v>0.7</v>
      </c>
      <c r="Z475">
        <v>4</v>
      </c>
      <c r="AA475">
        <v>7</v>
      </c>
      <c r="AB475">
        <v>10</v>
      </c>
      <c r="AC475">
        <v>0.8</v>
      </c>
      <c r="AD475">
        <v>0.8</v>
      </c>
      <c r="AE475">
        <v>1.61</v>
      </c>
      <c r="AF475">
        <v>0.8</v>
      </c>
      <c r="AG475">
        <v>1.61</v>
      </c>
      <c r="AH475">
        <v>0.34</v>
      </c>
      <c r="AI475">
        <v>0.22</v>
      </c>
      <c r="AJ475">
        <v>0.55000000000000004</v>
      </c>
      <c r="AK475">
        <v>0.34</v>
      </c>
      <c r="AL475">
        <v>0.55000000000000004</v>
      </c>
      <c r="AM475" t="s">
        <v>1503</v>
      </c>
      <c r="AN475">
        <v>14000000</v>
      </c>
      <c r="AO475" t="s">
        <v>2301</v>
      </c>
      <c r="AP475" t="s">
        <v>2903</v>
      </c>
      <c r="AQ475">
        <v>396638</v>
      </c>
      <c r="AR475" t="s">
        <v>2900</v>
      </c>
      <c r="AS475">
        <v>1</v>
      </c>
      <c r="AT475" t="s">
        <v>102</v>
      </c>
      <c r="AU475">
        <v>0.91</v>
      </c>
      <c r="AV475">
        <v>14</v>
      </c>
      <c r="AW475">
        <v>109.5</v>
      </c>
      <c r="AX475">
        <v>1.75</v>
      </c>
      <c r="AY475" s="16">
        <v>155000000</v>
      </c>
      <c r="AZ475">
        <v>3</v>
      </c>
      <c r="BA475">
        <v>20</v>
      </c>
      <c r="BB475" s="12">
        <v>30</v>
      </c>
      <c r="BC475" s="12">
        <v>83</v>
      </c>
      <c r="BD475" s="12">
        <v>147.69999999999999</v>
      </c>
      <c r="BE475" s="12">
        <v>9.0950000000000006</v>
      </c>
      <c r="BF475" s="12">
        <v>0.57089999999999996</v>
      </c>
      <c r="BG475" s="12" t="b">
        <v>0</v>
      </c>
      <c r="BH475" s="12">
        <v>118.6</v>
      </c>
      <c r="BI475" s="12" t="s">
        <v>96</v>
      </c>
      <c r="BJ475" s="12" t="s">
        <v>97</v>
      </c>
      <c r="BK475" s="24"/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</row>
    <row r="476" spans="4:88" x14ac:dyDescent="0.3">
      <c r="D476" t="s">
        <v>2904</v>
      </c>
      <c r="E476" t="s">
        <v>314</v>
      </c>
      <c r="F476" t="s">
        <v>130</v>
      </c>
      <c r="G476" t="s">
        <v>2877</v>
      </c>
      <c r="H476" t="s">
        <v>2905</v>
      </c>
      <c r="I476">
        <v>1993</v>
      </c>
      <c r="J476">
        <v>11</v>
      </c>
      <c r="K476">
        <v>6</v>
      </c>
      <c r="L476">
        <v>568</v>
      </c>
      <c r="M476">
        <v>6.3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0.4</v>
      </c>
      <c r="W476">
        <v>0.4</v>
      </c>
      <c r="X476">
        <v>0.1</v>
      </c>
      <c r="Y476">
        <v>0.4</v>
      </c>
      <c r="Z476">
        <v>13</v>
      </c>
      <c r="AA476">
        <v>25</v>
      </c>
      <c r="AB476">
        <v>11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0.06</v>
      </c>
      <c r="AI476">
        <v>0.01</v>
      </c>
      <c r="AJ476">
        <v>7.0000000000000007E-2</v>
      </c>
      <c r="AK476">
        <v>0.06</v>
      </c>
      <c r="AL476">
        <v>7.0000000000000007E-2</v>
      </c>
      <c r="AM476" t="s">
        <v>1503</v>
      </c>
      <c r="AN476">
        <v>14000000</v>
      </c>
      <c r="AO476" t="s">
        <v>2301</v>
      </c>
      <c r="AP476" t="s">
        <v>2906</v>
      </c>
      <c r="AQ476">
        <v>230784</v>
      </c>
      <c r="AR476" t="s">
        <v>2904</v>
      </c>
      <c r="AS476">
        <v>1</v>
      </c>
      <c r="AT476" t="s">
        <v>102</v>
      </c>
      <c r="AU476">
        <v>0.91</v>
      </c>
      <c r="AV476">
        <v>15</v>
      </c>
      <c r="AW476">
        <v>63.4</v>
      </c>
      <c r="AX476">
        <v>1.88</v>
      </c>
      <c r="AY476" s="16">
        <v>155000000</v>
      </c>
      <c r="AZ476">
        <v>3</v>
      </c>
      <c r="BA476">
        <v>34</v>
      </c>
      <c r="BB476" s="12">
        <v>6</v>
      </c>
      <c r="BC476" s="12">
        <v>27.5</v>
      </c>
      <c r="BD476" s="12">
        <v>66.7</v>
      </c>
      <c r="BE476" s="12">
        <v>2.7879999999999998</v>
      </c>
      <c r="BF476" s="12">
        <v>0.7218</v>
      </c>
      <c r="BG476" s="12" t="b">
        <v>0</v>
      </c>
      <c r="BH476" s="12">
        <v>63.6</v>
      </c>
      <c r="BI476" s="12" t="s">
        <v>96</v>
      </c>
      <c r="BJ476" s="12" t="s">
        <v>97</v>
      </c>
      <c r="BK476" s="24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</row>
    <row r="477" spans="4:88" x14ac:dyDescent="0.3">
      <c r="D477" t="s">
        <v>2907</v>
      </c>
      <c r="E477" t="s">
        <v>82</v>
      </c>
      <c r="F477" t="s">
        <v>130</v>
      </c>
      <c r="G477" t="s">
        <v>2877</v>
      </c>
      <c r="H477" t="s">
        <v>2908</v>
      </c>
      <c r="I477">
        <v>1989</v>
      </c>
      <c r="J477">
        <v>10</v>
      </c>
      <c r="K477">
        <v>3</v>
      </c>
      <c r="L477">
        <v>358</v>
      </c>
      <c r="M477">
        <v>4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2</v>
      </c>
      <c r="U477">
        <v>0</v>
      </c>
      <c r="V477">
        <v>0.1</v>
      </c>
      <c r="W477">
        <v>0.1</v>
      </c>
      <c r="X477">
        <v>0.8</v>
      </c>
      <c r="Y477">
        <v>0.9</v>
      </c>
      <c r="Z477">
        <v>6</v>
      </c>
      <c r="AA477">
        <v>26</v>
      </c>
      <c r="AB477">
        <v>2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0.03</v>
      </c>
      <c r="AI477">
        <v>0.2</v>
      </c>
      <c r="AJ477">
        <v>0.23</v>
      </c>
      <c r="AK477">
        <v>0.03</v>
      </c>
      <c r="AL477">
        <v>0.23</v>
      </c>
      <c r="AM477" t="s">
        <v>1503</v>
      </c>
      <c r="AN477">
        <v>1500000</v>
      </c>
      <c r="AO477" t="s">
        <v>1894</v>
      </c>
      <c r="AP477" t="s">
        <v>2909</v>
      </c>
      <c r="AQ477">
        <v>59561</v>
      </c>
      <c r="AR477" t="s">
        <v>2910</v>
      </c>
      <c r="AS477">
        <v>0.91700000000000004</v>
      </c>
      <c r="AT477" t="s">
        <v>102</v>
      </c>
      <c r="AU477">
        <v>0.91</v>
      </c>
      <c r="AV477">
        <v>6</v>
      </c>
      <c r="AW477">
        <v>18.2</v>
      </c>
      <c r="AX477">
        <v>1</v>
      </c>
      <c r="AY477" s="16">
        <v>155000000</v>
      </c>
      <c r="AZ477">
        <v>3</v>
      </c>
      <c r="BA477">
        <v>48</v>
      </c>
      <c r="BB477" s="12">
        <v>22</v>
      </c>
      <c r="BC477" s="12">
        <v>22</v>
      </c>
      <c r="BD477" s="12">
        <v>22</v>
      </c>
      <c r="BE477" s="12">
        <v>0.121</v>
      </c>
      <c r="BF477" s="12">
        <v>0.81620000000000004</v>
      </c>
      <c r="BG477" s="12" t="b">
        <v>0</v>
      </c>
      <c r="BH477" s="12">
        <v>19.100000000000001</v>
      </c>
      <c r="BI477" s="12" t="s">
        <v>88</v>
      </c>
      <c r="BJ477" s="12" t="s">
        <v>97</v>
      </c>
      <c r="BK477" s="24">
        <v>40</v>
      </c>
      <c r="BL477" s="24">
        <v>25</v>
      </c>
      <c r="BM477" s="24">
        <v>20</v>
      </c>
      <c r="BN477" s="24">
        <v>37</v>
      </c>
      <c r="BO477" s="24">
        <v>37</v>
      </c>
      <c r="BP477" s="24">
        <v>8</v>
      </c>
      <c r="BQ477" s="24">
        <v>0</v>
      </c>
      <c r="BR477" s="24">
        <v>3</v>
      </c>
      <c r="BS477" s="24">
        <v>14</v>
      </c>
      <c r="BT477" s="24">
        <v>4</v>
      </c>
      <c r="BU477" s="24">
        <v>28.6</v>
      </c>
      <c r="BV477" s="24">
        <v>0.55000000000000004</v>
      </c>
      <c r="BW477" s="24">
        <v>1</v>
      </c>
      <c r="BX477" s="24">
        <v>2</v>
      </c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</row>
    <row r="478" spans="4:88" x14ac:dyDescent="0.3">
      <c r="D478" t="s">
        <v>2911</v>
      </c>
      <c r="E478" t="s">
        <v>670</v>
      </c>
      <c r="F478" t="s">
        <v>130</v>
      </c>
      <c r="G478" t="s">
        <v>2877</v>
      </c>
      <c r="H478" t="s">
        <v>2912</v>
      </c>
      <c r="I478">
        <v>1999</v>
      </c>
      <c r="J478">
        <v>11</v>
      </c>
      <c r="K478">
        <v>8</v>
      </c>
      <c r="L478">
        <v>681</v>
      </c>
      <c r="M478">
        <v>7.6</v>
      </c>
      <c r="N478">
        <v>2</v>
      </c>
      <c r="O478">
        <v>1</v>
      </c>
      <c r="P478">
        <v>3</v>
      </c>
      <c r="Q478">
        <v>2</v>
      </c>
      <c r="R478">
        <v>0</v>
      </c>
      <c r="S478">
        <v>0</v>
      </c>
      <c r="T478">
        <v>4</v>
      </c>
      <c r="U478">
        <v>0</v>
      </c>
      <c r="V478">
        <v>0.9</v>
      </c>
      <c r="W478">
        <v>0.9</v>
      </c>
      <c r="X478">
        <v>1</v>
      </c>
      <c r="Y478">
        <v>1.9</v>
      </c>
      <c r="Z478">
        <v>11</v>
      </c>
      <c r="AA478">
        <v>60</v>
      </c>
      <c r="AB478">
        <v>16</v>
      </c>
      <c r="AC478">
        <v>0.26</v>
      </c>
      <c r="AD478">
        <v>0.13</v>
      </c>
      <c r="AE478">
        <v>0.4</v>
      </c>
      <c r="AF478">
        <v>0.26</v>
      </c>
      <c r="AG478">
        <v>0.4</v>
      </c>
      <c r="AH478">
        <v>0.12</v>
      </c>
      <c r="AI478">
        <v>0.13</v>
      </c>
      <c r="AJ478">
        <v>0.25</v>
      </c>
      <c r="AK478">
        <v>0.12</v>
      </c>
      <c r="AL478">
        <v>0.25</v>
      </c>
      <c r="AM478" t="s">
        <v>1503</v>
      </c>
      <c r="AN478">
        <v>15000000</v>
      </c>
      <c r="AO478" t="s">
        <v>1651</v>
      </c>
      <c r="AP478" t="s">
        <v>2913</v>
      </c>
      <c r="AQ478">
        <v>485963</v>
      </c>
      <c r="AR478" t="s">
        <v>2911</v>
      </c>
      <c r="AS478">
        <v>1</v>
      </c>
      <c r="AT478" t="s">
        <v>87</v>
      </c>
      <c r="AU478">
        <v>2.91</v>
      </c>
      <c r="AV478">
        <v>0</v>
      </c>
      <c r="AW478">
        <v>0</v>
      </c>
      <c r="AX478">
        <v>0</v>
      </c>
      <c r="AY478" s="16">
        <v>155000000</v>
      </c>
      <c r="AZ478">
        <v>3</v>
      </c>
      <c r="BA478">
        <v>24</v>
      </c>
      <c r="BB478" s="12">
        <v>0</v>
      </c>
      <c r="BC478" s="12">
        <v>0</v>
      </c>
      <c r="BD478" s="12">
        <v>0</v>
      </c>
      <c r="BE478" s="12"/>
      <c r="BF478" s="12"/>
      <c r="BG478" s="12" t="b">
        <v>0</v>
      </c>
      <c r="BH478" s="12">
        <v>0</v>
      </c>
      <c r="BI478" s="12" t="s">
        <v>109</v>
      </c>
      <c r="BJ478" s="12" t="s">
        <v>89</v>
      </c>
      <c r="BK478" s="24">
        <v>28</v>
      </c>
      <c r="BL478" s="24">
        <v>23</v>
      </c>
      <c r="BM478" s="24">
        <v>31</v>
      </c>
      <c r="BN478" s="24">
        <v>62</v>
      </c>
      <c r="BO478" s="24">
        <v>21</v>
      </c>
      <c r="BP478" s="24">
        <v>6</v>
      </c>
      <c r="BQ478" s="24">
        <v>2</v>
      </c>
      <c r="BR478" s="24">
        <v>4</v>
      </c>
      <c r="BS478" s="24">
        <v>54</v>
      </c>
      <c r="BT478" s="24">
        <v>17</v>
      </c>
      <c r="BU478" s="24">
        <v>31.5</v>
      </c>
      <c r="BV478" s="24">
        <v>2.19</v>
      </c>
      <c r="BW478" s="24">
        <v>0</v>
      </c>
      <c r="BX478" s="24">
        <v>0</v>
      </c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</row>
    <row r="479" spans="4:88" x14ac:dyDescent="0.3">
      <c r="D479" t="s">
        <v>2914</v>
      </c>
      <c r="E479" t="s">
        <v>82</v>
      </c>
      <c r="F479" t="s">
        <v>130</v>
      </c>
      <c r="G479" t="s">
        <v>2877</v>
      </c>
      <c r="H479" t="s">
        <v>2915</v>
      </c>
      <c r="I479">
        <v>1996</v>
      </c>
      <c r="J479">
        <v>11</v>
      </c>
      <c r="K479">
        <v>9</v>
      </c>
      <c r="L479">
        <v>703</v>
      </c>
      <c r="M479">
        <v>7.8</v>
      </c>
      <c r="N479">
        <v>2</v>
      </c>
      <c r="O479">
        <v>2</v>
      </c>
      <c r="P479">
        <v>4</v>
      </c>
      <c r="Q479">
        <v>2</v>
      </c>
      <c r="R479">
        <v>0</v>
      </c>
      <c r="S479">
        <v>0</v>
      </c>
      <c r="T479">
        <v>2</v>
      </c>
      <c r="U479">
        <v>0</v>
      </c>
      <c r="V479">
        <v>2.2999999999999998</v>
      </c>
      <c r="W479">
        <v>2.2999999999999998</v>
      </c>
      <c r="X479">
        <v>1.1000000000000001</v>
      </c>
      <c r="Y479">
        <v>3.4</v>
      </c>
      <c r="Z479">
        <v>11</v>
      </c>
      <c r="AA479">
        <v>37</v>
      </c>
      <c r="AB479">
        <v>25</v>
      </c>
      <c r="AC479">
        <v>0.26</v>
      </c>
      <c r="AD479">
        <v>0.26</v>
      </c>
      <c r="AE479">
        <v>0.51</v>
      </c>
      <c r="AF479">
        <v>0.26</v>
      </c>
      <c r="AG479">
        <v>0.51</v>
      </c>
      <c r="AH479">
        <v>0.3</v>
      </c>
      <c r="AI479">
        <v>0.14000000000000001</v>
      </c>
      <c r="AJ479">
        <v>0.44</v>
      </c>
      <c r="AK479">
        <v>0.3</v>
      </c>
      <c r="AL479">
        <v>0.44</v>
      </c>
      <c r="AM479" t="s">
        <v>1503</v>
      </c>
      <c r="AN479">
        <v>8000000</v>
      </c>
      <c r="AO479" t="s">
        <v>1715</v>
      </c>
      <c r="AP479" t="s">
        <v>2916</v>
      </c>
      <c r="AQ479">
        <v>380598</v>
      </c>
      <c r="AR479" t="s">
        <v>2914</v>
      </c>
      <c r="AS479">
        <v>1</v>
      </c>
      <c r="AT479" t="s">
        <v>87</v>
      </c>
      <c r="AU479">
        <v>2.91</v>
      </c>
      <c r="AV479">
        <v>0</v>
      </c>
      <c r="AW479">
        <v>0</v>
      </c>
      <c r="AX479">
        <v>0</v>
      </c>
      <c r="AY479" s="16">
        <v>155000000</v>
      </c>
      <c r="AZ479">
        <v>3</v>
      </c>
      <c r="BA479">
        <v>30</v>
      </c>
      <c r="BB479" s="12">
        <v>0</v>
      </c>
      <c r="BC479" s="12">
        <v>0</v>
      </c>
      <c r="BD479" s="12">
        <v>0</v>
      </c>
      <c r="BE479" s="12"/>
      <c r="BF479" s="12"/>
      <c r="BG479" s="12" t="b">
        <v>0</v>
      </c>
      <c r="BH479" s="12">
        <v>0</v>
      </c>
      <c r="BI479" s="12" t="s">
        <v>109</v>
      </c>
      <c r="BJ479" s="12" t="s">
        <v>89</v>
      </c>
      <c r="BK479" s="24">
        <v>49</v>
      </c>
      <c r="BL479" s="24">
        <v>21</v>
      </c>
      <c r="BM479" s="24">
        <v>37</v>
      </c>
      <c r="BN479" s="24">
        <v>27</v>
      </c>
      <c r="BO479" s="24">
        <v>15</v>
      </c>
      <c r="BP479" s="24">
        <v>7</v>
      </c>
      <c r="BQ479" s="24">
        <v>0</v>
      </c>
      <c r="BR479" s="24">
        <v>4</v>
      </c>
      <c r="BS479" s="24">
        <v>39</v>
      </c>
      <c r="BT479" s="24">
        <v>8</v>
      </c>
      <c r="BU479" s="24">
        <v>20.5</v>
      </c>
      <c r="BV479" s="24">
        <v>1.37</v>
      </c>
      <c r="BW479" s="24">
        <v>0</v>
      </c>
      <c r="BX479" s="24">
        <v>0</v>
      </c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</row>
    <row r="480" spans="4:88" x14ac:dyDescent="0.3">
      <c r="D480" t="s">
        <v>2917</v>
      </c>
      <c r="E480" t="s">
        <v>2918</v>
      </c>
      <c r="F480" t="s">
        <v>130</v>
      </c>
      <c r="G480" t="s">
        <v>2877</v>
      </c>
      <c r="H480" t="s">
        <v>2919</v>
      </c>
      <c r="I480">
        <v>1999</v>
      </c>
      <c r="J480">
        <v>12</v>
      </c>
      <c r="K480">
        <v>7</v>
      </c>
      <c r="L480">
        <v>729</v>
      </c>
      <c r="M480">
        <v>8.1</v>
      </c>
      <c r="N480">
        <v>4</v>
      </c>
      <c r="O480">
        <v>0</v>
      </c>
      <c r="P480">
        <v>4</v>
      </c>
      <c r="Q480">
        <v>4</v>
      </c>
      <c r="R480">
        <v>0</v>
      </c>
      <c r="S480">
        <v>0</v>
      </c>
      <c r="T480">
        <v>3</v>
      </c>
      <c r="U480">
        <v>0</v>
      </c>
      <c r="V480">
        <v>0.9</v>
      </c>
      <c r="W480">
        <v>0.9</v>
      </c>
      <c r="X480">
        <v>1</v>
      </c>
      <c r="Y480">
        <v>1.9</v>
      </c>
      <c r="Z480">
        <v>28</v>
      </c>
      <c r="AA480">
        <v>18</v>
      </c>
      <c r="AB480">
        <v>57</v>
      </c>
      <c r="AC480">
        <v>0.49</v>
      </c>
      <c r="AD480">
        <v>0</v>
      </c>
      <c r="AE480">
        <v>0.49</v>
      </c>
      <c r="AF480">
        <v>0.49</v>
      </c>
      <c r="AG480">
        <v>0.49</v>
      </c>
      <c r="AH480">
        <v>0.11</v>
      </c>
      <c r="AI480">
        <v>0.13</v>
      </c>
      <c r="AJ480">
        <v>0.23</v>
      </c>
      <c r="AK480">
        <v>0.11</v>
      </c>
      <c r="AL480">
        <v>0.23</v>
      </c>
      <c r="AM480" t="s">
        <v>1503</v>
      </c>
      <c r="AN480">
        <v>6000000</v>
      </c>
      <c r="AO480" t="s">
        <v>1526</v>
      </c>
      <c r="AP480" t="s">
        <v>2920</v>
      </c>
      <c r="AQ480">
        <v>638793</v>
      </c>
      <c r="AR480" t="s">
        <v>2917</v>
      </c>
      <c r="AS480">
        <v>1</v>
      </c>
      <c r="AT480" t="s">
        <v>108</v>
      </c>
      <c r="AU480">
        <v>4.91</v>
      </c>
      <c r="AV480">
        <v>7</v>
      </c>
      <c r="AW480">
        <v>91.3</v>
      </c>
      <c r="AX480">
        <v>2.33</v>
      </c>
      <c r="AY480" s="16">
        <v>155000000</v>
      </c>
      <c r="AZ480">
        <v>3</v>
      </c>
      <c r="BA480">
        <v>21</v>
      </c>
      <c r="BB480" s="12">
        <v>136</v>
      </c>
      <c r="BC480" s="12">
        <v>80.5</v>
      </c>
      <c r="BD480" s="12">
        <v>91.3</v>
      </c>
      <c r="BE480" s="12">
        <v>11.5</v>
      </c>
      <c r="BF480" s="12">
        <v>0.87419999999999998</v>
      </c>
      <c r="BG480" s="12" t="b">
        <v>0</v>
      </c>
      <c r="BH480" s="12">
        <v>93.7</v>
      </c>
      <c r="BI480" s="12" t="s">
        <v>96</v>
      </c>
      <c r="BJ480" s="12" t="s">
        <v>97</v>
      </c>
      <c r="BK480" s="24">
        <v>5</v>
      </c>
      <c r="BL480" s="24">
        <v>3</v>
      </c>
      <c r="BM480" s="24">
        <v>12</v>
      </c>
      <c r="BN480" s="24">
        <v>20</v>
      </c>
      <c r="BO480" s="24">
        <v>16</v>
      </c>
      <c r="BP480" s="24">
        <v>2</v>
      </c>
      <c r="BQ480" s="24">
        <v>0</v>
      </c>
      <c r="BR480" s="24">
        <v>1</v>
      </c>
      <c r="BS480" s="24">
        <v>7</v>
      </c>
      <c r="BT480" s="24">
        <v>2</v>
      </c>
      <c r="BU480" s="24">
        <v>28.6</v>
      </c>
      <c r="BV480" s="24">
        <v>1.51</v>
      </c>
      <c r="BW480" s="24">
        <v>0</v>
      </c>
      <c r="BX480" s="24">
        <v>0</v>
      </c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</row>
    <row r="481" spans="4:88" x14ac:dyDescent="0.3">
      <c r="D481" t="s">
        <v>2921</v>
      </c>
      <c r="E481" t="s">
        <v>82</v>
      </c>
      <c r="F481" t="s">
        <v>160</v>
      </c>
      <c r="G481" t="s">
        <v>2877</v>
      </c>
      <c r="H481" t="s">
        <v>2922</v>
      </c>
      <c r="I481">
        <v>1993</v>
      </c>
      <c r="J481">
        <v>5</v>
      </c>
      <c r="K481">
        <v>0</v>
      </c>
      <c r="L481">
        <v>122</v>
      </c>
      <c r="M481">
        <v>1.4</v>
      </c>
      <c r="N481">
        <v>1</v>
      </c>
      <c r="O481">
        <v>0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0.4</v>
      </c>
      <c r="W481">
        <v>0.4</v>
      </c>
      <c r="X481">
        <v>0.2</v>
      </c>
      <c r="Y481">
        <v>0.6</v>
      </c>
      <c r="Z481">
        <v>5</v>
      </c>
      <c r="AA481">
        <v>11</v>
      </c>
      <c r="AB481">
        <v>5</v>
      </c>
      <c r="AC481">
        <v>0.74</v>
      </c>
      <c r="AD481">
        <v>0</v>
      </c>
      <c r="AE481">
        <v>0.74</v>
      </c>
      <c r="AF481">
        <v>0.74</v>
      </c>
      <c r="AG481">
        <v>0.74</v>
      </c>
      <c r="AH481">
        <v>0.32</v>
      </c>
      <c r="AI481">
        <v>0.14000000000000001</v>
      </c>
      <c r="AJ481">
        <v>0.46</v>
      </c>
      <c r="AK481">
        <v>0.32</v>
      </c>
      <c r="AL481">
        <v>0.46</v>
      </c>
      <c r="AM481" t="s">
        <v>1503</v>
      </c>
      <c r="AN481">
        <v>10000000</v>
      </c>
      <c r="AO481" t="s">
        <v>1560</v>
      </c>
      <c r="AP481" t="s">
        <v>2923</v>
      </c>
      <c r="AQ481">
        <v>246968</v>
      </c>
      <c r="AR481" t="s">
        <v>2921</v>
      </c>
      <c r="AS481">
        <v>1</v>
      </c>
      <c r="AT481" t="s">
        <v>87</v>
      </c>
      <c r="AU481">
        <v>2.91</v>
      </c>
      <c r="AV481">
        <v>12</v>
      </c>
      <c r="AW481">
        <v>50</v>
      </c>
      <c r="AX481">
        <v>2</v>
      </c>
      <c r="AY481" s="16">
        <v>155000000</v>
      </c>
      <c r="AZ481">
        <v>3</v>
      </c>
      <c r="BA481">
        <v>32</v>
      </c>
      <c r="BB481" s="12">
        <v>108</v>
      </c>
      <c r="BC481" s="12">
        <v>94.5</v>
      </c>
      <c r="BD481" s="12">
        <v>80.7</v>
      </c>
      <c r="BE481" s="12">
        <v>13.901</v>
      </c>
      <c r="BF481" s="12">
        <v>3.3300000000000003E-2</v>
      </c>
      <c r="BG481" s="12" t="b">
        <v>1</v>
      </c>
      <c r="BH481" s="12">
        <v>63.4</v>
      </c>
      <c r="BI481" s="12" t="s">
        <v>96</v>
      </c>
      <c r="BJ481" s="12" t="s">
        <v>103</v>
      </c>
      <c r="BK481" s="24">
        <v>14</v>
      </c>
      <c r="BL481" s="24">
        <v>7</v>
      </c>
      <c r="BM481" s="24">
        <v>22</v>
      </c>
      <c r="BN481" s="24">
        <v>39</v>
      </c>
      <c r="BO481" s="24">
        <v>14</v>
      </c>
      <c r="BP481" s="24">
        <v>4</v>
      </c>
      <c r="BQ481" s="24">
        <v>0</v>
      </c>
      <c r="BR481" s="24">
        <v>19</v>
      </c>
      <c r="BS481" s="24">
        <v>75</v>
      </c>
      <c r="BT481" s="24">
        <v>31</v>
      </c>
      <c r="BU481" s="24">
        <v>41.3</v>
      </c>
      <c r="BV481" s="24">
        <v>3.43</v>
      </c>
      <c r="BW481" s="24">
        <v>0</v>
      </c>
      <c r="BX481" s="24">
        <v>0</v>
      </c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</row>
    <row r="482" spans="4:88" x14ac:dyDescent="0.3">
      <c r="D482" t="s">
        <v>2924</v>
      </c>
      <c r="E482" t="s">
        <v>2918</v>
      </c>
      <c r="F482" t="s">
        <v>160</v>
      </c>
      <c r="G482" t="s">
        <v>2877</v>
      </c>
      <c r="H482" t="s">
        <v>2925</v>
      </c>
      <c r="I482">
        <v>2000</v>
      </c>
      <c r="J482">
        <v>9</v>
      </c>
      <c r="K482">
        <v>4</v>
      </c>
      <c r="L482">
        <v>407</v>
      </c>
      <c r="M482">
        <v>4.5</v>
      </c>
      <c r="N482">
        <v>1</v>
      </c>
      <c r="O482">
        <v>1</v>
      </c>
      <c r="P482">
        <v>2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2.2999999999999998</v>
      </c>
      <c r="W482">
        <v>2.2999999999999998</v>
      </c>
      <c r="X482">
        <v>1</v>
      </c>
      <c r="Y482">
        <v>3.3</v>
      </c>
      <c r="Z482">
        <v>8</v>
      </c>
      <c r="AA482">
        <v>3</v>
      </c>
      <c r="AB482">
        <v>14</v>
      </c>
      <c r="AC482">
        <v>0.22</v>
      </c>
      <c r="AD482">
        <v>0.22</v>
      </c>
      <c r="AE482">
        <v>0.44</v>
      </c>
      <c r="AF482">
        <v>0.22</v>
      </c>
      <c r="AG482">
        <v>0.44</v>
      </c>
      <c r="AH482">
        <v>0.51</v>
      </c>
      <c r="AI482">
        <v>0.22</v>
      </c>
      <c r="AJ482">
        <v>0.73</v>
      </c>
      <c r="AK482">
        <v>0.51</v>
      </c>
      <c r="AL482">
        <v>0.73</v>
      </c>
      <c r="AM482" t="s">
        <v>1503</v>
      </c>
      <c r="AV482">
        <v>0</v>
      </c>
      <c r="AW482">
        <v>0</v>
      </c>
      <c r="AX482">
        <v>0</v>
      </c>
      <c r="AY482" s="16">
        <v>155000000</v>
      </c>
      <c r="AZ482">
        <v>3</v>
      </c>
      <c r="BA482">
        <v>0</v>
      </c>
      <c r="BK482" s="24"/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</row>
    <row r="483" spans="4:88" x14ac:dyDescent="0.3">
      <c r="D483" t="s">
        <v>2926</v>
      </c>
      <c r="E483" t="s">
        <v>82</v>
      </c>
      <c r="F483" t="s">
        <v>160</v>
      </c>
      <c r="G483" t="s">
        <v>2877</v>
      </c>
      <c r="H483" t="s">
        <v>2927</v>
      </c>
      <c r="I483">
        <v>1992</v>
      </c>
      <c r="J483">
        <v>5</v>
      </c>
      <c r="K483">
        <v>5</v>
      </c>
      <c r="L483">
        <v>308</v>
      </c>
      <c r="M483">
        <v>3.4</v>
      </c>
      <c r="N483">
        <v>3</v>
      </c>
      <c r="O483">
        <v>0</v>
      </c>
      <c r="P483">
        <v>3</v>
      </c>
      <c r="Q483">
        <v>2</v>
      </c>
      <c r="R483">
        <v>1</v>
      </c>
      <c r="S483">
        <v>1</v>
      </c>
      <c r="T483">
        <v>0</v>
      </c>
      <c r="U483">
        <v>0</v>
      </c>
      <c r="V483">
        <v>1.6</v>
      </c>
      <c r="W483">
        <v>0.8</v>
      </c>
      <c r="X483">
        <v>1</v>
      </c>
      <c r="Y483">
        <v>1.8</v>
      </c>
      <c r="Z483">
        <v>12</v>
      </c>
      <c r="AA483">
        <v>24</v>
      </c>
      <c r="AB483">
        <v>18</v>
      </c>
      <c r="AC483">
        <v>0.88</v>
      </c>
      <c r="AD483">
        <v>0</v>
      </c>
      <c r="AE483">
        <v>0.88</v>
      </c>
      <c r="AF483">
        <v>0.57999999999999996</v>
      </c>
      <c r="AG483">
        <v>0.57999999999999996</v>
      </c>
      <c r="AH483">
        <v>0.46</v>
      </c>
      <c r="AI483">
        <v>0.28999999999999998</v>
      </c>
      <c r="AJ483">
        <v>0.75</v>
      </c>
      <c r="AK483">
        <v>0.23</v>
      </c>
      <c r="AL483">
        <v>0.52</v>
      </c>
      <c r="AM483" t="s">
        <v>1503</v>
      </c>
      <c r="AN483">
        <v>4000000</v>
      </c>
      <c r="AO483" t="s">
        <v>1711</v>
      </c>
      <c r="AP483" t="s">
        <v>2928</v>
      </c>
      <c r="AQ483">
        <v>177467</v>
      </c>
      <c r="AR483" t="s">
        <v>2926</v>
      </c>
      <c r="AS483">
        <v>1</v>
      </c>
      <c r="AT483" t="s">
        <v>137</v>
      </c>
      <c r="AU483">
        <v>1.91</v>
      </c>
      <c r="AV483">
        <v>13</v>
      </c>
      <c r="AW483">
        <v>65.400000000000006</v>
      </c>
      <c r="AX483">
        <v>1.86</v>
      </c>
      <c r="AY483" s="16">
        <v>155000000</v>
      </c>
      <c r="AZ483">
        <v>3</v>
      </c>
      <c r="BA483">
        <v>37</v>
      </c>
      <c r="BB483" s="12">
        <v>111</v>
      </c>
      <c r="BC483" s="12">
        <v>98</v>
      </c>
      <c r="BD483" s="12">
        <v>94.3</v>
      </c>
      <c r="BE483" s="12">
        <v>7.9219999999999997</v>
      </c>
      <c r="BF483" s="12">
        <v>4.9299999999999997E-2</v>
      </c>
      <c r="BG483" s="12" t="b">
        <v>1</v>
      </c>
      <c r="BH483" s="12">
        <v>81.2</v>
      </c>
      <c r="BI483" s="12" t="s">
        <v>96</v>
      </c>
      <c r="BJ483" s="12" t="s">
        <v>103</v>
      </c>
      <c r="BK483" s="24">
        <v>4</v>
      </c>
      <c r="BL483" s="24">
        <v>2</v>
      </c>
      <c r="BM483" s="24">
        <v>10</v>
      </c>
      <c r="BN483" s="24">
        <v>11</v>
      </c>
      <c r="BO483" s="24">
        <v>10</v>
      </c>
      <c r="BP483" s="24">
        <v>0</v>
      </c>
      <c r="BQ483" s="24">
        <v>0</v>
      </c>
      <c r="BR483" s="24">
        <v>3</v>
      </c>
      <c r="BS483" s="24">
        <v>26</v>
      </c>
      <c r="BT483" s="24">
        <v>12</v>
      </c>
      <c r="BU483" s="24">
        <v>46.2</v>
      </c>
      <c r="BV483" s="24">
        <v>3.25</v>
      </c>
      <c r="BW483" s="24">
        <v>3</v>
      </c>
      <c r="BX483" s="24">
        <v>3</v>
      </c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</row>
    <row r="484" spans="4:88" x14ac:dyDescent="0.3">
      <c r="D484" t="s">
        <v>2929</v>
      </c>
      <c r="E484" t="s">
        <v>882</v>
      </c>
      <c r="F484" t="s">
        <v>160</v>
      </c>
      <c r="G484" t="s">
        <v>2877</v>
      </c>
      <c r="H484" t="s">
        <v>2930</v>
      </c>
      <c r="I484">
        <v>2000</v>
      </c>
      <c r="J484">
        <v>7</v>
      </c>
      <c r="K484">
        <v>5</v>
      </c>
      <c r="L484">
        <v>429</v>
      </c>
      <c r="M484">
        <v>4.8</v>
      </c>
      <c r="N484">
        <v>2</v>
      </c>
      <c r="O484">
        <v>2</v>
      </c>
      <c r="P484">
        <v>4</v>
      </c>
      <c r="Q484">
        <v>2</v>
      </c>
      <c r="R484">
        <v>0</v>
      </c>
      <c r="S484">
        <v>0</v>
      </c>
      <c r="T484">
        <v>0</v>
      </c>
      <c r="U484">
        <v>0</v>
      </c>
      <c r="V484">
        <v>1.6</v>
      </c>
      <c r="W484">
        <v>1.6</v>
      </c>
      <c r="X484">
        <v>0.9</v>
      </c>
      <c r="Y484">
        <v>2.5</v>
      </c>
      <c r="Z484">
        <v>9</v>
      </c>
      <c r="AA484">
        <v>10</v>
      </c>
      <c r="AB484">
        <v>29</v>
      </c>
      <c r="AC484">
        <v>0.42</v>
      </c>
      <c r="AD484">
        <v>0.42</v>
      </c>
      <c r="AE484">
        <v>0.84</v>
      </c>
      <c r="AF484">
        <v>0.42</v>
      </c>
      <c r="AG484">
        <v>0.84</v>
      </c>
      <c r="AH484">
        <v>0.34</v>
      </c>
      <c r="AI484">
        <v>0.19</v>
      </c>
      <c r="AJ484">
        <v>0.53</v>
      </c>
      <c r="AK484">
        <v>0.34</v>
      </c>
      <c r="AL484">
        <v>0.53</v>
      </c>
      <c r="AM484" t="s">
        <v>1503</v>
      </c>
      <c r="AN484">
        <v>22000000</v>
      </c>
      <c r="AO484" t="s">
        <v>1603</v>
      </c>
      <c r="AP484" t="s">
        <v>2931</v>
      </c>
      <c r="AQ484">
        <v>729814</v>
      </c>
      <c r="AR484" t="s">
        <v>2929</v>
      </c>
      <c r="AS484">
        <v>1</v>
      </c>
      <c r="AT484" t="s">
        <v>239</v>
      </c>
      <c r="AU484">
        <v>5.91</v>
      </c>
      <c r="AV484">
        <v>4</v>
      </c>
      <c r="AW484">
        <v>9.6999999999999993</v>
      </c>
      <c r="AX484">
        <v>1.33</v>
      </c>
      <c r="AY484" s="16">
        <v>155000000</v>
      </c>
      <c r="AZ484">
        <v>3</v>
      </c>
      <c r="BA484">
        <v>17</v>
      </c>
      <c r="BB484" s="12">
        <v>4</v>
      </c>
      <c r="BC484" s="12">
        <v>4</v>
      </c>
      <c r="BD484" s="12">
        <v>4</v>
      </c>
      <c r="BE484" s="12">
        <v>-3.3570000000000002</v>
      </c>
      <c r="BF484" s="12">
        <v>2.35E-2</v>
      </c>
      <c r="BG484" s="12" t="b">
        <v>1</v>
      </c>
      <c r="BH484" s="12">
        <v>8.4</v>
      </c>
      <c r="BI484" s="12" t="s">
        <v>109</v>
      </c>
      <c r="BJ484" s="12" t="s">
        <v>121</v>
      </c>
      <c r="BK484" s="24"/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</row>
    <row r="485" spans="4:88" x14ac:dyDescent="0.3">
      <c r="D485" t="s">
        <v>2308</v>
      </c>
      <c r="E485" t="s">
        <v>424</v>
      </c>
      <c r="F485" t="s">
        <v>160</v>
      </c>
      <c r="G485" t="s">
        <v>2877</v>
      </c>
      <c r="H485" t="s">
        <v>2309</v>
      </c>
      <c r="I485">
        <v>2003</v>
      </c>
      <c r="J485">
        <v>3</v>
      </c>
      <c r="K485">
        <v>3</v>
      </c>
      <c r="L485">
        <v>256</v>
      </c>
      <c r="M485">
        <v>2.8</v>
      </c>
      <c r="N485">
        <v>1</v>
      </c>
      <c r="O485">
        <v>2</v>
      </c>
      <c r="P485">
        <v>3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0.9</v>
      </c>
      <c r="W485">
        <v>0.9</v>
      </c>
      <c r="X485">
        <v>0.7</v>
      </c>
      <c r="Y485">
        <v>1.7</v>
      </c>
      <c r="Z485">
        <v>3</v>
      </c>
      <c r="AA485">
        <v>4</v>
      </c>
      <c r="AB485">
        <v>10</v>
      </c>
      <c r="AC485">
        <v>0.35</v>
      </c>
      <c r="AD485">
        <v>0.7</v>
      </c>
      <c r="AE485">
        <v>1.05</v>
      </c>
      <c r="AF485">
        <v>0.35</v>
      </c>
      <c r="AG485">
        <v>1.05</v>
      </c>
      <c r="AH485">
        <v>0.33</v>
      </c>
      <c r="AI485">
        <v>0.26</v>
      </c>
      <c r="AJ485">
        <v>0.59</v>
      </c>
      <c r="AK485">
        <v>0.33</v>
      </c>
      <c r="AL485">
        <v>0.59</v>
      </c>
      <c r="AM485" t="s">
        <v>1503</v>
      </c>
      <c r="AN485">
        <v>5000000</v>
      </c>
      <c r="AO485" t="s">
        <v>1609</v>
      </c>
      <c r="AP485" t="s">
        <v>2310</v>
      </c>
      <c r="AQ485">
        <v>1038950</v>
      </c>
      <c r="AR485" t="s">
        <v>2308</v>
      </c>
      <c r="AS485">
        <v>1</v>
      </c>
      <c r="AT485" t="s">
        <v>95</v>
      </c>
      <c r="AU485">
        <v>3.91</v>
      </c>
      <c r="AV485">
        <v>0</v>
      </c>
      <c r="AW485">
        <v>0</v>
      </c>
      <c r="AX485">
        <v>0</v>
      </c>
      <c r="AY485" s="16">
        <v>155000000</v>
      </c>
      <c r="AZ485">
        <v>3</v>
      </c>
      <c r="BA485">
        <v>12</v>
      </c>
      <c r="BB485" s="12">
        <v>0</v>
      </c>
      <c r="BC485" s="12">
        <v>0</v>
      </c>
      <c r="BD485" s="12">
        <v>0</v>
      </c>
      <c r="BE485" s="12"/>
      <c r="BF485" s="12"/>
      <c r="BG485" s="12" t="b">
        <v>0</v>
      </c>
      <c r="BH485" s="12">
        <v>0</v>
      </c>
      <c r="BI485" s="12" t="s">
        <v>109</v>
      </c>
      <c r="BJ485" s="12" t="s">
        <v>89</v>
      </c>
      <c r="BK485" s="24">
        <v>0</v>
      </c>
      <c r="BL485" s="24">
        <v>0</v>
      </c>
      <c r="BM485" s="24">
        <v>0</v>
      </c>
      <c r="BN485" s="24">
        <v>1</v>
      </c>
      <c r="BO485" s="24">
        <v>0</v>
      </c>
      <c r="BP485" s="24">
        <v>0</v>
      </c>
      <c r="BQ485" s="24">
        <v>0</v>
      </c>
      <c r="BR485" s="24">
        <v>1</v>
      </c>
      <c r="BS485" s="24">
        <v>2</v>
      </c>
      <c r="BT485" s="24">
        <v>2</v>
      </c>
      <c r="BU485" s="24">
        <v>100</v>
      </c>
      <c r="BV485" s="24">
        <v>4.8600000000000003</v>
      </c>
      <c r="BW485" s="24">
        <v>0</v>
      </c>
      <c r="BX485" s="24">
        <v>0</v>
      </c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</row>
    <row r="486" spans="4:88" x14ac:dyDescent="0.3">
      <c r="D486" t="s">
        <v>2932</v>
      </c>
      <c r="E486" t="s">
        <v>82</v>
      </c>
      <c r="F486" t="s">
        <v>278</v>
      </c>
      <c r="G486" t="s">
        <v>2877</v>
      </c>
      <c r="H486" t="s">
        <v>1865</v>
      </c>
      <c r="I486">
        <v>1996</v>
      </c>
      <c r="J486">
        <v>9</v>
      </c>
      <c r="K486">
        <v>4</v>
      </c>
      <c r="L486">
        <v>452</v>
      </c>
      <c r="M486">
        <v>5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2</v>
      </c>
      <c r="U486">
        <v>0</v>
      </c>
      <c r="V486">
        <v>0.3</v>
      </c>
      <c r="W486">
        <v>0.3</v>
      </c>
      <c r="X486">
        <v>1.2</v>
      </c>
      <c r="Y486">
        <v>1.5</v>
      </c>
      <c r="Z486">
        <v>24</v>
      </c>
      <c r="AA486">
        <v>8</v>
      </c>
      <c r="AB486">
        <v>50</v>
      </c>
      <c r="AC486">
        <v>0</v>
      </c>
      <c r="AD486">
        <v>0.2</v>
      </c>
      <c r="AE486">
        <v>0.2</v>
      </c>
      <c r="AF486">
        <v>0</v>
      </c>
      <c r="AG486">
        <v>0.2</v>
      </c>
      <c r="AH486">
        <v>0.06</v>
      </c>
      <c r="AI486">
        <v>0.25</v>
      </c>
      <c r="AJ486">
        <v>0.3</v>
      </c>
      <c r="AK486">
        <v>0.06</v>
      </c>
      <c r="AL486">
        <v>0.3</v>
      </c>
      <c r="AM486" t="s">
        <v>1503</v>
      </c>
      <c r="AN486">
        <v>2500000</v>
      </c>
      <c r="AO486" t="s">
        <v>1564</v>
      </c>
      <c r="AP486" t="s">
        <v>1866</v>
      </c>
      <c r="AQ486">
        <v>356197</v>
      </c>
      <c r="AR486" t="s">
        <v>2932</v>
      </c>
      <c r="AS486">
        <v>1</v>
      </c>
      <c r="AT486" t="s">
        <v>102</v>
      </c>
      <c r="AU486">
        <v>0.91</v>
      </c>
      <c r="AV486">
        <v>12</v>
      </c>
      <c r="AW486">
        <v>87.5</v>
      </c>
      <c r="AX486">
        <v>2</v>
      </c>
      <c r="AY486" s="16">
        <v>155000000</v>
      </c>
      <c r="AZ486">
        <v>3</v>
      </c>
      <c r="BA486">
        <v>31</v>
      </c>
      <c r="BB486" s="12">
        <v>182</v>
      </c>
      <c r="BC486" s="12">
        <v>150.5</v>
      </c>
      <c r="BD486" s="12">
        <v>123.7</v>
      </c>
      <c r="BE486" s="12">
        <v>17.699000000000002</v>
      </c>
      <c r="BF486" s="12">
        <v>8.0600000000000005E-2</v>
      </c>
      <c r="BG486" s="12" t="b">
        <v>1</v>
      </c>
      <c r="BH486" s="12">
        <v>110.6</v>
      </c>
      <c r="BI486" s="12" t="s">
        <v>96</v>
      </c>
      <c r="BJ486" s="12" t="s">
        <v>103</v>
      </c>
      <c r="BK486" s="24">
        <v>3</v>
      </c>
      <c r="BL486" s="24">
        <v>5</v>
      </c>
      <c r="BM486" s="24">
        <v>4</v>
      </c>
      <c r="BN486" s="24">
        <v>2</v>
      </c>
      <c r="BO486" s="24">
        <v>25</v>
      </c>
      <c r="BP486" s="24">
        <v>0</v>
      </c>
      <c r="BQ486" s="24">
        <v>0</v>
      </c>
      <c r="BR486" s="24">
        <v>0</v>
      </c>
      <c r="BS486" s="24">
        <v>5</v>
      </c>
      <c r="BT486" s="24">
        <v>2</v>
      </c>
      <c r="BU486" s="24">
        <v>40</v>
      </c>
      <c r="BV486" s="24">
        <v>0.98</v>
      </c>
      <c r="BW486" s="24">
        <v>0</v>
      </c>
      <c r="BX486" s="24">
        <v>0</v>
      </c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</row>
    <row r="487" spans="4:88" x14ac:dyDescent="0.3">
      <c r="D487" t="s">
        <v>2933</v>
      </c>
      <c r="E487" t="s">
        <v>241</v>
      </c>
      <c r="F487" t="s">
        <v>156</v>
      </c>
      <c r="G487" t="s">
        <v>2877</v>
      </c>
      <c r="H487" t="s">
        <v>2934</v>
      </c>
      <c r="I487">
        <v>1995</v>
      </c>
      <c r="J487">
        <v>12</v>
      </c>
      <c r="K487">
        <v>8</v>
      </c>
      <c r="L487">
        <v>750</v>
      </c>
      <c r="M487">
        <v>8.3000000000000007</v>
      </c>
      <c r="N487">
        <v>2</v>
      </c>
      <c r="O487">
        <v>1</v>
      </c>
      <c r="P487">
        <v>3</v>
      </c>
      <c r="Q487">
        <v>2</v>
      </c>
      <c r="R487">
        <v>0</v>
      </c>
      <c r="S487">
        <v>0</v>
      </c>
      <c r="T487">
        <v>1</v>
      </c>
      <c r="U487">
        <v>0</v>
      </c>
      <c r="V487">
        <v>4.5</v>
      </c>
      <c r="W487">
        <v>4.5</v>
      </c>
      <c r="X487">
        <v>2.2000000000000002</v>
      </c>
      <c r="Y487">
        <v>6.6</v>
      </c>
      <c r="Z487">
        <v>46</v>
      </c>
      <c r="AA487">
        <v>43</v>
      </c>
      <c r="AB487">
        <v>77</v>
      </c>
      <c r="AC487">
        <v>0.24</v>
      </c>
      <c r="AD487">
        <v>0.12</v>
      </c>
      <c r="AE487">
        <v>0.36</v>
      </c>
      <c r="AF487">
        <v>0.24</v>
      </c>
      <c r="AG487">
        <v>0.36</v>
      </c>
      <c r="AH487">
        <v>0.53</v>
      </c>
      <c r="AI487">
        <v>0.26</v>
      </c>
      <c r="AJ487">
        <v>0.8</v>
      </c>
      <c r="AK487">
        <v>0.53</v>
      </c>
      <c r="AL487">
        <v>0.8</v>
      </c>
      <c r="AM487" t="s">
        <v>1503</v>
      </c>
      <c r="AN487">
        <v>6000000</v>
      </c>
      <c r="AO487" t="s">
        <v>1526</v>
      </c>
      <c r="AP487" t="s">
        <v>2935</v>
      </c>
      <c r="AQ487">
        <v>343052</v>
      </c>
      <c r="AR487" t="s">
        <v>2933</v>
      </c>
      <c r="AS487">
        <v>1</v>
      </c>
      <c r="AT487" t="s">
        <v>87</v>
      </c>
      <c r="AU487">
        <v>2.91</v>
      </c>
      <c r="AV487">
        <v>13</v>
      </c>
      <c r="AW487">
        <v>45.4</v>
      </c>
      <c r="AX487">
        <v>1.62</v>
      </c>
      <c r="AY487" s="16">
        <v>155000000</v>
      </c>
      <c r="AZ487">
        <v>3</v>
      </c>
      <c r="BA487">
        <v>32</v>
      </c>
      <c r="BB487" s="12">
        <v>61</v>
      </c>
      <c r="BC487" s="12">
        <v>63.5</v>
      </c>
      <c r="BD487" s="12">
        <v>102.3</v>
      </c>
      <c r="BE487" s="12">
        <v>8.9719999999999995</v>
      </c>
      <c r="BF487" s="12">
        <v>0.2268</v>
      </c>
      <c r="BG487" s="12" t="b">
        <v>0</v>
      </c>
      <c r="BH487" s="12">
        <v>61.5</v>
      </c>
      <c r="BI487" s="12" t="s">
        <v>96</v>
      </c>
      <c r="BJ487" s="12" t="s">
        <v>97</v>
      </c>
      <c r="BK487" s="24">
        <v>9</v>
      </c>
      <c r="BL487" s="24">
        <v>7</v>
      </c>
      <c r="BM487" s="24">
        <v>20</v>
      </c>
      <c r="BN487" s="24">
        <v>25</v>
      </c>
      <c r="BO487" s="24">
        <v>45</v>
      </c>
      <c r="BP487" s="24">
        <v>3</v>
      </c>
      <c r="BQ487" s="24">
        <v>0</v>
      </c>
      <c r="BR487" s="24">
        <v>3</v>
      </c>
      <c r="BS487" s="24">
        <v>39</v>
      </c>
      <c r="BT487" s="24">
        <v>17</v>
      </c>
      <c r="BU487" s="24">
        <v>43.6</v>
      </c>
      <c r="BV487" s="24">
        <v>2.34</v>
      </c>
      <c r="BW487" s="24">
        <v>0</v>
      </c>
      <c r="BX487" s="24">
        <v>0</v>
      </c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</row>
    <row r="488" spans="4:88" x14ac:dyDescent="0.3">
      <c r="D488" t="s">
        <v>655</v>
      </c>
      <c r="E488" t="s">
        <v>82</v>
      </c>
      <c r="F488" t="s">
        <v>149</v>
      </c>
      <c r="G488" t="s">
        <v>2877</v>
      </c>
      <c r="H488" t="s">
        <v>656</v>
      </c>
      <c r="I488">
        <v>2002</v>
      </c>
      <c r="J488">
        <v>2</v>
      </c>
      <c r="K488">
        <v>2</v>
      </c>
      <c r="L488">
        <v>159</v>
      </c>
      <c r="M488">
        <v>1.8</v>
      </c>
      <c r="N488">
        <v>0</v>
      </c>
      <c r="O488">
        <v>1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0.2</v>
      </c>
      <c r="W488">
        <v>0.2</v>
      </c>
      <c r="X488">
        <v>0.9</v>
      </c>
      <c r="Y488">
        <v>1</v>
      </c>
      <c r="Z488">
        <v>6</v>
      </c>
      <c r="AA488">
        <v>18</v>
      </c>
      <c r="AB488">
        <v>18</v>
      </c>
      <c r="AC488">
        <v>0</v>
      </c>
      <c r="AD488">
        <v>0.56999999999999995</v>
      </c>
      <c r="AE488">
        <v>0.56999999999999995</v>
      </c>
      <c r="AF488">
        <v>0</v>
      </c>
      <c r="AG488">
        <v>0.56999999999999995</v>
      </c>
      <c r="AH488">
        <v>0.09</v>
      </c>
      <c r="AI488">
        <v>0.48</v>
      </c>
      <c r="AJ488">
        <v>0.56999999999999995</v>
      </c>
      <c r="AK488">
        <v>0.09</v>
      </c>
      <c r="AL488">
        <v>0.56999999999999995</v>
      </c>
      <c r="AM488" t="s">
        <v>1503</v>
      </c>
      <c r="AN488">
        <v>30000000</v>
      </c>
      <c r="AO488" t="s">
        <v>1637</v>
      </c>
      <c r="AP488" t="s">
        <v>657</v>
      </c>
      <c r="AQ488">
        <v>568157</v>
      </c>
      <c r="AR488" t="s">
        <v>2936</v>
      </c>
      <c r="AS488">
        <v>0.90900000000000003</v>
      </c>
      <c r="AT488" t="s">
        <v>108</v>
      </c>
      <c r="AU488">
        <v>4.91</v>
      </c>
      <c r="AV488">
        <v>5</v>
      </c>
      <c r="AW488">
        <v>85.5</v>
      </c>
      <c r="AX488">
        <v>1.25</v>
      </c>
      <c r="AY488" s="16">
        <v>155000000</v>
      </c>
      <c r="AZ488">
        <v>3</v>
      </c>
      <c r="BA488">
        <v>15</v>
      </c>
      <c r="BB488" s="12">
        <v>214</v>
      </c>
      <c r="BC488" s="12">
        <v>214</v>
      </c>
      <c r="BD488" s="12">
        <v>214</v>
      </c>
      <c r="BE488" s="12">
        <v>47.829000000000001</v>
      </c>
      <c r="BF488" s="12">
        <v>6.2300000000000001E-2</v>
      </c>
      <c r="BG488" s="12" t="b">
        <v>1</v>
      </c>
      <c r="BH488" s="12">
        <v>112.1</v>
      </c>
      <c r="BI488" s="12" t="s">
        <v>96</v>
      </c>
      <c r="BJ488" s="12" t="s">
        <v>103</v>
      </c>
      <c r="BK488" s="24">
        <v>33</v>
      </c>
      <c r="BL488" s="24">
        <v>10</v>
      </c>
      <c r="BM488" s="24">
        <v>49</v>
      </c>
      <c r="BN488" s="24">
        <v>30</v>
      </c>
      <c r="BO488" s="24">
        <v>49</v>
      </c>
      <c r="BP488" s="24">
        <v>11</v>
      </c>
      <c r="BQ488" s="24">
        <v>0</v>
      </c>
      <c r="BR488" s="24">
        <v>4</v>
      </c>
      <c r="BS488" s="24">
        <v>29</v>
      </c>
      <c r="BT488" s="24">
        <v>9</v>
      </c>
      <c r="BU488" s="24">
        <v>31</v>
      </c>
      <c r="BV488" s="24">
        <v>1.35</v>
      </c>
      <c r="BW488" s="24">
        <v>0</v>
      </c>
      <c r="BX488" s="24">
        <v>0</v>
      </c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</row>
    <row r="489" spans="4:88" x14ac:dyDescent="0.3">
      <c r="D489" t="s">
        <v>2937</v>
      </c>
      <c r="E489" t="s">
        <v>82</v>
      </c>
      <c r="F489" t="s">
        <v>149</v>
      </c>
      <c r="G489" t="s">
        <v>2877</v>
      </c>
      <c r="H489" t="s">
        <v>2938</v>
      </c>
      <c r="I489">
        <v>2003</v>
      </c>
      <c r="J489">
        <v>12</v>
      </c>
      <c r="K489">
        <v>9</v>
      </c>
      <c r="L489">
        <v>673</v>
      </c>
      <c r="M489">
        <v>7.5</v>
      </c>
      <c r="N489">
        <v>4</v>
      </c>
      <c r="O489">
        <v>2</v>
      </c>
      <c r="P489">
        <v>6</v>
      </c>
      <c r="Q489">
        <v>4</v>
      </c>
      <c r="R489">
        <v>0</v>
      </c>
      <c r="S489">
        <v>0</v>
      </c>
      <c r="T489">
        <v>1</v>
      </c>
      <c r="U489">
        <v>0</v>
      </c>
      <c r="V489">
        <v>2.8</v>
      </c>
      <c r="W489">
        <v>2.8</v>
      </c>
      <c r="X489">
        <v>1.7</v>
      </c>
      <c r="Y489">
        <v>4.5</v>
      </c>
      <c r="Z489">
        <v>29</v>
      </c>
      <c r="AA489">
        <v>24</v>
      </c>
      <c r="AB489">
        <v>45</v>
      </c>
      <c r="AC489">
        <v>0.53</v>
      </c>
      <c r="AD489">
        <v>0.27</v>
      </c>
      <c r="AE489">
        <v>0.8</v>
      </c>
      <c r="AF489">
        <v>0.53</v>
      </c>
      <c r="AG489">
        <v>0.8</v>
      </c>
      <c r="AH489">
        <v>0.38</v>
      </c>
      <c r="AI489">
        <v>0.23</v>
      </c>
      <c r="AJ489">
        <v>0.61</v>
      </c>
      <c r="AK489">
        <v>0.38</v>
      </c>
      <c r="AL489">
        <v>0.61</v>
      </c>
      <c r="AM489" t="s">
        <v>1503</v>
      </c>
      <c r="AN489">
        <v>1500000</v>
      </c>
      <c r="AQ489">
        <v>207917</v>
      </c>
      <c r="AR489" t="s">
        <v>2939</v>
      </c>
      <c r="AS489">
        <v>0.82799999999999996</v>
      </c>
      <c r="AT489" t="s">
        <v>102</v>
      </c>
      <c r="AU489">
        <v>0.91</v>
      </c>
      <c r="AV489">
        <v>11</v>
      </c>
      <c r="AW489">
        <v>97.6</v>
      </c>
      <c r="AX489">
        <v>1.57</v>
      </c>
      <c r="AY489" s="16">
        <v>155000000</v>
      </c>
      <c r="AZ489">
        <v>3</v>
      </c>
      <c r="BA489">
        <v>34</v>
      </c>
      <c r="BB489" s="12">
        <v>58</v>
      </c>
      <c r="BC489" s="12">
        <v>58</v>
      </c>
      <c r="BD489" s="12">
        <v>58</v>
      </c>
      <c r="BE489" s="12">
        <v>9.5909999999999993</v>
      </c>
      <c r="BF489" s="12">
        <v>0.3372</v>
      </c>
      <c r="BG489" s="12" t="b">
        <v>0</v>
      </c>
      <c r="BH489" s="12">
        <v>106.5</v>
      </c>
      <c r="BI489" s="12" t="s">
        <v>96</v>
      </c>
      <c r="BJ489" s="12" t="s">
        <v>97</v>
      </c>
      <c r="BK489" s="24">
        <v>13</v>
      </c>
      <c r="BL489" s="24">
        <v>16</v>
      </c>
      <c r="BM489" s="24">
        <v>31</v>
      </c>
      <c r="BN489" s="24">
        <v>40</v>
      </c>
      <c r="BO489" s="24">
        <v>32</v>
      </c>
      <c r="BP489" s="24">
        <v>5</v>
      </c>
      <c r="BQ489" s="24">
        <v>0</v>
      </c>
      <c r="BR489" s="24">
        <v>6</v>
      </c>
      <c r="BS489" s="24">
        <v>68</v>
      </c>
      <c r="BT489" s="24">
        <v>24</v>
      </c>
      <c r="BU489" s="24">
        <v>35.299999999999997</v>
      </c>
      <c r="BV489" s="24">
        <v>2.25</v>
      </c>
      <c r="BW489" s="24">
        <v>0</v>
      </c>
      <c r="BX489" s="24">
        <v>0</v>
      </c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</row>
    <row r="490" spans="4:88" x14ac:dyDescent="0.3">
      <c r="D490" t="s">
        <v>2940</v>
      </c>
      <c r="E490" t="s">
        <v>304</v>
      </c>
      <c r="F490" t="s">
        <v>149</v>
      </c>
      <c r="G490" t="s">
        <v>2877</v>
      </c>
      <c r="H490" t="s">
        <v>2941</v>
      </c>
      <c r="I490">
        <v>2004</v>
      </c>
      <c r="J490">
        <v>7</v>
      </c>
      <c r="K490">
        <v>2</v>
      </c>
      <c r="L490">
        <v>165</v>
      </c>
      <c r="M490">
        <v>1.8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0.6</v>
      </c>
      <c r="W490">
        <v>0.6</v>
      </c>
      <c r="X490">
        <v>0.7</v>
      </c>
      <c r="Y490">
        <v>1.2</v>
      </c>
      <c r="Z490">
        <v>7</v>
      </c>
      <c r="AA490">
        <v>6</v>
      </c>
      <c r="AB490">
        <v>14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0.32</v>
      </c>
      <c r="AI490">
        <v>0.36</v>
      </c>
      <c r="AJ490">
        <v>0.68</v>
      </c>
      <c r="AK490">
        <v>0.32</v>
      </c>
      <c r="AL490">
        <v>0.68</v>
      </c>
      <c r="AM490" t="s">
        <v>1503</v>
      </c>
      <c r="AN490">
        <v>15000000</v>
      </c>
      <c r="AO490" t="s">
        <v>1651</v>
      </c>
      <c r="AP490" t="s">
        <v>2942</v>
      </c>
      <c r="AQ490">
        <v>709969</v>
      </c>
      <c r="AR490" t="s">
        <v>2940</v>
      </c>
      <c r="AS490">
        <v>1</v>
      </c>
      <c r="AT490" t="s">
        <v>102</v>
      </c>
      <c r="AU490">
        <v>0.91</v>
      </c>
      <c r="AV490">
        <v>4</v>
      </c>
      <c r="AW490">
        <v>102.7</v>
      </c>
      <c r="AX490">
        <v>1.33</v>
      </c>
      <c r="AY490" s="16">
        <v>155000000</v>
      </c>
      <c r="AZ490">
        <v>3</v>
      </c>
      <c r="BA490">
        <v>12</v>
      </c>
      <c r="BB490" s="12">
        <v>273</v>
      </c>
      <c r="BC490" s="12">
        <v>273</v>
      </c>
      <c r="BD490" s="12">
        <v>140.5</v>
      </c>
      <c r="BE490" s="12">
        <v>89.213999999999999</v>
      </c>
      <c r="BF490" s="12">
        <v>0.25319999999999998</v>
      </c>
      <c r="BG490" s="12" t="b">
        <v>0</v>
      </c>
      <c r="BH490" s="12">
        <v>136.9</v>
      </c>
      <c r="BI490" s="12" t="s">
        <v>96</v>
      </c>
      <c r="BJ490" s="12" t="s">
        <v>97</v>
      </c>
      <c r="BK490" s="24">
        <v>8</v>
      </c>
      <c r="BL490" s="24">
        <v>2</v>
      </c>
      <c r="BM490" s="24">
        <v>9</v>
      </c>
      <c r="BN490" s="24">
        <v>21</v>
      </c>
      <c r="BO490" s="24">
        <v>19</v>
      </c>
      <c r="BP490" s="24">
        <v>1</v>
      </c>
      <c r="BQ490" s="24">
        <v>0</v>
      </c>
      <c r="BR490" s="24">
        <v>1</v>
      </c>
      <c r="BS490" s="24">
        <v>17</v>
      </c>
      <c r="BT490" s="24">
        <v>6</v>
      </c>
      <c r="BU490" s="24">
        <v>35.299999999999997</v>
      </c>
      <c r="BV490" s="24">
        <v>2.62</v>
      </c>
      <c r="BW490" s="24">
        <v>0</v>
      </c>
      <c r="BX490" s="24">
        <v>0</v>
      </c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</row>
    <row r="492" spans="4:88" x14ac:dyDescent="0.3">
      <c r="AN492">
        <f>COUNTBLANK(AN2:AN490)</f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486"/>
  <sheetViews>
    <sheetView workbookViewId="0">
      <selection activeCell="AN487" sqref="AN487"/>
    </sheetView>
  </sheetViews>
  <sheetFormatPr baseColWidth="10" defaultColWidth="8.88671875" defaultRowHeight="14.4" x14ac:dyDescent="0.3"/>
  <cols>
    <col min="1" max="2" width="12" customWidth="1"/>
    <col min="3" max="3" width="5" customWidth="1"/>
    <col min="4" max="4" width="28" customWidth="1"/>
    <col min="5" max="5" width="9" customWidth="1"/>
    <col min="6" max="6" width="7" customWidth="1"/>
    <col min="7" max="7" width="15" customWidth="1"/>
    <col min="8" max="8" width="8" customWidth="1"/>
    <col min="9" max="9" width="6" customWidth="1"/>
    <col min="10" max="10" width="4" customWidth="1"/>
    <col min="11" max="11" width="8" customWidth="1"/>
    <col min="12" max="12" width="5" customWidth="1"/>
    <col min="13" max="13" width="6" customWidth="1"/>
    <col min="14" max="16" width="5" customWidth="1"/>
    <col min="17" max="17" width="6" customWidth="1"/>
    <col min="18" max="18" width="4" customWidth="1"/>
    <col min="19" max="19" width="7" customWidth="1"/>
    <col min="20" max="21" width="6" customWidth="1"/>
    <col min="22" max="22" width="5" customWidth="1"/>
    <col min="23" max="23" width="6" customWidth="1"/>
    <col min="24" max="24" width="5" customWidth="1"/>
    <col min="25" max="25" width="10" customWidth="1"/>
    <col min="26" max="28" width="6" customWidth="1"/>
    <col min="29" max="31" width="7" customWidth="1"/>
    <col min="32" max="33" width="8" customWidth="1"/>
    <col min="34" max="34" width="6" customWidth="1"/>
    <col min="35" max="35" width="7" customWidth="1"/>
    <col min="36" max="37" width="8" customWidth="1"/>
    <col min="38" max="38" width="12" customWidth="1"/>
    <col min="39" max="39" width="9" customWidth="1"/>
    <col min="40" max="41" width="18" customWidth="1"/>
    <col min="42" max="42" width="12" customWidth="1"/>
    <col min="43" max="43" width="14" customWidth="1"/>
    <col min="44" max="44" width="25" customWidth="1"/>
    <col min="45" max="45" width="18" customWidth="1"/>
    <col min="46" max="46" width="16" customWidth="1"/>
    <col min="47" max="47" width="26" customWidth="1"/>
    <col min="48" max="48" width="14" customWidth="1"/>
    <col min="49" max="49" width="24" customWidth="1"/>
    <col min="50" max="51" width="18" customWidth="1"/>
    <col min="52" max="52" width="14" customWidth="1"/>
    <col min="53" max="53" width="19" customWidth="1"/>
  </cols>
  <sheetData>
    <row r="1" spans="1:88" ht="30" customHeight="1" x14ac:dyDescent="0.3">
      <c r="A1" s="1" t="s">
        <v>1467</v>
      </c>
      <c r="B1" s="1" t="s">
        <v>1468</v>
      </c>
      <c r="C1" s="1" t="s">
        <v>2943</v>
      </c>
      <c r="D1" s="1" t="s">
        <v>1469</v>
      </c>
      <c r="E1" s="1" t="s">
        <v>1470</v>
      </c>
      <c r="F1" s="1" t="s">
        <v>1471</v>
      </c>
      <c r="G1" s="1" t="s">
        <v>1472</v>
      </c>
      <c r="H1" s="1" t="s">
        <v>1473</v>
      </c>
      <c r="I1" s="1" t="s">
        <v>1474</v>
      </c>
      <c r="J1" s="1" t="s">
        <v>1475</v>
      </c>
      <c r="K1" s="1" t="s">
        <v>1476</v>
      </c>
      <c r="L1" s="1" t="s">
        <v>1477</v>
      </c>
      <c r="M1" s="1" t="s">
        <v>1478</v>
      </c>
      <c r="N1" s="1" t="s">
        <v>1479</v>
      </c>
      <c r="O1" s="1" t="s">
        <v>1480</v>
      </c>
      <c r="P1" s="1" t="s">
        <v>12</v>
      </c>
      <c r="Q1" s="1" t="s">
        <v>1481</v>
      </c>
      <c r="R1" s="1" t="s">
        <v>1482</v>
      </c>
      <c r="S1" s="1" t="s">
        <v>1483</v>
      </c>
      <c r="T1" s="1" t="s">
        <v>1484</v>
      </c>
      <c r="U1" s="1" t="s">
        <v>1485</v>
      </c>
      <c r="V1" s="1" t="s">
        <v>1486</v>
      </c>
      <c r="W1" s="1" t="s">
        <v>1487</v>
      </c>
      <c r="X1" s="1" t="s">
        <v>1488</v>
      </c>
      <c r="Y1" s="1" t="s">
        <v>1489</v>
      </c>
      <c r="Z1" s="1" t="s">
        <v>1490</v>
      </c>
      <c r="AA1" s="1" t="s">
        <v>1491</v>
      </c>
      <c r="AB1" s="1" t="s">
        <v>1492</v>
      </c>
      <c r="AC1" s="1" t="s">
        <v>1493</v>
      </c>
      <c r="AD1" s="1" t="s">
        <v>1494</v>
      </c>
      <c r="AE1" s="1" t="s">
        <v>1495</v>
      </c>
      <c r="AF1" s="1" t="s">
        <v>1496</v>
      </c>
      <c r="AG1" s="1" t="s">
        <v>1497</v>
      </c>
      <c r="AH1" s="1" t="s">
        <v>1498</v>
      </c>
      <c r="AI1" s="1" t="s">
        <v>1499</v>
      </c>
      <c r="AJ1" s="1" t="s">
        <v>1500</v>
      </c>
      <c r="AK1" s="1" t="s">
        <v>1501</v>
      </c>
      <c r="AL1" s="1" t="s">
        <v>1502</v>
      </c>
      <c r="AM1" s="1" t="s">
        <v>1503</v>
      </c>
      <c r="AN1" s="1" t="s">
        <v>1504</v>
      </c>
      <c r="AO1" s="1" t="s">
        <v>1505</v>
      </c>
      <c r="AP1" s="1" t="s">
        <v>37</v>
      </c>
      <c r="AQ1" s="1" t="s">
        <v>38</v>
      </c>
      <c r="AR1" s="1" t="s">
        <v>1506</v>
      </c>
      <c r="AS1" s="1" t="s">
        <v>39</v>
      </c>
      <c r="AT1" s="2" t="s">
        <v>1507</v>
      </c>
      <c r="AU1" s="2" t="s">
        <v>1508</v>
      </c>
      <c r="AV1" s="2" t="s">
        <v>1509</v>
      </c>
      <c r="AW1" s="2" t="s">
        <v>1510</v>
      </c>
      <c r="AX1" s="2" t="s">
        <v>1511</v>
      </c>
      <c r="AY1" s="2" t="s">
        <v>1512</v>
      </c>
      <c r="AZ1" s="2" t="s">
        <v>1513</v>
      </c>
      <c r="BA1" s="2" t="s">
        <v>1514</v>
      </c>
      <c r="BB1" s="11" t="s">
        <v>1515</v>
      </c>
      <c r="BC1" s="11" t="s">
        <v>1516</v>
      </c>
      <c r="BD1" s="11" t="s">
        <v>1517</v>
      </c>
      <c r="BE1" s="11" t="s">
        <v>1518</v>
      </c>
      <c r="BF1" s="11" t="s">
        <v>1519</v>
      </c>
      <c r="BG1" s="11" t="s">
        <v>1520</v>
      </c>
      <c r="BH1" s="11" t="s">
        <v>1521</v>
      </c>
      <c r="BI1" s="11" t="s">
        <v>1522</v>
      </c>
      <c r="BJ1" s="11" t="s">
        <v>54</v>
      </c>
      <c r="BK1" s="22" t="s">
        <v>55</v>
      </c>
      <c r="BL1" s="22" t="s">
        <v>56</v>
      </c>
      <c r="BM1" s="22" t="s">
        <v>57</v>
      </c>
      <c r="BN1" s="22" t="s">
        <v>58</v>
      </c>
      <c r="BO1" s="22" t="s">
        <v>59</v>
      </c>
      <c r="BP1" s="22" t="s">
        <v>60</v>
      </c>
      <c r="BQ1" s="22" t="s">
        <v>61</v>
      </c>
      <c r="BR1" s="22" t="s">
        <v>62</v>
      </c>
      <c r="BS1" s="22" t="s">
        <v>63</v>
      </c>
      <c r="BT1" s="22" t="s">
        <v>64</v>
      </c>
      <c r="BU1" s="22" t="s">
        <v>65</v>
      </c>
      <c r="BV1" s="22" t="s">
        <v>66</v>
      </c>
      <c r="BW1" s="22" t="s">
        <v>67</v>
      </c>
      <c r="BX1" s="22" t="s">
        <v>68</v>
      </c>
      <c r="BY1" s="23" t="s">
        <v>69</v>
      </c>
      <c r="BZ1" s="23" t="s">
        <v>70</v>
      </c>
      <c r="CA1" s="23" t="s">
        <v>71</v>
      </c>
      <c r="CB1" s="23" t="s">
        <v>72</v>
      </c>
      <c r="CC1" s="23" t="s">
        <v>73</v>
      </c>
      <c r="CD1" s="23" t="s">
        <v>74</v>
      </c>
      <c r="CE1" s="23" t="s">
        <v>75</v>
      </c>
      <c r="CF1" s="23" t="s">
        <v>76</v>
      </c>
      <c r="CG1" s="23" t="s">
        <v>77</v>
      </c>
      <c r="CH1" s="23" t="s">
        <v>78</v>
      </c>
      <c r="CI1" s="23" t="s">
        <v>79</v>
      </c>
      <c r="CJ1" s="23" t="s">
        <v>80</v>
      </c>
    </row>
    <row r="2" spans="1:88" x14ac:dyDescent="0.3">
      <c r="C2">
        <v>18</v>
      </c>
      <c r="D2" t="s">
        <v>2944</v>
      </c>
      <c r="E2" t="s">
        <v>91</v>
      </c>
      <c r="F2" t="s">
        <v>83</v>
      </c>
      <c r="G2" t="s">
        <v>2945</v>
      </c>
      <c r="H2" t="s">
        <v>2946</v>
      </c>
      <c r="I2">
        <v>2000</v>
      </c>
      <c r="J2">
        <v>11</v>
      </c>
      <c r="K2">
        <v>11</v>
      </c>
      <c r="L2">
        <v>990</v>
      </c>
      <c r="M2">
        <v>11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1503</v>
      </c>
      <c r="AN2">
        <v>25000000</v>
      </c>
      <c r="AO2" t="s">
        <v>1698</v>
      </c>
      <c r="AP2" t="s">
        <v>2947</v>
      </c>
      <c r="AQ2">
        <v>459763</v>
      </c>
      <c r="AR2" t="s">
        <v>2944</v>
      </c>
      <c r="AS2">
        <v>1</v>
      </c>
      <c r="AT2" t="s">
        <v>87</v>
      </c>
      <c r="AU2">
        <v>2.91</v>
      </c>
      <c r="AV2">
        <v>5</v>
      </c>
      <c r="AW2">
        <v>57</v>
      </c>
      <c r="AX2">
        <v>1.25</v>
      </c>
      <c r="AY2">
        <v>185000000</v>
      </c>
      <c r="AZ2">
        <v>3</v>
      </c>
      <c r="BA2">
        <v>18</v>
      </c>
      <c r="BB2" s="12">
        <v>11</v>
      </c>
      <c r="BC2" s="12">
        <v>11</v>
      </c>
      <c r="BD2" s="12">
        <v>11</v>
      </c>
      <c r="BE2" s="12">
        <v>-3.2669999999999999</v>
      </c>
      <c r="BF2" s="12">
        <v>0.80300000000000005</v>
      </c>
      <c r="BG2" s="12" t="b">
        <v>0</v>
      </c>
      <c r="BH2" s="12">
        <v>47.4</v>
      </c>
      <c r="BI2" s="12" t="s">
        <v>88</v>
      </c>
      <c r="BJ2" s="12" t="s">
        <v>97</v>
      </c>
      <c r="BK2" s="24">
        <v>0</v>
      </c>
      <c r="BL2" s="24">
        <v>0</v>
      </c>
      <c r="BM2" s="24">
        <v>0</v>
      </c>
      <c r="BN2" s="24">
        <v>5</v>
      </c>
      <c r="BO2" s="24">
        <v>0</v>
      </c>
      <c r="BP2" s="24">
        <v>1</v>
      </c>
      <c r="BQ2" s="24">
        <v>0</v>
      </c>
      <c r="BR2" s="24">
        <v>0</v>
      </c>
      <c r="BS2" s="24">
        <v>0</v>
      </c>
      <c r="BT2" s="24">
        <v>0</v>
      </c>
      <c r="BU2" s="24"/>
      <c r="BV2" s="24">
        <v>0</v>
      </c>
      <c r="BW2" s="24">
        <v>0</v>
      </c>
      <c r="BX2" s="24">
        <v>0</v>
      </c>
      <c r="BY2" s="25">
        <v>34</v>
      </c>
      <c r="BZ2" s="25">
        <v>34</v>
      </c>
      <c r="CA2" s="25">
        <v>1</v>
      </c>
      <c r="CB2" s="25">
        <v>130</v>
      </c>
      <c r="CC2" s="25">
        <v>98</v>
      </c>
      <c r="CD2" s="25">
        <v>75.400000000000006</v>
      </c>
      <c r="CE2" s="25">
        <v>13</v>
      </c>
      <c r="CF2" s="25">
        <v>38.200000000000003</v>
      </c>
      <c r="CG2" s="25">
        <v>2</v>
      </c>
      <c r="CH2" s="25">
        <v>2</v>
      </c>
      <c r="CI2" s="25">
        <v>0</v>
      </c>
      <c r="CJ2" s="25">
        <v>0</v>
      </c>
    </row>
    <row r="3" spans="1:88" x14ac:dyDescent="0.3">
      <c r="C3">
        <v>1</v>
      </c>
      <c r="D3" t="s">
        <v>2948</v>
      </c>
      <c r="E3" t="s">
        <v>91</v>
      </c>
      <c r="F3" t="s">
        <v>92</v>
      </c>
      <c r="G3" t="s">
        <v>2945</v>
      </c>
      <c r="H3" t="s">
        <v>2949</v>
      </c>
      <c r="I3">
        <v>1992</v>
      </c>
      <c r="J3">
        <v>8</v>
      </c>
      <c r="K3">
        <v>7</v>
      </c>
      <c r="L3">
        <v>648</v>
      </c>
      <c r="M3">
        <v>7.2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0.4</v>
      </c>
      <c r="W3">
        <v>0.4</v>
      </c>
      <c r="X3">
        <v>1</v>
      </c>
      <c r="Y3">
        <v>1.4</v>
      </c>
      <c r="Z3">
        <v>17</v>
      </c>
      <c r="AA3">
        <v>31</v>
      </c>
      <c r="AB3">
        <v>62</v>
      </c>
      <c r="AC3">
        <v>0</v>
      </c>
      <c r="AD3">
        <v>0.14000000000000001</v>
      </c>
      <c r="AE3">
        <v>0.14000000000000001</v>
      </c>
      <c r="AF3">
        <v>0</v>
      </c>
      <c r="AG3">
        <v>0.14000000000000001</v>
      </c>
      <c r="AH3">
        <v>0.05</v>
      </c>
      <c r="AI3">
        <v>0.14000000000000001</v>
      </c>
      <c r="AJ3">
        <v>0.2</v>
      </c>
      <c r="AK3">
        <v>0.05</v>
      </c>
      <c r="AL3">
        <v>0.2</v>
      </c>
      <c r="AM3" t="s">
        <v>1503</v>
      </c>
      <c r="AN3">
        <v>5000000</v>
      </c>
      <c r="AO3" t="s">
        <v>1609</v>
      </c>
      <c r="AP3" t="s">
        <v>2950</v>
      </c>
      <c r="AQ3">
        <v>173859</v>
      </c>
      <c r="AR3" t="s">
        <v>2948</v>
      </c>
      <c r="AS3">
        <v>1</v>
      </c>
      <c r="AT3" t="s">
        <v>102</v>
      </c>
      <c r="AU3">
        <v>0.91</v>
      </c>
      <c r="AV3">
        <v>15</v>
      </c>
      <c r="AW3">
        <v>30.1</v>
      </c>
      <c r="AX3">
        <v>1.25</v>
      </c>
      <c r="AY3">
        <v>185000000</v>
      </c>
      <c r="AZ3">
        <v>3</v>
      </c>
      <c r="BA3">
        <v>37</v>
      </c>
      <c r="BB3" s="12">
        <v>34</v>
      </c>
      <c r="BC3" s="12">
        <v>21</v>
      </c>
      <c r="BD3" s="12">
        <v>20</v>
      </c>
      <c r="BE3" s="12">
        <v>-14.486000000000001</v>
      </c>
      <c r="BF3" s="12">
        <v>0.49270000000000003</v>
      </c>
      <c r="BG3" s="12" t="b">
        <v>0</v>
      </c>
      <c r="BH3" s="12">
        <v>49.5</v>
      </c>
      <c r="BI3" s="12" t="s">
        <v>88</v>
      </c>
      <c r="BJ3" s="12" t="s">
        <v>97</v>
      </c>
      <c r="BK3" s="24">
        <v>16</v>
      </c>
      <c r="BL3" s="24">
        <v>10</v>
      </c>
      <c r="BM3" s="24">
        <v>19</v>
      </c>
      <c r="BN3" s="24">
        <v>14</v>
      </c>
      <c r="BO3" s="24">
        <v>95</v>
      </c>
      <c r="BP3" s="24">
        <v>3</v>
      </c>
      <c r="BQ3" s="24">
        <v>0</v>
      </c>
      <c r="BR3" s="24">
        <v>4</v>
      </c>
      <c r="BS3" s="24">
        <v>39</v>
      </c>
      <c r="BT3" s="24">
        <v>12</v>
      </c>
      <c r="BU3" s="24">
        <v>30.8</v>
      </c>
      <c r="BV3" s="24">
        <v>1.7</v>
      </c>
      <c r="BW3" s="24">
        <v>0</v>
      </c>
      <c r="BX3" s="24">
        <v>0</v>
      </c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</row>
    <row r="4" spans="1:88" x14ac:dyDescent="0.3">
      <c r="C4">
        <v>2</v>
      </c>
      <c r="D4" t="s">
        <v>2951</v>
      </c>
      <c r="E4" t="s">
        <v>191</v>
      </c>
      <c r="F4" t="s">
        <v>92</v>
      </c>
      <c r="G4" t="s">
        <v>2945</v>
      </c>
      <c r="H4" t="s">
        <v>962</v>
      </c>
      <c r="I4">
        <v>2002</v>
      </c>
      <c r="J4">
        <v>7</v>
      </c>
      <c r="K4">
        <v>6</v>
      </c>
      <c r="L4">
        <v>421</v>
      </c>
      <c r="M4">
        <v>4.7</v>
      </c>
      <c r="N4">
        <v>1</v>
      </c>
      <c r="O4">
        <v>1</v>
      </c>
      <c r="P4">
        <v>2</v>
      </c>
      <c r="Q4">
        <v>1</v>
      </c>
      <c r="R4">
        <v>0</v>
      </c>
      <c r="S4">
        <v>0</v>
      </c>
      <c r="T4">
        <v>0</v>
      </c>
      <c r="U4">
        <v>0</v>
      </c>
      <c r="V4">
        <v>0.3</v>
      </c>
      <c r="W4">
        <v>0.3</v>
      </c>
      <c r="X4">
        <v>0.5</v>
      </c>
      <c r="Y4">
        <v>0.9</v>
      </c>
      <c r="Z4">
        <v>18</v>
      </c>
      <c r="AA4">
        <v>14</v>
      </c>
      <c r="AB4">
        <v>23</v>
      </c>
      <c r="AC4">
        <v>0.21</v>
      </c>
      <c r="AD4">
        <v>0.21</v>
      </c>
      <c r="AE4">
        <v>0.43</v>
      </c>
      <c r="AF4">
        <v>0.21</v>
      </c>
      <c r="AG4">
        <v>0.43</v>
      </c>
      <c r="AH4">
        <v>7.0000000000000007E-2</v>
      </c>
      <c r="AI4">
        <v>0.11</v>
      </c>
      <c r="AJ4">
        <v>0.18</v>
      </c>
      <c r="AK4">
        <v>7.0000000000000007E-2</v>
      </c>
      <c r="AL4">
        <v>0.18</v>
      </c>
      <c r="AM4" t="s">
        <v>1503</v>
      </c>
      <c r="AN4">
        <v>12000000</v>
      </c>
      <c r="AO4" t="s">
        <v>1620</v>
      </c>
      <c r="AP4" t="s">
        <v>963</v>
      </c>
      <c r="AQ4">
        <v>550108</v>
      </c>
      <c r="AR4" t="s">
        <v>2951</v>
      </c>
      <c r="AS4">
        <v>1</v>
      </c>
      <c r="AT4" t="s">
        <v>95</v>
      </c>
      <c r="AU4">
        <v>3.91</v>
      </c>
      <c r="AV4">
        <v>7</v>
      </c>
      <c r="AW4">
        <v>19.5</v>
      </c>
      <c r="AX4">
        <v>1.75</v>
      </c>
      <c r="AY4">
        <v>185000000</v>
      </c>
      <c r="AZ4">
        <v>3</v>
      </c>
      <c r="BA4">
        <v>14</v>
      </c>
      <c r="BB4" s="12">
        <v>29</v>
      </c>
      <c r="BC4" s="12">
        <v>25.5</v>
      </c>
      <c r="BD4" s="12">
        <v>18</v>
      </c>
      <c r="BE4" s="12">
        <v>2</v>
      </c>
      <c r="BF4" s="12">
        <v>0.77329999999999999</v>
      </c>
      <c r="BG4" s="12" t="b">
        <v>0</v>
      </c>
      <c r="BH4" s="12">
        <v>20.100000000000001</v>
      </c>
      <c r="BI4" s="12" t="s">
        <v>88</v>
      </c>
      <c r="BJ4" s="12" t="s">
        <v>97</v>
      </c>
      <c r="BK4" s="24">
        <v>6</v>
      </c>
      <c r="BL4" s="24">
        <v>5</v>
      </c>
      <c r="BM4" s="24">
        <v>2</v>
      </c>
      <c r="BN4" s="24">
        <v>13</v>
      </c>
      <c r="BO4" s="24">
        <v>28</v>
      </c>
      <c r="BP4" s="24">
        <v>0</v>
      </c>
      <c r="BQ4" s="24">
        <v>0</v>
      </c>
      <c r="BR4" s="24">
        <v>0</v>
      </c>
      <c r="BS4" s="24">
        <v>5</v>
      </c>
      <c r="BT4" s="24">
        <v>0</v>
      </c>
      <c r="BU4" s="24">
        <v>0</v>
      </c>
      <c r="BV4" s="24">
        <v>0.84</v>
      </c>
      <c r="BW4" s="24">
        <v>0</v>
      </c>
      <c r="BX4" s="24">
        <v>0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</row>
    <row r="5" spans="1:88" x14ac:dyDescent="0.3">
      <c r="C5">
        <v>5</v>
      </c>
      <c r="D5" t="s">
        <v>2952</v>
      </c>
      <c r="E5" t="s">
        <v>91</v>
      </c>
      <c r="F5" t="s">
        <v>92</v>
      </c>
      <c r="G5" t="s">
        <v>2945</v>
      </c>
      <c r="H5" t="s">
        <v>2953</v>
      </c>
      <c r="I5">
        <v>2003</v>
      </c>
      <c r="J5">
        <v>4</v>
      </c>
      <c r="K5">
        <v>3</v>
      </c>
      <c r="L5">
        <v>288</v>
      </c>
      <c r="M5">
        <v>3.2</v>
      </c>
      <c r="N5">
        <v>1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0.3</v>
      </c>
      <c r="W5">
        <v>0.3</v>
      </c>
      <c r="X5">
        <v>0.1</v>
      </c>
      <c r="Y5">
        <v>0.4</v>
      </c>
      <c r="Z5">
        <v>2</v>
      </c>
      <c r="AA5">
        <v>22</v>
      </c>
      <c r="AB5">
        <v>8</v>
      </c>
      <c r="AC5">
        <v>0.31</v>
      </c>
      <c r="AD5">
        <v>0</v>
      </c>
      <c r="AE5">
        <v>0.31</v>
      </c>
      <c r="AF5">
        <v>0.31</v>
      </c>
      <c r="AG5">
        <v>0.31</v>
      </c>
      <c r="AH5">
        <v>0.09</v>
      </c>
      <c r="AI5">
        <v>0.04</v>
      </c>
      <c r="AJ5">
        <v>0.13</v>
      </c>
      <c r="AK5">
        <v>0.09</v>
      </c>
      <c r="AL5">
        <v>0.13</v>
      </c>
      <c r="AM5" t="s">
        <v>1503</v>
      </c>
      <c r="AN5">
        <v>35000000</v>
      </c>
      <c r="AO5" t="s">
        <v>1744</v>
      </c>
      <c r="AP5" t="s">
        <v>2954</v>
      </c>
      <c r="AQ5">
        <v>571604</v>
      </c>
      <c r="AR5" t="s">
        <v>2952</v>
      </c>
      <c r="AS5">
        <v>1</v>
      </c>
      <c r="AT5" t="s">
        <v>87</v>
      </c>
      <c r="AU5">
        <v>2.91</v>
      </c>
      <c r="AV5">
        <v>15</v>
      </c>
      <c r="AW5">
        <v>91.4</v>
      </c>
      <c r="AX5">
        <v>3</v>
      </c>
      <c r="AY5">
        <v>185000000</v>
      </c>
      <c r="AZ5">
        <v>3</v>
      </c>
      <c r="BA5">
        <v>15</v>
      </c>
      <c r="BB5" s="12">
        <v>146</v>
      </c>
      <c r="BC5" s="12">
        <v>107.5</v>
      </c>
      <c r="BD5" s="12">
        <v>148</v>
      </c>
      <c r="BE5" s="12">
        <v>8.5</v>
      </c>
      <c r="BF5" s="12">
        <v>0.88319999999999999</v>
      </c>
      <c r="BG5" s="12" t="b">
        <v>0</v>
      </c>
      <c r="BH5" s="12">
        <v>114.8</v>
      </c>
      <c r="BI5" s="12" t="s">
        <v>96</v>
      </c>
      <c r="BJ5" s="12" t="s">
        <v>97</v>
      </c>
      <c r="BK5" s="24">
        <v>4</v>
      </c>
      <c r="BL5" s="24">
        <v>5</v>
      </c>
      <c r="BM5" s="24">
        <v>7</v>
      </c>
      <c r="BN5" s="24">
        <v>1</v>
      </c>
      <c r="BO5" s="24">
        <v>0</v>
      </c>
      <c r="BP5" s="24">
        <v>2</v>
      </c>
      <c r="BQ5" s="24">
        <v>0</v>
      </c>
      <c r="BR5" s="24">
        <v>0</v>
      </c>
      <c r="BS5" s="24">
        <v>4</v>
      </c>
      <c r="BT5" s="24">
        <v>0</v>
      </c>
      <c r="BU5" s="24">
        <v>0</v>
      </c>
      <c r="BV5" s="24">
        <v>1.32</v>
      </c>
      <c r="BW5" s="24">
        <v>0</v>
      </c>
      <c r="BX5" s="24">
        <v>0</v>
      </c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</row>
    <row r="6" spans="1:88" x14ac:dyDescent="0.3">
      <c r="C6">
        <v>13</v>
      </c>
      <c r="D6" t="s">
        <v>2955</v>
      </c>
      <c r="E6" t="s">
        <v>241</v>
      </c>
      <c r="F6" t="s">
        <v>92</v>
      </c>
      <c r="G6" t="s">
        <v>2945</v>
      </c>
      <c r="H6" t="s">
        <v>2956</v>
      </c>
      <c r="I6">
        <v>2001</v>
      </c>
      <c r="J6">
        <v>7</v>
      </c>
      <c r="K6">
        <v>6</v>
      </c>
      <c r="L6">
        <v>492</v>
      </c>
      <c r="M6">
        <v>5.5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</v>
      </c>
      <c r="AA6">
        <v>26</v>
      </c>
      <c r="AB6">
        <v>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0.01</v>
      </c>
      <c r="AJ6">
        <v>0.01</v>
      </c>
      <c r="AK6">
        <v>0</v>
      </c>
      <c r="AL6">
        <v>0.01</v>
      </c>
      <c r="AM6" t="s">
        <v>1503</v>
      </c>
      <c r="AN6">
        <v>25000000</v>
      </c>
      <c r="AO6" t="s">
        <v>1698</v>
      </c>
      <c r="AP6" t="s">
        <v>2957</v>
      </c>
      <c r="AQ6">
        <v>644771</v>
      </c>
      <c r="AR6" t="s">
        <v>2955</v>
      </c>
      <c r="AS6">
        <v>1</v>
      </c>
      <c r="AT6" t="s">
        <v>95</v>
      </c>
      <c r="AU6">
        <v>3.91</v>
      </c>
      <c r="AV6">
        <v>5</v>
      </c>
      <c r="AW6">
        <v>78.7</v>
      </c>
      <c r="AX6">
        <v>1.67</v>
      </c>
      <c r="AY6">
        <v>185000000</v>
      </c>
      <c r="AZ6">
        <v>3</v>
      </c>
      <c r="BA6">
        <v>23</v>
      </c>
      <c r="BB6" s="12">
        <v>115</v>
      </c>
      <c r="BC6" s="12">
        <v>67.5</v>
      </c>
      <c r="BD6" s="12">
        <v>78.7</v>
      </c>
      <c r="BE6" s="12">
        <v>-22.143000000000001</v>
      </c>
      <c r="BF6" s="12">
        <v>0.54149999999999998</v>
      </c>
      <c r="BG6" s="12" t="b">
        <v>0</v>
      </c>
      <c r="BH6" s="12">
        <v>70.5</v>
      </c>
      <c r="BI6" s="12" t="s">
        <v>96</v>
      </c>
      <c r="BJ6" s="12" t="s">
        <v>97</v>
      </c>
      <c r="BK6" s="24">
        <v>10</v>
      </c>
      <c r="BL6" s="24">
        <v>13</v>
      </c>
      <c r="BM6" s="24">
        <v>15</v>
      </c>
      <c r="BN6" s="24">
        <v>6</v>
      </c>
      <c r="BO6" s="24">
        <v>3</v>
      </c>
      <c r="BP6" s="24">
        <v>1</v>
      </c>
      <c r="BQ6" s="24">
        <v>0</v>
      </c>
      <c r="BR6" s="24">
        <v>0</v>
      </c>
      <c r="BS6" s="24">
        <v>6</v>
      </c>
      <c r="BT6" s="24">
        <v>4</v>
      </c>
      <c r="BU6" s="24">
        <v>66.7</v>
      </c>
      <c r="BV6" s="24">
        <v>0.48</v>
      </c>
      <c r="BW6" s="24">
        <v>0</v>
      </c>
      <c r="BX6" s="24">
        <v>0</v>
      </c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</row>
    <row r="7" spans="1:88" x14ac:dyDescent="0.3">
      <c r="C7">
        <v>14</v>
      </c>
      <c r="D7" t="s">
        <v>2958</v>
      </c>
      <c r="E7" t="s">
        <v>163</v>
      </c>
      <c r="F7" t="s">
        <v>92</v>
      </c>
      <c r="G7" t="s">
        <v>2945</v>
      </c>
      <c r="H7" t="s">
        <v>2959</v>
      </c>
      <c r="I7">
        <v>1999</v>
      </c>
      <c r="J7">
        <v>10</v>
      </c>
      <c r="K7">
        <v>10</v>
      </c>
      <c r="L7">
        <v>836</v>
      </c>
      <c r="M7">
        <v>9.3000000000000007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0.4</v>
      </c>
      <c r="W7">
        <v>0.4</v>
      </c>
      <c r="X7">
        <v>0.1</v>
      </c>
      <c r="Y7">
        <v>0.4</v>
      </c>
      <c r="Z7">
        <v>1</v>
      </c>
      <c r="AA7">
        <v>20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0.04</v>
      </c>
      <c r="AI7">
        <v>0.01</v>
      </c>
      <c r="AJ7">
        <v>0.05</v>
      </c>
      <c r="AK7">
        <v>0.04</v>
      </c>
      <c r="AL7">
        <v>0.05</v>
      </c>
      <c r="AM7" t="s">
        <v>1503</v>
      </c>
      <c r="AN7">
        <v>30000000</v>
      </c>
      <c r="AO7" t="s">
        <v>1637</v>
      </c>
      <c r="AP7" t="s">
        <v>2960</v>
      </c>
      <c r="AQ7">
        <v>503075</v>
      </c>
      <c r="AR7" t="s">
        <v>2958</v>
      </c>
      <c r="AS7">
        <v>1</v>
      </c>
      <c r="AT7" t="s">
        <v>87</v>
      </c>
      <c r="AU7">
        <v>2.91</v>
      </c>
      <c r="AV7">
        <v>9</v>
      </c>
      <c r="AW7">
        <v>33.5</v>
      </c>
      <c r="AX7">
        <v>2.25</v>
      </c>
      <c r="AY7">
        <v>185000000</v>
      </c>
      <c r="AZ7">
        <v>3</v>
      </c>
      <c r="BA7">
        <v>14</v>
      </c>
      <c r="BB7" s="12">
        <v>31</v>
      </c>
      <c r="BC7" s="12">
        <v>23.5</v>
      </c>
      <c r="BD7" s="12">
        <v>37</v>
      </c>
      <c r="BE7" s="12">
        <v>-5.4</v>
      </c>
      <c r="BF7" s="12">
        <v>0.67169999999999996</v>
      </c>
      <c r="BG7" s="12" t="b">
        <v>0</v>
      </c>
      <c r="BH7" s="12">
        <v>31.6</v>
      </c>
      <c r="BI7" s="12" t="s">
        <v>88</v>
      </c>
      <c r="BJ7" s="12" t="s">
        <v>97</v>
      </c>
      <c r="BK7" s="24">
        <v>30</v>
      </c>
      <c r="BL7" s="24">
        <v>30</v>
      </c>
      <c r="BM7" s="24">
        <v>36</v>
      </c>
      <c r="BN7" s="24">
        <v>19</v>
      </c>
      <c r="BO7" s="24">
        <v>1</v>
      </c>
      <c r="BP7" s="24">
        <v>10</v>
      </c>
      <c r="BQ7" s="24">
        <v>0</v>
      </c>
      <c r="BR7" s="24">
        <v>0</v>
      </c>
      <c r="BS7" s="24">
        <v>8</v>
      </c>
      <c r="BT7" s="24">
        <v>2</v>
      </c>
      <c r="BU7" s="24">
        <v>25</v>
      </c>
      <c r="BV7" s="24">
        <v>0.31</v>
      </c>
      <c r="BW7" s="24">
        <v>0</v>
      </c>
      <c r="BX7" s="24">
        <v>0</v>
      </c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</row>
    <row r="8" spans="1:88" x14ac:dyDescent="0.3">
      <c r="C8">
        <v>16</v>
      </c>
      <c r="D8" t="s">
        <v>2961</v>
      </c>
      <c r="E8" t="s">
        <v>533</v>
      </c>
      <c r="F8" t="s">
        <v>92</v>
      </c>
      <c r="G8" t="s">
        <v>2945</v>
      </c>
      <c r="H8" t="s">
        <v>2962</v>
      </c>
      <c r="I8">
        <v>1993</v>
      </c>
      <c r="J8">
        <v>10</v>
      </c>
      <c r="K8">
        <v>8</v>
      </c>
      <c r="L8">
        <v>784</v>
      </c>
      <c r="M8">
        <v>8.6999999999999993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0.7</v>
      </c>
      <c r="W8">
        <v>0.7</v>
      </c>
      <c r="X8">
        <v>0.2</v>
      </c>
      <c r="Y8">
        <v>0.9</v>
      </c>
      <c r="Z8">
        <v>9</v>
      </c>
      <c r="AA8">
        <v>33</v>
      </c>
      <c r="AB8">
        <v>11</v>
      </c>
      <c r="AC8">
        <v>0</v>
      </c>
      <c r="AD8">
        <v>0</v>
      </c>
      <c r="AE8">
        <v>0</v>
      </c>
      <c r="AF8">
        <v>0</v>
      </c>
      <c r="AG8">
        <v>0</v>
      </c>
      <c r="AH8">
        <v>0.08</v>
      </c>
      <c r="AI8">
        <v>0.03</v>
      </c>
      <c r="AJ8">
        <v>0.11</v>
      </c>
      <c r="AK8">
        <v>0.08</v>
      </c>
      <c r="AL8">
        <v>0.11</v>
      </c>
      <c r="AM8" t="s">
        <v>1503</v>
      </c>
      <c r="AN8">
        <v>6000000</v>
      </c>
      <c r="AO8" t="s">
        <v>1526</v>
      </c>
      <c r="AP8" t="s">
        <v>2963</v>
      </c>
      <c r="AQ8">
        <v>165513</v>
      </c>
      <c r="AR8" t="s">
        <v>2961</v>
      </c>
      <c r="AS8">
        <v>1</v>
      </c>
      <c r="AT8" t="s">
        <v>102</v>
      </c>
      <c r="AU8">
        <v>0.91</v>
      </c>
      <c r="AV8">
        <v>15</v>
      </c>
      <c r="AW8">
        <v>21.2</v>
      </c>
      <c r="AX8">
        <v>1.5</v>
      </c>
      <c r="AY8">
        <v>185000000</v>
      </c>
      <c r="AZ8">
        <v>3</v>
      </c>
      <c r="BA8">
        <v>37</v>
      </c>
      <c r="BB8" s="12">
        <v>45</v>
      </c>
      <c r="BC8" s="12">
        <v>33.5</v>
      </c>
      <c r="BD8" s="12">
        <v>24</v>
      </c>
      <c r="BE8" s="12">
        <v>0.28599999999999998</v>
      </c>
      <c r="BF8" s="12">
        <v>0.97619999999999996</v>
      </c>
      <c r="BG8" s="12" t="b">
        <v>0</v>
      </c>
      <c r="BH8" s="12">
        <v>34.6</v>
      </c>
      <c r="BI8" s="12" t="s">
        <v>88</v>
      </c>
      <c r="BJ8" s="12" t="s">
        <v>97</v>
      </c>
      <c r="BK8" s="24">
        <v>34</v>
      </c>
      <c r="BL8" s="24">
        <v>41</v>
      </c>
      <c r="BM8" s="24">
        <v>23</v>
      </c>
      <c r="BN8" s="24">
        <v>21</v>
      </c>
      <c r="BO8" s="24">
        <v>11</v>
      </c>
      <c r="BP8" s="24">
        <v>6</v>
      </c>
      <c r="BQ8" s="24">
        <v>0</v>
      </c>
      <c r="BR8" s="24">
        <v>1</v>
      </c>
      <c r="BS8" s="24">
        <v>20</v>
      </c>
      <c r="BT8" s="24">
        <v>4</v>
      </c>
      <c r="BU8" s="24">
        <v>20</v>
      </c>
      <c r="BV8" s="24">
        <v>0.68</v>
      </c>
      <c r="BW8" s="24">
        <v>0</v>
      </c>
      <c r="BX8" s="24">
        <v>0</v>
      </c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</row>
    <row r="9" spans="1:88" x14ac:dyDescent="0.3">
      <c r="C9">
        <v>20</v>
      </c>
      <c r="D9" t="s">
        <v>2964</v>
      </c>
      <c r="E9" t="s">
        <v>91</v>
      </c>
      <c r="F9" t="s">
        <v>92</v>
      </c>
      <c r="G9" t="s">
        <v>2945</v>
      </c>
      <c r="H9" t="s">
        <v>2965</v>
      </c>
      <c r="I9">
        <v>2003</v>
      </c>
      <c r="J9">
        <v>4</v>
      </c>
      <c r="K9">
        <v>3</v>
      </c>
      <c r="L9">
        <v>256</v>
      </c>
      <c r="M9">
        <v>2.8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</v>
      </c>
      <c r="W9">
        <v>0.2</v>
      </c>
      <c r="X9">
        <v>0.5</v>
      </c>
      <c r="Y9">
        <v>0.7</v>
      </c>
      <c r="Z9">
        <v>8</v>
      </c>
      <c r="AA9">
        <v>11</v>
      </c>
      <c r="AB9">
        <v>14</v>
      </c>
      <c r="AC9">
        <v>0</v>
      </c>
      <c r="AD9">
        <v>0</v>
      </c>
      <c r="AE9">
        <v>0</v>
      </c>
      <c r="AF9">
        <v>0</v>
      </c>
      <c r="AG9">
        <v>0</v>
      </c>
      <c r="AH9">
        <v>7.0000000000000007E-2</v>
      </c>
      <c r="AI9">
        <v>0.19</v>
      </c>
      <c r="AJ9">
        <v>0.26</v>
      </c>
      <c r="AK9">
        <v>7.0000000000000007E-2</v>
      </c>
      <c r="AL9">
        <v>0.26</v>
      </c>
      <c r="AM9" t="s">
        <v>1503</v>
      </c>
      <c r="AN9">
        <v>800000</v>
      </c>
      <c r="AO9" t="s">
        <v>2037</v>
      </c>
      <c r="AP9" t="s">
        <v>2966</v>
      </c>
      <c r="AQ9">
        <v>708635</v>
      </c>
      <c r="AR9" t="s">
        <v>2964</v>
      </c>
      <c r="AS9">
        <v>1</v>
      </c>
      <c r="AT9" t="s">
        <v>87</v>
      </c>
      <c r="AU9">
        <v>2.91</v>
      </c>
      <c r="AV9">
        <v>0</v>
      </c>
      <c r="AW9">
        <v>0</v>
      </c>
      <c r="AX9">
        <v>0</v>
      </c>
      <c r="AY9">
        <v>185000000</v>
      </c>
      <c r="AZ9">
        <v>3</v>
      </c>
      <c r="BA9">
        <v>9</v>
      </c>
      <c r="BB9" s="12">
        <v>0</v>
      </c>
      <c r="BC9" s="12">
        <v>0</v>
      </c>
      <c r="BD9" s="12">
        <v>0</v>
      </c>
      <c r="BE9" s="12"/>
      <c r="BF9" s="12"/>
      <c r="BG9" s="12" t="b">
        <v>0</v>
      </c>
      <c r="BH9" s="12">
        <v>0</v>
      </c>
      <c r="BI9" s="12" t="s">
        <v>109</v>
      </c>
      <c r="BJ9" s="12" t="s">
        <v>89</v>
      </c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</row>
    <row r="10" spans="1:88" x14ac:dyDescent="0.3">
      <c r="C10">
        <v>21</v>
      </c>
      <c r="D10" t="s">
        <v>2967</v>
      </c>
      <c r="E10" t="s">
        <v>91</v>
      </c>
      <c r="F10" t="s">
        <v>92</v>
      </c>
      <c r="G10" t="s">
        <v>2945</v>
      </c>
      <c r="H10" t="s">
        <v>2968</v>
      </c>
      <c r="I10">
        <v>2000</v>
      </c>
      <c r="J10">
        <v>9</v>
      </c>
      <c r="K10">
        <v>6</v>
      </c>
      <c r="L10">
        <v>655</v>
      </c>
      <c r="M10">
        <v>7.3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0.4</v>
      </c>
      <c r="W10">
        <v>0.4</v>
      </c>
      <c r="X10">
        <v>1</v>
      </c>
      <c r="Y10">
        <v>1.3</v>
      </c>
      <c r="Z10">
        <v>25</v>
      </c>
      <c r="AA10">
        <v>24</v>
      </c>
      <c r="AB10">
        <v>59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0.05</v>
      </c>
      <c r="AI10">
        <v>0.13</v>
      </c>
      <c r="AJ10">
        <v>0.18</v>
      </c>
      <c r="AK10">
        <v>0.05</v>
      </c>
      <c r="AL10">
        <v>0.18</v>
      </c>
      <c r="AM10" t="s">
        <v>1503</v>
      </c>
      <c r="AN10">
        <v>24000000</v>
      </c>
      <c r="AO10" t="s">
        <v>2969</v>
      </c>
      <c r="AP10" t="s">
        <v>2970</v>
      </c>
      <c r="AQ10">
        <v>357992</v>
      </c>
      <c r="AR10" t="s">
        <v>2967</v>
      </c>
      <c r="AS10">
        <v>1</v>
      </c>
      <c r="AT10" t="s">
        <v>95</v>
      </c>
      <c r="AU10">
        <v>3.91</v>
      </c>
      <c r="AV10">
        <v>7</v>
      </c>
      <c r="AW10">
        <v>40.700000000000003</v>
      </c>
      <c r="AX10">
        <v>2.33</v>
      </c>
      <c r="AY10">
        <v>185000000</v>
      </c>
      <c r="AZ10">
        <v>3</v>
      </c>
      <c r="BA10">
        <v>21</v>
      </c>
      <c r="BB10" s="12">
        <v>0</v>
      </c>
      <c r="BC10" s="12">
        <v>71</v>
      </c>
      <c r="BD10" s="12">
        <v>71</v>
      </c>
      <c r="BE10" s="12">
        <v>9.7140000000000004</v>
      </c>
      <c r="BF10" s="12">
        <v>0.13320000000000001</v>
      </c>
      <c r="BG10" s="12" t="b">
        <v>0</v>
      </c>
      <c r="BH10" s="12">
        <v>52.1</v>
      </c>
      <c r="BI10" s="12" t="s">
        <v>88</v>
      </c>
      <c r="BJ10" s="12" t="s">
        <v>97</v>
      </c>
      <c r="BK10" s="24">
        <v>13</v>
      </c>
      <c r="BL10" s="24">
        <v>19</v>
      </c>
      <c r="BM10" s="24">
        <v>15</v>
      </c>
      <c r="BN10" s="24">
        <v>33</v>
      </c>
      <c r="BO10" s="24">
        <v>155</v>
      </c>
      <c r="BP10" s="24">
        <v>3</v>
      </c>
      <c r="BQ10" s="24">
        <v>0</v>
      </c>
      <c r="BR10" s="24">
        <v>0</v>
      </c>
      <c r="BS10" s="24">
        <v>18</v>
      </c>
      <c r="BT10" s="24">
        <v>5</v>
      </c>
      <c r="BU10" s="24">
        <v>27.8</v>
      </c>
      <c r="BV10" s="24">
        <v>0.67</v>
      </c>
      <c r="BW10" s="24">
        <v>0</v>
      </c>
      <c r="BX10" s="24">
        <v>0</v>
      </c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</row>
    <row r="11" spans="1:88" x14ac:dyDescent="0.3">
      <c r="C11">
        <v>22</v>
      </c>
      <c r="D11" t="s">
        <v>2971</v>
      </c>
      <c r="E11" t="s">
        <v>91</v>
      </c>
      <c r="F11" t="s">
        <v>92</v>
      </c>
      <c r="G11" t="s">
        <v>2945</v>
      </c>
      <c r="H11" t="s">
        <v>2972</v>
      </c>
      <c r="I11">
        <v>2008</v>
      </c>
      <c r="J11">
        <v>6</v>
      </c>
      <c r="K11">
        <v>5</v>
      </c>
      <c r="L11">
        <v>471</v>
      </c>
      <c r="M11">
        <v>5.2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6</v>
      </c>
      <c r="AA11">
        <v>14</v>
      </c>
      <c r="AB11">
        <v>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0.2</v>
      </c>
      <c r="AI11">
        <v>0</v>
      </c>
      <c r="AJ11">
        <v>0.2</v>
      </c>
      <c r="AK11">
        <v>0.2</v>
      </c>
      <c r="AL11">
        <v>0.2</v>
      </c>
      <c r="AM11" t="s">
        <v>1503</v>
      </c>
      <c r="AN11">
        <v>5000000</v>
      </c>
      <c r="AO11" t="s">
        <v>1609</v>
      </c>
      <c r="AP11" t="s">
        <v>2973</v>
      </c>
      <c r="AQ11">
        <v>1077175</v>
      </c>
      <c r="AR11" t="s">
        <v>2971</v>
      </c>
      <c r="AS11">
        <v>1</v>
      </c>
      <c r="AT11" t="s">
        <v>87</v>
      </c>
      <c r="AU11">
        <v>2.91</v>
      </c>
      <c r="AV11">
        <v>3</v>
      </c>
      <c r="AW11">
        <v>74.5</v>
      </c>
      <c r="AX11">
        <v>1.5</v>
      </c>
      <c r="AY11">
        <v>185000000</v>
      </c>
      <c r="AZ11">
        <v>3</v>
      </c>
      <c r="BA11">
        <v>6</v>
      </c>
      <c r="BB11" s="12">
        <v>145</v>
      </c>
      <c r="BC11" s="12">
        <v>74.5</v>
      </c>
      <c r="BD11" s="12">
        <v>74.5</v>
      </c>
      <c r="BE11" s="12"/>
      <c r="BF11" s="12"/>
      <c r="BG11" s="12" t="b">
        <v>0</v>
      </c>
      <c r="BH11" s="12">
        <v>66.400000000000006</v>
      </c>
      <c r="BI11" s="12" t="s">
        <v>96</v>
      </c>
      <c r="BJ11" s="12" t="s">
        <v>89</v>
      </c>
      <c r="BK11" s="24">
        <v>4</v>
      </c>
      <c r="BL11" s="24">
        <v>1</v>
      </c>
      <c r="BM11" s="24">
        <v>2</v>
      </c>
      <c r="BN11" s="24">
        <v>8</v>
      </c>
      <c r="BO11" s="24">
        <v>4</v>
      </c>
      <c r="BP11" s="24">
        <v>0</v>
      </c>
      <c r="BQ11" s="24">
        <v>0</v>
      </c>
      <c r="BR11" s="24">
        <v>0</v>
      </c>
      <c r="BS11" s="24">
        <v>3</v>
      </c>
      <c r="BT11" s="24">
        <v>1</v>
      </c>
      <c r="BU11" s="24">
        <v>33.299999999999997</v>
      </c>
      <c r="BV11" s="24">
        <v>1</v>
      </c>
      <c r="BW11" s="24">
        <v>0</v>
      </c>
      <c r="BX11" s="24">
        <v>0</v>
      </c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</row>
    <row r="12" spans="1:88" x14ac:dyDescent="0.3">
      <c r="C12">
        <v>3</v>
      </c>
      <c r="D12" t="s">
        <v>2974</v>
      </c>
      <c r="E12" t="s">
        <v>314</v>
      </c>
      <c r="F12" t="s">
        <v>130</v>
      </c>
      <c r="G12" t="s">
        <v>2945</v>
      </c>
      <c r="H12" t="s">
        <v>2975</v>
      </c>
      <c r="I12">
        <v>2002</v>
      </c>
      <c r="J12">
        <v>10</v>
      </c>
      <c r="K12">
        <v>6</v>
      </c>
      <c r="L12">
        <v>486</v>
      </c>
      <c r="M12">
        <v>5.4</v>
      </c>
      <c r="N12">
        <v>2</v>
      </c>
      <c r="O12">
        <v>1</v>
      </c>
      <c r="P12">
        <v>3</v>
      </c>
      <c r="Q12">
        <v>2</v>
      </c>
      <c r="R12">
        <v>0</v>
      </c>
      <c r="S12">
        <v>0</v>
      </c>
      <c r="T12">
        <v>2</v>
      </c>
      <c r="U12">
        <v>0</v>
      </c>
      <c r="V12">
        <v>0.9</v>
      </c>
      <c r="W12">
        <v>0.9</v>
      </c>
      <c r="X12">
        <v>0.9</v>
      </c>
      <c r="Y12">
        <v>1.8</v>
      </c>
      <c r="Z12">
        <v>19</v>
      </c>
      <c r="AA12">
        <v>24</v>
      </c>
      <c r="AB12">
        <v>45</v>
      </c>
      <c r="AC12">
        <v>0.37</v>
      </c>
      <c r="AD12">
        <v>0.19</v>
      </c>
      <c r="AE12">
        <v>0.56000000000000005</v>
      </c>
      <c r="AF12">
        <v>0.37</v>
      </c>
      <c r="AG12">
        <v>0.56000000000000005</v>
      </c>
      <c r="AH12">
        <v>0.16</v>
      </c>
      <c r="AI12">
        <v>0.17</v>
      </c>
      <c r="AJ12">
        <v>0.33</v>
      </c>
      <c r="AK12">
        <v>0.16</v>
      </c>
      <c r="AL12">
        <v>0.33</v>
      </c>
      <c r="AM12" t="s">
        <v>1503</v>
      </c>
      <c r="AV12">
        <v>0</v>
      </c>
      <c r="AW12">
        <v>0</v>
      </c>
      <c r="AX12">
        <v>0</v>
      </c>
      <c r="AY12">
        <v>185000000</v>
      </c>
      <c r="AZ12">
        <v>3</v>
      </c>
      <c r="BA12">
        <v>0</v>
      </c>
      <c r="BK12" s="24">
        <v>3</v>
      </c>
      <c r="BL12" s="24">
        <v>0</v>
      </c>
      <c r="BM12" s="24">
        <v>2</v>
      </c>
      <c r="BN12" s="24">
        <v>2</v>
      </c>
      <c r="BO12" s="24">
        <v>0</v>
      </c>
      <c r="BP12" s="24">
        <v>1</v>
      </c>
      <c r="BQ12" s="24">
        <v>0</v>
      </c>
      <c r="BR12" s="24">
        <v>2</v>
      </c>
      <c r="BS12" s="24">
        <v>5</v>
      </c>
      <c r="BT12" s="24">
        <v>2</v>
      </c>
      <c r="BU12" s="24">
        <v>40</v>
      </c>
      <c r="BV12" s="24">
        <v>1.59</v>
      </c>
      <c r="BW12" s="24">
        <v>0</v>
      </c>
      <c r="BX12" s="24">
        <v>0</v>
      </c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</row>
    <row r="13" spans="1:88" x14ac:dyDescent="0.3">
      <c r="C13">
        <v>6</v>
      </c>
      <c r="D13" t="s">
        <v>2976</v>
      </c>
      <c r="E13" t="s">
        <v>254</v>
      </c>
      <c r="F13" t="s">
        <v>130</v>
      </c>
      <c r="G13" t="s">
        <v>2945</v>
      </c>
      <c r="H13" t="s">
        <v>2977</v>
      </c>
      <c r="I13">
        <v>2002</v>
      </c>
      <c r="J13">
        <v>9</v>
      </c>
      <c r="K13">
        <v>5</v>
      </c>
      <c r="L13">
        <v>458</v>
      </c>
      <c r="M13">
        <v>5.0999999999999996</v>
      </c>
      <c r="N13">
        <v>1</v>
      </c>
      <c r="O13">
        <v>1</v>
      </c>
      <c r="P13">
        <v>2</v>
      </c>
      <c r="Q13">
        <v>1</v>
      </c>
      <c r="R13">
        <v>0</v>
      </c>
      <c r="S13">
        <v>0</v>
      </c>
      <c r="T13">
        <v>0</v>
      </c>
      <c r="U13">
        <v>0</v>
      </c>
      <c r="V13">
        <v>0.7</v>
      </c>
      <c r="W13">
        <v>0.7</v>
      </c>
      <c r="X13">
        <v>1.3</v>
      </c>
      <c r="Y13">
        <v>2</v>
      </c>
      <c r="Z13">
        <v>18</v>
      </c>
      <c r="AA13">
        <v>44</v>
      </c>
      <c r="AB13">
        <v>41</v>
      </c>
      <c r="AC13">
        <v>0.2</v>
      </c>
      <c r="AD13">
        <v>0.2</v>
      </c>
      <c r="AE13">
        <v>0.39</v>
      </c>
      <c r="AF13">
        <v>0.2</v>
      </c>
      <c r="AG13">
        <v>0.39</v>
      </c>
      <c r="AH13">
        <v>0.14000000000000001</v>
      </c>
      <c r="AI13">
        <v>0.25</v>
      </c>
      <c r="AJ13">
        <v>0.39</v>
      </c>
      <c r="AK13">
        <v>0.14000000000000001</v>
      </c>
      <c r="AL13">
        <v>0.39</v>
      </c>
      <c r="AM13" t="s">
        <v>1503</v>
      </c>
      <c r="AN13">
        <v>17000000</v>
      </c>
      <c r="AO13" t="s">
        <v>1875</v>
      </c>
      <c r="AP13" t="s">
        <v>2978</v>
      </c>
      <c r="AQ13">
        <v>528833</v>
      </c>
      <c r="AR13" t="s">
        <v>2979</v>
      </c>
      <c r="AS13">
        <v>1</v>
      </c>
      <c r="AT13" t="s">
        <v>95</v>
      </c>
      <c r="AU13">
        <v>3.91</v>
      </c>
      <c r="AV13">
        <v>4</v>
      </c>
      <c r="AW13">
        <v>77</v>
      </c>
      <c r="AX13">
        <v>1.33</v>
      </c>
      <c r="AY13">
        <v>185000000</v>
      </c>
      <c r="AZ13">
        <v>3</v>
      </c>
      <c r="BA13">
        <v>18</v>
      </c>
      <c r="BB13" s="12">
        <v>0</v>
      </c>
      <c r="BC13" s="12">
        <v>0</v>
      </c>
      <c r="BD13" s="12">
        <v>0</v>
      </c>
      <c r="BE13" s="12">
        <v>-54</v>
      </c>
      <c r="BF13" s="12">
        <v>4.0800000000000003E-2</v>
      </c>
      <c r="BG13" s="12" t="b">
        <v>1</v>
      </c>
      <c r="BH13" s="12">
        <v>59.1</v>
      </c>
      <c r="BI13" s="12" t="s">
        <v>88</v>
      </c>
      <c r="BJ13" s="12" t="s">
        <v>121</v>
      </c>
      <c r="BK13" s="24">
        <v>14</v>
      </c>
      <c r="BL13" s="24">
        <v>3</v>
      </c>
      <c r="BM13" s="24">
        <v>19</v>
      </c>
      <c r="BN13" s="24">
        <v>10</v>
      </c>
      <c r="BO13" s="24">
        <v>60</v>
      </c>
      <c r="BP13" s="24">
        <v>3</v>
      </c>
      <c r="BQ13" s="24">
        <v>0</v>
      </c>
      <c r="BR13" s="24">
        <v>2</v>
      </c>
      <c r="BS13" s="24">
        <v>33</v>
      </c>
      <c r="BT13" s="24">
        <v>13</v>
      </c>
      <c r="BU13" s="24">
        <v>39.4</v>
      </c>
      <c r="BV13" s="24">
        <v>2.54</v>
      </c>
      <c r="BW13" s="24">
        <v>0</v>
      </c>
      <c r="BX13" s="24">
        <v>0</v>
      </c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</row>
    <row r="14" spans="1:88" x14ac:dyDescent="0.3">
      <c r="C14">
        <v>7</v>
      </c>
      <c r="D14" t="s">
        <v>2980</v>
      </c>
      <c r="E14" t="s">
        <v>123</v>
      </c>
      <c r="F14" t="s">
        <v>130</v>
      </c>
      <c r="G14" t="s">
        <v>2945</v>
      </c>
      <c r="H14" t="s">
        <v>2981</v>
      </c>
      <c r="I14">
        <v>1991</v>
      </c>
      <c r="J14">
        <v>8</v>
      </c>
      <c r="K14">
        <v>7</v>
      </c>
      <c r="L14">
        <v>544</v>
      </c>
      <c r="M14">
        <v>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1</v>
      </c>
      <c r="V14">
        <v>0.4</v>
      </c>
      <c r="W14">
        <v>0.4</v>
      </c>
      <c r="X14">
        <v>0.2</v>
      </c>
      <c r="Y14">
        <v>0.6</v>
      </c>
      <c r="Z14">
        <v>5</v>
      </c>
      <c r="AA14">
        <v>37</v>
      </c>
      <c r="AB14">
        <v>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7.0000000000000007E-2</v>
      </c>
      <c r="AI14">
        <v>0.03</v>
      </c>
      <c r="AJ14">
        <v>0.1</v>
      </c>
      <c r="AK14">
        <v>7.0000000000000007E-2</v>
      </c>
      <c r="AL14">
        <v>0.1</v>
      </c>
      <c r="AM14" t="s">
        <v>1503</v>
      </c>
      <c r="AN14">
        <v>5000000</v>
      </c>
      <c r="AO14" t="s">
        <v>1609</v>
      </c>
      <c r="AP14" t="s">
        <v>2982</v>
      </c>
      <c r="AQ14">
        <v>133179</v>
      </c>
      <c r="AR14" t="s">
        <v>2980</v>
      </c>
      <c r="AS14">
        <v>1</v>
      </c>
      <c r="AT14" t="s">
        <v>102</v>
      </c>
      <c r="AU14">
        <v>0.91</v>
      </c>
      <c r="AV14">
        <v>13</v>
      </c>
      <c r="AW14">
        <v>20.5</v>
      </c>
      <c r="AX14">
        <v>1.18</v>
      </c>
      <c r="AY14">
        <v>185000000</v>
      </c>
      <c r="AZ14">
        <v>3</v>
      </c>
      <c r="BA14">
        <v>35</v>
      </c>
      <c r="BB14" s="12">
        <v>65</v>
      </c>
      <c r="BC14" s="12">
        <v>36</v>
      </c>
      <c r="BD14" s="12">
        <v>31.3</v>
      </c>
      <c r="BE14" s="12">
        <v>1.175</v>
      </c>
      <c r="BF14" s="12">
        <v>0.33910000000000001</v>
      </c>
      <c r="BG14" s="12" t="b">
        <v>0</v>
      </c>
      <c r="BH14" s="12">
        <v>23.5</v>
      </c>
      <c r="BI14" s="12" t="s">
        <v>96</v>
      </c>
      <c r="BJ14" s="12" t="s">
        <v>97</v>
      </c>
      <c r="BK14" s="24">
        <v>47</v>
      </c>
      <c r="BL14" s="24">
        <v>48</v>
      </c>
      <c r="BM14" s="24">
        <v>48</v>
      </c>
      <c r="BN14" s="24">
        <v>23</v>
      </c>
      <c r="BO14" s="24">
        <v>28</v>
      </c>
      <c r="BP14" s="24">
        <v>5</v>
      </c>
      <c r="BQ14" s="24">
        <v>0</v>
      </c>
      <c r="BR14" s="24">
        <v>4</v>
      </c>
      <c r="BS14" s="24">
        <v>14</v>
      </c>
      <c r="BT14" s="24">
        <v>4</v>
      </c>
      <c r="BU14" s="24">
        <v>28.6</v>
      </c>
      <c r="BV14" s="24">
        <v>0.41</v>
      </c>
      <c r="BW14" s="24">
        <v>0</v>
      </c>
      <c r="BX14" s="24">
        <v>0</v>
      </c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</row>
    <row r="15" spans="1:88" x14ac:dyDescent="0.3">
      <c r="C15">
        <v>8</v>
      </c>
      <c r="D15" t="s">
        <v>2983</v>
      </c>
      <c r="E15" t="s">
        <v>639</v>
      </c>
      <c r="F15" t="s">
        <v>130</v>
      </c>
      <c r="G15" t="s">
        <v>2945</v>
      </c>
      <c r="H15" t="s">
        <v>2461</v>
      </c>
      <c r="I15">
        <v>1995</v>
      </c>
      <c r="J15">
        <v>11</v>
      </c>
      <c r="K15">
        <v>11</v>
      </c>
      <c r="L15">
        <v>896</v>
      </c>
      <c r="M15">
        <v>10</v>
      </c>
      <c r="N15">
        <v>1</v>
      </c>
      <c r="O15">
        <v>2</v>
      </c>
      <c r="P15">
        <v>3</v>
      </c>
      <c r="Q15">
        <v>1</v>
      </c>
      <c r="R15">
        <v>0</v>
      </c>
      <c r="S15">
        <v>0</v>
      </c>
      <c r="T15">
        <v>1</v>
      </c>
      <c r="U15">
        <v>0</v>
      </c>
      <c r="V15">
        <v>0.8</v>
      </c>
      <c r="W15">
        <v>0.8</v>
      </c>
      <c r="X15">
        <v>2.1</v>
      </c>
      <c r="Y15">
        <v>2.9</v>
      </c>
      <c r="Z15">
        <v>10</v>
      </c>
      <c r="AA15">
        <v>70</v>
      </c>
      <c r="AB15">
        <v>16</v>
      </c>
      <c r="AC15">
        <v>0.1</v>
      </c>
      <c r="AD15">
        <v>0.2</v>
      </c>
      <c r="AE15">
        <v>0.3</v>
      </c>
      <c r="AF15">
        <v>0.1</v>
      </c>
      <c r="AG15">
        <v>0.3</v>
      </c>
      <c r="AH15">
        <v>0.08</v>
      </c>
      <c r="AI15">
        <v>0.21</v>
      </c>
      <c r="AJ15">
        <v>0.28999999999999998</v>
      </c>
      <c r="AK15">
        <v>0.08</v>
      </c>
      <c r="AL15">
        <v>0.28999999999999998</v>
      </c>
      <c r="AM15" t="s">
        <v>1503</v>
      </c>
      <c r="AN15">
        <v>10000000</v>
      </c>
      <c r="AO15" t="s">
        <v>1560</v>
      </c>
      <c r="AP15" t="s">
        <v>2462</v>
      </c>
      <c r="AQ15">
        <v>205938</v>
      </c>
      <c r="AR15" t="s">
        <v>2983</v>
      </c>
      <c r="AS15">
        <v>1</v>
      </c>
      <c r="AT15" t="s">
        <v>87</v>
      </c>
      <c r="AU15">
        <v>2.91</v>
      </c>
      <c r="AV15">
        <v>5</v>
      </c>
      <c r="AW15">
        <v>69.5</v>
      </c>
      <c r="AX15">
        <v>1.25</v>
      </c>
      <c r="AY15">
        <v>185000000</v>
      </c>
      <c r="AZ15">
        <v>3</v>
      </c>
      <c r="BA15">
        <v>30</v>
      </c>
      <c r="BB15" s="12">
        <v>0</v>
      </c>
      <c r="BC15" s="12">
        <v>0</v>
      </c>
      <c r="BD15" s="12">
        <v>36</v>
      </c>
      <c r="BE15" s="12">
        <v>-20.033999999999999</v>
      </c>
      <c r="BF15" s="12">
        <v>4.2200000000000001E-2</v>
      </c>
      <c r="BG15" s="12" t="b">
        <v>1</v>
      </c>
      <c r="BH15" s="12">
        <v>46.2</v>
      </c>
      <c r="BI15" s="12" t="s">
        <v>88</v>
      </c>
      <c r="BJ15" s="12" t="s">
        <v>121</v>
      </c>
      <c r="BK15" s="24">
        <v>16</v>
      </c>
      <c r="BL15" s="24">
        <v>12</v>
      </c>
      <c r="BM15" s="24">
        <v>19</v>
      </c>
      <c r="BN15" s="24">
        <v>10</v>
      </c>
      <c r="BO15" s="24">
        <v>11</v>
      </c>
      <c r="BP15" s="24">
        <v>1</v>
      </c>
      <c r="BQ15" s="24">
        <v>0</v>
      </c>
      <c r="BR15" s="24">
        <v>3</v>
      </c>
      <c r="BS15" s="24">
        <v>46</v>
      </c>
      <c r="BT15" s="24">
        <v>12</v>
      </c>
      <c r="BU15" s="24">
        <v>26.1</v>
      </c>
      <c r="BV15" s="24">
        <v>2.1</v>
      </c>
      <c r="BW15" s="24">
        <v>0</v>
      </c>
      <c r="BX15" s="24">
        <v>1</v>
      </c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</row>
    <row r="16" spans="1:88" x14ac:dyDescent="0.3">
      <c r="C16">
        <v>9</v>
      </c>
      <c r="D16" t="s">
        <v>2984</v>
      </c>
      <c r="E16" t="s">
        <v>282</v>
      </c>
      <c r="F16" t="s">
        <v>130</v>
      </c>
      <c r="G16" t="s">
        <v>2945</v>
      </c>
      <c r="H16" t="s">
        <v>2985</v>
      </c>
      <c r="I16">
        <v>2002</v>
      </c>
      <c r="J16">
        <v>5</v>
      </c>
      <c r="K16">
        <v>0</v>
      </c>
      <c r="L16">
        <v>60</v>
      </c>
      <c r="M16">
        <v>0.7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0.2</v>
      </c>
      <c r="W16">
        <v>0.2</v>
      </c>
      <c r="X16">
        <v>0</v>
      </c>
      <c r="Y16">
        <v>0.2</v>
      </c>
      <c r="Z16">
        <v>2</v>
      </c>
      <c r="AA16">
        <v>3</v>
      </c>
      <c r="AB16">
        <v>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0.24</v>
      </c>
      <c r="AI16">
        <v>0</v>
      </c>
      <c r="AJ16">
        <v>0.24</v>
      </c>
      <c r="AK16">
        <v>0.24</v>
      </c>
      <c r="AL16">
        <v>0.24</v>
      </c>
      <c r="AM16" t="s">
        <v>1503</v>
      </c>
      <c r="AN16">
        <v>20000000</v>
      </c>
      <c r="AO16" t="s">
        <v>1684</v>
      </c>
      <c r="AP16" t="s">
        <v>2986</v>
      </c>
      <c r="AQ16">
        <v>503991</v>
      </c>
      <c r="AR16" t="s">
        <v>2984</v>
      </c>
      <c r="AS16">
        <v>1</v>
      </c>
      <c r="AT16" t="s">
        <v>102</v>
      </c>
      <c r="AU16">
        <v>0.91</v>
      </c>
      <c r="AV16">
        <v>6</v>
      </c>
      <c r="AW16">
        <v>25.5</v>
      </c>
      <c r="AX16">
        <v>1.5</v>
      </c>
      <c r="AY16">
        <v>185000000</v>
      </c>
      <c r="AZ16">
        <v>3</v>
      </c>
      <c r="BA16">
        <v>18</v>
      </c>
      <c r="BB16" s="12">
        <v>24</v>
      </c>
      <c r="BC16" s="12">
        <v>24.5</v>
      </c>
      <c r="BD16" s="12">
        <v>23.3</v>
      </c>
      <c r="BE16" s="12">
        <v>-2</v>
      </c>
      <c r="BF16" s="12">
        <v>0.44529999999999997</v>
      </c>
      <c r="BG16" s="12" t="b">
        <v>0</v>
      </c>
      <c r="BH16" s="12">
        <v>25</v>
      </c>
      <c r="BI16" s="12" t="s">
        <v>88</v>
      </c>
      <c r="BJ16" s="12" t="s">
        <v>97</v>
      </c>
      <c r="BK16" s="24">
        <v>18</v>
      </c>
      <c r="BL16" s="24">
        <v>7</v>
      </c>
      <c r="BM16" s="24">
        <v>36</v>
      </c>
      <c r="BN16" s="24">
        <v>17</v>
      </c>
      <c r="BO16" s="24">
        <v>24</v>
      </c>
      <c r="BP16" s="24">
        <v>5</v>
      </c>
      <c r="BQ16" s="24">
        <v>0</v>
      </c>
      <c r="BR16" s="24">
        <v>0</v>
      </c>
      <c r="BS16" s="24">
        <v>22</v>
      </c>
      <c r="BT16" s="24">
        <v>5</v>
      </c>
      <c r="BU16" s="24">
        <v>22.7</v>
      </c>
      <c r="BV16" s="24">
        <v>1.26</v>
      </c>
      <c r="BW16" s="24">
        <v>0</v>
      </c>
      <c r="BX16" s="24">
        <v>0</v>
      </c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</row>
    <row r="17" spans="3:88" x14ac:dyDescent="0.3">
      <c r="C17">
        <v>10</v>
      </c>
      <c r="D17" t="s">
        <v>2987</v>
      </c>
      <c r="E17" t="s">
        <v>91</v>
      </c>
      <c r="F17" t="s">
        <v>130</v>
      </c>
      <c r="G17" t="s">
        <v>2945</v>
      </c>
      <c r="H17" t="s">
        <v>2988</v>
      </c>
      <c r="I17">
        <v>2001</v>
      </c>
      <c r="J17">
        <v>6</v>
      </c>
      <c r="K17">
        <v>2</v>
      </c>
      <c r="L17">
        <v>180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0.5</v>
      </c>
      <c r="W17">
        <v>0.5</v>
      </c>
      <c r="X17">
        <v>0.1</v>
      </c>
      <c r="Y17">
        <v>0.6</v>
      </c>
      <c r="Z17">
        <v>8</v>
      </c>
      <c r="AA17">
        <v>7</v>
      </c>
      <c r="AB17">
        <v>11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0.27</v>
      </c>
      <c r="AI17">
        <v>0.04</v>
      </c>
      <c r="AJ17">
        <v>0.31</v>
      </c>
      <c r="AK17">
        <v>0.27</v>
      </c>
      <c r="AL17">
        <v>0.31</v>
      </c>
      <c r="AM17" t="s">
        <v>1503</v>
      </c>
      <c r="AN17">
        <v>10000000</v>
      </c>
      <c r="AO17" t="s">
        <v>1560</v>
      </c>
      <c r="AP17" t="s">
        <v>2989</v>
      </c>
      <c r="AQ17">
        <v>539134</v>
      </c>
      <c r="AR17" t="s">
        <v>2987</v>
      </c>
      <c r="AS17">
        <v>1</v>
      </c>
      <c r="AT17" t="s">
        <v>102</v>
      </c>
      <c r="AU17">
        <v>0.91</v>
      </c>
      <c r="AV17">
        <v>15</v>
      </c>
      <c r="AW17">
        <v>46.4</v>
      </c>
      <c r="AX17">
        <v>2.14</v>
      </c>
      <c r="AY17">
        <v>185000000</v>
      </c>
      <c r="AZ17">
        <v>3</v>
      </c>
      <c r="BA17">
        <v>17</v>
      </c>
      <c r="BB17" s="12">
        <v>27</v>
      </c>
      <c r="BC17" s="12">
        <v>18.5</v>
      </c>
      <c r="BD17" s="12">
        <v>47.7</v>
      </c>
      <c r="BE17" s="12">
        <v>-1.393</v>
      </c>
      <c r="BF17" s="12">
        <v>0.86980000000000002</v>
      </c>
      <c r="BG17" s="12" t="b">
        <v>0</v>
      </c>
      <c r="BH17" s="12">
        <v>43.4</v>
      </c>
      <c r="BI17" s="12" t="s">
        <v>88</v>
      </c>
      <c r="BJ17" s="12" t="s">
        <v>97</v>
      </c>
      <c r="BK17" s="24">
        <v>2</v>
      </c>
      <c r="BL17" s="24">
        <v>2</v>
      </c>
      <c r="BM17" s="24">
        <v>3</v>
      </c>
      <c r="BN17" s="24">
        <v>7</v>
      </c>
      <c r="BO17" s="24">
        <v>5</v>
      </c>
      <c r="BP17" s="24">
        <v>0</v>
      </c>
      <c r="BQ17" s="24">
        <v>0</v>
      </c>
      <c r="BR17" s="24">
        <v>3</v>
      </c>
      <c r="BS17" s="24">
        <v>10</v>
      </c>
      <c r="BT17" s="24">
        <v>5</v>
      </c>
      <c r="BU17" s="24">
        <v>50</v>
      </c>
      <c r="BV17" s="24">
        <v>3.49</v>
      </c>
      <c r="BW17" s="24">
        <v>0</v>
      </c>
      <c r="BX17" s="24">
        <v>0</v>
      </c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</row>
    <row r="18" spans="3:88" x14ac:dyDescent="0.3">
      <c r="C18">
        <v>15</v>
      </c>
      <c r="D18" t="s">
        <v>2990</v>
      </c>
      <c r="E18" t="s">
        <v>111</v>
      </c>
      <c r="F18" t="s">
        <v>130</v>
      </c>
      <c r="G18" t="s">
        <v>2945</v>
      </c>
      <c r="H18" t="s">
        <v>2991</v>
      </c>
      <c r="I18">
        <v>1999</v>
      </c>
      <c r="J18">
        <v>7</v>
      </c>
      <c r="K18">
        <v>6</v>
      </c>
      <c r="L18">
        <v>498</v>
      </c>
      <c r="M18">
        <v>5.5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0.4</v>
      </c>
      <c r="W18">
        <v>0.4</v>
      </c>
      <c r="X18">
        <v>0.1</v>
      </c>
      <c r="Y18">
        <v>0.5</v>
      </c>
      <c r="Z18">
        <v>9</v>
      </c>
      <c r="AA18">
        <v>43</v>
      </c>
      <c r="AB18">
        <v>16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0.08</v>
      </c>
      <c r="AI18">
        <v>0.01</v>
      </c>
      <c r="AJ18">
        <v>0.09</v>
      </c>
      <c r="AK18">
        <v>0.08</v>
      </c>
      <c r="AL18">
        <v>0.09</v>
      </c>
      <c r="AM18" t="s">
        <v>1503</v>
      </c>
      <c r="AN18">
        <v>50000000</v>
      </c>
      <c r="AO18" t="s">
        <v>1808</v>
      </c>
      <c r="AP18" t="s">
        <v>2992</v>
      </c>
      <c r="AQ18">
        <v>607854</v>
      </c>
      <c r="AR18" t="s">
        <v>2990</v>
      </c>
      <c r="AS18">
        <v>1</v>
      </c>
      <c r="AT18" t="s">
        <v>137</v>
      </c>
      <c r="AU18">
        <v>1.91</v>
      </c>
      <c r="AV18">
        <v>4</v>
      </c>
      <c r="AW18">
        <v>22.3</v>
      </c>
      <c r="AX18">
        <v>1.33</v>
      </c>
      <c r="AY18">
        <v>185000000</v>
      </c>
      <c r="AZ18">
        <v>3</v>
      </c>
      <c r="BA18">
        <v>19</v>
      </c>
      <c r="BB18" s="12">
        <v>7</v>
      </c>
      <c r="BC18" s="12">
        <v>25</v>
      </c>
      <c r="BD18" s="12">
        <v>22.3</v>
      </c>
      <c r="BE18" s="12">
        <v>10</v>
      </c>
      <c r="BF18" s="12">
        <v>0.38569999999999999</v>
      </c>
      <c r="BG18" s="12" t="b">
        <v>0</v>
      </c>
      <c r="BH18" s="12">
        <v>26.2</v>
      </c>
      <c r="BI18" s="12" t="s">
        <v>88</v>
      </c>
      <c r="BJ18" s="12" t="s">
        <v>97</v>
      </c>
      <c r="BK18" s="24">
        <v>33</v>
      </c>
      <c r="BL18" s="24">
        <v>33</v>
      </c>
      <c r="BM18" s="24">
        <v>31</v>
      </c>
      <c r="BN18" s="24">
        <v>53</v>
      </c>
      <c r="BO18" s="24">
        <v>23</v>
      </c>
      <c r="BP18" s="24">
        <v>5</v>
      </c>
      <c r="BQ18" s="24">
        <v>1</v>
      </c>
      <c r="BR18" s="24">
        <v>4</v>
      </c>
      <c r="BS18" s="24">
        <v>39</v>
      </c>
      <c r="BT18" s="24">
        <v>12</v>
      </c>
      <c r="BU18" s="24">
        <v>30.8</v>
      </c>
      <c r="BV18" s="24">
        <v>1.22</v>
      </c>
      <c r="BW18" s="24">
        <v>0</v>
      </c>
      <c r="BX18" s="24">
        <v>0</v>
      </c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</row>
    <row r="19" spans="3:88" x14ac:dyDescent="0.3">
      <c r="C19">
        <v>19</v>
      </c>
      <c r="D19" t="s">
        <v>2993</v>
      </c>
      <c r="E19" t="s">
        <v>91</v>
      </c>
      <c r="F19" t="s">
        <v>130</v>
      </c>
      <c r="G19" t="s">
        <v>2945</v>
      </c>
      <c r="H19" t="s">
        <v>2994</v>
      </c>
      <c r="I19">
        <v>2000</v>
      </c>
      <c r="J19">
        <v>7</v>
      </c>
      <c r="K19">
        <v>0</v>
      </c>
      <c r="L19">
        <v>159</v>
      </c>
      <c r="M19">
        <v>1.8</v>
      </c>
      <c r="N19">
        <v>1</v>
      </c>
      <c r="O19">
        <v>0</v>
      </c>
      <c r="P19">
        <v>1</v>
      </c>
      <c r="Q19">
        <v>1</v>
      </c>
      <c r="R19">
        <v>0</v>
      </c>
      <c r="S19">
        <v>0</v>
      </c>
      <c r="T19">
        <v>1</v>
      </c>
      <c r="U19">
        <v>0</v>
      </c>
      <c r="V19">
        <v>0.1</v>
      </c>
      <c r="W19">
        <v>0.1</v>
      </c>
      <c r="X19">
        <v>0.1</v>
      </c>
      <c r="Y19">
        <v>0.2</v>
      </c>
      <c r="Z19">
        <v>6</v>
      </c>
      <c r="AA19">
        <v>10</v>
      </c>
      <c r="AB19">
        <v>12</v>
      </c>
      <c r="AC19">
        <v>0.56999999999999995</v>
      </c>
      <c r="AD19">
        <v>0</v>
      </c>
      <c r="AE19">
        <v>0.56999999999999995</v>
      </c>
      <c r="AF19">
        <v>0.56999999999999995</v>
      </c>
      <c r="AG19">
        <v>0.56999999999999995</v>
      </c>
      <c r="AH19">
        <v>0.08</v>
      </c>
      <c r="AI19">
        <v>0.06</v>
      </c>
      <c r="AJ19">
        <v>0.14000000000000001</v>
      </c>
      <c r="AK19">
        <v>0.08</v>
      </c>
      <c r="AL19">
        <v>0.14000000000000001</v>
      </c>
      <c r="AM19" t="s">
        <v>1503</v>
      </c>
      <c r="AN19">
        <v>8000000</v>
      </c>
      <c r="AO19" t="s">
        <v>1715</v>
      </c>
      <c r="AP19" t="s">
        <v>2995</v>
      </c>
      <c r="AQ19">
        <v>459128</v>
      </c>
      <c r="AR19" t="s">
        <v>2993</v>
      </c>
      <c r="AS19">
        <v>1</v>
      </c>
      <c r="AT19" t="s">
        <v>102</v>
      </c>
      <c r="AU19">
        <v>0.91</v>
      </c>
      <c r="AV19">
        <v>4</v>
      </c>
      <c r="AW19">
        <v>20</v>
      </c>
      <c r="AX19">
        <v>1</v>
      </c>
      <c r="AY19">
        <v>185000000</v>
      </c>
      <c r="AZ19">
        <v>3</v>
      </c>
      <c r="BA19">
        <v>16</v>
      </c>
      <c r="BB19" s="12">
        <v>34</v>
      </c>
      <c r="BC19" s="12">
        <v>19.5</v>
      </c>
      <c r="BD19" s="12">
        <v>14.7</v>
      </c>
      <c r="BE19" s="12">
        <v>-4.5709999999999997</v>
      </c>
      <c r="BF19" s="12">
        <v>0.43049999999999999</v>
      </c>
      <c r="BG19" s="12" t="b">
        <v>0</v>
      </c>
      <c r="BH19" s="12">
        <v>17</v>
      </c>
      <c r="BI19" s="12" t="s">
        <v>88</v>
      </c>
      <c r="BJ19" s="12" t="s">
        <v>97</v>
      </c>
      <c r="BK19" s="24">
        <v>11</v>
      </c>
      <c r="BL19" s="24">
        <v>2</v>
      </c>
      <c r="BM19" s="24">
        <v>22</v>
      </c>
      <c r="BN19" s="24">
        <v>9</v>
      </c>
      <c r="BO19" s="24">
        <v>19</v>
      </c>
      <c r="BP19" s="24">
        <v>1</v>
      </c>
      <c r="BQ19" s="24">
        <v>0</v>
      </c>
      <c r="BR19" s="24">
        <v>4</v>
      </c>
      <c r="BS19" s="24">
        <v>20</v>
      </c>
      <c r="BT19" s="24">
        <v>8</v>
      </c>
      <c r="BU19" s="24">
        <v>40</v>
      </c>
      <c r="BV19" s="24">
        <v>1.82</v>
      </c>
      <c r="BW19" s="24">
        <v>0</v>
      </c>
      <c r="BX19" s="24">
        <v>0</v>
      </c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</row>
    <row r="20" spans="3:88" x14ac:dyDescent="0.3">
      <c r="C20">
        <v>4</v>
      </c>
      <c r="D20" t="s">
        <v>2996</v>
      </c>
      <c r="E20" t="s">
        <v>91</v>
      </c>
      <c r="F20" t="s">
        <v>160</v>
      </c>
      <c r="G20" t="s">
        <v>2945</v>
      </c>
      <c r="H20" t="s">
        <v>2997</v>
      </c>
      <c r="I20">
        <v>1999</v>
      </c>
      <c r="J20">
        <v>5</v>
      </c>
      <c r="K20">
        <v>3</v>
      </c>
      <c r="L20">
        <v>258</v>
      </c>
      <c r="M20">
        <v>2.9</v>
      </c>
      <c r="N20">
        <v>1</v>
      </c>
      <c r="O20">
        <v>0</v>
      </c>
      <c r="P20">
        <v>1</v>
      </c>
      <c r="Q20">
        <v>1</v>
      </c>
      <c r="R20">
        <v>0</v>
      </c>
      <c r="S20">
        <v>0</v>
      </c>
      <c r="T20">
        <v>1</v>
      </c>
      <c r="U20">
        <v>0</v>
      </c>
      <c r="V20">
        <v>1.1000000000000001</v>
      </c>
      <c r="W20">
        <v>1.1000000000000001</v>
      </c>
      <c r="X20">
        <v>0.2</v>
      </c>
      <c r="Y20">
        <v>1.3</v>
      </c>
      <c r="Z20">
        <v>1</v>
      </c>
      <c r="AA20">
        <v>8</v>
      </c>
      <c r="AB20">
        <v>29</v>
      </c>
      <c r="AC20">
        <v>0.35</v>
      </c>
      <c r="AD20">
        <v>0</v>
      </c>
      <c r="AE20">
        <v>0.35</v>
      </c>
      <c r="AF20">
        <v>0.35</v>
      </c>
      <c r="AG20">
        <v>0.35</v>
      </c>
      <c r="AH20">
        <v>0.38</v>
      </c>
      <c r="AI20">
        <v>0.06</v>
      </c>
      <c r="AJ20">
        <v>0.44</v>
      </c>
      <c r="AK20">
        <v>0.38</v>
      </c>
      <c r="AL20">
        <v>0.44</v>
      </c>
      <c r="AM20" t="s">
        <v>1503</v>
      </c>
      <c r="AN20">
        <v>24000000</v>
      </c>
      <c r="AO20" t="s">
        <v>2969</v>
      </c>
      <c r="AP20" t="s">
        <v>2998</v>
      </c>
      <c r="AQ20">
        <v>315867</v>
      </c>
      <c r="AR20" t="s">
        <v>2996</v>
      </c>
      <c r="AS20">
        <v>1</v>
      </c>
      <c r="AT20" t="s">
        <v>137</v>
      </c>
      <c r="AU20">
        <v>1.91</v>
      </c>
      <c r="AV20">
        <v>15</v>
      </c>
      <c r="AW20">
        <v>76.2</v>
      </c>
      <c r="AX20">
        <v>1.67</v>
      </c>
      <c r="AY20">
        <v>185000000</v>
      </c>
      <c r="AZ20">
        <v>3</v>
      </c>
      <c r="BA20">
        <v>24</v>
      </c>
      <c r="BB20" s="12">
        <v>342</v>
      </c>
      <c r="BC20" s="12">
        <v>197</v>
      </c>
      <c r="BD20" s="12">
        <v>144</v>
      </c>
      <c r="BE20" s="12">
        <v>21.257999999999999</v>
      </c>
      <c r="BF20" s="12">
        <v>0.35420000000000001</v>
      </c>
      <c r="BG20" s="12" t="b">
        <v>0</v>
      </c>
      <c r="BH20" s="12">
        <v>119</v>
      </c>
      <c r="BI20" s="12" t="s">
        <v>96</v>
      </c>
      <c r="BJ20" s="12" t="s">
        <v>97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1</v>
      </c>
      <c r="BT20" s="24">
        <v>1</v>
      </c>
      <c r="BU20" s="24">
        <v>100</v>
      </c>
      <c r="BV20" s="24">
        <v>15</v>
      </c>
      <c r="BW20" s="24">
        <v>0</v>
      </c>
      <c r="BX20" s="24">
        <v>0</v>
      </c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</row>
    <row r="21" spans="3:88" x14ac:dyDescent="0.3">
      <c r="C21">
        <v>12</v>
      </c>
      <c r="D21" t="s">
        <v>2999</v>
      </c>
      <c r="E21" t="s">
        <v>3000</v>
      </c>
      <c r="F21" t="s">
        <v>160</v>
      </c>
      <c r="G21" t="s">
        <v>2945</v>
      </c>
      <c r="H21" t="s">
        <v>3001</v>
      </c>
      <c r="I21">
        <v>2000</v>
      </c>
      <c r="J21">
        <v>10</v>
      </c>
      <c r="K21">
        <v>5</v>
      </c>
      <c r="L21">
        <v>490</v>
      </c>
      <c r="M21">
        <v>5.4</v>
      </c>
      <c r="N21">
        <v>2</v>
      </c>
      <c r="O21">
        <v>3</v>
      </c>
      <c r="P21">
        <v>5</v>
      </c>
      <c r="Q21">
        <v>2</v>
      </c>
      <c r="R21">
        <v>0</v>
      </c>
      <c r="S21">
        <v>0</v>
      </c>
      <c r="T21">
        <v>1</v>
      </c>
      <c r="U21">
        <v>0</v>
      </c>
      <c r="V21">
        <v>3.4</v>
      </c>
      <c r="W21">
        <v>3.4</v>
      </c>
      <c r="X21">
        <v>0.5</v>
      </c>
      <c r="Y21">
        <v>4</v>
      </c>
      <c r="Z21">
        <v>9</v>
      </c>
      <c r="AA21">
        <v>15</v>
      </c>
      <c r="AB21">
        <v>36</v>
      </c>
      <c r="AC21">
        <v>0.37</v>
      </c>
      <c r="AD21">
        <v>0.55000000000000004</v>
      </c>
      <c r="AE21">
        <v>0.92</v>
      </c>
      <c r="AF21">
        <v>0.37</v>
      </c>
      <c r="AG21">
        <v>0.92</v>
      </c>
      <c r="AH21">
        <v>0.63</v>
      </c>
      <c r="AI21">
        <v>0.1</v>
      </c>
      <c r="AJ21">
        <v>0.73</v>
      </c>
      <c r="AK21">
        <v>0.63</v>
      </c>
      <c r="AL21">
        <v>0.73</v>
      </c>
      <c r="AM21" t="s">
        <v>1503</v>
      </c>
      <c r="AV21">
        <v>0</v>
      </c>
      <c r="AW21">
        <v>0</v>
      </c>
      <c r="AX21">
        <v>0</v>
      </c>
      <c r="AY21">
        <v>185000000</v>
      </c>
      <c r="AZ21">
        <v>3</v>
      </c>
      <c r="BA21">
        <v>0</v>
      </c>
      <c r="BK21" s="24">
        <v>8</v>
      </c>
      <c r="BL21" s="24">
        <v>6</v>
      </c>
      <c r="BM21" s="24">
        <v>57</v>
      </c>
      <c r="BN21" s="24">
        <v>55</v>
      </c>
      <c r="BO21" s="24">
        <v>8</v>
      </c>
      <c r="BP21" s="24">
        <v>6</v>
      </c>
      <c r="BQ21" s="24">
        <v>0</v>
      </c>
      <c r="BR21" s="24">
        <v>11</v>
      </c>
      <c r="BS21" s="24">
        <v>137</v>
      </c>
      <c r="BT21" s="24">
        <v>42</v>
      </c>
      <c r="BU21" s="24">
        <v>30.7</v>
      </c>
      <c r="BV21" s="24">
        <v>4.03</v>
      </c>
      <c r="BW21" s="24">
        <v>2</v>
      </c>
      <c r="BX21" s="24">
        <v>3</v>
      </c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</row>
    <row r="22" spans="3:88" x14ac:dyDescent="0.3">
      <c r="C22">
        <v>11</v>
      </c>
      <c r="D22" t="s">
        <v>3002</v>
      </c>
      <c r="E22" t="s">
        <v>371</v>
      </c>
      <c r="F22" t="s">
        <v>156</v>
      </c>
      <c r="G22" t="s">
        <v>2945</v>
      </c>
      <c r="H22" t="s">
        <v>3003</v>
      </c>
      <c r="I22">
        <v>1997</v>
      </c>
      <c r="J22">
        <v>7</v>
      </c>
      <c r="K22">
        <v>5</v>
      </c>
      <c r="L22">
        <v>446</v>
      </c>
      <c r="M22">
        <v>5</v>
      </c>
      <c r="N22">
        <v>1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1.5</v>
      </c>
      <c r="W22">
        <v>1.5</v>
      </c>
      <c r="X22">
        <v>0.5</v>
      </c>
      <c r="Y22">
        <v>2</v>
      </c>
      <c r="Z22">
        <v>26</v>
      </c>
      <c r="AA22">
        <v>18</v>
      </c>
      <c r="AB22">
        <v>40</v>
      </c>
      <c r="AC22">
        <v>0.2</v>
      </c>
      <c r="AD22">
        <v>0</v>
      </c>
      <c r="AE22">
        <v>0.2</v>
      </c>
      <c r="AF22">
        <v>0.2</v>
      </c>
      <c r="AG22">
        <v>0.2</v>
      </c>
      <c r="AH22">
        <v>0.3</v>
      </c>
      <c r="AI22">
        <v>0.11</v>
      </c>
      <c r="AJ22">
        <v>0.41</v>
      </c>
      <c r="AK22">
        <v>0.3</v>
      </c>
      <c r="AL22">
        <v>0.41</v>
      </c>
      <c r="AM22" t="s">
        <v>1503</v>
      </c>
      <c r="AN22">
        <v>60000000</v>
      </c>
      <c r="AO22" t="s">
        <v>1629</v>
      </c>
      <c r="AP22" t="s">
        <v>3004</v>
      </c>
      <c r="AQ22">
        <v>406040</v>
      </c>
      <c r="AR22" t="s">
        <v>3002</v>
      </c>
      <c r="AS22">
        <v>1</v>
      </c>
      <c r="AT22" t="s">
        <v>108</v>
      </c>
      <c r="AU22">
        <v>4.91</v>
      </c>
      <c r="AV22">
        <v>12</v>
      </c>
      <c r="AW22">
        <v>31.4</v>
      </c>
      <c r="AX22">
        <v>1.71</v>
      </c>
      <c r="AY22">
        <v>185000000</v>
      </c>
      <c r="AZ22">
        <v>3</v>
      </c>
      <c r="BA22">
        <v>28</v>
      </c>
      <c r="BB22" s="12">
        <v>21</v>
      </c>
      <c r="BC22" s="12">
        <v>25.5</v>
      </c>
      <c r="BD22" s="12">
        <v>22</v>
      </c>
      <c r="BE22" s="12">
        <v>-4.3319999999999999</v>
      </c>
      <c r="BF22" s="12">
        <v>0.27189999999999998</v>
      </c>
      <c r="BG22" s="12" t="b">
        <v>0</v>
      </c>
      <c r="BH22" s="12">
        <v>27.2</v>
      </c>
      <c r="BI22" s="12" t="s">
        <v>88</v>
      </c>
      <c r="BJ22" s="12" t="s">
        <v>97</v>
      </c>
      <c r="BK22" s="24">
        <v>16</v>
      </c>
      <c r="BL22" s="24">
        <v>4</v>
      </c>
      <c r="BM22" s="24">
        <v>31</v>
      </c>
      <c r="BN22" s="24">
        <v>20</v>
      </c>
      <c r="BO22" s="24">
        <v>123</v>
      </c>
      <c r="BP22" s="24">
        <v>4</v>
      </c>
      <c r="BQ22" s="24">
        <v>0</v>
      </c>
      <c r="BR22" s="24">
        <v>15</v>
      </c>
      <c r="BS22" s="24">
        <v>82</v>
      </c>
      <c r="BT22" s="24">
        <v>35</v>
      </c>
      <c r="BU22" s="24">
        <v>42.7</v>
      </c>
      <c r="BV22" s="24">
        <v>3.28</v>
      </c>
      <c r="BW22" s="24">
        <v>1</v>
      </c>
      <c r="BX22" s="24">
        <v>1</v>
      </c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</row>
    <row r="23" spans="3:88" x14ac:dyDescent="0.3">
      <c r="C23">
        <v>17</v>
      </c>
      <c r="D23" t="s">
        <v>3005</v>
      </c>
      <c r="E23" t="s">
        <v>176</v>
      </c>
      <c r="F23" t="s">
        <v>149</v>
      </c>
      <c r="G23" t="s">
        <v>2945</v>
      </c>
      <c r="H23" t="s">
        <v>3006</v>
      </c>
      <c r="I23">
        <v>2001</v>
      </c>
      <c r="J23">
        <v>9</v>
      </c>
      <c r="K23">
        <v>6</v>
      </c>
      <c r="L23">
        <v>563</v>
      </c>
      <c r="M23">
        <v>6.3</v>
      </c>
      <c r="N23">
        <v>2</v>
      </c>
      <c r="O23">
        <v>0</v>
      </c>
      <c r="P23">
        <v>2</v>
      </c>
      <c r="Q23">
        <v>2</v>
      </c>
      <c r="R23">
        <v>0</v>
      </c>
      <c r="S23">
        <v>0</v>
      </c>
      <c r="T23">
        <v>2</v>
      </c>
      <c r="U23">
        <v>0</v>
      </c>
      <c r="V23">
        <v>0.8</v>
      </c>
      <c r="W23">
        <v>0.8</v>
      </c>
      <c r="X23">
        <v>1.6</v>
      </c>
      <c r="Y23">
        <v>2.4</v>
      </c>
      <c r="Z23">
        <v>33</v>
      </c>
      <c r="AA23">
        <v>55</v>
      </c>
      <c r="AB23">
        <v>78</v>
      </c>
      <c r="AC23">
        <v>0.32</v>
      </c>
      <c r="AD23">
        <v>0</v>
      </c>
      <c r="AE23">
        <v>0.32</v>
      </c>
      <c r="AF23">
        <v>0.32</v>
      </c>
      <c r="AG23">
        <v>0.32</v>
      </c>
      <c r="AH23">
        <v>0.13</v>
      </c>
      <c r="AI23">
        <v>0.26</v>
      </c>
      <c r="AJ23">
        <v>0.39</v>
      </c>
      <c r="AK23">
        <v>0.13</v>
      </c>
      <c r="AL23">
        <v>0.39</v>
      </c>
      <c r="AM23" t="s">
        <v>1503</v>
      </c>
      <c r="AN23">
        <v>35000000</v>
      </c>
      <c r="AO23" t="s">
        <v>1744</v>
      </c>
      <c r="AP23" t="s">
        <v>3007</v>
      </c>
      <c r="AQ23">
        <v>435772</v>
      </c>
      <c r="AR23" t="s">
        <v>3005</v>
      </c>
      <c r="AS23">
        <v>1</v>
      </c>
      <c r="AT23" t="s">
        <v>87</v>
      </c>
      <c r="AU23">
        <v>2.91</v>
      </c>
      <c r="AV23">
        <v>11</v>
      </c>
      <c r="AW23">
        <v>24.3</v>
      </c>
      <c r="AX23">
        <v>1.83</v>
      </c>
      <c r="AY23">
        <v>185000000</v>
      </c>
      <c r="AZ23">
        <v>3</v>
      </c>
      <c r="BA23">
        <v>22</v>
      </c>
      <c r="BB23" s="12">
        <v>19</v>
      </c>
      <c r="BC23" s="12">
        <v>35</v>
      </c>
      <c r="BD23" s="12">
        <v>37.299999999999997</v>
      </c>
      <c r="BE23" s="12">
        <v>6.9710000000000001</v>
      </c>
      <c r="BF23" s="12">
        <v>9.7500000000000003E-2</v>
      </c>
      <c r="BG23" s="12" t="b">
        <v>1</v>
      </c>
      <c r="BH23" s="12">
        <v>29.1</v>
      </c>
      <c r="BI23" s="12" t="s">
        <v>88</v>
      </c>
      <c r="BJ23" s="12" t="s">
        <v>103</v>
      </c>
      <c r="BK23" s="24">
        <v>9</v>
      </c>
      <c r="BL23" s="24">
        <v>3</v>
      </c>
      <c r="BM23" s="24">
        <v>22</v>
      </c>
      <c r="BN23" s="24">
        <v>39</v>
      </c>
      <c r="BO23" s="24">
        <v>54</v>
      </c>
      <c r="BP23" s="24">
        <v>1</v>
      </c>
      <c r="BQ23" s="24">
        <v>0</v>
      </c>
      <c r="BR23" s="24">
        <v>7</v>
      </c>
      <c r="BS23" s="24">
        <v>48</v>
      </c>
      <c r="BT23" s="24">
        <v>21</v>
      </c>
      <c r="BU23" s="24">
        <v>43.8</v>
      </c>
      <c r="BV23" s="24">
        <v>2.09</v>
      </c>
      <c r="BW23" s="24">
        <v>0</v>
      </c>
      <c r="BX23" s="24">
        <v>0</v>
      </c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</row>
    <row r="24" spans="3:88" x14ac:dyDescent="0.3">
      <c r="C24">
        <v>25</v>
      </c>
      <c r="D24" t="s">
        <v>3008</v>
      </c>
      <c r="E24" t="s">
        <v>191</v>
      </c>
      <c r="F24" t="s">
        <v>83</v>
      </c>
      <c r="G24" t="s">
        <v>3009</v>
      </c>
      <c r="H24" t="s">
        <v>796</v>
      </c>
      <c r="I24">
        <v>1991</v>
      </c>
      <c r="J24">
        <v>10</v>
      </c>
      <c r="K24">
        <v>10</v>
      </c>
      <c r="L24">
        <v>817</v>
      </c>
      <c r="M24">
        <v>9.1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1503</v>
      </c>
      <c r="AN24">
        <v>2500000</v>
      </c>
      <c r="AO24" t="s">
        <v>1564</v>
      </c>
      <c r="AP24" t="s">
        <v>797</v>
      </c>
      <c r="AQ24">
        <v>80894</v>
      </c>
      <c r="AR24" t="s">
        <v>3010</v>
      </c>
      <c r="AS24">
        <v>0.93799999999999994</v>
      </c>
      <c r="AT24" t="s">
        <v>137</v>
      </c>
      <c r="AU24">
        <v>1.91</v>
      </c>
      <c r="AV24">
        <v>13</v>
      </c>
      <c r="AW24">
        <v>38.299999999999997</v>
      </c>
      <c r="AX24">
        <v>1.44</v>
      </c>
      <c r="AY24">
        <v>90000000</v>
      </c>
      <c r="AZ24">
        <v>4</v>
      </c>
      <c r="BA24">
        <v>33</v>
      </c>
      <c r="BB24" s="12">
        <v>20</v>
      </c>
      <c r="BC24" s="12">
        <v>65.5</v>
      </c>
      <c r="BD24" s="12">
        <v>45</v>
      </c>
      <c r="BE24" s="12">
        <v>-0.379</v>
      </c>
      <c r="BF24" s="12">
        <v>0.93669999999999998</v>
      </c>
      <c r="BG24" s="12" t="b">
        <v>0</v>
      </c>
      <c r="BH24" s="12">
        <v>44.7</v>
      </c>
      <c r="BI24" s="12" t="s">
        <v>88</v>
      </c>
      <c r="BJ24" s="12" t="s">
        <v>97</v>
      </c>
      <c r="BK24" s="24">
        <v>0</v>
      </c>
      <c r="BL24" s="24">
        <v>1</v>
      </c>
      <c r="BM24" s="24">
        <v>1</v>
      </c>
      <c r="BN24" s="24">
        <v>4</v>
      </c>
      <c r="BO24" s="24">
        <v>0</v>
      </c>
      <c r="BP24" s="24">
        <v>1</v>
      </c>
      <c r="BQ24" s="24">
        <v>0</v>
      </c>
      <c r="BR24" s="24">
        <v>0</v>
      </c>
      <c r="BS24" s="24">
        <v>0</v>
      </c>
      <c r="BT24" s="24">
        <v>0</v>
      </c>
      <c r="BU24" s="24"/>
      <c r="BV24" s="24">
        <v>0</v>
      </c>
      <c r="BW24" s="24">
        <v>0</v>
      </c>
      <c r="BX24" s="24">
        <v>0</v>
      </c>
      <c r="BY24" s="25">
        <v>27</v>
      </c>
      <c r="BZ24" s="25">
        <v>27</v>
      </c>
      <c r="CA24" s="25">
        <v>1.26</v>
      </c>
      <c r="CB24" s="25">
        <v>83</v>
      </c>
      <c r="CC24" s="25">
        <v>51</v>
      </c>
      <c r="CD24" s="25">
        <v>61.4</v>
      </c>
      <c r="CE24" s="25">
        <v>8</v>
      </c>
      <c r="CF24" s="25">
        <v>29.6</v>
      </c>
      <c r="CG24" s="25">
        <v>2</v>
      </c>
      <c r="CH24" s="25">
        <v>1</v>
      </c>
      <c r="CI24" s="25">
        <v>1</v>
      </c>
      <c r="CJ24" s="25">
        <v>50</v>
      </c>
    </row>
    <row r="25" spans="3:88" x14ac:dyDescent="0.3">
      <c r="C25">
        <v>27</v>
      </c>
      <c r="D25" t="s">
        <v>3011</v>
      </c>
      <c r="E25" t="s">
        <v>91</v>
      </c>
      <c r="F25" t="s">
        <v>83</v>
      </c>
      <c r="G25" t="s">
        <v>3009</v>
      </c>
      <c r="H25" t="s">
        <v>3012</v>
      </c>
      <c r="I25">
        <v>1999</v>
      </c>
      <c r="J25">
        <v>1</v>
      </c>
      <c r="K25">
        <v>1</v>
      </c>
      <c r="L25">
        <v>90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1503</v>
      </c>
      <c r="AN25">
        <v>1500000</v>
      </c>
      <c r="AO25" t="s">
        <v>1894</v>
      </c>
      <c r="AP25" t="s">
        <v>3013</v>
      </c>
      <c r="AQ25">
        <v>390304</v>
      </c>
      <c r="AR25" t="s">
        <v>3011</v>
      </c>
      <c r="AS25">
        <v>1</v>
      </c>
      <c r="AT25" t="s">
        <v>87</v>
      </c>
      <c r="AU25">
        <v>2.91</v>
      </c>
      <c r="AV25">
        <v>2</v>
      </c>
      <c r="AW25">
        <v>16</v>
      </c>
      <c r="AX25">
        <v>1</v>
      </c>
      <c r="AY25">
        <v>90000000</v>
      </c>
      <c r="AZ25">
        <v>4</v>
      </c>
      <c r="BA25">
        <v>19</v>
      </c>
      <c r="BB25" s="12">
        <v>0</v>
      </c>
      <c r="BC25" s="12">
        <v>11</v>
      </c>
      <c r="BD25" s="12">
        <v>11</v>
      </c>
      <c r="BE25" s="12"/>
      <c r="BF25" s="12"/>
      <c r="BG25" s="12" t="b">
        <v>0</v>
      </c>
      <c r="BH25" s="12">
        <v>13.4</v>
      </c>
      <c r="BI25" s="12" t="s">
        <v>109</v>
      </c>
      <c r="BJ25" s="12" t="s">
        <v>89</v>
      </c>
      <c r="BK25" s="24">
        <v>0</v>
      </c>
      <c r="BL25" s="24">
        <v>0</v>
      </c>
      <c r="BM25" s="24">
        <v>0</v>
      </c>
      <c r="BN25" s="24">
        <v>4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/>
      <c r="BV25" s="24">
        <v>0</v>
      </c>
      <c r="BW25" s="24">
        <v>0</v>
      </c>
      <c r="BX25" s="24">
        <v>0</v>
      </c>
      <c r="BY25" s="25">
        <v>12</v>
      </c>
      <c r="BZ25" s="25">
        <v>11</v>
      </c>
      <c r="CA25" s="25">
        <v>1.19</v>
      </c>
      <c r="CB25" s="25">
        <v>23</v>
      </c>
      <c r="CC25" s="25">
        <v>10</v>
      </c>
      <c r="CD25" s="25">
        <v>43.5</v>
      </c>
      <c r="CE25" s="25">
        <v>4</v>
      </c>
      <c r="CF25" s="25">
        <v>36.4</v>
      </c>
      <c r="CG25" s="25">
        <v>1</v>
      </c>
      <c r="CH25" s="25">
        <v>1</v>
      </c>
      <c r="CI25" s="25">
        <v>0</v>
      </c>
      <c r="CJ25" s="25">
        <v>0</v>
      </c>
    </row>
    <row r="26" spans="3:88" x14ac:dyDescent="0.3">
      <c r="C26">
        <v>29</v>
      </c>
      <c r="D26" t="s">
        <v>3014</v>
      </c>
      <c r="E26" t="s">
        <v>91</v>
      </c>
      <c r="F26" t="s">
        <v>83</v>
      </c>
      <c r="G26" t="s">
        <v>3009</v>
      </c>
      <c r="H26" t="s">
        <v>3015</v>
      </c>
      <c r="I26">
        <v>2007</v>
      </c>
      <c r="J26">
        <v>1</v>
      </c>
      <c r="K26">
        <v>0</v>
      </c>
      <c r="L26">
        <v>83</v>
      </c>
      <c r="M26">
        <v>0.9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1503</v>
      </c>
      <c r="AO26" t="s">
        <v>2221</v>
      </c>
      <c r="AP26" t="s">
        <v>3016</v>
      </c>
      <c r="AQ26">
        <v>992569</v>
      </c>
      <c r="AR26" t="s">
        <v>3014</v>
      </c>
      <c r="AS26">
        <v>1</v>
      </c>
      <c r="AT26" t="s">
        <v>95</v>
      </c>
      <c r="AU26">
        <v>3.91</v>
      </c>
      <c r="AV26">
        <v>0</v>
      </c>
      <c r="AW26">
        <v>0</v>
      </c>
      <c r="AX26">
        <v>0</v>
      </c>
      <c r="AY26">
        <v>90000000</v>
      </c>
      <c r="AZ26">
        <v>4</v>
      </c>
      <c r="BA26">
        <v>2</v>
      </c>
      <c r="BB26" s="12">
        <v>0</v>
      </c>
      <c r="BC26" s="12">
        <v>0</v>
      </c>
      <c r="BD26" s="12">
        <v>0</v>
      </c>
      <c r="BE26" s="12"/>
      <c r="BF26" s="12"/>
      <c r="BG26" s="12" t="b">
        <v>0</v>
      </c>
      <c r="BH26" s="12">
        <v>0</v>
      </c>
      <c r="BI26" s="12" t="s">
        <v>109</v>
      </c>
      <c r="BJ26" s="12" t="s">
        <v>89</v>
      </c>
      <c r="BK26" s="24">
        <v>4</v>
      </c>
      <c r="BL26" s="24">
        <v>11</v>
      </c>
      <c r="BM26" s="24">
        <v>5</v>
      </c>
      <c r="BN26" s="24">
        <v>13</v>
      </c>
      <c r="BO26" s="24">
        <v>6</v>
      </c>
      <c r="BP26" s="24">
        <v>2</v>
      </c>
      <c r="BQ26" s="24">
        <v>0</v>
      </c>
      <c r="BR26" s="24">
        <v>0</v>
      </c>
      <c r="BS26" s="24">
        <v>3</v>
      </c>
      <c r="BT26" s="24">
        <v>0</v>
      </c>
      <c r="BU26" s="24">
        <v>0</v>
      </c>
      <c r="BV26" s="24">
        <v>0.32</v>
      </c>
      <c r="BW26" s="24">
        <v>0</v>
      </c>
      <c r="BX26" s="24">
        <v>0</v>
      </c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</row>
    <row r="27" spans="3:88" x14ac:dyDescent="0.3">
      <c r="C27">
        <v>23</v>
      </c>
      <c r="D27" t="s">
        <v>3017</v>
      </c>
      <c r="E27" t="s">
        <v>91</v>
      </c>
      <c r="F27" t="s">
        <v>92</v>
      </c>
      <c r="G27" t="s">
        <v>3009</v>
      </c>
      <c r="H27" t="s">
        <v>3018</v>
      </c>
      <c r="I27">
        <v>1999</v>
      </c>
      <c r="J27">
        <v>6</v>
      </c>
      <c r="K27">
        <v>4</v>
      </c>
      <c r="L27">
        <v>411</v>
      </c>
      <c r="M27">
        <v>4.5999999999999996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0.1</v>
      </c>
      <c r="W27">
        <v>0.1</v>
      </c>
      <c r="X27">
        <v>0.6</v>
      </c>
      <c r="Y27">
        <v>0.7</v>
      </c>
      <c r="Z27">
        <v>10</v>
      </c>
      <c r="AA27">
        <v>22</v>
      </c>
      <c r="AB27">
        <v>14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0.02</v>
      </c>
      <c r="AI27">
        <v>0.13</v>
      </c>
      <c r="AJ27">
        <v>0.15</v>
      </c>
      <c r="AK27">
        <v>0.02</v>
      </c>
      <c r="AL27">
        <v>0.15</v>
      </c>
      <c r="AM27" t="s">
        <v>1503</v>
      </c>
      <c r="AN27">
        <v>5000000</v>
      </c>
      <c r="AO27" t="s">
        <v>1609</v>
      </c>
      <c r="AP27" t="s">
        <v>3019</v>
      </c>
      <c r="AQ27">
        <v>392966</v>
      </c>
      <c r="AR27" t="s">
        <v>3017</v>
      </c>
      <c r="AS27">
        <v>1</v>
      </c>
      <c r="AT27" t="s">
        <v>95</v>
      </c>
      <c r="AU27">
        <v>3.91</v>
      </c>
      <c r="AV27">
        <v>7</v>
      </c>
      <c r="AW27">
        <v>22.8</v>
      </c>
      <c r="AX27">
        <v>1.4</v>
      </c>
      <c r="AY27">
        <v>90000000</v>
      </c>
      <c r="AZ27">
        <v>4</v>
      </c>
      <c r="BA27">
        <v>20</v>
      </c>
      <c r="BB27" s="12">
        <v>32</v>
      </c>
      <c r="BC27" s="12">
        <v>29</v>
      </c>
      <c r="BD27" s="12">
        <v>25.3</v>
      </c>
      <c r="BE27" s="12">
        <v>5.0999999999999996</v>
      </c>
      <c r="BF27" s="12">
        <v>0.31359999999999999</v>
      </c>
      <c r="BG27" s="12" t="b">
        <v>0</v>
      </c>
      <c r="BH27" s="12">
        <v>25</v>
      </c>
      <c r="BI27" s="12" t="s">
        <v>88</v>
      </c>
      <c r="BJ27" s="12" t="s">
        <v>97</v>
      </c>
      <c r="BK27" s="24">
        <v>13</v>
      </c>
      <c r="BL27" s="24">
        <v>19</v>
      </c>
      <c r="BM27" s="24">
        <v>33</v>
      </c>
      <c r="BN27" s="24">
        <v>22</v>
      </c>
      <c r="BO27" s="24">
        <v>119</v>
      </c>
      <c r="BP27" s="24">
        <v>2</v>
      </c>
      <c r="BQ27" s="24">
        <v>0</v>
      </c>
      <c r="BR27" s="24">
        <v>6</v>
      </c>
      <c r="BS27" s="24">
        <v>32</v>
      </c>
      <c r="BT27" s="24">
        <v>10</v>
      </c>
      <c r="BU27" s="24">
        <v>31.3</v>
      </c>
      <c r="BV27" s="24">
        <v>1.06</v>
      </c>
      <c r="BW27" s="24">
        <v>0</v>
      </c>
      <c r="BX27" s="24">
        <v>0</v>
      </c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</row>
    <row r="28" spans="3:88" x14ac:dyDescent="0.3">
      <c r="C28">
        <v>24</v>
      </c>
      <c r="D28" t="s">
        <v>3020</v>
      </c>
      <c r="E28" t="s">
        <v>1382</v>
      </c>
      <c r="F28" t="s">
        <v>92</v>
      </c>
      <c r="G28" t="s">
        <v>3009</v>
      </c>
      <c r="H28" t="s">
        <v>510</v>
      </c>
      <c r="I28">
        <v>2003</v>
      </c>
      <c r="J28">
        <v>5</v>
      </c>
      <c r="K28">
        <v>4</v>
      </c>
      <c r="L28">
        <v>360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0.1</v>
      </c>
      <c r="W28">
        <v>0.1</v>
      </c>
      <c r="X28">
        <v>0.2</v>
      </c>
      <c r="Y28">
        <v>0.3</v>
      </c>
      <c r="Z28">
        <v>2</v>
      </c>
      <c r="AA28">
        <v>17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0.03</v>
      </c>
      <c r="AI28">
        <v>0.05</v>
      </c>
      <c r="AJ28">
        <v>0.08</v>
      </c>
      <c r="AK28">
        <v>0.03</v>
      </c>
      <c r="AL28">
        <v>0.08</v>
      </c>
      <c r="AM28" t="s">
        <v>1503</v>
      </c>
      <c r="AV28">
        <v>0</v>
      </c>
      <c r="AW28">
        <v>0</v>
      </c>
      <c r="AX28">
        <v>0</v>
      </c>
      <c r="AY28">
        <v>90000000</v>
      </c>
      <c r="AZ28">
        <v>4</v>
      </c>
      <c r="BA28">
        <v>0</v>
      </c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</row>
    <row r="29" spans="3:88" x14ac:dyDescent="0.3">
      <c r="C29">
        <v>33</v>
      </c>
      <c r="D29" t="s">
        <v>3021</v>
      </c>
      <c r="E29" t="s">
        <v>82</v>
      </c>
      <c r="F29" t="s">
        <v>92</v>
      </c>
      <c r="G29" t="s">
        <v>3009</v>
      </c>
      <c r="H29" t="s">
        <v>3022</v>
      </c>
      <c r="I29">
        <v>2000</v>
      </c>
      <c r="J29">
        <v>9</v>
      </c>
      <c r="K29">
        <v>7</v>
      </c>
      <c r="L29">
        <v>637</v>
      </c>
      <c r="M29">
        <v>7.1</v>
      </c>
      <c r="N29">
        <v>1</v>
      </c>
      <c r="O29">
        <v>0</v>
      </c>
      <c r="P29">
        <v>1</v>
      </c>
      <c r="Q29">
        <v>1</v>
      </c>
      <c r="R29">
        <v>0</v>
      </c>
      <c r="S29">
        <v>0</v>
      </c>
      <c r="T29">
        <v>2</v>
      </c>
      <c r="U29">
        <v>0</v>
      </c>
      <c r="V29">
        <v>0.1</v>
      </c>
      <c r="W29">
        <v>0.1</v>
      </c>
      <c r="X29">
        <v>0.9</v>
      </c>
      <c r="Y29">
        <v>1</v>
      </c>
      <c r="Z29">
        <v>12</v>
      </c>
      <c r="AA29">
        <v>31</v>
      </c>
      <c r="AB29">
        <v>38</v>
      </c>
      <c r="AC29">
        <v>0.14000000000000001</v>
      </c>
      <c r="AD29">
        <v>0</v>
      </c>
      <c r="AE29">
        <v>0.14000000000000001</v>
      </c>
      <c r="AF29">
        <v>0.14000000000000001</v>
      </c>
      <c r="AG29">
        <v>0.14000000000000001</v>
      </c>
      <c r="AH29">
        <v>0.02</v>
      </c>
      <c r="AI29">
        <v>0.13</v>
      </c>
      <c r="AJ29">
        <v>0.15</v>
      </c>
      <c r="AK29">
        <v>0.02</v>
      </c>
      <c r="AL29">
        <v>0.15</v>
      </c>
      <c r="AM29" t="s">
        <v>1503</v>
      </c>
      <c r="AN29">
        <v>15000000</v>
      </c>
      <c r="AO29" t="s">
        <v>1651</v>
      </c>
      <c r="AP29" t="s">
        <v>3023</v>
      </c>
      <c r="AQ29">
        <v>341227</v>
      </c>
      <c r="AR29" t="s">
        <v>3021</v>
      </c>
      <c r="AS29">
        <v>1</v>
      </c>
      <c r="AT29" t="s">
        <v>137</v>
      </c>
      <c r="AU29">
        <v>1.91</v>
      </c>
      <c r="AV29">
        <v>5</v>
      </c>
      <c r="AW29">
        <v>21.8</v>
      </c>
      <c r="AX29">
        <v>1.25</v>
      </c>
      <c r="AY29">
        <v>90000000</v>
      </c>
      <c r="AZ29">
        <v>4</v>
      </c>
      <c r="BA29">
        <v>22</v>
      </c>
      <c r="BB29" s="12">
        <v>10</v>
      </c>
      <c r="BC29" s="12">
        <v>12.5</v>
      </c>
      <c r="BD29" s="12">
        <v>12.5</v>
      </c>
      <c r="BE29" s="12">
        <v>-3.9009999999999998</v>
      </c>
      <c r="BF29" s="12">
        <v>5.3800000000000001E-2</v>
      </c>
      <c r="BG29" s="12" t="b">
        <v>1</v>
      </c>
      <c r="BH29" s="12">
        <v>17.399999999999999</v>
      </c>
      <c r="BI29" s="12" t="s">
        <v>109</v>
      </c>
      <c r="BJ29" s="12" t="s">
        <v>121</v>
      </c>
      <c r="BK29" s="24">
        <v>20</v>
      </c>
      <c r="BL29" s="24">
        <v>23</v>
      </c>
      <c r="BM29" s="24">
        <v>27</v>
      </c>
      <c r="BN29" s="24">
        <v>32</v>
      </c>
      <c r="BO29" s="24">
        <v>212</v>
      </c>
      <c r="BP29" s="24">
        <v>4</v>
      </c>
      <c r="BQ29" s="24">
        <v>1</v>
      </c>
      <c r="BR29" s="24">
        <v>0</v>
      </c>
      <c r="BS29" s="24">
        <v>22</v>
      </c>
      <c r="BT29" s="24">
        <v>5</v>
      </c>
      <c r="BU29" s="24">
        <v>22.7</v>
      </c>
      <c r="BV29" s="24">
        <v>0.87</v>
      </c>
      <c r="BW29" s="24">
        <v>0</v>
      </c>
      <c r="BX29" s="24">
        <v>0</v>
      </c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</row>
    <row r="30" spans="3:88" x14ac:dyDescent="0.3">
      <c r="C30">
        <v>34</v>
      </c>
      <c r="D30" t="s">
        <v>3024</v>
      </c>
      <c r="E30" t="s">
        <v>449</v>
      </c>
      <c r="F30" t="s">
        <v>92</v>
      </c>
      <c r="G30" t="s">
        <v>3009</v>
      </c>
      <c r="H30" t="s">
        <v>2042</v>
      </c>
      <c r="I30">
        <v>1993</v>
      </c>
      <c r="J30">
        <v>5</v>
      </c>
      <c r="K30">
        <v>4</v>
      </c>
      <c r="L30">
        <v>353</v>
      </c>
      <c r="M30">
        <v>3.9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</v>
      </c>
      <c r="U30">
        <v>0</v>
      </c>
      <c r="V30">
        <v>0.1</v>
      </c>
      <c r="W30">
        <v>0.1</v>
      </c>
      <c r="X30">
        <v>0.3</v>
      </c>
      <c r="Y30">
        <v>0.4</v>
      </c>
      <c r="Z30">
        <v>4</v>
      </c>
      <c r="AA30">
        <v>13</v>
      </c>
      <c r="AB30">
        <v>17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0.03</v>
      </c>
      <c r="AI30">
        <v>0.08</v>
      </c>
      <c r="AJ30">
        <v>0.11</v>
      </c>
      <c r="AK30">
        <v>0.03</v>
      </c>
      <c r="AL30">
        <v>0.11</v>
      </c>
      <c r="AM30" t="s">
        <v>1503</v>
      </c>
      <c r="AN30">
        <v>1500000</v>
      </c>
      <c r="AO30" t="s">
        <v>1894</v>
      </c>
      <c r="AP30" t="s">
        <v>3025</v>
      </c>
      <c r="AQ30">
        <v>136514</v>
      </c>
      <c r="AR30" t="s">
        <v>3024</v>
      </c>
      <c r="AS30">
        <v>1</v>
      </c>
      <c r="AT30" t="s">
        <v>102</v>
      </c>
      <c r="AU30">
        <v>0.91</v>
      </c>
      <c r="AV30">
        <v>13</v>
      </c>
      <c r="AW30">
        <v>34</v>
      </c>
      <c r="AX30">
        <v>1.62</v>
      </c>
      <c r="AY30">
        <v>90000000</v>
      </c>
      <c r="AZ30">
        <v>4</v>
      </c>
      <c r="BA30">
        <v>32</v>
      </c>
      <c r="BB30" s="12">
        <v>29</v>
      </c>
      <c r="BC30" s="12">
        <v>26</v>
      </c>
      <c r="BD30" s="12">
        <v>26</v>
      </c>
      <c r="BE30" s="12">
        <v>-1.9039999999999999</v>
      </c>
      <c r="BF30" s="12">
        <v>0.59</v>
      </c>
      <c r="BG30" s="12" t="b">
        <v>0</v>
      </c>
      <c r="BH30" s="12">
        <v>29.2</v>
      </c>
      <c r="BI30" s="12" t="s">
        <v>88</v>
      </c>
      <c r="BJ30" s="12" t="s">
        <v>97</v>
      </c>
      <c r="BK30" s="24">
        <v>14</v>
      </c>
      <c r="BL30" s="24">
        <v>14</v>
      </c>
      <c r="BM30" s="24">
        <v>10</v>
      </c>
      <c r="BN30" s="24">
        <v>7</v>
      </c>
      <c r="BO30" s="24">
        <v>105</v>
      </c>
      <c r="BP30" s="24">
        <v>3</v>
      </c>
      <c r="BQ30" s="24">
        <v>0</v>
      </c>
      <c r="BR30" s="24">
        <v>0</v>
      </c>
      <c r="BS30" s="24">
        <v>6</v>
      </c>
      <c r="BT30" s="24">
        <v>2</v>
      </c>
      <c r="BU30" s="24">
        <v>33.299999999999997</v>
      </c>
      <c r="BV30" s="24">
        <v>0.52</v>
      </c>
      <c r="BW30" s="24">
        <v>0</v>
      </c>
      <c r="BX30" s="24">
        <v>0</v>
      </c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</row>
    <row r="31" spans="3:88" x14ac:dyDescent="0.3">
      <c r="C31">
        <v>35</v>
      </c>
      <c r="D31" t="s">
        <v>3026</v>
      </c>
      <c r="E31" t="s">
        <v>643</v>
      </c>
      <c r="F31" t="s">
        <v>92</v>
      </c>
      <c r="G31" t="s">
        <v>3009</v>
      </c>
      <c r="H31" t="s">
        <v>3027</v>
      </c>
      <c r="I31">
        <v>1998</v>
      </c>
      <c r="J31">
        <v>10</v>
      </c>
      <c r="K31">
        <v>8</v>
      </c>
      <c r="L31">
        <v>771</v>
      </c>
      <c r="M31">
        <v>8.6</v>
      </c>
      <c r="N31">
        <v>1</v>
      </c>
      <c r="O31">
        <v>0</v>
      </c>
      <c r="P31">
        <v>1</v>
      </c>
      <c r="Q31">
        <v>1</v>
      </c>
      <c r="R31">
        <v>0</v>
      </c>
      <c r="S31">
        <v>0</v>
      </c>
      <c r="T31">
        <v>2</v>
      </c>
      <c r="U31">
        <v>0</v>
      </c>
      <c r="V31">
        <v>0.7</v>
      </c>
      <c r="W31">
        <v>0.7</v>
      </c>
      <c r="X31">
        <v>0.1</v>
      </c>
      <c r="Y31">
        <v>0.7</v>
      </c>
      <c r="Z31">
        <v>6</v>
      </c>
      <c r="AA31">
        <v>32</v>
      </c>
      <c r="AB31">
        <v>2</v>
      </c>
      <c r="AC31">
        <v>0.12</v>
      </c>
      <c r="AD31">
        <v>0</v>
      </c>
      <c r="AE31">
        <v>0.12</v>
      </c>
      <c r="AF31">
        <v>0.12</v>
      </c>
      <c r="AG31">
        <v>0.12</v>
      </c>
      <c r="AH31">
        <v>0.08</v>
      </c>
      <c r="AI31">
        <v>0.01</v>
      </c>
      <c r="AJ31">
        <v>0.08</v>
      </c>
      <c r="AK31">
        <v>0.08</v>
      </c>
      <c r="AL31">
        <v>0.08</v>
      </c>
      <c r="AM31" t="s">
        <v>1503</v>
      </c>
      <c r="AN31">
        <v>22000000</v>
      </c>
      <c r="AO31" t="s">
        <v>1603</v>
      </c>
      <c r="AP31" t="s">
        <v>3028</v>
      </c>
      <c r="AQ31">
        <v>413565</v>
      </c>
      <c r="AR31" t="s">
        <v>3026</v>
      </c>
      <c r="AS31">
        <v>1</v>
      </c>
      <c r="AT31" t="s">
        <v>137</v>
      </c>
      <c r="AU31">
        <v>1.91</v>
      </c>
      <c r="AV31">
        <v>5</v>
      </c>
      <c r="AW31">
        <v>44.2</v>
      </c>
      <c r="AX31">
        <v>1.25</v>
      </c>
      <c r="AY31">
        <v>90000000</v>
      </c>
      <c r="AZ31">
        <v>4</v>
      </c>
      <c r="BA31">
        <v>27</v>
      </c>
      <c r="BB31" s="12">
        <v>61</v>
      </c>
      <c r="BC31" s="12">
        <v>43.5</v>
      </c>
      <c r="BD31" s="12">
        <v>42</v>
      </c>
      <c r="BE31" s="12">
        <v>-1.845</v>
      </c>
      <c r="BF31" s="12">
        <v>0.62090000000000001</v>
      </c>
      <c r="BG31" s="12" t="b">
        <v>0</v>
      </c>
      <c r="BH31" s="12">
        <v>41.6</v>
      </c>
      <c r="BI31" s="12" t="s">
        <v>96</v>
      </c>
      <c r="BJ31" s="12" t="s">
        <v>97</v>
      </c>
      <c r="BK31" s="24">
        <v>29</v>
      </c>
      <c r="BL31" s="24">
        <v>24</v>
      </c>
      <c r="BM31" s="24">
        <v>22</v>
      </c>
      <c r="BN31" s="24">
        <v>16</v>
      </c>
      <c r="BO31" s="24">
        <v>4</v>
      </c>
      <c r="BP31" s="24">
        <v>8</v>
      </c>
      <c r="BQ31" s="24">
        <v>1</v>
      </c>
      <c r="BR31" s="24">
        <v>0</v>
      </c>
      <c r="BS31" s="24">
        <v>13</v>
      </c>
      <c r="BT31" s="24">
        <v>2</v>
      </c>
      <c r="BU31" s="24">
        <v>15.4</v>
      </c>
      <c r="BV31" s="24">
        <v>0.45</v>
      </c>
      <c r="BW31" s="24">
        <v>0</v>
      </c>
      <c r="BX31" s="24">
        <v>0</v>
      </c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</row>
    <row r="32" spans="3:88" x14ac:dyDescent="0.3">
      <c r="C32">
        <v>37</v>
      </c>
      <c r="D32" t="s">
        <v>3029</v>
      </c>
      <c r="E32" t="s">
        <v>163</v>
      </c>
      <c r="F32" t="s">
        <v>92</v>
      </c>
      <c r="G32" t="s">
        <v>3009</v>
      </c>
      <c r="H32" t="s">
        <v>1363</v>
      </c>
      <c r="I32">
        <v>2000</v>
      </c>
      <c r="J32">
        <v>5</v>
      </c>
      <c r="K32">
        <v>5</v>
      </c>
      <c r="L32">
        <v>431</v>
      </c>
      <c r="M32">
        <v>4.8</v>
      </c>
      <c r="N32">
        <v>1</v>
      </c>
      <c r="O32">
        <v>4</v>
      </c>
      <c r="P32">
        <v>5</v>
      </c>
      <c r="Q32">
        <v>1</v>
      </c>
      <c r="R32">
        <v>0</v>
      </c>
      <c r="S32">
        <v>0</v>
      </c>
      <c r="T32">
        <v>2</v>
      </c>
      <c r="U32">
        <v>1</v>
      </c>
      <c r="V32">
        <v>0.6</v>
      </c>
      <c r="W32">
        <v>0.6</v>
      </c>
      <c r="X32">
        <v>1.5</v>
      </c>
      <c r="Y32">
        <v>2.1</v>
      </c>
      <c r="Z32">
        <v>6</v>
      </c>
      <c r="AA32">
        <v>27</v>
      </c>
      <c r="AB32">
        <v>18</v>
      </c>
      <c r="AC32">
        <v>0.21</v>
      </c>
      <c r="AD32">
        <v>0.84</v>
      </c>
      <c r="AE32">
        <v>1.04</v>
      </c>
      <c r="AF32">
        <v>0.21</v>
      </c>
      <c r="AG32">
        <v>1.04</v>
      </c>
      <c r="AH32">
        <v>0.13</v>
      </c>
      <c r="AI32">
        <v>0.32</v>
      </c>
      <c r="AJ32">
        <v>0.45</v>
      </c>
      <c r="AK32">
        <v>0.13</v>
      </c>
      <c r="AL32">
        <v>0.45</v>
      </c>
      <c r="AM32" t="s">
        <v>1503</v>
      </c>
      <c r="AN32">
        <v>8000000</v>
      </c>
      <c r="AO32" t="s">
        <v>1715</v>
      </c>
      <c r="AP32" t="s">
        <v>1364</v>
      </c>
      <c r="AQ32">
        <v>496745</v>
      </c>
      <c r="AR32" t="s">
        <v>3029</v>
      </c>
      <c r="AS32">
        <v>1</v>
      </c>
      <c r="AT32" t="s">
        <v>102</v>
      </c>
      <c r="AU32">
        <v>0.91</v>
      </c>
      <c r="AV32">
        <v>14</v>
      </c>
      <c r="AW32">
        <v>77.5</v>
      </c>
      <c r="AX32">
        <v>3.5</v>
      </c>
      <c r="AY32">
        <v>90000000</v>
      </c>
      <c r="AZ32">
        <v>4</v>
      </c>
      <c r="BA32">
        <v>21</v>
      </c>
      <c r="BB32" s="12">
        <v>78</v>
      </c>
      <c r="BC32" s="12">
        <v>81.5</v>
      </c>
      <c r="BD32" s="12">
        <v>66</v>
      </c>
      <c r="BE32" s="12">
        <v>-3.8</v>
      </c>
      <c r="BF32" s="12">
        <v>0.84619999999999995</v>
      </c>
      <c r="BG32" s="12" t="b">
        <v>0</v>
      </c>
      <c r="BH32" s="12">
        <v>76.900000000000006</v>
      </c>
      <c r="BI32" s="12" t="s">
        <v>96</v>
      </c>
      <c r="BJ32" s="12" t="s">
        <v>97</v>
      </c>
      <c r="BK32" s="24">
        <v>21</v>
      </c>
      <c r="BL32" s="24">
        <v>9</v>
      </c>
      <c r="BM32" s="24">
        <v>16</v>
      </c>
      <c r="BN32" s="24">
        <v>24</v>
      </c>
      <c r="BO32" s="24">
        <v>42</v>
      </c>
      <c r="BP32" s="24">
        <v>3</v>
      </c>
      <c r="BQ32" s="24">
        <v>0</v>
      </c>
      <c r="BR32" s="24">
        <v>1</v>
      </c>
      <c r="BS32" s="24">
        <v>10</v>
      </c>
      <c r="BT32" s="24">
        <v>3</v>
      </c>
      <c r="BU32" s="24">
        <v>30</v>
      </c>
      <c r="BV32" s="24">
        <v>0.79</v>
      </c>
      <c r="BW32" s="24">
        <v>0</v>
      </c>
      <c r="BX32" s="24">
        <v>0</v>
      </c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</row>
    <row r="33" spans="3:88" x14ac:dyDescent="0.3">
      <c r="C33">
        <v>38</v>
      </c>
      <c r="D33" t="s">
        <v>3030</v>
      </c>
      <c r="E33" t="s">
        <v>145</v>
      </c>
      <c r="F33" t="s">
        <v>92</v>
      </c>
      <c r="G33" t="s">
        <v>3009</v>
      </c>
      <c r="H33" t="s">
        <v>2361</v>
      </c>
      <c r="I33">
        <v>1999</v>
      </c>
      <c r="J33">
        <v>9</v>
      </c>
      <c r="K33">
        <v>9</v>
      </c>
      <c r="L33">
        <v>804</v>
      </c>
      <c r="M33">
        <v>8.9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0.6</v>
      </c>
      <c r="W33">
        <v>0.6</v>
      </c>
      <c r="X33">
        <v>0</v>
      </c>
      <c r="Y33">
        <v>0.6</v>
      </c>
      <c r="Z33">
        <v>6</v>
      </c>
      <c r="AA33">
        <v>20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7.0000000000000007E-2</v>
      </c>
      <c r="AI33">
        <v>0</v>
      </c>
      <c r="AJ33">
        <v>7.0000000000000007E-2</v>
      </c>
      <c r="AK33">
        <v>7.0000000000000007E-2</v>
      </c>
      <c r="AL33">
        <v>7.0000000000000007E-2</v>
      </c>
      <c r="AM33" t="s">
        <v>1503</v>
      </c>
      <c r="AV33">
        <v>0</v>
      </c>
      <c r="AW33">
        <v>0</v>
      </c>
      <c r="AX33">
        <v>0</v>
      </c>
      <c r="AY33">
        <v>90000000</v>
      </c>
      <c r="AZ33">
        <v>4</v>
      </c>
      <c r="BA33">
        <v>0</v>
      </c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</row>
    <row r="34" spans="3:88" x14ac:dyDescent="0.3">
      <c r="C34">
        <v>43</v>
      </c>
      <c r="D34" t="s">
        <v>3031</v>
      </c>
      <c r="E34" t="s">
        <v>91</v>
      </c>
      <c r="F34" t="s">
        <v>92</v>
      </c>
      <c r="G34" t="s">
        <v>3009</v>
      </c>
      <c r="H34" t="s">
        <v>3032</v>
      </c>
      <c r="I34">
        <v>1988</v>
      </c>
      <c r="J34">
        <v>4</v>
      </c>
      <c r="K34">
        <v>2</v>
      </c>
      <c r="L34">
        <v>140</v>
      </c>
      <c r="M34">
        <v>1.6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0.1</v>
      </c>
      <c r="Y34">
        <v>0.1</v>
      </c>
      <c r="Z34">
        <v>1</v>
      </c>
      <c r="AA34">
        <v>2</v>
      </c>
      <c r="AB34">
        <v>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0.05</v>
      </c>
      <c r="AJ34">
        <v>0.05</v>
      </c>
      <c r="AK34">
        <v>0</v>
      </c>
      <c r="AL34">
        <v>0.05</v>
      </c>
      <c r="AM34" t="s">
        <v>1503</v>
      </c>
      <c r="AN34">
        <v>800000</v>
      </c>
      <c r="AO34" t="s">
        <v>2037</v>
      </c>
      <c r="AP34" t="s">
        <v>3033</v>
      </c>
      <c r="AQ34">
        <v>33571</v>
      </c>
      <c r="AR34" t="s">
        <v>3031</v>
      </c>
      <c r="AS34">
        <v>1</v>
      </c>
      <c r="AT34" t="s">
        <v>102</v>
      </c>
      <c r="AU34">
        <v>0.91</v>
      </c>
      <c r="AV34">
        <v>15</v>
      </c>
      <c r="AW34">
        <v>18.3</v>
      </c>
      <c r="AX34">
        <v>1.1499999999999999</v>
      </c>
      <c r="AY34">
        <v>90000000</v>
      </c>
      <c r="AZ34">
        <v>4</v>
      </c>
      <c r="BA34">
        <v>40</v>
      </c>
      <c r="BB34" s="12">
        <v>6</v>
      </c>
      <c r="BC34" s="12">
        <v>14.5</v>
      </c>
      <c r="BD34" s="12">
        <v>19</v>
      </c>
      <c r="BE34" s="12">
        <v>-2.31</v>
      </c>
      <c r="BF34" s="12">
        <v>0.36359999999999998</v>
      </c>
      <c r="BG34" s="12" t="b">
        <v>0</v>
      </c>
      <c r="BH34" s="12">
        <v>26.5</v>
      </c>
      <c r="BI34" s="12" t="s">
        <v>88</v>
      </c>
      <c r="BJ34" s="12" t="s">
        <v>97</v>
      </c>
      <c r="BK34" s="24">
        <v>6</v>
      </c>
      <c r="BL34" s="24">
        <v>9</v>
      </c>
      <c r="BM34" s="24">
        <v>17</v>
      </c>
      <c r="BN34" s="24">
        <v>8</v>
      </c>
      <c r="BO34" s="24">
        <v>23</v>
      </c>
      <c r="BP34" s="24">
        <v>1</v>
      </c>
      <c r="BQ34" s="24">
        <v>0</v>
      </c>
      <c r="BR34" s="24">
        <v>1</v>
      </c>
      <c r="BS34" s="24">
        <v>9</v>
      </c>
      <c r="BT34" s="24">
        <v>4</v>
      </c>
      <c r="BU34" s="24">
        <v>44.4</v>
      </c>
      <c r="BV34" s="24">
        <v>0.76</v>
      </c>
      <c r="BW34" s="24">
        <v>0</v>
      </c>
      <c r="BX34" s="24">
        <v>0</v>
      </c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</row>
    <row r="35" spans="3:88" x14ac:dyDescent="0.3">
      <c r="C35">
        <v>46</v>
      </c>
      <c r="D35" t="s">
        <v>3034</v>
      </c>
      <c r="E35" t="s">
        <v>91</v>
      </c>
      <c r="F35" t="s">
        <v>92</v>
      </c>
      <c r="G35" t="s">
        <v>3009</v>
      </c>
      <c r="H35" t="s">
        <v>769</v>
      </c>
      <c r="I35">
        <v>1998</v>
      </c>
      <c r="J35">
        <v>3</v>
      </c>
      <c r="K35">
        <v>1</v>
      </c>
      <c r="L35">
        <v>60</v>
      </c>
      <c r="M35">
        <v>0.7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1503</v>
      </c>
      <c r="AN35">
        <v>6000000</v>
      </c>
      <c r="AO35" t="s">
        <v>1526</v>
      </c>
      <c r="AP35" t="s">
        <v>770</v>
      </c>
      <c r="AQ35">
        <v>389837</v>
      </c>
      <c r="AR35" t="s">
        <v>3034</v>
      </c>
      <c r="AS35">
        <v>1</v>
      </c>
      <c r="AT35" t="s">
        <v>87</v>
      </c>
      <c r="AU35">
        <v>2.91</v>
      </c>
      <c r="AV35">
        <v>13</v>
      </c>
      <c r="AW35">
        <v>27.6</v>
      </c>
      <c r="AX35">
        <v>1.86</v>
      </c>
      <c r="AY35">
        <v>90000000</v>
      </c>
      <c r="AZ35">
        <v>4</v>
      </c>
      <c r="BA35">
        <v>25</v>
      </c>
      <c r="BB35" s="12">
        <v>41</v>
      </c>
      <c r="BC35" s="12">
        <v>50.5</v>
      </c>
      <c r="BD35" s="12">
        <v>44</v>
      </c>
      <c r="BE35" s="12">
        <v>5.4569999999999999</v>
      </c>
      <c r="BF35" s="12">
        <v>7.2999999999999995E-2</v>
      </c>
      <c r="BG35" s="12" t="b">
        <v>1</v>
      </c>
      <c r="BH35" s="12">
        <v>34.9</v>
      </c>
      <c r="BI35" s="12" t="s">
        <v>88</v>
      </c>
      <c r="BJ35" s="12" t="s">
        <v>103</v>
      </c>
      <c r="BK35" s="24">
        <v>4</v>
      </c>
      <c r="BL35" s="24">
        <v>20</v>
      </c>
      <c r="BM35" s="24">
        <v>23</v>
      </c>
      <c r="BN35" s="24">
        <v>8</v>
      </c>
      <c r="BO35" s="24">
        <v>0</v>
      </c>
      <c r="BP35" s="24">
        <v>1</v>
      </c>
      <c r="BQ35" s="24">
        <v>0</v>
      </c>
      <c r="BR35" s="24">
        <v>0</v>
      </c>
      <c r="BS35" s="24">
        <v>4</v>
      </c>
      <c r="BT35" s="24">
        <v>1</v>
      </c>
      <c r="BU35" s="24">
        <v>25</v>
      </c>
      <c r="BV35" s="24">
        <v>0.4</v>
      </c>
      <c r="BW35" s="24">
        <v>0</v>
      </c>
      <c r="BX35" s="24">
        <v>0</v>
      </c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</row>
    <row r="36" spans="3:88" x14ac:dyDescent="0.3">
      <c r="C36">
        <v>28</v>
      </c>
      <c r="D36" t="s">
        <v>3035</v>
      </c>
      <c r="E36" t="s">
        <v>91</v>
      </c>
      <c r="F36" t="s">
        <v>130</v>
      </c>
      <c r="G36" t="s">
        <v>3009</v>
      </c>
      <c r="H36" t="s">
        <v>1598</v>
      </c>
      <c r="I36">
        <v>1999</v>
      </c>
      <c r="J36">
        <v>7</v>
      </c>
      <c r="K36">
        <v>3</v>
      </c>
      <c r="L36">
        <v>332</v>
      </c>
      <c r="M36">
        <v>3.7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0.3</v>
      </c>
      <c r="W36">
        <v>0.3</v>
      </c>
      <c r="X36">
        <v>0.6</v>
      </c>
      <c r="Y36">
        <v>0.9</v>
      </c>
      <c r="Z36">
        <v>0</v>
      </c>
      <c r="AA36">
        <v>8</v>
      </c>
      <c r="AB36">
        <v>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0.09</v>
      </c>
      <c r="AI36">
        <v>0.15</v>
      </c>
      <c r="AJ36">
        <v>0.24</v>
      </c>
      <c r="AK36">
        <v>0.09</v>
      </c>
      <c r="AL36">
        <v>0.24</v>
      </c>
      <c r="AM36" t="s">
        <v>1503</v>
      </c>
      <c r="AN36">
        <v>9000000</v>
      </c>
      <c r="AO36" t="s">
        <v>1662</v>
      </c>
      <c r="AP36" t="s">
        <v>3036</v>
      </c>
      <c r="AQ36">
        <v>392538</v>
      </c>
      <c r="AR36" t="s">
        <v>3035</v>
      </c>
      <c r="AS36">
        <v>1</v>
      </c>
      <c r="AT36" t="s">
        <v>87</v>
      </c>
      <c r="AU36">
        <v>2.91</v>
      </c>
      <c r="AV36">
        <v>14</v>
      </c>
      <c r="AW36">
        <v>47.4</v>
      </c>
      <c r="AX36">
        <v>2</v>
      </c>
      <c r="AY36">
        <v>90000000</v>
      </c>
      <c r="AZ36">
        <v>4</v>
      </c>
      <c r="BA36">
        <v>21</v>
      </c>
      <c r="BB36" s="12">
        <v>29</v>
      </c>
      <c r="BC36" s="12">
        <v>27.5</v>
      </c>
      <c r="BD36" s="12">
        <v>63.3</v>
      </c>
      <c r="BE36" s="12">
        <v>1.504</v>
      </c>
      <c r="BF36" s="12">
        <v>0.84260000000000002</v>
      </c>
      <c r="BG36" s="12" t="b">
        <v>0</v>
      </c>
      <c r="BH36" s="12">
        <v>47.7</v>
      </c>
      <c r="BI36" s="12" t="s">
        <v>88</v>
      </c>
      <c r="BJ36" s="12" t="s">
        <v>97</v>
      </c>
      <c r="BK36" s="24">
        <v>20</v>
      </c>
      <c r="BL36" s="24">
        <v>15</v>
      </c>
      <c r="BM36" s="24">
        <v>33</v>
      </c>
      <c r="BN36" s="24">
        <v>14</v>
      </c>
      <c r="BO36" s="24">
        <v>8</v>
      </c>
      <c r="BP36" s="24">
        <v>6</v>
      </c>
      <c r="BQ36" s="24">
        <v>2</v>
      </c>
      <c r="BR36" s="24">
        <v>2</v>
      </c>
      <c r="BS36" s="24">
        <v>24</v>
      </c>
      <c r="BT36" s="24">
        <v>8</v>
      </c>
      <c r="BU36" s="24">
        <v>33.299999999999997</v>
      </c>
      <c r="BV36" s="24">
        <v>1.83</v>
      </c>
      <c r="BW36" s="24">
        <v>0</v>
      </c>
      <c r="BX36" s="24">
        <v>0</v>
      </c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</row>
    <row r="37" spans="3:88" x14ac:dyDescent="0.3">
      <c r="C37">
        <v>31</v>
      </c>
      <c r="D37" t="s">
        <v>3037</v>
      </c>
      <c r="E37" t="s">
        <v>134</v>
      </c>
      <c r="F37" t="s">
        <v>130</v>
      </c>
      <c r="G37" t="s">
        <v>3009</v>
      </c>
      <c r="H37" t="s">
        <v>3038</v>
      </c>
      <c r="I37">
        <v>1999</v>
      </c>
      <c r="J37">
        <v>9</v>
      </c>
      <c r="K37">
        <v>6</v>
      </c>
      <c r="L37">
        <v>493</v>
      </c>
      <c r="M37">
        <v>5.5</v>
      </c>
      <c r="N37">
        <v>2</v>
      </c>
      <c r="O37">
        <v>1</v>
      </c>
      <c r="P37">
        <v>3</v>
      </c>
      <c r="Q37">
        <v>2</v>
      </c>
      <c r="R37">
        <v>0</v>
      </c>
      <c r="S37">
        <v>0</v>
      </c>
      <c r="T37">
        <v>1</v>
      </c>
      <c r="U37">
        <v>0</v>
      </c>
      <c r="V37">
        <v>1</v>
      </c>
      <c r="W37">
        <v>1</v>
      </c>
      <c r="X37">
        <v>0.7</v>
      </c>
      <c r="Y37">
        <v>1.7</v>
      </c>
      <c r="Z37">
        <v>8</v>
      </c>
      <c r="AA37">
        <v>15</v>
      </c>
      <c r="AB37">
        <v>24</v>
      </c>
      <c r="AC37">
        <v>0.37</v>
      </c>
      <c r="AD37">
        <v>0.18</v>
      </c>
      <c r="AE37">
        <v>0.55000000000000004</v>
      </c>
      <c r="AF37">
        <v>0.37</v>
      </c>
      <c r="AG37">
        <v>0.55000000000000004</v>
      </c>
      <c r="AH37">
        <v>0.17</v>
      </c>
      <c r="AI37">
        <v>0.14000000000000001</v>
      </c>
      <c r="AJ37">
        <v>0.31</v>
      </c>
      <c r="AK37">
        <v>0.17</v>
      </c>
      <c r="AL37">
        <v>0.31</v>
      </c>
      <c r="AM37" t="s">
        <v>1503</v>
      </c>
      <c r="AN37">
        <v>12000000</v>
      </c>
      <c r="AO37" t="s">
        <v>1620</v>
      </c>
      <c r="AP37" t="s">
        <v>3039</v>
      </c>
      <c r="AQ37">
        <v>345590</v>
      </c>
      <c r="AR37" t="s">
        <v>3037</v>
      </c>
      <c r="AS37">
        <v>1</v>
      </c>
      <c r="AT37" t="s">
        <v>95</v>
      </c>
      <c r="AU37">
        <v>3.91</v>
      </c>
      <c r="AV37">
        <v>11</v>
      </c>
      <c r="AW37">
        <v>47</v>
      </c>
      <c r="AX37">
        <v>1.83</v>
      </c>
      <c r="AY37">
        <v>90000000</v>
      </c>
      <c r="AZ37">
        <v>4</v>
      </c>
      <c r="BA37">
        <v>26</v>
      </c>
      <c r="BB37" s="12">
        <v>97</v>
      </c>
      <c r="BC37" s="12">
        <v>54</v>
      </c>
      <c r="BD37" s="12">
        <v>44.3</v>
      </c>
      <c r="BE37" s="12">
        <v>1.5429999999999999</v>
      </c>
      <c r="BF37" s="12">
        <v>0.88380000000000003</v>
      </c>
      <c r="BG37" s="12" t="b">
        <v>0</v>
      </c>
      <c r="BH37" s="12">
        <v>46.7</v>
      </c>
      <c r="BI37" s="12" t="s">
        <v>96</v>
      </c>
      <c r="BJ37" s="12" t="s">
        <v>97</v>
      </c>
      <c r="BK37" s="24">
        <v>13</v>
      </c>
      <c r="BL37" s="24">
        <v>10</v>
      </c>
      <c r="BM37" s="24">
        <v>42</v>
      </c>
      <c r="BN37" s="24">
        <v>44</v>
      </c>
      <c r="BO37" s="24">
        <v>23</v>
      </c>
      <c r="BP37" s="24">
        <v>1</v>
      </c>
      <c r="BQ37" s="24">
        <v>0</v>
      </c>
      <c r="BR37" s="24">
        <v>6</v>
      </c>
      <c r="BS37" s="24">
        <v>49</v>
      </c>
      <c r="BT37" s="24">
        <v>22</v>
      </c>
      <c r="BU37" s="24">
        <v>44.9</v>
      </c>
      <c r="BV37" s="24">
        <v>2.2599999999999998</v>
      </c>
      <c r="BW37" s="24">
        <v>0</v>
      </c>
      <c r="BX37" s="24">
        <v>0</v>
      </c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</row>
    <row r="38" spans="3:88" x14ac:dyDescent="0.3">
      <c r="C38">
        <v>32</v>
      </c>
      <c r="D38" t="s">
        <v>3040</v>
      </c>
      <c r="E38" t="s">
        <v>639</v>
      </c>
      <c r="F38" t="s">
        <v>130</v>
      </c>
      <c r="G38" t="s">
        <v>3009</v>
      </c>
      <c r="H38" t="s">
        <v>3041</v>
      </c>
      <c r="I38">
        <v>1998</v>
      </c>
      <c r="J38">
        <v>7</v>
      </c>
      <c r="K38">
        <v>5</v>
      </c>
      <c r="L38">
        <v>432</v>
      </c>
      <c r="M38">
        <v>4.8</v>
      </c>
      <c r="N38">
        <v>1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0.2</v>
      </c>
      <c r="W38">
        <v>0.2</v>
      </c>
      <c r="X38">
        <v>0.3</v>
      </c>
      <c r="Y38">
        <v>0.5</v>
      </c>
      <c r="Z38">
        <v>3</v>
      </c>
      <c r="AA38">
        <v>43</v>
      </c>
      <c r="AB38">
        <v>8</v>
      </c>
      <c r="AC38">
        <v>0.21</v>
      </c>
      <c r="AD38">
        <v>0</v>
      </c>
      <c r="AE38">
        <v>0.21</v>
      </c>
      <c r="AF38">
        <v>0.21</v>
      </c>
      <c r="AG38">
        <v>0.21</v>
      </c>
      <c r="AH38">
        <v>0.04</v>
      </c>
      <c r="AI38">
        <v>0.06</v>
      </c>
      <c r="AJ38">
        <v>0.1</v>
      </c>
      <c r="AK38">
        <v>0.04</v>
      </c>
      <c r="AL38">
        <v>0.1</v>
      </c>
      <c r="AM38" t="s">
        <v>1503</v>
      </c>
      <c r="AN38">
        <v>4500000</v>
      </c>
      <c r="AO38" t="s">
        <v>3042</v>
      </c>
      <c r="AP38" t="s">
        <v>3043</v>
      </c>
      <c r="AQ38">
        <v>316934</v>
      </c>
      <c r="AR38" t="s">
        <v>3040</v>
      </c>
      <c r="AS38">
        <v>1</v>
      </c>
      <c r="AT38" t="s">
        <v>137</v>
      </c>
      <c r="AU38">
        <v>1.91</v>
      </c>
      <c r="AV38">
        <v>3</v>
      </c>
      <c r="AW38">
        <v>67.3</v>
      </c>
      <c r="AX38">
        <v>1</v>
      </c>
      <c r="AY38">
        <v>90000000</v>
      </c>
      <c r="AZ38">
        <v>4</v>
      </c>
      <c r="BA38">
        <v>21</v>
      </c>
      <c r="BB38" s="12">
        <v>0</v>
      </c>
      <c r="BC38" s="12">
        <v>0</v>
      </c>
      <c r="BD38" s="12">
        <v>0</v>
      </c>
      <c r="BE38" s="12">
        <v>-46.654000000000003</v>
      </c>
      <c r="BF38" s="12">
        <v>0.1124</v>
      </c>
      <c r="BG38" s="12" t="b">
        <v>0</v>
      </c>
      <c r="BH38" s="12">
        <v>40.799999999999997</v>
      </c>
      <c r="BI38" s="12" t="s">
        <v>88</v>
      </c>
      <c r="BJ38" s="12" t="s">
        <v>97</v>
      </c>
      <c r="BK38" s="24">
        <v>27</v>
      </c>
      <c r="BL38" s="24">
        <v>12</v>
      </c>
      <c r="BM38" s="24">
        <v>22</v>
      </c>
      <c r="BN38" s="24">
        <v>9</v>
      </c>
      <c r="BO38" s="24">
        <v>33</v>
      </c>
      <c r="BP38" s="24">
        <v>1</v>
      </c>
      <c r="BQ38" s="24">
        <v>0</v>
      </c>
      <c r="BR38" s="24">
        <v>0</v>
      </c>
      <c r="BS38" s="24">
        <v>14</v>
      </c>
      <c r="BT38" s="24">
        <v>2</v>
      </c>
      <c r="BU38" s="24">
        <v>14.3</v>
      </c>
      <c r="BV38" s="24">
        <v>1.04</v>
      </c>
      <c r="BW38" s="24">
        <v>0</v>
      </c>
      <c r="BX38" s="24">
        <v>0</v>
      </c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</row>
    <row r="39" spans="3:88" x14ac:dyDescent="0.3">
      <c r="C39">
        <v>39</v>
      </c>
      <c r="D39" t="s">
        <v>3044</v>
      </c>
      <c r="E39" t="s">
        <v>862</v>
      </c>
      <c r="F39" t="s">
        <v>130</v>
      </c>
      <c r="G39" t="s">
        <v>3009</v>
      </c>
      <c r="H39" t="s">
        <v>3045</v>
      </c>
      <c r="I39">
        <v>1992</v>
      </c>
      <c r="J39">
        <v>9</v>
      </c>
      <c r="K39">
        <v>8</v>
      </c>
      <c r="L39">
        <v>684</v>
      </c>
      <c r="M39">
        <v>7.6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</v>
      </c>
      <c r="U39">
        <v>0</v>
      </c>
      <c r="V39">
        <v>0</v>
      </c>
      <c r="W39">
        <v>0</v>
      </c>
      <c r="X39">
        <v>0.2</v>
      </c>
      <c r="Y39">
        <v>0.3</v>
      </c>
      <c r="Z39">
        <v>4</v>
      </c>
      <c r="AA39">
        <v>35</v>
      </c>
      <c r="AB39">
        <v>10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0.01</v>
      </c>
      <c r="AI39">
        <v>0.03</v>
      </c>
      <c r="AJ39">
        <v>0.04</v>
      </c>
      <c r="AK39">
        <v>0.01</v>
      </c>
      <c r="AL39">
        <v>0.04</v>
      </c>
      <c r="AM39" t="s">
        <v>1503</v>
      </c>
      <c r="AN39">
        <v>5000000</v>
      </c>
      <c r="AO39" t="s">
        <v>1609</v>
      </c>
      <c r="AP39" t="s">
        <v>3046</v>
      </c>
      <c r="AQ39">
        <v>148252</v>
      </c>
      <c r="AR39" t="s">
        <v>3044</v>
      </c>
      <c r="AS39">
        <v>1</v>
      </c>
      <c r="AT39" t="s">
        <v>102</v>
      </c>
      <c r="AU39">
        <v>0.91</v>
      </c>
      <c r="AV39">
        <v>4</v>
      </c>
      <c r="AW39">
        <v>20.8</v>
      </c>
      <c r="AX39">
        <v>1</v>
      </c>
      <c r="AY39">
        <v>90000000</v>
      </c>
      <c r="AZ39">
        <v>4</v>
      </c>
      <c r="BA39">
        <v>35</v>
      </c>
      <c r="BB39" s="12">
        <v>8</v>
      </c>
      <c r="BC39" s="12">
        <v>31.5</v>
      </c>
      <c r="BD39" s="12">
        <v>31.5</v>
      </c>
      <c r="BE39" s="12">
        <v>4.6669999999999998</v>
      </c>
      <c r="BF39" s="12">
        <v>0.3579</v>
      </c>
      <c r="BG39" s="12" t="b">
        <v>0</v>
      </c>
      <c r="BH39" s="12">
        <v>28.4</v>
      </c>
      <c r="BI39" s="12" t="s">
        <v>88</v>
      </c>
      <c r="BJ39" s="12" t="s">
        <v>97</v>
      </c>
      <c r="BK39" s="24">
        <v>40</v>
      </c>
      <c r="BL39" s="24">
        <v>41</v>
      </c>
      <c r="BM39" s="24">
        <v>47</v>
      </c>
      <c r="BN39" s="24">
        <v>18</v>
      </c>
      <c r="BO39" s="24">
        <v>20</v>
      </c>
      <c r="BP39" s="24">
        <v>6</v>
      </c>
      <c r="BQ39" s="24">
        <v>0</v>
      </c>
      <c r="BR39" s="24">
        <v>1</v>
      </c>
      <c r="BS39" s="24">
        <v>17</v>
      </c>
      <c r="BT39" s="24">
        <v>4</v>
      </c>
      <c r="BU39" s="24">
        <v>23.5</v>
      </c>
      <c r="BV39" s="24">
        <v>0.48</v>
      </c>
      <c r="BW39" s="24">
        <v>0</v>
      </c>
      <c r="BX39" s="24">
        <v>0</v>
      </c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</row>
    <row r="40" spans="3:88" x14ac:dyDescent="0.3">
      <c r="C40">
        <v>40</v>
      </c>
      <c r="D40" t="s">
        <v>3047</v>
      </c>
      <c r="E40" t="s">
        <v>233</v>
      </c>
      <c r="F40" t="s">
        <v>130</v>
      </c>
      <c r="G40" t="s">
        <v>3009</v>
      </c>
      <c r="H40" t="s">
        <v>3048</v>
      </c>
      <c r="I40">
        <v>1999</v>
      </c>
      <c r="J40">
        <v>7</v>
      </c>
      <c r="K40">
        <v>6</v>
      </c>
      <c r="L40">
        <v>535</v>
      </c>
      <c r="M40">
        <v>5.9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0.2</v>
      </c>
      <c r="W40">
        <v>0.2</v>
      </c>
      <c r="X40">
        <v>0.4</v>
      </c>
      <c r="Y40">
        <v>0.6</v>
      </c>
      <c r="Z40">
        <v>5</v>
      </c>
      <c r="AA40">
        <v>21</v>
      </c>
      <c r="AB40">
        <v>8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0.03</v>
      </c>
      <c r="AI40">
        <v>0.06</v>
      </c>
      <c r="AJ40">
        <v>0.09</v>
      </c>
      <c r="AK40">
        <v>0.03</v>
      </c>
      <c r="AL40">
        <v>0.09</v>
      </c>
      <c r="AM40" t="s">
        <v>1503</v>
      </c>
      <c r="AN40">
        <v>28000000</v>
      </c>
      <c r="AO40" t="s">
        <v>1595</v>
      </c>
      <c r="AP40" t="s">
        <v>3049</v>
      </c>
      <c r="AQ40">
        <v>428563</v>
      </c>
      <c r="AR40" t="s">
        <v>3047</v>
      </c>
      <c r="AS40">
        <v>1</v>
      </c>
      <c r="AT40" t="s">
        <v>87</v>
      </c>
      <c r="AU40">
        <v>2.91</v>
      </c>
      <c r="AV40">
        <v>8</v>
      </c>
      <c r="AW40">
        <v>54.2</v>
      </c>
      <c r="AX40">
        <v>1.33</v>
      </c>
      <c r="AY40">
        <v>90000000</v>
      </c>
      <c r="AZ40">
        <v>4</v>
      </c>
      <c r="BA40">
        <v>24</v>
      </c>
      <c r="BB40" s="12">
        <v>37</v>
      </c>
      <c r="BC40" s="12">
        <v>119</v>
      </c>
      <c r="BD40" s="12">
        <v>91.3</v>
      </c>
      <c r="BE40" s="12">
        <v>13.228999999999999</v>
      </c>
      <c r="BF40" s="12">
        <v>0.3009</v>
      </c>
      <c r="BG40" s="12" t="b">
        <v>0</v>
      </c>
      <c r="BH40" s="12">
        <v>71.400000000000006</v>
      </c>
      <c r="BI40" s="12" t="s">
        <v>96</v>
      </c>
      <c r="BJ40" s="12" t="s">
        <v>97</v>
      </c>
      <c r="BK40" s="24">
        <v>15</v>
      </c>
      <c r="BL40" s="24">
        <v>4</v>
      </c>
      <c r="BM40" s="24">
        <v>26</v>
      </c>
      <c r="BN40" s="24">
        <v>20</v>
      </c>
      <c r="BO40" s="24">
        <v>17</v>
      </c>
      <c r="BP40" s="24">
        <v>0</v>
      </c>
      <c r="BQ40" s="24">
        <v>0</v>
      </c>
      <c r="BR40" s="24">
        <v>1</v>
      </c>
      <c r="BS40" s="24">
        <v>6</v>
      </c>
      <c r="BT40" s="24">
        <v>2</v>
      </c>
      <c r="BU40" s="24">
        <v>33.299999999999997</v>
      </c>
      <c r="BV40" s="24">
        <v>0.55000000000000004</v>
      </c>
      <c r="BW40" s="24">
        <v>1</v>
      </c>
      <c r="BX40" s="24">
        <v>1</v>
      </c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</row>
    <row r="41" spans="3:88" x14ac:dyDescent="0.3">
      <c r="C41">
        <v>41</v>
      </c>
      <c r="D41" t="s">
        <v>3050</v>
      </c>
      <c r="E41" t="s">
        <v>91</v>
      </c>
      <c r="F41" t="s">
        <v>130</v>
      </c>
      <c r="G41" t="s">
        <v>3009</v>
      </c>
      <c r="H41" t="s">
        <v>2010</v>
      </c>
      <c r="I41">
        <v>2003</v>
      </c>
      <c r="J41">
        <v>8</v>
      </c>
      <c r="K41">
        <v>4</v>
      </c>
      <c r="L41">
        <v>352</v>
      </c>
      <c r="M41">
        <v>3.9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0.5</v>
      </c>
      <c r="W41">
        <v>0.5</v>
      </c>
      <c r="X41">
        <v>0</v>
      </c>
      <c r="Y41">
        <v>0.5</v>
      </c>
      <c r="Z41">
        <v>6</v>
      </c>
      <c r="AA41">
        <v>12</v>
      </c>
      <c r="AB41">
        <v>13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0.13</v>
      </c>
      <c r="AI41">
        <v>0</v>
      </c>
      <c r="AJ41">
        <v>0.13</v>
      </c>
      <c r="AK41">
        <v>0.13</v>
      </c>
      <c r="AL41">
        <v>0.13</v>
      </c>
      <c r="AM41" t="s">
        <v>1503</v>
      </c>
      <c r="AN41">
        <v>12000000</v>
      </c>
      <c r="AO41" t="s">
        <v>1620</v>
      </c>
      <c r="AP41" t="s">
        <v>3051</v>
      </c>
      <c r="AQ41">
        <v>633668</v>
      </c>
      <c r="AR41" t="s">
        <v>3050</v>
      </c>
      <c r="AS41">
        <v>1</v>
      </c>
      <c r="AT41" t="s">
        <v>102</v>
      </c>
      <c r="AU41">
        <v>0.91</v>
      </c>
      <c r="AV41">
        <v>2</v>
      </c>
      <c r="AW41">
        <v>12</v>
      </c>
      <c r="AX41">
        <v>1</v>
      </c>
      <c r="AY41">
        <v>90000000</v>
      </c>
      <c r="AZ41">
        <v>4</v>
      </c>
      <c r="BA41">
        <v>11</v>
      </c>
      <c r="BB41" s="12">
        <v>18</v>
      </c>
      <c r="BC41" s="12">
        <v>18</v>
      </c>
      <c r="BD41" s="12">
        <v>12</v>
      </c>
      <c r="BE41" s="12"/>
      <c r="BF41" s="12"/>
      <c r="BG41" s="12" t="b">
        <v>0</v>
      </c>
      <c r="BH41" s="12">
        <v>12.7</v>
      </c>
      <c r="BI41" s="12" t="s">
        <v>109</v>
      </c>
      <c r="BJ41" s="12" t="s">
        <v>89</v>
      </c>
      <c r="BK41" s="24">
        <v>6</v>
      </c>
      <c r="BL41" s="24">
        <v>2</v>
      </c>
      <c r="BM41" s="24">
        <v>21</v>
      </c>
      <c r="BN41" s="24">
        <v>22</v>
      </c>
      <c r="BO41" s="24">
        <v>8</v>
      </c>
      <c r="BP41" s="24">
        <v>2</v>
      </c>
      <c r="BQ41" s="24">
        <v>0</v>
      </c>
      <c r="BR41" s="24">
        <v>3</v>
      </c>
      <c r="BS41" s="24">
        <v>21</v>
      </c>
      <c r="BT41" s="24">
        <v>5</v>
      </c>
      <c r="BU41" s="24">
        <v>23.8</v>
      </c>
      <c r="BV41" s="24">
        <v>1.85</v>
      </c>
      <c r="BW41" s="24">
        <v>0</v>
      </c>
      <c r="BX41" s="24">
        <v>0</v>
      </c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</row>
    <row r="42" spans="3:88" x14ac:dyDescent="0.3">
      <c r="C42">
        <v>26</v>
      </c>
      <c r="D42" t="s">
        <v>3052</v>
      </c>
      <c r="E42" t="s">
        <v>105</v>
      </c>
      <c r="F42" t="s">
        <v>160</v>
      </c>
      <c r="G42" t="s">
        <v>3009</v>
      </c>
      <c r="H42" t="s">
        <v>3053</v>
      </c>
      <c r="I42">
        <v>2003</v>
      </c>
      <c r="J42">
        <v>6</v>
      </c>
      <c r="K42">
        <v>3</v>
      </c>
      <c r="L42">
        <v>267</v>
      </c>
      <c r="M42">
        <v>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1.5</v>
      </c>
      <c r="W42">
        <v>1.5</v>
      </c>
      <c r="X42">
        <v>0.5</v>
      </c>
      <c r="Y42">
        <v>2</v>
      </c>
      <c r="Z42">
        <v>7</v>
      </c>
      <c r="AA42">
        <v>14</v>
      </c>
      <c r="AB42">
        <v>22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0.51</v>
      </c>
      <c r="AI42">
        <v>0.16</v>
      </c>
      <c r="AJ42">
        <v>0.67</v>
      </c>
      <c r="AK42">
        <v>0.51</v>
      </c>
      <c r="AL42">
        <v>0.67</v>
      </c>
      <c r="AM42" t="s">
        <v>1503</v>
      </c>
      <c r="AN42">
        <v>12000000</v>
      </c>
      <c r="AO42" t="s">
        <v>1620</v>
      </c>
      <c r="AP42" t="s">
        <v>3054</v>
      </c>
      <c r="AQ42">
        <v>672381</v>
      </c>
      <c r="AR42" t="s">
        <v>3052</v>
      </c>
      <c r="AS42">
        <v>1</v>
      </c>
      <c r="AT42" t="s">
        <v>95</v>
      </c>
      <c r="AU42">
        <v>3.91</v>
      </c>
      <c r="AV42">
        <v>2</v>
      </c>
      <c r="AW42">
        <v>40</v>
      </c>
      <c r="AX42">
        <v>1</v>
      </c>
      <c r="AY42">
        <v>90000000</v>
      </c>
      <c r="AZ42">
        <v>4</v>
      </c>
      <c r="BA42">
        <v>12</v>
      </c>
      <c r="BB42" s="12">
        <v>59</v>
      </c>
      <c r="BC42" s="12">
        <v>40</v>
      </c>
      <c r="BD42" s="12">
        <v>40</v>
      </c>
      <c r="BE42" s="12"/>
      <c r="BF42" s="12"/>
      <c r="BG42" s="12" t="b">
        <v>0</v>
      </c>
      <c r="BH42" s="12">
        <v>35.700000000000003</v>
      </c>
      <c r="BI42" s="12" t="s">
        <v>88</v>
      </c>
      <c r="BJ42" s="12" t="s">
        <v>89</v>
      </c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</row>
    <row r="43" spans="3:88" x14ac:dyDescent="0.3">
      <c r="C43">
        <v>30</v>
      </c>
      <c r="D43" t="s">
        <v>3055</v>
      </c>
      <c r="E43" t="s">
        <v>91</v>
      </c>
      <c r="F43" t="s">
        <v>160</v>
      </c>
      <c r="G43" t="s">
        <v>3009</v>
      </c>
      <c r="H43" t="s">
        <v>3056</v>
      </c>
      <c r="I43">
        <v>1997</v>
      </c>
      <c r="J43">
        <v>11</v>
      </c>
      <c r="K43">
        <v>9</v>
      </c>
      <c r="L43">
        <v>742</v>
      </c>
      <c r="M43">
        <v>8.1999999999999993</v>
      </c>
      <c r="N43">
        <v>5</v>
      </c>
      <c r="O43">
        <v>0</v>
      </c>
      <c r="P43">
        <v>5</v>
      </c>
      <c r="Q43">
        <v>3</v>
      </c>
      <c r="R43">
        <v>2</v>
      </c>
      <c r="S43">
        <v>2</v>
      </c>
      <c r="T43">
        <v>1</v>
      </c>
      <c r="U43">
        <v>0</v>
      </c>
      <c r="V43">
        <v>3.3</v>
      </c>
      <c r="W43">
        <v>1.7</v>
      </c>
      <c r="X43">
        <v>0.5</v>
      </c>
      <c r="Y43">
        <v>2.2999999999999998</v>
      </c>
      <c r="Z43">
        <v>22</v>
      </c>
      <c r="AA43">
        <v>22</v>
      </c>
      <c r="AB43">
        <v>63</v>
      </c>
      <c r="AC43">
        <v>0.61</v>
      </c>
      <c r="AD43">
        <v>0</v>
      </c>
      <c r="AE43">
        <v>0.61</v>
      </c>
      <c r="AF43">
        <v>0.36</v>
      </c>
      <c r="AG43">
        <v>0.36</v>
      </c>
      <c r="AH43">
        <v>0.4</v>
      </c>
      <c r="AI43">
        <v>7.0000000000000007E-2</v>
      </c>
      <c r="AJ43">
        <v>0.47</v>
      </c>
      <c r="AK43">
        <v>0.21</v>
      </c>
      <c r="AL43">
        <v>0.28000000000000003</v>
      </c>
      <c r="AM43" t="s">
        <v>1503</v>
      </c>
      <c r="AN43">
        <v>25000000</v>
      </c>
      <c r="AO43" t="s">
        <v>1698</v>
      </c>
      <c r="AP43" t="s">
        <v>3057</v>
      </c>
      <c r="AQ43">
        <v>368482</v>
      </c>
      <c r="AR43" t="s">
        <v>3055</v>
      </c>
      <c r="AS43">
        <v>1</v>
      </c>
      <c r="AT43" t="s">
        <v>137</v>
      </c>
      <c r="AU43">
        <v>1.91</v>
      </c>
      <c r="AV43">
        <v>11</v>
      </c>
      <c r="AW43">
        <v>33</v>
      </c>
      <c r="AX43">
        <v>1.57</v>
      </c>
      <c r="AY43">
        <v>90000000</v>
      </c>
      <c r="AZ43">
        <v>4</v>
      </c>
      <c r="BA43">
        <v>29</v>
      </c>
      <c r="BB43" s="12">
        <v>35</v>
      </c>
      <c r="BC43" s="12">
        <v>52</v>
      </c>
      <c r="BD43" s="12">
        <v>38.700000000000003</v>
      </c>
      <c r="BE43" s="12">
        <v>0.76100000000000001</v>
      </c>
      <c r="BF43" s="12">
        <v>0.85270000000000001</v>
      </c>
      <c r="BG43" s="12" t="b">
        <v>0</v>
      </c>
      <c r="BH43" s="12">
        <v>34.700000000000003</v>
      </c>
      <c r="BI43" s="12" t="s">
        <v>88</v>
      </c>
      <c r="BJ43" s="12" t="s">
        <v>97</v>
      </c>
      <c r="BK43" s="24">
        <v>14</v>
      </c>
      <c r="BL43" s="24">
        <v>9</v>
      </c>
      <c r="BM43" s="24">
        <v>27</v>
      </c>
      <c r="BN43" s="24">
        <v>46</v>
      </c>
      <c r="BO43" s="24">
        <v>70</v>
      </c>
      <c r="BP43" s="24">
        <v>2</v>
      </c>
      <c r="BQ43" s="24">
        <v>0</v>
      </c>
      <c r="BR43" s="24">
        <v>15</v>
      </c>
      <c r="BS43" s="24">
        <v>75</v>
      </c>
      <c r="BT43" s="24">
        <v>28</v>
      </c>
      <c r="BU43" s="24">
        <v>37.299999999999997</v>
      </c>
      <c r="BV43" s="24">
        <v>3.59</v>
      </c>
      <c r="BW43" s="24">
        <v>3</v>
      </c>
      <c r="BX43" s="24">
        <v>3</v>
      </c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</row>
    <row r="44" spans="3:88" x14ac:dyDescent="0.3">
      <c r="C44">
        <v>36</v>
      </c>
      <c r="D44" t="s">
        <v>3058</v>
      </c>
      <c r="E44" t="s">
        <v>91</v>
      </c>
      <c r="F44" t="s">
        <v>160</v>
      </c>
      <c r="G44" t="s">
        <v>3009</v>
      </c>
      <c r="H44" t="s">
        <v>3059</v>
      </c>
      <c r="I44">
        <v>1990</v>
      </c>
      <c r="J44">
        <v>1</v>
      </c>
      <c r="K44">
        <v>1</v>
      </c>
      <c r="L44">
        <v>29</v>
      </c>
      <c r="M44">
        <v>0.3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1503</v>
      </c>
      <c r="AV44">
        <v>0</v>
      </c>
      <c r="AW44">
        <v>0</v>
      </c>
      <c r="AX44">
        <v>0</v>
      </c>
      <c r="AY44">
        <v>90000000</v>
      </c>
      <c r="AZ44">
        <v>4</v>
      </c>
      <c r="BA44">
        <v>0</v>
      </c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</row>
    <row r="45" spans="3:88" x14ac:dyDescent="0.3">
      <c r="C45">
        <v>44</v>
      </c>
      <c r="D45" t="s">
        <v>3060</v>
      </c>
      <c r="E45" t="s">
        <v>123</v>
      </c>
      <c r="F45" t="s">
        <v>160</v>
      </c>
      <c r="G45" t="s">
        <v>3009</v>
      </c>
      <c r="H45" t="s">
        <v>3061</v>
      </c>
      <c r="I45">
        <v>2000</v>
      </c>
      <c r="J45">
        <v>9</v>
      </c>
      <c r="K45">
        <v>4</v>
      </c>
      <c r="L45">
        <v>367</v>
      </c>
      <c r="M45">
        <v>4.0999999999999996</v>
      </c>
      <c r="N45">
        <v>1</v>
      </c>
      <c r="O45">
        <v>2</v>
      </c>
      <c r="P45">
        <v>3</v>
      </c>
      <c r="Q45">
        <v>1</v>
      </c>
      <c r="R45">
        <v>0</v>
      </c>
      <c r="S45">
        <v>0</v>
      </c>
      <c r="T45">
        <v>1</v>
      </c>
      <c r="U45">
        <v>0</v>
      </c>
      <c r="V45">
        <v>1.1000000000000001</v>
      </c>
      <c r="W45">
        <v>1.1000000000000001</v>
      </c>
      <c r="X45">
        <v>0.3</v>
      </c>
      <c r="Y45">
        <v>1.4</v>
      </c>
      <c r="Z45">
        <v>3</v>
      </c>
      <c r="AA45">
        <v>14</v>
      </c>
      <c r="AB45">
        <v>30</v>
      </c>
      <c r="AC45">
        <v>0.25</v>
      </c>
      <c r="AD45">
        <v>0.49</v>
      </c>
      <c r="AE45">
        <v>0.74</v>
      </c>
      <c r="AF45">
        <v>0.25</v>
      </c>
      <c r="AG45">
        <v>0.74</v>
      </c>
      <c r="AH45">
        <v>0.27</v>
      </c>
      <c r="AI45">
        <v>0.08</v>
      </c>
      <c r="AJ45">
        <v>0.35</v>
      </c>
      <c r="AK45">
        <v>0.27</v>
      </c>
      <c r="AL45">
        <v>0.35</v>
      </c>
      <c r="AM45" t="s">
        <v>1503</v>
      </c>
      <c r="AN45">
        <v>12000000</v>
      </c>
      <c r="AO45" t="s">
        <v>1620</v>
      </c>
      <c r="AP45" t="s">
        <v>3062</v>
      </c>
      <c r="AQ45">
        <v>538964</v>
      </c>
      <c r="AR45" t="s">
        <v>3060</v>
      </c>
      <c r="AS45">
        <v>1</v>
      </c>
      <c r="AT45" t="s">
        <v>87</v>
      </c>
      <c r="AU45">
        <v>2.91</v>
      </c>
      <c r="AV45">
        <v>1</v>
      </c>
      <c r="AW45">
        <v>4</v>
      </c>
      <c r="AX45">
        <v>1</v>
      </c>
      <c r="AY45">
        <v>90000000</v>
      </c>
      <c r="AZ45">
        <v>4</v>
      </c>
      <c r="BA45">
        <v>18</v>
      </c>
      <c r="BB45" s="12">
        <v>4</v>
      </c>
      <c r="BC45" s="12">
        <v>4</v>
      </c>
      <c r="BD45" s="12">
        <v>4</v>
      </c>
      <c r="BE45" s="12"/>
      <c r="BF45" s="12"/>
      <c r="BG45" s="12" t="b">
        <v>0</v>
      </c>
      <c r="BH45" s="12">
        <v>4</v>
      </c>
      <c r="BI45" s="12" t="s">
        <v>109</v>
      </c>
      <c r="BJ45" s="12" t="s">
        <v>89</v>
      </c>
      <c r="BK45" s="24">
        <v>6</v>
      </c>
      <c r="BL45" s="24">
        <v>1</v>
      </c>
      <c r="BM45" s="24">
        <v>24</v>
      </c>
      <c r="BN45" s="24">
        <v>17</v>
      </c>
      <c r="BO45" s="24">
        <v>2</v>
      </c>
      <c r="BP45" s="24">
        <v>1</v>
      </c>
      <c r="BQ45" s="24">
        <v>0</v>
      </c>
      <c r="BR45" s="24">
        <v>3</v>
      </c>
      <c r="BS45" s="24">
        <v>31</v>
      </c>
      <c r="BT45" s="24">
        <v>11</v>
      </c>
      <c r="BU45" s="24">
        <v>35.5</v>
      </c>
      <c r="BV45" s="24">
        <v>2.42</v>
      </c>
      <c r="BW45" s="24">
        <v>0</v>
      </c>
      <c r="BX45" s="24">
        <v>0</v>
      </c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</row>
    <row r="46" spans="3:88" x14ac:dyDescent="0.3">
      <c r="C46">
        <v>45</v>
      </c>
      <c r="D46" t="s">
        <v>3063</v>
      </c>
      <c r="E46" t="s">
        <v>184</v>
      </c>
      <c r="F46" t="s">
        <v>160</v>
      </c>
      <c r="G46" t="s">
        <v>3009</v>
      </c>
      <c r="H46" t="s">
        <v>3064</v>
      </c>
      <c r="I46">
        <v>2004</v>
      </c>
      <c r="J46">
        <v>9</v>
      </c>
      <c r="K46">
        <v>6</v>
      </c>
      <c r="L46">
        <v>597</v>
      </c>
      <c r="M46">
        <v>6.6</v>
      </c>
      <c r="N46">
        <v>4</v>
      </c>
      <c r="O46">
        <v>1</v>
      </c>
      <c r="P46">
        <v>5</v>
      </c>
      <c r="Q46">
        <v>4</v>
      </c>
      <c r="R46">
        <v>0</v>
      </c>
      <c r="S46">
        <v>0</v>
      </c>
      <c r="T46">
        <v>1</v>
      </c>
      <c r="U46">
        <v>0</v>
      </c>
      <c r="V46">
        <v>2</v>
      </c>
      <c r="W46">
        <v>2</v>
      </c>
      <c r="X46">
        <v>0.7</v>
      </c>
      <c r="Y46">
        <v>2.7</v>
      </c>
      <c r="Z46">
        <v>4</v>
      </c>
      <c r="AA46">
        <v>8</v>
      </c>
      <c r="AB46">
        <v>33</v>
      </c>
      <c r="AC46">
        <v>0.6</v>
      </c>
      <c r="AD46">
        <v>0.15</v>
      </c>
      <c r="AE46">
        <v>0.75</v>
      </c>
      <c r="AF46">
        <v>0.6</v>
      </c>
      <c r="AG46">
        <v>0.75</v>
      </c>
      <c r="AH46">
        <v>0.3</v>
      </c>
      <c r="AI46">
        <v>0.11</v>
      </c>
      <c r="AJ46">
        <v>0.41</v>
      </c>
      <c r="AK46">
        <v>0.3</v>
      </c>
      <c r="AL46">
        <v>0.41</v>
      </c>
      <c r="AM46" t="s">
        <v>1503</v>
      </c>
      <c r="AN46">
        <v>35000000</v>
      </c>
      <c r="AO46" t="s">
        <v>1744</v>
      </c>
      <c r="AP46" t="s">
        <v>3065</v>
      </c>
      <c r="AQ46">
        <v>849520</v>
      </c>
      <c r="AR46" t="s">
        <v>3063</v>
      </c>
      <c r="AS46">
        <v>1</v>
      </c>
      <c r="AT46" t="s">
        <v>108</v>
      </c>
      <c r="AU46">
        <v>4.91</v>
      </c>
      <c r="AV46">
        <v>3</v>
      </c>
      <c r="AW46">
        <v>9</v>
      </c>
      <c r="AX46">
        <v>1.5</v>
      </c>
      <c r="AY46">
        <v>90000000</v>
      </c>
      <c r="AZ46">
        <v>4</v>
      </c>
      <c r="BA46">
        <v>12</v>
      </c>
      <c r="BB46" s="12">
        <v>14</v>
      </c>
      <c r="BC46" s="12">
        <v>9</v>
      </c>
      <c r="BD46" s="12">
        <v>9</v>
      </c>
      <c r="BE46" s="12"/>
      <c r="BF46" s="12"/>
      <c r="BG46" s="12" t="b">
        <v>0</v>
      </c>
      <c r="BH46" s="12">
        <v>8.4</v>
      </c>
      <c r="BI46" s="12" t="s">
        <v>109</v>
      </c>
      <c r="BJ46" s="12" t="s">
        <v>89</v>
      </c>
      <c r="BK46" s="24">
        <v>10</v>
      </c>
      <c r="BL46" s="24">
        <v>3</v>
      </c>
      <c r="BM46" s="24">
        <v>49</v>
      </c>
      <c r="BN46" s="24">
        <v>53</v>
      </c>
      <c r="BO46" s="24">
        <v>9</v>
      </c>
      <c r="BP46" s="24">
        <v>7</v>
      </c>
      <c r="BQ46" s="24">
        <v>0</v>
      </c>
      <c r="BR46" s="24">
        <v>8</v>
      </c>
      <c r="BS46" s="24">
        <v>63</v>
      </c>
      <c r="BT46" s="24">
        <v>21</v>
      </c>
      <c r="BU46" s="24">
        <v>33.299999999999997</v>
      </c>
      <c r="BV46" s="24">
        <v>2.4700000000000002</v>
      </c>
      <c r="BW46" s="24">
        <v>0</v>
      </c>
      <c r="BX46" s="24">
        <v>1</v>
      </c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</row>
    <row r="47" spans="3:88" x14ac:dyDescent="0.3">
      <c r="C47">
        <v>47</v>
      </c>
      <c r="D47" t="s">
        <v>3066</v>
      </c>
      <c r="E47" t="s">
        <v>91</v>
      </c>
      <c r="F47" t="s">
        <v>160</v>
      </c>
      <c r="G47" t="s">
        <v>3009</v>
      </c>
      <c r="H47" t="s">
        <v>3067</v>
      </c>
      <c r="I47">
        <v>2000</v>
      </c>
      <c r="J47">
        <v>11</v>
      </c>
      <c r="K47">
        <v>7</v>
      </c>
      <c r="L47">
        <v>622</v>
      </c>
      <c r="M47">
        <v>6.9</v>
      </c>
      <c r="N47">
        <v>2</v>
      </c>
      <c r="O47">
        <v>4</v>
      </c>
      <c r="P47">
        <v>6</v>
      </c>
      <c r="Q47">
        <v>2</v>
      </c>
      <c r="R47">
        <v>0</v>
      </c>
      <c r="S47">
        <v>0</v>
      </c>
      <c r="T47">
        <v>2</v>
      </c>
      <c r="U47">
        <v>0</v>
      </c>
      <c r="V47">
        <v>1.4</v>
      </c>
      <c r="W47">
        <v>1.4</v>
      </c>
      <c r="X47">
        <v>1.9</v>
      </c>
      <c r="Y47">
        <v>3.3</v>
      </c>
      <c r="Z47">
        <v>33</v>
      </c>
      <c r="AA47">
        <v>24</v>
      </c>
      <c r="AB47">
        <v>50</v>
      </c>
      <c r="AC47">
        <v>0.28999999999999998</v>
      </c>
      <c r="AD47">
        <v>0.57999999999999996</v>
      </c>
      <c r="AE47">
        <v>0.87</v>
      </c>
      <c r="AF47">
        <v>0.28999999999999998</v>
      </c>
      <c r="AG47">
        <v>0.87</v>
      </c>
      <c r="AH47">
        <v>0.21</v>
      </c>
      <c r="AI47">
        <v>0.27</v>
      </c>
      <c r="AJ47">
        <v>0.48</v>
      </c>
      <c r="AK47">
        <v>0.21</v>
      </c>
      <c r="AL47">
        <v>0.48</v>
      </c>
      <c r="AM47" t="s">
        <v>1503</v>
      </c>
      <c r="AN47">
        <v>8500000</v>
      </c>
      <c r="AO47" t="s">
        <v>3068</v>
      </c>
      <c r="AP47" t="s">
        <v>3069</v>
      </c>
      <c r="AQ47">
        <v>459151</v>
      </c>
      <c r="AR47" t="s">
        <v>3066</v>
      </c>
      <c r="AS47">
        <v>1</v>
      </c>
      <c r="AT47" t="s">
        <v>95</v>
      </c>
      <c r="AU47">
        <v>3.91</v>
      </c>
      <c r="AV47">
        <v>5</v>
      </c>
      <c r="AW47">
        <v>81.3</v>
      </c>
      <c r="AX47">
        <v>1.67</v>
      </c>
      <c r="AY47">
        <v>90000000</v>
      </c>
      <c r="AZ47">
        <v>4</v>
      </c>
      <c r="BA47">
        <v>17</v>
      </c>
      <c r="BB47" s="12">
        <v>159</v>
      </c>
      <c r="BC47" s="12">
        <v>91</v>
      </c>
      <c r="BD47" s="12">
        <v>81.3</v>
      </c>
      <c r="BE47" s="12">
        <v>-4.2140000000000004</v>
      </c>
      <c r="BF47" s="12">
        <v>0.94140000000000001</v>
      </c>
      <c r="BG47" s="12" t="b">
        <v>0</v>
      </c>
      <c r="BH47" s="12">
        <v>78.599999999999994</v>
      </c>
      <c r="BI47" s="12" t="s">
        <v>96</v>
      </c>
      <c r="BJ47" s="12" t="s">
        <v>97</v>
      </c>
      <c r="BK47" s="24">
        <v>8</v>
      </c>
      <c r="BL47" s="24">
        <v>1</v>
      </c>
      <c r="BM47" s="24">
        <v>9</v>
      </c>
      <c r="BN47" s="24">
        <v>34</v>
      </c>
      <c r="BO47" s="24">
        <v>47</v>
      </c>
      <c r="BP47" s="24">
        <v>0</v>
      </c>
      <c r="BQ47" s="24">
        <v>0</v>
      </c>
      <c r="BR47" s="24">
        <v>1</v>
      </c>
      <c r="BS47" s="24">
        <v>14</v>
      </c>
      <c r="BT47" s="24">
        <v>4</v>
      </c>
      <c r="BU47" s="24">
        <v>28.6</v>
      </c>
      <c r="BV47" s="24">
        <v>2.0299999999999998</v>
      </c>
      <c r="BW47" s="24">
        <v>0</v>
      </c>
      <c r="BX47" s="24">
        <v>0</v>
      </c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</row>
    <row r="48" spans="3:88" x14ac:dyDescent="0.3">
      <c r="C48">
        <v>42</v>
      </c>
      <c r="D48" t="s">
        <v>3070</v>
      </c>
      <c r="E48" t="s">
        <v>184</v>
      </c>
      <c r="F48" t="s">
        <v>156</v>
      </c>
      <c r="G48" t="s">
        <v>3009</v>
      </c>
      <c r="H48" t="s">
        <v>3071</v>
      </c>
      <c r="I48">
        <v>2003</v>
      </c>
      <c r="J48">
        <v>4</v>
      </c>
      <c r="K48">
        <v>1</v>
      </c>
      <c r="L48">
        <v>112</v>
      </c>
      <c r="M48">
        <v>1.2</v>
      </c>
      <c r="N48">
        <v>0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0.3</v>
      </c>
      <c r="W48">
        <v>0.3</v>
      </c>
      <c r="X48">
        <v>0.1</v>
      </c>
      <c r="Y48">
        <v>0.4</v>
      </c>
      <c r="Z48">
        <v>3</v>
      </c>
      <c r="AA48">
        <v>3</v>
      </c>
      <c r="AB48">
        <v>12</v>
      </c>
      <c r="AC48">
        <v>0</v>
      </c>
      <c r="AD48">
        <v>0.8</v>
      </c>
      <c r="AE48">
        <v>0.8</v>
      </c>
      <c r="AF48">
        <v>0</v>
      </c>
      <c r="AG48">
        <v>0.8</v>
      </c>
      <c r="AH48">
        <v>0.28000000000000003</v>
      </c>
      <c r="AI48">
        <v>0.05</v>
      </c>
      <c r="AJ48">
        <v>0.33</v>
      </c>
      <c r="AK48">
        <v>0.28000000000000003</v>
      </c>
      <c r="AL48">
        <v>0.33</v>
      </c>
      <c r="AM48" t="s">
        <v>1503</v>
      </c>
      <c r="AN48">
        <v>15000000</v>
      </c>
      <c r="AO48" t="s">
        <v>1651</v>
      </c>
      <c r="AP48" t="s">
        <v>3072</v>
      </c>
      <c r="AQ48">
        <v>961022</v>
      </c>
      <c r="AR48" t="s">
        <v>3073</v>
      </c>
      <c r="AS48">
        <v>0.90900000000000003</v>
      </c>
      <c r="AT48" t="s">
        <v>95</v>
      </c>
      <c r="AU48">
        <v>3.91</v>
      </c>
      <c r="AV48">
        <v>2</v>
      </c>
      <c r="AW48">
        <v>35.5</v>
      </c>
      <c r="AX48">
        <v>1</v>
      </c>
      <c r="AY48">
        <v>90000000</v>
      </c>
      <c r="AZ48">
        <v>4</v>
      </c>
      <c r="BA48">
        <v>12</v>
      </c>
      <c r="BB48" s="12">
        <v>0</v>
      </c>
      <c r="BC48" s="12">
        <v>4</v>
      </c>
      <c r="BD48" s="12">
        <v>35.5</v>
      </c>
      <c r="BE48" s="12"/>
      <c r="BF48" s="12"/>
      <c r="BG48" s="12" t="b">
        <v>0</v>
      </c>
      <c r="BH48" s="12">
        <v>25</v>
      </c>
      <c r="BI48" s="12" t="s">
        <v>88</v>
      </c>
      <c r="BJ48" s="12" t="s">
        <v>89</v>
      </c>
      <c r="BK48" s="24">
        <v>8</v>
      </c>
      <c r="BL48" s="24">
        <v>4</v>
      </c>
      <c r="BM48" s="24">
        <v>10</v>
      </c>
      <c r="BN48" s="24">
        <v>31</v>
      </c>
      <c r="BO48" s="24">
        <v>11</v>
      </c>
      <c r="BP48" s="24">
        <v>0</v>
      </c>
      <c r="BQ48" s="24">
        <v>0</v>
      </c>
      <c r="BR48" s="24">
        <v>3</v>
      </c>
      <c r="BS48" s="24">
        <v>30</v>
      </c>
      <c r="BT48" s="24">
        <v>17</v>
      </c>
      <c r="BU48" s="24">
        <v>56.7</v>
      </c>
      <c r="BV48" s="24">
        <v>2.11</v>
      </c>
      <c r="BW48" s="24">
        <v>0</v>
      </c>
      <c r="BX48" s="24">
        <v>0</v>
      </c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</row>
    <row r="49" spans="3:88" x14ac:dyDescent="0.3">
      <c r="C49">
        <v>48</v>
      </c>
      <c r="D49" t="s">
        <v>3074</v>
      </c>
      <c r="E49" t="s">
        <v>91</v>
      </c>
      <c r="F49" t="s">
        <v>156</v>
      </c>
      <c r="G49" t="s">
        <v>3009</v>
      </c>
      <c r="H49" t="s">
        <v>3075</v>
      </c>
      <c r="I49">
        <v>1994</v>
      </c>
      <c r="J49">
        <v>10</v>
      </c>
      <c r="K49">
        <v>3</v>
      </c>
      <c r="L49">
        <v>361</v>
      </c>
      <c r="M49">
        <v>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>
        <v>0</v>
      </c>
      <c r="V49">
        <v>0.3</v>
      </c>
      <c r="W49">
        <v>0.3</v>
      </c>
      <c r="X49">
        <v>1.5</v>
      </c>
      <c r="Y49">
        <v>1.8</v>
      </c>
      <c r="Z49">
        <v>12</v>
      </c>
      <c r="AA49">
        <v>27</v>
      </c>
      <c r="AB49">
        <v>35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0.09</v>
      </c>
      <c r="AI49">
        <v>0.37</v>
      </c>
      <c r="AJ49">
        <v>0.46</v>
      </c>
      <c r="AK49">
        <v>0.09</v>
      </c>
      <c r="AL49">
        <v>0.46</v>
      </c>
      <c r="AM49" t="s">
        <v>1503</v>
      </c>
      <c r="AV49">
        <v>0</v>
      </c>
      <c r="AW49">
        <v>0</v>
      </c>
      <c r="AX49">
        <v>0</v>
      </c>
      <c r="AY49">
        <v>90000000</v>
      </c>
      <c r="AZ49">
        <v>4</v>
      </c>
      <c r="BA49">
        <v>0</v>
      </c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</row>
    <row r="50" spans="3:88" x14ac:dyDescent="0.3">
      <c r="C50">
        <v>70</v>
      </c>
      <c r="D50" t="s">
        <v>3076</v>
      </c>
      <c r="E50" t="s">
        <v>91</v>
      </c>
      <c r="F50" t="s">
        <v>83</v>
      </c>
      <c r="G50" t="s">
        <v>3077</v>
      </c>
      <c r="H50" t="s">
        <v>1878</v>
      </c>
      <c r="I50">
        <v>2001</v>
      </c>
      <c r="J50">
        <v>11</v>
      </c>
      <c r="K50">
        <v>11</v>
      </c>
      <c r="L50">
        <v>990</v>
      </c>
      <c r="M50">
        <v>11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1503</v>
      </c>
      <c r="AN50">
        <v>9000000</v>
      </c>
      <c r="AO50" t="s">
        <v>1662</v>
      </c>
      <c r="AP50" t="s">
        <v>1879</v>
      </c>
      <c r="AQ50">
        <v>421873</v>
      </c>
      <c r="AR50" t="s">
        <v>3076</v>
      </c>
      <c r="AS50">
        <v>1</v>
      </c>
      <c r="AT50" t="s">
        <v>95</v>
      </c>
      <c r="AU50">
        <v>3.91</v>
      </c>
      <c r="AV50">
        <v>2</v>
      </c>
      <c r="AW50">
        <v>25.5</v>
      </c>
      <c r="AX50">
        <v>1</v>
      </c>
      <c r="AY50">
        <v>65000000</v>
      </c>
      <c r="AZ50">
        <v>4</v>
      </c>
      <c r="BA50">
        <v>20</v>
      </c>
      <c r="BB50" s="12">
        <v>9</v>
      </c>
      <c r="BC50" s="12">
        <v>25.5</v>
      </c>
      <c r="BD50" s="12">
        <v>25.5</v>
      </c>
      <c r="BE50" s="12"/>
      <c r="BF50" s="12"/>
      <c r="BG50" s="12" t="b">
        <v>0</v>
      </c>
      <c r="BH50" s="12">
        <v>23.6</v>
      </c>
      <c r="BI50" s="12" t="s">
        <v>88</v>
      </c>
      <c r="BJ50" s="12" t="s">
        <v>89</v>
      </c>
      <c r="BK50" s="24">
        <v>0</v>
      </c>
      <c r="BL50" s="24">
        <v>0</v>
      </c>
      <c r="BM50" s="24">
        <v>0</v>
      </c>
      <c r="BN50" s="24">
        <v>0</v>
      </c>
      <c r="BO50" s="24">
        <v>0</v>
      </c>
      <c r="BP50" s="24">
        <v>0</v>
      </c>
      <c r="BQ50" s="24">
        <v>0</v>
      </c>
      <c r="BR50" s="24">
        <v>0</v>
      </c>
      <c r="BS50" s="24">
        <v>0</v>
      </c>
      <c r="BT50" s="24">
        <v>0</v>
      </c>
      <c r="BU50" s="24"/>
      <c r="BV50" s="24">
        <v>0</v>
      </c>
      <c r="BW50" s="24">
        <v>0</v>
      </c>
      <c r="BX50" s="24">
        <v>0</v>
      </c>
      <c r="BY50" s="25">
        <v>4</v>
      </c>
      <c r="BZ50" s="25">
        <v>3</v>
      </c>
      <c r="CA50" s="25">
        <v>0.28000000000000003</v>
      </c>
      <c r="CB50" s="25">
        <v>8</v>
      </c>
      <c r="CC50" s="25">
        <v>7</v>
      </c>
      <c r="CD50" s="25">
        <v>87.5</v>
      </c>
      <c r="CE50" s="25">
        <v>3</v>
      </c>
      <c r="CF50" s="25">
        <v>100</v>
      </c>
      <c r="CG50" s="25">
        <v>0</v>
      </c>
      <c r="CH50" s="25">
        <v>0</v>
      </c>
      <c r="CI50" s="25">
        <v>0</v>
      </c>
      <c r="CJ50" s="25"/>
    </row>
    <row r="51" spans="3:88" x14ac:dyDescent="0.3">
      <c r="C51">
        <v>49</v>
      </c>
      <c r="D51" t="s">
        <v>3078</v>
      </c>
      <c r="E51" t="s">
        <v>91</v>
      </c>
      <c r="F51" t="s">
        <v>92</v>
      </c>
      <c r="G51" t="s">
        <v>3077</v>
      </c>
      <c r="H51" t="s">
        <v>3079</v>
      </c>
      <c r="I51">
        <v>1999</v>
      </c>
      <c r="J51">
        <v>9</v>
      </c>
      <c r="K51">
        <v>8</v>
      </c>
      <c r="L51">
        <v>603</v>
      </c>
      <c r="M51">
        <v>6.7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</v>
      </c>
      <c r="U51">
        <v>0</v>
      </c>
      <c r="V51">
        <v>0.1</v>
      </c>
      <c r="W51">
        <v>0.1</v>
      </c>
      <c r="X51">
        <v>0.2</v>
      </c>
      <c r="Y51">
        <v>0.3</v>
      </c>
      <c r="Z51">
        <v>9</v>
      </c>
      <c r="AA51">
        <v>33</v>
      </c>
      <c r="AB51">
        <v>10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0.01</v>
      </c>
      <c r="AI51">
        <v>0.04</v>
      </c>
      <c r="AJ51">
        <v>0.05</v>
      </c>
      <c r="AK51">
        <v>0.01</v>
      </c>
      <c r="AL51">
        <v>0.05</v>
      </c>
      <c r="AM51" t="s">
        <v>1503</v>
      </c>
      <c r="AN51">
        <v>4000000</v>
      </c>
      <c r="AO51" t="s">
        <v>1711</v>
      </c>
      <c r="AP51" t="s">
        <v>3080</v>
      </c>
      <c r="AQ51">
        <v>392569</v>
      </c>
      <c r="AR51" t="s">
        <v>3078</v>
      </c>
      <c r="AS51">
        <v>1</v>
      </c>
      <c r="AT51" t="s">
        <v>108</v>
      </c>
      <c r="AU51">
        <v>4.91</v>
      </c>
      <c r="AV51">
        <v>5</v>
      </c>
      <c r="AW51">
        <v>16.2</v>
      </c>
      <c r="AX51">
        <v>1.25</v>
      </c>
      <c r="AY51">
        <v>65000000</v>
      </c>
      <c r="AZ51">
        <v>4</v>
      </c>
      <c r="BA51">
        <v>20</v>
      </c>
      <c r="BB51" s="12">
        <v>13</v>
      </c>
      <c r="BC51" s="12">
        <v>21</v>
      </c>
      <c r="BD51" s="12">
        <v>21</v>
      </c>
      <c r="BE51" s="12">
        <v>1.6</v>
      </c>
      <c r="BF51" s="12">
        <v>0.42309999999999998</v>
      </c>
      <c r="BG51" s="12" t="b">
        <v>0</v>
      </c>
      <c r="BH51" s="12">
        <v>19.100000000000001</v>
      </c>
      <c r="BI51" s="12" t="s">
        <v>109</v>
      </c>
      <c r="BJ51" s="12" t="s">
        <v>97</v>
      </c>
      <c r="BK51" s="24">
        <v>25</v>
      </c>
      <c r="BL51" s="24">
        <v>22</v>
      </c>
      <c r="BM51" s="24">
        <v>25</v>
      </c>
      <c r="BN51" s="24">
        <v>18</v>
      </c>
      <c r="BO51" s="24">
        <v>73</v>
      </c>
      <c r="BP51" s="24">
        <v>4</v>
      </c>
      <c r="BQ51" s="24">
        <v>0</v>
      </c>
      <c r="BR51" s="24">
        <v>2</v>
      </c>
      <c r="BS51" s="24">
        <v>11</v>
      </c>
      <c r="BT51" s="24">
        <v>5</v>
      </c>
      <c r="BU51" s="24">
        <v>45.5</v>
      </c>
      <c r="BV51" s="24">
        <v>0.32</v>
      </c>
      <c r="BW51" s="24">
        <v>0</v>
      </c>
      <c r="BX51" s="24">
        <v>0</v>
      </c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</row>
    <row r="52" spans="3:88" x14ac:dyDescent="0.3">
      <c r="C52">
        <v>51</v>
      </c>
      <c r="D52" t="s">
        <v>3081</v>
      </c>
      <c r="E52" t="s">
        <v>380</v>
      </c>
      <c r="F52" t="s">
        <v>92</v>
      </c>
      <c r="G52" t="s">
        <v>3077</v>
      </c>
      <c r="H52" t="s">
        <v>3082</v>
      </c>
      <c r="I52">
        <v>1997</v>
      </c>
      <c r="J52">
        <v>6</v>
      </c>
      <c r="K52">
        <v>4</v>
      </c>
      <c r="L52">
        <v>353</v>
      </c>
      <c r="M52">
        <v>3.9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3</v>
      </c>
      <c r="AA52">
        <v>11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1503</v>
      </c>
      <c r="AN52">
        <v>1000000</v>
      </c>
      <c r="AO52" t="s">
        <v>1752</v>
      </c>
      <c r="AP52" t="s">
        <v>2001</v>
      </c>
      <c r="AQ52">
        <v>65278</v>
      </c>
      <c r="AR52" t="s">
        <v>2002</v>
      </c>
      <c r="AS52">
        <v>0.82</v>
      </c>
      <c r="AT52" t="s">
        <v>102</v>
      </c>
      <c r="AU52">
        <v>0.91</v>
      </c>
      <c r="AV52">
        <v>15</v>
      </c>
      <c r="AW52">
        <v>21.4</v>
      </c>
      <c r="AX52">
        <v>1.25</v>
      </c>
      <c r="AY52">
        <v>65000000</v>
      </c>
      <c r="AZ52">
        <v>4</v>
      </c>
      <c r="BA52">
        <v>46</v>
      </c>
      <c r="BB52" s="12">
        <v>24</v>
      </c>
      <c r="BC52" s="12">
        <v>23</v>
      </c>
      <c r="BD52" s="12">
        <v>19</v>
      </c>
      <c r="BE52" s="12">
        <v>-7.5709999999999997</v>
      </c>
      <c r="BF52" s="12">
        <v>2.5700000000000001E-2</v>
      </c>
      <c r="BG52" s="12" t="b">
        <v>1</v>
      </c>
      <c r="BH52" s="12">
        <v>30.3</v>
      </c>
      <c r="BI52" s="12" t="s">
        <v>88</v>
      </c>
      <c r="BJ52" s="12" t="s">
        <v>121</v>
      </c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</row>
    <row r="53" spans="3:88" x14ac:dyDescent="0.3">
      <c r="C53">
        <v>54</v>
      </c>
      <c r="D53" t="s">
        <v>3083</v>
      </c>
      <c r="E53" t="s">
        <v>471</v>
      </c>
      <c r="F53" t="s">
        <v>92</v>
      </c>
      <c r="G53" t="s">
        <v>3077</v>
      </c>
      <c r="H53" t="s">
        <v>3084</v>
      </c>
      <c r="I53">
        <v>2002</v>
      </c>
      <c r="J53">
        <v>10</v>
      </c>
      <c r="K53">
        <v>10</v>
      </c>
      <c r="L53">
        <v>849</v>
      </c>
      <c r="M53">
        <v>9.4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5</v>
      </c>
      <c r="U53">
        <v>0</v>
      </c>
      <c r="V53">
        <v>0</v>
      </c>
      <c r="W53">
        <v>0</v>
      </c>
      <c r="X53">
        <v>0.8</v>
      </c>
      <c r="Y53">
        <v>0.9</v>
      </c>
      <c r="Z53">
        <v>5</v>
      </c>
      <c r="AA53">
        <v>37</v>
      </c>
      <c r="AB53">
        <v>5</v>
      </c>
      <c r="AC53">
        <v>0</v>
      </c>
      <c r="AD53">
        <v>0.11</v>
      </c>
      <c r="AE53">
        <v>0.11</v>
      </c>
      <c r="AF53">
        <v>0</v>
      </c>
      <c r="AG53">
        <v>0.11</v>
      </c>
      <c r="AH53">
        <v>0</v>
      </c>
      <c r="AI53">
        <v>0.09</v>
      </c>
      <c r="AJ53">
        <v>0.09</v>
      </c>
      <c r="AK53">
        <v>0</v>
      </c>
      <c r="AL53">
        <v>0.09</v>
      </c>
      <c r="AM53" t="s">
        <v>1503</v>
      </c>
      <c r="AN53">
        <v>3000000</v>
      </c>
      <c r="AO53" t="s">
        <v>1530</v>
      </c>
      <c r="AP53" t="s">
        <v>3085</v>
      </c>
      <c r="AQ53">
        <v>568333</v>
      </c>
      <c r="AR53" t="s">
        <v>3083</v>
      </c>
      <c r="AS53">
        <v>1</v>
      </c>
      <c r="AT53" t="s">
        <v>108</v>
      </c>
      <c r="AU53">
        <v>4.91</v>
      </c>
      <c r="AV53">
        <v>4</v>
      </c>
      <c r="AW53">
        <v>23.5</v>
      </c>
      <c r="AX53">
        <v>2</v>
      </c>
      <c r="AY53">
        <v>65000000</v>
      </c>
      <c r="AZ53">
        <v>4</v>
      </c>
      <c r="BA53">
        <v>11</v>
      </c>
      <c r="BB53" s="12">
        <v>31</v>
      </c>
      <c r="BC53" s="12">
        <v>31</v>
      </c>
      <c r="BD53" s="12">
        <v>31</v>
      </c>
      <c r="BE53" s="12"/>
      <c r="BF53" s="12"/>
      <c r="BG53" s="12" t="b">
        <v>0</v>
      </c>
      <c r="BH53" s="12">
        <v>26</v>
      </c>
      <c r="BI53" s="12" t="s">
        <v>88</v>
      </c>
      <c r="BJ53" s="12" t="s">
        <v>89</v>
      </c>
      <c r="BK53" s="24">
        <v>17</v>
      </c>
      <c r="BL53" s="24">
        <v>21</v>
      </c>
      <c r="BM53" s="24">
        <v>22</v>
      </c>
      <c r="BN53" s="24">
        <v>7</v>
      </c>
      <c r="BO53" s="24">
        <v>10</v>
      </c>
      <c r="BP53" s="24">
        <v>4</v>
      </c>
      <c r="BQ53" s="24">
        <v>0</v>
      </c>
      <c r="BR53" s="24">
        <v>1</v>
      </c>
      <c r="BS53" s="24">
        <v>9</v>
      </c>
      <c r="BT53" s="24">
        <v>2</v>
      </c>
      <c r="BU53" s="24">
        <v>22.2</v>
      </c>
      <c r="BV53" s="24">
        <v>0.75</v>
      </c>
      <c r="BW53" s="24">
        <v>0</v>
      </c>
      <c r="BX53" s="24">
        <v>0</v>
      </c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</row>
    <row r="54" spans="3:88" x14ac:dyDescent="0.3">
      <c r="C54">
        <v>56</v>
      </c>
      <c r="D54" t="s">
        <v>3086</v>
      </c>
      <c r="E54" t="s">
        <v>643</v>
      </c>
      <c r="F54" t="s">
        <v>92</v>
      </c>
      <c r="G54" t="s">
        <v>3077</v>
      </c>
      <c r="H54" t="s">
        <v>3087</v>
      </c>
      <c r="I54">
        <v>1994</v>
      </c>
      <c r="J54">
        <v>9</v>
      </c>
      <c r="K54">
        <v>9</v>
      </c>
      <c r="L54">
        <v>716</v>
      </c>
      <c r="M54">
        <v>8</v>
      </c>
      <c r="N54">
        <v>1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0.6</v>
      </c>
      <c r="W54">
        <v>0.6</v>
      </c>
      <c r="X54">
        <v>0.1</v>
      </c>
      <c r="Y54">
        <v>0.7</v>
      </c>
      <c r="Z54">
        <v>6</v>
      </c>
      <c r="AA54">
        <v>13</v>
      </c>
      <c r="AB54">
        <v>0</v>
      </c>
      <c r="AC54">
        <v>0.13</v>
      </c>
      <c r="AD54">
        <v>0</v>
      </c>
      <c r="AE54">
        <v>0.13</v>
      </c>
      <c r="AF54">
        <v>0.13</v>
      </c>
      <c r="AG54">
        <v>0.13</v>
      </c>
      <c r="AH54">
        <v>0.08</v>
      </c>
      <c r="AI54">
        <v>0.01</v>
      </c>
      <c r="AJ54">
        <v>0.08</v>
      </c>
      <c r="AK54">
        <v>0.08</v>
      </c>
      <c r="AL54">
        <v>0.08</v>
      </c>
      <c r="AM54" t="s">
        <v>1503</v>
      </c>
      <c r="AN54">
        <v>3000000</v>
      </c>
      <c r="AO54" t="s">
        <v>1530</v>
      </c>
      <c r="AP54" t="s">
        <v>3088</v>
      </c>
      <c r="AQ54">
        <v>289446</v>
      </c>
      <c r="AR54" t="s">
        <v>3086</v>
      </c>
      <c r="AS54">
        <v>1</v>
      </c>
      <c r="AT54" t="s">
        <v>87</v>
      </c>
      <c r="AU54">
        <v>2.91</v>
      </c>
      <c r="AV54">
        <v>15</v>
      </c>
      <c r="AW54">
        <v>25.7</v>
      </c>
      <c r="AX54">
        <v>1.5</v>
      </c>
      <c r="AY54">
        <v>65000000</v>
      </c>
      <c r="AZ54">
        <v>4</v>
      </c>
      <c r="BA54">
        <v>26</v>
      </c>
      <c r="BB54" s="12">
        <v>45</v>
      </c>
      <c r="BC54" s="12">
        <v>54</v>
      </c>
      <c r="BD54" s="12">
        <v>56.7</v>
      </c>
      <c r="BE54" s="12">
        <v>-8.9</v>
      </c>
      <c r="BF54" s="12">
        <v>0.3347</v>
      </c>
      <c r="BG54" s="12" t="b">
        <v>0</v>
      </c>
      <c r="BH54" s="12">
        <v>62</v>
      </c>
      <c r="BI54" s="12" t="s">
        <v>96</v>
      </c>
      <c r="BJ54" s="12" t="s">
        <v>97</v>
      </c>
      <c r="BK54" s="24">
        <v>34</v>
      </c>
      <c r="BL54" s="24">
        <v>39</v>
      </c>
      <c r="BM54" s="24">
        <v>40</v>
      </c>
      <c r="BN54" s="24">
        <v>57</v>
      </c>
      <c r="BO54" s="24">
        <v>1</v>
      </c>
      <c r="BP54" s="24">
        <v>6</v>
      </c>
      <c r="BQ54" s="24">
        <v>1</v>
      </c>
      <c r="BR54" s="24">
        <v>1</v>
      </c>
      <c r="BS54" s="24">
        <v>26</v>
      </c>
      <c r="BT54" s="24">
        <v>8</v>
      </c>
      <c r="BU54" s="24">
        <v>30.8</v>
      </c>
      <c r="BV54" s="24">
        <v>0.91</v>
      </c>
      <c r="BW54" s="24">
        <v>0</v>
      </c>
      <c r="BX54" s="24">
        <v>0</v>
      </c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</row>
    <row r="55" spans="3:88" x14ac:dyDescent="0.3">
      <c r="C55">
        <v>59</v>
      </c>
      <c r="D55" t="s">
        <v>3089</v>
      </c>
      <c r="E55" t="s">
        <v>91</v>
      </c>
      <c r="F55" t="s">
        <v>92</v>
      </c>
      <c r="G55" t="s">
        <v>3077</v>
      </c>
      <c r="H55" t="s">
        <v>3090</v>
      </c>
      <c r="I55">
        <v>1996</v>
      </c>
      <c r="J55">
        <v>8</v>
      </c>
      <c r="K55">
        <v>8</v>
      </c>
      <c r="L55">
        <v>720</v>
      </c>
      <c r="M55">
        <v>8</v>
      </c>
      <c r="N55">
        <v>1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0.3</v>
      </c>
      <c r="W55">
        <v>0.3</v>
      </c>
      <c r="X55">
        <v>0</v>
      </c>
      <c r="Y55">
        <v>0.3</v>
      </c>
      <c r="Z55">
        <v>4</v>
      </c>
      <c r="AA55">
        <v>13</v>
      </c>
      <c r="AB55">
        <v>0</v>
      </c>
      <c r="AC55">
        <v>0.12</v>
      </c>
      <c r="AD55">
        <v>0</v>
      </c>
      <c r="AE55">
        <v>0.12</v>
      </c>
      <c r="AF55">
        <v>0.12</v>
      </c>
      <c r="AG55">
        <v>0.12</v>
      </c>
      <c r="AH55">
        <v>0.03</v>
      </c>
      <c r="AI55">
        <v>0</v>
      </c>
      <c r="AJ55">
        <v>0.03</v>
      </c>
      <c r="AK55">
        <v>0.03</v>
      </c>
      <c r="AL55">
        <v>0.03</v>
      </c>
      <c r="AM55" t="s">
        <v>1503</v>
      </c>
      <c r="AN55">
        <v>4000000</v>
      </c>
      <c r="AO55" t="s">
        <v>1711</v>
      </c>
      <c r="AP55" t="s">
        <v>3091</v>
      </c>
      <c r="AQ55">
        <v>278531</v>
      </c>
      <c r="AR55" t="s">
        <v>3089</v>
      </c>
      <c r="AS55">
        <v>1</v>
      </c>
      <c r="AT55" t="s">
        <v>108</v>
      </c>
      <c r="AU55">
        <v>4.91</v>
      </c>
      <c r="AV55">
        <v>8</v>
      </c>
      <c r="AW55">
        <v>24.8</v>
      </c>
      <c r="AX55">
        <v>1.6</v>
      </c>
      <c r="AY55">
        <v>65000000</v>
      </c>
      <c r="AZ55">
        <v>4</v>
      </c>
      <c r="BA55">
        <v>26</v>
      </c>
      <c r="BB55" s="12">
        <v>0</v>
      </c>
      <c r="BC55" s="12">
        <v>7</v>
      </c>
      <c r="BD55" s="12">
        <v>7</v>
      </c>
      <c r="BE55" s="12">
        <v>-2.8559999999999999</v>
      </c>
      <c r="BF55" s="12">
        <v>0.47820000000000001</v>
      </c>
      <c r="BG55" s="12" t="b">
        <v>0</v>
      </c>
      <c r="BH55" s="12">
        <v>19.5</v>
      </c>
      <c r="BI55" s="12" t="s">
        <v>109</v>
      </c>
      <c r="BJ55" s="12" t="s">
        <v>97</v>
      </c>
      <c r="BK55" s="24">
        <v>28</v>
      </c>
      <c r="BL55" s="24">
        <v>30</v>
      </c>
      <c r="BM55" s="24">
        <v>23</v>
      </c>
      <c r="BN55" s="24">
        <v>20</v>
      </c>
      <c r="BO55" s="24">
        <v>8</v>
      </c>
      <c r="BP55" s="24">
        <v>4</v>
      </c>
      <c r="BQ55" s="24">
        <v>0</v>
      </c>
      <c r="BR55" s="24">
        <v>1</v>
      </c>
      <c r="BS55" s="24">
        <v>21</v>
      </c>
      <c r="BT55" s="24">
        <v>5</v>
      </c>
      <c r="BU55" s="24">
        <v>23.8</v>
      </c>
      <c r="BV55" s="24">
        <v>0.57999999999999996</v>
      </c>
      <c r="BW55" s="24">
        <v>0</v>
      </c>
      <c r="BX55" s="24">
        <v>0</v>
      </c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</row>
    <row r="56" spans="3:88" x14ac:dyDescent="0.3">
      <c r="C56">
        <v>62</v>
      </c>
      <c r="D56" t="s">
        <v>3092</v>
      </c>
      <c r="E56" t="s">
        <v>91</v>
      </c>
      <c r="F56" t="s">
        <v>92</v>
      </c>
      <c r="G56" t="s">
        <v>3077</v>
      </c>
      <c r="H56" t="s">
        <v>3093</v>
      </c>
      <c r="I56">
        <v>2005</v>
      </c>
      <c r="J56">
        <v>7</v>
      </c>
      <c r="K56">
        <v>2</v>
      </c>
      <c r="L56">
        <v>242</v>
      </c>
      <c r="M56">
        <v>2.7</v>
      </c>
      <c r="N56">
        <v>1</v>
      </c>
      <c r="O56">
        <v>0</v>
      </c>
      <c r="P56">
        <v>1</v>
      </c>
      <c r="Q56">
        <v>1</v>
      </c>
      <c r="R56">
        <v>0</v>
      </c>
      <c r="S56">
        <v>0</v>
      </c>
      <c r="T56">
        <v>1</v>
      </c>
      <c r="U56">
        <v>0</v>
      </c>
      <c r="V56">
        <v>0.2</v>
      </c>
      <c r="W56">
        <v>0.2</v>
      </c>
      <c r="X56">
        <v>0.1</v>
      </c>
      <c r="Y56">
        <v>0.3</v>
      </c>
      <c r="Z56">
        <v>6</v>
      </c>
      <c r="AA56">
        <v>9</v>
      </c>
      <c r="AB56">
        <v>15</v>
      </c>
      <c r="AC56">
        <v>0.37</v>
      </c>
      <c r="AD56">
        <v>0</v>
      </c>
      <c r="AE56">
        <v>0.37</v>
      </c>
      <c r="AF56">
        <v>0.37</v>
      </c>
      <c r="AG56">
        <v>0.37</v>
      </c>
      <c r="AH56">
        <v>0.08</v>
      </c>
      <c r="AI56">
        <v>0.04</v>
      </c>
      <c r="AJ56">
        <v>0.12</v>
      </c>
      <c r="AK56">
        <v>0.08</v>
      </c>
      <c r="AL56">
        <v>0.12</v>
      </c>
      <c r="AM56" t="s">
        <v>1503</v>
      </c>
      <c r="AV56">
        <v>0</v>
      </c>
      <c r="AW56">
        <v>0</v>
      </c>
      <c r="AX56">
        <v>0</v>
      </c>
      <c r="AY56">
        <v>65000000</v>
      </c>
      <c r="AZ56">
        <v>4</v>
      </c>
      <c r="BA56">
        <v>0</v>
      </c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</row>
    <row r="57" spans="3:88" x14ac:dyDescent="0.3">
      <c r="C57">
        <v>67</v>
      </c>
      <c r="D57" t="s">
        <v>3094</v>
      </c>
      <c r="E57" t="s">
        <v>91</v>
      </c>
      <c r="F57" t="s">
        <v>92</v>
      </c>
      <c r="G57" t="s">
        <v>3077</v>
      </c>
      <c r="H57" t="s">
        <v>3095</v>
      </c>
      <c r="I57">
        <v>1999</v>
      </c>
      <c r="J57">
        <v>2</v>
      </c>
      <c r="K57">
        <v>0</v>
      </c>
      <c r="L57">
        <v>53</v>
      </c>
      <c r="M57">
        <v>0.6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0.2</v>
      </c>
      <c r="W57">
        <v>0.2</v>
      </c>
      <c r="X57">
        <v>0</v>
      </c>
      <c r="Y57">
        <v>0.2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0.27</v>
      </c>
      <c r="AI57">
        <v>0</v>
      </c>
      <c r="AJ57">
        <v>0.27</v>
      </c>
      <c r="AK57">
        <v>0.27</v>
      </c>
      <c r="AL57">
        <v>0.27</v>
      </c>
      <c r="AM57" t="s">
        <v>1503</v>
      </c>
      <c r="AN57">
        <v>800000</v>
      </c>
      <c r="AO57" t="s">
        <v>2037</v>
      </c>
      <c r="AP57" t="s">
        <v>3096</v>
      </c>
      <c r="AQ57">
        <v>457674</v>
      </c>
      <c r="AR57" t="s">
        <v>3094</v>
      </c>
      <c r="AS57">
        <v>1</v>
      </c>
      <c r="AT57" t="s">
        <v>95</v>
      </c>
      <c r="AU57">
        <v>3.91</v>
      </c>
      <c r="AV57">
        <v>6</v>
      </c>
      <c r="AW57">
        <v>27</v>
      </c>
      <c r="AX57">
        <v>1.5</v>
      </c>
      <c r="AY57">
        <v>65000000</v>
      </c>
      <c r="AZ57">
        <v>4</v>
      </c>
      <c r="BA57">
        <v>19</v>
      </c>
      <c r="BB57" s="12">
        <v>44</v>
      </c>
      <c r="BC57" s="12">
        <v>33.5</v>
      </c>
      <c r="BD57" s="12">
        <v>33.5</v>
      </c>
      <c r="BE57" s="12">
        <v>1.69</v>
      </c>
      <c r="BF57" s="12">
        <v>0.54620000000000002</v>
      </c>
      <c r="BG57" s="12" t="b">
        <v>0</v>
      </c>
      <c r="BH57" s="12">
        <v>28.7</v>
      </c>
      <c r="BI57" s="12" t="s">
        <v>88</v>
      </c>
      <c r="BJ57" s="12" t="s">
        <v>97</v>
      </c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</row>
    <row r="58" spans="3:88" x14ac:dyDescent="0.3">
      <c r="C58">
        <v>69</v>
      </c>
      <c r="D58" t="s">
        <v>3097</v>
      </c>
      <c r="E58" t="s">
        <v>91</v>
      </c>
      <c r="F58" t="s">
        <v>92</v>
      </c>
      <c r="G58" t="s">
        <v>3077</v>
      </c>
      <c r="H58" t="s">
        <v>230</v>
      </c>
      <c r="I58">
        <v>2003</v>
      </c>
      <c r="J58">
        <v>1</v>
      </c>
      <c r="K58">
        <v>0</v>
      </c>
      <c r="L58">
        <v>9</v>
      </c>
      <c r="M58">
        <v>0.1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1503</v>
      </c>
      <c r="AV58">
        <v>0</v>
      </c>
      <c r="AW58">
        <v>0</v>
      </c>
      <c r="AX58">
        <v>0</v>
      </c>
      <c r="AY58">
        <v>65000000</v>
      </c>
      <c r="AZ58">
        <v>4</v>
      </c>
      <c r="BA58">
        <v>0</v>
      </c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</row>
    <row r="59" spans="3:88" x14ac:dyDescent="0.3">
      <c r="C59">
        <v>50</v>
      </c>
      <c r="D59" t="s">
        <v>3098</v>
      </c>
      <c r="E59" t="s">
        <v>91</v>
      </c>
      <c r="F59" t="s">
        <v>130</v>
      </c>
      <c r="G59" t="s">
        <v>3077</v>
      </c>
      <c r="H59" t="s">
        <v>401</v>
      </c>
      <c r="I59">
        <v>2003</v>
      </c>
      <c r="J59">
        <v>11</v>
      </c>
      <c r="K59">
        <v>10</v>
      </c>
      <c r="L59">
        <v>820</v>
      </c>
      <c r="M59">
        <v>9.1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</v>
      </c>
      <c r="U59">
        <v>0</v>
      </c>
      <c r="V59">
        <v>0.5</v>
      </c>
      <c r="W59">
        <v>0.5</v>
      </c>
      <c r="X59">
        <v>1.2</v>
      </c>
      <c r="Y59">
        <v>1.7</v>
      </c>
      <c r="Z59">
        <v>2</v>
      </c>
      <c r="AA59">
        <v>18</v>
      </c>
      <c r="AB59">
        <v>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0.06</v>
      </c>
      <c r="AI59">
        <v>0.13</v>
      </c>
      <c r="AJ59">
        <v>0.18</v>
      </c>
      <c r="AK59">
        <v>0.06</v>
      </c>
      <c r="AL59">
        <v>0.18</v>
      </c>
      <c r="AM59" t="s">
        <v>1503</v>
      </c>
      <c r="AN59">
        <v>6000000</v>
      </c>
      <c r="AO59" t="s">
        <v>1526</v>
      </c>
      <c r="AP59" t="s">
        <v>402</v>
      </c>
      <c r="AQ59">
        <v>876298</v>
      </c>
      <c r="AR59" t="s">
        <v>3098</v>
      </c>
      <c r="AS59">
        <v>1</v>
      </c>
      <c r="AT59" t="s">
        <v>102</v>
      </c>
      <c r="AU59">
        <v>0.91</v>
      </c>
      <c r="AV59">
        <v>1</v>
      </c>
      <c r="AW59">
        <v>24</v>
      </c>
      <c r="AX59">
        <v>1</v>
      </c>
      <c r="AY59">
        <v>65000000</v>
      </c>
      <c r="AZ59">
        <v>4</v>
      </c>
      <c r="BA59">
        <v>11</v>
      </c>
      <c r="BB59" s="12">
        <v>24</v>
      </c>
      <c r="BC59" s="12">
        <v>24</v>
      </c>
      <c r="BD59" s="12">
        <v>24</v>
      </c>
      <c r="BE59" s="12"/>
      <c r="BF59" s="12"/>
      <c r="BG59" s="12" t="b">
        <v>0</v>
      </c>
      <c r="BH59" s="12">
        <v>24</v>
      </c>
      <c r="BI59" s="12" t="s">
        <v>88</v>
      </c>
      <c r="BJ59" s="12" t="s">
        <v>89</v>
      </c>
      <c r="BK59" s="24">
        <v>4</v>
      </c>
      <c r="BL59" s="24">
        <v>7</v>
      </c>
      <c r="BM59" s="24">
        <v>8</v>
      </c>
      <c r="BN59" s="24">
        <v>6</v>
      </c>
      <c r="BO59" s="24">
        <v>5</v>
      </c>
      <c r="BP59" s="24">
        <v>1</v>
      </c>
      <c r="BQ59" s="24">
        <v>0</v>
      </c>
      <c r="BR59" s="24">
        <v>0</v>
      </c>
      <c r="BS59" s="24">
        <v>4</v>
      </c>
      <c r="BT59" s="24">
        <v>0</v>
      </c>
      <c r="BU59" s="24">
        <v>0</v>
      </c>
      <c r="BV59" s="24">
        <v>0.63</v>
      </c>
      <c r="BW59" s="24">
        <v>0</v>
      </c>
      <c r="BX59" s="24">
        <v>0</v>
      </c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</row>
    <row r="60" spans="3:88" x14ac:dyDescent="0.3">
      <c r="C60">
        <v>55</v>
      </c>
      <c r="D60" t="s">
        <v>3099</v>
      </c>
      <c r="E60" t="s">
        <v>118</v>
      </c>
      <c r="F60" t="s">
        <v>130</v>
      </c>
      <c r="G60" t="s">
        <v>3077</v>
      </c>
      <c r="H60" t="s">
        <v>3100</v>
      </c>
      <c r="I60">
        <v>2000</v>
      </c>
      <c r="J60">
        <v>11</v>
      </c>
      <c r="K60">
        <v>8</v>
      </c>
      <c r="L60">
        <v>844</v>
      </c>
      <c r="M60">
        <v>9.4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0.4</v>
      </c>
      <c r="W60">
        <v>0.4</v>
      </c>
      <c r="X60">
        <v>0.8</v>
      </c>
      <c r="Y60">
        <v>1.2</v>
      </c>
      <c r="Z60">
        <v>10</v>
      </c>
      <c r="AA60">
        <v>30</v>
      </c>
      <c r="AB60">
        <v>21</v>
      </c>
      <c r="AC60">
        <v>0</v>
      </c>
      <c r="AD60">
        <v>0.11</v>
      </c>
      <c r="AE60">
        <v>0.11</v>
      </c>
      <c r="AF60">
        <v>0</v>
      </c>
      <c r="AG60">
        <v>0.11</v>
      </c>
      <c r="AH60">
        <v>0.04</v>
      </c>
      <c r="AI60">
        <v>0.08</v>
      </c>
      <c r="AJ60">
        <v>0.12</v>
      </c>
      <c r="AK60">
        <v>0.04</v>
      </c>
      <c r="AL60">
        <v>0.12</v>
      </c>
      <c r="AM60" t="s">
        <v>1503</v>
      </c>
      <c r="AN60">
        <v>4000000</v>
      </c>
      <c r="AO60" t="s">
        <v>1711</v>
      </c>
      <c r="AP60" t="s">
        <v>3101</v>
      </c>
      <c r="AQ60">
        <v>564305</v>
      </c>
      <c r="AR60" t="s">
        <v>3102</v>
      </c>
      <c r="AS60">
        <v>0.8</v>
      </c>
      <c r="AT60" t="s">
        <v>95</v>
      </c>
      <c r="AU60">
        <v>3.91</v>
      </c>
      <c r="AV60">
        <v>5</v>
      </c>
      <c r="AW60">
        <v>87</v>
      </c>
      <c r="AX60">
        <v>1.67</v>
      </c>
      <c r="AY60">
        <v>65000000</v>
      </c>
      <c r="AZ60">
        <v>4</v>
      </c>
      <c r="BA60">
        <v>16</v>
      </c>
      <c r="BB60" s="12">
        <v>38</v>
      </c>
      <c r="BC60" s="12">
        <v>38</v>
      </c>
      <c r="BD60" s="12">
        <v>38</v>
      </c>
      <c r="BE60" s="12">
        <v>-38.762999999999998</v>
      </c>
      <c r="BF60" s="12">
        <v>0.35210000000000002</v>
      </c>
      <c r="BG60" s="12" t="b">
        <v>0</v>
      </c>
      <c r="BH60" s="12">
        <v>56.5</v>
      </c>
      <c r="BI60" s="12" t="s">
        <v>88</v>
      </c>
      <c r="BJ60" s="12" t="s">
        <v>97</v>
      </c>
      <c r="BK60" s="24">
        <v>34</v>
      </c>
      <c r="BL60" s="24">
        <v>26</v>
      </c>
      <c r="BM60" s="24">
        <v>29</v>
      </c>
      <c r="BN60" s="24">
        <v>16</v>
      </c>
      <c r="BO60" s="24">
        <v>8</v>
      </c>
      <c r="BP60" s="24">
        <v>5</v>
      </c>
      <c r="BQ60" s="24">
        <v>1</v>
      </c>
      <c r="BR60" s="24">
        <v>1</v>
      </c>
      <c r="BS60" s="24">
        <v>20</v>
      </c>
      <c r="BT60" s="24">
        <v>4</v>
      </c>
      <c r="BU60" s="24">
        <v>20</v>
      </c>
      <c r="BV60" s="24">
        <v>0.75</v>
      </c>
      <c r="BW60" s="24">
        <v>0</v>
      </c>
      <c r="BX60" s="24">
        <v>0</v>
      </c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</row>
    <row r="61" spans="3:88" x14ac:dyDescent="0.3">
      <c r="C61">
        <v>57</v>
      </c>
      <c r="D61" t="s">
        <v>3103</v>
      </c>
      <c r="E61" t="s">
        <v>91</v>
      </c>
      <c r="F61" t="s">
        <v>130</v>
      </c>
      <c r="G61" t="s">
        <v>3077</v>
      </c>
      <c r="H61" t="s">
        <v>3104</v>
      </c>
      <c r="I61">
        <v>1995</v>
      </c>
      <c r="J61">
        <v>5</v>
      </c>
      <c r="K61">
        <v>0</v>
      </c>
      <c r="L61">
        <v>59</v>
      </c>
      <c r="M61">
        <v>0.7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</v>
      </c>
      <c r="U61">
        <v>0</v>
      </c>
      <c r="V61">
        <v>0</v>
      </c>
      <c r="W61">
        <v>0</v>
      </c>
      <c r="X61">
        <v>0.1</v>
      </c>
      <c r="Y61">
        <v>0.1</v>
      </c>
      <c r="Z61">
        <v>1</v>
      </c>
      <c r="AA61">
        <v>6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0.1</v>
      </c>
      <c r="AJ61">
        <v>0.1</v>
      </c>
      <c r="AK61">
        <v>0</v>
      </c>
      <c r="AL61">
        <v>0.1</v>
      </c>
      <c r="AM61" t="s">
        <v>1503</v>
      </c>
      <c r="AN61">
        <v>1500000</v>
      </c>
      <c r="AQ61">
        <v>226025</v>
      </c>
      <c r="AR61" t="s">
        <v>3103</v>
      </c>
      <c r="AS61">
        <v>1</v>
      </c>
      <c r="AT61" t="s">
        <v>102</v>
      </c>
      <c r="AU61">
        <v>0.91</v>
      </c>
      <c r="AV61">
        <v>15</v>
      </c>
      <c r="AW61">
        <v>43.3</v>
      </c>
      <c r="AX61">
        <v>1.5</v>
      </c>
      <c r="AY61">
        <v>65000000</v>
      </c>
      <c r="AZ61">
        <v>4</v>
      </c>
      <c r="BA61">
        <v>29</v>
      </c>
      <c r="BB61" s="12">
        <v>37</v>
      </c>
      <c r="BC61" s="12">
        <v>37</v>
      </c>
      <c r="BD61" s="12">
        <v>39</v>
      </c>
      <c r="BE61" s="12">
        <v>1.4910000000000001</v>
      </c>
      <c r="BF61" s="12">
        <v>0.69969999999999999</v>
      </c>
      <c r="BG61" s="12" t="b">
        <v>0</v>
      </c>
      <c r="BH61" s="12">
        <v>44.7</v>
      </c>
      <c r="BI61" s="12" t="s">
        <v>88</v>
      </c>
      <c r="BJ61" s="12" t="s">
        <v>97</v>
      </c>
      <c r="BK61" s="24">
        <v>7</v>
      </c>
      <c r="BL61" s="24">
        <v>3</v>
      </c>
      <c r="BM61" s="24">
        <v>8</v>
      </c>
      <c r="BN61" s="24">
        <v>4</v>
      </c>
      <c r="BO61" s="24">
        <v>12</v>
      </c>
      <c r="BP61" s="24">
        <v>1</v>
      </c>
      <c r="BQ61" s="24">
        <v>0</v>
      </c>
      <c r="BR61" s="24">
        <v>1</v>
      </c>
      <c r="BS61" s="24">
        <v>7</v>
      </c>
      <c r="BT61" s="24">
        <v>3</v>
      </c>
      <c r="BU61" s="24">
        <v>42.9</v>
      </c>
      <c r="BV61" s="24">
        <v>1.88</v>
      </c>
      <c r="BW61" s="24">
        <v>0</v>
      </c>
      <c r="BX61" s="24">
        <v>0</v>
      </c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</row>
    <row r="62" spans="3:88" x14ac:dyDescent="0.3">
      <c r="C62">
        <v>60</v>
      </c>
      <c r="D62" t="s">
        <v>3105</v>
      </c>
      <c r="E62" t="s">
        <v>3106</v>
      </c>
      <c r="F62" t="s">
        <v>130</v>
      </c>
      <c r="G62" t="s">
        <v>3077</v>
      </c>
      <c r="H62" t="s">
        <v>3107</v>
      </c>
      <c r="I62">
        <v>2006</v>
      </c>
      <c r="J62">
        <v>1</v>
      </c>
      <c r="K62">
        <v>1</v>
      </c>
      <c r="L62">
        <v>45</v>
      </c>
      <c r="M62">
        <v>0.5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1503</v>
      </c>
      <c r="AV62">
        <v>0</v>
      </c>
      <c r="AW62">
        <v>0</v>
      </c>
      <c r="AX62">
        <v>0</v>
      </c>
      <c r="AY62">
        <v>65000000</v>
      </c>
      <c r="AZ62">
        <v>4</v>
      </c>
      <c r="BA62">
        <v>0</v>
      </c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</row>
    <row r="63" spans="3:88" x14ac:dyDescent="0.3">
      <c r="C63">
        <v>61</v>
      </c>
      <c r="D63" t="s">
        <v>3108</v>
      </c>
      <c r="E63" t="s">
        <v>326</v>
      </c>
      <c r="F63" t="s">
        <v>160</v>
      </c>
      <c r="G63" t="s">
        <v>3077</v>
      </c>
      <c r="H63" t="s">
        <v>3109</v>
      </c>
      <c r="I63">
        <v>2005</v>
      </c>
      <c r="J63">
        <v>4</v>
      </c>
      <c r="K63">
        <v>0</v>
      </c>
      <c r="L63">
        <v>63</v>
      </c>
      <c r="M63">
        <v>0.7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0.2</v>
      </c>
      <c r="Y63">
        <v>0.2</v>
      </c>
      <c r="Z63">
        <v>0</v>
      </c>
      <c r="AA63">
        <v>1</v>
      </c>
      <c r="AB63">
        <v>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0.32</v>
      </c>
      <c r="AJ63">
        <v>0.32</v>
      </c>
      <c r="AK63">
        <v>0</v>
      </c>
      <c r="AL63">
        <v>0.32</v>
      </c>
      <c r="AM63" t="s">
        <v>1503</v>
      </c>
      <c r="AV63">
        <v>0</v>
      </c>
      <c r="AW63">
        <v>0</v>
      </c>
      <c r="AX63">
        <v>0</v>
      </c>
      <c r="AY63">
        <v>65000000</v>
      </c>
      <c r="AZ63">
        <v>4</v>
      </c>
      <c r="BA63">
        <v>0</v>
      </c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</row>
    <row r="64" spans="3:88" x14ac:dyDescent="0.3">
      <c r="C64">
        <v>71</v>
      </c>
      <c r="D64" t="s">
        <v>3110</v>
      </c>
      <c r="E64" t="s">
        <v>91</v>
      </c>
      <c r="F64" t="s">
        <v>160</v>
      </c>
      <c r="G64" t="s">
        <v>3077</v>
      </c>
      <c r="H64" t="s">
        <v>3111</v>
      </c>
      <c r="I64">
        <v>2000</v>
      </c>
      <c r="J64">
        <v>10</v>
      </c>
      <c r="K64">
        <v>5</v>
      </c>
      <c r="L64">
        <v>501</v>
      </c>
      <c r="M64">
        <v>5.6</v>
      </c>
      <c r="N64">
        <v>1</v>
      </c>
      <c r="O64">
        <v>0</v>
      </c>
      <c r="P64">
        <v>1</v>
      </c>
      <c r="Q64">
        <v>1</v>
      </c>
      <c r="R64">
        <v>0</v>
      </c>
      <c r="S64">
        <v>0</v>
      </c>
      <c r="T64">
        <v>2</v>
      </c>
      <c r="U64">
        <v>0</v>
      </c>
      <c r="V64">
        <v>1.1000000000000001</v>
      </c>
      <c r="W64">
        <v>1.1000000000000001</v>
      </c>
      <c r="X64">
        <v>0.3</v>
      </c>
      <c r="Y64">
        <v>1.3</v>
      </c>
      <c r="Z64">
        <v>4</v>
      </c>
      <c r="AA64">
        <v>5</v>
      </c>
      <c r="AB64">
        <v>18</v>
      </c>
      <c r="AC64">
        <v>0.18</v>
      </c>
      <c r="AD64">
        <v>0</v>
      </c>
      <c r="AE64">
        <v>0.18</v>
      </c>
      <c r="AF64">
        <v>0.18</v>
      </c>
      <c r="AG64">
        <v>0.18</v>
      </c>
      <c r="AH64">
        <v>0.19</v>
      </c>
      <c r="AI64">
        <v>0.05</v>
      </c>
      <c r="AJ64">
        <v>0.24</v>
      </c>
      <c r="AK64">
        <v>0.19</v>
      </c>
      <c r="AL64">
        <v>0.24</v>
      </c>
      <c r="AM64" t="s">
        <v>1503</v>
      </c>
      <c r="AV64">
        <v>0</v>
      </c>
      <c r="AW64">
        <v>0</v>
      </c>
      <c r="AX64">
        <v>0</v>
      </c>
      <c r="AY64">
        <v>65000000</v>
      </c>
      <c r="AZ64">
        <v>4</v>
      </c>
      <c r="BA64">
        <v>0</v>
      </c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</row>
    <row r="65" spans="3:88" x14ac:dyDescent="0.3">
      <c r="C65">
        <v>72</v>
      </c>
      <c r="D65" t="s">
        <v>3112</v>
      </c>
      <c r="E65" t="s">
        <v>91</v>
      </c>
      <c r="F65" t="s">
        <v>160</v>
      </c>
      <c r="G65" t="s">
        <v>3077</v>
      </c>
      <c r="H65" t="s">
        <v>3113</v>
      </c>
      <c r="I65">
        <v>1993</v>
      </c>
      <c r="J65">
        <v>3</v>
      </c>
      <c r="K65">
        <v>3</v>
      </c>
      <c r="L65">
        <v>188</v>
      </c>
      <c r="M65">
        <v>2.1</v>
      </c>
      <c r="N65">
        <v>2</v>
      </c>
      <c r="O65">
        <v>0</v>
      </c>
      <c r="P65">
        <v>2</v>
      </c>
      <c r="Q65">
        <v>1</v>
      </c>
      <c r="R65">
        <v>1</v>
      </c>
      <c r="S65">
        <v>1</v>
      </c>
      <c r="T65">
        <v>0</v>
      </c>
      <c r="U65">
        <v>0</v>
      </c>
      <c r="V65">
        <v>1.9</v>
      </c>
      <c r="W65">
        <v>1.1000000000000001</v>
      </c>
      <c r="X65">
        <v>0</v>
      </c>
      <c r="Y65">
        <v>1.2</v>
      </c>
      <c r="Z65">
        <v>3</v>
      </c>
      <c r="AA65">
        <v>3</v>
      </c>
      <c r="AB65">
        <v>10</v>
      </c>
      <c r="AC65">
        <v>0.96</v>
      </c>
      <c r="AD65">
        <v>0</v>
      </c>
      <c r="AE65">
        <v>0.96</v>
      </c>
      <c r="AF65">
        <v>0.48</v>
      </c>
      <c r="AG65">
        <v>0.48</v>
      </c>
      <c r="AH65">
        <v>0.92</v>
      </c>
      <c r="AI65">
        <v>0.02</v>
      </c>
      <c r="AJ65">
        <v>0.94</v>
      </c>
      <c r="AK65">
        <v>0.54</v>
      </c>
      <c r="AL65">
        <v>0.56000000000000005</v>
      </c>
      <c r="AM65" t="s">
        <v>1503</v>
      </c>
      <c r="AN65">
        <v>2000000</v>
      </c>
      <c r="AQ65">
        <v>167727</v>
      </c>
      <c r="AR65" t="s">
        <v>3112</v>
      </c>
      <c r="AS65">
        <v>1</v>
      </c>
      <c r="AT65" t="s">
        <v>102</v>
      </c>
      <c r="AU65">
        <v>0.91</v>
      </c>
      <c r="AV65">
        <v>15</v>
      </c>
      <c r="AW65">
        <v>59</v>
      </c>
      <c r="AX65">
        <v>1.88</v>
      </c>
      <c r="AY65">
        <v>65000000</v>
      </c>
      <c r="AZ65">
        <v>4</v>
      </c>
      <c r="BA65">
        <v>38</v>
      </c>
      <c r="BB65" s="12">
        <v>12</v>
      </c>
      <c r="BC65" s="12">
        <v>99</v>
      </c>
      <c r="BD65" s="12">
        <v>86</v>
      </c>
      <c r="BE65" s="12">
        <v>14.904999999999999</v>
      </c>
      <c r="BF65" s="12">
        <v>0.15579999999999999</v>
      </c>
      <c r="BG65" s="12" t="b">
        <v>0</v>
      </c>
      <c r="BH65" s="12">
        <v>90.8</v>
      </c>
      <c r="BI65" s="12" t="s">
        <v>96</v>
      </c>
      <c r="BJ65" s="12" t="s">
        <v>97</v>
      </c>
      <c r="BK65" s="24">
        <v>5</v>
      </c>
      <c r="BL65" s="24">
        <v>1</v>
      </c>
      <c r="BM65" s="24">
        <v>9</v>
      </c>
      <c r="BN65" s="24">
        <v>19</v>
      </c>
      <c r="BO65" s="24">
        <v>5</v>
      </c>
      <c r="BP65" s="24">
        <v>1</v>
      </c>
      <c r="BQ65" s="24">
        <v>0</v>
      </c>
      <c r="BR65" s="24">
        <v>2</v>
      </c>
      <c r="BS65" s="24">
        <v>19</v>
      </c>
      <c r="BT65" s="24">
        <v>3</v>
      </c>
      <c r="BU65" s="24">
        <v>15.8</v>
      </c>
      <c r="BV65" s="24">
        <v>2.88</v>
      </c>
      <c r="BW65" s="24">
        <v>0</v>
      </c>
      <c r="BX65" s="24">
        <v>0</v>
      </c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</row>
    <row r="66" spans="3:88" x14ac:dyDescent="0.3">
      <c r="C66">
        <v>53</v>
      </c>
      <c r="D66" t="s">
        <v>3114</v>
      </c>
      <c r="E66" t="s">
        <v>91</v>
      </c>
      <c r="F66" t="s">
        <v>353</v>
      </c>
      <c r="G66" t="s">
        <v>3077</v>
      </c>
      <c r="H66" t="s">
        <v>3115</v>
      </c>
      <c r="I66">
        <v>2005</v>
      </c>
      <c r="J66">
        <v>10</v>
      </c>
      <c r="K66">
        <v>9</v>
      </c>
      <c r="L66">
        <v>813</v>
      </c>
      <c r="M66">
        <v>9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0.1</v>
      </c>
      <c r="W66">
        <v>0.1</v>
      </c>
      <c r="X66">
        <v>1.1000000000000001</v>
      </c>
      <c r="Y66">
        <v>1.3</v>
      </c>
      <c r="Z66">
        <v>34</v>
      </c>
      <c r="AA66">
        <v>15</v>
      </c>
      <c r="AB66">
        <v>39</v>
      </c>
      <c r="AC66">
        <v>0</v>
      </c>
      <c r="AD66">
        <v>0.11</v>
      </c>
      <c r="AE66">
        <v>0.11</v>
      </c>
      <c r="AF66">
        <v>0</v>
      </c>
      <c r="AG66">
        <v>0.11</v>
      </c>
      <c r="AH66">
        <v>0.01</v>
      </c>
      <c r="AI66">
        <v>0.13</v>
      </c>
      <c r="AJ66">
        <v>0.14000000000000001</v>
      </c>
      <c r="AK66">
        <v>0.01</v>
      </c>
      <c r="AL66">
        <v>0.14000000000000001</v>
      </c>
      <c r="AM66" t="s">
        <v>1503</v>
      </c>
      <c r="AN66">
        <v>3500000</v>
      </c>
      <c r="AO66" t="s">
        <v>1588</v>
      </c>
      <c r="AP66" t="s">
        <v>3116</v>
      </c>
      <c r="AQ66">
        <v>895937</v>
      </c>
      <c r="AR66" t="s">
        <v>3114</v>
      </c>
      <c r="AS66">
        <v>1</v>
      </c>
      <c r="AT66" t="s">
        <v>102</v>
      </c>
      <c r="AU66">
        <v>0.91</v>
      </c>
      <c r="AV66">
        <v>2</v>
      </c>
      <c r="AW66">
        <v>26.5</v>
      </c>
      <c r="AX66">
        <v>1</v>
      </c>
      <c r="AY66">
        <v>65000000</v>
      </c>
      <c r="AZ66">
        <v>4</v>
      </c>
      <c r="BA66">
        <v>9</v>
      </c>
      <c r="BB66" s="12">
        <v>49</v>
      </c>
      <c r="BC66" s="12">
        <v>26.5</v>
      </c>
      <c r="BD66" s="12">
        <v>26.5</v>
      </c>
      <c r="BE66" s="12"/>
      <c r="BF66" s="12"/>
      <c r="BG66" s="12" t="b">
        <v>0</v>
      </c>
      <c r="BH66" s="12">
        <v>23.9</v>
      </c>
      <c r="BI66" s="12" t="s">
        <v>88</v>
      </c>
      <c r="BJ66" s="12" t="s">
        <v>89</v>
      </c>
      <c r="BK66" s="24">
        <v>4</v>
      </c>
      <c r="BL66" s="24">
        <v>1</v>
      </c>
      <c r="BM66" s="24">
        <v>1</v>
      </c>
      <c r="BN66" s="24">
        <v>10</v>
      </c>
      <c r="BO66" s="24">
        <v>11</v>
      </c>
      <c r="BP66" s="24">
        <v>0</v>
      </c>
      <c r="BQ66" s="24">
        <v>0</v>
      </c>
      <c r="BR66" s="24">
        <v>0</v>
      </c>
      <c r="BS66" s="24">
        <v>0</v>
      </c>
      <c r="BT66" s="24">
        <v>0</v>
      </c>
      <c r="BU66" s="24"/>
      <c r="BV66" s="24">
        <v>0</v>
      </c>
      <c r="BW66" s="24">
        <v>0</v>
      </c>
      <c r="BX66" s="24">
        <v>0</v>
      </c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</row>
    <row r="67" spans="3:88" x14ac:dyDescent="0.3">
      <c r="C67">
        <v>52</v>
      </c>
      <c r="D67" t="s">
        <v>3117</v>
      </c>
      <c r="E67" t="s">
        <v>91</v>
      </c>
      <c r="F67" t="s">
        <v>156</v>
      </c>
      <c r="G67" t="s">
        <v>3077</v>
      </c>
      <c r="H67" t="s">
        <v>3118</v>
      </c>
      <c r="I67">
        <v>1988</v>
      </c>
      <c r="J67">
        <v>4</v>
      </c>
      <c r="K67">
        <v>0</v>
      </c>
      <c r="L67">
        <v>64</v>
      </c>
      <c r="M67">
        <v>0.7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0.7</v>
      </c>
      <c r="W67">
        <v>0.7</v>
      </c>
      <c r="X67">
        <v>0</v>
      </c>
      <c r="Y67">
        <v>0.7</v>
      </c>
      <c r="Z67">
        <v>0</v>
      </c>
      <c r="AA67">
        <v>2</v>
      </c>
      <c r="AB67">
        <v>1</v>
      </c>
      <c r="AC67">
        <v>0</v>
      </c>
      <c r="AD67">
        <v>1.41</v>
      </c>
      <c r="AE67">
        <v>1.41</v>
      </c>
      <c r="AF67">
        <v>0</v>
      </c>
      <c r="AG67">
        <v>1.41</v>
      </c>
      <c r="AH67">
        <v>0.95</v>
      </c>
      <c r="AI67">
        <v>0.06</v>
      </c>
      <c r="AJ67">
        <v>1.01</v>
      </c>
      <c r="AK67">
        <v>0.95</v>
      </c>
      <c r="AL67">
        <v>1.01</v>
      </c>
      <c r="AM67" t="s">
        <v>1503</v>
      </c>
      <c r="AN67">
        <v>700000</v>
      </c>
      <c r="AO67" t="s">
        <v>1582</v>
      </c>
      <c r="AP67" t="s">
        <v>3119</v>
      </c>
      <c r="AQ67">
        <v>64793</v>
      </c>
      <c r="AR67" t="s">
        <v>3117</v>
      </c>
      <c r="AS67">
        <v>1</v>
      </c>
      <c r="AT67" t="s">
        <v>102</v>
      </c>
      <c r="AU67">
        <v>0.91</v>
      </c>
      <c r="AV67">
        <v>15</v>
      </c>
      <c r="AW67">
        <v>82.7</v>
      </c>
      <c r="AX67">
        <v>1.67</v>
      </c>
      <c r="AY67">
        <v>65000000</v>
      </c>
      <c r="AZ67">
        <v>4</v>
      </c>
      <c r="BA67">
        <v>36</v>
      </c>
      <c r="BB67" s="12">
        <v>153</v>
      </c>
      <c r="BC67" s="12">
        <v>126.5</v>
      </c>
      <c r="BD67" s="12">
        <v>120</v>
      </c>
      <c r="BE67" s="12">
        <v>-3.7639999999999998</v>
      </c>
      <c r="BF67" s="12">
        <v>0.88900000000000001</v>
      </c>
      <c r="BG67" s="12" t="b">
        <v>0</v>
      </c>
      <c r="BH67" s="12">
        <v>121.4</v>
      </c>
      <c r="BI67" s="12" t="s">
        <v>96</v>
      </c>
      <c r="BJ67" s="12" t="s">
        <v>97</v>
      </c>
      <c r="BK67" s="24">
        <v>0</v>
      </c>
      <c r="BL67" s="24">
        <v>0</v>
      </c>
      <c r="BM67" s="24">
        <v>25</v>
      </c>
      <c r="BN67" s="24">
        <v>7</v>
      </c>
      <c r="BO67" s="24">
        <v>0</v>
      </c>
      <c r="BP67" s="24">
        <v>5</v>
      </c>
      <c r="BQ67" s="24">
        <v>0</v>
      </c>
      <c r="BR67" s="24">
        <v>2</v>
      </c>
      <c r="BS67" s="24">
        <v>18</v>
      </c>
      <c r="BT67" s="24">
        <v>7</v>
      </c>
      <c r="BU67" s="24">
        <v>38.9</v>
      </c>
      <c r="BV67" s="24">
        <v>3.64</v>
      </c>
      <c r="BW67" s="24">
        <v>0</v>
      </c>
      <c r="BX67" s="24">
        <v>0</v>
      </c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</row>
    <row r="68" spans="3:88" x14ac:dyDescent="0.3">
      <c r="C68">
        <v>58</v>
      </c>
      <c r="D68" t="s">
        <v>3120</v>
      </c>
      <c r="E68" t="s">
        <v>2481</v>
      </c>
      <c r="F68" t="s">
        <v>156</v>
      </c>
      <c r="G68" t="s">
        <v>3077</v>
      </c>
      <c r="H68" t="s">
        <v>3121</v>
      </c>
      <c r="I68">
        <v>2002</v>
      </c>
      <c r="J68">
        <v>8</v>
      </c>
      <c r="K68">
        <v>0</v>
      </c>
      <c r="L68">
        <v>189</v>
      </c>
      <c r="M68">
        <v>2.1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0.5</v>
      </c>
      <c r="W68">
        <v>0.5</v>
      </c>
      <c r="X68">
        <v>0.3</v>
      </c>
      <c r="Y68">
        <v>0.8</v>
      </c>
      <c r="Z68">
        <v>6</v>
      </c>
      <c r="AA68">
        <v>0</v>
      </c>
      <c r="AB68">
        <v>18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0.25</v>
      </c>
      <c r="AI68">
        <v>0.15</v>
      </c>
      <c r="AJ68">
        <v>0.4</v>
      </c>
      <c r="AK68">
        <v>0.25</v>
      </c>
      <c r="AL68">
        <v>0.4</v>
      </c>
      <c r="AM68" t="s">
        <v>1503</v>
      </c>
      <c r="AN68">
        <v>5000000</v>
      </c>
      <c r="AO68" t="s">
        <v>1609</v>
      </c>
      <c r="AP68" t="s">
        <v>3122</v>
      </c>
      <c r="AQ68">
        <v>666547</v>
      </c>
      <c r="AR68" t="s">
        <v>3120</v>
      </c>
      <c r="AS68">
        <v>1</v>
      </c>
      <c r="AT68" t="s">
        <v>102</v>
      </c>
      <c r="AU68">
        <v>0.91</v>
      </c>
      <c r="AV68">
        <v>8</v>
      </c>
      <c r="AW68">
        <v>63.8</v>
      </c>
      <c r="AX68">
        <v>2</v>
      </c>
      <c r="AY68">
        <v>65000000</v>
      </c>
      <c r="AZ68">
        <v>4</v>
      </c>
      <c r="BA68">
        <v>14</v>
      </c>
      <c r="BB68" s="12">
        <v>85</v>
      </c>
      <c r="BC68" s="12">
        <v>53.5</v>
      </c>
      <c r="BD68" s="12">
        <v>46.7</v>
      </c>
      <c r="BE68" s="12">
        <v>-15.429</v>
      </c>
      <c r="BF68" s="12">
        <v>0.23980000000000001</v>
      </c>
      <c r="BG68" s="12" t="b">
        <v>0</v>
      </c>
      <c r="BH68" s="12">
        <v>53.5</v>
      </c>
      <c r="BI68" s="12" t="s">
        <v>96</v>
      </c>
      <c r="BJ68" s="12" t="s">
        <v>97</v>
      </c>
      <c r="BK68" s="24">
        <v>7</v>
      </c>
      <c r="BL68" s="24">
        <v>4</v>
      </c>
      <c r="BM68" s="24">
        <v>38</v>
      </c>
      <c r="BN68" s="24">
        <v>51</v>
      </c>
      <c r="BO68" s="24">
        <v>65</v>
      </c>
      <c r="BP68" s="24">
        <v>2</v>
      </c>
      <c r="BQ68" s="24">
        <v>0</v>
      </c>
      <c r="BR68" s="24">
        <v>2</v>
      </c>
      <c r="BS68" s="24">
        <v>23</v>
      </c>
      <c r="BT68" s="24">
        <v>4</v>
      </c>
      <c r="BU68" s="24">
        <v>17.399999999999999</v>
      </c>
      <c r="BV68" s="24">
        <v>1.29</v>
      </c>
      <c r="BW68" s="24">
        <v>0</v>
      </c>
      <c r="BX68" s="24">
        <v>0</v>
      </c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</row>
    <row r="69" spans="3:88" x14ac:dyDescent="0.3">
      <c r="C69">
        <v>65</v>
      </c>
      <c r="D69" t="s">
        <v>3123</v>
      </c>
      <c r="E69" t="s">
        <v>91</v>
      </c>
      <c r="F69" t="s">
        <v>156</v>
      </c>
      <c r="G69" t="s">
        <v>3077</v>
      </c>
      <c r="H69" t="s">
        <v>3124</v>
      </c>
      <c r="I69">
        <v>2001</v>
      </c>
      <c r="J69">
        <v>9</v>
      </c>
      <c r="K69">
        <v>3</v>
      </c>
      <c r="L69">
        <v>334</v>
      </c>
      <c r="M69">
        <v>3.7</v>
      </c>
      <c r="N69">
        <v>2</v>
      </c>
      <c r="O69">
        <v>1</v>
      </c>
      <c r="P69">
        <v>3</v>
      </c>
      <c r="Q69">
        <v>2</v>
      </c>
      <c r="R69">
        <v>0</v>
      </c>
      <c r="S69">
        <v>0</v>
      </c>
      <c r="T69">
        <v>2</v>
      </c>
      <c r="U69">
        <v>0</v>
      </c>
      <c r="V69">
        <v>0.7</v>
      </c>
      <c r="W69">
        <v>0.7</v>
      </c>
      <c r="X69">
        <v>0.5</v>
      </c>
      <c r="Y69">
        <v>1.2</v>
      </c>
      <c r="Z69">
        <v>13</v>
      </c>
      <c r="AA69">
        <v>8</v>
      </c>
      <c r="AB69">
        <v>29</v>
      </c>
      <c r="AC69">
        <v>0.54</v>
      </c>
      <c r="AD69">
        <v>0.27</v>
      </c>
      <c r="AE69">
        <v>0.81</v>
      </c>
      <c r="AF69">
        <v>0.54</v>
      </c>
      <c r="AG69">
        <v>0.81</v>
      </c>
      <c r="AH69">
        <v>0.18</v>
      </c>
      <c r="AI69">
        <v>0.14000000000000001</v>
      </c>
      <c r="AJ69">
        <v>0.32</v>
      </c>
      <c r="AK69">
        <v>0.18</v>
      </c>
      <c r="AL69">
        <v>0.32</v>
      </c>
      <c r="AM69" t="s">
        <v>1503</v>
      </c>
      <c r="AN69">
        <v>2800000</v>
      </c>
      <c r="AO69" t="s">
        <v>3125</v>
      </c>
      <c r="AP69" t="s">
        <v>3126</v>
      </c>
      <c r="AQ69">
        <v>600041</v>
      </c>
      <c r="AR69" t="s">
        <v>3123</v>
      </c>
      <c r="AS69">
        <v>1</v>
      </c>
      <c r="AT69" t="s">
        <v>137</v>
      </c>
      <c r="AU69">
        <v>1.91</v>
      </c>
      <c r="AV69">
        <v>5</v>
      </c>
      <c r="AW69">
        <v>118</v>
      </c>
      <c r="AX69">
        <v>1.25</v>
      </c>
      <c r="AY69">
        <v>65000000</v>
      </c>
      <c r="AZ69">
        <v>4</v>
      </c>
      <c r="BA69">
        <v>16</v>
      </c>
      <c r="BB69" s="12">
        <v>41</v>
      </c>
      <c r="BC69" s="12">
        <v>112</v>
      </c>
      <c r="BD69" s="12">
        <v>112</v>
      </c>
      <c r="BE69" s="12">
        <v>-0.47099999999999997</v>
      </c>
      <c r="BF69" s="12">
        <v>0.98240000000000005</v>
      </c>
      <c r="BG69" s="12" t="b">
        <v>0</v>
      </c>
      <c r="BH69" s="12">
        <v>120.2</v>
      </c>
      <c r="BI69" s="12" t="s">
        <v>96</v>
      </c>
      <c r="BJ69" s="12" t="s">
        <v>97</v>
      </c>
      <c r="BK69" s="24">
        <v>13</v>
      </c>
      <c r="BL69" s="24">
        <v>5</v>
      </c>
      <c r="BM69" s="24">
        <v>18</v>
      </c>
      <c r="BN69" s="24">
        <v>17</v>
      </c>
      <c r="BO69" s="24">
        <v>25</v>
      </c>
      <c r="BP69" s="24">
        <v>1</v>
      </c>
      <c r="BQ69" s="24">
        <v>0</v>
      </c>
      <c r="BR69" s="24">
        <v>0</v>
      </c>
      <c r="BS69" s="24">
        <v>10</v>
      </c>
      <c r="BT69" s="24">
        <v>7</v>
      </c>
      <c r="BU69" s="24">
        <v>70</v>
      </c>
      <c r="BV69" s="24">
        <v>0.97</v>
      </c>
      <c r="BW69" s="24">
        <v>0</v>
      </c>
      <c r="BX69" s="24">
        <v>0</v>
      </c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</row>
    <row r="70" spans="3:88" x14ac:dyDescent="0.3">
      <c r="C70">
        <v>66</v>
      </c>
      <c r="D70" t="s">
        <v>3127</v>
      </c>
      <c r="E70" t="s">
        <v>91</v>
      </c>
      <c r="F70" t="s">
        <v>156</v>
      </c>
      <c r="G70" t="s">
        <v>3077</v>
      </c>
      <c r="H70" t="s">
        <v>3128</v>
      </c>
      <c r="I70">
        <v>2002</v>
      </c>
      <c r="J70">
        <v>10</v>
      </c>
      <c r="K70">
        <v>10</v>
      </c>
      <c r="L70">
        <v>721</v>
      </c>
      <c r="M70">
        <v>8</v>
      </c>
      <c r="N70">
        <v>1</v>
      </c>
      <c r="O70">
        <v>0</v>
      </c>
      <c r="P70">
        <v>1</v>
      </c>
      <c r="Q70">
        <v>1</v>
      </c>
      <c r="R70">
        <v>0</v>
      </c>
      <c r="S70">
        <v>0</v>
      </c>
      <c r="T70">
        <v>3</v>
      </c>
      <c r="U70">
        <v>0</v>
      </c>
      <c r="V70">
        <v>0.8</v>
      </c>
      <c r="W70">
        <v>0.8</v>
      </c>
      <c r="X70">
        <v>0.5</v>
      </c>
      <c r="Y70">
        <v>1.3</v>
      </c>
      <c r="Z70">
        <v>5</v>
      </c>
      <c r="AA70">
        <v>37</v>
      </c>
      <c r="AB70">
        <v>29</v>
      </c>
      <c r="AC70">
        <v>0.12</v>
      </c>
      <c r="AD70">
        <v>0</v>
      </c>
      <c r="AE70">
        <v>0.12</v>
      </c>
      <c r="AF70">
        <v>0.12</v>
      </c>
      <c r="AG70">
        <v>0.12</v>
      </c>
      <c r="AH70">
        <v>0.1</v>
      </c>
      <c r="AI70">
        <v>0.06</v>
      </c>
      <c r="AJ70">
        <v>0.17</v>
      </c>
      <c r="AK70">
        <v>0.1</v>
      </c>
      <c r="AL70">
        <v>0.17</v>
      </c>
      <c r="AM70" t="s">
        <v>1503</v>
      </c>
      <c r="AN70">
        <v>4000000</v>
      </c>
      <c r="AO70" t="s">
        <v>1711</v>
      </c>
      <c r="AP70" t="s">
        <v>3091</v>
      </c>
      <c r="AQ70">
        <v>278531</v>
      </c>
      <c r="AR70" t="s">
        <v>3089</v>
      </c>
      <c r="AS70">
        <v>0.75700000000000001</v>
      </c>
      <c r="AT70" t="s">
        <v>108</v>
      </c>
      <c r="AU70">
        <v>4.91</v>
      </c>
      <c r="AV70">
        <v>8</v>
      </c>
      <c r="AW70">
        <v>24.8</v>
      </c>
      <c r="AX70">
        <v>1.6</v>
      </c>
      <c r="AY70">
        <v>65000000</v>
      </c>
      <c r="AZ70">
        <v>4</v>
      </c>
      <c r="BA70">
        <v>26</v>
      </c>
      <c r="BB70" s="12">
        <v>0</v>
      </c>
      <c r="BC70" s="12">
        <v>7</v>
      </c>
      <c r="BD70" s="12">
        <v>7</v>
      </c>
      <c r="BE70" s="12">
        <v>-2.8559999999999999</v>
      </c>
      <c r="BF70" s="12">
        <v>0.47820000000000001</v>
      </c>
      <c r="BG70" s="12" t="b">
        <v>0</v>
      </c>
      <c r="BH70" s="12">
        <v>19.5</v>
      </c>
      <c r="BI70" s="12" t="s">
        <v>109</v>
      </c>
      <c r="BJ70" s="12" t="s">
        <v>97</v>
      </c>
      <c r="BK70" s="24">
        <v>29</v>
      </c>
      <c r="BL70" s="24">
        <v>11</v>
      </c>
      <c r="BM70" s="24">
        <v>47</v>
      </c>
      <c r="BN70" s="24">
        <v>56</v>
      </c>
      <c r="BO70" s="24">
        <v>55</v>
      </c>
      <c r="BP70" s="24">
        <v>1</v>
      </c>
      <c r="BQ70" s="24">
        <v>0</v>
      </c>
      <c r="BR70" s="24">
        <v>8</v>
      </c>
      <c r="BS70" s="24">
        <v>61</v>
      </c>
      <c r="BT70" s="24">
        <v>21</v>
      </c>
      <c r="BU70" s="24">
        <v>34.4</v>
      </c>
      <c r="BV70" s="24">
        <v>2.36</v>
      </c>
      <c r="BW70" s="24">
        <v>1</v>
      </c>
      <c r="BX70" s="24">
        <v>2</v>
      </c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</row>
    <row r="71" spans="3:88" x14ac:dyDescent="0.3">
      <c r="C71">
        <v>68</v>
      </c>
      <c r="D71" t="s">
        <v>3129</v>
      </c>
      <c r="E71" t="s">
        <v>91</v>
      </c>
      <c r="F71" t="s">
        <v>208</v>
      </c>
      <c r="G71" t="s">
        <v>3077</v>
      </c>
      <c r="H71" t="s">
        <v>3130</v>
      </c>
      <c r="I71">
        <v>1995</v>
      </c>
      <c r="J71">
        <v>6</v>
      </c>
      <c r="K71">
        <v>5</v>
      </c>
      <c r="L71">
        <v>433</v>
      </c>
      <c r="M71">
        <v>4.8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0.1</v>
      </c>
      <c r="W71">
        <v>0.1</v>
      </c>
      <c r="X71">
        <v>0.2</v>
      </c>
      <c r="Y71">
        <v>0.3</v>
      </c>
      <c r="Z71">
        <v>1</v>
      </c>
      <c r="AA71">
        <v>9</v>
      </c>
      <c r="AB71">
        <v>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0.02</v>
      </c>
      <c r="AI71">
        <v>0.03</v>
      </c>
      <c r="AJ71">
        <v>0.06</v>
      </c>
      <c r="AK71">
        <v>0.02</v>
      </c>
      <c r="AL71">
        <v>0.06</v>
      </c>
      <c r="AM71" t="s">
        <v>1503</v>
      </c>
      <c r="AN71">
        <v>1600000</v>
      </c>
      <c r="AO71" t="s">
        <v>3131</v>
      </c>
      <c r="AP71" t="s">
        <v>3132</v>
      </c>
      <c r="AQ71">
        <v>235931</v>
      </c>
      <c r="AR71" t="s">
        <v>3129</v>
      </c>
      <c r="AS71">
        <v>1</v>
      </c>
      <c r="AT71" t="s">
        <v>95</v>
      </c>
      <c r="AU71">
        <v>3.91</v>
      </c>
      <c r="AV71">
        <v>15</v>
      </c>
      <c r="AW71">
        <v>50.4</v>
      </c>
      <c r="AX71">
        <v>1.88</v>
      </c>
      <c r="AY71">
        <v>65000000</v>
      </c>
      <c r="AZ71">
        <v>4</v>
      </c>
      <c r="BA71">
        <v>28</v>
      </c>
      <c r="BB71" s="12">
        <v>0</v>
      </c>
      <c r="BC71" s="12">
        <v>93</v>
      </c>
      <c r="BD71" s="12">
        <v>81</v>
      </c>
      <c r="BE71" s="12">
        <v>5.3620000000000001</v>
      </c>
      <c r="BF71" s="12">
        <v>0.57530000000000003</v>
      </c>
      <c r="BG71" s="12" t="b">
        <v>0</v>
      </c>
      <c r="BH71" s="12">
        <v>66.8</v>
      </c>
      <c r="BI71" s="12" t="s">
        <v>96</v>
      </c>
      <c r="BJ71" s="12" t="s">
        <v>97</v>
      </c>
      <c r="BK71" s="24">
        <v>20</v>
      </c>
      <c r="BL71" s="24">
        <v>13</v>
      </c>
      <c r="BM71" s="24">
        <v>32</v>
      </c>
      <c r="BN71" s="24">
        <v>11</v>
      </c>
      <c r="BO71" s="24">
        <v>14</v>
      </c>
      <c r="BP71" s="24">
        <v>6</v>
      </c>
      <c r="BQ71" s="24">
        <v>0</v>
      </c>
      <c r="BR71" s="24">
        <v>2</v>
      </c>
      <c r="BS71" s="24">
        <v>18</v>
      </c>
      <c r="BT71" s="24">
        <v>5</v>
      </c>
      <c r="BU71" s="24">
        <v>27.8</v>
      </c>
      <c r="BV71" s="24">
        <v>1.1299999999999999</v>
      </c>
      <c r="BW71" s="24">
        <v>0</v>
      </c>
      <c r="BX71" s="24">
        <v>0</v>
      </c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</row>
    <row r="72" spans="3:88" x14ac:dyDescent="0.3">
      <c r="C72">
        <v>63</v>
      </c>
      <c r="D72" t="s">
        <v>3133</v>
      </c>
      <c r="E72" t="s">
        <v>91</v>
      </c>
      <c r="F72" t="s">
        <v>149</v>
      </c>
      <c r="G72" t="s">
        <v>3077</v>
      </c>
      <c r="H72" t="s">
        <v>3134</v>
      </c>
      <c r="I72">
        <v>2000</v>
      </c>
      <c r="J72">
        <v>10</v>
      </c>
      <c r="K72">
        <v>4</v>
      </c>
      <c r="L72">
        <v>386</v>
      </c>
      <c r="M72">
        <v>4.3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0.6</v>
      </c>
      <c r="W72">
        <v>0.6</v>
      </c>
      <c r="X72">
        <v>0.7</v>
      </c>
      <c r="Y72">
        <v>1.3</v>
      </c>
      <c r="Z72">
        <v>7</v>
      </c>
      <c r="AA72">
        <v>25</v>
      </c>
      <c r="AB72">
        <v>24</v>
      </c>
      <c r="AC72">
        <v>0</v>
      </c>
      <c r="AD72">
        <v>0.23</v>
      </c>
      <c r="AE72">
        <v>0.23</v>
      </c>
      <c r="AF72">
        <v>0</v>
      </c>
      <c r="AG72">
        <v>0.23</v>
      </c>
      <c r="AH72">
        <v>0.15</v>
      </c>
      <c r="AI72">
        <v>0.16</v>
      </c>
      <c r="AJ72">
        <v>0.31</v>
      </c>
      <c r="AK72">
        <v>0.15</v>
      </c>
      <c r="AL72">
        <v>0.31</v>
      </c>
      <c r="AM72" t="s">
        <v>1503</v>
      </c>
      <c r="AN72">
        <v>4000000</v>
      </c>
      <c r="AO72" t="s">
        <v>1711</v>
      </c>
      <c r="AP72" t="s">
        <v>3135</v>
      </c>
      <c r="AQ72">
        <v>358008</v>
      </c>
      <c r="AR72" t="s">
        <v>3133</v>
      </c>
      <c r="AS72">
        <v>1</v>
      </c>
      <c r="AT72" t="s">
        <v>95</v>
      </c>
      <c r="AU72">
        <v>3.91</v>
      </c>
      <c r="AV72">
        <v>10</v>
      </c>
      <c r="AW72">
        <v>61.5</v>
      </c>
      <c r="AX72">
        <v>2.5</v>
      </c>
      <c r="AY72">
        <v>65000000</v>
      </c>
      <c r="AZ72">
        <v>4</v>
      </c>
      <c r="BA72">
        <v>18</v>
      </c>
      <c r="BB72" s="12">
        <v>90</v>
      </c>
      <c r="BC72" s="12">
        <v>66</v>
      </c>
      <c r="BD72" s="12">
        <v>54.3</v>
      </c>
      <c r="BE72" s="12">
        <v>-6.4</v>
      </c>
      <c r="BF72" s="12">
        <v>0.71850000000000003</v>
      </c>
      <c r="BG72" s="12" t="b">
        <v>0</v>
      </c>
      <c r="BH72" s="12">
        <v>59.7</v>
      </c>
      <c r="BI72" s="12" t="s">
        <v>96</v>
      </c>
      <c r="BJ72" s="12" t="s">
        <v>97</v>
      </c>
      <c r="BK72" s="24">
        <v>8</v>
      </c>
      <c r="BL72" s="24">
        <v>7</v>
      </c>
      <c r="BM72" s="24">
        <v>16</v>
      </c>
      <c r="BN72" s="24">
        <v>13</v>
      </c>
      <c r="BO72" s="24">
        <v>23</v>
      </c>
      <c r="BP72" s="24">
        <v>0</v>
      </c>
      <c r="BQ72" s="24">
        <v>0</v>
      </c>
      <c r="BR72" s="24">
        <v>2</v>
      </c>
      <c r="BS72" s="24">
        <v>30</v>
      </c>
      <c r="BT72" s="24">
        <v>6</v>
      </c>
      <c r="BU72" s="24">
        <v>20</v>
      </c>
      <c r="BV72" s="24">
        <v>2.68</v>
      </c>
      <c r="BW72" s="24">
        <v>0</v>
      </c>
      <c r="BX72" s="24">
        <v>0</v>
      </c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</row>
    <row r="73" spans="3:88" x14ac:dyDescent="0.3">
      <c r="C73">
        <v>64</v>
      </c>
      <c r="D73" t="s">
        <v>3136</v>
      </c>
      <c r="E73" t="s">
        <v>91</v>
      </c>
      <c r="F73" t="s">
        <v>149</v>
      </c>
      <c r="G73" t="s">
        <v>3077</v>
      </c>
      <c r="H73" t="s">
        <v>1346</v>
      </c>
      <c r="I73">
        <v>1998</v>
      </c>
      <c r="J73">
        <v>11</v>
      </c>
      <c r="K73">
        <v>11</v>
      </c>
      <c r="L73">
        <v>895</v>
      </c>
      <c r="M73">
        <v>9.9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1.1000000000000001</v>
      </c>
      <c r="W73">
        <v>1.1000000000000001</v>
      </c>
      <c r="X73">
        <v>0.3</v>
      </c>
      <c r="Y73">
        <v>1.3</v>
      </c>
      <c r="Z73">
        <v>16</v>
      </c>
      <c r="AA73">
        <v>10</v>
      </c>
      <c r="AB73">
        <v>49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0.11</v>
      </c>
      <c r="AI73">
        <v>0.03</v>
      </c>
      <c r="AJ73">
        <v>0.14000000000000001</v>
      </c>
      <c r="AK73">
        <v>0.11</v>
      </c>
      <c r="AL73">
        <v>0.14000000000000001</v>
      </c>
      <c r="AM73" t="s">
        <v>1503</v>
      </c>
      <c r="AN73">
        <v>6000000</v>
      </c>
      <c r="AO73" t="s">
        <v>1526</v>
      </c>
      <c r="AP73" t="s">
        <v>3137</v>
      </c>
      <c r="AQ73">
        <v>377042</v>
      </c>
      <c r="AR73" t="s">
        <v>3136</v>
      </c>
      <c r="AS73">
        <v>1</v>
      </c>
      <c r="AT73" t="s">
        <v>102</v>
      </c>
      <c r="AU73">
        <v>0.91</v>
      </c>
      <c r="AV73">
        <v>15</v>
      </c>
      <c r="AW73">
        <v>30.7</v>
      </c>
      <c r="AX73">
        <v>2.14</v>
      </c>
      <c r="AY73">
        <v>65000000</v>
      </c>
      <c r="AZ73">
        <v>4</v>
      </c>
      <c r="BA73">
        <v>22</v>
      </c>
      <c r="BB73" s="12">
        <v>95</v>
      </c>
      <c r="BC73" s="12">
        <v>82</v>
      </c>
      <c r="BD73" s="12">
        <v>64.3</v>
      </c>
      <c r="BE73" s="12">
        <v>20.7</v>
      </c>
      <c r="BF73" s="12">
        <v>0.22370000000000001</v>
      </c>
      <c r="BG73" s="12" t="b">
        <v>0</v>
      </c>
      <c r="BH73" s="12">
        <v>59.4</v>
      </c>
      <c r="BI73" s="12" t="s">
        <v>96</v>
      </c>
      <c r="BJ73" s="12" t="s">
        <v>97</v>
      </c>
      <c r="BK73" s="24">
        <v>2</v>
      </c>
      <c r="BL73" s="24">
        <v>0</v>
      </c>
      <c r="BM73" s="24">
        <v>2</v>
      </c>
      <c r="BN73" s="24">
        <v>1</v>
      </c>
      <c r="BO73" s="24">
        <v>0</v>
      </c>
      <c r="BP73" s="24">
        <v>0</v>
      </c>
      <c r="BQ73" s="24">
        <v>0</v>
      </c>
      <c r="BR73" s="24">
        <v>0</v>
      </c>
      <c r="BS73" s="24">
        <v>1</v>
      </c>
      <c r="BT73" s="24">
        <v>0</v>
      </c>
      <c r="BU73" s="24">
        <v>0</v>
      </c>
      <c r="BV73" s="24">
        <v>2.57</v>
      </c>
      <c r="BW73" s="24">
        <v>0</v>
      </c>
      <c r="BX73" s="24">
        <v>0</v>
      </c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</row>
    <row r="74" spans="3:88" x14ac:dyDescent="0.3">
      <c r="C74">
        <v>93</v>
      </c>
      <c r="D74" t="s">
        <v>3138</v>
      </c>
      <c r="E74" t="s">
        <v>118</v>
      </c>
      <c r="F74" t="s">
        <v>83</v>
      </c>
      <c r="G74" t="s">
        <v>3139</v>
      </c>
      <c r="H74" t="s">
        <v>3140</v>
      </c>
      <c r="I74">
        <v>1995</v>
      </c>
      <c r="J74">
        <v>11</v>
      </c>
      <c r="K74">
        <v>11</v>
      </c>
      <c r="L74">
        <v>990</v>
      </c>
      <c r="M74">
        <v>11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t="s">
        <v>1503</v>
      </c>
      <c r="AN74">
        <v>3500000</v>
      </c>
      <c r="AQ74">
        <v>290537</v>
      </c>
      <c r="AR74" t="s">
        <v>3138</v>
      </c>
      <c r="AS74">
        <v>1</v>
      </c>
      <c r="AT74" t="s">
        <v>87</v>
      </c>
      <c r="AU74">
        <v>2.91</v>
      </c>
      <c r="AV74">
        <v>2</v>
      </c>
      <c r="AW74">
        <v>72</v>
      </c>
      <c r="AX74">
        <v>1</v>
      </c>
      <c r="AY74">
        <v>42000000</v>
      </c>
      <c r="AZ74">
        <v>5</v>
      </c>
      <c r="BA74">
        <v>30</v>
      </c>
      <c r="BB74" s="12">
        <v>93</v>
      </c>
      <c r="BC74" s="12">
        <v>93</v>
      </c>
      <c r="BD74" s="12">
        <v>93</v>
      </c>
      <c r="BE74" s="12"/>
      <c r="BF74" s="12"/>
      <c r="BG74" s="12" t="b">
        <v>0</v>
      </c>
      <c r="BH74" s="12">
        <v>79</v>
      </c>
      <c r="BI74" s="12" t="s">
        <v>96</v>
      </c>
      <c r="BJ74" s="12" t="s">
        <v>89</v>
      </c>
      <c r="BK74" s="24">
        <v>0</v>
      </c>
      <c r="BL74" s="24">
        <v>0</v>
      </c>
      <c r="BM74" s="24">
        <v>1</v>
      </c>
      <c r="BN74" s="24">
        <v>2</v>
      </c>
      <c r="BO74" s="24">
        <v>0</v>
      </c>
      <c r="BP74" s="24">
        <v>0</v>
      </c>
      <c r="BQ74" s="24">
        <v>0</v>
      </c>
      <c r="BR74" s="24">
        <v>0</v>
      </c>
      <c r="BS74" s="24">
        <v>0</v>
      </c>
      <c r="BT74" s="24">
        <v>0</v>
      </c>
      <c r="BU74" s="24"/>
      <c r="BV74" s="24">
        <v>0</v>
      </c>
      <c r="BW74" s="24">
        <v>0</v>
      </c>
      <c r="BX74" s="24">
        <v>0</v>
      </c>
      <c r="BY74" s="25">
        <v>19</v>
      </c>
      <c r="BZ74" s="25">
        <v>18</v>
      </c>
      <c r="CA74" s="25">
        <v>1.08</v>
      </c>
      <c r="CB74" s="25">
        <v>67</v>
      </c>
      <c r="CC74" s="25">
        <v>49</v>
      </c>
      <c r="CD74" s="25">
        <v>73.099999999999994</v>
      </c>
      <c r="CE74" s="25">
        <v>5</v>
      </c>
      <c r="CF74" s="25">
        <v>27.8</v>
      </c>
      <c r="CG74" s="25">
        <v>2</v>
      </c>
      <c r="CH74" s="25">
        <v>2</v>
      </c>
      <c r="CI74" s="25">
        <v>0</v>
      </c>
      <c r="CJ74" s="25">
        <v>0</v>
      </c>
    </row>
    <row r="75" spans="3:88" x14ac:dyDescent="0.3">
      <c r="C75">
        <v>74</v>
      </c>
      <c r="D75" t="s">
        <v>3141</v>
      </c>
      <c r="E75" t="s">
        <v>176</v>
      </c>
      <c r="F75" t="s">
        <v>92</v>
      </c>
      <c r="G75" t="s">
        <v>3139</v>
      </c>
      <c r="H75" t="s">
        <v>3142</v>
      </c>
      <c r="I75">
        <v>2002</v>
      </c>
      <c r="J75">
        <v>3</v>
      </c>
      <c r="K75">
        <v>2</v>
      </c>
      <c r="L75">
        <v>96</v>
      </c>
      <c r="M75">
        <v>1.1000000000000001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1503</v>
      </c>
      <c r="AN75">
        <v>4000000</v>
      </c>
      <c r="AQ75">
        <v>490423</v>
      </c>
      <c r="AR75" t="s">
        <v>3143</v>
      </c>
      <c r="AS75">
        <v>1</v>
      </c>
      <c r="AT75" t="s">
        <v>87</v>
      </c>
      <c r="AU75">
        <v>2.91</v>
      </c>
      <c r="AV75">
        <v>10</v>
      </c>
      <c r="AW75">
        <v>71</v>
      </c>
      <c r="AX75">
        <v>2.5</v>
      </c>
      <c r="AY75">
        <v>42000000</v>
      </c>
      <c r="AZ75">
        <v>5</v>
      </c>
      <c r="BA75">
        <v>19</v>
      </c>
      <c r="BB75" s="12">
        <v>84</v>
      </c>
      <c r="BC75" s="12">
        <v>65.5</v>
      </c>
      <c r="BD75" s="12">
        <v>76.3</v>
      </c>
      <c r="BE75" s="12">
        <v>-3.8</v>
      </c>
      <c r="BF75" s="12">
        <v>0.79569999999999996</v>
      </c>
      <c r="BG75" s="12" t="b">
        <v>0</v>
      </c>
      <c r="BH75" s="12">
        <v>69.400000000000006</v>
      </c>
      <c r="BI75" s="12" t="s">
        <v>96</v>
      </c>
      <c r="BJ75" s="12" t="s">
        <v>97</v>
      </c>
      <c r="BK75" s="24">
        <v>30</v>
      </c>
      <c r="BL75" s="24">
        <v>16</v>
      </c>
      <c r="BM75" s="24">
        <v>21</v>
      </c>
      <c r="BN75" s="24">
        <v>15</v>
      </c>
      <c r="BO75" s="24">
        <v>20</v>
      </c>
      <c r="BP75" s="24">
        <v>3</v>
      </c>
      <c r="BQ75" s="24">
        <v>0</v>
      </c>
      <c r="BR75" s="24">
        <v>0</v>
      </c>
      <c r="BS75" s="24">
        <v>7</v>
      </c>
      <c r="BT75" s="24">
        <v>3</v>
      </c>
      <c r="BU75" s="24">
        <v>42.9</v>
      </c>
      <c r="BV75" s="24">
        <v>0.5</v>
      </c>
      <c r="BW75" s="24">
        <v>0</v>
      </c>
      <c r="BX75" s="24">
        <v>0</v>
      </c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</row>
    <row r="76" spans="3:88" x14ac:dyDescent="0.3">
      <c r="C76">
        <v>75</v>
      </c>
      <c r="D76" t="s">
        <v>3144</v>
      </c>
      <c r="E76" t="s">
        <v>82</v>
      </c>
      <c r="F76" t="s">
        <v>92</v>
      </c>
      <c r="G76" t="s">
        <v>3139</v>
      </c>
      <c r="H76" t="s">
        <v>2282</v>
      </c>
      <c r="I76">
        <v>2004</v>
      </c>
      <c r="J76">
        <v>10</v>
      </c>
      <c r="K76">
        <v>8</v>
      </c>
      <c r="L76">
        <v>756</v>
      </c>
      <c r="M76">
        <v>8.4</v>
      </c>
      <c r="N76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1</v>
      </c>
      <c r="U76">
        <v>0</v>
      </c>
      <c r="V76">
        <v>0.5</v>
      </c>
      <c r="W76">
        <v>0.5</v>
      </c>
      <c r="X76">
        <v>0.3</v>
      </c>
      <c r="Y76">
        <v>0.8</v>
      </c>
      <c r="Z76">
        <v>7</v>
      </c>
      <c r="AA76">
        <v>29</v>
      </c>
      <c r="AB76">
        <v>19</v>
      </c>
      <c r="AC76">
        <v>0</v>
      </c>
      <c r="AD76">
        <v>0.12</v>
      </c>
      <c r="AE76">
        <v>0.12</v>
      </c>
      <c r="AF76">
        <v>0</v>
      </c>
      <c r="AG76">
        <v>0.12</v>
      </c>
      <c r="AH76">
        <v>0.06</v>
      </c>
      <c r="AI76">
        <v>0.03</v>
      </c>
      <c r="AJ76">
        <v>0.1</v>
      </c>
      <c r="AK76">
        <v>0.06</v>
      </c>
      <c r="AL76">
        <v>0.1</v>
      </c>
      <c r="AM76" t="s">
        <v>1503</v>
      </c>
      <c r="AN76">
        <v>6000000</v>
      </c>
      <c r="AQ76">
        <v>709957</v>
      </c>
      <c r="AR76" t="s">
        <v>3144</v>
      </c>
      <c r="AS76">
        <v>1</v>
      </c>
      <c r="AT76" t="s">
        <v>95</v>
      </c>
      <c r="AU76">
        <v>3.91</v>
      </c>
      <c r="AV76">
        <v>2</v>
      </c>
      <c r="AW76">
        <v>49</v>
      </c>
      <c r="AX76">
        <v>2</v>
      </c>
      <c r="AY76">
        <v>42000000</v>
      </c>
      <c r="AZ76">
        <v>5</v>
      </c>
      <c r="BA76">
        <v>11</v>
      </c>
      <c r="BB76" s="12">
        <v>49</v>
      </c>
      <c r="BC76" s="12">
        <v>49</v>
      </c>
      <c r="BD76" s="12">
        <v>49</v>
      </c>
      <c r="BE76" s="12"/>
      <c r="BF76" s="12"/>
      <c r="BG76" s="12" t="b">
        <v>0</v>
      </c>
      <c r="BH76" s="12">
        <v>49</v>
      </c>
      <c r="BI76" s="12" t="s">
        <v>88</v>
      </c>
      <c r="BJ76" s="12" t="s">
        <v>89</v>
      </c>
      <c r="BK76" s="24">
        <v>11</v>
      </c>
      <c r="BL76" s="24">
        <v>6</v>
      </c>
      <c r="BM76" s="24">
        <v>14</v>
      </c>
      <c r="BN76" s="24">
        <v>18</v>
      </c>
      <c r="BO76" s="24">
        <v>15</v>
      </c>
      <c r="BP76" s="24">
        <v>2</v>
      </c>
      <c r="BQ76" s="24">
        <v>0</v>
      </c>
      <c r="BR76" s="24">
        <v>0</v>
      </c>
      <c r="BS76" s="24">
        <v>9</v>
      </c>
      <c r="BT76" s="24">
        <v>1</v>
      </c>
      <c r="BU76" s="24">
        <v>11.1</v>
      </c>
      <c r="BV76" s="24">
        <v>0.79</v>
      </c>
      <c r="BW76" s="24">
        <v>0</v>
      </c>
      <c r="BX76" s="24">
        <v>0</v>
      </c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</row>
    <row r="77" spans="3:88" x14ac:dyDescent="0.3">
      <c r="C77">
        <v>76</v>
      </c>
      <c r="D77" t="s">
        <v>3145</v>
      </c>
      <c r="E77" t="s">
        <v>639</v>
      </c>
      <c r="F77" t="s">
        <v>92</v>
      </c>
      <c r="G77" t="s">
        <v>3139</v>
      </c>
      <c r="H77" t="s">
        <v>3146</v>
      </c>
      <c r="I77">
        <v>2000</v>
      </c>
      <c r="J77">
        <v>9</v>
      </c>
      <c r="K77">
        <v>6</v>
      </c>
      <c r="L77">
        <v>595</v>
      </c>
      <c r="M77">
        <v>6.6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4</v>
      </c>
      <c r="U77">
        <v>0</v>
      </c>
      <c r="V77">
        <v>0.1</v>
      </c>
      <c r="W77">
        <v>0.1</v>
      </c>
      <c r="X77">
        <v>1</v>
      </c>
      <c r="Y77">
        <v>1.1000000000000001</v>
      </c>
      <c r="Z77">
        <v>3</v>
      </c>
      <c r="AA77">
        <v>25</v>
      </c>
      <c r="AB77">
        <v>18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0.01</v>
      </c>
      <c r="AI77">
        <v>0.16</v>
      </c>
      <c r="AJ77">
        <v>0.17</v>
      </c>
      <c r="AK77">
        <v>0.01</v>
      </c>
      <c r="AL77">
        <v>0.17</v>
      </c>
      <c r="AM77" t="s">
        <v>1503</v>
      </c>
      <c r="AN77">
        <v>1800000</v>
      </c>
      <c r="AQ77">
        <v>571271</v>
      </c>
      <c r="AR77" t="s">
        <v>3147</v>
      </c>
      <c r="AS77">
        <v>1</v>
      </c>
      <c r="AT77" t="s">
        <v>95</v>
      </c>
      <c r="AU77">
        <v>3.91</v>
      </c>
      <c r="AV77">
        <v>0</v>
      </c>
      <c r="AW77">
        <v>0</v>
      </c>
      <c r="AX77">
        <v>0</v>
      </c>
      <c r="AY77">
        <v>42000000</v>
      </c>
      <c r="AZ77">
        <v>5</v>
      </c>
      <c r="BA77">
        <v>11</v>
      </c>
      <c r="BB77" s="12">
        <v>0</v>
      </c>
      <c r="BC77" s="12">
        <v>0</v>
      </c>
      <c r="BD77" s="12">
        <v>0</v>
      </c>
      <c r="BE77" s="12"/>
      <c r="BF77" s="12"/>
      <c r="BG77" s="12" t="b">
        <v>0</v>
      </c>
      <c r="BH77" s="12">
        <v>0</v>
      </c>
      <c r="BI77" s="12" t="s">
        <v>109</v>
      </c>
      <c r="BJ77" s="12" t="s">
        <v>89</v>
      </c>
      <c r="BK77" s="24">
        <v>9</v>
      </c>
      <c r="BL77" s="24">
        <v>10</v>
      </c>
      <c r="BM77" s="24">
        <v>11</v>
      </c>
      <c r="BN77" s="24">
        <v>5</v>
      </c>
      <c r="BO77" s="24">
        <v>4</v>
      </c>
      <c r="BP77" s="24">
        <v>2</v>
      </c>
      <c r="BQ77" s="24">
        <v>0</v>
      </c>
      <c r="BR77" s="24">
        <v>0</v>
      </c>
      <c r="BS77" s="24">
        <v>7</v>
      </c>
      <c r="BT77" s="24">
        <v>3</v>
      </c>
      <c r="BU77" s="24">
        <v>42.9</v>
      </c>
      <c r="BV77" s="24">
        <v>1</v>
      </c>
      <c r="BW77" s="24">
        <v>0</v>
      </c>
      <c r="BX77" s="24">
        <v>0</v>
      </c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</row>
    <row r="78" spans="3:88" x14ac:dyDescent="0.3">
      <c r="C78">
        <v>79</v>
      </c>
      <c r="D78" t="s">
        <v>3148</v>
      </c>
      <c r="E78" t="s">
        <v>82</v>
      </c>
      <c r="F78" t="s">
        <v>92</v>
      </c>
      <c r="G78" t="s">
        <v>3139</v>
      </c>
      <c r="H78" t="s">
        <v>3149</v>
      </c>
      <c r="I78">
        <v>2005</v>
      </c>
      <c r="J78">
        <v>9</v>
      </c>
      <c r="K78">
        <v>8</v>
      </c>
      <c r="L78">
        <v>717</v>
      </c>
      <c r="M78">
        <v>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>
        <v>1</v>
      </c>
      <c r="V78">
        <v>0.4</v>
      </c>
      <c r="W78">
        <v>0.4</v>
      </c>
      <c r="X78">
        <v>0.1</v>
      </c>
      <c r="Y78">
        <v>0.5</v>
      </c>
      <c r="Z78">
        <v>2</v>
      </c>
      <c r="AA78">
        <v>35</v>
      </c>
      <c r="AB78">
        <v>7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0.05</v>
      </c>
      <c r="AI78">
        <v>0.02</v>
      </c>
      <c r="AJ78">
        <v>0.06</v>
      </c>
      <c r="AK78">
        <v>0.05</v>
      </c>
      <c r="AL78">
        <v>0.06</v>
      </c>
      <c r="AM78" t="s">
        <v>1503</v>
      </c>
      <c r="AN78">
        <v>1000000</v>
      </c>
      <c r="AO78" t="s">
        <v>1752</v>
      </c>
      <c r="AP78" t="s">
        <v>3150</v>
      </c>
      <c r="AQ78">
        <v>948278</v>
      </c>
      <c r="AR78" t="s">
        <v>3148</v>
      </c>
      <c r="AS78">
        <v>1</v>
      </c>
      <c r="AT78" t="s">
        <v>108</v>
      </c>
      <c r="AU78">
        <v>4.91</v>
      </c>
      <c r="AV78">
        <v>2</v>
      </c>
      <c r="AW78">
        <v>10.5</v>
      </c>
      <c r="AX78">
        <v>1</v>
      </c>
      <c r="AY78">
        <v>42000000</v>
      </c>
      <c r="AZ78">
        <v>5</v>
      </c>
      <c r="BA78">
        <v>9</v>
      </c>
      <c r="BB78" s="12">
        <v>17</v>
      </c>
      <c r="BC78" s="12">
        <v>10.5</v>
      </c>
      <c r="BD78" s="12">
        <v>10.5</v>
      </c>
      <c r="BE78" s="12"/>
      <c r="BF78" s="12"/>
      <c r="BG78" s="12" t="b">
        <v>0</v>
      </c>
      <c r="BH78" s="12">
        <v>9.8000000000000007</v>
      </c>
      <c r="BI78" s="12" t="s">
        <v>109</v>
      </c>
      <c r="BJ78" s="12" t="s">
        <v>89</v>
      </c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</row>
    <row r="79" spans="3:88" x14ac:dyDescent="0.3">
      <c r="C79">
        <v>80</v>
      </c>
      <c r="D79" t="s">
        <v>3151</v>
      </c>
      <c r="E79" t="s">
        <v>1282</v>
      </c>
      <c r="F79" t="s">
        <v>92</v>
      </c>
      <c r="G79" t="s">
        <v>3139</v>
      </c>
      <c r="H79" t="s">
        <v>959</v>
      </c>
      <c r="I79">
        <v>1997</v>
      </c>
      <c r="J79">
        <v>6</v>
      </c>
      <c r="K79">
        <v>2</v>
      </c>
      <c r="L79">
        <v>205</v>
      </c>
      <c r="M79">
        <v>2.2999999999999998</v>
      </c>
      <c r="N79">
        <v>1</v>
      </c>
      <c r="O79">
        <v>0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0.2</v>
      </c>
      <c r="W79">
        <v>0.2</v>
      </c>
      <c r="X79">
        <v>0.1</v>
      </c>
      <c r="Y79">
        <v>0.3</v>
      </c>
      <c r="Z79">
        <v>6</v>
      </c>
      <c r="AA79">
        <v>15</v>
      </c>
      <c r="AB79">
        <v>10</v>
      </c>
      <c r="AC79">
        <v>0.44</v>
      </c>
      <c r="AD79">
        <v>0</v>
      </c>
      <c r="AE79">
        <v>0.44</v>
      </c>
      <c r="AF79">
        <v>0.44</v>
      </c>
      <c r="AG79">
        <v>0.44</v>
      </c>
      <c r="AH79">
        <v>0.09</v>
      </c>
      <c r="AI79">
        <v>0.03</v>
      </c>
      <c r="AJ79">
        <v>0.12</v>
      </c>
      <c r="AK79">
        <v>0.09</v>
      </c>
      <c r="AL79">
        <v>0.12</v>
      </c>
      <c r="AM79" t="s">
        <v>1503</v>
      </c>
      <c r="AN79">
        <v>8000000</v>
      </c>
      <c r="AO79" t="s">
        <v>1715</v>
      </c>
      <c r="AP79" t="s">
        <v>960</v>
      </c>
      <c r="AQ79">
        <v>223974</v>
      </c>
      <c r="AR79" t="s">
        <v>3151</v>
      </c>
      <c r="AS79">
        <v>1</v>
      </c>
      <c r="AT79" t="s">
        <v>102</v>
      </c>
      <c r="AU79">
        <v>0.91</v>
      </c>
      <c r="AV79">
        <v>15</v>
      </c>
      <c r="AW79">
        <v>48.1</v>
      </c>
      <c r="AX79">
        <v>2.14</v>
      </c>
      <c r="AY79">
        <v>42000000</v>
      </c>
      <c r="AZ79">
        <v>5</v>
      </c>
      <c r="BA79">
        <v>30</v>
      </c>
      <c r="BB79" s="12">
        <v>86</v>
      </c>
      <c r="BC79" s="12">
        <v>57.5</v>
      </c>
      <c r="BD79" s="12">
        <v>57.5</v>
      </c>
      <c r="BE79" s="12">
        <v>-1.96</v>
      </c>
      <c r="BF79" s="12">
        <v>0.81320000000000003</v>
      </c>
      <c r="BG79" s="12" t="b">
        <v>0</v>
      </c>
      <c r="BH79" s="12">
        <v>49.2</v>
      </c>
      <c r="BI79" s="12" t="s">
        <v>96</v>
      </c>
      <c r="BJ79" s="12" t="s">
        <v>97</v>
      </c>
      <c r="BK79" s="24">
        <v>11</v>
      </c>
      <c r="BL79" s="24">
        <v>4</v>
      </c>
      <c r="BM79" s="24">
        <v>11</v>
      </c>
      <c r="BN79" s="24">
        <v>0</v>
      </c>
      <c r="BO79" s="24">
        <v>5</v>
      </c>
      <c r="BP79" s="24">
        <v>0</v>
      </c>
      <c r="BQ79" s="24">
        <v>0</v>
      </c>
      <c r="BR79" s="24">
        <v>0</v>
      </c>
      <c r="BS79" s="24">
        <v>3</v>
      </c>
      <c r="BT79" s="24">
        <v>2</v>
      </c>
      <c r="BU79" s="24">
        <v>66.7</v>
      </c>
      <c r="BV79" s="24">
        <v>0.7</v>
      </c>
      <c r="BW79" s="24">
        <v>0</v>
      </c>
      <c r="BX79" s="24">
        <v>0</v>
      </c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</row>
    <row r="80" spans="3:88" x14ac:dyDescent="0.3">
      <c r="C80">
        <v>83</v>
      </c>
      <c r="D80" t="s">
        <v>2939</v>
      </c>
      <c r="E80" t="s">
        <v>82</v>
      </c>
      <c r="F80" t="s">
        <v>92</v>
      </c>
      <c r="G80" t="s">
        <v>3139</v>
      </c>
      <c r="H80" t="s">
        <v>3152</v>
      </c>
      <c r="I80">
        <v>1992</v>
      </c>
      <c r="J80">
        <v>2</v>
      </c>
      <c r="K80">
        <v>2</v>
      </c>
      <c r="L80">
        <v>157</v>
      </c>
      <c r="M80">
        <v>1.7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0.1</v>
      </c>
      <c r="Z80">
        <v>2</v>
      </c>
      <c r="AA80">
        <v>4</v>
      </c>
      <c r="AB80">
        <v>5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0.02</v>
      </c>
      <c r="AI80">
        <v>0.01</v>
      </c>
      <c r="AJ80">
        <v>0.03</v>
      </c>
      <c r="AK80">
        <v>0.02</v>
      </c>
      <c r="AL80">
        <v>0.03</v>
      </c>
      <c r="AM80" t="s">
        <v>1503</v>
      </c>
      <c r="AN80">
        <v>1500000</v>
      </c>
      <c r="AQ80">
        <v>207917</v>
      </c>
      <c r="AR80" t="s">
        <v>2939</v>
      </c>
      <c r="AS80">
        <v>1</v>
      </c>
      <c r="AT80" t="s">
        <v>102</v>
      </c>
      <c r="AU80">
        <v>0.91</v>
      </c>
      <c r="AV80">
        <v>11</v>
      </c>
      <c r="AW80">
        <v>97.6</v>
      </c>
      <c r="AX80">
        <v>1.57</v>
      </c>
      <c r="AY80">
        <v>42000000</v>
      </c>
      <c r="AZ80">
        <v>5</v>
      </c>
      <c r="BA80">
        <v>34</v>
      </c>
      <c r="BB80" s="12">
        <v>58</v>
      </c>
      <c r="BC80" s="12">
        <v>58</v>
      </c>
      <c r="BD80" s="12">
        <v>58</v>
      </c>
      <c r="BE80" s="12">
        <v>9.5909999999999993</v>
      </c>
      <c r="BF80" s="12">
        <v>0.3372</v>
      </c>
      <c r="BG80" s="12" t="b">
        <v>0</v>
      </c>
      <c r="BH80" s="12">
        <v>106.5</v>
      </c>
      <c r="BI80" s="12" t="s">
        <v>96</v>
      </c>
      <c r="BJ80" s="12" t="s">
        <v>97</v>
      </c>
      <c r="BK80" s="24">
        <v>13</v>
      </c>
      <c r="BL80" s="24">
        <v>13</v>
      </c>
      <c r="BM80" s="24">
        <v>17</v>
      </c>
      <c r="BN80" s="24">
        <v>14</v>
      </c>
      <c r="BO80" s="24">
        <v>49</v>
      </c>
      <c r="BP80" s="24">
        <v>4</v>
      </c>
      <c r="BQ80" s="24">
        <v>0</v>
      </c>
      <c r="BR80" s="24">
        <v>0</v>
      </c>
      <c r="BS80" s="24">
        <v>14</v>
      </c>
      <c r="BT80" s="24">
        <v>6</v>
      </c>
      <c r="BU80" s="24">
        <v>42.9</v>
      </c>
      <c r="BV80" s="24">
        <v>0.73</v>
      </c>
      <c r="BW80" s="24">
        <v>0</v>
      </c>
      <c r="BX80" s="24">
        <v>0</v>
      </c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</row>
    <row r="81" spans="3:88" x14ac:dyDescent="0.3">
      <c r="C81">
        <v>86</v>
      </c>
      <c r="D81" t="s">
        <v>3153</v>
      </c>
      <c r="E81" t="s">
        <v>166</v>
      </c>
      <c r="F81" t="s">
        <v>92</v>
      </c>
      <c r="G81" t="s">
        <v>3139</v>
      </c>
      <c r="H81" t="s">
        <v>3154</v>
      </c>
      <c r="I81">
        <v>1995</v>
      </c>
      <c r="J81">
        <v>10</v>
      </c>
      <c r="K81">
        <v>7</v>
      </c>
      <c r="L81">
        <v>607</v>
      </c>
      <c r="M81">
        <v>6.7</v>
      </c>
      <c r="N81">
        <v>2</v>
      </c>
      <c r="O81">
        <v>0</v>
      </c>
      <c r="P81">
        <v>2</v>
      </c>
      <c r="Q81">
        <v>2</v>
      </c>
      <c r="R81">
        <v>0</v>
      </c>
      <c r="S81">
        <v>0</v>
      </c>
      <c r="T81">
        <v>1</v>
      </c>
      <c r="U81">
        <v>0</v>
      </c>
      <c r="V81">
        <v>1</v>
      </c>
      <c r="W81">
        <v>1</v>
      </c>
      <c r="X81">
        <v>0</v>
      </c>
      <c r="Y81">
        <v>1</v>
      </c>
      <c r="Z81">
        <v>5</v>
      </c>
      <c r="AA81">
        <v>9</v>
      </c>
      <c r="AB81">
        <v>1</v>
      </c>
      <c r="AC81">
        <v>0.3</v>
      </c>
      <c r="AD81">
        <v>0</v>
      </c>
      <c r="AE81">
        <v>0.3</v>
      </c>
      <c r="AF81">
        <v>0.3</v>
      </c>
      <c r="AG81">
        <v>0.3</v>
      </c>
      <c r="AH81">
        <v>0.14000000000000001</v>
      </c>
      <c r="AI81">
        <v>0</v>
      </c>
      <c r="AJ81">
        <v>0.14000000000000001</v>
      </c>
      <c r="AK81">
        <v>0.14000000000000001</v>
      </c>
      <c r="AL81">
        <v>0.14000000000000001</v>
      </c>
      <c r="AM81" t="s">
        <v>1503</v>
      </c>
      <c r="AN81">
        <v>3000000</v>
      </c>
      <c r="AQ81">
        <v>160938</v>
      </c>
      <c r="AR81" t="s">
        <v>3155</v>
      </c>
      <c r="AS81">
        <v>0.94099999999999995</v>
      </c>
      <c r="AT81" t="s">
        <v>137</v>
      </c>
      <c r="AU81">
        <v>1.91</v>
      </c>
      <c r="AV81">
        <v>15</v>
      </c>
      <c r="AW81">
        <v>22.6</v>
      </c>
      <c r="AX81">
        <v>1.25</v>
      </c>
      <c r="AY81">
        <v>42000000</v>
      </c>
      <c r="AZ81">
        <v>5</v>
      </c>
      <c r="BA81">
        <v>33</v>
      </c>
      <c r="BB81" s="12">
        <v>23</v>
      </c>
      <c r="BC81" s="12">
        <v>17.5</v>
      </c>
      <c r="BD81" s="12">
        <v>21</v>
      </c>
      <c r="BE81" s="12">
        <v>-4.6310000000000002</v>
      </c>
      <c r="BF81" s="12">
        <v>0.30520000000000003</v>
      </c>
      <c r="BG81" s="12" t="b">
        <v>0</v>
      </c>
      <c r="BH81" s="12">
        <v>27.7</v>
      </c>
      <c r="BI81" s="12" t="s">
        <v>88</v>
      </c>
      <c r="BJ81" s="12" t="s">
        <v>97</v>
      </c>
      <c r="BK81" s="24">
        <v>21</v>
      </c>
      <c r="BL81" s="24">
        <v>29</v>
      </c>
      <c r="BM81" s="24">
        <v>21</v>
      </c>
      <c r="BN81" s="24">
        <v>20</v>
      </c>
      <c r="BO81" s="24">
        <v>4</v>
      </c>
      <c r="BP81" s="24">
        <v>6</v>
      </c>
      <c r="BQ81" s="24">
        <v>1</v>
      </c>
      <c r="BR81" s="24">
        <v>0</v>
      </c>
      <c r="BS81" s="24">
        <v>20</v>
      </c>
      <c r="BT81" s="24">
        <v>4</v>
      </c>
      <c r="BU81" s="24">
        <v>20</v>
      </c>
      <c r="BV81" s="24">
        <v>0.69</v>
      </c>
      <c r="BW81" s="24">
        <v>0</v>
      </c>
      <c r="BX81" s="24">
        <v>0</v>
      </c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</row>
    <row r="82" spans="3:88" x14ac:dyDescent="0.3">
      <c r="C82">
        <v>87</v>
      </c>
      <c r="D82" t="s">
        <v>3156</v>
      </c>
      <c r="E82" t="s">
        <v>91</v>
      </c>
      <c r="F82" t="s">
        <v>92</v>
      </c>
      <c r="G82" t="s">
        <v>3139</v>
      </c>
      <c r="H82" t="s">
        <v>3157</v>
      </c>
      <c r="I82">
        <v>1993</v>
      </c>
      <c r="J82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s">
        <v>1503</v>
      </c>
      <c r="AN82">
        <v>3000000</v>
      </c>
      <c r="AQ82">
        <v>242940</v>
      </c>
      <c r="AR82" t="s">
        <v>3156</v>
      </c>
      <c r="AS82">
        <v>1</v>
      </c>
      <c r="AT82" t="s">
        <v>87</v>
      </c>
      <c r="AU82">
        <v>2.91</v>
      </c>
      <c r="AV82">
        <v>12</v>
      </c>
      <c r="AW82">
        <v>53.6</v>
      </c>
      <c r="AX82">
        <v>1.71</v>
      </c>
      <c r="AY82">
        <v>42000000</v>
      </c>
      <c r="AZ82">
        <v>5</v>
      </c>
      <c r="BA82">
        <v>29</v>
      </c>
      <c r="BB82" s="12">
        <v>0</v>
      </c>
      <c r="BC82" s="12">
        <v>115</v>
      </c>
      <c r="BD82" s="12">
        <v>79.5</v>
      </c>
      <c r="BE82" s="12">
        <v>3.4319999999999999</v>
      </c>
      <c r="BF82" s="12">
        <v>0.53439999999999999</v>
      </c>
      <c r="BG82" s="12" t="b">
        <v>0</v>
      </c>
      <c r="BH82" s="12">
        <v>67.5</v>
      </c>
      <c r="BI82" s="12" t="s">
        <v>96</v>
      </c>
      <c r="BJ82" s="12" t="s">
        <v>97</v>
      </c>
      <c r="BK82" s="24">
        <v>21</v>
      </c>
      <c r="BL82" s="24">
        <v>31</v>
      </c>
      <c r="BM82" s="24">
        <v>44</v>
      </c>
      <c r="BN82" s="24">
        <v>36</v>
      </c>
      <c r="BO82" s="24">
        <v>9</v>
      </c>
      <c r="BP82" s="24">
        <v>12</v>
      </c>
      <c r="BQ82" s="24">
        <v>1</v>
      </c>
      <c r="BR82" s="24">
        <v>1</v>
      </c>
      <c r="BS82" s="24">
        <v>12</v>
      </c>
      <c r="BT82" s="24">
        <v>5</v>
      </c>
      <c r="BU82" s="24">
        <v>41.7</v>
      </c>
      <c r="BV82" s="24">
        <v>0.43</v>
      </c>
      <c r="BW82" s="24">
        <v>0</v>
      </c>
      <c r="BX82" s="24">
        <v>0</v>
      </c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</row>
    <row r="83" spans="3:88" x14ac:dyDescent="0.3">
      <c r="C83">
        <v>91</v>
      </c>
      <c r="D83" t="s">
        <v>3158</v>
      </c>
      <c r="E83" t="s">
        <v>111</v>
      </c>
      <c r="F83" t="s">
        <v>92</v>
      </c>
      <c r="G83" t="s">
        <v>3139</v>
      </c>
      <c r="H83" t="s">
        <v>3159</v>
      </c>
      <c r="I83">
        <v>1993</v>
      </c>
      <c r="J83">
        <v>8</v>
      </c>
      <c r="K83">
        <v>7</v>
      </c>
      <c r="L83">
        <v>668</v>
      </c>
      <c r="M83">
        <v>7.4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</v>
      </c>
      <c r="U83">
        <v>0</v>
      </c>
      <c r="V83">
        <v>0</v>
      </c>
      <c r="W83">
        <v>0</v>
      </c>
      <c r="X83">
        <v>0</v>
      </c>
      <c r="Y83">
        <v>0</v>
      </c>
      <c r="Z83">
        <v>2</v>
      </c>
      <c r="AA83">
        <v>21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t="s">
        <v>1503</v>
      </c>
      <c r="AN83">
        <v>9500000</v>
      </c>
      <c r="AO83" t="s">
        <v>3160</v>
      </c>
      <c r="AP83" t="s">
        <v>3161</v>
      </c>
      <c r="AQ83">
        <v>329145</v>
      </c>
      <c r="AR83" t="s">
        <v>3158</v>
      </c>
      <c r="AS83">
        <v>1</v>
      </c>
      <c r="AT83" t="s">
        <v>102</v>
      </c>
      <c r="AU83">
        <v>0.91</v>
      </c>
      <c r="AV83">
        <v>10</v>
      </c>
      <c r="AW83">
        <v>79</v>
      </c>
      <c r="AX83">
        <v>2</v>
      </c>
      <c r="AY83">
        <v>42000000</v>
      </c>
      <c r="AZ83">
        <v>5</v>
      </c>
      <c r="BA83">
        <v>33</v>
      </c>
      <c r="BB83" s="12">
        <v>113</v>
      </c>
      <c r="BC83" s="12">
        <v>67</v>
      </c>
      <c r="BD83" s="12">
        <v>116</v>
      </c>
      <c r="BE83" s="12">
        <v>10.978999999999999</v>
      </c>
      <c r="BF83" s="12">
        <v>0.50249999999999995</v>
      </c>
      <c r="BG83" s="12" t="b">
        <v>0</v>
      </c>
      <c r="BH83" s="12">
        <v>91.5</v>
      </c>
      <c r="BI83" s="12" t="s">
        <v>96</v>
      </c>
      <c r="BJ83" s="12" t="s">
        <v>97</v>
      </c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</row>
    <row r="84" spans="3:88" x14ac:dyDescent="0.3">
      <c r="C84">
        <v>78</v>
      </c>
      <c r="D84" t="s">
        <v>3162</v>
      </c>
      <c r="E84" t="s">
        <v>82</v>
      </c>
      <c r="F84" t="s">
        <v>130</v>
      </c>
      <c r="G84" t="s">
        <v>3139</v>
      </c>
      <c r="H84" t="s">
        <v>3163</v>
      </c>
      <c r="I84">
        <v>1992</v>
      </c>
      <c r="J84">
        <v>5</v>
      </c>
      <c r="K84">
        <v>2</v>
      </c>
      <c r="L84">
        <v>184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</v>
      </c>
      <c r="U84">
        <v>0</v>
      </c>
      <c r="V84">
        <v>0.4</v>
      </c>
      <c r="W84">
        <v>0.4</v>
      </c>
      <c r="X84">
        <v>0.1</v>
      </c>
      <c r="Y84">
        <v>0.5</v>
      </c>
      <c r="Z84">
        <v>2</v>
      </c>
      <c r="AA84">
        <v>6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0.17</v>
      </c>
      <c r="AI84">
        <v>0.05</v>
      </c>
      <c r="AJ84">
        <v>0.22</v>
      </c>
      <c r="AK84">
        <v>0.17</v>
      </c>
      <c r="AL84">
        <v>0.22</v>
      </c>
      <c r="AM84" t="s">
        <v>1503</v>
      </c>
      <c r="AN84">
        <v>1500000</v>
      </c>
      <c r="AQ84">
        <v>85370</v>
      </c>
      <c r="AR84" t="s">
        <v>3162</v>
      </c>
      <c r="AS84">
        <v>1</v>
      </c>
      <c r="AT84" t="s">
        <v>102</v>
      </c>
      <c r="AU84">
        <v>0.91</v>
      </c>
      <c r="AV84">
        <v>15</v>
      </c>
      <c r="AW84">
        <v>48.9</v>
      </c>
      <c r="AX84">
        <v>1.07</v>
      </c>
      <c r="AY84">
        <v>42000000</v>
      </c>
      <c r="AZ84">
        <v>5</v>
      </c>
      <c r="BA84">
        <v>41</v>
      </c>
      <c r="BB84" s="12">
        <v>188</v>
      </c>
      <c r="BC84" s="12">
        <v>135.5</v>
      </c>
      <c r="BD84" s="12">
        <v>112.7</v>
      </c>
      <c r="BE84" s="12">
        <v>2.371</v>
      </c>
      <c r="BF84" s="12">
        <v>0.91949999999999998</v>
      </c>
      <c r="BG84" s="12" t="b">
        <v>0</v>
      </c>
      <c r="BH84" s="12">
        <v>114.7</v>
      </c>
      <c r="BI84" s="12" t="s">
        <v>96</v>
      </c>
      <c r="BJ84" s="12" t="s">
        <v>97</v>
      </c>
      <c r="BK84" s="24">
        <v>10</v>
      </c>
      <c r="BL84" s="24">
        <v>9</v>
      </c>
      <c r="BM84" s="24">
        <v>7</v>
      </c>
      <c r="BN84" s="24">
        <v>14</v>
      </c>
      <c r="BO84" s="24">
        <v>6</v>
      </c>
      <c r="BP84" s="24">
        <v>4</v>
      </c>
      <c r="BQ84" s="24">
        <v>0</v>
      </c>
      <c r="BR84" s="24">
        <v>0</v>
      </c>
      <c r="BS84" s="24">
        <v>6</v>
      </c>
      <c r="BT84" s="24">
        <v>1</v>
      </c>
      <c r="BU84" s="24">
        <v>16.7</v>
      </c>
      <c r="BV84" s="24">
        <v>0.78</v>
      </c>
      <c r="BW84" s="24">
        <v>0</v>
      </c>
      <c r="BX84" s="24">
        <v>0</v>
      </c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</row>
    <row r="85" spans="3:88" x14ac:dyDescent="0.3">
      <c r="C85">
        <v>81</v>
      </c>
      <c r="D85" t="s">
        <v>3164</v>
      </c>
      <c r="E85" t="s">
        <v>184</v>
      </c>
      <c r="F85" t="s">
        <v>130</v>
      </c>
      <c r="G85" t="s">
        <v>3139</v>
      </c>
      <c r="H85" t="s">
        <v>3165</v>
      </c>
      <c r="I85">
        <v>2003</v>
      </c>
      <c r="J85">
        <v>10</v>
      </c>
      <c r="K85">
        <v>9</v>
      </c>
      <c r="L85">
        <v>778</v>
      </c>
      <c r="M85">
        <v>8.6</v>
      </c>
      <c r="N85">
        <v>1</v>
      </c>
      <c r="O85">
        <v>1</v>
      </c>
      <c r="P85">
        <v>2</v>
      </c>
      <c r="Q85">
        <v>1</v>
      </c>
      <c r="R85">
        <v>0</v>
      </c>
      <c r="S85">
        <v>0</v>
      </c>
      <c r="T85">
        <v>4</v>
      </c>
      <c r="U85">
        <v>0</v>
      </c>
      <c r="V85">
        <v>0.3</v>
      </c>
      <c r="W85">
        <v>0.3</v>
      </c>
      <c r="X85">
        <v>0.2</v>
      </c>
      <c r="Y85">
        <v>0.4</v>
      </c>
      <c r="Z85">
        <v>4</v>
      </c>
      <c r="AA85">
        <v>36</v>
      </c>
      <c r="AB85">
        <v>9</v>
      </c>
      <c r="AC85">
        <v>0.12</v>
      </c>
      <c r="AD85">
        <v>0.12</v>
      </c>
      <c r="AE85">
        <v>0.23</v>
      </c>
      <c r="AF85">
        <v>0.12</v>
      </c>
      <c r="AG85">
        <v>0.23</v>
      </c>
      <c r="AH85">
        <v>0.03</v>
      </c>
      <c r="AI85">
        <v>0.02</v>
      </c>
      <c r="AJ85">
        <v>0.05</v>
      </c>
      <c r="AK85">
        <v>0.03</v>
      </c>
      <c r="AL85">
        <v>0.05</v>
      </c>
      <c r="AM85" t="s">
        <v>1503</v>
      </c>
      <c r="AN85">
        <v>12000000</v>
      </c>
      <c r="AQ85">
        <v>668547</v>
      </c>
      <c r="AR85" t="s">
        <v>3164</v>
      </c>
      <c r="AS85">
        <v>1</v>
      </c>
      <c r="AT85" t="s">
        <v>95</v>
      </c>
      <c r="AU85">
        <v>3.91</v>
      </c>
      <c r="AV85">
        <v>2</v>
      </c>
      <c r="AW85">
        <v>64.5</v>
      </c>
      <c r="AX85">
        <v>1</v>
      </c>
      <c r="AY85">
        <v>42000000</v>
      </c>
      <c r="AZ85">
        <v>5</v>
      </c>
      <c r="BA85">
        <v>12</v>
      </c>
      <c r="BB85" s="12">
        <v>76</v>
      </c>
      <c r="BC85" s="12">
        <v>76</v>
      </c>
      <c r="BD85" s="12">
        <v>64.5</v>
      </c>
      <c r="BE85" s="12"/>
      <c r="BF85" s="12"/>
      <c r="BG85" s="12" t="b">
        <v>0</v>
      </c>
      <c r="BH85" s="12">
        <v>67.099999999999994</v>
      </c>
      <c r="BI85" s="12" t="s">
        <v>96</v>
      </c>
      <c r="BJ85" s="12" t="s">
        <v>89</v>
      </c>
      <c r="BK85" s="24">
        <v>26</v>
      </c>
      <c r="BL85" s="24">
        <v>20</v>
      </c>
      <c r="BM85" s="24">
        <v>26</v>
      </c>
      <c r="BN85" s="24">
        <v>13</v>
      </c>
      <c r="BO85" s="24">
        <v>4</v>
      </c>
      <c r="BP85" s="24">
        <v>6</v>
      </c>
      <c r="BQ85" s="24">
        <v>0</v>
      </c>
      <c r="BR85" s="24">
        <v>0</v>
      </c>
      <c r="BS85" s="24">
        <v>10</v>
      </c>
      <c r="BT85" s="24">
        <v>2</v>
      </c>
      <c r="BU85" s="24">
        <v>20</v>
      </c>
      <c r="BV85" s="24">
        <v>0.48</v>
      </c>
      <c r="BW85" s="24">
        <v>0</v>
      </c>
      <c r="BX85" s="24">
        <v>0</v>
      </c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</row>
    <row r="86" spans="3:88" x14ac:dyDescent="0.3">
      <c r="C86">
        <v>82</v>
      </c>
      <c r="D86" t="s">
        <v>3166</v>
      </c>
      <c r="E86" t="s">
        <v>184</v>
      </c>
      <c r="F86" t="s">
        <v>130</v>
      </c>
      <c r="G86" t="s">
        <v>3139</v>
      </c>
      <c r="H86" t="s">
        <v>1088</v>
      </c>
      <c r="I86">
        <v>2004</v>
      </c>
      <c r="J86">
        <v>11</v>
      </c>
      <c r="K86">
        <v>11</v>
      </c>
      <c r="L86">
        <v>977</v>
      </c>
      <c r="M86">
        <v>10.9</v>
      </c>
      <c r="N86">
        <v>4</v>
      </c>
      <c r="O86">
        <v>4</v>
      </c>
      <c r="P86">
        <v>8</v>
      </c>
      <c r="Q86">
        <v>4</v>
      </c>
      <c r="R86">
        <v>0</v>
      </c>
      <c r="S86">
        <v>0</v>
      </c>
      <c r="T86">
        <v>2</v>
      </c>
      <c r="U86">
        <v>0</v>
      </c>
      <c r="V86">
        <v>2</v>
      </c>
      <c r="W86">
        <v>2</v>
      </c>
      <c r="X86">
        <v>3</v>
      </c>
      <c r="Y86">
        <v>5</v>
      </c>
      <c r="Z86">
        <v>24</v>
      </c>
      <c r="AA86">
        <v>68</v>
      </c>
      <c r="AB86">
        <v>52</v>
      </c>
      <c r="AC86">
        <v>0.37</v>
      </c>
      <c r="AD86">
        <v>0.37</v>
      </c>
      <c r="AE86">
        <v>0.74</v>
      </c>
      <c r="AF86">
        <v>0.37</v>
      </c>
      <c r="AG86">
        <v>0.74</v>
      </c>
      <c r="AH86">
        <v>0.18</v>
      </c>
      <c r="AI86">
        <v>0.28000000000000003</v>
      </c>
      <c r="AJ86">
        <v>0.46</v>
      </c>
      <c r="AK86">
        <v>0.18</v>
      </c>
      <c r="AL86">
        <v>0.46</v>
      </c>
      <c r="AM86" t="s">
        <v>1503</v>
      </c>
      <c r="AN86">
        <v>35000000</v>
      </c>
      <c r="AQ86">
        <v>948294</v>
      </c>
      <c r="AR86" t="s">
        <v>3167</v>
      </c>
      <c r="AS86">
        <v>0.84199999999999997</v>
      </c>
      <c r="AT86" t="s">
        <v>87</v>
      </c>
      <c r="AU86">
        <v>2.91</v>
      </c>
      <c r="AV86">
        <v>0</v>
      </c>
      <c r="AW86">
        <v>0</v>
      </c>
      <c r="AX86">
        <v>0</v>
      </c>
      <c r="AY86">
        <v>42000000</v>
      </c>
      <c r="AZ86">
        <v>5</v>
      </c>
      <c r="BA86">
        <v>11</v>
      </c>
      <c r="BB86" s="12">
        <v>0</v>
      </c>
      <c r="BC86" s="12">
        <v>0</v>
      </c>
      <c r="BD86" s="12">
        <v>0</v>
      </c>
      <c r="BE86" s="12"/>
      <c r="BF86" s="12"/>
      <c r="BG86" s="12" t="b">
        <v>0</v>
      </c>
      <c r="BH86" s="12">
        <v>0</v>
      </c>
      <c r="BI86" s="12" t="s">
        <v>109</v>
      </c>
      <c r="BJ86" s="12" t="s">
        <v>89</v>
      </c>
      <c r="BK86" s="24">
        <v>32</v>
      </c>
      <c r="BL86" s="24">
        <v>20</v>
      </c>
      <c r="BM86" s="24">
        <v>47</v>
      </c>
      <c r="BN86" s="24">
        <v>33</v>
      </c>
      <c r="BO86" s="24">
        <v>42</v>
      </c>
      <c r="BP86" s="24">
        <v>6</v>
      </c>
      <c r="BQ86" s="24">
        <v>0</v>
      </c>
      <c r="BR86" s="24">
        <v>6</v>
      </c>
      <c r="BS86" s="24">
        <v>110</v>
      </c>
      <c r="BT86" s="24">
        <v>38</v>
      </c>
      <c r="BU86" s="24">
        <v>34.5</v>
      </c>
      <c r="BV86" s="24">
        <v>3.68</v>
      </c>
      <c r="BW86" s="24">
        <v>0</v>
      </c>
      <c r="BX86" s="24">
        <v>1</v>
      </c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</row>
    <row r="87" spans="3:88" x14ac:dyDescent="0.3">
      <c r="C87">
        <v>90</v>
      </c>
      <c r="D87" t="s">
        <v>3168</v>
      </c>
      <c r="E87" t="s">
        <v>118</v>
      </c>
      <c r="F87" t="s">
        <v>130</v>
      </c>
      <c r="G87" t="s">
        <v>3139</v>
      </c>
      <c r="H87" t="s">
        <v>3169</v>
      </c>
      <c r="I87">
        <v>2001</v>
      </c>
      <c r="J87">
        <v>9</v>
      </c>
      <c r="K87">
        <v>7</v>
      </c>
      <c r="L87">
        <v>663</v>
      </c>
      <c r="M87">
        <v>7.4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1</v>
      </c>
      <c r="X87">
        <v>0.6</v>
      </c>
      <c r="Y87">
        <v>1.6</v>
      </c>
      <c r="Z87">
        <v>9</v>
      </c>
      <c r="AA87">
        <v>25</v>
      </c>
      <c r="AB87">
        <v>12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0.14000000000000001</v>
      </c>
      <c r="AI87">
        <v>0.08</v>
      </c>
      <c r="AJ87">
        <v>0.21</v>
      </c>
      <c r="AK87">
        <v>0.14000000000000001</v>
      </c>
      <c r="AL87">
        <v>0.21</v>
      </c>
      <c r="AM87" t="s">
        <v>1503</v>
      </c>
      <c r="AN87">
        <v>10000000</v>
      </c>
      <c r="AQ87">
        <v>495667</v>
      </c>
      <c r="AR87" t="s">
        <v>3168</v>
      </c>
      <c r="AS87">
        <v>1</v>
      </c>
      <c r="AT87" t="s">
        <v>95</v>
      </c>
      <c r="AU87">
        <v>3.91</v>
      </c>
      <c r="AV87">
        <v>2</v>
      </c>
      <c r="AW87">
        <v>11</v>
      </c>
      <c r="AX87">
        <v>2</v>
      </c>
      <c r="AY87">
        <v>42000000</v>
      </c>
      <c r="AZ87">
        <v>5</v>
      </c>
      <c r="BA87">
        <v>16</v>
      </c>
      <c r="BB87" s="12">
        <v>0</v>
      </c>
      <c r="BC87" s="12">
        <v>0</v>
      </c>
      <c r="BD87" s="12">
        <v>0</v>
      </c>
      <c r="BE87" s="12"/>
      <c r="BF87" s="12"/>
      <c r="BG87" s="12" t="b">
        <v>0</v>
      </c>
      <c r="BH87" s="12">
        <v>11</v>
      </c>
      <c r="BI87" s="12" t="s">
        <v>109</v>
      </c>
      <c r="BJ87" s="12" t="s">
        <v>89</v>
      </c>
      <c r="BK87" s="24">
        <v>26</v>
      </c>
      <c r="BL87" s="24">
        <v>16</v>
      </c>
      <c r="BM87" s="24">
        <v>21</v>
      </c>
      <c r="BN87" s="24">
        <v>29</v>
      </c>
      <c r="BO87" s="24">
        <v>101</v>
      </c>
      <c r="BP87" s="24">
        <v>4</v>
      </c>
      <c r="BQ87" s="24">
        <v>0</v>
      </c>
      <c r="BR87" s="24">
        <v>3</v>
      </c>
      <c r="BS87" s="24">
        <v>37</v>
      </c>
      <c r="BT87" s="24">
        <v>14</v>
      </c>
      <c r="BU87" s="24">
        <v>37.799999999999997</v>
      </c>
      <c r="BV87" s="24">
        <v>1.27</v>
      </c>
      <c r="BW87" s="24">
        <v>0</v>
      </c>
      <c r="BX87" s="24">
        <v>0</v>
      </c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</row>
    <row r="88" spans="3:88" x14ac:dyDescent="0.3">
      <c r="C88">
        <v>77</v>
      </c>
      <c r="D88" t="s">
        <v>3170</v>
      </c>
      <c r="E88" t="s">
        <v>82</v>
      </c>
      <c r="F88" t="s">
        <v>160</v>
      </c>
      <c r="G88" t="s">
        <v>3139</v>
      </c>
      <c r="H88" t="s">
        <v>3171</v>
      </c>
      <c r="I88">
        <v>2005</v>
      </c>
      <c r="J88">
        <v>8</v>
      </c>
      <c r="K88">
        <v>4</v>
      </c>
      <c r="L88">
        <v>480</v>
      </c>
      <c r="M88">
        <v>5.3</v>
      </c>
      <c r="N88">
        <v>0</v>
      </c>
      <c r="O88">
        <v>2</v>
      </c>
      <c r="P88">
        <v>2</v>
      </c>
      <c r="Q88">
        <v>0</v>
      </c>
      <c r="R88">
        <v>0</v>
      </c>
      <c r="S88">
        <v>0</v>
      </c>
      <c r="T88">
        <v>0</v>
      </c>
      <c r="U88">
        <v>1</v>
      </c>
      <c r="V88">
        <v>0.9</v>
      </c>
      <c r="W88">
        <v>0.9</v>
      </c>
      <c r="X88">
        <v>1.1000000000000001</v>
      </c>
      <c r="Y88">
        <v>2</v>
      </c>
      <c r="Z88">
        <v>31</v>
      </c>
      <c r="AA88">
        <v>16</v>
      </c>
      <c r="AB88">
        <v>39</v>
      </c>
      <c r="AC88">
        <v>0</v>
      </c>
      <c r="AD88">
        <v>0.37</v>
      </c>
      <c r="AE88">
        <v>0.37</v>
      </c>
      <c r="AF88">
        <v>0</v>
      </c>
      <c r="AG88">
        <v>0.37</v>
      </c>
      <c r="AH88">
        <v>0.17</v>
      </c>
      <c r="AI88">
        <v>0.2</v>
      </c>
      <c r="AJ88">
        <v>0.37</v>
      </c>
      <c r="AK88">
        <v>0.17</v>
      </c>
      <c r="AL88">
        <v>0.37</v>
      </c>
      <c r="AM88" t="s">
        <v>1503</v>
      </c>
      <c r="AN88">
        <v>30000000</v>
      </c>
      <c r="AO88" t="s">
        <v>1637</v>
      </c>
      <c r="AP88" t="s">
        <v>3172</v>
      </c>
      <c r="AQ88">
        <v>1190411</v>
      </c>
      <c r="AR88" t="s">
        <v>3173</v>
      </c>
      <c r="AS88">
        <v>1</v>
      </c>
      <c r="AT88" t="s">
        <v>108</v>
      </c>
      <c r="AU88">
        <v>4.91</v>
      </c>
      <c r="AV88">
        <v>0</v>
      </c>
      <c r="AW88">
        <v>0</v>
      </c>
      <c r="AX88">
        <v>0</v>
      </c>
      <c r="AY88">
        <v>42000000</v>
      </c>
      <c r="AZ88">
        <v>5</v>
      </c>
      <c r="BA88">
        <v>7</v>
      </c>
      <c r="BB88" s="12">
        <v>0</v>
      </c>
      <c r="BC88" s="12">
        <v>0</v>
      </c>
      <c r="BD88" s="12">
        <v>0</v>
      </c>
      <c r="BE88" s="12"/>
      <c r="BF88" s="12"/>
      <c r="BG88" s="12" t="b">
        <v>0</v>
      </c>
      <c r="BH88" s="12">
        <v>0</v>
      </c>
      <c r="BI88" s="12" t="s">
        <v>109</v>
      </c>
      <c r="BJ88" s="12" t="s">
        <v>89</v>
      </c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</row>
    <row r="89" spans="3:88" x14ac:dyDescent="0.3">
      <c r="C89">
        <v>84</v>
      </c>
      <c r="D89" t="s">
        <v>3174</v>
      </c>
      <c r="E89" t="s">
        <v>82</v>
      </c>
      <c r="F89" t="s">
        <v>160</v>
      </c>
      <c r="G89" t="s">
        <v>3139</v>
      </c>
      <c r="H89" t="s">
        <v>3175</v>
      </c>
      <c r="I89">
        <v>1992</v>
      </c>
      <c r="J89">
        <v>11</v>
      </c>
      <c r="K89">
        <v>6</v>
      </c>
      <c r="L89">
        <v>530</v>
      </c>
      <c r="M89">
        <v>5.9</v>
      </c>
      <c r="N89">
        <v>0</v>
      </c>
      <c r="O89">
        <v>1</v>
      </c>
      <c r="P89">
        <v>1</v>
      </c>
      <c r="Q89">
        <v>0</v>
      </c>
      <c r="R89">
        <v>0</v>
      </c>
      <c r="S89">
        <v>1</v>
      </c>
      <c r="T89">
        <v>1</v>
      </c>
      <c r="U89">
        <v>0</v>
      </c>
      <c r="V89">
        <v>3</v>
      </c>
      <c r="W89">
        <v>2.2000000000000002</v>
      </c>
      <c r="X89">
        <v>0.2</v>
      </c>
      <c r="Y89">
        <v>2.5</v>
      </c>
      <c r="Z89">
        <v>5</v>
      </c>
      <c r="AA89">
        <v>13</v>
      </c>
      <c r="AB89">
        <v>36</v>
      </c>
      <c r="AC89">
        <v>0</v>
      </c>
      <c r="AD89">
        <v>0.17</v>
      </c>
      <c r="AE89">
        <v>0.17</v>
      </c>
      <c r="AF89">
        <v>0</v>
      </c>
      <c r="AG89">
        <v>0.17</v>
      </c>
      <c r="AH89">
        <v>0.52</v>
      </c>
      <c r="AI89">
        <v>0.04</v>
      </c>
      <c r="AJ89">
        <v>0.56000000000000005</v>
      </c>
      <c r="AK89">
        <v>0.38</v>
      </c>
      <c r="AL89">
        <v>0.42</v>
      </c>
      <c r="AM89" t="s">
        <v>1503</v>
      </c>
      <c r="AN89">
        <v>11000000</v>
      </c>
      <c r="AO89" t="s">
        <v>2730</v>
      </c>
      <c r="AP89" t="s">
        <v>3176</v>
      </c>
      <c r="AQ89">
        <v>128223</v>
      </c>
      <c r="AR89" t="s">
        <v>3174</v>
      </c>
      <c r="AS89">
        <v>1</v>
      </c>
      <c r="AT89" t="s">
        <v>102</v>
      </c>
      <c r="AU89">
        <v>0.91</v>
      </c>
      <c r="AV89">
        <v>15</v>
      </c>
      <c r="AW89">
        <v>16.8</v>
      </c>
      <c r="AX89">
        <v>1.36</v>
      </c>
      <c r="AY89">
        <v>42000000</v>
      </c>
      <c r="AZ89">
        <v>5</v>
      </c>
      <c r="BA89">
        <v>38</v>
      </c>
      <c r="BB89" s="12">
        <v>77</v>
      </c>
      <c r="BC89" s="12">
        <v>64</v>
      </c>
      <c r="BD89" s="12">
        <v>46</v>
      </c>
      <c r="BE89" s="12">
        <v>8.4640000000000004</v>
      </c>
      <c r="BF89" s="12">
        <v>0.1014</v>
      </c>
      <c r="BG89" s="12" t="b">
        <v>0</v>
      </c>
      <c r="BH89" s="12">
        <v>39.700000000000003</v>
      </c>
      <c r="BI89" s="12" t="s">
        <v>96</v>
      </c>
      <c r="BJ89" s="12" t="s">
        <v>97</v>
      </c>
      <c r="BK89" s="24">
        <v>10</v>
      </c>
      <c r="BL89" s="24">
        <v>5</v>
      </c>
      <c r="BM89" s="24">
        <v>25</v>
      </c>
      <c r="BN89" s="24">
        <v>18</v>
      </c>
      <c r="BO89" s="24">
        <v>12</v>
      </c>
      <c r="BP89" s="24">
        <v>5</v>
      </c>
      <c r="BQ89" s="24">
        <v>0</v>
      </c>
      <c r="BR89" s="24">
        <v>5</v>
      </c>
      <c r="BS89" s="24">
        <v>27</v>
      </c>
      <c r="BT89" s="24">
        <v>10</v>
      </c>
      <c r="BU89" s="24">
        <v>37</v>
      </c>
      <c r="BV89" s="24">
        <v>2.21</v>
      </c>
      <c r="BW89" s="24">
        <v>0</v>
      </c>
      <c r="BX89" s="24">
        <v>0</v>
      </c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</row>
    <row r="90" spans="3:88" x14ac:dyDescent="0.3">
      <c r="C90">
        <v>85</v>
      </c>
      <c r="D90" t="s">
        <v>3177</v>
      </c>
      <c r="E90" t="s">
        <v>166</v>
      </c>
      <c r="F90" t="s">
        <v>160</v>
      </c>
      <c r="G90" t="s">
        <v>3139</v>
      </c>
      <c r="H90" t="s">
        <v>3178</v>
      </c>
      <c r="I90">
        <v>2000</v>
      </c>
      <c r="J90">
        <v>8</v>
      </c>
      <c r="K90">
        <v>4</v>
      </c>
      <c r="L90">
        <v>351</v>
      </c>
      <c r="M90">
        <v>3.9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0.7</v>
      </c>
      <c r="W90">
        <v>0.7</v>
      </c>
      <c r="X90">
        <v>0.6</v>
      </c>
      <c r="Y90">
        <v>1.3</v>
      </c>
      <c r="Z90">
        <v>17</v>
      </c>
      <c r="AA90">
        <v>7</v>
      </c>
      <c r="AB90">
        <v>32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0.18</v>
      </c>
      <c r="AI90">
        <v>0.15</v>
      </c>
      <c r="AJ90">
        <v>0.33</v>
      </c>
      <c r="AK90">
        <v>0.18</v>
      </c>
      <c r="AL90">
        <v>0.33</v>
      </c>
      <c r="AM90" t="s">
        <v>1503</v>
      </c>
      <c r="AV90">
        <v>0</v>
      </c>
      <c r="AW90">
        <v>0</v>
      </c>
      <c r="AX90">
        <v>0</v>
      </c>
      <c r="AY90">
        <v>42000000</v>
      </c>
      <c r="AZ90">
        <v>5</v>
      </c>
      <c r="BA90">
        <v>0</v>
      </c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</row>
    <row r="91" spans="3:88" x14ac:dyDescent="0.3">
      <c r="C91">
        <v>88</v>
      </c>
      <c r="D91" t="s">
        <v>3179</v>
      </c>
      <c r="E91" t="s">
        <v>449</v>
      </c>
      <c r="F91" t="s">
        <v>160</v>
      </c>
      <c r="G91" t="s">
        <v>3139</v>
      </c>
      <c r="H91" t="s">
        <v>866</v>
      </c>
      <c r="I91">
        <v>1999</v>
      </c>
      <c r="J91">
        <v>11</v>
      </c>
      <c r="K91">
        <v>5</v>
      </c>
      <c r="L91">
        <v>458</v>
      </c>
      <c r="M91">
        <v>5.0999999999999996</v>
      </c>
      <c r="N91">
        <v>2</v>
      </c>
      <c r="O91">
        <v>0</v>
      </c>
      <c r="P91">
        <v>2</v>
      </c>
      <c r="Q91">
        <v>2</v>
      </c>
      <c r="R91">
        <v>0</v>
      </c>
      <c r="S91">
        <v>0</v>
      </c>
      <c r="T91">
        <v>0</v>
      </c>
      <c r="U91">
        <v>0</v>
      </c>
      <c r="V91">
        <v>1.5</v>
      </c>
      <c r="W91">
        <v>1.5</v>
      </c>
      <c r="X91">
        <v>0.4</v>
      </c>
      <c r="Y91">
        <v>1.8</v>
      </c>
      <c r="Z91">
        <v>5</v>
      </c>
      <c r="AA91">
        <v>11</v>
      </c>
      <c r="AB91">
        <v>29</v>
      </c>
      <c r="AC91">
        <v>0.39</v>
      </c>
      <c r="AD91">
        <v>0</v>
      </c>
      <c r="AE91">
        <v>0.39</v>
      </c>
      <c r="AF91">
        <v>0.39</v>
      </c>
      <c r="AG91">
        <v>0.39</v>
      </c>
      <c r="AH91">
        <v>0.28999999999999998</v>
      </c>
      <c r="AI91">
        <v>7.0000000000000007E-2</v>
      </c>
      <c r="AJ91">
        <v>0.36</v>
      </c>
      <c r="AK91">
        <v>0.28999999999999998</v>
      </c>
      <c r="AL91">
        <v>0.36</v>
      </c>
      <c r="AM91" t="s">
        <v>1503</v>
      </c>
      <c r="AN91">
        <v>10000000</v>
      </c>
      <c r="AQ91">
        <v>523318</v>
      </c>
      <c r="AR91" t="s">
        <v>3179</v>
      </c>
      <c r="AS91">
        <v>1</v>
      </c>
      <c r="AT91" t="s">
        <v>95</v>
      </c>
      <c r="AU91">
        <v>3.91</v>
      </c>
      <c r="AV91">
        <v>3</v>
      </c>
      <c r="AW91">
        <v>5.3</v>
      </c>
      <c r="AX91">
        <v>1</v>
      </c>
      <c r="AY91">
        <v>42000000</v>
      </c>
      <c r="AZ91">
        <v>5</v>
      </c>
      <c r="BA91">
        <v>25</v>
      </c>
      <c r="BB91" s="12">
        <v>6</v>
      </c>
      <c r="BC91" s="12">
        <v>5</v>
      </c>
      <c r="BD91" s="12">
        <v>5.3</v>
      </c>
      <c r="BE91" s="12">
        <v>-0.57099999999999995</v>
      </c>
      <c r="BF91" s="12">
        <v>0.45440000000000003</v>
      </c>
      <c r="BG91" s="12" t="b">
        <v>0</v>
      </c>
      <c r="BH91" s="12">
        <v>5.0999999999999996</v>
      </c>
      <c r="BI91" s="12" t="s">
        <v>109</v>
      </c>
      <c r="BJ91" s="12" t="s">
        <v>97</v>
      </c>
      <c r="BK91" s="24">
        <v>2</v>
      </c>
      <c r="BL91" s="24">
        <v>1</v>
      </c>
      <c r="BM91" s="24">
        <v>13</v>
      </c>
      <c r="BN91" s="24">
        <v>17</v>
      </c>
      <c r="BO91" s="24">
        <v>2</v>
      </c>
      <c r="BP91" s="24">
        <v>1</v>
      </c>
      <c r="BQ91" s="24">
        <v>0</v>
      </c>
      <c r="BR91" s="24">
        <v>2</v>
      </c>
      <c r="BS91" s="24">
        <v>14</v>
      </c>
      <c r="BT91" s="24">
        <v>5</v>
      </c>
      <c r="BU91" s="24">
        <v>35.700000000000003</v>
      </c>
      <c r="BV91" s="24">
        <v>2.17</v>
      </c>
      <c r="BW91" s="24">
        <v>0</v>
      </c>
      <c r="BX91" s="24">
        <v>0</v>
      </c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</row>
    <row r="92" spans="3:88" x14ac:dyDescent="0.3">
      <c r="C92">
        <v>89</v>
      </c>
      <c r="D92" t="s">
        <v>3180</v>
      </c>
      <c r="E92" t="s">
        <v>670</v>
      </c>
      <c r="F92" t="s">
        <v>160</v>
      </c>
      <c r="G92" t="s">
        <v>3139</v>
      </c>
      <c r="H92" t="s">
        <v>3181</v>
      </c>
      <c r="I92">
        <v>2005</v>
      </c>
      <c r="J92">
        <v>4</v>
      </c>
      <c r="K92">
        <v>3</v>
      </c>
      <c r="L92">
        <v>233</v>
      </c>
      <c r="M92">
        <v>2.6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15</v>
      </c>
      <c r="AA92">
        <v>9</v>
      </c>
      <c r="AB92">
        <v>26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0.01</v>
      </c>
      <c r="AI92">
        <v>0</v>
      </c>
      <c r="AJ92">
        <v>0.01</v>
      </c>
      <c r="AK92">
        <v>0.01</v>
      </c>
      <c r="AL92">
        <v>0.01</v>
      </c>
      <c r="AM92" t="s">
        <v>1503</v>
      </c>
      <c r="AN92">
        <v>30000000</v>
      </c>
      <c r="AQ92">
        <v>1061282</v>
      </c>
      <c r="AR92" t="s">
        <v>3180</v>
      </c>
      <c r="AS92">
        <v>1</v>
      </c>
      <c r="AT92" t="s">
        <v>95</v>
      </c>
      <c r="AU92">
        <v>3.91</v>
      </c>
      <c r="AV92">
        <v>5</v>
      </c>
      <c r="AW92">
        <v>110.5</v>
      </c>
      <c r="AX92">
        <v>2.5</v>
      </c>
      <c r="AY92">
        <v>42000000</v>
      </c>
      <c r="AZ92">
        <v>5</v>
      </c>
      <c r="BA92">
        <v>8</v>
      </c>
      <c r="BB92" s="12">
        <v>68</v>
      </c>
      <c r="BC92" s="12">
        <v>110.5</v>
      </c>
      <c r="BD92" s="12">
        <v>110.5</v>
      </c>
      <c r="BE92" s="12"/>
      <c r="BF92" s="12"/>
      <c r="BG92" s="12" t="b">
        <v>0</v>
      </c>
      <c r="BH92" s="12">
        <v>115.4</v>
      </c>
      <c r="BI92" s="12" t="s">
        <v>96</v>
      </c>
      <c r="BJ92" s="12" t="s">
        <v>89</v>
      </c>
      <c r="BK92" s="24">
        <v>14</v>
      </c>
      <c r="BL92" s="24">
        <v>2</v>
      </c>
      <c r="BM92" s="24">
        <v>20</v>
      </c>
      <c r="BN92" s="24">
        <v>49</v>
      </c>
      <c r="BO92" s="24">
        <v>12</v>
      </c>
      <c r="BP92" s="24">
        <v>2</v>
      </c>
      <c r="BQ92" s="24">
        <v>0</v>
      </c>
      <c r="BR92" s="24">
        <v>8</v>
      </c>
      <c r="BS92" s="24">
        <v>28</v>
      </c>
      <c r="BT92" s="24">
        <v>13</v>
      </c>
      <c r="BU92" s="24">
        <v>46.4</v>
      </c>
      <c r="BV92" s="24">
        <v>2.0099999999999998</v>
      </c>
      <c r="BW92" s="24">
        <v>0</v>
      </c>
      <c r="BX92" s="24">
        <v>0</v>
      </c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</row>
    <row r="93" spans="3:88" x14ac:dyDescent="0.3">
      <c r="C93">
        <v>95</v>
      </c>
      <c r="D93" t="s">
        <v>3182</v>
      </c>
      <c r="E93" t="s">
        <v>123</v>
      </c>
      <c r="F93" t="s">
        <v>160</v>
      </c>
      <c r="G93" t="s">
        <v>3139</v>
      </c>
      <c r="H93" t="s">
        <v>3183</v>
      </c>
      <c r="I93">
        <v>2005</v>
      </c>
      <c r="J93">
        <v>6</v>
      </c>
      <c r="K93">
        <v>3</v>
      </c>
      <c r="L93">
        <v>338</v>
      </c>
      <c r="M93">
        <v>3.8</v>
      </c>
      <c r="N93">
        <v>1</v>
      </c>
      <c r="O93">
        <v>0</v>
      </c>
      <c r="P93">
        <v>1</v>
      </c>
      <c r="Q93">
        <v>1</v>
      </c>
      <c r="R93">
        <v>0</v>
      </c>
      <c r="S93">
        <v>0</v>
      </c>
      <c r="T93">
        <v>2</v>
      </c>
      <c r="U93">
        <v>0</v>
      </c>
      <c r="V93">
        <v>0.5</v>
      </c>
      <c r="W93">
        <v>0.5</v>
      </c>
      <c r="X93">
        <v>0.2</v>
      </c>
      <c r="Y93">
        <v>0.6</v>
      </c>
      <c r="Z93">
        <v>14</v>
      </c>
      <c r="AA93">
        <v>10</v>
      </c>
      <c r="AB93">
        <v>34</v>
      </c>
      <c r="AC93">
        <v>0.27</v>
      </c>
      <c r="AD93">
        <v>0</v>
      </c>
      <c r="AE93">
        <v>0.27</v>
      </c>
      <c r="AF93">
        <v>0.27</v>
      </c>
      <c r="AG93">
        <v>0.27</v>
      </c>
      <c r="AH93">
        <v>0.12</v>
      </c>
      <c r="AI93">
        <v>0.04</v>
      </c>
      <c r="AJ93">
        <v>0.17</v>
      </c>
      <c r="AK93">
        <v>0.12</v>
      </c>
      <c r="AL93">
        <v>0.17</v>
      </c>
      <c r="AM93" t="s">
        <v>1503</v>
      </c>
      <c r="AV93">
        <v>0</v>
      </c>
      <c r="AW93">
        <v>0</v>
      </c>
      <c r="AX93">
        <v>0</v>
      </c>
      <c r="AY93">
        <v>42000000</v>
      </c>
      <c r="AZ93">
        <v>5</v>
      </c>
      <c r="BA93">
        <v>0</v>
      </c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</row>
    <row r="94" spans="3:88" x14ac:dyDescent="0.3">
      <c r="C94">
        <v>73</v>
      </c>
      <c r="D94" t="s">
        <v>3184</v>
      </c>
      <c r="E94" t="s">
        <v>2375</v>
      </c>
      <c r="F94" t="s">
        <v>852</v>
      </c>
      <c r="G94" t="s">
        <v>3139</v>
      </c>
      <c r="H94" t="s">
        <v>3185</v>
      </c>
      <c r="I94">
        <v>1995</v>
      </c>
      <c r="J94">
        <v>9</v>
      </c>
      <c r="K94">
        <v>7</v>
      </c>
      <c r="L94">
        <v>498</v>
      </c>
      <c r="M94">
        <v>5.5</v>
      </c>
      <c r="N94">
        <v>1</v>
      </c>
      <c r="O94">
        <v>0</v>
      </c>
      <c r="P94">
        <v>1</v>
      </c>
      <c r="Q94">
        <v>1</v>
      </c>
      <c r="R94">
        <v>0</v>
      </c>
      <c r="S94">
        <v>0</v>
      </c>
      <c r="T94">
        <v>2</v>
      </c>
      <c r="U94">
        <v>0</v>
      </c>
      <c r="V94">
        <v>0.8</v>
      </c>
      <c r="W94">
        <v>0.8</v>
      </c>
      <c r="X94">
        <v>0.8</v>
      </c>
      <c r="Y94">
        <v>1.6</v>
      </c>
      <c r="Z94">
        <v>13</v>
      </c>
      <c r="AA94">
        <v>21</v>
      </c>
      <c r="AB94">
        <v>30</v>
      </c>
      <c r="AC94">
        <v>0.18</v>
      </c>
      <c r="AD94">
        <v>0</v>
      </c>
      <c r="AE94">
        <v>0.18</v>
      </c>
      <c r="AF94">
        <v>0.18</v>
      </c>
      <c r="AG94">
        <v>0.18</v>
      </c>
      <c r="AH94">
        <v>0.14000000000000001</v>
      </c>
      <c r="AI94">
        <v>0.15</v>
      </c>
      <c r="AJ94">
        <v>0.28999999999999998</v>
      </c>
      <c r="AK94">
        <v>0.14000000000000001</v>
      </c>
      <c r="AL94">
        <v>0.28999999999999998</v>
      </c>
      <c r="AM94" t="s">
        <v>1503</v>
      </c>
      <c r="AN94">
        <v>3000000</v>
      </c>
      <c r="AQ94">
        <v>336125</v>
      </c>
      <c r="AR94" t="s">
        <v>3184</v>
      </c>
      <c r="AS94">
        <v>1</v>
      </c>
      <c r="AT94" t="s">
        <v>87</v>
      </c>
      <c r="AU94">
        <v>2.91</v>
      </c>
      <c r="AV94">
        <v>12</v>
      </c>
      <c r="AW94">
        <v>29.8</v>
      </c>
      <c r="AX94">
        <v>2</v>
      </c>
      <c r="AY94">
        <v>42000000</v>
      </c>
      <c r="AZ94">
        <v>5</v>
      </c>
      <c r="BA94">
        <v>27</v>
      </c>
      <c r="BB94" s="12">
        <v>46</v>
      </c>
      <c r="BC94" s="12">
        <v>39</v>
      </c>
      <c r="BD94" s="12">
        <v>40.700000000000003</v>
      </c>
      <c r="BE94" s="12">
        <v>3.8719999999999999</v>
      </c>
      <c r="BF94" s="12">
        <v>8.0100000000000005E-2</v>
      </c>
      <c r="BG94" s="12" t="b">
        <v>1</v>
      </c>
      <c r="BH94" s="12">
        <v>35.200000000000003</v>
      </c>
      <c r="BI94" s="12" t="s">
        <v>88</v>
      </c>
      <c r="BJ94" s="12" t="s">
        <v>103</v>
      </c>
      <c r="BK94" s="24">
        <v>10</v>
      </c>
      <c r="BL94" s="24">
        <v>8</v>
      </c>
      <c r="BM94" s="24">
        <v>13</v>
      </c>
      <c r="BN94" s="24">
        <v>4</v>
      </c>
      <c r="BO94" s="24">
        <v>40</v>
      </c>
      <c r="BP94" s="24">
        <v>4</v>
      </c>
      <c r="BQ94" s="24">
        <v>0</v>
      </c>
      <c r="BR94" s="24">
        <v>0</v>
      </c>
      <c r="BS94" s="24">
        <v>5</v>
      </c>
      <c r="BT94" s="24">
        <v>0</v>
      </c>
      <c r="BU94" s="24">
        <v>0</v>
      </c>
      <c r="BV94" s="24">
        <v>0.41</v>
      </c>
      <c r="BW94" s="24">
        <v>0</v>
      </c>
      <c r="BX94" s="24">
        <v>0</v>
      </c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</row>
    <row r="95" spans="3:88" x14ac:dyDescent="0.3">
      <c r="C95">
        <v>92</v>
      </c>
      <c r="D95" t="s">
        <v>3186</v>
      </c>
      <c r="E95" t="s">
        <v>118</v>
      </c>
      <c r="F95" t="s">
        <v>149</v>
      </c>
      <c r="G95" t="s">
        <v>3139</v>
      </c>
      <c r="H95" t="s">
        <v>2306</v>
      </c>
      <c r="I95">
        <v>2000</v>
      </c>
      <c r="J95">
        <v>9</v>
      </c>
      <c r="K95">
        <v>6</v>
      </c>
      <c r="L95">
        <v>465</v>
      </c>
      <c r="M95">
        <v>5.2</v>
      </c>
      <c r="N95">
        <v>0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0.5</v>
      </c>
      <c r="W95">
        <v>0.5</v>
      </c>
      <c r="X95">
        <v>0.8</v>
      </c>
      <c r="Y95">
        <v>1.3</v>
      </c>
      <c r="Z95">
        <v>8</v>
      </c>
      <c r="AA95">
        <v>32</v>
      </c>
      <c r="AB95">
        <v>20</v>
      </c>
      <c r="AC95">
        <v>0</v>
      </c>
      <c r="AD95">
        <v>0.19</v>
      </c>
      <c r="AE95">
        <v>0.19</v>
      </c>
      <c r="AF95">
        <v>0</v>
      </c>
      <c r="AG95">
        <v>0.19</v>
      </c>
      <c r="AH95">
        <v>0.1</v>
      </c>
      <c r="AI95">
        <v>0.15</v>
      </c>
      <c r="AJ95">
        <v>0.25</v>
      </c>
      <c r="AK95">
        <v>0.1</v>
      </c>
      <c r="AL95">
        <v>0.25</v>
      </c>
      <c r="AM95" t="s">
        <v>1503</v>
      </c>
      <c r="AN95">
        <v>16000000</v>
      </c>
      <c r="AQ95">
        <v>395237</v>
      </c>
      <c r="AR95" t="s">
        <v>3186</v>
      </c>
      <c r="AS95">
        <v>1</v>
      </c>
      <c r="AT95" t="s">
        <v>95</v>
      </c>
      <c r="AU95">
        <v>3.91</v>
      </c>
      <c r="AV95">
        <v>4</v>
      </c>
      <c r="AW95">
        <v>42.7</v>
      </c>
      <c r="AX95">
        <v>1.33</v>
      </c>
      <c r="AY95">
        <v>42000000</v>
      </c>
      <c r="AZ95">
        <v>5</v>
      </c>
      <c r="BA95">
        <v>21</v>
      </c>
      <c r="BB95" s="12">
        <v>63</v>
      </c>
      <c r="BC95" s="12">
        <v>63</v>
      </c>
      <c r="BD95" s="12">
        <v>46</v>
      </c>
      <c r="BE95" s="12">
        <v>13.5</v>
      </c>
      <c r="BF95" s="12">
        <v>0.4582</v>
      </c>
      <c r="BG95" s="12" t="b">
        <v>0</v>
      </c>
      <c r="BH95" s="12">
        <v>44.8</v>
      </c>
      <c r="BI95" s="12" t="s">
        <v>96</v>
      </c>
      <c r="BJ95" s="12" t="s">
        <v>97</v>
      </c>
      <c r="BK95" s="24">
        <v>20</v>
      </c>
      <c r="BL95" s="24">
        <v>6</v>
      </c>
      <c r="BM95" s="24">
        <v>17</v>
      </c>
      <c r="BN95" s="24">
        <v>11</v>
      </c>
      <c r="BO95" s="24">
        <v>16</v>
      </c>
      <c r="BP95" s="24">
        <v>4</v>
      </c>
      <c r="BQ95" s="24">
        <v>0</v>
      </c>
      <c r="BR95" s="24">
        <v>2</v>
      </c>
      <c r="BS95" s="24">
        <v>8</v>
      </c>
      <c r="BT95" s="24">
        <v>3</v>
      </c>
      <c r="BU95" s="24">
        <v>37.5</v>
      </c>
      <c r="BV95" s="24">
        <v>0.66</v>
      </c>
      <c r="BW95" s="24">
        <v>0</v>
      </c>
      <c r="BX95" s="24">
        <v>0</v>
      </c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</row>
    <row r="96" spans="3:88" x14ac:dyDescent="0.3">
      <c r="C96">
        <v>94</v>
      </c>
      <c r="D96" t="s">
        <v>3187</v>
      </c>
      <c r="E96" t="s">
        <v>639</v>
      </c>
      <c r="F96" t="s">
        <v>149</v>
      </c>
      <c r="G96" t="s">
        <v>3139</v>
      </c>
      <c r="H96" t="s">
        <v>3188</v>
      </c>
      <c r="I96">
        <v>2003</v>
      </c>
      <c r="J96">
        <v>5</v>
      </c>
      <c r="K96">
        <v>1</v>
      </c>
      <c r="L96">
        <v>131</v>
      </c>
      <c r="M96">
        <v>1.5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0.1</v>
      </c>
      <c r="W96">
        <v>0.1</v>
      </c>
      <c r="X96">
        <v>0.3</v>
      </c>
      <c r="Y96">
        <v>0.5</v>
      </c>
      <c r="Z96">
        <v>5</v>
      </c>
      <c r="AA96">
        <v>2</v>
      </c>
      <c r="AB96">
        <v>10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0.09</v>
      </c>
      <c r="AI96">
        <v>0.22</v>
      </c>
      <c r="AJ96">
        <v>0.31</v>
      </c>
      <c r="AK96">
        <v>0.09</v>
      </c>
      <c r="AL96">
        <v>0.31</v>
      </c>
      <c r="AM96" t="s">
        <v>1503</v>
      </c>
      <c r="AV96">
        <v>0</v>
      </c>
      <c r="AW96">
        <v>0</v>
      </c>
      <c r="AX96">
        <v>0</v>
      </c>
      <c r="AY96">
        <v>42000000</v>
      </c>
      <c r="AZ96">
        <v>5</v>
      </c>
      <c r="BA96">
        <v>0</v>
      </c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</row>
    <row r="97" spans="3:88" x14ac:dyDescent="0.3">
      <c r="C97">
        <v>101</v>
      </c>
      <c r="D97" t="s">
        <v>3189</v>
      </c>
      <c r="E97" t="s">
        <v>91</v>
      </c>
      <c r="F97" t="s">
        <v>83</v>
      </c>
      <c r="G97" t="s">
        <v>3190</v>
      </c>
      <c r="H97" t="s">
        <v>3191</v>
      </c>
      <c r="I97">
        <v>1991</v>
      </c>
      <c r="J97">
        <v>4</v>
      </c>
      <c r="K97">
        <v>4</v>
      </c>
      <c r="L97">
        <v>360</v>
      </c>
      <c r="M97">
        <v>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1503</v>
      </c>
      <c r="AN97">
        <v>500000</v>
      </c>
      <c r="AO97" t="s">
        <v>2347</v>
      </c>
      <c r="AP97" t="s">
        <v>3192</v>
      </c>
      <c r="AQ97">
        <v>85528</v>
      </c>
      <c r="AR97" t="s">
        <v>3189</v>
      </c>
      <c r="AS97">
        <v>1</v>
      </c>
      <c r="AT97" t="s">
        <v>102</v>
      </c>
      <c r="AU97">
        <v>0.91</v>
      </c>
      <c r="AV97">
        <v>6</v>
      </c>
      <c r="AW97">
        <v>47.3</v>
      </c>
      <c r="AX97">
        <v>2</v>
      </c>
      <c r="AY97">
        <v>28000000</v>
      </c>
      <c r="AZ97">
        <v>5</v>
      </c>
      <c r="BA97">
        <v>36</v>
      </c>
      <c r="BB97" s="12">
        <v>14</v>
      </c>
      <c r="BC97" s="12">
        <v>59</v>
      </c>
      <c r="BD97" s="12">
        <v>59</v>
      </c>
      <c r="BE97" s="12">
        <v>2.8570000000000002</v>
      </c>
      <c r="BF97" s="12">
        <v>0.94359999999999999</v>
      </c>
      <c r="BG97" s="12" t="b">
        <v>0</v>
      </c>
      <c r="BH97" s="12">
        <v>47.3</v>
      </c>
      <c r="BI97" s="12" t="s">
        <v>88</v>
      </c>
      <c r="BJ97" s="12" t="s">
        <v>97</v>
      </c>
      <c r="BK97" s="24">
        <v>0</v>
      </c>
      <c r="BL97" s="24">
        <v>0</v>
      </c>
      <c r="BM97" s="24">
        <v>0</v>
      </c>
      <c r="BN97" s="24">
        <v>0</v>
      </c>
      <c r="BO97" s="24">
        <v>0</v>
      </c>
      <c r="BP97" s="24">
        <v>0</v>
      </c>
      <c r="BQ97" s="24">
        <v>0</v>
      </c>
      <c r="BR97" s="24">
        <v>0</v>
      </c>
      <c r="BS97" s="24">
        <v>0</v>
      </c>
      <c r="BT97" s="24">
        <v>0</v>
      </c>
      <c r="BU97" s="24"/>
      <c r="BV97" s="24">
        <v>0</v>
      </c>
      <c r="BW97" s="24">
        <v>0</v>
      </c>
      <c r="BX97" s="24">
        <v>0</v>
      </c>
      <c r="BY97" s="25">
        <v>5</v>
      </c>
      <c r="BZ97" s="25">
        <v>5</v>
      </c>
      <c r="CA97" s="25">
        <v>2.2000000000000002</v>
      </c>
      <c r="CB97" s="25">
        <v>27</v>
      </c>
      <c r="CC97" s="25">
        <v>16</v>
      </c>
      <c r="CD97" s="25">
        <v>59.3</v>
      </c>
      <c r="CE97" s="25">
        <v>0</v>
      </c>
      <c r="CF97" s="25">
        <v>0</v>
      </c>
      <c r="CG97" s="25">
        <v>0</v>
      </c>
      <c r="CH97" s="25">
        <v>0</v>
      </c>
      <c r="CI97" s="25">
        <v>0</v>
      </c>
      <c r="CJ97" s="25"/>
    </row>
    <row r="98" spans="3:88" x14ac:dyDescent="0.3">
      <c r="C98">
        <v>122</v>
      </c>
      <c r="D98" t="s">
        <v>3193</v>
      </c>
      <c r="E98" t="s">
        <v>3194</v>
      </c>
      <c r="F98" t="s">
        <v>83</v>
      </c>
      <c r="G98" t="s">
        <v>3190</v>
      </c>
      <c r="H98" t="s">
        <v>2161</v>
      </c>
      <c r="I98">
        <v>1997</v>
      </c>
      <c r="J98">
        <v>7</v>
      </c>
      <c r="K98">
        <v>7</v>
      </c>
      <c r="L98">
        <v>630</v>
      </c>
      <c r="M98">
        <v>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1503</v>
      </c>
      <c r="AN98">
        <v>3200000</v>
      </c>
      <c r="AQ98">
        <v>256339</v>
      </c>
      <c r="AR98" t="s">
        <v>3193</v>
      </c>
      <c r="AS98">
        <v>1</v>
      </c>
      <c r="AT98" t="s">
        <v>102</v>
      </c>
      <c r="AU98">
        <v>0.91</v>
      </c>
      <c r="AV98">
        <v>3</v>
      </c>
      <c r="AW98">
        <v>55.3</v>
      </c>
      <c r="AX98">
        <v>1</v>
      </c>
      <c r="AY98">
        <v>28000000</v>
      </c>
      <c r="AZ98">
        <v>5</v>
      </c>
      <c r="BA98">
        <v>28</v>
      </c>
      <c r="BB98" s="12">
        <v>0</v>
      </c>
      <c r="BC98" s="12">
        <v>28</v>
      </c>
      <c r="BD98" s="12">
        <v>71</v>
      </c>
      <c r="BE98" s="12">
        <v>-5.8460000000000001</v>
      </c>
      <c r="BF98" s="12">
        <v>0.84609999999999996</v>
      </c>
      <c r="BG98" s="12" t="b">
        <v>0</v>
      </c>
      <c r="BH98" s="12">
        <v>49.8</v>
      </c>
      <c r="BI98" s="12" t="s">
        <v>88</v>
      </c>
      <c r="BJ98" s="12" t="s">
        <v>97</v>
      </c>
      <c r="BK98" s="24">
        <v>0</v>
      </c>
      <c r="BL98" s="24">
        <v>0</v>
      </c>
      <c r="BM98" s="24">
        <v>0</v>
      </c>
      <c r="BN98" s="24">
        <v>1</v>
      </c>
      <c r="BO98" s="24">
        <v>0</v>
      </c>
      <c r="BP98" s="24">
        <v>0</v>
      </c>
      <c r="BQ98" s="24">
        <v>0</v>
      </c>
      <c r="BR98" s="24">
        <v>0</v>
      </c>
      <c r="BS98" s="24">
        <v>0</v>
      </c>
      <c r="BT98" s="24">
        <v>0</v>
      </c>
      <c r="BU98" s="24"/>
      <c r="BV98" s="24">
        <v>0</v>
      </c>
      <c r="BW98" s="24">
        <v>0</v>
      </c>
      <c r="BX98" s="24">
        <v>0</v>
      </c>
      <c r="BY98" s="25">
        <v>8</v>
      </c>
      <c r="BZ98" s="25">
        <v>8</v>
      </c>
      <c r="CA98" s="25">
        <v>2.25</v>
      </c>
      <c r="CB98" s="25">
        <v>31</v>
      </c>
      <c r="CC98" s="25">
        <v>17</v>
      </c>
      <c r="CD98" s="25">
        <v>54.8</v>
      </c>
      <c r="CE98" s="25">
        <v>0</v>
      </c>
      <c r="CF98" s="25">
        <v>0</v>
      </c>
      <c r="CG98" s="25">
        <v>4</v>
      </c>
      <c r="CH98" s="25">
        <v>4</v>
      </c>
      <c r="CI98" s="25">
        <v>0</v>
      </c>
      <c r="CJ98" s="25">
        <v>0</v>
      </c>
    </row>
    <row r="99" spans="3:88" x14ac:dyDescent="0.3">
      <c r="C99">
        <v>100</v>
      </c>
      <c r="D99" t="s">
        <v>3195</v>
      </c>
      <c r="E99" t="s">
        <v>91</v>
      </c>
      <c r="F99" t="s">
        <v>92</v>
      </c>
      <c r="G99" t="s">
        <v>3190</v>
      </c>
      <c r="H99" t="s">
        <v>596</v>
      </c>
      <c r="I99">
        <v>2003</v>
      </c>
      <c r="J99">
        <v>10</v>
      </c>
      <c r="K99">
        <v>10</v>
      </c>
      <c r="L99">
        <v>889</v>
      </c>
      <c r="M99">
        <v>9.9</v>
      </c>
      <c r="N99">
        <v>2</v>
      </c>
      <c r="O99">
        <v>0</v>
      </c>
      <c r="P99">
        <v>2</v>
      </c>
      <c r="Q99">
        <v>2</v>
      </c>
      <c r="R99">
        <v>0</v>
      </c>
      <c r="S99">
        <v>0</v>
      </c>
      <c r="T99">
        <v>2</v>
      </c>
      <c r="U99">
        <v>0</v>
      </c>
      <c r="V99">
        <v>0.8</v>
      </c>
      <c r="W99">
        <v>0.8</v>
      </c>
      <c r="X99">
        <v>0.1</v>
      </c>
      <c r="Y99">
        <v>0.9</v>
      </c>
      <c r="Z99">
        <v>7</v>
      </c>
      <c r="AA99">
        <v>33</v>
      </c>
      <c r="AB99">
        <v>6</v>
      </c>
      <c r="AC99">
        <v>0.2</v>
      </c>
      <c r="AD99">
        <v>0</v>
      </c>
      <c r="AE99">
        <v>0.2</v>
      </c>
      <c r="AF99">
        <v>0.2</v>
      </c>
      <c r="AG99">
        <v>0.2</v>
      </c>
      <c r="AH99">
        <v>0.08</v>
      </c>
      <c r="AI99">
        <v>0.01</v>
      </c>
      <c r="AJ99">
        <v>0.09</v>
      </c>
      <c r="AK99">
        <v>0.08</v>
      </c>
      <c r="AL99">
        <v>0.09</v>
      </c>
      <c r="AM99" t="s">
        <v>1503</v>
      </c>
      <c r="AN99">
        <v>3200000</v>
      </c>
      <c r="AO99" t="s">
        <v>3196</v>
      </c>
      <c r="AP99" t="s">
        <v>597</v>
      </c>
      <c r="AQ99">
        <v>631007</v>
      </c>
      <c r="AR99" t="s">
        <v>3195</v>
      </c>
      <c r="AS99">
        <v>1</v>
      </c>
      <c r="AT99" t="s">
        <v>102</v>
      </c>
      <c r="AU99">
        <v>0.91</v>
      </c>
      <c r="AV99">
        <v>2</v>
      </c>
      <c r="AW99">
        <v>10</v>
      </c>
      <c r="AX99">
        <v>1</v>
      </c>
      <c r="AY99">
        <v>28000000</v>
      </c>
      <c r="AZ99">
        <v>5</v>
      </c>
      <c r="BA99">
        <v>11</v>
      </c>
      <c r="BB99" s="12">
        <v>0</v>
      </c>
      <c r="BC99" s="12">
        <v>12</v>
      </c>
      <c r="BD99" s="12">
        <v>10</v>
      </c>
      <c r="BE99" s="12"/>
      <c r="BF99" s="12"/>
      <c r="BG99" s="12" t="b">
        <v>0</v>
      </c>
      <c r="BH99" s="12">
        <v>10.7</v>
      </c>
      <c r="BI99" s="12" t="s">
        <v>109</v>
      </c>
      <c r="BJ99" s="12" t="s">
        <v>89</v>
      </c>
      <c r="BK99" s="24">
        <v>6</v>
      </c>
      <c r="BL99" s="24">
        <v>7</v>
      </c>
      <c r="BM99" s="24">
        <v>11</v>
      </c>
      <c r="BN99" s="24">
        <v>9</v>
      </c>
      <c r="BO99" s="24">
        <v>3</v>
      </c>
      <c r="BP99" s="24">
        <v>3</v>
      </c>
      <c r="BQ99" s="24">
        <v>0</v>
      </c>
      <c r="BR99" s="24">
        <v>0</v>
      </c>
      <c r="BS99" s="24">
        <v>3</v>
      </c>
      <c r="BT99" s="24">
        <v>1</v>
      </c>
      <c r="BU99" s="24">
        <v>33.299999999999997</v>
      </c>
      <c r="BV99" s="24">
        <v>0.5</v>
      </c>
      <c r="BW99" s="24">
        <v>0</v>
      </c>
      <c r="BX99" s="24">
        <v>0</v>
      </c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</row>
    <row r="100" spans="3:88" x14ac:dyDescent="0.3">
      <c r="C100">
        <v>104</v>
      </c>
      <c r="D100" t="s">
        <v>3197</v>
      </c>
      <c r="E100" t="s">
        <v>91</v>
      </c>
      <c r="F100" t="s">
        <v>92</v>
      </c>
      <c r="G100" t="s">
        <v>3190</v>
      </c>
      <c r="H100" t="s">
        <v>3198</v>
      </c>
      <c r="I100">
        <v>1997</v>
      </c>
      <c r="J100">
        <v>7</v>
      </c>
      <c r="K100">
        <v>7</v>
      </c>
      <c r="L100">
        <v>630</v>
      </c>
      <c r="M100">
        <v>7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2</v>
      </c>
      <c r="U100">
        <v>0</v>
      </c>
      <c r="V100">
        <v>0.1</v>
      </c>
      <c r="W100">
        <v>0.1</v>
      </c>
      <c r="X100">
        <v>0.2</v>
      </c>
      <c r="Y100">
        <v>0.3</v>
      </c>
      <c r="Z100">
        <v>4</v>
      </c>
      <c r="AA100">
        <v>16</v>
      </c>
      <c r="AB100">
        <v>30</v>
      </c>
      <c r="AC100">
        <v>0</v>
      </c>
      <c r="AD100">
        <v>0.14000000000000001</v>
      </c>
      <c r="AE100">
        <v>0.14000000000000001</v>
      </c>
      <c r="AF100">
        <v>0</v>
      </c>
      <c r="AG100">
        <v>0.14000000000000001</v>
      </c>
      <c r="AH100">
        <v>0.01</v>
      </c>
      <c r="AI100">
        <v>0.03</v>
      </c>
      <c r="AJ100">
        <v>0.04</v>
      </c>
      <c r="AK100">
        <v>0.01</v>
      </c>
      <c r="AL100">
        <v>0.04</v>
      </c>
      <c r="AM100" t="s">
        <v>1503</v>
      </c>
      <c r="AV100">
        <v>0</v>
      </c>
      <c r="AW100">
        <v>0</v>
      </c>
      <c r="AX100">
        <v>0</v>
      </c>
      <c r="AY100">
        <v>28000000</v>
      </c>
      <c r="AZ100">
        <v>5</v>
      </c>
      <c r="BA100">
        <v>0</v>
      </c>
      <c r="BK100" s="24">
        <v>32</v>
      </c>
      <c r="BL100" s="24">
        <v>16</v>
      </c>
      <c r="BM100" s="24">
        <v>48</v>
      </c>
      <c r="BN100" s="24">
        <v>33</v>
      </c>
      <c r="BO100" s="24">
        <v>177</v>
      </c>
      <c r="BP100" s="24">
        <v>7</v>
      </c>
      <c r="BQ100" s="24">
        <v>0</v>
      </c>
      <c r="BR100" s="24">
        <v>0</v>
      </c>
      <c r="BS100" s="24">
        <v>15</v>
      </c>
      <c r="BT100" s="24">
        <v>3</v>
      </c>
      <c r="BU100" s="24">
        <v>20</v>
      </c>
      <c r="BV100" s="24">
        <v>0.47</v>
      </c>
      <c r="BW100" s="24">
        <v>0</v>
      </c>
      <c r="BX100" s="24">
        <v>0</v>
      </c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</row>
    <row r="101" spans="3:88" x14ac:dyDescent="0.3">
      <c r="C101">
        <v>112</v>
      </c>
      <c r="D101" t="s">
        <v>3199</v>
      </c>
      <c r="E101" t="s">
        <v>91</v>
      </c>
      <c r="F101" t="s">
        <v>92</v>
      </c>
      <c r="G101" t="s">
        <v>3190</v>
      </c>
      <c r="H101" t="s">
        <v>962</v>
      </c>
      <c r="I101">
        <v>2002</v>
      </c>
      <c r="J101">
        <v>2</v>
      </c>
      <c r="K101">
        <v>0</v>
      </c>
      <c r="L101">
        <v>21</v>
      </c>
      <c r="M101">
        <v>0.2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1503</v>
      </c>
      <c r="AV101">
        <v>0</v>
      </c>
      <c r="AW101">
        <v>0</v>
      </c>
      <c r="AX101">
        <v>0</v>
      </c>
      <c r="AY101">
        <v>28000000</v>
      </c>
      <c r="AZ101">
        <v>5</v>
      </c>
      <c r="BA101">
        <v>0</v>
      </c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</row>
    <row r="102" spans="3:88" x14ac:dyDescent="0.3">
      <c r="C102">
        <v>116</v>
      </c>
      <c r="D102" t="s">
        <v>3200</v>
      </c>
      <c r="E102" t="s">
        <v>91</v>
      </c>
      <c r="F102" t="s">
        <v>92</v>
      </c>
      <c r="G102" t="s">
        <v>3190</v>
      </c>
      <c r="H102" t="s">
        <v>2592</v>
      </c>
      <c r="I102">
        <v>1992</v>
      </c>
      <c r="J102">
        <v>3</v>
      </c>
      <c r="K102">
        <v>1</v>
      </c>
      <c r="L102">
        <v>110</v>
      </c>
      <c r="M102">
        <v>1.2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t="s">
        <v>1503</v>
      </c>
      <c r="AN102">
        <v>400000</v>
      </c>
      <c r="AO102" t="s">
        <v>1936</v>
      </c>
      <c r="AP102" t="s">
        <v>2593</v>
      </c>
      <c r="AQ102">
        <v>163639</v>
      </c>
      <c r="AR102" t="s">
        <v>3200</v>
      </c>
      <c r="AS102">
        <v>1</v>
      </c>
      <c r="AT102" t="s">
        <v>102</v>
      </c>
      <c r="AU102">
        <v>0.91</v>
      </c>
      <c r="AV102">
        <v>12</v>
      </c>
      <c r="AW102">
        <v>21.6</v>
      </c>
      <c r="AX102">
        <v>1.71</v>
      </c>
      <c r="AY102">
        <v>28000000</v>
      </c>
      <c r="AZ102">
        <v>5</v>
      </c>
      <c r="BA102">
        <v>33</v>
      </c>
      <c r="BB102" s="12">
        <v>9</v>
      </c>
      <c r="BC102" s="12">
        <v>10.5</v>
      </c>
      <c r="BD102" s="12">
        <v>11.3</v>
      </c>
      <c r="BE102" s="12">
        <v>-0.375</v>
      </c>
      <c r="BF102" s="12">
        <v>0.86439999999999995</v>
      </c>
      <c r="BG102" s="12" t="b">
        <v>0</v>
      </c>
      <c r="BH102" s="12">
        <v>18.899999999999999</v>
      </c>
      <c r="BI102" s="12" t="s">
        <v>109</v>
      </c>
      <c r="BJ102" s="12" t="s">
        <v>97</v>
      </c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</row>
    <row r="103" spans="3:88" x14ac:dyDescent="0.3">
      <c r="C103">
        <v>119</v>
      </c>
      <c r="D103" t="s">
        <v>3201</v>
      </c>
      <c r="E103" t="s">
        <v>91</v>
      </c>
      <c r="F103" t="s">
        <v>92</v>
      </c>
      <c r="G103" t="s">
        <v>3190</v>
      </c>
      <c r="H103" t="s">
        <v>3202</v>
      </c>
      <c r="I103">
        <v>1993</v>
      </c>
      <c r="J103">
        <v>11</v>
      </c>
      <c r="K103">
        <v>10</v>
      </c>
      <c r="L103">
        <v>877</v>
      </c>
      <c r="M103">
        <v>9.6999999999999993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0.2</v>
      </c>
      <c r="W103">
        <v>0.2</v>
      </c>
      <c r="X103">
        <v>0.2</v>
      </c>
      <c r="Y103">
        <v>0.3</v>
      </c>
      <c r="Z103">
        <v>0</v>
      </c>
      <c r="AA103">
        <v>29</v>
      </c>
      <c r="AB103">
        <v>6</v>
      </c>
      <c r="AC103">
        <v>0</v>
      </c>
      <c r="AD103">
        <v>0.1</v>
      </c>
      <c r="AE103">
        <v>0.1</v>
      </c>
      <c r="AF103">
        <v>0</v>
      </c>
      <c r="AG103">
        <v>0.1</v>
      </c>
      <c r="AH103">
        <v>0.02</v>
      </c>
      <c r="AI103">
        <v>0.02</v>
      </c>
      <c r="AJ103">
        <v>0.04</v>
      </c>
      <c r="AK103">
        <v>0.02</v>
      </c>
      <c r="AL103">
        <v>0.04</v>
      </c>
      <c r="AM103" t="s">
        <v>1503</v>
      </c>
      <c r="AV103">
        <v>0</v>
      </c>
      <c r="AW103">
        <v>0</v>
      </c>
      <c r="AX103">
        <v>0</v>
      </c>
      <c r="AY103">
        <v>28000000</v>
      </c>
      <c r="AZ103">
        <v>5</v>
      </c>
      <c r="BA103">
        <v>0</v>
      </c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</row>
    <row r="104" spans="3:88" x14ac:dyDescent="0.3">
      <c r="C104">
        <v>120</v>
      </c>
      <c r="D104" t="s">
        <v>3203</v>
      </c>
      <c r="E104" t="s">
        <v>91</v>
      </c>
      <c r="F104" t="s">
        <v>92</v>
      </c>
      <c r="G104" t="s">
        <v>3190</v>
      </c>
      <c r="H104" t="s">
        <v>3204</v>
      </c>
      <c r="I104">
        <v>1996</v>
      </c>
      <c r="J104">
        <v>11</v>
      </c>
      <c r="K104">
        <v>11</v>
      </c>
      <c r="L104">
        <v>990</v>
      </c>
      <c r="M104">
        <v>11</v>
      </c>
      <c r="N104">
        <v>2</v>
      </c>
      <c r="O104">
        <v>0</v>
      </c>
      <c r="P104">
        <v>2</v>
      </c>
      <c r="Q104">
        <v>2</v>
      </c>
      <c r="R104">
        <v>0</v>
      </c>
      <c r="S104">
        <v>0</v>
      </c>
      <c r="T104">
        <v>1</v>
      </c>
      <c r="U104">
        <v>0</v>
      </c>
      <c r="V104">
        <v>0.6</v>
      </c>
      <c r="W104">
        <v>0.6</v>
      </c>
      <c r="X104">
        <v>0</v>
      </c>
      <c r="Y104">
        <v>0.6</v>
      </c>
      <c r="Z104">
        <v>5</v>
      </c>
      <c r="AA104">
        <v>17</v>
      </c>
      <c r="AB104">
        <v>2</v>
      </c>
      <c r="AC104">
        <v>0.18</v>
      </c>
      <c r="AD104">
        <v>0</v>
      </c>
      <c r="AE104">
        <v>0.18</v>
      </c>
      <c r="AF104">
        <v>0.18</v>
      </c>
      <c r="AG104">
        <v>0.18</v>
      </c>
      <c r="AH104">
        <v>0.05</v>
      </c>
      <c r="AI104">
        <v>0</v>
      </c>
      <c r="AJ104">
        <v>0.05</v>
      </c>
      <c r="AK104">
        <v>0.05</v>
      </c>
      <c r="AL104">
        <v>0.05</v>
      </c>
      <c r="AM104" t="s">
        <v>1503</v>
      </c>
      <c r="AV104">
        <v>0</v>
      </c>
      <c r="AW104">
        <v>0</v>
      </c>
      <c r="AX104">
        <v>0</v>
      </c>
      <c r="AY104">
        <v>28000000</v>
      </c>
      <c r="AZ104">
        <v>5</v>
      </c>
      <c r="BA104">
        <v>0</v>
      </c>
      <c r="BK104" s="24">
        <v>26</v>
      </c>
      <c r="BL104" s="24">
        <v>22</v>
      </c>
      <c r="BM104" s="24">
        <v>31</v>
      </c>
      <c r="BN104" s="24">
        <v>7</v>
      </c>
      <c r="BO104" s="24">
        <v>5</v>
      </c>
      <c r="BP104" s="24">
        <v>3</v>
      </c>
      <c r="BQ104" s="24">
        <v>0</v>
      </c>
      <c r="BR104" s="24">
        <v>2</v>
      </c>
      <c r="BS104" s="24">
        <v>22</v>
      </c>
      <c r="BT104" s="24">
        <v>8</v>
      </c>
      <c r="BU104" s="24">
        <v>36.4</v>
      </c>
      <c r="BV104" s="24">
        <v>0.57999999999999996</v>
      </c>
      <c r="BW104" s="24">
        <v>0</v>
      </c>
      <c r="BX104" s="24">
        <v>0</v>
      </c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</row>
    <row r="105" spans="3:88" x14ac:dyDescent="0.3">
      <c r="C105">
        <v>99</v>
      </c>
      <c r="D105" t="s">
        <v>3205</v>
      </c>
      <c r="E105" t="s">
        <v>176</v>
      </c>
      <c r="F105" t="s">
        <v>130</v>
      </c>
      <c r="G105" t="s">
        <v>3190</v>
      </c>
      <c r="H105" t="s">
        <v>3206</v>
      </c>
      <c r="I105">
        <v>1996</v>
      </c>
      <c r="J105">
        <v>11</v>
      </c>
      <c r="K105">
        <v>9</v>
      </c>
      <c r="L105">
        <v>734</v>
      </c>
      <c r="M105">
        <v>8.1999999999999993</v>
      </c>
      <c r="N105">
        <v>0</v>
      </c>
      <c r="O105">
        <v>4</v>
      </c>
      <c r="P105">
        <v>4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0.4</v>
      </c>
      <c r="W105">
        <v>0.4</v>
      </c>
      <c r="X105">
        <v>2.4</v>
      </c>
      <c r="Y105">
        <v>2.7</v>
      </c>
      <c r="Z105">
        <v>12</v>
      </c>
      <c r="AA105">
        <v>44</v>
      </c>
      <c r="AB105">
        <v>32</v>
      </c>
      <c r="AC105">
        <v>0</v>
      </c>
      <c r="AD105">
        <v>0.49</v>
      </c>
      <c r="AE105">
        <v>0.49</v>
      </c>
      <c r="AF105">
        <v>0</v>
      </c>
      <c r="AG105">
        <v>0.49</v>
      </c>
      <c r="AH105">
        <v>0.04</v>
      </c>
      <c r="AI105">
        <v>0.28999999999999998</v>
      </c>
      <c r="AJ105">
        <v>0.33</v>
      </c>
      <c r="AK105">
        <v>0.04</v>
      </c>
      <c r="AL105">
        <v>0.33</v>
      </c>
      <c r="AM105" t="s">
        <v>1503</v>
      </c>
      <c r="AV105">
        <v>0</v>
      </c>
      <c r="AW105">
        <v>0</v>
      </c>
      <c r="AX105">
        <v>0</v>
      </c>
      <c r="AY105">
        <v>28000000</v>
      </c>
      <c r="AZ105">
        <v>5</v>
      </c>
      <c r="BA105">
        <v>0</v>
      </c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</row>
    <row r="106" spans="3:88" x14ac:dyDescent="0.3">
      <c r="C106">
        <v>106</v>
      </c>
      <c r="D106" t="s">
        <v>3207</v>
      </c>
      <c r="E106" t="s">
        <v>184</v>
      </c>
      <c r="F106" t="s">
        <v>130</v>
      </c>
      <c r="G106" t="s">
        <v>3190</v>
      </c>
      <c r="H106" t="s">
        <v>3208</v>
      </c>
      <c r="I106">
        <v>1998</v>
      </c>
      <c r="J106">
        <v>8</v>
      </c>
      <c r="K106">
        <v>6</v>
      </c>
      <c r="L106">
        <v>501</v>
      </c>
      <c r="M106">
        <v>5.6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</v>
      </c>
      <c r="U106">
        <v>0</v>
      </c>
      <c r="V106">
        <v>0.1</v>
      </c>
      <c r="W106">
        <v>0.1</v>
      </c>
      <c r="X106">
        <v>0.2</v>
      </c>
      <c r="Y106">
        <v>0.2</v>
      </c>
      <c r="Z106">
        <v>11</v>
      </c>
      <c r="AA106">
        <v>19</v>
      </c>
      <c r="AB106">
        <v>21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0.01</v>
      </c>
      <c r="AI106">
        <v>0.03</v>
      </c>
      <c r="AJ106">
        <v>0.04</v>
      </c>
      <c r="AK106">
        <v>0.01</v>
      </c>
      <c r="AL106">
        <v>0.04</v>
      </c>
      <c r="AM106" t="s">
        <v>1503</v>
      </c>
      <c r="AN106">
        <v>5500000</v>
      </c>
      <c r="AO106" t="s">
        <v>3209</v>
      </c>
      <c r="AP106" t="s">
        <v>3210</v>
      </c>
      <c r="AQ106">
        <v>555820</v>
      </c>
      <c r="AR106" t="s">
        <v>3207</v>
      </c>
      <c r="AS106">
        <v>1</v>
      </c>
      <c r="AT106" t="s">
        <v>102</v>
      </c>
      <c r="AU106">
        <v>0.91</v>
      </c>
      <c r="AV106">
        <v>12</v>
      </c>
      <c r="AW106">
        <v>48.5</v>
      </c>
      <c r="AX106">
        <v>3</v>
      </c>
      <c r="AY106">
        <v>28000000</v>
      </c>
      <c r="AZ106">
        <v>5</v>
      </c>
      <c r="BA106">
        <v>15</v>
      </c>
      <c r="BB106" s="12">
        <v>89</v>
      </c>
      <c r="BC106" s="12">
        <v>66.5</v>
      </c>
      <c r="BD106" s="12">
        <v>60.3</v>
      </c>
      <c r="BE106" s="12">
        <v>9.39</v>
      </c>
      <c r="BF106" s="12">
        <v>0.33279999999999998</v>
      </c>
      <c r="BG106" s="12" t="b">
        <v>0</v>
      </c>
      <c r="BH106" s="12">
        <v>54.7</v>
      </c>
      <c r="BI106" s="12" t="s">
        <v>96</v>
      </c>
      <c r="BJ106" s="12" t="s">
        <v>97</v>
      </c>
      <c r="BK106" s="24">
        <v>15</v>
      </c>
      <c r="BL106" s="24">
        <v>13</v>
      </c>
      <c r="BM106" s="24">
        <v>35</v>
      </c>
      <c r="BN106" s="24">
        <v>39</v>
      </c>
      <c r="BO106" s="24">
        <v>39</v>
      </c>
      <c r="BP106" s="24">
        <v>5</v>
      </c>
      <c r="BQ106" s="24">
        <v>0</v>
      </c>
      <c r="BR106" s="24">
        <v>1</v>
      </c>
      <c r="BS106" s="24">
        <v>31</v>
      </c>
      <c r="BT106" s="24">
        <v>5</v>
      </c>
      <c r="BU106" s="24">
        <v>16.100000000000001</v>
      </c>
      <c r="BV106" s="24">
        <v>2.02</v>
      </c>
      <c r="BW106" s="24">
        <v>0</v>
      </c>
      <c r="BX106" s="24">
        <v>0</v>
      </c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</row>
    <row r="107" spans="3:88" x14ac:dyDescent="0.3">
      <c r="C107">
        <v>109</v>
      </c>
      <c r="D107" t="s">
        <v>3211</v>
      </c>
      <c r="E107" t="s">
        <v>882</v>
      </c>
      <c r="F107" t="s">
        <v>130</v>
      </c>
      <c r="G107" t="s">
        <v>3190</v>
      </c>
      <c r="H107" t="s">
        <v>3212</v>
      </c>
      <c r="I107">
        <v>2005</v>
      </c>
      <c r="J107">
        <v>1</v>
      </c>
      <c r="K107">
        <v>0</v>
      </c>
      <c r="L107">
        <v>29</v>
      </c>
      <c r="M107">
        <v>0.3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t="s">
        <v>1503</v>
      </c>
      <c r="AV107">
        <v>0</v>
      </c>
      <c r="AW107">
        <v>0</v>
      </c>
      <c r="AX107">
        <v>0</v>
      </c>
      <c r="AY107">
        <v>28000000</v>
      </c>
      <c r="AZ107">
        <v>5</v>
      </c>
      <c r="BA107">
        <v>0</v>
      </c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</row>
    <row r="108" spans="3:88" x14ac:dyDescent="0.3">
      <c r="C108">
        <v>111</v>
      </c>
      <c r="D108" t="s">
        <v>3213</v>
      </c>
      <c r="E108" t="s">
        <v>91</v>
      </c>
      <c r="F108" t="s">
        <v>130</v>
      </c>
      <c r="G108" t="s">
        <v>3190</v>
      </c>
      <c r="H108" t="s">
        <v>3214</v>
      </c>
      <c r="I108">
        <v>1995</v>
      </c>
      <c r="J108">
        <v>6</v>
      </c>
      <c r="K108">
        <v>3</v>
      </c>
      <c r="L108">
        <v>366</v>
      </c>
      <c r="M108">
        <v>4.0999999999999996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</v>
      </c>
      <c r="U108">
        <v>0</v>
      </c>
      <c r="V108">
        <v>0.1</v>
      </c>
      <c r="W108">
        <v>0.1</v>
      </c>
      <c r="X108">
        <v>0</v>
      </c>
      <c r="Y108">
        <v>0.1</v>
      </c>
      <c r="Z108">
        <v>3</v>
      </c>
      <c r="AA108">
        <v>11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0.02</v>
      </c>
      <c r="AI108">
        <v>0</v>
      </c>
      <c r="AJ108">
        <v>0.02</v>
      </c>
      <c r="AK108">
        <v>0.02</v>
      </c>
      <c r="AL108">
        <v>0.02</v>
      </c>
      <c r="AM108" t="s">
        <v>1503</v>
      </c>
      <c r="AV108">
        <v>0</v>
      </c>
      <c r="AW108">
        <v>0</v>
      </c>
      <c r="AX108">
        <v>0</v>
      </c>
      <c r="AY108">
        <v>28000000</v>
      </c>
      <c r="AZ108">
        <v>5</v>
      </c>
      <c r="BA108">
        <v>0</v>
      </c>
      <c r="BK108" s="24">
        <v>20</v>
      </c>
      <c r="BL108" s="24">
        <v>32</v>
      </c>
      <c r="BM108" s="24">
        <v>28</v>
      </c>
      <c r="BN108" s="24">
        <v>34</v>
      </c>
      <c r="BO108" s="24">
        <v>11</v>
      </c>
      <c r="BP108" s="24">
        <v>8</v>
      </c>
      <c r="BQ108" s="24">
        <v>0</v>
      </c>
      <c r="BR108" s="24">
        <v>1</v>
      </c>
      <c r="BS108" s="24">
        <v>11</v>
      </c>
      <c r="BT108" s="24">
        <v>4</v>
      </c>
      <c r="BU108" s="24">
        <v>36.4</v>
      </c>
      <c r="BV108" s="24">
        <v>0.45</v>
      </c>
      <c r="BW108" s="24">
        <v>0</v>
      </c>
      <c r="BX108" s="24">
        <v>0</v>
      </c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</row>
    <row r="109" spans="3:88" x14ac:dyDescent="0.3">
      <c r="C109">
        <v>115</v>
      </c>
      <c r="D109" t="s">
        <v>3215</v>
      </c>
      <c r="E109" t="s">
        <v>91</v>
      </c>
      <c r="F109" t="s">
        <v>130</v>
      </c>
      <c r="G109" t="s">
        <v>3190</v>
      </c>
      <c r="H109" t="s">
        <v>3216</v>
      </c>
      <c r="I109">
        <v>1999</v>
      </c>
      <c r="J109">
        <v>4</v>
      </c>
      <c r="K109">
        <v>4</v>
      </c>
      <c r="L109">
        <v>285</v>
      </c>
      <c r="M109">
        <v>3.2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0.1</v>
      </c>
      <c r="Y109">
        <v>0.1</v>
      </c>
      <c r="Z109">
        <v>3</v>
      </c>
      <c r="AA109">
        <v>4</v>
      </c>
      <c r="AB109">
        <v>10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0.01</v>
      </c>
      <c r="AI109">
        <v>0.02</v>
      </c>
      <c r="AJ109">
        <v>0.03</v>
      </c>
      <c r="AK109">
        <v>0.01</v>
      </c>
      <c r="AL109">
        <v>0.03</v>
      </c>
      <c r="AM109" t="s">
        <v>1503</v>
      </c>
      <c r="AV109">
        <v>0</v>
      </c>
      <c r="AW109">
        <v>0</v>
      </c>
      <c r="AX109">
        <v>0</v>
      </c>
      <c r="AY109">
        <v>28000000</v>
      </c>
      <c r="AZ109">
        <v>5</v>
      </c>
      <c r="BA109">
        <v>0</v>
      </c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</row>
    <row r="110" spans="3:88" x14ac:dyDescent="0.3">
      <c r="C110">
        <v>117</v>
      </c>
      <c r="D110" t="s">
        <v>3217</v>
      </c>
      <c r="E110" t="s">
        <v>118</v>
      </c>
      <c r="F110" t="s">
        <v>130</v>
      </c>
      <c r="G110" t="s">
        <v>3190</v>
      </c>
      <c r="H110" t="s">
        <v>3218</v>
      </c>
      <c r="I110">
        <v>2003</v>
      </c>
      <c r="J110">
        <v>10</v>
      </c>
      <c r="K110">
        <v>9</v>
      </c>
      <c r="L110">
        <v>756</v>
      </c>
      <c r="M110">
        <v>8.4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0.1</v>
      </c>
      <c r="W110">
        <v>0.1</v>
      </c>
      <c r="X110">
        <v>0.2</v>
      </c>
      <c r="Y110">
        <v>0.3</v>
      </c>
      <c r="Z110">
        <v>8</v>
      </c>
      <c r="AA110">
        <v>31</v>
      </c>
      <c r="AB110">
        <v>8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0.01</v>
      </c>
      <c r="AI110">
        <v>0.02</v>
      </c>
      <c r="AJ110">
        <v>0.04</v>
      </c>
      <c r="AK110">
        <v>0.01</v>
      </c>
      <c r="AL110">
        <v>0.04</v>
      </c>
      <c r="AM110" t="s">
        <v>1503</v>
      </c>
      <c r="AN110">
        <v>10000000</v>
      </c>
      <c r="AO110" t="s">
        <v>1560</v>
      </c>
      <c r="AP110" t="s">
        <v>3219</v>
      </c>
      <c r="AQ110">
        <v>659516</v>
      </c>
      <c r="AR110" t="s">
        <v>3217</v>
      </c>
      <c r="AS110">
        <v>1</v>
      </c>
      <c r="AT110" t="s">
        <v>102</v>
      </c>
      <c r="AU110">
        <v>0.91</v>
      </c>
      <c r="AV110">
        <v>4</v>
      </c>
      <c r="AW110">
        <v>36.5</v>
      </c>
      <c r="AX110">
        <v>2</v>
      </c>
      <c r="AY110">
        <v>28000000</v>
      </c>
      <c r="AZ110">
        <v>5</v>
      </c>
      <c r="BA110">
        <v>16</v>
      </c>
      <c r="BB110" s="12">
        <v>43</v>
      </c>
      <c r="BC110" s="12">
        <v>36.5</v>
      </c>
      <c r="BD110" s="12">
        <v>36.5</v>
      </c>
      <c r="BE110" s="12"/>
      <c r="BF110" s="12"/>
      <c r="BG110" s="12" t="b">
        <v>0</v>
      </c>
      <c r="BH110" s="12">
        <v>35.799999999999997</v>
      </c>
      <c r="BI110" s="12" t="s">
        <v>88</v>
      </c>
      <c r="BJ110" s="12" t="s">
        <v>89</v>
      </c>
      <c r="BK110" s="24">
        <v>25</v>
      </c>
      <c r="BL110" s="24">
        <v>6</v>
      </c>
      <c r="BM110" s="24">
        <v>31</v>
      </c>
      <c r="BN110" s="24">
        <v>36</v>
      </c>
      <c r="BO110" s="24">
        <v>7</v>
      </c>
      <c r="BP110" s="24">
        <v>5</v>
      </c>
      <c r="BQ110" s="24">
        <v>1</v>
      </c>
      <c r="BR110" s="24">
        <v>0</v>
      </c>
      <c r="BS110" s="24">
        <v>13</v>
      </c>
      <c r="BT110" s="24">
        <v>1</v>
      </c>
      <c r="BU110" s="24">
        <v>7.7</v>
      </c>
      <c r="BV110" s="24">
        <v>0.72</v>
      </c>
      <c r="BW110" s="24">
        <v>0</v>
      </c>
      <c r="BX110" s="24">
        <v>0</v>
      </c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</row>
    <row r="111" spans="3:88" x14ac:dyDescent="0.3">
      <c r="C111">
        <v>98</v>
      </c>
      <c r="D111" t="s">
        <v>3220</v>
      </c>
      <c r="E111" t="s">
        <v>105</v>
      </c>
      <c r="F111" t="s">
        <v>160</v>
      </c>
      <c r="G111" t="s">
        <v>3190</v>
      </c>
      <c r="H111" t="s">
        <v>3221</v>
      </c>
      <c r="I111">
        <v>1987</v>
      </c>
      <c r="J111">
        <v>7</v>
      </c>
      <c r="K111">
        <v>5</v>
      </c>
      <c r="L111">
        <v>515</v>
      </c>
      <c r="M111">
        <v>5.7</v>
      </c>
      <c r="N111">
        <v>2</v>
      </c>
      <c r="O111">
        <v>0</v>
      </c>
      <c r="P111">
        <v>2</v>
      </c>
      <c r="Q111">
        <v>2</v>
      </c>
      <c r="R111">
        <v>0</v>
      </c>
      <c r="S111">
        <v>0</v>
      </c>
      <c r="T111">
        <v>2</v>
      </c>
      <c r="U111">
        <v>0</v>
      </c>
      <c r="V111">
        <v>1.4</v>
      </c>
      <c r="W111">
        <v>1.4</v>
      </c>
      <c r="X111">
        <v>0.1</v>
      </c>
      <c r="Y111">
        <v>1.5</v>
      </c>
      <c r="Z111">
        <v>10</v>
      </c>
      <c r="AA111">
        <v>5</v>
      </c>
      <c r="AB111">
        <v>24</v>
      </c>
      <c r="AC111">
        <v>0.35</v>
      </c>
      <c r="AD111">
        <v>0</v>
      </c>
      <c r="AE111">
        <v>0.35</v>
      </c>
      <c r="AF111">
        <v>0.35</v>
      </c>
      <c r="AG111">
        <v>0.35</v>
      </c>
      <c r="AH111">
        <v>0.25</v>
      </c>
      <c r="AI111">
        <v>0.01</v>
      </c>
      <c r="AJ111">
        <v>0.26</v>
      </c>
      <c r="AK111">
        <v>0.25</v>
      </c>
      <c r="AL111">
        <v>0.26</v>
      </c>
      <c r="AM111" t="s">
        <v>1503</v>
      </c>
      <c r="AV111">
        <v>0</v>
      </c>
      <c r="AW111">
        <v>0</v>
      </c>
      <c r="AX111">
        <v>0</v>
      </c>
      <c r="AY111">
        <v>28000000</v>
      </c>
      <c r="AZ111">
        <v>5</v>
      </c>
      <c r="BA111">
        <v>0</v>
      </c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</row>
    <row r="112" spans="3:88" x14ac:dyDescent="0.3">
      <c r="C112">
        <v>103</v>
      </c>
      <c r="D112" t="s">
        <v>3222</v>
      </c>
      <c r="E112" t="s">
        <v>442</v>
      </c>
      <c r="F112" t="s">
        <v>160</v>
      </c>
      <c r="G112" t="s">
        <v>3190</v>
      </c>
      <c r="H112" t="s">
        <v>3223</v>
      </c>
      <c r="I112">
        <v>1996</v>
      </c>
      <c r="J112">
        <v>7</v>
      </c>
      <c r="K112">
        <v>5</v>
      </c>
      <c r="L112">
        <v>375</v>
      </c>
      <c r="M112">
        <v>4.2</v>
      </c>
      <c r="N112">
        <v>0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2</v>
      </c>
      <c r="U112">
        <v>0</v>
      </c>
      <c r="V112">
        <v>1</v>
      </c>
      <c r="W112">
        <v>1</v>
      </c>
      <c r="X112">
        <v>1</v>
      </c>
      <c r="Y112">
        <v>2</v>
      </c>
      <c r="Z112">
        <v>3</v>
      </c>
      <c r="AA112">
        <v>5</v>
      </c>
      <c r="AB112">
        <v>14</v>
      </c>
      <c r="AC112">
        <v>0</v>
      </c>
      <c r="AD112">
        <v>0.24</v>
      </c>
      <c r="AE112">
        <v>0.24</v>
      </c>
      <c r="AF112">
        <v>0</v>
      </c>
      <c r="AG112">
        <v>0.24</v>
      </c>
      <c r="AH112">
        <v>0.24</v>
      </c>
      <c r="AI112">
        <v>0.24</v>
      </c>
      <c r="AJ112">
        <v>0.48</v>
      </c>
      <c r="AK112">
        <v>0.24</v>
      </c>
      <c r="AL112">
        <v>0.48</v>
      </c>
      <c r="AM112" t="s">
        <v>1503</v>
      </c>
      <c r="AN112">
        <v>2800000</v>
      </c>
      <c r="AO112" t="s">
        <v>3125</v>
      </c>
      <c r="AP112" t="s">
        <v>3224</v>
      </c>
      <c r="AQ112">
        <v>234523</v>
      </c>
      <c r="AR112" t="s">
        <v>3222</v>
      </c>
      <c r="AS112">
        <v>1</v>
      </c>
      <c r="AT112" t="s">
        <v>87</v>
      </c>
      <c r="AU112">
        <v>2.91</v>
      </c>
      <c r="AV112">
        <v>15</v>
      </c>
      <c r="AW112">
        <v>31.7</v>
      </c>
      <c r="AX112">
        <v>1.36</v>
      </c>
      <c r="AY112">
        <v>28000000</v>
      </c>
      <c r="AZ112">
        <v>5</v>
      </c>
      <c r="BA112">
        <v>31</v>
      </c>
      <c r="BB112" s="12">
        <v>14</v>
      </c>
      <c r="BC112" s="12">
        <v>33</v>
      </c>
      <c r="BD112" s="12">
        <v>28.7</v>
      </c>
      <c r="BE112" s="12">
        <v>-5.4</v>
      </c>
      <c r="BF112" s="12">
        <v>0.31019999999999998</v>
      </c>
      <c r="BG112" s="12" t="b">
        <v>0</v>
      </c>
      <c r="BH112" s="12">
        <v>33.700000000000003</v>
      </c>
      <c r="BI112" s="12" t="s">
        <v>88</v>
      </c>
      <c r="BJ112" s="12" t="s">
        <v>97</v>
      </c>
      <c r="BK112" s="24">
        <v>3</v>
      </c>
      <c r="BL112" s="24">
        <v>1</v>
      </c>
      <c r="BM112" s="24">
        <v>16</v>
      </c>
      <c r="BN112" s="24">
        <v>14</v>
      </c>
      <c r="BO112" s="24">
        <v>0</v>
      </c>
      <c r="BP112" s="24">
        <v>2</v>
      </c>
      <c r="BQ112" s="24">
        <v>0</v>
      </c>
      <c r="BR112" s="24">
        <v>2</v>
      </c>
      <c r="BS112" s="24">
        <v>19</v>
      </c>
      <c r="BT112" s="24">
        <v>4</v>
      </c>
      <c r="BU112" s="24">
        <v>21.1</v>
      </c>
      <c r="BV112" s="24">
        <v>1.3</v>
      </c>
      <c r="BW112" s="24">
        <v>0</v>
      </c>
      <c r="BX112" s="24">
        <v>1</v>
      </c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</row>
    <row r="113" spans="3:88" x14ac:dyDescent="0.3">
      <c r="C113">
        <v>105</v>
      </c>
      <c r="D113" t="s">
        <v>3225</v>
      </c>
      <c r="E113" t="s">
        <v>424</v>
      </c>
      <c r="F113" t="s">
        <v>160</v>
      </c>
      <c r="G113" t="s">
        <v>3190</v>
      </c>
      <c r="H113" t="s">
        <v>2946</v>
      </c>
      <c r="I113">
        <v>2000</v>
      </c>
      <c r="J113">
        <v>1</v>
      </c>
      <c r="K113">
        <v>0</v>
      </c>
      <c r="L113">
        <v>15</v>
      </c>
      <c r="M113">
        <v>0.2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0.28999999999999998</v>
      </c>
      <c r="AI113">
        <v>0</v>
      </c>
      <c r="AJ113">
        <v>0.28999999999999998</v>
      </c>
      <c r="AK113">
        <v>0.28999999999999998</v>
      </c>
      <c r="AL113">
        <v>0.28999999999999998</v>
      </c>
      <c r="AM113" t="s">
        <v>1503</v>
      </c>
      <c r="AN113">
        <v>5000000</v>
      </c>
      <c r="AO113" t="s">
        <v>1609</v>
      </c>
      <c r="AP113" t="s">
        <v>2947</v>
      </c>
      <c r="AQ113">
        <v>599663</v>
      </c>
      <c r="AR113" t="s">
        <v>3226</v>
      </c>
      <c r="AS113">
        <v>0.85699999999999998</v>
      </c>
      <c r="AT113" t="s">
        <v>102</v>
      </c>
      <c r="AU113">
        <v>0.91</v>
      </c>
      <c r="AV113">
        <v>3</v>
      </c>
      <c r="AW113">
        <v>160</v>
      </c>
      <c r="AX113">
        <v>1.5</v>
      </c>
      <c r="AY113">
        <v>28000000</v>
      </c>
      <c r="AZ113">
        <v>5</v>
      </c>
      <c r="BA113">
        <v>16</v>
      </c>
      <c r="BB113" s="12">
        <v>225</v>
      </c>
      <c r="BC113" s="12">
        <v>160</v>
      </c>
      <c r="BD113" s="12">
        <v>160</v>
      </c>
      <c r="BE113" s="12"/>
      <c r="BF113" s="12"/>
      <c r="BG113" s="12" t="b">
        <v>0</v>
      </c>
      <c r="BH113" s="12">
        <v>152.5</v>
      </c>
      <c r="BI113" s="12" t="s">
        <v>96</v>
      </c>
      <c r="BJ113" s="12" t="s">
        <v>89</v>
      </c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</row>
    <row r="114" spans="3:88" x14ac:dyDescent="0.3">
      <c r="C114">
        <v>107</v>
      </c>
      <c r="D114" t="s">
        <v>3227</v>
      </c>
      <c r="E114" t="s">
        <v>371</v>
      </c>
      <c r="F114" t="s">
        <v>160</v>
      </c>
      <c r="G114" t="s">
        <v>3190</v>
      </c>
      <c r="H114" t="s">
        <v>3228</v>
      </c>
      <c r="I114">
        <v>1997</v>
      </c>
      <c r="J114">
        <v>2</v>
      </c>
      <c r="K114">
        <v>1</v>
      </c>
      <c r="L114">
        <v>81</v>
      </c>
      <c r="M114">
        <v>0.9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t="s">
        <v>1503</v>
      </c>
      <c r="AV114">
        <v>0</v>
      </c>
      <c r="AW114">
        <v>0</v>
      </c>
      <c r="AX114">
        <v>0</v>
      </c>
      <c r="AY114">
        <v>28000000</v>
      </c>
      <c r="AZ114">
        <v>5</v>
      </c>
      <c r="BA114">
        <v>0</v>
      </c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</row>
    <row r="115" spans="3:88" x14ac:dyDescent="0.3">
      <c r="C115">
        <v>114</v>
      </c>
      <c r="D115" t="s">
        <v>3229</v>
      </c>
      <c r="E115" t="s">
        <v>91</v>
      </c>
      <c r="F115" t="s">
        <v>160</v>
      </c>
      <c r="G115" t="s">
        <v>3190</v>
      </c>
      <c r="H115" t="s">
        <v>3230</v>
      </c>
      <c r="I115">
        <v>1998</v>
      </c>
      <c r="J115">
        <v>2</v>
      </c>
      <c r="K115">
        <v>0</v>
      </c>
      <c r="L115">
        <v>16</v>
      </c>
      <c r="M115">
        <v>0.2</v>
      </c>
      <c r="N115">
        <v>1</v>
      </c>
      <c r="O115">
        <v>0</v>
      </c>
      <c r="P115">
        <v>1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1.1000000000000001</v>
      </c>
      <c r="W115">
        <v>0.3</v>
      </c>
      <c r="X115">
        <v>0</v>
      </c>
      <c r="Y115">
        <v>0.3</v>
      </c>
      <c r="Z115">
        <v>1</v>
      </c>
      <c r="AA115">
        <v>0</v>
      </c>
      <c r="AB115">
        <v>1</v>
      </c>
      <c r="AC115">
        <v>5.63</v>
      </c>
      <c r="AD115">
        <v>0</v>
      </c>
      <c r="AE115">
        <v>5.63</v>
      </c>
      <c r="AF115">
        <v>0</v>
      </c>
      <c r="AG115">
        <v>0</v>
      </c>
      <c r="AH115">
        <v>6.3</v>
      </c>
      <c r="AI115">
        <v>0</v>
      </c>
      <c r="AJ115">
        <v>6.3</v>
      </c>
      <c r="AK115">
        <v>1.57</v>
      </c>
      <c r="AL115">
        <v>1.57</v>
      </c>
      <c r="AM115" t="s">
        <v>1503</v>
      </c>
      <c r="AV115">
        <v>0</v>
      </c>
      <c r="AW115">
        <v>0</v>
      </c>
      <c r="AX115">
        <v>0</v>
      </c>
      <c r="AY115">
        <v>28000000</v>
      </c>
      <c r="AZ115">
        <v>5</v>
      </c>
      <c r="BA115">
        <v>0</v>
      </c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</row>
    <row r="116" spans="3:88" x14ac:dyDescent="0.3">
      <c r="C116">
        <v>118</v>
      </c>
      <c r="D116" t="s">
        <v>3231</v>
      </c>
      <c r="E116" t="s">
        <v>91</v>
      </c>
      <c r="F116" t="s">
        <v>160</v>
      </c>
      <c r="G116" t="s">
        <v>3190</v>
      </c>
      <c r="H116" t="s">
        <v>3232</v>
      </c>
      <c r="I116">
        <v>1997</v>
      </c>
      <c r="J116">
        <v>8</v>
      </c>
      <c r="K116">
        <v>6</v>
      </c>
      <c r="L116">
        <v>481</v>
      </c>
      <c r="M116">
        <v>5.3</v>
      </c>
      <c r="N116">
        <v>4</v>
      </c>
      <c r="O116">
        <v>0</v>
      </c>
      <c r="P116">
        <v>4</v>
      </c>
      <c r="Q116">
        <v>4</v>
      </c>
      <c r="R116">
        <v>0</v>
      </c>
      <c r="S116">
        <v>0</v>
      </c>
      <c r="T116">
        <v>0</v>
      </c>
      <c r="U116">
        <v>0</v>
      </c>
      <c r="V116">
        <v>1.7</v>
      </c>
      <c r="W116">
        <v>1.7</v>
      </c>
      <c r="X116">
        <v>0.3</v>
      </c>
      <c r="Y116">
        <v>2</v>
      </c>
      <c r="Z116">
        <v>3</v>
      </c>
      <c r="AA116">
        <v>12</v>
      </c>
      <c r="AB116">
        <v>20</v>
      </c>
      <c r="AC116">
        <v>0.75</v>
      </c>
      <c r="AD116">
        <v>0</v>
      </c>
      <c r="AE116">
        <v>0.75</v>
      </c>
      <c r="AF116">
        <v>0.75</v>
      </c>
      <c r="AG116">
        <v>0.75</v>
      </c>
      <c r="AH116">
        <v>0.31</v>
      </c>
      <c r="AI116">
        <v>0.06</v>
      </c>
      <c r="AJ116">
        <v>0.38</v>
      </c>
      <c r="AK116">
        <v>0.31</v>
      </c>
      <c r="AL116">
        <v>0.38</v>
      </c>
      <c r="AM116" t="s">
        <v>1503</v>
      </c>
      <c r="AV116">
        <v>0</v>
      </c>
      <c r="AW116">
        <v>0</v>
      </c>
      <c r="AX116">
        <v>0</v>
      </c>
      <c r="AY116">
        <v>28000000</v>
      </c>
      <c r="AZ116">
        <v>5</v>
      </c>
      <c r="BA116">
        <v>0</v>
      </c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</row>
    <row r="117" spans="3:88" x14ac:dyDescent="0.3">
      <c r="C117">
        <v>108</v>
      </c>
      <c r="D117" t="s">
        <v>3233</v>
      </c>
      <c r="E117" t="s">
        <v>670</v>
      </c>
      <c r="F117" t="s">
        <v>353</v>
      </c>
      <c r="G117" t="s">
        <v>3190</v>
      </c>
      <c r="H117" t="s">
        <v>2025</v>
      </c>
      <c r="I117">
        <v>2004</v>
      </c>
      <c r="J117">
        <v>5</v>
      </c>
      <c r="K117">
        <v>2</v>
      </c>
      <c r="L117">
        <v>203</v>
      </c>
      <c r="M117">
        <v>2.2999999999999998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0.3</v>
      </c>
      <c r="Y117">
        <v>0.3</v>
      </c>
      <c r="Z117">
        <v>2</v>
      </c>
      <c r="AA117">
        <v>4</v>
      </c>
      <c r="AB117">
        <v>7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0.02</v>
      </c>
      <c r="AI117">
        <v>0.13</v>
      </c>
      <c r="AJ117">
        <v>0.15</v>
      </c>
      <c r="AK117">
        <v>0.02</v>
      </c>
      <c r="AL117">
        <v>0.15</v>
      </c>
      <c r="AM117" t="s">
        <v>1503</v>
      </c>
      <c r="AN117">
        <v>6000000</v>
      </c>
      <c r="AO117" t="s">
        <v>1526</v>
      </c>
      <c r="AP117" t="s">
        <v>2026</v>
      </c>
      <c r="AQ117">
        <v>666974</v>
      </c>
      <c r="AR117" t="s">
        <v>3234</v>
      </c>
      <c r="AS117">
        <v>0.82799999999999996</v>
      </c>
      <c r="AT117" t="s">
        <v>102</v>
      </c>
      <c r="AU117">
        <v>0.91</v>
      </c>
      <c r="AV117">
        <v>2</v>
      </c>
      <c r="AW117">
        <v>58</v>
      </c>
      <c r="AX117">
        <v>2</v>
      </c>
      <c r="AY117">
        <v>28000000</v>
      </c>
      <c r="AZ117">
        <v>5</v>
      </c>
      <c r="BA117">
        <v>9</v>
      </c>
      <c r="BB117" s="12">
        <v>0</v>
      </c>
      <c r="BC117" s="12">
        <v>58</v>
      </c>
      <c r="BD117" s="12">
        <v>58</v>
      </c>
      <c r="BE117" s="12"/>
      <c r="BF117" s="12"/>
      <c r="BG117" s="12" t="b">
        <v>0</v>
      </c>
      <c r="BH117" s="12">
        <v>58</v>
      </c>
      <c r="BI117" s="12" t="s">
        <v>88</v>
      </c>
      <c r="BJ117" s="12" t="s">
        <v>89</v>
      </c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</row>
    <row r="118" spans="3:88" x14ac:dyDescent="0.3">
      <c r="C118">
        <v>113</v>
      </c>
      <c r="D118" t="s">
        <v>3235</v>
      </c>
      <c r="E118" t="s">
        <v>91</v>
      </c>
      <c r="F118" t="s">
        <v>353</v>
      </c>
      <c r="G118" t="s">
        <v>3190</v>
      </c>
      <c r="H118" t="s">
        <v>2224</v>
      </c>
      <c r="I118">
        <v>2003</v>
      </c>
      <c r="J118">
        <v>9</v>
      </c>
      <c r="K118">
        <v>4</v>
      </c>
      <c r="L118">
        <v>415</v>
      </c>
      <c r="M118">
        <v>4.5999999999999996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</v>
      </c>
      <c r="U118">
        <v>0</v>
      </c>
      <c r="V118">
        <v>0.1</v>
      </c>
      <c r="W118">
        <v>0.1</v>
      </c>
      <c r="X118">
        <v>0.6</v>
      </c>
      <c r="Y118">
        <v>0.6</v>
      </c>
      <c r="Z118">
        <v>5</v>
      </c>
      <c r="AA118">
        <v>8</v>
      </c>
      <c r="AB118">
        <v>26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0.02</v>
      </c>
      <c r="AI118">
        <v>0.12</v>
      </c>
      <c r="AJ118">
        <v>0.14000000000000001</v>
      </c>
      <c r="AK118">
        <v>0.02</v>
      </c>
      <c r="AL118">
        <v>0.14000000000000001</v>
      </c>
      <c r="AM118" t="s">
        <v>1503</v>
      </c>
      <c r="AV118">
        <v>0</v>
      </c>
      <c r="AW118">
        <v>0</v>
      </c>
      <c r="AX118">
        <v>0</v>
      </c>
      <c r="AY118">
        <v>28000000</v>
      </c>
      <c r="AZ118">
        <v>5</v>
      </c>
      <c r="BA118">
        <v>0</v>
      </c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</row>
    <row r="119" spans="3:88" x14ac:dyDescent="0.3">
      <c r="C119">
        <v>96</v>
      </c>
      <c r="D119" t="s">
        <v>3236</v>
      </c>
      <c r="E119" t="s">
        <v>91</v>
      </c>
      <c r="F119" t="s">
        <v>278</v>
      </c>
      <c r="G119" t="s">
        <v>3190</v>
      </c>
      <c r="H119" t="s">
        <v>3237</v>
      </c>
      <c r="I119">
        <v>1999</v>
      </c>
      <c r="J119">
        <v>7</v>
      </c>
      <c r="K119">
        <v>7</v>
      </c>
      <c r="L119">
        <v>520</v>
      </c>
      <c r="M119">
        <v>5.8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0.4</v>
      </c>
      <c r="W119">
        <v>0.4</v>
      </c>
      <c r="X119">
        <v>0.7</v>
      </c>
      <c r="Y119">
        <v>1.1000000000000001</v>
      </c>
      <c r="Z119">
        <v>14</v>
      </c>
      <c r="AA119">
        <v>18</v>
      </c>
      <c r="AB119">
        <v>25</v>
      </c>
      <c r="AC119">
        <v>0</v>
      </c>
      <c r="AD119">
        <v>0.17</v>
      </c>
      <c r="AE119">
        <v>0.17</v>
      </c>
      <c r="AF119">
        <v>0</v>
      </c>
      <c r="AG119">
        <v>0.17</v>
      </c>
      <c r="AH119">
        <v>7.0000000000000007E-2</v>
      </c>
      <c r="AI119">
        <v>0.12</v>
      </c>
      <c r="AJ119">
        <v>0.19</v>
      </c>
      <c r="AK119">
        <v>7.0000000000000007E-2</v>
      </c>
      <c r="AL119">
        <v>0.19</v>
      </c>
      <c r="AM119" t="s">
        <v>1503</v>
      </c>
      <c r="AN119">
        <v>4000000</v>
      </c>
      <c r="AO119" t="s">
        <v>1711</v>
      </c>
      <c r="AP119" t="s">
        <v>3238</v>
      </c>
      <c r="AQ119">
        <v>433584</v>
      </c>
      <c r="AR119" t="s">
        <v>3236</v>
      </c>
      <c r="AS119">
        <v>1</v>
      </c>
      <c r="AT119" t="s">
        <v>102</v>
      </c>
      <c r="AU119">
        <v>0.91</v>
      </c>
      <c r="AV119">
        <v>6</v>
      </c>
      <c r="AW119">
        <v>29</v>
      </c>
      <c r="AX119">
        <v>1.2</v>
      </c>
      <c r="AY119">
        <v>28000000</v>
      </c>
      <c r="AZ119">
        <v>5</v>
      </c>
      <c r="BA119">
        <v>22</v>
      </c>
      <c r="BB119" s="12">
        <v>0</v>
      </c>
      <c r="BC119" s="12">
        <v>30</v>
      </c>
      <c r="BD119" s="12">
        <v>30</v>
      </c>
      <c r="BE119" s="12">
        <v>0.59299999999999997</v>
      </c>
      <c r="BF119" s="12">
        <v>0.87180000000000002</v>
      </c>
      <c r="BG119" s="12" t="b">
        <v>0</v>
      </c>
      <c r="BH119" s="12">
        <v>29.7</v>
      </c>
      <c r="BI119" s="12" t="s">
        <v>88</v>
      </c>
      <c r="BJ119" s="12" t="s">
        <v>97</v>
      </c>
      <c r="BK119" s="24">
        <v>1</v>
      </c>
      <c r="BL119" s="24">
        <v>0</v>
      </c>
      <c r="BM119" s="24">
        <v>0</v>
      </c>
      <c r="BN119" s="24">
        <v>0</v>
      </c>
      <c r="BO119" s="24">
        <v>0</v>
      </c>
      <c r="BP119" s="24">
        <v>0</v>
      </c>
      <c r="BQ119" s="24">
        <v>0</v>
      </c>
      <c r="BR119" s="24">
        <v>0</v>
      </c>
      <c r="BS119" s="24">
        <v>0</v>
      </c>
      <c r="BT119" s="24">
        <v>0</v>
      </c>
      <c r="BU119" s="24"/>
      <c r="BV119" s="24">
        <v>0</v>
      </c>
      <c r="BW119" s="24">
        <v>0</v>
      </c>
      <c r="BX119" s="24">
        <v>0</v>
      </c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</row>
    <row r="120" spans="3:88" x14ac:dyDescent="0.3">
      <c r="C120">
        <v>121</v>
      </c>
      <c r="D120" t="s">
        <v>3239</v>
      </c>
      <c r="E120" t="s">
        <v>91</v>
      </c>
      <c r="F120" t="s">
        <v>852</v>
      </c>
      <c r="G120" t="s">
        <v>3190</v>
      </c>
      <c r="H120" t="s">
        <v>1192</v>
      </c>
      <c r="I120">
        <v>2002</v>
      </c>
      <c r="J120">
        <v>6</v>
      </c>
      <c r="K120">
        <v>4</v>
      </c>
      <c r="L120">
        <v>407</v>
      </c>
      <c r="M120">
        <v>4.5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0.5</v>
      </c>
      <c r="W120">
        <v>0.5</v>
      </c>
      <c r="X120">
        <v>0.4</v>
      </c>
      <c r="Y120">
        <v>0.8</v>
      </c>
      <c r="Z120">
        <v>12</v>
      </c>
      <c r="AA120">
        <v>11</v>
      </c>
      <c r="AB120">
        <v>17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0.11</v>
      </c>
      <c r="AI120">
        <v>0.08</v>
      </c>
      <c r="AJ120">
        <v>0.19</v>
      </c>
      <c r="AK120">
        <v>0.11</v>
      </c>
      <c r="AL120">
        <v>0.19</v>
      </c>
      <c r="AM120" t="s">
        <v>1503</v>
      </c>
      <c r="AV120">
        <v>0</v>
      </c>
      <c r="AW120">
        <v>0</v>
      </c>
      <c r="AX120">
        <v>0</v>
      </c>
      <c r="AY120">
        <v>28000000</v>
      </c>
      <c r="AZ120">
        <v>5</v>
      </c>
      <c r="BA120">
        <v>0</v>
      </c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</row>
    <row r="121" spans="3:88" x14ac:dyDescent="0.3">
      <c r="C121">
        <v>97</v>
      </c>
      <c r="D121" t="s">
        <v>3240</v>
      </c>
      <c r="E121" t="s">
        <v>184</v>
      </c>
      <c r="F121" t="s">
        <v>156</v>
      </c>
      <c r="G121" t="s">
        <v>3190</v>
      </c>
      <c r="H121" t="s">
        <v>3241</v>
      </c>
      <c r="I121">
        <v>1989</v>
      </c>
      <c r="J121">
        <v>10</v>
      </c>
      <c r="K121">
        <v>4</v>
      </c>
      <c r="L121">
        <v>408</v>
      </c>
      <c r="M121">
        <v>4.5</v>
      </c>
      <c r="N121">
        <v>1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1</v>
      </c>
      <c r="U121">
        <v>0</v>
      </c>
      <c r="V121">
        <v>1.4</v>
      </c>
      <c r="W121">
        <v>1.4</v>
      </c>
      <c r="X121">
        <v>0.8</v>
      </c>
      <c r="Y121">
        <v>2.1</v>
      </c>
      <c r="Z121">
        <v>4</v>
      </c>
      <c r="AA121">
        <v>22</v>
      </c>
      <c r="AB121">
        <v>29</v>
      </c>
      <c r="AC121">
        <v>0.22</v>
      </c>
      <c r="AD121">
        <v>0</v>
      </c>
      <c r="AE121">
        <v>0.22</v>
      </c>
      <c r="AF121">
        <v>0.22</v>
      </c>
      <c r="AG121">
        <v>0.22</v>
      </c>
      <c r="AH121">
        <v>0.3</v>
      </c>
      <c r="AI121">
        <v>0.17</v>
      </c>
      <c r="AJ121">
        <v>0.47</v>
      </c>
      <c r="AK121">
        <v>0.3</v>
      </c>
      <c r="AL121">
        <v>0.47</v>
      </c>
      <c r="AM121" t="s">
        <v>1503</v>
      </c>
      <c r="AV121">
        <v>0</v>
      </c>
      <c r="AW121">
        <v>0</v>
      </c>
      <c r="AX121">
        <v>0</v>
      </c>
      <c r="AY121">
        <v>28000000</v>
      </c>
      <c r="AZ121">
        <v>5</v>
      </c>
      <c r="BA121">
        <v>0</v>
      </c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</row>
    <row r="122" spans="3:88" x14ac:dyDescent="0.3">
      <c r="C122">
        <v>110</v>
      </c>
      <c r="D122" t="s">
        <v>3242</v>
      </c>
      <c r="E122" t="s">
        <v>145</v>
      </c>
      <c r="F122" t="s">
        <v>156</v>
      </c>
      <c r="G122" t="s">
        <v>3190</v>
      </c>
      <c r="H122" t="s">
        <v>3243</v>
      </c>
      <c r="I122">
        <v>1998</v>
      </c>
      <c r="J122">
        <v>5</v>
      </c>
      <c r="K122">
        <v>2</v>
      </c>
      <c r="L122">
        <v>134</v>
      </c>
      <c r="M122">
        <v>1.5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0.3</v>
      </c>
      <c r="Y122">
        <v>0.3</v>
      </c>
      <c r="Z122">
        <v>3</v>
      </c>
      <c r="AA122">
        <v>4</v>
      </c>
      <c r="AB122">
        <v>13</v>
      </c>
      <c r="AC122">
        <v>0</v>
      </c>
      <c r="AD122">
        <v>0.67</v>
      </c>
      <c r="AE122">
        <v>0.67</v>
      </c>
      <c r="AF122">
        <v>0</v>
      </c>
      <c r="AG122">
        <v>0.67</v>
      </c>
      <c r="AH122">
        <v>0.01</v>
      </c>
      <c r="AI122">
        <v>0.2</v>
      </c>
      <c r="AJ122">
        <v>0.21</v>
      </c>
      <c r="AK122">
        <v>0.01</v>
      </c>
      <c r="AL122">
        <v>0.21</v>
      </c>
      <c r="AM122" t="s">
        <v>1503</v>
      </c>
      <c r="AV122">
        <v>0</v>
      </c>
      <c r="AW122">
        <v>0</v>
      </c>
      <c r="AX122">
        <v>0</v>
      </c>
      <c r="AY122">
        <v>28000000</v>
      </c>
      <c r="AZ122">
        <v>5</v>
      </c>
      <c r="BA122">
        <v>0</v>
      </c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</row>
    <row r="123" spans="3:88" x14ac:dyDescent="0.3">
      <c r="C123">
        <v>102</v>
      </c>
      <c r="D123" t="s">
        <v>3244</v>
      </c>
      <c r="E123" t="s">
        <v>99</v>
      </c>
      <c r="F123" t="s">
        <v>149</v>
      </c>
      <c r="G123" t="s">
        <v>3190</v>
      </c>
      <c r="H123" t="s">
        <v>3245</v>
      </c>
      <c r="I123">
        <v>2002</v>
      </c>
      <c r="J123">
        <v>7</v>
      </c>
      <c r="K123">
        <v>0</v>
      </c>
      <c r="L123">
        <v>142</v>
      </c>
      <c r="M123">
        <v>1.6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</v>
      </c>
      <c r="W123">
        <v>0.1</v>
      </c>
      <c r="X123">
        <v>0.2</v>
      </c>
      <c r="Y123">
        <v>0.3</v>
      </c>
      <c r="Z123">
        <v>8</v>
      </c>
      <c r="AA123">
        <v>8</v>
      </c>
      <c r="AB123">
        <v>3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0.05</v>
      </c>
      <c r="AI123">
        <v>0.15</v>
      </c>
      <c r="AJ123">
        <v>0.2</v>
      </c>
      <c r="AK123">
        <v>0.05</v>
      </c>
      <c r="AL123">
        <v>0.2</v>
      </c>
      <c r="AM123" t="s">
        <v>1503</v>
      </c>
      <c r="AN123">
        <v>7000000</v>
      </c>
      <c r="AO123" t="s">
        <v>1991</v>
      </c>
      <c r="AP123" t="s">
        <v>3246</v>
      </c>
      <c r="AQ123">
        <v>568005</v>
      </c>
      <c r="AR123" t="s">
        <v>3244</v>
      </c>
      <c r="AS123">
        <v>1</v>
      </c>
      <c r="AT123" t="s">
        <v>374</v>
      </c>
      <c r="AU123">
        <v>0.83</v>
      </c>
      <c r="AV123">
        <v>7</v>
      </c>
      <c r="AW123">
        <v>86.7</v>
      </c>
      <c r="AX123">
        <v>2.33</v>
      </c>
      <c r="AY123">
        <v>28000000</v>
      </c>
      <c r="AZ123">
        <v>5</v>
      </c>
      <c r="BA123">
        <v>12</v>
      </c>
      <c r="BB123" s="12">
        <v>0</v>
      </c>
      <c r="BC123" s="12">
        <v>13</v>
      </c>
      <c r="BD123" s="12">
        <v>66</v>
      </c>
      <c r="BE123" s="12">
        <v>-30.268999999999998</v>
      </c>
      <c r="BF123" s="12">
        <v>0.1096</v>
      </c>
      <c r="BG123" s="12" t="b">
        <v>0</v>
      </c>
      <c r="BH123" s="12">
        <v>65</v>
      </c>
      <c r="BI123" s="12" t="s">
        <v>96</v>
      </c>
      <c r="BJ123" s="12" t="s">
        <v>97</v>
      </c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</row>
    <row r="124" spans="3:88" x14ac:dyDescent="0.3">
      <c r="C124">
        <v>139</v>
      </c>
      <c r="D124" t="s">
        <v>3247</v>
      </c>
      <c r="E124" t="s">
        <v>82</v>
      </c>
      <c r="F124" t="s">
        <v>83</v>
      </c>
      <c r="G124" t="s">
        <v>3248</v>
      </c>
      <c r="H124" t="s">
        <v>3249</v>
      </c>
      <c r="I124">
        <v>1990</v>
      </c>
      <c r="J124">
        <v>11</v>
      </c>
      <c r="K124">
        <v>11</v>
      </c>
      <c r="L124">
        <v>990</v>
      </c>
      <c r="M124">
        <v>11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t="s">
        <v>1503</v>
      </c>
      <c r="AN124">
        <v>5000000</v>
      </c>
      <c r="AO124" t="s">
        <v>1609</v>
      </c>
      <c r="AP124" t="s">
        <v>3250</v>
      </c>
      <c r="AQ124">
        <v>59377</v>
      </c>
      <c r="AR124" t="s">
        <v>3247</v>
      </c>
      <c r="AS124">
        <v>1</v>
      </c>
      <c r="AT124" t="s">
        <v>87</v>
      </c>
      <c r="AU124">
        <v>2.91</v>
      </c>
      <c r="AV124">
        <v>7</v>
      </c>
      <c r="AW124">
        <v>9.1999999999999993</v>
      </c>
      <c r="AX124">
        <v>1.17</v>
      </c>
      <c r="AY124">
        <v>142000000</v>
      </c>
      <c r="AZ124">
        <v>3</v>
      </c>
      <c r="BA124">
        <v>44</v>
      </c>
      <c r="BB124" s="12">
        <v>0</v>
      </c>
      <c r="BC124" s="12">
        <v>7</v>
      </c>
      <c r="BD124" s="12">
        <v>7</v>
      </c>
      <c r="BE124" s="12">
        <v>-1.173</v>
      </c>
      <c r="BF124" s="12">
        <v>0.23430000000000001</v>
      </c>
      <c r="BG124" s="12" t="b">
        <v>0</v>
      </c>
      <c r="BH124" s="12">
        <v>6.7</v>
      </c>
      <c r="BI124" s="12" t="s">
        <v>109</v>
      </c>
      <c r="BJ124" s="12" t="s">
        <v>97</v>
      </c>
      <c r="BK124" s="24">
        <v>0</v>
      </c>
      <c r="BL124" s="24">
        <v>0</v>
      </c>
      <c r="BM124" s="24">
        <v>0</v>
      </c>
      <c r="BN124" s="24">
        <v>2</v>
      </c>
      <c r="BO124" s="24">
        <v>0</v>
      </c>
      <c r="BP124" s="24">
        <v>1</v>
      </c>
      <c r="BQ124" s="24">
        <v>0</v>
      </c>
      <c r="BR124" s="24">
        <v>0</v>
      </c>
      <c r="BS124" s="24">
        <v>0</v>
      </c>
      <c r="BT124" s="24">
        <v>0</v>
      </c>
      <c r="BU124" s="24"/>
      <c r="BV124" s="24">
        <v>0</v>
      </c>
      <c r="BW124" s="24">
        <v>0</v>
      </c>
      <c r="BX124" s="24">
        <v>0</v>
      </c>
      <c r="BY124" s="25">
        <v>35</v>
      </c>
      <c r="BZ124" s="25">
        <v>35</v>
      </c>
      <c r="CA124" s="25">
        <v>1.0900000000000001</v>
      </c>
      <c r="CB124" s="25">
        <v>131</v>
      </c>
      <c r="CC124" s="25">
        <v>96</v>
      </c>
      <c r="CD124" s="25">
        <v>71.8</v>
      </c>
      <c r="CE124" s="25">
        <v>11</v>
      </c>
      <c r="CF124" s="25">
        <v>31.4</v>
      </c>
      <c r="CG124" s="25">
        <v>3</v>
      </c>
      <c r="CH124" s="25">
        <v>1</v>
      </c>
      <c r="CI124" s="25">
        <v>2</v>
      </c>
      <c r="CJ124" s="25">
        <v>66.7</v>
      </c>
    </row>
    <row r="125" spans="3:88" x14ac:dyDescent="0.3">
      <c r="C125">
        <v>123</v>
      </c>
      <c r="D125" t="s">
        <v>3251</v>
      </c>
      <c r="E125" t="s">
        <v>91</v>
      </c>
      <c r="F125" t="s">
        <v>92</v>
      </c>
      <c r="G125" t="s">
        <v>3248</v>
      </c>
      <c r="H125" t="s">
        <v>3252</v>
      </c>
      <c r="I125">
        <v>2002</v>
      </c>
      <c r="J125">
        <v>5</v>
      </c>
      <c r="K125">
        <v>1</v>
      </c>
      <c r="L125">
        <v>170</v>
      </c>
      <c r="M125">
        <v>1.9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2</v>
      </c>
      <c r="AA125">
        <v>6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t="s">
        <v>1503</v>
      </c>
      <c r="AV125">
        <v>0</v>
      </c>
      <c r="AW125">
        <v>0</v>
      </c>
      <c r="AX125">
        <v>0</v>
      </c>
      <c r="AY125">
        <v>142000000</v>
      </c>
      <c r="AZ125">
        <v>3</v>
      </c>
      <c r="BA125">
        <v>0</v>
      </c>
      <c r="BK125" s="24">
        <v>42</v>
      </c>
      <c r="BL125" s="24">
        <v>45</v>
      </c>
      <c r="BM125" s="24">
        <v>29</v>
      </c>
      <c r="BN125" s="24">
        <v>29</v>
      </c>
      <c r="BO125" s="24">
        <v>0</v>
      </c>
      <c r="BP125" s="24">
        <v>3</v>
      </c>
      <c r="BQ125" s="24">
        <v>0</v>
      </c>
      <c r="BR125" s="24">
        <v>1</v>
      </c>
      <c r="BS125" s="24">
        <v>11</v>
      </c>
      <c r="BT125" s="24">
        <v>2</v>
      </c>
      <c r="BU125" s="24">
        <v>18.2</v>
      </c>
      <c r="BV125" s="24">
        <v>0.38</v>
      </c>
      <c r="BW125" s="24">
        <v>0</v>
      </c>
      <c r="BX125" s="24">
        <v>0</v>
      </c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</row>
    <row r="126" spans="3:88" x14ac:dyDescent="0.3">
      <c r="C126">
        <v>126</v>
      </c>
      <c r="D126" t="s">
        <v>3253</v>
      </c>
      <c r="E126" t="s">
        <v>91</v>
      </c>
      <c r="F126" t="s">
        <v>92</v>
      </c>
      <c r="G126" t="s">
        <v>3248</v>
      </c>
      <c r="H126" t="s">
        <v>1578</v>
      </c>
      <c r="I126">
        <v>1999</v>
      </c>
      <c r="J126">
        <v>10</v>
      </c>
      <c r="K126">
        <v>10</v>
      </c>
      <c r="L126">
        <v>810</v>
      </c>
      <c r="M126">
        <v>9</v>
      </c>
      <c r="N126">
        <v>1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4</v>
      </c>
      <c r="U126">
        <v>0</v>
      </c>
      <c r="V126">
        <v>1</v>
      </c>
      <c r="W126">
        <v>1</v>
      </c>
      <c r="X126">
        <v>0.1</v>
      </c>
      <c r="Y126">
        <v>1.1000000000000001</v>
      </c>
      <c r="Z126">
        <v>10</v>
      </c>
      <c r="AA126">
        <v>38</v>
      </c>
      <c r="AB126">
        <v>10</v>
      </c>
      <c r="AC126">
        <v>0.11</v>
      </c>
      <c r="AD126">
        <v>0</v>
      </c>
      <c r="AE126">
        <v>0.11</v>
      </c>
      <c r="AF126">
        <v>0.11</v>
      </c>
      <c r="AG126">
        <v>0.11</v>
      </c>
      <c r="AH126">
        <v>0.12</v>
      </c>
      <c r="AI126">
        <v>0.01</v>
      </c>
      <c r="AJ126">
        <v>0.12</v>
      </c>
      <c r="AK126">
        <v>0.12</v>
      </c>
      <c r="AL126">
        <v>0.12</v>
      </c>
      <c r="AM126" t="s">
        <v>1503</v>
      </c>
      <c r="AN126">
        <v>12000000</v>
      </c>
      <c r="AO126" t="s">
        <v>1620</v>
      </c>
      <c r="AP126" t="s">
        <v>1579</v>
      </c>
      <c r="AQ126">
        <v>346561</v>
      </c>
      <c r="AR126" t="s">
        <v>3253</v>
      </c>
      <c r="AS126">
        <v>1</v>
      </c>
      <c r="AT126" t="s">
        <v>87</v>
      </c>
      <c r="AU126">
        <v>2.91</v>
      </c>
      <c r="AV126">
        <v>4</v>
      </c>
      <c r="AW126">
        <v>32.5</v>
      </c>
      <c r="AX126">
        <v>2</v>
      </c>
      <c r="AY126">
        <v>142000000</v>
      </c>
      <c r="AZ126">
        <v>3</v>
      </c>
      <c r="BA126">
        <v>20</v>
      </c>
      <c r="BB126" s="12">
        <v>0</v>
      </c>
      <c r="BC126" s="12">
        <v>0</v>
      </c>
      <c r="BD126" s="12">
        <v>9</v>
      </c>
      <c r="BE126" s="12"/>
      <c r="BF126" s="12"/>
      <c r="BG126" s="12" t="b">
        <v>0</v>
      </c>
      <c r="BH126" s="12">
        <v>29.8</v>
      </c>
      <c r="BI126" s="12" t="s">
        <v>88</v>
      </c>
      <c r="BJ126" s="12" t="s">
        <v>89</v>
      </c>
      <c r="BK126" s="24">
        <v>25</v>
      </c>
      <c r="BL126" s="24">
        <v>28</v>
      </c>
      <c r="BM126" s="24">
        <v>25</v>
      </c>
      <c r="BN126" s="24">
        <v>23</v>
      </c>
      <c r="BO126" s="24">
        <v>8</v>
      </c>
      <c r="BP126" s="24">
        <v>7</v>
      </c>
      <c r="BQ126" s="24">
        <v>0</v>
      </c>
      <c r="BR126" s="24">
        <v>1</v>
      </c>
      <c r="BS126" s="24">
        <v>11</v>
      </c>
      <c r="BT126" s="24">
        <v>5</v>
      </c>
      <c r="BU126" s="24">
        <v>45.5</v>
      </c>
      <c r="BV126" s="24">
        <v>0.32</v>
      </c>
      <c r="BW126" s="24">
        <v>0</v>
      </c>
      <c r="BX126" s="24">
        <v>0</v>
      </c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</row>
    <row r="127" spans="3:88" x14ac:dyDescent="0.3">
      <c r="C127">
        <v>127</v>
      </c>
      <c r="D127" t="s">
        <v>3254</v>
      </c>
      <c r="E127" t="s">
        <v>639</v>
      </c>
      <c r="F127" t="s">
        <v>92</v>
      </c>
      <c r="G127" t="s">
        <v>3248</v>
      </c>
      <c r="H127" t="s">
        <v>3255</v>
      </c>
      <c r="I127">
        <v>1997</v>
      </c>
      <c r="J127">
        <v>10</v>
      </c>
      <c r="K127">
        <v>10</v>
      </c>
      <c r="L127">
        <v>899</v>
      </c>
      <c r="M127">
        <v>10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4</v>
      </c>
      <c r="U127">
        <v>0</v>
      </c>
      <c r="V127">
        <v>0.2</v>
      </c>
      <c r="W127">
        <v>0.2</v>
      </c>
      <c r="X127">
        <v>0.7</v>
      </c>
      <c r="Y127">
        <v>0.9</v>
      </c>
      <c r="Z127">
        <v>9</v>
      </c>
      <c r="AA127">
        <v>29</v>
      </c>
      <c r="AB127">
        <v>3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0.02</v>
      </c>
      <c r="AI127">
        <v>7.0000000000000007E-2</v>
      </c>
      <c r="AJ127">
        <v>0.09</v>
      </c>
      <c r="AK127">
        <v>0.02</v>
      </c>
      <c r="AL127">
        <v>0.09</v>
      </c>
      <c r="AM127" t="s">
        <v>1503</v>
      </c>
      <c r="AN127">
        <v>10000000</v>
      </c>
      <c r="AO127" t="s">
        <v>1560</v>
      </c>
      <c r="AP127" t="s">
        <v>3256</v>
      </c>
      <c r="AQ127">
        <v>282144</v>
      </c>
      <c r="AR127" t="s">
        <v>3257</v>
      </c>
      <c r="AS127">
        <v>1</v>
      </c>
      <c r="AT127" t="s">
        <v>95</v>
      </c>
      <c r="AU127">
        <v>3.91</v>
      </c>
      <c r="AV127">
        <v>12</v>
      </c>
      <c r="AW127">
        <v>98.2</v>
      </c>
      <c r="AX127">
        <v>2</v>
      </c>
      <c r="AY127">
        <v>142000000</v>
      </c>
      <c r="AZ127">
        <v>3</v>
      </c>
      <c r="BA127">
        <v>25</v>
      </c>
      <c r="BB127" s="12">
        <v>59</v>
      </c>
      <c r="BC127" s="12">
        <v>59</v>
      </c>
      <c r="BD127" s="12">
        <v>96.5</v>
      </c>
      <c r="BE127" s="12">
        <v>-6.4409999999999998</v>
      </c>
      <c r="BF127" s="12">
        <v>0.37919999999999998</v>
      </c>
      <c r="BG127" s="12" t="b">
        <v>0</v>
      </c>
      <c r="BH127" s="12">
        <v>89.5</v>
      </c>
      <c r="BI127" s="12" t="s">
        <v>96</v>
      </c>
      <c r="BJ127" s="12" t="s">
        <v>97</v>
      </c>
      <c r="BK127" s="24">
        <v>12</v>
      </c>
      <c r="BL127" s="24">
        <v>12</v>
      </c>
      <c r="BM127" s="24">
        <v>26</v>
      </c>
      <c r="BN127" s="24">
        <v>7</v>
      </c>
      <c r="BO127" s="24">
        <v>1</v>
      </c>
      <c r="BP127" s="24">
        <v>3</v>
      </c>
      <c r="BQ127" s="24">
        <v>1</v>
      </c>
      <c r="BR127" s="24">
        <v>0</v>
      </c>
      <c r="BS127" s="24">
        <v>2</v>
      </c>
      <c r="BT127" s="24">
        <v>1</v>
      </c>
      <c r="BU127" s="24">
        <v>50</v>
      </c>
      <c r="BV127" s="24">
        <v>0.13</v>
      </c>
      <c r="BW127" s="24">
        <v>0</v>
      </c>
      <c r="BX127" s="24">
        <v>0</v>
      </c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</row>
    <row r="128" spans="3:88" x14ac:dyDescent="0.3">
      <c r="C128">
        <v>129</v>
      </c>
      <c r="D128" t="s">
        <v>3258</v>
      </c>
      <c r="E128" t="s">
        <v>91</v>
      </c>
      <c r="F128" t="s">
        <v>92</v>
      </c>
      <c r="G128" t="s">
        <v>3248</v>
      </c>
      <c r="H128" t="s">
        <v>3259</v>
      </c>
      <c r="I128">
        <v>2000</v>
      </c>
      <c r="J128">
        <v>3</v>
      </c>
      <c r="K128">
        <v>0</v>
      </c>
      <c r="L128">
        <v>61</v>
      </c>
      <c r="M128">
        <v>0.7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2</v>
      </c>
      <c r="AB128">
        <v>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t="s">
        <v>1503</v>
      </c>
      <c r="AN128">
        <v>6000000</v>
      </c>
      <c r="AO128" t="s">
        <v>1526</v>
      </c>
      <c r="AP128" t="s">
        <v>3260</v>
      </c>
      <c r="AQ128">
        <v>547985</v>
      </c>
      <c r="AR128" t="s">
        <v>3258</v>
      </c>
      <c r="AS128">
        <v>1</v>
      </c>
      <c r="AT128" t="s">
        <v>95</v>
      </c>
      <c r="AU128">
        <v>3.91</v>
      </c>
      <c r="AV128">
        <v>4</v>
      </c>
      <c r="AW128">
        <v>18</v>
      </c>
      <c r="AX128">
        <v>1.33</v>
      </c>
      <c r="AY128">
        <v>142000000</v>
      </c>
      <c r="AZ128">
        <v>3</v>
      </c>
      <c r="BA128">
        <v>20</v>
      </c>
      <c r="BB128" s="12">
        <v>4</v>
      </c>
      <c r="BC128" s="12">
        <v>7.5</v>
      </c>
      <c r="BD128" s="12">
        <v>7.5</v>
      </c>
      <c r="BE128" s="12">
        <v>-7</v>
      </c>
      <c r="BF128" s="12">
        <v>0.45440000000000003</v>
      </c>
      <c r="BG128" s="12" t="b">
        <v>0</v>
      </c>
      <c r="BH128" s="12">
        <v>14.3</v>
      </c>
      <c r="BI128" s="12" t="s">
        <v>109</v>
      </c>
      <c r="BJ128" s="12" t="s">
        <v>97</v>
      </c>
      <c r="BK128" s="24">
        <v>17</v>
      </c>
      <c r="BL128" s="24">
        <v>17</v>
      </c>
      <c r="BM128" s="24">
        <v>17</v>
      </c>
      <c r="BN128" s="24">
        <v>28</v>
      </c>
      <c r="BO128" s="24">
        <v>13</v>
      </c>
      <c r="BP128" s="24">
        <v>3</v>
      </c>
      <c r="BQ128" s="24">
        <v>0</v>
      </c>
      <c r="BR128" s="24">
        <v>2</v>
      </c>
      <c r="BS128" s="24">
        <v>9</v>
      </c>
      <c r="BT128" s="24">
        <v>5</v>
      </c>
      <c r="BU128" s="24">
        <v>55.6</v>
      </c>
      <c r="BV128" s="24">
        <v>0.72</v>
      </c>
      <c r="BW128" s="24">
        <v>0</v>
      </c>
      <c r="BX128" s="24">
        <v>0</v>
      </c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</row>
    <row r="129" spans="3:88" x14ac:dyDescent="0.3">
      <c r="C129">
        <v>132</v>
      </c>
      <c r="D129" t="s">
        <v>3261</v>
      </c>
      <c r="E129" t="s">
        <v>82</v>
      </c>
      <c r="F129" t="s">
        <v>92</v>
      </c>
      <c r="G129" t="s">
        <v>3248</v>
      </c>
      <c r="H129" t="s">
        <v>3262</v>
      </c>
      <c r="I129">
        <v>1993</v>
      </c>
      <c r="J129">
        <v>7</v>
      </c>
      <c r="K129">
        <v>6</v>
      </c>
      <c r="L129">
        <v>553</v>
      </c>
      <c r="M129">
        <v>6.1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</v>
      </c>
      <c r="U129">
        <v>0</v>
      </c>
      <c r="V129">
        <v>0</v>
      </c>
      <c r="W129">
        <v>0</v>
      </c>
      <c r="X129">
        <v>0</v>
      </c>
      <c r="Y129">
        <v>0.1</v>
      </c>
      <c r="Z129">
        <v>0</v>
      </c>
      <c r="AA129">
        <v>9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0.01</v>
      </c>
      <c r="AJ129">
        <v>0.01</v>
      </c>
      <c r="AK129">
        <v>0</v>
      </c>
      <c r="AL129">
        <v>0.01</v>
      </c>
      <c r="AM129" t="s">
        <v>1503</v>
      </c>
      <c r="AN129">
        <v>3500000</v>
      </c>
      <c r="AO129" t="s">
        <v>1588</v>
      </c>
      <c r="AP129" t="s">
        <v>3263</v>
      </c>
      <c r="AQ129">
        <v>210178</v>
      </c>
      <c r="AR129" t="s">
        <v>3261</v>
      </c>
      <c r="AS129">
        <v>1</v>
      </c>
      <c r="AT129" t="s">
        <v>102</v>
      </c>
      <c r="AU129">
        <v>0.91</v>
      </c>
      <c r="AV129">
        <v>11</v>
      </c>
      <c r="AW129">
        <v>61.6</v>
      </c>
      <c r="AX129">
        <v>1.57</v>
      </c>
      <c r="AY129">
        <v>142000000</v>
      </c>
      <c r="AZ129">
        <v>3</v>
      </c>
      <c r="BA129">
        <v>28</v>
      </c>
      <c r="BB129" s="12">
        <v>30</v>
      </c>
      <c r="BC129" s="12">
        <v>22.5</v>
      </c>
      <c r="BD129" s="12">
        <v>25</v>
      </c>
      <c r="BE129" s="12">
        <v>-2.9260000000000002</v>
      </c>
      <c r="BF129" s="12">
        <v>0.71509999999999996</v>
      </c>
      <c r="BG129" s="12" t="b">
        <v>0</v>
      </c>
      <c r="BH129" s="12">
        <v>48.7</v>
      </c>
      <c r="BI129" s="12" t="s">
        <v>88</v>
      </c>
      <c r="BJ129" s="12" t="s">
        <v>97</v>
      </c>
      <c r="BK129" s="24">
        <v>14</v>
      </c>
      <c r="BL129" s="24">
        <v>36</v>
      </c>
      <c r="BM129" s="24">
        <v>27</v>
      </c>
      <c r="BN129" s="24">
        <v>5</v>
      </c>
      <c r="BO129" s="24">
        <v>1</v>
      </c>
      <c r="BP129" s="24">
        <v>4</v>
      </c>
      <c r="BQ129" s="24">
        <v>1</v>
      </c>
      <c r="BR129" s="24">
        <v>0</v>
      </c>
      <c r="BS129" s="24">
        <v>2</v>
      </c>
      <c r="BT129" s="24">
        <v>0</v>
      </c>
      <c r="BU129" s="24">
        <v>0</v>
      </c>
      <c r="BV129" s="24">
        <v>0.11</v>
      </c>
      <c r="BW129" s="24">
        <v>0</v>
      </c>
      <c r="BX129" s="24">
        <v>0</v>
      </c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</row>
    <row r="130" spans="3:88" x14ac:dyDescent="0.3">
      <c r="C130">
        <v>135</v>
      </c>
      <c r="D130" t="s">
        <v>3264</v>
      </c>
      <c r="E130" t="s">
        <v>241</v>
      </c>
      <c r="F130" t="s">
        <v>92</v>
      </c>
      <c r="G130" t="s">
        <v>3248</v>
      </c>
      <c r="H130" t="s">
        <v>3265</v>
      </c>
      <c r="I130">
        <v>2006</v>
      </c>
      <c r="J130">
        <v>1</v>
      </c>
      <c r="K130">
        <v>0</v>
      </c>
      <c r="L130">
        <v>45</v>
      </c>
      <c r="M130">
        <v>0.5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t="s">
        <v>1503</v>
      </c>
      <c r="AN130">
        <v>275000</v>
      </c>
      <c r="AO130" t="s">
        <v>3266</v>
      </c>
      <c r="AP130" t="s">
        <v>3267</v>
      </c>
      <c r="AQ130">
        <v>957822</v>
      </c>
      <c r="AR130" t="s">
        <v>3264</v>
      </c>
      <c r="AS130">
        <v>1</v>
      </c>
      <c r="AT130" t="s">
        <v>108</v>
      </c>
      <c r="AU130">
        <v>4.91</v>
      </c>
      <c r="AV130">
        <v>0</v>
      </c>
      <c r="AW130">
        <v>0</v>
      </c>
      <c r="AX130">
        <v>0</v>
      </c>
      <c r="AY130">
        <v>142000000</v>
      </c>
      <c r="AZ130">
        <v>3</v>
      </c>
      <c r="BA130">
        <v>3</v>
      </c>
      <c r="BB130" s="12">
        <v>0</v>
      </c>
      <c r="BC130" s="12">
        <v>0</v>
      </c>
      <c r="BD130" s="12">
        <v>0</v>
      </c>
      <c r="BE130" s="12"/>
      <c r="BF130" s="12"/>
      <c r="BG130" s="12" t="b">
        <v>0</v>
      </c>
      <c r="BH130" s="12">
        <v>0</v>
      </c>
      <c r="BI130" s="12" t="s">
        <v>109</v>
      </c>
      <c r="BJ130" s="12" t="s">
        <v>89</v>
      </c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</row>
    <row r="131" spans="3:88" x14ac:dyDescent="0.3">
      <c r="C131">
        <v>138</v>
      </c>
      <c r="D131" t="s">
        <v>3268</v>
      </c>
      <c r="E131" t="s">
        <v>166</v>
      </c>
      <c r="F131" t="s">
        <v>92</v>
      </c>
      <c r="G131" t="s">
        <v>3248</v>
      </c>
      <c r="H131" t="s">
        <v>3269</v>
      </c>
      <c r="I131">
        <v>1994</v>
      </c>
      <c r="J131">
        <v>9</v>
      </c>
      <c r="K131">
        <v>9</v>
      </c>
      <c r="L131">
        <v>723</v>
      </c>
      <c r="M131">
        <v>8</v>
      </c>
      <c r="N131">
        <v>1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1.7</v>
      </c>
      <c r="W131">
        <v>1.7</v>
      </c>
      <c r="X131">
        <v>0.6</v>
      </c>
      <c r="Y131">
        <v>2.2999999999999998</v>
      </c>
      <c r="Z131">
        <v>6</v>
      </c>
      <c r="AA131">
        <v>19</v>
      </c>
      <c r="AB131">
        <v>47</v>
      </c>
      <c r="AC131">
        <v>0.12</v>
      </c>
      <c r="AD131">
        <v>0</v>
      </c>
      <c r="AE131">
        <v>0.12</v>
      </c>
      <c r="AF131">
        <v>0.12</v>
      </c>
      <c r="AG131">
        <v>0.12</v>
      </c>
      <c r="AH131">
        <v>0.22</v>
      </c>
      <c r="AI131">
        <v>7.0000000000000007E-2</v>
      </c>
      <c r="AJ131">
        <v>0.28000000000000003</v>
      </c>
      <c r="AK131">
        <v>0.22</v>
      </c>
      <c r="AL131">
        <v>0.28000000000000003</v>
      </c>
      <c r="AM131" t="s">
        <v>1503</v>
      </c>
      <c r="AN131">
        <v>8000000</v>
      </c>
      <c r="AO131" t="s">
        <v>1715</v>
      </c>
      <c r="AP131" t="s">
        <v>3270</v>
      </c>
      <c r="AQ131">
        <v>273132</v>
      </c>
      <c r="AR131" t="s">
        <v>3268</v>
      </c>
      <c r="AS131">
        <v>1</v>
      </c>
      <c r="AT131" t="s">
        <v>87</v>
      </c>
      <c r="AU131">
        <v>2.91</v>
      </c>
      <c r="AV131">
        <v>15</v>
      </c>
      <c r="AW131">
        <v>32.5</v>
      </c>
      <c r="AX131">
        <v>1.5</v>
      </c>
      <c r="AY131">
        <v>142000000</v>
      </c>
      <c r="AZ131">
        <v>3</v>
      </c>
      <c r="BA131">
        <v>33</v>
      </c>
      <c r="BB131" s="12">
        <v>18</v>
      </c>
      <c r="BC131" s="12">
        <v>41</v>
      </c>
      <c r="BD131" s="12">
        <v>33.700000000000003</v>
      </c>
      <c r="BE131" s="12">
        <v>-8.2569999999999997</v>
      </c>
      <c r="BF131" s="12">
        <v>0.60240000000000005</v>
      </c>
      <c r="BG131" s="12" t="b">
        <v>0</v>
      </c>
      <c r="BH131" s="12">
        <v>49.3</v>
      </c>
      <c r="BI131" s="12" t="s">
        <v>88</v>
      </c>
      <c r="BJ131" s="12" t="s">
        <v>97</v>
      </c>
      <c r="BK131" s="24">
        <v>34</v>
      </c>
      <c r="BL131" s="24">
        <v>20</v>
      </c>
      <c r="BM131" s="24">
        <v>24</v>
      </c>
      <c r="BN131" s="24">
        <v>22</v>
      </c>
      <c r="BO131" s="24">
        <v>65</v>
      </c>
      <c r="BP131" s="24">
        <v>6</v>
      </c>
      <c r="BQ131" s="24">
        <v>0</v>
      </c>
      <c r="BR131" s="24">
        <v>5</v>
      </c>
      <c r="BS131" s="24">
        <v>23</v>
      </c>
      <c r="BT131" s="24">
        <v>8</v>
      </c>
      <c r="BU131" s="24">
        <v>34.799999999999997</v>
      </c>
      <c r="BV131" s="24">
        <v>0.82</v>
      </c>
      <c r="BW131" s="24">
        <v>0</v>
      </c>
      <c r="BX131" s="24">
        <v>0</v>
      </c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</row>
    <row r="132" spans="3:88" x14ac:dyDescent="0.3">
      <c r="C132">
        <v>144</v>
      </c>
      <c r="D132" t="s">
        <v>3271</v>
      </c>
      <c r="E132" t="s">
        <v>111</v>
      </c>
      <c r="F132" t="s">
        <v>92</v>
      </c>
      <c r="G132" t="s">
        <v>3248</v>
      </c>
      <c r="H132" t="s">
        <v>3272</v>
      </c>
      <c r="I132">
        <v>1998</v>
      </c>
      <c r="J132">
        <v>11</v>
      </c>
      <c r="K132">
        <v>11</v>
      </c>
      <c r="L132">
        <v>980</v>
      </c>
      <c r="M132">
        <v>10.9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</v>
      </c>
      <c r="U132">
        <v>0</v>
      </c>
      <c r="V132">
        <v>0.9</v>
      </c>
      <c r="W132">
        <v>0.9</v>
      </c>
      <c r="X132">
        <v>0.7</v>
      </c>
      <c r="Y132">
        <v>1.6</v>
      </c>
      <c r="Z132">
        <v>39</v>
      </c>
      <c r="AA132">
        <v>27</v>
      </c>
      <c r="AB132">
        <v>46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0.08</v>
      </c>
      <c r="AI132">
        <v>0.06</v>
      </c>
      <c r="AJ132">
        <v>0.15</v>
      </c>
      <c r="AK132">
        <v>0.08</v>
      </c>
      <c r="AL132">
        <v>0.15</v>
      </c>
      <c r="AM132" t="s">
        <v>1503</v>
      </c>
      <c r="AN132">
        <v>24000000</v>
      </c>
      <c r="AO132" t="s">
        <v>2969</v>
      </c>
      <c r="AP132" t="s">
        <v>3273</v>
      </c>
      <c r="AQ132">
        <v>401529</v>
      </c>
      <c r="AR132" t="s">
        <v>3271</v>
      </c>
      <c r="AS132">
        <v>1</v>
      </c>
      <c r="AT132" t="s">
        <v>137</v>
      </c>
      <c r="AU132">
        <v>1.91</v>
      </c>
      <c r="AV132">
        <v>8</v>
      </c>
      <c r="AW132">
        <v>43.2</v>
      </c>
      <c r="AX132">
        <v>1.6</v>
      </c>
      <c r="AY132">
        <v>142000000</v>
      </c>
      <c r="AZ132">
        <v>3</v>
      </c>
      <c r="BA132">
        <v>21</v>
      </c>
      <c r="BB132" s="12">
        <v>12</v>
      </c>
      <c r="BC132" s="12">
        <v>12</v>
      </c>
      <c r="BD132" s="12">
        <v>59.7</v>
      </c>
      <c r="BE132" s="12">
        <v>2.2120000000000002</v>
      </c>
      <c r="BF132" s="12">
        <v>0.87860000000000005</v>
      </c>
      <c r="BG132" s="12" t="b">
        <v>0</v>
      </c>
      <c r="BH132" s="12">
        <v>42.6</v>
      </c>
      <c r="BI132" s="12" t="s">
        <v>88</v>
      </c>
      <c r="BJ132" s="12" t="s">
        <v>97</v>
      </c>
      <c r="BK132" s="24">
        <v>29</v>
      </c>
      <c r="BL132" s="24">
        <v>36</v>
      </c>
      <c r="BM132" s="24">
        <v>23</v>
      </c>
      <c r="BN132" s="24">
        <v>62</v>
      </c>
      <c r="BO132" s="24">
        <v>143</v>
      </c>
      <c r="BP132" s="24">
        <v>8</v>
      </c>
      <c r="BQ132" s="24">
        <v>0</v>
      </c>
      <c r="BR132" s="24">
        <v>0</v>
      </c>
      <c r="BS132" s="24">
        <v>27</v>
      </c>
      <c r="BT132" s="24">
        <v>6</v>
      </c>
      <c r="BU132" s="24">
        <v>22.2</v>
      </c>
      <c r="BV132" s="24">
        <v>0.78</v>
      </c>
      <c r="BW132" s="24">
        <v>0</v>
      </c>
      <c r="BX132" s="24">
        <v>0</v>
      </c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</row>
    <row r="133" spans="3:88" x14ac:dyDescent="0.3">
      <c r="C133">
        <v>145</v>
      </c>
      <c r="D133" t="s">
        <v>3274</v>
      </c>
      <c r="E133" t="s">
        <v>91</v>
      </c>
      <c r="F133" t="s">
        <v>92</v>
      </c>
      <c r="G133" t="s">
        <v>3248</v>
      </c>
      <c r="H133" t="s">
        <v>3275</v>
      </c>
      <c r="I133">
        <v>2005</v>
      </c>
      <c r="J133">
        <v>6</v>
      </c>
      <c r="K133">
        <v>5</v>
      </c>
      <c r="L133">
        <v>373</v>
      </c>
      <c r="M133">
        <v>4.0999999999999996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0.3</v>
      </c>
      <c r="W133">
        <v>0.3</v>
      </c>
      <c r="X133">
        <v>0</v>
      </c>
      <c r="Y133">
        <v>0.3</v>
      </c>
      <c r="Z133">
        <v>0</v>
      </c>
      <c r="AA133">
        <v>6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7.0000000000000007E-2</v>
      </c>
      <c r="AI133">
        <v>0.01</v>
      </c>
      <c r="AJ133">
        <v>0.08</v>
      </c>
      <c r="AK133">
        <v>7.0000000000000007E-2</v>
      </c>
      <c r="AL133">
        <v>0.08</v>
      </c>
      <c r="AM133" t="s">
        <v>1503</v>
      </c>
      <c r="AN133">
        <v>25000000</v>
      </c>
      <c r="AO133" t="s">
        <v>1698</v>
      </c>
      <c r="AP133" t="s">
        <v>3276</v>
      </c>
      <c r="AQ133">
        <v>746712</v>
      </c>
      <c r="AR133" t="s">
        <v>3274</v>
      </c>
      <c r="AS133">
        <v>1</v>
      </c>
      <c r="AT133" t="s">
        <v>95</v>
      </c>
      <c r="AU133">
        <v>3.91</v>
      </c>
      <c r="AV133">
        <v>4</v>
      </c>
      <c r="AW133">
        <v>17</v>
      </c>
      <c r="AX133">
        <v>1.33</v>
      </c>
      <c r="AY133">
        <v>142000000</v>
      </c>
      <c r="AZ133">
        <v>3</v>
      </c>
      <c r="BA133">
        <v>9</v>
      </c>
      <c r="BB133" s="12">
        <v>31</v>
      </c>
      <c r="BC133" s="12">
        <v>20</v>
      </c>
      <c r="BD133" s="12">
        <v>17</v>
      </c>
      <c r="BE133" s="12">
        <v>-1</v>
      </c>
      <c r="BF133" s="12">
        <v>0.9476</v>
      </c>
      <c r="BG133" s="12" t="b">
        <v>0</v>
      </c>
      <c r="BH133" s="12">
        <v>16.7</v>
      </c>
      <c r="BI133" s="12" t="s">
        <v>88</v>
      </c>
      <c r="BJ133" s="12" t="s">
        <v>97</v>
      </c>
      <c r="BK133" s="24">
        <v>19</v>
      </c>
      <c r="BL133" s="24">
        <v>27</v>
      </c>
      <c r="BM133" s="24">
        <v>25</v>
      </c>
      <c r="BN133" s="24">
        <v>12</v>
      </c>
      <c r="BO133" s="24">
        <v>3</v>
      </c>
      <c r="BP133" s="24">
        <v>5</v>
      </c>
      <c r="BQ133" s="24">
        <v>0</v>
      </c>
      <c r="BR133" s="24">
        <v>1</v>
      </c>
      <c r="BS133" s="24">
        <v>4</v>
      </c>
      <c r="BT133" s="24">
        <v>2</v>
      </c>
      <c r="BU133" s="24">
        <v>50</v>
      </c>
      <c r="BV133" s="24">
        <v>0.16</v>
      </c>
      <c r="BW133" s="24">
        <v>0</v>
      </c>
      <c r="BX133" s="24">
        <v>0</v>
      </c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</row>
    <row r="134" spans="3:88" x14ac:dyDescent="0.3">
      <c r="C134">
        <v>124</v>
      </c>
      <c r="D134" t="s">
        <v>3277</v>
      </c>
      <c r="E134" t="s">
        <v>862</v>
      </c>
      <c r="F134" t="s">
        <v>130</v>
      </c>
      <c r="G134" t="s">
        <v>3248</v>
      </c>
      <c r="H134" t="s">
        <v>1063</v>
      </c>
      <c r="I134">
        <v>2001</v>
      </c>
      <c r="J134">
        <v>9</v>
      </c>
      <c r="K134">
        <v>5</v>
      </c>
      <c r="L134">
        <v>423</v>
      </c>
      <c r="M134">
        <v>4.7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2</v>
      </c>
      <c r="U134">
        <v>0</v>
      </c>
      <c r="V134">
        <v>0.2</v>
      </c>
      <c r="W134">
        <v>0.2</v>
      </c>
      <c r="X134">
        <v>1.5</v>
      </c>
      <c r="Y134">
        <v>1.7</v>
      </c>
      <c r="Z134">
        <v>12</v>
      </c>
      <c r="AA134">
        <v>17</v>
      </c>
      <c r="AB134">
        <v>14</v>
      </c>
      <c r="AC134">
        <v>0</v>
      </c>
      <c r="AD134">
        <v>0.21</v>
      </c>
      <c r="AE134">
        <v>0.21</v>
      </c>
      <c r="AF134">
        <v>0</v>
      </c>
      <c r="AG134">
        <v>0.21</v>
      </c>
      <c r="AH134">
        <v>0.03</v>
      </c>
      <c r="AI134">
        <v>0.33</v>
      </c>
      <c r="AJ134">
        <v>0.36</v>
      </c>
      <c r="AK134">
        <v>0.03</v>
      </c>
      <c r="AL134">
        <v>0.36</v>
      </c>
      <c r="AM134" t="s">
        <v>1503</v>
      </c>
      <c r="AN134">
        <v>5000000</v>
      </c>
      <c r="AQ134">
        <v>507486</v>
      </c>
      <c r="AR134" t="s">
        <v>3277</v>
      </c>
      <c r="AS134">
        <v>1</v>
      </c>
      <c r="AT134" t="s">
        <v>102</v>
      </c>
      <c r="AU134">
        <v>0.91</v>
      </c>
      <c r="AV134">
        <v>9</v>
      </c>
      <c r="AW134">
        <v>23.6</v>
      </c>
      <c r="AX134">
        <v>1.8</v>
      </c>
      <c r="AY134">
        <v>142000000</v>
      </c>
      <c r="AZ134">
        <v>3</v>
      </c>
      <c r="BA134">
        <v>22</v>
      </c>
      <c r="BB134" s="12">
        <v>17</v>
      </c>
      <c r="BC134" s="12">
        <v>15.5</v>
      </c>
      <c r="BD134" s="12">
        <v>15.5</v>
      </c>
      <c r="BE134" s="12">
        <v>-1.613</v>
      </c>
      <c r="BF134" s="12">
        <v>0.5181</v>
      </c>
      <c r="BG134" s="12" t="b">
        <v>0</v>
      </c>
      <c r="BH134" s="12">
        <v>20</v>
      </c>
      <c r="BI134" s="12" t="s">
        <v>88</v>
      </c>
      <c r="BJ134" s="12" t="s">
        <v>97</v>
      </c>
      <c r="BK134" s="24">
        <v>16</v>
      </c>
      <c r="BL134" s="24">
        <v>26</v>
      </c>
      <c r="BM134" s="24">
        <v>19</v>
      </c>
      <c r="BN134" s="24">
        <v>30</v>
      </c>
      <c r="BO134" s="24">
        <v>15</v>
      </c>
      <c r="BP134" s="24">
        <v>6</v>
      </c>
      <c r="BQ134" s="24">
        <v>0</v>
      </c>
      <c r="BR134" s="24">
        <v>4</v>
      </c>
      <c r="BS134" s="24">
        <v>34</v>
      </c>
      <c r="BT134" s="24">
        <v>13</v>
      </c>
      <c r="BU134" s="24">
        <v>38.200000000000003</v>
      </c>
      <c r="BV134" s="24">
        <v>1.02</v>
      </c>
      <c r="BW134" s="24">
        <v>0</v>
      </c>
      <c r="BX134" s="24">
        <v>0</v>
      </c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</row>
    <row r="135" spans="3:88" x14ac:dyDescent="0.3">
      <c r="C135">
        <v>125</v>
      </c>
      <c r="D135" t="s">
        <v>3278</v>
      </c>
      <c r="E135" t="s">
        <v>304</v>
      </c>
      <c r="F135" t="s">
        <v>130</v>
      </c>
      <c r="G135" t="s">
        <v>3248</v>
      </c>
      <c r="H135" t="s">
        <v>3279</v>
      </c>
      <c r="I135">
        <v>1996</v>
      </c>
      <c r="J135">
        <v>1</v>
      </c>
      <c r="K135">
        <v>0</v>
      </c>
      <c r="L135">
        <v>27</v>
      </c>
      <c r="M135">
        <v>0.3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0.1</v>
      </c>
      <c r="Y135">
        <v>0.1</v>
      </c>
      <c r="Z135">
        <v>0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0.04</v>
      </c>
      <c r="AI135">
        <v>0.41</v>
      </c>
      <c r="AJ135">
        <v>0.45</v>
      </c>
      <c r="AK135">
        <v>0.04</v>
      </c>
      <c r="AL135">
        <v>0.45</v>
      </c>
      <c r="AM135" t="s">
        <v>1503</v>
      </c>
      <c r="AV135">
        <v>0</v>
      </c>
      <c r="AW135">
        <v>0</v>
      </c>
      <c r="AX135">
        <v>0</v>
      </c>
      <c r="AY135">
        <v>142000000</v>
      </c>
      <c r="AZ135">
        <v>3</v>
      </c>
      <c r="BA135">
        <v>0</v>
      </c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</row>
    <row r="136" spans="3:88" x14ac:dyDescent="0.3">
      <c r="C136">
        <v>130</v>
      </c>
      <c r="D136" t="s">
        <v>3280</v>
      </c>
      <c r="E136" t="s">
        <v>91</v>
      </c>
      <c r="F136" t="s">
        <v>130</v>
      </c>
      <c r="G136" t="s">
        <v>3248</v>
      </c>
      <c r="H136" t="s">
        <v>3281</v>
      </c>
      <c r="I136">
        <v>2000</v>
      </c>
      <c r="J136">
        <v>8</v>
      </c>
      <c r="K136">
        <v>7</v>
      </c>
      <c r="L136">
        <v>569</v>
      </c>
      <c r="M136">
        <v>6.3</v>
      </c>
      <c r="N136">
        <v>0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2</v>
      </c>
      <c r="U136">
        <v>0</v>
      </c>
      <c r="V136">
        <v>0.2</v>
      </c>
      <c r="W136">
        <v>0.2</v>
      </c>
      <c r="X136">
        <v>1</v>
      </c>
      <c r="Y136">
        <v>1.1000000000000001</v>
      </c>
      <c r="Z136">
        <v>3</v>
      </c>
      <c r="AA136">
        <v>24</v>
      </c>
      <c r="AB136">
        <v>6</v>
      </c>
      <c r="AC136">
        <v>0</v>
      </c>
      <c r="AD136">
        <v>0.16</v>
      </c>
      <c r="AE136">
        <v>0.16</v>
      </c>
      <c r="AF136">
        <v>0</v>
      </c>
      <c r="AG136">
        <v>0.16</v>
      </c>
      <c r="AH136">
        <v>0.03</v>
      </c>
      <c r="AI136">
        <v>0.15</v>
      </c>
      <c r="AJ136">
        <v>0.18</v>
      </c>
      <c r="AK136">
        <v>0.03</v>
      </c>
      <c r="AL136">
        <v>0.18</v>
      </c>
      <c r="AM136" t="s">
        <v>1503</v>
      </c>
      <c r="AV136">
        <v>0</v>
      </c>
      <c r="AW136">
        <v>0</v>
      </c>
      <c r="AX136">
        <v>0</v>
      </c>
      <c r="AY136">
        <v>142000000</v>
      </c>
      <c r="AZ136">
        <v>3</v>
      </c>
      <c r="BA136">
        <v>0</v>
      </c>
      <c r="BK136" s="24">
        <v>29</v>
      </c>
      <c r="BL136" s="24">
        <v>29</v>
      </c>
      <c r="BM136" s="24">
        <v>50</v>
      </c>
      <c r="BN136" s="24">
        <v>38</v>
      </c>
      <c r="BO136" s="24">
        <v>69</v>
      </c>
      <c r="BP136" s="24">
        <v>7</v>
      </c>
      <c r="BQ136" s="24">
        <v>1</v>
      </c>
      <c r="BR136" s="24">
        <v>4</v>
      </c>
      <c r="BS136" s="24">
        <v>53</v>
      </c>
      <c r="BT136" s="24">
        <v>20</v>
      </c>
      <c r="BU136" s="24">
        <v>37.700000000000003</v>
      </c>
      <c r="BV136" s="24">
        <v>1.67</v>
      </c>
      <c r="BW136" s="24">
        <v>0</v>
      </c>
      <c r="BX136" s="24">
        <v>0</v>
      </c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</row>
    <row r="137" spans="3:88" x14ac:dyDescent="0.3">
      <c r="C137">
        <v>131</v>
      </c>
      <c r="D137" t="s">
        <v>3282</v>
      </c>
      <c r="E137" t="s">
        <v>91</v>
      </c>
      <c r="F137" t="s">
        <v>130</v>
      </c>
      <c r="G137" t="s">
        <v>3248</v>
      </c>
      <c r="H137" t="s">
        <v>2778</v>
      </c>
      <c r="I137">
        <v>2004</v>
      </c>
      <c r="J137">
        <v>7</v>
      </c>
      <c r="K137">
        <v>3</v>
      </c>
      <c r="L137">
        <v>283</v>
      </c>
      <c r="M137">
        <v>3.1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0.1</v>
      </c>
      <c r="W137">
        <v>0.1</v>
      </c>
      <c r="X137">
        <v>0</v>
      </c>
      <c r="Y137">
        <v>0.1</v>
      </c>
      <c r="Z137">
        <v>6</v>
      </c>
      <c r="AA137">
        <v>8</v>
      </c>
      <c r="AB137">
        <v>18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0.02</v>
      </c>
      <c r="AI137">
        <v>0</v>
      </c>
      <c r="AJ137">
        <v>0.02</v>
      </c>
      <c r="AK137">
        <v>0.02</v>
      </c>
      <c r="AL137">
        <v>0.02</v>
      </c>
      <c r="AM137" t="s">
        <v>1503</v>
      </c>
      <c r="AN137">
        <v>5000000</v>
      </c>
      <c r="AO137" t="s">
        <v>1609</v>
      </c>
      <c r="AP137" t="s">
        <v>2779</v>
      </c>
      <c r="AQ137">
        <v>651005</v>
      </c>
      <c r="AR137" t="s">
        <v>3282</v>
      </c>
      <c r="AS137">
        <v>1</v>
      </c>
      <c r="AT137" t="s">
        <v>95</v>
      </c>
      <c r="AU137">
        <v>3.91</v>
      </c>
      <c r="AV137">
        <v>2</v>
      </c>
      <c r="AW137">
        <v>8</v>
      </c>
      <c r="AX137">
        <v>1</v>
      </c>
      <c r="AY137">
        <v>142000000</v>
      </c>
      <c r="AZ137">
        <v>3</v>
      </c>
      <c r="BA137">
        <v>14</v>
      </c>
      <c r="BB137" s="12">
        <v>3</v>
      </c>
      <c r="BC137" s="12">
        <v>3</v>
      </c>
      <c r="BD137" s="12">
        <v>3</v>
      </c>
      <c r="BE137" s="12"/>
      <c r="BF137" s="12"/>
      <c r="BG137" s="12" t="b">
        <v>0</v>
      </c>
      <c r="BH137" s="12">
        <v>6.3</v>
      </c>
      <c r="BI137" s="12" t="s">
        <v>109</v>
      </c>
      <c r="BJ137" s="12" t="s">
        <v>89</v>
      </c>
      <c r="BK137" s="24">
        <v>1</v>
      </c>
      <c r="BL137" s="24">
        <v>2</v>
      </c>
      <c r="BM137" s="24">
        <v>6</v>
      </c>
      <c r="BN137" s="24">
        <v>6</v>
      </c>
      <c r="BO137" s="24">
        <v>7</v>
      </c>
      <c r="BP137" s="24">
        <v>1</v>
      </c>
      <c r="BQ137" s="24">
        <v>0</v>
      </c>
      <c r="BR137" s="24">
        <v>0</v>
      </c>
      <c r="BS137" s="24">
        <v>4</v>
      </c>
      <c r="BT137" s="24">
        <v>0</v>
      </c>
      <c r="BU137" s="24">
        <v>0</v>
      </c>
      <c r="BV137" s="24">
        <v>0.89</v>
      </c>
      <c r="BW137" s="24">
        <v>0</v>
      </c>
      <c r="BX137" s="24">
        <v>0</v>
      </c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</row>
    <row r="138" spans="3:88" x14ac:dyDescent="0.3">
      <c r="C138">
        <v>133</v>
      </c>
      <c r="D138" t="s">
        <v>3283</v>
      </c>
      <c r="E138" t="s">
        <v>91</v>
      </c>
      <c r="F138" t="s">
        <v>130</v>
      </c>
      <c r="G138" t="s">
        <v>3248</v>
      </c>
      <c r="H138" t="s">
        <v>3284</v>
      </c>
      <c r="I138">
        <v>1997</v>
      </c>
      <c r="J138">
        <v>11</v>
      </c>
      <c r="K138">
        <v>9</v>
      </c>
      <c r="L138">
        <v>775</v>
      </c>
      <c r="M138">
        <v>8.6</v>
      </c>
      <c r="N138">
        <v>2</v>
      </c>
      <c r="O138">
        <v>0</v>
      </c>
      <c r="P138">
        <v>2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1.1000000000000001</v>
      </c>
      <c r="Y138">
        <v>2</v>
      </c>
      <c r="Z138">
        <v>4</v>
      </c>
      <c r="AA138">
        <v>30</v>
      </c>
      <c r="AB138">
        <v>16</v>
      </c>
      <c r="AC138">
        <v>0.23</v>
      </c>
      <c r="AD138">
        <v>0</v>
      </c>
      <c r="AE138">
        <v>0.23</v>
      </c>
      <c r="AF138">
        <v>0.23</v>
      </c>
      <c r="AG138">
        <v>0.23</v>
      </c>
      <c r="AH138">
        <v>0.11</v>
      </c>
      <c r="AI138">
        <v>0.12</v>
      </c>
      <c r="AJ138">
        <v>0.24</v>
      </c>
      <c r="AK138">
        <v>0.11</v>
      </c>
      <c r="AL138">
        <v>0.24</v>
      </c>
      <c r="AM138" t="s">
        <v>1503</v>
      </c>
      <c r="AN138">
        <v>12000000</v>
      </c>
      <c r="AO138" t="s">
        <v>1620</v>
      </c>
      <c r="AP138" t="s">
        <v>3285</v>
      </c>
      <c r="AQ138">
        <v>308279</v>
      </c>
      <c r="AR138" t="s">
        <v>3283</v>
      </c>
      <c r="AS138">
        <v>1</v>
      </c>
      <c r="AT138" t="s">
        <v>87</v>
      </c>
      <c r="AU138">
        <v>2.91</v>
      </c>
      <c r="AV138">
        <v>15</v>
      </c>
      <c r="AW138">
        <v>33.5</v>
      </c>
      <c r="AX138">
        <v>1.36</v>
      </c>
      <c r="AY138">
        <v>142000000</v>
      </c>
      <c r="AZ138">
        <v>3</v>
      </c>
      <c r="BA138">
        <v>29</v>
      </c>
      <c r="BB138" s="12">
        <v>31</v>
      </c>
      <c r="BC138" s="12">
        <v>23.5</v>
      </c>
      <c r="BD138" s="12">
        <v>19</v>
      </c>
      <c r="BE138" s="12">
        <v>-17.321000000000002</v>
      </c>
      <c r="BF138" s="12">
        <v>0.12540000000000001</v>
      </c>
      <c r="BG138" s="12" t="b">
        <v>0</v>
      </c>
      <c r="BH138" s="12">
        <v>38.4</v>
      </c>
      <c r="BI138" s="12" t="s">
        <v>88</v>
      </c>
      <c r="BJ138" s="12" t="s">
        <v>97</v>
      </c>
      <c r="BK138" s="24">
        <v>14</v>
      </c>
      <c r="BL138" s="24">
        <v>14</v>
      </c>
      <c r="BM138" s="24">
        <v>21</v>
      </c>
      <c r="BN138" s="24">
        <v>39</v>
      </c>
      <c r="BO138" s="24">
        <v>42</v>
      </c>
      <c r="BP138" s="24">
        <v>7</v>
      </c>
      <c r="BQ138" s="24">
        <v>0</v>
      </c>
      <c r="BR138" s="24">
        <v>4</v>
      </c>
      <c r="BS138" s="24">
        <v>38</v>
      </c>
      <c r="BT138" s="24">
        <v>15</v>
      </c>
      <c r="BU138" s="24">
        <v>39.5</v>
      </c>
      <c r="BV138" s="24">
        <v>1.77</v>
      </c>
      <c r="BW138" s="24">
        <v>1</v>
      </c>
      <c r="BX138" s="24">
        <v>1</v>
      </c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</row>
    <row r="139" spans="3:88" x14ac:dyDescent="0.3">
      <c r="C139">
        <v>142</v>
      </c>
      <c r="D139" t="s">
        <v>3286</v>
      </c>
      <c r="E139" t="s">
        <v>91</v>
      </c>
      <c r="F139" t="s">
        <v>130</v>
      </c>
      <c r="G139" t="s">
        <v>3248</v>
      </c>
      <c r="H139" t="s">
        <v>1437</v>
      </c>
      <c r="I139">
        <v>2001</v>
      </c>
      <c r="J139">
        <v>8</v>
      </c>
      <c r="K139">
        <v>5</v>
      </c>
      <c r="L139">
        <v>444</v>
      </c>
      <c r="M139">
        <v>4.9000000000000004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0.6</v>
      </c>
      <c r="Y139">
        <v>0.6</v>
      </c>
      <c r="Z139">
        <v>5</v>
      </c>
      <c r="AA139">
        <v>27</v>
      </c>
      <c r="AB139">
        <v>5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0.01</v>
      </c>
      <c r="AI139">
        <v>0.12</v>
      </c>
      <c r="AJ139">
        <v>0.12</v>
      </c>
      <c r="AK139">
        <v>0.01</v>
      </c>
      <c r="AL139">
        <v>0.12</v>
      </c>
      <c r="AM139" t="s">
        <v>1503</v>
      </c>
      <c r="AN139">
        <v>18000000</v>
      </c>
      <c r="AO139" t="s">
        <v>1633</v>
      </c>
      <c r="AP139" t="s">
        <v>1438</v>
      </c>
      <c r="AQ139">
        <v>432090</v>
      </c>
      <c r="AR139" t="s">
        <v>3286</v>
      </c>
      <c r="AS139">
        <v>1</v>
      </c>
      <c r="AT139" t="s">
        <v>87</v>
      </c>
      <c r="AU139">
        <v>2.91</v>
      </c>
      <c r="AV139">
        <v>11</v>
      </c>
      <c r="AW139">
        <v>38.299999999999997</v>
      </c>
      <c r="AX139">
        <v>1.83</v>
      </c>
      <c r="AY139">
        <v>142000000</v>
      </c>
      <c r="AZ139">
        <v>3</v>
      </c>
      <c r="BA139">
        <v>18</v>
      </c>
      <c r="BB139" s="12">
        <v>27</v>
      </c>
      <c r="BC139" s="12">
        <v>16.5</v>
      </c>
      <c r="BD139" s="12">
        <v>45.3</v>
      </c>
      <c r="BE139" s="12">
        <v>-3.6949999999999998</v>
      </c>
      <c r="BF139" s="12">
        <v>0.62490000000000001</v>
      </c>
      <c r="BG139" s="12" t="b">
        <v>0</v>
      </c>
      <c r="BH139" s="12">
        <v>32.799999999999997</v>
      </c>
      <c r="BI139" s="12" t="s">
        <v>88</v>
      </c>
      <c r="BJ139" s="12" t="s">
        <v>97</v>
      </c>
      <c r="BK139" s="24">
        <v>10</v>
      </c>
      <c r="BL139" s="24">
        <v>2</v>
      </c>
      <c r="BM139" s="24">
        <v>11</v>
      </c>
      <c r="BN139" s="24">
        <v>5</v>
      </c>
      <c r="BO139" s="24">
        <v>13</v>
      </c>
      <c r="BP139" s="24">
        <v>4</v>
      </c>
      <c r="BQ139" s="24">
        <v>0</v>
      </c>
      <c r="BR139" s="24">
        <v>0</v>
      </c>
      <c r="BS139" s="24">
        <v>12</v>
      </c>
      <c r="BT139" s="24">
        <v>1</v>
      </c>
      <c r="BU139" s="24">
        <v>8.3000000000000007</v>
      </c>
      <c r="BV139" s="24">
        <v>1.89</v>
      </c>
      <c r="BW139" s="24">
        <v>0</v>
      </c>
      <c r="BX139" s="24">
        <v>0</v>
      </c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</row>
    <row r="140" spans="3:88" x14ac:dyDescent="0.3">
      <c r="C140">
        <v>136</v>
      </c>
      <c r="D140" t="s">
        <v>3287</v>
      </c>
      <c r="E140" t="s">
        <v>91</v>
      </c>
      <c r="F140" t="s">
        <v>160</v>
      </c>
      <c r="G140" t="s">
        <v>3248</v>
      </c>
      <c r="H140" t="s">
        <v>3288</v>
      </c>
      <c r="I140">
        <v>2000</v>
      </c>
      <c r="J140">
        <v>10</v>
      </c>
      <c r="K140">
        <v>10</v>
      </c>
      <c r="L140">
        <v>886</v>
      </c>
      <c r="M140">
        <v>9.8000000000000007</v>
      </c>
      <c r="N140">
        <v>2</v>
      </c>
      <c r="O140">
        <v>0</v>
      </c>
      <c r="P140">
        <v>2</v>
      </c>
      <c r="Q140">
        <v>1</v>
      </c>
      <c r="R140">
        <v>1</v>
      </c>
      <c r="S140">
        <v>1</v>
      </c>
      <c r="T140">
        <v>2</v>
      </c>
      <c r="U140">
        <v>0</v>
      </c>
      <c r="V140">
        <v>5.6</v>
      </c>
      <c r="W140">
        <v>4.9000000000000004</v>
      </c>
      <c r="X140">
        <v>0</v>
      </c>
      <c r="Y140">
        <v>4.9000000000000004</v>
      </c>
      <c r="Z140">
        <v>15</v>
      </c>
      <c r="AA140">
        <v>5</v>
      </c>
      <c r="AB140">
        <v>43</v>
      </c>
      <c r="AC140">
        <v>0.2</v>
      </c>
      <c r="AD140">
        <v>0</v>
      </c>
      <c r="AE140">
        <v>0.2</v>
      </c>
      <c r="AF140">
        <v>0.1</v>
      </c>
      <c r="AG140">
        <v>0.1</v>
      </c>
      <c r="AH140">
        <v>0.56999999999999995</v>
      </c>
      <c r="AI140">
        <v>0</v>
      </c>
      <c r="AJ140">
        <v>0.56999999999999995</v>
      </c>
      <c r="AK140">
        <v>0.49</v>
      </c>
      <c r="AL140">
        <v>0.49</v>
      </c>
      <c r="AM140" t="s">
        <v>1503</v>
      </c>
      <c r="AN140">
        <v>50000000</v>
      </c>
      <c r="AO140" t="s">
        <v>1808</v>
      </c>
      <c r="AP140" t="s">
        <v>3289</v>
      </c>
      <c r="AQ140">
        <v>364135</v>
      </c>
      <c r="AR140" t="s">
        <v>3287</v>
      </c>
      <c r="AS140">
        <v>1</v>
      </c>
      <c r="AT140" t="s">
        <v>95</v>
      </c>
      <c r="AU140">
        <v>3.91</v>
      </c>
      <c r="AV140">
        <v>15</v>
      </c>
      <c r="AW140">
        <v>21</v>
      </c>
      <c r="AX140">
        <v>1.36</v>
      </c>
      <c r="AY140">
        <v>142000000</v>
      </c>
      <c r="AZ140">
        <v>3</v>
      </c>
      <c r="BA140">
        <v>27</v>
      </c>
      <c r="BB140" s="12">
        <v>77</v>
      </c>
      <c r="BC140" s="12">
        <v>64</v>
      </c>
      <c r="BD140" s="12">
        <v>77</v>
      </c>
      <c r="BE140" s="12">
        <v>-26</v>
      </c>
      <c r="BF140" s="12">
        <v>0</v>
      </c>
      <c r="BG140" s="12" t="b">
        <v>1</v>
      </c>
      <c r="BH140" s="12">
        <v>73</v>
      </c>
      <c r="BI140" s="12" t="s">
        <v>96</v>
      </c>
      <c r="BJ140" s="12" t="s">
        <v>121</v>
      </c>
      <c r="BK140" s="24">
        <v>5</v>
      </c>
      <c r="BL140" s="24">
        <v>6</v>
      </c>
      <c r="BM140" s="24">
        <v>41</v>
      </c>
      <c r="BN140" s="24">
        <v>52</v>
      </c>
      <c r="BO140" s="24">
        <v>9</v>
      </c>
      <c r="BP140" s="24">
        <v>6</v>
      </c>
      <c r="BQ140" s="24">
        <v>0</v>
      </c>
      <c r="BR140" s="24">
        <v>19</v>
      </c>
      <c r="BS140" s="24">
        <v>105</v>
      </c>
      <c r="BT140" s="24">
        <v>51</v>
      </c>
      <c r="BU140" s="24">
        <v>48.6</v>
      </c>
      <c r="BV140" s="24">
        <v>3.49</v>
      </c>
      <c r="BW140" s="24">
        <v>1</v>
      </c>
      <c r="BX140" s="24">
        <v>2</v>
      </c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</row>
    <row r="141" spans="3:88" x14ac:dyDescent="0.3">
      <c r="C141">
        <v>143</v>
      </c>
      <c r="D141" t="s">
        <v>3290</v>
      </c>
      <c r="E141" t="s">
        <v>3291</v>
      </c>
      <c r="F141" t="s">
        <v>160</v>
      </c>
      <c r="G141" t="s">
        <v>3248</v>
      </c>
      <c r="H141" t="s">
        <v>3292</v>
      </c>
      <c r="I141">
        <v>1986</v>
      </c>
      <c r="J141">
        <v>10</v>
      </c>
      <c r="K141">
        <v>2</v>
      </c>
      <c r="L141">
        <v>222</v>
      </c>
      <c r="M141">
        <v>2.5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0.3</v>
      </c>
      <c r="W141">
        <v>0.3</v>
      </c>
      <c r="X141">
        <v>0.4</v>
      </c>
      <c r="Y141">
        <v>0.7</v>
      </c>
      <c r="Z141">
        <v>3</v>
      </c>
      <c r="AA141">
        <v>7</v>
      </c>
      <c r="AB141">
        <v>15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0.12</v>
      </c>
      <c r="AI141">
        <v>0.15</v>
      </c>
      <c r="AJ141">
        <v>0.27</v>
      </c>
      <c r="AK141">
        <v>0.12</v>
      </c>
      <c r="AL141">
        <v>0.27</v>
      </c>
      <c r="AM141" t="s">
        <v>1503</v>
      </c>
      <c r="AV141">
        <v>0</v>
      </c>
      <c r="AW141">
        <v>0</v>
      </c>
      <c r="AX141">
        <v>0</v>
      </c>
      <c r="AY141">
        <v>142000000</v>
      </c>
      <c r="AZ141">
        <v>3</v>
      </c>
      <c r="BA141">
        <v>0</v>
      </c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</row>
    <row r="142" spans="3:88" x14ac:dyDescent="0.3">
      <c r="C142">
        <v>140</v>
      </c>
      <c r="D142" t="s">
        <v>3293</v>
      </c>
      <c r="E142" t="s">
        <v>91</v>
      </c>
      <c r="F142" t="s">
        <v>278</v>
      </c>
      <c r="G142" t="s">
        <v>3248</v>
      </c>
      <c r="H142" t="s">
        <v>3294</v>
      </c>
      <c r="I142">
        <v>2006</v>
      </c>
      <c r="J142">
        <v>6</v>
      </c>
      <c r="K142">
        <v>2</v>
      </c>
      <c r="L142">
        <v>285</v>
      </c>
      <c r="M142">
        <v>3.2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0.1</v>
      </c>
      <c r="W142">
        <v>0.1</v>
      </c>
      <c r="X142">
        <v>0.4</v>
      </c>
      <c r="Y142">
        <v>0.5</v>
      </c>
      <c r="Z142">
        <v>3</v>
      </c>
      <c r="AA142">
        <v>10</v>
      </c>
      <c r="AB142">
        <v>21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0.03</v>
      </c>
      <c r="AI142">
        <v>0.14000000000000001</v>
      </c>
      <c r="AJ142">
        <v>0.17</v>
      </c>
      <c r="AK142">
        <v>0.03</v>
      </c>
      <c r="AL142">
        <v>0.17</v>
      </c>
      <c r="AM142" t="s">
        <v>1503</v>
      </c>
      <c r="AN142">
        <v>8500000</v>
      </c>
      <c r="AO142" t="s">
        <v>3068</v>
      </c>
      <c r="AP142" t="s">
        <v>3295</v>
      </c>
      <c r="AQ142">
        <v>984964</v>
      </c>
      <c r="AR142" t="s">
        <v>3293</v>
      </c>
      <c r="AS142">
        <v>1</v>
      </c>
      <c r="AT142" t="s">
        <v>137</v>
      </c>
      <c r="AU142">
        <v>1.91</v>
      </c>
      <c r="AV142">
        <v>3</v>
      </c>
      <c r="AW142">
        <v>55.5</v>
      </c>
      <c r="AX142">
        <v>1.5</v>
      </c>
      <c r="AY142">
        <v>142000000</v>
      </c>
      <c r="AZ142">
        <v>3</v>
      </c>
      <c r="BA142">
        <v>6</v>
      </c>
      <c r="BB142" s="12">
        <v>99</v>
      </c>
      <c r="BC142" s="12">
        <v>55.5</v>
      </c>
      <c r="BD142" s="12">
        <v>55.5</v>
      </c>
      <c r="BE142" s="12"/>
      <c r="BF142" s="12"/>
      <c r="BG142" s="12" t="b">
        <v>0</v>
      </c>
      <c r="BH142" s="12">
        <v>50.5</v>
      </c>
      <c r="BI142" s="12" t="s">
        <v>96</v>
      </c>
      <c r="BJ142" s="12" t="s">
        <v>89</v>
      </c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</row>
    <row r="143" spans="3:88" x14ac:dyDescent="0.3">
      <c r="C143">
        <v>128</v>
      </c>
      <c r="D143" t="s">
        <v>3296</v>
      </c>
      <c r="E143" t="s">
        <v>91</v>
      </c>
      <c r="F143" t="s">
        <v>156</v>
      </c>
      <c r="G143" t="s">
        <v>3248</v>
      </c>
      <c r="H143" t="s">
        <v>3297</v>
      </c>
      <c r="I143">
        <v>2001</v>
      </c>
      <c r="J143">
        <v>9</v>
      </c>
      <c r="K143">
        <v>3</v>
      </c>
      <c r="L143">
        <v>394</v>
      </c>
      <c r="M143">
        <v>4.4000000000000004</v>
      </c>
      <c r="N143">
        <v>1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1.9</v>
      </c>
      <c r="W143">
        <v>1.9</v>
      </c>
      <c r="X143">
        <v>0.2</v>
      </c>
      <c r="Y143">
        <v>2</v>
      </c>
      <c r="Z143">
        <v>5</v>
      </c>
      <c r="AA143">
        <v>2</v>
      </c>
      <c r="AB143">
        <v>24</v>
      </c>
      <c r="AC143">
        <v>0.23</v>
      </c>
      <c r="AD143">
        <v>0</v>
      </c>
      <c r="AE143">
        <v>0.23</v>
      </c>
      <c r="AF143">
        <v>0.23</v>
      </c>
      <c r="AG143">
        <v>0.23</v>
      </c>
      <c r="AH143">
        <v>0.43</v>
      </c>
      <c r="AI143">
        <v>0.03</v>
      </c>
      <c r="AJ143">
        <v>0.46</v>
      </c>
      <c r="AK143">
        <v>0.43</v>
      </c>
      <c r="AL143">
        <v>0.46</v>
      </c>
      <c r="AM143" t="s">
        <v>1503</v>
      </c>
      <c r="AN143">
        <v>12000000</v>
      </c>
      <c r="AO143" t="s">
        <v>1620</v>
      </c>
      <c r="AP143" t="s">
        <v>3298</v>
      </c>
      <c r="AQ143">
        <v>432092</v>
      </c>
      <c r="AR143" t="s">
        <v>3296</v>
      </c>
      <c r="AS143">
        <v>1</v>
      </c>
      <c r="AT143" t="s">
        <v>108</v>
      </c>
      <c r="AU143">
        <v>4.91</v>
      </c>
      <c r="AV143">
        <v>10</v>
      </c>
      <c r="AW143">
        <v>62</v>
      </c>
      <c r="AX143">
        <v>2.5</v>
      </c>
      <c r="AY143">
        <v>142000000</v>
      </c>
      <c r="AZ143">
        <v>3</v>
      </c>
      <c r="BA143">
        <v>16</v>
      </c>
      <c r="BB143" s="12">
        <v>0</v>
      </c>
      <c r="BC143" s="12">
        <v>4</v>
      </c>
      <c r="BD143" s="12">
        <v>52.5</v>
      </c>
      <c r="BE143" s="12">
        <v>-11.714</v>
      </c>
      <c r="BF143" s="12">
        <v>0.51090000000000002</v>
      </c>
      <c r="BG143" s="12" t="b">
        <v>0</v>
      </c>
      <c r="BH143" s="12">
        <v>49.1</v>
      </c>
      <c r="BI143" s="12" t="s">
        <v>88</v>
      </c>
      <c r="BJ143" s="12" t="s">
        <v>97</v>
      </c>
      <c r="BK143" s="24">
        <v>10</v>
      </c>
      <c r="BL143" s="24">
        <v>3</v>
      </c>
      <c r="BM143" s="24">
        <v>60</v>
      </c>
      <c r="BN143" s="24">
        <v>54</v>
      </c>
      <c r="BO143" s="24">
        <v>8</v>
      </c>
      <c r="BP143" s="24">
        <v>6</v>
      </c>
      <c r="BQ143" s="24">
        <v>0</v>
      </c>
      <c r="BR143" s="24">
        <v>10</v>
      </c>
      <c r="BS143" s="24">
        <v>98</v>
      </c>
      <c r="BT143" s="24">
        <v>31</v>
      </c>
      <c r="BU143" s="24">
        <v>31.6</v>
      </c>
      <c r="BV143" s="24">
        <v>2.82</v>
      </c>
      <c r="BW143" s="24">
        <v>1</v>
      </c>
      <c r="BX143" s="24">
        <v>1</v>
      </c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</row>
    <row r="144" spans="3:88" x14ac:dyDescent="0.3">
      <c r="C144">
        <v>134</v>
      </c>
      <c r="D144" t="s">
        <v>3299</v>
      </c>
      <c r="E144" t="s">
        <v>314</v>
      </c>
      <c r="F144" t="s">
        <v>208</v>
      </c>
      <c r="G144" t="s">
        <v>3248</v>
      </c>
      <c r="H144" t="s">
        <v>2087</v>
      </c>
      <c r="I144">
        <v>2000</v>
      </c>
      <c r="J144">
        <v>2</v>
      </c>
      <c r="K144">
        <v>1</v>
      </c>
      <c r="L144">
        <v>25</v>
      </c>
      <c r="M144">
        <v>0.3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0.1</v>
      </c>
      <c r="Y144">
        <v>0.1</v>
      </c>
      <c r="Z144">
        <v>0</v>
      </c>
      <c r="AA144">
        <v>0</v>
      </c>
      <c r="AB144">
        <v>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0.28000000000000003</v>
      </c>
      <c r="AJ144">
        <v>0.28000000000000003</v>
      </c>
      <c r="AK144">
        <v>0</v>
      </c>
      <c r="AL144">
        <v>0.28000000000000003</v>
      </c>
      <c r="AM144" t="s">
        <v>1503</v>
      </c>
      <c r="AN144">
        <v>11000000</v>
      </c>
      <c r="AO144" t="s">
        <v>2730</v>
      </c>
      <c r="AP144" t="s">
        <v>3300</v>
      </c>
      <c r="AQ144">
        <v>504148</v>
      </c>
      <c r="AR144" t="s">
        <v>3299</v>
      </c>
      <c r="AS144">
        <v>1</v>
      </c>
      <c r="AT144" t="s">
        <v>87</v>
      </c>
      <c r="AU144">
        <v>2.91</v>
      </c>
      <c r="AV144">
        <v>15</v>
      </c>
      <c r="AW144">
        <v>152.30000000000001</v>
      </c>
      <c r="AX144">
        <v>2.5</v>
      </c>
      <c r="AY144">
        <v>142000000</v>
      </c>
      <c r="AZ144">
        <v>3</v>
      </c>
      <c r="BA144">
        <v>16</v>
      </c>
      <c r="BB144" s="12">
        <v>84</v>
      </c>
      <c r="BC144" s="12">
        <v>198</v>
      </c>
      <c r="BD144" s="12">
        <v>172</v>
      </c>
      <c r="BE144" s="12">
        <v>12.343</v>
      </c>
      <c r="BF144" s="12">
        <v>0.70479999999999998</v>
      </c>
      <c r="BG144" s="12" t="b">
        <v>0</v>
      </c>
      <c r="BH144" s="12">
        <v>165.6</v>
      </c>
      <c r="BI144" s="12" t="s">
        <v>96</v>
      </c>
      <c r="BJ144" s="12" t="s">
        <v>97</v>
      </c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</row>
    <row r="145" spans="3:88" x14ac:dyDescent="0.3">
      <c r="C145">
        <v>137</v>
      </c>
      <c r="D145" t="s">
        <v>3301</v>
      </c>
      <c r="E145" t="s">
        <v>2709</v>
      </c>
      <c r="F145" t="s">
        <v>149</v>
      </c>
      <c r="G145" t="s">
        <v>3248</v>
      </c>
      <c r="H145" t="s">
        <v>3302</v>
      </c>
      <c r="I145">
        <v>1997</v>
      </c>
      <c r="J145">
        <v>9</v>
      </c>
      <c r="K145">
        <v>7</v>
      </c>
      <c r="L145">
        <v>563</v>
      </c>
      <c r="M145">
        <v>6.3</v>
      </c>
      <c r="N145">
        <v>2</v>
      </c>
      <c r="O145">
        <v>1</v>
      </c>
      <c r="P145">
        <v>3</v>
      </c>
      <c r="Q145">
        <v>0</v>
      </c>
      <c r="R145">
        <v>2</v>
      </c>
      <c r="S145">
        <v>2</v>
      </c>
      <c r="T145">
        <v>2</v>
      </c>
      <c r="U145">
        <v>0</v>
      </c>
      <c r="V145">
        <v>1.7</v>
      </c>
      <c r="W145">
        <v>0.1</v>
      </c>
      <c r="X145">
        <v>0.5</v>
      </c>
      <c r="Y145">
        <v>0.6</v>
      </c>
      <c r="Z145">
        <v>8</v>
      </c>
      <c r="AA145">
        <v>13</v>
      </c>
      <c r="AB145">
        <v>17</v>
      </c>
      <c r="AC145">
        <v>0.32</v>
      </c>
      <c r="AD145">
        <v>0.16</v>
      </c>
      <c r="AE145">
        <v>0.48</v>
      </c>
      <c r="AF145">
        <v>0</v>
      </c>
      <c r="AG145">
        <v>0.16</v>
      </c>
      <c r="AH145">
        <v>0.27</v>
      </c>
      <c r="AI145">
        <v>0.08</v>
      </c>
      <c r="AJ145">
        <v>0.34</v>
      </c>
      <c r="AK145">
        <v>0.01</v>
      </c>
      <c r="AL145">
        <v>0.09</v>
      </c>
      <c r="AM145" t="s">
        <v>1503</v>
      </c>
      <c r="AN145">
        <v>18000000</v>
      </c>
      <c r="AO145" t="s">
        <v>1633</v>
      </c>
      <c r="AP145" t="s">
        <v>3303</v>
      </c>
      <c r="AQ145">
        <v>305947</v>
      </c>
      <c r="AR145" t="s">
        <v>3304</v>
      </c>
      <c r="AS145">
        <v>0.94399999999999995</v>
      </c>
      <c r="AT145" t="s">
        <v>95</v>
      </c>
      <c r="AU145">
        <v>3.91</v>
      </c>
      <c r="AV145">
        <v>13</v>
      </c>
      <c r="AW145">
        <v>61.4</v>
      </c>
      <c r="AX145">
        <v>2.6</v>
      </c>
      <c r="AY145">
        <v>142000000</v>
      </c>
      <c r="AZ145">
        <v>3</v>
      </c>
      <c r="BA145">
        <v>29</v>
      </c>
      <c r="BB145" s="12">
        <v>99</v>
      </c>
      <c r="BC145" s="12">
        <v>62.5</v>
      </c>
      <c r="BD145" s="12">
        <v>49</v>
      </c>
      <c r="BE145" s="12">
        <v>-12.707000000000001</v>
      </c>
      <c r="BF145" s="12">
        <v>0.41160000000000002</v>
      </c>
      <c r="BG145" s="12" t="b">
        <v>0</v>
      </c>
      <c r="BH145" s="12">
        <v>51.8</v>
      </c>
      <c r="BI145" s="12" t="s">
        <v>96</v>
      </c>
      <c r="BJ145" s="12" t="s">
        <v>97</v>
      </c>
      <c r="BK145" s="24">
        <v>5</v>
      </c>
      <c r="BL145" s="24">
        <v>6</v>
      </c>
      <c r="BM145" s="24">
        <v>13</v>
      </c>
      <c r="BN145" s="24">
        <v>18</v>
      </c>
      <c r="BO145" s="24">
        <v>24</v>
      </c>
      <c r="BP145" s="24">
        <v>2</v>
      </c>
      <c r="BQ145" s="24">
        <v>0</v>
      </c>
      <c r="BR145" s="24">
        <v>6</v>
      </c>
      <c r="BS145" s="24">
        <v>27</v>
      </c>
      <c r="BT145" s="24">
        <v>15</v>
      </c>
      <c r="BU145" s="24">
        <v>55.6</v>
      </c>
      <c r="BV145" s="24">
        <v>1.91</v>
      </c>
      <c r="BW145" s="24">
        <v>2</v>
      </c>
      <c r="BX145" s="24">
        <v>2</v>
      </c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</row>
    <row r="146" spans="3:88" x14ac:dyDescent="0.3">
      <c r="C146">
        <v>141</v>
      </c>
      <c r="D146" t="s">
        <v>3305</v>
      </c>
      <c r="E146" t="s">
        <v>91</v>
      </c>
      <c r="F146" t="s">
        <v>149</v>
      </c>
      <c r="G146" t="s">
        <v>3248</v>
      </c>
      <c r="H146" t="s">
        <v>3306</v>
      </c>
      <c r="I146">
        <v>2003</v>
      </c>
      <c r="J146">
        <v>10</v>
      </c>
      <c r="K146">
        <v>4</v>
      </c>
      <c r="L146">
        <v>385</v>
      </c>
      <c r="M146">
        <v>4.3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0.3</v>
      </c>
      <c r="W146">
        <v>0.3</v>
      </c>
      <c r="X146">
        <v>0.6</v>
      </c>
      <c r="Y146">
        <v>0.9</v>
      </c>
      <c r="Z146">
        <v>9</v>
      </c>
      <c r="AA146">
        <v>24</v>
      </c>
      <c r="AB146">
        <v>14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0.06</v>
      </c>
      <c r="AI146">
        <v>0.15</v>
      </c>
      <c r="AJ146">
        <v>0.21</v>
      </c>
      <c r="AK146">
        <v>0.06</v>
      </c>
      <c r="AL146">
        <v>0.21</v>
      </c>
      <c r="AM146" t="s">
        <v>1503</v>
      </c>
      <c r="AV146">
        <v>0</v>
      </c>
      <c r="AW146">
        <v>0</v>
      </c>
      <c r="AX146">
        <v>0</v>
      </c>
      <c r="AY146">
        <v>142000000</v>
      </c>
      <c r="AZ146">
        <v>3</v>
      </c>
      <c r="BA146">
        <v>0</v>
      </c>
      <c r="BK146" s="24">
        <v>19</v>
      </c>
      <c r="BL146" s="24">
        <v>7</v>
      </c>
      <c r="BM146" s="24">
        <v>23</v>
      </c>
      <c r="BN146" s="24">
        <v>32</v>
      </c>
      <c r="BO146" s="24">
        <v>32</v>
      </c>
      <c r="BP146" s="24">
        <v>1</v>
      </c>
      <c r="BQ146" s="24">
        <v>1</v>
      </c>
      <c r="BR146" s="24">
        <v>4</v>
      </c>
      <c r="BS146" s="24">
        <v>26</v>
      </c>
      <c r="BT146" s="24">
        <v>9</v>
      </c>
      <c r="BU146" s="24">
        <v>34.6</v>
      </c>
      <c r="BV146" s="24">
        <v>1.69</v>
      </c>
      <c r="BW146" s="24">
        <v>0</v>
      </c>
      <c r="BX146" s="24">
        <v>0</v>
      </c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</row>
    <row r="147" spans="3:88" x14ac:dyDescent="0.3">
      <c r="C147">
        <v>161</v>
      </c>
      <c r="D147" t="s">
        <v>3307</v>
      </c>
      <c r="E147" t="s">
        <v>91</v>
      </c>
      <c r="F147" t="s">
        <v>83</v>
      </c>
      <c r="G147" t="s">
        <v>3308</v>
      </c>
      <c r="H147" t="s">
        <v>3309</v>
      </c>
      <c r="I147">
        <v>1993</v>
      </c>
      <c r="J147">
        <v>11</v>
      </c>
      <c r="K147">
        <v>11</v>
      </c>
      <c r="L147">
        <v>990</v>
      </c>
      <c r="M147">
        <v>11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0.1</v>
      </c>
      <c r="Y147">
        <v>0.1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0.01</v>
      </c>
      <c r="AJ147">
        <v>0.01</v>
      </c>
      <c r="AK147">
        <v>0</v>
      </c>
      <c r="AL147">
        <v>0.01</v>
      </c>
      <c r="AM147" t="s">
        <v>1503</v>
      </c>
      <c r="AN147">
        <v>1500000</v>
      </c>
      <c r="AO147" t="s">
        <v>1894</v>
      </c>
      <c r="AP147" t="s">
        <v>3310</v>
      </c>
      <c r="AQ147">
        <v>136111</v>
      </c>
      <c r="AR147" t="s">
        <v>3307</v>
      </c>
      <c r="AS147">
        <v>1</v>
      </c>
      <c r="AT147" t="s">
        <v>102</v>
      </c>
      <c r="AU147">
        <v>0.91</v>
      </c>
      <c r="AV147">
        <v>4</v>
      </c>
      <c r="AW147">
        <v>37.700000000000003</v>
      </c>
      <c r="AX147">
        <v>1.33</v>
      </c>
      <c r="AY147">
        <v>72000000</v>
      </c>
      <c r="AZ147">
        <v>4</v>
      </c>
      <c r="BA147">
        <v>36</v>
      </c>
      <c r="BB147" s="12">
        <v>5</v>
      </c>
      <c r="BC147" s="12">
        <v>5</v>
      </c>
      <c r="BD147" s="12">
        <v>55</v>
      </c>
      <c r="BE147" s="12">
        <v>7.8570000000000002</v>
      </c>
      <c r="BF147" s="12">
        <v>0.86799999999999999</v>
      </c>
      <c r="BG147" s="12" t="b">
        <v>0</v>
      </c>
      <c r="BH147" s="12">
        <v>39.200000000000003</v>
      </c>
      <c r="BI147" s="12" t="s">
        <v>88</v>
      </c>
      <c r="BJ147" s="12" t="s">
        <v>97</v>
      </c>
      <c r="BK147" s="24">
        <v>0</v>
      </c>
      <c r="BL147" s="24">
        <v>0</v>
      </c>
      <c r="BM147" s="24">
        <v>1</v>
      </c>
      <c r="BN147" s="24">
        <v>6</v>
      </c>
      <c r="BO147" s="24">
        <v>0</v>
      </c>
      <c r="BP147" s="24">
        <v>1</v>
      </c>
      <c r="BQ147" s="24">
        <v>0</v>
      </c>
      <c r="BR147" s="24">
        <v>0</v>
      </c>
      <c r="BS147" s="24">
        <v>0</v>
      </c>
      <c r="BT147" s="24">
        <v>0</v>
      </c>
      <c r="BU147" s="24"/>
      <c r="BV147" s="24">
        <v>0</v>
      </c>
      <c r="BW147" s="24">
        <v>0</v>
      </c>
      <c r="BX147" s="24">
        <v>0</v>
      </c>
      <c r="BY147" s="25">
        <v>29</v>
      </c>
      <c r="BZ147" s="25">
        <v>29</v>
      </c>
      <c r="CA147" s="25">
        <v>1.07</v>
      </c>
      <c r="CB147" s="25">
        <v>112</v>
      </c>
      <c r="CC147" s="25">
        <v>83</v>
      </c>
      <c r="CD147" s="25">
        <v>75</v>
      </c>
      <c r="CE147" s="25">
        <v>10</v>
      </c>
      <c r="CF147" s="25">
        <v>34.5</v>
      </c>
      <c r="CG147" s="25">
        <v>4</v>
      </c>
      <c r="CH147" s="25">
        <v>3</v>
      </c>
      <c r="CI147" s="25">
        <v>1</v>
      </c>
      <c r="CJ147" s="25">
        <v>25</v>
      </c>
    </row>
    <row r="148" spans="3:88" x14ac:dyDescent="0.3">
      <c r="C148">
        <v>148</v>
      </c>
      <c r="D148" t="s">
        <v>3311</v>
      </c>
      <c r="E148" t="s">
        <v>795</v>
      </c>
      <c r="F148" t="s">
        <v>92</v>
      </c>
      <c r="G148" t="s">
        <v>3308</v>
      </c>
      <c r="H148" t="s">
        <v>3312</v>
      </c>
      <c r="I148">
        <v>1998</v>
      </c>
      <c r="J148">
        <v>11</v>
      </c>
      <c r="K148">
        <v>11</v>
      </c>
      <c r="L148">
        <v>990</v>
      </c>
      <c r="M148">
        <v>11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0.5</v>
      </c>
      <c r="W148">
        <v>0.4</v>
      </c>
      <c r="X148">
        <v>0.2</v>
      </c>
      <c r="Y148">
        <v>0.6</v>
      </c>
      <c r="Z148">
        <v>11</v>
      </c>
      <c r="AA148">
        <v>44</v>
      </c>
      <c r="AB148">
        <v>2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0.05</v>
      </c>
      <c r="AI148">
        <v>0.02</v>
      </c>
      <c r="AJ148">
        <v>0.06</v>
      </c>
      <c r="AK148">
        <v>0.04</v>
      </c>
      <c r="AL148">
        <v>0.05</v>
      </c>
      <c r="AM148" t="s">
        <v>1503</v>
      </c>
      <c r="AN148">
        <v>14000000</v>
      </c>
      <c r="AO148" t="s">
        <v>2301</v>
      </c>
      <c r="AP148" t="s">
        <v>3313</v>
      </c>
      <c r="AQ148">
        <v>532937</v>
      </c>
      <c r="AR148" t="s">
        <v>3311</v>
      </c>
      <c r="AS148">
        <v>1</v>
      </c>
      <c r="AT148" t="s">
        <v>87</v>
      </c>
      <c r="AU148">
        <v>2.91</v>
      </c>
      <c r="AV148">
        <v>4</v>
      </c>
      <c r="AW148">
        <v>13.3</v>
      </c>
      <c r="AX148">
        <v>1.33</v>
      </c>
      <c r="AY148">
        <v>72000000</v>
      </c>
      <c r="AZ148">
        <v>4</v>
      </c>
      <c r="BA148">
        <v>21</v>
      </c>
      <c r="BB148" s="12">
        <v>28</v>
      </c>
      <c r="BC148" s="12">
        <v>16</v>
      </c>
      <c r="BD148" s="12">
        <v>16</v>
      </c>
      <c r="BE148" s="12">
        <v>3.5379999999999998</v>
      </c>
      <c r="BF148" s="12">
        <v>0.61170000000000002</v>
      </c>
      <c r="BG148" s="12" t="b">
        <v>0</v>
      </c>
      <c r="BH148" s="12">
        <v>15.7</v>
      </c>
      <c r="BI148" s="12" t="s">
        <v>88</v>
      </c>
      <c r="BJ148" s="12" t="s">
        <v>97</v>
      </c>
      <c r="BK148" s="24">
        <v>32</v>
      </c>
      <c r="BL148" s="24">
        <v>50</v>
      </c>
      <c r="BM148" s="24">
        <v>31</v>
      </c>
      <c r="BN148" s="24">
        <v>32</v>
      </c>
      <c r="BO148" s="24">
        <v>7</v>
      </c>
      <c r="BP148" s="24">
        <v>9</v>
      </c>
      <c r="BQ148" s="24">
        <v>0</v>
      </c>
      <c r="BR148" s="24">
        <v>3</v>
      </c>
      <c r="BS148" s="24">
        <v>36</v>
      </c>
      <c r="BT148" s="24">
        <v>8</v>
      </c>
      <c r="BU148" s="24">
        <v>22.2</v>
      </c>
      <c r="BV148" s="24">
        <v>1.07</v>
      </c>
      <c r="BW148" s="24">
        <v>0</v>
      </c>
      <c r="BX148" s="24">
        <v>0</v>
      </c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</row>
    <row r="149" spans="3:88" x14ac:dyDescent="0.3">
      <c r="C149">
        <v>151</v>
      </c>
      <c r="D149" t="s">
        <v>3314</v>
      </c>
      <c r="E149" t="s">
        <v>145</v>
      </c>
      <c r="F149" t="s">
        <v>92</v>
      </c>
      <c r="G149" t="s">
        <v>3308</v>
      </c>
      <c r="H149" t="s">
        <v>3315</v>
      </c>
      <c r="I149">
        <v>1999</v>
      </c>
      <c r="J149">
        <v>9</v>
      </c>
      <c r="K149">
        <v>9</v>
      </c>
      <c r="L149">
        <v>765</v>
      </c>
      <c r="M149">
        <v>8.5</v>
      </c>
      <c r="N149">
        <v>2</v>
      </c>
      <c r="O149">
        <v>1</v>
      </c>
      <c r="P149">
        <v>3</v>
      </c>
      <c r="Q149">
        <v>2</v>
      </c>
      <c r="R149">
        <v>0</v>
      </c>
      <c r="S149">
        <v>0</v>
      </c>
      <c r="T149">
        <v>4</v>
      </c>
      <c r="U149">
        <v>0</v>
      </c>
      <c r="V149">
        <v>1.5</v>
      </c>
      <c r="W149">
        <v>1.5</v>
      </c>
      <c r="X149">
        <v>0.7</v>
      </c>
      <c r="Y149">
        <v>2.2000000000000002</v>
      </c>
      <c r="Z149">
        <v>0</v>
      </c>
      <c r="AA149">
        <v>17</v>
      </c>
      <c r="AB149">
        <v>1</v>
      </c>
      <c r="AC149">
        <v>0.24</v>
      </c>
      <c r="AD149">
        <v>0.12</v>
      </c>
      <c r="AE149">
        <v>0.35</v>
      </c>
      <c r="AF149">
        <v>0.24</v>
      </c>
      <c r="AG149">
        <v>0.35</v>
      </c>
      <c r="AH149">
        <v>0.18</v>
      </c>
      <c r="AI149">
        <v>0.08</v>
      </c>
      <c r="AJ149">
        <v>0.25</v>
      </c>
      <c r="AK149">
        <v>0.18</v>
      </c>
      <c r="AL149">
        <v>0.25</v>
      </c>
      <c r="AM149" t="s">
        <v>1503</v>
      </c>
      <c r="AV149">
        <v>0</v>
      </c>
      <c r="AW149">
        <v>0</v>
      </c>
      <c r="AX149">
        <v>0</v>
      </c>
      <c r="AY149">
        <v>72000000</v>
      </c>
      <c r="AZ149">
        <v>4</v>
      </c>
      <c r="BA149">
        <v>0</v>
      </c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</row>
    <row r="150" spans="3:88" x14ac:dyDescent="0.3">
      <c r="C150">
        <v>152</v>
      </c>
      <c r="D150" t="s">
        <v>3316</v>
      </c>
      <c r="E150" t="s">
        <v>91</v>
      </c>
      <c r="F150" t="s">
        <v>92</v>
      </c>
      <c r="G150" t="s">
        <v>3308</v>
      </c>
      <c r="H150" t="s">
        <v>3317</v>
      </c>
      <c r="I150">
        <v>1993</v>
      </c>
      <c r="J150">
        <v>4</v>
      </c>
      <c r="K150">
        <v>4</v>
      </c>
      <c r="L150">
        <v>253</v>
      </c>
      <c r="M150">
        <v>2.8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0.1</v>
      </c>
      <c r="Y150">
        <v>0.1</v>
      </c>
      <c r="Z150">
        <v>5</v>
      </c>
      <c r="AA150">
        <v>6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0.05</v>
      </c>
      <c r="AJ150">
        <v>0.05</v>
      </c>
      <c r="AK150">
        <v>0</v>
      </c>
      <c r="AL150">
        <v>0.05</v>
      </c>
      <c r="AM150" t="s">
        <v>1503</v>
      </c>
      <c r="AN150">
        <v>1400000</v>
      </c>
      <c r="AO150" t="s">
        <v>1616</v>
      </c>
      <c r="AP150" t="s">
        <v>3318</v>
      </c>
      <c r="AQ150">
        <v>167491</v>
      </c>
      <c r="AR150" t="s">
        <v>3316</v>
      </c>
      <c r="AS150">
        <v>1</v>
      </c>
      <c r="AT150" t="s">
        <v>102</v>
      </c>
      <c r="AU150">
        <v>0.91</v>
      </c>
      <c r="AV150">
        <v>4</v>
      </c>
      <c r="AW150">
        <v>63.3</v>
      </c>
      <c r="AX150">
        <v>1.33</v>
      </c>
      <c r="AY150">
        <v>72000000</v>
      </c>
      <c r="AZ150">
        <v>4</v>
      </c>
      <c r="BA150">
        <v>32</v>
      </c>
      <c r="BB150" s="12">
        <v>17</v>
      </c>
      <c r="BC150" s="12">
        <v>17</v>
      </c>
      <c r="BD150" s="12">
        <v>17</v>
      </c>
      <c r="BE150" s="12">
        <v>-7.1050000000000004</v>
      </c>
      <c r="BF150" s="12">
        <v>0.76900000000000002</v>
      </c>
      <c r="BG150" s="12" t="b">
        <v>0</v>
      </c>
      <c r="BH150" s="12">
        <v>37.6</v>
      </c>
      <c r="BI150" s="12" t="s">
        <v>88</v>
      </c>
      <c r="BJ150" s="12" t="s">
        <v>97</v>
      </c>
      <c r="BK150" s="24">
        <v>31</v>
      </c>
      <c r="BL150" s="24">
        <v>21</v>
      </c>
      <c r="BM150" s="24">
        <v>25</v>
      </c>
      <c r="BN150" s="24">
        <v>23</v>
      </c>
      <c r="BO150" s="24">
        <v>59</v>
      </c>
      <c r="BP150" s="24">
        <v>3</v>
      </c>
      <c r="BQ150" s="24">
        <v>0</v>
      </c>
      <c r="BR150" s="24">
        <v>0</v>
      </c>
      <c r="BS150" s="24">
        <v>6</v>
      </c>
      <c r="BT150" s="24">
        <v>1</v>
      </c>
      <c r="BU150" s="24">
        <v>16.7</v>
      </c>
      <c r="BV150" s="24">
        <v>0.26</v>
      </c>
      <c r="BW150" s="24">
        <v>0</v>
      </c>
      <c r="BX150" s="24">
        <v>0</v>
      </c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</row>
    <row r="151" spans="3:88" x14ac:dyDescent="0.3">
      <c r="C151">
        <v>153</v>
      </c>
      <c r="D151" t="s">
        <v>3319</v>
      </c>
      <c r="E151" t="s">
        <v>134</v>
      </c>
      <c r="F151" t="s">
        <v>92</v>
      </c>
      <c r="G151" t="s">
        <v>3308</v>
      </c>
      <c r="H151" t="s">
        <v>3320</v>
      </c>
      <c r="I151">
        <v>2004</v>
      </c>
      <c r="J151">
        <v>1</v>
      </c>
      <c r="K151">
        <v>0</v>
      </c>
      <c r="L151">
        <v>45</v>
      </c>
      <c r="M151">
        <v>0.5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t="s">
        <v>1503</v>
      </c>
      <c r="AN151">
        <v>2000000</v>
      </c>
      <c r="AO151" t="s">
        <v>1542</v>
      </c>
      <c r="AP151" t="s">
        <v>3321</v>
      </c>
      <c r="AQ151">
        <v>890385</v>
      </c>
      <c r="AR151" t="s">
        <v>3319</v>
      </c>
      <c r="AS151">
        <v>1</v>
      </c>
      <c r="AT151" t="s">
        <v>87</v>
      </c>
      <c r="AU151">
        <v>2.91</v>
      </c>
      <c r="AV151">
        <v>5</v>
      </c>
      <c r="AW151">
        <v>76.5</v>
      </c>
      <c r="AX151">
        <v>2.5</v>
      </c>
      <c r="AY151">
        <v>72000000</v>
      </c>
      <c r="AZ151">
        <v>4</v>
      </c>
      <c r="BA151">
        <v>8</v>
      </c>
      <c r="BB151" s="12">
        <v>86</v>
      </c>
      <c r="BC151" s="12">
        <v>76.5</v>
      </c>
      <c r="BD151" s="12">
        <v>76.5</v>
      </c>
      <c r="BE151" s="12"/>
      <c r="BF151" s="12"/>
      <c r="BG151" s="12" t="b">
        <v>0</v>
      </c>
      <c r="BH151" s="12">
        <v>75.400000000000006</v>
      </c>
      <c r="BI151" s="12" t="s">
        <v>96</v>
      </c>
      <c r="BJ151" s="12" t="s">
        <v>89</v>
      </c>
      <c r="BK151" s="24">
        <v>0</v>
      </c>
      <c r="BL151" s="24">
        <v>3</v>
      </c>
      <c r="BM151" s="24">
        <v>5</v>
      </c>
      <c r="BN151" s="24">
        <v>0</v>
      </c>
      <c r="BO151" s="24">
        <v>0</v>
      </c>
      <c r="BP151" s="24">
        <v>1</v>
      </c>
      <c r="BQ151" s="24">
        <v>1</v>
      </c>
      <c r="BR151" s="24">
        <v>0</v>
      </c>
      <c r="BS151" s="24">
        <v>0</v>
      </c>
      <c r="BT151" s="24">
        <v>0</v>
      </c>
      <c r="BU151" s="24"/>
      <c r="BV151" s="24">
        <v>0</v>
      </c>
      <c r="BW151" s="24">
        <v>0</v>
      </c>
      <c r="BX151" s="24">
        <v>0</v>
      </c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</row>
    <row r="152" spans="3:88" x14ac:dyDescent="0.3">
      <c r="C152">
        <v>158</v>
      </c>
      <c r="D152" t="s">
        <v>3322</v>
      </c>
      <c r="E152" t="s">
        <v>82</v>
      </c>
      <c r="F152" t="s">
        <v>92</v>
      </c>
      <c r="G152" t="s">
        <v>3308</v>
      </c>
      <c r="H152" t="s">
        <v>3323</v>
      </c>
      <c r="I152">
        <v>1997</v>
      </c>
      <c r="J152">
        <v>8</v>
      </c>
      <c r="K152">
        <v>8</v>
      </c>
      <c r="L152">
        <v>670</v>
      </c>
      <c r="M152">
        <v>7.4</v>
      </c>
      <c r="N152">
        <v>0</v>
      </c>
      <c r="O152">
        <v>2</v>
      </c>
      <c r="P152">
        <v>2</v>
      </c>
      <c r="Q152">
        <v>0</v>
      </c>
      <c r="R152">
        <v>0</v>
      </c>
      <c r="S152">
        <v>0</v>
      </c>
      <c r="T152">
        <v>2</v>
      </c>
      <c r="U152">
        <v>0</v>
      </c>
      <c r="V152">
        <v>0.2</v>
      </c>
      <c r="W152">
        <v>0.2</v>
      </c>
      <c r="X152">
        <v>3.5</v>
      </c>
      <c r="Y152">
        <v>3.7</v>
      </c>
      <c r="Z152">
        <v>8</v>
      </c>
      <c r="AA152">
        <v>29</v>
      </c>
      <c r="AB152">
        <v>28</v>
      </c>
      <c r="AC152">
        <v>0</v>
      </c>
      <c r="AD152">
        <v>0.27</v>
      </c>
      <c r="AE152">
        <v>0.27</v>
      </c>
      <c r="AF152">
        <v>0</v>
      </c>
      <c r="AG152">
        <v>0.27</v>
      </c>
      <c r="AH152">
        <v>0.03</v>
      </c>
      <c r="AI152">
        <v>0.47</v>
      </c>
      <c r="AJ152">
        <v>0.5</v>
      </c>
      <c r="AK152">
        <v>0.03</v>
      </c>
      <c r="AL152">
        <v>0.5</v>
      </c>
      <c r="AM152" t="s">
        <v>1503</v>
      </c>
      <c r="AN152">
        <v>6500000</v>
      </c>
      <c r="AO152" t="s">
        <v>3324</v>
      </c>
      <c r="AP152" t="s">
        <v>2396</v>
      </c>
      <c r="AQ152">
        <v>251878</v>
      </c>
      <c r="AR152" t="s">
        <v>3322</v>
      </c>
      <c r="AS152">
        <v>1</v>
      </c>
      <c r="AT152" t="s">
        <v>102</v>
      </c>
      <c r="AU152">
        <v>0.91</v>
      </c>
      <c r="AV152">
        <v>4</v>
      </c>
      <c r="AW152">
        <v>20.7</v>
      </c>
      <c r="AX152">
        <v>1.33</v>
      </c>
      <c r="AY152">
        <v>72000000</v>
      </c>
      <c r="AZ152">
        <v>4</v>
      </c>
      <c r="BA152">
        <v>29</v>
      </c>
      <c r="BB152" s="12">
        <v>43</v>
      </c>
      <c r="BC152" s="12">
        <v>43</v>
      </c>
      <c r="BD152" s="12">
        <v>43</v>
      </c>
      <c r="BE152" s="12">
        <v>7.2859999999999996</v>
      </c>
      <c r="BF152" s="12">
        <v>7.1800000000000003E-2</v>
      </c>
      <c r="BG152" s="12" t="b">
        <v>1</v>
      </c>
      <c r="BH152" s="12">
        <v>29.1</v>
      </c>
      <c r="BI152" s="12" t="s">
        <v>88</v>
      </c>
      <c r="BJ152" s="12" t="s">
        <v>103</v>
      </c>
      <c r="BK152" s="24">
        <v>48</v>
      </c>
      <c r="BL152" s="24">
        <v>20</v>
      </c>
      <c r="BM152" s="24">
        <v>38</v>
      </c>
      <c r="BN152" s="24">
        <v>28</v>
      </c>
      <c r="BO152" s="24">
        <v>257</v>
      </c>
      <c r="BP152" s="24">
        <v>5</v>
      </c>
      <c r="BQ152" s="24">
        <v>0</v>
      </c>
      <c r="BR152" s="24">
        <v>0</v>
      </c>
      <c r="BS152" s="24">
        <v>16</v>
      </c>
      <c r="BT152" s="24">
        <v>4</v>
      </c>
      <c r="BU152" s="24">
        <v>25</v>
      </c>
      <c r="BV152" s="24">
        <v>0.47</v>
      </c>
      <c r="BW152" s="24">
        <v>0</v>
      </c>
      <c r="BX152" s="24">
        <v>0</v>
      </c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</row>
    <row r="153" spans="3:88" x14ac:dyDescent="0.3">
      <c r="C153">
        <v>159</v>
      </c>
      <c r="D153" t="s">
        <v>3325</v>
      </c>
      <c r="E153" t="s">
        <v>91</v>
      </c>
      <c r="F153" t="s">
        <v>92</v>
      </c>
      <c r="G153" t="s">
        <v>3308</v>
      </c>
      <c r="H153" t="s">
        <v>3326</v>
      </c>
      <c r="I153">
        <v>2002</v>
      </c>
      <c r="J153">
        <v>5</v>
      </c>
      <c r="K153">
        <v>4</v>
      </c>
      <c r="L153">
        <v>337</v>
      </c>
      <c r="M153">
        <v>3.7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0.1</v>
      </c>
      <c r="W153">
        <v>0.1</v>
      </c>
      <c r="X153">
        <v>0</v>
      </c>
      <c r="Y153">
        <v>0.1</v>
      </c>
      <c r="Z153">
        <v>2</v>
      </c>
      <c r="AA153">
        <v>6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0.02</v>
      </c>
      <c r="AI153">
        <v>0</v>
      </c>
      <c r="AJ153">
        <v>0.02</v>
      </c>
      <c r="AK153">
        <v>0.02</v>
      </c>
      <c r="AL153">
        <v>0.02</v>
      </c>
      <c r="AM153" t="s">
        <v>1503</v>
      </c>
      <c r="AN153">
        <v>2000000</v>
      </c>
      <c r="AO153" t="s">
        <v>1542</v>
      </c>
      <c r="AP153" t="s">
        <v>3327</v>
      </c>
      <c r="AQ153">
        <v>818448</v>
      </c>
      <c r="AR153" t="s">
        <v>3325</v>
      </c>
      <c r="AS153">
        <v>1</v>
      </c>
      <c r="AT153" t="s">
        <v>95</v>
      </c>
      <c r="AU153">
        <v>3.91</v>
      </c>
      <c r="AV153">
        <v>2</v>
      </c>
      <c r="AW153">
        <v>20</v>
      </c>
      <c r="AX153">
        <v>1</v>
      </c>
      <c r="AY153">
        <v>72000000</v>
      </c>
      <c r="AZ153">
        <v>4</v>
      </c>
      <c r="BA153">
        <v>13</v>
      </c>
      <c r="BB153" s="12">
        <v>29</v>
      </c>
      <c r="BC153" s="12">
        <v>20</v>
      </c>
      <c r="BD153" s="12">
        <v>20</v>
      </c>
      <c r="BE153" s="12"/>
      <c r="BF153" s="12"/>
      <c r="BG153" s="12" t="b">
        <v>0</v>
      </c>
      <c r="BH153" s="12">
        <v>19</v>
      </c>
      <c r="BI153" s="12" t="s">
        <v>88</v>
      </c>
      <c r="BJ153" s="12" t="s">
        <v>89</v>
      </c>
      <c r="BK153" s="24">
        <v>0</v>
      </c>
      <c r="BL153" s="24">
        <v>0</v>
      </c>
      <c r="BM153" s="24">
        <v>0</v>
      </c>
      <c r="BN153" s="24">
        <v>0</v>
      </c>
      <c r="BO153" s="24">
        <v>0</v>
      </c>
      <c r="BP153" s="24">
        <v>0</v>
      </c>
      <c r="BQ153" s="24">
        <v>0</v>
      </c>
      <c r="BR153" s="24">
        <v>0</v>
      </c>
      <c r="BS153" s="24">
        <v>0</v>
      </c>
      <c r="BT153" s="24">
        <v>0</v>
      </c>
      <c r="BU153" s="24"/>
      <c r="BV153" s="24">
        <v>0</v>
      </c>
      <c r="BW153" s="24">
        <v>0</v>
      </c>
      <c r="BX153" s="24">
        <v>0</v>
      </c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</row>
    <row r="154" spans="3:88" x14ac:dyDescent="0.3">
      <c r="C154">
        <v>149</v>
      </c>
      <c r="D154" t="s">
        <v>3328</v>
      </c>
      <c r="E154" t="s">
        <v>145</v>
      </c>
      <c r="F154" t="s">
        <v>130</v>
      </c>
      <c r="G154" t="s">
        <v>3308</v>
      </c>
      <c r="H154" t="s">
        <v>3329</v>
      </c>
      <c r="I154">
        <v>1996</v>
      </c>
      <c r="J154">
        <v>6</v>
      </c>
      <c r="K154">
        <v>3</v>
      </c>
      <c r="L154">
        <v>320</v>
      </c>
      <c r="M154">
        <v>3.6</v>
      </c>
      <c r="N154">
        <v>1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0.8</v>
      </c>
      <c r="W154">
        <v>0.8</v>
      </c>
      <c r="X154">
        <v>0.2</v>
      </c>
      <c r="Y154">
        <v>0.9</v>
      </c>
      <c r="Z154">
        <v>2</v>
      </c>
      <c r="AA154">
        <v>7</v>
      </c>
      <c r="AB154">
        <v>11</v>
      </c>
      <c r="AC154">
        <v>0.28000000000000003</v>
      </c>
      <c r="AD154">
        <v>0</v>
      </c>
      <c r="AE154">
        <v>0.28000000000000003</v>
      </c>
      <c r="AF154">
        <v>0.28000000000000003</v>
      </c>
      <c r="AG154">
        <v>0.28000000000000003</v>
      </c>
      <c r="AH154">
        <v>0.21</v>
      </c>
      <c r="AI154">
        <v>0.05</v>
      </c>
      <c r="AJ154">
        <v>0.26</v>
      </c>
      <c r="AK154">
        <v>0.21</v>
      </c>
      <c r="AL154">
        <v>0.26</v>
      </c>
      <c r="AM154" t="s">
        <v>1503</v>
      </c>
      <c r="AN154">
        <v>3000000</v>
      </c>
      <c r="AO154" t="s">
        <v>1530</v>
      </c>
      <c r="AP154" t="s">
        <v>3330</v>
      </c>
      <c r="AQ154">
        <v>226524</v>
      </c>
      <c r="AR154" t="s">
        <v>3328</v>
      </c>
      <c r="AS154">
        <v>1</v>
      </c>
      <c r="AT154" t="s">
        <v>87</v>
      </c>
      <c r="AU154">
        <v>2.91</v>
      </c>
      <c r="AV154">
        <v>10</v>
      </c>
      <c r="AW154">
        <v>23.5</v>
      </c>
      <c r="AX154">
        <v>1.25</v>
      </c>
      <c r="AY154">
        <v>72000000</v>
      </c>
      <c r="AZ154">
        <v>4</v>
      </c>
      <c r="BA154">
        <v>31</v>
      </c>
      <c r="BB154" s="12">
        <v>44</v>
      </c>
      <c r="BC154" s="12">
        <v>25</v>
      </c>
      <c r="BD154" s="12">
        <v>22.7</v>
      </c>
      <c r="BE154" s="12">
        <v>0.89300000000000002</v>
      </c>
      <c r="BF154" s="12">
        <v>0.65190000000000003</v>
      </c>
      <c r="BG154" s="12" t="b">
        <v>0</v>
      </c>
      <c r="BH154" s="12">
        <v>24</v>
      </c>
      <c r="BI154" s="12" t="s">
        <v>88</v>
      </c>
      <c r="BJ154" s="12" t="s">
        <v>97</v>
      </c>
      <c r="BK154" s="24">
        <v>28</v>
      </c>
      <c r="BL154" s="24">
        <v>5</v>
      </c>
      <c r="BM154" s="24">
        <v>53</v>
      </c>
      <c r="BN154" s="24">
        <v>15</v>
      </c>
      <c r="BO154" s="24">
        <v>9</v>
      </c>
      <c r="BP154" s="24">
        <v>6</v>
      </c>
      <c r="BQ154" s="24">
        <v>0</v>
      </c>
      <c r="BR154" s="24">
        <v>0</v>
      </c>
      <c r="BS154" s="24">
        <v>15</v>
      </c>
      <c r="BT154" s="24">
        <v>7</v>
      </c>
      <c r="BU154" s="24">
        <v>46.7</v>
      </c>
      <c r="BV154" s="24">
        <v>0.71</v>
      </c>
      <c r="BW154" s="24">
        <v>0</v>
      </c>
      <c r="BX154" s="24">
        <v>0</v>
      </c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</row>
    <row r="155" spans="3:88" x14ac:dyDescent="0.3">
      <c r="C155">
        <v>154</v>
      </c>
      <c r="D155" t="s">
        <v>3331</v>
      </c>
      <c r="E155" t="s">
        <v>424</v>
      </c>
      <c r="F155" t="s">
        <v>130</v>
      </c>
      <c r="G155" t="s">
        <v>3308</v>
      </c>
      <c r="H155" t="s">
        <v>3332</v>
      </c>
      <c r="I155">
        <v>2000</v>
      </c>
      <c r="J155">
        <v>1</v>
      </c>
      <c r="K155">
        <v>0</v>
      </c>
      <c r="L155">
        <v>13</v>
      </c>
      <c r="M155">
        <v>0.1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0.1</v>
      </c>
      <c r="AJ155">
        <v>0.1</v>
      </c>
      <c r="AK155">
        <v>0</v>
      </c>
      <c r="AL155">
        <v>0.1</v>
      </c>
      <c r="AM155" t="s">
        <v>1503</v>
      </c>
      <c r="AN155">
        <v>1800000</v>
      </c>
      <c r="AO155" t="s">
        <v>1546</v>
      </c>
      <c r="AP155" t="s">
        <v>3333</v>
      </c>
      <c r="AQ155">
        <v>656441</v>
      </c>
      <c r="AR155" t="s">
        <v>3331</v>
      </c>
      <c r="AS155">
        <v>1</v>
      </c>
      <c r="AT155" t="s">
        <v>102</v>
      </c>
      <c r="AU155">
        <v>0.91</v>
      </c>
      <c r="AV155">
        <v>7</v>
      </c>
      <c r="AW155">
        <v>38</v>
      </c>
      <c r="AX155">
        <v>2.33</v>
      </c>
      <c r="AY155">
        <v>72000000</v>
      </c>
      <c r="AZ155">
        <v>4</v>
      </c>
      <c r="BA155">
        <v>19</v>
      </c>
      <c r="BB155" s="12">
        <v>18</v>
      </c>
      <c r="BC155" s="12">
        <v>35.5</v>
      </c>
      <c r="BD155" s="12">
        <v>38</v>
      </c>
      <c r="BE155" s="12">
        <v>5</v>
      </c>
      <c r="BF155" s="12">
        <v>0.82110000000000005</v>
      </c>
      <c r="BG155" s="12" t="b">
        <v>0</v>
      </c>
      <c r="BH155" s="12">
        <v>38.9</v>
      </c>
      <c r="BI155" s="12" t="s">
        <v>88</v>
      </c>
      <c r="BJ155" s="12" t="s">
        <v>97</v>
      </c>
      <c r="BK155" s="24">
        <v>6</v>
      </c>
      <c r="BL155" s="24">
        <v>4</v>
      </c>
      <c r="BM155" s="24">
        <v>12</v>
      </c>
      <c r="BN155" s="24">
        <v>2</v>
      </c>
      <c r="BO155" s="24">
        <v>1</v>
      </c>
      <c r="BP155" s="24">
        <v>1</v>
      </c>
      <c r="BQ155" s="24">
        <v>0</v>
      </c>
      <c r="BR155" s="24">
        <v>0</v>
      </c>
      <c r="BS155" s="24">
        <v>1</v>
      </c>
      <c r="BT155" s="24">
        <v>0</v>
      </c>
      <c r="BU155" s="24">
        <v>0</v>
      </c>
      <c r="BV155" s="24">
        <v>0.3</v>
      </c>
      <c r="BW155" s="24">
        <v>0</v>
      </c>
      <c r="BX155" s="24">
        <v>0</v>
      </c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</row>
    <row r="156" spans="3:88" x14ac:dyDescent="0.3">
      <c r="C156">
        <v>157</v>
      </c>
      <c r="D156" t="s">
        <v>3334</v>
      </c>
      <c r="E156" t="s">
        <v>91</v>
      </c>
      <c r="F156" t="s">
        <v>130</v>
      </c>
      <c r="G156" t="s">
        <v>3308</v>
      </c>
      <c r="H156" t="s">
        <v>3297</v>
      </c>
      <c r="I156">
        <v>2001</v>
      </c>
      <c r="J156">
        <v>11</v>
      </c>
      <c r="K156">
        <v>9</v>
      </c>
      <c r="L156">
        <v>835</v>
      </c>
      <c r="M156">
        <v>9.3000000000000007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</v>
      </c>
      <c r="U156">
        <v>0</v>
      </c>
      <c r="V156">
        <v>1.2</v>
      </c>
      <c r="W156">
        <v>1.2</v>
      </c>
      <c r="X156">
        <v>0.2</v>
      </c>
      <c r="Y156">
        <v>1.4</v>
      </c>
      <c r="Z156">
        <v>11</v>
      </c>
      <c r="AA156">
        <v>40</v>
      </c>
      <c r="AB156">
        <v>12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0.12</v>
      </c>
      <c r="AI156">
        <v>0.02</v>
      </c>
      <c r="AJ156">
        <v>0.15</v>
      </c>
      <c r="AK156">
        <v>0.12</v>
      </c>
      <c r="AL156">
        <v>0.15</v>
      </c>
      <c r="AM156" t="s">
        <v>1503</v>
      </c>
      <c r="AN156">
        <v>6000000</v>
      </c>
      <c r="AO156" t="s">
        <v>1526</v>
      </c>
      <c r="AP156" t="s">
        <v>3298</v>
      </c>
      <c r="AQ156">
        <v>459665</v>
      </c>
      <c r="AR156" t="s">
        <v>3334</v>
      </c>
      <c r="AS156">
        <v>1</v>
      </c>
      <c r="AT156" t="s">
        <v>87</v>
      </c>
      <c r="AU156">
        <v>2.91</v>
      </c>
      <c r="AV156">
        <v>4</v>
      </c>
      <c r="AW156">
        <v>117.7</v>
      </c>
      <c r="AX156">
        <v>1.33</v>
      </c>
      <c r="AY156">
        <v>72000000</v>
      </c>
      <c r="AZ156">
        <v>4</v>
      </c>
      <c r="BA156">
        <v>14</v>
      </c>
      <c r="BB156" s="12">
        <v>5</v>
      </c>
      <c r="BC156" s="12">
        <v>20.5</v>
      </c>
      <c r="BD156" s="12">
        <v>117.7</v>
      </c>
      <c r="BE156" s="12">
        <v>-153.5</v>
      </c>
      <c r="BF156" s="12">
        <v>0.27489999999999998</v>
      </c>
      <c r="BG156" s="12" t="b">
        <v>0</v>
      </c>
      <c r="BH156" s="12">
        <v>95</v>
      </c>
      <c r="BI156" s="12" t="s">
        <v>96</v>
      </c>
      <c r="BJ156" s="12" t="s">
        <v>97</v>
      </c>
      <c r="BK156" s="24">
        <v>28</v>
      </c>
      <c r="BL156" s="24">
        <v>16</v>
      </c>
      <c r="BM156" s="24">
        <v>36</v>
      </c>
      <c r="BN156" s="24">
        <v>48</v>
      </c>
      <c r="BO156" s="24">
        <v>26</v>
      </c>
      <c r="BP156" s="24">
        <v>3</v>
      </c>
      <c r="BQ156" s="24">
        <v>0</v>
      </c>
      <c r="BR156" s="24">
        <v>1</v>
      </c>
      <c r="BS156" s="24">
        <v>8</v>
      </c>
      <c r="BT156" s="24">
        <v>1</v>
      </c>
      <c r="BU156" s="24">
        <v>12.5</v>
      </c>
      <c r="BV156" s="24">
        <v>0.47</v>
      </c>
      <c r="BW156" s="24">
        <v>0</v>
      </c>
      <c r="BX156" s="24">
        <v>0</v>
      </c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</row>
    <row r="157" spans="3:88" x14ac:dyDescent="0.3">
      <c r="C157">
        <v>160</v>
      </c>
      <c r="D157" t="s">
        <v>3335</v>
      </c>
      <c r="E157" t="s">
        <v>376</v>
      </c>
      <c r="F157" t="s">
        <v>130</v>
      </c>
      <c r="G157" t="s">
        <v>3308</v>
      </c>
      <c r="H157" t="s">
        <v>1665</v>
      </c>
      <c r="I157">
        <v>1993</v>
      </c>
      <c r="J157">
        <v>9</v>
      </c>
      <c r="K157">
        <v>8</v>
      </c>
      <c r="L157">
        <v>606</v>
      </c>
      <c r="M157">
        <v>6.7</v>
      </c>
      <c r="N157">
        <v>1</v>
      </c>
      <c r="O157">
        <v>1</v>
      </c>
      <c r="P157">
        <v>2</v>
      </c>
      <c r="Q157">
        <v>1</v>
      </c>
      <c r="R157">
        <v>0</v>
      </c>
      <c r="S157">
        <v>0</v>
      </c>
      <c r="T157">
        <v>5</v>
      </c>
      <c r="U157">
        <v>0</v>
      </c>
      <c r="V157">
        <v>0.5</v>
      </c>
      <c r="W157">
        <v>0.5</v>
      </c>
      <c r="X157">
        <v>1.4</v>
      </c>
      <c r="Y157">
        <v>1.9</v>
      </c>
      <c r="Z157">
        <v>9</v>
      </c>
      <c r="AA157">
        <v>42</v>
      </c>
      <c r="AB157">
        <v>16</v>
      </c>
      <c r="AC157">
        <v>0.15</v>
      </c>
      <c r="AD157">
        <v>0.15</v>
      </c>
      <c r="AE157">
        <v>0.3</v>
      </c>
      <c r="AF157">
        <v>0.15</v>
      </c>
      <c r="AG157">
        <v>0.3</v>
      </c>
      <c r="AH157">
        <v>0.08</v>
      </c>
      <c r="AI157">
        <v>0.2</v>
      </c>
      <c r="AJ157">
        <v>0.28000000000000003</v>
      </c>
      <c r="AK157">
        <v>0.08</v>
      </c>
      <c r="AL157">
        <v>0.28000000000000003</v>
      </c>
      <c r="AM157" t="s">
        <v>1503</v>
      </c>
      <c r="AN157">
        <v>2500000</v>
      </c>
      <c r="AO157" t="s">
        <v>1564</v>
      </c>
      <c r="AP157" t="s">
        <v>1666</v>
      </c>
      <c r="AQ157">
        <v>207877</v>
      </c>
      <c r="AR157" t="s">
        <v>3335</v>
      </c>
      <c r="AS157">
        <v>1</v>
      </c>
      <c r="AT157" t="s">
        <v>102</v>
      </c>
      <c r="AU157">
        <v>0.91</v>
      </c>
      <c r="AV157">
        <v>14</v>
      </c>
      <c r="AW157">
        <v>106</v>
      </c>
      <c r="AX157">
        <v>2.33</v>
      </c>
      <c r="AY157">
        <v>72000000</v>
      </c>
      <c r="AZ157">
        <v>4</v>
      </c>
      <c r="BA157">
        <v>32</v>
      </c>
      <c r="BB157" s="12">
        <v>235</v>
      </c>
      <c r="BC157" s="12">
        <v>142.5</v>
      </c>
      <c r="BD157" s="12">
        <v>142.5</v>
      </c>
      <c r="BE157" s="12">
        <v>5.2069999999999999</v>
      </c>
      <c r="BF157" s="12">
        <v>0.69569999999999999</v>
      </c>
      <c r="BG157" s="12" t="b">
        <v>0</v>
      </c>
      <c r="BH157" s="12">
        <v>123.5</v>
      </c>
      <c r="BI157" s="12" t="s">
        <v>96</v>
      </c>
      <c r="BJ157" s="12" t="s">
        <v>97</v>
      </c>
      <c r="BK157" s="24">
        <v>10</v>
      </c>
      <c r="BL157" s="24">
        <v>1</v>
      </c>
      <c r="BM157" s="24">
        <v>9</v>
      </c>
      <c r="BN157" s="24">
        <v>5</v>
      </c>
      <c r="BO157" s="24">
        <v>3</v>
      </c>
      <c r="BP157" s="24">
        <v>2</v>
      </c>
      <c r="BQ157" s="24">
        <v>0</v>
      </c>
      <c r="BR157" s="24">
        <v>0</v>
      </c>
      <c r="BS157" s="24">
        <v>9</v>
      </c>
      <c r="BT157" s="24">
        <v>3</v>
      </c>
      <c r="BU157" s="24">
        <v>33.299999999999997</v>
      </c>
      <c r="BV157" s="24">
        <v>2.11</v>
      </c>
      <c r="BW157" s="24">
        <v>0</v>
      </c>
      <c r="BX157" s="24">
        <v>0</v>
      </c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</row>
    <row r="158" spans="3:88" x14ac:dyDescent="0.3">
      <c r="C158">
        <v>163</v>
      </c>
      <c r="D158" t="s">
        <v>3336</v>
      </c>
      <c r="E158" t="s">
        <v>134</v>
      </c>
      <c r="F158" t="s">
        <v>130</v>
      </c>
      <c r="G158" t="s">
        <v>3308</v>
      </c>
      <c r="H158" t="s">
        <v>3337</v>
      </c>
      <c r="I158">
        <v>2001</v>
      </c>
      <c r="J158">
        <v>11</v>
      </c>
      <c r="K158">
        <v>10</v>
      </c>
      <c r="L158">
        <v>873</v>
      </c>
      <c r="M158">
        <v>9.6999999999999993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0.2</v>
      </c>
      <c r="W158">
        <v>0.2</v>
      </c>
      <c r="X158">
        <v>0.4</v>
      </c>
      <c r="Y158">
        <v>0.6</v>
      </c>
      <c r="Z158">
        <v>7</v>
      </c>
      <c r="AA158">
        <v>29</v>
      </c>
      <c r="AB158">
        <v>8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0.02</v>
      </c>
      <c r="AI158">
        <v>0.04</v>
      </c>
      <c r="AJ158">
        <v>0.06</v>
      </c>
      <c r="AK158">
        <v>0.02</v>
      </c>
      <c r="AL158">
        <v>0.06</v>
      </c>
      <c r="AM158" t="s">
        <v>1503</v>
      </c>
      <c r="AN158">
        <v>20000000</v>
      </c>
      <c r="AO158" t="s">
        <v>1684</v>
      </c>
      <c r="AP158" t="s">
        <v>3338</v>
      </c>
      <c r="AQ158">
        <v>503871</v>
      </c>
      <c r="AR158" t="s">
        <v>3336</v>
      </c>
      <c r="AS158">
        <v>1</v>
      </c>
      <c r="AT158" t="s">
        <v>87</v>
      </c>
      <c r="AU158">
        <v>2.91</v>
      </c>
      <c r="AV158">
        <v>2</v>
      </c>
      <c r="AW158">
        <v>12</v>
      </c>
      <c r="AX158">
        <v>1</v>
      </c>
      <c r="AY158">
        <v>72000000</v>
      </c>
      <c r="AZ158">
        <v>4</v>
      </c>
      <c r="BA158">
        <v>18</v>
      </c>
      <c r="BB158" s="12">
        <v>18</v>
      </c>
      <c r="BC158" s="12">
        <v>12</v>
      </c>
      <c r="BD158" s="12">
        <v>12</v>
      </c>
      <c r="BE158" s="12"/>
      <c r="BF158" s="12"/>
      <c r="BG158" s="12" t="b">
        <v>0</v>
      </c>
      <c r="BH158" s="12">
        <v>11.3</v>
      </c>
      <c r="BI158" s="12" t="s">
        <v>109</v>
      </c>
      <c r="BJ158" s="12" t="s">
        <v>89</v>
      </c>
      <c r="BK158" s="24">
        <v>60</v>
      </c>
      <c r="BL158" s="24">
        <v>46</v>
      </c>
      <c r="BM158" s="24">
        <v>51</v>
      </c>
      <c r="BN158" s="24">
        <v>30</v>
      </c>
      <c r="BO158" s="24">
        <v>3</v>
      </c>
      <c r="BP158" s="24">
        <v>5</v>
      </c>
      <c r="BQ158" s="24">
        <v>0</v>
      </c>
      <c r="BR158" s="24">
        <v>2</v>
      </c>
      <c r="BS158" s="24">
        <v>30</v>
      </c>
      <c r="BT158" s="24">
        <v>9</v>
      </c>
      <c r="BU158" s="24">
        <v>30</v>
      </c>
      <c r="BV158" s="24">
        <v>0.87</v>
      </c>
      <c r="BW158" s="24">
        <v>0</v>
      </c>
      <c r="BX158" s="24">
        <v>0</v>
      </c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</row>
    <row r="159" spans="3:88" x14ac:dyDescent="0.3">
      <c r="C159">
        <v>165</v>
      </c>
      <c r="D159" t="s">
        <v>3339</v>
      </c>
      <c r="E159" t="s">
        <v>314</v>
      </c>
      <c r="F159" t="s">
        <v>160</v>
      </c>
      <c r="G159" t="s">
        <v>3308</v>
      </c>
      <c r="H159" t="s">
        <v>3340</v>
      </c>
      <c r="I159">
        <v>1994</v>
      </c>
      <c r="J159">
        <v>9</v>
      </c>
      <c r="K159">
        <v>1</v>
      </c>
      <c r="L159">
        <v>279</v>
      </c>
      <c r="M159">
        <v>3.1</v>
      </c>
      <c r="N159">
        <v>1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1.3</v>
      </c>
      <c r="W159">
        <v>1.3</v>
      </c>
      <c r="X159">
        <v>0.3</v>
      </c>
      <c r="Y159">
        <v>1.6</v>
      </c>
      <c r="Z159">
        <v>5</v>
      </c>
      <c r="AA159">
        <v>6</v>
      </c>
      <c r="AB159">
        <v>21</v>
      </c>
      <c r="AC159">
        <v>0.32</v>
      </c>
      <c r="AD159">
        <v>0</v>
      </c>
      <c r="AE159">
        <v>0.32</v>
      </c>
      <c r="AF159">
        <v>0.32</v>
      </c>
      <c r="AG159">
        <v>0.32</v>
      </c>
      <c r="AH159">
        <v>0.41</v>
      </c>
      <c r="AI159">
        <v>0.09</v>
      </c>
      <c r="AJ159">
        <v>0.51</v>
      </c>
      <c r="AK159">
        <v>0.41</v>
      </c>
      <c r="AL159">
        <v>0.51</v>
      </c>
      <c r="AM159" t="s">
        <v>1503</v>
      </c>
      <c r="AN159">
        <v>1300000</v>
      </c>
      <c r="AO159" t="s">
        <v>3341</v>
      </c>
      <c r="AP159" t="s">
        <v>3342</v>
      </c>
      <c r="AQ159">
        <v>199953</v>
      </c>
      <c r="AR159" t="s">
        <v>3339</v>
      </c>
      <c r="AS159">
        <v>1</v>
      </c>
      <c r="AT159" t="s">
        <v>102</v>
      </c>
      <c r="AU159">
        <v>0.91</v>
      </c>
      <c r="AV159">
        <v>15</v>
      </c>
      <c r="AW159">
        <v>64.5</v>
      </c>
      <c r="AX159">
        <v>1.88</v>
      </c>
      <c r="AY159">
        <v>72000000</v>
      </c>
      <c r="AZ159">
        <v>4</v>
      </c>
      <c r="BA159">
        <v>32</v>
      </c>
      <c r="BB159" s="12">
        <v>186</v>
      </c>
      <c r="BC159" s="12">
        <v>116.5</v>
      </c>
      <c r="BD159" s="12">
        <v>101.7</v>
      </c>
      <c r="BE159" s="12">
        <v>14.571</v>
      </c>
      <c r="BF159" s="12">
        <v>0.42959999999999998</v>
      </c>
      <c r="BG159" s="12" t="b">
        <v>0</v>
      </c>
      <c r="BH159" s="12">
        <v>93.1</v>
      </c>
      <c r="BI159" s="12" t="s">
        <v>96</v>
      </c>
      <c r="BJ159" s="12" t="s">
        <v>97</v>
      </c>
      <c r="BK159" s="24">
        <v>3</v>
      </c>
      <c r="BL159" s="24">
        <v>1</v>
      </c>
      <c r="BM159" s="24">
        <v>15</v>
      </c>
      <c r="BN159" s="24">
        <v>9</v>
      </c>
      <c r="BO159" s="24">
        <v>3</v>
      </c>
      <c r="BP159" s="24">
        <v>1</v>
      </c>
      <c r="BQ159" s="24">
        <v>0</v>
      </c>
      <c r="BR159" s="24">
        <v>1</v>
      </c>
      <c r="BS159" s="24">
        <v>18</v>
      </c>
      <c r="BT159" s="24">
        <v>6</v>
      </c>
      <c r="BU159" s="24">
        <v>33.299999999999997</v>
      </c>
      <c r="BV159" s="24">
        <v>2.92</v>
      </c>
      <c r="BW159" s="24">
        <v>0</v>
      </c>
      <c r="BX159" s="24">
        <v>0</v>
      </c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</row>
    <row r="160" spans="3:88" x14ac:dyDescent="0.3">
      <c r="C160">
        <v>166</v>
      </c>
      <c r="D160" t="s">
        <v>3343</v>
      </c>
      <c r="E160" t="s">
        <v>91</v>
      </c>
      <c r="F160" t="s">
        <v>160</v>
      </c>
      <c r="G160" t="s">
        <v>3308</v>
      </c>
      <c r="H160" t="s">
        <v>3344</v>
      </c>
      <c r="I160">
        <v>2006</v>
      </c>
      <c r="J160">
        <v>10</v>
      </c>
      <c r="K160">
        <v>3</v>
      </c>
      <c r="L160">
        <v>306</v>
      </c>
      <c r="M160">
        <v>3.4</v>
      </c>
      <c r="N160">
        <v>1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2</v>
      </c>
      <c r="U160">
        <v>0</v>
      </c>
      <c r="V160">
        <v>1.4</v>
      </c>
      <c r="W160">
        <v>1.4</v>
      </c>
      <c r="X160">
        <v>0.1</v>
      </c>
      <c r="Y160">
        <v>1.6</v>
      </c>
      <c r="Z160">
        <v>3</v>
      </c>
      <c r="AA160">
        <v>3</v>
      </c>
      <c r="AB160">
        <v>29</v>
      </c>
      <c r="AC160">
        <v>0.28999999999999998</v>
      </c>
      <c r="AD160">
        <v>0</v>
      </c>
      <c r="AE160">
        <v>0.28999999999999998</v>
      </c>
      <c r="AF160">
        <v>0.28999999999999998</v>
      </c>
      <c r="AG160">
        <v>0.28999999999999998</v>
      </c>
      <c r="AH160">
        <v>0.43</v>
      </c>
      <c r="AI160">
        <v>0.04</v>
      </c>
      <c r="AJ160">
        <v>0.46</v>
      </c>
      <c r="AK160">
        <v>0.43</v>
      </c>
      <c r="AL160">
        <v>0.46</v>
      </c>
      <c r="AM160" t="s">
        <v>1503</v>
      </c>
      <c r="AN160">
        <v>5000000</v>
      </c>
      <c r="AO160" t="s">
        <v>1609</v>
      </c>
      <c r="AP160" t="s">
        <v>3345</v>
      </c>
      <c r="AQ160">
        <v>934878</v>
      </c>
      <c r="AR160" t="s">
        <v>3343</v>
      </c>
      <c r="AS160">
        <v>1</v>
      </c>
      <c r="AT160" t="s">
        <v>95</v>
      </c>
      <c r="AU160">
        <v>3.91</v>
      </c>
      <c r="AV160">
        <v>2</v>
      </c>
      <c r="AW160">
        <v>21</v>
      </c>
      <c r="AX160">
        <v>1</v>
      </c>
      <c r="AY160">
        <v>72000000</v>
      </c>
      <c r="AZ160">
        <v>4</v>
      </c>
      <c r="BA160">
        <v>7</v>
      </c>
      <c r="BB160" s="12">
        <v>32</v>
      </c>
      <c r="BC160" s="12">
        <v>21</v>
      </c>
      <c r="BD160" s="12">
        <v>21</v>
      </c>
      <c r="BE160" s="12"/>
      <c r="BF160" s="12"/>
      <c r="BG160" s="12" t="b">
        <v>0</v>
      </c>
      <c r="BH160" s="12">
        <v>19.7</v>
      </c>
      <c r="BI160" s="12" t="s">
        <v>88</v>
      </c>
      <c r="BJ160" s="12" t="s">
        <v>89</v>
      </c>
      <c r="BK160" s="24">
        <v>4</v>
      </c>
      <c r="BL160" s="24">
        <v>2</v>
      </c>
      <c r="BM160" s="24">
        <v>15</v>
      </c>
      <c r="BN160" s="24">
        <v>13</v>
      </c>
      <c r="BO160" s="24">
        <v>10</v>
      </c>
      <c r="BP160" s="24">
        <v>1</v>
      </c>
      <c r="BQ160" s="24">
        <v>0</v>
      </c>
      <c r="BR160" s="24">
        <v>1</v>
      </c>
      <c r="BS160" s="24">
        <v>10</v>
      </c>
      <c r="BT160" s="24">
        <v>3</v>
      </c>
      <c r="BU160" s="24">
        <v>30</v>
      </c>
      <c r="BV160" s="24">
        <v>1.17</v>
      </c>
      <c r="BW160" s="24">
        <v>0</v>
      </c>
      <c r="BX160" s="24">
        <v>0</v>
      </c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</row>
    <row r="161" spans="3:88" x14ac:dyDescent="0.3">
      <c r="C161">
        <v>155</v>
      </c>
      <c r="D161" t="s">
        <v>3346</v>
      </c>
      <c r="E161" t="s">
        <v>105</v>
      </c>
      <c r="F161" t="s">
        <v>353</v>
      </c>
      <c r="G161" t="s">
        <v>3308</v>
      </c>
      <c r="H161" t="s">
        <v>3347</v>
      </c>
      <c r="I161">
        <v>2004</v>
      </c>
      <c r="J161">
        <v>11</v>
      </c>
      <c r="K161">
        <v>11</v>
      </c>
      <c r="L161">
        <v>990</v>
      </c>
      <c r="M161">
        <v>11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2</v>
      </c>
      <c r="U161">
        <v>0</v>
      </c>
      <c r="V161">
        <v>0.3</v>
      </c>
      <c r="W161">
        <v>0.3</v>
      </c>
      <c r="X161">
        <v>0.6</v>
      </c>
      <c r="Y161">
        <v>0.9</v>
      </c>
      <c r="Z161">
        <v>33</v>
      </c>
      <c r="AA161">
        <v>28</v>
      </c>
      <c r="AB161">
        <v>28</v>
      </c>
      <c r="AC161">
        <v>0</v>
      </c>
      <c r="AD161">
        <v>0.09</v>
      </c>
      <c r="AE161">
        <v>0.09</v>
      </c>
      <c r="AF161">
        <v>0</v>
      </c>
      <c r="AG161">
        <v>0.09</v>
      </c>
      <c r="AH161">
        <v>0.02</v>
      </c>
      <c r="AI161">
        <v>0.06</v>
      </c>
      <c r="AJ161">
        <v>0.08</v>
      </c>
      <c r="AK161">
        <v>0.02</v>
      </c>
      <c r="AL161">
        <v>0.08</v>
      </c>
      <c r="AM161" t="s">
        <v>1503</v>
      </c>
      <c r="AN161">
        <v>3500000</v>
      </c>
      <c r="AO161" t="s">
        <v>1588</v>
      </c>
      <c r="AP161" t="s">
        <v>3348</v>
      </c>
      <c r="AQ161">
        <v>728733</v>
      </c>
      <c r="AR161" t="s">
        <v>3346</v>
      </c>
      <c r="AS161">
        <v>1</v>
      </c>
      <c r="AT161" t="s">
        <v>95</v>
      </c>
      <c r="AU161">
        <v>3.91</v>
      </c>
      <c r="AV161">
        <v>6</v>
      </c>
      <c r="AW161">
        <v>63</v>
      </c>
      <c r="AX161">
        <v>2</v>
      </c>
      <c r="AY161">
        <v>72000000</v>
      </c>
      <c r="AZ161">
        <v>4</v>
      </c>
      <c r="BA161">
        <v>12</v>
      </c>
      <c r="BB161" s="12">
        <v>109</v>
      </c>
      <c r="BC161" s="12">
        <v>63.5</v>
      </c>
      <c r="BD161" s="12">
        <v>63.5</v>
      </c>
      <c r="BE161" s="12">
        <v>-4.8460000000000001</v>
      </c>
      <c r="BF161" s="12">
        <v>0.85770000000000002</v>
      </c>
      <c r="BG161" s="12" t="b">
        <v>0</v>
      </c>
      <c r="BH161" s="12">
        <v>58.9</v>
      </c>
      <c r="BI161" s="12" t="s">
        <v>96</v>
      </c>
      <c r="BJ161" s="12" t="s">
        <v>97</v>
      </c>
      <c r="BK161" s="24">
        <v>7</v>
      </c>
      <c r="BL161" s="24">
        <v>3</v>
      </c>
      <c r="BM161" s="24">
        <v>7</v>
      </c>
      <c r="BN161" s="24">
        <v>3</v>
      </c>
      <c r="BO161" s="24">
        <v>12</v>
      </c>
      <c r="BP161" s="24">
        <v>0</v>
      </c>
      <c r="BQ161" s="24">
        <v>0</v>
      </c>
      <c r="BR161" s="24">
        <v>0</v>
      </c>
      <c r="BS161" s="24">
        <v>5</v>
      </c>
      <c r="BT161" s="24">
        <v>2</v>
      </c>
      <c r="BU161" s="24">
        <v>40</v>
      </c>
      <c r="BV161" s="24">
        <v>0.63</v>
      </c>
      <c r="BW161" s="24">
        <v>0</v>
      </c>
      <c r="BX161" s="24">
        <v>0</v>
      </c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</row>
    <row r="162" spans="3:88" x14ac:dyDescent="0.3">
      <c r="C162">
        <v>164</v>
      </c>
      <c r="D162" t="s">
        <v>3349</v>
      </c>
      <c r="E162" t="s">
        <v>2709</v>
      </c>
      <c r="F162" t="s">
        <v>852</v>
      </c>
      <c r="G162" t="s">
        <v>3308</v>
      </c>
      <c r="H162" t="s">
        <v>3350</v>
      </c>
      <c r="I162">
        <v>2002</v>
      </c>
      <c r="J162">
        <v>11</v>
      </c>
      <c r="K162">
        <v>9</v>
      </c>
      <c r="L162">
        <v>817</v>
      </c>
      <c r="M162">
        <v>9.1</v>
      </c>
      <c r="N162">
        <v>1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1</v>
      </c>
      <c r="U162">
        <v>0</v>
      </c>
      <c r="V162">
        <v>1.5</v>
      </c>
      <c r="W162">
        <v>1.5</v>
      </c>
      <c r="X162">
        <v>0.3</v>
      </c>
      <c r="Y162">
        <v>1.8</v>
      </c>
      <c r="Z162">
        <v>15</v>
      </c>
      <c r="AA162">
        <v>19</v>
      </c>
      <c r="AB162">
        <v>31</v>
      </c>
      <c r="AC162">
        <v>0.11</v>
      </c>
      <c r="AD162">
        <v>0</v>
      </c>
      <c r="AE162">
        <v>0.11</v>
      </c>
      <c r="AF162">
        <v>0.11</v>
      </c>
      <c r="AG162">
        <v>0.11</v>
      </c>
      <c r="AH162">
        <v>0.16</v>
      </c>
      <c r="AI162">
        <v>0.04</v>
      </c>
      <c r="AJ162">
        <v>0.2</v>
      </c>
      <c r="AK162">
        <v>0.16</v>
      </c>
      <c r="AL162">
        <v>0.2</v>
      </c>
      <c r="AM162" t="s">
        <v>1503</v>
      </c>
      <c r="AV162">
        <v>0</v>
      </c>
      <c r="AW162">
        <v>0</v>
      </c>
      <c r="AX162">
        <v>0</v>
      </c>
      <c r="AY162">
        <v>72000000</v>
      </c>
      <c r="AZ162">
        <v>4</v>
      </c>
      <c r="BA162">
        <v>0</v>
      </c>
      <c r="BK162" s="24">
        <v>27</v>
      </c>
      <c r="BL162" s="24">
        <v>15</v>
      </c>
      <c r="BM162" s="24">
        <v>22</v>
      </c>
      <c r="BN162" s="24">
        <v>43</v>
      </c>
      <c r="BO162" s="24">
        <v>28</v>
      </c>
      <c r="BP162" s="24">
        <v>2</v>
      </c>
      <c r="BQ162" s="24">
        <v>0</v>
      </c>
      <c r="BR162" s="24">
        <v>2</v>
      </c>
      <c r="BS162" s="24">
        <v>21</v>
      </c>
      <c r="BT162" s="24">
        <v>5</v>
      </c>
      <c r="BU162" s="24">
        <v>23.8</v>
      </c>
      <c r="BV162" s="24">
        <v>0.77</v>
      </c>
      <c r="BW162" s="24">
        <v>0</v>
      </c>
      <c r="BX162" s="24">
        <v>0</v>
      </c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</row>
    <row r="163" spans="3:88" x14ac:dyDescent="0.3">
      <c r="C163">
        <v>167</v>
      </c>
      <c r="D163" t="s">
        <v>3351</v>
      </c>
      <c r="E163" t="s">
        <v>241</v>
      </c>
      <c r="F163" t="s">
        <v>852</v>
      </c>
      <c r="G163" t="s">
        <v>3308</v>
      </c>
      <c r="H163" t="s">
        <v>3352</v>
      </c>
      <c r="I163">
        <v>1996</v>
      </c>
      <c r="J163">
        <v>3</v>
      </c>
      <c r="K163">
        <v>1</v>
      </c>
      <c r="L163">
        <v>75</v>
      </c>
      <c r="M163">
        <v>0.8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1.5</v>
      </c>
      <c r="W163">
        <v>0.7</v>
      </c>
      <c r="X163">
        <v>0.1</v>
      </c>
      <c r="Y163">
        <v>0.8</v>
      </c>
      <c r="Z163">
        <v>2</v>
      </c>
      <c r="AA163">
        <v>1</v>
      </c>
      <c r="AB163">
        <v>9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1.81</v>
      </c>
      <c r="AI163">
        <v>0.16</v>
      </c>
      <c r="AJ163">
        <v>1.97</v>
      </c>
      <c r="AK163">
        <v>0.86</v>
      </c>
      <c r="AL163">
        <v>1.02</v>
      </c>
      <c r="AM163" t="s">
        <v>1503</v>
      </c>
      <c r="AN163">
        <v>8000000</v>
      </c>
      <c r="AO163" t="s">
        <v>1715</v>
      </c>
      <c r="AP163" t="s">
        <v>3353</v>
      </c>
      <c r="AQ163">
        <v>234781</v>
      </c>
      <c r="AR163" t="s">
        <v>3351</v>
      </c>
      <c r="AS163">
        <v>1</v>
      </c>
      <c r="AT163" t="s">
        <v>102</v>
      </c>
      <c r="AU163">
        <v>0.91</v>
      </c>
      <c r="AV163">
        <v>15</v>
      </c>
      <c r="AW163">
        <v>40.299999999999997</v>
      </c>
      <c r="AX163">
        <v>1.36</v>
      </c>
      <c r="AY163">
        <v>72000000</v>
      </c>
      <c r="AZ163">
        <v>4</v>
      </c>
      <c r="BA163">
        <v>32</v>
      </c>
      <c r="BB163" s="12">
        <v>90</v>
      </c>
      <c r="BC163" s="12">
        <v>109</v>
      </c>
      <c r="BD163" s="12">
        <v>86</v>
      </c>
      <c r="BE163" s="12">
        <v>12.8</v>
      </c>
      <c r="BF163" s="12">
        <v>0.52170000000000005</v>
      </c>
      <c r="BG163" s="12" t="b">
        <v>0</v>
      </c>
      <c r="BH163" s="12">
        <v>94.5</v>
      </c>
      <c r="BI163" s="12" t="s">
        <v>96</v>
      </c>
      <c r="BJ163" s="12" t="s">
        <v>97</v>
      </c>
      <c r="BK163" s="24">
        <v>1</v>
      </c>
      <c r="BL163" s="24">
        <v>2</v>
      </c>
      <c r="BM163" s="24">
        <v>0</v>
      </c>
      <c r="BN163" s="24">
        <v>1</v>
      </c>
      <c r="BO163" s="24">
        <v>8</v>
      </c>
      <c r="BP163" s="24">
        <v>0</v>
      </c>
      <c r="BQ163" s="24">
        <v>0</v>
      </c>
      <c r="BR163" s="24">
        <v>2</v>
      </c>
      <c r="BS163" s="24">
        <v>5</v>
      </c>
      <c r="BT163" s="24">
        <v>3</v>
      </c>
      <c r="BU163" s="24">
        <v>60</v>
      </c>
      <c r="BV163" s="24">
        <v>1.83</v>
      </c>
      <c r="BW163" s="24">
        <v>0</v>
      </c>
      <c r="BX163" s="24">
        <v>0</v>
      </c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</row>
    <row r="164" spans="3:88" x14ac:dyDescent="0.3">
      <c r="C164">
        <v>146</v>
      </c>
      <c r="D164" t="s">
        <v>3354</v>
      </c>
      <c r="E164" t="s">
        <v>380</v>
      </c>
      <c r="F164" t="s">
        <v>156</v>
      </c>
      <c r="G164" t="s">
        <v>3308</v>
      </c>
      <c r="H164" t="s">
        <v>2270</v>
      </c>
      <c r="I164">
        <v>2000</v>
      </c>
      <c r="J164">
        <v>10</v>
      </c>
      <c r="K164">
        <v>6</v>
      </c>
      <c r="L164">
        <v>460</v>
      </c>
      <c r="M164">
        <v>5.0999999999999996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0</v>
      </c>
      <c r="V164">
        <v>0.7</v>
      </c>
      <c r="W164">
        <v>0.7</v>
      </c>
      <c r="X164">
        <v>0.5</v>
      </c>
      <c r="Y164">
        <v>1.2</v>
      </c>
      <c r="Z164">
        <v>10</v>
      </c>
      <c r="AA164">
        <v>9</v>
      </c>
      <c r="AB164">
        <v>35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0.14000000000000001</v>
      </c>
      <c r="AI164">
        <v>0.1</v>
      </c>
      <c r="AJ164">
        <v>0.24</v>
      </c>
      <c r="AK164">
        <v>0.14000000000000001</v>
      </c>
      <c r="AL164">
        <v>0.24</v>
      </c>
      <c r="AM164" t="s">
        <v>1503</v>
      </c>
      <c r="AN164">
        <v>8000000</v>
      </c>
      <c r="AO164" t="s">
        <v>1715</v>
      </c>
      <c r="AP164" t="s">
        <v>3355</v>
      </c>
      <c r="AQ164">
        <v>586853</v>
      </c>
      <c r="AR164" t="s">
        <v>3354</v>
      </c>
      <c r="AS164">
        <v>1</v>
      </c>
      <c r="AT164" t="s">
        <v>87</v>
      </c>
      <c r="AU164">
        <v>2.91</v>
      </c>
      <c r="AV164">
        <v>8</v>
      </c>
      <c r="AW164">
        <v>44.2</v>
      </c>
      <c r="AX164">
        <v>2</v>
      </c>
      <c r="AY164">
        <v>72000000</v>
      </c>
      <c r="AZ164">
        <v>4</v>
      </c>
      <c r="BA164">
        <v>16</v>
      </c>
      <c r="BB164" s="12">
        <v>104</v>
      </c>
      <c r="BC164" s="12">
        <v>74.5</v>
      </c>
      <c r="BD164" s="12">
        <v>53.3</v>
      </c>
      <c r="BE164" s="12">
        <v>29.5</v>
      </c>
      <c r="BF164" s="12">
        <v>0.10390000000000001</v>
      </c>
      <c r="BG164" s="12" t="b">
        <v>0</v>
      </c>
      <c r="BH164" s="12">
        <v>53.1</v>
      </c>
      <c r="BI164" s="12" t="s">
        <v>96</v>
      </c>
      <c r="BJ164" s="12" t="s">
        <v>97</v>
      </c>
      <c r="BK164" s="24">
        <v>8</v>
      </c>
      <c r="BL164" s="24">
        <v>13</v>
      </c>
      <c r="BM164" s="24">
        <v>23</v>
      </c>
      <c r="BN164" s="24">
        <v>25</v>
      </c>
      <c r="BO164" s="24">
        <v>46</v>
      </c>
      <c r="BP164" s="24">
        <v>2</v>
      </c>
      <c r="BQ164" s="24">
        <v>0</v>
      </c>
      <c r="BR164" s="24">
        <v>2</v>
      </c>
      <c r="BS164" s="24">
        <v>33</v>
      </c>
      <c r="BT164" s="24">
        <v>6</v>
      </c>
      <c r="BU164" s="24">
        <v>18.2</v>
      </c>
      <c r="BV164" s="24">
        <v>2.2400000000000002</v>
      </c>
      <c r="BW164" s="24">
        <v>0</v>
      </c>
      <c r="BX164" s="24">
        <v>0</v>
      </c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</row>
    <row r="165" spans="3:88" x14ac:dyDescent="0.3">
      <c r="C165">
        <v>147</v>
      </c>
      <c r="D165" t="s">
        <v>3356</v>
      </c>
      <c r="E165" t="s">
        <v>91</v>
      </c>
      <c r="F165" t="s">
        <v>156</v>
      </c>
      <c r="G165" t="s">
        <v>3308</v>
      </c>
      <c r="H165" t="s">
        <v>3357</v>
      </c>
      <c r="I165">
        <v>2006</v>
      </c>
      <c r="J165">
        <v>2</v>
      </c>
      <c r="K165">
        <v>0</v>
      </c>
      <c r="L165">
        <v>40</v>
      </c>
      <c r="M165">
        <v>0.4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0.4</v>
      </c>
      <c r="Y165">
        <v>0.4</v>
      </c>
      <c r="Z165">
        <v>4</v>
      </c>
      <c r="AA165">
        <v>4</v>
      </c>
      <c r="AB165">
        <v>12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0.02</v>
      </c>
      <c r="AI165">
        <v>0.8</v>
      </c>
      <c r="AJ165">
        <v>0.81</v>
      </c>
      <c r="AK165">
        <v>0.02</v>
      </c>
      <c r="AL165">
        <v>0.81</v>
      </c>
      <c r="AM165" t="s">
        <v>1503</v>
      </c>
      <c r="AN165">
        <v>1500000</v>
      </c>
      <c r="AO165" t="s">
        <v>1894</v>
      </c>
      <c r="AP165" t="s">
        <v>3358</v>
      </c>
      <c r="AQ165">
        <v>1061820</v>
      </c>
      <c r="AR165" t="s">
        <v>3356</v>
      </c>
      <c r="AS165">
        <v>1</v>
      </c>
      <c r="AT165" t="s">
        <v>102</v>
      </c>
      <c r="AU165">
        <v>0.91</v>
      </c>
      <c r="AV165">
        <v>1</v>
      </c>
      <c r="AW165">
        <v>3</v>
      </c>
      <c r="AX165">
        <v>1</v>
      </c>
      <c r="AY165">
        <v>72000000</v>
      </c>
      <c r="AZ165">
        <v>4</v>
      </c>
      <c r="BA165">
        <v>4</v>
      </c>
      <c r="BB165" s="12">
        <v>0</v>
      </c>
      <c r="BC165" s="12">
        <v>3</v>
      </c>
      <c r="BD165" s="12">
        <v>3</v>
      </c>
      <c r="BE165" s="12"/>
      <c r="BF165" s="12"/>
      <c r="BG165" s="12" t="b">
        <v>0</v>
      </c>
      <c r="BH165" s="12">
        <v>3</v>
      </c>
      <c r="BI165" s="12" t="s">
        <v>109</v>
      </c>
      <c r="BJ165" s="12" t="s">
        <v>89</v>
      </c>
      <c r="BK165" s="24">
        <v>3</v>
      </c>
      <c r="BL165" s="24">
        <v>0</v>
      </c>
      <c r="BM165" s="24">
        <v>3</v>
      </c>
      <c r="BN165" s="24">
        <v>1</v>
      </c>
      <c r="BO165" s="24">
        <v>10</v>
      </c>
      <c r="BP165" s="24">
        <v>0</v>
      </c>
      <c r="BQ165" s="24">
        <v>0</v>
      </c>
      <c r="BR165" s="24">
        <v>2</v>
      </c>
      <c r="BS165" s="24">
        <v>4</v>
      </c>
      <c r="BT165" s="24">
        <v>3</v>
      </c>
      <c r="BU165" s="24">
        <v>75</v>
      </c>
      <c r="BV165" s="24">
        <v>2.16</v>
      </c>
      <c r="BW165" s="24">
        <v>0</v>
      </c>
      <c r="BX165" s="24">
        <v>0</v>
      </c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</row>
    <row r="166" spans="3:88" x14ac:dyDescent="0.3">
      <c r="C166">
        <v>156</v>
      </c>
      <c r="D166" t="s">
        <v>3359</v>
      </c>
      <c r="E166" t="s">
        <v>111</v>
      </c>
      <c r="F166" t="s">
        <v>156</v>
      </c>
      <c r="G166" t="s">
        <v>3308</v>
      </c>
      <c r="H166" t="s">
        <v>3360</v>
      </c>
      <c r="I166">
        <v>1991</v>
      </c>
      <c r="J166">
        <v>3</v>
      </c>
      <c r="K166">
        <v>0</v>
      </c>
      <c r="L166">
        <v>97</v>
      </c>
      <c r="M166">
        <v>1.1000000000000001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0.1</v>
      </c>
      <c r="W166">
        <v>0.1</v>
      </c>
      <c r="X166">
        <v>0</v>
      </c>
      <c r="Y166">
        <v>0.1</v>
      </c>
      <c r="Z166">
        <v>0</v>
      </c>
      <c r="AA166">
        <v>4</v>
      </c>
      <c r="AB166">
        <v>8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0.12</v>
      </c>
      <c r="AI166">
        <v>0</v>
      </c>
      <c r="AJ166">
        <v>0.12</v>
      </c>
      <c r="AK166">
        <v>0.12</v>
      </c>
      <c r="AL166">
        <v>0.12</v>
      </c>
      <c r="AM166" t="s">
        <v>1503</v>
      </c>
      <c r="AN166">
        <v>1500000</v>
      </c>
      <c r="AO166" t="s">
        <v>1894</v>
      </c>
      <c r="AP166" t="s">
        <v>3361</v>
      </c>
      <c r="AQ166">
        <v>449151</v>
      </c>
      <c r="AR166" t="s">
        <v>3359</v>
      </c>
      <c r="AS166">
        <v>1</v>
      </c>
      <c r="AT166" t="s">
        <v>102</v>
      </c>
      <c r="AU166">
        <v>0.91</v>
      </c>
      <c r="AV166">
        <v>15</v>
      </c>
      <c r="AW166">
        <v>73.5</v>
      </c>
      <c r="AX166">
        <v>2.5</v>
      </c>
      <c r="AY166">
        <v>72000000</v>
      </c>
      <c r="AZ166">
        <v>4</v>
      </c>
      <c r="BA166">
        <v>22</v>
      </c>
      <c r="BB166" s="12">
        <v>149</v>
      </c>
      <c r="BC166" s="12">
        <v>110</v>
      </c>
      <c r="BD166" s="12">
        <v>135.30000000000001</v>
      </c>
      <c r="BE166" s="12">
        <v>7.1</v>
      </c>
      <c r="BF166" s="12">
        <v>0.8679</v>
      </c>
      <c r="BG166" s="12" t="b">
        <v>0</v>
      </c>
      <c r="BH166" s="12">
        <v>110.8</v>
      </c>
      <c r="BI166" s="12" t="s">
        <v>96</v>
      </c>
      <c r="BJ166" s="12" t="s">
        <v>97</v>
      </c>
      <c r="BK166" s="24">
        <v>7</v>
      </c>
      <c r="BL166" s="24">
        <v>6</v>
      </c>
      <c r="BM166" s="24">
        <v>8</v>
      </c>
      <c r="BN166" s="24">
        <v>21</v>
      </c>
      <c r="BO166" s="24">
        <v>22</v>
      </c>
      <c r="BP166" s="24">
        <v>1</v>
      </c>
      <c r="BQ166" s="24">
        <v>0</v>
      </c>
      <c r="BR166" s="24">
        <v>1</v>
      </c>
      <c r="BS166" s="24">
        <v>18</v>
      </c>
      <c r="BT166" s="24">
        <v>6</v>
      </c>
      <c r="BU166" s="24">
        <v>33.299999999999997</v>
      </c>
      <c r="BV166" s="24">
        <v>1.91</v>
      </c>
      <c r="BW166" s="24">
        <v>0</v>
      </c>
      <c r="BX166" s="24">
        <v>1</v>
      </c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</row>
    <row r="167" spans="3:88" x14ac:dyDescent="0.3">
      <c r="C167">
        <v>162</v>
      </c>
      <c r="D167" t="s">
        <v>3362</v>
      </c>
      <c r="E167" t="s">
        <v>134</v>
      </c>
      <c r="F167" t="s">
        <v>156</v>
      </c>
      <c r="G167" t="s">
        <v>3308</v>
      </c>
      <c r="H167" t="s">
        <v>1319</v>
      </c>
      <c r="I167">
        <v>2001</v>
      </c>
      <c r="J167">
        <v>2</v>
      </c>
      <c r="K167">
        <v>1</v>
      </c>
      <c r="L167">
        <v>65</v>
      </c>
      <c r="M167">
        <v>0.7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0.3</v>
      </c>
      <c r="Y167">
        <v>0.3</v>
      </c>
      <c r="Z167">
        <v>1</v>
      </c>
      <c r="AA167">
        <v>5</v>
      </c>
      <c r="AB167">
        <v>4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0.4</v>
      </c>
      <c r="AJ167">
        <v>0.4</v>
      </c>
      <c r="AK167">
        <v>0</v>
      </c>
      <c r="AL167">
        <v>0.4</v>
      </c>
      <c r="AM167" t="s">
        <v>1503</v>
      </c>
      <c r="AN167">
        <v>11000000</v>
      </c>
      <c r="AO167" t="s">
        <v>2730</v>
      </c>
      <c r="AP167" t="s">
        <v>1320</v>
      </c>
      <c r="AQ167">
        <v>503866</v>
      </c>
      <c r="AR167" t="s">
        <v>3362</v>
      </c>
      <c r="AS167">
        <v>1</v>
      </c>
      <c r="AT167" t="s">
        <v>102</v>
      </c>
      <c r="AU167">
        <v>0.91</v>
      </c>
      <c r="AV167">
        <v>5</v>
      </c>
      <c r="AW167">
        <v>64.5</v>
      </c>
      <c r="AX167">
        <v>2.5</v>
      </c>
      <c r="AY167">
        <v>72000000</v>
      </c>
      <c r="AZ167">
        <v>4</v>
      </c>
      <c r="BA167">
        <v>17</v>
      </c>
      <c r="BB167" s="12">
        <v>35</v>
      </c>
      <c r="BC167" s="12">
        <v>64.5</v>
      </c>
      <c r="BD167" s="12">
        <v>64.5</v>
      </c>
      <c r="BE167" s="12"/>
      <c r="BF167" s="12"/>
      <c r="BG167" s="12" t="b">
        <v>0</v>
      </c>
      <c r="BH167" s="12">
        <v>67.900000000000006</v>
      </c>
      <c r="BI167" s="12" t="s">
        <v>96</v>
      </c>
      <c r="BJ167" s="12" t="s">
        <v>89</v>
      </c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</row>
    <row r="168" spans="3:88" x14ac:dyDescent="0.3">
      <c r="C168">
        <v>168</v>
      </c>
      <c r="D168" t="s">
        <v>3363</v>
      </c>
      <c r="E168" t="s">
        <v>91</v>
      </c>
      <c r="F168" t="s">
        <v>156</v>
      </c>
      <c r="G168" t="s">
        <v>3308</v>
      </c>
      <c r="H168" t="s">
        <v>3364</v>
      </c>
      <c r="I168">
        <v>2002</v>
      </c>
      <c r="J168">
        <v>11</v>
      </c>
      <c r="K168">
        <v>7</v>
      </c>
      <c r="L168">
        <v>554</v>
      </c>
      <c r="M168">
        <v>6.2</v>
      </c>
      <c r="N168">
        <v>1</v>
      </c>
      <c r="O168">
        <v>0</v>
      </c>
      <c r="P168">
        <v>1</v>
      </c>
      <c r="Q168">
        <v>1</v>
      </c>
      <c r="R168">
        <v>0</v>
      </c>
      <c r="S168">
        <v>1</v>
      </c>
      <c r="T168">
        <v>1</v>
      </c>
      <c r="U168">
        <v>0</v>
      </c>
      <c r="V168">
        <v>2.8</v>
      </c>
      <c r="W168">
        <v>2</v>
      </c>
      <c r="X168">
        <v>0</v>
      </c>
      <c r="Y168">
        <v>2</v>
      </c>
      <c r="Z168">
        <v>5</v>
      </c>
      <c r="AA168">
        <v>5</v>
      </c>
      <c r="AB168">
        <v>37</v>
      </c>
      <c r="AC168">
        <v>0.16</v>
      </c>
      <c r="AD168">
        <v>0</v>
      </c>
      <c r="AE168">
        <v>0.16</v>
      </c>
      <c r="AF168">
        <v>0.16</v>
      </c>
      <c r="AG168">
        <v>0.16</v>
      </c>
      <c r="AH168">
        <v>0.45</v>
      </c>
      <c r="AI168">
        <v>0</v>
      </c>
      <c r="AJ168">
        <v>0.45</v>
      </c>
      <c r="AK168">
        <v>0.32</v>
      </c>
      <c r="AL168">
        <v>0.32</v>
      </c>
      <c r="AM168" t="s">
        <v>1503</v>
      </c>
      <c r="AV168">
        <v>0</v>
      </c>
      <c r="AW168">
        <v>0</v>
      </c>
      <c r="AX168">
        <v>0</v>
      </c>
      <c r="AY168">
        <v>72000000</v>
      </c>
      <c r="AZ168">
        <v>4</v>
      </c>
      <c r="BA168">
        <v>0</v>
      </c>
      <c r="BK168" s="24">
        <v>15</v>
      </c>
      <c r="BL168" s="24">
        <v>3</v>
      </c>
      <c r="BM168" s="24">
        <v>46</v>
      </c>
      <c r="BN168" s="24">
        <v>41</v>
      </c>
      <c r="BO168" s="24">
        <v>10</v>
      </c>
      <c r="BP168" s="24">
        <v>5</v>
      </c>
      <c r="BQ168" s="24">
        <v>1</v>
      </c>
      <c r="BR168" s="24">
        <v>6</v>
      </c>
      <c r="BS168" s="24">
        <v>56</v>
      </c>
      <c r="BT168" s="24">
        <v>20</v>
      </c>
      <c r="BU168" s="24">
        <v>35.700000000000003</v>
      </c>
      <c r="BV168" s="24">
        <v>2.2599999999999998</v>
      </c>
      <c r="BW168" s="24">
        <v>1</v>
      </c>
      <c r="BX168" s="24">
        <v>1</v>
      </c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</row>
    <row r="169" spans="3:88" x14ac:dyDescent="0.3">
      <c r="C169">
        <v>169</v>
      </c>
      <c r="D169" t="s">
        <v>3365</v>
      </c>
      <c r="E169" t="s">
        <v>184</v>
      </c>
      <c r="F169" t="s">
        <v>156</v>
      </c>
      <c r="G169" t="s">
        <v>3308</v>
      </c>
      <c r="H169" t="s">
        <v>3366</v>
      </c>
      <c r="I169">
        <v>2005</v>
      </c>
      <c r="J169">
        <v>9</v>
      </c>
      <c r="K169">
        <v>3</v>
      </c>
      <c r="L169">
        <v>338</v>
      </c>
      <c r="M169">
        <v>3.8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</v>
      </c>
      <c r="U169">
        <v>0</v>
      </c>
      <c r="V169">
        <v>0.4</v>
      </c>
      <c r="W169">
        <v>0.4</v>
      </c>
      <c r="X169">
        <v>0.2</v>
      </c>
      <c r="Y169">
        <v>0.6</v>
      </c>
      <c r="Z169">
        <v>7</v>
      </c>
      <c r="AA169">
        <v>16</v>
      </c>
      <c r="AB169">
        <v>23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0.1</v>
      </c>
      <c r="AI169">
        <v>0.06</v>
      </c>
      <c r="AJ169">
        <v>0.16</v>
      </c>
      <c r="AK169">
        <v>0.1</v>
      </c>
      <c r="AL169">
        <v>0.16</v>
      </c>
      <c r="AM169" t="s">
        <v>1503</v>
      </c>
      <c r="AN169">
        <v>12000000</v>
      </c>
      <c r="AO169" t="s">
        <v>1620</v>
      </c>
      <c r="AP169" t="s">
        <v>3367</v>
      </c>
      <c r="AQ169">
        <v>787618</v>
      </c>
      <c r="AR169" t="s">
        <v>3368</v>
      </c>
      <c r="AS169">
        <v>1</v>
      </c>
      <c r="AT169" t="s">
        <v>616</v>
      </c>
      <c r="AU169">
        <v>1.42</v>
      </c>
      <c r="AV169">
        <v>3</v>
      </c>
      <c r="AW169">
        <v>157.69999999999999</v>
      </c>
      <c r="AX169">
        <v>1</v>
      </c>
      <c r="AY169">
        <v>72000000</v>
      </c>
      <c r="AZ169">
        <v>4</v>
      </c>
      <c r="BA169">
        <v>11</v>
      </c>
      <c r="BB169" s="12">
        <v>250</v>
      </c>
      <c r="BC169" s="12">
        <v>232</v>
      </c>
      <c r="BD169" s="12">
        <v>157.69999999999999</v>
      </c>
      <c r="BE169" s="12">
        <v>102.5</v>
      </c>
      <c r="BF169" s="12">
        <v>0.42180000000000001</v>
      </c>
      <c r="BG169" s="12" t="b">
        <v>0</v>
      </c>
      <c r="BH169" s="12">
        <v>172.5</v>
      </c>
      <c r="BI169" s="12" t="s">
        <v>96</v>
      </c>
      <c r="BJ169" s="12" t="s">
        <v>97</v>
      </c>
      <c r="BK169" s="24">
        <v>32</v>
      </c>
      <c r="BL169" s="24">
        <v>27</v>
      </c>
      <c r="BM169" s="24">
        <v>29</v>
      </c>
      <c r="BN169" s="24">
        <v>17</v>
      </c>
      <c r="BO169" s="24">
        <v>15</v>
      </c>
      <c r="BP169" s="24">
        <v>5</v>
      </c>
      <c r="BQ169" s="24">
        <v>0</v>
      </c>
      <c r="BR169" s="24">
        <v>0</v>
      </c>
      <c r="BS169" s="24">
        <v>8</v>
      </c>
      <c r="BT169" s="24">
        <v>1</v>
      </c>
      <c r="BU169" s="24">
        <v>12.5</v>
      </c>
      <c r="BV169" s="24">
        <v>0.33</v>
      </c>
      <c r="BW169" s="24">
        <v>0</v>
      </c>
      <c r="BX169" s="24">
        <v>0</v>
      </c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</row>
    <row r="170" spans="3:88" x14ac:dyDescent="0.3">
      <c r="C170">
        <v>150</v>
      </c>
      <c r="D170" t="s">
        <v>3369</v>
      </c>
      <c r="E170" t="s">
        <v>1905</v>
      </c>
      <c r="F170" t="s">
        <v>149</v>
      </c>
      <c r="G170" t="s">
        <v>3308</v>
      </c>
      <c r="H170" t="s">
        <v>3370</v>
      </c>
      <c r="I170">
        <v>1993</v>
      </c>
      <c r="J170">
        <v>3</v>
      </c>
      <c r="K170">
        <v>2</v>
      </c>
      <c r="L170">
        <v>172</v>
      </c>
      <c r="M170">
        <v>1.9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0.4</v>
      </c>
      <c r="W170">
        <v>0.4</v>
      </c>
      <c r="X170">
        <v>0.1</v>
      </c>
      <c r="Y170">
        <v>0.5</v>
      </c>
      <c r="Z170">
        <v>3</v>
      </c>
      <c r="AA170">
        <v>4</v>
      </c>
      <c r="AB170">
        <v>8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0.23</v>
      </c>
      <c r="AI170">
        <v>0.05</v>
      </c>
      <c r="AJ170">
        <v>0.27</v>
      </c>
      <c r="AK170">
        <v>0.23</v>
      </c>
      <c r="AL170">
        <v>0.27</v>
      </c>
      <c r="AM170" t="s">
        <v>1503</v>
      </c>
      <c r="AV170">
        <v>0</v>
      </c>
      <c r="AW170">
        <v>0</v>
      </c>
      <c r="AX170">
        <v>0</v>
      </c>
      <c r="AY170">
        <v>72000000</v>
      </c>
      <c r="AZ170">
        <v>4</v>
      </c>
      <c r="BA170">
        <v>0</v>
      </c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</row>
    <row r="171" spans="3:88" x14ac:dyDescent="0.3">
      <c r="C171">
        <v>181</v>
      </c>
      <c r="D171" t="s">
        <v>3371</v>
      </c>
      <c r="E171" t="s">
        <v>91</v>
      </c>
      <c r="F171" t="s">
        <v>83</v>
      </c>
      <c r="G171" t="s">
        <v>3372</v>
      </c>
      <c r="H171" t="s">
        <v>3373</v>
      </c>
      <c r="I171">
        <v>1996</v>
      </c>
      <c r="J171">
        <v>11</v>
      </c>
      <c r="K171">
        <v>11</v>
      </c>
      <c r="L171">
        <v>990</v>
      </c>
      <c r="M171">
        <v>11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t="s">
        <v>1503</v>
      </c>
      <c r="AN171">
        <v>2000000</v>
      </c>
      <c r="AO171" t="s">
        <v>1542</v>
      </c>
      <c r="AP171" t="s">
        <v>3374</v>
      </c>
      <c r="AQ171">
        <v>241923</v>
      </c>
      <c r="AR171" t="s">
        <v>3371</v>
      </c>
      <c r="AS171">
        <v>1</v>
      </c>
      <c r="AT171" t="s">
        <v>87</v>
      </c>
      <c r="AU171">
        <v>2.91</v>
      </c>
      <c r="AV171">
        <v>4</v>
      </c>
      <c r="AW171">
        <v>27.2</v>
      </c>
      <c r="AX171">
        <v>1</v>
      </c>
      <c r="AY171">
        <v>58000000</v>
      </c>
      <c r="AZ171">
        <v>4</v>
      </c>
      <c r="BA171">
        <v>29</v>
      </c>
      <c r="BB171" s="12">
        <v>88</v>
      </c>
      <c r="BC171" s="12">
        <v>45.5</v>
      </c>
      <c r="BD171" s="12">
        <v>32.299999999999997</v>
      </c>
      <c r="BE171" s="12">
        <v>22.5</v>
      </c>
      <c r="BF171" s="12">
        <v>0.2858</v>
      </c>
      <c r="BG171" s="12" t="b">
        <v>0</v>
      </c>
      <c r="BH171" s="12">
        <v>34.299999999999997</v>
      </c>
      <c r="BI171" s="12" t="s">
        <v>96</v>
      </c>
      <c r="BJ171" s="12" t="s">
        <v>97</v>
      </c>
      <c r="BK171" s="24">
        <v>0</v>
      </c>
      <c r="BL171" s="24">
        <v>0</v>
      </c>
      <c r="BM171" s="24">
        <v>0</v>
      </c>
      <c r="BN171" s="24">
        <v>7</v>
      </c>
      <c r="BO171" s="24">
        <v>0</v>
      </c>
      <c r="BP171" s="24">
        <v>0</v>
      </c>
      <c r="BQ171" s="24">
        <v>0</v>
      </c>
      <c r="BR171" s="24">
        <v>0</v>
      </c>
      <c r="BS171" s="24">
        <v>0</v>
      </c>
      <c r="BT171" s="24">
        <v>0</v>
      </c>
      <c r="BU171" s="24"/>
      <c r="BV171" s="24">
        <v>0</v>
      </c>
      <c r="BW171" s="24">
        <v>0</v>
      </c>
      <c r="BX171" s="24">
        <v>0</v>
      </c>
      <c r="BY171" s="25">
        <v>36</v>
      </c>
      <c r="BZ171" s="25">
        <v>36</v>
      </c>
      <c r="CA171" s="25">
        <v>1.78</v>
      </c>
      <c r="CB171" s="25">
        <v>161</v>
      </c>
      <c r="CC171" s="25">
        <v>100</v>
      </c>
      <c r="CD171" s="25">
        <v>61.5</v>
      </c>
      <c r="CE171" s="25">
        <v>8</v>
      </c>
      <c r="CF171" s="25">
        <v>22.2</v>
      </c>
      <c r="CG171" s="25">
        <v>4</v>
      </c>
      <c r="CH171" s="25">
        <v>2</v>
      </c>
      <c r="CI171" s="25">
        <v>1</v>
      </c>
      <c r="CJ171" s="25">
        <v>33.299999999999997</v>
      </c>
    </row>
    <row r="172" spans="3:88" x14ac:dyDescent="0.3">
      <c r="C172">
        <v>170</v>
      </c>
      <c r="D172" t="s">
        <v>3375</v>
      </c>
      <c r="E172" t="s">
        <v>184</v>
      </c>
      <c r="F172" t="s">
        <v>92</v>
      </c>
      <c r="G172" t="s">
        <v>3372</v>
      </c>
      <c r="H172" t="s">
        <v>3376</v>
      </c>
      <c r="I172">
        <v>2001</v>
      </c>
      <c r="J172">
        <v>4</v>
      </c>
      <c r="K172">
        <v>4</v>
      </c>
      <c r="L172">
        <v>337</v>
      </c>
      <c r="M172">
        <v>3.7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0.6</v>
      </c>
      <c r="Y172">
        <v>0.7</v>
      </c>
      <c r="Z172">
        <v>2</v>
      </c>
      <c r="AA172">
        <v>10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0.01</v>
      </c>
      <c r="AI172">
        <v>0.17</v>
      </c>
      <c r="AJ172">
        <v>0.18</v>
      </c>
      <c r="AK172">
        <v>0.01</v>
      </c>
      <c r="AL172">
        <v>0.18</v>
      </c>
      <c r="AM172" t="s">
        <v>1503</v>
      </c>
      <c r="AN172">
        <v>6000000</v>
      </c>
      <c r="AO172" t="s">
        <v>1526</v>
      </c>
      <c r="AP172" t="s">
        <v>3377</v>
      </c>
      <c r="AQ172">
        <v>860992</v>
      </c>
      <c r="AR172" t="s">
        <v>3375</v>
      </c>
      <c r="AS172">
        <v>1</v>
      </c>
      <c r="AT172" t="s">
        <v>102</v>
      </c>
      <c r="AU172">
        <v>0.91</v>
      </c>
      <c r="AV172">
        <v>5</v>
      </c>
      <c r="AW172">
        <v>48</v>
      </c>
      <c r="AX172">
        <v>2.5</v>
      </c>
      <c r="AY172">
        <v>58000000</v>
      </c>
      <c r="AZ172">
        <v>4</v>
      </c>
      <c r="BA172">
        <v>14</v>
      </c>
      <c r="BB172" s="12">
        <v>3</v>
      </c>
      <c r="BC172" s="12">
        <v>48</v>
      </c>
      <c r="BD172" s="12">
        <v>48</v>
      </c>
      <c r="BE172" s="12"/>
      <c r="BF172" s="12"/>
      <c r="BG172" s="12" t="b">
        <v>0</v>
      </c>
      <c r="BH172" s="12">
        <v>58.2</v>
      </c>
      <c r="BI172" s="12" t="s">
        <v>88</v>
      </c>
      <c r="BJ172" s="12" t="s">
        <v>89</v>
      </c>
      <c r="BK172" s="24">
        <v>22</v>
      </c>
      <c r="BL172" s="24">
        <v>15</v>
      </c>
      <c r="BM172" s="24">
        <v>22</v>
      </c>
      <c r="BN172" s="24">
        <v>5</v>
      </c>
      <c r="BO172" s="24">
        <v>5</v>
      </c>
      <c r="BP172" s="24">
        <v>5</v>
      </c>
      <c r="BQ172" s="24">
        <v>1</v>
      </c>
      <c r="BR172" s="24">
        <v>0</v>
      </c>
      <c r="BS172" s="24">
        <v>8</v>
      </c>
      <c r="BT172" s="24">
        <v>0</v>
      </c>
      <c r="BU172" s="24">
        <v>0</v>
      </c>
      <c r="BV172" s="24">
        <v>0.64</v>
      </c>
      <c r="BW172" s="24">
        <v>0</v>
      </c>
      <c r="BX172" s="24">
        <v>0</v>
      </c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</row>
    <row r="173" spans="3:88" x14ac:dyDescent="0.3">
      <c r="C173">
        <v>174</v>
      </c>
      <c r="D173" t="s">
        <v>3378</v>
      </c>
      <c r="E173" t="s">
        <v>105</v>
      </c>
      <c r="F173" t="s">
        <v>92</v>
      </c>
      <c r="G173" t="s">
        <v>3372</v>
      </c>
      <c r="H173" t="s">
        <v>3379</v>
      </c>
      <c r="I173">
        <v>2003</v>
      </c>
      <c r="J173">
        <v>1</v>
      </c>
      <c r="K173">
        <v>0</v>
      </c>
      <c r="L173">
        <v>9</v>
      </c>
      <c r="M173">
        <v>0.1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t="s">
        <v>1503</v>
      </c>
      <c r="AN173">
        <v>500000</v>
      </c>
      <c r="AO173" t="s">
        <v>2347</v>
      </c>
      <c r="AP173" t="s">
        <v>3380</v>
      </c>
      <c r="AQ173">
        <v>586984</v>
      </c>
      <c r="AR173" t="s">
        <v>3378</v>
      </c>
      <c r="AS173">
        <v>1</v>
      </c>
      <c r="AT173" t="s">
        <v>87</v>
      </c>
      <c r="AU173">
        <v>2.91</v>
      </c>
      <c r="AV173">
        <v>2</v>
      </c>
      <c r="AW173">
        <v>51</v>
      </c>
      <c r="AX173">
        <v>1</v>
      </c>
      <c r="AY173">
        <v>58000000</v>
      </c>
      <c r="AZ173">
        <v>4</v>
      </c>
      <c r="BA173">
        <v>5</v>
      </c>
      <c r="BB173" s="12">
        <v>38</v>
      </c>
      <c r="BC173" s="12">
        <v>51</v>
      </c>
      <c r="BD173" s="12">
        <v>51</v>
      </c>
      <c r="BE173" s="12"/>
      <c r="BF173" s="12"/>
      <c r="BG173" s="12" t="b">
        <v>0</v>
      </c>
      <c r="BH173" s="12">
        <v>52.5</v>
      </c>
      <c r="BI173" s="12" t="s">
        <v>88</v>
      </c>
      <c r="BJ173" s="12" t="s">
        <v>89</v>
      </c>
      <c r="BK173" s="24">
        <v>2</v>
      </c>
      <c r="BL173" s="24">
        <v>1</v>
      </c>
      <c r="BM173" s="24">
        <v>2</v>
      </c>
      <c r="BN173" s="24">
        <v>0</v>
      </c>
      <c r="BO173" s="24">
        <v>4</v>
      </c>
      <c r="BP173" s="24">
        <v>1</v>
      </c>
      <c r="BQ173" s="24">
        <v>0</v>
      </c>
      <c r="BR173" s="24">
        <v>0</v>
      </c>
      <c r="BS173" s="24">
        <v>1</v>
      </c>
      <c r="BT173" s="24">
        <v>0</v>
      </c>
      <c r="BU173" s="24">
        <v>0</v>
      </c>
      <c r="BV173" s="24">
        <v>0.87</v>
      </c>
      <c r="BW173" s="24">
        <v>0</v>
      </c>
      <c r="BX173" s="24">
        <v>0</v>
      </c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</row>
    <row r="174" spans="3:88" x14ac:dyDescent="0.3">
      <c r="C174">
        <v>176</v>
      </c>
      <c r="D174" t="s">
        <v>3381</v>
      </c>
      <c r="E174" t="s">
        <v>82</v>
      </c>
      <c r="F174" t="s">
        <v>92</v>
      </c>
      <c r="G174" t="s">
        <v>3372</v>
      </c>
      <c r="H174" t="s">
        <v>3382</v>
      </c>
      <c r="I174">
        <v>1997</v>
      </c>
      <c r="J174">
        <v>8</v>
      </c>
      <c r="K174">
        <v>8</v>
      </c>
      <c r="L174">
        <v>638</v>
      </c>
      <c r="M174">
        <v>7.1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</v>
      </c>
      <c r="U174">
        <v>0</v>
      </c>
      <c r="V174">
        <v>0.4</v>
      </c>
      <c r="W174">
        <v>0.4</v>
      </c>
      <c r="X174">
        <v>0.1</v>
      </c>
      <c r="Y174">
        <v>0.4</v>
      </c>
      <c r="Z174">
        <v>5</v>
      </c>
      <c r="AA174">
        <v>30</v>
      </c>
      <c r="AB174">
        <v>6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0.05</v>
      </c>
      <c r="AI174">
        <v>0.01</v>
      </c>
      <c r="AJ174">
        <v>0.06</v>
      </c>
      <c r="AK174">
        <v>0.05</v>
      </c>
      <c r="AL174">
        <v>0.06</v>
      </c>
      <c r="AM174" t="s">
        <v>1503</v>
      </c>
      <c r="AN174">
        <v>3000000</v>
      </c>
      <c r="AO174" t="s">
        <v>1530</v>
      </c>
      <c r="AP174" t="s">
        <v>3383</v>
      </c>
      <c r="AQ174">
        <v>338285</v>
      </c>
      <c r="AR174" t="s">
        <v>3381</v>
      </c>
      <c r="AS174">
        <v>1</v>
      </c>
      <c r="AT174" t="s">
        <v>102</v>
      </c>
      <c r="AU174">
        <v>0.91</v>
      </c>
      <c r="AV174">
        <v>5</v>
      </c>
      <c r="AW174">
        <v>31</v>
      </c>
      <c r="AX174">
        <v>2.5</v>
      </c>
      <c r="AY174">
        <v>58000000</v>
      </c>
      <c r="AZ174">
        <v>4</v>
      </c>
      <c r="BA174">
        <v>27</v>
      </c>
      <c r="BB174" s="12">
        <v>0</v>
      </c>
      <c r="BC174" s="12">
        <v>11</v>
      </c>
      <c r="BD174" s="12">
        <v>11</v>
      </c>
      <c r="BE174" s="12"/>
      <c r="BF174" s="12"/>
      <c r="BG174" s="12" t="b">
        <v>0</v>
      </c>
      <c r="BH174" s="12">
        <v>22.4</v>
      </c>
      <c r="BI174" s="12" t="s">
        <v>88</v>
      </c>
      <c r="BJ174" s="12" t="s">
        <v>89</v>
      </c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</row>
    <row r="175" spans="3:88" x14ac:dyDescent="0.3">
      <c r="C175">
        <v>178</v>
      </c>
      <c r="D175" t="s">
        <v>3384</v>
      </c>
      <c r="E175" t="s">
        <v>134</v>
      </c>
      <c r="F175" t="s">
        <v>92</v>
      </c>
      <c r="G175" t="s">
        <v>3372</v>
      </c>
      <c r="H175" t="s">
        <v>3385</v>
      </c>
      <c r="I175">
        <v>1998</v>
      </c>
      <c r="J175">
        <v>11</v>
      </c>
      <c r="K175">
        <v>11</v>
      </c>
      <c r="L175">
        <v>990</v>
      </c>
      <c r="M175">
        <v>11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</v>
      </c>
      <c r="AA175">
        <v>13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t="s">
        <v>1503</v>
      </c>
      <c r="AN175">
        <v>10000000</v>
      </c>
      <c r="AO175" t="s">
        <v>1560</v>
      </c>
      <c r="AP175" t="s">
        <v>3386</v>
      </c>
      <c r="AQ175">
        <v>422951</v>
      </c>
      <c r="AR175" t="s">
        <v>3384</v>
      </c>
      <c r="AS175">
        <v>1</v>
      </c>
      <c r="AT175" t="s">
        <v>102</v>
      </c>
      <c r="AU175">
        <v>0.91</v>
      </c>
      <c r="AV175">
        <v>3</v>
      </c>
      <c r="AW175">
        <v>18.3</v>
      </c>
      <c r="AX175">
        <v>1</v>
      </c>
      <c r="AY175">
        <v>58000000</v>
      </c>
      <c r="AZ175">
        <v>4</v>
      </c>
      <c r="BA175">
        <v>28</v>
      </c>
      <c r="BB175" s="12">
        <v>16</v>
      </c>
      <c r="BC175" s="12">
        <v>22.5</v>
      </c>
      <c r="BD175" s="12">
        <v>22.5</v>
      </c>
      <c r="BE175" s="12">
        <v>2.6150000000000002</v>
      </c>
      <c r="BF175" s="12">
        <v>0.62119999999999997</v>
      </c>
      <c r="BG175" s="12" t="b">
        <v>0</v>
      </c>
      <c r="BH175" s="12">
        <v>19.600000000000001</v>
      </c>
      <c r="BI175" s="12" t="s">
        <v>109</v>
      </c>
      <c r="BJ175" s="12" t="s">
        <v>97</v>
      </c>
      <c r="BK175" s="24">
        <v>3</v>
      </c>
      <c r="BL175" s="24">
        <v>2</v>
      </c>
      <c r="BM175" s="24">
        <v>2</v>
      </c>
      <c r="BN175" s="24">
        <v>5</v>
      </c>
      <c r="BO175" s="24">
        <v>0</v>
      </c>
      <c r="BP175" s="24">
        <v>0</v>
      </c>
      <c r="BQ175" s="24">
        <v>0</v>
      </c>
      <c r="BR175" s="24">
        <v>0</v>
      </c>
      <c r="BS175" s="24">
        <v>1</v>
      </c>
      <c r="BT175" s="24">
        <v>0</v>
      </c>
      <c r="BU175" s="24">
        <v>0</v>
      </c>
      <c r="BV175" s="24">
        <v>0.48</v>
      </c>
      <c r="BW175" s="24">
        <v>0</v>
      </c>
      <c r="BX175" s="24">
        <v>0</v>
      </c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</row>
    <row r="176" spans="3:88" x14ac:dyDescent="0.3">
      <c r="C176">
        <v>186</v>
      </c>
      <c r="D176" t="s">
        <v>3387</v>
      </c>
      <c r="E176" t="s">
        <v>134</v>
      </c>
      <c r="F176" t="s">
        <v>92</v>
      </c>
      <c r="G176" t="s">
        <v>3372</v>
      </c>
      <c r="H176" t="s">
        <v>3388</v>
      </c>
      <c r="I176">
        <v>1998</v>
      </c>
      <c r="J176">
        <v>10</v>
      </c>
      <c r="K176">
        <v>8</v>
      </c>
      <c r="L176">
        <v>757</v>
      </c>
      <c r="M176">
        <v>8.4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2</v>
      </c>
      <c r="U176">
        <v>0</v>
      </c>
      <c r="V176">
        <v>0.3</v>
      </c>
      <c r="W176">
        <v>0.3</v>
      </c>
      <c r="X176">
        <v>0.5</v>
      </c>
      <c r="Y176">
        <v>0.8</v>
      </c>
      <c r="Z176">
        <v>2</v>
      </c>
      <c r="AA176">
        <v>14</v>
      </c>
      <c r="AB176">
        <v>6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0.04</v>
      </c>
      <c r="AI176">
        <v>0.05</v>
      </c>
      <c r="AJ176">
        <v>0.1</v>
      </c>
      <c r="AK176">
        <v>0.04</v>
      </c>
      <c r="AL176">
        <v>0.1</v>
      </c>
      <c r="AM176" t="s">
        <v>1503</v>
      </c>
      <c r="AN176">
        <v>2000000</v>
      </c>
      <c r="AO176" t="s">
        <v>1542</v>
      </c>
      <c r="AP176" t="s">
        <v>3389</v>
      </c>
      <c r="AQ176">
        <v>488785</v>
      </c>
      <c r="AR176" t="s">
        <v>3387</v>
      </c>
      <c r="AS176">
        <v>1</v>
      </c>
      <c r="AT176" t="s">
        <v>137</v>
      </c>
      <c r="AU176">
        <v>1.91</v>
      </c>
      <c r="AV176">
        <v>9</v>
      </c>
      <c r="AW176">
        <v>169.8</v>
      </c>
      <c r="AX176">
        <v>1.8</v>
      </c>
      <c r="AY176">
        <v>58000000</v>
      </c>
      <c r="AZ176">
        <v>4</v>
      </c>
      <c r="BA176">
        <v>19</v>
      </c>
      <c r="BB176" s="12">
        <v>173</v>
      </c>
      <c r="BC176" s="12">
        <v>97</v>
      </c>
      <c r="BD176" s="12">
        <v>97</v>
      </c>
      <c r="BE176" s="12">
        <v>-24.872</v>
      </c>
      <c r="BF176" s="12">
        <v>0.1472</v>
      </c>
      <c r="BG176" s="12" t="b">
        <v>0</v>
      </c>
      <c r="BH176" s="12">
        <v>114.4</v>
      </c>
      <c r="BI176" s="12" t="s">
        <v>96</v>
      </c>
      <c r="BJ176" s="12" t="s">
        <v>97</v>
      </c>
      <c r="BK176" s="24">
        <v>11</v>
      </c>
      <c r="BL176" s="24">
        <v>8</v>
      </c>
      <c r="BM176" s="24">
        <v>9</v>
      </c>
      <c r="BN176" s="24">
        <v>9</v>
      </c>
      <c r="BO176" s="24">
        <v>10</v>
      </c>
      <c r="BP176" s="24">
        <v>0</v>
      </c>
      <c r="BQ176" s="24">
        <v>0</v>
      </c>
      <c r="BR176" s="24">
        <v>0</v>
      </c>
      <c r="BS176" s="24">
        <v>2</v>
      </c>
      <c r="BT176" s="24">
        <v>0</v>
      </c>
      <c r="BU176" s="24">
        <v>0</v>
      </c>
      <c r="BV176" s="24">
        <v>0.33</v>
      </c>
      <c r="BW176" s="24">
        <v>0</v>
      </c>
      <c r="BX176" s="24">
        <v>0</v>
      </c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</row>
    <row r="177" spans="3:88" x14ac:dyDescent="0.3">
      <c r="C177">
        <v>187</v>
      </c>
      <c r="D177" t="s">
        <v>3390</v>
      </c>
      <c r="E177" t="s">
        <v>424</v>
      </c>
      <c r="F177" t="s">
        <v>92</v>
      </c>
      <c r="G177" t="s">
        <v>3372</v>
      </c>
      <c r="H177" t="s">
        <v>3391</v>
      </c>
      <c r="I177">
        <v>1999</v>
      </c>
      <c r="J177">
        <v>2</v>
      </c>
      <c r="K177">
        <v>1</v>
      </c>
      <c r="L177">
        <v>54</v>
      </c>
      <c r="M177">
        <v>0.6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4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t="s">
        <v>1503</v>
      </c>
      <c r="AN177">
        <v>2000000</v>
      </c>
      <c r="AO177" t="s">
        <v>1542</v>
      </c>
      <c r="AP177" t="s">
        <v>3392</v>
      </c>
      <c r="AQ177">
        <v>342877</v>
      </c>
      <c r="AR177" t="s">
        <v>3390</v>
      </c>
      <c r="AS177">
        <v>1</v>
      </c>
      <c r="AT177" t="s">
        <v>102</v>
      </c>
      <c r="AU177">
        <v>0.91</v>
      </c>
      <c r="AV177">
        <v>5</v>
      </c>
      <c r="AW177">
        <v>154.6</v>
      </c>
      <c r="AX177">
        <v>1</v>
      </c>
      <c r="AY177">
        <v>58000000</v>
      </c>
      <c r="AZ177">
        <v>4</v>
      </c>
      <c r="BA177">
        <v>15</v>
      </c>
      <c r="BB177" s="12">
        <v>25</v>
      </c>
      <c r="BC177" s="12">
        <v>15.5</v>
      </c>
      <c r="BD177" s="12">
        <v>126.7</v>
      </c>
      <c r="BE177" s="12">
        <v>-38.338000000000001</v>
      </c>
      <c r="BF177" s="12">
        <v>0.36940000000000001</v>
      </c>
      <c r="BG177" s="12" t="b">
        <v>0</v>
      </c>
      <c r="BH177" s="12">
        <v>126.1</v>
      </c>
      <c r="BI177" s="12" t="s">
        <v>96</v>
      </c>
      <c r="BJ177" s="12" t="s">
        <v>97</v>
      </c>
      <c r="BK177" s="24">
        <v>0</v>
      </c>
      <c r="BL177" s="24">
        <v>1</v>
      </c>
      <c r="BM177" s="24">
        <v>1</v>
      </c>
      <c r="BN177" s="24">
        <v>0</v>
      </c>
      <c r="BO177" s="24">
        <v>0</v>
      </c>
      <c r="BP177" s="24">
        <v>1</v>
      </c>
      <c r="BQ177" s="24">
        <v>0</v>
      </c>
      <c r="BR177" s="24">
        <v>0</v>
      </c>
      <c r="BS177" s="24">
        <v>0</v>
      </c>
      <c r="BT177" s="24">
        <v>0</v>
      </c>
      <c r="BU177" s="24"/>
      <c r="BV177" s="24">
        <v>0</v>
      </c>
      <c r="BW177" s="24">
        <v>0</v>
      </c>
      <c r="BX177" s="24">
        <v>0</v>
      </c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</row>
    <row r="178" spans="3:88" x14ac:dyDescent="0.3">
      <c r="C178">
        <v>188</v>
      </c>
      <c r="D178" t="s">
        <v>3393</v>
      </c>
      <c r="E178" t="s">
        <v>457</v>
      </c>
      <c r="F178" t="s">
        <v>92</v>
      </c>
      <c r="G178" t="s">
        <v>3372</v>
      </c>
      <c r="H178" t="s">
        <v>3394</v>
      </c>
      <c r="I178">
        <v>2006</v>
      </c>
      <c r="J178">
        <v>5</v>
      </c>
      <c r="K178">
        <v>3</v>
      </c>
      <c r="L178">
        <v>214</v>
      </c>
      <c r="M178">
        <v>2.4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0.4</v>
      </c>
      <c r="W178">
        <v>0.4</v>
      </c>
      <c r="X178">
        <v>0.6</v>
      </c>
      <c r="Y178">
        <v>1</v>
      </c>
      <c r="Z178">
        <v>2</v>
      </c>
      <c r="AA178">
        <v>6</v>
      </c>
      <c r="AB178">
        <v>11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0.15</v>
      </c>
      <c r="AI178">
        <v>0.27</v>
      </c>
      <c r="AJ178">
        <v>0.42</v>
      </c>
      <c r="AK178">
        <v>0.15</v>
      </c>
      <c r="AL178">
        <v>0.42</v>
      </c>
      <c r="AM178" t="s">
        <v>1503</v>
      </c>
      <c r="AV178">
        <v>0</v>
      </c>
      <c r="AW178">
        <v>0</v>
      </c>
      <c r="AX178">
        <v>0</v>
      </c>
      <c r="AY178">
        <v>58000000</v>
      </c>
      <c r="AZ178">
        <v>4</v>
      </c>
      <c r="BA178">
        <v>0</v>
      </c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</row>
    <row r="179" spans="3:88" x14ac:dyDescent="0.3">
      <c r="C179">
        <v>191</v>
      </c>
      <c r="D179" t="s">
        <v>3395</v>
      </c>
      <c r="E179" t="s">
        <v>166</v>
      </c>
      <c r="F179" t="s">
        <v>92</v>
      </c>
      <c r="G179" t="s">
        <v>3372</v>
      </c>
      <c r="H179" t="s">
        <v>3396</v>
      </c>
      <c r="I179">
        <v>2001</v>
      </c>
      <c r="J179">
        <v>7</v>
      </c>
      <c r="K179">
        <v>3</v>
      </c>
      <c r="L179">
        <v>418</v>
      </c>
      <c r="M179">
        <v>4.5999999999999996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0.1</v>
      </c>
      <c r="Y179">
        <v>0.1</v>
      </c>
      <c r="Z179">
        <v>2</v>
      </c>
      <c r="AA179">
        <v>12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0.01</v>
      </c>
      <c r="AJ179">
        <v>0.02</v>
      </c>
      <c r="AK179">
        <v>0</v>
      </c>
      <c r="AL179">
        <v>0.02</v>
      </c>
      <c r="AM179" t="s">
        <v>1503</v>
      </c>
      <c r="AV179">
        <v>0</v>
      </c>
      <c r="AW179">
        <v>0</v>
      </c>
      <c r="AX179">
        <v>0</v>
      </c>
      <c r="AY179">
        <v>58000000</v>
      </c>
      <c r="AZ179">
        <v>4</v>
      </c>
      <c r="BA179">
        <v>0</v>
      </c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</row>
    <row r="180" spans="3:88" x14ac:dyDescent="0.3">
      <c r="C180">
        <v>171</v>
      </c>
      <c r="D180" t="s">
        <v>3397</v>
      </c>
      <c r="E180" t="s">
        <v>166</v>
      </c>
      <c r="F180" t="s">
        <v>130</v>
      </c>
      <c r="G180" t="s">
        <v>3372</v>
      </c>
      <c r="H180" t="s">
        <v>3398</v>
      </c>
      <c r="I180">
        <v>1997</v>
      </c>
      <c r="J180">
        <v>9</v>
      </c>
      <c r="K180">
        <v>9</v>
      </c>
      <c r="L180">
        <v>757</v>
      </c>
      <c r="M180">
        <v>8.4</v>
      </c>
      <c r="N180">
        <v>2</v>
      </c>
      <c r="O180">
        <v>0</v>
      </c>
      <c r="P180">
        <v>2</v>
      </c>
      <c r="Q180">
        <v>2</v>
      </c>
      <c r="R180">
        <v>0</v>
      </c>
      <c r="S180">
        <v>0</v>
      </c>
      <c r="T180">
        <v>2</v>
      </c>
      <c r="U180">
        <v>0</v>
      </c>
      <c r="V180">
        <v>2.1</v>
      </c>
      <c r="W180">
        <v>2.1</v>
      </c>
      <c r="X180">
        <v>0.8</v>
      </c>
      <c r="Y180">
        <v>2.9</v>
      </c>
      <c r="Z180">
        <v>15</v>
      </c>
      <c r="AA180">
        <v>51</v>
      </c>
      <c r="AB180">
        <v>8</v>
      </c>
      <c r="AC180">
        <v>0.24</v>
      </c>
      <c r="AD180">
        <v>0</v>
      </c>
      <c r="AE180">
        <v>0.24</v>
      </c>
      <c r="AF180">
        <v>0.24</v>
      </c>
      <c r="AG180">
        <v>0.24</v>
      </c>
      <c r="AH180">
        <v>0.25</v>
      </c>
      <c r="AI180">
        <v>0.09</v>
      </c>
      <c r="AJ180">
        <v>0.34</v>
      </c>
      <c r="AK180">
        <v>0.25</v>
      </c>
      <c r="AL180">
        <v>0.34</v>
      </c>
      <c r="AM180" t="s">
        <v>1503</v>
      </c>
      <c r="AN180">
        <v>4500000</v>
      </c>
      <c r="AO180" t="s">
        <v>3042</v>
      </c>
      <c r="AP180" t="s">
        <v>3399</v>
      </c>
      <c r="AQ180">
        <v>261905</v>
      </c>
      <c r="AR180" t="s">
        <v>3397</v>
      </c>
      <c r="AS180">
        <v>1</v>
      </c>
      <c r="AT180" t="s">
        <v>87</v>
      </c>
      <c r="AU180">
        <v>2.91</v>
      </c>
      <c r="AV180">
        <v>15</v>
      </c>
      <c r="AW180">
        <v>53.9</v>
      </c>
      <c r="AX180">
        <v>1.5</v>
      </c>
      <c r="AY180">
        <v>58000000</v>
      </c>
      <c r="AZ180">
        <v>4</v>
      </c>
      <c r="BA180">
        <v>29</v>
      </c>
      <c r="BB180" s="12">
        <v>121</v>
      </c>
      <c r="BC180" s="12">
        <v>158.5</v>
      </c>
      <c r="BD180" s="12">
        <v>108</v>
      </c>
      <c r="BE180" s="12">
        <v>15.75</v>
      </c>
      <c r="BF180" s="12">
        <v>0.35220000000000001</v>
      </c>
      <c r="BG180" s="12" t="b">
        <v>0</v>
      </c>
      <c r="BH180" s="12">
        <v>94.6</v>
      </c>
      <c r="BI180" s="12" t="s">
        <v>96</v>
      </c>
      <c r="BJ180" s="12" t="s">
        <v>97</v>
      </c>
      <c r="BK180" s="24">
        <v>24</v>
      </c>
      <c r="BL180" s="24">
        <v>7</v>
      </c>
      <c r="BM180" s="24">
        <v>32</v>
      </c>
      <c r="BN180" s="24">
        <v>18</v>
      </c>
      <c r="BO180" s="24">
        <v>9</v>
      </c>
      <c r="BP180" s="24">
        <v>4</v>
      </c>
      <c r="BQ180" s="24">
        <v>1</v>
      </c>
      <c r="BR180" s="24">
        <v>2</v>
      </c>
      <c r="BS180" s="24">
        <v>30</v>
      </c>
      <c r="BT180" s="24">
        <v>8</v>
      </c>
      <c r="BU180" s="24">
        <v>26.7</v>
      </c>
      <c r="BV180" s="24">
        <v>1.96</v>
      </c>
      <c r="BW180" s="24">
        <v>0</v>
      </c>
      <c r="BX180" s="24">
        <v>0</v>
      </c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</row>
    <row r="181" spans="3:88" x14ac:dyDescent="0.3">
      <c r="C181">
        <v>173</v>
      </c>
      <c r="D181" t="s">
        <v>3400</v>
      </c>
      <c r="E181" t="s">
        <v>82</v>
      </c>
      <c r="F181" t="s">
        <v>130</v>
      </c>
      <c r="G181" t="s">
        <v>3372</v>
      </c>
      <c r="H181" t="s">
        <v>3401</v>
      </c>
      <c r="I181">
        <v>2004</v>
      </c>
      <c r="J181">
        <v>2</v>
      </c>
      <c r="K181">
        <v>0</v>
      </c>
      <c r="L181">
        <v>6</v>
      </c>
      <c r="M181">
        <v>0.1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0.1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0.34</v>
      </c>
      <c r="AI181">
        <v>0.54</v>
      </c>
      <c r="AJ181">
        <v>0.87</v>
      </c>
      <c r="AK181">
        <v>0.34</v>
      </c>
      <c r="AL181">
        <v>0.87</v>
      </c>
      <c r="AM181" t="s">
        <v>1503</v>
      </c>
      <c r="AN181">
        <v>900000</v>
      </c>
      <c r="AO181" t="s">
        <v>1952</v>
      </c>
      <c r="AP181" t="s">
        <v>3402</v>
      </c>
      <c r="AQ181">
        <v>941869</v>
      </c>
      <c r="AR181" t="s">
        <v>3400</v>
      </c>
      <c r="AS181">
        <v>1</v>
      </c>
      <c r="AT181" t="s">
        <v>102</v>
      </c>
      <c r="AU181">
        <v>0.91</v>
      </c>
      <c r="AV181">
        <v>2</v>
      </c>
      <c r="AW181">
        <v>40</v>
      </c>
      <c r="AX181">
        <v>2</v>
      </c>
      <c r="AY181">
        <v>58000000</v>
      </c>
      <c r="AZ181">
        <v>4</v>
      </c>
      <c r="BA181">
        <v>9</v>
      </c>
      <c r="BB181" s="12">
        <v>0</v>
      </c>
      <c r="BC181" s="12">
        <v>40</v>
      </c>
      <c r="BD181" s="12">
        <v>40</v>
      </c>
      <c r="BE181" s="12"/>
      <c r="BF181" s="12"/>
      <c r="BG181" s="12" t="b">
        <v>0</v>
      </c>
      <c r="BH181" s="12">
        <v>40</v>
      </c>
      <c r="BI181" s="12" t="s">
        <v>88</v>
      </c>
      <c r="BJ181" s="12" t="s">
        <v>89</v>
      </c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</row>
    <row r="182" spans="3:88" x14ac:dyDescent="0.3">
      <c r="C182">
        <v>179</v>
      </c>
      <c r="D182" t="s">
        <v>3403</v>
      </c>
      <c r="E182" t="s">
        <v>3404</v>
      </c>
      <c r="F182" t="s">
        <v>130</v>
      </c>
      <c r="G182" t="s">
        <v>3372</v>
      </c>
      <c r="H182" t="s">
        <v>3405</v>
      </c>
      <c r="I182">
        <v>1996</v>
      </c>
      <c r="J182">
        <v>2</v>
      </c>
      <c r="K182">
        <v>0</v>
      </c>
      <c r="L182">
        <v>56</v>
      </c>
      <c r="M182">
        <v>0.6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0.2</v>
      </c>
      <c r="Y182">
        <v>0.2</v>
      </c>
      <c r="Z182">
        <v>0</v>
      </c>
      <c r="AA182">
        <v>3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0.28000000000000003</v>
      </c>
      <c r="AJ182">
        <v>0.28000000000000003</v>
      </c>
      <c r="AK182">
        <v>0</v>
      </c>
      <c r="AL182">
        <v>0.28000000000000003</v>
      </c>
      <c r="AM182" t="s">
        <v>1503</v>
      </c>
      <c r="AN182">
        <v>8000000</v>
      </c>
      <c r="AO182" t="s">
        <v>1715</v>
      </c>
      <c r="AP182" t="s">
        <v>3406</v>
      </c>
      <c r="AQ182">
        <v>377641</v>
      </c>
      <c r="AR182" t="s">
        <v>3407</v>
      </c>
      <c r="AS182">
        <v>0.9</v>
      </c>
      <c r="AT182" t="s">
        <v>102</v>
      </c>
      <c r="AU182">
        <v>0.91</v>
      </c>
      <c r="AV182">
        <v>13</v>
      </c>
      <c r="AW182">
        <v>39.4</v>
      </c>
      <c r="AX182">
        <v>1.86</v>
      </c>
      <c r="AY182">
        <v>58000000</v>
      </c>
      <c r="AZ182">
        <v>4</v>
      </c>
      <c r="BA182">
        <v>25</v>
      </c>
      <c r="BB182" s="12">
        <v>31</v>
      </c>
      <c r="BC182" s="12">
        <v>37</v>
      </c>
      <c r="BD182" s="12">
        <v>59</v>
      </c>
      <c r="BE182" s="12">
        <v>3.286</v>
      </c>
      <c r="BF182" s="12">
        <v>0.65</v>
      </c>
      <c r="BG182" s="12" t="b">
        <v>0</v>
      </c>
      <c r="BH182" s="12">
        <v>42.4</v>
      </c>
      <c r="BI182" s="12" t="s">
        <v>88</v>
      </c>
      <c r="BJ182" s="12" t="s">
        <v>97</v>
      </c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</row>
    <row r="183" spans="3:88" x14ac:dyDescent="0.3">
      <c r="C183">
        <v>182</v>
      </c>
      <c r="D183" t="s">
        <v>3408</v>
      </c>
      <c r="E183" t="s">
        <v>3409</v>
      </c>
      <c r="F183" t="s">
        <v>130</v>
      </c>
      <c r="G183" t="s">
        <v>3372</v>
      </c>
      <c r="H183" t="s">
        <v>3410</v>
      </c>
      <c r="I183">
        <v>1998</v>
      </c>
      <c r="J183">
        <v>3</v>
      </c>
      <c r="K183">
        <v>0</v>
      </c>
      <c r="L183">
        <v>20</v>
      </c>
      <c r="M183">
        <v>0.2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7.0000000000000007E-2</v>
      </c>
      <c r="AI183">
        <v>0.09</v>
      </c>
      <c r="AJ183">
        <v>0.17</v>
      </c>
      <c r="AK183">
        <v>7.0000000000000007E-2</v>
      </c>
      <c r="AL183">
        <v>0.17</v>
      </c>
      <c r="AM183" t="s">
        <v>1503</v>
      </c>
      <c r="AN183">
        <v>1500000</v>
      </c>
      <c r="AO183" t="s">
        <v>1894</v>
      </c>
      <c r="AP183" t="s">
        <v>3411</v>
      </c>
      <c r="AQ183">
        <v>298635</v>
      </c>
      <c r="AR183" t="s">
        <v>3408</v>
      </c>
      <c r="AS183">
        <v>1</v>
      </c>
      <c r="AT183" t="s">
        <v>374</v>
      </c>
      <c r="AU183">
        <v>0.83</v>
      </c>
      <c r="AV183">
        <v>11</v>
      </c>
      <c r="AW183">
        <v>61.8</v>
      </c>
      <c r="AX183">
        <v>1.83</v>
      </c>
      <c r="AY183">
        <v>58000000</v>
      </c>
      <c r="AZ183">
        <v>4</v>
      </c>
      <c r="BA183">
        <v>24</v>
      </c>
      <c r="BB183" s="12">
        <v>72</v>
      </c>
      <c r="BC183" s="12">
        <v>55.5</v>
      </c>
      <c r="BD183" s="12">
        <v>39.299999999999997</v>
      </c>
      <c r="BE183" s="12">
        <v>-7.9950000000000001</v>
      </c>
      <c r="BF183" s="12">
        <v>0.4849</v>
      </c>
      <c r="BG183" s="12" t="b">
        <v>0</v>
      </c>
      <c r="BH183" s="12">
        <v>47.5</v>
      </c>
      <c r="BI183" s="12" t="s">
        <v>96</v>
      </c>
      <c r="BJ183" s="12" t="s">
        <v>97</v>
      </c>
      <c r="BK183" s="24">
        <v>15</v>
      </c>
      <c r="BL183" s="24">
        <v>7</v>
      </c>
      <c r="BM183" s="24">
        <v>16</v>
      </c>
      <c r="BN183" s="24">
        <v>19</v>
      </c>
      <c r="BO183" s="24">
        <v>24</v>
      </c>
      <c r="BP183" s="24">
        <v>4</v>
      </c>
      <c r="BQ183" s="24">
        <v>0</v>
      </c>
      <c r="BR183" s="24">
        <v>1</v>
      </c>
      <c r="BS183" s="24">
        <v>22</v>
      </c>
      <c r="BT183" s="24">
        <v>5</v>
      </c>
      <c r="BU183" s="24">
        <v>22.7</v>
      </c>
      <c r="BV183" s="24">
        <v>2.27</v>
      </c>
      <c r="BW183" s="24">
        <v>0</v>
      </c>
      <c r="BX183" s="24">
        <v>0</v>
      </c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</row>
    <row r="184" spans="3:88" x14ac:dyDescent="0.3">
      <c r="C184">
        <v>185</v>
      </c>
      <c r="D184" t="s">
        <v>3412</v>
      </c>
      <c r="E184" t="s">
        <v>91</v>
      </c>
      <c r="F184" t="s">
        <v>130</v>
      </c>
      <c r="G184" t="s">
        <v>3372</v>
      </c>
      <c r="H184" t="s">
        <v>3413</v>
      </c>
      <c r="I184">
        <v>1994</v>
      </c>
      <c r="J184">
        <v>8</v>
      </c>
      <c r="K184">
        <v>7</v>
      </c>
      <c r="L184">
        <v>572</v>
      </c>
      <c r="M184">
        <v>6.4</v>
      </c>
      <c r="N184">
        <v>1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3</v>
      </c>
      <c r="U184">
        <v>0</v>
      </c>
      <c r="V184">
        <v>0</v>
      </c>
      <c r="W184">
        <v>0</v>
      </c>
      <c r="X184">
        <v>0.1</v>
      </c>
      <c r="Y184">
        <v>0.1</v>
      </c>
      <c r="Z184">
        <v>4</v>
      </c>
      <c r="AA184">
        <v>29</v>
      </c>
      <c r="AB184">
        <v>8</v>
      </c>
      <c r="AC184">
        <v>0.16</v>
      </c>
      <c r="AD184">
        <v>0</v>
      </c>
      <c r="AE184">
        <v>0.16</v>
      </c>
      <c r="AF184">
        <v>0.16</v>
      </c>
      <c r="AG184">
        <v>0.16</v>
      </c>
      <c r="AH184">
        <v>0</v>
      </c>
      <c r="AI184">
        <v>0.01</v>
      </c>
      <c r="AJ184">
        <v>0.01</v>
      </c>
      <c r="AK184">
        <v>0</v>
      </c>
      <c r="AL184">
        <v>0.01</v>
      </c>
      <c r="AM184" t="s">
        <v>1503</v>
      </c>
      <c r="AV184">
        <v>0</v>
      </c>
      <c r="AW184">
        <v>0</v>
      </c>
      <c r="AX184">
        <v>0</v>
      </c>
      <c r="AY184">
        <v>58000000</v>
      </c>
      <c r="AZ184">
        <v>4</v>
      </c>
      <c r="BA184">
        <v>0</v>
      </c>
      <c r="BK184" s="24">
        <v>1</v>
      </c>
      <c r="BL184" s="24">
        <v>2</v>
      </c>
      <c r="BM184" s="24">
        <v>6</v>
      </c>
      <c r="BN184" s="24">
        <v>7</v>
      </c>
      <c r="BO184" s="24">
        <v>1</v>
      </c>
      <c r="BP184" s="24">
        <v>1</v>
      </c>
      <c r="BQ184" s="24">
        <v>0</v>
      </c>
      <c r="BR184" s="24">
        <v>0</v>
      </c>
      <c r="BS184" s="24">
        <v>0</v>
      </c>
      <c r="BT184" s="24">
        <v>0</v>
      </c>
      <c r="BU184" s="24"/>
      <c r="BV184" s="24">
        <v>0</v>
      </c>
      <c r="BW184" s="24">
        <v>0</v>
      </c>
      <c r="BX184" s="24">
        <v>0</v>
      </c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</row>
    <row r="185" spans="3:88" x14ac:dyDescent="0.3">
      <c r="C185">
        <v>190</v>
      </c>
      <c r="D185" t="s">
        <v>3414</v>
      </c>
      <c r="E185" t="s">
        <v>118</v>
      </c>
      <c r="F185" t="s">
        <v>130</v>
      </c>
      <c r="G185" t="s">
        <v>3372</v>
      </c>
      <c r="H185" t="s">
        <v>3415</v>
      </c>
      <c r="I185">
        <v>1999</v>
      </c>
      <c r="J185">
        <v>11</v>
      </c>
      <c r="K185">
        <v>9</v>
      </c>
      <c r="L185">
        <v>795</v>
      </c>
      <c r="M185">
        <v>8.8000000000000007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0.3</v>
      </c>
      <c r="W185">
        <v>0.3</v>
      </c>
      <c r="X185">
        <v>0.5</v>
      </c>
      <c r="Y185">
        <v>0.7</v>
      </c>
      <c r="Z185">
        <v>12</v>
      </c>
      <c r="AA185">
        <v>29</v>
      </c>
      <c r="AB185">
        <v>18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0.03</v>
      </c>
      <c r="AI185">
        <v>0.05</v>
      </c>
      <c r="AJ185">
        <v>0.08</v>
      </c>
      <c r="AK185">
        <v>0.03</v>
      </c>
      <c r="AL185">
        <v>0.08</v>
      </c>
      <c r="AM185" t="s">
        <v>1503</v>
      </c>
      <c r="AN185">
        <v>2500000</v>
      </c>
      <c r="AO185" t="s">
        <v>1564</v>
      </c>
      <c r="AP185" t="s">
        <v>3416</v>
      </c>
      <c r="AQ185">
        <v>395512</v>
      </c>
      <c r="AR185" t="s">
        <v>3414</v>
      </c>
      <c r="AS185">
        <v>1</v>
      </c>
      <c r="AT185" t="s">
        <v>87</v>
      </c>
      <c r="AU185">
        <v>2.91</v>
      </c>
      <c r="AV185">
        <v>7</v>
      </c>
      <c r="AW185">
        <v>72.8</v>
      </c>
      <c r="AX185">
        <v>1.17</v>
      </c>
      <c r="AY185">
        <v>58000000</v>
      </c>
      <c r="AZ185">
        <v>4</v>
      </c>
      <c r="BA185">
        <v>22</v>
      </c>
      <c r="BB185" s="12">
        <v>45</v>
      </c>
      <c r="BC185" s="12">
        <v>42</v>
      </c>
      <c r="BD185" s="12">
        <v>30.7</v>
      </c>
      <c r="BE185" s="12">
        <v>-21.696000000000002</v>
      </c>
      <c r="BF185" s="12">
        <v>0.13250000000000001</v>
      </c>
      <c r="BG185" s="12" t="b">
        <v>0</v>
      </c>
      <c r="BH185" s="12">
        <v>54.3</v>
      </c>
      <c r="BI185" s="12" t="s">
        <v>88</v>
      </c>
      <c r="BJ185" s="12" t="s">
        <v>97</v>
      </c>
      <c r="BK185" s="24">
        <v>8</v>
      </c>
      <c r="BL185" s="24">
        <v>5</v>
      </c>
      <c r="BM185" s="24">
        <v>16</v>
      </c>
      <c r="BN185" s="24">
        <v>4</v>
      </c>
      <c r="BO185" s="24">
        <v>14</v>
      </c>
      <c r="BP185" s="24">
        <v>2</v>
      </c>
      <c r="BQ185" s="24">
        <v>0</v>
      </c>
      <c r="BR185" s="24">
        <v>1</v>
      </c>
      <c r="BS185" s="24">
        <v>4</v>
      </c>
      <c r="BT185" s="24">
        <v>2</v>
      </c>
      <c r="BU185" s="24">
        <v>50</v>
      </c>
      <c r="BV185" s="24">
        <v>0.61</v>
      </c>
      <c r="BW185" s="24">
        <v>0</v>
      </c>
      <c r="BX185" s="24">
        <v>0</v>
      </c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</row>
    <row r="186" spans="3:88" x14ac:dyDescent="0.3">
      <c r="C186">
        <v>193</v>
      </c>
      <c r="D186" t="s">
        <v>3417</v>
      </c>
      <c r="E186" t="s">
        <v>241</v>
      </c>
      <c r="F186" t="s">
        <v>130</v>
      </c>
      <c r="G186" t="s">
        <v>3372</v>
      </c>
      <c r="H186" t="s">
        <v>3418</v>
      </c>
      <c r="I186">
        <v>1992</v>
      </c>
      <c r="J186">
        <v>8</v>
      </c>
      <c r="K186">
        <v>5</v>
      </c>
      <c r="L186">
        <v>449</v>
      </c>
      <c r="M186">
        <v>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4</v>
      </c>
      <c r="U186">
        <v>0</v>
      </c>
      <c r="V186">
        <v>0.2</v>
      </c>
      <c r="W186">
        <v>0.2</v>
      </c>
      <c r="X186">
        <v>0.1</v>
      </c>
      <c r="Y186">
        <v>0.3</v>
      </c>
      <c r="Z186">
        <v>3</v>
      </c>
      <c r="AA186">
        <v>8</v>
      </c>
      <c r="AB186">
        <v>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0.04</v>
      </c>
      <c r="AI186">
        <v>0.01</v>
      </c>
      <c r="AJ186">
        <v>0.05</v>
      </c>
      <c r="AK186">
        <v>0.04</v>
      </c>
      <c r="AL186">
        <v>0.05</v>
      </c>
      <c r="AM186" t="s">
        <v>1503</v>
      </c>
      <c r="AN186">
        <v>500000</v>
      </c>
      <c r="AO186" t="s">
        <v>2347</v>
      </c>
      <c r="AP186" t="s">
        <v>3419</v>
      </c>
      <c r="AQ186">
        <v>170481</v>
      </c>
      <c r="AR186" t="s">
        <v>3420</v>
      </c>
      <c r="AS186">
        <v>0.95499999999999996</v>
      </c>
      <c r="AT186" t="s">
        <v>102</v>
      </c>
      <c r="AU186">
        <v>0.91</v>
      </c>
      <c r="AV186">
        <v>13</v>
      </c>
      <c r="AW186">
        <v>92.8</v>
      </c>
      <c r="AX186">
        <v>1.44</v>
      </c>
      <c r="AY186">
        <v>58000000</v>
      </c>
      <c r="AZ186">
        <v>4</v>
      </c>
      <c r="BA186">
        <v>33</v>
      </c>
      <c r="BB186" s="12">
        <v>43</v>
      </c>
      <c r="BC186" s="12">
        <v>60.5</v>
      </c>
      <c r="BD186" s="12">
        <v>52</v>
      </c>
      <c r="BE186" s="12">
        <v>-5.702</v>
      </c>
      <c r="BF186" s="12">
        <v>0.65469999999999995</v>
      </c>
      <c r="BG186" s="12" t="b">
        <v>0</v>
      </c>
      <c r="BH186" s="12">
        <v>66.400000000000006</v>
      </c>
      <c r="BI186" s="12" t="s">
        <v>96</v>
      </c>
      <c r="BJ186" s="12" t="s">
        <v>97</v>
      </c>
      <c r="BK186" s="24">
        <v>19</v>
      </c>
      <c r="BL186" s="24">
        <v>11</v>
      </c>
      <c r="BM186" s="24">
        <v>24</v>
      </c>
      <c r="BN186" s="24">
        <v>18</v>
      </c>
      <c r="BO186" s="24">
        <v>6</v>
      </c>
      <c r="BP186" s="24">
        <v>4</v>
      </c>
      <c r="BQ186" s="24">
        <v>0</v>
      </c>
      <c r="BR186" s="24">
        <v>0</v>
      </c>
      <c r="BS186" s="24">
        <v>4</v>
      </c>
      <c r="BT186" s="24">
        <v>2</v>
      </c>
      <c r="BU186" s="24">
        <v>50</v>
      </c>
      <c r="BV186" s="24">
        <v>0.37</v>
      </c>
      <c r="BW186" s="24">
        <v>0</v>
      </c>
      <c r="BX186" s="24">
        <v>0</v>
      </c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</row>
    <row r="187" spans="3:88" x14ac:dyDescent="0.3">
      <c r="C187">
        <v>172</v>
      </c>
      <c r="D187" t="s">
        <v>3421</v>
      </c>
      <c r="E187" t="s">
        <v>163</v>
      </c>
      <c r="F187" t="s">
        <v>160</v>
      </c>
      <c r="G187" t="s">
        <v>3372</v>
      </c>
      <c r="H187" t="s">
        <v>3422</v>
      </c>
      <c r="I187">
        <v>2001</v>
      </c>
      <c r="J187">
        <v>11</v>
      </c>
      <c r="K187">
        <v>2</v>
      </c>
      <c r="L187">
        <v>294</v>
      </c>
      <c r="M187">
        <v>3.3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0.5</v>
      </c>
      <c r="W187">
        <v>0.5</v>
      </c>
      <c r="X187">
        <v>0.3</v>
      </c>
      <c r="Y187">
        <v>0.7</v>
      </c>
      <c r="Z187">
        <v>7</v>
      </c>
      <c r="AA187">
        <v>8</v>
      </c>
      <c r="AB187">
        <v>19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0.14000000000000001</v>
      </c>
      <c r="AI187">
        <v>0.08</v>
      </c>
      <c r="AJ187">
        <v>0.22</v>
      </c>
      <c r="AK187">
        <v>0.14000000000000001</v>
      </c>
      <c r="AL187">
        <v>0.22</v>
      </c>
      <c r="AM187" t="s">
        <v>1503</v>
      </c>
      <c r="AN187">
        <v>5000000</v>
      </c>
      <c r="AO187" t="s">
        <v>1609</v>
      </c>
      <c r="AP187" t="s">
        <v>3423</v>
      </c>
      <c r="AQ187">
        <v>748382</v>
      </c>
      <c r="AR187" t="s">
        <v>3421</v>
      </c>
      <c r="AS187">
        <v>1</v>
      </c>
      <c r="AT187" t="s">
        <v>95</v>
      </c>
      <c r="AU187">
        <v>3.91</v>
      </c>
      <c r="AV187">
        <v>4</v>
      </c>
      <c r="AW187">
        <v>23.5</v>
      </c>
      <c r="AX187">
        <v>1</v>
      </c>
      <c r="AY187">
        <v>58000000</v>
      </c>
      <c r="AZ187">
        <v>4</v>
      </c>
      <c r="BA187">
        <v>15</v>
      </c>
      <c r="BB187" s="12">
        <v>49</v>
      </c>
      <c r="BC187" s="12">
        <v>34.5</v>
      </c>
      <c r="BD187" s="12">
        <v>29.3</v>
      </c>
      <c r="BE187" s="12">
        <v>3.714</v>
      </c>
      <c r="BF187" s="12">
        <v>0.65059999999999996</v>
      </c>
      <c r="BG187" s="12" t="b">
        <v>0</v>
      </c>
      <c r="BH187" s="12">
        <v>24.8</v>
      </c>
      <c r="BI187" s="12" t="s">
        <v>88</v>
      </c>
      <c r="BJ187" s="12" t="s">
        <v>97</v>
      </c>
      <c r="BK187" s="24">
        <v>11</v>
      </c>
      <c r="BL187" s="24">
        <v>3</v>
      </c>
      <c r="BM187" s="24">
        <v>47</v>
      </c>
      <c r="BN187" s="24">
        <v>20</v>
      </c>
      <c r="BO187" s="24">
        <v>7</v>
      </c>
      <c r="BP187" s="24">
        <v>1</v>
      </c>
      <c r="BQ187" s="24">
        <v>0</v>
      </c>
      <c r="BR187" s="24">
        <v>4</v>
      </c>
      <c r="BS187" s="24">
        <v>23</v>
      </c>
      <c r="BT187" s="24">
        <v>7</v>
      </c>
      <c r="BU187" s="24">
        <v>30.4</v>
      </c>
      <c r="BV187" s="24">
        <v>1.0900000000000001</v>
      </c>
      <c r="BW187" s="24">
        <v>0</v>
      </c>
      <c r="BX187" s="24">
        <v>0</v>
      </c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</row>
    <row r="188" spans="3:88" x14ac:dyDescent="0.3">
      <c r="C188">
        <v>175</v>
      </c>
      <c r="D188" t="s">
        <v>3424</v>
      </c>
      <c r="E188" t="s">
        <v>371</v>
      </c>
      <c r="F188" t="s">
        <v>160</v>
      </c>
      <c r="G188" t="s">
        <v>3372</v>
      </c>
      <c r="H188" t="s">
        <v>3425</v>
      </c>
      <c r="I188">
        <v>2002</v>
      </c>
      <c r="J188">
        <v>9</v>
      </c>
      <c r="K188">
        <v>9</v>
      </c>
      <c r="L188">
        <v>738</v>
      </c>
      <c r="M188">
        <v>8.1999999999999993</v>
      </c>
      <c r="N188">
        <v>2</v>
      </c>
      <c r="O188">
        <v>1</v>
      </c>
      <c r="P188">
        <v>3</v>
      </c>
      <c r="Q188">
        <v>1</v>
      </c>
      <c r="R188">
        <v>1</v>
      </c>
      <c r="S188">
        <v>1</v>
      </c>
      <c r="T188">
        <v>3</v>
      </c>
      <c r="U188">
        <v>0</v>
      </c>
      <c r="V188">
        <v>5.3</v>
      </c>
      <c r="W188">
        <v>4.5</v>
      </c>
      <c r="X188">
        <v>0.6</v>
      </c>
      <c r="Y188">
        <v>5.0999999999999996</v>
      </c>
      <c r="Z188">
        <v>9</v>
      </c>
      <c r="AA188">
        <v>13</v>
      </c>
      <c r="AB188">
        <v>48</v>
      </c>
      <c r="AC188">
        <v>0.24</v>
      </c>
      <c r="AD188">
        <v>0.12</v>
      </c>
      <c r="AE188">
        <v>0.37</v>
      </c>
      <c r="AF188">
        <v>0.12</v>
      </c>
      <c r="AG188">
        <v>0.24</v>
      </c>
      <c r="AH188">
        <v>0.64</v>
      </c>
      <c r="AI188">
        <v>0.08</v>
      </c>
      <c r="AJ188">
        <v>0.72</v>
      </c>
      <c r="AK188">
        <v>0.55000000000000004</v>
      </c>
      <c r="AL188">
        <v>0.63</v>
      </c>
      <c r="AM188" t="s">
        <v>1503</v>
      </c>
      <c r="AN188">
        <v>10000000</v>
      </c>
      <c r="AO188" t="s">
        <v>1560</v>
      </c>
      <c r="AP188" t="s">
        <v>3426</v>
      </c>
      <c r="AQ188">
        <v>1018259</v>
      </c>
      <c r="AR188" t="s">
        <v>3424</v>
      </c>
      <c r="AS188">
        <v>1</v>
      </c>
      <c r="AT188" t="s">
        <v>102</v>
      </c>
      <c r="AU188">
        <v>0.91</v>
      </c>
      <c r="AV188">
        <v>4</v>
      </c>
      <c r="AW188">
        <v>21.5</v>
      </c>
      <c r="AX188">
        <v>1</v>
      </c>
      <c r="AY188">
        <v>58000000</v>
      </c>
      <c r="AZ188">
        <v>4</v>
      </c>
      <c r="BA188">
        <v>10</v>
      </c>
      <c r="BB188" s="12">
        <v>11</v>
      </c>
      <c r="BC188" s="12">
        <v>17.5</v>
      </c>
      <c r="BD188" s="12">
        <v>13.7</v>
      </c>
      <c r="BE188" s="12">
        <v>-5.8</v>
      </c>
      <c r="BF188" s="12">
        <v>0.56979999999999997</v>
      </c>
      <c r="BG188" s="12" t="b">
        <v>0</v>
      </c>
      <c r="BH188" s="12">
        <v>20.2</v>
      </c>
      <c r="BI188" s="12" t="s">
        <v>88</v>
      </c>
      <c r="BJ188" s="12" t="s">
        <v>97</v>
      </c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</row>
    <row r="189" spans="3:88" x14ac:dyDescent="0.3">
      <c r="C189">
        <v>180</v>
      </c>
      <c r="D189" t="s">
        <v>3427</v>
      </c>
      <c r="E189" t="s">
        <v>643</v>
      </c>
      <c r="F189" t="s">
        <v>160</v>
      </c>
      <c r="G189" t="s">
        <v>3372</v>
      </c>
      <c r="H189" t="s">
        <v>3428</v>
      </c>
      <c r="I189">
        <v>1999</v>
      </c>
      <c r="J189">
        <v>6</v>
      </c>
      <c r="K189">
        <v>0</v>
      </c>
      <c r="L189">
        <v>90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2</v>
      </c>
      <c r="AB189">
        <v>10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0.04</v>
      </c>
      <c r="AI189">
        <v>0</v>
      </c>
      <c r="AJ189">
        <v>0.04</v>
      </c>
      <c r="AK189">
        <v>0.04</v>
      </c>
      <c r="AL189">
        <v>0.04</v>
      </c>
      <c r="AM189" t="s">
        <v>1503</v>
      </c>
      <c r="AN189">
        <v>1500000</v>
      </c>
      <c r="AO189" t="s">
        <v>1894</v>
      </c>
      <c r="AP189" t="s">
        <v>3429</v>
      </c>
      <c r="AQ189">
        <v>651569</v>
      </c>
      <c r="AR189" t="s">
        <v>3427</v>
      </c>
      <c r="AS189">
        <v>1</v>
      </c>
      <c r="AT189" t="s">
        <v>87</v>
      </c>
      <c r="AU189">
        <v>2.91</v>
      </c>
      <c r="AV189">
        <v>3</v>
      </c>
      <c r="AW189">
        <v>16</v>
      </c>
      <c r="AX189">
        <v>1.5</v>
      </c>
      <c r="AY189">
        <v>58000000</v>
      </c>
      <c r="AZ189">
        <v>4</v>
      </c>
      <c r="BA189">
        <v>15</v>
      </c>
      <c r="BB189" s="12">
        <v>7</v>
      </c>
      <c r="BC189" s="12">
        <v>16</v>
      </c>
      <c r="BD189" s="12">
        <v>16</v>
      </c>
      <c r="BE189" s="12"/>
      <c r="BF189" s="12"/>
      <c r="BG189" s="12" t="b">
        <v>0</v>
      </c>
      <c r="BH189" s="12">
        <v>17</v>
      </c>
      <c r="BI189" s="12" t="s">
        <v>109</v>
      </c>
      <c r="BJ189" s="12" t="s">
        <v>89</v>
      </c>
      <c r="BK189" s="24">
        <v>8</v>
      </c>
      <c r="BL189" s="24">
        <v>3</v>
      </c>
      <c r="BM189" s="24">
        <v>44</v>
      </c>
      <c r="BN189" s="24">
        <v>17</v>
      </c>
      <c r="BO189" s="24">
        <v>2</v>
      </c>
      <c r="BP189" s="24">
        <v>4</v>
      </c>
      <c r="BQ189" s="24">
        <v>0</v>
      </c>
      <c r="BR189" s="24">
        <v>5</v>
      </c>
      <c r="BS189" s="24">
        <v>57</v>
      </c>
      <c r="BT189" s="24">
        <v>16</v>
      </c>
      <c r="BU189" s="24">
        <v>28.1</v>
      </c>
      <c r="BV189" s="24">
        <v>3.73</v>
      </c>
      <c r="BW189" s="24">
        <v>0</v>
      </c>
      <c r="BX189" s="24">
        <v>0</v>
      </c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</row>
    <row r="190" spans="3:88" x14ac:dyDescent="0.3">
      <c r="C190">
        <v>184</v>
      </c>
      <c r="D190" t="s">
        <v>3430</v>
      </c>
      <c r="E190" t="s">
        <v>111</v>
      </c>
      <c r="F190" t="s">
        <v>160</v>
      </c>
      <c r="G190" t="s">
        <v>3372</v>
      </c>
      <c r="H190" t="s">
        <v>3431</v>
      </c>
      <c r="I190">
        <v>2003</v>
      </c>
      <c r="J190">
        <v>11</v>
      </c>
      <c r="K190">
        <v>11</v>
      </c>
      <c r="L190">
        <v>874</v>
      </c>
      <c r="M190">
        <v>9.6999999999999993</v>
      </c>
      <c r="N190">
        <v>1</v>
      </c>
      <c r="O190">
        <v>3</v>
      </c>
      <c r="P190">
        <v>4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2.1</v>
      </c>
      <c r="W190">
        <v>2.1</v>
      </c>
      <c r="X190">
        <v>2.1</v>
      </c>
      <c r="Y190">
        <v>4.2</v>
      </c>
      <c r="Z190">
        <v>28</v>
      </c>
      <c r="AA190">
        <v>23</v>
      </c>
      <c r="AB190">
        <v>70</v>
      </c>
      <c r="AC190">
        <v>0.1</v>
      </c>
      <c r="AD190">
        <v>0.31</v>
      </c>
      <c r="AE190">
        <v>0.41</v>
      </c>
      <c r="AF190">
        <v>0.1</v>
      </c>
      <c r="AG190">
        <v>0.41</v>
      </c>
      <c r="AH190">
        <v>0.21</v>
      </c>
      <c r="AI190">
        <v>0.22</v>
      </c>
      <c r="AJ190">
        <v>0.43</v>
      </c>
      <c r="AK190">
        <v>0.21</v>
      </c>
      <c r="AL190">
        <v>0.43</v>
      </c>
      <c r="AM190" t="s">
        <v>1503</v>
      </c>
      <c r="AV190">
        <v>0</v>
      </c>
      <c r="AW190">
        <v>0</v>
      </c>
      <c r="AX190">
        <v>0</v>
      </c>
      <c r="AY190">
        <v>58000000</v>
      </c>
      <c r="AZ190">
        <v>4</v>
      </c>
      <c r="BA190">
        <v>0</v>
      </c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</row>
    <row r="191" spans="3:88" x14ac:dyDescent="0.3">
      <c r="C191">
        <v>194</v>
      </c>
      <c r="D191" t="s">
        <v>3432</v>
      </c>
      <c r="E191" t="s">
        <v>241</v>
      </c>
      <c r="F191" t="s">
        <v>160</v>
      </c>
      <c r="G191" t="s">
        <v>3372</v>
      </c>
      <c r="H191" t="s">
        <v>2277</v>
      </c>
      <c r="I191">
        <v>2004</v>
      </c>
      <c r="J191">
        <v>1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t="s">
        <v>1503</v>
      </c>
      <c r="AN191">
        <v>300000</v>
      </c>
      <c r="AO191" t="s">
        <v>1676</v>
      </c>
      <c r="AP191" t="s">
        <v>2278</v>
      </c>
      <c r="AQ191">
        <v>1111820</v>
      </c>
      <c r="AR191" t="s">
        <v>3432</v>
      </c>
      <c r="AS191">
        <v>1</v>
      </c>
      <c r="AV191">
        <v>0</v>
      </c>
      <c r="AW191">
        <v>0</v>
      </c>
      <c r="AX191">
        <v>0</v>
      </c>
      <c r="AY191">
        <v>58000000</v>
      </c>
      <c r="AZ191">
        <v>4</v>
      </c>
      <c r="BA191">
        <v>6</v>
      </c>
      <c r="BB191" s="12">
        <v>0</v>
      </c>
      <c r="BC191" s="12">
        <v>0</v>
      </c>
      <c r="BD191" s="12">
        <v>0</v>
      </c>
      <c r="BE191" s="12"/>
      <c r="BF191" s="12"/>
      <c r="BG191" s="12" t="b">
        <v>0</v>
      </c>
      <c r="BH191" s="12">
        <v>0</v>
      </c>
      <c r="BI191" s="12" t="s">
        <v>109</v>
      </c>
      <c r="BJ191" s="12" t="s">
        <v>89</v>
      </c>
      <c r="BK191" s="24">
        <v>0</v>
      </c>
      <c r="BL191" s="24">
        <v>0</v>
      </c>
      <c r="BM191" s="24">
        <v>1</v>
      </c>
      <c r="BN191" s="24">
        <v>1</v>
      </c>
      <c r="BO191" s="24">
        <v>0</v>
      </c>
      <c r="BP191" s="24">
        <v>0</v>
      </c>
      <c r="BQ191" s="24">
        <v>0</v>
      </c>
      <c r="BR191" s="24">
        <v>0</v>
      </c>
      <c r="BS191" s="24">
        <v>0</v>
      </c>
      <c r="BT191" s="24">
        <v>0</v>
      </c>
      <c r="BU191" s="24"/>
      <c r="BV191" s="24">
        <v>0</v>
      </c>
      <c r="BW191" s="24">
        <v>0</v>
      </c>
      <c r="BX191" s="24">
        <v>0</v>
      </c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</row>
    <row r="192" spans="3:88" x14ac:dyDescent="0.3">
      <c r="C192">
        <v>189</v>
      </c>
      <c r="D192" t="s">
        <v>3433</v>
      </c>
      <c r="E192" t="s">
        <v>639</v>
      </c>
      <c r="F192" t="s">
        <v>353</v>
      </c>
      <c r="G192" t="s">
        <v>3372</v>
      </c>
      <c r="H192" t="s">
        <v>384</v>
      </c>
      <c r="I192">
        <v>1999</v>
      </c>
      <c r="J192">
        <v>10</v>
      </c>
      <c r="K192">
        <v>9</v>
      </c>
      <c r="L192">
        <v>784</v>
      </c>
      <c r="M192">
        <v>8.6999999999999993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0.5</v>
      </c>
      <c r="W192">
        <v>0.5</v>
      </c>
      <c r="X192">
        <v>1.4</v>
      </c>
      <c r="Y192">
        <v>1.9</v>
      </c>
      <c r="Z192">
        <v>9</v>
      </c>
      <c r="AA192">
        <v>13</v>
      </c>
      <c r="AB192">
        <v>31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0.06</v>
      </c>
      <c r="AI192">
        <v>0.16</v>
      </c>
      <c r="AJ192">
        <v>0.22</v>
      </c>
      <c r="AK192">
        <v>0.06</v>
      </c>
      <c r="AL192">
        <v>0.22</v>
      </c>
      <c r="AM192" t="s">
        <v>1503</v>
      </c>
      <c r="AN192">
        <v>4000000</v>
      </c>
      <c r="AO192" t="s">
        <v>1711</v>
      </c>
      <c r="AP192" t="s">
        <v>385</v>
      </c>
      <c r="AQ192">
        <v>357796</v>
      </c>
      <c r="AR192" t="s">
        <v>3433</v>
      </c>
      <c r="AS192">
        <v>1</v>
      </c>
      <c r="AT192" t="s">
        <v>87</v>
      </c>
      <c r="AU192">
        <v>2.91</v>
      </c>
      <c r="AV192">
        <v>6</v>
      </c>
      <c r="AW192">
        <v>34.299999999999997</v>
      </c>
      <c r="AX192">
        <v>2</v>
      </c>
      <c r="AY192">
        <v>58000000</v>
      </c>
      <c r="AZ192">
        <v>4</v>
      </c>
      <c r="BA192">
        <v>19</v>
      </c>
      <c r="BB192" s="12">
        <v>34</v>
      </c>
      <c r="BC192" s="12">
        <v>40.5</v>
      </c>
      <c r="BD192" s="12">
        <v>34.299999999999997</v>
      </c>
      <c r="BE192" s="12">
        <v>8.0709999999999997</v>
      </c>
      <c r="BF192" s="12">
        <v>0.10630000000000001</v>
      </c>
      <c r="BG192" s="12" t="b">
        <v>0</v>
      </c>
      <c r="BH192" s="12">
        <v>37.299999999999997</v>
      </c>
      <c r="BI192" s="12" t="s">
        <v>88</v>
      </c>
      <c r="BJ192" s="12" t="s">
        <v>97</v>
      </c>
      <c r="BK192" s="24">
        <v>30</v>
      </c>
      <c r="BL192" s="24">
        <v>16</v>
      </c>
      <c r="BM192" s="24">
        <v>21</v>
      </c>
      <c r="BN192" s="24">
        <v>14</v>
      </c>
      <c r="BO192" s="24">
        <v>79</v>
      </c>
      <c r="BP192" s="24">
        <v>6</v>
      </c>
      <c r="BQ192" s="24">
        <v>0</v>
      </c>
      <c r="BR192" s="24">
        <v>1</v>
      </c>
      <c r="BS192" s="24">
        <v>9</v>
      </c>
      <c r="BT192" s="24">
        <v>4</v>
      </c>
      <c r="BU192" s="24">
        <v>44.4</v>
      </c>
      <c r="BV192" s="24">
        <v>0.42</v>
      </c>
      <c r="BW192" s="24">
        <v>0</v>
      </c>
      <c r="BX192" s="24">
        <v>0</v>
      </c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</row>
    <row r="193" spans="3:88" x14ac:dyDescent="0.3">
      <c r="C193">
        <v>192</v>
      </c>
      <c r="D193" t="s">
        <v>3434</v>
      </c>
      <c r="E193" t="s">
        <v>952</v>
      </c>
      <c r="F193" t="s">
        <v>353</v>
      </c>
      <c r="G193" t="s">
        <v>3372</v>
      </c>
      <c r="H193" t="s">
        <v>2745</v>
      </c>
      <c r="I193">
        <v>2002</v>
      </c>
      <c r="J193">
        <v>11</v>
      </c>
      <c r="K193">
        <v>8</v>
      </c>
      <c r="L193">
        <v>756</v>
      </c>
      <c r="M193">
        <v>8.4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</v>
      </c>
      <c r="U193">
        <v>0</v>
      </c>
      <c r="V193">
        <v>0.6</v>
      </c>
      <c r="W193">
        <v>0.6</v>
      </c>
      <c r="X193">
        <v>0.9</v>
      </c>
      <c r="Y193">
        <v>1.5</v>
      </c>
      <c r="Z193">
        <v>19</v>
      </c>
      <c r="AA193">
        <v>23</v>
      </c>
      <c r="AB193">
        <v>43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7.0000000000000007E-2</v>
      </c>
      <c r="AI193">
        <v>0.11</v>
      </c>
      <c r="AJ193">
        <v>0.18</v>
      </c>
      <c r="AK193">
        <v>7.0000000000000007E-2</v>
      </c>
      <c r="AL193">
        <v>0.18</v>
      </c>
      <c r="AM193" t="s">
        <v>1503</v>
      </c>
      <c r="AV193">
        <v>0</v>
      </c>
      <c r="AW193">
        <v>0</v>
      </c>
      <c r="AX193">
        <v>0</v>
      </c>
      <c r="AY193">
        <v>58000000</v>
      </c>
      <c r="AZ193">
        <v>4</v>
      </c>
      <c r="BA193">
        <v>0</v>
      </c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</row>
    <row r="194" spans="3:88" x14ac:dyDescent="0.3">
      <c r="C194">
        <v>177</v>
      </c>
      <c r="D194" t="s">
        <v>3435</v>
      </c>
      <c r="E194" t="s">
        <v>670</v>
      </c>
      <c r="F194" t="s">
        <v>208</v>
      </c>
      <c r="G194" t="s">
        <v>3372</v>
      </c>
      <c r="H194" t="s">
        <v>3022</v>
      </c>
      <c r="I194">
        <v>2000</v>
      </c>
      <c r="J194">
        <v>7</v>
      </c>
      <c r="K194">
        <v>1</v>
      </c>
      <c r="L194">
        <v>151</v>
      </c>
      <c r="M194">
        <v>1.7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0.2</v>
      </c>
      <c r="Y194">
        <v>0.2</v>
      </c>
      <c r="Z194">
        <v>1</v>
      </c>
      <c r="AA194">
        <v>2</v>
      </c>
      <c r="AB194">
        <v>4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0.02</v>
      </c>
      <c r="AI194">
        <v>0.12</v>
      </c>
      <c r="AJ194">
        <v>0.14000000000000001</v>
      </c>
      <c r="AK194">
        <v>0.02</v>
      </c>
      <c r="AL194">
        <v>0.14000000000000001</v>
      </c>
      <c r="AM194" t="s">
        <v>1503</v>
      </c>
      <c r="AN194">
        <v>2500000</v>
      </c>
      <c r="AO194" t="s">
        <v>1564</v>
      </c>
      <c r="AP194" t="s">
        <v>3023</v>
      </c>
      <c r="AQ194">
        <v>644032</v>
      </c>
      <c r="AR194" t="s">
        <v>3435</v>
      </c>
      <c r="AS194">
        <v>1</v>
      </c>
      <c r="AT194" t="s">
        <v>95</v>
      </c>
      <c r="AU194">
        <v>3.91</v>
      </c>
      <c r="AV194">
        <v>5</v>
      </c>
      <c r="AW194">
        <v>24.5</v>
      </c>
      <c r="AX194">
        <v>2.5</v>
      </c>
      <c r="AY194">
        <v>58000000</v>
      </c>
      <c r="AZ194">
        <v>4</v>
      </c>
      <c r="BA194">
        <v>17</v>
      </c>
      <c r="BB194" s="12">
        <v>21</v>
      </c>
      <c r="BC194" s="12">
        <v>21</v>
      </c>
      <c r="BD194" s="12">
        <v>24.5</v>
      </c>
      <c r="BE194" s="12"/>
      <c r="BF194" s="12"/>
      <c r="BG194" s="12" t="b">
        <v>0</v>
      </c>
      <c r="BH194" s="12">
        <v>23.7</v>
      </c>
      <c r="BI194" s="12" t="s">
        <v>88</v>
      </c>
      <c r="BJ194" s="12" t="s">
        <v>89</v>
      </c>
      <c r="BK194" s="24">
        <v>15</v>
      </c>
      <c r="BL194" s="24">
        <v>16</v>
      </c>
      <c r="BM194" s="24">
        <v>11</v>
      </c>
      <c r="BN194" s="24">
        <v>14</v>
      </c>
      <c r="BO194" s="24">
        <v>2</v>
      </c>
      <c r="BP194" s="24">
        <v>4</v>
      </c>
      <c r="BQ194" s="24">
        <v>0</v>
      </c>
      <c r="BR194" s="24">
        <v>0</v>
      </c>
      <c r="BS194" s="24">
        <v>3</v>
      </c>
      <c r="BT194" s="24">
        <v>1</v>
      </c>
      <c r="BU194" s="24">
        <v>33.299999999999997</v>
      </c>
      <c r="BV194" s="24">
        <v>0.36</v>
      </c>
      <c r="BW194" s="24">
        <v>0</v>
      </c>
      <c r="BX194" s="24">
        <v>0</v>
      </c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</row>
    <row r="195" spans="3:88" x14ac:dyDescent="0.3">
      <c r="C195">
        <v>183</v>
      </c>
      <c r="D195" t="s">
        <v>3436</v>
      </c>
      <c r="E195" t="s">
        <v>123</v>
      </c>
      <c r="F195" t="s">
        <v>149</v>
      </c>
      <c r="G195" t="s">
        <v>3372</v>
      </c>
      <c r="H195" t="s">
        <v>3437</v>
      </c>
      <c r="I195">
        <v>1998</v>
      </c>
      <c r="J195">
        <v>5</v>
      </c>
      <c r="K195">
        <v>2</v>
      </c>
      <c r="L195">
        <v>140</v>
      </c>
      <c r="M195">
        <v>1.6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0.2</v>
      </c>
      <c r="W195">
        <v>0.2</v>
      </c>
      <c r="X195">
        <v>0</v>
      </c>
      <c r="Y195">
        <v>0.2</v>
      </c>
      <c r="Z195">
        <v>2</v>
      </c>
      <c r="AA195">
        <v>1</v>
      </c>
      <c r="AB195">
        <v>3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0.11</v>
      </c>
      <c r="AI195">
        <v>0</v>
      </c>
      <c r="AJ195">
        <v>0.11</v>
      </c>
      <c r="AK195">
        <v>0.11</v>
      </c>
      <c r="AL195">
        <v>0.11</v>
      </c>
      <c r="AM195" t="s">
        <v>1503</v>
      </c>
      <c r="AN195">
        <v>1800000</v>
      </c>
      <c r="AO195" t="s">
        <v>1546</v>
      </c>
      <c r="AP195" t="s">
        <v>3438</v>
      </c>
      <c r="AQ195">
        <v>416386</v>
      </c>
      <c r="AR195" t="s">
        <v>3436</v>
      </c>
      <c r="AS195">
        <v>1</v>
      </c>
      <c r="AT195" t="s">
        <v>87</v>
      </c>
      <c r="AU195">
        <v>2.91</v>
      </c>
      <c r="AV195">
        <v>11</v>
      </c>
      <c r="AW195">
        <v>77</v>
      </c>
      <c r="AX195">
        <v>1.83</v>
      </c>
      <c r="AY195">
        <v>58000000</v>
      </c>
      <c r="AZ195">
        <v>4</v>
      </c>
      <c r="BA195">
        <v>22</v>
      </c>
      <c r="BB195" s="12">
        <v>211</v>
      </c>
      <c r="BC195" s="12">
        <v>121.5</v>
      </c>
      <c r="BD195" s="12">
        <v>129.30000000000001</v>
      </c>
      <c r="BE195" s="12">
        <v>20.071000000000002</v>
      </c>
      <c r="BF195" s="12">
        <v>0.23330000000000001</v>
      </c>
      <c r="BG195" s="12" t="b">
        <v>0</v>
      </c>
      <c r="BH195" s="12">
        <v>94</v>
      </c>
      <c r="BI195" s="12" t="s">
        <v>96</v>
      </c>
      <c r="BJ195" s="12" t="s">
        <v>97</v>
      </c>
      <c r="BK195" s="24">
        <v>5</v>
      </c>
      <c r="BL195" s="24">
        <v>2</v>
      </c>
      <c r="BM195" s="24">
        <v>10</v>
      </c>
      <c r="BN195" s="24">
        <v>3</v>
      </c>
      <c r="BO195" s="24">
        <v>9</v>
      </c>
      <c r="BP195" s="24">
        <v>1</v>
      </c>
      <c r="BQ195" s="24">
        <v>0</v>
      </c>
      <c r="BR195" s="24">
        <v>1</v>
      </c>
      <c r="BS195" s="24">
        <v>15</v>
      </c>
      <c r="BT195" s="24">
        <v>4</v>
      </c>
      <c r="BU195" s="24">
        <v>26.7</v>
      </c>
      <c r="BV195" s="24">
        <v>2.92</v>
      </c>
      <c r="BW195" s="24">
        <v>0</v>
      </c>
      <c r="BX195" s="24">
        <v>0</v>
      </c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</row>
    <row r="196" spans="3:88" x14ac:dyDescent="0.3">
      <c r="C196">
        <v>199</v>
      </c>
      <c r="D196" t="s">
        <v>3439</v>
      </c>
      <c r="E196" t="s">
        <v>862</v>
      </c>
      <c r="F196" t="s">
        <v>83</v>
      </c>
      <c r="G196" t="s">
        <v>3440</v>
      </c>
      <c r="H196" t="s">
        <v>3441</v>
      </c>
      <c r="I196">
        <v>1988</v>
      </c>
      <c r="J196">
        <v>9</v>
      </c>
      <c r="K196">
        <v>9</v>
      </c>
      <c r="L196">
        <v>810</v>
      </c>
      <c r="M196">
        <v>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t="s">
        <v>1503</v>
      </c>
      <c r="AN196">
        <v>4000000</v>
      </c>
      <c r="AO196" t="s">
        <v>1711</v>
      </c>
      <c r="AP196" t="s">
        <v>3442</v>
      </c>
      <c r="AQ196">
        <v>42205</v>
      </c>
      <c r="AR196" t="s">
        <v>3439</v>
      </c>
      <c r="AS196">
        <v>1</v>
      </c>
      <c r="AT196" t="s">
        <v>102</v>
      </c>
      <c r="AU196">
        <v>0.91</v>
      </c>
      <c r="AV196">
        <v>11</v>
      </c>
      <c r="AW196">
        <v>15.1</v>
      </c>
      <c r="AX196">
        <v>1.38</v>
      </c>
      <c r="AY196">
        <v>497000000</v>
      </c>
      <c r="AZ196">
        <v>2</v>
      </c>
      <c r="BA196">
        <v>46</v>
      </c>
      <c r="BB196" s="12">
        <v>13</v>
      </c>
      <c r="BC196" s="12">
        <v>14.5</v>
      </c>
      <c r="BD196" s="12">
        <v>19.7</v>
      </c>
      <c r="BE196" s="12">
        <v>0.24199999999999999</v>
      </c>
      <c r="BF196" s="12">
        <v>0.83989999999999998</v>
      </c>
      <c r="BG196" s="12" t="b">
        <v>0</v>
      </c>
      <c r="BH196" s="12">
        <v>15.5</v>
      </c>
      <c r="BI196" s="12" t="s">
        <v>109</v>
      </c>
      <c r="BJ196" s="12" t="s">
        <v>97</v>
      </c>
      <c r="BK196" s="24">
        <v>0</v>
      </c>
      <c r="BL196" s="24">
        <v>0</v>
      </c>
      <c r="BM196" s="24">
        <v>0</v>
      </c>
      <c r="BN196" s="24">
        <v>1</v>
      </c>
      <c r="BO196" s="24">
        <v>0</v>
      </c>
      <c r="BP196" s="24">
        <v>0</v>
      </c>
      <c r="BQ196" s="24">
        <v>0</v>
      </c>
      <c r="BR196" s="24">
        <v>0</v>
      </c>
      <c r="BS196" s="24">
        <v>0</v>
      </c>
      <c r="BT196" s="24">
        <v>0</v>
      </c>
      <c r="BU196" s="24"/>
      <c r="BV196" s="24">
        <v>0</v>
      </c>
      <c r="BW196" s="24">
        <v>0</v>
      </c>
      <c r="BX196" s="24">
        <v>0</v>
      </c>
      <c r="BY196" s="25">
        <v>33</v>
      </c>
      <c r="BZ196" s="25">
        <v>33</v>
      </c>
      <c r="CA196" s="25">
        <v>0.97</v>
      </c>
      <c r="CB196" s="25">
        <v>112</v>
      </c>
      <c r="CC196" s="25">
        <v>84</v>
      </c>
      <c r="CD196" s="25">
        <v>74.099999999999994</v>
      </c>
      <c r="CE196" s="25">
        <v>13</v>
      </c>
      <c r="CF196" s="25">
        <v>39.4</v>
      </c>
      <c r="CG196" s="25">
        <v>4</v>
      </c>
      <c r="CH196" s="25">
        <v>3</v>
      </c>
      <c r="CI196" s="25">
        <v>1</v>
      </c>
      <c r="CJ196" s="25">
        <v>25</v>
      </c>
    </row>
    <row r="197" spans="3:88" x14ac:dyDescent="0.3">
      <c r="C197">
        <v>203</v>
      </c>
      <c r="D197" t="s">
        <v>3443</v>
      </c>
      <c r="E197" t="s">
        <v>82</v>
      </c>
      <c r="F197" t="s">
        <v>83</v>
      </c>
      <c r="G197" t="s">
        <v>3440</v>
      </c>
      <c r="H197" t="s">
        <v>2028</v>
      </c>
      <c r="I197">
        <v>1998</v>
      </c>
      <c r="J197">
        <v>2</v>
      </c>
      <c r="K197">
        <v>2</v>
      </c>
      <c r="L197">
        <v>180</v>
      </c>
      <c r="M197">
        <v>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t="s">
        <v>1503</v>
      </c>
      <c r="AN197">
        <v>12000000</v>
      </c>
      <c r="AO197" t="s">
        <v>1620</v>
      </c>
      <c r="AP197" t="s">
        <v>3444</v>
      </c>
      <c r="AQ197">
        <v>388516</v>
      </c>
      <c r="AR197" t="s">
        <v>3445</v>
      </c>
      <c r="AS197">
        <v>1</v>
      </c>
      <c r="AT197" t="s">
        <v>95</v>
      </c>
      <c r="AU197">
        <v>3.91</v>
      </c>
      <c r="AV197">
        <v>2</v>
      </c>
      <c r="AW197">
        <v>66.5</v>
      </c>
      <c r="AX197">
        <v>1</v>
      </c>
      <c r="AY197">
        <v>497000000</v>
      </c>
      <c r="AZ197">
        <v>2</v>
      </c>
      <c r="BA197">
        <v>24</v>
      </c>
      <c r="BB197" s="12">
        <v>0</v>
      </c>
      <c r="BC197" s="12">
        <v>12</v>
      </c>
      <c r="BD197" s="12">
        <v>12</v>
      </c>
      <c r="BE197" s="12"/>
      <c r="BF197" s="12"/>
      <c r="BG197" s="12" t="b">
        <v>0</v>
      </c>
      <c r="BH197" s="12">
        <v>24.1</v>
      </c>
      <c r="BI197" s="12" t="s">
        <v>88</v>
      </c>
      <c r="BJ197" s="12" t="s">
        <v>89</v>
      </c>
      <c r="BK197" s="24">
        <v>0</v>
      </c>
      <c r="BL197" s="24">
        <v>0</v>
      </c>
      <c r="BM197" s="24">
        <v>0</v>
      </c>
      <c r="BN197" s="24">
        <v>1</v>
      </c>
      <c r="BO197" s="24">
        <v>0</v>
      </c>
      <c r="BP197" s="24">
        <v>0</v>
      </c>
      <c r="BQ197" s="24">
        <v>0</v>
      </c>
      <c r="BR197" s="24">
        <v>0</v>
      </c>
      <c r="BS197" s="24">
        <v>0</v>
      </c>
      <c r="BT197" s="24">
        <v>0</v>
      </c>
      <c r="BU197" s="24"/>
      <c r="BV197" s="24">
        <v>0</v>
      </c>
      <c r="BW197" s="24">
        <v>0</v>
      </c>
      <c r="BX197" s="24">
        <v>0</v>
      </c>
      <c r="BY197" s="25">
        <v>5</v>
      </c>
      <c r="BZ197" s="25">
        <v>5</v>
      </c>
      <c r="CA197" s="25">
        <v>0.6</v>
      </c>
      <c r="CB197" s="25">
        <v>15</v>
      </c>
      <c r="CC197" s="25">
        <v>12</v>
      </c>
      <c r="CD197" s="25">
        <v>80</v>
      </c>
      <c r="CE197" s="25">
        <v>3</v>
      </c>
      <c r="CF197" s="25">
        <v>60</v>
      </c>
      <c r="CG197" s="25">
        <v>0</v>
      </c>
      <c r="CH197" s="25">
        <v>0</v>
      </c>
      <c r="CI197" s="25">
        <v>0</v>
      </c>
      <c r="CJ197" s="25"/>
    </row>
    <row r="198" spans="3:88" x14ac:dyDescent="0.3">
      <c r="C198">
        <v>196</v>
      </c>
      <c r="D198" t="s">
        <v>3446</v>
      </c>
      <c r="E198" t="s">
        <v>123</v>
      </c>
      <c r="F198" t="s">
        <v>92</v>
      </c>
      <c r="G198" t="s">
        <v>3440</v>
      </c>
      <c r="H198" t="s">
        <v>3447</v>
      </c>
      <c r="I198">
        <v>1992</v>
      </c>
      <c r="J198">
        <v>2</v>
      </c>
      <c r="K198">
        <v>2</v>
      </c>
      <c r="L198">
        <v>180</v>
      </c>
      <c r="M198">
        <v>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0.1</v>
      </c>
      <c r="W198">
        <v>0.1</v>
      </c>
      <c r="X198">
        <v>0</v>
      </c>
      <c r="Y198">
        <v>0.1</v>
      </c>
      <c r="Z198">
        <v>1</v>
      </c>
      <c r="AA198">
        <v>10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0.05</v>
      </c>
      <c r="AI198">
        <v>0.01</v>
      </c>
      <c r="AJ198">
        <v>0.06</v>
      </c>
      <c r="AK198">
        <v>0.05</v>
      </c>
      <c r="AL198">
        <v>0.06</v>
      </c>
      <c r="AM198" t="s">
        <v>1503</v>
      </c>
      <c r="AN198">
        <v>5000000</v>
      </c>
      <c r="AO198" t="s">
        <v>1609</v>
      </c>
      <c r="AP198" t="s">
        <v>3448</v>
      </c>
      <c r="AQ198">
        <v>111196</v>
      </c>
      <c r="AR198" t="s">
        <v>3446</v>
      </c>
      <c r="AS198">
        <v>1</v>
      </c>
      <c r="AT198" t="s">
        <v>102</v>
      </c>
      <c r="AU198">
        <v>0.91</v>
      </c>
      <c r="AV198">
        <v>15</v>
      </c>
      <c r="AW198">
        <v>16.899999999999999</v>
      </c>
      <c r="AX198">
        <v>1.07</v>
      </c>
      <c r="AY198">
        <v>497000000</v>
      </c>
      <c r="AZ198">
        <v>2</v>
      </c>
      <c r="BA198">
        <v>40</v>
      </c>
      <c r="BB198" s="12">
        <v>40</v>
      </c>
      <c r="BC198" s="12">
        <v>40.5</v>
      </c>
      <c r="BD198" s="12">
        <v>31.7</v>
      </c>
      <c r="BE198" s="12">
        <v>1.214</v>
      </c>
      <c r="BF198" s="12">
        <v>0.74809999999999999</v>
      </c>
      <c r="BG198" s="12" t="b">
        <v>0</v>
      </c>
      <c r="BH198" s="12">
        <v>35.1</v>
      </c>
      <c r="BI198" s="12" t="s">
        <v>88</v>
      </c>
      <c r="BJ198" s="12" t="s">
        <v>97</v>
      </c>
      <c r="BK198" s="24">
        <v>12</v>
      </c>
      <c r="BL198" s="24">
        <v>23</v>
      </c>
      <c r="BM198" s="24">
        <v>9</v>
      </c>
      <c r="BN198" s="24">
        <v>5</v>
      </c>
      <c r="BO198" s="24">
        <v>0</v>
      </c>
      <c r="BP198" s="24">
        <v>2</v>
      </c>
      <c r="BQ198" s="24">
        <v>0</v>
      </c>
      <c r="BR198" s="24">
        <v>3</v>
      </c>
      <c r="BS198" s="24">
        <v>13</v>
      </c>
      <c r="BT198" s="24">
        <v>3</v>
      </c>
      <c r="BU198" s="24">
        <v>23.1</v>
      </c>
      <c r="BV198" s="24">
        <v>0.68</v>
      </c>
      <c r="BW198" s="24">
        <v>0</v>
      </c>
      <c r="BX198" s="24">
        <v>0</v>
      </c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</row>
    <row r="199" spans="3:88" x14ac:dyDescent="0.3">
      <c r="C199">
        <v>200</v>
      </c>
      <c r="D199" t="s">
        <v>3449</v>
      </c>
      <c r="E199" t="s">
        <v>118</v>
      </c>
      <c r="F199" t="s">
        <v>92</v>
      </c>
      <c r="G199" t="s">
        <v>3440</v>
      </c>
      <c r="H199" t="s">
        <v>3450</v>
      </c>
      <c r="I199">
        <v>1996</v>
      </c>
      <c r="J199">
        <v>1</v>
      </c>
      <c r="K199">
        <v>1</v>
      </c>
      <c r="L199">
        <v>90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0.1</v>
      </c>
      <c r="Z199">
        <v>1</v>
      </c>
      <c r="AA199">
        <v>5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0.05</v>
      </c>
      <c r="AI199">
        <v>0.02</v>
      </c>
      <c r="AJ199">
        <v>7.0000000000000007E-2</v>
      </c>
      <c r="AK199">
        <v>0.05</v>
      </c>
      <c r="AL199">
        <v>7.0000000000000007E-2</v>
      </c>
      <c r="AM199" t="s">
        <v>1503</v>
      </c>
      <c r="AN199">
        <v>25000000</v>
      </c>
      <c r="AO199" t="s">
        <v>1698</v>
      </c>
      <c r="AP199" t="s">
        <v>3451</v>
      </c>
      <c r="AQ199">
        <v>353366</v>
      </c>
      <c r="AR199" t="s">
        <v>3449</v>
      </c>
      <c r="AS199">
        <v>1</v>
      </c>
      <c r="AT199" t="s">
        <v>102</v>
      </c>
      <c r="AU199">
        <v>0.91</v>
      </c>
      <c r="AV199">
        <v>15</v>
      </c>
      <c r="AW199">
        <v>45.4</v>
      </c>
      <c r="AX199">
        <v>2.14</v>
      </c>
      <c r="AY199">
        <v>497000000</v>
      </c>
      <c r="AZ199">
        <v>2</v>
      </c>
      <c r="BA199">
        <v>34</v>
      </c>
      <c r="BB199" s="12">
        <v>89</v>
      </c>
      <c r="BC199" s="12">
        <v>69.5</v>
      </c>
      <c r="BD199" s="12">
        <v>69.5</v>
      </c>
      <c r="BE199" s="12">
        <v>6.4969999999999999</v>
      </c>
      <c r="BF199" s="12">
        <v>3.6799999999999999E-2</v>
      </c>
      <c r="BG199" s="12" t="b">
        <v>1</v>
      </c>
      <c r="BH199" s="12">
        <v>56.9</v>
      </c>
      <c r="BI199" s="12" t="s">
        <v>96</v>
      </c>
      <c r="BJ199" s="12" t="s">
        <v>103</v>
      </c>
      <c r="BK199" s="24">
        <v>16</v>
      </c>
      <c r="BL199" s="24">
        <v>16</v>
      </c>
      <c r="BM199" s="24">
        <v>18</v>
      </c>
      <c r="BN199" s="24">
        <v>9</v>
      </c>
      <c r="BO199" s="24">
        <v>11</v>
      </c>
      <c r="BP199" s="24">
        <v>4</v>
      </c>
      <c r="BQ199" s="24">
        <v>0</v>
      </c>
      <c r="BR199" s="24">
        <v>0</v>
      </c>
      <c r="BS199" s="24">
        <v>8</v>
      </c>
      <c r="BT199" s="24">
        <v>1</v>
      </c>
      <c r="BU199" s="24">
        <v>12.5</v>
      </c>
      <c r="BV199" s="24">
        <v>0.45</v>
      </c>
      <c r="BW199" s="24">
        <v>0</v>
      </c>
      <c r="BX199" s="24">
        <v>0</v>
      </c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</row>
    <row r="200" spans="3:88" x14ac:dyDescent="0.3">
      <c r="C200">
        <v>204</v>
      </c>
      <c r="D200" t="s">
        <v>3452</v>
      </c>
      <c r="E200" t="s">
        <v>111</v>
      </c>
      <c r="F200" t="s">
        <v>92</v>
      </c>
      <c r="G200" t="s">
        <v>3440</v>
      </c>
      <c r="H200" t="s">
        <v>3453</v>
      </c>
      <c r="I200">
        <v>2001</v>
      </c>
      <c r="J200">
        <v>7</v>
      </c>
      <c r="K200">
        <v>2</v>
      </c>
      <c r="L200">
        <v>215</v>
      </c>
      <c r="M200">
        <v>2.4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0.1</v>
      </c>
      <c r="W200">
        <v>0.1</v>
      </c>
      <c r="X200">
        <v>0.1</v>
      </c>
      <c r="Y200">
        <v>0.3</v>
      </c>
      <c r="Z200">
        <v>4</v>
      </c>
      <c r="AA200">
        <v>11</v>
      </c>
      <c r="AB200">
        <v>14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0.06</v>
      </c>
      <c r="AI200">
        <v>0.06</v>
      </c>
      <c r="AJ200">
        <v>0.12</v>
      </c>
      <c r="AK200">
        <v>0.06</v>
      </c>
      <c r="AL200">
        <v>0.12</v>
      </c>
      <c r="AM200" t="s">
        <v>1503</v>
      </c>
      <c r="AN200">
        <v>25000000</v>
      </c>
      <c r="AO200" t="s">
        <v>1698</v>
      </c>
      <c r="AP200" t="s">
        <v>3454</v>
      </c>
      <c r="AQ200">
        <v>691316</v>
      </c>
      <c r="AR200" t="s">
        <v>3452</v>
      </c>
      <c r="AS200">
        <v>1</v>
      </c>
      <c r="AT200" t="s">
        <v>108</v>
      </c>
      <c r="AU200">
        <v>4.91</v>
      </c>
      <c r="AV200">
        <v>2</v>
      </c>
      <c r="AW200">
        <v>23</v>
      </c>
      <c r="AX200">
        <v>2</v>
      </c>
      <c r="AY200">
        <v>497000000</v>
      </c>
      <c r="AZ200">
        <v>2</v>
      </c>
      <c r="BA200">
        <v>19</v>
      </c>
      <c r="BB200" s="12">
        <v>0</v>
      </c>
      <c r="BC200" s="12">
        <v>0</v>
      </c>
      <c r="BD200" s="12">
        <v>0</v>
      </c>
      <c r="BE200" s="12"/>
      <c r="BF200" s="12"/>
      <c r="BG200" s="12" t="b">
        <v>0</v>
      </c>
      <c r="BH200" s="12">
        <v>23</v>
      </c>
      <c r="BI200" s="12" t="s">
        <v>88</v>
      </c>
      <c r="BJ200" s="12" t="s">
        <v>89</v>
      </c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</row>
    <row r="201" spans="3:88" x14ac:dyDescent="0.3">
      <c r="C201">
        <v>207</v>
      </c>
      <c r="D201" t="s">
        <v>3455</v>
      </c>
      <c r="E201" t="s">
        <v>123</v>
      </c>
      <c r="F201" t="s">
        <v>92</v>
      </c>
      <c r="G201" t="s">
        <v>3440</v>
      </c>
      <c r="H201" t="s">
        <v>3456</v>
      </c>
      <c r="I201">
        <v>1996</v>
      </c>
      <c r="J201">
        <v>11</v>
      </c>
      <c r="K201">
        <v>9</v>
      </c>
      <c r="L201">
        <v>719</v>
      </c>
      <c r="M201">
        <v>8</v>
      </c>
      <c r="N201">
        <v>1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1.5</v>
      </c>
      <c r="W201">
        <v>1.5</v>
      </c>
      <c r="X201">
        <v>1</v>
      </c>
      <c r="Y201">
        <v>2.4</v>
      </c>
      <c r="Z201">
        <v>13</v>
      </c>
      <c r="AA201">
        <v>17</v>
      </c>
      <c r="AB201">
        <v>66</v>
      </c>
      <c r="AC201">
        <v>0.13</v>
      </c>
      <c r="AD201">
        <v>0</v>
      </c>
      <c r="AE201">
        <v>0.13</v>
      </c>
      <c r="AF201">
        <v>0.13</v>
      </c>
      <c r="AG201">
        <v>0.13</v>
      </c>
      <c r="AH201">
        <v>0.18</v>
      </c>
      <c r="AI201">
        <v>0.12</v>
      </c>
      <c r="AJ201">
        <v>0.3</v>
      </c>
      <c r="AK201">
        <v>0.18</v>
      </c>
      <c r="AL201">
        <v>0.3</v>
      </c>
      <c r="AM201" t="s">
        <v>1503</v>
      </c>
      <c r="AN201">
        <v>35000000</v>
      </c>
      <c r="AO201" t="s">
        <v>1744</v>
      </c>
      <c r="AP201" t="s">
        <v>3457</v>
      </c>
      <c r="AQ201">
        <v>321528</v>
      </c>
      <c r="AR201" t="s">
        <v>3455</v>
      </c>
      <c r="AS201">
        <v>1</v>
      </c>
      <c r="AT201" t="s">
        <v>87</v>
      </c>
      <c r="AU201">
        <v>2.91</v>
      </c>
      <c r="AV201">
        <v>10</v>
      </c>
      <c r="AW201">
        <v>42.6</v>
      </c>
      <c r="AX201">
        <v>2</v>
      </c>
      <c r="AY201">
        <v>497000000</v>
      </c>
      <c r="AZ201">
        <v>2</v>
      </c>
      <c r="BA201">
        <v>33</v>
      </c>
      <c r="BB201" s="12">
        <v>51</v>
      </c>
      <c r="BC201" s="12">
        <v>77</v>
      </c>
      <c r="BD201" s="12">
        <v>62</v>
      </c>
      <c r="BE201" s="12">
        <v>8.6129999999999995</v>
      </c>
      <c r="BF201" s="12">
        <v>8.0799999999999997E-2</v>
      </c>
      <c r="BG201" s="12" t="b">
        <v>1</v>
      </c>
      <c r="BH201" s="12">
        <v>59.8</v>
      </c>
      <c r="BI201" s="12" t="s">
        <v>88</v>
      </c>
      <c r="BJ201" s="12" t="s">
        <v>103</v>
      </c>
      <c r="BK201" s="24">
        <v>19</v>
      </c>
      <c r="BL201" s="24">
        <v>7</v>
      </c>
      <c r="BM201" s="24">
        <v>53</v>
      </c>
      <c r="BN201" s="24">
        <v>18</v>
      </c>
      <c r="BO201" s="24">
        <v>56</v>
      </c>
      <c r="BP201" s="24">
        <v>4</v>
      </c>
      <c r="BQ201" s="24">
        <v>0</v>
      </c>
      <c r="BR201" s="24">
        <v>7</v>
      </c>
      <c r="BS201" s="24">
        <v>37</v>
      </c>
      <c r="BT201" s="24">
        <v>19</v>
      </c>
      <c r="BU201" s="24">
        <v>51.4</v>
      </c>
      <c r="BV201" s="24">
        <v>1.7</v>
      </c>
      <c r="BW201" s="24">
        <v>0</v>
      </c>
      <c r="BX201" s="24">
        <v>0</v>
      </c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</row>
    <row r="202" spans="3:88" x14ac:dyDescent="0.3">
      <c r="C202">
        <v>209</v>
      </c>
      <c r="D202" t="s">
        <v>3458</v>
      </c>
      <c r="E202" t="s">
        <v>91</v>
      </c>
      <c r="F202" t="s">
        <v>92</v>
      </c>
      <c r="G202" t="s">
        <v>3440</v>
      </c>
      <c r="H202" t="s">
        <v>859</v>
      </c>
      <c r="I202">
        <v>1997</v>
      </c>
      <c r="J202">
        <v>11</v>
      </c>
      <c r="K202">
        <v>8</v>
      </c>
      <c r="L202">
        <v>776</v>
      </c>
      <c r="M202">
        <v>8.6</v>
      </c>
      <c r="N202">
        <v>2</v>
      </c>
      <c r="O202">
        <v>4</v>
      </c>
      <c r="P202">
        <v>6</v>
      </c>
      <c r="Q202">
        <v>2</v>
      </c>
      <c r="R202">
        <v>0</v>
      </c>
      <c r="S202">
        <v>0</v>
      </c>
      <c r="T202">
        <v>1</v>
      </c>
      <c r="U202">
        <v>0</v>
      </c>
      <c r="V202">
        <v>0.9</v>
      </c>
      <c r="W202">
        <v>0.9</v>
      </c>
      <c r="X202">
        <v>4.9000000000000004</v>
      </c>
      <c r="Y202">
        <v>5.8</v>
      </c>
      <c r="Z202">
        <v>13</v>
      </c>
      <c r="AA202">
        <v>51</v>
      </c>
      <c r="AB202">
        <v>83</v>
      </c>
      <c r="AC202">
        <v>0.23</v>
      </c>
      <c r="AD202">
        <v>0.46</v>
      </c>
      <c r="AE202">
        <v>0.7</v>
      </c>
      <c r="AF202">
        <v>0.23</v>
      </c>
      <c r="AG202">
        <v>0.7</v>
      </c>
      <c r="AH202">
        <v>0.11</v>
      </c>
      <c r="AI202">
        <v>0.56999999999999995</v>
      </c>
      <c r="AJ202">
        <v>0.68</v>
      </c>
      <c r="AK202">
        <v>0.11</v>
      </c>
      <c r="AL202">
        <v>0.68</v>
      </c>
      <c r="AM202" t="s">
        <v>1503</v>
      </c>
      <c r="AN202">
        <v>50000000</v>
      </c>
      <c r="AO202" t="s">
        <v>1808</v>
      </c>
      <c r="AP202" t="s">
        <v>860</v>
      </c>
      <c r="AQ202">
        <v>198116</v>
      </c>
      <c r="AR202" t="s">
        <v>3458</v>
      </c>
      <c r="AS202">
        <v>1</v>
      </c>
      <c r="AT202" t="s">
        <v>137</v>
      </c>
      <c r="AU202">
        <v>1.91</v>
      </c>
      <c r="AV202">
        <v>11</v>
      </c>
      <c r="AW202">
        <v>62.4</v>
      </c>
      <c r="AX202">
        <v>2.2000000000000002</v>
      </c>
      <c r="AY202">
        <v>497000000</v>
      </c>
      <c r="AZ202">
        <v>2</v>
      </c>
      <c r="BA202">
        <v>30</v>
      </c>
      <c r="BB202" s="12">
        <v>41</v>
      </c>
      <c r="BC202" s="12">
        <v>28</v>
      </c>
      <c r="BD202" s="12">
        <v>28</v>
      </c>
      <c r="BE202" s="12">
        <v>-14.603</v>
      </c>
      <c r="BF202" s="12">
        <v>2.0500000000000001E-2</v>
      </c>
      <c r="BG202" s="12" t="b">
        <v>1</v>
      </c>
      <c r="BH202" s="12">
        <v>42.1</v>
      </c>
      <c r="BI202" s="12" t="s">
        <v>88</v>
      </c>
      <c r="BJ202" s="12" t="s">
        <v>121</v>
      </c>
      <c r="BK202" s="24">
        <v>15</v>
      </c>
      <c r="BL202" s="24">
        <v>14</v>
      </c>
      <c r="BM202" s="24">
        <v>19</v>
      </c>
      <c r="BN202" s="24">
        <v>11</v>
      </c>
      <c r="BO202" s="24">
        <v>192</v>
      </c>
      <c r="BP202" s="24">
        <v>3</v>
      </c>
      <c r="BQ202" s="24">
        <v>0</v>
      </c>
      <c r="BR202" s="24">
        <v>4</v>
      </c>
      <c r="BS202" s="24">
        <v>56</v>
      </c>
      <c r="BT202" s="24">
        <v>22</v>
      </c>
      <c r="BU202" s="24">
        <v>39.299999999999997</v>
      </c>
      <c r="BV202" s="24">
        <v>2.3199999999999998</v>
      </c>
      <c r="BW202" s="24">
        <v>0</v>
      </c>
      <c r="BX202" s="24">
        <v>0</v>
      </c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</row>
    <row r="203" spans="3:88" x14ac:dyDescent="0.3">
      <c r="C203">
        <v>210</v>
      </c>
      <c r="D203" t="s">
        <v>3459</v>
      </c>
      <c r="E203" t="s">
        <v>91</v>
      </c>
      <c r="F203" t="s">
        <v>92</v>
      </c>
      <c r="G203" t="s">
        <v>3440</v>
      </c>
      <c r="H203" t="s">
        <v>3460</v>
      </c>
      <c r="I203">
        <v>1989</v>
      </c>
      <c r="J203">
        <v>1</v>
      </c>
      <c r="K203">
        <v>0</v>
      </c>
      <c r="L203">
        <v>14</v>
      </c>
      <c r="M203">
        <v>0.2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t="s">
        <v>1503</v>
      </c>
      <c r="AN203">
        <v>2500000</v>
      </c>
      <c r="AO203" t="s">
        <v>1564</v>
      </c>
      <c r="AP203" t="s">
        <v>3461</v>
      </c>
      <c r="AQ203">
        <v>54906</v>
      </c>
      <c r="AR203" t="s">
        <v>3459</v>
      </c>
      <c r="AS203">
        <v>1</v>
      </c>
      <c r="AT203" t="s">
        <v>102</v>
      </c>
      <c r="AU203">
        <v>0.91</v>
      </c>
      <c r="AV203">
        <v>15</v>
      </c>
      <c r="AW203">
        <v>51.2</v>
      </c>
      <c r="AX203">
        <v>1.88</v>
      </c>
      <c r="AY203">
        <v>497000000</v>
      </c>
      <c r="AZ203">
        <v>2</v>
      </c>
      <c r="BA203">
        <v>40</v>
      </c>
      <c r="BB203" s="12">
        <v>34</v>
      </c>
      <c r="BC203" s="12">
        <v>68</v>
      </c>
      <c r="BD203" s="12">
        <v>56</v>
      </c>
      <c r="BE203" s="12">
        <v>0.224</v>
      </c>
      <c r="BF203" s="12">
        <v>0.93779999999999997</v>
      </c>
      <c r="BG203" s="12" t="b">
        <v>0</v>
      </c>
      <c r="BH203" s="12">
        <v>56.6</v>
      </c>
      <c r="BI203" s="12" t="s">
        <v>88</v>
      </c>
      <c r="BJ203" s="12" t="s">
        <v>97</v>
      </c>
      <c r="BK203" s="24">
        <v>20</v>
      </c>
      <c r="BL203" s="24">
        <v>10</v>
      </c>
      <c r="BM203" s="24">
        <v>26</v>
      </c>
      <c r="BN203" s="24">
        <v>19</v>
      </c>
      <c r="BO203" s="24">
        <v>32</v>
      </c>
      <c r="BP203" s="24">
        <v>3</v>
      </c>
      <c r="BQ203" s="24">
        <v>0</v>
      </c>
      <c r="BR203" s="24">
        <v>3</v>
      </c>
      <c r="BS203" s="24">
        <v>11</v>
      </c>
      <c r="BT203" s="24">
        <v>4</v>
      </c>
      <c r="BU203" s="24">
        <v>36.4</v>
      </c>
      <c r="BV203" s="24">
        <v>0.56000000000000005</v>
      </c>
      <c r="BW203" s="24">
        <v>0</v>
      </c>
      <c r="BX203" s="24">
        <v>0</v>
      </c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</row>
    <row r="204" spans="3:88" x14ac:dyDescent="0.3">
      <c r="C204">
        <v>213</v>
      </c>
      <c r="D204" t="s">
        <v>3462</v>
      </c>
      <c r="E204" t="s">
        <v>91</v>
      </c>
      <c r="F204" t="s">
        <v>92</v>
      </c>
      <c r="G204" t="s">
        <v>3440</v>
      </c>
      <c r="H204" t="s">
        <v>3463</v>
      </c>
      <c r="I204">
        <v>1999</v>
      </c>
      <c r="J204">
        <v>10</v>
      </c>
      <c r="K204">
        <v>10</v>
      </c>
      <c r="L204">
        <v>863</v>
      </c>
      <c r="M204">
        <v>9.6</v>
      </c>
      <c r="N204">
        <v>1</v>
      </c>
      <c r="O204">
        <v>3</v>
      </c>
      <c r="P204">
        <v>4</v>
      </c>
      <c r="Q204">
        <v>1</v>
      </c>
      <c r="R204">
        <v>0</v>
      </c>
      <c r="S204">
        <v>0</v>
      </c>
      <c r="T204">
        <v>1</v>
      </c>
      <c r="U204">
        <v>0</v>
      </c>
      <c r="V204">
        <v>0.9</v>
      </c>
      <c r="W204">
        <v>0.9</v>
      </c>
      <c r="X204">
        <v>0.8</v>
      </c>
      <c r="Y204">
        <v>1.6</v>
      </c>
      <c r="Z204">
        <v>21</v>
      </c>
      <c r="AA204">
        <v>56</v>
      </c>
      <c r="AB204">
        <v>40</v>
      </c>
      <c r="AC204">
        <v>0.1</v>
      </c>
      <c r="AD204">
        <v>0.31</v>
      </c>
      <c r="AE204">
        <v>0.42</v>
      </c>
      <c r="AF204">
        <v>0.1</v>
      </c>
      <c r="AG204">
        <v>0.42</v>
      </c>
      <c r="AH204">
        <v>0.09</v>
      </c>
      <c r="AI204">
        <v>0.08</v>
      </c>
      <c r="AJ204">
        <v>0.17</v>
      </c>
      <c r="AK204">
        <v>0.09</v>
      </c>
      <c r="AL204">
        <v>0.17</v>
      </c>
      <c r="AM204" t="s">
        <v>1503</v>
      </c>
      <c r="AN204">
        <v>80000000</v>
      </c>
      <c r="AO204" t="s">
        <v>1768</v>
      </c>
      <c r="AP204" t="s">
        <v>3464</v>
      </c>
      <c r="AQ204">
        <v>315853</v>
      </c>
      <c r="AR204" t="s">
        <v>3462</v>
      </c>
      <c r="AS204">
        <v>1</v>
      </c>
      <c r="AT204" t="s">
        <v>87</v>
      </c>
      <c r="AU204">
        <v>2.91</v>
      </c>
      <c r="AV204">
        <v>15</v>
      </c>
      <c r="AW204">
        <v>18.600000000000001</v>
      </c>
      <c r="AX204">
        <v>2.14</v>
      </c>
      <c r="AY204">
        <v>497000000</v>
      </c>
      <c r="AZ204">
        <v>2</v>
      </c>
      <c r="BA204">
        <v>28</v>
      </c>
      <c r="BB204" s="12">
        <v>30</v>
      </c>
      <c r="BC204" s="12">
        <v>23</v>
      </c>
      <c r="BD204" s="12">
        <v>22.7</v>
      </c>
      <c r="BE204" s="12">
        <v>2.6230000000000002</v>
      </c>
      <c r="BF204" s="12">
        <v>0.25269999999999998</v>
      </c>
      <c r="BG204" s="12" t="b">
        <v>0</v>
      </c>
      <c r="BH204" s="12">
        <v>20.6</v>
      </c>
      <c r="BI204" s="12" t="s">
        <v>88</v>
      </c>
      <c r="BJ204" s="12" t="s">
        <v>97</v>
      </c>
      <c r="BK204" s="24">
        <v>23</v>
      </c>
      <c r="BL204" s="24">
        <v>23</v>
      </c>
      <c r="BM204" s="24">
        <v>44</v>
      </c>
      <c r="BN204" s="24">
        <v>39</v>
      </c>
      <c r="BO204" s="24">
        <v>62</v>
      </c>
      <c r="BP204" s="24">
        <v>6</v>
      </c>
      <c r="BQ204" s="24">
        <v>1</v>
      </c>
      <c r="BR204" s="24">
        <v>1</v>
      </c>
      <c r="BS204" s="24">
        <v>13</v>
      </c>
      <c r="BT204" s="24">
        <v>2</v>
      </c>
      <c r="BU204" s="24">
        <v>15.4</v>
      </c>
      <c r="BV204" s="24">
        <v>0.49</v>
      </c>
      <c r="BW204" s="24">
        <v>0</v>
      </c>
      <c r="BX204" s="24">
        <v>0</v>
      </c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</row>
    <row r="205" spans="3:88" x14ac:dyDescent="0.3">
      <c r="C205">
        <v>215</v>
      </c>
      <c r="D205" t="s">
        <v>3465</v>
      </c>
      <c r="E205" t="s">
        <v>166</v>
      </c>
      <c r="F205" t="s">
        <v>92</v>
      </c>
      <c r="G205" t="s">
        <v>3440</v>
      </c>
      <c r="H205" t="s">
        <v>3466</v>
      </c>
      <c r="I205">
        <v>2000</v>
      </c>
      <c r="J205">
        <v>3</v>
      </c>
      <c r="K205">
        <v>3</v>
      </c>
      <c r="L205">
        <v>270</v>
      </c>
      <c r="M205">
        <v>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0.4</v>
      </c>
      <c r="W205">
        <v>0.4</v>
      </c>
      <c r="X205">
        <v>0</v>
      </c>
      <c r="Y205">
        <v>0.4</v>
      </c>
      <c r="Z205">
        <v>3</v>
      </c>
      <c r="AA205">
        <v>15</v>
      </c>
      <c r="AB205">
        <v>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0.12</v>
      </c>
      <c r="AI205">
        <v>0</v>
      </c>
      <c r="AJ205">
        <v>0.12</v>
      </c>
      <c r="AK205">
        <v>0.12</v>
      </c>
      <c r="AL205">
        <v>0.12</v>
      </c>
      <c r="AM205" t="s">
        <v>1503</v>
      </c>
      <c r="AN205">
        <v>35000000</v>
      </c>
      <c r="AO205" t="s">
        <v>1744</v>
      </c>
      <c r="AP205" t="s">
        <v>3467</v>
      </c>
      <c r="AQ205">
        <v>441986</v>
      </c>
      <c r="AR205" t="s">
        <v>3468</v>
      </c>
      <c r="AS205">
        <v>0.8</v>
      </c>
      <c r="AT205" t="s">
        <v>95</v>
      </c>
      <c r="AU205">
        <v>3.91</v>
      </c>
      <c r="AV205">
        <v>5</v>
      </c>
      <c r="AW205">
        <v>64.8</v>
      </c>
      <c r="AX205">
        <v>1.25</v>
      </c>
      <c r="AY205">
        <v>497000000</v>
      </c>
      <c r="AZ205">
        <v>2</v>
      </c>
      <c r="BA205">
        <v>23</v>
      </c>
      <c r="BB205" s="12">
        <v>84</v>
      </c>
      <c r="BC205" s="12">
        <v>84</v>
      </c>
      <c r="BD205" s="12">
        <v>84</v>
      </c>
      <c r="BE205" s="12">
        <v>9.0380000000000003</v>
      </c>
      <c r="BF205" s="12">
        <v>0.34470000000000001</v>
      </c>
      <c r="BG205" s="12" t="b">
        <v>0</v>
      </c>
      <c r="BH205" s="12">
        <v>76.099999999999994</v>
      </c>
      <c r="BI205" s="12" t="s">
        <v>96</v>
      </c>
      <c r="BJ205" s="12" t="s">
        <v>97</v>
      </c>
      <c r="BK205" s="24">
        <v>13</v>
      </c>
      <c r="BL205" s="24">
        <v>18</v>
      </c>
      <c r="BM205" s="24">
        <v>16</v>
      </c>
      <c r="BN205" s="24">
        <v>9</v>
      </c>
      <c r="BO205" s="24">
        <v>8</v>
      </c>
      <c r="BP205" s="24">
        <v>4</v>
      </c>
      <c r="BQ205" s="24">
        <v>0</v>
      </c>
      <c r="BR205" s="24">
        <v>3</v>
      </c>
      <c r="BS205" s="24">
        <v>21</v>
      </c>
      <c r="BT205" s="24">
        <v>5</v>
      </c>
      <c r="BU205" s="24">
        <v>23.8</v>
      </c>
      <c r="BV205" s="24">
        <v>1.1499999999999999</v>
      </c>
      <c r="BW205" s="24">
        <v>0</v>
      </c>
      <c r="BX205" s="24">
        <v>0</v>
      </c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</row>
    <row r="206" spans="3:88" x14ac:dyDescent="0.3">
      <c r="C206">
        <v>216</v>
      </c>
      <c r="D206" t="s">
        <v>3469</v>
      </c>
      <c r="E206" t="s">
        <v>111</v>
      </c>
      <c r="F206" t="s">
        <v>92</v>
      </c>
      <c r="G206" t="s">
        <v>3440</v>
      </c>
      <c r="H206" t="s">
        <v>3470</v>
      </c>
      <c r="I206">
        <v>1999</v>
      </c>
      <c r="J206">
        <v>10</v>
      </c>
      <c r="K206">
        <v>4</v>
      </c>
      <c r="L206">
        <v>383</v>
      </c>
      <c r="M206">
        <v>4.3</v>
      </c>
      <c r="N206">
        <v>0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0.5</v>
      </c>
      <c r="W206">
        <v>0.5</v>
      </c>
      <c r="X206">
        <v>0.2</v>
      </c>
      <c r="Y206">
        <v>0.7</v>
      </c>
      <c r="Z206">
        <v>7</v>
      </c>
      <c r="AA206">
        <v>18</v>
      </c>
      <c r="AB206">
        <v>21</v>
      </c>
      <c r="AC206">
        <v>0</v>
      </c>
      <c r="AD206">
        <v>0.23</v>
      </c>
      <c r="AE206">
        <v>0.23</v>
      </c>
      <c r="AF206">
        <v>0</v>
      </c>
      <c r="AG206">
        <v>0.23</v>
      </c>
      <c r="AH206">
        <v>0.12</v>
      </c>
      <c r="AI206">
        <v>0.05</v>
      </c>
      <c r="AJ206">
        <v>0.17</v>
      </c>
      <c r="AK206">
        <v>0.12</v>
      </c>
      <c r="AL206">
        <v>0.17</v>
      </c>
      <c r="AM206" t="s">
        <v>1503</v>
      </c>
      <c r="AN206">
        <v>26000000</v>
      </c>
      <c r="AO206" t="s">
        <v>3471</v>
      </c>
      <c r="AP206" t="s">
        <v>3472</v>
      </c>
      <c r="AQ206">
        <v>585982</v>
      </c>
      <c r="AR206" t="s">
        <v>3469</v>
      </c>
      <c r="AS206">
        <v>1</v>
      </c>
      <c r="AT206" t="s">
        <v>87</v>
      </c>
      <c r="AU206">
        <v>2.91</v>
      </c>
      <c r="AV206">
        <v>7</v>
      </c>
      <c r="AW206">
        <v>21.5</v>
      </c>
      <c r="AX206">
        <v>1.75</v>
      </c>
      <c r="AY206">
        <v>497000000</v>
      </c>
      <c r="AZ206">
        <v>2</v>
      </c>
      <c r="BA206">
        <v>20</v>
      </c>
      <c r="BB206" s="12">
        <v>50</v>
      </c>
      <c r="BC206" s="12">
        <v>27</v>
      </c>
      <c r="BD206" s="12">
        <v>21.7</v>
      </c>
      <c r="BE206" s="12">
        <v>-1.2</v>
      </c>
      <c r="BF206" s="12">
        <v>0.92349999999999999</v>
      </c>
      <c r="BG206" s="12" t="b">
        <v>0</v>
      </c>
      <c r="BH206" s="12">
        <v>20.9</v>
      </c>
      <c r="BI206" s="12" t="s">
        <v>88</v>
      </c>
      <c r="BJ206" s="12" t="s">
        <v>97</v>
      </c>
      <c r="BK206" s="24">
        <v>14</v>
      </c>
      <c r="BL206" s="24">
        <v>11</v>
      </c>
      <c r="BM206" s="24">
        <v>10</v>
      </c>
      <c r="BN206" s="24">
        <v>12</v>
      </c>
      <c r="BO206" s="24">
        <v>21</v>
      </c>
      <c r="BP206" s="24">
        <v>1</v>
      </c>
      <c r="BQ206" s="24">
        <v>0</v>
      </c>
      <c r="BR206" s="24">
        <v>3</v>
      </c>
      <c r="BS206" s="24">
        <v>24</v>
      </c>
      <c r="BT206" s="24">
        <v>7</v>
      </c>
      <c r="BU206" s="24">
        <v>29.2</v>
      </c>
      <c r="BV206" s="24">
        <v>1.28</v>
      </c>
      <c r="BW206" s="24">
        <v>0</v>
      </c>
      <c r="BX206" s="24">
        <v>0</v>
      </c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</row>
    <row r="207" spans="3:88" x14ac:dyDescent="0.3">
      <c r="C207">
        <v>217</v>
      </c>
      <c r="D207" t="s">
        <v>3473</v>
      </c>
      <c r="E207" t="s">
        <v>862</v>
      </c>
      <c r="F207" t="s">
        <v>92</v>
      </c>
      <c r="G207" t="s">
        <v>3440</v>
      </c>
      <c r="H207" t="s">
        <v>3474</v>
      </c>
      <c r="I207">
        <v>1995</v>
      </c>
      <c r="J207">
        <v>9</v>
      </c>
      <c r="K207">
        <v>9</v>
      </c>
      <c r="L207">
        <v>810</v>
      </c>
      <c r="M207">
        <v>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0.3</v>
      </c>
      <c r="W207">
        <v>0.3</v>
      </c>
      <c r="X207">
        <v>0.2</v>
      </c>
      <c r="Y207">
        <v>0.5</v>
      </c>
      <c r="Z207">
        <v>12</v>
      </c>
      <c r="AA207">
        <v>45</v>
      </c>
      <c r="AB207">
        <v>8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0.04</v>
      </c>
      <c r="AI207">
        <v>0.02</v>
      </c>
      <c r="AJ207">
        <v>0.06</v>
      </c>
      <c r="AK207">
        <v>0.04</v>
      </c>
      <c r="AL207">
        <v>0.06</v>
      </c>
      <c r="AM207" t="s">
        <v>1503</v>
      </c>
      <c r="AN207">
        <v>28000000</v>
      </c>
      <c r="AO207" t="s">
        <v>1595</v>
      </c>
      <c r="AP207" t="s">
        <v>3475</v>
      </c>
      <c r="AQ207">
        <v>284730</v>
      </c>
      <c r="AR207" t="s">
        <v>3473</v>
      </c>
      <c r="AS207">
        <v>1</v>
      </c>
      <c r="AT207" t="s">
        <v>102</v>
      </c>
      <c r="AU207">
        <v>0.91</v>
      </c>
      <c r="AV207">
        <v>15</v>
      </c>
      <c r="AW207">
        <v>46</v>
      </c>
      <c r="AX207">
        <v>2.14</v>
      </c>
      <c r="AY207">
        <v>497000000</v>
      </c>
      <c r="AZ207">
        <v>2</v>
      </c>
      <c r="BA207">
        <v>34</v>
      </c>
      <c r="BB207" s="12">
        <v>87</v>
      </c>
      <c r="BC207" s="12">
        <v>56</v>
      </c>
      <c r="BD207" s="12">
        <v>56</v>
      </c>
      <c r="BE207" s="12">
        <v>2.82</v>
      </c>
      <c r="BF207" s="12">
        <v>0.67430000000000001</v>
      </c>
      <c r="BG207" s="12" t="b">
        <v>0</v>
      </c>
      <c r="BH207" s="12">
        <v>57.3</v>
      </c>
      <c r="BI207" s="12" t="s">
        <v>96</v>
      </c>
      <c r="BJ207" s="12" t="s">
        <v>97</v>
      </c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</row>
    <row r="208" spans="3:88" x14ac:dyDescent="0.3">
      <c r="C208">
        <v>218</v>
      </c>
      <c r="D208" t="s">
        <v>3476</v>
      </c>
      <c r="E208" t="s">
        <v>91</v>
      </c>
      <c r="F208" t="s">
        <v>92</v>
      </c>
      <c r="G208" t="s">
        <v>3440</v>
      </c>
      <c r="H208" t="s">
        <v>3477</v>
      </c>
      <c r="I208">
        <v>1988</v>
      </c>
      <c r="J208">
        <v>7</v>
      </c>
      <c r="K208">
        <v>7</v>
      </c>
      <c r="L208">
        <v>622</v>
      </c>
      <c r="M208">
        <v>6.9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0.1</v>
      </c>
      <c r="Y208">
        <v>0.1</v>
      </c>
      <c r="Z208">
        <v>6</v>
      </c>
      <c r="AA208">
        <v>25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0.01</v>
      </c>
      <c r="AJ208">
        <v>0.01</v>
      </c>
      <c r="AK208">
        <v>0</v>
      </c>
      <c r="AL208">
        <v>0.01</v>
      </c>
      <c r="AM208" t="s">
        <v>1503</v>
      </c>
      <c r="AN208">
        <v>3000000</v>
      </c>
      <c r="AO208" t="s">
        <v>1530</v>
      </c>
      <c r="AP208" t="s">
        <v>3478</v>
      </c>
      <c r="AQ208">
        <v>131075</v>
      </c>
      <c r="AR208" t="s">
        <v>3476</v>
      </c>
      <c r="AS208">
        <v>1</v>
      </c>
      <c r="AT208" t="s">
        <v>102</v>
      </c>
      <c r="AU208">
        <v>0.91</v>
      </c>
      <c r="AV208">
        <v>15</v>
      </c>
      <c r="AW208">
        <v>34.700000000000003</v>
      </c>
      <c r="AX208">
        <v>1.5</v>
      </c>
      <c r="AY208">
        <v>497000000</v>
      </c>
      <c r="AZ208">
        <v>2</v>
      </c>
      <c r="BA208">
        <v>38</v>
      </c>
      <c r="BB208" s="12">
        <v>76</v>
      </c>
      <c r="BC208" s="12">
        <v>48</v>
      </c>
      <c r="BD208" s="12">
        <v>75.3</v>
      </c>
      <c r="BE208" s="12">
        <v>6.3049999999999997</v>
      </c>
      <c r="BF208" s="12">
        <v>0.1249</v>
      </c>
      <c r="BG208" s="12" t="b">
        <v>0</v>
      </c>
      <c r="BH208" s="12">
        <v>56.3</v>
      </c>
      <c r="BI208" s="12" t="s">
        <v>96</v>
      </c>
      <c r="BJ208" s="12" t="s">
        <v>97</v>
      </c>
      <c r="BK208" s="24">
        <v>17</v>
      </c>
      <c r="BL208" s="24">
        <v>28</v>
      </c>
      <c r="BM208" s="24">
        <v>11</v>
      </c>
      <c r="BN208" s="24">
        <v>18</v>
      </c>
      <c r="BO208" s="24">
        <v>10</v>
      </c>
      <c r="BP208" s="24">
        <v>0</v>
      </c>
      <c r="BQ208" s="24">
        <v>0</v>
      </c>
      <c r="BR208" s="24">
        <v>0</v>
      </c>
      <c r="BS208" s="24">
        <v>5</v>
      </c>
      <c r="BT208" s="24">
        <v>1</v>
      </c>
      <c r="BU208" s="24">
        <v>20</v>
      </c>
      <c r="BV208" s="24">
        <v>0.26</v>
      </c>
      <c r="BW208" s="24">
        <v>0</v>
      </c>
      <c r="BX208" s="24">
        <v>0</v>
      </c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</row>
    <row r="209" spans="3:88" x14ac:dyDescent="0.3">
      <c r="C209">
        <v>195</v>
      </c>
      <c r="D209" t="s">
        <v>3479</v>
      </c>
      <c r="E209" t="s">
        <v>191</v>
      </c>
      <c r="F209" t="s">
        <v>130</v>
      </c>
      <c r="G209" t="s">
        <v>3440</v>
      </c>
      <c r="H209" t="s">
        <v>3480</v>
      </c>
      <c r="I209">
        <v>1994</v>
      </c>
      <c r="J209">
        <v>8</v>
      </c>
      <c r="K209">
        <v>1</v>
      </c>
      <c r="L209">
        <v>210</v>
      </c>
      <c r="M209">
        <v>2.2999999999999998</v>
      </c>
      <c r="N209">
        <v>1</v>
      </c>
      <c r="O209">
        <v>1</v>
      </c>
      <c r="P209">
        <v>2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0.2</v>
      </c>
      <c r="W209">
        <v>0.2</v>
      </c>
      <c r="X209">
        <v>0.1</v>
      </c>
      <c r="Y209">
        <v>0.3</v>
      </c>
      <c r="Z209">
        <v>8</v>
      </c>
      <c r="AA209">
        <v>18</v>
      </c>
      <c r="AB209">
        <v>8</v>
      </c>
      <c r="AC209">
        <v>0.43</v>
      </c>
      <c r="AD209">
        <v>0.43</v>
      </c>
      <c r="AE209">
        <v>0.86</v>
      </c>
      <c r="AF209">
        <v>0.43</v>
      </c>
      <c r="AG209">
        <v>0.86</v>
      </c>
      <c r="AH209">
        <v>0.09</v>
      </c>
      <c r="AI209">
        <v>0.06</v>
      </c>
      <c r="AJ209">
        <v>0.15</v>
      </c>
      <c r="AK209">
        <v>0.09</v>
      </c>
      <c r="AL209">
        <v>0.15</v>
      </c>
      <c r="AM209" t="s">
        <v>1503</v>
      </c>
      <c r="AN209">
        <v>10000000</v>
      </c>
      <c r="AO209" t="s">
        <v>1560</v>
      </c>
      <c r="AP209" t="s">
        <v>3481</v>
      </c>
      <c r="AQ209">
        <v>181136</v>
      </c>
      <c r="AR209" t="s">
        <v>3479</v>
      </c>
      <c r="AS209">
        <v>1</v>
      </c>
      <c r="AT209" t="s">
        <v>87</v>
      </c>
      <c r="AU209">
        <v>2.91</v>
      </c>
      <c r="AV209">
        <v>15</v>
      </c>
      <c r="AW209">
        <v>40.200000000000003</v>
      </c>
      <c r="AX209">
        <v>2.5</v>
      </c>
      <c r="AY209">
        <v>497000000</v>
      </c>
      <c r="AZ209">
        <v>2</v>
      </c>
      <c r="BA209">
        <v>37</v>
      </c>
      <c r="BB209" s="12">
        <v>141</v>
      </c>
      <c r="BC209" s="12">
        <v>101.5</v>
      </c>
      <c r="BD209" s="12">
        <v>68.3</v>
      </c>
      <c r="BE209" s="12">
        <v>37.5</v>
      </c>
      <c r="BF209" s="12">
        <v>0.18190000000000001</v>
      </c>
      <c r="BG209" s="12" t="b">
        <v>0</v>
      </c>
      <c r="BH209" s="12">
        <v>71.599999999999994</v>
      </c>
      <c r="BI209" s="12" t="s">
        <v>96</v>
      </c>
      <c r="BJ209" s="12" t="s">
        <v>97</v>
      </c>
      <c r="BK209" s="24">
        <v>10</v>
      </c>
      <c r="BL209" s="24">
        <v>6</v>
      </c>
      <c r="BM209" s="24">
        <v>9</v>
      </c>
      <c r="BN209" s="24">
        <v>16</v>
      </c>
      <c r="BO209" s="24">
        <v>27</v>
      </c>
      <c r="BP209" s="24">
        <v>0</v>
      </c>
      <c r="BQ209" s="24">
        <v>0</v>
      </c>
      <c r="BR209" s="24">
        <v>2</v>
      </c>
      <c r="BS209" s="24">
        <v>17</v>
      </c>
      <c r="BT209" s="24">
        <v>6</v>
      </c>
      <c r="BU209" s="24">
        <v>35.299999999999997</v>
      </c>
      <c r="BV209" s="24">
        <v>1.56</v>
      </c>
      <c r="BW209" s="24">
        <v>2</v>
      </c>
      <c r="BX209" s="24">
        <v>2</v>
      </c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</row>
    <row r="210" spans="3:88" x14ac:dyDescent="0.3">
      <c r="C210">
        <v>198</v>
      </c>
      <c r="D210" t="s">
        <v>3482</v>
      </c>
      <c r="E210" t="s">
        <v>639</v>
      </c>
      <c r="F210" t="s">
        <v>130</v>
      </c>
      <c r="G210" t="s">
        <v>3440</v>
      </c>
      <c r="H210" t="s">
        <v>3483</v>
      </c>
      <c r="I210">
        <v>2003</v>
      </c>
      <c r="J210">
        <v>10</v>
      </c>
      <c r="K210">
        <v>6</v>
      </c>
      <c r="L210">
        <v>539</v>
      </c>
      <c r="M210">
        <v>6</v>
      </c>
      <c r="N210">
        <v>1</v>
      </c>
      <c r="O210">
        <v>2</v>
      </c>
      <c r="P210">
        <v>3</v>
      </c>
      <c r="Q210">
        <v>1</v>
      </c>
      <c r="R210">
        <v>0</v>
      </c>
      <c r="S210">
        <v>0</v>
      </c>
      <c r="T210">
        <v>3</v>
      </c>
      <c r="U210">
        <v>0</v>
      </c>
      <c r="V210">
        <v>0.4</v>
      </c>
      <c r="W210">
        <v>0.4</v>
      </c>
      <c r="X210">
        <v>0.8</v>
      </c>
      <c r="Y210">
        <v>1.3</v>
      </c>
      <c r="Z210">
        <v>16</v>
      </c>
      <c r="AA210">
        <v>47</v>
      </c>
      <c r="AB210">
        <v>37</v>
      </c>
      <c r="AC210">
        <v>0.17</v>
      </c>
      <c r="AD210">
        <v>0.33</v>
      </c>
      <c r="AE210">
        <v>0.5</v>
      </c>
      <c r="AF210">
        <v>0.17</v>
      </c>
      <c r="AG210">
        <v>0.5</v>
      </c>
      <c r="AH210">
        <v>7.0000000000000007E-2</v>
      </c>
      <c r="AI210">
        <v>0.14000000000000001</v>
      </c>
      <c r="AJ210">
        <v>0.21</v>
      </c>
      <c r="AK210">
        <v>7.0000000000000007E-2</v>
      </c>
      <c r="AL210">
        <v>0.21</v>
      </c>
      <c r="AM210" t="s">
        <v>1503</v>
      </c>
      <c r="AN210">
        <v>14000000</v>
      </c>
      <c r="AO210" t="s">
        <v>2301</v>
      </c>
      <c r="AP210" t="s">
        <v>3484</v>
      </c>
      <c r="AQ210">
        <v>668207</v>
      </c>
      <c r="AR210" t="s">
        <v>3485</v>
      </c>
      <c r="AS210">
        <v>1</v>
      </c>
      <c r="AT210" t="s">
        <v>108</v>
      </c>
      <c r="AU210">
        <v>4.91</v>
      </c>
      <c r="AV210">
        <v>1</v>
      </c>
      <c r="AW210">
        <v>82</v>
      </c>
      <c r="AX210">
        <v>1</v>
      </c>
      <c r="AY210">
        <v>497000000</v>
      </c>
      <c r="AZ210">
        <v>2</v>
      </c>
      <c r="BA210">
        <v>10</v>
      </c>
      <c r="BB210" s="12">
        <v>82</v>
      </c>
      <c r="BC210" s="12">
        <v>82</v>
      </c>
      <c r="BD210" s="12">
        <v>82</v>
      </c>
      <c r="BE210" s="12"/>
      <c r="BF210" s="12"/>
      <c r="BG210" s="12" t="b">
        <v>0</v>
      </c>
      <c r="BH210" s="12">
        <v>82</v>
      </c>
      <c r="BI210" s="12" t="s">
        <v>96</v>
      </c>
      <c r="BJ210" s="12" t="s">
        <v>89</v>
      </c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</row>
    <row r="211" spans="3:88" x14ac:dyDescent="0.3">
      <c r="C211">
        <v>201</v>
      </c>
      <c r="D211" t="s">
        <v>3486</v>
      </c>
      <c r="E211" t="s">
        <v>3487</v>
      </c>
      <c r="F211" t="s">
        <v>130</v>
      </c>
      <c r="G211" t="s">
        <v>3440</v>
      </c>
      <c r="H211" t="s">
        <v>3488</v>
      </c>
      <c r="I211">
        <v>1989</v>
      </c>
      <c r="J211">
        <v>7</v>
      </c>
      <c r="K211">
        <v>6</v>
      </c>
      <c r="L211">
        <v>482</v>
      </c>
      <c r="M211">
        <v>5.4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</v>
      </c>
      <c r="U211">
        <v>0</v>
      </c>
      <c r="V211">
        <v>1.1000000000000001</v>
      </c>
      <c r="W211">
        <v>1.1000000000000001</v>
      </c>
      <c r="X211">
        <v>0.2</v>
      </c>
      <c r="Y211">
        <v>1.2</v>
      </c>
      <c r="Z211">
        <v>15</v>
      </c>
      <c r="AA211">
        <v>41</v>
      </c>
      <c r="AB211">
        <v>30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0.2</v>
      </c>
      <c r="AI211">
        <v>0.03</v>
      </c>
      <c r="AJ211">
        <v>0.23</v>
      </c>
      <c r="AK211">
        <v>0.2</v>
      </c>
      <c r="AL211">
        <v>0.23</v>
      </c>
      <c r="AM211" t="s">
        <v>1503</v>
      </c>
      <c r="AN211">
        <v>4000000</v>
      </c>
      <c r="AO211" t="s">
        <v>1711</v>
      </c>
      <c r="AP211" t="s">
        <v>3489</v>
      </c>
      <c r="AQ211">
        <v>55735</v>
      </c>
      <c r="AR211" t="s">
        <v>3486</v>
      </c>
      <c r="AS211">
        <v>1</v>
      </c>
      <c r="AT211" t="s">
        <v>102</v>
      </c>
      <c r="AU211">
        <v>0.91</v>
      </c>
      <c r="AV211">
        <v>15</v>
      </c>
      <c r="AW211">
        <v>25.8</v>
      </c>
      <c r="AX211">
        <v>1.1499999999999999</v>
      </c>
      <c r="AY211">
        <v>497000000</v>
      </c>
      <c r="AZ211">
        <v>2</v>
      </c>
      <c r="BA211">
        <v>40</v>
      </c>
      <c r="BB211" s="12">
        <v>15</v>
      </c>
      <c r="BC211" s="12">
        <v>34</v>
      </c>
      <c r="BD211" s="12">
        <v>36.299999999999997</v>
      </c>
      <c r="BE211" s="12">
        <v>-5.3440000000000003</v>
      </c>
      <c r="BF211" s="12">
        <v>0.17580000000000001</v>
      </c>
      <c r="BG211" s="12" t="b">
        <v>0</v>
      </c>
      <c r="BH211" s="12">
        <v>42.2</v>
      </c>
      <c r="BI211" s="12" t="s">
        <v>88</v>
      </c>
      <c r="BJ211" s="12" t="s">
        <v>97</v>
      </c>
      <c r="BK211" s="24">
        <v>24</v>
      </c>
      <c r="BL211" s="24">
        <v>14</v>
      </c>
      <c r="BM211" s="24">
        <v>33</v>
      </c>
      <c r="BN211" s="24">
        <v>24</v>
      </c>
      <c r="BO211" s="24">
        <v>25</v>
      </c>
      <c r="BP211" s="24">
        <v>4</v>
      </c>
      <c r="BQ211" s="24">
        <v>0</v>
      </c>
      <c r="BR211" s="24">
        <v>1</v>
      </c>
      <c r="BS211" s="24">
        <v>23</v>
      </c>
      <c r="BT211" s="24">
        <v>2</v>
      </c>
      <c r="BU211" s="24">
        <v>8.6999999999999993</v>
      </c>
      <c r="BV211" s="24">
        <v>0.86</v>
      </c>
      <c r="BW211" s="24">
        <v>0</v>
      </c>
      <c r="BX211" s="24">
        <v>0</v>
      </c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</row>
    <row r="212" spans="3:88" x14ac:dyDescent="0.3">
      <c r="C212">
        <v>208</v>
      </c>
      <c r="D212" t="s">
        <v>3490</v>
      </c>
      <c r="E212" t="s">
        <v>118</v>
      </c>
      <c r="F212" t="s">
        <v>130</v>
      </c>
      <c r="G212" t="s">
        <v>3440</v>
      </c>
      <c r="H212" t="s">
        <v>3491</v>
      </c>
      <c r="I212">
        <v>2003</v>
      </c>
      <c r="J212">
        <v>2</v>
      </c>
      <c r="K212">
        <v>0</v>
      </c>
      <c r="L212">
        <v>28</v>
      </c>
      <c r="M212">
        <v>0.3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2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t="s">
        <v>1503</v>
      </c>
      <c r="AN212">
        <v>15000000</v>
      </c>
      <c r="AO212" t="s">
        <v>1651</v>
      </c>
      <c r="AP212" t="s">
        <v>3492</v>
      </c>
      <c r="AQ212">
        <v>711976</v>
      </c>
      <c r="AR212" t="s">
        <v>3490</v>
      </c>
      <c r="AS212">
        <v>1</v>
      </c>
      <c r="AT212" t="s">
        <v>108</v>
      </c>
      <c r="AU212">
        <v>4.91</v>
      </c>
      <c r="AV212">
        <v>1</v>
      </c>
      <c r="AW212">
        <v>7</v>
      </c>
      <c r="AX212">
        <v>1</v>
      </c>
      <c r="AY212">
        <v>497000000</v>
      </c>
      <c r="AZ212">
        <v>2</v>
      </c>
      <c r="BA212">
        <v>13</v>
      </c>
      <c r="BB212" s="12">
        <v>0</v>
      </c>
      <c r="BC212" s="12">
        <v>7</v>
      </c>
      <c r="BD212" s="12">
        <v>7</v>
      </c>
      <c r="BE212" s="12"/>
      <c r="BF212" s="12"/>
      <c r="BG212" s="12" t="b">
        <v>0</v>
      </c>
      <c r="BH212" s="12">
        <v>7</v>
      </c>
      <c r="BI212" s="12" t="s">
        <v>109</v>
      </c>
      <c r="BJ212" s="12" t="s">
        <v>89</v>
      </c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</row>
    <row r="213" spans="3:88" x14ac:dyDescent="0.3">
      <c r="C213">
        <v>211</v>
      </c>
      <c r="D213" t="s">
        <v>3493</v>
      </c>
      <c r="E213" t="s">
        <v>326</v>
      </c>
      <c r="F213" t="s">
        <v>130</v>
      </c>
      <c r="G213" t="s">
        <v>3440</v>
      </c>
      <c r="H213" t="s">
        <v>3494</v>
      </c>
      <c r="I213">
        <v>1994</v>
      </c>
      <c r="J213">
        <v>9</v>
      </c>
      <c r="K213">
        <v>9</v>
      </c>
      <c r="L213">
        <v>694</v>
      </c>
      <c r="M213">
        <v>7.7</v>
      </c>
      <c r="N213">
        <v>5</v>
      </c>
      <c r="O213">
        <v>1</v>
      </c>
      <c r="P213">
        <v>6</v>
      </c>
      <c r="Q213">
        <v>3</v>
      </c>
      <c r="R213">
        <v>2</v>
      </c>
      <c r="S213">
        <v>2</v>
      </c>
      <c r="T213">
        <v>1</v>
      </c>
      <c r="U213">
        <v>0</v>
      </c>
      <c r="V213">
        <v>2.6</v>
      </c>
      <c r="W213">
        <v>1</v>
      </c>
      <c r="X213">
        <v>1.2</v>
      </c>
      <c r="Y213">
        <v>2.2000000000000002</v>
      </c>
      <c r="Z213">
        <v>16</v>
      </c>
      <c r="AA213">
        <v>63</v>
      </c>
      <c r="AB213">
        <v>22</v>
      </c>
      <c r="AC213">
        <v>0.65</v>
      </c>
      <c r="AD213">
        <v>0.13</v>
      </c>
      <c r="AE213">
        <v>0.78</v>
      </c>
      <c r="AF213">
        <v>0.39</v>
      </c>
      <c r="AG213">
        <v>0.52</v>
      </c>
      <c r="AH213">
        <v>0.33</v>
      </c>
      <c r="AI213">
        <v>0.16</v>
      </c>
      <c r="AJ213">
        <v>0.49</v>
      </c>
      <c r="AK213">
        <v>0.13</v>
      </c>
      <c r="AL213">
        <v>0.28999999999999998</v>
      </c>
      <c r="AM213" t="s">
        <v>1503</v>
      </c>
      <c r="AN213">
        <v>30000000</v>
      </c>
      <c r="AO213" t="s">
        <v>1637</v>
      </c>
      <c r="AP213" t="s">
        <v>3495</v>
      </c>
      <c r="AQ213">
        <v>126414</v>
      </c>
      <c r="AR213" t="s">
        <v>3493</v>
      </c>
      <c r="AS213">
        <v>1</v>
      </c>
      <c r="AT213" t="s">
        <v>137</v>
      </c>
      <c r="AU213">
        <v>1.91</v>
      </c>
      <c r="AV213">
        <v>15</v>
      </c>
      <c r="AW213">
        <v>18.399999999999999</v>
      </c>
      <c r="AX213">
        <v>1.25</v>
      </c>
      <c r="AY213">
        <v>497000000</v>
      </c>
      <c r="AZ213">
        <v>2</v>
      </c>
      <c r="BA213">
        <v>42</v>
      </c>
      <c r="BB213" s="12">
        <v>99</v>
      </c>
      <c r="BC213" s="12">
        <v>84</v>
      </c>
      <c r="BD213" s="12">
        <v>65.3</v>
      </c>
      <c r="BE213" s="12">
        <v>20.3</v>
      </c>
      <c r="BF213" s="12">
        <v>0.25979999999999998</v>
      </c>
      <c r="BG213" s="12" t="b">
        <v>0</v>
      </c>
      <c r="BH213" s="12">
        <v>60.8</v>
      </c>
      <c r="BI213" s="12" t="s">
        <v>96</v>
      </c>
      <c r="BJ213" s="12" t="s">
        <v>97</v>
      </c>
      <c r="BK213" s="24">
        <v>22</v>
      </c>
      <c r="BL213" s="24">
        <v>19</v>
      </c>
      <c r="BM213" s="24">
        <v>22</v>
      </c>
      <c r="BN213" s="24">
        <v>13</v>
      </c>
      <c r="BO213" s="24">
        <v>122</v>
      </c>
      <c r="BP213" s="24">
        <v>5</v>
      </c>
      <c r="BQ213" s="24">
        <v>0</v>
      </c>
      <c r="BR213" s="24">
        <v>5</v>
      </c>
      <c r="BS213" s="24">
        <v>46</v>
      </c>
      <c r="BT213" s="24">
        <v>15</v>
      </c>
      <c r="BU213" s="24">
        <v>32.6</v>
      </c>
      <c r="BV213" s="24">
        <v>2.13</v>
      </c>
      <c r="BW213" s="24">
        <v>3</v>
      </c>
      <c r="BX213" s="24">
        <v>4</v>
      </c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</row>
    <row r="214" spans="3:88" x14ac:dyDescent="0.3">
      <c r="C214">
        <v>214</v>
      </c>
      <c r="D214" t="s">
        <v>3496</v>
      </c>
      <c r="E214" t="s">
        <v>91</v>
      </c>
      <c r="F214" t="s">
        <v>130</v>
      </c>
      <c r="G214" t="s">
        <v>3440</v>
      </c>
      <c r="H214" t="s">
        <v>3497</v>
      </c>
      <c r="I214">
        <v>1997</v>
      </c>
      <c r="J214">
        <v>11</v>
      </c>
      <c r="K214">
        <v>10</v>
      </c>
      <c r="L214">
        <v>841</v>
      </c>
      <c r="M214">
        <v>9.3000000000000007</v>
      </c>
      <c r="N214">
        <v>1</v>
      </c>
      <c r="O214">
        <v>3</v>
      </c>
      <c r="P214">
        <v>4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1.2</v>
      </c>
      <c r="W214">
        <v>1.2</v>
      </c>
      <c r="X214">
        <v>2.2999999999999998</v>
      </c>
      <c r="Y214">
        <v>3.5</v>
      </c>
      <c r="Z214">
        <v>26</v>
      </c>
      <c r="AA214">
        <v>79</v>
      </c>
      <c r="AB214">
        <v>41</v>
      </c>
      <c r="AC214">
        <v>0.11</v>
      </c>
      <c r="AD214">
        <v>0.32</v>
      </c>
      <c r="AE214">
        <v>0.43</v>
      </c>
      <c r="AF214">
        <v>0.11</v>
      </c>
      <c r="AG214">
        <v>0.43</v>
      </c>
      <c r="AH214">
        <v>0.13</v>
      </c>
      <c r="AI214">
        <v>0.25</v>
      </c>
      <c r="AJ214">
        <v>0.38</v>
      </c>
      <c r="AK214">
        <v>0.13</v>
      </c>
      <c r="AL214">
        <v>0.38</v>
      </c>
      <c r="AM214" t="s">
        <v>1503</v>
      </c>
      <c r="AN214">
        <v>75000000</v>
      </c>
      <c r="AO214" t="s">
        <v>2614</v>
      </c>
      <c r="AP214" t="s">
        <v>3498</v>
      </c>
      <c r="AQ214">
        <v>255942</v>
      </c>
      <c r="AR214" t="s">
        <v>3496</v>
      </c>
      <c r="AS214">
        <v>1</v>
      </c>
      <c r="AT214" t="s">
        <v>95</v>
      </c>
      <c r="AU214">
        <v>3.91</v>
      </c>
      <c r="AV214">
        <v>14</v>
      </c>
      <c r="AW214">
        <v>27.4</v>
      </c>
      <c r="AX214">
        <v>1.75</v>
      </c>
      <c r="AY214">
        <v>497000000</v>
      </c>
      <c r="AZ214">
        <v>2</v>
      </c>
      <c r="BA214">
        <v>36</v>
      </c>
      <c r="BB214" s="12">
        <v>39</v>
      </c>
      <c r="BC214" s="12">
        <v>27</v>
      </c>
      <c r="BD214" s="12">
        <v>22.7</v>
      </c>
      <c r="BE214" s="12">
        <v>-5.1550000000000002</v>
      </c>
      <c r="BF214" s="12">
        <v>0.1048</v>
      </c>
      <c r="BG214" s="12" t="b">
        <v>0</v>
      </c>
      <c r="BH214" s="12">
        <v>21.9</v>
      </c>
      <c r="BI214" s="12" t="s">
        <v>88</v>
      </c>
      <c r="BJ214" s="12" t="s">
        <v>97</v>
      </c>
      <c r="BK214" s="24">
        <v>31</v>
      </c>
      <c r="BL214" s="24">
        <v>12</v>
      </c>
      <c r="BM214" s="24">
        <v>25</v>
      </c>
      <c r="BN214" s="24">
        <v>33</v>
      </c>
      <c r="BO214" s="24">
        <v>67</v>
      </c>
      <c r="BP214" s="24">
        <v>4</v>
      </c>
      <c r="BQ214" s="24">
        <v>0</v>
      </c>
      <c r="BR214" s="24">
        <v>3</v>
      </c>
      <c r="BS214" s="24">
        <v>43</v>
      </c>
      <c r="BT214" s="24">
        <v>9</v>
      </c>
      <c r="BU214" s="24">
        <v>20.9</v>
      </c>
      <c r="BV214" s="24">
        <v>1.55</v>
      </c>
      <c r="BW214" s="24">
        <v>0</v>
      </c>
      <c r="BX214" s="24">
        <v>0</v>
      </c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</row>
    <row r="215" spans="3:88" x14ac:dyDescent="0.3">
      <c r="C215">
        <v>197</v>
      </c>
      <c r="D215" t="s">
        <v>3499</v>
      </c>
      <c r="E215" t="s">
        <v>118</v>
      </c>
      <c r="F215" t="s">
        <v>160</v>
      </c>
      <c r="G215" t="s">
        <v>3440</v>
      </c>
      <c r="H215" t="s">
        <v>3500</v>
      </c>
      <c r="I215">
        <v>1997</v>
      </c>
      <c r="J215">
        <v>6</v>
      </c>
      <c r="K215">
        <v>5</v>
      </c>
      <c r="L215">
        <v>392</v>
      </c>
      <c r="M215">
        <v>4.4000000000000004</v>
      </c>
      <c r="N215">
        <v>3</v>
      </c>
      <c r="O215">
        <v>1</v>
      </c>
      <c r="P215">
        <v>4</v>
      </c>
      <c r="Q215">
        <v>3</v>
      </c>
      <c r="R215">
        <v>0</v>
      </c>
      <c r="S215">
        <v>0</v>
      </c>
      <c r="T215">
        <v>0</v>
      </c>
      <c r="U215">
        <v>0</v>
      </c>
      <c r="V215">
        <v>2.2999999999999998</v>
      </c>
      <c r="W215">
        <v>2.2999999999999998</v>
      </c>
      <c r="X215">
        <v>1.1000000000000001</v>
      </c>
      <c r="Y215">
        <v>3.4</v>
      </c>
      <c r="Z215">
        <v>17</v>
      </c>
      <c r="AA215">
        <v>7</v>
      </c>
      <c r="AB215">
        <v>40</v>
      </c>
      <c r="AC215">
        <v>0.69</v>
      </c>
      <c r="AD215">
        <v>0.23</v>
      </c>
      <c r="AE215">
        <v>0.92</v>
      </c>
      <c r="AF215">
        <v>0.69</v>
      </c>
      <c r="AG215">
        <v>0.92</v>
      </c>
      <c r="AH215">
        <v>0.53</v>
      </c>
      <c r="AI215">
        <v>0.25</v>
      </c>
      <c r="AJ215">
        <v>0.79</v>
      </c>
      <c r="AK215">
        <v>0.53</v>
      </c>
      <c r="AL215">
        <v>0.79</v>
      </c>
      <c r="AM215" t="s">
        <v>1503</v>
      </c>
      <c r="AN215">
        <v>75000000</v>
      </c>
      <c r="AO215" t="s">
        <v>2614</v>
      </c>
      <c r="AP215" t="s">
        <v>3501</v>
      </c>
      <c r="AQ215">
        <v>318528</v>
      </c>
      <c r="AR215" t="s">
        <v>3499</v>
      </c>
      <c r="AS215">
        <v>1</v>
      </c>
      <c r="AT215" t="s">
        <v>87</v>
      </c>
      <c r="AU215">
        <v>2.91</v>
      </c>
      <c r="AV215">
        <v>15</v>
      </c>
      <c r="AW215">
        <v>25.9</v>
      </c>
      <c r="AX215">
        <v>2.14</v>
      </c>
      <c r="AY215">
        <v>497000000</v>
      </c>
      <c r="AZ215">
        <v>2</v>
      </c>
      <c r="BA215">
        <v>34</v>
      </c>
      <c r="BB215" s="12">
        <v>51</v>
      </c>
      <c r="BC215" s="12">
        <v>45</v>
      </c>
      <c r="BD215" s="12">
        <v>34.299999999999997</v>
      </c>
      <c r="BE215" s="12">
        <v>1.4</v>
      </c>
      <c r="BF215" s="12">
        <v>0.80010000000000003</v>
      </c>
      <c r="BG215" s="12" t="b">
        <v>0</v>
      </c>
      <c r="BH215" s="12">
        <v>37</v>
      </c>
      <c r="BI215" s="12" t="s">
        <v>88</v>
      </c>
      <c r="BJ215" s="12" t="s">
        <v>97</v>
      </c>
      <c r="BK215" s="24">
        <v>10</v>
      </c>
      <c r="BL215" s="24">
        <v>3</v>
      </c>
      <c r="BM215" s="24">
        <v>30</v>
      </c>
      <c r="BN215" s="24">
        <v>36</v>
      </c>
      <c r="BO215" s="24">
        <v>13</v>
      </c>
      <c r="BP215" s="24">
        <v>1</v>
      </c>
      <c r="BQ215" s="24">
        <v>0</v>
      </c>
      <c r="BR215" s="24">
        <v>14</v>
      </c>
      <c r="BS215" s="24">
        <v>65</v>
      </c>
      <c r="BT215" s="24">
        <v>27</v>
      </c>
      <c r="BU215" s="24">
        <v>41.5</v>
      </c>
      <c r="BV215" s="24">
        <v>2.5499999999999998</v>
      </c>
      <c r="BW215" s="24">
        <v>0</v>
      </c>
      <c r="BX215" s="24">
        <v>0</v>
      </c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</row>
    <row r="216" spans="3:88" x14ac:dyDescent="0.3">
      <c r="C216">
        <v>202</v>
      </c>
      <c r="D216" t="s">
        <v>3502</v>
      </c>
      <c r="E216" t="s">
        <v>184</v>
      </c>
      <c r="F216" t="s">
        <v>160</v>
      </c>
      <c r="G216" t="s">
        <v>3440</v>
      </c>
      <c r="H216" t="s">
        <v>3503</v>
      </c>
      <c r="I216">
        <v>1997</v>
      </c>
      <c r="J216">
        <v>11</v>
      </c>
      <c r="K216">
        <v>10</v>
      </c>
      <c r="L216">
        <v>818</v>
      </c>
      <c r="M216">
        <v>9.1</v>
      </c>
      <c r="N216">
        <v>4</v>
      </c>
      <c r="O216">
        <v>2</v>
      </c>
      <c r="P216">
        <v>6</v>
      </c>
      <c r="Q216">
        <v>4</v>
      </c>
      <c r="R216">
        <v>0</v>
      </c>
      <c r="S216">
        <v>0</v>
      </c>
      <c r="T216">
        <v>2</v>
      </c>
      <c r="U216">
        <v>0</v>
      </c>
      <c r="V216">
        <v>4.2</v>
      </c>
      <c r="W216">
        <v>4.2</v>
      </c>
      <c r="X216">
        <v>1.6</v>
      </c>
      <c r="Y216">
        <v>5.8</v>
      </c>
      <c r="Z216">
        <v>11</v>
      </c>
      <c r="AA216">
        <v>27</v>
      </c>
      <c r="AB216">
        <v>66</v>
      </c>
      <c r="AC216">
        <v>0.44</v>
      </c>
      <c r="AD216">
        <v>0.22</v>
      </c>
      <c r="AE216">
        <v>0.66</v>
      </c>
      <c r="AF216">
        <v>0.44</v>
      </c>
      <c r="AG216">
        <v>0.66</v>
      </c>
      <c r="AH216">
        <v>0.47</v>
      </c>
      <c r="AI216">
        <v>0.17</v>
      </c>
      <c r="AJ216">
        <v>0.64</v>
      </c>
      <c r="AK216">
        <v>0.47</v>
      </c>
      <c r="AL216">
        <v>0.64</v>
      </c>
      <c r="AM216" t="s">
        <v>1503</v>
      </c>
      <c r="AN216">
        <v>95000000</v>
      </c>
      <c r="AO216" t="s">
        <v>3504</v>
      </c>
      <c r="AP216" t="s">
        <v>3505</v>
      </c>
      <c r="AQ216">
        <v>406625</v>
      </c>
      <c r="AR216" t="s">
        <v>3502</v>
      </c>
      <c r="AS216">
        <v>1</v>
      </c>
      <c r="AT216" t="s">
        <v>95</v>
      </c>
      <c r="AU216">
        <v>3.91</v>
      </c>
      <c r="AV216">
        <v>14</v>
      </c>
      <c r="AW216">
        <v>39.6</v>
      </c>
      <c r="AX216">
        <v>2</v>
      </c>
      <c r="AY216">
        <v>497000000</v>
      </c>
      <c r="AZ216">
        <v>2</v>
      </c>
      <c r="BA216">
        <v>27</v>
      </c>
      <c r="BB216" s="12">
        <v>44</v>
      </c>
      <c r="BC216" s="12">
        <v>39.5</v>
      </c>
      <c r="BD216" s="12">
        <v>31.7</v>
      </c>
      <c r="BE216" s="12">
        <v>-7.0179999999999998</v>
      </c>
      <c r="BF216" s="12">
        <v>0.1235</v>
      </c>
      <c r="BG216" s="12" t="b">
        <v>0</v>
      </c>
      <c r="BH216" s="12">
        <v>31.5</v>
      </c>
      <c r="BI216" s="12" t="s">
        <v>88</v>
      </c>
      <c r="BJ216" s="12" t="s">
        <v>97</v>
      </c>
      <c r="BK216" s="24">
        <v>15</v>
      </c>
      <c r="BL216" s="24">
        <v>9</v>
      </c>
      <c r="BM216" s="24">
        <v>42</v>
      </c>
      <c r="BN216" s="24">
        <v>42</v>
      </c>
      <c r="BO216" s="24">
        <v>13</v>
      </c>
      <c r="BP216" s="24">
        <v>1</v>
      </c>
      <c r="BQ216" s="24">
        <v>0</v>
      </c>
      <c r="BR216" s="24">
        <v>12</v>
      </c>
      <c r="BS216" s="24">
        <v>101</v>
      </c>
      <c r="BT216" s="24">
        <v>34</v>
      </c>
      <c r="BU216" s="24">
        <v>33.700000000000003</v>
      </c>
      <c r="BV216" s="24">
        <v>3.55</v>
      </c>
      <c r="BW216" s="24">
        <v>0</v>
      </c>
      <c r="BX216" s="24">
        <v>0</v>
      </c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</row>
    <row r="217" spans="3:88" x14ac:dyDescent="0.3">
      <c r="C217">
        <v>206</v>
      </c>
      <c r="D217" t="s">
        <v>3506</v>
      </c>
      <c r="E217" t="s">
        <v>91</v>
      </c>
      <c r="F217" t="s">
        <v>160</v>
      </c>
      <c r="G217" t="s">
        <v>3440</v>
      </c>
      <c r="H217" t="s">
        <v>3507</v>
      </c>
      <c r="I217">
        <v>2005</v>
      </c>
      <c r="J217">
        <v>9</v>
      </c>
      <c r="K217">
        <v>2</v>
      </c>
      <c r="L217">
        <v>337</v>
      </c>
      <c r="M217">
        <v>3.7</v>
      </c>
      <c r="N217">
        <v>1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1.5</v>
      </c>
      <c r="W217">
        <v>1.5</v>
      </c>
      <c r="X217">
        <v>0.2</v>
      </c>
      <c r="Y217">
        <v>1.7</v>
      </c>
      <c r="Z217">
        <v>2</v>
      </c>
      <c r="AA217">
        <v>10</v>
      </c>
      <c r="AB217">
        <v>29</v>
      </c>
      <c r="AC217">
        <v>0.27</v>
      </c>
      <c r="AD217">
        <v>0</v>
      </c>
      <c r="AE217">
        <v>0.27</v>
      </c>
      <c r="AF217">
        <v>0.27</v>
      </c>
      <c r="AG217">
        <v>0.27</v>
      </c>
      <c r="AH217">
        <v>0.4</v>
      </c>
      <c r="AI217">
        <v>0.06</v>
      </c>
      <c r="AJ217">
        <v>0.46</v>
      </c>
      <c r="AK217">
        <v>0.4</v>
      </c>
      <c r="AL217">
        <v>0.46</v>
      </c>
      <c r="AM217" t="s">
        <v>1503</v>
      </c>
      <c r="AV217">
        <v>0</v>
      </c>
      <c r="AW217">
        <v>0</v>
      </c>
      <c r="AX217">
        <v>0</v>
      </c>
      <c r="AY217">
        <v>497000000</v>
      </c>
      <c r="AZ217">
        <v>2</v>
      </c>
      <c r="BA217">
        <v>0</v>
      </c>
      <c r="BK217" s="24">
        <v>29</v>
      </c>
      <c r="BL217" s="24">
        <v>11</v>
      </c>
      <c r="BM217" s="24">
        <v>47</v>
      </c>
      <c r="BN217" s="24">
        <v>56</v>
      </c>
      <c r="BO217" s="24">
        <v>55</v>
      </c>
      <c r="BP217" s="24">
        <v>1</v>
      </c>
      <c r="BQ217" s="24">
        <v>0</v>
      </c>
      <c r="BR217" s="24">
        <v>8</v>
      </c>
      <c r="BS217" s="24">
        <v>61</v>
      </c>
      <c r="BT217" s="24">
        <v>21</v>
      </c>
      <c r="BU217" s="24">
        <v>34.4</v>
      </c>
      <c r="BV217" s="24">
        <v>2.36</v>
      </c>
      <c r="BW217" s="24">
        <v>1</v>
      </c>
      <c r="BX217" s="24">
        <v>2</v>
      </c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</row>
    <row r="218" spans="3:88" x14ac:dyDescent="0.3">
      <c r="C218">
        <v>212</v>
      </c>
      <c r="D218" t="s">
        <v>3508</v>
      </c>
      <c r="E218" t="s">
        <v>118</v>
      </c>
      <c r="F218" t="s">
        <v>160</v>
      </c>
      <c r="G218" t="s">
        <v>3440</v>
      </c>
      <c r="H218" t="s">
        <v>3483</v>
      </c>
      <c r="I218">
        <v>2003</v>
      </c>
      <c r="J218">
        <v>11</v>
      </c>
      <c r="K218">
        <v>5</v>
      </c>
      <c r="L218">
        <v>412</v>
      </c>
      <c r="M218">
        <v>4.5999999999999996</v>
      </c>
      <c r="N218">
        <v>4</v>
      </c>
      <c r="O218">
        <v>3</v>
      </c>
      <c r="P218">
        <v>7</v>
      </c>
      <c r="Q218">
        <v>4</v>
      </c>
      <c r="R218">
        <v>0</v>
      </c>
      <c r="S218">
        <v>0</v>
      </c>
      <c r="T218">
        <v>0</v>
      </c>
      <c r="U218">
        <v>0</v>
      </c>
      <c r="V218">
        <v>1.7</v>
      </c>
      <c r="W218">
        <v>1.7</v>
      </c>
      <c r="X218">
        <v>1.8</v>
      </c>
      <c r="Y218">
        <v>3.4</v>
      </c>
      <c r="Z218">
        <v>9</v>
      </c>
      <c r="AA218">
        <v>12</v>
      </c>
      <c r="AB218">
        <v>38</v>
      </c>
      <c r="AC218">
        <v>0.87</v>
      </c>
      <c r="AD218">
        <v>0.66</v>
      </c>
      <c r="AE218">
        <v>1.53</v>
      </c>
      <c r="AF218">
        <v>0.87</v>
      </c>
      <c r="AG218">
        <v>1.53</v>
      </c>
      <c r="AH218">
        <v>0.36</v>
      </c>
      <c r="AI218">
        <v>0.39</v>
      </c>
      <c r="AJ218">
        <v>0.75</v>
      </c>
      <c r="AK218">
        <v>0.36</v>
      </c>
      <c r="AL218">
        <v>0.75</v>
      </c>
      <c r="AM218" t="s">
        <v>1503</v>
      </c>
      <c r="AN218">
        <v>20000000</v>
      </c>
      <c r="AQ218">
        <v>827734</v>
      </c>
      <c r="AR218" t="s">
        <v>3508</v>
      </c>
      <c r="AS218">
        <v>1</v>
      </c>
      <c r="AT218" t="s">
        <v>108</v>
      </c>
      <c r="AU218">
        <v>4.91</v>
      </c>
      <c r="AV218">
        <v>5</v>
      </c>
      <c r="AW218">
        <v>16.5</v>
      </c>
      <c r="AX218">
        <v>2.5</v>
      </c>
      <c r="AY218">
        <v>497000000</v>
      </c>
      <c r="AZ218">
        <v>2</v>
      </c>
      <c r="BA218">
        <v>13</v>
      </c>
      <c r="BB218" s="12">
        <v>4</v>
      </c>
      <c r="BC218" s="12">
        <v>16.5</v>
      </c>
      <c r="BD218" s="12">
        <v>16.5</v>
      </c>
      <c r="BE218" s="12"/>
      <c r="BF218" s="12"/>
      <c r="BG218" s="12" t="b">
        <v>0</v>
      </c>
      <c r="BH218" s="12">
        <v>17.899999999999999</v>
      </c>
      <c r="BI218" s="12" t="s">
        <v>109</v>
      </c>
      <c r="BJ218" s="12" t="s">
        <v>89</v>
      </c>
      <c r="BK218" s="24">
        <v>18</v>
      </c>
      <c r="BL218" s="24">
        <v>3</v>
      </c>
      <c r="BM218" s="24">
        <v>20</v>
      </c>
      <c r="BN218" s="24">
        <v>47</v>
      </c>
      <c r="BO218" s="24">
        <v>14</v>
      </c>
      <c r="BP218" s="24">
        <v>2</v>
      </c>
      <c r="BQ218" s="24">
        <v>0</v>
      </c>
      <c r="BR218" s="24">
        <v>6</v>
      </c>
      <c r="BS218" s="24">
        <v>64</v>
      </c>
      <c r="BT218" s="24">
        <v>22</v>
      </c>
      <c r="BU218" s="24">
        <v>34.4</v>
      </c>
      <c r="BV218" s="24">
        <v>2.2799999999999998</v>
      </c>
      <c r="BW218" s="24">
        <v>2</v>
      </c>
      <c r="BX218" s="24">
        <v>2</v>
      </c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</row>
    <row r="219" spans="3:88" x14ac:dyDescent="0.3">
      <c r="C219">
        <v>205</v>
      </c>
      <c r="D219" t="s">
        <v>3509</v>
      </c>
      <c r="E219" t="s">
        <v>91</v>
      </c>
      <c r="F219" t="s">
        <v>149</v>
      </c>
      <c r="G219" t="s">
        <v>3440</v>
      </c>
      <c r="H219" t="s">
        <v>3510</v>
      </c>
      <c r="I219">
        <v>1999</v>
      </c>
      <c r="J219">
        <v>8</v>
      </c>
      <c r="K219">
        <v>1</v>
      </c>
      <c r="L219">
        <v>205</v>
      </c>
      <c r="M219">
        <v>2.2999999999999998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0.9</v>
      </c>
      <c r="W219">
        <v>0.9</v>
      </c>
      <c r="X219">
        <v>0.3</v>
      </c>
      <c r="Y219">
        <v>1.2</v>
      </c>
      <c r="Z219">
        <v>2</v>
      </c>
      <c r="AA219">
        <v>4</v>
      </c>
      <c r="AB219">
        <v>12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0.4</v>
      </c>
      <c r="AI219">
        <v>0.12</v>
      </c>
      <c r="AJ219">
        <v>0.52</v>
      </c>
      <c r="AK219">
        <v>0.4</v>
      </c>
      <c r="AL219">
        <v>0.52</v>
      </c>
      <c r="AM219" t="s">
        <v>1503</v>
      </c>
      <c r="AN219">
        <v>35000000</v>
      </c>
      <c r="AO219" t="s">
        <v>1744</v>
      </c>
      <c r="AP219" t="s">
        <v>1226</v>
      </c>
      <c r="AQ219">
        <v>394300</v>
      </c>
      <c r="AR219" t="s">
        <v>3509</v>
      </c>
      <c r="AS219">
        <v>1</v>
      </c>
      <c r="AT219" t="s">
        <v>87</v>
      </c>
      <c r="AU219">
        <v>2.91</v>
      </c>
      <c r="AV219">
        <v>10</v>
      </c>
      <c r="AW219">
        <v>25.6</v>
      </c>
      <c r="AX219">
        <v>2</v>
      </c>
      <c r="AY219">
        <v>497000000</v>
      </c>
      <c r="AZ219">
        <v>2</v>
      </c>
      <c r="BA219">
        <v>24</v>
      </c>
      <c r="BB219" s="12">
        <v>69</v>
      </c>
      <c r="BC219" s="12">
        <v>45.5</v>
      </c>
      <c r="BD219" s="12">
        <v>37</v>
      </c>
      <c r="BE219" s="12">
        <v>9</v>
      </c>
      <c r="BF219" s="12">
        <v>0.31950000000000001</v>
      </c>
      <c r="BG219" s="12" t="b">
        <v>0</v>
      </c>
      <c r="BH219" s="12">
        <v>29.3</v>
      </c>
      <c r="BI219" s="12" t="s">
        <v>96</v>
      </c>
      <c r="BJ219" s="12" t="s">
        <v>97</v>
      </c>
      <c r="BK219" s="24">
        <v>11</v>
      </c>
      <c r="BL219" s="24">
        <v>4</v>
      </c>
      <c r="BM219" s="24">
        <v>11</v>
      </c>
      <c r="BN219" s="24">
        <v>32</v>
      </c>
      <c r="BO219" s="24">
        <v>8</v>
      </c>
      <c r="BP219" s="24">
        <v>1</v>
      </c>
      <c r="BQ219" s="24">
        <v>0</v>
      </c>
      <c r="BR219" s="24">
        <v>5</v>
      </c>
      <c r="BS219" s="24">
        <v>28</v>
      </c>
      <c r="BT219" s="24">
        <v>8</v>
      </c>
      <c r="BU219" s="24">
        <v>28.6</v>
      </c>
      <c r="BV219" s="24">
        <v>2.06</v>
      </c>
      <c r="BW219" s="24">
        <v>0</v>
      </c>
      <c r="BX219" s="24">
        <v>0</v>
      </c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</row>
    <row r="220" spans="3:88" x14ac:dyDescent="0.3">
      <c r="C220">
        <v>224</v>
      </c>
      <c r="D220" t="s">
        <v>3511</v>
      </c>
      <c r="E220" t="s">
        <v>91</v>
      </c>
      <c r="F220" t="s">
        <v>83</v>
      </c>
      <c r="G220" t="s">
        <v>3512</v>
      </c>
      <c r="H220" t="s">
        <v>3513</v>
      </c>
      <c r="I220">
        <v>1992</v>
      </c>
      <c r="J220">
        <v>1</v>
      </c>
      <c r="K220">
        <v>1</v>
      </c>
      <c r="L220">
        <v>90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t="s">
        <v>1503</v>
      </c>
      <c r="AN220">
        <v>2500000</v>
      </c>
      <c r="AO220" t="s">
        <v>1564</v>
      </c>
      <c r="AP220" t="s">
        <v>3514</v>
      </c>
      <c r="AQ220">
        <v>110923</v>
      </c>
      <c r="AR220" t="s">
        <v>3511</v>
      </c>
      <c r="AS220">
        <v>1</v>
      </c>
      <c r="AT220" t="s">
        <v>137</v>
      </c>
      <c r="AU220">
        <v>1.91</v>
      </c>
      <c r="AV220">
        <v>15</v>
      </c>
      <c r="AW220">
        <v>69.599999999999994</v>
      </c>
      <c r="AX220">
        <v>1.36</v>
      </c>
      <c r="AY220">
        <v>432000000</v>
      </c>
      <c r="AZ220">
        <v>2</v>
      </c>
      <c r="BA220">
        <v>42</v>
      </c>
      <c r="BB220" s="12">
        <v>121</v>
      </c>
      <c r="BC220" s="12">
        <v>62.5</v>
      </c>
      <c r="BD220" s="12">
        <v>54.7</v>
      </c>
      <c r="BE220" s="12">
        <v>-11.622</v>
      </c>
      <c r="BF220" s="12">
        <v>0.1449</v>
      </c>
      <c r="BG220" s="12" t="b">
        <v>0</v>
      </c>
      <c r="BH220" s="12">
        <v>53.8</v>
      </c>
      <c r="BI220" s="12" t="s">
        <v>96</v>
      </c>
      <c r="BJ220" s="12" t="s">
        <v>97</v>
      </c>
      <c r="BK220" s="24">
        <v>0</v>
      </c>
      <c r="BL220" s="24">
        <v>0</v>
      </c>
      <c r="BM220" s="24">
        <v>0</v>
      </c>
      <c r="BN220" s="24">
        <v>0</v>
      </c>
      <c r="BO220" s="24">
        <v>0</v>
      </c>
      <c r="BP220" s="24">
        <v>0</v>
      </c>
      <c r="BQ220" s="24">
        <v>0</v>
      </c>
      <c r="BR220" s="24">
        <v>0</v>
      </c>
      <c r="BS220" s="24">
        <v>0</v>
      </c>
      <c r="BT220" s="24">
        <v>0</v>
      </c>
      <c r="BU220" s="24"/>
      <c r="BV220" s="24">
        <v>0</v>
      </c>
      <c r="BW220" s="24">
        <v>0</v>
      </c>
      <c r="BX220" s="24">
        <v>0</v>
      </c>
      <c r="BY220" s="25">
        <v>5</v>
      </c>
      <c r="BZ220" s="25">
        <v>5</v>
      </c>
      <c r="CA220" s="25">
        <v>0.6</v>
      </c>
      <c r="CB220" s="25">
        <v>16</v>
      </c>
      <c r="CC220" s="25">
        <v>13</v>
      </c>
      <c r="CD220" s="25">
        <v>81.3</v>
      </c>
      <c r="CE220" s="25">
        <v>3</v>
      </c>
      <c r="CF220" s="25">
        <v>60</v>
      </c>
      <c r="CG220" s="25">
        <v>0</v>
      </c>
      <c r="CH220" s="25">
        <v>0</v>
      </c>
      <c r="CI220" s="25">
        <v>0</v>
      </c>
      <c r="CJ220" s="25"/>
    </row>
    <row r="221" spans="3:88" x14ac:dyDescent="0.3">
      <c r="C221">
        <v>235</v>
      </c>
      <c r="D221" t="s">
        <v>3515</v>
      </c>
      <c r="E221" t="s">
        <v>91</v>
      </c>
      <c r="F221" t="s">
        <v>83</v>
      </c>
      <c r="G221" t="s">
        <v>3512</v>
      </c>
      <c r="H221" t="s">
        <v>3516</v>
      </c>
      <c r="I221">
        <v>1997</v>
      </c>
      <c r="J221">
        <v>10</v>
      </c>
      <c r="K221">
        <v>10</v>
      </c>
      <c r="L221">
        <v>900</v>
      </c>
      <c r="M221">
        <v>10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t="s">
        <v>1503</v>
      </c>
      <c r="AN221">
        <v>18000000</v>
      </c>
      <c r="AO221" t="s">
        <v>1633</v>
      </c>
      <c r="AP221" t="s">
        <v>3517</v>
      </c>
      <c r="AQ221">
        <v>301238</v>
      </c>
      <c r="AR221" t="s">
        <v>3515</v>
      </c>
      <c r="AS221">
        <v>1</v>
      </c>
      <c r="AT221" t="s">
        <v>95</v>
      </c>
      <c r="AU221">
        <v>3.91</v>
      </c>
      <c r="AV221">
        <v>4</v>
      </c>
      <c r="AW221">
        <v>41</v>
      </c>
      <c r="AX221">
        <v>4</v>
      </c>
      <c r="AY221">
        <v>432000000</v>
      </c>
      <c r="AZ221">
        <v>2</v>
      </c>
      <c r="BA221">
        <v>27</v>
      </c>
      <c r="BB221" s="12">
        <v>41</v>
      </c>
      <c r="BC221" s="12">
        <v>41</v>
      </c>
      <c r="BD221" s="12">
        <v>41</v>
      </c>
      <c r="BE221" s="12"/>
      <c r="BF221" s="12"/>
      <c r="BG221" s="12" t="b">
        <v>0</v>
      </c>
      <c r="BH221" s="12">
        <v>41</v>
      </c>
      <c r="BI221" s="12" t="s">
        <v>88</v>
      </c>
      <c r="BJ221" s="12" t="s">
        <v>89</v>
      </c>
      <c r="BK221" s="24">
        <v>0</v>
      </c>
      <c r="BL221" s="24">
        <v>1</v>
      </c>
      <c r="BM221" s="24">
        <v>0</v>
      </c>
      <c r="BN221" s="24">
        <v>7</v>
      </c>
      <c r="BO221" s="24">
        <v>0</v>
      </c>
      <c r="BP221" s="24">
        <v>0</v>
      </c>
      <c r="BQ221" s="24">
        <v>0</v>
      </c>
      <c r="BR221" s="24">
        <v>0</v>
      </c>
      <c r="BS221" s="24">
        <v>0</v>
      </c>
      <c r="BT221" s="24">
        <v>0</v>
      </c>
      <c r="BU221" s="24"/>
      <c r="BV221" s="24">
        <v>0</v>
      </c>
      <c r="BW221" s="24">
        <v>0</v>
      </c>
      <c r="BX221" s="24">
        <v>0</v>
      </c>
      <c r="BY221" s="25">
        <v>33</v>
      </c>
      <c r="BZ221" s="25">
        <v>33</v>
      </c>
      <c r="CA221" s="25">
        <v>0.97</v>
      </c>
      <c r="CB221" s="25">
        <v>99</v>
      </c>
      <c r="CC221" s="25">
        <v>71</v>
      </c>
      <c r="CD221" s="25">
        <v>72.7</v>
      </c>
      <c r="CE221" s="25">
        <v>14</v>
      </c>
      <c r="CF221" s="25">
        <v>42.4</v>
      </c>
      <c r="CG221" s="25">
        <v>5</v>
      </c>
      <c r="CH221" s="25">
        <v>5</v>
      </c>
      <c r="CI221" s="25">
        <v>0</v>
      </c>
      <c r="CJ221" s="25">
        <v>0</v>
      </c>
    </row>
    <row r="222" spans="3:88" x14ac:dyDescent="0.3">
      <c r="C222">
        <v>223</v>
      </c>
      <c r="D222" t="s">
        <v>3518</v>
      </c>
      <c r="E222" t="s">
        <v>91</v>
      </c>
      <c r="F222" t="s">
        <v>92</v>
      </c>
      <c r="G222" t="s">
        <v>3512</v>
      </c>
      <c r="H222" t="s">
        <v>3519</v>
      </c>
      <c r="I222">
        <v>1994</v>
      </c>
      <c r="J222">
        <v>5</v>
      </c>
      <c r="K222">
        <v>3</v>
      </c>
      <c r="L222">
        <v>220</v>
      </c>
      <c r="M222">
        <v>2.4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t="s">
        <v>1503</v>
      </c>
      <c r="AN222">
        <v>3000000</v>
      </c>
      <c r="AO222" t="s">
        <v>1530</v>
      </c>
      <c r="AP222" t="s">
        <v>3520</v>
      </c>
      <c r="AQ222">
        <v>162959</v>
      </c>
      <c r="AR222" t="s">
        <v>3518</v>
      </c>
      <c r="AS222">
        <v>1</v>
      </c>
      <c r="AT222" t="s">
        <v>102</v>
      </c>
      <c r="AU222">
        <v>0.91</v>
      </c>
      <c r="AV222">
        <v>13</v>
      </c>
      <c r="AW222">
        <v>45</v>
      </c>
      <c r="AX222">
        <v>1.86</v>
      </c>
      <c r="AY222">
        <v>432000000</v>
      </c>
      <c r="AZ222">
        <v>2</v>
      </c>
      <c r="BA222">
        <v>33</v>
      </c>
      <c r="BB222" s="12">
        <v>8</v>
      </c>
      <c r="BC222" s="12">
        <v>44.5</v>
      </c>
      <c r="BD222" s="12">
        <v>44.5</v>
      </c>
      <c r="BE222" s="12">
        <v>0</v>
      </c>
      <c r="BF222" s="12">
        <v>1</v>
      </c>
      <c r="BG222" s="12" t="b">
        <v>0</v>
      </c>
      <c r="BH222" s="12">
        <v>46.8</v>
      </c>
      <c r="BI222" s="12" t="s">
        <v>88</v>
      </c>
      <c r="BJ222" s="12" t="s">
        <v>97</v>
      </c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</row>
    <row r="223" spans="3:88" x14ac:dyDescent="0.3">
      <c r="C223">
        <v>227</v>
      </c>
      <c r="D223" t="s">
        <v>3521</v>
      </c>
      <c r="E223" t="s">
        <v>380</v>
      </c>
      <c r="F223" t="s">
        <v>92</v>
      </c>
      <c r="G223" t="s">
        <v>3512</v>
      </c>
      <c r="H223" t="s">
        <v>3522</v>
      </c>
      <c r="I223">
        <v>2000</v>
      </c>
      <c r="J223">
        <v>8</v>
      </c>
      <c r="K223">
        <v>2</v>
      </c>
      <c r="L223">
        <v>241</v>
      </c>
      <c r="M223">
        <v>2.7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0.1</v>
      </c>
      <c r="W223">
        <v>0.1</v>
      </c>
      <c r="X223">
        <v>0.2</v>
      </c>
      <c r="Y223">
        <v>0.3</v>
      </c>
      <c r="Z223">
        <v>11</v>
      </c>
      <c r="AA223">
        <v>15</v>
      </c>
      <c r="AB223">
        <v>27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0.03</v>
      </c>
      <c r="AI223">
        <v>7.0000000000000007E-2</v>
      </c>
      <c r="AJ223">
        <v>0.1</v>
      </c>
      <c r="AK223">
        <v>0.03</v>
      </c>
      <c r="AL223">
        <v>0.1</v>
      </c>
      <c r="AM223" t="s">
        <v>1503</v>
      </c>
      <c r="AV223">
        <v>0</v>
      </c>
      <c r="AW223">
        <v>0</v>
      </c>
      <c r="AX223">
        <v>0</v>
      </c>
      <c r="AY223">
        <v>432000000</v>
      </c>
      <c r="AZ223">
        <v>2</v>
      </c>
      <c r="BA223">
        <v>0</v>
      </c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</row>
    <row r="224" spans="3:88" x14ac:dyDescent="0.3">
      <c r="C224">
        <v>231</v>
      </c>
      <c r="D224" t="s">
        <v>3523</v>
      </c>
      <c r="E224" t="s">
        <v>105</v>
      </c>
      <c r="F224" t="s">
        <v>92</v>
      </c>
      <c r="G224" t="s">
        <v>3512</v>
      </c>
      <c r="H224" t="s">
        <v>3524</v>
      </c>
      <c r="I224">
        <v>1998</v>
      </c>
      <c r="J224">
        <v>9</v>
      </c>
      <c r="K224">
        <v>9</v>
      </c>
      <c r="L224">
        <v>810</v>
      </c>
      <c r="M224">
        <v>9</v>
      </c>
      <c r="N224">
        <v>1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3</v>
      </c>
      <c r="U224">
        <v>0</v>
      </c>
      <c r="V224">
        <v>0.4</v>
      </c>
      <c r="W224">
        <v>0.4</v>
      </c>
      <c r="X224">
        <v>0.2</v>
      </c>
      <c r="Y224">
        <v>0.6</v>
      </c>
      <c r="Z224">
        <v>10</v>
      </c>
      <c r="AA224">
        <v>47</v>
      </c>
      <c r="AB224">
        <v>11</v>
      </c>
      <c r="AC224">
        <v>0.11</v>
      </c>
      <c r="AD224">
        <v>0</v>
      </c>
      <c r="AE224">
        <v>0.11</v>
      </c>
      <c r="AF224">
        <v>0.11</v>
      </c>
      <c r="AG224">
        <v>0.11</v>
      </c>
      <c r="AH224">
        <v>0.05</v>
      </c>
      <c r="AI224">
        <v>0.02</v>
      </c>
      <c r="AJ224">
        <v>7.0000000000000007E-2</v>
      </c>
      <c r="AK224">
        <v>0.05</v>
      </c>
      <c r="AL224">
        <v>7.0000000000000007E-2</v>
      </c>
      <c r="AM224" t="s">
        <v>1503</v>
      </c>
      <c r="AN224">
        <v>16000000</v>
      </c>
      <c r="AO224" t="s">
        <v>1687</v>
      </c>
      <c r="AP224" t="s">
        <v>3525</v>
      </c>
      <c r="AQ224">
        <v>480116</v>
      </c>
      <c r="AR224" t="s">
        <v>3523</v>
      </c>
      <c r="AS224">
        <v>1</v>
      </c>
      <c r="AT224" t="s">
        <v>95</v>
      </c>
      <c r="AU224">
        <v>3.91</v>
      </c>
      <c r="AV224">
        <v>15</v>
      </c>
      <c r="AW224">
        <v>82.4</v>
      </c>
      <c r="AX224">
        <v>2.14</v>
      </c>
      <c r="AY224">
        <v>432000000</v>
      </c>
      <c r="AZ224">
        <v>2</v>
      </c>
      <c r="BA224">
        <v>21</v>
      </c>
      <c r="BB224" s="12">
        <v>16</v>
      </c>
      <c r="BC224" s="12">
        <v>20.5</v>
      </c>
      <c r="BD224" s="12">
        <v>45</v>
      </c>
      <c r="BE224" s="12">
        <v>-20.25</v>
      </c>
      <c r="BF224" s="12">
        <v>0.18210000000000001</v>
      </c>
      <c r="BG224" s="12" t="b">
        <v>0</v>
      </c>
      <c r="BH224" s="12">
        <v>65</v>
      </c>
      <c r="BI224" s="12" t="s">
        <v>96</v>
      </c>
      <c r="BJ224" s="12" t="s">
        <v>97</v>
      </c>
      <c r="BK224" s="24">
        <v>11</v>
      </c>
      <c r="BL224" s="24">
        <v>2</v>
      </c>
      <c r="BM224" s="24">
        <v>14</v>
      </c>
      <c r="BN224" s="24">
        <v>4</v>
      </c>
      <c r="BO224" s="24">
        <v>13</v>
      </c>
      <c r="BP224" s="24">
        <v>1</v>
      </c>
      <c r="BQ224" s="24">
        <v>0</v>
      </c>
      <c r="BR224" s="24">
        <v>0</v>
      </c>
      <c r="BS224" s="24">
        <v>7</v>
      </c>
      <c r="BT224" s="24">
        <v>1</v>
      </c>
      <c r="BU224" s="24">
        <v>14.3</v>
      </c>
      <c r="BV224" s="24">
        <v>0.62</v>
      </c>
      <c r="BW224" s="24">
        <v>0</v>
      </c>
      <c r="BX224" s="24">
        <v>0</v>
      </c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</row>
    <row r="225" spans="3:88" x14ac:dyDescent="0.3">
      <c r="C225">
        <v>232</v>
      </c>
      <c r="D225" t="s">
        <v>3526</v>
      </c>
      <c r="E225" t="s">
        <v>118</v>
      </c>
      <c r="F225" t="s">
        <v>92</v>
      </c>
      <c r="G225" t="s">
        <v>3512</v>
      </c>
      <c r="H225" t="s">
        <v>3527</v>
      </c>
      <c r="I225">
        <v>2000</v>
      </c>
      <c r="J225">
        <v>11</v>
      </c>
      <c r="K225">
        <v>11</v>
      </c>
      <c r="L225">
        <v>990</v>
      </c>
      <c r="M225">
        <v>11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0.4</v>
      </c>
      <c r="W225">
        <v>0.4</v>
      </c>
      <c r="X225">
        <v>1.3</v>
      </c>
      <c r="Y225">
        <v>1.7</v>
      </c>
      <c r="Z225">
        <v>24</v>
      </c>
      <c r="AA225">
        <v>63</v>
      </c>
      <c r="AB225">
        <v>40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0.04</v>
      </c>
      <c r="AI225">
        <v>0.12</v>
      </c>
      <c r="AJ225">
        <v>0.15</v>
      </c>
      <c r="AK225">
        <v>0.04</v>
      </c>
      <c r="AL225">
        <v>0.15</v>
      </c>
      <c r="AM225" t="s">
        <v>1503</v>
      </c>
      <c r="AN225">
        <v>28000000</v>
      </c>
      <c r="AO225" t="s">
        <v>1595</v>
      </c>
      <c r="AP225" t="s">
        <v>3528</v>
      </c>
      <c r="AQ225">
        <v>585949</v>
      </c>
      <c r="AR225" t="s">
        <v>3526</v>
      </c>
      <c r="AS225">
        <v>1</v>
      </c>
      <c r="AT225" t="s">
        <v>95</v>
      </c>
      <c r="AU225">
        <v>3.91</v>
      </c>
      <c r="AV225">
        <v>6</v>
      </c>
      <c r="AW225">
        <v>63</v>
      </c>
      <c r="AX225">
        <v>1.5</v>
      </c>
      <c r="AY225">
        <v>432000000</v>
      </c>
      <c r="AZ225">
        <v>2</v>
      </c>
      <c r="BA225">
        <v>16</v>
      </c>
      <c r="BB225" s="12">
        <v>31</v>
      </c>
      <c r="BC225" s="12">
        <v>116.5</v>
      </c>
      <c r="BD225" s="12">
        <v>83</v>
      </c>
      <c r="BE225" s="12">
        <v>22.286000000000001</v>
      </c>
      <c r="BF225" s="12">
        <v>0.59240000000000004</v>
      </c>
      <c r="BG225" s="12" t="b">
        <v>0</v>
      </c>
      <c r="BH225" s="12">
        <v>71.8</v>
      </c>
      <c r="BI225" s="12" t="s">
        <v>96</v>
      </c>
      <c r="BJ225" s="12" t="s">
        <v>97</v>
      </c>
      <c r="BK225" s="24">
        <v>25</v>
      </c>
      <c r="BL225" s="24">
        <v>17</v>
      </c>
      <c r="BM225" s="24">
        <v>26</v>
      </c>
      <c r="BN225" s="24">
        <v>19</v>
      </c>
      <c r="BO225" s="24">
        <v>22</v>
      </c>
      <c r="BP225" s="24">
        <v>2</v>
      </c>
      <c r="BQ225" s="24">
        <v>1</v>
      </c>
      <c r="BR225" s="24">
        <v>1</v>
      </c>
      <c r="BS225" s="24">
        <v>7</v>
      </c>
      <c r="BT225" s="24">
        <v>3</v>
      </c>
      <c r="BU225" s="24">
        <v>42.9</v>
      </c>
      <c r="BV225" s="24">
        <v>0.27</v>
      </c>
      <c r="BW225" s="24">
        <v>0</v>
      </c>
      <c r="BX225" s="24">
        <v>0</v>
      </c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</row>
    <row r="226" spans="3:88" x14ac:dyDescent="0.3">
      <c r="C226">
        <v>234</v>
      </c>
      <c r="D226" t="s">
        <v>3529</v>
      </c>
      <c r="E226" t="s">
        <v>91</v>
      </c>
      <c r="F226" t="s">
        <v>92</v>
      </c>
      <c r="G226" t="s">
        <v>3512</v>
      </c>
      <c r="H226" t="s">
        <v>2490</v>
      </c>
      <c r="I226">
        <v>1998</v>
      </c>
      <c r="J226">
        <v>10</v>
      </c>
      <c r="K226">
        <v>9</v>
      </c>
      <c r="L226">
        <v>777</v>
      </c>
      <c r="M226">
        <v>8.6</v>
      </c>
      <c r="N226">
        <v>1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3</v>
      </c>
      <c r="U226">
        <v>0</v>
      </c>
      <c r="V226">
        <v>1.2</v>
      </c>
      <c r="W226">
        <v>1.2</v>
      </c>
      <c r="X226">
        <v>0.1</v>
      </c>
      <c r="Y226">
        <v>1.3</v>
      </c>
      <c r="Z226">
        <v>11</v>
      </c>
      <c r="AA226">
        <v>33</v>
      </c>
      <c r="AB226">
        <v>1</v>
      </c>
      <c r="AC226">
        <v>0.12</v>
      </c>
      <c r="AD226">
        <v>0</v>
      </c>
      <c r="AE226">
        <v>0.12</v>
      </c>
      <c r="AF226">
        <v>0.12</v>
      </c>
      <c r="AG226">
        <v>0.12</v>
      </c>
      <c r="AH226">
        <v>0.14000000000000001</v>
      </c>
      <c r="AI226">
        <v>0.01</v>
      </c>
      <c r="AJ226">
        <v>0.15</v>
      </c>
      <c r="AK226">
        <v>0.14000000000000001</v>
      </c>
      <c r="AL226">
        <v>0.15</v>
      </c>
      <c r="AM226" t="s">
        <v>1503</v>
      </c>
      <c r="AN226">
        <v>24000000</v>
      </c>
      <c r="AO226" t="s">
        <v>2969</v>
      </c>
      <c r="AP226" t="s">
        <v>3530</v>
      </c>
      <c r="AQ226">
        <v>509022</v>
      </c>
      <c r="AR226" t="s">
        <v>3529</v>
      </c>
      <c r="AS226">
        <v>1</v>
      </c>
      <c r="AT226" t="s">
        <v>108</v>
      </c>
      <c r="AU226">
        <v>4.91</v>
      </c>
      <c r="AV226">
        <v>6</v>
      </c>
      <c r="AW226">
        <v>29</v>
      </c>
      <c r="AX226">
        <v>1.5</v>
      </c>
      <c r="AY226">
        <v>432000000</v>
      </c>
      <c r="AZ226">
        <v>2</v>
      </c>
      <c r="BA226">
        <v>17</v>
      </c>
      <c r="BB226" s="12">
        <v>46</v>
      </c>
      <c r="BC226" s="12">
        <v>47.5</v>
      </c>
      <c r="BD226" s="12">
        <v>36</v>
      </c>
      <c r="BE226" s="12">
        <v>6.7949999999999999</v>
      </c>
      <c r="BF226" s="12">
        <v>0.1686</v>
      </c>
      <c r="BG226" s="12" t="b">
        <v>0</v>
      </c>
      <c r="BH226" s="12">
        <v>35.799999999999997</v>
      </c>
      <c r="BI226" s="12" t="s">
        <v>88</v>
      </c>
      <c r="BJ226" s="12" t="s">
        <v>97</v>
      </c>
      <c r="BK226" s="24">
        <v>23</v>
      </c>
      <c r="BL226" s="24">
        <v>16</v>
      </c>
      <c r="BM226" s="24">
        <v>20</v>
      </c>
      <c r="BN226" s="24">
        <v>19</v>
      </c>
      <c r="BO226" s="24">
        <v>1</v>
      </c>
      <c r="BP226" s="24">
        <v>2</v>
      </c>
      <c r="BQ226" s="24">
        <v>0</v>
      </c>
      <c r="BR226" s="24">
        <v>1</v>
      </c>
      <c r="BS226" s="24">
        <v>25</v>
      </c>
      <c r="BT226" s="24">
        <v>9</v>
      </c>
      <c r="BU226" s="24">
        <v>36</v>
      </c>
      <c r="BV226" s="24">
        <v>1.03</v>
      </c>
      <c r="BW226" s="24">
        <v>0</v>
      </c>
      <c r="BX226" s="24">
        <v>0</v>
      </c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</row>
    <row r="227" spans="3:88" x14ac:dyDescent="0.3">
      <c r="C227">
        <v>237</v>
      </c>
      <c r="D227" t="s">
        <v>3531</v>
      </c>
      <c r="E227" t="s">
        <v>643</v>
      </c>
      <c r="F227" t="s">
        <v>92</v>
      </c>
      <c r="G227" t="s">
        <v>3512</v>
      </c>
      <c r="H227" t="s">
        <v>1535</v>
      </c>
      <c r="I227">
        <v>2001</v>
      </c>
      <c r="J227">
        <v>2</v>
      </c>
      <c r="K227">
        <v>0</v>
      </c>
      <c r="L227">
        <v>32</v>
      </c>
      <c r="M227">
        <v>0.4</v>
      </c>
      <c r="N227">
        <v>1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0.1</v>
      </c>
      <c r="W227">
        <v>0.1</v>
      </c>
      <c r="X227">
        <v>0</v>
      </c>
      <c r="Y227">
        <v>0.1</v>
      </c>
      <c r="Z227">
        <v>0</v>
      </c>
      <c r="AA227">
        <v>3</v>
      </c>
      <c r="AB227">
        <v>0</v>
      </c>
      <c r="AC227">
        <v>2.81</v>
      </c>
      <c r="AD227">
        <v>0</v>
      </c>
      <c r="AE227">
        <v>2.81</v>
      </c>
      <c r="AF227">
        <v>2.81</v>
      </c>
      <c r="AG227">
        <v>2.81</v>
      </c>
      <c r="AH227">
        <v>0.39</v>
      </c>
      <c r="AI227">
        <v>0</v>
      </c>
      <c r="AJ227">
        <v>0.39</v>
      </c>
      <c r="AK227">
        <v>0.39</v>
      </c>
      <c r="AL227">
        <v>0.39</v>
      </c>
      <c r="AM227" t="s">
        <v>1503</v>
      </c>
      <c r="AN227">
        <v>9000000</v>
      </c>
      <c r="AO227" t="s">
        <v>1662</v>
      </c>
      <c r="AP227" t="s">
        <v>1536</v>
      </c>
      <c r="AQ227">
        <v>686965</v>
      </c>
      <c r="AR227" t="s">
        <v>3532</v>
      </c>
      <c r="AS227">
        <v>0.76900000000000002</v>
      </c>
      <c r="AT227" t="s">
        <v>95</v>
      </c>
      <c r="AU227">
        <v>3.91</v>
      </c>
      <c r="AV227">
        <v>7</v>
      </c>
      <c r="AW227">
        <v>124</v>
      </c>
      <c r="AX227">
        <v>1.75</v>
      </c>
      <c r="AY227">
        <v>432000000</v>
      </c>
      <c r="AZ227">
        <v>2</v>
      </c>
      <c r="BA227">
        <v>15</v>
      </c>
      <c r="BB227" s="12">
        <v>246</v>
      </c>
      <c r="BC227" s="12">
        <v>184.5</v>
      </c>
      <c r="BD227" s="12">
        <v>140</v>
      </c>
      <c r="BE227" s="12">
        <v>24.686</v>
      </c>
      <c r="BF227" s="12">
        <v>0.51339999999999997</v>
      </c>
      <c r="BG227" s="12" t="b">
        <v>0</v>
      </c>
      <c r="BH227" s="12">
        <v>134.9</v>
      </c>
      <c r="BI227" s="12" t="s">
        <v>96</v>
      </c>
      <c r="BJ227" s="12" t="s">
        <v>97</v>
      </c>
      <c r="BK227" s="24">
        <v>4</v>
      </c>
      <c r="BL227" s="24">
        <v>2</v>
      </c>
      <c r="BM227" s="24">
        <v>7</v>
      </c>
      <c r="BN227" s="24">
        <v>10</v>
      </c>
      <c r="BO227" s="24">
        <v>7</v>
      </c>
      <c r="BP227" s="24">
        <v>0</v>
      </c>
      <c r="BQ227" s="24">
        <v>0</v>
      </c>
      <c r="BR227" s="24">
        <v>0</v>
      </c>
      <c r="BS227" s="24">
        <v>5</v>
      </c>
      <c r="BT227" s="24">
        <v>0</v>
      </c>
      <c r="BU227" s="24">
        <v>0</v>
      </c>
      <c r="BV227" s="24">
        <v>0.98</v>
      </c>
      <c r="BW227" s="24">
        <v>0</v>
      </c>
      <c r="BX227" s="24">
        <v>0</v>
      </c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</row>
    <row r="228" spans="3:88" x14ac:dyDescent="0.3">
      <c r="C228">
        <v>240</v>
      </c>
      <c r="D228" t="s">
        <v>3533</v>
      </c>
      <c r="E228" t="s">
        <v>111</v>
      </c>
      <c r="F228" t="s">
        <v>92</v>
      </c>
      <c r="G228" t="s">
        <v>3512</v>
      </c>
      <c r="H228" t="s">
        <v>3534</v>
      </c>
      <c r="I228">
        <v>1997</v>
      </c>
      <c r="J228">
        <v>4</v>
      </c>
      <c r="K228">
        <v>4</v>
      </c>
      <c r="L228">
        <v>345</v>
      </c>
      <c r="M228">
        <v>3.8</v>
      </c>
      <c r="N228">
        <v>0</v>
      </c>
      <c r="O228">
        <v>2</v>
      </c>
      <c r="P228">
        <v>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0.3</v>
      </c>
      <c r="W228">
        <v>0.3</v>
      </c>
      <c r="X228">
        <v>0.1</v>
      </c>
      <c r="Y228">
        <v>0.4</v>
      </c>
      <c r="Z228">
        <v>0</v>
      </c>
      <c r="AA228">
        <v>4</v>
      </c>
      <c r="AB228">
        <v>2</v>
      </c>
      <c r="AC228">
        <v>0</v>
      </c>
      <c r="AD228">
        <v>0.52</v>
      </c>
      <c r="AE228">
        <v>0.52</v>
      </c>
      <c r="AF228">
        <v>0</v>
      </c>
      <c r="AG228">
        <v>0.52</v>
      </c>
      <c r="AH228">
        <v>0.09</v>
      </c>
      <c r="AI228">
        <v>0.03</v>
      </c>
      <c r="AJ228">
        <v>0.12</v>
      </c>
      <c r="AK228">
        <v>0.09</v>
      </c>
      <c r="AL228">
        <v>0.12</v>
      </c>
      <c r="AM228" t="s">
        <v>1503</v>
      </c>
      <c r="AN228">
        <v>50000000</v>
      </c>
      <c r="AO228" t="s">
        <v>1808</v>
      </c>
      <c r="AP228" t="s">
        <v>3535</v>
      </c>
      <c r="AQ228">
        <v>516716</v>
      </c>
      <c r="AR228" t="s">
        <v>3536</v>
      </c>
      <c r="AS228">
        <v>0.82</v>
      </c>
      <c r="AT228" t="s">
        <v>95</v>
      </c>
      <c r="AU228">
        <v>3.91</v>
      </c>
      <c r="AV228">
        <v>13</v>
      </c>
      <c r="AW228">
        <v>92.8</v>
      </c>
      <c r="AX228">
        <v>2.6</v>
      </c>
      <c r="AY228">
        <v>432000000</v>
      </c>
      <c r="AZ228">
        <v>2</v>
      </c>
      <c r="BA228">
        <v>27</v>
      </c>
      <c r="BB228" s="12">
        <v>266</v>
      </c>
      <c r="BC228" s="12">
        <v>170.5</v>
      </c>
      <c r="BD228" s="12">
        <v>137.30000000000001</v>
      </c>
      <c r="BE228" s="12">
        <v>28.919</v>
      </c>
      <c r="BF228" s="12">
        <v>0.28320000000000001</v>
      </c>
      <c r="BG228" s="12" t="b">
        <v>0</v>
      </c>
      <c r="BH228" s="12">
        <v>113.3</v>
      </c>
      <c r="BI228" s="12" t="s">
        <v>96</v>
      </c>
      <c r="BJ228" s="12" t="s">
        <v>97</v>
      </c>
      <c r="BK228" s="24">
        <v>8</v>
      </c>
      <c r="BL228" s="24">
        <v>6</v>
      </c>
      <c r="BM228" s="24">
        <v>9</v>
      </c>
      <c r="BN228" s="24">
        <v>5</v>
      </c>
      <c r="BO228" s="24">
        <v>0</v>
      </c>
      <c r="BP228" s="24">
        <v>2</v>
      </c>
      <c r="BQ228" s="24">
        <v>0</v>
      </c>
      <c r="BR228" s="24">
        <v>0</v>
      </c>
      <c r="BS228" s="24">
        <v>3</v>
      </c>
      <c r="BT228" s="24">
        <v>0</v>
      </c>
      <c r="BU228" s="24">
        <v>0</v>
      </c>
      <c r="BV228" s="24">
        <v>0.5</v>
      </c>
      <c r="BW228" s="24">
        <v>0</v>
      </c>
      <c r="BX228" s="24">
        <v>0</v>
      </c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</row>
    <row r="229" spans="3:88" x14ac:dyDescent="0.3">
      <c r="C229">
        <v>219</v>
      </c>
      <c r="D229" t="s">
        <v>3537</v>
      </c>
      <c r="E229" t="s">
        <v>2375</v>
      </c>
      <c r="F229" t="s">
        <v>130</v>
      </c>
      <c r="G229" t="s">
        <v>3512</v>
      </c>
      <c r="H229" t="s">
        <v>3038</v>
      </c>
      <c r="I229">
        <v>1999</v>
      </c>
      <c r="J229">
        <v>3</v>
      </c>
      <c r="K229">
        <v>0</v>
      </c>
      <c r="L229">
        <v>61</v>
      </c>
      <c r="M229">
        <v>0.7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0.1</v>
      </c>
      <c r="W229">
        <v>0.1</v>
      </c>
      <c r="X229">
        <v>0.2</v>
      </c>
      <c r="Y229">
        <v>0.3</v>
      </c>
      <c r="Z229">
        <v>5</v>
      </c>
      <c r="AA229">
        <v>7</v>
      </c>
      <c r="AB229">
        <v>20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0.15</v>
      </c>
      <c r="AI229">
        <v>0.3</v>
      </c>
      <c r="AJ229">
        <v>0.46</v>
      </c>
      <c r="AK229">
        <v>0.15</v>
      </c>
      <c r="AL229">
        <v>0.46</v>
      </c>
      <c r="AM229" t="s">
        <v>1503</v>
      </c>
      <c r="AN229">
        <v>25000000</v>
      </c>
      <c r="AO229" t="s">
        <v>1698</v>
      </c>
      <c r="AP229" t="s">
        <v>3039</v>
      </c>
      <c r="AQ229">
        <v>496857</v>
      </c>
      <c r="AR229" t="s">
        <v>3537</v>
      </c>
      <c r="AS229">
        <v>1</v>
      </c>
      <c r="AT229" t="s">
        <v>108</v>
      </c>
      <c r="AU229">
        <v>4.91</v>
      </c>
      <c r="AV229">
        <v>15</v>
      </c>
      <c r="AW229">
        <v>73.3</v>
      </c>
      <c r="AX229">
        <v>2.14</v>
      </c>
      <c r="AY229">
        <v>432000000</v>
      </c>
      <c r="AZ229">
        <v>2</v>
      </c>
      <c r="BA229">
        <v>23</v>
      </c>
      <c r="BB229" s="12">
        <v>283</v>
      </c>
      <c r="BC229" s="12">
        <v>151</v>
      </c>
      <c r="BD229" s="12">
        <v>110</v>
      </c>
      <c r="BE229" s="12">
        <v>9.1069999999999993</v>
      </c>
      <c r="BF229" s="12">
        <v>0.6925</v>
      </c>
      <c r="BG229" s="12" t="b">
        <v>0</v>
      </c>
      <c r="BH229" s="12">
        <v>94</v>
      </c>
      <c r="BI229" s="12" t="s">
        <v>96</v>
      </c>
      <c r="BJ229" s="12" t="s">
        <v>97</v>
      </c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</row>
    <row r="230" spans="3:88" x14ac:dyDescent="0.3">
      <c r="C230">
        <v>222</v>
      </c>
      <c r="D230" t="s">
        <v>3538</v>
      </c>
      <c r="E230" t="s">
        <v>118</v>
      </c>
      <c r="F230" t="s">
        <v>130</v>
      </c>
      <c r="G230" t="s">
        <v>3512</v>
      </c>
      <c r="H230" t="s">
        <v>554</v>
      </c>
      <c r="I230">
        <v>2001</v>
      </c>
      <c r="J230">
        <v>10</v>
      </c>
      <c r="K230">
        <v>8</v>
      </c>
      <c r="L230">
        <v>688</v>
      </c>
      <c r="M230">
        <v>7.6</v>
      </c>
      <c r="N230">
        <v>1</v>
      </c>
      <c r="O230">
        <v>1</v>
      </c>
      <c r="P230">
        <v>2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0.8</v>
      </c>
      <c r="W230">
        <v>0.8</v>
      </c>
      <c r="X230">
        <v>0.4</v>
      </c>
      <c r="Y230">
        <v>1.2</v>
      </c>
      <c r="Z230">
        <v>19</v>
      </c>
      <c r="AA230">
        <v>32</v>
      </c>
      <c r="AB230">
        <v>15</v>
      </c>
      <c r="AC230">
        <v>0.13</v>
      </c>
      <c r="AD230">
        <v>0.13</v>
      </c>
      <c r="AE230">
        <v>0.26</v>
      </c>
      <c r="AF230">
        <v>0.13</v>
      </c>
      <c r="AG230">
        <v>0.26</v>
      </c>
      <c r="AH230">
        <v>0.11</v>
      </c>
      <c r="AI230">
        <v>0.05</v>
      </c>
      <c r="AJ230">
        <v>0.16</v>
      </c>
      <c r="AK230">
        <v>0.11</v>
      </c>
      <c r="AL230">
        <v>0.16</v>
      </c>
      <c r="AM230" t="s">
        <v>1503</v>
      </c>
      <c r="AN230">
        <v>40000000</v>
      </c>
      <c r="AO230" t="s">
        <v>1599</v>
      </c>
      <c r="AP230" t="s">
        <v>555</v>
      </c>
      <c r="AQ230">
        <v>463618</v>
      </c>
      <c r="AR230" t="s">
        <v>3538</v>
      </c>
      <c r="AS230">
        <v>1</v>
      </c>
      <c r="AT230" t="s">
        <v>95</v>
      </c>
      <c r="AU230">
        <v>3.91</v>
      </c>
      <c r="AV230">
        <v>9</v>
      </c>
      <c r="AW230">
        <v>26.8</v>
      </c>
      <c r="AX230">
        <v>1.8</v>
      </c>
      <c r="AY230">
        <v>432000000</v>
      </c>
      <c r="AZ230">
        <v>2</v>
      </c>
      <c r="BA230">
        <v>23</v>
      </c>
      <c r="BB230" s="12">
        <v>23</v>
      </c>
      <c r="BC230" s="12">
        <v>22</v>
      </c>
      <c r="BD230" s="12">
        <v>26</v>
      </c>
      <c r="BE230" s="12">
        <v>-0.68899999999999995</v>
      </c>
      <c r="BF230" s="12">
        <v>0.72899999999999998</v>
      </c>
      <c r="BG230" s="12" t="b">
        <v>0</v>
      </c>
      <c r="BH230" s="12">
        <v>26.1</v>
      </c>
      <c r="BI230" s="12" t="s">
        <v>88</v>
      </c>
      <c r="BJ230" s="12" t="s">
        <v>97</v>
      </c>
      <c r="BK230" s="24">
        <v>24</v>
      </c>
      <c r="BL230" s="24">
        <v>11</v>
      </c>
      <c r="BM230" s="24">
        <v>36</v>
      </c>
      <c r="BN230" s="24">
        <v>22</v>
      </c>
      <c r="BO230" s="24">
        <v>13</v>
      </c>
      <c r="BP230" s="24">
        <v>5</v>
      </c>
      <c r="BQ230" s="24">
        <v>0</v>
      </c>
      <c r="BR230" s="24">
        <v>4</v>
      </c>
      <c r="BS230" s="24">
        <v>36</v>
      </c>
      <c r="BT230" s="24">
        <v>11</v>
      </c>
      <c r="BU230" s="24">
        <v>30.6</v>
      </c>
      <c r="BV230" s="24">
        <v>1.39</v>
      </c>
      <c r="BW230" s="24">
        <v>0</v>
      </c>
      <c r="BX230" s="24">
        <v>0</v>
      </c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</row>
    <row r="231" spans="3:88" x14ac:dyDescent="0.3">
      <c r="C231">
        <v>228</v>
      </c>
      <c r="D231" t="s">
        <v>3539</v>
      </c>
      <c r="E231" t="s">
        <v>91</v>
      </c>
      <c r="F231" t="s">
        <v>130</v>
      </c>
      <c r="G231" t="s">
        <v>3512</v>
      </c>
      <c r="H231" t="s">
        <v>3540</v>
      </c>
      <c r="I231">
        <v>1998</v>
      </c>
      <c r="J231">
        <v>10</v>
      </c>
      <c r="K231">
        <v>10</v>
      </c>
      <c r="L231">
        <v>756</v>
      </c>
      <c r="M231">
        <v>8.4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3</v>
      </c>
      <c r="U231">
        <v>0</v>
      </c>
      <c r="V231">
        <v>0.6</v>
      </c>
      <c r="W231">
        <v>0.6</v>
      </c>
      <c r="X231">
        <v>0.4</v>
      </c>
      <c r="Y231">
        <v>1</v>
      </c>
      <c r="Z231">
        <v>9</v>
      </c>
      <c r="AA231">
        <v>79</v>
      </c>
      <c r="AB231">
        <v>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7.0000000000000007E-2</v>
      </c>
      <c r="AI231">
        <v>0.05</v>
      </c>
      <c r="AJ231">
        <v>0.11</v>
      </c>
      <c r="AK231">
        <v>7.0000000000000007E-2</v>
      </c>
      <c r="AL231">
        <v>0.11</v>
      </c>
      <c r="AM231" t="s">
        <v>1503</v>
      </c>
      <c r="AN231">
        <v>30000000</v>
      </c>
      <c r="AO231" t="s">
        <v>1637</v>
      </c>
      <c r="AP231" t="s">
        <v>3541</v>
      </c>
      <c r="AQ231">
        <v>265088</v>
      </c>
      <c r="AR231" t="s">
        <v>3539</v>
      </c>
      <c r="AS231">
        <v>1</v>
      </c>
      <c r="AT231" t="s">
        <v>87</v>
      </c>
      <c r="AU231">
        <v>2.91</v>
      </c>
      <c r="AV231">
        <v>9</v>
      </c>
      <c r="AW231">
        <v>22</v>
      </c>
      <c r="AX231">
        <v>1.5</v>
      </c>
      <c r="AY231">
        <v>432000000</v>
      </c>
      <c r="AZ231">
        <v>2</v>
      </c>
      <c r="BA231">
        <v>28</v>
      </c>
      <c r="BB231" s="12">
        <v>21</v>
      </c>
      <c r="BC231" s="12">
        <v>17.5</v>
      </c>
      <c r="BD231" s="12">
        <v>19.3</v>
      </c>
      <c r="BE231" s="12">
        <v>1.75</v>
      </c>
      <c r="BF231" s="12">
        <v>0.4894</v>
      </c>
      <c r="BG231" s="12" t="b">
        <v>0</v>
      </c>
      <c r="BH231" s="12">
        <v>22.9</v>
      </c>
      <c r="BI231" s="12" t="s">
        <v>88</v>
      </c>
      <c r="BJ231" s="12" t="s">
        <v>97</v>
      </c>
      <c r="BK231" s="24">
        <v>49</v>
      </c>
      <c r="BL231" s="24">
        <v>21</v>
      </c>
      <c r="BM231" s="24">
        <v>46</v>
      </c>
      <c r="BN231" s="24">
        <v>22</v>
      </c>
      <c r="BO231" s="24">
        <v>24</v>
      </c>
      <c r="BP231" s="24">
        <v>9</v>
      </c>
      <c r="BQ231" s="24">
        <v>0</v>
      </c>
      <c r="BR231" s="24">
        <v>2</v>
      </c>
      <c r="BS231" s="24">
        <v>25</v>
      </c>
      <c r="BT231" s="24">
        <v>9</v>
      </c>
      <c r="BU231" s="24">
        <v>36</v>
      </c>
      <c r="BV231" s="24">
        <v>0.8</v>
      </c>
      <c r="BW231" s="24">
        <v>1</v>
      </c>
      <c r="BX231" s="24">
        <v>1</v>
      </c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</row>
    <row r="232" spans="3:88" x14ac:dyDescent="0.3">
      <c r="C232">
        <v>241</v>
      </c>
      <c r="D232" t="s">
        <v>3542</v>
      </c>
      <c r="E232" t="s">
        <v>3000</v>
      </c>
      <c r="F232" t="s">
        <v>130</v>
      </c>
      <c r="G232" t="s">
        <v>3512</v>
      </c>
      <c r="H232" t="s">
        <v>3543</v>
      </c>
      <c r="I232">
        <v>2006</v>
      </c>
      <c r="J232">
        <v>5</v>
      </c>
      <c r="K232">
        <v>1</v>
      </c>
      <c r="L232">
        <v>126</v>
      </c>
      <c r="M232">
        <v>1.4</v>
      </c>
      <c r="N232">
        <v>1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0.2</v>
      </c>
      <c r="W232">
        <v>0.2</v>
      </c>
      <c r="X232">
        <v>0.2</v>
      </c>
      <c r="Y232">
        <v>0.4</v>
      </c>
      <c r="Z232">
        <v>1</v>
      </c>
      <c r="AA232">
        <v>9</v>
      </c>
      <c r="AB232">
        <v>7</v>
      </c>
      <c r="AC232">
        <v>0.71</v>
      </c>
      <c r="AD232">
        <v>0</v>
      </c>
      <c r="AE232">
        <v>0.71</v>
      </c>
      <c r="AF232">
        <v>0.71</v>
      </c>
      <c r="AG232">
        <v>0.71</v>
      </c>
      <c r="AH232">
        <v>0.15</v>
      </c>
      <c r="AI232">
        <v>0.11</v>
      </c>
      <c r="AJ232">
        <v>0.26</v>
      </c>
      <c r="AK232">
        <v>0.15</v>
      </c>
      <c r="AL232">
        <v>0.26</v>
      </c>
      <c r="AM232" t="s">
        <v>1503</v>
      </c>
      <c r="AN232">
        <v>4000000</v>
      </c>
      <c r="AO232" t="s">
        <v>1711</v>
      </c>
      <c r="AP232" t="s">
        <v>3544</v>
      </c>
      <c r="AQ232">
        <v>944570</v>
      </c>
      <c r="AR232" t="s">
        <v>3542</v>
      </c>
      <c r="AS232">
        <v>1</v>
      </c>
      <c r="AT232" t="s">
        <v>95</v>
      </c>
      <c r="AU232">
        <v>3.91</v>
      </c>
      <c r="AV232">
        <v>4</v>
      </c>
      <c r="AW232">
        <v>87</v>
      </c>
      <c r="AX232">
        <v>4</v>
      </c>
      <c r="AY232">
        <v>432000000</v>
      </c>
      <c r="AZ232">
        <v>2</v>
      </c>
      <c r="BA232">
        <v>8</v>
      </c>
      <c r="BB232" s="12">
        <v>87</v>
      </c>
      <c r="BC232" s="12">
        <v>87</v>
      </c>
      <c r="BD232" s="12">
        <v>87</v>
      </c>
      <c r="BE232" s="12"/>
      <c r="BF232" s="12"/>
      <c r="BG232" s="12" t="b">
        <v>0</v>
      </c>
      <c r="BH232" s="12">
        <v>87</v>
      </c>
      <c r="BI232" s="12" t="s">
        <v>96</v>
      </c>
      <c r="BJ232" s="12" t="s">
        <v>89</v>
      </c>
      <c r="BK232" s="24">
        <v>2</v>
      </c>
      <c r="BL232" s="24">
        <v>0</v>
      </c>
      <c r="BM232" s="24">
        <v>1</v>
      </c>
      <c r="BN232" s="24">
        <v>1</v>
      </c>
      <c r="BO232" s="24">
        <v>0</v>
      </c>
      <c r="BP232" s="24">
        <v>0</v>
      </c>
      <c r="BQ232" s="24">
        <v>0</v>
      </c>
      <c r="BR232" s="24">
        <v>0</v>
      </c>
      <c r="BS232" s="24">
        <v>1</v>
      </c>
      <c r="BT232" s="24">
        <v>1</v>
      </c>
      <c r="BU232" s="24">
        <v>100</v>
      </c>
      <c r="BV232" s="24">
        <v>2.14</v>
      </c>
      <c r="BW232" s="24">
        <v>0</v>
      </c>
      <c r="BX232" s="24">
        <v>0</v>
      </c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</row>
    <row r="233" spans="3:88" x14ac:dyDescent="0.3">
      <c r="C233">
        <v>221</v>
      </c>
      <c r="D233" t="s">
        <v>3545</v>
      </c>
      <c r="E233" t="s">
        <v>254</v>
      </c>
      <c r="F233" t="s">
        <v>160</v>
      </c>
      <c r="G233" t="s">
        <v>3512</v>
      </c>
      <c r="H233" t="s">
        <v>2233</v>
      </c>
      <c r="I233">
        <v>2000</v>
      </c>
      <c r="J233">
        <v>11</v>
      </c>
      <c r="K233">
        <v>6</v>
      </c>
      <c r="L233">
        <v>563</v>
      </c>
      <c r="M233">
        <v>6.3</v>
      </c>
      <c r="N233">
        <v>3</v>
      </c>
      <c r="O233">
        <v>0</v>
      </c>
      <c r="P233">
        <v>3</v>
      </c>
      <c r="Q233">
        <v>2</v>
      </c>
      <c r="R233">
        <v>1</v>
      </c>
      <c r="S233">
        <v>1</v>
      </c>
      <c r="T233">
        <v>0</v>
      </c>
      <c r="U233">
        <v>0</v>
      </c>
      <c r="V233">
        <v>3.5</v>
      </c>
      <c r="W233">
        <v>2.7</v>
      </c>
      <c r="X233">
        <v>0.4</v>
      </c>
      <c r="Y233">
        <v>3.1</v>
      </c>
      <c r="Z233">
        <v>7</v>
      </c>
      <c r="AA233">
        <v>8</v>
      </c>
      <c r="AB233">
        <v>47</v>
      </c>
      <c r="AC233">
        <v>0.48</v>
      </c>
      <c r="AD233">
        <v>0</v>
      </c>
      <c r="AE233">
        <v>0.48</v>
      </c>
      <c r="AF233">
        <v>0.32</v>
      </c>
      <c r="AG233">
        <v>0.32</v>
      </c>
      <c r="AH233">
        <v>0.55000000000000004</v>
      </c>
      <c r="AI233">
        <v>7.0000000000000007E-2</v>
      </c>
      <c r="AJ233">
        <v>0.62</v>
      </c>
      <c r="AK233">
        <v>0.43</v>
      </c>
      <c r="AL233">
        <v>0.5</v>
      </c>
      <c r="AM233" t="s">
        <v>1503</v>
      </c>
      <c r="AN233">
        <v>35000000</v>
      </c>
      <c r="AO233" t="s">
        <v>1744</v>
      </c>
      <c r="AP233" t="s">
        <v>2234</v>
      </c>
      <c r="AQ233">
        <v>357498</v>
      </c>
      <c r="AR233" t="s">
        <v>3545</v>
      </c>
      <c r="AS233">
        <v>1</v>
      </c>
      <c r="AT233" t="s">
        <v>102</v>
      </c>
      <c r="AU233">
        <v>0.91</v>
      </c>
      <c r="AV233">
        <v>15</v>
      </c>
      <c r="AW233">
        <v>56.5</v>
      </c>
      <c r="AX233">
        <v>2.5</v>
      </c>
      <c r="AY233">
        <v>432000000</v>
      </c>
      <c r="AZ233">
        <v>2</v>
      </c>
      <c r="BA233">
        <v>29</v>
      </c>
      <c r="BB233" s="12">
        <v>40</v>
      </c>
      <c r="BC233" s="12">
        <v>77</v>
      </c>
      <c r="BD233" s="12">
        <v>65</v>
      </c>
      <c r="BE233" s="12">
        <v>9.1999999999999993</v>
      </c>
      <c r="BF233" s="12">
        <v>0.56220000000000003</v>
      </c>
      <c r="BG233" s="12" t="b">
        <v>0</v>
      </c>
      <c r="BH233" s="12">
        <v>72.400000000000006</v>
      </c>
      <c r="BI233" s="12" t="s">
        <v>96</v>
      </c>
      <c r="BJ233" s="12" t="s">
        <v>97</v>
      </c>
      <c r="BK233" s="24">
        <v>2</v>
      </c>
      <c r="BL233" s="24">
        <v>1</v>
      </c>
      <c r="BM233" s="24">
        <v>28</v>
      </c>
      <c r="BN233" s="24">
        <v>18</v>
      </c>
      <c r="BO233" s="24">
        <v>11</v>
      </c>
      <c r="BP233" s="24">
        <v>3</v>
      </c>
      <c r="BQ233" s="24">
        <v>0</v>
      </c>
      <c r="BR233" s="24">
        <v>10</v>
      </c>
      <c r="BS233" s="24">
        <v>77</v>
      </c>
      <c r="BT233" s="24">
        <v>30</v>
      </c>
      <c r="BU233" s="24">
        <v>39</v>
      </c>
      <c r="BV233" s="24">
        <v>3.88</v>
      </c>
      <c r="BW233" s="24">
        <v>4</v>
      </c>
      <c r="BX233" s="24">
        <v>4</v>
      </c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</row>
    <row r="234" spans="3:88" x14ac:dyDescent="0.3">
      <c r="C234">
        <v>236</v>
      </c>
      <c r="D234" t="s">
        <v>3546</v>
      </c>
      <c r="E234" t="s">
        <v>2918</v>
      </c>
      <c r="F234" t="s">
        <v>160</v>
      </c>
      <c r="G234" t="s">
        <v>3512</v>
      </c>
      <c r="H234" t="s">
        <v>3547</v>
      </c>
      <c r="I234">
        <v>2000</v>
      </c>
      <c r="J234">
        <v>10</v>
      </c>
      <c r="K234">
        <v>5</v>
      </c>
      <c r="L234">
        <v>442</v>
      </c>
      <c r="M234">
        <v>4.9000000000000004</v>
      </c>
      <c r="N234">
        <v>1</v>
      </c>
      <c r="O234">
        <v>1</v>
      </c>
      <c r="P234">
        <v>2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1.3</v>
      </c>
      <c r="W234">
        <v>1.3</v>
      </c>
      <c r="X234">
        <v>0.7</v>
      </c>
      <c r="Y234">
        <v>2</v>
      </c>
      <c r="Z234">
        <v>7</v>
      </c>
      <c r="AA234">
        <v>8</v>
      </c>
      <c r="AB234">
        <v>32</v>
      </c>
      <c r="AC234">
        <v>0.2</v>
      </c>
      <c r="AD234">
        <v>0.2</v>
      </c>
      <c r="AE234">
        <v>0.41</v>
      </c>
      <c r="AF234">
        <v>0.2</v>
      </c>
      <c r="AG234">
        <v>0.41</v>
      </c>
      <c r="AH234">
        <v>0.27</v>
      </c>
      <c r="AI234">
        <v>0.15</v>
      </c>
      <c r="AJ234">
        <v>0.42</v>
      </c>
      <c r="AK234">
        <v>0.27</v>
      </c>
      <c r="AL234">
        <v>0.42</v>
      </c>
      <c r="AM234" t="s">
        <v>1503</v>
      </c>
      <c r="AN234">
        <v>45000000</v>
      </c>
      <c r="AO234" t="s">
        <v>1789</v>
      </c>
      <c r="AP234" t="s">
        <v>3548</v>
      </c>
      <c r="AQ234">
        <v>533738</v>
      </c>
      <c r="AR234" t="s">
        <v>3546</v>
      </c>
      <c r="AS234">
        <v>1</v>
      </c>
      <c r="AT234" t="s">
        <v>108</v>
      </c>
      <c r="AU234">
        <v>4.91</v>
      </c>
      <c r="AV234">
        <v>3</v>
      </c>
      <c r="AW234">
        <v>6.7</v>
      </c>
      <c r="AX234">
        <v>1</v>
      </c>
      <c r="AY234">
        <v>432000000</v>
      </c>
      <c r="AZ234">
        <v>2</v>
      </c>
      <c r="BA234">
        <v>23</v>
      </c>
      <c r="BB234" s="12">
        <v>0</v>
      </c>
      <c r="BC234" s="12">
        <v>5</v>
      </c>
      <c r="BD234" s="12">
        <v>5</v>
      </c>
      <c r="BE234" s="12">
        <v>-0.92100000000000004</v>
      </c>
      <c r="BF234" s="12">
        <v>0.40649999999999997</v>
      </c>
      <c r="BG234" s="12" t="b">
        <v>0</v>
      </c>
      <c r="BH234" s="12">
        <v>5.9</v>
      </c>
      <c r="BI234" s="12" t="s">
        <v>109</v>
      </c>
      <c r="BJ234" s="12" t="s">
        <v>97</v>
      </c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</row>
    <row r="235" spans="3:88" x14ac:dyDescent="0.3">
      <c r="C235">
        <v>229</v>
      </c>
      <c r="D235" t="s">
        <v>3549</v>
      </c>
      <c r="E235" t="s">
        <v>254</v>
      </c>
      <c r="F235" t="s">
        <v>353</v>
      </c>
      <c r="G235" t="s">
        <v>3512</v>
      </c>
      <c r="H235" t="s">
        <v>3550</v>
      </c>
      <c r="I235">
        <v>1992</v>
      </c>
      <c r="J235">
        <v>6</v>
      </c>
      <c r="K235">
        <v>2</v>
      </c>
      <c r="L235">
        <v>233</v>
      </c>
      <c r="M235">
        <v>2.6</v>
      </c>
      <c r="N235">
        <v>1</v>
      </c>
      <c r="O235">
        <v>1</v>
      </c>
      <c r="P235">
        <v>2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0.4</v>
      </c>
      <c r="W235">
        <v>0.4</v>
      </c>
      <c r="X235">
        <v>0.7</v>
      </c>
      <c r="Y235">
        <v>1.1000000000000001</v>
      </c>
      <c r="Z235">
        <v>7</v>
      </c>
      <c r="AA235">
        <v>7</v>
      </c>
      <c r="AB235">
        <v>18</v>
      </c>
      <c r="AC235">
        <v>0.39</v>
      </c>
      <c r="AD235">
        <v>0.39</v>
      </c>
      <c r="AE235">
        <v>0.77</v>
      </c>
      <c r="AF235">
        <v>0.39</v>
      </c>
      <c r="AG235">
        <v>0.77</v>
      </c>
      <c r="AH235">
        <v>0.15</v>
      </c>
      <c r="AI235">
        <v>0.26</v>
      </c>
      <c r="AJ235">
        <v>0.41</v>
      </c>
      <c r="AK235">
        <v>0.15</v>
      </c>
      <c r="AL235">
        <v>0.41</v>
      </c>
      <c r="AM235" t="s">
        <v>1503</v>
      </c>
      <c r="AN235">
        <v>5000000</v>
      </c>
      <c r="AO235" t="s">
        <v>1609</v>
      </c>
      <c r="AP235" t="s">
        <v>3551</v>
      </c>
      <c r="AQ235">
        <v>161011</v>
      </c>
      <c r="AR235" t="s">
        <v>3549</v>
      </c>
      <c r="AS235">
        <v>1</v>
      </c>
      <c r="AT235" t="s">
        <v>102</v>
      </c>
      <c r="AU235">
        <v>0.91</v>
      </c>
      <c r="AV235">
        <v>15</v>
      </c>
      <c r="AW235">
        <v>20.6</v>
      </c>
      <c r="AX235">
        <v>1.36</v>
      </c>
      <c r="AY235">
        <v>432000000</v>
      </c>
      <c r="AZ235">
        <v>2</v>
      </c>
      <c r="BA235">
        <v>42</v>
      </c>
      <c r="BB235" s="12">
        <v>14</v>
      </c>
      <c r="BC235" s="12">
        <v>39</v>
      </c>
      <c r="BD235" s="12">
        <v>27.7</v>
      </c>
      <c r="BE235" s="12">
        <v>1.1499999999999999</v>
      </c>
      <c r="BF235" s="12">
        <v>0.70020000000000004</v>
      </c>
      <c r="BG235" s="12" t="b">
        <v>0</v>
      </c>
      <c r="BH235" s="12">
        <v>26.6</v>
      </c>
      <c r="BI235" s="12" t="s">
        <v>88</v>
      </c>
      <c r="BJ235" s="12" t="s">
        <v>97</v>
      </c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</row>
    <row r="236" spans="3:88" x14ac:dyDescent="0.3">
      <c r="C236">
        <v>239</v>
      </c>
      <c r="D236" t="s">
        <v>3552</v>
      </c>
      <c r="E236" t="s">
        <v>91</v>
      </c>
      <c r="F236" t="s">
        <v>353</v>
      </c>
      <c r="G236" t="s">
        <v>3512</v>
      </c>
      <c r="H236" t="s">
        <v>3553</v>
      </c>
      <c r="I236">
        <v>2000</v>
      </c>
      <c r="J236">
        <v>9</v>
      </c>
      <c r="K236">
        <v>9</v>
      </c>
      <c r="L236">
        <v>749</v>
      </c>
      <c r="M236">
        <v>8.3000000000000007</v>
      </c>
      <c r="N236">
        <v>1</v>
      </c>
      <c r="O236">
        <v>1</v>
      </c>
      <c r="P236">
        <v>2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0.6</v>
      </c>
      <c r="W236">
        <v>0.6</v>
      </c>
      <c r="X236">
        <v>1.6</v>
      </c>
      <c r="Y236">
        <v>2.2000000000000002</v>
      </c>
      <c r="Z236">
        <v>31</v>
      </c>
      <c r="AA236">
        <v>30</v>
      </c>
      <c r="AB236">
        <v>62</v>
      </c>
      <c r="AC236">
        <v>0.12</v>
      </c>
      <c r="AD236">
        <v>0.12</v>
      </c>
      <c r="AE236">
        <v>0.24</v>
      </c>
      <c r="AF236">
        <v>0.12</v>
      </c>
      <c r="AG236">
        <v>0.24</v>
      </c>
      <c r="AH236">
        <v>0.08</v>
      </c>
      <c r="AI236">
        <v>0.19</v>
      </c>
      <c r="AJ236">
        <v>0.26</v>
      </c>
      <c r="AK236">
        <v>0.08</v>
      </c>
      <c r="AL236">
        <v>0.26</v>
      </c>
      <c r="AM236" t="s">
        <v>1503</v>
      </c>
      <c r="AN236">
        <v>35000000</v>
      </c>
      <c r="AO236" t="s">
        <v>1744</v>
      </c>
      <c r="AP236" t="s">
        <v>3554</v>
      </c>
      <c r="AQ236">
        <v>459658</v>
      </c>
      <c r="AR236" t="s">
        <v>3552</v>
      </c>
      <c r="AS236">
        <v>1</v>
      </c>
      <c r="AT236" t="s">
        <v>95</v>
      </c>
      <c r="AU236">
        <v>3.91</v>
      </c>
      <c r="AV236">
        <v>11</v>
      </c>
      <c r="AW236">
        <v>73.8</v>
      </c>
      <c r="AX236">
        <v>1.83</v>
      </c>
      <c r="AY236">
        <v>432000000</v>
      </c>
      <c r="AZ236">
        <v>2</v>
      </c>
      <c r="BA236">
        <v>23</v>
      </c>
      <c r="BB236" s="12">
        <v>67</v>
      </c>
      <c r="BC236" s="12">
        <v>36</v>
      </c>
      <c r="BD236" s="12">
        <v>36.299999999999997</v>
      </c>
      <c r="BE236" s="12">
        <v>-9.9960000000000004</v>
      </c>
      <c r="BF236" s="12">
        <v>0.31759999999999999</v>
      </c>
      <c r="BG236" s="12" t="b">
        <v>0</v>
      </c>
      <c r="BH236" s="12">
        <v>59.3</v>
      </c>
      <c r="BI236" s="12" t="s">
        <v>96</v>
      </c>
      <c r="BJ236" s="12" t="s">
        <v>97</v>
      </c>
      <c r="BK236" s="24">
        <v>31</v>
      </c>
      <c r="BL236" s="24">
        <v>17</v>
      </c>
      <c r="BM236" s="24">
        <v>28</v>
      </c>
      <c r="BN236" s="24">
        <v>23</v>
      </c>
      <c r="BO236" s="24">
        <v>66</v>
      </c>
      <c r="BP236" s="24">
        <v>4</v>
      </c>
      <c r="BQ236" s="24">
        <v>0</v>
      </c>
      <c r="BR236" s="24">
        <v>2</v>
      </c>
      <c r="BS236" s="24">
        <v>17</v>
      </c>
      <c r="BT236" s="24">
        <v>6</v>
      </c>
      <c r="BU236" s="24">
        <v>35.299999999999997</v>
      </c>
      <c r="BV236" s="24">
        <v>0.69</v>
      </c>
      <c r="BW236" s="24">
        <v>0</v>
      </c>
      <c r="BX236" s="24">
        <v>0</v>
      </c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</row>
    <row r="237" spans="3:88" x14ac:dyDescent="0.3">
      <c r="C237">
        <v>225</v>
      </c>
      <c r="D237" t="s">
        <v>3555</v>
      </c>
      <c r="E237" t="s">
        <v>176</v>
      </c>
      <c r="F237" t="s">
        <v>156</v>
      </c>
      <c r="G237" t="s">
        <v>3512</v>
      </c>
      <c r="H237" t="s">
        <v>289</v>
      </c>
      <c r="I237">
        <v>2000</v>
      </c>
      <c r="J237">
        <v>8</v>
      </c>
      <c r="K237">
        <v>3</v>
      </c>
      <c r="L237">
        <v>296</v>
      </c>
      <c r="M237">
        <v>3.3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0.9</v>
      </c>
      <c r="W237">
        <v>0.9</v>
      </c>
      <c r="X237">
        <v>0.1</v>
      </c>
      <c r="Y237">
        <v>1</v>
      </c>
      <c r="Z237">
        <v>8</v>
      </c>
      <c r="AA237">
        <v>4</v>
      </c>
      <c r="AB237">
        <v>32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0.27</v>
      </c>
      <c r="AI237">
        <v>0.04</v>
      </c>
      <c r="AJ237">
        <v>0.31</v>
      </c>
      <c r="AK237">
        <v>0.27</v>
      </c>
      <c r="AL237">
        <v>0.31</v>
      </c>
      <c r="AM237" t="s">
        <v>1503</v>
      </c>
      <c r="AN237">
        <v>50000000</v>
      </c>
      <c r="AO237" t="s">
        <v>1808</v>
      </c>
      <c r="AP237" t="s">
        <v>290</v>
      </c>
      <c r="AQ237">
        <v>368887</v>
      </c>
      <c r="AR237" t="s">
        <v>3555</v>
      </c>
      <c r="AS237">
        <v>1</v>
      </c>
      <c r="AT237" t="s">
        <v>102</v>
      </c>
      <c r="AU237">
        <v>0.91</v>
      </c>
      <c r="AV237">
        <v>1</v>
      </c>
      <c r="AW237">
        <v>6</v>
      </c>
      <c r="AX237">
        <v>1</v>
      </c>
      <c r="AY237">
        <v>432000000</v>
      </c>
      <c r="AZ237">
        <v>2</v>
      </c>
      <c r="BA237">
        <v>29</v>
      </c>
      <c r="BB237" s="12">
        <v>6</v>
      </c>
      <c r="BC237" s="12">
        <v>6</v>
      </c>
      <c r="BD237" s="12">
        <v>6</v>
      </c>
      <c r="BE237" s="12"/>
      <c r="BF237" s="12"/>
      <c r="BG237" s="12" t="b">
        <v>0</v>
      </c>
      <c r="BH237" s="12">
        <v>6</v>
      </c>
      <c r="BI237" s="12" t="s">
        <v>109</v>
      </c>
      <c r="BJ237" s="12" t="s">
        <v>89</v>
      </c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</row>
    <row r="238" spans="3:88" x14ac:dyDescent="0.3">
      <c r="C238">
        <v>226</v>
      </c>
      <c r="D238" t="s">
        <v>3556</v>
      </c>
      <c r="E238" t="s">
        <v>282</v>
      </c>
      <c r="F238" t="s">
        <v>208</v>
      </c>
      <c r="G238" t="s">
        <v>3512</v>
      </c>
      <c r="H238" t="s">
        <v>3557</v>
      </c>
      <c r="I238">
        <v>1998</v>
      </c>
      <c r="J238">
        <v>10</v>
      </c>
      <c r="K238">
        <v>6</v>
      </c>
      <c r="L238">
        <v>559</v>
      </c>
      <c r="M238">
        <v>6.2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1.3</v>
      </c>
      <c r="W238">
        <v>1.3</v>
      </c>
      <c r="X238">
        <v>0.6</v>
      </c>
      <c r="Y238">
        <v>1.9</v>
      </c>
      <c r="Z238">
        <v>13</v>
      </c>
      <c r="AA238">
        <v>34</v>
      </c>
      <c r="AB238">
        <v>33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0.21</v>
      </c>
      <c r="AI238">
        <v>0.1</v>
      </c>
      <c r="AJ238">
        <v>0.31</v>
      </c>
      <c r="AK238">
        <v>0.21</v>
      </c>
      <c r="AL238">
        <v>0.31</v>
      </c>
      <c r="AM238" t="s">
        <v>1503</v>
      </c>
      <c r="AN238">
        <v>22000000</v>
      </c>
      <c r="AO238" t="s">
        <v>1603</v>
      </c>
      <c r="AP238" t="s">
        <v>3558</v>
      </c>
      <c r="AQ238">
        <v>332697</v>
      </c>
      <c r="AR238" t="s">
        <v>3556</v>
      </c>
      <c r="AS238">
        <v>1</v>
      </c>
      <c r="AT238" t="s">
        <v>108</v>
      </c>
      <c r="AU238">
        <v>4.91</v>
      </c>
      <c r="AV238">
        <v>15</v>
      </c>
      <c r="AW238">
        <v>28.4</v>
      </c>
      <c r="AX238">
        <v>1.5</v>
      </c>
      <c r="AY238">
        <v>432000000</v>
      </c>
      <c r="AZ238">
        <v>2</v>
      </c>
      <c r="BA238">
        <v>26</v>
      </c>
      <c r="BB238" s="12">
        <v>26</v>
      </c>
      <c r="BC238" s="12">
        <v>16</v>
      </c>
      <c r="BD238" s="12">
        <v>17.3</v>
      </c>
      <c r="BE238" s="12">
        <v>-4.5709999999999997</v>
      </c>
      <c r="BF238" s="12">
        <v>0.38229999999999997</v>
      </c>
      <c r="BG238" s="12" t="b">
        <v>0</v>
      </c>
      <c r="BH238" s="12">
        <v>29.1</v>
      </c>
      <c r="BI238" s="12" t="s">
        <v>88</v>
      </c>
      <c r="BJ238" s="12" t="s">
        <v>97</v>
      </c>
      <c r="BK238" s="24">
        <v>13</v>
      </c>
      <c r="BL238" s="24">
        <v>15</v>
      </c>
      <c r="BM238" s="24">
        <v>31</v>
      </c>
      <c r="BN238" s="24">
        <v>19</v>
      </c>
      <c r="BO238" s="24">
        <v>19</v>
      </c>
      <c r="BP238" s="24">
        <v>3</v>
      </c>
      <c r="BQ238" s="24">
        <v>0</v>
      </c>
      <c r="BR238" s="24">
        <v>2</v>
      </c>
      <c r="BS238" s="24">
        <v>22</v>
      </c>
      <c r="BT238" s="24">
        <v>8</v>
      </c>
      <c r="BU238" s="24">
        <v>36.4</v>
      </c>
      <c r="BV238" s="24">
        <v>0.86</v>
      </c>
      <c r="BW238" s="24">
        <v>0</v>
      </c>
      <c r="BX238" s="24">
        <v>0</v>
      </c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</row>
    <row r="239" spans="3:88" x14ac:dyDescent="0.3">
      <c r="C239">
        <v>230</v>
      </c>
      <c r="D239" t="s">
        <v>3559</v>
      </c>
      <c r="E239" t="s">
        <v>123</v>
      </c>
      <c r="F239" t="s">
        <v>208</v>
      </c>
      <c r="G239" t="s">
        <v>3512</v>
      </c>
      <c r="H239" t="s">
        <v>3560</v>
      </c>
      <c r="I239">
        <v>1998</v>
      </c>
      <c r="J239">
        <v>10</v>
      </c>
      <c r="K239">
        <v>6</v>
      </c>
      <c r="L239">
        <v>593</v>
      </c>
      <c r="M239">
        <v>6.6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</v>
      </c>
      <c r="U239">
        <v>0</v>
      </c>
      <c r="V239">
        <v>0.5</v>
      </c>
      <c r="W239">
        <v>0.5</v>
      </c>
      <c r="X239">
        <v>0.4</v>
      </c>
      <c r="Y239">
        <v>0.9</v>
      </c>
      <c r="Z239">
        <v>18</v>
      </c>
      <c r="AA239">
        <v>43</v>
      </c>
      <c r="AB239">
        <v>15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0.08</v>
      </c>
      <c r="AI239">
        <v>7.0000000000000007E-2</v>
      </c>
      <c r="AJ239">
        <v>0.14000000000000001</v>
      </c>
      <c r="AK239">
        <v>0.08</v>
      </c>
      <c r="AL239">
        <v>0.14000000000000001</v>
      </c>
      <c r="AM239" t="s">
        <v>1503</v>
      </c>
      <c r="AN239">
        <v>35000000</v>
      </c>
      <c r="AO239" t="s">
        <v>1744</v>
      </c>
      <c r="AP239" t="s">
        <v>3561</v>
      </c>
      <c r="AQ239">
        <v>360518</v>
      </c>
      <c r="AR239" t="s">
        <v>3559</v>
      </c>
      <c r="AS239">
        <v>1</v>
      </c>
      <c r="AT239" t="s">
        <v>95</v>
      </c>
      <c r="AU239">
        <v>3.91</v>
      </c>
      <c r="AV239">
        <v>12</v>
      </c>
      <c r="AW239">
        <v>39.299999999999997</v>
      </c>
      <c r="AX239">
        <v>2</v>
      </c>
      <c r="AY239">
        <v>432000000</v>
      </c>
      <c r="AZ239">
        <v>2</v>
      </c>
      <c r="BA239">
        <v>31</v>
      </c>
      <c r="BB239" s="12">
        <v>76</v>
      </c>
      <c r="BC239" s="12">
        <v>76.5</v>
      </c>
      <c r="BD239" s="12">
        <v>68.7</v>
      </c>
      <c r="BE239" s="12">
        <v>11.957000000000001</v>
      </c>
      <c r="BF239" s="12">
        <v>1.8200000000000001E-2</v>
      </c>
      <c r="BG239" s="12" t="b">
        <v>1</v>
      </c>
      <c r="BH239" s="12">
        <v>52</v>
      </c>
      <c r="BI239" s="12" t="s">
        <v>96</v>
      </c>
      <c r="BJ239" s="12" t="s">
        <v>103</v>
      </c>
      <c r="BK239" s="24">
        <v>17</v>
      </c>
      <c r="BL239" s="24">
        <v>8</v>
      </c>
      <c r="BM239" s="24">
        <v>32</v>
      </c>
      <c r="BN239" s="24">
        <v>9</v>
      </c>
      <c r="BO239" s="24">
        <v>113</v>
      </c>
      <c r="BP239" s="24">
        <v>3</v>
      </c>
      <c r="BQ239" s="24">
        <v>0</v>
      </c>
      <c r="BR239" s="24">
        <v>3</v>
      </c>
      <c r="BS239" s="24">
        <v>42</v>
      </c>
      <c r="BT239" s="24">
        <v>11</v>
      </c>
      <c r="BU239" s="24">
        <v>26.2</v>
      </c>
      <c r="BV239" s="24">
        <v>1.9</v>
      </c>
      <c r="BW239" s="24">
        <v>0</v>
      </c>
      <c r="BX239" s="24">
        <v>0</v>
      </c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</row>
    <row r="240" spans="3:88" x14ac:dyDescent="0.3">
      <c r="C240">
        <v>233</v>
      </c>
      <c r="D240" t="s">
        <v>982</v>
      </c>
      <c r="E240" t="s">
        <v>184</v>
      </c>
      <c r="F240" t="s">
        <v>208</v>
      </c>
      <c r="G240" t="s">
        <v>3512</v>
      </c>
      <c r="H240" t="s">
        <v>1691</v>
      </c>
      <c r="I240">
        <v>1998</v>
      </c>
      <c r="J240">
        <v>2</v>
      </c>
      <c r="K240">
        <v>0</v>
      </c>
      <c r="L240">
        <v>19</v>
      </c>
      <c r="M240">
        <v>0.2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0.1</v>
      </c>
      <c r="W240">
        <v>0.1</v>
      </c>
      <c r="X240">
        <v>0.1</v>
      </c>
      <c r="Y240">
        <v>0.2</v>
      </c>
      <c r="Z240">
        <v>0</v>
      </c>
      <c r="AA240">
        <v>1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0.63</v>
      </c>
      <c r="AI240">
        <v>0.32</v>
      </c>
      <c r="AJ240">
        <v>0.95</v>
      </c>
      <c r="AK240">
        <v>0.63</v>
      </c>
      <c r="AL240">
        <v>0.95</v>
      </c>
      <c r="AM240" t="s">
        <v>1503</v>
      </c>
      <c r="AN240">
        <v>24000000</v>
      </c>
      <c r="AO240" t="s">
        <v>2969</v>
      </c>
      <c r="AP240" t="s">
        <v>1692</v>
      </c>
      <c r="AQ240">
        <v>486031</v>
      </c>
      <c r="AR240" t="s">
        <v>1741</v>
      </c>
      <c r="AS240">
        <v>0.89700000000000002</v>
      </c>
      <c r="AT240" t="s">
        <v>102</v>
      </c>
      <c r="AU240">
        <v>0.91</v>
      </c>
      <c r="AV240">
        <v>15</v>
      </c>
      <c r="AW240">
        <v>52.1</v>
      </c>
      <c r="AX240">
        <v>1.88</v>
      </c>
      <c r="AY240">
        <v>432000000</v>
      </c>
      <c r="AZ240">
        <v>2</v>
      </c>
      <c r="BA240">
        <v>25</v>
      </c>
      <c r="BB240" s="12">
        <v>73</v>
      </c>
      <c r="BC240" s="12">
        <v>59</v>
      </c>
      <c r="BD240" s="12">
        <v>54.7</v>
      </c>
      <c r="BE240" s="12">
        <v>-9.1709999999999994</v>
      </c>
      <c r="BF240" s="12">
        <v>0.35070000000000001</v>
      </c>
      <c r="BG240" s="12" t="b">
        <v>0</v>
      </c>
      <c r="BH240" s="12">
        <v>63.9</v>
      </c>
      <c r="BI240" s="12" t="s">
        <v>96</v>
      </c>
      <c r="BJ240" s="12" t="s">
        <v>97</v>
      </c>
      <c r="BK240" s="24">
        <v>14</v>
      </c>
      <c r="BL240" s="24">
        <v>9</v>
      </c>
      <c r="BM240" s="24">
        <v>30</v>
      </c>
      <c r="BN240" s="24">
        <v>40</v>
      </c>
      <c r="BO240" s="24">
        <v>16</v>
      </c>
      <c r="BP240" s="24">
        <v>3</v>
      </c>
      <c r="BQ240" s="24">
        <v>0</v>
      </c>
      <c r="BR240" s="24">
        <v>3</v>
      </c>
      <c r="BS240" s="24">
        <v>45</v>
      </c>
      <c r="BT240" s="24">
        <v>21</v>
      </c>
      <c r="BU240" s="24">
        <v>46.7</v>
      </c>
      <c r="BV240" s="24">
        <v>2.31</v>
      </c>
      <c r="BW240" s="24">
        <v>0</v>
      </c>
      <c r="BX240" s="24">
        <v>0</v>
      </c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</row>
    <row r="241" spans="3:88" x14ac:dyDescent="0.3">
      <c r="C241">
        <v>220</v>
      </c>
      <c r="D241" t="s">
        <v>3562</v>
      </c>
      <c r="E241" t="s">
        <v>326</v>
      </c>
      <c r="F241" t="s">
        <v>149</v>
      </c>
      <c r="G241" t="s">
        <v>3512</v>
      </c>
      <c r="H241" t="s">
        <v>3563</v>
      </c>
      <c r="I241">
        <v>2005</v>
      </c>
      <c r="J241">
        <v>10</v>
      </c>
      <c r="K241">
        <v>9</v>
      </c>
      <c r="L241">
        <v>823</v>
      </c>
      <c r="M241">
        <v>9.1</v>
      </c>
      <c r="N241">
        <v>2</v>
      </c>
      <c r="O241">
        <v>3</v>
      </c>
      <c r="P241">
        <v>5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2.2999999999999998</v>
      </c>
      <c r="W241">
        <v>1.5</v>
      </c>
      <c r="X241">
        <v>2.2999999999999998</v>
      </c>
      <c r="Y241">
        <v>3.8</v>
      </c>
      <c r="Z241">
        <v>45</v>
      </c>
      <c r="AA241">
        <v>35</v>
      </c>
      <c r="AB241">
        <v>68</v>
      </c>
      <c r="AC241">
        <v>0.22</v>
      </c>
      <c r="AD241">
        <v>0.33</v>
      </c>
      <c r="AE241">
        <v>0.55000000000000004</v>
      </c>
      <c r="AF241">
        <v>0.11</v>
      </c>
      <c r="AG241">
        <v>0.44</v>
      </c>
      <c r="AH241">
        <v>0.25</v>
      </c>
      <c r="AI241">
        <v>0.25</v>
      </c>
      <c r="AJ241">
        <v>0.5</v>
      </c>
      <c r="AK241">
        <v>0.17</v>
      </c>
      <c r="AL241">
        <v>0.42</v>
      </c>
      <c r="AM241" t="s">
        <v>1503</v>
      </c>
      <c r="AN241">
        <v>50000000</v>
      </c>
      <c r="AO241" t="s">
        <v>1808</v>
      </c>
      <c r="AP241" t="s">
        <v>3564</v>
      </c>
      <c r="AQ241">
        <v>845654</v>
      </c>
      <c r="AR241" t="s">
        <v>3562</v>
      </c>
      <c r="AS241">
        <v>1</v>
      </c>
      <c r="AT241" t="s">
        <v>108</v>
      </c>
      <c r="AU241">
        <v>4.91</v>
      </c>
      <c r="AV241">
        <v>6</v>
      </c>
      <c r="AW241">
        <v>28</v>
      </c>
      <c r="AX241">
        <v>1.5</v>
      </c>
      <c r="AY241">
        <v>432000000</v>
      </c>
      <c r="AZ241">
        <v>2</v>
      </c>
      <c r="BA241">
        <v>9</v>
      </c>
      <c r="BB241" s="12">
        <v>3</v>
      </c>
      <c r="BC241" s="12">
        <v>5</v>
      </c>
      <c r="BD241" s="12">
        <v>5</v>
      </c>
      <c r="BE241" s="12">
        <v>-23.428999999999998</v>
      </c>
      <c r="BF241" s="12">
        <v>0.13070000000000001</v>
      </c>
      <c r="BG241" s="12" t="b">
        <v>0</v>
      </c>
      <c r="BH241" s="12">
        <v>18.100000000000001</v>
      </c>
      <c r="BI241" s="12" t="s">
        <v>109</v>
      </c>
      <c r="BJ241" s="12" t="s">
        <v>97</v>
      </c>
      <c r="BK241" s="24">
        <v>29</v>
      </c>
      <c r="BL241" s="24">
        <v>6</v>
      </c>
      <c r="BM241" s="24">
        <v>25</v>
      </c>
      <c r="BN241" s="24">
        <v>48</v>
      </c>
      <c r="BO241" s="24">
        <v>113</v>
      </c>
      <c r="BP241" s="24">
        <v>2</v>
      </c>
      <c r="BQ241" s="24">
        <v>1</v>
      </c>
      <c r="BR241" s="24">
        <v>7</v>
      </c>
      <c r="BS241" s="24">
        <v>61</v>
      </c>
      <c r="BT241" s="24">
        <v>23</v>
      </c>
      <c r="BU241" s="24">
        <v>37.700000000000003</v>
      </c>
      <c r="BV241" s="24">
        <v>2.29</v>
      </c>
      <c r="BW241" s="24">
        <v>0</v>
      </c>
      <c r="BX241" s="24">
        <v>0</v>
      </c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</row>
    <row r="242" spans="3:88" x14ac:dyDescent="0.3">
      <c r="C242">
        <v>238</v>
      </c>
      <c r="D242" t="s">
        <v>3565</v>
      </c>
      <c r="E242" t="s">
        <v>380</v>
      </c>
      <c r="F242" t="s">
        <v>149</v>
      </c>
      <c r="G242" t="s">
        <v>3512</v>
      </c>
      <c r="H242" t="s">
        <v>3566</v>
      </c>
      <c r="I242">
        <v>2002</v>
      </c>
      <c r="J242">
        <v>8</v>
      </c>
      <c r="K242">
        <v>7</v>
      </c>
      <c r="L242">
        <v>569</v>
      </c>
      <c r="M242">
        <v>6.3</v>
      </c>
      <c r="N242">
        <v>1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0.7</v>
      </c>
      <c r="W242">
        <v>0.7</v>
      </c>
      <c r="X242">
        <v>0.7</v>
      </c>
      <c r="Y242">
        <v>1.4</v>
      </c>
      <c r="Z242">
        <v>36</v>
      </c>
      <c r="AA242">
        <v>14</v>
      </c>
      <c r="AB242">
        <v>36</v>
      </c>
      <c r="AC242">
        <v>0.16</v>
      </c>
      <c r="AD242">
        <v>0</v>
      </c>
      <c r="AE242">
        <v>0.16</v>
      </c>
      <c r="AF242">
        <v>0.16</v>
      </c>
      <c r="AG242">
        <v>0.16</v>
      </c>
      <c r="AH242">
        <v>0.1</v>
      </c>
      <c r="AI242">
        <v>0.11</v>
      </c>
      <c r="AJ242">
        <v>0.22</v>
      </c>
      <c r="AK242">
        <v>0.1</v>
      </c>
      <c r="AL242">
        <v>0.22</v>
      </c>
      <c r="AM242" t="s">
        <v>1503</v>
      </c>
      <c r="AN242">
        <v>28000000</v>
      </c>
      <c r="AO242" t="s">
        <v>1595</v>
      </c>
      <c r="AP242" t="s">
        <v>3567</v>
      </c>
      <c r="AQ242">
        <v>487474</v>
      </c>
      <c r="AR242" t="s">
        <v>3565</v>
      </c>
      <c r="AS242">
        <v>1</v>
      </c>
      <c r="AT242" t="s">
        <v>108</v>
      </c>
      <c r="AU242">
        <v>4.91</v>
      </c>
      <c r="AV242">
        <v>13</v>
      </c>
      <c r="AW242">
        <v>44.8</v>
      </c>
      <c r="AX242">
        <v>2.6</v>
      </c>
      <c r="AY242">
        <v>432000000</v>
      </c>
      <c r="AZ242">
        <v>2</v>
      </c>
      <c r="BA242">
        <v>15</v>
      </c>
      <c r="BB242" s="12">
        <v>57</v>
      </c>
      <c r="BC242" s="12">
        <v>54.5</v>
      </c>
      <c r="BD242" s="12">
        <v>47</v>
      </c>
      <c r="BE242" s="12">
        <v>6.4</v>
      </c>
      <c r="BF242" s="12">
        <v>0.43070000000000003</v>
      </c>
      <c r="BG242" s="12" t="b">
        <v>0</v>
      </c>
      <c r="BH242" s="12">
        <v>47.4</v>
      </c>
      <c r="BI242" s="12" t="s">
        <v>88</v>
      </c>
      <c r="BJ242" s="12" t="s">
        <v>97</v>
      </c>
      <c r="BK242" s="24">
        <v>15</v>
      </c>
      <c r="BL242" s="24">
        <v>6</v>
      </c>
      <c r="BM242" s="24">
        <v>24</v>
      </c>
      <c r="BN242" s="24">
        <v>36</v>
      </c>
      <c r="BO242" s="24">
        <v>62</v>
      </c>
      <c r="BP242" s="24">
        <v>5</v>
      </c>
      <c r="BQ242" s="24">
        <v>1</v>
      </c>
      <c r="BR242" s="24">
        <v>3</v>
      </c>
      <c r="BS242" s="24">
        <v>40</v>
      </c>
      <c r="BT242" s="24">
        <v>13</v>
      </c>
      <c r="BU242" s="24">
        <v>32.5</v>
      </c>
      <c r="BV242" s="24">
        <v>2.69</v>
      </c>
      <c r="BW242" s="24">
        <v>0</v>
      </c>
      <c r="BX242" s="24">
        <v>0</v>
      </c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</row>
    <row r="243" spans="3:88" x14ac:dyDescent="0.3">
      <c r="C243">
        <v>247</v>
      </c>
      <c r="D243" t="s">
        <v>3568</v>
      </c>
      <c r="E243" t="s">
        <v>91</v>
      </c>
      <c r="F243" t="s">
        <v>83</v>
      </c>
      <c r="G243" t="s">
        <v>3569</v>
      </c>
      <c r="H243" t="s">
        <v>3570</v>
      </c>
      <c r="I243">
        <v>1994</v>
      </c>
      <c r="J243">
        <v>11</v>
      </c>
      <c r="K243">
        <v>11</v>
      </c>
      <c r="L243">
        <v>990</v>
      </c>
      <c r="M243">
        <v>11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t="s">
        <v>1503</v>
      </c>
      <c r="AN243">
        <v>3000000</v>
      </c>
      <c r="AO243" t="s">
        <v>1530</v>
      </c>
      <c r="AP243" t="s">
        <v>3571</v>
      </c>
      <c r="AQ243">
        <v>197929</v>
      </c>
      <c r="AR243" t="s">
        <v>3568</v>
      </c>
      <c r="AS243">
        <v>1</v>
      </c>
      <c r="AT243" t="s">
        <v>137</v>
      </c>
      <c r="AU243">
        <v>1.91</v>
      </c>
      <c r="AV243">
        <v>8</v>
      </c>
      <c r="AW243">
        <v>67.5</v>
      </c>
      <c r="AX243">
        <v>1.33</v>
      </c>
      <c r="AY243">
        <v>193000000</v>
      </c>
      <c r="AZ243">
        <v>3</v>
      </c>
      <c r="BA243">
        <v>35</v>
      </c>
      <c r="BB243" s="12">
        <v>2</v>
      </c>
      <c r="BC243" s="12">
        <v>90</v>
      </c>
      <c r="BD243" s="12">
        <v>82.7</v>
      </c>
      <c r="BE243" s="12">
        <v>-3.5000000000000003E-2</v>
      </c>
      <c r="BF243" s="12">
        <v>0.99780000000000002</v>
      </c>
      <c r="BG243" s="12" t="b">
        <v>0</v>
      </c>
      <c r="BH243" s="12">
        <v>74.599999999999994</v>
      </c>
      <c r="BI243" s="12" t="s">
        <v>96</v>
      </c>
      <c r="BJ243" s="12" t="s">
        <v>97</v>
      </c>
      <c r="BK243" s="24">
        <v>0</v>
      </c>
      <c r="BL243" s="24">
        <v>1</v>
      </c>
      <c r="BM243" s="24">
        <v>0</v>
      </c>
      <c r="BN243" s="24">
        <v>5</v>
      </c>
      <c r="BO243" s="24">
        <v>0</v>
      </c>
      <c r="BP243" s="24">
        <v>0</v>
      </c>
      <c r="BQ243" s="24">
        <v>0</v>
      </c>
      <c r="BR243" s="24">
        <v>0</v>
      </c>
      <c r="BS243" s="24">
        <v>0</v>
      </c>
      <c r="BT243" s="24">
        <v>0</v>
      </c>
      <c r="BU243" s="24"/>
      <c r="BV243" s="24">
        <v>0</v>
      </c>
      <c r="BW243" s="24">
        <v>0</v>
      </c>
      <c r="BX243" s="24">
        <v>0</v>
      </c>
      <c r="BY243" s="25">
        <v>29</v>
      </c>
      <c r="BZ243" s="25">
        <v>29</v>
      </c>
      <c r="CA243" s="25">
        <v>1.45</v>
      </c>
      <c r="CB243" s="25">
        <v>91</v>
      </c>
      <c r="CC243" s="25">
        <v>53</v>
      </c>
      <c r="CD243" s="25">
        <v>58.2</v>
      </c>
      <c r="CE243" s="25">
        <v>5</v>
      </c>
      <c r="CF243" s="25">
        <v>17.2</v>
      </c>
      <c r="CG243" s="25">
        <v>4</v>
      </c>
      <c r="CH243" s="25">
        <v>4</v>
      </c>
      <c r="CI243" s="25">
        <v>0</v>
      </c>
      <c r="CJ243" s="25">
        <v>0</v>
      </c>
    </row>
    <row r="244" spans="3:88" x14ac:dyDescent="0.3">
      <c r="C244">
        <v>244</v>
      </c>
      <c r="D244" t="s">
        <v>3572</v>
      </c>
      <c r="E244" t="s">
        <v>380</v>
      </c>
      <c r="F244" t="s">
        <v>92</v>
      </c>
      <c r="G244" t="s">
        <v>3569</v>
      </c>
      <c r="H244" t="s">
        <v>3573</v>
      </c>
      <c r="I244">
        <v>2000</v>
      </c>
      <c r="J244">
        <v>7</v>
      </c>
      <c r="K244">
        <v>6</v>
      </c>
      <c r="L244">
        <v>461</v>
      </c>
      <c r="M244">
        <v>5.0999999999999996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0.2</v>
      </c>
      <c r="W244">
        <v>0.2</v>
      </c>
      <c r="X244">
        <v>0.3</v>
      </c>
      <c r="Y244">
        <v>0.5</v>
      </c>
      <c r="Z244">
        <v>23</v>
      </c>
      <c r="AA244">
        <v>26</v>
      </c>
      <c r="AB244">
        <v>17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0.04</v>
      </c>
      <c r="AI244">
        <v>0.05</v>
      </c>
      <c r="AJ244">
        <v>0.1</v>
      </c>
      <c r="AK244">
        <v>0.04</v>
      </c>
      <c r="AL244">
        <v>0.1</v>
      </c>
      <c r="AM244" t="s">
        <v>1503</v>
      </c>
      <c r="AN244">
        <v>25000000</v>
      </c>
      <c r="AO244" t="s">
        <v>1698</v>
      </c>
      <c r="AP244" t="s">
        <v>3574</v>
      </c>
      <c r="AQ244">
        <v>535955</v>
      </c>
      <c r="AR244" t="s">
        <v>3572</v>
      </c>
      <c r="AS244">
        <v>1</v>
      </c>
      <c r="AT244" t="s">
        <v>95</v>
      </c>
      <c r="AU244">
        <v>3.91</v>
      </c>
      <c r="AV244">
        <v>13</v>
      </c>
      <c r="AW244">
        <v>48</v>
      </c>
      <c r="AX244">
        <v>2.6</v>
      </c>
      <c r="AY244">
        <v>193000000</v>
      </c>
      <c r="AZ244">
        <v>3</v>
      </c>
      <c r="BA244">
        <v>20</v>
      </c>
      <c r="BB244" s="12">
        <v>130</v>
      </c>
      <c r="BC244" s="12">
        <v>79</v>
      </c>
      <c r="BD244" s="12">
        <v>64.7</v>
      </c>
      <c r="BE244" s="12">
        <v>8.1080000000000005</v>
      </c>
      <c r="BF244" s="12">
        <v>0.5837</v>
      </c>
      <c r="BG244" s="12" t="b">
        <v>0</v>
      </c>
      <c r="BH244" s="12">
        <v>52.7</v>
      </c>
      <c r="BI244" s="12" t="s">
        <v>96</v>
      </c>
      <c r="BJ244" s="12" t="s">
        <v>97</v>
      </c>
      <c r="BK244" s="24">
        <v>22</v>
      </c>
      <c r="BL244" s="24">
        <v>22</v>
      </c>
      <c r="BM244" s="24">
        <v>18</v>
      </c>
      <c r="BN244" s="24">
        <v>30</v>
      </c>
      <c r="BO244" s="24">
        <v>125</v>
      </c>
      <c r="BP244" s="24">
        <v>4</v>
      </c>
      <c r="BQ244" s="24">
        <v>1</v>
      </c>
      <c r="BR244" s="24">
        <v>0</v>
      </c>
      <c r="BS244" s="24">
        <v>28</v>
      </c>
      <c r="BT244" s="24">
        <v>5</v>
      </c>
      <c r="BU244" s="24">
        <v>17.899999999999999</v>
      </c>
      <c r="BV244" s="24">
        <v>1.49</v>
      </c>
      <c r="BW244" s="24">
        <v>0</v>
      </c>
      <c r="BX244" s="24">
        <v>0</v>
      </c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</row>
    <row r="245" spans="3:88" x14ac:dyDescent="0.3">
      <c r="C245">
        <v>246</v>
      </c>
      <c r="D245" t="s">
        <v>3575</v>
      </c>
      <c r="E245" t="s">
        <v>91</v>
      </c>
      <c r="F245" t="s">
        <v>92</v>
      </c>
      <c r="G245" t="s">
        <v>3569</v>
      </c>
      <c r="H245" t="s">
        <v>3576</v>
      </c>
      <c r="I245">
        <v>1995</v>
      </c>
      <c r="J245">
        <v>9</v>
      </c>
      <c r="K245">
        <v>9</v>
      </c>
      <c r="L245">
        <v>749</v>
      </c>
      <c r="M245">
        <v>8.3000000000000007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0.1</v>
      </c>
      <c r="Z245">
        <v>0</v>
      </c>
      <c r="AA245">
        <v>17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0.01</v>
      </c>
      <c r="AK245">
        <v>0</v>
      </c>
      <c r="AL245">
        <v>0.01</v>
      </c>
      <c r="AM245" t="s">
        <v>1503</v>
      </c>
      <c r="AN245">
        <v>7000000</v>
      </c>
      <c r="AO245" t="s">
        <v>1991</v>
      </c>
      <c r="AP245" t="s">
        <v>3577</v>
      </c>
      <c r="AQ245">
        <v>197747</v>
      </c>
      <c r="AR245" t="s">
        <v>3575</v>
      </c>
      <c r="AS245">
        <v>1</v>
      </c>
      <c r="AT245" t="s">
        <v>137</v>
      </c>
      <c r="AU245">
        <v>1.91</v>
      </c>
      <c r="AV245">
        <v>15</v>
      </c>
      <c r="AW245">
        <v>16.2</v>
      </c>
      <c r="AX245">
        <v>1.1499999999999999</v>
      </c>
      <c r="AY245">
        <v>193000000</v>
      </c>
      <c r="AZ245">
        <v>3</v>
      </c>
      <c r="BA245">
        <v>39</v>
      </c>
      <c r="BB245" s="12">
        <v>40</v>
      </c>
      <c r="BC245" s="12">
        <v>28.5</v>
      </c>
      <c r="BD245" s="12">
        <v>37</v>
      </c>
      <c r="BE245" s="12">
        <v>-1.6</v>
      </c>
      <c r="BF245" s="12">
        <v>0.73670000000000002</v>
      </c>
      <c r="BG245" s="12" t="b">
        <v>0</v>
      </c>
      <c r="BH245" s="12">
        <v>33.5</v>
      </c>
      <c r="BI245" s="12" t="s">
        <v>88</v>
      </c>
      <c r="BJ245" s="12" t="s">
        <v>97</v>
      </c>
      <c r="BK245" s="24">
        <v>27</v>
      </c>
      <c r="BL245" s="24">
        <v>27</v>
      </c>
      <c r="BM245" s="24">
        <v>28</v>
      </c>
      <c r="BN245" s="24">
        <v>14</v>
      </c>
      <c r="BO245" s="24">
        <v>0</v>
      </c>
      <c r="BP245" s="24">
        <v>4</v>
      </c>
      <c r="BQ245" s="24">
        <v>2</v>
      </c>
      <c r="BR245" s="24">
        <v>2</v>
      </c>
      <c r="BS245" s="24">
        <v>20</v>
      </c>
      <c r="BT245" s="24">
        <v>8</v>
      </c>
      <c r="BU245" s="24">
        <v>40</v>
      </c>
      <c r="BV245" s="24">
        <v>0.67</v>
      </c>
      <c r="BW245" s="24">
        <v>0</v>
      </c>
      <c r="BX245" s="24">
        <v>0</v>
      </c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</row>
    <row r="246" spans="3:88" x14ac:dyDescent="0.3">
      <c r="C246">
        <v>248</v>
      </c>
      <c r="D246" t="s">
        <v>3578</v>
      </c>
      <c r="E246" t="s">
        <v>91</v>
      </c>
      <c r="F246" t="s">
        <v>92</v>
      </c>
      <c r="G246" t="s">
        <v>3569</v>
      </c>
      <c r="H246" t="s">
        <v>1777</v>
      </c>
      <c r="I246">
        <v>1999</v>
      </c>
      <c r="J246">
        <v>8</v>
      </c>
      <c r="K246">
        <v>2</v>
      </c>
      <c r="L246">
        <v>297</v>
      </c>
      <c r="M246">
        <v>3.3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0.5</v>
      </c>
      <c r="W246">
        <v>0.5</v>
      </c>
      <c r="X246">
        <v>0.2</v>
      </c>
      <c r="Y246">
        <v>0.6</v>
      </c>
      <c r="Z246">
        <v>4</v>
      </c>
      <c r="AA246">
        <v>9</v>
      </c>
      <c r="AB246">
        <v>11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0.15</v>
      </c>
      <c r="AI246">
        <v>0.05</v>
      </c>
      <c r="AJ246">
        <v>0.19</v>
      </c>
      <c r="AK246">
        <v>0.15</v>
      </c>
      <c r="AL246">
        <v>0.19</v>
      </c>
      <c r="AM246" t="s">
        <v>1503</v>
      </c>
      <c r="AN246">
        <v>3000000</v>
      </c>
      <c r="AO246" t="s">
        <v>1530</v>
      </c>
      <c r="AP246" t="s">
        <v>1778</v>
      </c>
      <c r="AQ246">
        <v>346567</v>
      </c>
      <c r="AR246" t="s">
        <v>3578</v>
      </c>
      <c r="AS246">
        <v>1</v>
      </c>
      <c r="AT246" t="s">
        <v>137</v>
      </c>
      <c r="AU246">
        <v>1.91</v>
      </c>
      <c r="AV246">
        <v>15</v>
      </c>
      <c r="AW246">
        <v>16</v>
      </c>
      <c r="AX246">
        <v>1.67</v>
      </c>
      <c r="AY246">
        <v>193000000</v>
      </c>
      <c r="AZ246">
        <v>3</v>
      </c>
      <c r="BA246">
        <v>26</v>
      </c>
      <c r="BB246" s="12">
        <v>24</v>
      </c>
      <c r="BC246" s="12">
        <v>25</v>
      </c>
      <c r="BD246" s="12">
        <v>31</v>
      </c>
      <c r="BE246" s="12">
        <v>1.4</v>
      </c>
      <c r="BF246" s="12">
        <v>0.78410000000000002</v>
      </c>
      <c r="BG246" s="12" t="b">
        <v>0</v>
      </c>
      <c r="BH246" s="12">
        <v>29.1</v>
      </c>
      <c r="BI246" s="12" t="s">
        <v>88</v>
      </c>
      <c r="BJ246" s="12" t="s">
        <v>97</v>
      </c>
      <c r="BK246" s="24">
        <v>10</v>
      </c>
      <c r="BL246" s="24">
        <v>18</v>
      </c>
      <c r="BM246" s="24">
        <v>18</v>
      </c>
      <c r="BN246" s="24">
        <v>11</v>
      </c>
      <c r="BO246" s="24">
        <v>86</v>
      </c>
      <c r="BP246" s="24">
        <v>5</v>
      </c>
      <c r="BQ246" s="24">
        <v>0</v>
      </c>
      <c r="BR246" s="24">
        <v>0</v>
      </c>
      <c r="BS246" s="24">
        <v>13</v>
      </c>
      <c r="BT246" s="24">
        <v>4</v>
      </c>
      <c r="BU246" s="24">
        <v>30.8</v>
      </c>
      <c r="BV246" s="24">
        <v>1.1000000000000001</v>
      </c>
      <c r="BW246" s="24">
        <v>0</v>
      </c>
      <c r="BX246" s="24">
        <v>0</v>
      </c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</row>
    <row r="247" spans="3:88" x14ac:dyDescent="0.3">
      <c r="C247">
        <v>252</v>
      </c>
      <c r="D247" t="s">
        <v>3579</v>
      </c>
      <c r="E247" t="s">
        <v>134</v>
      </c>
      <c r="F247" t="s">
        <v>92</v>
      </c>
      <c r="G247" t="s">
        <v>3569</v>
      </c>
      <c r="H247" t="s">
        <v>3580</v>
      </c>
      <c r="I247">
        <v>2003</v>
      </c>
      <c r="J247">
        <v>7</v>
      </c>
      <c r="K247">
        <v>2</v>
      </c>
      <c r="L247">
        <v>283</v>
      </c>
      <c r="M247">
        <v>3.1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0.4</v>
      </c>
      <c r="Y247">
        <v>0.4</v>
      </c>
      <c r="Z247">
        <v>2</v>
      </c>
      <c r="AA247">
        <v>8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0.12</v>
      </c>
      <c r="AJ247">
        <v>0.12</v>
      </c>
      <c r="AK247">
        <v>0</v>
      </c>
      <c r="AL247">
        <v>0.12</v>
      </c>
      <c r="AM247" t="s">
        <v>1503</v>
      </c>
      <c r="AV247">
        <v>0</v>
      </c>
      <c r="AW247">
        <v>0</v>
      </c>
      <c r="AX247">
        <v>0</v>
      </c>
      <c r="AY247">
        <v>193000000</v>
      </c>
      <c r="AZ247">
        <v>3</v>
      </c>
      <c r="BA247">
        <v>0</v>
      </c>
      <c r="BK247" s="24">
        <v>0</v>
      </c>
      <c r="BL247" s="24">
        <v>1</v>
      </c>
      <c r="BM247" s="24">
        <v>2</v>
      </c>
      <c r="BN247" s="24">
        <v>0</v>
      </c>
      <c r="BO247" s="24">
        <v>0</v>
      </c>
      <c r="BP247" s="24">
        <v>1</v>
      </c>
      <c r="BQ247" s="24">
        <v>0</v>
      </c>
      <c r="BR247" s="24">
        <v>0</v>
      </c>
      <c r="BS247" s="24">
        <v>0</v>
      </c>
      <c r="BT247" s="24">
        <v>0</v>
      </c>
      <c r="BU247" s="24"/>
      <c r="BV247" s="24">
        <v>0</v>
      </c>
      <c r="BW247" s="24">
        <v>0</v>
      </c>
      <c r="BX247" s="24">
        <v>0</v>
      </c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</row>
    <row r="248" spans="3:88" x14ac:dyDescent="0.3">
      <c r="C248">
        <v>253</v>
      </c>
      <c r="D248" t="s">
        <v>3581</v>
      </c>
      <c r="E248" t="s">
        <v>3000</v>
      </c>
      <c r="F248" t="s">
        <v>92</v>
      </c>
      <c r="G248" t="s">
        <v>3569</v>
      </c>
      <c r="H248" t="s">
        <v>3582</v>
      </c>
      <c r="I248">
        <v>1992</v>
      </c>
      <c r="J248">
        <v>10</v>
      </c>
      <c r="K248">
        <v>9</v>
      </c>
      <c r="L248">
        <v>771</v>
      </c>
      <c r="M248">
        <v>8.6</v>
      </c>
      <c r="N248">
        <v>0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0.4</v>
      </c>
      <c r="Y248">
        <v>0.4</v>
      </c>
      <c r="Z248">
        <v>9</v>
      </c>
      <c r="AA248">
        <v>30</v>
      </c>
      <c r="AB248">
        <v>29</v>
      </c>
      <c r="AC248">
        <v>0</v>
      </c>
      <c r="AD248">
        <v>0.12</v>
      </c>
      <c r="AE248">
        <v>0.12</v>
      </c>
      <c r="AF248">
        <v>0</v>
      </c>
      <c r="AG248">
        <v>0.12</v>
      </c>
      <c r="AH248">
        <v>0</v>
      </c>
      <c r="AI248">
        <v>0.05</v>
      </c>
      <c r="AJ248">
        <v>0.05</v>
      </c>
      <c r="AK248">
        <v>0</v>
      </c>
      <c r="AL248">
        <v>0.05</v>
      </c>
      <c r="AM248" t="s">
        <v>1503</v>
      </c>
      <c r="AN248">
        <v>3500000</v>
      </c>
      <c r="AO248" t="s">
        <v>1588</v>
      </c>
      <c r="AP248" t="s">
        <v>3583</v>
      </c>
      <c r="AQ248">
        <v>239802</v>
      </c>
      <c r="AR248" t="s">
        <v>3584</v>
      </c>
      <c r="AS248">
        <v>1</v>
      </c>
      <c r="AT248" t="s">
        <v>87</v>
      </c>
      <c r="AU248">
        <v>2.91</v>
      </c>
      <c r="AV248">
        <v>15</v>
      </c>
      <c r="AW248">
        <v>26.6</v>
      </c>
      <c r="AX248">
        <v>1.67</v>
      </c>
      <c r="AY248">
        <v>193000000</v>
      </c>
      <c r="AZ248">
        <v>3</v>
      </c>
      <c r="BA248">
        <v>27</v>
      </c>
      <c r="BB248" s="12">
        <v>4</v>
      </c>
      <c r="BC248" s="12">
        <v>16</v>
      </c>
      <c r="BD248" s="12">
        <v>14.7</v>
      </c>
      <c r="BE248" s="12">
        <v>-4.9169999999999998</v>
      </c>
      <c r="BF248" s="12">
        <v>0.38779999999999998</v>
      </c>
      <c r="BG248" s="12" t="b">
        <v>0</v>
      </c>
      <c r="BH248" s="12">
        <v>24.5</v>
      </c>
      <c r="BI248" s="12" t="s">
        <v>88</v>
      </c>
      <c r="BJ248" s="12" t="s">
        <v>97</v>
      </c>
      <c r="BK248" s="24">
        <v>19</v>
      </c>
      <c r="BL248" s="24">
        <v>16</v>
      </c>
      <c r="BM248" s="24">
        <v>20</v>
      </c>
      <c r="BN248" s="24">
        <v>14</v>
      </c>
      <c r="BO248" s="24">
        <v>54</v>
      </c>
      <c r="BP248" s="24">
        <v>1</v>
      </c>
      <c r="BQ248" s="24">
        <v>0</v>
      </c>
      <c r="BR248" s="24">
        <v>4</v>
      </c>
      <c r="BS248" s="24">
        <v>23</v>
      </c>
      <c r="BT248" s="24">
        <v>10</v>
      </c>
      <c r="BU248" s="24">
        <v>43.5</v>
      </c>
      <c r="BV248" s="24">
        <v>0.89</v>
      </c>
      <c r="BW248" s="24">
        <v>0</v>
      </c>
      <c r="BX248" s="24">
        <v>0</v>
      </c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</row>
    <row r="249" spans="3:88" x14ac:dyDescent="0.3">
      <c r="C249">
        <v>254</v>
      </c>
      <c r="D249" t="s">
        <v>3585</v>
      </c>
      <c r="E249" t="s">
        <v>91</v>
      </c>
      <c r="F249" t="s">
        <v>92</v>
      </c>
      <c r="G249" t="s">
        <v>3569</v>
      </c>
      <c r="H249" t="s">
        <v>3586</v>
      </c>
      <c r="I249">
        <v>1993</v>
      </c>
      <c r="J249">
        <v>7</v>
      </c>
      <c r="K249">
        <v>4</v>
      </c>
      <c r="L249">
        <v>292</v>
      </c>
      <c r="M249">
        <v>3.2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0.1</v>
      </c>
      <c r="Y249">
        <v>0.1</v>
      </c>
      <c r="Z249">
        <v>8</v>
      </c>
      <c r="AA249">
        <v>7</v>
      </c>
      <c r="AB249">
        <v>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0.04</v>
      </c>
      <c r="AJ249">
        <v>0.04</v>
      </c>
      <c r="AK249">
        <v>0</v>
      </c>
      <c r="AL249">
        <v>0.04</v>
      </c>
      <c r="AM249" t="s">
        <v>1503</v>
      </c>
      <c r="AN249">
        <v>3500000</v>
      </c>
      <c r="AO249" t="s">
        <v>1588</v>
      </c>
      <c r="AP249" t="s">
        <v>3587</v>
      </c>
      <c r="AQ249">
        <v>331401</v>
      </c>
      <c r="AR249" t="s">
        <v>3585</v>
      </c>
      <c r="AS249">
        <v>1</v>
      </c>
      <c r="AT249" t="s">
        <v>137</v>
      </c>
      <c r="AU249">
        <v>1.91</v>
      </c>
      <c r="AV249">
        <v>15</v>
      </c>
      <c r="AW249">
        <v>31.2</v>
      </c>
      <c r="AX249">
        <v>1.67</v>
      </c>
      <c r="AY249">
        <v>193000000</v>
      </c>
      <c r="AZ249">
        <v>3</v>
      </c>
      <c r="BA249">
        <v>30</v>
      </c>
      <c r="BB249" s="12">
        <v>88</v>
      </c>
      <c r="BC249" s="12">
        <v>69.5</v>
      </c>
      <c r="BD249" s="12">
        <v>54</v>
      </c>
      <c r="BE249" s="12">
        <v>-0.6</v>
      </c>
      <c r="BF249" s="12">
        <v>0.95409999999999995</v>
      </c>
      <c r="BG249" s="12" t="b">
        <v>0</v>
      </c>
      <c r="BH249" s="12">
        <v>56.3</v>
      </c>
      <c r="BI249" s="12" t="s">
        <v>96</v>
      </c>
      <c r="BJ249" s="12" t="s">
        <v>97</v>
      </c>
      <c r="BK249" s="24">
        <v>15</v>
      </c>
      <c r="BL249" s="24">
        <v>9</v>
      </c>
      <c r="BM249" s="24">
        <v>12</v>
      </c>
      <c r="BN249" s="24">
        <v>29</v>
      </c>
      <c r="BO249" s="24">
        <v>97</v>
      </c>
      <c r="BP249" s="24">
        <v>3</v>
      </c>
      <c r="BQ249" s="24">
        <v>0</v>
      </c>
      <c r="BR249" s="24">
        <v>0</v>
      </c>
      <c r="BS249" s="24">
        <v>6</v>
      </c>
      <c r="BT249" s="24">
        <v>2</v>
      </c>
      <c r="BU249" s="24">
        <v>33.299999999999997</v>
      </c>
      <c r="BV249" s="24">
        <v>0.38</v>
      </c>
      <c r="BW249" s="24">
        <v>0</v>
      </c>
      <c r="BX249" s="24">
        <v>0</v>
      </c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</row>
    <row r="250" spans="3:88" x14ac:dyDescent="0.3">
      <c r="C250">
        <v>256</v>
      </c>
      <c r="D250" t="s">
        <v>3588</v>
      </c>
      <c r="E250" t="s">
        <v>533</v>
      </c>
      <c r="F250" t="s">
        <v>92</v>
      </c>
      <c r="G250" t="s">
        <v>3569</v>
      </c>
      <c r="H250" t="s">
        <v>3589</v>
      </c>
      <c r="I250">
        <v>1994</v>
      </c>
      <c r="J250">
        <v>3</v>
      </c>
      <c r="K250">
        <v>1</v>
      </c>
      <c r="L250">
        <v>154</v>
      </c>
      <c r="M250">
        <v>1.7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8</v>
      </c>
      <c r="AB250">
        <v>4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t="s">
        <v>1503</v>
      </c>
      <c r="AN250">
        <v>1500000</v>
      </c>
      <c r="AO250" t="s">
        <v>1894</v>
      </c>
      <c r="AP250" t="s">
        <v>3590</v>
      </c>
      <c r="AQ250">
        <v>200056</v>
      </c>
      <c r="AR250" t="s">
        <v>3588</v>
      </c>
      <c r="AS250">
        <v>1</v>
      </c>
      <c r="AT250" t="s">
        <v>102</v>
      </c>
      <c r="AU250">
        <v>0.91</v>
      </c>
      <c r="AV250">
        <v>15</v>
      </c>
      <c r="AW250">
        <v>20.8</v>
      </c>
      <c r="AX250">
        <v>1.88</v>
      </c>
      <c r="AY250">
        <v>193000000</v>
      </c>
      <c r="AZ250">
        <v>3</v>
      </c>
      <c r="BA250">
        <v>35</v>
      </c>
      <c r="BB250" s="12">
        <v>40</v>
      </c>
      <c r="BC250" s="12">
        <v>25</v>
      </c>
      <c r="BD250" s="12">
        <v>21.7</v>
      </c>
      <c r="BE250" s="12">
        <v>-2.6070000000000002</v>
      </c>
      <c r="BF250" s="12">
        <v>0.40189999999999998</v>
      </c>
      <c r="BG250" s="12" t="b">
        <v>0</v>
      </c>
      <c r="BH250" s="12">
        <v>21.7</v>
      </c>
      <c r="BI250" s="12" t="s">
        <v>88</v>
      </c>
      <c r="BJ250" s="12" t="s">
        <v>97</v>
      </c>
      <c r="BK250" s="24">
        <v>6</v>
      </c>
      <c r="BL250" s="24">
        <v>5</v>
      </c>
      <c r="BM250" s="24">
        <v>5</v>
      </c>
      <c r="BN250" s="24">
        <v>1</v>
      </c>
      <c r="BO250" s="24">
        <v>18</v>
      </c>
      <c r="BP250" s="24">
        <v>2</v>
      </c>
      <c r="BQ250" s="24">
        <v>1</v>
      </c>
      <c r="BR250" s="24">
        <v>0</v>
      </c>
      <c r="BS250" s="24">
        <v>2</v>
      </c>
      <c r="BT250" s="24">
        <v>0</v>
      </c>
      <c r="BU250" s="24">
        <v>0</v>
      </c>
      <c r="BV250" s="24">
        <v>0.42</v>
      </c>
      <c r="BW250" s="24">
        <v>0</v>
      </c>
      <c r="BX250" s="24">
        <v>0</v>
      </c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</row>
    <row r="251" spans="3:88" x14ac:dyDescent="0.3">
      <c r="C251">
        <v>258</v>
      </c>
      <c r="D251" t="s">
        <v>3591</v>
      </c>
      <c r="E251" t="s">
        <v>82</v>
      </c>
      <c r="F251" t="s">
        <v>92</v>
      </c>
      <c r="G251" t="s">
        <v>3569</v>
      </c>
      <c r="H251" t="s">
        <v>3592</v>
      </c>
      <c r="I251">
        <v>2000</v>
      </c>
      <c r="J251">
        <v>11</v>
      </c>
      <c r="K251">
        <v>11</v>
      </c>
      <c r="L251">
        <v>953</v>
      </c>
      <c r="M251">
        <v>10.6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0.3</v>
      </c>
      <c r="W251">
        <v>0.3</v>
      </c>
      <c r="X251">
        <v>0.1</v>
      </c>
      <c r="Y251">
        <v>0.4</v>
      </c>
      <c r="Z251">
        <v>6</v>
      </c>
      <c r="AA251">
        <v>32</v>
      </c>
      <c r="AB251">
        <v>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0.03</v>
      </c>
      <c r="AI251">
        <v>0.01</v>
      </c>
      <c r="AJ251">
        <v>0.04</v>
      </c>
      <c r="AK251">
        <v>0.03</v>
      </c>
      <c r="AL251">
        <v>0.04</v>
      </c>
      <c r="AM251" t="s">
        <v>1503</v>
      </c>
      <c r="AN251">
        <v>30000000</v>
      </c>
      <c r="AO251" t="s">
        <v>1637</v>
      </c>
      <c r="AP251" t="s">
        <v>3593</v>
      </c>
      <c r="AQ251">
        <v>618341</v>
      </c>
      <c r="AR251" t="s">
        <v>3591</v>
      </c>
      <c r="AS251">
        <v>1</v>
      </c>
      <c r="AT251" t="s">
        <v>137</v>
      </c>
      <c r="AU251">
        <v>1.91</v>
      </c>
      <c r="AV251">
        <v>7</v>
      </c>
      <c r="AW251">
        <v>30.5</v>
      </c>
      <c r="AX251">
        <v>1.75</v>
      </c>
      <c r="AY251">
        <v>193000000</v>
      </c>
      <c r="AZ251">
        <v>3</v>
      </c>
      <c r="BA251">
        <v>18</v>
      </c>
      <c r="BB251" s="12">
        <v>44</v>
      </c>
      <c r="BC251" s="12">
        <v>33</v>
      </c>
      <c r="BD251" s="12">
        <v>30</v>
      </c>
      <c r="BE251" s="12">
        <v>-1</v>
      </c>
      <c r="BF251" s="12">
        <v>0.87070000000000003</v>
      </c>
      <c r="BG251" s="12" t="b">
        <v>0</v>
      </c>
      <c r="BH251" s="12">
        <v>30.1</v>
      </c>
      <c r="BI251" s="12" t="s">
        <v>88</v>
      </c>
      <c r="BJ251" s="12" t="s">
        <v>97</v>
      </c>
      <c r="BK251" s="24">
        <v>38</v>
      </c>
      <c r="BL251" s="24">
        <v>30</v>
      </c>
      <c r="BM251" s="24">
        <v>32</v>
      </c>
      <c r="BN251" s="24">
        <v>30</v>
      </c>
      <c r="BO251" s="24">
        <v>5</v>
      </c>
      <c r="BP251" s="24">
        <v>8</v>
      </c>
      <c r="BQ251" s="24">
        <v>0</v>
      </c>
      <c r="BR251" s="24">
        <v>1</v>
      </c>
      <c r="BS251" s="24">
        <v>15</v>
      </c>
      <c r="BT251" s="24">
        <v>4</v>
      </c>
      <c r="BU251" s="24">
        <v>26.7</v>
      </c>
      <c r="BV251" s="24">
        <v>0.49</v>
      </c>
      <c r="BW251" s="24">
        <v>0</v>
      </c>
      <c r="BX251" s="24">
        <v>0</v>
      </c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</row>
    <row r="252" spans="3:88" x14ac:dyDescent="0.3">
      <c r="C252">
        <v>243</v>
      </c>
      <c r="D252" t="s">
        <v>3594</v>
      </c>
      <c r="E252" t="s">
        <v>1062</v>
      </c>
      <c r="F252" t="s">
        <v>130</v>
      </c>
      <c r="G252" t="s">
        <v>3569</v>
      </c>
      <c r="H252" t="s">
        <v>3595</v>
      </c>
      <c r="I252">
        <v>1991</v>
      </c>
      <c r="J252">
        <v>5</v>
      </c>
      <c r="K252">
        <v>0</v>
      </c>
      <c r="L252">
        <v>128</v>
      </c>
      <c r="M252">
        <v>1.4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0.1</v>
      </c>
      <c r="W252">
        <v>0.1</v>
      </c>
      <c r="X252">
        <v>0</v>
      </c>
      <c r="Y252">
        <v>0.1</v>
      </c>
      <c r="Z252">
        <v>0</v>
      </c>
      <c r="AA252">
        <v>7</v>
      </c>
      <c r="AB252">
        <v>4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0.08</v>
      </c>
      <c r="AI252">
        <v>0</v>
      </c>
      <c r="AJ252">
        <v>0.08</v>
      </c>
      <c r="AK252">
        <v>0.08</v>
      </c>
      <c r="AL252">
        <v>0.08</v>
      </c>
      <c r="AM252" t="s">
        <v>1503</v>
      </c>
      <c r="AN252">
        <v>2000000</v>
      </c>
      <c r="AO252" t="s">
        <v>1542</v>
      </c>
      <c r="AP252" t="s">
        <v>3596</v>
      </c>
      <c r="AQ252">
        <v>143812</v>
      </c>
      <c r="AR252" t="s">
        <v>3594</v>
      </c>
      <c r="AS252">
        <v>1</v>
      </c>
      <c r="AT252" t="s">
        <v>137</v>
      </c>
      <c r="AU252">
        <v>1.91</v>
      </c>
      <c r="AV252">
        <v>15</v>
      </c>
      <c r="AW252">
        <v>40</v>
      </c>
      <c r="AX252">
        <v>1.25</v>
      </c>
      <c r="AY252">
        <v>193000000</v>
      </c>
      <c r="AZ252">
        <v>3</v>
      </c>
      <c r="BA252">
        <v>37</v>
      </c>
      <c r="BB252" s="12">
        <v>98</v>
      </c>
      <c r="BC252" s="12">
        <v>89.5</v>
      </c>
      <c r="BD252" s="12">
        <v>68</v>
      </c>
      <c r="BE252" s="12">
        <v>-6.5709999999999997</v>
      </c>
      <c r="BF252" s="12">
        <v>0.64100000000000001</v>
      </c>
      <c r="BG252" s="12" t="b">
        <v>0</v>
      </c>
      <c r="BH252" s="12">
        <v>66.3</v>
      </c>
      <c r="BI252" s="12" t="s">
        <v>96</v>
      </c>
      <c r="BJ252" s="12" t="s">
        <v>97</v>
      </c>
      <c r="BK252" s="24">
        <v>7</v>
      </c>
      <c r="BL252" s="24">
        <v>6</v>
      </c>
      <c r="BM252" s="24">
        <v>20</v>
      </c>
      <c r="BN252" s="24">
        <v>2</v>
      </c>
      <c r="BO252" s="24">
        <v>2</v>
      </c>
      <c r="BP252" s="24">
        <v>7</v>
      </c>
      <c r="BQ252" s="24">
        <v>0</v>
      </c>
      <c r="BR252" s="24">
        <v>2</v>
      </c>
      <c r="BS252" s="24">
        <v>16</v>
      </c>
      <c r="BT252" s="24">
        <v>5</v>
      </c>
      <c r="BU252" s="24">
        <v>31.3</v>
      </c>
      <c r="BV252" s="24">
        <v>1.64</v>
      </c>
      <c r="BW252" s="24">
        <v>0</v>
      </c>
      <c r="BX252" s="24">
        <v>0</v>
      </c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</row>
    <row r="253" spans="3:88" x14ac:dyDescent="0.3">
      <c r="C253">
        <v>245</v>
      </c>
      <c r="D253" t="s">
        <v>3597</v>
      </c>
      <c r="E253" t="s">
        <v>91</v>
      </c>
      <c r="F253" t="s">
        <v>130</v>
      </c>
      <c r="G253" t="s">
        <v>3569</v>
      </c>
      <c r="H253" t="s">
        <v>3598</v>
      </c>
      <c r="I253">
        <v>2001</v>
      </c>
      <c r="J253">
        <v>4</v>
      </c>
      <c r="K253">
        <v>3</v>
      </c>
      <c r="L253">
        <v>200</v>
      </c>
      <c r="M253">
        <v>2.2000000000000002</v>
      </c>
      <c r="N253">
        <v>0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1.6</v>
      </c>
      <c r="Y253">
        <v>1.7</v>
      </c>
      <c r="Z253">
        <v>3</v>
      </c>
      <c r="AA253">
        <v>16</v>
      </c>
      <c r="AB253">
        <v>1</v>
      </c>
      <c r="AC253">
        <v>0</v>
      </c>
      <c r="AD253">
        <v>0.45</v>
      </c>
      <c r="AE253">
        <v>0.45</v>
      </c>
      <c r="AF253">
        <v>0</v>
      </c>
      <c r="AG253">
        <v>0.45</v>
      </c>
      <c r="AH253">
        <v>0.01</v>
      </c>
      <c r="AI253">
        <v>0.74</v>
      </c>
      <c r="AJ253">
        <v>0.76</v>
      </c>
      <c r="AK253">
        <v>0.01</v>
      </c>
      <c r="AL253">
        <v>0.76</v>
      </c>
      <c r="AM253" t="s">
        <v>1503</v>
      </c>
      <c r="AN253">
        <v>30000000</v>
      </c>
      <c r="AO253" t="s">
        <v>1637</v>
      </c>
      <c r="AP253" t="s">
        <v>3599</v>
      </c>
      <c r="AQ253">
        <v>525704</v>
      </c>
      <c r="AR253" t="s">
        <v>3597</v>
      </c>
      <c r="AS253">
        <v>1</v>
      </c>
      <c r="AT253" t="s">
        <v>87</v>
      </c>
      <c r="AU253">
        <v>2.91</v>
      </c>
      <c r="AV253">
        <v>15</v>
      </c>
      <c r="AW253">
        <v>77</v>
      </c>
      <c r="AX253">
        <v>2.5</v>
      </c>
      <c r="AY253">
        <v>193000000</v>
      </c>
      <c r="AZ253">
        <v>3</v>
      </c>
      <c r="BA253">
        <v>16</v>
      </c>
      <c r="BB253" s="12">
        <v>4</v>
      </c>
      <c r="BC253" s="12">
        <v>108.5</v>
      </c>
      <c r="BD253" s="12">
        <v>96.3</v>
      </c>
      <c r="BE253" s="12">
        <v>21.143000000000001</v>
      </c>
      <c r="BF253" s="12">
        <v>0.30049999999999999</v>
      </c>
      <c r="BG253" s="12" t="b">
        <v>0</v>
      </c>
      <c r="BH253" s="12">
        <v>92.4</v>
      </c>
      <c r="BI253" s="12" t="s">
        <v>96</v>
      </c>
      <c r="BJ253" s="12" t="s">
        <v>97</v>
      </c>
      <c r="BK253" s="24">
        <v>52</v>
      </c>
      <c r="BL253" s="24">
        <v>43</v>
      </c>
      <c r="BM253" s="24">
        <v>43</v>
      </c>
      <c r="BN253" s="24">
        <v>33</v>
      </c>
      <c r="BO253" s="24">
        <v>35</v>
      </c>
      <c r="BP253" s="24">
        <v>13</v>
      </c>
      <c r="BQ253" s="24">
        <v>0</v>
      </c>
      <c r="BR253" s="24">
        <v>0</v>
      </c>
      <c r="BS253" s="24">
        <v>28</v>
      </c>
      <c r="BT253" s="24">
        <v>8</v>
      </c>
      <c r="BU253" s="24">
        <v>28.6</v>
      </c>
      <c r="BV253" s="24">
        <v>0.93</v>
      </c>
      <c r="BW253" s="24">
        <v>0</v>
      </c>
      <c r="BX253" s="24">
        <v>0</v>
      </c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</row>
    <row r="254" spans="3:88" x14ac:dyDescent="0.3">
      <c r="C254">
        <v>250</v>
      </c>
      <c r="D254" t="s">
        <v>3600</v>
      </c>
      <c r="E254" t="s">
        <v>82</v>
      </c>
      <c r="F254" t="s">
        <v>130</v>
      </c>
      <c r="G254" t="s">
        <v>3569</v>
      </c>
      <c r="H254" t="s">
        <v>3601</v>
      </c>
      <c r="I254">
        <v>1993</v>
      </c>
      <c r="J254">
        <v>1</v>
      </c>
      <c r="K254">
        <v>0</v>
      </c>
      <c r="L254">
        <v>7</v>
      </c>
      <c r="M254">
        <v>0.1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t="s">
        <v>1503</v>
      </c>
      <c r="AN254">
        <v>2500000</v>
      </c>
      <c r="AO254" t="s">
        <v>1564</v>
      </c>
      <c r="AP254" t="s">
        <v>3602</v>
      </c>
      <c r="AQ254">
        <v>126729</v>
      </c>
      <c r="AR254" t="s">
        <v>3600</v>
      </c>
      <c r="AS254">
        <v>1</v>
      </c>
      <c r="AT254" t="s">
        <v>137</v>
      </c>
      <c r="AU254">
        <v>1.91</v>
      </c>
      <c r="AV254">
        <v>15</v>
      </c>
      <c r="AW254">
        <v>35.6</v>
      </c>
      <c r="AX254">
        <v>1.36</v>
      </c>
      <c r="AY254">
        <v>193000000</v>
      </c>
      <c r="AZ254">
        <v>3</v>
      </c>
      <c r="BA254">
        <v>33</v>
      </c>
      <c r="BB254" s="12">
        <v>180</v>
      </c>
      <c r="BC254" s="12">
        <v>135.5</v>
      </c>
      <c r="BD254" s="12">
        <v>120.3</v>
      </c>
      <c r="BE254" s="12">
        <v>27</v>
      </c>
      <c r="BF254" s="12">
        <v>0.43269999999999997</v>
      </c>
      <c r="BG254" s="12" t="b">
        <v>0</v>
      </c>
      <c r="BH254" s="12">
        <v>104.7</v>
      </c>
      <c r="BI254" s="12" t="s">
        <v>96</v>
      </c>
      <c r="BJ254" s="12" t="s">
        <v>97</v>
      </c>
      <c r="BK254" s="24">
        <v>7</v>
      </c>
      <c r="BL254" s="24">
        <v>3</v>
      </c>
      <c r="BM254" s="24">
        <v>5</v>
      </c>
      <c r="BN254" s="24">
        <v>5</v>
      </c>
      <c r="BO254" s="24">
        <v>2</v>
      </c>
      <c r="BP254" s="24">
        <v>2</v>
      </c>
      <c r="BQ254" s="24">
        <v>0</v>
      </c>
      <c r="BR254" s="24">
        <v>1</v>
      </c>
      <c r="BS254" s="24">
        <v>2</v>
      </c>
      <c r="BT254" s="24">
        <v>1</v>
      </c>
      <c r="BU254" s="24">
        <v>50</v>
      </c>
      <c r="BV254" s="24">
        <v>0.3</v>
      </c>
      <c r="BW254" s="24">
        <v>0</v>
      </c>
      <c r="BX254" s="24">
        <v>0</v>
      </c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</row>
    <row r="255" spans="3:88" x14ac:dyDescent="0.3">
      <c r="C255">
        <v>257</v>
      </c>
      <c r="D255" t="s">
        <v>3603</v>
      </c>
      <c r="E255" t="s">
        <v>118</v>
      </c>
      <c r="F255" t="s">
        <v>130</v>
      </c>
      <c r="G255" t="s">
        <v>3569</v>
      </c>
      <c r="H255" t="s">
        <v>3604</v>
      </c>
      <c r="I255">
        <v>1999</v>
      </c>
      <c r="J255">
        <v>9</v>
      </c>
      <c r="K255">
        <v>9</v>
      </c>
      <c r="L255">
        <v>798</v>
      </c>
      <c r="M255">
        <v>8.9</v>
      </c>
      <c r="N255">
        <v>1</v>
      </c>
      <c r="O255">
        <v>1</v>
      </c>
      <c r="P255">
        <v>2</v>
      </c>
      <c r="Q255">
        <v>1</v>
      </c>
      <c r="R255">
        <v>0</v>
      </c>
      <c r="S255">
        <v>0</v>
      </c>
      <c r="T255">
        <v>3</v>
      </c>
      <c r="U255">
        <v>1</v>
      </c>
      <c r="V255">
        <v>0.7</v>
      </c>
      <c r="W255">
        <v>0.7</v>
      </c>
      <c r="X255">
        <v>0.6</v>
      </c>
      <c r="Y255">
        <v>1.3</v>
      </c>
      <c r="Z255">
        <v>7</v>
      </c>
      <c r="AA255">
        <v>40</v>
      </c>
      <c r="AB255">
        <v>26</v>
      </c>
      <c r="AC255">
        <v>0.11</v>
      </c>
      <c r="AD255">
        <v>0.11</v>
      </c>
      <c r="AE255">
        <v>0.23</v>
      </c>
      <c r="AF255">
        <v>0.11</v>
      </c>
      <c r="AG255">
        <v>0.23</v>
      </c>
      <c r="AH255">
        <v>0.08</v>
      </c>
      <c r="AI255">
        <v>7.0000000000000007E-2</v>
      </c>
      <c r="AJ255">
        <v>0.15</v>
      </c>
      <c r="AK255">
        <v>0.08</v>
      </c>
      <c r="AL255">
        <v>0.15</v>
      </c>
      <c r="AM255" t="s">
        <v>1503</v>
      </c>
      <c r="AN255">
        <v>32000000</v>
      </c>
      <c r="AO255" t="s">
        <v>3605</v>
      </c>
      <c r="AP255" t="s">
        <v>3606</v>
      </c>
      <c r="AQ255">
        <v>465830</v>
      </c>
      <c r="AR255" t="s">
        <v>3603</v>
      </c>
      <c r="AS255">
        <v>1</v>
      </c>
      <c r="AT255" t="s">
        <v>108</v>
      </c>
      <c r="AU255">
        <v>4.91</v>
      </c>
      <c r="AV255">
        <v>10</v>
      </c>
      <c r="AW255">
        <v>48.2</v>
      </c>
      <c r="AX255">
        <v>2</v>
      </c>
      <c r="AY255">
        <v>193000000</v>
      </c>
      <c r="AZ255">
        <v>3</v>
      </c>
      <c r="BA255">
        <v>29</v>
      </c>
      <c r="BB255" s="12">
        <v>9</v>
      </c>
      <c r="BC255" s="12">
        <v>9.5</v>
      </c>
      <c r="BD255" s="12">
        <v>10.7</v>
      </c>
      <c r="BE255" s="12">
        <v>-23.233000000000001</v>
      </c>
      <c r="BF255" s="12">
        <v>1.89E-2</v>
      </c>
      <c r="BG255" s="12" t="b">
        <v>1</v>
      </c>
      <c r="BH255" s="12">
        <v>31.7</v>
      </c>
      <c r="BI255" s="12" t="s">
        <v>88</v>
      </c>
      <c r="BJ255" s="12" t="s">
        <v>121</v>
      </c>
      <c r="BK255" s="24">
        <v>17</v>
      </c>
      <c r="BL255" s="24">
        <v>33</v>
      </c>
      <c r="BM255" s="24">
        <v>28</v>
      </c>
      <c r="BN255" s="24">
        <v>35</v>
      </c>
      <c r="BO255" s="24">
        <v>20</v>
      </c>
      <c r="BP255" s="24">
        <v>7</v>
      </c>
      <c r="BQ255" s="24">
        <v>0</v>
      </c>
      <c r="BR255" s="24">
        <v>1</v>
      </c>
      <c r="BS255" s="24">
        <v>27</v>
      </c>
      <c r="BT255" s="24">
        <v>9</v>
      </c>
      <c r="BU255" s="24">
        <v>33.299999999999997</v>
      </c>
      <c r="BV255" s="24">
        <v>0.74</v>
      </c>
      <c r="BW255" s="24">
        <v>0</v>
      </c>
      <c r="BX255" s="24">
        <v>0</v>
      </c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</row>
    <row r="256" spans="3:88" x14ac:dyDescent="0.3">
      <c r="C256">
        <v>260</v>
      </c>
      <c r="D256" t="s">
        <v>3607</v>
      </c>
      <c r="E256" t="s">
        <v>371</v>
      </c>
      <c r="F256" t="s">
        <v>130</v>
      </c>
      <c r="G256" t="s">
        <v>3569</v>
      </c>
      <c r="H256" t="s">
        <v>1845</v>
      </c>
      <c r="I256">
        <v>2001</v>
      </c>
      <c r="J256">
        <v>4</v>
      </c>
      <c r="K256">
        <v>4</v>
      </c>
      <c r="L256">
        <v>209</v>
      </c>
      <c r="M256">
        <v>2.2999999999999998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0.1</v>
      </c>
      <c r="Y256">
        <v>0.1</v>
      </c>
      <c r="Z256">
        <v>4</v>
      </c>
      <c r="AA256">
        <v>6</v>
      </c>
      <c r="AB256">
        <v>10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0.03</v>
      </c>
      <c r="AJ256">
        <v>0.03</v>
      </c>
      <c r="AK256">
        <v>0</v>
      </c>
      <c r="AL256">
        <v>0.03</v>
      </c>
      <c r="AM256" t="s">
        <v>1503</v>
      </c>
      <c r="AN256">
        <v>7500000</v>
      </c>
      <c r="AO256" t="s">
        <v>1702</v>
      </c>
      <c r="AP256" t="s">
        <v>1846</v>
      </c>
      <c r="AQ256">
        <v>530742</v>
      </c>
      <c r="AR256" t="s">
        <v>3607</v>
      </c>
      <c r="AS256">
        <v>1</v>
      </c>
      <c r="AT256" t="s">
        <v>87</v>
      </c>
      <c r="AU256">
        <v>2.91</v>
      </c>
      <c r="AV256">
        <v>5</v>
      </c>
      <c r="AW256">
        <v>35.700000000000003</v>
      </c>
      <c r="AX256">
        <v>1.67</v>
      </c>
      <c r="AY256">
        <v>193000000</v>
      </c>
      <c r="AZ256">
        <v>3</v>
      </c>
      <c r="BA256">
        <v>16</v>
      </c>
      <c r="BB256" s="12">
        <v>36</v>
      </c>
      <c r="BC256" s="12">
        <v>50.5</v>
      </c>
      <c r="BD256" s="12">
        <v>35.700000000000003</v>
      </c>
      <c r="BE256" s="12">
        <v>29.5</v>
      </c>
      <c r="BF256" s="12">
        <v>6.1999999999999998E-3</v>
      </c>
      <c r="BG256" s="12" t="b">
        <v>1</v>
      </c>
      <c r="BH256" s="12">
        <v>40.200000000000003</v>
      </c>
      <c r="BI256" s="12" t="s">
        <v>88</v>
      </c>
      <c r="BJ256" s="12" t="s">
        <v>103</v>
      </c>
      <c r="BK256" s="24">
        <v>7</v>
      </c>
      <c r="BL256" s="24">
        <v>3</v>
      </c>
      <c r="BM256" s="24">
        <v>8</v>
      </c>
      <c r="BN256" s="24">
        <v>4</v>
      </c>
      <c r="BO256" s="24">
        <v>7</v>
      </c>
      <c r="BP256" s="24">
        <v>0</v>
      </c>
      <c r="BQ256" s="24">
        <v>0</v>
      </c>
      <c r="BR256" s="24">
        <v>3</v>
      </c>
      <c r="BS256" s="24">
        <v>16</v>
      </c>
      <c r="BT256" s="24">
        <v>5</v>
      </c>
      <c r="BU256" s="24">
        <v>31.3</v>
      </c>
      <c r="BV256" s="24">
        <v>1.52</v>
      </c>
      <c r="BW256" s="24">
        <v>0</v>
      </c>
      <c r="BX256" s="24">
        <v>0</v>
      </c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</row>
    <row r="257" spans="3:88" x14ac:dyDescent="0.3">
      <c r="C257">
        <v>261</v>
      </c>
      <c r="D257" t="s">
        <v>3608</v>
      </c>
      <c r="E257" t="s">
        <v>91</v>
      </c>
      <c r="F257" t="s">
        <v>130</v>
      </c>
      <c r="G257" t="s">
        <v>3569</v>
      </c>
      <c r="H257" t="s">
        <v>3609</v>
      </c>
      <c r="I257">
        <v>1994</v>
      </c>
      <c r="J257">
        <v>10</v>
      </c>
      <c r="K257">
        <v>8</v>
      </c>
      <c r="L257">
        <v>764</v>
      </c>
      <c r="M257">
        <v>8.5</v>
      </c>
      <c r="N257">
        <v>1</v>
      </c>
      <c r="O257">
        <v>1</v>
      </c>
      <c r="P257">
        <v>2</v>
      </c>
      <c r="Q257">
        <v>0</v>
      </c>
      <c r="R257">
        <v>1</v>
      </c>
      <c r="S257">
        <v>1</v>
      </c>
      <c r="T257">
        <v>2</v>
      </c>
      <c r="U257">
        <v>0</v>
      </c>
      <c r="V257">
        <v>1</v>
      </c>
      <c r="W257">
        <v>0.2</v>
      </c>
      <c r="X257">
        <v>0.7</v>
      </c>
      <c r="Y257">
        <v>1</v>
      </c>
      <c r="Z257">
        <v>3</v>
      </c>
      <c r="AA257">
        <v>32</v>
      </c>
      <c r="AB257">
        <v>4</v>
      </c>
      <c r="AC257">
        <v>0.12</v>
      </c>
      <c r="AD257">
        <v>0.12</v>
      </c>
      <c r="AE257">
        <v>0.24</v>
      </c>
      <c r="AF257">
        <v>0</v>
      </c>
      <c r="AG257">
        <v>0.12</v>
      </c>
      <c r="AH257">
        <v>0.12</v>
      </c>
      <c r="AI257">
        <v>0.09</v>
      </c>
      <c r="AJ257">
        <v>0.21</v>
      </c>
      <c r="AK257">
        <v>0.03</v>
      </c>
      <c r="AL257">
        <v>0.12</v>
      </c>
      <c r="AM257" t="s">
        <v>1503</v>
      </c>
      <c r="AN257">
        <v>3500000</v>
      </c>
      <c r="AO257" t="s">
        <v>1588</v>
      </c>
      <c r="AP257" t="s">
        <v>3610</v>
      </c>
      <c r="AQ257">
        <v>199733</v>
      </c>
      <c r="AR257" t="s">
        <v>3608</v>
      </c>
      <c r="AS257">
        <v>1</v>
      </c>
      <c r="AT257" t="s">
        <v>137</v>
      </c>
      <c r="AU257">
        <v>1.91</v>
      </c>
      <c r="AV257">
        <v>15</v>
      </c>
      <c r="AW257">
        <v>30.6</v>
      </c>
      <c r="AX257">
        <v>1.67</v>
      </c>
      <c r="AY257">
        <v>193000000</v>
      </c>
      <c r="AZ257">
        <v>3</v>
      </c>
      <c r="BA257">
        <v>31</v>
      </c>
      <c r="BB257" s="12">
        <v>74</v>
      </c>
      <c r="BC257" s="12">
        <v>52.5</v>
      </c>
      <c r="BD257" s="12">
        <v>45.7</v>
      </c>
      <c r="BE257" s="12">
        <v>0.70199999999999996</v>
      </c>
      <c r="BF257" s="12">
        <v>0.87719999999999998</v>
      </c>
      <c r="BG257" s="12" t="b">
        <v>0</v>
      </c>
      <c r="BH257" s="12">
        <v>46.2</v>
      </c>
      <c r="BI257" s="12" t="s">
        <v>96</v>
      </c>
      <c r="BJ257" s="12" t="s">
        <v>97</v>
      </c>
      <c r="BK257" s="24">
        <v>18</v>
      </c>
      <c r="BL257" s="24">
        <v>23</v>
      </c>
      <c r="BM257" s="24">
        <v>15</v>
      </c>
      <c r="BN257" s="24">
        <v>22</v>
      </c>
      <c r="BO257" s="24">
        <v>21</v>
      </c>
      <c r="BP257" s="24">
        <v>1</v>
      </c>
      <c r="BQ257" s="24">
        <v>0</v>
      </c>
      <c r="BR257" s="24">
        <v>3</v>
      </c>
      <c r="BS257" s="24">
        <v>13</v>
      </c>
      <c r="BT257" s="24">
        <v>5</v>
      </c>
      <c r="BU257" s="24">
        <v>38.5</v>
      </c>
      <c r="BV257" s="24">
        <v>0.68</v>
      </c>
      <c r="BW257" s="24">
        <v>0</v>
      </c>
      <c r="BX257" s="24">
        <v>0</v>
      </c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</row>
    <row r="258" spans="3:88" x14ac:dyDescent="0.3">
      <c r="C258">
        <v>264</v>
      </c>
      <c r="D258" t="s">
        <v>3611</v>
      </c>
      <c r="E258" t="s">
        <v>304</v>
      </c>
      <c r="F258" t="s">
        <v>130</v>
      </c>
      <c r="G258" t="s">
        <v>3569</v>
      </c>
      <c r="H258" t="s">
        <v>3612</v>
      </c>
      <c r="I258">
        <v>2004</v>
      </c>
      <c r="J258">
        <v>4</v>
      </c>
      <c r="K258">
        <v>0</v>
      </c>
      <c r="L258">
        <v>154</v>
      </c>
      <c r="M258">
        <v>1.7</v>
      </c>
      <c r="N258">
        <v>0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1.1000000000000001</v>
      </c>
      <c r="Y258">
        <v>1.1000000000000001</v>
      </c>
      <c r="Z258">
        <v>1</v>
      </c>
      <c r="AA258">
        <v>6</v>
      </c>
      <c r="AB258">
        <v>5</v>
      </c>
      <c r="AC258">
        <v>0</v>
      </c>
      <c r="AD258">
        <v>0.57999999999999996</v>
      </c>
      <c r="AE258">
        <v>0.57999999999999996</v>
      </c>
      <c r="AF258">
        <v>0</v>
      </c>
      <c r="AG258">
        <v>0.57999999999999996</v>
      </c>
      <c r="AH258">
        <v>0</v>
      </c>
      <c r="AI258">
        <v>0.62</v>
      </c>
      <c r="AJ258">
        <v>0.62</v>
      </c>
      <c r="AK258">
        <v>0</v>
      </c>
      <c r="AL258">
        <v>0.62</v>
      </c>
      <c r="AM258" t="s">
        <v>1503</v>
      </c>
      <c r="AN258">
        <v>10000000</v>
      </c>
      <c r="AO258" t="s">
        <v>1560</v>
      </c>
      <c r="AP258" t="s">
        <v>3613</v>
      </c>
      <c r="AQ258">
        <v>982855</v>
      </c>
      <c r="AR258" t="s">
        <v>3611</v>
      </c>
      <c r="AS258">
        <v>1</v>
      </c>
      <c r="AT258" t="s">
        <v>95</v>
      </c>
      <c r="AU258">
        <v>3.91</v>
      </c>
      <c r="AV258">
        <v>2</v>
      </c>
      <c r="AW258">
        <v>10</v>
      </c>
      <c r="AX258">
        <v>1</v>
      </c>
      <c r="AY258">
        <v>193000000</v>
      </c>
      <c r="AZ258">
        <v>3</v>
      </c>
      <c r="BA258">
        <v>10</v>
      </c>
      <c r="BB258" s="12">
        <v>6</v>
      </c>
      <c r="BC258" s="12">
        <v>10</v>
      </c>
      <c r="BD258" s="12">
        <v>10</v>
      </c>
      <c r="BE258" s="12"/>
      <c r="BF258" s="12"/>
      <c r="BG258" s="12" t="b">
        <v>0</v>
      </c>
      <c r="BH258" s="12">
        <v>10.9</v>
      </c>
      <c r="BI258" s="12" t="s">
        <v>109</v>
      </c>
      <c r="BJ258" s="12" t="s">
        <v>89</v>
      </c>
      <c r="BK258" s="24">
        <v>26</v>
      </c>
      <c r="BL258" s="24">
        <v>10</v>
      </c>
      <c r="BM258" s="24">
        <v>31</v>
      </c>
      <c r="BN258" s="24">
        <v>9</v>
      </c>
      <c r="BO258" s="24">
        <v>3</v>
      </c>
      <c r="BP258" s="24">
        <v>6</v>
      </c>
      <c r="BQ258" s="24">
        <v>1</v>
      </c>
      <c r="BR258" s="24">
        <v>0</v>
      </c>
      <c r="BS258" s="24">
        <v>6</v>
      </c>
      <c r="BT258" s="24">
        <v>2</v>
      </c>
      <c r="BU258" s="24">
        <v>33.299999999999997</v>
      </c>
      <c r="BV258" s="24">
        <v>0.33</v>
      </c>
      <c r="BW258" s="24">
        <v>0</v>
      </c>
      <c r="BX258" s="24">
        <v>0</v>
      </c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</row>
    <row r="259" spans="3:88" x14ac:dyDescent="0.3">
      <c r="C259">
        <v>265</v>
      </c>
      <c r="D259" t="s">
        <v>3614</v>
      </c>
      <c r="E259" t="s">
        <v>639</v>
      </c>
      <c r="F259" t="s">
        <v>130</v>
      </c>
      <c r="G259" t="s">
        <v>3569</v>
      </c>
      <c r="H259" t="s">
        <v>3615</v>
      </c>
      <c r="I259">
        <v>1996</v>
      </c>
      <c r="J259">
        <v>7</v>
      </c>
      <c r="K259">
        <v>7</v>
      </c>
      <c r="L259">
        <v>497</v>
      </c>
      <c r="M259">
        <v>5.5</v>
      </c>
      <c r="N259">
        <v>1</v>
      </c>
      <c r="O259">
        <v>1</v>
      </c>
      <c r="P259">
        <v>2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0.4</v>
      </c>
      <c r="W259">
        <v>0.4</v>
      </c>
      <c r="X259">
        <v>0.2</v>
      </c>
      <c r="Y259">
        <v>0.6</v>
      </c>
      <c r="Z259">
        <v>4</v>
      </c>
      <c r="AA259">
        <v>14</v>
      </c>
      <c r="AB259">
        <v>10</v>
      </c>
      <c r="AC259">
        <v>0.18</v>
      </c>
      <c r="AD259">
        <v>0.18</v>
      </c>
      <c r="AE259">
        <v>0.36</v>
      </c>
      <c r="AF259">
        <v>0.18</v>
      </c>
      <c r="AG259">
        <v>0.36</v>
      </c>
      <c r="AH259">
        <v>7.0000000000000007E-2</v>
      </c>
      <c r="AI259">
        <v>0.03</v>
      </c>
      <c r="AJ259">
        <v>0.1</v>
      </c>
      <c r="AK259">
        <v>7.0000000000000007E-2</v>
      </c>
      <c r="AL259">
        <v>0.1</v>
      </c>
      <c r="AM259" t="s">
        <v>1503</v>
      </c>
      <c r="AN259">
        <v>800000</v>
      </c>
      <c r="AO259" t="s">
        <v>2037</v>
      </c>
      <c r="AP259" t="s">
        <v>3616</v>
      </c>
      <c r="AQ259">
        <v>334835</v>
      </c>
      <c r="AR259" t="s">
        <v>3614</v>
      </c>
      <c r="AS259">
        <v>1</v>
      </c>
      <c r="AT259" t="s">
        <v>102</v>
      </c>
      <c r="AU259">
        <v>0.91</v>
      </c>
      <c r="AV259">
        <v>5</v>
      </c>
      <c r="AW259">
        <v>28.2</v>
      </c>
      <c r="AX259">
        <v>1.25</v>
      </c>
      <c r="AY259">
        <v>193000000</v>
      </c>
      <c r="AZ259">
        <v>3</v>
      </c>
      <c r="BA259">
        <v>28</v>
      </c>
      <c r="BB259" s="12">
        <v>22</v>
      </c>
      <c r="BC259" s="12">
        <v>42</v>
      </c>
      <c r="BD259" s="12">
        <v>34.700000000000003</v>
      </c>
      <c r="BE259" s="12">
        <v>11.4</v>
      </c>
      <c r="BF259" s="12">
        <v>0.1613</v>
      </c>
      <c r="BG259" s="12" t="b">
        <v>0</v>
      </c>
      <c r="BH259" s="12">
        <v>33.9</v>
      </c>
      <c r="BI259" s="12" t="s">
        <v>88</v>
      </c>
      <c r="BJ259" s="12" t="s">
        <v>97</v>
      </c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</row>
    <row r="260" spans="3:88" x14ac:dyDescent="0.3">
      <c r="C260">
        <v>242</v>
      </c>
      <c r="D260" t="s">
        <v>3617</v>
      </c>
      <c r="E260" t="s">
        <v>91</v>
      </c>
      <c r="F260" t="s">
        <v>160</v>
      </c>
      <c r="G260" t="s">
        <v>3569</v>
      </c>
      <c r="H260" t="s">
        <v>3618</v>
      </c>
      <c r="I260">
        <v>1995</v>
      </c>
      <c r="J260">
        <v>10</v>
      </c>
      <c r="K260">
        <v>10</v>
      </c>
      <c r="L260">
        <v>860</v>
      </c>
      <c r="M260">
        <v>9.6</v>
      </c>
      <c r="N260">
        <v>3</v>
      </c>
      <c r="O260">
        <v>0</v>
      </c>
      <c r="P260">
        <v>3</v>
      </c>
      <c r="Q260">
        <v>3</v>
      </c>
      <c r="R260">
        <v>0</v>
      </c>
      <c r="S260">
        <v>0</v>
      </c>
      <c r="T260">
        <v>2</v>
      </c>
      <c r="U260">
        <v>0</v>
      </c>
      <c r="V260">
        <v>2</v>
      </c>
      <c r="W260">
        <v>2</v>
      </c>
      <c r="X260">
        <v>1.1000000000000001</v>
      </c>
      <c r="Y260">
        <v>3.2</v>
      </c>
      <c r="Z260">
        <v>25</v>
      </c>
      <c r="AA260">
        <v>24</v>
      </c>
      <c r="AB260">
        <v>58</v>
      </c>
      <c r="AC260">
        <v>0.31</v>
      </c>
      <c r="AD260">
        <v>0</v>
      </c>
      <c r="AE260">
        <v>0.31</v>
      </c>
      <c r="AF260">
        <v>0.31</v>
      </c>
      <c r="AG260">
        <v>0.31</v>
      </c>
      <c r="AH260">
        <v>0.21</v>
      </c>
      <c r="AI260">
        <v>0.12</v>
      </c>
      <c r="AJ260">
        <v>0.33</v>
      </c>
      <c r="AK260">
        <v>0.21</v>
      </c>
      <c r="AL260">
        <v>0.33</v>
      </c>
      <c r="AM260" t="s">
        <v>1503</v>
      </c>
      <c r="AN260">
        <v>20000000</v>
      </c>
      <c r="AO260" t="s">
        <v>1684</v>
      </c>
      <c r="AP260" t="s">
        <v>3619</v>
      </c>
      <c r="AQ260">
        <v>283735</v>
      </c>
      <c r="AR260" t="s">
        <v>3617</v>
      </c>
      <c r="AS260">
        <v>1</v>
      </c>
      <c r="AT260" t="s">
        <v>95</v>
      </c>
      <c r="AU260">
        <v>3.91</v>
      </c>
      <c r="AV260">
        <v>15</v>
      </c>
      <c r="AW260">
        <v>27.4</v>
      </c>
      <c r="AX260">
        <v>1.67</v>
      </c>
      <c r="AY260">
        <v>193000000</v>
      </c>
      <c r="AZ260">
        <v>3</v>
      </c>
      <c r="BA260">
        <v>32</v>
      </c>
      <c r="BB260" s="12">
        <v>49</v>
      </c>
      <c r="BC260" s="12">
        <v>57.5</v>
      </c>
      <c r="BD260" s="12">
        <v>71.7</v>
      </c>
      <c r="BE260" s="12">
        <v>5.0999999999999996</v>
      </c>
      <c r="BF260" s="12">
        <v>0.7732</v>
      </c>
      <c r="BG260" s="12" t="b">
        <v>0</v>
      </c>
      <c r="BH260" s="12">
        <v>62.9</v>
      </c>
      <c r="BI260" s="12" t="s">
        <v>96</v>
      </c>
      <c r="BJ260" s="12" t="s">
        <v>97</v>
      </c>
      <c r="BK260" s="24">
        <v>27</v>
      </c>
      <c r="BL260" s="24">
        <v>29</v>
      </c>
      <c r="BM260" s="24">
        <v>35</v>
      </c>
      <c r="BN260" s="24">
        <v>98</v>
      </c>
      <c r="BO260" s="24">
        <v>156</v>
      </c>
      <c r="BP260" s="24">
        <v>10</v>
      </c>
      <c r="BQ260" s="24">
        <v>0</v>
      </c>
      <c r="BR260" s="24">
        <v>8</v>
      </c>
      <c r="BS260" s="24">
        <v>48</v>
      </c>
      <c r="BT260" s="24">
        <v>17</v>
      </c>
      <c r="BU260" s="24">
        <v>35.4</v>
      </c>
      <c r="BV260" s="24">
        <v>1.61</v>
      </c>
      <c r="BW260" s="24">
        <v>2</v>
      </c>
      <c r="BX260" s="24">
        <v>2</v>
      </c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</row>
    <row r="261" spans="3:88" x14ac:dyDescent="0.3">
      <c r="C261">
        <v>249</v>
      </c>
      <c r="D261" t="s">
        <v>2002</v>
      </c>
      <c r="E261" t="s">
        <v>82</v>
      </c>
      <c r="F261" t="s">
        <v>160</v>
      </c>
      <c r="G261" t="s">
        <v>3569</v>
      </c>
      <c r="H261" t="s">
        <v>3620</v>
      </c>
      <c r="I261">
        <v>1987</v>
      </c>
      <c r="J261">
        <v>11</v>
      </c>
      <c r="K261">
        <v>2</v>
      </c>
      <c r="L261">
        <v>338</v>
      </c>
      <c r="M261">
        <v>3.8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0.3</v>
      </c>
      <c r="W261">
        <v>0.3</v>
      </c>
      <c r="X261">
        <v>0.4</v>
      </c>
      <c r="Y261">
        <v>0.8</v>
      </c>
      <c r="Z261">
        <v>7</v>
      </c>
      <c r="AA261">
        <v>19</v>
      </c>
      <c r="AB261">
        <v>17</v>
      </c>
      <c r="AC261">
        <v>0</v>
      </c>
      <c r="AD261">
        <v>0.27</v>
      </c>
      <c r="AE261">
        <v>0.27</v>
      </c>
      <c r="AF261">
        <v>0</v>
      </c>
      <c r="AG261">
        <v>0.27</v>
      </c>
      <c r="AH261">
        <v>0.08</v>
      </c>
      <c r="AI261">
        <v>0.12</v>
      </c>
      <c r="AJ261">
        <v>0.2</v>
      </c>
      <c r="AK261">
        <v>0.08</v>
      </c>
      <c r="AL261">
        <v>0.2</v>
      </c>
      <c r="AM261" t="s">
        <v>1503</v>
      </c>
      <c r="AN261">
        <v>1000000</v>
      </c>
      <c r="AO261" t="s">
        <v>1752</v>
      </c>
      <c r="AP261" t="s">
        <v>2001</v>
      </c>
      <c r="AQ261">
        <v>65278</v>
      </c>
      <c r="AR261" t="s">
        <v>2002</v>
      </c>
      <c r="AS261">
        <v>1</v>
      </c>
      <c r="AT261" t="s">
        <v>102</v>
      </c>
      <c r="AU261">
        <v>0.91</v>
      </c>
      <c r="AV261">
        <v>15</v>
      </c>
      <c r="AW261">
        <v>21.4</v>
      </c>
      <c r="AX261">
        <v>1.25</v>
      </c>
      <c r="AY261">
        <v>193000000</v>
      </c>
      <c r="AZ261">
        <v>3</v>
      </c>
      <c r="BA261">
        <v>46</v>
      </c>
      <c r="BB261" s="12">
        <v>24</v>
      </c>
      <c r="BC261" s="12">
        <v>23</v>
      </c>
      <c r="BD261" s="12">
        <v>19</v>
      </c>
      <c r="BE261" s="12">
        <v>-7.5709999999999997</v>
      </c>
      <c r="BF261" s="12">
        <v>2.5700000000000001E-2</v>
      </c>
      <c r="BG261" s="12" t="b">
        <v>1</v>
      </c>
      <c r="BH261" s="12">
        <v>30.3</v>
      </c>
      <c r="BI261" s="12" t="s">
        <v>88</v>
      </c>
      <c r="BJ261" s="12" t="s">
        <v>121</v>
      </c>
      <c r="BK261" s="24">
        <v>14</v>
      </c>
      <c r="BL261" s="24">
        <v>2</v>
      </c>
      <c r="BM261" s="24">
        <v>17</v>
      </c>
      <c r="BN261" s="24">
        <v>24</v>
      </c>
      <c r="BO261" s="24">
        <v>65</v>
      </c>
      <c r="BP261" s="24">
        <v>2</v>
      </c>
      <c r="BQ261" s="24">
        <v>0</v>
      </c>
      <c r="BR261" s="24">
        <v>10</v>
      </c>
      <c r="BS261" s="24">
        <v>39</v>
      </c>
      <c r="BT261" s="24">
        <v>18</v>
      </c>
      <c r="BU261" s="24">
        <v>46.2</v>
      </c>
      <c r="BV261" s="24">
        <v>3.19</v>
      </c>
      <c r="BW261" s="24">
        <v>2</v>
      </c>
      <c r="BX261" s="24">
        <v>2</v>
      </c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</row>
    <row r="262" spans="3:88" x14ac:dyDescent="0.3">
      <c r="C262">
        <v>255</v>
      </c>
      <c r="D262" t="s">
        <v>3621</v>
      </c>
      <c r="E262" t="s">
        <v>134</v>
      </c>
      <c r="F262" t="s">
        <v>160</v>
      </c>
      <c r="G262" t="s">
        <v>3569</v>
      </c>
      <c r="H262" t="s">
        <v>1296</v>
      </c>
      <c r="I262">
        <v>2001</v>
      </c>
      <c r="J262">
        <v>7</v>
      </c>
      <c r="K262">
        <v>4</v>
      </c>
      <c r="L262">
        <v>413</v>
      </c>
      <c r="M262">
        <v>4.5999999999999996</v>
      </c>
      <c r="N262">
        <v>1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0.7</v>
      </c>
      <c r="W262">
        <v>0.7</v>
      </c>
      <c r="X262">
        <v>0.1</v>
      </c>
      <c r="Y262">
        <v>0.8</v>
      </c>
      <c r="Z262">
        <v>18</v>
      </c>
      <c r="AA262">
        <v>3</v>
      </c>
      <c r="AB262">
        <v>33</v>
      </c>
      <c r="AC262">
        <v>0.22</v>
      </c>
      <c r="AD262">
        <v>0</v>
      </c>
      <c r="AE262">
        <v>0.22</v>
      </c>
      <c r="AF262">
        <v>0.22</v>
      </c>
      <c r="AG262">
        <v>0.22</v>
      </c>
      <c r="AH262">
        <v>0.16</v>
      </c>
      <c r="AI262">
        <v>0.02</v>
      </c>
      <c r="AJ262">
        <v>0.17</v>
      </c>
      <c r="AK262">
        <v>0.16</v>
      </c>
      <c r="AL262">
        <v>0.17</v>
      </c>
      <c r="AM262" t="s">
        <v>1503</v>
      </c>
      <c r="AN262">
        <v>20000000</v>
      </c>
      <c r="AO262" t="s">
        <v>1684</v>
      </c>
      <c r="AP262" t="s">
        <v>1297</v>
      </c>
      <c r="AQ262">
        <v>462823</v>
      </c>
      <c r="AR262" t="s">
        <v>3621</v>
      </c>
      <c r="AS262">
        <v>1</v>
      </c>
      <c r="AT262" t="s">
        <v>87</v>
      </c>
      <c r="AU262">
        <v>2.91</v>
      </c>
      <c r="AV262">
        <v>5</v>
      </c>
      <c r="AW262">
        <v>44.2</v>
      </c>
      <c r="AX262">
        <v>1.25</v>
      </c>
      <c r="AY262">
        <v>193000000</v>
      </c>
      <c r="AZ262">
        <v>3</v>
      </c>
      <c r="BA262">
        <v>19</v>
      </c>
      <c r="BB262" s="12">
        <v>16</v>
      </c>
      <c r="BC262" s="12">
        <v>43</v>
      </c>
      <c r="BD262" s="12">
        <v>43</v>
      </c>
      <c r="BE262" s="12">
        <v>-0.85</v>
      </c>
      <c r="BF262" s="12">
        <v>0.93410000000000004</v>
      </c>
      <c r="BG262" s="12" t="b">
        <v>0</v>
      </c>
      <c r="BH262" s="12">
        <v>46.1</v>
      </c>
      <c r="BI262" s="12" t="s">
        <v>88</v>
      </c>
      <c r="BJ262" s="12" t="s">
        <v>97</v>
      </c>
      <c r="BK262" s="24">
        <v>9</v>
      </c>
      <c r="BL262" s="24">
        <v>10</v>
      </c>
      <c r="BM262" s="24">
        <v>23</v>
      </c>
      <c r="BN262" s="24">
        <v>46</v>
      </c>
      <c r="BO262" s="24">
        <v>110</v>
      </c>
      <c r="BP262" s="24">
        <v>5</v>
      </c>
      <c r="BQ262" s="24">
        <v>0</v>
      </c>
      <c r="BR262" s="24">
        <v>4</v>
      </c>
      <c r="BS262" s="24">
        <v>55</v>
      </c>
      <c r="BT262" s="24">
        <v>25</v>
      </c>
      <c r="BU262" s="24">
        <v>45.5</v>
      </c>
      <c r="BV262" s="24">
        <v>2.2400000000000002</v>
      </c>
      <c r="BW262" s="24">
        <v>0</v>
      </c>
      <c r="BX262" s="24">
        <v>0</v>
      </c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</row>
    <row r="263" spans="3:88" x14ac:dyDescent="0.3">
      <c r="C263">
        <v>262</v>
      </c>
      <c r="D263" t="s">
        <v>3622</v>
      </c>
      <c r="E263" t="s">
        <v>184</v>
      </c>
      <c r="F263" t="s">
        <v>160</v>
      </c>
      <c r="G263" t="s">
        <v>3569</v>
      </c>
      <c r="H263" t="s">
        <v>3623</v>
      </c>
      <c r="I263">
        <v>1998</v>
      </c>
      <c r="J263">
        <v>6</v>
      </c>
      <c r="K263">
        <v>5</v>
      </c>
      <c r="L263">
        <v>428</v>
      </c>
      <c r="M263">
        <v>4.8</v>
      </c>
      <c r="N263">
        <v>2</v>
      </c>
      <c r="O263">
        <v>3</v>
      </c>
      <c r="P263">
        <v>5</v>
      </c>
      <c r="Q263">
        <v>2</v>
      </c>
      <c r="R263">
        <v>0</v>
      </c>
      <c r="S263">
        <v>0</v>
      </c>
      <c r="T263">
        <v>2</v>
      </c>
      <c r="U263">
        <v>0</v>
      </c>
      <c r="V263">
        <v>1.5</v>
      </c>
      <c r="W263">
        <v>1.5</v>
      </c>
      <c r="X263">
        <v>1.4</v>
      </c>
      <c r="Y263">
        <v>2.9</v>
      </c>
      <c r="Z263">
        <v>5</v>
      </c>
      <c r="AA263">
        <v>11</v>
      </c>
      <c r="AB263">
        <v>32</v>
      </c>
      <c r="AC263">
        <v>0.42</v>
      </c>
      <c r="AD263">
        <v>0.63</v>
      </c>
      <c r="AE263">
        <v>1.05</v>
      </c>
      <c r="AF263">
        <v>0.42</v>
      </c>
      <c r="AG263">
        <v>1.05</v>
      </c>
      <c r="AH263">
        <v>0.32</v>
      </c>
      <c r="AI263">
        <v>0.28000000000000003</v>
      </c>
      <c r="AJ263">
        <v>0.61</v>
      </c>
      <c r="AK263">
        <v>0.32</v>
      </c>
      <c r="AL263">
        <v>0.61</v>
      </c>
      <c r="AM263" t="s">
        <v>1503</v>
      </c>
      <c r="AN263">
        <v>25000000</v>
      </c>
      <c r="AO263" t="s">
        <v>1698</v>
      </c>
      <c r="AP263" t="s">
        <v>3624</v>
      </c>
      <c r="AQ263">
        <v>522784</v>
      </c>
      <c r="AR263" t="s">
        <v>3625</v>
      </c>
      <c r="AS263">
        <v>0.77800000000000002</v>
      </c>
      <c r="AT263" t="s">
        <v>108</v>
      </c>
      <c r="AU263">
        <v>4.91</v>
      </c>
      <c r="AV263">
        <v>8</v>
      </c>
      <c r="AW263">
        <v>24.8</v>
      </c>
      <c r="AX263">
        <v>1.33</v>
      </c>
      <c r="AY263">
        <v>193000000</v>
      </c>
      <c r="AZ263">
        <v>3</v>
      </c>
      <c r="BA263">
        <v>23</v>
      </c>
      <c r="BB263" s="12">
        <v>56</v>
      </c>
      <c r="BC263" s="12">
        <v>52</v>
      </c>
      <c r="BD263" s="12">
        <v>39.700000000000003</v>
      </c>
      <c r="BE263" s="12">
        <v>5.3890000000000002</v>
      </c>
      <c r="BF263" s="12">
        <v>0.1966</v>
      </c>
      <c r="BG263" s="12" t="b">
        <v>0</v>
      </c>
      <c r="BH263" s="12">
        <v>31.5</v>
      </c>
      <c r="BI263" s="12" t="s">
        <v>88</v>
      </c>
      <c r="BJ263" s="12" t="s">
        <v>97</v>
      </c>
      <c r="BK263" s="24">
        <v>6</v>
      </c>
      <c r="BL263" s="24">
        <v>8</v>
      </c>
      <c r="BM263" s="24">
        <v>38</v>
      </c>
      <c r="BN263" s="24">
        <v>42</v>
      </c>
      <c r="BO263" s="24">
        <v>25</v>
      </c>
      <c r="BP263" s="24">
        <v>9</v>
      </c>
      <c r="BQ263" s="24">
        <v>1</v>
      </c>
      <c r="BR263" s="24">
        <v>10</v>
      </c>
      <c r="BS263" s="24">
        <v>108</v>
      </c>
      <c r="BT263" s="24">
        <v>41</v>
      </c>
      <c r="BU263" s="24">
        <v>38</v>
      </c>
      <c r="BV263" s="24">
        <v>4.08</v>
      </c>
      <c r="BW263" s="24">
        <v>2</v>
      </c>
      <c r="BX263" s="24">
        <v>3</v>
      </c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</row>
    <row r="264" spans="3:88" x14ac:dyDescent="0.3">
      <c r="C264">
        <v>263</v>
      </c>
      <c r="D264" t="s">
        <v>3626</v>
      </c>
      <c r="E264" t="s">
        <v>91</v>
      </c>
      <c r="F264" t="s">
        <v>160</v>
      </c>
      <c r="G264" t="s">
        <v>3569</v>
      </c>
      <c r="H264" t="s">
        <v>3627</v>
      </c>
      <c r="I264">
        <v>2002</v>
      </c>
      <c r="J264">
        <v>6</v>
      </c>
      <c r="K264">
        <v>6</v>
      </c>
      <c r="L264">
        <v>410</v>
      </c>
      <c r="M264">
        <v>4.5999999999999996</v>
      </c>
      <c r="N264">
        <v>3</v>
      </c>
      <c r="O264">
        <v>0</v>
      </c>
      <c r="P264">
        <v>3</v>
      </c>
      <c r="Q264">
        <v>3</v>
      </c>
      <c r="R264">
        <v>0</v>
      </c>
      <c r="S264">
        <v>0</v>
      </c>
      <c r="T264">
        <v>0</v>
      </c>
      <c r="U264">
        <v>0</v>
      </c>
      <c r="V264">
        <v>1.8</v>
      </c>
      <c r="W264">
        <v>1.8</v>
      </c>
      <c r="X264">
        <v>0.3</v>
      </c>
      <c r="Y264">
        <v>2.1</v>
      </c>
      <c r="Z264">
        <v>10</v>
      </c>
      <c r="AA264">
        <v>14</v>
      </c>
      <c r="AB264">
        <v>33</v>
      </c>
      <c r="AC264">
        <v>0.66</v>
      </c>
      <c r="AD264">
        <v>0</v>
      </c>
      <c r="AE264">
        <v>0.66</v>
      </c>
      <c r="AF264">
        <v>0.66</v>
      </c>
      <c r="AG264">
        <v>0.66</v>
      </c>
      <c r="AH264">
        <v>0.39</v>
      </c>
      <c r="AI264">
        <v>7.0000000000000007E-2</v>
      </c>
      <c r="AJ264">
        <v>0.47</v>
      </c>
      <c r="AK264">
        <v>0.39</v>
      </c>
      <c r="AL264">
        <v>0.47</v>
      </c>
      <c r="AM264" t="s">
        <v>1503</v>
      </c>
      <c r="AN264">
        <v>4500000</v>
      </c>
      <c r="AQ264">
        <v>550106</v>
      </c>
      <c r="AR264" t="s">
        <v>3626</v>
      </c>
      <c r="AS264">
        <v>1</v>
      </c>
      <c r="AT264" t="s">
        <v>137</v>
      </c>
      <c r="AU264">
        <v>1.91</v>
      </c>
      <c r="AV264">
        <v>8</v>
      </c>
      <c r="AW264">
        <v>43.2</v>
      </c>
      <c r="AX264">
        <v>2</v>
      </c>
      <c r="AY264">
        <v>193000000</v>
      </c>
      <c r="AZ264">
        <v>3</v>
      </c>
      <c r="BA264">
        <v>13</v>
      </c>
      <c r="BB264" s="12">
        <v>71</v>
      </c>
      <c r="BC264" s="12">
        <v>58.5</v>
      </c>
      <c r="BD264" s="12">
        <v>42</v>
      </c>
      <c r="BE264" s="12">
        <v>2.9430000000000001</v>
      </c>
      <c r="BF264" s="12">
        <v>0.80359999999999998</v>
      </c>
      <c r="BG264" s="12" t="b">
        <v>0</v>
      </c>
      <c r="BH264" s="12">
        <v>44.9</v>
      </c>
      <c r="BI264" s="12" t="s">
        <v>96</v>
      </c>
      <c r="BJ264" s="12" t="s">
        <v>97</v>
      </c>
      <c r="BK264" s="24">
        <v>14</v>
      </c>
      <c r="BL264" s="24">
        <v>13</v>
      </c>
      <c r="BM264" s="24">
        <v>26</v>
      </c>
      <c r="BN264" s="24">
        <v>41</v>
      </c>
      <c r="BO264" s="24">
        <v>22</v>
      </c>
      <c r="BP264" s="24">
        <v>2</v>
      </c>
      <c r="BQ264" s="24">
        <v>1</v>
      </c>
      <c r="BR264" s="24">
        <v>3</v>
      </c>
      <c r="BS264" s="24">
        <v>22</v>
      </c>
      <c r="BT264" s="24">
        <v>7</v>
      </c>
      <c r="BU264" s="24">
        <v>31.8</v>
      </c>
      <c r="BV264" s="24">
        <v>1.39</v>
      </c>
      <c r="BW264" s="24">
        <v>0</v>
      </c>
      <c r="BX264" s="24">
        <v>0</v>
      </c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</row>
    <row r="265" spans="3:88" x14ac:dyDescent="0.3">
      <c r="C265">
        <v>251</v>
      </c>
      <c r="D265" t="s">
        <v>3628</v>
      </c>
      <c r="E265" t="s">
        <v>123</v>
      </c>
      <c r="F265" t="s">
        <v>156</v>
      </c>
      <c r="G265" t="s">
        <v>3569</v>
      </c>
      <c r="H265" t="s">
        <v>2991</v>
      </c>
      <c r="I265">
        <v>1999</v>
      </c>
      <c r="J265">
        <v>6</v>
      </c>
      <c r="K265">
        <v>0</v>
      </c>
      <c r="L265">
        <v>74</v>
      </c>
      <c r="M265">
        <v>0.8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0.1</v>
      </c>
      <c r="Z265">
        <v>2</v>
      </c>
      <c r="AA265">
        <v>1</v>
      </c>
      <c r="AB265">
        <v>8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0.03</v>
      </c>
      <c r="AI265">
        <v>0.03</v>
      </c>
      <c r="AJ265">
        <v>7.0000000000000007E-2</v>
      </c>
      <c r="AK265">
        <v>0.03</v>
      </c>
      <c r="AL265">
        <v>7.0000000000000007E-2</v>
      </c>
      <c r="AM265" t="s">
        <v>1503</v>
      </c>
      <c r="AN265">
        <v>7500000</v>
      </c>
      <c r="AO265" t="s">
        <v>1702</v>
      </c>
      <c r="AP265" t="s">
        <v>2992</v>
      </c>
      <c r="AQ265">
        <v>457736</v>
      </c>
      <c r="AR265" t="s">
        <v>3628</v>
      </c>
      <c r="AS265">
        <v>1</v>
      </c>
      <c r="AT265" t="s">
        <v>95</v>
      </c>
      <c r="AU265">
        <v>3.91</v>
      </c>
      <c r="AV265">
        <v>6</v>
      </c>
      <c r="AW265">
        <v>19</v>
      </c>
      <c r="AX265">
        <v>1.5</v>
      </c>
      <c r="AY265">
        <v>193000000</v>
      </c>
      <c r="AZ265">
        <v>3</v>
      </c>
      <c r="BA265">
        <v>13</v>
      </c>
      <c r="BB265" s="12">
        <v>20</v>
      </c>
      <c r="BC265" s="12">
        <v>30</v>
      </c>
      <c r="BD265" s="12">
        <v>23.3</v>
      </c>
      <c r="BE265" s="12">
        <v>7.2</v>
      </c>
      <c r="BF265" s="12">
        <v>0.38800000000000001</v>
      </c>
      <c r="BG265" s="12" t="b">
        <v>0</v>
      </c>
      <c r="BH265" s="12">
        <v>20.9</v>
      </c>
      <c r="BI265" s="12" t="s">
        <v>88</v>
      </c>
      <c r="BJ265" s="12" t="s">
        <v>97</v>
      </c>
      <c r="BK265" s="24">
        <v>5</v>
      </c>
      <c r="BL265" s="24">
        <v>1</v>
      </c>
      <c r="BM265" s="24">
        <v>20</v>
      </c>
      <c r="BN265" s="24">
        <v>15</v>
      </c>
      <c r="BO265" s="24">
        <v>15</v>
      </c>
      <c r="BP265" s="24">
        <v>2</v>
      </c>
      <c r="BQ265" s="24">
        <v>0</v>
      </c>
      <c r="BR265" s="24">
        <v>2</v>
      </c>
      <c r="BS265" s="24">
        <v>19</v>
      </c>
      <c r="BT265" s="24">
        <v>6</v>
      </c>
      <c r="BU265" s="24">
        <v>31.6</v>
      </c>
      <c r="BV265" s="24">
        <v>1.99</v>
      </c>
      <c r="BW265" s="24">
        <v>0</v>
      </c>
      <c r="BX265" s="24">
        <v>0</v>
      </c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</row>
    <row r="266" spans="3:88" x14ac:dyDescent="0.3">
      <c r="C266">
        <v>259</v>
      </c>
      <c r="D266" t="s">
        <v>3629</v>
      </c>
      <c r="E266" t="s">
        <v>670</v>
      </c>
      <c r="F266" t="s">
        <v>156</v>
      </c>
      <c r="G266" t="s">
        <v>3569</v>
      </c>
      <c r="H266" t="s">
        <v>3630</v>
      </c>
      <c r="I266">
        <v>1996</v>
      </c>
      <c r="J266">
        <v>11</v>
      </c>
      <c r="K266">
        <v>8</v>
      </c>
      <c r="L266">
        <v>654</v>
      </c>
      <c r="M266">
        <v>7.3</v>
      </c>
      <c r="N266">
        <v>1</v>
      </c>
      <c r="O266">
        <v>0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1.7</v>
      </c>
      <c r="W266">
        <v>1.7</v>
      </c>
      <c r="X266">
        <v>0</v>
      </c>
      <c r="Y266">
        <v>1.7</v>
      </c>
      <c r="Z266">
        <v>3</v>
      </c>
      <c r="AA266">
        <v>12</v>
      </c>
      <c r="AB266">
        <v>28</v>
      </c>
      <c r="AC266">
        <v>0.14000000000000001</v>
      </c>
      <c r="AD266">
        <v>0</v>
      </c>
      <c r="AE266">
        <v>0.14000000000000001</v>
      </c>
      <c r="AF266">
        <v>0.14000000000000001</v>
      </c>
      <c r="AG266">
        <v>0.14000000000000001</v>
      </c>
      <c r="AH266">
        <v>0.23</v>
      </c>
      <c r="AI266">
        <v>0</v>
      </c>
      <c r="AJ266">
        <v>0.24</v>
      </c>
      <c r="AK266">
        <v>0.23</v>
      </c>
      <c r="AL266">
        <v>0.24</v>
      </c>
      <c r="AM266" t="s">
        <v>1503</v>
      </c>
      <c r="AN266">
        <v>15000000</v>
      </c>
      <c r="AO266" t="s">
        <v>1651</v>
      </c>
      <c r="AP266" t="s">
        <v>3631</v>
      </c>
      <c r="AQ266">
        <v>626913</v>
      </c>
      <c r="AR266" t="s">
        <v>3629</v>
      </c>
      <c r="AS266">
        <v>1</v>
      </c>
      <c r="AT266" t="s">
        <v>102</v>
      </c>
      <c r="AU266">
        <v>0.91</v>
      </c>
      <c r="AV266">
        <v>11</v>
      </c>
      <c r="AW266">
        <v>83.5</v>
      </c>
      <c r="AX266">
        <v>1.83</v>
      </c>
      <c r="AY266">
        <v>193000000</v>
      </c>
      <c r="AZ266">
        <v>3</v>
      </c>
      <c r="BA266">
        <v>23</v>
      </c>
      <c r="BB266" s="12">
        <v>16</v>
      </c>
      <c r="BC266" s="12">
        <v>15</v>
      </c>
      <c r="BD266" s="12">
        <v>35</v>
      </c>
      <c r="BE266" s="12">
        <v>-16.524000000000001</v>
      </c>
      <c r="BF266" s="12">
        <v>0.46110000000000001</v>
      </c>
      <c r="BG266" s="12" t="b">
        <v>0</v>
      </c>
      <c r="BH266" s="12">
        <v>62.6</v>
      </c>
      <c r="BI266" s="12" t="s">
        <v>96</v>
      </c>
      <c r="BJ266" s="12" t="s">
        <v>97</v>
      </c>
      <c r="BK266" s="24">
        <v>10</v>
      </c>
      <c r="BL266" s="24">
        <v>7</v>
      </c>
      <c r="BM266" s="24">
        <v>23</v>
      </c>
      <c r="BN266" s="24">
        <v>24</v>
      </c>
      <c r="BO266" s="24">
        <v>2</v>
      </c>
      <c r="BP266" s="24">
        <v>2</v>
      </c>
      <c r="BQ266" s="24">
        <v>0</v>
      </c>
      <c r="BR266" s="24">
        <v>9</v>
      </c>
      <c r="BS266" s="24">
        <v>39</v>
      </c>
      <c r="BT266" s="24">
        <v>20</v>
      </c>
      <c r="BU266" s="24">
        <v>51.3</v>
      </c>
      <c r="BV266" s="24">
        <v>1.61</v>
      </c>
      <c r="BW266" s="24">
        <v>0</v>
      </c>
      <c r="BX266" s="24">
        <v>0</v>
      </c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</row>
    <row r="267" spans="3:88" x14ac:dyDescent="0.3">
      <c r="C267">
        <v>284</v>
      </c>
      <c r="D267" t="s">
        <v>3632</v>
      </c>
      <c r="E267" t="s">
        <v>91</v>
      </c>
      <c r="F267" t="s">
        <v>83</v>
      </c>
      <c r="G267" t="s">
        <v>3633</v>
      </c>
      <c r="H267" t="s">
        <v>3634</v>
      </c>
      <c r="I267">
        <v>1995</v>
      </c>
      <c r="J267">
        <v>11</v>
      </c>
      <c r="K267">
        <v>11</v>
      </c>
      <c r="L267">
        <v>990</v>
      </c>
      <c r="M267">
        <v>11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t="s">
        <v>1503</v>
      </c>
      <c r="AV267">
        <v>0</v>
      </c>
      <c r="AW267">
        <v>0</v>
      </c>
      <c r="AX267">
        <v>0</v>
      </c>
      <c r="AY267">
        <v>52000000</v>
      </c>
      <c r="AZ267">
        <v>4</v>
      </c>
      <c r="BA267">
        <v>0</v>
      </c>
      <c r="BK267" s="24">
        <v>0</v>
      </c>
      <c r="BL267" s="24">
        <v>1</v>
      </c>
      <c r="BM267" s="24">
        <v>1</v>
      </c>
      <c r="BN267" s="24">
        <v>11</v>
      </c>
      <c r="BO267" s="24">
        <v>0</v>
      </c>
      <c r="BP267" s="24">
        <v>2</v>
      </c>
      <c r="BQ267" s="24">
        <v>0</v>
      </c>
      <c r="BR267" s="24">
        <v>0</v>
      </c>
      <c r="BS267" s="24">
        <v>0</v>
      </c>
      <c r="BT267" s="24">
        <v>0</v>
      </c>
      <c r="BU267" s="24"/>
      <c r="BV267" s="24">
        <v>0</v>
      </c>
      <c r="BW267" s="24">
        <v>0</v>
      </c>
      <c r="BX267" s="24">
        <v>0</v>
      </c>
      <c r="BY267" s="25">
        <v>38</v>
      </c>
      <c r="BZ267" s="25">
        <v>38</v>
      </c>
      <c r="CA267" s="25">
        <v>1.53</v>
      </c>
      <c r="CB267" s="25">
        <v>177</v>
      </c>
      <c r="CC267" s="25">
        <v>127</v>
      </c>
      <c r="CD267" s="25">
        <v>71.8</v>
      </c>
      <c r="CE267" s="25">
        <v>9</v>
      </c>
      <c r="CF267" s="25">
        <v>23.7</v>
      </c>
      <c r="CG267" s="25">
        <v>10</v>
      </c>
      <c r="CH267" s="25">
        <v>8</v>
      </c>
      <c r="CI267" s="25">
        <v>1</v>
      </c>
      <c r="CJ267" s="25">
        <v>11.1</v>
      </c>
    </row>
    <row r="268" spans="3:88" x14ac:dyDescent="0.3">
      <c r="C268">
        <v>266</v>
      </c>
      <c r="D268" t="s">
        <v>3635</v>
      </c>
      <c r="E268" t="s">
        <v>380</v>
      </c>
      <c r="F268" t="s">
        <v>92</v>
      </c>
      <c r="G268" t="s">
        <v>3633</v>
      </c>
      <c r="H268" t="s">
        <v>3636</v>
      </c>
      <c r="I268">
        <v>2002</v>
      </c>
      <c r="J268">
        <v>10</v>
      </c>
      <c r="K268">
        <v>8</v>
      </c>
      <c r="L268">
        <v>762</v>
      </c>
      <c r="M268">
        <v>8.5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3</v>
      </c>
      <c r="U268">
        <v>0</v>
      </c>
      <c r="V268">
        <v>0.1</v>
      </c>
      <c r="W268">
        <v>0.1</v>
      </c>
      <c r="X268">
        <v>0.2</v>
      </c>
      <c r="Y268">
        <v>0.3</v>
      </c>
      <c r="Z268">
        <v>13</v>
      </c>
      <c r="AA268">
        <v>33</v>
      </c>
      <c r="AB268">
        <v>30</v>
      </c>
      <c r="AC268">
        <v>0</v>
      </c>
      <c r="AD268">
        <v>0.12</v>
      </c>
      <c r="AE268">
        <v>0.12</v>
      </c>
      <c r="AF268">
        <v>0</v>
      </c>
      <c r="AG268">
        <v>0.12</v>
      </c>
      <c r="AH268">
        <v>0.01</v>
      </c>
      <c r="AI268">
        <v>0.03</v>
      </c>
      <c r="AJ268">
        <v>0.04</v>
      </c>
      <c r="AK268">
        <v>0.01</v>
      </c>
      <c r="AL268">
        <v>0.04</v>
      </c>
      <c r="AM268" t="s">
        <v>1503</v>
      </c>
      <c r="AN268">
        <v>28000000</v>
      </c>
      <c r="AO268" t="s">
        <v>1595</v>
      </c>
      <c r="AP268" t="s">
        <v>3637</v>
      </c>
      <c r="AQ268">
        <v>808509</v>
      </c>
      <c r="AR268" t="s">
        <v>3638</v>
      </c>
      <c r="AS268">
        <v>0.82</v>
      </c>
      <c r="AT268" t="s">
        <v>95</v>
      </c>
      <c r="AU268">
        <v>3.91</v>
      </c>
      <c r="AV268">
        <v>8</v>
      </c>
      <c r="AW268">
        <v>87.8</v>
      </c>
      <c r="AX268">
        <v>2</v>
      </c>
      <c r="AY268">
        <v>52000000</v>
      </c>
      <c r="AZ268">
        <v>4</v>
      </c>
      <c r="BA268">
        <v>14</v>
      </c>
      <c r="BB268" s="12">
        <v>157</v>
      </c>
      <c r="BC268" s="12">
        <v>139</v>
      </c>
      <c r="BD268" s="12">
        <v>114</v>
      </c>
      <c r="BE268" s="12">
        <v>26.571000000000002</v>
      </c>
      <c r="BF268" s="12">
        <v>0.1166</v>
      </c>
      <c r="BG268" s="12" t="b">
        <v>0</v>
      </c>
      <c r="BH268" s="12">
        <v>105.4</v>
      </c>
      <c r="BI268" s="12" t="s">
        <v>96</v>
      </c>
      <c r="BJ268" s="12" t="s">
        <v>97</v>
      </c>
      <c r="BK268" s="24">
        <v>6</v>
      </c>
      <c r="BL268" s="24">
        <v>4</v>
      </c>
      <c r="BM268" s="24">
        <v>6</v>
      </c>
      <c r="BN268" s="24">
        <v>11</v>
      </c>
      <c r="BO268" s="24">
        <v>17</v>
      </c>
      <c r="BP268" s="24">
        <v>0</v>
      </c>
      <c r="BQ268" s="24">
        <v>0</v>
      </c>
      <c r="BR268" s="24">
        <v>0</v>
      </c>
      <c r="BS268" s="24">
        <v>5</v>
      </c>
      <c r="BT268" s="24">
        <v>0</v>
      </c>
      <c r="BU268" s="24">
        <v>0</v>
      </c>
      <c r="BV268" s="24">
        <v>1.2</v>
      </c>
      <c r="BW268" s="24">
        <v>0</v>
      </c>
      <c r="BX268" s="24">
        <v>0</v>
      </c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</row>
    <row r="269" spans="3:88" x14ac:dyDescent="0.3">
      <c r="C269">
        <v>269</v>
      </c>
      <c r="D269" t="s">
        <v>3639</v>
      </c>
      <c r="E269" t="s">
        <v>166</v>
      </c>
      <c r="F269" t="s">
        <v>92</v>
      </c>
      <c r="G269" t="s">
        <v>3633</v>
      </c>
      <c r="H269" t="s">
        <v>3640</v>
      </c>
      <c r="I269">
        <v>2002</v>
      </c>
      <c r="J269">
        <v>1</v>
      </c>
      <c r="K269">
        <v>1</v>
      </c>
      <c r="L269">
        <v>78</v>
      </c>
      <c r="M269">
        <v>0.9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t="s">
        <v>1503</v>
      </c>
      <c r="AV269">
        <v>0</v>
      </c>
      <c r="AW269">
        <v>0</v>
      </c>
      <c r="AX269">
        <v>0</v>
      </c>
      <c r="AY269">
        <v>52000000</v>
      </c>
      <c r="AZ269">
        <v>4</v>
      </c>
      <c r="BA269">
        <v>0</v>
      </c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</row>
    <row r="270" spans="3:88" x14ac:dyDescent="0.3">
      <c r="C270">
        <v>278</v>
      </c>
      <c r="D270" t="s">
        <v>3641</v>
      </c>
      <c r="E270" t="s">
        <v>118</v>
      </c>
      <c r="F270" t="s">
        <v>92</v>
      </c>
      <c r="G270" t="s">
        <v>3633</v>
      </c>
      <c r="H270" t="s">
        <v>2006</v>
      </c>
      <c r="I270">
        <v>2003</v>
      </c>
      <c r="J270">
        <v>4</v>
      </c>
      <c r="K270">
        <v>3</v>
      </c>
      <c r="L270">
        <v>228</v>
      </c>
      <c r="M270">
        <v>2.5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2</v>
      </c>
      <c r="AA270">
        <v>7</v>
      </c>
      <c r="AB270">
        <v>2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t="s">
        <v>1503</v>
      </c>
      <c r="AV270">
        <v>0</v>
      </c>
      <c r="AW270">
        <v>0</v>
      </c>
      <c r="AX270">
        <v>0</v>
      </c>
      <c r="AY270">
        <v>52000000</v>
      </c>
      <c r="AZ270">
        <v>4</v>
      </c>
      <c r="BA270">
        <v>0</v>
      </c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</row>
    <row r="271" spans="3:88" x14ac:dyDescent="0.3">
      <c r="C271">
        <v>279</v>
      </c>
      <c r="D271" t="s">
        <v>3642</v>
      </c>
      <c r="E271" t="s">
        <v>2481</v>
      </c>
      <c r="F271" t="s">
        <v>92</v>
      </c>
      <c r="G271" t="s">
        <v>3633</v>
      </c>
      <c r="H271" t="s">
        <v>3643</v>
      </c>
      <c r="I271">
        <v>1997</v>
      </c>
      <c r="J271">
        <v>11</v>
      </c>
      <c r="K271">
        <v>11</v>
      </c>
      <c r="L271">
        <v>990</v>
      </c>
      <c r="M271">
        <v>11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4</v>
      </c>
      <c r="U271">
        <v>0</v>
      </c>
      <c r="V271">
        <v>0.7</v>
      </c>
      <c r="W271">
        <v>0.7</v>
      </c>
      <c r="X271">
        <v>0</v>
      </c>
      <c r="Y271">
        <v>0.7</v>
      </c>
      <c r="Z271">
        <v>1</v>
      </c>
      <c r="AA271">
        <v>23</v>
      </c>
      <c r="AB271">
        <v>3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7.0000000000000007E-2</v>
      </c>
      <c r="AI271">
        <v>0</v>
      </c>
      <c r="AJ271">
        <v>7.0000000000000007E-2</v>
      </c>
      <c r="AK271">
        <v>7.0000000000000007E-2</v>
      </c>
      <c r="AL271">
        <v>7.0000000000000007E-2</v>
      </c>
      <c r="AM271" t="s">
        <v>1503</v>
      </c>
      <c r="AV271">
        <v>0</v>
      </c>
      <c r="AW271">
        <v>0</v>
      </c>
      <c r="AX271">
        <v>0</v>
      </c>
      <c r="AY271">
        <v>52000000</v>
      </c>
      <c r="AZ271">
        <v>4</v>
      </c>
      <c r="BA271">
        <v>0</v>
      </c>
      <c r="BK271" s="24">
        <v>12</v>
      </c>
      <c r="BL271" s="24">
        <v>31</v>
      </c>
      <c r="BM271" s="24">
        <v>9</v>
      </c>
      <c r="BN271" s="24">
        <v>20</v>
      </c>
      <c r="BO271" s="24">
        <v>3</v>
      </c>
      <c r="BP271" s="24">
        <v>3</v>
      </c>
      <c r="BQ271" s="24">
        <v>0</v>
      </c>
      <c r="BR271" s="24">
        <v>0</v>
      </c>
      <c r="BS271" s="24">
        <v>16</v>
      </c>
      <c r="BT271" s="24">
        <v>1</v>
      </c>
      <c r="BU271" s="24">
        <v>6.3</v>
      </c>
      <c r="BV271" s="24">
        <v>0.67</v>
      </c>
      <c r="BW271" s="24">
        <v>0</v>
      </c>
      <c r="BX271" s="24">
        <v>0</v>
      </c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</row>
    <row r="272" spans="3:88" x14ac:dyDescent="0.3">
      <c r="C272">
        <v>282</v>
      </c>
      <c r="D272" t="s">
        <v>3644</v>
      </c>
      <c r="E272" t="s">
        <v>91</v>
      </c>
      <c r="F272" t="s">
        <v>92</v>
      </c>
      <c r="G272" t="s">
        <v>3633</v>
      </c>
      <c r="H272" t="s">
        <v>3645</v>
      </c>
      <c r="I272">
        <v>2000</v>
      </c>
      <c r="J272">
        <v>11</v>
      </c>
      <c r="K272">
        <v>11</v>
      </c>
      <c r="L272">
        <v>923</v>
      </c>
      <c r="M272">
        <v>10.3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0.4</v>
      </c>
      <c r="W272">
        <v>0.4</v>
      </c>
      <c r="X272">
        <v>0.5</v>
      </c>
      <c r="Y272">
        <v>0.9</v>
      </c>
      <c r="Z272">
        <v>17</v>
      </c>
      <c r="AA272">
        <v>58</v>
      </c>
      <c r="AB272">
        <v>31</v>
      </c>
      <c r="AC272">
        <v>0</v>
      </c>
      <c r="AD272">
        <v>0.1</v>
      </c>
      <c r="AE272">
        <v>0.1</v>
      </c>
      <c r="AF272">
        <v>0</v>
      </c>
      <c r="AG272">
        <v>0.1</v>
      </c>
      <c r="AH272">
        <v>0.04</v>
      </c>
      <c r="AI272">
        <v>0.05</v>
      </c>
      <c r="AJ272">
        <v>0.09</v>
      </c>
      <c r="AK272">
        <v>0.04</v>
      </c>
      <c r="AL272">
        <v>0.09</v>
      </c>
      <c r="AM272" t="s">
        <v>1503</v>
      </c>
      <c r="AN272">
        <v>1800000</v>
      </c>
      <c r="AO272" t="s">
        <v>1546</v>
      </c>
      <c r="AP272" t="s">
        <v>2335</v>
      </c>
      <c r="AQ272">
        <v>278296</v>
      </c>
      <c r="AR272" t="s">
        <v>2336</v>
      </c>
      <c r="AS272">
        <v>0.85699999999999998</v>
      </c>
      <c r="AT272" t="s">
        <v>137</v>
      </c>
      <c r="AU272">
        <v>1.91</v>
      </c>
      <c r="AV272">
        <v>3</v>
      </c>
      <c r="AW272">
        <v>81.7</v>
      </c>
      <c r="AX272">
        <v>1</v>
      </c>
      <c r="AY272">
        <v>52000000</v>
      </c>
      <c r="AZ272">
        <v>4</v>
      </c>
      <c r="BA272">
        <v>28</v>
      </c>
      <c r="BB272" s="12">
        <v>66</v>
      </c>
      <c r="BC272" s="12">
        <v>37</v>
      </c>
      <c r="BD272" s="12">
        <v>37</v>
      </c>
      <c r="BE272" s="12">
        <v>-40.75</v>
      </c>
      <c r="BF272" s="12">
        <v>0.105</v>
      </c>
      <c r="BG272" s="12" t="b">
        <v>0</v>
      </c>
      <c r="BH272" s="12">
        <v>57.9</v>
      </c>
      <c r="BI272" s="12" t="s">
        <v>96</v>
      </c>
      <c r="BJ272" s="12" t="s">
        <v>97</v>
      </c>
      <c r="BK272" s="24">
        <v>44</v>
      </c>
      <c r="BL272" s="24">
        <v>21</v>
      </c>
      <c r="BM272" s="24">
        <v>12</v>
      </c>
      <c r="BN272" s="24">
        <v>15</v>
      </c>
      <c r="BO272" s="24">
        <v>116</v>
      </c>
      <c r="BP272" s="24">
        <v>3</v>
      </c>
      <c r="BQ272" s="24">
        <v>1</v>
      </c>
      <c r="BR272" s="24">
        <v>0</v>
      </c>
      <c r="BS272" s="24">
        <v>9</v>
      </c>
      <c r="BT272" s="24">
        <v>3</v>
      </c>
      <c r="BU272" s="24">
        <v>33.299999999999997</v>
      </c>
      <c r="BV272" s="24">
        <v>0.31</v>
      </c>
      <c r="BW272" s="24">
        <v>0</v>
      </c>
      <c r="BX272" s="24">
        <v>0</v>
      </c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</row>
    <row r="273" spans="3:88" x14ac:dyDescent="0.3">
      <c r="C273">
        <v>283</v>
      </c>
      <c r="D273" t="s">
        <v>3646</v>
      </c>
      <c r="E273" t="s">
        <v>380</v>
      </c>
      <c r="F273" t="s">
        <v>92</v>
      </c>
      <c r="G273" t="s">
        <v>3633</v>
      </c>
      <c r="H273" t="s">
        <v>3647</v>
      </c>
      <c r="I273">
        <v>2004</v>
      </c>
      <c r="J273">
        <v>11</v>
      </c>
      <c r="K273">
        <v>10</v>
      </c>
      <c r="L273">
        <v>912</v>
      </c>
      <c r="M273">
        <v>10.1</v>
      </c>
      <c r="N273">
        <v>1</v>
      </c>
      <c r="O273">
        <v>0</v>
      </c>
      <c r="P273">
        <v>1</v>
      </c>
      <c r="Q273">
        <v>1</v>
      </c>
      <c r="R273">
        <v>0</v>
      </c>
      <c r="S273">
        <v>0</v>
      </c>
      <c r="T273">
        <v>1</v>
      </c>
      <c r="U273">
        <v>0</v>
      </c>
      <c r="V273">
        <v>1.1000000000000001</v>
      </c>
      <c r="W273">
        <v>1.1000000000000001</v>
      </c>
      <c r="X273">
        <v>0</v>
      </c>
      <c r="Y273">
        <v>1.1000000000000001</v>
      </c>
      <c r="Z273">
        <v>3</v>
      </c>
      <c r="AA273">
        <v>17</v>
      </c>
      <c r="AB273">
        <v>0</v>
      </c>
      <c r="AC273">
        <v>0.1</v>
      </c>
      <c r="AD273">
        <v>0</v>
      </c>
      <c r="AE273">
        <v>0.1</v>
      </c>
      <c r="AF273">
        <v>0.1</v>
      </c>
      <c r="AG273">
        <v>0.1</v>
      </c>
      <c r="AH273">
        <v>0.11</v>
      </c>
      <c r="AI273">
        <v>0</v>
      </c>
      <c r="AJ273">
        <v>0.11</v>
      </c>
      <c r="AK273">
        <v>0.11</v>
      </c>
      <c r="AL273">
        <v>0.11</v>
      </c>
      <c r="AM273" t="s">
        <v>1503</v>
      </c>
      <c r="AN273">
        <v>75000000</v>
      </c>
      <c r="AO273" t="s">
        <v>2614</v>
      </c>
      <c r="AP273" t="s">
        <v>113</v>
      </c>
      <c r="AQ273">
        <v>435338</v>
      </c>
      <c r="AR273" t="s">
        <v>3648</v>
      </c>
      <c r="AS273">
        <v>0.82</v>
      </c>
      <c r="AT273" t="s">
        <v>95</v>
      </c>
      <c r="AU273">
        <v>3.91</v>
      </c>
      <c r="AV273">
        <v>8</v>
      </c>
      <c r="AW273">
        <v>58.2</v>
      </c>
      <c r="AX273">
        <v>1.6</v>
      </c>
      <c r="AY273">
        <v>52000000</v>
      </c>
      <c r="AZ273">
        <v>4</v>
      </c>
      <c r="BA273">
        <v>28</v>
      </c>
      <c r="BB273" s="12">
        <v>123</v>
      </c>
      <c r="BC273" s="12">
        <v>82.5</v>
      </c>
      <c r="BD273" s="12">
        <v>82.5</v>
      </c>
      <c r="BE273" s="12">
        <v>7.6189999999999998</v>
      </c>
      <c r="BF273" s="12">
        <v>0.36559999999999998</v>
      </c>
      <c r="BG273" s="12" t="b">
        <v>0</v>
      </c>
      <c r="BH273" s="12">
        <v>66</v>
      </c>
      <c r="BI273" s="12" t="s">
        <v>96</v>
      </c>
      <c r="BJ273" s="12" t="s">
        <v>97</v>
      </c>
      <c r="BK273" s="24">
        <v>0</v>
      </c>
      <c r="BL273" s="24">
        <v>0</v>
      </c>
      <c r="BM273" s="24">
        <v>0</v>
      </c>
      <c r="BN273" s="24">
        <v>0</v>
      </c>
      <c r="BO273" s="24">
        <v>0</v>
      </c>
      <c r="BP273" s="24">
        <v>0</v>
      </c>
      <c r="BQ273" s="24">
        <v>0</v>
      </c>
      <c r="BR273" s="24">
        <v>0</v>
      </c>
      <c r="BS273" s="24">
        <v>0</v>
      </c>
      <c r="BT273" s="24">
        <v>0</v>
      </c>
      <c r="BU273" s="24"/>
      <c r="BV273" s="24">
        <v>0</v>
      </c>
      <c r="BW273" s="24">
        <v>0</v>
      </c>
      <c r="BX273" s="24">
        <v>0</v>
      </c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</row>
    <row r="274" spans="3:88" x14ac:dyDescent="0.3">
      <c r="C274">
        <v>270</v>
      </c>
      <c r="D274" t="s">
        <v>3649</v>
      </c>
      <c r="E274" t="s">
        <v>82</v>
      </c>
      <c r="F274" t="s">
        <v>130</v>
      </c>
      <c r="G274" t="s">
        <v>3633</v>
      </c>
      <c r="H274" t="s">
        <v>3650</v>
      </c>
      <c r="I274">
        <v>2001</v>
      </c>
      <c r="J274">
        <v>3</v>
      </c>
      <c r="K274">
        <v>2</v>
      </c>
      <c r="L274">
        <v>109</v>
      </c>
      <c r="M274">
        <v>1.2</v>
      </c>
      <c r="N274">
        <v>0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0.1</v>
      </c>
      <c r="W274">
        <v>0.1</v>
      </c>
      <c r="X274">
        <v>0</v>
      </c>
      <c r="Y274">
        <v>0.2</v>
      </c>
      <c r="Z274">
        <v>3</v>
      </c>
      <c r="AA274">
        <v>6</v>
      </c>
      <c r="AB274">
        <v>6</v>
      </c>
      <c r="AC274">
        <v>0</v>
      </c>
      <c r="AD274">
        <v>0.83</v>
      </c>
      <c r="AE274">
        <v>0.83</v>
      </c>
      <c r="AF274">
        <v>0</v>
      </c>
      <c r="AG274">
        <v>0.83</v>
      </c>
      <c r="AH274">
        <v>0.11</v>
      </c>
      <c r="AI274">
        <v>0.03</v>
      </c>
      <c r="AJ274">
        <v>0.14000000000000001</v>
      </c>
      <c r="AK274">
        <v>0.11</v>
      </c>
      <c r="AL274">
        <v>0.14000000000000001</v>
      </c>
      <c r="AM274" t="s">
        <v>1503</v>
      </c>
      <c r="AN274">
        <v>2500000</v>
      </c>
      <c r="AO274" t="s">
        <v>1564</v>
      </c>
      <c r="AP274" t="s">
        <v>2149</v>
      </c>
      <c r="AQ274">
        <v>434990</v>
      </c>
      <c r="AR274" t="s">
        <v>2150</v>
      </c>
      <c r="AS274">
        <v>0.88900000000000001</v>
      </c>
      <c r="AT274" t="s">
        <v>102</v>
      </c>
      <c r="AU274">
        <v>0.91</v>
      </c>
      <c r="AV274">
        <v>6</v>
      </c>
      <c r="AW274">
        <v>120.8</v>
      </c>
      <c r="AX274">
        <v>1.5</v>
      </c>
      <c r="AY274">
        <v>52000000</v>
      </c>
      <c r="AZ274">
        <v>4</v>
      </c>
      <c r="BA274">
        <v>20</v>
      </c>
      <c r="BB274" s="12">
        <v>81</v>
      </c>
      <c r="BC274" s="12">
        <v>81</v>
      </c>
      <c r="BD274" s="12">
        <v>100</v>
      </c>
      <c r="BE274" s="12">
        <v>-19.192</v>
      </c>
      <c r="BF274" s="12">
        <v>0.1232</v>
      </c>
      <c r="BG274" s="12" t="b">
        <v>0</v>
      </c>
      <c r="BH274" s="12">
        <v>107.7</v>
      </c>
      <c r="BI274" s="12" t="s">
        <v>96</v>
      </c>
      <c r="BJ274" s="12" t="s">
        <v>97</v>
      </c>
      <c r="BK274" s="24">
        <v>0</v>
      </c>
      <c r="BL274" s="24">
        <v>0</v>
      </c>
      <c r="BM274" s="24">
        <v>1</v>
      </c>
      <c r="BN274" s="24">
        <v>1</v>
      </c>
      <c r="BO274" s="24">
        <v>8</v>
      </c>
      <c r="BP274" s="24">
        <v>0</v>
      </c>
      <c r="BQ274" s="24">
        <v>0</v>
      </c>
      <c r="BR274" s="24">
        <v>0</v>
      </c>
      <c r="BS274" s="24">
        <v>0</v>
      </c>
      <c r="BT274" s="24">
        <v>0</v>
      </c>
      <c r="BU274" s="24"/>
      <c r="BV274" s="24">
        <v>0</v>
      </c>
      <c r="BW274" s="24">
        <v>0</v>
      </c>
      <c r="BX274" s="24">
        <v>0</v>
      </c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</row>
    <row r="275" spans="3:88" x14ac:dyDescent="0.3">
      <c r="C275">
        <v>271</v>
      </c>
      <c r="D275" t="s">
        <v>3651</v>
      </c>
      <c r="E275" t="s">
        <v>533</v>
      </c>
      <c r="F275" t="s">
        <v>130</v>
      </c>
      <c r="G275" t="s">
        <v>3633</v>
      </c>
      <c r="H275" t="s">
        <v>3652</v>
      </c>
      <c r="I275">
        <v>1996</v>
      </c>
      <c r="J275">
        <v>11</v>
      </c>
      <c r="K275">
        <v>11</v>
      </c>
      <c r="L275">
        <v>962</v>
      </c>
      <c r="M275">
        <v>10.7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2</v>
      </c>
      <c r="U275">
        <v>0</v>
      </c>
      <c r="V275">
        <v>0.3</v>
      </c>
      <c r="W275">
        <v>0.3</v>
      </c>
      <c r="X275">
        <v>0.1</v>
      </c>
      <c r="Y275">
        <v>0.4</v>
      </c>
      <c r="Z275">
        <v>2</v>
      </c>
      <c r="AA275">
        <v>41</v>
      </c>
      <c r="AB275">
        <v>4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0.03</v>
      </c>
      <c r="AI275">
        <v>0.01</v>
      </c>
      <c r="AJ275">
        <v>0.04</v>
      </c>
      <c r="AK275">
        <v>0.03</v>
      </c>
      <c r="AL275">
        <v>0.04</v>
      </c>
      <c r="AM275" t="s">
        <v>1503</v>
      </c>
      <c r="AV275">
        <v>0</v>
      </c>
      <c r="AW275">
        <v>0</v>
      </c>
      <c r="AX275">
        <v>0</v>
      </c>
      <c r="AY275">
        <v>52000000</v>
      </c>
      <c r="AZ275">
        <v>4</v>
      </c>
      <c r="BA275">
        <v>0</v>
      </c>
      <c r="BK275" s="24">
        <v>29</v>
      </c>
      <c r="BL275" s="24">
        <v>22</v>
      </c>
      <c r="BM275" s="24">
        <v>18</v>
      </c>
      <c r="BN275" s="24">
        <v>11</v>
      </c>
      <c r="BO275" s="24">
        <v>6</v>
      </c>
      <c r="BP275" s="24">
        <v>4</v>
      </c>
      <c r="BQ275" s="24">
        <v>0</v>
      </c>
      <c r="BR275" s="24">
        <v>1</v>
      </c>
      <c r="BS275" s="24">
        <v>17</v>
      </c>
      <c r="BT275" s="24">
        <v>6</v>
      </c>
      <c r="BU275" s="24">
        <v>35.299999999999997</v>
      </c>
      <c r="BV275" s="24">
        <v>0.85</v>
      </c>
      <c r="BW275" s="24">
        <v>0</v>
      </c>
      <c r="BX275" s="24">
        <v>0</v>
      </c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</row>
    <row r="276" spans="3:88" x14ac:dyDescent="0.3">
      <c r="C276">
        <v>272</v>
      </c>
      <c r="D276" t="s">
        <v>3653</v>
      </c>
      <c r="E276" t="s">
        <v>118</v>
      </c>
      <c r="F276" t="s">
        <v>130</v>
      </c>
      <c r="G276" t="s">
        <v>3633</v>
      </c>
      <c r="H276" t="s">
        <v>2925</v>
      </c>
      <c r="I276">
        <v>2000</v>
      </c>
      <c r="J276">
        <v>3</v>
      </c>
      <c r="K276">
        <v>0</v>
      </c>
      <c r="L276">
        <v>27</v>
      </c>
      <c r="M276">
        <v>0.3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t="s">
        <v>1503</v>
      </c>
      <c r="AV276">
        <v>0</v>
      </c>
      <c r="AW276">
        <v>0</v>
      </c>
      <c r="AX276">
        <v>0</v>
      </c>
      <c r="AY276">
        <v>52000000</v>
      </c>
      <c r="AZ276">
        <v>4</v>
      </c>
      <c r="BA276">
        <v>0</v>
      </c>
      <c r="BK276" s="24">
        <v>34</v>
      </c>
      <c r="BL276" s="24">
        <v>23</v>
      </c>
      <c r="BM276" s="24">
        <v>34</v>
      </c>
      <c r="BN276" s="24">
        <v>20</v>
      </c>
      <c r="BO276" s="24">
        <v>9</v>
      </c>
      <c r="BP276" s="24">
        <v>2</v>
      </c>
      <c r="BQ276" s="24">
        <v>0</v>
      </c>
      <c r="BR276" s="24">
        <v>0</v>
      </c>
      <c r="BS276" s="24">
        <v>6</v>
      </c>
      <c r="BT276" s="24">
        <v>0</v>
      </c>
      <c r="BU276" s="24">
        <v>0</v>
      </c>
      <c r="BV276" s="24">
        <v>0.31</v>
      </c>
      <c r="BW276" s="24">
        <v>0</v>
      </c>
      <c r="BX276" s="24">
        <v>0</v>
      </c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</row>
    <row r="277" spans="3:88" x14ac:dyDescent="0.3">
      <c r="C277">
        <v>277</v>
      </c>
      <c r="D277" t="s">
        <v>3654</v>
      </c>
      <c r="E277" t="s">
        <v>304</v>
      </c>
      <c r="F277" t="s">
        <v>130</v>
      </c>
      <c r="G277" t="s">
        <v>3633</v>
      </c>
      <c r="H277" t="s">
        <v>3655</v>
      </c>
      <c r="I277">
        <v>1998</v>
      </c>
      <c r="J277">
        <v>3</v>
      </c>
      <c r="K277">
        <v>0</v>
      </c>
      <c r="L277">
        <v>44</v>
      </c>
      <c r="M277">
        <v>0.5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</v>
      </c>
      <c r="AB277">
        <v>7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0.06</v>
      </c>
      <c r="AJ277">
        <v>0.06</v>
      </c>
      <c r="AK277">
        <v>0</v>
      </c>
      <c r="AL277">
        <v>0.06</v>
      </c>
      <c r="AM277" t="s">
        <v>1503</v>
      </c>
      <c r="AV277">
        <v>0</v>
      </c>
      <c r="AW277">
        <v>0</v>
      </c>
      <c r="AX277">
        <v>0</v>
      </c>
      <c r="AY277">
        <v>52000000</v>
      </c>
      <c r="AZ277">
        <v>4</v>
      </c>
      <c r="BA277">
        <v>0</v>
      </c>
      <c r="BK277" s="24">
        <v>24</v>
      </c>
      <c r="BL277" s="24">
        <v>14</v>
      </c>
      <c r="BM277" s="24">
        <v>32</v>
      </c>
      <c r="BN277" s="24">
        <v>29</v>
      </c>
      <c r="BO277" s="24">
        <v>16</v>
      </c>
      <c r="BP277" s="24">
        <v>5</v>
      </c>
      <c r="BQ277" s="24">
        <v>1</v>
      </c>
      <c r="BR277" s="24">
        <v>0</v>
      </c>
      <c r="BS277" s="24">
        <v>17</v>
      </c>
      <c r="BT277" s="24">
        <v>3</v>
      </c>
      <c r="BU277" s="24">
        <v>17.600000000000001</v>
      </c>
      <c r="BV277" s="24">
        <v>1.01</v>
      </c>
      <c r="BW277" s="24">
        <v>0</v>
      </c>
      <c r="BX277" s="24">
        <v>0</v>
      </c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</row>
    <row r="278" spans="3:88" x14ac:dyDescent="0.3">
      <c r="C278">
        <v>281</v>
      </c>
      <c r="D278" t="s">
        <v>3656</v>
      </c>
      <c r="E278" t="s">
        <v>2709</v>
      </c>
      <c r="F278" t="s">
        <v>130</v>
      </c>
      <c r="G278" t="s">
        <v>3633</v>
      </c>
      <c r="H278" t="s">
        <v>3657</v>
      </c>
      <c r="I278">
        <v>2000</v>
      </c>
      <c r="J278">
        <v>3</v>
      </c>
      <c r="K278">
        <v>1</v>
      </c>
      <c r="L278">
        <v>82</v>
      </c>
      <c r="M278">
        <v>0.9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0.1</v>
      </c>
      <c r="W278">
        <v>0.1</v>
      </c>
      <c r="X278">
        <v>0.1</v>
      </c>
      <c r="Y278">
        <v>0.2</v>
      </c>
      <c r="Z278">
        <v>1</v>
      </c>
      <c r="AA278">
        <v>1</v>
      </c>
      <c r="AB278">
        <v>3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0.09</v>
      </c>
      <c r="AI278">
        <v>7.0000000000000007E-2</v>
      </c>
      <c r="AJ278">
        <v>0.16</v>
      </c>
      <c r="AK278">
        <v>0.09</v>
      </c>
      <c r="AL278">
        <v>0.16</v>
      </c>
      <c r="AM278" t="s">
        <v>1503</v>
      </c>
      <c r="AV278">
        <v>0</v>
      </c>
      <c r="AW278">
        <v>0</v>
      </c>
      <c r="AX278">
        <v>0</v>
      </c>
      <c r="AY278">
        <v>52000000</v>
      </c>
      <c r="AZ278">
        <v>4</v>
      </c>
      <c r="BA278">
        <v>0</v>
      </c>
      <c r="BK278" s="24">
        <v>7</v>
      </c>
      <c r="BL278" s="24">
        <v>5</v>
      </c>
      <c r="BM278" s="24">
        <v>10</v>
      </c>
      <c r="BN278" s="24">
        <v>10</v>
      </c>
      <c r="BO278" s="24">
        <v>69</v>
      </c>
      <c r="BP278" s="24">
        <v>0</v>
      </c>
      <c r="BQ278" s="24">
        <v>0</v>
      </c>
      <c r="BR278" s="24">
        <v>0</v>
      </c>
      <c r="BS278" s="24">
        <v>16</v>
      </c>
      <c r="BT278" s="24">
        <v>5</v>
      </c>
      <c r="BU278" s="24">
        <v>31.3</v>
      </c>
      <c r="BV278" s="24">
        <v>1.25</v>
      </c>
      <c r="BW278" s="24">
        <v>0</v>
      </c>
      <c r="BX278" s="24">
        <v>0</v>
      </c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</row>
    <row r="279" spans="3:88" x14ac:dyDescent="0.3">
      <c r="C279">
        <v>285</v>
      </c>
      <c r="D279" t="s">
        <v>3658</v>
      </c>
      <c r="E279" t="s">
        <v>1545</v>
      </c>
      <c r="F279" t="s">
        <v>130</v>
      </c>
      <c r="G279" t="s">
        <v>3633</v>
      </c>
      <c r="H279" t="s">
        <v>1771</v>
      </c>
      <c r="I279">
        <v>1996</v>
      </c>
      <c r="J279">
        <v>10</v>
      </c>
      <c r="K279">
        <v>10</v>
      </c>
      <c r="L279">
        <v>834</v>
      </c>
      <c r="M279">
        <v>9.3000000000000007</v>
      </c>
      <c r="N279">
        <v>1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2</v>
      </c>
      <c r="U279">
        <v>0</v>
      </c>
      <c r="V279">
        <v>1</v>
      </c>
      <c r="W279">
        <v>1</v>
      </c>
      <c r="X279">
        <v>0.3</v>
      </c>
      <c r="Y279">
        <v>1.2</v>
      </c>
      <c r="Z279">
        <v>7</v>
      </c>
      <c r="AA279">
        <v>22</v>
      </c>
      <c r="AB279">
        <v>20</v>
      </c>
      <c r="AC279">
        <v>0.11</v>
      </c>
      <c r="AD279">
        <v>0</v>
      </c>
      <c r="AE279">
        <v>0.11</v>
      </c>
      <c r="AF279">
        <v>0.11</v>
      </c>
      <c r="AG279">
        <v>0.11</v>
      </c>
      <c r="AH279">
        <v>0.11</v>
      </c>
      <c r="AI279">
        <v>0.03</v>
      </c>
      <c r="AJ279">
        <v>0.13</v>
      </c>
      <c r="AK279">
        <v>0.11</v>
      </c>
      <c r="AL279">
        <v>0.13</v>
      </c>
      <c r="AM279" t="s">
        <v>1503</v>
      </c>
      <c r="AN279">
        <v>1200000</v>
      </c>
      <c r="AQ279">
        <v>658534</v>
      </c>
      <c r="AR279" t="s">
        <v>3659</v>
      </c>
      <c r="AS279">
        <v>0.875</v>
      </c>
      <c r="AT279" t="s">
        <v>87</v>
      </c>
      <c r="AU279">
        <v>2.91</v>
      </c>
      <c r="AV279">
        <v>3</v>
      </c>
      <c r="AW279">
        <v>146.5</v>
      </c>
      <c r="AX279">
        <v>1.5</v>
      </c>
      <c r="AY279">
        <v>52000000</v>
      </c>
      <c r="AZ279">
        <v>4</v>
      </c>
      <c r="BA279">
        <v>14</v>
      </c>
      <c r="BB279" s="12">
        <v>240</v>
      </c>
      <c r="BC279" s="12">
        <v>146.5</v>
      </c>
      <c r="BD279" s="12">
        <v>146.5</v>
      </c>
      <c r="BE279" s="12"/>
      <c r="BF279" s="12"/>
      <c r="BG279" s="12" t="b">
        <v>0</v>
      </c>
      <c r="BH279" s="12">
        <v>135.69999999999999</v>
      </c>
      <c r="BI279" s="12" t="s">
        <v>96</v>
      </c>
      <c r="BJ279" s="12" t="s">
        <v>89</v>
      </c>
      <c r="BK279" s="24">
        <v>34</v>
      </c>
      <c r="BL279" s="24">
        <v>19</v>
      </c>
      <c r="BM279" s="24">
        <v>39</v>
      </c>
      <c r="BN279" s="24">
        <v>44</v>
      </c>
      <c r="BO279" s="24">
        <v>12</v>
      </c>
      <c r="BP279" s="24">
        <v>3</v>
      </c>
      <c r="BQ279" s="24">
        <v>0</v>
      </c>
      <c r="BR279" s="24">
        <v>1</v>
      </c>
      <c r="BS279" s="24">
        <v>9</v>
      </c>
      <c r="BT279" s="24">
        <v>3</v>
      </c>
      <c r="BU279" s="24">
        <v>33.299999999999997</v>
      </c>
      <c r="BV279" s="24">
        <v>0.3</v>
      </c>
      <c r="BW279" s="24">
        <v>0</v>
      </c>
      <c r="BX279" s="24">
        <v>0</v>
      </c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</row>
    <row r="280" spans="3:88" x14ac:dyDescent="0.3">
      <c r="C280">
        <v>287</v>
      </c>
      <c r="D280" t="s">
        <v>3660</v>
      </c>
      <c r="E280" t="s">
        <v>533</v>
      </c>
      <c r="F280" t="s">
        <v>130</v>
      </c>
      <c r="G280" t="s">
        <v>3633</v>
      </c>
      <c r="H280" t="s">
        <v>3661</v>
      </c>
      <c r="I280">
        <v>2003</v>
      </c>
      <c r="J280">
        <v>9</v>
      </c>
      <c r="K280">
        <v>8</v>
      </c>
      <c r="L280">
        <v>659</v>
      </c>
      <c r="M280">
        <v>7.3</v>
      </c>
      <c r="N280">
        <v>2</v>
      </c>
      <c r="O280">
        <v>1</v>
      </c>
      <c r="P280">
        <v>3</v>
      </c>
      <c r="Q280">
        <v>2</v>
      </c>
      <c r="R280">
        <v>0</v>
      </c>
      <c r="S280">
        <v>0</v>
      </c>
      <c r="T280">
        <v>0</v>
      </c>
      <c r="U280">
        <v>0</v>
      </c>
      <c r="V280">
        <v>1.1000000000000001</v>
      </c>
      <c r="W280">
        <v>1.1000000000000001</v>
      </c>
      <c r="X280">
        <v>1.4</v>
      </c>
      <c r="Y280">
        <v>2.4</v>
      </c>
      <c r="Z280">
        <v>10</v>
      </c>
      <c r="AA280">
        <v>38</v>
      </c>
      <c r="AB280">
        <v>14</v>
      </c>
      <c r="AC280">
        <v>0.27</v>
      </c>
      <c r="AD280">
        <v>0.14000000000000001</v>
      </c>
      <c r="AE280">
        <v>0.41</v>
      </c>
      <c r="AF280">
        <v>0.27</v>
      </c>
      <c r="AG280">
        <v>0.41</v>
      </c>
      <c r="AH280">
        <v>0.14000000000000001</v>
      </c>
      <c r="AI280">
        <v>0.19</v>
      </c>
      <c r="AJ280">
        <v>0.33</v>
      </c>
      <c r="AK280">
        <v>0.14000000000000001</v>
      </c>
      <c r="AL280">
        <v>0.33</v>
      </c>
      <c r="AM280" t="s">
        <v>1503</v>
      </c>
      <c r="AV280">
        <v>0</v>
      </c>
      <c r="AW280">
        <v>0</v>
      </c>
      <c r="AX280">
        <v>0</v>
      </c>
      <c r="AY280">
        <v>52000000</v>
      </c>
      <c r="AZ280">
        <v>4</v>
      </c>
      <c r="BA280">
        <v>0</v>
      </c>
      <c r="BK280" s="24">
        <v>8</v>
      </c>
      <c r="BL280" s="24">
        <v>11</v>
      </c>
      <c r="BM280" s="24">
        <v>16</v>
      </c>
      <c r="BN280" s="24">
        <v>11</v>
      </c>
      <c r="BO280" s="24">
        <v>29</v>
      </c>
      <c r="BP280" s="24">
        <v>5</v>
      </c>
      <c r="BQ280" s="24">
        <v>0</v>
      </c>
      <c r="BR280" s="24">
        <v>0</v>
      </c>
      <c r="BS280" s="24">
        <v>24</v>
      </c>
      <c r="BT280" s="24">
        <v>6</v>
      </c>
      <c r="BU280" s="24">
        <v>25</v>
      </c>
      <c r="BV280" s="24">
        <v>3.02</v>
      </c>
      <c r="BW280" s="24">
        <v>0</v>
      </c>
      <c r="BX280" s="24">
        <v>0</v>
      </c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</row>
    <row r="281" spans="3:88" x14ac:dyDescent="0.3">
      <c r="C281">
        <v>267</v>
      </c>
      <c r="D281" t="s">
        <v>3662</v>
      </c>
      <c r="E281" t="s">
        <v>254</v>
      </c>
      <c r="F281" t="s">
        <v>160</v>
      </c>
      <c r="G281" t="s">
        <v>3633</v>
      </c>
      <c r="H281" t="s">
        <v>3663</v>
      </c>
      <c r="I281">
        <v>2001</v>
      </c>
      <c r="J281">
        <v>10</v>
      </c>
      <c r="K281">
        <v>8</v>
      </c>
      <c r="L281">
        <v>648</v>
      </c>
      <c r="M281">
        <v>7.2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0.5</v>
      </c>
      <c r="W281">
        <v>0.5</v>
      </c>
      <c r="X281">
        <v>0.5</v>
      </c>
      <c r="Y281">
        <v>1</v>
      </c>
      <c r="Z281">
        <v>3</v>
      </c>
      <c r="AA281">
        <v>9</v>
      </c>
      <c r="AB281">
        <v>33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0.08</v>
      </c>
      <c r="AI281">
        <v>7.0000000000000007E-2</v>
      </c>
      <c r="AJ281">
        <v>0.15</v>
      </c>
      <c r="AK281">
        <v>0.08</v>
      </c>
      <c r="AL281">
        <v>0.15</v>
      </c>
      <c r="AM281" t="s">
        <v>1503</v>
      </c>
      <c r="AV281">
        <v>0</v>
      </c>
      <c r="AW281">
        <v>0</v>
      </c>
      <c r="AX281">
        <v>0</v>
      </c>
      <c r="AY281">
        <v>52000000</v>
      </c>
      <c r="AZ281">
        <v>4</v>
      </c>
      <c r="BA281">
        <v>0</v>
      </c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</row>
    <row r="282" spans="3:88" x14ac:dyDescent="0.3">
      <c r="C282">
        <v>268</v>
      </c>
      <c r="D282" t="s">
        <v>3664</v>
      </c>
      <c r="E282" t="s">
        <v>91</v>
      </c>
      <c r="F282" t="s">
        <v>160</v>
      </c>
      <c r="G282" t="s">
        <v>3633</v>
      </c>
      <c r="H282" t="s">
        <v>3665</v>
      </c>
      <c r="I282">
        <v>1999</v>
      </c>
      <c r="J282">
        <v>6</v>
      </c>
      <c r="K282">
        <v>3</v>
      </c>
      <c r="L282">
        <v>259</v>
      </c>
      <c r="M282">
        <v>2.9</v>
      </c>
      <c r="N282">
        <v>1</v>
      </c>
      <c r="O282">
        <v>1</v>
      </c>
      <c r="P282">
        <v>2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0.1</v>
      </c>
      <c r="W282">
        <v>0.1</v>
      </c>
      <c r="X282">
        <v>0.8</v>
      </c>
      <c r="Y282">
        <v>0.8</v>
      </c>
      <c r="Z282">
        <v>12</v>
      </c>
      <c r="AA282">
        <v>6</v>
      </c>
      <c r="AB282">
        <v>24</v>
      </c>
      <c r="AC282">
        <v>0.35</v>
      </c>
      <c r="AD282">
        <v>0.35</v>
      </c>
      <c r="AE282">
        <v>0.69</v>
      </c>
      <c r="AF282">
        <v>0.35</v>
      </c>
      <c r="AG282">
        <v>0.69</v>
      </c>
      <c r="AH282">
        <v>0.02</v>
      </c>
      <c r="AI282">
        <v>0.27</v>
      </c>
      <c r="AJ282">
        <v>0.28999999999999998</v>
      </c>
      <c r="AK282">
        <v>0.02</v>
      </c>
      <c r="AL282">
        <v>0.28999999999999998</v>
      </c>
      <c r="AM282" t="s">
        <v>1503</v>
      </c>
      <c r="AN282">
        <v>5000000</v>
      </c>
      <c r="AO282" t="s">
        <v>1609</v>
      </c>
      <c r="AP282" t="s">
        <v>3666</v>
      </c>
      <c r="AQ282">
        <v>386455</v>
      </c>
      <c r="AR282" t="s">
        <v>3664</v>
      </c>
      <c r="AS282">
        <v>1</v>
      </c>
      <c r="AT282" t="s">
        <v>102</v>
      </c>
      <c r="AU282">
        <v>0.91</v>
      </c>
      <c r="AV282">
        <v>15</v>
      </c>
      <c r="AW282">
        <v>57.3</v>
      </c>
      <c r="AX282">
        <v>2.5</v>
      </c>
      <c r="AY282">
        <v>52000000</v>
      </c>
      <c r="AZ282">
        <v>4</v>
      </c>
      <c r="BA282">
        <v>23</v>
      </c>
      <c r="BB282" s="12">
        <v>14</v>
      </c>
      <c r="BC282" s="12">
        <v>22</v>
      </c>
      <c r="BD282" s="12">
        <v>36</v>
      </c>
      <c r="BE282" s="12">
        <v>-18.100000000000001</v>
      </c>
      <c r="BF282" s="12">
        <v>0.58009999999999995</v>
      </c>
      <c r="BG282" s="12" t="b">
        <v>0</v>
      </c>
      <c r="BH282" s="12">
        <v>59.5</v>
      </c>
      <c r="BI282" s="12" t="s">
        <v>88</v>
      </c>
      <c r="BJ282" s="12" t="s">
        <v>97</v>
      </c>
      <c r="BK282" s="24">
        <v>4</v>
      </c>
      <c r="BL282" s="24">
        <v>5</v>
      </c>
      <c r="BM282" s="24">
        <v>7</v>
      </c>
      <c r="BN282" s="24">
        <v>33</v>
      </c>
      <c r="BO282" s="24">
        <v>41</v>
      </c>
      <c r="BP282" s="24">
        <v>1</v>
      </c>
      <c r="BQ282" s="24">
        <v>0</v>
      </c>
      <c r="BR282" s="24">
        <v>1</v>
      </c>
      <c r="BS282" s="24">
        <v>22</v>
      </c>
      <c r="BT282" s="24">
        <v>6</v>
      </c>
      <c r="BU282" s="24">
        <v>27.3</v>
      </c>
      <c r="BV282" s="24">
        <v>2.38</v>
      </c>
      <c r="BW282" s="24">
        <v>0</v>
      </c>
      <c r="BX282" s="24">
        <v>0</v>
      </c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</row>
    <row r="283" spans="3:88" x14ac:dyDescent="0.3">
      <c r="C283">
        <v>276</v>
      </c>
      <c r="D283" t="s">
        <v>3667</v>
      </c>
      <c r="E283" t="s">
        <v>82</v>
      </c>
      <c r="F283" t="s">
        <v>160</v>
      </c>
      <c r="G283" t="s">
        <v>3633</v>
      </c>
      <c r="H283" t="s">
        <v>3668</v>
      </c>
      <c r="I283">
        <v>1996</v>
      </c>
      <c r="J283">
        <v>10</v>
      </c>
      <c r="K283">
        <v>8</v>
      </c>
      <c r="L283">
        <v>694</v>
      </c>
      <c r="M283">
        <v>7.7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0.7</v>
      </c>
      <c r="W283">
        <v>0.7</v>
      </c>
      <c r="X283">
        <v>0.3</v>
      </c>
      <c r="Y283">
        <v>1</v>
      </c>
      <c r="Z283">
        <v>20</v>
      </c>
      <c r="AA283">
        <v>30</v>
      </c>
      <c r="AB283">
        <v>54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0.09</v>
      </c>
      <c r="AI283">
        <v>0.04</v>
      </c>
      <c r="AJ283">
        <v>0.12</v>
      </c>
      <c r="AK283">
        <v>0.09</v>
      </c>
      <c r="AL283">
        <v>0.12</v>
      </c>
      <c r="AM283" t="s">
        <v>1503</v>
      </c>
      <c r="AV283">
        <v>0</v>
      </c>
      <c r="AW283">
        <v>0</v>
      </c>
      <c r="AX283">
        <v>0</v>
      </c>
      <c r="AY283">
        <v>52000000</v>
      </c>
      <c r="AZ283">
        <v>4</v>
      </c>
      <c r="BA283">
        <v>0</v>
      </c>
      <c r="BK283" s="24">
        <v>16</v>
      </c>
      <c r="BL283" s="24">
        <v>13</v>
      </c>
      <c r="BM283" s="24">
        <v>26</v>
      </c>
      <c r="BN283" s="24">
        <v>24</v>
      </c>
      <c r="BO283" s="24">
        <v>56</v>
      </c>
      <c r="BP283" s="24">
        <v>5</v>
      </c>
      <c r="BQ283" s="24">
        <v>0</v>
      </c>
      <c r="BR283" s="24">
        <v>3</v>
      </c>
      <c r="BS283" s="24">
        <v>41</v>
      </c>
      <c r="BT283" s="24">
        <v>13</v>
      </c>
      <c r="BU283" s="24">
        <v>31.7</v>
      </c>
      <c r="BV283" s="24">
        <v>1.83</v>
      </c>
      <c r="BW283" s="24">
        <v>0</v>
      </c>
      <c r="BX283" s="24">
        <v>0</v>
      </c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</row>
    <row r="284" spans="3:88" x14ac:dyDescent="0.3">
      <c r="C284">
        <v>286</v>
      </c>
      <c r="D284" t="s">
        <v>3669</v>
      </c>
      <c r="E284" t="s">
        <v>91</v>
      </c>
      <c r="F284" t="s">
        <v>160</v>
      </c>
      <c r="G284" t="s">
        <v>3633</v>
      </c>
      <c r="H284" t="s">
        <v>3670</v>
      </c>
      <c r="I284">
        <v>2008</v>
      </c>
      <c r="J284">
        <v>11</v>
      </c>
      <c r="K284">
        <v>3</v>
      </c>
      <c r="L284">
        <v>352</v>
      </c>
      <c r="M284">
        <v>3.9</v>
      </c>
      <c r="N284">
        <v>1</v>
      </c>
      <c r="O284">
        <v>0</v>
      </c>
      <c r="P284">
        <v>1</v>
      </c>
      <c r="Q284">
        <v>1</v>
      </c>
      <c r="R284">
        <v>0</v>
      </c>
      <c r="S284">
        <v>1</v>
      </c>
      <c r="T284">
        <v>1</v>
      </c>
      <c r="U284">
        <v>0</v>
      </c>
      <c r="V284">
        <v>1.2</v>
      </c>
      <c r="W284">
        <v>0.4</v>
      </c>
      <c r="X284">
        <v>0</v>
      </c>
      <c r="Y284">
        <v>0.4</v>
      </c>
      <c r="Z284">
        <v>1</v>
      </c>
      <c r="AA284">
        <v>5</v>
      </c>
      <c r="AB284">
        <v>11</v>
      </c>
      <c r="AC284">
        <v>0.26</v>
      </c>
      <c r="AD284">
        <v>0</v>
      </c>
      <c r="AE284">
        <v>0.26</v>
      </c>
      <c r="AF284">
        <v>0.26</v>
      </c>
      <c r="AG284">
        <v>0.26</v>
      </c>
      <c r="AH284">
        <v>0.31</v>
      </c>
      <c r="AI284">
        <v>0</v>
      </c>
      <c r="AJ284">
        <v>0.31</v>
      </c>
      <c r="AK284">
        <v>0.11</v>
      </c>
      <c r="AL284">
        <v>0.11</v>
      </c>
      <c r="AM284" t="s">
        <v>1503</v>
      </c>
      <c r="AN284">
        <v>10000000</v>
      </c>
      <c r="AO284" t="s">
        <v>1560</v>
      </c>
      <c r="AP284" t="s">
        <v>3671</v>
      </c>
      <c r="AQ284">
        <v>1058368</v>
      </c>
      <c r="AR284" t="s">
        <v>3669</v>
      </c>
      <c r="AS284">
        <v>1</v>
      </c>
      <c r="AT284" t="s">
        <v>102</v>
      </c>
      <c r="AU284">
        <v>0.91</v>
      </c>
      <c r="AV284">
        <v>3</v>
      </c>
      <c r="AW284">
        <v>66.5</v>
      </c>
      <c r="AX284">
        <v>1.5</v>
      </c>
      <c r="AY284">
        <v>52000000</v>
      </c>
      <c r="AZ284">
        <v>4</v>
      </c>
      <c r="BA284">
        <v>5</v>
      </c>
      <c r="BB284" s="12">
        <v>23</v>
      </c>
      <c r="BC284" s="12">
        <v>66.5</v>
      </c>
      <c r="BD284" s="12">
        <v>66.5</v>
      </c>
      <c r="BE284" s="12"/>
      <c r="BF284" s="12"/>
      <c r="BG284" s="12" t="b">
        <v>0</v>
      </c>
      <c r="BH284" s="12">
        <v>71.5</v>
      </c>
      <c r="BI284" s="12" t="s">
        <v>96</v>
      </c>
      <c r="BJ284" s="12" t="s">
        <v>89</v>
      </c>
      <c r="BK284" s="24">
        <v>2</v>
      </c>
      <c r="BL284" s="24">
        <v>0</v>
      </c>
      <c r="BM284" s="24">
        <v>8</v>
      </c>
      <c r="BN284" s="24">
        <v>1</v>
      </c>
      <c r="BO284" s="24">
        <v>1</v>
      </c>
      <c r="BP284" s="24">
        <v>0</v>
      </c>
      <c r="BQ284" s="24">
        <v>0</v>
      </c>
      <c r="BR284" s="24">
        <v>0</v>
      </c>
      <c r="BS284" s="24">
        <v>8</v>
      </c>
      <c r="BT284" s="24">
        <v>1</v>
      </c>
      <c r="BU284" s="24">
        <v>12.5</v>
      </c>
      <c r="BV284" s="24">
        <v>3.5</v>
      </c>
      <c r="BW284" s="24">
        <v>0</v>
      </c>
      <c r="BX284" s="24">
        <v>0</v>
      </c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</row>
    <row r="285" spans="3:88" x14ac:dyDescent="0.3">
      <c r="C285">
        <v>288</v>
      </c>
      <c r="D285" t="s">
        <v>3672</v>
      </c>
      <c r="E285" t="s">
        <v>3106</v>
      </c>
      <c r="F285" t="s">
        <v>160</v>
      </c>
      <c r="G285" t="s">
        <v>3633</v>
      </c>
      <c r="H285" t="s">
        <v>3673</v>
      </c>
      <c r="I285">
        <v>2001</v>
      </c>
      <c r="J285">
        <v>8</v>
      </c>
      <c r="K285">
        <v>4</v>
      </c>
      <c r="L285">
        <v>369</v>
      </c>
      <c r="M285">
        <v>4.0999999999999996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</v>
      </c>
      <c r="U285">
        <v>0</v>
      </c>
      <c r="V285">
        <v>0.2</v>
      </c>
      <c r="W285">
        <v>0.2</v>
      </c>
      <c r="X285">
        <v>0.2</v>
      </c>
      <c r="Y285">
        <v>0.4</v>
      </c>
      <c r="Z285">
        <v>8</v>
      </c>
      <c r="AA285">
        <v>6</v>
      </c>
      <c r="AB285">
        <v>31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0.05</v>
      </c>
      <c r="AI285">
        <v>0.04</v>
      </c>
      <c r="AJ285">
        <v>0.09</v>
      </c>
      <c r="AK285">
        <v>0.05</v>
      </c>
      <c r="AL285">
        <v>0.09</v>
      </c>
      <c r="AM285" t="s">
        <v>1503</v>
      </c>
      <c r="AV285">
        <v>0</v>
      </c>
      <c r="AW285">
        <v>0</v>
      </c>
      <c r="AX285">
        <v>0</v>
      </c>
      <c r="AY285">
        <v>52000000</v>
      </c>
      <c r="AZ285">
        <v>4</v>
      </c>
      <c r="BA285">
        <v>0</v>
      </c>
      <c r="BK285" s="24">
        <v>5</v>
      </c>
      <c r="BL285" s="24">
        <v>3</v>
      </c>
      <c r="BM285" s="24">
        <v>10</v>
      </c>
      <c r="BN285" s="24">
        <v>20</v>
      </c>
      <c r="BO285" s="24">
        <v>23</v>
      </c>
      <c r="BP285" s="24">
        <v>1</v>
      </c>
      <c r="BQ285" s="24">
        <v>0</v>
      </c>
      <c r="BR285" s="24">
        <v>0</v>
      </c>
      <c r="BS285" s="24">
        <v>17</v>
      </c>
      <c r="BT285" s="24">
        <v>4</v>
      </c>
      <c r="BU285" s="24">
        <v>23.5</v>
      </c>
      <c r="BV285" s="24">
        <v>2.5099999999999998</v>
      </c>
      <c r="BW285" s="24">
        <v>0</v>
      </c>
      <c r="BX285" s="24">
        <v>0</v>
      </c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</row>
    <row r="286" spans="3:88" x14ac:dyDescent="0.3">
      <c r="C286">
        <v>274</v>
      </c>
      <c r="D286" t="s">
        <v>3674</v>
      </c>
      <c r="E286" t="s">
        <v>328</v>
      </c>
      <c r="F286" t="s">
        <v>278</v>
      </c>
      <c r="G286" t="s">
        <v>3633</v>
      </c>
      <c r="H286" t="s">
        <v>3675</v>
      </c>
      <c r="I286">
        <v>1999</v>
      </c>
      <c r="J286">
        <v>3</v>
      </c>
      <c r="K286">
        <v>0</v>
      </c>
      <c r="L286">
        <v>70</v>
      </c>
      <c r="M286">
        <v>0.8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5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t="s">
        <v>1503</v>
      </c>
      <c r="AV286">
        <v>0</v>
      </c>
      <c r="AW286">
        <v>0</v>
      </c>
      <c r="AX286">
        <v>0</v>
      </c>
      <c r="AY286">
        <v>52000000</v>
      </c>
      <c r="AZ286">
        <v>4</v>
      </c>
      <c r="BA286">
        <v>0</v>
      </c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</row>
    <row r="287" spans="3:88" x14ac:dyDescent="0.3">
      <c r="C287">
        <v>273</v>
      </c>
      <c r="D287" t="s">
        <v>3676</v>
      </c>
      <c r="E287" t="s">
        <v>184</v>
      </c>
      <c r="F287" t="s">
        <v>156</v>
      </c>
      <c r="G287" t="s">
        <v>3633</v>
      </c>
      <c r="H287" t="s">
        <v>3677</v>
      </c>
      <c r="I287">
        <v>2001</v>
      </c>
      <c r="J287">
        <v>10</v>
      </c>
      <c r="K287">
        <v>7</v>
      </c>
      <c r="L287">
        <v>600</v>
      </c>
      <c r="M287">
        <v>6.7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0.4</v>
      </c>
      <c r="W287">
        <v>0.4</v>
      </c>
      <c r="X287">
        <v>0.5</v>
      </c>
      <c r="Y287">
        <v>1</v>
      </c>
      <c r="Z287">
        <v>18</v>
      </c>
      <c r="AA287">
        <v>18</v>
      </c>
      <c r="AB287">
        <v>33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0.06</v>
      </c>
      <c r="AI287">
        <v>0.08</v>
      </c>
      <c r="AJ287">
        <v>0.15</v>
      </c>
      <c r="AK287">
        <v>0.06</v>
      </c>
      <c r="AL287">
        <v>0.15</v>
      </c>
      <c r="AM287" t="s">
        <v>1503</v>
      </c>
      <c r="AV287">
        <v>0</v>
      </c>
      <c r="AW287">
        <v>0</v>
      </c>
      <c r="AX287">
        <v>0</v>
      </c>
      <c r="AY287">
        <v>52000000</v>
      </c>
      <c r="AZ287">
        <v>4</v>
      </c>
      <c r="BA287">
        <v>0</v>
      </c>
      <c r="BK287" s="24">
        <v>25</v>
      </c>
      <c r="BL287" s="24">
        <v>11</v>
      </c>
      <c r="BM287" s="24">
        <v>54</v>
      </c>
      <c r="BN287" s="24">
        <v>13</v>
      </c>
      <c r="BO287" s="24">
        <v>17</v>
      </c>
      <c r="BP287" s="24">
        <v>6</v>
      </c>
      <c r="BQ287" s="24">
        <v>1</v>
      </c>
      <c r="BR287" s="24">
        <v>4</v>
      </c>
      <c r="BS287" s="24">
        <v>32</v>
      </c>
      <c r="BT287" s="24">
        <v>7</v>
      </c>
      <c r="BU287" s="24">
        <v>21.9</v>
      </c>
      <c r="BV287" s="24">
        <v>1.49</v>
      </c>
      <c r="BW287" s="24">
        <v>0</v>
      </c>
      <c r="BX287" s="24">
        <v>0</v>
      </c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</row>
    <row r="288" spans="3:88" x14ac:dyDescent="0.3">
      <c r="C288">
        <v>275</v>
      </c>
      <c r="D288" t="s">
        <v>3678</v>
      </c>
      <c r="E288" t="s">
        <v>241</v>
      </c>
      <c r="F288" t="s">
        <v>156</v>
      </c>
      <c r="G288" t="s">
        <v>3633</v>
      </c>
      <c r="H288" t="s">
        <v>3679</v>
      </c>
      <c r="I288">
        <v>2000</v>
      </c>
      <c r="J288">
        <v>8</v>
      </c>
      <c r="K288">
        <v>0</v>
      </c>
      <c r="L288">
        <v>149</v>
      </c>
      <c r="M288">
        <v>1.7</v>
      </c>
      <c r="N288">
        <v>2</v>
      </c>
      <c r="O288">
        <v>0</v>
      </c>
      <c r="P288">
        <v>2</v>
      </c>
      <c r="Q288">
        <v>2</v>
      </c>
      <c r="R288">
        <v>0</v>
      </c>
      <c r="S288">
        <v>0</v>
      </c>
      <c r="T288">
        <v>1</v>
      </c>
      <c r="U288">
        <v>0</v>
      </c>
      <c r="V288">
        <v>0.2</v>
      </c>
      <c r="W288">
        <v>0.2</v>
      </c>
      <c r="X288">
        <v>0</v>
      </c>
      <c r="Y288">
        <v>0.2</v>
      </c>
      <c r="Z288">
        <v>10</v>
      </c>
      <c r="AA288">
        <v>3</v>
      </c>
      <c r="AB288">
        <v>15</v>
      </c>
      <c r="AC288">
        <v>1.21</v>
      </c>
      <c r="AD288">
        <v>0</v>
      </c>
      <c r="AE288">
        <v>1.21</v>
      </c>
      <c r="AF288">
        <v>1.21</v>
      </c>
      <c r="AG288">
        <v>1.21</v>
      </c>
      <c r="AH288">
        <v>0.13</v>
      </c>
      <c r="AI288">
        <v>0</v>
      </c>
      <c r="AJ288">
        <v>0.13</v>
      </c>
      <c r="AK288">
        <v>0.13</v>
      </c>
      <c r="AL288">
        <v>0.13</v>
      </c>
      <c r="AM288" t="s">
        <v>1503</v>
      </c>
      <c r="AV288">
        <v>0</v>
      </c>
      <c r="AW288">
        <v>0</v>
      </c>
      <c r="AX288">
        <v>0</v>
      </c>
      <c r="AY288">
        <v>52000000</v>
      </c>
      <c r="AZ288">
        <v>4</v>
      </c>
      <c r="BA288">
        <v>0</v>
      </c>
      <c r="BK288" s="24">
        <v>3</v>
      </c>
      <c r="BL288" s="24">
        <v>1</v>
      </c>
      <c r="BM288" s="24">
        <v>7</v>
      </c>
      <c r="BN288" s="24">
        <v>6</v>
      </c>
      <c r="BO288" s="24">
        <v>13</v>
      </c>
      <c r="BP288" s="24">
        <v>0</v>
      </c>
      <c r="BQ288" s="24">
        <v>0</v>
      </c>
      <c r="BR288" s="24">
        <v>0</v>
      </c>
      <c r="BS288" s="24">
        <v>9</v>
      </c>
      <c r="BT288" s="24">
        <v>2</v>
      </c>
      <c r="BU288" s="24">
        <v>22.2</v>
      </c>
      <c r="BV288" s="24">
        <v>2.65</v>
      </c>
      <c r="BW288" s="24">
        <v>0</v>
      </c>
      <c r="BX288" s="24">
        <v>0</v>
      </c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</row>
    <row r="289" spans="3:88" x14ac:dyDescent="0.3">
      <c r="C289">
        <v>280</v>
      </c>
      <c r="D289" t="s">
        <v>3680</v>
      </c>
      <c r="E289" t="s">
        <v>118</v>
      </c>
      <c r="F289" t="s">
        <v>149</v>
      </c>
      <c r="G289" t="s">
        <v>3633</v>
      </c>
      <c r="H289" t="s">
        <v>3681</v>
      </c>
      <c r="I289">
        <v>2001</v>
      </c>
      <c r="J289">
        <v>6</v>
      </c>
      <c r="K289">
        <v>1</v>
      </c>
      <c r="L289">
        <v>149</v>
      </c>
      <c r="M289">
        <v>1.7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0.1</v>
      </c>
      <c r="W289">
        <v>0.1</v>
      </c>
      <c r="X289">
        <v>0</v>
      </c>
      <c r="Y289">
        <v>0.2</v>
      </c>
      <c r="Z289">
        <v>4</v>
      </c>
      <c r="AA289">
        <v>10</v>
      </c>
      <c r="AB289">
        <v>12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0.09</v>
      </c>
      <c r="AI289">
        <v>0.01</v>
      </c>
      <c r="AJ289">
        <v>0.1</v>
      </c>
      <c r="AK289">
        <v>0.09</v>
      </c>
      <c r="AL289">
        <v>0.1</v>
      </c>
      <c r="AM289" t="s">
        <v>1503</v>
      </c>
      <c r="AN289">
        <v>2800000</v>
      </c>
      <c r="AO289" t="s">
        <v>3125</v>
      </c>
      <c r="AP289" t="s">
        <v>3682</v>
      </c>
      <c r="AQ289">
        <v>594991</v>
      </c>
      <c r="AR289" t="s">
        <v>3683</v>
      </c>
      <c r="AS289">
        <v>0.83299999999999996</v>
      </c>
      <c r="AT289" t="s">
        <v>102</v>
      </c>
      <c r="AU289">
        <v>0.91</v>
      </c>
      <c r="AV289">
        <v>3</v>
      </c>
      <c r="AW289">
        <v>17</v>
      </c>
      <c r="AX289">
        <v>1.5</v>
      </c>
      <c r="AY289">
        <v>52000000</v>
      </c>
      <c r="AZ289">
        <v>4</v>
      </c>
      <c r="BA289">
        <v>19</v>
      </c>
      <c r="BB289" s="12">
        <v>0</v>
      </c>
      <c r="BC289" s="12">
        <v>10</v>
      </c>
      <c r="BD289" s="12">
        <v>17</v>
      </c>
      <c r="BE289" s="12"/>
      <c r="BF289" s="12"/>
      <c r="BG289" s="12" t="b">
        <v>0</v>
      </c>
      <c r="BH289" s="12">
        <v>14.7</v>
      </c>
      <c r="BI289" s="12" t="s">
        <v>109</v>
      </c>
      <c r="BJ289" s="12" t="s">
        <v>89</v>
      </c>
      <c r="BK289" s="24">
        <v>8</v>
      </c>
      <c r="BL289" s="24">
        <v>4</v>
      </c>
      <c r="BM289" s="24">
        <v>6</v>
      </c>
      <c r="BN289" s="24">
        <v>10</v>
      </c>
      <c r="BO289" s="24">
        <v>1</v>
      </c>
      <c r="BP289" s="24">
        <v>1</v>
      </c>
      <c r="BQ289" s="24">
        <v>0</v>
      </c>
      <c r="BR289" s="24">
        <v>0</v>
      </c>
      <c r="BS289" s="24">
        <v>4</v>
      </c>
      <c r="BT289" s="24">
        <v>0</v>
      </c>
      <c r="BU289" s="24">
        <v>0</v>
      </c>
      <c r="BV289" s="24">
        <v>0.8</v>
      </c>
      <c r="BW289" s="24">
        <v>0</v>
      </c>
      <c r="BX289" s="24">
        <v>0</v>
      </c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</row>
    <row r="290" spans="3:88" x14ac:dyDescent="0.3">
      <c r="C290">
        <v>290</v>
      </c>
      <c r="D290" t="s">
        <v>3684</v>
      </c>
      <c r="E290" t="s">
        <v>91</v>
      </c>
      <c r="F290" t="s">
        <v>83</v>
      </c>
      <c r="G290" t="s">
        <v>3685</v>
      </c>
      <c r="H290" t="s">
        <v>3686</v>
      </c>
      <c r="I290">
        <v>1990</v>
      </c>
      <c r="J290">
        <v>2</v>
      </c>
      <c r="K290">
        <v>1</v>
      </c>
      <c r="L290">
        <v>125</v>
      </c>
      <c r="M290">
        <v>1.4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 t="s">
        <v>1503</v>
      </c>
      <c r="AN290">
        <v>3200000</v>
      </c>
      <c r="AO290" t="s">
        <v>3196</v>
      </c>
      <c r="AP290" t="s">
        <v>597</v>
      </c>
      <c r="AQ290">
        <v>631007</v>
      </c>
      <c r="AR290" t="s">
        <v>3195</v>
      </c>
      <c r="AS290">
        <v>0.75700000000000001</v>
      </c>
      <c r="AT290" t="s">
        <v>102</v>
      </c>
      <c r="AU290">
        <v>0.91</v>
      </c>
      <c r="AV290">
        <v>2</v>
      </c>
      <c r="AW290">
        <v>10</v>
      </c>
      <c r="AX290">
        <v>1</v>
      </c>
      <c r="AY290">
        <v>395000000</v>
      </c>
      <c r="AZ290">
        <v>2</v>
      </c>
      <c r="BA290">
        <v>11</v>
      </c>
      <c r="BB290" s="12">
        <v>0</v>
      </c>
      <c r="BC290" s="12">
        <v>12</v>
      </c>
      <c r="BD290" s="12">
        <v>10</v>
      </c>
      <c r="BE290" s="12"/>
      <c r="BF290" s="12"/>
      <c r="BG290" s="12" t="b">
        <v>0</v>
      </c>
      <c r="BH290" s="12">
        <v>10.7</v>
      </c>
      <c r="BI290" s="12" t="s">
        <v>109</v>
      </c>
      <c r="BJ290" s="12" t="s">
        <v>89</v>
      </c>
      <c r="BK290" s="24">
        <v>0</v>
      </c>
      <c r="BL290" s="24">
        <v>0</v>
      </c>
      <c r="BM290" s="24">
        <v>0</v>
      </c>
      <c r="BN290" s="24">
        <v>0</v>
      </c>
      <c r="BO290" s="24">
        <v>0</v>
      </c>
      <c r="BP290" s="24">
        <v>0</v>
      </c>
      <c r="BQ290" s="24">
        <v>0</v>
      </c>
      <c r="BR290" s="24">
        <v>0</v>
      </c>
      <c r="BS290" s="24">
        <v>0</v>
      </c>
      <c r="BT290" s="24">
        <v>0</v>
      </c>
      <c r="BU290" s="24"/>
      <c r="BV290" s="24">
        <v>0</v>
      </c>
      <c r="BW290" s="24">
        <v>0</v>
      </c>
      <c r="BX290" s="24">
        <v>0</v>
      </c>
      <c r="BY290" s="25">
        <v>3</v>
      </c>
      <c r="BZ290" s="25">
        <v>3</v>
      </c>
      <c r="CA290" s="25">
        <v>1</v>
      </c>
      <c r="CB290" s="25">
        <v>14</v>
      </c>
      <c r="CC290" s="25">
        <v>10</v>
      </c>
      <c r="CD290" s="25">
        <v>78.599999999999994</v>
      </c>
      <c r="CE290" s="25">
        <v>1</v>
      </c>
      <c r="CF290" s="25">
        <v>33.299999999999997</v>
      </c>
      <c r="CG290" s="25">
        <v>0</v>
      </c>
      <c r="CH290" s="25">
        <v>0</v>
      </c>
      <c r="CI290" s="25">
        <v>0</v>
      </c>
      <c r="CJ290" s="25"/>
    </row>
    <row r="291" spans="3:88" x14ac:dyDescent="0.3">
      <c r="C291">
        <v>300</v>
      </c>
      <c r="D291" t="s">
        <v>3687</v>
      </c>
      <c r="E291" t="s">
        <v>118</v>
      </c>
      <c r="F291" t="s">
        <v>83</v>
      </c>
      <c r="G291" t="s">
        <v>3685</v>
      </c>
      <c r="H291" t="s">
        <v>3688</v>
      </c>
      <c r="I291">
        <v>1995</v>
      </c>
      <c r="J291">
        <v>10</v>
      </c>
      <c r="K291">
        <v>10</v>
      </c>
      <c r="L291">
        <v>865</v>
      </c>
      <c r="M291">
        <v>9.6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t="s">
        <v>1503</v>
      </c>
      <c r="AN291">
        <v>25000000</v>
      </c>
      <c r="AO291" t="s">
        <v>1698</v>
      </c>
      <c r="AP291" t="s">
        <v>3689</v>
      </c>
      <c r="AQ291">
        <v>182906</v>
      </c>
      <c r="AR291" t="s">
        <v>3687</v>
      </c>
      <c r="AS291">
        <v>1</v>
      </c>
      <c r="AT291" t="s">
        <v>239</v>
      </c>
      <c r="AU291">
        <v>5.91</v>
      </c>
      <c r="AV291">
        <v>13</v>
      </c>
      <c r="AW291">
        <v>65.2</v>
      </c>
      <c r="AX291">
        <v>2.17</v>
      </c>
      <c r="AY291">
        <v>395000000</v>
      </c>
      <c r="AZ291">
        <v>2</v>
      </c>
      <c r="BA291">
        <v>34</v>
      </c>
      <c r="BB291" s="12">
        <v>11</v>
      </c>
      <c r="BC291" s="12">
        <v>11.5</v>
      </c>
      <c r="BD291" s="12">
        <v>25</v>
      </c>
      <c r="BE291" s="12">
        <v>-9.516</v>
      </c>
      <c r="BF291" s="12">
        <v>0.22939999999999999</v>
      </c>
      <c r="BG291" s="12" t="b">
        <v>0</v>
      </c>
      <c r="BH291" s="12">
        <v>47.1</v>
      </c>
      <c r="BI291" s="12" t="s">
        <v>88</v>
      </c>
      <c r="BJ291" s="12" t="s">
        <v>97</v>
      </c>
      <c r="BK291" s="24">
        <v>0</v>
      </c>
      <c r="BL291" s="24">
        <v>0</v>
      </c>
      <c r="BM291" s="24">
        <v>1</v>
      </c>
      <c r="BN291" s="24">
        <v>7</v>
      </c>
      <c r="BO291" s="24">
        <v>0</v>
      </c>
      <c r="BP291" s="24">
        <v>1</v>
      </c>
      <c r="BQ291" s="24">
        <v>0</v>
      </c>
      <c r="BR291" s="24">
        <v>0</v>
      </c>
      <c r="BS291" s="24">
        <v>0</v>
      </c>
      <c r="BT291" s="24">
        <v>0</v>
      </c>
      <c r="BU291" s="24"/>
      <c r="BV291" s="24">
        <v>0</v>
      </c>
      <c r="BW291" s="24">
        <v>0</v>
      </c>
      <c r="BX291" s="24">
        <v>0</v>
      </c>
      <c r="BY291" s="25">
        <v>37</v>
      </c>
      <c r="BZ291" s="25">
        <v>37</v>
      </c>
      <c r="CA291" s="25">
        <v>1.1200000000000001</v>
      </c>
      <c r="CB291" s="25">
        <v>137</v>
      </c>
      <c r="CC291" s="25">
        <v>98</v>
      </c>
      <c r="CD291" s="25">
        <v>70.8</v>
      </c>
      <c r="CE291" s="25">
        <v>13</v>
      </c>
      <c r="CF291" s="25">
        <v>35.1</v>
      </c>
      <c r="CG291" s="25">
        <v>2</v>
      </c>
      <c r="CH291" s="25">
        <v>1</v>
      </c>
      <c r="CI291" s="25">
        <v>1</v>
      </c>
      <c r="CJ291" s="25">
        <v>50</v>
      </c>
    </row>
    <row r="292" spans="3:88" x14ac:dyDescent="0.3">
      <c r="C292">
        <v>289</v>
      </c>
      <c r="D292" t="s">
        <v>3690</v>
      </c>
      <c r="E292" t="s">
        <v>105</v>
      </c>
      <c r="F292" t="s">
        <v>92</v>
      </c>
      <c r="G292" t="s">
        <v>3685</v>
      </c>
      <c r="H292" t="s">
        <v>112</v>
      </c>
      <c r="I292">
        <v>1997</v>
      </c>
      <c r="J292">
        <v>9</v>
      </c>
      <c r="K292">
        <v>8</v>
      </c>
      <c r="L292">
        <v>684</v>
      </c>
      <c r="M292">
        <v>7.6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</v>
      </c>
      <c r="U292">
        <v>0</v>
      </c>
      <c r="V292">
        <v>0.3</v>
      </c>
      <c r="W292">
        <v>0.3</v>
      </c>
      <c r="X292">
        <v>0.1</v>
      </c>
      <c r="Y292">
        <v>0.4</v>
      </c>
      <c r="Z292">
        <v>3</v>
      </c>
      <c r="AA292">
        <v>32</v>
      </c>
      <c r="AB292">
        <v>8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0.04</v>
      </c>
      <c r="AI292">
        <v>0.01</v>
      </c>
      <c r="AJ292">
        <v>0.05</v>
      </c>
      <c r="AK292">
        <v>0.04</v>
      </c>
      <c r="AL292">
        <v>0.05</v>
      </c>
      <c r="AM292" t="s">
        <v>1503</v>
      </c>
      <c r="AN292">
        <v>20000000</v>
      </c>
      <c r="AO292" t="s">
        <v>1684</v>
      </c>
      <c r="AP292" t="s">
        <v>113</v>
      </c>
      <c r="AQ292">
        <v>303254</v>
      </c>
      <c r="AR292" t="s">
        <v>3690</v>
      </c>
      <c r="AS292">
        <v>1</v>
      </c>
      <c r="AT292" t="s">
        <v>137</v>
      </c>
      <c r="AU292">
        <v>1.91</v>
      </c>
      <c r="AV292">
        <v>7</v>
      </c>
      <c r="AW292">
        <v>42.2</v>
      </c>
      <c r="AX292">
        <v>1.75</v>
      </c>
      <c r="AY292">
        <v>395000000</v>
      </c>
      <c r="AZ292">
        <v>2</v>
      </c>
      <c r="BA292">
        <v>25</v>
      </c>
      <c r="BB292" s="12">
        <v>66</v>
      </c>
      <c r="BC292" s="12">
        <v>66</v>
      </c>
      <c r="BD292" s="12">
        <v>45.5</v>
      </c>
      <c r="BE292" s="12">
        <v>4.4290000000000003</v>
      </c>
      <c r="BF292" s="12">
        <v>0.55959999999999999</v>
      </c>
      <c r="BG292" s="12" t="b">
        <v>0</v>
      </c>
      <c r="BH292" s="12">
        <v>44.7</v>
      </c>
      <c r="BI292" s="12" t="s">
        <v>96</v>
      </c>
      <c r="BJ292" s="12" t="s">
        <v>97</v>
      </c>
      <c r="BK292" s="24">
        <v>25</v>
      </c>
      <c r="BL292" s="24">
        <v>20</v>
      </c>
      <c r="BM292" s="24">
        <v>10</v>
      </c>
      <c r="BN292" s="24">
        <v>8</v>
      </c>
      <c r="BO292" s="24">
        <v>6</v>
      </c>
      <c r="BP292" s="24">
        <v>4</v>
      </c>
      <c r="BQ292" s="24">
        <v>1</v>
      </c>
      <c r="BR292" s="24">
        <v>0</v>
      </c>
      <c r="BS292" s="24">
        <v>2</v>
      </c>
      <c r="BT292" s="24">
        <v>0</v>
      </c>
      <c r="BU292" s="24">
        <v>0</v>
      </c>
      <c r="BV292" s="24">
        <v>0.11</v>
      </c>
      <c r="BW292" s="24">
        <v>0</v>
      </c>
      <c r="BX292" s="24">
        <v>0</v>
      </c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</row>
    <row r="293" spans="3:88" x14ac:dyDescent="0.3">
      <c r="C293">
        <v>295</v>
      </c>
      <c r="D293" t="s">
        <v>3691</v>
      </c>
      <c r="E293" t="s">
        <v>254</v>
      </c>
      <c r="F293" t="s">
        <v>92</v>
      </c>
      <c r="G293" t="s">
        <v>3685</v>
      </c>
      <c r="H293" t="s">
        <v>3692</v>
      </c>
      <c r="I293">
        <v>2001</v>
      </c>
      <c r="J293">
        <v>11</v>
      </c>
      <c r="K293">
        <v>11</v>
      </c>
      <c r="L293">
        <v>922</v>
      </c>
      <c r="M293">
        <v>10.199999999999999</v>
      </c>
      <c r="N293">
        <v>2</v>
      </c>
      <c r="O293">
        <v>1</v>
      </c>
      <c r="P293">
        <v>3</v>
      </c>
      <c r="Q293">
        <v>2</v>
      </c>
      <c r="R293">
        <v>0</v>
      </c>
      <c r="S293">
        <v>0</v>
      </c>
      <c r="T293">
        <v>0</v>
      </c>
      <c r="U293">
        <v>0</v>
      </c>
      <c r="V293">
        <v>1.6</v>
      </c>
      <c r="W293">
        <v>1.6</v>
      </c>
      <c r="X293">
        <v>0.4</v>
      </c>
      <c r="Y293">
        <v>2</v>
      </c>
      <c r="Z293">
        <v>20</v>
      </c>
      <c r="AA293">
        <v>44</v>
      </c>
      <c r="AB293">
        <v>15</v>
      </c>
      <c r="AC293">
        <v>0.2</v>
      </c>
      <c r="AD293">
        <v>0.1</v>
      </c>
      <c r="AE293">
        <v>0.28999999999999998</v>
      </c>
      <c r="AF293">
        <v>0.2</v>
      </c>
      <c r="AG293">
        <v>0.28999999999999998</v>
      </c>
      <c r="AH293">
        <v>0.15</v>
      </c>
      <c r="AI293">
        <v>0.04</v>
      </c>
      <c r="AJ293">
        <v>0.19</v>
      </c>
      <c r="AK293">
        <v>0.15</v>
      </c>
      <c r="AL293">
        <v>0.19</v>
      </c>
      <c r="AM293" t="s">
        <v>1503</v>
      </c>
      <c r="AN293">
        <v>18000000</v>
      </c>
      <c r="AO293" t="s">
        <v>1633</v>
      </c>
      <c r="AP293" t="s">
        <v>3693</v>
      </c>
      <c r="AQ293">
        <v>574671</v>
      </c>
      <c r="AR293" t="s">
        <v>3691</v>
      </c>
      <c r="AS293">
        <v>1</v>
      </c>
      <c r="AT293" t="s">
        <v>87</v>
      </c>
      <c r="AU293">
        <v>2.91</v>
      </c>
      <c r="AV293">
        <v>6</v>
      </c>
      <c r="AW293">
        <v>11</v>
      </c>
      <c r="AX293">
        <v>1.5</v>
      </c>
      <c r="AY293">
        <v>395000000</v>
      </c>
      <c r="AZ293">
        <v>2</v>
      </c>
      <c r="BA293">
        <v>21</v>
      </c>
      <c r="BB293" s="12">
        <v>20</v>
      </c>
      <c r="BC293" s="12">
        <v>16.5</v>
      </c>
      <c r="BD293" s="12">
        <v>12</v>
      </c>
      <c r="BE293" s="12">
        <v>2.1709999999999998</v>
      </c>
      <c r="BF293" s="12">
        <v>0.48899999999999999</v>
      </c>
      <c r="BG293" s="12" t="b">
        <v>0</v>
      </c>
      <c r="BH293" s="12">
        <v>12</v>
      </c>
      <c r="BI293" s="12" t="s">
        <v>88</v>
      </c>
      <c r="BJ293" s="12" t="s">
        <v>97</v>
      </c>
      <c r="BK293" s="24">
        <v>31</v>
      </c>
      <c r="BL293" s="24">
        <v>16</v>
      </c>
      <c r="BM293" s="24">
        <v>20</v>
      </c>
      <c r="BN293" s="24">
        <v>18</v>
      </c>
      <c r="BO293" s="24">
        <v>10</v>
      </c>
      <c r="BP293" s="24">
        <v>3</v>
      </c>
      <c r="BQ293" s="24">
        <v>1</v>
      </c>
      <c r="BR293" s="24">
        <v>2</v>
      </c>
      <c r="BS293" s="24">
        <v>17</v>
      </c>
      <c r="BT293" s="24">
        <v>8</v>
      </c>
      <c r="BU293" s="24">
        <v>47.1</v>
      </c>
      <c r="BV293" s="24">
        <v>0.82</v>
      </c>
      <c r="BW293" s="24">
        <v>0</v>
      </c>
      <c r="BX293" s="24">
        <v>0</v>
      </c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</row>
    <row r="294" spans="3:88" x14ac:dyDescent="0.3">
      <c r="C294">
        <v>298</v>
      </c>
      <c r="D294" t="s">
        <v>2984</v>
      </c>
      <c r="E294" t="s">
        <v>282</v>
      </c>
      <c r="F294" t="s">
        <v>92</v>
      </c>
      <c r="G294" t="s">
        <v>3685</v>
      </c>
      <c r="H294" t="s">
        <v>2985</v>
      </c>
      <c r="I294">
        <v>2002</v>
      </c>
      <c r="J294">
        <v>1</v>
      </c>
      <c r="K294">
        <v>1</v>
      </c>
      <c r="L294">
        <v>90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0.4</v>
      </c>
      <c r="Y294">
        <v>0.4</v>
      </c>
      <c r="Z294">
        <v>4</v>
      </c>
      <c r="AA294">
        <v>4</v>
      </c>
      <c r="AB294">
        <v>8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0.36</v>
      </c>
      <c r="AJ294">
        <v>0.36</v>
      </c>
      <c r="AK294">
        <v>0</v>
      </c>
      <c r="AL294">
        <v>0.36</v>
      </c>
      <c r="AM294" t="s">
        <v>1503</v>
      </c>
      <c r="AN294">
        <v>20000000</v>
      </c>
      <c r="AO294" t="s">
        <v>1684</v>
      </c>
      <c r="AP294" t="s">
        <v>2986</v>
      </c>
      <c r="AQ294">
        <v>503991</v>
      </c>
      <c r="AR294" t="s">
        <v>2984</v>
      </c>
      <c r="AS294">
        <v>1</v>
      </c>
      <c r="AT294" t="s">
        <v>102</v>
      </c>
      <c r="AU294">
        <v>0.91</v>
      </c>
      <c r="AV294">
        <v>6</v>
      </c>
      <c r="AW294">
        <v>25.5</v>
      </c>
      <c r="AX294">
        <v>1.5</v>
      </c>
      <c r="AY294">
        <v>395000000</v>
      </c>
      <c r="AZ294">
        <v>2</v>
      </c>
      <c r="BA294">
        <v>18</v>
      </c>
      <c r="BB294" s="12">
        <v>24</v>
      </c>
      <c r="BC294" s="12">
        <v>24.5</v>
      </c>
      <c r="BD294" s="12">
        <v>23.3</v>
      </c>
      <c r="BE294" s="12">
        <v>-2</v>
      </c>
      <c r="BF294" s="12">
        <v>0.44529999999999997</v>
      </c>
      <c r="BG294" s="12" t="b">
        <v>0</v>
      </c>
      <c r="BH294" s="12">
        <v>25</v>
      </c>
      <c r="BI294" s="12" t="s">
        <v>88</v>
      </c>
      <c r="BJ294" s="12" t="s">
        <v>97</v>
      </c>
      <c r="BK294" s="24">
        <v>18</v>
      </c>
      <c r="BL294" s="24">
        <v>7</v>
      </c>
      <c r="BM294" s="24">
        <v>36</v>
      </c>
      <c r="BN294" s="24">
        <v>17</v>
      </c>
      <c r="BO294" s="24">
        <v>24</v>
      </c>
      <c r="BP294" s="24">
        <v>5</v>
      </c>
      <c r="BQ294" s="24">
        <v>0</v>
      </c>
      <c r="BR294" s="24">
        <v>0</v>
      </c>
      <c r="BS294" s="24">
        <v>22</v>
      </c>
      <c r="BT294" s="24">
        <v>5</v>
      </c>
      <c r="BU294" s="24">
        <v>22.7</v>
      </c>
      <c r="BV294" s="24">
        <v>1.26</v>
      </c>
      <c r="BW294" s="24">
        <v>0</v>
      </c>
      <c r="BX294" s="24">
        <v>0</v>
      </c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</row>
    <row r="295" spans="3:88" x14ac:dyDescent="0.3">
      <c r="C295">
        <v>303</v>
      </c>
      <c r="D295" t="s">
        <v>263</v>
      </c>
      <c r="E295" t="s">
        <v>82</v>
      </c>
      <c r="F295" t="s">
        <v>92</v>
      </c>
      <c r="G295" t="s">
        <v>3685</v>
      </c>
      <c r="H295" t="s">
        <v>264</v>
      </c>
      <c r="I295">
        <v>2005</v>
      </c>
      <c r="J295">
        <v>1</v>
      </c>
      <c r="K295">
        <v>0</v>
      </c>
      <c r="L295">
        <v>45</v>
      </c>
      <c r="M295">
        <v>0.5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0.2</v>
      </c>
      <c r="Y295">
        <v>0.2</v>
      </c>
      <c r="Z295">
        <v>2</v>
      </c>
      <c r="AA295">
        <v>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0.49</v>
      </c>
      <c r="AJ295">
        <v>0.49</v>
      </c>
      <c r="AK295">
        <v>0</v>
      </c>
      <c r="AL295">
        <v>0.49</v>
      </c>
      <c r="AM295" t="s">
        <v>1503</v>
      </c>
      <c r="AN295">
        <v>15000000</v>
      </c>
      <c r="AO295" t="s">
        <v>1651</v>
      </c>
      <c r="AP295" t="s">
        <v>265</v>
      </c>
      <c r="AQ295">
        <v>741257</v>
      </c>
      <c r="AR295" t="s">
        <v>263</v>
      </c>
      <c r="AS295">
        <v>1</v>
      </c>
      <c r="AV295">
        <v>2</v>
      </c>
      <c r="AW295">
        <v>31</v>
      </c>
      <c r="AX295">
        <v>1</v>
      </c>
      <c r="AY295">
        <v>395000000</v>
      </c>
      <c r="AZ295">
        <v>2</v>
      </c>
      <c r="BA295">
        <v>9</v>
      </c>
      <c r="BB295" s="12">
        <v>50</v>
      </c>
      <c r="BC295" s="12">
        <v>31</v>
      </c>
      <c r="BD295" s="12">
        <v>31</v>
      </c>
      <c r="BE295" s="12"/>
      <c r="BF295" s="12"/>
      <c r="BG295" s="12" t="b">
        <v>0</v>
      </c>
      <c r="BH295" s="12">
        <v>26.7</v>
      </c>
      <c r="BI295" s="12" t="s">
        <v>88</v>
      </c>
      <c r="BJ295" s="12" t="s">
        <v>89</v>
      </c>
      <c r="BK295" s="24">
        <v>13</v>
      </c>
      <c r="BL295" s="24">
        <v>17</v>
      </c>
      <c r="BM295" s="24">
        <v>12</v>
      </c>
      <c r="BN295" s="24">
        <v>18</v>
      </c>
      <c r="BO295" s="24">
        <v>37</v>
      </c>
      <c r="BP295" s="24">
        <v>6</v>
      </c>
      <c r="BQ295" s="24">
        <v>0</v>
      </c>
      <c r="BR295" s="24">
        <v>0</v>
      </c>
      <c r="BS295" s="24">
        <v>15</v>
      </c>
      <c r="BT295" s="24">
        <v>5</v>
      </c>
      <c r="BU295" s="24">
        <v>33.299999999999997</v>
      </c>
      <c r="BV295" s="24">
        <v>1.07</v>
      </c>
      <c r="BW295" s="24">
        <v>0</v>
      </c>
      <c r="BX295" s="24">
        <v>0</v>
      </c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</row>
    <row r="296" spans="3:88" x14ac:dyDescent="0.3">
      <c r="C296">
        <v>306</v>
      </c>
      <c r="D296" t="s">
        <v>3694</v>
      </c>
      <c r="E296" t="s">
        <v>91</v>
      </c>
      <c r="F296" t="s">
        <v>92</v>
      </c>
      <c r="G296" t="s">
        <v>3685</v>
      </c>
      <c r="H296" t="s">
        <v>3695</v>
      </c>
      <c r="I296">
        <v>1999</v>
      </c>
      <c r="J296">
        <v>11</v>
      </c>
      <c r="K296">
        <v>11</v>
      </c>
      <c r="L296">
        <v>990</v>
      </c>
      <c r="M296">
        <v>11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0.4</v>
      </c>
      <c r="W296">
        <v>0.4</v>
      </c>
      <c r="X296">
        <v>0.1</v>
      </c>
      <c r="Y296">
        <v>0.4</v>
      </c>
      <c r="Z296">
        <v>5</v>
      </c>
      <c r="AA296">
        <v>21</v>
      </c>
      <c r="AB296">
        <v>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0.03</v>
      </c>
      <c r="AI296">
        <v>0.01</v>
      </c>
      <c r="AJ296">
        <v>0.04</v>
      </c>
      <c r="AK296">
        <v>0.03</v>
      </c>
      <c r="AL296">
        <v>0.04</v>
      </c>
      <c r="AM296" t="s">
        <v>1503</v>
      </c>
      <c r="AN296">
        <v>14000000</v>
      </c>
      <c r="AO296" t="s">
        <v>2301</v>
      </c>
      <c r="AP296" t="s">
        <v>3696</v>
      </c>
      <c r="AQ296">
        <v>323167</v>
      </c>
      <c r="AR296" t="s">
        <v>3694</v>
      </c>
      <c r="AS296">
        <v>1</v>
      </c>
      <c r="AT296" t="s">
        <v>95</v>
      </c>
      <c r="AU296">
        <v>3.91</v>
      </c>
      <c r="AV296">
        <v>12</v>
      </c>
      <c r="AW296">
        <v>46</v>
      </c>
      <c r="AX296">
        <v>2.4</v>
      </c>
      <c r="AY296">
        <v>395000000</v>
      </c>
      <c r="AZ296">
        <v>2</v>
      </c>
      <c r="BA296">
        <v>25</v>
      </c>
      <c r="BB296" s="12">
        <v>55</v>
      </c>
      <c r="BC296" s="12">
        <v>57</v>
      </c>
      <c r="BD296" s="12">
        <v>43.7</v>
      </c>
      <c r="BE296" s="12">
        <v>0.23300000000000001</v>
      </c>
      <c r="BF296" s="12">
        <v>0.98209999999999997</v>
      </c>
      <c r="BG296" s="12" t="b">
        <v>0</v>
      </c>
      <c r="BH296" s="12">
        <v>47.5</v>
      </c>
      <c r="BI296" s="12" t="s">
        <v>88</v>
      </c>
      <c r="BJ296" s="12" t="s">
        <v>97</v>
      </c>
      <c r="BK296" s="24">
        <v>15</v>
      </c>
      <c r="BL296" s="24">
        <v>16</v>
      </c>
      <c r="BM296" s="24">
        <v>20</v>
      </c>
      <c r="BN296" s="24">
        <v>6</v>
      </c>
      <c r="BO296" s="24">
        <v>2</v>
      </c>
      <c r="BP296" s="24">
        <v>4</v>
      </c>
      <c r="BQ296" s="24">
        <v>0</v>
      </c>
      <c r="BR296" s="24">
        <v>2</v>
      </c>
      <c r="BS296" s="24">
        <v>14</v>
      </c>
      <c r="BT296" s="24">
        <v>4</v>
      </c>
      <c r="BU296" s="24">
        <v>28.6</v>
      </c>
      <c r="BV296" s="24">
        <v>0.59</v>
      </c>
      <c r="BW296" s="24">
        <v>0</v>
      </c>
      <c r="BX296" s="24">
        <v>0</v>
      </c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</row>
    <row r="297" spans="3:88" x14ac:dyDescent="0.3">
      <c r="C297">
        <v>308</v>
      </c>
      <c r="D297" t="s">
        <v>3697</v>
      </c>
      <c r="E297" t="s">
        <v>99</v>
      </c>
      <c r="F297" t="s">
        <v>92</v>
      </c>
      <c r="G297" t="s">
        <v>3685</v>
      </c>
      <c r="H297" t="s">
        <v>640</v>
      </c>
      <c r="I297">
        <v>1998</v>
      </c>
      <c r="J297">
        <v>6</v>
      </c>
      <c r="K297">
        <v>6</v>
      </c>
      <c r="L297">
        <v>440</v>
      </c>
      <c r="M297">
        <v>4.9000000000000004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0.1</v>
      </c>
      <c r="W297">
        <v>0.1</v>
      </c>
      <c r="X297">
        <v>0.8</v>
      </c>
      <c r="Y297">
        <v>0.9</v>
      </c>
      <c r="Z297">
        <v>5</v>
      </c>
      <c r="AA297">
        <v>18</v>
      </c>
      <c r="AB297">
        <v>21</v>
      </c>
      <c r="AC297">
        <v>0</v>
      </c>
      <c r="AD297">
        <v>0.2</v>
      </c>
      <c r="AE297">
        <v>0.2</v>
      </c>
      <c r="AF297">
        <v>0</v>
      </c>
      <c r="AG297">
        <v>0.2</v>
      </c>
      <c r="AH297">
        <v>0.02</v>
      </c>
      <c r="AI297">
        <v>0.16</v>
      </c>
      <c r="AJ297">
        <v>0.19</v>
      </c>
      <c r="AK297">
        <v>0.02</v>
      </c>
      <c r="AL297">
        <v>0.19</v>
      </c>
      <c r="AM297" t="s">
        <v>1503</v>
      </c>
      <c r="AN297">
        <v>30000000</v>
      </c>
      <c r="AO297" t="s">
        <v>1637</v>
      </c>
      <c r="AP297" t="s">
        <v>641</v>
      </c>
      <c r="AQ297">
        <v>349599</v>
      </c>
      <c r="AR297" t="s">
        <v>3697</v>
      </c>
      <c r="AS297">
        <v>1</v>
      </c>
      <c r="AT297" t="s">
        <v>108</v>
      </c>
      <c r="AU297">
        <v>4.91</v>
      </c>
      <c r="AV297">
        <v>14</v>
      </c>
      <c r="AW297">
        <v>70.3</v>
      </c>
      <c r="AX297">
        <v>2</v>
      </c>
      <c r="AY297">
        <v>395000000</v>
      </c>
      <c r="AZ297">
        <v>2</v>
      </c>
      <c r="BA297">
        <v>31</v>
      </c>
      <c r="BB297" s="12">
        <v>170</v>
      </c>
      <c r="BC297" s="12">
        <v>97</v>
      </c>
      <c r="BD297" s="12">
        <v>94.3</v>
      </c>
      <c r="BE297" s="12">
        <v>1.631</v>
      </c>
      <c r="BF297" s="12">
        <v>0.83979999999999999</v>
      </c>
      <c r="BG297" s="12" t="b">
        <v>0</v>
      </c>
      <c r="BH297" s="12">
        <v>73.099999999999994</v>
      </c>
      <c r="BI297" s="12" t="s">
        <v>96</v>
      </c>
      <c r="BJ297" s="12" t="s">
        <v>97</v>
      </c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</row>
    <row r="298" spans="3:88" x14ac:dyDescent="0.3">
      <c r="C298">
        <v>309</v>
      </c>
      <c r="D298" t="s">
        <v>3698</v>
      </c>
      <c r="E298" t="s">
        <v>176</v>
      </c>
      <c r="F298" t="s">
        <v>92</v>
      </c>
      <c r="G298" t="s">
        <v>3685</v>
      </c>
      <c r="H298" t="s">
        <v>3699</v>
      </c>
      <c r="I298">
        <v>2002</v>
      </c>
      <c r="J298">
        <v>7</v>
      </c>
      <c r="K298">
        <v>3</v>
      </c>
      <c r="L298">
        <v>346</v>
      </c>
      <c r="M298">
        <v>3.8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0.1</v>
      </c>
      <c r="W298">
        <v>0.1</v>
      </c>
      <c r="X298">
        <v>0.1</v>
      </c>
      <c r="Y298">
        <v>0.2</v>
      </c>
      <c r="Z298">
        <v>8</v>
      </c>
      <c r="AA298">
        <v>18</v>
      </c>
      <c r="AB298">
        <v>9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0.02</v>
      </c>
      <c r="AI298">
        <v>0.03</v>
      </c>
      <c r="AJ298">
        <v>0.04</v>
      </c>
      <c r="AK298">
        <v>0.02</v>
      </c>
      <c r="AL298">
        <v>0.04</v>
      </c>
      <c r="AM298" t="s">
        <v>1503</v>
      </c>
      <c r="AN298">
        <v>22000000</v>
      </c>
      <c r="AO298" t="s">
        <v>1603</v>
      </c>
      <c r="AP298" t="s">
        <v>3700</v>
      </c>
      <c r="AQ298">
        <v>490384</v>
      </c>
      <c r="AR298" t="s">
        <v>3698</v>
      </c>
      <c r="AS298">
        <v>1</v>
      </c>
      <c r="AT298" t="s">
        <v>108</v>
      </c>
      <c r="AU298">
        <v>4.91</v>
      </c>
      <c r="AV298">
        <v>11</v>
      </c>
      <c r="AW298">
        <v>52.2</v>
      </c>
      <c r="AX298">
        <v>2.2000000000000002</v>
      </c>
      <c r="AY298">
        <v>395000000</v>
      </c>
      <c r="AZ298">
        <v>2</v>
      </c>
      <c r="BA298">
        <v>13</v>
      </c>
      <c r="BB298" s="12">
        <v>84</v>
      </c>
      <c r="BC298" s="12">
        <v>49</v>
      </c>
      <c r="BD298" s="12">
        <v>56.3</v>
      </c>
      <c r="BE298" s="12">
        <v>5.9</v>
      </c>
      <c r="BF298" s="12">
        <v>0.5968</v>
      </c>
      <c r="BG298" s="12" t="b">
        <v>0</v>
      </c>
      <c r="BH298" s="12">
        <v>55</v>
      </c>
      <c r="BI298" s="12" t="s">
        <v>96</v>
      </c>
      <c r="BJ298" s="12" t="s">
        <v>97</v>
      </c>
      <c r="BK298" s="24">
        <v>19</v>
      </c>
      <c r="BL298" s="24">
        <v>27</v>
      </c>
      <c r="BM298" s="24">
        <v>43</v>
      </c>
      <c r="BN298" s="24">
        <v>13</v>
      </c>
      <c r="BO298" s="24">
        <v>3</v>
      </c>
      <c r="BP298" s="24">
        <v>6</v>
      </c>
      <c r="BQ298" s="24">
        <v>0</v>
      </c>
      <c r="BR298" s="24">
        <v>3</v>
      </c>
      <c r="BS298" s="24">
        <v>13</v>
      </c>
      <c r="BT298" s="24">
        <v>7</v>
      </c>
      <c r="BU298" s="24">
        <v>53.8</v>
      </c>
      <c r="BV298" s="24">
        <v>0.55000000000000004</v>
      </c>
      <c r="BW298" s="24">
        <v>0</v>
      </c>
      <c r="BX298" s="24">
        <v>0</v>
      </c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</row>
    <row r="299" spans="3:88" x14ac:dyDescent="0.3">
      <c r="C299">
        <v>292</v>
      </c>
      <c r="D299" t="s">
        <v>3701</v>
      </c>
      <c r="E299" t="s">
        <v>91</v>
      </c>
      <c r="F299" t="s">
        <v>130</v>
      </c>
      <c r="G299" t="s">
        <v>3685</v>
      </c>
      <c r="H299" t="s">
        <v>3702</v>
      </c>
      <c r="I299">
        <v>2001</v>
      </c>
      <c r="J299">
        <v>8</v>
      </c>
      <c r="K299">
        <v>5</v>
      </c>
      <c r="L299">
        <v>493</v>
      </c>
      <c r="M299">
        <v>5.5</v>
      </c>
      <c r="N299">
        <v>1</v>
      </c>
      <c r="O299">
        <v>1</v>
      </c>
      <c r="P299">
        <v>2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0.3</v>
      </c>
      <c r="Y299">
        <v>1.3</v>
      </c>
      <c r="Z299">
        <v>10</v>
      </c>
      <c r="AA299">
        <v>22</v>
      </c>
      <c r="AB299">
        <v>15</v>
      </c>
      <c r="AC299">
        <v>0.18</v>
      </c>
      <c r="AD299">
        <v>0.18</v>
      </c>
      <c r="AE299">
        <v>0.37</v>
      </c>
      <c r="AF299">
        <v>0.18</v>
      </c>
      <c r="AG299">
        <v>0.37</v>
      </c>
      <c r="AH299">
        <v>0.18</v>
      </c>
      <c r="AI299">
        <v>0.06</v>
      </c>
      <c r="AJ299">
        <v>0.24</v>
      </c>
      <c r="AK299">
        <v>0.18</v>
      </c>
      <c r="AL299">
        <v>0.24</v>
      </c>
      <c r="AM299" t="s">
        <v>1503</v>
      </c>
      <c r="AN299">
        <v>30000000</v>
      </c>
      <c r="AO299" t="s">
        <v>1637</v>
      </c>
      <c r="AP299" t="s">
        <v>3703</v>
      </c>
      <c r="AQ299">
        <v>467992</v>
      </c>
      <c r="AR299" t="s">
        <v>3701</v>
      </c>
      <c r="AS299">
        <v>1</v>
      </c>
      <c r="AT299" t="s">
        <v>95</v>
      </c>
      <c r="AU299">
        <v>3.91</v>
      </c>
      <c r="AV299">
        <v>11</v>
      </c>
      <c r="AW299">
        <v>33.200000000000003</v>
      </c>
      <c r="AX299">
        <v>2.2000000000000002</v>
      </c>
      <c r="AY299">
        <v>395000000</v>
      </c>
      <c r="AZ299">
        <v>2</v>
      </c>
      <c r="BA299">
        <v>19</v>
      </c>
      <c r="BB299" s="12">
        <v>31</v>
      </c>
      <c r="BC299" s="12">
        <v>34</v>
      </c>
      <c r="BD299" s="12">
        <v>43</v>
      </c>
      <c r="BE299" s="12">
        <v>3.6</v>
      </c>
      <c r="BF299" s="12">
        <v>0.61009999999999998</v>
      </c>
      <c r="BG299" s="12" t="b">
        <v>0</v>
      </c>
      <c r="BH299" s="12">
        <v>34.5</v>
      </c>
      <c r="BI299" s="12" t="s">
        <v>88</v>
      </c>
      <c r="BJ299" s="12" t="s">
        <v>97</v>
      </c>
      <c r="BK299" s="24">
        <v>21</v>
      </c>
      <c r="BL299" s="24">
        <v>27</v>
      </c>
      <c r="BM299" s="24">
        <v>38</v>
      </c>
      <c r="BN299" s="24">
        <v>70</v>
      </c>
      <c r="BO299" s="24">
        <v>30</v>
      </c>
      <c r="BP299" s="24">
        <v>8</v>
      </c>
      <c r="BQ299" s="24">
        <v>1</v>
      </c>
      <c r="BR299" s="24">
        <v>1</v>
      </c>
      <c r="BS299" s="24">
        <v>22</v>
      </c>
      <c r="BT299" s="24">
        <v>7</v>
      </c>
      <c r="BU299" s="24">
        <v>31.8</v>
      </c>
      <c r="BV299" s="24">
        <v>0.7</v>
      </c>
      <c r="BW299" s="24">
        <v>0</v>
      </c>
      <c r="BX299" s="24">
        <v>0</v>
      </c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</row>
    <row r="300" spans="3:88" x14ac:dyDescent="0.3">
      <c r="C300">
        <v>293</v>
      </c>
      <c r="D300" t="s">
        <v>3704</v>
      </c>
      <c r="E300" t="s">
        <v>118</v>
      </c>
      <c r="F300" t="s">
        <v>130</v>
      </c>
      <c r="G300" t="s">
        <v>3685</v>
      </c>
      <c r="H300" t="s">
        <v>3705</v>
      </c>
      <c r="I300">
        <v>1995</v>
      </c>
      <c r="J300">
        <v>4</v>
      </c>
      <c r="K300">
        <v>4</v>
      </c>
      <c r="L300">
        <v>360</v>
      </c>
      <c r="M300">
        <v>4</v>
      </c>
      <c r="N300">
        <v>0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0.2</v>
      </c>
      <c r="W300">
        <v>0.2</v>
      </c>
      <c r="X300">
        <v>0.1</v>
      </c>
      <c r="Y300">
        <v>0.4</v>
      </c>
      <c r="Z300">
        <v>12</v>
      </c>
      <c r="AA300">
        <v>20</v>
      </c>
      <c r="AB300">
        <v>13</v>
      </c>
      <c r="AC300">
        <v>0</v>
      </c>
      <c r="AD300">
        <v>0.25</v>
      </c>
      <c r="AE300">
        <v>0.25</v>
      </c>
      <c r="AF300">
        <v>0</v>
      </c>
      <c r="AG300">
        <v>0.25</v>
      </c>
      <c r="AH300">
        <v>0.06</v>
      </c>
      <c r="AI300">
        <v>0.04</v>
      </c>
      <c r="AJ300">
        <v>0.1</v>
      </c>
      <c r="AK300">
        <v>0.06</v>
      </c>
      <c r="AL300">
        <v>0.1</v>
      </c>
      <c r="AM300" t="s">
        <v>1503</v>
      </c>
      <c r="AN300">
        <v>25000000</v>
      </c>
      <c r="AO300" t="s">
        <v>1698</v>
      </c>
      <c r="AP300" t="s">
        <v>3706</v>
      </c>
      <c r="AQ300">
        <v>182913</v>
      </c>
      <c r="AR300" t="s">
        <v>3704</v>
      </c>
      <c r="AS300">
        <v>1</v>
      </c>
      <c r="AT300" t="s">
        <v>87</v>
      </c>
      <c r="AU300">
        <v>2.91</v>
      </c>
      <c r="AV300">
        <v>15</v>
      </c>
      <c r="AW300">
        <v>20.5</v>
      </c>
      <c r="AX300">
        <v>1.88</v>
      </c>
      <c r="AY300">
        <v>395000000</v>
      </c>
      <c r="AZ300">
        <v>2</v>
      </c>
      <c r="BA300">
        <v>36</v>
      </c>
      <c r="BB300" s="12">
        <v>2</v>
      </c>
      <c r="BC300" s="12">
        <v>18</v>
      </c>
      <c r="BD300" s="12">
        <v>36.700000000000003</v>
      </c>
      <c r="BE300" s="12">
        <v>-0.8</v>
      </c>
      <c r="BF300" s="12">
        <v>0.93840000000000001</v>
      </c>
      <c r="BG300" s="12" t="b">
        <v>0</v>
      </c>
      <c r="BH300" s="12">
        <v>32.1</v>
      </c>
      <c r="BI300" s="12" t="s">
        <v>88</v>
      </c>
      <c r="BJ300" s="12" t="s">
        <v>97</v>
      </c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</row>
    <row r="301" spans="3:88" x14ac:dyDescent="0.3">
      <c r="C301">
        <v>299</v>
      </c>
      <c r="D301" t="s">
        <v>3707</v>
      </c>
      <c r="E301" t="s">
        <v>639</v>
      </c>
      <c r="F301" t="s">
        <v>130</v>
      </c>
      <c r="G301" t="s">
        <v>3685</v>
      </c>
      <c r="H301" t="s">
        <v>3708</v>
      </c>
      <c r="I301">
        <v>1985</v>
      </c>
      <c r="J301">
        <v>11</v>
      </c>
      <c r="K301">
        <v>11</v>
      </c>
      <c r="L301">
        <v>963</v>
      </c>
      <c r="M301">
        <v>10.7</v>
      </c>
      <c r="N301">
        <v>1</v>
      </c>
      <c r="O301">
        <v>2</v>
      </c>
      <c r="P301">
        <v>3</v>
      </c>
      <c r="Q301">
        <v>1</v>
      </c>
      <c r="R301">
        <v>0</v>
      </c>
      <c r="S301">
        <v>0</v>
      </c>
      <c r="T301">
        <v>2</v>
      </c>
      <c r="U301">
        <v>0</v>
      </c>
      <c r="V301">
        <v>0.4</v>
      </c>
      <c r="W301">
        <v>0.4</v>
      </c>
      <c r="X301">
        <v>1.8</v>
      </c>
      <c r="Y301">
        <v>2.2000000000000002</v>
      </c>
      <c r="Z301">
        <v>16</v>
      </c>
      <c r="AA301">
        <v>99</v>
      </c>
      <c r="AB301">
        <v>11</v>
      </c>
      <c r="AC301">
        <v>0.09</v>
      </c>
      <c r="AD301">
        <v>0.19</v>
      </c>
      <c r="AE301">
        <v>0.28000000000000003</v>
      </c>
      <c r="AF301">
        <v>0.09</v>
      </c>
      <c r="AG301">
        <v>0.28000000000000003</v>
      </c>
      <c r="AH301">
        <v>0.04</v>
      </c>
      <c r="AI301">
        <v>0.17</v>
      </c>
      <c r="AJ301">
        <v>0.21</v>
      </c>
      <c r="AK301">
        <v>0.04</v>
      </c>
      <c r="AL301">
        <v>0.21</v>
      </c>
      <c r="AM301" t="s">
        <v>1503</v>
      </c>
      <c r="AN301">
        <v>4500000</v>
      </c>
      <c r="AO301" t="s">
        <v>3042</v>
      </c>
      <c r="AP301" t="s">
        <v>3709</v>
      </c>
      <c r="AQ301">
        <v>257462</v>
      </c>
      <c r="AR301" t="s">
        <v>3710</v>
      </c>
      <c r="AS301">
        <v>0.76200000000000001</v>
      </c>
      <c r="AT301" t="s">
        <v>137</v>
      </c>
      <c r="AU301">
        <v>1.91</v>
      </c>
      <c r="AV301">
        <v>15</v>
      </c>
      <c r="AW301">
        <v>26.4</v>
      </c>
      <c r="AX301">
        <v>1.5</v>
      </c>
      <c r="AY301">
        <v>395000000</v>
      </c>
      <c r="AZ301">
        <v>2</v>
      </c>
      <c r="BA301">
        <v>35</v>
      </c>
      <c r="BB301" s="12">
        <v>156</v>
      </c>
      <c r="BC301" s="12">
        <v>81</v>
      </c>
      <c r="BD301" s="12">
        <v>60.7</v>
      </c>
      <c r="BE301" s="12">
        <v>3</v>
      </c>
      <c r="BF301" s="12">
        <v>0.90029999999999999</v>
      </c>
      <c r="BG301" s="12" t="b">
        <v>0</v>
      </c>
      <c r="BH301" s="12">
        <v>53.5</v>
      </c>
      <c r="BI301" s="12" t="s">
        <v>96</v>
      </c>
      <c r="BJ301" s="12" t="s">
        <v>97</v>
      </c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</row>
    <row r="302" spans="3:88" x14ac:dyDescent="0.3">
      <c r="C302">
        <v>304</v>
      </c>
      <c r="D302" t="s">
        <v>3711</v>
      </c>
      <c r="E302" t="s">
        <v>862</v>
      </c>
      <c r="F302" t="s">
        <v>130</v>
      </c>
      <c r="G302" t="s">
        <v>3685</v>
      </c>
      <c r="H302" t="s">
        <v>3712</v>
      </c>
      <c r="I302">
        <v>2002</v>
      </c>
      <c r="J302">
        <v>1</v>
      </c>
      <c r="K302">
        <v>0</v>
      </c>
      <c r="L302">
        <v>17</v>
      </c>
      <c r="M302">
        <v>0.2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0.09</v>
      </c>
      <c r="AI302">
        <v>0</v>
      </c>
      <c r="AJ302">
        <v>0.09</v>
      </c>
      <c r="AK302">
        <v>0.09</v>
      </c>
      <c r="AL302">
        <v>0.09</v>
      </c>
      <c r="AM302" t="s">
        <v>1503</v>
      </c>
      <c r="AV302">
        <v>0</v>
      </c>
      <c r="AW302">
        <v>0</v>
      </c>
      <c r="AX302">
        <v>0</v>
      </c>
      <c r="AY302">
        <v>395000000</v>
      </c>
      <c r="AZ302">
        <v>2</v>
      </c>
      <c r="BA302">
        <v>0</v>
      </c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</row>
    <row r="303" spans="3:88" x14ac:dyDescent="0.3">
      <c r="C303">
        <v>307</v>
      </c>
      <c r="D303" t="s">
        <v>3713</v>
      </c>
      <c r="E303" t="s">
        <v>118</v>
      </c>
      <c r="F303" t="s">
        <v>130</v>
      </c>
      <c r="G303" t="s">
        <v>3685</v>
      </c>
      <c r="H303" t="s">
        <v>1059</v>
      </c>
      <c r="I303">
        <v>1999</v>
      </c>
      <c r="J303">
        <v>11</v>
      </c>
      <c r="K303">
        <v>11</v>
      </c>
      <c r="L303">
        <v>902</v>
      </c>
      <c r="M303">
        <v>10</v>
      </c>
      <c r="N303">
        <v>1</v>
      </c>
      <c r="O303">
        <v>1</v>
      </c>
      <c r="P303">
        <v>2</v>
      </c>
      <c r="Q303">
        <v>1</v>
      </c>
      <c r="R303">
        <v>0</v>
      </c>
      <c r="S303">
        <v>0</v>
      </c>
      <c r="T303">
        <v>3</v>
      </c>
      <c r="U303">
        <v>0</v>
      </c>
      <c r="V303">
        <v>1.9</v>
      </c>
      <c r="W303">
        <v>1.9</v>
      </c>
      <c r="X303">
        <v>1.2</v>
      </c>
      <c r="Y303">
        <v>3.2</v>
      </c>
      <c r="Z303">
        <v>14</v>
      </c>
      <c r="AA303">
        <v>31</v>
      </c>
      <c r="AB303">
        <v>35</v>
      </c>
      <c r="AC303">
        <v>0.1</v>
      </c>
      <c r="AD303">
        <v>0.1</v>
      </c>
      <c r="AE303">
        <v>0.2</v>
      </c>
      <c r="AF303">
        <v>0.1</v>
      </c>
      <c r="AG303">
        <v>0.2</v>
      </c>
      <c r="AH303">
        <v>0.19</v>
      </c>
      <c r="AI303">
        <v>0.12</v>
      </c>
      <c r="AJ303">
        <v>0.31</v>
      </c>
      <c r="AK303">
        <v>0.19</v>
      </c>
      <c r="AL303">
        <v>0.31</v>
      </c>
      <c r="AM303" t="s">
        <v>1503</v>
      </c>
      <c r="AN303">
        <v>30000000</v>
      </c>
      <c r="AO303" t="s">
        <v>1637</v>
      </c>
      <c r="AP303" t="s">
        <v>1060</v>
      </c>
      <c r="AQ303">
        <v>569598</v>
      </c>
      <c r="AR303" t="s">
        <v>3713</v>
      </c>
      <c r="AS303">
        <v>1</v>
      </c>
      <c r="AT303" t="s">
        <v>87</v>
      </c>
      <c r="AU303">
        <v>2.91</v>
      </c>
      <c r="AV303">
        <v>7</v>
      </c>
      <c r="AW303">
        <v>21</v>
      </c>
      <c r="AX303">
        <v>1.4</v>
      </c>
      <c r="AY303">
        <v>395000000</v>
      </c>
      <c r="AZ303">
        <v>2</v>
      </c>
      <c r="BA303">
        <v>23</v>
      </c>
      <c r="BB303" s="12">
        <v>10</v>
      </c>
      <c r="BC303" s="12">
        <v>17</v>
      </c>
      <c r="BD303" s="12">
        <v>12.7</v>
      </c>
      <c r="BE303" s="12">
        <v>-5.1289999999999996</v>
      </c>
      <c r="BF303" s="12">
        <v>0.2452</v>
      </c>
      <c r="BG303" s="12" t="b">
        <v>0</v>
      </c>
      <c r="BH303" s="12">
        <v>17.3</v>
      </c>
      <c r="BI303" s="12" t="s">
        <v>109</v>
      </c>
      <c r="BJ303" s="12" t="s">
        <v>97</v>
      </c>
      <c r="BK303" s="24">
        <v>34</v>
      </c>
      <c r="BL303" s="24">
        <v>17</v>
      </c>
      <c r="BM303" s="24">
        <v>28</v>
      </c>
      <c r="BN303" s="24">
        <v>17</v>
      </c>
      <c r="BO303" s="24">
        <v>10</v>
      </c>
      <c r="BP303" s="24">
        <v>5</v>
      </c>
      <c r="BQ303" s="24">
        <v>0</v>
      </c>
      <c r="BR303" s="24">
        <v>1</v>
      </c>
      <c r="BS303" s="24">
        <v>36</v>
      </c>
      <c r="BT303" s="24">
        <v>5</v>
      </c>
      <c r="BU303" s="24">
        <v>13.9</v>
      </c>
      <c r="BV303" s="24">
        <v>1.29</v>
      </c>
      <c r="BW303" s="24">
        <v>0</v>
      </c>
      <c r="BX303" s="24">
        <v>0</v>
      </c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</row>
    <row r="304" spans="3:88" x14ac:dyDescent="0.3">
      <c r="C304">
        <v>296</v>
      </c>
      <c r="D304" t="s">
        <v>3714</v>
      </c>
      <c r="E304" t="s">
        <v>118</v>
      </c>
      <c r="F304" t="s">
        <v>160</v>
      </c>
      <c r="G304" t="s">
        <v>3685</v>
      </c>
      <c r="H304" t="s">
        <v>489</v>
      </c>
      <c r="I304">
        <v>1997</v>
      </c>
      <c r="J304">
        <v>7</v>
      </c>
      <c r="K304">
        <v>2</v>
      </c>
      <c r="L304">
        <v>254</v>
      </c>
      <c r="M304">
        <v>2.8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1.2</v>
      </c>
      <c r="W304">
        <v>1.2</v>
      </c>
      <c r="X304">
        <v>0.1</v>
      </c>
      <c r="Y304">
        <v>1.3</v>
      </c>
      <c r="Z304">
        <v>1</v>
      </c>
      <c r="AA304">
        <v>8</v>
      </c>
      <c r="AB304">
        <v>19</v>
      </c>
      <c r="AC304">
        <v>0</v>
      </c>
      <c r="AD304">
        <v>0.35</v>
      </c>
      <c r="AE304">
        <v>0.35</v>
      </c>
      <c r="AF304">
        <v>0</v>
      </c>
      <c r="AG304">
        <v>0.35</v>
      </c>
      <c r="AH304">
        <v>0.42</v>
      </c>
      <c r="AI304">
        <v>0.04</v>
      </c>
      <c r="AJ304">
        <v>0.46</v>
      </c>
      <c r="AK304">
        <v>0.42</v>
      </c>
      <c r="AL304">
        <v>0.46</v>
      </c>
      <c r="AM304" t="s">
        <v>1503</v>
      </c>
      <c r="AN304">
        <v>35000000</v>
      </c>
      <c r="AO304" t="s">
        <v>1744</v>
      </c>
      <c r="AP304" t="s">
        <v>1036</v>
      </c>
      <c r="AQ304">
        <v>344381</v>
      </c>
      <c r="AR304" t="s">
        <v>3714</v>
      </c>
      <c r="AS304">
        <v>1</v>
      </c>
      <c r="AT304" t="s">
        <v>108</v>
      </c>
      <c r="AU304">
        <v>4.91</v>
      </c>
      <c r="AV304">
        <v>15</v>
      </c>
      <c r="AW304">
        <v>70.099999999999994</v>
      </c>
      <c r="AX304">
        <v>2.14</v>
      </c>
      <c r="AY304">
        <v>395000000</v>
      </c>
      <c r="AZ304">
        <v>2</v>
      </c>
      <c r="BA304">
        <v>32</v>
      </c>
      <c r="BB304" s="12">
        <v>27</v>
      </c>
      <c r="BC304" s="12">
        <v>21.5</v>
      </c>
      <c r="BD304" s="12">
        <v>96.3</v>
      </c>
      <c r="BE304" s="12">
        <v>7.8070000000000004</v>
      </c>
      <c r="BF304" s="12">
        <v>0.65180000000000005</v>
      </c>
      <c r="BG304" s="12" t="b">
        <v>0</v>
      </c>
      <c r="BH304" s="12">
        <v>73.2</v>
      </c>
      <c r="BI304" s="12" t="s">
        <v>96</v>
      </c>
      <c r="BJ304" s="12" t="s">
        <v>97</v>
      </c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</row>
    <row r="305" spans="3:88" x14ac:dyDescent="0.3">
      <c r="C305">
        <v>297</v>
      </c>
      <c r="D305" t="s">
        <v>3715</v>
      </c>
      <c r="E305" t="s">
        <v>123</v>
      </c>
      <c r="F305" t="s">
        <v>160</v>
      </c>
      <c r="G305" t="s">
        <v>3685</v>
      </c>
      <c r="J305">
        <v>2</v>
      </c>
      <c r="K305">
        <v>0</v>
      </c>
      <c r="L305">
        <v>5</v>
      </c>
      <c r="M305">
        <v>0.1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0.1</v>
      </c>
      <c r="W305">
        <v>0.1</v>
      </c>
      <c r="X305">
        <v>0</v>
      </c>
      <c r="Y305">
        <v>0.1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1.32</v>
      </c>
      <c r="AI305">
        <v>0</v>
      </c>
      <c r="AJ305">
        <v>1.32</v>
      </c>
      <c r="AK305">
        <v>1.32</v>
      </c>
      <c r="AL305">
        <v>1.32</v>
      </c>
      <c r="AM305" t="s">
        <v>1503</v>
      </c>
      <c r="AV305">
        <v>0</v>
      </c>
      <c r="AW305">
        <v>0</v>
      </c>
      <c r="AX305">
        <v>0</v>
      </c>
      <c r="AY305">
        <v>395000000</v>
      </c>
      <c r="AZ305">
        <v>2</v>
      </c>
      <c r="BA305">
        <v>0</v>
      </c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</row>
    <row r="306" spans="3:88" x14ac:dyDescent="0.3">
      <c r="C306">
        <v>302</v>
      </c>
      <c r="D306" t="s">
        <v>3716</v>
      </c>
      <c r="E306" t="s">
        <v>380</v>
      </c>
      <c r="F306" t="s">
        <v>160</v>
      </c>
      <c r="G306" t="s">
        <v>3685</v>
      </c>
      <c r="H306" t="s">
        <v>3717</v>
      </c>
      <c r="I306">
        <v>1999</v>
      </c>
      <c r="J306">
        <v>7</v>
      </c>
      <c r="K306">
        <v>5</v>
      </c>
      <c r="L306">
        <v>453</v>
      </c>
      <c r="M306">
        <v>5</v>
      </c>
      <c r="N306">
        <v>4</v>
      </c>
      <c r="O306">
        <v>1</v>
      </c>
      <c r="P306">
        <v>5</v>
      </c>
      <c r="Q306">
        <v>2</v>
      </c>
      <c r="R306">
        <v>2</v>
      </c>
      <c r="S306">
        <v>2</v>
      </c>
      <c r="T306">
        <v>0</v>
      </c>
      <c r="U306">
        <v>0</v>
      </c>
      <c r="V306">
        <v>3.2</v>
      </c>
      <c r="W306">
        <v>1.6</v>
      </c>
      <c r="X306">
        <v>2</v>
      </c>
      <c r="Y306">
        <v>3.6</v>
      </c>
      <c r="Z306">
        <v>16</v>
      </c>
      <c r="AA306">
        <v>16</v>
      </c>
      <c r="AB306">
        <v>35</v>
      </c>
      <c r="AC306">
        <v>0.79</v>
      </c>
      <c r="AD306">
        <v>0.2</v>
      </c>
      <c r="AE306">
        <v>0.99</v>
      </c>
      <c r="AF306">
        <v>0.4</v>
      </c>
      <c r="AG306">
        <v>0.6</v>
      </c>
      <c r="AH306">
        <v>0.64</v>
      </c>
      <c r="AI306">
        <v>0.4</v>
      </c>
      <c r="AJ306">
        <v>1.03</v>
      </c>
      <c r="AK306">
        <v>0.32</v>
      </c>
      <c r="AL306">
        <v>0.72</v>
      </c>
      <c r="AM306" t="s">
        <v>1503</v>
      </c>
      <c r="AN306">
        <v>70000000</v>
      </c>
      <c r="AO306" t="s">
        <v>1646</v>
      </c>
      <c r="AP306" t="s">
        <v>3718</v>
      </c>
      <c r="AQ306">
        <v>357164</v>
      </c>
      <c r="AR306" t="s">
        <v>3716</v>
      </c>
      <c r="AS306">
        <v>1</v>
      </c>
      <c r="AT306" t="s">
        <v>87</v>
      </c>
      <c r="AU306">
        <v>2.91</v>
      </c>
      <c r="AV306">
        <v>12</v>
      </c>
      <c r="AW306">
        <v>51.1</v>
      </c>
      <c r="AX306">
        <v>1.71</v>
      </c>
      <c r="AY306">
        <v>395000000</v>
      </c>
      <c r="AZ306">
        <v>2</v>
      </c>
      <c r="BA306">
        <v>27</v>
      </c>
      <c r="BB306" s="12">
        <v>16</v>
      </c>
      <c r="BC306" s="12">
        <v>41</v>
      </c>
      <c r="BD306" s="12">
        <v>38</v>
      </c>
      <c r="BE306" s="12">
        <v>-11.805999999999999</v>
      </c>
      <c r="BF306" s="12">
        <v>9.2299999999999993E-2</v>
      </c>
      <c r="BG306" s="12" t="b">
        <v>1</v>
      </c>
      <c r="BH306" s="12">
        <v>41.4</v>
      </c>
      <c r="BI306" s="12" t="s">
        <v>88</v>
      </c>
      <c r="BJ306" s="12" t="s">
        <v>121</v>
      </c>
      <c r="BK306" s="24">
        <v>11</v>
      </c>
      <c r="BL306" s="24">
        <v>6</v>
      </c>
      <c r="BM306" s="24">
        <v>19</v>
      </c>
      <c r="BN306" s="24">
        <v>52</v>
      </c>
      <c r="BO306" s="24">
        <v>55</v>
      </c>
      <c r="BP306" s="24">
        <v>5</v>
      </c>
      <c r="BQ306" s="24">
        <v>0</v>
      </c>
      <c r="BR306" s="24">
        <v>8</v>
      </c>
      <c r="BS306" s="24">
        <v>67</v>
      </c>
      <c r="BT306" s="24">
        <v>29</v>
      </c>
      <c r="BU306" s="24">
        <v>43.3</v>
      </c>
      <c r="BV306" s="24">
        <v>2.6</v>
      </c>
      <c r="BW306" s="24">
        <v>0</v>
      </c>
      <c r="BX306" s="24">
        <v>0</v>
      </c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</row>
    <row r="307" spans="3:88" x14ac:dyDescent="0.3">
      <c r="C307">
        <v>305</v>
      </c>
      <c r="D307" t="s">
        <v>3719</v>
      </c>
      <c r="E307" t="s">
        <v>795</v>
      </c>
      <c r="F307" t="s">
        <v>160</v>
      </c>
      <c r="G307" t="s">
        <v>3685</v>
      </c>
      <c r="H307" t="s">
        <v>3720</v>
      </c>
      <c r="I307">
        <v>2001</v>
      </c>
      <c r="J307">
        <v>9</v>
      </c>
      <c r="K307">
        <v>8</v>
      </c>
      <c r="L307">
        <v>621</v>
      </c>
      <c r="M307">
        <v>6.9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2.8</v>
      </c>
      <c r="W307">
        <v>2.8</v>
      </c>
      <c r="X307">
        <v>0.1</v>
      </c>
      <c r="Y307">
        <v>3</v>
      </c>
      <c r="Z307">
        <v>6</v>
      </c>
      <c r="AA307">
        <v>4</v>
      </c>
      <c r="AB307">
        <v>29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0.41</v>
      </c>
      <c r="AI307">
        <v>0.02</v>
      </c>
      <c r="AJ307">
        <v>0.43</v>
      </c>
      <c r="AK307">
        <v>0.41</v>
      </c>
      <c r="AL307">
        <v>0.43</v>
      </c>
      <c r="AM307" t="s">
        <v>1503</v>
      </c>
      <c r="AN307">
        <v>30000000</v>
      </c>
      <c r="AO307" t="s">
        <v>1637</v>
      </c>
      <c r="AP307" t="s">
        <v>3721</v>
      </c>
      <c r="AQ307">
        <v>552955</v>
      </c>
      <c r="AR307" t="s">
        <v>3722</v>
      </c>
      <c r="AS307">
        <v>1</v>
      </c>
      <c r="AT307" t="s">
        <v>95</v>
      </c>
      <c r="AU307">
        <v>3.91</v>
      </c>
      <c r="AV307">
        <v>9</v>
      </c>
      <c r="AW307">
        <v>63.2</v>
      </c>
      <c r="AX307">
        <v>2.25</v>
      </c>
      <c r="AY307">
        <v>395000000</v>
      </c>
      <c r="AZ307">
        <v>2</v>
      </c>
      <c r="BA307">
        <v>18</v>
      </c>
      <c r="BB307" s="12">
        <v>75</v>
      </c>
      <c r="BC307" s="12">
        <v>107</v>
      </c>
      <c r="BD307" s="12">
        <v>83</v>
      </c>
      <c r="BE307" s="12">
        <v>44.5</v>
      </c>
      <c r="BF307" s="12">
        <v>1.4E-2</v>
      </c>
      <c r="BG307" s="12" t="b">
        <v>1</v>
      </c>
      <c r="BH307" s="12">
        <v>76.099999999999994</v>
      </c>
      <c r="BI307" s="12" t="s">
        <v>96</v>
      </c>
      <c r="BJ307" s="12" t="s">
        <v>103</v>
      </c>
      <c r="BK307" s="24">
        <v>3</v>
      </c>
      <c r="BL307" s="24">
        <v>1</v>
      </c>
      <c r="BM307" s="24">
        <v>11</v>
      </c>
      <c r="BN307" s="24">
        <v>4</v>
      </c>
      <c r="BO307" s="24">
        <v>2</v>
      </c>
      <c r="BP307" s="24">
        <v>3</v>
      </c>
      <c r="BQ307" s="24">
        <v>1</v>
      </c>
      <c r="BR307" s="24">
        <v>5</v>
      </c>
      <c r="BS307" s="24">
        <v>23</v>
      </c>
      <c r="BT307" s="24">
        <v>10</v>
      </c>
      <c r="BU307" s="24">
        <v>43.5</v>
      </c>
      <c r="BV307" s="24">
        <v>3.09</v>
      </c>
      <c r="BW307" s="24">
        <v>0</v>
      </c>
      <c r="BX307" s="24">
        <v>1</v>
      </c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</row>
    <row r="308" spans="3:88" x14ac:dyDescent="0.3">
      <c r="C308">
        <v>310</v>
      </c>
      <c r="D308" t="s">
        <v>783</v>
      </c>
      <c r="E308" t="s">
        <v>371</v>
      </c>
      <c r="F308" t="s">
        <v>160</v>
      </c>
      <c r="G308" t="s">
        <v>3685</v>
      </c>
      <c r="H308" t="s">
        <v>784</v>
      </c>
      <c r="I308">
        <v>1999</v>
      </c>
      <c r="J308">
        <v>1</v>
      </c>
      <c r="K308">
        <v>0</v>
      </c>
      <c r="L308">
        <v>26</v>
      </c>
      <c r="M308">
        <v>0.3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2</v>
      </c>
      <c r="AA308">
        <v>2</v>
      </c>
      <c r="AB308">
        <v>5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t="s">
        <v>1503</v>
      </c>
      <c r="AN308">
        <v>10000000</v>
      </c>
      <c r="AO308" t="s">
        <v>1560</v>
      </c>
      <c r="AP308" t="s">
        <v>785</v>
      </c>
      <c r="AQ308">
        <v>401922</v>
      </c>
      <c r="AR308" t="s">
        <v>783</v>
      </c>
      <c r="AS308">
        <v>1</v>
      </c>
      <c r="AT308" t="s">
        <v>102</v>
      </c>
      <c r="AU308">
        <v>0.91</v>
      </c>
      <c r="AV308">
        <v>13</v>
      </c>
      <c r="AW308">
        <v>47.7</v>
      </c>
      <c r="AX308">
        <v>1.86</v>
      </c>
      <c r="AY308">
        <v>395000000</v>
      </c>
      <c r="AZ308">
        <v>2</v>
      </c>
      <c r="BA308">
        <v>21</v>
      </c>
      <c r="BB308" s="12">
        <v>41</v>
      </c>
      <c r="BC308" s="12">
        <v>37.5</v>
      </c>
      <c r="BD308" s="12">
        <v>37</v>
      </c>
      <c r="BE308" s="12">
        <v>-4.484</v>
      </c>
      <c r="BF308" s="12">
        <v>0.72570000000000001</v>
      </c>
      <c r="BG308" s="12" t="b">
        <v>0</v>
      </c>
      <c r="BH308" s="12">
        <v>42.2</v>
      </c>
      <c r="BI308" s="12" t="s">
        <v>88</v>
      </c>
      <c r="BJ308" s="12" t="s">
        <v>97</v>
      </c>
      <c r="BK308" s="24">
        <v>11</v>
      </c>
      <c r="BL308" s="24">
        <v>2</v>
      </c>
      <c r="BM308" s="24">
        <v>3</v>
      </c>
      <c r="BN308" s="24">
        <v>10</v>
      </c>
      <c r="BO308" s="24">
        <v>49</v>
      </c>
      <c r="BP308" s="24">
        <v>0</v>
      </c>
      <c r="BQ308" s="24">
        <v>0</v>
      </c>
      <c r="BR308" s="24">
        <v>3</v>
      </c>
      <c r="BS308" s="24">
        <v>32</v>
      </c>
      <c r="BT308" s="24">
        <v>8</v>
      </c>
      <c r="BU308" s="24">
        <v>25</v>
      </c>
      <c r="BV308" s="24">
        <v>3.11</v>
      </c>
      <c r="BW308" s="24">
        <v>0</v>
      </c>
      <c r="BX308" s="24">
        <v>0</v>
      </c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</row>
    <row r="309" spans="3:88" x14ac:dyDescent="0.3">
      <c r="C309">
        <v>291</v>
      </c>
      <c r="D309" t="s">
        <v>3723</v>
      </c>
      <c r="E309" t="s">
        <v>176</v>
      </c>
      <c r="F309" t="s">
        <v>353</v>
      </c>
      <c r="G309" t="s">
        <v>3685</v>
      </c>
      <c r="H309" t="s">
        <v>3724</v>
      </c>
      <c r="I309">
        <v>1999</v>
      </c>
      <c r="J309">
        <v>11</v>
      </c>
      <c r="K309">
        <v>11</v>
      </c>
      <c r="L309">
        <v>948</v>
      </c>
      <c r="M309">
        <v>10.5</v>
      </c>
      <c r="N309">
        <v>2</v>
      </c>
      <c r="O309">
        <v>1</v>
      </c>
      <c r="P309">
        <v>3</v>
      </c>
      <c r="Q309">
        <v>2</v>
      </c>
      <c r="R309">
        <v>0</v>
      </c>
      <c r="S309">
        <v>0</v>
      </c>
      <c r="T309">
        <v>1</v>
      </c>
      <c r="U309">
        <v>0</v>
      </c>
      <c r="V309">
        <v>1.6</v>
      </c>
      <c r="W309">
        <v>1.6</v>
      </c>
      <c r="X309">
        <v>0.9</v>
      </c>
      <c r="Y309">
        <v>2.6</v>
      </c>
      <c r="Z309">
        <v>35</v>
      </c>
      <c r="AA309">
        <v>34</v>
      </c>
      <c r="AB309">
        <v>76</v>
      </c>
      <c r="AC309">
        <v>0.19</v>
      </c>
      <c r="AD309">
        <v>0.09</v>
      </c>
      <c r="AE309">
        <v>0.28000000000000003</v>
      </c>
      <c r="AF309">
        <v>0.19</v>
      </c>
      <c r="AG309">
        <v>0.28000000000000003</v>
      </c>
      <c r="AH309">
        <v>0.16</v>
      </c>
      <c r="AI309">
        <v>0.09</v>
      </c>
      <c r="AJ309">
        <v>0.24</v>
      </c>
      <c r="AK309">
        <v>0.16</v>
      </c>
      <c r="AL309">
        <v>0.24</v>
      </c>
      <c r="AM309" t="s">
        <v>1503</v>
      </c>
      <c r="AN309">
        <v>17000000</v>
      </c>
      <c r="AO309" t="s">
        <v>1875</v>
      </c>
      <c r="AP309" t="s">
        <v>3725</v>
      </c>
      <c r="AQ309">
        <v>381950</v>
      </c>
      <c r="AR309" t="s">
        <v>3723</v>
      </c>
      <c r="AS309">
        <v>1</v>
      </c>
      <c r="AT309" t="s">
        <v>239</v>
      </c>
      <c r="AU309">
        <v>5.91</v>
      </c>
      <c r="AV309">
        <v>13</v>
      </c>
      <c r="AW309">
        <v>47.1</v>
      </c>
      <c r="AX309">
        <v>1.86</v>
      </c>
      <c r="AY309">
        <v>395000000</v>
      </c>
      <c r="AZ309">
        <v>2</v>
      </c>
      <c r="BA309">
        <v>24</v>
      </c>
      <c r="BB309" s="12">
        <v>74</v>
      </c>
      <c r="BC309" s="12">
        <v>54</v>
      </c>
      <c r="BD309" s="12">
        <v>57.3</v>
      </c>
      <c r="BE309" s="12">
        <v>5.9550000000000001</v>
      </c>
      <c r="BF309" s="12">
        <v>0.15290000000000001</v>
      </c>
      <c r="BG309" s="12" t="b">
        <v>0</v>
      </c>
      <c r="BH309" s="12">
        <v>52.7</v>
      </c>
      <c r="BI309" s="12" t="s">
        <v>96</v>
      </c>
      <c r="BJ309" s="12" t="s">
        <v>97</v>
      </c>
      <c r="BK309" s="24">
        <v>20</v>
      </c>
      <c r="BL309" s="24">
        <v>9</v>
      </c>
      <c r="BM309" s="24">
        <v>13</v>
      </c>
      <c r="BN309" s="24">
        <v>30</v>
      </c>
      <c r="BO309" s="24">
        <v>52</v>
      </c>
      <c r="BP309" s="24">
        <v>4</v>
      </c>
      <c r="BQ309" s="24">
        <v>0</v>
      </c>
      <c r="BR309" s="24">
        <v>7</v>
      </c>
      <c r="BS309" s="24">
        <v>25</v>
      </c>
      <c r="BT309" s="24">
        <v>12</v>
      </c>
      <c r="BU309" s="24">
        <v>48</v>
      </c>
      <c r="BV309" s="24">
        <v>1.62</v>
      </c>
      <c r="BW309" s="24">
        <v>0</v>
      </c>
      <c r="BX309" s="24">
        <v>0</v>
      </c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</row>
    <row r="310" spans="3:88" x14ac:dyDescent="0.3">
      <c r="C310">
        <v>311</v>
      </c>
      <c r="D310" t="s">
        <v>3726</v>
      </c>
      <c r="E310" t="s">
        <v>91</v>
      </c>
      <c r="F310" t="s">
        <v>353</v>
      </c>
      <c r="G310" t="s">
        <v>3685</v>
      </c>
      <c r="H310" t="s">
        <v>3727</v>
      </c>
      <c r="I310">
        <v>2005</v>
      </c>
      <c r="J310">
        <v>7</v>
      </c>
      <c r="K310">
        <v>5</v>
      </c>
      <c r="L310">
        <v>488</v>
      </c>
      <c r="M310">
        <v>5.4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0.1</v>
      </c>
      <c r="W310">
        <v>0.1</v>
      </c>
      <c r="X310">
        <v>1</v>
      </c>
      <c r="Y310">
        <v>1.1000000000000001</v>
      </c>
      <c r="Z310">
        <v>8</v>
      </c>
      <c r="AA310">
        <v>9</v>
      </c>
      <c r="AB310">
        <v>43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0.02</v>
      </c>
      <c r="AI310">
        <v>0.18</v>
      </c>
      <c r="AJ310">
        <v>0.2</v>
      </c>
      <c r="AK310">
        <v>0.02</v>
      </c>
      <c r="AL310">
        <v>0.2</v>
      </c>
      <c r="AM310" t="s">
        <v>1503</v>
      </c>
      <c r="AN310">
        <v>1800000</v>
      </c>
      <c r="AO310" t="s">
        <v>1546</v>
      </c>
      <c r="AP310" t="s">
        <v>3728</v>
      </c>
      <c r="AQ310">
        <v>887638</v>
      </c>
      <c r="AR310" t="s">
        <v>3726</v>
      </c>
      <c r="AS310">
        <v>1</v>
      </c>
      <c r="AT310" t="s">
        <v>108</v>
      </c>
      <c r="AU310">
        <v>4.91</v>
      </c>
      <c r="AV310">
        <v>1</v>
      </c>
      <c r="AW310">
        <v>4</v>
      </c>
      <c r="AX310">
        <v>1</v>
      </c>
      <c r="AY310">
        <v>395000000</v>
      </c>
      <c r="AZ310">
        <v>2</v>
      </c>
      <c r="BA310">
        <v>7</v>
      </c>
      <c r="BB310" s="12">
        <v>4</v>
      </c>
      <c r="BC310" s="12">
        <v>4</v>
      </c>
      <c r="BD310" s="12">
        <v>4</v>
      </c>
      <c r="BE310" s="12"/>
      <c r="BF310" s="12"/>
      <c r="BG310" s="12" t="b">
        <v>0</v>
      </c>
      <c r="BH310" s="12">
        <v>4</v>
      </c>
      <c r="BI310" s="12" t="s">
        <v>109</v>
      </c>
      <c r="BJ310" s="12" t="s">
        <v>89</v>
      </c>
      <c r="BK310" s="24">
        <v>2</v>
      </c>
      <c r="BL310" s="24">
        <v>3</v>
      </c>
      <c r="BM310" s="24">
        <v>1</v>
      </c>
      <c r="BN310" s="24">
        <v>0</v>
      </c>
      <c r="BO310" s="24">
        <v>10</v>
      </c>
      <c r="BP310" s="24">
        <v>0</v>
      </c>
      <c r="BQ310" s="24">
        <v>1</v>
      </c>
      <c r="BR310" s="24">
        <v>0</v>
      </c>
      <c r="BS310" s="24">
        <v>1</v>
      </c>
      <c r="BT310" s="24">
        <v>1</v>
      </c>
      <c r="BU310" s="24">
        <v>100</v>
      </c>
      <c r="BV310" s="24">
        <v>0.76</v>
      </c>
      <c r="BW310" s="24">
        <v>0</v>
      </c>
      <c r="BX310" s="24">
        <v>0</v>
      </c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</row>
    <row r="311" spans="3:88" x14ac:dyDescent="0.3">
      <c r="C311">
        <v>312</v>
      </c>
      <c r="D311" t="s">
        <v>3729</v>
      </c>
      <c r="E311" t="s">
        <v>862</v>
      </c>
      <c r="F311" t="s">
        <v>353</v>
      </c>
      <c r="G311" t="s">
        <v>3685</v>
      </c>
      <c r="H311" t="s">
        <v>3730</v>
      </c>
      <c r="I311">
        <v>2004</v>
      </c>
      <c r="J311">
        <v>7</v>
      </c>
      <c r="K311">
        <v>1</v>
      </c>
      <c r="L311">
        <v>112</v>
      </c>
      <c r="M311">
        <v>1.2</v>
      </c>
      <c r="N311">
        <v>1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4</v>
      </c>
      <c r="AA311">
        <v>3</v>
      </c>
      <c r="AB311">
        <v>17</v>
      </c>
      <c r="AC311">
        <v>0.8</v>
      </c>
      <c r="AD311">
        <v>0</v>
      </c>
      <c r="AE311">
        <v>0.8</v>
      </c>
      <c r="AF311">
        <v>0.8</v>
      </c>
      <c r="AG311">
        <v>0.8</v>
      </c>
      <c r="AH311">
        <v>0.03</v>
      </c>
      <c r="AI311">
        <v>0</v>
      </c>
      <c r="AJ311">
        <v>0.03</v>
      </c>
      <c r="AK311">
        <v>0.03</v>
      </c>
      <c r="AL311">
        <v>0.03</v>
      </c>
      <c r="AM311" t="s">
        <v>1503</v>
      </c>
      <c r="AV311">
        <v>0</v>
      </c>
      <c r="AW311">
        <v>0</v>
      </c>
      <c r="AX311">
        <v>0</v>
      </c>
      <c r="AY311">
        <v>395000000</v>
      </c>
      <c r="AZ311">
        <v>2</v>
      </c>
      <c r="BA311">
        <v>0</v>
      </c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</row>
    <row r="312" spans="3:88" x14ac:dyDescent="0.3">
      <c r="C312">
        <v>294</v>
      </c>
      <c r="D312" t="s">
        <v>3731</v>
      </c>
      <c r="E312" t="s">
        <v>282</v>
      </c>
      <c r="F312" t="s">
        <v>156</v>
      </c>
      <c r="G312" t="s">
        <v>3685</v>
      </c>
      <c r="H312" t="s">
        <v>3732</v>
      </c>
      <c r="I312">
        <v>1998</v>
      </c>
      <c r="J312">
        <v>7</v>
      </c>
      <c r="K312">
        <v>4</v>
      </c>
      <c r="L312">
        <v>344</v>
      </c>
      <c r="M312">
        <v>3.8</v>
      </c>
      <c r="N312">
        <v>4</v>
      </c>
      <c r="O312">
        <v>2</v>
      </c>
      <c r="P312">
        <v>6</v>
      </c>
      <c r="Q312">
        <v>4</v>
      </c>
      <c r="R312">
        <v>0</v>
      </c>
      <c r="S312">
        <v>1</v>
      </c>
      <c r="T312">
        <v>0</v>
      </c>
      <c r="U312">
        <v>0</v>
      </c>
      <c r="V312">
        <v>2.2999999999999998</v>
      </c>
      <c r="W312">
        <v>1.5</v>
      </c>
      <c r="X312">
        <v>1.9</v>
      </c>
      <c r="Y312">
        <v>3.4</v>
      </c>
      <c r="Z312">
        <v>10</v>
      </c>
      <c r="AA312">
        <v>20</v>
      </c>
      <c r="AB312">
        <v>29</v>
      </c>
      <c r="AC312">
        <v>1.05</v>
      </c>
      <c r="AD312">
        <v>0.52</v>
      </c>
      <c r="AE312">
        <v>1.57</v>
      </c>
      <c r="AF312">
        <v>1.05</v>
      </c>
      <c r="AG312">
        <v>1.57</v>
      </c>
      <c r="AH312">
        <v>0.59</v>
      </c>
      <c r="AI312">
        <v>0.51</v>
      </c>
      <c r="AJ312">
        <v>1.1000000000000001</v>
      </c>
      <c r="AK312">
        <v>0.38</v>
      </c>
      <c r="AL312">
        <v>0.89</v>
      </c>
      <c r="AM312" t="s">
        <v>1503</v>
      </c>
      <c r="AN312">
        <v>50000000</v>
      </c>
      <c r="AO312" t="s">
        <v>1808</v>
      </c>
      <c r="AP312" t="s">
        <v>3733</v>
      </c>
      <c r="AQ312">
        <v>315779</v>
      </c>
      <c r="AR312" t="s">
        <v>3731</v>
      </c>
      <c r="AS312">
        <v>1</v>
      </c>
      <c r="AT312" t="s">
        <v>137</v>
      </c>
      <c r="AU312">
        <v>1.91</v>
      </c>
      <c r="AV312">
        <v>15</v>
      </c>
      <c r="AW312">
        <v>32.4</v>
      </c>
      <c r="AX312">
        <v>1.36</v>
      </c>
      <c r="AY312">
        <v>395000000</v>
      </c>
      <c r="AZ312">
        <v>2</v>
      </c>
      <c r="BA312">
        <v>30</v>
      </c>
      <c r="BB312" s="12">
        <v>35</v>
      </c>
      <c r="BC312" s="12">
        <v>41.5</v>
      </c>
      <c r="BD312" s="12">
        <v>35.700000000000003</v>
      </c>
      <c r="BE312" s="12">
        <v>-13.943</v>
      </c>
      <c r="BF312" s="12">
        <v>5.4699999999999999E-2</v>
      </c>
      <c r="BG312" s="12" t="b">
        <v>1</v>
      </c>
      <c r="BH312" s="12">
        <v>51.3</v>
      </c>
      <c r="BI312" s="12" t="s">
        <v>88</v>
      </c>
      <c r="BJ312" s="12" t="s">
        <v>121</v>
      </c>
      <c r="BK312" s="24">
        <v>29</v>
      </c>
      <c r="BL312" s="24">
        <v>5</v>
      </c>
      <c r="BM312" s="24">
        <v>20</v>
      </c>
      <c r="BN312" s="24">
        <v>37</v>
      </c>
      <c r="BO312" s="24">
        <v>118</v>
      </c>
      <c r="BP312" s="24">
        <v>1</v>
      </c>
      <c r="BQ312" s="24">
        <v>0</v>
      </c>
      <c r="BR312" s="24">
        <v>11</v>
      </c>
      <c r="BS312" s="24">
        <v>57</v>
      </c>
      <c r="BT312" s="24">
        <v>24</v>
      </c>
      <c r="BU312" s="24">
        <v>42.1</v>
      </c>
      <c r="BV312" s="24">
        <v>2.0699999999999998</v>
      </c>
      <c r="BW312" s="24">
        <v>3</v>
      </c>
      <c r="BX312" s="24">
        <v>4</v>
      </c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</row>
    <row r="313" spans="3:88" x14ac:dyDescent="0.3">
      <c r="C313">
        <v>301</v>
      </c>
      <c r="D313" t="s">
        <v>3734</v>
      </c>
      <c r="E313" t="s">
        <v>105</v>
      </c>
      <c r="F313" t="s">
        <v>149</v>
      </c>
      <c r="G313" t="s">
        <v>3685</v>
      </c>
      <c r="H313" t="s">
        <v>3735</v>
      </c>
      <c r="I313">
        <v>1996</v>
      </c>
      <c r="J313">
        <v>9</v>
      </c>
      <c r="K313">
        <v>3</v>
      </c>
      <c r="L313">
        <v>363</v>
      </c>
      <c r="M313">
        <v>4</v>
      </c>
      <c r="N313">
        <v>1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1.2</v>
      </c>
      <c r="W313">
        <v>1.2</v>
      </c>
      <c r="X313">
        <v>0.5</v>
      </c>
      <c r="Y313">
        <v>1.7</v>
      </c>
      <c r="Z313">
        <v>18</v>
      </c>
      <c r="AA313">
        <v>15</v>
      </c>
      <c r="AB313">
        <v>28</v>
      </c>
      <c r="AC313">
        <v>0.25</v>
      </c>
      <c r="AD313">
        <v>0</v>
      </c>
      <c r="AE313">
        <v>0.25</v>
      </c>
      <c r="AF313">
        <v>0.25</v>
      </c>
      <c r="AG313">
        <v>0.25</v>
      </c>
      <c r="AH313">
        <v>0.3</v>
      </c>
      <c r="AI313">
        <v>0.12</v>
      </c>
      <c r="AJ313">
        <v>0.41</v>
      </c>
      <c r="AK313">
        <v>0.3</v>
      </c>
      <c r="AL313">
        <v>0.41</v>
      </c>
      <c r="AM313" t="s">
        <v>1503</v>
      </c>
      <c r="AN313">
        <v>10000000</v>
      </c>
      <c r="AO313" t="s">
        <v>1560</v>
      </c>
      <c r="AP313" t="s">
        <v>3736</v>
      </c>
      <c r="AQ313">
        <v>202886</v>
      </c>
      <c r="AR313" t="s">
        <v>3734</v>
      </c>
      <c r="AS313">
        <v>1</v>
      </c>
      <c r="AT313" t="s">
        <v>137</v>
      </c>
      <c r="AU313">
        <v>1.91</v>
      </c>
      <c r="AV313">
        <v>15</v>
      </c>
      <c r="AW313">
        <v>50.1</v>
      </c>
      <c r="AX313">
        <v>1.88</v>
      </c>
      <c r="AY313">
        <v>395000000</v>
      </c>
      <c r="AZ313">
        <v>2</v>
      </c>
      <c r="BA313">
        <v>29</v>
      </c>
      <c r="BB313" s="12">
        <v>127</v>
      </c>
      <c r="BC313" s="12">
        <v>99.5</v>
      </c>
      <c r="BD313" s="12">
        <v>85.7</v>
      </c>
      <c r="BE313" s="12">
        <v>9.6999999999999993</v>
      </c>
      <c r="BF313" s="12">
        <v>0.52449999999999997</v>
      </c>
      <c r="BG313" s="12" t="b">
        <v>0</v>
      </c>
      <c r="BH313" s="12">
        <v>83.8</v>
      </c>
      <c r="BI313" s="12" t="s">
        <v>96</v>
      </c>
      <c r="BJ313" s="12" t="s">
        <v>97</v>
      </c>
      <c r="BK313" s="24">
        <v>8</v>
      </c>
      <c r="BL313" s="24">
        <v>3</v>
      </c>
      <c r="BM313" s="24">
        <v>23</v>
      </c>
      <c r="BN313" s="24">
        <v>27</v>
      </c>
      <c r="BO313" s="24">
        <v>7</v>
      </c>
      <c r="BP313" s="24">
        <v>3</v>
      </c>
      <c r="BQ313" s="24">
        <v>0</v>
      </c>
      <c r="BR313" s="24">
        <v>0</v>
      </c>
      <c r="BS313" s="24">
        <v>9</v>
      </c>
      <c r="BT313" s="24">
        <v>2</v>
      </c>
      <c r="BU313" s="24">
        <v>22.2</v>
      </c>
      <c r="BV313" s="24">
        <v>0.78</v>
      </c>
      <c r="BW313" s="24">
        <v>0</v>
      </c>
      <c r="BX313" s="24">
        <v>0</v>
      </c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</row>
    <row r="314" spans="3:88" x14ac:dyDescent="0.3">
      <c r="C314">
        <v>320</v>
      </c>
      <c r="D314" t="s">
        <v>3737</v>
      </c>
      <c r="E314" t="s">
        <v>254</v>
      </c>
      <c r="F314" t="s">
        <v>83</v>
      </c>
      <c r="G314" t="s">
        <v>3738</v>
      </c>
      <c r="H314" t="s">
        <v>2573</v>
      </c>
      <c r="I314">
        <v>1997</v>
      </c>
      <c r="J314">
        <v>7</v>
      </c>
      <c r="K314">
        <v>7</v>
      </c>
      <c r="L314">
        <v>630</v>
      </c>
      <c r="M314">
        <v>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t="s">
        <v>1503</v>
      </c>
      <c r="AN314">
        <v>16000000</v>
      </c>
      <c r="AO314" t="s">
        <v>1687</v>
      </c>
      <c r="AP314" t="s">
        <v>2574</v>
      </c>
      <c r="AQ314">
        <v>257474</v>
      </c>
      <c r="AR314" t="s">
        <v>3737</v>
      </c>
      <c r="AS314">
        <v>1</v>
      </c>
      <c r="AT314" t="s">
        <v>108</v>
      </c>
      <c r="AU314">
        <v>4.91</v>
      </c>
      <c r="AV314">
        <v>14</v>
      </c>
      <c r="AW314">
        <v>17.600000000000001</v>
      </c>
      <c r="AX314">
        <v>1.75</v>
      </c>
      <c r="AY314">
        <v>275000000</v>
      </c>
      <c r="AZ314">
        <v>2</v>
      </c>
      <c r="BA314">
        <v>31</v>
      </c>
      <c r="BB314" s="12">
        <v>24</v>
      </c>
      <c r="BC314" s="12">
        <v>24.5</v>
      </c>
      <c r="BD314" s="12">
        <v>23.7</v>
      </c>
      <c r="BE314" s="12">
        <v>1.7849999999999999</v>
      </c>
      <c r="BF314" s="12">
        <v>8.9999999999999998E-4</v>
      </c>
      <c r="BG314" s="12" t="b">
        <v>1</v>
      </c>
      <c r="BH314" s="12">
        <v>21</v>
      </c>
      <c r="BI314" s="12" t="s">
        <v>88</v>
      </c>
      <c r="BJ314" s="12" t="s">
        <v>103</v>
      </c>
      <c r="BK314" s="24">
        <v>0</v>
      </c>
      <c r="BL314" s="24">
        <v>0</v>
      </c>
      <c r="BM314" s="24">
        <v>1</v>
      </c>
      <c r="BN314" s="24">
        <v>10</v>
      </c>
      <c r="BO314" s="24">
        <v>0</v>
      </c>
      <c r="BP314" s="24">
        <v>3</v>
      </c>
      <c r="BQ314" s="24">
        <v>0</v>
      </c>
      <c r="BR314" s="24">
        <v>0</v>
      </c>
      <c r="BS314" s="24">
        <v>0</v>
      </c>
      <c r="BT314" s="24">
        <v>0</v>
      </c>
      <c r="BU314" s="24"/>
      <c r="BV314" s="24">
        <v>0</v>
      </c>
      <c r="BW314" s="24">
        <v>0</v>
      </c>
      <c r="BX314" s="24">
        <v>0</v>
      </c>
      <c r="BY314" s="25">
        <v>37</v>
      </c>
      <c r="BZ314" s="25">
        <v>37</v>
      </c>
      <c r="CA314" s="25">
        <v>1.1399999999999999</v>
      </c>
      <c r="CB314" s="25">
        <v>166</v>
      </c>
      <c r="CC314" s="25">
        <v>131</v>
      </c>
      <c r="CD314" s="25">
        <v>76.5</v>
      </c>
      <c r="CE314" s="25">
        <v>10</v>
      </c>
      <c r="CF314" s="25">
        <v>27</v>
      </c>
      <c r="CG314" s="25">
        <v>7</v>
      </c>
      <c r="CH314" s="25">
        <v>3</v>
      </c>
      <c r="CI314" s="25">
        <v>4</v>
      </c>
      <c r="CJ314" s="25">
        <v>57.1</v>
      </c>
    </row>
    <row r="315" spans="3:88" x14ac:dyDescent="0.3">
      <c r="C315">
        <v>321</v>
      </c>
      <c r="D315" t="s">
        <v>3739</v>
      </c>
      <c r="E315" t="s">
        <v>91</v>
      </c>
      <c r="F315" t="s">
        <v>83</v>
      </c>
      <c r="G315" t="s">
        <v>3738</v>
      </c>
      <c r="H315" t="s">
        <v>792</v>
      </c>
      <c r="I315">
        <v>1997</v>
      </c>
      <c r="J315">
        <v>4</v>
      </c>
      <c r="K315">
        <v>4</v>
      </c>
      <c r="L315">
        <v>360</v>
      </c>
      <c r="M315">
        <v>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t="s">
        <v>1503</v>
      </c>
      <c r="AN315">
        <v>18000000</v>
      </c>
      <c r="AO315" t="s">
        <v>1633</v>
      </c>
      <c r="AP315" t="s">
        <v>793</v>
      </c>
      <c r="AQ315">
        <v>240414</v>
      </c>
      <c r="AR315" t="s">
        <v>3739</v>
      </c>
      <c r="AS315">
        <v>1</v>
      </c>
      <c r="AT315" t="s">
        <v>137</v>
      </c>
      <c r="AU315">
        <v>1.91</v>
      </c>
      <c r="AV315">
        <v>15</v>
      </c>
      <c r="AW315">
        <v>29.6</v>
      </c>
      <c r="AX315">
        <v>1.67</v>
      </c>
      <c r="AY315">
        <v>275000000</v>
      </c>
      <c r="AZ315">
        <v>2</v>
      </c>
      <c r="BA315">
        <v>34</v>
      </c>
      <c r="BB315" s="12">
        <v>37</v>
      </c>
      <c r="BC315" s="12">
        <v>63</v>
      </c>
      <c r="BD315" s="12">
        <v>66.3</v>
      </c>
      <c r="BE315" s="12">
        <v>10.557</v>
      </c>
      <c r="BF315" s="12">
        <v>0.15190000000000001</v>
      </c>
      <c r="BG315" s="12" t="b">
        <v>0</v>
      </c>
      <c r="BH315" s="12">
        <v>53.3</v>
      </c>
      <c r="BI315" s="12" t="s">
        <v>88</v>
      </c>
      <c r="BJ315" s="12" t="s">
        <v>97</v>
      </c>
      <c r="BK315" s="24">
        <v>0</v>
      </c>
      <c r="BL315" s="24">
        <v>0</v>
      </c>
      <c r="BM315" s="24">
        <v>1</v>
      </c>
      <c r="BN315" s="24">
        <v>4</v>
      </c>
      <c r="BO315" s="24">
        <v>0</v>
      </c>
      <c r="BP315" s="24">
        <v>0</v>
      </c>
      <c r="BQ315" s="24">
        <v>0</v>
      </c>
      <c r="BR315" s="24">
        <v>0</v>
      </c>
      <c r="BS315" s="24">
        <v>0</v>
      </c>
      <c r="BT315" s="24">
        <v>0</v>
      </c>
      <c r="BU315" s="24"/>
      <c r="BV315" s="24">
        <v>0</v>
      </c>
      <c r="BW315" s="24">
        <v>0</v>
      </c>
      <c r="BX315" s="24">
        <v>0</v>
      </c>
      <c r="BY315" s="25">
        <v>34</v>
      </c>
      <c r="BZ315" s="25">
        <v>34</v>
      </c>
      <c r="CA315" s="25">
        <v>0.75</v>
      </c>
      <c r="CB315" s="25">
        <v>81</v>
      </c>
      <c r="CC315" s="25">
        <v>59</v>
      </c>
      <c r="CD315" s="25">
        <v>70.400000000000006</v>
      </c>
      <c r="CE315" s="25">
        <v>17</v>
      </c>
      <c r="CF315" s="25">
        <v>50</v>
      </c>
      <c r="CG315" s="25">
        <v>4</v>
      </c>
      <c r="CH315" s="25">
        <v>1</v>
      </c>
      <c r="CI315" s="25">
        <v>2</v>
      </c>
      <c r="CJ315" s="25">
        <v>66.7</v>
      </c>
    </row>
    <row r="316" spans="3:88" x14ac:dyDescent="0.3">
      <c r="C316">
        <v>316</v>
      </c>
      <c r="D316" t="s">
        <v>3740</v>
      </c>
      <c r="E316" t="s">
        <v>2375</v>
      </c>
      <c r="F316" t="s">
        <v>92</v>
      </c>
      <c r="G316" t="s">
        <v>3738</v>
      </c>
      <c r="H316" t="s">
        <v>3741</v>
      </c>
      <c r="I316">
        <v>1994</v>
      </c>
      <c r="J316">
        <v>4</v>
      </c>
      <c r="K316">
        <v>4</v>
      </c>
      <c r="L316">
        <v>360</v>
      </c>
      <c r="M316">
        <v>4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0.2</v>
      </c>
      <c r="W316">
        <v>0.2</v>
      </c>
      <c r="X316">
        <v>0.1</v>
      </c>
      <c r="Y316">
        <v>0.3</v>
      </c>
      <c r="Z316">
        <v>0</v>
      </c>
      <c r="AA316">
        <v>32</v>
      </c>
      <c r="AB316">
        <v>3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0.06</v>
      </c>
      <c r="AI316">
        <v>0.02</v>
      </c>
      <c r="AJ316">
        <v>0.08</v>
      </c>
      <c r="AK316">
        <v>0.06</v>
      </c>
      <c r="AL316">
        <v>0.08</v>
      </c>
      <c r="AM316" t="s">
        <v>1503</v>
      </c>
      <c r="AN316">
        <v>12000000</v>
      </c>
      <c r="AO316" t="s">
        <v>1620</v>
      </c>
      <c r="AP316" t="s">
        <v>3742</v>
      </c>
      <c r="AQ316">
        <v>257732</v>
      </c>
      <c r="AR316" t="s">
        <v>3740</v>
      </c>
      <c r="AS316">
        <v>1</v>
      </c>
      <c r="AT316" t="s">
        <v>137</v>
      </c>
      <c r="AU316">
        <v>1.91</v>
      </c>
      <c r="AV316">
        <v>15</v>
      </c>
      <c r="AW316">
        <v>64</v>
      </c>
      <c r="AX316">
        <v>3</v>
      </c>
      <c r="AY316">
        <v>275000000</v>
      </c>
      <c r="AZ316">
        <v>2</v>
      </c>
      <c r="BA316">
        <v>32</v>
      </c>
      <c r="BB316" s="12">
        <v>35</v>
      </c>
      <c r="BC316" s="12">
        <v>101.5</v>
      </c>
      <c r="BD316" s="12">
        <v>94.3</v>
      </c>
      <c r="BE316" s="12">
        <v>27.364999999999998</v>
      </c>
      <c r="BF316" s="12">
        <v>8.8999999999999996E-2</v>
      </c>
      <c r="BG316" s="12" t="b">
        <v>1</v>
      </c>
      <c r="BH316" s="12">
        <v>85.2</v>
      </c>
      <c r="BI316" s="12" t="s">
        <v>96</v>
      </c>
      <c r="BJ316" s="12" t="s">
        <v>103</v>
      </c>
      <c r="BK316" s="24">
        <v>30</v>
      </c>
      <c r="BL316" s="24">
        <v>27</v>
      </c>
      <c r="BM316" s="24">
        <v>42</v>
      </c>
      <c r="BN316" s="24">
        <v>16</v>
      </c>
      <c r="BO316" s="24">
        <v>1</v>
      </c>
      <c r="BP316" s="24">
        <v>2</v>
      </c>
      <c r="BQ316" s="24">
        <v>0</v>
      </c>
      <c r="BR316" s="24">
        <v>1</v>
      </c>
      <c r="BS316" s="24">
        <v>28</v>
      </c>
      <c r="BT316" s="24">
        <v>4</v>
      </c>
      <c r="BU316" s="24">
        <v>14.3</v>
      </c>
      <c r="BV316" s="24">
        <v>0.74</v>
      </c>
      <c r="BW316" s="24">
        <v>0</v>
      </c>
      <c r="BX316" s="24">
        <v>0</v>
      </c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</row>
    <row r="317" spans="3:88" x14ac:dyDescent="0.3">
      <c r="C317">
        <v>318</v>
      </c>
      <c r="D317" t="s">
        <v>3743</v>
      </c>
      <c r="E317" t="s">
        <v>1062</v>
      </c>
      <c r="F317" t="s">
        <v>92</v>
      </c>
      <c r="G317" t="s">
        <v>3738</v>
      </c>
      <c r="H317" t="s">
        <v>1807</v>
      </c>
      <c r="I317">
        <v>1997</v>
      </c>
      <c r="J317">
        <v>8</v>
      </c>
      <c r="K317">
        <v>4</v>
      </c>
      <c r="L317">
        <v>359</v>
      </c>
      <c r="M317">
        <v>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1</v>
      </c>
      <c r="W317">
        <v>1</v>
      </c>
      <c r="X317">
        <v>0</v>
      </c>
      <c r="Y317">
        <v>1</v>
      </c>
      <c r="Z317">
        <v>3</v>
      </c>
      <c r="AA317">
        <v>11</v>
      </c>
      <c r="AB317">
        <v>14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0.24</v>
      </c>
      <c r="AI317">
        <v>0</v>
      </c>
      <c r="AJ317">
        <v>0.24</v>
      </c>
      <c r="AK317">
        <v>0.24</v>
      </c>
      <c r="AL317">
        <v>0.24</v>
      </c>
      <c r="AM317" t="s">
        <v>1503</v>
      </c>
      <c r="AN317">
        <v>20000000</v>
      </c>
      <c r="AO317" t="s">
        <v>1684</v>
      </c>
      <c r="AP317" t="s">
        <v>1809</v>
      </c>
      <c r="AQ317">
        <v>376514</v>
      </c>
      <c r="AR317" t="s">
        <v>3743</v>
      </c>
      <c r="AS317">
        <v>1</v>
      </c>
      <c r="AT317" t="s">
        <v>108</v>
      </c>
      <c r="AU317">
        <v>4.91</v>
      </c>
      <c r="AV317">
        <v>15</v>
      </c>
      <c r="AW317">
        <v>27.9</v>
      </c>
      <c r="AX317">
        <v>1.67</v>
      </c>
      <c r="AY317">
        <v>275000000</v>
      </c>
      <c r="AZ317">
        <v>2</v>
      </c>
      <c r="BA317">
        <v>25</v>
      </c>
      <c r="BB317" s="12">
        <v>39</v>
      </c>
      <c r="BC317" s="12">
        <v>33.5</v>
      </c>
      <c r="BD317" s="12">
        <v>54.7</v>
      </c>
      <c r="BE317" s="12">
        <v>2.9430000000000001</v>
      </c>
      <c r="BF317" s="12">
        <v>0.77310000000000001</v>
      </c>
      <c r="BG317" s="12" t="b">
        <v>0</v>
      </c>
      <c r="BH317" s="12">
        <v>42.7</v>
      </c>
      <c r="BI317" s="12" t="s">
        <v>88</v>
      </c>
      <c r="BJ317" s="12" t="s">
        <v>97</v>
      </c>
      <c r="BK317" s="24">
        <v>36</v>
      </c>
      <c r="BL317" s="24">
        <v>25</v>
      </c>
      <c r="BM317" s="24">
        <v>28</v>
      </c>
      <c r="BN317" s="24">
        <v>22</v>
      </c>
      <c r="BO317" s="24">
        <v>22</v>
      </c>
      <c r="BP317" s="24">
        <v>4</v>
      </c>
      <c r="BQ317" s="24">
        <v>0</v>
      </c>
      <c r="BR317" s="24">
        <v>0</v>
      </c>
      <c r="BS317" s="24">
        <v>16</v>
      </c>
      <c r="BT317" s="24">
        <v>2</v>
      </c>
      <c r="BU317" s="24">
        <v>12.5</v>
      </c>
      <c r="BV317" s="24">
        <v>0.61</v>
      </c>
      <c r="BW317" s="24">
        <v>0</v>
      </c>
      <c r="BX317" s="24">
        <v>0</v>
      </c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</row>
    <row r="318" spans="3:88" x14ac:dyDescent="0.3">
      <c r="C318">
        <v>323</v>
      </c>
      <c r="D318" t="s">
        <v>3744</v>
      </c>
      <c r="E318" t="s">
        <v>91</v>
      </c>
      <c r="F318" t="s">
        <v>92</v>
      </c>
      <c r="G318" t="s">
        <v>3738</v>
      </c>
      <c r="H318" t="s">
        <v>3745</v>
      </c>
      <c r="I318">
        <v>2004</v>
      </c>
      <c r="J318">
        <v>1</v>
      </c>
      <c r="K318">
        <v>1</v>
      </c>
      <c r="L318">
        <v>90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0.1</v>
      </c>
      <c r="Y318">
        <v>0.1</v>
      </c>
      <c r="Z318">
        <v>0</v>
      </c>
      <c r="AA318">
        <v>14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0.02</v>
      </c>
      <c r="AI318">
        <v>0.05</v>
      </c>
      <c r="AJ318">
        <v>7.0000000000000007E-2</v>
      </c>
      <c r="AK318">
        <v>0.02</v>
      </c>
      <c r="AL318">
        <v>7.0000000000000007E-2</v>
      </c>
      <c r="AM318" t="s">
        <v>1503</v>
      </c>
      <c r="AV318">
        <v>0</v>
      </c>
      <c r="AW318">
        <v>0</v>
      </c>
      <c r="AX318">
        <v>0</v>
      </c>
      <c r="AY318">
        <v>275000000</v>
      </c>
      <c r="AZ318">
        <v>2</v>
      </c>
      <c r="BA318">
        <v>0</v>
      </c>
      <c r="BK318" s="24">
        <v>12</v>
      </c>
      <c r="BL318" s="24">
        <v>21</v>
      </c>
      <c r="BM318" s="24">
        <v>11</v>
      </c>
      <c r="BN318" s="24">
        <v>5</v>
      </c>
      <c r="BO318" s="24">
        <v>6</v>
      </c>
      <c r="BP318" s="24">
        <v>0</v>
      </c>
      <c r="BQ318" s="24">
        <v>1</v>
      </c>
      <c r="BR318" s="24">
        <v>0</v>
      </c>
      <c r="BS318" s="24">
        <v>8</v>
      </c>
      <c r="BT318" s="24">
        <v>2</v>
      </c>
      <c r="BU318" s="24">
        <v>25</v>
      </c>
      <c r="BV318" s="24">
        <v>0.67</v>
      </c>
      <c r="BW318" s="24">
        <v>0</v>
      </c>
      <c r="BX318" s="24">
        <v>0</v>
      </c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</row>
    <row r="319" spans="3:88" x14ac:dyDescent="0.3">
      <c r="C319">
        <v>327</v>
      </c>
      <c r="D319" t="s">
        <v>3746</v>
      </c>
      <c r="E319" t="s">
        <v>111</v>
      </c>
      <c r="F319" t="s">
        <v>92</v>
      </c>
      <c r="G319" t="s">
        <v>3738</v>
      </c>
      <c r="H319" t="s">
        <v>3747</v>
      </c>
      <c r="I319">
        <v>1991</v>
      </c>
      <c r="J319">
        <v>9</v>
      </c>
      <c r="K319">
        <v>7</v>
      </c>
      <c r="L319">
        <v>603</v>
      </c>
      <c r="M319">
        <v>6.7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</v>
      </c>
      <c r="U319">
        <v>0</v>
      </c>
      <c r="V319">
        <v>0.1</v>
      </c>
      <c r="W319">
        <v>0.1</v>
      </c>
      <c r="X319">
        <v>0</v>
      </c>
      <c r="Y319">
        <v>0.1</v>
      </c>
      <c r="Z319">
        <v>7</v>
      </c>
      <c r="AA319">
        <v>30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0.02</v>
      </c>
      <c r="AI319">
        <v>0</v>
      </c>
      <c r="AJ319">
        <v>0.02</v>
      </c>
      <c r="AK319">
        <v>0.02</v>
      </c>
      <c r="AL319">
        <v>0.02</v>
      </c>
      <c r="AM319" t="s">
        <v>1503</v>
      </c>
      <c r="AN319">
        <v>1500000</v>
      </c>
      <c r="AO319" t="s">
        <v>1894</v>
      </c>
      <c r="AP319" t="s">
        <v>3748</v>
      </c>
      <c r="AQ319">
        <v>121985</v>
      </c>
      <c r="AR319" t="s">
        <v>3746</v>
      </c>
      <c r="AS319">
        <v>1</v>
      </c>
      <c r="AT319" t="s">
        <v>102</v>
      </c>
      <c r="AU319">
        <v>0.91</v>
      </c>
      <c r="AV319">
        <v>15</v>
      </c>
      <c r="AW319">
        <v>21</v>
      </c>
      <c r="AX319">
        <v>1.36</v>
      </c>
      <c r="AY319">
        <v>275000000</v>
      </c>
      <c r="AZ319">
        <v>2</v>
      </c>
      <c r="BA319">
        <v>41</v>
      </c>
      <c r="BB319" s="12">
        <v>43</v>
      </c>
      <c r="BC319" s="12">
        <v>27.5</v>
      </c>
      <c r="BD319" s="12">
        <v>32.700000000000003</v>
      </c>
      <c r="BE319" s="12">
        <v>0.86599999999999999</v>
      </c>
      <c r="BF319" s="12">
        <v>0.57540000000000002</v>
      </c>
      <c r="BG319" s="12" t="b">
        <v>0</v>
      </c>
      <c r="BH319" s="12">
        <v>24.5</v>
      </c>
      <c r="BI319" s="12" t="s">
        <v>88</v>
      </c>
      <c r="BJ319" s="12" t="s">
        <v>97</v>
      </c>
      <c r="BK319" s="24">
        <v>15</v>
      </c>
      <c r="BL319" s="24">
        <v>9</v>
      </c>
      <c r="BM319" s="24">
        <v>14</v>
      </c>
      <c r="BN319" s="24">
        <v>5</v>
      </c>
      <c r="BO319" s="24">
        <v>0</v>
      </c>
      <c r="BP319" s="24">
        <v>2</v>
      </c>
      <c r="BQ319" s="24">
        <v>0</v>
      </c>
      <c r="BR319" s="24">
        <v>0</v>
      </c>
      <c r="BS319" s="24">
        <v>3</v>
      </c>
      <c r="BT319" s="24">
        <v>0</v>
      </c>
      <c r="BU319" s="24">
        <v>0</v>
      </c>
      <c r="BV319" s="24">
        <v>0.25</v>
      </c>
      <c r="BW319" s="24">
        <v>0</v>
      </c>
      <c r="BX319" s="24">
        <v>0</v>
      </c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</row>
    <row r="320" spans="3:88" x14ac:dyDescent="0.3">
      <c r="C320">
        <v>329</v>
      </c>
      <c r="D320" t="s">
        <v>3749</v>
      </c>
      <c r="E320" t="s">
        <v>82</v>
      </c>
      <c r="F320" t="s">
        <v>92</v>
      </c>
      <c r="G320" t="s">
        <v>3738</v>
      </c>
      <c r="H320" t="s">
        <v>3750</v>
      </c>
      <c r="I320">
        <v>2001</v>
      </c>
      <c r="J320">
        <v>6</v>
      </c>
      <c r="K320">
        <v>2</v>
      </c>
      <c r="L320">
        <v>227</v>
      </c>
      <c r="M320">
        <v>2.5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0.1</v>
      </c>
      <c r="W320">
        <v>0.1</v>
      </c>
      <c r="X320">
        <v>0.3</v>
      </c>
      <c r="Y320">
        <v>0.4</v>
      </c>
      <c r="Z320">
        <v>4</v>
      </c>
      <c r="AA320">
        <v>17</v>
      </c>
      <c r="AB320">
        <v>14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0.03</v>
      </c>
      <c r="AI320">
        <v>0.11</v>
      </c>
      <c r="AJ320">
        <v>0.15</v>
      </c>
      <c r="AK320">
        <v>0.03</v>
      </c>
      <c r="AL320">
        <v>0.15</v>
      </c>
      <c r="AM320" t="s">
        <v>1503</v>
      </c>
      <c r="AN320">
        <v>20000000</v>
      </c>
      <c r="AO320" t="s">
        <v>1684</v>
      </c>
      <c r="AP320" t="s">
        <v>3751</v>
      </c>
      <c r="AQ320">
        <v>525299</v>
      </c>
      <c r="AR320" t="s">
        <v>3749</v>
      </c>
      <c r="AS320">
        <v>1</v>
      </c>
      <c r="AT320" t="s">
        <v>108</v>
      </c>
      <c r="AU320">
        <v>4.91</v>
      </c>
      <c r="AV320">
        <v>5</v>
      </c>
      <c r="AW320">
        <v>74.7</v>
      </c>
      <c r="AX320">
        <v>1.67</v>
      </c>
      <c r="AY320">
        <v>275000000</v>
      </c>
      <c r="AZ320">
        <v>2</v>
      </c>
      <c r="BA320">
        <v>19</v>
      </c>
      <c r="BB320" s="12">
        <v>87</v>
      </c>
      <c r="BC320" s="12">
        <v>84.5</v>
      </c>
      <c r="BD320" s="12">
        <v>84.5</v>
      </c>
      <c r="BE320" s="12">
        <v>7.6539999999999999</v>
      </c>
      <c r="BF320" s="12">
        <v>0.2472</v>
      </c>
      <c r="BG320" s="12" t="b">
        <v>0</v>
      </c>
      <c r="BH320" s="12">
        <v>78.900000000000006</v>
      </c>
      <c r="BI320" s="12" t="s">
        <v>96</v>
      </c>
      <c r="BJ320" s="12" t="s">
        <v>97</v>
      </c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</row>
    <row r="321" spans="3:88" x14ac:dyDescent="0.3">
      <c r="C321">
        <v>332</v>
      </c>
      <c r="D321" t="s">
        <v>3752</v>
      </c>
      <c r="E321" t="s">
        <v>91</v>
      </c>
      <c r="F321" t="s">
        <v>92</v>
      </c>
      <c r="G321" t="s">
        <v>3738</v>
      </c>
      <c r="H321" t="s">
        <v>3753</v>
      </c>
      <c r="I321">
        <v>1993</v>
      </c>
      <c r="J321">
        <v>11</v>
      </c>
      <c r="K321">
        <v>11</v>
      </c>
      <c r="L321">
        <v>990</v>
      </c>
      <c r="M321">
        <v>11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1</v>
      </c>
      <c r="W321">
        <v>1</v>
      </c>
      <c r="X321">
        <v>1</v>
      </c>
      <c r="Y321">
        <v>2</v>
      </c>
      <c r="Z321">
        <v>14</v>
      </c>
      <c r="AA321">
        <v>67</v>
      </c>
      <c r="AB321">
        <v>67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0.09</v>
      </c>
      <c r="AI321">
        <v>0.09</v>
      </c>
      <c r="AJ321">
        <v>0.18</v>
      </c>
      <c r="AK321">
        <v>0.09</v>
      </c>
      <c r="AL321">
        <v>0.18</v>
      </c>
      <c r="AM321" t="s">
        <v>1503</v>
      </c>
      <c r="AN321">
        <v>12000000</v>
      </c>
      <c r="AO321" t="s">
        <v>1620</v>
      </c>
      <c r="AP321" t="s">
        <v>3754</v>
      </c>
      <c r="AQ321">
        <v>169880</v>
      </c>
      <c r="AR321" t="s">
        <v>3752</v>
      </c>
      <c r="AS321">
        <v>1</v>
      </c>
      <c r="AT321" t="s">
        <v>87</v>
      </c>
      <c r="AU321">
        <v>2.91</v>
      </c>
      <c r="AV321">
        <v>3</v>
      </c>
      <c r="AW321">
        <v>43.3</v>
      </c>
      <c r="AX321">
        <v>1</v>
      </c>
      <c r="AY321">
        <v>275000000</v>
      </c>
      <c r="AZ321">
        <v>2</v>
      </c>
      <c r="BA321">
        <v>33</v>
      </c>
      <c r="BB321" s="12">
        <v>3</v>
      </c>
      <c r="BC321" s="12">
        <v>46</v>
      </c>
      <c r="BD321" s="12">
        <v>46</v>
      </c>
      <c r="BE321" s="12">
        <v>12.75</v>
      </c>
      <c r="BF321" s="12">
        <v>0.59850000000000003</v>
      </c>
      <c r="BG321" s="12" t="b">
        <v>0</v>
      </c>
      <c r="BH321" s="12">
        <v>52.3</v>
      </c>
      <c r="BI321" s="12" t="s">
        <v>88</v>
      </c>
      <c r="BJ321" s="12" t="s">
        <v>97</v>
      </c>
      <c r="BK321" s="24">
        <v>43</v>
      </c>
      <c r="BL321" s="24">
        <v>31</v>
      </c>
      <c r="BM321" s="24">
        <v>46</v>
      </c>
      <c r="BN321" s="24">
        <v>52</v>
      </c>
      <c r="BO321" s="24">
        <v>63</v>
      </c>
      <c r="BP321" s="24">
        <v>6</v>
      </c>
      <c r="BQ321" s="24">
        <v>0</v>
      </c>
      <c r="BR321" s="24">
        <v>3</v>
      </c>
      <c r="BS321" s="24">
        <v>21</v>
      </c>
      <c r="BT321" s="24">
        <v>6</v>
      </c>
      <c r="BU321" s="24">
        <v>28.6</v>
      </c>
      <c r="BV321" s="24">
        <v>0.56999999999999995</v>
      </c>
      <c r="BW321" s="24">
        <v>0</v>
      </c>
      <c r="BX321" s="24">
        <v>0</v>
      </c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</row>
    <row r="322" spans="3:88" x14ac:dyDescent="0.3">
      <c r="C322">
        <v>334</v>
      </c>
      <c r="D322" t="s">
        <v>3755</v>
      </c>
      <c r="E322" t="s">
        <v>91</v>
      </c>
      <c r="F322" t="s">
        <v>92</v>
      </c>
      <c r="G322" t="s">
        <v>3738</v>
      </c>
      <c r="H322" t="s">
        <v>3756</v>
      </c>
      <c r="I322">
        <v>1999</v>
      </c>
      <c r="J322">
        <v>8</v>
      </c>
      <c r="K322">
        <v>6</v>
      </c>
      <c r="L322">
        <v>566</v>
      </c>
      <c r="M322">
        <v>6.3</v>
      </c>
      <c r="N322">
        <v>0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0.6</v>
      </c>
      <c r="W322">
        <v>0.6</v>
      </c>
      <c r="X322">
        <v>0.1</v>
      </c>
      <c r="Y322">
        <v>0.7</v>
      </c>
      <c r="Z322">
        <v>7</v>
      </c>
      <c r="AA322">
        <v>26</v>
      </c>
      <c r="AB322">
        <v>1</v>
      </c>
      <c r="AC322">
        <v>0</v>
      </c>
      <c r="AD322">
        <v>0.16</v>
      </c>
      <c r="AE322">
        <v>0.16</v>
      </c>
      <c r="AF322">
        <v>0</v>
      </c>
      <c r="AG322">
        <v>0.16</v>
      </c>
      <c r="AH322">
        <v>0.1</v>
      </c>
      <c r="AI322">
        <v>0.02</v>
      </c>
      <c r="AJ322">
        <v>0.11</v>
      </c>
      <c r="AK322">
        <v>0.1</v>
      </c>
      <c r="AL322">
        <v>0.11</v>
      </c>
      <c r="AM322" t="s">
        <v>1503</v>
      </c>
      <c r="AN322">
        <v>50000000</v>
      </c>
      <c r="AO322" t="s">
        <v>1808</v>
      </c>
      <c r="AP322" t="s">
        <v>3757</v>
      </c>
      <c r="AQ322">
        <v>386446</v>
      </c>
      <c r="AR322" t="s">
        <v>3755</v>
      </c>
      <c r="AS322">
        <v>1</v>
      </c>
      <c r="AT322" t="s">
        <v>95</v>
      </c>
      <c r="AU322">
        <v>3.91</v>
      </c>
      <c r="AV322">
        <v>14</v>
      </c>
      <c r="AW322">
        <v>45.3</v>
      </c>
      <c r="AX322">
        <v>2</v>
      </c>
      <c r="AY322">
        <v>275000000</v>
      </c>
      <c r="AZ322">
        <v>2</v>
      </c>
      <c r="BA322">
        <v>24</v>
      </c>
      <c r="BB322" s="12">
        <v>115</v>
      </c>
      <c r="BC322" s="12">
        <v>79.5</v>
      </c>
      <c r="BD322" s="12">
        <v>77</v>
      </c>
      <c r="BE322" s="12">
        <v>6.6509999999999998</v>
      </c>
      <c r="BF322" s="12">
        <v>0.1358</v>
      </c>
      <c r="BG322" s="12" t="b">
        <v>0</v>
      </c>
      <c r="BH322" s="12">
        <v>58.6</v>
      </c>
      <c r="BI322" s="12" t="s">
        <v>96</v>
      </c>
      <c r="BJ322" s="12" t="s">
        <v>97</v>
      </c>
      <c r="BK322" s="24">
        <v>23</v>
      </c>
      <c r="BL322" s="24">
        <v>33</v>
      </c>
      <c r="BM322" s="24">
        <v>17</v>
      </c>
      <c r="BN322" s="24">
        <v>21</v>
      </c>
      <c r="BO322" s="24">
        <v>2</v>
      </c>
      <c r="BP322" s="24">
        <v>2</v>
      </c>
      <c r="BQ322" s="24">
        <v>0</v>
      </c>
      <c r="BR322" s="24">
        <v>1</v>
      </c>
      <c r="BS322" s="24">
        <v>8</v>
      </c>
      <c r="BT322" s="24">
        <v>4</v>
      </c>
      <c r="BU322" s="24">
        <v>50</v>
      </c>
      <c r="BV322" s="24">
        <v>0.37</v>
      </c>
      <c r="BW322" s="24">
        <v>0</v>
      </c>
      <c r="BX322" s="24">
        <v>0</v>
      </c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</row>
    <row r="323" spans="3:88" x14ac:dyDescent="0.3">
      <c r="C323">
        <v>335</v>
      </c>
      <c r="D323" t="s">
        <v>3758</v>
      </c>
      <c r="E323" t="s">
        <v>123</v>
      </c>
      <c r="F323" t="s">
        <v>92</v>
      </c>
      <c r="G323" t="s">
        <v>3738</v>
      </c>
      <c r="H323" t="s">
        <v>3272</v>
      </c>
      <c r="I323">
        <v>1998</v>
      </c>
      <c r="J323">
        <v>5</v>
      </c>
      <c r="K323">
        <v>4</v>
      </c>
      <c r="L323">
        <v>361</v>
      </c>
      <c r="M323">
        <v>4</v>
      </c>
      <c r="N323">
        <v>1</v>
      </c>
      <c r="O323">
        <v>0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1.1000000000000001</v>
      </c>
      <c r="W323">
        <v>1.1000000000000001</v>
      </c>
      <c r="X323">
        <v>0</v>
      </c>
      <c r="Y323">
        <v>1.1000000000000001</v>
      </c>
      <c r="Z323">
        <v>3</v>
      </c>
      <c r="AA323">
        <v>26</v>
      </c>
      <c r="AB323">
        <v>3</v>
      </c>
      <c r="AC323">
        <v>0.25</v>
      </c>
      <c r="AD323">
        <v>0</v>
      </c>
      <c r="AE323">
        <v>0.25</v>
      </c>
      <c r="AF323">
        <v>0.25</v>
      </c>
      <c r="AG323">
        <v>0.25</v>
      </c>
      <c r="AH323">
        <v>0.27</v>
      </c>
      <c r="AI323">
        <v>0.01</v>
      </c>
      <c r="AJ323">
        <v>0.27</v>
      </c>
      <c r="AK323">
        <v>0.27</v>
      </c>
      <c r="AL323">
        <v>0.27</v>
      </c>
      <c r="AM323" t="s">
        <v>1503</v>
      </c>
      <c r="AN323">
        <v>28000000</v>
      </c>
      <c r="AO323" t="s">
        <v>1595</v>
      </c>
      <c r="AP323" t="s">
        <v>3273</v>
      </c>
      <c r="AQ323">
        <v>433984</v>
      </c>
      <c r="AR323" t="s">
        <v>3758</v>
      </c>
      <c r="AS323">
        <v>1</v>
      </c>
      <c r="AT323" t="s">
        <v>108</v>
      </c>
      <c r="AU323">
        <v>4.91</v>
      </c>
      <c r="AV323">
        <v>7</v>
      </c>
      <c r="AW323">
        <v>33.299999999999997</v>
      </c>
      <c r="AX323">
        <v>1.17</v>
      </c>
      <c r="AY323">
        <v>275000000</v>
      </c>
      <c r="AZ323">
        <v>2</v>
      </c>
      <c r="BA323">
        <v>24</v>
      </c>
      <c r="BB323" s="12">
        <v>21</v>
      </c>
      <c r="BC323" s="12">
        <v>18</v>
      </c>
      <c r="BD323" s="12">
        <v>30</v>
      </c>
      <c r="BE323" s="12">
        <v>-4.7460000000000004</v>
      </c>
      <c r="BF323" s="12">
        <v>0.32879999999999998</v>
      </c>
      <c r="BG323" s="12" t="b">
        <v>0</v>
      </c>
      <c r="BH323" s="12">
        <v>27.4</v>
      </c>
      <c r="BI323" s="12" t="s">
        <v>88</v>
      </c>
      <c r="BJ323" s="12" t="s">
        <v>97</v>
      </c>
      <c r="BK323" s="24">
        <v>28</v>
      </c>
      <c r="BL323" s="24">
        <v>30</v>
      </c>
      <c r="BM323" s="24">
        <v>28</v>
      </c>
      <c r="BN323" s="24">
        <v>36</v>
      </c>
      <c r="BO323" s="24">
        <v>8</v>
      </c>
      <c r="BP323" s="24">
        <v>1</v>
      </c>
      <c r="BQ323" s="24">
        <v>0</v>
      </c>
      <c r="BR323" s="24">
        <v>0</v>
      </c>
      <c r="BS323" s="24">
        <v>15</v>
      </c>
      <c r="BT323" s="24">
        <v>4</v>
      </c>
      <c r="BU323" s="24">
        <v>26.7</v>
      </c>
      <c r="BV323" s="24">
        <v>0.45</v>
      </c>
      <c r="BW323" s="24">
        <v>0</v>
      </c>
      <c r="BX323" s="24">
        <v>0</v>
      </c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</row>
    <row r="324" spans="3:88" x14ac:dyDescent="0.3">
      <c r="C324">
        <v>313</v>
      </c>
      <c r="D324" t="s">
        <v>3759</v>
      </c>
      <c r="E324" t="s">
        <v>424</v>
      </c>
      <c r="F324" t="s">
        <v>130</v>
      </c>
      <c r="G324" t="s">
        <v>3738</v>
      </c>
      <c r="H324" t="s">
        <v>3760</v>
      </c>
      <c r="I324">
        <v>1995</v>
      </c>
      <c r="J324">
        <v>11</v>
      </c>
      <c r="K324">
        <v>10</v>
      </c>
      <c r="L324">
        <v>933</v>
      </c>
      <c r="M324">
        <v>10.4</v>
      </c>
      <c r="N324">
        <v>4</v>
      </c>
      <c r="O324">
        <v>1</v>
      </c>
      <c r="P324">
        <v>5</v>
      </c>
      <c r="Q324">
        <v>4</v>
      </c>
      <c r="R324">
        <v>0</v>
      </c>
      <c r="S324">
        <v>0</v>
      </c>
      <c r="T324">
        <v>1</v>
      </c>
      <c r="U324">
        <v>0</v>
      </c>
      <c r="V324">
        <v>2.2999999999999998</v>
      </c>
      <c r="W324">
        <v>2.2999999999999998</v>
      </c>
      <c r="X324">
        <v>1.3</v>
      </c>
      <c r="Y324">
        <v>3.5</v>
      </c>
      <c r="Z324">
        <v>10</v>
      </c>
      <c r="AA324">
        <v>40</v>
      </c>
      <c r="AB324">
        <v>43</v>
      </c>
      <c r="AC324">
        <v>0.39</v>
      </c>
      <c r="AD324">
        <v>0.1</v>
      </c>
      <c r="AE324">
        <v>0.48</v>
      </c>
      <c r="AF324">
        <v>0.39</v>
      </c>
      <c r="AG324">
        <v>0.48</v>
      </c>
      <c r="AH324">
        <v>0.22</v>
      </c>
      <c r="AI324">
        <v>0.12</v>
      </c>
      <c r="AJ324">
        <v>0.34</v>
      </c>
      <c r="AK324">
        <v>0.22</v>
      </c>
      <c r="AL324">
        <v>0.34</v>
      </c>
      <c r="AM324" t="s">
        <v>1503</v>
      </c>
      <c r="AV324">
        <v>0</v>
      </c>
      <c r="AW324">
        <v>0</v>
      </c>
      <c r="AX324">
        <v>0</v>
      </c>
      <c r="AY324">
        <v>275000000</v>
      </c>
      <c r="AZ324">
        <v>2</v>
      </c>
      <c r="BA324">
        <v>0</v>
      </c>
      <c r="BK324" s="24">
        <v>26</v>
      </c>
      <c r="BL324" s="24">
        <v>34</v>
      </c>
      <c r="BM324" s="24">
        <v>39</v>
      </c>
      <c r="BN324" s="24">
        <v>36</v>
      </c>
      <c r="BO324" s="24">
        <v>23</v>
      </c>
      <c r="BP324" s="24">
        <v>5</v>
      </c>
      <c r="BQ324" s="24">
        <v>0</v>
      </c>
      <c r="BR324" s="24">
        <v>6</v>
      </c>
      <c r="BS324" s="24">
        <v>44</v>
      </c>
      <c r="BT324" s="24">
        <v>13</v>
      </c>
      <c r="BU324" s="24">
        <v>29.5</v>
      </c>
      <c r="BV324" s="24">
        <v>1.39</v>
      </c>
      <c r="BW324" s="24">
        <v>0</v>
      </c>
      <c r="BX324" s="24">
        <v>0</v>
      </c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</row>
    <row r="325" spans="3:88" x14ac:dyDescent="0.3">
      <c r="C325">
        <v>314</v>
      </c>
      <c r="D325" t="s">
        <v>3761</v>
      </c>
      <c r="E325" t="s">
        <v>91</v>
      </c>
      <c r="F325" t="s">
        <v>130</v>
      </c>
      <c r="G325" t="s">
        <v>3738</v>
      </c>
      <c r="H325" t="s">
        <v>3762</v>
      </c>
      <c r="I325">
        <v>2003</v>
      </c>
      <c r="J325">
        <v>1</v>
      </c>
      <c r="K325">
        <v>0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t="s">
        <v>1503</v>
      </c>
      <c r="AN325">
        <v>6000000</v>
      </c>
      <c r="AO325" t="s">
        <v>1526</v>
      </c>
      <c r="AP325" t="s">
        <v>1527</v>
      </c>
      <c r="AQ325">
        <v>298197</v>
      </c>
      <c r="AR325" t="s">
        <v>1523</v>
      </c>
      <c r="AS325">
        <v>0.82799999999999996</v>
      </c>
      <c r="AT325" t="s">
        <v>137</v>
      </c>
      <c r="AU325">
        <v>1.91</v>
      </c>
      <c r="AV325">
        <v>3</v>
      </c>
      <c r="AW325">
        <v>25.3</v>
      </c>
      <c r="AX325">
        <v>1</v>
      </c>
      <c r="AY325">
        <v>275000000</v>
      </c>
      <c r="AZ325">
        <v>2</v>
      </c>
      <c r="BA325">
        <v>25</v>
      </c>
      <c r="BB325" s="12">
        <v>0</v>
      </c>
      <c r="BC325" s="12">
        <v>0</v>
      </c>
      <c r="BD325" s="12">
        <v>0</v>
      </c>
      <c r="BE325" s="12">
        <v>-10.923</v>
      </c>
      <c r="BF325" s="12">
        <v>0.49220000000000003</v>
      </c>
      <c r="BG325" s="12" t="b">
        <v>0</v>
      </c>
      <c r="BH325" s="12">
        <v>18.2</v>
      </c>
      <c r="BI325" s="12" t="s">
        <v>109</v>
      </c>
      <c r="BJ325" s="12" t="s">
        <v>97</v>
      </c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</row>
    <row r="326" spans="3:88" x14ac:dyDescent="0.3">
      <c r="C326">
        <v>322</v>
      </c>
      <c r="D326" t="s">
        <v>3763</v>
      </c>
      <c r="E326" t="s">
        <v>233</v>
      </c>
      <c r="F326" t="s">
        <v>130</v>
      </c>
      <c r="G326" t="s">
        <v>3738</v>
      </c>
      <c r="H326" t="s">
        <v>3764</v>
      </c>
      <c r="I326">
        <v>1996</v>
      </c>
      <c r="J326">
        <v>10</v>
      </c>
      <c r="K326">
        <v>9</v>
      </c>
      <c r="L326">
        <v>811</v>
      </c>
      <c r="M326">
        <v>9</v>
      </c>
      <c r="N326">
        <v>2</v>
      </c>
      <c r="O326">
        <v>1</v>
      </c>
      <c r="P326">
        <v>3</v>
      </c>
      <c r="Q326">
        <v>2</v>
      </c>
      <c r="R326">
        <v>0</v>
      </c>
      <c r="S326">
        <v>0</v>
      </c>
      <c r="T326">
        <v>0</v>
      </c>
      <c r="U326">
        <v>0</v>
      </c>
      <c r="V326">
        <v>2</v>
      </c>
      <c r="W326">
        <v>2</v>
      </c>
      <c r="X326">
        <v>0.4</v>
      </c>
      <c r="Y326">
        <v>2.4</v>
      </c>
      <c r="Z326">
        <v>9</v>
      </c>
      <c r="AA326">
        <v>21</v>
      </c>
      <c r="AB326">
        <v>50</v>
      </c>
      <c r="AC326">
        <v>0.22</v>
      </c>
      <c r="AD326">
        <v>0.11</v>
      </c>
      <c r="AE326">
        <v>0.33</v>
      </c>
      <c r="AF326">
        <v>0.22</v>
      </c>
      <c r="AG326">
        <v>0.33</v>
      </c>
      <c r="AH326">
        <v>0.22</v>
      </c>
      <c r="AI326">
        <v>0.05</v>
      </c>
      <c r="AJ326">
        <v>0.26</v>
      </c>
      <c r="AK326">
        <v>0.22</v>
      </c>
      <c r="AL326">
        <v>0.26</v>
      </c>
      <c r="AM326" t="s">
        <v>1503</v>
      </c>
      <c r="AN326">
        <v>50000000</v>
      </c>
      <c r="AO326" t="s">
        <v>1808</v>
      </c>
      <c r="AP326" t="s">
        <v>3765</v>
      </c>
      <c r="AQ326">
        <v>315969</v>
      </c>
      <c r="AR326" t="s">
        <v>3763</v>
      </c>
      <c r="AS326">
        <v>1</v>
      </c>
      <c r="AT326" t="s">
        <v>87</v>
      </c>
      <c r="AU326">
        <v>2.91</v>
      </c>
      <c r="AV326">
        <v>15</v>
      </c>
      <c r="AW326">
        <v>36.1</v>
      </c>
      <c r="AX326">
        <v>1.88</v>
      </c>
      <c r="AY326">
        <v>275000000</v>
      </c>
      <c r="AZ326">
        <v>2</v>
      </c>
      <c r="BA326">
        <v>23</v>
      </c>
      <c r="BB326" s="12">
        <v>12</v>
      </c>
      <c r="BC326" s="12">
        <v>42</v>
      </c>
      <c r="BD326" s="12">
        <v>56.7</v>
      </c>
      <c r="BE326" s="12">
        <v>5.6859999999999999</v>
      </c>
      <c r="BF326" s="12">
        <v>0.4763</v>
      </c>
      <c r="BG326" s="12" t="b">
        <v>0</v>
      </c>
      <c r="BH326" s="12">
        <v>51.5</v>
      </c>
      <c r="BI326" s="12" t="s">
        <v>88</v>
      </c>
      <c r="BJ326" s="12" t="s">
        <v>97</v>
      </c>
      <c r="BK326" s="24">
        <v>23</v>
      </c>
      <c r="BL326" s="24">
        <v>23</v>
      </c>
      <c r="BM326" s="24">
        <v>45</v>
      </c>
      <c r="BN326" s="24">
        <v>60</v>
      </c>
      <c r="BO326" s="24">
        <v>11</v>
      </c>
      <c r="BP326" s="24">
        <v>3</v>
      </c>
      <c r="BQ326" s="24">
        <v>0</v>
      </c>
      <c r="BR326" s="24">
        <v>12</v>
      </c>
      <c r="BS326" s="24">
        <v>76</v>
      </c>
      <c r="BT326" s="24">
        <v>33</v>
      </c>
      <c r="BU326" s="24">
        <v>43.4</v>
      </c>
      <c r="BV326" s="24">
        <v>2.33</v>
      </c>
      <c r="BW326" s="24">
        <v>0</v>
      </c>
      <c r="BX326" s="24">
        <v>0</v>
      </c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</row>
    <row r="327" spans="3:88" x14ac:dyDescent="0.3">
      <c r="C327">
        <v>325</v>
      </c>
      <c r="D327" t="s">
        <v>3766</v>
      </c>
      <c r="E327" t="s">
        <v>471</v>
      </c>
      <c r="F327" t="s">
        <v>130</v>
      </c>
      <c r="G327" t="s">
        <v>3738</v>
      </c>
      <c r="H327" t="s">
        <v>3767</v>
      </c>
      <c r="I327">
        <v>1994</v>
      </c>
      <c r="J327">
        <v>8</v>
      </c>
      <c r="K327">
        <v>6</v>
      </c>
      <c r="L327">
        <v>519</v>
      </c>
      <c r="M327">
        <v>5.8</v>
      </c>
      <c r="N327">
        <v>0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0.3</v>
      </c>
      <c r="Y327">
        <v>0.3</v>
      </c>
      <c r="Z327">
        <v>7</v>
      </c>
      <c r="AA327">
        <v>38</v>
      </c>
      <c r="AB327">
        <v>3</v>
      </c>
      <c r="AC327">
        <v>0</v>
      </c>
      <c r="AD327">
        <v>0.17</v>
      </c>
      <c r="AE327">
        <v>0.17</v>
      </c>
      <c r="AF327">
        <v>0</v>
      </c>
      <c r="AG327">
        <v>0.17</v>
      </c>
      <c r="AH327">
        <v>0</v>
      </c>
      <c r="AI327">
        <v>0.06</v>
      </c>
      <c r="AJ327">
        <v>0.06</v>
      </c>
      <c r="AK327">
        <v>0</v>
      </c>
      <c r="AL327">
        <v>0.06</v>
      </c>
      <c r="AM327" t="s">
        <v>1503</v>
      </c>
      <c r="AN327">
        <v>25000000</v>
      </c>
      <c r="AO327" t="s">
        <v>1698</v>
      </c>
      <c r="AP327" t="s">
        <v>3768</v>
      </c>
      <c r="AQ327">
        <v>192735</v>
      </c>
      <c r="AR327" t="s">
        <v>3766</v>
      </c>
      <c r="AS327">
        <v>1</v>
      </c>
      <c r="AT327" t="s">
        <v>137</v>
      </c>
      <c r="AU327">
        <v>1.91</v>
      </c>
      <c r="AV327">
        <v>15</v>
      </c>
      <c r="AW327">
        <v>27.1</v>
      </c>
      <c r="AX327">
        <v>1.88</v>
      </c>
      <c r="AY327">
        <v>275000000</v>
      </c>
      <c r="AZ327">
        <v>2</v>
      </c>
      <c r="BA327">
        <v>40</v>
      </c>
      <c r="BB327" s="12">
        <v>42</v>
      </c>
      <c r="BC327" s="12">
        <v>48.5</v>
      </c>
      <c r="BD327" s="12">
        <v>34.299999999999997</v>
      </c>
      <c r="BE327" s="12">
        <v>-1.1739999999999999</v>
      </c>
      <c r="BF327" s="12">
        <v>0.89149999999999996</v>
      </c>
      <c r="BG327" s="12" t="b">
        <v>0</v>
      </c>
      <c r="BH327" s="12">
        <v>43</v>
      </c>
      <c r="BI327" s="12" t="s">
        <v>88</v>
      </c>
      <c r="BJ327" s="12" t="s">
        <v>97</v>
      </c>
      <c r="BK327" s="24">
        <v>32</v>
      </c>
      <c r="BL327" s="24">
        <v>21</v>
      </c>
      <c r="BM327" s="24">
        <v>24</v>
      </c>
      <c r="BN327" s="24">
        <v>31</v>
      </c>
      <c r="BO327" s="24">
        <v>3</v>
      </c>
      <c r="BP327" s="24">
        <v>3</v>
      </c>
      <c r="BQ327" s="24">
        <v>0</v>
      </c>
      <c r="BR327" s="24">
        <v>0</v>
      </c>
      <c r="BS327" s="24">
        <v>7</v>
      </c>
      <c r="BT327" s="24">
        <v>0</v>
      </c>
      <c r="BU327" s="24">
        <v>0</v>
      </c>
      <c r="BV327" s="24">
        <v>0.24</v>
      </c>
      <c r="BW327" s="24">
        <v>0</v>
      </c>
      <c r="BX327" s="24">
        <v>0</v>
      </c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</row>
    <row r="328" spans="3:88" x14ac:dyDescent="0.3">
      <c r="C328">
        <v>330</v>
      </c>
      <c r="D328" t="s">
        <v>3769</v>
      </c>
      <c r="E328" t="s">
        <v>233</v>
      </c>
      <c r="F328" t="s">
        <v>130</v>
      </c>
      <c r="G328" t="s">
        <v>3738</v>
      </c>
      <c r="H328" t="s">
        <v>3770</v>
      </c>
      <c r="I328">
        <v>2001</v>
      </c>
      <c r="J328">
        <v>9</v>
      </c>
      <c r="K328">
        <v>5</v>
      </c>
      <c r="L328">
        <v>413</v>
      </c>
      <c r="M328">
        <v>4.5999999999999996</v>
      </c>
      <c r="N328">
        <v>1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1</v>
      </c>
      <c r="U328">
        <v>0</v>
      </c>
      <c r="V328">
        <v>0.3</v>
      </c>
      <c r="W328">
        <v>0.3</v>
      </c>
      <c r="X328">
        <v>0.3</v>
      </c>
      <c r="Y328">
        <v>0.6</v>
      </c>
      <c r="Z328">
        <v>7</v>
      </c>
      <c r="AA328">
        <v>45</v>
      </c>
      <c r="AB328">
        <v>8</v>
      </c>
      <c r="AC328">
        <v>0.22</v>
      </c>
      <c r="AD328">
        <v>0</v>
      </c>
      <c r="AE328">
        <v>0.22</v>
      </c>
      <c r="AF328">
        <v>0.22</v>
      </c>
      <c r="AG328">
        <v>0.22</v>
      </c>
      <c r="AH328">
        <v>7.0000000000000007E-2</v>
      </c>
      <c r="AI328">
        <v>0.06</v>
      </c>
      <c r="AJ328">
        <v>0.13</v>
      </c>
      <c r="AK328">
        <v>7.0000000000000007E-2</v>
      </c>
      <c r="AL328">
        <v>0.13</v>
      </c>
      <c r="AM328" t="s">
        <v>1503</v>
      </c>
      <c r="AN328">
        <v>20000000</v>
      </c>
      <c r="AO328" t="s">
        <v>1684</v>
      </c>
      <c r="AP328" t="s">
        <v>3771</v>
      </c>
      <c r="AQ328">
        <v>423744</v>
      </c>
      <c r="AR328" t="s">
        <v>3769</v>
      </c>
      <c r="AS328">
        <v>1</v>
      </c>
      <c r="AT328" t="s">
        <v>95</v>
      </c>
      <c r="AU328">
        <v>3.91</v>
      </c>
      <c r="AV328">
        <v>6</v>
      </c>
      <c r="AW328">
        <v>82.2</v>
      </c>
      <c r="AX328">
        <v>1.5</v>
      </c>
      <c r="AY328">
        <v>275000000</v>
      </c>
      <c r="AZ328">
        <v>2</v>
      </c>
      <c r="BA328">
        <v>20</v>
      </c>
      <c r="BB328" s="12">
        <v>31</v>
      </c>
      <c r="BC328" s="12">
        <v>78.5</v>
      </c>
      <c r="BD328" s="12">
        <v>78.5</v>
      </c>
      <c r="BE328" s="12">
        <v>0.79700000000000004</v>
      </c>
      <c r="BF328" s="12">
        <v>0.97089999999999999</v>
      </c>
      <c r="BG328" s="12" t="b">
        <v>0</v>
      </c>
      <c r="BH328" s="12">
        <v>86.3</v>
      </c>
      <c r="BI328" s="12" t="s">
        <v>96</v>
      </c>
      <c r="BJ328" s="12" t="s">
        <v>97</v>
      </c>
      <c r="BK328" s="24">
        <v>14</v>
      </c>
      <c r="BL328" s="24">
        <v>9</v>
      </c>
      <c r="BM328" s="24">
        <v>14</v>
      </c>
      <c r="BN328" s="24">
        <v>16</v>
      </c>
      <c r="BO328" s="24">
        <v>18</v>
      </c>
      <c r="BP328" s="24">
        <v>0</v>
      </c>
      <c r="BQ328" s="24">
        <v>0</v>
      </c>
      <c r="BR328" s="24">
        <v>0</v>
      </c>
      <c r="BS328" s="24">
        <v>9</v>
      </c>
      <c r="BT328" s="24">
        <v>1</v>
      </c>
      <c r="BU328" s="24">
        <v>11.1</v>
      </c>
      <c r="BV328" s="24">
        <v>0.69</v>
      </c>
      <c r="BW328" s="24">
        <v>0</v>
      </c>
      <c r="BX328" s="24">
        <v>0</v>
      </c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</row>
    <row r="329" spans="3:88" x14ac:dyDescent="0.3">
      <c r="C329">
        <v>333</v>
      </c>
      <c r="D329" t="s">
        <v>3772</v>
      </c>
      <c r="E329" t="s">
        <v>176</v>
      </c>
      <c r="F329" t="s">
        <v>130</v>
      </c>
      <c r="G329" t="s">
        <v>3738</v>
      </c>
      <c r="H329" t="s">
        <v>3773</v>
      </c>
      <c r="I329">
        <v>1991</v>
      </c>
      <c r="J329">
        <v>8</v>
      </c>
      <c r="K329">
        <v>7</v>
      </c>
      <c r="L329">
        <v>566</v>
      </c>
      <c r="M329">
        <v>6.3</v>
      </c>
      <c r="N329">
        <v>4</v>
      </c>
      <c r="O329">
        <v>0</v>
      </c>
      <c r="P329">
        <v>4</v>
      </c>
      <c r="Q329">
        <v>1</v>
      </c>
      <c r="R329">
        <v>3</v>
      </c>
      <c r="S329">
        <v>3</v>
      </c>
      <c r="T329">
        <v>1</v>
      </c>
      <c r="U329">
        <v>0</v>
      </c>
      <c r="V329">
        <v>3.3</v>
      </c>
      <c r="W329">
        <v>0.9</v>
      </c>
      <c r="X329">
        <v>1.5</v>
      </c>
      <c r="Y329">
        <v>2.4</v>
      </c>
      <c r="Z329">
        <v>17</v>
      </c>
      <c r="AA329">
        <v>43</v>
      </c>
      <c r="AB329">
        <v>33</v>
      </c>
      <c r="AC329">
        <v>0.64</v>
      </c>
      <c r="AD329">
        <v>0</v>
      </c>
      <c r="AE329">
        <v>0.64</v>
      </c>
      <c r="AF329">
        <v>0.16</v>
      </c>
      <c r="AG329">
        <v>0.16</v>
      </c>
      <c r="AH329">
        <v>0.52</v>
      </c>
      <c r="AI329">
        <v>0.23</v>
      </c>
      <c r="AJ329">
        <v>0.75</v>
      </c>
      <c r="AK329">
        <v>0.15</v>
      </c>
      <c r="AL329">
        <v>0.38</v>
      </c>
      <c r="AM329" t="s">
        <v>1503</v>
      </c>
      <c r="AN329">
        <v>20000000</v>
      </c>
      <c r="AO329" t="s">
        <v>1684</v>
      </c>
      <c r="AP329" t="s">
        <v>3774</v>
      </c>
      <c r="AQ329">
        <v>88755</v>
      </c>
      <c r="AR329" t="s">
        <v>3772</v>
      </c>
      <c r="AS329">
        <v>1</v>
      </c>
      <c r="AT329" t="s">
        <v>137</v>
      </c>
      <c r="AU329">
        <v>1.91</v>
      </c>
      <c r="AV329">
        <v>15</v>
      </c>
      <c r="AW329">
        <v>39</v>
      </c>
      <c r="AX329">
        <v>1.25</v>
      </c>
      <c r="AY329">
        <v>275000000</v>
      </c>
      <c r="AZ329">
        <v>2</v>
      </c>
      <c r="BA329">
        <v>47</v>
      </c>
      <c r="BB329" s="12">
        <v>44</v>
      </c>
      <c r="BC329" s="12">
        <v>86.5</v>
      </c>
      <c r="BD329" s="12">
        <v>108</v>
      </c>
      <c r="BE329" s="12">
        <v>14.679</v>
      </c>
      <c r="BF329" s="12">
        <v>0.17069999999999999</v>
      </c>
      <c r="BG329" s="12" t="b">
        <v>0</v>
      </c>
      <c r="BH329" s="12">
        <v>80</v>
      </c>
      <c r="BI329" s="12" t="s">
        <v>96</v>
      </c>
      <c r="BJ329" s="12" t="s">
        <v>97</v>
      </c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</row>
    <row r="330" spans="3:88" x14ac:dyDescent="0.3">
      <c r="C330">
        <v>324</v>
      </c>
      <c r="D330" t="s">
        <v>3775</v>
      </c>
      <c r="E330" t="s">
        <v>91</v>
      </c>
      <c r="F330" t="s">
        <v>160</v>
      </c>
      <c r="G330" t="s">
        <v>3738</v>
      </c>
      <c r="H330" t="s">
        <v>3776</v>
      </c>
      <c r="I330">
        <v>2000</v>
      </c>
      <c r="J330">
        <v>10</v>
      </c>
      <c r="K330">
        <v>4</v>
      </c>
      <c r="L330">
        <v>359</v>
      </c>
      <c r="M330">
        <v>4</v>
      </c>
      <c r="N330">
        <v>1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1</v>
      </c>
      <c r="W330">
        <v>1</v>
      </c>
      <c r="X330">
        <v>0.1</v>
      </c>
      <c r="Y330">
        <v>1.1000000000000001</v>
      </c>
      <c r="Z330">
        <v>6</v>
      </c>
      <c r="AA330">
        <v>4</v>
      </c>
      <c r="AB330">
        <v>27</v>
      </c>
      <c r="AC330">
        <v>0.25</v>
      </c>
      <c r="AD330">
        <v>0</v>
      </c>
      <c r="AE330">
        <v>0.25</v>
      </c>
      <c r="AF330">
        <v>0.25</v>
      </c>
      <c r="AG330">
        <v>0.25</v>
      </c>
      <c r="AH330">
        <v>0.25</v>
      </c>
      <c r="AI330">
        <v>0.01</v>
      </c>
      <c r="AJ330">
        <v>0.26</v>
      </c>
      <c r="AK330">
        <v>0.25</v>
      </c>
      <c r="AL330">
        <v>0.26</v>
      </c>
      <c r="AM330" t="s">
        <v>1503</v>
      </c>
      <c r="AN330">
        <v>22000000</v>
      </c>
      <c r="AO330" t="s">
        <v>1603</v>
      </c>
      <c r="AP330" t="s">
        <v>3777</v>
      </c>
      <c r="AQ330">
        <v>572265</v>
      </c>
      <c r="AR330" t="s">
        <v>3775</v>
      </c>
      <c r="AS330">
        <v>1</v>
      </c>
      <c r="AT330" t="s">
        <v>102</v>
      </c>
      <c r="AU330">
        <v>0.91</v>
      </c>
      <c r="AV330">
        <v>5</v>
      </c>
      <c r="AW330">
        <v>32</v>
      </c>
      <c r="AX330">
        <v>1.25</v>
      </c>
      <c r="AY330">
        <v>275000000</v>
      </c>
      <c r="AZ330">
        <v>2</v>
      </c>
      <c r="BA330">
        <v>18</v>
      </c>
      <c r="BB330" s="12">
        <v>20</v>
      </c>
      <c r="BC330" s="12">
        <v>12</v>
      </c>
      <c r="BD330" s="12">
        <v>14.3</v>
      </c>
      <c r="BE330" s="12">
        <v>-16.213999999999999</v>
      </c>
      <c r="BF330" s="12">
        <v>2.93E-2</v>
      </c>
      <c r="BG330" s="12" t="b">
        <v>1</v>
      </c>
      <c r="BH330" s="12">
        <v>21.4</v>
      </c>
      <c r="BI330" s="12" t="s">
        <v>88</v>
      </c>
      <c r="BJ330" s="12" t="s">
        <v>121</v>
      </c>
      <c r="BK330" s="24">
        <v>6</v>
      </c>
      <c r="BL330" s="24">
        <v>6</v>
      </c>
      <c r="BM330" s="24">
        <v>65</v>
      </c>
      <c r="BN330" s="24">
        <v>55</v>
      </c>
      <c r="BO330" s="24">
        <v>5</v>
      </c>
      <c r="BP330" s="24">
        <v>10</v>
      </c>
      <c r="BQ330" s="24">
        <v>0</v>
      </c>
      <c r="BR330" s="24">
        <v>12</v>
      </c>
      <c r="BS330" s="24">
        <v>66</v>
      </c>
      <c r="BT330" s="24">
        <v>26</v>
      </c>
      <c r="BU330" s="24">
        <v>39.4</v>
      </c>
      <c r="BV330" s="24">
        <v>2.52</v>
      </c>
      <c r="BW330" s="24">
        <v>1</v>
      </c>
      <c r="BX330" s="24">
        <v>1</v>
      </c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</row>
    <row r="331" spans="3:88" x14ac:dyDescent="0.3">
      <c r="C331">
        <v>328</v>
      </c>
      <c r="D331" t="s">
        <v>3778</v>
      </c>
      <c r="E331" t="s">
        <v>134</v>
      </c>
      <c r="F331" t="s">
        <v>160</v>
      </c>
      <c r="G331" t="s">
        <v>3738</v>
      </c>
      <c r="H331" t="s">
        <v>3779</v>
      </c>
      <c r="I331">
        <v>2003</v>
      </c>
      <c r="J331">
        <v>7</v>
      </c>
      <c r="K331">
        <v>6</v>
      </c>
      <c r="L331">
        <v>508</v>
      </c>
      <c r="M331">
        <v>5.6</v>
      </c>
      <c r="N331">
        <v>2</v>
      </c>
      <c r="O331">
        <v>0</v>
      </c>
      <c r="P331">
        <v>2</v>
      </c>
      <c r="Q331">
        <v>2</v>
      </c>
      <c r="R331">
        <v>0</v>
      </c>
      <c r="S331">
        <v>0</v>
      </c>
      <c r="T331">
        <v>1</v>
      </c>
      <c r="U331">
        <v>0</v>
      </c>
      <c r="V331">
        <v>1.3</v>
      </c>
      <c r="W331">
        <v>1.3</v>
      </c>
      <c r="X331">
        <v>0.3</v>
      </c>
      <c r="Y331">
        <v>1.7</v>
      </c>
      <c r="Z331">
        <v>8</v>
      </c>
      <c r="AA331">
        <v>8</v>
      </c>
      <c r="AB331">
        <v>32</v>
      </c>
      <c r="AC331">
        <v>0.35</v>
      </c>
      <c r="AD331">
        <v>0</v>
      </c>
      <c r="AE331">
        <v>0.35</v>
      </c>
      <c r="AF331">
        <v>0.35</v>
      </c>
      <c r="AG331">
        <v>0.35</v>
      </c>
      <c r="AH331">
        <v>0.24</v>
      </c>
      <c r="AI331">
        <v>0.06</v>
      </c>
      <c r="AJ331">
        <v>0.28999999999999998</v>
      </c>
      <c r="AK331">
        <v>0.24</v>
      </c>
      <c r="AL331">
        <v>0.28999999999999998</v>
      </c>
      <c r="AM331" t="s">
        <v>1503</v>
      </c>
      <c r="AN331">
        <v>35000000</v>
      </c>
      <c r="AO331" t="s">
        <v>1744</v>
      </c>
      <c r="AP331" t="s">
        <v>3780</v>
      </c>
      <c r="AQ331">
        <v>610442</v>
      </c>
      <c r="AR331" t="s">
        <v>3778</v>
      </c>
      <c r="AS331">
        <v>1</v>
      </c>
      <c r="AT331" t="s">
        <v>102</v>
      </c>
      <c r="AU331">
        <v>0.91</v>
      </c>
      <c r="AV331">
        <v>8</v>
      </c>
      <c r="AW331">
        <v>35.5</v>
      </c>
      <c r="AX331">
        <v>2</v>
      </c>
      <c r="AY331">
        <v>275000000</v>
      </c>
      <c r="AZ331">
        <v>2</v>
      </c>
      <c r="BA331">
        <v>19</v>
      </c>
      <c r="BB331" s="12">
        <v>51</v>
      </c>
      <c r="BC331" s="12">
        <v>32.5</v>
      </c>
      <c r="BD331" s="12">
        <v>44</v>
      </c>
      <c r="BE331" s="12">
        <v>-0.4</v>
      </c>
      <c r="BF331" s="12">
        <v>0.98150000000000004</v>
      </c>
      <c r="BG331" s="12" t="b">
        <v>0</v>
      </c>
      <c r="BH331" s="12">
        <v>34.799999999999997</v>
      </c>
      <c r="BI331" s="12" t="s">
        <v>88</v>
      </c>
      <c r="BJ331" s="12" t="s">
        <v>97</v>
      </c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</row>
    <row r="332" spans="3:88" x14ac:dyDescent="0.3">
      <c r="C332">
        <v>336</v>
      </c>
      <c r="D332" t="s">
        <v>3781</v>
      </c>
      <c r="E332" t="s">
        <v>91</v>
      </c>
      <c r="F332" t="s">
        <v>160</v>
      </c>
      <c r="G332" t="s">
        <v>3738</v>
      </c>
      <c r="H332" t="s">
        <v>3782</v>
      </c>
      <c r="I332">
        <v>2003</v>
      </c>
      <c r="J332">
        <v>2</v>
      </c>
      <c r="K332">
        <v>0</v>
      </c>
      <c r="L332">
        <v>33</v>
      </c>
      <c r="M332">
        <v>0.4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t="s">
        <v>1503</v>
      </c>
      <c r="AV332">
        <v>0</v>
      </c>
      <c r="AW332">
        <v>0</v>
      </c>
      <c r="AX332">
        <v>0</v>
      </c>
      <c r="AY332">
        <v>275000000</v>
      </c>
      <c r="AZ332">
        <v>2</v>
      </c>
      <c r="BA332">
        <v>0</v>
      </c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</row>
    <row r="333" spans="3:88" x14ac:dyDescent="0.3">
      <c r="C333">
        <v>315</v>
      </c>
      <c r="D333" t="s">
        <v>3783</v>
      </c>
      <c r="E333" t="s">
        <v>91</v>
      </c>
      <c r="F333" t="s">
        <v>278</v>
      </c>
      <c r="G333" t="s">
        <v>3738</v>
      </c>
      <c r="H333" t="s">
        <v>1401</v>
      </c>
      <c r="I333">
        <v>1993</v>
      </c>
      <c r="J333">
        <v>9</v>
      </c>
      <c r="K333">
        <v>6</v>
      </c>
      <c r="L333">
        <v>535</v>
      </c>
      <c r="M333">
        <v>5.9</v>
      </c>
      <c r="N333">
        <v>1</v>
      </c>
      <c r="O333">
        <v>2</v>
      </c>
      <c r="P333">
        <v>3</v>
      </c>
      <c r="Q333">
        <v>1</v>
      </c>
      <c r="R333">
        <v>0</v>
      </c>
      <c r="S333">
        <v>0</v>
      </c>
      <c r="T333">
        <v>1</v>
      </c>
      <c r="U333">
        <v>0</v>
      </c>
      <c r="V333">
        <v>0.2</v>
      </c>
      <c r="W333">
        <v>0.2</v>
      </c>
      <c r="X333">
        <v>1.2</v>
      </c>
      <c r="Y333">
        <v>1.4</v>
      </c>
      <c r="Z333">
        <v>24</v>
      </c>
      <c r="AA333">
        <v>24</v>
      </c>
      <c r="AB333">
        <v>27</v>
      </c>
      <c r="AC333">
        <v>0.17</v>
      </c>
      <c r="AD333">
        <v>0.34</v>
      </c>
      <c r="AE333">
        <v>0.5</v>
      </c>
      <c r="AF333">
        <v>0.17</v>
      </c>
      <c r="AG333">
        <v>0.5</v>
      </c>
      <c r="AH333">
        <v>0.04</v>
      </c>
      <c r="AI333">
        <v>0.2</v>
      </c>
      <c r="AJ333">
        <v>0.24</v>
      </c>
      <c r="AK333">
        <v>0.04</v>
      </c>
      <c r="AL333">
        <v>0.24</v>
      </c>
      <c r="AM333" t="s">
        <v>1503</v>
      </c>
      <c r="AN333">
        <v>3500000</v>
      </c>
      <c r="AO333" t="s">
        <v>1588</v>
      </c>
      <c r="AP333" t="s">
        <v>1402</v>
      </c>
      <c r="AQ333">
        <v>118689</v>
      </c>
      <c r="AR333" t="s">
        <v>3783</v>
      </c>
      <c r="AS333">
        <v>1</v>
      </c>
      <c r="AT333" t="s">
        <v>102</v>
      </c>
      <c r="AU333">
        <v>0.91</v>
      </c>
      <c r="AV333">
        <v>15</v>
      </c>
      <c r="AW333">
        <v>47.9</v>
      </c>
      <c r="AX333">
        <v>1.36</v>
      </c>
      <c r="AY333">
        <v>275000000</v>
      </c>
      <c r="AZ333">
        <v>2</v>
      </c>
      <c r="BA333">
        <v>37</v>
      </c>
      <c r="BB333" s="12">
        <v>30</v>
      </c>
      <c r="BC333" s="12">
        <v>31</v>
      </c>
      <c r="BD333" s="12">
        <v>47.7</v>
      </c>
      <c r="BE333" s="12">
        <v>-20.885999999999999</v>
      </c>
      <c r="BF333" s="12">
        <v>0.42580000000000001</v>
      </c>
      <c r="BG333" s="12" t="b">
        <v>0</v>
      </c>
      <c r="BH333" s="12">
        <v>72.8</v>
      </c>
      <c r="BI333" s="12" t="s">
        <v>96</v>
      </c>
      <c r="BJ333" s="12" t="s">
        <v>97</v>
      </c>
      <c r="BK333" s="24">
        <v>10</v>
      </c>
      <c r="BL333" s="24">
        <v>9</v>
      </c>
      <c r="BM333" s="24">
        <v>6</v>
      </c>
      <c r="BN333" s="24">
        <v>12</v>
      </c>
      <c r="BO333" s="24">
        <v>65</v>
      </c>
      <c r="BP333" s="24">
        <v>1</v>
      </c>
      <c r="BQ333" s="24">
        <v>0</v>
      </c>
      <c r="BR333" s="24">
        <v>1</v>
      </c>
      <c r="BS333" s="24">
        <v>13</v>
      </c>
      <c r="BT333" s="24">
        <v>4</v>
      </c>
      <c r="BU333" s="24">
        <v>30.8</v>
      </c>
      <c r="BV333" s="24">
        <v>0.77</v>
      </c>
      <c r="BW333" s="24">
        <v>0</v>
      </c>
      <c r="BX333" s="24">
        <v>0</v>
      </c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</row>
    <row r="334" spans="3:88" x14ac:dyDescent="0.3">
      <c r="C334">
        <v>319</v>
      </c>
      <c r="D334" t="s">
        <v>3784</v>
      </c>
      <c r="E334" t="s">
        <v>111</v>
      </c>
      <c r="F334" t="s">
        <v>156</v>
      </c>
      <c r="G334" t="s">
        <v>3738</v>
      </c>
      <c r="H334" t="s">
        <v>3785</v>
      </c>
      <c r="I334">
        <v>1997</v>
      </c>
      <c r="J334">
        <v>9</v>
      </c>
      <c r="K334">
        <v>4</v>
      </c>
      <c r="L334">
        <v>428</v>
      </c>
      <c r="M334">
        <v>4.8</v>
      </c>
      <c r="N334">
        <v>0</v>
      </c>
      <c r="O334">
        <v>2</v>
      </c>
      <c r="P334">
        <v>2</v>
      </c>
      <c r="Q334">
        <v>0</v>
      </c>
      <c r="R334">
        <v>0</v>
      </c>
      <c r="S334">
        <v>0</v>
      </c>
      <c r="T334">
        <v>2</v>
      </c>
      <c r="U334">
        <v>0</v>
      </c>
      <c r="V334">
        <v>0.4</v>
      </c>
      <c r="W334">
        <v>0.4</v>
      </c>
      <c r="X334">
        <v>0.8</v>
      </c>
      <c r="Y334">
        <v>1.1000000000000001</v>
      </c>
      <c r="Z334">
        <v>22</v>
      </c>
      <c r="AA334">
        <v>16</v>
      </c>
      <c r="AB334">
        <v>51</v>
      </c>
      <c r="AC334">
        <v>0</v>
      </c>
      <c r="AD334">
        <v>0.42</v>
      </c>
      <c r="AE334">
        <v>0.42</v>
      </c>
      <c r="AF334">
        <v>0</v>
      </c>
      <c r="AG334">
        <v>0.42</v>
      </c>
      <c r="AH334">
        <v>0.08</v>
      </c>
      <c r="AI334">
        <v>0.17</v>
      </c>
      <c r="AJ334">
        <v>0.24</v>
      </c>
      <c r="AK334">
        <v>0.08</v>
      </c>
      <c r="AL334">
        <v>0.24</v>
      </c>
      <c r="AM334" t="s">
        <v>1503</v>
      </c>
      <c r="AN334">
        <v>30000000</v>
      </c>
      <c r="AO334" t="s">
        <v>1637</v>
      </c>
      <c r="AP334" t="s">
        <v>3786</v>
      </c>
      <c r="AQ334">
        <v>469822</v>
      </c>
      <c r="AR334" t="s">
        <v>3784</v>
      </c>
      <c r="AS334">
        <v>1</v>
      </c>
      <c r="AT334" t="s">
        <v>87</v>
      </c>
      <c r="AU334">
        <v>2.91</v>
      </c>
      <c r="AV334">
        <v>15</v>
      </c>
      <c r="AW334">
        <v>87.6</v>
      </c>
      <c r="AX334">
        <v>1.88</v>
      </c>
      <c r="AY334">
        <v>275000000</v>
      </c>
      <c r="AZ334">
        <v>2</v>
      </c>
      <c r="BA334">
        <v>27</v>
      </c>
      <c r="BB334" s="12">
        <v>59</v>
      </c>
      <c r="BC334" s="12">
        <v>80.5</v>
      </c>
      <c r="BD334" s="12">
        <v>98.3</v>
      </c>
      <c r="BE334" s="12">
        <v>-4.1609999999999996</v>
      </c>
      <c r="BF334" s="12">
        <v>0.80720000000000003</v>
      </c>
      <c r="BG334" s="12" t="b">
        <v>0</v>
      </c>
      <c r="BH334" s="12">
        <v>94.9</v>
      </c>
      <c r="BI334" s="12" t="s">
        <v>96</v>
      </c>
      <c r="BJ334" s="12" t="s">
        <v>97</v>
      </c>
      <c r="BK334" s="24">
        <v>11</v>
      </c>
      <c r="BL334" s="24">
        <v>7</v>
      </c>
      <c r="BM334" s="24">
        <v>14</v>
      </c>
      <c r="BN334" s="24">
        <v>10</v>
      </c>
      <c r="BO334" s="24">
        <v>92</v>
      </c>
      <c r="BP334" s="24">
        <v>1</v>
      </c>
      <c r="BQ334" s="24">
        <v>0</v>
      </c>
      <c r="BR334" s="24">
        <v>2</v>
      </c>
      <c r="BS334" s="24">
        <v>29</v>
      </c>
      <c r="BT334" s="24">
        <v>7</v>
      </c>
      <c r="BU334" s="24">
        <v>24.1</v>
      </c>
      <c r="BV334" s="24">
        <v>2.0299999999999998</v>
      </c>
      <c r="BW334" s="24">
        <v>0</v>
      </c>
      <c r="BX334" s="24">
        <v>0</v>
      </c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</row>
    <row r="335" spans="3:88" x14ac:dyDescent="0.3">
      <c r="C335">
        <v>326</v>
      </c>
      <c r="D335" t="s">
        <v>3787</v>
      </c>
      <c r="E335" t="s">
        <v>123</v>
      </c>
      <c r="F335" t="s">
        <v>156</v>
      </c>
      <c r="G335" t="s">
        <v>3738</v>
      </c>
      <c r="H335" t="s">
        <v>3788</v>
      </c>
      <c r="I335">
        <v>1999</v>
      </c>
      <c r="J335">
        <v>8</v>
      </c>
      <c r="K335">
        <v>1</v>
      </c>
      <c r="L335">
        <v>160</v>
      </c>
      <c r="M335">
        <v>1.8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</v>
      </c>
      <c r="U335">
        <v>0</v>
      </c>
      <c r="V335">
        <v>0.1</v>
      </c>
      <c r="W335">
        <v>0.1</v>
      </c>
      <c r="X335">
        <v>0.3</v>
      </c>
      <c r="Y335">
        <v>0.4</v>
      </c>
      <c r="Z335">
        <v>9</v>
      </c>
      <c r="AA335">
        <v>14</v>
      </c>
      <c r="AB335">
        <v>28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0.06</v>
      </c>
      <c r="AI335">
        <v>0.17</v>
      </c>
      <c r="AJ335">
        <v>0.23</v>
      </c>
      <c r="AK335">
        <v>0.06</v>
      </c>
      <c r="AL335">
        <v>0.23</v>
      </c>
      <c r="AM335" t="s">
        <v>1503</v>
      </c>
      <c r="AV335">
        <v>0</v>
      </c>
      <c r="AW335">
        <v>0</v>
      </c>
      <c r="AX335">
        <v>0</v>
      </c>
      <c r="AY335">
        <v>275000000</v>
      </c>
      <c r="AZ335">
        <v>2</v>
      </c>
      <c r="BA335">
        <v>0</v>
      </c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</row>
    <row r="336" spans="3:88" x14ac:dyDescent="0.3">
      <c r="C336">
        <v>317</v>
      </c>
      <c r="D336" t="s">
        <v>3789</v>
      </c>
      <c r="E336" t="s">
        <v>91</v>
      </c>
      <c r="F336" t="s">
        <v>149</v>
      </c>
      <c r="G336" t="s">
        <v>3738</v>
      </c>
      <c r="H336" t="s">
        <v>3790</v>
      </c>
      <c r="I336">
        <v>1993</v>
      </c>
      <c r="J336">
        <v>11</v>
      </c>
      <c r="K336">
        <v>10</v>
      </c>
      <c r="L336">
        <v>758</v>
      </c>
      <c r="M336">
        <v>8.4</v>
      </c>
      <c r="N336">
        <v>0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1.1000000000000001</v>
      </c>
      <c r="W336">
        <v>1.1000000000000001</v>
      </c>
      <c r="X336">
        <v>1.8</v>
      </c>
      <c r="Y336">
        <v>2.9</v>
      </c>
      <c r="Z336">
        <v>50</v>
      </c>
      <c r="AA336">
        <v>20</v>
      </c>
      <c r="AB336">
        <v>76</v>
      </c>
      <c r="AC336">
        <v>0</v>
      </c>
      <c r="AD336">
        <v>0.12</v>
      </c>
      <c r="AE336">
        <v>0.12</v>
      </c>
      <c r="AF336">
        <v>0</v>
      </c>
      <c r="AG336">
        <v>0.12</v>
      </c>
      <c r="AH336">
        <v>0.13</v>
      </c>
      <c r="AI336">
        <v>0.21</v>
      </c>
      <c r="AJ336">
        <v>0.34</v>
      </c>
      <c r="AK336">
        <v>0.13</v>
      </c>
      <c r="AL336">
        <v>0.34</v>
      </c>
      <c r="AM336" t="s">
        <v>1503</v>
      </c>
      <c r="AN336">
        <v>10000000</v>
      </c>
      <c r="AO336" t="s">
        <v>1560</v>
      </c>
      <c r="AP336" t="s">
        <v>3791</v>
      </c>
      <c r="AQ336">
        <v>165895</v>
      </c>
      <c r="AR336" t="s">
        <v>3789</v>
      </c>
      <c r="AS336">
        <v>1</v>
      </c>
      <c r="AT336" t="s">
        <v>87</v>
      </c>
      <c r="AU336">
        <v>2.91</v>
      </c>
      <c r="AV336">
        <v>15</v>
      </c>
      <c r="AW336">
        <v>20</v>
      </c>
      <c r="AX336">
        <v>1.88</v>
      </c>
      <c r="AY336">
        <v>275000000</v>
      </c>
      <c r="AZ336">
        <v>2</v>
      </c>
      <c r="BA336">
        <v>35</v>
      </c>
      <c r="BB336" s="12">
        <v>7</v>
      </c>
      <c r="BC336" s="12">
        <v>27</v>
      </c>
      <c r="BD336" s="12">
        <v>20.7</v>
      </c>
      <c r="BE336" s="12">
        <v>1.143</v>
      </c>
      <c r="BF336" s="12">
        <v>0.81620000000000004</v>
      </c>
      <c r="BG336" s="12" t="b">
        <v>0</v>
      </c>
      <c r="BH336" s="12">
        <v>27.8</v>
      </c>
      <c r="BI336" s="12" t="s">
        <v>88</v>
      </c>
      <c r="BJ336" s="12" t="s">
        <v>97</v>
      </c>
      <c r="BK336" s="24">
        <v>16</v>
      </c>
      <c r="BL336" s="24">
        <v>13</v>
      </c>
      <c r="BM336" s="24">
        <v>14</v>
      </c>
      <c r="BN336" s="24">
        <v>31</v>
      </c>
      <c r="BO336" s="24">
        <v>229</v>
      </c>
      <c r="BP336" s="24">
        <v>3</v>
      </c>
      <c r="BQ336" s="24">
        <v>0</v>
      </c>
      <c r="BR336" s="24">
        <v>3</v>
      </c>
      <c r="BS336" s="24">
        <v>56</v>
      </c>
      <c r="BT336" s="24">
        <v>14</v>
      </c>
      <c r="BU336" s="24">
        <v>25</v>
      </c>
      <c r="BV336" s="24">
        <v>1.8</v>
      </c>
      <c r="BW336" s="24">
        <v>0</v>
      </c>
      <c r="BX336" s="24">
        <v>0</v>
      </c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</row>
    <row r="337" spans="3:88" x14ac:dyDescent="0.3">
      <c r="C337">
        <v>331</v>
      </c>
      <c r="D337" t="s">
        <v>3792</v>
      </c>
      <c r="E337" t="s">
        <v>2215</v>
      </c>
      <c r="F337" t="s">
        <v>149</v>
      </c>
      <c r="G337" t="s">
        <v>3738</v>
      </c>
      <c r="H337" t="s">
        <v>3793</v>
      </c>
      <c r="I337">
        <v>1999</v>
      </c>
      <c r="J337">
        <v>8</v>
      </c>
      <c r="K337">
        <v>3</v>
      </c>
      <c r="L337">
        <v>319</v>
      </c>
      <c r="M337">
        <v>3.5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0.8</v>
      </c>
      <c r="W337">
        <v>0.8</v>
      </c>
      <c r="X337">
        <v>0.2</v>
      </c>
      <c r="Y337">
        <v>1</v>
      </c>
      <c r="Z337">
        <v>7</v>
      </c>
      <c r="AA337">
        <v>13</v>
      </c>
      <c r="AB337">
        <v>23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0.23</v>
      </c>
      <c r="AI337">
        <v>0.06</v>
      </c>
      <c r="AJ337">
        <v>0.28999999999999998</v>
      </c>
      <c r="AK337">
        <v>0.23</v>
      </c>
      <c r="AL337">
        <v>0.28999999999999998</v>
      </c>
      <c r="AM337" t="s">
        <v>1503</v>
      </c>
      <c r="AN337">
        <v>14000000</v>
      </c>
      <c r="AO337" t="s">
        <v>2301</v>
      </c>
      <c r="AP337" t="s">
        <v>3794</v>
      </c>
      <c r="AQ337">
        <v>400489</v>
      </c>
      <c r="AR337" t="s">
        <v>3795</v>
      </c>
      <c r="AS337">
        <v>0.95199999999999996</v>
      </c>
      <c r="AT337" t="s">
        <v>102</v>
      </c>
      <c r="AU337">
        <v>0.91</v>
      </c>
      <c r="AV337">
        <v>10</v>
      </c>
      <c r="AW337">
        <v>30.8</v>
      </c>
      <c r="AX337">
        <v>2.5</v>
      </c>
      <c r="AY337">
        <v>275000000</v>
      </c>
      <c r="AZ337">
        <v>2</v>
      </c>
      <c r="BA337">
        <v>26</v>
      </c>
      <c r="BB337" s="12">
        <v>54</v>
      </c>
      <c r="BC337" s="12">
        <v>39</v>
      </c>
      <c r="BD337" s="12">
        <v>39</v>
      </c>
      <c r="BE337" s="12">
        <v>5.9</v>
      </c>
      <c r="BF337" s="12">
        <v>0.33310000000000001</v>
      </c>
      <c r="BG337" s="12" t="b">
        <v>0</v>
      </c>
      <c r="BH337" s="12">
        <v>34.4</v>
      </c>
      <c r="BI337" s="12" t="s">
        <v>88</v>
      </c>
      <c r="BJ337" s="12" t="s">
        <v>97</v>
      </c>
      <c r="BK337" s="24">
        <v>8</v>
      </c>
      <c r="BL337" s="24">
        <v>4</v>
      </c>
      <c r="BM337" s="24">
        <v>13</v>
      </c>
      <c r="BN337" s="24">
        <v>14</v>
      </c>
      <c r="BO337" s="24">
        <v>23</v>
      </c>
      <c r="BP337" s="24">
        <v>0</v>
      </c>
      <c r="BQ337" s="24">
        <v>0</v>
      </c>
      <c r="BR337" s="24">
        <v>4</v>
      </c>
      <c r="BS337" s="24">
        <v>19</v>
      </c>
      <c r="BT337" s="24">
        <v>10</v>
      </c>
      <c r="BU337" s="24">
        <v>52.6</v>
      </c>
      <c r="BV337" s="24">
        <v>1.67</v>
      </c>
      <c r="BW337" s="24">
        <v>0</v>
      </c>
      <c r="BX337" s="24">
        <v>0</v>
      </c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</row>
    <row r="338" spans="3:88" x14ac:dyDescent="0.3">
      <c r="C338">
        <v>341</v>
      </c>
      <c r="D338" t="s">
        <v>3796</v>
      </c>
      <c r="E338" t="s">
        <v>461</v>
      </c>
      <c r="F338" t="s">
        <v>83</v>
      </c>
      <c r="G338" t="s">
        <v>3797</v>
      </c>
      <c r="H338" t="s">
        <v>3798</v>
      </c>
      <c r="I338">
        <v>2002</v>
      </c>
      <c r="J338">
        <v>11</v>
      </c>
      <c r="K338">
        <v>11</v>
      </c>
      <c r="L338">
        <v>990</v>
      </c>
      <c r="M338">
        <v>11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t="s">
        <v>1503</v>
      </c>
      <c r="AN338">
        <v>20000000</v>
      </c>
      <c r="AQ338">
        <v>432298</v>
      </c>
      <c r="AR338" t="s">
        <v>3796</v>
      </c>
      <c r="AS338">
        <v>1</v>
      </c>
      <c r="AT338" t="s">
        <v>95</v>
      </c>
      <c r="AU338">
        <v>3.91</v>
      </c>
      <c r="AV338">
        <v>1</v>
      </c>
      <c r="AW338">
        <v>109</v>
      </c>
      <c r="AX338">
        <v>1</v>
      </c>
      <c r="AY338">
        <v>48000000</v>
      </c>
      <c r="AZ338">
        <v>5</v>
      </c>
      <c r="BA338">
        <v>17</v>
      </c>
      <c r="BB338" s="12">
        <v>0</v>
      </c>
      <c r="BC338" s="12">
        <v>109</v>
      </c>
      <c r="BD338" s="12">
        <v>109</v>
      </c>
      <c r="BE338" s="12"/>
      <c r="BF338" s="12"/>
      <c r="BG338" s="12" t="b">
        <v>0</v>
      </c>
      <c r="BH338" s="12">
        <v>109</v>
      </c>
      <c r="BI338" s="12" t="s">
        <v>96</v>
      </c>
      <c r="BJ338" s="12" t="s">
        <v>89</v>
      </c>
      <c r="BK338" s="24">
        <v>0</v>
      </c>
      <c r="BL338" s="24">
        <v>0</v>
      </c>
      <c r="BM338" s="24">
        <v>3</v>
      </c>
      <c r="BN338" s="24">
        <v>6</v>
      </c>
      <c r="BO338" s="24">
        <v>0</v>
      </c>
      <c r="BP338" s="24">
        <v>2</v>
      </c>
      <c r="BQ338" s="24">
        <v>1</v>
      </c>
      <c r="BR338" s="24">
        <v>0</v>
      </c>
      <c r="BS338" s="24">
        <v>0</v>
      </c>
      <c r="BT338" s="24">
        <v>0</v>
      </c>
      <c r="BU338" s="24"/>
      <c r="BV338" s="24">
        <v>0</v>
      </c>
      <c r="BW338" s="24">
        <v>0</v>
      </c>
      <c r="BX338" s="24">
        <v>0</v>
      </c>
      <c r="BY338" s="25">
        <v>36</v>
      </c>
      <c r="BZ338" s="25">
        <v>36</v>
      </c>
      <c r="CA338" s="25">
        <v>1.47</v>
      </c>
      <c r="CB338" s="25">
        <v>143</v>
      </c>
      <c r="CC338" s="25">
        <v>95</v>
      </c>
      <c r="CD338" s="25">
        <v>66.400000000000006</v>
      </c>
      <c r="CE338" s="25">
        <v>7</v>
      </c>
      <c r="CF338" s="25">
        <v>19.399999999999999</v>
      </c>
      <c r="CG338" s="25">
        <v>5</v>
      </c>
      <c r="CH338" s="25">
        <v>5</v>
      </c>
      <c r="CI338" s="25">
        <v>0</v>
      </c>
      <c r="CJ338" s="25">
        <v>0</v>
      </c>
    </row>
    <row r="339" spans="3:88" x14ac:dyDescent="0.3">
      <c r="C339">
        <v>338</v>
      </c>
      <c r="D339" t="s">
        <v>3799</v>
      </c>
      <c r="E339" t="s">
        <v>91</v>
      </c>
      <c r="F339" t="s">
        <v>92</v>
      </c>
      <c r="G339" t="s">
        <v>3797</v>
      </c>
      <c r="H339" t="s">
        <v>3800</v>
      </c>
      <c r="I339">
        <v>1998</v>
      </c>
      <c r="J339">
        <v>7</v>
      </c>
      <c r="K339">
        <v>6</v>
      </c>
      <c r="L339">
        <v>498</v>
      </c>
      <c r="M339">
        <v>5.5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0.1</v>
      </c>
      <c r="W339">
        <v>0.1</v>
      </c>
      <c r="X339">
        <v>0.8</v>
      </c>
      <c r="Y339">
        <v>1</v>
      </c>
      <c r="Z339">
        <v>13</v>
      </c>
      <c r="AA339">
        <v>14</v>
      </c>
      <c r="AB339">
        <v>20</v>
      </c>
      <c r="AC339">
        <v>0</v>
      </c>
      <c r="AD339">
        <v>0.18</v>
      </c>
      <c r="AE339">
        <v>0.18</v>
      </c>
      <c r="AF339">
        <v>0</v>
      </c>
      <c r="AG339">
        <v>0.18</v>
      </c>
      <c r="AH339">
        <v>0.02</v>
      </c>
      <c r="AI339">
        <v>0.15</v>
      </c>
      <c r="AJ339">
        <v>0.17</v>
      </c>
      <c r="AK339">
        <v>0.02</v>
      </c>
      <c r="AL339">
        <v>0.17</v>
      </c>
      <c r="AM339" t="s">
        <v>1503</v>
      </c>
      <c r="AN339">
        <v>3000000</v>
      </c>
      <c r="AQ339">
        <v>445126</v>
      </c>
      <c r="AR339" t="s">
        <v>3799</v>
      </c>
      <c r="AS339">
        <v>1</v>
      </c>
      <c r="AT339" t="s">
        <v>87</v>
      </c>
      <c r="AU339">
        <v>2.91</v>
      </c>
      <c r="AV339">
        <v>5</v>
      </c>
      <c r="AW339">
        <v>18.2</v>
      </c>
      <c r="AX339">
        <v>1</v>
      </c>
      <c r="AY339">
        <v>48000000</v>
      </c>
      <c r="AZ339">
        <v>5</v>
      </c>
      <c r="BA339">
        <v>22</v>
      </c>
      <c r="BB339" s="12">
        <v>19</v>
      </c>
      <c r="BC339" s="12">
        <v>25.5</v>
      </c>
      <c r="BD339" s="12">
        <v>19.7</v>
      </c>
      <c r="BE339" s="12">
        <v>1.151</v>
      </c>
      <c r="BF339" s="12">
        <v>0.56179999999999997</v>
      </c>
      <c r="BG339" s="12" t="b">
        <v>0</v>
      </c>
      <c r="BH339" s="12">
        <v>20.100000000000001</v>
      </c>
      <c r="BI339" s="12" t="s">
        <v>88</v>
      </c>
      <c r="BJ339" s="12" t="s">
        <v>97</v>
      </c>
      <c r="BK339" s="24">
        <v>32</v>
      </c>
      <c r="BL339" s="24">
        <v>30</v>
      </c>
      <c r="BM339" s="24">
        <v>28</v>
      </c>
      <c r="BN339" s="24">
        <v>26</v>
      </c>
      <c r="BO339" s="24">
        <v>129</v>
      </c>
      <c r="BP339" s="24">
        <v>1</v>
      </c>
      <c r="BQ339" s="24">
        <v>0</v>
      </c>
      <c r="BR339" s="24">
        <v>2</v>
      </c>
      <c r="BS339" s="24">
        <v>27</v>
      </c>
      <c r="BT339" s="24">
        <v>5</v>
      </c>
      <c r="BU339" s="24">
        <v>18.5</v>
      </c>
      <c r="BV339" s="24">
        <v>0.85</v>
      </c>
      <c r="BW339" s="24">
        <v>1</v>
      </c>
      <c r="BX339" s="24">
        <v>1</v>
      </c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</row>
    <row r="340" spans="3:88" x14ac:dyDescent="0.3">
      <c r="C340">
        <v>339</v>
      </c>
      <c r="D340" t="s">
        <v>3801</v>
      </c>
      <c r="E340" t="s">
        <v>184</v>
      </c>
      <c r="F340" t="s">
        <v>92</v>
      </c>
      <c r="G340" t="s">
        <v>3797</v>
      </c>
      <c r="H340" t="s">
        <v>139</v>
      </c>
      <c r="I340">
        <v>1999</v>
      </c>
      <c r="J340">
        <v>7</v>
      </c>
      <c r="K340">
        <v>6</v>
      </c>
      <c r="L340">
        <v>588</v>
      </c>
      <c r="M340">
        <v>6.5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2</v>
      </c>
      <c r="U340">
        <v>0</v>
      </c>
      <c r="V340">
        <v>0.1</v>
      </c>
      <c r="W340">
        <v>0.1</v>
      </c>
      <c r="X340">
        <v>0.6</v>
      </c>
      <c r="Y340">
        <v>0.7</v>
      </c>
      <c r="Z340">
        <v>5</v>
      </c>
      <c r="AA340">
        <v>13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0.01</v>
      </c>
      <c r="AI340">
        <v>0.09</v>
      </c>
      <c r="AJ340">
        <v>0.1</v>
      </c>
      <c r="AK340">
        <v>0.01</v>
      </c>
      <c r="AL340">
        <v>0.1</v>
      </c>
      <c r="AM340" t="s">
        <v>1503</v>
      </c>
      <c r="AN340">
        <v>1500000</v>
      </c>
      <c r="AQ340">
        <v>625202</v>
      </c>
      <c r="AR340" t="s">
        <v>3801</v>
      </c>
      <c r="AS340">
        <v>1</v>
      </c>
      <c r="AT340" t="s">
        <v>137</v>
      </c>
      <c r="AU340">
        <v>1.91</v>
      </c>
      <c r="AV340">
        <v>12</v>
      </c>
      <c r="AW340">
        <v>118</v>
      </c>
      <c r="AX340">
        <v>2.4</v>
      </c>
      <c r="AY340">
        <v>48000000</v>
      </c>
      <c r="AZ340">
        <v>5</v>
      </c>
      <c r="BA340">
        <v>15</v>
      </c>
      <c r="BB340" s="12">
        <v>65</v>
      </c>
      <c r="BC340" s="12">
        <v>58.5</v>
      </c>
      <c r="BD340" s="12">
        <v>130</v>
      </c>
      <c r="BE340" s="12">
        <v>-14.826000000000001</v>
      </c>
      <c r="BF340" s="12">
        <v>0.57040000000000002</v>
      </c>
      <c r="BG340" s="12" t="b">
        <v>0</v>
      </c>
      <c r="BH340" s="12">
        <v>103.4</v>
      </c>
      <c r="BI340" s="12" t="s">
        <v>96</v>
      </c>
      <c r="BJ340" s="12" t="s">
        <v>97</v>
      </c>
      <c r="BK340" s="24">
        <v>12</v>
      </c>
      <c r="BL340" s="24">
        <v>13</v>
      </c>
      <c r="BM340" s="24">
        <v>24</v>
      </c>
      <c r="BN340" s="24">
        <v>7</v>
      </c>
      <c r="BO340" s="24">
        <v>2</v>
      </c>
      <c r="BP340" s="24">
        <v>6</v>
      </c>
      <c r="BQ340" s="24">
        <v>1</v>
      </c>
      <c r="BR340" s="24">
        <v>1</v>
      </c>
      <c r="BS340" s="24">
        <v>7</v>
      </c>
      <c r="BT340" s="24">
        <v>2</v>
      </c>
      <c r="BU340" s="24">
        <v>28.6</v>
      </c>
      <c r="BV340" s="24">
        <v>0.4</v>
      </c>
      <c r="BW340" s="24">
        <v>0</v>
      </c>
      <c r="BX340" s="24">
        <v>0</v>
      </c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</row>
    <row r="341" spans="3:88" x14ac:dyDescent="0.3">
      <c r="C341">
        <v>345</v>
      </c>
      <c r="D341" t="s">
        <v>3802</v>
      </c>
      <c r="E341" t="s">
        <v>670</v>
      </c>
      <c r="F341" t="s">
        <v>92</v>
      </c>
      <c r="G341" t="s">
        <v>3797</v>
      </c>
      <c r="H341" t="s">
        <v>3803</v>
      </c>
      <c r="I341">
        <v>2002</v>
      </c>
      <c r="J341">
        <v>7</v>
      </c>
      <c r="K341">
        <v>6</v>
      </c>
      <c r="L341">
        <v>496</v>
      </c>
      <c r="M341">
        <v>5.5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4</v>
      </c>
      <c r="U341">
        <v>1</v>
      </c>
      <c r="V341">
        <v>0.3</v>
      </c>
      <c r="W341">
        <v>0.3</v>
      </c>
      <c r="X341">
        <v>0</v>
      </c>
      <c r="Y341">
        <v>0.3</v>
      </c>
      <c r="Z341">
        <v>2</v>
      </c>
      <c r="AA341">
        <v>15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0.05</v>
      </c>
      <c r="AI341">
        <v>0</v>
      </c>
      <c r="AJ341">
        <v>0.06</v>
      </c>
      <c r="AK341">
        <v>0.05</v>
      </c>
      <c r="AL341">
        <v>0.06</v>
      </c>
      <c r="AM341" t="s">
        <v>1503</v>
      </c>
      <c r="AV341">
        <v>0</v>
      </c>
      <c r="AW341">
        <v>0</v>
      </c>
      <c r="AX341">
        <v>0</v>
      </c>
      <c r="AY341">
        <v>48000000</v>
      </c>
      <c r="AZ341">
        <v>5</v>
      </c>
      <c r="BA341">
        <v>0</v>
      </c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</row>
    <row r="342" spans="3:88" x14ac:dyDescent="0.3">
      <c r="C342">
        <v>346</v>
      </c>
      <c r="D342" t="s">
        <v>3804</v>
      </c>
      <c r="E342" t="s">
        <v>145</v>
      </c>
      <c r="F342" t="s">
        <v>92</v>
      </c>
      <c r="G342" t="s">
        <v>3797</v>
      </c>
      <c r="H342" t="s">
        <v>3805</v>
      </c>
      <c r="I342">
        <v>2003</v>
      </c>
      <c r="J342">
        <v>6</v>
      </c>
      <c r="K342">
        <v>4</v>
      </c>
      <c r="L342">
        <v>370</v>
      </c>
      <c r="M342">
        <v>4.0999999999999996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0.1</v>
      </c>
      <c r="W342">
        <v>0.1</v>
      </c>
      <c r="X342">
        <v>0.1</v>
      </c>
      <c r="Y342">
        <v>0.2</v>
      </c>
      <c r="Z342">
        <v>8</v>
      </c>
      <c r="AA342">
        <v>8</v>
      </c>
      <c r="AB342">
        <v>23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0.03</v>
      </c>
      <c r="AI342">
        <v>0.02</v>
      </c>
      <c r="AJ342">
        <v>0.05</v>
      </c>
      <c r="AK342">
        <v>0.03</v>
      </c>
      <c r="AL342">
        <v>0.05</v>
      </c>
      <c r="AM342" t="s">
        <v>1503</v>
      </c>
      <c r="AN342">
        <v>5000000</v>
      </c>
      <c r="AQ342">
        <v>661212</v>
      </c>
      <c r="AR342" t="s">
        <v>3804</v>
      </c>
      <c r="AS342">
        <v>1</v>
      </c>
      <c r="AT342" t="s">
        <v>108</v>
      </c>
      <c r="AU342">
        <v>4.91</v>
      </c>
      <c r="AV342">
        <v>3</v>
      </c>
      <c r="AW342">
        <v>11.5</v>
      </c>
      <c r="AX342">
        <v>1.5</v>
      </c>
      <c r="AY342">
        <v>48000000</v>
      </c>
      <c r="AZ342">
        <v>5</v>
      </c>
      <c r="BA342">
        <v>10</v>
      </c>
      <c r="BB342" s="12">
        <v>10</v>
      </c>
      <c r="BC342" s="12">
        <v>11.5</v>
      </c>
      <c r="BD342" s="12">
        <v>11.5</v>
      </c>
      <c r="BE342" s="12"/>
      <c r="BF342" s="12"/>
      <c r="BG342" s="12" t="b">
        <v>0</v>
      </c>
      <c r="BH342" s="12">
        <v>11.7</v>
      </c>
      <c r="BI342" s="12" t="s">
        <v>109</v>
      </c>
      <c r="BJ342" s="12" t="s">
        <v>89</v>
      </c>
      <c r="BK342" s="24">
        <v>1</v>
      </c>
      <c r="BL342" s="24">
        <v>2</v>
      </c>
      <c r="BM342" s="24">
        <v>2</v>
      </c>
      <c r="BN342" s="24">
        <v>0</v>
      </c>
      <c r="BO342" s="24">
        <v>3</v>
      </c>
      <c r="BP342" s="24">
        <v>0</v>
      </c>
      <c r="BQ342" s="24">
        <v>0</v>
      </c>
      <c r="BR342" s="24">
        <v>0</v>
      </c>
      <c r="BS342" s="24">
        <v>1</v>
      </c>
      <c r="BT342" s="24">
        <v>0</v>
      </c>
      <c r="BU342" s="24">
        <v>0</v>
      </c>
      <c r="BV342" s="24">
        <v>0.98</v>
      </c>
      <c r="BW342" s="24">
        <v>0</v>
      </c>
      <c r="BX342" s="24">
        <v>0</v>
      </c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</row>
    <row r="343" spans="3:88" x14ac:dyDescent="0.3">
      <c r="C343">
        <v>351</v>
      </c>
      <c r="D343" t="s">
        <v>3806</v>
      </c>
      <c r="E343" t="s">
        <v>91</v>
      </c>
      <c r="F343" t="s">
        <v>92</v>
      </c>
      <c r="G343" t="s">
        <v>3797</v>
      </c>
      <c r="H343" t="s">
        <v>2851</v>
      </c>
      <c r="I343">
        <v>1999</v>
      </c>
      <c r="J343">
        <v>11</v>
      </c>
      <c r="K343">
        <v>11</v>
      </c>
      <c r="L343">
        <v>990</v>
      </c>
      <c r="M343">
        <v>11</v>
      </c>
      <c r="N343">
        <v>1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2</v>
      </c>
      <c r="U343">
        <v>0</v>
      </c>
      <c r="V343">
        <v>1.6</v>
      </c>
      <c r="W343">
        <v>1.6</v>
      </c>
      <c r="X343">
        <v>0.1</v>
      </c>
      <c r="Y343">
        <v>1.7</v>
      </c>
      <c r="Z343">
        <v>6</v>
      </c>
      <c r="AA343">
        <v>31</v>
      </c>
      <c r="AB343">
        <v>11</v>
      </c>
      <c r="AC343">
        <v>0.09</v>
      </c>
      <c r="AD343">
        <v>0</v>
      </c>
      <c r="AE343">
        <v>0.09</v>
      </c>
      <c r="AF343">
        <v>0.09</v>
      </c>
      <c r="AG343">
        <v>0.09</v>
      </c>
      <c r="AH343">
        <v>0.15</v>
      </c>
      <c r="AI343">
        <v>0.01</v>
      </c>
      <c r="AJ343">
        <v>0.15</v>
      </c>
      <c r="AK343">
        <v>0.15</v>
      </c>
      <c r="AL343">
        <v>0.15</v>
      </c>
      <c r="AM343" t="s">
        <v>1503</v>
      </c>
      <c r="AN343">
        <v>6500000</v>
      </c>
      <c r="AQ343">
        <v>392956</v>
      </c>
      <c r="AR343" t="s">
        <v>3807</v>
      </c>
      <c r="AS343">
        <v>0.96799999999999997</v>
      </c>
      <c r="AT343" t="s">
        <v>137</v>
      </c>
      <c r="AU343">
        <v>1.91</v>
      </c>
      <c r="AV343">
        <v>4</v>
      </c>
      <c r="AW343">
        <v>9.8000000000000007</v>
      </c>
      <c r="AX343">
        <v>1</v>
      </c>
      <c r="AY343">
        <v>48000000</v>
      </c>
      <c r="AZ343">
        <v>5</v>
      </c>
      <c r="BA343">
        <v>18</v>
      </c>
      <c r="BB343" s="12">
        <v>10</v>
      </c>
      <c r="BC343" s="12">
        <v>11.5</v>
      </c>
      <c r="BD343" s="12">
        <v>9</v>
      </c>
      <c r="BE343" s="12">
        <v>0.9</v>
      </c>
      <c r="BF343" s="12">
        <v>0.71179999999999999</v>
      </c>
      <c r="BG343" s="12" t="b">
        <v>0</v>
      </c>
      <c r="BH343" s="12">
        <v>10.1</v>
      </c>
      <c r="BI343" s="12" t="s">
        <v>109</v>
      </c>
      <c r="BJ343" s="12" t="s">
        <v>97</v>
      </c>
      <c r="BK343" s="24">
        <v>17</v>
      </c>
      <c r="BL343" s="24">
        <v>17</v>
      </c>
      <c r="BM343" s="24">
        <v>20</v>
      </c>
      <c r="BN343" s="24">
        <v>17</v>
      </c>
      <c r="BO343" s="24">
        <v>16</v>
      </c>
      <c r="BP343" s="24">
        <v>8</v>
      </c>
      <c r="BQ343" s="24">
        <v>0</v>
      </c>
      <c r="BR343" s="24">
        <v>4</v>
      </c>
      <c r="BS343" s="24">
        <v>12</v>
      </c>
      <c r="BT343" s="24">
        <v>5</v>
      </c>
      <c r="BU343" s="24">
        <v>41.7</v>
      </c>
      <c r="BV343" s="24">
        <v>0.37</v>
      </c>
      <c r="BW343" s="24">
        <v>0</v>
      </c>
      <c r="BX343" s="24">
        <v>0</v>
      </c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</row>
    <row r="344" spans="3:88" x14ac:dyDescent="0.3">
      <c r="C344">
        <v>354</v>
      </c>
      <c r="D344" t="s">
        <v>3808</v>
      </c>
      <c r="E344" t="s">
        <v>2256</v>
      </c>
      <c r="F344" t="s">
        <v>92</v>
      </c>
      <c r="G344" t="s">
        <v>3797</v>
      </c>
      <c r="H344" t="s">
        <v>3809</v>
      </c>
      <c r="I344">
        <v>2003</v>
      </c>
      <c r="J344">
        <v>10</v>
      </c>
      <c r="K344">
        <v>10</v>
      </c>
      <c r="L344">
        <v>850</v>
      </c>
      <c r="M344">
        <v>9.4</v>
      </c>
      <c r="N344">
        <v>1</v>
      </c>
      <c r="O344">
        <v>0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0.5</v>
      </c>
      <c r="W344">
        <v>0.5</v>
      </c>
      <c r="X344">
        <v>0.1</v>
      </c>
      <c r="Y344">
        <v>0.6</v>
      </c>
      <c r="Z344">
        <v>0</v>
      </c>
      <c r="AA344">
        <v>20</v>
      </c>
      <c r="AB344">
        <v>1</v>
      </c>
      <c r="AC344">
        <v>0.11</v>
      </c>
      <c r="AD344">
        <v>0</v>
      </c>
      <c r="AE344">
        <v>0.11</v>
      </c>
      <c r="AF344">
        <v>0.11</v>
      </c>
      <c r="AG344">
        <v>0.11</v>
      </c>
      <c r="AH344">
        <v>0.05</v>
      </c>
      <c r="AI344">
        <v>0.01</v>
      </c>
      <c r="AJ344">
        <v>7.0000000000000007E-2</v>
      </c>
      <c r="AK344">
        <v>0.05</v>
      </c>
      <c r="AL344">
        <v>7.0000000000000007E-2</v>
      </c>
      <c r="AM344" t="s">
        <v>1503</v>
      </c>
      <c r="AN344">
        <v>8000000</v>
      </c>
      <c r="AQ344">
        <v>867137</v>
      </c>
      <c r="AR344" t="s">
        <v>3808</v>
      </c>
      <c r="AS344">
        <v>1</v>
      </c>
      <c r="AT344" t="s">
        <v>95</v>
      </c>
      <c r="AU344">
        <v>3.91</v>
      </c>
      <c r="AV344">
        <v>2</v>
      </c>
      <c r="AW344">
        <v>124</v>
      </c>
      <c r="AX344">
        <v>1</v>
      </c>
      <c r="AY344">
        <v>48000000</v>
      </c>
      <c r="AZ344">
        <v>5</v>
      </c>
      <c r="BA344">
        <v>12</v>
      </c>
      <c r="BB344" s="12">
        <v>196</v>
      </c>
      <c r="BC344" s="12">
        <v>124</v>
      </c>
      <c r="BD344" s="12">
        <v>124</v>
      </c>
      <c r="BE344" s="12"/>
      <c r="BF344" s="12"/>
      <c r="BG344" s="12" t="b">
        <v>0</v>
      </c>
      <c r="BH344" s="12">
        <v>115.7</v>
      </c>
      <c r="BI344" s="12" t="s">
        <v>96</v>
      </c>
      <c r="BJ344" s="12" t="s">
        <v>89</v>
      </c>
      <c r="BK344" s="24">
        <v>5</v>
      </c>
      <c r="BL344" s="24">
        <v>4</v>
      </c>
      <c r="BM344" s="24">
        <v>4</v>
      </c>
      <c r="BN344" s="24">
        <v>5</v>
      </c>
      <c r="BO344" s="24">
        <v>0</v>
      </c>
      <c r="BP344" s="24">
        <v>1</v>
      </c>
      <c r="BQ344" s="24">
        <v>0</v>
      </c>
      <c r="BR344" s="24">
        <v>0</v>
      </c>
      <c r="BS344" s="24">
        <v>2</v>
      </c>
      <c r="BT344" s="24">
        <v>0</v>
      </c>
      <c r="BU344" s="24">
        <v>0</v>
      </c>
      <c r="BV344" s="24">
        <v>0.33</v>
      </c>
      <c r="BW344" s="24">
        <v>0</v>
      </c>
      <c r="BX344" s="24">
        <v>0</v>
      </c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</row>
    <row r="345" spans="3:88" x14ac:dyDescent="0.3">
      <c r="C345">
        <v>355</v>
      </c>
      <c r="D345" t="s">
        <v>3810</v>
      </c>
      <c r="E345" t="s">
        <v>862</v>
      </c>
      <c r="F345" t="s">
        <v>92</v>
      </c>
      <c r="G345" t="s">
        <v>3797</v>
      </c>
      <c r="H345" t="s">
        <v>3811</v>
      </c>
      <c r="I345">
        <v>2006</v>
      </c>
      <c r="J345">
        <v>7</v>
      </c>
      <c r="K345">
        <v>7</v>
      </c>
      <c r="L345">
        <v>571</v>
      </c>
      <c r="M345">
        <v>6.3</v>
      </c>
      <c r="N345">
        <v>0</v>
      </c>
      <c r="O345">
        <v>2</v>
      </c>
      <c r="P345">
        <v>2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0.1</v>
      </c>
      <c r="W345">
        <v>0.1</v>
      </c>
      <c r="X345">
        <v>0.8</v>
      </c>
      <c r="Y345">
        <v>0.9</v>
      </c>
      <c r="Z345">
        <v>8</v>
      </c>
      <c r="AA345">
        <v>11</v>
      </c>
      <c r="AB345">
        <v>20</v>
      </c>
      <c r="AC345">
        <v>0</v>
      </c>
      <c r="AD345">
        <v>0.32</v>
      </c>
      <c r="AE345">
        <v>0.32</v>
      </c>
      <c r="AF345">
        <v>0</v>
      </c>
      <c r="AG345">
        <v>0.32</v>
      </c>
      <c r="AH345">
        <v>0.02</v>
      </c>
      <c r="AI345">
        <v>0.12</v>
      </c>
      <c r="AJ345">
        <v>0.14000000000000001</v>
      </c>
      <c r="AK345">
        <v>0.02</v>
      </c>
      <c r="AL345">
        <v>0.14000000000000001</v>
      </c>
      <c r="AM345" t="s">
        <v>1503</v>
      </c>
      <c r="AV345">
        <v>0</v>
      </c>
      <c r="AW345">
        <v>0</v>
      </c>
      <c r="AX345">
        <v>0</v>
      </c>
      <c r="AY345">
        <v>48000000</v>
      </c>
      <c r="AZ345">
        <v>5</v>
      </c>
      <c r="BA345">
        <v>0</v>
      </c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</row>
    <row r="346" spans="3:88" x14ac:dyDescent="0.3">
      <c r="C346">
        <v>358</v>
      </c>
      <c r="D346" t="s">
        <v>3812</v>
      </c>
      <c r="E346" t="s">
        <v>815</v>
      </c>
      <c r="F346" t="s">
        <v>92</v>
      </c>
      <c r="G346" t="s">
        <v>3797</v>
      </c>
      <c r="H346" t="s">
        <v>708</v>
      </c>
      <c r="I346">
        <v>2003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t="s">
        <v>1503</v>
      </c>
      <c r="AV346">
        <v>0</v>
      </c>
      <c r="AW346">
        <v>0</v>
      </c>
      <c r="AX346">
        <v>0</v>
      </c>
      <c r="AY346">
        <v>48000000</v>
      </c>
      <c r="AZ346">
        <v>5</v>
      </c>
      <c r="BA346">
        <v>0</v>
      </c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</row>
    <row r="347" spans="3:88" x14ac:dyDescent="0.3">
      <c r="C347">
        <v>347</v>
      </c>
      <c r="D347" t="s">
        <v>3813</v>
      </c>
      <c r="E347" t="s">
        <v>176</v>
      </c>
      <c r="F347" t="s">
        <v>130</v>
      </c>
      <c r="G347" t="s">
        <v>3797</v>
      </c>
      <c r="H347" t="s">
        <v>3814</v>
      </c>
      <c r="I347">
        <v>2002</v>
      </c>
      <c r="J347">
        <v>10</v>
      </c>
      <c r="K347">
        <v>9</v>
      </c>
      <c r="L347">
        <v>803</v>
      </c>
      <c r="M347">
        <v>8.9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0.1</v>
      </c>
      <c r="W347">
        <v>0.1</v>
      </c>
      <c r="X347">
        <v>0</v>
      </c>
      <c r="Y347">
        <v>0.1</v>
      </c>
      <c r="Z347">
        <v>8</v>
      </c>
      <c r="AA347">
        <v>13</v>
      </c>
      <c r="AB347">
        <v>6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0.01</v>
      </c>
      <c r="AI347">
        <v>0</v>
      </c>
      <c r="AJ347">
        <v>0.01</v>
      </c>
      <c r="AK347">
        <v>0.01</v>
      </c>
      <c r="AL347">
        <v>0.01</v>
      </c>
      <c r="AM347" t="s">
        <v>1503</v>
      </c>
      <c r="AN347">
        <v>12000000</v>
      </c>
      <c r="AQ347">
        <v>707844</v>
      </c>
      <c r="AR347" t="s">
        <v>3813</v>
      </c>
      <c r="AS347">
        <v>1</v>
      </c>
      <c r="AT347" t="s">
        <v>95</v>
      </c>
      <c r="AU347">
        <v>3.91</v>
      </c>
      <c r="AV347">
        <v>4</v>
      </c>
      <c r="AW347">
        <v>56</v>
      </c>
      <c r="AX347">
        <v>1.33</v>
      </c>
      <c r="AY347">
        <v>48000000</v>
      </c>
      <c r="AZ347">
        <v>5</v>
      </c>
      <c r="BA347">
        <v>14</v>
      </c>
      <c r="BB347" s="12">
        <v>81</v>
      </c>
      <c r="BC347" s="12">
        <v>43</v>
      </c>
      <c r="BD347" s="12">
        <v>56</v>
      </c>
      <c r="BE347" s="12">
        <v>-27.428999999999998</v>
      </c>
      <c r="BF347" s="12">
        <v>0.2051</v>
      </c>
      <c r="BG347" s="12" t="b">
        <v>0</v>
      </c>
      <c r="BH347" s="12">
        <v>45.6</v>
      </c>
      <c r="BI347" s="12" t="s">
        <v>96</v>
      </c>
      <c r="BJ347" s="12" t="s">
        <v>97</v>
      </c>
      <c r="BK347" s="24">
        <v>25</v>
      </c>
      <c r="BL347" s="24">
        <v>17</v>
      </c>
      <c r="BM347" s="24">
        <v>29</v>
      </c>
      <c r="BN347" s="24">
        <v>33</v>
      </c>
      <c r="BO347" s="24">
        <v>0</v>
      </c>
      <c r="BP347" s="24">
        <v>6</v>
      </c>
      <c r="BQ347" s="24">
        <v>1</v>
      </c>
      <c r="BR347" s="24">
        <v>0</v>
      </c>
      <c r="BS347" s="24">
        <v>5</v>
      </c>
      <c r="BT347" s="24">
        <v>4</v>
      </c>
      <c r="BU347" s="24">
        <v>80</v>
      </c>
      <c r="BV347" s="24">
        <v>0.25</v>
      </c>
      <c r="BW347" s="24">
        <v>0</v>
      </c>
      <c r="BX347" s="24">
        <v>0</v>
      </c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</row>
    <row r="348" spans="3:88" x14ac:dyDescent="0.3">
      <c r="C348">
        <v>348</v>
      </c>
      <c r="D348" t="s">
        <v>3815</v>
      </c>
      <c r="E348" t="s">
        <v>134</v>
      </c>
      <c r="F348" t="s">
        <v>130</v>
      </c>
      <c r="G348" t="s">
        <v>3797</v>
      </c>
      <c r="H348" t="s">
        <v>170</v>
      </c>
      <c r="I348">
        <v>2002</v>
      </c>
      <c r="J348">
        <v>11</v>
      </c>
      <c r="K348">
        <v>6</v>
      </c>
      <c r="L348">
        <v>642</v>
      </c>
      <c r="M348">
        <v>7.1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2</v>
      </c>
      <c r="U348">
        <v>0</v>
      </c>
      <c r="V348">
        <v>0.5</v>
      </c>
      <c r="W348">
        <v>0.5</v>
      </c>
      <c r="X348">
        <v>0.1</v>
      </c>
      <c r="Y348">
        <v>0.6</v>
      </c>
      <c r="Z348">
        <v>6</v>
      </c>
      <c r="AA348">
        <v>18</v>
      </c>
      <c r="AB348">
        <v>19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7.0000000000000007E-2</v>
      </c>
      <c r="AI348">
        <v>0.01</v>
      </c>
      <c r="AJ348">
        <v>0.08</v>
      </c>
      <c r="AK348">
        <v>7.0000000000000007E-2</v>
      </c>
      <c r="AL348">
        <v>0.08</v>
      </c>
      <c r="AM348" t="s">
        <v>1503</v>
      </c>
      <c r="AV348">
        <v>0</v>
      </c>
      <c r="AW348">
        <v>0</v>
      </c>
      <c r="AX348">
        <v>0</v>
      </c>
      <c r="AY348">
        <v>48000000</v>
      </c>
      <c r="AZ348">
        <v>5</v>
      </c>
      <c r="BA348">
        <v>0</v>
      </c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</row>
    <row r="349" spans="3:88" x14ac:dyDescent="0.3">
      <c r="C349">
        <v>350</v>
      </c>
      <c r="D349" t="s">
        <v>3816</v>
      </c>
      <c r="E349" t="s">
        <v>184</v>
      </c>
      <c r="F349" t="s">
        <v>130</v>
      </c>
      <c r="G349" t="s">
        <v>3797</v>
      </c>
      <c r="H349" t="s">
        <v>3817</v>
      </c>
      <c r="I349">
        <v>1995</v>
      </c>
      <c r="J349">
        <v>9</v>
      </c>
      <c r="K349">
        <v>4</v>
      </c>
      <c r="L349">
        <v>307</v>
      </c>
      <c r="M349">
        <v>3.4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0.1</v>
      </c>
      <c r="W349">
        <v>0.1</v>
      </c>
      <c r="X349">
        <v>0.3</v>
      </c>
      <c r="Y349">
        <v>0.4</v>
      </c>
      <c r="Z349">
        <v>3</v>
      </c>
      <c r="AA349">
        <v>11</v>
      </c>
      <c r="AB349">
        <v>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0.02</v>
      </c>
      <c r="AI349">
        <v>0.09</v>
      </c>
      <c r="AJ349">
        <v>0.11</v>
      </c>
      <c r="AK349">
        <v>0.02</v>
      </c>
      <c r="AL349">
        <v>0.11</v>
      </c>
      <c r="AM349" t="s">
        <v>1503</v>
      </c>
      <c r="AN349">
        <v>2000000</v>
      </c>
      <c r="AQ349">
        <v>552472</v>
      </c>
      <c r="AR349" t="s">
        <v>3816</v>
      </c>
      <c r="AS349">
        <v>1</v>
      </c>
      <c r="AT349" t="s">
        <v>102</v>
      </c>
      <c r="AU349">
        <v>0.91</v>
      </c>
      <c r="AV349">
        <v>8</v>
      </c>
      <c r="AW349">
        <v>56.5</v>
      </c>
      <c r="AX349">
        <v>2</v>
      </c>
      <c r="AY349">
        <v>48000000</v>
      </c>
      <c r="AZ349">
        <v>5</v>
      </c>
      <c r="BA349">
        <v>19</v>
      </c>
      <c r="BB349" s="12">
        <v>115</v>
      </c>
      <c r="BC349" s="12">
        <v>73.5</v>
      </c>
      <c r="BD349" s="12">
        <v>52.3</v>
      </c>
      <c r="BE349" s="12">
        <v>-2</v>
      </c>
      <c r="BF349" s="12">
        <v>0.90600000000000003</v>
      </c>
      <c r="BG349" s="12" t="b">
        <v>0</v>
      </c>
      <c r="BH349" s="12">
        <v>55.2</v>
      </c>
      <c r="BI349" s="12" t="s">
        <v>96</v>
      </c>
      <c r="BJ349" s="12" t="s">
        <v>97</v>
      </c>
      <c r="BK349" s="24">
        <v>7</v>
      </c>
      <c r="BL349" s="24">
        <v>3</v>
      </c>
      <c r="BM349" s="24">
        <v>9</v>
      </c>
      <c r="BN349" s="24">
        <v>9</v>
      </c>
      <c r="BO349" s="24">
        <v>15</v>
      </c>
      <c r="BP349" s="24">
        <v>3</v>
      </c>
      <c r="BQ349" s="24">
        <v>0</v>
      </c>
      <c r="BR349" s="24">
        <v>0</v>
      </c>
      <c r="BS349" s="24">
        <v>5</v>
      </c>
      <c r="BT349" s="24">
        <v>1</v>
      </c>
      <c r="BU349" s="24">
        <v>20</v>
      </c>
      <c r="BV349" s="24">
        <v>0.68</v>
      </c>
      <c r="BW349" s="24">
        <v>0</v>
      </c>
      <c r="BX349" s="24">
        <v>0</v>
      </c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</row>
    <row r="350" spans="3:88" x14ac:dyDescent="0.3">
      <c r="C350">
        <v>353</v>
      </c>
      <c r="D350" t="s">
        <v>3818</v>
      </c>
      <c r="E350" t="s">
        <v>282</v>
      </c>
      <c r="F350" t="s">
        <v>130</v>
      </c>
      <c r="G350" t="s">
        <v>3797</v>
      </c>
      <c r="H350" t="s">
        <v>3819</v>
      </c>
      <c r="I350">
        <v>2005</v>
      </c>
      <c r="J350">
        <v>2</v>
      </c>
      <c r="K350">
        <v>0</v>
      </c>
      <c r="L350">
        <v>15</v>
      </c>
      <c r="M350">
        <v>0.2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t="s">
        <v>1503</v>
      </c>
      <c r="AV350">
        <v>0</v>
      </c>
      <c r="AW350">
        <v>0</v>
      </c>
      <c r="AX350">
        <v>0</v>
      </c>
      <c r="AY350">
        <v>48000000</v>
      </c>
      <c r="AZ350">
        <v>5</v>
      </c>
      <c r="BA350">
        <v>0</v>
      </c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</row>
    <row r="351" spans="3:88" x14ac:dyDescent="0.3">
      <c r="C351">
        <v>356</v>
      </c>
      <c r="D351" t="s">
        <v>3820</v>
      </c>
      <c r="E351" t="s">
        <v>82</v>
      </c>
      <c r="F351" t="s">
        <v>130</v>
      </c>
      <c r="G351" t="s">
        <v>3797</v>
      </c>
      <c r="H351" t="s">
        <v>3821</v>
      </c>
      <c r="I351">
        <v>2001</v>
      </c>
      <c r="J351">
        <v>11</v>
      </c>
      <c r="K351">
        <v>11</v>
      </c>
      <c r="L351">
        <v>867</v>
      </c>
      <c r="M351">
        <v>9.6</v>
      </c>
      <c r="N351">
        <v>2</v>
      </c>
      <c r="O351">
        <v>0</v>
      </c>
      <c r="P351">
        <v>2</v>
      </c>
      <c r="Q351">
        <v>2</v>
      </c>
      <c r="R351">
        <v>0</v>
      </c>
      <c r="S351">
        <v>0</v>
      </c>
      <c r="T351">
        <v>0</v>
      </c>
      <c r="U351">
        <v>0</v>
      </c>
      <c r="V351">
        <v>1.2</v>
      </c>
      <c r="W351">
        <v>1.2</v>
      </c>
      <c r="X351">
        <v>1</v>
      </c>
      <c r="Y351">
        <v>2.2000000000000002</v>
      </c>
      <c r="Z351">
        <v>19</v>
      </c>
      <c r="AA351">
        <v>51</v>
      </c>
      <c r="AB351">
        <v>20</v>
      </c>
      <c r="AC351">
        <v>0.21</v>
      </c>
      <c r="AD351">
        <v>0</v>
      </c>
      <c r="AE351">
        <v>0.21</v>
      </c>
      <c r="AF351">
        <v>0.21</v>
      </c>
      <c r="AG351">
        <v>0.21</v>
      </c>
      <c r="AH351">
        <v>0.12</v>
      </c>
      <c r="AI351">
        <v>0.1</v>
      </c>
      <c r="AJ351">
        <v>0.23</v>
      </c>
      <c r="AK351">
        <v>0.12</v>
      </c>
      <c r="AL351">
        <v>0.23</v>
      </c>
      <c r="AM351" t="s">
        <v>1503</v>
      </c>
      <c r="AN351">
        <v>15000000</v>
      </c>
      <c r="AQ351">
        <v>466802</v>
      </c>
      <c r="AR351" t="s">
        <v>3822</v>
      </c>
      <c r="AS351">
        <v>1</v>
      </c>
      <c r="AT351" t="s">
        <v>137</v>
      </c>
      <c r="AU351">
        <v>1.91</v>
      </c>
      <c r="AV351">
        <v>8</v>
      </c>
      <c r="AW351">
        <v>70.8</v>
      </c>
      <c r="AX351">
        <v>1.33</v>
      </c>
      <c r="AY351">
        <v>48000000</v>
      </c>
      <c r="AZ351">
        <v>5</v>
      </c>
      <c r="BA351">
        <v>13</v>
      </c>
      <c r="BB351" s="12">
        <v>123</v>
      </c>
      <c r="BC351" s="12">
        <v>71</v>
      </c>
      <c r="BD351" s="12">
        <v>51</v>
      </c>
      <c r="BE351" s="12">
        <v>-8.2569999999999997</v>
      </c>
      <c r="BF351" s="12">
        <v>0.64449999999999996</v>
      </c>
      <c r="BG351" s="12" t="b">
        <v>0</v>
      </c>
      <c r="BH351" s="12">
        <v>64.599999999999994</v>
      </c>
      <c r="BI351" s="12" t="s">
        <v>96</v>
      </c>
      <c r="BJ351" s="12" t="s">
        <v>97</v>
      </c>
      <c r="BK351" s="24">
        <v>19</v>
      </c>
      <c r="BL351" s="24">
        <v>7</v>
      </c>
      <c r="BM351" s="24">
        <v>9</v>
      </c>
      <c r="BN351" s="24">
        <v>36</v>
      </c>
      <c r="BO351" s="24">
        <v>29</v>
      </c>
      <c r="BP351" s="24">
        <v>1</v>
      </c>
      <c r="BQ351" s="24">
        <v>0</v>
      </c>
      <c r="BR351" s="24">
        <v>1</v>
      </c>
      <c r="BS351" s="24">
        <v>27</v>
      </c>
      <c r="BT351" s="24">
        <v>5</v>
      </c>
      <c r="BU351" s="24">
        <v>18.5</v>
      </c>
      <c r="BV351" s="24">
        <v>1.67</v>
      </c>
      <c r="BW351" s="24">
        <v>0</v>
      </c>
      <c r="BX351" s="24">
        <v>0</v>
      </c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</row>
    <row r="352" spans="3:88" x14ac:dyDescent="0.3">
      <c r="C352">
        <v>337</v>
      </c>
      <c r="D352" t="s">
        <v>3823</v>
      </c>
      <c r="E352" t="s">
        <v>3291</v>
      </c>
      <c r="F352" t="s">
        <v>160</v>
      </c>
      <c r="G352" t="s">
        <v>3797</v>
      </c>
      <c r="H352" t="s">
        <v>3824</v>
      </c>
      <c r="I352">
        <v>1990</v>
      </c>
      <c r="J352">
        <v>9</v>
      </c>
      <c r="K352">
        <v>0</v>
      </c>
      <c r="L352">
        <v>53</v>
      </c>
      <c r="M352">
        <v>0.6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0.1</v>
      </c>
      <c r="W352">
        <v>0.1</v>
      </c>
      <c r="X352">
        <v>0</v>
      </c>
      <c r="Y352">
        <v>0.1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0.24</v>
      </c>
      <c r="AI352">
        <v>0</v>
      </c>
      <c r="AJ352">
        <v>0.24</v>
      </c>
      <c r="AK352">
        <v>0.24</v>
      </c>
      <c r="AL352">
        <v>0.24</v>
      </c>
      <c r="AM352" t="s">
        <v>1503</v>
      </c>
      <c r="AN352">
        <v>1500000</v>
      </c>
      <c r="AQ352">
        <v>67556</v>
      </c>
      <c r="AR352" t="s">
        <v>3825</v>
      </c>
      <c r="AS352">
        <v>0.87</v>
      </c>
      <c r="AT352" t="s">
        <v>137</v>
      </c>
      <c r="AU352">
        <v>1.91</v>
      </c>
      <c r="AV352">
        <v>15</v>
      </c>
      <c r="AW352">
        <v>38.799999999999997</v>
      </c>
      <c r="AX352">
        <v>1.67</v>
      </c>
      <c r="AY352">
        <v>48000000</v>
      </c>
      <c r="AZ352">
        <v>5</v>
      </c>
      <c r="BA352">
        <v>40</v>
      </c>
      <c r="BB352" s="12">
        <v>79</v>
      </c>
      <c r="BC352" s="12">
        <v>42</v>
      </c>
      <c r="BD352" s="12">
        <v>30</v>
      </c>
      <c r="BE352" s="12">
        <v>0.124</v>
      </c>
      <c r="BF352" s="12">
        <v>0.96179999999999999</v>
      </c>
      <c r="BG352" s="12" t="b">
        <v>0</v>
      </c>
      <c r="BH352" s="12">
        <v>36.5</v>
      </c>
      <c r="BI352" s="12" t="s">
        <v>96</v>
      </c>
      <c r="BJ352" s="12" t="s">
        <v>97</v>
      </c>
      <c r="BK352" s="24">
        <v>1</v>
      </c>
      <c r="BL352" s="24">
        <v>3</v>
      </c>
      <c r="BM352" s="24">
        <v>17</v>
      </c>
      <c r="BN352" s="24">
        <v>18</v>
      </c>
      <c r="BO352" s="24">
        <v>0</v>
      </c>
      <c r="BP352" s="24">
        <v>3</v>
      </c>
      <c r="BQ352" s="24">
        <v>0</v>
      </c>
      <c r="BR352" s="24">
        <v>4</v>
      </c>
      <c r="BS352" s="24">
        <v>23</v>
      </c>
      <c r="BT352" s="24">
        <v>10</v>
      </c>
      <c r="BU352" s="24">
        <v>43.5</v>
      </c>
      <c r="BV352" s="24">
        <v>1.63</v>
      </c>
      <c r="BW352" s="24">
        <v>0</v>
      </c>
      <c r="BX352" s="24">
        <v>0</v>
      </c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</row>
    <row r="353" spans="3:88" x14ac:dyDescent="0.3">
      <c r="C353">
        <v>342</v>
      </c>
      <c r="D353" t="s">
        <v>3826</v>
      </c>
      <c r="E353" t="s">
        <v>184</v>
      </c>
      <c r="F353" t="s">
        <v>160</v>
      </c>
      <c r="G353" t="s">
        <v>3797</v>
      </c>
      <c r="H353" t="s">
        <v>3827</v>
      </c>
      <c r="I353">
        <v>2001</v>
      </c>
      <c r="J353">
        <v>11</v>
      </c>
      <c r="K353">
        <v>11</v>
      </c>
      <c r="L353">
        <v>920</v>
      </c>
      <c r="M353">
        <v>10.199999999999999</v>
      </c>
      <c r="N353">
        <v>2</v>
      </c>
      <c r="O353">
        <v>0</v>
      </c>
      <c r="P353">
        <v>2</v>
      </c>
      <c r="Q353">
        <v>1</v>
      </c>
      <c r="R353">
        <v>1</v>
      </c>
      <c r="S353">
        <v>1</v>
      </c>
      <c r="T353">
        <v>2</v>
      </c>
      <c r="U353">
        <v>0</v>
      </c>
      <c r="V353">
        <v>1.8</v>
      </c>
      <c r="W353">
        <v>1.1000000000000001</v>
      </c>
      <c r="X353">
        <v>0.5</v>
      </c>
      <c r="Y353">
        <v>1.6</v>
      </c>
      <c r="Z353">
        <v>5</v>
      </c>
      <c r="AA353">
        <v>14</v>
      </c>
      <c r="AB353">
        <v>29</v>
      </c>
      <c r="AC353">
        <v>0.2</v>
      </c>
      <c r="AD353">
        <v>0</v>
      </c>
      <c r="AE353">
        <v>0.2</v>
      </c>
      <c r="AF353">
        <v>0.1</v>
      </c>
      <c r="AG353">
        <v>0.1</v>
      </c>
      <c r="AH353">
        <v>0.18</v>
      </c>
      <c r="AI353">
        <v>0.05</v>
      </c>
      <c r="AJ353">
        <v>0.23</v>
      </c>
      <c r="AK353">
        <v>0.1</v>
      </c>
      <c r="AL353">
        <v>0.16</v>
      </c>
      <c r="AM353" t="s">
        <v>1503</v>
      </c>
      <c r="AN353">
        <v>6000000</v>
      </c>
      <c r="AQ353">
        <v>856530</v>
      </c>
      <c r="AR353" t="s">
        <v>3826</v>
      </c>
      <c r="AS353">
        <v>1</v>
      </c>
      <c r="AT353" t="s">
        <v>108</v>
      </c>
      <c r="AU353">
        <v>4.91</v>
      </c>
      <c r="AV353">
        <v>2</v>
      </c>
      <c r="AW353">
        <v>34</v>
      </c>
      <c r="AX353">
        <v>2</v>
      </c>
      <c r="AY353">
        <v>48000000</v>
      </c>
      <c r="AZ353">
        <v>5</v>
      </c>
      <c r="BA353">
        <v>10</v>
      </c>
      <c r="BB353" s="12">
        <v>34</v>
      </c>
      <c r="BC353" s="12">
        <v>34</v>
      </c>
      <c r="BD353" s="12">
        <v>34</v>
      </c>
      <c r="BE353" s="12"/>
      <c r="BF353" s="12"/>
      <c r="BG353" s="12" t="b">
        <v>0</v>
      </c>
      <c r="BH353" s="12">
        <v>34</v>
      </c>
      <c r="BI353" s="12" t="s">
        <v>88</v>
      </c>
      <c r="BJ353" s="12" t="s">
        <v>89</v>
      </c>
      <c r="BK353" s="24">
        <v>2</v>
      </c>
      <c r="BL353" s="24">
        <v>1</v>
      </c>
      <c r="BM353" s="24">
        <v>27</v>
      </c>
      <c r="BN353" s="24">
        <v>16</v>
      </c>
      <c r="BO353" s="24">
        <v>4</v>
      </c>
      <c r="BP353" s="24">
        <v>2</v>
      </c>
      <c r="BQ353" s="24">
        <v>0</v>
      </c>
      <c r="BR353" s="24">
        <v>3</v>
      </c>
      <c r="BS353" s="24">
        <v>22</v>
      </c>
      <c r="BT353" s="24">
        <v>9</v>
      </c>
      <c r="BU353" s="24">
        <v>40.9</v>
      </c>
      <c r="BV353" s="24">
        <v>2.69</v>
      </c>
      <c r="BW353" s="24">
        <v>0</v>
      </c>
      <c r="BX353" s="24">
        <v>0</v>
      </c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</row>
    <row r="354" spans="3:88" x14ac:dyDescent="0.3">
      <c r="C354">
        <v>352</v>
      </c>
      <c r="D354" t="s">
        <v>3828</v>
      </c>
      <c r="E354" t="s">
        <v>91</v>
      </c>
      <c r="F354" t="s">
        <v>160</v>
      </c>
      <c r="G354" t="s">
        <v>3797</v>
      </c>
      <c r="H354" t="s">
        <v>3829</v>
      </c>
      <c r="I354">
        <v>1998</v>
      </c>
      <c r="J354">
        <v>10</v>
      </c>
      <c r="K354">
        <v>8</v>
      </c>
      <c r="L354">
        <v>678</v>
      </c>
      <c r="M354">
        <v>7.5</v>
      </c>
      <c r="N354">
        <v>1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2.2999999999999998</v>
      </c>
      <c r="W354">
        <v>2.2999999999999998</v>
      </c>
      <c r="X354">
        <v>0.6</v>
      </c>
      <c r="Y354">
        <v>2.9</v>
      </c>
      <c r="Z354">
        <v>7</v>
      </c>
      <c r="AA354">
        <v>6</v>
      </c>
      <c r="AB354">
        <v>41</v>
      </c>
      <c r="AC354">
        <v>0.13</v>
      </c>
      <c r="AD354">
        <v>0</v>
      </c>
      <c r="AE354">
        <v>0.13</v>
      </c>
      <c r="AF354">
        <v>0.13</v>
      </c>
      <c r="AG354">
        <v>0.13</v>
      </c>
      <c r="AH354">
        <v>0.31</v>
      </c>
      <c r="AI354">
        <v>0.08</v>
      </c>
      <c r="AJ354">
        <v>0.38</v>
      </c>
      <c r="AK354">
        <v>0.31</v>
      </c>
      <c r="AL354">
        <v>0.38</v>
      </c>
      <c r="AM354" t="s">
        <v>1503</v>
      </c>
      <c r="AN354">
        <v>6000000</v>
      </c>
      <c r="AQ354">
        <v>265078</v>
      </c>
      <c r="AR354" t="s">
        <v>3828</v>
      </c>
      <c r="AS354">
        <v>1</v>
      </c>
      <c r="AT354" t="s">
        <v>102</v>
      </c>
      <c r="AU354">
        <v>0.91</v>
      </c>
      <c r="AV354">
        <v>6</v>
      </c>
      <c r="AW354">
        <v>16.399999999999999</v>
      </c>
      <c r="AX354">
        <v>1.2</v>
      </c>
      <c r="AY354">
        <v>48000000</v>
      </c>
      <c r="AZ354">
        <v>5</v>
      </c>
      <c r="BA354">
        <v>35</v>
      </c>
      <c r="BB354" s="12">
        <v>36</v>
      </c>
      <c r="BC354" s="12">
        <v>36</v>
      </c>
      <c r="BD354" s="12">
        <v>36</v>
      </c>
      <c r="BE354" s="12">
        <v>4.3959999999999999</v>
      </c>
      <c r="BF354" s="12">
        <v>0.13139999999999999</v>
      </c>
      <c r="BG354" s="12" t="b">
        <v>0</v>
      </c>
      <c r="BH354" s="12">
        <v>21.5</v>
      </c>
      <c r="BI354" s="12" t="s">
        <v>88</v>
      </c>
      <c r="BJ354" s="12" t="s">
        <v>97</v>
      </c>
      <c r="BK354" s="24">
        <v>9</v>
      </c>
      <c r="BL354" s="24">
        <v>5</v>
      </c>
      <c r="BM354" s="24">
        <v>23</v>
      </c>
      <c r="BN354" s="24">
        <v>28</v>
      </c>
      <c r="BO354" s="24">
        <v>30</v>
      </c>
      <c r="BP354" s="24">
        <v>1</v>
      </c>
      <c r="BQ354" s="24">
        <v>0</v>
      </c>
      <c r="BR354" s="24">
        <v>7</v>
      </c>
      <c r="BS354" s="24">
        <v>70</v>
      </c>
      <c r="BT354" s="24">
        <v>26</v>
      </c>
      <c r="BU354" s="24">
        <v>37.1</v>
      </c>
      <c r="BV354" s="24">
        <v>3.08</v>
      </c>
      <c r="BW354" s="24">
        <v>0</v>
      </c>
      <c r="BX354" s="24">
        <v>1</v>
      </c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</row>
    <row r="355" spans="3:88" x14ac:dyDescent="0.3">
      <c r="C355">
        <v>340</v>
      </c>
      <c r="D355" t="s">
        <v>3830</v>
      </c>
      <c r="E355" t="s">
        <v>184</v>
      </c>
      <c r="F355" t="s">
        <v>278</v>
      </c>
      <c r="G355" t="s">
        <v>3797</v>
      </c>
      <c r="H355" t="s">
        <v>3831</v>
      </c>
      <c r="I355">
        <v>2003</v>
      </c>
      <c r="J355">
        <v>2</v>
      </c>
      <c r="K355">
        <v>0</v>
      </c>
      <c r="L355">
        <v>49</v>
      </c>
      <c r="M355">
        <v>0.5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2</v>
      </c>
      <c r="AA355">
        <v>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t="s">
        <v>1503</v>
      </c>
      <c r="AV355">
        <v>0</v>
      </c>
      <c r="AW355">
        <v>0</v>
      </c>
      <c r="AX355">
        <v>0</v>
      </c>
      <c r="AY355">
        <v>48000000</v>
      </c>
      <c r="AZ355">
        <v>5</v>
      </c>
      <c r="BA355">
        <v>0</v>
      </c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</row>
    <row r="356" spans="3:88" x14ac:dyDescent="0.3">
      <c r="C356">
        <v>349</v>
      </c>
      <c r="D356" t="s">
        <v>3832</v>
      </c>
      <c r="E356" t="s">
        <v>111</v>
      </c>
      <c r="F356" t="s">
        <v>278</v>
      </c>
      <c r="G356" t="s">
        <v>3797</v>
      </c>
      <c r="H356" t="s">
        <v>3833</v>
      </c>
      <c r="I356">
        <v>1994</v>
      </c>
      <c r="J356">
        <v>3</v>
      </c>
      <c r="K356">
        <v>0</v>
      </c>
      <c r="L356">
        <v>38</v>
      </c>
      <c r="M356">
        <v>0.4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0.1</v>
      </c>
      <c r="Z356">
        <v>0</v>
      </c>
      <c r="AA356">
        <v>3</v>
      </c>
      <c r="AB356">
        <v>3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0.05</v>
      </c>
      <c r="AI356">
        <v>0.11</v>
      </c>
      <c r="AJ356">
        <v>0.16</v>
      </c>
      <c r="AK356">
        <v>0.05</v>
      </c>
      <c r="AL356">
        <v>0.16</v>
      </c>
      <c r="AM356" t="s">
        <v>1503</v>
      </c>
      <c r="AN356">
        <v>1600000</v>
      </c>
      <c r="AQ356">
        <v>181768</v>
      </c>
      <c r="AR356" t="s">
        <v>3832</v>
      </c>
      <c r="AS356">
        <v>1</v>
      </c>
      <c r="AT356" t="s">
        <v>137</v>
      </c>
      <c r="AU356">
        <v>1.91</v>
      </c>
      <c r="AV356">
        <v>13</v>
      </c>
      <c r="AW356">
        <v>61.2</v>
      </c>
      <c r="AX356">
        <v>2.6</v>
      </c>
      <c r="AY356">
        <v>48000000</v>
      </c>
      <c r="AZ356">
        <v>5</v>
      </c>
      <c r="BA356">
        <v>26</v>
      </c>
      <c r="BB356" s="12">
        <v>105</v>
      </c>
      <c r="BC356" s="12">
        <v>92.5</v>
      </c>
      <c r="BD356" s="12">
        <v>92.5</v>
      </c>
      <c r="BE356" s="12">
        <v>10.791</v>
      </c>
      <c r="BF356" s="12">
        <v>6.9400000000000003E-2</v>
      </c>
      <c r="BG356" s="12" t="b">
        <v>1</v>
      </c>
      <c r="BH356" s="12">
        <v>73.900000000000006</v>
      </c>
      <c r="BI356" s="12" t="s">
        <v>96</v>
      </c>
      <c r="BJ356" s="12" t="s">
        <v>103</v>
      </c>
      <c r="BK356" s="24">
        <v>26</v>
      </c>
      <c r="BL356" s="24">
        <v>19</v>
      </c>
      <c r="BM356" s="24">
        <v>33</v>
      </c>
      <c r="BN356" s="24">
        <v>25</v>
      </c>
      <c r="BO356" s="24">
        <v>33</v>
      </c>
      <c r="BP356" s="24">
        <v>7</v>
      </c>
      <c r="BQ356" s="24">
        <v>0</v>
      </c>
      <c r="BR356" s="24">
        <v>3</v>
      </c>
      <c r="BS356" s="24">
        <v>20</v>
      </c>
      <c r="BT356" s="24">
        <v>6</v>
      </c>
      <c r="BU356" s="24">
        <v>30</v>
      </c>
      <c r="BV356" s="24">
        <v>1.36</v>
      </c>
      <c r="BW356" s="24">
        <v>3</v>
      </c>
      <c r="BX356" s="24">
        <v>3</v>
      </c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</row>
    <row r="357" spans="3:88" x14ac:dyDescent="0.3">
      <c r="C357">
        <v>359</v>
      </c>
      <c r="D357" t="s">
        <v>3834</v>
      </c>
      <c r="E357" t="s">
        <v>163</v>
      </c>
      <c r="F357" t="s">
        <v>278</v>
      </c>
      <c r="G357" t="s">
        <v>3797</v>
      </c>
      <c r="H357" t="s">
        <v>3835</v>
      </c>
      <c r="I357">
        <v>1999</v>
      </c>
      <c r="J357">
        <v>7</v>
      </c>
      <c r="K357">
        <v>4</v>
      </c>
      <c r="L357">
        <v>350</v>
      </c>
      <c r="M357">
        <v>3.9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0.1</v>
      </c>
      <c r="W357">
        <v>0.1</v>
      </c>
      <c r="X357">
        <v>1</v>
      </c>
      <c r="Y357">
        <v>1.1000000000000001</v>
      </c>
      <c r="Z357">
        <v>10</v>
      </c>
      <c r="AA357">
        <v>3</v>
      </c>
      <c r="AB357">
        <v>23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0.02</v>
      </c>
      <c r="AI357">
        <v>0.26</v>
      </c>
      <c r="AJ357">
        <v>0.27</v>
      </c>
      <c r="AK357">
        <v>0.02</v>
      </c>
      <c r="AL357">
        <v>0.27</v>
      </c>
      <c r="AM357" t="s">
        <v>1503</v>
      </c>
      <c r="AN357">
        <v>2500000</v>
      </c>
      <c r="AQ357">
        <v>300532</v>
      </c>
      <c r="AR357" t="s">
        <v>3834</v>
      </c>
      <c r="AS357">
        <v>1</v>
      </c>
      <c r="AT357" t="s">
        <v>137</v>
      </c>
      <c r="AU357">
        <v>1.91</v>
      </c>
      <c r="AV357">
        <v>9</v>
      </c>
      <c r="AW357">
        <v>57</v>
      </c>
      <c r="AX357">
        <v>2.25</v>
      </c>
      <c r="AY357">
        <v>48000000</v>
      </c>
      <c r="AZ357">
        <v>5</v>
      </c>
      <c r="BA357">
        <v>22</v>
      </c>
      <c r="BB357" s="12">
        <v>8</v>
      </c>
      <c r="BC357" s="12">
        <v>53</v>
      </c>
      <c r="BD357" s="12">
        <v>63.3</v>
      </c>
      <c r="BE357" s="12">
        <v>10.4</v>
      </c>
      <c r="BF357" s="12">
        <v>0.67659999999999998</v>
      </c>
      <c r="BG357" s="12" t="b">
        <v>0</v>
      </c>
      <c r="BH357" s="12">
        <v>60.3</v>
      </c>
      <c r="BI357" s="12" t="s">
        <v>96</v>
      </c>
      <c r="BJ357" s="12" t="s">
        <v>97</v>
      </c>
      <c r="BK357" s="24">
        <v>14</v>
      </c>
      <c r="BL357" s="24">
        <v>20</v>
      </c>
      <c r="BM357" s="24">
        <v>15</v>
      </c>
      <c r="BN357" s="24">
        <v>15</v>
      </c>
      <c r="BO357" s="24">
        <v>11</v>
      </c>
      <c r="BP357" s="24">
        <v>5</v>
      </c>
      <c r="BQ357" s="24">
        <v>0</v>
      </c>
      <c r="BR357" s="24">
        <v>1</v>
      </c>
      <c r="BS357" s="24">
        <v>26</v>
      </c>
      <c r="BT357" s="24">
        <v>10</v>
      </c>
      <c r="BU357" s="24">
        <v>38.5</v>
      </c>
      <c r="BV357" s="24">
        <v>2.1</v>
      </c>
      <c r="BW357" s="24">
        <v>0</v>
      </c>
      <c r="BX357" s="24">
        <v>0</v>
      </c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</row>
    <row r="358" spans="3:88" x14ac:dyDescent="0.3">
      <c r="C358">
        <v>344</v>
      </c>
      <c r="D358" t="s">
        <v>3836</v>
      </c>
      <c r="E358" t="s">
        <v>184</v>
      </c>
      <c r="F358" t="s">
        <v>208</v>
      </c>
      <c r="G358" t="s">
        <v>3797</v>
      </c>
      <c r="H358" t="s">
        <v>3837</v>
      </c>
      <c r="I358">
        <v>2004</v>
      </c>
      <c r="J358">
        <v>8</v>
      </c>
      <c r="K358">
        <v>5</v>
      </c>
      <c r="L358">
        <v>358</v>
      </c>
      <c r="M358">
        <v>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4</v>
      </c>
      <c r="U358">
        <v>1</v>
      </c>
      <c r="V358">
        <v>0.3</v>
      </c>
      <c r="W358">
        <v>0.3</v>
      </c>
      <c r="X358">
        <v>0</v>
      </c>
      <c r="Y358">
        <v>0.3</v>
      </c>
      <c r="Z358">
        <v>3</v>
      </c>
      <c r="AA358">
        <v>9</v>
      </c>
      <c r="AB358">
        <v>5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0.06</v>
      </c>
      <c r="AI358">
        <v>0</v>
      </c>
      <c r="AJ358">
        <v>0.06</v>
      </c>
      <c r="AK358">
        <v>0.06</v>
      </c>
      <c r="AL358">
        <v>0.06</v>
      </c>
      <c r="AM358" t="s">
        <v>1503</v>
      </c>
      <c r="AV358">
        <v>0</v>
      </c>
      <c r="AW358">
        <v>0</v>
      </c>
      <c r="AX358">
        <v>0</v>
      </c>
      <c r="AY358">
        <v>48000000</v>
      </c>
      <c r="AZ358">
        <v>5</v>
      </c>
      <c r="BA358">
        <v>0</v>
      </c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</row>
    <row r="359" spans="3:88" x14ac:dyDescent="0.3">
      <c r="C359">
        <v>343</v>
      </c>
      <c r="D359" t="s">
        <v>3838</v>
      </c>
      <c r="E359" t="s">
        <v>91</v>
      </c>
      <c r="F359" t="s">
        <v>149</v>
      </c>
      <c r="G359" t="s">
        <v>3797</v>
      </c>
      <c r="H359" t="s">
        <v>3839</v>
      </c>
      <c r="I359">
        <v>2002</v>
      </c>
      <c r="J359">
        <v>4</v>
      </c>
      <c r="K359">
        <v>1</v>
      </c>
      <c r="L359">
        <v>160</v>
      </c>
      <c r="M359">
        <v>1.8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0.5</v>
      </c>
      <c r="W359">
        <v>0.5</v>
      </c>
      <c r="X359">
        <v>0.3</v>
      </c>
      <c r="Y359">
        <v>0.7</v>
      </c>
      <c r="Z359">
        <v>6</v>
      </c>
      <c r="AA359">
        <v>2</v>
      </c>
      <c r="AB359">
        <v>10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0.27</v>
      </c>
      <c r="AI359">
        <v>0.14000000000000001</v>
      </c>
      <c r="AJ359">
        <v>0.42</v>
      </c>
      <c r="AK359">
        <v>0.27</v>
      </c>
      <c r="AL359">
        <v>0.42</v>
      </c>
      <c r="AM359" t="s">
        <v>1503</v>
      </c>
      <c r="AV359">
        <v>0</v>
      </c>
      <c r="AW359">
        <v>0</v>
      </c>
      <c r="AX359">
        <v>0</v>
      </c>
      <c r="AY359">
        <v>48000000</v>
      </c>
      <c r="AZ359">
        <v>5</v>
      </c>
      <c r="BA359">
        <v>0</v>
      </c>
      <c r="BK359" s="24">
        <v>14</v>
      </c>
      <c r="BL359" s="24">
        <v>7</v>
      </c>
      <c r="BM359" s="24">
        <v>50</v>
      </c>
      <c r="BN359" s="24">
        <v>71</v>
      </c>
      <c r="BO359" s="24">
        <v>56</v>
      </c>
      <c r="BP359" s="24">
        <v>3</v>
      </c>
      <c r="BQ359" s="24">
        <v>0</v>
      </c>
      <c r="BR359" s="24">
        <v>3</v>
      </c>
      <c r="BS359" s="24">
        <v>44</v>
      </c>
      <c r="BT359" s="24">
        <v>12</v>
      </c>
      <c r="BU359" s="24">
        <v>27.3</v>
      </c>
      <c r="BV359" s="24">
        <v>1.71</v>
      </c>
      <c r="BW359" s="24">
        <v>0</v>
      </c>
      <c r="BX359" s="24">
        <v>0</v>
      </c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</row>
    <row r="360" spans="3:88" x14ac:dyDescent="0.3">
      <c r="C360">
        <v>357</v>
      </c>
      <c r="D360" t="s">
        <v>3840</v>
      </c>
      <c r="E360" t="s">
        <v>191</v>
      </c>
      <c r="F360" t="s">
        <v>149</v>
      </c>
      <c r="G360" t="s">
        <v>3797</v>
      </c>
      <c r="H360" t="s">
        <v>3841</v>
      </c>
      <c r="I360">
        <v>2000</v>
      </c>
      <c r="J360">
        <v>6</v>
      </c>
      <c r="K360">
        <v>1</v>
      </c>
      <c r="L360">
        <v>191</v>
      </c>
      <c r="M360">
        <v>2.1</v>
      </c>
      <c r="N360">
        <v>0</v>
      </c>
      <c r="O360">
        <v>1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0.3</v>
      </c>
      <c r="W360">
        <v>0.3</v>
      </c>
      <c r="X360">
        <v>0.7</v>
      </c>
      <c r="Y360">
        <v>0.9</v>
      </c>
      <c r="Z360">
        <v>0</v>
      </c>
      <c r="AA360">
        <v>1</v>
      </c>
      <c r="AB360">
        <v>7</v>
      </c>
      <c r="AC360">
        <v>0</v>
      </c>
      <c r="AD360">
        <v>0.47</v>
      </c>
      <c r="AE360">
        <v>0.47</v>
      </c>
      <c r="AF360">
        <v>0</v>
      </c>
      <c r="AG360">
        <v>0.47</v>
      </c>
      <c r="AH360">
        <v>0.14000000000000001</v>
      </c>
      <c r="AI360">
        <v>0.31</v>
      </c>
      <c r="AJ360">
        <v>0.45</v>
      </c>
      <c r="AK360">
        <v>0.14000000000000001</v>
      </c>
      <c r="AL360">
        <v>0.45</v>
      </c>
      <c r="AM360" t="s">
        <v>1503</v>
      </c>
      <c r="AN360">
        <v>4500000</v>
      </c>
      <c r="AQ360">
        <v>454386</v>
      </c>
      <c r="AR360" t="s">
        <v>3840</v>
      </c>
      <c r="AS360">
        <v>1</v>
      </c>
      <c r="AT360" t="s">
        <v>102</v>
      </c>
      <c r="AU360">
        <v>0.91</v>
      </c>
      <c r="AV360">
        <v>7</v>
      </c>
      <c r="AW360">
        <v>90.5</v>
      </c>
      <c r="AX360">
        <v>1.75</v>
      </c>
      <c r="AY360">
        <v>48000000</v>
      </c>
      <c r="AZ360">
        <v>5</v>
      </c>
      <c r="BA360">
        <v>19</v>
      </c>
      <c r="BB360" s="12">
        <v>301</v>
      </c>
      <c r="BC360" s="12">
        <v>155</v>
      </c>
      <c r="BD360" s="12">
        <v>107.3</v>
      </c>
      <c r="BE360" s="12">
        <v>12.023999999999999</v>
      </c>
      <c r="BF360" s="12">
        <v>0.77580000000000005</v>
      </c>
      <c r="BG360" s="12" t="b">
        <v>0</v>
      </c>
      <c r="BH360" s="12">
        <v>99.3</v>
      </c>
      <c r="BI360" s="12" t="s">
        <v>96</v>
      </c>
      <c r="BJ360" s="12" t="s">
        <v>97</v>
      </c>
      <c r="BK360" s="24">
        <v>0</v>
      </c>
      <c r="BL360" s="24">
        <v>0</v>
      </c>
      <c r="BM360" s="24">
        <v>4</v>
      </c>
      <c r="BN360" s="24">
        <v>5</v>
      </c>
      <c r="BO360" s="24">
        <v>1</v>
      </c>
      <c r="BP360" s="24">
        <v>0</v>
      </c>
      <c r="BQ360" s="24">
        <v>0</v>
      </c>
      <c r="BR360" s="24">
        <v>0</v>
      </c>
      <c r="BS360" s="24">
        <v>3</v>
      </c>
      <c r="BT360" s="24">
        <v>0</v>
      </c>
      <c r="BU360" s="24">
        <v>0</v>
      </c>
      <c r="BV360" s="24">
        <v>1.26</v>
      </c>
      <c r="BW360" s="24">
        <v>0</v>
      </c>
      <c r="BX360" s="24">
        <v>0</v>
      </c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</row>
    <row r="361" spans="3:88" x14ac:dyDescent="0.3">
      <c r="C361">
        <v>364</v>
      </c>
      <c r="D361" t="s">
        <v>3842</v>
      </c>
      <c r="E361" t="s">
        <v>639</v>
      </c>
      <c r="F361" t="s">
        <v>83</v>
      </c>
      <c r="G361" t="s">
        <v>3843</v>
      </c>
      <c r="H361" t="s">
        <v>2893</v>
      </c>
      <c r="I361">
        <v>1998</v>
      </c>
      <c r="J361">
        <v>11</v>
      </c>
      <c r="K361">
        <v>11</v>
      </c>
      <c r="L361">
        <v>990</v>
      </c>
      <c r="M361">
        <v>11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 t="s">
        <v>1503</v>
      </c>
      <c r="AV361">
        <v>0</v>
      </c>
      <c r="AW361">
        <v>0</v>
      </c>
      <c r="AX361">
        <v>0</v>
      </c>
      <c r="AY361">
        <v>22000000</v>
      </c>
      <c r="AZ361">
        <v>5</v>
      </c>
      <c r="BA361">
        <v>0</v>
      </c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</row>
    <row r="362" spans="3:88" x14ac:dyDescent="0.3">
      <c r="C362">
        <v>362</v>
      </c>
      <c r="D362" t="s">
        <v>3844</v>
      </c>
      <c r="E362" t="s">
        <v>166</v>
      </c>
      <c r="F362" t="s">
        <v>92</v>
      </c>
      <c r="G362" t="s">
        <v>3843</v>
      </c>
      <c r="H362" t="s">
        <v>3845</v>
      </c>
      <c r="I362">
        <v>1998</v>
      </c>
      <c r="J362">
        <v>9</v>
      </c>
      <c r="K362">
        <v>9</v>
      </c>
      <c r="L362">
        <v>730</v>
      </c>
      <c r="M362">
        <v>8.1</v>
      </c>
      <c r="N362">
        <v>1</v>
      </c>
      <c r="O362">
        <v>0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1.2</v>
      </c>
      <c r="W362">
        <v>1.2</v>
      </c>
      <c r="X362">
        <v>0.7</v>
      </c>
      <c r="Y362">
        <v>2</v>
      </c>
      <c r="Z362">
        <v>19</v>
      </c>
      <c r="AA362">
        <v>15</v>
      </c>
      <c r="AB362">
        <v>28</v>
      </c>
      <c r="AC362">
        <v>0.12</v>
      </c>
      <c r="AD362">
        <v>0</v>
      </c>
      <c r="AE362">
        <v>0.12</v>
      </c>
      <c r="AF362">
        <v>0.12</v>
      </c>
      <c r="AG362">
        <v>0.12</v>
      </c>
      <c r="AH362">
        <v>0.15</v>
      </c>
      <c r="AI362">
        <v>0.09</v>
      </c>
      <c r="AJ362">
        <v>0.24</v>
      </c>
      <c r="AK362">
        <v>0.15</v>
      </c>
      <c r="AL362">
        <v>0.24</v>
      </c>
      <c r="AM362" t="s">
        <v>1503</v>
      </c>
      <c r="AV362">
        <v>0</v>
      </c>
      <c r="AW362">
        <v>0</v>
      </c>
      <c r="AX362">
        <v>0</v>
      </c>
      <c r="AY362">
        <v>22000000</v>
      </c>
      <c r="AZ362">
        <v>5</v>
      </c>
      <c r="BA362">
        <v>0</v>
      </c>
      <c r="BK362" s="24">
        <v>6</v>
      </c>
      <c r="BL362" s="24">
        <v>9</v>
      </c>
      <c r="BM362" s="24">
        <v>15</v>
      </c>
      <c r="BN362" s="24">
        <v>6</v>
      </c>
      <c r="BO362" s="24">
        <v>6</v>
      </c>
      <c r="BP362" s="24">
        <v>2</v>
      </c>
      <c r="BQ362" s="24">
        <v>2</v>
      </c>
      <c r="BR362" s="24">
        <v>1</v>
      </c>
      <c r="BS362" s="24">
        <v>4</v>
      </c>
      <c r="BT362" s="24">
        <v>2</v>
      </c>
      <c r="BU362" s="24">
        <v>50</v>
      </c>
      <c r="BV362" s="24">
        <v>0.49</v>
      </c>
      <c r="BW362" s="24">
        <v>0</v>
      </c>
      <c r="BX362" s="24">
        <v>0</v>
      </c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</row>
    <row r="363" spans="3:88" x14ac:dyDescent="0.3">
      <c r="C363">
        <v>370</v>
      </c>
      <c r="D363" t="s">
        <v>3846</v>
      </c>
      <c r="E363" t="s">
        <v>111</v>
      </c>
      <c r="F363" t="s">
        <v>92</v>
      </c>
      <c r="G363" t="s">
        <v>3843</v>
      </c>
      <c r="H363" t="s">
        <v>3847</v>
      </c>
      <c r="I363">
        <v>2004</v>
      </c>
      <c r="J363">
        <v>3</v>
      </c>
      <c r="K363">
        <v>3</v>
      </c>
      <c r="L363">
        <v>198</v>
      </c>
      <c r="M363">
        <v>2.2000000000000002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0.1</v>
      </c>
      <c r="W363">
        <v>0.1</v>
      </c>
      <c r="X363">
        <v>0.2</v>
      </c>
      <c r="Y363">
        <v>0.3</v>
      </c>
      <c r="Z363">
        <v>1</v>
      </c>
      <c r="AA363">
        <v>5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0.03</v>
      </c>
      <c r="AI363">
        <v>0.11</v>
      </c>
      <c r="AJ363">
        <v>0.14000000000000001</v>
      </c>
      <c r="AK363">
        <v>0.03</v>
      </c>
      <c r="AL363">
        <v>0.14000000000000001</v>
      </c>
      <c r="AM363" t="s">
        <v>1503</v>
      </c>
      <c r="AV363">
        <v>0</v>
      </c>
      <c r="AW363">
        <v>0</v>
      </c>
      <c r="AX363">
        <v>0</v>
      </c>
      <c r="AY363">
        <v>22000000</v>
      </c>
      <c r="AZ363">
        <v>5</v>
      </c>
      <c r="BA363">
        <v>0</v>
      </c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</row>
    <row r="364" spans="3:88" x14ac:dyDescent="0.3">
      <c r="C364">
        <v>372</v>
      </c>
      <c r="D364" t="s">
        <v>3848</v>
      </c>
      <c r="E364" t="s">
        <v>952</v>
      </c>
      <c r="F364" t="s">
        <v>92</v>
      </c>
      <c r="G364" t="s">
        <v>3843</v>
      </c>
      <c r="H364" t="s">
        <v>3849</v>
      </c>
      <c r="I364">
        <v>1998</v>
      </c>
      <c r="J364">
        <v>9</v>
      </c>
      <c r="K364">
        <v>5</v>
      </c>
      <c r="L364">
        <v>473</v>
      </c>
      <c r="M364">
        <v>5.3</v>
      </c>
      <c r="N364">
        <v>0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0.5</v>
      </c>
      <c r="W364">
        <v>0.5</v>
      </c>
      <c r="X364">
        <v>0.5</v>
      </c>
      <c r="Y364">
        <v>1</v>
      </c>
      <c r="Z364">
        <v>10</v>
      </c>
      <c r="AA364">
        <v>13</v>
      </c>
      <c r="AB364">
        <v>30</v>
      </c>
      <c r="AC364">
        <v>0</v>
      </c>
      <c r="AD364">
        <v>0.19</v>
      </c>
      <c r="AE364">
        <v>0.19</v>
      </c>
      <c r="AF364">
        <v>0</v>
      </c>
      <c r="AG364">
        <v>0.19</v>
      </c>
      <c r="AH364">
        <v>0.1</v>
      </c>
      <c r="AI364">
        <v>0.09</v>
      </c>
      <c r="AJ364">
        <v>0.19</v>
      </c>
      <c r="AK364">
        <v>0.1</v>
      </c>
      <c r="AL364">
        <v>0.19</v>
      </c>
      <c r="AM364" t="s">
        <v>1503</v>
      </c>
      <c r="AV364">
        <v>0</v>
      </c>
      <c r="AW364">
        <v>0</v>
      </c>
      <c r="AX364">
        <v>0</v>
      </c>
      <c r="AY364">
        <v>22000000</v>
      </c>
      <c r="AZ364">
        <v>5</v>
      </c>
      <c r="BA364">
        <v>0</v>
      </c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</row>
    <row r="365" spans="3:88" x14ac:dyDescent="0.3">
      <c r="C365">
        <v>374</v>
      </c>
      <c r="D365" t="s">
        <v>3850</v>
      </c>
      <c r="E365" t="s">
        <v>862</v>
      </c>
      <c r="F365" t="s">
        <v>92</v>
      </c>
      <c r="G365" t="s">
        <v>3843</v>
      </c>
      <c r="H365" t="s">
        <v>3851</v>
      </c>
      <c r="I365">
        <v>2004</v>
      </c>
      <c r="J365">
        <v>2</v>
      </c>
      <c r="K365">
        <v>2</v>
      </c>
      <c r="L365">
        <v>122</v>
      </c>
      <c r="M365">
        <v>1.4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t="s">
        <v>1503</v>
      </c>
      <c r="AV365">
        <v>0</v>
      </c>
      <c r="AW365">
        <v>0</v>
      </c>
      <c r="AX365">
        <v>0</v>
      </c>
      <c r="AY365">
        <v>22000000</v>
      </c>
      <c r="AZ365">
        <v>5</v>
      </c>
      <c r="BA365">
        <v>0</v>
      </c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</row>
    <row r="366" spans="3:88" x14ac:dyDescent="0.3">
      <c r="C366">
        <v>376</v>
      </c>
      <c r="D366" t="s">
        <v>3852</v>
      </c>
      <c r="E366" t="s">
        <v>91</v>
      </c>
      <c r="F366" t="s">
        <v>92</v>
      </c>
      <c r="G366" t="s">
        <v>3843</v>
      </c>
      <c r="H366" t="s">
        <v>3853</v>
      </c>
      <c r="I366">
        <v>1990</v>
      </c>
      <c r="J366">
        <v>11</v>
      </c>
      <c r="K366">
        <v>11</v>
      </c>
      <c r="L366">
        <v>990</v>
      </c>
      <c r="M366">
        <v>11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</v>
      </c>
      <c r="U366">
        <v>0</v>
      </c>
      <c r="V366">
        <v>0.2</v>
      </c>
      <c r="W366">
        <v>0.2</v>
      </c>
      <c r="X366">
        <v>0</v>
      </c>
      <c r="Y366">
        <v>0.2</v>
      </c>
      <c r="Z366">
        <v>2</v>
      </c>
      <c r="AA366">
        <v>19</v>
      </c>
      <c r="AB366">
        <v>6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0.02</v>
      </c>
      <c r="AI366">
        <v>0</v>
      </c>
      <c r="AJ366">
        <v>0.02</v>
      </c>
      <c r="AK366">
        <v>0.02</v>
      </c>
      <c r="AL366">
        <v>0.02</v>
      </c>
      <c r="AM366" t="s">
        <v>1503</v>
      </c>
      <c r="AV366">
        <v>0</v>
      </c>
      <c r="AW366">
        <v>0</v>
      </c>
      <c r="AX366">
        <v>0</v>
      </c>
      <c r="AY366">
        <v>22000000</v>
      </c>
      <c r="AZ366">
        <v>5</v>
      </c>
      <c r="BA366">
        <v>0</v>
      </c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</row>
    <row r="367" spans="3:88" x14ac:dyDescent="0.3">
      <c r="C367">
        <v>377</v>
      </c>
      <c r="D367" t="s">
        <v>3854</v>
      </c>
      <c r="E367" t="s">
        <v>91</v>
      </c>
      <c r="F367" t="s">
        <v>92</v>
      </c>
      <c r="G367" t="s">
        <v>3843</v>
      </c>
      <c r="H367" t="s">
        <v>3855</v>
      </c>
      <c r="I367">
        <v>2000</v>
      </c>
      <c r="J367">
        <v>11</v>
      </c>
      <c r="K367">
        <v>11</v>
      </c>
      <c r="L367">
        <v>990</v>
      </c>
      <c r="M367">
        <v>11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0.5</v>
      </c>
      <c r="W367">
        <v>0.5</v>
      </c>
      <c r="X367">
        <v>0.1</v>
      </c>
      <c r="Y367">
        <v>0.6</v>
      </c>
      <c r="Z367">
        <v>6</v>
      </c>
      <c r="AA367">
        <v>34</v>
      </c>
      <c r="AB367">
        <v>4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0.04</v>
      </c>
      <c r="AI367">
        <v>0.01</v>
      </c>
      <c r="AJ367">
        <v>0.05</v>
      </c>
      <c r="AK367">
        <v>0.04</v>
      </c>
      <c r="AL367">
        <v>0.05</v>
      </c>
      <c r="AM367" t="s">
        <v>1503</v>
      </c>
      <c r="AV367">
        <v>0</v>
      </c>
      <c r="AW367">
        <v>0</v>
      </c>
      <c r="AX367">
        <v>0</v>
      </c>
      <c r="AY367">
        <v>22000000</v>
      </c>
      <c r="AZ367">
        <v>5</v>
      </c>
      <c r="BA367">
        <v>0</v>
      </c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</row>
    <row r="368" spans="3:88" x14ac:dyDescent="0.3">
      <c r="C368">
        <v>378</v>
      </c>
      <c r="D368" t="s">
        <v>3856</v>
      </c>
      <c r="E368" t="s">
        <v>91</v>
      </c>
      <c r="F368" t="s">
        <v>92</v>
      </c>
      <c r="G368" t="s">
        <v>3843</v>
      </c>
      <c r="H368" t="s">
        <v>3857</v>
      </c>
      <c r="I368">
        <v>1996</v>
      </c>
      <c r="J368">
        <v>7</v>
      </c>
      <c r="K368">
        <v>2</v>
      </c>
      <c r="L368">
        <v>324</v>
      </c>
      <c r="M368">
        <v>3.6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0.1</v>
      </c>
      <c r="W368">
        <v>0.1</v>
      </c>
      <c r="X368">
        <v>0</v>
      </c>
      <c r="Y368">
        <v>0.1</v>
      </c>
      <c r="Z368">
        <v>2</v>
      </c>
      <c r="AA368">
        <v>12</v>
      </c>
      <c r="AB368">
        <v>2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0.02</v>
      </c>
      <c r="AI368">
        <v>0</v>
      </c>
      <c r="AJ368">
        <v>0.02</v>
      </c>
      <c r="AK368">
        <v>0.02</v>
      </c>
      <c r="AL368">
        <v>0.02</v>
      </c>
      <c r="AM368" t="s">
        <v>1503</v>
      </c>
      <c r="AV368">
        <v>0</v>
      </c>
      <c r="AW368">
        <v>0</v>
      </c>
      <c r="AX368">
        <v>0</v>
      </c>
      <c r="AY368">
        <v>22000000</v>
      </c>
      <c r="AZ368">
        <v>5</v>
      </c>
      <c r="BA368">
        <v>0</v>
      </c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</row>
    <row r="369" spans="3:88" x14ac:dyDescent="0.3">
      <c r="C369">
        <v>380</v>
      </c>
      <c r="D369" t="s">
        <v>3858</v>
      </c>
      <c r="E369" t="s">
        <v>91</v>
      </c>
      <c r="F369" t="s">
        <v>92</v>
      </c>
      <c r="G369" t="s">
        <v>3843</v>
      </c>
      <c r="H369" t="s">
        <v>1220</v>
      </c>
      <c r="I369">
        <v>2003</v>
      </c>
      <c r="J369">
        <v>6</v>
      </c>
      <c r="K369">
        <v>4</v>
      </c>
      <c r="L369">
        <v>324</v>
      </c>
      <c r="M369">
        <v>3.6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0.2</v>
      </c>
      <c r="W369">
        <v>0.2</v>
      </c>
      <c r="X369">
        <v>0.1</v>
      </c>
      <c r="Y369">
        <v>0.4</v>
      </c>
      <c r="Z369">
        <v>2</v>
      </c>
      <c r="AA369">
        <v>5</v>
      </c>
      <c r="AB369">
        <v>9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0.06</v>
      </c>
      <c r="AI369">
        <v>0.04</v>
      </c>
      <c r="AJ369">
        <v>0.1</v>
      </c>
      <c r="AK369">
        <v>0.06</v>
      </c>
      <c r="AL369">
        <v>0.1</v>
      </c>
      <c r="AM369" t="s">
        <v>1503</v>
      </c>
      <c r="AN369">
        <v>75000</v>
      </c>
      <c r="AO369" t="s">
        <v>3859</v>
      </c>
      <c r="AP369" t="s">
        <v>657</v>
      </c>
      <c r="AQ369">
        <v>564792</v>
      </c>
      <c r="AR369" t="s">
        <v>3860</v>
      </c>
      <c r="AS369">
        <v>0.82399999999999995</v>
      </c>
      <c r="AT369" t="s">
        <v>137</v>
      </c>
      <c r="AU369">
        <v>1.91</v>
      </c>
      <c r="AV369">
        <v>7</v>
      </c>
      <c r="AW369">
        <v>246.7</v>
      </c>
      <c r="AX369">
        <v>2.33</v>
      </c>
      <c r="AY369">
        <v>22000000</v>
      </c>
      <c r="AZ369">
        <v>5</v>
      </c>
      <c r="BA369">
        <v>10</v>
      </c>
      <c r="BB369" s="12">
        <v>296</v>
      </c>
      <c r="BC369" s="12">
        <v>296</v>
      </c>
      <c r="BD369" s="12">
        <v>283.5</v>
      </c>
      <c r="BE369" s="12">
        <v>61.5</v>
      </c>
      <c r="BF369" s="12">
        <v>0.2102</v>
      </c>
      <c r="BG369" s="12" t="b">
        <v>0</v>
      </c>
      <c r="BH369" s="12">
        <v>255.8</v>
      </c>
      <c r="BI369" s="12" t="s">
        <v>96</v>
      </c>
      <c r="BJ369" s="12" t="s">
        <v>97</v>
      </c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</row>
    <row r="370" spans="3:88" x14ac:dyDescent="0.3">
      <c r="C370">
        <v>381</v>
      </c>
      <c r="D370" t="s">
        <v>3861</v>
      </c>
      <c r="E370" t="s">
        <v>91</v>
      </c>
      <c r="F370" t="s">
        <v>92</v>
      </c>
      <c r="G370" t="s">
        <v>3843</v>
      </c>
      <c r="H370" t="s">
        <v>3862</v>
      </c>
      <c r="I370">
        <v>2003</v>
      </c>
      <c r="J370">
        <v>8</v>
      </c>
      <c r="K370">
        <v>5</v>
      </c>
      <c r="L370">
        <v>457</v>
      </c>
      <c r="M370">
        <v>5.0999999999999996</v>
      </c>
      <c r="N370">
        <v>0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1.3</v>
      </c>
      <c r="Y370">
        <v>1.3</v>
      </c>
      <c r="Z370">
        <v>1</v>
      </c>
      <c r="AA370">
        <v>6</v>
      </c>
      <c r="AB370">
        <v>16</v>
      </c>
      <c r="AC370">
        <v>0</v>
      </c>
      <c r="AD370">
        <v>0.2</v>
      </c>
      <c r="AE370">
        <v>0.2</v>
      </c>
      <c r="AF370">
        <v>0</v>
      </c>
      <c r="AG370">
        <v>0.2</v>
      </c>
      <c r="AH370">
        <v>0</v>
      </c>
      <c r="AI370">
        <v>0.26</v>
      </c>
      <c r="AJ370">
        <v>0.26</v>
      </c>
      <c r="AK370">
        <v>0</v>
      </c>
      <c r="AL370">
        <v>0.26</v>
      </c>
      <c r="AM370" t="s">
        <v>1503</v>
      </c>
      <c r="AV370">
        <v>0</v>
      </c>
      <c r="AW370">
        <v>0</v>
      </c>
      <c r="AX370">
        <v>0</v>
      </c>
      <c r="AY370">
        <v>22000000</v>
      </c>
      <c r="AZ370">
        <v>5</v>
      </c>
      <c r="BA370">
        <v>0</v>
      </c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</row>
    <row r="371" spans="3:88" x14ac:dyDescent="0.3">
      <c r="C371">
        <v>382</v>
      </c>
      <c r="D371" t="s">
        <v>3863</v>
      </c>
      <c r="E371" t="s">
        <v>82</v>
      </c>
      <c r="F371" t="s">
        <v>92</v>
      </c>
      <c r="G371" t="s">
        <v>3843</v>
      </c>
      <c r="H371" t="s">
        <v>3864</v>
      </c>
      <c r="I371">
        <v>1985</v>
      </c>
      <c r="J371">
        <v>2</v>
      </c>
      <c r="K371">
        <v>2</v>
      </c>
      <c r="L371">
        <v>135</v>
      </c>
      <c r="M371">
        <v>1.5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8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0.06</v>
      </c>
      <c r="AJ371">
        <v>0.06</v>
      </c>
      <c r="AK371">
        <v>0</v>
      </c>
      <c r="AL371">
        <v>0.06</v>
      </c>
      <c r="AM371" t="s">
        <v>1503</v>
      </c>
      <c r="AN371">
        <v>1000000</v>
      </c>
      <c r="AO371" t="s">
        <v>1752</v>
      </c>
      <c r="AP371" t="s">
        <v>3865</v>
      </c>
      <c r="AQ371">
        <v>15452</v>
      </c>
      <c r="AR371" t="s">
        <v>3863</v>
      </c>
      <c r="AS371">
        <v>1</v>
      </c>
      <c r="AT371" t="s">
        <v>102</v>
      </c>
      <c r="AU371">
        <v>0.91</v>
      </c>
      <c r="AV371">
        <v>12</v>
      </c>
      <c r="AW371">
        <v>39.200000000000003</v>
      </c>
      <c r="AX371">
        <v>1.5</v>
      </c>
      <c r="AY371">
        <v>22000000</v>
      </c>
      <c r="AZ371">
        <v>5</v>
      </c>
      <c r="BA371">
        <v>47</v>
      </c>
      <c r="BB371" s="12">
        <v>36</v>
      </c>
      <c r="BC371" s="12">
        <v>43</v>
      </c>
      <c r="BD371" s="12">
        <v>43</v>
      </c>
      <c r="BE371" s="12">
        <v>1.262</v>
      </c>
      <c r="BF371" s="12">
        <v>0.47910000000000003</v>
      </c>
      <c r="BG371" s="12" t="b">
        <v>0</v>
      </c>
      <c r="BH371" s="12">
        <v>44.7</v>
      </c>
      <c r="BI371" s="12" t="s">
        <v>88</v>
      </c>
      <c r="BJ371" s="12" t="s">
        <v>97</v>
      </c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</row>
    <row r="372" spans="3:88" x14ac:dyDescent="0.3">
      <c r="C372">
        <v>360</v>
      </c>
      <c r="D372" t="s">
        <v>3866</v>
      </c>
      <c r="E372" t="s">
        <v>326</v>
      </c>
      <c r="F372" t="s">
        <v>130</v>
      </c>
      <c r="G372" t="s">
        <v>3843</v>
      </c>
      <c r="H372" t="s">
        <v>3867</v>
      </c>
      <c r="I372">
        <v>2006</v>
      </c>
      <c r="J372">
        <v>5</v>
      </c>
      <c r="K372">
        <v>3</v>
      </c>
      <c r="L372">
        <v>253</v>
      </c>
      <c r="M372">
        <v>2.8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2</v>
      </c>
      <c r="U372">
        <v>0</v>
      </c>
      <c r="V372">
        <v>0</v>
      </c>
      <c r="W372">
        <v>0</v>
      </c>
      <c r="X372">
        <v>0</v>
      </c>
      <c r="Y372">
        <v>0.1</v>
      </c>
      <c r="Z372">
        <v>3</v>
      </c>
      <c r="AA372">
        <v>3</v>
      </c>
      <c r="AB372">
        <v>7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0.01</v>
      </c>
      <c r="AI372">
        <v>0.01</v>
      </c>
      <c r="AJ372">
        <v>0.03</v>
      </c>
      <c r="AK372">
        <v>0.01</v>
      </c>
      <c r="AL372">
        <v>0.03</v>
      </c>
      <c r="AM372" t="s">
        <v>1503</v>
      </c>
      <c r="AV372">
        <v>0</v>
      </c>
      <c r="AW372">
        <v>0</v>
      </c>
      <c r="AX372">
        <v>0</v>
      </c>
      <c r="AY372">
        <v>22000000</v>
      </c>
      <c r="AZ372">
        <v>5</v>
      </c>
      <c r="BA372">
        <v>0</v>
      </c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</row>
    <row r="373" spans="3:88" x14ac:dyDescent="0.3">
      <c r="C373">
        <v>363</v>
      </c>
      <c r="D373" t="s">
        <v>3868</v>
      </c>
      <c r="E373" t="s">
        <v>123</v>
      </c>
      <c r="F373" t="s">
        <v>130</v>
      </c>
      <c r="G373" t="s">
        <v>3843</v>
      </c>
      <c r="H373" t="s">
        <v>3869</v>
      </c>
      <c r="I373">
        <v>1998</v>
      </c>
      <c r="J373">
        <v>2</v>
      </c>
      <c r="K373">
        <v>0</v>
      </c>
      <c r="L373">
        <v>13</v>
      </c>
      <c r="M373">
        <v>0.1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0.1</v>
      </c>
      <c r="W373">
        <v>0.1</v>
      </c>
      <c r="X373">
        <v>0</v>
      </c>
      <c r="Y373">
        <v>0.1</v>
      </c>
      <c r="Z373">
        <v>4</v>
      </c>
      <c r="AA373">
        <v>5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0.54</v>
      </c>
      <c r="AI373">
        <v>0</v>
      </c>
      <c r="AJ373">
        <v>0.54</v>
      </c>
      <c r="AK373">
        <v>0.54</v>
      </c>
      <c r="AL373">
        <v>0.54</v>
      </c>
      <c r="AM373" t="s">
        <v>1503</v>
      </c>
      <c r="AV373">
        <v>0</v>
      </c>
      <c r="AW373">
        <v>0</v>
      </c>
      <c r="AX373">
        <v>0</v>
      </c>
      <c r="AY373">
        <v>22000000</v>
      </c>
      <c r="AZ373">
        <v>5</v>
      </c>
      <c r="BA373">
        <v>0</v>
      </c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</row>
    <row r="374" spans="3:88" x14ac:dyDescent="0.3">
      <c r="C374">
        <v>365</v>
      </c>
      <c r="D374" t="s">
        <v>3870</v>
      </c>
      <c r="E374" t="s">
        <v>91</v>
      </c>
      <c r="F374" t="s">
        <v>130</v>
      </c>
      <c r="G374" t="s">
        <v>3843</v>
      </c>
      <c r="H374" t="s">
        <v>3376</v>
      </c>
      <c r="I374">
        <v>2001</v>
      </c>
      <c r="J374">
        <v>4</v>
      </c>
      <c r="K374">
        <v>0</v>
      </c>
      <c r="L374">
        <v>67</v>
      </c>
      <c r="M374">
        <v>0.7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2</v>
      </c>
      <c r="U374">
        <v>0</v>
      </c>
      <c r="V374">
        <v>0</v>
      </c>
      <c r="W374">
        <v>0</v>
      </c>
      <c r="X374">
        <v>0.2</v>
      </c>
      <c r="Y374">
        <v>0.2</v>
      </c>
      <c r="Z374">
        <v>0</v>
      </c>
      <c r="AA374">
        <v>2</v>
      </c>
      <c r="AB374">
        <v>4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0.21</v>
      </c>
      <c r="AJ374">
        <v>0.21</v>
      </c>
      <c r="AK374">
        <v>0</v>
      </c>
      <c r="AL374">
        <v>0.21</v>
      </c>
      <c r="AM374" t="s">
        <v>1503</v>
      </c>
      <c r="AN374">
        <v>75000000</v>
      </c>
      <c r="AO374" t="s">
        <v>2614</v>
      </c>
      <c r="AP374" t="s">
        <v>113</v>
      </c>
      <c r="AQ374">
        <v>435338</v>
      </c>
      <c r="AR374" t="s">
        <v>3648</v>
      </c>
      <c r="AS374">
        <v>0.82</v>
      </c>
      <c r="AT374" t="s">
        <v>95</v>
      </c>
      <c r="AU374">
        <v>3.91</v>
      </c>
      <c r="AV374">
        <v>8</v>
      </c>
      <c r="AW374">
        <v>58.2</v>
      </c>
      <c r="AX374">
        <v>1.6</v>
      </c>
      <c r="AY374">
        <v>22000000</v>
      </c>
      <c r="AZ374">
        <v>5</v>
      </c>
      <c r="BA374">
        <v>28</v>
      </c>
      <c r="BB374" s="12">
        <v>123</v>
      </c>
      <c r="BC374" s="12">
        <v>82.5</v>
      </c>
      <c r="BD374" s="12">
        <v>82.5</v>
      </c>
      <c r="BE374" s="12">
        <v>7.6189999999999998</v>
      </c>
      <c r="BF374" s="12">
        <v>0.36559999999999998</v>
      </c>
      <c r="BG374" s="12" t="b">
        <v>0</v>
      </c>
      <c r="BH374" s="12">
        <v>66</v>
      </c>
      <c r="BI374" s="12" t="s">
        <v>96</v>
      </c>
      <c r="BJ374" s="12" t="s">
        <v>97</v>
      </c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</row>
    <row r="375" spans="3:88" x14ac:dyDescent="0.3">
      <c r="C375">
        <v>369</v>
      </c>
      <c r="D375" t="s">
        <v>3871</v>
      </c>
      <c r="E375" t="s">
        <v>1905</v>
      </c>
      <c r="F375" t="s">
        <v>130</v>
      </c>
      <c r="G375" t="s">
        <v>3843</v>
      </c>
      <c r="H375" t="s">
        <v>3872</v>
      </c>
      <c r="I375">
        <v>1998</v>
      </c>
      <c r="J375">
        <v>9</v>
      </c>
      <c r="K375">
        <v>7</v>
      </c>
      <c r="L375">
        <v>556</v>
      </c>
      <c r="M375">
        <v>6.2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</v>
      </c>
      <c r="AA375">
        <v>16</v>
      </c>
      <c r="AB375">
        <v>9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t="s">
        <v>1503</v>
      </c>
      <c r="AN375">
        <v>1500000</v>
      </c>
      <c r="AO375" t="s">
        <v>1894</v>
      </c>
      <c r="AP375" t="s">
        <v>2170</v>
      </c>
      <c r="AQ375">
        <v>948273</v>
      </c>
      <c r="AR375" t="s">
        <v>2168</v>
      </c>
      <c r="AS375">
        <v>0.83299999999999996</v>
      </c>
      <c r="AT375" t="s">
        <v>102</v>
      </c>
      <c r="AU375">
        <v>0.91</v>
      </c>
      <c r="AV375">
        <v>1</v>
      </c>
      <c r="AW375">
        <v>8</v>
      </c>
      <c r="AX375">
        <v>1</v>
      </c>
      <c r="AY375">
        <v>22000000</v>
      </c>
      <c r="AZ375">
        <v>5</v>
      </c>
      <c r="BA375">
        <v>13</v>
      </c>
      <c r="BB375" s="12">
        <v>0</v>
      </c>
      <c r="BC375" s="12">
        <v>0</v>
      </c>
      <c r="BD375" s="12">
        <v>0</v>
      </c>
      <c r="BE375" s="12"/>
      <c r="BF375" s="12"/>
      <c r="BG375" s="12" t="b">
        <v>0</v>
      </c>
      <c r="BH375" s="12">
        <v>8</v>
      </c>
      <c r="BI375" s="12" t="s">
        <v>109</v>
      </c>
      <c r="BJ375" s="12" t="s">
        <v>89</v>
      </c>
      <c r="BK375" s="24">
        <v>0</v>
      </c>
      <c r="BL375" s="24">
        <v>1</v>
      </c>
      <c r="BM375" s="24">
        <v>2</v>
      </c>
      <c r="BN375" s="24">
        <v>1</v>
      </c>
      <c r="BO375" s="24">
        <v>0</v>
      </c>
      <c r="BP375" s="24">
        <v>1</v>
      </c>
      <c r="BQ375" s="24">
        <v>0</v>
      </c>
      <c r="BR375" s="24">
        <v>0</v>
      </c>
      <c r="BS375" s="24">
        <v>2</v>
      </c>
      <c r="BT375" s="24">
        <v>1</v>
      </c>
      <c r="BU375" s="24">
        <v>50</v>
      </c>
      <c r="BV375" s="24">
        <v>1.27</v>
      </c>
      <c r="BW375" s="24">
        <v>0</v>
      </c>
      <c r="BX375" s="24">
        <v>0</v>
      </c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</row>
    <row r="376" spans="3:88" x14ac:dyDescent="0.3">
      <c r="C376">
        <v>371</v>
      </c>
      <c r="D376" t="s">
        <v>3873</v>
      </c>
      <c r="E376" t="s">
        <v>111</v>
      </c>
      <c r="F376" t="s">
        <v>130</v>
      </c>
      <c r="G376" t="s">
        <v>3843</v>
      </c>
      <c r="H376" t="s">
        <v>3874</v>
      </c>
      <c r="I376">
        <v>2006</v>
      </c>
      <c r="J376">
        <v>1</v>
      </c>
      <c r="K376">
        <v>0</v>
      </c>
      <c r="L376">
        <v>11</v>
      </c>
      <c r="M376">
        <v>0.1</v>
      </c>
      <c r="N376">
        <v>1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0.9</v>
      </c>
      <c r="W376">
        <v>0.9</v>
      </c>
      <c r="X376">
        <v>0</v>
      </c>
      <c r="Y376">
        <v>0.9</v>
      </c>
      <c r="Z376">
        <v>0</v>
      </c>
      <c r="AA376">
        <v>0</v>
      </c>
      <c r="AB376">
        <v>1</v>
      </c>
      <c r="AC376">
        <v>8.18</v>
      </c>
      <c r="AD376">
        <v>0</v>
      </c>
      <c r="AE376">
        <v>8.18</v>
      </c>
      <c r="AF376">
        <v>8.18</v>
      </c>
      <c r="AG376">
        <v>8.18</v>
      </c>
      <c r="AH376">
        <v>7.1</v>
      </c>
      <c r="AI376">
        <v>0</v>
      </c>
      <c r="AJ376">
        <v>7.1</v>
      </c>
      <c r="AK376">
        <v>7.1</v>
      </c>
      <c r="AL376">
        <v>7.1</v>
      </c>
      <c r="AM376" t="s">
        <v>1503</v>
      </c>
      <c r="AV376">
        <v>0</v>
      </c>
      <c r="AW376">
        <v>0</v>
      </c>
      <c r="AX376">
        <v>0</v>
      </c>
      <c r="AY376">
        <v>22000000</v>
      </c>
      <c r="AZ376">
        <v>5</v>
      </c>
      <c r="BA376">
        <v>0</v>
      </c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</row>
    <row r="377" spans="3:88" x14ac:dyDescent="0.3">
      <c r="C377">
        <v>373</v>
      </c>
      <c r="D377" t="s">
        <v>3875</v>
      </c>
      <c r="E377" t="s">
        <v>134</v>
      </c>
      <c r="F377" t="s">
        <v>130</v>
      </c>
      <c r="G377" t="s">
        <v>3843</v>
      </c>
      <c r="H377" t="s">
        <v>3876</v>
      </c>
      <c r="I377">
        <v>2001</v>
      </c>
      <c r="J377">
        <v>2</v>
      </c>
      <c r="K377">
        <v>1</v>
      </c>
      <c r="L377">
        <v>87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t="s">
        <v>1503</v>
      </c>
      <c r="AV377">
        <v>0</v>
      </c>
      <c r="AW377">
        <v>0</v>
      </c>
      <c r="AX377">
        <v>0</v>
      </c>
      <c r="AY377">
        <v>22000000</v>
      </c>
      <c r="AZ377">
        <v>5</v>
      </c>
      <c r="BA377">
        <v>0</v>
      </c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</row>
    <row r="378" spans="3:88" x14ac:dyDescent="0.3">
      <c r="C378">
        <v>383</v>
      </c>
      <c r="D378" t="s">
        <v>3877</v>
      </c>
      <c r="E378" t="s">
        <v>371</v>
      </c>
      <c r="F378" t="s">
        <v>130</v>
      </c>
      <c r="G378" t="s">
        <v>3843</v>
      </c>
      <c r="H378" t="s">
        <v>3878</v>
      </c>
      <c r="I378">
        <v>2004</v>
      </c>
      <c r="J378">
        <v>10</v>
      </c>
      <c r="K378">
        <v>8</v>
      </c>
      <c r="L378">
        <v>751</v>
      </c>
      <c r="M378">
        <v>8.3000000000000007</v>
      </c>
      <c r="N378">
        <v>0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0.6</v>
      </c>
      <c r="W378">
        <v>0.6</v>
      </c>
      <c r="X378">
        <v>0.8</v>
      </c>
      <c r="Y378">
        <v>1.4</v>
      </c>
      <c r="Z378">
        <v>18</v>
      </c>
      <c r="AA378">
        <v>39</v>
      </c>
      <c r="AB378">
        <v>21</v>
      </c>
      <c r="AC378">
        <v>0</v>
      </c>
      <c r="AD378">
        <v>0.12</v>
      </c>
      <c r="AE378">
        <v>0.12</v>
      </c>
      <c r="AF378">
        <v>0</v>
      </c>
      <c r="AG378">
        <v>0.12</v>
      </c>
      <c r="AH378">
        <v>7.0000000000000007E-2</v>
      </c>
      <c r="AI378">
        <v>0.1</v>
      </c>
      <c r="AJ378">
        <v>0.17</v>
      </c>
      <c r="AK378">
        <v>7.0000000000000007E-2</v>
      </c>
      <c r="AL378">
        <v>0.17</v>
      </c>
      <c r="AM378" t="s">
        <v>1503</v>
      </c>
      <c r="AV378">
        <v>0</v>
      </c>
      <c r="AW378">
        <v>0</v>
      </c>
      <c r="AX378">
        <v>0</v>
      </c>
      <c r="AY378">
        <v>22000000</v>
      </c>
      <c r="AZ378">
        <v>5</v>
      </c>
      <c r="BA378">
        <v>0</v>
      </c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</row>
    <row r="379" spans="3:88" x14ac:dyDescent="0.3">
      <c r="C379">
        <v>384</v>
      </c>
      <c r="D379" t="s">
        <v>3879</v>
      </c>
      <c r="E379" t="s">
        <v>862</v>
      </c>
      <c r="F379" t="s">
        <v>130</v>
      </c>
      <c r="G379" t="s">
        <v>3843</v>
      </c>
      <c r="H379" t="s">
        <v>3880</v>
      </c>
      <c r="I379">
        <v>1997</v>
      </c>
      <c r="J379">
        <v>10</v>
      </c>
      <c r="K379">
        <v>9</v>
      </c>
      <c r="L379">
        <v>808</v>
      </c>
      <c r="M379">
        <v>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2</v>
      </c>
      <c r="U379">
        <v>0</v>
      </c>
      <c r="V379">
        <v>0.1</v>
      </c>
      <c r="W379">
        <v>0.1</v>
      </c>
      <c r="X379">
        <v>0.6</v>
      </c>
      <c r="Y379">
        <v>0.7</v>
      </c>
      <c r="Z379">
        <v>12</v>
      </c>
      <c r="AA379">
        <v>46</v>
      </c>
      <c r="AB379">
        <v>9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0.02</v>
      </c>
      <c r="AI379">
        <v>0.06</v>
      </c>
      <c r="AJ379">
        <v>0.08</v>
      </c>
      <c r="AK379">
        <v>0.02</v>
      </c>
      <c r="AL379">
        <v>0.08</v>
      </c>
      <c r="AM379" t="s">
        <v>1503</v>
      </c>
      <c r="AN379">
        <v>7500000</v>
      </c>
      <c r="AO379" t="s">
        <v>1702</v>
      </c>
      <c r="AP379" t="s">
        <v>3881</v>
      </c>
      <c r="AQ379">
        <v>237658</v>
      </c>
      <c r="AR379" t="s">
        <v>3879</v>
      </c>
      <c r="AS379">
        <v>1</v>
      </c>
      <c r="AT379" t="s">
        <v>102</v>
      </c>
      <c r="AU379">
        <v>0.91</v>
      </c>
      <c r="AV379">
        <v>9</v>
      </c>
      <c r="AW379">
        <v>52.7</v>
      </c>
      <c r="AX379">
        <v>1.5</v>
      </c>
      <c r="AY379">
        <v>22000000</v>
      </c>
      <c r="AZ379">
        <v>5</v>
      </c>
      <c r="BA379">
        <v>26</v>
      </c>
      <c r="BB379" s="12">
        <v>121</v>
      </c>
      <c r="BC379" s="12">
        <v>68</v>
      </c>
      <c r="BD379" s="12">
        <v>68</v>
      </c>
      <c r="BE379" s="12">
        <v>0.47199999999999998</v>
      </c>
      <c r="BF379" s="12">
        <v>0.95009999999999994</v>
      </c>
      <c r="BG379" s="12" t="b">
        <v>0</v>
      </c>
      <c r="BH379" s="12">
        <v>53.5</v>
      </c>
      <c r="BI379" s="12" t="s">
        <v>96</v>
      </c>
      <c r="BJ379" s="12" t="s">
        <v>97</v>
      </c>
      <c r="BK379" s="24">
        <v>13</v>
      </c>
      <c r="BL379" s="24">
        <v>7</v>
      </c>
      <c r="BM379" s="24">
        <v>16</v>
      </c>
      <c r="BN379" s="24">
        <v>16</v>
      </c>
      <c r="BO379" s="24">
        <v>13</v>
      </c>
      <c r="BP379" s="24">
        <v>2</v>
      </c>
      <c r="BQ379" s="24">
        <v>0</v>
      </c>
      <c r="BR379" s="24">
        <v>0</v>
      </c>
      <c r="BS379" s="24">
        <v>10</v>
      </c>
      <c r="BT379" s="24">
        <v>5</v>
      </c>
      <c r="BU379" s="24">
        <v>50</v>
      </c>
      <c r="BV379" s="24">
        <v>1.24</v>
      </c>
      <c r="BW379" s="24">
        <v>0</v>
      </c>
      <c r="BX379" s="24">
        <v>0</v>
      </c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</row>
    <row r="380" spans="3:88" x14ac:dyDescent="0.3">
      <c r="C380">
        <v>366</v>
      </c>
      <c r="D380" t="s">
        <v>3882</v>
      </c>
      <c r="E380" t="s">
        <v>2481</v>
      </c>
      <c r="F380" t="s">
        <v>160</v>
      </c>
      <c r="G380" t="s">
        <v>3843</v>
      </c>
      <c r="H380" t="s">
        <v>3883</v>
      </c>
      <c r="I380">
        <v>1996</v>
      </c>
      <c r="J380">
        <v>11</v>
      </c>
      <c r="K380">
        <v>7</v>
      </c>
      <c r="L380">
        <v>709</v>
      </c>
      <c r="M380">
        <v>7.9</v>
      </c>
      <c r="N380">
        <v>2</v>
      </c>
      <c r="O380">
        <v>0</v>
      </c>
      <c r="P380">
        <v>2</v>
      </c>
      <c r="Q380">
        <v>1</v>
      </c>
      <c r="R380">
        <v>1</v>
      </c>
      <c r="S380">
        <v>1</v>
      </c>
      <c r="T380">
        <v>1</v>
      </c>
      <c r="U380">
        <v>0</v>
      </c>
      <c r="V380">
        <v>2.2000000000000002</v>
      </c>
      <c r="W380">
        <v>1.4</v>
      </c>
      <c r="X380">
        <v>0.7</v>
      </c>
      <c r="Y380">
        <v>2.2000000000000002</v>
      </c>
      <c r="Z380">
        <v>18</v>
      </c>
      <c r="AA380">
        <v>18</v>
      </c>
      <c r="AB380">
        <v>60</v>
      </c>
      <c r="AC380">
        <v>0.25</v>
      </c>
      <c r="AD380">
        <v>0</v>
      </c>
      <c r="AE380">
        <v>0.25</v>
      </c>
      <c r="AF380">
        <v>0.13</v>
      </c>
      <c r="AG380">
        <v>0.13</v>
      </c>
      <c r="AH380">
        <v>0.28000000000000003</v>
      </c>
      <c r="AI380">
        <v>0.09</v>
      </c>
      <c r="AJ380">
        <v>0.37</v>
      </c>
      <c r="AK380">
        <v>0.18</v>
      </c>
      <c r="AL380">
        <v>0.27</v>
      </c>
      <c r="AM380" t="s">
        <v>1503</v>
      </c>
      <c r="AN380">
        <v>6000000</v>
      </c>
      <c r="AO380" t="s">
        <v>1526</v>
      </c>
      <c r="AP380" t="s">
        <v>3884</v>
      </c>
      <c r="AQ380">
        <v>354814</v>
      </c>
      <c r="AR380" t="s">
        <v>3882</v>
      </c>
      <c r="AS380">
        <v>1</v>
      </c>
      <c r="AT380" t="s">
        <v>102</v>
      </c>
      <c r="AU380">
        <v>0.91</v>
      </c>
      <c r="AV380">
        <v>10</v>
      </c>
      <c r="AW380">
        <v>29.8</v>
      </c>
      <c r="AX380">
        <v>2</v>
      </c>
      <c r="AY380">
        <v>22000000</v>
      </c>
      <c r="AZ380">
        <v>5</v>
      </c>
      <c r="BA380">
        <v>27</v>
      </c>
      <c r="BB380" s="12">
        <v>11</v>
      </c>
      <c r="BC380" s="12">
        <v>13.5</v>
      </c>
      <c r="BD380" s="12">
        <v>20</v>
      </c>
      <c r="BE380" s="12">
        <v>-11.1</v>
      </c>
      <c r="BF380" s="12">
        <v>2.86E-2</v>
      </c>
      <c r="BG380" s="12" t="b">
        <v>1</v>
      </c>
      <c r="BH380" s="12">
        <v>24.9</v>
      </c>
      <c r="BI380" s="12" t="s">
        <v>88</v>
      </c>
      <c r="BJ380" s="12" t="s">
        <v>121</v>
      </c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</row>
    <row r="381" spans="3:88" x14ac:dyDescent="0.3">
      <c r="C381">
        <v>368</v>
      </c>
      <c r="D381" t="s">
        <v>3885</v>
      </c>
      <c r="E381" t="s">
        <v>134</v>
      </c>
      <c r="F381" t="s">
        <v>160</v>
      </c>
      <c r="G381" t="s">
        <v>3843</v>
      </c>
      <c r="H381" t="s">
        <v>3886</v>
      </c>
      <c r="I381">
        <v>2003</v>
      </c>
      <c r="J381">
        <v>9</v>
      </c>
      <c r="K381">
        <v>5</v>
      </c>
      <c r="L381">
        <v>492</v>
      </c>
      <c r="M381">
        <v>5.5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0.5</v>
      </c>
      <c r="W381">
        <v>0.5</v>
      </c>
      <c r="X381">
        <v>0</v>
      </c>
      <c r="Y381">
        <v>0.5</v>
      </c>
      <c r="Z381">
        <v>6</v>
      </c>
      <c r="AA381">
        <v>5</v>
      </c>
      <c r="AB381">
        <v>21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0.09</v>
      </c>
      <c r="AI381">
        <v>0</v>
      </c>
      <c r="AJ381">
        <v>0.09</v>
      </c>
      <c r="AK381">
        <v>0.09</v>
      </c>
      <c r="AL381">
        <v>0.09</v>
      </c>
      <c r="AM381" t="s">
        <v>1503</v>
      </c>
      <c r="AN381">
        <v>2800000</v>
      </c>
      <c r="AO381" t="s">
        <v>3125</v>
      </c>
      <c r="AP381" t="s">
        <v>1638</v>
      </c>
      <c r="AQ381">
        <v>914934</v>
      </c>
      <c r="AR381" t="s">
        <v>3885</v>
      </c>
      <c r="AS381">
        <v>1</v>
      </c>
      <c r="AT381" t="s">
        <v>87</v>
      </c>
      <c r="AU381">
        <v>2.91</v>
      </c>
      <c r="AV381">
        <v>6</v>
      </c>
      <c r="AW381">
        <v>126</v>
      </c>
      <c r="AX381">
        <v>3</v>
      </c>
      <c r="AY381">
        <v>22000000</v>
      </c>
      <c r="AZ381">
        <v>5</v>
      </c>
      <c r="BA381">
        <v>13</v>
      </c>
      <c r="BB381" s="12">
        <v>0</v>
      </c>
      <c r="BC381" s="12">
        <v>16</v>
      </c>
      <c r="BD381" s="12">
        <v>126</v>
      </c>
      <c r="BE381" s="12"/>
      <c r="BF381" s="12"/>
      <c r="BG381" s="12" t="b">
        <v>0</v>
      </c>
      <c r="BH381" s="12">
        <v>89.3</v>
      </c>
      <c r="BI381" s="12" t="s">
        <v>96</v>
      </c>
      <c r="BJ381" s="12" t="s">
        <v>89</v>
      </c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</row>
    <row r="382" spans="3:88" x14ac:dyDescent="0.3">
      <c r="C382">
        <v>379</v>
      </c>
      <c r="D382" t="s">
        <v>3887</v>
      </c>
      <c r="E382" t="s">
        <v>1382</v>
      </c>
      <c r="F382" t="s">
        <v>160</v>
      </c>
      <c r="G382" t="s">
        <v>3843</v>
      </c>
      <c r="H382" t="s">
        <v>3888</v>
      </c>
      <c r="I382">
        <v>2007</v>
      </c>
      <c r="J382">
        <v>1</v>
      </c>
      <c r="K382">
        <v>0</v>
      </c>
      <c r="L382">
        <v>14</v>
      </c>
      <c r="M382">
        <v>0.2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t="s">
        <v>1503</v>
      </c>
      <c r="AV382">
        <v>0</v>
      </c>
      <c r="AW382">
        <v>0</v>
      </c>
      <c r="AX382">
        <v>0</v>
      </c>
      <c r="AY382">
        <v>22000000</v>
      </c>
      <c r="AZ382">
        <v>5</v>
      </c>
      <c r="BA382">
        <v>0</v>
      </c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</row>
    <row r="383" spans="3:88" x14ac:dyDescent="0.3">
      <c r="C383">
        <v>375</v>
      </c>
      <c r="D383" t="s">
        <v>3889</v>
      </c>
      <c r="E383" t="s">
        <v>643</v>
      </c>
      <c r="F383" t="s">
        <v>278</v>
      </c>
      <c r="G383" t="s">
        <v>3843</v>
      </c>
      <c r="H383" t="s">
        <v>3890</v>
      </c>
      <c r="I383">
        <v>1988</v>
      </c>
      <c r="J383">
        <v>10</v>
      </c>
      <c r="K383">
        <v>2</v>
      </c>
      <c r="L383">
        <v>327</v>
      </c>
      <c r="M383">
        <v>3.6</v>
      </c>
      <c r="N383">
        <v>1</v>
      </c>
      <c r="O383">
        <v>0</v>
      </c>
      <c r="P383">
        <v>1</v>
      </c>
      <c r="Q383">
        <v>0</v>
      </c>
      <c r="R383">
        <v>1</v>
      </c>
      <c r="S383">
        <v>1</v>
      </c>
      <c r="T383">
        <v>2</v>
      </c>
      <c r="U383">
        <v>0</v>
      </c>
      <c r="V383">
        <v>0.9</v>
      </c>
      <c r="W383">
        <v>0.1</v>
      </c>
      <c r="X383">
        <v>0.8</v>
      </c>
      <c r="Y383">
        <v>0.8</v>
      </c>
      <c r="Z383">
        <v>9</v>
      </c>
      <c r="AA383">
        <v>16</v>
      </c>
      <c r="AB383">
        <v>12</v>
      </c>
      <c r="AC383">
        <v>0.28000000000000003</v>
      </c>
      <c r="AD383">
        <v>0</v>
      </c>
      <c r="AE383">
        <v>0.28000000000000003</v>
      </c>
      <c r="AF383">
        <v>0</v>
      </c>
      <c r="AG383">
        <v>0</v>
      </c>
      <c r="AH383">
        <v>0.24</v>
      </c>
      <c r="AI383">
        <v>0.21</v>
      </c>
      <c r="AJ383">
        <v>0.44</v>
      </c>
      <c r="AK383">
        <v>0.02</v>
      </c>
      <c r="AL383">
        <v>0.23</v>
      </c>
      <c r="AM383" t="s">
        <v>1503</v>
      </c>
      <c r="AN383">
        <v>1000000</v>
      </c>
      <c r="AO383" t="s">
        <v>1752</v>
      </c>
      <c r="AP383" t="s">
        <v>3891</v>
      </c>
      <c r="AQ383">
        <v>91970</v>
      </c>
      <c r="AR383" t="s">
        <v>3889</v>
      </c>
      <c r="AS383">
        <v>1</v>
      </c>
      <c r="AT383" t="s">
        <v>102</v>
      </c>
      <c r="AU383">
        <v>0.91</v>
      </c>
      <c r="AV383">
        <v>15</v>
      </c>
      <c r="AW383">
        <v>41.9</v>
      </c>
      <c r="AX383">
        <v>1.5</v>
      </c>
      <c r="AY383">
        <v>22000000</v>
      </c>
      <c r="AZ383">
        <v>5</v>
      </c>
      <c r="BA383">
        <v>37</v>
      </c>
      <c r="BB383" s="12">
        <v>71</v>
      </c>
      <c r="BC383" s="12">
        <v>89</v>
      </c>
      <c r="BD383" s="12">
        <v>122.3</v>
      </c>
      <c r="BE383" s="12">
        <v>4.7</v>
      </c>
      <c r="BF383" s="12">
        <v>0.89990000000000003</v>
      </c>
      <c r="BG383" s="12" t="b">
        <v>0</v>
      </c>
      <c r="BH383" s="12">
        <v>105.5</v>
      </c>
      <c r="BI383" s="12" t="s">
        <v>96</v>
      </c>
      <c r="BJ383" s="12" t="s">
        <v>97</v>
      </c>
      <c r="BK383" s="24">
        <v>9</v>
      </c>
      <c r="BL383" s="24">
        <v>7</v>
      </c>
      <c r="BM383" s="24">
        <v>9</v>
      </c>
      <c r="BN383" s="24">
        <v>27</v>
      </c>
      <c r="BO383" s="24">
        <v>56</v>
      </c>
      <c r="BP383" s="24">
        <v>3</v>
      </c>
      <c r="BQ383" s="24">
        <v>0</v>
      </c>
      <c r="BR383" s="24">
        <v>0</v>
      </c>
      <c r="BS383" s="24">
        <v>16</v>
      </c>
      <c r="BT383" s="24">
        <v>4</v>
      </c>
      <c r="BU383" s="24">
        <v>25</v>
      </c>
      <c r="BV383" s="24">
        <v>1.73</v>
      </c>
      <c r="BW383" s="24">
        <v>0</v>
      </c>
      <c r="BX383" s="24">
        <v>0</v>
      </c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</row>
    <row r="384" spans="3:88" x14ac:dyDescent="0.3">
      <c r="C384">
        <v>367</v>
      </c>
      <c r="D384" t="s">
        <v>3892</v>
      </c>
      <c r="E384" t="s">
        <v>91</v>
      </c>
      <c r="F384" t="s">
        <v>156</v>
      </c>
      <c r="G384" t="s">
        <v>3843</v>
      </c>
      <c r="H384" t="s">
        <v>3893</v>
      </c>
      <c r="I384">
        <v>1993</v>
      </c>
      <c r="J384">
        <v>10</v>
      </c>
      <c r="K384">
        <v>7</v>
      </c>
      <c r="L384">
        <v>489</v>
      </c>
      <c r="M384">
        <v>5.4</v>
      </c>
      <c r="N384">
        <v>2</v>
      </c>
      <c r="O384">
        <v>0</v>
      </c>
      <c r="P384">
        <v>2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1.7</v>
      </c>
      <c r="W384">
        <v>0.9</v>
      </c>
      <c r="X384">
        <v>0.3</v>
      </c>
      <c r="Y384">
        <v>1.2</v>
      </c>
      <c r="Z384">
        <v>8</v>
      </c>
      <c r="AA384">
        <v>10</v>
      </c>
      <c r="AB384">
        <v>20</v>
      </c>
      <c r="AC384">
        <v>0.37</v>
      </c>
      <c r="AD384">
        <v>0</v>
      </c>
      <c r="AE384">
        <v>0.37</v>
      </c>
      <c r="AF384">
        <v>0.18</v>
      </c>
      <c r="AG384">
        <v>0.18</v>
      </c>
      <c r="AH384">
        <v>0.31</v>
      </c>
      <c r="AI384">
        <v>0.05</v>
      </c>
      <c r="AJ384">
        <v>0.36</v>
      </c>
      <c r="AK384">
        <v>0.16</v>
      </c>
      <c r="AL384">
        <v>0.21</v>
      </c>
      <c r="AM384" t="s">
        <v>1503</v>
      </c>
      <c r="AV384">
        <v>0</v>
      </c>
      <c r="AW384">
        <v>0</v>
      </c>
      <c r="AX384">
        <v>0</v>
      </c>
      <c r="AY384">
        <v>22000000</v>
      </c>
      <c r="AZ384">
        <v>5</v>
      </c>
      <c r="BA384">
        <v>0</v>
      </c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</row>
    <row r="385" spans="3:88" x14ac:dyDescent="0.3">
      <c r="C385">
        <v>361</v>
      </c>
      <c r="D385" t="s">
        <v>3894</v>
      </c>
      <c r="E385" t="s">
        <v>118</v>
      </c>
      <c r="F385" t="s">
        <v>149</v>
      </c>
      <c r="G385" t="s">
        <v>3843</v>
      </c>
      <c r="H385" t="s">
        <v>2994</v>
      </c>
      <c r="I385">
        <v>2000</v>
      </c>
      <c r="J385">
        <v>10</v>
      </c>
      <c r="K385">
        <v>7</v>
      </c>
      <c r="L385">
        <v>525</v>
      </c>
      <c r="M385">
        <v>5.8</v>
      </c>
      <c r="N385">
        <v>0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0.7</v>
      </c>
      <c r="W385">
        <v>0.7</v>
      </c>
      <c r="X385">
        <v>0.7</v>
      </c>
      <c r="Y385">
        <v>1.4</v>
      </c>
      <c r="Z385">
        <v>16</v>
      </c>
      <c r="AA385">
        <v>22</v>
      </c>
      <c r="AB385">
        <v>30</v>
      </c>
      <c r="AC385">
        <v>0</v>
      </c>
      <c r="AD385">
        <v>0.17</v>
      </c>
      <c r="AE385">
        <v>0.17</v>
      </c>
      <c r="AF385">
        <v>0</v>
      </c>
      <c r="AG385">
        <v>0.17</v>
      </c>
      <c r="AH385">
        <v>0.13</v>
      </c>
      <c r="AI385">
        <v>0.12</v>
      </c>
      <c r="AJ385">
        <v>0.24</v>
      </c>
      <c r="AK385">
        <v>0.13</v>
      </c>
      <c r="AL385">
        <v>0.24</v>
      </c>
      <c r="AM385" t="s">
        <v>1503</v>
      </c>
      <c r="AV385">
        <v>0</v>
      </c>
      <c r="AW385">
        <v>0</v>
      </c>
      <c r="AX385">
        <v>0</v>
      </c>
      <c r="AY385">
        <v>22000000</v>
      </c>
      <c r="AZ385">
        <v>5</v>
      </c>
      <c r="BA385">
        <v>0</v>
      </c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</row>
    <row r="386" spans="3:88" x14ac:dyDescent="0.3">
      <c r="C386">
        <v>388</v>
      </c>
      <c r="D386" t="s">
        <v>3895</v>
      </c>
      <c r="E386" t="s">
        <v>254</v>
      </c>
      <c r="F386" t="s">
        <v>83</v>
      </c>
      <c r="G386" t="s">
        <v>3896</v>
      </c>
      <c r="H386" t="s">
        <v>3897</v>
      </c>
      <c r="I386">
        <v>1999</v>
      </c>
      <c r="J386">
        <v>11</v>
      </c>
      <c r="K386">
        <v>11</v>
      </c>
      <c r="L386">
        <v>990</v>
      </c>
      <c r="M386">
        <v>11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t="s">
        <v>1503</v>
      </c>
      <c r="AN386">
        <v>25000000</v>
      </c>
      <c r="AO386" t="s">
        <v>1698</v>
      </c>
      <c r="AP386" t="s">
        <v>3898</v>
      </c>
      <c r="AQ386">
        <v>338670</v>
      </c>
      <c r="AR386" t="s">
        <v>3895</v>
      </c>
      <c r="AS386">
        <v>1</v>
      </c>
      <c r="AT386" t="s">
        <v>108</v>
      </c>
      <c r="AU386">
        <v>4.91</v>
      </c>
      <c r="AV386">
        <v>6</v>
      </c>
      <c r="AW386">
        <v>17</v>
      </c>
      <c r="AX386">
        <v>1.5</v>
      </c>
      <c r="AY386">
        <v>298000000</v>
      </c>
      <c r="AZ386">
        <v>2</v>
      </c>
      <c r="BA386">
        <v>25</v>
      </c>
      <c r="BB386" s="12">
        <v>0</v>
      </c>
      <c r="BC386" s="12">
        <v>0</v>
      </c>
      <c r="BD386" s="12">
        <v>0</v>
      </c>
      <c r="BE386" s="12">
        <v>3.4</v>
      </c>
      <c r="BF386" s="12">
        <v>0.43490000000000001</v>
      </c>
      <c r="BG386" s="12" t="b">
        <v>0</v>
      </c>
      <c r="BH386" s="12">
        <v>18.8</v>
      </c>
      <c r="BI386" s="12" t="s">
        <v>109</v>
      </c>
      <c r="BJ386" s="12" t="s">
        <v>97</v>
      </c>
      <c r="BK386" s="24">
        <v>0</v>
      </c>
      <c r="BL386" s="24">
        <v>0</v>
      </c>
      <c r="BM386" s="24">
        <v>0</v>
      </c>
      <c r="BN386" s="24">
        <v>8</v>
      </c>
      <c r="BO386" s="24">
        <v>0</v>
      </c>
      <c r="BP386" s="24">
        <v>1</v>
      </c>
      <c r="BQ386" s="24">
        <v>0</v>
      </c>
      <c r="BR386" s="24">
        <v>0</v>
      </c>
      <c r="BS386" s="24">
        <v>1</v>
      </c>
      <c r="BT386" s="24">
        <v>0</v>
      </c>
      <c r="BU386" s="24">
        <v>0</v>
      </c>
      <c r="BV386" s="24">
        <v>0.03</v>
      </c>
      <c r="BW386" s="24">
        <v>0</v>
      </c>
      <c r="BX386" s="24">
        <v>0</v>
      </c>
      <c r="BY386" s="25">
        <v>38</v>
      </c>
      <c r="BZ386" s="25">
        <v>38</v>
      </c>
      <c r="CA386" s="25">
        <v>0.92</v>
      </c>
      <c r="CB386" s="25">
        <v>149</v>
      </c>
      <c r="CC386" s="25">
        <v>118</v>
      </c>
      <c r="CD386" s="25">
        <v>79.2</v>
      </c>
      <c r="CE386" s="25">
        <v>16</v>
      </c>
      <c r="CF386" s="25">
        <v>42.1</v>
      </c>
      <c r="CG386" s="25">
        <v>4</v>
      </c>
      <c r="CH386" s="25">
        <v>4</v>
      </c>
      <c r="CI386" s="25">
        <v>0</v>
      </c>
      <c r="CJ386" s="25">
        <v>0</v>
      </c>
    </row>
    <row r="387" spans="3:88" x14ac:dyDescent="0.3">
      <c r="C387">
        <v>385</v>
      </c>
      <c r="D387" t="s">
        <v>3899</v>
      </c>
      <c r="E387" t="s">
        <v>191</v>
      </c>
      <c r="F387" t="s">
        <v>92</v>
      </c>
      <c r="G387" t="s">
        <v>3896</v>
      </c>
      <c r="H387" t="s">
        <v>3900</v>
      </c>
      <c r="I387">
        <v>2005</v>
      </c>
      <c r="J387">
        <v>4</v>
      </c>
      <c r="K387">
        <v>0</v>
      </c>
      <c r="L387">
        <v>67</v>
      </c>
      <c r="M387">
        <v>0.7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t="s">
        <v>1503</v>
      </c>
      <c r="AV387">
        <v>0</v>
      </c>
      <c r="AW387">
        <v>0</v>
      </c>
      <c r="AX387">
        <v>0</v>
      </c>
      <c r="AY387">
        <v>298000000</v>
      </c>
      <c r="AZ387">
        <v>2</v>
      </c>
      <c r="BA387">
        <v>0</v>
      </c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</row>
    <row r="388" spans="3:88" x14ac:dyDescent="0.3">
      <c r="C388">
        <v>387</v>
      </c>
      <c r="D388" t="s">
        <v>3901</v>
      </c>
      <c r="E388" t="s">
        <v>449</v>
      </c>
      <c r="F388" t="s">
        <v>92</v>
      </c>
      <c r="G388" t="s">
        <v>3896</v>
      </c>
      <c r="H388" t="s">
        <v>3902</v>
      </c>
      <c r="I388">
        <v>1996</v>
      </c>
      <c r="J388">
        <v>5</v>
      </c>
      <c r="K388">
        <v>2</v>
      </c>
      <c r="L388">
        <v>160</v>
      </c>
      <c r="M388">
        <v>1.8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2</v>
      </c>
      <c r="AB388">
        <v>10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0.02</v>
      </c>
      <c r="AI388">
        <v>0</v>
      </c>
      <c r="AJ388">
        <v>0.02</v>
      </c>
      <c r="AK388">
        <v>0.02</v>
      </c>
      <c r="AL388">
        <v>0.02</v>
      </c>
      <c r="AM388" t="s">
        <v>1503</v>
      </c>
      <c r="AN388">
        <v>18000000</v>
      </c>
      <c r="AO388" t="s">
        <v>1633</v>
      </c>
      <c r="AP388" t="s">
        <v>3903</v>
      </c>
      <c r="AQ388">
        <v>338070</v>
      </c>
      <c r="AR388" t="s">
        <v>3904</v>
      </c>
      <c r="AS388">
        <v>0.83299999999999996</v>
      </c>
      <c r="AT388" t="s">
        <v>102</v>
      </c>
      <c r="AU388">
        <v>0.91</v>
      </c>
      <c r="AV388">
        <v>8</v>
      </c>
      <c r="AW388">
        <v>44.8</v>
      </c>
      <c r="AX388">
        <v>2</v>
      </c>
      <c r="AY388">
        <v>298000000</v>
      </c>
      <c r="AZ388">
        <v>2</v>
      </c>
      <c r="BA388">
        <v>29</v>
      </c>
      <c r="BB388" s="12">
        <v>24</v>
      </c>
      <c r="BC388" s="12">
        <v>36.5</v>
      </c>
      <c r="BD388" s="12">
        <v>26</v>
      </c>
      <c r="BE388" s="12">
        <v>-17.114000000000001</v>
      </c>
      <c r="BF388" s="12">
        <v>0.29749999999999999</v>
      </c>
      <c r="BG388" s="12" t="b">
        <v>0</v>
      </c>
      <c r="BH388" s="12">
        <v>37.6</v>
      </c>
      <c r="BI388" s="12" t="s">
        <v>88</v>
      </c>
      <c r="BJ388" s="12" t="s">
        <v>97</v>
      </c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</row>
    <row r="389" spans="3:88" x14ac:dyDescent="0.3">
      <c r="C389">
        <v>391</v>
      </c>
      <c r="D389" t="s">
        <v>3905</v>
      </c>
      <c r="E389" t="s">
        <v>123</v>
      </c>
      <c r="F389" t="s">
        <v>92</v>
      </c>
      <c r="G389" t="s">
        <v>3896</v>
      </c>
      <c r="H389" t="s">
        <v>2008</v>
      </c>
      <c r="I389">
        <v>2003</v>
      </c>
      <c r="J389">
        <v>6</v>
      </c>
      <c r="K389">
        <v>1</v>
      </c>
      <c r="L389">
        <v>132</v>
      </c>
      <c r="M389">
        <v>1.5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0.1</v>
      </c>
      <c r="W389">
        <v>0.1</v>
      </c>
      <c r="X389">
        <v>0</v>
      </c>
      <c r="Y389">
        <v>0.1</v>
      </c>
      <c r="Z389">
        <v>3</v>
      </c>
      <c r="AA389">
        <v>2</v>
      </c>
      <c r="AB389">
        <v>15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0.1</v>
      </c>
      <c r="AI389">
        <v>0</v>
      </c>
      <c r="AJ389">
        <v>0.1</v>
      </c>
      <c r="AK389">
        <v>0.1</v>
      </c>
      <c r="AL389">
        <v>0.1</v>
      </c>
      <c r="AM389" t="s">
        <v>1503</v>
      </c>
      <c r="AN389">
        <v>10000000</v>
      </c>
      <c r="AO389" t="s">
        <v>1560</v>
      </c>
      <c r="AP389" t="s">
        <v>3906</v>
      </c>
      <c r="AQ389">
        <v>557407</v>
      </c>
      <c r="AR389" t="s">
        <v>3905</v>
      </c>
      <c r="AS389">
        <v>1</v>
      </c>
      <c r="AT389" t="s">
        <v>95</v>
      </c>
      <c r="AU389">
        <v>3.91</v>
      </c>
      <c r="AV389">
        <v>14</v>
      </c>
      <c r="AW389">
        <v>33.700000000000003</v>
      </c>
      <c r="AX389">
        <v>2.33</v>
      </c>
      <c r="AY389">
        <v>298000000</v>
      </c>
      <c r="AZ389">
        <v>2</v>
      </c>
      <c r="BA389">
        <v>16</v>
      </c>
      <c r="BB389" s="12">
        <v>41</v>
      </c>
      <c r="BC389" s="12">
        <v>25</v>
      </c>
      <c r="BD389" s="12">
        <v>27</v>
      </c>
      <c r="BE389" s="12">
        <v>-1.514</v>
      </c>
      <c r="BF389" s="12">
        <v>0.71399999999999997</v>
      </c>
      <c r="BG389" s="12" t="b">
        <v>0</v>
      </c>
      <c r="BH389" s="12">
        <v>31.3</v>
      </c>
      <c r="BI389" s="12" t="s">
        <v>88</v>
      </c>
      <c r="BJ389" s="12" t="s">
        <v>97</v>
      </c>
      <c r="BK389" s="24">
        <v>12</v>
      </c>
      <c r="BL389" s="24">
        <v>6</v>
      </c>
      <c r="BM389" s="24">
        <v>1</v>
      </c>
      <c r="BN389" s="24">
        <v>7</v>
      </c>
      <c r="BO389" s="24">
        <v>11</v>
      </c>
      <c r="BP389" s="24">
        <v>0</v>
      </c>
      <c r="BQ389" s="24">
        <v>0</v>
      </c>
      <c r="BR389" s="24">
        <v>0</v>
      </c>
      <c r="BS389" s="24">
        <v>3</v>
      </c>
      <c r="BT389" s="24">
        <v>2</v>
      </c>
      <c r="BU389" s="24">
        <v>66.7</v>
      </c>
      <c r="BV389" s="24">
        <v>0.57999999999999996</v>
      </c>
      <c r="BW389" s="24">
        <v>0</v>
      </c>
      <c r="BX389" s="24">
        <v>0</v>
      </c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</row>
    <row r="390" spans="3:88" x14ac:dyDescent="0.3">
      <c r="C390">
        <v>394</v>
      </c>
      <c r="D390" t="s">
        <v>3907</v>
      </c>
      <c r="E390" t="s">
        <v>241</v>
      </c>
      <c r="F390" t="s">
        <v>92</v>
      </c>
      <c r="G390" t="s">
        <v>3896</v>
      </c>
      <c r="H390" t="s">
        <v>1124</v>
      </c>
      <c r="I390">
        <v>1999</v>
      </c>
      <c r="J390">
        <v>11</v>
      </c>
      <c r="K390">
        <v>11</v>
      </c>
      <c r="L390">
        <v>934</v>
      </c>
      <c r="M390">
        <v>10.4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2</v>
      </c>
      <c r="U390">
        <v>0</v>
      </c>
      <c r="V390">
        <v>0.9</v>
      </c>
      <c r="W390">
        <v>0.9</v>
      </c>
      <c r="X390">
        <v>0.1</v>
      </c>
      <c r="Y390">
        <v>1</v>
      </c>
      <c r="Z390">
        <v>2</v>
      </c>
      <c r="AA390">
        <v>32</v>
      </c>
      <c r="AB390">
        <v>4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0.09</v>
      </c>
      <c r="AI390">
        <v>0.01</v>
      </c>
      <c r="AJ390">
        <v>0.1</v>
      </c>
      <c r="AK390">
        <v>0.09</v>
      </c>
      <c r="AL390">
        <v>0.1</v>
      </c>
      <c r="AM390" t="s">
        <v>1503</v>
      </c>
      <c r="AV390">
        <v>0</v>
      </c>
      <c r="AW390">
        <v>0</v>
      </c>
      <c r="AX390">
        <v>0</v>
      </c>
      <c r="AY390">
        <v>298000000</v>
      </c>
      <c r="AZ390">
        <v>2</v>
      </c>
      <c r="BA390">
        <v>0</v>
      </c>
      <c r="BK390" s="24">
        <v>27</v>
      </c>
      <c r="BL390" s="24">
        <v>35</v>
      </c>
      <c r="BM390" s="24">
        <v>37</v>
      </c>
      <c r="BN390" s="24">
        <v>23</v>
      </c>
      <c r="BO390" s="24">
        <v>0</v>
      </c>
      <c r="BP390" s="24">
        <v>2</v>
      </c>
      <c r="BQ390" s="24">
        <v>0</v>
      </c>
      <c r="BR390" s="24">
        <v>0</v>
      </c>
      <c r="BS390" s="24">
        <v>18</v>
      </c>
      <c r="BT390" s="24">
        <v>5</v>
      </c>
      <c r="BU390" s="24">
        <v>27.8</v>
      </c>
      <c r="BV390" s="24">
        <v>0.47</v>
      </c>
      <c r="BW390" s="24">
        <v>0</v>
      </c>
      <c r="BX390" s="24">
        <v>0</v>
      </c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</row>
    <row r="391" spans="3:88" x14ac:dyDescent="0.3">
      <c r="C391">
        <v>395</v>
      </c>
      <c r="D391" t="s">
        <v>3908</v>
      </c>
      <c r="E391" t="s">
        <v>91</v>
      </c>
      <c r="F391" t="s">
        <v>92</v>
      </c>
      <c r="G391" t="s">
        <v>3896</v>
      </c>
      <c r="H391" t="s">
        <v>3909</v>
      </c>
      <c r="I391">
        <v>1996</v>
      </c>
      <c r="J391">
        <v>11</v>
      </c>
      <c r="K391">
        <v>11</v>
      </c>
      <c r="L391">
        <v>984</v>
      </c>
      <c r="M391">
        <v>10.9</v>
      </c>
      <c r="N391">
        <v>0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3</v>
      </c>
      <c r="U391">
        <v>0</v>
      </c>
      <c r="V391">
        <v>0.4</v>
      </c>
      <c r="W391">
        <v>0.4</v>
      </c>
      <c r="X391">
        <v>0.5</v>
      </c>
      <c r="Y391">
        <v>0.8</v>
      </c>
      <c r="Z391">
        <v>9</v>
      </c>
      <c r="AA391">
        <v>29</v>
      </c>
      <c r="AB391">
        <v>11</v>
      </c>
      <c r="AC391">
        <v>0</v>
      </c>
      <c r="AD391">
        <v>0.09</v>
      </c>
      <c r="AE391">
        <v>0.09</v>
      </c>
      <c r="AF391">
        <v>0</v>
      </c>
      <c r="AG391">
        <v>0.09</v>
      </c>
      <c r="AH391">
        <v>0.03</v>
      </c>
      <c r="AI391">
        <v>0.04</v>
      </c>
      <c r="AJ391">
        <v>0.08</v>
      </c>
      <c r="AK391">
        <v>0.03</v>
      </c>
      <c r="AL391">
        <v>0.08</v>
      </c>
      <c r="AM391" t="s">
        <v>1503</v>
      </c>
      <c r="AN391">
        <v>15000000</v>
      </c>
      <c r="AO391" t="s">
        <v>1651</v>
      </c>
      <c r="AP391" t="s">
        <v>3910</v>
      </c>
      <c r="AQ391">
        <v>256448</v>
      </c>
      <c r="AR391" t="s">
        <v>3908</v>
      </c>
      <c r="AS391">
        <v>1</v>
      </c>
      <c r="AT391" t="s">
        <v>137</v>
      </c>
      <c r="AU391">
        <v>1.91</v>
      </c>
      <c r="AV391">
        <v>11</v>
      </c>
      <c r="AW391">
        <v>10.7</v>
      </c>
      <c r="AX391">
        <v>1.83</v>
      </c>
      <c r="AY391">
        <v>298000000</v>
      </c>
      <c r="AZ391">
        <v>2</v>
      </c>
      <c r="BA391">
        <v>28</v>
      </c>
      <c r="BB391" s="12">
        <v>2</v>
      </c>
      <c r="BC391" s="12">
        <v>2</v>
      </c>
      <c r="BD391" s="12">
        <v>7</v>
      </c>
      <c r="BE391" s="12">
        <v>-1.893</v>
      </c>
      <c r="BF391" s="12">
        <v>0.2107</v>
      </c>
      <c r="BG391" s="12" t="b">
        <v>0</v>
      </c>
      <c r="BH391" s="12">
        <v>8.4</v>
      </c>
      <c r="BI391" s="12" t="s">
        <v>109</v>
      </c>
      <c r="BJ391" s="12" t="s">
        <v>97</v>
      </c>
      <c r="BK391" s="24">
        <v>26</v>
      </c>
      <c r="BL391" s="24">
        <v>33</v>
      </c>
      <c r="BM391" s="24">
        <v>49</v>
      </c>
      <c r="BN391" s="24">
        <v>34</v>
      </c>
      <c r="BO391" s="24">
        <v>32</v>
      </c>
      <c r="BP391" s="24">
        <v>8</v>
      </c>
      <c r="BQ391" s="24">
        <v>0</v>
      </c>
      <c r="BR391" s="24">
        <v>2</v>
      </c>
      <c r="BS391" s="24">
        <v>22</v>
      </c>
      <c r="BT391" s="24">
        <v>7</v>
      </c>
      <c r="BU391" s="24">
        <v>31.8</v>
      </c>
      <c r="BV391" s="24">
        <v>0.63</v>
      </c>
      <c r="BW391" s="24">
        <v>0</v>
      </c>
      <c r="BX391" s="24">
        <v>0</v>
      </c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</row>
    <row r="392" spans="3:88" x14ac:dyDescent="0.3">
      <c r="C392">
        <v>397</v>
      </c>
      <c r="D392" t="s">
        <v>3911</v>
      </c>
      <c r="E392" t="s">
        <v>82</v>
      </c>
      <c r="F392" t="s">
        <v>92</v>
      </c>
      <c r="G392" t="s">
        <v>3896</v>
      </c>
      <c r="H392" t="s">
        <v>3912</v>
      </c>
      <c r="I392">
        <v>1995</v>
      </c>
      <c r="J392">
        <v>9</v>
      </c>
      <c r="K392">
        <v>7</v>
      </c>
      <c r="L392">
        <v>661</v>
      </c>
      <c r="M392">
        <v>7.3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3</v>
      </c>
      <c r="U392">
        <v>0</v>
      </c>
      <c r="V392">
        <v>0.3</v>
      </c>
      <c r="W392">
        <v>0.3</v>
      </c>
      <c r="X392">
        <v>0</v>
      </c>
      <c r="Y392">
        <v>0.4</v>
      </c>
      <c r="Z392">
        <v>3</v>
      </c>
      <c r="AA392">
        <v>23</v>
      </c>
      <c r="AB392">
        <v>6</v>
      </c>
      <c r="AC392">
        <v>0.14000000000000001</v>
      </c>
      <c r="AD392">
        <v>0</v>
      </c>
      <c r="AE392">
        <v>0.14000000000000001</v>
      </c>
      <c r="AF392">
        <v>0.14000000000000001</v>
      </c>
      <c r="AG392">
        <v>0.14000000000000001</v>
      </c>
      <c r="AH392">
        <v>0.05</v>
      </c>
      <c r="AI392">
        <v>0</v>
      </c>
      <c r="AJ392">
        <v>0.05</v>
      </c>
      <c r="AK392">
        <v>0.05</v>
      </c>
      <c r="AL392">
        <v>0.05</v>
      </c>
      <c r="AM392" t="s">
        <v>1503</v>
      </c>
      <c r="AN392">
        <v>7000000</v>
      </c>
      <c r="AO392" t="s">
        <v>1991</v>
      </c>
      <c r="AP392" t="s">
        <v>3913</v>
      </c>
      <c r="AQ392">
        <v>281769</v>
      </c>
      <c r="AR392" t="s">
        <v>3911</v>
      </c>
      <c r="AS392">
        <v>1</v>
      </c>
      <c r="AT392" t="s">
        <v>137</v>
      </c>
      <c r="AU392">
        <v>1.91</v>
      </c>
      <c r="AV392">
        <v>15</v>
      </c>
      <c r="AW392">
        <v>36.200000000000003</v>
      </c>
      <c r="AX392">
        <v>1.88</v>
      </c>
      <c r="AY392">
        <v>298000000</v>
      </c>
      <c r="AZ392">
        <v>2</v>
      </c>
      <c r="BA392">
        <v>33</v>
      </c>
      <c r="BB392" s="12">
        <v>151</v>
      </c>
      <c r="BC392" s="12">
        <v>104</v>
      </c>
      <c r="BD392" s="12">
        <v>78.3</v>
      </c>
      <c r="BE392" s="12">
        <v>14.214</v>
      </c>
      <c r="BF392" s="12">
        <v>0.1716</v>
      </c>
      <c r="BG392" s="12" t="b">
        <v>0</v>
      </c>
      <c r="BH392" s="12">
        <v>62.6</v>
      </c>
      <c r="BI392" s="12" t="s">
        <v>96</v>
      </c>
      <c r="BJ392" s="12" t="s">
        <v>97</v>
      </c>
      <c r="BK392" s="24">
        <v>1</v>
      </c>
      <c r="BL392" s="24">
        <v>4</v>
      </c>
      <c r="BM392" s="24">
        <v>7</v>
      </c>
      <c r="BN392" s="24">
        <v>1</v>
      </c>
      <c r="BO392" s="24">
        <v>3</v>
      </c>
      <c r="BP392" s="24">
        <v>2</v>
      </c>
      <c r="BQ392" s="24">
        <v>1</v>
      </c>
      <c r="BR392" s="24">
        <v>0</v>
      </c>
      <c r="BS392" s="24">
        <v>1</v>
      </c>
      <c r="BT392" s="24">
        <v>0</v>
      </c>
      <c r="BU392" s="24">
        <v>0</v>
      </c>
      <c r="BV392" s="24">
        <v>0.36</v>
      </c>
      <c r="BW392" s="24">
        <v>0</v>
      </c>
      <c r="BX392" s="24">
        <v>0</v>
      </c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</row>
    <row r="393" spans="3:88" x14ac:dyDescent="0.3">
      <c r="C393">
        <v>398</v>
      </c>
      <c r="D393" t="s">
        <v>3914</v>
      </c>
      <c r="E393" t="s">
        <v>91</v>
      </c>
      <c r="F393" t="s">
        <v>92</v>
      </c>
      <c r="G393" t="s">
        <v>3896</v>
      </c>
      <c r="H393" t="s">
        <v>3915</v>
      </c>
      <c r="I393">
        <v>2003</v>
      </c>
      <c r="J393">
        <v>2</v>
      </c>
      <c r="K393">
        <v>0</v>
      </c>
      <c r="L393">
        <v>7</v>
      </c>
      <c r="M393">
        <v>0.1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t="s">
        <v>1503</v>
      </c>
      <c r="AN393">
        <v>5000000</v>
      </c>
      <c r="AO393" t="s">
        <v>1609</v>
      </c>
      <c r="AP393" t="s">
        <v>3916</v>
      </c>
      <c r="AQ393">
        <v>701819</v>
      </c>
      <c r="AR393" t="s">
        <v>3914</v>
      </c>
      <c r="AS393">
        <v>1</v>
      </c>
      <c r="AT393" t="s">
        <v>108</v>
      </c>
      <c r="AU393">
        <v>4.91</v>
      </c>
      <c r="AV393">
        <v>1</v>
      </c>
      <c r="AW393">
        <v>4</v>
      </c>
      <c r="AX393">
        <v>1</v>
      </c>
      <c r="AY393">
        <v>298000000</v>
      </c>
      <c r="AZ393">
        <v>2</v>
      </c>
      <c r="BA393">
        <v>11</v>
      </c>
      <c r="BB393" s="12">
        <v>4</v>
      </c>
      <c r="BC393" s="12">
        <v>4</v>
      </c>
      <c r="BD393" s="12">
        <v>4</v>
      </c>
      <c r="BE393" s="12"/>
      <c r="BF393" s="12"/>
      <c r="BG393" s="12" t="b">
        <v>0</v>
      </c>
      <c r="BH393" s="12">
        <v>4</v>
      </c>
      <c r="BI393" s="12" t="s">
        <v>109</v>
      </c>
      <c r="BJ393" s="12" t="s">
        <v>89</v>
      </c>
      <c r="BK393" s="24">
        <v>28</v>
      </c>
      <c r="BL393" s="24">
        <v>30</v>
      </c>
      <c r="BM393" s="24">
        <v>33</v>
      </c>
      <c r="BN393" s="24">
        <v>29</v>
      </c>
      <c r="BO393" s="24">
        <v>10</v>
      </c>
      <c r="BP393" s="24">
        <v>7</v>
      </c>
      <c r="BQ393" s="24">
        <v>1</v>
      </c>
      <c r="BR393" s="24">
        <v>0</v>
      </c>
      <c r="BS393" s="24">
        <v>12</v>
      </c>
      <c r="BT393" s="24">
        <v>4</v>
      </c>
      <c r="BU393" s="24">
        <v>33.299999999999997</v>
      </c>
      <c r="BV393" s="24">
        <v>0.53</v>
      </c>
      <c r="BW393" s="24">
        <v>0</v>
      </c>
      <c r="BX393" s="24">
        <v>0</v>
      </c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</row>
    <row r="394" spans="3:88" x14ac:dyDescent="0.3">
      <c r="C394">
        <v>403</v>
      </c>
      <c r="D394" t="s">
        <v>3917</v>
      </c>
      <c r="E394" t="s">
        <v>326</v>
      </c>
      <c r="F394" t="s">
        <v>92</v>
      </c>
      <c r="G394" t="s">
        <v>3896</v>
      </c>
      <c r="H394" t="s">
        <v>3918</v>
      </c>
      <c r="I394">
        <v>1997</v>
      </c>
      <c r="J394">
        <v>10</v>
      </c>
      <c r="K394">
        <v>8</v>
      </c>
      <c r="L394">
        <v>726</v>
      </c>
      <c r="M394">
        <v>8.1</v>
      </c>
      <c r="N394">
        <v>1</v>
      </c>
      <c r="O394">
        <v>1</v>
      </c>
      <c r="P394">
        <v>2</v>
      </c>
      <c r="Q394">
        <v>1</v>
      </c>
      <c r="R394">
        <v>0</v>
      </c>
      <c r="S394">
        <v>0</v>
      </c>
      <c r="T394">
        <v>1</v>
      </c>
      <c r="U394">
        <v>0</v>
      </c>
      <c r="V394">
        <v>0.6</v>
      </c>
      <c r="W394">
        <v>0.6</v>
      </c>
      <c r="X394">
        <v>0.4</v>
      </c>
      <c r="Y394">
        <v>1</v>
      </c>
      <c r="Z394">
        <v>17</v>
      </c>
      <c r="AA394">
        <v>35</v>
      </c>
      <c r="AB394">
        <v>42</v>
      </c>
      <c r="AC394">
        <v>0.12</v>
      </c>
      <c r="AD394">
        <v>0.12</v>
      </c>
      <c r="AE394">
        <v>0.25</v>
      </c>
      <c r="AF394">
        <v>0.12</v>
      </c>
      <c r="AG394">
        <v>0.25</v>
      </c>
      <c r="AH394">
        <v>0.08</v>
      </c>
      <c r="AI394">
        <v>0.05</v>
      </c>
      <c r="AJ394">
        <v>0.12</v>
      </c>
      <c r="AK394">
        <v>0.08</v>
      </c>
      <c r="AL394">
        <v>0.12</v>
      </c>
      <c r="AM394" t="s">
        <v>1503</v>
      </c>
      <c r="AN394">
        <v>6000000</v>
      </c>
      <c r="AO394" t="s">
        <v>1526</v>
      </c>
      <c r="AP394" t="s">
        <v>3919</v>
      </c>
      <c r="AQ394">
        <v>251075</v>
      </c>
      <c r="AR394" t="s">
        <v>3917</v>
      </c>
      <c r="AS394">
        <v>1</v>
      </c>
      <c r="AT394" t="s">
        <v>102</v>
      </c>
      <c r="AU394">
        <v>0.91</v>
      </c>
      <c r="AV394">
        <v>10</v>
      </c>
      <c r="AW394">
        <v>26.2</v>
      </c>
      <c r="AX394">
        <v>2</v>
      </c>
      <c r="AY394">
        <v>298000000</v>
      </c>
      <c r="AZ394">
        <v>2</v>
      </c>
      <c r="BA394">
        <v>28</v>
      </c>
      <c r="BB394" s="12">
        <v>38</v>
      </c>
      <c r="BC394" s="12">
        <v>22</v>
      </c>
      <c r="BD394" s="12">
        <v>16.7</v>
      </c>
      <c r="BE394" s="12">
        <v>-6.8109999999999999</v>
      </c>
      <c r="BF394" s="12">
        <v>0.2049</v>
      </c>
      <c r="BG394" s="12" t="b">
        <v>0</v>
      </c>
      <c r="BH394" s="12">
        <v>22.1</v>
      </c>
      <c r="BI394" s="12" t="s">
        <v>88</v>
      </c>
      <c r="BJ394" s="12" t="s">
        <v>97</v>
      </c>
      <c r="BK394" s="24">
        <v>37</v>
      </c>
      <c r="BL394" s="24">
        <v>12</v>
      </c>
      <c r="BM394" s="24">
        <v>31</v>
      </c>
      <c r="BN394" s="24">
        <v>10</v>
      </c>
      <c r="BO394" s="24">
        <v>42</v>
      </c>
      <c r="BP394" s="24">
        <v>5</v>
      </c>
      <c r="BQ394" s="24">
        <v>0</v>
      </c>
      <c r="BR394" s="24">
        <v>0</v>
      </c>
      <c r="BS394" s="24">
        <v>13</v>
      </c>
      <c r="BT394" s="24">
        <v>4</v>
      </c>
      <c r="BU394" s="24">
        <v>30.8</v>
      </c>
      <c r="BV394" s="24">
        <v>0.52</v>
      </c>
      <c r="BW394" s="24">
        <v>0</v>
      </c>
      <c r="BX394" s="24">
        <v>0</v>
      </c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</row>
    <row r="395" spans="3:88" x14ac:dyDescent="0.3">
      <c r="C395">
        <v>392</v>
      </c>
      <c r="D395" t="s">
        <v>3920</v>
      </c>
      <c r="E395" t="s">
        <v>91</v>
      </c>
      <c r="F395" t="s">
        <v>130</v>
      </c>
      <c r="G395" t="s">
        <v>3896</v>
      </c>
      <c r="H395" t="s">
        <v>3921</v>
      </c>
      <c r="I395">
        <v>2004</v>
      </c>
      <c r="J395">
        <v>2</v>
      </c>
      <c r="K395">
        <v>0</v>
      </c>
      <c r="L395">
        <v>44</v>
      </c>
      <c r="M395">
        <v>0.5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0.1</v>
      </c>
      <c r="W395">
        <v>0.1</v>
      </c>
      <c r="X395">
        <v>0.1</v>
      </c>
      <c r="Y395">
        <v>0.2</v>
      </c>
      <c r="Z395">
        <v>3</v>
      </c>
      <c r="AA395">
        <v>9</v>
      </c>
      <c r="AB395">
        <v>4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0.19</v>
      </c>
      <c r="AI395">
        <v>0.28000000000000003</v>
      </c>
      <c r="AJ395">
        <v>0.47</v>
      </c>
      <c r="AK395">
        <v>0.19</v>
      </c>
      <c r="AL395">
        <v>0.47</v>
      </c>
      <c r="AM395" t="s">
        <v>1503</v>
      </c>
      <c r="AN395">
        <v>13000000</v>
      </c>
      <c r="AO395" t="s">
        <v>3922</v>
      </c>
      <c r="AP395" t="s">
        <v>3923</v>
      </c>
      <c r="AQ395">
        <v>813137</v>
      </c>
      <c r="AR395" t="s">
        <v>3920</v>
      </c>
      <c r="AS395">
        <v>1</v>
      </c>
      <c r="AT395" t="s">
        <v>95</v>
      </c>
      <c r="AU395">
        <v>3.91</v>
      </c>
      <c r="AV395">
        <v>1</v>
      </c>
      <c r="AW395">
        <v>42</v>
      </c>
      <c r="AX395">
        <v>1</v>
      </c>
      <c r="AY395">
        <v>298000000</v>
      </c>
      <c r="AZ395">
        <v>2</v>
      </c>
      <c r="BA395">
        <v>9</v>
      </c>
      <c r="BB395" s="12">
        <v>0</v>
      </c>
      <c r="BC395" s="12">
        <v>0</v>
      </c>
      <c r="BD395" s="12">
        <v>0</v>
      </c>
      <c r="BE395" s="12"/>
      <c r="BF395" s="12"/>
      <c r="BG395" s="12" t="b">
        <v>0</v>
      </c>
      <c r="BH395" s="12">
        <v>42</v>
      </c>
      <c r="BI395" s="12" t="s">
        <v>88</v>
      </c>
      <c r="BJ395" s="12" t="s">
        <v>89</v>
      </c>
      <c r="BK395" s="24">
        <v>12</v>
      </c>
      <c r="BL395" s="24">
        <v>11</v>
      </c>
      <c r="BM395" s="24">
        <v>19</v>
      </c>
      <c r="BN395" s="24">
        <v>13</v>
      </c>
      <c r="BO395" s="24">
        <v>10</v>
      </c>
      <c r="BP395" s="24">
        <v>7</v>
      </c>
      <c r="BQ395" s="24">
        <v>0</v>
      </c>
      <c r="BR395" s="24">
        <v>2</v>
      </c>
      <c r="BS395" s="24">
        <v>27</v>
      </c>
      <c r="BT395" s="24">
        <v>8</v>
      </c>
      <c r="BU395" s="24">
        <v>29.6</v>
      </c>
      <c r="BV395" s="24">
        <v>1.98</v>
      </c>
      <c r="BW395" s="24">
        <v>0</v>
      </c>
      <c r="BX395" s="24">
        <v>0</v>
      </c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</row>
    <row r="396" spans="3:88" x14ac:dyDescent="0.3">
      <c r="C396">
        <v>393</v>
      </c>
      <c r="D396" t="s">
        <v>3924</v>
      </c>
      <c r="E396" t="s">
        <v>91</v>
      </c>
      <c r="F396" t="s">
        <v>130</v>
      </c>
      <c r="G396" t="s">
        <v>3896</v>
      </c>
      <c r="H396" t="s">
        <v>3925</v>
      </c>
      <c r="I396">
        <v>1996</v>
      </c>
      <c r="J396">
        <v>7</v>
      </c>
      <c r="K396">
        <v>4</v>
      </c>
      <c r="L396">
        <v>386</v>
      </c>
      <c r="M396">
        <v>4.3</v>
      </c>
      <c r="N396">
        <v>2</v>
      </c>
      <c r="O396">
        <v>0</v>
      </c>
      <c r="P396">
        <v>2</v>
      </c>
      <c r="Q396">
        <v>1</v>
      </c>
      <c r="R396">
        <v>1</v>
      </c>
      <c r="S396">
        <v>1</v>
      </c>
      <c r="T396">
        <v>1</v>
      </c>
      <c r="U396">
        <v>0</v>
      </c>
      <c r="V396">
        <v>2</v>
      </c>
      <c r="W396">
        <v>1.2</v>
      </c>
      <c r="X396">
        <v>0.5</v>
      </c>
      <c r="Y396">
        <v>1.7</v>
      </c>
      <c r="Z396">
        <v>14</v>
      </c>
      <c r="AA396">
        <v>26</v>
      </c>
      <c r="AB396">
        <v>24</v>
      </c>
      <c r="AC396">
        <v>0.47</v>
      </c>
      <c r="AD396">
        <v>0</v>
      </c>
      <c r="AE396">
        <v>0.47</v>
      </c>
      <c r="AF396">
        <v>0.23</v>
      </c>
      <c r="AG396">
        <v>0.23</v>
      </c>
      <c r="AH396">
        <v>0.46</v>
      </c>
      <c r="AI396">
        <v>0.11</v>
      </c>
      <c r="AJ396">
        <v>0.56999999999999995</v>
      </c>
      <c r="AK396">
        <v>0.27</v>
      </c>
      <c r="AL396">
        <v>0.39</v>
      </c>
      <c r="AM396" t="s">
        <v>1503</v>
      </c>
      <c r="AN396">
        <v>9000000</v>
      </c>
      <c r="AO396" t="s">
        <v>1662</v>
      </c>
      <c r="AP396" t="s">
        <v>3926</v>
      </c>
      <c r="AQ396">
        <v>286297</v>
      </c>
      <c r="AR396" t="s">
        <v>3924</v>
      </c>
      <c r="AS396">
        <v>1</v>
      </c>
      <c r="AT396" t="s">
        <v>102</v>
      </c>
      <c r="AU396">
        <v>0.91</v>
      </c>
      <c r="AV396">
        <v>15</v>
      </c>
      <c r="AW396">
        <v>31.4</v>
      </c>
      <c r="AX396">
        <v>1.5</v>
      </c>
      <c r="AY396">
        <v>298000000</v>
      </c>
      <c r="AZ396">
        <v>2</v>
      </c>
      <c r="BA396">
        <v>32</v>
      </c>
      <c r="BB396" s="12">
        <v>131</v>
      </c>
      <c r="BC396" s="12">
        <v>77</v>
      </c>
      <c r="BD396" s="12">
        <v>69</v>
      </c>
      <c r="BE396" s="12">
        <v>1.3</v>
      </c>
      <c r="BF396" s="12">
        <v>0.93520000000000003</v>
      </c>
      <c r="BG396" s="12" t="b">
        <v>0</v>
      </c>
      <c r="BH396" s="12">
        <v>62.6</v>
      </c>
      <c r="BI396" s="12" t="s">
        <v>96</v>
      </c>
      <c r="BJ396" s="12" t="s">
        <v>97</v>
      </c>
      <c r="BK396" s="24">
        <v>16</v>
      </c>
      <c r="BL396" s="24">
        <v>6</v>
      </c>
      <c r="BM396" s="24">
        <v>26</v>
      </c>
      <c r="BN396" s="24">
        <v>26</v>
      </c>
      <c r="BO396" s="24">
        <v>49</v>
      </c>
      <c r="BP396" s="24">
        <v>4</v>
      </c>
      <c r="BQ396" s="24">
        <v>0</v>
      </c>
      <c r="BR396" s="24">
        <v>2</v>
      </c>
      <c r="BS396" s="24">
        <v>42</v>
      </c>
      <c r="BT396" s="24">
        <v>14</v>
      </c>
      <c r="BU396" s="24">
        <v>33.299999999999997</v>
      </c>
      <c r="BV396" s="24">
        <v>2.3199999999999998</v>
      </c>
      <c r="BW396" s="24">
        <v>1</v>
      </c>
      <c r="BX396" s="24">
        <v>1</v>
      </c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</row>
    <row r="397" spans="3:88" x14ac:dyDescent="0.3">
      <c r="C397">
        <v>396</v>
      </c>
      <c r="D397" t="s">
        <v>3927</v>
      </c>
      <c r="E397" t="s">
        <v>118</v>
      </c>
      <c r="F397" t="s">
        <v>130</v>
      </c>
      <c r="G397" t="s">
        <v>3896</v>
      </c>
      <c r="H397" t="s">
        <v>3928</v>
      </c>
      <c r="I397">
        <v>2001</v>
      </c>
      <c r="J397">
        <v>11</v>
      </c>
      <c r="K397">
        <v>11</v>
      </c>
      <c r="L397">
        <v>990</v>
      </c>
      <c r="M397">
        <v>11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0.9</v>
      </c>
      <c r="W397">
        <v>0.9</v>
      </c>
      <c r="X397">
        <v>0.9</v>
      </c>
      <c r="Y397">
        <v>1.8</v>
      </c>
      <c r="Z397">
        <v>16</v>
      </c>
      <c r="AA397">
        <v>68</v>
      </c>
      <c r="AB397">
        <v>15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0.08</v>
      </c>
      <c r="AI397">
        <v>0.08</v>
      </c>
      <c r="AJ397">
        <v>0.17</v>
      </c>
      <c r="AK397">
        <v>0.08</v>
      </c>
      <c r="AL397">
        <v>0.17</v>
      </c>
      <c r="AM397" t="s">
        <v>1503</v>
      </c>
      <c r="AN397">
        <v>40000000</v>
      </c>
      <c r="AO397" t="s">
        <v>1599</v>
      </c>
      <c r="AP397" t="s">
        <v>3929</v>
      </c>
      <c r="AQ397">
        <v>624690</v>
      </c>
      <c r="AR397" t="s">
        <v>3927</v>
      </c>
      <c r="AS397">
        <v>1</v>
      </c>
      <c r="AT397" t="s">
        <v>95</v>
      </c>
      <c r="AU397">
        <v>3.91</v>
      </c>
      <c r="AV397">
        <v>15</v>
      </c>
      <c r="AW397">
        <v>52.8</v>
      </c>
      <c r="AX397">
        <v>2.5</v>
      </c>
      <c r="AY397">
        <v>298000000</v>
      </c>
      <c r="AZ397">
        <v>2</v>
      </c>
      <c r="BA397">
        <v>21</v>
      </c>
      <c r="BB397" s="12">
        <v>5</v>
      </c>
      <c r="BC397" s="12">
        <v>33.5</v>
      </c>
      <c r="BD397" s="12">
        <v>37</v>
      </c>
      <c r="BE397" s="12">
        <v>1.857</v>
      </c>
      <c r="BF397" s="12">
        <v>0.87160000000000004</v>
      </c>
      <c r="BG397" s="12" t="b">
        <v>0</v>
      </c>
      <c r="BH397" s="12">
        <v>52.6</v>
      </c>
      <c r="BI397" s="12" t="s">
        <v>88</v>
      </c>
      <c r="BJ397" s="12" t="s">
        <v>97</v>
      </c>
      <c r="BK397" s="24">
        <v>26</v>
      </c>
      <c r="BL397" s="24">
        <v>26</v>
      </c>
      <c r="BM397" s="24">
        <v>27</v>
      </c>
      <c r="BN397" s="24">
        <v>86</v>
      </c>
      <c r="BO397" s="24">
        <v>2</v>
      </c>
      <c r="BP397" s="24">
        <v>6</v>
      </c>
      <c r="BQ397" s="24">
        <v>0</v>
      </c>
      <c r="BR397" s="24">
        <v>2</v>
      </c>
      <c r="BS397" s="24">
        <v>34</v>
      </c>
      <c r="BT397" s="24">
        <v>9</v>
      </c>
      <c r="BU397" s="24">
        <v>26.5</v>
      </c>
      <c r="BV397" s="24">
        <v>1.19</v>
      </c>
      <c r="BW397" s="24">
        <v>0</v>
      </c>
      <c r="BX397" s="24">
        <v>0</v>
      </c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</row>
    <row r="398" spans="3:88" x14ac:dyDescent="0.3">
      <c r="C398">
        <v>402</v>
      </c>
      <c r="D398" t="s">
        <v>3930</v>
      </c>
      <c r="E398" t="s">
        <v>91</v>
      </c>
      <c r="F398" t="s">
        <v>130</v>
      </c>
      <c r="G398" t="s">
        <v>3896</v>
      </c>
      <c r="H398" t="s">
        <v>3931</v>
      </c>
      <c r="I398">
        <v>1995</v>
      </c>
      <c r="J398">
        <v>11</v>
      </c>
      <c r="K398">
        <v>11</v>
      </c>
      <c r="L398">
        <v>929</v>
      </c>
      <c r="M398">
        <v>10.3</v>
      </c>
      <c r="N398">
        <v>1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2</v>
      </c>
      <c r="U398">
        <v>0</v>
      </c>
      <c r="V398">
        <v>0.9</v>
      </c>
      <c r="W398">
        <v>0.9</v>
      </c>
      <c r="X398">
        <v>0.6</v>
      </c>
      <c r="Y398">
        <v>1.5</v>
      </c>
      <c r="Z398">
        <v>15</v>
      </c>
      <c r="AA398">
        <v>77</v>
      </c>
      <c r="AB398">
        <v>25</v>
      </c>
      <c r="AC398">
        <v>0.1</v>
      </c>
      <c r="AD398">
        <v>0</v>
      </c>
      <c r="AE398">
        <v>0.1</v>
      </c>
      <c r="AF398">
        <v>0.1</v>
      </c>
      <c r="AG398">
        <v>0.1</v>
      </c>
      <c r="AH398">
        <v>0.09</v>
      </c>
      <c r="AI398">
        <v>0.05</v>
      </c>
      <c r="AJ398">
        <v>0.15</v>
      </c>
      <c r="AK398">
        <v>0.09</v>
      </c>
      <c r="AL398">
        <v>0.15</v>
      </c>
      <c r="AM398" t="s">
        <v>1503</v>
      </c>
      <c r="AN398">
        <v>7000000</v>
      </c>
      <c r="AO398" t="s">
        <v>1991</v>
      </c>
      <c r="AP398" t="s">
        <v>3932</v>
      </c>
      <c r="AQ398">
        <v>199248</v>
      </c>
      <c r="AR398" t="s">
        <v>3930</v>
      </c>
      <c r="AS398">
        <v>1</v>
      </c>
      <c r="AT398" t="s">
        <v>137</v>
      </c>
      <c r="AU398">
        <v>1.91</v>
      </c>
      <c r="AV398">
        <v>13</v>
      </c>
      <c r="AW398">
        <v>40.6</v>
      </c>
      <c r="AX398">
        <v>1.86</v>
      </c>
      <c r="AY398">
        <v>298000000</v>
      </c>
      <c r="AZ398">
        <v>2</v>
      </c>
      <c r="BA398">
        <v>36</v>
      </c>
      <c r="BB398" s="12">
        <v>52</v>
      </c>
      <c r="BC398" s="12">
        <v>34.5</v>
      </c>
      <c r="BD398" s="12">
        <v>34</v>
      </c>
      <c r="BE398" s="12">
        <v>-3.4390000000000001</v>
      </c>
      <c r="BF398" s="12">
        <v>0.26129999999999998</v>
      </c>
      <c r="BG398" s="12" t="b">
        <v>0</v>
      </c>
      <c r="BH398" s="12">
        <v>35.799999999999997</v>
      </c>
      <c r="BI398" s="12" t="s">
        <v>88</v>
      </c>
      <c r="BJ398" s="12" t="s">
        <v>97</v>
      </c>
      <c r="BK398" s="24">
        <v>29</v>
      </c>
      <c r="BL398" s="24">
        <v>18</v>
      </c>
      <c r="BM398" s="24">
        <v>37</v>
      </c>
      <c r="BN398" s="24">
        <v>9</v>
      </c>
      <c r="BO398" s="24">
        <v>15</v>
      </c>
      <c r="BP398" s="24">
        <v>8</v>
      </c>
      <c r="BQ398" s="24">
        <v>0</v>
      </c>
      <c r="BR398" s="24">
        <v>4</v>
      </c>
      <c r="BS398" s="24">
        <v>30</v>
      </c>
      <c r="BT398" s="24">
        <v>7</v>
      </c>
      <c r="BU398" s="24">
        <v>23.3</v>
      </c>
      <c r="BV398" s="24">
        <v>1.32</v>
      </c>
      <c r="BW398" s="24">
        <v>0</v>
      </c>
      <c r="BX398" s="24">
        <v>0</v>
      </c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</row>
    <row r="399" spans="3:88" x14ac:dyDescent="0.3">
      <c r="C399">
        <v>406</v>
      </c>
      <c r="D399" t="s">
        <v>3933</v>
      </c>
      <c r="E399" t="s">
        <v>304</v>
      </c>
      <c r="F399" t="s">
        <v>130</v>
      </c>
      <c r="G399" t="s">
        <v>3896</v>
      </c>
      <c r="H399" t="s">
        <v>3934</v>
      </c>
      <c r="I399">
        <v>2001</v>
      </c>
      <c r="J399">
        <v>9</v>
      </c>
      <c r="K399">
        <v>3</v>
      </c>
      <c r="L399">
        <v>298</v>
      </c>
      <c r="M399">
        <v>3.3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0.1</v>
      </c>
      <c r="W399">
        <v>0.1</v>
      </c>
      <c r="X399">
        <v>0.2</v>
      </c>
      <c r="Y399">
        <v>0.4</v>
      </c>
      <c r="Z399">
        <v>8</v>
      </c>
      <c r="AA399">
        <v>12</v>
      </c>
      <c r="AB399">
        <v>6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0.04</v>
      </c>
      <c r="AI399">
        <v>7.0000000000000007E-2</v>
      </c>
      <c r="AJ399">
        <v>0.11</v>
      </c>
      <c r="AK399">
        <v>0.04</v>
      </c>
      <c r="AL399">
        <v>0.11</v>
      </c>
      <c r="AM399" t="s">
        <v>1503</v>
      </c>
      <c r="AN399">
        <v>15000000</v>
      </c>
      <c r="AO399" t="s">
        <v>1651</v>
      </c>
      <c r="AP399" t="s">
        <v>3935</v>
      </c>
      <c r="AQ399">
        <v>901019</v>
      </c>
      <c r="AR399" t="s">
        <v>3933</v>
      </c>
      <c r="AS399">
        <v>1</v>
      </c>
      <c r="AT399" t="s">
        <v>108</v>
      </c>
      <c r="AU399">
        <v>4.91</v>
      </c>
      <c r="AV399">
        <v>4</v>
      </c>
      <c r="AW399">
        <v>58</v>
      </c>
      <c r="AX399">
        <v>2</v>
      </c>
      <c r="AY399">
        <v>298000000</v>
      </c>
      <c r="AZ399">
        <v>2</v>
      </c>
      <c r="BA399">
        <v>14</v>
      </c>
      <c r="BB399" s="12">
        <v>85</v>
      </c>
      <c r="BC399" s="12">
        <v>58</v>
      </c>
      <c r="BD399" s="12">
        <v>58</v>
      </c>
      <c r="BE399" s="12"/>
      <c r="BF399" s="12"/>
      <c r="BG399" s="12" t="b">
        <v>0</v>
      </c>
      <c r="BH399" s="12">
        <v>61.1</v>
      </c>
      <c r="BI399" s="12" t="s">
        <v>96</v>
      </c>
      <c r="BJ399" s="12" t="s">
        <v>89</v>
      </c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</row>
    <row r="400" spans="3:88" x14ac:dyDescent="0.3">
      <c r="C400">
        <v>399</v>
      </c>
      <c r="D400" t="s">
        <v>3936</v>
      </c>
      <c r="E400" t="s">
        <v>328</v>
      </c>
      <c r="F400" t="s">
        <v>160</v>
      </c>
      <c r="G400" t="s">
        <v>3896</v>
      </c>
      <c r="H400" t="s">
        <v>3937</v>
      </c>
      <c r="I400">
        <v>2004</v>
      </c>
      <c r="J400">
        <v>7</v>
      </c>
      <c r="K400">
        <v>4</v>
      </c>
      <c r="L400">
        <v>303</v>
      </c>
      <c r="M400">
        <v>3.4</v>
      </c>
      <c r="N400">
        <v>0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0.5</v>
      </c>
      <c r="W400">
        <v>0.5</v>
      </c>
      <c r="X400">
        <v>1.3</v>
      </c>
      <c r="Y400">
        <v>1.8</v>
      </c>
      <c r="Z400">
        <v>7</v>
      </c>
      <c r="AA400">
        <v>2</v>
      </c>
      <c r="AB400">
        <v>28</v>
      </c>
      <c r="AC400">
        <v>0</v>
      </c>
      <c r="AD400">
        <v>0.3</v>
      </c>
      <c r="AE400">
        <v>0.3</v>
      </c>
      <c r="AF400">
        <v>0</v>
      </c>
      <c r="AG400">
        <v>0.3</v>
      </c>
      <c r="AH400">
        <v>0.16</v>
      </c>
      <c r="AI400">
        <v>0.37</v>
      </c>
      <c r="AJ400">
        <v>0.53</v>
      </c>
      <c r="AK400">
        <v>0.16</v>
      </c>
      <c r="AL400">
        <v>0.53</v>
      </c>
      <c r="AM400" t="s">
        <v>1503</v>
      </c>
      <c r="AN400">
        <v>25000000</v>
      </c>
      <c r="AO400" t="s">
        <v>1698</v>
      </c>
      <c r="AP400" t="s">
        <v>3938</v>
      </c>
      <c r="AQ400">
        <v>648046</v>
      </c>
      <c r="AR400" t="s">
        <v>3936</v>
      </c>
      <c r="AS400">
        <v>1</v>
      </c>
      <c r="AT400" t="s">
        <v>102</v>
      </c>
      <c r="AU400">
        <v>0.91</v>
      </c>
      <c r="AV400">
        <v>7</v>
      </c>
      <c r="AW400">
        <v>98</v>
      </c>
      <c r="AX400">
        <v>1.75</v>
      </c>
      <c r="AY400">
        <v>298000000</v>
      </c>
      <c r="AZ400">
        <v>2</v>
      </c>
      <c r="BA400">
        <v>15</v>
      </c>
      <c r="BB400" s="12">
        <v>38</v>
      </c>
      <c r="BC400" s="12">
        <v>102.5</v>
      </c>
      <c r="BD400" s="12">
        <v>123.7</v>
      </c>
      <c r="BE400" s="12">
        <v>31</v>
      </c>
      <c r="BF400" s="12">
        <v>0.496</v>
      </c>
      <c r="BG400" s="12" t="b">
        <v>0</v>
      </c>
      <c r="BH400" s="12">
        <v>106.8</v>
      </c>
      <c r="BI400" s="12" t="s">
        <v>96</v>
      </c>
      <c r="BJ400" s="12" t="s">
        <v>97</v>
      </c>
      <c r="BK400" s="24">
        <v>15</v>
      </c>
      <c r="BL400" s="24">
        <v>4</v>
      </c>
      <c r="BM400" s="24">
        <v>26</v>
      </c>
      <c r="BN400" s="24">
        <v>20</v>
      </c>
      <c r="BO400" s="24">
        <v>17</v>
      </c>
      <c r="BP400" s="24">
        <v>0</v>
      </c>
      <c r="BQ400" s="24">
        <v>0</v>
      </c>
      <c r="BR400" s="24">
        <v>1</v>
      </c>
      <c r="BS400" s="24">
        <v>6</v>
      </c>
      <c r="BT400" s="24">
        <v>2</v>
      </c>
      <c r="BU400" s="24">
        <v>33.299999999999997</v>
      </c>
      <c r="BV400" s="24">
        <v>0.55000000000000004</v>
      </c>
      <c r="BW400" s="24">
        <v>1</v>
      </c>
      <c r="BX400" s="24">
        <v>1</v>
      </c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</row>
    <row r="401" spans="3:88" x14ac:dyDescent="0.3">
      <c r="C401">
        <v>401</v>
      </c>
      <c r="D401" t="s">
        <v>3939</v>
      </c>
      <c r="E401" t="s">
        <v>376</v>
      </c>
      <c r="F401" t="s">
        <v>160</v>
      </c>
      <c r="G401" t="s">
        <v>3896</v>
      </c>
      <c r="H401" t="s">
        <v>3940</v>
      </c>
      <c r="I401">
        <v>1997</v>
      </c>
      <c r="J401">
        <v>10</v>
      </c>
      <c r="K401">
        <v>3</v>
      </c>
      <c r="L401">
        <v>327</v>
      </c>
      <c r="M401">
        <v>3.6</v>
      </c>
      <c r="N401">
        <v>2</v>
      </c>
      <c r="O401">
        <v>1</v>
      </c>
      <c r="P401">
        <v>3</v>
      </c>
      <c r="Q401">
        <v>2</v>
      </c>
      <c r="R401">
        <v>0</v>
      </c>
      <c r="S401">
        <v>0</v>
      </c>
      <c r="T401">
        <v>0</v>
      </c>
      <c r="U401">
        <v>0</v>
      </c>
      <c r="V401">
        <v>2</v>
      </c>
      <c r="W401">
        <v>2</v>
      </c>
      <c r="X401">
        <v>1.1000000000000001</v>
      </c>
      <c r="Y401">
        <v>3.1</v>
      </c>
      <c r="Z401">
        <v>3</v>
      </c>
      <c r="AA401">
        <v>5</v>
      </c>
      <c r="AB401">
        <v>16</v>
      </c>
      <c r="AC401">
        <v>0.55000000000000004</v>
      </c>
      <c r="AD401">
        <v>0.28000000000000003</v>
      </c>
      <c r="AE401">
        <v>0.83</v>
      </c>
      <c r="AF401">
        <v>0.55000000000000004</v>
      </c>
      <c r="AG401">
        <v>0.83</v>
      </c>
      <c r="AH401">
        <v>0.56000000000000005</v>
      </c>
      <c r="AI401">
        <v>0.3</v>
      </c>
      <c r="AJ401">
        <v>0.86</v>
      </c>
      <c r="AK401">
        <v>0.56000000000000005</v>
      </c>
      <c r="AL401">
        <v>0.86</v>
      </c>
      <c r="AM401" t="s">
        <v>1503</v>
      </c>
      <c r="AN401">
        <v>30000000</v>
      </c>
      <c r="AO401" t="s">
        <v>1637</v>
      </c>
      <c r="AP401" t="s">
        <v>3941</v>
      </c>
      <c r="AQ401">
        <v>343537</v>
      </c>
      <c r="AR401" t="s">
        <v>3939</v>
      </c>
      <c r="AS401">
        <v>1</v>
      </c>
      <c r="AT401" t="s">
        <v>95</v>
      </c>
      <c r="AU401">
        <v>3.91</v>
      </c>
      <c r="AV401">
        <v>15</v>
      </c>
      <c r="AW401">
        <v>56.9</v>
      </c>
      <c r="AX401">
        <v>2.14</v>
      </c>
      <c r="AY401">
        <v>298000000</v>
      </c>
      <c r="AZ401">
        <v>2</v>
      </c>
      <c r="BA401">
        <v>29</v>
      </c>
      <c r="BB401" s="12">
        <v>101</v>
      </c>
      <c r="BC401" s="12">
        <v>148</v>
      </c>
      <c r="BD401" s="12">
        <v>109</v>
      </c>
      <c r="BE401" s="12">
        <v>31.542999999999999</v>
      </c>
      <c r="BF401" s="12">
        <v>4.9200000000000001E-2</v>
      </c>
      <c r="BG401" s="12" t="b">
        <v>1</v>
      </c>
      <c r="BH401" s="12">
        <v>88.9</v>
      </c>
      <c r="BI401" s="12" t="s">
        <v>96</v>
      </c>
      <c r="BJ401" s="12" t="s">
        <v>103</v>
      </c>
      <c r="BK401" s="24">
        <v>1</v>
      </c>
      <c r="BL401" s="24">
        <v>2</v>
      </c>
      <c r="BM401" s="24">
        <v>30</v>
      </c>
      <c r="BN401" s="24">
        <v>16</v>
      </c>
      <c r="BO401" s="24">
        <v>1</v>
      </c>
      <c r="BP401" s="24">
        <v>0</v>
      </c>
      <c r="BQ401" s="24">
        <v>0</v>
      </c>
      <c r="BR401" s="24">
        <v>12</v>
      </c>
      <c r="BS401" s="24">
        <v>63</v>
      </c>
      <c r="BT401" s="24">
        <v>27</v>
      </c>
      <c r="BU401" s="24">
        <v>42.9</v>
      </c>
      <c r="BV401" s="24">
        <v>2.34</v>
      </c>
      <c r="BW401" s="24">
        <v>2</v>
      </c>
      <c r="BX401" s="24">
        <v>2</v>
      </c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</row>
    <row r="402" spans="3:88" x14ac:dyDescent="0.3">
      <c r="C402">
        <v>386</v>
      </c>
      <c r="D402" t="s">
        <v>3942</v>
      </c>
      <c r="E402" t="s">
        <v>111</v>
      </c>
      <c r="F402" t="s">
        <v>278</v>
      </c>
      <c r="G402" t="s">
        <v>3896</v>
      </c>
      <c r="H402" t="s">
        <v>3943</v>
      </c>
      <c r="I402">
        <v>2003</v>
      </c>
      <c r="J402">
        <v>10</v>
      </c>
      <c r="K402">
        <v>10</v>
      </c>
      <c r="L402">
        <v>848</v>
      </c>
      <c r="M402">
        <v>9.4</v>
      </c>
      <c r="N402">
        <v>1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3</v>
      </c>
      <c r="U402">
        <v>0</v>
      </c>
      <c r="V402">
        <v>0.8</v>
      </c>
      <c r="W402">
        <v>0.8</v>
      </c>
      <c r="X402">
        <v>1.7</v>
      </c>
      <c r="Y402">
        <v>2.4</v>
      </c>
      <c r="Z402">
        <v>23</v>
      </c>
      <c r="AA402">
        <v>28</v>
      </c>
      <c r="AB402">
        <v>79</v>
      </c>
      <c r="AC402">
        <v>0.11</v>
      </c>
      <c r="AD402">
        <v>0</v>
      </c>
      <c r="AE402">
        <v>0.11</v>
      </c>
      <c r="AF402">
        <v>0.11</v>
      </c>
      <c r="AG402">
        <v>0.11</v>
      </c>
      <c r="AH402">
        <v>0.08</v>
      </c>
      <c r="AI402">
        <v>0.18</v>
      </c>
      <c r="AJ402">
        <v>0.26</v>
      </c>
      <c r="AK402">
        <v>0.08</v>
      </c>
      <c r="AL402">
        <v>0.26</v>
      </c>
      <c r="AM402" t="s">
        <v>1503</v>
      </c>
      <c r="AN402">
        <v>25000000</v>
      </c>
      <c r="AO402" t="s">
        <v>1698</v>
      </c>
      <c r="AP402" t="s">
        <v>564</v>
      </c>
      <c r="AQ402">
        <v>475411</v>
      </c>
      <c r="AR402" t="s">
        <v>562</v>
      </c>
      <c r="AS402">
        <v>0.82</v>
      </c>
      <c r="AT402" t="s">
        <v>95</v>
      </c>
      <c r="AU402">
        <v>3.91</v>
      </c>
      <c r="AV402">
        <v>15</v>
      </c>
      <c r="AW402">
        <v>149.1</v>
      </c>
      <c r="AX402">
        <v>2.14</v>
      </c>
      <c r="AY402">
        <v>298000000</v>
      </c>
      <c r="AZ402">
        <v>2</v>
      </c>
      <c r="BA402">
        <v>20</v>
      </c>
      <c r="BB402" s="12">
        <v>178</v>
      </c>
      <c r="BC402" s="12">
        <v>109</v>
      </c>
      <c r="BD402" s="12">
        <v>189.3</v>
      </c>
      <c r="BE402" s="12">
        <v>9.8930000000000007</v>
      </c>
      <c r="BF402" s="12">
        <v>0.68089999999999995</v>
      </c>
      <c r="BG402" s="12" t="b">
        <v>0</v>
      </c>
      <c r="BH402" s="12">
        <v>151.5</v>
      </c>
      <c r="BI402" s="12" t="s">
        <v>96</v>
      </c>
      <c r="BJ402" s="12" t="s">
        <v>97</v>
      </c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</row>
    <row r="403" spans="3:88" x14ac:dyDescent="0.3">
      <c r="C403">
        <v>407</v>
      </c>
      <c r="D403" t="s">
        <v>3944</v>
      </c>
      <c r="E403" t="s">
        <v>82</v>
      </c>
      <c r="F403" t="s">
        <v>278</v>
      </c>
      <c r="G403" t="s">
        <v>3896</v>
      </c>
      <c r="H403" t="s">
        <v>3945</v>
      </c>
      <c r="I403">
        <v>1997</v>
      </c>
      <c r="J403">
        <v>5</v>
      </c>
      <c r="K403">
        <v>5</v>
      </c>
      <c r="L403">
        <v>387</v>
      </c>
      <c r="M403">
        <v>4.3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0.2</v>
      </c>
      <c r="W403">
        <v>0.2</v>
      </c>
      <c r="X403">
        <v>0.1</v>
      </c>
      <c r="Y403">
        <v>0.3</v>
      </c>
      <c r="Z403">
        <v>6</v>
      </c>
      <c r="AA403">
        <v>25</v>
      </c>
      <c r="AB403">
        <v>31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0.04</v>
      </c>
      <c r="AI403">
        <v>0.02</v>
      </c>
      <c r="AJ403">
        <v>0.06</v>
      </c>
      <c r="AK403">
        <v>0.04</v>
      </c>
      <c r="AL403">
        <v>0.06</v>
      </c>
      <c r="AM403" t="s">
        <v>1503</v>
      </c>
      <c r="AN403">
        <v>20000000</v>
      </c>
      <c r="AO403" t="s">
        <v>1684</v>
      </c>
      <c r="AP403" t="s">
        <v>3946</v>
      </c>
      <c r="AQ403">
        <v>277179</v>
      </c>
      <c r="AR403" t="s">
        <v>3944</v>
      </c>
      <c r="AS403">
        <v>1</v>
      </c>
      <c r="AT403" t="s">
        <v>87</v>
      </c>
      <c r="AU403">
        <v>2.91</v>
      </c>
      <c r="AV403">
        <v>7</v>
      </c>
      <c r="AW403">
        <v>47</v>
      </c>
      <c r="AX403">
        <v>2.33</v>
      </c>
      <c r="AY403">
        <v>298000000</v>
      </c>
      <c r="AZ403">
        <v>2</v>
      </c>
      <c r="BA403">
        <v>29</v>
      </c>
      <c r="BB403" s="12">
        <v>0</v>
      </c>
      <c r="BC403" s="12">
        <v>76</v>
      </c>
      <c r="BD403" s="12">
        <v>76</v>
      </c>
      <c r="BE403" s="12">
        <v>8.7140000000000004</v>
      </c>
      <c r="BF403" s="12">
        <v>0.32879999999999998</v>
      </c>
      <c r="BG403" s="12" t="b">
        <v>0</v>
      </c>
      <c r="BH403" s="12">
        <v>57.5</v>
      </c>
      <c r="BI403" s="12" t="s">
        <v>88</v>
      </c>
      <c r="BJ403" s="12" t="s">
        <v>97</v>
      </c>
      <c r="BK403" s="24">
        <v>24</v>
      </c>
      <c r="BL403" s="24">
        <v>28</v>
      </c>
      <c r="BM403" s="24">
        <v>32</v>
      </c>
      <c r="BN403" s="24">
        <v>33</v>
      </c>
      <c r="BO403" s="24">
        <v>119</v>
      </c>
      <c r="BP403" s="24">
        <v>1</v>
      </c>
      <c r="BQ403" s="24">
        <v>0</v>
      </c>
      <c r="BR403" s="24">
        <v>2</v>
      </c>
      <c r="BS403" s="24">
        <v>24</v>
      </c>
      <c r="BT403" s="24">
        <v>6</v>
      </c>
      <c r="BU403" s="24">
        <v>25</v>
      </c>
      <c r="BV403" s="24">
        <v>0.68</v>
      </c>
      <c r="BW403" s="24">
        <v>0</v>
      </c>
      <c r="BX403" s="24">
        <v>0</v>
      </c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</row>
    <row r="404" spans="3:88" x14ac:dyDescent="0.3">
      <c r="C404">
        <v>400</v>
      </c>
      <c r="D404" t="s">
        <v>3947</v>
      </c>
      <c r="E404" t="s">
        <v>184</v>
      </c>
      <c r="F404" t="s">
        <v>156</v>
      </c>
      <c r="G404" t="s">
        <v>3896</v>
      </c>
      <c r="H404" t="s">
        <v>3948</v>
      </c>
      <c r="I404">
        <v>1993</v>
      </c>
      <c r="J404">
        <v>8</v>
      </c>
      <c r="K404">
        <v>5</v>
      </c>
      <c r="L404">
        <v>449</v>
      </c>
      <c r="M404">
        <v>5</v>
      </c>
      <c r="N404">
        <v>1</v>
      </c>
      <c r="O404">
        <v>1</v>
      </c>
      <c r="P404">
        <v>2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2.2000000000000002</v>
      </c>
      <c r="W404">
        <v>1.4</v>
      </c>
      <c r="X404">
        <v>1.1000000000000001</v>
      </c>
      <c r="Y404">
        <v>2.6</v>
      </c>
      <c r="Z404">
        <v>11</v>
      </c>
      <c r="AA404">
        <v>23</v>
      </c>
      <c r="AB404">
        <v>34</v>
      </c>
      <c r="AC404">
        <v>0.2</v>
      </c>
      <c r="AD404">
        <v>0.2</v>
      </c>
      <c r="AE404">
        <v>0.4</v>
      </c>
      <c r="AF404">
        <v>0.2</v>
      </c>
      <c r="AG404">
        <v>0.4</v>
      </c>
      <c r="AH404">
        <v>0.45</v>
      </c>
      <c r="AI404">
        <v>0.22</v>
      </c>
      <c r="AJ404">
        <v>0.67</v>
      </c>
      <c r="AK404">
        <v>0.28999999999999998</v>
      </c>
      <c r="AL404">
        <v>0.51</v>
      </c>
      <c r="AM404" t="s">
        <v>1503</v>
      </c>
      <c r="AN404">
        <v>8000000</v>
      </c>
      <c r="AO404" t="s">
        <v>1715</v>
      </c>
      <c r="AP404" t="s">
        <v>3949</v>
      </c>
      <c r="AQ404">
        <v>206050</v>
      </c>
      <c r="AR404" t="s">
        <v>3947</v>
      </c>
      <c r="AS404">
        <v>1</v>
      </c>
      <c r="AT404" t="s">
        <v>102</v>
      </c>
      <c r="AU404">
        <v>0.91</v>
      </c>
      <c r="AV404">
        <v>15</v>
      </c>
      <c r="AW404">
        <v>28.3</v>
      </c>
      <c r="AX404">
        <v>1.25</v>
      </c>
      <c r="AY404">
        <v>298000000</v>
      </c>
      <c r="AZ404">
        <v>2</v>
      </c>
      <c r="BA404">
        <v>42</v>
      </c>
      <c r="BB404" s="12">
        <v>149</v>
      </c>
      <c r="BC404" s="12">
        <v>129.5</v>
      </c>
      <c r="BD404" s="12">
        <v>113.3</v>
      </c>
      <c r="BE404" s="12">
        <v>14.5</v>
      </c>
      <c r="BF404" s="12">
        <v>0.72060000000000002</v>
      </c>
      <c r="BG404" s="12" t="b">
        <v>0</v>
      </c>
      <c r="BH404" s="12">
        <v>115.2</v>
      </c>
      <c r="BI404" s="12" t="s">
        <v>96</v>
      </c>
      <c r="BJ404" s="12" t="s">
        <v>97</v>
      </c>
      <c r="BK404" s="24">
        <v>7</v>
      </c>
      <c r="BL404" s="24">
        <v>2</v>
      </c>
      <c r="BM404" s="24">
        <v>6</v>
      </c>
      <c r="BN404" s="24">
        <v>60</v>
      </c>
      <c r="BO404" s="24">
        <v>62</v>
      </c>
      <c r="BP404" s="24">
        <v>2</v>
      </c>
      <c r="BQ404" s="24">
        <v>0</v>
      </c>
      <c r="BR404" s="24">
        <v>6</v>
      </c>
      <c r="BS404" s="24">
        <v>50</v>
      </c>
      <c r="BT404" s="24">
        <v>19</v>
      </c>
      <c r="BU404" s="24">
        <v>38</v>
      </c>
      <c r="BV404" s="24">
        <v>3.18</v>
      </c>
      <c r="BW404" s="24">
        <v>3</v>
      </c>
      <c r="BX404" s="24">
        <v>3</v>
      </c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</row>
    <row r="405" spans="3:88" x14ac:dyDescent="0.3">
      <c r="C405">
        <v>405</v>
      </c>
      <c r="D405" t="s">
        <v>3950</v>
      </c>
      <c r="E405" t="s">
        <v>342</v>
      </c>
      <c r="F405" t="s">
        <v>156</v>
      </c>
      <c r="G405" t="s">
        <v>3896</v>
      </c>
      <c r="H405" t="s">
        <v>2793</v>
      </c>
      <c r="I405">
        <v>1997</v>
      </c>
      <c r="J405">
        <v>4</v>
      </c>
      <c r="K405">
        <v>1</v>
      </c>
      <c r="L405">
        <v>146</v>
      </c>
      <c r="M405">
        <v>1.6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0.1</v>
      </c>
      <c r="W405">
        <v>0.1</v>
      </c>
      <c r="X405">
        <v>0</v>
      </c>
      <c r="Y405">
        <v>0.1</v>
      </c>
      <c r="Z405">
        <v>2</v>
      </c>
      <c r="AA405">
        <v>2</v>
      </c>
      <c r="AB405">
        <v>10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7.0000000000000007E-2</v>
      </c>
      <c r="AI405">
        <v>0.02</v>
      </c>
      <c r="AJ405">
        <v>0.08</v>
      </c>
      <c r="AK405">
        <v>7.0000000000000007E-2</v>
      </c>
      <c r="AL405">
        <v>0.08</v>
      </c>
      <c r="AM405" t="s">
        <v>1503</v>
      </c>
      <c r="AN405">
        <v>28000000</v>
      </c>
      <c r="AO405" t="s">
        <v>1595</v>
      </c>
      <c r="AP405" t="s">
        <v>2794</v>
      </c>
      <c r="AQ405">
        <v>387626</v>
      </c>
      <c r="AR405" t="s">
        <v>3950</v>
      </c>
      <c r="AS405">
        <v>1</v>
      </c>
      <c r="AT405" t="s">
        <v>137</v>
      </c>
      <c r="AU405">
        <v>1.91</v>
      </c>
      <c r="AV405">
        <v>15</v>
      </c>
      <c r="AW405">
        <v>34.700000000000003</v>
      </c>
      <c r="AX405">
        <v>1.5</v>
      </c>
      <c r="AY405">
        <v>298000000</v>
      </c>
      <c r="AZ405">
        <v>2</v>
      </c>
      <c r="BA405">
        <v>30</v>
      </c>
      <c r="BB405" s="12">
        <v>46</v>
      </c>
      <c r="BC405" s="12">
        <v>79.5</v>
      </c>
      <c r="BD405" s="12">
        <v>61.3</v>
      </c>
      <c r="BE405" s="12">
        <v>-2.2999999999999998</v>
      </c>
      <c r="BF405" s="12">
        <v>0.90659999999999996</v>
      </c>
      <c r="BG405" s="12" t="b">
        <v>0</v>
      </c>
      <c r="BH405" s="12">
        <v>70.2</v>
      </c>
      <c r="BI405" s="12" t="s">
        <v>96</v>
      </c>
      <c r="BJ405" s="12" t="s">
        <v>97</v>
      </c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</row>
    <row r="406" spans="3:88" x14ac:dyDescent="0.3">
      <c r="C406">
        <v>389</v>
      </c>
      <c r="D406" t="s">
        <v>3951</v>
      </c>
      <c r="E406" t="s">
        <v>184</v>
      </c>
      <c r="F406" t="s">
        <v>149</v>
      </c>
      <c r="G406" t="s">
        <v>3896</v>
      </c>
      <c r="H406" t="s">
        <v>2006</v>
      </c>
      <c r="I406">
        <v>2003</v>
      </c>
      <c r="J406">
        <v>11</v>
      </c>
      <c r="K406">
        <v>10</v>
      </c>
      <c r="L406">
        <v>784</v>
      </c>
      <c r="M406">
        <v>8.6999999999999993</v>
      </c>
      <c r="N406">
        <v>3</v>
      </c>
      <c r="O406">
        <v>2</v>
      </c>
      <c r="P406">
        <v>5</v>
      </c>
      <c r="Q406">
        <v>3</v>
      </c>
      <c r="R406">
        <v>0</v>
      </c>
      <c r="S406">
        <v>0</v>
      </c>
      <c r="T406">
        <v>0</v>
      </c>
      <c r="U406">
        <v>0</v>
      </c>
      <c r="V406">
        <v>1.6</v>
      </c>
      <c r="W406">
        <v>1.6</v>
      </c>
      <c r="X406">
        <v>1.4</v>
      </c>
      <c r="Y406">
        <v>3</v>
      </c>
      <c r="Z406">
        <v>37</v>
      </c>
      <c r="AA406">
        <v>43</v>
      </c>
      <c r="AB406">
        <v>71</v>
      </c>
      <c r="AC406">
        <v>0.34</v>
      </c>
      <c r="AD406">
        <v>0.23</v>
      </c>
      <c r="AE406">
        <v>0.56999999999999995</v>
      </c>
      <c r="AF406">
        <v>0.34</v>
      </c>
      <c r="AG406">
        <v>0.56999999999999995</v>
      </c>
      <c r="AH406">
        <v>0.18</v>
      </c>
      <c r="AI406">
        <v>0.16</v>
      </c>
      <c r="AJ406">
        <v>0.35</v>
      </c>
      <c r="AK406">
        <v>0.18</v>
      </c>
      <c r="AL406">
        <v>0.35</v>
      </c>
      <c r="AM406" t="s">
        <v>1503</v>
      </c>
      <c r="AN406">
        <v>30000000</v>
      </c>
      <c r="AO406" t="s">
        <v>1637</v>
      </c>
      <c r="AP406" t="s">
        <v>3952</v>
      </c>
      <c r="AQ406">
        <v>668951</v>
      </c>
      <c r="AR406" t="s">
        <v>3953</v>
      </c>
      <c r="AS406">
        <v>1</v>
      </c>
      <c r="AT406" t="s">
        <v>95</v>
      </c>
      <c r="AU406">
        <v>3.91</v>
      </c>
      <c r="AV406">
        <v>4</v>
      </c>
      <c r="AW406">
        <v>23.2</v>
      </c>
      <c r="AX406">
        <v>1</v>
      </c>
      <c r="AY406">
        <v>298000000</v>
      </c>
      <c r="AZ406">
        <v>2</v>
      </c>
      <c r="BA406">
        <v>11</v>
      </c>
      <c r="BB406" s="12">
        <v>5</v>
      </c>
      <c r="BC406" s="12">
        <v>19.5</v>
      </c>
      <c r="BD406" s="12">
        <v>19.5</v>
      </c>
      <c r="BE406" s="12">
        <v>-2.8679999999999999</v>
      </c>
      <c r="BF406" s="12">
        <v>0.65080000000000005</v>
      </c>
      <c r="BG406" s="12" t="b">
        <v>0</v>
      </c>
      <c r="BH406" s="12">
        <v>21.3</v>
      </c>
      <c r="BI406" s="12" t="s">
        <v>88</v>
      </c>
      <c r="BJ406" s="12" t="s">
        <v>97</v>
      </c>
      <c r="BK406" s="24">
        <v>16</v>
      </c>
      <c r="BL406" s="24">
        <v>11</v>
      </c>
      <c r="BM406" s="24">
        <v>12</v>
      </c>
      <c r="BN406" s="24">
        <v>36</v>
      </c>
      <c r="BO406" s="24">
        <v>87</v>
      </c>
      <c r="BP406" s="24">
        <v>3</v>
      </c>
      <c r="BQ406" s="24">
        <v>0</v>
      </c>
      <c r="BR406" s="24">
        <v>5</v>
      </c>
      <c r="BS406" s="24">
        <v>42</v>
      </c>
      <c r="BT406" s="24">
        <v>14</v>
      </c>
      <c r="BU406" s="24">
        <v>33.299999999999997</v>
      </c>
      <c r="BV406" s="24">
        <v>2.12</v>
      </c>
      <c r="BW406" s="24">
        <v>0</v>
      </c>
      <c r="BX406" s="24">
        <v>0</v>
      </c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</row>
    <row r="407" spans="3:88" x14ac:dyDescent="0.3">
      <c r="C407">
        <v>390</v>
      </c>
      <c r="D407" t="s">
        <v>3954</v>
      </c>
      <c r="E407" t="s">
        <v>91</v>
      </c>
      <c r="F407" t="s">
        <v>149</v>
      </c>
      <c r="G407" t="s">
        <v>3896</v>
      </c>
      <c r="H407" t="s">
        <v>2585</v>
      </c>
      <c r="I407">
        <v>1992</v>
      </c>
      <c r="J407">
        <v>5</v>
      </c>
      <c r="K407">
        <v>2</v>
      </c>
      <c r="L407">
        <v>143</v>
      </c>
      <c r="M407">
        <v>1.6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0.3</v>
      </c>
      <c r="W407">
        <v>0.3</v>
      </c>
      <c r="X407">
        <v>0</v>
      </c>
      <c r="Y407">
        <v>0.3</v>
      </c>
      <c r="Z407">
        <v>9</v>
      </c>
      <c r="AA407">
        <v>5</v>
      </c>
      <c r="AB407">
        <v>13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0.18</v>
      </c>
      <c r="AI407">
        <v>0</v>
      </c>
      <c r="AJ407">
        <v>0.18</v>
      </c>
      <c r="AK407">
        <v>0.18</v>
      </c>
      <c r="AL407">
        <v>0.18</v>
      </c>
      <c r="AM407" t="s">
        <v>1503</v>
      </c>
      <c r="AN407">
        <v>3500000</v>
      </c>
      <c r="AO407" t="s">
        <v>1588</v>
      </c>
      <c r="AP407" t="s">
        <v>2586</v>
      </c>
      <c r="AQ407">
        <v>94529</v>
      </c>
      <c r="AR407" t="s">
        <v>3954</v>
      </c>
      <c r="AS407">
        <v>1</v>
      </c>
      <c r="AT407" t="s">
        <v>102</v>
      </c>
      <c r="AU407">
        <v>0.91</v>
      </c>
      <c r="AV407">
        <v>15</v>
      </c>
      <c r="AW407">
        <v>23.3</v>
      </c>
      <c r="AX407">
        <v>1.36</v>
      </c>
      <c r="AY407">
        <v>298000000</v>
      </c>
      <c r="AZ407">
        <v>2</v>
      </c>
      <c r="BA407">
        <v>43</v>
      </c>
      <c r="BB407" s="12">
        <v>23</v>
      </c>
      <c r="BC407" s="12">
        <v>33</v>
      </c>
      <c r="BD407" s="12">
        <v>36.299999999999997</v>
      </c>
      <c r="BE407" s="12">
        <v>1.4039999999999999</v>
      </c>
      <c r="BF407" s="12">
        <v>0.56469999999999998</v>
      </c>
      <c r="BG407" s="12" t="b">
        <v>0</v>
      </c>
      <c r="BH407" s="12">
        <v>37.6</v>
      </c>
      <c r="BI407" s="12" t="s">
        <v>88</v>
      </c>
      <c r="BJ407" s="12" t="s">
        <v>97</v>
      </c>
      <c r="BK407" s="24">
        <v>12</v>
      </c>
      <c r="BL407" s="24">
        <v>10</v>
      </c>
      <c r="BM407" s="24">
        <v>7</v>
      </c>
      <c r="BN407" s="24">
        <v>14</v>
      </c>
      <c r="BO407" s="24">
        <v>27</v>
      </c>
      <c r="BP407" s="24">
        <v>2</v>
      </c>
      <c r="BQ407" s="24">
        <v>0</v>
      </c>
      <c r="BR407" s="24">
        <v>3</v>
      </c>
      <c r="BS407" s="24">
        <v>28</v>
      </c>
      <c r="BT407" s="24">
        <v>12</v>
      </c>
      <c r="BU407" s="24">
        <v>42.9</v>
      </c>
      <c r="BV407" s="24">
        <v>2.2999999999999998</v>
      </c>
      <c r="BW407" s="24">
        <v>0</v>
      </c>
      <c r="BX407" s="24">
        <v>0</v>
      </c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</row>
    <row r="408" spans="3:88" x14ac:dyDescent="0.3">
      <c r="C408">
        <v>404</v>
      </c>
      <c r="D408" t="s">
        <v>3955</v>
      </c>
      <c r="E408" t="s">
        <v>91</v>
      </c>
      <c r="F408" t="s">
        <v>149</v>
      </c>
      <c r="G408" t="s">
        <v>3896</v>
      </c>
      <c r="H408" t="s">
        <v>2608</v>
      </c>
      <c r="I408">
        <v>2003</v>
      </c>
      <c r="J408">
        <v>6</v>
      </c>
      <c r="K408">
        <v>1</v>
      </c>
      <c r="L408">
        <v>195</v>
      </c>
      <c r="M408">
        <v>2.2000000000000002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0.4</v>
      </c>
      <c r="W408">
        <v>0.4</v>
      </c>
      <c r="X408">
        <v>0.4</v>
      </c>
      <c r="Y408">
        <v>0.8</v>
      </c>
      <c r="Z408">
        <v>3</v>
      </c>
      <c r="AA408">
        <v>6</v>
      </c>
      <c r="AB408">
        <v>11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0.19</v>
      </c>
      <c r="AI408">
        <v>0.17</v>
      </c>
      <c r="AJ408">
        <v>0.36</v>
      </c>
      <c r="AK408">
        <v>0.19</v>
      </c>
      <c r="AL408">
        <v>0.36</v>
      </c>
      <c r="AM408" t="s">
        <v>1503</v>
      </c>
      <c r="AN408">
        <v>12000000</v>
      </c>
      <c r="AO408" t="s">
        <v>1620</v>
      </c>
      <c r="AP408" t="s">
        <v>3956</v>
      </c>
      <c r="AQ408">
        <v>641537</v>
      </c>
      <c r="AR408" t="s">
        <v>3955</v>
      </c>
      <c r="AS408">
        <v>1</v>
      </c>
      <c r="AT408" t="s">
        <v>102</v>
      </c>
      <c r="AU408">
        <v>0.91</v>
      </c>
      <c r="AV408">
        <v>12</v>
      </c>
      <c r="AW408">
        <v>46.8</v>
      </c>
      <c r="AX408">
        <v>2.4</v>
      </c>
      <c r="AY408">
        <v>298000000</v>
      </c>
      <c r="AZ408">
        <v>2</v>
      </c>
      <c r="BA408">
        <v>14</v>
      </c>
      <c r="BB408" s="12">
        <v>5</v>
      </c>
      <c r="BC408" s="12">
        <v>35</v>
      </c>
      <c r="BD408" s="12">
        <v>43</v>
      </c>
      <c r="BE408" s="12">
        <v>-3.7</v>
      </c>
      <c r="BF408" s="12">
        <v>0.71640000000000004</v>
      </c>
      <c r="BG408" s="12" t="b">
        <v>0</v>
      </c>
      <c r="BH408" s="12">
        <v>45.7</v>
      </c>
      <c r="BI408" s="12" t="s">
        <v>88</v>
      </c>
      <c r="BJ408" s="12" t="s">
        <v>97</v>
      </c>
      <c r="BK408" s="24">
        <v>6</v>
      </c>
      <c r="BL408" s="24">
        <v>6</v>
      </c>
      <c r="BM408" s="24">
        <v>7</v>
      </c>
      <c r="BN408" s="24">
        <v>16</v>
      </c>
      <c r="BO408" s="24">
        <v>6</v>
      </c>
      <c r="BP408" s="24">
        <v>2</v>
      </c>
      <c r="BQ408" s="24">
        <v>0</v>
      </c>
      <c r="BR408" s="24">
        <v>1</v>
      </c>
      <c r="BS408" s="24">
        <v>20</v>
      </c>
      <c r="BT408" s="24">
        <v>4</v>
      </c>
      <c r="BU408" s="24">
        <v>20</v>
      </c>
      <c r="BV408" s="24">
        <v>2.16</v>
      </c>
      <c r="BW408" s="24">
        <v>0</v>
      </c>
      <c r="BX408" s="24">
        <v>0</v>
      </c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</row>
    <row r="409" spans="3:88" x14ac:dyDescent="0.3">
      <c r="C409">
        <v>411</v>
      </c>
      <c r="D409" t="s">
        <v>3957</v>
      </c>
      <c r="E409" t="s">
        <v>91</v>
      </c>
      <c r="F409" t="s">
        <v>83</v>
      </c>
      <c r="G409" t="s">
        <v>3958</v>
      </c>
      <c r="H409" t="s">
        <v>173</v>
      </c>
      <c r="I409">
        <v>2001</v>
      </c>
      <c r="J409">
        <v>1</v>
      </c>
      <c r="K409">
        <v>1</v>
      </c>
      <c r="L409">
        <v>90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 t="s">
        <v>1503</v>
      </c>
      <c r="AV409">
        <v>0</v>
      </c>
      <c r="AW409">
        <v>0</v>
      </c>
      <c r="AX409">
        <v>0</v>
      </c>
      <c r="AY409">
        <v>38000000</v>
      </c>
      <c r="AZ409">
        <v>5</v>
      </c>
      <c r="BA409">
        <v>0</v>
      </c>
      <c r="BK409" s="24">
        <v>0</v>
      </c>
      <c r="BL409" s="24">
        <v>0</v>
      </c>
      <c r="BM409" s="24">
        <v>0</v>
      </c>
      <c r="BN409" s="24">
        <v>12</v>
      </c>
      <c r="BO409" s="24">
        <v>0</v>
      </c>
      <c r="BP409" s="24">
        <v>1</v>
      </c>
      <c r="BQ409" s="24">
        <v>0</v>
      </c>
      <c r="BR409" s="24">
        <v>0</v>
      </c>
      <c r="BS409" s="24">
        <v>0</v>
      </c>
      <c r="BT409" s="24">
        <v>0</v>
      </c>
      <c r="BU409" s="24"/>
      <c r="BV409" s="24">
        <v>0</v>
      </c>
      <c r="BW409" s="24">
        <v>0</v>
      </c>
      <c r="BX409" s="24">
        <v>0</v>
      </c>
      <c r="BY409" s="25">
        <v>30</v>
      </c>
      <c r="BZ409" s="25">
        <v>30</v>
      </c>
      <c r="CA409" s="25">
        <v>1.75</v>
      </c>
      <c r="CB409" s="25">
        <v>141</v>
      </c>
      <c r="CC409" s="25">
        <v>93</v>
      </c>
      <c r="CD409" s="25">
        <v>64.5</v>
      </c>
      <c r="CE409" s="25">
        <v>2</v>
      </c>
      <c r="CF409" s="25">
        <v>6.7</v>
      </c>
      <c r="CG409" s="25">
        <v>4</v>
      </c>
      <c r="CH409" s="25">
        <v>2</v>
      </c>
      <c r="CI409" s="25">
        <v>2</v>
      </c>
      <c r="CJ409" s="25">
        <v>50</v>
      </c>
    </row>
    <row r="410" spans="3:88" x14ac:dyDescent="0.3">
      <c r="C410">
        <v>416</v>
      </c>
      <c r="D410" t="s">
        <v>3959</v>
      </c>
      <c r="E410" t="s">
        <v>2375</v>
      </c>
      <c r="F410" t="s">
        <v>83</v>
      </c>
      <c r="G410" t="s">
        <v>3958</v>
      </c>
      <c r="H410" t="s">
        <v>3960</v>
      </c>
      <c r="I410">
        <v>1998</v>
      </c>
      <c r="J410">
        <v>10</v>
      </c>
      <c r="K410">
        <v>10</v>
      </c>
      <c r="L410">
        <v>900</v>
      </c>
      <c r="M410">
        <v>10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t="s">
        <v>1503</v>
      </c>
      <c r="AV410">
        <v>0</v>
      </c>
      <c r="AW410">
        <v>0</v>
      </c>
      <c r="AX410">
        <v>0</v>
      </c>
      <c r="AY410">
        <v>38000000</v>
      </c>
      <c r="AZ410">
        <v>5</v>
      </c>
      <c r="BA410">
        <v>0</v>
      </c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</row>
    <row r="411" spans="3:88" x14ac:dyDescent="0.3">
      <c r="C411">
        <v>408</v>
      </c>
      <c r="D411" t="s">
        <v>3961</v>
      </c>
      <c r="E411" t="s">
        <v>191</v>
      </c>
      <c r="F411" t="s">
        <v>92</v>
      </c>
      <c r="G411" t="s">
        <v>3958</v>
      </c>
      <c r="H411" t="s">
        <v>3001</v>
      </c>
      <c r="I411">
        <v>2000</v>
      </c>
      <c r="J411">
        <v>10</v>
      </c>
      <c r="K411">
        <v>10</v>
      </c>
      <c r="L411">
        <v>844</v>
      </c>
      <c r="M411">
        <v>9.4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0.5</v>
      </c>
      <c r="Y411">
        <v>0.6</v>
      </c>
      <c r="Z411">
        <v>14</v>
      </c>
      <c r="AA411">
        <v>28</v>
      </c>
      <c r="AB411">
        <v>13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0.06</v>
      </c>
      <c r="AJ411">
        <v>0.06</v>
      </c>
      <c r="AK411">
        <v>0</v>
      </c>
      <c r="AL411">
        <v>0.06</v>
      </c>
      <c r="AM411" t="s">
        <v>1503</v>
      </c>
      <c r="AN411">
        <v>4500000</v>
      </c>
      <c r="AO411" t="s">
        <v>3042</v>
      </c>
      <c r="AP411" t="s">
        <v>3962</v>
      </c>
      <c r="AQ411">
        <v>345458</v>
      </c>
      <c r="AR411" t="s">
        <v>3961</v>
      </c>
      <c r="AS411">
        <v>1</v>
      </c>
      <c r="AT411" t="s">
        <v>102</v>
      </c>
      <c r="AU411">
        <v>0.91</v>
      </c>
      <c r="AV411">
        <v>12</v>
      </c>
      <c r="AW411">
        <v>53.5</v>
      </c>
      <c r="AX411">
        <v>2</v>
      </c>
      <c r="AY411">
        <v>38000000</v>
      </c>
      <c r="AZ411">
        <v>5</v>
      </c>
      <c r="BA411">
        <v>22</v>
      </c>
      <c r="BB411" s="12">
        <v>30</v>
      </c>
      <c r="BC411" s="12">
        <v>17.5</v>
      </c>
      <c r="BD411" s="12">
        <v>28</v>
      </c>
      <c r="BE411" s="12">
        <v>-16.257000000000001</v>
      </c>
      <c r="BF411" s="12">
        <v>0.3538</v>
      </c>
      <c r="BG411" s="12" t="b">
        <v>0</v>
      </c>
      <c r="BH411" s="12">
        <v>42.2</v>
      </c>
      <c r="BI411" s="12" t="s">
        <v>88</v>
      </c>
      <c r="BJ411" s="12" t="s">
        <v>97</v>
      </c>
      <c r="BK411" s="24">
        <v>20</v>
      </c>
      <c r="BL411" s="24">
        <v>17</v>
      </c>
      <c r="BM411" s="24">
        <v>29</v>
      </c>
      <c r="BN411" s="24">
        <v>7</v>
      </c>
      <c r="BO411" s="24">
        <v>24</v>
      </c>
      <c r="BP411" s="24">
        <v>6</v>
      </c>
      <c r="BQ411" s="24">
        <v>0</v>
      </c>
      <c r="BR411" s="24">
        <v>0</v>
      </c>
      <c r="BS411" s="24">
        <v>6</v>
      </c>
      <c r="BT411" s="24">
        <v>1</v>
      </c>
      <c r="BU411" s="24">
        <v>16.7</v>
      </c>
      <c r="BV411" s="24">
        <v>0.33</v>
      </c>
      <c r="BW411" s="24">
        <v>0</v>
      </c>
      <c r="BX411" s="24">
        <v>0</v>
      </c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</row>
    <row r="412" spans="3:88" x14ac:dyDescent="0.3">
      <c r="C412">
        <v>413</v>
      </c>
      <c r="D412" t="s">
        <v>3963</v>
      </c>
      <c r="E412" t="s">
        <v>91</v>
      </c>
      <c r="F412" t="s">
        <v>92</v>
      </c>
      <c r="G412" t="s">
        <v>3958</v>
      </c>
      <c r="H412" t="s">
        <v>3964</v>
      </c>
      <c r="I412">
        <v>1997</v>
      </c>
      <c r="J412">
        <v>3</v>
      </c>
      <c r="K412">
        <v>3</v>
      </c>
      <c r="L412">
        <v>201</v>
      </c>
      <c r="M412">
        <v>2.2000000000000002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0.01</v>
      </c>
      <c r="AI412">
        <v>0</v>
      </c>
      <c r="AJ412">
        <v>0.01</v>
      </c>
      <c r="AK412">
        <v>0.01</v>
      </c>
      <c r="AL412">
        <v>0.01</v>
      </c>
      <c r="AM412" t="s">
        <v>1503</v>
      </c>
      <c r="AN412">
        <v>800000</v>
      </c>
      <c r="AO412" t="s">
        <v>2037</v>
      </c>
      <c r="AP412" t="s">
        <v>3965</v>
      </c>
      <c r="AQ412">
        <v>256678</v>
      </c>
      <c r="AR412" t="s">
        <v>3963</v>
      </c>
      <c r="AS412">
        <v>1</v>
      </c>
      <c r="AT412" t="s">
        <v>102</v>
      </c>
      <c r="AU412">
        <v>0.91</v>
      </c>
      <c r="AV412">
        <v>13</v>
      </c>
      <c r="AW412">
        <v>136.19999999999999</v>
      </c>
      <c r="AX412">
        <v>1.44</v>
      </c>
      <c r="AY412">
        <v>38000000</v>
      </c>
      <c r="AZ412">
        <v>5</v>
      </c>
      <c r="BA412">
        <v>28</v>
      </c>
      <c r="BB412" s="12">
        <v>57</v>
      </c>
      <c r="BC412" s="12">
        <v>69</v>
      </c>
      <c r="BD412" s="12">
        <v>87</v>
      </c>
      <c r="BE412" s="12">
        <v>-1.0720000000000001</v>
      </c>
      <c r="BF412" s="12">
        <v>0.9657</v>
      </c>
      <c r="BG412" s="12" t="b">
        <v>0</v>
      </c>
      <c r="BH412" s="12">
        <v>119</v>
      </c>
      <c r="BI412" s="12" t="s">
        <v>96</v>
      </c>
      <c r="BJ412" s="12" t="s">
        <v>97</v>
      </c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</row>
    <row r="413" spans="3:88" x14ac:dyDescent="0.3">
      <c r="C413">
        <v>417</v>
      </c>
      <c r="D413" t="s">
        <v>3966</v>
      </c>
      <c r="E413" t="s">
        <v>3291</v>
      </c>
      <c r="F413" t="s">
        <v>92</v>
      </c>
      <c r="G413" t="s">
        <v>3958</v>
      </c>
      <c r="H413" t="s">
        <v>3967</v>
      </c>
      <c r="I413">
        <v>2003</v>
      </c>
      <c r="J413">
        <v>8</v>
      </c>
      <c r="K413">
        <v>8</v>
      </c>
      <c r="L413">
        <v>720</v>
      </c>
      <c r="M413">
        <v>8</v>
      </c>
      <c r="N413">
        <v>0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3</v>
      </c>
      <c r="U413">
        <v>0</v>
      </c>
      <c r="V413">
        <v>0.1</v>
      </c>
      <c r="W413">
        <v>0.1</v>
      </c>
      <c r="X413">
        <v>0.7</v>
      </c>
      <c r="Y413">
        <v>0.8</v>
      </c>
      <c r="Z413">
        <v>3</v>
      </c>
      <c r="AA413">
        <v>28</v>
      </c>
      <c r="AB413">
        <v>1</v>
      </c>
      <c r="AC413">
        <v>0</v>
      </c>
      <c r="AD413">
        <v>0.12</v>
      </c>
      <c r="AE413">
        <v>0.12</v>
      </c>
      <c r="AF413">
        <v>0</v>
      </c>
      <c r="AG413">
        <v>0.12</v>
      </c>
      <c r="AH413">
        <v>0.01</v>
      </c>
      <c r="AI413">
        <v>0.09</v>
      </c>
      <c r="AJ413">
        <v>0.1</v>
      </c>
      <c r="AK413">
        <v>0.01</v>
      </c>
      <c r="AL413">
        <v>0.1</v>
      </c>
      <c r="AM413" t="s">
        <v>1503</v>
      </c>
      <c r="AN413">
        <v>7000000</v>
      </c>
      <c r="AO413" t="s">
        <v>1991</v>
      </c>
      <c r="AP413" t="s">
        <v>3968</v>
      </c>
      <c r="AQ413">
        <v>679423</v>
      </c>
      <c r="AR413" t="s">
        <v>3969</v>
      </c>
      <c r="AS413">
        <v>1</v>
      </c>
      <c r="AT413" t="s">
        <v>239</v>
      </c>
      <c r="AU413">
        <v>5.91</v>
      </c>
      <c r="AV413">
        <v>5</v>
      </c>
      <c r="AW413">
        <v>90.3</v>
      </c>
      <c r="AX413">
        <v>1.67</v>
      </c>
      <c r="AY413">
        <v>38000000</v>
      </c>
      <c r="AZ413">
        <v>5</v>
      </c>
      <c r="BA413">
        <v>11</v>
      </c>
      <c r="BB413" s="12">
        <v>0</v>
      </c>
      <c r="BC413" s="12">
        <v>12</v>
      </c>
      <c r="BD413" s="12">
        <v>80.5</v>
      </c>
      <c r="BE413" s="12">
        <v>-29.385000000000002</v>
      </c>
      <c r="BF413" s="12">
        <v>0.33260000000000001</v>
      </c>
      <c r="BG413" s="12" t="b">
        <v>0</v>
      </c>
      <c r="BH413" s="12">
        <v>68.599999999999994</v>
      </c>
      <c r="BI413" s="12" t="s">
        <v>96</v>
      </c>
      <c r="BJ413" s="12" t="s">
        <v>97</v>
      </c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</row>
    <row r="414" spans="3:88" x14ac:dyDescent="0.3">
      <c r="C414">
        <v>423</v>
      </c>
      <c r="D414" t="s">
        <v>3970</v>
      </c>
      <c r="E414" t="s">
        <v>3194</v>
      </c>
      <c r="F414" t="s">
        <v>92</v>
      </c>
      <c r="G414" t="s">
        <v>3958</v>
      </c>
      <c r="H414" t="s">
        <v>3971</v>
      </c>
      <c r="I414">
        <v>2000</v>
      </c>
      <c r="J414">
        <v>10</v>
      </c>
      <c r="K414">
        <v>10</v>
      </c>
      <c r="L414">
        <v>900</v>
      </c>
      <c r="M414">
        <v>10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3</v>
      </c>
      <c r="AA414">
        <v>17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t="s">
        <v>1503</v>
      </c>
      <c r="AV414">
        <v>0</v>
      </c>
      <c r="AW414">
        <v>0</v>
      </c>
      <c r="AX414">
        <v>0</v>
      </c>
      <c r="AY414">
        <v>38000000</v>
      </c>
      <c r="AZ414">
        <v>5</v>
      </c>
      <c r="BA414">
        <v>0</v>
      </c>
      <c r="BK414" s="24">
        <v>30</v>
      </c>
      <c r="BL414" s="24">
        <v>28</v>
      </c>
      <c r="BM414" s="24">
        <v>50</v>
      </c>
      <c r="BN414" s="24">
        <v>12</v>
      </c>
      <c r="BO414" s="24">
        <v>6</v>
      </c>
      <c r="BP414" s="24">
        <v>5</v>
      </c>
      <c r="BQ414" s="24">
        <v>0</v>
      </c>
      <c r="BR414" s="24">
        <v>1</v>
      </c>
      <c r="BS414" s="24">
        <v>15</v>
      </c>
      <c r="BT414" s="24">
        <v>3</v>
      </c>
      <c r="BU414" s="24">
        <v>20</v>
      </c>
      <c r="BV414" s="24">
        <v>0.43</v>
      </c>
      <c r="BW414" s="24">
        <v>0</v>
      </c>
      <c r="BX414" s="24">
        <v>0</v>
      </c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</row>
    <row r="415" spans="3:88" x14ac:dyDescent="0.3">
      <c r="C415">
        <v>427</v>
      </c>
      <c r="D415" t="s">
        <v>3972</v>
      </c>
      <c r="E415" t="s">
        <v>233</v>
      </c>
      <c r="F415" t="s">
        <v>92</v>
      </c>
      <c r="G415" t="s">
        <v>3958</v>
      </c>
      <c r="H415" t="s">
        <v>3973</v>
      </c>
      <c r="I415">
        <v>2002</v>
      </c>
      <c r="J415">
        <v>10</v>
      </c>
      <c r="K415">
        <v>9</v>
      </c>
      <c r="L415">
        <v>752</v>
      </c>
      <c r="M415">
        <v>8.4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4</v>
      </c>
      <c r="U415">
        <v>0</v>
      </c>
      <c r="V415">
        <v>0.1</v>
      </c>
      <c r="W415">
        <v>0.1</v>
      </c>
      <c r="X415">
        <v>0.3</v>
      </c>
      <c r="Y415">
        <v>0.4</v>
      </c>
      <c r="Z415">
        <v>10</v>
      </c>
      <c r="AA415">
        <v>26</v>
      </c>
      <c r="AB415">
        <v>21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0.01</v>
      </c>
      <c r="AI415">
        <v>0.04</v>
      </c>
      <c r="AJ415">
        <v>0.05</v>
      </c>
      <c r="AK415">
        <v>0.01</v>
      </c>
      <c r="AL415">
        <v>0.05</v>
      </c>
      <c r="AM415" t="s">
        <v>1503</v>
      </c>
      <c r="AN415">
        <v>5000000</v>
      </c>
      <c r="AO415" t="s">
        <v>1609</v>
      </c>
      <c r="AP415" t="s">
        <v>3974</v>
      </c>
      <c r="AQ415">
        <v>567129</v>
      </c>
      <c r="AR415" t="s">
        <v>3972</v>
      </c>
      <c r="AS415">
        <v>1</v>
      </c>
      <c r="AT415" t="s">
        <v>87</v>
      </c>
      <c r="AU415">
        <v>2.91</v>
      </c>
      <c r="AV415">
        <v>9</v>
      </c>
      <c r="AW415">
        <v>35</v>
      </c>
      <c r="AX415">
        <v>2.25</v>
      </c>
      <c r="AY415">
        <v>38000000</v>
      </c>
      <c r="AZ415">
        <v>5</v>
      </c>
      <c r="BA415">
        <v>14</v>
      </c>
      <c r="BB415" s="12">
        <v>35</v>
      </c>
      <c r="BC415" s="12">
        <v>33.5</v>
      </c>
      <c r="BD415" s="12">
        <v>39</v>
      </c>
      <c r="BE415" s="12">
        <v>2.4</v>
      </c>
      <c r="BF415" s="12">
        <v>0.63490000000000002</v>
      </c>
      <c r="BG415" s="12" t="b">
        <v>0</v>
      </c>
      <c r="BH415" s="12">
        <v>35.799999999999997</v>
      </c>
      <c r="BI415" s="12" t="s">
        <v>88</v>
      </c>
      <c r="BJ415" s="12" t="s">
        <v>97</v>
      </c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</row>
    <row r="416" spans="3:88" x14ac:dyDescent="0.3">
      <c r="C416">
        <v>428</v>
      </c>
      <c r="D416" t="s">
        <v>3975</v>
      </c>
      <c r="E416" t="s">
        <v>1545</v>
      </c>
      <c r="F416" t="s">
        <v>92</v>
      </c>
      <c r="G416" t="s">
        <v>3958</v>
      </c>
      <c r="H416" t="s">
        <v>3976</v>
      </c>
      <c r="I416">
        <v>1999</v>
      </c>
      <c r="J416">
        <v>5</v>
      </c>
      <c r="K416">
        <v>2</v>
      </c>
      <c r="L416">
        <v>248</v>
      </c>
      <c r="M416">
        <v>2.8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0.1</v>
      </c>
      <c r="Y416">
        <v>0.1</v>
      </c>
      <c r="Z416">
        <v>9</v>
      </c>
      <c r="AA416">
        <v>8</v>
      </c>
      <c r="AB416">
        <v>8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0.05</v>
      </c>
      <c r="AJ416">
        <v>0.05</v>
      </c>
      <c r="AK416">
        <v>0</v>
      </c>
      <c r="AL416">
        <v>0.05</v>
      </c>
      <c r="AM416" t="s">
        <v>1503</v>
      </c>
      <c r="AN416">
        <v>2000000</v>
      </c>
      <c r="AQ416">
        <v>592975</v>
      </c>
      <c r="AR416" t="s">
        <v>3975</v>
      </c>
      <c r="AS416">
        <v>1</v>
      </c>
      <c r="AT416" t="s">
        <v>102</v>
      </c>
      <c r="AU416">
        <v>0.91</v>
      </c>
      <c r="AV416">
        <v>2</v>
      </c>
      <c r="AW416">
        <v>6.5</v>
      </c>
      <c r="AX416">
        <v>1</v>
      </c>
      <c r="AY416">
        <v>38000000</v>
      </c>
      <c r="AZ416">
        <v>5</v>
      </c>
      <c r="BA416">
        <v>16</v>
      </c>
      <c r="BB416" s="12">
        <v>4</v>
      </c>
      <c r="BC416" s="12">
        <v>6.5</v>
      </c>
      <c r="BD416" s="12">
        <v>6.5</v>
      </c>
      <c r="BE416" s="12"/>
      <c r="BF416" s="12"/>
      <c r="BG416" s="12" t="b">
        <v>0</v>
      </c>
      <c r="BH416" s="12">
        <v>6.8</v>
      </c>
      <c r="BI416" s="12" t="s">
        <v>109</v>
      </c>
      <c r="BJ416" s="12" t="s">
        <v>89</v>
      </c>
      <c r="BK416" s="24">
        <v>9</v>
      </c>
      <c r="BL416" s="24">
        <v>9</v>
      </c>
      <c r="BM416" s="24">
        <v>12</v>
      </c>
      <c r="BN416" s="24">
        <v>12</v>
      </c>
      <c r="BO416" s="24">
        <v>5</v>
      </c>
      <c r="BP416" s="24">
        <v>1</v>
      </c>
      <c r="BQ416" s="24">
        <v>1</v>
      </c>
      <c r="BR416" s="24">
        <v>0</v>
      </c>
      <c r="BS416" s="24">
        <v>3</v>
      </c>
      <c r="BT416" s="24">
        <v>0</v>
      </c>
      <c r="BU416" s="24">
        <v>0</v>
      </c>
      <c r="BV416" s="24">
        <v>0.25</v>
      </c>
      <c r="BW416" s="24">
        <v>0</v>
      </c>
      <c r="BX416" s="24">
        <v>0</v>
      </c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</row>
    <row r="417" spans="3:88" x14ac:dyDescent="0.3">
      <c r="C417">
        <v>430</v>
      </c>
      <c r="D417" t="s">
        <v>3977</v>
      </c>
      <c r="E417" t="s">
        <v>726</v>
      </c>
      <c r="F417" t="s">
        <v>92</v>
      </c>
      <c r="G417" t="s">
        <v>3958</v>
      </c>
      <c r="H417" t="s">
        <v>3978</v>
      </c>
      <c r="I417">
        <v>1998</v>
      </c>
      <c r="J417">
        <v>6</v>
      </c>
      <c r="K417">
        <v>2</v>
      </c>
      <c r="L417">
        <v>294</v>
      </c>
      <c r="M417">
        <v>3.3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0.2</v>
      </c>
      <c r="W417">
        <v>0.2</v>
      </c>
      <c r="X417">
        <v>0</v>
      </c>
      <c r="Y417">
        <v>0.2</v>
      </c>
      <c r="Z417">
        <v>3</v>
      </c>
      <c r="AA417">
        <v>4</v>
      </c>
      <c r="AB417">
        <v>2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0.06</v>
      </c>
      <c r="AI417">
        <v>0.01</v>
      </c>
      <c r="AJ417">
        <v>7.0000000000000007E-2</v>
      </c>
      <c r="AK417">
        <v>0.06</v>
      </c>
      <c r="AL417">
        <v>7.0000000000000007E-2</v>
      </c>
      <c r="AM417" t="s">
        <v>1503</v>
      </c>
      <c r="AN417">
        <v>2500000</v>
      </c>
      <c r="AO417" t="s">
        <v>1564</v>
      </c>
      <c r="AP417" t="s">
        <v>3979</v>
      </c>
      <c r="AQ417">
        <v>520530</v>
      </c>
      <c r="AR417" t="s">
        <v>3977</v>
      </c>
      <c r="AS417">
        <v>1</v>
      </c>
      <c r="AT417" t="s">
        <v>95</v>
      </c>
      <c r="AU417">
        <v>3.91</v>
      </c>
      <c r="AV417">
        <v>2</v>
      </c>
      <c r="AW417">
        <v>178</v>
      </c>
      <c r="AX417">
        <v>2</v>
      </c>
      <c r="AY417">
        <v>38000000</v>
      </c>
      <c r="AZ417">
        <v>5</v>
      </c>
      <c r="BA417">
        <v>17</v>
      </c>
      <c r="BB417" s="12">
        <v>0</v>
      </c>
      <c r="BC417" s="12">
        <v>178</v>
      </c>
      <c r="BD417" s="12">
        <v>178</v>
      </c>
      <c r="BE417" s="12"/>
      <c r="BF417" s="12"/>
      <c r="BG417" s="12" t="b">
        <v>0</v>
      </c>
      <c r="BH417" s="12">
        <v>178</v>
      </c>
      <c r="BI417" s="12" t="s">
        <v>96</v>
      </c>
      <c r="BJ417" s="12" t="s">
        <v>89</v>
      </c>
      <c r="BK417" s="24">
        <v>19</v>
      </c>
      <c r="BL417" s="24">
        <v>16</v>
      </c>
      <c r="BM417" s="24">
        <v>24</v>
      </c>
      <c r="BN417" s="24">
        <v>21</v>
      </c>
      <c r="BO417" s="24">
        <v>7</v>
      </c>
      <c r="BP417" s="24">
        <v>4</v>
      </c>
      <c r="BQ417" s="24">
        <v>0</v>
      </c>
      <c r="BR417" s="24">
        <v>1</v>
      </c>
      <c r="BS417" s="24">
        <v>5</v>
      </c>
      <c r="BT417" s="24">
        <v>2</v>
      </c>
      <c r="BU417" s="24">
        <v>40</v>
      </c>
      <c r="BV417" s="24">
        <v>0.28999999999999998</v>
      </c>
      <c r="BW417" s="24">
        <v>0</v>
      </c>
      <c r="BX417" s="24">
        <v>0</v>
      </c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</row>
    <row r="418" spans="3:88" x14ac:dyDescent="0.3">
      <c r="C418">
        <v>409</v>
      </c>
      <c r="D418" t="s">
        <v>3980</v>
      </c>
      <c r="E418" t="s">
        <v>176</v>
      </c>
      <c r="F418" t="s">
        <v>130</v>
      </c>
      <c r="G418" t="s">
        <v>3958</v>
      </c>
      <c r="H418" t="s">
        <v>2767</v>
      </c>
      <c r="I418">
        <v>2002</v>
      </c>
      <c r="J418">
        <v>9</v>
      </c>
      <c r="K418">
        <v>6</v>
      </c>
      <c r="L418">
        <v>445</v>
      </c>
      <c r="M418">
        <v>4.9000000000000004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0.1</v>
      </c>
      <c r="Z418">
        <v>3</v>
      </c>
      <c r="AA418">
        <v>8</v>
      </c>
      <c r="AB418">
        <v>8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0.01</v>
      </c>
      <c r="AI418">
        <v>0.01</v>
      </c>
      <c r="AJ418">
        <v>0.02</v>
      </c>
      <c r="AK418">
        <v>0.01</v>
      </c>
      <c r="AL418">
        <v>0.02</v>
      </c>
      <c r="AM418" t="s">
        <v>1503</v>
      </c>
      <c r="AN418">
        <v>7000000</v>
      </c>
      <c r="AO418" t="s">
        <v>1991</v>
      </c>
      <c r="AP418" t="s">
        <v>2768</v>
      </c>
      <c r="AQ418">
        <v>503881</v>
      </c>
      <c r="AR418" t="s">
        <v>3980</v>
      </c>
      <c r="AS418">
        <v>1</v>
      </c>
      <c r="AT418" t="s">
        <v>102</v>
      </c>
      <c r="AU418">
        <v>0.91</v>
      </c>
      <c r="AV418">
        <v>8</v>
      </c>
      <c r="AW418">
        <v>44.6</v>
      </c>
      <c r="AX418">
        <v>1.6</v>
      </c>
      <c r="AY418">
        <v>38000000</v>
      </c>
      <c r="AZ418">
        <v>5</v>
      </c>
      <c r="BA418">
        <v>20</v>
      </c>
      <c r="BB418" s="12">
        <v>102</v>
      </c>
      <c r="BC418" s="12">
        <v>62</v>
      </c>
      <c r="BD418" s="12">
        <v>55</v>
      </c>
      <c r="BE418" s="12">
        <v>3.7</v>
      </c>
      <c r="BF418" s="12">
        <v>0.79569999999999996</v>
      </c>
      <c r="BG418" s="12" t="b">
        <v>0</v>
      </c>
      <c r="BH418" s="12">
        <v>45.9</v>
      </c>
      <c r="BI418" s="12" t="s">
        <v>96</v>
      </c>
      <c r="BJ418" s="12" t="s">
        <v>97</v>
      </c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</row>
    <row r="419" spans="3:88" x14ac:dyDescent="0.3">
      <c r="C419">
        <v>412</v>
      </c>
      <c r="D419" t="s">
        <v>3981</v>
      </c>
      <c r="E419" t="s">
        <v>145</v>
      </c>
      <c r="F419" t="s">
        <v>130</v>
      </c>
      <c r="G419" t="s">
        <v>3958</v>
      </c>
      <c r="H419" t="s">
        <v>3982</v>
      </c>
      <c r="I419">
        <v>1999</v>
      </c>
      <c r="J419">
        <v>9</v>
      </c>
      <c r="K419">
        <v>5</v>
      </c>
      <c r="L419">
        <v>500</v>
      </c>
      <c r="M419">
        <v>5.6</v>
      </c>
      <c r="N419">
        <v>0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2</v>
      </c>
      <c r="U419">
        <v>0</v>
      </c>
      <c r="V419">
        <v>1.4</v>
      </c>
      <c r="W419">
        <v>1.4</v>
      </c>
      <c r="X419">
        <v>0.6</v>
      </c>
      <c r="Y419">
        <v>2</v>
      </c>
      <c r="Z419">
        <v>13</v>
      </c>
      <c r="AA419">
        <v>23</v>
      </c>
      <c r="AB419">
        <v>20</v>
      </c>
      <c r="AC419">
        <v>0</v>
      </c>
      <c r="AD419">
        <v>0.18</v>
      </c>
      <c r="AE419">
        <v>0.18</v>
      </c>
      <c r="AF419">
        <v>0</v>
      </c>
      <c r="AG419">
        <v>0.18</v>
      </c>
      <c r="AH419">
        <v>0.26</v>
      </c>
      <c r="AI419">
        <v>0.1</v>
      </c>
      <c r="AJ419">
        <v>0.36</v>
      </c>
      <c r="AK419">
        <v>0.26</v>
      </c>
      <c r="AL419">
        <v>0.36</v>
      </c>
      <c r="AM419" t="s">
        <v>1503</v>
      </c>
      <c r="AN419">
        <v>9000000</v>
      </c>
      <c r="AO419" t="s">
        <v>1662</v>
      </c>
      <c r="AP419" t="s">
        <v>3983</v>
      </c>
      <c r="AQ419">
        <v>564785</v>
      </c>
      <c r="AR419" t="s">
        <v>3981</v>
      </c>
      <c r="AS419">
        <v>1</v>
      </c>
      <c r="AT419" t="s">
        <v>137</v>
      </c>
      <c r="AU419">
        <v>1.91</v>
      </c>
      <c r="AV419">
        <v>7</v>
      </c>
      <c r="AW419">
        <v>95.6</v>
      </c>
      <c r="AX419">
        <v>1.4</v>
      </c>
      <c r="AY419">
        <v>38000000</v>
      </c>
      <c r="AZ419">
        <v>5</v>
      </c>
      <c r="BA419">
        <v>19</v>
      </c>
      <c r="BB419" s="12">
        <v>215</v>
      </c>
      <c r="BC419" s="12">
        <v>119</v>
      </c>
      <c r="BD419" s="12">
        <v>89.7</v>
      </c>
      <c r="BE419" s="12">
        <v>-9.9220000000000006</v>
      </c>
      <c r="BF419" s="12">
        <v>0.67949999999999999</v>
      </c>
      <c r="BG419" s="12" t="b">
        <v>0</v>
      </c>
      <c r="BH419" s="12">
        <v>87.8</v>
      </c>
      <c r="BI419" s="12" t="s">
        <v>96</v>
      </c>
      <c r="BJ419" s="12" t="s">
        <v>97</v>
      </c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</row>
    <row r="420" spans="3:88" x14ac:dyDescent="0.3">
      <c r="C420">
        <v>419</v>
      </c>
      <c r="D420" t="s">
        <v>3984</v>
      </c>
      <c r="E420" t="s">
        <v>254</v>
      </c>
      <c r="F420" t="s">
        <v>130</v>
      </c>
      <c r="G420" t="s">
        <v>3958</v>
      </c>
      <c r="H420" t="s">
        <v>3985</v>
      </c>
      <c r="I420">
        <v>1988</v>
      </c>
      <c r="J420">
        <v>10</v>
      </c>
      <c r="K420">
        <v>10</v>
      </c>
      <c r="L420">
        <v>891</v>
      </c>
      <c r="M420">
        <v>9.9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0.3</v>
      </c>
      <c r="Y420">
        <v>0.3</v>
      </c>
      <c r="Z420">
        <v>9</v>
      </c>
      <c r="AA420">
        <v>47</v>
      </c>
      <c r="AB420">
        <v>14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0.03</v>
      </c>
      <c r="AJ420">
        <v>0.03</v>
      </c>
      <c r="AK420">
        <v>0</v>
      </c>
      <c r="AL420">
        <v>0.03</v>
      </c>
      <c r="AM420" t="s">
        <v>1503</v>
      </c>
      <c r="AN420">
        <v>2000000</v>
      </c>
      <c r="AO420" t="s">
        <v>1542</v>
      </c>
      <c r="AP420" t="s">
        <v>3986</v>
      </c>
      <c r="AQ420">
        <v>74683</v>
      </c>
      <c r="AR420" t="s">
        <v>3984</v>
      </c>
      <c r="AS420">
        <v>1</v>
      </c>
      <c r="AT420" t="s">
        <v>102</v>
      </c>
      <c r="AU420">
        <v>0.91</v>
      </c>
      <c r="AV420">
        <v>15</v>
      </c>
      <c r="AW420">
        <v>18.2</v>
      </c>
      <c r="AX420">
        <v>1.36</v>
      </c>
      <c r="AY420">
        <v>38000000</v>
      </c>
      <c r="AZ420">
        <v>5</v>
      </c>
      <c r="BA420">
        <v>38</v>
      </c>
      <c r="BB420" s="12">
        <v>32</v>
      </c>
      <c r="BC420" s="12">
        <v>20.5</v>
      </c>
      <c r="BD420" s="12">
        <v>22</v>
      </c>
      <c r="BE420" s="12">
        <v>-4.5869999999999997</v>
      </c>
      <c r="BF420" s="12">
        <v>4.6300000000000001E-2</v>
      </c>
      <c r="BG420" s="12" t="b">
        <v>1</v>
      </c>
      <c r="BH420" s="12">
        <v>23.5</v>
      </c>
      <c r="BI420" s="12" t="s">
        <v>88</v>
      </c>
      <c r="BJ420" s="12" t="s">
        <v>121</v>
      </c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</row>
    <row r="421" spans="3:88" x14ac:dyDescent="0.3">
      <c r="C421">
        <v>420</v>
      </c>
      <c r="D421" t="s">
        <v>3987</v>
      </c>
      <c r="E421" t="s">
        <v>91</v>
      </c>
      <c r="F421" t="s">
        <v>130</v>
      </c>
      <c r="G421" t="s">
        <v>3958</v>
      </c>
      <c r="H421" t="s">
        <v>3988</v>
      </c>
      <c r="I421">
        <v>2005</v>
      </c>
      <c r="J421">
        <v>2</v>
      </c>
      <c r="K421">
        <v>1</v>
      </c>
      <c r="L421">
        <v>94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0.02</v>
      </c>
      <c r="AJ421">
        <v>0.02</v>
      </c>
      <c r="AK421">
        <v>0</v>
      </c>
      <c r="AL421">
        <v>0.02</v>
      </c>
      <c r="AM421" t="s">
        <v>1503</v>
      </c>
      <c r="AN421">
        <v>3500000</v>
      </c>
      <c r="AO421" t="s">
        <v>1588</v>
      </c>
      <c r="AP421" t="s">
        <v>3989</v>
      </c>
      <c r="AQ421">
        <v>724106</v>
      </c>
      <c r="AR421" t="s">
        <v>3987</v>
      </c>
      <c r="AS421">
        <v>1</v>
      </c>
      <c r="AT421" t="s">
        <v>87</v>
      </c>
      <c r="AU421">
        <v>2.91</v>
      </c>
      <c r="AV421">
        <v>2</v>
      </c>
      <c r="AW421">
        <v>10.5</v>
      </c>
      <c r="AX421">
        <v>1</v>
      </c>
      <c r="AY421">
        <v>38000000</v>
      </c>
      <c r="AZ421">
        <v>5</v>
      </c>
      <c r="BA421">
        <v>10</v>
      </c>
      <c r="BB421" s="12">
        <v>14</v>
      </c>
      <c r="BC421" s="12">
        <v>10.5</v>
      </c>
      <c r="BD421" s="12">
        <v>10.5</v>
      </c>
      <c r="BE421" s="12"/>
      <c r="BF421" s="12"/>
      <c r="BG421" s="12" t="b">
        <v>0</v>
      </c>
      <c r="BH421" s="12">
        <v>10.1</v>
      </c>
      <c r="BI421" s="12" t="s">
        <v>109</v>
      </c>
      <c r="BJ421" s="12" t="s">
        <v>89</v>
      </c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</row>
    <row r="422" spans="3:88" x14ac:dyDescent="0.3">
      <c r="C422">
        <v>422</v>
      </c>
      <c r="D422" t="s">
        <v>3990</v>
      </c>
      <c r="E422" t="s">
        <v>2918</v>
      </c>
      <c r="F422" t="s">
        <v>130</v>
      </c>
      <c r="G422" t="s">
        <v>3958</v>
      </c>
      <c r="H422" t="s">
        <v>3991</v>
      </c>
      <c r="I422">
        <v>2002</v>
      </c>
      <c r="J422">
        <v>9</v>
      </c>
      <c r="K422">
        <v>9</v>
      </c>
      <c r="L422">
        <v>710</v>
      </c>
      <c r="M422">
        <v>7.9</v>
      </c>
      <c r="N422">
        <v>1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2</v>
      </c>
      <c r="U422">
        <v>1</v>
      </c>
      <c r="V422">
        <v>0.4</v>
      </c>
      <c r="W422">
        <v>0.4</v>
      </c>
      <c r="X422">
        <v>0.5</v>
      </c>
      <c r="Y422">
        <v>0.9</v>
      </c>
      <c r="Z422">
        <v>12</v>
      </c>
      <c r="AA422">
        <v>30</v>
      </c>
      <c r="AB422">
        <v>15</v>
      </c>
      <c r="AC422">
        <v>0.13</v>
      </c>
      <c r="AD422">
        <v>0</v>
      </c>
      <c r="AE422">
        <v>0.13</v>
      </c>
      <c r="AF422">
        <v>0.13</v>
      </c>
      <c r="AG422">
        <v>0.13</v>
      </c>
      <c r="AH422">
        <v>0.05</v>
      </c>
      <c r="AI422">
        <v>7.0000000000000007E-2</v>
      </c>
      <c r="AJ422">
        <v>0.12</v>
      </c>
      <c r="AK422">
        <v>0.05</v>
      </c>
      <c r="AL422">
        <v>0.12</v>
      </c>
      <c r="AM422" t="s">
        <v>1503</v>
      </c>
      <c r="AN422">
        <v>9000000</v>
      </c>
      <c r="AO422" t="s">
        <v>1662</v>
      </c>
      <c r="AP422" t="s">
        <v>3246</v>
      </c>
      <c r="AQ422">
        <v>921655</v>
      </c>
      <c r="AR422" t="s">
        <v>3990</v>
      </c>
      <c r="AS422">
        <v>1</v>
      </c>
      <c r="AT422" t="s">
        <v>108</v>
      </c>
      <c r="AU422">
        <v>4.91</v>
      </c>
      <c r="AV422">
        <v>3</v>
      </c>
      <c r="AW422">
        <v>25.5</v>
      </c>
      <c r="AX422">
        <v>1.5</v>
      </c>
      <c r="AY422">
        <v>38000000</v>
      </c>
      <c r="AZ422">
        <v>5</v>
      </c>
      <c r="BA422">
        <v>14</v>
      </c>
      <c r="BB422" s="12">
        <v>45</v>
      </c>
      <c r="BC422" s="12">
        <v>25.5</v>
      </c>
      <c r="BD422" s="12">
        <v>25.5</v>
      </c>
      <c r="BE422" s="12"/>
      <c r="BF422" s="12"/>
      <c r="BG422" s="12" t="b">
        <v>0</v>
      </c>
      <c r="BH422" s="12">
        <v>23.3</v>
      </c>
      <c r="BI422" s="12" t="s">
        <v>88</v>
      </c>
      <c r="BJ422" s="12" t="s">
        <v>89</v>
      </c>
      <c r="BK422" s="24">
        <v>26</v>
      </c>
      <c r="BL422" s="24">
        <v>26</v>
      </c>
      <c r="BM422" s="24">
        <v>27</v>
      </c>
      <c r="BN422" s="24">
        <v>86</v>
      </c>
      <c r="BO422" s="24">
        <v>2</v>
      </c>
      <c r="BP422" s="24">
        <v>6</v>
      </c>
      <c r="BQ422" s="24">
        <v>0</v>
      </c>
      <c r="BR422" s="24">
        <v>2</v>
      </c>
      <c r="BS422" s="24">
        <v>34</v>
      </c>
      <c r="BT422" s="24">
        <v>9</v>
      </c>
      <c r="BU422" s="24">
        <v>26.5</v>
      </c>
      <c r="BV422" s="24">
        <v>1.19</v>
      </c>
      <c r="BW422" s="24">
        <v>0</v>
      </c>
      <c r="BX422" s="24">
        <v>0</v>
      </c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</row>
    <row r="423" spans="3:88" x14ac:dyDescent="0.3">
      <c r="C423">
        <v>424</v>
      </c>
      <c r="D423" t="s">
        <v>3992</v>
      </c>
      <c r="E423" t="s">
        <v>91</v>
      </c>
      <c r="F423" t="s">
        <v>130</v>
      </c>
      <c r="G423" t="s">
        <v>3958</v>
      </c>
      <c r="H423" t="s">
        <v>1063</v>
      </c>
      <c r="I423">
        <v>2001</v>
      </c>
      <c r="J423">
        <v>6</v>
      </c>
      <c r="K423">
        <v>0</v>
      </c>
      <c r="L423">
        <v>71</v>
      </c>
      <c r="M423">
        <v>0.8</v>
      </c>
      <c r="N423">
        <v>1</v>
      </c>
      <c r="O423">
        <v>0</v>
      </c>
      <c r="P423">
        <v>1</v>
      </c>
      <c r="Q423">
        <v>1</v>
      </c>
      <c r="R423">
        <v>0</v>
      </c>
      <c r="S423">
        <v>0</v>
      </c>
      <c r="T423">
        <v>2</v>
      </c>
      <c r="U423">
        <v>0</v>
      </c>
      <c r="V423">
        <v>0.4</v>
      </c>
      <c r="W423">
        <v>0.4</v>
      </c>
      <c r="X423">
        <v>0</v>
      </c>
      <c r="Y423">
        <v>0.4</v>
      </c>
      <c r="Z423">
        <v>1</v>
      </c>
      <c r="AA423">
        <v>5</v>
      </c>
      <c r="AB423">
        <v>0</v>
      </c>
      <c r="AC423">
        <v>1.27</v>
      </c>
      <c r="AD423">
        <v>0</v>
      </c>
      <c r="AE423">
        <v>1.27</v>
      </c>
      <c r="AF423">
        <v>1.27</v>
      </c>
      <c r="AG423">
        <v>1.27</v>
      </c>
      <c r="AH423">
        <v>0.51</v>
      </c>
      <c r="AI423">
        <v>0</v>
      </c>
      <c r="AJ423">
        <v>0.51</v>
      </c>
      <c r="AK423">
        <v>0.51</v>
      </c>
      <c r="AL423">
        <v>0.51</v>
      </c>
      <c r="AM423" t="s">
        <v>1503</v>
      </c>
      <c r="AN423">
        <v>750000</v>
      </c>
      <c r="AO423" t="s">
        <v>3993</v>
      </c>
      <c r="AP423" t="s">
        <v>1064</v>
      </c>
      <c r="AQ423">
        <v>700053</v>
      </c>
      <c r="AR423" t="s">
        <v>3992</v>
      </c>
      <c r="AS423">
        <v>1</v>
      </c>
      <c r="AT423" t="s">
        <v>87</v>
      </c>
      <c r="AU423">
        <v>2.91</v>
      </c>
      <c r="AV423">
        <v>3</v>
      </c>
      <c r="AW423">
        <v>28.5</v>
      </c>
      <c r="AX423">
        <v>1.5</v>
      </c>
      <c r="AY423">
        <v>38000000</v>
      </c>
      <c r="AZ423">
        <v>5</v>
      </c>
      <c r="BA423">
        <v>13</v>
      </c>
      <c r="BB423" s="12">
        <v>17</v>
      </c>
      <c r="BC423" s="12">
        <v>17</v>
      </c>
      <c r="BD423" s="12">
        <v>17</v>
      </c>
      <c r="BE423" s="12"/>
      <c r="BF423" s="12"/>
      <c r="BG423" s="12" t="b">
        <v>0</v>
      </c>
      <c r="BH423" s="12">
        <v>24.7</v>
      </c>
      <c r="BI423" s="12" t="s">
        <v>88</v>
      </c>
      <c r="BJ423" s="12" t="s">
        <v>89</v>
      </c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</row>
    <row r="424" spans="3:88" x14ac:dyDescent="0.3">
      <c r="C424">
        <v>431</v>
      </c>
      <c r="D424" t="s">
        <v>3994</v>
      </c>
      <c r="E424" t="s">
        <v>1905</v>
      </c>
      <c r="F424" t="s">
        <v>130</v>
      </c>
      <c r="G424" t="s">
        <v>3958</v>
      </c>
      <c r="H424" t="s">
        <v>3995</v>
      </c>
      <c r="I424">
        <v>1998</v>
      </c>
      <c r="J424">
        <v>2</v>
      </c>
      <c r="K424">
        <v>2</v>
      </c>
      <c r="L424">
        <v>135</v>
      </c>
      <c r="M424">
        <v>1.5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0.2</v>
      </c>
      <c r="W424">
        <v>0.2</v>
      </c>
      <c r="X424">
        <v>0</v>
      </c>
      <c r="Y424">
        <v>0.3</v>
      </c>
      <c r="Z424">
        <v>4</v>
      </c>
      <c r="AA424">
        <v>3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0.16</v>
      </c>
      <c r="AI424">
        <v>0.02</v>
      </c>
      <c r="AJ424">
        <v>0.18</v>
      </c>
      <c r="AK424">
        <v>0.16</v>
      </c>
      <c r="AL424">
        <v>0.18</v>
      </c>
      <c r="AM424" t="s">
        <v>1503</v>
      </c>
      <c r="AN424">
        <v>7500000</v>
      </c>
      <c r="AO424" t="s">
        <v>1702</v>
      </c>
      <c r="AP424" t="s">
        <v>3996</v>
      </c>
      <c r="AQ424">
        <v>441515</v>
      </c>
      <c r="AR424" t="s">
        <v>3994</v>
      </c>
      <c r="AS424">
        <v>1</v>
      </c>
      <c r="AT424" t="s">
        <v>87</v>
      </c>
      <c r="AU424">
        <v>2.91</v>
      </c>
      <c r="AV424">
        <v>7</v>
      </c>
      <c r="AW424">
        <v>54</v>
      </c>
      <c r="AX424">
        <v>1.75</v>
      </c>
      <c r="AY424">
        <v>38000000</v>
      </c>
      <c r="AZ424">
        <v>5</v>
      </c>
      <c r="BA424">
        <v>17</v>
      </c>
      <c r="BB424" s="12">
        <v>6</v>
      </c>
      <c r="BC424" s="12">
        <v>80.5</v>
      </c>
      <c r="BD424" s="12">
        <v>65.7</v>
      </c>
      <c r="BE424" s="12">
        <v>15.192</v>
      </c>
      <c r="BF424" s="12">
        <v>0.34660000000000002</v>
      </c>
      <c r="BG424" s="12" t="b">
        <v>0</v>
      </c>
      <c r="BH424" s="12">
        <v>77.5</v>
      </c>
      <c r="BI424" s="12" t="s">
        <v>96</v>
      </c>
      <c r="BJ424" s="12" t="s">
        <v>97</v>
      </c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</row>
    <row r="425" spans="3:88" x14ac:dyDescent="0.3">
      <c r="C425">
        <v>414</v>
      </c>
      <c r="D425" t="s">
        <v>3997</v>
      </c>
      <c r="E425" t="s">
        <v>91</v>
      </c>
      <c r="F425" t="s">
        <v>160</v>
      </c>
      <c r="G425" t="s">
        <v>3958</v>
      </c>
      <c r="H425" t="s">
        <v>3998</v>
      </c>
      <c r="I425">
        <v>1999</v>
      </c>
      <c r="J425">
        <v>11</v>
      </c>
      <c r="K425">
        <v>11</v>
      </c>
      <c r="L425">
        <v>917</v>
      </c>
      <c r="M425">
        <v>10.199999999999999</v>
      </c>
      <c r="N425">
        <v>4</v>
      </c>
      <c r="O425">
        <v>0</v>
      </c>
      <c r="P425">
        <v>4</v>
      </c>
      <c r="Q425">
        <v>4</v>
      </c>
      <c r="R425">
        <v>0</v>
      </c>
      <c r="S425">
        <v>1</v>
      </c>
      <c r="T425">
        <v>1</v>
      </c>
      <c r="U425">
        <v>0</v>
      </c>
      <c r="V425">
        <v>2.9</v>
      </c>
      <c r="W425">
        <v>1.9</v>
      </c>
      <c r="X425">
        <v>0.6</v>
      </c>
      <c r="Y425">
        <v>2.4</v>
      </c>
      <c r="Z425">
        <v>5</v>
      </c>
      <c r="AA425">
        <v>5</v>
      </c>
      <c r="AB425">
        <v>45</v>
      </c>
      <c r="AC425">
        <v>0.39</v>
      </c>
      <c r="AD425">
        <v>0</v>
      </c>
      <c r="AE425">
        <v>0.39</v>
      </c>
      <c r="AF425">
        <v>0.39</v>
      </c>
      <c r="AG425">
        <v>0.39</v>
      </c>
      <c r="AH425">
        <v>0.28000000000000003</v>
      </c>
      <c r="AI425">
        <v>0.06</v>
      </c>
      <c r="AJ425">
        <v>0.33</v>
      </c>
      <c r="AK425">
        <v>0.18</v>
      </c>
      <c r="AL425">
        <v>0.24</v>
      </c>
      <c r="AM425" t="s">
        <v>1503</v>
      </c>
      <c r="AV425">
        <v>0</v>
      </c>
      <c r="AW425">
        <v>0</v>
      </c>
      <c r="AX425">
        <v>0</v>
      </c>
      <c r="AY425">
        <v>38000000</v>
      </c>
      <c r="AZ425">
        <v>5</v>
      </c>
      <c r="BA425">
        <v>0</v>
      </c>
      <c r="BK425" s="24">
        <v>6</v>
      </c>
      <c r="BL425" s="24">
        <v>1</v>
      </c>
      <c r="BM425" s="24">
        <v>21</v>
      </c>
      <c r="BN425" s="24">
        <v>43</v>
      </c>
      <c r="BO425" s="24">
        <v>17</v>
      </c>
      <c r="BP425" s="24">
        <v>4</v>
      </c>
      <c r="BQ425" s="24">
        <v>0</v>
      </c>
      <c r="BR425" s="24">
        <v>10</v>
      </c>
      <c r="BS425" s="24">
        <v>79</v>
      </c>
      <c r="BT425" s="24">
        <v>30</v>
      </c>
      <c r="BU425" s="24">
        <v>38</v>
      </c>
      <c r="BV425" s="24">
        <v>2.4900000000000002</v>
      </c>
      <c r="BW425" s="24">
        <v>0</v>
      </c>
      <c r="BX425" s="24">
        <v>1</v>
      </c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</row>
    <row r="426" spans="3:88" x14ac:dyDescent="0.3">
      <c r="C426">
        <v>415</v>
      </c>
      <c r="D426" t="s">
        <v>3999</v>
      </c>
      <c r="E426" t="s">
        <v>91</v>
      </c>
      <c r="F426" t="s">
        <v>160</v>
      </c>
      <c r="G426" t="s">
        <v>3958</v>
      </c>
      <c r="H426" t="s">
        <v>4000</v>
      </c>
      <c r="I426">
        <v>1998</v>
      </c>
      <c r="J426">
        <v>5</v>
      </c>
      <c r="K426">
        <v>0</v>
      </c>
      <c r="L426">
        <v>69</v>
      </c>
      <c r="M426">
        <v>0.8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0.2</v>
      </c>
      <c r="W426">
        <v>0.2</v>
      </c>
      <c r="X426">
        <v>0.3</v>
      </c>
      <c r="Y426">
        <v>0.5</v>
      </c>
      <c r="Z426">
        <v>0</v>
      </c>
      <c r="AA426">
        <v>0</v>
      </c>
      <c r="AB426">
        <v>3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0.32</v>
      </c>
      <c r="AI426">
        <v>0.33</v>
      </c>
      <c r="AJ426">
        <v>0.65</v>
      </c>
      <c r="AK426">
        <v>0.32</v>
      </c>
      <c r="AL426">
        <v>0.65</v>
      </c>
      <c r="AM426" t="s">
        <v>1503</v>
      </c>
      <c r="AN426">
        <v>3000000</v>
      </c>
      <c r="AO426" t="s">
        <v>1530</v>
      </c>
      <c r="AP426" t="s">
        <v>4001</v>
      </c>
      <c r="AQ426">
        <v>372720</v>
      </c>
      <c r="AR426" t="s">
        <v>3999</v>
      </c>
      <c r="AS426">
        <v>1</v>
      </c>
      <c r="AT426" t="s">
        <v>102</v>
      </c>
      <c r="AU426">
        <v>0.91</v>
      </c>
      <c r="AV426">
        <v>3</v>
      </c>
      <c r="AW426">
        <v>38</v>
      </c>
      <c r="AX426">
        <v>1.5</v>
      </c>
      <c r="AY426">
        <v>38000000</v>
      </c>
      <c r="AZ426">
        <v>5</v>
      </c>
      <c r="BA426">
        <v>23</v>
      </c>
      <c r="BB426" s="12">
        <v>0</v>
      </c>
      <c r="BC426" s="12">
        <v>28</v>
      </c>
      <c r="BD426" s="12">
        <v>28</v>
      </c>
      <c r="BE426" s="12"/>
      <c r="BF426" s="12"/>
      <c r="BG426" s="12" t="b">
        <v>0</v>
      </c>
      <c r="BH426" s="12">
        <v>32.799999999999997</v>
      </c>
      <c r="BI426" s="12" t="s">
        <v>88</v>
      </c>
      <c r="BJ426" s="12" t="s">
        <v>89</v>
      </c>
      <c r="BK426" s="24">
        <v>0</v>
      </c>
      <c r="BL426" s="24">
        <v>0</v>
      </c>
      <c r="BM426" s="24">
        <v>1</v>
      </c>
      <c r="BN426" s="24">
        <v>2</v>
      </c>
      <c r="BO426" s="24">
        <v>3</v>
      </c>
      <c r="BP426" s="24">
        <v>0</v>
      </c>
      <c r="BQ426" s="24">
        <v>0</v>
      </c>
      <c r="BR426" s="24">
        <v>0</v>
      </c>
      <c r="BS426" s="24">
        <v>1</v>
      </c>
      <c r="BT426" s="24">
        <v>0</v>
      </c>
      <c r="BU426" s="24">
        <v>0</v>
      </c>
      <c r="BV426" s="24">
        <v>1.08</v>
      </c>
      <c r="BW426" s="24">
        <v>0</v>
      </c>
      <c r="BX426" s="24">
        <v>0</v>
      </c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</row>
    <row r="427" spans="3:88" x14ac:dyDescent="0.3">
      <c r="C427">
        <v>418</v>
      </c>
      <c r="D427" t="s">
        <v>4002</v>
      </c>
      <c r="E427" t="s">
        <v>91</v>
      </c>
      <c r="F427" t="s">
        <v>160</v>
      </c>
      <c r="G427" t="s">
        <v>3958</v>
      </c>
      <c r="H427" t="s">
        <v>4003</v>
      </c>
      <c r="I427">
        <v>2001</v>
      </c>
      <c r="J427">
        <v>3</v>
      </c>
      <c r="K427">
        <v>0</v>
      </c>
      <c r="L427">
        <v>23</v>
      </c>
      <c r="M427">
        <v>0.3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4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0.05</v>
      </c>
      <c r="AI427">
        <v>0</v>
      </c>
      <c r="AJ427">
        <v>0.05</v>
      </c>
      <c r="AK427">
        <v>0.05</v>
      </c>
      <c r="AL427">
        <v>0.05</v>
      </c>
      <c r="AM427" t="s">
        <v>1503</v>
      </c>
      <c r="AN427">
        <v>2000000</v>
      </c>
      <c r="AO427" t="s">
        <v>1542</v>
      </c>
      <c r="AP427" t="s">
        <v>4004</v>
      </c>
      <c r="AQ427">
        <v>600936</v>
      </c>
      <c r="AR427" t="s">
        <v>4002</v>
      </c>
      <c r="AS427">
        <v>1</v>
      </c>
      <c r="AT427" t="s">
        <v>137</v>
      </c>
      <c r="AU427">
        <v>1.91</v>
      </c>
      <c r="AV427">
        <v>0</v>
      </c>
      <c r="AW427">
        <v>0</v>
      </c>
      <c r="AX427">
        <v>0</v>
      </c>
      <c r="AY427">
        <v>38000000</v>
      </c>
      <c r="AZ427">
        <v>5</v>
      </c>
      <c r="BA427">
        <v>13</v>
      </c>
      <c r="BB427" s="12">
        <v>0</v>
      </c>
      <c r="BC427" s="12">
        <v>0</v>
      </c>
      <c r="BD427" s="12">
        <v>0</v>
      </c>
      <c r="BE427" s="12"/>
      <c r="BF427" s="12"/>
      <c r="BG427" s="12" t="b">
        <v>0</v>
      </c>
      <c r="BH427" s="12">
        <v>0</v>
      </c>
      <c r="BI427" s="12" t="s">
        <v>109</v>
      </c>
      <c r="BJ427" s="12" t="s">
        <v>89</v>
      </c>
      <c r="BK427" s="24">
        <v>27</v>
      </c>
      <c r="BL427" s="24">
        <v>12</v>
      </c>
      <c r="BM427" s="24">
        <v>22</v>
      </c>
      <c r="BN427" s="24">
        <v>9</v>
      </c>
      <c r="BO427" s="24">
        <v>33</v>
      </c>
      <c r="BP427" s="24">
        <v>1</v>
      </c>
      <c r="BQ427" s="24">
        <v>0</v>
      </c>
      <c r="BR427" s="24">
        <v>0</v>
      </c>
      <c r="BS427" s="24">
        <v>14</v>
      </c>
      <c r="BT427" s="24">
        <v>2</v>
      </c>
      <c r="BU427" s="24">
        <v>14.3</v>
      </c>
      <c r="BV427" s="24">
        <v>1.04</v>
      </c>
      <c r="BW427" s="24">
        <v>0</v>
      </c>
      <c r="BX427" s="24">
        <v>0</v>
      </c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</row>
    <row r="428" spans="3:88" x14ac:dyDescent="0.3">
      <c r="C428">
        <v>421</v>
      </c>
      <c r="D428" t="s">
        <v>4005</v>
      </c>
      <c r="E428" t="s">
        <v>118</v>
      </c>
      <c r="F428" t="s">
        <v>160</v>
      </c>
      <c r="G428" t="s">
        <v>3958</v>
      </c>
      <c r="H428" t="s">
        <v>4006</v>
      </c>
      <c r="I428">
        <v>1998</v>
      </c>
      <c r="J428">
        <v>11</v>
      </c>
      <c r="K428">
        <v>9</v>
      </c>
      <c r="L428">
        <v>626</v>
      </c>
      <c r="M428">
        <v>7</v>
      </c>
      <c r="N428">
        <v>2</v>
      </c>
      <c r="O428">
        <v>1</v>
      </c>
      <c r="P428">
        <v>3</v>
      </c>
      <c r="Q428">
        <v>2</v>
      </c>
      <c r="R428">
        <v>0</v>
      </c>
      <c r="S428">
        <v>0</v>
      </c>
      <c r="T428">
        <v>0</v>
      </c>
      <c r="U428">
        <v>0</v>
      </c>
      <c r="V428">
        <v>0.6</v>
      </c>
      <c r="W428">
        <v>0.6</v>
      </c>
      <c r="X428">
        <v>0.5</v>
      </c>
      <c r="Y428">
        <v>1.1000000000000001</v>
      </c>
      <c r="Z428">
        <v>21</v>
      </c>
      <c r="AA428">
        <v>19</v>
      </c>
      <c r="AB428">
        <v>55</v>
      </c>
      <c r="AC428">
        <v>0.28999999999999998</v>
      </c>
      <c r="AD428">
        <v>0.14000000000000001</v>
      </c>
      <c r="AE428">
        <v>0.43</v>
      </c>
      <c r="AF428">
        <v>0.28999999999999998</v>
      </c>
      <c r="AG428">
        <v>0.43</v>
      </c>
      <c r="AH428">
        <v>0.08</v>
      </c>
      <c r="AI428">
        <v>7.0000000000000007E-2</v>
      </c>
      <c r="AJ428">
        <v>0.16</v>
      </c>
      <c r="AK428">
        <v>0.08</v>
      </c>
      <c r="AL428">
        <v>0.16</v>
      </c>
      <c r="AM428" t="s">
        <v>1503</v>
      </c>
      <c r="AN428">
        <v>15000000</v>
      </c>
      <c r="AO428" t="s">
        <v>1651</v>
      </c>
      <c r="AP428" t="s">
        <v>4007</v>
      </c>
      <c r="AQ428">
        <v>579930</v>
      </c>
      <c r="AR428" t="s">
        <v>4008</v>
      </c>
      <c r="AS428">
        <v>1</v>
      </c>
      <c r="AT428" t="s">
        <v>137</v>
      </c>
      <c r="AU428">
        <v>1.91</v>
      </c>
      <c r="AV428">
        <v>3</v>
      </c>
      <c r="AW428">
        <v>36.5</v>
      </c>
      <c r="AX428">
        <v>1.5</v>
      </c>
      <c r="AY428">
        <v>38000000</v>
      </c>
      <c r="AZ428">
        <v>5</v>
      </c>
      <c r="BA428">
        <v>24</v>
      </c>
      <c r="BB428" s="12">
        <v>0</v>
      </c>
      <c r="BC428" s="12">
        <v>0</v>
      </c>
      <c r="BD428" s="12">
        <v>42</v>
      </c>
      <c r="BE428" s="12"/>
      <c r="BF428" s="12"/>
      <c r="BG428" s="12" t="b">
        <v>0</v>
      </c>
      <c r="BH428" s="12">
        <v>37.1</v>
      </c>
      <c r="BI428" s="12" t="s">
        <v>88</v>
      </c>
      <c r="BJ428" s="12" t="s">
        <v>89</v>
      </c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</row>
    <row r="429" spans="3:88" x14ac:dyDescent="0.3">
      <c r="C429">
        <v>426</v>
      </c>
      <c r="D429" t="s">
        <v>4009</v>
      </c>
      <c r="E429" t="s">
        <v>457</v>
      </c>
      <c r="F429" t="s">
        <v>160</v>
      </c>
      <c r="G429" t="s">
        <v>3958</v>
      </c>
      <c r="H429" t="s">
        <v>4010</v>
      </c>
      <c r="I429">
        <v>2001</v>
      </c>
      <c r="J429">
        <v>10</v>
      </c>
      <c r="K429">
        <v>2</v>
      </c>
      <c r="L429">
        <v>338</v>
      </c>
      <c r="M429">
        <v>3.8</v>
      </c>
      <c r="N429">
        <v>1</v>
      </c>
      <c r="O429">
        <v>1</v>
      </c>
      <c r="P429">
        <v>2</v>
      </c>
      <c r="Q429">
        <v>1</v>
      </c>
      <c r="R429">
        <v>0</v>
      </c>
      <c r="S429">
        <v>0</v>
      </c>
      <c r="T429">
        <v>1</v>
      </c>
      <c r="U429">
        <v>0</v>
      </c>
      <c r="V429">
        <v>0.9</v>
      </c>
      <c r="W429">
        <v>0.9</v>
      </c>
      <c r="X429">
        <v>0.4</v>
      </c>
      <c r="Y429">
        <v>1.3</v>
      </c>
      <c r="Z429">
        <v>15</v>
      </c>
      <c r="AA429">
        <v>6</v>
      </c>
      <c r="AB429">
        <v>33</v>
      </c>
      <c r="AC429">
        <v>0.27</v>
      </c>
      <c r="AD429">
        <v>0.27</v>
      </c>
      <c r="AE429">
        <v>0.53</v>
      </c>
      <c r="AF429">
        <v>0.27</v>
      </c>
      <c r="AG429">
        <v>0.53</v>
      </c>
      <c r="AH429">
        <v>0.25</v>
      </c>
      <c r="AI429">
        <v>0.1</v>
      </c>
      <c r="AJ429">
        <v>0.35</v>
      </c>
      <c r="AK429">
        <v>0.25</v>
      </c>
      <c r="AL429">
        <v>0.35</v>
      </c>
      <c r="AM429" t="s">
        <v>1503</v>
      </c>
      <c r="AN429">
        <v>4500000</v>
      </c>
      <c r="AQ429">
        <v>749552</v>
      </c>
      <c r="AR429" t="s">
        <v>4009</v>
      </c>
      <c r="AS429">
        <v>1</v>
      </c>
      <c r="AT429" t="s">
        <v>102</v>
      </c>
      <c r="AU429">
        <v>0.91</v>
      </c>
      <c r="AV429">
        <v>3</v>
      </c>
      <c r="AW429">
        <v>42.5</v>
      </c>
      <c r="AX429">
        <v>1.5</v>
      </c>
      <c r="AY429">
        <v>38000000</v>
      </c>
      <c r="AZ429">
        <v>5</v>
      </c>
      <c r="BA429">
        <v>16</v>
      </c>
      <c r="BB429" s="12">
        <v>61</v>
      </c>
      <c r="BC429" s="12">
        <v>42.5</v>
      </c>
      <c r="BD429" s="12">
        <v>42.5</v>
      </c>
      <c r="BE429" s="12"/>
      <c r="BF429" s="12"/>
      <c r="BG429" s="12" t="b">
        <v>0</v>
      </c>
      <c r="BH429" s="12">
        <v>38.299999999999997</v>
      </c>
      <c r="BI429" s="12" t="s">
        <v>96</v>
      </c>
      <c r="BJ429" s="12" t="s">
        <v>89</v>
      </c>
      <c r="BK429" s="24">
        <v>47</v>
      </c>
      <c r="BL429" s="24">
        <v>12</v>
      </c>
      <c r="BM429" s="24">
        <v>40</v>
      </c>
      <c r="BN429" s="24">
        <v>50</v>
      </c>
      <c r="BO429" s="24">
        <v>39</v>
      </c>
      <c r="BP429" s="24">
        <v>2</v>
      </c>
      <c r="BQ429" s="24">
        <v>1</v>
      </c>
      <c r="BR429" s="24">
        <v>1</v>
      </c>
      <c r="BS429" s="24">
        <v>28</v>
      </c>
      <c r="BT429" s="24">
        <v>9</v>
      </c>
      <c r="BU429" s="24">
        <v>32.1</v>
      </c>
      <c r="BV429" s="24">
        <v>1.53</v>
      </c>
      <c r="BW429" s="24">
        <v>0</v>
      </c>
      <c r="BX429" s="24">
        <v>0</v>
      </c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</row>
    <row r="430" spans="3:88" x14ac:dyDescent="0.3">
      <c r="C430">
        <v>429</v>
      </c>
      <c r="D430" t="s">
        <v>4011</v>
      </c>
      <c r="E430" t="s">
        <v>304</v>
      </c>
      <c r="F430" t="s">
        <v>160</v>
      </c>
      <c r="G430" t="s">
        <v>3958</v>
      </c>
      <c r="H430" t="s">
        <v>4012</v>
      </c>
      <c r="I430">
        <v>1998</v>
      </c>
      <c r="J430">
        <v>9</v>
      </c>
      <c r="K430">
        <v>0</v>
      </c>
      <c r="L430">
        <v>79</v>
      </c>
      <c r="M430">
        <v>0.9</v>
      </c>
      <c r="N430">
        <v>1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1</v>
      </c>
      <c r="U430">
        <v>0</v>
      </c>
      <c r="V430">
        <v>0.8</v>
      </c>
      <c r="W430">
        <v>0.8</v>
      </c>
      <c r="X430">
        <v>0.1</v>
      </c>
      <c r="Y430">
        <v>0.9</v>
      </c>
      <c r="Z430">
        <v>3</v>
      </c>
      <c r="AA430">
        <v>1</v>
      </c>
      <c r="AB430">
        <v>7</v>
      </c>
      <c r="AC430">
        <v>1.1399999999999999</v>
      </c>
      <c r="AD430">
        <v>0</v>
      </c>
      <c r="AE430">
        <v>1.1399999999999999</v>
      </c>
      <c r="AF430">
        <v>1.1399999999999999</v>
      </c>
      <c r="AG430">
        <v>1.1399999999999999</v>
      </c>
      <c r="AH430">
        <v>0.94</v>
      </c>
      <c r="AI430">
        <v>0.06</v>
      </c>
      <c r="AJ430">
        <v>1</v>
      </c>
      <c r="AK430">
        <v>0.94</v>
      </c>
      <c r="AL430">
        <v>1</v>
      </c>
      <c r="AM430" t="s">
        <v>1503</v>
      </c>
      <c r="AN430">
        <v>2500000</v>
      </c>
      <c r="AO430" t="s">
        <v>1564</v>
      </c>
      <c r="AP430" t="s">
        <v>4013</v>
      </c>
      <c r="AQ430">
        <v>521407</v>
      </c>
      <c r="AR430" t="s">
        <v>4011</v>
      </c>
      <c r="AS430">
        <v>1</v>
      </c>
      <c r="AT430" t="s">
        <v>102</v>
      </c>
      <c r="AU430">
        <v>0.91</v>
      </c>
      <c r="AV430">
        <v>1</v>
      </c>
      <c r="AW430">
        <v>93</v>
      </c>
      <c r="AX430">
        <v>1</v>
      </c>
      <c r="AY430">
        <v>38000000</v>
      </c>
      <c r="AZ430">
        <v>5</v>
      </c>
      <c r="BA430">
        <v>21</v>
      </c>
      <c r="BB430" s="12">
        <v>0</v>
      </c>
      <c r="BC430" s="12">
        <v>0</v>
      </c>
      <c r="BD430" s="12">
        <v>0</v>
      </c>
      <c r="BE430" s="12"/>
      <c r="BF430" s="12"/>
      <c r="BG430" s="12" t="b">
        <v>0</v>
      </c>
      <c r="BH430" s="12">
        <v>93</v>
      </c>
      <c r="BI430" s="12" t="s">
        <v>96</v>
      </c>
      <c r="BJ430" s="12" t="s">
        <v>89</v>
      </c>
      <c r="BK430" s="24">
        <v>0</v>
      </c>
      <c r="BL430" s="24">
        <v>0</v>
      </c>
      <c r="BM430" s="24">
        <v>0</v>
      </c>
      <c r="BN430" s="24">
        <v>0</v>
      </c>
      <c r="BO430" s="24">
        <v>0</v>
      </c>
      <c r="BP430" s="24">
        <v>0</v>
      </c>
      <c r="BQ430" s="24">
        <v>0</v>
      </c>
      <c r="BR430" s="24">
        <v>0</v>
      </c>
      <c r="BS430" s="24">
        <v>0</v>
      </c>
      <c r="BT430" s="24">
        <v>0</v>
      </c>
      <c r="BU430" s="24"/>
      <c r="BV430" s="24">
        <v>0</v>
      </c>
      <c r="BW430" s="24">
        <v>0</v>
      </c>
      <c r="BX430" s="24">
        <v>0</v>
      </c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</row>
    <row r="431" spans="3:88" x14ac:dyDescent="0.3">
      <c r="C431">
        <v>432</v>
      </c>
      <c r="D431" t="s">
        <v>4014</v>
      </c>
      <c r="E431" t="s">
        <v>91</v>
      </c>
      <c r="F431" t="s">
        <v>160</v>
      </c>
      <c r="G431" t="s">
        <v>3958</v>
      </c>
      <c r="H431" t="s">
        <v>4015</v>
      </c>
      <c r="I431">
        <v>1994</v>
      </c>
      <c r="J431">
        <v>9</v>
      </c>
      <c r="K431">
        <v>9</v>
      </c>
      <c r="L431">
        <v>754</v>
      </c>
      <c r="M431">
        <v>8.4</v>
      </c>
      <c r="N431">
        <v>4</v>
      </c>
      <c r="O431">
        <v>3</v>
      </c>
      <c r="P431">
        <v>7</v>
      </c>
      <c r="Q431">
        <v>2</v>
      </c>
      <c r="R431">
        <v>2</v>
      </c>
      <c r="S431">
        <v>2</v>
      </c>
      <c r="T431">
        <v>2</v>
      </c>
      <c r="U431">
        <v>0</v>
      </c>
      <c r="V431">
        <v>2.6</v>
      </c>
      <c r="W431">
        <v>1.1000000000000001</v>
      </c>
      <c r="X431">
        <v>1.4</v>
      </c>
      <c r="Y431">
        <v>2.5</v>
      </c>
      <c r="Z431">
        <v>12</v>
      </c>
      <c r="AA431">
        <v>33</v>
      </c>
      <c r="AB431">
        <v>44</v>
      </c>
      <c r="AC431">
        <v>0.48</v>
      </c>
      <c r="AD431">
        <v>0.36</v>
      </c>
      <c r="AE431">
        <v>0.84</v>
      </c>
      <c r="AF431">
        <v>0.24</v>
      </c>
      <c r="AG431">
        <v>0.6</v>
      </c>
      <c r="AH431">
        <v>0.31</v>
      </c>
      <c r="AI431">
        <v>0.17</v>
      </c>
      <c r="AJ431">
        <v>0.49</v>
      </c>
      <c r="AK431">
        <v>0.13</v>
      </c>
      <c r="AL431">
        <v>0.3</v>
      </c>
      <c r="AM431" t="s">
        <v>1503</v>
      </c>
      <c r="AN431">
        <v>8000000</v>
      </c>
      <c r="AO431" t="s">
        <v>1715</v>
      </c>
      <c r="AP431" t="s">
        <v>4016</v>
      </c>
      <c r="AQ431">
        <v>177843</v>
      </c>
      <c r="AR431" t="s">
        <v>4014</v>
      </c>
      <c r="AS431">
        <v>1</v>
      </c>
      <c r="AT431" t="s">
        <v>95</v>
      </c>
      <c r="AU431">
        <v>3.91</v>
      </c>
      <c r="AV431">
        <v>15</v>
      </c>
      <c r="AW431">
        <v>44.5</v>
      </c>
      <c r="AX431">
        <v>1.36</v>
      </c>
      <c r="AY431">
        <v>38000000</v>
      </c>
      <c r="AZ431">
        <v>5</v>
      </c>
      <c r="BA431">
        <v>37</v>
      </c>
      <c r="BB431" s="12">
        <v>258</v>
      </c>
      <c r="BC431" s="12">
        <v>162.5</v>
      </c>
      <c r="BD431" s="12">
        <v>150.30000000000001</v>
      </c>
      <c r="BE431" s="12">
        <v>6.2</v>
      </c>
      <c r="BF431" s="12">
        <v>0.89149999999999996</v>
      </c>
      <c r="BG431" s="12" t="b">
        <v>0</v>
      </c>
      <c r="BH431" s="12">
        <v>121.7</v>
      </c>
      <c r="BI431" s="12" t="s">
        <v>96</v>
      </c>
      <c r="BJ431" s="12" t="s">
        <v>97</v>
      </c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</row>
    <row r="432" spans="3:88" x14ac:dyDescent="0.3">
      <c r="C432">
        <v>410</v>
      </c>
      <c r="D432" t="s">
        <v>4017</v>
      </c>
      <c r="E432" t="s">
        <v>91</v>
      </c>
      <c r="F432" t="s">
        <v>156</v>
      </c>
      <c r="G432" t="s">
        <v>3958</v>
      </c>
      <c r="H432" t="s">
        <v>4018</v>
      </c>
      <c r="I432">
        <v>2003</v>
      </c>
      <c r="J432">
        <v>6</v>
      </c>
      <c r="K432">
        <v>2</v>
      </c>
      <c r="L432">
        <v>267</v>
      </c>
      <c r="M432">
        <v>3</v>
      </c>
      <c r="N432">
        <v>0</v>
      </c>
      <c r="O432">
        <v>2</v>
      </c>
      <c r="P432">
        <v>2</v>
      </c>
      <c r="Q432">
        <v>0</v>
      </c>
      <c r="R432">
        <v>0</v>
      </c>
      <c r="S432">
        <v>0</v>
      </c>
      <c r="T432">
        <v>2</v>
      </c>
      <c r="U432">
        <v>0</v>
      </c>
      <c r="V432">
        <v>0.3</v>
      </c>
      <c r="W432">
        <v>0.3</v>
      </c>
      <c r="X432">
        <v>0.6</v>
      </c>
      <c r="Y432">
        <v>0.9</v>
      </c>
      <c r="Z432">
        <v>14</v>
      </c>
      <c r="AA432">
        <v>14</v>
      </c>
      <c r="AB432">
        <v>15</v>
      </c>
      <c r="AC432">
        <v>0</v>
      </c>
      <c r="AD432">
        <v>0.67</v>
      </c>
      <c r="AE432">
        <v>0.67</v>
      </c>
      <c r="AF432">
        <v>0</v>
      </c>
      <c r="AG432">
        <v>0.67</v>
      </c>
      <c r="AH432">
        <v>0.11</v>
      </c>
      <c r="AI432">
        <v>0.19</v>
      </c>
      <c r="AJ432">
        <v>0.3</v>
      </c>
      <c r="AK432">
        <v>0.11</v>
      </c>
      <c r="AL432">
        <v>0.3</v>
      </c>
      <c r="AM432" t="s">
        <v>1503</v>
      </c>
      <c r="AN432">
        <v>6500000</v>
      </c>
      <c r="AO432" t="s">
        <v>3324</v>
      </c>
      <c r="AP432" t="s">
        <v>4019</v>
      </c>
      <c r="AQ432">
        <v>746891</v>
      </c>
      <c r="AR432" t="s">
        <v>4017</v>
      </c>
      <c r="AS432">
        <v>1</v>
      </c>
      <c r="AT432" t="s">
        <v>87</v>
      </c>
      <c r="AU432">
        <v>2.91</v>
      </c>
      <c r="AV432">
        <v>4</v>
      </c>
      <c r="AW432">
        <v>26.3</v>
      </c>
      <c r="AX432">
        <v>1.33</v>
      </c>
      <c r="AY432">
        <v>38000000</v>
      </c>
      <c r="AZ432">
        <v>5</v>
      </c>
      <c r="BA432">
        <v>9</v>
      </c>
      <c r="BB432" s="12">
        <v>25</v>
      </c>
      <c r="BC432" s="12">
        <v>35</v>
      </c>
      <c r="BD432" s="12">
        <v>26.3</v>
      </c>
      <c r="BE432" s="12">
        <v>18</v>
      </c>
      <c r="BF432" s="12">
        <v>4.0800000000000003E-2</v>
      </c>
      <c r="BG432" s="12" t="b">
        <v>1</v>
      </c>
      <c r="BH432" s="12">
        <v>29.1</v>
      </c>
      <c r="BI432" s="12" t="s">
        <v>88</v>
      </c>
      <c r="BJ432" s="12" t="s">
        <v>103</v>
      </c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</row>
    <row r="433" spans="3:88" x14ac:dyDescent="0.3">
      <c r="C433">
        <v>425</v>
      </c>
      <c r="D433" t="s">
        <v>4020</v>
      </c>
      <c r="E433" t="s">
        <v>91</v>
      </c>
      <c r="F433" t="s">
        <v>156</v>
      </c>
      <c r="G433" t="s">
        <v>3958</v>
      </c>
      <c r="H433" t="s">
        <v>4021</v>
      </c>
      <c r="I433">
        <v>2000</v>
      </c>
      <c r="J433">
        <v>1</v>
      </c>
      <c r="K433">
        <v>0</v>
      </c>
      <c r="L433">
        <v>10</v>
      </c>
      <c r="M433">
        <v>0.1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t="s">
        <v>1503</v>
      </c>
      <c r="AN433">
        <v>900000</v>
      </c>
      <c r="AO433" t="s">
        <v>1952</v>
      </c>
      <c r="AP433" t="s">
        <v>4022</v>
      </c>
      <c r="AQ433">
        <v>390163</v>
      </c>
      <c r="AR433" t="s">
        <v>4020</v>
      </c>
      <c r="AS433">
        <v>1</v>
      </c>
      <c r="AT433" t="s">
        <v>102</v>
      </c>
      <c r="AU433">
        <v>0.91</v>
      </c>
      <c r="AV433">
        <v>4</v>
      </c>
      <c r="AW433">
        <v>70.5</v>
      </c>
      <c r="AX433">
        <v>1</v>
      </c>
      <c r="AY433">
        <v>38000000</v>
      </c>
      <c r="AZ433">
        <v>5</v>
      </c>
      <c r="BA433">
        <v>13</v>
      </c>
      <c r="BB433" s="12">
        <v>31</v>
      </c>
      <c r="BC433" s="12">
        <v>69</v>
      </c>
      <c r="BD433" s="12">
        <v>69</v>
      </c>
      <c r="BE433" s="12">
        <v>-6.5670000000000002</v>
      </c>
      <c r="BF433" s="12">
        <v>0.58479999999999999</v>
      </c>
      <c r="BG433" s="12" t="b">
        <v>0</v>
      </c>
      <c r="BH433" s="12">
        <v>62.5</v>
      </c>
      <c r="BI433" s="12" t="s">
        <v>96</v>
      </c>
      <c r="BJ433" s="12" t="s">
        <v>97</v>
      </c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</row>
    <row r="434" spans="3:88" x14ac:dyDescent="0.3">
      <c r="C434">
        <v>438</v>
      </c>
      <c r="D434" t="s">
        <v>4023</v>
      </c>
      <c r="E434" t="s">
        <v>91</v>
      </c>
      <c r="F434" t="s">
        <v>83</v>
      </c>
      <c r="G434" t="s">
        <v>4024</v>
      </c>
      <c r="H434" t="s">
        <v>4025</v>
      </c>
      <c r="I434">
        <v>1992</v>
      </c>
      <c r="J434">
        <v>4</v>
      </c>
      <c r="K434">
        <v>4</v>
      </c>
      <c r="L434">
        <v>360</v>
      </c>
      <c r="M434">
        <v>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t="s">
        <v>1503</v>
      </c>
      <c r="AN434">
        <v>500000</v>
      </c>
      <c r="AO434" t="s">
        <v>2347</v>
      </c>
      <c r="AP434" t="s">
        <v>4026</v>
      </c>
      <c r="AQ434">
        <v>163048</v>
      </c>
      <c r="AR434" t="s">
        <v>4023</v>
      </c>
      <c r="AS434">
        <v>1</v>
      </c>
      <c r="AT434" t="s">
        <v>137</v>
      </c>
      <c r="AU434">
        <v>1.91</v>
      </c>
      <c r="AV434">
        <v>2</v>
      </c>
      <c r="AW434">
        <v>60.5</v>
      </c>
      <c r="AX434">
        <v>1</v>
      </c>
      <c r="AY434">
        <v>95000000</v>
      </c>
      <c r="AZ434">
        <v>4</v>
      </c>
      <c r="BA434">
        <v>29</v>
      </c>
      <c r="BB434" s="12">
        <v>0</v>
      </c>
      <c r="BC434" s="12">
        <v>0</v>
      </c>
      <c r="BD434" s="12">
        <v>0</v>
      </c>
      <c r="BE434" s="12"/>
      <c r="BF434" s="12"/>
      <c r="BG434" s="12" t="b">
        <v>0</v>
      </c>
      <c r="BH434" s="12">
        <v>47.7</v>
      </c>
      <c r="BI434" s="12" t="s">
        <v>88</v>
      </c>
      <c r="BJ434" s="12" t="s">
        <v>89</v>
      </c>
      <c r="BK434" s="24">
        <v>0</v>
      </c>
      <c r="BL434" s="24">
        <v>0</v>
      </c>
      <c r="BM434" s="24">
        <v>0</v>
      </c>
      <c r="BN434" s="24">
        <v>1</v>
      </c>
      <c r="BO434" s="24">
        <v>0</v>
      </c>
      <c r="BP434" s="24">
        <v>0</v>
      </c>
      <c r="BQ434" s="24">
        <v>0</v>
      </c>
      <c r="BR434" s="24">
        <v>0</v>
      </c>
      <c r="BS434" s="24">
        <v>0</v>
      </c>
      <c r="BT434" s="24">
        <v>0</v>
      </c>
      <c r="BU434" s="24"/>
      <c r="BV434" s="24">
        <v>0</v>
      </c>
      <c r="BW434" s="24">
        <v>0</v>
      </c>
      <c r="BX434" s="24">
        <v>0</v>
      </c>
      <c r="BY434" s="25">
        <v>1</v>
      </c>
      <c r="BZ434" s="25">
        <v>1</v>
      </c>
      <c r="CA434" s="25">
        <v>3</v>
      </c>
      <c r="CB434" s="25">
        <v>7</v>
      </c>
      <c r="CC434" s="25">
        <v>4</v>
      </c>
      <c r="CD434" s="25">
        <v>57.1</v>
      </c>
      <c r="CE434" s="25">
        <v>0</v>
      </c>
      <c r="CF434" s="25">
        <v>0</v>
      </c>
      <c r="CG434" s="25">
        <v>0</v>
      </c>
      <c r="CH434" s="25">
        <v>0</v>
      </c>
      <c r="CI434" s="25">
        <v>0</v>
      </c>
      <c r="CJ434" s="25"/>
    </row>
    <row r="435" spans="3:88" x14ac:dyDescent="0.3">
      <c r="C435">
        <v>445</v>
      </c>
      <c r="D435" t="s">
        <v>4027</v>
      </c>
      <c r="E435" t="s">
        <v>1062</v>
      </c>
      <c r="F435" t="s">
        <v>83</v>
      </c>
      <c r="G435" t="s">
        <v>4024</v>
      </c>
      <c r="H435" t="s">
        <v>4028</v>
      </c>
      <c r="I435">
        <v>2000</v>
      </c>
      <c r="J435">
        <v>7</v>
      </c>
      <c r="K435">
        <v>7</v>
      </c>
      <c r="L435">
        <v>630</v>
      </c>
      <c r="M435">
        <v>7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t="s">
        <v>1503</v>
      </c>
      <c r="AV435">
        <v>0</v>
      </c>
      <c r="AW435">
        <v>0</v>
      </c>
      <c r="AX435">
        <v>0</v>
      </c>
      <c r="AY435">
        <v>95000000</v>
      </c>
      <c r="AZ435">
        <v>4</v>
      </c>
      <c r="BA435">
        <v>0</v>
      </c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</row>
    <row r="436" spans="3:88" x14ac:dyDescent="0.3">
      <c r="C436">
        <v>437</v>
      </c>
      <c r="D436" t="s">
        <v>4029</v>
      </c>
      <c r="E436" t="s">
        <v>145</v>
      </c>
      <c r="F436" t="s">
        <v>92</v>
      </c>
      <c r="G436" t="s">
        <v>4024</v>
      </c>
      <c r="H436" t="s">
        <v>4030</v>
      </c>
      <c r="I436">
        <v>2000</v>
      </c>
      <c r="J436">
        <v>8</v>
      </c>
      <c r="K436">
        <v>7</v>
      </c>
      <c r="L436">
        <v>628</v>
      </c>
      <c r="M436">
        <v>7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0.9</v>
      </c>
      <c r="W436">
        <v>0.9</v>
      </c>
      <c r="X436">
        <v>0.8</v>
      </c>
      <c r="Y436">
        <v>1.7</v>
      </c>
      <c r="Z436">
        <v>24</v>
      </c>
      <c r="AA436">
        <v>7</v>
      </c>
      <c r="AB436">
        <v>37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0.13</v>
      </c>
      <c r="AI436">
        <v>0.12</v>
      </c>
      <c r="AJ436">
        <v>0.25</v>
      </c>
      <c r="AK436">
        <v>0.13</v>
      </c>
      <c r="AL436">
        <v>0.25</v>
      </c>
      <c r="AM436" t="s">
        <v>1503</v>
      </c>
      <c r="AN436">
        <v>3000000</v>
      </c>
      <c r="AO436" t="s">
        <v>1530</v>
      </c>
      <c r="AP436" t="s">
        <v>4031</v>
      </c>
      <c r="AQ436">
        <v>583404</v>
      </c>
      <c r="AR436" t="s">
        <v>4029</v>
      </c>
      <c r="AS436">
        <v>1</v>
      </c>
      <c r="AT436" t="s">
        <v>137</v>
      </c>
      <c r="AU436">
        <v>1.91</v>
      </c>
      <c r="AV436">
        <v>12</v>
      </c>
      <c r="AW436">
        <v>28.7</v>
      </c>
      <c r="AX436">
        <v>2</v>
      </c>
      <c r="AY436">
        <v>95000000</v>
      </c>
      <c r="AZ436">
        <v>4</v>
      </c>
      <c r="BA436">
        <v>18</v>
      </c>
      <c r="BB436" s="12">
        <v>13</v>
      </c>
      <c r="BC436" s="12">
        <v>19.5</v>
      </c>
      <c r="BD436" s="12">
        <v>25.7</v>
      </c>
      <c r="BE436" s="12">
        <v>-0.14299999999999999</v>
      </c>
      <c r="BF436" s="12">
        <v>0.97030000000000005</v>
      </c>
      <c r="BG436" s="12" t="b">
        <v>0</v>
      </c>
      <c r="BH436" s="12">
        <v>28</v>
      </c>
      <c r="BI436" s="12" t="s">
        <v>88</v>
      </c>
      <c r="BJ436" s="12" t="s">
        <v>97</v>
      </c>
      <c r="BK436" s="24">
        <v>8</v>
      </c>
      <c r="BL436" s="24">
        <v>13</v>
      </c>
      <c r="BM436" s="24">
        <v>16</v>
      </c>
      <c r="BN436" s="24">
        <v>4</v>
      </c>
      <c r="BO436" s="24">
        <v>56</v>
      </c>
      <c r="BP436" s="24">
        <v>3</v>
      </c>
      <c r="BQ436" s="24">
        <v>0</v>
      </c>
      <c r="BR436" s="24">
        <v>0</v>
      </c>
      <c r="BS436" s="24">
        <v>8</v>
      </c>
      <c r="BT436" s="24">
        <v>3</v>
      </c>
      <c r="BU436" s="24">
        <v>37.5</v>
      </c>
      <c r="BV436" s="24">
        <v>0.53</v>
      </c>
      <c r="BW436" s="24">
        <v>0</v>
      </c>
      <c r="BX436" s="24">
        <v>0</v>
      </c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</row>
    <row r="437" spans="3:88" x14ac:dyDescent="0.3">
      <c r="C437">
        <v>442</v>
      </c>
      <c r="D437" t="s">
        <v>4032</v>
      </c>
      <c r="E437" t="s">
        <v>304</v>
      </c>
      <c r="F437" t="s">
        <v>92</v>
      </c>
      <c r="G437" t="s">
        <v>4024</v>
      </c>
      <c r="H437" t="s">
        <v>4033</v>
      </c>
      <c r="I437">
        <v>1994</v>
      </c>
      <c r="J437">
        <v>2</v>
      </c>
      <c r="K437">
        <v>1</v>
      </c>
      <c r="L437">
        <v>111</v>
      </c>
      <c r="M437">
        <v>1.2</v>
      </c>
      <c r="N437">
        <v>0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0.2</v>
      </c>
      <c r="Y437">
        <v>0.2</v>
      </c>
      <c r="Z437">
        <v>0</v>
      </c>
      <c r="AA437">
        <v>5</v>
      </c>
      <c r="AB437">
        <v>0</v>
      </c>
      <c r="AC437">
        <v>0</v>
      </c>
      <c r="AD437">
        <v>0.81</v>
      </c>
      <c r="AE437">
        <v>0.81</v>
      </c>
      <c r="AF437">
        <v>0</v>
      </c>
      <c r="AG437">
        <v>0.81</v>
      </c>
      <c r="AH437">
        <v>0</v>
      </c>
      <c r="AI437">
        <v>0.16</v>
      </c>
      <c r="AJ437">
        <v>0.16</v>
      </c>
      <c r="AK437">
        <v>0</v>
      </c>
      <c r="AL437">
        <v>0.16</v>
      </c>
      <c r="AM437" t="s">
        <v>1503</v>
      </c>
      <c r="AN437">
        <v>1500000</v>
      </c>
      <c r="AO437" t="s">
        <v>1894</v>
      </c>
      <c r="AP437" t="s">
        <v>4034</v>
      </c>
      <c r="AQ437">
        <v>286949</v>
      </c>
      <c r="AR437" t="s">
        <v>4032</v>
      </c>
      <c r="AS437">
        <v>1</v>
      </c>
      <c r="AV437">
        <v>10</v>
      </c>
      <c r="AW437">
        <v>66.3</v>
      </c>
      <c r="AX437">
        <v>1.43</v>
      </c>
      <c r="AY437">
        <v>95000000</v>
      </c>
      <c r="AZ437">
        <v>4</v>
      </c>
      <c r="BA437">
        <v>29</v>
      </c>
      <c r="BB437" s="12">
        <v>2</v>
      </c>
      <c r="BC437" s="12">
        <v>45.5</v>
      </c>
      <c r="BD437" s="12">
        <v>53.7</v>
      </c>
      <c r="BE437" s="12">
        <v>7.1589999999999998</v>
      </c>
      <c r="BF437" s="12">
        <v>0.36159999999999998</v>
      </c>
      <c r="BG437" s="12" t="b">
        <v>0</v>
      </c>
      <c r="BH437" s="12">
        <v>75.8</v>
      </c>
      <c r="BI437" s="12" t="s">
        <v>96</v>
      </c>
      <c r="BJ437" s="12" t="s">
        <v>97</v>
      </c>
      <c r="BK437" s="24">
        <v>15</v>
      </c>
      <c r="BL437" s="24">
        <v>26</v>
      </c>
      <c r="BM437" s="24">
        <v>23</v>
      </c>
      <c r="BN437" s="24">
        <v>18</v>
      </c>
      <c r="BO437" s="24">
        <v>14</v>
      </c>
      <c r="BP437" s="24">
        <v>5</v>
      </c>
      <c r="BQ437" s="24">
        <v>0</v>
      </c>
      <c r="BR437" s="24">
        <v>1</v>
      </c>
      <c r="BS437" s="24">
        <v>7</v>
      </c>
      <c r="BT437" s="24">
        <v>2</v>
      </c>
      <c r="BU437" s="24">
        <v>28.6</v>
      </c>
      <c r="BV437" s="24">
        <v>0.33</v>
      </c>
      <c r="BW437" s="24">
        <v>0</v>
      </c>
      <c r="BX437" s="24">
        <v>0</v>
      </c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</row>
    <row r="438" spans="3:88" x14ac:dyDescent="0.3">
      <c r="C438">
        <v>443</v>
      </c>
      <c r="D438" t="s">
        <v>4035</v>
      </c>
      <c r="E438" t="s">
        <v>2792</v>
      </c>
      <c r="F438" t="s">
        <v>92</v>
      </c>
      <c r="G438" t="s">
        <v>4024</v>
      </c>
      <c r="H438" t="s">
        <v>986</v>
      </c>
      <c r="I438">
        <v>1994</v>
      </c>
      <c r="J438">
        <v>10</v>
      </c>
      <c r="K438">
        <v>10</v>
      </c>
      <c r="L438">
        <v>831</v>
      </c>
      <c r="M438">
        <v>9.1999999999999993</v>
      </c>
      <c r="N438">
        <v>1</v>
      </c>
      <c r="O438">
        <v>0</v>
      </c>
      <c r="P438">
        <v>1</v>
      </c>
      <c r="Q438">
        <v>1</v>
      </c>
      <c r="R438">
        <v>0</v>
      </c>
      <c r="S438">
        <v>0</v>
      </c>
      <c r="T438">
        <v>1</v>
      </c>
      <c r="U438">
        <v>0</v>
      </c>
      <c r="V438">
        <v>0.8</v>
      </c>
      <c r="W438">
        <v>0.8</v>
      </c>
      <c r="X438">
        <v>0.1</v>
      </c>
      <c r="Y438">
        <v>0.9</v>
      </c>
      <c r="Z438">
        <v>3</v>
      </c>
      <c r="AA438">
        <v>24</v>
      </c>
      <c r="AB438">
        <v>4</v>
      </c>
      <c r="AC438">
        <v>0.11</v>
      </c>
      <c r="AD438">
        <v>0</v>
      </c>
      <c r="AE438">
        <v>0.11</v>
      </c>
      <c r="AF438">
        <v>0.11</v>
      </c>
      <c r="AG438">
        <v>0.11</v>
      </c>
      <c r="AH438">
        <v>0.09</v>
      </c>
      <c r="AI438">
        <v>0.01</v>
      </c>
      <c r="AJ438">
        <v>0.1</v>
      </c>
      <c r="AK438">
        <v>0.09</v>
      </c>
      <c r="AL438">
        <v>0.1</v>
      </c>
      <c r="AM438" t="s">
        <v>1503</v>
      </c>
      <c r="AN438">
        <v>4000000</v>
      </c>
      <c r="AO438" t="s">
        <v>1711</v>
      </c>
      <c r="AP438" t="s">
        <v>987</v>
      </c>
      <c r="AQ438">
        <v>249730</v>
      </c>
      <c r="AR438" t="s">
        <v>4035</v>
      </c>
      <c r="AS438">
        <v>1</v>
      </c>
      <c r="AT438" t="s">
        <v>102</v>
      </c>
      <c r="AU438">
        <v>0.91</v>
      </c>
      <c r="AV438">
        <v>12</v>
      </c>
      <c r="AW438">
        <v>41.8</v>
      </c>
      <c r="AX438">
        <v>2</v>
      </c>
      <c r="AY438">
        <v>95000000</v>
      </c>
      <c r="AZ438">
        <v>4</v>
      </c>
      <c r="BA438">
        <v>26</v>
      </c>
      <c r="BB438" s="12">
        <v>79</v>
      </c>
      <c r="BC438" s="12">
        <v>42.5</v>
      </c>
      <c r="BD438" s="12">
        <v>40.700000000000003</v>
      </c>
      <c r="BE438" s="12">
        <v>-4.0170000000000003</v>
      </c>
      <c r="BF438" s="12">
        <v>0.4572</v>
      </c>
      <c r="BG438" s="12" t="b">
        <v>0</v>
      </c>
      <c r="BH438" s="12">
        <v>36.4</v>
      </c>
      <c r="BI438" s="12" t="s">
        <v>96</v>
      </c>
      <c r="BJ438" s="12" t="s">
        <v>97</v>
      </c>
      <c r="BK438" s="24">
        <v>23</v>
      </c>
      <c r="BL438" s="24">
        <v>38</v>
      </c>
      <c r="BM438" s="24">
        <v>29</v>
      </c>
      <c r="BN438" s="24">
        <v>8</v>
      </c>
      <c r="BO438" s="24">
        <v>1</v>
      </c>
      <c r="BP438" s="24">
        <v>4</v>
      </c>
      <c r="BQ438" s="24">
        <v>1</v>
      </c>
      <c r="BR438" s="24">
        <v>1</v>
      </c>
      <c r="BS438" s="24">
        <v>12</v>
      </c>
      <c r="BT438" s="24">
        <v>5</v>
      </c>
      <c r="BU438" s="24">
        <v>41.7</v>
      </c>
      <c r="BV438" s="24">
        <v>0.46</v>
      </c>
      <c r="BW438" s="24">
        <v>0</v>
      </c>
      <c r="BX438" s="24">
        <v>0</v>
      </c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</row>
    <row r="439" spans="3:88" x14ac:dyDescent="0.3">
      <c r="C439">
        <v>446</v>
      </c>
      <c r="D439" t="s">
        <v>4036</v>
      </c>
      <c r="E439" t="s">
        <v>533</v>
      </c>
      <c r="F439" t="s">
        <v>92</v>
      </c>
      <c r="G439" t="s">
        <v>4024</v>
      </c>
      <c r="H439" t="s">
        <v>4037</v>
      </c>
      <c r="I439">
        <v>1996</v>
      </c>
      <c r="J439">
        <v>8</v>
      </c>
      <c r="K439">
        <v>5</v>
      </c>
      <c r="L439">
        <v>505</v>
      </c>
      <c r="M439">
        <v>5.6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2</v>
      </c>
      <c r="U439">
        <v>0</v>
      </c>
      <c r="V439">
        <v>0</v>
      </c>
      <c r="W439">
        <v>0</v>
      </c>
      <c r="X439">
        <v>0.2</v>
      </c>
      <c r="Y439">
        <v>0.2</v>
      </c>
      <c r="Z439">
        <v>2</v>
      </c>
      <c r="AA439">
        <v>20</v>
      </c>
      <c r="AB439">
        <v>5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0.04</v>
      </c>
      <c r="AJ439">
        <v>0.04</v>
      </c>
      <c r="AK439">
        <v>0</v>
      </c>
      <c r="AL439">
        <v>0.04</v>
      </c>
      <c r="AM439" t="s">
        <v>1503</v>
      </c>
      <c r="AV439">
        <v>0</v>
      </c>
      <c r="AW439">
        <v>0</v>
      </c>
      <c r="AX439">
        <v>0</v>
      </c>
      <c r="AY439">
        <v>95000000</v>
      </c>
      <c r="AZ439">
        <v>4</v>
      </c>
      <c r="BA439">
        <v>0</v>
      </c>
      <c r="BK439" s="24">
        <v>21</v>
      </c>
      <c r="BL439" s="24">
        <v>53</v>
      </c>
      <c r="BM439" s="24">
        <v>21</v>
      </c>
      <c r="BN439" s="24">
        <v>29</v>
      </c>
      <c r="BO439" s="24">
        <v>0</v>
      </c>
      <c r="BP439" s="24">
        <v>3</v>
      </c>
      <c r="BQ439" s="24">
        <v>0</v>
      </c>
      <c r="BR439" s="24">
        <v>0</v>
      </c>
      <c r="BS439" s="24">
        <v>5</v>
      </c>
      <c r="BT439" s="24">
        <v>0</v>
      </c>
      <c r="BU439" s="24">
        <v>0</v>
      </c>
      <c r="BV439" s="24">
        <v>0.18</v>
      </c>
      <c r="BW439" s="24">
        <v>0</v>
      </c>
      <c r="BX439" s="24">
        <v>0</v>
      </c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</row>
    <row r="440" spans="3:88" x14ac:dyDescent="0.3">
      <c r="C440">
        <v>450</v>
      </c>
      <c r="D440" t="s">
        <v>4038</v>
      </c>
      <c r="E440" t="s">
        <v>118</v>
      </c>
      <c r="F440" t="s">
        <v>92</v>
      </c>
      <c r="G440" t="s">
        <v>4024</v>
      </c>
      <c r="H440" t="s">
        <v>215</v>
      </c>
      <c r="I440">
        <v>2004</v>
      </c>
      <c r="J440">
        <v>1</v>
      </c>
      <c r="K440">
        <v>0</v>
      </c>
      <c r="L440">
        <v>13</v>
      </c>
      <c r="M440">
        <v>0.1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0.1</v>
      </c>
      <c r="W440">
        <v>0.1</v>
      </c>
      <c r="X440">
        <v>0</v>
      </c>
      <c r="Y440">
        <v>0.1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0.44</v>
      </c>
      <c r="AI440">
        <v>0</v>
      </c>
      <c r="AJ440">
        <v>0.44</v>
      </c>
      <c r="AK440">
        <v>0.44</v>
      </c>
      <c r="AL440">
        <v>0.44</v>
      </c>
      <c r="AM440" t="s">
        <v>1503</v>
      </c>
      <c r="AN440">
        <v>900000</v>
      </c>
      <c r="AO440" t="s">
        <v>1952</v>
      </c>
      <c r="AP440" t="s">
        <v>216</v>
      </c>
      <c r="AQ440">
        <v>1004344</v>
      </c>
      <c r="AR440" t="s">
        <v>4038</v>
      </c>
      <c r="AS440">
        <v>1</v>
      </c>
      <c r="AT440" t="s">
        <v>102</v>
      </c>
      <c r="AU440">
        <v>0.91</v>
      </c>
      <c r="AV440">
        <v>1</v>
      </c>
      <c r="AW440">
        <v>14</v>
      </c>
      <c r="AX440">
        <v>1</v>
      </c>
      <c r="AY440">
        <v>95000000</v>
      </c>
      <c r="AZ440">
        <v>4</v>
      </c>
      <c r="BA440">
        <v>7</v>
      </c>
      <c r="BB440" s="12">
        <v>0</v>
      </c>
      <c r="BC440" s="12">
        <v>14</v>
      </c>
      <c r="BD440" s="12">
        <v>14</v>
      </c>
      <c r="BE440" s="12"/>
      <c r="BF440" s="12"/>
      <c r="BG440" s="12" t="b">
        <v>0</v>
      </c>
      <c r="BH440" s="12">
        <v>14</v>
      </c>
      <c r="BI440" s="12" t="s">
        <v>109</v>
      </c>
      <c r="BJ440" s="12" t="s">
        <v>89</v>
      </c>
      <c r="BK440" s="24">
        <v>5</v>
      </c>
      <c r="BL440" s="24">
        <v>1</v>
      </c>
      <c r="BM440" s="24">
        <v>9</v>
      </c>
      <c r="BN440" s="24">
        <v>7</v>
      </c>
      <c r="BO440" s="24">
        <v>7</v>
      </c>
      <c r="BP440" s="24">
        <v>4</v>
      </c>
      <c r="BQ440" s="24">
        <v>1</v>
      </c>
      <c r="BR440" s="24">
        <v>1</v>
      </c>
      <c r="BS440" s="24">
        <v>5</v>
      </c>
      <c r="BT440" s="24">
        <v>2</v>
      </c>
      <c r="BU440" s="24">
        <v>40</v>
      </c>
      <c r="BV440" s="24">
        <v>1.1599999999999999</v>
      </c>
      <c r="BW440" s="24">
        <v>0</v>
      </c>
      <c r="BX440" s="24">
        <v>0</v>
      </c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</row>
    <row r="441" spans="3:88" x14ac:dyDescent="0.3">
      <c r="C441">
        <v>451</v>
      </c>
      <c r="D441" t="s">
        <v>4039</v>
      </c>
      <c r="E441" t="s">
        <v>2364</v>
      </c>
      <c r="F441" t="s">
        <v>92</v>
      </c>
      <c r="G441" t="s">
        <v>4024</v>
      </c>
      <c r="H441" t="s">
        <v>4040</v>
      </c>
      <c r="I441">
        <v>1999</v>
      </c>
      <c r="J441">
        <v>11</v>
      </c>
      <c r="K441">
        <v>11</v>
      </c>
      <c r="L441">
        <v>990</v>
      </c>
      <c r="M441">
        <v>11</v>
      </c>
      <c r="N441">
        <v>1</v>
      </c>
      <c r="O441">
        <v>1</v>
      </c>
      <c r="P441">
        <v>2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0.5</v>
      </c>
      <c r="W441">
        <v>0.5</v>
      </c>
      <c r="X441">
        <v>0.1</v>
      </c>
      <c r="Y441">
        <v>0.6</v>
      </c>
      <c r="Z441">
        <v>4</v>
      </c>
      <c r="AA441">
        <v>23</v>
      </c>
      <c r="AB441">
        <v>2</v>
      </c>
      <c r="AC441">
        <v>0.09</v>
      </c>
      <c r="AD441">
        <v>0.09</v>
      </c>
      <c r="AE441">
        <v>0.18</v>
      </c>
      <c r="AF441">
        <v>0.09</v>
      </c>
      <c r="AG441">
        <v>0.18</v>
      </c>
      <c r="AH441">
        <v>0.05</v>
      </c>
      <c r="AI441">
        <v>0.01</v>
      </c>
      <c r="AJ441">
        <v>0.05</v>
      </c>
      <c r="AK441">
        <v>0.05</v>
      </c>
      <c r="AL441">
        <v>0.05</v>
      </c>
      <c r="AM441" t="s">
        <v>1503</v>
      </c>
      <c r="AN441">
        <v>10000000</v>
      </c>
      <c r="AO441" t="s">
        <v>1560</v>
      </c>
      <c r="AP441" t="s">
        <v>4041</v>
      </c>
      <c r="AQ441">
        <v>588426</v>
      </c>
      <c r="AR441" t="s">
        <v>4039</v>
      </c>
      <c r="AS441">
        <v>1</v>
      </c>
      <c r="AT441" t="s">
        <v>95</v>
      </c>
      <c r="AU441">
        <v>3.91</v>
      </c>
      <c r="AV441">
        <v>3</v>
      </c>
      <c r="AW441">
        <v>21</v>
      </c>
      <c r="AX441">
        <v>3</v>
      </c>
      <c r="AY441">
        <v>95000000</v>
      </c>
      <c r="AZ441">
        <v>4</v>
      </c>
      <c r="BA441">
        <v>18</v>
      </c>
      <c r="BB441" s="12">
        <v>21</v>
      </c>
      <c r="BC441" s="12">
        <v>21</v>
      </c>
      <c r="BD441" s="12">
        <v>21</v>
      </c>
      <c r="BE441" s="12"/>
      <c r="BF441" s="12"/>
      <c r="BG441" s="12" t="b">
        <v>0</v>
      </c>
      <c r="BH441" s="12">
        <v>21</v>
      </c>
      <c r="BI441" s="12" t="s">
        <v>88</v>
      </c>
      <c r="BJ441" s="12" t="s">
        <v>89</v>
      </c>
      <c r="BK441" s="24">
        <v>27</v>
      </c>
      <c r="BL441" s="24">
        <v>36</v>
      </c>
      <c r="BM441" s="24">
        <v>53</v>
      </c>
      <c r="BN441" s="24">
        <v>19</v>
      </c>
      <c r="BO441" s="24">
        <v>2</v>
      </c>
      <c r="BP441" s="24">
        <v>10</v>
      </c>
      <c r="BQ441" s="24">
        <v>0</v>
      </c>
      <c r="BR441" s="24">
        <v>2</v>
      </c>
      <c r="BS441" s="24">
        <v>20</v>
      </c>
      <c r="BT441" s="24">
        <v>6</v>
      </c>
      <c r="BU441" s="24">
        <v>30</v>
      </c>
      <c r="BV441" s="24">
        <v>0.63</v>
      </c>
      <c r="BW441" s="24">
        <v>0</v>
      </c>
      <c r="BX441" s="24">
        <v>0</v>
      </c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</row>
    <row r="442" spans="3:88" x14ac:dyDescent="0.3">
      <c r="C442">
        <v>447</v>
      </c>
      <c r="D442" t="s">
        <v>4042</v>
      </c>
      <c r="E442" t="s">
        <v>326</v>
      </c>
      <c r="F442" t="s">
        <v>130</v>
      </c>
      <c r="G442" t="s">
        <v>4024</v>
      </c>
      <c r="H442" t="s">
        <v>3612</v>
      </c>
      <c r="I442">
        <v>2004</v>
      </c>
      <c r="J442">
        <v>1</v>
      </c>
      <c r="K442">
        <v>1</v>
      </c>
      <c r="L442">
        <v>57</v>
      </c>
      <c r="M442">
        <v>0.6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t="s">
        <v>1503</v>
      </c>
      <c r="AN442">
        <v>1700000</v>
      </c>
      <c r="AO442" t="s">
        <v>4043</v>
      </c>
      <c r="AP442" t="s">
        <v>3613</v>
      </c>
      <c r="AQ442">
        <v>743091</v>
      </c>
      <c r="AR442" t="s">
        <v>4042</v>
      </c>
      <c r="AS442">
        <v>1</v>
      </c>
      <c r="AT442" t="s">
        <v>102</v>
      </c>
      <c r="AU442">
        <v>0.91</v>
      </c>
      <c r="AV442">
        <v>8</v>
      </c>
      <c r="AW442">
        <v>85</v>
      </c>
      <c r="AX442">
        <v>2</v>
      </c>
      <c r="AY442">
        <v>95000000</v>
      </c>
      <c r="AZ442">
        <v>4</v>
      </c>
      <c r="BA442">
        <v>14</v>
      </c>
      <c r="BB442" s="12">
        <v>256</v>
      </c>
      <c r="BC442" s="12">
        <v>132.5</v>
      </c>
      <c r="BD442" s="12">
        <v>106.7</v>
      </c>
      <c r="BE442" s="12">
        <v>66.2</v>
      </c>
      <c r="BF442" s="12">
        <v>0.26119999999999999</v>
      </c>
      <c r="BG442" s="12" t="b">
        <v>0</v>
      </c>
      <c r="BH442" s="12">
        <v>105.3</v>
      </c>
      <c r="BI442" s="12" t="s">
        <v>96</v>
      </c>
      <c r="BJ442" s="12" t="s">
        <v>97</v>
      </c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</row>
    <row r="443" spans="3:88" x14ac:dyDescent="0.3">
      <c r="C443">
        <v>448</v>
      </c>
      <c r="D443" t="s">
        <v>4044</v>
      </c>
      <c r="E443" t="s">
        <v>254</v>
      </c>
      <c r="F443" t="s">
        <v>130</v>
      </c>
      <c r="G443" t="s">
        <v>4024</v>
      </c>
      <c r="H443" t="s">
        <v>4045</v>
      </c>
      <c r="I443">
        <v>2001</v>
      </c>
      <c r="J443">
        <v>6</v>
      </c>
      <c r="K443">
        <v>5</v>
      </c>
      <c r="L443">
        <v>360</v>
      </c>
      <c r="M443">
        <v>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0.2</v>
      </c>
      <c r="Y443">
        <v>0.2</v>
      </c>
      <c r="Z443">
        <v>3</v>
      </c>
      <c r="AA443">
        <v>13</v>
      </c>
      <c r="AB443">
        <v>9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0.06</v>
      </c>
      <c r="AJ443">
        <v>0.06</v>
      </c>
      <c r="AK443">
        <v>0</v>
      </c>
      <c r="AL443">
        <v>0.06</v>
      </c>
      <c r="AM443" t="s">
        <v>1503</v>
      </c>
      <c r="AN443">
        <v>16000000</v>
      </c>
      <c r="AO443" t="s">
        <v>1687</v>
      </c>
      <c r="AP443" t="s">
        <v>4046</v>
      </c>
      <c r="AQ443">
        <v>470794</v>
      </c>
      <c r="AR443" t="s">
        <v>4044</v>
      </c>
      <c r="AS443">
        <v>1</v>
      </c>
      <c r="AT443" t="s">
        <v>137</v>
      </c>
      <c r="AU443">
        <v>1.91</v>
      </c>
      <c r="AV443">
        <v>15</v>
      </c>
      <c r="AW443">
        <v>67.2</v>
      </c>
      <c r="AX443">
        <v>3</v>
      </c>
      <c r="AY443">
        <v>95000000</v>
      </c>
      <c r="AZ443">
        <v>4</v>
      </c>
      <c r="BA443">
        <v>19</v>
      </c>
      <c r="BB443" s="12">
        <v>114</v>
      </c>
      <c r="BC443" s="12">
        <v>110</v>
      </c>
      <c r="BD443" s="12">
        <v>91.7</v>
      </c>
      <c r="BE443" s="12">
        <v>19.399999999999999</v>
      </c>
      <c r="BF443" s="12">
        <v>0.1734</v>
      </c>
      <c r="BG443" s="12" t="b">
        <v>0</v>
      </c>
      <c r="BH443" s="12">
        <v>89.5</v>
      </c>
      <c r="BI443" s="12" t="s">
        <v>96</v>
      </c>
      <c r="BJ443" s="12" t="s">
        <v>97</v>
      </c>
      <c r="BK443" s="24">
        <v>2</v>
      </c>
      <c r="BL443" s="24">
        <v>5</v>
      </c>
      <c r="BM443" s="24">
        <v>11</v>
      </c>
      <c r="BN443" s="24">
        <v>22</v>
      </c>
      <c r="BO443" s="24">
        <v>27</v>
      </c>
      <c r="BP443" s="24">
        <v>4</v>
      </c>
      <c r="BQ443" s="24">
        <v>0</v>
      </c>
      <c r="BR443" s="24">
        <v>1</v>
      </c>
      <c r="BS443" s="24">
        <v>11</v>
      </c>
      <c r="BT443" s="24">
        <v>4</v>
      </c>
      <c r="BU443" s="24">
        <v>36.4</v>
      </c>
      <c r="BV443" s="24">
        <v>1.08</v>
      </c>
      <c r="BW443" s="24">
        <v>0</v>
      </c>
      <c r="BX443" s="24">
        <v>0</v>
      </c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</row>
    <row r="444" spans="3:88" x14ac:dyDescent="0.3">
      <c r="C444">
        <v>452</v>
      </c>
      <c r="D444" t="s">
        <v>4047</v>
      </c>
      <c r="E444" t="s">
        <v>91</v>
      </c>
      <c r="F444" t="s">
        <v>130</v>
      </c>
      <c r="G444" t="s">
        <v>4024</v>
      </c>
      <c r="H444" t="s">
        <v>4048</v>
      </c>
      <c r="I444">
        <v>2003</v>
      </c>
      <c r="J444">
        <v>11</v>
      </c>
      <c r="K444">
        <v>10</v>
      </c>
      <c r="L444">
        <v>918</v>
      </c>
      <c r="M444">
        <v>10.199999999999999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3</v>
      </c>
      <c r="U444">
        <v>0</v>
      </c>
      <c r="V444">
        <v>1.8</v>
      </c>
      <c r="W444">
        <v>1.6</v>
      </c>
      <c r="X444">
        <v>0.6</v>
      </c>
      <c r="Y444">
        <v>2.2000000000000002</v>
      </c>
      <c r="Z444">
        <v>11</v>
      </c>
      <c r="AA444">
        <v>42</v>
      </c>
      <c r="AB444">
        <v>17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0.17</v>
      </c>
      <c r="AI444">
        <v>0.06</v>
      </c>
      <c r="AJ444">
        <v>0.23</v>
      </c>
      <c r="AK444">
        <v>0.15</v>
      </c>
      <c r="AL444">
        <v>0.21</v>
      </c>
      <c r="AM444" t="s">
        <v>1503</v>
      </c>
      <c r="AN444">
        <v>15000000</v>
      </c>
      <c r="AO444" t="s">
        <v>1651</v>
      </c>
      <c r="AP444" t="s">
        <v>4049</v>
      </c>
      <c r="AQ444">
        <v>622380</v>
      </c>
      <c r="AR444" t="s">
        <v>4047</v>
      </c>
      <c r="AS444">
        <v>1</v>
      </c>
      <c r="AT444" t="s">
        <v>95</v>
      </c>
      <c r="AU444">
        <v>3.91</v>
      </c>
      <c r="AV444">
        <v>1</v>
      </c>
      <c r="AW444">
        <v>3</v>
      </c>
      <c r="AX444">
        <v>1</v>
      </c>
      <c r="AY444">
        <v>95000000</v>
      </c>
      <c r="AZ444">
        <v>4</v>
      </c>
      <c r="BA444">
        <v>9</v>
      </c>
      <c r="BB444" s="12">
        <v>0</v>
      </c>
      <c r="BC444" s="12">
        <v>3</v>
      </c>
      <c r="BD444" s="12">
        <v>3</v>
      </c>
      <c r="BE444" s="12"/>
      <c r="BF444" s="12"/>
      <c r="BG444" s="12" t="b">
        <v>0</v>
      </c>
      <c r="BH444" s="12">
        <v>3</v>
      </c>
      <c r="BI444" s="12" t="s">
        <v>109</v>
      </c>
      <c r="BJ444" s="12" t="s">
        <v>89</v>
      </c>
      <c r="BK444" s="24">
        <v>5</v>
      </c>
      <c r="BL444" s="24">
        <v>5</v>
      </c>
      <c r="BM444" s="24">
        <v>16</v>
      </c>
      <c r="BN444" s="24">
        <v>10</v>
      </c>
      <c r="BO444" s="24">
        <v>2</v>
      </c>
      <c r="BP444" s="24">
        <v>1</v>
      </c>
      <c r="BQ444" s="24">
        <v>0</v>
      </c>
      <c r="BR444" s="24">
        <v>1</v>
      </c>
      <c r="BS444" s="24">
        <v>14</v>
      </c>
      <c r="BT444" s="24">
        <v>7</v>
      </c>
      <c r="BU444" s="24">
        <v>50</v>
      </c>
      <c r="BV444" s="24">
        <v>1.24</v>
      </c>
      <c r="BW444" s="24">
        <v>0</v>
      </c>
      <c r="BX444" s="24">
        <v>0</v>
      </c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</row>
    <row r="445" spans="3:88" x14ac:dyDescent="0.3">
      <c r="C445">
        <v>454</v>
      </c>
      <c r="D445" t="s">
        <v>4050</v>
      </c>
      <c r="E445" t="s">
        <v>533</v>
      </c>
      <c r="F445" t="s">
        <v>130</v>
      </c>
      <c r="G445" t="s">
        <v>4024</v>
      </c>
      <c r="H445" t="s">
        <v>3121</v>
      </c>
      <c r="I445">
        <v>2002</v>
      </c>
      <c r="J445">
        <v>9</v>
      </c>
      <c r="K445">
        <v>7</v>
      </c>
      <c r="L445">
        <v>608</v>
      </c>
      <c r="M445">
        <v>6.8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3</v>
      </c>
      <c r="U445">
        <v>0</v>
      </c>
      <c r="V445">
        <v>0.3</v>
      </c>
      <c r="W445">
        <v>0.3</v>
      </c>
      <c r="X445">
        <v>0.5</v>
      </c>
      <c r="Y445">
        <v>0.8</v>
      </c>
      <c r="Z445">
        <v>1</v>
      </c>
      <c r="AA445">
        <v>30</v>
      </c>
      <c r="AB445">
        <v>4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0.05</v>
      </c>
      <c r="AI445">
        <v>0.08</v>
      </c>
      <c r="AJ445">
        <v>0.13</v>
      </c>
      <c r="AK445">
        <v>0.05</v>
      </c>
      <c r="AL445">
        <v>0.13</v>
      </c>
      <c r="AM445" t="s">
        <v>1503</v>
      </c>
      <c r="AN445">
        <v>13000000</v>
      </c>
      <c r="AO445" t="s">
        <v>3922</v>
      </c>
      <c r="AP445" t="s">
        <v>3122</v>
      </c>
      <c r="AQ445">
        <v>543771</v>
      </c>
      <c r="AR445" t="s">
        <v>4050</v>
      </c>
      <c r="AS445">
        <v>1</v>
      </c>
      <c r="AT445" t="s">
        <v>102</v>
      </c>
      <c r="AU445">
        <v>0.91</v>
      </c>
      <c r="AV445">
        <v>3</v>
      </c>
      <c r="AW445">
        <v>7.5</v>
      </c>
      <c r="AX445">
        <v>1.5</v>
      </c>
      <c r="AY445">
        <v>95000000</v>
      </c>
      <c r="AZ445">
        <v>4</v>
      </c>
      <c r="BA445">
        <v>15</v>
      </c>
      <c r="BB445" s="12">
        <v>12</v>
      </c>
      <c r="BC445" s="12">
        <v>7.5</v>
      </c>
      <c r="BD445" s="12">
        <v>7.5</v>
      </c>
      <c r="BE445" s="12"/>
      <c r="BF445" s="12"/>
      <c r="BG445" s="12" t="b">
        <v>0</v>
      </c>
      <c r="BH445" s="12">
        <v>8</v>
      </c>
      <c r="BI445" s="12" t="s">
        <v>109</v>
      </c>
      <c r="BJ445" s="12" t="s">
        <v>89</v>
      </c>
      <c r="BK445" s="24">
        <v>4</v>
      </c>
      <c r="BL445" s="24">
        <v>8</v>
      </c>
      <c r="BM445" s="24">
        <v>9</v>
      </c>
      <c r="BN445" s="24">
        <v>19</v>
      </c>
      <c r="BO445" s="24">
        <v>41</v>
      </c>
      <c r="BP445" s="24">
        <v>4</v>
      </c>
      <c r="BQ445" s="24">
        <v>0</v>
      </c>
      <c r="BR445" s="24">
        <v>2</v>
      </c>
      <c r="BS445" s="24">
        <v>16</v>
      </c>
      <c r="BT445" s="24">
        <v>5</v>
      </c>
      <c r="BU445" s="24">
        <v>31.3</v>
      </c>
      <c r="BV445" s="24">
        <v>1.46</v>
      </c>
      <c r="BW445" s="24">
        <v>2</v>
      </c>
      <c r="BX445" s="24">
        <v>2</v>
      </c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</row>
    <row r="446" spans="3:88" x14ac:dyDescent="0.3">
      <c r="C446">
        <v>433</v>
      </c>
      <c r="D446" t="s">
        <v>4051</v>
      </c>
      <c r="E446" t="s">
        <v>643</v>
      </c>
      <c r="F446" t="s">
        <v>160</v>
      </c>
      <c r="G446" t="s">
        <v>4024</v>
      </c>
      <c r="H446" t="s">
        <v>4052</v>
      </c>
      <c r="I446">
        <v>1991</v>
      </c>
      <c r="J446">
        <v>6</v>
      </c>
      <c r="K446">
        <v>0</v>
      </c>
      <c r="L446">
        <v>67</v>
      </c>
      <c r="M446">
        <v>0.7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1</v>
      </c>
      <c r="W446">
        <v>0.2</v>
      </c>
      <c r="X446">
        <v>0</v>
      </c>
      <c r="Y446">
        <v>0.2</v>
      </c>
      <c r="Z446">
        <v>1</v>
      </c>
      <c r="AA446">
        <v>0</v>
      </c>
      <c r="AB446">
        <v>7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1.28</v>
      </c>
      <c r="AI446">
        <v>0</v>
      </c>
      <c r="AJ446">
        <v>1.28</v>
      </c>
      <c r="AK446">
        <v>0.26</v>
      </c>
      <c r="AL446">
        <v>0.26</v>
      </c>
      <c r="AM446" t="s">
        <v>1503</v>
      </c>
      <c r="AN446">
        <v>3500000</v>
      </c>
      <c r="AO446" t="s">
        <v>1588</v>
      </c>
      <c r="AP446" t="s">
        <v>4053</v>
      </c>
      <c r="AQ446">
        <v>73794</v>
      </c>
      <c r="AR446" t="s">
        <v>4051</v>
      </c>
      <c r="AS446">
        <v>1</v>
      </c>
      <c r="AT446" t="s">
        <v>137</v>
      </c>
      <c r="AU446">
        <v>1.91</v>
      </c>
      <c r="AV446">
        <v>15</v>
      </c>
      <c r="AW446">
        <v>92.4</v>
      </c>
      <c r="AX446">
        <v>1.88</v>
      </c>
      <c r="AY446">
        <v>95000000</v>
      </c>
      <c r="AZ446">
        <v>4</v>
      </c>
      <c r="BA446">
        <v>36</v>
      </c>
      <c r="BB446" s="12">
        <v>310</v>
      </c>
      <c r="BC446" s="12">
        <v>159.5</v>
      </c>
      <c r="BD446" s="12">
        <v>162.30000000000001</v>
      </c>
      <c r="BE446" s="12">
        <v>26.925999999999998</v>
      </c>
      <c r="BF446" s="12">
        <v>0.16159999999999999</v>
      </c>
      <c r="BG446" s="12" t="b">
        <v>0</v>
      </c>
      <c r="BH446" s="12">
        <v>136.9</v>
      </c>
      <c r="BI446" s="12" t="s">
        <v>96</v>
      </c>
      <c r="BJ446" s="12" t="s">
        <v>97</v>
      </c>
      <c r="BK446" s="24">
        <v>5</v>
      </c>
      <c r="BL446" s="24">
        <v>2</v>
      </c>
      <c r="BM446" s="24">
        <v>10</v>
      </c>
      <c r="BN446" s="24">
        <v>8</v>
      </c>
      <c r="BO446" s="24">
        <v>3</v>
      </c>
      <c r="BP446" s="24">
        <v>1</v>
      </c>
      <c r="BQ446" s="24">
        <v>0</v>
      </c>
      <c r="BR446" s="24">
        <v>3</v>
      </c>
      <c r="BS446" s="24">
        <v>21</v>
      </c>
      <c r="BT446" s="24">
        <v>10</v>
      </c>
      <c r="BU446" s="24">
        <v>47.6</v>
      </c>
      <c r="BV446" s="24">
        <v>3.22</v>
      </c>
      <c r="BW446" s="24">
        <v>0</v>
      </c>
      <c r="BX446" s="24">
        <v>0</v>
      </c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</row>
    <row r="447" spans="3:88" x14ac:dyDescent="0.3">
      <c r="C447">
        <v>436</v>
      </c>
      <c r="D447" t="s">
        <v>4054</v>
      </c>
      <c r="E447" t="s">
        <v>184</v>
      </c>
      <c r="F447" t="s">
        <v>160</v>
      </c>
      <c r="G447" t="s">
        <v>4024</v>
      </c>
      <c r="H447" t="s">
        <v>4055</v>
      </c>
      <c r="I447">
        <v>1995</v>
      </c>
      <c r="J447">
        <v>11</v>
      </c>
      <c r="K447">
        <v>10</v>
      </c>
      <c r="L447">
        <v>751</v>
      </c>
      <c r="M447">
        <v>8.3000000000000007</v>
      </c>
      <c r="N447">
        <v>4</v>
      </c>
      <c r="O447">
        <v>0</v>
      </c>
      <c r="P447">
        <v>4</v>
      </c>
      <c r="Q447">
        <v>4</v>
      </c>
      <c r="R447">
        <v>0</v>
      </c>
      <c r="S447">
        <v>0</v>
      </c>
      <c r="T447">
        <v>0</v>
      </c>
      <c r="U447">
        <v>0</v>
      </c>
      <c r="V447">
        <v>3.1</v>
      </c>
      <c r="W447">
        <v>3.1</v>
      </c>
      <c r="X447">
        <v>1.6</v>
      </c>
      <c r="Y447">
        <v>4.8</v>
      </c>
      <c r="Z447">
        <v>11</v>
      </c>
      <c r="AA447">
        <v>12</v>
      </c>
      <c r="AB447">
        <v>49</v>
      </c>
      <c r="AC447">
        <v>0.48</v>
      </c>
      <c r="AD447">
        <v>0</v>
      </c>
      <c r="AE447">
        <v>0.48</v>
      </c>
      <c r="AF447">
        <v>0.48</v>
      </c>
      <c r="AG447">
        <v>0.48</v>
      </c>
      <c r="AH447">
        <v>0.38</v>
      </c>
      <c r="AI447">
        <v>0.19</v>
      </c>
      <c r="AJ447">
        <v>0.56999999999999995</v>
      </c>
      <c r="AK447">
        <v>0.38</v>
      </c>
      <c r="AL447">
        <v>0.56999999999999995</v>
      </c>
      <c r="AM447" t="s">
        <v>1503</v>
      </c>
      <c r="AN447">
        <v>5000000</v>
      </c>
      <c r="AO447" t="s">
        <v>1609</v>
      </c>
      <c r="AP447" t="s">
        <v>4056</v>
      </c>
      <c r="AQ447">
        <v>282388</v>
      </c>
      <c r="AR447" t="s">
        <v>4054</v>
      </c>
      <c r="AS447">
        <v>1</v>
      </c>
      <c r="AT447" t="s">
        <v>87</v>
      </c>
      <c r="AU447">
        <v>2.91</v>
      </c>
      <c r="AV447">
        <v>8</v>
      </c>
      <c r="AW447">
        <v>23.2</v>
      </c>
      <c r="AX447">
        <v>1.6</v>
      </c>
      <c r="AY447">
        <v>95000000</v>
      </c>
      <c r="AZ447">
        <v>4</v>
      </c>
      <c r="BA447">
        <v>27</v>
      </c>
      <c r="BB447" s="12">
        <v>3</v>
      </c>
      <c r="BC447" s="12">
        <v>33</v>
      </c>
      <c r="BD447" s="12">
        <v>28.7</v>
      </c>
      <c r="BE447" s="12">
        <v>4.12</v>
      </c>
      <c r="BF447" s="12">
        <v>0.28870000000000001</v>
      </c>
      <c r="BG447" s="12" t="b">
        <v>0</v>
      </c>
      <c r="BH447" s="12">
        <v>32.200000000000003</v>
      </c>
      <c r="BI447" s="12" t="s">
        <v>88</v>
      </c>
      <c r="BJ447" s="12" t="s">
        <v>97</v>
      </c>
      <c r="BK447" s="24">
        <v>0</v>
      </c>
      <c r="BL447" s="24">
        <v>1</v>
      </c>
      <c r="BM447" s="24">
        <v>7</v>
      </c>
      <c r="BN447" s="24">
        <v>16</v>
      </c>
      <c r="BO447" s="24">
        <v>3</v>
      </c>
      <c r="BP447" s="24">
        <v>1</v>
      </c>
      <c r="BQ447" s="24">
        <v>0</v>
      </c>
      <c r="BR447" s="24">
        <v>1</v>
      </c>
      <c r="BS447" s="24">
        <v>13</v>
      </c>
      <c r="BT447" s="24">
        <v>3</v>
      </c>
      <c r="BU447" s="24">
        <v>23.1</v>
      </c>
      <c r="BV447" s="24">
        <v>2.79</v>
      </c>
      <c r="BW447" s="24">
        <v>0</v>
      </c>
      <c r="BX447" s="24">
        <v>0</v>
      </c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</row>
    <row r="448" spans="3:88" x14ac:dyDescent="0.3">
      <c r="C448">
        <v>440</v>
      </c>
      <c r="D448" t="s">
        <v>4057</v>
      </c>
      <c r="E448" t="s">
        <v>163</v>
      </c>
      <c r="F448" t="s">
        <v>160</v>
      </c>
      <c r="G448" t="s">
        <v>4024</v>
      </c>
      <c r="H448" t="s">
        <v>4058</v>
      </c>
      <c r="I448">
        <v>2005</v>
      </c>
      <c r="J448">
        <v>1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2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t="s">
        <v>1503</v>
      </c>
      <c r="AN448">
        <v>2500000</v>
      </c>
      <c r="AO448" t="s">
        <v>1564</v>
      </c>
      <c r="AP448" t="s">
        <v>4059</v>
      </c>
      <c r="AQ448">
        <v>934527</v>
      </c>
      <c r="AR448" t="s">
        <v>4057</v>
      </c>
      <c r="AS448">
        <v>1</v>
      </c>
      <c r="AT448" t="s">
        <v>95</v>
      </c>
      <c r="AU448">
        <v>3.91</v>
      </c>
      <c r="AV448">
        <v>5</v>
      </c>
      <c r="AW448">
        <v>110.5</v>
      </c>
      <c r="AX448">
        <v>2.5</v>
      </c>
      <c r="AY448">
        <v>95000000</v>
      </c>
      <c r="AZ448">
        <v>4</v>
      </c>
      <c r="BA448">
        <v>5</v>
      </c>
      <c r="BB448" s="12">
        <v>194</v>
      </c>
      <c r="BC448" s="12">
        <v>110.5</v>
      </c>
      <c r="BD448" s="12">
        <v>110.5</v>
      </c>
      <c r="BE448" s="12"/>
      <c r="BF448" s="12"/>
      <c r="BG448" s="12" t="b">
        <v>0</v>
      </c>
      <c r="BH448" s="12">
        <v>100.9</v>
      </c>
      <c r="BI448" s="12" t="s">
        <v>96</v>
      </c>
      <c r="BJ448" s="12" t="s">
        <v>89</v>
      </c>
      <c r="BK448" s="24">
        <v>1</v>
      </c>
      <c r="BL448" s="24">
        <v>0</v>
      </c>
      <c r="BM448" s="24">
        <v>12</v>
      </c>
      <c r="BN448" s="24">
        <v>12</v>
      </c>
      <c r="BO448" s="24">
        <v>6</v>
      </c>
      <c r="BP448" s="24">
        <v>1</v>
      </c>
      <c r="BQ448" s="24">
        <v>0</v>
      </c>
      <c r="BR448" s="24">
        <v>1</v>
      </c>
      <c r="BS448" s="24">
        <v>9</v>
      </c>
      <c r="BT448" s="24">
        <v>5</v>
      </c>
      <c r="BU448" s="24">
        <v>55.6</v>
      </c>
      <c r="BV448" s="24">
        <v>2.06</v>
      </c>
      <c r="BW448" s="24">
        <v>0</v>
      </c>
      <c r="BX448" s="24">
        <v>0</v>
      </c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</row>
    <row r="449" spans="3:88" x14ac:dyDescent="0.3">
      <c r="C449">
        <v>441</v>
      </c>
      <c r="D449" t="s">
        <v>4060</v>
      </c>
      <c r="E449" t="s">
        <v>176</v>
      </c>
      <c r="F449" t="s">
        <v>160</v>
      </c>
      <c r="G449" t="s">
        <v>4024</v>
      </c>
      <c r="H449" t="s">
        <v>4061</v>
      </c>
      <c r="I449">
        <v>2000</v>
      </c>
      <c r="J449">
        <v>10</v>
      </c>
      <c r="K449">
        <v>7</v>
      </c>
      <c r="L449">
        <v>638</v>
      </c>
      <c r="M449">
        <v>7.1</v>
      </c>
      <c r="N449">
        <v>1</v>
      </c>
      <c r="O449">
        <v>1</v>
      </c>
      <c r="P449">
        <v>2</v>
      </c>
      <c r="Q449">
        <v>1</v>
      </c>
      <c r="R449">
        <v>0</v>
      </c>
      <c r="S449">
        <v>0</v>
      </c>
      <c r="T449">
        <v>1</v>
      </c>
      <c r="U449">
        <v>0</v>
      </c>
      <c r="V449">
        <v>1.1000000000000001</v>
      </c>
      <c r="W449">
        <v>1.1000000000000001</v>
      </c>
      <c r="X449">
        <v>0.3</v>
      </c>
      <c r="Y449">
        <v>1.4</v>
      </c>
      <c r="Z449">
        <v>18</v>
      </c>
      <c r="AA449">
        <v>26</v>
      </c>
      <c r="AB449">
        <v>60</v>
      </c>
      <c r="AC449">
        <v>0.14000000000000001</v>
      </c>
      <c r="AD449">
        <v>0.14000000000000001</v>
      </c>
      <c r="AE449">
        <v>0.28000000000000003</v>
      </c>
      <c r="AF449">
        <v>0.14000000000000001</v>
      </c>
      <c r="AG449">
        <v>0.28000000000000003</v>
      </c>
      <c r="AH449">
        <v>0.15</v>
      </c>
      <c r="AI449">
        <v>0.04</v>
      </c>
      <c r="AJ449">
        <v>0.19</v>
      </c>
      <c r="AK449">
        <v>0.15</v>
      </c>
      <c r="AL449">
        <v>0.19</v>
      </c>
      <c r="AM449" t="s">
        <v>1503</v>
      </c>
      <c r="AN449">
        <v>8000000</v>
      </c>
      <c r="AO449" t="s">
        <v>1715</v>
      </c>
      <c r="AP449" t="s">
        <v>4062</v>
      </c>
      <c r="AQ449">
        <v>358032</v>
      </c>
      <c r="AR449" t="s">
        <v>4060</v>
      </c>
      <c r="AS449">
        <v>1</v>
      </c>
      <c r="AT449" t="s">
        <v>102</v>
      </c>
      <c r="AU449">
        <v>0.91</v>
      </c>
      <c r="AV449">
        <v>5</v>
      </c>
      <c r="AW449">
        <v>27</v>
      </c>
      <c r="AX449">
        <v>1.25</v>
      </c>
      <c r="AY449">
        <v>95000000</v>
      </c>
      <c r="AZ449">
        <v>4</v>
      </c>
      <c r="BA449">
        <v>19</v>
      </c>
      <c r="BB449" s="12">
        <v>24</v>
      </c>
      <c r="BC449" s="12">
        <v>14</v>
      </c>
      <c r="BD449" s="12">
        <v>18.3</v>
      </c>
      <c r="BE449" s="12">
        <v>-9.5380000000000003</v>
      </c>
      <c r="BF449" s="12">
        <v>1.29E-2</v>
      </c>
      <c r="BG449" s="12" t="b">
        <v>1</v>
      </c>
      <c r="BH449" s="12">
        <v>20.2</v>
      </c>
      <c r="BI449" s="12" t="s">
        <v>88</v>
      </c>
      <c r="BJ449" s="12" t="s">
        <v>121</v>
      </c>
      <c r="BK449" s="24">
        <v>5</v>
      </c>
      <c r="BL449" s="24">
        <v>2</v>
      </c>
      <c r="BM449" s="24">
        <v>8</v>
      </c>
      <c r="BN449" s="24">
        <v>14</v>
      </c>
      <c r="BO449" s="24">
        <v>11</v>
      </c>
      <c r="BP449" s="24">
        <v>2</v>
      </c>
      <c r="BQ449" s="24">
        <v>0</v>
      </c>
      <c r="BR449" s="24">
        <v>0</v>
      </c>
      <c r="BS449" s="24">
        <v>13</v>
      </c>
      <c r="BT449" s="24">
        <v>6</v>
      </c>
      <c r="BU449" s="24">
        <v>46.2</v>
      </c>
      <c r="BV449" s="24">
        <v>5.42</v>
      </c>
      <c r="BW449" s="24">
        <v>0</v>
      </c>
      <c r="BX449" s="24">
        <v>0</v>
      </c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</row>
    <row r="450" spans="3:88" x14ac:dyDescent="0.3">
      <c r="C450">
        <v>435</v>
      </c>
      <c r="D450" t="s">
        <v>4063</v>
      </c>
      <c r="E450" t="s">
        <v>424</v>
      </c>
      <c r="F450" t="s">
        <v>278</v>
      </c>
      <c r="G450" t="s">
        <v>4024</v>
      </c>
      <c r="H450" t="s">
        <v>4064</v>
      </c>
      <c r="I450">
        <v>1994</v>
      </c>
      <c r="J450">
        <v>11</v>
      </c>
      <c r="K450">
        <v>4</v>
      </c>
      <c r="L450">
        <v>451</v>
      </c>
      <c r="M450">
        <v>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0.1</v>
      </c>
      <c r="Y450">
        <v>0.1</v>
      </c>
      <c r="Z450">
        <v>4</v>
      </c>
      <c r="AA450">
        <v>19</v>
      </c>
      <c r="AB450">
        <v>6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0.02</v>
      </c>
      <c r="AJ450">
        <v>0.02</v>
      </c>
      <c r="AK450">
        <v>0</v>
      </c>
      <c r="AL450">
        <v>0.02</v>
      </c>
      <c r="AM450" t="s">
        <v>1503</v>
      </c>
      <c r="AN450">
        <v>2000000</v>
      </c>
      <c r="AO450" t="s">
        <v>1542</v>
      </c>
      <c r="AP450" t="s">
        <v>4065</v>
      </c>
      <c r="AQ450">
        <v>157507</v>
      </c>
      <c r="AR450" t="s">
        <v>4066</v>
      </c>
      <c r="AS450">
        <v>1</v>
      </c>
      <c r="AT450" t="s">
        <v>102</v>
      </c>
      <c r="AU450">
        <v>0.91</v>
      </c>
      <c r="AV450">
        <v>6</v>
      </c>
      <c r="AW450">
        <v>22.8</v>
      </c>
      <c r="AX450">
        <v>1.2</v>
      </c>
      <c r="AY450">
        <v>95000000</v>
      </c>
      <c r="AZ450">
        <v>4</v>
      </c>
      <c r="BA450">
        <v>25</v>
      </c>
      <c r="BB450" s="12">
        <v>71</v>
      </c>
      <c r="BC450" s="12">
        <v>37.5</v>
      </c>
      <c r="BD450" s="12">
        <v>33</v>
      </c>
      <c r="BE450" s="12">
        <v>4.9770000000000003</v>
      </c>
      <c r="BF450" s="12">
        <v>0.54259999999999997</v>
      </c>
      <c r="BG450" s="12" t="b">
        <v>0</v>
      </c>
      <c r="BH450" s="12">
        <v>25.7</v>
      </c>
      <c r="BI450" s="12" t="s">
        <v>96</v>
      </c>
      <c r="BJ450" s="12" t="s">
        <v>97</v>
      </c>
      <c r="BK450" s="24">
        <v>3</v>
      </c>
      <c r="BL450" s="24">
        <v>5</v>
      </c>
      <c r="BM450" s="24">
        <v>8</v>
      </c>
      <c r="BN450" s="24">
        <v>4</v>
      </c>
      <c r="BO450" s="24">
        <v>9</v>
      </c>
      <c r="BP450" s="24">
        <v>3</v>
      </c>
      <c r="BQ450" s="24">
        <v>0</v>
      </c>
      <c r="BR450" s="24">
        <v>0</v>
      </c>
      <c r="BS450" s="24">
        <v>7</v>
      </c>
      <c r="BT450" s="24">
        <v>3</v>
      </c>
      <c r="BU450" s="24">
        <v>42.9</v>
      </c>
      <c r="BV450" s="24">
        <v>0.97</v>
      </c>
      <c r="BW450" s="24">
        <v>0</v>
      </c>
      <c r="BX450" s="24">
        <v>0</v>
      </c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</row>
    <row r="451" spans="3:88" x14ac:dyDescent="0.3">
      <c r="C451">
        <v>439</v>
      </c>
      <c r="D451" t="s">
        <v>4067</v>
      </c>
      <c r="E451" t="s">
        <v>118</v>
      </c>
      <c r="F451" t="s">
        <v>278</v>
      </c>
      <c r="G451" t="s">
        <v>4024</v>
      </c>
      <c r="H451" t="s">
        <v>4068</v>
      </c>
      <c r="I451">
        <v>2000</v>
      </c>
      <c r="J451">
        <v>3</v>
      </c>
      <c r="K451">
        <v>2</v>
      </c>
      <c r="L451">
        <v>171</v>
      </c>
      <c r="M451">
        <v>1.9</v>
      </c>
      <c r="N451">
        <v>0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0.4</v>
      </c>
      <c r="Y451">
        <v>0.4</v>
      </c>
      <c r="Z451">
        <v>5</v>
      </c>
      <c r="AA451">
        <v>7</v>
      </c>
      <c r="AB451">
        <v>5</v>
      </c>
      <c r="AC451">
        <v>0</v>
      </c>
      <c r="AD451">
        <v>0.53</v>
      </c>
      <c r="AE451">
        <v>0.53</v>
      </c>
      <c r="AF451">
        <v>0</v>
      </c>
      <c r="AG451">
        <v>0.53</v>
      </c>
      <c r="AH451">
        <v>0</v>
      </c>
      <c r="AI451">
        <v>0.23</v>
      </c>
      <c r="AJ451">
        <v>0.23</v>
      </c>
      <c r="AK451">
        <v>0</v>
      </c>
      <c r="AL451">
        <v>0.23</v>
      </c>
      <c r="AM451" t="s">
        <v>1503</v>
      </c>
      <c r="AN451">
        <v>3500000</v>
      </c>
      <c r="AO451" t="s">
        <v>1588</v>
      </c>
      <c r="AP451" t="s">
        <v>4069</v>
      </c>
      <c r="AQ451">
        <v>591193</v>
      </c>
      <c r="AR451" t="s">
        <v>4067</v>
      </c>
      <c r="AS451">
        <v>1</v>
      </c>
      <c r="AT451" t="s">
        <v>102</v>
      </c>
      <c r="AU451">
        <v>0.91</v>
      </c>
      <c r="AV451">
        <v>4</v>
      </c>
      <c r="AW451">
        <v>13.7</v>
      </c>
      <c r="AX451">
        <v>1.33</v>
      </c>
      <c r="AY451">
        <v>95000000</v>
      </c>
      <c r="AZ451">
        <v>4</v>
      </c>
      <c r="BA451">
        <v>17</v>
      </c>
      <c r="BB451" s="12">
        <v>5</v>
      </c>
      <c r="BC451" s="12">
        <v>13</v>
      </c>
      <c r="BD451" s="12">
        <v>13</v>
      </c>
      <c r="BE451" s="12">
        <v>0.14299999999999999</v>
      </c>
      <c r="BF451" s="12">
        <v>0.97019999999999995</v>
      </c>
      <c r="BG451" s="12" t="b">
        <v>0</v>
      </c>
      <c r="BH451" s="12">
        <v>14.1</v>
      </c>
      <c r="BI451" s="12" t="s">
        <v>109</v>
      </c>
      <c r="BJ451" s="12" t="s">
        <v>97</v>
      </c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</row>
    <row r="452" spans="3:88" x14ac:dyDescent="0.3">
      <c r="C452">
        <v>444</v>
      </c>
      <c r="D452" t="s">
        <v>4070</v>
      </c>
      <c r="E452" t="s">
        <v>1282</v>
      </c>
      <c r="F452" t="s">
        <v>278</v>
      </c>
      <c r="G452" t="s">
        <v>4024</v>
      </c>
      <c r="H452" t="s">
        <v>4071</v>
      </c>
      <c r="I452">
        <v>1996</v>
      </c>
      <c r="J452">
        <v>10</v>
      </c>
      <c r="K452">
        <v>8</v>
      </c>
      <c r="L452">
        <v>708</v>
      </c>
      <c r="M452">
        <v>7.9</v>
      </c>
      <c r="N452">
        <v>0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0.1</v>
      </c>
      <c r="W452">
        <v>0.1</v>
      </c>
      <c r="X452">
        <v>0.5</v>
      </c>
      <c r="Y452">
        <v>0.6</v>
      </c>
      <c r="Z452">
        <v>12</v>
      </c>
      <c r="AA452">
        <v>28</v>
      </c>
      <c r="AB452">
        <v>24</v>
      </c>
      <c r="AC452">
        <v>0</v>
      </c>
      <c r="AD452">
        <v>0.13</v>
      </c>
      <c r="AE452">
        <v>0.13</v>
      </c>
      <c r="AF452">
        <v>0</v>
      </c>
      <c r="AG452">
        <v>0.13</v>
      </c>
      <c r="AH452">
        <v>0.01</v>
      </c>
      <c r="AI452">
        <v>0.06</v>
      </c>
      <c r="AJ452">
        <v>7.0000000000000007E-2</v>
      </c>
      <c r="AK452">
        <v>0.01</v>
      </c>
      <c r="AL452">
        <v>7.0000000000000007E-2</v>
      </c>
      <c r="AM452" t="s">
        <v>1503</v>
      </c>
      <c r="AN452">
        <v>4500000</v>
      </c>
      <c r="AO452" t="s">
        <v>3042</v>
      </c>
      <c r="AP452" t="s">
        <v>4072</v>
      </c>
      <c r="AQ452">
        <v>186368</v>
      </c>
      <c r="AR452" t="s">
        <v>4070</v>
      </c>
      <c r="AS452">
        <v>1</v>
      </c>
      <c r="AT452" t="s">
        <v>102</v>
      </c>
      <c r="AU452">
        <v>0.91</v>
      </c>
      <c r="AV452">
        <v>15</v>
      </c>
      <c r="AW452">
        <v>56.1</v>
      </c>
      <c r="AX452">
        <v>1.67</v>
      </c>
      <c r="AY452">
        <v>95000000</v>
      </c>
      <c r="AZ452">
        <v>4</v>
      </c>
      <c r="BA452">
        <v>36</v>
      </c>
      <c r="BB452" s="12">
        <v>21</v>
      </c>
      <c r="BC452" s="12">
        <v>21</v>
      </c>
      <c r="BD452" s="12">
        <v>53</v>
      </c>
      <c r="BE452" s="12">
        <v>-2.976</v>
      </c>
      <c r="BF452" s="12">
        <v>0.48730000000000001</v>
      </c>
      <c r="BG452" s="12" t="b">
        <v>0</v>
      </c>
      <c r="BH452" s="12">
        <v>62.2</v>
      </c>
      <c r="BI452" s="12" t="s">
        <v>96</v>
      </c>
      <c r="BJ452" s="12" t="s">
        <v>97</v>
      </c>
      <c r="BK452" s="24">
        <v>12</v>
      </c>
      <c r="BL452" s="24">
        <v>10</v>
      </c>
      <c r="BM452" s="24">
        <v>30</v>
      </c>
      <c r="BN452" s="24">
        <v>13</v>
      </c>
      <c r="BO452" s="24">
        <v>142</v>
      </c>
      <c r="BP452" s="24">
        <v>6</v>
      </c>
      <c r="BQ452" s="24">
        <v>0</v>
      </c>
      <c r="BR452" s="24">
        <v>0</v>
      </c>
      <c r="BS452" s="24">
        <v>16</v>
      </c>
      <c r="BT452" s="24">
        <v>2</v>
      </c>
      <c r="BU452" s="24">
        <v>12.5</v>
      </c>
      <c r="BV452" s="24">
        <v>0.62</v>
      </c>
      <c r="BW452" s="24">
        <v>0</v>
      </c>
      <c r="BX452" s="24">
        <v>0</v>
      </c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</row>
    <row r="453" spans="3:88" x14ac:dyDescent="0.3">
      <c r="C453">
        <v>453</v>
      </c>
      <c r="D453" t="s">
        <v>4073</v>
      </c>
      <c r="E453" t="s">
        <v>91</v>
      </c>
      <c r="F453" t="s">
        <v>278</v>
      </c>
      <c r="G453" t="s">
        <v>4024</v>
      </c>
      <c r="H453" t="s">
        <v>4074</v>
      </c>
      <c r="I453">
        <v>1992</v>
      </c>
      <c r="J453">
        <v>8</v>
      </c>
      <c r="K453">
        <v>5</v>
      </c>
      <c r="L453">
        <v>459</v>
      </c>
      <c r="M453">
        <v>5.0999999999999996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0.1</v>
      </c>
      <c r="W453">
        <v>0.1</v>
      </c>
      <c r="X453">
        <v>0.5</v>
      </c>
      <c r="Y453">
        <v>0.6</v>
      </c>
      <c r="Z453">
        <v>6</v>
      </c>
      <c r="AA453">
        <v>22</v>
      </c>
      <c r="AB453">
        <v>19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0.01</v>
      </c>
      <c r="AI453">
        <v>0.1</v>
      </c>
      <c r="AJ453">
        <v>0.11</v>
      </c>
      <c r="AK453">
        <v>0.01</v>
      </c>
      <c r="AL453">
        <v>0.11</v>
      </c>
      <c r="AM453" t="s">
        <v>1503</v>
      </c>
      <c r="AN453">
        <v>1800000</v>
      </c>
      <c r="AO453" t="s">
        <v>1546</v>
      </c>
      <c r="AP453" t="s">
        <v>4075</v>
      </c>
      <c r="AQ453">
        <v>124555</v>
      </c>
      <c r="AR453" t="s">
        <v>4073</v>
      </c>
      <c r="AS453">
        <v>1</v>
      </c>
      <c r="AT453" t="s">
        <v>137</v>
      </c>
      <c r="AU453">
        <v>1.91</v>
      </c>
      <c r="AV453">
        <v>13</v>
      </c>
      <c r="AW453">
        <v>11.4</v>
      </c>
      <c r="AX453">
        <v>1.3</v>
      </c>
      <c r="AY453">
        <v>95000000</v>
      </c>
      <c r="AZ453">
        <v>4</v>
      </c>
      <c r="BA453">
        <v>34</v>
      </c>
      <c r="BB453" s="12">
        <v>5</v>
      </c>
      <c r="BC453" s="12">
        <v>11.5</v>
      </c>
      <c r="BD453" s="12">
        <v>16</v>
      </c>
      <c r="BE453" s="12">
        <v>0.69499999999999995</v>
      </c>
      <c r="BF453" s="12">
        <v>0.23810000000000001</v>
      </c>
      <c r="BG453" s="12" t="b">
        <v>0</v>
      </c>
      <c r="BH453" s="12">
        <v>13.1</v>
      </c>
      <c r="BI453" s="12" t="s">
        <v>109</v>
      </c>
      <c r="BJ453" s="12" t="s">
        <v>97</v>
      </c>
      <c r="BK453" s="24">
        <v>10</v>
      </c>
      <c r="BL453" s="24">
        <v>7</v>
      </c>
      <c r="BM453" s="24">
        <v>9</v>
      </c>
      <c r="BN453" s="24">
        <v>12</v>
      </c>
      <c r="BO453" s="24">
        <v>106</v>
      </c>
      <c r="BP453" s="24">
        <v>0</v>
      </c>
      <c r="BQ453" s="24">
        <v>0</v>
      </c>
      <c r="BR453" s="24">
        <v>0</v>
      </c>
      <c r="BS453" s="24">
        <v>10</v>
      </c>
      <c r="BT453" s="24">
        <v>1</v>
      </c>
      <c r="BU453" s="24">
        <v>10</v>
      </c>
      <c r="BV453" s="24">
        <v>0.78</v>
      </c>
      <c r="BW453" s="24">
        <v>0</v>
      </c>
      <c r="BX453" s="24">
        <v>0</v>
      </c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</row>
    <row r="454" spans="3:88" x14ac:dyDescent="0.3">
      <c r="C454">
        <v>456</v>
      </c>
      <c r="D454" t="s">
        <v>4076</v>
      </c>
      <c r="E454" t="s">
        <v>233</v>
      </c>
      <c r="F454" t="s">
        <v>156</v>
      </c>
      <c r="G454" t="s">
        <v>4024</v>
      </c>
      <c r="H454" t="s">
        <v>4077</v>
      </c>
      <c r="I454">
        <v>1996</v>
      </c>
      <c r="J454">
        <v>11</v>
      </c>
      <c r="K454">
        <v>4</v>
      </c>
      <c r="L454">
        <v>484</v>
      </c>
      <c r="M454">
        <v>5.4</v>
      </c>
      <c r="N454">
        <v>2</v>
      </c>
      <c r="O454">
        <v>0</v>
      </c>
      <c r="P454">
        <v>2</v>
      </c>
      <c r="Q454">
        <v>2</v>
      </c>
      <c r="R454">
        <v>0</v>
      </c>
      <c r="S454">
        <v>0</v>
      </c>
      <c r="T454">
        <v>0</v>
      </c>
      <c r="U454">
        <v>0</v>
      </c>
      <c r="V454">
        <v>1.7</v>
      </c>
      <c r="W454">
        <v>1.7</v>
      </c>
      <c r="X454">
        <v>0.1</v>
      </c>
      <c r="Y454">
        <v>1.9</v>
      </c>
      <c r="Z454">
        <v>3</v>
      </c>
      <c r="AA454">
        <v>8</v>
      </c>
      <c r="AB454">
        <v>33</v>
      </c>
      <c r="AC454">
        <v>0.37</v>
      </c>
      <c r="AD454">
        <v>0</v>
      </c>
      <c r="AE454">
        <v>0.37</v>
      </c>
      <c r="AF454">
        <v>0.37</v>
      </c>
      <c r="AG454">
        <v>0.37</v>
      </c>
      <c r="AH454">
        <v>0.32</v>
      </c>
      <c r="AI454">
        <v>0.03</v>
      </c>
      <c r="AJ454">
        <v>0.35</v>
      </c>
      <c r="AK454">
        <v>0.32</v>
      </c>
      <c r="AL454">
        <v>0.35</v>
      </c>
      <c r="AM454" t="s">
        <v>1503</v>
      </c>
      <c r="AN454">
        <v>15000000</v>
      </c>
      <c r="AO454" t="s">
        <v>1651</v>
      </c>
      <c r="AP454" t="s">
        <v>4078</v>
      </c>
      <c r="AQ454">
        <v>346779</v>
      </c>
      <c r="AR454" t="s">
        <v>4079</v>
      </c>
      <c r="AS454">
        <v>1</v>
      </c>
      <c r="AT454" t="s">
        <v>137</v>
      </c>
      <c r="AU454">
        <v>1.91</v>
      </c>
      <c r="AV454">
        <v>6</v>
      </c>
      <c r="AW454">
        <v>20.3</v>
      </c>
      <c r="AX454">
        <v>2</v>
      </c>
      <c r="AY454">
        <v>95000000</v>
      </c>
      <c r="AZ454">
        <v>4</v>
      </c>
      <c r="BA454">
        <v>30</v>
      </c>
      <c r="BB454" s="12">
        <v>19</v>
      </c>
      <c r="BC454" s="12">
        <v>20</v>
      </c>
      <c r="BD454" s="12">
        <v>20</v>
      </c>
      <c r="BE454" s="12">
        <v>-0.14299999999999999</v>
      </c>
      <c r="BF454" s="12">
        <v>0.78769999999999996</v>
      </c>
      <c r="BG454" s="12" t="b">
        <v>0</v>
      </c>
      <c r="BH454" s="12">
        <v>20.2</v>
      </c>
      <c r="BI454" s="12" t="s">
        <v>88</v>
      </c>
      <c r="BJ454" s="12" t="s">
        <v>97</v>
      </c>
      <c r="BK454" s="24">
        <v>6</v>
      </c>
      <c r="BL454" s="24">
        <v>1</v>
      </c>
      <c r="BM454" s="24">
        <v>29</v>
      </c>
      <c r="BN454" s="24">
        <v>40</v>
      </c>
      <c r="BO454" s="24">
        <v>10</v>
      </c>
      <c r="BP454" s="24">
        <v>2</v>
      </c>
      <c r="BQ454" s="24">
        <v>0</v>
      </c>
      <c r="BR454" s="24">
        <v>9</v>
      </c>
      <c r="BS454" s="24">
        <v>64</v>
      </c>
      <c r="BT454" s="24">
        <v>26</v>
      </c>
      <c r="BU454" s="24">
        <v>40.6</v>
      </c>
      <c r="BV454" s="24">
        <v>2.17</v>
      </c>
      <c r="BW454" s="24">
        <v>0</v>
      </c>
      <c r="BX454" s="24">
        <v>1</v>
      </c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</row>
    <row r="455" spans="3:88" x14ac:dyDescent="0.3">
      <c r="C455">
        <v>457</v>
      </c>
      <c r="D455" t="s">
        <v>4080</v>
      </c>
      <c r="E455" t="s">
        <v>304</v>
      </c>
      <c r="F455" t="s">
        <v>156</v>
      </c>
      <c r="G455" t="s">
        <v>4024</v>
      </c>
      <c r="H455" t="s">
        <v>1731</v>
      </c>
      <c r="I455">
        <v>2000</v>
      </c>
      <c r="J455">
        <v>5</v>
      </c>
      <c r="K455">
        <v>1</v>
      </c>
      <c r="L455">
        <v>119</v>
      </c>
      <c r="M455">
        <v>1.3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0.2</v>
      </c>
      <c r="W455">
        <v>0.2</v>
      </c>
      <c r="X455">
        <v>0</v>
      </c>
      <c r="Y455">
        <v>0.2</v>
      </c>
      <c r="Z455">
        <v>6</v>
      </c>
      <c r="AA455">
        <v>3</v>
      </c>
      <c r="AB455">
        <v>3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0.13</v>
      </c>
      <c r="AI455">
        <v>0</v>
      </c>
      <c r="AJ455">
        <v>0.13</v>
      </c>
      <c r="AK455">
        <v>0.13</v>
      </c>
      <c r="AL455">
        <v>0.13</v>
      </c>
      <c r="AM455" t="s">
        <v>1503</v>
      </c>
      <c r="AN455">
        <v>12000000</v>
      </c>
      <c r="AO455" t="s">
        <v>1620</v>
      </c>
      <c r="AP455" t="s">
        <v>1732</v>
      </c>
      <c r="AQ455">
        <v>393238</v>
      </c>
      <c r="AR455" t="s">
        <v>4080</v>
      </c>
      <c r="AS455">
        <v>1</v>
      </c>
      <c r="AT455" t="s">
        <v>95</v>
      </c>
      <c r="AU455">
        <v>3.91</v>
      </c>
      <c r="AV455">
        <v>8</v>
      </c>
      <c r="AW455">
        <v>67.400000000000006</v>
      </c>
      <c r="AX455">
        <v>1.6</v>
      </c>
      <c r="AY455">
        <v>95000000</v>
      </c>
      <c r="AZ455">
        <v>4</v>
      </c>
      <c r="BA455">
        <v>23</v>
      </c>
      <c r="BB455" s="12">
        <v>62</v>
      </c>
      <c r="BC455" s="12">
        <v>71</v>
      </c>
      <c r="BD455" s="12">
        <v>106</v>
      </c>
      <c r="BE455" s="12">
        <v>17.189</v>
      </c>
      <c r="BF455" s="12">
        <v>0.40910000000000002</v>
      </c>
      <c r="BG455" s="12" t="b">
        <v>0</v>
      </c>
      <c r="BH455" s="12">
        <v>76.599999999999994</v>
      </c>
      <c r="BI455" s="12" t="s">
        <v>96</v>
      </c>
      <c r="BJ455" s="12" t="s">
        <v>97</v>
      </c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</row>
    <row r="456" spans="3:88" x14ac:dyDescent="0.3">
      <c r="C456">
        <v>434</v>
      </c>
      <c r="D456" t="s">
        <v>4081</v>
      </c>
      <c r="E456" t="s">
        <v>639</v>
      </c>
      <c r="F456" t="s">
        <v>149</v>
      </c>
      <c r="G456" t="s">
        <v>4024</v>
      </c>
      <c r="H456" t="s">
        <v>4082</v>
      </c>
      <c r="I456">
        <v>1997</v>
      </c>
      <c r="J456">
        <v>11</v>
      </c>
      <c r="K456">
        <v>10</v>
      </c>
      <c r="L456">
        <v>753</v>
      </c>
      <c r="M456">
        <v>8.4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2</v>
      </c>
      <c r="U456">
        <v>0</v>
      </c>
      <c r="V456">
        <v>0.6</v>
      </c>
      <c r="W456">
        <v>0.6</v>
      </c>
      <c r="X456">
        <v>0.7</v>
      </c>
      <c r="Y456">
        <v>1.3</v>
      </c>
      <c r="Z456">
        <v>15</v>
      </c>
      <c r="AA456">
        <v>41</v>
      </c>
      <c r="AB456">
        <v>41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7.0000000000000007E-2</v>
      </c>
      <c r="AI456">
        <v>0.08</v>
      </c>
      <c r="AJ456">
        <v>0.15</v>
      </c>
      <c r="AK456">
        <v>7.0000000000000007E-2</v>
      </c>
      <c r="AL456">
        <v>0.15</v>
      </c>
      <c r="AM456" t="s">
        <v>1503</v>
      </c>
      <c r="AN456">
        <v>8000000</v>
      </c>
      <c r="AO456" t="s">
        <v>1715</v>
      </c>
      <c r="AP456" t="s">
        <v>4083</v>
      </c>
      <c r="AQ456">
        <v>293200</v>
      </c>
      <c r="AR456" t="s">
        <v>4081</v>
      </c>
      <c r="AS456">
        <v>1</v>
      </c>
      <c r="AT456" t="s">
        <v>137</v>
      </c>
      <c r="AU456">
        <v>1.91</v>
      </c>
      <c r="AV456">
        <v>14</v>
      </c>
      <c r="AW456">
        <v>36.299999999999997</v>
      </c>
      <c r="AX456">
        <v>2</v>
      </c>
      <c r="AY456">
        <v>95000000</v>
      </c>
      <c r="AZ456">
        <v>4</v>
      </c>
      <c r="BA456">
        <v>30</v>
      </c>
      <c r="BB456" s="12">
        <v>14</v>
      </c>
      <c r="BC456" s="12">
        <v>81.5</v>
      </c>
      <c r="BD456" s="12">
        <v>63</v>
      </c>
      <c r="BE456" s="12">
        <v>4.9749999999999996</v>
      </c>
      <c r="BF456" s="12">
        <v>0.46089999999999998</v>
      </c>
      <c r="BG456" s="12" t="b">
        <v>0</v>
      </c>
      <c r="BH456" s="12">
        <v>45.7</v>
      </c>
      <c r="BI456" s="12" t="s">
        <v>88</v>
      </c>
      <c r="BJ456" s="12" t="s">
        <v>97</v>
      </c>
      <c r="BK456" s="24">
        <v>17</v>
      </c>
      <c r="BL456" s="24">
        <v>8</v>
      </c>
      <c r="BM456" s="24">
        <v>28</v>
      </c>
      <c r="BN456" s="24">
        <v>26</v>
      </c>
      <c r="BO456" s="24">
        <v>25</v>
      </c>
      <c r="BP456" s="24">
        <v>0</v>
      </c>
      <c r="BQ456" s="24">
        <v>0</v>
      </c>
      <c r="BR456" s="24">
        <v>5</v>
      </c>
      <c r="BS456" s="24">
        <v>32</v>
      </c>
      <c r="BT456" s="24">
        <v>12</v>
      </c>
      <c r="BU456" s="24">
        <v>37.5</v>
      </c>
      <c r="BV456" s="24">
        <v>1.36</v>
      </c>
      <c r="BW456" s="24">
        <v>2</v>
      </c>
      <c r="BX456" s="24">
        <v>2</v>
      </c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</row>
    <row r="457" spans="3:88" x14ac:dyDescent="0.3">
      <c r="C457">
        <v>449</v>
      </c>
      <c r="D457" t="s">
        <v>4084</v>
      </c>
      <c r="E457" t="s">
        <v>4085</v>
      </c>
      <c r="F457" t="s">
        <v>149</v>
      </c>
      <c r="G457" t="s">
        <v>4024</v>
      </c>
      <c r="H457" t="s">
        <v>4086</v>
      </c>
      <c r="I457">
        <v>2004</v>
      </c>
      <c r="J457">
        <v>7</v>
      </c>
      <c r="K457">
        <v>2</v>
      </c>
      <c r="L457">
        <v>233</v>
      </c>
      <c r="M457">
        <v>2.6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0.3</v>
      </c>
      <c r="Y457">
        <v>0.3</v>
      </c>
      <c r="Z457">
        <v>3</v>
      </c>
      <c r="AA457">
        <v>5</v>
      </c>
      <c r="AB457">
        <v>9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0.01</v>
      </c>
      <c r="AI457">
        <v>0.11</v>
      </c>
      <c r="AJ457">
        <v>0.12</v>
      </c>
      <c r="AK457">
        <v>0.01</v>
      </c>
      <c r="AL457">
        <v>0.12</v>
      </c>
      <c r="AM457" t="s">
        <v>1503</v>
      </c>
      <c r="AN457">
        <v>6000000</v>
      </c>
      <c r="AO457" t="s">
        <v>1526</v>
      </c>
      <c r="AP457" t="s">
        <v>4087</v>
      </c>
      <c r="AQ457">
        <v>798929</v>
      </c>
      <c r="AR457" t="s">
        <v>4084</v>
      </c>
      <c r="AS457">
        <v>1</v>
      </c>
      <c r="AT457" t="s">
        <v>95</v>
      </c>
      <c r="AU457">
        <v>3.91</v>
      </c>
      <c r="AV457">
        <v>6</v>
      </c>
      <c r="AW457">
        <v>50.3</v>
      </c>
      <c r="AX457">
        <v>2</v>
      </c>
      <c r="AY457">
        <v>95000000</v>
      </c>
      <c r="AZ457">
        <v>4</v>
      </c>
      <c r="BA457">
        <v>9</v>
      </c>
      <c r="BB457" s="12">
        <v>65</v>
      </c>
      <c r="BC457" s="12">
        <v>44</v>
      </c>
      <c r="BD457" s="12">
        <v>50.3</v>
      </c>
      <c r="BE457" s="12">
        <v>-20</v>
      </c>
      <c r="BF457" s="12">
        <v>0.36020000000000002</v>
      </c>
      <c r="BG457" s="12" t="b">
        <v>0</v>
      </c>
      <c r="BH457" s="12">
        <v>47.2</v>
      </c>
      <c r="BI457" s="12" t="s">
        <v>96</v>
      </c>
      <c r="BJ457" s="12" t="s">
        <v>97</v>
      </c>
      <c r="BK457" s="24">
        <v>15</v>
      </c>
      <c r="BL457" s="24">
        <v>18</v>
      </c>
      <c r="BM457" s="24">
        <v>23</v>
      </c>
      <c r="BN457" s="24">
        <v>23</v>
      </c>
      <c r="BO457" s="24">
        <v>50</v>
      </c>
      <c r="BP457" s="24">
        <v>5</v>
      </c>
      <c r="BQ457" s="24">
        <v>0</v>
      </c>
      <c r="BR457" s="24">
        <v>3</v>
      </c>
      <c r="BS457" s="24">
        <v>29</v>
      </c>
      <c r="BT457" s="24">
        <v>8</v>
      </c>
      <c r="BU457" s="24">
        <v>27.6</v>
      </c>
      <c r="BV457" s="24">
        <v>1.83</v>
      </c>
      <c r="BW457" s="24">
        <v>0</v>
      </c>
      <c r="BX457" s="24">
        <v>0</v>
      </c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</row>
    <row r="458" spans="3:88" x14ac:dyDescent="0.3">
      <c r="C458">
        <v>455</v>
      </c>
      <c r="D458" t="s">
        <v>4088</v>
      </c>
      <c r="E458" t="s">
        <v>105</v>
      </c>
      <c r="F458" t="s">
        <v>149</v>
      </c>
      <c r="G458" t="s">
        <v>4024</v>
      </c>
      <c r="H458" t="s">
        <v>4089</v>
      </c>
      <c r="I458">
        <v>2001</v>
      </c>
      <c r="J458">
        <v>4</v>
      </c>
      <c r="K458">
        <v>0</v>
      </c>
      <c r="L458">
        <v>41</v>
      </c>
      <c r="M458">
        <v>0.5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0.1</v>
      </c>
      <c r="W458">
        <v>0.1</v>
      </c>
      <c r="X458">
        <v>0</v>
      </c>
      <c r="Y458">
        <v>0.1</v>
      </c>
      <c r="Z458">
        <v>0</v>
      </c>
      <c r="AA458">
        <v>3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0.12</v>
      </c>
      <c r="AI458">
        <v>0</v>
      </c>
      <c r="AJ458">
        <v>0.12</v>
      </c>
      <c r="AK458">
        <v>0.12</v>
      </c>
      <c r="AL458">
        <v>0.12</v>
      </c>
      <c r="AM458" t="s">
        <v>1503</v>
      </c>
      <c r="AV458">
        <v>0</v>
      </c>
      <c r="AW458">
        <v>0</v>
      </c>
      <c r="AX458">
        <v>0</v>
      </c>
      <c r="AY458">
        <v>95000000</v>
      </c>
      <c r="AZ458">
        <v>4</v>
      </c>
      <c r="BA458">
        <v>0</v>
      </c>
      <c r="BK458" s="24">
        <v>15</v>
      </c>
      <c r="BL458" s="24">
        <v>13</v>
      </c>
      <c r="BM458" s="24">
        <v>24</v>
      </c>
      <c r="BN458" s="24">
        <v>19</v>
      </c>
      <c r="BO458" s="24">
        <v>17</v>
      </c>
      <c r="BP458" s="24">
        <v>3</v>
      </c>
      <c r="BQ458" s="24">
        <v>0</v>
      </c>
      <c r="BR458" s="24">
        <v>2</v>
      </c>
      <c r="BS458" s="24">
        <v>23</v>
      </c>
      <c r="BT458" s="24">
        <v>7</v>
      </c>
      <c r="BU458" s="24">
        <v>30.4</v>
      </c>
      <c r="BV458" s="24">
        <v>1.86</v>
      </c>
      <c r="BW458" s="24">
        <v>0</v>
      </c>
      <c r="BX458" s="24">
        <v>0</v>
      </c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</row>
    <row r="459" spans="3:88" x14ac:dyDescent="0.3">
      <c r="C459">
        <v>463</v>
      </c>
      <c r="D459" t="s">
        <v>4090</v>
      </c>
      <c r="E459" t="s">
        <v>1905</v>
      </c>
      <c r="F459" t="s">
        <v>83</v>
      </c>
      <c r="G459" t="s">
        <v>4091</v>
      </c>
      <c r="H459" t="s">
        <v>4092</v>
      </c>
      <c r="I459">
        <v>2002</v>
      </c>
      <c r="J459">
        <v>6</v>
      </c>
      <c r="K459">
        <v>6</v>
      </c>
      <c r="L459">
        <v>540</v>
      </c>
      <c r="M459">
        <v>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 t="s">
        <v>1503</v>
      </c>
      <c r="AN459">
        <v>2500000</v>
      </c>
      <c r="AO459" t="s">
        <v>1564</v>
      </c>
      <c r="AP459" t="s">
        <v>4093</v>
      </c>
      <c r="AQ459">
        <v>568617</v>
      </c>
      <c r="AR459" t="s">
        <v>4094</v>
      </c>
      <c r="AS459">
        <v>1</v>
      </c>
      <c r="AT459" t="s">
        <v>95</v>
      </c>
      <c r="AU459">
        <v>3.91</v>
      </c>
      <c r="AV459">
        <v>1</v>
      </c>
      <c r="AW459">
        <v>41</v>
      </c>
      <c r="AX459">
        <v>1</v>
      </c>
      <c r="AY459">
        <v>78000000</v>
      </c>
      <c r="AZ459">
        <v>4</v>
      </c>
      <c r="BA459">
        <v>16</v>
      </c>
      <c r="BB459" s="12">
        <v>41</v>
      </c>
      <c r="BC459" s="12">
        <v>41</v>
      </c>
      <c r="BD459" s="12">
        <v>41</v>
      </c>
      <c r="BE459" s="12"/>
      <c r="BF459" s="12"/>
      <c r="BG459" s="12" t="b">
        <v>0</v>
      </c>
      <c r="BH459" s="12">
        <v>41</v>
      </c>
      <c r="BI459" s="12" t="s">
        <v>88</v>
      </c>
      <c r="BJ459" s="12" t="s">
        <v>89</v>
      </c>
      <c r="BK459" s="24">
        <v>0</v>
      </c>
      <c r="BL459" s="24">
        <v>0</v>
      </c>
      <c r="BM459" s="24">
        <v>1</v>
      </c>
      <c r="BN459" s="24">
        <v>1</v>
      </c>
      <c r="BO459" s="24">
        <v>0</v>
      </c>
      <c r="BP459" s="24">
        <v>1</v>
      </c>
      <c r="BQ459" s="24">
        <v>0</v>
      </c>
      <c r="BR459" s="24">
        <v>0</v>
      </c>
      <c r="BS459" s="24">
        <v>0</v>
      </c>
      <c r="BT459" s="24">
        <v>0</v>
      </c>
      <c r="BU459" s="24"/>
      <c r="BV459" s="24">
        <v>0</v>
      </c>
      <c r="BW459" s="24">
        <v>0</v>
      </c>
      <c r="BX459" s="24">
        <v>0</v>
      </c>
      <c r="BY459" s="25">
        <v>12</v>
      </c>
      <c r="BZ459" s="25">
        <v>12</v>
      </c>
      <c r="CA459" s="25">
        <v>1.33</v>
      </c>
      <c r="CB459" s="25">
        <v>51</v>
      </c>
      <c r="CC459" s="25">
        <v>38</v>
      </c>
      <c r="CD459" s="25">
        <v>74.5</v>
      </c>
      <c r="CE459" s="25">
        <v>4</v>
      </c>
      <c r="CF459" s="25">
        <v>33.299999999999997</v>
      </c>
      <c r="CG459" s="25">
        <v>3</v>
      </c>
      <c r="CH459" s="25">
        <v>3</v>
      </c>
      <c r="CI459" s="25">
        <v>0</v>
      </c>
      <c r="CJ459" s="25">
        <v>0</v>
      </c>
    </row>
    <row r="460" spans="3:88" x14ac:dyDescent="0.3">
      <c r="C460">
        <v>466</v>
      </c>
      <c r="D460" t="s">
        <v>4095</v>
      </c>
      <c r="E460" t="s">
        <v>371</v>
      </c>
      <c r="F460" t="s">
        <v>83</v>
      </c>
      <c r="G460" t="s">
        <v>4091</v>
      </c>
      <c r="H460" t="s">
        <v>4096</v>
      </c>
      <c r="I460">
        <v>1999</v>
      </c>
      <c r="J460">
        <v>5</v>
      </c>
      <c r="K460">
        <v>5</v>
      </c>
      <c r="L460">
        <v>450</v>
      </c>
      <c r="M460">
        <v>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 t="s">
        <v>1503</v>
      </c>
      <c r="AN460">
        <v>7500000</v>
      </c>
      <c r="AO460" t="s">
        <v>1702</v>
      </c>
      <c r="AP460" t="s">
        <v>4097</v>
      </c>
      <c r="AQ460">
        <v>340353</v>
      </c>
      <c r="AR460" t="s">
        <v>4095</v>
      </c>
      <c r="AS460">
        <v>1</v>
      </c>
      <c r="AT460" t="s">
        <v>87</v>
      </c>
      <c r="AU460">
        <v>2.91</v>
      </c>
      <c r="AV460">
        <v>9</v>
      </c>
      <c r="AW460">
        <v>39.700000000000003</v>
      </c>
      <c r="AX460">
        <v>1.29</v>
      </c>
      <c r="AY460">
        <v>78000000</v>
      </c>
      <c r="AZ460">
        <v>4</v>
      </c>
      <c r="BA460">
        <v>24</v>
      </c>
      <c r="BB460" s="12">
        <v>93</v>
      </c>
      <c r="BC460" s="12">
        <v>93</v>
      </c>
      <c r="BD460" s="12">
        <v>69</v>
      </c>
      <c r="BE460" s="12">
        <v>6.1189999999999998</v>
      </c>
      <c r="BF460" s="12">
        <v>0.248</v>
      </c>
      <c r="BG460" s="12" t="b">
        <v>0</v>
      </c>
      <c r="BH460" s="12">
        <v>49.5</v>
      </c>
      <c r="BI460" s="12" t="s">
        <v>96</v>
      </c>
      <c r="BJ460" s="12" t="s">
        <v>97</v>
      </c>
      <c r="BK460" s="24">
        <v>0</v>
      </c>
      <c r="BL460" s="24">
        <v>0</v>
      </c>
      <c r="BM460" s="24">
        <v>0</v>
      </c>
      <c r="BN460" s="24">
        <v>1</v>
      </c>
      <c r="BO460" s="24">
        <v>0</v>
      </c>
      <c r="BP460" s="24">
        <v>1</v>
      </c>
      <c r="BQ460" s="24">
        <v>0</v>
      </c>
      <c r="BR460" s="24">
        <v>0</v>
      </c>
      <c r="BS460" s="24">
        <v>0</v>
      </c>
      <c r="BT460" s="24">
        <v>0</v>
      </c>
      <c r="BU460" s="24"/>
      <c r="BV460" s="24">
        <v>0</v>
      </c>
      <c r="BW460" s="24">
        <v>0</v>
      </c>
      <c r="BX460" s="24">
        <v>0</v>
      </c>
      <c r="BY460" s="25">
        <v>25</v>
      </c>
      <c r="BZ460" s="25">
        <v>25</v>
      </c>
      <c r="CA460" s="25">
        <v>1.6</v>
      </c>
      <c r="CB460" s="25">
        <v>109</v>
      </c>
      <c r="CC460" s="25">
        <v>73</v>
      </c>
      <c r="CD460" s="25">
        <v>67</v>
      </c>
      <c r="CE460" s="25">
        <v>4</v>
      </c>
      <c r="CF460" s="25">
        <v>16</v>
      </c>
      <c r="CG460" s="25">
        <v>5</v>
      </c>
      <c r="CH460" s="25">
        <v>4</v>
      </c>
      <c r="CI460" s="25">
        <v>0</v>
      </c>
      <c r="CJ460" s="25">
        <v>0</v>
      </c>
    </row>
    <row r="461" spans="3:88" x14ac:dyDescent="0.3">
      <c r="C461">
        <v>458</v>
      </c>
      <c r="D461" t="s">
        <v>4098</v>
      </c>
      <c r="E461" t="s">
        <v>1450</v>
      </c>
      <c r="F461" t="s">
        <v>92</v>
      </c>
      <c r="G461" t="s">
        <v>4091</v>
      </c>
      <c r="H461" t="s">
        <v>4099</v>
      </c>
      <c r="I461">
        <v>1999</v>
      </c>
      <c r="J461">
        <v>6</v>
      </c>
      <c r="K461">
        <v>4</v>
      </c>
      <c r="L461">
        <v>373</v>
      </c>
      <c r="M461">
        <v>4.0999999999999996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0.1</v>
      </c>
      <c r="W461">
        <v>0.1</v>
      </c>
      <c r="X461">
        <v>0.1</v>
      </c>
      <c r="Y461">
        <v>0.2</v>
      </c>
      <c r="Z461">
        <v>7</v>
      </c>
      <c r="AA461">
        <v>9</v>
      </c>
      <c r="AB461">
        <v>27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0.03</v>
      </c>
      <c r="AI461">
        <v>0.02</v>
      </c>
      <c r="AJ461">
        <v>0.06</v>
      </c>
      <c r="AK461">
        <v>0.03</v>
      </c>
      <c r="AL461">
        <v>0.06</v>
      </c>
      <c r="AM461" t="s">
        <v>1503</v>
      </c>
      <c r="AN461">
        <v>4500000</v>
      </c>
      <c r="AO461" t="s">
        <v>3042</v>
      </c>
      <c r="AP461" t="s">
        <v>4100</v>
      </c>
      <c r="AQ461">
        <v>633530</v>
      </c>
      <c r="AR461" t="s">
        <v>4098</v>
      </c>
      <c r="AS461">
        <v>1</v>
      </c>
      <c r="AT461" t="s">
        <v>137</v>
      </c>
      <c r="AU461">
        <v>1.91</v>
      </c>
      <c r="AV461">
        <v>6</v>
      </c>
      <c r="AW461">
        <v>46.2</v>
      </c>
      <c r="AX461">
        <v>1.5</v>
      </c>
      <c r="AY461">
        <v>78000000</v>
      </c>
      <c r="AZ461">
        <v>4</v>
      </c>
      <c r="BA461">
        <v>13</v>
      </c>
      <c r="BB461" s="12">
        <v>30</v>
      </c>
      <c r="BC461" s="12">
        <v>50.5</v>
      </c>
      <c r="BD461" s="12">
        <v>42</v>
      </c>
      <c r="BE461" s="12">
        <v>0.88600000000000001</v>
      </c>
      <c r="BF461" s="12">
        <v>0.93210000000000004</v>
      </c>
      <c r="BG461" s="12" t="b">
        <v>0</v>
      </c>
      <c r="BH461" s="12">
        <v>47.5</v>
      </c>
      <c r="BI461" s="12" t="s">
        <v>88</v>
      </c>
      <c r="BJ461" s="12" t="s">
        <v>97</v>
      </c>
      <c r="BK461" s="24">
        <v>15</v>
      </c>
      <c r="BL461" s="24">
        <v>17</v>
      </c>
      <c r="BM461" s="24">
        <v>21</v>
      </c>
      <c r="BN461" s="24">
        <v>7</v>
      </c>
      <c r="BO461" s="24">
        <v>39</v>
      </c>
      <c r="BP461" s="24">
        <v>2</v>
      </c>
      <c r="BQ461" s="24">
        <v>0</v>
      </c>
      <c r="BR461" s="24">
        <v>1</v>
      </c>
      <c r="BS461" s="24">
        <v>14</v>
      </c>
      <c r="BT461" s="24">
        <v>3</v>
      </c>
      <c r="BU461" s="24">
        <v>21.4</v>
      </c>
      <c r="BV461" s="24">
        <v>0.89</v>
      </c>
      <c r="BW461" s="24">
        <v>0</v>
      </c>
      <c r="BX461" s="24">
        <v>0</v>
      </c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</row>
    <row r="462" spans="3:88" x14ac:dyDescent="0.3">
      <c r="C462">
        <v>460</v>
      </c>
      <c r="D462" t="s">
        <v>4101</v>
      </c>
      <c r="E462" t="s">
        <v>91</v>
      </c>
      <c r="F462" t="s">
        <v>92</v>
      </c>
      <c r="G462" t="s">
        <v>4091</v>
      </c>
      <c r="H462" t="s">
        <v>4102</v>
      </c>
      <c r="I462">
        <v>2000</v>
      </c>
      <c r="J462">
        <v>8</v>
      </c>
      <c r="K462">
        <v>6</v>
      </c>
      <c r="L462">
        <v>535</v>
      </c>
      <c r="M462">
        <v>5.9</v>
      </c>
      <c r="N462">
        <v>0</v>
      </c>
      <c r="O462">
        <v>1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0.5</v>
      </c>
      <c r="Y462">
        <v>0.5</v>
      </c>
      <c r="Z462">
        <v>14</v>
      </c>
      <c r="AA462">
        <v>4</v>
      </c>
      <c r="AB462">
        <v>30</v>
      </c>
      <c r="AC462">
        <v>0</v>
      </c>
      <c r="AD462">
        <v>0.17</v>
      </c>
      <c r="AE462">
        <v>0.17</v>
      </c>
      <c r="AF462">
        <v>0</v>
      </c>
      <c r="AG462">
        <v>0.17</v>
      </c>
      <c r="AH462">
        <v>0</v>
      </c>
      <c r="AI462">
        <v>0.09</v>
      </c>
      <c r="AJ462">
        <v>0.09</v>
      </c>
      <c r="AK462">
        <v>0</v>
      </c>
      <c r="AL462">
        <v>0.09</v>
      </c>
      <c r="AM462" t="s">
        <v>1503</v>
      </c>
      <c r="AN462">
        <v>6000000</v>
      </c>
      <c r="AO462" t="s">
        <v>1526</v>
      </c>
      <c r="AP462" t="s">
        <v>4103</v>
      </c>
      <c r="AQ462">
        <v>397225</v>
      </c>
      <c r="AR462" t="s">
        <v>4101</v>
      </c>
      <c r="AS462">
        <v>1</v>
      </c>
      <c r="AT462" t="s">
        <v>102</v>
      </c>
      <c r="AU462">
        <v>0.91</v>
      </c>
      <c r="AV462">
        <v>6</v>
      </c>
      <c r="AW462">
        <v>52</v>
      </c>
      <c r="AX462">
        <v>1.2</v>
      </c>
      <c r="AY462">
        <v>78000000</v>
      </c>
      <c r="AZ462">
        <v>4</v>
      </c>
      <c r="BA462">
        <v>15</v>
      </c>
      <c r="BB462" s="12">
        <v>25</v>
      </c>
      <c r="BC462" s="12">
        <v>103.5</v>
      </c>
      <c r="BD462" s="12">
        <v>71</v>
      </c>
      <c r="BE462" s="12">
        <v>31.7</v>
      </c>
      <c r="BF462" s="12">
        <v>0.20130000000000001</v>
      </c>
      <c r="BG462" s="12" t="b">
        <v>0</v>
      </c>
      <c r="BH462" s="12">
        <v>68.2</v>
      </c>
      <c r="BI462" s="12" t="s">
        <v>96</v>
      </c>
      <c r="BJ462" s="12" t="s">
        <v>97</v>
      </c>
      <c r="BK462" s="24">
        <v>21</v>
      </c>
      <c r="BL462" s="24">
        <v>12</v>
      </c>
      <c r="BM462" s="24">
        <v>17</v>
      </c>
      <c r="BN462" s="24">
        <v>19</v>
      </c>
      <c r="BO462" s="24">
        <v>65</v>
      </c>
      <c r="BP462" s="24">
        <v>3</v>
      </c>
      <c r="BQ462" s="24">
        <v>0</v>
      </c>
      <c r="BR462" s="24">
        <v>1</v>
      </c>
      <c r="BS462" s="24">
        <v>11</v>
      </c>
      <c r="BT462" s="24">
        <v>3</v>
      </c>
      <c r="BU462" s="24">
        <v>27.3</v>
      </c>
      <c r="BV462" s="24">
        <v>0.57999999999999996</v>
      </c>
      <c r="BW462" s="24">
        <v>0</v>
      </c>
      <c r="BX462" s="24">
        <v>0</v>
      </c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</row>
    <row r="463" spans="3:88" x14ac:dyDescent="0.3">
      <c r="C463">
        <v>462</v>
      </c>
      <c r="D463" t="s">
        <v>4104</v>
      </c>
      <c r="E463" t="s">
        <v>118</v>
      </c>
      <c r="F463" t="s">
        <v>92</v>
      </c>
      <c r="G463" t="s">
        <v>4091</v>
      </c>
      <c r="H463" t="s">
        <v>4105</v>
      </c>
      <c r="I463">
        <v>2000</v>
      </c>
      <c r="J463">
        <v>11</v>
      </c>
      <c r="K463">
        <v>11</v>
      </c>
      <c r="L463">
        <v>959</v>
      </c>
      <c r="M463">
        <v>10.7</v>
      </c>
      <c r="N463">
        <v>0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0.7</v>
      </c>
      <c r="W463">
        <v>0.7</v>
      </c>
      <c r="X463">
        <v>0.4</v>
      </c>
      <c r="Y463">
        <v>1.1000000000000001</v>
      </c>
      <c r="Z463">
        <v>15</v>
      </c>
      <c r="AA463">
        <v>51</v>
      </c>
      <c r="AB463">
        <v>5</v>
      </c>
      <c r="AC463">
        <v>0</v>
      </c>
      <c r="AD463">
        <v>0.09</v>
      </c>
      <c r="AE463">
        <v>0.09</v>
      </c>
      <c r="AF463">
        <v>0</v>
      </c>
      <c r="AG463">
        <v>0.09</v>
      </c>
      <c r="AH463">
        <v>0.06</v>
      </c>
      <c r="AI463">
        <v>0.04</v>
      </c>
      <c r="AJ463">
        <v>0.1</v>
      </c>
      <c r="AK463">
        <v>0.06</v>
      </c>
      <c r="AL463">
        <v>0.1</v>
      </c>
      <c r="AM463" t="s">
        <v>1503</v>
      </c>
      <c r="AN463">
        <v>18000000</v>
      </c>
      <c r="AO463" t="s">
        <v>1633</v>
      </c>
      <c r="AP463" t="s">
        <v>4106</v>
      </c>
      <c r="AQ463">
        <v>463665</v>
      </c>
      <c r="AR463" t="s">
        <v>4104</v>
      </c>
      <c r="AS463">
        <v>1</v>
      </c>
      <c r="AT463" t="s">
        <v>137</v>
      </c>
      <c r="AU463">
        <v>1.91</v>
      </c>
      <c r="AV463">
        <v>14</v>
      </c>
      <c r="AW463">
        <v>68.599999999999994</v>
      </c>
      <c r="AX463">
        <v>2</v>
      </c>
      <c r="AY463">
        <v>78000000</v>
      </c>
      <c r="AZ463">
        <v>4</v>
      </c>
      <c r="BA463">
        <v>21</v>
      </c>
      <c r="BB463" s="12">
        <v>5</v>
      </c>
      <c r="BC463" s="12">
        <v>11</v>
      </c>
      <c r="BD463" s="12">
        <v>45.3</v>
      </c>
      <c r="BE463" s="12">
        <v>-20.356999999999999</v>
      </c>
      <c r="BF463" s="12">
        <v>0.12959999999999999</v>
      </c>
      <c r="BG463" s="12" t="b">
        <v>0</v>
      </c>
      <c r="BH463" s="12">
        <v>51.7</v>
      </c>
      <c r="BI463" s="12" t="s">
        <v>88</v>
      </c>
      <c r="BJ463" s="12" t="s">
        <v>97</v>
      </c>
      <c r="BK463" s="24">
        <v>19</v>
      </c>
      <c r="BL463" s="24">
        <v>16</v>
      </c>
      <c r="BM463" s="24">
        <v>17</v>
      </c>
      <c r="BN463" s="24">
        <v>14</v>
      </c>
      <c r="BO463" s="24">
        <v>9</v>
      </c>
      <c r="BP463" s="24">
        <v>3</v>
      </c>
      <c r="BQ463" s="24">
        <v>1</v>
      </c>
      <c r="BR463" s="24">
        <v>1</v>
      </c>
      <c r="BS463" s="24">
        <v>12</v>
      </c>
      <c r="BT463" s="24">
        <v>7</v>
      </c>
      <c r="BU463" s="24">
        <v>58.3</v>
      </c>
      <c r="BV463" s="24">
        <v>0.65</v>
      </c>
      <c r="BW463" s="24">
        <v>0</v>
      </c>
      <c r="BX463" s="24">
        <v>0</v>
      </c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</row>
    <row r="464" spans="3:88" x14ac:dyDescent="0.3">
      <c r="C464">
        <v>465</v>
      </c>
      <c r="D464" t="s">
        <v>4107</v>
      </c>
      <c r="E464" t="s">
        <v>166</v>
      </c>
      <c r="F464" t="s">
        <v>92</v>
      </c>
      <c r="G464" t="s">
        <v>4091</v>
      </c>
      <c r="H464" t="s">
        <v>4108</v>
      </c>
      <c r="I464">
        <v>2008</v>
      </c>
      <c r="J464">
        <v>3</v>
      </c>
      <c r="K464">
        <v>1</v>
      </c>
      <c r="L464">
        <v>99</v>
      </c>
      <c r="M464">
        <v>1.1000000000000001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6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 t="s">
        <v>1503</v>
      </c>
      <c r="AN464">
        <v>1000000</v>
      </c>
      <c r="AO464" t="s">
        <v>1752</v>
      </c>
      <c r="AP464" t="s">
        <v>4109</v>
      </c>
      <c r="AQ464">
        <v>1058354</v>
      </c>
      <c r="AR464" t="s">
        <v>4107</v>
      </c>
      <c r="AS464">
        <v>1</v>
      </c>
      <c r="AT464" t="s">
        <v>102</v>
      </c>
      <c r="AU464">
        <v>0.91</v>
      </c>
      <c r="AV464">
        <v>3</v>
      </c>
      <c r="AW464">
        <v>40</v>
      </c>
      <c r="AX464">
        <v>3</v>
      </c>
      <c r="AY464">
        <v>78000000</v>
      </c>
      <c r="AZ464">
        <v>4</v>
      </c>
      <c r="BA464">
        <v>5</v>
      </c>
      <c r="BB464" s="12">
        <v>0</v>
      </c>
      <c r="BC464" s="12">
        <v>40</v>
      </c>
      <c r="BD464" s="12">
        <v>40</v>
      </c>
      <c r="BE464" s="12"/>
      <c r="BF464" s="12"/>
      <c r="BG464" s="12" t="b">
        <v>0</v>
      </c>
      <c r="BH464" s="12">
        <v>40</v>
      </c>
      <c r="BI464" s="12" t="s">
        <v>88</v>
      </c>
      <c r="BJ464" s="12" t="s">
        <v>89</v>
      </c>
      <c r="BK464" s="24">
        <v>0</v>
      </c>
      <c r="BL464" s="24">
        <v>0</v>
      </c>
      <c r="BM464" s="24">
        <v>1</v>
      </c>
      <c r="BN464" s="24">
        <v>0</v>
      </c>
      <c r="BO464" s="24">
        <v>0</v>
      </c>
      <c r="BP464" s="24">
        <v>0</v>
      </c>
      <c r="BQ464" s="24">
        <v>0</v>
      </c>
      <c r="BR464" s="24">
        <v>0</v>
      </c>
      <c r="BS464" s="24">
        <v>0</v>
      </c>
      <c r="BT464" s="24">
        <v>0</v>
      </c>
      <c r="BU464" s="24"/>
      <c r="BV464" s="24">
        <v>0</v>
      </c>
      <c r="BW464" s="24">
        <v>0</v>
      </c>
      <c r="BX464" s="24">
        <v>0</v>
      </c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</row>
    <row r="465" spans="3:88" x14ac:dyDescent="0.3">
      <c r="C465">
        <v>470</v>
      </c>
      <c r="D465" t="s">
        <v>4110</v>
      </c>
      <c r="E465" t="s">
        <v>134</v>
      </c>
      <c r="F465" t="s">
        <v>92</v>
      </c>
      <c r="G465" t="s">
        <v>4091</v>
      </c>
      <c r="H465" t="s">
        <v>4111</v>
      </c>
      <c r="I465">
        <v>2002</v>
      </c>
      <c r="J465">
        <v>5</v>
      </c>
      <c r="K465">
        <v>5</v>
      </c>
      <c r="L465">
        <v>450</v>
      </c>
      <c r="M465">
        <v>5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0.3</v>
      </c>
      <c r="W465">
        <v>0.3</v>
      </c>
      <c r="X465">
        <v>0</v>
      </c>
      <c r="Y465">
        <v>0.3</v>
      </c>
      <c r="Z465">
        <v>6</v>
      </c>
      <c r="AA465">
        <v>10</v>
      </c>
      <c r="AB465">
        <v>2</v>
      </c>
      <c r="AC465">
        <v>0.2</v>
      </c>
      <c r="AD465">
        <v>0</v>
      </c>
      <c r="AE465">
        <v>0.2</v>
      </c>
      <c r="AF465">
        <v>0.2</v>
      </c>
      <c r="AG465">
        <v>0.2</v>
      </c>
      <c r="AH465">
        <v>0.06</v>
      </c>
      <c r="AI465">
        <v>0.01</v>
      </c>
      <c r="AJ465">
        <v>0.06</v>
      </c>
      <c r="AK465">
        <v>0.06</v>
      </c>
      <c r="AL465">
        <v>0.06</v>
      </c>
      <c r="AM465" t="s">
        <v>1503</v>
      </c>
      <c r="AN465">
        <v>6000000</v>
      </c>
      <c r="AO465" t="s">
        <v>1526</v>
      </c>
      <c r="AP465" t="s">
        <v>4112</v>
      </c>
      <c r="AQ465">
        <v>698259</v>
      </c>
      <c r="AR465" t="s">
        <v>4110</v>
      </c>
      <c r="AS465">
        <v>1</v>
      </c>
      <c r="AT465" t="s">
        <v>87</v>
      </c>
      <c r="AU465">
        <v>2.91</v>
      </c>
      <c r="AV465">
        <v>7</v>
      </c>
      <c r="AW465">
        <v>62.8</v>
      </c>
      <c r="AX465">
        <v>1.75</v>
      </c>
      <c r="AY465">
        <v>78000000</v>
      </c>
      <c r="AZ465">
        <v>4</v>
      </c>
      <c r="BA465">
        <v>18</v>
      </c>
      <c r="BB465" s="12">
        <v>107</v>
      </c>
      <c r="BC465" s="12">
        <v>83.5</v>
      </c>
      <c r="BD465" s="12">
        <v>62.7</v>
      </c>
      <c r="BE465" s="12">
        <v>7.7</v>
      </c>
      <c r="BF465" s="12">
        <v>0.71730000000000005</v>
      </c>
      <c r="BG465" s="12" t="b">
        <v>0</v>
      </c>
      <c r="BH465" s="12">
        <v>64.900000000000006</v>
      </c>
      <c r="BI465" s="12" t="s">
        <v>96</v>
      </c>
      <c r="BJ465" s="12" t="s">
        <v>97</v>
      </c>
      <c r="BK465" s="24">
        <v>20</v>
      </c>
      <c r="BL465" s="24">
        <v>21</v>
      </c>
      <c r="BM465" s="24">
        <v>31</v>
      </c>
      <c r="BN465" s="24">
        <v>3</v>
      </c>
      <c r="BO465" s="24">
        <v>10</v>
      </c>
      <c r="BP465" s="24">
        <v>5</v>
      </c>
      <c r="BQ465" s="24">
        <v>0</v>
      </c>
      <c r="BR465" s="24">
        <v>1</v>
      </c>
      <c r="BS465" s="24">
        <v>4</v>
      </c>
      <c r="BT465" s="24">
        <v>1</v>
      </c>
      <c r="BU465" s="24">
        <v>25</v>
      </c>
      <c r="BV465" s="24">
        <v>0.21</v>
      </c>
      <c r="BW465" s="24">
        <v>0</v>
      </c>
      <c r="BX465" s="24">
        <v>0</v>
      </c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</row>
    <row r="466" spans="3:88" x14ac:dyDescent="0.3">
      <c r="C466">
        <v>472</v>
      </c>
      <c r="D466" t="s">
        <v>4113</v>
      </c>
      <c r="E466" t="s">
        <v>241</v>
      </c>
      <c r="F466" t="s">
        <v>92</v>
      </c>
      <c r="G466" t="s">
        <v>4091</v>
      </c>
      <c r="H466" t="s">
        <v>4114</v>
      </c>
      <c r="I466">
        <v>1994</v>
      </c>
      <c r="J466">
        <v>8</v>
      </c>
      <c r="K466">
        <v>7</v>
      </c>
      <c r="L466">
        <v>617</v>
      </c>
      <c r="M466">
        <v>6.9</v>
      </c>
      <c r="N466">
        <v>0</v>
      </c>
      <c r="O466">
        <v>1</v>
      </c>
      <c r="P466">
        <v>1</v>
      </c>
      <c r="Q466">
        <v>0</v>
      </c>
      <c r="R466">
        <v>0</v>
      </c>
      <c r="S466">
        <v>0</v>
      </c>
      <c r="T466">
        <v>2</v>
      </c>
      <c r="U466">
        <v>0</v>
      </c>
      <c r="V466">
        <v>0.3</v>
      </c>
      <c r="W466">
        <v>0.3</v>
      </c>
      <c r="X466">
        <v>0.7</v>
      </c>
      <c r="Y466">
        <v>1</v>
      </c>
      <c r="Z466">
        <v>18</v>
      </c>
      <c r="AA466">
        <v>27</v>
      </c>
      <c r="AB466">
        <v>36</v>
      </c>
      <c r="AC466">
        <v>0</v>
      </c>
      <c r="AD466">
        <v>0.15</v>
      </c>
      <c r="AE466">
        <v>0.15</v>
      </c>
      <c r="AF466">
        <v>0</v>
      </c>
      <c r="AG466">
        <v>0.15</v>
      </c>
      <c r="AH466">
        <v>0.04</v>
      </c>
      <c r="AI466">
        <v>0.11</v>
      </c>
      <c r="AJ466">
        <v>0.15</v>
      </c>
      <c r="AK466">
        <v>0.04</v>
      </c>
      <c r="AL466">
        <v>0.15</v>
      </c>
      <c r="AM466" t="s">
        <v>1503</v>
      </c>
      <c r="AN466">
        <v>3500000</v>
      </c>
      <c r="AO466" t="s">
        <v>1588</v>
      </c>
      <c r="AP466" t="s">
        <v>4115</v>
      </c>
      <c r="AQ466">
        <v>290017</v>
      </c>
      <c r="AR466" t="s">
        <v>4113</v>
      </c>
      <c r="AS466">
        <v>1</v>
      </c>
      <c r="AT466" t="s">
        <v>102</v>
      </c>
      <c r="AU466">
        <v>0.91</v>
      </c>
      <c r="AV466">
        <v>6</v>
      </c>
      <c r="AW466">
        <v>41.8</v>
      </c>
      <c r="AX466">
        <v>1.5</v>
      </c>
      <c r="AY466">
        <v>78000000</v>
      </c>
      <c r="AZ466">
        <v>4</v>
      </c>
      <c r="BA466">
        <v>26</v>
      </c>
      <c r="BB466" s="12">
        <v>20</v>
      </c>
      <c r="BC466" s="12">
        <v>39</v>
      </c>
      <c r="BD466" s="12">
        <v>28.3</v>
      </c>
      <c r="BE466" s="12">
        <v>-5.9550000000000001</v>
      </c>
      <c r="BF466" s="12">
        <v>0.37909999999999999</v>
      </c>
      <c r="BG466" s="12" t="b">
        <v>0</v>
      </c>
      <c r="BH466" s="12">
        <v>35.299999999999997</v>
      </c>
      <c r="BI466" s="12" t="s">
        <v>88</v>
      </c>
      <c r="BJ466" s="12" t="s">
        <v>97</v>
      </c>
      <c r="BK466" s="24">
        <v>25</v>
      </c>
      <c r="BL466" s="24">
        <v>28</v>
      </c>
      <c r="BM466" s="24">
        <v>25</v>
      </c>
      <c r="BN466" s="24">
        <v>22</v>
      </c>
      <c r="BO466" s="24">
        <v>107</v>
      </c>
      <c r="BP466" s="24">
        <v>8</v>
      </c>
      <c r="BQ466" s="24">
        <v>1</v>
      </c>
      <c r="BR466" s="24">
        <v>1</v>
      </c>
      <c r="BS466" s="24">
        <v>17</v>
      </c>
      <c r="BT466" s="24">
        <v>3</v>
      </c>
      <c r="BU466" s="24">
        <v>17.600000000000001</v>
      </c>
      <c r="BV466" s="24">
        <v>0.76</v>
      </c>
      <c r="BW466" s="24">
        <v>0</v>
      </c>
      <c r="BX466" s="24">
        <v>0</v>
      </c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</row>
    <row r="467" spans="3:88" x14ac:dyDescent="0.3">
      <c r="C467">
        <v>473</v>
      </c>
      <c r="D467" t="s">
        <v>4116</v>
      </c>
      <c r="E467" t="s">
        <v>176</v>
      </c>
      <c r="F467" t="s">
        <v>92</v>
      </c>
      <c r="G467" t="s">
        <v>4091</v>
      </c>
      <c r="H467" t="s">
        <v>4117</v>
      </c>
      <c r="I467">
        <v>1991</v>
      </c>
      <c r="J467">
        <v>6</v>
      </c>
      <c r="K467">
        <v>6</v>
      </c>
      <c r="L467">
        <v>478</v>
      </c>
      <c r="M467">
        <v>5.3</v>
      </c>
      <c r="N467">
        <v>1</v>
      </c>
      <c r="O467">
        <v>0</v>
      </c>
      <c r="P467">
        <v>1</v>
      </c>
      <c r="Q467">
        <v>1</v>
      </c>
      <c r="R467">
        <v>0</v>
      </c>
      <c r="S467">
        <v>0</v>
      </c>
      <c r="T467">
        <v>1</v>
      </c>
      <c r="U467">
        <v>0</v>
      </c>
      <c r="V467">
        <v>0.3</v>
      </c>
      <c r="W467">
        <v>0.3</v>
      </c>
      <c r="X467">
        <v>0</v>
      </c>
      <c r="Y467">
        <v>0.3</v>
      </c>
      <c r="Z467">
        <v>1</v>
      </c>
      <c r="AA467">
        <v>4</v>
      </c>
      <c r="AB467">
        <v>1</v>
      </c>
      <c r="AC467">
        <v>0.19</v>
      </c>
      <c r="AD467">
        <v>0</v>
      </c>
      <c r="AE467">
        <v>0.19</v>
      </c>
      <c r="AF467">
        <v>0.19</v>
      </c>
      <c r="AG467">
        <v>0.19</v>
      </c>
      <c r="AH467">
        <v>0.06</v>
      </c>
      <c r="AI467">
        <v>0</v>
      </c>
      <c r="AJ467">
        <v>0.06</v>
      </c>
      <c r="AK467">
        <v>0.06</v>
      </c>
      <c r="AL467">
        <v>0.06</v>
      </c>
      <c r="AM467" t="s">
        <v>1503</v>
      </c>
      <c r="AN467">
        <v>700000</v>
      </c>
      <c r="AO467" t="s">
        <v>1582</v>
      </c>
      <c r="AP467" t="s">
        <v>4118</v>
      </c>
      <c r="AQ467">
        <v>81512</v>
      </c>
      <c r="AR467" t="s">
        <v>4116</v>
      </c>
      <c r="AS467">
        <v>1</v>
      </c>
      <c r="AT467" t="s">
        <v>102</v>
      </c>
      <c r="AU467">
        <v>0.91</v>
      </c>
      <c r="AV467">
        <v>5</v>
      </c>
      <c r="AW467">
        <v>25.8</v>
      </c>
      <c r="AX467">
        <v>1.25</v>
      </c>
      <c r="AY467">
        <v>78000000</v>
      </c>
      <c r="AZ467">
        <v>4</v>
      </c>
      <c r="BA467">
        <v>39</v>
      </c>
      <c r="BB467" s="12">
        <v>14</v>
      </c>
      <c r="BC467" s="12">
        <v>14</v>
      </c>
      <c r="BD467" s="12">
        <v>14</v>
      </c>
      <c r="BE467" s="12">
        <v>-4.9619999999999997</v>
      </c>
      <c r="BF467" s="12">
        <v>0.24829999999999999</v>
      </c>
      <c r="BG467" s="12" t="b">
        <v>0</v>
      </c>
      <c r="BH467" s="12">
        <v>19.2</v>
      </c>
      <c r="BI467" s="12" t="s">
        <v>109</v>
      </c>
      <c r="BJ467" s="12" t="s">
        <v>97</v>
      </c>
      <c r="BK467" s="24">
        <v>9</v>
      </c>
      <c r="BL467" s="24">
        <v>14</v>
      </c>
      <c r="BM467" s="24">
        <v>20</v>
      </c>
      <c r="BN467" s="24">
        <v>16</v>
      </c>
      <c r="BO467" s="24">
        <v>2</v>
      </c>
      <c r="BP467" s="24">
        <v>0</v>
      </c>
      <c r="BQ467" s="24">
        <v>0</v>
      </c>
      <c r="BR467" s="24">
        <v>2</v>
      </c>
      <c r="BS467" s="24">
        <v>15</v>
      </c>
      <c r="BT467" s="24">
        <v>4</v>
      </c>
      <c r="BU467" s="24">
        <v>26.7</v>
      </c>
      <c r="BV467" s="24">
        <v>1.1599999999999999</v>
      </c>
      <c r="BW467" s="24">
        <v>0</v>
      </c>
      <c r="BX467" s="24">
        <v>0</v>
      </c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</row>
    <row r="468" spans="3:88" x14ac:dyDescent="0.3">
      <c r="C468">
        <v>475</v>
      </c>
      <c r="D468" t="s">
        <v>4119</v>
      </c>
      <c r="E468" t="s">
        <v>882</v>
      </c>
      <c r="F468" t="s">
        <v>92</v>
      </c>
      <c r="G468" t="s">
        <v>4091</v>
      </c>
      <c r="H468" t="s">
        <v>4120</v>
      </c>
      <c r="I468">
        <v>2004</v>
      </c>
      <c r="J468">
        <v>6</v>
      </c>
      <c r="K468">
        <v>4</v>
      </c>
      <c r="L468">
        <v>421</v>
      </c>
      <c r="M468">
        <v>4.7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2</v>
      </c>
      <c r="U468">
        <v>0</v>
      </c>
      <c r="V468">
        <v>0.2</v>
      </c>
      <c r="W468">
        <v>0.2</v>
      </c>
      <c r="X468">
        <v>0.1</v>
      </c>
      <c r="Y468">
        <v>0.3</v>
      </c>
      <c r="Z468">
        <v>5</v>
      </c>
      <c r="AA468">
        <v>19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0.05</v>
      </c>
      <c r="AI468">
        <v>0.02</v>
      </c>
      <c r="AJ468">
        <v>7.0000000000000007E-2</v>
      </c>
      <c r="AK468">
        <v>0.05</v>
      </c>
      <c r="AL468">
        <v>7.0000000000000007E-2</v>
      </c>
      <c r="AM468" t="s">
        <v>1503</v>
      </c>
      <c r="AV468">
        <v>0</v>
      </c>
      <c r="AW468">
        <v>0</v>
      </c>
      <c r="AX468">
        <v>0</v>
      </c>
      <c r="AY468">
        <v>78000000</v>
      </c>
      <c r="AZ468">
        <v>4</v>
      </c>
      <c r="BA468">
        <v>0</v>
      </c>
      <c r="BK468" s="24">
        <v>41</v>
      </c>
      <c r="BL468" s="24">
        <v>33</v>
      </c>
      <c r="BM468" s="24">
        <v>27</v>
      </c>
      <c r="BN468" s="24">
        <v>34</v>
      </c>
      <c r="BO468" s="24">
        <v>5</v>
      </c>
      <c r="BP468" s="24">
        <v>3</v>
      </c>
      <c r="BQ468" s="24">
        <v>1</v>
      </c>
      <c r="BR468" s="24">
        <v>0</v>
      </c>
      <c r="BS468" s="24">
        <v>6</v>
      </c>
      <c r="BT468" s="24">
        <v>0</v>
      </c>
      <c r="BU468" s="24">
        <v>0</v>
      </c>
      <c r="BV468" s="24">
        <v>0.21</v>
      </c>
      <c r="BW468" s="24">
        <v>0</v>
      </c>
      <c r="BX468" s="24">
        <v>0</v>
      </c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</row>
    <row r="469" spans="3:88" x14ac:dyDescent="0.3">
      <c r="C469">
        <v>477</v>
      </c>
      <c r="D469" t="s">
        <v>4121</v>
      </c>
      <c r="E469" t="s">
        <v>123</v>
      </c>
      <c r="F469" t="s">
        <v>92</v>
      </c>
      <c r="G469" t="s">
        <v>4091</v>
      </c>
      <c r="H469" t="s">
        <v>2823</v>
      </c>
      <c r="I469">
        <v>1995</v>
      </c>
      <c r="J469">
        <v>10</v>
      </c>
      <c r="K469">
        <v>5</v>
      </c>
      <c r="L469">
        <v>465</v>
      </c>
      <c r="M469">
        <v>5.2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0.1</v>
      </c>
      <c r="W469">
        <v>0.1</v>
      </c>
      <c r="X469">
        <v>0</v>
      </c>
      <c r="Y469">
        <v>0.1</v>
      </c>
      <c r="Z469">
        <v>7</v>
      </c>
      <c r="AA469">
        <v>8</v>
      </c>
      <c r="AB469">
        <v>19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0.02</v>
      </c>
      <c r="AI469">
        <v>0</v>
      </c>
      <c r="AJ469">
        <v>0.02</v>
      </c>
      <c r="AK469">
        <v>0.02</v>
      </c>
      <c r="AL469">
        <v>0.02</v>
      </c>
      <c r="AM469" t="s">
        <v>1503</v>
      </c>
      <c r="AN469">
        <v>2400000</v>
      </c>
      <c r="AO469" t="s">
        <v>2264</v>
      </c>
      <c r="AP469" t="s">
        <v>2824</v>
      </c>
      <c r="AQ469">
        <v>272812</v>
      </c>
      <c r="AR469" t="s">
        <v>4121</v>
      </c>
      <c r="AS469">
        <v>1</v>
      </c>
      <c r="AT469" t="s">
        <v>102</v>
      </c>
      <c r="AU469">
        <v>0.91</v>
      </c>
      <c r="AV469">
        <v>4</v>
      </c>
      <c r="AW469">
        <v>83.7</v>
      </c>
      <c r="AX469">
        <v>1.33</v>
      </c>
      <c r="AY469">
        <v>78000000</v>
      </c>
      <c r="AZ469">
        <v>4</v>
      </c>
      <c r="BA469">
        <v>28</v>
      </c>
      <c r="BB469" s="12">
        <v>24</v>
      </c>
      <c r="BC469" s="12">
        <v>19.5</v>
      </c>
      <c r="BD469" s="12">
        <v>83.7</v>
      </c>
      <c r="BE469" s="12">
        <v>-94</v>
      </c>
      <c r="BF469" s="12">
        <v>0.35909999999999997</v>
      </c>
      <c r="BG469" s="12" t="b">
        <v>0</v>
      </c>
      <c r="BH469" s="12">
        <v>69.900000000000006</v>
      </c>
      <c r="BI469" s="12" t="s">
        <v>96</v>
      </c>
      <c r="BJ469" s="12" t="s">
        <v>97</v>
      </c>
      <c r="BK469" s="24">
        <v>35</v>
      </c>
      <c r="BL469" s="24">
        <v>23</v>
      </c>
      <c r="BM469" s="24">
        <v>33</v>
      </c>
      <c r="BN469" s="24">
        <v>33</v>
      </c>
      <c r="BO469" s="24">
        <v>60</v>
      </c>
      <c r="BP469" s="24">
        <v>5</v>
      </c>
      <c r="BQ469" s="24">
        <v>0</v>
      </c>
      <c r="BR469" s="24">
        <v>0</v>
      </c>
      <c r="BS469" s="24">
        <v>14</v>
      </c>
      <c r="BT469" s="24">
        <v>4</v>
      </c>
      <c r="BU469" s="24">
        <v>28.6</v>
      </c>
      <c r="BV469" s="24">
        <v>0.5</v>
      </c>
      <c r="BW469" s="24">
        <v>0</v>
      </c>
      <c r="BX469" s="24">
        <v>0</v>
      </c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</row>
    <row r="470" spans="3:88" x14ac:dyDescent="0.3">
      <c r="C470">
        <v>481</v>
      </c>
      <c r="D470" t="s">
        <v>4122</v>
      </c>
      <c r="E470" t="s">
        <v>91</v>
      </c>
      <c r="F470" t="s">
        <v>92</v>
      </c>
      <c r="G470" t="s">
        <v>4091</v>
      </c>
      <c r="H470" t="s">
        <v>2608</v>
      </c>
      <c r="I470">
        <v>2003</v>
      </c>
      <c r="J470">
        <v>7</v>
      </c>
      <c r="K470">
        <v>5</v>
      </c>
      <c r="L470">
        <v>428</v>
      </c>
      <c r="M470">
        <v>4.8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0</v>
      </c>
      <c r="Y470">
        <v>0.1</v>
      </c>
      <c r="Z470">
        <v>3</v>
      </c>
      <c r="AA470">
        <v>12</v>
      </c>
      <c r="AB470">
        <v>5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0.01</v>
      </c>
      <c r="AI470">
        <v>0.01</v>
      </c>
      <c r="AJ470">
        <v>0.02</v>
      </c>
      <c r="AK470">
        <v>0.01</v>
      </c>
      <c r="AL470">
        <v>0.02</v>
      </c>
      <c r="AM470" t="s">
        <v>1503</v>
      </c>
      <c r="AV470">
        <v>0</v>
      </c>
      <c r="AW470">
        <v>0</v>
      </c>
      <c r="AX470">
        <v>0</v>
      </c>
      <c r="AY470">
        <v>78000000</v>
      </c>
      <c r="AZ470">
        <v>4</v>
      </c>
      <c r="BA470">
        <v>0</v>
      </c>
      <c r="BK470" s="24"/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</row>
    <row r="471" spans="3:88" x14ac:dyDescent="0.3">
      <c r="C471">
        <v>459</v>
      </c>
      <c r="D471" t="s">
        <v>4123</v>
      </c>
      <c r="E471" t="s">
        <v>82</v>
      </c>
      <c r="F471" t="s">
        <v>130</v>
      </c>
      <c r="G471" t="s">
        <v>4091</v>
      </c>
      <c r="H471" t="s">
        <v>4124</v>
      </c>
      <c r="I471">
        <v>1999</v>
      </c>
      <c r="J471">
        <v>6</v>
      </c>
      <c r="K471">
        <v>1</v>
      </c>
      <c r="L471">
        <v>182</v>
      </c>
      <c r="M471">
        <v>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4</v>
      </c>
      <c r="AA471">
        <v>7</v>
      </c>
      <c r="AB471">
        <v>4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0.01</v>
      </c>
      <c r="AI471">
        <v>0</v>
      </c>
      <c r="AJ471">
        <v>0.01</v>
      </c>
      <c r="AK471">
        <v>0.01</v>
      </c>
      <c r="AL471">
        <v>0.01</v>
      </c>
      <c r="AM471" t="s">
        <v>1503</v>
      </c>
      <c r="AN471">
        <v>2000000</v>
      </c>
      <c r="AO471" t="s">
        <v>1542</v>
      </c>
      <c r="AP471" t="s">
        <v>4125</v>
      </c>
      <c r="AQ471">
        <v>524010</v>
      </c>
      <c r="AR471" t="s">
        <v>4123</v>
      </c>
      <c r="AS471">
        <v>1</v>
      </c>
      <c r="AT471" t="s">
        <v>137</v>
      </c>
      <c r="AU471">
        <v>1.91</v>
      </c>
      <c r="AV471">
        <v>3</v>
      </c>
      <c r="AW471">
        <v>39</v>
      </c>
      <c r="AX471">
        <v>1.5</v>
      </c>
      <c r="AY471">
        <v>78000000</v>
      </c>
      <c r="AZ471">
        <v>4</v>
      </c>
      <c r="BA471">
        <v>16</v>
      </c>
      <c r="BB471" s="12">
        <v>53</v>
      </c>
      <c r="BC471" s="12">
        <v>53</v>
      </c>
      <c r="BD471" s="12">
        <v>53</v>
      </c>
      <c r="BE471" s="12"/>
      <c r="BF471" s="12"/>
      <c r="BG471" s="12" t="b">
        <v>0</v>
      </c>
      <c r="BH471" s="12">
        <v>43.7</v>
      </c>
      <c r="BI471" s="12" t="s">
        <v>88</v>
      </c>
      <c r="BJ471" s="12" t="s">
        <v>89</v>
      </c>
      <c r="BK471" s="24">
        <v>13</v>
      </c>
      <c r="BL471" s="24">
        <v>2</v>
      </c>
      <c r="BM471" s="24">
        <v>12</v>
      </c>
      <c r="BN471" s="24">
        <v>6</v>
      </c>
      <c r="BO471" s="24">
        <v>19</v>
      </c>
      <c r="BP471" s="24">
        <v>0</v>
      </c>
      <c r="BQ471" s="24">
        <v>0</v>
      </c>
      <c r="BR471" s="24">
        <v>1</v>
      </c>
      <c r="BS471" s="24">
        <v>6</v>
      </c>
      <c r="BT471" s="24">
        <v>1</v>
      </c>
      <c r="BU471" s="24">
        <v>16.7</v>
      </c>
      <c r="BV471" s="24">
        <v>0.6</v>
      </c>
      <c r="BW471" s="24">
        <v>0</v>
      </c>
      <c r="BX471" s="24">
        <v>0</v>
      </c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</row>
    <row r="472" spans="3:88" x14ac:dyDescent="0.3">
      <c r="C472">
        <v>464</v>
      </c>
      <c r="D472" t="s">
        <v>4126</v>
      </c>
      <c r="E472" t="s">
        <v>191</v>
      </c>
      <c r="F472" t="s">
        <v>130</v>
      </c>
      <c r="G472" t="s">
        <v>4091</v>
      </c>
      <c r="H472" t="s">
        <v>4082</v>
      </c>
      <c r="I472">
        <v>1997</v>
      </c>
      <c r="J472">
        <v>10</v>
      </c>
      <c r="K472">
        <v>5</v>
      </c>
      <c r="L472">
        <v>417</v>
      </c>
      <c r="M472">
        <v>4.5999999999999996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2</v>
      </c>
      <c r="U472">
        <v>0</v>
      </c>
      <c r="V472">
        <v>0.4</v>
      </c>
      <c r="W472">
        <v>0.4</v>
      </c>
      <c r="X472">
        <v>0.2</v>
      </c>
      <c r="Y472">
        <v>0.6</v>
      </c>
      <c r="Z472">
        <v>7</v>
      </c>
      <c r="AA472">
        <v>15</v>
      </c>
      <c r="AB472">
        <v>14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0.09</v>
      </c>
      <c r="AI472">
        <v>0.03</v>
      </c>
      <c r="AJ472">
        <v>0.12</v>
      </c>
      <c r="AK472">
        <v>0.09</v>
      </c>
      <c r="AL472">
        <v>0.12</v>
      </c>
      <c r="AM472" t="s">
        <v>1503</v>
      </c>
      <c r="AV472">
        <v>0</v>
      </c>
      <c r="AW472">
        <v>0</v>
      </c>
      <c r="AX472">
        <v>0</v>
      </c>
      <c r="AY472">
        <v>78000000</v>
      </c>
      <c r="AZ472">
        <v>4</v>
      </c>
      <c r="BA472">
        <v>0</v>
      </c>
      <c r="BK472" s="24"/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</row>
    <row r="473" spans="3:88" x14ac:dyDescent="0.3">
      <c r="C473">
        <v>468</v>
      </c>
      <c r="D473" t="s">
        <v>4127</v>
      </c>
      <c r="E473" t="s">
        <v>233</v>
      </c>
      <c r="F473" t="s">
        <v>130</v>
      </c>
      <c r="G473" t="s">
        <v>4091</v>
      </c>
      <c r="H473" t="s">
        <v>4128</v>
      </c>
      <c r="I473">
        <v>2006</v>
      </c>
      <c r="J473">
        <v>4</v>
      </c>
      <c r="K473">
        <v>0</v>
      </c>
      <c r="L473">
        <v>77</v>
      </c>
      <c r="M473">
        <v>0.9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0.1</v>
      </c>
      <c r="W473">
        <v>0.1</v>
      </c>
      <c r="X473">
        <v>0.1</v>
      </c>
      <c r="Y473">
        <v>0.2</v>
      </c>
      <c r="Z473">
        <v>0</v>
      </c>
      <c r="AA473">
        <v>2</v>
      </c>
      <c r="AB473">
        <v>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0.08</v>
      </c>
      <c r="AI473">
        <v>0.11</v>
      </c>
      <c r="AJ473">
        <v>0.19</v>
      </c>
      <c r="AK473">
        <v>0.08</v>
      </c>
      <c r="AL473">
        <v>0.19</v>
      </c>
      <c r="AM473" t="s">
        <v>1503</v>
      </c>
      <c r="AV473">
        <v>0</v>
      </c>
      <c r="AW473">
        <v>0</v>
      </c>
      <c r="AX473">
        <v>0</v>
      </c>
      <c r="AY473">
        <v>78000000</v>
      </c>
      <c r="AZ473">
        <v>4</v>
      </c>
      <c r="BA473">
        <v>0</v>
      </c>
      <c r="BK473" s="24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</row>
    <row r="474" spans="3:88" x14ac:dyDescent="0.3">
      <c r="C474">
        <v>469</v>
      </c>
      <c r="D474" t="s">
        <v>4129</v>
      </c>
      <c r="E474" t="s">
        <v>815</v>
      </c>
      <c r="F474" t="s">
        <v>130</v>
      </c>
      <c r="G474" t="s">
        <v>4091</v>
      </c>
      <c r="H474" t="s">
        <v>4130</v>
      </c>
      <c r="I474">
        <v>1998</v>
      </c>
      <c r="J474">
        <v>3</v>
      </c>
      <c r="K474">
        <v>1</v>
      </c>
      <c r="L474">
        <v>104</v>
      </c>
      <c r="M474">
        <v>1.2</v>
      </c>
      <c r="N474">
        <v>0</v>
      </c>
      <c r="O474">
        <v>1</v>
      </c>
      <c r="P474">
        <v>1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0.1</v>
      </c>
      <c r="W474">
        <v>0.1</v>
      </c>
      <c r="X474">
        <v>0.4</v>
      </c>
      <c r="Y474">
        <v>0.5</v>
      </c>
      <c r="Z474">
        <v>3</v>
      </c>
      <c r="AA474">
        <v>10</v>
      </c>
      <c r="AB474">
        <v>6</v>
      </c>
      <c r="AC474">
        <v>0</v>
      </c>
      <c r="AD474">
        <v>0.87</v>
      </c>
      <c r="AE474">
        <v>0.87</v>
      </c>
      <c r="AF474">
        <v>0</v>
      </c>
      <c r="AG474">
        <v>0.87</v>
      </c>
      <c r="AH474">
        <v>0.09</v>
      </c>
      <c r="AI474">
        <v>0.32</v>
      </c>
      <c r="AJ474">
        <v>0.41</v>
      </c>
      <c r="AK474">
        <v>0.09</v>
      </c>
      <c r="AL474">
        <v>0.41</v>
      </c>
      <c r="AM474" t="s">
        <v>1503</v>
      </c>
      <c r="AN474">
        <v>8500000</v>
      </c>
      <c r="AO474" t="s">
        <v>3068</v>
      </c>
      <c r="AP474" t="s">
        <v>4131</v>
      </c>
      <c r="AQ474">
        <v>268429</v>
      </c>
      <c r="AR474" t="s">
        <v>4129</v>
      </c>
      <c r="AS474">
        <v>1</v>
      </c>
      <c r="AT474" t="s">
        <v>102</v>
      </c>
      <c r="AU474">
        <v>0.91</v>
      </c>
      <c r="AV474">
        <v>13</v>
      </c>
      <c r="AW474">
        <v>34.4</v>
      </c>
      <c r="AX474">
        <v>1.62</v>
      </c>
      <c r="AY474">
        <v>78000000</v>
      </c>
      <c r="AZ474">
        <v>4</v>
      </c>
      <c r="BA474">
        <v>33</v>
      </c>
      <c r="BB474" s="12">
        <v>24</v>
      </c>
      <c r="BC474" s="12">
        <v>39.5</v>
      </c>
      <c r="BD474" s="12">
        <v>46.3</v>
      </c>
      <c r="BE474" s="12">
        <v>-2.4060000000000001</v>
      </c>
      <c r="BF474" s="12">
        <v>0.45240000000000002</v>
      </c>
      <c r="BG474" s="12" t="b">
        <v>0</v>
      </c>
      <c r="BH474" s="12">
        <v>33.799999999999997</v>
      </c>
      <c r="BI474" s="12" t="s">
        <v>88</v>
      </c>
      <c r="BJ474" s="12" t="s">
        <v>97</v>
      </c>
      <c r="BK474" s="24">
        <v>30</v>
      </c>
      <c r="BL474" s="24">
        <v>22</v>
      </c>
      <c r="BM474" s="24">
        <v>54</v>
      </c>
      <c r="BN474" s="24">
        <v>34</v>
      </c>
      <c r="BO474" s="24">
        <v>89</v>
      </c>
      <c r="BP474" s="24">
        <v>5</v>
      </c>
      <c r="BQ474" s="24">
        <v>0</v>
      </c>
      <c r="BR474" s="24">
        <v>2</v>
      </c>
      <c r="BS474" s="24">
        <v>49</v>
      </c>
      <c r="BT474" s="24">
        <v>12</v>
      </c>
      <c r="BU474" s="24">
        <v>24.5</v>
      </c>
      <c r="BV474" s="24">
        <v>1.91</v>
      </c>
      <c r="BW474" s="24">
        <v>0</v>
      </c>
      <c r="BX474" s="24">
        <v>0</v>
      </c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</row>
    <row r="475" spans="3:88" x14ac:dyDescent="0.3">
      <c r="C475">
        <v>471</v>
      </c>
      <c r="D475" t="s">
        <v>4132</v>
      </c>
      <c r="E475" t="s">
        <v>163</v>
      </c>
      <c r="F475" t="s">
        <v>130</v>
      </c>
      <c r="G475" t="s">
        <v>4091</v>
      </c>
      <c r="H475" t="s">
        <v>4133</v>
      </c>
      <c r="I475">
        <v>1995</v>
      </c>
      <c r="J475">
        <v>11</v>
      </c>
      <c r="K475">
        <v>11</v>
      </c>
      <c r="L475">
        <v>971</v>
      </c>
      <c r="M475">
        <v>10.8</v>
      </c>
      <c r="N475">
        <v>1</v>
      </c>
      <c r="O475">
        <v>0</v>
      </c>
      <c r="P475">
        <v>1</v>
      </c>
      <c r="Q475">
        <v>1</v>
      </c>
      <c r="R475">
        <v>0</v>
      </c>
      <c r="S475">
        <v>0</v>
      </c>
      <c r="T475">
        <v>2</v>
      </c>
      <c r="U475">
        <v>0</v>
      </c>
      <c r="V475">
        <v>0.3</v>
      </c>
      <c r="W475">
        <v>0.3</v>
      </c>
      <c r="X475">
        <v>0.6</v>
      </c>
      <c r="Y475">
        <v>0.9</v>
      </c>
      <c r="Z475">
        <v>13</v>
      </c>
      <c r="AA475">
        <v>43</v>
      </c>
      <c r="AB475">
        <v>10</v>
      </c>
      <c r="AC475">
        <v>0.09</v>
      </c>
      <c r="AD475">
        <v>0</v>
      </c>
      <c r="AE475">
        <v>0.09</v>
      </c>
      <c r="AF475">
        <v>0.09</v>
      </c>
      <c r="AG475">
        <v>0.09</v>
      </c>
      <c r="AH475">
        <v>0.03</v>
      </c>
      <c r="AI475">
        <v>0.06</v>
      </c>
      <c r="AJ475">
        <v>0.09</v>
      </c>
      <c r="AK475">
        <v>0.03</v>
      </c>
      <c r="AL475">
        <v>0.09</v>
      </c>
      <c r="AM475" t="s">
        <v>1503</v>
      </c>
      <c r="AN475">
        <v>4000000</v>
      </c>
      <c r="AO475" t="s">
        <v>1711</v>
      </c>
      <c r="AP475" t="s">
        <v>4134</v>
      </c>
      <c r="AQ475">
        <v>222855</v>
      </c>
      <c r="AR475" t="s">
        <v>4132</v>
      </c>
      <c r="AS475">
        <v>1</v>
      </c>
      <c r="AT475" t="s">
        <v>102</v>
      </c>
      <c r="AU475">
        <v>0.91</v>
      </c>
      <c r="AV475">
        <v>2</v>
      </c>
      <c r="AW475">
        <v>72</v>
      </c>
      <c r="AX475">
        <v>2</v>
      </c>
      <c r="AY475">
        <v>78000000</v>
      </c>
      <c r="AZ475">
        <v>4</v>
      </c>
      <c r="BA475">
        <v>30</v>
      </c>
      <c r="BB475" s="12">
        <v>0</v>
      </c>
      <c r="BC475" s="12">
        <v>0</v>
      </c>
      <c r="BD475" s="12">
        <v>0</v>
      </c>
      <c r="BE475" s="12"/>
      <c r="BF475" s="12"/>
      <c r="BG475" s="12" t="b">
        <v>0</v>
      </c>
      <c r="BH475" s="12">
        <v>72</v>
      </c>
      <c r="BI475" s="12" t="s">
        <v>96</v>
      </c>
      <c r="BJ475" s="12" t="s">
        <v>89</v>
      </c>
      <c r="BK475" s="24">
        <v>34</v>
      </c>
      <c r="BL475" s="24">
        <v>35</v>
      </c>
      <c r="BM475" s="24">
        <v>41</v>
      </c>
      <c r="BN475" s="24">
        <v>25</v>
      </c>
      <c r="BO475" s="24">
        <v>15</v>
      </c>
      <c r="BP475" s="24">
        <v>9</v>
      </c>
      <c r="BQ475" s="24">
        <v>0</v>
      </c>
      <c r="BR475" s="24">
        <v>0</v>
      </c>
      <c r="BS475" s="24">
        <v>13</v>
      </c>
      <c r="BT475" s="24">
        <v>2</v>
      </c>
      <c r="BU475" s="24">
        <v>15.4</v>
      </c>
      <c r="BV475" s="24">
        <v>0.37</v>
      </c>
      <c r="BW475" s="24">
        <v>0</v>
      </c>
      <c r="BX475" s="24">
        <v>0</v>
      </c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</row>
    <row r="476" spans="3:88" x14ac:dyDescent="0.3">
      <c r="C476">
        <v>476</v>
      </c>
      <c r="D476" t="s">
        <v>4135</v>
      </c>
      <c r="E476" t="s">
        <v>123</v>
      </c>
      <c r="F476" t="s">
        <v>130</v>
      </c>
      <c r="G476" t="s">
        <v>4091</v>
      </c>
      <c r="H476" t="s">
        <v>3001</v>
      </c>
      <c r="I476">
        <v>2000</v>
      </c>
      <c r="J476">
        <v>7</v>
      </c>
      <c r="K476">
        <v>5</v>
      </c>
      <c r="L476">
        <v>397</v>
      </c>
      <c r="M476">
        <v>4.4000000000000004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0.3</v>
      </c>
      <c r="Y476">
        <v>0.3</v>
      </c>
      <c r="Z476">
        <v>7</v>
      </c>
      <c r="AA476">
        <v>9</v>
      </c>
      <c r="AB476">
        <v>11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0.01</v>
      </c>
      <c r="AI476">
        <v>0.06</v>
      </c>
      <c r="AJ476">
        <v>7.0000000000000007E-2</v>
      </c>
      <c r="AK476">
        <v>0.01</v>
      </c>
      <c r="AL476">
        <v>7.0000000000000007E-2</v>
      </c>
      <c r="AM476" t="s">
        <v>1503</v>
      </c>
      <c r="AN476">
        <v>7000000</v>
      </c>
      <c r="AO476" t="s">
        <v>1991</v>
      </c>
      <c r="AP476" t="s">
        <v>3962</v>
      </c>
      <c r="AQ476">
        <v>361068</v>
      </c>
      <c r="AR476" t="s">
        <v>4135</v>
      </c>
      <c r="AS476">
        <v>1</v>
      </c>
      <c r="AT476" t="s">
        <v>95</v>
      </c>
      <c r="AU476">
        <v>3.91</v>
      </c>
      <c r="AV476">
        <v>8</v>
      </c>
      <c r="AW476">
        <v>14</v>
      </c>
      <c r="AX476">
        <v>1.33</v>
      </c>
      <c r="AY476">
        <v>78000000</v>
      </c>
      <c r="AZ476">
        <v>4</v>
      </c>
      <c r="BA476">
        <v>23</v>
      </c>
      <c r="BB476" s="12">
        <v>14</v>
      </c>
      <c r="BC476" s="12">
        <v>10.5</v>
      </c>
      <c r="BD476" s="12">
        <v>12.3</v>
      </c>
      <c r="BE476" s="12">
        <v>0.45700000000000002</v>
      </c>
      <c r="BF476" s="12">
        <v>0.89500000000000002</v>
      </c>
      <c r="BG476" s="12" t="b">
        <v>0</v>
      </c>
      <c r="BH476" s="12">
        <v>13.8</v>
      </c>
      <c r="BI476" s="12" t="s">
        <v>109</v>
      </c>
      <c r="BJ476" s="12" t="s">
        <v>97</v>
      </c>
      <c r="BK476" s="24">
        <v>25</v>
      </c>
      <c r="BL476" s="24">
        <v>12</v>
      </c>
      <c r="BM476" s="24">
        <v>29</v>
      </c>
      <c r="BN476" s="24">
        <v>14</v>
      </c>
      <c r="BO476" s="24">
        <v>13</v>
      </c>
      <c r="BP476" s="24">
        <v>2</v>
      </c>
      <c r="BQ476" s="24">
        <v>0</v>
      </c>
      <c r="BR476" s="24">
        <v>3</v>
      </c>
      <c r="BS476" s="24">
        <v>26</v>
      </c>
      <c r="BT476" s="24">
        <v>9</v>
      </c>
      <c r="BU476" s="24">
        <v>34.6</v>
      </c>
      <c r="BV476" s="24">
        <v>1.24</v>
      </c>
      <c r="BW476" s="24">
        <v>0</v>
      </c>
      <c r="BX476" s="24">
        <v>0</v>
      </c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</row>
    <row r="477" spans="3:88" x14ac:dyDescent="0.3">
      <c r="C477">
        <v>483</v>
      </c>
      <c r="D477" t="s">
        <v>4136</v>
      </c>
      <c r="E477" t="s">
        <v>118</v>
      </c>
      <c r="F477" t="s">
        <v>130</v>
      </c>
      <c r="G477" t="s">
        <v>4091</v>
      </c>
      <c r="H477" t="s">
        <v>2010</v>
      </c>
      <c r="I477">
        <v>2003</v>
      </c>
      <c r="J477">
        <v>11</v>
      </c>
      <c r="K477">
        <v>11</v>
      </c>
      <c r="L477">
        <v>947</v>
      </c>
      <c r="M477">
        <v>10.5</v>
      </c>
      <c r="N477">
        <v>1</v>
      </c>
      <c r="O477">
        <v>2</v>
      </c>
      <c r="P477">
        <v>3</v>
      </c>
      <c r="Q477">
        <v>1</v>
      </c>
      <c r="R477">
        <v>0</v>
      </c>
      <c r="S477">
        <v>0</v>
      </c>
      <c r="T477">
        <v>1</v>
      </c>
      <c r="U477">
        <v>0</v>
      </c>
      <c r="V477">
        <v>1.4</v>
      </c>
      <c r="W477">
        <v>1.4</v>
      </c>
      <c r="X477">
        <v>1</v>
      </c>
      <c r="Y477">
        <v>2.4</v>
      </c>
      <c r="Z477">
        <v>34</v>
      </c>
      <c r="AA477">
        <v>45</v>
      </c>
      <c r="AB477">
        <v>62</v>
      </c>
      <c r="AC477">
        <v>0.1</v>
      </c>
      <c r="AD477">
        <v>0.19</v>
      </c>
      <c r="AE477">
        <v>0.28999999999999998</v>
      </c>
      <c r="AF477">
        <v>0.1</v>
      </c>
      <c r="AG477">
        <v>0.28999999999999998</v>
      </c>
      <c r="AH477">
        <v>0.13</v>
      </c>
      <c r="AI477">
        <v>0.09</v>
      </c>
      <c r="AJ477">
        <v>0.23</v>
      </c>
      <c r="AK477">
        <v>0.13</v>
      </c>
      <c r="AL477">
        <v>0.23</v>
      </c>
      <c r="AM477" t="s">
        <v>1503</v>
      </c>
      <c r="AN477">
        <v>8000000</v>
      </c>
      <c r="AO477" t="s">
        <v>1715</v>
      </c>
      <c r="AP477" t="s">
        <v>3051</v>
      </c>
      <c r="AQ477">
        <v>855308</v>
      </c>
      <c r="AR477" t="s">
        <v>4136</v>
      </c>
      <c r="AS477">
        <v>1</v>
      </c>
      <c r="AT477" t="s">
        <v>95</v>
      </c>
      <c r="AU477">
        <v>3.91</v>
      </c>
      <c r="AV477">
        <v>3</v>
      </c>
      <c r="AW477">
        <v>30</v>
      </c>
      <c r="AX477">
        <v>1.5</v>
      </c>
      <c r="AY477">
        <v>78000000</v>
      </c>
      <c r="AZ477">
        <v>4</v>
      </c>
      <c r="BA477">
        <v>9</v>
      </c>
      <c r="BB477" s="12">
        <v>22</v>
      </c>
      <c r="BC477" s="12">
        <v>30</v>
      </c>
      <c r="BD477" s="12">
        <v>30</v>
      </c>
      <c r="BE477" s="12"/>
      <c r="BF477" s="12"/>
      <c r="BG477" s="12" t="b">
        <v>0</v>
      </c>
      <c r="BH477" s="12">
        <v>30.9</v>
      </c>
      <c r="BI477" s="12" t="s">
        <v>88</v>
      </c>
      <c r="BJ477" s="12" t="s">
        <v>89</v>
      </c>
      <c r="BK477" s="24">
        <v>10</v>
      </c>
      <c r="BL477" s="24">
        <v>7</v>
      </c>
      <c r="BM477" s="24">
        <v>15</v>
      </c>
      <c r="BN477" s="24">
        <v>14</v>
      </c>
      <c r="BO477" s="24">
        <v>24</v>
      </c>
      <c r="BP477" s="24">
        <v>5</v>
      </c>
      <c r="BQ477" s="24">
        <v>0</v>
      </c>
      <c r="BR477" s="24">
        <v>0</v>
      </c>
      <c r="BS477" s="24">
        <v>26</v>
      </c>
      <c r="BT477" s="24">
        <v>7</v>
      </c>
      <c r="BU477" s="24">
        <v>26.9</v>
      </c>
      <c r="BV477" s="24">
        <v>1.87</v>
      </c>
      <c r="BW477" s="24">
        <v>0</v>
      </c>
      <c r="BX477" s="24">
        <v>0</v>
      </c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</row>
    <row r="478" spans="3:88" x14ac:dyDescent="0.3">
      <c r="C478">
        <v>461</v>
      </c>
      <c r="D478" t="s">
        <v>4137</v>
      </c>
      <c r="E478" t="s">
        <v>91</v>
      </c>
      <c r="F478" t="s">
        <v>160</v>
      </c>
      <c r="G478" t="s">
        <v>4091</v>
      </c>
      <c r="H478" t="s">
        <v>1619</v>
      </c>
      <c r="I478">
        <v>1999</v>
      </c>
      <c r="J478">
        <v>9</v>
      </c>
      <c r="K478">
        <v>7</v>
      </c>
      <c r="L478">
        <v>552</v>
      </c>
      <c r="M478">
        <v>6.1</v>
      </c>
      <c r="N478">
        <v>3</v>
      </c>
      <c r="O478">
        <v>0</v>
      </c>
      <c r="P478">
        <v>3</v>
      </c>
      <c r="Q478">
        <v>3</v>
      </c>
      <c r="R478">
        <v>0</v>
      </c>
      <c r="S478">
        <v>0</v>
      </c>
      <c r="T478">
        <v>2</v>
      </c>
      <c r="U478">
        <v>0</v>
      </c>
      <c r="V478">
        <v>1.9</v>
      </c>
      <c r="W478">
        <v>1.9</v>
      </c>
      <c r="X478">
        <v>0.4</v>
      </c>
      <c r="Y478">
        <v>2.2999999999999998</v>
      </c>
      <c r="Z478">
        <v>12</v>
      </c>
      <c r="AA478">
        <v>18</v>
      </c>
      <c r="AB478">
        <v>21</v>
      </c>
      <c r="AC478">
        <v>0.49</v>
      </c>
      <c r="AD478">
        <v>0</v>
      </c>
      <c r="AE478">
        <v>0.49</v>
      </c>
      <c r="AF478">
        <v>0.49</v>
      </c>
      <c r="AG478">
        <v>0.49</v>
      </c>
      <c r="AH478">
        <v>0.31</v>
      </c>
      <c r="AI478">
        <v>0.06</v>
      </c>
      <c r="AJ478">
        <v>0.37</v>
      </c>
      <c r="AK478">
        <v>0.31</v>
      </c>
      <c r="AL478">
        <v>0.37</v>
      </c>
      <c r="AM478" t="s">
        <v>1503</v>
      </c>
      <c r="AN478">
        <v>12000000</v>
      </c>
      <c r="AO478" t="s">
        <v>1620</v>
      </c>
      <c r="AP478" t="s">
        <v>1621</v>
      </c>
      <c r="AQ478">
        <v>392085</v>
      </c>
      <c r="AR478" t="s">
        <v>4137</v>
      </c>
      <c r="AS478">
        <v>1</v>
      </c>
      <c r="AT478" t="s">
        <v>102</v>
      </c>
      <c r="AU478">
        <v>0.91</v>
      </c>
      <c r="AV478">
        <v>15</v>
      </c>
      <c r="AW478">
        <v>30.6</v>
      </c>
      <c r="AX478">
        <v>1.88</v>
      </c>
      <c r="AY478">
        <v>78000000</v>
      </c>
      <c r="AZ478">
        <v>4</v>
      </c>
      <c r="BA478">
        <v>25</v>
      </c>
      <c r="BB478" s="12">
        <v>36</v>
      </c>
      <c r="BC478" s="12">
        <v>29</v>
      </c>
      <c r="BD478" s="12">
        <v>61</v>
      </c>
      <c r="BE478" s="12">
        <v>-0.9</v>
      </c>
      <c r="BF478" s="12">
        <v>0.95779999999999998</v>
      </c>
      <c r="BG478" s="12" t="b">
        <v>0</v>
      </c>
      <c r="BH478" s="12">
        <v>47.4</v>
      </c>
      <c r="BI478" s="12" t="s">
        <v>88</v>
      </c>
      <c r="BJ478" s="12" t="s">
        <v>97</v>
      </c>
      <c r="BK478" s="24">
        <v>1</v>
      </c>
      <c r="BL478" s="24">
        <v>0</v>
      </c>
      <c r="BM478" s="24">
        <v>11</v>
      </c>
      <c r="BN478" s="24">
        <v>15</v>
      </c>
      <c r="BO478" s="24">
        <v>4</v>
      </c>
      <c r="BP478" s="24">
        <v>2</v>
      </c>
      <c r="BQ478" s="24">
        <v>1</v>
      </c>
      <c r="BR478" s="24">
        <v>0</v>
      </c>
      <c r="BS478" s="24">
        <v>9</v>
      </c>
      <c r="BT478" s="24">
        <v>4</v>
      </c>
      <c r="BU478" s="24">
        <v>44.4</v>
      </c>
      <c r="BV478" s="24">
        <v>2.36</v>
      </c>
      <c r="BW478" s="24">
        <v>0</v>
      </c>
      <c r="BX478" s="24">
        <v>0</v>
      </c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</row>
    <row r="479" spans="3:88" x14ac:dyDescent="0.3">
      <c r="C479">
        <v>474</v>
      </c>
      <c r="D479" t="s">
        <v>4138</v>
      </c>
      <c r="E479" t="s">
        <v>670</v>
      </c>
      <c r="F479" t="s">
        <v>160</v>
      </c>
      <c r="G479" t="s">
        <v>4091</v>
      </c>
      <c r="H479" t="s">
        <v>4139</v>
      </c>
      <c r="I479">
        <v>2006</v>
      </c>
      <c r="J479">
        <v>1</v>
      </c>
      <c r="K479">
        <v>0</v>
      </c>
      <c r="L479">
        <v>15</v>
      </c>
      <c r="M479">
        <v>0.2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 t="s">
        <v>1503</v>
      </c>
      <c r="AN479">
        <v>1500000</v>
      </c>
      <c r="AO479" t="s">
        <v>1894</v>
      </c>
      <c r="AP479" t="s">
        <v>706</v>
      </c>
      <c r="AQ479">
        <v>126665</v>
      </c>
      <c r="AR479" t="s">
        <v>4140</v>
      </c>
      <c r="AS479">
        <v>1</v>
      </c>
      <c r="AT479" t="s">
        <v>102</v>
      </c>
      <c r="AU479">
        <v>0.91</v>
      </c>
      <c r="AV479">
        <v>12</v>
      </c>
      <c r="AW479">
        <v>30.6</v>
      </c>
      <c r="AX479">
        <v>2.4</v>
      </c>
      <c r="AY479">
        <v>78000000</v>
      </c>
      <c r="AZ479">
        <v>4</v>
      </c>
      <c r="BA479">
        <v>38</v>
      </c>
      <c r="BB479" s="12">
        <v>0</v>
      </c>
      <c r="BC479" s="12">
        <v>0</v>
      </c>
      <c r="BD479" s="12">
        <v>0</v>
      </c>
      <c r="BE479" s="12">
        <v>0.98099999999999998</v>
      </c>
      <c r="BF479" s="12">
        <v>0.71309999999999996</v>
      </c>
      <c r="BG479" s="12" t="b">
        <v>0</v>
      </c>
      <c r="BH479" s="12">
        <v>30.3</v>
      </c>
      <c r="BI479" s="12" t="s">
        <v>88</v>
      </c>
      <c r="BJ479" s="12" t="s">
        <v>97</v>
      </c>
      <c r="BK479" s="24"/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</row>
    <row r="480" spans="3:88" x14ac:dyDescent="0.3">
      <c r="C480">
        <v>478</v>
      </c>
      <c r="D480" t="s">
        <v>4141</v>
      </c>
      <c r="E480" t="s">
        <v>105</v>
      </c>
      <c r="F480" t="s">
        <v>160</v>
      </c>
      <c r="G480" t="s">
        <v>4091</v>
      </c>
      <c r="H480" t="s">
        <v>4142</v>
      </c>
      <c r="I480">
        <v>1998</v>
      </c>
      <c r="J480">
        <v>10</v>
      </c>
      <c r="K480">
        <v>8</v>
      </c>
      <c r="L480">
        <v>557</v>
      </c>
      <c r="M480">
        <v>6.2</v>
      </c>
      <c r="N480">
        <v>3</v>
      </c>
      <c r="O480">
        <v>1</v>
      </c>
      <c r="P480">
        <v>4</v>
      </c>
      <c r="Q480">
        <v>2</v>
      </c>
      <c r="R480">
        <v>1</v>
      </c>
      <c r="S480">
        <v>1</v>
      </c>
      <c r="T480">
        <v>2</v>
      </c>
      <c r="U480">
        <v>0</v>
      </c>
      <c r="V480">
        <v>3.5</v>
      </c>
      <c r="W480">
        <v>2.7</v>
      </c>
      <c r="X480">
        <v>1.3</v>
      </c>
      <c r="Y480">
        <v>4</v>
      </c>
      <c r="Z480">
        <v>9</v>
      </c>
      <c r="AA480">
        <v>5</v>
      </c>
      <c r="AB480">
        <v>30</v>
      </c>
      <c r="AC480">
        <v>0.48</v>
      </c>
      <c r="AD480">
        <v>0.16</v>
      </c>
      <c r="AE480">
        <v>0.65</v>
      </c>
      <c r="AF480">
        <v>0.32</v>
      </c>
      <c r="AG480">
        <v>0.48</v>
      </c>
      <c r="AH480">
        <v>0.56000000000000005</v>
      </c>
      <c r="AI480">
        <v>0.21</v>
      </c>
      <c r="AJ480">
        <v>0.77</v>
      </c>
      <c r="AK480">
        <v>0.43</v>
      </c>
      <c r="AL480">
        <v>0.64</v>
      </c>
      <c r="AM480" t="s">
        <v>1503</v>
      </c>
      <c r="AN480">
        <v>3400000</v>
      </c>
      <c r="AO480" t="s">
        <v>2273</v>
      </c>
      <c r="AP480" t="s">
        <v>4143</v>
      </c>
      <c r="AQ480">
        <v>412660</v>
      </c>
      <c r="AR480" t="s">
        <v>4141</v>
      </c>
      <c r="AS480">
        <v>1</v>
      </c>
      <c r="AT480" t="s">
        <v>137</v>
      </c>
      <c r="AU480">
        <v>1.91</v>
      </c>
      <c r="AV480">
        <v>15</v>
      </c>
      <c r="AW480">
        <v>79.900000000000006</v>
      </c>
      <c r="AX480">
        <v>2.14</v>
      </c>
      <c r="AY480">
        <v>78000000</v>
      </c>
      <c r="AZ480">
        <v>4</v>
      </c>
      <c r="BA480">
        <v>20</v>
      </c>
      <c r="BB480" s="12">
        <v>90</v>
      </c>
      <c r="BC480" s="12">
        <v>63.5</v>
      </c>
      <c r="BD480" s="12">
        <v>99.3</v>
      </c>
      <c r="BE480" s="12">
        <v>-1.286</v>
      </c>
      <c r="BF480" s="12">
        <v>0.9073</v>
      </c>
      <c r="BG480" s="12" t="b">
        <v>0</v>
      </c>
      <c r="BH480" s="12">
        <v>78</v>
      </c>
      <c r="BI480" s="12" t="s">
        <v>96</v>
      </c>
      <c r="BJ480" s="12" t="s">
        <v>97</v>
      </c>
      <c r="BK480" s="24">
        <v>5</v>
      </c>
      <c r="BL480" s="24">
        <v>1</v>
      </c>
      <c r="BM480" s="24">
        <v>24</v>
      </c>
      <c r="BN480" s="24">
        <v>12</v>
      </c>
      <c r="BO480" s="24">
        <v>3</v>
      </c>
      <c r="BP480" s="24">
        <v>2</v>
      </c>
      <c r="BQ480" s="24">
        <v>0</v>
      </c>
      <c r="BR480" s="24">
        <v>2</v>
      </c>
      <c r="BS480" s="24">
        <v>29</v>
      </c>
      <c r="BT480" s="24">
        <v>11</v>
      </c>
      <c r="BU480" s="24">
        <v>37.9</v>
      </c>
      <c r="BV480" s="24">
        <v>2.4500000000000002</v>
      </c>
      <c r="BW480" s="24">
        <v>0</v>
      </c>
      <c r="BX480" s="24">
        <v>0</v>
      </c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</row>
    <row r="481" spans="3:88" x14ac:dyDescent="0.3">
      <c r="C481">
        <v>479</v>
      </c>
      <c r="D481" t="s">
        <v>4144</v>
      </c>
      <c r="E481" t="s">
        <v>191</v>
      </c>
      <c r="F481" t="s">
        <v>160</v>
      </c>
      <c r="G481" t="s">
        <v>4091</v>
      </c>
      <c r="H481" t="s">
        <v>4145</v>
      </c>
      <c r="I481">
        <v>1996</v>
      </c>
      <c r="J481">
        <v>8</v>
      </c>
      <c r="K481">
        <v>2</v>
      </c>
      <c r="L481">
        <v>386</v>
      </c>
      <c r="M481">
        <v>4.3</v>
      </c>
      <c r="N481">
        <v>1</v>
      </c>
      <c r="O481">
        <v>0</v>
      </c>
      <c r="P481">
        <v>1</v>
      </c>
      <c r="Q481">
        <v>1</v>
      </c>
      <c r="R481">
        <v>0</v>
      </c>
      <c r="S481">
        <v>0</v>
      </c>
      <c r="T481">
        <v>1</v>
      </c>
      <c r="U481">
        <v>0</v>
      </c>
      <c r="V481">
        <v>0.4</v>
      </c>
      <c r="W481">
        <v>0.4</v>
      </c>
      <c r="X481">
        <v>0.3</v>
      </c>
      <c r="Y481">
        <v>0.6</v>
      </c>
      <c r="Z481">
        <v>5</v>
      </c>
      <c r="AA481">
        <v>6</v>
      </c>
      <c r="AB481">
        <v>8</v>
      </c>
      <c r="AC481">
        <v>0.23</v>
      </c>
      <c r="AD481">
        <v>0</v>
      </c>
      <c r="AE481">
        <v>0.23</v>
      </c>
      <c r="AF481">
        <v>0.23</v>
      </c>
      <c r="AG481">
        <v>0.23</v>
      </c>
      <c r="AH481">
        <v>0.08</v>
      </c>
      <c r="AI481">
        <v>0.06</v>
      </c>
      <c r="AJ481">
        <v>0.15</v>
      </c>
      <c r="AK481">
        <v>0.08</v>
      </c>
      <c r="AL481">
        <v>0.15</v>
      </c>
      <c r="AM481" t="s">
        <v>1503</v>
      </c>
      <c r="AV481">
        <v>0</v>
      </c>
      <c r="AW481">
        <v>0</v>
      </c>
      <c r="AX481">
        <v>0</v>
      </c>
      <c r="AY481">
        <v>78000000</v>
      </c>
      <c r="AZ481">
        <v>4</v>
      </c>
      <c r="BA481">
        <v>0</v>
      </c>
      <c r="BK481" s="24"/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</row>
    <row r="482" spans="3:88" x14ac:dyDescent="0.3">
      <c r="C482">
        <v>480</v>
      </c>
      <c r="D482" t="s">
        <v>4146</v>
      </c>
      <c r="E482" t="s">
        <v>82</v>
      </c>
      <c r="F482" t="s">
        <v>160</v>
      </c>
      <c r="G482" t="s">
        <v>4091</v>
      </c>
      <c r="H482" t="s">
        <v>4147</v>
      </c>
      <c r="I482">
        <v>2005</v>
      </c>
      <c r="J482">
        <v>3</v>
      </c>
      <c r="K482">
        <v>3</v>
      </c>
      <c r="L482">
        <v>165</v>
      </c>
      <c r="M482">
        <v>1.8</v>
      </c>
      <c r="N482">
        <v>1</v>
      </c>
      <c r="O482">
        <v>0</v>
      </c>
      <c r="P482">
        <v>1</v>
      </c>
      <c r="Q482">
        <v>1</v>
      </c>
      <c r="R482">
        <v>0</v>
      </c>
      <c r="S482">
        <v>0</v>
      </c>
      <c r="T482">
        <v>1</v>
      </c>
      <c r="U482">
        <v>0</v>
      </c>
      <c r="V482">
        <v>0.2</v>
      </c>
      <c r="W482">
        <v>0.2</v>
      </c>
      <c r="X482">
        <v>0.2</v>
      </c>
      <c r="Y482">
        <v>0.4</v>
      </c>
      <c r="Z482">
        <v>4</v>
      </c>
      <c r="AA482">
        <v>7</v>
      </c>
      <c r="AB482">
        <v>10</v>
      </c>
      <c r="AC482">
        <v>0.55000000000000004</v>
      </c>
      <c r="AD482">
        <v>0</v>
      </c>
      <c r="AE482">
        <v>0.55000000000000004</v>
      </c>
      <c r="AF482">
        <v>0.55000000000000004</v>
      </c>
      <c r="AG482">
        <v>0.55000000000000004</v>
      </c>
      <c r="AH482">
        <v>0.09</v>
      </c>
      <c r="AI482">
        <v>0.12</v>
      </c>
      <c r="AJ482">
        <v>0.21</v>
      </c>
      <c r="AK482">
        <v>0.09</v>
      </c>
      <c r="AL482">
        <v>0.21</v>
      </c>
      <c r="AM482" t="s">
        <v>1503</v>
      </c>
      <c r="AN482">
        <v>3000000</v>
      </c>
      <c r="AO482" t="s">
        <v>1530</v>
      </c>
      <c r="AP482" t="s">
        <v>4148</v>
      </c>
      <c r="AQ482">
        <v>741292</v>
      </c>
      <c r="AR482" t="s">
        <v>4146</v>
      </c>
      <c r="AS482">
        <v>1</v>
      </c>
      <c r="AT482" t="s">
        <v>102</v>
      </c>
      <c r="AU482">
        <v>0.91</v>
      </c>
      <c r="AV482">
        <v>3</v>
      </c>
      <c r="AW482">
        <v>10</v>
      </c>
      <c r="AX482">
        <v>1.5</v>
      </c>
      <c r="AY482">
        <v>78000000</v>
      </c>
      <c r="AZ482">
        <v>4</v>
      </c>
      <c r="BA482">
        <v>13</v>
      </c>
      <c r="BB482" s="12">
        <v>7</v>
      </c>
      <c r="BC482" s="12">
        <v>10</v>
      </c>
      <c r="BD482" s="12">
        <v>10</v>
      </c>
      <c r="BE482" s="12"/>
      <c r="BF482" s="12"/>
      <c r="BG482" s="12" t="b">
        <v>0</v>
      </c>
      <c r="BH482" s="12">
        <v>10.3</v>
      </c>
      <c r="BI482" s="12" t="s">
        <v>109</v>
      </c>
      <c r="BJ482" s="12" t="s">
        <v>89</v>
      </c>
      <c r="BK482" s="24">
        <v>5</v>
      </c>
      <c r="BL482" s="24">
        <v>1</v>
      </c>
      <c r="BM482" s="24">
        <v>12</v>
      </c>
      <c r="BN482" s="24">
        <v>10</v>
      </c>
      <c r="BO482" s="24">
        <v>8</v>
      </c>
      <c r="BP482" s="24">
        <v>3</v>
      </c>
      <c r="BQ482" s="24">
        <v>0</v>
      </c>
      <c r="BR482" s="24">
        <v>2</v>
      </c>
      <c r="BS482" s="24">
        <v>13</v>
      </c>
      <c r="BT482" s="24">
        <v>4</v>
      </c>
      <c r="BU482" s="24">
        <v>30.8</v>
      </c>
      <c r="BV482" s="24">
        <v>1.72</v>
      </c>
      <c r="BW482" s="24">
        <v>0</v>
      </c>
      <c r="BX482" s="24">
        <v>0</v>
      </c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</row>
    <row r="483" spans="3:88" x14ac:dyDescent="0.3">
      <c r="C483">
        <v>482</v>
      </c>
      <c r="D483" t="s">
        <v>4149</v>
      </c>
      <c r="E483" t="s">
        <v>241</v>
      </c>
      <c r="F483" t="s">
        <v>160</v>
      </c>
      <c r="G483" t="s">
        <v>4091</v>
      </c>
      <c r="H483" t="s">
        <v>494</v>
      </c>
      <c r="I483">
        <v>1997</v>
      </c>
      <c r="J483">
        <v>8</v>
      </c>
      <c r="K483">
        <v>2</v>
      </c>
      <c r="L483">
        <v>262</v>
      </c>
      <c r="M483">
        <v>2.9</v>
      </c>
      <c r="N483">
        <v>0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1.3</v>
      </c>
      <c r="W483">
        <v>1.3</v>
      </c>
      <c r="X483">
        <v>0.4</v>
      </c>
      <c r="Y483">
        <v>1.7</v>
      </c>
      <c r="Z483">
        <v>3</v>
      </c>
      <c r="AA483">
        <v>6</v>
      </c>
      <c r="AB483">
        <v>15</v>
      </c>
      <c r="AC483">
        <v>0</v>
      </c>
      <c r="AD483">
        <v>0.34</v>
      </c>
      <c r="AE483">
        <v>0.34</v>
      </c>
      <c r="AF483">
        <v>0</v>
      </c>
      <c r="AG483">
        <v>0.34</v>
      </c>
      <c r="AH483">
        <v>0.43</v>
      </c>
      <c r="AI483">
        <v>0.14000000000000001</v>
      </c>
      <c r="AJ483">
        <v>0.56999999999999995</v>
      </c>
      <c r="AK483">
        <v>0.43</v>
      </c>
      <c r="AL483">
        <v>0.56999999999999995</v>
      </c>
      <c r="AM483" t="s">
        <v>1503</v>
      </c>
      <c r="AV483">
        <v>0</v>
      </c>
      <c r="AW483">
        <v>0</v>
      </c>
      <c r="AX483">
        <v>0</v>
      </c>
      <c r="AY483">
        <v>78000000</v>
      </c>
      <c r="AZ483">
        <v>4</v>
      </c>
      <c r="BA483">
        <v>0</v>
      </c>
      <c r="BK483" s="24"/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</row>
    <row r="484" spans="3:88" x14ac:dyDescent="0.3">
      <c r="C484">
        <v>467</v>
      </c>
      <c r="D484" t="s">
        <v>4150</v>
      </c>
      <c r="E484" t="s">
        <v>2481</v>
      </c>
      <c r="F484" t="s">
        <v>208</v>
      </c>
      <c r="G484" t="s">
        <v>4091</v>
      </c>
      <c r="H484" t="s">
        <v>418</v>
      </c>
      <c r="I484">
        <v>1999</v>
      </c>
      <c r="J484">
        <v>2</v>
      </c>
      <c r="K484">
        <v>0</v>
      </c>
      <c r="L484">
        <v>43</v>
      </c>
      <c r="M484">
        <v>0.5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 t="s">
        <v>1503</v>
      </c>
      <c r="AN484">
        <v>2000000</v>
      </c>
      <c r="AO484" t="s">
        <v>1542</v>
      </c>
      <c r="AP484" t="s">
        <v>419</v>
      </c>
      <c r="AQ484">
        <v>671799</v>
      </c>
      <c r="AR484" t="s">
        <v>4150</v>
      </c>
      <c r="AS484">
        <v>1</v>
      </c>
      <c r="AT484" t="s">
        <v>102</v>
      </c>
      <c r="AU484">
        <v>0.91</v>
      </c>
      <c r="AV484">
        <v>3</v>
      </c>
      <c r="AW484">
        <v>15.5</v>
      </c>
      <c r="AX484">
        <v>1.5</v>
      </c>
      <c r="AY484">
        <v>78000000</v>
      </c>
      <c r="AZ484">
        <v>4</v>
      </c>
      <c r="BA484">
        <v>13</v>
      </c>
      <c r="BB484" s="12">
        <v>7</v>
      </c>
      <c r="BC484" s="12">
        <v>15.5</v>
      </c>
      <c r="BD484" s="12">
        <v>15.5</v>
      </c>
      <c r="BE484" s="12"/>
      <c r="BF484" s="12"/>
      <c r="BG484" s="12" t="b">
        <v>0</v>
      </c>
      <c r="BH484" s="12">
        <v>16.5</v>
      </c>
      <c r="BI484" s="12" t="s">
        <v>109</v>
      </c>
      <c r="BJ484" s="12" t="s">
        <v>89</v>
      </c>
      <c r="BK484" s="24">
        <v>12</v>
      </c>
      <c r="BL484" s="24">
        <v>8</v>
      </c>
      <c r="BM484" s="24">
        <v>10</v>
      </c>
      <c r="BN484" s="24">
        <v>5</v>
      </c>
      <c r="BO484" s="24">
        <v>26</v>
      </c>
      <c r="BP484" s="24">
        <v>1</v>
      </c>
      <c r="BQ484" s="24">
        <v>0</v>
      </c>
      <c r="BR484" s="24">
        <v>0</v>
      </c>
      <c r="BS484" s="24">
        <v>3</v>
      </c>
      <c r="BT484" s="24">
        <v>2</v>
      </c>
      <c r="BU484" s="24">
        <v>66.7</v>
      </c>
      <c r="BV484" s="24">
        <v>0.44</v>
      </c>
      <c r="BW484" s="24">
        <v>0</v>
      </c>
      <c r="BX484" s="24">
        <v>0</v>
      </c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</row>
    <row r="486" spans="3:88" x14ac:dyDescent="0.3">
      <c r="AN486">
        <f>COUNTBLANK(AN2:AN484)</f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409"/>
  <sheetViews>
    <sheetView workbookViewId="0">
      <selection activeCell="AP1" sqref="AP1"/>
    </sheetView>
  </sheetViews>
  <sheetFormatPr baseColWidth="10" defaultColWidth="8.88671875" defaultRowHeight="14.4" x14ac:dyDescent="0.3"/>
  <cols>
    <col min="1" max="2" width="12" customWidth="1"/>
    <col min="3" max="3" width="5" customWidth="1"/>
    <col min="4" max="4" width="28" customWidth="1"/>
    <col min="5" max="5" width="9" customWidth="1"/>
    <col min="6" max="6" width="7" customWidth="1"/>
    <col min="7" max="7" width="16" customWidth="1"/>
    <col min="8" max="8" width="8" customWidth="1"/>
    <col min="9" max="9" width="6" customWidth="1"/>
    <col min="10" max="10" width="4" customWidth="1"/>
    <col min="11" max="11" width="8" customWidth="1"/>
    <col min="12" max="16" width="5" customWidth="1"/>
    <col min="17" max="17" width="6" customWidth="1"/>
    <col min="18" max="18" width="4" customWidth="1"/>
    <col min="19" max="19" width="7" customWidth="1"/>
    <col min="20" max="21" width="6" customWidth="1"/>
    <col min="22" max="22" width="5" customWidth="1"/>
    <col min="23" max="23" width="6" customWidth="1"/>
    <col min="24" max="24" width="5" customWidth="1"/>
    <col min="25" max="25" width="10" customWidth="1"/>
    <col min="26" max="28" width="6" customWidth="1"/>
    <col min="29" max="31" width="7" customWidth="1"/>
    <col min="32" max="33" width="8" customWidth="1"/>
    <col min="34" max="34" width="6" customWidth="1"/>
    <col min="35" max="35" width="7" customWidth="1"/>
    <col min="36" max="37" width="8" customWidth="1"/>
    <col min="38" max="38" width="12" customWidth="1"/>
    <col min="39" max="39" width="9" customWidth="1"/>
    <col min="40" max="41" width="18" customWidth="1"/>
    <col min="42" max="42" width="12" customWidth="1"/>
    <col min="43" max="43" width="14" customWidth="1"/>
    <col min="44" max="44" width="28" customWidth="1"/>
    <col min="45" max="45" width="18" customWidth="1"/>
    <col min="46" max="46" width="16" customWidth="1"/>
    <col min="47" max="47" width="26" customWidth="1"/>
    <col min="48" max="48" width="14" customWidth="1"/>
    <col min="49" max="49" width="24" customWidth="1"/>
    <col min="50" max="51" width="18" customWidth="1"/>
    <col min="52" max="52" width="14" customWidth="1"/>
    <col min="53" max="53" width="19" customWidth="1"/>
  </cols>
  <sheetData>
    <row r="1" spans="1:88" ht="30" customHeight="1" x14ac:dyDescent="0.3">
      <c r="A1" s="1" t="s">
        <v>1467</v>
      </c>
      <c r="B1" s="1" t="s">
        <v>1468</v>
      </c>
      <c r="C1" s="1" t="s">
        <v>2943</v>
      </c>
      <c r="D1" s="1" t="s">
        <v>1469</v>
      </c>
      <c r="E1" s="1" t="s">
        <v>1470</v>
      </c>
      <c r="F1" s="1" t="s">
        <v>1471</v>
      </c>
      <c r="G1" s="1" t="s">
        <v>1472</v>
      </c>
      <c r="H1" s="1" t="s">
        <v>1473</v>
      </c>
      <c r="I1" s="1" t="s">
        <v>1474</v>
      </c>
      <c r="J1" s="1" t="s">
        <v>1475</v>
      </c>
      <c r="K1" s="1" t="s">
        <v>1476</v>
      </c>
      <c r="L1" s="1" t="s">
        <v>1477</v>
      </c>
      <c r="M1" s="1" t="s">
        <v>1478</v>
      </c>
      <c r="N1" s="1" t="s">
        <v>1479</v>
      </c>
      <c r="O1" s="1" t="s">
        <v>1480</v>
      </c>
      <c r="P1" s="1" t="s">
        <v>12</v>
      </c>
      <c r="Q1" s="1" t="s">
        <v>1481</v>
      </c>
      <c r="R1" s="1" t="s">
        <v>1482</v>
      </c>
      <c r="S1" s="1" t="s">
        <v>1483</v>
      </c>
      <c r="T1" s="1" t="s">
        <v>1484</v>
      </c>
      <c r="U1" s="1" t="s">
        <v>1485</v>
      </c>
      <c r="V1" s="1" t="s">
        <v>1486</v>
      </c>
      <c r="W1" s="1" t="s">
        <v>1487</v>
      </c>
      <c r="X1" s="1" t="s">
        <v>1488</v>
      </c>
      <c r="Y1" s="1" t="s">
        <v>1489</v>
      </c>
      <c r="Z1" s="1" t="s">
        <v>1490</v>
      </c>
      <c r="AA1" s="1" t="s">
        <v>1491</v>
      </c>
      <c r="AB1" s="1" t="s">
        <v>1492</v>
      </c>
      <c r="AC1" s="1" t="s">
        <v>1493</v>
      </c>
      <c r="AD1" s="1" t="s">
        <v>1494</v>
      </c>
      <c r="AE1" s="1" t="s">
        <v>1495</v>
      </c>
      <c r="AF1" s="1" t="s">
        <v>1496</v>
      </c>
      <c r="AG1" s="1" t="s">
        <v>1497</v>
      </c>
      <c r="AH1" s="1" t="s">
        <v>1498</v>
      </c>
      <c r="AI1" s="1" t="s">
        <v>1499</v>
      </c>
      <c r="AJ1" s="1" t="s">
        <v>1500</v>
      </c>
      <c r="AK1" s="1" t="s">
        <v>1501</v>
      </c>
      <c r="AL1" s="1" t="s">
        <v>1502</v>
      </c>
      <c r="AM1" s="1" t="s">
        <v>1503</v>
      </c>
      <c r="AN1" s="1" t="s">
        <v>1504</v>
      </c>
      <c r="AO1" s="1" t="s">
        <v>1505</v>
      </c>
      <c r="AP1" s="1" t="s">
        <v>37</v>
      </c>
      <c r="AQ1" s="1" t="s">
        <v>38</v>
      </c>
      <c r="AR1" s="1" t="s">
        <v>1506</v>
      </c>
      <c r="AS1" s="1" t="s">
        <v>39</v>
      </c>
      <c r="AT1" s="2" t="s">
        <v>1507</v>
      </c>
      <c r="AU1" s="2" t="s">
        <v>1508</v>
      </c>
      <c r="AV1" s="2" t="s">
        <v>1509</v>
      </c>
      <c r="AW1" s="2" t="s">
        <v>1510</v>
      </c>
      <c r="AX1" s="2" t="s">
        <v>1511</v>
      </c>
      <c r="AY1" s="2" t="s">
        <v>1512</v>
      </c>
      <c r="AZ1" s="2" t="s">
        <v>1513</v>
      </c>
      <c r="BA1" s="2" t="s">
        <v>1514</v>
      </c>
      <c r="BB1" s="11" t="s">
        <v>1515</v>
      </c>
      <c r="BC1" s="11" t="s">
        <v>1516</v>
      </c>
      <c r="BD1" s="11" t="s">
        <v>1517</v>
      </c>
      <c r="BE1" s="11" t="s">
        <v>1518</v>
      </c>
      <c r="BF1" s="11" t="s">
        <v>1519</v>
      </c>
      <c r="BG1" s="11" t="s">
        <v>1520</v>
      </c>
      <c r="BH1" s="11" t="s">
        <v>1521</v>
      </c>
      <c r="BI1" s="11" t="s">
        <v>1522</v>
      </c>
      <c r="BJ1" s="11" t="s">
        <v>54</v>
      </c>
      <c r="BK1" s="22" t="s">
        <v>55</v>
      </c>
      <c r="BL1" s="22" t="s">
        <v>56</v>
      </c>
      <c r="BM1" s="22" t="s">
        <v>57</v>
      </c>
      <c r="BN1" s="22" t="s">
        <v>58</v>
      </c>
      <c r="BO1" s="22" t="s">
        <v>59</v>
      </c>
      <c r="BP1" s="22" t="s">
        <v>60</v>
      </c>
      <c r="BQ1" s="22" t="s">
        <v>61</v>
      </c>
      <c r="BR1" s="22" t="s">
        <v>62</v>
      </c>
      <c r="BS1" s="22" t="s">
        <v>63</v>
      </c>
      <c r="BT1" s="22" t="s">
        <v>64</v>
      </c>
      <c r="BU1" s="22" t="s">
        <v>65</v>
      </c>
      <c r="BV1" s="22" t="s">
        <v>66</v>
      </c>
      <c r="BW1" s="22" t="s">
        <v>67</v>
      </c>
      <c r="BX1" s="22" t="s">
        <v>68</v>
      </c>
      <c r="BY1" s="23" t="s">
        <v>69</v>
      </c>
      <c r="BZ1" s="23" t="s">
        <v>70</v>
      </c>
      <c r="CA1" s="23" t="s">
        <v>71</v>
      </c>
      <c r="CB1" s="23" t="s">
        <v>72</v>
      </c>
      <c r="CC1" s="23" t="s">
        <v>73</v>
      </c>
      <c r="CD1" s="23" t="s">
        <v>74</v>
      </c>
      <c r="CE1" s="23" t="s">
        <v>75</v>
      </c>
      <c r="CF1" s="23" t="s">
        <v>76</v>
      </c>
      <c r="CG1" s="23" t="s">
        <v>77</v>
      </c>
      <c r="CH1" s="23" t="s">
        <v>78</v>
      </c>
      <c r="CI1" s="23" t="s">
        <v>79</v>
      </c>
      <c r="CJ1" s="23" t="s">
        <v>80</v>
      </c>
    </row>
    <row r="2" spans="1:88" x14ac:dyDescent="0.3">
      <c r="C2">
        <v>20</v>
      </c>
      <c r="D2" t="s">
        <v>4151</v>
      </c>
      <c r="E2" t="s">
        <v>166</v>
      </c>
      <c r="F2" t="s">
        <v>83</v>
      </c>
      <c r="G2" t="s">
        <v>4152</v>
      </c>
      <c r="H2" t="s">
        <v>4153</v>
      </c>
      <c r="I2">
        <v>1998</v>
      </c>
      <c r="J2">
        <v>10</v>
      </c>
      <c r="K2">
        <v>10</v>
      </c>
      <c r="L2">
        <v>900</v>
      </c>
      <c r="M2">
        <v>10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1503</v>
      </c>
      <c r="AN2">
        <v>9000000</v>
      </c>
      <c r="AO2" t="s">
        <v>1662</v>
      </c>
      <c r="AP2" t="s">
        <v>4154</v>
      </c>
      <c r="AQ2">
        <v>251299</v>
      </c>
      <c r="AR2" t="s">
        <v>4151</v>
      </c>
      <c r="AS2">
        <v>1</v>
      </c>
      <c r="AT2" t="s">
        <v>137</v>
      </c>
      <c r="AU2">
        <v>1.91</v>
      </c>
      <c r="AV2">
        <v>2</v>
      </c>
      <c r="AW2">
        <v>76.5</v>
      </c>
      <c r="AX2">
        <v>1</v>
      </c>
      <c r="AY2">
        <v>98000000</v>
      </c>
      <c r="AZ2">
        <v>4</v>
      </c>
      <c r="BA2">
        <v>25</v>
      </c>
      <c r="BB2" s="12">
        <v>30</v>
      </c>
      <c r="BC2" s="12">
        <v>76.5</v>
      </c>
      <c r="BD2" s="12">
        <v>76.5</v>
      </c>
      <c r="BE2" s="12"/>
      <c r="BF2" s="12"/>
      <c r="BG2" s="12" t="b">
        <v>0</v>
      </c>
      <c r="BH2" s="12">
        <v>71.2</v>
      </c>
      <c r="BI2" s="12" t="s">
        <v>96</v>
      </c>
      <c r="BJ2" s="12" t="s">
        <v>89</v>
      </c>
      <c r="BK2" s="24">
        <v>0</v>
      </c>
      <c r="BL2" s="24">
        <v>0</v>
      </c>
      <c r="BM2" s="24">
        <v>0</v>
      </c>
      <c r="BN2" s="24">
        <v>1</v>
      </c>
      <c r="BO2" s="24">
        <v>0</v>
      </c>
      <c r="BP2" s="24">
        <v>0</v>
      </c>
      <c r="BQ2" s="24">
        <v>0</v>
      </c>
      <c r="BR2" s="24">
        <v>0</v>
      </c>
      <c r="BS2" s="24">
        <v>0</v>
      </c>
      <c r="BT2" s="24">
        <v>0</v>
      </c>
      <c r="BU2" s="24"/>
      <c r="BV2" s="24">
        <v>0</v>
      </c>
      <c r="BW2" s="24">
        <v>0</v>
      </c>
      <c r="BX2" s="24">
        <v>0</v>
      </c>
      <c r="BY2" s="25">
        <v>19</v>
      </c>
      <c r="BZ2" s="25">
        <v>19</v>
      </c>
      <c r="CA2" s="25">
        <v>1</v>
      </c>
      <c r="CB2" s="25">
        <v>82</v>
      </c>
      <c r="CC2" s="25">
        <v>65</v>
      </c>
      <c r="CD2" s="25">
        <v>79.3</v>
      </c>
      <c r="CE2" s="25">
        <v>9</v>
      </c>
      <c r="CF2" s="25">
        <v>47.4</v>
      </c>
      <c r="CG2" s="25">
        <v>2</v>
      </c>
      <c r="CH2" s="25">
        <v>2</v>
      </c>
      <c r="CI2" s="25">
        <v>0</v>
      </c>
      <c r="CJ2" s="25">
        <v>0</v>
      </c>
    </row>
    <row r="3" spans="1:88" x14ac:dyDescent="0.3">
      <c r="C3">
        <v>1</v>
      </c>
      <c r="D3" t="s">
        <v>4155</v>
      </c>
      <c r="E3" t="s">
        <v>862</v>
      </c>
      <c r="F3" t="s">
        <v>92</v>
      </c>
      <c r="G3" t="s">
        <v>4152</v>
      </c>
      <c r="H3" t="s">
        <v>2490</v>
      </c>
      <c r="I3">
        <v>1998</v>
      </c>
      <c r="J3">
        <v>6</v>
      </c>
      <c r="K3">
        <v>3</v>
      </c>
      <c r="L3">
        <v>211</v>
      </c>
      <c r="M3">
        <v>2.2999999999999998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</v>
      </c>
      <c r="U3">
        <v>0</v>
      </c>
      <c r="V3">
        <v>0</v>
      </c>
      <c r="W3">
        <v>0</v>
      </c>
      <c r="X3">
        <v>0.1</v>
      </c>
      <c r="Y3">
        <v>0.1</v>
      </c>
      <c r="Z3">
        <v>1</v>
      </c>
      <c r="AA3">
        <v>13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0.02</v>
      </c>
      <c r="AI3">
        <v>0.05</v>
      </c>
      <c r="AJ3">
        <v>0.06</v>
      </c>
      <c r="AK3">
        <v>0.02</v>
      </c>
      <c r="AL3">
        <v>0.06</v>
      </c>
      <c r="AM3" t="s">
        <v>1503</v>
      </c>
      <c r="AN3">
        <v>7000000</v>
      </c>
      <c r="AO3" t="s">
        <v>1991</v>
      </c>
      <c r="AP3" t="s">
        <v>3530</v>
      </c>
      <c r="AQ3">
        <v>382478</v>
      </c>
      <c r="AR3" t="s">
        <v>4156</v>
      </c>
      <c r="AS3">
        <v>1</v>
      </c>
      <c r="AT3" t="s">
        <v>95</v>
      </c>
      <c r="AU3">
        <v>3.91</v>
      </c>
      <c r="AV3">
        <v>8</v>
      </c>
      <c r="AW3">
        <v>25.8</v>
      </c>
      <c r="AX3">
        <v>1.33</v>
      </c>
      <c r="AY3">
        <v>98000000</v>
      </c>
      <c r="AZ3">
        <v>4</v>
      </c>
      <c r="BA3">
        <v>32</v>
      </c>
      <c r="BB3" s="12">
        <v>6</v>
      </c>
      <c r="BC3" s="12">
        <v>6</v>
      </c>
      <c r="BD3" s="12">
        <v>6</v>
      </c>
      <c r="BE3" s="12">
        <v>0.17899999999999999</v>
      </c>
      <c r="BF3" s="12">
        <v>0.97850000000000004</v>
      </c>
      <c r="BG3" s="12" t="b">
        <v>0</v>
      </c>
      <c r="BH3" s="12">
        <v>24.7</v>
      </c>
      <c r="BI3" s="12" t="s">
        <v>88</v>
      </c>
      <c r="BJ3" s="12" t="s">
        <v>97</v>
      </c>
      <c r="BK3" s="24">
        <v>7</v>
      </c>
      <c r="BL3" s="24">
        <v>20</v>
      </c>
      <c r="BM3" s="24">
        <v>15</v>
      </c>
      <c r="BN3" s="24">
        <v>7</v>
      </c>
      <c r="BO3" s="24">
        <v>12</v>
      </c>
      <c r="BP3" s="24">
        <v>7</v>
      </c>
      <c r="BQ3" s="24">
        <v>1</v>
      </c>
      <c r="BR3" s="24">
        <v>0</v>
      </c>
      <c r="BS3" s="24">
        <v>10</v>
      </c>
      <c r="BT3" s="24">
        <v>2</v>
      </c>
      <c r="BU3" s="24">
        <v>20</v>
      </c>
      <c r="BV3" s="24">
        <v>0.74</v>
      </c>
      <c r="BW3" s="24">
        <v>0</v>
      </c>
      <c r="BX3" s="24">
        <v>0</v>
      </c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</row>
    <row r="4" spans="1:88" x14ac:dyDescent="0.3">
      <c r="C4">
        <v>4</v>
      </c>
      <c r="D4" t="s">
        <v>4157</v>
      </c>
      <c r="E4" t="s">
        <v>166</v>
      </c>
      <c r="F4" t="s">
        <v>92</v>
      </c>
      <c r="G4" t="s">
        <v>4152</v>
      </c>
      <c r="H4" t="s">
        <v>4158</v>
      </c>
      <c r="I4">
        <v>1997</v>
      </c>
      <c r="J4">
        <v>6</v>
      </c>
      <c r="K4">
        <v>5</v>
      </c>
      <c r="L4">
        <v>495</v>
      </c>
      <c r="M4">
        <v>5.5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</v>
      </c>
      <c r="U4">
        <v>0</v>
      </c>
      <c r="V4">
        <v>0.3</v>
      </c>
      <c r="W4">
        <v>0.3</v>
      </c>
      <c r="X4">
        <v>0.1</v>
      </c>
      <c r="Y4">
        <v>0.3</v>
      </c>
      <c r="Z4">
        <v>1</v>
      </c>
      <c r="AA4">
        <v>20</v>
      </c>
      <c r="AB4">
        <v>14</v>
      </c>
      <c r="AC4">
        <v>0</v>
      </c>
      <c r="AD4">
        <v>0</v>
      </c>
      <c r="AE4">
        <v>0</v>
      </c>
      <c r="AF4">
        <v>0</v>
      </c>
      <c r="AG4">
        <v>0</v>
      </c>
      <c r="AH4">
        <v>0.05</v>
      </c>
      <c r="AI4">
        <v>0.01</v>
      </c>
      <c r="AJ4">
        <v>0.06</v>
      </c>
      <c r="AK4">
        <v>0.05</v>
      </c>
      <c r="AL4">
        <v>0.06</v>
      </c>
      <c r="AM4" t="s">
        <v>1503</v>
      </c>
      <c r="AN4">
        <v>6000000</v>
      </c>
      <c r="AO4" t="s">
        <v>1526</v>
      </c>
      <c r="AP4" t="s">
        <v>4159</v>
      </c>
      <c r="AQ4">
        <v>413843</v>
      </c>
      <c r="AR4" t="s">
        <v>4157</v>
      </c>
      <c r="AS4">
        <v>1</v>
      </c>
      <c r="AT4" t="s">
        <v>137</v>
      </c>
      <c r="AU4">
        <v>1.91</v>
      </c>
      <c r="AV4">
        <v>13</v>
      </c>
      <c r="AW4">
        <v>27.4</v>
      </c>
      <c r="AX4">
        <v>1.86</v>
      </c>
      <c r="AY4">
        <v>98000000</v>
      </c>
      <c r="AZ4">
        <v>4</v>
      </c>
      <c r="BA4">
        <v>25</v>
      </c>
      <c r="BB4" s="12">
        <v>61</v>
      </c>
      <c r="BC4" s="12">
        <v>38.5</v>
      </c>
      <c r="BD4" s="12">
        <v>30.7</v>
      </c>
      <c r="BE4" s="12">
        <v>-1.071</v>
      </c>
      <c r="BF4" s="12">
        <v>0.82189999999999996</v>
      </c>
      <c r="BG4" s="12" t="b">
        <v>0</v>
      </c>
      <c r="BH4" s="12">
        <v>27.1</v>
      </c>
      <c r="BI4" s="12" t="s">
        <v>96</v>
      </c>
      <c r="BJ4" s="12" t="s">
        <v>97</v>
      </c>
      <c r="BK4" s="24">
        <v>17</v>
      </c>
      <c r="BL4" s="24">
        <v>18</v>
      </c>
      <c r="BM4" s="24">
        <v>10</v>
      </c>
      <c r="BN4" s="24">
        <v>11</v>
      </c>
      <c r="BO4" s="24">
        <v>3</v>
      </c>
      <c r="BP4" s="24">
        <v>4</v>
      </c>
      <c r="BQ4" s="24">
        <v>1</v>
      </c>
      <c r="BR4" s="24">
        <v>3</v>
      </c>
      <c r="BS4" s="24">
        <v>12</v>
      </c>
      <c r="BT4" s="24">
        <v>5</v>
      </c>
      <c r="BU4" s="24">
        <v>41.7</v>
      </c>
      <c r="BV4" s="24">
        <v>0.83</v>
      </c>
      <c r="BW4" s="24">
        <v>0</v>
      </c>
      <c r="BX4" s="24">
        <v>0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</row>
    <row r="5" spans="1:88" x14ac:dyDescent="0.3">
      <c r="C5">
        <v>8</v>
      </c>
      <c r="D5" t="s">
        <v>4160</v>
      </c>
      <c r="E5" t="s">
        <v>118</v>
      </c>
      <c r="F5" t="s">
        <v>92</v>
      </c>
      <c r="G5" t="s">
        <v>4152</v>
      </c>
      <c r="H5" t="s">
        <v>4161</v>
      </c>
      <c r="I5">
        <v>2002</v>
      </c>
      <c r="J5">
        <v>10</v>
      </c>
      <c r="K5">
        <v>10</v>
      </c>
      <c r="L5">
        <v>900</v>
      </c>
      <c r="M5">
        <v>10</v>
      </c>
      <c r="N5">
        <v>1</v>
      </c>
      <c r="O5">
        <v>1</v>
      </c>
      <c r="P5">
        <v>2</v>
      </c>
      <c r="Q5">
        <v>1</v>
      </c>
      <c r="R5">
        <v>0</v>
      </c>
      <c r="S5">
        <v>0</v>
      </c>
      <c r="T5">
        <v>4</v>
      </c>
      <c r="U5">
        <v>0</v>
      </c>
      <c r="V5">
        <v>0.3</v>
      </c>
      <c r="W5">
        <v>0.3</v>
      </c>
      <c r="X5">
        <v>0.5</v>
      </c>
      <c r="Y5">
        <v>0.8</v>
      </c>
      <c r="Z5">
        <v>2</v>
      </c>
      <c r="AA5">
        <v>30</v>
      </c>
      <c r="AB5">
        <v>3</v>
      </c>
      <c r="AC5">
        <v>0.1</v>
      </c>
      <c r="AD5">
        <v>0.1</v>
      </c>
      <c r="AE5">
        <v>0.2</v>
      </c>
      <c r="AF5">
        <v>0.1</v>
      </c>
      <c r="AG5">
        <v>0.2</v>
      </c>
      <c r="AH5">
        <v>0.03</v>
      </c>
      <c r="AI5">
        <v>0.05</v>
      </c>
      <c r="AJ5">
        <v>0.08</v>
      </c>
      <c r="AK5">
        <v>0.03</v>
      </c>
      <c r="AL5">
        <v>0.08</v>
      </c>
      <c r="AM5" t="s">
        <v>1503</v>
      </c>
      <c r="AN5">
        <v>22000000</v>
      </c>
      <c r="AO5" t="s">
        <v>1603</v>
      </c>
      <c r="AP5" t="s">
        <v>4162</v>
      </c>
      <c r="AQ5">
        <v>569383</v>
      </c>
      <c r="AR5" t="s">
        <v>4160</v>
      </c>
      <c r="AS5">
        <v>1</v>
      </c>
      <c r="AT5" t="s">
        <v>108</v>
      </c>
      <c r="AU5">
        <v>4.91</v>
      </c>
      <c r="AV5">
        <v>3</v>
      </c>
      <c r="AW5">
        <v>31.7</v>
      </c>
      <c r="AX5">
        <v>1</v>
      </c>
      <c r="AY5">
        <v>98000000</v>
      </c>
      <c r="AZ5">
        <v>4</v>
      </c>
      <c r="BA5">
        <v>13</v>
      </c>
      <c r="BB5" s="12">
        <v>0</v>
      </c>
      <c r="BC5" s="12">
        <v>76</v>
      </c>
      <c r="BD5" s="12">
        <v>76</v>
      </c>
      <c r="BE5" s="12">
        <v>14.143000000000001</v>
      </c>
      <c r="BF5" s="12">
        <v>0.1459</v>
      </c>
      <c r="BG5" s="12" t="b">
        <v>0</v>
      </c>
      <c r="BH5" s="12">
        <v>48.3</v>
      </c>
      <c r="BI5" s="12" t="s">
        <v>88</v>
      </c>
      <c r="BJ5" s="12" t="s">
        <v>97</v>
      </c>
      <c r="BK5" s="24">
        <v>21</v>
      </c>
      <c r="BL5" s="24">
        <v>50</v>
      </c>
      <c r="BM5" s="24">
        <v>11</v>
      </c>
      <c r="BN5" s="24">
        <v>10</v>
      </c>
      <c r="BO5" s="24">
        <v>3</v>
      </c>
      <c r="BP5" s="24">
        <v>4</v>
      </c>
      <c r="BQ5" s="24">
        <v>0</v>
      </c>
      <c r="BR5" s="24">
        <v>1</v>
      </c>
      <c r="BS5" s="24">
        <v>14</v>
      </c>
      <c r="BT5" s="24">
        <v>2</v>
      </c>
      <c r="BU5" s="24">
        <v>14.3</v>
      </c>
      <c r="BV5" s="24">
        <v>0.49</v>
      </c>
      <c r="BW5" s="24">
        <v>0</v>
      </c>
      <c r="BX5" s="24">
        <v>0</v>
      </c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</row>
    <row r="6" spans="1:88" x14ac:dyDescent="0.3">
      <c r="C6">
        <v>10</v>
      </c>
      <c r="D6" t="s">
        <v>4163</v>
      </c>
      <c r="E6" t="s">
        <v>166</v>
      </c>
      <c r="F6" t="s">
        <v>92</v>
      </c>
      <c r="G6" t="s">
        <v>4152</v>
      </c>
      <c r="H6" t="s">
        <v>4164</v>
      </c>
      <c r="I6">
        <v>1999</v>
      </c>
      <c r="J6">
        <v>1</v>
      </c>
      <c r="K6">
        <v>0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1503</v>
      </c>
      <c r="AN6">
        <v>4000000</v>
      </c>
      <c r="AO6" t="s">
        <v>1711</v>
      </c>
      <c r="AP6" t="s">
        <v>4165</v>
      </c>
      <c r="AQ6">
        <v>296397</v>
      </c>
      <c r="AR6" t="s">
        <v>4163</v>
      </c>
      <c r="AS6">
        <v>1</v>
      </c>
      <c r="AT6" t="s">
        <v>102</v>
      </c>
      <c r="AU6">
        <v>0.91</v>
      </c>
      <c r="AV6">
        <v>15</v>
      </c>
      <c r="AW6">
        <v>23</v>
      </c>
      <c r="AX6">
        <v>1.67</v>
      </c>
      <c r="AY6">
        <v>98000000</v>
      </c>
      <c r="AZ6">
        <v>4</v>
      </c>
      <c r="BA6">
        <v>27</v>
      </c>
      <c r="BB6" s="12">
        <v>48</v>
      </c>
      <c r="BC6" s="12">
        <v>26.5</v>
      </c>
      <c r="BD6" s="12">
        <v>19.3</v>
      </c>
      <c r="BE6" s="12">
        <v>-7.157</v>
      </c>
      <c r="BF6" s="12">
        <v>0.14319999999999999</v>
      </c>
      <c r="BG6" s="12" t="b">
        <v>0</v>
      </c>
      <c r="BH6" s="12">
        <v>27.6</v>
      </c>
      <c r="BI6" s="12" t="s">
        <v>88</v>
      </c>
      <c r="BJ6" s="12" t="s">
        <v>97</v>
      </c>
      <c r="BK6" s="24">
        <v>6</v>
      </c>
      <c r="BL6" s="24">
        <v>6</v>
      </c>
      <c r="BM6" s="24">
        <v>9</v>
      </c>
      <c r="BN6" s="24">
        <v>7</v>
      </c>
      <c r="BO6" s="24">
        <v>68</v>
      </c>
      <c r="BP6" s="24">
        <v>0</v>
      </c>
      <c r="BQ6" s="24">
        <v>1</v>
      </c>
      <c r="BR6" s="24">
        <v>0</v>
      </c>
      <c r="BS6" s="24">
        <v>18</v>
      </c>
      <c r="BT6" s="24">
        <v>6</v>
      </c>
      <c r="BU6" s="24">
        <v>33.299999999999997</v>
      </c>
      <c r="BV6" s="24">
        <v>1.73</v>
      </c>
      <c r="BW6" s="24">
        <v>0</v>
      </c>
      <c r="BX6" s="24">
        <v>0</v>
      </c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</row>
    <row r="7" spans="1:88" x14ac:dyDescent="0.3">
      <c r="C7">
        <v>14</v>
      </c>
      <c r="D7" t="s">
        <v>4166</v>
      </c>
      <c r="E7" t="s">
        <v>123</v>
      </c>
      <c r="F7" t="s">
        <v>92</v>
      </c>
      <c r="G7" t="s">
        <v>4152</v>
      </c>
      <c r="H7" t="s">
        <v>4167</v>
      </c>
      <c r="I7">
        <v>1991</v>
      </c>
      <c r="J7">
        <v>5</v>
      </c>
      <c r="K7">
        <v>4</v>
      </c>
      <c r="L7">
        <v>365</v>
      </c>
      <c r="M7">
        <v>4.0999999999999996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0.1</v>
      </c>
      <c r="W7">
        <v>0.1</v>
      </c>
      <c r="X7">
        <v>0.2</v>
      </c>
      <c r="Y7">
        <v>0.3</v>
      </c>
      <c r="Z7">
        <v>1</v>
      </c>
      <c r="AA7">
        <v>16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0.02</v>
      </c>
      <c r="AI7">
        <v>0.04</v>
      </c>
      <c r="AJ7">
        <v>0.06</v>
      </c>
      <c r="AK7">
        <v>0.02</v>
      </c>
      <c r="AL7">
        <v>0.06</v>
      </c>
      <c r="AM7" t="s">
        <v>1503</v>
      </c>
      <c r="AN7">
        <v>1500000</v>
      </c>
      <c r="AO7" t="s">
        <v>1894</v>
      </c>
      <c r="AP7" t="s">
        <v>4168</v>
      </c>
      <c r="AQ7">
        <v>106405</v>
      </c>
      <c r="AR7" t="s">
        <v>4166</v>
      </c>
      <c r="AS7">
        <v>1</v>
      </c>
      <c r="AT7" t="s">
        <v>137</v>
      </c>
      <c r="AU7">
        <v>1.91</v>
      </c>
      <c r="AV7">
        <v>13</v>
      </c>
      <c r="AW7">
        <v>89.1</v>
      </c>
      <c r="AX7">
        <v>1.86</v>
      </c>
      <c r="AY7">
        <v>98000000</v>
      </c>
      <c r="AZ7">
        <v>4</v>
      </c>
      <c r="BA7">
        <v>32</v>
      </c>
      <c r="BB7" s="12">
        <v>73</v>
      </c>
      <c r="BC7" s="12">
        <v>123.5</v>
      </c>
      <c r="BD7" s="12">
        <v>123.5</v>
      </c>
      <c r="BE7" s="12">
        <v>4.782</v>
      </c>
      <c r="BF7" s="12">
        <v>0.48970000000000002</v>
      </c>
      <c r="BG7" s="12" t="b">
        <v>0</v>
      </c>
      <c r="BH7" s="12">
        <v>106.9</v>
      </c>
      <c r="BI7" s="12" t="s">
        <v>96</v>
      </c>
      <c r="BJ7" s="12" t="s">
        <v>97</v>
      </c>
      <c r="BK7" s="24">
        <v>31</v>
      </c>
      <c r="BL7" s="24">
        <v>39</v>
      </c>
      <c r="BM7" s="24">
        <v>22</v>
      </c>
      <c r="BN7" s="24">
        <v>13</v>
      </c>
      <c r="BO7" s="24">
        <v>17</v>
      </c>
      <c r="BP7" s="24">
        <v>9</v>
      </c>
      <c r="BQ7" s="24">
        <v>0</v>
      </c>
      <c r="BR7" s="24">
        <v>1</v>
      </c>
      <c r="BS7" s="24">
        <v>18</v>
      </c>
      <c r="BT7" s="24">
        <v>5</v>
      </c>
      <c r="BU7" s="24">
        <v>27.8</v>
      </c>
      <c r="BV7" s="24">
        <v>0.55000000000000004</v>
      </c>
      <c r="BW7" s="24">
        <v>0</v>
      </c>
      <c r="BX7" s="24">
        <v>1</v>
      </c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</row>
    <row r="8" spans="1:88" x14ac:dyDescent="0.3">
      <c r="C8">
        <v>22</v>
      </c>
      <c r="D8" t="s">
        <v>4169</v>
      </c>
      <c r="E8" t="s">
        <v>282</v>
      </c>
      <c r="F8" t="s">
        <v>92</v>
      </c>
      <c r="G8" t="s">
        <v>4152</v>
      </c>
      <c r="H8" t="s">
        <v>4170</v>
      </c>
      <c r="I8">
        <v>2006</v>
      </c>
      <c r="J8">
        <v>7</v>
      </c>
      <c r="K8">
        <v>5</v>
      </c>
      <c r="L8">
        <v>441</v>
      </c>
      <c r="M8">
        <v>4.9000000000000004</v>
      </c>
      <c r="N8">
        <v>1</v>
      </c>
      <c r="O8">
        <v>0</v>
      </c>
      <c r="P8">
        <v>1</v>
      </c>
      <c r="Q8">
        <v>1</v>
      </c>
      <c r="R8">
        <v>0</v>
      </c>
      <c r="S8">
        <v>0</v>
      </c>
      <c r="T8">
        <v>2</v>
      </c>
      <c r="U8">
        <v>0</v>
      </c>
      <c r="V8">
        <v>0.9</v>
      </c>
      <c r="W8">
        <v>0.9</v>
      </c>
      <c r="X8">
        <v>0</v>
      </c>
      <c r="Y8">
        <v>0.9</v>
      </c>
      <c r="Z8">
        <v>3</v>
      </c>
      <c r="AA8">
        <v>20</v>
      </c>
      <c r="AB8">
        <v>5</v>
      </c>
      <c r="AC8">
        <v>0.2</v>
      </c>
      <c r="AD8">
        <v>0</v>
      </c>
      <c r="AE8">
        <v>0.2</v>
      </c>
      <c r="AF8">
        <v>0.2</v>
      </c>
      <c r="AG8">
        <v>0.2</v>
      </c>
      <c r="AH8">
        <v>0.18</v>
      </c>
      <c r="AI8">
        <v>0</v>
      </c>
      <c r="AJ8">
        <v>0.18</v>
      </c>
      <c r="AK8">
        <v>0.18</v>
      </c>
      <c r="AL8">
        <v>0.18</v>
      </c>
      <c r="AM8" t="s">
        <v>1503</v>
      </c>
      <c r="AN8">
        <v>6000000</v>
      </c>
      <c r="AO8" t="s">
        <v>1526</v>
      </c>
      <c r="AP8" t="s">
        <v>2392</v>
      </c>
      <c r="AQ8">
        <v>923945</v>
      </c>
      <c r="AR8" t="s">
        <v>4169</v>
      </c>
      <c r="AS8">
        <v>1</v>
      </c>
      <c r="AT8" t="s">
        <v>95</v>
      </c>
      <c r="AU8">
        <v>3.91</v>
      </c>
      <c r="AV8">
        <v>2</v>
      </c>
      <c r="AW8">
        <v>21</v>
      </c>
      <c r="AX8">
        <v>2</v>
      </c>
      <c r="AY8">
        <v>98000000</v>
      </c>
      <c r="AZ8">
        <v>4</v>
      </c>
      <c r="BA8">
        <v>7</v>
      </c>
      <c r="BB8" s="12">
        <v>21</v>
      </c>
      <c r="BC8" s="12">
        <v>21</v>
      </c>
      <c r="BD8" s="12">
        <v>21</v>
      </c>
      <c r="BE8" s="12"/>
      <c r="BF8" s="12"/>
      <c r="BG8" s="12" t="b">
        <v>0</v>
      </c>
      <c r="BH8" s="12">
        <v>21</v>
      </c>
      <c r="BI8" s="12" t="s">
        <v>88</v>
      </c>
      <c r="BJ8" s="12" t="s">
        <v>89</v>
      </c>
      <c r="BK8" s="24">
        <v>5</v>
      </c>
      <c r="BL8" s="24">
        <v>5</v>
      </c>
      <c r="BM8" s="24">
        <v>2</v>
      </c>
      <c r="BN8" s="24">
        <v>1</v>
      </c>
      <c r="BO8" s="24">
        <v>2</v>
      </c>
      <c r="BP8" s="24">
        <v>2</v>
      </c>
      <c r="BQ8" s="24">
        <v>0</v>
      </c>
      <c r="BR8" s="24">
        <v>0</v>
      </c>
      <c r="BS8" s="24">
        <v>1</v>
      </c>
      <c r="BT8" s="24">
        <v>0</v>
      </c>
      <c r="BU8" s="24">
        <v>0</v>
      </c>
      <c r="BV8" s="24">
        <v>0.32</v>
      </c>
      <c r="BW8" s="24">
        <v>0</v>
      </c>
      <c r="BX8" s="24">
        <v>0</v>
      </c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</row>
    <row r="9" spans="1:88" x14ac:dyDescent="0.3">
      <c r="C9">
        <v>6</v>
      </c>
      <c r="D9" t="s">
        <v>4171</v>
      </c>
      <c r="E9" t="s">
        <v>862</v>
      </c>
      <c r="F9" t="s">
        <v>130</v>
      </c>
      <c r="G9" t="s">
        <v>4152</v>
      </c>
      <c r="H9" t="s">
        <v>4172</v>
      </c>
      <c r="I9">
        <v>2002</v>
      </c>
      <c r="J9">
        <v>8</v>
      </c>
      <c r="K9">
        <v>8</v>
      </c>
      <c r="L9">
        <v>671</v>
      </c>
      <c r="M9">
        <v>7.5</v>
      </c>
      <c r="N9">
        <v>3</v>
      </c>
      <c r="O9">
        <v>2</v>
      </c>
      <c r="P9">
        <v>5</v>
      </c>
      <c r="Q9">
        <v>2</v>
      </c>
      <c r="R9">
        <v>1</v>
      </c>
      <c r="S9">
        <v>1</v>
      </c>
      <c r="T9">
        <v>2</v>
      </c>
      <c r="U9">
        <v>0</v>
      </c>
      <c r="V9">
        <v>2.4</v>
      </c>
      <c r="W9">
        <v>1.6</v>
      </c>
      <c r="X9">
        <v>1.6</v>
      </c>
      <c r="Y9">
        <v>3.1</v>
      </c>
      <c r="Z9">
        <v>13</v>
      </c>
      <c r="AA9">
        <v>31</v>
      </c>
      <c r="AB9">
        <v>51</v>
      </c>
      <c r="AC9">
        <v>0.4</v>
      </c>
      <c r="AD9">
        <v>0.27</v>
      </c>
      <c r="AE9">
        <v>0.67</v>
      </c>
      <c r="AF9">
        <v>0.27</v>
      </c>
      <c r="AG9">
        <v>0.54</v>
      </c>
      <c r="AH9">
        <v>0.32</v>
      </c>
      <c r="AI9">
        <v>0.21</v>
      </c>
      <c r="AJ9">
        <v>0.53</v>
      </c>
      <c r="AK9">
        <v>0.21</v>
      </c>
      <c r="AL9">
        <v>0.42</v>
      </c>
      <c r="AM9" t="s">
        <v>1503</v>
      </c>
      <c r="AN9">
        <v>6000000</v>
      </c>
      <c r="AO9" t="s">
        <v>1526</v>
      </c>
      <c r="AP9" t="s">
        <v>4173</v>
      </c>
      <c r="AQ9">
        <v>507341</v>
      </c>
      <c r="AR9" t="s">
        <v>4171</v>
      </c>
      <c r="AS9">
        <v>1</v>
      </c>
      <c r="AT9" t="s">
        <v>108</v>
      </c>
      <c r="AU9">
        <v>4.91</v>
      </c>
      <c r="AV9">
        <v>9</v>
      </c>
      <c r="AW9">
        <v>59</v>
      </c>
      <c r="AX9">
        <v>1.8</v>
      </c>
      <c r="AY9">
        <v>98000000</v>
      </c>
      <c r="AZ9">
        <v>4</v>
      </c>
      <c r="BA9">
        <v>17</v>
      </c>
      <c r="BB9" s="12">
        <v>71</v>
      </c>
      <c r="BC9" s="12">
        <v>71</v>
      </c>
      <c r="BD9" s="12">
        <v>71</v>
      </c>
      <c r="BE9" s="12">
        <v>2.9049999999999998</v>
      </c>
      <c r="BF9" s="12">
        <v>0.81220000000000003</v>
      </c>
      <c r="BG9" s="12" t="b">
        <v>0</v>
      </c>
      <c r="BH9" s="12">
        <v>60.8</v>
      </c>
      <c r="BI9" s="12" t="s">
        <v>96</v>
      </c>
      <c r="BJ9" s="12" t="s">
        <v>97</v>
      </c>
      <c r="BK9" s="24">
        <v>15</v>
      </c>
      <c r="BL9" s="24">
        <v>11</v>
      </c>
      <c r="BM9" s="24">
        <v>14</v>
      </c>
      <c r="BN9" s="24">
        <v>11</v>
      </c>
      <c r="BO9" s="24">
        <v>40</v>
      </c>
      <c r="BP9" s="24">
        <v>1</v>
      </c>
      <c r="BQ9" s="24">
        <v>0</v>
      </c>
      <c r="BR9" s="24">
        <v>1</v>
      </c>
      <c r="BS9" s="24">
        <v>20</v>
      </c>
      <c r="BT9" s="24">
        <v>7</v>
      </c>
      <c r="BU9" s="24">
        <v>35</v>
      </c>
      <c r="BV9" s="24">
        <v>2.08</v>
      </c>
      <c r="BW9" s="24">
        <v>0</v>
      </c>
      <c r="BX9" s="24">
        <v>0</v>
      </c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</row>
    <row r="10" spans="1:88" x14ac:dyDescent="0.3">
      <c r="C10">
        <v>9</v>
      </c>
      <c r="D10" t="s">
        <v>4174</v>
      </c>
      <c r="E10" t="s">
        <v>118</v>
      </c>
      <c r="F10" t="s">
        <v>130</v>
      </c>
      <c r="G10" t="s">
        <v>4152</v>
      </c>
      <c r="H10" t="s">
        <v>4175</v>
      </c>
      <c r="I10">
        <v>2001</v>
      </c>
      <c r="J10">
        <v>10</v>
      </c>
      <c r="K10">
        <v>10</v>
      </c>
      <c r="L10">
        <v>857</v>
      </c>
      <c r="M10">
        <v>9.5</v>
      </c>
      <c r="N10">
        <v>1</v>
      </c>
      <c r="O10">
        <v>1</v>
      </c>
      <c r="P10">
        <v>2</v>
      </c>
      <c r="Q10">
        <v>1</v>
      </c>
      <c r="R10">
        <v>0</v>
      </c>
      <c r="S10">
        <v>0</v>
      </c>
      <c r="T10">
        <v>0</v>
      </c>
      <c r="U10">
        <v>0</v>
      </c>
      <c r="V10">
        <v>0.4</v>
      </c>
      <c r="W10">
        <v>0.4</v>
      </c>
      <c r="X10">
        <v>0.8</v>
      </c>
      <c r="Y10">
        <v>1.2</v>
      </c>
      <c r="Z10">
        <v>16</v>
      </c>
      <c r="AA10">
        <v>42</v>
      </c>
      <c r="AB10">
        <v>8</v>
      </c>
      <c r="AC10">
        <v>0.11</v>
      </c>
      <c r="AD10">
        <v>0.11</v>
      </c>
      <c r="AE10">
        <v>0.21</v>
      </c>
      <c r="AF10">
        <v>0.11</v>
      </c>
      <c r="AG10">
        <v>0.21</v>
      </c>
      <c r="AH10">
        <v>0.05</v>
      </c>
      <c r="AI10">
        <v>0.08</v>
      </c>
      <c r="AJ10">
        <v>0.13</v>
      </c>
      <c r="AK10">
        <v>0.05</v>
      </c>
      <c r="AL10">
        <v>0.13</v>
      </c>
      <c r="AM10" t="s">
        <v>1503</v>
      </c>
      <c r="AN10">
        <v>5000000</v>
      </c>
      <c r="AO10" t="s">
        <v>1609</v>
      </c>
      <c r="AP10" t="s">
        <v>4176</v>
      </c>
      <c r="AQ10">
        <v>536508</v>
      </c>
      <c r="AR10" t="s">
        <v>4174</v>
      </c>
      <c r="AS10">
        <v>1</v>
      </c>
      <c r="AT10" t="s">
        <v>108</v>
      </c>
      <c r="AU10">
        <v>4.91</v>
      </c>
      <c r="AV10">
        <v>3</v>
      </c>
      <c r="AW10">
        <v>29</v>
      </c>
      <c r="AX10">
        <v>1.5</v>
      </c>
      <c r="AY10">
        <v>98000000</v>
      </c>
      <c r="AZ10">
        <v>4</v>
      </c>
      <c r="BA10">
        <v>20</v>
      </c>
      <c r="BB10" s="12">
        <v>0</v>
      </c>
      <c r="BC10" s="12">
        <v>0</v>
      </c>
      <c r="BD10" s="12">
        <v>28</v>
      </c>
      <c r="BE10" s="12"/>
      <c r="BF10" s="12"/>
      <c r="BG10" s="12" t="b">
        <v>0</v>
      </c>
      <c r="BH10" s="12">
        <v>28.8</v>
      </c>
      <c r="BI10" s="12" t="s">
        <v>88</v>
      </c>
      <c r="BJ10" s="12" t="s">
        <v>89</v>
      </c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</row>
    <row r="11" spans="1:88" x14ac:dyDescent="0.3">
      <c r="C11">
        <v>16</v>
      </c>
      <c r="D11" t="s">
        <v>4177</v>
      </c>
      <c r="E11" t="s">
        <v>509</v>
      </c>
      <c r="F11" t="s">
        <v>130</v>
      </c>
      <c r="G11" t="s">
        <v>4152</v>
      </c>
      <c r="H11" t="s">
        <v>1005</v>
      </c>
      <c r="I11">
        <v>2004</v>
      </c>
      <c r="J11">
        <v>3</v>
      </c>
      <c r="K11">
        <v>0</v>
      </c>
      <c r="L11">
        <v>48</v>
      </c>
      <c r="M11">
        <v>0.5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0.1</v>
      </c>
      <c r="W11">
        <v>0.1</v>
      </c>
      <c r="X11">
        <v>0</v>
      </c>
      <c r="Y11">
        <v>0.2</v>
      </c>
      <c r="Z11">
        <v>2</v>
      </c>
      <c r="AA11">
        <v>3</v>
      </c>
      <c r="AB11">
        <v>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0.26</v>
      </c>
      <c r="AI11">
        <v>0.05</v>
      </c>
      <c r="AJ11">
        <v>0.3</v>
      </c>
      <c r="AK11">
        <v>0.26</v>
      </c>
      <c r="AL11">
        <v>0.3</v>
      </c>
      <c r="AM11" t="s">
        <v>1503</v>
      </c>
      <c r="AV11">
        <v>0</v>
      </c>
      <c r="AW11">
        <v>0</v>
      </c>
      <c r="AX11">
        <v>0</v>
      </c>
      <c r="AY11">
        <v>98000000</v>
      </c>
      <c r="AZ11">
        <v>4</v>
      </c>
      <c r="BA11">
        <v>0</v>
      </c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</row>
    <row r="12" spans="1:88" x14ac:dyDescent="0.3">
      <c r="C12">
        <v>19</v>
      </c>
      <c r="D12" t="s">
        <v>4178</v>
      </c>
      <c r="E12" t="s">
        <v>4179</v>
      </c>
      <c r="F12" t="s">
        <v>130</v>
      </c>
      <c r="G12" t="s">
        <v>4152</v>
      </c>
      <c r="H12" t="s">
        <v>974</v>
      </c>
      <c r="I12">
        <v>2005</v>
      </c>
      <c r="J12">
        <v>2</v>
      </c>
      <c r="K12">
        <v>0</v>
      </c>
      <c r="L12">
        <v>21</v>
      </c>
      <c r="M12">
        <v>0.2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1503</v>
      </c>
      <c r="AV12">
        <v>0</v>
      </c>
      <c r="AW12">
        <v>0</v>
      </c>
      <c r="AX12">
        <v>0</v>
      </c>
      <c r="AY12">
        <v>98000000</v>
      </c>
      <c r="AZ12">
        <v>4</v>
      </c>
      <c r="BA12">
        <v>0</v>
      </c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</row>
    <row r="13" spans="1:88" x14ac:dyDescent="0.3">
      <c r="C13">
        <v>18</v>
      </c>
      <c r="D13" t="s">
        <v>4180</v>
      </c>
      <c r="E13" t="s">
        <v>488</v>
      </c>
      <c r="F13" t="s">
        <v>160</v>
      </c>
      <c r="G13" t="s">
        <v>4152</v>
      </c>
      <c r="H13" t="s">
        <v>4181</v>
      </c>
      <c r="I13">
        <v>1998</v>
      </c>
      <c r="J13">
        <v>6</v>
      </c>
      <c r="K13">
        <v>1</v>
      </c>
      <c r="L13">
        <v>191</v>
      </c>
      <c r="M13">
        <v>2.1</v>
      </c>
      <c r="N13">
        <v>1</v>
      </c>
      <c r="O13">
        <v>0</v>
      </c>
      <c r="P13">
        <v>1</v>
      </c>
      <c r="Q13">
        <v>1</v>
      </c>
      <c r="R13">
        <v>0</v>
      </c>
      <c r="S13">
        <v>0</v>
      </c>
      <c r="T13">
        <v>1</v>
      </c>
      <c r="U13">
        <v>0</v>
      </c>
      <c r="V13">
        <v>0.9</v>
      </c>
      <c r="W13">
        <v>0.9</v>
      </c>
      <c r="X13">
        <v>0.1</v>
      </c>
      <c r="Y13">
        <v>0.9</v>
      </c>
      <c r="Z13">
        <v>4</v>
      </c>
      <c r="AA13">
        <v>5</v>
      </c>
      <c r="AB13">
        <v>12</v>
      </c>
      <c r="AC13">
        <v>0.47</v>
      </c>
      <c r="AD13">
        <v>0</v>
      </c>
      <c r="AE13">
        <v>0.47</v>
      </c>
      <c r="AF13">
        <v>0.47</v>
      </c>
      <c r="AG13">
        <v>0.47</v>
      </c>
      <c r="AH13">
        <v>0.41</v>
      </c>
      <c r="AI13">
        <v>0.04</v>
      </c>
      <c r="AJ13">
        <v>0.45</v>
      </c>
      <c r="AK13">
        <v>0.41</v>
      </c>
      <c r="AL13">
        <v>0.45</v>
      </c>
      <c r="AM13" t="s">
        <v>1503</v>
      </c>
      <c r="AN13">
        <v>4500000</v>
      </c>
      <c r="AO13" t="s">
        <v>3042</v>
      </c>
      <c r="AP13" t="s">
        <v>4182</v>
      </c>
      <c r="AQ13">
        <v>395522</v>
      </c>
      <c r="AR13" t="s">
        <v>4180</v>
      </c>
      <c r="AS13">
        <v>1</v>
      </c>
      <c r="AT13" t="s">
        <v>95</v>
      </c>
      <c r="AU13">
        <v>3.91</v>
      </c>
      <c r="AV13">
        <v>1</v>
      </c>
      <c r="AW13">
        <v>13</v>
      </c>
      <c r="AX13">
        <v>1</v>
      </c>
      <c r="AY13">
        <v>98000000</v>
      </c>
      <c r="AZ13">
        <v>4</v>
      </c>
      <c r="BA13">
        <v>21</v>
      </c>
      <c r="BB13" s="12">
        <v>13</v>
      </c>
      <c r="BC13" s="12">
        <v>13</v>
      </c>
      <c r="BD13" s="12">
        <v>13</v>
      </c>
      <c r="BE13" s="12"/>
      <c r="BF13" s="12"/>
      <c r="BG13" s="12" t="b">
        <v>0</v>
      </c>
      <c r="BH13" s="12">
        <v>13</v>
      </c>
      <c r="BI13" s="12" t="s">
        <v>109</v>
      </c>
      <c r="BJ13" s="12" t="s">
        <v>89</v>
      </c>
      <c r="BK13" s="24">
        <v>6</v>
      </c>
      <c r="BL13" s="24">
        <v>1</v>
      </c>
      <c r="BM13" s="24">
        <v>45</v>
      </c>
      <c r="BN13" s="24">
        <v>34</v>
      </c>
      <c r="BO13" s="24">
        <v>5</v>
      </c>
      <c r="BP13" s="24">
        <v>4</v>
      </c>
      <c r="BQ13" s="24">
        <v>2</v>
      </c>
      <c r="BR13" s="24">
        <v>7</v>
      </c>
      <c r="BS13" s="24">
        <v>44</v>
      </c>
      <c r="BT13" s="24">
        <v>13</v>
      </c>
      <c r="BU13" s="24">
        <v>29.5</v>
      </c>
      <c r="BV13" s="24">
        <v>2.42</v>
      </c>
      <c r="BW13" s="24">
        <v>0</v>
      </c>
      <c r="BX13" s="24">
        <v>0</v>
      </c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</row>
    <row r="14" spans="1:88" x14ac:dyDescent="0.3">
      <c r="C14">
        <v>2</v>
      </c>
      <c r="D14" t="s">
        <v>4183</v>
      </c>
      <c r="E14" t="s">
        <v>166</v>
      </c>
      <c r="F14" t="s">
        <v>278</v>
      </c>
      <c r="G14" t="s">
        <v>4152</v>
      </c>
      <c r="H14" t="s">
        <v>4184</v>
      </c>
      <c r="I14">
        <v>1995</v>
      </c>
      <c r="J14">
        <v>8</v>
      </c>
      <c r="K14">
        <v>5</v>
      </c>
      <c r="L14">
        <v>325</v>
      </c>
      <c r="M14">
        <v>3.6</v>
      </c>
      <c r="N14">
        <v>1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U14">
        <v>0</v>
      </c>
      <c r="V14">
        <v>0.4</v>
      </c>
      <c r="W14">
        <v>0.4</v>
      </c>
      <c r="X14">
        <v>0.4</v>
      </c>
      <c r="Y14">
        <v>0.8</v>
      </c>
      <c r="Z14">
        <v>6</v>
      </c>
      <c r="AA14">
        <v>8</v>
      </c>
      <c r="AB14">
        <v>18</v>
      </c>
      <c r="AC14">
        <v>0.28000000000000003</v>
      </c>
      <c r="AD14">
        <v>0</v>
      </c>
      <c r="AE14">
        <v>0.28000000000000003</v>
      </c>
      <c r="AF14">
        <v>0.28000000000000003</v>
      </c>
      <c r="AG14">
        <v>0.28000000000000003</v>
      </c>
      <c r="AH14">
        <v>0.1</v>
      </c>
      <c r="AI14">
        <v>0.11</v>
      </c>
      <c r="AJ14">
        <v>0.21</v>
      </c>
      <c r="AK14">
        <v>0.1</v>
      </c>
      <c r="AL14">
        <v>0.21</v>
      </c>
      <c r="AM14" t="s">
        <v>1503</v>
      </c>
      <c r="AN14">
        <v>3000000</v>
      </c>
      <c r="AO14" t="s">
        <v>1530</v>
      </c>
      <c r="AP14" t="s">
        <v>4185</v>
      </c>
      <c r="AQ14">
        <v>193900</v>
      </c>
      <c r="AR14" t="s">
        <v>4183</v>
      </c>
      <c r="AS14">
        <v>1</v>
      </c>
      <c r="AT14" t="s">
        <v>137</v>
      </c>
      <c r="AU14">
        <v>1.91</v>
      </c>
      <c r="AV14">
        <v>15</v>
      </c>
      <c r="AW14">
        <v>19.7</v>
      </c>
      <c r="AX14">
        <v>1.25</v>
      </c>
      <c r="AY14">
        <v>98000000</v>
      </c>
      <c r="AZ14">
        <v>4</v>
      </c>
      <c r="BA14">
        <v>31</v>
      </c>
      <c r="BB14" s="12">
        <v>9</v>
      </c>
      <c r="BC14" s="12">
        <v>6.5</v>
      </c>
      <c r="BD14" s="12">
        <v>5.7</v>
      </c>
      <c r="BE14" s="12">
        <v>-5.5430000000000001</v>
      </c>
      <c r="BF14" s="12">
        <v>0.3821</v>
      </c>
      <c r="BG14" s="12" t="b">
        <v>0</v>
      </c>
      <c r="BH14" s="12">
        <v>25.4</v>
      </c>
      <c r="BI14" s="12" t="s">
        <v>88</v>
      </c>
      <c r="BJ14" s="12" t="s">
        <v>97</v>
      </c>
      <c r="BK14" s="24">
        <v>15</v>
      </c>
      <c r="BL14" s="24">
        <v>26</v>
      </c>
      <c r="BM14" s="24">
        <v>19</v>
      </c>
      <c r="BN14" s="24">
        <v>14</v>
      </c>
      <c r="BO14" s="24">
        <v>113</v>
      </c>
      <c r="BP14" s="24">
        <v>2</v>
      </c>
      <c r="BQ14" s="24">
        <v>0</v>
      </c>
      <c r="BR14" s="24">
        <v>1</v>
      </c>
      <c r="BS14" s="24">
        <v>12</v>
      </c>
      <c r="BT14" s="24">
        <v>2</v>
      </c>
      <c r="BU14" s="24">
        <v>16.7</v>
      </c>
      <c r="BV14" s="24">
        <v>0.5</v>
      </c>
      <c r="BW14" s="24">
        <v>0</v>
      </c>
      <c r="BX14" s="24">
        <v>0</v>
      </c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</row>
    <row r="15" spans="1:88" x14ac:dyDescent="0.3">
      <c r="C15">
        <v>12</v>
      </c>
      <c r="D15" t="s">
        <v>4186</v>
      </c>
      <c r="E15" t="s">
        <v>166</v>
      </c>
      <c r="F15" t="s">
        <v>278</v>
      </c>
      <c r="G15" t="s">
        <v>4152</v>
      </c>
      <c r="H15" t="s">
        <v>4187</v>
      </c>
      <c r="I15">
        <v>2004</v>
      </c>
      <c r="J15">
        <v>6</v>
      </c>
      <c r="K15">
        <v>3</v>
      </c>
      <c r="L15">
        <v>320</v>
      </c>
      <c r="M15">
        <v>3.6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0.7</v>
      </c>
      <c r="W15">
        <v>0.7</v>
      </c>
      <c r="X15">
        <v>0.5</v>
      </c>
      <c r="Y15">
        <v>1.2</v>
      </c>
      <c r="Z15">
        <v>2</v>
      </c>
      <c r="AA15">
        <v>10</v>
      </c>
      <c r="AB15">
        <v>20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0.21</v>
      </c>
      <c r="AI15">
        <v>0.14000000000000001</v>
      </c>
      <c r="AJ15">
        <v>0.35</v>
      </c>
      <c r="AK15">
        <v>0.21</v>
      </c>
      <c r="AL15">
        <v>0.35</v>
      </c>
      <c r="AM15" t="s">
        <v>1503</v>
      </c>
      <c r="AV15">
        <v>0</v>
      </c>
      <c r="AW15">
        <v>0</v>
      </c>
      <c r="AX15">
        <v>0</v>
      </c>
      <c r="AY15">
        <v>98000000</v>
      </c>
      <c r="AZ15">
        <v>4</v>
      </c>
      <c r="BA15">
        <v>0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</row>
    <row r="16" spans="1:88" x14ac:dyDescent="0.3">
      <c r="C16">
        <v>15</v>
      </c>
      <c r="D16" t="s">
        <v>4188</v>
      </c>
      <c r="E16" t="s">
        <v>449</v>
      </c>
      <c r="F16" t="s">
        <v>278</v>
      </c>
      <c r="G16" t="s">
        <v>4152</v>
      </c>
      <c r="H16" t="s">
        <v>4189</v>
      </c>
      <c r="I16">
        <v>1995</v>
      </c>
      <c r="J16">
        <v>8</v>
      </c>
      <c r="K16">
        <v>7</v>
      </c>
      <c r="L16">
        <v>543</v>
      </c>
      <c r="M16">
        <v>6</v>
      </c>
      <c r="N16">
        <v>1</v>
      </c>
      <c r="O16">
        <v>0</v>
      </c>
      <c r="P16">
        <v>1</v>
      </c>
      <c r="Q16">
        <v>1</v>
      </c>
      <c r="R16">
        <v>0</v>
      </c>
      <c r="S16">
        <v>0</v>
      </c>
      <c r="T16">
        <v>4</v>
      </c>
      <c r="U16">
        <v>0</v>
      </c>
      <c r="V16">
        <v>0.1</v>
      </c>
      <c r="W16">
        <v>0.1</v>
      </c>
      <c r="X16">
        <v>0.4</v>
      </c>
      <c r="Y16">
        <v>0.5</v>
      </c>
      <c r="Z16">
        <v>16</v>
      </c>
      <c r="AA16">
        <v>19</v>
      </c>
      <c r="AB16">
        <v>33</v>
      </c>
      <c r="AC16">
        <v>0.17</v>
      </c>
      <c r="AD16">
        <v>0</v>
      </c>
      <c r="AE16">
        <v>0.17</v>
      </c>
      <c r="AF16">
        <v>0.17</v>
      </c>
      <c r="AG16">
        <v>0.17</v>
      </c>
      <c r="AH16">
        <v>0.02</v>
      </c>
      <c r="AI16">
        <v>0.06</v>
      </c>
      <c r="AJ16">
        <v>0.08</v>
      </c>
      <c r="AK16">
        <v>0.02</v>
      </c>
      <c r="AL16">
        <v>0.08</v>
      </c>
      <c r="AM16" t="s">
        <v>1503</v>
      </c>
      <c r="AN16">
        <v>3000000</v>
      </c>
      <c r="AO16" t="s">
        <v>1530</v>
      </c>
      <c r="AP16" t="s">
        <v>4190</v>
      </c>
      <c r="AQ16">
        <v>295630</v>
      </c>
      <c r="AR16" t="s">
        <v>4191</v>
      </c>
      <c r="AS16">
        <v>0.97399999999999998</v>
      </c>
      <c r="AT16" t="s">
        <v>87</v>
      </c>
      <c r="AU16">
        <v>2.91</v>
      </c>
      <c r="AV16">
        <v>10</v>
      </c>
      <c r="AW16">
        <v>47</v>
      </c>
      <c r="AX16">
        <v>2</v>
      </c>
      <c r="AY16">
        <v>98000000</v>
      </c>
      <c r="AZ16">
        <v>4</v>
      </c>
      <c r="BA16">
        <v>27</v>
      </c>
      <c r="BB16" s="12">
        <v>17</v>
      </c>
      <c r="BC16" s="12">
        <v>34.5</v>
      </c>
      <c r="BD16" s="12">
        <v>45</v>
      </c>
      <c r="BE16" s="12">
        <v>1.216</v>
      </c>
      <c r="BF16" s="12">
        <v>0.88229999999999997</v>
      </c>
      <c r="BG16" s="12" t="b">
        <v>0</v>
      </c>
      <c r="BH16" s="12">
        <v>47.1</v>
      </c>
      <c r="BI16" s="12" t="s">
        <v>88</v>
      </c>
      <c r="BJ16" s="12" t="s">
        <v>97</v>
      </c>
      <c r="BK16" s="24">
        <v>33</v>
      </c>
      <c r="BL16" s="24">
        <v>47</v>
      </c>
      <c r="BM16" s="24">
        <v>17</v>
      </c>
      <c r="BN16" s="24">
        <v>20</v>
      </c>
      <c r="BO16" s="24">
        <v>120</v>
      </c>
      <c r="BP16" s="24">
        <v>8</v>
      </c>
      <c r="BQ16" s="24">
        <v>0</v>
      </c>
      <c r="BR16" s="24">
        <v>1</v>
      </c>
      <c r="BS16" s="24">
        <v>13</v>
      </c>
      <c r="BT16" s="24">
        <v>4</v>
      </c>
      <c r="BU16" s="24">
        <v>30.8</v>
      </c>
      <c r="BV16" s="24">
        <v>0.44</v>
      </c>
      <c r="BW16" s="24">
        <v>0</v>
      </c>
      <c r="BX16" s="24">
        <v>0</v>
      </c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</row>
    <row r="17" spans="3:88" x14ac:dyDescent="0.3">
      <c r="C17">
        <v>17</v>
      </c>
      <c r="D17" t="s">
        <v>4192</v>
      </c>
      <c r="E17" t="s">
        <v>166</v>
      </c>
      <c r="F17" t="s">
        <v>278</v>
      </c>
      <c r="G17" t="s">
        <v>4152</v>
      </c>
      <c r="H17" t="s">
        <v>640</v>
      </c>
      <c r="I17">
        <v>1998</v>
      </c>
      <c r="J17">
        <v>10</v>
      </c>
      <c r="K17">
        <v>8</v>
      </c>
      <c r="L17">
        <v>765</v>
      </c>
      <c r="M17">
        <v>8.5</v>
      </c>
      <c r="N17">
        <v>1</v>
      </c>
      <c r="O17">
        <v>1</v>
      </c>
      <c r="P17">
        <v>2</v>
      </c>
      <c r="Q17">
        <v>1</v>
      </c>
      <c r="R17">
        <v>0</v>
      </c>
      <c r="S17">
        <v>0</v>
      </c>
      <c r="T17">
        <v>1</v>
      </c>
      <c r="U17">
        <v>0</v>
      </c>
      <c r="V17">
        <v>0.6</v>
      </c>
      <c r="W17">
        <v>0.6</v>
      </c>
      <c r="X17">
        <v>0.6</v>
      </c>
      <c r="Y17">
        <v>1.2</v>
      </c>
      <c r="Z17">
        <v>5</v>
      </c>
      <c r="AA17">
        <v>30</v>
      </c>
      <c r="AB17">
        <v>32</v>
      </c>
      <c r="AC17">
        <v>0.12</v>
      </c>
      <c r="AD17">
        <v>0.12</v>
      </c>
      <c r="AE17">
        <v>0.24</v>
      </c>
      <c r="AF17">
        <v>0.12</v>
      </c>
      <c r="AG17">
        <v>0.24</v>
      </c>
      <c r="AH17">
        <v>7.0000000000000007E-2</v>
      </c>
      <c r="AI17">
        <v>0.08</v>
      </c>
      <c r="AJ17">
        <v>0.15</v>
      </c>
      <c r="AK17">
        <v>7.0000000000000007E-2</v>
      </c>
      <c r="AL17">
        <v>0.15</v>
      </c>
      <c r="AM17" t="s">
        <v>1503</v>
      </c>
      <c r="AV17">
        <v>0</v>
      </c>
      <c r="AW17">
        <v>0</v>
      </c>
      <c r="AX17">
        <v>0</v>
      </c>
      <c r="AY17">
        <v>98000000</v>
      </c>
      <c r="AZ17">
        <v>4</v>
      </c>
      <c r="BA17"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</row>
    <row r="18" spans="3:88" x14ac:dyDescent="0.3">
      <c r="C18">
        <v>3</v>
      </c>
      <c r="D18" t="s">
        <v>4193</v>
      </c>
      <c r="E18" t="s">
        <v>166</v>
      </c>
      <c r="F18" t="s">
        <v>156</v>
      </c>
      <c r="G18" t="s">
        <v>4152</v>
      </c>
      <c r="H18" t="s">
        <v>4194</v>
      </c>
      <c r="I18">
        <v>1997</v>
      </c>
      <c r="J18">
        <v>8</v>
      </c>
      <c r="K18">
        <v>0</v>
      </c>
      <c r="L18">
        <v>177</v>
      </c>
      <c r="M18">
        <v>2</v>
      </c>
      <c r="N18">
        <v>1</v>
      </c>
      <c r="O18">
        <v>0</v>
      </c>
      <c r="P18">
        <v>1</v>
      </c>
      <c r="Q18">
        <v>1</v>
      </c>
      <c r="R18">
        <v>0</v>
      </c>
      <c r="S18">
        <v>0</v>
      </c>
      <c r="T18">
        <v>2</v>
      </c>
      <c r="U18">
        <v>0</v>
      </c>
      <c r="V18">
        <v>0.7</v>
      </c>
      <c r="W18">
        <v>0.7</v>
      </c>
      <c r="X18">
        <v>0.1</v>
      </c>
      <c r="Y18">
        <v>0.8</v>
      </c>
      <c r="Z18">
        <v>1</v>
      </c>
      <c r="AA18">
        <v>5</v>
      </c>
      <c r="AB18">
        <v>18</v>
      </c>
      <c r="AC18">
        <v>0.51</v>
      </c>
      <c r="AD18">
        <v>0</v>
      </c>
      <c r="AE18">
        <v>0.51</v>
      </c>
      <c r="AF18">
        <v>0.51</v>
      </c>
      <c r="AG18">
        <v>0.51</v>
      </c>
      <c r="AH18">
        <v>0.34</v>
      </c>
      <c r="AI18">
        <v>0.04</v>
      </c>
      <c r="AJ18">
        <v>0.39</v>
      </c>
      <c r="AK18">
        <v>0.34</v>
      </c>
      <c r="AL18">
        <v>0.39</v>
      </c>
      <c r="AM18" t="s">
        <v>1503</v>
      </c>
      <c r="AN18">
        <v>5000000</v>
      </c>
      <c r="AO18" t="s">
        <v>1609</v>
      </c>
      <c r="AP18" t="s">
        <v>4195</v>
      </c>
      <c r="AQ18">
        <v>288340</v>
      </c>
      <c r="AR18" t="s">
        <v>4193</v>
      </c>
      <c r="AS18">
        <v>1</v>
      </c>
      <c r="AT18" t="s">
        <v>87</v>
      </c>
      <c r="AU18">
        <v>2.91</v>
      </c>
      <c r="AV18">
        <v>7</v>
      </c>
      <c r="AW18">
        <v>34</v>
      </c>
      <c r="AX18">
        <v>1.4</v>
      </c>
      <c r="AY18">
        <v>98000000</v>
      </c>
      <c r="AZ18">
        <v>4</v>
      </c>
      <c r="BA18">
        <v>26</v>
      </c>
      <c r="BB18" s="12">
        <v>0</v>
      </c>
      <c r="BC18" s="12">
        <v>4</v>
      </c>
      <c r="BD18" s="12">
        <v>4</v>
      </c>
      <c r="BE18" s="12">
        <v>-0.311</v>
      </c>
      <c r="BF18" s="12">
        <v>0.97209999999999996</v>
      </c>
      <c r="BG18" s="12" t="b">
        <v>0</v>
      </c>
      <c r="BH18" s="12">
        <v>24</v>
      </c>
      <c r="BI18" s="12" t="s">
        <v>88</v>
      </c>
      <c r="BJ18" s="12" t="s">
        <v>97</v>
      </c>
      <c r="BK18" s="24">
        <v>6</v>
      </c>
      <c r="BL18" s="24">
        <v>5</v>
      </c>
      <c r="BM18" s="24">
        <v>36</v>
      </c>
      <c r="BN18" s="24">
        <v>12</v>
      </c>
      <c r="BO18" s="24">
        <v>2</v>
      </c>
      <c r="BP18" s="24">
        <v>4</v>
      </c>
      <c r="BQ18" s="24">
        <v>0</v>
      </c>
      <c r="BR18" s="24">
        <v>7</v>
      </c>
      <c r="BS18" s="24">
        <v>51</v>
      </c>
      <c r="BT18" s="24">
        <v>20</v>
      </c>
      <c r="BU18" s="24">
        <v>39.200000000000003</v>
      </c>
      <c r="BV18" s="24">
        <v>2.72</v>
      </c>
      <c r="BW18" s="24">
        <v>1</v>
      </c>
      <c r="BX18" s="24">
        <v>1</v>
      </c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</row>
    <row r="19" spans="3:88" x14ac:dyDescent="0.3">
      <c r="C19">
        <v>11</v>
      </c>
      <c r="D19" t="s">
        <v>4196</v>
      </c>
      <c r="E19" t="s">
        <v>166</v>
      </c>
      <c r="F19" t="s">
        <v>156</v>
      </c>
      <c r="G19" t="s">
        <v>4152</v>
      </c>
      <c r="H19" t="s">
        <v>4197</v>
      </c>
      <c r="I19">
        <v>2005</v>
      </c>
      <c r="J19">
        <v>9</v>
      </c>
      <c r="K19">
        <v>7</v>
      </c>
      <c r="L19">
        <v>630</v>
      </c>
      <c r="M19">
        <v>7</v>
      </c>
      <c r="N19">
        <v>2</v>
      </c>
      <c r="O19">
        <v>2</v>
      </c>
      <c r="P19">
        <v>4</v>
      </c>
      <c r="Q19">
        <v>2</v>
      </c>
      <c r="R19">
        <v>0</v>
      </c>
      <c r="S19">
        <v>0</v>
      </c>
      <c r="T19">
        <v>1</v>
      </c>
      <c r="U19">
        <v>0</v>
      </c>
      <c r="V19">
        <v>1.5</v>
      </c>
      <c r="W19">
        <v>1.5</v>
      </c>
      <c r="X19">
        <v>1.2</v>
      </c>
      <c r="Y19">
        <v>2.7</v>
      </c>
      <c r="Z19">
        <v>19</v>
      </c>
      <c r="AA19">
        <v>20</v>
      </c>
      <c r="AB19">
        <v>35</v>
      </c>
      <c r="AC19">
        <v>0.28999999999999998</v>
      </c>
      <c r="AD19">
        <v>0.28999999999999998</v>
      </c>
      <c r="AE19">
        <v>0.56999999999999995</v>
      </c>
      <c r="AF19">
        <v>0.28999999999999998</v>
      </c>
      <c r="AG19">
        <v>0.56999999999999995</v>
      </c>
      <c r="AH19">
        <v>0.21</v>
      </c>
      <c r="AI19">
        <v>0.17</v>
      </c>
      <c r="AJ19">
        <v>0.38</v>
      </c>
      <c r="AK19">
        <v>0.21</v>
      </c>
      <c r="AL19">
        <v>0.38</v>
      </c>
      <c r="AM19" t="s">
        <v>1503</v>
      </c>
      <c r="AN19">
        <v>5000000</v>
      </c>
      <c r="AO19" t="s">
        <v>1609</v>
      </c>
      <c r="AP19" t="s">
        <v>4198</v>
      </c>
      <c r="AQ19">
        <v>777005</v>
      </c>
      <c r="AR19" t="s">
        <v>4196</v>
      </c>
      <c r="AS19">
        <v>1</v>
      </c>
      <c r="AT19" t="s">
        <v>95</v>
      </c>
      <c r="AU19">
        <v>3.91</v>
      </c>
      <c r="AV19">
        <v>2</v>
      </c>
      <c r="AW19">
        <v>11</v>
      </c>
      <c r="AX19">
        <v>2</v>
      </c>
      <c r="AY19">
        <v>98000000</v>
      </c>
      <c r="AZ19">
        <v>4</v>
      </c>
      <c r="BA19">
        <v>9</v>
      </c>
      <c r="BB19" s="12">
        <v>0</v>
      </c>
      <c r="BC19" s="12">
        <v>11</v>
      </c>
      <c r="BD19" s="12">
        <v>11</v>
      </c>
      <c r="BE19" s="12"/>
      <c r="BF19" s="12"/>
      <c r="BG19" s="12" t="b">
        <v>0</v>
      </c>
      <c r="BH19" s="12">
        <v>11</v>
      </c>
      <c r="BI19" s="12" t="s">
        <v>109</v>
      </c>
      <c r="BJ19" s="12" t="s">
        <v>89</v>
      </c>
      <c r="BK19" s="24">
        <v>2</v>
      </c>
      <c r="BL19" s="24">
        <v>2</v>
      </c>
      <c r="BM19" s="24">
        <v>7</v>
      </c>
      <c r="BN19" s="24">
        <v>12</v>
      </c>
      <c r="BO19" s="24">
        <v>26</v>
      </c>
      <c r="BP19" s="24">
        <v>1</v>
      </c>
      <c r="BQ19" s="24">
        <v>0</v>
      </c>
      <c r="BR19" s="24">
        <v>2</v>
      </c>
      <c r="BS19" s="24">
        <v>13</v>
      </c>
      <c r="BT19" s="24">
        <v>7</v>
      </c>
      <c r="BU19" s="24">
        <v>53.8</v>
      </c>
      <c r="BV19" s="24">
        <v>1.79</v>
      </c>
      <c r="BW19" s="24">
        <v>0</v>
      </c>
      <c r="BX19" s="24">
        <v>0</v>
      </c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</row>
    <row r="20" spans="3:88" x14ac:dyDescent="0.3">
      <c r="C20">
        <v>7</v>
      </c>
      <c r="D20" t="s">
        <v>4199</v>
      </c>
      <c r="E20" t="s">
        <v>2375</v>
      </c>
      <c r="F20" t="s">
        <v>208</v>
      </c>
      <c r="G20" t="s">
        <v>4152</v>
      </c>
      <c r="H20" t="s">
        <v>1231</v>
      </c>
      <c r="I20">
        <v>1997</v>
      </c>
      <c r="J20">
        <v>9</v>
      </c>
      <c r="K20">
        <v>5</v>
      </c>
      <c r="L20">
        <v>504</v>
      </c>
      <c r="M20">
        <v>5.6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</v>
      </c>
      <c r="U20">
        <v>0</v>
      </c>
      <c r="V20">
        <v>0.2</v>
      </c>
      <c r="W20">
        <v>0.2</v>
      </c>
      <c r="X20">
        <v>0.1</v>
      </c>
      <c r="Y20">
        <v>0.3</v>
      </c>
      <c r="Z20">
        <v>6</v>
      </c>
      <c r="AA20">
        <v>21</v>
      </c>
      <c r="AB20">
        <v>11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0.04</v>
      </c>
      <c r="AI20">
        <v>0.02</v>
      </c>
      <c r="AJ20">
        <v>0.06</v>
      </c>
      <c r="AK20">
        <v>0.04</v>
      </c>
      <c r="AL20">
        <v>0.06</v>
      </c>
      <c r="AM20" t="s">
        <v>1503</v>
      </c>
      <c r="AN20">
        <v>3500000</v>
      </c>
      <c r="AO20" t="s">
        <v>1588</v>
      </c>
      <c r="AP20" t="s">
        <v>1232</v>
      </c>
      <c r="AQ20">
        <v>280575</v>
      </c>
      <c r="AR20" t="s">
        <v>4200</v>
      </c>
      <c r="AS20">
        <v>1</v>
      </c>
      <c r="AT20" t="s">
        <v>102</v>
      </c>
      <c r="AU20">
        <v>0.91</v>
      </c>
      <c r="AV20">
        <v>6</v>
      </c>
      <c r="AW20">
        <v>34.4</v>
      </c>
      <c r="AX20">
        <v>1.2</v>
      </c>
      <c r="AY20">
        <v>98000000</v>
      </c>
      <c r="AZ20">
        <v>4</v>
      </c>
      <c r="BA20">
        <v>21</v>
      </c>
      <c r="BB20" s="12">
        <v>46</v>
      </c>
      <c r="BC20" s="12">
        <v>26.5</v>
      </c>
      <c r="BD20" s="12">
        <v>48</v>
      </c>
      <c r="BE20" s="12">
        <v>2.73</v>
      </c>
      <c r="BF20" s="12">
        <v>0.81020000000000003</v>
      </c>
      <c r="BG20" s="12" t="b">
        <v>0</v>
      </c>
      <c r="BH20" s="12">
        <v>34.700000000000003</v>
      </c>
      <c r="BI20" s="12" t="s">
        <v>88</v>
      </c>
      <c r="BJ20" s="12" t="s">
        <v>97</v>
      </c>
      <c r="BK20" s="24">
        <v>19</v>
      </c>
      <c r="BL20" s="24">
        <v>16</v>
      </c>
      <c r="BM20" s="24">
        <v>13</v>
      </c>
      <c r="BN20" s="24">
        <v>42</v>
      </c>
      <c r="BO20" s="24">
        <v>70</v>
      </c>
      <c r="BP20" s="24">
        <v>8</v>
      </c>
      <c r="BQ20" s="24">
        <v>0</v>
      </c>
      <c r="BR20" s="24">
        <v>1</v>
      </c>
      <c r="BS20" s="24">
        <v>29</v>
      </c>
      <c r="BT20" s="24">
        <v>5</v>
      </c>
      <c r="BU20" s="24">
        <v>17.2</v>
      </c>
      <c r="BV20" s="24">
        <v>1.46</v>
      </c>
      <c r="BW20" s="24">
        <v>0</v>
      </c>
      <c r="BX20" s="24">
        <v>0</v>
      </c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</row>
    <row r="21" spans="3:88" x14ac:dyDescent="0.3">
      <c r="C21">
        <v>13</v>
      </c>
      <c r="D21" t="s">
        <v>4201</v>
      </c>
      <c r="E21" t="s">
        <v>639</v>
      </c>
      <c r="F21" t="s">
        <v>208</v>
      </c>
      <c r="G21" t="s">
        <v>4152</v>
      </c>
      <c r="H21" t="s">
        <v>959</v>
      </c>
      <c r="I21">
        <v>1997</v>
      </c>
      <c r="J21">
        <v>8</v>
      </c>
      <c r="K21">
        <v>7</v>
      </c>
      <c r="L21">
        <v>629</v>
      </c>
      <c r="M21">
        <v>7</v>
      </c>
      <c r="N21">
        <v>1</v>
      </c>
      <c r="O21">
        <v>1</v>
      </c>
      <c r="P21">
        <v>2</v>
      </c>
      <c r="Q21">
        <v>1</v>
      </c>
      <c r="R21">
        <v>0</v>
      </c>
      <c r="S21">
        <v>0</v>
      </c>
      <c r="T21">
        <v>1</v>
      </c>
      <c r="U21">
        <v>0</v>
      </c>
      <c r="V21">
        <v>0.3</v>
      </c>
      <c r="W21">
        <v>0.3</v>
      </c>
      <c r="X21">
        <v>0.3</v>
      </c>
      <c r="Y21">
        <v>0.6</v>
      </c>
      <c r="Z21">
        <v>6</v>
      </c>
      <c r="AA21">
        <v>27</v>
      </c>
      <c r="AB21">
        <v>12</v>
      </c>
      <c r="AC21">
        <v>0.14000000000000001</v>
      </c>
      <c r="AD21">
        <v>0.14000000000000001</v>
      </c>
      <c r="AE21">
        <v>0.28999999999999998</v>
      </c>
      <c r="AF21">
        <v>0.14000000000000001</v>
      </c>
      <c r="AG21">
        <v>0.28999999999999998</v>
      </c>
      <c r="AH21">
        <v>0.04</v>
      </c>
      <c r="AI21">
        <v>0.04</v>
      </c>
      <c r="AJ21">
        <v>0.09</v>
      </c>
      <c r="AK21">
        <v>0.04</v>
      </c>
      <c r="AL21">
        <v>0.09</v>
      </c>
      <c r="AM21" t="s">
        <v>1503</v>
      </c>
      <c r="AN21">
        <v>6500000</v>
      </c>
      <c r="AO21" t="s">
        <v>3324</v>
      </c>
      <c r="AP21" t="s">
        <v>960</v>
      </c>
      <c r="AQ21">
        <v>374954</v>
      </c>
      <c r="AR21" t="s">
        <v>4202</v>
      </c>
      <c r="AS21">
        <v>1</v>
      </c>
      <c r="AT21" t="s">
        <v>87</v>
      </c>
      <c r="AU21">
        <v>2.91</v>
      </c>
      <c r="AV21">
        <v>15</v>
      </c>
      <c r="AW21">
        <v>39.6</v>
      </c>
      <c r="AX21">
        <v>1.88</v>
      </c>
      <c r="AY21">
        <v>98000000</v>
      </c>
      <c r="AZ21">
        <v>4</v>
      </c>
      <c r="BA21">
        <v>21</v>
      </c>
      <c r="BB21" s="12">
        <v>22</v>
      </c>
      <c r="BC21" s="12">
        <v>24</v>
      </c>
      <c r="BD21" s="12">
        <v>67</v>
      </c>
      <c r="BE21" s="12">
        <v>1.8</v>
      </c>
      <c r="BF21" s="12">
        <v>0.90029999999999999</v>
      </c>
      <c r="BG21" s="12" t="b">
        <v>0</v>
      </c>
      <c r="BH21" s="12">
        <v>52.1</v>
      </c>
      <c r="BI21" s="12" t="s">
        <v>88</v>
      </c>
      <c r="BJ21" s="12" t="s">
        <v>97</v>
      </c>
      <c r="BK21" s="24">
        <v>24</v>
      </c>
      <c r="BL21" s="24">
        <v>29</v>
      </c>
      <c r="BM21" s="24">
        <v>22</v>
      </c>
      <c r="BN21" s="24">
        <v>28</v>
      </c>
      <c r="BO21" s="24">
        <v>14</v>
      </c>
      <c r="BP21" s="24">
        <v>2</v>
      </c>
      <c r="BQ21" s="24">
        <v>0</v>
      </c>
      <c r="BR21" s="24">
        <v>0</v>
      </c>
      <c r="BS21" s="24">
        <v>18</v>
      </c>
      <c r="BT21" s="24">
        <v>6</v>
      </c>
      <c r="BU21" s="24">
        <v>33.299999999999997</v>
      </c>
      <c r="BV21" s="24">
        <v>0.7</v>
      </c>
      <c r="BW21" s="24">
        <v>0</v>
      </c>
      <c r="BX21" s="24">
        <v>0</v>
      </c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</row>
    <row r="22" spans="3:88" x14ac:dyDescent="0.3">
      <c r="C22">
        <v>5</v>
      </c>
      <c r="D22" t="s">
        <v>4203</v>
      </c>
      <c r="E22" t="s">
        <v>509</v>
      </c>
      <c r="F22" t="s">
        <v>149</v>
      </c>
      <c r="G22" t="s">
        <v>4152</v>
      </c>
      <c r="H22" t="s">
        <v>4204</v>
      </c>
      <c r="I22">
        <v>1999</v>
      </c>
      <c r="J22">
        <v>9</v>
      </c>
      <c r="K22">
        <v>7</v>
      </c>
      <c r="L22">
        <v>470</v>
      </c>
      <c r="M22">
        <v>5.2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0.5</v>
      </c>
      <c r="W22">
        <v>0.5</v>
      </c>
      <c r="X22">
        <v>0.7</v>
      </c>
      <c r="Y22">
        <v>1.3</v>
      </c>
      <c r="Z22">
        <v>15</v>
      </c>
      <c r="AA22">
        <v>12</v>
      </c>
      <c r="AB22">
        <v>40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0.1</v>
      </c>
      <c r="AI22">
        <v>0.14000000000000001</v>
      </c>
      <c r="AJ22">
        <v>0.24</v>
      </c>
      <c r="AK22">
        <v>0.1</v>
      </c>
      <c r="AL22">
        <v>0.24</v>
      </c>
      <c r="AM22" t="s">
        <v>1503</v>
      </c>
      <c r="AN22">
        <v>4000000</v>
      </c>
      <c r="AO22" t="s">
        <v>1711</v>
      </c>
      <c r="AP22" t="s">
        <v>4205</v>
      </c>
      <c r="AQ22">
        <v>526466</v>
      </c>
      <c r="AR22" t="s">
        <v>4203</v>
      </c>
      <c r="AS22">
        <v>1</v>
      </c>
      <c r="AT22" t="s">
        <v>102</v>
      </c>
      <c r="AU22">
        <v>0.91</v>
      </c>
      <c r="AV22">
        <v>7</v>
      </c>
      <c r="AW22">
        <v>67.2</v>
      </c>
      <c r="AX22">
        <v>1.75</v>
      </c>
      <c r="AY22">
        <v>98000000</v>
      </c>
      <c r="AZ22">
        <v>4</v>
      </c>
      <c r="BA22">
        <v>15</v>
      </c>
      <c r="BB22" s="12">
        <v>165</v>
      </c>
      <c r="BC22" s="12">
        <v>84.5</v>
      </c>
      <c r="BD22" s="12">
        <v>58.7</v>
      </c>
      <c r="BE22" s="12">
        <v>21.3</v>
      </c>
      <c r="BF22" s="12">
        <v>0.64349999999999996</v>
      </c>
      <c r="BG22" s="12" t="b">
        <v>0</v>
      </c>
      <c r="BH22" s="12">
        <v>74.900000000000006</v>
      </c>
      <c r="BI22" s="12" t="s">
        <v>96</v>
      </c>
      <c r="BJ22" s="12" t="s">
        <v>97</v>
      </c>
      <c r="BK22" s="24">
        <v>14</v>
      </c>
      <c r="BL22" s="24">
        <v>4</v>
      </c>
      <c r="BM22" s="24">
        <v>17</v>
      </c>
      <c r="BN22" s="24">
        <v>24</v>
      </c>
      <c r="BO22" s="24">
        <v>14</v>
      </c>
      <c r="BP22" s="24">
        <v>1</v>
      </c>
      <c r="BQ22" s="24">
        <v>0</v>
      </c>
      <c r="BR22" s="24">
        <v>3</v>
      </c>
      <c r="BS22" s="24">
        <v>26</v>
      </c>
      <c r="BT22" s="24">
        <v>8</v>
      </c>
      <c r="BU22" s="24">
        <v>30.8</v>
      </c>
      <c r="BV22" s="24">
        <v>2.6</v>
      </c>
      <c r="BW22" s="24">
        <v>0</v>
      </c>
      <c r="BX22" s="24">
        <v>0</v>
      </c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</row>
    <row r="23" spans="3:88" x14ac:dyDescent="0.3">
      <c r="C23">
        <v>21</v>
      </c>
      <c r="D23" t="s">
        <v>4206</v>
      </c>
      <c r="E23" t="s">
        <v>118</v>
      </c>
      <c r="F23" t="s">
        <v>149</v>
      </c>
      <c r="G23" t="s">
        <v>4152</v>
      </c>
      <c r="H23" t="s">
        <v>4207</v>
      </c>
      <c r="I23">
        <v>1998</v>
      </c>
      <c r="J23">
        <v>7</v>
      </c>
      <c r="K23">
        <v>5</v>
      </c>
      <c r="L23">
        <v>433</v>
      </c>
      <c r="M23">
        <v>4.8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0.8</v>
      </c>
      <c r="W23">
        <v>0.8</v>
      </c>
      <c r="X23">
        <v>0.2</v>
      </c>
      <c r="Y23">
        <v>1</v>
      </c>
      <c r="Z23">
        <v>13</v>
      </c>
      <c r="AA23">
        <v>16</v>
      </c>
      <c r="AB23">
        <v>30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0.17</v>
      </c>
      <c r="AI23">
        <v>0.03</v>
      </c>
      <c r="AJ23">
        <v>0.2</v>
      </c>
      <c r="AK23">
        <v>0.17</v>
      </c>
      <c r="AL23">
        <v>0.2</v>
      </c>
      <c r="AM23" t="s">
        <v>1503</v>
      </c>
      <c r="AN23">
        <v>12000000</v>
      </c>
      <c r="AO23" t="s">
        <v>1620</v>
      </c>
      <c r="AP23" t="s">
        <v>4208</v>
      </c>
      <c r="AQ23">
        <v>384593</v>
      </c>
      <c r="AR23" t="s">
        <v>4206</v>
      </c>
      <c r="AS23">
        <v>1</v>
      </c>
      <c r="AT23" t="s">
        <v>137</v>
      </c>
      <c r="AU23">
        <v>1.91</v>
      </c>
      <c r="AV23">
        <v>4</v>
      </c>
      <c r="AW23">
        <v>66.2</v>
      </c>
      <c r="AX23">
        <v>1</v>
      </c>
      <c r="AY23">
        <v>98000000</v>
      </c>
      <c r="AZ23">
        <v>4</v>
      </c>
      <c r="BA23">
        <v>26</v>
      </c>
      <c r="BB23" s="12">
        <v>0</v>
      </c>
      <c r="BC23" s="12">
        <v>40</v>
      </c>
      <c r="BD23" s="12">
        <v>36</v>
      </c>
      <c r="BE23" s="12">
        <v>-14.571</v>
      </c>
      <c r="BF23" s="12">
        <v>0.3004</v>
      </c>
      <c r="BG23" s="12" t="b">
        <v>0</v>
      </c>
      <c r="BH23" s="12">
        <v>55.1</v>
      </c>
      <c r="BI23" s="12" t="s">
        <v>88</v>
      </c>
      <c r="BJ23" s="12" t="s">
        <v>97</v>
      </c>
      <c r="BK23" s="24">
        <v>26</v>
      </c>
      <c r="BL23" s="24">
        <v>15</v>
      </c>
      <c r="BM23" s="24">
        <v>26</v>
      </c>
      <c r="BN23" s="24">
        <v>42</v>
      </c>
      <c r="BO23" s="24">
        <v>21</v>
      </c>
      <c r="BP23" s="24">
        <v>4</v>
      </c>
      <c r="BQ23" s="24">
        <v>0</v>
      </c>
      <c r="BR23" s="24">
        <v>9</v>
      </c>
      <c r="BS23" s="24">
        <v>59</v>
      </c>
      <c r="BT23" s="24">
        <v>22</v>
      </c>
      <c r="BU23" s="24">
        <v>37.299999999999997</v>
      </c>
      <c r="BV23" s="24">
        <v>2.52</v>
      </c>
      <c r="BW23" s="24">
        <v>0</v>
      </c>
      <c r="BX23" s="24">
        <v>0</v>
      </c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</row>
    <row r="24" spans="3:88" x14ac:dyDescent="0.3">
      <c r="C24">
        <v>23</v>
      </c>
      <c r="D24" t="s">
        <v>4209</v>
      </c>
      <c r="E24" t="s">
        <v>166</v>
      </c>
      <c r="F24" t="s">
        <v>83</v>
      </c>
      <c r="G24" t="s">
        <v>4210</v>
      </c>
      <c r="H24" t="s">
        <v>4211</v>
      </c>
      <c r="I24">
        <v>2003</v>
      </c>
      <c r="J24">
        <v>1</v>
      </c>
      <c r="K24">
        <v>1</v>
      </c>
      <c r="L24">
        <v>90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t="s">
        <v>1503</v>
      </c>
      <c r="AN24">
        <v>12000000</v>
      </c>
      <c r="AO24" t="s">
        <v>1620</v>
      </c>
      <c r="AP24" t="s">
        <v>4212</v>
      </c>
      <c r="AQ24">
        <v>607720</v>
      </c>
      <c r="AR24" t="s">
        <v>4209</v>
      </c>
      <c r="AS24">
        <v>1</v>
      </c>
      <c r="AT24" t="s">
        <v>95</v>
      </c>
      <c r="AU24">
        <v>3.91</v>
      </c>
      <c r="AV24">
        <v>7</v>
      </c>
      <c r="AW24">
        <v>15.2</v>
      </c>
      <c r="AX24">
        <v>1.75</v>
      </c>
      <c r="AY24">
        <v>853000000</v>
      </c>
      <c r="AZ24">
        <v>1</v>
      </c>
      <c r="BA24">
        <v>15</v>
      </c>
      <c r="BB24" s="12">
        <v>7</v>
      </c>
      <c r="BC24" s="12">
        <v>19.5</v>
      </c>
      <c r="BD24" s="12">
        <v>19</v>
      </c>
      <c r="BE24" s="12">
        <v>7.3</v>
      </c>
      <c r="BF24" s="12">
        <v>0.2571</v>
      </c>
      <c r="BG24" s="12" t="b">
        <v>0</v>
      </c>
      <c r="BH24" s="12">
        <v>17.399999999999999</v>
      </c>
      <c r="BI24" s="12" t="s">
        <v>109</v>
      </c>
      <c r="BJ24" s="12" t="s">
        <v>97</v>
      </c>
      <c r="BK24" s="24">
        <v>0</v>
      </c>
      <c r="BL24" s="24">
        <v>0</v>
      </c>
      <c r="BM24" s="24">
        <v>0</v>
      </c>
      <c r="BN24" s="24">
        <v>0</v>
      </c>
      <c r="BO24" s="24">
        <v>0</v>
      </c>
      <c r="BP24" s="24">
        <v>0</v>
      </c>
      <c r="BQ24" s="24">
        <v>0</v>
      </c>
      <c r="BR24" s="24">
        <v>0</v>
      </c>
      <c r="BS24" s="24">
        <v>0</v>
      </c>
      <c r="BT24" s="24">
        <v>0</v>
      </c>
      <c r="BU24" s="24"/>
      <c r="BV24" s="24">
        <v>0</v>
      </c>
      <c r="BW24" s="24">
        <v>0</v>
      </c>
      <c r="BX24" s="24">
        <v>0</v>
      </c>
      <c r="BY24" s="25">
        <v>8</v>
      </c>
      <c r="BZ24" s="25">
        <v>8</v>
      </c>
      <c r="CA24" s="25">
        <v>1.5</v>
      </c>
      <c r="CB24" s="25">
        <v>28</v>
      </c>
      <c r="CC24" s="25">
        <v>16</v>
      </c>
      <c r="CD24" s="25">
        <v>57.1</v>
      </c>
      <c r="CE24" s="25">
        <v>2</v>
      </c>
      <c r="CF24" s="25">
        <v>25</v>
      </c>
      <c r="CG24" s="25">
        <v>0</v>
      </c>
      <c r="CH24" s="25">
        <v>0</v>
      </c>
      <c r="CI24" s="25">
        <v>0</v>
      </c>
      <c r="CJ24" s="25"/>
    </row>
    <row r="25" spans="3:88" x14ac:dyDescent="0.3">
      <c r="C25">
        <v>29</v>
      </c>
      <c r="D25" t="s">
        <v>4213</v>
      </c>
      <c r="E25" t="s">
        <v>166</v>
      </c>
      <c r="F25" t="s">
        <v>83</v>
      </c>
      <c r="G25" t="s">
        <v>4210</v>
      </c>
      <c r="H25" t="s">
        <v>4214</v>
      </c>
      <c r="I25">
        <v>1986</v>
      </c>
      <c r="J25">
        <v>9</v>
      </c>
      <c r="K25">
        <v>9</v>
      </c>
      <c r="L25">
        <v>810</v>
      </c>
      <c r="M25">
        <v>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1503</v>
      </c>
      <c r="AN25">
        <v>4000000</v>
      </c>
      <c r="AO25" t="s">
        <v>1711</v>
      </c>
      <c r="AP25" t="s">
        <v>4215</v>
      </c>
      <c r="AQ25">
        <v>17259</v>
      </c>
      <c r="AR25" t="s">
        <v>4213</v>
      </c>
      <c r="AS25">
        <v>1</v>
      </c>
      <c r="AT25" t="s">
        <v>102</v>
      </c>
      <c r="AU25">
        <v>0.91</v>
      </c>
      <c r="AV25">
        <v>15</v>
      </c>
      <c r="AW25">
        <v>41.2</v>
      </c>
      <c r="AX25">
        <v>1.07</v>
      </c>
      <c r="AY25">
        <v>853000000</v>
      </c>
      <c r="AZ25">
        <v>1</v>
      </c>
      <c r="BA25">
        <v>47</v>
      </c>
      <c r="BB25" s="12">
        <v>91</v>
      </c>
      <c r="BC25" s="12">
        <v>75.5</v>
      </c>
      <c r="BD25" s="12">
        <v>61.3</v>
      </c>
      <c r="BE25" s="12">
        <v>-23</v>
      </c>
      <c r="BF25" s="12">
        <v>0.64880000000000004</v>
      </c>
      <c r="BG25" s="12" t="b">
        <v>0</v>
      </c>
      <c r="BH25" s="12">
        <v>103.8</v>
      </c>
      <c r="BI25" s="12" t="s">
        <v>96</v>
      </c>
      <c r="BJ25" s="12" t="s">
        <v>97</v>
      </c>
      <c r="BK25" s="24">
        <v>0</v>
      </c>
      <c r="BL25" s="24">
        <v>0</v>
      </c>
      <c r="BM25" s="24">
        <v>0</v>
      </c>
      <c r="BN25" s="24">
        <v>1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/>
      <c r="BV25" s="24">
        <v>0</v>
      </c>
      <c r="BW25" s="24">
        <v>0</v>
      </c>
      <c r="BX25" s="24">
        <v>0</v>
      </c>
      <c r="BY25" s="25">
        <v>22</v>
      </c>
      <c r="BZ25" s="25">
        <v>22</v>
      </c>
      <c r="CA25" s="25">
        <v>0.68</v>
      </c>
      <c r="CB25" s="25">
        <v>46</v>
      </c>
      <c r="CC25" s="25">
        <v>30</v>
      </c>
      <c r="CD25" s="25">
        <v>69.599999999999994</v>
      </c>
      <c r="CE25" s="25">
        <v>13</v>
      </c>
      <c r="CF25" s="25">
        <v>59.1</v>
      </c>
      <c r="CG25" s="25">
        <v>2</v>
      </c>
      <c r="CH25" s="25">
        <v>1</v>
      </c>
      <c r="CI25" s="25">
        <v>0</v>
      </c>
      <c r="CJ25" s="25">
        <v>0</v>
      </c>
    </row>
    <row r="26" spans="3:88" x14ac:dyDescent="0.3">
      <c r="C26">
        <v>24</v>
      </c>
      <c r="D26" t="s">
        <v>4216</v>
      </c>
      <c r="E26" t="s">
        <v>118</v>
      </c>
      <c r="F26" t="s">
        <v>92</v>
      </c>
      <c r="G26" t="s">
        <v>4210</v>
      </c>
      <c r="H26" t="s">
        <v>4217</v>
      </c>
      <c r="I26">
        <v>1998</v>
      </c>
      <c r="J26">
        <v>9</v>
      </c>
      <c r="K26">
        <v>8</v>
      </c>
      <c r="L26">
        <v>652</v>
      </c>
      <c r="M26">
        <v>7.2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0</v>
      </c>
      <c r="V26">
        <v>0.3</v>
      </c>
      <c r="W26">
        <v>0.3</v>
      </c>
      <c r="X26">
        <v>0.2</v>
      </c>
      <c r="Y26">
        <v>0.5</v>
      </c>
      <c r="Z26">
        <v>5</v>
      </c>
      <c r="AA26">
        <v>43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0.04</v>
      </c>
      <c r="AI26">
        <v>0.03</v>
      </c>
      <c r="AJ26">
        <v>7.0000000000000007E-2</v>
      </c>
      <c r="AK26">
        <v>0.04</v>
      </c>
      <c r="AL26">
        <v>7.0000000000000007E-2</v>
      </c>
      <c r="AM26" t="s">
        <v>1503</v>
      </c>
      <c r="AN26">
        <v>50000000</v>
      </c>
      <c r="AO26" t="s">
        <v>1808</v>
      </c>
      <c r="AP26" t="s">
        <v>4218</v>
      </c>
      <c r="AQ26">
        <v>344695</v>
      </c>
      <c r="AR26" t="s">
        <v>4216</v>
      </c>
      <c r="AS26">
        <v>1</v>
      </c>
      <c r="AT26" t="s">
        <v>108</v>
      </c>
      <c r="AU26">
        <v>4.91</v>
      </c>
      <c r="AV26">
        <v>15</v>
      </c>
      <c r="AW26">
        <v>23</v>
      </c>
      <c r="AX26">
        <v>1.67</v>
      </c>
      <c r="AY26">
        <v>853000000</v>
      </c>
      <c r="AZ26">
        <v>1</v>
      </c>
      <c r="BA26">
        <v>30</v>
      </c>
      <c r="BB26" s="12">
        <v>106</v>
      </c>
      <c r="BC26" s="12">
        <v>56</v>
      </c>
      <c r="BD26" s="12">
        <v>52</v>
      </c>
      <c r="BE26" s="12">
        <v>7</v>
      </c>
      <c r="BF26" s="12">
        <v>0.49480000000000002</v>
      </c>
      <c r="BG26" s="12" t="b">
        <v>0</v>
      </c>
      <c r="BH26" s="12">
        <v>38.200000000000003</v>
      </c>
      <c r="BI26" s="12" t="s">
        <v>96</v>
      </c>
      <c r="BJ26" s="12" t="s">
        <v>97</v>
      </c>
      <c r="BK26" s="24">
        <v>25</v>
      </c>
      <c r="BL26" s="24">
        <v>31</v>
      </c>
      <c r="BM26" s="24">
        <v>20</v>
      </c>
      <c r="BN26" s="24">
        <v>11</v>
      </c>
      <c r="BO26" s="24">
        <v>6</v>
      </c>
      <c r="BP26" s="24">
        <v>6</v>
      </c>
      <c r="BQ26" s="24">
        <v>0</v>
      </c>
      <c r="BR26" s="24">
        <v>2</v>
      </c>
      <c r="BS26" s="24">
        <v>13</v>
      </c>
      <c r="BT26" s="24">
        <v>6</v>
      </c>
      <c r="BU26" s="24">
        <v>46.2</v>
      </c>
      <c r="BV26" s="24">
        <v>0.67</v>
      </c>
      <c r="BW26" s="24">
        <v>0</v>
      </c>
      <c r="BX26" s="24">
        <v>0</v>
      </c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</row>
    <row r="27" spans="3:88" x14ac:dyDescent="0.3">
      <c r="C27">
        <v>25</v>
      </c>
      <c r="D27" t="s">
        <v>4219</v>
      </c>
      <c r="E27" t="s">
        <v>166</v>
      </c>
      <c r="F27" t="s">
        <v>92</v>
      </c>
      <c r="G27" t="s">
        <v>4210</v>
      </c>
      <c r="H27" t="s">
        <v>4220</v>
      </c>
      <c r="I27">
        <v>1996</v>
      </c>
      <c r="J27">
        <v>9</v>
      </c>
      <c r="K27">
        <v>9</v>
      </c>
      <c r="L27">
        <v>787</v>
      </c>
      <c r="M27">
        <v>8.6999999999999993</v>
      </c>
      <c r="N27">
        <v>1</v>
      </c>
      <c r="O27">
        <v>0</v>
      </c>
      <c r="P27">
        <v>1</v>
      </c>
      <c r="Q27">
        <v>1</v>
      </c>
      <c r="R27">
        <v>0</v>
      </c>
      <c r="S27">
        <v>0</v>
      </c>
      <c r="T27">
        <v>1</v>
      </c>
      <c r="U27">
        <v>0</v>
      </c>
      <c r="V27">
        <v>0.2</v>
      </c>
      <c r="W27">
        <v>0.2</v>
      </c>
      <c r="X27">
        <v>0.1</v>
      </c>
      <c r="Y27">
        <v>0.3</v>
      </c>
      <c r="Z27">
        <v>5</v>
      </c>
      <c r="AA27">
        <v>38</v>
      </c>
      <c r="AB27">
        <v>1</v>
      </c>
      <c r="AC27">
        <v>0.11</v>
      </c>
      <c r="AD27">
        <v>0</v>
      </c>
      <c r="AE27">
        <v>0.11</v>
      </c>
      <c r="AF27">
        <v>0.11</v>
      </c>
      <c r="AG27">
        <v>0.11</v>
      </c>
      <c r="AH27">
        <v>0.02</v>
      </c>
      <c r="AI27">
        <v>0.01</v>
      </c>
      <c r="AJ27">
        <v>0.03</v>
      </c>
      <c r="AK27">
        <v>0.02</v>
      </c>
      <c r="AL27">
        <v>0.03</v>
      </c>
      <c r="AM27" t="s">
        <v>1503</v>
      </c>
      <c r="AN27">
        <v>30000000</v>
      </c>
      <c r="AO27" t="s">
        <v>1637</v>
      </c>
      <c r="AP27" t="s">
        <v>4221</v>
      </c>
      <c r="AQ27">
        <v>196357</v>
      </c>
      <c r="AR27" t="s">
        <v>4219</v>
      </c>
      <c r="AS27">
        <v>1</v>
      </c>
      <c r="AT27" t="s">
        <v>95</v>
      </c>
      <c r="AU27">
        <v>3.91</v>
      </c>
      <c r="AV27">
        <v>15</v>
      </c>
      <c r="AW27">
        <v>24.8</v>
      </c>
      <c r="AX27">
        <v>1.67</v>
      </c>
      <c r="AY27">
        <v>853000000</v>
      </c>
      <c r="AZ27">
        <v>1</v>
      </c>
      <c r="BA27">
        <v>36</v>
      </c>
      <c r="BB27" s="12">
        <v>3</v>
      </c>
      <c r="BC27" s="12">
        <v>3</v>
      </c>
      <c r="BD27" s="12">
        <v>3</v>
      </c>
      <c r="BE27" s="12">
        <v>-11.887</v>
      </c>
      <c r="BF27" s="12">
        <v>8.7499999999999994E-2</v>
      </c>
      <c r="BG27" s="12" t="b">
        <v>1</v>
      </c>
      <c r="BH27" s="12">
        <v>19</v>
      </c>
      <c r="BI27" s="12" t="s">
        <v>109</v>
      </c>
      <c r="BJ27" s="12" t="s">
        <v>121</v>
      </c>
      <c r="BK27" s="24">
        <v>14</v>
      </c>
      <c r="BL27" s="24">
        <v>37</v>
      </c>
      <c r="BM27" s="24">
        <v>16</v>
      </c>
      <c r="BN27" s="24">
        <v>5</v>
      </c>
      <c r="BO27" s="24">
        <v>7</v>
      </c>
      <c r="BP27" s="24">
        <v>3</v>
      </c>
      <c r="BQ27" s="24">
        <v>0</v>
      </c>
      <c r="BR27" s="24">
        <v>3</v>
      </c>
      <c r="BS27" s="24">
        <v>24</v>
      </c>
      <c r="BT27" s="24">
        <v>7</v>
      </c>
      <c r="BU27" s="24">
        <v>29.2</v>
      </c>
      <c r="BV27" s="24">
        <v>0.73</v>
      </c>
      <c r="BW27" s="24">
        <v>0</v>
      </c>
      <c r="BX27" s="24">
        <v>0</v>
      </c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</row>
    <row r="28" spans="3:88" x14ac:dyDescent="0.3">
      <c r="C28">
        <v>26</v>
      </c>
      <c r="D28" t="s">
        <v>4222</v>
      </c>
      <c r="E28" t="s">
        <v>639</v>
      </c>
      <c r="F28" t="s">
        <v>92</v>
      </c>
      <c r="G28" t="s">
        <v>4210</v>
      </c>
      <c r="H28" t="s">
        <v>1900</v>
      </c>
      <c r="I28">
        <v>2000</v>
      </c>
      <c r="J28">
        <v>5</v>
      </c>
      <c r="K28">
        <v>4</v>
      </c>
      <c r="L28">
        <v>367</v>
      </c>
      <c r="M28">
        <v>4.0999999999999996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0.1</v>
      </c>
      <c r="W28">
        <v>0.1</v>
      </c>
      <c r="X28">
        <v>0.1</v>
      </c>
      <c r="Y28">
        <v>0.2</v>
      </c>
      <c r="Z28">
        <v>7</v>
      </c>
      <c r="AA28">
        <v>18</v>
      </c>
      <c r="AB28">
        <v>17</v>
      </c>
      <c r="AC28">
        <v>0</v>
      </c>
      <c r="AD28">
        <v>0.25</v>
      </c>
      <c r="AE28">
        <v>0.25</v>
      </c>
      <c r="AF28">
        <v>0</v>
      </c>
      <c r="AG28">
        <v>0.25</v>
      </c>
      <c r="AH28">
        <v>0.02</v>
      </c>
      <c r="AI28">
        <v>0.03</v>
      </c>
      <c r="AJ28">
        <v>0.05</v>
      </c>
      <c r="AK28">
        <v>0.02</v>
      </c>
      <c r="AL28">
        <v>0.05</v>
      </c>
      <c r="AM28" t="s">
        <v>1503</v>
      </c>
      <c r="AN28">
        <v>32000000</v>
      </c>
      <c r="AO28" t="s">
        <v>3605</v>
      </c>
      <c r="AP28" t="s">
        <v>1901</v>
      </c>
      <c r="AQ28">
        <v>483046</v>
      </c>
      <c r="AR28" t="s">
        <v>4223</v>
      </c>
      <c r="AS28">
        <v>1</v>
      </c>
      <c r="AT28" t="s">
        <v>95</v>
      </c>
      <c r="AU28">
        <v>3.91</v>
      </c>
      <c r="AV28">
        <v>15</v>
      </c>
      <c r="AW28">
        <v>48.6</v>
      </c>
      <c r="AX28">
        <v>1.5</v>
      </c>
      <c r="AY28">
        <v>853000000</v>
      </c>
      <c r="AZ28">
        <v>1</v>
      </c>
      <c r="BA28">
        <v>20</v>
      </c>
      <c r="BB28" s="12">
        <v>143</v>
      </c>
      <c r="BC28" s="12">
        <v>99</v>
      </c>
      <c r="BD28" s="12">
        <v>67</v>
      </c>
      <c r="BE28" s="12">
        <v>-6.9290000000000003</v>
      </c>
      <c r="BF28" s="12">
        <v>0.6502</v>
      </c>
      <c r="BG28" s="12" t="b">
        <v>0</v>
      </c>
      <c r="BH28" s="12">
        <v>66.3</v>
      </c>
      <c r="BI28" s="12" t="s">
        <v>96</v>
      </c>
      <c r="BJ28" s="12" t="s">
        <v>97</v>
      </c>
      <c r="BK28" s="24">
        <v>11</v>
      </c>
      <c r="BL28" s="24">
        <v>5</v>
      </c>
      <c r="BM28" s="24">
        <v>2</v>
      </c>
      <c r="BN28" s="24">
        <v>4</v>
      </c>
      <c r="BO28" s="24">
        <v>11</v>
      </c>
      <c r="BP28" s="24">
        <v>0</v>
      </c>
      <c r="BQ28" s="24">
        <v>0</v>
      </c>
      <c r="BR28" s="24">
        <v>0</v>
      </c>
      <c r="BS28" s="24">
        <v>2</v>
      </c>
      <c r="BT28" s="24">
        <v>0</v>
      </c>
      <c r="BU28" s="24">
        <v>0</v>
      </c>
      <c r="BV28" s="24">
        <v>0.21</v>
      </c>
      <c r="BW28" s="24">
        <v>0</v>
      </c>
      <c r="BX28" s="24">
        <v>0</v>
      </c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</row>
    <row r="29" spans="3:88" x14ac:dyDescent="0.3">
      <c r="C29">
        <v>30</v>
      </c>
      <c r="D29" t="s">
        <v>4224</v>
      </c>
      <c r="E29" t="s">
        <v>1456</v>
      </c>
      <c r="F29" t="s">
        <v>92</v>
      </c>
      <c r="G29" t="s">
        <v>4210</v>
      </c>
      <c r="H29" t="s">
        <v>4225</v>
      </c>
      <c r="I29">
        <v>1996</v>
      </c>
      <c r="J29">
        <v>5</v>
      </c>
      <c r="K29">
        <v>3</v>
      </c>
      <c r="L29">
        <v>272</v>
      </c>
      <c r="M29">
        <v>3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0.3</v>
      </c>
      <c r="Y29">
        <v>0.3</v>
      </c>
      <c r="Z29">
        <v>4</v>
      </c>
      <c r="AA29">
        <v>14</v>
      </c>
      <c r="AB29">
        <v>1</v>
      </c>
      <c r="AC29">
        <v>0</v>
      </c>
      <c r="AD29">
        <v>0.33</v>
      </c>
      <c r="AE29">
        <v>0.33</v>
      </c>
      <c r="AF29">
        <v>0</v>
      </c>
      <c r="AG29">
        <v>0.33</v>
      </c>
      <c r="AH29">
        <v>0</v>
      </c>
      <c r="AI29">
        <v>0.09</v>
      </c>
      <c r="AJ29">
        <v>0.09</v>
      </c>
      <c r="AK29">
        <v>0</v>
      </c>
      <c r="AL29">
        <v>0.09</v>
      </c>
      <c r="AM29" t="s">
        <v>1503</v>
      </c>
      <c r="AV29">
        <v>0</v>
      </c>
      <c r="AW29">
        <v>0</v>
      </c>
      <c r="AX29">
        <v>0</v>
      </c>
      <c r="AY29">
        <v>853000000</v>
      </c>
      <c r="AZ29">
        <v>1</v>
      </c>
      <c r="BA29">
        <v>0</v>
      </c>
      <c r="BK29" s="24">
        <v>17</v>
      </c>
      <c r="BL29" s="24">
        <v>33</v>
      </c>
      <c r="BM29" s="24">
        <v>25</v>
      </c>
      <c r="BN29" s="24">
        <v>4</v>
      </c>
      <c r="BO29" s="24">
        <v>0</v>
      </c>
      <c r="BP29" s="24">
        <v>2</v>
      </c>
      <c r="BQ29" s="24">
        <v>0</v>
      </c>
      <c r="BR29" s="24">
        <v>2</v>
      </c>
      <c r="BS29" s="24">
        <v>7</v>
      </c>
      <c r="BT29" s="24">
        <v>5</v>
      </c>
      <c r="BU29" s="24">
        <v>71.400000000000006</v>
      </c>
      <c r="BV29" s="24">
        <v>0.28000000000000003</v>
      </c>
      <c r="BW29" s="24">
        <v>0</v>
      </c>
      <c r="BX29" s="24">
        <v>0</v>
      </c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</row>
    <row r="30" spans="3:88" x14ac:dyDescent="0.3">
      <c r="C30">
        <v>32</v>
      </c>
      <c r="D30" t="s">
        <v>4226</v>
      </c>
      <c r="E30" t="s">
        <v>1282</v>
      </c>
      <c r="F30" t="s">
        <v>92</v>
      </c>
      <c r="G30" t="s">
        <v>4210</v>
      </c>
      <c r="H30" t="s">
        <v>4227</v>
      </c>
      <c r="I30">
        <v>1997</v>
      </c>
      <c r="J30">
        <v>10</v>
      </c>
      <c r="K30">
        <v>9</v>
      </c>
      <c r="L30">
        <v>786</v>
      </c>
      <c r="M30">
        <v>8.6999999999999993</v>
      </c>
      <c r="N30">
        <v>1</v>
      </c>
      <c r="O30">
        <v>3</v>
      </c>
      <c r="P30">
        <v>4</v>
      </c>
      <c r="Q30">
        <v>1</v>
      </c>
      <c r="R30">
        <v>0</v>
      </c>
      <c r="S30">
        <v>0</v>
      </c>
      <c r="T30">
        <v>4</v>
      </c>
      <c r="U30">
        <v>0</v>
      </c>
      <c r="V30">
        <v>1</v>
      </c>
      <c r="W30">
        <v>1</v>
      </c>
      <c r="X30">
        <v>2.5</v>
      </c>
      <c r="Y30">
        <v>3.4</v>
      </c>
      <c r="Z30">
        <v>37</v>
      </c>
      <c r="AA30">
        <v>64</v>
      </c>
      <c r="AB30">
        <v>63</v>
      </c>
      <c r="AC30">
        <v>0.11</v>
      </c>
      <c r="AD30">
        <v>0.34</v>
      </c>
      <c r="AE30">
        <v>0.46</v>
      </c>
      <c r="AF30">
        <v>0.11</v>
      </c>
      <c r="AG30">
        <v>0.46</v>
      </c>
      <c r="AH30">
        <v>0.11</v>
      </c>
      <c r="AI30">
        <v>0.28000000000000003</v>
      </c>
      <c r="AJ30">
        <v>0.39</v>
      </c>
      <c r="AK30">
        <v>0.11</v>
      </c>
      <c r="AL30">
        <v>0.39</v>
      </c>
      <c r="AM30" t="s">
        <v>1503</v>
      </c>
      <c r="AN30">
        <v>25000000</v>
      </c>
      <c r="AO30" t="s">
        <v>1698</v>
      </c>
      <c r="AP30" t="s">
        <v>4228</v>
      </c>
      <c r="AQ30">
        <v>223967</v>
      </c>
      <c r="AR30" t="s">
        <v>4226</v>
      </c>
      <c r="AS30">
        <v>1</v>
      </c>
      <c r="AT30" t="s">
        <v>137</v>
      </c>
      <c r="AU30">
        <v>1.91</v>
      </c>
      <c r="AV30">
        <v>15</v>
      </c>
      <c r="AW30">
        <v>60.4</v>
      </c>
      <c r="AX30">
        <v>1.67</v>
      </c>
      <c r="AY30">
        <v>853000000</v>
      </c>
      <c r="AZ30">
        <v>1</v>
      </c>
      <c r="BA30">
        <v>32</v>
      </c>
      <c r="BB30" s="12">
        <v>29</v>
      </c>
      <c r="BC30" s="12">
        <v>28</v>
      </c>
      <c r="BD30" s="12">
        <v>64</v>
      </c>
      <c r="BE30" s="12">
        <v>3.0219999999999998</v>
      </c>
      <c r="BF30" s="12">
        <v>0.79279999999999995</v>
      </c>
      <c r="BG30" s="12" t="b">
        <v>0</v>
      </c>
      <c r="BH30" s="12">
        <v>65.400000000000006</v>
      </c>
      <c r="BI30" s="12" t="s">
        <v>96</v>
      </c>
      <c r="BJ30" s="12" t="s">
        <v>97</v>
      </c>
      <c r="BK30" s="24">
        <v>24</v>
      </c>
      <c r="BL30" s="24">
        <v>5</v>
      </c>
      <c r="BM30" s="24">
        <v>35</v>
      </c>
      <c r="BN30" s="24">
        <v>12</v>
      </c>
      <c r="BO30" s="24">
        <v>21</v>
      </c>
      <c r="BP30" s="24">
        <v>8</v>
      </c>
      <c r="BQ30" s="24">
        <v>0</v>
      </c>
      <c r="BR30" s="24">
        <v>2</v>
      </c>
      <c r="BS30" s="24">
        <v>18</v>
      </c>
      <c r="BT30" s="24">
        <v>6</v>
      </c>
      <c r="BU30" s="24">
        <v>33.299999999999997</v>
      </c>
      <c r="BV30" s="24">
        <v>0.95</v>
      </c>
      <c r="BW30" s="24">
        <v>0</v>
      </c>
      <c r="BX30" s="24">
        <v>0</v>
      </c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</row>
    <row r="31" spans="3:88" x14ac:dyDescent="0.3">
      <c r="C31">
        <v>42</v>
      </c>
      <c r="D31" t="s">
        <v>4229</v>
      </c>
      <c r="E31" t="s">
        <v>118</v>
      </c>
      <c r="F31" t="s">
        <v>92</v>
      </c>
      <c r="G31" t="s">
        <v>4210</v>
      </c>
      <c r="H31" t="s">
        <v>4230</v>
      </c>
      <c r="I31">
        <v>2000</v>
      </c>
      <c r="J31">
        <v>9</v>
      </c>
      <c r="K31">
        <v>5</v>
      </c>
      <c r="L31">
        <v>463</v>
      </c>
      <c r="M31">
        <v>5.0999999999999996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0.3</v>
      </c>
      <c r="W31">
        <v>0.3</v>
      </c>
      <c r="X31">
        <v>0.2</v>
      </c>
      <c r="Y31">
        <v>0.5</v>
      </c>
      <c r="Z31">
        <v>6</v>
      </c>
      <c r="AA31">
        <v>22</v>
      </c>
      <c r="AB31">
        <v>30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0.05</v>
      </c>
      <c r="AI31">
        <v>0.03</v>
      </c>
      <c r="AJ31">
        <v>0.09</v>
      </c>
      <c r="AK31">
        <v>0.05</v>
      </c>
      <c r="AL31">
        <v>0.09</v>
      </c>
      <c r="AM31" t="s">
        <v>1503</v>
      </c>
      <c r="AN31">
        <v>18000000</v>
      </c>
      <c r="AO31" t="s">
        <v>1633</v>
      </c>
      <c r="AP31" t="s">
        <v>4231</v>
      </c>
      <c r="AQ31">
        <v>475413</v>
      </c>
      <c r="AR31" t="s">
        <v>4229</v>
      </c>
      <c r="AS31">
        <v>1</v>
      </c>
      <c r="AT31" t="s">
        <v>102</v>
      </c>
      <c r="AU31">
        <v>0.91</v>
      </c>
      <c r="AV31">
        <v>14</v>
      </c>
      <c r="AW31">
        <v>78.599999999999994</v>
      </c>
      <c r="AX31">
        <v>2.8</v>
      </c>
      <c r="AY31">
        <v>853000000</v>
      </c>
      <c r="AZ31">
        <v>1</v>
      </c>
      <c r="BA31">
        <v>21</v>
      </c>
      <c r="BB31" s="12">
        <v>105</v>
      </c>
      <c r="BC31" s="12">
        <v>78.5</v>
      </c>
      <c r="BD31" s="12">
        <v>79</v>
      </c>
      <c r="BE31" s="12">
        <v>-8.6</v>
      </c>
      <c r="BF31" s="12">
        <v>0.6371</v>
      </c>
      <c r="BG31" s="12" t="b">
        <v>0</v>
      </c>
      <c r="BH31" s="12">
        <v>75.099999999999994</v>
      </c>
      <c r="BI31" s="12" t="s">
        <v>96</v>
      </c>
      <c r="BJ31" s="12" t="s">
        <v>97</v>
      </c>
      <c r="BK31" s="24">
        <v>6</v>
      </c>
      <c r="BL31" s="24">
        <v>2</v>
      </c>
      <c r="BM31" s="24">
        <v>7</v>
      </c>
      <c r="BN31" s="24">
        <v>7</v>
      </c>
      <c r="BO31" s="24">
        <v>12</v>
      </c>
      <c r="BP31" s="24">
        <v>1</v>
      </c>
      <c r="BQ31" s="24">
        <v>0</v>
      </c>
      <c r="BR31" s="24">
        <v>0</v>
      </c>
      <c r="BS31" s="24">
        <v>3</v>
      </c>
      <c r="BT31" s="24">
        <v>1</v>
      </c>
      <c r="BU31" s="24">
        <v>33.299999999999997</v>
      </c>
      <c r="BV31" s="24">
        <v>0.46</v>
      </c>
      <c r="BW31" s="24">
        <v>0</v>
      </c>
      <c r="BX31" s="24">
        <v>0</v>
      </c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</row>
    <row r="32" spans="3:88" x14ac:dyDescent="0.3">
      <c r="C32">
        <v>27</v>
      </c>
      <c r="D32" t="s">
        <v>4232</v>
      </c>
      <c r="E32" t="s">
        <v>166</v>
      </c>
      <c r="F32" t="s">
        <v>130</v>
      </c>
      <c r="G32" t="s">
        <v>4210</v>
      </c>
      <c r="H32" t="s">
        <v>590</v>
      </c>
      <c r="I32">
        <v>2004</v>
      </c>
      <c r="J32">
        <v>8</v>
      </c>
      <c r="K32">
        <v>3</v>
      </c>
      <c r="L32">
        <v>380</v>
      </c>
      <c r="M32">
        <v>4.2</v>
      </c>
      <c r="N32">
        <v>1</v>
      </c>
      <c r="O32">
        <v>0</v>
      </c>
      <c r="P32">
        <v>1</v>
      </c>
      <c r="Q32">
        <v>1</v>
      </c>
      <c r="R32">
        <v>0</v>
      </c>
      <c r="S32">
        <v>0</v>
      </c>
      <c r="T32">
        <v>1</v>
      </c>
      <c r="U32">
        <v>0</v>
      </c>
      <c r="V32">
        <v>0.2</v>
      </c>
      <c r="W32">
        <v>0.2</v>
      </c>
      <c r="X32">
        <v>0.3</v>
      </c>
      <c r="Y32">
        <v>0.4</v>
      </c>
      <c r="Z32">
        <v>8</v>
      </c>
      <c r="AA32">
        <v>21</v>
      </c>
      <c r="AB32">
        <v>9</v>
      </c>
      <c r="AC32">
        <v>0.24</v>
      </c>
      <c r="AD32">
        <v>0</v>
      </c>
      <c r="AE32">
        <v>0.24</v>
      </c>
      <c r="AF32">
        <v>0.24</v>
      </c>
      <c r="AG32">
        <v>0.24</v>
      </c>
      <c r="AH32">
        <v>0.04</v>
      </c>
      <c r="AI32">
        <v>0.06</v>
      </c>
      <c r="AJ32">
        <v>0.1</v>
      </c>
      <c r="AK32">
        <v>0.04</v>
      </c>
      <c r="AL32">
        <v>0.1</v>
      </c>
      <c r="AM32" t="s">
        <v>1503</v>
      </c>
      <c r="AN32">
        <v>55000000</v>
      </c>
      <c r="AO32" t="s">
        <v>1723</v>
      </c>
      <c r="AP32" t="s">
        <v>591</v>
      </c>
      <c r="AQ32">
        <v>792380</v>
      </c>
      <c r="AR32" t="s">
        <v>4232</v>
      </c>
      <c r="AS32">
        <v>1</v>
      </c>
      <c r="AT32" t="s">
        <v>95</v>
      </c>
      <c r="AU32">
        <v>3.91</v>
      </c>
      <c r="AV32">
        <v>12</v>
      </c>
      <c r="AW32">
        <v>58.8</v>
      </c>
      <c r="AX32">
        <v>3</v>
      </c>
      <c r="AY32">
        <v>853000000</v>
      </c>
      <c r="AZ32">
        <v>1</v>
      </c>
      <c r="BA32">
        <v>9</v>
      </c>
      <c r="BB32" s="12">
        <v>93</v>
      </c>
      <c r="BC32" s="12">
        <v>60.5</v>
      </c>
      <c r="BD32" s="12">
        <v>58.7</v>
      </c>
      <c r="BE32" s="12">
        <v>-3.1709999999999998</v>
      </c>
      <c r="BF32" s="12">
        <v>0.79690000000000005</v>
      </c>
      <c r="BG32" s="12" t="b">
        <v>0</v>
      </c>
      <c r="BH32" s="12">
        <v>56.7</v>
      </c>
      <c r="BI32" s="12" t="s">
        <v>96</v>
      </c>
      <c r="BJ32" s="12" t="s">
        <v>97</v>
      </c>
      <c r="BK32" s="24">
        <v>22</v>
      </c>
      <c r="BL32" s="24">
        <v>6</v>
      </c>
      <c r="BM32" s="24">
        <v>17</v>
      </c>
      <c r="BN32" s="24">
        <v>9</v>
      </c>
      <c r="BO32" s="24">
        <v>5</v>
      </c>
      <c r="BP32" s="24">
        <v>2</v>
      </c>
      <c r="BQ32" s="24">
        <v>0</v>
      </c>
      <c r="BR32" s="24">
        <v>1</v>
      </c>
      <c r="BS32" s="24">
        <v>9</v>
      </c>
      <c r="BT32" s="24">
        <v>4</v>
      </c>
      <c r="BU32" s="24">
        <v>44.4</v>
      </c>
      <c r="BV32" s="24">
        <v>0.56000000000000005</v>
      </c>
      <c r="BW32" s="24">
        <v>0</v>
      </c>
      <c r="BX32" s="24">
        <v>0</v>
      </c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</row>
    <row r="33" spans="3:88" x14ac:dyDescent="0.3">
      <c r="C33">
        <v>34</v>
      </c>
      <c r="D33" t="s">
        <v>4233</v>
      </c>
      <c r="E33" t="s">
        <v>166</v>
      </c>
      <c r="F33" t="s">
        <v>130</v>
      </c>
      <c r="G33" t="s">
        <v>4210</v>
      </c>
      <c r="H33" t="s">
        <v>4234</v>
      </c>
      <c r="I33">
        <v>1995</v>
      </c>
      <c r="J33">
        <v>10</v>
      </c>
      <c r="K33">
        <v>8</v>
      </c>
      <c r="L33">
        <v>779</v>
      </c>
      <c r="M33">
        <v>8.6999999999999993</v>
      </c>
      <c r="N33">
        <v>1</v>
      </c>
      <c r="O33">
        <v>2</v>
      </c>
      <c r="P33">
        <v>3</v>
      </c>
      <c r="Q33">
        <v>1</v>
      </c>
      <c r="R33">
        <v>0</v>
      </c>
      <c r="S33">
        <v>0</v>
      </c>
      <c r="T33">
        <v>3</v>
      </c>
      <c r="U33">
        <v>0</v>
      </c>
      <c r="V33">
        <v>0.9</v>
      </c>
      <c r="W33">
        <v>0.9</v>
      </c>
      <c r="X33">
        <v>1.3</v>
      </c>
      <c r="Y33">
        <v>2.2000000000000002</v>
      </c>
      <c r="Z33">
        <v>11</v>
      </c>
      <c r="AA33">
        <v>78</v>
      </c>
      <c r="AB33">
        <v>19</v>
      </c>
      <c r="AC33">
        <v>0.12</v>
      </c>
      <c r="AD33">
        <v>0.23</v>
      </c>
      <c r="AE33">
        <v>0.35</v>
      </c>
      <c r="AF33">
        <v>0.12</v>
      </c>
      <c r="AG33">
        <v>0.35</v>
      </c>
      <c r="AH33">
        <v>0.1</v>
      </c>
      <c r="AI33">
        <v>0.15</v>
      </c>
      <c r="AJ33">
        <v>0.25</v>
      </c>
      <c r="AK33">
        <v>0.1</v>
      </c>
      <c r="AL33">
        <v>0.25</v>
      </c>
      <c r="AM33" t="s">
        <v>1503</v>
      </c>
      <c r="AN33">
        <v>45000000</v>
      </c>
      <c r="AO33" t="s">
        <v>1789</v>
      </c>
      <c r="AP33" t="s">
        <v>4235</v>
      </c>
      <c r="AQ33">
        <v>161056</v>
      </c>
      <c r="AR33" t="s">
        <v>4233</v>
      </c>
      <c r="AS33">
        <v>1</v>
      </c>
      <c r="AT33" t="s">
        <v>95</v>
      </c>
      <c r="AU33">
        <v>3.91</v>
      </c>
      <c r="AV33">
        <v>15</v>
      </c>
      <c r="AW33">
        <v>18.2</v>
      </c>
      <c r="AX33">
        <v>1.36</v>
      </c>
      <c r="AY33">
        <v>853000000</v>
      </c>
      <c r="AZ33">
        <v>1</v>
      </c>
      <c r="BA33">
        <v>33</v>
      </c>
      <c r="BB33" s="12">
        <v>9</v>
      </c>
      <c r="BC33" s="12">
        <v>20.5</v>
      </c>
      <c r="BD33" s="12">
        <v>24.3</v>
      </c>
      <c r="BE33" s="12">
        <v>-0.22700000000000001</v>
      </c>
      <c r="BF33" s="12">
        <v>0.95150000000000001</v>
      </c>
      <c r="BG33" s="12" t="b">
        <v>0</v>
      </c>
      <c r="BH33" s="12">
        <v>27.3</v>
      </c>
      <c r="BI33" s="12" t="s">
        <v>88</v>
      </c>
      <c r="BJ33" s="12" t="s">
        <v>97</v>
      </c>
      <c r="BK33" s="24">
        <v>28</v>
      </c>
      <c r="BL33" s="24">
        <v>22</v>
      </c>
      <c r="BM33" s="24">
        <v>15</v>
      </c>
      <c r="BN33" s="24">
        <v>27</v>
      </c>
      <c r="BO33" s="24">
        <v>177</v>
      </c>
      <c r="BP33" s="24">
        <v>4</v>
      </c>
      <c r="BQ33" s="24">
        <v>0</v>
      </c>
      <c r="BR33" s="24">
        <v>3</v>
      </c>
      <c r="BS33" s="24">
        <v>34</v>
      </c>
      <c r="BT33" s="24">
        <v>10</v>
      </c>
      <c r="BU33" s="24">
        <v>29.4</v>
      </c>
      <c r="BV33" s="24">
        <v>1.07</v>
      </c>
      <c r="BW33" s="24">
        <v>0</v>
      </c>
      <c r="BX33" s="24">
        <v>0</v>
      </c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</row>
    <row r="34" spans="3:88" x14ac:dyDescent="0.3">
      <c r="C34">
        <v>39</v>
      </c>
      <c r="D34" t="s">
        <v>4236</v>
      </c>
      <c r="E34" t="s">
        <v>166</v>
      </c>
      <c r="F34" t="s">
        <v>130</v>
      </c>
      <c r="G34" t="s">
        <v>4210</v>
      </c>
      <c r="H34" t="s">
        <v>4237</v>
      </c>
      <c r="I34">
        <v>1995</v>
      </c>
      <c r="J34">
        <v>9</v>
      </c>
      <c r="K34">
        <v>8</v>
      </c>
      <c r="L34">
        <v>592</v>
      </c>
      <c r="M34">
        <v>6.6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</v>
      </c>
      <c r="U34">
        <v>0</v>
      </c>
      <c r="V34">
        <v>0.4</v>
      </c>
      <c r="W34">
        <v>0.4</v>
      </c>
      <c r="X34">
        <v>1.1000000000000001</v>
      </c>
      <c r="Y34">
        <v>1.5</v>
      </c>
      <c r="Z34">
        <v>15</v>
      </c>
      <c r="AA34">
        <v>50</v>
      </c>
      <c r="AB34">
        <v>14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7.0000000000000007E-2</v>
      </c>
      <c r="AI34">
        <v>0.16</v>
      </c>
      <c r="AJ34">
        <v>0.23</v>
      </c>
      <c r="AK34">
        <v>7.0000000000000007E-2</v>
      </c>
      <c r="AL34">
        <v>0.23</v>
      </c>
      <c r="AM34" t="s">
        <v>1503</v>
      </c>
      <c r="AN34">
        <v>22000000</v>
      </c>
      <c r="AO34" t="s">
        <v>1603</v>
      </c>
      <c r="AP34" t="s">
        <v>4238</v>
      </c>
      <c r="AQ34">
        <v>153084</v>
      </c>
      <c r="AR34" t="s">
        <v>4236</v>
      </c>
      <c r="AS34">
        <v>1</v>
      </c>
      <c r="AT34" t="s">
        <v>102</v>
      </c>
      <c r="AU34">
        <v>0.91</v>
      </c>
      <c r="AV34">
        <v>15</v>
      </c>
      <c r="AW34">
        <v>23.2</v>
      </c>
      <c r="AX34">
        <v>1.25</v>
      </c>
      <c r="AY34">
        <v>853000000</v>
      </c>
      <c r="AZ34">
        <v>1</v>
      </c>
      <c r="BA34">
        <v>35</v>
      </c>
      <c r="BB34" s="12">
        <v>16</v>
      </c>
      <c r="BC34" s="12">
        <v>20</v>
      </c>
      <c r="BD34" s="12">
        <v>31</v>
      </c>
      <c r="BE34" s="12">
        <v>-18.8</v>
      </c>
      <c r="BF34" s="12">
        <v>0.20230000000000001</v>
      </c>
      <c r="BG34" s="12" t="b">
        <v>0</v>
      </c>
      <c r="BH34" s="12">
        <v>46.6</v>
      </c>
      <c r="BI34" s="12" t="s">
        <v>88</v>
      </c>
      <c r="BJ34" s="12" t="s">
        <v>97</v>
      </c>
      <c r="BK34" s="24">
        <v>9</v>
      </c>
      <c r="BL34" s="24">
        <v>17</v>
      </c>
      <c r="BM34" s="24">
        <v>12</v>
      </c>
      <c r="BN34" s="24">
        <v>11</v>
      </c>
      <c r="BO34" s="24">
        <v>6</v>
      </c>
      <c r="BP34" s="24">
        <v>2</v>
      </c>
      <c r="BQ34" s="24">
        <v>0</v>
      </c>
      <c r="BR34" s="24">
        <v>4</v>
      </c>
      <c r="BS34" s="24">
        <v>32</v>
      </c>
      <c r="BT34" s="24">
        <v>11</v>
      </c>
      <c r="BU34" s="24">
        <v>34.4</v>
      </c>
      <c r="BV34" s="24">
        <v>2.17</v>
      </c>
      <c r="BW34" s="24">
        <v>0</v>
      </c>
      <c r="BX34" s="24">
        <v>0</v>
      </c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</row>
    <row r="35" spans="3:88" x14ac:dyDescent="0.3">
      <c r="C35">
        <v>28</v>
      </c>
      <c r="D35" t="s">
        <v>4239</v>
      </c>
      <c r="E35" t="s">
        <v>118</v>
      </c>
      <c r="F35" t="s">
        <v>160</v>
      </c>
      <c r="G35" t="s">
        <v>4210</v>
      </c>
      <c r="H35" t="s">
        <v>4240</v>
      </c>
      <c r="I35">
        <v>2001</v>
      </c>
      <c r="J35">
        <v>10</v>
      </c>
      <c r="K35">
        <v>8</v>
      </c>
      <c r="L35">
        <v>768</v>
      </c>
      <c r="M35">
        <v>8.5</v>
      </c>
      <c r="N35">
        <v>4</v>
      </c>
      <c r="O35">
        <v>3</v>
      </c>
      <c r="P35">
        <v>7</v>
      </c>
      <c r="Q35">
        <v>4</v>
      </c>
      <c r="R35">
        <v>0</v>
      </c>
      <c r="S35">
        <v>0</v>
      </c>
      <c r="T35">
        <v>3</v>
      </c>
      <c r="U35">
        <v>0</v>
      </c>
      <c r="V35">
        <v>4.7</v>
      </c>
      <c r="W35">
        <v>4.7</v>
      </c>
      <c r="X35">
        <v>2.8</v>
      </c>
      <c r="Y35">
        <v>7.5</v>
      </c>
      <c r="Z35">
        <v>43</v>
      </c>
      <c r="AA35">
        <v>50</v>
      </c>
      <c r="AB35">
        <v>100</v>
      </c>
      <c r="AC35">
        <v>0.47</v>
      </c>
      <c r="AD35">
        <v>0.35</v>
      </c>
      <c r="AE35">
        <v>0.82</v>
      </c>
      <c r="AF35">
        <v>0.47</v>
      </c>
      <c r="AG35">
        <v>0.82</v>
      </c>
      <c r="AH35">
        <v>0.56000000000000005</v>
      </c>
      <c r="AI35">
        <v>0.33</v>
      </c>
      <c r="AJ35">
        <v>0.88</v>
      </c>
      <c r="AK35">
        <v>0.56000000000000005</v>
      </c>
      <c r="AL35">
        <v>0.88</v>
      </c>
      <c r="AM35" t="s">
        <v>1503</v>
      </c>
      <c r="AN35">
        <v>100000000</v>
      </c>
      <c r="AO35" t="s">
        <v>1735</v>
      </c>
      <c r="AP35" t="s">
        <v>4241</v>
      </c>
      <c r="AQ35">
        <v>566723</v>
      </c>
      <c r="AR35" t="s">
        <v>4239</v>
      </c>
      <c r="AS35">
        <v>1</v>
      </c>
      <c r="AT35" t="s">
        <v>95</v>
      </c>
      <c r="AU35">
        <v>3.91</v>
      </c>
      <c r="AV35">
        <v>4</v>
      </c>
      <c r="AW35">
        <v>53.2</v>
      </c>
      <c r="AX35">
        <v>1</v>
      </c>
      <c r="AY35">
        <v>853000000</v>
      </c>
      <c r="AZ35">
        <v>1</v>
      </c>
      <c r="BA35">
        <v>23</v>
      </c>
      <c r="BB35" s="12">
        <v>61</v>
      </c>
      <c r="BC35" s="12">
        <v>61</v>
      </c>
      <c r="BD35" s="12">
        <v>98.5</v>
      </c>
      <c r="BE35" s="12">
        <v>29.7</v>
      </c>
      <c r="BF35" s="12">
        <v>0.36830000000000002</v>
      </c>
      <c r="BG35" s="12" t="b">
        <v>0</v>
      </c>
      <c r="BH35" s="12">
        <v>61.1</v>
      </c>
      <c r="BI35" s="12" t="s">
        <v>96</v>
      </c>
      <c r="BJ35" s="12" t="s">
        <v>97</v>
      </c>
      <c r="BK35" s="24">
        <v>20</v>
      </c>
      <c r="BL35" s="24">
        <v>8</v>
      </c>
      <c r="BM35" s="24">
        <v>22</v>
      </c>
      <c r="BN35" s="24">
        <v>66</v>
      </c>
      <c r="BO35" s="24">
        <v>134</v>
      </c>
      <c r="BP35" s="24">
        <v>3</v>
      </c>
      <c r="BQ35" s="24">
        <v>0</v>
      </c>
      <c r="BR35" s="24">
        <v>12</v>
      </c>
      <c r="BS35" s="24">
        <v>86</v>
      </c>
      <c r="BT35" s="24">
        <v>36</v>
      </c>
      <c r="BU35" s="24">
        <v>41.9</v>
      </c>
      <c r="BV35" s="24">
        <v>3.32</v>
      </c>
      <c r="BW35" s="24">
        <v>0</v>
      </c>
      <c r="BX35" s="24">
        <v>0</v>
      </c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</row>
    <row r="36" spans="3:88" x14ac:dyDescent="0.3">
      <c r="C36">
        <v>31</v>
      </c>
      <c r="D36" t="s">
        <v>4242</v>
      </c>
      <c r="E36" t="s">
        <v>166</v>
      </c>
      <c r="F36" t="s">
        <v>160</v>
      </c>
      <c r="G36" t="s">
        <v>4210</v>
      </c>
      <c r="H36" t="s">
        <v>4243</v>
      </c>
      <c r="I36">
        <v>2008</v>
      </c>
      <c r="J36">
        <v>1</v>
      </c>
      <c r="K36">
        <v>0</v>
      </c>
      <c r="L36">
        <v>7</v>
      </c>
      <c r="M36">
        <v>0.1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0.1</v>
      </c>
      <c r="W36">
        <v>0.1</v>
      </c>
      <c r="X36">
        <v>0</v>
      </c>
      <c r="Y36">
        <v>0.1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1.17</v>
      </c>
      <c r="AI36">
        <v>0</v>
      </c>
      <c r="AJ36">
        <v>1.17</v>
      </c>
      <c r="AK36">
        <v>1.17</v>
      </c>
      <c r="AL36">
        <v>1.17</v>
      </c>
      <c r="AM36" t="s">
        <v>1503</v>
      </c>
      <c r="AO36" t="s">
        <v>2221</v>
      </c>
      <c r="AP36" t="s">
        <v>4244</v>
      </c>
      <c r="AQ36">
        <v>1084539</v>
      </c>
      <c r="AR36" t="s">
        <v>4242</v>
      </c>
      <c r="AS36">
        <v>1</v>
      </c>
      <c r="AT36" t="s">
        <v>137</v>
      </c>
      <c r="AU36">
        <v>1.91</v>
      </c>
      <c r="AV36">
        <v>2</v>
      </c>
      <c r="AW36">
        <v>92.5</v>
      </c>
      <c r="AX36">
        <v>1</v>
      </c>
      <c r="AY36">
        <v>853000000</v>
      </c>
      <c r="AZ36">
        <v>1</v>
      </c>
      <c r="BA36">
        <v>3</v>
      </c>
      <c r="BB36" s="12">
        <v>76</v>
      </c>
      <c r="BC36" s="12">
        <v>92.5</v>
      </c>
      <c r="BD36" s="12">
        <v>92.5</v>
      </c>
      <c r="BE36" s="12"/>
      <c r="BF36" s="12"/>
      <c r="BG36" s="12" t="b">
        <v>0</v>
      </c>
      <c r="BH36" s="12">
        <v>94.4</v>
      </c>
      <c r="BI36" s="12" t="s">
        <v>96</v>
      </c>
      <c r="BJ36" s="12" t="s">
        <v>89</v>
      </c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</row>
    <row r="37" spans="3:88" x14ac:dyDescent="0.3">
      <c r="C37">
        <v>33</v>
      </c>
      <c r="D37" t="s">
        <v>798</v>
      </c>
      <c r="E37" t="s">
        <v>163</v>
      </c>
      <c r="F37" t="s">
        <v>160</v>
      </c>
      <c r="G37" t="s">
        <v>4210</v>
      </c>
      <c r="H37" t="s">
        <v>799</v>
      </c>
      <c r="I37">
        <v>2007</v>
      </c>
      <c r="J37">
        <v>1</v>
      </c>
      <c r="K37">
        <v>0</v>
      </c>
      <c r="L37">
        <v>5</v>
      </c>
      <c r="M37">
        <v>0.1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1503</v>
      </c>
      <c r="AN37">
        <v>2500000</v>
      </c>
      <c r="AO37" t="s">
        <v>1564</v>
      </c>
      <c r="AP37" t="s">
        <v>800</v>
      </c>
      <c r="AQ37">
        <v>1069512</v>
      </c>
      <c r="AR37" t="s">
        <v>798</v>
      </c>
      <c r="AS37">
        <v>1</v>
      </c>
      <c r="AT37" t="s">
        <v>102</v>
      </c>
      <c r="AU37">
        <v>0.91</v>
      </c>
      <c r="AV37">
        <v>3</v>
      </c>
      <c r="AW37">
        <v>47.3</v>
      </c>
      <c r="AX37">
        <v>1</v>
      </c>
      <c r="AY37">
        <v>853000000</v>
      </c>
      <c r="AZ37">
        <v>1</v>
      </c>
      <c r="BA37">
        <v>7</v>
      </c>
      <c r="BB37" s="12">
        <v>8</v>
      </c>
      <c r="BC37" s="12">
        <v>7.5</v>
      </c>
      <c r="BD37" s="12">
        <v>47.3</v>
      </c>
      <c r="BE37" s="12">
        <v>-60</v>
      </c>
      <c r="BF37" s="12">
        <v>0.32869999999999999</v>
      </c>
      <c r="BG37" s="12" t="b">
        <v>0</v>
      </c>
      <c r="BH37" s="12">
        <v>38.5</v>
      </c>
      <c r="BI37" s="12" t="s">
        <v>88</v>
      </c>
      <c r="BJ37" s="12" t="s">
        <v>97</v>
      </c>
      <c r="BK37" s="24">
        <v>0</v>
      </c>
      <c r="BL37" s="24">
        <v>0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1</v>
      </c>
      <c r="BT37" s="24">
        <v>0</v>
      </c>
      <c r="BU37" s="24">
        <v>0</v>
      </c>
      <c r="BV37" s="24">
        <v>30</v>
      </c>
      <c r="BW37" s="24">
        <v>0</v>
      </c>
      <c r="BX37" s="24">
        <v>0</v>
      </c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</row>
    <row r="38" spans="3:88" x14ac:dyDescent="0.3">
      <c r="C38">
        <v>37</v>
      </c>
      <c r="D38" t="s">
        <v>4245</v>
      </c>
      <c r="E38" t="s">
        <v>670</v>
      </c>
      <c r="F38" t="s">
        <v>160</v>
      </c>
      <c r="G38" t="s">
        <v>4210</v>
      </c>
      <c r="H38" t="s">
        <v>4246</v>
      </c>
      <c r="I38">
        <v>2001</v>
      </c>
      <c r="J38">
        <v>8</v>
      </c>
      <c r="K38">
        <v>4</v>
      </c>
      <c r="L38">
        <v>304</v>
      </c>
      <c r="M38">
        <v>3.4</v>
      </c>
      <c r="N38">
        <v>1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1.2</v>
      </c>
      <c r="W38">
        <v>1.2</v>
      </c>
      <c r="X38">
        <v>1.4</v>
      </c>
      <c r="Y38">
        <v>2.6</v>
      </c>
      <c r="Z38">
        <v>6</v>
      </c>
      <c r="AA38">
        <v>11</v>
      </c>
      <c r="AB38">
        <v>29</v>
      </c>
      <c r="AC38">
        <v>0.3</v>
      </c>
      <c r="AD38">
        <v>0</v>
      </c>
      <c r="AE38">
        <v>0.3</v>
      </c>
      <c r="AF38">
        <v>0.3</v>
      </c>
      <c r="AG38">
        <v>0.3</v>
      </c>
      <c r="AH38">
        <v>0.35</v>
      </c>
      <c r="AI38">
        <v>0.41</v>
      </c>
      <c r="AJ38">
        <v>0.77</v>
      </c>
      <c r="AK38">
        <v>0.35</v>
      </c>
      <c r="AL38">
        <v>0.77</v>
      </c>
      <c r="AM38" t="s">
        <v>1503</v>
      </c>
      <c r="AN38">
        <v>50000000</v>
      </c>
      <c r="AO38" t="s">
        <v>1808</v>
      </c>
      <c r="AP38" t="s">
        <v>4247</v>
      </c>
      <c r="AQ38">
        <v>776890</v>
      </c>
      <c r="AR38" t="s">
        <v>4245</v>
      </c>
      <c r="AS38">
        <v>1</v>
      </c>
      <c r="AT38" t="s">
        <v>102</v>
      </c>
      <c r="AU38">
        <v>0.91</v>
      </c>
      <c r="AV38">
        <v>6</v>
      </c>
      <c r="AW38">
        <v>63</v>
      </c>
      <c r="AX38">
        <v>1.5</v>
      </c>
      <c r="AY38">
        <v>853000000</v>
      </c>
      <c r="AZ38">
        <v>1</v>
      </c>
      <c r="BA38">
        <v>17</v>
      </c>
      <c r="BB38" s="12">
        <v>58</v>
      </c>
      <c r="BC38" s="12">
        <v>57</v>
      </c>
      <c r="BD38" s="12">
        <v>57</v>
      </c>
      <c r="BE38" s="12">
        <v>-6.0570000000000004</v>
      </c>
      <c r="BF38" s="12">
        <v>0.1399</v>
      </c>
      <c r="BG38" s="12" t="b">
        <v>0</v>
      </c>
      <c r="BH38" s="12">
        <v>60.5</v>
      </c>
      <c r="BI38" s="12" t="s">
        <v>96</v>
      </c>
      <c r="BJ38" s="12" t="s">
        <v>97</v>
      </c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</row>
    <row r="39" spans="3:88" x14ac:dyDescent="0.3">
      <c r="C39">
        <v>41</v>
      </c>
      <c r="D39" t="s">
        <v>4248</v>
      </c>
      <c r="E39" t="s">
        <v>643</v>
      </c>
      <c r="F39" t="s">
        <v>160</v>
      </c>
      <c r="G39" t="s">
        <v>4210</v>
      </c>
      <c r="H39" t="s">
        <v>4249</v>
      </c>
      <c r="I39">
        <v>1997</v>
      </c>
      <c r="J39">
        <v>10</v>
      </c>
      <c r="K39">
        <v>9</v>
      </c>
      <c r="L39">
        <v>802</v>
      </c>
      <c r="M39">
        <v>8.9</v>
      </c>
      <c r="N39">
        <v>6</v>
      </c>
      <c r="O39">
        <v>4</v>
      </c>
      <c r="P39">
        <v>10</v>
      </c>
      <c r="Q39">
        <v>6</v>
      </c>
      <c r="R39">
        <v>0</v>
      </c>
      <c r="S39">
        <v>0</v>
      </c>
      <c r="T39">
        <v>4</v>
      </c>
      <c r="U39">
        <v>0</v>
      </c>
      <c r="V39">
        <v>5.7</v>
      </c>
      <c r="W39">
        <v>5.7</v>
      </c>
      <c r="X39">
        <v>2.1</v>
      </c>
      <c r="Y39">
        <v>7.8</v>
      </c>
      <c r="Z39">
        <v>35</v>
      </c>
      <c r="AA39">
        <v>35</v>
      </c>
      <c r="AB39">
        <v>109</v>
      </c>
      <c r="AC39">
        <v>0.67</v>
      </c>
      <c r="AD39">
        <v>0.45</v>
      </c>
      <c r="AE39">
        <v>1.1200000000000001</v>
      </c>
      <c r="AF39">
        <v>0.67</v>
      </c>
      <c r="AG39">
        <v>1.1200000000000001</v>
      </c>
      <c r="AH39">
        <v>0.64</v>
      </c>
      <c r="AI39">
        <v>0.24</v>
      </c>
      <c r="AJ39">
        <v>0.88</v>
      </c>
      <c r="AK39">
        <v>0.64</v>
      </c>
      <c r="AL39">
        <v>0.88</v>
      </c>
      <c r="AM39" t="s">
        <v>1503</v>
      </c>
      <c r="AN39">
        <v>70000000</v>
      </c>
      <c r="AO39" t="s">
        <v>1646</v>
      </c>
      <c r="AP39" t="s">
        <v>4250</v>
      </c>
      <c r="AQ39">
        <v>480692</v>
      </c>
      <c r="AR39" t="s">
        <v>4248</v>
      </c>
      <c r="AS39">
        <v>1</v>
      </c>
      <c r="AT39" t="s">
        <v>95</v>
      </c>
      <c r="AU39">
        <v>3.91</v>
      </c>
      <c r="AV39">
        <v>4</v>
      </c>
      <c r="AW39">
        <v>77</v>
      </c>
      <c r="AX39">
        <v>1.33</v>
      </c>
      <c r="AY39">
        <v>853000000</v>
      </c>
      <c r="AZ39">
        <v>1</v>
      </c>
      <c r="BA39">
        <v>26</v>
      </c>
      <c r="BB39" s="12">
        <v>0</v>
      </c>
      <c r="BC39" s="12">
        <v>0</v>
      </c>
      <c r="BD39" s="12">
        <v>189</v>
      </c>
      <c r="BE39" s="12">
        <v>60.429000000000002</v>
      </c>
      <c r="BF39" s="12">
        <v>0.19919999999999999</v>
      </c>
      <c r="BG39" s="12" t="b">
        <v>0</v>
      </c>
      <c r="BH39" s="12">
        <v>100</v>
      </c>
      <c r="BI39" s="12" t="s">
        <v>96</v>
      </c>
      <c r="BJ39" s="12" t="s">
        <v>97</v>
      </c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</row>
    <row r="40" spans="3:88" x14ac:dyDescent="0.3">
      <c r="C40">
        <v>43</v>
      </c>
      <c r="D40" t="s">
        <v>4251</v>
      </c>
      <c r="E40" t="s">
        <v>166</v>
      </c>
      <c r="F40" t="s">
        <v>278</v>
      </c>
      <c r="G40" t="s">
        <v>4210</v>
      </c>
      <c r="H40" t="s">
        <v>3507</v>
      </c>
      <c r="I40">
        <v>2005</v>
      </c>
      <c r="J40">
        <v>8</v>
      </c>
      <c r="K40">
        <v>3</v>
      </c>
      <c r="L40">
        <v>314</v>
      </c>
      <c r="M40">
        <v>3.5</v>
      </c>
      <c r="N40">
        <v>0</v>
      </c>
      <c r="O40">
        <v>3</v>
      </c>
      <c r="P40">
        <v>3</v>
      </c>
      <c r="Q40">
        <v>0</v>
      </c>
      <c r="R40">
        <v>0</v>
      </c>
      <c r="S40">
        <v>0</v>
      </c>
      <c r="T40">
        <v>1</v>
      </c>
      <c r="U40">
        <v>0</v>
      </c>
      <c r="V40">
        <v>0.5</v>
      </c>
      <c r="W40">
        <v>0.5</v>
      </c>
      <c r="X40">
        <v>1.2</v>
      </c>
      <c r="Y40">
        <v>1.7</v>
      </c>
      <c r="Z40">
        <v>10</v>
      </c>
      <c r="AA40">
        <v>26</v>
      </c>
      <c r="AB40">
        <v>20</v>
      </c>
      <c r="AC40">
        <v>0</v>
      </c>
      <c r="AD40">
        <v>0.86</v>
      </c>
      <c r="AE40">
        <v>0.86</v>
      </c>
      <c r="AF40">
        <v>0</v>
      </c>
      <c r="AG40">
        <v>0.86</v>
      </c>
      <c r="AH40">
        <v>0.15</v>
      </c>
      <c r="AI40">
        <v>0.34</v>
      </c>
      <c r="AJ40">
        <v>0.48</v>
      </c>
      <c r="AK40">
        <v>0.15</v>
      </c>
      <c r="AL40">
        <v>0.48</v>
      </c>
      <c r="AM40" t="s">
        <v>1503</v>
      </c>
      <c r="AN40">
        <v>30000000</v>
      </c>
      <c r="AO40" t="s">
        <v>1637</v>
      </c>
      <c r="AP40" t="s">
        <v>4252</v>
      </c>
      <c r="AQ40">
        <v>822959</v>
      </c>
      <c r="AR40" t="s">
        <v>4251</v>
      </c>
      <c r="AS40">
        <v>1</v>
      </c>
      <c r="AT40" t="s">
        <v>95</v>
      </c>
      <c r="AU40">
        <v>3.91</v>
      </c>
      <c r="AV40">
        <v>4</v>
      </c>
      <c r="AW40">
        <v>24.3</v>
      </c>
      <c r="AX40">
        <v>1.33</v>
      </c>
      <c r="AY40">
        <v>853000000</v>
      </c>
      <c r="AZ40">
        <v>1</v>
      </c>
      <c r="BA40">
        <v>12</v>
      </c>
      <c r="BB40" s="12">
        <v>33</v>
      </c>
      <c r="BC40" s="12">
        <v>29</v>
      </c>
      <c r="BD40" s="12">
        <v>24.3</v>
      </c>
      <c r="BE40" s="12">
        <v>4.1429999999999998</v>
      </c>
      <c r="BF40" s="12">
        <v>0.50480000000000003</v>
      </c>
      <c r="BG40" s="12" t="b">
        <v>0</v>
      </c>
      <c r="BH40" s="12">
        <v>25.6</v>
      </c>
      <c r="BI40" s="12" t="s">
        <v>88</v>
      </c>
      <c r="BJ40" s="12" t="s">
        <v>97</v>
      </c>
      <c r="BK40" s="24">
        <v>54</v>
      </c>
      <c r="BL40" s="24">
        <v>32</v>
      </c>
      <c r="BM40" s="24">
        <v>46</v>
      </c>
      <c r="BN40" s="24">
        <v>33</v>
      </c>
      <c r="BO40" s="24">
        <v>145</v>
      </c>
      <c r="BP40" s="24">
        <v>5</v>
      </c>
      <c r="BQ40" s="24">
        <v>0</v>
      </c>
      <c r="BR40" s="24">
        <v>5</v>
      </c>
      <c r="BS40" s="24">
        <v>51</v>
      </c>
      <c r="BT40" s="24">
        <v>18</v>
      </c>
      <c r="BU40" s="24">
        <v>35.299999999999997</v>
      </c>
      <c r="BV40" s="24">
        <v>1.79</v>
      </c>
      <c r="BW40" s="24">
        <v>0</v>
      </c>
      <c r="BX40" s="24">
        <v>0</v>
      </c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</row>
    <row r="41" spans="3:88" x14ac:dyDescent="0.3">
      <c r="C41">
        <v>35</v>
      </c>
      <c r="D41" t="s">
        <v>4253</v>
      </c>
      <c r="E41" t="s">
        <v>166</v>
      </c>
      <c r="F41" t="s">
        <v>156</v>
      </c>
      <c r="G41" t="s">
        <v>4210</v>
      </c>
      <c r="H41" t="s">
        <v>4254</v>
      </c>
      <c r="I41">
        <v>2008</v>
      </c>
      <c r="J41">
        <v>8</v>
      </c>
      <c r="K41">
        <v>2</v>
      </c>
      <c r="L41">
        <v>231</v>
      </c>
      <c r="M41">
        <v>2.6</v>
      </c>
      <c r="N41">
        <v>1</v>
      </c>
      <c r="O41">
        <v>1</v>
      </c>
      <c r="P41">
        <v>2</v>
      </c>
      <c r="Q41">
        <v>1</v>
      </c>
      <c r="R41">
        <v>0</v>
      </c>
      <c r="S41">
        <v>0</v>
      </c>
      <c r="T41">
        <v>0</v>
      </c>
      <c r="U41">
        <v>0</v>
      </c>
      <c r="V41">
        <v>1.3</v>
      </c>
      <c r="W41">
        <v>1.3</v>
      </c>
      <c r="X41">
        <v>0.6</v>
      </c>
      <c r="Y41">
        <v>1.9</v>
      </c>
      <c r="Z41">
        <v>13</v>
      </c>
      <c r="AA41">
        <v>15</v>
      </c>
      <c r="AB41">
        <v>47</v>
      </c>
      <c r="AC41">
        <v>0.39</v>
      </c>
      <c r="AD41">
        <v>0.39</v>
      </c>
      <c r="AE41">
        <v>0.78</v>
      </c>
      <c r="AF41">
        <v>0.39</v>
      </c>
      <c r="AG41">
        <v>0.78</v>
      </c>
      <c r="AH41">
        <v>0.52</v>
      </c>
      <c r="AI41">
        <v>0.24</v>
      </c>
      <c r="AJ41">
        <v>0.75</v>
      </c>
      <c r="AK41">
        <v>0.52</v>
      </c>
      <c r="AL41">
        <v>0.75</v>
      </c>
      <c r="AM41" t="s">
        <v>1503</v>
      </c>
      <c r="AN41">
        <v>1500000</v>
      </c>
      <c r="AO41" t="s">
        <v>1894</v>
      </c>
      <c r="AP41" t="s">
        <v>4255</v>
      </c>
      <c r="AQ41">
        <v>1075147</v>
      </c>
      <c r="AR41" t="s">
        <v>4253</v>
      </c>
      <c r="AS41">
        <v>1</v>
      </c>
      <c r="AT41" t="s">
        <v>95</v>
      </c>
      <c r="AU41">
        <v>3.91</v>
      </c>
      <c r="AV41">
        <v>1</v>
      </c>
      <c r="AW41">
        <v>12</v>
      </c>
      <c r="AX41">
        <v>1</v>
      </c>
      <c r="AY41">
        <v>853000000</v>
      </c>
      <c r="AZ41">
        <v>1</v>
      </c>
      <c r="BA41">
        <v>3</v>
      </c>
      <c r="BB41" s="12">
        <v>12</v>
      </c>
      <c r="BC41" s="12">
        <v>12</v>
      </c>
      <c r="BD41" s="12">
        <v>12</v>
      </c>
      <c r="BE41" s="12"/>
      <c r="BF41" s="12"/>
      <c r="BG41" s="12" t="b">
        <v>0</v>
      </c>
      <c r="BH41" s="12">
        <v>12</v>
      </c>
      <c r="BI41" s="12" t="s">
        <v>109</v>
      </c>
      <c r="BJ41" s="12" t="s">
        <v>89</v>
      </c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</row>
    <row r="42" spans="3:88" x14ac:dyDescent="0.3">
      <c r="C42">
        <v>36</v>
      </c>
      <c r="D42" t="s">
        <v>4256</v>
      </c>
      <c r="E42" t="s">
        <v>105</v>
      </c>
      <c r="F42" t="s">
        <v>156</v>
      </c>
      <c r="G42" t="s">
        <v>4210</v>
      </c>
      <c r="H42" t="s">
        <v>4257</v>
      </c>
      <c r="I42">
        <v>1993</v>
      </c>
      <c r="J42">
        <v>10</v>
      </c>
      <c r="K42">
        <v>9</v>
      </c>
      <c r="L42">
        <v>791</v>
      </c>
      <c r="M42">
        <v>8.8000000000000007</v>
      </c>
      <c r="N42">
        <v>13</v>
      </c>
      <c r="O42">
        <v>3</v>
      </c>
      <c r="P42">
        <v>16</v>
      </c>
      <c r="Q42">
        <v>9</v>
      </c>
      <c r="R42">
        <v>4</v>
      </c>
      <c r="S42">
        <v>4</v>
      </c>
      <c r="T42">
        <v>0</v>
      </c>
      <c r="U42">
        <v>0</v>
      </c>
      <c r="V42">
        <v>7.1</v>
      </c>
      <c r="W42">
        <v>4</v>
      </c>
      <c r="X42">
        <v>3</v>
      </c>
      <c r="Y42">
        <v>7</v>
      </c>
      <c r="Z42">
        <v>10</v>
      </c>
      <c r="AA42">
        <v>36</v>
      </c>
      <c r="AB42">
        <v>38</v>
      </c>
      <c r="AC42">
        <v>1.48</v>
      </c>
      <c r="AD42">
        <v>0.34</v>
      </c>
      <c r="AE42">
        <v>1.82</v>
      </c>
      <c r="AF42">
        <v>1.02</v>
      </c>
      <c r="AG42">
        <v>1.37</v>
      </c>
      <c r="AH42">
        <v>0.81</v>
      </c>
      <c r="AI42">
        <v>0.34</v>
      </c>
      <c r="AJ42">
        <v>1.1499999999999999</v>
      </c>
      <c r="AK42">
        <v>0.45</v>
      </c>
      <c r="AL42">
        <v>0.79</v>
      </c>
      <c r="AM42" t="s">
        <v>1503</v>
      </c>
      <c r="AN42">
        <v>75000000</v>
      </c>
      <c r="AO42" t="s">
        <v>2614</v>
      </c>
      <c r="AP42" t="s">
        <v>4258</v>
      </c>
      <c r="AQ42">
        <v>132098</v>
      </c>
      <c r="AR42" t="s">
        <v>4256</v>
      </c>
      <c r="AS42">
        <v>1</v>
      </c>
      <c r="AT42" t="s">
        <v>137</v>
      </c>
      <c r="AU42">
        <v>1.91</v>
      </c>
      <c r="AV42">
        <v>15</v>
      </c>
      <c r="AW42">
        <v>29.7</v>
      </c>
      <c r="AX42">
        <v>1.5</v>
      </c>
      <c r="AY42">
        <v>853000000</v>
      </c>
      <c r="AZ42">
        <v>1</v>
      </c>
      <c r="BA42">
        <v>30</v>
      </c>
      <c r="BB42" s="12">
        <v>15</v>
      </c>
      <c r="BC42" s="12">
        <v>9.5</v>
      </c>
      <c r="BD42" s="12">
        <v>18</v>
      </c>
      <c r="BE42" s="12">
        <v>-7.6040000000000001</v>
      </c>
      <c r="BF42" s="12">
        <v>0.13120000000000001</v>
      </c>
      <c r="BG42" s="12" t="b">
        <v>0</v>
      </c>
      <c r="BH42" s="12">
        <v>27.6</v>
      </c>
      <c r="BI42" s="12" t="s">
        <v>88</v>
      </c>
      <c r="BJ42" s="12" t="s">
        <v>97</v>
      </c>
      <c r="BK42" s="24">
        <v>10</v>
      </c>
      <c r="BL42" s="24">
        <v>4</v>
      </c>
      <c r="BM42" s="24">
        <v>9</v>
      </c>
      <c r="BN42" s="24">
        <v>21</v>
      </c>
      <c r="BO42" s="24">
        <v>14</v>
      </c>
      <c r="BP42" s="24">
        <v>5</v>
      </c>
      <c r="BQ42" s="24">
        <v>0</v>
      </c>
      <c r="BR42" s="24">
        <v>26</v>
      </c>
      <c r="BS42" s="24">
        <v>114</v>
      </c>
      <c r="BT42" s="24">
        <v>54</v>
      </c>
      <c r="BU42" s="24">
        <v>47.4</v>
      </c>
      <c r="BV42" s="24">
        <v>4.3099999999999996</v>
      </c>
      <c r="BW42" s="24">
        <v>9</v>
      </c>
      <c r="BX42" s="24">
        <v>9</v>
      </c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</row>
    <row r="43" spans="3:88" x14ac:dyDescent="0.3">
      <c r="C43">
        <v>38</v>
      </c>
      <c r="D43" t="s">
        <v>4259</v>
      </c>
      <c r="E43" t="s">
        <v>380</v>
      </c>
      <c r="F43" t="s">
        <v>208</v>
      </c>
      <c r="G43" t="s">
        <v>4210</v>
      </c>
      <c r="H43" t="s">
        <v>2401</v>
      </c>
      <c r="I43">
        <v>1993</v>
      </c>
      <c r="J43">
        <v>6</v>
      </c>
      <c r="K43">
        <v>1</v>
      </c>
      <c r="L43">
        <v>195</v>
      </c>
      <c r="M43">
        <v>2.2000000000000002</v>
      </c>
      <c r="N43">
        <v>1</v>
      </c>
      <c r="O43">
        <v>2</v>
      </c>
      <c r="P43">
        <v>3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>
        <v>2</v>
      </c>
      <c r="Z43">
        <v>3</v>
      </c>
      <c r="AA43">
        <v>9</v>
      </c>
      <c r="AB43">
        <v>20</v>
      </c>
      <c r="AC43">
        <v>0.46</v>
      </c>
      <c r="AD43">
        <v>0.92</v>
      </c>
      <c r="AE43">
        <v>1.38</v>
      </c>
      <c r="AF43">
        <v>0.46</v>
      </c>
      <c r="AG43">
        <v>1.38</v>
      </c>
      <c r="AH43">
        <v>0.45</v>
      </c>
      <c r="AI43">
        <v>0.45</v>
      </c>
      <c r="AJ43">
        <v>0.9</v>
      </c>
      <c r="AK43">
        <v>0.45</v>
      </c>
      <c r="AL43">
        <v>0.9</v>
      </c>
      <c r="AM43" t="s">
        <v>1503</v>
      </c>
      <c r="AN43">
        <v>8000000</v>
      </c>
      <c r="AO43" t="s">
        <v>1715</v>
      </c>
      <c r="AP43" t="s">
        <v>2402</v>
      </c>
      <c r="AQ43">
        <v>170986</v>
      </c>
      <c r="AR43" t="s">
        <v>4259</v>
      </c>
      <c r="AS43">
        <v>1</v>
      </c>
      <c r="AT43" t="s">
        <v>102</v>
      </c>
      <c r="AU43">
        <v>0.91</v>
      </c>
      <c r="AV43">
        <v>15</v>
      </c>
      <c r="AW43">
        <v>20.6</v>
      </c>
      <c r="AX43">
        <v>1.1499999999999999</v>
      </c>
      <c r="AY43">
        <v>853000000</v>
      </c>
      <c r="AZ43">
        <v>1</v>
      </c>
      <c r="BA43">
        <v>37</v>
      </c>
      <c r="BB43" s="12">
        <v>27</v>
      </c>
      <c r="BC43" s="12">
        <v>29</v>
      </c>
      <c r="BD43" s="12">
        <v>77.3</v>
      </c>
      <c r="BE43" s="12">
        <v>4.8</v>
      </c>
      <c r="BF43" s="12">
        <v>0.85850000000000004</v>
      </c>
      <c r="BG43" s="12" t="b">
        <v>0</v>
      </c>
      <c r="BH43" s="12">
        <v>54.1</v>
      </c>
      <c r="BI43" s="12" t="s">
        <v>88</v>
      </c>
      <c r="BJ43" s="12" t="s">
        <v>97</v>
      </c>
      <c r="BK43" s="24">
        <v>14</v>
      </c>
      <c r="BL43" s="24">
        <v>10</v>
      </c>
      <c r="BM43" s="24">
        <v>9</v>
      </c>
      <c r="BN43" s="24">
        <v>7</v>
      </c>
      <c r="BO43" s="24">
        <v>27</v>
      </c>
      <c r="BP43" s="24">
        <v>2</v>
      </c>
      <c r="BQ43" s="24">
        <v>0</v>
      </c>
      <c r="BR43" s="24">
        <v>4</v>
      </c>
      <c r="BS43" s="24">
        <v>21</v>
      </c>
      <c r="BT43" s="24">
        <v>11</v>
      </c>
      <c r="BU43" s="24">
        <v>52.4</v>
      </c>
      <c r="BV43" s="24">
        <v>1.2</v>
      </c>
      <c r="BW43" s="24">
        <v>0</v>
      </c>
      <c r="BX43" s="24">
        <v>0</v>
      </c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</row>
    <row r="44" spans="3:88" x14ac:dyDescent="0.3">
      <c r="C44">
        <v>40</v>
      </c>
      <c r="D44" t="s">
        <v>4260</v>
      </c>
      <c r="E44" t="s">
        <v>166</v>
      </c>
      <c r="F44" t="s">
        <v>149</v>
      </c>
      <c r="G44" t="s">
        <v>4210</v>
      </c>
      <c r="H44" t="s">
        <v>4261</v>
      </c>
      <c r="I44">
        <v>1995</v>
      </c>
      <c r="J44">
        <v>9</v>
      </c>
      <c r="K44">
        <v>7</v>
      </c>
      <c r="L44">
        <v>505</v>
      </c>
      <c r="M44">
        <v>5.6</v>
      </c>
      <c r="N44">
        <v>4</v>
      </c>
      <c r="O44">
        <v>3</v>
      </c>
      <c r="P44">
        <v>7</v>
      </c>
      <c r="Q44">
        <v>4</v>
      </c>
      <c r="R44">
        <v>0</v>
      </c>
      <c r="S44">
        <v>0</v>
      </c>
      <c r="T44">
        <v>1</v>
      </c>
      <c r="U44">
        <v>0</v>
      </c>
      <c r="V44">
        <v>1.9</v>
      </c>
      <c r="W44">
        <v>1.9</v>
      </c>
      <c r="X44">
        <v>1</v>
      </c>
      <c r="Y44">
        <v>2.9</v>
      </c>
      <c r="Z44">
        <v>13</v>
      </c>
      <c r="AA44">
        <v>25</v>
      </c>
      <c r="AB44">
        <v>38</v>
      </c>
      <c r="AC44">
        <v>0.71</v>
      </c>
      <c r="AD44">
        <v>0.53</v>
      </c>
      <c r="AE44">
        <v>1.25</v>
      </c>
      <c r="AF44">
        <v>0.71</v>
      </c>
      <c r="AG44">
        <v>1.25</v>
      </c>
      <c r="AH44">
        <v>0.33</v>
      </c>
      <c r="AI44">
        <v>0.19</v>
      </c>
      <c r="AJ44">
        <v>0.52</v>
      </c>
      <c r="AK44">
        <v>0.33</v>
      </c>
      <c r="AL44">
        <v>0.52</v>
      </c>
      <c r="AM44" t="s">
        <v>1503</v>
      </c>
      <c r="AN44">
        <v>22000000</v>
      </c>
      <c r="AO44" t="s">
        <v>1603</v>
      </c>
      <c r="AP44" t="s">
        <v>4262</v>
      </c>
      <c r="AQ44">
        <v>159471</v>
      </c>
      <c r="AR44" t="s">
        <v>4260</v>
      </c>
      <c r="AS44">
        <v>1</v>
      </c>
      <c r="AT44" t="s">
        <v>87</v>
      </c>
      <c r="AU44">
        <v>2.91</v>
      </c>
      <c r="AV44">
        <v>15</v>
      </c>
      <c r="AW44">
        <v>28</v>
      </c>
      <c r="AX44">
        <v>1.36</v>
      </c>
      <c r="AY44">
        <v>853000000</v>
      </c>
      <c r="AZ44">
        <v>1</v>
      </c>
      <c r="BA44">
        <v>35</v>
      </c>
      <c r="BB44" s="12">
        <v>63</v>
      </c>
      <c r="BC44" s="12">
        <v>39</v>
      </c>
      <c r="BD44" s="12">
        <v>91.3</v>
      </c>
      <c r="BE44" s="12">
        <v>-19</v>
      </c>
      <c r="BF44" s="12">
        <v>0.7</v>
      </c>
      <c r="BG44" s="12" t="b">
        <v>0</v>
      </c>
      <c r="BH44" s="12">
        <v>70.3</v>
      </c>
      <c r="BI44" s="12" t="s">
        <v>96</v>
      </c>
      <c r="BJ44" s="12" t="s">
        <v>97</v>
      </c>
      <c r="BK44" s="24">
        <v>10</v>
      </c>
      <c r="BL44" s="24">
        <v>6</v>
      </c>
      <c r="BM44" s="24">
        <v>19</v>
      </c>
      <c r="BN44" s="24">
        <v>6</v>
      </c>
      <c r="BO44" s="24">
        <v>22</v>
      </c>
      <c r="BP44" s="24">
        <v>0</v>
      </c>
      <c r="BQ44" s="24">
        <v>0</v>
      </c>
      <c r="BR44" s="24">
        <v>7</v>
      </c>
      <c r="BS44" s="24">
        <v>49</v>
      </c>
      <c r="BT44" s="24">
        <v>18</v>
      </c>
      <c r="BU44" s="24">
        <v>36.700000000000003</v>
      </c>
      <c r="BV44" s="24">
        <v>3.55</v>
      </c>
      <c r="BW44" s="24">
        <v>0</v>
      </c>
      <c r="BX44" s="24">
        <v>1</v>
      </c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</row>
    <row r="45" spans="3:88" x14ac:dyDescent="0.3">
      <c r="C45">
        <v>53</v>
      </c>
      <c r="D45" t="s">
        <v>4263</v>
      </c>
      <c r="E45" t="s">
        <v>862</v>
      </c>
      <c r="F45" t="s">
        <v>83</v>
      </c>
      <c r="G45" t="s">
        <v>4264</v>
      </c>
      <c r="H45" t="s">
        <v>2554</v>
      </c>
      <c r="I45">
        <v>1997</v>
      </c>
      <c r="J45">
        <v>10</v>
      </c>
      <c r="K45">
        <v>10</v>
      </c>
      <c r="L45">
        <v>900</v>
      </c>
      <c r="M45">
        <v>10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t="s">
        <v>1503</v>
      </c>
      <c r="AN45">
        <v>40000000</v>
      </c>
      <c r="AO45" t="s">
        <v>1599</v>
      </c>
      <c r="AP45" t="s">
        <v>2555</v>
      </c>
      <c r="AQ45">
        <v>257814</v>
      </c>
      <c r="AR45" t="s">
        <v>4263</v>
      </c>
      <c r="AS45">
        <v>1</v>
      </c>
      <c r="AT45" t="s">
        <v>87</v>
      </c>
      <c r="AU45">
        <v>2.91</v>
      </c>
      <c r="AV45">
        <v>15</v>
      </c>
      <c r="AW45">
        <v>20.100000000000001</v>
      </c>
      <c r="AX45">
        <v>1.88</v>
      </c>
      <c r="AY45">
        <v>480000000</v>
      </c>
      <c r="AZ45">
        <v>2</v>
      </c>
      <c r="BA45">
        <v>27</v>
      </c>
      <c r="BB45" s="12">
        <v>13</v>
      </c>
      <c r="BC45" s="12">
        <v>33.5</v>
      </c>
      <c r="BD45" s="12">
        <v>39.700000000000003</v>
      </c>
      <c r="BE45" s="12">
        <v>-8.5</v>
      </c>
      <c r="BF45" s="12">
        <v>0.41970000000000002</v>
      </c>
      <c r="BG45" s="12" t="b">
        <v>0</v>
      </c>
      <c r="BH45" s="12">
        <v>37.5</v>
      </c>
      <c r="BI45" s="12" t="s">
        <v>88</v>
      </c>
      <c r="BJ45" s="12" t="s">
        <v>97</v>
      </c>
      <c r="BK45" s="24">
        <v>0</v>
      </c>
      <c r="BL45" s="24">
        <v>2</v>
      </c>
      <c r="BM45" s="24">
        <v>0</v>
      </c>
      <c r="BN45" s="24">
        <v>2</v>
      </c>
      <c r="BO45" s="24">
        <v>0</v>
      </c>
      <c r="BP45" s="24">
        <v>1</v>
      </c>
      <c r="BQ45" s="24">
        <v>0</v>
      </c>
      <c r="BR45" s="24">
        <v>0</v>
      </c>
      <c r="BS45" s="24">
        <v>0</v>
      </c>
      <c r="BT45" s="24">
        <v>0</v>
      </c>
      <c r="BU45" s="24"/>
      <c r="BV45" s="24">
        <v>0</v>
      </c>
      <c r="BW45" s="24">
        <v>0</v>
      </c>
      <c r="BX45" s="24">
        <v>0</v>
      </c>
      <c r="BY45" s="25">
        <v>32</v>
      </c>
      <c r="BZ45" s="25">
        <v>32</v>
      </c>
      <c r="CA45" s="25">
        <v>1.47</v>
      </c>
      <c r="CB45" s="25">
        <v>128</v>
      </c>
      <c r="CC45" s="25">
        <v>84</v>
      </c>
      <c r="CD45" s="25">
        <v>66.400000000000006</v>
      </c>
      <c r="CE45" s="25">
        <v>7</v>
      </c>
      <c r="CF45" s="25">
        <v>21.9</v>
      </c>
      <c r="CG45" s="25">
        <v>4</v>
      </c>
      <c r="CH45" s="25">
        <v>4</v>
      </c>
      <c r="CI45" s="25">
        <v>0</v>
      </c>
      <c r="CJ45" s="25">
        <v>0</v>
      </c>
    </row>
    <row r="46" spans="3:88" x14ac:dyDescent="0.3">
      <c r="C46">
        <v>45</v>
      </c>
      <c r="D46" t="s">
        <v>4265</v>
      </c>
      <c r="E46" t="s">
        <v>166</v>
      </c>
      <c r="F46" t="s">
        <v>92</v>
      </c>
      <c r="G46" t="s">
        <v>4264</v>
      </c>
      <c r="H46" t="s">
        <v>4266</v>
      </c>
      <c r="I46">
        <v>1995</v>
      </c>
      <c r="J46">
        <v>1</v>
      </c>
      <c r="K46">
        <v>1</v>
      </c>
      <c r="L46">
        <v>45</v>
      </c>
      <c r="M46">
        <v>0.5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1503</v>
      </c>
      <c r="AN46">
        <v>8000000</v>
      </c>
      <c r="AO46" t="s">
        <v>1715</v>
      </c>
      <c r="AP46" t="s">
        <v>4267</v>
      </c>
      <c r="AQ46">
        <v>166601</v>
      </c>
      <c r="AR46" t="s">
        <v>4265</v>
      </c>
      <c r="AS46">
        <v>1</v>
      </c>
      <c r="AT46" t="s">
        <v>102</v>
      </c>
      <c r="AU46">
        <v>0.91</v>
      </c>
      <c r="AV46">
        <v>15</v>
      </c>
      <c r="AW46">
        <v>27.3</v>
      </c>
      <c r="AX46">
        <v>1.36</v>
      </c>
      <c r="AY46">
        <v>480000000</v>
      </c>
      <c r="AZ46">
        <v>2</v>
      </c>
      <c r="BA46">
        <v>37</v>
      </c>
      <c r="BB46" s="12">
        <v>114</v>
      </c>
      <c r="BC46" s="12">
        <v>113</v>
      </c>
      <c r="BD46" s="12">
        <v>81.7</v>
      </c>
      <c r="BE46" s="12">
        <v>24.7</v>
      </c>
      <c r="BF46" s="12">
        <v>0.10489999999999999</v>
      </c>
      <c r="BG46" s="12" t="b">
        <v>0</v>
      </c>
      <c r="BH46" s="12">
        <v>71.7</v>
      </c>
      <c r="BI46" s="12" t="s">
        <v>96</v>
      </c>
      <c r="BJ46" s="12" t="s">
        <v>97</v>
      </c>
      <c r="BK46" s="24">
        <v>12</v>
      </c>
      <c r="BL46" s="24">
        <v>3</v>
      </c>
      <c r="BM46" s="24">
        <v>5</v>
      </c>
      <c r="BN46" s="24">
        <v>2</v>
      </c>
      <c r="BO46" s="24">
        <v>1</v>
      </c>
      <c r="BP46" s="24">
        <v>1</v>
      </c>
      <c r="BQ46" s="24">
        <v>0</v>
      </c>
      <c r="BR46" s="24">
        <v>0</v>
      </c>
      <c r="BS46" s="24">
        <v>9</v>
      </c>
      <c r="BT46" s="24">
        <v>2</v>
      </c>
      <c r="BU46" s="24">
        <v>22.2</v>
      </c>
      <c r="BV46" s="24">
        <v>0.77</v>
      </c>
      <c r="BW46" s="24">
        <v>0</v>
      </c>
      <c r="BX46" s="24">
        <v>0</v>
      </c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</row>
    <row r="47" spans="3:88" x14ac:dyDescent="0.3">
      <c r="C47">
        <v>47</v>
      </c>
      <c r="D47" t="s">
        <v>4268</v>
      </c>
      <c r="E47" t="s">
        <v>166</v>
      </c>
      <c r="F47" t="s">
        <v>92</v>
      </c>
      <c r="G47" t="s">
        <v>4264</v>
      </c>
      <c r="H47" t="s">
        <v>515</v>
      </c>
      <c r="I47">
        <v>1999</v>
      </c>
      <c r="J47">
        <v>6</v>
      </c>
      <c r="K47">
        <v>6</v>
      </c>
      <c r="L47">
        <v>540</v>
      </c>
      <c r="M47">
        <v>6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0.2</v>
      </c>
      <c r="W47">
        <v>0.2</v>
      </c>
      <c r="X47">
        <v>0.1</v>
      </c>
      <c r="Y47">
        <v>0.3</v>
      </c>
      <c r="Z47">
        <v>6</v>
      </c>
      <c r="AA47">
        <v>40</v>
      </c>
      <c r="AB47">
        <v>2</v>
      </c>
      <c r="AC47">
        <v>0</v>
      </c>
      <c r="AD47">
        <v>0.17</v>
      </c>
      <c r="AE47">
        <v>0.17</v>
      </c>
      <c r="AF47">
        <v>0</v>
      </c>
      <c r="AG47">
        <v>0.17</v>
      </c>
      <c r="AH47">
        <v>0.03</v>
      </c>
      <c r="AI47">
        <v>0.02</v>
      </c>
      <c r="AJ47">
        <v>0.05</v>
      </c>
      <c r="AK47">
        <v>0.03</v>
      </c>
      <c r="AL47">
        <v>0.05</v>
      </c>
      <c r="AM47" t="s">
        <v>1503</v>
      </c>
      <c r="AN47">
        <v>40000000</v>
      </c>
      <c r="AO47" t="s">
        <v>1599</v>
      </c>
      <c r="AP47" t="s">
        <v>516</v>
      </c>
      <c r="AQ47">
        <v>388198</v>
      </c>
      <c r="AR47" t="s">
        <v>4268</v>
      </c>
      <c r="AS47">
        <v>1</v>
      </c>
      <c r="AT47" t="s">
        <v>137</v>
      </c>
      <c r="AU47">
        <v>1.91</v>
      </c>
      <c r="AV47">
        <v>12</v>
      </c>
      <c r="AW47">
        <v>70.599999999999994</v>
      </c>
      <c r="AX47">
        <v>2.4</v>
      </c>
      <c r="AY47">
        <v>480000000</v>
      </c>
      <c r="AZ47">
        <v>2</v>
      </c>
      <c r="BA47">
        <v>21</v>
      </c>
      <c r="BB47" s="12">
        <v>162</v>
      </c>
      <c r="BC47" s="12">
        <v>93</v>
      </c>
      <c r="BD47" s="12">
        <v>74</v>
      </c>
      <c r="BE47" s="12">
        <v>1.151</v>
      </c>
      <c r="BF47" s="12">
        <v>0.94989999999999997</v>
      </c>
      <c r="BG47" s="12" t="b">
        <v>0</v>
      </c>
      <c r="BH47" s="12">
        <v>71.2</v>
      </c>
      <c r="BI47" s="12" t="s">
        <v>96</v>
      </c>
      <c r="BJ47" s="12" t="s">
        <v>97</v>
      </c>
      <c r="BK47" s="24">
        <v>25</v>
      </c>
      <c r="BL47" s="24">
        <v>15</v>
      </c>
      <c r="BM47" s="24">
        <v>18</v>
      </c>
      <c r="BN47" s="24">
        <v>19</v>
      </c>
      <c r="BO47" s="24">
        <v>14</v>
      </c>
      <c r="BP47" s="24">
        <v>7</v>
      </c>
      <c r="BQ47" s="24">
        <v>2</v>
      </c>
      <c r="BR47" s="24">
        <v>0</v>
      </c>
      <c r="BS47" s="24">
        <v>16</v>
      </c>
      <c r="BT47" s="24">
        <v>4</v>
      </c>
      <c r="BU47" s="24">
        <v>25</v>
      </c>
      <c r="BV47" s="24">
        <v>0.73</v>
      </c>
      <c r="BW47" s="24">
        <v>0</v>
      </c>
      <c r="BX47" s="24">
        <v>0</v>
      </c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</row>
    <row r="48" spans="3:88" x14ac:dyDescent="0.3">
      <c r="C48">
        <v>49</v>
      </c>
      <c r="D48" t="s">
        <v>4269</v>
      </c>
      <c r="E48" t="s">
        <v>145</v>
      </c>
      <c r="F48" t="s">
        <v>92</v>
      </c>
      <c r="G48" t="s">
        <v>4264</v>
      </c>
      <c r="H48" t="s">
        <v>4270</v>
      </c>
      <c r="I48">
        <v>1997</v>
      </c>
      <c r="J48">
        <v>9</v>
      </c>
      <c r="K48">
        <v>5</v>
      </c>
      <c r="L48">
        <v>518</v>
      </c>
      <c r="M48">
        <v>5.8</v>
      </c>
      <c r="N48">
        <v>0</v>
      </c>
      <c r="O48">
        <v>3</v>
      </c>
      <c r="P48">
        <v>3</v>
      </c>
      <c r="Q48">
        <v>0</v>
      </c>
      <c r="R48">
        <v>0</v>
      </c>
      <c r="S48">
        <v>0</v>
      </c>
      <c r="T48">
        <v>2</v>
      </c>
      <c r="U48">
        <v>0</v>
      </c>
      <c r="V48">
        <v>0.1</v>
      </c>
      <c r="W48">
        <v>0.1</v>
      </c>
      <c r="X48">
        <v>2.5</v>
      </c>
      <c r="Y48">
        <v>2.6</v>
      </c>
      <c r="Z48">
        <v>23</v>
      </c>
      <c r="AA48">
        <v>35</v>
      </c>
      <c r="AB48">
        <v>62</v>
      </c>
      <c r="AC48">
        <v>0</v>
      </c>
      <c r="AD48">
        <v>0.52</v>
      </c>
      <c r="AE48">
        <v>0.52</v>
      </c>
      <c r="AF48">
        <v>0</v>
      </c>
      <c r="AG48">
        <v>0.52</v>
      </c>
      <c r="AH48">
        <v>0.01</v>
      </c>
      <c r="AI48">
        <v>0.44</v>
      </c>
      <c r="AJ48">
        <v>0.45</v>
      </c>
      <c r="AK48">
        <v>0.01</v>
      </c>
      <c r="AL48">
        <v>0.45</v>
      </c>
      <c r="AM48" t="s">
        <v>1503</v>
      </c>
      <c r="AN48">
        <v>20000000</v>
      </c>
      <c r="AO48" t="s">
        <v>1684</v>
      </c>
      <c r="AP48" t="s">
        <v>4271</v>
      </c>
      <c r="AQ48">
        <v>370789</v>
      </c>
      <c r="AR48" t="s">
        <v>4269</v>
      </c>
      <c r="AS48">
        <v>1</v>
      </c>
      <c r="AT48" t="s">
        <v>87</v>
      </c>
      <c r="AU48">
        <v>2.91</v>
      </c>
      <c r="AV48">
        <v>15</v>
      </c>
      <c r="AW48">
        <v>24.1</v>
      </c>
      <c r="AX48">
        <v>2.14</v>
      </c>
      <c r="AY48">
        <v>480000000</v>
      </c>
      <c r="AZ48">
        <v>2</v>
      </c>
      <c r="BA48">
        <v>23</v>
      </c>
      <c r="BB48" s="12">
        <v>42</v>
      </c>
      <c r="BC48" s="12">
        <v>24</v>
      </c>
      <c r="BD48" s="12">
        <v>45.3</v>
      </c>
      <c r="BE48" s="12">
        <v>0.2</v>
      </c>
      <c r="BF48" s="12">
        <v>0.98780000000000001</v>
      </c>
      <c r="BG48" s="12" t="b">
        <v>0</v>
      </c>
      <c r="BH48" s="12">
        <v>32.9</v>
      </c>
      <c r="BI48" s="12" t="s">
        <v>88</v>
      </c>
      <c r="BJ48" s="12" t="s">
        <v>97</v>
      </c>
      <c r="BK48" s="24">
        <v>28</v>
      </c>
      <c r="BL48" s="24">
        <v>23</v>
      </c>
      <c r="BM48" s="24">
        <v>31</v>
      </c>
      <c r="BN48" s="24">
        <v>23</v>
      </c>
      <c r="BO48" s="24">
        <v>111</v>
      </c>
      <c r="BP48" s="24">
        <v>6</v>
      </c>
      <c r="BQ48" s="24">
        <v>1</v>
      </c>
      <c r="BR48" s="24">
        <v>2</v>
      </c>
      <c r="BS48" s="24">
        <v>18</v>
      </c>
      <c r="BT48" s="24">
        <v>5</v>
      </c>
      <c r="BU48" s="24">
        <v>27.8</v>
      </c>
      <c r="BV48" s="24">
        <v>0.72</v>
      </c>
      <c r="BW48" s="24">
        <v>0</v>
      </c>
      <c r="BX48" s="24">
        <v>0</v>
      </c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</row>
    <row r="49" spans="3:88" x14ac:dyDescent="0.3">
      <c r="C49">
        <v>52</v>
      </c>
      <c r="D49" t="s">
        <v>4272</v>
      </c>
      <c r="E49" t="s">
        <v>91</v>
      </c>
      <c r="F49" t="s">
        <v>92</v>
      </c>
      <c r="G49" t="s">
        <v>4264</v>
      </c>
      <c r="H49" t="s">
        <v>3212</v>
      </c>
      <c r="I49">
        <v>2005</v>
      </c>
      <c r="J49">
        <v>2</v>
      </c>
      <c r="K49">
        <v>1</v>
      </c>
      <c r="L49">
        <v>85</v>
      </c>
      <c r="M49">
        <v>0.9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4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t="s">
        <v>1503</v>
      </c>
      <c r="AN49">
        <v>600000</v>
      </c>
      <c r="AO49" t="s">
        <v>4273</v>
      </c>
      <c r="AP49" t="s">
        <v>4274</v>
      </c>
      <c r="AQ49">
        <v>883007</v>
      </c>
      <c r="AR49" t="s">
        <v>4272</v>
      </c>
      <c r="AS49">
        <v>1</v>
      </c>
      <c r="AT49" t="s">
        <v>87</v>
      </c>
      <c r="AU49">
        <v>2.91</v>
      </c>
      <c r="AV49">
        <v>11</v>
      </c>
      <c r="AW49">
        <v>114.2</v>
      </c>
      <c r="AX49">
        <v>2.75</v>
      </c>
      <c r="AY49">
        <v>480000000</v>
      </c>
      <c r="AZ49">
        <v>2</v>
      </c>
      <c r="BA49">
        <v>6</v>
      </c>
      <c r="BB49" s="12">
        <v>180</v>
      </c>
      <c r="BC49" s="12">
        <v>116.5</v>
      </c>
      <c r="BD49" s="12">
        <v>127</v>
      </c>
      <c r="BE49" s="12">
        <v>-3.7</v>
      </c>
      <c r="BF49" s="12">
        <v>0.91990000000000005</v>
      </c>
      <c r="BG49" s="12" t="b">
        <v>0</v>
      </c>
      <c r="BH49" s="12">
        <v>111.9</v>
      </c>
      <c r="BI49" s="12" t="s">
        <v>96</v>
      </c>
      <c r="BJ49" s="12" t="s">
        <v>97</v>
      </c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</row>
    <row r="50" spans="3:88" x14ac:dyDescent="0.3">
      <c r="C50">
        <v>58</v>
      </c>
      <c r="D50" t="s">
        <v>4275</v>
      </c>
      <c r="E50" t="s">
        <v>166</v>
      </c>
      <c r="F50" t="s">
        <v>92</v>
      </c>
      <c r="G50" t="s">
        <v>4264</v>
      </c>
      <c r="H50" t="s">
        <v>4276</v>
      </c>
      <c r="I50">
        <v>1994</v>
      </c>
      <c r="J50">
        <v>1</v>
      </c>
      <c r="K50">
        <v>1</v>
      </c>
      <c r="L50">
        <v>90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8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0.02</v>
      </c>
      <c r="AI50">
        <v>0</v>
      </c>
      <c r="AJ50">
        <v>0.02</v>
      </c>
      <c r="AK50">
        <v>0.02</v>
      </c>
      <c r="AL50">
        <v>0.02</v>
      </c>
      <c r="AM50" t="s">
        <v>1503</v>
      </c>
      <c r="AN50">
        <v>7000000</v>
      </c>
      <c r="AO50" t="s">
        <v>1991</v>
      </c>
      <c r="AP50" t="s">
        <v>4277</v>
      </c>
      <c r="AQ50">
        <v>119296</v>
      </c>
      <c r="AR50" t="s">
        <v>4275</v>
      </c>
      <c r="AS50">
        <v>1</v>
      </c>
      <c r="AT50" t="s">
        <v>137</v>
      </c>
      <c r="AU50">
        <v>1.91</v>
      </c>
      <c r="AV50">
        <v>15</v>
      </c>
      <c r="AW50">
        <v>25.4</v>
      </c>
      <c r="AX50">
        <v>1.07</v>
      </c>
      <c r="AY50">
        <v>480000000</v>
      </c>
      <c r="AZ50">
        <v>2</v>
      </c>
      <c r="BA50">
        <v>40</v>
      </c>
      <c r="BB50" s="12">
        <v>157</v>
      </c>
      <c r="BC50" s="12">
        <v>102.5</v>
      </c>
      <c r="BD50" s="12">
        <v>80.3</v>
      </c>
      <c r="BE50" s="12">
        <v>11.486000000000001</v>
      </c>
      <c r="BF50" s="12">
        <v>0.49349999999999999</v>
      </c>
      <c r="BG50" s="12" t="b">
        <v>0</v>
      </c>
      <c r="BH50" s="12">
        <v>66.3</v>
      </c>
      <c r="BI50" s="12" t="s">
        <v>96</v>
      </c>
      <c r="BJ50" s="12" t="s">
        <v>97</v>
      </c>
      <c r="BK50" s="24">
        <v>27</v>
      </c>
      <c r="BL50" s="24">
        <v>20</v>
      </c>
      <c r="BM50" s="24">
        <v>25</v>
      </c>
      <c r="BN50" s="24">
        <v>19</v>
      </c>
      <c r="BO50" s="24">
        <v>10</v>
      </c>
      <c r="BP50" s="24">
        <v>4</v>
      </c>
      <c r="BQ50" s="24">
        <v>1</v>
      </c>
      <c r="BR50" s="24">
        <v>3</v>
      </c>
      <c r="BS50" s="24">
        <v>9</v>
      </c>
      <c r="BT50" s="24">
        <v>3</v>
      </c>
      <c r="BU50" s="24">
        <v>33.299999999999997</v>
      </c>
      <c r="BV50" s="24">
        <v>0.38</v>
      </c>
      <c r="BW50" s="24">
        <v>2</v>
      </c>
      <c r="BX50" s="24">
        <v>2</v>
      </c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</row>
    <row r="51" spans="3:88" x14ac:dyDescent="0.3">
      <c r="C51">
        <v>61</v>
      </c>
      <c r="D51" t="s">
        <v>4278</v>
      </c>
      <c r="E51" t="s">
        <v>952</v>
      </c>
      <c r="F51" t="s">
        <v>92</v>
      </c>
      <c r="G51" t="s">
        <v>4264</v>
      </c>
      <c r="H51" t="s">
        <v>4279</v>
      </c>
      <c r="I51">
        <v>1995</v>
      </c>
      <c r="J51">
        <v>9</v>
      </c>
      <c r="K51">
        <v>8</v>
      </c>
      <c r="L51">
        <v>765</v>
      </c>
      <c r="M51">
        <v>8.5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</v>
      </c>
      <c r="U51">
        <v>0</v>
      </c>
      <c r="V51">
        <v>0.2</v>
      </c>
      <c r="W51">
        <v>0.2</v>
      </c>
      <c r="X51">
        <v>0.2</v>
      </c>
      <c r="Y51">
        <v>0.5</v>
      </c>
      <c r="Z51">
        <v>22</v>
      </c>
      <c r="AA51">
        <v>96</v>
      </c>
      <c r="AB51">
        <v>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0.03</v>
      </c>
      <c r="AI51">
        <v>0.03</v>
      </c>
      <c r="AJ51">
        <v>0.05</v>
      </c>
      <c r="AK51">
        <v>0.03</v>
      </c>
      <c r="AL51">
        <v>0.05</v>
      </c>
      <c r="AM51" t="s">
        <v>1503</v>
      </c>
      <c r="AN51">
        <v>7000000</v>
      </c>
      <c r="AO51" t="s">
        <v>1991</v>
      </c>
      <c r="AP51" t="s">
        <v>4280</v>
      </c>
      <c r="AQ51">
        <v>284732</v>
      </c>
      <c r="AR51" t="s">
        <v>4278</v>
      </c>
      <c r="AS51">
        <v>1</v>
      </c>
      <c r="AT51" t="s">
        <v>137</v>
      </c>
      <c r="AU51">
        <v>1.91</v>
      </c>
      <c r="AV51">
        <v>15</v>
      </c>
      <c r="AW51">
        <v>18.399999999999999</v>
      </c>
      <c r="AX51">
        <v>1.5</v>
      </c>
      <c r="AY51">
        <v>480000000</v>
      </c>
      <c r="AZ51">
        <v>2</v>
      </c>
      <c r="BA51">
        <v>29</v>
      </c>
      <c r="BB51" s="12">
        <v>14</v>
      </c>
      <c r="BC51" s="12">
        <v>20</v>
      </c>
      <c r="BD51" s="12">
        <v>49.7</v>
      </c>
      <c r="BE51" s="12">
        <v>-12.2</v>
      </c>
      <c r="BF51" s="12">
        <v>0.63260000000000005</v>
      </c>
      <c r="BG51" s="12" t="b">
        <v>0</v>
      </c>
      <c r="BH51" s="12">
        <v>42.2</v>
      </c>
      <c r="BI51" s="12" t="s">
        <v>88</v>
      </c>
      <c r="BJ51" s="12" t="s">
        <v>97</v>
      </c>
      <c r="BK51" s="24">
        <v>27</v>
      </c>
      <c r="BL51" s="24">
        <v>27</v>
      </c>
      <c r="BM51" s="24">
        <v>28</v>
      </c>
      <c r="BN51" s="24">
        <v>24</v>
      </c>
      <c r="BO51" s="24">
        <v>35</v>
      </c>
      <c r="BP51" s="24">
        <v>6</v>
      </c>
      <c r="BQ51" s="24">
        <v>0</v>
      </c>
      <c r="BR51" s="24">
        <v>1</v>
      </c>
      <c r="BS51" s="24">
        <v>20</v>
      </c>
      <c r="BT51" s="24">
        <v>2</v>
      </c>
      <c r="BU51" s="24">
        <v>10</v>
      </c>
      <c r="BV51" s="24">
        <v>0.89</v>
      </c>
      <c r="BW51" s="24">
        <v>0</v>
      </c>
      <c r="BX51" s="24">
        <v>0</v>
      </c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</row>
    <row r="52" spans="3:88" x14ac:dyDescent="0.3">
      <c r="C52">
        <v>64</v>
      </c>
      <c r="D52" t="s">
        <v>4281</v>
      </c>
      <c r="E52" t="s">
        <v>166</v>
      </c>
      <c r="F52" t="s">
        <v>92</v>
      </c>
      <c r="G52" t="s">
        <v>4264</v>
      </c>
      <c r="H52" t="s">
        <v>4282</v>
      </c>
      <c r="I52">
        <v>1996</v>
      </c>
      <c r="J52">
        <v>10</v>
      </c>
      <c r="K52">
        <v>10</v>
      </c>
      <c r="L52">
        <v>900</v>
      </c>
      <c r="M52">
        <v>10</v>
      </c>
      <c r="N52">
        <v>1</v>
      </c>
      <c r="O52">
        <v>0</v>
      </c>
      <c r="P52">
        <v>1</v>
      </c>
      <c r="Q52">
        <v>1</v>
      </c>
      <c r="R52">
        <v>0</v>
      </c>
      <c r="S52">
        <v>0</v>
      </c>
      <c r="T52">
        <v>1</v>
      </c>
      <c r="U52">
        <v>0</v>
      </c>
      <c r="V52">
        <v>0.3</v>
      </c>
      <c r="W52">
        <v>0.3</v>
      </c>
      <c r="X52">
        <v>0</v>
      </c>
      <c r="Y52">
        <v>0.3</v>
      </c>
      <c r="Z52">
        <v>11</v>
      </c>
      <c r="AA52">
        <v>61</v>
      </c>
      <c r="AB52">
        <v>4</v>
      </c>
      <c r="AC52">
        <v>0.1</v>
      </c>
      <c r="AD52">
        <v>0</v>
      </c>
      <c r="AE52">
        <v>0.1</v>
      </c>
      <c r="AF52">
        <v>0.1</v>
      </c>
      <c r="AG52">
        <v>0.1</v>
      </c>
      <c r="AH52">
        <v>0.03</v>
      </c>
      <c r="AI52">
        <v>0</v>
      </c>
      <c r="AJ52">
        <v>0.03</v>
      </c>
      <c r="AK52">
        <v>0.03</v>
      </c>
      <c r="AL52">
        <v>0.03</v>
      </c>
      <c r="AM52" t="s">
        <v>1503</v>
      </c>
      <c r="AN52">
        <v>18000000</v>
      </c>
      <c r="AO52" t="s">
        <v>1633</v>
      </c>
      <c r="AP52" t="s">
        <v>4283</v>
      </c>
      <c r="AQ52">
        <v>193004</v>
      </c>
      <c r="AR52" t="s">
        <v>4281</v>
      </c>
      <c r="AS52">
        <v>1</v>
      </c>
      <c r="AT52" t="s">
        <v>87</v>
      </c>
      <c r="AU52">
        <v>2.91</v>
      </c>
      <c r="AV52">
        <v>15</v>
      </c>
      <c r="AW52">
        <v>25</v>
      </c>
      <c r="AX52">
        <v>1.88</v>
      </c>
      <c r="AY52">
        <v>480000000</v>
      </c>
      <c r="AZ52">
        <v>2</v>
      </c>
      <c r="BA52">
        <v>34</v>
      </c>
      <c r="BB52" s="12">
        <v>53</v>
      </c>
      <c r="BC52" s="12">
        <v>40</v>
      </c>
      <c r="BD52" s="12">
        <v>28</v>
      </c>
      <c r="BE52" s="12">
        <v>0.372</v>
      </c>
      <c r="BF52" s="12">
        <v>0.90339999999999998</v>
      </c>
      <c r="BG52" s="12" t="b">
        <v>0</v>
      </c>
      <c r="BH52" s="12">
        <v>30.1</v>
      </c>
      <c r="BI52" s="12" t="s">
        <v>88</v>
      </c>
      <c r="BJ52" s="12" t="s">
        <v>97</v>
      </c>
      <c r="BK52" s="24">
        <v>21</v>
      </c>
      <c r="BL52" s="24">
        <v>32</v>
      </c>
      <c r="BM52" s="24">
        <v>20</v>
      </c>
      <c r="BN52" s="24">
        <v>20</v>
      </c>
      <c r="BO52" s="24">
        <v>23</v>
      </c>
      <c r="BP52" s="24">
        <v>4</v>
      </c>
      <c r="BQ52" s="24">
        <v>0</v>
      </c>
      <c r="BR52" s="24">
        <v>2</v>
      </c>
      <c r="BS52" s="24">
        <v>19</v>
      </c>
      <c r="BT52" s="24">
        <v>3</v>
      </c>
      <c r="BU52" s="24">
        <v>15.8</v>
      </c>
      <c r="BV52" s="24">
        <v>0.88</v>
      </c>
      <c r="BW52" s="24">
        <v>0</v>
      </c>
      <c r="BX52" s="24">
        <v>0</v>
      </c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</row>
    <row r="53" spans="3:88" x14ac:dyDescent="0.3">
      <c r="C53">
        <v>65</v>
      </c>
      <c r="D53" t="s">
        <v>4284</v>
      </c>
      <c r="E53" t="s">
        <v>184</v>
      </c>
      <c r="F53" t="s">
        <v>92</v>
      </c>
      <c r="G53" t="s">
        <v>4264</v>
      </c>
      <c r="H53" t="s">
        <v>4285</v>
      </c>
      <c r="I53">
        <v>2005</v>
      </c>
      <c r="J53">
        <v>3</v>
      </c>
      <c r="K53">
        <v>2</v>
      </c>
      <c r="L53">
        <v>166</v>
      </c>
      <c r="M53">
        <v>1.8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</v>
      </c>
      <c r="AA53">
        <v>13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t="s">
        <v>1503</v>
      </c>
      <c r="AN53">
        <v>8000000</v>
      </c>
      <c r="AO53" t="s">
        <v>1715</v>
      </c>
      <c r="AP53" t="s">
        <v>4286</v>
      </c>
      <c r="AQ53">
        <v>1145504</v>
      </c>
      <c r="AR53" t="s">
        <v>4287</v>
      </c>
      <c r="AS53">
        <v>1</v>
      </c>
      <c r="AT53" t="s">
        <v>102</v>
      </c>
      <c r="AU53">
        <v>0.91</v>
      </c>
      <c r="AV53">
        <v>8</v>
      </c>
      <c r="AW53">
        <v>117.3</v>
      </c>
      <c r="AX53">
        <v>2.67</v>
      </c>
      <c r="AY53">
        <v>480000000</v>
      </c>
      <c r="AZ53">
        <v>2</v>
      </c>
      <c r="BA53">
        <v>7</v>
      </c>
      <c r="BB53" s="12">
        <v>120</v>
      </c>
      <c r="BC53" s="12">
        <v>121.5</v>
      </c>
      <c r="BD53" s="12">
        <v>117.3</v>
      </c>
      <c r="BE53" s="12">
        <v>7</v>
      </c>
      <c r="BF53" s="12">
        <v>0.2029</v>
      </c>
      <c r="BG53" s="12" t="b">
        <v>0</v>
      </c>
      <c r="BH53" s="12">
        <v>118.4</v>
      </c>
      <c r="BI53" s="12" t="s">
        <v>96</v>
      </c>
      <c r="BJ53" s="12" t="s">
        <v>97</v>
      </c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</row>
    <row r="54" spans="3:88" x14ac:dyDescent="0.3">
      <c r="C54">
        <v>48</v>
      </c>
      <c r="D54" t="s">
        <v>4288</v>
      </c>
      <c r="E54" t="s">
        <v>1282</v>
      </c>
      <c r="F54" t="s">
        <v>130</v>
      </c>
      <c r="G54" t="s">
        <v>4264</v>
      </c>
      <c r="H54" t="s">
        <v>3570</v>
      </c>
      <c r="I54">
        <v>1994</v>
      </c>
      <c r="J54">
        <v>9</v>
      </c>
      <c r="K54">
        <v>6</v>
      </c>
      <c r="L54">
        <v>543</v>
      </c>
      <c r="M54">
        <v>6</v>
      </c>
      <c r="N54">
        <v>0</v>
      </c>
      <c r="O54">
        <v>1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0.4</v>
      </c>
      <c r="W54">
        <v>0.4</v>
      </c>
      <c r="X54">
        <v>0.2</v>
      </c>
      <c r="Y54">
        <v>0.7</v>
      </c>
      <c r="Z54">
        <v>6</v>
      </c>
      <c r="AA54">
        <v>42</v>
      </c>
      <c r="AB54">
        <v>7</v>
      </c>
      <c r="AC54">
        <v>0</v>
      </c>
      <c r="AD54">
        <v>0.17</v>
      </c>
      <c r="AE54">
        <v>0.17</v>
      </c>
      <c r="AF54">
        <v>0</v>
      </c>
      <c r="AG54">
        <v>0.17</v>
      </c>
      <c r="AH54">
        <v>7.0000000000000007E-2</v>
      </c>
      <c r="AI54">
        <v>0.04</v>
      </c>
      <c r="AJ54">
        <v>0.11</v>
      </c>
      <c r="AK54">
        <v>7.0000000000000007E-2</v>
      </c>
      <c r="AL54">
        <v>0.11</v>
      </c>
      <c r="AM54" t="s">
        <v>1503</v>
      </c>
      <c r="AN54">
        <v>8000000</v>
      </c>
      <c r="AO54" t="s">
        <v>1715</v>
      </c>
      <c r="AP54" t="s">
        <v>3571</v>
      </c>
      <c r="AQ54">
        <v>106987</v>
      </c>
      <c r="AR54" t="s">
        <v>4288</v>
      </c>
      <c r="AS54">
        <v>1</v>
      </c>
      <c r="AT54" t="s">
        <v>137</v>
      </c>
      <c r="AU54">
        <v>1.91</v>
      </c>
      <c r="AV54">
        <v>15</v>
      </c>
      <c r="AW54">
        <v>19.100000000000001</v>
      </c>
      <c r="AX54">
        <v>1.25</v>
      </c>
      <c r="AY54">
        <v>480000000</v>
      </c>
      <c r="AZ54">
        <v>2</v>
      </c>
      <c r="BA54">
        <v>44</v>
      </c>
      <c r="BB54" s="12">
        <v>52</v>
      </c>
      <c r="BC54" s="12">
        <v>43</v>
      </c>
      <c r="BD54" s="12">
        <v>38.700000000000003</v>
      </c>
      <c r="BE54" s="12">
        <v>1.571</v>
      </c>
      <c r="BF54" s="12">
        <v>0.57369999999999999</v>
      </c>
      <c r="BG54" s="12" t="b">
        <v>0</v>
      </c>
      <c r="BH54" s="12">
        <v>39</v>
      </c>
      <c r="BI54" s="12" t="s">
        <v>88</v>
      </c>
      <c r="BJ54" s="12" t="s">
        <v>97</v>
      </c>
      <c r="BK54" s="24">
        <v>19</v>
      </c>
      <c r="BL54" s="24">
        <v>10</v>
      </c>
      <c r="BM54" s="24">
        <v>12</v>
      </c>
      <c r="BN54" s="24">
        <v>9</v>
      </c>
      <c r="BO54" s="24">
        <v>23</v>
      </c>
      <c r="BP54" s="24">
        <v>3</v>
      </c>
      <c r="BQ54" s="24">
        <v>0</v>
      </c>
      <c r="BR54" s="24">
        <v>1</v>
      </c>
      <c r="BS54" s="24">
        <v>21</v>
      </c>
      <c r="BT54" s="24">
        <v>8</v>
      </c>
      <c r="BU54" s="24">
        <v>38.1</v>
      </c>
      <c r="BV54" s="24">
        <v>1.17</v>
      </c>
      <c r="BW54" s="24">
        <v>0</v>
      </c>
      <c r="BX54" s="24">
        <v>0</v>
      </c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</row>
    <row r="55" spans="3:88" x14ac:dyDescent="0.3">
      <c r="C55">
        <v>51</v>
      </c>
      <c r="D55" t="s">
        <v>4289</v>
      </c>
      <c r="E55" t="s">
        <v>166</v>
      </c>
      <c r="F55" t="s">
        <v>130</v>
      </c>
      <c r="G55" t="s">
        <v>4264</v>
      </c>
      <c r="H55" t="s">
        <v>4290</v>
      </c>
      <c r="I55">
        <v>2000</v>
      </c>
      <c r="J55">
        <v>10</v>
      </c>
      <c r="K55">
        <v>7</v>
      </c>
      <c r="L55">
        <v>619</v>
      </c>
      <c r="M55">
        <v>6.9</v>
      </c>
      <c r="N55">
        <v>1</v>
      </c>
      <c r="O55">
        <v>1</v>
      </c>
      <c r="P55">
        <v>2</v>
      </c>
      <c r="Q55">
        <v>1</v>
      </c>
      <c r="R55">
        <v>0</v>
      </c>
      <c r="S55">
        <v>0</v>
      </c>
      <c r="T55">
        <v>0</v>
      </c>
      <c r="U55">
        <v>0</v>
      </c>
      <c r="V55">
        <v>0.9</v>
      </c>
      <c r="W55">
        <v>0.9</v>
      </c>
      <c r="X55">
        <v>0.4</v>
      </c>
      <c r="Y55">
        <v>1.3</v>
      </c>
      <c r="Z55">
        <v>9</v>
      </c>
      <c r="AA55">
        <v>31</v>
      </c>
      <c r="AB55">
        <v>18</v>
      </c>
      <c r="AC55">
        <v>0.15</v>
      </c>
      <c r="AD55">
        <v>0.15</v>
      </c>
      <c r="AE55">
        <v>0.28999999999999998</v>
      </c>
      <c r="AF55">
        <v>0.15</v>
      </c>
      <c r="AG55">
        <v>0.28999999999999998</v>
      </c>
      <c r="AH55">
        <v>0.13</v>
      </c>
      <c r="AI55">
        <v>0.06</v>
      </c>
      <c r="AJ55">
        <v>0.18</v>
      </c>
      <c r="AK55">
        <v>0.13</v>
      </c>
      <c r="AL55">
        <v>0.18</v>
      </c>
      <c r="AM55" t="s">
        <v>1503</v>
      </c>
      <c r="AN55">
        <v>28000000</v>
      </c>
      <c r="AO55" t="s">
        <v>1595</v>
      </c>
      <c r="AP55" t="s">
        <v>4291</v>
      </c>
      <c r="AQ55">
        <v>406640</v>
      </c>
      <c r="AR55" t="s">
        <v>4289</v>
      </c>
      <c r="AS55">
        <v>1</v>
      </c>
      <c r="AT55" t="s">
        <v>108</v>
      </c>
      <c r="AU55">
        <v>4.91</v>
      </c>
      <c r="AV55">
        <v>9</v>
      </c>
      <c r="AW55">
        <v>57.3</v>
      </c>
      <c r="AX55">
        <v>1.5</v>
      </c>
      <c r="AY55">
        <v>480000000</v>
      </c>
      <c r="AZ55">
        <v>2</v>
      </c>
      <c r="BA55">
        <v>16</v>
      </c>
      <c r="BB55" s="12">
        <v>68</v>
      </c>
      <c r="BC55" s="12">
        <v>36</v>
      </c>
      <c r="BD55" s="12">
        <v>66.7</v>
      </c>
      <c r="BE55" s="12">
        <v>-9.3710000000000004</v>
      </c>
      <c r="BF55" s="12">
        <v>0.49540000000000001</v>
      </c>
      <c r="BG55" s="12" t="b">
        <v>0</v>
      </c>
      <c r="BH55" s="12">
        <v>50.1</v>
      </c>
      <c r="BI55" s="12" t="s">
        <v>96</v>
      </c>
      <c r="BJ55" s="12" t="s">
        <v>97</v>
      </c>
      <c r="BK55" s="24">
        <v>21</v>
      </c>
      <c r="BL55" s="24">
        <v>24</v>
      </c>
      <c r="BM55" s="24">
        <v>22</v>
      </c>
      <c r="BN55" s="24">
        <v>26</v>
      </c>
      <c r="BO55" s="24">
        <v>6</v>
      </c>
      <c r="BP55" s="24">
        <v>3</v>
      </c>
      <c r="BQ55" s="24">
        <v>0</v>
      </c>
      <c r="BR55" s="24">
        <v>4</v>
      </c>
      <c r="BS55" s="24">
        <v>18</v>
      </c>
      <c r="BT55" s="24">
        <v>6</v>
      </c>
      <c r="BU55" s="24">
        <v>33.299999999999997</v>
      </c>
      <c r="BV55" s="24">
        <v>1.07</v>
      </c>
      <c r="BW55" s="24">
        <v>0</v>
      </c>
      <c r="BX55" s="24">
        <v>0</v>
      </c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</row>
    <row r="56" spans="3:88" x14ac:dyDescent="0.3">
      <c r="C56">
        <v>55</v>
      </c>
      <c r="D56" t="s">
        <v>4292</v>
      </c>
      <c r="E56" t="s">
        <v>166</v>
      </c>
      <c r="F56" t="s">
        <v>130</v>
      </c>
      <c r="G56" t="s">
        <v>4264</v>
      </c>
      <c r="H56" t="s">
        <v>4293</v>
      </c>
      <c r="I56">
        <v>1991</v>
      </c>
      <c r="J56">
        <v>9</v>
      </c>
      <c r="K56">
        <v>6</v>
      </c>
      <c r="L56">
        <v>508</v>
      </c>
      <c r="M56">
        <v>5.6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0.6</v>
      </c>
      <c r="W56">
        <v>0.6</v>
      </c>
      <c r="X56">
        <v>1</v>
      </c>
      <c r="Y56">
        <v>1.6</v>
      </c>
      <c r="Z56">
        <v>12</v>
      </c>
      <c r="AA56">
        <v>57</v>
      </c>
      <c r="AB56">
        <v>47</v>
      </c>
      <c r="AC56">
        <v>0</v>
      </c>
      <c r="AD56">
        <v>0.18</v>
      </c>
      <c r="AE56">
        <v>0.18</v>
      </c>
      <c r="AF56">
        <v>0</v>
      </c>
      <c r="AG56">
        <v>0.18</v>
      </c>
      <c r="AH56">
        <v>0.11</v>
      </c>
      <c r="AI56">
        <v>0.18</v>
      </c>
      <c r="AJ56">
        <v>0.28000000000000003</v>
      </c>
      <c r="AK56">
        <v>0.11</v>
      </c>
      <c r="AL56">
        <v>0.28000000000000003</v>
      </c>
      <c r="AM56" t="s">
        <v>1503</v>
      </c>
      <c r="AN56">
        <v>5000000</v>
      </c>
      <c r="AO56" t="s">
        <v>1609</v>
      </c>
      <c r="AP56" t="s">
        <v>4294</v>
      </c>
      <c r="AQ56">
        <v>82873</v>
      </c>
      <c r="AR56" t="s">
        <v>4292</v>
      </c>
      <c r="AS56">
        <v>1</v>
      </c>
      <c r="AT56" t="s">
        <v>137</v>
      </c>
      <c r="AU56">
        <v>1.91</v>
      </c>
      <c r="AV56">
        <v>6</v>
      </c>
      <c r="AW56">
        <v>33.4</v>
      </c>
      <c r="AX56">
        <v>1.2</v>
      </c>
      <c r="AY56">
        <v>480000000</v>
      </c>
      <c r="AZ56">
        <v>2</v>
      </c>
      <c r="BA56">
        <v>38</v>
      </c>
      <c r="BB56" s="12">
        <v>13</v>
      </c>
      <c r="BC56" s="12">
        <v>13</v>
      </c>
      <c r="BD56" s="12">
        <v>13</v>
      </c>
      <c r="BE56" s="12">
        <v>0.20499999999999999</v>
      </c>
      <c r="BF56" s="12">
        <v>0.98050000000000004</v>
      </c>
      <c r="BG56" s="12" t="b">
        <v>0</v>
      </c>
      <c r="BH56" s="12">
        <v>27</v>
      </c>
      <c r="BI56" s="12" t="s">
        <v>88</v>
      </c>
      <c r="BJ56" s="12" t="s">
        <v>97</v>
      </c>
      <c r="BK56" s="24">
        <v>29</v>
      </c>
      <c r="BL56" s="24">
        <v>9</v>
      </c>
      <c r="BM56" s="24">
        <v>18</v>
      </c>
      <c r="BN56" s="24">
        <v>12</v>
      </c>
      <c r="BO56" s="24">
        <v>178</v>
      </c>
      <c r="BP56" s="24">
        <v>5</v>
      </c>
      <c r="BQ56" s="24">
        <v>1</v>
      </c>
      <c r="BR56" s="24">
        <v>0</v>
      </c>
      <c r="BS56" s="24">
        <v>27</v>
      </c>
      <c r="BT56" s="24">
        <v>7</v>
      </c>
      <c r="BU56" s="24">
        <v>25.9</v>
      </c>
      <c r="BV56" s="24">
        <v>1.04</v>
      </c>
      <c r="BW56" s="24">
        <v>0</v>
      </c>
      <c r="BX56" s="24">
        <v>0</v>
      </c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</row>
    <row r="57" spans="3:88" x14ac:dyDescent="0.3">
      <c r="C57">
        <v>62</v>
      </c>
      <c r="D57" t="s">
        <v>4295</v>
      </c>
      <c r="E57" t="s">
        <v>105</v>
      </c>
      <c r="F57" t="s">
        <v>130</v>
      </c>
      <c r="G57" t="s">
        <v>4264</v>
      </c>
      <c r="H57" t="s">
        <v>4296</v>
      </c>
      <c r="I57">
        <v>2005</v>
      </c>
      <c r="J57">
        <v>10</v>
      </c>
      <c r="K57">
        <v>3</v>
      </c>
      <c r="L57">
        <v>332</v>
      </c>
      <c r="M57">
        <v>3.7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0.1</v>
      </c>
      <c r="W57">
        <v>0.1</v>
      </c>
      <c r="X57">
        <v>0.2</v>
      </c>
      <c r="Y57">
        <v>0.3</v>
      </c>
      <c r="Z57">
        <v>5</v>
      </c>
      <c r="AA57">
        <v>40</v>
      </c>
      <c r="AB57">
        <v>18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0.03</v>
      </c>
      <c r="AI57">
        <v>0.06</v>
      </c>
      <c r="AJ57">
        <v>0.09</v>
      </c>
      <c r="AK57">
        <v>0.03</v>
      </c>
      <c r="AL57">
        <v>0.09</v>
      </c>
      <c r="AM57" t="s">
        <v>1503</v>
      </c>
      <c r="AN57">
        <v>22000000</v>
      </c>
      <c r="AO57" t="s">
        <v>1603</v>
      </c>
      <c r="AP57" t="s">
        <v>4297</v>
      </c>
      <c r="AQ57">
        <v>796297</v>
      </c>
      <c r="AR57" t="s">
        <v>4295</v>
      </c>
      <c r="AS57">
        <v>1</v>
      </c>
      <c r="AT57" t="s">
        <v>108</v>
      </c>
      <c r="AU57">
        <v>4.91</v>
      </c>
      <c r="AV57">
        <v>2</v>
      </c>
      <c r="AW57">
        <v>46.5</v>
      </c>
      <c r="AX57">
        <v>1</v>
      </c>
      <c r="AY57">
        <v>480000000</v>
      </c>
      <c r="AZ57">
        <v>2</v>
      </c>
      <c r="BA57">
        <v>12</v>
      </c>
      <c r="BB57" s="12">
        <v>7</v>
      </c>
      <c r="BC57" s="12">
        <v>7</v>
      </c>
      <c r="BD57" s="12">
        <v>46.5</v>
      </c>
      <c r="BE57" s="12"/>
      <c r="BF57" s="12"/>
      <c r="BG57" s="12" t="b">
        <v>0</v>
      </c>
      <c r="BH57" s="12">
        <v>37.5</v>
      </c>
      <c r="BI57" s="12" t="s">
        <v>88</v>
      </c>
      <c r="BJ57" s="12" t="s">
        <v>89</v>
      </c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</row>
    <row r="58" spans="3:88" x14ac:dyDescent="0.3">
      <c r="C58">
        <v>54</v>
      </c>
      <c r="D58" t="s">
        <v>4298</v>
      </c>
      <c r="E58" t="s">
        <v>1941</v>
      </c>
      <c r="F58" t="s">
        <v>160</v>
      </c>
      <c r="G58" t="s">
        <v>4264</v>
      </c>
      <c r="H58" t="s">
        <v>4299</v>
      </c>
      <c r="I58">
        <v>1996</v>
      </c>
      <c r="J58">
        <v>9</v>
      </c>
      <c r="K58">
        <v>9</v>
      </c>
      <c r="L58">
        <v>788</v>
      </c>
      <c r="M58">
        <v>8.8000000000000007</v>
      </c>
      <c r="N58">
        <v>5</v>
      </c>
      <c r="O58">
        <v>1</v>
      </c>
      <c r="P58">
        <v>6</v>
      </c>
      <c r="Q58">
        <v>5</v>
      </c>
      <c r="R58">
        <v>0</v>
      </c>
      <c r="S58">
        <v>1</v>
      </c>
      <c r="T58">
        <v>2</v>
      </c>
      <c r="U58">
        <v>0</v>
      </c>
      <c r="V58">
        <v>5.6</v>
      </c>
      <c r="W58">
        <v>4.8</v>
      </c>
      <c r="X58">
        <v>0.8</v>
      </c>
      <c r="Y58">
        <v>5.7</v>
      </c>
      <c r="Z58">
        <v>12</v>
      </c>
      <c r="AA58">
        <v>9</v>
      </c>
      <c r="AB58">
        <v>56</v>
      </c>
      <c r="AC58">
        <v>0.56999999999999995</v>
      </c>
      <c r="AD58">
        <v>0.11</v>
      </c>
      <c r="AE58">
        <v>0.69</v>
      </c>
      <c r="AF58">
        <v>0.56999999999999995</v>
      </c>
      <c r="AG58">
        <v>0.69</v>
      </c>
      <c r="AH58">
        <v>0.64</v>
      </c>
      <c r="AI58">
        <v>0.09</v>
      </c>
      <c r="AJ58">
        <v>0.74</v>
      </c>
      <c r="AK58">
        <v>0.55000000000000004</v>
      </c>
      <c r="AL58">
        <v>0.65</v>
      </c>
      <c r="AM58" t="s">
        <v>1503</v>
      </c>
      <c r="AN58">
        <v>45000000</v>
      </c>
      <c r="AO58" t="s">
        <v>1789</v>
      </c>
      <c r="AP58" t="s">
        <v>4300</v>
      </c>
      <c r="AQ58">
        <v>270541</v>
      </c>
      <c r="AR58" t="s">
        <v>4298</v>
      </c>
      <c r="AS58">
        <v>1</v>
      </c>
      <c r="AT58" t="s">
        <v>87</v>
      </c>
      <c r="AU58">
        <v>2.91</v>
      </c>
      <c r="AV58">
        <v>15</v>
      </c>
      <c r="AW58">
        <v>64.400000000000006</v>
      </c>
      <c r="AX58">
        <v>2.14</v>
      </c>
      <c r="AY58">
        <v>480000000</v>
      </c>
      <c r="AZ58">
        <v>2</v>
      </c>
      <c r="BA58">
        <v>31</v>
      </c>
      <c r="BB58" s="12">
        <v>72</v>
      </c>
      <c r="BC58" s="12">
        <v>53</v>
      </c>
      <c r="BD58" s="12">
        <v>52.7</v>
      </c>
      <c r="BE58" s="12">
        <v>-9.016</v>
      </c>
      <c r="BF58" s="12">
        <v>0.15129999999999999</v>
      </c>
      <c r="BG58" s="12" t="b">
        <v>0</v>
      </c>
      <c r="BH58" s="12">
        <v>54</v>
      </c>
      <c r="BI58" s="12" t="s">
        <v>96</v>
      </c>
      <c r="BJ58" s="12" t="s">
        <v>97</v>
      </c>
      <c r="BK58" s="24">
        <v>6</v>
      </c>
      <c r="BL58" s="24">
        <v>5</v>
      </c>
      <c r="BM58" s="24">
        <v>16</v>
      </c>
      <c r="BN58" s="24">
        <v>53</v>
      </c>
      <c r="BO58" s="24">
        <v>1</v>
      </c>
      <c r="BP58" s="24">
        <v>4</v>
      </c>
      <c r="BQ58" s="24">
        <v>0</v>
      </c>
      <c r="BR58" s="24">
        <v>21</v>
      </c>
      <c r="BS58" s="24">
        <v>89</v>
      </c>
      <c r="BT58" s="24">
        <v>37</v>
      </c>
      <c r="BU58" s="24">
        <v>41.6</v>
      </c>
      <c r="BV58" s="24">
        <v>3.08</v>
      </c>
      <c r="BW58" s="24">
        <v>3</v>
      </c>
      <c r="BX58" s="24">
        <v>4</v>
      </c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</row>
    <row r="59" spans="3:88" x14ac:dyDescent="0.3">
      <c r="C59">
        <v>59</v>
      </c>
      <c r="D59" t="s">
        <v>4301</v>
      </c>
      <c r="E59" t="s">
        <v>282</v>
      </c>
      <c r="F59" t="s">
        <v>160</v>
      </c>
      <c r="G59" t="s">
        <v>4264</v>
      </c>
      <c r="H59" t="s">
        <v>4302</v>
      </c>
      <c r="I59">
        <v>2006</v>
      </c>
      <c r="J59">
        <v>1</v>
      </c>
      <c r="K59">
        <v>0</v>
      </c>
      <c r="L59">
        <v>17</v>
      </c>
      <c r="M59">
        <v>0.2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0.1</v>
      </c>
      <c r="W59">
        <v>0.1</v>
      </c>
      <c r="X59">
        <v>0.1</v>
      </c>
      <c r="Y59">
        <v>0.2</v>
      </c>
      <c r="Z59">
        <v>1</v>
      </c>
      <c r="AA59">
        <v>0</v>
      </c>
      <c r="AB59">
        <v>2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0.62</v>
      </c>
      <c r="AI59">
        <v>0.64</v>
      </c>
      <c r="AJ59">
        <v>1.25</v>
      </c>
      <c r="AK59">
        <v>0.62</v>
      </c>
      <c r="AL59">
        <v>1.25</v>
      </c>
      <c r="AM59" t="s">
        <v>1503</v>
      </c>
      <c r="AN59">
        <v>1500000</v>
      </c>
      <c r="AO59" t="s">
        <v>1894</v>
      </c>
      <c r="AP59" t="s">
        <v>4303</v>
      </c>
      <c r="AQ59">
        <v>866579</v>
      </c>
      <c r="AR59" t="s">
        <v>4301</v>
      </c>
      <c r="AS59">
        <v>1</v>
      </c>
      <c r="AT59" t="s">
        <v>102</v>
      </c>
      <c r="AU59">
        <v>0.91</v>
      </c>
      <c r="AV59">
        <v>4</v>
      </c>
      <c r="AW59">
        <v>45.7</v>
      </c>
      <c r="AX59">
        <v>1.33</v>
      </c>
      <c r="AY59">
        <v>480000000</v>
      </c>
      <c r="AZ59">
        <v>2</v>
      </c>
      <c r="BA59">
        <v>5</v>
      </c>
      <c r="BB59" s="12">
        <v>89</v>
      </c>
      <c r="BC59" s="12">
        <v>64</v>
      </c>
      <c r="BD59" s="12">
        <v>45.7</v>
      </c>
      <c r="BE59" s="12">
        <v>14.286</v>
      </c>
      <c r="BF59" s="12">
        <v>0.63690000000000002</v>
      </c>
      <c r="BG59" s="12" t="b">
        <v>0</v>
      </c>
      <c r="BH59" s="12">
        <v>49.8</v>
      </c>
      <c r="BI59" s="12" t="s">
        <v>96</v>
      </c>
      <c r="BJ59" s="12" t="s">
        <v>97</v>
      </c>
      <c r="BK59" s="24">
        <v>0</v>
      </c>
      <c r="BL59" s="24">
        <v>0</v>
      </c>
      <c r="BM59" s="24">
        <v>1</v>
      </c>
      <c r="BN59" s="24">
        <v>1</v>
      </c>
      <c r="BO59" s="24">
        <v>1</v>
      </c>
      <c r="BP59" s="24">
        <v>0</v>
      </c>
      <c r="BQ59" s="24">
        <v>0</v>
      </c>
      <c r="BR59" s="24">
        <v>0</v>
      </c>
      <c r="BS59" s="24">
        <v>0</v>
      </c>
      <c r="BT59" s="24">
        <v>0</v>
      </c>
      <c r="BU59" s="24"/>
      <c r="BV59" s="24">
        <v>0</v>
      </c>
      <c r="BW59" s="24">
        <v>0</v>
      </c>
      <c r="BX59" s="24">
        <v>0</v>
      </c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</row>
    <row r="60" spans="3:88" x14ac:dyDescent="0.3">
      <c r="C60">
        <v>44</v>
      </c>
      <c r="D60" t="s">
        <v>4304</v>
      </c>
      <c r="E60" t="s">
        <v>163</v>
      </c>
      <c r="F60" t="s">
        <v>278</v>
      </c>
      <c r="G60" t="s">
        <v>4264</v>
      </c>
      <c r="H60" t="s">
        <v>3627</v>
      </c>
      <c r="I60">
        <v>2002</v>
      </c>
      <c r="J60">
        <v>10</v>
      </c>
      <c r="K60">
        <v>9</v>
      </c>
      <c r="L60">
        <v>833</v>
      </c>
      <c r="M60">
        <v>9.3000000000000007</v>
      </c>
      <c r="N60">
        <v>1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0.7</v>
      </c>
      <c r="W60">
        <v>0.7</v>
      </c>
      <c r="X60">
        <v>1</v>
      </c>
      <c r="Y60">
        <v>1.7</v>
      </c>
      <c r="Z60">
        <v>17</v>
      </c>
      <c r="AA60">
        <v>33</v>
      </c>
      <c r="AB60">
        <v>66</v>
      </c>
      <c r="AC60">
        <v>0.11</v>
      </c>
      <c r="AD60">
        <v>0</v>
      </c>
      <c r="AE60">
        <v>0.11</v>
      </c>
      <c r="AF60">
        <v>0.11</v>
      </c>
      <c r="AG60">
        <v>0.11</v>
      </c>
      <c r="AH60">
        <v>7.0000000000000007E-2</v>
      </c>
      <c r="AI60">
        <v>0.11</v>
      </c>
      <c r="AJ60">
        <v>0.19</v>
      </c>
      <c r="AK60">
        <v>7.0000000000000007E-2</v>
      </c>
      <c r="AL60">
        <v>0.19</v>
      </c>
      <c r="AM60" t="s">
        <v>1503</v>
      </c>
      <c r="AN60">
        <v>12000000</v>
      </c>
      <c r="AO60" t="s">
        <v>1620</v>
      </c>
      <c r="AP60" t="s">
        <v>4305</v>
      </c>
      <c r="AQ60">
        <v>579287</v>
      </c>
      <c r="AR60" t="s">
        <v>4304</v>
      </c>
      <c r="AS60">
        <v>1</v>
      </c>
      <c r="AT60" t="s">
        <v>95</v>
      </c>
      <c r="AU60">
        <v>3.91</v>
      </c>
      <c r="AV60">
        <v>1</v>
      </c>
      <c r="AW60">
        <v>22</v>
      </c>
      <c r="AX60">
        <v>1</v>
      </c>
      <c r="AY60">
        <v>480000000</v>
      </c>
      <c r="AZ60">
        <v>2</v>
      </c>
      <c r="BA60">
        <v>13</v>
      </c>
      <c r="BB60" s="12">
        <v>22</v>
      </c>
      <c r="BC60" s="12">
        <v>22</v>
      </c>
      <c r="BD60" s="12">
        <v>22</v>
      </c>
      <c r="BE60" s="12"/>
      <c r="BF60" s="12"/>
      <c r="BG60" s="12" t="b">
        <v>0</v>
      </c>
      <c r="BH60" s="12">
        <v>22</v>
      </c>
      <c r="BI60" s="12" t="s">
        <v>88</v>
      </c>
      <c r="BJ60" s="12" t="s">
        <v>89</v>
      </c>
      <c r="BK60" s="24">
        <v>11</v>
      </c>
      <c r="BL60" s="24">
        <v>5</v>
      </c>
      <c r="BM60" s="24">
        <v>4</v>
      </c>
      <c r="BN60" s="24">
        <v>7</v>
      </c>
      <c r="BO60" s="24">
        <v>36</v>
      </c>
      <c r="BP60" s="24">
        <v>0</v>
      </c>
      <c r="BQ60" s="24">
        <v>0</v>
      </c>
      <c r="BR60" s="24">
        <v>1</v>
      </c>
      <c r="BS60" s="24">
        <v>6</v>
      </c>
      <c r="BT60" s="24">
        <v>2</v>
      </c>
      <c r="BU60" s="24">
        <v>33.299999999999997</v>
      </c>
      <c r="BV60" s="24">
        <v>0.69</v>
      </c>
      <c r="BW60" s="24">
        <v>0</v>
      </c>
      <c r="BX60" s="24">
        <v>0</v>
      </c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</row>
    <row r="61" spans="3:88" x14ac:dyDescent="0.3">
      <c r="C61">
        <v>50</v>
      </c>
      <c r="D61" t="s">
        <v>4306</v>
      </c>
      <c r="E61" t="s">
        <v>326</v>
      </c>
      <c r="F61" t="s">
        <v>278</v>
      </c>
      <c r="G61" t="s">
        <v>4264</v>
      </c>
      <c r="H61" t="s">
        <v>4307</v>
      </c>
      <c r="I61">
        <v>1998</v>
      </c>
      <c r="J61">
        <v>3</v>
      </c>
      <c r="K61">
        <v>0</v>
      </c>
      <c r="L61">
        <v>22</v>
      </c>
      <c r="M61">
        <v>0.2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1503</v>
      </c>
      <c r="AN61">
        <v>4000000</v>
      </c>
      <c r="AO61" t="s">
        <v>1711</v>
      </c>
      <c r="AP61" t="s">
        <v>4308</v>
      </c>
      <c r="AQ61">
        <v>244940</v>
      </c>
      <c r="AR61" t="s">
        <v>4306</v>
      </c>
      <c r="AS61">
        <v>1</v>
      </c>
      <c r="AT61" t="s">
        <v>102</v>
      </c>
      <c r="AU61">
        <v>0.91</v>
      </c>
      <c r="AV61">
        <v>12</v>
      </c>
      <c r="AW61">
        <v>18.100000000000001</v>
      </c>
      <c r="AX61">
        <v>1.71</v>
      </c>
      <c r="AY61">
        <v>480000000</v>
      </c>
      <c r="AZ61">
        <v>2</v>
      </c>
      <c r="BA61">
        <v>26</v>
      </c>
      <c r="BB61" s="12">
        <v>42</v>
      </c>
      <c r="BC61" s="12">
        <v>24</v>
      </c>
      <c r="BD61" s="12">
        <v>18.7</v>
      </c>
      <c r="BE61" s="12">
        <v>1.0900000000000001</v>
      </c>
      <c r="BF61" s="12">
        <v>0.66359999999999997</v>
      </c>
      <c r="BG61" s="12" t="b">
        <v>0</v>
      </c>
      <c r="BH61" s="12">
        <v>19.2</v>
      </c>
      <c r="BI61" s="12" t="s">
        <v>88</v>
      </c>
      <c r="BJ61" s="12" t="s">
        <v>97</v>
      </c>
      <c r="BK61" s="24">
        <v>6</v>
      </c>
      <c r="BL61" s="24">
        <v>10</v>
      </c>
      <c r="BM61" s="24">
        <v>11</v>
      </c>
      <c r="BN61" s="24">
        <v>7</v>
      </c>
      <c r="BO61" s="24">
        <v>2</v>
      </c>
      <c r="BP61" s="24">
        <v>0</v>
      </c>
      <c r="BQ61" s="24">
        <v>0</v>
      </c>
      <c r="BR61" s="24">
        <v>0</v>
      </c>
      <c r="BS61" s="24">
        <v>4</v>
      </c>
      <c r="BT61" s="24">
        <v>0</v>
      </c>
      <c r="BU61" s="24">
        <v>0</v>
      </c>
      <c r="BV61" s="24">
        <v>0.92</v>
      </c>
      <c r="BW61" s="24">
        <v>0</v>
      </c>
      <c r="BX61" s="24">
        <v>0</v>
      </c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</row>
    <row r="62" spans="3:88" x14ac:dyDescent="0.3">
      <c r="C62">
        <v>56</v>
      </c>
      <c r="D62" t="s">
        <v>4309</v>
      </c>
      <c r="E62" t="s">
        <v>111</v>
      </c>
      <c r="F62" t="s">
        <v>278</v>
      </c>
      <c r="G62" t="s">
        <v>4264</v>
      </c>
      <c r="H62" t="s">
        <v>4310</v>
      </c>
      <c r="I62">
        <v>2002</v>
      </c>
      <c r="J62">
        <v>6</v>
      </c>
      <c r="K62">
        <v>6</v>
      </c>
      <c r="L62">
        <v>470</v>
      </c>
      <c r="M62">
        <v>5.2</v>
      </c>
      <c r="N62">
        <v>1</v>
      </c>
      <c r="O62">
        <v>1</v>
      </c>
      <c r="P62">
        <v>2</v>
      </c>
      <c r="Q62">
        <v>1</v>
      </c>
      <c r="R62">
        <v>0</v>
      </c>
      <c r="S62">
        <v>0</v>
      </c>
      <c r="T62">
        <v>2</v>
      </c>
      <c r="U62">
        <v>0</v>
      </c>
      <c r="V62">
        <v>0.5</v>
      </c>
      <c r="W62">
        <v>0.5</v>
      </c>
      <c r="X62">
        <v>1</v>
      </c>
      <c r="Y62">
        <v>1.5</v>
      </c>
      <c r="Z62">
        <v>20</v>
      </c>
      <c r="AA62">
        <v>14</v>
      </c>
      <c r="AB62">
        <v>52</v>
      </c>
      <c r="AC62">
        <v>0.19</v>
      </c>
      <c r="AD62">
        <v>0.19</v>
      </c>
      <c r="AE62">
        <v>0.38</v>
      </c>
      <c r="AF62">
        <v>0.19</v>
      </c>
      <c r="AG62">
        <v>0.38</v>
      </c>
      <c r="AH62">
        <v>0.09</v>
      </c>
      <c r="AI62">
        <v>0.2</v>
      </c>
      <c r="AJ62">
        <v>0.28999999999999998</v>
      </c>
      <c r="AK62">
        <v>0.09</v>
      </c>
      <c r="AL62">
        <v>0.28999999999999998</v>
      </c>
      <c r="AM62" t="s">
        <v>1503</v>
      </c>
      <c r="AN62">
        <v>20000000</v>
      </c>
      <c r="AO62" t="s">
        <v>1684</v>
      </c>
      <c r="AP62" t="s">
        <v>4311</v>
      </c>
      <c r="AQ62">
        <v>627228</v>
      </c>
      <c r="AR62" t="s">
        <v>4309</v>
      </c>
      <c r="AS62">
        <v>1</v>
      </c>
      <c r="AT62" t="s">
        <v>108</v>
      </c>
      <c r="AU62">
        <v>4.91</v>
      </c>
      <c r="AV62">
        <v>5</v>
      </c>
      <c r="AW62">
        <v>15.2</v>
      </c>
      <c r="AX62">
        <v>1.25</v>
      </c>
      <c r="AY62">
        <v>480000000</v>
      </c>
      <c r="AZ62">
        <v>2</v>
      </c>
      <c r="BA62">
        <v>20</v>
      </c>
      <c r="BB62" s="12">
        <v>39</v>
      </c>
      <c r="BC62" s="12">
        <v>22.5</v>
      </c>
      <c r="BD62" s="12">
        <v>16.7</v>
      </c>
      <c r="BE62" s="12">
        <v>1.571</v>
      </c>
      <c r="BF62" s="12">
        <v>0.83279999999999998</v>
      </c>
      <c r="BG62" s="12" t="b">
        <v>0</v>
      </c>
      <c r="BH62" s="12">
        <v>15.8</v>
      </c>
      <c r="BI62" s="12" t="s">
        <v>88</v>
      </c>
      <c r="BJ62" s="12" t="s">
        <v>97</v>
      </c>
      <c r="BK62" s="24">
        <v>16</v>
      </c>
      <c r="BL62" s="24">
        <v>10</v>
      </c>
      <c r="BM62" s="24">
        <v>12</v>
      </c>
      <c r="BN62" s="24">
        <v>7</v>
      </c>
      <c r="BO62" s="24">
        <v>53</v>
      </c>
      <c r="BP62" s="24">
        <v>5</v>
      </c>
      <c r="BQ62" s="24">
        <v>0</v>
      </c>
      <c r="BR62" s="24">
        <v>0</v>
      </c>
      <c r="BS62" s="24">
        <v>6</v>
      </c>
      <c r="BT62" s="24">
        <v>2</v>
      </c>
      <c r="BU62" s="24">
        <v>33.299999999999997</v>
      </c>
      <c r="BV62" s="24">
        <v>0.6</v>
      </c>
      <c r="BW62" s="24">
        <v>0</v>
      </c>
      <c r="BX62" s="24">
        <v>0</v>
      </c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</row>
    <row r="63" spans="3:88" x14ac:dyDescent="0.3">
      <c r="C63">
        <v>46</v>
      </c>
      <c r="D63" t="s">
        <v>4312</v>
      </c>
      <c r="E63" t="s">
        <v>380</v>
      </c>
      <c r="F63" t="s">
        <v>156</v>
      </c>
      <c r="G63" t="s">
        <v>4264</v>
      </c>
      <c r="H63" t="s">
        <v>4313</v>
      </c>
      <c r="I63">
        <v>2002</v>
      </c>
      <c r="J63">
        <v>4</v>
      </c>
      <c r="K63">
        <v>0</v>
      </c>
      <c r="L63">
        <v>33</v>
      </c>
      <c r="M63">
        <v>0.4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0.1</v>
      </c>
      <c r="W63">
        <v>0.1</v>
      </c>
      <c r="X63">
        <v>0.3</v>
      </c>
      <c r="Y63">
        <v>0.4</v>
      </c>
      <c r="Z63">
        <v>1</v>
      </c>
      <c r="AA63">
        <v>3</v>
      </c>
      <c r="AB63">
        <v>10</v>
      </c>
      <c r="AC63">
        <v>0</v>
      </c>
      <c r="AD63">
        <v>2.73</v>
      </c>
      <c r="AE63">
        <v>2.73</v>
      </c>
      <c r="AF63">
        <v>0</v>
      </c>
      <c r="AG63">
        <v>2.73</v>
      </c>
      <c r="AH63">
        <v>0.25</v>
      </c>
      <c r="AI63">
        <v>0.87</v>
      </c>
      <c r="AJ63">
        <v>1.1200000000000001</v>
      </c>
      <c r="AK63">
        <v>0.25</v>
      </c>
      <c r="AL63">
        <v>1.1200000000000001</v>
      </c>
      <c r="AM63" t="s">
        <v>1503</v>
      </c>
      <c r="AV63">
        <v>0</v>
      </c>
      <c r="AW63">
        <v>0</v>
      </c>
      <c r="AX63">
        <v>0</v>
      </c>
      <c r="AY63">
        <v>480000000</v>
      </c>
      <c r="AZ63">
        <v>2</v>
      </c>
      <c r="BA63">
        <v>0</v>
      </c>
      <c r="BK63" s="24">
        <v>2</v>
      </c>
      <c r="BL63" s="24">
        <v>0</v>
      </c>
      <c r="BM63" s="24">
        <v>4</v>
      </c>
      <c r="BN63" s="24">
        <v>7</v>
      </c>
      <c r="BO63" s="24">
        <v>2</v>
      </c>
      <c r="BP63" s="24">
        <v>1</v>
      </c>
      <c r="BQ63" s="24">
        <v>0</v>
      </c>
      <c r="BR63" s="24">
        <v>1</v>
      </c>
      <c r="BS63" s="24">
        <v>14</v>
      </c>
      <c r="BT63" s="24">
        <v>7</v>
      </c>
      <c r="BU63" s="24">
        <v>50</v>
      </c>
      <c r="BV63" s="24">
        <v>3.36</v>
      </c>
      <c r="BW63" s="24">
        <v>1</v>
      </c>
      <c r="BX63" s="24">
        <v>2</v>
      </c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</row>
    <row r="64" spans="3:88" x14ac:dyDescent="0.3">
      <c r="C64">
        <v>60</v>
      </c>
      <c r="D64" t="s">
        <v>4314</v>
      </c>
      <c r="E64" t="s">
        <v>166</v>
      </c>
      <c r="F64" t="s">
        <v>156</v>
      </c>
      <c r="G64" t="s">
        <v>4264</v>
      </c>
      <c r="H64" t="s">
        <v>4315</v>
      </c>
      <c r="I64">
        <v>1996</v>
      </c>
      <c r="J64">
        <v>8</v>
      </c>
      <c r="K64">
        <v>3</v>
      </c>
      <c r="L64">
        <v>362</v>
      </c>
      <c r="M64">
        <v>4</v>
      </c>
      <c r="N64">
        <v>2</v>
      </c>
      <c r="O64">
        <v>2</v>
      </c>
      <c r="P64">
        <v>4</v>
      </c>
      <c r="Q64">
        <v>2</v>
      </c>
      <c r="R64">
        <v>0</v>
      </c>
      <c r="S64">
        <v>0</v>
      </c>
      <c r="T64">
        <v>0</v>
      </c>
      <c r="U64">
        <v>0</v>
      </c>
      <c r="V64">
        <v>1.6</v>
      </c>
      <c r="W64">
        <v>1.6</v>
      </c>
      <c r="X64">
        <v>1.5</v>
      </c>
      <c r="Y64">
        <v>3.1</v>
      </c>
      <c r="Z64">
        <v>6</v>
      </c>
      <c r="AA64">
        <v>15</v>
      </c>
      <c r="AB64">
        <v>38</v>
      </c>
      <c r="AC64">
        <v>0.5</v>
      </c>
      <c r="AD64">
        <v>0.5</v>
      </c>
      <c r="AE64">
        <v>0.99</v>
      </c>
      <c r="AF64">
        <v>0.5</v>
      </c>
      <c r="AG64">
        <v>0.99</v>
      </c>
      <c r="AH64">
        <v>0.39</v>
      </c>
      <c r="AI64">
        <v>0.37</v>
      </c>
      <c r="AJ64">
        <v>0.76</v>
      </c>
      <c r="AK64">
        <v>0.39</v>
      </c>
      <c r="AL64">
        <v>0.76</v>
      </c>
      <c r="AM64" t="s">
        <v>1503</v>
      </c>
      <c r="AN64">
        <v>25000000</v>
      </c>
      <c r="AO64" t="s">
        <v>1698</v>
      </c>
      <c r="AP64" t="s">
        <v>4316</v>
      </c>
      <c r="AQ64">
        <v>187492</v>
      </c>
      <c r="AR64" t="s">
        <v>4314</v>
      </c>
      <c r="AS64">
        <v>1</v>
      </c>
      <c r="AT64" t="s">
        <v>102</v>
      </c>
      <c r="AU64">
        <v>0.91</v>
      </c>
      <c r="AV64">
        <v>15</v>
      </c>
      <c r="AW64">
        <v>17.3</v>
      </c>
      <c r="AX64">
        <v>1.5</v>
      </c>
      <c r="AY64">
        <v>480000000</v>
      </c>
      <c r="AZ64">
        <v>2</v>
      </c>
      <c r="BA64">
        <v>34</v>
      </c>
      <c r="BB64" s="12">
        <v>29</v>
      </c>
      <c r="BC64" s="12">
        <v>25.5</v>
      </c>
      <c r="BD64" s="12">
        <v>22</v>
      </c>
      <c r="BE64" s="12">
        <v>0.94599999999999995</v>
      </c>
      <c r="BF64" s="12">
        <v>0.57699999999999996</v>
      </c>
      <c r="BG64" s="12" t="b">
        <v>0</v>
      </c>
      <c r="BH64" s="12">
        <v>25.2</v>
      </c>
      <c r="BI64" s="12" t="s">
        <v>88</v>
      </c>
      <c r="BJ64" s="12" t="s">
        <v>97</v>
      </c>
      <c r="BK64" s="24">
        <v>12</v>
      </c>
      <c r="BL64" s="24">
        <v>14</v>
      </c>
      <c r="BM64" s="24">
        <v>8</v>
      </c>
      <c r="BN64" s="24">
        <v>9</v>
      </c>
      <c r="BO64" s="24">
        <v>68</v>
      </c>
      <c r="BP64" s="24">
        <v>1</v>
      </c>
      <c r="BQ64" s="24">
        <v>0</v>
      </c>
      <c r="BR64" s="24">
        <v>5</v>
      </c>
      <c r="BS64" s="24">
        <v>45</v>
      </c>
      <c r="BT64" s="24">
        <v>15</v>
      </c>
      <c r="BU64" s="24">
        <v>33.299999999999997</v>
      </c>
      <c r="BV64" s="24">
        <v>1.76</v>
      </c>
      <c r="BW64" s="24">
        <v>0</v>
      </c>
      <c r="BX64" s="24">
        <v>0</v>
      </c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</row>
    <row r="65" spans="3:88" x14ac:dyDescent="0.3">
      <c r="C65">
        <v>57</v>
      </c>
      <c r="D65" t="s">
        <v>4317</v>
      </c>
      <c r="E65" t="s">
        <v>105</v>
      </c>
      <c r="F65" t="s">
        <v>149</v>
      </c>
      <c r="G65" t="s">
        <v>4264</v>
      </c>
      <c r="H65" t="s">
        <v>4318</v>
      </c>
      <c r="I65">
        <v>2003</v>
      </c>
      <c r="J65">
        <v>7</v>
      </c>
      <c r="K65">
        <v>3</v>
      </c>
      <c r="L65">
        <v>298</v>
      </c>
      <c r="M65">
        <v>3.3</v>
      </c>
      <c r="N65">
        <v>1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0.5</v>
      </c>
      <c r="W65">
        <v>0.5</v>
      </c>
      <c r="X65">
        <v>0.3</v>
      </c>
      <c r="Y65">
        <v>0.8</v>
      </c>
      <c r="Z65">
        <v>6</v>
      </c>
      <c r="AA65">
        <v>13</v>
      </c>
      <c r="AB65">
        <v>35</v>
      </c>
      <c r="AC65">
        <v>0.3</v>
      </c>
      <c r="AD65">
        <v>0</v>
      </c>
      <c r="AE65">
        <v>0.3</v>
      </c>
      <c r="AF65">
        <v>0.3</v>
      </c>
      <c r="AG65">
        <v>0.3</v>
      </c>
      <c r="AH65">
        <v>0.14000000000000001</v>
      </c>
      <c r="AI65">
        <v>0.1</v>
      </c>
      <c r="AJ65">
        <v>0.24</v>
      </c>
      <c r="AK65">
        <v>0.14000000000000001</v>
      </c>
      <c r="AL65">
        <v>0.24</v>
      </c>
      <c r="AM65" t="s">
        <v>1503</v>
      </c>
      <c r="AN65">
        <v>18000000</v>
      </c>
      <c r="AO65" t="s">
        <v>1633</v>
      </c>
      <c r="AP65" t="s">
        <v>4319</v>
      </c>
      <c r="AQ65">
        <v>659459</v>
      </c>
      <c r="AR65" t="s">
        <v>4317</v>
      </c>
      <c r="AS65">
        <v>1</v>
      </c>
      <c r="AT65" t="s">
        <v>108</v>
      </c>
      <c r="AU65">
        <v>4.91</v>
      </c>
      <c r="AV65">
        <v>15</v>
      </c>
      <c r="AW65">
        <v>64</v>
      </c>
      <c r="AX65">
        <v>3.75</v>
      </c>
      <c r="AY65">
        <v>480000000</v>
      </c>
      <c r="AZ65">
        <v>2</v>
      </c>
      <c r="BA65">
        <v>14</v>
      </c>
      <c r="BB65" s="12">
        <v>41</v>
      </c>
      <c r="BC65" s="12">
        <v>27</v>
      </c>
      <c r="BD65" s="12">
        <v>85.3</v>
      </c>
      <c r="BE65" s="12">
        <v>-94.5</v>
      </c>
      <c r="BF65" s="12">
        <v>0.2457</v>
      </c>
      <c r="BG65" s="12" t="b">
        <v>0</v>
      </c>
      <c r="BH65" s="12">
        <v>71.3</v>
      </c>
      <c r="BI65" s="12" t="s">
        <v>96</v>
      </c>
      <c r="BJ65" s="12" t="s">
        <v>97</v>
      </c>
      <c r="BK65" s="24">
        <v>5</v>
      </c>
      <c r="BL65" s="24">
        <v>1</v>
      </c>
      <c r="BM65" s="24">
        <v>4</v>
      </c>
      <c r="BN65" s="24">
        <v>5</v>
      </c>
      <c r="BO65" s="24">
        <v>1</v>
      </c>
      <c r="BP65" s="24">
        <v>1</v>
      </c>
      <c r="BQ65" s="24">
        <v>0</v>
      </c>
      <c r="BR65" s="24">
        <v>1</v>
      </c>
      <c r="BS65" s="24">
        <v>8</v>
      </c>
      <c r="BT65" s="24">
        <v>2</v>
      </c>
      <c r="BU65" s="24">
        <v>25</v>
      </c>
      <c r="BV65" s="24">
        <v>2.85</v>
      </c>
      <c r="BW65" s="24">
        <v>0</v>
      </c>
      <c r="BX65" s="24">
        <v>0</v>
      </c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</row>
    <row r="66" spans="3:88" x14ac:dyDescent="0.3">
      <c r="C66">
        <v>63</v>
      </c>
      <c r="D66" t="s">
        <v>4320</v>
      </c>
      <c r="E66" t="s">
        <v>166</v>
      </c>
      <c r="F66" t="s">
        <v>149</v>
      </c>
      <c r="G66" t="s">
        <v>4264</v>
      </c>
      <c r="H66" t="s">
        <v>4321</v>
      </c>
      <c r="I66">
        <v>2002</v>
      </c>
      <c r="J66">
        <v>9</v>
      </c>
      <c r="K66">
        <v>7</v>
      </c>
      <c r="L66">
        <v>557</v>
      </c>
      <c r="M66">
        <v>6.2</v>
      </c>
      <c r="N66">
        <v>2</v>
      </c>
      <c r="O66">
        <v>1</v>
      </c>
      <c r="P66">
        <v>3</v>
      </c>
      <c r="Q66">
        <v>2</v>
      </c>
      <c r="R66">
        <v>0</v>
      </c>
      <c r="S66">
        <v>0</v>
      </c>
      <c r="T66">
        <v>1</v>
      </c>
      <c r="U66">
        <v>0</v>
      </c>
      <c r="V66">
        <v>1.5</v>
      </c>
      <c r="W66">
        <v>1.5</v>
      </c>
      <c r="X66">
        <v>0.9</v>
      </c>
      <c r="Y66">
        <v>2.4</v>
      </c>
      <c r="Z66">
        <v>8</v>
      </c>
      <c r="AA66">
        <v>8</v>
      </c>
      <c r="AB66">
        <v>59</v>
      </c>
      <c r="AC66">
        <v>0.32</v>
      </c>
      <c r="AD66">
        <v>0.16</v>
      </c>
      <c r="AE66">
        <v>0.48</v>
      </c>
      <c r="AF66">
        <v>0.32</v>
      </c>
      <c r="AG66">
        <v>0.48</v>
      </c>
      <c r="AH66">
        <v>0.25</v>
      </c>
      <c r="AI66">
        <v>0.14000000000000001</v>
      </c>
      <c r="AJ66">
        <v>0.39</v>
      </c>
      <c r="AK66">
        <v>0.25</v>
      </c>
      <c r="AL66">
        <v>0.39</v>
      </c>
      <c r="AM66" t="s">
        <v>1503</v>
      </c>
      <c r="AN66">
        <v>25000000</v>
      </c>
      <c r="AO66" t="s">
        <v>1698</v>
      </c>
      <c r="AP66" t="s">
        <v>4322</v>
      </c>
      <c r="AQ66">
        <v>578392</v>
      </c>
      <c r="AR66" t="s">
        <v>4320</v>
      </c>
      <c r="AS66">
        <v>1</v>
      </c>
      <c r="AT66" t="s">
        <v>95</v>
      </c>
      <c r="AU66">
        <v>3.91</v>
      </c>
      <c r="AV66">
        <v>8</v>
      </c>
      <c r="AW66">
        <v>15</v>
      </c>
      <c r="AX66">
        <v>1.33</v>
      </c>
      <c r="AY66">
        <v>480000000</v>
      </c>
      <c r="AZ66">
        <v>2</v>
      </c>
      <c r="BA66">
        <v>20</v>
      </c>
      <c r="BB66" s="12">
        <v>56</v>
      </c>
      <c r="BC66" s="12">
        <v>32</v>
      </c>
      <c r="BD66" s="12">
        <v>22.7</v>
      </c>
      <c r="BE66" s="12">
        <v>3.4289999999999998</v>
      </c>
      <c r="BF66" s="12">
        <v>0.42859999999999998</v>
      </c>
      <c r="BG66" s="12" t="b">
        <v>0</v>
      </c>
      <c r="BH66" s="12">
        <v>18.3</v>
      </c>
      <c r="BI66" s="12" t="s">
        <v>88</v>
      </c>
      <c r="BJ66" s="12" t="s">
        <v>97</v>
      </c>
      <c r="BK66" s="24">
        <v>15</v>
      </c>
      <c r="BL66" s="24">
        <v>7</v>
      </c>
      <c r="BM66" s="24">
        <v>17</v>
      </c>
      <c r="BN66" s="24">
        <v>16</v>
      </c>
      <c r="BO66" s="24">
        <v>18</v>
      </c>
      <c r="BP66" s="24">
        <v>2</v>
      </c>
      <c r="BQ66" s="24">
        <v>0</v>
      </c>
      <c r="BR66" s="24">
        <v>8</v>
      </c>
      <c r="BS66" s="24">
        <v>42</v>
      </c>
      <c r="BT66" s="24">
        <v>13</v>
      </c>
      <c r="BU66" s="24">
        <v>31</v>
      </c>
      <c r="BV66" s="24">
        <v>2.38</v>
      </c>
      <c r="BW66" s="24">
        <v>0</v>
      </c>
      <c r="BX66" s="24">
        <v>0</v>
      </c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</row>
    <row r="67" spans="3:88" x14ac:dyDescent="0.3">
      <c r="C67">
        <v>66</v>
      </c>
      <c r="D67" t="s">
        <v>4323</v>
      </c>
      <c r="E67" t="s">
        <v>166</v>
      </c>
      <c r="F67" t="s">
        <v>149</v>
      </c>
      <c r="G67" t="s">
        <v>4264</v>
      </c>
      <c r="H67" t="s">
        <v>1424</v>
      </c>
      <c r="I67">
        <v>2002</v>
      </c>
      <c r="J67">
        <v>10</v>
      </c>
      <c r="K67">
        <v>7</v>
      </c>
      <c r="L67">
        <v>503</v>
      </c>
      <c r="M67">
        <v>5.6</v>
      </c>
      <c r="N67">
        <v>2</v>
      </c>
      <c r="O67">
        <v>1</v>
      </c>
      <c r="P67">
        <v>3</v>
      </c>
      <c r="Q67">
        <v>2</v>
      </c>
      <c r="R67">
        <v>0</v>
      </c>
      <c r="S67">
        <v>0</v>
      </c>
      <c r="T67">
        <v>2</v>
      </c>
      <c r="U67">
        <v>0</v>
      </c>
      <c r="V67">
        <v>1.6</v>
      </c>
      <c r="W67">
        <v>1.6</v>
      </c>
      <c r="X67">
        <v>1.6</v>
      </c>
      <c r="Y67">
        <v>3.2</v>
      </c>
      <c r="Z67">
        <v>17</v>
      </c>
      <c r="AA67">
        <v>12</v>
      </c>
      <c r="AB67">
        <v>54</v>
      </c>
      <c r="AC67">
        <v>0.36</v>
      </c>
      <c r="AD67">
        <v>0.18</v>
      </c>
      <c r="AE67">
        <v>0.54</v>
      </c>
      <c r="AF67">
        <v>0.36</v>
      </c>
      <c r="AG67">
        <v>0.54</v>
      </c>
      <c r="AH67">
        <v>0.28999999999999998</v>
      </c>
      <c r="AI67">
        <v>0.28000000000000003</v>
      </c>
      <c r="AJ67">
        <v>0.56999999999999995</v>
      </c>
      <c r="AK67">
        <v>0.28999999999999998</v>
      </c>
      <c r="AL67">
        <v>0.56999999999999995</v>
      </c>
      <c r="AM67" t="s">
        <v>1503</v>
      </c>
      <c r="AN67">
        <v>45000000</v>
      </c>
      <c r="AO67" t="s">
        <v>1789</v>
      </c>
      <c r="AP67" t="s">
        <v>4324</v>
      </c>
      <c r="AQ67">
        <v>496094</v>
      </c>
      <c r="AR67" t="s">
        <v>4323</v>
      </c>
      <c r="AS67">
        <v>1</v>
      </c>
      <c r="AT67" t="s">
        <v>137</v>
      </c>
      <c r="AU67">
        <v>1.91</v>
      </c>
      <c r="AV67">
        <v>15</v>
      </c>
      <c r="AW67">
        <v>38.799999999999997</v>
      </c>
      <c r="AX67">
        <v>1.88</v>
      </c>
      <c r="AY67">
        <v>480000000</v>
      </c>
      <c r="AZ67">
        <v>2</v>
      </c>
      <c r="BA67">
        <v>23</v>
      </c>
      <c r="BB67" s="12">
        <v>72</v>
      </c>
      <c r="BC67" s="12">
        <v>40</v>
      </c>
      <c r="BD67" s="12">
        <v>49.3</v>
      </c>
      <c r="BE67" s="12">
        <v>-11.7</v>
      </c>
      <c r="BF67" s="12">
        <v>0.44330000000000003</v>
      </c>
      <c r="BG67" s="12" t="b">
        <v>0</v>
      </c>
      <c r="BH67" s="12">
        <v>55.6</v>
      </c>
      <c r="BI67" s="12" t="s">
        <v>96</v>
      </c>
      <c r="BJ67" s="12" t="s">
        <v>97</v>
      </c>
      <c r="BK67" s="24">
        <v>13</v>
      </c>
      <c r="BL67" s="24">
        <v>8</v>
      </c>
      <c r="BM67" s="24">
        <v>27</v>
      </c>
      <c r="BN67" s="24">
        <v>18</v>
      </c>
      <c r="BO67" s="24">
        <v>27</v>
      </c>
      <c r="BP67" s="24">
        <v>4</v>
      </c>
      <c r="BQ67" s="24">
        <v>0</v>
      </c>
      <c r="BR67" s="24">
        <v>7</v>
      </c>
      <c r="BS67" s="24">
        <v>46</v>
      </c>
      <c r="BT67" s="24">
        <v>18</v>
      </c>
      <c r="BU67" s="24">
        <v>39.1</v>
      </c>
      <c r="BV67" s="24">
        <v>2.89</v>
      </c>
      <c r="BW67" s="24">
        <v>0</v>
      </c>
      <c r="BX67" s="24">
        <v>0</v>
      </c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</row>
    <row r="68" spans="3:88" x14ac:dyDescent="0.3">
      <c r="C68">
        <v>67</v>
      </c>
      <c r="D68" t="s">
        <v>4325</v>
      </c>
      <c r="E68" t="s">
        <v>166</v>
      </c>
      <c r="F68" t="s">
        <v>83</v>
      </c>
      <c r="G68" t="s">
        <v>4326</v>
      </c>
      <c r="H68" t="s">
        <v>1038</v>
      </c>
      <c r="I68">
        <v>1995</v>
      </c>
      <c r="J68">
        <v>6</v>
      </c>
      <c r="K68">
        <v>6</v>
      </c>
      <c r="L68">
        <v>540</v>
      </c>
      <c r="M68">
        <v>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t="s">
        <v>1503</v>
      </c>
      <c r="AN68">
        <v>4500000</v>
      </c>
      <c r="AO68" t="s">
        <v>3042</v>
      </c>
      <c r="AP68" t="s">
        <v>1039</v>
      </c>
      <c r="AQ68">
        <v>196813</v>
      </c>
      <c r="AR68" t="s">
        <v>4325</v>
      </c>
      <c r="AS68">
        <v>1</v>
      </c>
      <c r="AT68" t="s">
        <v>95</v>
      </c>
      <c r="AU68">
        <v>3.91</v>
      </c>
      <c r="AV68">
        <v>12</v>
      </c>
      <c r="AW68">
        <v>98.8</v>
      </c>
      <c r="AX68">
        <v>1.5</v>
      </c>
      <c r="AY68">
        <v>225000000</v>
      </c>
      <c r="AZ68">
        <v>2</v>
      </c>
      <c r="BA68">
        <v>29</v>
      </c>
      <c r="BB68" s="12">
        <v>0</v>
      </c>
      <c r="BC68" s="12">
        <v>0</v>
      </c>
      <c r="BD68" s="12">
        <v>7</v>
      </c>
      <c r="BE68" s="12">
        <v>-16.317</v>
      </c>
      <c r="BF68" s="12">
        <v>0.4551</v>
      </c>
      <c r="BG68" s="12" t="b">
        <v>0</v>
      </c>
      <c r="BH68" s="12">
        <v>64.2</v>
      </c>
      <c r="BI68" s="12" t="s">
        <v>96</v>
      </c>
      <c r="BJ68" s="12" t="s">
        <v>97</v>
      </c>
      <c r="BK68" s="24">
        <v>0</v>
      </c>
      <c r="BL68" s="24">
        <v>1</v>
      </c>
      <c r="BM68" s="24">
        <v>0</v>
      </c>
      <c r="BN68" s="24">
        <v>6</v>
      </c>
      <c r="BO68" s="24">
        <v>0</v>
      </c>
      <c r="BP68" s="24">
        <v>2</v>
      </c>
      <c r="BQ68" s="24">
        <v>0</v>
      </c>
      <c r="BR68" s="24">
        <v>0</v>
      </c>
      <c r="BS68" s="24">
        <v>0</v>
      </c>
      <c r="BT68" s="24">
        <v>0</v>
      </c>
      <c r="BU68" s="24"/>
      <c r="BV68" s="24">
        <v>0</v>
      </c>
      <c r="BW68" s="24">
        <v>0</v>
      </c>
      <c r="BX68" s="24">
        <v>0</v>
      </c>
      <c r="BY68" s="25">
        <v>34</v>
      </c>
      <c r="BZ68" s="25">
        <v>34</v>
      </c>
      <c r="CA68" s="25">
        <v>1.68</v>
      </c>
      <c r="CB68" s="25">
        <v>158</v>
      </c>
      <c r="CC68" s="25">
        <v>103</v>
      </c>
      <c r="CD68" s="25">
        <v>65.8</v>
      </c>
      <c r="CE68" s="25">
        <v>10</v>
      </c>
      <c r="CF68" s="25">
        <v>29.4</v>
      </c>
      <c r="CG68" s="25">
        <v>3</v>
      </c>
      <c r="CH68" s="25">
        <v>3</v>
      </c>
      <c r="CI68" s="25">
        <v>0</v>
      </c>
      <c r="CJ68" s="25">
        <v>0</v>
      </c>
    </row>
    <row r="69" spans="3:88" x14ac:dyDescent="0.3">
      <c r="C69">
        <v>72</v>
      </c>
      <c r="D69" t="s">
        <v>4327</v>
      </c>
      <c r="E69" t="s">
        <v>111</v>
      </c>
      <c r="F69" t="s">
        <v>83</v>
      </c>
      <c r="G69" t="s">
        <v>4326</v>
      </c>
      <c r="H69" t="s">
        <v>4328</v>
      </c>
      <c r="I69">
        <v>2003</v>
      </c>
      <c r="J69">
        <v>4</v>
      </c>
      <c r="K69">
        <v>4</v>
      </c>
      <c r="L69">
        <v>360</v>
      </c>
      <c r="M69">
        <v>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1503</v>
      </c>
      <c r="AN69">
        <v>2500000</v>
      </c>
      <c r="AO69" t="s">
        <v>1564</v>
      </c>
      <c r="AP69" t="s">
        <v>4329</v>
      </c>
      <c r="AQ69">
        <v>997861</v>
      </c>
      <c r="AR69" t="s">
        <v>4327</v>
      </c>
      <c r="AS69">
        <v>1</v>
      </c>
      <c r="AT69" t="s">
        <v>108</v>
      </c>
      <c r="AU69">
        <v>4.91</v>
      </c>
      <c r="AV69">
        <v>3</v>
      </c>
      <c r="AW69">
        <v>80.5</v>
      </c>
      <c r="AX69">
        <v>1.5</v>
      </c>
      <c r="AY69">
        <v>225000000</v>
      </c>
      <c r="AZ69">
        <v>2</v>
      </c>
      <c r="BA69">
        <v>9</v>
      </c>
      <c r="BB69" s="12">
        <v>119</v>
      </c>
      <c r="BC69" s="12">
        <v>80.5</v>
      </c>
      <c r="BD69" s="12">
        <v>80.5</v>
      </c>
      <c r="BE69" s="12"/>
      <c r="BF69" s="12"/>
      <c r="BG69" s="12" t="b">
        <v>0</v>
      </c>
      <c r="BH69" s="12">
        <v>76.099999999999994</v>
      </c>
      <c r="BI69" s="12" t="s">
        <v>96</v>
      </c>
      <c r="BJ69" s="12" t="s">
        <v>89</v>
      </c>
      <c r="BK69" s="24">
        <v>0</v>
      </c>
      <c r="BL69" s="24">
        <v>0</v>
      </c>
      <c r="BM69" s="24">
        <v>0</v>
      </c>
      <c r="BN69" s="24">
        <v>2</v>
      </c>
      <c r="BO69" s="24">
        <v>0</v>
      </c>
      <c r="BP69" s="24">
        <v>0</v>
      </c>
      <c r="BQ69" s="24">
        <v>0</v>
      </c>
      <c r="BR69" s="24">
        <v>0</v>
      </c>
      <c r="BS69" s="24">
        <v>0</v>
      </c>
      <c r="BT69" s="24">
        <v>0</v>
      </c>
      <c r="BU69" s="24"/>
      <c r="BV69" s="24">
        <v>0</v>
      </c>
      <c r="BW69" s="24">
        <v>0</v>
      </c>
      <c r="BX69" s="24">
        <v>0</v>
      </c>
      <c r="BY69" s="25">
        <v>9</v>
      </c>
      <c r="BZ69" s="25">
        <v>8</v>
      </c>
      <c r="CA69" s="25">
        <v>1.41</v>
      </c>
      <c r="CB69" s="25">
        <v>48</v>
      </c>
      <c r="CC69" s="25">
        <v>37</v>
      </c>
      <c r="CD69" s="25">
        <v>77.099999999999994</v>
      </c>
      <c r="CE69" s="25">
        <v>3</v>
      </c>
      <c r="CF69" s="25">
        <v>37.5</v>
      </c>
      <c r="CG69" s="25">
        <v>1</v>
      </c>
      <c r="CH69" s="25">
        <v>1</v>
      </c>
      <c r="CI69" s="25">
        <v>0</v>
      </c>
      <c r="CJ69" s="25">
        <v>0</v>
      </c>
    </row>
    <row r="70" spans="3:88" x14ac:dyDescent="0.3">
      <c r="C70">
        <v>70</v>
      </c>
      <c r="D70" t="s">
        <v>4330</v>
      </c>
      <c r="E70" t="s">
        <v>176</v>
      </c>
      <c r="F70" t="s">
        <v>92</v>
      </c>
      <c r="G70" t="s">
        <v>4326</v>
      </c>
      <c r="H70" t="s">
        <v>4331</v>
      </c>
      <c r="I70">
        <v>2000</v>
      </c>
      <c r="J70">
        <v>10</v>
      </c>
      <c r="K70">
        <v>10</v>
      </c>
      <c r="L70">
        <v>900</v>
      </c>
      <c r="M70">
        <v>10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</v>
      </c>
      <c r="U70">
        <v>0</v>
      </c>
      <c r="V70">
        <v>0</v>
      </c>
      <c r="W70">
        <v>0</v>
      </c>
      <c r="X70">
        <v>0.2</v>
      </c>
      <c r="Y70">
        <v>0.3</v>
      </c>
      <c r="Z70">
        <v>19</v>
      </c>
      <c r="AA70">
        <v>83</v>
      </c>
      <c r="AB70">
        <v>10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0.02</v>
      </c>
      <c r="AJ70">
        <v>0.03</v>
      </c>
      <c r="AK70">
        <v>0</v>
      </c>
      <c r="AL70">
        <v>0.03</v>
      </c>
      <c r="AM70" t="s">
        <v>1503</v>
      </c>
      <c r="AN70">
        <v>24000000</v>
      </c>
      <c r="AO70" t="s">
        <v>2969</v>
      </c>
      <c r="AP70" t="s">
        <v>4332</v>
      </c>
      <c r="AQ70">
        <v>368891</v>
      </c>
      <c r="AR70" t="s">
        <v>4330</v>
      </c>
      <c r="AS70">
        <v>1</v>
      </c>
      <c r="AT70" t="s">
        <v>95</v>
      </c>
      <c r="AU70">
        <v>3.91</v>
      </c>
      <c r="AV70">
        <v>7</v>
      </c>
      <c r="AW70">
        <v>27.2</v>
      </c>
      <c r="AX70">
        <v>1.75</v>
      </c>
      <c r="AY70">
        <v>225000000</v>
      </c>
      <c r="AZ70">
        <v>2</v>
      </c>
      <c r="BA70">
        <v>18</v>
      </c>
      <c r="BB70" s="12">
        <v>33</v>
      </c>
      <c r="BC70" s="12">
        <v>34.5</v>
      </c>
      <c r="BD70" s="12">
        <v>34.700000000000003</v>
      </c>
      <c r="BE70" s="12">
        <v>7.7430000000000003</v>
      </c>
      <c r="BF70" s="12">
        <v>0.11169999999999999</v>
      </c>
      <c r="BG70" s="12" t="b">
        <v>0</v>
      </c>
      <c r="BH70" s="12">
        <v>30.6</v>
      </c>
      <c r="BI70" s="12" t="s">
        <v>88</v>
      </c>
      <c r="BJ70" s="12" t="s">
        <v>97</v>
      </c>
      <c r="BK70" s="24">
        <v>24</v>
      </c>
      <c r="BL70" s="24">
        <v>36</v>
      </c>
      <c r="BM70" s="24">
        <v>14</v>
      </c>
      <c r="BN70" s="24">
        <v>23</v>
      </c>
      <c r="BO70" s="24">
        <v>26</v>
      </c>
      <c r="BP70" s="24">
        <v>6</v>
      </c>
      <c r="BQ70" s="24">
        <v>1</v>
      </c>
      <c r="BR70" s="24">
        <v>0</v>
      </c>
      <c r="BS70" s="24">
        <v>36</v>
      </c>
      <c r="BT70" s="24">
        <v>9</v>
      </c>
      <c r="BU70" s="24">
        <v>25</v>
      </c>
      <c r="BV70" s="24">
        <v>1.2</v>
      </c>
      <c r="BW70" s="24">
        <v>0</v>
      </c>
      <c r="BX70" s="24">
        <v>0</v>
      </c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</row>
    <row r="71" spans="3:88" x14ac:dyDescent="0.3">
      <c r="C71">
        <v>75</v>
      </c>
      <c r="D71" t="s">
        <v>4333</v>
      </c>
      <c r="E71" t="s">
        <v>134</v>
      </c>
      <c r="F71" t="s">
        <v>92</v>
      </c>
      <c r="G71" t="s">
        <v>4326</v>
      </c>
      <c r="H71" t="s">
        <v>4334</v>
      </c>
      <c r="I71">
        <v>1997</v>
      </c>
      <c r="J71">
        <v>7</v>
      </c>
      <c r="K71">
        <v>7</v>
      </c>
      <c r="L71">
        <v>528</v>
      </c>
      <c r="M71">
        <v>5.9</v>
      </c>
      <c r="N71">
        <v>1</v>
      </c>
      <c r="O71">
        <v>0</v>
      </c>
      <c r="P71">
        <v>1</v>
      </c>
      <c r="Q71">
        <v>1</v>
      </c>
      <c r="R71">
        <v>0</v>
      </c>
      <c r="S71">
        <v>0</v>
      </c>
      <c r="T71">
        <v>3</v>
      </c>
      <c r="U71">
        <v>0</v>
      </c>
      <c r="V71">
        <v>0.2</v>
      </c>
      <c r="W71">
        <v>0.2</v>
      </c>
      <c r="X71">
        <v>0.7</v>
      </c>
      <c r="Y71">
        <v>0.9</v>
      </c>
      <c r="Z71">
        <v>11</v>
      </c>
      <c r="AA71">
        <v>46</v>
      </c>
      <c r="AB71">
        <v>26</v>
      </c>
      <c r="AC71">
        <v>0.17</v>
      </c>
      <c r="AD71">
        <v>0</v>
      </c>
      <c r="AE71">
        <v>0.17</v>
      </c>
      <c r="AF71">
        <v>0.17</v>
      </c>
      <c r="AG71">
        <v>0.17</v>
      </c>
      <c r="AH71">
        <v>0.04</v>
      </c>
      <c r="AI71">
        <v>0.11</v>
      </c>
      <c r="AJ71">
        <v>0.15</v>
      </c>
      <c r="AK71">
        <v>0.04</v>
      </c>
      <c r="AL71">
        <v>0.15</v>
      </c>
      <c r="AM71" t="s">
        <v>1503</v>
      </c>
      <c r="AN71">
        <v>14000000</v>
      </c>
      <c r="AO71" t="s">
        <v>2301</v>
      </c>
      <c r="AP71" t="s">
        <v>4335</v>
      </c>
      <c r="AQ71">
        <v>369684</v>
      </c>
      <c r="AR71" t="s">
        <v>4333</v>
      </c>
      <c r="AS71">
        <v>1</v>
      </c>
      <c r="AT71" t="s">
        <v>95</v>
      </c>
      <c r="AU71">
        <v>3.91</v>
      </c>
      <c r="AV71">
        <v>8</v>
      </c>
      <c r="AW71">
        <v>62.4</v>
      </c>
      <c r="AX71">
        <v>1.6</v>
      </c>
      <c r="AY71">
        <v>225000000</v>
      </c>
      <c r="AZ71">
        <v>2</v>
      </c>
      <c r="BA71">
        <v>28</v>
      </c>
      <c r="BB71" s="12">
        <v>33</v>
      </c>
      <c r="BC71" s="12">
        <v>50</v>
      </c>
      <c r="BD71" s="12">
        <v>45</v>
      </c>
      <c r="BE71" s="12">
        <v>-19.065999999999999</v>
      </c>
      <c r="BF71" s="12">
        <v>0.218</v>
      </c>
      <c r="BG71" s="12" t="b">
        <v>0</v>
      </c>
      <c r="BH71" s="12">
        <v>50.6</v>
      </c>
      <c r="BI71" s="12" t="s">
        <v>88</v>
      </c>
      <c r="BJ71" s="12" t="s">
        <v>97</v>
      </c>
      <c r="BK71" s="24">
        <v>37</v>
      </c>
      <c r="BL71" s="24">
        <v>20</v>
      </c>
      <c r="BM71" s="24">
        <v>25</v>
      </c>
      <c r="BN71" s="24">
        <v>12</v>
      </c>
      <c r="BO71" s="24">
        <v>60</v>
      </c>
      <c r="BP71" s="24">
        <v>4</v>
      </c>
      <c r="BQ71" s="24">
        <v>0</v>
      </c>
      <c r="BR71" s="24">
        <v>5</v>
      </c>
      <c r="BS71" s="24">
        <v>24</v>
      </c>
      <c r="BT71" s="24">
        <v>8</v>
      </c>
      <c r="BU71" s="24">
        <v>33.299999999999997</v>
      </c>
      <c r="BV71" s="24">
        <v>0.86</v>
      </c>
      <c r="BW71" s="24">
        <v>0</v>
      </c>
      <c r="BX71" s="24">
        <v>0</v>
      </c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</row>
    <row r="72" spans="3:88" x14ac:dyDescent="0.3">
      <c r="C72">
        <v>76</v>
      </c>
      <c r="D72" t="s">
        <v>4336</v>
      </c>
      <c r="E72" t="s">
        <v>166</v>
      </c>
      <c r="F72" t="s">
        <v>92</v>
      </c>
      <c r="G72" t="s">
        <v>4326</v>
      </c>
      <c r="H72" t="s">
        <v>4337</v>
      </c>
      <c r="I72">
        <v>1996</v>
      </c>
      <c r="J72">
        <v>10</v>
      </c>
      <c r="K72">
        <v>10</v>
      </c>
      <c r="L72">
        <v>900</v>
      </c>
      <c r="M72">
        <v>10</v>
      </c>
      <c r="N72">
        <v>2</v>
      </c>
      <c r="O72">
        <v>0</v>
      </c>
      <c r="P72">
        <v>2</v>
      </c>
      <c r="Q72">
        <v>2</v>
      </c>
      <c r="R72">
        <v>0</v>
      </c>
      <c r="S72">
        <v>0</v>
      </c>
      <c r="T72">
        <v>0</v>
      </c>
      <c r="U72">
        <v>0</v>
      </c>
      <c r="V72">
        <v>0.9</v>
      </c>
      <c r="W72">
        <v>0.9</v>
      </c>
      <c r="X72">
        <v>0.1</v>
      </c>
      <c r="Y72">
        <v>1.1000000000000001</v>
      </c>
      <c r="Z72">
        <v>3</v>
      </c>
      <c r="AA72">
        <v>55</v>
      </c>
      <c r="AB72">
        <v>5</v>
      </c>
      <c r="AC72">
        <v>0.2</v>
      </c>
      <c r="AD72">
        <v>0</v>
      </c>
      <c r="AE72">
        <v>0.2</v>
      </c>
      <c r="AF72">
        <v>0.2</v>
      </c>
      <c r="AG72">
        <v>0.2</v>
      </c>
      <c r="AH72">
        <v>0.09</v>
      </c>
      <c r="AI72">
        <v>0.01</v>
      </c>
      <c r="AJ72">
        <v>0.11</v>
      </c>
      <c r="AK72">
        <v>0.09</v>
      </c>
      <c r="AL72">
        <v>0.11</v>
      </c>
      <c r="AM72" t="s">
        <v>1503</v>
      </c>
      <c r="AN72">
        <v>18000000</v>
      </c>
      <c r="AO72" t="s">
        <v>1633</v>
      </c>
      <c r="AP72" t="s">
        <v>4338</v>
      </c>
      <c r="AQ72">
        <v>328784</v>
      </c>
      <c r="AR72" t="s">
        <v>4336</v>
      </c>
      <c r="AS72">
        <v>1</v>
      </c>
      <c r="AT72" t="s">
        <v>108</v>
      </c>
      <c r="AU72">
        <v>4.91</v>
      </c>
      <c r="AV72">
        <v>15</v>
      </c>
      <c r="AW72">
        <v>40.299999999999997</v>
      </c>
      <c r="AX72">
        <v>1.67</v>
      </c>
      <c r="AY72">
        <v>225000000</v>
      </c>
      <c r="AZ72">
        <v>2</v>
      </c>
      <c r="BA72">
        <v>27</v>
      </c>
      <c r="BB72" s="12">
        <v>47</v>
      </c>
      <c r="BC72" s="12">
        <v>27</v>
      </c>
      <c r="BD72" s="12">
        <v>26</v>
      </c>
      <c r="BE72" s="12">
        <v>-2.8000000000000001E-2</v>
      </c>
      <c r="BF72" s="12">
        <v>0.99660000000000004</v>
      </c>
      <c r="BG72" s="12" t="b">
        <v>0</v>
      </c>
      <c r="BH72" s="12">
        <v>41</v>
      </c>
      <c r="BI72" s="12" t="s">
        <v>88</v>
      </c>
      <c r="BJ72" s="12" t="s">
        <v>97</v>
      </c>
      <c r="BK72" s="24">
        <v>11</v>
      </c>
      <c r="BL72" s="24">
        <v>25</v>
      </c>
      <c r="BM72" s="24">
        <v>23</v>
      </c>
      <c r="BN72" s="24">
        <v>13</v>
      </c>
      <c r="BO72" s="24">
        <v>1</v>
      </c>
      <c r="BP72" s="24">
        <v>3</v>
      </c>
      <c r="BQ72" s="24">
        <v>0</v>
      </c>
      <c r="BR72" s="24">
        <v>3</v>
      </c>
      <c r="BS72" s="24">
        <v>17</v>
      </c>
      <c r="BT72" s="24">
        <v>6</v>
      </c>
      <c r="BU72" s="24">
        <v>35.299999999999997</v>
      </c>
      <c r="BV72" s="24">
        <v>0.59</v>
      </c>
      <c r="BW72" s="24">
        <v>0</v>
      </c>
      <c r="BX72" s="24">
        <v>0</v>
      </c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</row>
    <row r="73" spans="3:88" x14ac:dyDescent="0.3">
      <c r="C73">
        <v>82</v>
      </c>
      <c r="D73" t="s">
        <v>4339</v>
      </c>
      <c r="E73" t="s">
        <v>166</v>
      </c>
      <c r="F73" t="s">
        <v>92</v>
      </c>
      <c r="G73" t="s">
        <v>4326</v>
      </c>
      <c r="H73" t="s">
        <v>4340</v>
      </c>
      <c r="I73">
        <v>2004</v>
      </c>
      <c r="J73">
        <v>8</v>
      </c>
      <c r="K73">
        <v>5</v>
      </c>
      <c r="L73">
        <v>460</v>
      </c>
      <c r="M73">
        <v>5.0999999999999996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0.2</v>
      </c>
      <c r="Y73">
        <v>0.2</v>
      </c>
      <c r="Z73">
        <v>16</v>
      </c>
      <c r="AA73">
        <v>31</v>
      </c>
      <c r="AB73">
        <v>8</v>
      </c>
      <c r="AC73">
        <v>0</v>
      </c>
      <c r="AD73">
        <v>0.2</v>
      </c>
      <c r="AE73">
        <v>0.2</v>
      </c>
      <c r="AF73">
        <v>0</v>
      </c>
      <c r="AG73">
        <v>0.2</v>
      </c>
      <c r="AH73">
        <v>0</v>
      </c>
      <c r="AI73">
        <v>0.03</v>
      </c>
      <c r="AJ73">
        <v>0.03</v>
      </c>
      <c r="AK73">
        <v>0</v>
      </c>
      <c r="AL73">
        <v>0.03</v>
      </c>
      <c r="AM73" t="s">
        <v>1503</v>
      </c>
      <c r="AN73">
        <v>10000000</v>
      </c>
      <c r="AO73" t="s">
        <v>1560</v>
      </c>
      <c r="AP73" t="s">
        <v>4341</v>
      </c>
      <c r="AQ73">
        <v>684315</v>
      </c>
      <c r="AR73" t="s">
        <v>4339</v>
      </c>
      <c r="AS73">
        <v>1</v>
      </c>
      <c r="AT73" t="s">
        <v>108</v>
      </c>
      <c r="AU73">
        <v>4.91</v>
      </c>
      <c r="AV73">
        <v>5</v>
      </c>
      <c r="AW73">
        <v>36.299999999999997</v>
      </c>
      <c r="AX73">
        <v>1.67</v>
      </c>
      <c r="AY73">
        <v>225000000</v>
      </c>
      <c r="AZ73">
        <v>2</v>
      </c>
      <c r="BA73">
        <v>10</v>
      </c>
      <c r="BB73" s="12">
        <v>8</v>
      </c>
      <c r="BC73" s="12">
        <v>12.5</v>
      </c>
      <c r="BD73" s="12">
        <v>12.5</v>
      </c>
      <c r="BE73" s="12">
        <v>-16.75</v>
      </c>
      <c r="BF73" s="12">
        <v>0.40250000000000002</v>
      </c>
      <c r="BG73" s="12" t="b">
        <v>0</v>
      </c>
      <c r="BH73" s="12">
        <v>27.3</v>
      </c>
      <c r="BI73" s="12" t="s">
        <v>88</v>
      </c>
      <c r="BJ73" s="12" t="s">
        <v>97</v>
      </c>
      <c r="BK73" s="24">
        <v>24</v>
      </c>
      <c r="BL73" s="24">
        <v>18</v>
      </c>
      <c r="BM73" s="24">
        <v>26</v>
      </c>
      <c r="BN73" s="24">
        <v>22</v>
      </c>
      <c r="BO73" s="24">
        <v>17</v>
      </c>
      <c r="BP73" s="24">
        <v>4</v>
      </c>
      <c r="BQ73" s="24">
        <v>0</v>
      </c>
      <c r="BR73" s="24">
        <v>1</v>
      </c>
      <c r="BS73" s="24">
        <v>5</v>
      </c>
      <c r="BT73" s="24">
        <v>2</v>
      </c>
      <c r="BU73" s="24">
        <v>40</v>
      </c>
      <c r="BV73" s="24">
        <v>0.3</v>
      </c>
      <c r="BW73" s="24">
        <v>0</v>
      </c>
      <c r="BX73" s="24">
        <v>0</v>
      </c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</row>
    <row r="74" spans="3:88" x14ac:dyDescent="0.3">
      <c r="C74">
        <v>84</v>
      </c>
      <c r="D74" t="s">
        <v>4342</v>
      </c>
      <c r="E74" t="s">
        <v>380</v>
      </c>
      <c r="F74" t="s">
        <v>92</v>
      </c>
      <c r="G74" t="s">
        <v>4326</v>
      </c>
      <c r="H74" t="s">
        <v>4343</v>
      </c>
      <c r="I74">
        <v>1997</v>
      </c>
      <c r="J74">
        <v>3</v>
      </c>
      <c r="K74">
        <v>1</v>
      </c>
      <c r="L74">
        <v>137</v>
      </c>
      <c r="M74">
        <v>1.5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0.1</v>
      </c>
      <c r="Z74">
        <v>5</v>
      </c>
      <c r="AA74">
        <v>3</v>
      </c>
      <c r="AB74">
        <v>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0.01</v>
      </c>
      <c r="AI74">
        <v>0.02</v>
      </c>
      <c r="AJ74">
        <v>0.04</v>
      </c>
      <c r="AK74">
        <v>0.01</v>
      </c>
      <c r="AL74">
        <v>0.04</v>
      </c>
      <c r="AM74" t="s">
        <v>1503</v>
      </c>
      <c r="AV74">
        <v>0</v>
      </c>
      <c r="AW74">
        <v>0</v>
      </c>
      <c r="AX74">
        <v>0</v>
      </c>
      <c r="AY74">
        <v>225000000</v>
      </c>
      <c r="AZ74">
        <v>2</v>
      </c>
      <c r="BA74">
        <v>0</v>
      </c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</row>
    <row r="75" spans="3:88" x14ac:dyDescent="0.3">
      <c r="C75">
        <v>88</v>
      </c>
      <c r="D75" t="s">
        <v>4344</v>
      </c>
      <c r="E75" t="s">
        <v>862</v>
      </c>
      <c r="F75" t="s">
        <v>92</v>
      </c>
      <c r="G75" t="s">
        <v>4326</v>
      </c>
      <c r="H75" t="s">
        <v>4345</v>
      </c>
      <c r="I75">
        <v>2003</v>
      </c>
      <c r="J75">
        <v>3</v>
      </c>
      <c r="K75">
        <v>1</v>
      </c>
      <c r="L75">
        <v>104</v>
      </c>
      <c r="M75">
        <v>1.2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>
        <v>0</v>
      </c>
      <c r="V75">
        <v>0.1</v>
      </c>
      <c r="W75">
        <v>0.1</v>
      </c>
      <c r="X75">
        <v>0</v>
      </c>
      <c r="Y75">
        <v>0.1</v>
      </c>
      <c r="Z75">
        <v>0</v>
      </c>
      <c r="AA75">
        <v>6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0.06</v>
      </c>
      <c r="AI75">
        <v>0</v>
      </c>
      <c r="AJ75">
        <v>0.06</v>
      </c>
      <c r="AK75">
        <v>0.06</v>
      </c>
      <c r="AL75">
        <v>0.06</v>
      </c>
      <c r="AM75" t="s">
        <v>1503</v>
      </c>
      <c r="AN75">
        <v>7500000</v>
      </c>
      <c r="AO75" t="s">
        <v>1702</v>
      </c>
      <c r="AP75" t="s">
        <v>4346</v>
      </c>
      <c r="AQ75">
        <v>635645</v>
      </c>
      <c r="AR75" t="s">
        <v>4347</v>
      </c>
      <c r="AS75">
        <v>1</v>
      </c>
      <c r="AT75" t="s">
        <v>95</v>
      </c>
      <c r="AU75">
        <v>3.91</v>
      </c>
      <c r="AV75">
        <v>3</v>
      </c>
      <c r="AW75">
        <v>74.5</v>
      </c>
      <c r="AX75">
        <v>1.5</v>
      </c>
      <c r="AY75">
        <v>225000000</v>
      </c>
      <c r="AZ75">
        <v>2</v>
      </c>
      <c r="BA75">
        <v>15</v>
      </c>
      <c r="BB75" s="12">
        <v>74</v>
      </c>
      <c r="BC75" s="12">
        <v>74.5</v>
      </c>
      <c r="BD75" s="12">
        <v>74.5</v>
      </c>
      <c r="BE75" s="12"/>
      <c r="BF75" s="12"/>
      <c r="BG75" s="12" t="b">
        <v>0</v>
      </c>
      <c r="BH75" s="12">
        <v>74.400000000000006</v>
      </c>
      <c r="BI75" s="12" t="s">
        <v>96</v>
      </c>
      <c r="BJ75" s="12" t="s">
        <v>89</v>
      </c>
      <c r="BK75" s="24">
        <v>0</v>
      </c>
      <c r="BL75" s="24">
        <v>2</v>
      </c>
      <c r="BM75" s="24">
        <v>3</v>
      </c>
      <c r="BN75" s="24">
        <v>2</v>
      </c>
      <c r="BO75" s="24">
        <v>0</v>
      </c>
      <c r="BP75" s="24">
        <v>1</v>
      </c>
      <c r="BQ75" s="24">
        <v>0</v>
      </c>
      <c r="BR75" s="24">
        <v>0</v>
      </c>
      <c r="BS75" s="24">
        <v>1</v>
      </c>
      <c r="BT75" s="24">
        <v>0</v>
      </c>
      <c r="BU75" s="24">
        <v>0</v>
      </c>
      <c r="BV75" s="24">
        <v>0.94</v>
      </c>
      <c r="BW75" s="24">
        <v>0</v>
      </c>
      <c r="BX75" s="24">
        <v>0</v>
      </c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</row>
    <row r="76" spans="3:88" x14ac:dyDescent="0.3">
      <c r="C76">
        <v>69</v>
      </c>
      <c r="D76" t="s">
        <v>4348</v>
      </c>
      <c r="E76" t="s">
        <v>326</v>
      </c>
      <c r="F76" t="s">
        <v>130</v>
      </c>
      <c r="G76" t="s">
        <v>4326</v>
      </c>
      <c r="H76" t="s">
        <v>321</v>
      </c>
      <c r="I76">
        <v>2005</v>
      </c>
      <c r="J76">
        <v>9</v>
      </c>
      <c r="K76">
        <v>9</v>
      </c>
      <c r="L76">
        <v>586</v>
      </c>
      <c r="M76">
        <v>6.5</v>
      </c>
      <c r="N76">
        <v>5</v>
      </c>
      <c r="O76">
        <v>3</v>
      </c>
      <c r="P76">
        <v>8</v>
      </c>
      <c r="Q76">
        <v>5</v>
      </c>
      <c r="R76">
        <v>0</v>
      </c>
      <c r="S76">
        <v>0</v>
      </c>
      <c r="T76">
        <v>2</v>
      </c>
      <c r="U76">
        <v>0</v>
      </c>
      <c r="V76">
        <v>1.7</v>
      </c>
      <c r="W76">
        <v>1.7</v>
      </c>
      <c r="X76">
        <v>1.8</v>
      </c>
      <c r="Y76">
        <v>3.4</v>
      </c>
      <c r="Z76">
        <v>9</v>
      </c>
      <c r="AA76">
        <v>43</v>
      </c>
      <c r="AB76">
        <v>39</v>
      </c>
      <c r="AC76">
        <v>0.77</v>
      </c>
      <c r="AD76">
        <v>0.46</v>
      </c>
      <c r="AE76">
        <v>1.23</v>
      </c>
      <c r="AF76">
        <v>0.77</v>
      </c>
      <c r="AG76">
        <v>1.23</v>
      </c>
      <c r="AH76">
        <v>0.25</v>
      </c>
      <c r="AI76">
        <v>0.27</v>
      </c>
      <c r="AJ76">
        <v>0.53</v>
      </c>
      <c r="AK76">
        <v>0.25</v>
      </c>
      <c r="AL76">
        <v>0.53</v>
      </c>
      <c r="AM76" t="s">
        <v>1503</v>
      </c>
      <c r="AN76">
        <v>18000000</v>
      </c>
      <c r="AO76" t="s">
        <v>1633</v>
      </c>
      <c r="AP76" t="s">
        <v>4349</v>
      </c>
      <c r="AQ76">
        <v>816585</v>
      </c>
      <c r="AR76" t="s">
        <v>4348</v>
      </c>
      <c r="AS76">
        <v>1</v>
      </c>
      <c r="AT76" t="s">
        <v>95</v>
      </c>
      <c r="AU76">
        <v>3.91</v>
      </c>
      <c r="AV76">
        <v>9</v>
      </c>
      <c r="AW76">
        <v>52.3</v>
      </c>
      <c r="AX76">
        <v>3</v>
      </c>
      <c r="AY76">
        <v>225000000</v>
      </c>
      <c r="AZ76">
        <v>2</v>
      </c>
      <c r="BA76">
        <v>10</v>
      </c>
      <c r="BB76" s="12">
        <v>9</v>
      </c>
      <c r="BC76" s="12">
        <v>48.5</v>
      </c>
      <c r="BD76" s="12">
        <v>52.3</v>
      </c>
      <c r="BE76" s="12">
        <v>14</v>
      </c>
      <c r="BF76" s="12">
        <v>0.77270000000000005</v>
      </c>
      <c r="BG76" s="12" t="b">
        <v>0</v>
      </c>
      <c r="BH76" s="12">
        <v>54.9</v>
      </c>
      <c r="BI76" s="12" t="s">
        <v>88</v>
      </c>
      <c r="BJ76" s="12" t="s">
        <v>97</v>
      </c>
      <c r="BK76" s="24">
        <v>3</v>
      </c>
      <c r="BL76" s="24">
        <v>1</v>
      </c>
      <c r="BM76" s="24">
        <v>8</v>
      </c>
      <c r="BN76" s="24">
        <v>16</v>
      </c>
      <c r="BO76" s="24">
        <v>17</v>
      </c>
      <c r="BP76" s="24">
        <v>1</v>
      </c>
      <c r="BQ76" s="24">
        <v>0</v>
      </c>
      <c r="BR76" s="24">
        <v>4</v>
      </c>
      <c r="BS76" s="24">
        <v>27</v>
      </c>
      <c r="BT76" s="24">
        <v>11</v>
      </c>
      <c r="BU76" s="24">
        <v>40.700000000000003</v>
      </c>
      <c r="BV76" s="24">
        <v>3.6</v>
      </c>
      <c r="BW76" s="24">
        <v>0</v>
      </c>
      <c r="BX76" s="24">
        <v>0</v>
      </c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</row>
    <row r="77" spans="3:88" x14ac:dyDescent="0.3">
      <c r="C77">
        <v>71</v>
      </c>
      <c r="D77" t="s">
        <v>4350</v>
      </c>
      <c r="E77" t="s">
        <v>509</v>
      </c>
      <c r="F77" t="s">
        <v>130</v>
      </c>
      <c r="G77" t="s">
        <v>4326</v>
      </c>
      <c r="H77" t="s">
        <v>4351</v>
      </c>
      <c r="I77">
        <v>1995</v>
      </c>
      <c r="J77">
        <v>6</v>
      </c>
      <c r="K77">
        <v>5</v>
      </c>
      <c r="L77">
        <v>418</v>
      </c>
      <c r="M77">
        <v>4.5999999999999996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0.1</v>
      </c>
      <c r="W77">
        <v>0.1</v>
      </c>
      <c r="X77">
        <v>0</v>
      </c>
      <c r="Y77">
        <v>0.1</v>
      </c>
      <c r="Z77">
        <v>1</v>
      </c>
      <c r="AA77">
        <v>18</v>
      </c>
      <c r="AB77">
        <v>3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0.01</v>
      </c>
      <c r="AI77">
        <v>0</v>
      </c>
      <c r="AJ77">
        <v>0.02</v>
      </c>
      <c r="AK77">
        <v>0.01</v>
      </c>
      <c r="AL77">
        <v>0.02</v>
      </c>
      <c r="AM77" t="s">
        <v>1503</v>
      </c>
      <c r="AN77">
        <v>7500000</v>
      </c>
      <c r="AO77" t="s">
        <v>1702</v>
      </c>
      <c r="AP77" t="s">
        <v>4352</v>
      </c>
      <c r="AQ77">
        <v>290587</v>
      </c>
      <c r="AR77" t="s">
        <v>4350</v>
      </c>
      <c r="AS77">
        <v>1</v>
      </c>
      <c r="AT77" t="s">
        <v>137</v>
      </c>
      <c r="AU77">
        <v>1.91</v>
      </c>
      <c r="AV77">
        <v>12</v>
      </c>
      <c r="AW77">
        <v>38.799999999999997</v>
      </c>
      <c r="AX77">
        <v>2.4</v>
      </c>
      <c r="AY77">
        <v>225000000</v>
      </c>
      <c r="AZ77">
        <v>2</v>
      </c>
      <c r="BA77">
        <v>25</v>
      </c>
      <c r="BB77" s="12">
        <v>24</v>
      </c>
      <c r="BC77" s="12">
        <v>30.5</v>
      </c>
      <c r="BD77" s="12">
        <v>33.299999999999997</v>
      </c>
      <c r="BE77" s="12">
        <v>-8.6</v>
      </c>
      <c r="BF77" s="12">
        <v>0.47320000000000001</v>
      </c>
      <c r="BG77" s="12" t="b">
        <v>0</v>
      </c>
      <c r="BH77" s="12">
        <v>35.6</v>
      </c>
      <c r="BI77" s="12" t="s">
        <v>88</v>
      </c>
      <c r="BJ77" s="12" t="s">
        <v>97</v>
      </c>
      <c r="BK77" s="24">
        <v>24</v>
      </c>
      <c r="BL77" s="24">
        <v>34</v>
      </c>
      <c r="BM77" s="24">
        <v>21</v>
      </c>
      <c r="BN77" s="24">
        <v>19</v>
      </c>
      <c r="BO77" s="24">
        <v>3</v>
      </c>
      <c r="BP77" s="24">
        <v>6</v>
      </c>
      <c r="BQ77" s="24">
        <v>0</v>
      </c>
      <c r="BR77" s="24">
        <v>1</v>
      </c>
      <c r="BS77" s="24">
        <v>13</v>
      </c>
      <c r="BT77" s="24">
        <v>2</v>
      </c>
      <c r="BU77" s="24">
        <v>15.4</v>
      </c>
      <c r="BV77" s="24">
        <v>0.52</v>
      </c>
      <c r="BW77" s="24">
        <v>0</v>
      </c>
      <c r="BX77" s="24">
        <v>0</v>
      </c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</row>
    <row r="78" spans="3:88" x14ac:dyDescent="0.3">
      <c r="C78">
        <v>74</v>
      </c>
      <c r="D78" t="s">
        <v>4353</v>
      </c>
      <c r="E78" t="s">
        <v>163</v>
      </c>
      <c r="F78" t="s">
        <v>130</v>
      </c>
      <c r="G78" t="s">
        <v>4326</v>
      </c>
      <c r="H78" t="s">
        <v>115</v>
      </c>
      <c r="I78">
        <v>2004</v>
      </c>
      <c r="J78">
        <v>8</v>
      </c>
      <c r="K78">
        <v>6</v>
      </c>
      <c r="L78">
        <v>515</v>
      </c>
      <c r="M78">
        <v>5.7</v>
      </c>
      <c r="N78">
        <v>0</v>
      </c>
      <c r="O78">
        <v>2</v>
      </c>
      <c r="P78">
        <v>2</v>
      </c>
      <c r="Q78">
        <v>0</v>
      </c>
      <c r="R78">
        <v>0</v>
      </c>
      <c r="S78">
        <v>0</v>
      </c>
      <c r="T78">
        <v>0</v>
      </c>
      <c r="U78">
        <v>0</v>
      </c>
      <c r="V78">
        <v>0.1</v>
      </c>
      <c r="W78">
        <v>0.1</v>
      </c>
      <c r="X78">
        <v>0.3</v>
      </c>
      <c r="Y78">
        <v>0.5</v>
      </c>
      <c r="Z78">
        <v>1</v>
      </c>
      <c r="AA78">
        <v>24</v>
      </c>
      <c r="AB78">
        <v>16</v>
      </c>
      <c r="AC78">
        <v>0</v>
      </c>
      <c r="AD78">
        <v>0.35</v>
      </c>
      <c r="AE78">
        <v>0.35</v>
      </c>
      <c r="AF78">
        <v>0</v>
      </c>
      <c r="AG78">
        <v>0.35</v>
      </c>
      <c r="AH78">
        <v>0.03</v>
      </c>
      <c r="AI78">
        <v>0.06</v>
      </c>
      <c r="AJ78">
        <v>0.08</v>
      </c>
      <c r="AK78">
        <v>0.03</v>
      </c>
      <c r="AL78">
        <v>0.08</v>
      </c>
      <c r="AM78" t="s">
        <v>1503</v>
      </c>
      <c r="AN78">
        <v>40000000</v>
      </c>
      <c r="AO78" t="s">
        <v>1599</v>
      </c>
      <c r="AP78" t="s">
        <v>116</v>
      </c>
      <c r="AQ78">
        <v>931838</v>
      </c>
      <c r="AR78" t="s">
        <v>4353</v>
      </c>
      <c r="AS78">
        <v>1</v>
      </c>
      <c r="AT78" t="s">
        <v>95</v>
      </c>
      <c r="AU78">
        <v>3.91</v>
      </c>
      <c r="AV78">
        <v>10</v>
      </c>
      <c r="AW78">
        <v>37.299999999999997</v>
      </c>
      <c r="AX78">
        <v>3.33</v>
      </c>
      <c r="AY78">
        <v>225000000</v>
      </c>
      <c r="AZ78">
        <v>2</v>
      </c>
      <c r="BA78">
        <v>12</v>
      </c>
      <c r="BB78" s="12">
        <v>29</v>
      </c>
      <c r="BC78" s="12">
        <v>34.5</v>
      </c>
      <c r="BD78" s="12">
        <v>37.299999999999997</v>
      </c>
      <c r="BE78" s="12">
        <v>-1.5</v>
      </c>
      <c r="BF78" s="12">
        <v>0.86950000000000005</v>
      </c>
      <c r="BG78" s="12" t="b">
        <v>0</v>
      </c>
      <c r="BH78" s="12">
        <v>37.200000000000003</v>
      </c>
      <c r="BI78" s="12" t="s">
        <v>88</v>
      </c>
      <c r="BJ78" s="12" t="s">
        <v>97</v>
      </c>
      <c r="BK78" s="24">
        <v>29</v>
      </c>
      <c r="BL78" s="24">
        <v>33</v>
      </c>
      <c r="BM78" s="24">
        <v>21</v>
      </c>
      <c r="BN78" s="24">
        <v>5</v>
      </c>
      <c r="BO78" s="24">
        <v>8</v>
      </c>
      <c r="BP78" s="24">
        <v>2</v>
      </c>
      <c r="BQ78" s="24">
        <v>0</v>
      </c>
      <c r="BR78" s="24">
        <v>3</v>
      </c>
      <c r="BS78" s="24">
        <v>21</v>
      </c>
      <c r="BT78" s="24">
        <v>10</v>
      </c>
      <c r="BU78" s="24">
        <v>47.6</v>
      </c>
      <c r="BV78" s="24">
        <v>0.79</v>
      </c>
      <c r="BW78" s="24">
        <v>0</v>
      </c>
      <c r="BX78" s="24">
        <v>0</v>
      </c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</row>
    <row r="79" spans="3:88" x14ac:dyDescent="0.3">
      <c r="C79">
        <v>78</v>
      </c>
      <c r="D79" t="s">
        <v>4354</v>
      </c>
      <c r="E79" t="s">
        <v>134</v>
      </c>
      <c r="F79" t="s">
        <v>130</v>
      </c>
      <c r="G79" t="s">
        <v>4326</v>
      </c>
      <c r="H79" t="s">
        <v>4355</v>
      </c>
      <c r="I79">
        <v>2005</v>
      </c>
      <c r="J79">
        <v>7</v>
      </c>
      <c r="K79">
        <v>1</v>
      </c>
      <c r="L79">
        <v>161</v>
      </c>
      <c r="M79">
        <v>1.8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5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t="s">
        <v>1503</v>
      </c>
      <c r="AN79">
        <v>7500000</v>
      </c>
      <c r="AO79" t="s">
        <v>1702</v>
      </c>
      <c r="AP79" t="s">
        <v>4356</v>
      </c>
      <c r="AQ79">
        <v>846310</v>
      </c>
      <c r="AR79" t="s">
        <v>4354</v>
      </c>
      <c r="AS79">
        <v>1</v>
      </c>
      <c r="AT79" t="s">
        <v>95</v>
      </c>
      <c r="AU79">
        <v>3.91</v>
      </c>
      <c r="AV79">
        <v>4</v>
      </c>
      <c r="AW79">
        <v>68</v>
      </c>
      <c r="AX79">
        <v>2</v>
      </c>
      <c r="AY79">
        <v>225000000</v>
      </c>
      <c r="AZ79">
        <v>2</v>
      </c>
      <c r="BA79">
        <v>12</v>
      </c>
      <c r="BB79" s="12">
        <v>101</v>
      </c>
      <c r="BC79" s="12">
        <v>68</v>
      </c>
      <c r="BD79" s="12">
        <v>68</v>
      </c>
      <c r="BE79" s="12"/>
      <c r="BF79" s="12"/>
      <c r="BG79" s="12" t="b">
        <v>0</v>
      </c>
      <c r="BH79" s="12">
        <v>64.2</v>
      </c>
      <c r="BI79" s="12" t="s">
        <v>96</v>
      </c>
      <c r="BJ79" s="12" t="s">
        <v>89</v>
      </c>
      <c r="BK79" s="24">
        <v>12</v>
      </c>
      <c r="BL79" s="24">
        <v>5</v>
      </c>
      <c r="BM79" s="24">
        <v>12</v>
      </c>
      <c r="BN79" s="24">
        <v>3</v>
      </c>
      <c r="BO79" s="24">
        <v>1</v>
      </c>
      <c r="BP79" s="24">
        <v>0</v>
      </c>
      <c r="BQ79" s="24">
        <v>0</v>
      </c>
      <c r="BR79" s="24">
        <v>1</v>
      </c>
      <c r="BS79" s="24">
        <v>6</v>
      </c>
      <c r="BT79" s="24">
        <v>2</v>
      </c>
      <c r="BU79" s="24">
        <v>33.299999999999997</v>
      </c>
      <c r="BV79" s="24">
        <v>0.75</v>
      </c>
      <c r="BW79" s="24">
        <v>0</v>
      </c>
      <c r="BX79" s="24">
        <v>0</v>
      </c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</row>
    <row r="80" spans="3:88" x14ac:dyDescent="0.3">
      <c r="C80">
        <v>79</v>
      </c>
      <c r="D80" t="s">
        <v>4357</v>
      </c>
      <c r="E80" t="s">
        <v>166</v>
      </c>
      <c r="F80" t="s">
        <v>130</v>
      </c>
      <c r="G80" t="s">
        <v>4326</v>
      </c>
      <c r="H80" t="s">
        <v>4358</v>
      </c>
      <c r="I80">
        <v>1992</v>
      </c>
      <c r="J80">
        <v>7</v>
      </c>
      <c r="K80">
        <v>0</v>
      </c>
      <c r="L80">
        <v>200</v>
      </c>
      <c r="M80">
        <v>2.2000000000000002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0.3</v>
      </c>
      <c r="W80">
        <v>0.3</v>
      </c>
      <c r="X80">
        <v>0.8</v>
      </c>
      <c r="Y80">
        <v>1.1000000000000001</v>
      </c>
      <c r="Z80">
        <v>0</v>
      </c>
      <c r="AA80">
        <v>5</v>
      </c>
      <c r="AB80">
        <v>14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0.13</v>
      </c>
      <c r="AI80">
        <v>0.36</v>
      </c>
      <c r="AJ80">
        <v>0.49</v>
      </c>
      <c r="AK80">
        <v>0.13</v>
      </c>
      <c r="AL80">
        <v>0.49</v>
      </c>
      <c r="AM80" t="s">
        <v>1503</v>
      </c>
      <c r="AN80">
        <v>4000000</v>
      </c>
      <c r="AO80" t="s">
        <v>1711</v>
      </c>
      <c r="AP80" t="s">
        <v>4359</v>
      </c>
      <c r="AQ80">
        <v>74842</v>
      </c>
      <c r="AR80" t="s">
        <v>4357</v>
      </c>
      <c r="AS80">
        <v>1</v>
      </c>
      <c r="AT80" t="s">
        <v>102</v>
      </c>
      <c r="AU80">
        <v>0.91</v>
      </c>
      <c r="AV80">
        <v>15</v>
      </c>
      <c r="AW80">
        <v>13.5</v>
      </c>
      <c r="AX80">
        <v>0.88</v>
      </c>
      <c r="AY80">
        <v>225000000</v>
      </c>
      <c r="AZ80">
        <v>2</v>
      </c>
      <c r="BA80">
        <v>47</v>
      </c>
      <c r="BB80" s="12">
        <v>72</v>
      </c>
      <c r="BC80" s="12">
        <v>50.5</v>
      </c>
      <c r="BD80" s="12">
        <v>36.299999999999997</v>
      </c>
      <c r="BE80" s="12">
        <v>-3.2</v>
      </c>
      <c r="BF80" s="12">
        <v>0.68330000000000002</v>
      </c>
      <c r="BG80" s="12" t="b">
        <v>0</v>
      </c>
      <c r="BH80" s="12">
        <v>37</v>
      </c>
      <c r="BI80" s="12" t="s">
        <v>96</v>
      </c>
      <c r="BJ80" s="12" t="s">
        <v>97</v>
      </c>
      <c r="BK80" s="24">
        <v>28</v>
      </c>
      <c r="BL80" s="24">
        <v>7</v>
      </c>
      <c r="BM80" s="24">
        <v>15</v>
      </c>
      <c r="BN80" s="24">
        <v>15</v>
      </c>
      <c r="BO80" s="24">
        <v>39</v>
      </c>
      <c r="BP80" s="24">
        <v>1</v>
      </c>
      <c r="BQ80" s="24">
        <v>0</v>
      </c>
      <c r="BR80" s="24">
        <v>3</v>
      </c>
      <c r="BS80" s="24">
        <v>8</v>
      </c>
      <c r="BT80" s="24">
        <v>5</v>
      </c>
      <c r="BU80" s="24">
        <v>62.5</v>
      </c>
      <c r="BV80" s="24">
        <v>0.47</v>
      </c>
      <c r="BW80" s="24">
        <v>0</v>
      </c>
      <c r="BX80" s="24">
        <v>0</v>
      </c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</row>
    <row r="81" spans="3:88" x14ac:dyDescent="0.3">
      <c r="C81">
        <v>81</v>
      </c>
      <c r="D81" t="s">
        <v>4360</v>
      </c>
      <c r="E81" t="s">
        <v>166</v>
      </c>
      <c r="F81" t="s">
        <v>130</v>
      </c>
      <c r="G81" t="s">
        <v>4326</v>
      </c>
      <c r="H81" t="s">
        <v>366</v>
      </c>
      <c r="I81">
        <v>1996</v>
      </c>
      <c r="J81">
        <v>2</v>
      </c>
      <c r="K81">
        <v>1</v>
      </c>
      <c r="L81">
        <v>86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0.1</v>
      </c>
      <c r="W81">
        <v>0.1</v>
      </c>
      <c r="X81">
        <v>0</v>
      </c>
      <c r="Y81">
        <v>0.2</v>
      </c>
      <c r="Z81">
        <v>1</v>
      </c>
      <c r="AA81">
        <v>6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0.14000000000000001</v>
      </c>
      <c r="AI81">
        <v>0.04</v>
      </c>
      <c r="AJ81">
        <v>0.18</v>
      </c>
      <c r="AK81">
        <v>0.14000000000000001</v>
      </c>
      <c r="AL81">
        <v>0.18</v>
      </c>
      <c r="AM81" t="s">
        <v>1503</v>
      </c>
      <c r="AN81">
        <v>3500000</v>
      </c>
      <c r="AO81" t="s">
        <v>1588</v>
      </c>
      <c r="AP81" t="s">
        <v>367</v>
      </c>
      <c r="AQ81">
        <v>191422</v>
      </c>
      <c r="AR81" t="s">
        <v>4360</v>
      </c>
      <c r="AS81">
        <v>1</v>
      </c>
      <c r="AT81" t="s">
        <v>102</v>
      </c>
      <c r="AU81">
        <v>0.91</v>
      </c>
      <c r="AV81">
        <v>15</v>
      </c>
      <c r="AW81">
        <v>28</v>
      </c>
      <c r="AX81">
        <v>1.25</v>
      </c>
      <c r="AY81">
        <v>225000000</v>
      </c>
      <c r="AZ81">
        <v>2</v>
      </c>
      <c r="BA81">
        <v>37</v>
      </c>
      <c r="BB81" s="12">
        <v>7</v>
      </c>
      <c r="BC81" s="12">
        <v>7</v>
      </c>
      <c r="BD81" s="12">
        <v>53</v>
      </c>
      <c r="BE81" s="12">
        <v>4.4470000000000001</v>
      </c>
      <c r="BF81" s="12">
        <v>0.64970000000000006</v>
      </c>
      <c r="BG81" s="12" t="b">
        <v>0</v>
      </c>
      <c r="BH81" s="12">
        <v>49.7</v>
      </c>
      <c r="BI81" s="12" t="s">
        <v>88</v>
      </c>
      <c r="BJ81" s="12" t="s">
        <v>97</v>
      </c>
      <c r="BK81" s="24">
        <v>4</v>
      </c>
      <c r="BL81" s="24">
        <v>2</v>
      </c>
      <c r="BM81" s="24">
        <v>10</v>
      </c>
      <c r="BN81" s="24">
        <v>2</v>
      </c>
      <c r="BO81" s="24">
        <v>4</v>
      </c>
      <c r="BP81" s="24">
        <v>2</v>
      </c>
      <c r="BQ81" s="24">
        <v>0</v>
      </c>
      <c r="BR81" s="24">
        <v>1</v>
      </c>
      <c r="BS81" s="24">
        <v>7</v>
      </c>
      <c r="BT81" s="24">
        <v>2</v>
      </c>
      <c r="BU81" s="24">
        <v>28.6</v>
      </c>
      <c r="BV81" s="24">
        <v>1.73</v>
      </c>
      <c r="BW81" s="24">
        <v>0</v>
      </c>
      <c r="BX81" s="24">
        <v>0</v>
      </c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</row>
    <row r="82" spans="3:88" x14ac:dyDescent="0.3">
      <c r="C82">
        <v>83</v>
      </c>
      <c r="D82" t="s">
        <v>4361</v>
      </c>
      <c r="E82" t="s">
        <v>952</v>
      </c>
      <c r="F82" t="s">
        <v>130</v>
      </c>
      <c r="G82" t="s">
        <v>4326</v>
      </c>
      <c r="H82" t="s">
        <v>1293</v>
      </c>
      <c r="I82">
        <v>2002</v>
      </c>
      <c r="J82">
        <v>9</v>
      </c>
      <c r="K82">
        <v>8</v>
      </c>
      <c r="L82">
        <v>640</v>
      </c>
      <c r="M82">
        <v>7.1</v>
      </c>
      <c r="N82">
        <v>1</v>
      </c>
      <c r="O82">
        <v>5</v>
      </c>
      <c r="P82">
        <v>6</v>
      </c>
      <c r="Q82">
        <v>1</v>
      </c>
      <c r="R82">
        <v>0</v>
      </c>
      <c r="S82">
        <v>0</v>
      </c>
      <c r="T82">
        <v>1</v>
      </c>
      <c r="U82">
        <v>0</v>
      </c>
      <c r="V82">
        <v>0.6</v>
      </c>
      <c r="W82">
        <v>0.6</v>
      </c>
      <c r="X82">
        <v>1.6</v>
      </c>
      <c r="Y82">
        <v>2.2000000000000002</v>
      </c>
      <c r="Z82">
        <v>18</v>
      </c>
      <c r="AA82">
        <v>33</v>
      </c>
      <c r="AB82">
        <v>40</v>
      </c>
      <c r="AC82">
        <v>0.14000000000000001</v>
      </c>
      <c r="AD82">
        <v>0.7</v>
      </c>
      <c r="AE82">
        <v>0.84</v>
      </c>
      <c r="AF82">
        <v>0.14000000000000001</v>
      </c>
      <c r="AG82">
        <v>0.84</v>
      </c>
      <c r="AH82">
        <v>0.08</v>
      </c>
      <c r="AI82">
        <v>0.23</v>
      </c>
      <c r="AJ82">
        <v>0.31</v>
      </c>
      <c r="AK82">
        <v>0.08</v>
      </c>
      <c r="AL82">
        <v>0.31</v>
      </c>
      <c r="AM82" t="s">
        <v>1503</v>
      </c>
      <c r="AN82">
        <v>9000000</v>
      </c>
      <c r="AO82" t="s">
        <v>1662</v>
      </c>
      <c r="AP82" t="s">
        <v>1294</v>
      </c>
      <c r="AQ82">
        <v>855015</v>
      </c>
      <c r="AR82" t="s">
        <v>4362</v>
      </c>
      <c r="AS82">
        <v>1</v>
      </c>
      <c r="AT82" t="s">
        <v>87</v>
      </c>
      <c r="AU82">
        <v>2.91</v>
      </c>
      <c r="AV82">
        <v>5</v>
      </c>
      <c r="AW82">
        <v>12.3</v>
      </c>
      <c r="AX82">
        <v>1.67</v>
      </c>
      <c r="AY82">
        <v>225000000</v>
      </c>
      <c r="AZ82">
        <v>2</v>
      </c>
      <c r="BA82">
        <v>13</v>
      </c>
      <c r="BB82" s="12">
        <v>3</v>
      </c>
      <c r="BC82" s="12">
        <v>11.5</v>
      </c>
      <c r="BD82" s="12">
        <v>12.3</v>
      </c>
      <c r="BE82" s="12">
        <v>2.9289999999999998</v>
      </c>
      <c r="BF82" s="12">
        <v>0.65269999999999995</v>
      </c>
      <c r="BG82" s="12" t="b">
        <v>0</v>
      </c>
      <c r="BH82" s="12">
        <v>13.6</v>
      </c>
      <c r="BI82" s="12" t="s">
        <v>109</v>
      </c>
      <c r="BJ82" s="12" t="s">
        <v>97</v>
      </c>
      <c r="BK82" s="24">
        <v>10</v>
      </c>
      <c r="BL82" s="24">
        <v>10</v>
      </c>
      <c r="BM82" s="24">
        <v>5</v>
      </c>
      <c r="BN82" s="24">
        <v>7</v>
      </c>
      <c r="BO82" s="24">
        <v>72</v>
      </c>
      <c r="BP82" s="24">
        <v>2</v>
      </c>
      <c r="BQ82" s="24">
        <v>0</v>
      </c>
      <c r="BR82" s="24">
        <v>1</v>
      </c>
      <c r="BS82" s="24">
        <v>25</v>
      </c>
      <c r="BT82" s="24">
        <v>6</v>
      </c>
      <c r="BU82" s="24">
        <v>24</v>
      </c>
      <c r="BV82" s="24">
        <v>2.2200000000000002</v>
      </c>
      <c r="BW82" s="24">
        <v>0</v>
      </c>
      <c r="BX82" s="24">
        <v>0</v>
      </c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</row>
    <row r="83" spans="3:88" x14ac:dyDescent="0.3">
      <c r="C83">
        <v>68</v>
      </c>
      <c r="D83" t="s">
        <v>4363</v>
      </c>
      <c r="E83" t="s">
        <v>118</v>
      </c>
      <c r="F83" t="s">
        <v>160</v>
      </c>
      <c r="G83" t="s">
        <v>4326</v>
      </c>
      <c r="H83" t="s">
        <v>2857</v>
      </c>
      <c r="I83">
        <v>2003</v>
      </c>
      <c r="J83">
        <v>9</v>
      </c>
      <c r="K83">
        <v>3</v>
      </c>
      <c r="L83">
        <v>311</v>
      </c>
      <c r="M83">
        <v>3.5</v>
      </c>
      <c r="N83">
        <v>0</v>
      </c>
      <c r="O83">
        <v>1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>
        <v>0.7</v>
      </c>
      <c r="W83">
        <v>0.7</v>
      </c>
      <c r="X83">
        <v>0.3</v>
      </c>
      <c r="Y83">
        <v>1.1000000000000001</v>
      </c>
      <c r="Z83">
        <v>5</v>
      </c>
      <c r="AA83">
        <v>10</v>
      </c>
      <c r="AB83">
        <v>20</v>
      </c>
      <c r="AC83">
        <v>0</v>
      </c>
      <c r="AD83">
        <v>0.28999999999999998</v>
      </c>
      <c r="AE83">
        <v>0.28999999999999998</v>
      </c>
      <c r="AF83">
        <v>0</v>
      </c>
      <c r="AG83">
        <v>0.28999999999999998</v>
      </c>
      <c r="AH83">
        <v>0.22</v>
      </c>
      <c r="AI83">
        <v>0.1</v>
      </c>
      <c r="AJ83">
        <v>0.31</v>
      </c>
      <c r="AK83">
        <v>0.22</v>
      </c>
      <c r="AL83">
        <v>0.31</v>
      </c>
      <c r="AM83" t="s">
        <v>1503</v>
      </c>
      <c r="AN83">
        <v>22000000</v>
      </c>
      <c r="AO83" t="s">
        <v>1603</v>
      </c>
      <c r="AP83" t="s">
        <v>2858</v>
      </c>
      <c r="AQ83">
        <v>659542</v>
      </c>
      <c r="AR83" t="s">
        <v>4363</v>
      </c>
      <c r="AS83">
        <v>1</v>
      </c>
      <c r="AT83" t="s">
        <v>102</v>
      </c>
      <c r="AU83">
        <v>0.91</v>
      </c>
      <c r="AV83">
        <v>6</v>
      </c>
      <c r="AW83">
        <v>28.7</v>
      </c>
      <c r="AX83">
        <v>2</v>
      </c>
      <c r="AY83">
        <v>225000000</v>
      </c>
      <c r="AZ83">
        <v>2</v>
      </c>
      <c r="BA83">
        <v>18</v>
      </c>
      <c r="BB83" s="12">
        <v>54</v>
      </c>
      <c r="BC83" s="12">
        <v>41</v>
      </c>
      <c r="BD83" s="12">
        <v>28.7</v>
      </c>
      <c r="BE83" s="12">
        <v>12</v>
      </c>
      <c r="BF83" s="12">
        <v>0.68140000000000001</v>
      </c>
      <c r="BG83" s="12" t="b">
        <v>0</v>
      </c>
      <c r="BH83" s="12">
        <v>30.3</v>
      </c>
      <c r="BI83" s="12" t="s">
        <v>88</v>
      </c>
      <c r="BJ83" s="12" t="s">
        <v>97</v>
      </c>
      <c r="BK83" s="24">
        <v>0</v>
      </c>
      <c r="BL83" s="24">
        <v>0</v>
      </c>
      <c r="BM83" s="24">
        <v>2</v>
      </c>
      <c r="BN83" s="24">
        <v>3</v>
      </c>
      <c r="BO83" s="24">
        <v>5</v>
      </c>
      <c r="BP83" s="24">
        <v>1</v>
      </c>
      <c r="BQ83" s="24">
        <v>0</v>
      </c>
      <c r="BR83" s="24">
        <v>0</v>
      </c>
      <c r="BS83" s="24">
        <v>9</v>
      </c>
      <c r="BT83" s="24">
        <v>2</v>
      </c>
      <c r="BU83" s="24">
        <v>22.2</v>
      </c>
      <c r="BV83" s="24">
        <v>4.13</v>
      </c>
      <c r="BW83" s="24">
        <v>0</v>
      </c>
      <c r="BX83" s="24">
        <v>0</v>
      </c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</row>
    <row r="84" spans="3:88" x14ac:dyDescent="0.3">
      <c r="C84">
        <v>73</v>
      </c>
      <c r="D84" t="s">
        <v>4364</v>
      </c>
      <c r="E84" t="s">
        <v>118</v>
      </c>
      <c r="F84" t="s">
        <v>160</v>
      </c>
      <c r="G84" t="s">
        <v>4326</v>
      </c>
      <c r="H84" t="s">
        <v>4365</v>
      </c>
      <c r="I84">
        <v>2005</v>
      </c>
      <c r="J84">
        <v>9</v>
      </c>
      <c r="K84">
        <v>5</v>
      </c>
      <c r="L84">
        <v>438</v>
      </c>
      <c r="M84">
        <v>4.9000000000000004</v>
      </c>
      <c r="N84">
        <v>2</v>
      </c>
      <c r="O84">
        <v>1</v>
      </c>
      <c r="P84">
        <v>3</v>
      </c>
      <c r="Q84">
        <v>2</v>
      </c>
      <c r="R84">
        <v>0</v>
      </c>
      <c r="S84">
        <v>0</v>
      </c>
      <c r="T84">
        <v>0</v>
      </c>
      <c r="U84">
        <v>0</v>
      </c>
      <c r="V84">
        <v>1.4</v>
      </c>
      <c r="W84">
        <v>1.4</v>
      </c>
      <c r="X84">
        <v>1.5</v>
      </c>
      <c r="Y84">
        <v>2.9</v>
      </c>
      <c r="Z84">
        <v>24</v>
      </c>
      <c r="AA84">
        <v>9</v>
      </c>
      <c r="AB84">
        <v>46</v>
      </c>
      <c r="AC84">
        <v>0.41</v>
      </c>
      <c r="AD84">
        <v>0.21</v>
      </c>
      <c r="AE84">
        <v>0.62</v>
      </c>
      <c r="AF84">
        <v>0.41</v>
      </c>
      <c r="AG84">
        <v>0.62</v>
      </c>
      <c r="AH84">
        <v>0.28999999999999998</v>
      </c>
      <c r="AI84">
        <v>0.31</v>
      </c>
      <c r="AJ84">
        <v>0.6</v>
      </c>
      <c r="AK84">
        <v>0.28999999999999998</v>
      </c>
      <c r="AL84">
        <v>0.6</v>
      </c>
      <c r="AM84" t="s">
        <v>1503</v>
      </c>
      <c r="AN84">
        <v>17000000</v>
      </c>
      <c r="AO84" t="s">
        <v>1875</v>
      </c>
      <c r="AP84" t="s">
        <v>4366</v>
      </c>
      <c r="AQ84">
        <v>939964</v>
      </c>
      <c r="AR84" t="s">
        <v>4367</v>
      </c>
      <c r="AS84">
        <v>0.94399999999999995</v>
      </c>
      <c r="AT84" t="s">
        <v>95</v>
      </c>
      <c r="AU84">
        <v>3.91</v>
      </c>
      <c r="AV84">
        <v>7</v>
      </c>
      <c r="AW84">
        <v>18</v>
      </c>
      <c r="AX84">
        <v>2.33</v>
      </c>
      <c r="AY84">
        <v>225000000</v>
      </c>
      <c r="AZ84">
        <v>2</v>
      </c>
      <c r="BA84">
        <v>11</v>
      </c>
      <c r="BB84" s="12">
        <v>25</v>
      </c>
      <c r="BC84" s="12">
        <v>23.5</v>
      </c>
      <c r="BD84" s="12">
        <v>18</v>
      </c>
      <c r="BE84" s="12">
        <v>7.5</v>
      </c>
      <c r="BF84" s="12">
        <v>0.43280000000000002</v>
      </c>
      <c r="BG84" s="12" t="b">
        <v>0</v>
      </c>
      <c r="BH84" s="12">
        <v>19.100000000000001</v>
      </c>
      <c r="BI84" s="12" t="s">
        <v>88</v>
      </c>
      <c r="BJ84" s="12" t="s">
        <v>97</v>
      </c>
      <c r="BK84" s="24">
        <v>19</v>
      </c>
      <c r="BL84" s="24">
        <v>3</v>
      </c>
      <c r="BM84" s="24">
        <v>9</v>
      </c>
      <c r="BN84" s="24">
        <v>7</v>
      </c>
      <c r="BO84" s="24">
        <v>31</v>
      </c>
      <c r="BP84" s="24">
        <v>3</v>
      </c>
      <c r="BQ84" s="24">
        <v>0</v>
      </c>
      <c r="BR84" s="24">
        <v>2</v>
      </c>
      <c r="BS84" s="24">
        <v>10</v>
      </c>
      <c r="BT84" s="24">
        <v>3</v>
      </c>
      <c r="BU84" s="24">
        <v>30</v>
      </c>
      <c r="BV84" s="24">
        <v>0.98</v>
      </c>
      <c r="BW84" s="24">
        <v>0</v>
      </c>
      <c r="BX84" s="24">
        <v>0</v>
      </c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</row>
    <row r="85" spans="3:88" x14ac:dyDescent="0.3">
      <c r="C85">
        <v>85</v>
      </c>
      <c r="D85" t="s">
        <v>4368</v>
      </c>
      <c r="E85" t="s">
        <v>166</v>
      </c>
      <c r="F85" t="s">
        <v>160</v>
      </c>
      <c r="G85" t="s">
        <v>4326</v>
      </c>
      <c r="H85" t="s">
        <v>1339</v>
      </c>
      <c r="I85">
        <v>2000</v>
      </c>
      <c r="J85">
        <v>9</v>
      </c>
      <c r="K85">
        <v>7</v>
      </c>
      <c r="L85">
        <v>603</v>
      </c>
      <c r="M85">
        <v>6.7</v>
      </c>
      <c r="N85">
        <v>6</v>
      </c>
      <c r="O85">
        <v>0</v>
      </c>
      <c r="P85">
        <v>6</v>
      </c>
      <c r="Q85">
        <v>5</v>
      </c>
      <c r="R85">
        <v>1</v>
      </c>
      <c r="S85">
        <v>1</v>
      </c>
      <c r="T85">
        <v>1</v>
      </c>
      <c r="U85">
        <v>0</v>
      </c>
      <c r="V85">
        <v>4.9000000000000004</v>
      </c>
      <c r="W85">
        <v>4.0999999999999996</v>
      </c>
      <c r="X85">
        <v>0.2</v>
      </c>
      <c r="Y85">
        <v>4.3</v>
      </c>
      <c r="Z85">
        <v>3</v>
      </c>
      <c r="AA85">
        <v>7</v>
      </c>
      <c r="AB85">
        <v>25</v>
      </c>
      <c r="AC85">
        <v>0.9</v>
      </c>
      <c r="AD85">
        <v>0</v>
      </c>
      <c r="AE85">
        <v>0.9</v>
      </c>
      <c r="AF85">
        <v>0.75</v>
      </c>
      <c r="AG85">
        <v>0.75</v>
      </c>
      <c r="AH85">
        <v>0.73</v>
      </c>
      <c r="AI85">
        <v>0.03</v>
      </c>
      <c r="AJ85">
        <v>0.76</v>
      </c>
      <c r="AK85">
        <v>0.61</v>
      </c>
      <c r="AL85">
        <v>0.65</v>
      </c>
      <c r="AM85" t="s">
        <v>1503</v>
      </c>
      <c r="AN85">
        <v>35000000</v>
      </c>
      <c r="AO85" t="s">
        <v>1744</v>
      </c>
      <c r="AP85" t="s">
        <v>4369</v>
      </c>
      <c r="AQ85">
        <v>333647</v>
      </c>
      <c r="AR85" t="s">
        <v>4368</v>
      </c>
      <c r="AS85">
        <v>1</v>
      </c>
      <c r="AT85" t="s">
        <v>108</v>
      </c>
      <c r="AU85">
        <v>4.91</v>
      </c>
      <c r="AV85">
        <v>15</v>
      </c>
      <c r="AW85">
        <v>81.400000000000006</v>
      </c>
      <c r="AX85">
        <v>2.14</v>
      </c>
      <c r="AY85">
        <v>225000000</v>
      </c>
      <c r="AZ85">
        <v>2</v>
      </c>
      <c r="BA85">
        <v>22</v>
      </c>
      <c r="BB85" s="12">
        <v>71</v>
      </c>
      <c r="BC85" s="12">
        <v>81</v>
      </c>
      <c r="BD85" s="12">
        <v>72.3</v>
      </c>
      <c r="BE85" s="12">
        <v>-77</v>
      </c>
      <c r="BF85" s="12">
        <v>0.29549999999999998</v>
      </c>
      <c r="BG85" s="12" t="b">
        <v>0</v>
      </c>
      <c r="BH85" s="12">
        <v>122.6</v>
      </c>
      <c r="BI85" s="12" t="s">
        <v>96</v>
      </c>
      <c r="BJ85" s="12" t="s">
        <v>97</v>
      </c>
      <c r="BK85" s="24">
        <v>7</v>
      </c>
      <c r="BL85" s="24">
        <v>1</v>
      </c>
      <c r="BM85" s="24">
        <v>23</v>
      </c>
      <c r="BN85" s="24">
        <v>24</v>
      </c>
      <c r="BO85" s="24">
        <v>27</v>
      </c>
      <c r="BP85" s="24">
        <v>0</v>
      </c>
      <c r="BQ85" s="24">
        <v>0</v>
      </c>
      <c r="BR85" s="24">
        <v>18</v>
      </c>
      <c r="BS85" s="24">
        <v>72</v>
      </c>
      <c r="BT85" s="24">
        <v>30</v>
      </c>
      <c r="BU85" s="24">
        <v>41.7</v>
      </c>
      <c r="BV85" s="24">
        <v>3.07</v>
      </c>
      <c r="BW85" s="24">
        <v>2</v>
      </c>
      <c r="BX85" s="24">
        <v>2</v>
      </c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</row>
    <row r="86" spans="3:88" x14ac:dyDescent="0.3">
      <c r="C86">
        <v>87</v>
      </c>
      <c r="D86" t="s">
        <v>4370</v>
      </c>
      <c r="E86" t="s">
        <v>176</v>
      </c>
      <c r="F86" t="s">
        <v>160</v>
      </c>
      <c r="G86" t="s">
        <v>4326</v>
      </c>
      <c r="H86" t="s">
        <v>4371</v>
      </c>
      <c r="I86">
        <v>1993</v>
      </c>
      <c r="J86">
        <v>4</v>
      </c>
      <c r="K86">
        <v>0</v>
      </c>
      <c r="L86">
        <v>65</v>
      </c>
      <c r="M86">
        <v>0.7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</v>
      </c>
      <c r="W86">
        <v>0.1</v>
      </c>
      <c r="X86">
        <v>0</v>
      </c>
      <c r="Y86">
        <v>0.1</v>
      </c>
      <c r="Z86">
        <v>1</v>
      </c>
      <c r="AA86">
        <v>0</v>
      </c>
      <c r="AB86">
        <v>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0.12</v>
      </c>
      <c r="AI86">
        <v>0</v>
      </c>
      <c r="AJ86">
        <v>0.12</v>
      </c>
      <c r="AK86">
        <v>0.12</v>
      </c>
      <c r="AL86">
        <v>0.12</v>
      </c>
      <c r="AM86" t="s">
        <v>1503</v>
      </c>
      <c r="AN86">
        <v>4000000</v>
      </c>
      <c r="AO86" t="s">
        <v>1711</v>
      </c>
      <c r="AP86" t="s">
        <v>4372</v>
      </c>
      <c r="AQ86">
        <v>179184</v>
      </c>
      <c r="AR86" t="s">
        <v>4370</v>
      </c>
      <c r="AS86">
        <v>1</v>
      </c>
      <c r="AT86" t="s">
        <v>137</v>
      </c>
      <c r="AU86">
        <v>1.91</v>
      </c>
      <c r="AV86">
        <v>11</v>
      </c>
      <c r="AW86">
        <v>52.2</v>
      </c>
      <c r="AX86">
        <v>2.2000000000000002</v>
      </c>
      <c r="AY86">
        <v>225000000</v>
      </c>
      <c r="AZ86">
        <v>2</v>
      </c>
      <c r="BA86">
        <v>47</v>
      </c>
      <c r="BB86" s="12">
        <v>3</v>
      </c>
      <c r="BC86" s="12">
        <v>56</v>
      </c>
      <c r="BD86" s="12">
        <v>56.3</v>
      </c>
      <c r="BE86" s="12">
        <v>3.1360000000000001</v>
      </c>
      <c r="BF86" s="12">
        <v>0.69799999999999995</v>
      </c>
      <c r="BG86" s="12" t="b">
        <v>0</v>
      </c>
      <c r="BH86" s="12">
        <v>60.4</v>
      </c>
      <c r="BI86" s="12" t="s">
        <v>96</v>
      </c>
      <c r="BJ86" s="12" t="s">
        <v>97</v>
      </c>
      <c r="BK86" s="24">
        <v>1</v>
      </c>
      <c r="BL86" s="24">
        <v>1</v>
      </c>
      <c r="BM86" s="24">
        <v>6</v>
      </c>
      <c r="BN86" s="24">
        <v>2</v>
      </c>
      <c r="BO86" s="24">
        <v>1</v>
      </c>
      <c r="BP86" s="24">
        <v>2</v>
      </c>
      <c r="BQ86" s="24">
        <v>0</v>
      </c>
      <c r="BR86" s="24">
        <v>3</v>
      </c>
      <c r="BS86" s="24">
        <v>5</v>
      </c>
      <c r="BT86" s="24">
        <v>3</v>
      </c>
      <c r="BU86" s="24">
        <v>60</v>
      </c>
      <c r="BV86" s="24">
        <v>1.5</v>
      </c>
      <c r="BW86" s="24">
        <v>0</v>
      </c>
      <c r="BX86" s="24">
        <v>0</v>
      </c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</row>
    <row r="87" spans="3:88" x14ac:dyDescent="0.3">
      <c r="C87">
        <v>86</v>
      </c>
      <c r="D87" t="s">
        <v>4373</v>
      </c>
      <c r="E87" t="s">
        <v>166</v>
      </c>
      <c r="F87" t="s">
        <v>353</v>
      </c>
      <c r="G87" t="s">
        <v>4326</v>
      </c>
      <c r="H87" t="s">
        <v>4374</v>
      </c>
      <c r="I87">
        <v>2003</v>
      </c>
      <c r="J87">
        <v>10</v>
      </c>
      <c r="K87">
        <v>7</v>
      </c>
      <c r="L87">
        <v>706</v>
      </c>
      <c r="M87">
        <v>7.8</v>
      </c>
      <c r="N87">
        <v>1</v>
      </c>
      <c r="O87">
        <v>2</v>
      </c>
      <c r="P87">
        <v>3</v>
      </c>
      <c r="Q87">
        <v>1</v>
      </c>
      <c r="R87">
        <v>0</v>
      </c>
      <c r="S87">
        <v>0</v>
      </c>
      <c r="T87">
        <v>0</v>
      </c>
      <c r="U87">
        <v>0</v>
      </c>
      <c r="V87">
        <v>1</v>
      </c>
      <c r="W87">
        <v>1</v>
      </c>
      <c r="X87">
        <v>1.1000000000000001</v>
      </c>
      <c r="Y87">
        <v>2.1</v>
      </c>
      <c r="Z87">
        <v>27</v>
      </c>
      <c r="AA87">
        <v>21</v>
      </c>
      <c r="AB87">
        <v>53</v>
      </c>
      <c r="AC87">
        <v>0.13</v>
      </c>
      <c r="AD87">
        <v>0.25</v>
      </c>
      <c r="AE87">
        <v>0.38</v>
      </c>
      <c r="AF87">
        <v>0.13</v>
      </c>
      <c r="AG87">
        <v>0.38</v>
      </c>
      <c r="AH87">
        <v>0.13</v>
      </c>
      <c r="AI87">
        <v>0.14000000000000001</v>
      </c>
      <c r="AJ87">
        <v>0.27</v>
      </c>
      <c r="AK87">
        <v>0.13</v>
      </c>
      <c r="AL87">
        <v>0.27</v>
      </c>
      <c r="AM87" t="s">
        <v>1503</v>
      </c>
      <c r="AN87">
        <v>22000000</v>
      </c>
      <c r="AO87" t="s">
        <v>1603</v>
      </c>
      <c r="AP87" t="s">
        <v>4375</v>
      </c>
      <c r="AQ87">
        <v>691892</v>
      </c>
      <c r="AR87" t="s">
        <v>4373</v>
      </c>
      <c r="AS87">
        <v>1</v>
      </c>
      <c r="AT87" t="s">
        <v>108</v>
      </c>
      <c r="AU87">
        <v>4.91</v>
      </c>
      <c r="AV87">
        <v>5</v>
      </c>
      <c r="AW87">
        <v>27</v>
      </c>
      <c r="AX87">
        <v>1.67</v>
      </c>
      <c r="AY87">
        <v>225000000</v>
      </c>
      <c r="AZ87">
        <v>2</v>
      </c>
      <c r="BA87">
        <v>13</v>
      </c>
      <c r="BB87" s="12">
        <v>9</v>
      </c>
      <c r="BC87" s="12">
        <v>31.5</v>
      </c>
      <c r="BD87" s="12">
        <v>27</v>
      </c>
      <c r="BE87" s="12">
        <v>18</v>
      </c>
      <c r="BF87" s="12">
        <v>0.45440000000000003</v>
      </c>
      <c r="BG87" s="12" t="b">
        <v>0</v>
      </c>
      <c r="BH87" s="12">
        <v>29.9</v>
      </c>
      <c r="BI87" s="12" t="s">
        <v>88</v>
      </c>
      <c r="BJ87" s="12" t="s">
        <v>97</v>
      </c>
      <c r="BK87" s="24">
        <v>42</v>
      </c>
      <c r="BL87" s="24">
        <v>16</v>
      </c>
      <c r="BM87" s="24">
        <v>15</v>
      </c>
      <c r="BN87" s="24">
        <v>22</v>
      </c>
      <c r="BO87" s="24">
        <v>93</v>
      </c>
      <c r="BP87" s="24">
        <v>2</v>
      </c>
      <c r="BQ87" s="24">
        <v>0</v>
      </c>
      <c r="BR87" s="24">
        <v>3</v>
      </c>
      <c r="BS87" s="24">
        <v>13</v>
      </c>
      <c r="BT87" s="24">
        <v>5</v>
      </c>
      <c r="BU87" s="24">
        <v>38.5</v>
      </c>
      <c r="BV87" s="24">
        <v>0.6</v>
      </c>
      <c r="BW87" s="24">
        <v>0</v>
      </c>
      <c r="BX87" s="24">
        <v>0</v>
      </c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</row>
    <row r="88" spans="3:88" x14ac:dyDescent="0.3">
      <c r="C88">
        <v>77</v>
      </c>
      <c r="D88" t="s">
        <v>4376</v>
      </c>
      <c r="E88" t="s">
        <v>166</v>
      </c>
      <c r="F88" t="s">
        <v>156</v>
      </c>
      <c r="G88" t="s">
        <v>4326</v>
      </c>
      <c r="H88" t="s">
        <v>261</v>
      </c>
      <c r="I88">
        <v>2002</v>
      </c>
      <c r="J88">
        <v>10</v>
      </c>
      <c r="K88">
        <v>4</v>
      </c>
      <c r="L88">
        <v>433</v>
      </c>
      <c r="M88">
        <v>4.8</v>
      </c>
      <c r="N88">
        <v>2</v>
      </c>
      <c r="O88">
        <v>0</v>
      </c>
      <c r="P88">
        <v>2</v>
      </c>
      <c r="Q88">
        <v>2</v>
      </c>
      <c r="R88">
        <v>0</v>
      </c>
      <c r="S88">
        <v>0</v>
      </c>
      <c r="T88">
        <v>2</v>
      </c>
      <c r="U88">
        <v>0</v>
      </c>
      <c r="V88">
        <v>1.2</v>
      </c>
      <c r="W88">
        <v>1.2</v>
      </c>
      <c r="X88">
        <v>1.2</v>
      </c>
      <c r="Y88">
        <v>2.5</v>
      </c>
      <c r="Z88">
        <v>18</v>
      </c>
      <c r="AA88">
        <v>9</v>
      </c>
      <c r="AB88">
        <v>58</v>
      </c>
      <c r="AC88">
        <v>0.42</v>
      </c>
      <c r="AD88">
        <v>0</v>
      </c>
      <c r="AE88">
        <v>0.42</v>
      </c>
      <c r="AF88">
        <v>0.42</v>
      </c>
      <c r="AG88">
        <v>0.42</v>
      </c>
      <c r="AH88">
        <v>0.26</v>
      </c>
      <c r="AI88">
        <v>0.26</v>
      </c>
      <c r="AJ88">
        <v>0.51</v>
      </c>
      <c r="AK88">
        <v>0.26</v>
      </c>
      <c r="AL88">
        <v>0.51</v>
      </c>
      <c r="AM88" t="s">
        <v>1503</v>
      </c>
      <c r="AN88">
        <v>15000000</v>
      </c>
      <c r="AO88" t="s">
        <v>1651</v>
      </c>
      <c r="AP88" t="s">
        <v>262</v>
      </c>
      <c r="AQ88">
        <v>429874</v>
      </c>
      <c r="AR88" t="s">
        <v>4376</v>
      </c>
      <c r="AS88">
        <v>1</v>
      </c>
      <c r="AT88" t="s">
        <v>87</v>
      </c>
      <c r="AU88">
        <v>2.91</v>
      </c>
      <c r="AV88">
        <v>9</v>
      </c>
      <c r="AW88">
        <v>61</v>
      </c>
      <c r="AX88">
        <v>3</v>
      </c>
      <c r="AY88">
        <v>225000000</v>
      </c>
      <c r="AZ88">
        <v>2</v>
      </c>
      <c r="BA88">
        <v>15</v>
      </c>
      <c r="BB88" s="12">
        <v>23</v>
      </c>
      <c r="BC88" s="12">
        <v>30</v>
      </c>
      <c r="BD88" s="12">
        <v>61</v>
      </c>
      <c r="BE88" s="12">
        <v>-31.713999999999999</v>
      </c>
      <c r="BF88" s="12">
        <v>0.29480000000000001</v>
      </c>
      <c r="BG88" s="12" t="b">
        <v>0</v>
      </c>
      <c r="BH88" s="12">
        <v>50.9</v>
      </c>
      <c r="BI88" s="12" t="s">
        <v>88</v>
      </c>
      <c r="BJ88" s="12" t="s">
        <v>97</v>
      </c>
      <c r="BK88" s="24">
        <v>22</v>
      </c>
      <c r="BL88" s="24">
        <v>11</v>
      </c>
      <c r="BM88" s="24">
        <v>27</v>
      </c>
      <c r="BN88" s="24">
        <v>28</v>
      </c>
      <c r="BO88" s="24">
        <v>32</v>
      </c>
      <c r="BP88" s="24">
        <v>3</v>
      </c>
      <c r="BQ88" s="24">
        <v>0</v>
      </c>
      <c r="BR88" s="24">
        <v>4</v>
      </c>
      <c r="BS88" s="24">
        <v>30</v>
      </c>
      <c r="BT88" s="24">
        <v>12</v>
      </c>
      <c r="BU88" s="24">
        <v>40</v>
      </c>
      <c r="BV88" s="24">
        <v>1.69</v>
      </c>
      <c r="BW88" s="24">
        <v>0</v>
      </c>
      <c r="BX88" s="24">
        <v>0</v>
      </c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</row>
    <row r="89" spans="3:88" x14ac:dyDescent="0.3">
      <c r="C89">
        <v>80</v>
      </c>
      <c r="D89" t="s">
        <v>4377</v>
      </c>
      <c r="E89" t="s">
        <v>461</v>
      </c>
      <c r="F89" t="s">
        <v>156</v>
      </c>
      <c r="G89" t="s">
        <v>4326</v>
      </c>
      <c r="H89" t="s">
        <v>4378</v>
      </c>
      <c r="I89">
        <v>1998</v>
      </c>
      <c r="J89">
        <v>10</v>
      </c>
      <c r="K89">
        <v>10</v>
      </c>
      <c r="L89">
        <v>809</v>
      </c>
      <c r="M89">
        <v>9</v>
      </c>
      <c r="N89">
        <v>3</v>
      </c>
      <c r="O89">
        <v>3</v>
      </c>
      <c r="P89">
        <v>6</v>
      </c>
      <c r="Q89">
        <v>3</v>
      </c>
      <c r="R89">
        <v>0</v>
      </c>
      <c r="S89">
        <v>0</v>
      </c>
      <c r="T89">
        <v>1</v>
      </c>
      <c r="U89">
        <v>0</v>
      </c>
      <c r="V89">
        <v>1.8</v>
      </c>
      <c r="W89">
        <v>1.8</v>
      </c>
      <c r="X89">
        <v>2</v>
      </c>
      <c r="Y89">
        <v>3.8</v>
      </c>
      <c r="Z89">
        <v>13</v>
      </c>
      <c r="AA89">
        <v>35</v>
      </c>
      <c r="AB89">
        <v>77</v>
      </c>
      <c r="AC89">
        <v>0.33</v>
      </c>
      <c r="AD89">
        <v>0.33</v>
      </c>
      <c r="AE89">
        <v>0.67</v>
      </c>
      <c r="AF89">
        <v>0.33</v>
      </c>
      <c r="AG89">
        <v>0.67</v>
      </c>
      <c r="AH89">
        <v>0.2</v>
      </c>
      <c r="AI89">
        <v>0.22</v>
      </c>
      <c r="AJ89">
        <v>0.42</v>
      </c>
      <c r="AK89">
        <v>0.2</v>
      </c>
      <c r="AL89">
        <v>0.42</v>
      </c>
      <c r="AM89" t="s">
        <v>1503</v>
      </c>
      <c r="AN89">
        <v>25000000</v>
      </c>
      <c r="AO89" t="s">
        <v>1698</v>
      </c>
      <c r="AP89" t="s">
        <v>4379</v>
      </c>
      <c r="AQ89">
        <v>358504</v>
      </c>
      <c r="AR89" t="s">
        <v>4377</v>
      </c>
      <c r="AS89">
        <v>1</v>
      </c>
      <c r="AT89" t="s">
        <v>108</v>
      </c>
      <c r="AU89">
        <v>4.91</v>
      </c>
      <c r="AV89">
        <v>6</v>
      </c>
      <c r="AW89">
        <v>18.7</v>
      </c>
      <c r="AX89">
        <v>2</v>
      </c>
      <c r="AY89">
        <v>225000000</v>
      </c>
      <c r="AZ89">
        <v>2</v>
      </c>
      <c r="BA89">
        <v>26</v>
      </c>
      <c r="BB89" s="12">
        <v>0</v>
      </c>
      <c r="BC89" s="12">
        <v>0</v>
      </c>
      <c r="BD89" s="12">
        <v>9</v>
      </c>
      <c r="BE89" s="12">
        <v>3</v>
      </c>
      <c r="BF89" s="12">
        <v>0.91349999999999998</v>
      </c>
      <c r="BG89" s="12" t="b">
        <v>0</v>
      </c>
      <c r="BH89" s="12">
        <v>18.899999999999999</v>
      </c>
      <c r="BI89" s="12" t="s">
        <v>109</v>
      </c>
      <c r="BJ89" s="12" t="s">
        <v>97</v>
      </c>
      <c r="BK89" s="24">
        <v>43</v>
      </c>
      <c r="BL89" s="24">
        <v>14</v>
      </c>
      <c r="BM89" s="24">
        <v>27</v>
      </c>
      <c r="BN89" s="24">
        <v>56</v>
      </c>
      <c r="BO89" s="24">
        <v>80</v>
      </c>
      <c r="BP89" s="24">
        <v>2</v>
      </c>
      <c r="BQ89" s="24">
        <v>0</v>
      </c>
      <c r="BR89" s="24">
        <v>10</v>
      </c>
      <c r="BS89" s="24">
        <v>61</v>
      </c>
      <c r="BT89" s="24">
        <v>23</v>
      </c>
      <c r="BU89" s="24">
        <v>37.700000000000003</v>
      </c>
      <c r="BV89" s="24">
        <v>1.92</v>
      </c>
      <c r="BW89" s="24">
        <v>0</v>
      </c>
      <c r="BX89" s="24">
        <v>0</v>
      </c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</row>
    <row r="90" spans="3:88" x14ac:dyDescent="0.3">
      <c r="C90">
        <v>110</v>
      </c>
      <c r="D90" t="s">
        <v>4380</v>
      </c>
      <c r="E90" t="s">
        <v>166</v>
      </c>
      <c r="F90" t="s">
        <v>83</v>
      </c>
      <c r="G90" t="s">
        <v>4381</v>
      </c>
      <c r="H90" t="s">
        <v>4382</v>
      </c>
      <c r="I90">
        <v>2002</v>
      </c>
      <c r="J90">
        <v>10</v>
      </c>
      <c r="K90">
        <v>10</v>
      </c>
      <c r="L90">
        <v>900</v>
      </c>
      <c r="M90">
        <v>10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1503</v>
      </c>
      <c r="AN90">
        <v>18000000</v>
      </c>
      <c r="AO90" t="s">
        <v>1633</v>
      </c>
      <c r="AP90" t="s">
        <v>4383</v>
      </c>
      <c r="AQ90">
        <v>526845</v>
      </c>
      <c r="AR90" t="s">
        <v>4380</v>
      </c>
      <c r="AS90">
        <v>1</v>
      </c>
      <c r="AT90" t="s">
        <v>137</v>
      </c>
      <c r="AU90">
        <v>1.91</v>
      </c>
      <c r="AV90">
        <v>6</v>
      </c>
      <c r="AW90">
        <v>20.8</v>
      </c>
      <c r="AX90">
        <v>1.5</v>
      </c>
      <c r="AY90">
        <v>112000000</v>
      </c>
      <c r="AZ90">
        <v>3</v>
      </c>
      <c r="BA90">
        <v>16</v>
      </c>
      <c r="BB90" s="12">
        <v>63</v>
      </c>
      <c r="BC90" s="12">
        <v>63</v>
      </c>
      <c r="BD90" s="12">
        <v>33.5</v>
      </c>
      <c r="BE90" s="12">
        <v>14.143000000000001</v>
      </c>
      <c r="BF90" s="12">
        <v>0.14480000000000001</v>
      </c>
      <c r="BG90" s="12" t="b">
        <v>0</v>
      </c>
      <c r="BH90" s="12">
        <v>28.8</v>
      </c>
      <c r="BI90" s="12" t="s">
        <v>96</v>
      </c>
      <c r="BJ90" s="12" t="s">
        <v>97</v>
      </c>
      <c r="BK90" s="24">
        <v>0</v>
      </c>
      <c r="BL90" s="24">
        <v>0</v>
      </c>
      <c r="BM90" s="24">
        <v>0</v>
      </c>
      <c r="BN90" s="24">
        <v>0</v>
      </c>
      <c r="BO90" s="24">
        <v>0</v>
      </c>
      <c r="BP90" s="24">
        <v>2</v>
      </c>
      <c r="BQ90" s="24">
        <v>0</v>
      </c>
      <c r="BR90" s="24">
        <v>0</v>
      </c>
      <c r="BS90" s="24">
        <v>0</v>
      </c>
      <c r="BT90" s="24">
        <v>0</v>
      </c>
      <c r="BU90" s="24"/>
      <c r="BV90" s="24">
        <v>0</v>
      </c>
      <c r="BW90" s="24">
        <v>0</v>
      </c>
      <c r="BX90" s="24">
        <v>0</v>
      </c>
      <c r="BY90" s="25">
        <v>26</v>
      </c>
      <c r="BZ90" s="25">
        <v>26</v>
      </c>
      <c r="CA90" s="25">
        <v>1.44</v>
      </c>
      <c r="CB90" s="25">
        <v>118</v>
      </c>
      <c r="CC90" s="25">
        <v>82</v>
      </c>
      <c r="CD90" s="25">
        <v>68.599999999999994</v>
      </c>
      <c r="CE90" s="25">
        <v>10</v>
      </c>
      <c r="CF90" s="25">
        <v>38.5</v>
      </c>
      <c r="CG90" s="25">
        <v>2</v>
      </c>
      <c r="CH90" s="25">
        <v>0</v>
      </c>
      <c r="CI90" s="25">
        <v>2</v>
      </c>
      <c r="CJ90" s="25">
        <v>100</v>
      </c>
    </row>
    <row r="91" spans="3:88" x14ac:dyDescent="0.3">
      <c r="C91">
        <v>92</v>
      </c>
      <c r="D91" t="s">
        <v>4384</v>
      </c>
      <c r="E91" t="s">
        <v>166</v>
      </c>
      <c r="F91" t="s">
        <v>92</v>
      </c>
      <c r="G91" t="s">
        <v>4381</v>
      </c>
      <c r="H91" t="s">
        <v>4385</v>
      </c>
      <c r="I91">
        <v>2003</v>
      </c>
      <c r="J91">
        <v>4</v>
      </c>
      <c r="K91">
        <v>1</v>
      </c>
      <c r="L91">
        <v>124</v>
      </c>
      <c r="M91">
        <v>1.4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5</v>
      </c>
      <c r="AA91">
        <v>3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1503</v>
      </c>
      <c r="AN91">
        <v>8000000</v>
      </c>
      <c r="AO91" t="s">
        <v>1715</v>
      </c>
      <c r="AP91" t="s">
        <v>4386</v>
      </c>
      <c r="AQ91">
        <v>599419</v>
      </c>
      <c r="AR91" t="s">
        <v>4384</v>
      </c>
      <c r="AS91">
        <v>1</v>
      </c>
      <c r="AV91">
        <v>15</v>
      </c>
      <c r="AW91">
        <v>115.4</v>
      </c>
      <c r="AX91">
        <v>3</v>
      </c>
      <c r="AY91">
        <v>112000000</v>
      </c>
      <c r="AZ91">
        <v>3</v>
      </c>
      <c r="BA91">
        <v>13</v>
      </c>
      <c r="BB91" s="12">
        <v>130</v>
      </c>
      <c r="BC91" s="12">
        <v>105.5</v>
      </c>
      <c r="BD91" s="12">
        <v>148</v>
      </c>
      <c r="BE91" s="12">
        <v>-25.9</v>
      </c>
      <c r="BF91" s="12">
        <v>0.4758</v>
      </c>
      <c r="BG91" s="12" t="b">
        <v>0</v>
      </c>
      <c r="BH91" s="12">
        <v>135.9</v>
      </c>
      <c r="BI91" s="12" t="s">
        <v>96</v>
      </c>
      <c r="BJ91" s="12" t="s">
        <v>97</v>
      </c>
      <c r="BK91" s="24">
        <v>17</v>
      </c>
      <c r="BL91" s="24">
        <v>8</v>
      </c>
      <c r="BM91" s="24">
        <v>8</v>
      </c>
      <c r="BN91" s="24">
        <v>14</v>
      </c>
      <c r="BO91" s="24">
        <v>9</v>
      </c>
      <c r="BP91" s="24">
        <v>2</v>
      </c>
      <c r="BQ91" s="24">
        <v>0</v>
      </c>
      <c r="BR91" s="24">
        <v>1</v>
      </c>
      <c r="BS91" s="24">
        <v>5</v>
      </c>
      <c r="BT91" s="24">
        <v>1</v>
      </c>
      <c r="BU91" s="24">
        <v>20</v>
      </c>
      <c r="BV91" s="24">
        <v>0.36</v>
      </c>
      <c r="BW91" s="24">
        <v>0</v>
      </c>
      <c r="BX91" s="24">
        <v>0</v>
      </c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</row>
    <row r="92" spans="3:88" x14ac:dyDescent="0.3">
      <c r="C92">
        <v>97</v>
      </c>
      <c r="D92" t="s">
        <v>4387</v>
      </c>
      <c r="E92" t="s">
        <v>118</v>
      </c>
      <c r="F92" t="s">
        <v>92</v>
      </c>
      <c r="G92" t="s">
        <v>4381</v>
      </c>
      <c r="H92" t="s">
        <v>4388</v>
      </c>
      <c r="I92">
        <v>2001</v>
      </c>
      <c r="J92">
        <v>8</v>
      </c>
      <c r="K92">
        <v>6</v>
      </c>
      <c r="L92">
        <v>567</v>
      </c>
      <c r="M92">
        <v>6.3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0.3</v>
      </c>
      <c r="Y92">
        <v>0.3</v>
      </c>
      <c r="Z92">
        <v>15</v>
      </c>
      <c r="AA92">
        <v>20</v>
      </c>
      <c r="AB92">
        <v>16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0.04</v>
      </c>
      <c r="AJ92">
        <v>0.04</v>
      </c>
      <c r="AK92">
        <v>0</v>
      </c>
      <c r="AL92">
        <v>0.04</v>
      </c>
      <c r="AM92" t="s">
        <v>1503</v>
      </c>
      <c r="AN92">
        <v>6000000</v>
      </c>
      <c r="AO92" t="s">
        <v>1526</v>
      </c>
      <c r="AP92" t="s">
        <v>4389</v>
      </c>
      <c r="AQ92">
        <v>815078</v>
      </c>
      <c r="AR92" t="s">
        <v>4387</v>
      </c>
      <c r="AS92">
        <v>1</v>
      </c>
      <c r="AV92">
        <v>5</v>
      </c>
      <c r="AW92">
        <v>18.3</v>
      </c>
      <c r="AX92">
        <v>1.67</v>
      </c>
      <c r="AY92">
        <v>112000000</v>
      </c>
      <c r="AZ92">
        <v>3</v>
      </c>
      <c r="BA92">
        <v>13</v>
      </c>
      <c r="BB92" s="12">
        <v>18</v>
      </c>
      <c r="BC92" s="12">
        <v>16</v>
      </c>
      <c r="BD92" s="12">
        <v>18.3</v>
      </c>
      <c r="BE92" s="12">
        <v>-4.5</v>
      </c>
      <c r="BF92" s="12">
        <v>4.0800000000000003E-2</v>
      </c>
      <c r="BG92" s="12" t="b">
        <v>1</v>
      </c>
      <c r="BH92" s="12">
        <v>17.600000000000001</v>
      </c>
      <c r="BI92" s="12" t="s">
        <v>109</v>
      </c>
      <c r="BJ92" s="12" t="s">
        <v>121</v>
      </c>
      <c r="BK92" s="24">
        <v>9</v>
      </c>
      <c r="BL92" s="24">
        <v>6</v>
      </c>
      <c r="BM92" s="24">
        <v>5</v>
      </c>
      <c r="BN92" s="24">
        <v>6</v>
      </c>
      <c r="BO92" s="24">
        <v>25</v>
      </c>
      <c r="BP92" s="24">
        <v>1</v>
      </c>
      <c r="BQ92" s="24">
        <v>0</v>
      </c>
      <c r="BR92" s="24">
        <v>0</v>
      </c>
      <c r="BS92" s="24">
        <v>0</v>
      </c>
      <c r="BT92" s="24">
        <v>0</v>
      </c>
      <c r="BU92" s="24"/>
      <c r="BV92" s="24">
        <v>0</v>
      </c>
      <c r="BW92" s="24">
        <v>0</v>
      </c>
      <c r="BX92" s="24">
        <v>0</v>
      </c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</row>
    <row r="93" spans="3:88" x14ac:dyDescent="0.3">
      <c r="C93">
        <v>98</v>
      </c>
      <c r="D93" t="s">
        <v>4390</v>
      </c>
      <c r="E93" t="s">
        <v>1282</v>
      </c>
      <c r="F93" t="s">
        <v>92</v>
      </c>
      <c r="G93" t="s">
        <v>4381</v>
      </c>
      <c r="H93" t="s">
        <v>4391</v>
      </c>
      <c r="I93">
        <v>1996</v>
      </c>
      <c r="J93">
        <v>8</v>
      </c>
      <c r="K93">
        <v>8</v>
      </c>
      <c r="L93">
        <v>702</v>
      </c>
      <c r="M93">
        <v>7.8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</v>
      </c>
      <c r="U93">
        <v>1</v>
      </c>
      <c r="V93">
        <v>0.3</v>
      </c>
      <c r="W93">
        <v>0.3</v>
      </c>
      <c r="X93">
        <v>0.1</v>
      </c>
      <c r="Y93">
        <v>0.4</v>
      </c>
      <c r="Z93">
        <v>14</v>
      </c>
      <c r="AA93">
        <v>39</v>
      </c>
      <c r="AB93">
        <v>7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0.03</v>
      </c>
      <c r="AI93">
        <v>0.02</v>
      </c>
      <c r="AJ93">
        <v>0.05</v>
      </c>
      <c r="AK93">
        <v>0.03</v>
      </c>
      <c r="AL93">
        <v>0.05</v>
      </c>
      <c r="AM93" t="s">
        <v>1503</v>
      </c>
      <c r="AN93">
        <v>12000000</v>
      </c>
      <c r="AO93" t="s">
        <v>1620</v>
      </c>
      <c r="AP93" t="s">
        <v>4392</v>
      </c>
      <c r="AQ93">
        <v>225657</v>
      </c>
      <c r="AR93" t="s">
        <v>4390</v>
      </c>
      <c r="AS93">
        <v>1</v>
      </c>
      <c r="AV93">
        <v>15</v>
      </c>
      <c r="AW93">
        <v>40</v>
      </c>
      <c r="AX93">
        <v>1.67</v>
      </c>
      <c r="AY93">
        <v>112000000</v>
      </c>
      <c r="AZ93">
        <v>3</v>
      </c>
      <c r="BA93">
        <v>23</v>
      </c>
      <c r="BB93" s="12">
        <v>11</v>
      </c>
      <c r="BC93" s="12">
        <v>47</v>
      </c>
      <c r="BD93" s="12">
        <v>83.3</v>
      </c>
      <c r="BE93" s="12">
        <v>7.1139999999999999</v>
      </c>
      <c r="BF93" s="12">
        <v>0.57620000000000005</v>
      </c>
      <c r="BG93" s="12" t="b">
        <v>0</v>
      </c>
      <c r="BH93" s="12">
        <v>65.099999999999994</v>
      </c>
      <c r="BI93" s="12" t="s">
        <v>96</v>
      </c>
      <c r="BJ93" s="12" t="s">
        <v>97</v>
      </c>
      <c r="BK93" s="24">
        <v>13</v>
      </c>
      <c r="BL93" s="24">
        <v>31</v>
      </c>
      <c r="BM93" s="24">
        <v>22</v>
      </c>
      <c r="BN93" s="24">
        <v>19</v>
      </c>
      <c r="BO93" s="24">
        <v>8</v>
      </c>
      <c r="BP93" s="24">
        <v>5</v>
      </c>
      <c r="BQ93" s="24">
        <v>0</v>
      </c>
      <c r="BR93" s="24">
        <v>1</v>
      </c>
      <c r="BS93" s="24">
        <v>8</v>
      </c>
      <c r="BT93" s="24">
        <v>1</v>
      </c>
      <c r="BU93" s="24">
        <v>12.5</v>
      </c>
      <c r="BV93" s="24">
        <v>0.26</v>
      </c>
      <c r="BW93" s="24">
        <v>0</v>
      </c>
      <c r="BX93" s="24">
        <v>0</v>
      </c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</row>
    <row r="94" spans="3:88" x14ac:dyDescent="0.3">
      <c r="C94">
        <v>99</v>
      </c>
      <c r="D94" t="s">
        <v>4393</v>
      </c>
      <c r="E94" t="s">
        <v>166</v>
      </c>
      <c r="F94" t="s">
        <v>92</v>
      </c>
      <c r="G94" t="s">
        <v>4381</v>
      </c>
      <c r="H94" t="s">
        <v>4394</v>
      </c>
      <c r="I94">
        <v>1992</v>
      </c>
      <c r="J94">
        <v>8</v>
      </c>
      <c r="K94">
        <v>7</v>
      </c>
      <c r="L94">
        <v>564</v>
      </c>
      <c r="M94">
        <v>6.3</v>
      </c>
      <c r="N94">
        <v>1</v>
      </c>
      <c r="O94">
        <v>1</v>
      </c>
      <c r="P94">
        <v>2</v>
      </c>
      <c r="Q94">
        <v>1</v>
      </c>
      <c r="R94">
        <v>0</v>
      </c>
      <c r="S94">
        <v>0</v>
      </c>
      <c r="T94">
        <v>1</v>
      </c>
      <c r="U94">
        <v>0</v>
      </c>
      <c r="V94">
        <v>1.4</v>
      </c>
      <c r="W94">
        <v>1.4</v>
      </c>
      <c r="X94">
        <v>0.3</v>
      </c>
      <c r="Y94">
        <v>1.7</v>
      </c>
      <c r="Z94">
        <v>6</v>
      </c>
      <c r="AA94">
        <v>17</v>
      </c>
      <c r="AB94">
        <v>15</v>
      </c>
      <c r="AC94">
        <v>0.16</v>
      </c>
      <c r="AD94">
        <v>0.16</v>
      </c>
      <c r="AE94">
        <v>0.32</v>
      </c>
      <c r="AF94">
        <v>0.16</v>
      </c>
      <c r="AG94">
        <v>0.32</v>
      </c>
      <c r="AH94">
        <v>0.23</v>
      </c>
      <c r="AI94">
        <v>0.04</v>
      </c>
      <c r="AJ94">
        <v>0.27</v>
      </c>
      <c r="AK94">
        <v>0.23</v>
      </c>
      <c r="AL94">
        <v>0.27</v>
      </c>
      <c r="AM94" t="s">
        <v>1503</v>
      </c>
      <c r="AN94">
        <v>1500000</v>
      </c>
      <c r="AO94" t="s">
        <v>1894</v>
      </c>
      <c r="AP94" t="s">
        <v>4395</v>
      </c>
      <c r="AQ94">
        <v>93604</v>
      </c>
      <c r="AR94" t="s">
        <v>4393</v>
      </c>
      <c r="AS94">
        <v>1</v>
      </c>
      <c r="AV94">
        <v>15</v>
      </c>
      <c r="AW94">
        <v>44.8</v>
      </c>
      <c r="AX94">
        <v>1.1499999999999999</v>
      </c>
      <c r="AY94">
        <v>112000000</v>
      </c>
      <c r="AZ94">
        <v>3</v>
      </c>
      <c r="BA94">
        <v>34</v>
      </c>
      <c r="BB94" s="12">
        <v>10</v>
      </c>
      <c r="BC94" s="12">
        <v>31.5</v>
      </c>
      <c r="BD94" s="12">
        <v>30</v>
      </c>
      <c r="BE94" s="12">
        <v>-5.2910000000000004</v>
      </c>
      <c r="BF94" s="12">
        <v>0.53269999999999995</v>
      </c>
      <c r="BG94" s="12" t="b">
        <v>0</v>
      </c>
      <c r="BH94" s="12">
        <v>46.9</v>
      </c>
      <c r="BI94" s="12" t="s">
        <v>88</v>
      </c>
      <c r="BJ94" s="12" t="s">
        <v>97</v>
      </c>
      <c r="BK94" s="24">
        <v>20</v>
      </c>
      <c r="BL94" s="24">
        <v>48</v>
      </c>
      <c r="BM94" s="24">
        <v>25</v>
      </c>
      <c r="BN94" s="24">
        <v>23</v>
      </c>
      <c r="BO94" s="24">
        <v>30</v>
      </c>
      <c r="BP94" s="24">
        <v>5</v>
      </c>
      <c r="BQ94" s="24">
        <v>0</v>
      </c>
      <c r="BR94" s="24">
        <v>5</v>
      </c>
      <c r="BS94" s="24">
        <v>18</v>
      </c>
      <c r="BT94" s="24">
        <v>11</v>
      </c>
      <c r="BU94" s="24">
        <v>61.1</v>
      </c>
      <c r="BV94" s="24">
        <v>0.88</v>
      </c>
      <c r="BW94" s="24">
        <v>0</v>
      </c>
      <c r="BX94" s="24">
        <v>0</v>
      </c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</row>
    <row r="95" spans="3:88" x14ac:dyDescent="0.3">
      <c r="C95">
        <v>100</v>
      </c>
      <c r="D95" t="s">
        <v>4396</v>
      </c>
      <c r="E95" t="s">
        <v>166</v>
      </c>
      <c r="F95" t="s">
        <v>92</v>
      </c>
      <c r="G95" t="s">
        <v>4381</v>
      </c>
      <c r="H95" t="s">
        <v>4397</v>
      </c>
      <c r="I95">
        <v>1991</v>
      </c>
      <c r="J95">
        <v>3</v>
      </c>
      <c r="K95">
        <v>1</v>
      </c>
      <c r="L95">
        <v>113</v>
      </c>
      <c r="M95">
        <v>1.3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5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0.01</v>
      </c>
      <c r="AJ95">
        <v>0.01</v>
      </c>
      <c r="AK95">
        <v>0</v>
      </c>
      <c r="AL95">
        <v>0.01</v>
      </c>
      <c r="AM95" t="s">
        <v>1503</v>
      </c>
      <c r="AN95">
        <v>1000000</v>
      </c>
      <c r="AO95" t="s">
        <v>1752</v>
      </c>
      <c r="AP95" t="s">
        <v>4398</v>
      </c>
      <c r="AQ95">
        <v>58995</v>
      </c>
      <c r="AR95" t="s">
        <v>4396</v>
      </c>
      <c r="AS95">
        <v>1</v>
      </c>
      <c r="AV95">
        <v>5</v>
      </c>
      <c r="AW95">
        <v>39.700000000000003</v>
      </c>
      <c r="AX95">
        <v>1.67</v>
      </c>
      <c r="AY95">
        <v>112000000</v>
      </c>
      <c r="AZ95">
        <v>3</v>
      </c>
      <c r="BA95">
        <v>34</v>
      </c>
      <c r="BB95" s="12">
        <v>11</v>
      </c>
      <c r="BC95" s="12">
        <v>11</v>
      </c>
      <c r="BD95" s="12">
        <v>11</v>
      </c>
      <c r="BE95" s="12">
        <v>-4.5359999999999996</v>
      </c>
      <c r="BF95" s="12">
        <v>9.4799999999999995E-2</v>
      </c>
      <c r="BG95" s="12" t="b">
        <v>1</v>
      </c>
      <c r="BH95" s="12">
        <v>17.7</v>
      </c>
      <c r="BI95" s="12" t="s">
        <v>109</v>
      </c>
      <c r="BJ95" s="12" t="s">
        <v>121</v>
      </c>
      <c r="BK95" s="24">
        <v>21</v>
      </c>
      <c r="BL95" s="24">
        <v>26</v>
      </c>
      <c r="BM95" s="24">
        <v>9</v>
      </c>
      <c r="BN95" s="24">
        <v>15</v>
      </c>
      <c r="BO95" s="24">
        <v>4</v>
      </c>
      <c r="BP95" s="24">
        <v>1</v>
      </c>
      <c r="BQ95" s="24">
        <v>0</v>
      </c>
      <c r="BR95" s="24">
        <v>0</v>
      </c>
      <c r="BS95" s="24">
        <v>1</v>
      </c>
      <c r="BT95" s="24">
        <v>0</v>
      </c>
      <c r="BU95" s="24">
        <v>0</v>
      </c>
      <c r="BV95" s="24">
        <v>0.05</v>
      </c>
      <c r="BW95" s="24">
        <v>0</v>
      </c>
      <c r="BX95" s="24">
        <v>0</v>
      </c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</row>
    <row r="96" spans="3:88" x14ac:dyDescent="0.3">
      <c r="C96">
        <v>104</v>
      </c>
      <c r="D96" t="s">
        <v>4399</v>
      </c>
      <c r="E96" t="s">
        <v>166</v>
      </c>
      <c r="F96" t="s">
        <v>92</v>
      </c>
      <c r="G96" t="s">
        <v>4381</v>
      </c>
      <c r="H96" t="s">
        <v>4400</v>
      </c>
      <c r="I96">
        <v>1993</v>
      </c>
      <c r="J96">
        <v>6</v>
      </c>
      <c r="K96">
        <v>4</v>
      </c>
      <c r="L96">
        <v>347</v>
      </c>
      <c r="M96">
        <v>3.9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0.4</v>
      </c>
      <c r="Y96">
        <v>0.5</v>
      </c>
      <c r="Z96">
        <v>2</v>
      </c>
      <c r="AA96">
        <v>10</v>
      </c>
      <c r="AB96">
        <v>17</v>
      </c>
      <c r="AC96">
        <v>0</v>
      </c>
      <c r="AD96">
        <v>0.26</v>
      </c>
      <c r="AE96">
        <v>0.26</v>
      </c>
      <c r="AF96">
        <v>0</v>
      </c>
      <c r="AG96">
        <v>0.26</v>
      </c>
      <c r="AH96">
        <v>0.01</v>
      </c>
      <c r="AI96">
        <v>0.11</v>
      </c>
      <c r="AJ96">
        <v>0.12</v>
      </c>
      <c r="AK96">
        <v>0.01</v>
      </c>
      <c r="AL96">
        <v>0.12</v>
      </c>
      <c r="AM96" t="s">
        <v>1503</v>
      </c>
      <c r="AN96">
        <v>3500000</v>
      </c>
      <c r="AO96" t="s">
        <v>1588</v>
      </c>
      <c r="AP96" t="s">
        <v>4401</v>
      </c>
      <c r="AQ96">
        <v>93707</v>
      </c>
      <c r="AR96" t="s">
        <v>4399</v>
      </c>
      <c r="AS96">
        <v>1</v>
      </c>
      <c r="AV96">
        <v>5</v>
      </c>
      <c r="AW96">
        <v>75</v>
      </c>
      <c r="AX96">
        <v>1.67</v>
      </c>
      <c r="AY96">
        <v>112000000</v>
      </c>
      <c r="AZ96">
        <v>3</v>
      </c>
      <c r="BA96">
        <v>31</v>
      </c>
      <c r="BB96" s="12">
        <v>189</v>
      </c>
      <c r="BC96" s="12">
        <v>189</v>
      </c>
      <c r="BD96" s="12">
        <v>189</v>
      </c>
      <c r="BE96" s="12">
        <v>20.137</v>
      </c>
      <c r="BF96" s="12">
        <v>6.0000000000000001E-3</v>
      </c>
      <c r="BG96" s="12" t="b">
        <v>1</v>
      </c>
      <c r="BH96" s="12">
        <v>151.6</v>
      </c>
      <c r="BI96" s="12" t="s">
        <v>96</v>
      </c>
      <c r="BJ96" s="12" t="s">
        <v>103</v>
      </c>
      <c r="BK96" s="24">
        <v>22</v>
      </c>
      <c r="BL96" s="24">
        <v>7</v>
      </c>
      <c r="BM96" s="24">
        <v>14</v>
      </c>
      <c r="BN96" s="24">
        <v>4</v>
      </c>
      <c r="BO96" s="24">
        <v>123</v>
      </c>
      <c r="BP96" s="24">
        <v>0</v>
      </c>
      <c r="BQ96" s="24">
        <v>0</v>
      </c>
      <c r="BR96" s="24">
        <v>2</v>
      </c>
      <c r="BS96" s="24">
        <v>20</v>
      </c>
      <c r="BT96" s="24">
        <v>6</v>
      </c>
      <c r="BU96" s="24">
        <v>30</v>
      </c>
      <c r="BV96" s="24">
        <v>0.78</v>
      </c>
      <c r="BW96" s="24">
        <v>0</v>
      </c>
      <c r="BX96" s="24">
        <v>0</v>
      </c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</row>
    <row r="97" spans="3:88" x14ac:dyDescent="0.3">
      <c r="C97">
        <v>106</v>
      </c>
      <c r="D97" t="s">
        <v>4402</v>
      </c>
      <c r="E97" t="s">
        <v>166</v>
      </c>
      <c r="F97" t="s">
        <v>92</v>
      </c>
      <c r="G97" t="s">
        <v>4381</v>
      </c>
      <c r="H97" t="s">
        <v>4403</v>
      </c>
      <c r="I97">
        <v>1994</v>
      </c>
      <c r="J97">
        <v>10</v>
      </c>
      <c r="K97">
        <v>10</v>
      </c>
      <c r="L97">
        <v>900</v>
      </c>
      <c r="M97">
        <v>10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0.4</v>
      </c>
      <c r="W97">
        <v>0.4</v>
      </c>
      <c r="X97">
        <v>0.3</v>
      </c>
      <c r="Y97">
        <v>0.7</v>
      </c>
      <c r="Z97">
        <v>6</v>
      </c>
      <c r="AA97">
        <v>57</v>
      </c>
      <c r="AB97">
        <v>7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0.04</v>
      </c>
      <c r="AI97">
        <v>0.03</v>
      </c>
      <c r="AJ97">
        <v>7.0000000000000007E-2</v>
      </c>
      <c r="AK97">
        <v>0.04</v>
      </c>
      <c r="AL97">
        <v>7.0000000000000007E-2</v>
      </c>
      <c r="AM97" t="s">
        <v>1503</v>
      </c>
      <c r="AN97">
        <v>7000000</v>
      </c>
      <c r="AO97" t="s">
        <v>1991</v>
      </c>
      <c r="AP97" t="s">
        <v>4404</v>
      </c>
      <c r="AQ97">
        <v>124502</v>
      </c>
      <c r="AR97" t="s">
        <v>4402</v>
      </c>
      <c r="AS97">
        <v>1</v>
      </c>
      <c r="AT97" t="s">
        <v>137</v>
      </c>
      <c r="AU97">
        <v>1.91</v>
      </c>
      <c r="AV97">
        <v>15</v>
      </c>
      <c r="AW97">
        <v>24.5</v>
      </c>
      <c r="AX97">
        <v>1.5</v>
      </c>
      <c r="AY97">
        <v>112000000</v>
      </c>
      <c r="AZ97">
        <v>3</v>
      </c>
      <c r="BA97">
        <v>36</v>
      </c>
      <c r="BB97" s="12">
        <v>124</v>
      </c>
      <c r="BC97" s="12">
        <v>63.5</v>
      </c>
      <c r="BD97" s="12">
        <v>63.5</v>
      </c>
      <c r="BE97" s="12">
        <v>3.4220000000000002</v>
      </c>
      <c r="BF97" s="12">
        <v>0.63039999999999996</v>
      </c>
      <c r="BG97" s="12" t="b">
        <v>0</v>
      </c>
      <c r="BH97" s="12">
        <v>43.1</v>
      </c>
      <c r="BI97" s="12" t="s">
        <v>96</v>
      </c>
      <c r="BJ97" s="12" t="s">
        <v>97</v>
      </c>
      <c r="BK97" s="24">
        <v>17</v>
      </c>
      <c r="BL97" s="24">
        <v>17</v>
      </c>
      <c r="BM97" s="24">
        <v>13</v>
      </c>
      <c r="BN97" s="24">
        <v>26</v>
      </c>
      <c r="BO97" s="24">
        <v>12</v>
      </c>
      <c r="BP97" s="24">
        <v>5</v>
      </c>
      <c r="BQ97" s="24">
        <v>0</v>
      </c>
      <c r="BR97" s="24">
        <v>2</v>
      </c>
      <c r="BS97" s="24">
        <v>24</v>
      </c>
      <c r="BT97" s="24">
        <v>4</v>
      </c>
      <c r="BU97" s="24">
        <v>16.7</v>
      </c>
      <c r="BV97" s="24">
        <v>0.84</v>
      </c>
      <c r="BW97" s="24">
        <v>0</v>
      </c>
      <c r="BX97" s="24">
        <v>0</v>
      </c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</row>
    <row r="98" spans="3:88" x14ac:dyDescent="0.3">
      <c r="C98">
        <v>90</v>
      </c>
      <c r="D98" t="s">
        <v>4405</v>
      </c>
      <c r="E98" t="s">
        <v>461</v>
      </c>
      <c r="F98" t="s">
        <v>130</v>
      </c>
      <c r="G98" t="s">
        <v>4381</v>
      </c>
      <c r="H98" t="s">
        <v>4406</v>
      </c>
      <c r="I98">
        <v>2001</v>
      </c>
      <c r="J98">
        <v>5</v>
      </c>
      <c r="K98">
        <v>3</v>
      </c>
      <c r="L98">
        <v>279</v>
      </c>
      <c r="M98">
        <v>3.1</v>
      </c>
      <c r="N98">
        <v>1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0.9</v>
      </c>
      <c r="W98">
        <v>0.9</v>
      </c>
      <c r="X98">
        <v>0.3</v>
      </c>
      <c r="Y98">
        <v>1.2</v>
      </c>
      <c r="Z98">
        <v>6</v>
      </c>
      <c r="AA98">
        <v>5</v>
      </c>
      <c r="AB98">
        <v>13</v>
      </c>
      <c r="AC98">
        <v>0.32</v>
      </c>
      <c r="AD98">
        <v>0</v>
      </c>
      <c r="AE98">
        <v>0.32</v>
      </c>
      <c r="AF98">
        <v>0.32</v>
      </c>
      <c r="AG98">
        <v>0.32</v>
      </c>
      <c r="AH98">
        <v>0.28999999999999998</v>
      </c>
      <c r="AI98">
        <v>0.1</v>
      </c>
      <c r="AJ98">
        <v>0.39</v>
      </c>
      <c r="AK98">
        <v>0.28999999999999998</v>
      </c>
      <c r="AL98">
        <v>0.39</v>
      </c>
      <c r="AM98" t="s">
        <v>1503</v>
      </c>
      <c r="AV98">
        <v>0</v>
      </c>
      <c r="AW98">
        <v>0</v>
      </c>
      <c r="AX98">
        <v>0</v>
      </c>
      <c r="AY98">
        <v>112000000</v>
      </c>
      <c r="AZ98">
        <v>3</v>
      </c>
      <c r="BA98">
        <v>0</v>
      </c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</row>
    <row r="99" spans="3:88" x14ac:dyDescent="0.3">
      <c r="C99">
        <v>94</v>
      </c>
      <c r="D99" t="s">
        <v>4407</v>
      </c>
      <c r="E99" t="s">
        <v>166</v>
      </c>
      <c r="F99" t="s">
        <v>130</v>
      </c>
      <c r="G99" t="s">
        <v>4381</v>
      </c>
      <c r="H99" t="s">
        <v>4408</v>
      </c>
      <c r="I99">
        <v>2000</v>
      </c>
      <c r="J99">
        <v>5</v>
      </c>
      <c r="K99">
        <v>4</v>
      </c>
      <c r="L99">
        <v>367</v>
      </c>
      <c r="M99">
        <v>4.0999999999999996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</v>
      </c>
      <c r="U99">
        <v>0</v>
      </c>
      <c r="V99">
        <v>0.2</v>
      </c>
      <c r="W99">
        <v>0.2</v>
      </c>
      <c r="X99">
        <v>0.1</v>
      </c>
      <c r="Y99">
        <v>0.3</v>
      </c>
      <c r="Z99">
        <v>9</v>
      </c>
      <c r="AA99">
        <v>11</v>
      </c>
      <c r="AB99">
        <v>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0.05</v>
      </c>
      <c r="AI99">
        <v>0.02</v>
      </c>
      <c r="AJ99">
        <v>7.0000000000000007E-2</v>
      </c>
      <c r="AK99">
        <v>0.05</v>
      </c>
      <c r="AL99">
        <v>7.0000000000000007E-2</v>
      </c>
      <c r="AM99" t="s">
        <v>1503</v>
      </c>
      <c r="AN99">
        <v>10000000</v>
      </c>
      <c r="AO99" t="s">
        <v>1560</v>
      </c>
      <c r="AP99" t="s">
        <v>4409</v>
      </c>
      <c r="AQ99">
        <v>443331</v>
      </c>
      <c r="AR99" t="s">
        <v>4407</v>
      </c>
      <c r="AS99">
        <v>1</v>
      </c>
      <c r="AV99">
        <v>13</v>
      </c>
      <c r="AW99">
        <v>123.4</v>
      </c>
      <c r="AX99">
        <v>1.86</v>
      </c>
      <c r="AY99">
        <v>112000000</v>
      </c>
      <c r="AZ99">
        <v>3</v>
      </c>
      <c r="BA99">
        <v>18</v>
      </c>
      <c r="BB99" s="12">
        <v>8</v>
      </c>
      <c r="BC99" s="12">
        <v>19</v>
      </c>
      <c r="BD99" s="12">
        <v>21.3</v>
      </c>
      <c r="BE99" s="12">
        <v>-65.320999999999998</v>
      </c>
      <c r="BF99" s="12">
        <v>7.2599999999999998E-2</v>
      </c>
      <c r="BG99" s="12" t="b">
        <v>1</v>
      </c>
      <c r="BH99" s="12">
        <v>73.8</v>
      </c>
      <c r="BI99" s="12" t="s">
        <v>96</v>
      </c>
      <c r="BJ99" s="12" t="s">
        <v>121</v>
      </c>
      <c r="BK99" s="24">
        <v>29</v>
      </c>
      <c r="BL99" s="24">
        <v>22</v>
      </c>
      <c r="BM99" s="24">
        <v>25</v>
      </c>
      <c r="BN99" s="24">
        <v>22</v>
      </c>
      <c r="BO99" s="24">
        <v>21</v>
      </c>
      <c r="BP99" s="24">
        <v>6</v>
      </c>
      <c r="BQ99" s="24">
        <v>1</v>
      </c>
      <c r="BR99" s="24">
        <v>1</v>
      </c>
      <c r="BS99" s="24">
        <v>21</v>
      </c>
      <c r="BT99" s="24">
        <v>3</v>
      </c>
      <c r="BU99" s="24">
        <v>14.3</v>
      </c>
      <c r="BV99" s="24">
        <v>0.83</v>
      </c>
      <c r="BW99" s="24">
        <v>0</v>
      </c>
      <c r="BX99" s="24">
        <v>0</v>
      </c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</row>
    <row r="100" spans="3:88" x14ac:dyDescent="0.3">
      <c r="C100">
        <v>96</v>
      </c>
      <c r="D100" t="s">
        <v>4410</v>
      </c>
      <c r="E100" t="s">
        <v>862</v>
      </c>
      <c r="F100" t="s">
        <v>130</v>
      </c>
      <c r="G100" t="s">
        <v>4381</v>
      </c>
      <c r="H100" t="s">
        <v>4411</v>
      </c>
      <c r="I100">
        <v>2005</v>
      </c>
      <c r="J100">
        <v>8</v>
      </c>
      <c r="K100">
        <v>7</v>
      </c>
      <c r="L100">
        <v>630</v>
      </c>
      <c r="M100">
        <v>7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2</v>
      </c>
      <c r="U100">
        <v>1</v>
      </c>
      <c r="V100">
        <v>0.9</v>
      </c>
      <c r="W100">
        <v>0.9</v>
      </c>
      <c r="X100">
        <v>1.1000000000000001</v>
      </c>
      <c r="Y100">
        <v>2</v>
      </c>
      <c r="Z100">
        <v>19</v>
      </c>
      <c r="AA100">
        <v>39</v>
      </c>
      <c r="AB100">
        <v>30</v>
      </c>
      <c r="AC100">
        <v>0</v>
      </c>
      <c r="AD100">
        <v>0.14000000000000001</v>
      </c>
      <c r="AE100">
        <v>0.14000000000000001</v>
      </c>
      <c r="AF100">
        <v>0</v>
      </c>
      <c r="AG100">
        <v>0.14000000000000001</v>
      </c>
      <c r="AH100">
        <v>0.13</v>
      </c>
      <c r="AI100">
        <v>0.15</v>
      </c>
      <c r="AJ100">
        <v>0.28000000000000003</v>
      </c>
      <c r="AK100">
        <v>0.13</v>
      </c>
      <c r="AL100">
        <v>0.28000000000000003</v>
      </c>
      <c r="AM100" t="s">
        <v>1503</v>
      </c>
      <c r="AN100">
        <v>8000000</v>
      </c>
      <c r="AO100" t="s">
        <v>1715</v>
      </c>
      <c r="AP100" t="s">
        <v>4412</v>
      </c>
      <c r="AQ100">
        <v>927353</v>
      </c>
      <c r="AR100" t="s">
        <v>4410</v>
      </c>
      <c r="AS100">
        <v>1</v>
      </c>
      <c r="AT100" t="s">
        <v>108</v>
      </c>
      <c r="AU100">
        <v>4.91</v>
      </c>
      <c r="AV100">
        <v>0</v>
      </c>
      <c r="AW100">
        <v>0</v>
      </c>
      <c r="AX100">
        <v>0</v>
      </c>
      <c r="AY100">
        <v>112000000</v>
      </c>
      <c r="AZ100">
        <v>3</v>
      </c>
      <c r="BA100">
        <v>9</v>
      </c>
      <c r="BB100" s="12">
        <v>0</v>
      </c>
      <c r="BC100" s="12">
        <v>0</v>
      </c>
      <c r="BD100" s="12">
        <v>0</v>
      </c>
      <c r="BE100" s="12"/>
      <c r="BF100" s="12"/>
      <c r="BG100" s="12" t="b">
        <v>0</v>
      </c>
      <c r="BH100" s="12">
        <v>0</v>
      </c>
      <c r="BI100" s="12" t="s">
        <v>109</v>
      </c>
      <c r="BJ100" s="12" t="s">
        <v>89</v>
      </c>
      <c r="BK100" s="24">
        <v>3</v>
      </c>
      <c r="BL100" s="24">
        <v>4</v>
      </c>
      <c r="BM100" s="24">
        <v>7</v>
      </c>
      <c r="BN100" s="24">
        <v>7</v>
      </c>
      <c r="BO100" s="24">
        <v>5</v>
      </c>
      <c r="BP100" s="24">
        <v>2</v>
      </c>
      <c r="BQ100" s="24">
        <v>0</v>
      </c>
      <c r="BR100" s="24">
        <v>2</v>
      </c>
      <c r="BS100" s="24">
        <v>11</v>
      </c>
      <c r="BT100" s="24">
        <v>3</v>
      </c>
      <c r="BU100" s="24">
        <v>27.3</v>
      </c>
      <c r="BV100" s="24">
        <v>2.96</v>
      </c>
      <c r="BW100" s="24">
        <v>0</v>
      </c>
      <c r="BX100" s="24">
        <v>0</v>
      </c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</row>
    <row r="101" spans="3:88" x14ac:dyDescent="0.3">
      <c r="C101">
        <v>103</v>
      </c>
      <c r="D101" t="s">
        <v>4413</v>
      </c>
      <c r="E101" t="s">
        <v>166</v>
      </c>
      <c r="F101" t="s">
        <v>130</v>
      </c>
      <c r="G101" t="s">
        <v>4381</v>
      </c>
      <c r="H101" t="s">
        <v>2190</v>
      </c>
      <c r="I101">
        <v>1990</v>
      </c>
      <c r="J101">
        <v>3</v>
      </c>
      <c r="K101">
        <v>0</v>
      </c>
      <c r="L101">
        <v>30</v>
      </c>
      <c r="M101">
        <v>0.3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0.13</v>
      </c>
      <c r="AI101">
        <v>0</v>
      </c>
      <c r="AJ101">
        <v>0.13</v>
      </c>
      <c r="AK101">
        <v>0.13</v>
      </c>
      <c r="AL101">
        <v>0.13</v>
      </c>
      <c r="AM101" t="s">
        <v>1503</v>
      </c>
      <c r="AN101">
        <v>500000</v>
      </c>
      <c r="AO101" t="s">
        <v>2347</v>
      </c>
      <c r="AP101" t="s">
        <v>2191</v>
      </c>
      <c r="AQ101">
        <v>55099</v>
      </c>
      <c r="AR101" t="s">
        <v>4413</v>
      </c>
      <c r="AS101">
        <v>1</v>
      </c>
      <c r="AV101">
        <v>12</v>
      </c>
      <c r="AW101">
        <v>29.4</v>
      </c>
      <c r="AX101">
        <v>1.33</v>
      </c>
      <c r="AY101">
        <v>112000000</v>
      </c>
      <c r="AZ101">
        <v>3</v>
      </c>
      <c r="BA101">
        <v>38</v>
      </c>
      <c r="BB101" s="12">
        <v>0</v>
      </c>
      <c r="BC101" s="12">
        <v>8</v>
      </c>
      <c r="BD101" s="12">
        <v>8</v>
      </c>
      <c r="BE101" s="12">
        <v>0.76900000000000002</v>
      </c>
      <c r="BF101" s="12">
        <v>0.79549999999999998</v>
      </c>
      <c r="BG101" s="12" t="b">
        <v>0</v>
      </c>
      <c r="BH101" s="12">
        <v>23.6</v>
      </c>
      <c r="BI101" s="12" t="s">
        <v>88</v>
      </c>
      <c r="BJ101" s="12" t="s">
        <v>97</v>
      </c>
      <c r="BK101" s="24">
        <v>22</v>
      </c>
      <c r="BL101" s="24">
        <v>14</v>
      </c>
      <c r="BM101" s="24">
        <v>12</v>
      </c>
      <c r="BN101" s="24">
        <v>5</v>
      </c>
      <c r="BO101" s="24">
        <v>1</v>
      </c>
      <c r="BP101" s="24">
        <v>3</v>
      </c>
      <c r="BQ101" s="24">
        <v>0</v>
      </c>
      <c r="BR101" s="24">
        <v>0</v>
      </c>
      <c r="BS101" s="24">
        <v>4</v>
      </c>
      <c r="BT101" s="24">
        <v>0</v>
      </c>
      <c r="BU101" s="24">
        <v>0</v>
      </c>
      <c r="BV101" s="24">
        <v>0.45</v>
      </c>
      <c r="BW101" s="24">
        <v>0</v>
      </c>
      <c r="BX101" s="24">
        <v>0</v>
      </c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</row>
    <row r="102" spans="3:88" x14ac:dyDescent="0.3">
      <c r="C102">
        <v>107</v>
      </c>
      <c r="D102" t="s">
        <v>4414</v>
      </c>
      <c r="E102" t="s">
        <v>166</v>
      </c>
      <c r="F102" t="s">
        <v>130</v>
      </c>
      <c r="G102" t="s">
        <v>4381</v>
      </c>
      <c r="H102" t="s">
        <v>3764</v>
      </c>
      <c r="I102">
        <v>1996</v>
      </c>
      <c r="J102">
        <v>10</v>
      </c>
      <c r="K102">
        <v>10</v>
      </c>
      <c r="L102">
        <v>900</v>
      </c>
      <c r="M102">
        <v>10</v>
      </c>
      <c r="N102">
        <v>2</v>
      </c>
      <c r="O102">
        <v>0</v>
      </c>
      <c r="P102">
        <v>2</v>
      </c>
      <c r="Q102">
        <v>2</v>
      </c>
      <c r="R102">
        <v>0</v>
      </c>
      <c r="S102">
        <v>0</v>
      </c>
      <c r="T102">
        <v>1</v>
      </c>
      <c r="U102">
        <v>0</v>
      </c>
      <c r="V102">
        <v>1.1000000000000001</v>
      </c>
      <c r="W102">
        <v>1.1000000000000001</v>
      </c>
      <c r="X102">
        <v>0.6</v>
      </c>
      <c r="Y102">
        <v>1.7</v>
      </c>
      <c r="Z102">
        <v>5</v>
      </c>
      <c r="AA102">
        <v>42</v>
      </c>
      <c r="AB102">
        <v>6</v>
      </c>
      <c r="AC102">
        <v>0.2</v>
      </c>
      <c r="AD102">
        <v>0</v>
      </c>
      <c r="AE102">
        <v>0.2</v>
      </c>
      <c r="AF102">
        <v>0.2</v>
      </c>
      <c r="AG102">
        <v>0.2</v>
      </c>
      <c r="AH102">
        <v>0.11</v>
      </c>
      <c r="AI102">
        <v>0.06</v>
      </c>
      <c r="AJ102">
        <v>0.17</v>
      </c>
      <c r="AK102">
        <v>0.11</v>
      </c>
      <c r="AL102">
        <v>0.17</v>
      </c>
      <c r="AM102" t="s">
        <v>1503</v>
      </c>
      <c r="AN102">
        <v>10000000</v>
      </c>
      <c r="AO102" t="s">
        <v>1560</v>
      </c>
      <c r="AP102" t="s">
        <v>3765</v>
      </c>
      <c r="AQ102">
        <v>190284</v>
      </c>
      <c r="AR102" t="s">
        <v>4414</v>
      </c>
      <c r="AS102">
        <v>1</v>
      </c>
      <c r="AV102">
        <v>3</v>
      </c>
      <c r="AW102">
        <v>9</v>
      </c>
      <c r="AX102">
        <v>1</v>
      </c>
      <c r="AY102">
        <v>112000000</v>
      </c>
      <c r="AZ102">
        <v>3</v>
      </c>
      <c r="BA102">
        <v>30</v>
      </c>
      <c r="BB102" s="12">
        <v>0</v>
      </c>
      <c r="BC102" s="12">
        <v>0</v>
      </c>
      <c r="BD102" s="12">
        <v>11</v>
      </c>
      <c r="BE102" s="12">
        <v>0.85699999999999998</v>
      </c>
      <c r="BF102" s="12">
        <v>0.45440000000000003</v>
      </c>
      <c r="BG102" s="12" t="b">
        <v>0</v>
      </c>
      <c r="BH102" s="12">
        <v>9.3000000000000007</v>
      </c>
      <c r="BI102" s="12" t="s">
        <v>109</v>
      </c>
      <c r="BJ102" s="12" t="s">
        <v>97</v>
      </c>
      <c r="BK102" s="24">
        <v>31</v>
      </c>
      <c r="BL102" s="24">
        <v>39</v>
      </c>
      <c r="BM102" s="24">
        <v>22</v>
      </c>
      <c r="BN102" s="24">
        <v>24</v>
      </c>
      <c r="BO102" s="24">
        <v>9</v>
      </c>
      <c r="BP102" s="24">
        <v>4</v>
      </c>
      <c r="BQ102" s="24">
        <v>0</v>
      </c>
      <c r="BR102" s="24">
        <v>2</v>
      </c>
      <c r="BS102" s="24">
        <v>36</v>
      </c>
      <c r="BT102" s="24">
        <v>12</v>
      </c>
      <c r="BU102" s="24">
        <v>33.299999999999997</v>
      </c>
      <c r="BV102" s="24">
        <v>1.1399999999999999</v>
      </c>
      <c r="BW102" s="24">
        <v>0</v>
      </c>
      <c r="BX102" s="24">
        <v>0</v>
      </c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</row>
    <row r="103" spans="3:88" x14ac:dyDescent="0.3">
      <c r="C103">
        <v>91</v>
      </c>
      <c r="D103" t="s">
        <v>4415</v>
      </c>
      <c r="E103" t="s">
        <v>166</v>
      </c>
      <c r="F103" t="s">
        <v>160</v>
      </c>
      <c r="G103" t="s">
        <v>4381</v>
      </c>
      <c r="H103" t="s">
        <v>2627</v>
      </c>
      <c r="I103">
        <v>2002</v>
      </c>
      <c r="J103">
        <v>9</v>
      </c>
      <c r="K103">
        <v>2</v>
      </c>
      <c r="L103">
        <v>315</v>
      </c>
      <c r="M103">
        <v>3.5</v>
      </c>
      <c r="N103">
        <v>2</v>
      </c>
      <c r="O103">
        <v>0</v>
      </c>
      <c r="P103">
        <v>2</v>
      </c>
      <c r="Q103">
        <v>2</v>
      </c>
      <c r="R103">
        <v>0</v>
      </c>
      <c r="S103">
        <v>0</v>
      </c>
      <c r="T103">
        <v>0</v>
      </c>
      <c r="U103">
        <v>0</v>
      </c>
      <c r="V103">
        <v>0.9</v>
      </c>
      <c r="W103">
        <v>0.9</v>
      </c>
      <c r="X103">
        <v>0.4</v>
      </c>
      <c r="Y103">
        <v>1.3</v>
      </c>
      <c r="Z103">
        <v>9</v>
      </c>
      <c r="AA103">
        <v>5</v>
      </c>
      <c r="AB103">
        <v>29</v>
      </c>
      <c r="AC103">
        <v>0.56999999999999995</v>
      </c>
      <c r="AD103">
        <v>0</v>
      </c>
      <c r="AE103">
        <v>0.56999999999999995</v>
      </c>
      <c r="AF103">
        <v>0.56999999999999995</v>
      </c>
      <c r="AG103">
        <v>0.56999999999999995</v>
      </c>
      <c r="AH103">
        <v>0.25</v>
      </c>
      <c r="AI103">
        <v>0.13</v>
      </c>
      <c r="AJ103">
        <v>0.38</v>
      </c>
      <c r="AK103">
        <v>0.25</v>
      </c>
      <c r="AL103">
        <v>0.38</v>
      </c>
      <c r="AM103" t="s">
        <v>1503</v>
      </c>
      <c r="AV103">
        <v>0</v>
      </c>
      <c r="AW103">
        <v>0</v>
      </c>
      <c r="AX103">
        <v>0</v>
      </c>
      <c r="AY103">
        <v>112000000</v>
      </c>
      <c r="AZ103">
        <v>3</v>
      </c>
      <c r="BA103">
        <v>0</v>
      </c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</row>
    <row r="104" spans="3:88" x14ac:dyDescent="0.3">
      <c r="C104">
        <v>95</v>
      </c>
      <c r="D104" t="s">
        <v>4416</v>
      </c>
      <c r="E104" t="s">
        <v>639</v>
      </c>
      <c r="F104" t="s">
        <v>160</v>
      </c>
      <c r="G104" t="s">
        <v>4381</v>
      </c>
      <c r="H104" t="s">
        <v>4417</v>
      </c>
      <c r="I104">
        <v>2003</v>
      </c>
      <c r="J104">
        <v>8</v>
      </c>
      <c r="K104">
        <v>0</v>
      </c>
      <c r="L104">
        <v>194</v>
      </c>
      <c r="M104">
        <v>2.2000000000000002</v>
      </c>
      <c r="N104">
        <v>2</v>
      </c>
      <c r="O104">
        <v>0</v>
      </c>
      <c r="P104">
        <v>2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1</v>
      </c>
      <c r="W104">
        <v>0.2</v>
      </c>
      <c r="X104">
        <v>0.4</v>
      </c>
      <c r="Y104">
        <v>0.6</v>
      </c>
      <c r="Z104">
        <v>1</v>
      </c>
      <c r="AA104">
        <v>2</v>
      </c>
      <c r="AB104">
        <v>9</v>
      </c>
      <c r="AC104">
        <v>0.93</v>
      </c>
      <c r="AD104">
        <v>0</v>
      </c>
      <c r="AE104">
        <v>0.93</v>
      </c>
      <c r="AF104">
        <v>0.46</v>
      </c>
      <c r="AG104">
        <v>0.46</v>
      </c>
      <c r="AH104">
        <v>0.45</v>
      </c>
      <c r="AI104">
        <v>0.18</v>
      </c>
      <c r="AJ104">
        <v>0.62</v>
      </c>
      <c r="AK104">
        <v>0.08</v>
      </c>
      <c r="AL104">
        <v>0.26</v>
      </c>
      <c r="AM104" t="s">
        <v>1503</v>
      </c>
      <c r="AN104">
        <v>5000000</v>
      </c>
      <c r="AO104" t="s">
        <v>1609</v>
      </c>
      <c r="AP104" t="s">
        <v>4418</v>
      </c>
      <c r="AQ104">
        <v>605268</v>
      </c>
      <c r="AR104" t="s">
        <v>4416</v>
      </c>
      <c r="AS104">
        <v>1</v>
      </c>
      <c r="AV104">
        <v>10</v>
      </c>
      <c r="AW104">
        <v>72.8</v>
      </c>
      <c r="AX104">
        <v>1.67</v>
      </c>
      <c r="AY104">
        <v>112000000</v>
      </c>
      <c r="AZ104">
        <v>3</v>
      </c>
      <c r="BA104">
        <v>17</v>
      </c>
      <c r="BB104" s="12">
        <v>67</v>
      </c>
      <c r="BC104" s="12">
        <v>47</v>
      </c>
      <c r="BD104" s="12">
        <v>61.3</v>
      </c>
      <c r="BE104" s="12">
        <v>-5.95</v>
      </c>
      <c r="BF104" s="12">
        <v>0.51670000000000005</v>
      </c>
      <c r="BG104" s="12" t="b">
        <v>0</v>
      </c>
      <c r="BH104" s="12">
        <v>63.3</v>
      </c>
      <c r="BI104" s="12" t="s">
        <v>96</v>
      </c>
      <c r="BJ104" s="12" t="s">
        <v>97</v>
      </c>
      <c r="BK104" s="24">
        <v>0</v>
      </c>
      <c r="BL104" s="24">
        <v>1</v>
      </c>
      <c r="BM104" s="24">
        <v>6</v>
      </c>
      <c r="BN104" s="24">
        <v>11</v>
      </c>
      <c r="BO104" s="24">
        <v>0</v>
      </c>
      <c r="BP104" s="24">
        <v>0</v>
      </c>
      <c r="BQ104" s="24">
        <v>0</v>
      </c>
      <c r="BR104" s="24">
        <v>1</v>
      </c>
      <c r="BS104" s="24">
        <v>11</v>
      </c>
      <c r="BT104" s="24">
        <v>5</v>
      </c>
      <c r="BU104" s="24">
        <v>45.5</v>
      </c>
      <c r="BV104" s="24">
        <v>3.17</v>
      </c>
      <c r="BW104" s="24">
        <v>0</v>
      </c>
      <c r="BX104" s="24">
        <v>0</v>
      </c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</row>
    <row r="105" spans="3:88" x14ac:dyDescent="0.3">
      <c r="C105">
        <v>101</v>
      </c>
      <c r="D105" t="s">
        <v>4419</v>
      </c>
      <c r="E105" t="s">
        <v>387</v>
      </c>
      <c r="F105" t="s">
        <v>160</v>
      </c>
      <c r="G105" t="s">
        <v>4381</v>
      </c>
      <c r="H105" t="s">
        <v>4420</v>
      </c>
      <c r="I105">
        <v>2005</v>
      </c>
      <c r="J105">
        <v>1</v>
      </c>
      <c r="K105">
        <v>0</v>
      </c>
      <c r="L105">
        <v>31</v>
      </c>
      <c r="M105">
        <v>0.3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2</v>
      </c>
      <c r="AB105">
        <v>6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0.09</v>
      </c>
      <c r="AI105">
        <v>0</v>
      </c>
      <c r="AJ105">
        <v>0.09</v>
      </c>
      <c r="AK105">
        <v>0.09</v>
      </c>
      <c r="AL105">
        <v>0.09</v>
      </c>
      <c r="AM105" t="s">
        <v>1503</v>
      </c>
      <c r="AV105">
        <v>0</v>
      </c>
      <c r="AW105">
        <v>0</v>
      </c>
      <c r="AX105">
        <v>0</v>
      </c>
      <c r="AY105">
        <v>112000000</v>
      </c>
      <c r="AZ105">
        <v>3</v>
      </c>
      <c r="BA105">
        <v>0</v>
      </c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</row>
    <row r="106" spans="3:88" x14ac:dyDescent="0.3">
      <c r="C106">
        <v>105</v>
      </c>
      <c r="D106" t="s">
        <v>4421</v>
      </c>
      <c r="E106" t="s">
        <v>91</v>
      </c>
      <c r="F106" t="s">
        <v>160</v>
      </c>
      <c r="G106" t="s">
        <v>4381</v>
      </c>
      <c r="H106" t="s">
        <v>4422</v>
      </c>
      <c r="I106">
        <v>1993</v>
      </c>
      <c r="J106">
        <v>10</v>
      </c>
      <c r="K106">
        <v>8</v>
      </c>
      <c r="L106">
        <v>565</v>
      </c>
      <c r="M106">
        <v>6.3</v>
      </c>
      <c r="N106">
        <v>3</v>
      </c>
      <c r="O106">
        <v>1</v>
      </c>
      <c r="P106">
        <v>4</v>
      </c>
      <c r="Q106">
        <v>1</v>
      </c>
      <c r="R106">
        <v>2</v>
      </c>
      <c r="S106">
        <v>2</v>
      </c>
      <c r="T106">
        <v>0</v>
      </c>
      <c r="U106">
        <v>0</v>
      </c>
      <c r="V106">
        <v>2.1</v>
      </c>
      <c r="W106">
        <v>0.5</v>
      </c>
      <c r="X106">
        <v>2.4</v>
      </c>
      <c r="Y106">
        <v>2.9</v>
      </c>
      <c r="Z106">
        <v>12</v>
      </c>
      <c r="AA106">
        <v>26</v>
      </c>
      <c r="AB106">
        <v>34</v>
      </c>
      <c r="AC106">
        <v>0.48</v>
      </c>
      <c r="AD106">
        <v>0.16</v>
      </c>
      <c r="AE106">
        <v>0.64</v>
      </c>
      <c r="AF106">
        <v>0.16</v>
      </c>
      <c r="AG106">
        <v>0.32</v>
      </c>
      <c r="AH106">
        <v>0.34</v>
      </c>
      <c r="AI106">
        <v>0.38</v>
      </c>
      <c r="AJ106">
        <v>0.72</v>
      </c>
      <c r="AK106">
        <v>0.09</v>
      </c>
      <c r="AL106">
        <v>0.46</v>
      </c>
      <c r="AM106" t="s">
        <v>1503</v>
      </c>
      <c r="AN106">
        <v>6000000</v>
      </c>
      <c r="AO106" t="s">
        <v>1526</v>
      </c>
      <c r="AP106" t="s">
        <v>4423</v>
      </c>
      <c r="AQ106">
        <v>185077</v>
      </c>
      <c r="AR106" t="s">
        <v>4421</v>
      </c>
      <c r="AS106">
        <v>1</v>
      </c>
      <c r="AT106" t="s">
        <v>137</v>
      </c>
      <c r="AU106">
        <v>1.91</v>
      </c>
      <c r="AV106">
        <v>11</v>
      </c>
      <c r="AW106">
        <v>29.1</v>
      </c>
      <c r="AX106">
        <v>1.38</v>
      </c>
      <c r="AY106">
        <v>112000000</v>
      </c>
      <c r="AZ106">
        <v>3</v>
      </c>
      <c r="BA106">
        <v>35</v>
      </c>
      <c r="BB106" s="12">
        <v>0</v>
      </c>
      <c r="BC106" s="12">
        <v>0</v>
      </c>
      <c r="BD106" s="12">
        <v>4</v>
      </c>
      <c r="BE106" s="12">
        <v>-2.452</v>
      </c>
      <c r="BF106" s="12">
        <v>0.30320000000000003</v>
      </c>
      <c r="BG106" s="12" t="b">
        <v>0</v>
      </c>
      <c r="BH106" s="12">
        <v>20</v>
      </c>
      <c r="BI106" s="12" t="s">
        <v>109</v>
      </c>
      <c r="BJ106" s="12" t="s">
        <v>97</v>
      </c>
      <c r="BK106" s="24">
        <v>21</v>
      </c>
      <c r="BL106" s="24">
        <v>8</v>
      </c>
      <c r="BM106" s="24">
        <v>15</v>
      </c>
      <c r="BN106" s="24">
        <v>12</v>
      </c>
      <c r="BO106" s="24">
        <v>157</v>
      </c>
      <c r="BP106" s="24">
        <v>2</v>
      </c>
      <c r="BQ106" s="24">
        <v>0</v>
      </c>
      <c r="BR106" s="24">
        <v>8</v>
      </c>
      <c r="BS106" s="24">
        <v>66</v>
      </c>
      <c r="BT106" s="24">
        <v>29</v>
      </c>
      <c r="BU106" s="24">
        <v>43.9</v>
      </c>
      <c r="BV106" s="24">
        <v>2.44</v>
      </c>
      <c r="BW106" s="24">
        <v>0</v>
      </c>
      <c r="BX106" s="24">
        <v>3</v>
      </c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</row>
    <row r="107" spans="3:88" x14ac:dyDescent="0.3">
      <c r="C107">
        <v>109</v>
      </c>
      <c r="D107" t="s">
        <v>4424</v>
      </c>
      <c r="E107" t="s">
        <v>166</v>
      </c>
      <c r="F107" t="s">
        <v>160</v>
      </c>
      <c r="G107" t="s">
        <v>4381</v>
      </c>
      <c r="H107" t="s">
        <v>4124</v>
      </c>
      <c r="I107">
        <v>1999</v>
      </c>
      <c r="J107">
        <v>7</v>
      </c>
      <c r="K107">
        <v>7</v>
      </c>
      <c r="L107">
        <v>564</v>
      </c>
      <c r="M107">
        <v>6.3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</v>
      </c>
      <c r="U107">
        <v>0</v>
      </c>
      <c r="V107">
        <v>0.6</v>
      </c>
      <c r="W107">
        <v>0.6</v>
      </c>
      <c r="X107">
        <v>1</v>
      </c>
      <c r="Y107">
        <v>1.6</v>
      </c>
      <c r="Z107">
        <v>7</v>
      </c>
      <c r="AA107">
        <v>10</v>
      </c>
      <c r="AB107">
        <v>46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0.1</v>
      </c>
      <c r="AI107">
        <v>0.16</v>
      </c>
      <c r="AJ107">
        <v>0.26</v>
      </c>
      <c r="AK107">
        <v>0.1</v>
      </c>
      <c r="AL107">
        <v>0.26</v>
      </c>
      <c r="AM107" t="s">
        <v>1503</v>
      </c>
      <c r="AN107">
        <v>7000000</v>
      </c>
      <c r="AO107" t="s">
        <v>1991</v>
      </c>
      <c r="AP107" t="s">
        <v>4125</v>
      </c>
      <c r="AQ107">
        <v>342967</v>
      </c>
      <c r="AR107" t="s">
        <v>4425</v>
      </c>
      <c r="AS107">
        <v>0.85699999999999998</v>
      </c>
      <c r="AT107" t="s">
        <v>108</v>
      </c>
      <c r="AU107">
        <v>4.91</v>
      </c>
      <c r="AV107">
        <v>15</v>
      </c>
      <c r="AW107">
        <v>82.5</v>
      </c>
      <c r="AX107">
        <v>2.5</v>
      </c>
      <c r="AY107">
        <v>112000000</v>
      </c>
      <c r="AZ107">
        <v>3</v>
      </c>
      <c r="BA107">
        <v>21</v>
      </c>
      <c r="BB107" s="12">
        <v>79</v>
      </c>
      <c r="BC107" s="12">
        <v>51</v>
      </c>
      <c r="BD107" s="12">
        <v>42</v>
      </c>
      <c r="BE107" s="12">
        <v>-25.25</v>
      </c>
      <c r="BF107" s="12">
        <v>0.12180000000000001</v>
      </c>
      <c r="BG107" s="12" t="b">
        <v>0</v>
      </c>
      <c r="BH107" s="12">
        <v>60</v>
      </c>
      <c r="BI107" s="12" t="s">
        <v>96</v>
      </c>
      <c r="BJ107" s="12" t="s">
        <v>97</v>
      </c>
      <c r="BK107" s="24">
        <v>3</v>
      </c>
      <c r="BL107" s="24">
        <v>0</v>
      </c>
      <c r="BM107" s="24">
        <v>3</v>
      </c>
      <c r="BN107" s="24">
        <v>6</v>
      </c>
      <c r="BO107" s="24">
        <v>20</v>
      </c>
      <c r="BP107" s="24">
        <v>0</v>
      </c>
      <c r="BQ107" s="24">
        <v>0</v>
      </c>
      <c r="BR107" s="24">
        <v>0</v>
      </c>
      <c r="BS107" s="24">
        <v>6</v>
      </c>
      <c r="BT107" s="24">
        <v>2</v>
      </c>
      <c r="BU107" s="24">
        <v>33.299999999999997</v>
      </c>
      <c r="BV107" s="24">
        <v>2.5499999999999998</v>
      </c>
      <c r="BW107" s="24">
        <v>0</v>
      </c>
      <c r="BX107" s="24">
        <v>0</v>
      </c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</row>
    <row r="108" spans="3:88" x14ac:dyDescent="0.3">
      <c r="C108">
        <v>111</v>
      </c>
      <c r="D108" t="s">
        <v>4426</v>
      </c>
      <c r="E108" t="s">
        <v>1282</v>
      </c>
      <c r="F108" t="s">
        <v>160</v>
      </c>
      <c r="G108" t="s">
        <v>4381</v>
      </c>
      <c r="H108" t="s">
        <v>953</v>
      </c>
      <c r="I108">
        <v>2001</v>
      </c>
      <c r="J108">
        <v>8</v>
      </c>
      <c r="K108">
        <v>7</v>
      </c>
      <c r="L108">
        <v>434</v>
      </c>
      <c r="M108">
        <v>4.8</v>
      </c>
      <c r="N108">
        <v>1</v>
      </c>
      <c r="O108">
        <v>1</v>
      </c>
      <c r="P108">
        <v>2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1.6</v>
      </c>
      <c r="W108">
        <v>1.6</v>
      </c>
      <c r="X108">
        <v>1.2</v>
      </c>
      <c r="Y108">
        <v>2.7</v>
      </c>
      <c r="Z108">
        <v>2</v>
      </c>
      <c r="AA108">
        <v>4</v>
      </c>
      <c r="AB108">
        <v>26</v>
      </c>
      <c r="AC108">
        <v>0.21</v>
      </c>
      <c r="AD108">
        <v>0.21</v>
      </c>
      <c r="AE108">
        <v>0.41</v>
      </c>
      <c r="AF108">
        <v>0.21</v>
      </c>
      <c r="AG108">
        <v>0.41</v>
      </c>
      <c r="AH108">
        <v>0.33</v>
      </c>
      <c r="AI108">
        <v>0.24</v>
      </c>
      <c r="AJ108">
        <v>0.56999999999999995</v>
      </c>
      <c r="AK108">
        <v>0.33</v>
      </c>
      <c r="AL108">
        <v>0.56999999999999995</v>
      </c>
      <c r="AM108" t="s">
        <v>1503</v>
      </c>
      <c r="AN108">
        <v>5000000</v>
      </c>
      <c r="AO108" t="s">
        <v>1609</v>
      </c>
      <c r="AP108" t="s">
        <v>954</v>
      </c>
      <c r="AQ108">
        <v>452477</v>
      </c>
      <c r="AR108" t="s">
        <v>4426</v>
      </c>
      <c r="AS108">
        <v>1</v>
      </c>
      <c r="AT108" t="s">
        <v>102</v>
      </c>
      <c r="AU108">
        <v>0.91</v>
      </c>
      <c r="AV108">
        <v>9</v>
      </c>
      <c r="AW108">
        <v>35.4</v>
      </c>
      <c r="AX108">
        <v>1.8</v>
      </c>
      <c r="AY108">
        <v>112000000</v>
      </c>
      <c r="AZ108">
        <v>3</v>
      </c>
      <c r="BA108">
        <v>22</v>
      </c>
      <c r="BB108" s="12">
        <v>62</v>
      </c>
      <c r="BC108" s="12">
        <v>62</v>
      </c>
      <c r="BD108" s="12">
        <v>41.5</v>
      </c>
      <c r="BE108" s="12">
        <v>0</v>
      </c>
      <c r="BF108" s="12">
        <v>1</v>
      </c>
      <c r="BG108" s="12" t="b">
        <v>0</v>
      </c>
      <c r="BH108" s="12">
        <v>36.4</v>
      </c>
      <c r="BI108" s="12" t="s">
        <v>96</v>
      </c>
      <c r="BJ108" s="12" t="s">
        <v>97</v>
      </c>
      <c r="BK108" s="24">
        <v>3</v>
      </c>
      <c r="BL108" s="24">
        <v>11</v>
      </c>
      <c r="BM108" s="24">
        <v>37</v>
      </c>
      <c r="BN108" s="24">
        <v>22</v>
      </c>
      <c r="BO108" s="24">
        <v>5</v>
      </c>
      <c r="BP108" s="24">
        <v>5</v>
      </c>
      <c r="BQ108" s="24">
        <v>1</v>
      </c>
      <c r="BR108" s="24">
        <v>2</v>
      </c>
      <c r="BS108" s="24">
        <v>37</v>
      </c>
      <c r="BT108" s="24">
        <v>12</v>
      </c>
      <c r="BU108" s="24">
        <v>32.4</v>
      </c>
      <c r="BV108" s="24">
        <v>2.16</v>
      </c>
      <c r="BW108" s="24">
        <v>0</v>
      </c>
      <c r="BX108" s="24">
        <v>0</v>
      </c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</row>
    <row r="109" spans="3:88" x14ac:dyDescent="0.3">
      <c r="C109">
        <v>89</v>
      </c>
      <c r="D109" t="s">
        <v>4427</v>
      </c>
      <c r="E109" t="s">
        <v>166</v>
      </c>
      <c r="F109" t="s">
        <v>353</v>
      </c>
      <c r="G109" t="s">
        <v>4381</v>
      </c>
      <c r="H109" t="s">
        <v>4428</v>
      </c>
      <c r="I109">
        <v>2000</v>
      </c>
      <c r="J109">
        <v>7</v>
      </c>
      <c r="K109">
        <v>4</v>
      </c>
      <c r="L109">
        <v>441</v>
      </c>
      <c r="M109">
        <v>4.9000000000000004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0.1</v>
      </c>
      <c r="Y109">
        <v>0.1</v>
      </c>
      <c r="Z109">
        <v>4</v>
      </c>
      <c r="AA109">
        <v>14</v>
      </c>
      <c r="AB109">
        <v>17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0.01</v>
      </c>
      <c r="AJ109">
        <v>0.01</v>
      </c>
      <c r="AK109">
        <v>0</v>
      </c>
      <c r="AL109">
        <v>0.01</v>
      </c>
      <c r="AM109" t="s">
        <v>1503</v>
      </c>
      <c r="AN109">
        <v>5000000</v>
      </c>
      <c r="AO109" t="s">
        <v>1609</v>
      </c>
      <c r="AP109" t="s">
        <v>4429</v>
      </c>
      <c r="AQ109">
        <v>335993</v>
      </c>
      <c r="AR109" t="s">
        <v>4427</v>
      </c>
      <c r="AS109">
        <v>1</v>
      </c>
      <c r="AV109">
        <v>7</v>
      </c>
      <c r="AW109">
        <v>48.7</v>
      </c>
      <c r="AX109">
        <v>1.17</v>
      </c>
      <c r="AY109">
        <v>112000000</v>
      </c>
      <c r="AZ109">
        <v>3</v>
      </c>
      <c r="BA109">
        <v>23</v>
      </c>
      <c r="BB109" s="12">
        <v>18</v>
      </c>
      <c r="BC109" s="12">
        <v>23</v>
      </c>
      <c r="BD109" s="12">
        <v>50.7</v>
      </c>
      <c r="BE109" s="12">
        <v>-6.0570000000000004</v>
      </c>
      <c r="BF109" s="12">
        <v>0.52649999999999997</v>
      </c>
      <c r="BG109" s="12" t="b">
        <v>0</v>
      </c>
      <c r="BH109" s="12">
        <v>44.3</v>
      </c>
      <c r="BI109" s="12" t="s">
        <v>88</v>
      </c>
      <c r="BJ109" s="12" t="s">
        <v>97</v>
      </c>
      <c r="BK109" s="24">
        <v>43</v>
      </c>
      <c r="BL109" s="24">
        <v>22</v>
      </c>
      <c r="BM109" s="24">
        <v>20</v>
      </c>
      <c r="BN109" s="24">
        <v>36</v>
      </c>
      <c r="BO109" s="24">
        <v>59</v>
      </c>
      <c r="BP109" s="24">
        <v>2</v>
      </c>
      <c r="BQ109" s="24">
        <v>0</v>
      </c>
      <c r="BR109" s="24">
        <v>0</v>
      </c>
      <c r="BS109" s="24">
        <v>18</v>
      </c>
      <c r="BT109" s="24">
        <v>4</v>
      </c>
      <c r="BU109" s="24">
        <v>22.2</v>
      </c>
      <c r="BV109" s="24">
        <v>0.56000000000000005</v>
      </c>
      <c r="BW109" s="24">
        <v>0</v>
      </c>
      <c r="BX109" s="24">
        <v>0</v>
      </c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</row>
    <row r="110" spans="3:88" x14ac:dyDescent="0.3">
      <c r="C110">
        <v>93</v>
      </c>
      <c r="D110" t="s">
        <v>710</v>
      </c>
      <c r="E110" t="s">
        <v>166</v>
      </c>
      <c r="F110" t="s">
        <v>156</v>
      </c>
      <c r="G110" t="s">
        <v>4381</v>
      </c>
      <c r="H110" t="s">
        <v>711</v>
      </c>
      <c r="I110">
        <v>2002</v>
      </c>
      <c r="J110">
        <v>2</v>
      </c>
      <c r="K110">
        <v>0</v>
      </c>
      <c r="L110">
        <v>66</v>
      </c>
      <c r="M110">
        <v>0.7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1</v>
      </c>
      <c r="AB110">
        <v>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t="s">
        <v>1503</v>
      </c>
      <c r="AN110">
        <v>12000000</v>
      </c>
      <c r="AO110" t="s">
        <v>1620</v>
      </c>
      <c r="AP110" t="s">
        <v>712</v>
      </c>
      <c r="AQ110">
        <v>608832</v>
      </c>
      <c r="AR110" t="s">
        <v>710</v>
      </c>
      <c r="AS110">
        <v>1</v>
      </c>
      <c r="AT110" t="s">
        <v>102</v>
      </c>
      <c r="AU110">
        <v>0.91</v>
      </c>
      <c r="AV110">
        <v>10</v>
      </c>
      <c r="AW110">
        <v>57.4</v>
      </c>
      <c r="AX110">
        <v>2</v>
      </c>
      <c r="AY110">
        <v>112000000</v>
      </c>
      <c r="AZ110">
        <v>3</v>
      </c>
      <c r="BA110">
        <v>17</v>
      </c>
      <c r="BB110" s="12">
        <v>108</v>
      </c>
      <c r="BC110" s="12">
        <v>80</v>
      </c>
      <c r="BD110" s="12">
        <v>84.3</v>
      </c>
      <c r="BE110" s="12">
        <v>14.554</v>
      </c>
      <c r="BF110" s="12">
        <v>0.22639999999999999</v>
      </c>
      <c r="BG110" s="12" t="b">
        <v>0</v>
      </c>
      <c r="BH110" s="12">
        <v>65.3</v>
      </c>
      <c r="BI110" s="12" t="s">
        <v>96</v>
      </c>
      <c r="BJ110" s="12" t="s">
        <v>97</v>
      </c>
      <c r="BK110" s="24">
        <v>9</v>
      </c>
      <c r="BL110" s="24">
        <v>4</v>
      </c>
      <c r="BM110" s="24">
        <v>22</v>
      </c>
      <c r="BN110" s="24">
        <v>19</v>
      </c>
      <c r="BO110" s="24">
        <v>12</v>
      </c>
      <c r="BP110" s="24">
        <v>2</v>
      </c>
      <c r="BQ110" s="24">
        <v>0</v>
      </c>
      <c r="BR110" s="24">
        <v>0</v>
      </c>
      <c r="BS110" s="24">
        <v>12</v>
      </c>
      <c r="BT110" s="24">
        <v>3</v>
      </c>
      <c r="BU110" s="24">
        <v>25</v>
      </c>
      <c r="BV110" s="24">
        <v>1.1200000000000001</v>
      </c>
      <c r="BW110" s="24">
        <v>0</v>
      </c>
      <c r="BX110" s="24">
        <v>0</v>
      </c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</row>
    <row r="111" spans="3:88" x14ac:dyDescent="0.3">
      <c r="C111">
        <v>108</v>
      </c>
      <c r="D111" t="s">
        <v>4430</v>
      </c>
      <c r="E111" t="s">
        <v>166</v>
      </c>
      <c r="F111" t="s">
        <v>156</v>
      </c>
      <c r="G111" t="s">
        <v>4381</v>
      </c>
      <c r="H111" t="s">
        <v>1248</v>
      </c>
      <c r="I111">
        <v>2001</v>
      </c>
      <c r="J111">
        <v>7</v>
      </c>
      <c r="K111">
        <v>3</v>
      </c>
      <c r="L111">
        <v>221</v>
      </c>
      <c r="M111">
        <v>2.5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0.2</v>
      </c>
      <c r="W111">
        <v>0.2</v>
      </c>
      <c r="X111">
        <v>0.1</v>
      </c>
      <c r="Y111">
        <v>0.3</v>
      </c>
      <c r="Z111">
        <v>4</v>
      </c>
      <c r="AA111">
        <v>6</v>
      </c>
      <c r="AB111">
        <v>11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0.08</v>
      </c>
      <c r="AI111">
        <v>0.04</v>
      </c>
      <c r="AJ111">
        <v>0.12</v>
      </c>
      <c r="AK111">
        <v>0.08</v>
      </c>
      <c r="AL111">
        <v>0.12</v>
      </c>
      <c r="AM111" t="s">
        <v>1503</v>
      </c>
      <c r="AN111">
        <v>8000000</v>
      </c>
      <c r="AO111" t="s">
        <v>1715</v>
      </c>
      <c r="AP111" t="s">
        <v>1249</v>
      </c>
      <c r="AQ111">
        <v>645774</v>
      </c>
      <c r="AR111" t="s">
        <v>4430</v>
      </c>
      <c r="AS111">
        <v>1</v>
      </c>
      <c r="AT111" t="s">
        <v>102</v>
      </c>
      <c r="AU111">
        <v>0.91</v>
      </c>
      <c r="AV111">
        <v>15</v>
      </c>
      <c r="AW111">
        <v>60.2</v>
      </c>
      <c r="AX111">
        <v>3.75</v>
      </c>
      <c r="AY111">
        <v>112000000</v>
      </c>
      <c r="AZ111">
        <v>3</v>
      </c>
      <c r="BA111">
        <v>16</v>
      </c>
      <c r="BB111" s="12">
        <v>58</v>
      </c>
      <c r="BC111" s="12">
        <v>58</v>
      </c>
      <c r="BD111" s="12">
        <v>64.3</v>
      </c>
      <c r="BE111" s="12">
        <v>0.1</v>
      </c>
      <c r="BF111" s="12">
        <v>0.9849</v>
      </c>
      <c r="BG111" s="12" t="b">
        <v>0</v>
      </c>
      <c r="BH111" s="12">
        <v>60.1</v>
      </c>
      <c r="BI111" s="12" t="s">
        <v>96</v>
      </c>
      <c r="BJ111" s="12" t="s">
        <v>97</v>
      </c>
      <c r="BK111" s="24">
        <v>14</v>
      </c>
      <c r="BL111" s="24">
        <v>7</v>
      </c>
      <c r="BM111" s="24">
        <v>9</v>
      </c>
      <c r="BN111" s="24">
        <v>6</v>
      </c>
      <c r="BO111" s="24">
        <v>16</v>
      </c>
      <c r="BP111" s="24">
        <v>1</v>
      </c>
      <c r="BQ111" s="24">
        <v>0</v>
      </c>
      <c r="BR111" s="24">
        <v>0</v>
      </c>
      <c r="BS111" s="24">
        <v>14</v>
      </c>
      <c r="BT111" s="24">
        <v>3</v>
      </c>
      <c r="BU111" s="24">
        <v>21.4</v>
      </c>
      <c r="BV111" s="24">
        <v>1.05</v>
      </c>
      <c r="BW111" s="24">
        <v>0</v>
      </c>
      <c r="BX111" s="24">
        <v>0</v>
      </c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</row>
    <row r="112" spans="3:88" x14ac:dyDescent="0.3">
      <c r="C112">
        <v>102</v>
      </c>
      <c r="D112" t="s">
        <v>4431</v>
      </c>
      <c r="E112" t="s">
        <v>166</v>
      </c>
      <c r="F112" t="s">
        <v>149</v>
      </c>
      <c r="G112" t="s">
        <v>4381</v>
      </c>
      <c r="H112" t="s">
        <v>4432</v>
      </c>
      <c r="I112">
        <v>1994</v>
      </c>
      <c r="J112">
        <v>9</v>
      </c>
      <c r="K112">
        <v>8</v>
      </c>
      <c r="L112">
        <v>628</v>
      </c>
      <c r="M112">
        <v>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1.9</v>
      </c>
      <c r="W112">
        <v>1.9</v>
      </c>
      <c r="X112">
        <v>0.1</v>
      </c>
      <c r="Y112">
        <v>2</v>
      </c>
      <c r="Z112">
        <v>3</v>
      </c>
      <c r="AA112">
        <v>14</v>
      </c>
      <c r="AB112">
        <v>32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0.27</v>
      </c>
      <c r="AI112">
        <v>0.02</v>
      </c>
      <c r="AJ112">
        <v>0.28000000000000003</v>
      </c>
      <c r="AK112">
        <v>0.27</v>
      </c>
      <c r="AL112">
        <v>0.28000000000000003</v>
      </c>
      <c r="AM112" t="s">
        <v>1503</v>
      </c>
      <c r="AN112">
        <v>3000000</v>
      </c>
      <c r="AO112" t="s">
        <v>1530</v>
      </c>
      <c r="AP112" t="s">
        <v>4433</v>
      </c>
      <c r="AQ112">
        <v>248999</v>
      </c>
      <c r="AR112" t="s">
        <v>4431</v>
      </c>
      <c r="AS112">
        <v>1</v>
      </c>
      <c r="AV112">
        <v>8</v>
      </c>
      <c r="AW112">
        <v>19.399999999999999</v>
      </c>
      <c r="AX112">
        <v>1.1399999999999999</v>
      </c>
      <c r="AY112">
        <v>112000000</v>
      </c>
      <c r="AZ112">
        <v>3</v>
      </c>
      <c r="BA112">
        <v>31</v>
      </c>
      <c r="BB112" s="12">
        <v>6</v>
      </c>
      <c r="BC112" s="12">
        <v>6.5</v>
      </c>
      <c r="BD112" s="12">
        <v>7</v>
      </c>
      <c r="BE112" s="12">
        <v>0.63900000000000001</v>
      </c>
      <c r="BF112" s="12">
        <v>0.84789999999999999</v>
      </c>
      <c r="BG112" s="12" t="b">
        <v>0</v>
      </c>
      <c r="BH112" s="12">
        <v>18.5</v>
      </c>
      <c r="BI112" s="12" t="s">
        <v>109</v>
      </c>
      <c r="BJ112" s="12" t="s">
        <v>97</v>
      </c>
      <c r="BK112" s="24">
        <v>24</v>
      </c>
      <c r="BL112" s="24">
        <v>6</v>
      </c>
      <c r="BM112" s="24">
        <v>31</v>
      </c>
      <c r="BN112" s="24">
        <v>30</v>
      </c>
      <c r="BO112" s="24">
        <v>14</v>
      </c>
      <c r="BP112" s="24">
        <v>3</v>
      </c>
      <c r="BQ112" s="24">
        <v>0</v>
      </c>
      <c r="BR112" s="24">
        <v>6</v>
      </c>
      <c r="BS112" s="24">
        <v>35</v>
      </c>
      <c r="BT112" s="24">
        <v>19</v>
      </c>
      <c r="BU112" s="24">
        <v>54.3</v>
      </c>
      <c r="BV112" s="24">
        <v>1.69</v>
      </c>
      <c r="BW112" s="24">
        <v>0</v>
      </c>
      <c r="BX112" s="24">
        <v>1</v>
      </c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</row>
    <row r="113" spans="3:88" x14ac:dyDescent="0.3">
      <c r="C113">
        <v>121</v>
      </c>
      <c r="D113" t="s">
        <v>4434</v>
      </c>
      <c r="E113" t="s">
        <v>166</v>
      </c>
      <c r="F113" t="s">
        <v>83</v>
      </c>
      <c r="G113" t="s">
        <v>4435</v>
      </c>
      <c r="H113" t="s">
        <v>4436</v>
      </c>
      <c r="I113">
        <v>1997</v>
      </c>
      <c r="J113">
        <v>10</v>
      </c>
      <c r="K113">
        <v>10</v>
      </c>
      <c r="L113">
        <v>900</v>
      </c>
      <c r="M113">
        <v>10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0.1</v>
      </c>
      <c r="Y113">
        <v>0.1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0.01</v>
      </c>
      <c r="AJ113">
        <v>0.01</v>
      </c>
      <c r="AK113">
        <v>0</v>
      </c>
      <c r="AL113">
        <v>0.01</v>
      </c>
      <c r="AM113" t="s">
        <v>1503</v>
      </c>
      <c r="AN113">
        <v>5000000</v>
      </c>
      <c r="AO113" t="s">
        <v>1609</v>
      </c>
      <c r="AP113" t="s">
        <v>4437</v>
      </c>
      <c r="AQ113">
        <v>284270</v>
      </c>
      <c r="AR113" t="s">
        <v>4434</v>
      </c>
      <c r="AS113">
        <v>1</v>
      </c>
      <c r="AT113" t="s">
        <v>95</v>
      </c>
      <c r="AU113">
        <v>3.91</v>
      </c>
      <c r="AV113">
        <v>7</v>
      </c>
      <c r="AW113">
        <v>75.8</v>
      </c>
      <c r="AX113">
        <v>1.17</v>
      </c>
      <c r="AY113">
        <v>145000000</v>
      </c>
      <c r="AZ113">
        <v>3</v>
      </c>
      <c r="BA113">
        <v>27</v>
      </c>
      <c r="BB113" s="12">
        <v>135</v>
      </c>
      <c r="BC113" s="12">
        <v>71.5</v>
      </c>
      <c r="BD113" s="12">
        <v>69</v>
      </c>
      <c r="BE113" s="12">
        <v>-4.3410000000000002</v>
      </c>
      <c r="BF113" s="12">
        <v>0.55979999999999996</v>
      </c>
      <c r="BG113" s="12" t="b">
        <v>0</v>
      </c>
      <c r="BH113" s="12">
        <v>70.099999999999994</v>
      </c>
      <c r="BI113" s="12" t="s">
        <v>96</v>
      </c>
      <c r="BJ113" s="12" t="s">
        <v>97</v>
      </c>
      <c r="BK113" s="24">
        <v>0</v>
      </c>
      <c r="BL113" s="24">
        <v>1</v>
      </c>
      <c r="BM113" s="24">
        <v>0</v>
      </c>
      <c r="BN113" s="24">
        <v>0</v>
      </c>
      <c r="BO113" s="24">
        <v>0</v>
      </c>
      <c r="BP113" s="24">
        <v>0</v>
      </c>
      <c r="BQ113" s="24">
        <v>0</v>
      </c>
      <c r="BR113" s="24">
        <v>0</v>
      </c>
      <c r="BS113" s="24">
        <v>0</v>
      </c>
      <c r="BT113" s="24">
        <v>0</v>
      </c>
      <c r="BU113" s="24"/>
      <c r="BV113" s="24">
        <v>0</v>
      </c>
      <c r="BW113" s="24">
        <v>0</v>
      </c>
      <c r="BX113" s="24">
        <v>0</v>
      </c>
      <c r="BY113" s="25">
        <v>19</v>
      </c>
      <c r="BZ113" s="25">
        <v>19</v>
      </c>
      <c r="CA113" s="25">
        <v>1.37</v>
      </c>
      <c r="CB113" s="25">
        <v>88</v>
      </c>
      <c r="CC113" s="25">
        <v>68</v>
      </c>
      <c r="CD113" s="25">
        <v>77.3</v>
      </c>
      <c r="CE113" s="25">
        <v>4</v>
      </c>
      <c r="CF113" s="25">
        <v>21.1</v>
      </c>
      <c r="CG113" s="25">
        <v>5</v>
      </c>
      <c r="CH113" s="25">
        <v>5</v>
      </c>
      <c r="CI113" s="25">
        <v>0</v>
      </c>
      <c r="CJ113" s="25">
        <v>0</v>
      </c>
    </row>
    <row r="114" spans="3:88" x14ac:dyDescent="0.3">
      <c r="C114">
        <v>113</v>
      </c>
      <c r="D114" t="s">
        <v>4438</v>
      </c>
      <c r="E114" t="s">
        <v>166</v>
      </c>
      <c r="F114" t="s">
        <v>92</v>
      </c>
      <c r="G114" t="s">
        <v>4435</v>
      </c>
      <c r="H114" t="s">
        <v>4439</v>
      </c>
      <c r="I114">
        <v>2004</v>
      </c>
      <c r="J114">
        <v>10</v>
      </c>
      <c r="K114">
        <v>7</v>
      </c>
      <c r="L114">
        <v>623</v>
      </c>
      <c r="M114">
        <v>6.9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0.2</v>
      </c>
      <c r="W114">
        <v>0.2</v>
      </c>
      <c r="X114">
        <v>0.4</v>
      </c>
      <c r="Y114">
        <v>0.6</v>
      </c>
      <c r="Z114">
        <v>10</v>
      </c>
      <c r="AA114">
        <v>18</v>
      </c>
      <c r="AB114">
        <v>29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0.02</v>
      </c>
      <c r="AI114">
        <v>0.06</v>
      </c>
      <c r="AJ114">
        <v>0.08</v>
      </c>
      <c r="AK114">
        <v>0.02</v>
      </c>
      <c r="AL114">
        <v>0.08</v>
      </c>
      <c r="AM114" t="s">
        <v>1503</v>
      </c>
      <c r="AN114">
        <v>8000000</v>
      </c>
      <c r="AO114" t="s">
        <v>1715</v>
      </c>
      <c r="AP114" t="s">
        <v>4440</v>
      </c>
      <c r="AQ114">
        <v>787151</v>
      </c>
      <c r="AR114" t="s">
        <v>4438</v>
      </c>
      <c r="AS114">
        <v>1</v>
      </c>
      <c r="AT114" t="s">
        <v>95</v>
      </c>
      <c r="AU114">
        <v>3.91</v>
      </c>
      <c r="AV114">
        <v>4</v>
      </c>
      <c r="AW114">
        <v>33.700000000000003</v>
      </c>
      <c r="AX114">
        <v>1.33</v>
      </c>
      <c r="AY114">
        <v>145000000</v>
      </c>
      <c r="AZ114">
        <v>3</v>
      </c>
      <c r="BA114">
        <v>11</v>
      </c>
      <c r="BB114" s="12">
        <v>85</v>
      </c>
      <c r="BC114" s="12">
        <v>45</v>
      </c>
      <c r="BD114" s="12">
        <v>33.700000000000003</v>
      </c>
      <c r="BE114" s="12">
        <v>-7.4290000000000003</v>
      </c>
      <c r="BF114" s="12">
        <v>0.83609999999999995</v>
      </c>
      <c r="BG114" s="12" t="b">
        <v>0</v>
      </c>
      <c r="BH114" s="12">
        <v>30.1</v>
      </c>
      <c r="BI114" s="12" t="s">
        <v>96</v>
      </c>
      <c r="BJ114" s="12" t="s">
        <v>97</v>
      </c>
      <c r="BK114" s="24">
        <v>15</v>
      </c>
      <c r="BL114" s="24">
        <v>20</v>
      </c>
      <c r="BM114" s="24">
        <v>22</v>
      </c>
      <c r="BN114" s="24">
        <v>17</v>
      </c>
      <c r="BO114" s="24">
        <v>47</v>
      </c>
      <c r="BP114" s="24">
        <v>4</v>
      </c>
      <c r="BQ114" s="24">
        <v>0</v>
      </c>
      <c r="BR114" s="24">
        <v>1</v>
      </c>
      <c r="BS114" s="24">
        <v>8</v>
      </c>
      <c r="BT114" s="24">
        <v>2</v>
      </c>
      <c r="BU114" s="24">
        <v>25</v>
      </c>
      <c r="BV114" s="24">
        <v>0.38</v>
      </c>
      <c r="BW114" s="24">
        <v>0</v>
      </c>
      <c r="BX114" s="24">
        <v>0</v>
      </c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</row>
    <row r="115" spans="3:88" x14ac:dyDescent="0.3">
      <c r="C115">
        <v>116</v>
      </c>
      <c r="D115" t="s">
        <v>4441</v>
      </c>
      <c r="E115" t="s">
        <v>282</v>
      </c>
      <c r="F115" t="s">
        <v>92</v>
      </c>
      <c r="G115" t="s">
        <v>4435</v>
      </c>
      <c r="H115" t="s">
        <v>4442</v>
      </c>
      <c r="I115">
        <v>2002</v>
      </c>
      <c r="J115">
        <v>9</v>
      </c>
      <c r="K115">
        <v>8</v>
      </c>
      <c r="L115">
        <v>716</v>
      </c>
      <c r="M115">
        <v>8</v>
      </c>
      <c r="N115">
        <v>0</v>
      </c>
      <c r="O115">
        <v>2</v>
      </c>
      <c r="P115">
        <v>2</v>
      </c>
      <c r="Q115">
        <v>0</v>
      </c>
      <c r="R115">
        <v>0</v>
      </c>
      <c r="S115">
        <v>0</v>
      </c>
      <c r="T115">
        <v>4</v>
      </c>
      <c r="U115">
        <v>0</v>
      </c>
      <c r="V115">
        <v>0.4</v>
      </c>
      <c r="W115">
        <v>0.4</v>
      </c>
      <c r="X115">
        <v>0.8</v>
      </c>
      <c r="Y115">
        <v>1.1000000000000001</v>
      </c>
      <c r="Z115">
        <v>13</v>
      </c>
      <c r="AA115">
        <v>27</v>
      </c>
      <c r="AB115">
        <v>42</v>
      </c>
      <c r="AC115">
        <v>0</v>
      </c>
      <c r="AD115">
        <v>0.25</v>
      </c>
      <c r="AE115">
        <v>0.25</v>
      </c>
      <c r="AF115">
        <v>0</v>
      </c>
      <c r="AG115">
        <v>0.25</v>
      </c>
      <c r="AH115">
        <v>0.05</v>
      </c>
      <c r="AI115">
        <v>0.1</v>
      </c>
      <c r="AJ115">
        <v>0.14000000000000001</v>
      </c>
      <c r="AK115">
        <v>0.05</v>
      </c>
      <c r="AL115">
        <v>0.14000000000000001</v>
      </c>
      <c r="AM115" t="s">
        <v>1503</v>
      </c>
      <c r="AN115">
        <v>10000000</v>
      </c>
      <c r="AO115" t="s">
        <v>1560</v>
      </c>
      <c r="AP115" t="s">
        <v>4443</v>
      </c>
      <c r="AQ115">
        <v>504153</v>
      </c>
      <c r="AR115" t="s">
        <v>4441</v>
      </c>
      <c r="AS115">
        <v>1</v>
      </c>
      <c r="AT115" t="s">
        <v>137</v>
      </c>
      <c r="AU115">
        <v>1.91</v>
      </c>
      <c r="AV115">
        <v>3</v>
      </c>
      <c r="AW115">
        <v>6.3</v>
      </c>
      <c r="AX115">
        <v>1</v>
      </c>
      <c r="AY115">
        <v>145000000</v>
      </c>
      <c r="AZ115">
        <v>3</v>
      </c>
      <c r="BA115">
        <v>18</v>
      </c>
      <c r="BB115" s="12">
        <v>3</v>
      </c>
      <c r="BC115" s="12">
        <v>3</v>
      </c>
      <c r="BD115" s="12">
        <v>3.5</v>
      </c>
      <c r="BE115" s="12">
        <v>-4.5</v>
      </c>
      <c r="BF115" s="12">
        <v>0.26869999999999999</v>
      </c>
      <c r="BG115" s="12" t="b">
        <v>0</v>
      </c>
      <c r="BH115" s="12">
        <v>5.7</v>
      </c>
      <c r="BI115" s="12" t="s">
        <v>109</v>
      </c>
      <c r="BJ115" s="12" t="s">
        <v>97</v>
      </c>
      <c r="BK115" s="24">
        <v>32</v>
      </c>
      <c r="BL115" s="24">
        <v>18</v>
      </c>
      <c r="BM115" s="24">
        <v>23</v>
      </c>
      <c r="BN115" s="24">
        <v>47</v>
      </c>
      <c r="BO115" s="24">
        <v>49</v>
      </c>
      <c r="BP115" s="24">
        <v>6</v>
      </c>
      <c r="BQ115" s="24">
        <v>0</v>
      </c>
      <c r="BR115" s="24">
        <v>0</v>
      </c>
      <c r="BS115" s="24">
        <v>6</v>
      </c>
      <c r="BT115" s="24">
        <v>1</v>
      </c>
      <c r="BU115" s="24">
        <v>16.7</v>
      </c>
      <c r="BV115" s="24">
        <v>0.21</v>
      </c>
      <c r="BW115" s="24">
        <v>0</v>
      </c>
      <c r="BX115" s="24">
        <v>0</v>
      </c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</row>
    <row r="116" spans="3:88" x14ac:dyDescent="0.3">
      <c r="C116">
        <v>123</v>
      </c>
      <c r="D116" t="s">
        <v>4444</v>
      </c>
      <c r="E116" t="s">
        <v>166</v>
      </c>
      <c r="F116" t="s">
        <v>92</v>
      </c>
      <c r="G116" t="s">
        <v>4435</v>
      </c>
      <c r="H116" t="s">
        <v>4445</v>
      </c>
      <c r="I116">
        <v>2003</v>
      </c>
      <c r="J116">
        <v>6</v>
      </c>
      <c r="K116">
        <v>2</v>
      </c>
      <c r="L116">
        <v>239</v>
      </c>
      <c r="M116">
        <v>2.7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0.7</v>
      </c>
      <c r="Y116">
        <v>0.7</v>
      </c>
      <c r="Z116">
        <v>1</v>
      </c>
      <c r="AA116">
        <v>0</v>
      </c>
      <c r="AB116">
        <v>12</v>
      </c>
      <c r="AC116">
        <v>0</v>
      </c>
      <c r="AD116">
        <v>0.38</v>
      </c>
      <c r="AE116">
        <v>0.38</v>
      </c>
      <c r="AF116">
        <v>0</v>
      </c>
      <c r="AG116">
        <v>0.38</v>
      </c>
      <c r="AH116">
        <v>0</v>
      </c>
      <c r="AI116">
        <v>0.25</v>
      </c>
      <c r="AJ116">
        <v>0.25</v>
      </c>
      <c r="AK116">
        <v>0</v>
      </c>
      <c r="AL116">
        <v>0.25</v>
      </c>
      <c r="AM116" t="s">
        <v>1503</v>
      </c>
      <c r="AN116">
        <v>6000000</v>
      </c>
      <c r="AO116" t="s">
        <v>1526</v>
      </c>
      <c r="AP116" t="s">
        <v>4446</v>
      </c>
      <c r="AQ116">
        <v>524285</v>
      </c>
      <c r="AR116" t="s">
        <v>4444</v>
      </c>
      <c r="AS116">
        <v>1</v>
      </c>
      <c r="AT116" t="s">
        <v>108</v>
      </c>
      <c r="AU116">
        <v>4.91</v>
      </c>
      <c r="AV116">
        <v>9</v>
      </c>
      <c r="AW116">
        <v>54.7</v>
      </c>
      <c r="AX116">
        <v>1.5</v>
      </c>
      <c r="AY116">
        <v>145000000</v>
      </c>
      <c r="AZ116">
        <v>3</v>
      </c>
      <c r="BA116">
        <v>14</v>
      </c>
      <c r="BB116" s="12">
        <v>53</v>
      </c>
      <c r="BC116" s="12">
        <v>46</v>
      </c>
      <c r="BD116" s="12">
        <v>37.299999999999997</v>
      </c>
      <c r="BE116" s="12">
        <v>-10.914</v>
      </c>
      <c r="BF116" s="12">
        <v>0.20230000000000001</v>
      </c>
      <c r="BG116" s="12" t="b">
        <v>0</v>
      </c>
      <c r="BH116" s="12">
        <v>48.8</v>
      </c>
      <c r="BI116" s="12" t="s">
        <v>88</v>
      </c>
      <c r="BJ116" s="12" t="s">
        <v>97</v>
      </c>
      <c r="BK116" s="24">
        <v>14</v>
      </c>
      <c r="BL116" s="24">
        <v>10</v>
      </c>
      <c r="BM116" s="24">
        <v>8</v>
      </c>
      <c r="BN116" s="24">
        <v>6</v>
      </c>
      <c r="BO116" s="24">
        <v>16</v>
      </c>
      <c r="BP116" s="24">
        <v>2</v>
      </c>
      <c r="BQ116" s="24">
        <v>0</v>
      </c>
      <c r="BR116" s="24">
        <v>0</v>
      </c>
      <c r="BS116" s="24">
        <v>3</v>
      </c>
      <c r="BT116" s="24">
        <v>0</v>
      </c>
      <c r="BU116" s="24">
        <v>0</v>
      </c>
      <c r="BV116" s="24">
        <v>0.28000000000000003</v>
      </c>
      <c r="BW116" s="24">
        <v>0</v>
      </c>
      <c r="BX116" s="24">
        <v>0</v>
      </c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</row>
    <row r="117" spans="3:88" x14ac:dyDescent="0.3">
      <c r="C117">
        <v>129</v>
      </c>
      <c r="D117" t="s">
        <v>4447</v>
      </c>
      <c r="E117" t="s">
        <v>166</v>
      </c>
      <c r="F117" t="s">
        <v>92</v>
      </c>
      <c r="G117" t="s">
        <v>4435</v>
      </c>
      <c r="H117" t="s">
        <v>4448</v>
      </c>
      <c r="I117">
        <v>1995</v>
      </c>
      <c r="J117">
        <v>2</v>
      </c>
      <c r="K117">
        <v>1</v>
      </c>
      <c r="L117">
        <v>118</v>
      </c>
      <c r="M117">
        <v>1.3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t="s">
        <v>1503</v>
      </c>
      <c r="AN117">
        <v>3500000</v>
      </c>
      <c r="AO117" t="s">
        <v>1588</v>
      </c>
      <c r="AP117" t="s">
        <v>4449</v>
      </c>
      <c r="AQ117">
        <v>196231</v>
      </c>
      <c r="AR117" t="s">
        <v>4447</v>
      </c>
      <c r="AS117">
        <v>1</v>
      </c>
      <c r="AT117" t="s">
        <v>102</v>
      </c>
      <c r="AU117">
        <v>0.91</v>
      </c>
      <c r="AV117">
        <v>14</v>
      </c>
      <c r="AW117">
        <v>40.9</v>
      </c>
      <c r="AX117">
        <v>2</v>
      </c>
      <c r="AY117">
        <v>145000000</v>
      </c>
      <c r="AZ117">
        <v>3</v>
      </c>
      <c r="BA117">
        <v>31</v>
      </c>
      <c r="BB117" s="12">
        <v>44</v>
      </c>
      <c r="BC117" s="12">
        <v>35.5</v>
      </c>
      <c r="BD117" s="12">
        <v>25</v>
      </c>
      <c r="BE117" s="12">
        <v>-5.149</v>
      </c>
      <c r="BF117" s="12">
        <v>0.32629999999999998</v>
      </c>
      <c r="BG117" s="12" t="b">
        <v>0</v>
      </c>
      <c r="BH117" s="12">
        <v>32.700000000000003</v>
      </c>
      <c r="BI117" s="12" t="s">
        <v>88</v>
      </c>
      <c r="BJ117" s="12" t="s">
        <v>97</v>
      </c>
      <c r="BK117" s="24">
        <v>9</v>
      </c>
      <c r="BL117" s="24">
        <v>6</v>
      </c>
      <c r="BM117" s="24">
        <v>5</v>
      </c>
      <c r="BN117" s="24">
        <v>4</v>
      </c>
      <c r="BO117" s="24">
        <v>0</v>
      </c>
      <c r="BP117" s="24">
        <v>0</v>
      </c>
      <c r="BQ117" s="24">
        <v>0</v>
      </c>
      <c r="BR117" s="24">
        <v>0</v>
      </c>
      <c r="BS117" s="24">
        <v>7</v>
      </c>
      <c r="BT117" s="24">
        <v>2</v>
      </c>
      <c r="BU117" s="24">
        <v>28.6</v>
      </c>
      <c r="BV117" s="24">
        <v>0.64</v>
      </c>
      <c r="BW117" s="24">
        <v>0</v>
      </c>
      <c r="BX117" s="24">
        <v>0</v>
      </c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</row>
    <row r="118" spans="3:88" x14ac:dyDescent="0.3">
      <c r="C118">
        <v>132</v>
      </c>
      <c r="D118" t="s">
        <v>4450</v>
      </c>
      <c r="E118" t="s">
        <v>862</v>
      </c>
      <c r="F118" t="s">
        <v>92</v>
      </c>
      <c r="G118" t="s">
        <v>4435</v>
      </c>
      <c r="H118" t="s">
        <v>4037</v>
      </c>
      <c r="I118">
        <v>1996</v>
      </c>
      <c r="J118">
        <v>10</v>
      </c>
      <c r="K118">
        <v>10</v>
      </c>
      <c r="L118">
        <v>900</v>
      </c>
      <c r="M118">
        <v>10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0.1</v>
      </c>
      <c r="Z118">
        <v>12</v>
      </c>
      <c r="AA118">
        <v>38</v>
      </c>
      <c r="AB118">
        <v>3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0.01</v>
      </c>
      <c r="AK118">
        <v>0</v>
      </c>
      <c r="AL118">
        <v>0.01</v>
      </c>
      <c r="AM118" t="s">
        <v>1503</v>
      </c>
      <c r="AN118">
        <v>8000000</v>
      </c>
      <c r="AO118" t="s">
        <v>1715</v>
      </c>
      <c r="AP118" t="s">
        <v>4451</v>
      </c>
      <c r="AQ118">
        <v>192635</v>
      </c>
      <c r="AR118" t="s">
        <v>4450</v>
      </c>
      <c r="AS118">
        <v>1</v>
      </c>
      <c r="AT118" t="s">
        <v>137</v>
      </c>
      <c r="AU118">
        <v>1.91</v>
      </c>
      <c r="AV118">
        <v>15</v>
      </c>
      <c r="AW118">
        <v>14.4</v>
      </c>
      <c r="AX118">
        <v>1.36</v>
      </c>
      <c r="AY118">
        <v>145000000</v>
      </c>
      <c r="AZ118">
        <v>3</v>
      </c>
      <c r="BA118">
        <v>36</v>
      </c>
      <c r="BB118" s="12">
        <v>60</v>
      </c>
      <c r="BC118" s="12">
        <v>37</v>
      </c>
      <c r="BD118" s="12">
        <v>32.299999999999997</v>
      </c>
      <c r="BE118" s="12">
        <v>5</v>
      </c>
      <c r="BF118" s="12">
        <v>0.46110000000000001</v>
      </c>
      <c r="BG118" s="12" t="b">
        <v>0</v>
      </c>
      <c r="BH118" s="12">
        <v>34.200000000000003</v>
      </c>
      <c r="BI118" s="12" t="s">
        <v>96</v>
      </c>
      <c r="BJ118" s="12" t="s">
        <v>97</v>
      </c>
      <c r="BK118" s="24">
        <v>24</v>
      </c>
      <c r="BL118" s="24">
        <v>27</v>
      </c>
      <c r="BM118" s="24">
        <v>9</v>
      </c>
      <c r="BN118" s="24">
        <v>15</v>
      </c>
      <c r="BO118" s="24">
        <v>1</v>
      </c>
      <c r="BP118" s="24">
        <v>1</v>
      </c>
      <c r="BQ118" s="24">
        <v>0</v>
      </c>
      <c r="BR118" s="24">
        <v>1</v>
      </c>
      <c r="BS118" s="24">
        <v>12</v>
      </c>
      <c r="BT118" s="24">
        <v>4</v>
      </c>
      <c r="BU118" s="24">
        <v>33.299999999999997</v>
      </c>
      <c r="BV118" s="24">
        <v>0.51</v>
      </c>
      <c r="BW118" s="24">
        <v>0</v>
      </c>
      <c r="BX118" s="24">
        <v>0</v>
      </c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</row>
    <row r="119" spans="3:88" x14ac:dyDescent="0.3">
      <c r="C119">
        <v>133</v>
      </c>
      <c r="D119" t="s">
        <v>4452</v>
      </c>
      <c r="E119" t="s">
        <v>3194</v>
      </c>
      <c r="F119" t="s">
        <v>92</v>
      </c>
      <c r="G119" t="s">
        <v>4435</v>
      </c>
      <c r="H119" t="s">
        <v>4453</v>
      </c>
      <c r="I119">
        <v>1996</v>
      </c>
      <c r="J119">
        <v>10</v>
      </c>
      <c r="K119">
        <v>9</v>
      </c>
      <c r="L119">
        <v>793</v>
      </c>
      <c r="M119">
        <v>8.8000000000000007</v>
      </c>
      <c r="N119">
        <v>1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3</v>
      </c>
      <c r="U119">
        <v>0</v>
      </c>
      <c r="V119">
        <v>1.3</v>
      </c>
      <c r="W119">
        <v>0.5</v>
      </c>
      <c r="X119">
        <v>0.2</v>
      </c>
      <c r="Y119">
        <v>0.7</v>
      </c>
      <c r="Z119">
        <v>9</v>
      </c>
      <c r="AA119">
        <v>31</v>
      </c>
      <c r="AB119">
        <v>8</v>
      </c>
      <c r="AC119">
        <v>0.11</v>
      </c>
      <c r="AD119">
        <v>0</v>
      </c>
      <c r="AE119">
        <v>0.11</v>
      </c>
      <c r="AF119">
        <v>0</v>
      </c>
      <c r="AG119">
        <v>0</v>
      </c>
      <c r="AH119">
        <v>0.15</v>
      </c>
      <c r="AI119">
        <v>0.02</v>
      </c>
      <c r="AJ119">
        <v>0.17</v>
      </c>
      <c r="AK119">
        <v>0.06</v>
      </c>
      <c r="AL119">
        <v>0.08</v>
      </c>
      <c r="AM119" t="s">
        <v>1503</v>
      </c>
      <c r="AV119">
        <v>0</v>
      </c>
      <c r="AW119">
        <v>0</v>
      </c>
      <c r="AX119">
        <v>0</v>
      </c>
      <c r="AY119">
        <v>145000000</v>
      </c>
      <c r="AZ119">
        <v>3</v>
      </c>
      <c r="BA119">
        <v>0</v>
      </c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</row>
    <row r="120" spans="3:88" x14ac:dyDescent="0.3">
      <c r="C120">
        <v>134</v>
      </c>
      <c r="D120" t="s">
        <v>4454</v>
      </c>
      <c r="E120" t="s">
        <v>91</v>
      </c>
      <c r="F120" t="s">
        <v>92</v>
      </c>
      <c r="G120" t="s">
        <v>4435</v>
      </c>
      <c r="H120" t="s">
        <v>3900</v>
      </c>
      <c r="I120">
        <v>2005</v>
      </c>
      <c r="J120">
        <v>5</v>
      </c>
      <c r="K120">
        <v>4</v>
      </c>
      <c r="L120">
        <v>278</v>
      </c>
      <c r="M120">
        <v>3.1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18</v>
      </c>
      <c r="AB120">
        <v>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0.01</v>
      </c>
      <c r="AI120">
        <v>0</v>
      </c>
      <c r="AJ120">
        <v>0.01</v>
      </c>
      <c r="AK120">
        <v>0.01</v>
      </c>
      <c r="AL120">
        <v>0.01</v>
      </c>
      <c r="AM120" t="s">
        <v>1503</v>
      </c>
      <c r="AN120">
        <v>2000000</v>
      </c>
      <c r="AO120" t="s">
        <v>1542</v>
      </c>
      <c r="AP120" t="s">
        <v>4455</v>
      </c>
      <c r="AQ120">
        <v>724104</v>
      </c>
      <c r="AR120" t="s">
        <v>4454</v>
      </c>
      <c r="AS120">
        <v>1</v>
      </c>
      <c r="AT120" t="s">
        <v>137</v>
      </c>
      <c r="AU120">
        <v>1.91</v>
      </c>
      <c r="AV120">
        <v>6</v>
      </c>
      <c r="AW120">
        <v>41.3</v>
      </c>
      <c r="AX120">
        <v>2</v>
      </c>
      <c r="AY120">
        <v>145000000</v>
      </c>
      <c r="AZ120">
        <v>3</v>
      </c>
      <c r="BA120">
        <v>10</v>
      </c>
      <c r="BB120" s="12">
        <v>3</v>
      </c>
      <c r="BC120" s="12">
        <v>54.5</v>
      </c>
      <c r="BD120" s="12">
        <v>54.5</v>
      </c>
      <c r="BE120" s="12">
        <v>22.75</v>
      </c>
      <c r="BF120" s="12">
        <v>0.40129999999999999</v>
      </c>
      <c r="BG120" s="12" t="b">
        <v>0</v>
      </c>
      <c r="BH120" s="12">
        <v>56.2</v>
      </c>
      <c r="BI120" s="12" t="s">
        <v>88</v>
      </c>
      <c r="BJ120" s="12" t="s">
        <v>97</v>
      </c>
      <c r="BK120" s="24">
        <v>4</v>
      </c>
      <c r="BL120" s="24">
        <v>9</v>
      </c>
      <c r="BM120" s="24">
        <v>7</v>
      </c>
      <c r="BN120" s="24">
        <v>0</v>
      </c>
      <c r="BO120" s="24">
        <v>0</v>
      </c>
      <c r="BP120" s="24">
        <v>0</v>
      </c>
      <c r="BQ120" s="24">
        <v>0</v>
      </c>
      <c r="BR120" s="24">
        <v>1</v>
      </c>
      <c r="BS120" s="24">
        <v>4</v>
      </c>
      <c r="BT120" s="24">
        <v>1</v>
      </c>
      <c r="BU120" s="24">
        <v>25</v>
      </c>
      <c r="BV120" s="24">
        <v>0.95</v>
      </c>
      <c r="BW120" s="24">
        <v>0</v>
      </c>
      <c r="BX120" s="24">
        <v>0</v>
      </c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</row>
    <row r="121" spans="3:88" x14ac:dyDescent="0.3">
      <c r="C121">
        <v>115</v>
      </c>
      <c r="D121" t="s">
        <v>4456</v>
      </c>
      <c r="E121" t="s">
        <v>1282</v>
      </c>
      <c r="F121" t="s">
        <v>130</v>
      </c>
      <c r="G121" t="s">
        <v>4435</v>
      </c>
      <c r="H121" t="s">
        <v>4457</v>
      </c>
      <c r="I121">
        <v>1993</v>
      </c>
      <c r="J121">
        <v>8</v>
      </c>
      <c r="K121">
        <v>5</v>
      </c>
      <c r="L121">
        <v>401</v>
      </c>
      <c r="M121">
        <v>4.5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1.7</v>
      </c>
      <c r="W121">
        <v>0.9</v>
      </c>
      <c r="X121">
        <v>1.1000000000000001</v>
      </c>
      <c r="Y121">
        <v>2</v>
      </c>
      <c r="Z121">
        <v>6</v>
      </c>
      <c r="AA121">
        <v>20</v>
      </c>
      <c r="AB121">
        <v>28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0.38</v>
      </c>
      <c r="AI121">
        <v>0.25</v>
      </c>
      <c r="AJ121">
        <v>0.63</v>
      </c>
      <c r="AK121">
        <v>0.2</v>
      </c>
      <c r="AL121">
        <v>0.45</v>
      </c>
      <c r="AM121" t="s">
        <v>1503</v>
      </c>
      <c r="AN121">
        <v>3500000</v>
      </c>
      <c r="AO121" t="s">
        <v>1588</v>
      </c>
      <c r="AP121" t="s">
        <v>4458</v>
      </c>
      <c r="AQ121">
        <v>106872</v>
      </c>
      <c r="AR121" t="s">
        <v>4456</v>
      </c>
      <c r="AS121">
        <v>1</v>
      </c>
      <c r="AT121" t="s">
        <v>137</v>
      </c>
      <c r="AU121">
        <v>1.91</v>
      </c>
      <c r="AV121">
        <v>8</v>
      </c>
      <c r="AW121">
        <v>101.1</v>
      </c>
      <c r="AX121">
        <v>1.1399999999999999</v>
      </c>
      <c r="AY121">
        <v>145000000</v>
      </c>
      <c r="AZ121">
        <v>3</v>
      </c>
      <c r="BA121">
        <v>40</v>
      </c>
      <c r="BB121" s="12">
        <v>6</v>
      </c>
      <c r="BC121" s="12">
        <v>6</v>
      </c>
      <c r="BD121" s="12">
        <v>8.5</v>
      </c>
      <c r="BE121" s="12">
        <v>-6.335</v>
      </c>
      <c r="BF121" s="12">
        <v>0.60360000000000003</v>
      </c>
      <c r="BG121" s="12" t="b">
        <v>0</v>
      </c>
      <c r="BH121" s="12">
        <v>63</v>
      </c>
      <c r="BI121" s="12" t="s">
        <v>96</v>
      </c>
      <c r="BJ121" s="12" t="s">
        <v>97</v>
      </c>
      <c r="BK121" s="24">
        <v>20</v>
      </c>
      <c r="BL121" s="24">
        <v>14</v>
      </c>
      <c r="BM121" s="24">
        <v>22</v>
      </c>
      <c r="BN121" s="24">
        <v>40</v>
      </c>
      <c r="BO121" s="24">
        <v>114</v>
      </c>
      <c r="BP121" s="24">
        <v>3</v>
      </c>
      <c r="BQ121" s="24">
        <v>0</v>
      </c>
      <c r="BR121" s="24">
        <v>3</v>
      </c>
      <c r="BS121" s="24">
        <v>26</v>
      </c>
      <c r="BT121" s="24">
        <v>12</v>
      </c>
      <c r="BU121" s="24">
        <v>46.2</v>
      </c>
      <c r="BV121" s="24">
        <v>1.51</v>
      </c>
      <c r="BW121" s="24">
        <v>2</v>
      </c>
      <c r="BX121" s="24">
        <v>2</v>
      </c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</row>
    <row r="122" spans="3:88" x14ac:dyDescent="0.3">
      <c r="C122">
        <v>118</v>
      </c>
      <c r="D122" t="s">
        <v>4459</v>
      </c>
      <c r="E122" t="s">
        <v>282</v>
      </c>
      <c r="F122" t="s">
        <v>130</v>
      </c>
      <c r="G122" t="s">
        <v>4435</v>
      </c>
      <c r="H122" t="s">
        <v>4460</v>
      </c>
      <c r="I122">
        <v>2002</v>
      </c>
      <c r="J122">
        <v>6</v>
      </c>
      <c r="K122">
        <v>1</v>
      </c>
      <c r="L122">
        <v>150</v>
      </c>
      <c r="M122">
        <v>1.7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0.2</v>
      </c>
      <c r="W122">
        <v>0.2</v>
      </c>
      <c r="X122">
        <v>0.1</v>
      </c>
      <c r="Y122">
        <v>0.2</v>
      </c>
      <c r="Z122">
        <v>2</v>
      </c>
      <c r="AA122">
        <v>12</v>
      </c>
      <c r="AB122">
        <v>12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0.09</v>
      </c>
      <c r="AI122">
        <v>0.05</v>
      </c>
      <c r="AJ122">
        <v>0.14000000000000001</v>
      </c>
      <c r="AK122">
        <v>0.09</v>
      </c>
      <c r="AL122">
        <v>0.14000000000000001</v>
      </c>
      <c r="AM122" t="s">
        <v>1503</v>
      </c>
      <c r="AV122">
        <v>0</v>
      </c>
      <c r="AW122">
        <v>0</v>
      </c>
      <c r="AX122">
        <v>0</v>
      </c>
      <c r="AY122">
        <v>145000000</v>
      </c>
      <c r="AZ122">
        <v>3</v>
      </c>
      <c r="BA122">
        <v>0</v>
      </c>
      <c r="BK122" s="24">
        <v>0</v>
      </c>
      <c r="BL122" s="24">
        <v>0</v>
      </c>
      <c r="BM122" s="24">
        <v>8</v>
      </c>
      <c r="BN122" s="24">
        <v>3</v>
      </c>
      <c r="BO122" s="24">
        <v>15</v>
      </c>
      <c r="BP122" s="24">
        <v>3</v>
      </c>
      <c r="BQ122" s="24">
        <v>0</v>
      </c>
      <c r="BR122" s="24">
        <v>2</v>
      </c>
      <c r="BS122" s="24">
        <v>3</v>
      </c>
      <c r="BT122" s="24">
        <v>2</v>
      </c>
      <c r="BU122" s="24">
        <v>66.7</v>
      </c>
      <c r="BV122" s="24">
        <v>0.77</v>
      </c>
      <c r="BW122" s="24">
        <v>0</v>
      </c>
      <c r="BX122" s="24">
        <v>0</v>
      </c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</row>
    <row r="123" spans="3:88" x14ac:dyDescent="0.3">
      <c r="C123">
        <v>119</v>
      </c>
      <c r="D123" t="s">
        <v>4461</v>
      </c>
      <c r="E123" t="s">
        <v>166</v>
      </c>
      <c r="F123" t="s">
        <v>130</v>
      </c>
      <c r="G123" t="s">
        <v>4435</v>
      </c>
      <c r="H123" t="s">
        <v>4462</v>
      </c>
      <c r="I123">
        <v>2002</v>
      </c>
      <c r="J123">
        <v>10</v>
      </c>
      <c r="K123">
        <v>10</v>
      </c>
      <c r="L123">
        <v>822</v>
      </c>
      <c r="M123">
        <v>9.1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</v>
      </c>
      <c r="U123">
        <v>0</v>
      </c>
      <c r="V123">
        <v>1</v>
      </c>
      <c r="W123">
        <v>0.8</v>
      </c>
      <c r="X123">
        <v>0.7</v>
      </c>
      <c r="Y123">
        <v>1.6</v>
      </c>
      <c r="Z123">
        <v>22</v>
      </c>
      <c r="AA123">
        <v>45</v>
      </c>
      <c r="AB123">
        <v>31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0.11</v>
      </c>
      <c r="AI123">
        <v>0.08</v>
      </c>
      <c r="AJ123">
        <v>0.18</v>
      </c>
      <c r="AK123">
        <v>0.09</v>
      </c>
      <c r="AL123">
        <v>0.17</v>
      </c>
      <c r="AM123" t="s">
        <v>1503</v>
      </c>
      <c r="AN123">
        <v>15000000</v>
      </c>
      <c r="AO123" t="s">
        <v>1651</v>
      </c>
      <c r="AP123" t="s">
        <v>4463</v>
      </c>
      <c r="AQ123">
        <v>467434</v>
      </c>
      <c r="AR123" t="s">
        <v>4461</v>
      </c>
      <c r="AS123">
        <v>1</v>
      </c>
      <c r="AT123" t="s">
        <v>87</v>
      </c>
      <c r="AU123">
        <v>2.91</v>
      </c>
      <c r="AV123">
        <v>6</v>
      </c>
      <c r="AW123">
        <v>54.2</v>
      </c>
      <c r="AX123">
        <v>1.5</v>
      </c>
      <c r="AY123">
        <v>145000000</v>
      </c>
      <c r="AZ123">
        <v>3</v>
      </c>
      <c r="BA123">
        <v>15</v>
      </c>
      <c r="BB123" s="12">
        <v>53</v>
      </c>
      <c r="BC123" s="12">
        <v>29</v>
      </c>
      <c r="BD123" s="12">
        <v>29</v>
      </c>
      <c r="BE123" s="12">
        <v>-11.558999999999999</v>
      </c>
      <c r="BF123" s="12">
        <v>0.28039999999999998</v>
      </c>
      <c r="BG123" s="12" t="b">
        <v>0</v>
      </c>
      <c r="BH123" s="12">
        <v>44.7</v>
      </c>
      <c r="BI123" s="12" t="s">
        <v>88</v>
      </c>
      <c r="BJ123" s="12" t="s">
        <v>97</v>
      </c>
      <c r="BK123" s="24">
        <v>24</v>
      </c>
      <c r="BL123" s="24">
        <v>54</v>
      </c>
      <c r="BM123" s="24">
        <v>19</v>
      </c>
      <c r="BN123" s="24">
        <v>38</v>
      </c>
      <c r="BO123" s="24">
        <v>23</v>
      </c>
      <c r="BP123" s="24">
        <v>1</v>
      </c>
      <c r="BQ123" s="24">
        <v>0</v>
      </c>
      <c r="BR123" s="24">
        <v>2</v>
      </c>
      <c r="BS123" s="24">
        <v>23</v>
      </c>
      <c r="BT123" s="24">
        <v>7</v>
      </c>
      <c r="BU123" s="24">
        <v>30.4</v>
      </c>
      <c r="BV123" s="24">
        <v>1.1299999999999999</v>
      </c>
      <c r="BW123" s="24">
        <v>0</v>
      </c>
      <c r="BX123" s="24">
        <v>0</v>
      </c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</row>
    <row r="124" spans="3:88" x14ac:dyDescent="0.3">
      <c r="C124">
        <v>125</v>
      </c>
      <c r="D124" t="s">
        <v>4464</v>
      </c>
      <c r="E124" t="s">
        <v>1456</v>
      </c>
      <c r="F124" t="s">
        <v>130</v>
      </c>
      <c r="G124" t="s">
        <v>4435</v>
      </c>
      <c r="H124" t="s">
        <v>2883</v>
      </c>
      <c r="I124">
        <v>2003</v>
      </c>
      <c r="J124">
        <v>7</v>
      </c>
      <c r="K124">
        <v>5</v>
      </c>
      <c r="L124">
        <v>352</v>
      </c>
      <c r="M124">
        <v>3.9</v>
      </c>
      <c r="N124">
        <v>1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1</v>
      </c>
      <c r="U124">
        <v>1</v>
      </c>
      <c r="V124">
        <v>0.5</v>
      </c>
      <c r="W124">
        <v>0.5</v>
      </c>
      <c r="X124">
        <v>0.3</v>
      </c>
      <c r="Y124">
        <v>0.9</v>
      </c>
      <c r="Z124">
        <v>8</v>
      </c>
      <c r="AA124">
        <v>18</v>
      </c>
      <c r="AB124">
        <v>21</v>
      </c>
      <c r="AC124">
        <v>0.26</v>
      </c>
      <c r="AD124">
        <v>0</v>
      </c>
      <c r="AE124">
        <v>0.26</v>
      </c>
      <c r="AF124">
        <v>0.26</v>
      </c>
      <c r="AG124">
        <v>0.26</v>
      </c>
      <c r="AH124">
        <v>0.14000000000000001</v>
      </c>
      <c r="AI124">
        <v>0.09</v>
      </c>
      <c r="AJ124">
        <v>0.23</v>
      </c>
      <c r="AK124">
        <v>0.14000000000000001</v>
      </c>
      <c r="AL124">
        <v>0.23</v>
      </c>
      <c r="AM124" t="s">
        <v>1503</v>
      </c>
      <c r="AV124">
        <v>0</v>
      </c>
      <c r="AW124">
        <v>0</v>
      </c>
      <c r="AX124">
        <v>0</v>
      </c>
      <c r="AY124">
        <v>145000000</v>
      </c>
      <c r="AZ124">
        <v>3</v>
      </c>
      <c r="BA124">
        <v>0</v>
      </c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</row>
    <row r="125" spans="3:88" x14ac:dyDescent="0.3">
      <c r="C125">
        <v>127</v>
      </c>
      <c r="D125" t="s">
        <v>4465</v>
      </c>
      <c r="E125" t="s">
        <v>166</v>
      </c>
      <c r="F125" t="s">
        <v>130</v>
      </c>
      <c r="G125" t="s">
        <v>4435</v>
      </c>
      <c r="H125" t="s">
        <v>4466</v>
      </c>
      <c r="I125">
        <v>2006</v>
      </c>
      <c r="J125">
        <v>1</v>
      </c>
      <c r="K125">
        <v>0</v>
      </c>
      <c r="L125">
        <v>5</v>
      </c>
      <c r="M125">
        <v>0.1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0.2</v>
      </c>
      <c r="Y125">
        <v>0.2</v>
      </c>
      <c r="Z125">
        <v>0</v>
      </c>
      <c r="AA125">
        <v>0</v>
      </c>
      <c r="AB125">
        <v>2</v>
      </c>
      <c r="AC125">
        <v>0</v>
      </c>
      <c r="AD125">
        <v>18</v>
      </c>
      <c r="AE125">
        <v>18</v>
      </c>
      <c r="AF125">
        <v>0</v>
      </c>
      <c r="AG125">
        <v>18</v>
      </c>
      <c r="AH125">
        <v>0</v>
      </c>
      <c r="AI125">
        <v>3.64</v>
      </c>
      <c r="AJ125">
        <v>3.64</v>
      </c>
      <c r="AK125">
        <v>0</v>
      </c>
      <c r="AL125">
        <v>3.64</v>
      </c>
      <c r="AM125" t="s">
        <v>1503</v>
      </c>
      <c r="AN125">
        <v>300000</v>
      </c>
      <c r="AO125" t="s">
        <v>1676</v>
      </c>
      <c r="AP125" t="s">
        <v>4467</v>
      </c>
      <c r="AQ125">
        <v>884822</v>
      </c>
      <c r="AR125" t="s">
        <v>4465</v>
      </c>
      <c r="AS125">
        <v>1</v>
      </c>
      <c r="AT125" t="s">
        <v>95</v>
      </c>
      <c r="AU125">
        <v>3.91</v>
      </c>
      <c r="AV125">
        <v>6</v>
      </c>
      <c r="AW125">
        <v>63.5</v>
      </c>
      <c r="AX125">
        <v>1.5</v>
      </c>
      <c r="AY125">
        <v>145000000</v>
      </c>
      <c r="AZ125">
        <v>3</v>
      </c>
      <c r="BA125">
        <v>4</v>
      </c>
      <c r="BB125" s="12">
        <v>13</v>
      </c>
      <c r="BC125" s="12">
        <v>35</v>
      </c>
      <c r="BD125" s="12">
        <v>56</v>
      </c>
      <c r="BE125" s="12">
        <v>-17.2</v>
      </c>
      <c r="BF125" s="12">
        <v>0.41270000000000001</v>
      </c>
      <c r="BG125" s="12" t="b">
        <v>0</v>
      </c>
      <c r="BH125" s="12">
        <v>58.8</v>
      </c>
      <c r="BI125" s="12" t="s">
        <v>88</v>
      </c>
      <c r="BJ125" s="12" t="s">
        <v>97</v>
      </c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</row>
    <row r="126" spans="3:88" x14ac:dyDescent="0.3">
      <c r="C126">
        <v>131</v>
      </c>
      <c r="D126" t="s">
        <v>4468</v>
      </c>
      <c r="E126" t="s">
        <v>166</v>
      </c>
      <c r="F126" t="s">
        <v>130</v>
      </c>
      <c r="G126" t="s">
        <v>4435</v>
      </c>
      <c r="H126" t="s">
        <v>4469</v>
      </c>
      <c r="I126">
        <v>2001</v>
      </c>
      <c r="J126">
        <v>8</v>
      </c>
      <c r="K126">
        <v>7</v>
      </c>
      <c r="L126">
        <v>630</v>
      </c>
      <c r="M126">
        <v>7</v>
      </c>
      <c r="N126">
        <v>1</v>
      </c>
      <c r="O126">
        <v>1</v>
      </c>
      <c r="P126">
        <v>2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0.7</v>
      </c>
      <c r="W126">
        <v>0.7</v>
      </c>
      <c r="X126">
        <v>0.3</v>
      </c>
      <c r="Y126">
        <v>1</v>
      </c>
      <c r="Z126">
        <v>5</v>
      </c>
      <c r="AA126">
        <v>18</v>
      </c>
      <c r="AB126">
        <v>5</v>
      </c>
      <c r="AC126">
        <v>0.14000000000000001</v>
      </c>
      <c r="AD126">
        <v>0.14000000000000001</v>
      </c>
      <c r="AE126">
        <v>0.28999999999999998</v>
      </c>
      <c r="AF126">
        <v>0.14000000000000001</v>
      </c>
      <c r="AG126">
        <v>0.28999999999999998</v>
      </c>
      <c r="AH126">
        <v>0.1</v>
      </c>
      <c r="AI126">
        <v>0.05</v>
      </c>
      <c r="AJ126">
        <v>0.15</v>
      </c>
      <c r="AK126">
        <v>0.1</v>
      </c>
      <c r="AL126">
        <v>0.15</v>
      </c>
      <c r="AM126" t="s">
        <v>1503</v>
      </c>
      <c r="AN126">
        <v>6000000</v>
      </c>
      <c r="AQ126">
        <v>405670</v>
      </c>
      <c r="AR126" t="s">
        <v>4468</v>
      </c>
      <c r="AS126">
        <v>1</v>
      </c>
      <c r="AT126" t="s">
        <v>102</v>
      </c>
      <c r="AU126">
        <v>0.91</v>
      </c>
      <c r="AV126">
        <v>1</v>
      </c>
      <c r="AW126">
        <v>191</v>
      </c>
      <c r="AX126">
        <v>1</v>
      </c>
      <c r="AY126">
        <v>145000000</v>
      </c>
      <c r="AZ126">
        <v>3</v>
      </c>
      <c r="BA126">
        <v>17</v>
      </c>
      <c r="BB126" s="12">
        <v>0</v>
      </c>
      <c r="BC126" s="12">
        <v>0</v>
      </c>
      <c r="BD126" s="12">
        <v>0</v>
      </c>
      <c r="BE126" s="12"/>
      <c r="BF126" s="12"/>
      <c r="BG126" s="12" t="b">
        <v>0</v>
      </c>
      <c r="BH126" s="12">
        <v>191</v>
      </c>
      <c r="BI126" s="12" t="s">
        <v>96</v>
      </c>
      <c r="BJ126" s="12" t="s">
        <v>89</v>
      </c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</row>
    <row r="127" spans="3:88" x14ac:dyDescent="0.3">
      <c r="C127">
        <v>112</v>
      </c>
      <c r="D127" t="s">
        <v>4470</v>
      </c>
      <c r="E127" t="s">
        <v>166</v>
      </c>
      <c r="F127" t="s">
        <v>160</v>
      </c>
      <c r="G127" t="s">
        <v>4435</v>
      </c>
      <c r="H127" t="s">
        <v>4471</v>
      </c>
      <c r="I127">
        <v>2004</v>
      </c>
      <c r="J127">
        <v>3</v>
      </c>
      <c r="K127">
        <v>0</v>
      </c>
      <c r="L127">
        <v>39</v>
      </c>
      <c r="M127">
        <v>0.4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0</v>
      </c>
      <c r="AB127">
        <v>4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0.08</v>
      </c>
      <c r="AJ127">
        <v>0.08</v>
      </c>
      <c r="AK127">
        <v>0</v>
      </c>
      <c r="AL127">
        <v>0.08</v>
      </c>
      <c r="AM127" t="s">
        <v>1503</v>
      </c>
      <c r="AV127">
        <v>0</v>
      </c>
      <c r="AW127">
        <v>0</v>
      </c>
      <c r="AX127">
        <v>0</v>
      </c>
      <c r="AY127">
        <v>145000000</v>
      </c>
      <c r="AZ127">
        <v>3</v>
      </c>
      <c r="BA127">
        <v>0</v>
      </c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</row>
    <row r="128" spans="3:88" x14ac:dyDescent="0.3">
      <c r="C128">
        <v>114</v>
      </c>
      <c r="D128" t="s">
        <v>4472</v>
      </c>
      <c r="E128" t="s">
        <v>3291</v>
      </c>
      <c r="F128" t="s">
        <v>160</v>
      </c>
      <c r="G128" t="s">
        <v>4435</v>
      </c>
      <c r="H128" t="s">
        <v>4473</v>
      </c>
      <c r="I128">
        <v>1994</v>
      </c>
      <c r="J128">
        <v>9</v>
      </c>
      <c r="K128">
        <v>6</v>
      </c>
      <c r="L128">
        <v>571</v>
      </c>
      <c r="M128">
        <v>6.3</v>
      </c>
      <c r="N128">
        <v>6</v>
      </c>
      <c r="O128">
        <v>3</v>
      </c>
      <c r="P128">
        <v>9</v>
      </c>
      <c r="Q128">
        <v>6</v>
      </c>
      <c r="R128">
        <v>0</v>
      </c>
      <c r="S128">
        <v>1</v>
      </c>
      <c r="T128">
        <v>0</v>
      </c>
      <c r="U128">
        <v>0</v>
      </c>
      <c r="V128">
        <v>5.3</v>
      </c>
      <c r="W128">
        <v>4.5999999999999996</v>
      </c>
      <c r="X128">
        <v>0.6</v>
      </c>
      <c r="Y128">
        <v>5.2</v>
      </c>
      <c r="Z128">
        <v>2</v>
      </c>
      <c r="AA128">
        <v>5</v>
      </c>
      <c r="AB128">
        <v>18</v>
      </c>
      <c r="AC128">
        <v>0.95</v>
      </c>
      <c r="AD128">
        <v>0.47</v>
      </c>
      <c r="AE128">
        <v>1.42</v>
      </c>
      <c r="AF128">
        <v>0.95</v>
      </c>
      <c r="AG128">
        <v>1.42</v>
      </c>
      <c r="AH128">
        <v>0.84</v>
      </c>
      <c r="AI128">
        <v>0.1</v>
      </c>
      <c r="AJ128">
        <v>0.94</v>
      </c>
      <c r="AK128">
        <v>0.72</v>
      </c>
      <c r="AL128">
        <v>0.81</v>
      </c>
      <c r="AM128" t="s">
        <v>1503</v>
      </c>
      <c r="AN128">
        <v>2500000</v>
      </c>
      <c r="AO128" t="s">
        <v>1564</v>
      </c>
      <c r="AP128" t="s">
        <v>4474</v>
      </c>
      <c r="AQ128">
        <v>203123</v>
      </c>
      <c r="AR128" t="s">
        <v>4472</v>
      </c>
      <c r="AS128">
        <v>1</v>
      </c>
      <c r="AT128" t="s">
        <v>102</v>
      </c>
      <c r="AU128">
        <v>0.91</v>
      </c>
      <c r="AV128">
        <v>14</v>
      </c>
      <c r="AW128">
        <v>70.8</v>
      </c>
      <c r="AX128">
        <v>1.27</v>
      </c>
      <c r="AY128">
        <v>145000000</v>
      </c>
      <c r="AZ128">
        <v>3</v>
      </c>
      <c r="BA128">
        <v>28</v>
      </c>
      <c r="BB128" s="12">
        <v>31</v>
      </c>
      <c r="BC128" s="12">
        <v>17.5</v>
      </c>
      <c r="BD128" s="12">
        <v>13.7</v>
      </c>
      <c r="BE128" s="12">
        <v>-10.525</v>
      </c>
      <c r="BF128" s="12">
        <v>0.17180000000000001</v>
      </c>
      <c r="BG128" s="12" t="b">
        <v>0</v>
      </c>
      <c r="BH128" s="12">
        <v>36.5</v>
      </c>
      <c r="BI128" s="12" t="s">
        <v>88</v>
      </c>
      <c r="BJ128" s="12" t="s">
        <v>97</v>
      </c>
      <c r="BK128" s="24">
        <v>0</v>
      </c>
      <c r="BL128" s="24">
        <v>1</v>
      </c>
      <c r="BM128" s="24">
        <v>15</v>
      </c>
      <c r="BN128" s="24">
        <v>8</v>
      </c>
      <c r="BO128" s="24">
        <v>4</v>
      </c>
      <c r="BP128" s="24">
        <v>0</v>
      </c>
      <c r="BQ128" s="24">
        <v>0</v>
      </c>
      <c r="BR128" s="24">
        <v>3</v>
      </c>
      <c r="BS128" s="24">
        <v>30</v>
      </c>
      <c r="BT128" s="24">
        <v>10</v>
      </c>
      <c r="BU128" s="24">
        <v>33.299999999999997</v>
      </c>
      <c r="BV128" s="24">
        <v>3.29</v>
      </c>
      <c r="BW128" s="24">
        <v>0</v>
      </c>
      <c r="BX128" s="24">
        <v>0</v>
      </c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</row>
    <row r="129" spans="3:88" x14ac:dyDescent="0.3">
      <c r="C129">
        <v>124</v>
      </c>
      <c r="D129" t="s">
        <v>4475</v>
      </c>
      <c r="E129" t="s">
        <v>461</v>
      </c>
      <c r="F129" t="s">
        <v>160</v>
      </c>
      <c r="G129" t="s">
        <v>4435</v>
      </c>
      <c r="H129" t="s">
        <v>4476</v>
      </c>
      <c r="I129">
        <v>1999</v>
      </c>
      <c r="J129">
        <v>9</v>
      </c>
      <c r="K129">
        <v>4</v>
      </c>
      <c r="L129">
        <v>398</v>
      </c>
      <c r="M129">
        <v>4.4000000000000004</v>
      </c>
      <c r="N129">
        <v>1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0.6</v>
      </c>
      <c r="W129">
        <v>0.6</v>
      </c>
      <c r="X129">
        <v>0.2</v>
      </c>
      <c r="Y129">
        <v>0.7</v>
      </c>
      <c r="Z129">
        <v>4</v>
      </c>
      <c r="AA129">
        <v>2</v>
      </c>
      <c r="AB129">
        <v>15</v>
      </c>
      <c r="AC129">
        <v>0.23</v>
      </c>
      <c r="AD129">
        <v>0</v>
      </c>
      <c r="AE129">
        <v>0.23</v>
      </c>
      <c r="AF129">
        <v>0.23</v>
      </c>
      <c r="AG129">
        <v>0.23</v>
      </c>
      <c r="AH129">
        <v>0.13</v>
      </c>
      <c r="AI129">
        <v>0.04</v>
      </c>
      <c r="AJ129">
        <v>0.17</v>
      </c>
      <c r="AK129">
        <v>0.13</v>
      </c>
      <c r="AL129">
        <v>0.17</v>
      </c>
      <c r="AM129" t="s">
        <v>1503</v>
      </c>
      <c r="AV129">
        <v>0</v>
      </c>
      <c r="AW129">
        <v>0</v>
      </c>
      <c r="AX129">
        <v>0</v>
      </c>
      <c r="AY129">
        <v>145000000</v>
      </c>
      <c r="AZ129">
        <v>3</v>
      </c>
      <c r="BA129">
        <v>0</v>
      </c>
      <c r="BK129" s="24">
        <v>5</v>
      </c>
      <c r="BL129" s="24">
        <v>7</v>
      </c>
      <c r="BM129" s="24">
        <v>20</v>
      </c>
      <c r="BN129" s="24">
        <v>25</v>
      </c>
      <c r="BO129" s="24">
        <v>33</v>
      </c>
      <c r="BP129" s="24">
        <v>2</v>
      </c>
      <c r="BQ129" s="24">
        <v>0</v>
      </c>
      <c r="BR129" s="24">
        <v>11</v>
      </c>
      <c r="BS129" s="24">
        <v>51</v>
      </c>
      <c r="BT129" s="24">
        <v>23</v>
      </c>
      <c r="BU129" s="24">
        <v>45.1</v>
      </c>
      <c r="BV129" s="24">
        <v>2.35</v>
      </c>
      <c r="BW129" s="24">
        <v>2</v>
      </c>
      <c r="BX129" s="24">
        <v>2</v>
      </c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</row>
    <row r="130" spans="3:88" x14ac:dyDescent="0.3">
      <c r="C130">
        <v>120</v>
      </c>
      <c r="D130" t="s">
        <v>4477</v>
      </c>
      <c r="E130" t="s">
        <v>3487</v>
      </c>
      <c r="F130" t="s">
        <v>156</v>
      </c>
      <c r="G130" t="s">
        <v>4435</v>
      </c>
      <c r="H130" t="s">
        <v>4478</v>
      </c>
      <c r="I130">
        <v>2003</v>
      </c>
      <c r="J130">
        <v>5</v>
      </c>
      <c r="K130">
        <v>0</v>
      </c>
      <c r="L130">
        <v>47</v>
      </c>
      <c r="M130">
        <v>0.5</v>
      </c>
      <c r="N130">
        <v>1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1</v>
      </c>
      <c r="U130">
        <v>0</v>
      </c>
      <c r="V130">
        <v>0.3</v>
      </c>
      <c r="W130">
        <v>0.3</v>
      </c>
      <c r="X130">
        <v>0</v>
      </c>
      <c r="Y130">
        <v>0.3</v>
      </c>
      <c r="Z130">
        <v>1</v>
      </c>
      <c r="AA130">
        <v>0</v>
      </c>
      <c r="AB130">
        <v>3</v>
      </c>
      <c r="AC130">
        <v>1.91</v>
      </c>
      <c r="AD130">
        <v>0</v>
      </c>
      <c r="AE130">
        <v>1.91</v>
      </c>
      <c r="AF130">
        <v>1.91</v>
      </c>
      <c r="AG130">
        <v>1.91</v>
      </c>
      <c r="AH130">
        <v>0.54</v>
      </c>
      <c r="AI130">
        <v>0</v>
      </c>
      <c r="AJ130">
        <v>0.54</v>
      </c>
      <c r="AK130">
        <v>0.54</v>
      </c>
      <c r="AL130">
        <v>0.54</v>
      </c>
      <c r="AM130" t="s">
        <v>1503</v>
      </c>
      <c r="AV130">
        <v>0</v>
      </c>
      <c r="AW130">
        <v>0</v>
      </c>
      <c r="AX130">
        <v>0</v>
      </c>
      <c r="AY130">
        <v>145000000</v>
      </c>
      <c r="AZ130">
        <v>3</v>
      </c>
      <c r="BA130">
        <v>0</v>
      </c>
      <c r="BK130" s="24">
        <v>0</v>
      </c>
      <c r="BL130" s="24">
        <v>0</v>
      </c>
      <c r="BM130" s="24">
        <v>1</v>
      </c>
      <c r="BN130" s="24">
        <v>0</v>
      </c>
      <c r="BO130" s="24">
        <v>0</v>
      </c>
      <c r="BP130" s="24">
        <v>1</v>
      </c>
      <c r="BQ130" s="24">
        <v>0</v>
      </c>
      <c r="BR130" s="24">
        <v>0</v>
      </c>
      <c r="BS130" s="24">
        <v>0</v>
      </c>
      <c r="BT130" s="24">
        <v>0</v>
      </c>
      <c r="BU130" s="24"/>
      <c r="BV130" s="24">
        <v>0</v>
      </c>
      <c r="BW130" s="24">
        <v>0</v>
      </c>
      <c r="BX130" s="24">
        <v>0</v>
      </c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</row>
    <row r="131" spans="3:88" x14ac:dyDescent="0.3">
      <c r="C131">
        <v>126</v>
      </c>
      <c r="D131" t="s">
        <v>4479</v>
      </c>
      <c r="E131" t="s">
        <v>118</v>
      </c>
      <c r="F131" t="s">
        <v>156</v>
      </c>
      <c r="G131" t="s">
        <v>4435</v>
      </c>
      <c r="H131" t="s">
        <v>1525</v>
      </c>
      <c r="I131">
        <v>1996</v>
      </c>
      <c r="J131">
        <v>7</v>
      </c>
      <c r="K131">
        <v>6</v>
      </c>
      <c r="L131">
        <v>507</v>
      </c>
      <c r="M131">
        <v>5.6</v>
      </c>
      <c r="N131">
        <v>0</v>
      </c>
      <c r="O131">
        <v>2</v>
      </c>
      <c r="P131">
        <v>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0.4</v>
      </c>
      <c r="W131">
        <v>0.4</v>
      </c>
      <c r="X131">
        <v>2.7</v>
      </c>
      <c r="Y131">
        <v>3.1</v>
      </c>
      <c r="Z131">
        <v>17</v>
      </c>
      <c r="AA131">
        <v>21</v>
      </c>
      <c r="AB131">
        <v>69</v>
      </c>
      <c r="AC131">
        <v>0</v>
      </c>
      <c r="AD131">
        <v>0.36</v>
      </c>
      <c r="AE131">
        <v>0.36</v>
      </c>
      <c r="AF131">
        <v>0</v>
      </c>
      <c r="AG131">
        <v>0.36</v>
      </c>
      <c r="AH131">
        <v>7.0000000000000007E-2</v>
      </c>
      <c r="AI131">
        <v>0.48</v>
      </c>
      <c r="AJ131">
        <v>0.55000000000000004</v>
      </c>
      <c r="AK131">
        <v>7.0000000000000007E-2</v>
      </c>
      <c r="AL131">
        <v>0.55000000000000004</v>
      </c>
      <c r="AM131" t="s">
        <v>1503</v>
      </c>
      <c r="AN131">
        <v>12000000</v>
      </c>
      <c r="AO131" t="s">
        <v>1620</v>
      </c>
      <c r="AP131" t="s">
        <v>1527</v>
      </c>
      <c r="AQ131">
        <v>229006</v>
      </c>
      <c r="AR131" t="s">
        <v>4479</v>
      </c>
      <c r="AS131">
        <v>1</v>
      </c>
      <c r="AT131" t="s">
        <v>95</v>
      </c>
      <c r="AU131">
        <v>3.91</v>
      </c>
      <c r="AV131">
        <v>9</v>
      </c>
      <c r="AW131">
        <v>48.5</v>
      </c>
      <c r="AX131">
        <v>2.25</v>
      </c>
      <c r="AY131">
        <v>145000000</v>
      </c>
      <c r="AZ131">
        <v>3</v>
      </c>
      <c r="BA131">
        <v>25</v>
      </c>
      <c r="BB131" s="12">
        <v>104</v>
      </c>
      <c r="BC131" s="12">
        <v>75.5</v>
      </c>
      <c r="BD131" s="12">
        <v>63</v>
      </c>
      <c r="BE131" s="12">
        <v>19.2</v>
      </c>
      <c r="BF131" s="12">
        <v>0.39789999999999998</v>
      </c>
      <c r="BG131" s="12" t="b">
        <v>0</v>
      </c>
      <c r="BH131" s="12">
        <v>53.4</v>
      </c>
      <c r="BI131" s="12" t="s">
        <v>96</v>
      </c>
      <c r="BJ131" s="12" t="s">
        <v>97</v>
      </c>
      <c r="BK131" s="24">
        <v>6</v>
      </c>
      <c r="BL131" s="24">
        <v>5</v>
      </c>
      <c r="BM131" s="24">
        <v>7</v>
      </c>
      <c r="BN131" s="24">
        <v>5</v>
      </c>
      <c r="BO131" s="24">
        <v>123</v>
      </c>
      <c r="BP131" s="24">
        <v>0</v>
      </c>
      <c r="BQ131" s="24">
        <v>0</v>
      </c>
      <c r="BR131" s="24">
        <v>4</v>
      </c>
      <c r="BS131" s="24">
        <v>31</v>
      </c>
      <c r="BT131" s="24">
        <v>9</v>
      </c>
      <c r="BU131" s="24">
        <v>29</v>
      </c>
      <c r="BV131" s="24">
        <v>1.94</v>
      </c>
      <c r="BW131" s="24">
        <v>0</v>
      </c>
      <c r="BX131" s="24">
        <v>0</v>
      </c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</row>
    <row r="132" spans="3:88" x14ac:dyDescent="0.3">
      <c r="C132">
        <v>128</v>
      </c>
      <c r="D132" t="s">
        <v>4480</v>
      </c>
      <c r="E132" t="s">
        <v>166</v>
      </c>
      <c r="F132" t="s">
        <v>156</v>
      </c>
      <c r="G132" t="s">
        <v>4435</v>
      </c>
      <c r="H132" t="s">
        <v>971</v>
      </c>
      <c r="I132">
        <v>1998</v>
      </c>
      <c r="J132">
        <v>3</v>
      </c>
      <c r="K132">
        <v>3</v>
      </c>
      <c r="L132">
        <v>239</v>
      </c>
      <c r="M132">
        <v>2.7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0.5</v>
      </c>
      <c r="W132">
        <v>0.5</v>
      </c>
      <c r="X132">
        <v>0.7</v>
      </c>
      <c r="Y132">
        <v>1.2</v>
      </c>
      <c r="Z132">
        <v>8</v>
      </c>
      <c r="AA132">
        <v>18</v>
      </c>
      <c r="AB132">
        <v>22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0.17</v>
      </c>
      <c r="AI132">
        <v>0.26</v>
      </c>
      <c r="AJ132">
        <v>0.44</v>
      </c>
      <c r="AK132">
        <v>0.17</v>
      </c>
      <c r="AL132">
        <v>0.44</v>
      </c>
      <c r="AM132" t="s">
        <v>1503</v>
      </c>
      <c r="AN132">
        <v>12000000</v>
      </c>
      <c r="AO132" t="s">
        <v>1620</v>
      </c>
      <c r="AP132" t="s">
        <v>972</v>
      </c>
      <c r="AQ132">
        <v>284010</v>
      </c>
      <c r="AR132" t="s">
        <v>4480</v>
      </c>
      <c r="AS132">
        <v>1</v>
      </c>
      <c r="AT132" t="s">
        <v>95</v>
      </c>
      <c r="AU132">
        <v>3.91</v>
      </c>
      <c r="AV132">
        <v>15</v>
      </c>
      <c r="AW132">
        <v>41.1</v>
      </c>
      <c r="AX132">
        <v>1.67</v>
      </c>
      <c r="AY132">
        <v>145000000</v>
      </c>
      <c r="AZ132">
        <v>3</v>
      </c>
      <c r="BA132">
        <v>25</v>
      </c>
      <c r="BB132" s="12">
        <v>33</v>
      </c>
      <c r="BC132" s="12">
        <v>108</v>
      </c>
      <c r="BD132" s="12">
        <v>98.7</v>
      </c>
      <c r="BE132" s="12">
        <v>20.291</v>
      </c>
      <c r="BF132" s="12">
        <v>0.2334</v>
      </c>
      <c r="BG132" s="12" t="b">
        <v>0</v>
      </c>
      <c r="BH132" s="12">
        <v>90.8</v>
      </c>
      <c r="BI132" s="12" t="s">
        <v>96</v>
      </c>
      <c r="BJ132" s="12" t="s">
        <v>97</v>
      </c>
      <c r="BK132" s="24">
        <v>19</v>
      </c>
      <c r="BL132" s="24">
        <v>9</v>
      </c>
      <c r="BM132" s="24">
        <v>19</v>
      </c>
      <c r="BN132" s="24">
        <v>21</v>
      </c>
      <c r="BO132" s="24">
        <v>61</v>
      </c>
      <c r="BP132" s="24">
        <v>4</v>
      </c>
      <c r="BQ132" s="24">
        <v>0</v>
      </c>
      <c r="BR132" s="24">
        <v>4</v>
      </c>
      <c r="BS132" s="24">
        <v>58</v>
      </c>
      <c r="BT132" s="24">
        <v>24</v>
      </c>
      <c r="BU132" s="24">
        <v>41.4</v>
      </c>
      <c r="BV132" s="24">
        <v>2.4</v>
      </c>
      <c r="BW132" s="24">
        <v>0</v>
      </c>
      <c r="BX132" s="24">
        <v>0</v>
      </c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</row>
    <row r="133" spans="3:88" x14ac:dyDescent="0.3">
      <c r="C133">
        <v>117</v>
      </c>
      <c r="D133" t="s">
        <v>4481</v>
      </c>
      <c r="E133" t="s">
        <v>166</v>
      </c>
      <c r="F133" t="s">
        <v>208</v>
      </c>
      <c r="G133" t="s">
        <v>4435</v>
      </c>
      <c r="H133" t="s">
        <v>4482</v>
      </c>
      <c r="I133">
        <v>1998</v>
      </c>
      <c r="J133">
        <v>9</v>
      </c>
      <c r="K133">
        <v>8</v>
      </c>
      <c r="L133">
        <v>662</v>
      </c>
      <c r="M133">
        <v>7.4</v>
      </c>
      <c r="N133">
        <v>1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0.7</v>
      </c>
      <c r="W133">
        <v>0.5</v>
      </c>
      <c r="X133">
        <v>0.1</v>
      </c>
      <c r="Y133">
        <v>0.6</v>
      </c>
      <c r="Z133">
        <v>7</v>
      </c>
      <c r="AA133">
        <v>32</v>
      </c>
      <c r="AB133">
        <v>13</v>
      </c>
      <c r="AC133">
        <v>0.14000000000000001</v>
      </c>
      <c r="AD133">
        <v>0</v>
      </c>
      <c r="AE133">
        <v>0.14000000000000001</v>
      </c>
      <c r="AF133">
        <v>0.14000000000000001</v>
      </c>
      <c r="AG133">
        <v>0.14000000000000001</v>
      </c>
      <c r="AH133">
        <v>0.09</v>
      </c>
      <c r="AI133">
        <v>0.01</v>
      </c>
      <c r="AJ133">
        <v>0.1</v>
      </c>
      <c r="AK133">
        <v>7.0000000000000007E-2</v>
      </c>
      <c r="AL133">
        <v>0.09</v>
      </c>
      <c r="AM133" t="s">
        <v>1503</v>
      </c>
      <c r="AN133">
        <v>4000000</v>
      </c>
      <c r="AO133" t="s">
        <v>1711</v>
      </c>
      <c r="AP133" t="s">
        <v>4483</v>
      </c>
      <c r="AQ133">
        <v>388409</v>
      </c>
      <c r="AR133" t="s">
        <v>4481</v>
      </c>
      <c r="AS133">
        <v>1</v>
      </c>
      <c r="AT133" t="s">
        <v>87</v>
      </c>
      <c r="AU133">
        <v>2.91</v>
      </c>
      <c r="AV133">
        <v>8</v>
      </c>
      <c r="AW133">
        <v>49.4</v>
      </c>
      <c r="AX133">
        <v>1.6</v>
      </c>
      <c r="AY133">
        <v>145000000</v>
      </c>
      <c r="AZ133">
        <v>3</v>
      </c>
      <c r="BA133">
        <v>22</v>
      </c>
      <c r="BB133" s="12">
        <v>48</v>
      </c>
      <c r="BC133" s="12">
        <v>39</v>
      </c>
      <c r="BD133" s="12">
        <v>42.3</v>
      </c>
      <c r="BE133" s="12">
        <v>-2.9220000000000002</v>
      </c>
      <c r="BF133" s="12">
        <v>0.50700000000000001</v>
      </c>
      <c r="BG133" s="12" t="b">
        <v>0</v>
      </c>
      <c r="BH133" s="12">
        <v>45.7</v>
      </c>
      <c r="BI133" s="12" t="s">
        <v>88</v>
      </c>
      <c r="BJ133" s="12" t="s">
        <v>97</v>
      </c>
      <c r="BK133" s="24">
        <v>17</v>
      </c>
      <c r="BL133" s="24">
        <v>22</v>
      </c>
      <c r="BM133" s="24">
        <v>16</v>
      </c>
      <c r="BN133" s="24">
        <v>7</v>
      </c>
      <c r="BO133" s="24">
        <v>22</v>
      </c>
      <c r="BP133" s="24">
        <v>2</v>
      </c>
      <c r="BQ133" s="24">
        <v>0</v>
      </c>
      <c r="BR133" s="24">
        <v>1</v>
      </c>
      <c r="BS133" s="24">
        <v>18</v>
      </c>
      <c r="BT133" s="24">
        <v>8</v>
      </c>
      <c r="BU133" s="24">
        <v>44.4</v>
      </c>
      <c r="BV133" s="24">
        <v>1.1599999999999999</v>
      </c>
      <c r="BW133" s="24">
        <v>0</v>
      </c>
      <c r="BX133" s="24">
        <v>0</v>
      </c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</row>
    <row r="134" spans="3:88" x14ac:dyDescent="0.3">
      <c r="C134">
        <v>130</v>
      </c>
      <c r="D134" t="s">
        <v>4484</v>
      </c>
      <c r="E134" t="s">
        <v>134</v>
      </c>
      <c r="F134" t="s">
        <v>208</v>
      </c>
      <c r="G134" t="s">
        <v>4435</v>
      </c>
      <c r="H134" t="s">
        <v>3805</v>
      </c>
      <c r="I134">
        <v>2003</v>
      </c>
      <c r="J134">
        <v>4</v>
      </c>
      <c r="K134">
        <v>0</v>
      </c>
      <c r="L134">
        <v>43</v>
      </c>
      <c r="M134">
        <v>0.5</v>
      </c>
      <c r="N134">
        <v>1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0.4</v>
      </c>
      <c r="W134">
        <v>0.4</v>
      </c>
      <c r="X134">
        <v>0</v>
      </c>
      <c r="Y134">
        <v>0.4</v>
      </c>
      <c r="Z134">
        <v>0</v>
      </c>
      <c r="AA134">
        <v>3</v>
      </c>
      <c r="AB134">
        <v>0</v>
      </c>
      <c r="AC134">
        <v>2.09</v>
      </c>
      <c r="AD134">
        <v>0</v>
      </c>
      <c r="AE134">
        <v>2.09</v>
      </c>
      <c r="AF134">
        <v>2.09</v>
      </c>
      <c r="AG134">
        <v>2.09</v>
      </c>
      <c r="AH134">
        <v>0.75</v>
      </c>
      <c r="AI134">
        <v>0</v>
      </c>
      <c r="AJ134">
        <v>0.75</v>
      </c>
      <c r="AK134">
        <v>0.75</v>
      </c>
      <c r="AL134">
        <v>0.75</v>
      </c>
      <c r="AM134" t="s">
        <v>1503</v>
      </c>
      <c r="AV134">
        <v>0</v>
      </c>
      <c r="AW134">
        <v>0</v>
      </c>
      <c r="AX134">
        <v>0</v>
      </c>
      <c r="AY134">
        <v>145000000</v>
      </c>
      <c r="AZ134">
        <v>3</v>
      </c>
      <c r="BA134">
        <v>0</v>
      </c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</row>
    <row r="135" spans="3:88" x14ac:dyDescent="0.3">
      <c r="C135">
        <v>122</v>
      </c>
      <c r="D135" t="s">
        <v>4485</v>
      </c>
      <c r="E135" t="s">
        <v>166</v>
      </c>
      <c r="F135" t="s">
        <v>149</v>
      </c>
      <c r="G135" t="s">
        <v>4435</v>
      </c>
      <c r="H135" t="s">
        <v>869</v>
      </c>
      <c r="I135">
        <v>1997</v>
      </c>
      <c r="J135">
        <v>8</v>
      </c>
      <c r="K135">
        <v>4</v>
      </c>
      <c r="L135">
        <v>395</v>
      </c>
      <c r="M135">
        <v>4.4000000000000004</v>
      </c>
      <c r="N135">
        <v>0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0.4</v>
      </c>
      <c r="W135">
        <v>0.4</v>
      </c>
      <c r="X135">
        <v>0.4</v>
      </c>
      <c r="Y135">
        <v>0.8</v>
      </c>
      <c r="Z135">
        <v>10</v>
      </c>
      <c r="AA135">
        <v>30</v>
      </c>
      <c r="AB135">
        <v>16</v>
      </c>
      <c r="AC135">
        <v>0</v>
      </c>
      <c r="AD135">
        <v>0.23</v>
      </c>
      <c r="AE135">
        <v>0.23</v>
      </c>
      <c r="AF135">
        <v>0</v>
      </c>
      <c r="AG135">
        <v>0.23</v>
      </c>
      <c r="AH135">
        <v>0.09</v>
      </c>
      <c r="AI135">
        <v>0.1</v>
      </c>
      <c r="AJ135">
        <v>0.19</v>
      </c>
      <c r="AK135">
        <v>0.09</v>
      </c>
      <c r="AL135">
        <v>0.19</v>
      </c>
      <c r="AM135" t="s">
        <v>1503</v>
      </c>
      <c r="AN135">
        <v>3500000</v>
      </c>
      <c r="AO135" t="s">
        <v>1588</v>
      </c>
      <c r="AP135" t="s">
        <v>870</v>
      </c>
      <c r="AQ135">
        <v>278332</v>
      </c>
      <c r="AR135" t="s">
        <v>4485</v>
      </c>
      <c r="AS135">
        <v>1</v>
      </c>
      <c r="AT135" t="s">
        <v>137</v>
      </c>
      <c r="AU135">
        <v>1.91</v>
      </c>
      <c r="AV135">
        <v>14</v>
      </c>
      <c r="AW135">
        <v>49.6</v>
      </c>
      <c r="AX135">
        <v>1.75</v>
      </c>
      <c r="AY135">
        <v>145000000</v>
      </c>
      <c r="AZ135">
        <v>3</v>
      </c>
      <c r="BA135">
        <v>29</v>
      </c>
      <c r="BB135" s="12">
        <v>31</v>
      </c>
      <c r="BC135" s="12">
        <v>23</v>
      </c>
      <c r="BD135" s="12">
        <v>25.3</v>
      </c>
      <c r="BE135" s="12">
        <v>-3.7509999999999999</v>
      </c>
      <c r="BF135" s="12">
        <v>0.26040000000000002</v>
      </c>
      <c r="BG135" s="12" t="b">
        <v>0</v>
      </c>
      <c r="BH135" s="12">
        <v>36.9</v>
      </c>
      <c r="BI135" s="12" t="s">
        <v>88</v>
      </c>
      <c r="BJ135" s="12" t="s">
        <v>97</v>
      </c>
      <c r="BK135" s="24">
        <v>3</v>
      </c>
      <c r="BL135" s="24">
        <v>6</v>
      </c>
      <c r="BM135" s="24">
        <v>4</v>
      </c>
      <c r="BN135" s="24">
        <v>7</v>
      </c>
      <c r="BO135" s="24">
        <v>8</v>
      </c>
      <c r="BP135" s="24">
        <v>1</v>
      </c>
      <c r="BQ135" s="24">
        <v>0</v>
      </c>
      <c r="BR135" s="24">
        <v>0</v>
      </c>
      <c r="BS135" s="24">
        <v>9</v>
      </c>
      <c r="BT135" s="24">
        <v>3</v>
      </c>
      <c r="BU135" s="24">
        <v>33.299999999999997</v>
      </c>
      <c r="BV135" s="24">
        <v>2.12</v>
      </c>
      <c r="BW135" s="24">
        <v>0</v>
      </c>
      <c r="BX135" s="24">
        <v>0</v>
      </c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</row>
    <row r="136" spans="3:88" x14ac:dyDescent="0.3">
      <c r="C136">
        <v>153</v>
      </c>
      <c r="D136" t="s">
        <v>4486</v>
      </c>
      <c r="E136" t="s">
        <v>380</v>
      </c>
      <c r="F136" t="s">
        <v>83</v>
      </c>
      <c r="G136" t="s">
        <v>4487</v>
      </c>
      <c r="H136" t="s">
        <v>4488</v>
      </c>
      <c r="I136">
        <v>1992</v>
      </c>
      <c r="J136">
        <v>10</v>
      </c>
      <c r="K136">
        <v>10</v>
      </c>
      <c r="L136">
        <v>900</v>
      </c>
      <c r="M136">
        <v>10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t="s">
        <v>1503</v>
      </c>
      <c r="AN136">
        <v>900000</v>
      </c>
      <c r="AO136" t="s">
        <v>1952</v>
      </c>
      <c r="AP136" t="s">
        <v>4489</v>
      </c>
      <c r="AQ136">
        <v>84993</v>
      </c>
      <c r="AR136" t="s">
        <v>4486</v>
      </c>
      <c r="AS136">
        <v>1</v>
      </c>
      <c r="AT136" t="s">
        <v>102</v>
      </c>
      <c r="AU136">
        <v>0.91</v>
      </c>
      <c r="AV136">
        <v>7</v>
      </c>
      <c r="AW136">
        <v>31.2</v>
      </c>
      <c r="AX136">
        <v>1.4</v>
      </c>
      <c r="AY136">
        <v>75000000</v>
      </c>
      <c r="AZ136">
        <v>4</v>
      </c>
      <c r="BA136">
        <v>40</v>
      </c>
      <c r="BB136" s="12">
        <v>24</v>
      </c>
      <c r="BC136" s="12">
        <v>14.5</v>
      </c>
      <c r="BD136" s="12">
        <v>12.7</v>
      </c>
      <c r="BE136" s="12">
        <v>-5.1849999999999996</v>
      </c>
      <c r="BF136" s="12">
        <v>0.39350000000000002</v>
      </c>
      <c r="BG136" s="12" t="b">
        <v>0</v>
      </c>
      <c r="BH136" s="12">
        <v>25.3</v>
      </c>
      <c r="BI136" s="12" t="s">
        <v>88</v>
      </c>
      <c r="BJ136" s="12" t="s">
        <v>97</v>
      </c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</row>
    <row r="137" spans="3:88" x14ac:dyDescent="0.3">
      <c r="C137">
        <v>135</v>
      </c>
      <c r="D137" t="s">
        <v>4490</v>
      </c>
      <c r="E137" t="s">
        <v>639</v>
      </c>
      <c r="F137" t="s">
        <v>92</v>
      </c>
      <c r="G137" t="s">
        <v>4487</v>
      </c>
      <c r="H137" t="s">
        <v>4491</v>
      </c>
      <c r="I137">
        <v>2007</v>
      </c>
      <c r="J137">
        <v>8</v>
      </c>
      <c r="K137">
        <v>8</v>
      </c>
      <c r="L137">
        <v>720</v>
      </c>
      <c r="M137">
        <v>8</v>
      </c>
      <c r="N137">
        <v>1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0.8</v>
      </c>
      <c r="W137">
        <v>0.8</v>
      </c>
      <c r="X137">
        <v>0.2</v>
      </c>
      <c r="Y137">
        <v>1.1000000000000001</v>
      </c>
      <c r="Z137">
        <v>5</v>
      </c>
      <c r="AA137">
        <v>26</v>
      </c>
      <c r="AB137">
        <v>5</v>
      </c>
      <c r="AC137">
        <v>0.12</v>
      </c>
      <c r="AD137">
        <v>0</v>
      </c>
      <c r="AE137">
        <v>0.12</v>
      </c>
      <c r="AF137">
        <v>0.12</v>
      </c>
      <c r="AG137">
        <v>0.12</v>
      </c>
      <c r="AH137">
        <v>0.1</v>
      </c>
      <c r="AI137">
        <v>0.03</v>
      </c>
      <c r="AJ137">
        <v>0.13</v>
      </c>
      <c r="AK137">
        <v>0.1</v>
      </c>
      <c r="AL137">
        <v>0.13</v>
      </c>
      <c r="AM137" t="s">
        <v>1503</v>
      </c>
      <c r="AV137">
        <v>0</v>
      </c>
      <c r="AW137">
        <v>0</v>
      </c>
      <c r="AX137">
        <v>0</v>
      </c>
      <c r="AY137">
        <v>75000000</v>
      </c>
      <c r="AZ137">
        <v>4</v>
      </c>
      <c r="BA137">
        <v>0</v>
      </c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</row>
    <row r="138" spans="3:88" x14ac:dyDescent="0.3">
      <c r="C138">
        <v>137</v>
      </c>
      <c r="D138" t="s">
        <v>4492</v>
      </c>
      <c r="E138" t="s">
        <v>166</v>
      </c>
      <c r="F138" t="s">
        <v>92</v>
      </c>
      <c r="G138" t="s">
        <v>4487</v>
      </c>
      <c r="H138" t="s">
        <v>192</v>
      </c>
      <c r="I138">
        <v>1997</v>
      </c>
      <c r="J138">
        <v>3</v>
      </c>
      <c r="K138">
        <v>3</v>
      </c>
      <c r="L138">
        <v>268</v>
      </c>
      <c r="M138">
        <v>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18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t="s">
        <v>1503</v>
      </c>
      <c r="AN138">
        <v>3000000</v>
      </c>
      <c r="AO138" t="s">
        <v>1530</v>
      </c>
      <c r="AP138" t="s">
        <v>4493</v>
      </c>
      <c r="AQ138">
        <v>355369</v>
      </c>
      <c r="AR138" t="s">
        <v>4494</v>
      </c>
      <c r="AS138">
        <v>0.82</v>
      </c>
      <c r="AT138" t="s">
        <v>102</v>
      </c>
      <c r="AU138">
        <v>0.91</v>
      </c>
      <c r="AV138">
        <v>12</v>
      </c>
      <c r="AW138">
        <v>57.8</v>
      </c>
      <c r="AX138">
        <v>2</v>
      </c>
      <c r="AY138">
        <v>75000000</v>
      </c>
      <c r="AZ138">
        <v>4</v>
      </c>
      <c r="BA138">
        <v>26</v>
      </c>
      <c r="BB138" s="12">
        <v>55</v>
      </c>
      <c r="BC138" s="12">
        <v>50.5</v>
      </c>
      <c r="BD138" s="12">
        <v>58.7</v>
      </c>
      <c r="BE138" s="12">
        <v>-6.351</v>
      </c>
      <c r="BF138" s="12">
        <v>0.26200000000000001</v>
      </c>
      <c r="BG138" s="12" t="b">
        <v>0</v>
      </c>
      <c r="BH138" s="12">
        <v>52.9</v>
      </c>
      <c r="BI138" s="12" t="s">
        <v>88</v>
      </c>
      <c r="BJ138" s="12" t="s">
        <v>97</v>
      </c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</row>
    <row r="139" spans="3:88" x14ac:dyDescent="0.3">
      <c r="C139">
        <v>139</v>
      </c>
      <c r="D139" t="s">
        <v>4495</v>
      </c>
      <c r="E139" t="s">
        <v>118</v>
      </c>
      <c r="F139" t="s">
        <v>92</v>
      </c>
      <c r="G139" t="s">
        <v>4487</v>
      </c>
      <c r="H139" t="s">
        <v>4496</v>
      </c>
      <c r="I139">
        <v>2005</v>
      </c>
      <c r="J139">
        <v>1</v>
      </c>
      <c r="K139">
        <v>1</v>
      </c>
      <c r="L139">
        <v>45</v>
      </c>
      <c r="M139">
        <v>0.5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t="s">
        <v>1503</v>
      </c>
      <c r="AN139">
        <v>1800000</v>
      </c>
      <c r="AO139" t="s">
        <v>1546</v>
      </c>
      <c r="AP139" t="s">
        <v>4497</v>
      </c>
      <c r="AQ139">
        <v>1052420</v>
      </c>
      <c r="AR139" t="s">
        <v>4495</v>
      </c>
      <c r="AS139">
        <v>1</v>
      </c>
      <c r="AT139" t="s">
        <v>102</v>
      </c>
      <c r="AU139">
        <v>0.91</v>
      </c>
      <c r="AV139">
        <v>3</v>
      </c>
      <c r="AW139">
        <v>70</v>
      </c>
      <c r="AX139">
        <v>1.5</v>
      </c>
      <c r="AY139">
        <v>75000000</v>
      </c>
      <c r="AZ139">
        <v>4</v>
      </c>
      <c r="BA139">
        <v>5</v>
      </c>
      <c r="BB139" s="12">
        <v>94</v>
      </c>
      <c r="BC139" s="12">
        <v>70</v>
      </c>
      <c r="BD139" s="12">
        <v>70</v>
      </c>
      <c r="BE139" s="12"/>
      <c r="BF139" s="12"/>
      <c r="BG139" s="12" t="b">
        <v>0</v>
      </c>
      <c r="BH139" s="12">
        <v>67.2</v>
      </c>
      <c r="BI139" s="12" t="s">
        <v>96</v>
      </c>
      <c r="BJ139" s="12" t="s">
        <v>89</v>
      </c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</row>
    <row r="140" spans="3:88" x14ac:dyDescent="0.3">
      <c r="C140">
        <v>144</v>
      </c>
      <c r="D140" t="s">
        <v>4498</v>
      </c>
      <c r="E140" t="s">
        <v>380</v>
      </c>
      <c r="F140" t="s">
        <v>92</v>
      </c>
      <c r="G140" t="s">
        <v>4487</v>
      </c>
      <c r="H140" t="s">
        <v>4499</v>
      </c>
      <c r="I140">
        <v>1997</v>
      </c>
      <c r="J140">
        <v>4</v>
      </c>
      <c r="K140">
        <v>0</v>
      </c>
      <c r="L140">
        <v>21</v>
      </c>
      <c r="M140">
        <v>0.2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0.2</v>
      </c>
      <c r="W140">
        <v>0.2</v>
      </c>
      <c r="X140">
        <v>0</v>
      </c>
      <c r="Y140">
        <v>0.3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0.98</v>
      </c>
      <c r="AI140">
        <v>0.21</v>
      </c>
      <c r="AJ140">
        <v>1.19</v>
      </c>
      <c r="AK140">
        <v>0.98</v>
      </c>
      <c r="AL140">
        <v>1.19</v>
      </c>
      <c r="AM140" t="s">
        <v>1503</v>
      </c>
      <c r="AN140">
        <v>700000</v>
      </c>
      <c r="AO140" t="s">
        <v>1582</v>
      </c>
      <c r="AP140" t="s">
        <v>4500</v>
      </c>
      <c r="AQ140">
        <v>340521</v>
      </c>
      <c r="AR140" t="s">
        <v>4501</v>
      </c>
      <c r="AS140">
        <v>0.75</v>
      </c>
      <c r="AV140">
        <v>3</v>
      </c>
      <c r="AW140">
        <v>31.3</v>
      </c>
      <c r="AX140">
        <v>1</v>
      </c>
      <c r="AY140">
        <v>75000000</v>
      </c>
      <c r="AZ140">
        <v>4</v>
      </c>
      <c r="BA140">
        <v>22</v>
      </c>
      <c r="BB140" s="12">
        <v>5</v>
      </c>
      <c r="BC140" s="12">
        <v>5</v>
      </c>
      <c r="BD140" s="12">
        <v>25</v>
      </c>
      <c r="BE140" s="12">
        <v>-5.5</v>
      </c>
      <c r="BF140" s="12">
        <v>0.55959999999999999</v>
      </c>
      <c r="BG140" s="12" t="b">
        <v>0</v>
      </c>
      <c r="BH140" s="12">
        <v>25.9</v>
      </c>
      <c r="BI140" s="12" t="s">
        <v>88</v>
      </c>
      <c r="BJ140" s="12" t="s">
        <v>97</v>
      </c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</row>
    <row r="141" spans="3:88" x14ac:dyDescent="0.3">
      <c r="C141">
        <v>148</v>
      </c>
      <c r="D141" t="s">
        <v>4502</v>
      </c>
      <c r="E141" t="s">
        <v>4503</v>
      </c>
      <c r="F141" t="s">
        <v>92</v>
      </c>
      <c r="G141" t="s">
        <v>4487</v>
      </c>
      <c r="H141" t="s">
        <v>4504</v>
      </c>
      <c r="I141">
        <v>2000</v>
      </c>
      <c r="J141">
        <v>5</v>
      </c>
      <c r="K141">
        <v>5</v>
      </c>
      <c r="L141">
        <v>435</v>
      </c>
      <c r="M141">
        <v>4.8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0.1</v>
      </c>
      <c r="Y141">
        <v>0.2</v>
      </c>
      <c r="Z141">
        <v>5</v>
      </c>
      <c r="AA141">
        <v>13</v>
      </c>
      <c r="AB141">
        <v>4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0.03</v>
      </c>
      <c r="AJ141">
        <v>0.03</v>
      </c>
      <c r="AK141">
        <v>0</v>
      </c>
      <c r="AL141">
        <v>0.03</v>
      </c>
      <c r="AM141" t="s">
        <v>1503</v>
      </c>
      <c r="AN141">
        <v>3000000</v>
      </c>
      <c r="AO141" t="s">
        <v>1530</v>
      </c>
      <c r="AP141" t="s">
        <v>4505</v>
      </c>
      <c r="AQ141">
        <v>711996</v>
      </c>
      <c r="AR141" t="s">
        <v>4502</v>
      </c>
      <c r="AS141">
        <v>1</v>
      </c>
      <c r="AT141" t="s">
        <v>108</v>
      </c>
      <c r="AU141">
        <v>4.91</v>
      </c>
      <c r="AV141">
        <v>5</v>
      </c>
      <c r="AW141">
        <v>91</v>
      </c>
      <c r="AX141">
        <v>1.67</v>
      </c>
      <c r="AY141">
        <v>75000000</v>
      </c>
      <c r="AZ141">
        <v>4</v>
      </c>
      <c r="BA141">
        <v>15</v>
      </c>
      <c r="BB141" s="12">
        <v>7</v>
      </c>
      <c r="BC141" s="12">
        <v>67</v>
      </c>
      <c r="BD141" s="12">
        <v>91</v>
      </c>
      <c r="BE141" s="12">
        <v>5.1429999999999998</v>
      </c>
      <c r="BF141" s="12">
        <v>0.93140000000000001</v>
      </c>
      <c r="BG141" s="12" t="b">
        <v>0</v>
      </c>
      <c r="BH141" s="12">
        <v>94.3</v>
      </c>
      <c r="BI141" s="12" t="s">
        <v>96</v>
      </c>
      <c r="BJ141" s="12" t="s">
        <v>97</v>
      </c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</row>
    <row r="142" spans="3:88" x14ac:dyDescent="0.3">
      <c r="C142">
        <v>156</v>
      </c>
      <c r="D142" t="s">
        <v>4506</v>
      </c>
      <c r="E142" t="s">
        <v>3404</v>
      </c>
      <c r="F142" t="s">
        <v>92</v>
      </c>
      <c r="G142" t="s">
        <v>4487</v>
      </c>
      <c r="H142" t="s">
        <v>4507</v>
      </c>
      <c r="I142">
        <v>1997</v>
      </c>
      <c r="J142">
        <v>9</v>
      </c>
      <c r="K142">
        <v>8</v>
      </c>
      <c r="L142">
        <v>746</v>
      </c>
      <c r="M142">
        <v>8.3000000000000007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</v>
      </c>
      <c r="U142">
        <v>0</v>
      </c>
      <c r="V142">
        <v>0.1</v>
      </c>
      <c r="W142">
        <v>0.1</v>
      </c>
      <c r="X142">
        <v>0.3</v>
      </c>
      <c r="Y142">
        <v>0.3</v>
      </c>
      <c r="Z142">
        <v>6</v>
      </c>
      <c r="AA142">
        <v>23</v>
      </c>
      <c r="AB142">
        <v>5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0.01</v>
      </c>
      <c r="AI142">
        <v>0.03</v>
      </c>
      <c r="AJ142">
        <v>0.04</v>
      </c>
      <c r="AK142">
        <v>0.01</v>
      </c>
      <c r="AL142">
        <v>0.04</v>
      </c>
      <c r="AM142" t="s">
        <v>1503</v>
      </c>
      <c r="AN142">
        <v>3500000</v>
      </c>
      <c r="AO142" t="s">
        <v>1588</v>
      </c>
      <c r="AP142" t="s">
        <v>4508</v>
      </c>
      <c r="AQ142">
        <v>529895</v>
      </c>
      <c r="AR142" t="s">
        <v>4506</v>
      </c>
      <c r="AS142">
        <v>1</v>
      </c>
      <c r="AT142" t="s">
        <v>87</v>
      </c>
      <c r="AU142">
        <v>2.91</v>
      </c>
      <c r="AV142">
        <v>10</v>
      </c>
      <c r="AW142">
        <v>27.3</v>
      </c>
      <c r="AX142">
        <v>1.67</v>
      </c>
      <c r="AY142">
        <v>75000000</v>
      </c>
      <c r="AZ142">
        <v>4</v>
      </c>
      <c r="BA142">
        <v>13</v>
      </c>
      <c r="BB142" s="12">
        <v>16</v>
      </c>
      <c r="BC142" s="12">
        <v>24</v>
      </c>
      <c r="BD142" s="12">
        <v>28.3</v>
      </c>
      <c r="BE142" s="12">
        <v>-0.59499999999999997</v>
      </c>
      <c r="BF142" s="12">
        <v>0.85840000000000005</v>
      </c>
      <c r="BG142" s="12" t="b">
        <v>0</v>
      </c>
      <c r="BH142" s="12">
        <v>26.8</v>
      </c>
      <c r="BI142" s="12" t="s">
        <v>88</v>
      </c>
      <c r="BJ142" s="12" t="s">
        <v>97</v>
      </c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</row>
    <row r="143" spans="3:88" x14ac:dyDescent="0.3">
      <c r="C143">
        <v>136</v>
      </c>
      <c r="D143" t="s">
        <v>4509</v>
      </c>
      <c r="E143" t="s">
        <v>380</v>
      </c>
      <c r="F143" t="s">
        <v>130</v>
      </c>
      <c r="G143" t="s">
        <v>4487</v>
      </c>
      <c r="H143" t="s">
        <v>2875</v>
      </c>
      <c r="I143">
        <v>2000</v>
      </c>
      <c r="J143">
        <v>5</v>
      </c>
      <c r="K143">
        <v>4</v>
      </c>
      <c r="L143">
        <v>351</v>
      </c>
      <c r="M143">
        <v>3.9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3</v>
      </c>
      <c r="U143">
        <v>2</v>
      </c>
      <c r="V143">
        <v>0.6</v>
      </c>
      <c r="W143">
        <v>0.6</v>
      </c>
      <c r="X143">
        <v>1.1000000000000001</v>
      </c>
      <c r="Y143">
        <v>1.7</v>
      </c>
      <c r="Z143">
        <v>6</v>
      </c>
      <c r="AA143">
        <v>30</v>
      </c>
      <c r="AB143">
        <v>13</v>
      </c>
      <c r="AC143">
        <v>0</v>
      </c>
      <c r="AD143">
        <v>0.26</v>
      </c>
      <c r="AE143">
        <v>0.26</v>
      </c>
      <c r="AF143">
        <v>0</v>
      </c>
      <c r="AG143">
        <v>0.26</v>
      </c>
      <c r="AH143">
        <v>0.15</v>
      </c>
      <c r="AI143">
        <v>0.28999999999999998</v>
      </c>
      <c r="AJ143">
        <v>0.44</v>
      </c>
      <c r="AK143">
        <v>0.15</v>
      </c>
      <c r="AL143">
        <v>0.44</v>
      </c>
      <c r="AM143" t="s">
        <v>1503</v>
      </c>
      <c r="AV143">
        <v>0</v>
      </c>
      <c r="AW143">
        <v>0</v>
      </c>
      <c r="AX143">
        <v>0</v>
      </c>
      <c r="AY143">
        <v>75000000</v>
      </c>
      <c r="AZ143">
        <v>4</v>
      </c>
      <c r="BA143">
        <v>0</v>
      </c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</row>
    <row r="144" spans="3:88" x14ac:dyDescent="0.3">
      <c r="C144">
        <v>138</v>
      </c>
      <c r="D144" t="s">
        <v>4510</v>
      </c>
      <c r="E144" t="s">
        <v>166</v>
      </c>
      <c r="F144" t="s">
        <v>130</v>
      </c>
      <c r="G144" t="s">
        <v>4487</v>
      </c>
      <c r="H144" t="s">
        <v>4511</v>
      </c>
      <c r="I144">
        <v>2007</v>
      </c>
      <c r="J144">
        <v>1</v>
      </c>
      <c r="K144">
        <v>0</v>
      </c>
      <c r="L144">
        <v>16</v>
      </c>
      <c r="M144">
        <v>0.2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t="s">
        <v>1503</v>
      </c>
      <c r="AN144">
        <v>2000000</v>
      </c>
      <c r="AO144" t="s">
        <v>1542</v>
      </c>
      <c r="AP144" t="s">
        <v>4512</v>
      </c>
      <c r="AQ144">
        <v>1058520</v>
      </c>
      <c r="AR144" t="s">
        <v>4510</v>
      </c>
      <c r="AS144">
        <v>1</v>
      </c>
      <c r="AT144" t="s">
        <v>87</v>
      </c>
      <c r="AU144">
        <v>2.91</v>
      </c>
      <c r="AV144">
        <v>1</v>
      </c>
      <c r="AW144">
        <v>17</v>
      </c>
      <c r="AX144">
        <v>1</v>
      </c>
      <c r="AY144">
        <v>75000000</v>
      </c>
      <c r="AZ144">
        <v>4</v>
      </c>
      <c r="BA144">
        <v>6</v>
      </c>
      <c r="BB144" s="12">
        <v>17</v>
      </c>
      <c r="BC144" s="12">
        <v>17</v>
      </c>
      <c r="BD144" s="12">
        <v>17</v>
      </c>
      <c r="BE144" s="12"/>
      <c r="BF144" s="12"/>
      <c r="BG144" s="12" t="b">
        <v>0</v>
      </c>
      <c r="BH144" s="12">
        <v>17</v>
      </c>
      <c r="BI144" s="12" t="s">
        <v>109</v>
      </c>
      <c r="BJ144" s="12" t="s">
        <v>89</v>
      </c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</row>
    <row r="145" spans="3:88" x14ac:dyDescent="0.3">
      <c r="C145">
        <v>140</v>
      </c>
      <c r="D145" t="s">
        <v>4513</v>
      </c>
      <c r="E145" t="s">
        <v>176</v>
      </c>
      <c r="F145" t="s">
        <v>130</v>
      </c>
      <c r="G145" t="s">
        <v>4487</v>
      </c>
      <c r="H145" t="s">
        <v>3510</v>
      </c>
      <c r="I145">
        <v>1999</v>
      </c>
      <c r="J145">
        <v>7</v>
      </c>
      <c r="K145">
        <v>5</v>
      </c>
      <c r="L145">
        <v>410</v>
      </c>
      <c r="M145">
        <v>4.5999999999999996</v>
      </c>
      <c r="N145">
        <v>2</v>
      </c>
      <c r="O145">
        <v>0</v>
      </c>
      <c r="P145">
        <v>2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0.7</v>
      </c>
      <c r="W145">
        <v>0.7</v>
      </c>
      <c r="X145">
        <v>0.5</v>
      </c>
      <c r="Y145">
        <v>1.2</v>
      </c>
      <c r="Z145">
        <v>6</v>
      </c>
      <c r="AA145">
        <v>25</v>
      </c>
      <c r="AB145">
        <v>22</v>
      </c>
      <c r="AC145">
        <v>0.44</v>
      </c>
      <c r="AD145">
        <v>0</v>
      </c>
      <c r="AE145">
        <v>0.44</v>
      </c>
      <c r="AF145">
        <v>0.44</v>
      </c>
      <c r="AG145">
        <v>0.44</v>
      </c>
      <c r="AH145">
        <v>0.15</v>
      </c>
      <c r="AI145">
        <v>0.11</v>
      </c>
      <c r="AJ145">
        <v>0.26</v>
      </c>
      <c r="AK145">
        <v>0.15</v>
      </c>
      <c r="AL145">
        <v>0.26</v>
      </c>
      <c r="AM145" t="s">
        <v>1503</v>
      </c>
      <c r="AN145">
        <v>8000000</v>
      </c>
      <c r="AO145" t="s">
        <v>1715</v>
      </c>
      <c r="AP145" t="s">
        <v>4514</v>
      </c>
      <c r="AQ145">
        <v>381967</v>
      </c>
      <c r="AR145" t="s">
        <v>4513</v>
      </c>
      <c r="AS145">
        <v>1</v>
      </c>
      <c r="AT145" t="s">
        <v>87</v>
      </c>
      <c r="AU145">
        <v>2.91</v>
      </c>
      <c r="AV145">
        <v>13</v>
      </c>
      <c r="AW145">
        <v>85.5</v>
      </c>
      <c r="AX145">
        <v>2.17</v>
      </c>
      <c r="AY145">
        <v>75000000</v>
      </c>
      <c r="AZ145">
        <v>4</v>
      </c>
      <c r="BA145">
        <v>26</v>
      </c>
      <c r="BB145" s="12">
        <v>94</v>
      </c>
      <c r="BC145" s="12">
        <v>64.5</v>
      </c>
      <c r="BD145" s="12">
        <v>81.7</v>
      </c>
      <c r="BE145" s="12">
        <v>-14.971</v>
      </c>
      <c r="BF145" s="12">
        <v>0.37709999999999999</v>
      </c>
      <c r="BG145" s="12" t="b">
        <v>0</v>
      </c>
      <c r="BH145" s="12">
        <v>71.8</v>
      </c>
      <c r="BI145" s="12" t="s">
        <v>96</v>
      </c>
      <c r="BJ145" s="12" t="s">
        <v>97</v>
      </c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</row>
    <row r="146" spans="3:88" x14ac:dyDescent="0.3">
      <c r="C146">
        <v>143</v>
      </c>
      <c r="D146" t="s">
        <v>4515</v>
      </c>
      <c r="E146" t="s">
        <v>166</v>
      </c>
      <c r="F146" t="s">
        <v>130</v>
      </c>
      <c r="G146" t="s">
        <v>4487</v>
      </c>
      <c r="H146" t="s">
        <v>4516</v>
      </c>
      <c r="I146">
        <v>2000</v>
      </c>
      <c r="J146">
        <v>10</v>
      </c>
      <c r="K146">
        <v>10</v>
      </c>
      <c r="L146">
        <v>900</v>
      </c>
      <c r="M146">
        <v>10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3</v>
      </c>
      <c r="U146">
        <v>0</v>
      </c>
      <c r="V146">
        <v>0.7</v>
      </c>
      <c r="W146">
        <v>0.7</v>
      </c>
      <c r="X146">
        <v>1</v>
      </c>
      <c r="Y146">
        <v>1.7</v>
      </c>
      <c r="Z146">
        <v>8</v>
      </c>
      <c r="AA146">
        <v>27</v>
      </c>
      <c r="AB146">
        <v>0</v>
      </c>
      <c r="AC146">
        <v>0</v>
      </c>
      <c r="AD146">
        <v>0.1</v>
      </c>
      <c r="AE146">
        <v>0.1</v>
      </c>
      <c r="AF146">
        <v>0</v>
      </c>
      <c r="AG146">
        <v>0.1</v>
      </c>
      <c r="AH146">
        <v>7.0000000000000007E-2</v>
      </c>
      <c r="AI146">
        <v>0.1</v>
      </c>
      <c r="AJ146">
        <v>0.17</v>
      </c>
      <c r="AK146">
        <v>7.0000000000000007E-2</v>
      </c>
      <c r="AL146">
        <v>0.17</v>
      </c>
      <c r="AM146" t="s">
        <v>1503</v>
      </c>
      <c r="AV146">
        <v>0</v>
      </c>
      <c r="AW146">
        <v>0</v>
      </c>
      <c r="AX146">
        <v>0</v>
      </c>
      <c r="AY146">
        <v>75000000</v>
      </c>
      <c r="AZ146">
        <v>4</v>
      </c>
      <c r="BA146">
        <v>0</v>
      </c>
      <c r="BK146" s="24">
        <v>24</v>
      </c>
      <c r="BL146" s="24">
        <v>29</v>
      </c>
      <c r="BM146" s="24">
        <v>43</v>
      </c>
      <c r="BN146" s="24">
        <v>45</v>
      </c>
      <c r="BO146" s="24">
        <v>8</v>
      </c>
      <c r="BP146" s="24">
        <v>11</v>
      </c>
      <c r="BQ146" s="24">
        <v>0</v>
      </c>
      <c r="BR146" s="24">
        <v>0</v>
      </c>
      <c r="BS146" s="24">
        <v>24</v>
      </c>
      <c r="BT146" s="24">
        <v>3</v>
      </c>
      <c r="BU146" s="24">
        <v>12.5</v>
      </c>
      <c r="BV146" s="24">
        <v>0.89</v>
      </c>
      <c r="BW146" s="24">
        <v>0</v>
      </c>
      <c r="BX146" s="24">
        <v>0</v>
      </c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</row>
    <row r="147" spans="3:88" x14ac:dyDescent="0.3">
      <c r="C147">
        <v>147</v>
      </c>
      <c r="D147" t="s">
        <v>4517</v>
      </c>
      <c r="E147" t="s">
        <v>2460</v>
      </c>
      <c r="F147" t="s">
        <v>130</v>
      </c>
      <c r="G147" t="s">
        <v>4487</v>
      </c>
      <c r="H147" t="s">
        <v>4518</v>
      </c>
      <c r="I147">
        <v>2001</v>
      </c>
      <c r="J147">
        <v>3</v>
      </c>
      <c r="K147">
        <v>0</v>
      </c>
      <c r="L147">
        <v>20</v>
      </c>
      <c r="M147">
        <v>0.2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2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0.22</v>
      </c>
      <c r="AI147">
        <v>0</v>
      </c>
      <c r="AJ147">
        <v>0.22</v>
      </c>
      <c r="AK147">
        <v>0.22</v>
      </c>
      <c r="AL147">
        <v>0.22</v>
      </c>
      <c r="AM147" t="s">
        <v>1503</v>
      </c>
      <c r="AN147">
        <v>2000000</v>
      </c>
      <c r="AO147" t="s">
        <v>1542</v>
      </c>
      <c r="AP147" t="s">
        <v>4519</v>
      </c>
      <c r="AQ147">
        <v>412935</v>
      </c>
      <c r="AR147" t="s">
        <v>4517</v>
      </c>
      <c r="AS147">
        <v>1</v>
      </c>
      <c r="AT147" t="s">
        <v>102</v>
      </c>
      <c r="AU147">
        <v>0.91</v>
      </c>
      <c r="AV147">
        <v>12</v>
      </c>
      <c r="AW147">
        <v>43</v>
      </c>
      <c r="AX147">
        <v>1.71</v>
      </c>
      <c r="AY147">
        <v>75000000</v>
      </c>
      <c r="AZ147">
        <v>4</v>
      </c>
      <c r="BA147">
        <v>18</v>
      </c>
      <c r="BB147" s="12">
        <v>81</v>
      </c>
      <c r="BC147" s="12">
        <v>67.5</v>
      </c>
      <c r="BD147" s="12">
        <v>52.3</v>
      </c>
      <c r="BE147" s="12">
        <v>7.6890000000000001</v>
      </c>
      <c r="BF147" s="12">
        <v>0.14219999999999999</v>
      </c>
      <c r="BG147" s="12" t="b">
        <v>0</v>
      </c>
      <c r="BH147" s="12">
        <v>50.5</v>
      </c>
      <c r="BI147" s="12" t="s">
        <v>96</v>
      </c>
      <c r="BJ147" s="12" t="s">
        <v>97</v>
      </c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</row>
    <row r="148" spans="3:88" x14ac:dyDescent="0.3">
      <c r="C148">
        <v>151</v>
      </c>
      <c r="D148" t="s">
        <v>4520</v>
      </c>
      <c r="E148" t="s">
        <v>166</v>
      </c>
      <c r="F148" t="s">
        <v>130</v>
      </c>
      <c r="G148" t="s">
        <v>4487</v>
      </c>
      <c r="H148" t="s">
        <v>4521</v>
      </c>
      <c r="I148">
        <v>1994</v>
      </c>
      <c r="J148">
        <v>3</v>
      </c>
      <c r="K148">
        <v>0</v>
      </c>
      <c r="L148">
        <v>79</v>
      </c>
      <c r="M148">
        <v>0.9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t="s">
        <v>1503</v>
      </c>
      <c r="AN148">
        <v>1000000</v>
      </c>
      <c r="AO148" t="s">
        <v>1752</v>
      </c>
      <c r="AP148" t="s">
        <v>4522</v>
      </c>
      <c r="AQ148">
        <v>107574</v>
      </c>
      <c r="AR148" t="s">
        <v>4520</v>
      </c>
      <c r="AS148">
        <v>1</v>
      </c>
      <c r="AT148" t="s">
        <v>87</v>
      </c>
      <c r="AU148">
        <v>2.91</v>
      </c>
      <c r="AV148">
        <v>15</v>
      </c>
      <c r="AW148">
        <v>54.6</v>
      </c>
      <c r="AX148">
        <v>1.67</v>
      </c>
      <c r="AY148">
        <v>75000000</v>
      </c>
      <c r="AZ148">
        <v>4</v>
      </c>
      <c r="BA148">
        <v>28</v>
      </c>
      <c r="BB148" s="12">
        <v>30</v>
      </c>
      <c r="BC148" s="12">
        <v>17.5</v>
      </c>
      <c r="BD148" s="12">
        <v>13.7</v>
      </c>
      <c r="BE148" s="12">
        <v>-5.984</v>
      </c>
      <c r="BF148" s="12">
        <v>0.2928</v>
      </c>
      <c r="BG148" s="12" t="b">
        <v>0</v>
      </c>
      <c r="BH148" s="12">
        <v>35.9</v>
      </c>
      <c r="BI148" s="12" t="s">
        <v>88</v>
      </c>
      <c r="BJ148" s="12" t="s">
        <v>97</v>
      </c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</row>
    <row r="149" spans="3:88" x14ac:dyDescent="0.3">
      <c r="C149">
        <v>154</v>
      </c>
      <c r="D149" t="s">
        <v>4523</v>
      </c>
      <c r="E149" t="s">
        <v>882</v>
      </c>
      <c r="F149" t="s">
        <v>130</v>
      </c>
      <c r="G149" t="s">
        <v>4487</v>
      </c>
      <c r="H149" t="s">
        <v>4524</v>
      </c>
      <c r="I149">
        <v>2001</v>
      </c>
      <c r="J149">
        <v>7</v>
      </c>
      <c r="K149">
        <v>6</v>
      </c>
      <c r="L149">
        <v>503</v>
      </c>
      <c r="M149">
        <v>5.6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2</v>
      </c>
      <c r="U149">
        <v>1</v>
      </c>
      <c r="V149">
        <v>0.4</v>
      </c>
      <c r="W149">
        <v>0.4</v>
      </c>
      <c r="X149">
        <v>0.3</v>
      </c>
      <c r="Y149">
        <v>0.7</v>
      </c>
      <c r="Z149">
        <v>13</v>
      </c>
      <c r="AA149">
        <v>7</v>
      </c>
      <c r="AB149">
        <v>20</v>
      </c>
      <c r="AC149">
        <v>0</v>
      </c>
      <c r="AD149">
        <v>0.18</v>
      </c>
      <c r="AE149">
        <v>0.18</v>
      </c>
      <c r="AF149">
        <v>0</v>
      </c>
      <c r="AG149">
        <v>0.18</v>
      </c>
      <c r="AH149">
        <v>7.0000000000000007E-2</v>
      </c>
      <c r="AI149">
        <v>0.05</v>
      </c>
      <c r="AJ149">
        <v>0.12</v>
      </c>
      <c r="AK149">
        <v>7.0000000000000007E-2</v>
      </c>
      <c r="AL149">
        <v>0.12</v>
      </c>
      <c r="AM149" t="s">
        <v>1503</v>
      </c>
      <c r="AV149">
        <v>0</v>
      </c>
      <c r="AW149">
        <v>0</v>
      </c>
      <c r="AX149">
        <v>0</v>
      </c>
      <c r="AY149">
        <v>75000000</v>
      </c>
      <c r="AZ149">
        <v>4</v>
      </c>
      <c r="BA149">
        <v>0</v>
      </c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</row>
    <row r="150" spans="3:88" x14ac:dyDescent="0.3">
      <c r="C150">
        <v>141</v>
      </c>
      <c r="D150" t="s">
        <v>4525</v>
      </c>
      <c r="E150" t="s">
        <v>2375</v>
      </c>
      <c r="F150" t="s">
        <v>160</v>
      </c>
      <c r="G150" t="s">
        <v>4487</v>
      </c>
      <c r="H150" t="s">
        <v>4526</v>
      </c>
      <c r="I150">
        <v>1998</v>
      </c>
      <c r="J150">
        <v>2</v>
      </c>
      <c r="K150">
        <v>2</v>
      </c>
      <c r="L150">
        <v>120</v>
      </c>
      <c r="M150">
        <v>1.3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5</v>
      </c>
      <c r="AA150">
        <v>1</v>
      </c>
      <c r="AB150">
        <v>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0.01</v>
      </c>
      <c r="AJ150">
        <v>0.01</v>
      </c>
      <c r="AK150">
        <v>0</v>
      </c>
      <c r="AL150">
        <v>0.01</v>
      </c>
      <c r="AM150" t="s">
        <v>1503</v>
      </c>
      <c r="AN150">
        <v>2000000</v>
      </c>
      <c r="AO150" t="s">
        <v>1542</v>
      </c>
      <c r="AP150" t="s">
        <v>4527</v>
      </c>
      <c r="AQ150">
        <v>403177</v>
      </c>
      <c r="AR150" t="s">
        <v>4525</v>
      </c>
      <c r="AS150">
        <v>1</v>
      </c>
      <c r="AT150" t="s">
        <v>102</v>
      </c>
      <c r="AU150">
        <v>0.91</v>
      </c>
      <c r="AV150">
        <v>4</v>
      </c>
      <c r="AW150">
        <v>42</v>
      </c>
      <c r="AX150">
        <v>1</v>
      </c>
      <c r="AY150">
        <v>75000000</v>
      </c>
      <c r="AZ150">
        <v>4</v>
      </c>
      <c r="BA150">
        <v>21</v>
      </c>
      <c r="BB150" s="12">
        <v>33</v>
      </c>
      <c r="BC150" s="12">
        <v>18.5</v>
      </c>
      <c r="BD150" s="12">
        <v>21.3</v>
      </c>
      <c r="BE150" s="12">
        <v>-10.337999999999999</v>
      </c>
      <c r="BF150" s="12">
        <v>3.49E-2</v>
      </c>
      <c r="BG150" s="12" t="b">
        <v>1</v>
      </c>
      <c r="BH150" s="12">
        <v>23.4</v>
      </c>
      <c r="BI150" s="12" t="s">
        <v>88</v>
      </c>
      <c r="BJ150" s="12" t="s">
        <v>121</v>
      </c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</row>
    <row r="151" spans="3:88" x14ac:dyDescent="0.3">
      <c r="C151">
        <v>145</v>
      </c>
      <c r="D151" t="s">
        <v>4528</v>
      </c>
      <c r="E151" t="s">
        <v>134</v>
      </c>
      <c r="F151" t="s">
        <v>160</v>
      </c>
      <c r="G151" t="s">
        <v>4487</v>
      </c>
      <c r="H151" t="s">
        <v>1650</v>
      </c>
      <c r="I151">
        <v>1994</v>
      </c>
      <c r="J151">
        <v>6</v>
      </c>
      <c r="K151">
        <v>1</v>
      </c>
      <c r="L151">
        <v>187</v>
      </c>
      <c r="M151">
        <v>2.1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3</v>
      </c>
      <c r="U151">
        <v>0</v>
      </c>
      <c r="V151">
        <v>0.6</v>
      </c>
      <c r="W151">
        <v>0.6</v>
      </c>
      <c r="X151">
        <v>0</v>
      </c>
      <c r="Y151">
        <v>0.6</v>
      </c>
      <c r="Z151">
        <v>1</v>
      </c>
      <c r="AA151">
        <v>7</v>
      </c>
      <c r="AB151">
        <v>16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0.27</v>
      </c>
      <c r="AI151">
        <v>0</v>
      </c>
      <c r="AJ151">
        <v>0.27</v>
      </c>
      <c r="AK151">
        <v>0.27</v>
      </c>
      <c r="AL151">
        <v>0.27</v>
      </c>
      <c r="AM151" t="s">
        <v>1503</v>
      </c>
      <c r="AN151">
        <v>5000000</v>
      </c>
      <c r="AO151" t="s">
        <v>1609</v>
      </c>
      <c r="AP151" t="s">
        <v>1652</v>
      </c>
      <c r="AQ151">
        <v>157635</v>
      </c>
      <c r="AR151" t="s">
        <v>4528</v>
      </c>
      <c r="AS151">
        <v>1</v>
      </c>
      <c r="AT151" t="s">
        <v>137</v>
      </c>
      <c r="AU151">
        <v>1.91</v>
      </c>
      <c r="AV151">
        <v>15</v>
      </c>
      <c r="AW151">
        <v>33.5</v>
      </c>
      <c r="AX151">
        <v>1.36</v>
      </c>
      <c r="AY151">
        <v>75000000</v>
      </c>
      <c r="AZ151">
        <v>4</v>
      </c>
      <c r="BA151">
        <v>35</v>
      </c>
      <c r="BB151" s="12">
        <v>90</v>
      </c>
      <c r="BC151" s="12">
        <v>109.5</v>
      </c>
      <c r="BD151" s="12">
        <v>81.7</v>
      </c>
      <c r="BE151" s="12">
        <v>21.3</v>
      </c>
      <c r="BF151" s="12">
        <v>0.24479999999999999</v>
      </c>
      <c r="BG151" s="12" t="b">
        <v>0</v>
      </c>
      <c r="BH151" s="12">
        <v>83.6</v>
      </c>
      <c r="BI151" s="12" t="s">
        <v>96</v>
      </c>
      <c r="BJ151" s="12" t="s">
        <v>97</v>
      </c>
      <c r="BK151" s="24">
        <v>5</v>
      </c>
      <c r="BL151" s="24">
        <v>0</v>
      </c>
      <c r="BM151" s="24">
        <v>8</v>
      </c>
      <c r="BN151" s="24">
        <v>14</v>
      </c>
      <c r="BO151" s="24">
        <v>2</v>
      </c>
      <c r="BP151" s="24">
        <v>1</v>
      </c>
      <c r="BQ151" s="24">
        <v>0</v>
      </c>
      <c r="BR151" s="24">
        <v>2</v>
      </c>
      <c r="BS151" s="24">
        <v>14</v>
      </c>
      <c r="BT151" s="24">
        <v>7</v>
      </c>
      <c r="BU151" s="24">
        <v>50</v>
      </c>
      <c r="BV151" s="24">
        <v>3.33</v>
      </c>
      <c r="BW151" s="24">
        <v>0</v>
      </c>
      <c r="BX151" s="24">
        <v>0</v>
      </c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</row>
    <row r="152" spans="3:88" x14ac:dyDescent="0.3">
      <c r="C152">
        <v>152</v>
      </c>
      <c r="D152" t="s">
        <v>4529</v>
      </c>
      <c r="E152" t="s">
        <v>314</v>
      </c>
      <c r="F152" t="s">
        <v>160</v>
      </c>
      <c r="G152" t="s">
        <v>4487</v>
      </c>
      <c r="H152" t="s">
        <v>4530</v>
      </c>
      <c r="I152">
        <v>2001</v>
      </c>
      <c r="J152">
        <v>10</v>
      </c>
      <c r="K152">
        <v>9</v>
      </c>
      <c r="L152">
        <v>679</v>
      </c>
      <c r="M152">
        <v>7.5</v>
      </c>
      <c r="N152">
        <v>1</v>
      </c>
      <c r="O152">
        <v>1</v>
      </c>
      <c r="P152">
        <v>2</v>
      </c>
      <c r="Q152">
        <v>1</v>
      </c>
      <c r="R152">
        <v>0</v>
      </c>
      <c r="S152">
        <v>1</v>
      </c>
      <c r="T152">
        <v>0</v>
      </c>
      <c r="U152">
        <v>0</v>
      </c>
      <c r="V152">
        <v>3.5</v>
      </c>
      <c r="W152">
        <v>2.7</v>
      </c>
      <c r="X152">
        <v>0.4</v>
      </c>
      <c r="Y152">
        <v>3.1</v>
      </c>
      <c r="Z152">
        <v>12</v>
      </c>
      <c r="AA152">
        <v>10</v>
      </c>
      <c r="AB152">
        <v>40</v>
      </c>
      <c r="AC152">
        <v>0.13</v>
      </c>
      <c r="AD152">
        <v>0.13</v>
      </c>
      <c r="AE152">
        <v>0.27</v>
      </c>
      <c r="AF152">
        <v>0.13</v>
      </c>
      <c r="AG152">
        <v>0.27</v>
      </c>
      <c r="AH152">
        <v>0.46</v>
      </c>
      <c r="AI152">
        <v>0.05</v>
      </c>
      <c r="AJ152">
        <v>0.51</v>
      </c>
      <c r="AK152">
        <v>0.36</v>
      </c>
      <c r="AL152">
        <v>0.41</v>
      </c>
      <c r="AM152" t="s">
        <v>1503</v>
      </c>
      <c r="AN152">
        <v>6000000</v>
      </c>
      <c r="AO152" t="s">
        <v>1526</v>
      </c>
      <c r="AP152" t="s">
        <v>4531</v>
      </c>
      <c r="AQ152">
        <v>470038</v>
      </c>
      <c r="AR152" t="s">
        <v>4529</v>
      </c>
      <c r="AS152">
        <v>1</v>
      </c>
      <c r="AT152" t="s">
        <v>102</v>
      </c>
      <c r="AU152">
        <v>0.91</v>
      </c>
      <c r="AV152">
        <v>7</v>
      </c>
      <c r="AW152">
        <v>31.7</v>
      </c>
      <c r="AX152">
        <v>2.33</v>
      </c>
      <c r="AY152">
        <v>75000000</v>
      </c>
      <c r="AZ152">
        <v>4</v>
      </c>
      <c r="BA152">
        <v>19</v>
      </c>
      <c r="BB152" s="12">
        <v>14</v>
      </c>
      <c r="BC152" s="12">
        <v>14</v>
      </c>
      <c r="BD152" s="12">
        <v>14</v>
      </c>
      <c r="BE152" s="12">
        <v>-8.2309999999999999</v>
      </c>
      <c r="BF152" s="12">
        <v>0.1993</v>
      </c>
      <c r="BG152" s="12" t="b">
        <v>0</v>
      </c>
      <c r="BH152" s="12">
        <v>26</v>
      </c>
      <c r="BI152" s="12" t="s">
        <v>88</v>
      </c>
      <c r="BJ152" s="12" t="s">
        <v>97</v>
      </c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</row>
    <row r="153" spans="3:88" x14ac:dyDescent="0.3">
      <c r="C153">
        <v>155</v>
      </c>
      <c r="D153" t="s">
        <v>4532</v>
      </c>
      <c r="E153" t="s">
        <v>166</v>
      </c>
      <c r="F153" t="s">
        <v>160</v>
      </c>
      <c r="G153" t="s">
        <v>4487</v>
      </c>
      <c r="H153" t="s">
        <v>4533</v>
      </c>
      <c r="I153">
        <v>1994</v>
      </c>
      <c r="J153">
        <v>7</v>
      </c>
      <c r="K153">
        <v>0</v>
      </c>
      <c r="L153">
        <v>79</v>
      </c>
      <c r="M153">
        <v>0.9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0.7</v>
      </c>
      <c r="W153">
        <v>0.7</v>
      </c>
      <c r="X153">
        <v>0.2</v>
      </c>
      <c r="Y153">
        <v>0.9</v>
      </c>
      <c r="Z153">
        <v>0</v>
      </c>
      <c r="AA153">
        <v>1</v>
      </c>
      <c r="AB153">
        <v>4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0.78</v>
      </c>
      <c r="AI153">
        <v>0.26</v>
      </c>
      <c r="AJ153">
        <v>1.04</v>
      </c>
      <c r="AK153">
        <v>0.78</v>
      </c>
      <c r="AL153">
        <v>1.04</v>
      </c>
      <c r="AM153" t="s">
        <v>1503</v>
      </c>
      <c r="AN153">
        <v>3000000</v>
      </c>
      <c r="AO153" t="s">
        <v>1530</v>
      </c>
      <c r="AP153" t="s">
        <v>4534</v>
      </c>
      <c r="AQ153">
        <v>196139</v>
      </c>
      <c r="AR153" t="s">
        <v>4532</v>
      </c>
      <c r="AS153">
        <v>1</v>
      </c>
      <c r="AT153" t="s">
        <v>137</v>
      </c>
      <c r="AU153">
        <v>1.91</v>
      </c>
      <c r="AV153">
        <v>12</v>
      </c>
      <c r="AW153">
        <v>59.1</v>
      </c>
      <c r="AX153">
        <v>1.71</v>
      </c>
      <c r="AY153">
        <v>75000000</v>
      </c>
      <c r="AZ153">
        <v>4</v>
      </c>
      <c r="BA153">
        <v>31</v>
      </c>
      <c r="BB153" s="12">
        <v>186</v>
      </c>
      <c r="BC153" s="12">
        <v>120.5</v>
      </c>
      <c r="BD153" s="12">
        <v>85</v>
      </c>
      <c r="BE153" s="12">
        <v>4.7389999999999999</v>
      </c>
      <c r="BF153" s="12">
        <v>0.51539999999999997</v>
      </c>
      <c r="BG153" s="12" t="b">
        <v>0</v>
      </c>
      <c r="BH153" s="12">
        <v>71</v>
      </c>
      <c r="BI153" s="12" t="s">
        <v>96</v>
      </c>
      <c r="BJ153" s="12" t="s">
        <v>97</v>
      </c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</row>
    <row r="154" spans="3:88" x14ac:dyDescent="0.3">
      <c r="C154">
        <v>158</v>
      </c>
      <c r="D154" t="s">
        <v>4535</v>
      </c>
      <c r="E154" t="s">
        <v>184</v>
      </c>
      <c r="F154" t="s">
        <v>278</v>
      </c>
      <c r="G154" t="s">
        <v>4487</v>
      </c>
      <c r="H154" t="s">
        <v>1329</v>
      </c>
      <c r="I154">
        <v>1997</v>
      </c>
      <c r="J154">
        <v>8</v>
      </c>
      <c r="K154">
        <v>7</v>
      </c>
      <c r="L154">
        <v>567</v>
      </c>
      <c r="M154">
        <v>6.3</v>
      </c>
      <c r="N154">
        <v>0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2</v>
      </c>
      <c r="U154">
        <v>0</v>
      </c>
      <c r="V154">
        <v>0.1</v>
      </c>
      <c r="W154">
        <v>0.1</v>
      </c>
      <c r="X154">
        <v>0.3</v>
      </c>
      <c r="Y154">
        <v>0.3</v>
      </c>
      <c r="Z154">
        <v>8</v>
      </c>
      <c r="AA154">
        <v>28</v>
      </c>
      <c r="AB154">
        <v>13</v>
      </c>
      <c r="AC154">
        <v>0</v>
      </c>
      <c r="AD154">
        <v>0.16</v>
      </c>
      <c r="AE154">
        <v>0.16</v>
      </c>
      <c r="AF154">
        <v>0</v>
      </c>
      <c r="AG154">
        <v>0.16</v>
      </c>
      <c r="AH154">
        <v>0.01</v>
      </c>
      <c r="AI154">
        <v>0.05</v>
      </c>
      <c r="AJ154">
        <v>0.06</v>
      </c>
      <c r="AK154">
        <v>0.01</v>
      </c>
      <c r="AL154">
        <v>0.06</v>
      </c>
      <c r="AM154" t="s">
        <v>1503</v>
      </c>
      <c r="AV154">
        <v>0</v>
      </c>
      <c r="AW154">
        <v>0</v>
      </c>
      <c r="AX154">
        <v>0</v>
      </c>
      <c r="AY154">
        <v>75000000</v>
      </c>
      <c r="AZ154">
        <v>4</v>
      </c>
      <c r="BA154">
        <v>0</v>
      </c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</row>
    <row r="155" spans="3:88" x14ac:dyDescent="0.3">
      <c r="C155">
        <v>142</v>
      </c>
      <c r="D155" t="s">
        <v>4536</v>
      </c>
      <c r="E155" t="s">
        <v>145</v>
      </c>
      <c r="F155" t="s">
        <v>156</v>
      </c>
      <c r="G155" t="s">
        <v>4487</v>
      </c>
      <c r="H155" t="s">
        <v>4537</v>
      </c>
      <c r="I155">
        <v>2007</v>
      </c>
      <c r="J155">
        <v>6</v>
      </c>
      <c r="K155">
        <v>3</v>
      </c>
      <c r="L155">
        <v>195</v>
      </c>
      <c r="M155">
        <v>2.2000000000000002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0.2</v>
      </c>
      <c r="Y155">
        <v>0.2</v>
      </c>
      <c r="Z155">
        <v>3</v>
      </c>
      <c r="AA155">
        <v>1</v>
      </c>
      <c r="AB155">
        <v>16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0.02</v>
      </c>
      <c r="AI155">
        <v>0.09</v>
      </c>
      <c r="AJ155">
        <v>0.1</v>
      </c>
      <c r="AK155">
        <v>0.02</v>
      </c>
      <c r="AL155">
        <v>0.1</v>
      </c>
      <c r="AM155" t="s">
        <v>1503</v>
      </c>
      <c r="AN155">
        <v>2000000</v>
      </c>
      <c r="AO155" t="s">
        <v>1542</v>
      </c>
      <c r="AP155" t="s">
        <v>4538</v>
      </c>
      <c r="AQ155">
        <v>1213681</v>
      </c>
      <c r="AR155" t="s">
        <v>4536</v>
      </c>
      <c r="AS155">
        <v>1</v>
      </c>
      <c r="AT155" t="s">
        <v>108</v>
      </c>
      <c r="AU155">
        <v>4.91</v>
      </c>
      <c r="AV155">
        <v>2</v>
      </c>
      <c r="AW155">
        <v>90</v>
      </c>
      <c r="AX155">
        <v>2</v>
      </c>
      <c r="AY155">
        <v>75000000</v>
      </c>
      <c r="AZ155">
        <v>4</v>
      </c>
      <c r="BA155">
        <v>7</v>
      </c>
      <c r="BB155" s="12">
        <v>0</v>
      </c>
      <c r="BC155" s="12">
        <v>90</v>
      </c>
      <c r="BD155" s="12">
        <v>90</v>
      </c>
      <c r="BE155" s="12"/>
      <c r="BF155" s="12"/>
      <c r="BG155" s="12" t="b">
        <v>0</v>
      </c>
      <c r="BH155" s="12">
        <v>90</v>
      </c>
      <c r="BI155" s="12" t="s">
        <v>96</v>
      </c>
      <c r="BJ155" s="12" t="s">
        <v>89</v>
      </c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</row>
    <row r="156" spans="3:88" x14ac:dyDescent="0.3">
      <c r="C156">
        <v>146</v>
      </c>
      <c r="D156" t="s">
        <v>4539</v>
      </c>
      <c r="E156" t="s">
        <v>118</v>
      </c>
      <c r="F156" t="s">
        <v>156</v>
      </c>
      <c r="G156" t="s">
        <v>4487</v>
      </c>
      <c r="H156" t="s">
        <v>4540</v>
      </c>
      <c r="I156">
        <v>2000</v>
      </c>
      <c r="J156">
        <v>10</v>
      </c>
      <c r="K156">
        <v>7</v>
      </c>
      <c r="L156">
        <v>643</v>
      </c>
      <c r="M156">
        <v>7.1</v>
      </c>
      <c r="N156">
        <v>3</v>
      </c>
      <c r="O156">
        <v>0</v>
      </c>
      <c r="P156">
        <v>3</v>
      </c>
      <c r="Q156">
        <v>3</v>
      </c>
      <c r="R156">
        <v>0</v>
      </c>
      <c r="S156">
        <v>0</v>
      </c>
      <c r="T156">
        <v>2</v>
      </c>
      <c r="U156">
        <v>0</v>
      </c>
      <c r="V156">
        <v>2.2000000000000002</v>
      </c>
      <c r="W156">
        <v>2.2000000000000002</v>
      </c>
      <c r="X156">
        <v>1</v>
      </c>
      <c r="Y156">
        <v>3.2</v>
      </c>
      <c r="Z156">
        <v>15</v>
      </c>
      <c r="AA156">
        <v>13</v>
      </c>
      <c r="AB156">
        <v>33</v>
      </c>
      <c r="AC156">
        <v>0.42</v>
      </c>
      <c r="AD156">
        <v>0</v>
      </c>
      <c r="AE156">
        <v>0.42</v>
      </c>
      <c r="AF156">
        <v>0.42</v>
      </c>
      <c r="AG156">
        <v>0.42</v>
      </c>
      <c r="AH156">
        <v>0.31</v>
      </c>
      <c r="AI156">
        <v>0.14000000000000001</v>
      </c>
      <c r="AJ156">
        <v>0.44</v>
      </c>
      <c r="AK156">
        <v>0.31</v>
      </c>
      <c r="AL156">
        <v>0.44</v>
      </c>
      <c r="AM156" t="s">
        <v>1503</v>
      </c>
      <c r="AV156">
        <v>0</v>
      </c>
      <c r="AW156">
        <v>0</v>
      </c>
      <c r="AX156">
        <v>0</v>
      </c>
      <c r="AY156">
        <v>75000000</v>
      </c>
      <c r="AZ156">
        <v>4</v>
      </c>
      <c r="BA156">
        <v>0</v>
      </c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</row>
    <row r="157" spans="3:88" x14ac:dyDescent="0.3">
      <c r="C157">
        <v>157</v>
      </c>
      <c r="D157" t="s">
        <v>4541</v>
      </c>
      <c r="E157" t="s">
        <v>118</v>
      </c>
      <c r="F157" t="s">
        <v>156</v>
      </c>
      <c r="G157" t="s">
        <v>4487</v>
      </c>
      <c r="H157" t="s">
        <v>4542</v>
      </c>
      <c r="I157">
        <v>1995</v>
      </c>
      <c r="J157">
        <v>9</v>
      </c>
      <c r="K157">
        <v>7</v>
      </c>
      <c r="L157">
        <v>641</v>
      </c>
      <c r="M157">
        <v>7.1</v>
      </c>
      <c r="N157">
        <v>2</v>
      </c>
      <c r="O157">
        <v>0</v>
      </c>
      <c r="P157">
        <v>2</v>
      </c>
      <c r="Q157">
        <v>2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1.9</v>
      </c>
      <c r="Y157">
        <v>2.9</v>
      </c>
      <c r="Z157">
        <v>34</v>
      </c>
      <c r="AA157">
        <v>23</v>
      </c>
      <c r="AB157">
        <v>84</v>
      </c>
      <c r="AC157">
        <v>0.28000000000000003</v>
      </c>
      <c r="AD157">
        <v>0</v>
      </c>
      <c r="AE157">
        <v>0.28000000000000003</v>
      </c>
      <c r="AF157">
        <v>0.28000000000000003</v>
      </c>
      <c r="AG157">
        <v>0.28000000000000003</v>
      </c>
      <c r="AH157">
        <v>0.14000000000000001</v>
      </c>
      <c r="AI157">
        <v>0.27</v>
      </c>
      <c r="AJ157">
        <v>0.41</v>
      </c>
      <c r="AK157">
        <v>0.14000000000000001</v>
      </c>
      <c r="AL157">
        <v>0.41</v>
      </c>
      <c r="AM157" t="s">
        <v>1503</v>
      </c>
      <c r="AN157">
        <v>3500000</v>
      </c>
      <c r="AO157" t="s">
        <v>1588</v>
      </c>
      <c r="AP157" t="s">
        <v>4543</v>
      </c>
      <c r="AQ157">
        <v>291222</v>
      </c>
      <c r="AR157" t="s">
        <v>4541</v>
      </c>
      <c r="AS157">
        <v>1</v>
      </c>
      <c r="AT157" t="s">
        <v>137</v>
      </c>
      <c r="AU157">
        <v>1.91</v>
      </c>
      <c r="AV157">
        <v>13</v>
      </c>
      <c r="AW157">
        <v>44.2</v>
      </c>
      <c r="AX157">
        <v>2.17</v>
      </c>
      <c r="AY157">
        <v>75000000</v>
      </c>
      <c r="AZ157">
        <v>4</v>
      </c>
      <c r="BA157">
        <v>30</v>
      </c>
      <c r="BB157" s="12">
        <v>23</v>
      </c>
      <c r="BC157" s="12">
        <v>42</v>
      </c>
      <c r="BD157" s="12">
        <v>41.7</v>
      </c>
      <c r="BE157" s="12">
        <v>0.34399999999999997</v>
      </c>
      <c r="BF157" s="12">
        <v>0.91190000000000004</v>
      </c>
      <c r="BG157" s="12" t="b">
        <v>0</v>
      </c>
      <c r="BH157" s="12">
        <v>44.3</v>
      </c>
      <c r="BI157" s="12" t="s">
        <v>88</v>
      </c>
      <c r="BJ157" s="12" t="s">
        <v>97</v>
      </c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</row>
    <row r="158" spans="3:88" x14ac:dyDescent="0.3">
      <c r="C158">
        <v>159</v>
      </c>
      <c r="D158" t="s">
        <v>4544</v>
      </c>
      <c r="E158" t="s">
        <v>380</v>
      </c>
      <c r="F158" t="s">
        <v>156</v>
      </c>
      <c r="G158" t="s">
        <v>4487</v>
      </c>
      <c r="H158" t="s">
        <v>4545</v>
      </c>
      <c r="I158">
        <v>2005</v>
      </c>
      <c r="J158">
        <v>6</v>
      </c>
      <c r="K158">
        <v>0</v>
      </c>
      <c r="L158">
        <v>78</v>
      </c>
      <c r="M158">
        <v>0.9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0.2</v>
      </c>
      <c r="W158">
        <v>0.2</v>
      </c>
      <c r="X158">
        <v>0</v>
      </c>
      <c r="Y158">
        <v>0.2</v>
      </c>
      <c r="Z158">
        <v>2</v>
      </c>
      <c r="AA158">
        <v>0</v>
      </c>
      <c r="AB158">
        <v>6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0.17</v>
      </c>
      <c r="AI158">
        <v>0</v>
      </c>
      <c r="AJ158">
        <v>0.17</v>
      </c>
      <c r="AK158">
        <v>0.17</v>
      </c>
      <c r="AL158">
        <v>0.17</v>
      </c>
      <c r="AM158" t="s">
        <v>1503</v>
      </c>
      <c r="AN158">
        <v>2000000</v>
      </c>
      <c r="AO158" t="s">
        <v>1542</v>
      </c>
      <c r="AP158" t="s">
        <v>4546</v>
      </c>
      <c r="AQ158">
        <v>910541</v>
      </c>
      <c r="AR158" t="s">
        <v>4547</v>
      </c>
      <c r="AS158">
        <v>1</v>
      </c>
      <c r="AT158" t="s">
        <v>95</v>
      </c>
      <c r="AU158">
        <v>3.91</v>
      </c>
      <c r="AV158">
        <v>8</v>
      </c>
      <c r="AW158">
        <v>50.5</v>
      </c>
      <c r="AX158">
        <v>4</v>
      </c>
      <c r="AY158">
        <v>75000000</v>
      </c>
      <c r="AZ158">
        <v>4</v>
      </c>
      <c r="BA158">
        <v>5</v>
      </c>
      <c r="BB158" s="12">
        <v>50</v>
      </c>
      <c r="BC158" s="12">
        <v>50.5</v>
      </c>
      <c r="BD158" s="12">
        <v>50.5</v>
      </c>
      <c r="BE158" s="12"/>
      <c r="BF158" s="12"/>
      <c r="BG158" s="12" t="b">
        <v>0</v>
      </c>
      <c r="BH158" s="12">
        <v>50.6</v>
      </c>
      <c r="BI158" s="12" t="s">
        <v>88</v>
      </c>
      <c r="BJ158" s="12" t="s">
        <v>89</v>
      </c>
      <c r="BK158" s="24">
        <v>1</v>
      </c>
      <c r="BL158" s="24">
        <v>0</v>
      </c>
      <c r="BM158" s="24">
        <v>1</v>
      </c>
      <c r="BN158" s="24">
        <v>0</v>
      </c>
      <c r="BO158" s="24">
        <v>4</v>
      </c>
      <c r="BP158" s="24">
        <v>1</v>
      </c>
      <c r="BQ158" s="24">
        <v>0</v>
      </c>
      <c r="BR158" s="24">
        <v>0</v>
      </c>
      <c r="BS158" s="24">
        <v>4</v>
      </c>
      <c r="BT158" s="24">
        <v>1</v>
      </c>
      <c r="BU158" s="24">
        <v>25</v>
      </c>
      <c r="BV158" s="24">
        <v>3.96</v>
      </c>
      <c r="BW158" s="24">
        <v>0</v>
      </c>
      <c r="BX158" s="24">
        <v>0</v>
      </c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</row>
    <row r="159" spans="3:88" x14ac:dyDescent="0.3">
      <c r="C159">
        <v>149</v>
      </c>
      <c r="D159" t="s">
        <v>4548</v>
      </c>
      <c r="E159" t="s">
        <v>862</v>
      </c>
      <c r="F159" t="s">
        <v>208</v>
      </c>
      <c r="G159" t="s">
        <v>4487</v>
      </c>
      <c r="H159" t="s">
        <v>4549</v>
      </c>
      <c r="I159">
        <v>1998</v>
      </c>
      <c r="J159">
        <v>10</v>
      </c>
      <c r="K159">
        <v>10</v>
      </c>
      <c r="L159">
        <v>891</v>
      </c>
      <c r="M159">
        <v>9.9</v>
      </c>
      <c r="N159">
        <v>0</v>
      </c>
      <c r="O159">
        <v>2</v>
      </c>
      <c r="P159">
        <v>2</v>
      </c>
      <c r="Q159">
        <v>0</v>
      </c>
      <c r="R159">
        <v>0</v>
      </c>
      <c r="S159">
        <v>0</v>
      </c>
      <c r="T159">
        <v>2</v>
      </c>
      <c r="U159">
        <v>0</v>
      </c>
      <c r="V159">
        <v>0.5</v>
      </c>
      <c r="W159">
        <v>0.4</v>
      </c>
      <c r="X159">
        <v>1.8</v>
      </c>
      <c r="Y159">
        <v>2.2000000000000002</v>
      </c>
      <c r="Z159">
        <v>26</v>
      </c>
      <c r="AA159">
        <v>68</v>
      </c>
      <c r="AB159">
        <v>26</v>
      </c>
      <c r="AC159">
        <v>0</v>
      </c>
      <c r="AD159">
        <v>0.2</v>
      </c>
      <c r="AE159">
        <v>0.2</v>
      </c>
      <c r="AF159">
        <v>0</v>
      </c>
      <c r="AG159">
        <v>0.2</v>
      </c>
      <c r="AH159">
        <v>0.05</v>
      </c>
      <c r="AI159">
        <v>0.18</v>
      </c>
      <c r="AJ159">
        <v>0.23</v>
      </c>
      <c r="AK159">
        <v>0.04</v>
      </c>
      <c r="AL159">
        <v>0.22</v>
      </c>
      <c r="AM159" t="s">
        <v>1503</v>
      </c>
      <c r="AN159">
        <v>4000000</v>
      </c>
      <c r="AO159" t="s">
        <v>1711</v>
      </c>
      <c r="AP159" t="s">
        <v>4550</v>
      </c>
      <c r="AQ159">
        <v>298603</v>
      </c>
      <c r="AR159" t="s">
        <v>4548</v>
      </c>
      <c r="AS159">
        <v>1</v>
      </c>
      <c r="AT159" t="s">
        <v>137</v>
      </c>
      <c r="AU159">
        <v>1.91</v>
      </c>
      <c r="AV159">
        <v>10</v>
      </c>
      <c r="AW159">
        <v>69.3</v>
      </c>
      <c r="AX159">
        <v>1.67</v>
      </c>
      <c r="AY159">
        <v>75000000</v>
      </c>
      <c r="AZ159">
        <v>4</v>
      </c>
      <c r="BA159">
        <v>23</v>
      </c>
      <c r="BB159" s="12">
        <v>22</v>
      </c>
      <c r="BC159" s="12">
        <v>22.5</v>
      </c>
      <c r="BD159" s="12">
        <v>22.5</v>
      </c>
      <c r="BE159" s="12">
        <v>-28.311</v>
      </c>
      <c r="BF159" s="12">
        <v>0.20949999999999999</v>
      </c>
      <c r="BG159" s="12" t="b">
        <v>0</v>
      </c>
      <c r="BH159" s="12">
        <v>44.9</v>
      </c>
      <c r="BI159" s="12" t="s">
        <v>88</v>
      </c>
      <c r="BJ159" s="12" t="s">
        <v>97</v>
      </c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</row>
    <row r="160" spans="3:88" x14ac:dyDescent="0.3">
      <c r="C160">
        <v>150</v>
      </c>
      <c r="D160" t="s">
        <v>4551</v>
      </c>
      <c r="E160" t="s">
        <v>118</v>
      </c>
      <c r="F160" t="s">
        <v>208</v>
      </c>
      <c r="G160" t="s">
        <v>4487</v>
      </c>
      <c r="H160" t="s">
        <v>4552</v>
      </c>
      <c r="I160">
        <v>2004</v>
      </c>
      <c r="J160">
        <v>10</v>
      </c>
      <c r="K160">
        <v>4</v>
      </c>
      <c r="L160">
        <v>371</v>
      </c>
      <c r="M160">
        <v>4.0999999999999996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0.5</v>
      </c>
      <c r="W160">
        <v>0.5</v>
      </c>
      <c r="X160">
        <v>0.3</v>
      </c>
      <c r="Y160">
        <v>0.8</v>
      </c>
      <c r="Z160">
        <v>16</v>
      </c>
      <c r="AA160">
        <v>12</v>
      </c>
      <c r="AB160">
        <v>28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0.13</v>
      </c>
      <c r="AI160">
        <v>7.0000000000000007E-2</v>
      </c>
      <c r="AJ160">
        <v>0.2</v>
      </c>
      <c r="AK160">
        <v>0.13</v>
      </c>
      <c r="AL160">
        <v>0.2</v>
      </c>
      <c r="AM160" t="s">
        <v>1503</v>
      </c>
      <c r="AN160">
        <v>2000000</v>
      </c>
      <c r="AO160" t="s">
        <v>1542</v>
      </c>
      <c r="AP160" t="s">
        <v>4553</v>
      </c>
      <c r="AQ160">
        <v>743500</v>
      </c>
      <c r="AR160" t="s">
        <v>4551</v>
      </c>
      <c r="AS160">
        <v>1</v>
      </c>
      <c r="AT160" t="s">
        <v>102</v>
      </c>
      <c r="AU160">
        <v>0.91</v>
      </c>
      <c r="AV160">
        <v>3</v>
      </c>
      <c r="AW160">
        <v>95</v>
      </c>
      <c r="AX160">
        <v>3</v>
      </c>
      <c r="AY160">
        <v>75000000</v>
      </c>
      <c r="AZ160">
        <v>4</v>
      </c>
      <c r="BA160">
        <v>14</v>
      </c>
      <c r="BB160" s="12">
        <v>95</v>
      </c>
      <c r="BC160" s="12">
        <v>95</v>
      </c>
      <c r="BD160" s="12">
        <v>95</v>
      </c>
      <c r="BE160" s="12"/>
      <c r="BF160" s="12"/>
      <c r="BG160" s="12" t="b">
        <v>0</v>
      </c>
      <c r="BH160" s="12">
        <v>95</v>
      </c>
      <c r="BI160" s="12" t="s">
        <v>96</v>
      </c>
      <c r="BJ160" s="12" t="s">
        <v>89</v>
      </c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</row>
    <row r="161" spans="3:88" x14ac:dyDescent="0.3">
      <c r="C161">
        <v>168</v>
      </c>
      <c r="D161" t="s">
        <v>4554</v>
      </c>
      <c r="E161" t="s">
        <v>166</v>
      </c>
      <c r="F161" t="s">
        <v>83</v>
      </c>
      <c r="G161" t="s">
        <v>4555</v>
      </c>
      <c r="H161" t="s">
        <v>4556</v>
      </c>
      <c r="I161">
        <v>2001</v>
      </c>
      <c r="J161">
        <v>10</v>
      </c>
      <c r="K161">
        <v>10</v>
      </c>
      <c r="L161">
        <v>900</v>
      </c>
      <c r="M161">
        <v>10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t="s">
        <v>1503</v>
      </c>
      <c r="AV161">
        <v>0</v>
      </c>
      <c r="AW161">
        <v>0</v>
      </c>
      <c r="AX161">
        <v>0</v>
      </c>
      <c r="AY161">
        <v>55000000</v>
      </c>
      <c r="AZ161">
        <v>4</v>
      </c>
      <c r="BA161">
        <v>0</v>
      </c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</row>
    <row r="162" spans="3:88" x14ac:dyDescent="0.3">
      <c r="C162">
        <v>163</v>
      </c>
      <c r="D162" t="s">
        <v>4557</v>
      </c>
      <c r="E162" t="s">
        <v>166</v>
      </c>
      <c r="F162" t="s">
        <v>92</v>
      </c>
      <c r="G162" t="s">
        <v>4555</v>
      </c>
      <c r="H162" t="s">
        <v>2840</v>
      </c>
      <c r="I162">
        <v>1998</v>
      </c>
      <c r="J162">
        <v>10</v>
      </c>
      <c r="K162">
        <v>7</v>
      </c>
      <c r="L162">
        <v>689</v>
      </c>
      <c r="M162">
        <v>7.7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0.1</v>
      </c>
      <c r="W162">
        <v>0.1</v>
      </c>
      <c r="X162">
        <v>1</v>
      </c>
      <c r="Y162">
        <v>1.1000000000000001</v>
      </c>
      <c r="Z162">
        <v>15</v>
      </c>
      <c r="AA162">
        <v>28</v>
      </c>
      <c r="AB162">
        <v>25</v>
      </c>
      <c r="AC162">
        <v>0</v>
      </c>
      <c r="AD162">
        <v>0.13</v>
      </c>
      <c r="AE162">
        <v>0.13</v>
      </c>
      <c r="AF162">
        <v>0</v>
      </c>
      <c r="AG162">
        <v>0.13</v>
      </c>
      <c r="AH162">
        <v>0.01</v>
      </c>
      <c r="AI162">
        <v>0.13</v>
      </c>
      <c r="AJ162">
        <v>0.14000000000000001</v>
      </c>
      <c r="AK162">
        <v>0.01</v>
      </c>
      <c r="AL162">
        <v>0.14000000000000001</v>
      </c>
      <c r="AM162" t="s">
        <v>1503</v>
      </c>
      <c r="AN162">
        <v>4000000</v>
      </c>
      <c r="AO162" t="s">
        <v>1711</v>
      </c>
      <c r="AP162" t="s">
        <v>4558</v>
      </c>
      <c r="AQ162">
        <v>388294</v>
      </c>
      <c r="AR162" t="s">
        <v>4557</v>
      </c>
      <c r="AS162">
        <v>1</v>
      </c>
      <c r="AT162" t="s">
        <v>102</v>
      </c>
      <c r="AU162">
        <v>0.91</v>
      </c>
      <c r="AV162">
        <v>6</v>
      </c>
      <c r="AW162">
        <v>31</v>
      </c>
      <c r="AX162">
        <v>1.5</v>
      </c>
      <c r="AY162">
        <v>55000000</v>
      </c>
      <c r="AZ162">
        <v>4</v>
      </c>
      <c r="BA162">
        <v>23</v>
      </c>
      <c r="BB162" s="12">
        <v>3</v>
      </c>
      <c r="BC162" s="12">
        <v>3</v>
      </c>
      <c r="BD162" s="12">
        <v>5.5</v>
      </c>
      <c r="BE162" s="12">
        <v>-19.428999999999998</v>
      </c>
      <c r="BF162" s="12">
        <v>0.2198</v>
      </c>
      <c r="BG162" s="12" t="b">
        <v>0</v>
      </c>
      <c r="BH162" s="12">
        <v>21.7</v>
      </c>
      <c r="BI162" s="12" t="s">
        <v>88</v>
      </c>
      <c r="BJ162" s="12" t="s">
        <v>97</v>
      </c>
      <c r="BK162" s="24">
        <v>28</v>
      </c>
      <c r="BL162" s="24">
        <v>21</v>
      </c>
      <c r="BM162" s="24">
        <v>23</v>
      </c>
      <c r="BN162" s="24">
        <v>37</v>
      </c>
      <c r="BO162" s="24">
        <v>107</v>
      </c>
      <c r="BP162" s="24">
        <v>7</v>
      </c>
      <c r="BQ162" s="24">
        <v>0</v>
      </c>
      <c r="BR162" s="24">
        <v>0</v>
      </c>
      <c r="BS162" s="24">
        <v>16</v>
      </c>
      <c r="BT162" s="24">
        <v>3</v>
      </c>
      <c r="BU162" s="24">
        <v>18.8</v>
      </c>
      <c r="BV162" s="24">
        <v>0.55000000000000004</v>
      </c>
      <c r="BW162" s="24">
        <v>0</v>
      </c>
      <c r="BX162" s="24">
        <v>0</v>
      </c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</row>
    <row r="163" spans="3:88" x14ac:dyDescent="0.3">
      <c r="C163">
        <v>164</v>
      </c>
      <c r="D163" t="s">
        <v>4559</v>
      </c>
      <c r="E163" t="s">
        <v>166</v>
      </c>
      <c r="F163" t="s">
        <v>92</v>
      </c>
      <c r="G163" t="s">
        <v>4555</v>
      </c>
      <c r="H163" t="s">
        <v>611</v>
      </c>
      <c r="I163">
        <v>2000</v>
      </c>
      <c r="J163">
        <v>8</v>
      </c>
      <c r="K163">
        <v>7</v>
      </c>
      <c r="L163">
        <v>627</v>
      </c>
      <c r="M163">
        <v>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0.2</v>
      </c>
      <c r="W163">
        <v>0.2</v>
      </c>
      <c r="X163">
        <v>0.5</v>
      </c>
      <c r="Y163">
        <v>0.8</v>
      </c>
      <c r="Z163">
        <v>7</v>
      </c>
      <c r="AA163">
        <v>26</v>
      </c>
      <c r="AB163">
        <v>7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0.04</v>
      </c>
      <c r="AI163">
        <v>0.08</v>
      </c>
      <c r="AJ163">
        <v>0.11</v>
      </c>
      <c r="AK163">
        <v>0.04</v>
      </c>
      <c r="AL163">
        <v>0.11</v>
      </c>
      <c r="AM163" t="s">
        <v>1503</v>
      </c>
      <c r="AN163">
        <v>2000000</v>
      </c>
      <c r="AO163" t="s">
        <v>1542</v>
      </c>
      <c r="AP163" t="s">
        <v>612</v>
      </c>
      <c r="AQ163">
        <v>337092</v>
      </c>
      <c r="AR163" t="s">
        <v>4559</v>
      </c>
      <c r="AS163">
        <v>1</v>
      </c>
      <c r="AT163" t="s">
        <v>87</v>
      </c>
      <c r="AU163">
        <v>2.91</v>
      </c>
      <c r="AV163">
        <v>3</v>
      </c>
      <c r="AW163">
        <v>22.3</v>
      </c>
      <c r="AX163">
        <v>1</v>
      </c>
      <c r="AY163">
        <v>55000000</v>
      </c>
      <c r="AZ163">
        <v>4</v>
      </c>
      <c r="BA163">
        <v>17</v>
      </c>
      <c r="BB163" s="12">
        <v>0</v>
      </c>
      <c r="BC163" s="12">
        <v>18</v>
      </c>
      <c r="BD163" s="12">
        <v>12.5</v>
      </c>
      <c r="BE163" s="12">
        <v>-3.7690000000000001</v>
      </c>
      <c r="BF163" s="12">
        <v>0.71109999999999995</v>
      </c>
      <c r="BG163" s="12" t="b">
        <v>0</v>
      </c>
      <c r="BH163" s="12">
        <v>20.100000000000001</v>
      </c>
      <c r="BI163" s="12" t="s">
        <v>88</v>
      </c>
      <c r="BJ163" s="12" t="s">
        <v>97</v>
      </c>
      <c r="BK163" s="24">
        <v>14</v>
      </c>
      <c r="BL163" s="24">
        <v>20</v>
      </c>
      <c r="BM163" s="24">
        <v>16</v>
      </c>
      <c r="BN163" s="24">
        <v>7</v>
      </c>
      <c r="BO163" s="24">
        <v>10</v>
      </c>
      <c r="BP163" s="24">
        <v>4</v>
      </c>
      <c r="BQ163" s="24">
        <v>0</v>
      </c>
      <c r="BR163" s="24">
        <v>0</v>
      </c>
      <c r="BS163" s="24">
        <v>4</v>
      </c>
      <c r="BT163" s="24">
        <v>2</v>
      </c>
      <c r="BU163" s="24">
        <v>50</v>
      </c>
      <c r="BV163" s="24">
        <v>0.3</v>
      </c>
      <c r="BW163" s="24">
        <v>0</v>
      </c>
      <c r="BX163" s="24">
        <v>0</v>
      </c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</row>
    <row r="164" spans="3:88" x14ac:dyDescent="0.3">
      <c r="C164">
        <v>170</v>
      </c>
      <c r="D164" t="s">
        <v>4560</v>
      </c>
      <c r="E164" t="s">
        <v>2375</v>
      </c>
      <c r="F164" t="s">
        <v>92</v>
      </c>
      <c r="G164" t="s">
        <v>4555</v>
      </c>
      <c r="H164" t="s">
        <v>4561</v>
      </c>
      <c r="I164">
        <v>1994</v>
      </c>
      <c r="J164">
        <v>1</v>
      </c>
      <c r="K164">
        <v>1</v>
      </c>
      <c r="L164">
        <v>6</v>
      </c>
      <c r="M164">
        <v>0.1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t="s">
        <v>1503</v>
      </c>
      <c r="AN164">
        <v>1500000</v>
      </c>
      <c r="AO164" t="s">
        <v>1894</v>
      </c>
      <c r="AP164" t="s">
        <v>4562</v>
      </c>
      <c r="AQ164">
        <v>107219</v>
      </c>
      <c r="AR164" t="s">
        <v>4563</v>
      </c>
      <c r="AS164">
        <v>0.92900000000000005</v>
      </c>
      <c r="AT164" t="s">
        <v>137</v>
      </c>
      <c r="AU164">
        <v>1.91</v>
      </c>
      <c r="AV164">
        <v>10</v>
      </c>
      <c r="AW164">
        <v>91.8</v>
      </c>
      <c r="AX164">
        <v>2.5</v>
      </c>
      <c r="AY164">
        <v>55000000</v>
      </c>
      <c r="AZ164">
        <v>4</v>
      </c>
      <c r="BA164">
        <v>31</v>
      </c>
      <c r="BB164" s="12">
        <v>22</v>
      </c>
      <c r="BC164" s="12">
        <v>107.5</v>
      </c>
      <c r="BD164" s="12">
        <v>104</v>
      </c>
      <c r="BE164" s="12">
        <v>6.0190000000000001</v>
      </c>
      <c r="BF164" s="12">
        <v>0.5887</v>
      </c>
      <c r="BG164" s="12" t="b">
        <v>0</v>
      </c>
      <c r="BH164" s="12">
        <v>110.3</v>
      </c>
      <c r="BI164" s="12" t="s">
        <v>96</v>
      </c>
      <c r="BJ164" s="12" t="s">
        <v>97</v>
      </c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</row>
    <row r="165" spans="3:88" x14ac:dyDescent="0.3">
      <c r="C165">
        <v>172</v>
      </c>
      <c r="D165" t="s">
        <v>4564</v>
      </c>
      <c r="E165" t="s">
        <v>166</v>
      </c>
      <c r="F165" t="s">
        <v>92</v>
      </c>
      <c r="G165" t="s">
        <v>4555</v>
      </c>
      <c r="H165" t="s">
        <v>4565</v>
      </c>
      <c r="I165">
        <v>1994</v>
      </c>
      <c r="J165">
        <v>10</v>
      </c>
      <c r="K165">
        <v>10</v>
      </c>
      <c r="L165">
        <v>900</v>
      </c>
      <c r="M165">
        <v>10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0.7</v>
      </c>
      <c r="W165">
        <v>0.7</v>
      </c>
      <c r="X165">
        <v>0.6</v>
      </c>
      <c r="Y165">
        <v>1.3</v>
      </c>
      <c r="Z165">
        <v>2</v>
      </c>
      <c r="AA165">
        <v>23</v>
      </c>
      <c r="AB165">
        <v>4</v>
      </c>
      <c r="AC165">
        <v>0</v>
      </c>
      <c r="AD165">
        <v>0.1</v>
      </c>
      <c r="AE165">
        <v>0.1</v>
      </c>
      <c r="AF165">
        <v>0</v>
      </c>
      <c r="AG165">
        <v>0.1</v>
      </c>
      <c r="AH165">
        <v>7.0000000000000007E-2</v>
      </c>
      <c r="AI165">
        <v>0.06</v>
      </c>
      <c r="AJ165">
        <v>0.13</v>
      </c>
      <c r="AK165">
        <v>7.0000000000000007E-2</v>
      </c>
      <c r="AL165">
        <v>0.13</v>
      </c>
      <c r="AM165" t="s">
        <v>1503</v>
      </c>
      <c r="AN165">
        <v>3000000</v>
      </c>
      <c r="AO165" t="s">
        <v>1530</v>
      </c>
      <c r="AP165" t="s">
        <v>4566</v>
      </c>
      <c r="AQ165">
        <v>133731</v>
      </c>
      <c r="AR165" t="s">
        <v>4564</v>
      </c>
      <c r="AS165">
        <v>1</v>
      </c>
      <c r="AT165" t="s">
        <v>95</v>
      </c>
      <c r="AU165">
        <v>3.91</v>
      </c>
      <c r="AV165">
        <v>2</v>
      </c>
      <c r="AW165">
        <v>69</v>
      </c>
      <c r="AX165">
        <v>1</v>
      </c>
      <c r="AY165">
        <v>55000000</v>
      </c>
      <c r="AZ165">
        <v>4</v>
      </c>
      <c r="BA165">
        <v>33</v>
      </c>
      <c r="BB165" s="12">
        <v>0</v>
      </c>
      <c r="BC165" s="12">
        <v>0</v>
      </c>
      <c r="BD165" s="12">
        <v>0</v>
      </c>
      <c r="BE165" s="12"/>
      <c r="BF165" s="12"/>
      <c r="BG165" s="12" t="b">
        <v>0</v>
      </c>
      <c r="BH165" s="12">
        <v>73.400000000000006</v>
      </c>
      <c r="BI165" s="12" t="s">
        <v>96</v>
      </c>
      <c r="BJ165" s="12" t="s">
        <v>89</v>
      </c>
      <c r="BK165" s="24">
        <v>32</v>
      </c>
      <c r="BL165" s="24">
        <v>65</v>
      </c>
      <c r="BM165" s="24">
        <v>17</v>
      </c>
      <c r="BN165" s="24">
        <v>21</v>
      </c>
      <c r="BO165" s="24">
        <v>5</v>
      </c>
      <c r="BP165" s="24">
        <v>3</v>
      </c>
      <c r="BQ165" s="24">
        <v>0</v>
      </c>
      <c r="BR165" s="24">
        <v>1</v>
      </c>
      <c r="BS165" s="24">
        <v>25</v>
      </c>
      <c r="BT165" s="24">
        <v>9</v>
      </c>
      <c r="BU165" s="24">
        <v>36</v>
      </c>
      <c r="BV165" s="24">
        <v>0.74</v>
      </c>
      <c r="BW165" s="24">
        <v>0</v>
      </c>
      <c r="BX165" s="24">
        <v>0</v>
      </c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</row>
    <row r="166" spans="3:88" x14ac:dyDescent="0.3">
      <c r="C166">
        <v>179</v>
      </c>
      <c r="D166" t="s">
        <v>4567</v>
      </c>
      <c r="E166" t="s">
        <v>166</v>
      </c>
      <c r="F166" t="s">
        <v>92</v>
      </c>
      <c r="G166" t="s">
        <v>4555</v>
      </c>
      <c r="H166" t="s">
        <v>1457</v>
      </c>
      <c r="I166">
        <v>1996</v>
      </c>
      <c r="J166">
        <v>10</v>
      </c>
      <c r="K166">
        <v>9</v>
      </c>
      <c r="L166">
        <v>864</v>
      </c>
      <c r="M166">
        <v>9.6</v>
      </c>
      <c r="N166">
        <v>1</v>
      </c>
      <c r="O166">
        <v>1</v>
      </c>
      <c r="P166">
        <v>2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0.4</v>
      </c>
      <c r="W166">
        <v>0.4</v>
      </c>
      <c r="X166">
        <v>1</v>
      </c>
      <c r="Y166">
        <v>1.4</v>
      </c>
      <c r="Z166">
        <v>7</v>
      </c>
      <c r="AA166">
        <v>22</v>
      </c>
      <c r="AB166">
        <v>24</v>
      </c>
      <c r="AC166">
        <v>0.1</v>
      </c>
      <c r="AD166">
        <v>0.1</v>
      </c>
      <c r="AE166">
        <v>0.21</v>
      </c>
      <c r="AF166">
        <v>0.1</v>
      </c>
      <c r="AG166">
        <v>0.21</v>
      </c>
      <c r="AH166">
        <v>0.04</v>
      </c>
      <c r="AI166">
        <v>0.1</v>
      </c>
      <c r="AJ166">
        <v>0.15</v>
      </c>
      <c r="AK166">
        <v>0.04</v>
      </c>
      <c r="AL166">
        <v>0.15</v>
      </c>
      <c r="AM166" t="s">
        <v>1503</v>
      </c>
      <c r="AN166">
        <v>1500000</v>
      </c>
      <c r="AO166" t="s">
        <v>1894</v>
      </c>
      <c r="AP166" t="s">
        <v>4568</v>
      </c>
      <c r="AQ166">
        <v>192169</v>
      </c>
      <c r="AR166" t="s">
        <v>4567</v>
      </c>
      <c r="AS166">
        <v>1</v>
      </c>
      <c r="AT166" t="s">
        <v>137</v>
      </c>
      <c r="AU166">
        <v>1.91</v>
      </c>
      <c r="AV166">
        <v>10</v>
      </c>
      <c r="AW166">
        <v>56</v>
      </c>
      <c r="AX166">
        <v>2.5</v>
      </c>
      <c r="AY166">
        <v>55000000</v>
      </c>
      <c r="AZ166">
        <v>4</v>
      </c>
      <c r="BA166">
        <v>30</v>
      </c>
      <c r="BB166" s="12">
        <v>17</v>
      </c>
      <c r="BC166" s="12">
        <v>17</v>
      </c>
      <c r="BD166" s="12">
        <v>17</v>
      </c>
      <c r="BE166" s="12">
        <v>-4.8</v>
      </c>
      <c r="BF166" s="12">
        <v>0.63970000000000005</v>
      </c>
      <c r="BG166" s="12" t="b">
        <v>0</v>
      </c>
      <c r="BH166" s="12">
        <v>36.5</v>
      </c>
      <c r="BI166" s="12" t="s">
        <v>88</v>
      </c>
      <c r="BJ166" s="12" t="s">
        <v>97</v>
      </c>
      <c r="BK166" s="24">
        <v>24</v>
      </c>
      <c r="BL166" s="24">
        <v>15</v>
      </c>
      <c r="BM166" s="24">
        <v>13</v>
      </c>
      <c r="BN166" s="24">
        <v>4</v>
      </c>
      <c r="BO166" s="24">
        <v>58</v>
      </c>
      <c r="BP166" s="24">
        <v>3</v>
      </c>
      <c r="BQ166" s="24">
        <v>0</v>
      </c>
      <c r="BR166" s="24">
        <v>0</v>
      </c>
      <c r="BS166" s="24">
        <v>8</v>
      </c>
      <c r="BT166" s="24">
        <v>1</v>
      </c>
      <c r="BU166" s="24">
        <v>12.5</v>
      </c>
      <c r="BV166" s="24">
        <v>0.39</v>
      </c>
      <c r="BW166" s="24">
        <v>0</v>
      </c>
      <c r="BX166" s="24">
        <v>0</v>
      </c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</row>
    <row r="167" spans="3:88" x14ac:dyDescent="0.3">
      <c r="C167">
        <v>162</v>
      </c>
      <c r="D167" t="s">
        <v>4569</v>
      </c>
      <c r="E167" t="s">
        <v>166</v>
      </c>
      <c r="F167" t="s">
        <v>130</v>
      </c>
      <c r="G167" t="s">
        <v>4555</v>
      </c>
      <c r="H167" t="s">
        <v>4570</v>
      </c>
      <c r="I167">
        <v>2007</v>
      </c>
      <c r="J167">
        <v>2</v>
      </c>
      <c r="K167">
        <v>0</v>
      </c>
      <c r="L167">
        <v>24</v>
      </c>
      <c r="M167">
        <v>0.3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0.6</v>
      </c>
      <c r="Y167">
        <v>0.6</v>
      </c>
      <c r="Z167">
        <v>0</v>
      </c>
      <c r="AA167">
        <v>1</v>
      </c>
      <c r="AB167">
        <v>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7.0000000000000007E-2</v>
      </c>
      <c r="AI167">
        <v>2.27</v>
      </c>
      <c r="AJ167">
        <v>2.34</v>
      </c>
      <c r="AK167">
        <v>7.0000000000000007E-2</v>
      </c>
      <c r="AL167">
        <v>2.34</v>
      </c>
      <c r="AM167" t="s">
        <v>1503</v>
      </c>
      <c r="AV167">
        <v>0</v>
      </c>
      <c r="AW167">
        <v>0</v>
      </c>
      <c r="AX167">
        <v>0</v>
      </c>
      <c r="AY167">
        <v>55000000</v>
      </c>
      <c r="AZ167">
        <v>4</v>
      </c>
      <c r="BA167">
        <v>0</v>
      </c>
      <c r="BK167" s="24">
        <v>4</v>
      </c>
      <c r="BL167" s="24">
        <v>2</v>
      </c>
      <c r="BM167" s="24">
        <v>6</v>
      </c>
      <c r="BN167" s="24">
        <v>5</v>
      </c>
      <c r="BO167" s="24">
        <v>2</v>
      </c>
      <c r="BP167" s="24">
        <v>1</v>
      </c>
      <c r="BQ167" s="24">
        <v>0</v>
      </c>
      <c r="BR167" s="24">
        <v>0</v>
      </c>
      <c r="BS167" s="24">
        <v>2</v>
      </c>
      <c r="BT167" s="24">
        <v>0</v>
      </c>
      <c r="BU167" s="24">
        <v>0</v>
      </c>
      <c r="BV167" s="24">
        <v>0.44</v>
      </c>
      <c r="BW167" s="24">
        <v>0</v>
      </c>
      <c r="BX167" s="24">
        <v>0</v>
      </c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</row>
    <row r="168" spans="3:88" x14ac:dyDescent="0.3">
      <c r="C168">
        <v>166</v>
      </c>
      <c r="D168" t="s">
        <v>4571</v>
      </c>
      <c r="E168" t="s">
        <v>166</v>
      </c>
      <c r="F168" t="s">
        <v>130</v>
      </c>
      <c r="G168" t="s">
        <v>4555</v>
      </c>
      <c r="H168" t="s">
        <v>4572</v>
      </c>
      <c r="I168">
        <v>1999</v>
      </c>
      <c r="J168">
        <v>9</v>
      </c>
      <c r="K168">
        <v>9</v>
      </c>
      <c r="L168">
        <v>714</v>
      </c>
      <c r="M168">
        <v>7.9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</v>
      </c>
      <c r="U168">
        <v>0</v>
      </c>
      <c r="V168">
        <v>0.3</v>
      </c>
      <c r="W168">
        <v>0.3</v>
      </c>
      <c r="X168">
        <v>0.5</v>
      </c>
      <c r="Y168">
        <v>0.9</v>
      </c>
      <c r="Z168">
        <v>8</v>
      </c>
      <c r="AA168">
        <v>23</v>
      </c>
      <c r="AB168">
        <v>24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0.04</v>
      </c>
      <c r="AI168">
        <v>7.0000000000000007E-2</v>
      </c>
      <c r="AJ168">
        <v>0.11</v>
      </c>
      <c r="AK168">
        <v>0.04</v>
      </c>
      <c r="AL168">
        <v>0.11</v>
      </c>
      <c r="AM168" t="s">
        <v>1503</v>
      </c>
      <c r="AN168">
        <v>4000000</v>
      </c>
      <c r="AO168" t="s">
        <v>1711</v>
      </c>
      <c r="AP168" t="s">
        <v>4573</v>
      </c>
      <c r="AQ168">
        <v>581357</v>
      </c>
      <c r="AR168" t="s">
        <v>4571</v>
      </c>
      <c r="AS168">
        <v>1</v>
      </c>
      <c r="AT168" t="s">
        <v>87</v>
      </c>
      <c r="AU168">
        <v>2.91</v>
      </c>
      <c r="AV168">
        <v>1</v>
      </c>
      <c r="AW168">
        <v>52</v>
      </c>
      <c r="AX168">
        <v>1</v>
      </c>
      <c r="AY168">
        <v>55000000</v>
      </c>
      <c r="AZ168">
        <v>4</v>
      </c>
      <c r="BA168">
        <v>23</v>
      </c>
      <c r="BB168" s="12">
        <v>0</v>
      </c>
      <c r="BC168" s="12">
        <v>0</v>
      </c>
      <c r="BD168" s="12">
        <v>52</v>
      </c>
      <c r="BE168" s="12"/>
      <c r="BF168" s="12"/>
      <c r="BG168" s="12" t="b">
        <v>0</v>
      </c>
      <c r="BH168" s="12">
        <v>52</v>
      </c>
      <c r="BI168" s="12" t="s">
        <v>88</v>
      </c>
      <c r="BJ168" s="12" t="s">
        <v>89</v>
      </c>
      <c r="BK168" s="24">
        <v>31</v>
      </c>
      <c r="BL168" s="24">
        <v>43</v>
      </c>
      <c r="BM168" s="24">
        <v>31</v>
      </c>
      <c r="BN168" s="24">
        <v>20</v>
      </c>
      <c r="BO168" s="24">
        <v>12</v>
      </c>
      <c r="BP168" s="24">
        <v>8</v>
      </c>
      <c r="BQ168" s="24">
        <v>0</v>
      </c>
      <c r="BR168" s="24">
        <v>4</v>
      </c>
      <c r="BS168" s="24">
        <v>41</v>
      </c>
      <c r="BT168" s="24">
        <v>13</v>
      </c>
      <c r="BU168" s="24">
        <v>31.7</v>
      </c>
      <c r="BV168" s="24">
        <v>1.38</v>
      </c>
      <c r="BW168" s="24">
        <v>0</v>
      </c>
      <c r="BX168" s="24">
        <v>0</v>
      </c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</row>
    <row r="169" spans="3:88" x14ac:dyDescent="0.3">
      <c r="C169">
        <v>171</v>
      </c>
      <c r="D169" t="s">
        <v>4574</v>
      </c>
      <c r="E169" t="s">
        <v>166</v>
      </c>
      <c r="F169" t="s">
        <v>130</v>
      </c>
      <c r="G169" t="s">
        <v>4555</v>
      </c>
      <c r="H169" t="s">
        <v>3124</v>
      </c>
      <c r="I169">
        <v>2001</v>
      </c>
      <c r="J169">
        <v>7</v>
      </c>
      <c r="K169">
        <v>4</v>
      </c>
      <c r="L169">
        <v>344</v>
      </c>
      <c r="M169">
        <v>3.8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0.1</v>
      </c>
      <c r="W169">
        <v>0.1</v>
      </c>
      <c r="X169">
        <v>0.2</v>
      </c>
      <c r="Y169">
        <v>0.3</v>
      </c>
      <c r="Z169">
        <v>0</v>
      </c>
      <c r="AA169">
        <v>10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0.03</v>
      </c>
      <c r="AI169">
        <v>0.06</v>
      </c>
      <c r="AJ169">
        <v>0.09</v>
      </c>
      <c r="AK169">
        <v>0.03</v>
      </c>
      <c r="AL169">
        <v>0.09</v>
      </c>
      <c r="AM169" t="s">
        <v>1503</v>
      </c>
      <c r="AN169">
        <v>1500000</v>
      </c>
      <c r="AO169" t="s">
        <v>1894</v>
      </c>
      <c r="AP169" t="s">
        <v>3126</v>
      </c>
      <c r="AQ169">
        <v>530173</v>
      </c>
      <c r="AR169" t="s">
        <v>4574</v>
      </c>
      <c r="AS169">
        <v>1</v>
      </c>
      <c r="AT169" t="s">
        <v>137</v>
      </c>
      <c r="AU169">
        <v>1.91</v>
      </c>
      <c r="AV169">
        <v>6</v>
      </c>
      <c r="AW169">
        <v>85</v>
      </c>
      <c r="AX169">
        <v>1.2</v>
      </c>
      <c r="AY169">
        <v>55000000</v>
      </c>
      <c r="AZ169">
        <v>4</v>
      </c>
      <c r="BA169">
        <v>14</v>
      </c>
      <c r="BB169" s="12">
        <v>32</v>
      </c>
      <c r="BC169" s="12">
        <v>169.5</v>
      </c>
      <c r="BD169" s="12">
        <v>131</v>
      </c>
      <c r="BE169" s="12">
        <v>17.055</v>
      </c>
      <c r="BF169" s="12">
        <v>0.54220000000000002</v>
      </c>
      <c r="BG169" s="12" t="b">
        <v>0</v>
      </c>
      <c r="BH169" s="12">
        <v>102</v>
      </c>
      <c r="BI169" s="12" t="s">
        <v>96</v>
      </c>
      <c r="BJ169" s="12" t="s">
        <v>97</v>
      </c>
      <c r="BK169" s="24">
        <v>1</v>
      </c>
      <c r="BL169" s="24">
        <v>0</v>
      </c>
      <c r="BM169" s="24">
        <v>1</v>
      </c>
      <c r="BN169" s="24">
        <v>2</v>
      </c>
      <c r="BO169" s="24">
        <v>0</v>
      </c>
      <c r="BP169" s="24">
        <v>1</v>
      </c>
      <c r="BQ169" s="24">
        <v>0</v>
      </c>
      <c r="BR169" s="24">
        <v>0</v>
      </c>
      <c r="BS169" s="24">
        <v>2</v>
      </c>
      <c r="BT169" s="24">
        <v>1</v>
      </c>
      <c r="BU169" s="24">
        <v>50</v>
      </c>
      <c r="BV169" s="24">
        <v>1.17</v>
      </c>
      <c r="BW169" s="24">
        <v>0</v>
      </c>
      <c r="BX169" s="24">
        <v>0</v>
      </c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</row>
    <row r="170" spans="3:88" x14ac:dyDescent="0.3">
      <c r="C170">
        <v>174</v>
      </c>
      <c r="D170" t="s">
        <v>4575</v>
      </c>
      <c r="E170" t="s">
        <v>166</v>
      </c>
      <c r="F170" t="s">
        <v>130</v>
      </c>
      <c r="G170" t="s">
        <v>4555</v>
      </c>
      <c r="H170" t="s">
        <v>170</v>
      </c>
      <c r="I170">
        <v>2002</v>
      </c>
      <c r="J170">
        <v>6</v>
      </c>
      <c r="K170">
        <v>4</v>
      </c>
      <c r="L170">
        <v>320</v>
      </c>
      <c r="M170">
        <v>3.6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</v>
      </c>
      <c r="U170">
        <v>0</v>
      </c>
      <c r="V170">
        <v>0.4</v>
      </c>
      <c r="W170">
        <v>0.4</v>
      </c>
      <c r="X170">
        <v>0.2</v>
      </c>
      <c r="Y170">
        <v>0.6</v>
      </c>
      <c r="Z170">
        <v>3</v>
      </c>
      <c r="AA170">
        <v>4</v>
      </c>
      <c r="AB170">
        <v>14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0.11</v>
      </c>
      <c r="AI170">
        <v>0.05</v>
      </c>
      <c r="AJ170">
        <v>0.16</v>
      </c>
      <c r="AK170">
        <v>0.11</v>
      </c>
      <c r="AL170">
        <v>0.16</v>
      </c>
      <c r="AM170" t="s">
        <v>1503</v>
      </c>
      <c r="AN170">
        <v>1500000</v>
      </c>
      <c r="AO170" t="s">
        <v>1894</v>
      </c>
      <c r="AP170" t="s">
        <v>171</v>
      </c>
      <c r="AQ170">
        <v>809498</v>
      </c>
      <c r="AR170" t="s">
        <v>4575</v>
      </c>
      <c r="AS170">
        <v>1</v>
      </c>
      <c r="AT170" t="s">
        <v>137</v>
      </c>
      <c r="AU170">
        <v>1.91</v>
      </c>
      <c r="AV170">
        <v>6</v>
      </c>
      <c r="AW170">
        <v>64.5</v>
      </c>
      <c r="AX170">
        <v>3</v>
      </c>
      <c r="AY170">
        <v>55000000</v>
      </c>
      <c r="AZ170">
        <v>4</v>
      </c>
      <c r="BA170">
        <v>16</v>
      </c>
      <c r="BB170" s="12">
        <v>0</v>
      </c>
      <c r="BC170" s="12">
        <v>0</v>
      </c>
      <c r="BD170" s="12">
        <v>15</v>
      </c>
      <c r="BE170" s="12"/>
      <c r="BF170" s="12"/>
      <c r="BG170" s="12" t="b">
        <v>0</v>
      </c>
      <c r="BH170" s="12">
        <v>58.8</v>
      </c>
      <c r="BI170" s="12" t="s">
        <v>88</v>
      </c>
      <c r="BJ170" s="12" t="s">
        <v>89</v>
      </c>
      <c r="BK170" s="24">
        <v>16</v>
      </c>
      <c r="BL170" s="24">
        <v>5</v>
      </c>
      <c r="BM170" s="24">
        <v>22</v>
      </c>
      <c r="BN170" s="24">
        <v>8</v>
      </c>
      <c r="BO170" s="24">
        <v>3</v>
      </c>
      <c r="BP170" s="24">
        <v>4</v>
      </c>
      <c r="BQ170" s="24">
        <v>0</v>
      </c>
      <c r="BR170" s="24">
        <v>2</v>
      </c>
      <c r="BS170" s="24">
        <v>7</v>
      </c>
      <c r="BT170" s="24">
        <v>5</v>
      </c>
      <c r="BU170" s="24">
        <v>71.400000000000006</v>
      </c>
      <c r="BV170" s="24">
        <v>0.8</v>
      </c>
      <c r="BW170" s="24">
        <v>0</v>
      </c>
      <c r="BX170" s="24">
        <v>0</v>
      </c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</row>
    <row r="171" spans="3:88" x14ac:dyDescent="0.3">
      <c r="C171">
        <v>180</v>
      </c>
      <c r="D171" t="s">
        <v>4576</v>
      </c>
      <c r="E171" t="s">
        <v>166</v>
      </c>
      <c r="F171" t="s">
        <v>130</v>
      </c>
      <c r="G171" t="s">
        <v>4555</v>
      </c>
      <c r="H171" t="s">
        <v>4577</v>
      </c>
      <c r="I171">
        <v>1998</v>
      </c>
      <c r="J171">
        <v>9</v>
      </c>
      <c r="K171">
        <v>7</v>
      </c>
      <c r="L171">
        <v>571</v>
      </c>
      <c r="M171">
        <v>6.3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0.3</v>
      </c>
      <c r="W171">
        <v>0.3</v>
      </c>
      <c r="X171">
        <v>0.1</v>
      </c>
      <c r="Y171">
        <v>0.4</v>
      </c>
      <c r="Z171">
        <v>5</v>
      </c>
      <c r="AA171">
        <v>28</v>
      </c>
      <c r="AB171">
        <v>8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0.04</v>
      </c>
      <c r="AI171">
        <v>0.02</v>
      </c>
      <c r="AJ171">
        <v>7.0000000000000007E-2</v>
      </c>
      <c r="AK171">
        <v>0.04</v>
      </c>
      <c r="AL171">
        <v>7.0000000000000007E-2</v>
      </c>
      <c r="AM171" t="s">
        <v>1503</v>
      </c>
      <c r="AN171">
        <v>3500000</v>
      </c>
      <c r="AO171" t="s">
        <v>1588</v>
      </c>
      <c r="AP171" t="s">
        <v>4578</v>
      </c>
      <c r="AQ171">
        <v>251302</v>
      </c>
      <c r="AR171" t="s">
        <v>4576</v>
      </c>
      <c r="AS171">
        <v>1</v>
      </c>
      <c r="AT171" t="s">
        <v>87</v>
      </c>
      <c r="AU171">
        <v>2.91</v>
      </c>
      <c r="AV171">
        <v>15</v>
      </c>
      <c r="AW171">
        <v>50.6</v>
      </c>
      <c r="AX171">
        <v>1.5</v>
      </c>
      <c r="AY171">
        <v>55000000</v>
      </c>
      <c r="AZ171">
        <v>4</v>
      </c>
      <c r="BA171">
        <v>27</v>
      </c>
      <c r="BB171" s="12">
        <v>43</v>
      </c>
      <c r="BC171" s="12">
        <v>26.5</v>
      </c>
      <c r="BD171" s="12">
        <v>38.700000000000003</v>
      </c>
      <c r="BE171" s="12">
        <v>3.3519999999999999</v>
      </c>
      <c r="BF171" s="12">
        <v>0.69650000000000001</v>
      </c>
      <c r="BG171" s="12" t="b">
        <v>0</v>
      </c>
      <c r="BH171" s="12">
        <v>63.1</v>
      </c>
      <c r="BI171" s="12" t="s">
        <v>96</v>
      </c>
      <c r="BJ171" s="12" t="s">
        <v>97</v>
      </c>
      <c r="BK171" s="24">
        <v>0</v>
      </c>
      <c r="BL171" s="24">
        <v>0</v>
      </c>
      <c r="BM171" s="24">
        <v>0</v>
      </c>
      <c r="BN171" s="24">
        <v>2</v>
      </c>
      <c r="BO171" s="24">
        <v>1</v>
      </c>
      <c r="BP171" s="24">
        <v>0</v>
      </c>
      <c r="BQ171" s="24">
        <v>0</v>
      </c>
      <c r="BR171" s="24">
        <v>0</v>
      </c>
      <c r="BS171" s="24">
        <v>0</v>
      </c>
      <c r="BT171" s="24">
        <v>0</v>
      </c>
      <c r="BU171" s="24"/>
      <c r="BV171" s="24">
        <v>0</v>
      </c>
      <c r="BW171" s="24">
        <v>0</v>
      </c>
      <c r="BX171" s="24">
        <v>0</v>
      </c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</row>
    <row r="172" spans="3:88" x14ac:dyDescent="0.3">
      <c r="C172">
        <v>160</v>
      </c>
      <c r="D172" t="s">
        <v>4579</v>
      </c>
      <c r="E172" t="s">
        <v>882</v>
      </c>
      <c r="F172" t="s">
        <v>160</v>
      </c>
      <c r="G172" t="s">
        <v>4555</v>
      </c>
      <c r="H172" t="s">
        <v>135</v>
      </c>
      <c r="I172">
        <v>1994</v>
      </c>
      <c r="J172">
        <v>7</v>
      </c>
      <c r="K172">
        <v>6</v>
      </c>
      <c r="L172">
        <v>348</v>
      </c>
      <c r="M172">
        <v>3.9</v>
      </c>
      <c r="N172">
        <v>1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1.8</v>
      </c>
      <c r="W172">
        <v>1.8</v>
      </c>
      <c r="X172">
        <v>0.1</v>
      </c>
      <c r="Y172">
        <v>1.9</v>
      </c>
      <c r="Z172">
        <v>3</v>
      </c>
      <c r="AA172">
        <v>8</v>
      </c>
      <c r="AB172">
        <v>13</v>
      </c>
      <c r="AC172">
        <v>0.26</v>
      </c>
      <c r="AD172">
        <v>0</v>
      </c>
      <c r="AE172">
        <v>0.26</v>
      </c>
      <c r="AF172">
        <v>0.26</v>
      </c>
      <c r="AG172">
        <v>0.26</v>
      </c>
      <c r="AH172">
        <v>0.47</v>
      </c>
      <c r="AI172">
        <v>0.03</v>
      </c>
      <c r="AJ172">
        <v>0.5</v>
      </c>
      <c r="AK172">
        <v>0.47</v>
      </c>
      <c r="AL172">
        <v>0.5</v>
      </c>
      <c r="AM172" t="s">
        <v>1503</v>
      </c>
      <c r="AN172">
        <v>2000000</v>
      </c>
      <c r="AO172" t="s">
        <v>1542</v>
      </c>
      <c r="AP172" t="s">
        <v>136</v>
      </c>
      <c r="AQ172">
        <v>187097</v>
      </c>
      <c r="AR172" t="s">
        <v>4579</v>
      </c>
      <c r="AS172">
        <v>1</v>
      </c>
      <c r="AT172" t="s">
        <v>95</v>
      </c>
      <c r="AU172">
        <v>3.91</v>
      </c>
      <c r="AV172">
        <v>2</v>
      </c>
      <c r="AW172">
        <v>52</v>
      </c>
      <c r="AX172">
        <v>1</v>
      </c>
      <c r="AY172">
        <v>55000000</v>
      </c>
      <c r="AZ172">
        <v>4</v>
      </c>
      <c r="BA172">
        <v>30</v>
      </c>
      <c r="BB172" s="12">
        <v>32</v>
      </c>
      <c r="BC172" s="12">
        <v>52</v>
      </c>
      <c r="BD172" s="12">
        <v>52</v>
      </c>
      <c r="BE172" s="12"/>
      <c r="BF172" s="12"/>
      <c r="BG172" s="12" t="b">
        <v>0</v>
      </c>
      <c r="BH172" s="12">
        <v>54.3</v>
      </c>
      <c r="BI172" s="12" t="s">
        <v>88</v>
      </c>
      <c r="BJ172" s="12" t="s">
        <v>89</v>
      </c>
      <c r="BK172" s="24">
        <v>11</v>
      </c>
      <c r="BL172" s="24">
        <v>2</v>
      </c>
      <c r="BM172" s="24">
        <v>9</v>
      </c>
      <c r="BN172" s="24">
        <v>15</v>
      </c>
      <c r="BO172" s="24">
        <v>5</v>
      </c>
      <c r="BP172" s="24">
        <v>0</v>
      </c>
      <c r="BQ172" s="24">
        <v>0</v>
      </c>
      <c r="BR172" s="24">
        <v>2</v>
      </c>
      <c r="BS172" s="24">
        <v>22</v>
      </c>
      <c r="BT172" s="24">
        <v>10</v>
      </c>
      <c r="BU172" s="24">
        <v>45.5</v>
      </c>
      <c r="BV172" s="24">
        <v>2.0699999999999998</v>
      </c>
      <c r="BW172" s="24">
        <v>0</v>
      </c>
      <c r="BX172" s="24">
        <v>0</v>
      </c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</row>
    <row r="173" spans="3:88" x14ac:dyDescent="0.3">
      <c r="C173">
        <v>161</v>
      </c>
      <c r="D173" t="s">
        <v>4580</v>
      </c>
      <c r="E173" t="s">
        <v>166</v>
      </c>
      <c r="F173" t="s">
        <v>160</v>
      </c>
      <c r="G173" t="s">
        <v>4555</v>
      </c>
      <c r="H173" t="s">
        <v>4581</v>
      </c>
      <c r="I173">
        <v>2007</v>
      </c>
      <c r="J173">
        <v>1</v>
      </c>
      <c r="K173">
        <v>0</v>
      </c>
      <c r="L173">
        <v>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t="s">
        <v>1503</v>
      </c>
      <c r="AV173">
        <v>0</v>
      </c>
      <c r="AW173">
        <v>0</v>
      </c>
      <c r="AX173">
        <v>0</v>
      </c>
      <c r="AY173">
        <v>55000000</v>
      </c>
      <c r="AZ173">
        <v>4</v>
      </c>
      <c r="BA173">
        <v>0</v>
      </c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</row>
    <row r="174" spans="3:88" x14ac:dyDescent="0.3">
      <c r="C174">
        <v>167</v>
      </c>
      <c r="D174" t="s">
        <v>4582</v>
      </c>
      <c r="E174" t="s">
        <v>166</v>
      </c>
      <c r="F174" t="s">
        <v>160</v>
      </c>
      <c r="G174" t="s">
        <v>4555</v>
      </c>
      <c r="H174" t="s">
        <v>4583</v>
      </c>
      <c r="I174">
        <v>1994</v>
      </c>
      <c r="J174">
        <v>5</v>
      </c>
      <c r="K174">
        <v>1</v>
      </c>
      <c r="L174">
        <v>212</v>
      </c>
      <c r="M174">
        <v>2.4</v>
      </c>
      <c r="N174">
        <v>2</v>
      </c>
      <c r="O174">
        <v>0</v>
      </c>
      <c r="P174">
        <v>2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1.5</v>
      </c>
      <c r="W174">
        <v>1.5</v>
      </c>
      <c r="X174">
        <v>0.6</v>
      </c>
      <c r="Y174">
        <v>2.2000000000000002</v>
      </c>
      <c r="Z174">
        <v>2</v>
      </c>
      <c r="AA174">
        <v>7</v>
      </c>
      <c r="AB174">
        <v>9</v>
      </c>
      <c r="AC174">
        <v>0.85</v>
      </c>
      <c r="AD174">
        <v>0</v>
      </c>
      <c r="AE174">
        <v>0.85</v>
      </c>
      <c r="AF174">
        <v>0.85</v>
      </c>
      <c r="AG174">
        <v>0.85</v>
      </c>
      <c r="AH174">
        <v>0.66</v>
      </c>
      <c r="AI174">
        <v>0.28000000000000003</v>
      </c>
      <c r="AJ174">
        <v>0.94</v>
      </c>
      <c r="AK174">
        <v>0.66</v>
      </c>
      <c r="AL174">
        <v>0.94</v>
      </c>
      <c r="AM174" t="s">
        <v>1503</v>
      </c>
      <c r="AN174">
        <v>500000</v>
      </c>
      <c r="AO174" t="s">
        <v>2347</v>
      </c>
      <c r="AP174" t="s">
        <v>4584</v>
      </c>
      <c r="AQ174">
        <v>394033</v>
      </c>
      <c r="AR174" t="s">
        <v>4582</v>
      </c>
      <c r="AS174">
        <v>1</v>
      </c>
      <c r="AT174" t="s">
        <v>102</v>
      </c>
      <c r="AU174">
        <v>0.91</v>
      </c>
      <c r="AV174">
        <v>0</v>
      </c>
      <c r="AW174">
        <v>0</v>
      </c>
      <c r="AX174">
        <v>0</v>
      </c>
      <c r="AY174">
        <v>55000000</v>
      </c>
      <c r="AZ174">
        <v>4</v>
      </c>
      <c r="BA174">
        <v>20</v>
      </c>
      <c r="BB174" s="12">
        <v>0</v>
      </c>
      <c r="BC174" s="12">
        <v>0</v>
      </c>
      <c r="BD174" s="12">
        <v>0</v>
      </c>
      <c r="BE174" s="12"/>
      <c r="BF174" s="12"/>
      <c r="BG174" s="12" t="b">
        <v>0</v>
      </c>
      <c r="BH174" s="12">
        <v>0</v>
      </c>
      <c r="BI174" s="12" t="s">
        <v>109</v>
      </c>
      <c r="BJ174" s="12" t="s">
        <v>89</v>
      </c>
      <c r="BK174" s="24">
        <v>0</v>
      </c>
      <c r="BL174" s="24">
        <v>0</v>
      </c>
      <c r="BM174" s="24">
        <v>2</v>
      </c>
      <c r="BN174" s="24">
        <v>1</v>
      </c>
      <c r="BO174" s="24">
        <v>2</v>
      </c>
      <c r="BP174" s="24">
        <v>1</v>
      </c>
      <c r="BQ174" s="24">
        <v>0</v>
      </c>
      <c r="BR174" s="24">
        <v>0</v>
      </c>
      <c r="BS174" s="24">
        <v>10</v>
      </c>
      <c r="BT174" s="24">
        <v>2</v>
      </c>
      <c r="BU174" s="24">
        <v>20</v>
      </c>
      <c r="BV174" s="24">
        <v>3.64</v>
      </c>
      <c r="BW174" s="24">
        <v>0</v>
      </c>
      <c r="BX174" s="24">
        <v>0</v>
      </c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</row>
    <row r="175" spans="3:88" x14ac:dyDescent="0.3">
      <c r="C175">
        <v>175</v>
      </c>
      <c r="D175" t="s">
        <v>4585</v>
      </c>
      <c r="E175" t="s">
        <v>134</v>
      </c>
      <c r="F175" t="s">
        <v>160</v>
      </c>
      <c r="G175" t="s">
        <v>4555</v>
      </c>
      <c r="H175" t="s">
        <v>4586</v>
      </c>
      <c r="I175">
        <v>2001</v>
      </c>
      <c r="J175">
        <v>7</v>
      </c>
      <c r="K175">
        <v>5</v>
      </c>
      <c r="L175">
        <v>361</v>
      </c>
      <c r="M175">
        <v>4</v>
      </c>
      <c r="N175">
        <v>1</v>
      </c>
      <c r="O175">
        <v>1</v>
      </c>
      <c r="P175">
        <v>2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1</v>
      </c>
      <c r="X175">
        <v>0.9</v>
      </c>
      <c r="Y175">
        <v>1.9</v>
      </c>
      <c r="Z175">
        <v>2</v>
      </c>
      <c r="AA175">
        <v>8</v>
      </c>
      <c r="AB175">
        <v>13</v>
      </c>
      <c r="AC175">
        <v>0.25</v>
      </c>
      <c r="AD175">
        <v>0.25</v>
      </c>
      <c r="AE175">
        <v>0.5</v>
      </c>
      <c r="AF175">
        <v>0.25</v>
      </c>
      <c r="AG175">
        <v>0.5</v>
      </c>
      <c r="AH175">
        <v>0.25</v>
      </c>
      <c r="AI175">
        <v>0.23</v>
      </c>
      <c r="AJ175">
        <v>0.48</v>
      </c>
      <c r="AK175">
        <v>0.25</v>
      </c>
      <c r="AL175">
        <v>0.48</v>
      </c>
      <c r="AM175" t="s">
        <v>1503</v>
      </c>
      <c r="AN175">
        <v>1200000</v>
      </c>
      <c r="AO175" t="s">
        <v>1551</v>
      </c>
      <c r="AP175" t="s">
        <v>4587</v>
      </c>
      <c r="AQ175">
        <v>545332</v>
      </c>
      <c r="AR175" t="s">
        <v>4585</v>
      </c>
      <c r="AS175">
        <v>1</v>
      </c>
      <c r="AT175" t="s">
        <v>87</v>
      </c>
      <c r="AU175">
        <v>2.91</v>
      </c>
      <c r="AV175">
        <v>11</v>
      </c>
      <c r="AW175">
        <v>29.7</v>
      </c>
      <c r="AX175">
        <v>1.83</v>
      </c>
      <c r="AY175">
        <v>55000000</v>
      </c>
      <c r="AZ175">
        <v>4</v>
      </c>
      <c r="BA175">
        <v>20</v>
      </c>
      <c r="BB175" s="12">
        <v>15</v>
      </c>
      <c r="BC175" s="12">
        <v>41.5</v>
      </c>
      <c r="BD175" s="12">
        <v>32</v>
      </c>
      <c r="BE175" s="12">
        <v>3.5649999999999999</v>
      </c>
      <c r="BF175" s="12">
        <v>0.47199999999999998</v>
      </c>
      <c r="BG175" s="12" t="b">
        <v>0</v>
      </c>
      <c r="BH175" s="12">
        <v>34.5</v>
      </c>
      <c r="BI175" s="12" t="s">
        <v>88</v>
      </c>
      <c r="BJ175" s="12" t="s">
        <v>97</v>
      </c>
      <c r="BK175" s="24">
        <v>4</v>
      </c>
      <c r="BL175" s="24">
        <v>2</v>
      </c>
      <c r="BM175" s="24">
        <v>5</v>
      </c>
      <c r="BN175" s="24">
        <v>14</v>
      </c>
      <c r="BO175" s="24">
        <v>2</v>
      </c>
      <c r="BP175" s="24">
        <v>2</v>
      </c>
      <c r="BQ175" s="24">
        <v>0</v>
      </c>
      <c r="BR175" s="24">
        <v>0</v>
      </c>
      <c r="BS175" s="24">
        <v>3</v>
      </c>
      <c r="BT175" s="24">
        <v>3</v>
      </c>
      <c r="BU175" s="24">
        <v>100</v>
      </c>
      <c r="BV175" s="24">
        <v>0.73</v>
      </c>
      <c r="BW175" s="24">
        <v>0</v>
      </c>
      <c r="BX175" s="24">
        <v>0</v>
      </c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</row>
    <row r="176" spans="3:88" x14ac:dyDescent="0.3">
      <c r="C176">
        <v>173</v>
      </c>
      <c r="D176" t="s">
        <v>4588</v>
      </c>
      <c r="E176" t="s">
        <v>166</v>
      </c>
      <c r="F176" t="s">
        <v>278</v>
      </c>
      <c r="G176" t="s">
        <v>4555</v>
      </c>
      <c r="H176" t="s">
        <v>4589</v>
      </c>
      <c r="I176">
        <v>2006</v>
      </c>
      <c r="J176">
        <v>5</v>
      </c>
      <c r="K176">
        <v>0</v>
      </c>
      <c r="L176">
        <v>77</v>
      </c>
      <c r="M176">
        <v>0.9</v>
      </c>
      <c r="N176">
        <v>1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1</v>
      </c>
      <c r="U176">
        <v>0</v>
      </c>
      <c r="V176">
        <v>0.4</v>
      </c>
      <c r="W176">
        <v>0.4</v>
      </c>
      <c r="X176">
        <v>0.1</v>
      </c>
      <c r="Y176">
        <v>0.5</v>
      </c>
      <c r="Z176">
        <v>0</v>
      </c>
      <c r="AA176">
        <v>3</v>
      </c>
      <c r="AB176">
        <v>2</v>
      </c>
      <c r="AC176">
        <v>1.17</v>
      </c>
      <c r="AD176">
        <v>0</v>
      </c>
      <c r="AE176">
        <v>1.17</v>
      </c>
      <c r="AF176">
        <v>1.17</v>
      </c>
      <c r="AG176">
        <v>1.17</v>
      </c>
      <c r="AH176">
        <v>0.5</v>
      </c>
      <c r="AI176">
        <v>7.0000000000000007E-2</v>
      </c>
      <c r="AJ176">
        <v>0.56999999999999995</v>
      </c>
      <c r="AK176">
        <v>0.5</v>
      </c>
      <c r="AL176">
        <v>0.56999999999999995</v>
      </c>
      <c r="AM176" t="s">
        <v>1503</v>
      </c>
      <c r="AV176">
        <v>0</v>
      </c>
      <c r="AW176">
        <v>0</v>
      </c>
      <c r="AX176">
        <v>0</v>
      </c>
      <c r="AY176">
        <v>55000000</v>
      </c>
      <c r="AZ176">
        <v>4</v>
      </c>
      <c r="BA176">
        <v>0</v>
      </c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</row>
    <row r="177" spans="3:88" x14ac:dyDescent="0.3">
      <c r="C177">
        <v>178</v>
      </c>
      <c r="D177" t="s">
        <v>4590</v>
      </c>
      <c r="E177" t="s">
        <v>166</v>
      </c>
      <c r="F177" t="s">
        <v>278</v>
      </c>
      <c r="G177" t="s">
        <v>4555</v>
      </c>
      <c r="H177" t="s">
        <v>4591</v>
      </c>
      <c r="I177">
        <v>1997</v>
      </c>
      <c r="J177">
        <v>7</v>
      </c>
      <c r="K177">
        <v>5</v>
      </c>
      <c r="L177">
        <v>397</v>
      </c>
      <c r="M177">
        <v>4.4000000000000004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2</v>
      </c>
      <c r="AA177">
        <v>10</v>
      </c>
      <c r="AB177">
        <v>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t="s">
        <v>1503</v>
      </c>
      <c r="AN177">
        <v>3000000</v>
      </c>
      <c r="AO177" t="s">
        <v>1530</v>
      </c>
      <c r="AP177" t="s">
        <v>4592</v>
      </c>
      <c r="AQ177">
        <v>227084</v>
      </c>
      <c r="AR177" t="s">
        <v>4590</v>
      </c>
      <c r="AS177">
        <v>1</v>
      </c>
      <c r="AT177" t="s">
        <v>87</v>
      </c>
      <c r="AU177">
        <v>2.91</v>
      </c>
      <c r="AV177">
        <v>7</v>
      </c>
      <c r="AW177">
        <v>64.400000000000006</v>
      </c>
      <c r="AX177">
        <v>1.4</v>
      </c>
      <c r="AY177">
        <v>55000000</v>
      </c>
      <c r="AZ177">
        <v>4</v>
      </c>
      <c r="BA177">
        <v>30</v>
      </c>
      <c r="BB177" s="12">
        <v>35</v>
      </c>
      <c r="BC177" s="12">
        <v>35</v>
      </c>
      <c r="BD177" s="12">
        <v>64</v>
      </c>
      <c r="BE177" s="12">
        <v>-2.387</v>
      </c>
      <c r="BF177" s="12">
        <v>0.68759999999999999</v>
      </c>
      <c r="BG177" s="12" t="b">
        <v>0</v>
      </c>
      <c r="BH177" s="12">
        <v>59</v>
      </c>
      <c r="BI177" s="12" t="s">
        <v>88</v>
      </c>
      <c r="BJ177" s="12" t="s">
        <v>97</v>
      </c>
      <c r="BK177" s="24">
        <v>47</v>
      </c>
      <c r="BL177" s="24">
        <v>32</v>
      </c>
      <c r="BM177" s="24">
        <v>63</v>
      </c>
      <c r="BN177" s="24">
        <v>49</v>
      </c>
      <c r="BO177" s="24">
        <v>3</v>
      </c>
      <c r="BP177" s="24">
        <v>9</v>
      </c>
      <c r="BQ177" s="24">
        <v>0</v>
      </c>
      <c r="BR177" s="24">
        <v>0</v>
      </c>
      <c r="BS177" s="24">
        <v>13</v>
      </c>
      <c r="BT177" s="24">
        <v>1</v>
      </c>
      <c r="BU177" s="24">
        <v>7.7</v>
      </c>
      <c r="BV177" s="24">
        <v>0.44</v>
      </c>
      <c r="BW177" s="24">
        <v>0</v>
      </c>
      <c r="BX177" s="24">
        <v>0</v>
      </c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</row>
    <row r="178" spans="3:88" x14ac:dyDescent="0.3">
      <c r="C178">
        <v>182</v>
      </c>
      <c r="D178" t="s">
        <v>4593</v>
      </c>
      <c r="E178" t="s">
        <v>166</v>
      </c>
      <c r="F178" t="s">
        <v>278</v>
      </c>
      <c r="G178" t="s">
        <v>4555</v>
      </c>
      <c r="H178" t="s">
        <v>4594</v>
      </c>
      <c r="I178">
        <v>1994</v>
      </c>
      <c r="J178">
        <v>10</v>
      </c>
      <c r="K178">
        <v>4</v>
      </c>
      <c r="L178">
        <v>505</v>
      </c>
      <c r="M178">
        <v>5.6</v>
      </c>
      <c r="N178">
        <v>0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0.5</v>
      </c>
      <c r="W178">
        <v>0.5</v>
      </c>
      <c r="X178">
        <v>0.4</v>
      </c>
      <c r="Y178">
        <v>0.9</v>
      </c>
      <c r="Z178">
        <v>4</v>
      </c>
      <c r="AA178">
        <v>16</v>
      </c>
      <c r="AB178">
        <v>11</v>
      </c>
      <c r="AC178">
        <v>0</v>
      </c>
      <c r="AD178">
        <v>0.18</v>
      </c>
      <c r="AE178">
        <v>0.18</v>
      </c>
      <c r="AF178">
        <v>0</v>
      </c>
      <c r="AG178">
        <v>0.18</v>
      </c>
      <c r="AH178">
        <v>0.1</v>
      </c>
      <c r="AI178">
        <v>0.06</v>
      </c>
      <c r="AJ178">
        <v>0.16</v>
      </c>
      <c r="AK178">
        <v>0.1</v>
      </c>
      <c r="AL178">
        <v>0.16</v>
      </c>
      <c r="AM178" t="s">
        <v>1503</v>
      </c>
      <c r="AN178">
        <v>1200000</v>
      </c>
      <c r="AO178" t="s">
        <v>1551</v>
      </c>
      <c r="AP178" t="s">
        <v>4595</v>
      </c>
      <c r="AQ178">
        <v>117478</v>
      </c>
      <c r="AR178" t="s">
        <v>4593</v>
      </c>
      <c r="AS178">
        <v>1</v>
      </c>
      <c r="AT178" t="s">
        <v>137</v>
      </c>
      <c r="AU178">
        <v>1.91</v>
      </c>
      <c r="AV178">
        <v>15</v>
      </c>
      <c r="AW178">
        <v>74.400000000000006</v>
      </c>
      <c r="AX178">
        <v>1.88</v>
      </c>
      <c r="AY178">
        <v>55000000</v>
      </c>
      <c r="AZ178">
        <v>4</v>
      </c>
      <c r="BA178">
        <v>33</v>
      </c>
      <c r="BB178" s="12">
        <v>19</v>
      </c>
      <c r="BC178" s="12">
        <v>15</v>
      </c>
      <c r="BD178" s="12">
        <v>60</v>
      </c>
      <c r="BE178" s="12">
        <v>-6.9080000000000004</v>
      </c>
      <c r="BF178" s="12">
        <v>0.25950000000000001</v>
      </c>
      <c r="BG178" s="12" t="b">
        <v>0</v>
      </c>
      <c r="BH178" s="12">
        <v>52.1</v>
      </c>
      <c r="BI178" s="12" t="s">
        <v>88</v>
      </c>
      <c r="BJ178" s="12" t="s">
        <v>97</v>
      </c>
      <c r="BK178" s="24">
        <v>15</v>
      </c>
      <c r="BL178" s="24">
        <v>14</v>
      </c>
      <c r="BM178" s="24">
        <v>8</v>
      </c>
      <c r="BN178" s="24">
        <v>7</v>
      </c>
      <c r="BO178" s="24">
        <v>50</v>
      </c>
      <c r="BP178" s="24">
        <v>1</v>
      </c>
      <c r="BQ178" s="24">
        <v>0</v>
      </c>
      <c r="BR178" s="24">
        <v>0</v>
      </c>
      <c r="BS178" s="24">
        <v>13</v>
      </c>
      <c r="BT178" s="24">
        <v>3</v>
      </c>
      <c r="BU178" s="24">
        <v>23.1</v>
      </c>
      <c r="BV178" s="24">
        <v>0.84</v>
      </c>
      <c r="BW178" s="24">
        <v>0</v>
      </c>
      <c r="BX178" s="24">
        <v>0</v>
      </c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</row>
    <row r="179" spans="3:88" x14ac:dyDescent="0.3">
      <c r="C179">
        <v>169</v>
      </c>
      <c r="D179" t="s">
        <v>4596</v>
      </c>
      <c r="E179" t="s">
        <v>166</v>
      </c>
      <c r="F179" t="s">
        <v>156</v>
      </c>
      <c r="G179" t="s">
        <v>4555</v>
      </c>
      <c r="H179" t="s">
        <v>4597</v>
      </c>
      <c r="I179">
        <v>1999</v>
      </c>
      <c r="J179">
        <v>4</v>
      </c>
      <c r="K179">
        <v>0</v>
      </c>
      <c r="L179">
        <v>70</v>
      </c>
      <c r="M179">
        <v>0.8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0.1</v>
      </c>
      <c r="W179">
        <v>0.1</v>
      </c>
      <c r="X179">
        <v>0.1</v>
      </c>
      <c r="Y179">
        <v>0.1</v>
      </c>
      <c r="Z179">
        <v>1</v>
      </c>
      <c r="AA179">
        <v>1</v>
      </c>
      <c r="AB179">
        <v>6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0.06</v>
      </c>
      <c r="AI179">
        <v>0.09</v>
      </c>
      <c r="AJ179">
        <v>0.15</v>
      </c>
      <c r="AK179">
        <v>0.06</v>
      </c>
      <c r="AL179">
        <v>0.15</v>
      </c>
      <c r="AM179" t="s">
        <v>1503</v>
      </c>
      <c r="AN179">
        <v>5500000</v>
      </c>
      <c r="AO179" t="s">
        <v>3209</v>
      </c>
      <c r="AP179" t="s">
        <v>4598</v>
      </c>
      <c r="AQ179">
        <v>471055</v>
      </c>
      <c r="AR179" t="s">
        <v>4596</v>
      </c>
      <c r="AS179">
        <v>1</v>
      </c>
      <c r="AT179" t="s">
        <v>137</v>
      </c>
      <c r="AU179">
        <v>1.91</v>
      </c>
      <c r="AV179">
        <v>6</v>
      </c>
      <c r="AW179">
        <v>68.5</v>
      </c>
      <c r="AX179">
        <v>1.5</v>
      </c>
      <c r="AY179">
        <v>55000000</v>
      </c>
      <c r="AZ179">
        <v>4</v>
      </c>
      <c r="BA179">
        <v>20</v>
      </c>
      <c r="BB179" s="12">
        <v>153</v>
      </c>
      <c r="BC179" s="12">
        <v>85.5</v>
      </c>
      <c r="BD179" s="12">
        <v>76</v>
      </c>
      <c r="BE179" s="12">
        <v>28.2</v>
      </c>
      <c r="BF179" s="12">
        <v>0.37959999999999999</v>
      </c>
      <c r="BG179" s="12" t="b">
        <v>0</v>
      </c>
      <c r="BH179" s="12">
        <v>77.400000000000006</v>
      </c>
      <c r="BI179" s="12" t="s">
        <v>96</v>
      </c>
      <c r="BJ179" s="12" t="s">
        <v>97</v>
      </c>
      <c r="BK179" s="24">
        <v>11</v>
      </c>
      <c r="BL179" s="24">
        <v>8</v>
      </c>
      <c r="BM179" s="24">
        <v>50</v>
      </c>
      <c r="BN179" s="24">
        <v>46</v>
      </c>
      <c r="BO179" s="24">
        <v>11</v>
      </c>
      <c r="BP179" s="24">
        <v>7</v>
      </c>
      <c r="BQ179" s="24">
        <v>0</v>
      </c>
      <c r="BR179" s="24">
        <v>7</v>
      </c>
      <c r="BS179" s="24">
        <v>60</v>
      </c>
      <c r="BT179" s="24">
        <v>20</v>
      </c>
      <c r="BU179" s="24">
        <v>33.299999999999997</v>
      </c>
      <c r="BV179" s="24">
        <v>2.4500000000000002</v>
      </c>
      <c r="BW179" s="24">
        <v>3</v>
      </c>
      <c r="BX179" s="24">
        <v>3</v>
      </c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</row>
    <row r="180" spans="3:88" x14ac:dyDescent="0.3">
      <c r="C180">
        <v>177</v>
      </c>
      <c r="D180" t="s">
        <v>4599</v>
      </c>
      <c r="E180" t="s">
        <v>1282</v>
      </c>
      <c r="F180" t="s">
        <v>156</v>
      </c>
      <c r="G180" t="s">
        <v>4555</v>
      </c>
      <c r="H180" t="s">
        <v>1386</v>
      </c>
      <c r="I180">
        <v>1996</v>
      </c>
      <c r="J180">
        <v>7</v>
      </c>
      <c r="K180">
        <v>4</v>
      </c>
      <c r="L180">
        <v>350</v>
      </c>
      <c r="M180">
        <v>3.9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0.6</v>
      </c>
      <c r="W180">
        <v>0.6</v>
      </c>
      <c r="X180">
        <v>0.2</v>
      </c>
      <c r="Y180">
        <v>0.7</v>
      </c>
      <c r="Z180">
        <v>5</v>
      </c>
      <c r="AA180">
        <v>5</v>
      </c>
      <c r="AB180">
        <v>13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0.14000000000000001</v>
      </c>
      <c r="AI180">
        <v>0.05</v>
      </c>
      <c r="AJ180">
        <v>0.19</v>
      </c>
      <c r="AK180">
        <v>0.14000000000000001</v>
      </c>
      <c r="AL180">
        <v>0.19</v>
      </c>
      <c r="AM180" t="s">
        <v>1503</v>
      </c>
      <c r="AN180">
        <v>2000000</v>
      </c>
      <c r="AO180" t="s">
        <v>1542</v>
      </c>
      <c r="AP180" t="s">
        <v>1387</v>
      </c>
      <c r="AQ180">
        <v>283497</v>
      </c>
      <c r="AR180" t="s">
        <v>4599</v>
      </c>
      <c r="AS180">
        <v>1</v>
      </c>
      <c r="AT180" t="s">
        <v>137</v>
      </c>
      <c r="AU180">
        <v>1.91</v>
      </c>
      <c r="AV180">
        <v>15</v>
      </c>
      <c r="AW180">
        <v>55.2</v>
      </c>
      <c r="AX180">
        <v>1.5</v>
      </c>
      <c r="AY180">
        <v>55000000</v>
      </c>
      <c r="AZ180">
        <v>4</v>
      </c>
      <c r="BA180">
        <v>28</v>
      </c>
      <c r="BB180" s="12">
        <v>100</v>
      </c>
      <c r="BC180" s="12">
        <v>61</v>
      </c>
      <c r="BD180" s="12">
        <v>56.3</v>
      </c>
      <c r="BE180" s="12">
        <v>0.61099999999999999</v>
      </c>
      <c r="BF180" s="12">
        <v>0.92969999999999997</v>
      </c>
      <c r="BG180" s="12" t="b">
        <v>0</v>
      </c>
      <c r="BH180" s="12">
        <v>67.7</v>
      </c>
      <c r="BI180" s="12" t="s">
        <v>96</v>
      </c>
      <c r="BJ180" s="12" t="s">
        <v>97</v>
      </c>
      <c r="BK180" s="24">
        <v>9</v>
      </c>
      <c r="BL180" s="24">
        <v>9</v>
      </c>
      <c r="BM180" s="24">
        <v>14</v>
      </c>
      <c r="BN180" s="24">
        <v>13</v>
      </c>
      <c r="BO180" s="24">
        <v>47</v>
      </c>
      <c r="BP180" s="24">
        <v>1</v>
      </c>
      <c r="BQ180" s="24">
        <v>0</v>
      </c>
      <c r="BR180" s="24">
        <v>5</v>
      </c>
      <c r="BS180" s="24">
        <v>29</v>
      </c>
      <c r="BT180" s="24">
        <v>10</v>
      </c>
      <c r="BU180" s="24">
        <v>34.5</v>
      </c>
      <c r="BV180" s="24">
        <v>2.21</v>
      </c>
      <c r="BW180" s="24">
        <v>0</v>
      </c>
      <c r="BX180" s="24">
        <v>0</v>
      </c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</row>
    <row r="181" spans="3:88" x14ac:dyDescent="0.3">
      <c r="C181">
        <v>181</v>
      </c>
      <c r="D181" t="s">
        <v>4600</v>
      </c>
      <c r="E181" t="s">
        <v>166</v>
      </c>
      <c r="F181" t="s">
        <v>156</v>
      </c>
      <c r="G181" t="s">
        <v>4555</v>
      </c>
      <c r="H181" t="s">
        <v>4601</v>
      </c>
      <c r="I181">
        <v>1996</v>
      </c>
      <c r="J181">
        <v>4</v>
      </c>
      <c r="K181">
        <v>2</v>
      </c>
      <c r="L181">
        <v>235</v>
      </c>
      <c r="M181">
        <v>2.6</v>
      </c>
      <c r="N181">
        <v>1</v>
      </c>
      <c r="O181">
        <v>1</v>
      </c>
      <c r="P181">
        <v>2</v>
      </c>
      <c r="Q181">
        <v>1</v>
      </c>
      <c r="R181">
        <v>0</v>
      </c>
      <c r="S181">
        <v>0</v>
      </c>
      <c r="T181">
        <v>1</v>
      </c>
      <c r="U181">
        <v>0</v>
      </c>
      <c r="V181">
        <v>1.3</v>
      </c>
      <c r="W181">
        <v>1.3</v>
      </c>
      <c r="X181">
        <v>0.6</v>
      </c>
      <c r="Y181">
        <v>1.9</v>
      </c>
      <c r="Z181">
        <v>4</v>
      </c>
      <c r="AA181">
        <v>3</v>
      </c>
      <c r="AB181">
        <v>17</v>
      </c>
      <c r="AC181">
        <v>0.38</v>
      </c>
      <c r="AD181">
        <v>0.38</v>
      </c>
      <c r="AE181">
        <v>0.77</v>
      </c>
      <c r="AF181">
        <v>0.38</v>
      </c>
      <c r="AG181">
        <v>0.77</v>
      </c>
      <c r="AH181">
        <v>0.49</v>
      </c>
      <c r="AI181">
        <v>0.24</v>
      </c>
      <c r="AJ181">
        <v>0.72</v>
      </c>
      <c r="AK181">
        <v>0.49</v>
      </c>
      <c r="AL181">
        <v>0.72</v>
      </c>
      <c r="AM181" t="s">
        <v>1503</v>
      </c>
      <c r="AN181">
        <v>1500000</v>
      </c>
      <c r="AO181" t="s">
        <v>1894</v>
      </c>
      <c r="AP181" t="s">
        <v>4602</v>
      </c>
      <c r="AQ181">
        <v>307183</v>
      </c>
      <c r="AR181" t="s">
        <v>4600</v>
      </c>
      <c r="AS181">
        <v>1</v>
      </c>
      <c r="AT181" t="s">
        <v>137</v>
      </c>
      <c r="AU181">
        <v>1.91</v>
      </c>
      <c r="AV181">
        <v>15</v>
      </c>
      <c r="AW181">
        <v>83.7</v>
      </c>
      <c r="AX181">
        <v>2.5</v>
      </c>
      <c r="AY181">
        <v>55000000</v>
      </c>
      <c r="AZ181">
        <v>4</v>
      </c>
      <c r="BA181">
        <v>30</v>
      </c>
      <c r="BB181" s="12">
        <v>17</v>
      </c>
      <c r="BC181" s="12">
        <v>47</v>
      </c>
      <c r="BD181" s="12">
        <v>47</v>
      </c>
      <c r="BE181" s="12">
        <v>-1.5580000000000001</v>
      </c>
      <c r="BF181" s="12">
        <v>0.88580000000000003</v>
      </c>
      <c r="BG181" s="12" t="b">
        <v>0</v>
      </c>
      <c r="BH181" s="12">
        <v>76.2</v>
      </c>
      <c r="BI181" s="12" t="s">
        <v>96</v>
      </c>
      <c r="BJ181" s="12" t="s">
        <v>97</v>
      </c>
      <c r="BK181" s="24">
        <v>5</v>
      </c>
      <c r="BL181" s="24">
        <v>0</v>
      </c>
      <c r="BM181" s="24">
        <v>8</v>
      </c>
      <c r="BN181" s="24">
        <v>11</v>
      </c>
      <c r="BO181" s="24">
        <v>21</v>
      </c>
      <c r="BP181" s="24">
        <v>2</v>
      </c>
      <c r="BQ181" s="24">
        <v>0</v>
      </c>
      <c r="BR181" s="24">
        <v>1</v>
      </c>
      <c r="BS181" s="24">
        <v>13</v>
      </c>
      <c r="BT181" s="24">
        <v>5</v>
      </c>
      <c r="BU181" s="24">
        <v>38.5</v>
      </c>
      <c r="BV181" s="24">
        <v>1.31</v>
      </c>
      <c r="BW181" s="24">
        <v>0</v>
      </c>
      <c r="BX181" s="24">
        <v>0</v>
      </c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</row>
    <row r="182" spans="3:88" x14ac:dyDescent="0.3">
      <c r="C182">
        <v>165</v>
      </c>
      <c r="D182" t="s">
        <v>4603</v>
      </c>
      <c r="E182" t="s">
        <v>111</v>
      </c>
      <c r="F182" t="s">
        <v>149</v>
      </c>
      <c r="G182" t="s">
        <v>4555</v>
      </c>
      <c r="H182" t="s">
        <v>4604</v>
      </c>
      <c r="I182">
        <v>1998</v>
      </c>
      <c r="J182">
        <v>2</v>
      </c>
      <c r="K182">
        <v>2</v>
      </c>
      <c r="L182">
        <v>180</v>
      </c>
      <c r="M182">
        <v>2</v>
      </c>
      <c r="N182">
        <v>1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0.1</v>
      </c>
      <c r="W182">
        <v>0.1</v>
      </c>
      <c r="X182">
        <v>1.1000000000000001</v>
      </c>
      <c r="Y182">
        <v>1.3</v>
      </c>
      <c r="Z182">
        <v>11</v>
      </c>
      <c r="AA182">
        <v>3</v>
      </c>
      <c r="AB182">
        <v>10</v>
      </c>
      <c r="AC182">
        <v>0.5</v>
      </c>
      <c r="AD182">
        <v>0</v>
      </c>
      <c r="AE182">
        <v>0.5</v>
      </c>
      <c r="AF182">
        <v>0.5</v>
      </c>
      <c r="AG182">
        <v>0.5</v>
      </c>
      <c r="AH182">
        <v>7.0000000000000007E-2</v>
      </c>
      <c r="AI182">
        <v>0.56000000000000005</v>
      </c>
      <c r="AJ182">
        <v>0.63</v>
      </c>
      <c r="AK182">
        <v>7.0000000000000007E-2</v>
      </c>
      <c r="AL182">
        <v>0.63</v>
      </c>
      <c r="AM182" t="s">
        <v>1503</v>
      </c>
      <c r="AN182">
        <v>3000000</v>
      </c>
      <c r="AO182" t="s">
        <v>1530</v>
      </c>
      <c r="AP182" t="s">
        <v>4605</v>
      </c>
      <c r="AQ182">
        <v>804219</v>
      </c>
      <c r="AR182" t="s">
        <v>4603</v>
      </c>
      <c r="AS182">
        <v>1</v>
      </c>
      <c r="AT182" t="s">
        <v>95</v>
      </c>
      <c r="AU182">
        <v>3.91</v>
      </c>
      <c r="AV182">
        <v>8</v>
      </c>
      <c r="AW182">
        <v>22.8</v>
      </c>
      <c r="AX182">
        <v>1.6</v>
      </c>
      <c r="AY182">
        <v>55000000</v>
      </c>
      <c r="AZ182">
        <v>4</v>
      </c>
      <c r="BA182">
        <v>16</v>
      </c>
      <c r="BB182" s="12">
        <v>4</v>
      </c>
      <c r="BC182" s="12">
        <v>4.5</v>
      </c>
      <c r="BD182" s="12">
        <v>4.3</v>
      </c>
      <c r="BE182" s="12">
        <v>-13.257</v>
      </c>
      <c r="BF182" s="12">
        <v>2.4299999999999999E-2</v>
      </c>
      <c r="BG182" s="12" t="b">
        <v>1</v>
      </c>
      <c r="BH182" s="12">
        <v>15.1</v>
      </c>
      <c r="BI182" s="12" t="s">
        <v>109</v>
      </c>
      <c r="BJ182" s="12" t="s">
        <v>121</v>
      </c>
      <c r="BK182" s="24">
        <v>11</v>
      </c>
      <c r="BL182" s="24">
        <v>5</v>
      </c>
      <c r="BM182" s="24">
        <v>16</v>
      </c>
      <c r="BN182" s="24">
        <v>63</v>
      </c>
      <c r="BO182" s="24">
        <v>81</v>
      </c>
      <c r="BP182" s="24">
        <v>1</v>
      </c>
      <c r="BQ182" s="24">
        <v>0</v>
      </c>
      <c r="BR182" s="24">
        <v>3</v>
      </c>
      <c r="BS182" s="24">
        <v>38</v>
      </c>
      <c r="BT182" s="24">
        <v>15</v>
      </c>
      <c r="BU182" s="24">
        <v>39.5</v>
      </c>
      <c r="BV182" s="24">
        <v>2.97</v>
      </c>
      <c r="BW182" s="24">
        <v>0</v>
      </c>
      <c r="BX182" s="24">
        <v>0</v>
      </c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</row>
    <row r="183" spans="3:88" x14ac:dyDescent="0.3">
      <c r="C183">
        <v>176</v>
      </c>
      <c r="D183" t="s">
        <v>4606</v>
      </c>
      <c r="E183" t="s">
        <v>166</v>
      </c>
      <c r="F183" t="s">
        <v>149</v>
      </c>
      <c r="G183" t="s">
        <v>4555</v>
      </c>
      <c r="H183" t="s">
        <v>4607</v>
      </c>
      <c r="I183">
        <v>2005</v>
      </c>
      <c r="J183">
        <v>10</v>
      </c>
      <c r="K183">
        <v>10</v>
      </c>
      <c r="L183">
        <v>820</v>
      </c>
      <c r="M183">
        <v>9.1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2.2999999999999998</v>
      </c>
      <c r="W183">
        <v>2.2999999999999998</v>
      </c>
      <c r="X183">
        <v>1.1000000000000001</v>
      </c>
      <c r="Y183">
        <v>3.4</v>
      </c>
      <c r="Z183">
        <v>23</v>
      </c>
      <c r="AA183">
        <v>32</v>
      </c>
      <c r="AB183">
        <v>44</v>
      </c>
      <c r="AC183">
        <v>0</v>
      </c>
      <c r="AD183">
        <v>0.11</v>
      </c>
      <c r="AE183">
        <v>0.11</v>
      </c>
      <c r="AF183">
        <v>0</v>
      </c>
      <c r="AG183">
        <v>0.11</v>
      </c>
      <c r="AH183">
        <v>0.25</v>
      </c>
      <c r="AI183">
        <v>0.12</v>
      </c>
      <c r="AJ183">
        <v>0.37</v>
      </c>
      <c r="AK183">
        <v>0.25</v>
      </c>
      <c r="AL183">
        <v>0.37</v>
      </c>
      <c r="AM183" t="s">
        <v>1503</v>
      </c>
      <c r="AN183">
        <v>4000000</v>
      </c>
      <c r="AO183" t="s">
        <v>1711</v>
      </c>
      <c r="AP183" t="s">
        <v>4608</v>
      </c>
      <c r="AQ183">
        <v>744728</v>
      </c>
      <c r="AR183" t="s">
        <v>4609</v>
      </c>
      <c r="AS183">
        <v>1</v>
      </c>
      <c r="AT183" t="s">
        <v>102</v>
      </c>
      <c r="AU183">
        <v>0.91</v>
      </c>
      <c r="AV183">
        <v>8</v>
      </c>
      <c r="AW183">
        <v>35.5</v>
      </c>
      <c r="AX183">
        <v>2</v>
      </c>
      <c r="AY183">
        <v>55000000</v>
      </c>
      <c r="AZ183">
        <v>4</v>
      </c>
      <c r="BA183">
        <v>8</v>
      </c>
      <c r="BB183" s="12">
        <v>87</v>
      </c>
      <c r="BC183" s="12">
        <v>49</v>
      </c>
      <c r="BD183" s="12">
        <v>42.3</v>
      </c>
      <c r="BE183" s="12">
        <v>4.5999999999999996</v>
      </c>
      <c r="BF183" s="12">
        <v>0.83120000000000005</v>
      </c>
      <c r="BG183" s="12" t="b">
        <v>0</v>
      </c>
      <c r="BH183" s="12">
        <v>36.200000000000003</v>
      </c>
      <c r="BI183" s="12" t="s">
        <v>96</v>
      </c>
      <c r="BJ183" s="12" t="s">
        <v>97</v>
      </c>
      <c r="BK183" s="24">
        <v>0</v>
      </c>
      <c r="BL183" s="24">
        <v>0</v>
      </c>
      <c r="BM183" s="24">
        <v>0</v>
      </c>
      <c r="BN183" s="24">
        <v>0</v>
      </c>
      <c r="BO183" s="24">
        <v>0</v>
      </c>
      <c r="BP183" s="24">
        <v>0</v>
      </c>
      <c r="BQ183" s="24">
        <v>0</v>
      </c>
      <c r="BR183" s="24">
        <v>0</v>
      </c>
      <c r="BS183" s="24">
        <v>0</v>
      </c>
      <c r="BT183" s="24">
        <v>0</v>
      </c>
      <c r="BU183" s="24"/>
      <c r="BV183" s="24">
        <v>0</v>
      </c>
      <c r="BW183" s="24">
        <v>0</v>
      </c>
      <c r="BX183" s="24">
        <v>0</v>
      </c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</row>
    <row r="184" spans="3:88" x14ac:dyDescent="0.3">
      <c r="C184">
        <v>183</v>
      </c>
      <c r="D184" t="s">
        <v>4610</v>
      </c>
      <c r="E184" t="s">
        <v>166</v>
      </c>
      <c r="F184" t="s">
        <v>149</v>
      </c>
      <c r="G184" t="s">
        <v>4555</v>
      </c>
      <c r="H184" t="s">
        <v>4611</v>
      </c>
      <c r="I184">
        <v>1997</v>
      </c>
      <c r="J184">
        <v>9</v>
      </c>
      <c r="K184">
        <v>3</v>
      </c>
      <c r="L184">
        <v>314</v>
      </c>
      <c r="M184">
        <v>3.5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0.1</v>
      </c>
      <c r="W184">
        <v>0.1</v>
      </c>
      <c r="X184">
        <v>0.3</v>
      </c>
      <c r="Y184">
        <v>0.4</v>
      </c>
      <c r="Z184">
        <v>8</v>
      </c>
      <c r="AA184">
        <v>15</v>
      </c>
      <c r="AB184">
        <v>21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0.03</v>
      </c>
      <c r="AI184">
        <v>0.08</v>
      </c>
      <c r="AJ184">
        <v>0.11</v>
      </c>
      <c r="AK184">
        <v>0.03</v>
      </c>
      <c r="AL184">
        <v>0.11</v>
      </c>
      <c r="AM184" t="s">
        <v>1503</v>
      </c>
      <c r="AN184">
        <v>2000000</v>
      </c>
      <c r="AO184" t="s">
        <v>1542</v>
      </c>
      <c r="AP184" t="s">
        <v>4612</v>
      </c>
      <c r="AQ184">
        <v>273669</v>
      </c>
      <c r="AR184" t="s">
        <v>4610</v>
      </c>
      <c r="AS184">
        <v>1</v>
      </c>
      <c r="AT184" t="s">
        <v>87</v>
      </c>
      <c r="AU184">
        <v>2.91</v>
      </c>
      <c r="AV184">
        <v>8</v>
      </c>
      <c r="AW184">
        <v>51.2</v>
      </c>
      <c r="AX184">
        <v>1.6</v>
      </c>
      <c r="AY184">
        <v>55000000</v>
      </c>
      <c r="AZ184">
        <v>4</v>
      </c>
      <c r="BA184">
        <v>20</v>
      </c>
      <c r="BB184" s="12">
        <v>49</v>
      </c>
      <c r="BC184" s="12">
        <v>31</v>
      </c>
      <c r="BD184" s="12">
        <v>76</v>
      </c>
      <c r="BE184" s="12">
        <v>2.4</v>
      </c>
      <c r="BF184" s="12">
        <v>0.89690000000000003</v>
      </c>
      <c r="BG184" s="12" t="b">
        <v>0</v>
      </c>
      <c r="BH184" s="12">
        <v>49.4</v>
      </c>
      <c r="BI184" s="12" t="s">
        <v>88</v>
      </c>
      <c r="BJ184" s="12" t="s">
        <v>97</v>
      </c>
      <c r="BK184" s="24">
        <v>17</v>
      </c>
      <c r="BL184" s="24">
        <v>9</v>
      </c>
      <c r="BM184" s="24">
        <v>16</v>
      </c>
      <c r="BN184" s="24">
        <v>14</v>
      </c>
      <c r="BO184" s="24">
        <v>31</v>
      </c>
      <c r="BP184" s="24">
        <v>1</v>
      </c>
      <c r="BQ184" s="24">
        <v>0</v>
      </c>
      <c r="BR184" s="24">
        <v>4</v>
      </c>
      <c r="BS184" s="24">
        <v>39</v>
      </c>
      <c r="BT184" s="24">
        <v>13</v>
      </c>
      <c r="BU184" s="24">
        <v>33.299999999999997</v>
      </c>
      <c r="BV184" s="24">
        <v>2.2000000000000002</v>
      </c>
      <c r="BW184" s="24">
        <v>0</v>
      </c>
      <c r="BX184" s="24">
        <v>0</v>
      </c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</row>
    <row r="185" spans="3:88" x14ac:dyDescent="0.3">
      <c r="C185">
        <v>201</v>
      </c>
      <c r="D185" t="s">
        <v>4613</v>
      </c>
      <c r="E185" t="s">
        <v>166</v>
      </c>
      <c r="F185" t="s">
        <v>83</v>
      </c>
      <c r="G185" t="s">
        <v>4614</v>
      </c>
      <c r="H185" t="s">
        <v>4615</v>
      </c>
      <c r="I185">
        <v>1990</v>
      </c>
      <c r="J185">
        <v>10</v>
      </c>
      <c r="K185">
        <v>10</v>
      </c>
      <c r="L185">
        <v>900</v>
      </c>
      <c r="M185">
        <v>10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t="s">
        <v>1503</v>
      </c>
      <c r="AN185">
        <v>3000000</v>
      </c>
      <c r="AO185" t="s">
        <v>1530</v>
      </c>
      <c r="AP185" t="s">
        <v>4616</v>
      </c>
      <c r="AQ185">
        <v>55089</v>
      </c>
      <c r="AR185" t="s">
        <v>4613</v>
      </c>
      <c r="AS185">
        <v>1</v>
      </c>
      <c r="AT185" t="s">
        <v>87</v>
      </c>
      <c r="AU185">
        <v>2.91</v>
      </c>
      <c r="AV185">
        <v>11</v>
      </c>
      <c r="AW185">
        <v>28.5</v>
      </c>
      <c r="AX185">
        <v>1.83</v>
      </c>
      <c r="AY185">
        <v>148000000</v>
      </c>
      <c r="AZ185">
        <v>3</v>
      </c>
      <c r="BA185">
        <v>37</v>
      </c>
      <c r="BB185" s="12">
        <v>48</v>
      </c>
      <c r="BC185" s="12">
        <v>48</v>
      </c>
      <c r="BD185" s="12">
        <v>48</v>
      </c>
      <c r="BE185" s="12">
        <v>2.9540000000000002</v>
      </c>
      <c r="BF185" s="12">
        <v>0.17180000000000001</v>
      </c>
      <c r="BG185" s="12" t="b">
        <v>0</v>
      </c>
      <c r="BH185" s="12">
        <v>38</v>
      </c>
      <c r="BI185" s="12" t="s">
        <v>88</v>
      </c>
      <c r="BJ185" s="12" t="s">
        <v>97</v>
      </c>
      <c r="BK185" s="24">
        <v>2</v>
      </c>
      <c r="BL185" s="24">
        <v>0</v>
      </c>
      <c r="BM185" s="24">
        <v>0</v>
      </c>
      <c r="BN185" s="24">
        <v>6</v>
      </c>
      <c r="BO185" s="24">
        <v>0</v>
      </c>
      <c r="BP185" s="24">
        <v>1</v>
      </c>
      <c r="BQ185" s="24">
        <v>0</v>
      </c>
      <c r="BR185" s="24">
        <v>0</v>
      </c>
      <c r="BS185" s="24">
        <v>0</v>
      </c>
      <c r="BT185" s="24">
        <v>0</v>
      </c>
      <c r="BU185" s="24"/>
      <c r="BV185" s="24">
        <v>0</v>
      </c>
      <c r="BW185" s="24">
        <v>0</v>
      </c>
      <c r="BX185" s="24">
        <v>0</v>
      </c>
      <c r="BY185" s="25">
        <v>28</v>
      </c>
      <c r="BZ185" s="25">
        <v>28</v>
      </c>
      <c r="CA185" s="25">
        <v>1.89</v>
      </c>
      <c r="CB185" s="25">
        <v>137</v>
      </c>
      <c r="CC185" s="25">
        <v>88</v>
      </c>
      <c r="CD185" s="25">
        <v>62.8</v>
      </c>
      <c r="CE185" s="25">
        <v>4</v>
      </c>
      <c r="CF185" s="25">
        <v>14.3</v>
      </c>
      <c r="CG185" s="25">
        <v>5</v>
      </c>
      <c r="CH185" s="25">
        <v>2</v>
      </c>
      <c r="CI185" s="25">
        <v>3</v>
      </c>
      <c r="CJ185" s="25">
        <v>60</v>
      </c>
    </row>
    <row r="186" spans="3:88" x14ac:dyDescent="0.3">
      <c r="C186">
        <v>189</v>
      </c>
      <c r="D186" t="s">
        <v>4617</v>
      </c>
      <c r="E186" t="s">
        <v>461</v>
      </c>
      <c r="F186" t="s">
        <v>92</v>
      </c>
      <c r="G186" t="s">
        <v>4614</v>
      </c>
      <c r="H186" t="s">
        <v>4618</v>
      </c>
      <c r="I186">
        <v>1997</v>
      </c>
      <c r="J186">
        <v>1</v>
      </c>
      <c r="K186">
        <v>1</v>
      </c>
      <c r="L186">
        <v>44</v>
      </c>
      <c r="M186">
        <v>0.5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t="s">
        <v>1503</v>
      </c>
      <c r="AV186">
        <v>0</v>
      </c>
      <c r="AW186">
        <v>0</v>
      </c>
      <c r="AX186">
        <v>0</v>
      </c>
      <c r="AY186">
        <v>148000000</v>
      </c>
      <c r="AZ186">
        <v>3</v>
      </c>
      <c r="BA186">
        <v>0</v>
      </c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</row>
    <row r="187" spans="3:88" x14ac:dyDescent="0.3">
      <c r="C187">
        <v>192</v>
      </c>
      <c r="D187" t="s">
        <v>4619</v>
      </c>
      <c r="E187" t="s">
        <v>326</v>
      </c>
      <c r="F187" t="s">
        <v>92</v>
      </c>
      <c r="G187" t="s">
        <v>4614</v>
      </c>
      <c r="H187" t="s">
        <v>248</v>
      </c>
      <c r="I187">
        <v>2000</v>
      </c>
      <c r="J187">
        <v>4</v>
      </c>
      <c r="K187">
        <v>0</v>
      </c>
      <c r="L187">
        <v>62</v>
      </c>
      <c r="M187">
        <v>0.7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</v>
      </c>
      <c r="W187">
        <v>0.1</v>
      </c>
      <c r="X187">
        <v>0</v>
      </c>
      <c r="Y187">
        <v>0.1</v>
      </c>
      <c r="Z187">
        <v>0</v>
      </c>
      <c r="AA187">
        <v>4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0.14000000000000001</v>
      </c>
      <c r="AI187">
        <v>0</v>
      </c>
      <c r="AJ187">
        <v>0.14000000000000001</v>
      </c>
      <c r="AK187">
        <v>0.14000000000000001</v>
      </c>
      <c r="AL187">
        <v>0.14000000000000001</v>
      </c>
      <c r="AM187" t="s">
        <v>1503</v>
      </c>
      <c r="AN187">
        <v>5000000</v>
      </c>
      <c r="AO187" t="s">
        <v>1609</v>
      </c>
      <c r="AP187" t="s">
        <v>249</v>
      </c>
      <c r="AQ187">
        <v>361260</v>
      </c>
      <c r="AR187" t="s">
        <v>4619</v>
      </c>
      <c r="AS187">
        <v>1</v>
      </c>
      <c r="AT187" t="s">
        <v>102</v>
      </c>
      <c r="AU187">
        <v>0.91</v>
      </c>
      <c r="AV187">
        <v>15</v>
      </c>
      <c r="AW187">
        <v>132.19999999999999</v>
      </c>
      <c r="AX187">
        <v>2.5</v>
      </c>
      <c r="AY187">
        <v>148000000</v>
      </c>
      <c r="AZ187">
        <v>3</v>
      </c>
      <c r="BA187">
        <v>26</v>
      </c>
      <c r="BB187" s="12">
        <v>474</v>
      </c>
      <c r="BC187" s="12">
        <v>255</v>
      </c>
      <c r="BD187" s="12">
        <v>255</v>
      </c>
      <c r="BE187" s="12">
        <v>20.234999999999999</v>
      </c>
      <c r="BF187" s="12">
        <v>0.55740000000000001</v>
      </c>
      <c r="BG187" s="12" t="b">
        <v>0</v>
      </c>
      <c r="BH187" s="12">
        <v>149.69999999999999</v>
      </c>
      <c r="BI187" s="12" t="s">
        <v>96</v>
      </c>
      <c r="BJ187" s="12" t="s">
        <v>97</v>
      </c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</row>
    <row r="188" spans="3:88" x14ac:dyDescent="0.3">
      <c r="C188">
        <v>193</v>
      </c>
      <c r="D188" t="s">
        <v>4620</v>
      </c>
      <c r="E188" t="s">
        <v>1382</v>
      </c>
      <c r="F188" t="s">
        <v>92</v>
      </c>
      <c r="G188" t="s">
        <v>4614</v>
      </c>
      <c r="H188" t="s">
        <v>2786</v>
      </c>
      <c r="I188">
        <v>2000</v>
      </c>
      <c r="J188">
        <v>10</v>
      </c>
      <c r="K188">
        <v>10</v>
      </c>
      <c r="L188">
        <v>865</v>
      </c>
      <c r="M188">
        <v>9.6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0.4</v>
      </c>
      <c r="W188">
        <v>0.4</v>
      </c>
      <c r="X188">
        <v>0</v>
      </c>
      <c r="Y188">
        <v>0.4</v>
      </c>
      <c r="Z188">
        <v>2</v>
      </c>
      <c r="AA188">
        <v>22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0.04</v>
      </c>
      <c r="AI188">
        <v>0</v>
      </c>
      <c r="AJ188">
        <v>0.04</v>
      </c>
      <c r="AK188">
        <v>0.04</v>
      </c>
      <c r="AL188">
        <v>0.04</v>
      </c>
      <c r="AM188" t="s">
        <v>1503</v>
      </c>
      <c r="AN188">
        <v>3500000</v>
      </c>
      <c r="AO188" t="s">
        <v>1588</v>
      </c>
      <c r="AP188" t="s">
        <v>2787</v>
      </c>
      <c r="AQ188">
        <v>620217</v>
      </c>
      <c r="AR188" t="s">
        <v>4621</v>
      </c>
      <c r="AS188">
        <v>1</v>
      </c>
      <c r="AT188" t="s">
        <v>87</v>
      </c>
      <c r="AU188">
        <v>2.91</v>
      </c>
      <c r="AV188">
        <v>1</v>
      </c>
      <c r="AW188">
        <v>5</v>
      </c>
      <c r="AX188">
        <v>1</v>
      </c>
      <c r="AY188">
        <v>148000000</v>
      </c>
      <c r="AZ188">
        <v>3</v>
      </c>
      <c r="BA188">
        <v>16</v>
      </c>
      <c r="BB188" s="12">
        <v>0</v>
      </c>
      <c r="BC188" s="12">
        <v>5</v>
      </c>
      <c r="BD188" s="12">
        <v>5</v>
      </c>
      <c r="BE188" s="12"/>
      <c r="BF188" s="12"/>
      <c r="BG188" s="12" t="b">
        <v>0</v>
      </c>
      <c r="BH188" s="12">
        <v>5</v>
      </c>
      <c r="BI188" s="12" t="s">
        <v>109</v>
      </c>
      <c r="BJ188" s="12" t="s">
        <v>89</v>
      </c>
      <c r="BK188" s="24">
        <v>0</v>
      </c>
      <c r="BL188" s="24">
        <v>5</v>
      </c>
      <c r="BM188" s="24">
        <v>5</v>
      </c>
      <c r="BN188" s="24">
        <v>0</v>
      </c>
      <c r="BO188" s="24">
        <v>0</v>
      </c>
      <c r="BP188" s="24">
        <v>0</v>
      </c>
      <c r="BQ188" s="24">
        <v>0</v>
      </c>
      <c r="BR188" s="24">
        <v>0</v>
      </c>
      <c r="BS188" s="24">
        <v>0</v>
      </c>
      <c r="BT188" s="24">
        <v>0</v>
      </c>
      <c r="BU188" s="24"/>
      <c r="BV188" s="24">
        <v>0</v>
      </c>
      <c r="BW188" s="24">
        <v>0</v>
      </c>
      <c r="BX188" s="24">
        <v>0</v>
      </c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</row>
    <row r="189" spans="3:88" x14ac:dyDescent="0.3">
      <c r="C189">
        <v>194</v>
      </c>
      <c r="D189" t="s">
        <v>4622</v>
      </c>
      <c r="E189" t="s">
        <v>2375</v>
      </c>
      <c r="F189" t="s">
        <v>92</v>
      </c>
      <c r="G189" t="s">
        <v>4614</v>
      </c>
      <c r="H189" t="s">
        <v>4623</v>
      </c>
      <c r="I189">
        <v>2003</v>
      </c>
      <c r="J189">
        <v>8</v>
      </c>
      <c r="K189">
        <v>7</v>
      </c>
      <c r="L189">
        <v>585</v>
      </c>
      <c r="M189">
        <v>6.5</v>
      </c>
      <c r="N189">
        <v>1</v>
      </c>
      <c r="O189">
        <v>0</v>
      </c>
      <c r="P189">
        <v>1</v>
      </c>
      <c r="Q189">
        <v>1</v>
      </c>
      <c r="R189">
        <v>0</v>
      </c>
      <c r="S189">
        <v>0</v>
      </c>
      <c r="T189">
        <v>3</v>
      </c>
      <c r="U189">
        <v>0</v>
      </c>
      <c r="V189">
        <v>1.3</v>
      </c>
      <c r="W189">
        <v>1.3</v>
      </c>
      <c r="X189">
        <v>0.3</v>
      </c>
      <c r="Y189">
        <v>1.6</v>
      </c>
      <c r="Z189">
        <v>4</v>
      </c>
      <c r="AA189">
        <v>22</v>
      </c>
      <c r="AB189">
        <v>0</v>
      </c>
      <c r="AC189">
        <v>0.15</v>
      </c>
      <c r="AD189">
        <v>0</v>
      </c>
      <c r="AE189">
        <v>0.15</v>
      </c>
      <c r="AF189">
        <v>0.15</v>
      </c>
      <c r="AG189">
        <v>0.15</v>
      </c>
      <c r="AH189">
        <v>0.19</v>
      </c>
      <c r="AI189">
        <v>0.05</v>
      </c>
      <c r="AJ189">
        <v>0.25</v>
      </c>
      <c r="AK189">
        <v>0.19</v>
      </c>
      <c r="AL189">
        <v>0.25</v>
      </c>
      <c r="AM189" t="s">
        <v>1503</v>
      </c>
      <c r="AV189">
        <v>0</v>
      </c>
      <c r="AW189">
        <v>0</v>
      </c>
      <c r="AX189">
        <v>0</v>
      </c>
      <c r="AY189">
        <v>148000000</v>
      </c>
      <c r="AZ189">
        <v>3</v>
      </c>
      <c r="BA189">
        <v>0</v>
      </c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</row>
    <row r="190" spans="3:88" x14ac:dyDescent="0.3">
      <c r="C190">
        <v>196</v>
      </c>
      <c r="D190" t="s">
        <v>4624</v>
      </c>
      <c r="E190" t="s">
        <v>1382</v>
      </c>
      <c r="F190" t="s">
        <v>92</v>
      </c>
      <c r="G190" t="s">
        <v>4614</v>
      </c>
      <c r="H190" t="s">
        <v>4625</v>
      </c>
      <c r="I190">
        <v>1992</v>
      </c>
      <c r="J190">
        <v>10</v>
      </c>
      <c r="K190">
        <v>10</v>
      </c>
      <c r="L190">
        <v>888</v>
      </c>
      <c r="M190">
        <v>9.9</v>
      </c>
      <c r="N190">
        <v>1</v>
      </c>
      <c r="O190">
        <v>4</v>
      </c>
      <c r="P190">
        <v>5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0.2</v>
      </c>
      <c r="W190">
        <v>0.2</v>
      </c>
      <c r="X190">
        <v>2.2000000000000002</v>
      </c>
      <c r="Y190">
        <v>2.4</v>
      </c>
      <c r="Z190">
        <v>18</v>
      </c>
      <c r="AA190">
        <v>42</v>
      </c>
      <c r="AB190">
        <v>25</v>
      </c>
      <c r="AC190">
        <v>0.1</v>
      </c>
      <c r="AD190">
        <v>0.41</v>
      </c>
      <c r="AE190">
        <v>0.51</v>
      </c>
      <c r="AF190">
        <v>0.1</v>
      </c>
      <c r="AG190">
        <v>0.51</v>
      </c>
      <c r="AH190">
        <v>0.02</v>
      </c>
      <c r="AI190">
        <v>0.23</v>
      </c>
      <c r="AJ190">
        <v>0.24</v>
      </c>
      <c r="AK190">
        <v>0.02</v>
      </c>
      <c r="AL190">
        <v>0.24</v>
      </c>
      <c r="AM190" t="s">
        <v>1503</v>
      </c>
      <c r="AN190">
        <v>5000000</v>
      </c>
      <c r="AO190" t="s">
        <v>1609</v>
      </c>
      <c r="AP190" t="s">
        <v>4626</v>
      </c>
      <c r="AQ190">
        <v>157672</v>
      </c>
      <c r="AR190" t="s">
        <v>4624</v>
      </c>
      <c r="AS190">
        <v>1</v>
      </c>
      <c r="AT190" t="s">
        <v>87</v>
      </c>
      <c r="AU190">
        <v>2.91</v>
      </c>
      <c r="AV190">
        <v>10</v>
      </c>
      <c r="AW190">
        <v>38.9</v>
      </c>
      <c r="AX190">
        <v>1.43</v>
      </c>
      <c r="AY190">
        <v>148000000</v>
      </c>
      <c r="AZ190">
        <v>3</v>
      </c>
      <c r="BA190">
        <v>32</v>
      </c>
      <c r="BB190" s="12">
        <v>47</v>
      </c>
      <c r="BC190" s="12">
        <v>25.5</v>
      </c>
      <c r="BD190" s="12">
        <v>28.3</v>
      </c>
      <c r="BE190" s="12">
        <v>-4.258</v>
      </c>
      <c r="BF190" s="12">
        <v>0.26790000000000003</v>
      </c>
      <c r="BG190" s="12" t="b">
        <v>0</v>
      </c>
      <c r="BH190" s="12">
        <v>31.4</v>
      </c>
      <c r="BI190" s="12" t="s">
        <v>88</v>
      </c>
      <c r="BJ190" s="12" t="s">
        <v>97</v>
      </c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</row>
    <row r="191" spans="3:88" x14ac:dyDescent="0.3">
      <c r="C191">
        <v>197</v>
      </c>
      <c r="D191" t="s">
        <v>4627</v>
      </c>
      <c r="E191" t="s">
        <v>111</v>
      </c>
      <c r="F191" t="s">
        <v>92</v>
      </c>
      <c r="G191" t="s">
        <v>4614</v>
      </c>
      <c r="H191" t="s">
        <v>3673</v>
      </c>
      <c r="I191">
        <v>2001</v>
      </c>
      <c r="J191">
        <v>4</v>
      </c>
      <c r="K191">
        <v>2</v>
      </c>
      <c r="L191">
        <v>240</v>
      </c>
      <c r="M191">
        <v>2.7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0.1</v>
      </c>
      <c r="Y191">
        <v>0.1</v>
      </c>
      <c r="Z191">
        <v>2</v>
      </c>
      <c r="AA191">
        <v>4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0.01</v>
      </c>
      <c r="AI191">
        <v>0.03</v>
      </c>
      <c r="AJ191">
        <v>0.04</v>
      </c>
      <c r="AK191">
        <v>0.01</v>
      </c>
      <c r="AL191">
        <v>0.04</v>
      </c>
      <c r="AM191" t="s">
        <v>1503</v>
      </c>
      <c r="AN191">
        <v>5000000</v>
      </c>
      <c r="AO191" t="s">
        <v>1609</v>
      </c>
      <c r="AP191" t="s">
        <v>4628</v>
      </c>
      <c r="AQ191">
        <v>875332</v>
      </c>
      <c r="AR191" t="s">
        <v>4627</v>
      </c>
      <c r="AS191">
        <v>1</v>
      </c>
      <c r="AT191" t="s">
        <v>102</v>
      </c>
      <c r="AU191">
        <v>0.91</v>
      </c>
      <c r="AV191">
        <v>2</v>
      </c>
      <c r="AW191">
        <v>7</v>
      </c>
      <c r="AX191">
        <v>1</v>
      </c>
      <c r="AY191">
        <v>148000000</v>
      </c>
      <c r="AZ191">
        <v>3</v>
      </c>
      <c r="BA191">
        <v>10</v>
      </c>
      <c r="BB191" s="12">
        <v>1</v>
      </c>
      <c r="BC191" s="12">
        <v>7</v>
      </c>
      <c r="BD191" s="12">
        <v>7</v>
      </c>
      <c r="BE191" s="12"/>
      <c r="BF191" s="12"/>
      <c r="BG191" s="12" t="b">
        <v>0</v>
      </c>
      <c r="BH191" s="12">
        <v>7.7</v>
      </c>
      <c r="BI191" s="12" t="s">
        <v>109</v>
      </c>
      <c r="BJ191" s="12" t="s">
        <v>89</v>
      </c>
      <c r="BK191" s="24">
        <v>35</v>
      </c>
      <c r="BL191" s="24">
        <v>38</v>
      </c>
      <c r="BM191" s="24">
        <v>38</v>
      </c>
      <c r="BN191" s="24">
        <v>19</v>
      </c>
      <c r="BO191" s="24">
        <v>8</v>
      </c>
      <c r="BP191" s="24">
        <v>8</v>
      </c>
      <c r="BQ191" s="24">
        <v>0</v>
      </c>
      <c r="BR191" s="24">
        <v>1</v>
      </c>
      <c r="BS191" s="24">
        <v>11</v>
      </c>
      <c r="BT191" s="24">
        <v>2</v>
      </c>
      <c r="BU191" s="24">
        <v>18.2</v>
      </c>
      <c r="BV191" s="24">
        <v>0.45</v>
      </c>
      <c r="BW191" s="24">
        <v>0</v>
      </c>
      <c r="BX191" s="24">
        <v>0</v>
      </c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</row>
    <row r="192" spans="3:88" x14ac:dyDescent="0.3">
      <c r="C192">
        <v>199</v>
      </c>
      <c r="D192" t="s">
        <v>4629</v>
      </c>
      <c r="E192" t="s">
        <v>111</v>
      </c>
      <c r="F192" t="s">
        <v>92</v>
      </c>
      <c r="G192" t="s">
        <v>4614</v>
      </c>
      <c r="H192" t="s">
        <v>4630</v>
      </c>
      <c r="I192">
        <v>1995</v>
      </c>
      <c r="J192">
        <v>10</v>
      </c>
      <c r="K192">
        <v>10</v>
      </c>
      <c r="L192">
        <v>890</v>
      </c>
      <c r="M192">
        <v>9.9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</v>
      </c>
      <c r="U192">
        <v>0</v>
      </c>
      <c r="V192">
        <v>0.2</v>
      </c>
      <c r="W192">
        <v>0.2</v>
      </c>
      <c r="X192">
        <v>0.1</v>
      </c>
      <c r="Y192">
        <v>0.3</v>
      </c>
      <c r="Z192">
        <v>14</v>
      </c>
      <c r="AA192">
        <v>64</v>
      </c>
      <c r="AB192">
        <v>12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0.02</v>
      </c>
      <c r="AI192">
        <v>0.01</v>
      </c>
      <c r="AJ192">
        <v>0.03</v>
      </c>
      <c r="AK192">
        <v>0.02</v>
      </c>
      <c r="AL192">
        <v>0.03</v>
      </c>
      <c r="AM192" t="s">
        <v>1503</v>
      </c>
      <c r="AN192">
        <v>38000000</v>
      </c>
      <c r="AO192" t="s">
        <v>4631</v>
      </c>
      <c r="AP192" t="s">
        <v>994</v>
      </c>
      <c r="AQ192">
        <v>241641</v>
      </c>
      <c r="AR192" t="s">
        <v>992</v>
      </c>
      <c r="AS192">
        <v>0.82</v>
      </c>
      <c r="AT192" t="s">
        <v>102</v>
      </c>
      <c r="AU192">
        <v>0.91</v>
      </c>
      <c r="AV192">
        <v>9</v>
      </c>
      <c r="AW192">
        <v>21.6</v>
      </c>
      <c r="AX192">
        <v>1.29</v>
      </c>
      <c r="AY192">
        <v>148000000</v>
      </c>
      <c r="AZ192">
        <v>3</v>
      </c>
      <c r="BA192">
        <v>34</v>
      </c>
      <c r="BB192" s="12">
        <v>3</v>
      </c>
      <c r="BC192" s="12">
        <v>8</v>
      </c>
      <c r="BD192" s="12">
        <v>8</v>
      </c>
      <c r="BE192" s="12">
        <v>-5.125</v>
      </c>
      <c r="BF192" s="12">
        <v>0.15509999999999999</v>
      </c>
      <c r="BG192" s="12" t="b">
        <v>0</v>
      </c>
      <c r="BH192" s="12">
        <v>12.6</v>
      </c>
      <c r="BI192" s="12" t="s">
        <v>109</v>
      </c>
      <c r="BJ192" s="12" t="s">
        <v>97</v>
      </c>
      <c r="BK192" s="24">
        <v>26</v>
      </c>
      <c r="BL192" s="24">
        <v>26</v>
      </c>
      <c r="BM192" s="24">
        <v>24</v>
      </c>
      <c r="BN192" s="24">
        <v>11</v>
      </c>
      <c r="BO192" s="24">
        <v>15</v>
      </c>
      <c r="BP192" s="24">
        <v>5</v>
      </c>
      <c r="BQ192" s="24">
        <v>0</v>
      </c>
      <c r="BR192" s="24">
        <v>0</v>
      </c>
      <c r="BS192" s="24">
        <v>8</v>
      </c>
      <c r="BT192" s="24">
        <v>2</v>
      </c>
      <c r="BU192" s="24">
        <v>25</v>
      </c>
      <c r="BV192" s="24">
        <v>0.4</v>
      </c>
      <c r="BW192" s="24">
        <v>0</v>
      </c>
      <c r="BX192" s="24">
        <v>0</v>
      </c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</row>
    <row r="193" spans="3:88" x14ac:dyDescent="0.3">
      <c r="C193">
        <v>204</v>
      </c>
      <c r="D193" t="s">
        <v>4632</v>
      </c>
      <c r="E193" t="s">
        <v>371</v>
      </c>
      <c r="F193" t="s">
        <v>92</v>
      </c>
      <c r="G193" t="s">
        <v>4614</v>
      </c>
      <c r="H193" t="s">
        <v>4633</v>
      </c>
      <c r="I193">
        <v>1995</v>
      </c>
      <c r="J193">
        <v>2</v>
      </c>
      <c r="K193">
        <v>0</v>
      </c>
      <c r="L193">
        <v>25</v>
      </c>
      <c r="M193">
        <v>0.3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t="s">
        <v>1503</v>
      </c>
      <c r="AN193">
        <v>2500000</v>
      </c>
      <c r="AO193" t="s">
        <v>1564</v>
      </c>
      <c r="AP193" t="s">
        <v>4634</v>
      </c>
      <c r="AQ193">
        <v>160241</v>
      </c>
      <c r="AR193" t="s">
        <v>4632</v>
      </c>
      <c r="AS193">
        <v>1</v>
      </c>
      <c r="AT193" t="s">
        <v>102</v>
      </c>
      <c r="AU193">
        <v>0.91</v>
      </c>
      <c r="AV193">
        <v>14</v>
      </c>
      <c r="AW193">
        <v>63</v>
      </c>
      <c r="AX193">
        <v>1.75</v>
      </c>
      <c r="AY193">
        <v>148000000</v>
      </c>
      <c r="AZ193">
        <v>3</v>
      </c>
      <c r="BA193">
        <v>36</v>
      </c>
      <c r="BB193" s="12">
        <v>40</v>
      </c>
      <c r="BC193" s="12">
        <v>40</v>
      </c>
      <c r="BD193" s="12">
        <v>21.5</v>
      </c>
      <c r="BE193" s="12">
        <v>-8.2859999999999996</v>
      </c>
      <c r="BF193" s="12">
        <v>0.373</v>
      </c>
      <c r="BG193" s="12" t="b">
        <v>0</v>
      </c>
      <c r="BH193" s="12">
        <v>52.5</v>
      </c>
      <c r="BI193" s="12" t="s">
        <v>88</v>
      </c>
      <c r="BJ193" s="12" t="s">
        <v>97</v>
      </c>
      <c r="BK193" s="24">
        <v>26</v>
      </c>
      <c r="BL193" s="24">
        <v>25</v>
      </c>
      <c r="BM193" s="24">
        <v>24</v>
      </c>
      <c r="BN193" s="24">
        <v>23</v>
      </c>
      <c r="BO193" s="24">
        <v>12</v>
      </c>
      <c r="BP193" s="24">
        <v>3</v>
      </c>
      <c r="BQ193" s="24">
        <v>0</v>
      </c>
      <c r="BR193" s="24">
        <v>0</v>
      </c>
      <c r="BS193" s="24">
        <v>5</v>
      </c>
      <c r="BT193" s="24">
        <v>1</v>
      </c>
      <c r="BU193" s="24">
        <v>20</v>
      </c>
      <c r="BV193" s="24">
        <v>0.2</v>
      </c>
      <c r="BW193" s="24">
        <v>0</v>
      </c>
      <c r="BX193" s="24">
        <v>0</v>
      </c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</row>
    <row r="194" spans="3:88" x14ac:dyDescent="0.3">
      <c r="C194">
        <v>185</v>
      </c>
      <c r="D194" t="s">
        <v>4635</v>
      </c>
      <c r="E194" t="s">
        <v>166</v>
      </c>
      <c r="F194" t="s">
        <v>130</v>
      </c>
      <c r="G194" t="s">
        <v>4614</v>
      </c>
      <c r="H194" t="s">
        <v>4636</v>
      </c>
      <c r="I194">
        <v>2004</v>
      </c>
      <c r="J194">
        <v>4</v>
      </c>
      <c r="K194">
        <v>1</v>
      </c>
      <c r="L194">
        <v>118</v>
      </c>
      <c r="M194">
        <v>1.3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</v>
      </c>
      <c r="U194">
        <v>0</v>
      </c>
      <c r="V194">
        <v>0.1</v>
      </c>
      <c r="W194">
        <v>0.1</v>
      </c>
      <c r="X194">
        <v>0</v>
      </c>
      <c r="Y194">
        <v>0.1</v>
      </c>
      <c r="Z194">
        <v>2</v>
      </c>
      <c r="AA194">
        <v>4</v>
      </c>
      <c r="AB194">
        <v>3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7.0000000000000007E-2</v>
      </c>
      <c r="AI194">
        <v>0</v>
      </c>
      <c r="AJ194">
        <v>7.0000000000000007E-2</v>
      </c>
      <c r="AK194">
        <v>7.0000000000000007E-2</v>
      </c>
      <c r="AL194">
        <v>7.0000000000000007E-2</v>
      </c>
      <c r="AM194" t="s">
        <v>1503</v>
      </c>
      <c r="AN194">
        <v>6000000</v>
      </c>
      <c r="AO194" t="s">
        <v>1526</v>
      </c>
      <c r="AP194" t="s">
        <v>4637</v>
      </c>
      <c r="AQ194">
        <v>569031</v>
      </c>
      <c r="AR194" t="s">
        <v>4635</v>
      </c>
      <c r="AS194">
        <v>1</v>
      </c>
      <c r="AT194" t="s">
        <v>102</v>
      </c>
      <c r="AU194">
        <v>0.91</v>
      </c>
      <c r="AV194">
        <v>6</v>
      </c>
      <c r="AW194">
        <v>64.3</v>
      </c>
      <c r="AX194">
        <v>2</v>
      </c>
      <c r="AY194">
        <v>148000000</v>
      </c>
      <c r="AZ194">
        <v>3</v>
      </c>
      <c r="BA194">
        <v>11</v>
      </c>
      <c r="BB194" s="12">
        <v>131</v>
      </c>
      <c r="BC194" s="12">
        <v>95</v>
      </c>
      <c r="BD194" s="12">
        <v>95</v>
      </c>
      <c r="BE194" s="12">
        <v>28.922999999999998</v>
      </c>
      <c r="BF194" s="12">
        <v>0.2248</v>
      </c>
      <c r="BG194" s="12" t="b">
        <v>0</v>
      </c>
      <c r="BH194" s="12">
        <v>81.7</v>
      </c>
      <c r="BI194" s="12" t="s">
        <v>96</v>
      </c>
      <c r="BJ194" s="12" t="s">
        <v>97</v>
      </c>
      <c r="BK194" s="24">
        <v>6</v>
      </c>
      <c r="BL194" s="24">
        <v>3</v>
      </c>
      <c r="BM194" s="24">
        <v>6</v>
      </c>
      <c r="BN194" s="24">
        <v>6</v>
      </c>
      <c r="BO194" s="24">
        <v>8</v>
      </c>
      <c r="BP194" s="24">
        <v>3</v>
      </c>
      <c r="BQ194" s="24">
        <v>0</v>
      </c>
      <c r="BR194" s="24">
        <v>0</v>
      </c>
      <c r="BS194" s="24">
        <v>3</v>
      </c>
      <c r="BT194" s="24">
        <v>1</v>
      </c>
      <c r="BU194" s="24">
        <v>33.299999999999997</v>
      </c>
      <c r="BV194" s="24">
        <v>0.72</v>
      </c>
      <c r="BW194" s="24">
        <v>0</v>
      </c>
      <c r="BX194" s="24">
        <v>0</v>
      </c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</row>
    <row r="195" spans="3:88" x14ac:dyDescent="0.3">
      <c r="C195">
        <v>186</v>
      </c>
      <c r="D195" t="s">
        <v>4638</v>
      </c>
      <c r="E195" t="s">
        <v>166</v>
      </c>
      <c r="F195" t="s">
        <v>130</v>
      </c>
      <c r="G195" t="s">
        <v>4614</v>
      </c>
      <c r="H195" t="s">
        <v>4639</v>
      </c>
      <c r="I195">
        <v>1995</v>
      </c>
      <c r="J195">
        <v>10</v>
      </c>
      <c r="K195">
        <v>2</v>
      </c>
      <c r="L195">
        <v>331</v>
      </c>
      <c r="M195">
        <v>3.7</v>
      </c>
      <c r="N195">
        <v>4</v>
      </c>
      <c r="O195">
        <v>1</v>
      </c>
      <c r="P195">
        <v>5</v>
      </c>
      <c r="Q195">
        <v>4</v>
      </c>
      <c r="R195">
        <v>0</v>
      </c>
      <c r="S195">
        <v>0</v>
      </c>
      <c r="T195">
        <v>1</v>
      </c>
      <c r="U195">
        <v>0</v>
      </c>
      <c r="V195">
        <v>2.2000000000000002</v>
      </c>
      <c r="W195">
        <v>2.2000000000000002</v>
      </c>
      <c r="X195">
        <v>0.2</v>
      </c>
      <c r="Y195">
        <v>2.4</v>
      </c>
      <c r="Z195">
        <v>6</v>
      </c>
      <c r="AA195">
        <v>13</v>
      </c>
      <c r="AB195">
        <v>15</v>
      </c>
      <c r="AC195">
        <v>1.0900000000000001</v>
      </c>
      <c r="AD195">
        <v>0.27</v>
      </c>
      <c r="AE195">
        <v>1.36</v>
      </c>
      <c r="AF195">
        <v>1.0900000000000001</v>
      </c>
      <c r="AG195">
        <v>1.36</v>
      </c>
      <c r="AH195">
        <v>0.59</v>
      </c>
      <c r="AI195">
        <v>0.05</v>
      </c>
      <c r="AJ195">
        <v>0.64</v>
      </c>
      <c r="AK195">
        <v>0.59</v>
      </c>
      <c r="AL195">
        <v>0.64</v>
      </c>
      <c r="AM195" t="s">
        <v>1503</v>
      </c>
      <c r="AN195">
        <v>3000000</v>
      </c>
      <c r="AO195" t="s">
        <v>1530</v>
      </c>
      <c r="AP195" t="s">
        <v>4640</v>
      </c>
      <c r="AQ195">
        <v>234029</v>
      </c>
      <c r="AR195" t="s">
        <v>4638</v>
      </c>
      <c r="AS195">
        <v>1</v>
      </c>
      <c r="AT195" t="s">
        <v>102</v>
      </c>
      <c r="AU195">
        <v>0.91</v>
      </c>
      <c r="AV195">
        <v>15</v>
      </c>
      <c r="AW195">
        <v>89.2</v>
      </c>
      <c r="AX195">
        <v>1.5</v>
      </c>
      <c r="AY195">
        <v>148000000</v>
      </c>
      <c r="AZ195">
        <v>3</v>
      </c>
      <c r="BA195">
        <v>30</v>
      </c>
      <c r="BB195" s="12">
        <v>307</v>
      </c>
      <c r="BC195" s="12">
        <v>169</v>
      </c>
      <c r="BD195" s="12">
        <v>163</v>
      </c>
      <c r="BE195" s="12">
        <v>22.933</v>
      </c>
      <c r="BF195" s="12">
        <v>5.2200000000000003E-2</v>
      </c>
      <c r="BG195" s="12" t="b">
        <v>1</v>
      </c>
      <c r="BH195" s="12">
        <v>134.80000000000001</v>
      </c>
      <c r="BI195" s="12" t="s">
        <v>96</v>
      </c>
      <c r="BJ195" s="12" t="s">
        <v>103</v>
      </c>
      <c r="BK195" s="24">
        <v>0</v>
      </c>
      <c r="BL195" s="24">
        <v>1</v>
      </c>
      <c r="BM195" s="24">
        <v>0</v>
      </c>
      <c r="BN195" s="24">
        <v>3</v>
      </c>
      <c r="BO195" s="24">
        <v>2</v>
      </c>
      <c r="BP195" s="24">
        <v>0</v>
      </c>
      <c r="BQ195" s="24">
        <v>0</v>
      </c>
      <c r="BR195" s="24">
        <v>0</v>
      </c>
      <c r="BS195" s="24">
        <v>0</v>
      </c>
      <c r="BT195" s="24">
        <v>0</v>
      </c>
      <c r="BU195" s="24"/>
      <c r="BV195" s="24">
        <v>0</v>
      </c>
      <c r="BW195" s="24">
        <v>0</v>
      </c>
      <c r="BX195" s="24">
        <v>0</v>
      </c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</row>
    <row r="196" spans="3:88" x14ac:dyDescent="0.3">
      <c r="C196">
        <v>198</v>
      </c>
      <c r="D196" t="s">
        <v>4641</v>
      </c>
      <c r="E196" t="s">
        <v>123</v>
      </c>
      <c r="F196" t="s">
        <v>130</v>
      </c>
      <c r="G196" t="s">
        <v>4614</v>
      </c>
      <c r="H196" t="s">
        <v>4642</v>
      </c>
      <c r="I196">
        <v>2001</v>
      </c>
      <c r="J196">
        <v>9</v>
      </c>
      <c r="K196">
        <v>9</v>
      </c>
      <c r="L196">
        <v>722</v>
      </c>
      <c r="M196">
        <v>8</v>
      </c>
      <c r="N196">
        <v>2</v>
      </c>
      <c r="O196">
        <v>2</v>
      </c>
      <c r="P196">
        <v>4</v>
      </c>
      <c r="Q196">
        <v>2</v>
      </c>
      <c r="R196">
        <v>0</v>
      </c>
      <c r="S196">
        <v>0</v>
      </c>
      <c r="T196">
        <v>2</v>
      </c>
      <c r="U196">
        <v>0</v>
      </c>
      <c r="V196">
        <v>0.8</v>
      </c>
      <c r="W196">
        <v>0.8</v>
      </c>
      <c r="X196">
        <v>2.5</v>
      </c>
      <c r="Y196">
        <v>3.3</v>
      </c>
      <c r="Z196">
        <v>3</v>
      </c>
      <c r="AA196">
        <v>40</v>
      </c>
      <c r="AB196">
        <v>25</v>
      </c>
      <c r="AC196">
        <v>0.25</v>
      </c>
      <c r="AD196">
        <v>0.25</v>
      </c>
      <c r="AE196">
        <v>0.5</v>
      </c>
      <c r="AF196">
        <v>0.25</v>
      </c>
      <c r="AG196">
        <v>0.5</v>
      </c>
      <c r="AH196">
        <v>0.1</v>
      </c>
      <c r="AI196">
        <v>0.31</v>
      </c>
      <c r="AJ196">
        <v>0.41</v>
      </c>
      <c r="AK196">
        <v>0.1</v>
      </c>
      <c r="AL196">
        <v>0.41</v>
      </c>
      <c r="AM196" t="s">
        <v>1503</v>
      </c>
      <c r="AV196">
        <v>0</v>
      </c>
      <c r="AW196">
        <v>0</v>
      </c>
      <c r="AX196">
        <v>0</v>
      </c>
      <c r="AY196">
        <v>148000000</v>
      </c>
      <c r="AZ196">
        <v>3</v>
      </c>
      <c r="BA196">
        <v>0</v>
      </c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</row>
    <row r="197" spans="3:88" x14ac:dyDescent="0.3">
      <c r="C197">
        <v>202</v>
      </c>
      <c r="D197" t="s">
        <v>4643</v>
      </c>
      <c r="E197" t="s">
        <v>2375</v>
      </c>
      <c r="F197" t="s">
        <v>130</v>
      </c>
      <c r="G197" t="s">
        <v>4614</v>
      </c>
      <c r="H197" t="s">
        <v>4644</v>
      </c>
      <c r="I197">
        <v>2004</v>
      </c>
      <c r="J197">
        <v>10</v>
      </c>
      <c r="K197">
        <v>10</v>
      </c>
      <c r="L197">
        <v>846</v>
      </c>
      <c r="M197">
        <v>9.4</v>
      </c>
      <c r="N197">
        <v>0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2</v>
      </c>
      <c r="U197">
        <v>0</v>
      </c>
      <c r="V197">
        <v>0.1</v>
      </c>
      <c r="W197">
        <v>0.1</v>
      </c>
      <c r="X197">
        <v>0.5</v>
      </c>
      <c r="Y197">
        <v>0.7</v>
      </c>
      <c r="Z197">
        <v>7</v>
      </c>
      <c r="AA197">
        <v>47</v>
      </c>
      <c r="AB197">
        <v>10</v>
      </c>
      <c r="AC197">
        <v>0</v>
      </c>
      <c r="AD197">
        <v>0.11</v>
      </c>
      <c r="AE197">
        <v>0.11</v>
      </c>
      <c r="AF197">
        <v>0</v>
      </c>
      <c r="AG197">
        <v>0.11</v>
      </c>
      <c r="AH197">
        <v>0.02</v>
      </c>
      <c r="AI197">
        <v>0.05</v>
      </c>
      <c r="AJ197">
        <v>7.0000000000000007E-2</v>
      </c>
      <c r="AK197">
        <v>0.02</v>
      </c>
      <c r="AL197">
        <v>7.0000000000000007E-2</v>
      </c>
      <c r="AM197" t="s">
        <v>1503</v>
      </c>
      <c r="AV197">
        <v>0</v>
      </c>
      <c r="AW197">
        <v>0</v>
      </c>
      <c r="AX197">
        <v>0</v>
      </c>
      <c r="AY197">
        <v>148000000</v>
      </c>
      <c r="AZ197">
        <v>3</v>
      </c>
      <c r="BA197">
        <v>0</v>
      </c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</row>
    <row r="198" spans="3:88" x14ac:dyDescent="0.3">
      <c r="C198">
        <v>190</v>
      </c>
      <c r="D198" t="s">
        <v>4645</v>
      </c>
      <c r="E198" t="s">
        <v>166</v>
      </c>
      <c r="F198" t="s">
        <v>160</v>
      </c>
      <c r="G198" t="s">
        <v>4614</v>
      </c>
      <c r="H198" t="s">
        <v>4646</v>
      </c>
      <c r="I198">
        <v>2002</v>
      </c>
      <c r="J198">
        <v>9</v>
      </c>
      <c r="K198">
        <v>8</v>
      </c>
      <c r="L198">
        <v>639</v>
      </c>
      <c r="M198">
        <v>7.1</v>
      </c>
      <c r="N198">
        <v>4</v>
      </c>
      <c r="O198">
        <v>1</v>
      </c>
      <c r="P198">
        <v>5</v>
      </c>
      <c r="Q198">
        <v>3</v>
      </c>
      <c r="R198">
        <v>1</v>
      </c>
      <c r="S198">
        <v>1</v>
      </c>
      <c r="T198">
        <v>1</v>
      </c>
      <c r="U198">
        <v>0</v>
      </c>
      <c r="V198">
        <v>3.3</v>
      </c>
      <c r="W198">
        <v>2.5</v>
      </c>
      <c r="X198">
        <v>1</v>
      </c>
      <c r="Y198">
        <v>3.5</v>
      </c>
      <c r="Z198">
        <v>16</v>
      </c>
      <c r="AA198">
        <v>14</v>
      </c>
      <c r="AB198">
        <v>53</v>
      </c>
      <c r="AC198">
        <v>0.56000000000000005</v>
      </c>
      <c r="AD198">
        <v>0.14000000000000001</v>
      </c>
      <c r="AE198">
        <v>0.7</v>
      </c>
      <c r="AF198">
        <v>0.42</v>
      </c>
      <c r="AG198">
        <v>0.56000000000000005</v>
      </c>
      <c r="AH198">
        <v>0.46</v>
      </c>
      <c r="AI198">
        <v>0.14000000000000001</v>
      </c>
      <c r="AJ198">
        <v>0.61</v>
      </c>
      <c r="AK198">
        <v>0.35</v>
      </c>
      <c r="AL198">
        <v>0.5</v>
      </c>
      <c r="AM198" t="s">
        <v>1503</v>
      </c>
      <c r="AN198">
        <v>5000000</v>
      </c>
      <c r="AO198" t="s">
        <v>1609</v>
      </c>
      <c r="AP198" t="s">
        <v>4647</v>
      </c>
      <c r="AQ198">
        <v>553285</v>
      </c>
      <c r="AR198" t="s">
        <v>4645</v>
      </c>
      <c r="AS198">
        <v>1</v>
      </c>
      <c r="AT198" t="s">
        <v>95</v>
      </c>
      <c r="AU198">
        <v>3.91</v>
      </c>
      <c r="AV198">
        <v>14</v>
      </c>
      <c r="AW198">
        <v>50.2</v>
      </c>
      <c r="AX198">
        <v>2.8</v>
      </c>
      <c r="AY198">
        <v>148000000</v>
      </c>
      <c r="AZ198">
        <v>3</v>
      </c>
      <c r="BA198">
        <v>16</v>
      </c>
      <c r="BB198" s="12">
        <v>82</v>
      </c>
      <c r="BC198" s="12">
        <v>60</v>
      </c>
      <c r="BD198" s="12">
        <v>49.7</v>
      </c>
      <c r="BE198" s="12">
        <v>3.274</v>
      </c>
      <c r="BF198" s="12">
        <v>0.62770000000000004</v>
      </c>
      <c r="BG198" s="12" t="b">
        <v>0</v>
      </c>
      <c r="BH198" s="12">
        <v>52</v>
      </c>
      <c r="BI198" s="12" t="s">
        <v>96</v>
      </c>
      <c r="BJ198" s="12" t="s">
        <v>97</v>
      </c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</row>
    <row r="199" spans="3:88" x14ac:dyDescent="0.3">
      <c r="C199">
        <v>200</v>
      </c>
      <c r="D199" t="s">
        <v>4648</v>
      </c>
      <c r="E199" t="s">
        <v>2127</v>
      </c>
      <c r="F199" t="s">
        <v>160</v>
      </c>
      <c r="G199" t="s">
        <v>4614</v>
      </c>
      <c r="H199" t="s">
        <v>4649</v>
      </c>
      <c r="I199">
        <v>1994</v>
      </c>
      <c r="J199">
        <v>6</v>
      </c>
      <c r="K199">
        <v>0</v>
      </c>
      <c r="L199">
        <v>82</v>
      </c>
      <c r="M199">
        <v>0.9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0.2</v>
      </c>
      <c r="W199">
        <v>0.2</v>
      </c>
      <c r="X199">
        <v>0.6</v>
      </c>
      <c r="Y199">
        <v>0.8</v>
      </c>
      <c r="Z199">
        <v>2</v>
      </c>
      <c r="AA199">
        <v>2</v>
      </c>
      <c r="AB199">
        <v>7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0.21</v>
      </c>
      <c r="AI199">
        <v>0.71</v>
      </c>
      <c r="AJ199">
        <v>0.92</v>
      </c>
      <c r="AK199">
        <v>0.21</v>
      </c>
      <c r="AL199">
        <v>0.92</v>
      </c>
      <c r="AM199" t="s">
        <v>1503</v>
      </c>
      <c r="AN199">
        <v>1000000</v>
      </c>
      <c r="AO199" t="s">
        <v>1752</v>
      </c>
      <c r="AP199" t="s">
        <v>4650</v>
      </c>
      <c r="AQ199">
        <v>237164</v>
      </c>
      <c r="AR199" t="s">
        <v>4648</v>
      </c>
      <c r="AS199">
        <v>1</v>
      </c>
      <c r="AT199" t="s">
        <v>102</v>
      </c>
      <c r="AU199">
        <v>0.91</v>
      </c>
      <c r="AV199">
        <v>15</v>
      </c>
      <c r="AW199">
        <v>71.3</v>
      </c>
      <c r="AX199">
        <v>1.5</v>
      </c>
      <c r="AY199">
        <v>148000000</v>
      </c>
      <c r="AZ199">
        <v>3</v>
      </c>
      <c r="BA199">
        <v>33</v>
      </c>
      <c r="BB199" s="12">
        <v>276</v>
      </c>
      <c r="BC199" s="12">
        <v>146</v>
      </c>
      <c r="BD199" s="12">
        <v>150.30000000000001</v>
      </c>
      <c r="BE199" s="12">
        <v>10.994999999999999</v>
      </c>
      <c r="BF199" s="12">
        <v>0.46060000000000001</v>
      </c>
      <c r="BG199" s="12" t="b">
        <v>0</v>
      </c>
      <c r="BH199" s="12">
        <v>104.6</v>
      </c>
      <c r="BI199" s="12" t="s">
        <v>96</v>
      </c>
      <c r="BJ199" s="12" t="s">
        <v>97</v>
      </c>
      <c r="BK199" s="24">
        <v>0</v>
      </c>
      <c r="BL199" s="24">
        <v>0</v>
      </c>
      <c r="BM199" s="24">
        <v>0</v>
      </c>
      <c r="BN199" s="24">
        <v>0</v>
      </c>
      <c r="BO199" s="24">
        <v>0</v>
      </c>
      <c r="BP199" s="24">
        <v>0</v>
      </c>
      <c r="BQ199" s="24">
        <v>0</v>
      </c>
      <c r="BR199" s="24">
        <v>0</v>
      </c>
      <c r="BS199" s="24">
        <v>0</v>
      </c>
      <c r="BT199" s="24">
        <v>0</v>
      </c>
      <c r="BU199" s="24"/>
      <c r="BV199" s="24">
        <v>0</v>
      </c>
      <c r="BW199" s="24">
        <v>0</v>
      </c>
      <c r="BX199" s="24">
        <v>0</v>
      </c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</row>
    <row r="200" spans="3:88" x14ac:dyDescent="0.3">
      <c r="C200">
        <v>188</v>
      </c>
      <c r="D200" t="s">
        <v>4651</v>
      </c>
      <c r="E200" t="s">
        <v>166</v>
      </c>
      <c r="F200" t="s">
        <v>852</v>
      </c>
      <c r="G200" t="s">
        <v>4614</v>
      </c>
      <c r="H200" t="s">
        <v>4652</v>
      </c>
      <c r="I200">
        <v>2006</v>
      </c>
      <c r="J200">
        <v>6</v>
      </c>
      <c r="K200">
        <v>0</v>
      </c>
      <c r="L200">
        <v>123</v>
      </c>
      <c r="M200">
        <v>1.4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2</v>
      </c>
      <c r="AB200">
        <v>10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0.02</v>
      </c>
      <c r="AI200">
        <v>0</v>
      </c>
      <c r="AJ200">
        <v>0.02</v>
      </c>
      <c r="AK200">
        <v>0.02</v>
      </c>
      <c r="AL200">
        <v>0.02</v>
      </c>
      <c r="AM200" t="s">
        <v>1503</v>
      </c>
      <c r="AN200">
        <v>7000000</v>
      </c>
      <c r="AO200" t="s">
        <v>1991</v>
      </c>
      <c r="AP200" t="s">
        <v>4653</v>
      </c>
      <c r="AQ200">
        <v>923595</v>
      </c>
      <c r="AR200" t="s">
        <v>4651</v>
      </c>
      <c r="AS200">
        <v>1</v>
      </c>
      <c r="AT200" t="s">
        <v>108</v>
      </c>
      <c r="AU200">
        <v>4.91</v>
      </c>
      <c r="AV200">
        <v>5</v>
      </c>
      <c r="AW200">
        <v>13.7</v>
      </c>
      <c r="AX200">
        <v>1.67</v>
      </c>
      <c r="AY200">
        <v>148000000</v>
      </c>
      <c r="AZ200">
        <v>3</v>
      </c>
      <c r="BA200">
        <v>6</v>
      </c>
      <c r="BB200" s="12">
        <v>20</v>
      </c>
      <c r="BC200" s="12">
        <v>16.5</v>
      </c>
      <c r="BD200" s="12">
        <v>16.5</v>
      </c>
      <c r="BE200" s="12">
        <v>1.885</v>
      </c>
      <c r="BF200" s="12">
        <v>0.54879999999999995</v>
      </c>
      <c r="BG200" s="12" t="b">
        <v>0</v>
      </c>
      <c r="BH200" s="12">
        <v>14.6</v>
      </c>
      <c r="BI200" s="12" t="s">
        <v>88</v>
      </c>
      <c r="BJ200" s="12" t="s">
        <v>97</v>
      </c>
      <c r="BK200" s="24">
        <v>3</v>
      </c>
      <c r="BL200" s="24">
        <v>0</v>
      </c>
      <c r="BM200" s="24">
        <v>6</v>
      </c>
      <c r="BN200" s="24">
        <v>10</v>
      </c>
      <c r="BO200" s="24">
        <v>0</v>
      </c>
      <c r="BP200" s="24">
        <v>2</v>
      </c>
      <c r="BQ200" s="24">
        <v>0</v>
      </c>
      <c r="BR200" s="24">
        <v>0</v>
      </c>
      <c r="BS200" s="24">
        <v>12</v>
      </c>
      <c r="BT200" s="24">
        <v>4</v>
      </c>
      <c r="BU200" s="24">
        <v>33.299999999999997</v>
      </c>
      <c r="BV200" s="24">
        <v>2.39</v>
      </c>
      <c r="BW200" s="24">
        <v>0</v>
      </c>
      <c r="BX200" s="24">
        <v>0</v>
      </c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</row>
    <row r="201" spans="3:88" x14ac:dyDescent="0.3">
      <c r="C201">
        <v>184</v>
      </c>
      <c r="D201" t="s">
        <v>4654</v>
      </c>
      <c r="E201" t="s">
        <v>241</v>
      </c>
      <c r="F201" t="s">
        <v>156</v>
      </c>
      <c r="G201" t="s">
        <v>4614</v>
      </c>
      <c r="H201" t="s">
        <v>4655</v>
      </c>
      <c r="I201">
        <v>2006</v>
      </c>
      <c r="J201">
        <v>10</v>
      </c>
      <c r="K201">
        <v>10</v>
      </c>
      <c r="L201">
        <v>804</v>
      </c>
      <c r="M201">
        <v>8.9</v>
      </c>
      <c r="N201">
        <v>1</v>
      </c>
      <c r="O201">
        <v>3</v>
      </c>
      <c r="P201">
        <v>4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1.6</v>
      </c>
      <c r="W201">
        <v>1.6</v>
      </c>
      <c r="X201">
        <v>1.9</v>
      </c>
      <c r="Y201">
        <v>3.5</v>
      </c>
      <c r="Z201">
        <v>41</v>
      </c>
      <c r="AA201">
        <v>28</v>
      </c>
      <c r="AB201">
        <v>86</v>
      </c>
      <c r="AC201">
        <v>0.11</v>
      </c>
      <c r="AD201">
        <v>0.34</v>
      </c>
      <c r="AE201">
        <v>0.45</v>
      </c>
      <c r="AF201">
        <v>0.11</v>
      </c>
      <c r="AG201">
        <v>0.45</v>
      </c>
      <c r="AH201">
        <v>0.18</v>
      </c>
      <c r="AI201">
        <v>0.22</v>
      </c>
      <c r="AJ201">
        <v>0.4</v>
      </c>
      <c r="AK201">
        <v>0.18</v>
      </c>
      <c r="AL201">
        <v>0.4</v>
      </c>
      <c r="AM201" t="s">
        <v>1503</v>
      </c>
      <c r="AN201">
        <v>9000000</v>
      </c>
      <c r="AO201" t="s">
        <v>1662</v>
      </c>
      <c r="AP201" t="s">
        <v>4656</v>
      </c>
      <c r="AQ201">
        <v>1067904</v>
      </c>
      <c r="AR201" t="s">
        <v>4654</v>
      </c>
      <c r="AS201">
        <v>1</v>
      </c>
      <c r="AT201" t="s">
        <v>95</v>
      </c>
      <c r="AU201">
        <v>3.91</v>
      </c>
      <c r="AV201">
        <v>0</v>
      </c>
      <c r="AW201">
        <v>0</v>
      </c>
      <c r="AX201">
        <v>0</v>
      </c>
      <c r="AY201">
        <v>148000000</v>
      </c>
      <c r="AZ201">
        <v>3</v>
      </c>
      <c r="BA201">
        <v>7</v>
      </c>
      <c r="BB201" s="12">
        <v>0</v>
      </c>
      <c r="BC201" s="12">
        <v>0</v>
      </c>
      <c r="BD201" s="12">
        <v>0</v>
      </c>
      <c r="BE201" s="12"/>
      <c r="BF201" s="12"/>
      <c r="BG201" s="12" t="b">
        <v>0</v>
      </c>
      <c r="BH201" s="12">
        <v>0</v>
      </c>
      <c r="BI201" s="12" t="s">
        <v>109</v>
      </c>
      <c r="BJ201" s="12" t="s">
        <v>89</v>
      </c>
      <c r="BK201" s="24">
        <v>10</v>
      </c>
      <c r="BL201" s="24">
        <v>3</v>
      </c>
      <c r="BM201" s="24">
        <v>13</v>
      </c>
      <c r="BN201" s="24">
        <v>3</v>
      </c>
      <c r="BO201" s="24">
        <v>25</v>
      </c>
      <c r="BP201" s="24">
        <v>1</v>
      </c>
      <c r="BQ201" s="24">
        <v>0</v>
      </c>
      <c r="BR201" s="24">
        <v>0</v>
      </c>
      <c r="BS201" s="24">
        <v>19</v>
      </c>
      <c r="BT201" s="24">
        <v>5</v>
      </c>
      <c r="BU201" s="24">
        <v>26.3</v>
      </c>
      <c r="BV201" s="24">
        <v>2.81</v>
      </c>
      <c r="BW201" s="24">
        <v>0</v>
      </c>
      <c r="BX201" s="24">
        <v>0</v>
      </c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</row>
    <row r="202" spans="3:88" x14ac:dyDescent="0.3">
      <c r="C202">
        <v>195</v>
      </c>
      <c r="D202" t="s">
        <v>4657</v>
      </c>
      <c r="E202" t="s">
        <v>166</v>
      </c>
      <c r="F202" t="s">
        <v>156</v>
      </c>
      <c r="G202" t="s">
        <v>4614</v>
      </c>
      <c r="H202" t="s">
        <v>4658</v>
      </c>
      <c r="I202">
        <v>2004</v>
      </c>
      <c r="J202">
        <v>7</v>
      </c>
      <c r="K202">
        <v>2</v>
      </c>
      <c r="L202">
        <v>221</v>
      </c>
      <c r="M202">
        <v>2.5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0.8</v>
      </c>
      <c r="W202">
        <v>0.8</v>
      </c>
      <c r="X202">
        <v>0.4</v>
      </c>
      <c r="Y202">
        <v>1.2</v>
      </c>
      <c r="Z202">
        <v>1</v>
      </c>
      <c r="AA202">
        <v>13</v>
      </c>
      <c r="AB202">
        <v>17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0.31</v>
      </c>
      <c r="AI202">
        <v>0.18</v>
      </c>
      <c r="AJ202">
        <v>0.48</v>
      </c>
      <c r="AK202">
        <v>0.31</v>
      </c>
      <c r="AL202">
        <v>0.48</v>
      </c>
      <c r="AM202" t="s">
        <v>1503</v>
      </c>
      <c r="AV202">
        <v>0</v>
      </c>
      <c r="AW202">
        <v>0</v>
      </c>
      <c r="AX202">
        <v>0</v>
      </c>
      <c r="AY202">
        <v>148000000</v>
      </c>
      <c r="AZ202">
        <v>3</v>
      </c>
      <c r="BA202">
        <v>0</v>
      </c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</row>
    <row r="203" spans="3:88" x14ac:dyDescent="0.3">
      <c r="C203">
        <v>203</v>
      </c>
      <c r="D203" t="s">
        <v>4659</v>
      </c>
      <c r="E203" t="s">
        <v>2375</v>
      </c>
      <c r="F203" t="s">
        <v>156</v>
      </c>
      <c r="G203" t="s">
        <v>4614</v>
      </c>
      <c r="H203" t="s">
        <v>4660</v>
      </c>
      <c r="I203">
        <v>2002</v>
      </c>
      <c r="J203">
        <v>10</v>
      </c>
      <c r="K203">
        <v>9</v>
      </c>
      <c r="L203">
        <v>670</v>
      </c>
      <c r="M203">
        <v>7.4</v>
      </c>
      <c r="N203">
        <v>5</v>
      </c>
      <c r="O203">
        <v>2</v>
      </c>
      <c r="P203">
        <v>7</v>
      </c>
      <c r="Q203">
        <v>5</v>
      </c>
      <c r="R203">
        <v>0</v>
      </c>
      <c r="S203">
        <v>0</v>
      </c>
      <c r="T203">
        <v>1</v>
      </c>
      <c r="U203">
        <v>0</v>
      </c>
      <c r="V203">
        <v>3.3</v>
      </c>
      <c r="W203">
        <v>3.3</v>
      </c>
      <c r="X203">
        <v>1.4</v>
      </c>
      <c r="Y203">
        <v>4.7</v>
      </c>
      <c r="Z203">
        <v>6</v>
      </c>
      <c r="AA203">
        <v>18</v>
      </c>
      <c r="AB203">
        <v>49</v>
      </c>
      <c r="AC203">
        <v>0.67</v>
      </c>
      <c r="AD203">
        <v>0.27</v>
      </c>
      <c r="AE203">
        <v>0.94</v>
      </c>
      <c r="AF203">
        <v>0.67</v>
      </c>
      <c r="AG203">
        <v>0.94</v>
      </c>
      <c r="AH203">
        <v>0.44</v>
      </c>
      <c r="AI203">
        <v>0.19</v>
      </c>
      <c r="AJ203">
        <v>0.63</v>
      </c>
      <c r="AK203">
        <v>0.44</v>
      </c>
      <c r="AL203">
        <v>0.63</v>
      </c>
      <c r="AM203" t="s">
        <v>1503</v>
      </c>
      <c r="AV203">
        <v>0</v>
      </c>
      <c r="AW203">
        <v>0</v>
      </c>
      <c r="AX203">
        <v>0</v>
      </c>
      <c r="AY203">
        <v>148000000</v>
      </c>
      <c r="AZ203">
        <v>3</v>
      </c>
      <c r="BA203">
        <v>0</v>
      </c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</row>
    <row r="204" spans="3:88" x14ac:dyDescent="0.3">
      <c r="C204">
        <v>187</v>
      </c>
      <c r="D204" t="s">
        <v>4661</v>
      </c>
      <c r="E204" t="s">
        <v>1282</v>
      </c>
      <c r="F204" t="s">
        <v>149</v>
      </c>
      <c r="G204" t="s">
        <v>4614</v>
      </c>
      <c r="H204" t="s">
        <v>3821</v>
      </c>
      <c r="I204">
        <v>2001</v>
      </c>
      <c r="J204">
        <v>10</v>
      </c>
      <c r="K204">
        <v>2</v>
      </c>
      <c r="L204">
        <v>246</v>
      </c>
      <c r="M204">
        <v>2.7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0.1</v>
      </c>
      <c r="W204">
        <v>0.1</v>
      </c>
      <c r="X204">
        <v>0.4</v>
      </c>
      <c r="Y204">
        <v>0.5</v>
      </c>
      <c r="Z204">
        <v>7</v>
      </c>
      <c r="AA204">
        <v>8</v>
      </c>
      <c r="AB204">
        <v>17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0.03</v>
      </c>
      <c r="AI204">
        <v>0.14000000000000001</v>
      </c>
      <c r="AJ204">
        <v>0.17</v>
      </c>
      <c r="AK204">
        <v>0.03</v>
      </c>
      <c r="AL204">
        <v>0.17</v>
      </c>
      <c r="AM204" t="s">
        <v>1503</v>
      </c>
      <c r="AN204">
        <v>5000000</v>
      </c>
      <c r="AO204" t="s">
        <v>1609</v>
      </c>
      <c r="AP204" t="s">
        <v>4662</v>
      </c>
      <c r="AQ204">
        <v>434116</v>
      </c>
      <c r="AR204" t="s">
        <v>4661</v>
      </c>
      <c r="AS204">
        <v>1</v>
      </c>
      <c r="AT204" t="s">
        <v>87</v>
      </c>
      <c r="AU204">
        <v>2.91</v>
      </c>
      <c r="AV204">
        <v>7</v>
      </c>
      <c r="AW204">
        <v>31.5</v>
      </c>
      <c r="AX204">
        <v>1.75</v>
      </c>
      <c r="AY204">
        <v>148000000</v>
      </c>
      <c r="AZ204">
        <v>3</v>
      </c>
      <c r="BA204">
        <v>20</v>
      </c>
      <c r="BB204" s="12">
        <v>54</v>
      </c>
      <c r="BC204" s="12">
        <v>31</v>
      </c>
      <c r="BD204" s="12">
        <v>35</v>
      </c>
      <c r="BE204" s="12">
        <v>6.4</v>
      </c>
      <c r="BF204" s="12">
        <v>0.60319999999999996</v>
      </c>
      <c r="BG204" s="12" t="b">
        <v>0</v>
      </c>
      <c r="BH204" s="12">
        <v>33.5</v>
      </c>
      <c r="BI204" s="12" t="s">
        <v>88</v>
      </c>
      <c r="BJ204" s="12" t="s">
        <v>97</v>
      </c>
      <c r="BK204" s="24">
        <v>24</v>
      </c>
      <c r="BL204" s="24">
        <v>11</v>
      </c>
      <c r="BM204" s="24">
        <v>17</v>
      </c>
      <c r="BN204" s="24">
        <v>25</v>
      </c>
      <c r="BO204" s="24">
        <v>55</v>
      </c>
      <c r="BP204" s="24">
        <v>1</v>
      </c>
      <c r="BQ204" s="24">
        <v>0</v>
      </c>
      <c r="BR204" s="24">
        <v>0</v>
      </c>
      <c r="BS204" s="24">
        <v>12</v>
      </c>
      <c r="BT204" s="24">
        <v>1</v>
      </c>
      <c r="BU204" s="24">
        <v>8.3000000000000007</v>
      </c>
      <c r="BV204" s="24">
        <v>0.69</v>
      </c>
      <c r="BW204" s="24">
        <v>0</v>
      </c>
      <c r="BX204" s="24">
        <v>0</v>
      </c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</row>
    <row r="205" spans="3:88" x14ac:dyDescent="0.3">
      <c r="C205">
        <v>191</v>
      </c>
      <c r="D205" t="s">
        <v>4663</v>
      </c>
      <c r="E205" t="s">
        <v>639</v>
      </c>
      <c r="F205" t="s">
        <v>149</v>
      </c>
      <c r="G205" t="s">
        <v>4614</v>
      </c>
      <c r="H205" t="s">
        <v>4664</v>
      </c>
      <c r="I205">
        <v>1991</v>
      </c>
      <c r="J205">
        <v>10</v>
      </c>
      <c r="K205">
        <v>7</v>
      </c>
      <c r="L205">
        <v>599</v>
      </c>
      <c r="M205">
        <v>6.7</v>
      </c>
      <c r="N205">
        <v>3</v>
      </c>
      <c r="O205">
        <v>3</v>
      </c>
      <c r="P205">
        <v>6</v>
      </c>
      <c r="Q205">
        <v>2</v>
      </c>
      <c r="R205">
        <v>1</v>
      </c>
      <c r="S205">
        <v>1</v>
      </c>
      <c r="T205">
        <v>1</v>
      </c>
      <c r="U205">
        <v>0</v>
      </c>
      <c r="V205">
        <v>2.1</v>
      </c>
      <c r="W205">
        <v>1.3</v>
      </c>
      <c r="X205">
        <v>1.5</v>
      </c>
      <c r="Y205">
        <v>2.9</v>
      </c>
      <c r="Z205">
        <v>18</v>
      </c>
      <c r="AA205">
        <v>31</v>
      </c>
      <c r="AB205">
        <v>46</v>
      </c>
      <c r="AC205">
        <v>0.45</v>
      </c>
      <c r="AD205">
        <v>0.45</v>
      </c>
      <c r="AE205">
        <v>0.9</v>
      </c>
      <c r="AF205">
        <v>0.3</v>
      </c>
      <c r="AG205">
        <v>0.75</v>
      </c>
      <c r="AH205">
        <v>0.32</v>
      </c>
      <c r="AI205">
        <v>0.23</v>
      </c>
      <c r="AJ205">
        <v>0.55000000000000004</v>
      </c>
      <c r="AK205">
        <v>0.2</v>
      </c>
      <c r="AL205">
        <v>0.43</v>
      </c>
      <c r="AM205" t="s">
        <v>1503</v>
      </c>
      <c r="AN205">
        <v>4000000</v>
      </c>
      <c r="AO205" t="s">
        <v>1711</v>
      </c>
      <c r="AP205" t="s">
        <v>4665</v>
      </c>
      <c r="AQ205">
        <v>46580</v>
      </c>
      <c r="AR205" t="s">
        <v>4666</v>
      </c>
      <c r="AS205">
        <v>1</v>
      </c>
      <c r="AT205" t="s">
        <v>102</v>
      </c>
      <c r="AU205">
        <v>0.91</v>
      </c>
      <c r="AV205">
        <v>15</v>
      </c>
      <c r="AW205">
        <v>22.2</v>
      </c>
      <c r="AX205">
        <v>1.67</v>
      </c>
      <c r="AY205">
        <v>148000000</v>
      </c>
      <c r="AZ205">
        <v>3</v>
      </c>
      <c r="BA205">
        <v>39</v>
      </c>
      <c r="BB205" s="12">
        <v>16</v>
      </c>
      <c r="BC205" s="12">
        <v>25</v>
      </c>
      <c r="BD205" s="12">
        <v>19.3</v>
      </c>
      <c r="BE205" s="12">
        <v>-9.0860000000000003</v>
      </c>
      <c r="BF205" s="12">
        <v>7.5499999999999998E-2</v>
      </c>
      <c r="BG205" s="12" t="b">
        <v>1</v>
      </c>
      <c r="BH205" s="12">
        <v>27.9</v>
      </c>
      <c r="BI205" s="12" t="s">
        <v>88</v>
      </c>
      <c r="BJ205" s="12" t="s">
        <v>121</v>
      </c>
      <c r="BK205" s="24">
        <v>8</v>
      </c>
      <c r="BL205" s="24">
        <v>9</v>
      </c>
      <c r="BM205" s="24">
        <v>12</v>
      </c>
      <c r="BN205" s="24">
        <v>28</v>
      </c>
      <c r="BO205" s="24">
        <v>116</v>
      </c>
      <c r="BP205" s="24">
        <v>4</v>
      </c>
      <c r="BQ205" s="24">
        <v>0</v>
      </c>
      <c r="BR205" s="24">
        <v>11</v>
      </c>
      <c r="BS205" s="24">
        <v>69</v>
      </c>
      <c r="BT205" s="24">
        <v>26</v>
      </c>
      <c r="BU205" s="24">
        <v>37.700000000000003</v>
      </c>
      <c r="BV205" s="24">
        <v>2.2400000000000002</v>
      </c>
      <c r="BW205" s="24">
        <v>3</v>
      </c>
      <c r="BX205" s="24">
        <v>3</v>
      </c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</row>
    <row r="206" spans="3:88" x14ac:dyDescent="0.3">
      <c r="C206">
        <v>208</v>
      </c>
      <c r="D206" t="s">
        <v>4667</v>
      </c>
      <c r="E206" t="s">
        <v>166</v>
      </c>
      <c r="F206" t="s">
        <v>83</v>
      </c>
      <c r="G206" t="s">
        <v>4668</v>
      </c>
      <c r="H206" t="s">
        <v>4669</v>
      </c>
      <c r="I206">
        <v>1995</v>
      </c>
      <c r="J206">
        <v>10</v>
      </c>
      <c r="K206">
        <v>10</v>
      </c>
      <c r="L206">
        <v>900</v>
      </c>
      <c r="M206">
        <v>10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0.3</v>
      </c>
      <c r="Y206">
        <v>0.3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0.03</v>
      </c>
      <c r="AJ206">
        <v>0.03</v>
      </c>
      <c r="AK206">
        <v>0</v>
      </c>
      <c r="AL206">
        <v>0.03</v>
      </c>
      <c r="AM206" t="s">
        <v>1503</v>
      </c>
      <c r="AN206">
        <v>2000000</v>
      </c>
      <c r="AO206" t="s">
        <v>1542</v>
      </c>
      <c r="AP206" t="s">
        <v>4670</v>
      </c>
      <c r="AQ206">
        <v>160929</v>
      </c>
      <c r="AR206" t="s">
        <v>4667</v>
      </c>
      <c r="AS206">
        <v>1</v>
      </c>
      <c r="AT206" t="s">
        <v>137</v>
      </c>
      <c r="AU206">
        <v>1.91</v>
      </c>
      <c r="AV206">
        <v>2</v>
      </c>
      <c r="AW206">
        <v>20.5</v>
      </c>
      <c r="AX206">
        <v>1</v>
      </c>
      <c r="AY206">
        <v>88000000</v>
      </c>
      <c r="AZ206">
        <v>4</v>
      </c>
      <c r="BA206">
        <v>32</v>
      </c>
      <c r="BB206" s="12">
        <v>0</v>
      </c>
      <c r="BC206" s="12">
        <v>0</v>
      </c>
      <c r="BD206" s="12">
        <v>0</v>
      </c>
      <c r="BE206" s="12"/>
      <c r="BF206" s="12"/>
      <c r="BG206" s="12" t="b">
        <v>0</v>
      </c>
      <c r="BH206" s="12">
        <v>15.1</v>
      </c>
      <c r="BI206" s="12" t="s">
        <v>109</v>
      </c>
      <c r="BJ206" s="12" t="s">
        <v>89</v>
      </c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</row>
    <row r="207" spans="3:88" x14ac:dyDescent="0.3">
      <c r="C207">
        <v>207</v>
      </c>
      <c r="D207" t="s">
        <v>4671</v>
      </c>
      <c r="E207" t="s">
        <v>145</v>
      </c>
      <c r="F207" t="s">
        <v>92</v>
      </c>
      <c r="G207" t="s">
        <v>4668</v>
      </c>
      <c r="H207" t="s">
        <v>1186</v>
      </c>
      <c r="I207">
        <v>2000</v>
      </c>
      <c r="J207">
        <v>10</v>
      </c>
      <c r="K207">
        <v>8</v>
      </c>
      <c r="L207">
        <v>730</v>
      </c>
      <c r="M207">
        <v>8.1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3</v>
      </c>
      <c r="U207">
        <v>0</v>
      </c>
      <c r="V207">
        <v>0.7</v>
      </c>
      <c r="W207">
        <v>0.7</v>
      </c>
      <c r="X207">
        <v>1.6</v>
      </c>
      <c r="Y207">
        <v>2.2999999999999998</v>
      </c>
      <c r="Z207">
        <v>9</v>
      </c>
      <c r="AA207">
        <v>10</v>
      </c>
      <c r="AB207">
        <v>38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0.09</v>
      </c>
      <c r="AI207">
        <v>0.19</v>
      </c>
      <c r="AJ207">
        <v>0.28000000000000003</v>
      </c>
      <c r="AK207">
        <v>0.09</v>
      </c>
      <c r="AL207">
        <v>0.28000000000000003</v>
      </c>
      <c r="AM207" t="s">
        <v>1503</v>
      </c>
      <c r="AV207">
        <v>0</v>
      </c>
      <c r="AW207">
        <v>0</v>
      </c>
      <c r="AX207">
        <v>0</v>
      </c>
      <c r="AY207">
        <v>88000000</v>
      </c>
      <c r="AZ207">
        <v>4</v>
      </c>
      <c r="BA207">
        <v>0</v>
      </c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</row>
    <row r="208" spans="3:88" x14ac:dyDescent="0.3">
      <c r="C208">
        <v>209</v>
      </c>
      <c r="D208" t="s">
        <v>4672</v>
      </c>
      <c r="E208" t="s">
        <v>862</v>
      </c>
      <c r="F208" t="s">
        <v>92</v>
      </c>
      <c r="G208" t="s">
        <v>4668</v>
      </c>
      <c r="H208" t="s">
        <v>4673</v>
      </c>
      <c r="I208">
        <v>1998</v>
      </c>
      <c r="J208">
        <v>10</v>
      </c>
      <c r="K208">
        <v>8</v>
      </c>
      <c r="L208">
        <v>733</v>
      </c>
      <c r="M208">
        <v>8.1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4</v>
      </c>
      <c r="U208">
        <v>0</v>
      </c>
      <c r="V208">
        <v>0.1</v>
      </c>
      <c r="W208">
        <v>0.1</v>
      </c>
      <c r="X208">
        <v>0.1</v>
      </c>
      <c r="Y208">
        <v>0.2</v>
      </c>
      <c r="Z208">
        <v>3</v>
      </c>
      <c r="AA208">
        <v>17</v>
      </c>
      <c r="AB208">
        <v>10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0.01</v>
      </c>
      <c r="AI208">
        <v>0.01</v>
      </c>
      <c r="AJ208">
        <v>0.02</v>
      </c>
      <c r="AK208">
        <v>0.01</v>
      </c>
      <c r="AL208">
        <v>0.02</v>
      </c>
      <c r="AM208" t="s">
        <v>1503</v>
      </c>
      <c r="AN208">
        <v>2000000</v>
      </c>
      <c r="AO208" t="s">
        <v>1542</v>
      </c>
      <c r="AP208" t="s">
        <v>4674</v>
      </c>
      <c r="AQ208">
        <v>322517</v>
      </c>
      <c r="AR208" t="s">
        <v>4672</v>
      </c>
      <c r="AS208">
        <v>1</v>
      </c>
      <c r="AT208" t="s">
        <v>95</v>
      </c>
      <c r="AU208">
        <v>3.91</v>
      </c>
      <c r="AV208">
        <v>8</v>
      </c>
      <c r="AW208">
        <v>59.2</v>
      </c>
      <c r="AX208">
        <v>2</v>
      </c>
      <c r="AY208">
        <v>88000000</v>
      </c>
      <c r="AZ208">
        <v>4</v>
      </c>
      <c r="BA208">
        <v>23</v>
      </c>
      <c r="BB208" s="12">
        <v>0</v>
      </c>
      <c r="BC208" s="12">
        <v>107</v>
      </c>
      <c r="BD208" s="12">
        <v>77</v>
      </c>
      <c r="BE208" s="12">
        <v>15.356999999999999</v>
      </c>
      <c r="BF208" s="12">
        <v>6.0999999999999999E-2</v>
      </c>
      <c r="BG208" s="12" t="b">
        <v>1</v>
      </c>
      <c r="BH208" s="12">
        <v>73</v>
      </c>
      <c r="BI208" s="12" t="s">
        <v>96</v>
      </c>
      <c r="BJ208" s="12" t="s">
        <v>103</v>
      </c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</row>
    <row r="209" spans="3:88" x14ac:dyDescent="0.3">
      <c r="C209">
        <v>214</v>
      </c>
      <c r="D209" t="s">
        <v>4675</v>
      </c>
      <c r="E209" t="s">
        <v>282</v>
      </c>
      <c r="F209" t="s">
        <v>92</v>
      </c>
      <c r="G209" t="s">
        <v>4668</v>
      </c>
      <c r="H209" t="s">
        <v>4676</v>
      </c>
      <c r="I209">
        <v>2002</v>
      </c>
      <c r="J209">
        <v>9</v>
      </c>
      <c r="K209">
        <v>8</v>
      </c>
      <c r="L209">
        <v>630</v>
      </c>
      <c r="M209">
        <v>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0.2</v>
      </c>
      <c r="W209">
        <v>0.2</v>
      </c>
      <c r="X209">
        <v>0.2</v>
      </c>
      <c r="Y209">
        <v>0.4</v>
      </c>
      <c r="Z209">
        <v>10</v>
      </c>
      <c r="AA209">
        <v>14</v>
      </c>
      <c r="AB209">
        <v>19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0.03</v>
      </c>
      <c r="AI209">
        <v>0.03</v>
      </c>
      <c r="AJ209">
        <v>0.06</v>
      </c>
      <c r="AK209">
        <v>0.03</v>
      </c>
      <c r="AL209">
        <v>0.06</v>
      </c>
      <c r="AM209" t="s">
        <v>1503</v>
      </c>
      <c r="AV209">
        <v>0</v>
      </c>
      <c r="AW209">
        <v>0</v>
      </c>
      <c r="AX209">
        <v>0</v>
      </c>
      <c r="AY209">
        <v>88000000</v>
      </c>
      <c r="AZ209">
        <v>4</v>
      </c>
      <c r="BA209">
        <v>0</v>
      </c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</row>
    <row r="210" spans="3:88" x14ac:dyDescent="0.3">
      <c r="C210">
        <v>220</v>
      </c>
      <c r="D210" t="s">
        <v>4677</v>
      </c>
      <c r="E210" t="s">
        <v>166</v>
      </c>
      <c r="F210" t="s">
        <v>92</v>
      </c>
      <c r="G210" t="s">
        <v>4668</v>
      </c>
      <c r="H210" t="s">
        <v>4282</v>
      </c>
      <c r="I210">
        <v>1996</v>
      </c>
      <c r="J210">
        <v>8</v>
      </c>
      <c r="K210">
        <v>8</v>
      </c>
      <c r="L210">
        <v>675</v>
      </c>
      <c r="M210">
        <v>7.5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5</v>
      </c>
      <c r="AA210">
        <v>15</v>
      </c>
      <c r="AB210">
        <v>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t="s">
        <v>1503</v>
      </c>
      <c r="AN210">
        <v>3000000</v>
      </c>
      <c r="AO210" t="s">
        <v>1530</v>
      </c>
      <c r="AP210" t="s">
        <v>4283</v>
      </c>
      <c r="AQ210">
        <v>236981</v>
      </c>
      <c r="AR210" t="s">
        <v>4677</v>
      </c>
      <c r="AS210">
        <v>1</v>
      </c>
      <c r="AT210" t="s">
        <v>102</v>
      </c>
      <c r="AU210">
        <v>0.91</v>
      </c>
      <c r="AV210">
        <v>15</v>
      </c>
      <c r="AW210">
        <v>88.8</v>
      </c>
      <c r="AX210">
        <v>1.5</v>
      </c>
      <c r="AY210">
        <v>88000000</v>
      </c>
      <c r="AZ210">
        <v>4</v>
      </c>
      <c r="BA210">
        <v>28</v>
      </c>
      <c r="BB210" s="12">
        <v>29</v>
      </c>
      <c r="BC210" s="12">
        <v>90</v>
      </c>
      <c r="BD210" s="12">
        <v>62.7</v>
      </c>
      <c r="BE210" s="12">
        <v>-30.571000000000002</v>
      </c>
      <c r="BF210" s="12">
        <v>9.6000000000000002E-2</v>
      </c>
      <c r="BG210" s="12" t="b">
        <v>1</v>
      </c>
      <c r="BH210" s="12">
        <v>85.6</v>
      </c>
      <c r="BI210" s="12" t="s">
        <v>96</v>
      </c>
      <c r="BJ210" s="12" t="s">
        <v>121</v>
      </c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</row>
    <row r="211" spans="3:88" x14ac:dyDescent="0.3">
      <c r="C211">
        <v>221</v>
      </c>
      <c r="D211" t="s">
        <v>4678</v>
      </c>
      <c r="E211" t="s">
        <v>166</v>
      </c>
      <c r="F211" t="s">
        <v>92</v>
      </c>
      <c r="G211" t="s">
        <v>4668</v>
      </c>
      <c r="H211" t="s">
        <v>4679</v>
      </c>
      <c r="I211">
        <v>1993</v>
      </c>
      <c r="J211">
        <v>4</v>
      </c>
      <c r="K211">
        <v>2</v>
      </c>
      <c r="L211">
        <v>189</v>
      </c>
      <c r="M211">
        <v>2.1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0.2</v>
      </c>
      <c r="Y211">
        <v>0.2</v>
      </c>
      <c r="Z211">
        <v>0</v>
      </c>
      <c r="AA211">
        <v>6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0.08</v>
      </c>
      <c r="AJ211">
        <v>0.08</v>
      </c>
      <c r="AK211">
        <v>0</v>
      </c>
      <c r="AL211">
        <v>0.08</v>
      </c>
      <c r="AM211" t="s">
        <v>1503</v>
      </c>
      <c r="AN211">
        <v>800000</v>
      </c>
      <c r="AO211" t="s">
        <v>2037</v>
      </c>
      <c r="AP211" t="s">
        <v>4680</v>
      </c>
      <c r="AQ211">
        <v>110036</v>
      </c>
      <c r="AR211" t="s">
        <v>4678</v>
      </c>
      <c r="AS211">
        <v>1</v>
      </c>
      <c r="AT211" t="s">
        <v>102</v>
      </c>
      <c r="AU211">
        <v>0.91</v>
      </c>
      <c r="AV211">
        <v>13</v>
      </c>
      <c r="AW211">
        <v>47</v>
      </c>
      <c r="AX211">
        <v>1.86</v>
      </c>
      <c r="AY211">
        <v>88000000</v>
      </c>
      <c r="AZ211">
        <v>4</v>
      </c>
      <c r="BA211">
        <v>34</v>
      </c>
      <c r="BB211" s="12">
        <v>13</v>
      </c>
      <c r="BC211" s="12">
        <v>38</v>
      </c>
      <c r="BD211" s="12">
        <v>61.7</v>
      </c>
      <c r="BE211" s="12">
        <v>3.5259999999999998</v>
      </c>
      <c r="BF211" s="12">
        <v>0.33679999999999999</v>
      </c>
      <c r="BG211" s="12" t="b">
        <v>0</v>
      </c>
      <c r="BH211" s="12">
        <v>54.3</v>
      </c>
      <c r="BI211" s="12" t="s">
        <v>88</v>
      </c>
      <c r="BJ211" s="12" t="s">
        <v>97</v>
      </c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</row>
    <row r="212" spans="3:88" x14ac:dyDescent="0.3">
      <c r="C212">
        <v>222</v>
      </c>
      <c r="D212" t="s">
        <v>4681</v>
      </c>
      <c r="E212" t="s">
        <v>3291</v>
      </c>
      <c r="F212" t="s">
        <v>92</v>
      </c>
      <c r="G212" t="s">
        <v>4668</v>
      </c>
      <c r="H212" t="s">
        <v>4682</v>
      </c>
      <c r="I212">
        <v>2000</v>
      </c>
      <c r="J212">
        <v>1</v>
      </c>
      <c r="K212">
        <v>0</v>
      </c>
      <c r="L212">
        <v>23</v>
      </c>
      <c r="M212">
        <v>0.3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t="s">
        <v>1503</v>
      </c>
      <c r="AN212">
        <v>4000000</v>
      </c>
      <c r="AO212" t="s">
        <v>1711</v>
      </c>
      <c r="AP212" t="s">
        <v>4683</v>
      </c>
      <c r="AQ212">
        <v>393745</v>
      </c>
      <c r="AR212" t="s">
        <v>4684</v>
      </c>
      <c r="AS212">
        <v>1</v>
      </c>
      <c r="AT212" t="s">
        <v>102</v>
      </c>
      <c r="AU212">
        <v>0.91</v>
      </c>
      <c r="AV212">
        <v>9</v>
      </c>
      <c r="AW212">
        <v>76.2</v>
      </c>
      <c r="AX212">
        <v>1.8</v>
      </c>
      <c r="AY212">
        <v>88000000</v>
      </c>
      <c r="AZ212">
        <v>4</v>
      </c>
      <c r="BA212">
        <v>19</v>
      </c>
      <c r="BB212" s="12">
        <v>66</v>
      </c>
      <c r="BC212" s="12">
        <v>50</v>
      </c>
      <c r="BD212" s="12">
        <v>50</v>
      </c>
      <c r="BE212" s="12">
        <v>-19.475999999999999</v>
      </c>
      <c r="BF212" s="12">
        <v>0.31509999999999999</v>
      </c>
      <c r="BG212" s="12" t="b">
        <v>0</v>
      </c>
      <c r="BH212" s="12">
        <v>54.8</v>
      </c>
      <c r="BI212" s="12" t="s">
        <v>96</v>
      </c>
      <c r="BJ212" s="12" t="s">
        <v>97</v>
      </c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</row>
    <row r="213" spans="3:88" x14ac:dyDescent="0.3">
      <c r="C213">
        <v>223</v>
      </c>
      <c r="D213" t="s">
        <v>4685</v>
      </c>
      <c r="E213" t="s">
        <v>123</v>
      </c>
      <c r="F213" t="s">
        <v>92</v>
      </c>
      <c r="G213" t="s">
        <v>4668</v>
      </c>
      <c r="H213" t="s">
        <v>4686</v>
      </c>
      <c r="I213">
        <v>2004</v>
      </c>
      <c r="J213">
        <v>2</v>
      </c>
      <c r="K213">
        <v>2</v>
      </c>
      <c r="L213">
        <v>160</v>
      </c>
      <c r="M213">
        <v>1.8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t="s">
        <v>1503</v>
      </c>
      <c r="AV213">
        <v>0</v>
      </c>
      <c r="AW213">
        <v>0</v>
      </c>
      <c r="AX213">
        <v>0</v>
      </c>
      <c r="AY213">
        <v>88000000</v>
      </c>
      <c r="AZ213">
        <v>4</v>
      </c>
      <c r="BA213">
        <v>0</v>
      </c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</row>
    <row r="214" spans="3:88" x14ac:dyDescent="0.3">
      <c r="C214">
        <v>218</v>
      </c>
      <c r="D214" t="s">
        <v>4687</v>
      </c>
      <c r="E214" t="s">
        <v>2709</v>
      </c>
      <c r="F214" t="s">
        <v>130</v>
      </c>
      <c r="G214" t="s">
        <v>4668</v>
      </c>
      <c r="H214" t="s">
        <v>2608</v>
      </c>
      <c r="I214">
        <v>2003</v>
      </c>
      <c r="J214">
        <v>10</v>
      </c>
      <c r="K214">
        <v>9</v>
      </c>
      <c r="L214">
        <v>766</v>
      </c>
      <c r="M214">
        <v>8.5</v>
      </c>
      <c r="N214">
        <v>1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3</v>
      </c>
      <c r="U214">
        <v>0</v>
      </c>
      <c r="V214">
        <v>0.6</v>
      </c>
      <c r="W214">
        <v>0.6</v>
      </c>
      <c r="X214">
        <v>1</v>
      </c>
      <c r="Y214">
        <v>1.7</v>
      </c>
      <c r="Z214">
        <v>5</v>
      </c>
      <c r="AA214">
        <v>44</v>
      </c>
      <c r="AB214">
        <v>25</v>
      </c>
      <c r="AC214">
        <v>0.12</v>
      </c>
      <c r="AD214">
        <v>0</v>
      </c>
      <c r="AE214">
        <v>0.12</v>
      </c>
      <c r="AF214">
        <v>0.12</v>
      </c>
      <c r="AG214">
        <v>0.12</v>
      </c>
      <c r="AH214">
        <v>7.0000000000000007E-2</v>
      </c>
      <c r="AI214">
        <v>0.12</v>
      </c>
      <c r="AJ214">
        <v>0.2</v>
      </c>
      <c r="AK214">
        <v>7.0000000000000007E-2</v>
      </c>
      <c r="AL214">
        <v>0.2</v>
      </c>
      <c r="AM214" t="s">
        <v>1503</v>
      </c>
      <c r="AV214">
        <v>0</v>
      </c>
      <c r="AW214">
        <v>0</v>
      </c>
      <c r="AX214">
        <v>0</v>
      </c>
      <c r="AY214">
        <v>88000000</v>
      </c>
      <c r="AZ214">
        <v>4</v>
      </c>
      <c r="BA214">
        <v>0</v>
      </c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</row>
    <row r="215" spans="3:88" x14ac:dyDescent="0.3">
      <c r="C215">
        <v>219</v>
      </c>
      <c r="D215" t="s">
        <v>4688</v>
      </c>
      <c r="E215" t="s">
        <v>3291</v>
      </c>
      <c r="F215" t="s">
        <v>130</v>
      </c>
      <c r="G215" t="s">
        <v>4668</v>
      </c>
      <c r="H215" t="s">
        <v>4689</v>
      </c>
      <c r="I215">
        <v>2001</v>
      </c>
      <c r="J215">
        <v>8</v>
      </c>
      <c r="K215">
        <v>4</v>
      </c>
      <c r="L215">
        <v>393</v>
      </c>
      <c r="M215">
        <v>4.4000000000000004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0.3</v>
      </c>
      <c r="W215">
        <v>0.3</v>
      </c>
      <c r="X215">
        <v>0.3</v>
      </c>
      <c r="Y215">
        <v>0.6</v>
      </c>
      <c r="Z215">
        <v>9</v>
      </c>
      <c r="AA215">
        <v>18</v>
      </c>
      <c r="AB215">
        <v>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0.08</v>
      </c>
      <c r="AI215">
        <v>7.0000000000000007E-2</v>
      </c>
      <c r="AJ215">
        <v>0.14000000000000001</v>
      </c>
      <c r="AK215">
        <v>0.08</v>
      </c>
      <c r="AL215">
        <v>0.14000000000000001</v>
      </c>
      <c r="AM215" t="s">
        <v>1503</v>
      </c>
      <c r="AN215">
        <v>2800000</v>
      </c>
      <c r="AO215" t="s">
        <v>3125</v>
      </c>
      <c r="AP215" t="s">
        <v>4690</v>
      </c>
      <c r="AQ215">
        <v>678479</v>
      </c>
      <c r="AR215" t="s">
        <v>4688</v>
      </c>
      <c r="AS215">
        <v>1</v>
      </c>
      <c r="AT215" t="s">
        <v>137</v>
      </c>
      <c r="AU215">
        <v>1.91</v>
      </c>
      <c r="AV215">
        <v>5</v>
      </c>
      <c r="AW215">
        <v>15.2</v>
      </c>
      <c r="AX215">
        <v>1.25</v>
      </c>
      <c r="AY215">
        <v>88000000</v>
      </c>
      <c r="AZ215">
        <v>4</v>
      </c>
      <c r="BA215">
        <v>15</v>
      </c>
      <c r="BB215" s="12">
        <v>12</v>
      </c>
      <c r="BC215" s="12">
        <v>19.5</v>
      </c>
      <c r="BD215" s="12">
        <v>15</v>
      </c>
      <c r="BE215" s="12">
        <v>2.8</v>
      </c>
      <c r="BF215" s="12">
        <v>0.42209999999999998</v>
      </c>
      <c r="BG215" s="12" t="b">
        <v>0</v>
      </c>
      <c r="BH215" s="12">
        <v>17</v>
      </c>
      <c r="BI215" s="12" t="s">
        <v>109</v>
      </c>
      <c r="BJ215" s="12" t="s">
        <v>97</v>
      </c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</row>
    <row r="216" spans="3:88" x14ac:dyDescent="0.3">
      <c r="C216">
        <v>226</v>
      </c>
      <c r="D216" t="s">
        <v>4691</v>
      </c>
      <c r="E216" t="s">
        <v>166</v>
      </c>
      <c r="F216" t="s">
        <v>160</v>
      </c>
      <c r="G216" t="s">
        <v>4668</v>
      </c>
      <c r="H216" t="s">
        <v>4692</v>
      </c>
      <c r="I216">
        <v>1998</v>
      </c>
      <c r="J216">
        <v>10</v>
      </c>
      <c r="K216">
        <v>2</v>
      </c>
      <c r="L216">
        <v>343</v>
      </c>
      <c r="M216">
        <v>3.8</v>
      </c>
      <c r="N216">
        <v>1</v>
      </c>
      <c r="O216">
        <v>2</v>
      </c>
      <c r="P216">
        <v>3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2</v>
      </c>
      <c r="W216">
        <v>2</v>
      </c>
      <c r="X216">
        <v>0.7</v>
      </c>
      <c r="Y216">
        <v>2.7</v>
      </c>
      <c r="Z216">
        <v>1</v>
      </c>
      <c r="AA216">
        <v>7</v>
      </c>
      <c r="AB216">
        <v>8</v>
      </c>
      <c r="AC216">
        <v>0.26</v>
      </c>
      <c r="AD216">
        <v>0.52</v>
      </c>
      <c r="AE216">
        <v>0.79</v>
      </c>
      <c r="AF216">
        <v>0.26</v>
      </c>
      <c r="AG216">
        <v>0.79</v>
      </c>
      <c r="AH216">
        <v>0.53</v>
      </c>
      <c r="AI216">
        <v>0.19</v>
      </c>
      <c r="AJ216">
        <v>0.72</v>
      </c>
      <c r="AK216">
        <v>0.53</v>
      </c>
      <c r="AL216">
        <v>0.72</v>
      </c>
      <c r="AM216" t="s">
        <v>1503</v>
      </c>
      <c r="AV216">
        <v>0</v>
      </c>
      <c r="AW216">
        <v>0</v>
      </c>
      <c r="AX216">
        <v>0</v>
      </c>
      <c r="AY216">
        <v>88000000</v>
      </c>
      <c r="AZ216">
        <v>4</v>
      </c>
      <c r="BA216">
        <v>0</v>
      </c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</row>
    <row r="217" spans="3:88" x14ac:dyDescent="0.3">
      <c r="C217">
        <v>213</v>
      </c>
      <c r="D217" t="s">
        <v>4693</v>
      </c>
      <c r="E217" t="s">
        <v>166</v>
      </c>
      <c r="F217" t="s">
        <v>353</v>
      </c>
      <c r="G217" t="s">
        <v>4668</v>
      </c>
      <c r="H217" t="s">
        <v>4694</v>
      </c>
      <c r="I217">
        <v>1999</v>
      </c>
      <c r="J217">
        <v>6</v>
      </c>
      <c r="K217">
        <v>2</v>
      </c>
      <c r="L217">
        <v>223</v>
      </c>
      <c r="M217">
        <v>2.5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0.3</v>
      </c>
      <c r="W217">
        <v>0.3</v>
      </c>
      <c r="X217">
        <v>0.1</v>
      </c>
      <c r="Y217">
        <v>0.4</v>
      </c>
      <c r="Z217">
        <v>12</v>
      </c>
      <c r="AA217">
        <v>17</v>
      </c>
      <c r="AB217">
        <v>14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0.11</v>
      </c>
      <c r="AI217">
        <v>0.04</v>
      </c>
      <c r="AJ217">
        <v>0.15</v>
      </c>
      <c r="AK217">
        <v>0.11</v>
      </c>
      <c r="AL217">
        <v>0.15</v>
      </c>
      <c r="AM217" t="s">
        <v>1503</v>
      </c>
      <c r="AN217">
        <v>4000000</v>
      </c>
      <c r="AO217" t="s">
        <v>1711</v>
      </c>
      <c r="AP217" t="s">
        <v>4695</v>
      </c>
      <c r="AQ217">
        <v>335103</v>
      </c>
      <c r="AR217" t="s">
        <v>4693</v>
      </c>
      <c r="AS217">
        <v>1</v>
      </c>
      <c r="AV217">
        <v>15</v>
      </c>
      <c r="AW217">
        <v>61.5</v>
      </c>
      <c r="AX217">
        <v>2.5</v>
      </c>
      <c r="AY217">
        <v>88000000</v>
      </c>
      <c r="AZ217">
        <v>4</v>
      </c>
      <c r="BA217">
        <v>24</v>
      </c>
      <c r="BB217" s="12">
        <v>67</v>
      </c>
      <c r="BC217" s="12">
        <v>53</v>
      </c>
      <c r="BD217" s="12">
        <v>59.3</v>
      </c>
      <c r="BE217" s="12">
        <v>-6.7460000000000004</v>
      </c>
      <c r="BF217" s="12">
        <v>0.4743</v>
      </c>
      <c r="BG217" s="12" t="b">
        <v>0</v>
      </c>
      <c r="BH217" s="12">
        <v>65.099999999999994</v>
      </c>
      <c r="BI217" s="12" t="s">
        <v>96</v>
      </c>
      <c r="BJ217" s="12" t="s">
        <v>97</v>
      </c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</row>
    <row r="218" spans="3:88" x14ac:dyDescent="0.3">
      <c r="C218">
        <v>210</v>
      </c>
      <c r="D218" t="s">
        <v>4696</v>
      </c>
      <c r="E218" t="s">
        <v>326</v>
      </c>
      <c r="F218" t="s">
        <v>278</v>
      </c>
      <c r="G218" t="s">
        <v>4668</v>
      </c>
      <c r="H218" t="s">
        <v>4697</v>
      </c>
      <c r="I218">
        <v>2000</v>
      </c>
      <c r="J218">
        <v>5</v>
      </c>
      <c r="K218">
        <v>3</v>
      </c>
      <c r="L218">
        <v>253</v>
      </c>
      <c r="M218">
        <v>2.8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0.3</v>
      </c>
      <c r="W218">
        <v>0.3</v>
      </c>
      <c r="X218">
        <v>0</v>
      </c>
      <c r="Y218">
        <v>0.4</v>
      </c>
      <c r="Z218">
        <v>0</v>
      </c>
      <c r="AA218">
        <v>14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0.12</v>
      </c>
      <c r="AI218">
        <v>0.01</v>
      </c>
      <c r="AJ218">
        <v>0.13</v>
      </c>
      <c r="AK218">
        <v>0.12</v>
      </c>
      <c r="AL218">
        <v>0.13</v>
      </c>
      <c r="AM218" t="s">
        <v>1503</v>
      </c>
      <c r="AN218">
        <v>1200000</v>
      </c>
      <c r="AO218" t="s">
        <v>1551</v>
      </c>
      <c r="AP218" t="s">
        <v>4698</v>
      </c>
      <c r="AQ218">
        <v>615350</v>
      </c>
      <c r="AR218" t="s">
        <v>4696</v>
      </c>
      <c r="AS218">
        <v>1</v>
      </c>
      <c r="AT218" t="s">
        <v>102</v>
      </c>
      <c r="AU218">
        <v>0.91</v>
      </c>
      <c r="AV218">
        <v>4</v>
      </c>
      <c r="AW218">
        <v>28</v>
      </c>
      <c r="AX218">
        <v>1.33</v>
      </c>
      <c r="AY218">
        <v>88000000</v>
      </c>
      <c r="AZ218">
        <v>4</v>
      </c>
      <c r="BA218">
        <v>18</v>
      </c>
      <c r="BB218" s="12">
        <v>60</v>
      </c>
      <c r="BC218" s="12">
        <v>36</v>
      </c>
      <c r="BD218" s="12">
        <v>36</v>
      </c>
      <c r="BE218" s="12">
        <v>6.8570000000000002</v>
      </c>
      <c r="BF218" s="12">
        <v>0.54559999999999997</v>
      </c>
      <c r="BG218" s="12" t="b">
        <v>0</v>
      </c>
      <c r="BH218" s="12">
        <v>34.799999999999997</v>
      </c>
      <c r="BI218" s="12" t="s">
        <v>96</v>
      </c>
      <c r="BJ218" s="12" t="s">
        <v>97</v>
      </c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</row>
    <row r="219" spans="3:88" x14ac:dyDescent="0.3">
      <c r="C219">
        <v>215</v>
      </c>
      <c r="D219" t="s">
        <v>4699</v>
      </c>
      <c r="E219" t="s">
        <v>166</v>
      </c>
      <c r="F219" t="s">
        <v>278</v>
      </c>
      <c r="G219" t="s">
        <v>4668</v>
      </c>
      <c r="H219" t="s">
        <v>4700</v>
      </c>
      <c r="I219">
        <v>2001</v>
      </c>
      <c r="J219">
        <v>7</v>
      </c>
      <c r="K219">
        <v>3</v>
      </c>
      <c r="L219">
        <v>355</v>
      </c>
      <c r="M219">
        <v>3.9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0.2</v>
      </c>
      <c r="W219">
        <v>0.2</v>
      </c>
      <c r="X219">
        <v>0.2</v>
      </c>
      <c r="Y219">
        <v>0.3</v>
      </c>
      <c r="Z219">
        <v>7</v>
      </c>
      <c r="AA219">
        <v>22</v>
      </c>
      <c r="AB219">
        <v>7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0.04</v>
      </c>
      <c r="AI219">
        <v>0.04</v>
      </c>
      <c r="AJ219">
        <v>0.08</v>
      </c>
      <c r="AK219">
        <v>0.04</v>
      </c>
      <c r="AL219">
        <v>0.08</v>
      </c>
      <c r="AM219" t="s">
        <v>1503</v>
      </c>
      <c r="AV219">
        <v>0</v>
      </c>
      <c r="AW219">
        <v>0</v>
      </c>
      <c r="AX219">
        <v>0</v>
      </c>
      <c r="AY219">
        <v>88000000</v>
      </c>
      <c r="AZ219">
        <v>4</v>
      </c>
      <c r="BA219">
        <v>0</v>
      </c>
      <c r="BK219" s="24">
        <v>17</v>
      </c>
      <c r="BL219" s="24">
        <v>11</v>
      </c>
      <c r="BM219" s="24">
        <v>14</v>
      </c>
      <c r="BN219" s="24">
        <v>16</v>
      </c>
      <c r="BO219" s="24">
        <v>10</v>
      </c>
      <c r="BP219" s="24">
        <v>2</v>
      </c>
      <c r="BQ219" s="24">
        <v>0</v>
      </c>
      <c r="BR219" s="24">
        <v>0</v>
      </c>
      <c r="BS219" s="24">
        <v>11</v>
      </c>
      <c r="BT219" s="24">
        <v>2</v>
      </c>
      <c r="BU219" s="24">
        <v>18.2</v>
      </c>
      <c r="BV219" s="24">
        <v>0.92</v>
      </c>
      <c r="BW219" s="24">
        <v>0</v>
      </c>
      <c r="BX219" s="24">
        <v>0</v>
      </c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</row>
    <row r="220" spans="3:88" x14ac:dyDescent="0.3">
      <c r="C220">
        <v>224</v>
      </c>
      <c r="D220" t="s">
        <v>4701</v>
      </c>
      <c r="E220" t="s">
        <v>176</v>
      </c>
      <c r="F220" t="s">
        <v>278</v>
      </c>
      <c r="G220" t="s">
        <v>4668</v>
      </c>
      <c r="H220" t="s">
        <v>4702</v>
      </c>
      <c r="I220">
        <v>1997</v>
      </c>
      <c r="J220">
        <v>2</v>
      </c>
      <c r="K220">
        <v>0</v>
      </c>
      <c r="L220">
        <v>38</v>
      </c>
      <c r="M220">
        <v>0.4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3</v>
      </c>
      <c r="AB220">
        <v>5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7.0000000000000007E-2</v>
      </c>
      <c r="AJ220">
        <v>7.0000000000000007E-2</v>
      </c>
      <c r="AK220">
        <v>0</v>
      </c>
      <c r="AL220">
        <v>7.0000000000000007E-2</v>
      </c>
      <c r="AM220" t="s">
        <v>1503</v>
      </c>
      <c r="AV220">
        <v>0</v>
      </c>
      <c r="AW220">
        <v>0</v>
      </c>
      <c r="AX220">
        <v>0</v>
      </c>
      <c r="AY220">
        <v>88000000</v>
      </c>
      <c r="AZ220">
        <v>4</v>
      </c>
      <c r="BA220">
        <v>0</v>
      </c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</row>
    <row r="221" spans="3:88" x14ac:dyDescent="0.3">
      <c r="C221">
        <v>206</v>
      </c>
      <c r="D221" t="s">
        <v>4703</v>
      </c>
      <c r="E221" t="s">
        <v>166</v>
      </c>
      <c r="F221" t="s">
        <v>156</v>
      </c>
      <c r="G221" t="s">
        <v>4668</v>
      </c>
      <c r="H221" t="s">
        <v>479</v>
      </c>
      <c r="I221">
        <v>2002</v>
      </c>
      <c r="J221">
        <v>7</v>
      </c>
      <c r="K221">
        <v>7</v>
      </c>
      <c r="L221">
        <v>444</v>
      </c>
      <c r="M221">
        <v>4.9000000000000004</v>
      </c>
      <c r="N221">
        <v>2</v>
      </c>
      <c r="O221">
        <v>1</v>
      </c>
      <c r="P221">
        <v>3</v>
      </c>
      <c r="Q221">
        <v>2</v>
      </c>
      <c r="R221">
        <v>0</v>
      </c>
      <c r="S221">
        <v>0</v>
      </c>
      <c r="T221">
        <v>1</v>
      </c>
      <c r="U221">
        <v>0</v>
      </c>
      <c r="V221">
        <v>1.4</v>
      </c>
      <c r="W221">
        <v>1.4</v>
      </c>
      <c r="X221">
        <v>0.5</v>
      </c>
      <c r="Y221">
        <v>1.9</v>
      </c>
      <c r="Z221">
        <v>6</v>
      </c>
      <c r="AA221">
        <v>8</v>
      </c>
      <c r="AB221">
        <v>19</v>
      </c>
      <c r="AC221">
        <v>0.41</v>
      </c>
      <c r="AD221">
        <v>0.2</v>
      </c>
      <c r="AE221">
        <v>0.61</v>
      </c>
      <c r="AF221">
        <v>0.41</v>
      </c>
      <c r="AG221">
        <v>0.61</v>
      </c>
      <c r="AH221">
        <v>0.28000000000000003</v>
      </c>
      <c r="AI221">
        <v>0.11</v>
      </c>
      <c r="AJ221">
        <v>0.38</v>
      </c>
      <c r="AK221">
        <v>0.28000000000000003</v>
      </c>
      <c r="AL221">
        <v>0.38</v>
      </c>
      <c r="AM221" t="s">
        <v>1503</v>
      </c>
      <c r="AN221">
        <v>3000000</v>
      </c>
      <c r="AO221" t="s">
        <v>1530</v>
      </c>
      <c r="AP221" t="s">
        <v>480</v>
      </c>
      <c r="AQ221">
        <v>472249</v>
      </c>
      <c r="AR221" t="s">
        <v>4703</v>
      </c>
      <c r="AS221">
        <v>1</v>
      </c>
      <c r="AT221" t="s">
        <v>87</v>
      </c>
      <c r="AU221">
        <v>2.91</v>
      </c>
      <c r="AV221">
        <v>12</v>
      </c>
      <c r="AW221">
        <v>72.5</v>
      </c>
      <c r="AX221">
        <v>2</v>
      </c>
      <c r="AY221">
        <v>88000000</v>
      </c>
      <c r="AZ221">
        <v>4</v>
      </c>
      <c r="BA221">
        <v>19</v>
      </c>
      <c r="BB221" s="12">
        <v>30</v>
      </c>
      <c r="BC221" s="12">
        <v>41.5</v>
      </c>
      <c r="BD221" s="12">
        <v>94</v>
      </c>
      <c r="BE221" s="12">
        <v>5.9139999999999997</v>
      </c>
      <c r="BF221" s="12">
        <v>0.73760000000000003</v>
      </c>
      <c r="BG221" s="12" t="b">
        <v>0</v>
      </c>
      <c r="BH221" s="12">
        <v>74</v>
      </c>
      <c r="BI221" s="12" t="s">
        <v>96</v>
      </c>
      <c r="BJ221" s="12" t="s">
        <v>97</v>
      </c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</row>
    <row r="222" spans="3:88" x14ac:dyDescent="0.3">
      <c r="C222">
        <v>212</v>
      </c>
      <c r="D222" t="s">
        <v>4704</v>
      </c>
      <c r="E222" t="s">
        <v>166</v>
      </c>
      <c r="F222" t="s">
        <v>156</v>
      </c>
      <c r="G222" t="s">
        <v>4668</v>
      </c>
      <c r="H222" t="s">
        <v>4705</v>
      </c>
      <c r="I222">
        <v>2006</v>
      </c>
      <c r="J222">
        <v>10</v>
      </c>
      <c r="K222">
        <v>3</v>
      </c>
      <c r="L222">
        <v>389</v>
      </c>
      <c r="M222">
        <v>4.3</v>
      </c>
      <c r="N222">
        <v>4</v>
      </c>
      <c r="O222">
        <v>1</v>
      </c>
      <c r="P222">
        <v>5</v>
      </c>
      <c r="Q222">
        <v>4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3</v>
      </c>
      <c r="X222">
        <v>0.3</v>
      </c>
      <c r="Y222">
        <v>3.3</v>
      </c>
      <c r="Z222">
        <v>15</v>
      </c>
      <c r="AA222">
        <v>5</v>
      </c>
      <c r="AB222">
        <v>32</v>
      </c>
      <c r="AC222">
        <v>0.93</v>
      </c>
      <c r="AD222">
        <v>0.23</v>
      </c>
      <c r="AE222">
        <v>1.1599999999999999</v>
      </c>
      <c r="AF222">
        <v>0.93</v>
      </c>
      <c r="AG222">
        <v>1.1599999999999999</v>
      </c>
      <c r="AH222">
        <v>0.69</v>
      </c>
      <c r="AI222">
        <v>0.08</v>
      </c>
      <c r="AJ222">
        <v>0.76</v>
      </c>
      <c r="AK222">
        <v>0.69</v>
      </c>
      <c r="AL222">
        <v>0.76</v>
      </c>
      <c r="AM222" t="s">
        <v>1503</v>
      </c>
      <c r="AV222">
        <v>0</v>
      </c>
      <c r="AW222">
        <v>0</v>
      </c>
      <c r="AX222">
        <v>0</v>
      </c>
      <c r="AY222">
        <v>88000000</v>
      </c>
      <c r="AZ222">
        <v>4</v>
      </c>
      <c r="BA222">
        <v>0</v>
      </c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</row>
    <row r="223" spans="3:88" x14ac:dyDescent="0.3">
      <c r="C223">
        <v>225</v>
      </c>
      <c r="D223" t="s">
        <v>4706</v>
      </c>
      <c r="E223" t="s">
        <v>166</v>
      </c>
      <c r="F223" t="s">
        <v>156</v>
      </c>
      <c r="G223" t="s">
        <v>4668</v>
      </c>
      <c r="H223" t="s">
        <v>4707</v>
      </c>
      <c r="I223">
        <v>1993</v>
      </c>
      <c r="J223">
        <v>8</v>
      </c>
      <c r="K223">
        <v>6</v>
      </c>
      <c r="L223">
        <v>485</v>
      </c>
      <c r="M223">
        <v>5.4</v>
      </c>
      <c r="N223">
        <v>2</v>
      </c>
      <c r="O223">
        <v>3</v>
      </c>
      <c r="P223">
        <v>5</v>
      </c>
      <c r="Q223">
        <v>2</v>
      </c>
      <c r="R223">
        <v>0</v>
      </c>
      <c r="S223">
        <v>0</v>
      </c>
      <c r="T223">
        <v>1</v>
      </c>
      <c r="U223">
        <v>0</v>
      </c>
      <c r="V223">
        <v>2</v>
      </c>
      <c r="W223">
        <v>2</v>
      </c>
      <c r="X223">
        <v>1.9</v>
      </c>
      <c r="Y223">
        <v>3.9</v>
      </c>
      <c r="Z223">
        <v>13</v>
      </c>
      <c r="AA223">
        <v>16</v>
      </c>
      <c r="AB223">
        <v>35</v>
      </c>
      <c r="AC223">
        <v>0.37</v>
      </c>
      <c r="AD223">
        <v>0.56000000000000005</v>
      </c>
      <c r="AE223">
        <v>0.93</v>
      </c>
      <c r="AF223">
        <v>0.37</v>
      </c>
      <c r="AG223">
        <v>0.93</v>
      </c>
      <c r="AH223">
        <v>0.37</v>
      </c>
      <c r="AI223">
        <v>0.35</v>
      </c>
      <c r="AJ223">
        <v>0.73</v>
      </c>
      <c r="AK223">
        <v>0.37</v>
      </c>
      <c r="AL223">
        <v>0.73</v>
      </c>
      <c r="AM223" t="s">
        <v>1503</v>
      </c>
      <c r="AN223">
        <v>2500000</v>
      </c>
      <c r="AO223" t="s">
        <v>1564</v>
      </c>
      <c r="AP223" t="s">
        <v>4708</v>
      </c>
      <c r="AQ223">
        <v>116088</v>
      </c>
      <c r="AR223" t="s">
        <v>4706</v>
      </c>
      <c r="AS223">
        <v>1</v>
      </c>
      <c r="AT223" t="s">
        <v>137</v>
      </c>
      <c r="AU223">
        <v>1.91</v>
      </c>
      <c r="AV223">
        <v>9</v>
      </c>
      <c r="AW223">
        <v>25.3</v>
      </c>
      <c r="AX223">
        <v>1.5</v>
      </c>
      <c r="AY223">
        <v>88000000</v>
      </c>
      <c r="AZ223">
        <v>4</v>
      </c>
      <c r="BA223">
        <v>29</v>
      </c>
      <c r="BB223" s="12">
        <v>76</v>
      </c>
      <c r="BC223" s="12">
        <v>50.5</v>
      </c>
      <c r="BD223" s="12">
        <v>37</v>
      </c>
      <c r="BE223" s="12">
        <v>5.1479999999999997</v>
      </c>
      <c r="BF223" s="12">
        <v>0.27739999999999998</v>
      </c>
      <c r="BG223" s="12" t="b">
        <v>0</v>
      </c>
      <c r="BH223" s="12">
        <v>31.4</v>
      </c>
      <c r="BI223" s="12" t="s">
        <v>96</v>
      </c>
      <c r="BJ223" s="12" t="s">
        <v>97</v>
      </c>
      <c r="BK223" s="24">
        <v>10</v>
      </c>
      <c r="BL223" s="24">
        <v>4</v>
      </c>
      <c r="BM223" s="24">
        <v>11</v>
      </c>
      <c r="BN223" s="24">
        <v>36</v>
      </c>
      <c r="BO223" s="24">
        <v>86</v>
      </c>
      <c r="BP223" s="24">
        <v>4</v>
      </c>
      <c r="BQ223" s="24">
        <v>0</v>
      </c>
      <c r="BR223" s="24">
        <v>7</v>
      </c>
      <c r="BS223" s="24">
        <v>38</v>
      </c>
      <c r="BT223" s="24">
        <v>16</v>
      </c>
      <c r="BU223" s="24">
        <v>42.1</v>
      </c>
      <c r="BV223" s="24">
        <v>1.98</v>
      </c>
      <c r="BW223" s="24">
        <v>0</v>
      </c>
      <c r="BX223" s="24">
        <v>0</v>
      </c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</row>
    <row r="224" spans="3:88" x14ac:dyDescent="0.3">
      <c r="C224">
        <v>211</v>
      </c>
      <c r="D224" t="s">
        <v>4709</v>
      </c>
      <c r="E224" t="s">
        <v>166</v>
      </c>
      <c r="F224" t="s">
        <v>208</v>
      </c>
      <c r="G224" t="s">
        <v>4668</v>
      </c>
      <c r="H224" t="s">
        <v>4710</v>
      </c>
      <c r="I224">
        <v>2002</v>
      </c>
      <c r="J224">
        <v>10</v>
      </c>
      <c r="K224">
        <v>10</v>
      </c>
      <c r="L224">
        <v>868</v>
      </c>
      <c r="M224">
        <v>9.6</v>
      </c>
      <c r="N224">
        <v>0</v>
      </c>
      <c r="O224">
        <v>2</v>
      </c>
      <c r="P224">
        <v>2</v>
      </c>
      <c r="Q224">
        <v>0</v>
      </c>
      <c r="R224">
        <v>0</v>
      </c>
      <c r="S224">
        <v>0</v>
      </c>
      <c r="T224">
        <v>2</v>
      </c>
      <c r="U224">
        <v>0</v>
      </c>
      <c r="V224">
        <v>0.1</v>
      </c>
      <c r="W224">
        <v>0.1</v>
      </c>
      <c r="X224">
        <v>0.9</v>
      </c>
      <c r="Y224">
        <v>1</v>
      </c>
      <c r="Z224">
        <v>2</v>
      </c>
      <c r="AA224">
        <v>36</v>
      </c>
      <c r="AB224">
        <v>9</v>
      </c>
      <c r="AC224">
        <v>0</v>
      </c>
      <c r="AD224">
        <v>0.21</v>
      </c>
      <c r="AE224">
        <v>0.21</v>
      </c>
      <c r="AF224">
        <v>0</v>
      </c>
      <c r="AG224">
        <v>0.21</v>
      </c>
      <c r="AH224">
        <v>0.01</v>
      </c>
      <c r="AI224">
        <v>0.1</v>
      </c>
      <c r="AJ224">
        <v>0.1</v>
      </c>
      <c r="AK224">
        <v>0.01</v>
      </c>
      <c r="AL224">
        <v>0.1</v>
      </c>
      <c r="AM224" t="s">
        <v>1503</v>
      </c>
      <c r="AN224">
        <v>6000000</v>
      </c>
      <c r="AO224" t="s">
        <v>1526</v>
      </c>
      <c r="AP224" t="s">
        <v>4711</v>
      </c>
      <c r="AQ224">
        <v>597000</v>
      </c>
      <c r="AR224" t="s">
        <v>4709</v>
      </c>
      <c r="AS224">
        <v>1</v>
      </c>
      <c r="AT224" t="s">
        <v>102</v>
      </c>
      <c r="AU224">
        <v>0.91</v>
      </c>
      <c r="AV224">
        <v>4</v>
      </c>
      <c r="AW224">
        <v>17</v>
      </c>
      <c r="AX224">
        <v>1.33</v>
      </c>
      <c r="AY224">
        <v>88000000</v>
      </c>
      <c r="AZ224">
        <v>4</v>
      </c>
      <c r="BA224">
        <v>16</v>
      </c>
      <c r="BB224" s="12">
        <v>27</v>
      </c>
      <c r="BC224" s="12">
        <v>23.5</v>
      </c>
      <c r="BD224" s="12">
        <v>17</v>
      </c>
      <c r="BE224" s="12">
        <v>11.5</v>
      </c>
      <c r="BF224" s="12">
        <v>0.14149999999999999</v>
      </c>
      <c r="BG224" s="12" t="b">
        <v>0</v>
      </c>
      <c r="BH224" s="12">
        <v>18.7</v>
      </c>
      <c r="BI224" s="12" t="s">
        <v>88</v>
      </c>
      <c r="BJ224" s="12" t="s">
        <v>97</v>
      </c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</row>
    <row r="225" spans="3:88" x14ac:dyDescent="0.3">
      <c r="C225">
        <v>216</v>
      </c>
      <c r="D225" t="s">
        <v>4712</v>
      </c>
      <c r="E225" t="s">
        <v>191</v>
      </c>
      <c r="F225" t="s">
        <v>208</v>
      </c>
      <c r="G225" t="s">
        <v>4668</v>
      </c>
      <c r="H225" t="s">
        <v>4713</v>
      </c>
      <c r="I225">
        <v>2002</v>
      </c>
      <c r="J225">
        <v>10</v>
      </c>
      <c r="K225">
        <v>10</v>
      </c>
      <c r="L225">
        <v>900</v>
      </c>
      <c r="M225">
        <v>10</v>
      </c>
      <c r="N225">
        <v>4</v>
      </c>
      <c r="O225">
        <v>1</v>
      </c>
      <c r="P225">
        <v>5</v>
      </c>
      <c r="Q225">
        <v>4</v>
      </c>
      <c r="R225">
        <v>0</v>
      </c>
      <c r="S225">
        <v>0</v>
      </c>
      <c r="T225">
        <v>0</v>
      </c>
      <c r="U225">
        <v>0</v>
      </c>
      <c r="V225">
        <v>2.7</v>
      </c>
      <c r="W225">
        <v>2.7</v>
      </c>
      <c r="X225">
        <v>2.4</v>
      </c>
      <c r="Y225">
        <v>5.0999999999999996</v>
      </c>
      <c r="Z225">
        <v>22</v>
      </c>
      <c r="AA225">
        <v>26</v>
      </c>
      <c r="AB225">
        <v>51</v>
      </c>
      <c r="AC225">
        <v>0.4</v>
      </c>
      <c r="AD225">
        <v>0.1</v>
      </c>
      <c r="AE225">
        <v>0.5</v>
      </c>
      <c r="AF225">
        <v>0.4</v>
      </c>
      <c r="AG225">
        <v>0.5</v>
      </c>
      <c r="AH225">
        <v>0.27</v>
      </c>
      <c r="AI225">
        <v>0.24</v>
      </c>
      <c r="AJ225">
        <v>0.51</v>
      </c>
      <c r="AK225">
        <v>0.27</v>
      </c>
      <c r="AL225">
        <v>0.51</v>
      </c>
      <c r="AM225" t="s">
        <v>1503</v>
      </c>
      <c r="AN225">
        <v>5000000</v>
      </c>
      <c r="AO225" t="s">
        <v>1609</v>
      </c>
      <c r="AP225" t="s">
        <v>4714</v>
      </c>
      <c r="AQ225">
        <v>407098</v>
      </c>
      <c r="AR225" t="s">
        <v>4715</v>
      </c>
      <c r="AS225">
        <v>1</v>
      </c>
      <c r="AT225" t="s">
        <v>102</v>
      </c>
      <c r="AU225">
        <v>0.91</v>
      </c>
      <c r="AV225">
        <v>3</v>
      </c>
      <c r="AW225">
        <v>16</v>
      </c>
      <c r="AX225">
        <v>1.5</v>
      </c>
      <c r="AY225">
        <v>88000000</v>
      </c>
      <c r="AZ225">
        <v>4</v>
      </c>
      <c r="BA225">
        <v>19</v>
      </c>
      <c r="BB225" s="12">
        <v>25</v>
      </c>
      <c r="BC225" s="12">
        <v>25</v>
      </c>
      <c r="BD225" s="12">
        <v>16</v>
      </c>
      <c r="BE225" s="12"/>
      <c r="BF225" s="12"/>
      <c r="BG225" s="12" t="b">
        <v>0</v>
      </c>
      <c r="BH225" s="12">
        <v>18</v>
      </c>
      <c r="BI225" s="12" t="s">
        <v>88</v>
      </c>
      <c r="BJ225" s="12" t="s">
        <v>89</v>
      </c>
      <c r="BK225" s="24">
        <v>9</v>
      </c>
      <c r="BL225" s="24">
        <v>11</v>
      </c>
      <c r="BM225" s="24">
        <v>10</v>
      </c>
      <c r="BN225" s="24">
        <v>3</v>
      </c>
      <c r="BO225" s="24">
        <v>52</v>
      </c>
      <c r="BP225" s="24">
        <v>2</v>
      </c>
      <c r="BQ225" s="24">
        <v>0</v>
      </c>
      <c r="BR225" s="24">
        <v>0</v>
      </c>
      <c r="BS225" s="24">
        <v>15</v>
      </c>
      <c r="BT225" s="24">
        <v>3</v>
      </c>
      <c r="BU225" s="24">
        <v>20</v>
      </c>
      <c r="BV225" s="24">
        <v>1.19</v>
      </c>
      <c r="BW225" s="24">
        <v>0</v>
      </c>
      <c r="BX225" s="24">
        <v>0</v>
      </c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</row>
    <row r="226" spans="3:88" x14ac:dyDescent="0.3">
      <c r="C226">
        <v>217</v>
      </c>
      <c r="D226" t="s">
        <v>4716</v>
      </c>
      <c r="E226" t="s">
        <v>1282</v>
      </c>
      <c r="F226" t="s">
        <v>208</v>
      </c>
      <c r="G226" t="s">
        <v>4668</v>
      </c>
      <c r="H226" t="s">
        <v>4717</v>
      </c>
      <c r="I226">
        <v>1992</v>
      </c>
      <c r="J226">
        <v>7</v>
      </c>
      <c r="K226">
        <v>2</v>
      </c>
      <c r="L226">
        <v>195</v>
      </c>
      <c r="M226">
        <v>2.2000000000000002</v>
      </c>
      <c r="N226">
        <v>1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0.4</v>
      </c>
      <c r="W226">
        <v>0.4</v>
      </c>
      <c r="X226">
        <v>0.2</v>
      </c>
      <c r="Y226">
        <v>0.6</v>
      </c>
      <c r="Z226">
        <v>6</v>
      </c>
      <c r="AA226">
        <v>18</v>
      </c>
      <c r="AB226">
        <v>12</v>
      </c>
      <c r="AC226">
        <v>0.46</v>
      </c>
      <c r="AD226">
        <v>0</v>
      </c>
      <c r="AE226">
        <v>0.46</v>
      </c>
      <c r="AF226">
        <v>0.46</v>
      </c>
      <c r="AG226">
        <v>0.46</v>
      </c>
      <c r="AH226">
        <v>0.21</v>
      </c>
      <c r="AI226">
        <v>0.09</v>
      </c>
      <c r="AJ226">
        <v>0.28999999999999998</v>
      </c>
      <c r="AK226">
        <v>0.21</v>
      </c>
      <c r="AL226">
        <v>0.28999999999999998</v>
      </c>
      <c r="AM226" t="s">
        <v>1503</v>
      </c>
      <c r="AN226">
        <v>1700000</v>
      </c>
      <c r="AO226" t="s">
        <v>4043</v>
      </c>
      <c r="AP226" t="s">
        <v>4718</v>
      </c>
      <c r="AQ226">
        <v>106270</v>
      </c>
      <c r="AR226" t="s">
        <v>4716</v>
      </c>
      <c r="AS226">
        <v>1</v>
      </c>
      <c r="AT226" t="s">
        <v>102</v>
      </c>
      <c r="AU226">
        <v>0.91</v>
      </c>
      <c r="AV226">
        <v>14</v>
      </c>
      <c r="AW226">
        <v>36.799999999999997</v>
      </c>
      <c r="AX226">
        <v>1.17</v>
      </c>
      <c r="AY226">
        <v>88000000</v>
      </c>
      <c r="AZ226">
        <v>4</v>
      </c>
      <c r="BA226">
        <v>43</v>
      </c>
      <c r="BB226" s="12">
        <v>76</v>
      </c>
      <c r="BC226" s="12">
        <v>40.5</v>
      </c>
      <c r="BD226" s="12">
        <v>28.7</v>
      </c>
      <c r="BE226" s="12">
        <v>1.5840000000000001</v>
      </c>
      <c r="BF226" s="12">
        <v>0.67010000000000003</v>
      </c>
      <c r="BG226" s="12" t="b">
        <v>0</v>
      </c>
      <c r="BH226" s="12">
        <v>39.5</v>
      </c>
      <c r="BI226" s="12" t="s">
        <v>96</v>
      </c>
      <c r="BJ226" s="12" t="s">
        <v>97</v>
      </c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</row>
    <row r="227" spans="3:88" x14ac:dyDescent="0.3">
      <c r="C227">
        <v>205</v>
      </c>
      <c r="D227" t="s">
        <v>4719</v>
      </c>
      <c r="E227" t="s">
        <v>166</v>
      </c>
      <c r="F227" t="s">
        <v>149</v>
      </c>
      <c r="G227" t="s">
        <v>4668</v>
      </c>
      <c r="H227" t="s">
        <v>4720</v>
      </c>
      <c r="I227">
        <v>1996</v>
      </c>
      <c r="J227">
        <v>6</v>
      </c>
      <c r="K227">
        <v>3</v>
      </c>
      <c r="L227">
        <v>208</v>
      </c>
      <c r="M227">
        <v>2.2999999999999998</v>
      </c>
      <c r="N227">
        <v>2</v>
      </c>
      <c r="O227">
        <v>1</v>
      </c>
      <c r="P227">
        <v>3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2</v>
      </c>
      <c r="W227">
        <v>1.2</v>
      </c>
      <c r="X227">
        <v>0.6</v>
      </c>
      <c r="Y227">
        <v>1.7</v>
      </c>
      <c r="Z227">
        <v>6</v>
      </c>
      <c r="AA227">
        <v>4</v>
      </c>
      <c r="AB227">
        <v>10</v>
      </c>
      <c r="AC227">
        <v>0.87</v>
      </c>
      <c r="AD227">
        <v>0.43</v>
      </c>
      <c r="AE227">
        <v>1.3</v>
      </c>
      <c r="AF227">
        <v>0.43</v>
      </c>
      <c r="AG227">
        <v>0.87</v>
      </c>
      <c r="AH227">
        <v>0.85</v>
      </c>
      <c r="AI227">
        <v>0.25</v>
      </c>
      <c r="AJ227">
        <v>1.1000000000000001</v>
      </c>
      <c r="AK227">
        <v>0.51</v>
      </c>
      <c r="AL227">
        <v>0.76</v>
      </c>
      <c r="AM227" t="s">
        <v>1503</v>
      </c>
      <c r="AN227">
        <v>2000000</v>
      </c>
      <c r="AO227" t="s">
        <v>1542</v>
      </c>
      <c r="AP227" t="s">
        <v>4721</v>
      </c>
      <c r="AQ227">
        <v>196095</v>
      </c>
      <c r="AR227" t="s">
        <v>4719</v>
      </c>
      <c r="AS227">
        <v>1</v>
      </c>
      <c r="AT227" t="s">
        <v>137</v>
      </c>
      <c r="AU227">
        <v>1.91</v>
      </c>
      <c r="AV227">
        <v>15</v>
      </c>
      <c r="AW227">
        <v>27.2</v>
      </c>
      <c r="AX227">
        <v>1.25</v>
      </c>
      <c r="AY227">
        <v>88000000</v>
      </c>
      <c r="AZ227">
        <v>4</v>
      </c>
      <c r="BA227">
        <v>34</v>
      </c>
      <c r="BB227" s="12">
        <v>21</v>
      </c>
      <c r="BC227" s="12">
        <v>12</v>
      </c>
      <c r="BD227" s="12">
        <v>50</v>
      </c>
      <c r="BE227" s="12">
        <v>-1.607</v>
      </c>
      <c r="BF227" s="12">
        <v>0.90659999999999996</v>
      </c>
      <c r="BG227" s="12" t="b">
        <v>0</v>
      </c>
      <c r="BH227" s="12">
        <v>48.8</v>
      </c>
      <c r="BI227" s="12" t="s">
        <v>88</v>
      </c>
      <c r="BJ227" s="12" t="s">
        <v>97</v>
      </c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</row>
    <row r="228" spans="3:88" x14ac:dyDescent="0.3">
      <c r="C228">
        <v>244</v>
      </c>
      <c r="D228" t="s">
        <v>4722</v>
      </c>
      <c r="E228" t="s">
        <v>123</v>
      </c>
      <c r="F228" t="s">
        <v>83</v>
      </c>
      <c r="G228" t="s">
        <v>4723</v>
      </c>
      <c r="H228" t="s">
        <v>2905</v>
      </c>
      <c r="I228">
        <v>1993</v>
      </c>
      <c r="J228">
        <v>10</v>
      </c>
      <c r="K228">
        <v>10</v>
      </c>
      <c r="L228">
        <v>900</v>
      </c>
      <c r="M228">
        <v>10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0.2</v>
      </c>
      <c r="Y228">
        <v>0.2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0.02</v>
      </c>
      <c r="AJ228">
        <v>0.02</v>
      </c>
      <c r="AK228">
        <v>0</v>
      </c>
      <c r="AL228">
        <v>0.02</v>
      </c>
      <c r="AM228" t="s">
        <v>1503</v>
      </c>
      <c r="AN228">
        <v>10000000</v>
      </c>
      <c r="AO228" t="s">
        <v>1560</v>
      </c>
      <c r="AP228" t="s">
        <v>2906</v>
      </c>
      <c r="AQ228">
        <v>125714</v>
      </c>
      <c r="AR228" t="s">
        <v>4722</v>
      </c>
      <c r="AS228">
        <v>1</v>
      </c>
      <c r="AT228" t="s">
        <v>87</v>
      </c>
      <c r="AU228">
        <v>2.91</v>
      </c>
      <c r="AV228">
        <v>11</v>
      </c>
      <c r="AW228">
        <v>54.4</v>
      </c>
      <c r="AX228">
        <v>1</v>
      </c>
      <c r="AY228">
        <v>280000000</v>
      </c>
      <c r="AZ228">
        <v>2</v>
      </c>
      <c r="BA228">
        <v>35</v>
      </c>
      <c r="BB228" s="12">
        <v>15</v>
      </c>
      <c r="BC228" s="12">
        <v>37.5</v>
      </c>
      <c r="BD228" s="12">
        <v>30.7</v>
      </c>
      <c r="BE228" s="12">
        <v>-1.7709999999999999</v>
      </c>
      <c r="BF228" s="12">
        <v>0.74550000000000005</v>
      </c>
      <c r="BG228" s="12" t="b">
        <v>0</v>
      </c>
      <c r="BH228" s="12">
        <v>46.9</v>
      </c>
      <c r="BI228" s="12" t="s">
        <v>88</v>
      </c>
      <c r="BJ228" s="12" t="s">
        <v>97</v>
      </c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</row>
    <row r="229" spans="3:88" x14ac:dyDescent="0.3">
      <c r="C229">
        <v>227</v>
      </c>
      <c r="D229" t="s">
        <v>4724</v>
      </c>
      <c r="E229" t="s">
        <v>82</v>
      </c>
      <c r="F229" t="s">
        <v>92</v>
      </c>
      <c r="G229" t="s">
        <v>4723</v>
      </c>
      <c r="H229" t="s">
        <v>4725</v>
      </c>
      <c r="I229">
        <v>1991</v>
      </c>
      <c r="J229">
        <v>4</v>
      </c>
      <c r="K229">
        <v>3</v>
      </c>
      <c r="L229">
        <v>232</v>
      </c>
      <c r="M229">
        <v>2.6</v>
      </c>
      <c r="N229">
        <v>0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2</v>
      </c>
      <c r="U229">
        <v>0</v>
      </c>
      <c r="V229">
        <v>0.1</v>
      </c>
      <c r="W229">
        <v>0.1</v>
      </c>
      <c r="X229">
        <v>0.8</v>
      </c>
      <c r="Y229">
        <v>0.9</v>
      </c>
      <c r="Z229">
        <v>5</v>
      </c>
      <c r="AA229">
        <v>2</v>
      </c>
      <c r="AB229">
        <v>11</v>
      </c>
      <c r="AC229">
        <v>0</v>
      </c>
      <c r="AD229">
        <v>0.39</v>
      </c>
      <c r="AE229">
        <v>0.39</v>
      </c>
      <c r="AF229">
        <v>0</v>
      </c>
      <c r="AG229">
        <v>0.39</v>
      </c>
      <c r="AH229">
        <v>0.04</v>
      </c>
      <c r="AI229">
        <v>0.31</v>
      </c>
      <c r="AJ229">
        <v>0.34</v>
      </c>
      <c r="AK229">
        <v>0.04</v>
      </c>
      <c r="AL229">
        <v>0.34</v>
      </c>
      <c r="AM229" t="s">
        <v>1503</v>
      </c>
      <c r="AN229">
        <v>3000000</v>
      </c>
      <c r="AO229" t="s">
        <v>1530</v>
      </c>
      <c r="AP229" t="s">
        <v>4726</v>
      </c>
      <c r="AQ229">
        <v>221316</v>
      </c>
      <c r="AR229" t="s">
        <v>4724</v>
      </c>
      <c r="AS229">
        <v>1</v>
      </c>
      <c r="AT229" t="s">
        <v>137</v>
      </c>
      <c r="AU229">
        <v>1.91</v>
      </c>
      <c r="AV229">
        <v>15</v>
      </c>
      <c r="AW229">
        <v>33.5</v>
      </c>
      <c r="AX229">
        <v>1.36</v>
      </c>
      <c r="AY229">
        <v>280000000</v>
      </c>
      <c r="AZ229">
        <v>2</v>
      </c>
      <c r="BA229">
        <v>35</v>
      </c>
      <c r="BB229" s="12">
        <v>32</v>
      </c>
      <c r="BC229" s="12">
        <v>66</v>
      </c>
      <c r="BD229" s="12">
        <v>49</v>
      </c>
      <c r="BE229" s="12">
        <v>-2.0710000000000002</v>
      </c>
      <c r="BF229" s="12">
        <v>0.81850000000000001</v>
      </c>
      <c r="BG229" s="12" t="b">
        <v>0</v>
      </c>
      <c r="BH229" s="12">
        <v>53.3</v>
      </c>
      <c r="BI229" s="12" t="s">
        <v>88</v>
      </c>
      <c r="BJ229" s="12" t="s">
        <v>97</v>
      </c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</row>
    <row r="230" spans="3:88" x14ac:dyDescent="0.3">
      <c r="C230">
        <v>231</v>
      </c>
      <c r="D230" t="s">
        <v>4727</v>
      </c>
      <c r="E230" t="s">
        <v>387</v>
      </c>
      <c r="F230" t="s">
        <v>92</v>
      </c>
      <c r="G230" t="s">
        <v>4723</v>
      </c>
      <c r="H230" t="s">
        <v>142</v>
      </c>
      <c r="I230">
        <v>1999</v>
      </c>
      <c r="J230">
        <v>10</v>
      </c>
      <c r="K230">
        <v>10</v>
      </c>
      <c r="L230">
        <v>865</v>
      </c>
      <c r="M230">
        <v>9.6</v>
      </c>
      <c r="N230">
        <v>2</v>
      </c>
      <c r="O230">
        <v>2</v>
      </c>
      <c r="P230">
        <v>4</v>
      </c>
      <c r="Q230">
        <v>2</v>
      </c>
      <c r="R230">
        <v>0</v>
      </c>
      <c r="S230">
        <v>0</v>
      </c>
      <c r="T230">
        <v>1</v>
      </c>
      <c r="U230">
        <v>0</v>
      </c>
      <c r="V230">
        <v>0.8</v>
      </c>
      <c r="W230">
        <v>0.8</v>
      </c>
      <c r="X230">
        <v>0.4</v>
      </c>
      <c r="Y230">
        <v>1.2</v>
      </c>
      <c r="Z230">
        <v>3</v>
      </c>
      <c r="AA230">
        <v>39</v>
      </c>
      <c r="AB230">
        <v>5</v>
      </c>
      <c r="AC230">
        <v>0.21</v>
      </c>
      <c r="AD230">
        <v>0.21</v>
      </c>
      <c r="AE230">
        <v>0.42</v>
      </c>
      <c r="AF230">
        <v>0.21</v>
      </c>
      <c r="AG230">
        <v>0.42</v>
      </c>
      <c r="AH230">
        <v>0.08</v>
      </c>
      <c r="AI230">
        <v>0.04</v>
      </c>
      <c r="AJ230">
        <v>0.12</v>
      </c>
      <c r="AK230">
        <v>0.08</v>
      </c>
      <c r="AL230">
        <v>0.12</v>
      </c>
      <c r="AM230" t="s">
        <v>1503</v>
      </c>
      <c r="AN230">
        <v>35000000</v>
      </c>
      <c r="AO230" t="s">
        <v>1744</v>
      </c>
      <c r="AP230" t="s">
        <v>143</v>
      </c>
      <c r="AQ230">
        <v>564545</v>
      </c>
      <c r="AR230" t="s">
        <v>4727</v>
      </c>
      <c r="AS230">
        <v>1</v>
      </c>
      <c r="AT230" t="s">
        <v>87</v>
      </c>
      <c r="AU230">
        <v>2.91</v>
      </c>
      <c r="AV230">
        <v>8</v>
      </c>
      <c r="AW230">
        <v>36.200000000000003</v>
      </c>
      <c r="AX230">
        <v>1.6</v>
      </c>
      <c r="AY230">
        <v>280000000</v>
      </c>
      <c r="AZ230">
        <v>2</v>
      </c>
      <c r="BA230">
        <v>23</v>
      </c>
      <c r="BB230" s="12">
        <v>28</v>
      </c>
      <c r="BC230" s="12">
        <v>24</v>
      </c>
      <c r="BD230" s="12">
        <v>18.7</v>
      </c>
      <c r="BE230" s="12">
        <v>-12.419</v>
      </c>
      <c r="BF230" s="12">
        <v>0.21829999999999999</v>
      </c>
      <c r="BG230" s="12" t="b">
        <v>0</v>
      </c>
      <c r="BH230" s="12">
        <v>28.2</v>
      </c>
      <c r="BI230" s="12" t="s">
        <v>88</v>
      </c>
      <c r="BJ230" s="12" t="s">
        <v>97</v>
      </c>
      <c r="BK230" s="24">
        <v>21</v>
      </c>
      <c r="BL230" s="24">
        <v>24</v>
      </c>
      <c r="BM230" s="24">
        <v>34</v>
      </c>
      <c r="BN230" s="24">
        <v>6</v>
      </c>
      <c r="BO230" s="24">
        <v>8</v>
      </c>
      <c r="BP230" s="24">
        <v>4</v>
      </c>
      <c r="BQ230" s="24">
        <v>0</v>
      </c>
      <c r="BR230" s="24">
        <v>0</v>
      </c>
      <c r="BS230" s="24">
        <v>21</v>
      </c>
      <c r="BT230" s="24">
        <v>2</v>
      </c>
      <c r="BU230" s="24">
        <v>9.5</v>
      </c>
      <c r="BV230" s="24">
        <v>0.75</v>
      </c>
      <c r="BW230" s="24">
        <v>0</v>
      </c>
      <c r="BX230" s="24">
        <v>0</v>
      </c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</row>
    <row r="231" spans="3:88" x14ac:dyDescent="0.3">
      <c r="C231">
        <v>232</v>
      </c>
      <c r="D231" t="s">
        <v>4728</v>
      </c>
      <c r="E231" t="s">
        <v>118</v>
      </c>
      <c r="F231" t="s">
        <v>92</v>
      </c>
      <c r="G231" t="s">
        <v>4723</v>
      </c>
      <c r="H231" t="s">
        <v>4729</v>
      </c>
      <c r="I231">
        <v>2007</v>
      </c>
      <c r="J231">
        <v>4</v>
      </c>
      <c r="K231">
        <v>2</v>
      </c>
      <c r="L231">
        <v>163</v>
      </c>
      <c r="M231">
        <v>1.8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0.2</v>
      </c>
      <c r="W231">
        <v>0.2</v>
      </c>
      <c r="X231">
        <v>0</v>
      </c>
      <c r="Y231">
        <v>0.2</v>
      </c>
      <c r="Z231">
        <v>3</v>
      </c>
      <c r="AA231">
        <v>2</v>
      </c>
      <c r="AB231">
        <v>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0.12</v>
      </c>
      <c r="AI231">
        <v>0</v>
      </c>
      <c r="AJ231">
        <v>0.12</v>
      </c>
      <c r="AK231">
        <v>0.12</v>
      </c>
      <c r="AL231">
        <v>0.12</v>
      </c>
      <c r="AM231" t="s">
        <v>1503</v>
      </c>
      <c r="AN231">
        <v>2000000</v>
      </c>
      <c r="AO231" t="s">
        <v>1542</v>
      </c>
      <c r="AP231" t="s">
        <v>4730</v>
      </c>
      <c r="AQ231">
        <v>1077670</v>
      </c>
      <c r="AR231" t="s">
        <v>4731</v>
      </c>
      <c r="AS231">
        <v>1</v>
      </c>
      <c r="AT231" t="s">
        <v>108</v>
      </c>
      <c r="AU231">
        <v>4.91</v>
      </c>
      <c r="AV231">
        <v>3</v>
      </c>
      <c r="AW231">
        <v>78</v>
      </c>
      <c r="AX231">
        <v>3</v>
      </c>
      <c r="AY231">
        <v>280000000</v>
      </c>
      <c r="AZ231">
        <v>2</v>
      </c>
      <c r="BA231">
        <v>3</v>
      </c>
      <c r="BB231" s="12">
        <v>0</v>
      </c>
      <c r="BC231" s="12">
        <v>78</v>
      </c>
      <c r="BD231" s="12">
        <v>78</v>
      </c>
      <c r="BE231" s="12"/>
      <c r="BF231" s="12"/>
      <c r="BG231" s="12" t="b">
        <v>0</v>
      </c>
      <c r="BH231" s="12">
        <v>78</v>
      </c>
      <c r="BI231" s="12" t="s">
        <v>96</v>
      </c>
      <c r="BJ231" s="12" t="s">
        <v>89</v>
      </c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</row>
    <row r="232" spans="3:88" x14ac:dyDescent="0.3">
      <c r="C232">
        <v>235</v>
      </c>
      <c r="D232" t="s">
        <v>4732</v>
      </c>
      <c r="E232" t="s">
        <v>105</v>
      </c>
      <c r="F232" t="s">
        <v>92</v>
      </c>
      <c r="G232" t="s">
        <v>4723</v>
      </c>
      <c r="H232" t="s">
        <v>4733</v>
      </c>
      <c r="I232">
        <v>2003</v>
      </c>
      <c r="J232">
        <v>8</v>
      </c>
      <c r="K232">
        <v>8</v>
      </c>
      <c r="L232">
        <v>706</v>
      </c>
      <c r="M232">
        <v>7.8</v>
      </c>
      <c r="N232">
        <v>1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3</v>
      </c>
      <c r="U232">
        <v>0</v>
      </c>
      <c r="V232">
        <v>0.6</v>
      </c>
      <c r="W232">
        <v>0.6</v>
      </c>
      <c r="X232">
        <v>0.1</v>
      </c>
      <c r="Y232">
        <v>0.7</v>
      </c>
      <c r="Z232">
        <v>10</v>
      </c>
      <c r="AA232">
        <v>30</v>
      </c>
      <c r="AB232">
        <v>7</v>
      </c>
      <c r="AC232">
        <v>0.13</v>
      </c>
      <c r="AD232">
        <v>0</v>
      </c>
      <c r="AE232">
        <v>0.13</v>
      </c>
      <c r="AF232">
        <v>0.13</v>
      </c>
      <c r="AG232">
        <v>0.13</v>
      </c>
      <c r="AH232">
        <v>7.0000000000000007E-2</v>
      </c>
      <c r="AI232">
        <v>0.02</v>
      </c>
      <c r="AJ232">
        <v>0.09</v>
      </c>
      <c r="AK232">
        <v>7.0000000000000007E-2</v>
      </c>
      <c r="AL232">
        <v>0.09</v>
      </c>
      <c r="AM232" t="s">
        <v>1503</v>
      </c>
      <c r="AN232">
        <v>20000000</v>
      </c>
      <c r="AO232" t="s">
        <v>1684</v>
      </c>
      <c r="AP232" t="s">
        <v>4734</v>
      </c>
      <c r="AQ232">
        <v>632349</v>
      </c>
      <c r="AR232" t="s">
        <v>4732</v>
      </c>
      <c r="AS232">
        <v>1</v>
      </c>
      <c r="AT232" t="s">
        <v>108</v>
      </c>
      <c r="AU232">
        <v>4.91</v>
      </c>
      <c r="AV232">
        <v>2</v>
      </c>
      <c r="AW232">
        <v>18</v>
      </c>
      <c r="AX232">
        <v>2</v>
      </c>
      <c r="AY232">
        <v>280000000</v>
      </c>
      <c r="AZ232">
        <v>2</v>
      </c>
      <c r="BA232">
        <v>10</v>
      </c>
      <c r="BB232" s="12">
        <v>0</v>
      </c>
      <c r="BC232" s="12">
        <v>18</v>
      </c>
      <c r="BD232" s="12">
        <v>18</v>
      </c>
      <c r="BE232" s="12"/>
      <c r="BF232" s="12"/>
      <c r="BG232" s="12" t="b">
        <v>0</v>
      </c>
      <c r="BH232" s="12">
        <v>18</v>
      </c>
      <c r="BI232" s="12" t="s">
        <v>109</v>
      </c>
      <c r="BJ232" s="12" t="s">
        <v>89</v>
      </c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</row>
    <row r="233" spans="3:88" x14ac:dyDescent="0.3">
      <c r="C233">
        <v>241</v>
      </c>
      <c r="D233" t="s">
        <v>98</v>
      </c>
      <c r="E233" t="s">
        <v>99</v>
      </c>
      <c r="F233" t="s">
        <v>92</v>
      </c>
      <c r="G233" t="s">
        <v>4723</v>
      </c>
      <c r="H233" t="s">
        <v>100</v>
      </c>
      <c r="I233">
        <v>2002</v>
      </c>
      <c r="J233">
        <v>1</v>
      </c>
      <c r="K233">
        <v>1</v>
      </c>
      <c r="L233">
        <v>90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0.4</v>
      </c>
      <c r="W233">
        <v>0.4</v>
      </c>
      <c r="X233">
        <v>0</v>
      </c>
      <c r="Y233">
        <v>0.4</v>
      </c>
      <c r="Z233">
        <v>2</v>
      </c>
      <c r="AA233">
        <v>8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0.38</v>
      </c>
      <c r="AI233">
        <v>0</v>
      </c>
      <c r="AJ233">
        <v>0.38</v>
      </c>
      <c r="AK233">
        <v>0.38</v>
      </c>
      <c r="AL233">
        <v>0.38</v>
      </c>
      <c r="AM233" t="s">
        <v>1503</v>
      </c>
      <c r="AN233">
        <v>50000000</v>
      </c>
      <c r="AO233" t="s">
        <v>1808</v>
      </c>
      <c r="AP233" t="s">
        <v>101</v>
      </c>
      <c r="AQ233">
        <v>659813</v>
      </c>
      <c r="AR233" t="s">
        <v>98</v>
      </c>
      <c r="AS233">
        <v>1</v>
      </c>
      <c r="AT233" t="s">
        <v>102</v>
      </c>
      <c r="AU233">
        <v>0.91</v>
      </c>
      <c r="AV233">
        <v>5</v>
      </c>
      <c r="AW233">
        <v>35</v>
      </c>
      <c r="AX233">
        <v>1.67</v>
      </c>
      <c r="AY233">
        <v>280000000</v>
      </c>
      <c r="AZ233">
        <v>2</v>
      </c>
      <c r="BA233">
        <v>19</v>
      </c>
      <c r="BB233" s="12">
        <v>0</v>
      </c>
      <c r="BC233" s="12">
        <v>48</v>
      </c>
      <c r="BD233" s="12">
        <v>39.5</v>
      </c>
      <c r="BE233" s="12">
        <v>5.5380000000000003</v>
      </c>
      <c r="BF233" s="12">
        <v>1.5299999999999999E-2</v>
      </c>
      <c r="BG233" s="12" t="b">
        <v>1</v>
      </c>
      <c r="BH233" s="12">
        <v>38.9</v>
      </c>
      <c r="BI233" s="12" t="s">
        <v>88</v>
      </c>
      <c r="BJ233" s="12" t="s">
        <v>103</v>
      </c>
      <c r="BK233" s="24">
        <v>40</v>
      </c>
      <c r="BL233" s="24">
        <v>32</v>
      </c>
      <c r="BM233" s="24">
        <v>26</v>
      </c>
      <c r="BN233" s="24">
        <v>43</v>
      </c>
      <c r="BO233" s="24">
        <v>36</v>
      </c>
      <c r="BP233" s="24">
        <v>8</v>
      </c>
      <c r="BQ233" s="24">
        <v>0</v>
      </c>
      <c r="BR233" s="24">
        <v>2</v>
      </c>
      <c r="BS233" s="24">
        <v>22</v>
      </c>
      <c r="BT233" s="24">
        <v>3</v>
      </c>
      <c r="BU233" s="24">
        <v>13.6</v>
      </c>
      <c r="BV233" s="24">
        <v>0.74</v>
      </c>
      <c r="BW233" s="24">
        <v>0</v>
      </c>
      <c r="BX233" s="24">
        <v>0</v>
      </c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</row>
    <row r="234" spans="3:88" x14ac:dyDescent="0.3">
      <c r="C234">
        <v>242</v>
      </c>
      <c r="D234" t="s">
        <v>4735</v>
      </c>
      <c r="E234" t="s">
        <v>82</v>
      </c>
      <c r="F234" t="s">
        <v>92</v>
      </c>
      <c r="G234" t="s">
        <v>4723</v>
      </c>
      <c r="H234" t="s">
        <v>4736</v>
      </c>
      <c r="I234">
        <v>1995</v>
      </c>
      <c r="J234">
        <v>9</v>
      </c>
      <c r="K234">
        <v>9</v>
      </c>
      <c r="L234">
        <v>765</v>
      </c>
      <c r="M234">
        <v>8.5</v>
      </c>
      <c r="N234">
        <v>4</v>
      </c>
      <c r="O234">
        <v>3</v>
      </c>
      <c r="P234">
        <v>7</v>
      </c>
      <c r="Q234">
        <v>3</v>
      </c>
      <c r="R234">
        <v>1</v>
      </c>
      <c r="S234">
        <v>1</v>
      </c>
      <c r="T234">
        <v>2</v>
      </c>
      <c r="U234">
        <v>0</v>
      </c>
      <c r="V234">
        <v>2.5</v>
      </c>
      <c r="W234">
        <v>1.7</v>
      </c>
      <c r="X234">
        <v>2.6</v>
      </c>
      <c r="Y234">
        <v>4.3</v>
      </c>
      <c r="Z234">
        <v>28</v>
      </c>
      <c r="AA234">
        <v>41</v>
      </c>
      <c r="AB234">
        <v>49</v>
      </c>
      <c r="AC234">
        <v>0.47</v>
      </c>
      <c r="AD234">
        <v>0.35</v>
      </c>
      <c r="AE234">
        <v>0.82</v>
      </c>
      <c r="AF234">
        <v>0.35</v>
      </c>
      <c r="AG234">
        <v>0.71</v>
      </c>
      <c r="AH234">
        <v>0.28999999999999998</v>
      </c>
      <c r="AI234">
        <v>0.3</v>
      </c>
      <c r="AJ234">
        <v>0.6</v>
      </c>
      <c r="AK234">
        <v>0.2</v>
      </c>
      <c r="AL234">
        <v>0.51</v>
      </c>
      <c r="AM234" t="s">
        <v>1503</v>
      </c>
      <c r="AN234">
        <v>30000000</v>
      </c>
      <c r="AO234" t="s">
        <v>1637</v>
      </c>
      <c r="AP234" t="s">
        <v>4737</v>
      </c>
      <c r="AQ234">
        <v>193082</v>
      </c>
      <c r="AR234" t="s">
        <v>4738</v>
      </c>
      <c r="AS234">
        <v>0.77400000000000002</v>
      </c>
      <c r="AT234" t="s">
        <v>137</v>
      </c>
      <c r="AU234">
        <v>1.91</v>
      </c>
      <c r="AV234">
        <v>15</v>
      </c>
      <c r="AW234">
        <v>40.1</v>
      </c>
      <c r="AX234">
        <v>1.5</v>
      </c>
      <c r="AY234">
        <v>280000000</v>
      </c>
      <c r="AZ234">
        <v>2</v>
      </c>
      <c r="BA234">
        <v>35</v>
      </c>
      <c r="BB234" s="12">
        <v>2</v>
      </c>
      <c r="BC234" s="12">
        <v>15.5</v>
      </c>
      <c r="BD234" s="12">
        <v>15.5</v>
      </c>
      <c r="BE234" s="12">
        <v>-11.867000000000001</v>
      </c>
      <c r="BF234" s="12">
        <v>0.12470000000000001</v>
      </c>
      <c r="BG234" s="12" t="b">
        <v>0</v>
      </c>
      <c r="BH234" s="12">
        <v>32.1</v>
      </c>
      <c r="BI234" s="12" t="s">
        <v>88</v>
      </c>
      <c r="BJ234" s="12" t="s">
        <v>97</v>
      </c>
      <c r="BK234" s="24">
        <v>15</v>
      </c>
      <c r="BL234" s="24">
        <v>17</v>
      </c>
      <c r="BM234" s="24">
        <v>15</v>
      </c>
      <c r="BN234" s="24">
        <v>25</v>
      </c>
      <c r="BO234" s="24">
        <v>217</v>
      </c>
      <c r="BP234" s="24">
        <v>6</v>
      </c>
      <c r="BQ234" s="24">
        <v>1</v>
      </c>
      <c r="BR234" s="24">
        <v>2</v>
      </c>
      <c r="BS234" s="24">
        <v>44</v>
      </c>
      <c r="BT234" s="24">
        <v>14</v>
      </c>
      <c r="BU234" s="24">
        <v>31.8</v>
      </c>
      <c r="BV234" s="24">
        <v>1.5</v>
      </c>
      <c r="BW234" s="24">
        <v>0</v>
      </c>
      <c r="BX234" s="24">
        <v>0</v>
      </c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</row>
    <row r="235" spans="3:88" x14ac:dyDescent="0.3">
      <c r="C235">
        <v>248</v>
      </c>
      <c r="D235" t="s">
        <v>4739</v>
      </c>
      <c r="E235" t="s">
        <v>118</v>
      </c>
      <c r="F235" t="s">
        <v>92</v>
      </c>
      <c r="G235" t="s">
        <v>4723</v>
      </c>
      <c r="H235" t="s">
        <v>4740</v>
      </c>
      <c r="I235">
        <v>2005</v>
      </c>
      <c r="J235">
        <v>4</v>
      </c>
      <c r="K235">
        <v>1</v>
      </c>
      <c r="L235">
        <v>136</v>
      </c>
      <c r="M235">
        <v>1.5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0.1</v>
      </c>
      <c r="Y235">
        <v>0.1</v>
      </c>
      <c r="Z235">
        <v>3</v>
      </c>
      <c r="AA235">
        <v>13</v>
      </c>
      <c r="AB235">
        <v>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0.05</v>
      </c>
      <c r="AJ235">
        <v>0.05</v>
      </c>
      <c r="AK235">
        <v>0</v>
      </c>
      <c r="AL235">
        <v>0.05</v>
      </c>
      <c r="AM235" t="s">
        <v>1503</v>
      </c>
      <c r="AN235">
        <v>15000000</v>
      </c>
      <c r="AO235" t="s">
        <v>1651</v>
      </c>
      <c r="AP235" t="s">
        <v>4741</v>
      </c>
      <c r="AQ235">
        <v>919515</v>
      </c>
      <c r="AR235" t="s">
        <v>4739</v>
      </c>
      <c r="AS235">
        <v>1</v>
      </c>
      <c r="AT235" t="s">
        <v>102</v>
      </c>
      <c r="AU235">
        <v>0.91</v>
      </c>
      <c r="AV235">
        <v>4</v>
      </c>
      <c r="AW235">
        <v>98.3</v>
      </c>
      <c r="AX235">
        <v>1.33</v>
      </c>
      <c r="AY235">
        <v>280000000</v>
      </c>
      <c r="AZ235">
        <v>2</v>
      </c>
      <c r="BA235">
        <v>14</v>
      </c>
      <c r="BB235" s="12">
        <v>287</v>
      </c>
      <c r="BC235" s="12">
        <v>146</v>
      </c>
      <c r="BD235" s="12">
        <v>98.3</v>
      </c>
      <c r="BE235" s="12">
        <v>20.856999999999999</v>
      </c>
      <c r="BF235" s="12">
        <v>0.87509999999999999</v>
      </c>
      <c r="BG235" s="12" t="b">
        <v>0</v>
      </c>
      <c r="BH235" s="12">
        <v>102.1</v>
      </c>
      <c r="BI235" s="12" t="s">
        <v>96</v>
      </c>
      <c r="BJ235" s="12" t="s">
        <v>97</v>
      </c>
      <c r="BK235" s="24">
        <v>1</v>
      </c>
      <c r="BL235" s="24">
        <v>0</v>
      </c>
      <c r="BM235" s="24">
        <v>1</v>
      </c>
      <c r="BN235" s="24">
        <v>4</v>
      </c>
      <c r="BO235" s="24">
        <v>0</v>
      </c>
      <c r="BP235" s="24">
        <v>1</v>
      </c>
      <c r="BQ235" s="24">
        <v>0</v>
      </c>
      <c r="BR235" s="24">
        <v>0</v>
      </c>
      <c r="BS235" s="24">
        <v>0</v>
      </c>
      <c r="BT235" s="24">
        <v>0</v>
      </c>
      <c r="BU235" s="24"/>
      <c r="BV235" s="24">
        <v>0</v>
      </c>
      <c r="BW235" s="24">
        <v>0</v>
      </c>
      <c r="BX235" s="24">
        <v>0</v>
      </c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</row>
    <row r="236" spans="3:88" x14ac:dyDescent="0.3">
      <c r="C236">
        <v>249</v>
      </c>
      <c r="D236" t="s">
        <v>4742</v>
      </c>
      <c r="E236" t="s">
        <v>118</v>
      </c>
      <c r="F236" t="s">
        <v>92</v>
      </c>
      <c r="G236" t="s">
        <v>4723</v>
      </c>
      <c r="H236" t="s">
        <v>4743</v>
      </c>
      <c r="I236">
        <v>2000</v>
      </c>
      <c r="J236">
        <v>9</v>
      </c>
      <c r="K236">
        <v>8</v>
      </c>
      <c r="L236">
        <v>711</v>
      </c>
      <c r="M236">
        <v>7.9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</v>
      </c>
      <c r="U236">
        <v>0</v>
      </c>
      <c r="V236">
        <v>0.1</v>
      </c>
      <c r="W236">
        <v>0.1</v>
      </c>
      <c r="X236">
        <v>0.1</v>
      </c>
      <c r="Y236">
        <v>0.2</v>
      </c>
      <c r="Z236">
        <v>0</v>
      </c>
      <c r="AA236">
        <v>25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0.02</v>
      </c>
      <c r="AI236">
        <v>0.01</v>
      </c>
      <c r="AJ236">
        <v>0.03</v>
      </c>
      <c r="AK236">
        <v>0.02</v>
      </c>
      <c r="AL236">
        <v>0.03</v>
      </c>
      <c r="AM236" t="s">
        <v>1503</v>
      </c>
      <c r="AN236">
        <v>25000000</v>
      </c>
      <c r="AO236" t="s">
        <v>1698</v>
      </c>
      <c r="AP236" t="s">
        <v>4744</v>
      </c>
      <c r="AQ236">
        <v>730581</v>
      </c>
      <c r="AR236" t="s">
        <v>4745</v>
      </c>
      <c r="AS236">
        <v>1</v>
      </c>
      <c r="AT236" t="s">
        <v>108</v>
      </c>
      <c r="AU236">
        <v>4.91</v>
      </c>
      <c r="AV236">
        <v>10</v>
      </c>
      <c r="AW236">
        <v>44.2</v>
      </c>
      <c r="AX236">
        <v>1.67</v>
      </c>
      <c r="AY236">
        <v>280000000</v>
      </c>
      <c r="AZ236">
        <v>2</v>
      </c>
      <c r="BA236">
        <v>20</v>
      </c>
      <c r="BB236" s="12">
        <v>30</v>
      </c>
      <c r="BC236" s="12">
        <v>46</v>
      </c>
      <c r="BD236" s="12">
        <v>45.3</v>
      </c>
      <c r="BE236" s="12">
        <v>1.343</v>
      </c>
      <c r="BF236" s="12">
        <v>0.84809999999999997</v>
      </c>
      <c r="BG236" s="12" t="b">
        <v>0</v>
      </c>
      <c r="BH236" s="12">
        <v>45.3</v>
      </c>
      <c r="BI236" s="12" t="s">
        <v>88</v>
      </c>
      <c r="BJ236" s="12" t="s">
        <v>97</v>
      </c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</row>
    <row r="237" spans="3:88" x14ac:dyDescent="0.3">
      <c r="C237">
        <v>250</v>
      </c>
      <c r="D237" t="s">
        <v>4746</v>
      </c>
      <c r="E237" t="s">
        <v>111</v>
      </c>
      <c r="F237" t="s">
        <v>92</v>
      </c>
      <c r="G237" t="s">
        <v>4723</v>
      </c>
      <c r="H237" t="s">
        <v>1939</v>
      </c>
      <c r="I237">
        <v>2003</v>
      </c>
      <c r="J237">
        <v>6</v>
      </c>
      <c r="K237">
        <v>5</v>
      </c>
      <c r="L237">
        <v>405</v>
      </c>
      <c r="M237">
        <v>4.5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0.6</v>
      </c>
      <c r="W237">
        <v>0.6</v>
      </c>
      <c r="X237">
        <v>0.5</v>
      </c>
      <c r="Y237">
        <v>1.1000000000000001</v>
      </c>
      <c r="Z237">
        <v>5</v>
      </c>
      <c r="AA237">
        <v>15</v>
      </c>
      <c r="AB237">
        <v>44</v>
      </c>
      <c r="AC237">
        <v>0</v>
      </c>
      <c r="AD237">
        <v>0.22</v>
      </c>
      <c r="AE237">
        <v>0.22</v>
      </c>
      <c r="AF237">
        <v>0</v>
      </c>
      <c r="AG237">
        <v>0.22</v>
      </c>
      <c r="AH237">
        <v>0.14000000000000001</v>
      </c>
      <c r="AI237">
        <v>0.11</v>
      </c>
      <c r="AJ237">
        <v>0.25</v>
      </c>
      <c r="AK237">
        <v>0.14000000000000001</v>
      </c>
      <c r="AL237">
        <v>0.25</v>
      </c>
      <c r="AM237" t="s">
        <v>1503</v>
      </c>
      <c r="AN237">
        <v>7000000</v>
      </c>
      <c r="AO237" t="s">
        <v>1991</v>
      </c>
      <c r="AP237" t="s">
        <v>1245</v>
      </c>
      <c r="AQ237">
        <v>977464</v>
      </c>
      <c r="AR237" t="s">
        <v>4746</v>
      </c>
      <c r="AS237">
        <v>1</v>
      </c>
      <c r="AT237" t="s">
        <v>87</v>
      </c>
      <c r="AU237">
        <v>2.91</v>
      </c>
      <c r="AV237">
        <v>5</v>
      </c>
      <c r="AW237">
        <v>132.5</v>
      </c>
      <c r="AX237">
        <v>2.5</v>
      </c>
      <c r="AY237">
        <v>280000000</v>
      </c>
      <c r="AZ237">
        <v>2</v>
      </c>
      <c r="BA237">
        <v>10</v>
      </c>
      <c r="BB237" s="12">
        <v>213</v>
      </c>
      <c r="BC237" s="12">
        <v>132.5</v>
      </c>
      <c r="BD237" s="12">
        <v>132.5</v>
      </c>
      <c r="BE237" s="12"/>
      <c r="BF237" s="12"/>
      <c r="BG237" s="12" t="b">
        <v>0</v>
      </c>
      <c r="BH237" s="12">
        <v>114.2</v>
      </c>
      <c r="BI237" s="12" t="s">
        <v>96</v>
      </c>
      <c r="BJ237" s="12" t="s">
        <v>89</v>
      </c>
      <c r="BK237" s="24">
        <v>12</v>
      </c>
      <c r="BL237" s="24">
        <v>9</v>
      </c>
      <c r="BM237" s="24">
        <v>20</v>
      </c>
      <c r="BN237" s="24">
        <v>6</v>
      </c>
      <c r="BO237" s="24">
        <v>16</v>
      </c>
      <c r="BP237" s="24">
        <v>1</v>
      </c>
      <c r="BQ237" s="24">
        <v>0</v>
      </c>
      <c r="BR237" s="24">
        <v>0</v>
      </c>
      <c r="BS237" s="24">
        <v>1</v>
      </c>
      <c r="BT237" s="24">
        <v>0</v>
      </c>
      <c r="BU237" s="24">
        <v>0</v>
      </c>
      <c r="BV237" s="24">
        <v>0.12</v>
      </c>
      <c r="BW237" s="24">
        <v>0</v>
      </c>
      <c r="BX237" s="24">
        <v>0</v>
      </c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</row>
    <row r="238" spans="3:88" x14ac:dyDescent="0.3">
      <c r="C238">
        <v>228</v>
      </c>
      <c r="D238" t="s">
        <v>4747</v>
      </c>
      <c r="E238" t="s">
        <v>282</v>
      </c>
      <c r="F238" t="s">
        <v>130</v>
      </c>
      <c r="G238" t="s">
        <v>4723</v>
      </c>
      <c r="H238" t="s">
        <v>4748</v>
      </c>
      <c r="I238">
        <v>2002</v>
      </c>
      <c r="J238">
        <v>6</v>
      </c>
      <c r="K238">
        <v>5</v>
      </c>
      <c r="L238">
        <v>420</v>
      </c>
      <c r="M238">
        <v>4.7</v>
      </c>
      <c r="N238">
        <v>2</v>
      </c>
      <c r="O238">
        <v>0</v>
      </c>
      <c r="P238">
        <v>2</v>
      </c>
      <c r="Q238">
        <v>2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0.4</v>
      </c>
      <c r="Y238">
        <v>1.3</v>
      </c>
      <c r="Z238">
        <v>11</v>
      </c>
      <c r="AA238">
        <v>10</v>
      </c>
      <c r="AB238">
        <v>22</v>
      </c>
      <c r="AC238">
        <v>0.43</v>
      </c>
      <c r="AD238">
        <v>0</v>
      </c>
      <c r="AE238">
        <v>0.43</v>
      </c>
      <c r="AF238">
        <v>0.43</v>
      </c>
      <c r="AG238">
        <v>0.43</v>
      </c>
      <c r="AH238">
        <v>0.2</v>
      </c>
      <c r="AI238">
        <v>0.08</v>
      </c>
      <c r="AJ238">
        <v>0.28000000000000003</v>
      </c>
      <c r="AK238">
        <v>0.2</v>
      </c>
      <c r="AL238">
        <v>0.28000000000000003</v>
      </c>
      <c r="AM238" t="s">
        <v>1503</v>
      </c>
      <c r="AV238">
        <v>0</v>
      </c>
      <c r="AW238">
        <v>0</v>
      </c>
      <c r="AX238">
        <v>0</v>
      </c>
      <c r="AY238">
        <v>280000000</v>
      </c>
      <c r="AZ238">
        <v>2</v>
      </c>
      <c r="BA238">
        <v>0</v>
      </c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</row>
    <row r="239" spans="3:88" x14ac:dyDescent="0.3">
      <c r="C239">
        <v>236</v>
      </c>
      <c r="D239" t="s">
        <v>4749</v>
      </c>
      <c r="E239" t="s">
        <v>123</v>
      </c>
      <c r="F239" t="s">
        <v>130</v>
      </c>
      <c r="G239" t="s">
        <v>4723</v>
      </c>
      <c r="H239" t="s">
        <v>3851</v>
      </c>
      <c r="I239">
        <v>2004</v>
      </c>
      <c r="J239">
        <v>9</v>
      </c>
      <c r="K239">
        <v>5</v>
      </c>
      <c r="L239">
        <v>477</v>
      </c>
      <c r="M239">
        <v>5.3</v>
      </c>
      <c r="N239">
        <v>4</v>
      </c>
      <c r="O239">
        <v>2</v>
      </c>
      <c r="P239">
        <v>6</v>
      </c>
      <c r="Q239">
        <v>4</v>
      </c>
      <c r="R239">
        <v>0</v>
      </c>
      <c r="S239">
        <v>0</v>
      </c>
      <c r="T239">
        <v>0</v>
      </c>
      <c r="U239">
        <v>0</v>
      </c>
      <c r="V239">
        <v>1.3</v>
      </c>
      <c r="W239">
        <v>1.3</v>
      </c>
      <c r="X239">
        <v>0.9</v>
      </c>
      <c r="Y239">
        <v>2.2000000000000002</v>
      </c>
      <c r="Z239">
        <v>33</v>
      </c>
      <c r="AA239">
        <v>9</v>
      </c>
      <c r="AB239">
        <v>34</v>
      </c>
      <c r="AC239">
        <v>0.75</v>
      </c>
      <c r="AD239">
        <v>0.38</v>
      </c>
      <c r="AE239">
        <v>1.1299999999999999</v>
      </c>
      <c r="AF239">
        <v>0.75</v>
      </c>
      <c r="AG239">
        <v>1.1299999999999999</v>
      </c>
      <c r="AH239">
        <v>0.24</v>
      </c>
      <c r="AI239">
        <v>0.18</v>
      </c>
      <c r="AJ239">
        <v>0.42</v>
      </c>
      <c r="AK239">
        <v>0.24</v>
      </c>
      <c r="AL239">
        <v>0.42</v>
      </c>
      <c r="AM239" t="s">
        <v>1503</v>
      </c>
      <c r="AV239">
        <v>0</v>
      </c>
      <c r="AW239">
        <v>0</v>
      </c>
      <c r="AX239">
        <v>0</v>
      </c>
      <c r="AY239">
        <v>280000000</v>
      </c>
      <c r="AZ239">
        <v>2</v>
      </c>
      <c r="BA239">
        <v>0</v>
      </c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</row>
    <row r="240" spans="3:88" x14ac:dyDescent="0.3">
      <c r="C240">
        <v>237</v>
      </c>
      <c r="D240" t="s">
        <v>4750</v>
      </c>
      <c r="E240" t="s">
        <v>184</v>
      </c>
      <c r="F240" t="s">
        <v>130</v>
      </c>
      <c r="G240" t="s">
        <v>4723</v>
      </c>
      <c r="H240" t="s">
        <v>4751</v>
      </c>
      <c r="I240">
        <v>1998</v>
      </c>
      <c r="J240">
        <v>2</v>
      </c>
      <c r="K240">
        <v>1</v>
      </c>
      <c r="L240">
        <v>44</v>
      </c>
      <c r="M240">
        <v>0.5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4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t="s">
        <v>1503</v>
      </c>
      <c r="AN240">
        <v>40000000</v>
      </c>
      <c r="AO240" t="s">
        <v>1599</v>
      </c>
      <c r="AP240" t="s">
        <v>4752</v>
      </c>
      <c r="AQ240">
        <v>401578</v>
      </c>
      <c r="AR240" t="s">
        <v>4750</v>
      </c>
      <c r="AS240">
        <v>1</v>
      </c>
      <c r="AT240" t="s">
        <v>108</v>
      </c>
      <c r="AU240">
        <v>4.91</v>
      </c>
      <c r="AV240">
        <v>15</v>
      </c>
      <c r="AW240">
        <v>49.2</v>
      </c>
      <c r="AX240">
        <v>1.88</v>
      </c>
      <c r="AY240">
        <v>280000000</v>
      </c>
      <c r="AZ240">
        <v>2</v>
      </c>
      <c r="BA240">
        <v>24</v>
      </c>
      <c r="BB240" s="12">
        <v>54</v>
      </c>
      <c r="BC240" s="12">
        <v>104.5</v>
      </c>
      <c r="BD240" s="12">
        <v>85.7</v>
      </c>
      <c r="BE240" s="12">
        <v>16.399999999999999</v>
      </c>
      <c r="BF240" s="12">
        <v>0.29170000000000001</v>
      </c>
      <c r="BG240" s="12" t="b">
        <v>0</v>
      </c>
      <c r="BH240" s="12">
        <v>87.4</v>
      </c>
      <c r="BI240" s="12" t="s">
        <v>96</v>
      </c>
      <c r="BJ240" s="12" t="s">
        <v>97</v>
      </c>
      <c r="BK240" s="24">
        <v>15</v>
      </c>
      <c r="BL240" s="24">
        <v>12</v>
      </c>
      <c r="BM240" s="24">
        <v>9</v>
      </c>
      <c r="BN240" s="24">
        <v>18</v>
      </c>
      <c r="BO240" s="24">
        <v>4</v>
      </c>
      <c r="BP240" s="24">
        <v>2</v>
      </c>
      <c r="BQ240" s="24">
        <v>0</v>
      </c>
      <c r="BR240" s="24">
        <v>1</v>
      </c>
      <c r="BS240" s="24">
        <v>13</v>
      </c>
      <c r="BT240" s="24">
        <v>9</v>
      </c>
      <c r="BU240" s="24">
        <v>69.2</v>
      </c>
      <c r="BV240" s="24">
        <v>1.01</v>
      </c>
      <c r="BW240" s="24">
        <v>0</v>
      </c>
      <c r="BX240" s="24">
        <v>0</v>
      </c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</row>
    <row r="241" spans="3:88" x14ac:dyDescent="0.3">
      <c r="C241">
        <v>243</v>
      </c>
      <c r="D241" t="s">
        <v>4753</v>
      </c>
      <c r="E241" t="s">
        <v>82</v>
      </c>
      <c r="F241" t="s">
        <v>130</v>
      </c>
      <c r="G241" t="s">
        <v>4723</v>
      </c>
      <c r="H241" t="s">
        <v>680</v>
      </c>
      <c r="I241">
        <v>1997</v>
      </c>
      <c r="J241">
        <v>10</v>
      </c>
      <c r="K241">
        <v>9</v>
      </c>
      <c r="L241">
        <v>795</v>
      </c>
      <c r="M241">
        <v>8.8000000000000007</v>
      </c>
      <c r="N241">
        <v>0</v>
      </c>
      <c r="O241">
        <v>2</v>
      </c>
      <c r="P241">
        <v>2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0.8</v>
      </c>
      <c r="W241">
        <v>0.8</v>
      </c>
      <c r="X241">
        <v>0.9</v>
      </c>
      <c r="Y241">
        <v>1.7</v>
      </c>
      <c r="Z241">
        <v>11</v>
      </c>
      <c r="AA241">
        <v>65</v>
      </c>
      <c r="AB241">
        <v>21</v>
      </c>
      <c r="AC241">
        <v>0</v>
      </c>
      <c r="AD241">
        <v>0.23</v>
      </c>
      <c r="AE241">
        <v>0.23</v>
      </c>
      <c r="AF241">
        <v>0</v>
      </c>
      <c r="AG241">
        <v>0.23</v>
      </c>
      <c r="AH241">
        <v>0.09</v>
      </c>
      <c r="AI241">
        <v>0.1</v>
      </c>
      <c r="AJ241">
        <v>0.19</v>
      </c>
      <c r="AK241">
        <v>0.09</v>
      </c>
      <c r="AL241">
        <v>0.19</v>
      </c>
      <c r="AM241" t="s">
        <v>1503</v>
      </c>
      <c r="AN241">
        <v>20000000</v>
      </c>
      <c r="AO241" t="s">
        <v>1684</v>
      </c>
      <c r="AP241" t="s">
        <v>681</v>
      </c>
      <c r="AQ241">
        <v>261504</v>
      </c>
      <c r="AR241" t="s">
        <v>4753</v>
      </c>
      <c r="AS241">
        <v>1</v>
      </c>
      <c r="AT241" t="s">
        <v>95</v>
      </c>
      <c r="AU241">
        <v>3.91</v>
      </c>
      <c r="AV241">
        <v>1</v>
      </c>
      <c r="AW241">
        <v>15</v>
      </c>
      <c r="AX241">
        <v>1</v>
      </c>
      <c r="AY241">
        <v>280000000</v>
      </c>
      <c r="AZ241">
        <v>2</v>
      </c>
      <c r="BA241">
        <v>22</v>
      </c>
      <c r="BB241" s="12">
        <v>0</v>
      </c>
      <c r="BC241" s="12">
        <v>0</v>
      </c>
      <c r="BD241" s="12">
        <v>0</v>
      </c>
      <c r="BE241" s="12"/>
      <c r="BF241" s="12"/>
      <c r="BG241" s="12" t="b">
        <v>0</v>
      </c>
      <c r="BH241" s="12">
        <v>15</v>
      </c>
      <c r="BI241" s="12" t="s">
        <v>109</v>
      </c>
      <c r="BJ241" s="12" t="s">
        <v>89</v>
      </c>
      <c r="BK241" s="24">
        <v>9</v>
      </c>
      <c r="BL241" s="24">
        <v>14</v>
      </c>
      <c r="BM241" s="24">
        <v>8</v>
      </c>
      <c r="BN241" s="24">
        <v>9</v>
      </c>
      <c r="BO241" s="24">
        <v>93</v>
      </c>
      <c r="BP241" s="24">
        <v>3</v>
      </c>
      <c r="BQ241" s="24">
        <v>0</v>
      </c>
      <c r="BR241" s="24">
        <v>3</v>
      </c>
      <c r="BS241" s="24">
        <v>15</v>
      </c>
      <c r="BT241" s="24">
        <v>5</v>
      </c>
      <c r="BU241" s="24">
        <v>33.299999999999997</v>
      </c>
      <c r="BV241" s="24">
        <v>0.93</v>
      </c>
      <c r="BW241" s="24">
        <v>0</v>
      </c>
      <c r="BX241" s="24">
        <v>0</v>
      </c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</row>
    <row r="242" spans="3:88" x14ac:dyDescent="0.3">
      <c r="C242">
        <v>245</v>
      </c>
      <c r="D242" t="s">
        <v>4754</v>
      </c>
      <c r="E242" t="s">
        <v>184</v>
      </c>
      <c r="F242" t="s">
        <v>130</v>
      </c>
      <c r="G242" t="s">
        <v>4723</v>
      </c>
      <c r="H242" t="s">
        <v>4755</v>
      </c>
      <c r="I242">
        <v>2002</v>
      </c>
      <c r="J242">
        <v>5</v>
      </c>
      <c r="K242">
        <v>3</v>
      </c>
      <c r="L242">
        <v>297</v>
      </c>
      <c r="M242">
        <v>3.3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3</v>
      </c>
      <c r="U242">
        <v>1</v>
      </c>
      <c r="V242">
        <v>0.1</v>
      </c>
      <c r="W242">
        <v>0.1</v>
      </c>
      <c r="X242">
        <v>0.2</v>
      </c>
      <c r="Y242">
        <v>0.3</v>
      </c>
      <c r="Z242">
        <v>3</v>
      </c>
      <c r="AA242">
        <v>14</v>
      </c>
      <c r="AB242">
        <v>9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0.04</v>
      </c>
      <c r="AI242">
        <v>0.05</v>
      </c>
      <c r="AJ242">
        <v>0.09</v>
      </c>
      <c r="AK242">
        <v>0.04</v>
      </c>
      <c r="AL242">
        <v>0.09</v>
      </c>
      <c r="AM242" t="s">
        <v>1503</v>
      </c>
      <c r="AN242">
        <v>3500000</v>
      </c>
      <c r="AO242" t="s">
        <v>1588</v>
      </c>
      <c r="AP242" t="s">
        <v>2768</v>
      </c>
      <c r="AQ242">
        <v>639733</v>
      </c>
      <c r="AR242" t="s">
        <v>2769</v>
      </c>
      <c r="AS242">
        <v>0.84799999999999998</v>
      </c>
      <c r="AT242" t="s">
        <v>87</v>
      </c>
      <c r="AU242">
        <v>2.91</v>
      </c>
      <c r="AV242">
        <v>5</v>
      </c>
      <c r="AW242">
        <v>64</v>
      </c>
      <c r="AX242">
        <v>1.67</v>
      </c>
      <c r="AY242">
        <v>280000000</v>
      </c>
      <c r="AZ242">
        <v>2</v>
      </c>
      <c r="BA242">
        <v>17</v>
      </c>
      <c r="BB242" s="12">
        <v>0</v>
      </c>
      <c r="BC242" s="12">
        <v>22</v>
      </c>
      <c r="BD242" s="12">
        <v>24.5</v>
      </c>
      <c r="BE242" s="12">
        <v>-23.654</v>
      </c>
      <c r="BF242" s="12">
        <v>0.48899999999999999</v>
      </c>
      <c r="BG242" s="12" t="b">
        <v>0</v>
      </c>
      <c r="BH242" s="12">
        <v>48.6</v>
      </c>
      <c r="BI242" s="12" t="s">
        <v>88</v>
      </c>
      <c r="BJ242" s="12" t="s">
        <v>97</v>
      </c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</row>
    <row r="243" spans="3:88" x14ac:dyDescent="0.3">
      <c r="C243">
        <v>247</v>
      </c>
      <c r="D243" t="s">
        <v>4756</v>
      </c>
      <c r="E243" t="s">
        <v>304</v>
      </c>
      <c r="F243" t="s">
        <v>130</v>
      </c>
      <c r="G243" t="s">
        <v>4723</v>
      </c>
      <c r="H243" t="s">
        <v>323</v>
      </c>
      <c r="I243">
        <v>2005</v>
      </c>
      <c r="J243">
        <v>6</v>
      </c>
      <c r="K243">
        <v>2</v>
      </c>
      <c r="L243">
        <v>169</v>
      </c>
      <c r="M243">
        <v>1.9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</v>
      </c>
      <c r="U243">
        <v>0</v>
      </c>
      <c r="V243">
        <v>0.1</v>
      </c>
      <c r="W243">
        <v>0.1</v>
      </c>
      <c r="X243">
        <v>0.9</v>
      </c>
      <c r="Y243">
        <v>1</v>
      </c>
      <c r="Z243">
        <v>9</v>
      </c>
      <c r="AA243">
        <v>7</v>
      </c>
      <c r="AB243">
        <v>23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0.05</v>
      </c>
      <c r="AI243">
        <v>0.46</v>
      </c>
      <c r="AJ243">
        <v>0.51</v>
      </c>
      <c r="AK243">
        <v>0.05</v>
      </c>
      <c r="AL243">
        <v>0.51</v>
      </c>
      <c r="AM243" t="s">
        <v>1503</v>
      </c>
      <c r="AN243">
        <v>28000000</v>
      </c>
      <c r="AO243" t="s">
        <v>1595</v>
      </c>
      <c r="AP243" t="s">
        <v>324</v>
      </c>
      <c r="AQ243">
        <v>810895</v>
      </c>
      <c r="AR243" t="s">
        <v>4756</v>
      </c>
      <c r="AS243">
        <v>1</v>
      </c>
      <c r="AT243" t="s">
        <v>108</v>
      </c>
      <c r="AU243">
        <v>4.91</v>
      </c>
      <c r="AV243">
        <v>6</v>
      </c>
      <c r="AW243">
        <v>91.3</v>
      </c>
      <c r="AX243">
        <v>2</v>
      </c>
      <c r="AY243">
        <v>280000000</v>
      </c>
      <c r="AZ243">
        <v>2</v>
      </c>
      <c r="BA243">
        <v>12</v>
      </c>
      <c r="BB243" s="12">
        <v>192</v>
      </c>
      <c r="BC243" s="12">
        <v>129.5</v>
      </c>
      <c r="BD243" s="12">
        <v>91.3</v>
      </c>
      <c r="BE243" s="12">
        <v>5.9290000000000003</v>
      </c>
      <c r="BF243" s="12">
        <v>0.9365</v>
      </c>
      <c r="BG243" s="12" t="b">
        <v>0</v>
      </c>
      <c r="BH243" s="12">
        <v>91.8</v>
      </c>
      <c r="BI243" s="12" t="s">
        <v>96</v>
      </c>
      <c r="BJ243" s="12" t="s">
        <v>97</v>
      </c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</row>
    <row r="244" spans="3:88" x14ac:dyDescent="0.3">
      <c r="C244">
        <v>233</v>
      </c>
      <c r="D244" t="s">
        <v>4757</v>
      </c>
      <c r="E244" t="s">
        <v>1382</v>
      </c>
      <c r="F244" t="s">
        <v>160</v>
      </c>
      <c r="G244" t="s">
        <v>4723</v>
      </c>
      <c r="H244" t="s">
        <v>4758</v>
      </c>
      <c r="I244">
        <v>1996</v>
      </c>
      <c r="J244">
        <v>8</v>
      </c>
      <c r="K244">
        <v>7</v>
      </c>
      <c r="L244">
        <v>548</v>
      </c>
      <c r="M244">
        <v>6.1</v>
      </c>
      <c r="N244">
        <v>5</v>
      </c>
      <c r="O244">
        <v>1</v>
      </c>
      <c r="P244">
        <v>6</v>
      </c>
      <c r="Q244">
        <v>3</v>
      </c>
      <c r="R244">
        <v>2</v>
      </c>
      <c r="S244">
        <v>2</v>
      </c>
      <c r="T244">
        <v>0</v>
      </c>
      <c r="U244">
        <v>0</v>
      </c>
      <c r="V244">
        <v>4.4000000000000004</v>
      </c>
      <c r="W244">
        <v>2.8</v>
      </c>
      <c r="X244">
        <v>0.4</v>
      </c>
      <c r="Y244">
        <v>3.2</v>
      </c>
      <c r="Z244">
        <v>2</v>
      </c>
      <c r="AA244">
        <v>5</v>
      </c>
      <c r="AB244">
        <v>22</v>
      </c>
      <c r="AC244">
        <v>0.82</v>
      </c>
      <c r="AD244">
        <v>0.16</v>
      </c>
      <c r="AE244">
        <v>0.99</v>
      </c>
      <c r="AF244">
        <v>0.49</v>
      </c>
      <c r="AG244">
        <v>0.66</v>
      </c>
      <c r="AH244">
        <v>0.73</v>
      </c>
      <c r="AI244">
        <v>0.06</v>
      </c>
      <c r="AJ244">
        <v>0.79</v>
      </c>
      <c r="AK244">
        <v>0.47</v>
      </c>
      <c r="AL244">
        <v>0.53</v>
      </c>
      <c r="AM244" t="s">
        <v>1503</v>
      </c>
      <c r="AN244">
        <v>27000000</v>
      </c>
      <c r="AO244" t="s">
        <v>4759</v>
      </c>
      <c r="AP244" t="s">
        <v>4760</v>
      </c>
      <c r="AQ244">
        <v>242086</v>
      </c>
      <c r="AR244" t="s">
        <v>4757</v>
      </c>
      <c r="AS244">
        <v>1</v>
      </c>
      <c r="AT244" t="s">
        <v>108</v>
      </c>
      <c r="AU244">
        <v>4.91</v>
      </c>
      <c r="AV244">
        <v>15</v>
      </c>
      <c r="AW244">
        <v>58.7</v>
      </c>
      <c r="AX244">
        <v>1.5</v>
      </c>
      <c r="AY244">
        <v>280000000</v>
      </c>
      <c r="AZ244">
        <v>2</v>
      </c>
      <c r="BA244">
        <v>33</v>
      </c>
      <c r="BB244" s="12">
        <v>6</v>
      </c>
      <c r="BC244" s="12">
        <v>24.5</v>
      </c>
      <c r="BD244" s="12">
        <v>26.3</v>
      </c>
      <c r="BE244" s="12">
        <v>-20.143000000000001</v>
      </c>
      <c r="BF244" s="12">
        <v>0.54849999999999999</v>
      </c>
      <c r="BG244" s="12" t="b">
        <v>0</v>
      </c>
      <c r="BH244" s="12">
        <v>82</v>
      </c>
      <c r="BI244" s="12" t="s">
        <v>96</v>
      </c>
      <c r="BJ244" s="12" t="s">
        <v>97</v>
      </c>
      <c r="BK244" s="24">
        <v>5</v>
      </c>
      <c r="BL244" s="24">
        <v>4</v>
      </c>
      <c r="BM244" s="24">
        <v>23</v>
      </c>
      <c r="BN244" s="24">
        <v>23</v>
      </c>
      <c r="BO244" s="24">
        <v>1</v>
      </c>
      <c r="BP244" s="24">
        <v>4</v>
      </c>
      <c r="BQ244" s="24">
        <v>0</v>
      </c>
      <c r="BR244" s="24">
        <v>21</v>
      </c>
      <c r="BS244" s="24">
        <v>68</v>
      </c>
      <c r="BT244" s="24">
        <v>34</v>
      </c>
      <c r="BU244" s="24">
        <v>50</v>
      </c>
      <c r="BV244" s="24">
        <v>3.63</v>
      </c>
      <c r="BW244" s="24">
        <v>1</v>
      </c>
      <c r="BX244" s="24">
        <v>1</v>
      </c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</row>
    <row r="245" spans="3:88" x14ac:dyDescent="0.3">
      <c r="C245">
        <v>234</v>
      </c>
      <c r="D245" t="s">
        <v>4761</v>
      </c>
      <c r="E245" t="s">
        <v>184</v>
      </c>
      <c r="F245" t="s">
        <v>160</v>
      </c>
      <c r="G245" t="s">
        <v>4723</v>
      </c>
      <c r="H245" t="s">
        <v>455</v>
      </c>
      <c r="I245">
        <v>2006</v>
      </c>
      <c r="J245">
        <v>1</v>
      </c>
      <c r="K245">
        <v>0</v>
      </c>
      <c r="L245">
        <v>35</v>
      </c>
      <c r="M245">
        <v>0.4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0.1</v>
      </c>
      <c r="W245">
        <v>0.1</v>
      </c>
      <c r="X245">
        <v>0</v>
      </c>
      <c r="Y245">
        <v>0.1</v>
      </c>
      <c r="Z245">
        <v>0</v>
      </c>
      <c r="AA245">
        <v>0</v>
      </c>
      <c r="AB245">
        <v>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0.24</v>
      </c>
      <c r="AI245">
        <v>0.05</v>
      </c>
      <c r="AJ245">
        <v>0.28000000000000003</v>
      </c>
      <c r="AK245">
        <v>0.24</v>
      </c>
      <c r="AL245">
        <v>0.28000000000000003</v>
      </c>
      <c r="AM245" t="s">
        <v>1503</v>
      </c>
      <c r="AN245">
        <v>800000</v>
      </c>
      <c r="AO245" t="s">
        <v>2037</v>
      </c>
      <c r="AP245" t="s">
        <v>4762</v>
      </c>
      <c r="AQ245">
        <v>1000675</v>
      </c>
      <c r="AR245" t="s">
        <v>4761</v>
      </c>
      <c r="AS245">
        <v>1</v>
      </c>
      <c r="AT245" t="s">
        <v>102</v>
      </c>
      <c r="AU245">
        <v>0.91</v>
      </c>
      <c r="AV245">
        <v>2</v>
      </c>
      <c r="AW245">
        <v>11.5</v>
      </c>
      <c r="AX245">
        <v>1</v>
      </c>
      <c r="AY245">
        <v>280000000</v>
      </c>
      <c r="AZ245">
        <v>2</v>
      </c>
      <c r="BA245">
        <v>4</v>
      </c>
      <c r="BB245" s="12">
        <v>9</v>
      </c>
      <c r="BC245" s="12">
        <v>11.5</v>
      </c>
      <c r="BD245" s="12">
        <v>11.5</v>
      </c>
      <c r="BE245" s="12"/>
      <c r="BF245" s="12"/>
      <c r="BG245" s="12" t="b">
        <v>0</v>
      </c>
      <c r="BH245" s="12">
        <v>12.1</v>
      </c>
      <c r="BI245" s="12" t="s">
        <v>109</v>
      </c>
      <c r="BJ245" s="12" t="s">
        <v>89</v>
      </c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</row>
    <row r="246" spans="3:88" x14ac:dyDescent="0.3">
      <c r="C246">
        <v>239</v>
      </c>
      <c r="D246" t="s">
        <v>4763</v>
      </c>
      <c r="E246" t="s">
        <v>424</v>
      </c>
      <c r="F246" t="s">
        <v>160</v>
      </c>
      <c r="G246" t="s">
        <v>4723</v>
      </c>
      <c r="H246" t="s">
        <v>2382</v>
      </c>
      <c r="I246">
        <v>2006</v>
      </c>
      <c r="J246">
        <v>9</v>
      </c>
      <c r="K246">
        <v>4</v>
      </c>
      <c r="L246">
        <v>372</v>
      </c>
      <c r="M246">
        <v>4.0999999999999996</v>
      </c>
      <c r="N246">
        <v>2</v>
      </c>
      <c r="O246">
        <v>0</v>
      </c>
      <c r="P246">
        <v>2</v>
      </c>
      <c r="Q246">
        <v>2</v>
      </c>
      <c r="R246">
        <v>0</v>
      </c>
      <c r="S246">
        <v>0</v>
      </c>
      <c r="T246">
        <v>3</v>
      </c>
      <c r="U246">
        <v>0</v>
      </c>
      <c r="V246">
        <v>2.8</v>
      </c>
      <c r="W246">
        <v>2.8</v>
      </c>
      <c r="X246">
        <v>0.3</v>
      </c>
      <c r="Y246">
        <v>3</v>
      </c>
      <c r="Z246">
        <v>9</v>
      </c>
      <c r="AA246">
        <v>4</v>
      </c>
      <c r="AB246">
        <v>24</v>
      </c>
      <c r="AC246">
        <v>0.48</v>
      </c>
      <c r="AD246">
        <v>0</v>
      </c>
      <c r="AE246">
        <v>0.48</v>
      </c>
      <c r="AF246">
        <v>0.48</v>
      </c>
      <c r="AG246">
        <v>0.48</v>
      </c>
      <c r="AH246">
        <v>0.67</v>
      </c>
      <c r="AI246">
        <v>0.06</v>
      </c>
      <c r="AJ246">
        <v>0.73</v>
      </c>
      <c r="AK246">
        <v>0.67</v>
      </c>
      <c r="AL246">
        <v>0.73</v>
      </c>
      <c r="AM246" t="s">
        <v>1503</v>
      </c>
      <c r="AN246">
        <v>4000000</v>
      </c>
      <c r="AO246" t="s">
        <v>1711</v>
      </c>
      <c r="AP246" t="s">
        <v>2555</v>
      </c>
      <c r="AQ246">
        <v>337725</v>
      </c>
      <c r="AR246" t="s">
        <v>4764</v>
      </c>
      <c r="AS246">
        <v>0.875</v>
      </c>
      <c r="AT246" t="s">
        <v>137</v>
      </c>
      <c r="AU246">
        <v>1.91</v>
      </c>
      <c r="AV246">
        <v>7</v>
      </c>
      <c r="AW246">
        <v>92.1</v>
      </c>
      <c r="AX246">
        <v>1</v>
      </c>
      <c r="AY246">
        <v>280000000</v>
      </c>
      <c r="AZ246">
        <v>2</v>
      </c>
      <c r="BA246">
        <v>31</v>
      </c>
      <c r="BB246" s="12">
        <v>233</v>
      </c>
      <c r="BC246" s="12">
        <v>123</v>
      </c>
      <c r="BD246" s="12">
        <v>91.7</v>
      </c>
      <c r="BE246" s="12">
        <v>-7.1230000000000002</v>
      </c>
      <c r="BF246" s="12">
        <v>0.63580000000000003</v>
      </c>
      <c r="BG246" s="12" t="b">
        <v>0</v>
      </c>
      <c r="BH246" s="12">
        <v>82.2</v>
      </c>
      <c r="BI246" s="12" t="s">
        <v>96</v>
      </c>
      <c r="BJ246" s="12" t="s">
        <v>97</v>
      </c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</row>
    <row r="247" spans="3:88" x14ac:dyDescent="0.3">
      <c r="C247">
        <v>238</v>
      </c>
      <c r="D247" t="s">
        <v>4765</v>
      </c>
      <c r="E247" t="s">
        <v>952</v>
      </c>
      <c r="F247" t="s">
        <v>208</v>
      </c>
      <c r="G247" t="s">
        <v>4723</v>
      </c>
      <c r="H247" t="s">
        <v>4766</v>
      </c>
      <c r="I247">
        <v>2005</v>
      </c>
      <c r="J247">
        <v>8</v>
      </c>
      <c r="K247">
        <v>3</v>
      </c>
      <c r="L247">
        <v>399</v>
      </c>
      <c r="M247">
        <v>4.4000000000000004</v>
      </c>
      <c r="N247">
        <v>2</v>
      </c>
      <c r="O247">
        <v>0</v>
      </c>
      <c r="P247">
        <v>2</v>
      </c>
      <c r="Q247">
        <v>2</v>
      </c>
      <c r="R247">
        <v>0</v>
      </c>
      <c r="S247">
        <v>0</v>
      </c>
      <c r="T247">
        <v>1</v>
      </c>
      <c r="U247">
        <v>0</v>
      </c>
      <c r="V247">
        <v>1.4</v>
      </c>
      <c r="W247">
        <v>1.4</v>
      </c>
      <c r="X247">
        <v>0.3</v>
      </c>
      <c r="Y247">
        <v>1.7</v>
      </c>
      <c r="Z247">
        <v>15</v>
      </c>
      <c r="AA247">
        <v>25</v>
      </c>
      <c r="AB247">
        <v>24</v>
      </c>
      <c r="AC247">
        <v>0.45</v>
      </c>
      <c r="AD247">
        <v>0</v>
      </c>
      <c r="AE247">
        <v>0.45</v>
      </c>
      <c r="AF247">
        <v>0.45</v>
      </c>
      <c r="AG247">
        <v>0.45</v>
      </c>
      <c r="AH247">
        <v>0.31</v>
      </c>
      <c r="AI247">
        <v>7.0000000000000007E-2</v>
      </c>
      <c r="AJ247">
        <v>0.39</v>
      </c>
      <c r="AK247">
        <v>0.31</v>
      </c>
      <c r="AL247">
        <v>0.39</v>
      </c>
      <c r="AM247" t="s">
        <v>1503</v>
      </c>
      <c r="AV247">
        <v>0</v>
      </c>
      <c r="AW247">
        <v>0</v>
      </c>
      <c r="AX247">
        <v>0</v>
      </c>
      <c r="AY247">
        <v>280000000</v>
      </c>
      <c r="AZ247">
        <v>2</v>
      </c>
      <c r="BA247">
        <v>0</v>
      </c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</row>
    <row r="248" spans="3:88" x14ac:dyDescent="0.3">
      <c r="C248">
        <v>240</v>
      </c>
      <c r="D248" t="s">
        <v>4767</v>
      </c>
      <c r="E248" t="s">
        <v>166</v>
      </c>
      <c r="F248" t="s">
        <v>208</v>
      </c>
      <c r="G248" t="s">
        <v>4723</v>
      </c>
      <c r="H248" t="s">
        <v>4768</v>
      </c>
      <c r="I248">
        <v>1992</v>
      </c>
      <c r="J248">
        <v>7</v>
      </c>
      <c r="K248">
        <v>3</v>
      </c>
      <c r="L248">
        <v>289</v>
      </c>
      <c r="M248">
        <v>3.2</v>
      </c>
      <c r="N248">
        <v>1</v>
      </c>
      <c r="O248">
        <v>1</v>
      </c>
      <c r="P248">
        <v>2</v>
      </c>
      <c r="Q248">
        <v>1</v>
      </c>
      <c r="R248">
        <v>0</v>
      </c>
      <c r="S248">
        <v>0</v>
      </c>
      <c r="T248">
        <v>1</v>
      </c>
      <c r="U248">
        <v>0</v>
      </c>
      <c r="V248">
        <v>0.8</v>
      </c>
      <c r="W248">
        <v>0.8</v>
      </c>
      <c r="X248">
        <v>0.7</v>
      </c>
      <c r="Y248">
        <v>1.5</v>
      </c>
      <c r="Z248">
        <v>6</v>
      </c>
      <c r="AA248">
        <v>10</v>
      </c>
      <c r="AB248">
        <v>23</v>
      </c>
      <c r="AC248">
        <v>0.31</v>
      </c>
      <c r="AD248">
        <v>0.31</v>
      </c>
      <c r="AE248">
        <v>0.62</v>
      </c>
      <c r="AF248">
        <v>0.31</v>
      </c>
      <c r="AG248">
        <v>0.62</v>
      </c>
      <c r="AH248">
        <v>0.26</v>
      </c>
      <c r="AI248">
        <v>0.21</v>
      </c>
      <c r="AJ248">
        <v>0.47</v>
      </c>
      <c r="AK248">
        <v>0.26</v>
      </c>
      <c r="AL248">
        <v>0.47</v>
      </c>
      <c r="AM248" t="s">
        <v>1503</v>
      </c>
      <c r="AN248">
        <v>2000000</v>
      </c>
      <c r="AO248" t="s">
        <v>1542</v>
      </c>
      <c r="AP248" t="s">
        <v>4769</v>
      </c>
      <c r="AQ248">
        <v>7161</v>
      </c>
      <c r="AR248" t="s">
        <v>4767</v>
      </c>
      <c r="AS248">
        <v>1</v>
      </c>
      <c r="AT248" t="s">
        <v>137</v>
      </c>
      <c r="AU248">
        <v>1.91</v>
      </c>
      <c r="AV248">
        <v>15</v>
      </c>
      <c r="AW248">
        <v>28.5</v>
      </c>
      <c r="AX248">
        <v>1.36</v>
      </c>
      <c r="AY248">
        <v>280000000</v>
      </c>
      <c r="AZ248">
        <v>2</v>
      </c>
      <c r="BA248">
        <v>38</v>
      </c>
      <c r="BB248" s="12">
        <v>36</v>
      </c>
      <c r="BC248" s="12">
        <v>42.5</v>
      </c>
      <c r="BD248" s="12">
        <v>34.700000000000003</v>
      </c>
      <c r="BE248" s="12">
        <v>0.24299999999999999</v>
      </c>
      <c r="BF248" s="12">
        <v>0.95709999999999995</v>
      </c>
      <c r="BG248" s="12" t="b">
        <v>0</v>
      </c>
      <c r="BH248" s="12">
        <v>44.3</v>
      </c>
      <c r="BI248" s="12" t="s">
        <v>88</v>
      </c>
      <c r="BJ248" s="12" t="s">
        <v>97</v>
      </c>
      <c r="BK248" s="24">
        <v>0</v>
      </c>
      <c r="BL248" s="24">
        <v>0</v>
      </c>
      <c r="BM248" s="24">
        <v>1</v>
      </c>
      <c r="BN248" s="24">
        <v>9</v>
      </c>
      <c r="BO248" s="24">
        <v>5</v>
      </c>
      <c r="BP248" s="24">
        <v>1</v>
      </c>
      <c r="BQ248" s="24">
        <v>0</v>
      </c>
      <c r="BR248" s="24">
        <v>2</v>
      </c>
      <c r="BS248" s="24">
        <v>9</v>
      </c>
      <c r="BT248" s="24">
        <v>5</v>
      </c>
      <c r="BU248" s="24">
        <v>55.6</v>
      </c>
      <c r="BV248" s="24">
        <v>2.2799999999999998</v>
      </c>
      <c r="BW248" s="24">
        <v>0</v>
      </c>
      <c r="BX248" s="24">
        <v>0</v>
      </c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</row>
    <row r="249" spans="3:88" x14ac:dyDescent="0.3">
      <c r="C249">
        <v>251</v>
      </c>
      <c r="D249" t="s">
        <v>4770</v>
      </c>
      <c r="E249" t="s">
        <v>166</v>
      </c>
      <c r="F249" t="s">
        <v>208</v>
      </c>
      <c r="G249" t="s">
        <v>4723</v>
      </c>
      <c r="H249" t="s">
        <v>4771</v>
      </c>
      <c r="I249">
        <v>1994</v>
      </c>
      <c r="J249">
        <v>9</v>
      </c>
      <c r="K249">
        <v>7</v>
      </c>
      <c r="L249">
        <v>599</v>
      </c>
      <c r="M249">
        <v>6.7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2</v>
      </c>
      <c r="U249">
        <v>1</v>
      </c>
      <c r="V249">
        <v>0</v>
      </c>
      <c r="W249">
        <v>0</v>
      </c>
      <c r="X249">
        <v>0.2</v>
      </c>
      <c r="Y249">
        <v>0.3</v>
      </c>
      <c r="Z249">
        <v>10</v>
      </c>
      <c r="AA249">
        <v>19</v>
      </c>
      <c r="AB249">
        <v>10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0.01</v>
      </c>
      <c r="AI249">
        <v>0.03</v>
      </c>
      <c r="AJ249">
        <v>0.04</v>
      </c>
      <c r="AK249">
        <v>0.01</v>
      </c>
      <c r="AL249">
        <v>0.04</v>
      </c>
      <c r="AM249" t="s">
        <v>1503</v>
      </c>
      <c r="AN249">
        <v>9000000</v>
      </c>
      <c r="AO249" t="s">
        <v>1662</v>
      </c>
      <c r="AP249" t="s">
        <v>4772</v>
      </c>
      <c r="AQ249">
        <v>159088</v>
      </c>
      <c r="AR249" t="s">
        <v>4770</v>
      </c>
      <c r="AS249">
        <v>1</v>
      </c>
      <c r="AT249" t="s">
        <v>87</v>
      </c>
      <c r="AU249">
        <v>2.91</v>
      </c>
      <c r="AV249">
        <v>11</v>
      </c>
      <c r="AW249">
        <v>23.1</v>
      </c>
      <c r="AX249">
        <v>1.57</v>
      </c>
      <c r="AY249">
        <v>280000000</v>
      </c>
      <c r="AZ249">
        <v>2</v>
      </c>
      <c r="BA249">
        <v>32</v>
      </c>
      <c r="BB249" s="12">
        <v>7</v>
      </c>
      <c r="BC249" s="12">
        <v>6</v>
      </c>
      <c r="BD249" s="12">
        <v>34.700000000000003</v>
      </c>
      <c r="BE249" s="12">
        <v>-0.114</v>
      </c>
      <c r="BF249" s="12">
        <v>0.97950000000000004</v>
      </c>
      <c r="BG249" s="12" t="b">
        <v>0</v>
      </c>
      <c r="BH249" s="12">
        <v>21</v>
      </c>
      <c r="BI249" s="12" t="s">
        <v>88</v>
      </c>
      <c r="BJ249" s="12" t="s">
        <v>97</v>
      </c>
      <c r="BK249" s="24">
        <v>12</v>
      </c>
      <c r="BL249" s="24">
        <v>27</v>
      </c>
      <c r="BM249" s="24">
        <v>29</v>
      </c>
      <c r="BN249" s="24">
        <v>17</v>
      </c>
      <c r="BO249" s="24">
        <v>12</v>
      </c>
      <c r="BP249" s="24">
        <v>7</v>
      </c>
      <c r="BQ249" s="24">
        <v>0</v>
      </c>
      <c r="BR249" s="24">
        <v>2</v>
      </c>
      <c r="BS249" s="24">
        <v>21</v>
      </c>
      <c r="BT249" s="24">
        <v>5</v>
      </c>
      <c r="BU249" s="24">
        <v>23.8</v>
      </c>
      <c r="BV249" s="24">
        <v>1.18</v>
      </c>
      <c r="BW249" s="24">
        <v>0</v>
      </c>
      <c r="BX249" s="24">
        <v>0</v>
      </c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</row>
    <row r="250" spans="3:88" x14ac:dyDescent="0.3">
      <c r="C250">
        <v>229</v>
      </c>
      <c r="D250" t="s">
        <v>4773</v>
      </c>
      <c r="E250" t="s">
        <v>118</v>
      </c>
      <c r="F250" t="s">
        <v>149</v>
      </c>
      <c r="G250" t="s">
        <v>4723</v>
      </c>
      <c r="H250" t="s">
        <v>4774</v>
      </c>
      <c r="I250">
        <v>1997</v>
      </c>
      <c r="J250">
        <v>3</v>
      </c>
      <c r="K250">
        <v>0</v>
      </c>
      <c r="L250">
        <v>92</v>
      </c>
      <c r="M250">
        <v>1</v>
      </c>
      <c r="N250">
        <v>1</v>
      </c>
      <c r="O250">
        <v>0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0.6</v>
      </c>
      <c r="W250">
        <v>0.6</v>
      </c>
      <c r="X250">
        <v>0.3</v>
      </c>
      <c r="Y250">
        <v>0.9</v>
      </c>
      <c r="Z250">
        <v>4</v>
      </c>
      <c r="AA250">
        <v>3</v>
      </c>
      <c r="AB250">
        <v>10</v>
      </c>
      <c r="AC250">
        <v>0.98</v>
      </c>
      <c r="AD250">
        <v>0</v>
      </c>
      <c r="AE250">
        <v>0.98</v>
      </c>
      <c r="AF250">
        <v>0.98</v>
      </c>
      <c r="AG250">
        <v>0.98</v>
      </c>
      <c r="AH250">
        <v>0.57999999999999996</v>
      </c>
      <c r="AI250">
        <v>0.27</v>
      </c>
      <c r="AJ250">
        <v>0.85</v>
      </c>
      <c r="AK250">
        <v>0.57999999999999996</v>
      </c>
      <c r="AL250">
        <v>0.85</v>
      </c>
      <c r="AM250" t="s">
        <v>1503</v>
      </c>
      <c r="AN250">
        <v>17000000</v>
      </c>
      <c r="AO250" t="s">
        <v>1875</v>
      </c>
      <c r="AP250" t="s">
        <v>4775</v>
      </c>
      <c r="AQ250">
        <v>442891</v>
      </c>
      <c r="AR250" t="s">
        <v>4773</v>
      </c>
      <c r="AS250">
        <v>1</v>
      </c>
      <c r="AT250" t="s">
        <v>95</v>
      </c>
      <c r="AU250">
        <v>3.91</v>
      </c>
      <c r="AV250">
        <v>14</v>
      </c>
      <c r="AW250">
        <v>98.4</v>
      </c>
      <c r="AX250">
        <v>2</v>
      </c>
      <c r="AY250">
        <v>280000000</v>
      </c>
      <c r="AZ250">
        <v>2</v>
      </c>
      <c r="BA250">
        <v>24</v>
      </c>
      <c r="BB250" s="12">
        <v>289</v>
      </c>
      <c r="BC250" s="12">
        <v>148.5</v>
      </c>
      <c r="BD250" s="12">
        <v>100</v>
      </c>
      <c r="BE250" s="12">
        <v>10.374000000000001</v>
      </c>
      <c r="BF250" s="12">
        <v>0.61809999999999998</v>
      </c>
      <c r="BG250" s="12" t="b">
        <v>0</v>
      </c>
      <c r="BH250" s="12">
        <v>109.5</v>
      </c>
      <c r="BI250" s="12" t="s">
        <v>96</v>
      </c>
      <c r="BJ250" s="12" t="s">
        <v>97</v>
      </c>
      <c r="BK250" s="24">
        <v>2</v>
      </c>
      <c r="BL250" s="24">
        <v>1</v>
      </c>
      <c r="BM250" s="24">
        <v>2</v>
      </c>
      <c r="BN250" s="24">
        <v>9</v>
      </c>
      <c r="BO250" s="24">
        <v>5</v>
      </c>
      <c r="BP250" s="24">
        <v>1</v>
      </c>
      <c r="BQ250" s="24">
        <v>0</v>
      </c>
      <c r="BR250" s="24">
        <v>2</v>
      </c>
      <c r="BS250" s="24">
        <v>16</v>
      </c>
      <c r="BT250" s="24">
        <v>6</v>
      </c>
      <c r="BU250" s="24">
        <v>37.5</v>
      </c>
      <c r="BV250" s="24">
        <v>2.4700000000000002</v>
      </c>
      <c r="BW250" s="24">
        <v>0</v>
      </c>
      <c r="BX250" s="24">
        <v>0</v>
      </c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</row>
    <row r="251" spans="3:88" x14ac:dyDescent="0.3">
      <c r="C251">
        <v>230</v>
      </c>
      <c r="D251" t="s">
        <v>4776</v>
      </c>
      <c r="E251" t="s">
        <v>371</v>
      </c>
      <c r="F251" t="s">
        <v>149</v>
      </c>
      <c r="G251" t="s">
        <v>4723</v>
      </c>
      <c r="H251" t="s">
        <v>557</v>
      </c>
      <c r="I251">
        <v>1999</v>
      </c>
      <c r="J251">
        <v>3</v>
      </c>
      <c r="K251">
        <v>3</v>
      </c>
      <c r="L251">
        <v>251</v>
      </c>
      <c r="M251">
        <v>2.8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0.5</v>
      </c>
      <c r="W251">
        <v>0.5</v>
      </c>
      <c r="X251">
        <v>0.7</v>
      </c>
      <c r="Y251">
        <v>1.2</v>
      </c>
      <c r="Z251">
        <v>7</v>
      </c>
      <c r="AA251">
        <v>9</v>
      </c>
      <c r="AB251">
        <v>11</v>
      </c>
      <c r="AC251">
        <v>0</v>
      </c>
      <c r="AD251">
        <v>0.36</v>
      </c>
      <c r="AE251">
        <v>0.36</v>
      </c>
      <c r="AF251">
        <v>0</v>
      </c>
      <c r="AG251">
        <v>0.36</v>
      </c>
      <c r="AH251">
        <v>0.17</v>
      </c>
      <c r="AI251">
        <v>0.25</v>
      </c>
      <c r="AJ251">
        <v>0.42</v>
      </c>
      <c r="AK251">
        <v>0.17</v>
      </c>
      <c r="AL251">
        <v>0.42</v>
      </c>
      <c r="AM251" t="s">
        <v>1503</v>
      </c>
      <c r="AN251">
        <v>15000000</v>
      </c>
      <c r="AO251" t="s">
        <v>1651</v>
      </c>
      <c r="AP251" t="s">
        <v>558</v>
      </c>
      <c r="AQ251">
        <v>340322</v>
      </c>
      <c r="AR251" t="s">
        <v>4776</v>
      </c>
      <c r="AS251">
        <v>1</v>
      </c>
      <c r="AT251" t="s">
        <v>87</v>
      </c>
      <c r="AU251">
        <v>2.91</v>
      </c>
      <c r="AV251">
        <v>9</v>
      </c>
      <c r="AW251">
        <v>50.2</v>
      </c>
      <c r="AX251">
        <v>1.5</v>
      </c>
      <c r="AY251">
        <v>280000000</v>
      </c>
      <c r="AZ251">
        <v>2</v>
      </c>
      <c r="BA251">
        <v>15</v>
      </c>
      <c r="BB251" s="12">
        <v>31</v>
      </c>
      <c r="BC251" s="12">
        <v>76.5</v>
      </c>
      <c r="BD251" s="12">
        <v>56.7</v>
      </c>
      <c r="BE251" s="12">
        <v>9.2859999999999996</v>
      </c>
      <c r="BF251" s="12">
        <v>0.25259999999999999</v>
      </c>
      <c r="BG251" s="12" t="b">
        <v>0</v>
      </c>
      <c r="BH251" s="12">
        <v>61.3</v>
      </c>
      <c r="BI251" s="12" t="s">
        <v>96</v>
      </c>
      <c r="BJ251" s="12" t="s">
        <v>97</v>
      </c>
      <c r="BK251" s="24">
        <v>11</v>
      </c>
      <c r="BL251" s="24">
        <v>5</v>
      </c>
      <c r="BM251" s="24">
        <v>22</v>
      </c>
      <c r="BN251" s="24">
        <v>32</v>
      </c>
      <c r="BO251" s="24">
        <v>25</v>
      </c>
      <c r="BP251" s="24">
        <v>1</v>
      </c>
      <c r="BQ251" s="24">
        <v>0</v>
      </c>
      <c r="BR251" s="24">
        <v>2</v>
      </c>
      <c r="BS251" s="24">
        <v>28</v>
      </c>
      <c r="BT251" s="24">
        <v>11</v>
      </c>
      <c r="BU251" s="24">
        <v>39.299999999999997</v>
      </c>
      <c r="BV251" s="24">
        <v>1.85</v>
      </c>
      <c r="BW251" s="24">
        <v>0</v>
      </c>
      <c r="BX251" s="24">
        <v>0</v>
      </c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</row>
    <row r="252" spans="3:88" x14ac:dyDescent="0.3">
      <c r="C252">
        <v>246</v>
      </c>
      <c r="D252" t="s">
        <v>4777</v>
      </c>
      <c r="E252" t="s">
        <v>184</v>
      </c>
      <c r="F252" t="s">
        <v>149</v>
      </c>
      <c r="G252" t="s">
        <v>4723</v>
      </c>
      <c r="H252" t="s">
        <v>4778</v>
      </c>
      <c r="I252">
        <v>2006</v>
      </c>
      <c r="J252">
        <v>4</v>
      </c>
      <c r="K252">
        <v>1</v>
      </c>
      <c r="L252">
        <v>107</v>
      </c>
      <c r="M252">
        <v>1.2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0.1</v>
      </c>
      <c r="Y252">
        <v>0.1</v>
      </c>
      <c r="Z252">
        <v>2</v>
      </c>
      <c r="AA252">
        <v>5</v>
      </c>
      <c r="AB252">
        <v>3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0.05</v>
      </c>
      <c r="AJ252">
        <v>0.05</v>
      </c>
      <c r="AK252">
        <v>0</v>
      </c>
      <c r="AL252">
        <v>0.05</v>
      </c>
      <c r="AM252" t="s">
        <v>1503</v>
      </c>
      <c r="AN252">
        <v>18000000</v>
      </c>
      <c r="AO252" t="s">
        <v>1633</v>
      </c>
      <c r="AP252" t="s">
        <v>4779</v>
      </c>
      <c r="AQ252">
        <v>994536</v>
      </c>
      <c r="AR252" t="s">
        <v>4777</v>
      </c>
      <c r="AS252">
        <v>1</v>
      </c>
      <c r="AT252" t="s">
        <v>102</v>
      </c>
      <c r="AU252">
        <v>0.91</v>
      </c>
      <c r="AV252">
        <v>3</v>
      </c>
      <c r="AW252">
        <v>40.5</v>
      </c>
      <c r="AX252">
        <v>1.5</v>
      </c>
      <c r="AY252">
        <v>280000000</v>
      </c>
      <c r="AZ252">
        <v>2</v>
      </c>
      <c r="BA252">
        <v>7</v>
      </c>
      <c r="BB252" s="12">
        <v>47</v>
      </c>
      <c r="BC252" s="12">
        <v>40.5</v>
      </c>
      <c r="BD252" s="12">
        <v>40.5</v>
      </c>
      <c r="BE252" s="12"/>
      <c r="BF252" s="12"/>
      <c r="BG252" s="12" t="b">
        <v>0</v>
      </c>
      <c r="BH252" s="12">
        <v>39.799999999999997</v>
      </c>
      <c r="BI252" s="12" t="s">
        <v>88</v>
      </c>
      <c r="BJ252" s="12" t="s">
        <v>89</v>
      </c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</row>
    <row r="253" spans="3:88" x14ac:dyDescent="0.3">
      <c r="C253">
        <v>252</v>
      </c>
      <c r="D253" t="s">
        <v>4780</v>
      </c>
      <c r="E253" t="s">
        <v>166</v>
      </c>
      <c r="F253" t="s">
        <v>83</v>
      </c>
      <c r="G253" t="s">
        <v>4781</v>
      </c>
      <c r="H253" t="s">
        <v>2415</v>
      </c>
      <c r="I253">
        <v>1994</v>
      </c>
      <c r="J253">
        <v>8</v>
      </c>
      <c r="K253">
        <v>8</v>
      </c>
      <c r="L253">
        <v>696</v>
      </c>
      <c r="M253">
        <v>7.7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t="s">
        <v>1503</v>
      </c>
      <c r="AN253">
        <v>4000000</v>
      </c>
      <c r="AO253" t="s">
        <v>1711</v>
      </c>
      <c r="AP253" t="s">
        <v>2416</v>
      </c>
      <c r="AQ253">
        <v>160963</v>
      </c>
      <c r="AR253" t="s">
        <v>4780</v>
      </c>
      <c r="AS253">
        <v>1</v>
      </c>
      <c r="AT253" t="s">
        <v>87</v>
      </c>
      <c r="AU253">
        <v>2.91</v>
      </c>
      <c r="AV253">
        <v>14</v>
      </c>
      <c r="AW253">
        <v>67.599999999999994</v>
      </c>
      <c r="AX253">
        <v>1.75</v>
      </c>
      <c r="AY253">
        <v>92000000</v>
      </c>
      <c r="AZ253">
        <v>4</v>
      </c>
      <c r="BA253">
        <v>32</v>
      </c>
      <c r="BB253" s="12">
        <v>13</v>
      </c>
      <c r="BC253" s="12">
        <v>66</v>
      </c>
      <c r="BD253" s="12">
        <v>55.7</v>
      </c>
      <c r="BE253" s="12">
        <v>-5.0869999999999997</v>
      </c>
      <c r="BF253" s="12">
        <v>0.33079999999999998</v>
      </c>
      <c r="BG253" s="12" t="b">
        <v>0</v>
      </c>
      <c r="BH253" s="12">
        <v>60.6</v>
      </c>
      <c r="BI253" s="12" t="s">
        <v>96</v>
      </c>
      <c r="BJ253" s="12" t="s">
        <v>97</v>
      </c>
      <c r="BK253" s="24">
        <v>1</v>
      </c>
      <c r="BL253" s="24">
        <v>0</v>
      </c>
      <c r="BM253" s="24">
        <v>1</v>
      </c>
      <c r="BN253" s="24">
        <v>2</v>
      </c>
      <c r="BO253" s="24">
        <v>0</v>
      </c>
      <c r="BP253" s="24">
        <v>3</v>
      </c>
      <c r="BQ253" s="24">
        <v>0</v>
      </c>
      <c r="BR253" s="24">
        <v>0</v>
      </c>
      <c r="BS253" s="24">
        <v>1</v>
      </c>
      <c r="BT253" s="24">
        <v>0</v>
      </c>
      <c r="BU253" s="24">
        <v>0</v>
      </c>
      <c r="BV253" s="24">
        <v>0.03</v>
      </c>
      <c r="BW253" s="24">
        <v>0</v>
      </c>
      <c r="BX253" s="24">
        <v>0</v>
      </c>
      <c r="BY253" s="25">
        <v>32</v>
      </c>
      <c r="BZ253" s="25">
        <v>32</v>
      </c>
      <c r="CA253" s="25">
        <v>1.28</v>
      </c>
      <c r="CB253" s="25">
        <v>137</v>
      </c>
      <c r="CC253" s="25">
        <v>101</v>
      </c>
      <c r="CD253" s="25">
        <v>73</v>
      </c>
      <c r="CE253" s="25">
        <v>9</v>
      </c>
      <c r="CF253" s="25">
        <v>28.1</v>
      </c>
      <c r="CG253" s="25">
        <v>5</v>
      </c>
      <c r="CH253" s="25">
        <v>4</v>
      </c>
      <c r="CI253" s="25">
        <v>1</v>
      </c>
      <c r="CJ253" s="25">
        <v>20</v>
      </c>
    </row>
    <row r="254" spans="3:88" x14ac:dyDescent="0.3">
      <c r="C254">
        <v>258</v>
      </c>
      <c r="D254" t="s">
        <v>4782</v>
      </c>
      <c r="E254" t="s">
        <v>166</v>
      </c>
      <c r="F254" t="s">
        <v>83</v>
      </c>
      <c r="G254" t="s">
        <v>4781</v>
      </c>
      <c r="H254" t="s">
        <v>3750</v>
      </c>
      <c r="I254">
        <v>2001</v>
      </c>
      <c r="J254">
        <v>3</v>
      </c>
      <c r="K254">
        <v>2</v>
      </c>
      <c r="L254">
        <v>202</v>
      </c>
      <c r="M254">
        <v>2.2000000000000002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t="s">
        <v>1503</v>
      </c>
      <c r="AN254">
        <v>400000</v>
      </c>
      <c r="AO254" t="s">
        <v>1936</v>
      </c>
      <c r="AP254" t="s">
        <v>3751</v>
      </c>
      <c r="AQ254">
        <v>490609</v>
      </c>
      <c r="AR254" t="s">
        <v>4782</v>
      </c>
      <c r="AS254">
        <v>1</v>
      </c>
      <c r="AT254" t="s">
        <v>137</v>
      </c>
      <c r="AU254">
        <v>1.91</v>
      </c>
      <c r="AV254">
        <v>0</v>
      </c>
      <c r="AW254">
        <v>0</v>
      </c>
      <c r="AX254">
        <v>0</v>
      </c>
      <c r="AY254">
        <v>92000000</v>
      </c>
      <c r="AZ254">
        <v>4</v>
      </c>
      <c r="BA254">
        <v>14</v>
      </c>
      <c r="BB254" s="12">
        <v>0</v>
      </c>
      <c r="BC254" s="12">
        <v>0</v>
      </c>
      <c r="BD254" s="12">
        <v>0</v>
      </c>
      <c r="BE254" s="12"/>
      <c r="BF254" s="12"/>
      <c r="BG254" s="12" t="b">
        <v>0</v>
      </c>
      <c r="BH254" s="12">
        <v>0</v>
      </c>
      <c r="BI254" s="12" t="s">
        <v>109</v>
      </c>
      <c r="BJ254" s="12" t="s">
        <v>89</v>
      </c>
      <c r="BK254" s="24">
        <v>0</v>
      </c>
      <c r="BL254" s="24">
        <v>0</v>
      </c>
      <c r="BM254" s="24">
        <v>0</v>
      </c>
      <c r="BN254" s="24">
        <v>0</v>
      </c>
      <c r="BO254" s="24">
        <v>0</v>
      </c>
      <c r="BP254" s="24">
        <v>0</v>
      </c>
      <c r="BQ254" s="24">
        <v>0</v>
      </c>
      <c r="BR254" s="24">
        <v>0</v>
      </c>
      <c r="BS254" s="24">
        <v>0</v>
      </c>
      <c r="BT254" s="24">
        <v>0</v>
      </c>
      <c r="BU254" s="24"/>
      <c r="BV254" s="24">
        <v>0</v>
      </c>
      <c r="BW254" s="24">
        <v>0</v>
      </c>
      <c r="BX254" s="24">
        <v>0</v>
      </c>
      <c r="BY254" s="25">
        <v>2</v>
      </c>
      <c r="BZ254" s="25">
        <v>2</v>
      </c>
      <c r="CA254" s="25">
        <v>1</v>
      </c>
      <c r="CB254" s="25">
        <v>8</v>
      </c>
      <c r="CC254" s="25">
        <v>6</v>
      </c>
      <c r="CD254" s="25">
        <v>75</v>
      </c>
      <c r="CE254" s="25">
        <v>0</v>
      </c>
      <c r="CF254" s="25">
        <v>0</v>
      </c>
      <c r="CG254" s="25">
        <v>0</v>
      </c>
      <c r="CH254" s="25">
        <v>0</v>
      </c>
      <c r="CI254" s="25">
        <v>0</v>
      </c>
      <c r="CJ254" s="25"/>
    </row>
    <row r="255" spans="3:88" x14ac:dyDescent="0.3">
      <c r="C255">
        <v>253</v>
      </c>
      <c r="D255" t="s">
        <v>4783</v>
      </c>
      <c r="E255" t="s">
        <v>862</v>
      </c>
      <c r="F255" t="s">
        <v>92</v>
      </c>
      <c r="G255" t="s">
        <v>4781</v>
      </c>
      <c r="H255" t="s">
        <v>1033</v>
      </c>
      <c r="I255">
        <v>1993</v>
      </c>
      <c r="J255">
        <v>7</v>
      </c>
      <c r="K255">
        <v>4</v>
      </c>
      <c r="L255">
        <v>385</v>
      </c>
      <c r="M255">
        <v>4.3</v>
      </c>
      <c r="N255">
        <v>1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1</v>
      </c>
      <c r="U255">
        <v>0</v>
      </c>
      <c r="V255">
        <v>1</v>
      </c>
      <c r="W255">
        <v>1</v>
      </c>
      <c r="X255">
        <v>0.1</v>
      </c>
      <c r="Y255">
        <v>1</v>
      </c>
      <c r="Z255">
        <v>4</v>
      </c>
      <c r="AA255">
        <v>13</v>
      </c>
      <c r="AB255">
        <v>18</v>
      </c>
      <c r="AC255">
        <v>0.23</v>
      </c>
      <c r="AD255">
        <v>0</v>
      </c>
      <c r="AE255">
        <v>0.23</v>
      </c>
      <c r="AF255">
        <v>0.23</v>
      </c>
      <c r="AG255">
        <v>0.23</v>
      </c>
      <c r="AH255">
        <v>0.23</v>
      </c>
      <c r="AI255">
        <v>0.01</v>
      </c>
      <c r="AJ255">
        <v>0.24</v>
      </c>
      <c r="AK255">
        <v>0.23</v>
      </c>
      <c r="AL255">
        <v>0.24</v>
      </c>
      <c r="AM255" t="s">
        <v>1503</v>
      </c>
      <c r="AN255">
        <v>1200000</v>
      </c>
      <c r="AO255" t="s">
        <v>1551</v>
      </c>
      <c r="AP255" t="s">
        <v>1034</v>
      </c>
      <c r="AQ255">
        <v>168989</v>
      </c>
      <c r="AR255" t="s">
        <v>4783</v>
      </c>
      <c r="AS255">
        <v>1</v>
      </c>
      <c r="AT255" t="s">
        <v>102</v>
      </c>
      <c r="AU255">
        <v>0.91</v>
      </c>
      <c r="AV255">
        <v>15</v>
      </c>
      <c r="AW255">
        <v>33.700000000000003</v>
      </c>
      <c r="AX255">
        <v>1.36</v>
      </c>
      <c r="AY255">
        <v>92000000</v>
      </c>
      <c r="AZ255">
        <v>4</v>
      </c>
      <c r="BA255">
        <v>36</v>
      </c>
      <c r="BB255" s="12">
        <v>15</v>
      </c>
      <c r="BC255" s="12">
        <v>10.5</v>
      </c>
      <c r="BD255" s="12">
        <v>65.7</v>
      </c>
      <c r="BE255" s="12">
        <v>-2.149</v>
      </c>
      <c r="BF255" s="12">
        <v>0.81030000000000002</v>
      </c>
      <c r="BG255" s="12" t="b">
        <v>0</v>
      </c>
      <c r="BH255" s="12">
        <v>40.299999999999997</v>
      </c>
      <c r="BI255" s="12" t="s">
        <v>88</v>
      </c>
      <c r="BJ255" s="12" t="s">
        <v>97</v>
      </c>
      <c r="BK255" s="24">
        <v>5</v>
      </c>
      <c r="BL255" s="24">
        <v>5</v>
      </c>
      <c r="BM255" s="24">
        <v>5</v>
      </c>
      <c r="BN255" s="24">
        <v>4</v>
      </c>
      <c r="BO255" s="24">
        <v>12</v>
      </c>
      <c r="BP255" s="24">
        <v>3</v>
      </c>
      <c r="BQ255" s="24">
        <v>0</v>
      </c>
      <c r="BR255" s="24">
        <v>0</v>
      </c>
      <c r="BS255" s="24">
        <v>3</v>
      </c>
      <c r="BT255" s="24">
        <v>1</v>
      </c>
      <c r="BU255" s="24">
        <v>33.299999999999997</v>
      </c>
      <c r="BV255" s="24">
        <v>0.54</v>
      </c>
      <c r="BW255" s="24">
        <v>0</v>
      </c>
      <c r="BX255" s="24">
        <v>0</v>
      </c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</row>
    <row r="256" spans="3:88" x14ac:dyDescent="0.3">
      <c r="C256">
        <v>261</v>
      </c>
      <c r="D256" t="s">
        <v>4784</v>
      </c>
      <c r="E256" t="s">
        <v>1282</v>
      </c>
      <c r="F256" t="s">
        <v>92</v>
      </c>
      <c r="G256" t="s">
        <v>4781</v>
      </c>
      <c r="H256" t="s">
        <v>4785</v>
      </c>
      <c r="I256">
        <v>1994</v>
      </c>
      <c r="J256">
        <v>10</v>
      </c>
      <c r="K256">
        <v>10</v>
      </c>
      <c r="L256">
        <v>792</v>
      </c>
      <c r="M256">
        <v>8.8000000000000007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</v>
      </c>
      <c r="U256">
        <v>0</v>
      </c>
      <c r="V256">
        <v>0.4</v>
      </c>
      <c r="W256">
        <v>0.4</v>
      </c>
      <c r="X256">
        <v>0.7</v>
      </c>
      <c r="Y256">
        <v>1.1000000000000001</v>
      </c>
      <c r="Z256">
        <v>7</v>
      </c>
      <c r="AA256">
        <v>27</v>
      </c>
      <c r="AB256">
        <v>47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0.05</v>
      </c>
      <c r="AI256">
        <v>0.08</v>
      </c>
      <c r="AJ256">
        <v>0.13</v>
      </c>
      <c r="AK256">
        <v>0.05</v>
      </c>
      <c r="AL256">
        <v>0.13</v>
      </c>
      <c r="AM256" t="s">
        <v>1503</v>
      </c>
      <c r="AN256">
        <v>1800000</v>
      </c>
      <c r="AO256" t="s">
        <v>1546</v>
      </c>
      <c r="AP256" t="s">
        <v>4786</v>
      </c>
      <c r="AQ256">
        <v>127573</v>
      </c>
      <c r="AR256" t="s">
        <v>4784</v>
      </c>
      <c r="AS256">
        <v>1</v>
      </c>
      <c r="AV256">
        <v>11</v>
      </c>
      <c r="AW256">
        <v>91.5</v>
      </c>
      <c r="AX256">
        <v>1.38</v>
      </c>
      <c r="AY256">
        <v>92000000</v>
      </c>
      <c r="AZ256">
        <v>4</v>
      </c>
      <c r="BA256">
        <v>31</v>
      </c>
      <c r="BB256" s="12">
        <v>10</v>
      </c>
      <c r="BC256" s="12">
        <v>27.5</v>
      </c>
      <c r="BD256" s="12">
        <v>33</v>
      </c>
      <c r="BE256" s="12">
        <v>-29.452000000000002</v>
      </c>
      <c r="BF256" s="12">
        <v>3.7600000000000001E-2</v>
      </c>
      <c r="BG256" s="12" t="b">
        <v>1</v>
      </c>
      <c r="BH256" s="12">
        <v>62</v>
      </c>
      <c r="BI256" s="12" t="s">
        <v>96</v>
      </c>
      <c r="BJ256" s="12" t="s">
        <v>121</v>
      </c>
      <c r="BK256" s="24">
        <v>30</v>
      </c>
      <c r="BL256" s="24">
        <v>24</v>
      </c>
      <c r="BM256" s="24">
        <v>24</v>
      </c>
      <c r="BN256" s="24">
        <v>24</v>
      </c>
      <c r="BO256" s="24">
        <v>86</v>
      </c>
      <c r="BP256" s="24">
        <v>7</v>
      </c>
      <c r="BQ256" s="24">
        <v>0</v>
      </c>
      <c r="BR256" s="24">
        <v>1</v>
      </c>
      <c r="BS256" s="24">
        <v>21</v>
      </c>
      <c r="BT256" s="24">
        <v>5</v>
      </c>
      <c r="BU256" s="24">
        <v>23.8</v>
      </c>
      <c r="BV256" s="24">
        <v>0.72</v>
      </c>
      <c r="BW256" s="24">
        <v>0</v>
      </c>
      <c r="BX256" s="24">
        <v>0</v>
      </c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</row>
    <row r="257" spans="3:88" x14ac:dyDescent="0.3">
      <c r="C257">
        <v>263</v>
      </c>
      <c r="D257" t="s">
        <v>4787</v>
      </c>
      <c r="E257" t="s">
        <v>166</v>
      </c>
      <c r="F257" t="s">
        <v>92</v>
      </c>
      <c r="G257" t="s">
        <v>4781</v>
      </c>
      <c r="H257" t="s">
        <v>4788</v>
      </c>
      <c r="I257">
        <v>1998</v>
      </c>
      <c r="J257">
        <v>2</v>
      </c>
      <c r="K257">
        <v>1</v>
      </c>
      <c r="L257">
        <v>72</v>
      </c>
      <c r="M257">
        <v>0.8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t="s">
        <v>1503</v>
      </c>
      <c r="AN257">
        <v>1500000</v>
      </c>
      <c r="AO257" t="s">
        <v>1894</v>
      </c>
      <c r="AP257" t="s">
        <v>4789</v>
      </c>
      <c r="AQ257">
        <v>334207</v>
      </c>
      <c r="AR257" t="s">
        <v>4787</v>
      </c>
      <c r="AS257">
        <v>1</v>
      </c>
      <c r="AT257" t="s">
        <v>102</v>
      </c>
      <c r="AU257">
        <v>0.91</v>
      </c>
      <c r="AV257">
        <v>15</v>
      </c>
      <c r="AW257">
        <v>129.19999999999999</v>
      </c>
      <c r="AX257">
        <v>1.88</v>
      </c>
      <c r="AY257">
        <v>92000000</v>
      </c>
      <c r="AZ257">
        <v>4</v>
      </c>
      <c r="BA257">
        <v>30</v>
      </c>
      <c r="BB257" s="12">
        <v>31</v>
      </c>
      <c r="BC257" s="12">
        <v>40.5</v>
      </c>
      <c r="BD257" s="12">
        <v>91.3</v>
      </c>
      <c r="BE257" s="12">
        <v>-28.132999999999999</v>
      </c>
      <c r="BF257" s="12">
        <v>0.1764</v>
      </c>
      <c r="BG257" s="12" t="b">
        <v>0</v>
      </c>
      <c r="BH257" s="12">
        <v>105.5</v>
      </c>
      <c r="BI257" s="12" t="s">
        <v>96</v>
      </c>
      <c r="BJ257" s="12" t="s">
        <v>97</v>
      </c>
      <c r="BK257" s="24">
        <v>4</v>
      </c>
      <c r="BL257" s="24">
        <v>8</v>
      </c>
      <c r="BM257" s="24">
        <v>10</v>
      </c>
      <c r="BN257" s="24">
        <v>4</v>
      </c>
      <c r="BO257" s="24">
        <v>3</v>
      </c>
      <c r="BP257" s="24">
        <v>2</v>
      </c>
      <c r="BQ257" s="24">
        <v>0</v>
      </c>
      <c r="BR257" s="24">
        <v>1</v>
      </c>
      <c r="BS257" s="24">
        <v>6</v>
      </c>
      <c r="BT257" s="24">
        <v>1</v>
      </c>
      <c r="BU257" s="24">
        <v>16.7</v>
      </c>
      <c r="BV257" s="24">
        <v>0.8</v>
      </c>
      <c r="BW257" s="24">
        <v>0</v>
      </c>
      <c r="BX257" s="24">
        <v>0</v>
      </c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</row>
    <row r="258" spans="3:88" x14ac:dyDescent="0.3">
      <c r="C258">
        <v>264</v>
      </c>
      <c r="D258" t="s">
        <v>4790</v>
      </c>
      <c r="E258" t="s">
        <v>166</v>
      </c>
      <c r="F258" t="s">
        <v>92</v>
      </c>
      <c r="G258" t="s">
        <v>4781</v>
      </c>
      <c r="H258" t="s">
        <v>4791</v>
      </c>
      <c r="I258">
        <v>1994</v>
      </c>
      <c r="J258">
        <v>9</v>
      </c>
      <c r="K258">
        <v>9</v>
      </c>
      <c r="L258">
        <v>718</v>
      </c>
      <c r="M258">
        <v>8</v>
      </c>
      <c r="N258">
        <v>1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5</v>
      </c>
      <c r="U258">
        <v>1</v>
      </c>
      <c r="V258">
        <v>0.8</v>
      </c>
      <c r="W258">
        <v>0.8</v>
      </c>
      <c r="X258">
        <v>0.5</v>
      </c>
      <c r="Y258">
        <v>1.2</v>
      </c>
      <c r="Z258">
        <v>6</v>
      </c>
      <c r="AA258">
        <v>48</v>
      </c>
      <c r="AB258">
        <v>10</v>
      </c>
      <c r="AC258">
        <v>0.13</v>
      </c>
      <c r="AD258">
        <v>0</v>
      </c>
      <c r="AE258">
        <v>0.13</v>
      </c>
      <c r="AF258">
        <v>0.13</v>
      </c>
      <c r="AG258">
        <v>0.13</v>
      </c>
      <c r="AH258">
        <v>0.1</v>
      </c>
      <c r="AI258">
        <v>0.06</v>
      </c>
      <c r="AJ258">
        <v>0.16</v>
      </c>
      <c r="AK258">
        <v>0.1</v>
      </c>
      <c r="AL258">
        <v>0.16</v>
      </c>
      <c r="AM258" t="s">
        <v>1503</v>
      </c>
      <c r="AN258">
        <v>3500000</v>
      </c>
      <c r="AO258" t="s">
        <v>1588</v>
      </c>
      <c r="AP258" t="s">
        <v>4792</v>
      </c>
      <c r="AQ258">
        <v>118847</v>
      </c>
      <c r="AR258" t="s">
        <v>4790</v>
      </c>
      <c r="AS258">
        <v>1</v>
      </c>
      <c r="AT258" t="s">
        <v>87</v>
      </c>
      <c r="AU258">
        <v>2.91</v>
      </c>
      <c r="AV258">
        <v>8</v>
      </c>
      <c r="AW258">
        <v>31.1</v>
      </c>
      <c r="AX258">
        <v>1.1399999999999999</v>
      </c>
      <c r="AY258">
        <v>92000000</v>
      </c>
      <c r="AZ258">
        <v>4</v>
      </c>
      <c r="BA258">
        <v>31</v>
      </c>
      <c r="BB258" s="12">
        <v>71</v>
      </c>
      <c r="BC258" s="12">
        <v>71</v>
      </c>
      <c r="BD258" s="12">
        <v>39.5</v>
      </c>
      <c r="BE258" s="12">
        <v>0.36799999999999999</v>
      </c>
      <c r="BF258" s="12">
        <v>0.90090000000000003</v>
      </c>
      <c r="BG258" s="12" t="b">
        <v>0</v>
      </c>
      <c r="BH258" s="12">
        <v>36.200000000000003</v>
      </c>
      <c r="BI258" s="12" t="s">
        <v>96</v>
      </c>
      <c r="BJ258" s="12" t="s">
        <v>97</v>
      </c>
      <c r="BK258" s="24">
        <v>46</v>
      </c>
      <c r="BL258" s="24">
        <v>42</v>
      </c>
      <c r="BM258" s="24">
        <v>46</v>
      </c>
      <c r="BN258" s="24">
        <v>36</v>
      </c>
      <c r="BO258" s="24">
        <v>14</v>
      </c>
      <c r="BP258" s="24">
        <v>11</v>
      </c>
      <c r="BQ258" s="24">
        <v>1</v>
      </c>
      <c r="BR258" s="24">
        <v>2</v>
      </c>
      <c r="BS258" s="24">
        <v>13</v>
      </c>
      <c r="BT258" s="24">
        <v>5</v>
      </c>
      <c r="BU258" s="24">
        <v>38.5</v>
      </c>
      <c r="BV258" s="24">
        <v>0.51</v>
      </c>
      <c r="BW258" s="24">
        <v>0</v>
      </c>
      <c r="BX258" s="24">
        <v>0</v>
      </c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</row>
    <row r="259" spans="3:88" x14ac:dyDescent="0.3">
      <c r="C259">
        <v>268</v>
      </c>
      <c r="D259" t="s">
        <v>4793</v>
      </c>
      <c r="E259" t="s">
        <v>145</v>
      </c>
      <c r="F259" t="s">
        <v>92</v>
      </c>
      <c r="G259" t="s">
        <v>4781</v>
      </c>
      <c r="H259" t="s">
        <v>2499</v>
      </c>
      <c r="I259">
        <v>1997</v>
      </c>
      <c r="J259">
        <v>9</v>
      </c>
      <c r="K259">
        <v>5</v>
      </c>
      <c r="L259">
        <v>563</v>
      </c>
      <c r="M259">
        <v>6.3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2</v>
      </c>
      <c r="U259">
        <v>0</v>
      </c>
      <c r="V259">
        <v>0.2</v>
      </c>
      <c r="W259">
        <v>0.2</v>
      </c>
      <c r="X259">
        <v>0.5</v>
      </c>
      <c r="Y259">
        <v>0.7</v>
      </c>
      <c r="Z259">
        <v>0</v>
      </c>
      <c r="AA259">
        <v>14</v>
      </c>
      <c r="AB259">
        <v>1</v>
      </c>
      <c r="AC259">
        <v>0</v>
      </c>
      <c r="AD259">
        <v>0.16</v>
      </c>
      <c r="AE259">
        <v>0.16</v>
      </c>
      <c r="AF259">
        <v>0</v>
      </c>
      <c r="AG259">
        <v>0.16</v>
      </c>
      <c r="AH259">
        <v>0.03</v>
      </c>
      <c r="AI259">
        <v>0.09</v>
      </c>
      <c r="AJ259">
        <v>0.12</v>
      </c>
      <c r="AK259">
        <v>0.03</v>
      </c>
      <c r="AL259">
        <v>0.12</v>
      </c>
      <c r="AM259" t="s">
        <v>1503</v>
      </c>
      <c r="AN259">
        <v>6000000</v>
      </c>
      <c r="AO259" t="s">
        <v>1526</v>
      </c>
      <c r="AP259" t="s">
        <v>4794</v>
      </c>
      <c r="AQ259">
        <v>370683</v>
      </c>
      <c r="AR259" t="s">
        <v>4793</v>
      </c>
      <c r="AS259">
        <v>1</v>
      </c>
      <c r="AT259" t="s">
        <v>87</v>
      </c>
      <c r="AU259">
        <v>2.91</v>
      </c>
      <c r="AV259">
        <v>11</v>
      </c>
      <c r="AW259">
        <v>77</v>
      </c>
      <c r="AX259">
        <v>2.2000000000000002</v>
      </c>
      <c r="AY259">
        <v>92000000</v>
      </c>
      <c r="AZ259">
        <v>4</v>
      </c>
      <c r="BA259">
        <v>21</v>
      </c>
      <c r="BB259" s="12">
        <v>29</v>
      </c>
      <c r="BC259" s="12">
        <v>58.5</v>
      </c>
      <c r="BD259" s="12">
        <v>100.7</v>
      </c>
      <c r="BE259" s="12">
        <v>12.5</v>
      </c>
      <c r="BF259" s="12">
        <v>0.56489999999999996</v>
      </c>
      <c r="BG259" s="12" t="b">
        <v>0</v>
      </c>
      <c r="BH259" s="12">
        <v>82.7</v>
      </c>
      <c r="BI259" s="12" t="s">
        <v>96</v>
      </c>
      <c r="BJ259" s="12" t="s">
        <v>97</v>
      </c>
      <c r="BK259" s="24">
        <v>14</v>
      </c>
      <c r="BL259" s="24">
        <v>11</v>
      </c>
      <c r="BM259" s="24">
        <v>20</v>
      </c>
      <c r="BN259" s="24">
        <v>8</v>
      </c>
      <c r="BO259" s="24">
        <v>1</v>
      </c>
      <c r="BP259" s="24">
        <v>4</v>
      </c>
      <c r="BQ259" s="24">
        <v>1</v>
      </c>
      <c r="BR259" s="24">
        <v>1</v>
      </c>
      <c r="BS259" s="24">
        <v>12</v>
      </c>
      <c r="BT259" s="24">
        <v>2</v>
      </c>
      <c r="BU259" s="24">
        <v>16.7</v>
      </c>
      <c r="BV259" s="24">
        <v>0.84</v>
      </c>
      <c r="BW259" s="24">
        <v>0</v>
      </c>
      <c r="BX259" s="24">
        <v>0</v>
      </c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</row>
    <row r="260" spans="3:88" x14ac:dyDescent="0.3">
      <c r="C260">
        <v>269</v>
      </c>
      <c r="D260" t="s">
        <v>4795</v>
      </c>
      <c r="E260" t="s">
        <v>166</v>
      </c>
      <c r="F260" t="s">
        <v>92</v>
      </c>
      <c r="G260" t="s">
        <v>4781</v>
      </c>
      <c r="H260" t="s">
        <v>4796</v>
      </c>
      <c r="I260">
        <v>1993</v>
      </c>
      <c r="J260">
        <v>10</v>
      </c>
      <c r="K260">
        <v>9</v>
      </c>
      <c r="L260">
        <v>824</v>
      </c>
      <c r="M260">
        <v>9.1999999999999993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</v>
      </c>
      <c r="U260">
        <v>0</v>
      </c>
      <c r="V260">
        <v>0.1</v>
      </c>
      <c r="W260">
        <v>0.1</v>
      </c>
      <c r="X260">
        <v>0.4</v>
      </c>
      <c r="Y260">
        <v>0.6</v>
      </c>
      <c r="Z260">
        <v>5</v>
      </c>
      <c r="AA260">
        <v>49</v>
      </c>
      <c r="AB260">
        <v>9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0.01</v>
      </c>
      <c r="AI260">
        <v>0.05</v>
      </c>
      <c r="AJ260">
        <v>0.06</v>
      </c>
      <c r="AK260">
        <v>0.01</v>
      </c>
      <c r="AL260">
        <v>0.06</v>
      </c>
      <c r="AM260" t="s">
        <v>1503</v>
      </c>
      <c r="AN260">
        <v>1500000</v>
      </c>
      <c r="AO260" t="s">
        <v>1894</v>
      </c>
      <c r="AP260" t="s">
        <v>4797</v>
      </c>
      <c r="AQ260">
        <v>85906</v>
      </c>
      <c r="AR260" t="s">
        <v>4795</v>
      </c>
      <c r="AS260">
        <v>1</v>
      </c>
      <c r="AT260" t="s">
        <v>102</v>
      </c>
      <c r="AU260">
        <v>0.91</v>
      </c>
      <c r="AV260">
        <v>15</v>
      </c>
      <c r="AW260">
        <v>30</v>
      </c>
      <c r="AX260">
        <v>1.5</v>
      </c>
      <c r="AY260">
        <v>92000000</v>
      </c>
      <c r="AZ260">
        <v>4</v>
      </c>
      <c r="BA260">
        <v>41</v>
      </c>
      <c r="BB260" s="12">
        <v>16</v>
      </c>
      <c r="BC260" s="12">
        <v>28</v>
      </c>
      <c r="BD260" s="12">
        <v>38.299999999999997</v>
      </c>
      <c r="BE260" s="12">
        <v>-3.87</v>
      </c>
      <c r="BF260" s="12">
        <v>0.47499999999999998</v>
      </c>
      <c r="BG260" s="12" t="b">
        <v>0</v>
      </c>
      <c r="BH260" s="12">
        <v>38</v>
      </c>
      <c r="BI260" s="12" t="s">
        <v>88</v>
      </c>
      <c r="BJ260" s="12" t="s">
        <v>97</v>
      </c>
      <c r="BK260" s="24">
        <v>24</v>
      </c>
      <c r="BL260" s="24">
        <v>29</v>
      </c>
      <c r="BM260" s="24">
        <v>19</v>
      </c>
      <c r="BN260" s="24">
        <v>4</v>
      </c>
      <c r="BO260" s="24">
        <v>22</v>
      </c>
      <c r="BP260" s="24">
        <v>0</v>
      </c>
      <c r="BQ260" s="24">
        <v>0</v>
      </c>
      <c r="BR260" s="24">
        <v>0</v>
      </c>
      <c r="BS260" s="24">
        <v>5</v>
      </c>
      <c r="BT260" s="24">
        <v>1</v>
      </c>
      <c r="BU260" s="24">
        <v>20</v>
      </c>
      <c r="BV260" s="24">
        <v>0.22</v>
      </c>
      <c r="BW260" s="24">
        <v>0</v>
      </c>
      <c r="BX260" s="24">
        <v>0</v>
      </c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</row>
    <row r="261" spans="3:88" x14ac:dyDescent="0.3">
      <c r="C261">
        <v>273</v>
      </c>
      <c r="D261" t="s">
        <v>4798</v>
      </c>
      <c r="E261" t="s">
        <v>166</v>
      </c>
      <c r="F261" t="s">
        <v>92</v>
      </c>
      <c r="G261" t="s">
        <v>4781</v>
      </c>
      <c r="H261" t="s">
        <v>3595</v>
      </c>
      <c r="I261">
        <v>1991</v>
      </c>
      <c r="J261">
        <v>8</v>
      </c>
      <c r="K261">
        <v>4</v>
      </c>
      <c r="L261">
        <v>327</v>
      </c>
      <c r="M261">
        <v>3.6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0.3</v>
      </c>
      <c r="W261">
        <v>0.3</v>
      </c>
      <c r="X261">
        <v>0.4</v>
      </c>
      <c r="Y261">
        <v>0.6</v>
      </c>
      <c r="Z261">
        <v>1</v>
      </c>
      <c r="AA261">
        <v>7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7.0000000000000007E-2</v>
      </c>
      <c r="AI261">
        <v>0.1</v>
      </c>
      <c r="AJ261">
        <v>0.17</v>
      </c>
      <c r="AK261">
        <v>7.0000000000000007E-2</v>
      </c>
      <c r="AL261">
        <v>0.17</v>
      </c>
      <c r="AM261" t="s">
        <v>1503</v>
      </c>
      <c r="AN261">
        <v>800000</v>
      </c>
      <c r="AO261" t="s">
        <v>2037</v>
      </c>
      <c r="AP261" t="s">
        <v>3596</v>
      </c>
      <c r="AQ261">
        <v>82350</v>
      </c>
      <c r="AR261" t="s">
        <v>4798</v>
      </c>
      <c r="AS261">
        <v>1</v>
      </c>
      <c r="AT261" t="s">
        <v>102</v>
      </c>
      <c r="AU261">
        <v>0.91</v>
      </c>
      <c r="AV261">
        <v>15</v>
      </c>
      <c r="AW261">
        <v>49.6</v>
      </c>
      <c r="AX261">
        <v>1.25</v>
      </c>
      <c r="AY261">
        <v>92000000</v>
      </c>
      <c r="AZ261">
        <v>4</v>
      </c>
      <c r="BA261">
        <v>36</v>
      </c>
      <c r="BB261" s="12">
        <v>82</v>
      </c>
      <c r="BC261" s="12">
        <v>61</v>
      </c>
      <c r="BD261" s="12">
        <v>85.7</v>
      </c>
      <c r="BE261" s="12">
        <v>2.2410000000000001</v>
      </c>
      <c r="BF261" s="12">
        <v>0.81189999999999996</v>
      </c>
      <c r="BG261" s="12" t="b">
        <v>0</v>
      </c>
      <c r="BH261" s="12">
        <v>73.900000000000006</v>
      </c>
      <c r="BI261" s="12" t="s">
        <v>96</v>
      </c>
      <c r="BJ261" s="12" t="s">
        <v>97</v>
      </c>
      <c r="BK261" s="24">
        <v>11</v>
      </c>
      <c r="BL261" s="24">
        <v>28</v>
      </c>
      <c r="BM261" s="24">
        <v>24</v>
      </c>
      <c r="BN261" s="24">
        <v>10</v>
      </c>
      <c r="BO261" s="24">
        <v>0</v>
      </c>
      <c r="BP261" s="24">
        <v>4</v>
      </c>
      <c r="BQ261" s="24">
        <v>0</v>
      </c>
      <c r="BR261" s="24">
        <v>0</v>
      </c>
      <c r="BS261" s="24">
        <v>12</v>
      </c>
      <c r="BT261" s="24">
        <v>4</v>
      </c>
      <c r="BU261" s="24">
        <v>33.299999999999997</v>
      </c>
      <c r="BV261" s="24">
        <v>0.75</v>
      </c>
      <c r="BW261" s="24">
        <v>0</v>
      </c>
      <c r="BX261" s="24">
        <v>0</v>
      </c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</row>
    <row r="262" spans="3:88" x14ac:dyDescent="0.3">
      <c r="C262">
        <v>257</v>
      </c>
      <c r="D262" t="s">
        <v>4799</v>
      </c>
      <c r="E262" t="s">
        <v>461</v>
      </c>
      <c r="F262" t="s">
        <v>130</v>
      </c>
      <c r="G262" t="s">
        <v>4781</v>
      </c>
      <c r="H262" t="s">
        <v>4800</v>
      </c>
      <c r="I262">
        <v>2000</v>
      </c>
      <c r="J262">
        <v>10</v>
      </c>
      <c r="K262">
        <v>10</v>
      </c>
      <c r="L262">
        <v>900</v>
      </c>
      <c r="M262">
        <v>10</v>
      </c>
      <c r="N262">
        <v>1</v>
      </c>
      <c r="O262">
        <v>1</v>
      </c>
      <c r="P262">
        <v>2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0.5</v>
      </c>
      <c r="W262">
        <v>0.5</v>
      </c>
      <c r="X262">
        <v>1.1000000000000001</v>
      </c>
      <c r="Y262">
        <v>1.5</v>
      </c>
      <c r="Z262">
        <v>13</v>
      </c>
      <c r="AA262">
        <v>69</v>
      </c>
      <c r="AB262">
        <v>25</v>
      </c>
      <c r="AC262">
        <v>0.1</v>
      </c>
      <c r="AD262">
        <v>0.1</v>
      </c>
      <c r="AE262">
        <v>0.2</v>
      </c>
      <c r="AF262">
        <v>0.1</v>
      </c>
      <c r="AG262">
        <v>0.2</v>
      </c>
      <c r="AH262">
        <v>0.05</v>
      </c>
      <c r="AI262">
        <v>0.11</v>
      </c>
      <c r="AJ262">
        <v>0.15</v>
      </c>
      <c r="AK262">
        <v>0.05</v>
      </c>
      <c r="AL262">
        <v>0.15</v>
      </c>
      <c r="AM262" t="s">
        <v>1503</v>
      </c>
      <c r="AN262">
        <v>20000000</v>
      </c>
      <c r="AO262" t="s">
        <v>1684</v>
      </c>
      <c r="AP262" t="s">
        <v>4801</v>
      </c>
      <c r="AQ262">
        <v>643574</v>
      </c>
      <c r="AR262" t="s">
        <v>4799</v>
      </c>
      <c r="AS262">
        <v>1</v>
      </c>
      <c r="AT262" t="s">
        <v>87</v>
      </c>
      <c r="AU262">
        <v>2.91</v>
      </c>
      <c r="AV262">
        <v>3</v>
      </c>
      <c r="AW262">
        <v>67.7</v>
      </c>
      <c r="AX262">
        <v>1</v>
      </c>
      <c r="AY262">
        <v>92000000</v>
      </c>
      <c r="AZ262">
        <v>4</v>
      </c>
      <c r="BA262">
        <v>16</v>
      </c>
      <c r="BB262" s="12">
        <v>0</v>
      </c>
      <c r="BC262" s="12">
        <v>0</v>
      </c>
      <c r="BD262" s="12">
        <v>29</v>
      </c>
      <c r="BE262" s="12">
        <v>-2</v>
      </c>
      <c r="BF262" s="12">
        <v>0.98</v>
      </c>
      <c r="BG262" s="12" t="b">
        <v>0</v>
      </c>
      <c r="BH262" s="12">
        <v>66.7</v>
      </c>
      <c r="BI262" s="12" t="s">
        <v>96</v>
      </c>
      <c r="BJ262" s="12" t="s">
        <v>97</v>
      </c>
      <c r="BK262" s="24">
        <v>33</v>
      </c>
      <c r="BL262" s="24">
        <v>63</v>
      </c>
      <c r="BM262" s="24">
        <v>16</v>
      </c>
      <c r="BN262" s="24">
        <v>33</v>
      </c>
      <c r="BO262" s="24">
        <v>11</v>
      </c>
      <c r="BP262" s="24">
        <v>3</v>
      </c>
      <c r="BQ262" s="24">
        <v>0</v>
      </c>
      <c r="BR262" s="24">
        <v>0</v>
      </c>
      <c r="BS262" s="24">
        <v>20</v>
      </c>
      <c r="BT262" s="24">
        <v>2</v>
      </c>
      <c r="BU262" s="24">
        <v>10</v>
      </c>
      <c r="BV262" s="24">
        <v>0.59</v>
      </c>
      <c r="BW262" s="24">
        <v>0</v>
      </c>
      <c r="BX262" s="24">
        <v>0</v>
      </c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</row>
    <row r="263" spans="3:88" x14ac:dyDescent="0.3">
      <c r="C263">
        <v>260</v>
      </c>
      <c r="D263" t="s">
        <v>4802</v>
      </c>
      <c r="E263" t="s">
        <v>166</v>
      </c>
      <c r="F263" t="s">
        <v>130</v>
      </c>
      <c r="G263" t="s">
        <v>4781</v>
      </c>
      <c r="H263" t="s">
        <v>949</v>
      </c>
      <c r="I263">
        <v>2002</v>
      </c>
      <c r="J263">
        <v>8</v>
      </c>
      <c r="K263">
        <v>8</v>
      </c>
      <c r="L263">
        <v>687</v>
      </c>
      <c r="M263">
        <v>7.6</v>
      </c>
      <c r="N263">
        <v>1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2</v>
      </c>
      <c r="U263">
        <v>1</v>
      </c>
      <c r="V263">
        <v>1.4</v>
      </c>
      <c r="W263">
        <v>1.4</v>
      </c>
      <c r="X263">
        <v>0.7</v>
      </c>
      <c r="Y263">
        <v>2.1</v>
      </c>
      <c r="Z263">
        <v>8</v>
      </c>
      <c r="AA263">
        <v>23</v>
      </c>
      <c r="AB263">
        <v>64</v>
      </c>
      <c r="AC263">
        <v>0.13</v>
      </c>
      <c r="AD263">
        <v>0</v>
      </c>
      <c r="AE263">
        <v>0.13</v>
      </c>
      <c r="AF263">
        <v>0.13</v>
      </c>
      <c r="AG263">
        <v>0.13</v>
      </c>
      <c r="AH263">
        <v>0.19</v>
      </c>
      <c r="AI263">
        <v>0.09</v>
      </c>
      <c r="AJ263">
        <v>0.28000000000000003</v>
      </c>
      <c r="AK263">
        <v>0.19</v>
      </c>
      <c r="AL263">
        <v>0.28000000000000003</v>
      </c>
      <c r="AM263" t="s">
        <v>1503</v>
      </c>
      <c r="AN263">
        <v>24000000</v>
      </c>
      <c r="AO263" t="s">
        <v>2969</v>
      </c>
      <c r="AP263" t="s">
        <v>950</v>
      </c>
      <c r="AQ263">
        <v>503160</v>
      </c>
      <c r="AR263" t="s">
        <v>4802</v>
      </c>
      <c r="AS263">
        <v>1</v>
      </c>
      <c r="AT263" t="s">
        <v>137</v>
      </c>
      <c r="AU263">
        <v>1.91</v>
      </c>
      <c r="AV263">
        <v>0</v>
      </c>
      <c r="AW263">
        <v>0</v>
      </c>
      <c r="AX263">
        <v>0</v>
      </c>
      <c r="AY263">
        <v>92000000</v>
      </c>
      <c r="AZ263">
        <v>4</v>
      </c>
      <c r="BA263">
        <v>18</v>
      </c>
      <c r="BB263" s="12">
        <v>0</v>
      </c>
      <c r="BC263" s="12">
        <v>0</v>
      </c>
      <c r="BD263" s="12">
        <v>0</v>
      </c>
      <c r="BE263" s="12"/>
      <c r="BF263" s="12"/>
      <c r="BG263" s="12" t="b">
        <v>0</v>
      </c>
      <c r="BH263" s="12">
        <v>0</v>
      </c>
      <c r="BI263" s="12" t="s">
        <v>109</v>
      </c>
      <c r="BJ263" s="12" t="s">
        <v>89</v>
      </c>
      <c r="BK263" s="24">
        <v>27</v>
      </c>
      <c r="BL263" s="24">
        <v>14</v>
      </c>
      <c r="BM263" s="24">
        <v>37</v>
      </c>
      <c r="BN263" s="24">
        <v>38</v>
      </c>
      <c r="BO263" s="24">
        <v>111</v>
      </c>
      <c r="BP263" s="24">
        <v>5</v>
      </c>
      <c r="BQ263" s="24">
        <v>1</v>
      </c>
      <c r="BR263" s="24">
        <v>10</v>
      </c>
      <c r="BS263" s="24">
        <v>44</v>
      </c>
      <c r="BT263" s="24">
        <v>18</v>
      </c>
      <c r="BU263" s="24">
        <v>40.9</v>
      </c>
      <c r="BV263" s="24">
        <v>1.69</v>
      </c>
      <c r="BW263" s="24">
        <v>0</v>
      </c>
      <c r="BX263" s="24">
        <v>0</v>
      </c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</row>
    <row r="264" spans="3:88" x14ac:dyDescent="0.3">
      <c r="C264">
        <v>274</v>
      </c>
      <c r="D264" t="s">
        <v>4803</v>
      </c>
      <c r="E264" t="s">
        <v>166</v>
      </c>
      <c r="F264" t="s">
        <v>130</v>
      </c>
      <c r="G264" t="s">
        <v>4781</v>
      </c>
      <c r="H264" t="s">
        <v>4804</v>
      </c>
      <c r="I264">
        <v>1996</v>
      </c>
      <c r="J264">
        <v>10</v>
      </c>
      <c r="K264">
        <v>10</v>
      </c>
      <c r="L264">
        <v>854</v>
      </c>
      <c r="M264">
        <v>9.5</v>
      </c>
      <c r="N264">
        <v>3</v>
      </c>
      <c r="O264">
        <v>1</v>
      </c>
      <c r="P264">
        <v>4</v>
      </c>
      <c r="Q264">
        <v>0</v>
      </c>
      <c r="R264">
        <v>3</v>
      </c>
      <c r="S264">
        <v>3</v>
      </c>
      <c r="T264">
        <v>4</v>
      </c>
      <c r="U264">
        <v>0</v>
      </c>
      <c r="V264">
        <v>3.1</v>
      </c>
      <c r="W264">
        <v>0.7</v>
      </c>
      <c r="X264">
        <v>1.2</v>
      </c>
      <c r="Y264">
        <v>1.9</v>
      </c>
      <c r="Z264">
        <v>18</v>
      </c>
      <c r="AA264">
        <v>88</v>
      </c>
      <c r="AB264">
        <v>20</v>
      </c>
      <c r="AC264">
        <v>0.32</v>
      </c>
      <c r="AD264">
        <v>0.11</v>
      </c>
      <c r="AE264">
        <v>0.42</v>
      </c>
      <c r="AF264">
        <v>0</v>
      </c>
      <c r="AG264">
        <v>0.11</v>
      </c>
      <c r="AH264">
        <v>0.32</v>
      </c>
      <c r="AI264">
        <v>0.12</v>
      </c>
      <c r="AJ264">
        <v>0.45</v>
      </c>
      <c r="AK264">
        <v>0.08</v>
      </c>
      <c r="AL264">
        <v>0.2</v>
      </c>
      <c r="AM264" t="s">
        <v>1503</v>
      </c>
      <c r="AN264">
        <v>20000000</v>
      </c>
      <c r="AO264" t="s">
        <v>1684</v>
      </c>
      <c r="AP264" t="s">
        <v>4805</v>
      </c>
      <c r="AQ264">
        <v>232454</v>
      </c>
      <c r="AR264" t="s">
        <v>4803</v>
      </c>
      <c r="AS264">
        <v>1</v>
      </c>
      <c r="AT264" t="s">
        <v>87</v>
      </c>
      <c r="AU264">
        <v>2.91</v>
      </c>
      <c r="AV264">
        <v>15</v>
      </c>
      <c r="AW264">
        <v>35</v>
      </c>
      <c r="AX264">
        <v>1.67</v>
      </c>
      <c r="AY264">
        <v>92000000</v>
      </c>
      <c r="AZ264">
        <v>4</v>
      </c>
      <c r="BA264">
        <v>31</v>
      </c>
      <c r="BB264" s="12">
        <v>16</v>
      </c>
      <c r="BC264" s="12">
        <v>33</v>
      </c>
      <c r="BD264" s="12">
        <v>33</v>
      </c>
      <c r="BE264" s="12">
        <v>-3.5739999999999998</v>
      </c>
      <c r="BF264" s="12">
        <v>0.60070000000000001</v>
      </c>
      <c r="BG264" s="12" t="b">
        <v>0</v>
      </c>
      <c r="BH264" s="12">
        <v>39.5</v>
      </c>
      <c r="BI264" s="12" t="s">
        <v>88</v>
      </c>
      <c r="BJ264" s="12" t="s">
        <v>97</v>
      </c>
      <c r="BK264" s="24">
        <v>28</v>
      </c>
      <c r="BL264" s="24">
        <v>19</v>
      </c>
      <c r="BM264" s="24">
        <v>44</v>
      </c>
      <c r="BN264" s="24">
        <v>51</v>
      </c>
      <c r="BO264" s="24">
        <v>165</v>
      </c>
      <c r="BP264" s="24">
        <v>9</v>
      </c>
      <c r="BQ264" s="24">
        <v>2</v>
      </c>
      <c r="BR264" s="24">
        <v>7</v>
      </c>
      <c r="BS264" s="24">
        <v>62</v>
      </c>
      <c r="BT264" s="24">
        <v>26</v>
      </c>
      <c r="BU264" s="24">
        <v>41.9</v>
      </c>
      <c r="BV264" s="24">
        <v>2.2599999999999998</v>
      </c>
      <c r="BW264" s="24">
        <v>2</v>
      </c>
      <c r="BX264" s="24">
        <v>2</v>
      </c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</row>
    <row r="265" spans="3:88" x14ac:dyDescent="0.3">
      <c r="C265">
        <v>254</v>
      </c>
      <c r="D265" t="s">
        <v>4806</v>
      </c>
      <c r="E265" t="s">
        <v>166</v>
      </c>
      <c r="F265" t="s">
        <v>160</v>
      </c>
      <c r="G265" t="s">
        <v>4781</v>
      </c>
      <c r="H265" t="s">
        <v>4807</v>
      </c>
      <c r="I265">
        <v>2005</v>
      </c>
      <c r="J265">
        <v>9</v>
      </c>
      <c r="K265">
        <v>2</v>
      </c>
      <c r="L265">
        <v>309</v>
      </c>
      <c r="M265">
        <v>3.4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0.5</v>
      </c>
      <c r="W265">
        <v>0.5</v>
      </c>
      <c r="X265">
        <v>0.2</v>
      </c>
      <c r="Y265">
        <v>0.7</v>
      </c>
      <c r="Z265">
        <v>4</v>
      </c>
      <c r="AA265">
        <v>8</v>
      </c>
      <c r="AB265">
        <v>25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0.14000000000000001</v>
      </c>
      <c r="AI265">
        <v>0.06</v>
      </c>
      <c r="AJ265">
        <v>0.2</v>
      </c>
      <c r="AK265">
        <v>0.14000000000000001</v>
      </c>
      <c r="AL265">
        <v>0.2</v>
      </c>
      <c r="AM265" t="s">
        <v>1503</v>
      </c>
      <c r="AN265">
        <v>10000000</v>
      </c>
      <c r="AO265" t="s">
        <v>1560</v>
      </c>
      <c r="AP265" t="s">
        <v>4808</v>
      </c>
      <c r="AQ265">
        <v>796213</v>
      </c>
      <c r="AR265" t="s">
        <v>4806</v>
      </c>
      <c r="AS265">
        <v>1</v>
      </c>
      <c r="AT265" t="s">
        <v>95</v>
      </c>
      <c r="AU265">
        <v>3.91</v>
      </c>
      <c r="AV265">
        <v>5</v>
      </c>
      <c r="AW265">
        <v>82.3</v>
      </c>
      <c r="AX265">
        <v>1.67</v>
      </c>
      <c r="AY265">
        <v>92000000</v>
      </c>
      <c r="AZ265">
        <v>4</v>
      </c>
      <c r="BA265">
        <v>12</v>
      </c>
      <c r="BB265" s="12">
        <v>19</v>
      </c>
      <c r="BC265" s="12">
        <v>23.5</v>
      </c>
      <c r="BD265" s="12">
        <v>82.3</v>
      </c>
      <c r="BE265" s="12">
        <v>-86</v>
      </c>
      <c r="BF265" s="12">
        <v>0.3614</v>
      </c>
      <c r="BG265" s="12" t="b">
        <v>0</v>
      </c>
      <c r="BH265" s="12">
        <v>69.8</v>
      </c>
      <c r="BI265" s="12" t="s">
        <v>96</v>
      </c>
      <c r="BJ265" s="12" t="s">
        <v>97</v>
      </c>
      <c r="BK265" s="24">
        <v>4</v>
      </c>
      <c r="BL265" s="24">
        <v>2</v>
      </c>
      <c r="BM265" s="24">
        <v>19</v>
      </c>
      <c r="BN265" s="24">
        <v>0</v>
      </c>
      <c r="BO265" s="24">
        <v>6</v>
      </c>
      <c r="BP265" s="24">
        <v>2</v>
      </c>
      <c r="BQ265" s="24">
        <v>0</v>
      </c>
      <c r="BR265" s="24">
        <v>3</v>
      </c>
      <c r="BS265" s="24">
        <v>23</v>
      </c>
      <c r="BT265" s="24">
        <v>13</v>
      </c>
      <c r="BU265" s="24">
        <v>56.5</v>
      </c>
      <c r="BV265" s="24">
        <v>2.94</v>
      </c>
      <c r="BW265" s="24">
        <v>0</v>
      </c>
      <c r="BX265" s="24">
        <v>0</v>
      </c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</row>
    <row r="266" spans="3:88" x14ac:dyDescent="0.3">
      <c r="C266">
        <v>272</v>
      </c>
      <c r="D266" t="s">
        <v>4809</v>
      </c>
      <c r="E266" t="s">
        <v>166</v>
      </c>
      <c r="F266" t="s">
        <v>160</v>
      </c>
      <c r="G266" t="s">
        <v>4781</v>
      </c>
      <c r="H266" t="s">
        <v>2534</v>
      </c>
      <c r="I266">
        <v>2003</v>
      </c>
      <c r="J266">
        <v>1</v>
      </c>
      <c r="K266">
        <v>0</v>
      </c>
      <c r="L266">
        <v>9</v>
      </c>
      <c r="M266">
        <v>0.1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2</v>
      </c>
      <c r="AA266">
        <v>1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t="s">
        <v>1503</v>
      </c>
      <c r="AV266">
        <v>0</v>
      </c>
      <c r="AW266">
        <v>0</v>
      </c>
      <c r="AX266">
        <v>0</v>
      </c>
      <c r="AY266">
        <v>92000000</v>
      </c>
      <c r="AZ266">
        <v>4</v>
      </c>
      <c r="BA266">
        <v>0</v>
      </c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</row>
    <row r="267" spans="3:88" x14ac:dyDescent="0.3">
      <c r="C267">
        <v>255</v>
      </c>
      <c r="D267" t="s">
        <v>4810</v>
      </c>
      <c r="E267" t="s">
        <v>1282</v>
      </c>
      <c r="F267" t="s">
        <v>278</v>
      </c>
      <c r="G267" t="s">
        <v>4781</v>
      </c>
      <c r="H267" t="s">
        <v>4811</v>
      </c>
      <c r="I267">
        <v>2003</v>
      </c>
      <c r="J267">
        <v>8</v>
      </c>
      <c r="K267">
        <v>1</v>
      </c>
      <c r="L267">
        <v>155</v>
      </c>
      <c r="M267">
        <v>1.7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0.1</v>
      </c>
      <c r="Z267">
        <v>4</v>
      </c>
      <c r="AA267">
        <v>8</v>
      </c>
      <c r="AB267">
        <v>15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0.02</v>
      </c>
      <c r="AI267">
        <v>0.02</v>
      </c>
      <c r="AJ267">
        <v>0.04</v>
      </c>
      <c r="AK267">
        <v>0.02</v>
      </c>
      <c r="AL267">
        <v>0.04</v>
      </c>
      <c r="AM267" t="s">
        <v>1503</v>
      </c>
      <c r="AN267">
        <v>1500000</v>
      </c>
      <c r="AO267" t="s">
        <v>1894</v>
      </c>
      <c r="AP267" t="s">
        <v>4812</v>
      </c>
      <c r="AQ267">
        <v>601143</v>
      </c>
      <c r="AR267" t="s">
        <v>4810</v>
      </c>
      <c r="AS267">
        <v>1</v>
      </c>
      <c r="AT267" t="s">
        <v>87</v>
      </c>
      <c r="AU267">
        <v>2.91</v>
      </c>
      <c r="AV267">
        <v>4</v>
      </c>
      <c r="AW267">
        <v>26.3</v>
      </c>
      <c r="AX267">
        <v>1.33</v>
      </c>
      <c r="AY267">
        <v>92000000</v>
      </c>
      <c r="AZ267">
        <v>4</v>
      </c>
      <c r="BA267">
        <v>10</v>
      </c>
      <c r="BB267" s="12">
        <v>20</v>
      </c>
      <c r="BC267" s="12">
        <v>24.5</v>
      </c>
      <c r="BD267" s="12">
        <v>26.3</v>
      </c>
      <c r="BE267" s="12">
        <v>-0.5</v>
      </c>
      <c r="BF267" s="12">
        <v>0.94210000000000005</v>
      </c>
      <c r="BG267" s="12" t="b">
        <v>0</v>
      </c>
      <c r="BH267" s="12">
        <v>26.3</v>
      </c>
      <c r="BI267" s="12" t="s">
        <v>88</v>
      </c>
      <c r="BJ267" s="12" t="s">
        <v>97</v>
      </c>
      <c r="BK267" s="24">
        <v>7</v>
      </c>
      <c r="BL267" s="24">
        <v>4</v>
      </c>
      <c r="BM267" s="24">
        <v>9</v>
      </c>
      <c r="BN267" s="24">
        <v>6</v>
      </c>
      <c r="BO267" s="24">
        <v>7</v>
      </c>
      <c r="BP267" s="24">
        <v>1</v>
      </c>
      <c r="BQ267" s="24">
        <v>0</v>
      </c>
      <c r="BR267" s="24">
        <v>0</v>
      </c>
      <c r="BS267" s="24">
        <v>7</v>
      </c>
      <c r="BT267" s="24">
        <v>1</v>
      </c>
      <c r="BU267" s="24">
        <v>14.3</v>
      </c>
      <c r="BV267" s="24">
        <v>1.73</v>
      </c>
      <c r="BW267" s="24">
        <v>0</v>
      </c>
      <c r="BX267" s="24">
        <v>0</v>
      </c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</row>
    <row r="268" spans="3:88" x14ac:dyDescent="0.3">
      <c r="C268">
        <v>259</v>
      </c>
      <c r="D268" t="s">
        <v>4813</v>
      </c>
      <c r="E268" t="s">
        <v>118</v>
      </c>
      <c r="F268" t="s">
        <v>278</v>
      </c>
      <c r="G268" t="s">
        <v>4781</v>
      </c>
      <c r="H268" t="s">
        <v>4814</v>
      </c>
      <c r="I268">
        <v>1998</v>
      </c>
      <c r="J268">
        <v>8</v>
      </c>
      <c r="K268">
        <v>4</v>
      </c>
      <c r="L268">
        <v>360</v>
      </c>
      <c r="M268">
        <v>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0.7</v>
      </c>
      <c r="W268">
        <v>0.7</v>
      </c>
      <c r="X268">
        <v>0.3</v>
      </c>
      <c r="Y268">
        <v>1</v>
      </c>
      <c r="Z268">
        <v>14</v>
      </c>
      <c r="AA268">
        <v>9</v>
      </c>
      <c r="AB268">
        <v>36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0.18</v>
      </c>
      <c r="AI268">
        <v>0.08</v>
      </c>
      <c r="AJ268">
        <v>0.26</v>
      </c>
      <c r="AK268">
        <v>0.18</v>
      </c>
      <c r="AL268">
        <v>0.26</v>
      </c>
      <c r="AM268" t="s">
        <v>1503</v>
      </c>
      <c r="AN268">
        <v>5000000</v>
      </c>
      <c r="AO268" t="s">
        <v>1609</v>
      </c>
      <c r="AP268" t="s">
        <v>4815</v>
      </c>
      <c r="AQ268">
        <v>324811</v>
      </c>
      <c r="AR268" t="s">
        <v>4813</v>
      </c>
      <c r="AS268">
        <v>1</v>
      </c>
      <c r="AT268" t="s">
        <v>102</v>
      </c>
      <c r="AU268">
        <v>0.91</v>
      </c>
      <c r="AV268">
        <v>6</v>
      </c>
      <c r="AW268">
        <v>41.7</v>
      </c>
      <c r="AX268">
        <v>2</v>
      </c>
      <c r="AY268">
        <v>92000000</v>
      </c>
      <c r="AZ268">
        <v>4</v>
      </c>
      <c r="BA268">
        <v>23</v>
      </c>
      <c r="BB268" s="12">
        <v>111</v>
      </c>
      <c r="BC268" s="12">
        <v>59.5</v>
      </c>
      <c r="BD268" s="12">
        <v>59.5</v>
      </c>
      <c r="BE268" s="12">
        <v>0.5</v>
      </c>
      <c r="BF268" s="12">
        <v>0.98939999999999995</v>
      </c>
      <c r="BG268" s="12" t="b">
        <v>0</v>
      </c>
      <c r="BH268" s="12">
        <v>39.6</v>
      </c>
      <c r="BI268" s="12" t="s">
        <v>96</v>
      </c>
      <c r="BJ268" s="12" t="s">
        <v>97</v>
      </c>
      <c r="BK268" s="24">
        <v>0</v>
      </c>
      <c r="BL268" s="24">
        <v>0</v>
      </c>
      <c r="BM268" s="24">
        <v>1</v>
      </c>
      <c r="BN268" s="24">
        <v>3</v>
      </c>
      <c r="BO268" s="24">
        <v>9</v>
      </c>
      <c r="BP268" s="24">
        <v>0</v>
      </c>
      <c r="BQ268" s="24">
        <v>0</v>
      </c>
      <c r="BR268" s="24">
        <v>0</v>
      </c>
      <c r="BS268" s="24">
        <v>1</v>
      </c>
      <c r="BT268" s="24">
        <v>0</v>
      </c>
      <c r="BU268" s="24">
        <v>0</v>
      </c>
      <c r="BV268" s="24">
        <v>1.1299999999999999</v>
      </c>
      <c r="BW268" s="24">
        <v>0</v>
      </c>
      <c r="BX268" s="24">
        <v>0</v>
      </c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</row>
    <row r="269" spans="3:88" x14ac:dyDescent="0.3">
      <c r="C269">
        <v>262</v>
      </c>
      <c r="D269" t="s">
        <v>4816</v>
      </c>
      <c r="E269" t="s">
        <v>282</v>
      </c>
      <c r="F269" t="s">
        <v>278</v>
      </c>
      <c r="G269" t="s">
        <v>4781</v>
      </c>
      <c r="H269" t="s">
        <v>256</v>
      </c>
      <c r="I269">
        <v>1999</v>
      </c>
      <c r="J269">
        <v>5</v>
      </c>
      <c r="K269">
        <v>2</v>
      </c>
      <c r="L269">
        <v>222</v>
      </c>
      <c r="M269">
        <v>2.5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0.2</v>
      </c>
      <c r="W269">
        <v>0.2</v>
      </c>
      <c r="X269">
        <v>0.1</v>
      </c>
      <c r="Y269">
        <v>0.3</v>
      </c>
      <c r="Z269">
        <v>0</v>
      </c>
      <c r="AA269">
        <v>4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7.0000000000000007E-2</v>
      </c>
      <c r="AI269">
        <v>0.03</v>
      </c>
      <c r="AJ269">
        <v>0.1</v>
      </c>
      <c r="AK269">
        <v>7.0000000000000007E-2</v>
      </c>
      <c r="AL269">
        <v>0.1</v>
      </c>
      <c r="AM269" t="s">
        <v>1503</v>
      </c>
      <c r="AN269">
        <v>3500000</v>
      </c>
      <c r="AO269" t="s">
        <v>1588</v>
      </c>
      <c r="AP269" t="s">
        <v>4817</v>
      </c>
      <c r="AQ269">
        <v>392710</v>
      </c>
      <c r="AR269" t="s">
        <v>4816</v>
      </c>
      <c r="AS269">
        <v>1</v>
      </c>
      <c r="AT269" t="s">
        <v>87</v>
      </c>
      <c r="AU269">
        <v>2.91</v>
      </c>
      <c r="AV269">
        <v>7</v>
      </c>
      <c r="AW269">
        <v>24.6</v>
      </c>
      <c r="AX269">
        <v>1.4</v>
      </c>
      <c r="AY269">
        <v>92000000</v>
      </c>
      <c r="AZ269">
        <v>4</v>
      </c>
      <c r="BA269">
        <v>24</v>
      </c>
      <c r="BB269" s="12">
        <v>18</v>
      </c>
      <c r="BC269" s="12">
        <v>12</v>
      </c>
      <c r="BD269" s="12">
        <v>20</v>
      </c>
      <c r="BE269" s="12">
        <v>-2.6720000000000002</v>
      </c>
      <c r="BF269" s="12">
        <v>0.54869999999999997</v>
      </c>
      <c r="BG269" s="12" t="b">
        <v>0</v>
      </c>
      <c r="BH269" s="12">
        <v>20.8</v>
      </c>
      <c r="BI269" s="12" t="s">
        <v>88</v>
      </c>
      <c r="BJ269" s="12" t="s">
        <v>97</v>
      </c>
      <c r="BK269" s="24">
        <v>1</v>
      </c>
      <c r="BL269" s="24">
        <v>0</v>
      </c>
      <c r="BM269" s="24">
        <v>2</v>
      </c>
      <c r="BN269" s="24">
        <v>0</v>
      </c>
      <c r="BO269" s="24">
        <v>0</v>
      </c>
      <c r="BP269" s="24">
        <v>1</v>
      </c>
      <c r="BQ269" s="24">
        <v>0</v>
      </c>
      <c r="BR269" s="24">
        <v>0</v>
      </c>
      <c r="BS269" s="24">
        <v>0</v>
      </c>
      <c r="BT269" s="24">
        <v>0</v>
      </c>
      <c r="BU269" s="24"/>
      <c r="BV269" s="24">
        <v>0</v>
      </c>
      <c r="BW269" s="24">
        <v>0</v>
      </c>
      <c r="BX269" s="24">
        <v>0</v>
      </c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</row>
    <row r="270" spans="3:88" x14ac:dyDescent="0.3">
      <c r="C270">
        <v>270</v>
      </c>
      <c r="D270" t="s">
        <v>4818</v>
      </c>
      <c r="E270" t="s">
        <v>118</v>
      </c>
      <c r="F270" t="s">
        <v>278</v>
      </c>
      <c r="G270" t="s">
        <v>4781</v>
      </c>
      <c r="H270" t="s">
        <v>4819</v>
      </c>
      <c r="I270">
        <v>1997</v>
      </c>
      <c r="J270">
        <v>4</v>
      </c>
      <c r="K270">
        <v>4</v>
      </c>
      <c r="L270">
        <v>310</v>
      </c>
      <c r="M270">
        <v>3.4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0.3</v>
      </c>
      <c r="W270">
        <v>0.3</v>
      </c>
      <c r="X270">
        <v>0.4</v>
      </c>
      <c r="Y270">
        <v>0.7</v>
      </c>
      <c r="Z270">
        <v>8</v>
      </c>
      <c r="AA270">
        <v>25</v>
      </c>
      <c r="AB270">
        <v>30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0.09</v>
      </c>
      <c r="AI270">
        <v>0.12</v>
      </c>
      <c r="AJ270">
        <v>0.21</v>
      </c>
      <c r="AK270">
        <v>0.09</v>
      </c>
      <c r="AL270">
        <v>0.21</v>
      </c>
      <c r="AM270" t="s">
        <v>1503</v>
      </c>
      <c r="AN270">
        <v>12000000</v>
      </c>
      <c r="AO270" t="s">
        <v>1620</v>
      </c>
      <c r="AP270" t="s">
        <v>4820</v>
      </c>
      <c r="AQ270">
        <v>453016</v>
      </c>
      <c r="AR270" t="s">
        <v>4818</v>
      </c>
      <c r="AS270">
        <v>1</v>
      </c>
      <c r="AT270" t="s">
        <v>87</v>
      </c>
      <c r="AU270">
        <v>2.91</v>
      </c>
      <c r="AV270">
        <v>4</v>
      </c>
      <c r="AW270">
        <v>64.2</v>
      </c>
      <c r="AX270">
        <v>1</v>
      </c>
      <c r="AY270">
        <v>92000000</v>
      </c>
      <c r="AZ270">
        <v>4</v>
      </c>
      <c r="BA270">
        <v>24</v>
      </c>
      <c r="BB270" s="12">
        <v>10</v>
      </c>
      <c r="BC270" s="12">
        <v>94.5</v>
      </c>
      <c r="BD270" s="12">
        <v>64.3</v>
      </c>
      <c r="BE270" s="12">
        <v>15.507</v>
      </c>
      <c r="BF270" s="12">
        <v>0.52210000000000001</v>
      </c>
      <c r="BG270" s="12" t="b">
        <v>0</v>
      </c>
      <c r="BH270" s="12">
        <v>85.4</v>
      </c>
      <c r="BI270" s="12" t="s">
        <v>96</v>
      </c>
      <c r="BJ270" s="12" t="s">
        <v>97</v>
      </c>
      <c r="BK270" s="24">
        <v>37</v>
      </c>
      <c r="BL270" s="24">
        <v>27</v>
      </c>
      <c r="BM270" s="24">
        <v>37</v>
      </c>
      <c r="BN270" s="24">
        <v>11</v>
      </c>
      <c r="BO270" s="24">
        <v>134</v>
      </c>
      <c r="BP270" s="24">
        <v>6</v>
      </c>
      <c r="BQ270" s="24">
        <v>0</v>
      </c>
      <c r="BR270" s="24">
        <v>1</v>
      </c>
      <c r="BS270" s="24">
        <v>32</v>
      </c>
      <c r="BT270" s="24">
        <v>12</v>
      </c>
      <c r="BU270" s="24">
        <v>37.5</v>
      </c>
      <c r="BV270" s="24">
        <v>1.07</v>
      </c>
      <c r="BW270" s="24">
        <v>0</v>
      </c>
      <c r="BX270" s="24">
        <v>0</v>
      </c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</row>
    <row r="271" spans="3:88" x14ac:dyDescent="0.3">
      <c r="C271">
        <v>256</v>
      </c>
      <c r="D271" t="s">
        <v>4821</v>
      </c>
      <c r="E271" t="s">
        <v>166</v>
      </c>
      <c r="F271" t="s">
        <v>156</v>
      </c>
      <c r="G271" t="s">
        <v>4781</v>
      </c>
      <c r="H271" t="s">
        <v>4822</v>
      </c>
      <c r="I271">
        <v>2003</v>
      </c>
      <c r="J271">
        <v>10</v>
      </c>
      <c r="K271">
        <v>2</v>
      </c>
      <c r="L271">
        <v>308</v>
      </c>
      <c r="M271">
        <v>3.4</v>
      </c>
      <c r="N271">
        <v>2</v>
      </c>
      <c r="O271">
        <v>0</v>
      </c>
      <c r="P271">
        <v>2</v>
      </c>
      <c r="Q271">
        <v>2</v>
      </c>
      <c r="R271">
        <v>0</v>
      </c>
      <c r="S271">
        <v>0</v>
      </c>
      <c r="T271">
        <v>1</v>
      </c>
      <c r="U271">
        <v>0</v>
      </c>
      <c r="V271">
        <v>1.6</v>
      </c>
      <c r="W271">
        <v>1.6</v>
      </c>
      <c r="X271">
        <v>0.3</v>
      </c>
      <c r="Y271">
        <v>1.9</v>
      </c>
      <c r="Z271">
        <v>10</v>
      </c>
      <c r="AA271">
        <v>2</v>
      </c>
      <c r="AB271">
        <v>25</v>
      </c>
      <c r="AC271">
        <v>0.57999999999999996</v>
      </c>
      <c r="AD271">
        <v>0</v>
      </c>
      <c r="AE271">
        <v>0.57999999999999996</v>
      </c>
      <c r="AF271">
        <v>0.57999999999999996</v>
      </c>
      <c r="AG271">
        <v>0.57999999999999996</v>
      </c>
      <c r="AH271">
        <v>0.47</v>
      </c>
      <c r="AI271">
        <v>0.08</v>
      </c>
      <c r="AJ271">
        <v>0.54</v>
      </c>
      <c r="AK271">
        <v>0.47</v>
      </c>
      <c r="AL271">
        <v>0.54</v>
      </c>
      <c r="AM271" t="s">
        <v>1503</v>
      </c>
      <c r="AN271">
        <v>3000000</v>
      </c>
      <c r="AO271" t="s">
        <v>1530</v>
      </c>
      <c r="AP271" t="s">
        <v>4823</v>
      </c>
      <c r="AQ271">
        <v>569033</v>
      </c>
      <c r="AR271" t="s">
        <v>4821</v>
      </c>
      <c r="AS271">
        <v>1</v>
      </c>
      <c r="AT271" t="s">
        <v>102</v>
      </c>
      <c r="AU271">
        <v>0.91</v>
      </c>
      <c r="AV271">
        <v>4</v>
      </c>
      <c r="AW271">
        <v>49.7</v>
      </c>
      <c r="AX271">
        <v>1.33</v>
      </c>
      <c r="AY271">
        <v>92000000</v>
      </c>
      <c r="AZ271">
        <v>4</v>
      </c>
      <c r="BA271">
        <v>14</v>
      </c>
      <c r="BB271" s="12">
        <v>5</v>
      </c>
      <c r="BC271" s="12">
        <v>14.5</v>
      </c>
      <c r="BD271" s="12">
        <v>14.5</v>
      </c>
      <c r="BE271" s="12">
        <v>-20.710999999999999</v>
      </c>
      <c r="BF271" s="12">
        <v>0.35859999999999997</v>
      </c>
      <c r="BG271" s="12" t="b">
        <v>0</v>
      </c>
      <c r="BH271" s="12">
        <v>33.4</v>
      </c>
      <c r="BI271" s="12" t="s">
        <v>88</v>
      </c>
      <c r="BJ271" s="12" t="s">
        <v>97</v>
      </c>
      <c r="BK271" s="24">
        <v>5</v>
      </c>
      <c r="BL271" s="24">
        <v>1</v>
      </c>
      <c r="BM271" s="24">
        <v>13</v>
      </c>
      <c r="BN271" s="24">
        <v>13</v>
      </c>
      <c r="BO271" s="24">
        <v>6</v>
      </c>
      <c r="BP271" s="24">
        <v>2</v>
      </c>
      <c r="BQ271" s="24">
        <v>0</v>
      </c>
      <c r="BR271" s="24">
        <v>2</v>
      </c>
      <c r="BS271" s="24">
        <v>29</v>
      </c>
      <c r="BT271" s="24">
        <v>7</v>
      </c>
      <c r="BU271" s="24">
        <v>24.1</v>
      </c>
      <c r="BV271" s="24">
        <v>3.43</v>
      </c>
      <c r="BW271" s="24">
        <v>0</v>
      </c>
      <c r="BX271" s="24">
        <v>0</v>
      </c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</row>
    <row r="272" spans="3:88" x14ac:dyDescent="0.3">
      <c r="C272">
        <v>267</v>
      </c>
      <c r="D272" t="s">
        <v>4824</v>
      </c>
      <c r="E272" t="s">
        <v>166</v>
      </c>
      <c r="F272" t="s">
        <v>156</v>
      </c>
      <c r="G272" t="s">
        <v>4781</v>
      </c>
      <c r="H272" t="s">
        <v>3928</v>
      </c>
      <c r="I272">
        <v>2001</v>
      </c>
      <c r="J272">
        <v>6</v>
      </c>
      <c r="K272">
        <v>6</v>
      </c>
      <c r="L272">
        <v>364</v>
      </c>
      <c r="M272">
        <v>4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0.2</v>
      </c>
      <c r="W272">
        <v>0.2</v>
      </c>
      <c r="X272">
        <v>0.7</v>
      </c>
      <c r="Y272">
        <v>0.9</v>
      </c>
      <c r="Z272">
        <v>10</v>
      </c>
      <c r="AA272">
        <v>6</v>
      </c>
      <c r="AB272">
        <v>36</v>
      </c>
      <c r="AC272">
        <v>0</v>
      </c>
      <c r="AD272">
        <v>0.25</v>
      </c>
      <c r="AE272">
        <v>0.25</v>
      </c>
      <c r="AF272">
        <v>0</v>
      </c>
      <c r="AG272">
        <v>0.25</v>
      </c>
      <c r="AH272">
        <v>0.05</v>
      </c>
      <c r="AI272">
        <v>0.16</v>
      </c>
      <c r="AJ272">
        <v>0.21</v>
      </c>
      <c r="AK272">
        <v>0.05</v>
      </c>
      <c r="AL272">
        <v>0.21</v>
      </c>
      <c r="AM272" t="s">
        <v>1503</v>
      </c>
      <c r="AN272">
        <v>12000000</v>
      </c>
      <c r="AO272" t="s">
        <v>1620</v>
      </c>
      <c r="AP272" t="s">
        <v>3929</v>
      </c>
      <c r="AQ272">
        <v>453870</v>
      </c>
      <c r="AR272" t="s">
        <v>4824</v>
      </c>
      <c r="AS272">
        <v>1</v>
      </c>
      <c r="AT272" t="s">
        <v>95</v>
      </c>
      <c r="AU272">
        <v>3.91</v>
      </c>
      <c r="AV272">
        <v>8</v>
      </c>
      <c r="AW272">
        <v>56</v>
      </c>
      <c r="AX272">
        <v>2.67</v>
      </c>
      <c r="AY272">
        <v>92000000</v>
      </c>
      <c r="AZ272">
        <v>4</v>
      </c>
      <c r="BA272">
        <v>20</v>
      </c>
      <c r="BB272" s="12">
        <v>0</v>
      </c>
      <c r="BC272" s="12">
        <v>97</v>
      </c>
      <c r="BD272" s="12">
        <v>97</v>
      </c>
      <c r="BE272" s="12">
        <v>14.286</v>
      </c>
      <c r="BF272" s="12">
        <v>0.14099999999999999</v>
      </c>
      <c r="BG272" s="12" t="b">
        <v>0</v>
      </c>
      <c r="BH272" s="12">
        <v>72.2</v>
      </c>
      <c r="BI272" s="12" t="s">
        <v>96</v>
      </c>
      <c r="BJ272" s="12" t="s">
        <v>97</v>
      </c>
      <c r="BK272" s="24">
        <v>20</v>
      </c>
      <c r="BL272" s="24">
        <v>3</v>
      </c>
      <c r="BM272" s="24">
        <v>43</v>
      </c>
      <c r="BN272" s="24">
        <v>45</v>
      </c>
      <c r="BO272" s="24">
        <v>73</v>
      </c>
      <c r="BP272" s="24">
        <v>3</v>
      </c>
      <c r="BQ272" s="24">
        <v>0</v>
      </c>
      <c r="BR272" s="24">
        <v>9</v>
      </c>
      <c r="BS272" s="24">
        <v>77</v>
      </c>
      <c r="BT272" s="24">
        <v>24</v>
      </c>
      <c r="BU272" s="24">
        <v>31.2</v>
      </c>
      <c r="BV272" s="24">
        <v>2.73</v>
      </c>
      <c r="BW272" s="24">
        <v>0</v>
      </c>
      <c r="BX272" s="24">
        <v>0</v>
      </c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</row>
    <row r="273" spans="3:88" x14ac:dyDescent="0.3">
      <c r="C273">
        <v>265</v>
      </c>
      <c r="D273" t="s">
        <v>4825</v>
      </c>
      <c r="E273" t="s">
        <v>461</v>
      </c>
      <c r="F273" t="s">
        <v>208</v>
      </c>
      <c r="G273" t="s">
        <v>4781</v>
      </c>
      <c r="H273" t="s">
        <v>4826</v>
      </c>
      <c r="I273">
        <v>2001</v>
      </c>
      <c r="J273">
        <v>2</v>
      </c>
      <c r="K273">
        <v>0</v>
      </c>
      <c r="L273">
        <v>20</v>
      </c>
      <c r="M273">
        <v>0.2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0.1</v>
      </c>
      <c r="W273">
        <v>0.1</v>
      </c>
      <c r="X273">
        <v>0</v>
      </c>
      <c r="Y273">
        <v>0.1</v>
      </c>
      <c r="Z273">
        <v>0</v>
      </c>
      <c r="AA273">
        <v>3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0.25</v>
      </c>
      <c r="AI273">
        <v>0</v>
      </c>
      <c r="AJ273">
        <v>0.25</v>
      </c>
      <c r="AK273">
        <v>0.25</v>
      </c>
      <c r="AL273">
        <v>0.25</v>
      </c>
      <c r="AM273" t="s">
        <v>1503</v>
      </c>
      <c r="AV273">
        <v>0</v>
      </c>
      <c r="AW273">
        <v>0</v>
      </c>
      <c r="AX273">
        <v>0</v>
      </c>
      <c r="AY273">
        <v>92000000</v>
      </c>
      <c r="AZ273">
        <v>4</v>
      </c>
      <c r="BA273">
        <v>0</v>
      </c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</row>
    <row r="274" spans="3:88" x14ac:dyDescent="0.3">
      <c r="C274">
        <v>266</v>
      </c>
      <c r="D274" t="s">
        <v>4827</v>
      </c>
      <c r="E274" t="s">
        <v>1456</v>
      </c>
      <c r="F274" t="s">
        <v>149</v>
      </c>
      <c r="G274" t="s">
        <v>4781</v>
      </c>
      <c r="H274" t="s">
        <v>4828</v>
      </c>
      <c r="I274">
        <v>1992</v>
      </c>
      <c r="J274">
        <v>8</v>
      </c>
      <c r="K274">
        <v>8</v>
      </c>
      <c r="L274">
        <v>656</v>
      </c>
      <c r="M274">
        <v>7.3</v>
      </c>
      <c r="N274">
        <v>1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1</v>
      </c>
      <c r="U274">
        <v>0</v>
      </c>
      <c r="V274">
        <v>1.4</v>
      </c>
      <c r="W274">
        <v>1.4</v>
      </c>
      <c r="X274">
        <v>0.5</v>
      </c>
      <c r="Y274">
        <v>1.8</v>
      </c>
      <c r="Z274">
        <v>3</v>
      </c>
      <c r="AA274">
        <v>13</v>
      </c>
      <c r="AB274">
        <v>42</v>
      </c>
      <c r="AC274">
        <v>0.14000000000000001</v>
      </c>
      <c r="AD274">
        <v>0</v>
      </c>
      <c r="AE274">
        <v>0.14000000000000001</v>
      </c>
      <c r="AF274">
        <v>0.14000000000000001</v>
      </c>
      <c r="AG274">
        <v>0.14000000000000001</v>
      </c>
      <c r="AH274">
        <v>0.19</v>
      </c>
      <c r="AI274">
        <v>0.06</v>
      </c>
      <c r="AJ274">
        <v>0.25</v>
      </c>
      <c r="AK274">
        <v>0.19</v>
      </c>
      <c r="AL274">
        <v>0.25</v>
      </c>
      <c r="AM274" t="s">
        <v>1503</v>
      </c>
      <c r="AV274">
        <v>0</v>
      </c>
      <c r="AW274">
        <v>0</v>
      </c>
      <c r="AX274">
        <v>0</v>
      </c>
      <c r="AY274">
        <v>92000000</v>
      </c>
      <c r="AZ274">
        <v>4</v>
      </c>
      <c r="BA274">
        <v>0</v>
      </c>
      <c r="BK274" s="24">
        <v>24</v>
      </c>
      <c r="BL274" s="24">
        <v>37</v>
      </c>
      <c r="BM274" s="24">
        <v>23</v>
      </c>
      <c r="BN274" s="24">
        <v>40</v>
      </c>
      <c r="BO274" s="24">
        <v>31</v>
      </c>
      <c r="BP274" s="24">
        <v>4</v>
      </c>
      <c r="BQ274" s="24">
        <v>0</v>
      </c>
      <c r="BR274" s="24">
        <v>7</v>
      </c>
      <c r="BS274" s="24">
        <v>39</v>
      </c>
      <c r="BT274" s="24">
        <v>16</v>
      </c>
      <c r="BU274" s="24">
        <v>41</v>
      </c>
      <c r="BV274" s="24">
        <v>1.32</v>
      </c>
      <c r="BW274" s="24">
        <v>0</v>
      </c>
      <c r="BX274" s="24">
        <v>0</v>
      </c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</row>
    <row r="275" spans="3:88" x14ac:dyDescent="0.3">
      <c r="C275">
        <v>271</v>
      </c>
      <c r="D275" t="s">
        <v>4829</v>
      </c>
      <c r="E275" t="s">
        <v>134</v>
      </c>
      <c r="F275" t="s">
        <v>149</v>
      </c>
      <c r="G275" t="s">
        <v>4781</v>
      </c>
      <c r="H275" t="s">
        <v>4830</v>
      </c>
      <c r="I275">
        <v>2003</v>
      </c>
      <c r="J275">
        <v>2</v>
      </c>
      <c r="K275">
        <v>1</v>
      </c>
      <c r="L275">
        <v>74</v>
      </c>
      <c r="M275">
        <v>0.8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3</v>
      </c>
      <c r="AA275">
        <v>2</v>
      </c>
      <c r="AB275">
        <v>10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0.03</v>
      </c>
      <c r="AI275">
        <v>0</v>
      </c>
      <c r="AJ275">
        <v>0.03</v>
      </c>
      <c r="AK275">
        <v>0.03</v>
      </c>
      <c r="AL275">
        <v>0.03</v>
      </c>
      <c r="AM275" t="s">
        <v>1503</v>
      </c>
      <c r="AV275">
        <v>0</v>
      </c>
      <c r="AW275">
        <v>0</v>
      </c>
      <c r="AX275">
        <v>0</v>
      </c>
      <c r="AY275">
        <v>92000000</v>
      </c>
      <c r="AZ275">
        <v>4</v>
      </c>
      <c r="BA275">
        <v>0</v>
      </c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</row>
    <row r="276" spans="3:88" x14ac:dyDescent="0.3">
      <c r="C276">
        <v>291</v>
      </c>
      <c r="D276" t="s">
        <v>4831</v>
      </c>
      <c r="E276" t="s">
        <v>892</v>
      </c>
      <c r="F276" t="s">
        <v>83</v>
      </c>
      <c r="G276" t="s">
        <v>4832</v>
      </c>
      <c r="H276" t="s">
        <v>4833</v>
      </c>
      <c r="I276">
        <v>1990</v>
      </c>
      <c r="J276">
        <v>10</v>
      </c>
      <c r="K276">
        <v>10</v>
      </c>
      <c r="L276">
        <v>900</v>
      </c>
      <c r="M276">
        <v>10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t="s">
        <v>1503</v>
      </c>
      <c r="AN276">
        <v>2000000</v>
      </c>
      <c r="AO276" t="s">
        <v>1542</v>
      </c>
      <c r="AP276" t="s">
        <v>4834</v>
      </c>
      <c r="AQ276">
        <v>57071</v>
      </c>
      <c r="AR276" t="s">
        <v>4831</v>
      </c>
      <c r="AS276">
        <v>1</v>
      </c>
      <c r="AT276" t="s">
        <v>137</v>
      </c>
      <c r="AU276">
        <v>1.91</v>
      </c>
      <c r="AV276">
        <v>14</v>
      </c>
      <c r="AW276">
        <v>65.400000000000006</v>
      </c>
      <c r="AX276">
        <v>1.75</v>
      </c>
      <c r="AY276">
        <v>330000000</v>
      </c>
      <c r="AZ276">
        <v>2</v>
      </c>
      <c r="BA276">
        <v>35</v>
      </c>
      <c r="BB276" s="12">
        <v>19</v>
      </c>
      <c r="BC276" s="12">
        <v>28.5</v>
      </c>
      <c r="BD276" s="12">
        <v>22.7</v>
      </c>
      <c r="BE276" s="12">
        <v>2.1070000000000002</v>
      </c>
      <c r="BF276" s="12">
        <v>0.87670000000000003</v>
      </c>
      <c r="BG276" s="12" t="b">
        <v>0</v>
      </c>
      <c r="BH276" s="12">
        <v>65.400000000000006</v>
      </c>
      <c r="BI276" s="12" t="s">
        <v>96</v>
      </c>
      <c r="BJ276" s="12" t="s">
        <v>97</v>
      </c>
      <c r="BK276" s="24">
        <v>1</v>
      </c>
      <c r="BL276" s="24">
        <v>0</v>
      </c>
      <c r="BM276" s="24">
        <v>0</v>
      </c>
      <c r="BN276" s="24">
        <v>1</v>
      </c>
      <c r="BO276" s="24">
        <v>0</v>
      </c>
      <c r="BP276" s="24">
        <v>0</v>
      </c>
      <c r="BQ276" s="24">
        <v>0</v>
      </c>
      <c r="BR276" s="24">
        <v>0</v>
      </c>
      <c r="BS276" s="24">
        <v>0</v>
      </c>
      <c r="BT276" s="24">
        <v>0</v>
      </c>
      <c r="BU276" s="24"/>
      <c r="BV276" s="24">
        <v>0</v>
      </c>
      <c r="BW276" s="24">
        <v>0</v>
      </c>
      <c r="BX276" s="24">
        <v>0</v>
      </c>
      <c r="BY276" s="25">
        <v>30</v>
      </c>
      <c r="BZ276" s="25">
        <v>30</v>
      </c>
      <c r="CA276" s="25">
        <v>1.33</v>
      </c>
      <c r="CB276" s="25">
        <v>136</v>
      </c>
      <c r="CC276" s="25">
        <v>99</v>
      </c>
      <c r="CD276" s="25">
        <v>72.8</v>
      </c>
      <c r="CE276" s="25">
        <v>14</v>
      </c>
      <c r="CF276" s="25">
        <v>46.7</v>
      </c>
      <c r="CG276" s="25">
        <v>3</v>
      </c>
      <c r="CH276" s="25">
        <v>2</v>
      </c>
      <c r="CI276" s="25">
        <v>1</v>
      </c>
      <c r="CJ276" s="25">
        <v>33.299999999999997</v>
      </c>
    </row>
    <row r="277" spans="3:88" x14ac:dyDescent="0.3">
      <c r="C277">
        <v>280</v>
      </c>
      <c r="D277" t="s">
        <v>4835</v>
      </c>
      <c r="E277" t="s">
        <v>166</v>
      </c>
      <c r="F277" t="s">
        <v>92</v>
      </c>
      <c r="G277" t="s">
        <v>4832</v>
      </c>
      <c r="H277" t="s">
        <v>4836</v>
      </c>
      <c r="I277">
        <v>1998</v>
      </c>
      <c r="J277">
        <v>10</v>
      </c>
      <c r="K277">
        <v>10</v>
      </c>
      <c r="L277">
        <v>900</v>
      </c>
      <c r="M277">
        <v>10</v>
      </c>
      <c r="N277">
        <v>1</v>
      </c>
      <c r="O277">
        <v>1</v>
      </c>
      <c r="P277">
        <v>2</v>
      </c>
      <c r="Q277">
        <v>1</v>
      </c>
      <c r="R277">
        <v>0</v>
      </c>
      <c r="S277">
        <v>0</v>
      </c>
      <c r="T277">
        <v>2</v>
      </c>
      <c r="U277">
        <v>0</v>
      </c>
      <c r="V277">
        <v>0.8</v>
      </c>
      <c r="W277">
        <v>0.8</v>
      </c>
      <c r="X277">
        <v>2.4</v>
      </c>
      <c r="Y277">
        <v>3.2</v>
      </c>
      <c r="Z277">
        <v>22</v>
      </c>
      <c r="AA277">
        <v>40</v>
      </c>
      <c r="AB277">
        <v>17</v>
      </c>
      <c r="AC277">
        <v>0.1</v>
      </c>
      <c r="AD277">
        <v>0.1</v>
      </c>
      <c r="AE277">
        <v>0.2</v>
      </c>
      <c r="AF277">
        <v>0.1</v>
      </c>
      <c r="AG277">
        <v>0.2</v>
      </c>
      <c r="AH277">
        <v>0.08</v>
      </c>
      <c r="AI277">
        <v>0.24</v>
      </c>
      <c r="AJ277">
        <v>0.32</v>
      </c>
      <c r="AK277">
        <v>0.08</v>
      </c>
      <c r="AL277">
        <v>0.32</v>
      </c>
      <c r="AM277" t="s">
        <v>1503</v>
      </c>
      <c r="AN277">
        <v>20000000</v>
      </c>
      <c r="AO277" t="s">
        <v>1684</v>
      </c>
      <c r="AP277" t="s">
        <v>4837</v>
      </c>
      <c r="AQ277">
        <v>318204</v>
      </c>
      <c r="AR277" t="s">
        <v>4835</v>
      </c>
      <c r="AS277">
        <v>1</v>
      </c>
      <c r="AT277" t="s">
        <v>137</v>
      </c>
      <c r="AU277">
        <v>1.91</v>
      </c>
      <c r="AV277">
        <v>7</v>
      </c>
      <c r="AW277">
        <v>28.2</v>
      </c>
      <c r="AX277">
        <v>1.75</v>
      </c>
      <c r="AY277">
        <v>330000000</v>
      </c>
      <c r="AZ277">
        <v>2</v>
      </c>
      <c r="BA277">
        <v>27</v>
      </c>
      <c r="BB277" s="12">
        <v>80</v>
      </c>
      <c r="BC277" s="12">
        <v>43.5</v>
      </c>
      <c r="BD277" s="12">
        <v>43.5</v>
      </c>
      <c r="BE277" s="12">
        <v>6.548</v>
      </c>
      <c r="BF277" s="12">
        <v>0.50619999999999998</v>
      </c>
      <c r="BG277" s="12" t="b">
        <v>0</v>
      </c>
      <c r="BH277" s="12">
        <v>36.799999999999997</v>
      </c>
      <c r="BI277" s="12" t="s">
        <v>96</v>
      </c>
      <c r="BJ277" s="12" t="s">
        <v>97</v>
      </c>
      <c r="BK277" s="24">
        <v>28</v>
      </c>
      <c r="BL277" s="24">
        <v>10</v>
      </c>
      <c r="BM277" s="24">
        <v>23</v>
      </c>
      <c r="BN277" s="24">
        <v>10</v>
      </c>
      <c r="BO277" s="24">
        <v>188</v>
      </c>
      <c r="BP277" s="24">
        <v>5</v>
      </c>
      <c r="BQ277" s="24">
        <v>0</v>
      </c>
      <c r="BR277" s="24">
        <v>1</v>
      </c>
      <c r="BS277" s="24">
        <v>9</v>
      </c>
      <c r="BT277" s="24">
        <v>4</v>
      </c>
      <c r="BU277" s="24">
        <v>44.4</v>
      </c>
      <c r="BV277" s="24">
        <v>0.45</v>
      </c>
      <c r="BW277" s="24">
        <v>0</v>
      </c>
      <c r="BX277" s="24">
        <v>0</v>
      </c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</row>
    <row r="278" spans="3:88" x14ac:dyDescent="0.3">
      <c r="C278">
        <v>282</v>
      </c>
      <c r="D278" t="s">
        <v>4838</v>
      </c>
      <c r="E278" t="s">
        <v>892</v>
      </c>
      <c r="F278" t="s">
        <v>92</v>
      </c>
      <c r="G278" t="s">
        <v>4832</v>
      </c>
      <c r="H278" t="s">
        <v>4839</v>
      </c>
      <c r="I278">
        <v>1992</v>
      </c>
      <c r="J278">
        <v>10</v>
      </c>
      <c r="K278">
        <v>10</v>
      </c>
      <c r="L278">
        <v>879</v>
      </c>
      <c r="M278">
        <v>9.8000000000000007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2</v>
      </c>
      <c r="U278">
        <v>0</v>
      </c>
      <c r="V278">
        <v>0.8</v>
      </c>
      <c r="W278">
        <v>0.8</v>
      </c>
      <c r="X278">
        <v>0.3</v>
      </c>
      <c r="Y278">
        <v>1.1000000000000001</v>
      </c>
      <c r="Z278">
        <v>1</v>
      </c>
      <c r="AA278">
        <v>19</v>
      </c>
      <c r="AB278">
        <v>3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0.09</v>
      </c>
      <c r="AI278">
        <v>0.03</v>
      </c>
      <c r="AJ278">
        <v>0.11</v>
      </c>
      <c r="AK278">
        <v>0.09</v>
      </c>
      <c r="AL278">
        <v>0.11</v>
      </c>
      <c r="AM278" t="s">
        <v>1503</v>
      </c>
      <c r="AN278">
        <v>8000000</v>
      </c>
      <c r="AO278" t="s">
        <v>1715</v>
      </c>
      <c r="AP278" t="s">
        <v>4840</v>
      </c>
      <c r="AQ278">
        <v>93740</v>
      </c>
      <c r="AR278" t="s">
        <v>4841</v>
      </c>
      <c r="AS278">
        <v>1</v>
      </c>
      <c r="AT278" t="s">
        <v>137</v>
      </c>
      <c r="AU278">
        <v>1.91</v>
      </c>
      <c r="AV278">
        <v>14</v>
      </c>
      <c r="AW278">
        <v>57.4</v>
      </c>
      <c r="AX278">
        <v>1.75</v>
      </c>
      <c r="AY278">
        <v>330000000</v>
      </c>
      <c r="AZ278">
        <v>2</v>
      </c>
      <c r="BA278">
        <v>35</v>
      </c>
      <c r="BB278" s="12">
        <v>36</v>
      </c>
      <c r="BC278" s="12">
        <v>83.5</v>
      </c>
      <c r="BD278" s="12">
        <v>83.5</v>
      </c>
      <c r="BE278" s="12">
        <v>6.2869999999999999</v>
      </c>
      <c r="BF278" s="12">
        <v>0.30590000000000001</v>
      </c>
      <c r="BG278" s="12" t="b">
        <v>0</v>
      </c>
      <c r="BH278" s="12">
        <v>72.900000000000006</v>
      </c>
      <c r="BI278" s="12" t="s">
        <v>96</v>
      </c>
      <c r="BJ278" s="12" t="s">
        <v>97</v>
      </c>
      <c r="BK278" s="24">
        <v>24</v>
      </c>
      <c r="BL278" s="24">
        <v>20</v>
      </c>
      <c r="BM278" s="24">
        <v>23</v>
      </c>
      <c r="BN278" s="24">
        <v>14</v>
      </c>
      <c r="BO278" s="24">
        <v>5</v>
      </c>
      <c r="BP278" s="24">
        <v>4</v>
      </c>
      <c r="BQ278" s="24">
        <v>2</v>
      </c>
      <c r="BR278" s="24">
        <v>5</v>
      </c>
      <c r="BS278" s="24">
        <v>22</v>
      </c>
      <c r="BT278" s="24">
        <v>7</v>
      </c>
      <c r="BU278" s="24">
        <v>31.8</v>
      </c>
      <c r="BV278" s="24">
        <v>0.89</v>
      </c>
      <c r="BW278" s="24">
        <v>0</v>
      </c>
      <c r="BX278" s="24">
        <v>0</v>
      </c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</row>
    <row r="279" spans="3:88" x14ac:dyDescent="0.3">
      <c r="C279">
        <v>285</v>
      </c>
      <c r="D279" t="s">
        <v>4842</v>
      </c>
      <c r="E279" t="s">
        <v>254</v>
      </c>
      <c r="F279" t="s">
        <v>92</v>
      </c>
      <c r="G279" t="s">
        <v>4832</v>
      </c>
      <c r="H279" t="s">
        <v>4843</v>
      </c>
      <c r="I279">
        <v>2005</v>
      </c>
      <c r="J279">
        <v>2</v>
      </c>
      <c r="K279">
        <v>0</v>
      </c>
      <c r="L279">
        <v>12</v>
      </c>
      <c r="M279">
        <v>0.1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t="s">
        <v>1503</v>
      </c>
      <c r="AN279">
        <v>10000000</v>
      </c>
      <c r="AO279" t="s">
        <v>1560</v>
      </c>
      <c r="AP279" t="s">
        <v>4844</v>
      </c>
      <c r="AQ279">
        <v>848682</v>
      </c>
      <c r="AR279" t="s">
        <v>4845</v>
      </c>
      <c r="AS279">
        <v>1</v>
      </c>
      <c r="AT279" t="s">
        <v>102</v>
      </c>
      <c r="AU279">
        <v>0.91</v>
      </c>
      <c r="AV279">
        <v>3</v>
      </c>
      <c r="AW279">
        <v>94.5</v>
      </c>
      <c r="AX279">
        <v>1.5</v>
      </c>
      <c r="AY279">
        <v>330000000</v>
      </c>
      <c r="AZ279">
        <v>2</v>
      </c>
      <c r="BA279">
        <v>8</v>
      </c>
      <c r="BB279" s="12">
        <v>99</v>
      </c>
      <c r="BC279" s="12">
        <v>94.5</v>
      </c>
      <c r="BD279" s="12">
        <v>94.5</v>
      </c>
      <c r="BE279" s="12"/>
      <c r="BF279" s="12"/>
      <c r="BG279" s="12" t="b">
        <v>0</v>
      </c>
      <c r="BH279" s="12">
        <v>93.5</v>
      </c>
      <c r="BI279" s="12" t="s">
        <v>96</v>
      </c>
      <c r="BJ279" s="12" t="s">
        <v>89</v>
      </c>
      <c r="BK279" s="24">
        <v>8</v>
      </c>
      <c r="BL279" s="24">
        <v>2</v>
      </c>
      <c r="BM279" s="24">
        <v>7</v>
      </c>
      <c r="BN279" s="24">
        <v>1</v>
      </c>
      <c r="BO279" s="24">
        <v>17</v>
      </c>
      <c r="BP279" s="24">
        <v>1</v>
      </c>
      <c r="BQ279" s="24">
        <v>0</v>
      </c>
      <c r="BR279" s="24">
        <v>0</v>
      </c>
      <c r="BS279" s="24">
        <v>4</v>
      </c>
      <c r="BT279" s="24">
        <v>0</v>
      </c>
      <c r="BU279" s="24">
        <v>0</v>
      </c>
      <c r="BV279" s="24">
        <v>0.75</v>
      </c>
      <c r="BW279" s="24">
        <v>0</v>
      </c>
      <c r="BX279" s="24">
        <v>0</v>
      </c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</row>
    <row r="280" spans="3:88" x14ac:dyDescent="0.3">
      <c r="C280">
        <v>287</v>
      </c>
      <c r="D280" t="s">
        <v>4846</v>
      </c>
      <c r="E280" t="s">
        <v>118</v>
      </c>
      <c r="F280" t="s">
        <v>92</v>
      </c>
      <c r="G280" t="s">
        <v>4832</v>
      </c>
      <c r="H280" t="s">
        <v>4847</v>
      </c>
      <c r="I280">
        <v>2002</v>
      </c>
      <c r="J280">
        <v>9</v>
      </c>
      <c r="K280">
        <v>9</v>
      </c>
      <c r="L280">
        <v>810</v>
      </c>
      <c r="M280">
        <v>9</v>
      </c>
      <c r="N280">
        <v>1</v>
      </c>
      <c r="O280">
        <v>0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0</v>
      </c>
      <c r="Y280">
        <v>1</v>
      </c>
      <c r="Z280">
        <v>6</v>
      </c>
      <c r="AA280">
        <v>26</v>
      </c>
      <c r="AB280">
        <v>3</v>
      </c>
      <c r="AC280">
        <v>0.11</v>
      </c>
      <c r="AD280">
        <v>0</v>
      </c>
      <c r="AE280">
        <v>0.11</v>
      </c>
      <c r="AF280">
        <v>0.11</v>
      </c>
      <c r="AG280">
        <v>0.11</v>
      </c>
      <c r="AH280">
        <v>0.11</v>
      </c>
      <c r="AI280">
        <v>0</v>
      </c>
      <c r="AJ280">
        <v>0.11</v>
      </c>
      <c r="AK280">
        <v>0.11</v>
      </c>
      <c r="AL280">
        <v>0.11</v>
      </c>
      <c r="AM280" t="s">
        <v>1503</v>
      </c>
      <c r="AN280">
        <v>40000000</v>
      </c>
      <c r="AO280" t="s">
        <v>1599</v>
      </c>
      <c r="AP280" t="s">
        <v>4848</v>
      </c>
      <c r="AQ280">
        <v>618472</v>
      </c>
      <c r="AR280" t="s">
        <v>4846</v>
      </c>
      <c r="AS280">
        <v>1</v>
      </c>
      <c r="AT280" t="s">
        <v>95</v>
      </c>
      <c r="AU280">
        <v>3.91</v>
      </c>
      <c r="AV280">
        <v>6</v>
      </c>
      <c r="AW280">
        <v>42.3</v>
      </c>
      <c r="AX280">
        <v>2</v>
      </c>
      <c r="AY280">
        <v>330000000</v>
      </c>
      <c r="AZ280">
        <v>2</v>
      </c>
      <c r="BA280">
        <v>13</v>
      </c>
      <c r="BB280" s="12">
        <v>87</v>
      </c>
      <c r="BC280" s="12">
        <v>53</v>
      </c>
      <c r="BD280" s="12">
        <v>42.3</v>
      </c>
      <c r="BE280" s="12">
        <v>4.1429999999999998</v>
      </c>
      <c r="BF280" s="12">
        <v>0.89539999999999997</v>
      </c>
      <c r="BG280" s="12" t="b">
        <v>0</v>
      </c>
      <c r="BH280" s="12">
        <v>43</v>
      </c>
      <c r="BI280" s="12" t="s">
        <v>96</v>
      </c>
      <c r="BJ280" s="12" t="s">
        <v>97</v>
      </c>
      <c r="BK280" s="24">
        <v>18</v>
      </c>
      <c r="BL280" s="24">
        <v>18</v>
      </c>
      <c r="BM280" s="24">
        <v>12</v>
      </c>
      <c r="BN280" s="24">
        <v>15</v>
      </c>
      <c r="BO280" s="24">
        <v>11</v>
      </c>
      <c r="BP280" s="24">
        <v>2</v>
      </c>
      <c r="BQ280" s="24">
        <v>0</v>
      </c>
      <c r="BR280" s="24">
        <v>0</v>
      </c>
      <c r="BS280" s="24">
        <v>4</v>
      </c>
      <c r="BT280" s="24">
        <v>1</v>
      </c>
      <c r="BU280" s="24">
        <v>25</v>
      </c>
      <c r="BV280" s="24">
        <v>0.23</v>
      </c>
      <c r="BW280" s="24">
        <v>0</v>
      </c>
      <c r="BX280" s="24">
        <v>0</v>
      </c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</row>
    <row r="281" spans="3:88" x14ac:dyDescent="0.3">
      <c r="C281">
        <v>294</v>
      </c>
      <c r="D281" t="s">
        <v>4849</v>
      </c>
      <c r="E281" t="s">
        <v>118</v>
      </c>
      <c r="F281" t="s">
        <v>92</v>
      </c>
      <c r="G281" t="s">
        <v>4832</v>
      </c>
      <c r="H281" t="s">
        <v>4850</v>
      </c>
      <c r="I281">
        <v>2005</v>
      </c>
      <c r="J281">
        <v>2</v>
      </c>
      <c r="K281">
        <v>1</v>
      </c>
      <c r="L281">
        <v>111</v>
      </c>
      <c r="M281">
        <v>1.2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0.1</v>
      </c>
      <c r="W281">
        <v>0.1</v>
      </c>
      <c r="X281">
        <v>0</v>
      </c>
      <c r="Y281">
        <v>0.1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0.11</v>
      </c>
      <c r="AI281">
        <v>0</v>
      </c>
      <c r="AJ281">
        <v>0.11</v>
      </c>
      <c r="AK281">
        <v>0.11</v>
      </c>
      <c r="AL281">
        <v>0.11</v>
      </c>
      <c r="AM281" t="s">
        <v>1503</v>
      </c>
      <c r="AN281">
        <v>18000000</v>
      </c>
      <c r="AO281" t="s">
        <v>1633</v>
      </c>
      <c r="AP281" t="s">
        <v>4851</v>
      </c>
      <c r="AQ281">
        <v>787912</v>
      </c>
      <c r="AR281" t="s">
        <v>4849</v>
      </c>
      <c r="AS281">
        <v>1</v>
      </c>
      <c r="AT281" t="s">
        <v>95</v>
      </c>
      <c r="AU281">
        <v>3.91</v>
      </c>
      <c r="AV281">
        <v>4</v>
      </c>
      <c r="AW281">
        <v>51.7</v>
      </c>
      <c r="AX281">
        <v>1.33</v>
      </c>
      <c r="AY281">
        <v>330000000</v>
      </c>
      <c r="AZ281">
        <v>2</v>
      </c>
      <c r="BA281">
        <v>14</v>
      </c>
      <c r="BB281" s="12">
        <v>42</v>
      </c>
      <c r="BC281" s="12">
        <v>34.5</v>
      </c>
      <c r="BD281" s="12">
        <v>51.7</v>
      </c>
      <c r="BE281" s="12">
        <v>-29.5</v>
      </c>
      <c r="BF281" s="12">
        <v>0.17599999999999999</v>
      </c>
      <c r="BG281" s="12" t="b">
        <v>0</v>
      </c>
      <c r="BH281" s="12">
        <v>47.2</v>
      </c>
      <c r="BI281" s="12" t="s">
        <v>88</v>
      </c>
      <c r="BJ281" s="12" t="s">
        <v>97</v>
      </c>
      <c r="BK281" s="24">
        <v>19</v>
      </c>
      <c r="BL281" s="24">
        <v>13</v>
      </c>
      <c r="BM281" s="24">
        <v>8</v>
      </c>
      <c r="BN281" s="24">
        <v>2</v>
      </c>
      <c r="BO281" s="24">
        <v>4</v>
      </c>
      <c r="BP281" s="24">
        <v>2</v>
      </c>
      <c r="BQ281" s="24">
        <v>1</v>
      </c>
      <c r="BR281" s="24">
        <v>0</v>
      </c>
      <c r="BS281" s="24">
        <v>5</v>
      </c>
      <c r="BT281" s="24">
        <v>3</v>
      </c>
      <c r="BU281" s="24">
        <v>60</v>
      </c>
      <c r="BV281" s="24">
        <v>0.4</v>
      </c>
      <c r="BW281" s="24">
        <v>0</v>
      </c>
      <c r="BX281" s="24">
        <v>0</v>
      </c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</row>
    <row r="282" spans="3:88" x14ac:dyDescent="0.3">
      <c r="C282">
        <v>297</v>
      </c>
      <c r="D282" t="s">
        <v>4852</v>
      </c>
      <c r="E282" t="s">
        <v>166</v>
      </c>
      <c r="F282" t="s">
        <v>92</v>
      </c>
      <c r="G282" t="s">
        <v>4832</v>
      </c>
      <c r="H282" t="s">
        <v>4853</v>
      </c>
      <c r="I282">
        <v>1998</v>
      </c>
      <c r="J282">
        <v>10</v>
      </c>
      <c r="K282">
        <v>10</v>
      </c>
      <c r="L282">
        <v>884</v>
      </c>
      <c r="M282">
        <v>9.8000000000000007</v>
      </c>
      <c r="N282">
        <v>0</v>
      </c>
      <c r="O282">
        <v>1</v>
      </c>
      <c r="P282">
        <v>1</v>
      </c>
      <c r="Q282">
        <v>0</v>
      </c>
      <c r="R282">
        <v>0</v>
      </c>
      <c r="S282">
        <v>0</v>
      </c>
      <c r="T282">
        <v>2</v>
      </c>
      <c r="U282">
        <v>0</v>
      </c>
      <c r="V282">
        <v>0.8</v>
      </c>
      <c r="W282">
        <v>0.8</v>
      </c>
      <c r="X282">
        <v>2</v>
      </c>
      <c r="Y282">
        <v>2.7</v>
      </c>
      <c r="Z282">
        <v>23</v>
      </c>
      <c r="AA282">
        <v>70</v>
      </c>
      <c r="AB282">
        <v>38</v>
      </c>
      <c r="AC282">
        <v>0</v>
      </c>
      <c r="AD282">
        <v>0.1</v>
      </c>
      <c r="AE282">
        <v>0.1</v>
      </c>
      <c r="AF282">
        <v>0</v>
      </c>
      <c r="AG282">
        <v>0.1</v>
      </c>
      <c r="AH282">
        <v>0.08</v>
      </c>
      <c r="AI282">
        <v>0.2</v>
      </c>
      <c r="AJ282">
        <v>0.28000000000000003</v>
      </c>
      <c r="AK282">
        <v>0.08</v>
      </c>
      <c r="AL282">
        <v>0.28000000000000003</v>
      </c>
      <c r="AM282" t="s">
        <v>1503</v>
      </c>
      <c r="AN282">
        <v>9000000</v>
      </c>
      <c r="AO282" t="s">
        <v>1662</v>
      </c>
      <c r="AP282" t="s">
        <v>4854</v>
      </c>
      <c r="AQ282">
        <v>327251</v>
      </c>
      <c r="AR282" t="s">
        <v>4852</v>
      </c>
      <c r="AS282">
        <v>1</v>
      </c>
      <c r="AT282" t="s">
        <v>137</v>
      </c>
      <c r="AU282">
        <v>1.91</v>
      </c>
      <c r="AV282">
        <v>3</v>
      </c>
      <c r="AW282">
        <v>29.7</v>
      </c>
      <c r="AX282">
        <v>1</v>
      </c>
      <c r="AY282">
        <v>330000000</v>
      </c>
      <c r="AZ282">
        <v>2</v>
      </c>
      <c r="BA282">
        <v>27</v>
      </c>
      <c r="BB282" s="12">
        <v>0</v>
      </c>
      <c r="BC282" s="12">
        <v>20</v>
      </c>
      <c r="BD282" s="12">
        <v>20</v>
      </c>
      <c r="BE282" s="12">
        <v>-0.72399999999999998</v>
      </c>
      <c r="BF282" s="12">
        <v>0.90900000000000003</v>
      </c>
      <c r="BG282" s="12" t="b">
        <v>0</v>
      </c>
      <c r="BH282" s="12">
        <v>24.8</v>
      </c>
      <c r="BI282" s="12" t="s">
        <v>88</v>
      </c>
      <c r="BJ282" s="12" t="s">
        <v>97</v>
      </c>
      <c r="BK282" s="24">
        <v>19</v>
      </c>
      <c r="BL282" s="24">
        <v>11</v>
      </c>
      <c r="BM282" s="24">
        <v>13</v>
      </c>
      <c r="BN282" s="24">
        <v>14</v>
      </c>
      <c r="BO282" s="24">
        <v>33</v>
      </c>
      <c r="BP282" s="24">
        <v>1</v>
      </c>
      <c r="BQ282" s="24">
        <v>0</v>
      </c>
      <c r="BR282" s="24">
        <v>2</v>
      </c>
      <c r="BS282" s="24">
        <v>17</v>
      </c>
      <c r="BT282" s="24">
        <v>5</v>
      </c>
      <c r="BU282" s="24">
        <v>29.4</v>
      </c>
      <c r="BV282" s="24">
        <v>1.2</v>
      </c>
      <c r="BW282" s="24">
        <v>0</v>
      </c>
      <c r="BX282" s="24">
        <v>0</v>
      </c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</row>
    <row r="283" spans="3:88" x14ac:dyDescent="0.3">
      <c r="C283">
        <v>276</v>
      </c>
      <c r="D283" t="s">
        <v>1312</v>
      </c>
      <c r="E283" t="s">
        <v>123</v>
      </c>
      <c r="F283" t="s">
        <v>130</v>
      </c>
      <c r="G283" t="s">
        <v>4832</v>
      </c>
      <c r="H283" t="s">
        <v>1313</v>
      </c>
      <c r="I283">
        <v>2003</v>
      </c>
      <c r="J283">
        <v>1</v>
      </c>
      <c r="K283">
        <v>1</v>
      </c>
      <c r="L283">
        <v>90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3</v>
      </c>
      <c r="AA283">
        <v>5</v>
      </c>
      <c r="AB283">
        <v>3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0.03</v>
      </c>
      <c r="AJ283">
        <v>0.03</v>
      </c>
      <c r="AK283">
        <v>0</v>
      </c>
      <c r="AL283">
        <v>0.03</v>
      </c>
      <c r="AM283" t="s">
        <v>1503</v>
      </c>
      <c r="AN283">
        <v>70000000</v>
      </c>
      <c r="AO283" t="s">
        <v>1646</v>
      </c>
      <c r="AP283" t="s">
        <v>1314</v>
      </c>
      <c r="AQ283">
        <v>566931</v>
      </c>
      <c r="AR283" t="s">
        <v>1312</v>
      </c>
      <c r="AS283">
        <v>1</v>
      </c>
      <c r="AT283" t="s">
        <v>108</v>
      </c>
      <c r="AU283">
        <v>4.91</v>
      </c>
      <c r="AV283">
        <v>1</v>
      </c>
      <c r="AW283">
        <v>70</v>
      </c>
      <c r="AX283">
        <v>1</v>
      </c>
      <c r="AY283">
        <v>330000000</v>
      </c>
      <c r="AZ283">
        <v>2</v>
      </c>
      <c r="BA283">
        <v>18</v>
      </c>
      <c r="BB283" s="12">
        <v>70</v>
      </c>
      <c r="BC283" s="12">
        <v>70</v>
      </c>
      <c r="BD283" s="12">
        <v>70</v>
      </c>
      <c r="BE283" s="12"/>
      <c r="BF283" s="12"/>
      <c r="BG283" s="12" t="b">
        <v>0</v>
      </c>
      <c r="BH283" s="12">
        <v>70</v>
      </c>
      <c r="BI283" s="12" t="s">
        <v>96</v>
      </c>
      <c r="BJ283" s="12" t="s">
        <v>89</v>
      </c>
      <c r="BK283" s="24">
        <v>22</v>
      </c>
      <c r="BL283" s="24">
        <v>13</v>
      </c>
      <c r="BM283" s="24">
        <v>24</v>
      </c>
      <c r="BN283" s="24">
        <v>56</v>
      </c>
      <c r="BO283" s="24">
        <v>80</v>
      </c>
      <c r="BP283" s="24">
        <v>5</v>
      </c>
      <c r="BQ283" s="24">
        <v>0</v>
      </c>
      <c r="BR283" s="24">
        <v>10</v>
      </c>
      <c r="BS283" s="24">
        <v>50</v>
      </c>
      <c r="BT283" s="24">
        <v>23</v>
      </c>
      <c r="BU283" s="24">
        <v>46</v>
      </c>
      <c r="BV283" s="24">
        <v>2.09</v>
      </c>
      <c r="BW283" s="24">
        <v>0</v>
      </c>
      <c r="BX283" s="24">
        <v>0</v>
      </c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</row>
    <row r="284" spans="3:88" x14ac:dyDescent="0.3">
      <c r="C284">
        <v>277</v>
      </c>
      <c r="D284" t="s">
        <v>4855</v>
      </c>
      <c r="E284" t="s">
        <v>1282</v>
      </c>
      <c r="F284" t="s">
        <v>130</v>
      </c>
      <c r="G284" t="s">
        <v>4832</v>
      </c>
      <c r="H284" t="s">
        <v>802</v>
      </c>
      <c r="I284">
        <v>2001</v>
      </c>
      <c r="J284">
        <v>10</v>
      </c>
      <c r="K284">
        <v>9</v>
      </c>
      <c r="L284">
        <v>815</v>
      </c>
      <c r="M284">
        <v>9.1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0.4</v>
      </c>
      <c r="W284">
        <v>0.4</v>
      </c>
      <c r="X284">
        <v>0.2</v>
      </c>
      <c r="Y284">
        <v>0.5</v>
      </c>
      <c r="Z284">
        <v>3</v>
      </c>
      <c r="AA284">
        <v>17</v>
      </c>
      <c r="AB284">
        <v>7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0.04</v>
      </c>
      <c r="AI284">
        <v>0.02</v>
      </c>
      <c r="AJ284">
        <v>0.06</v>
      </c>
      <c r="AK284">
        <v>0.04</v>
      </c>
      <c r="AL284">
        <v>0.06</v>
      </c>
      <c r="AM284" t="s">
        <v>1503</v>
      </c>
      <c r="AN284">
        <v>18000000</v>
      </c>
      <c r="AO284" t="s">
        <v>1633</v>
      </c>
      <c r="AP284" t="s">
        <v>803</v>
      </c>
      <c r="AQ284">
        <v>404950</v>
      </c>
      <c r="AR284" t="s">
        <v>4855</v>
      </c>
      <c r="AS284">
        <v>1</v>
      </c>
      <c r="AT284" t="s">
        <v>87</v>
      </c>
      <c r="AU284">
        <v>2.91</v>
      </c>
      <c r="AV284">
        <v>2</v>
      </c>
      <c r="AW284">
        <v>23</v>
      </c>
      <c r="AX284">
        <v>1</v>
      </c>
      <c r="AY284">
        <v>330000000</v>
      </c>
      <c r="AZ284">
        <v>2</v>
      </c>
      <c r="BA284">
        <v>18</v>
      </c>
      <c r="BB284" s="12">
        <v>15</v>
      </c>
      <c r="BC284" s="12">
        <v>15</v>
      </c>
      <c r="BD284" s="12">
        <v>15</v>
      </c>
      <c r="BE284" s="12"/>
      <c r="BF284" s="12"/>
      <c r="BG284" s="12" t="b">
        <v>0</v>
      </c>
      <c r="BH284" s="12">
        <v>20.3</v>
      </c>
      <c r="BI284" s="12" t="s">
        <v>88</v>
      </c>
      <c r="BJ284" s="12" t="s">
        <v>89</v>
      </c>
      <c r="BK284" s="24">
        <v>32</v>
      </c>
      <c r="BL284" s="24">
        <v>31</v>
      </c>
      <c r="BM284" s="24">
        <v>27</v>
      </c>
      <c r="BN284" s="24">
        <v>2</v>
      </c>
      <c r="BO284" s="24">
        <v>46</v>
      </c>
      <c r="BP284" s="24">
        <v>2</v>
      </c>
      <c r="BQ284" s="24">
        <v>0</v>
      </c>
      <c r="BR284" s="24">
        <v>0</v>
      </c>
      <c r="BS284" s="24">
        <v>5</v>
      </c>
      <c r="BT284" s="24">
        <v>0</v>
      </c>
      <c r="BU284" s="24">
        <v>0</v>
      </c>
      <c r="BV284" s="24">
        <v>0.22</v>
      </c>
      <c r="BW284" s="24">
        <v>0</v>
      </c>
      <c r="BX284" s="24">
        <v>0</v>
      </c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</row>
    <row r="285" spans="3:88" x14ac:dyDescent="0.3">
      <c r="C285">
        <v>278</v>
      </c>
      <c r="D285" t="s">
        <v>4856</v>
      </c>
      <c r="E285" t="s">
        <v>1282</v>
      </c>
      <c r="F285" t="s">
        <v>130</v>
      </c>
      <c r="G285" t="s">
        <v>4832</v>
      </c>
      <c r="H285" t="s">
        <v>4857</v>
      </c>
      <c r="I285">
        <v>1997</v>
      </c>
      <c r="J285">
        <v>6</v>
      </c>
      <c r="K285">
        <v>3</v>
      </c>
      <c r="L285">
        <v>250</v>
      </c>
      <c r="M285">
        <v>2.8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0.1</v>
      </c>
      <c r="W285">
        <v>0.1</v>
      </c>
      <c r="X285">
        <v>0.3</v>
      </c>
      <c r="Y285">
        <v>0.4</v>
      </c>
      <c r="Z285">
        <v>10</v>
      </c>
      <c r="AA285">
        <v>19</v>
      </c>
      <c r="AB285">
        <v>5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0.03</v>
      </c>
      <c r="AI285">
        <v>0.1</v>
      </c>
      <c r="AJ285">
        <v>0.13</v>
      </c>
      <c r="AK285">
        <v>0.03</v>
      </c>
      <c r="AL285">
        <v>0.13</v>
      </c>
      <c r="AM285" t="s">
        <v>1503</v>
      </c>
      <c r="AN285">
        <v>10000000</v>
      </c>
      <c r="AO285" t="s">
        <v>1560</v>
      </c>
      <c r="AP285" t="s">
        <v>4858</v>
      </c>
      <c r="AQ285">
        <v>223979</v>
      </c>
      <c r="AR285" t="s">
        <v>4856</v>
      </c>
      <c r="AS285">
        <v>1</v>
      </c>
      <c r="AT285" t="s">
        <v>102</v>
      </c>
      <c r="AU285">
        <v>0.91</v>
      </c>
      <c r="AV285">
        <v>14</v>
      </c>
      <c r="AW285">
        <v>94.3</v>
      </c>
      <c r="AX285">
        <v>1.56</v>
      </c>
      <c r="AY285">
        <v>330000000</v>
      </c>
      <c r="AZ285">
        <v>2</v>
      </c>
      <c r="BA285">
        <v>29</v>
      </c>
      <c r="BB285" s="12">
        <v>122</v>
      </c>
      <c r="BC285" s="12">
        <v>84.5</v>
      </c>
      <c r="BD285" s="12">
        <v>126</v>
      </c>
      <c r="BE285" s="12">
        <v>4.5620000000000003</v>
      </c>
      <c r="BF285" s="12">
        <v>0.60580000000000001</v>
      </c>
      <c r="BG285" s="12" t="b">
        <v>0</v>
      </c>
      <c r="BH285" s="12">
        <v>100.1</v>
      </c>
      <c r="BI285" s="12" t="s">
        <v>96</v>
      </c>
      <c r="BJ285" s="12" t="s">
        <v>97</v>
      </c>
      <c r="BK285" s="24">
        <v>1</v>
      </c>
      <c r="BL285" s="24">
        <v>0</v>
      </c>
      <c r="BM285" s="24">
        <v>4</v>
      </c>
      <c r="BN285" s="24">
        <v>3</v>
      </c>
      <c r="BO285" s="24">
        <v>1</v>
      </c>
      <c r="BP285" s="24">
        <v>1</v>
      </c>
      <c r="BQ285" s="24">
        <v>0</v>
      </c>
      <c r="BR285" s="24">
        <v>0</v>
      </c>
      <c r="BS285" s="24">
        <v>1</v>
      </c>
      <c r="BT285" s="24">
        <v>0</v>
      </c>
      <c r="BU285" s="24">
        <v>0</v>
      </c>
      <c r="BV285" s="24">
        <v>0.5</v>
      </c>
      <c r="BW285" s="24">
        <v>0</v>
      </c>
      <c r="BX285" s="24">
        <v>0</v>
      </c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</row>
    <row r="286" spans="3:88" x14ac:dyDescent="0.3">
      <c r="C286">
        <v>281</v>
      </c>
      <c r="D286" t="s">
        <v>4859</v>
      </c>
      <c r="E286" t="s">
        <v>166</v>
      </c>
      <c r="F286" t="s">
        <v>130</v>
      </c>
      <c r="G286" t="s">
        <v>4832</v>
      </c>
      <c r="H286" t="s">
        <v>4860</v>
      </c>
      <c r="I286">
        <v>2006</v>
      </c>
      <c r="J286">
        <v>10</v>
      </c>
      <c r="K286">
        <v>7</v>
      </c>
      <c r="L286">
        <v>461</v>
      </c>
      <c r="M286">
        <v>5.0999999999999996</v>
      </c>
      <c r="N286">
        <v>2</v>
      </c>
      <c r="O286">
        <v>3</v>
      </c>
      <c r="P286">
        <v>5</v>
      </c>
      <c r="Q286">
        <v>2</v>
      </c>
      <c r="R286">
        <v>0</v>
      </c>
      <c r="S286">
        <v>0</v>
      </c>
      <c r="T286">
        <v>0</v>
      </c>
      <c r="U286">
        <v>0</v>
      </c>
      <c r="V286">
        <v>1.7</v>
      </c>
      <c r="W286">
        <v>1.7</v>
      </c>
      <c r="X286">
        <v>1.7</v>
      </c>
      <c r="Y286">
        <v>3.4</v>
      </c>
      <c r="Z286">
        <v>14</v>
      </c>
      <c r="AA286">
        <v>15</v>
      </c>
      <c r="AB286">
        <v>23</v>
      </c>
      <c r="AC286">
        <v>0.39</v>
      </c>
      <c r="AD286">
        <v>0.59</v>
      </c>
      <c r="AE286">
        <v>0.98</v>
      </c>
      <c r="AF286">
        <v>0.39</v>
      </c>
      <c r="AG286">
        <v>0.98</v>
      </c>
      <c r="AH286">
        <v>0.33</v>
      </c>
      <c r="AI286">
        <v>0.34</v>
      </c>
      <c r="AJ286">
        <v>0.67</v>
      </c>
      <c r="AK286">
        <v>0.33</v>
      </c>
      <c r="AL286">
        <v>0.67</v>
      </c>
      <c r="AM286" t="s">
        <v>1503</v>
      </c>
      <c r="AN286">
        <v>7000000</v>
      </c>
      <c r="AO286" t="s">
        <v>1991</v>
      </c>
      <c r="AP286" t="s">
        <v>4861</v>
      </c>
      <c r="AQ286">
        <v>897424</v>
      </c>
      <c r="AR286" t="s">
        <v>4862</v>
      </c>
      <c r="AS286">
        <v>1</v>
      </c>
      <c r="AT286" t="s">
        <v>95</v>
      </c>
      <c r="AU286">
        <v>3.91</v>
      </c>
      <c r="AV286">
        <v>11</v>
      </c>
      <c r="AW286">
        <v>151.80000000000001</v>
      </c>
      <c r="AX286">
        <v>2.75</v>
      </c>
      <c r="AY286">
        <v>330000000</v>
      </c>
      <c r="AZ286">
        <v>2</v>
      </c>
      <c r="BA286">
        <v>8</v>
      </c>
      <c r="BB286" s="12">
        <v>241</v>
      </c>
      <c r="BC286" s="12">
        <v>178.5</v>
      </c>
      <c r="BD286" s="12">
        <v>179.7</v>
      </c>
      <c r="BE286" s="12">
        <v>20.3</v>
      </c>
      <c r="BF286" s="12">
        <v>0.65359999999999996</v>
      </c>
      <c r="BG286" s="12" t="b">
        <v>0</v>
      </c>
      <c r="BH286" s="12">
        <v>155.9</v>
      </c>
      <c r="BI286" s="12" t="s">
        <v>96</v>
      </c>
      <c r="BJ286" s="12" t="s">
        <v>97</v>
      </c>
      <c r="BK286" s="24">
        <v>0</v>
      </c>
      <c r="BL286" s="24">
        <v>0</v>
      </c>
      <c r="BM286" s="24">
        <v>1</v>
      </c>
      <c r="BN286" s="24">
        <v>3</v>
      </c>
      <c r="BO286" s="24">
        <v>1</v>
      </c>
      <c r="BP286" s="24">
        <v>0</v>
      </c>
      <c r="BQ286" s="24">
        <v>0</v>
      </c>
      <c r="BR286" s="24">
        <v>0</v>
      </c>
      <c r="BS286" s="24">
        <v>1</v>
      </c>
      <c r="BT286" s="24">
        <v>0</v>
      </c>
      <c r="BU286" s="24">
        <v>0</v>
      </c>
      <c r="BV286" s="24">
        <v>1.8</v>
      </c>
      <c r="BW286" s="24">
        <v>0</v>
      </c>
      <c r="BX286" s="24">
        <v>0</v>
      </c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</row>
    <row r="287" spans="3:88" x14ac:dyDescent="0.3">
      <c r="C287">
        <v>289</v>
      </c>
      <c r="D287" t="s">
        <v>4863</v>
      </c>
      <c r="E287" t="s">
        <v>815</v>
      </c>
      <c r="F287" t="s">
        <v>130</v>
      </c>
      <c r="G287" t="s">
        <v>4832</v>
      </c>
      <c r="H287" t="s">
        <v>4864</v>
      </c>
      <c r="I287">
        <v>1990</v>
      </c>
      <c r="J287">
        <v>3</v>
      </c>
      <c r="K287">
        <v>0</v>
      </c>
      <c r="L287">
        <v>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t="s">
        <v>1503</v>
      </c>
      <c r="AN287">
        <v>2500000</v>
      </c>
      <c r="AO287" t="s">
        <v>1564</v>
      </c>
      <c r="AP287" t="s">
        <v>4865</v>
      </c>
      <c r="AQ287">
        <v>53418</v>
      </c>
      <c r="AR287" t="s">
        <v>4863</v>
      </c>
      <c r="AS287">
        <v>1</v>
      </c>
      <c r="AV287">
        <v>15</v>
      </c>
      <c r="AW287">
        <v>17.899999999999999</v>
      </c>
      <c r="AX287">
        <v>1.07</v>
      </c>
      <c r="AY287">
        <v>330000000</v>
      </c>
      <c r="AZ287">
        <v>2</v>
      </c>
      <c r="BA287">
        <v>41</v>
      </c>
      <c r="BB287" s="12">
        <v>46</v>
      </c>
      <c r="BC287" s="12">
        <v>25</v>
      </c>
      <c r="BD287" s="12">
        <v>18.3</v>
      </c>
      <c r="BE287" s="12">
        <v>-15.814</v>
      </c>
      <c r="BF287" s="12">
        <v>0.29599999999999999</v>
      </c>
      <c r="BG287" s="12" t="b">
        <v>0</v>
      </c>
      <c r="BH287" s="12">
        <v>28.5</v>
      </c>
      <c r="BI287" s="12" t="s">
        <v>88</v>
      </c>
      <c r="BJ287" s="12" t="s">
        <v>97</v>
      </c>
      <c r="BK287" s="24">
        <v>20</v>
      </c>
      <c r="BL287" s="24">
        <v>22</v>
      </c>
      <c r="BM287" s="24">
        <v>20</v>
      </c>
      <c r="BN287" s="24">
        <v>7</v>
      </c>
      <c r="BO287" s="24">
        <v>29</v>
      </c>
      <c r="BP287" s="24">
        <v>5</v>
      </c>
      <c r="BQ287" s="24">
        <v>0</v>
      </c>
      <c r="BR287" s="24">
        <v>1</v>
      </c>
      <c r="BS287" s="24">
        <v>7</v>
      </c>
      <c r="BT287" s="24">
        <v>2</v>
      </c>
      <c r="BU287" s="24">
        <v>28.6</v>
      </c>
      <c r="BV287" s="24">
        <v>0.4</v>
      </c>
      <c r="BW287" s="24">
        <v>0</v>
      </c>
      <c r="BX287" s="24">
        <v>0</v>
      </c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</row>
    <row r="288" spans="3:88" x14ac:dyDescent="0.3">
      <c r="C288">
        <v>295</v>
      </c>
      <c r="D288" t="s">
        <v>4866</v>
      </c>
      <c r="E288" t="s">
        <v>1282</v>
      </c>
      <c r="F288" t="s">
        <v>130</v>
      </c>
      <c r="G288" t="s">
        <v>4832</v>
      </c>
      <c r="H288" t="s">
        <v>1212</v>
      </c>
      <c r="I288">
        <v>1999</v>
      </c>
      <c r="J288">
        <v>10</v>
      </c>
      <c r="K288">
        <v>9</v>
      </c>
      <c r="L288">
        <v>776</v>
      </c>
      <c r="M288">
        <v>8.6</v>
      </c>
      <c r="N288">
        <v>5</v>
      </c>
      <c r="O288">
        <v>2</v>
      </c>
      <c r="P288">
        <v>7</v>
      </c>
      <c r="Q288">
        <v>5</v>
      </c>
      <c r="R288">
        <v>0</v>
      </c>
      <c r="S288">
        <v>1</v>
      </c>
      <c r="T288">
        <v>3</v>
      </c>
      <c r="U288">
        <v>0</v>
      </c>
      <c r="V288">
        <v>3.7</v>
      </c>
      <c r="W288">
        <v>2.9</v>
      </c>
      <c r="X288">
        <v>0.8</v>
      </c>
      <c r="Y288">
        <v>3.7</v>
      </c>
      <c r="Z288">
        <v>13</v>
      </c>
      <c r="AA288">
        <v>31</v>
      </c>
      <c r="AB288">
        <v>32</v>
      </c>
      <c r="AC288">
        <v>0.57999999999999996</v>
      </c>
      <c r="AD288">
        <v>0.23</v>
      </c>
      <c r="AE288">
        <v>0.81</v>
      </c>
      <c r="AF288">
        <v>0.57999999999999996</v>
      </c>
      <c r="AG288">
        <v>0.81</v>
      </c>
      <c r="AH288">
        <v>0.42</v>
      </c>
      <c r="AI288">
        <v>0.1</v>
      </c>
      <c r="AJ288">
        <v>0.52</v>
      </c>
      <c r="AK288">
        <v>0.33</v>
      </c>
      <c r="AL288">
        <v>0.43</v>
      </c>
      <c r="AM288" t="s">
        <v>1503</v>
      </c>
      <c r="AN288">
        <v>12000000</v>
      </c>
      <c r="AO288" t="s">
        <v>1620</v>
      </c>
      <c r="AP288" t="s">
        <v>1213</v>
      </c>
      <c r="AQ288">
        <v>324278</v>
      </c>
      <c r="AR288" t="s">
        <v>4866</v>
      </c>
      <c r="AS288">
        <v>1</v>
      </c>
      <c r="AT288" t="s">
        <v>87</v>
      </c>
      <c r="AU288">
        <v>2.91</v>
      </c>
      <c r="AV288">
        <v>9</v>
      </c>
      <c r="AW288">
        <v>40.5</v>
      </c>
      <c r="AX288">
        <v>2.25</v>
      </c>
      <c r="AY288">
        <v>330000000</v>
      </c>
      <c r="AZ288">
        <v>2</v>
      </c>
      <c r="BA288">
        <v>24</v>
      </c>
      <c r="BB288" s="12">
        <v>13</v>
      </c>
      <c r="BC288" s="12">
        <v>13</v>
      </c>
      <c r="BD288" s="12">
        <v>13</v>
      </c>
      <c r="BE288" s="12">
        <v>-10.427</v>
      </c>
      <c r="BF288" s="12">
        <v>0.22670000000000001</v>
      </c>
      <c r="BG288" s="12" t="b">
        <v>0</v>
      </c>
      <c r="BH288" s="12">
        <v>29.9</v>
      </c>
      <c r="BI288" s="12" t="s">
        <v>88</v>
      </c>
      <c r="BJ288" s="12" t="s">
        <v>97</v>
      </c>
      <c r="BK288" s="24">
        <v>25</v>
      </c>
      <c r="BL288" s="24">
        <v>12</v>
      </c>
      <c r="BM288" s="24">
        <v>44</v>
      </c>
      <c r="BN288" s="24">
        <v>29</v>
      </c>
      <c r="BO288" s="24">
        <v>14</v>
      </c>
      <c r="BP288" s="24">
        <v>5</v>
      </c>
      <c r="BQ288" s="24">
        <v>0</v>
      </c>
      <c r="BR288" s="24">
        <v>2</v>
      </c>
      <c r="BS288" s="24">
        <v>39</v>
      </c>
      <c r="BT288" s="24">
        <v>15</v>
      </c>
      <c r="BU288" s="24">
        <v>38.5</v>
      </c>
      <c r="BV288" s="24">
        <v>2.1800000000000002</v>
      </c>
      <c r="BW288" s="24">
        <v>0</v>
      </c>
      <c r="BX288" s="24">
        <v>0</v>
      </c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</row>
    <row r="289" spans="3:88" x14ac:dyDescent="0.3">
      <c r="C289">
        <v>296</v>
      </c>
      <c r="D289" t="s">
        <v>4867</v>
      </c>
      <c r="E289" t="s">
        <v>123</v>
      </c>
      <c r="F289" t="s">
        <v>130</v>
      </c>
      <c r="G289" t="s">
        <v>4832</v>
      </c>
      <c r="H289" t="s">
        <v>323</v>
      </c>
      <c r="I289">
        <v>2005</v>
      </c>
      <c r="J289">
        <v>9</v>
      </c>
      <c r="K289">
        <v>1</v>
      </c>
      <c r="L289">
        <v>291</v>
      </c>
      <c r="M289">
        <v>3.2</v>
      </c>
      <c r="N289">
        <v>0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2</v>
      </c>
      <c r="U289">
        <v>0</v>
      </c>
      <c r="V289">
        <v>0.4</v>
      </c>
      <c r="W289">
        <v>0.4</v>
      </c>
      <c r="X289">
        <v>0.2</v>
      </c>
      <c r="Y289">
        <v>0.6</v>
      </c>
      <c r="Z289">
        <v>2</v>
      </c>
      <c r="AA289">
        <v>10</v>
      </c>
      <c r="AB289">
        <v>7</v>
      </c>
      <c r="AC289">
        <v>0</v>
      </c>
      <c r="AD289">
        <v>0.31</v>
      </c>
      <c r="AE289">
        <v>0.31</v>
      </c>
      <c r="AF289">
        <v>0</v>
      </c>
      <c r="AG289">
        <v>0.31</v>
      </c>
      <c r="AH289">
        <v>0.13</v>
      </c>
      <c r="AI289">
        <v>0.06</v>
      </c>
      <c r="AJ289">
        <v>0.19</v>
      </c>
      <c r="AK289">
        <v>0.13</v>
      </c>
      <c r="AL289">
        <v>0.19</v>
      </c>
      <c r="AM289" t="s">
        <v>1503</v>
      </c>
      <c r="AV289">
        <v>0</v>
      </c>
      <c r="AW289">
        <v>0</v>
      </c>
      <c r="AX289">
        <v>0</v>
      </c>
      <c r="AY289">
        <v>330000000</v>
      </c>
      <c r="AZ289">
        <v>2</v>
      </c>
      <c r="BA289">
        <v>0</v>
      </c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</row>
    <row r="290" spans="3:88" x14ac:dyDescent="0.3">
      <c r="C290">
        <v>275</v>
      </c>
      <c r="D290" t="s">
        <v>4868</v>
      </c>
      <c r="E290" t="s">
        <v>166</v>
      </c>
      <c r="F290" t="s">
        <v>160</v>
      </c>
      <c r="G290" t="s">
        <v>4832</v>
      </c>
      <c r="H290" t="s">
        <v>4869</v>
      </c>
      <c r="I290">
        <v>1996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 t="s">
        <v>1503</v>
      </c>
      <c r="AN290">
        <v>7000000</v>
      </c>
      <c r="AO290" t="s">
        <v>1991</v>
      </c>
      <c r="AP290" t="s">
        <v>4870</v>
      </c>
      <c r="AQ290">
        <v>170527</v>
      </c>
      <c r="AR290" t="s">
        <v>4868</v>
      </c>
      <c r="AS290">
        <v>1</v>
      </c>
      <c r="AT290" t="s">
        <v>87</v>
      </c>
      <c r="AU290">
        <v>2.91</v>
      </c>
      <c r="AV290">
        <v>15</v>
      </c>
      <c r="AW290">
        <v>25.8</v>
      </c>
      <c r="AX290">
        <v>1.25</v>
      </c>
      <c r="AY290">
        <v>330000000</v>
      </c>
      <c r="AZ290">
        <v>2</v>
      </c>
      <c r="BA290">
        <v>37</v>
      </c>
      <c r="BB290" s="12">
        <v>47</v>
      </c>
      <c r="BC290" s="12">
        <v>30.5</v>
      </c>
      <c r="BD290" s="12">
        <v>49.7</v>
      </c>
      <c r="BE290" s="12">
        <v>4.8570000000000002</v>
      </c>
      <c r="BF290" s="12">
        <v>0.53620000000000001</v>
      </c>
      <c r="BG290" s="12" t="b">
        <v>0</v>
      </c>
      <c r="BH290" s="12">
        <v>45.9</v>
      </c>
      <c r="BI290" s="12" t="s">
        <v>88</v>
      </c>
      <c r="BJ290" s="12" t="s">
        <v>97</v>
      </c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</row>
    <row r="291" spans="3:88" x14ac:dyDescent="0.3">
      <c r="C291">
        <v>279</v>
      </c>
      <c r="D291" t="s">
        <v>4871</v>
      </c>
      <c r="E291" t="s">
        <v>111</v>
      </c>
      <c r="F291" t="s">
        <v>160</v>
      </c>
      <c r="G291" t="s">
        <v>4832</v>
      </c>
      <c r="H291" t="s">
        <v>2513</v>
      </c>
      <c r="I291">
        <v>2002</v>
      </c>
      <c r="J291">
        <v>10</v>
      </c>
      <c r="K291">
        <v>9</v>
      </c>
      <c r="L291">
        <v>805</v>
      </c>
      <c r="M291">
        <v>8.9</v>
      </c>
      <c r="N291">
        <v>4</v>
      </c>
      <c r="O291">
        <v>3</v>
      </c>
      <c r="P291">
        <v>7</v>
      </c>
      <c r="Q291">
        <v>4</v>
      </c>
      <c r="R291">
        <v>0</v>
      </c>
      <c r="S291">
        <v>0</v>
      </c>
      <c r="T291">
        <v>0</v>
      </c>
      <c r="U291">
        <v>0</v>
      </c>
      <c r="V291">
        <v>4.7</v>
      </c>
      <c r="W291">
        <v>4.7</v>
      </c>
      <c r="X291">
        <v>1.4</v>
      </c>
      <c r="Y291">
        <v>6.1</v>
      </c>
      <c r="Z291">
        <v>7</v>
      </c>
      <c r="AA291">
        <v>22</v>
      </c>
      <c r="AB291">
        <v>37</v>
      </c>
      <c r="AC291">
        <v>0.45</v>
      </c>
      <c r="AD291">
        <v>0.34</v>
      </c>
      <c r="AE291">
        <v>0.78</v>
      </c>
      <c r="AF291">
        <v>0.45</v>
      </c>
      <c r="AG291">
        <v>0.78</v>
      </c>
      <c r="AH291">
        <v>0.52</v>
      </c>
      <c r="AI291">
        <v>0.15</v>
      </c>
      <c r="AJ291">
        <v>0.68</v>
      </c>
      <c r="AK291">
        <v>0.52</v>
      </c>
      <c r="AL291">
        <v>0.68</v>
      </c>
      <c r="AM291" t="s">
        <v>1503</v>
      </c>
      <c r="AV291">
        <v>0</v>
      </c>
      <c r="AW291">
        <v>0</v>
      </c>
      <c r="AX291">
        <v>0</v>
      </c>
      <c r="AY291">
        <v>330000000</v>
      </c>
      <c r="AZ291">
        <v>2</v>
      </c>
      <c r="BA291">
        <v>0</v>
      </c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</row>
    <row r="292" spans="3:88" x14ac:dyDescent="0.3">
      <c r="C292">
        <v>283</v>
      </c>
      <c r="D292" t="s">
        <v>3555</v>
      </c>
      <c r="E292" t="s">
        <v>176</v>
      </c>
      <c r="F292" t="s">
        <v>160</v>
      </c>
      <c r="G292" t="s">
        <v>4832</v>
      </c>
      <c r="H292" t="s">
        <v>289</v>
      </c>
      <c r="I292">
        <v>2000</v>
      </c>
      <c r="J292">
        <v>2</v>
      </c>
      <c r="K292">
        <v>1</v>
      </c>
      <c r="L292">
        <v>51</v>
      </c>
      <c r="M292">
        <v>0.6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0.1</v>
      </c>
      <c r="W292">
        <v>0.1</v>
      </c>
      <c r="X292">
        <v>0</v>
      </c>
      <c r="Y292">
        <v>0.1</v>
      </c>
      <c r="Z292">
        <v>0</v>
      </c>
      <c r="AA292">
        <v>2</v>
      </c>
      <c r="AB292">
        <v>6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0.2</v>
      </c>
      <c r="AI292">
        <v>0.06</v>
      </c>
      <c r="AJ292">
        <v>0.26</v>
      </c>
      <c r="AK292">
        <v>0.2</v>
      </c>
      <c r="AL292">
        <v>0.26</v>
      </c>
      <c r="AM292" t="s">
        <v>1503</v>
      </c>
      <c r="AN292">
        <v>50000000</v>
      </c>
      <c r="AO292" t="s">
        <v>1808</v>
      </c>
      <c r="AP292" t="s">
        <v>290</v>
      </c>
      <c r="AQ292">
        <v>368887</v>
      </c>
      <c r="AR292" t="s">
        <v>3555</v>
      </c>
      <c r="AS292">
        <v>1</v>
      </c>
      <c r="AT292" t="s">
        <v>102</v>
      </c>
      <c r="AU292">
        <v>0.91</v>
      </c>
      <c r="AV292">
        <v>1</v>
      </c>
      <c r="AW292">
        <v>6</v>
      </c>
      <c r="AX292">
        <v>1</v>
      </c>
      <c r="AY292">
        <v>330000000</v>
      </c>
      <c r="AZ292">
        <v>2</v>
      </c>
      <c r="BA292">
        <v>29</v>
      </c>
      <c r="BB292" s="12">
        <v>6</v>
      </c>
      <c r="BC292" s="12">
        <v>6</v>
      </c>
      <c r="BD292" s="12">
        <v>6</v>
      </c>
      <c r="BE292" s="12"/>
      <c r="BF292" s="12"/>
      <c r="BG292" s="12" t="b">
        <v>0</v>
      </c>
      <c r="BH292" s="12">
        <v>6</v>
      </c>
      <c r="BI292" s="12" t="s">
        <v>109</v>
      </c>
      <c r="BJ292" s="12" t="s">
        <v>89</v>
      </c>
      <c r="BK292" s="24">
        <v>4</v>
      </c>
      <c r="BL292" s="24">
        <v>5</v>
      </c>
      <c r="BM292" s="24">
        <v>29</v>
      </c>
      <c r="BN292" s="24">
        <v>77</v>
      </c>
      <c r="BO292" s="24">
        <v>27</v>
      </c>
      <c r="BP292" s="24">
        <v>5</v>
      </c>
      <c r="BQ292" s="24">
        <v>1</v>
      </c>
      <c r="BR292" s="24">
        <v>9</v>
      </c>
      <c r="BS292" s="24">
        <v>78</v>
      </c>
      <c r="BT292" s="24">
        <v>33</v>
      </c>
      <c r="BU292" s="24">
        <v>42.3</v>
      </c>
      <c r="BV292" s="24">
        <v>2.86</v>
      </c>
      <c r="BW292" s="24">
        <v>0</v>
      </c>
      <c r="BX292" s="24">
        <v>1</v>
      </c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</row>
    <row r="293" spans="3:88" x14ac:dyDescent="0.3">
      <c r="C293">
        <v>284</v>
      </c>
      <c r="D293" t="s">
        <v>4872</v>
      </c>
      <c r="E293" t="s">
        <v>145</v>
      </c>
      <c r="F293" t="s">
        <v>160</v>
      </c>
      <c r="G293" t="s">
        <v>4832</v>
      </c>
      <c r="H293" t="s">
        <v>4873</v>
      </c>
      <c r="I293">
        <v>2005</v>
      </c>
      <c r="J293">
        <v>9</v>
      </c>
      <c r="K293">
        <v>7</v>
      </c>
      <c r="L293">
        <v>614</v>
      </c>
      <c r="M293">
        <v>6.8</v>
      </c>
      <c r="N293">
        <v>1</v>
      </c>
      <c r="O293">
        <v>1</v>
      </c>
      <c r="P293">
        <v>2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1.7</v>
      </c>
      <c r="W293">
        <v>1.7</v>
      </c>
      <c r="X293">
        <v>1.3</v>
      </c>
      <c r="Y293">
        <v>3</v>
      </c>
      <c r="Z293">
        <v>34</v>
      </c>
      <c r="AA293">
        <v>17</v>
      </c>
      <c r="AB293">
        <v>44</v>
      </c>
      <c r="AC293">
        <v>0.15</v>
      </c>
      <c r="AD293">
        <v>0.15</v>
      </c>
      <c r="AE293">
        <v>0.28999999999999998</v>
      </c>
      <c r="AF293">
        <v>0.15</v>
      </c>
      <c r="AG293">
        <v>0.28999999999999998</v>
      </c>
      <c r="AH293">
        <v>0.25</v>
      </c>
      <c r="AI293">
        <v>0.19</v>
      </c>
      <c r="AJ293">
        <v>0.44</v>
      </c>
      <c r="AK293">
        <v>0.25</v>
      </c>
      <c r="AL293">
        <v>0.44</v>
      </c>
      <c r="AM293" t="s">
        <v>1503</v>
      </c>
      <c r="AN293">
        <v>28000000</v>
      </c>
      <c r="AO293" t="s">
        <v>1595</v>
      </c>
      <c r="AP293" t="s">
        <v>4874</v>
      </c>
      <c r="AQ293">
        <v>894914</v>
      </c>
      <c r="AR293" t="s">
        <v>4872</v>
      </c>
      <c r="AS293">
        <v>1</v>
      </c>
      <c r="AT293" t="s">
        <v>95</v>
      </c>
      <c r="AU293">
        <v>3.91</v>
      </c>
      <c r="AV293">
        <v>8</v>
      </c>
      <c r="AW293">
        <v>52.2</v>
      </c>
      <c r="AX293">
        <v>2</v>
      </c>
      <c r="AY293">
        <v>330000000</v>
      </c>
      <c r="AZ293">
        <v>2</v>
      </c>
      <c r="BA293">
        <v>14</v>
      </c>
      <c r="BB293" s="12">
        <v>71</v>
      </c>
      <c r="BC293" s="12">
        <v>58.5</v>
      </c>
      <c r="BD293" s="12">
        <v>60</v>
      </c>
      <c r="BE293" s="12">
        <v>5.9</v>
      </c>
      <c r="BF293" s="12">
        <v>0.59219999999999995</v>
      </c>
      <c r="BG293" s="12" t="b">
        <v>0</v>
      </c>
      <c r="BH293" s="12">
        <v>53.5</v>
      </c>
      <c r="BI293" s="12" t="s">
        <v>96</v>
      </c>
      <c r="BJ293" s="12" t="s">
        <v>97</v>
      </c>
      <c r="BK293" s="24">
        <v>17</v>
      </c>
      <c r="BL293" s="24">
        <v>8</v>
      </c>
      <c r="BM293" s="24">
        <v>14</v>
      </c>
      <c r="BN293" s="24">
        <v>28</v>
      </c>
      <c r="BO293" s="24">
        <v>35</v>
      </c>
      <c r="BP293" s="24">
        <v>0</v>
      </c>
      <c r="BQ293" s="24">
        <v>0</v>
      </c>
      <c r="BR293" s="24">
        <v>3</v>
      </c>
      <c r="BS293" s="24">
        <v>24</v>
      </c>
      <c r="BT293" s="24">
        <v>7</v>
      </c>
      <c r="BU293" s="24">
        <v>29.2</v>
      </c>
      <c r="BV293" s="24">
        <v>1.39</v>
      </c>
      <c r="BW293" s="24">
        <v>0</v>
      </c>
      <c r="BX293" s="24">
        <v>0</v>
      </c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</row>
    <row r="294" spans="3:88" x14ac:dyDescent="0.3">
      <c r="C294">
        <v>290</v>
      </c>
      <c r="D294" t="s">
        <v>4875</v>
      </c>
      <c r="E294" t="s">
        <v>134</v>
      </c>
      <c r="F294" t="s">
        <v>160</v>
      </c>
      <c r="G294" t="s">
        <v>4832</v>
      </c>
      <c r="H294" t="s">
        <v>4876</v>
      </c>
      <c r="I294">
        <v>2005</v>
      </c>
      <c r="J294">
        <v>8</v>
      </c>
      <c r="K294">
        <v>0</v>
      </c>
      <c r="L294">
        <v>96</v>
      </c>
      <c r="M294">
        <v>1.1000000000000001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0.2</v>
      </c>
      <c r="W294">
        <v>0.2</v>
      </c>
      <c r="X294">
        <v>0.3</v>
      </c>
      <c r="Y294">
        <v>0.4</v>
      </c>
      <c r="Z294">
        <v>7</v>
      </c>
      <c r="AA294">
        <v>1</v>
      </c>
      <c r="AB294">
        <v>7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0.16</v>
      </c>
      <c r="AI294">
        <v>0.24</v>
      </c>
      <c r="AJ294">
        <v>0.4</v>
      </c>
      <c r="AK294">
        <v>0.16</v>
      </c>
      <c r="AL294">
        <v>0.4</v>
      </c>
      <c r="AM294" t="s">
        <v>1503</v>
      </c>
      <c r="AV294">
        <v>0</v>
      </c>
      <c r="AW294">
        <v>0</v>
      </c>
      <c r="AX294">
        <v>0</v>
      </c>
      <c r="AY294">
        <v>330000000</v>
      </c>
      <c r="AZ294">
        <v>2</v>
      </c>
      <c r="BA294">
        <v>0</v>
      </c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</row>
    <row r="295" spans="3:88" x14ac:dyDescent="0.3">
      <c r="C295">
        <v>293</v>
      </c>
      <c r="D295" t="s">
        <v>4877</v>
      </c>
      <c r="E295" t="s">
        <v>241</v>
      </c>
      <c r="F295" t="s">
        <v>160</v>
      </c>
      <c r="G295" t="s">
        <v>4832</v>
      </c>
      <c r="H295" t="s">
        <v>4878</v>
      </c>
      <c r="I295">
        <v>2006</v>
      </c>
      <c r="J295">
        <v>10</v>
      </c>
      <c r="K295">
        <v>6</v>
      </c>
      <c r="L295">
        <v>533</v>
      </c>
      <c r="M295">
        <v>5.9</v>
      </c>
      <c r="N295">
        <v>3</v>
      </c>
      <c r="O295">
        <v>2</v>
      </c>
      <c r="P295">
        <v>5</v>
      </c>
      <c r="Q295">
        <v>3</v>
      </c>
      <c r="R295">
        <v>0</v>
      </c>
      <c r="S295">
        <v>0</v>
      </c>
      <c r="T295">
        <v>2</v>
      </c>
      <c r="U295">
        <v>0</v>
      </c>
      <c r="V295">
        <v>1.6</v>
      </c>
      <c r="W295">
        <v>1.6</v>
      </c>
      <c r="X295">
        <v>0.9</v>
      </c>
      <c r="Y295">
        <v>2.5</v>
      </c>
      <c r="Z295">
        <v>48</v>
      </c>
      <c r="AA295">
        <v>22</v>
      </c>
      <c r="AB295">
        <v>38</v>
      </c>
      <c r="AC295">
        <v>0.51</v>
      </c>
      <c r="AD295">
        <v>0.34</v>
      </c>
      <c r="AE295">
        <v>0.84</v>
      </c>
      <c r="AF295">
        <v>0.51</v>
      </c>
      <c r="AG295">
        <v>0.84</v>
      </c>
      <c r="AH295">
        <v>0.27</v>
      </c>
      <c r="AI295">
        <v>0.14000000000000001</v>
      </c>
      <c r="AJ295">
        <v>0.42</v>
      </c>
      <c r="AK295">
        <v>0.27</v>
      </c>
      <c r="AL295">
        <v>0.42</v>
      </c>
      <c r="AM295" t="s">
        <v>1503</v>
      </c>
      <c r="AV295">
        <v>0</v>
      </c>
      <c r="AW295">
        <v>0</v>
      </c>
      <c r="AX295">
        <v>0</v>
      </c>
      <c r="AY295">
        <v>330000000</v>
      </c>
      <c r="AZ295">
        <v>2</v>
      </c>
      <c r="BA295">
        <v>0</v>
      </c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</row>
    <row r="296" spans="3:88" x14ac:dyDescent="0.3">
      <c r="C296">
        <v>298</v>
      </c>
      <c r="D296" t="s">
        <v>4879</v>
      </c>
      <c r="E296" t="s">
        <v>176</v>
      </c>
      <c r="F296" t="s">
        <v>160</v>
      </c>
      <c r="G296" t="s">
        <v>4832</v>
      </c>
      <c r="H296" t="s">
        <v>4880</v>
      </c>
      <c r="I296">
        <v>2003</v>
      </c>
      <c r="J296">
        <v>9</v>
      </c>
      <c r="K296">
        <v>7</v>
      </c>
      <c r="L296">
        <v>559</v>
      </c>
      <c r="M296">
        <v>6.2</v>
      </c>
      <c r="N296">
        <v>2</v>
      </c>
      <c r="O296">
        <v>0</v>
      </c>
      <c r="P296">
        <v>2</v>
      </c>
      <c r="Q296">
        <v>2</v>
      </c>
      <c r="R296">
        <v>0</v>
      </c>
      <c r="S296">
        <v>0</v>
      </c>
      <c r="T296">
        <v>1</v>
      </c>
      <c r="U296">
        <v>0</v>
      </c>
      <c r="V296">
        <v>1.2</v>
      </c>
      <c r="W296">
        <v>1.2</v>
      </c>
      <c r="X296">
        <v>0.6</v>
      </c>
      <c r="Y296">
        <v>1.8</v>
      </c>
      <c r="Z296">
        <v>21</v>
      </c>
      <c r="AA296">
        <v>13</v>
      </c>
      <c r="AB296">
        <v>56</v>
      </c>
      <c r="AC296">
        <v>0.32</v>
      </c>
      <c r="AD296">
        <v>0</v>
      </c>
      <c r="AE296">
        <v>0.32</v>
      </c>
      <c r="AF296">
        <v>0.32</v>
      </c>
      <c r="AG296">
        <v>0.32</v>
      </c>
      <c r="AH296">
        <v>0.19</v>
      </c>
      <c r="AI296">
        <v>0.1</v>
      </c>
      <c r="AJ296">
        <v>0.28999999999999998</v>
      </c>
      <c r="AK296">
        <v>0.19</v>
      </c>
      <c r="AL296">
        <v>0.28999999999999998</v>
      </c>
      <c r="AM296" t="s">
        <v>1503</v>
      </c>
      <c r="AV296">
        <v>0</v>
      </c>
      <c r="AW296">
        <v>0</v>
      </c>
      <c r="AX296">
        <v>0</v>
      </c>
      <c r="AY296">
        <v>330000000</v>
      </c>
      <c r="AZ296">
        <v>2</v>
      </c>
      <c r="BA296">
        <v>0</v>
      </c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</row>
    <row r="297" spans="3:88" x14ac:dyDescent="0.3">
      <c r="C297">
        <v>288</v>
      </c>
      <c r="D297" t="s">
        <v>4881</v>
      </c>
      <c r="E297" t="s">
        <v>166</v>
      </c>
      <c r="F297" t="s">
        <v>353</v>
      </c>
      <c r="G297" t="s">
        <v>4832</v>
      </c>
      <c r="H297" t="s">
        <v>4882</v>
      </c>
      <c r="I297">
        <v>1996</v>
      </c>
      <c r="J297">
        <v>3</v>
      </c>
      <c r="K297">
        <v>0</v>
      </c>
      <c r="L297">
        <v>5</v>
      </c>
      <c r="M297">
        <v>0.1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0.24</v>
      </c>
      <c r="AJ297">
        <v>0.24</v>
      </c>
      <c r="AK297">
        <v>0</v>
      </c>
      <c r="AL297">
        <v>0.24</v>
      </c>
      <c r="AM297" t="s">
        <v>1503</v>
      </c>
      <c r="AN297">
        <v>8000000</v>
      </c>
      <c r="AO297" t="s">
        <v>1715</v>
      </c>
      <c r="AP297" t="s">
        <v>4883</v>
      </c>
      <c r="AQ297">
        <v>215599</v>
      </c>
      <c r="AR297" t="s">
        <v>4881</v>
      </c>
      <c r="AS297">
        <v>1</v>
      </c>
      <c r="AT297" t="s">
        <v>87</v>
      </c>
      <c r="AU297">
        <v>2.91</v>
      </c>
      <c r="AV297">
        <v>15</v>
      </c>
      <c r="AW297">
        <v>36.700000000000003</v>
      </c>
      <c r="AX297">
        <v>1.36</v>
      </c>
      <c r="AY297">
        <v>330000000</v>
      </c>
      <c r="AZ297">
        <v>2</v>
      </c>
      <c r="BA297">
        <v>36</v>
      </c>
      <c r="BB297" s="12">
        <v>17</v>
      </c>
      <c r="BC297" s="12">
        <v>31</v>
      </c>
      <c r="BD297" s="12">
        <v>37</v>
      </c>
      <c r="BE297" s="12">
        <v>-13.943</v>
      </c>
      <c r="BF297" s="12">
        <v>0.2185</v>
      </c>
      <c r="BG297" s="12" t="b">
        <v>0</v>
      </c>
      <c r="BH297" s="12">
        <v>58.1</v>
      </c>
      <c r="BI297" s="12" t="s">
        <v>88</v>
      </c>
      <c r="BJ297" s="12" t="s">
        <v>97</v>
      </c>
      <c r="BK297" s="24">
        <v>14</v>
      </c>
      <c r="BL297" s="24">
        <v>25</v>
      </c>
      <c r="BM297" s="24">
        <v>13</v>
      </c>
      <c r="BN297" s="24">
        <v>7</v>
      </c>
      <c r="BO297" s="24">
        <v>12</v>
      </c>
      <c r="BP297" s="24">
        <v>5</v>
      </c>
      <c r="BQ297" s="24">
        <v>0</v>
      </c>
      <c r="BR297" s="24">
        <v>1</v>
      </c>
      <c r="BS297" s="24">
        <v>4</v>
      </c>
      <c r="BT297" s="24">
        <v>2</v>
      </c>
      <c r="BU297" s="24">
        <v>50</v>
      </c>
      <c r="BV297" s="24">
        <v>0.2</v>
      </c>
      <c r="BW297" s="24">
        <v>0</v>
      </c>
      <c r="BX297" s="24">
        <v>0</v>
      </c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</row>
    <row r="298" spans="3:88" x14ac:dyDescent="0.3">
      <c r="C298">
        <v>292</v>
      </c>
      <c r="D298" t="s">
        <v>4884</v>
      </c>
      <c r="E298" t="s">
        <v>118</v>
      </c>
      <c r="F298" t="s">
        <v>852</v>
      </c>
      <c r="G298" t="s">
        <v>4832</v>
      </c>
      <c r="H298" t="s">
        <v>4885</v>
      </c>
      <c r="I298">
        <v>2006</v>
      </c>
      <c r="J298">
        <v>2</v>
      </c>
      <c r="K298">
        <v>0</v>
      </c>
      <c r="L298">
        <v>31</v>
      </c>
      <c r="M298">
        <v>0.3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0.1</v>
      </c>
      <c r="W298">
        <v>0.1</v>
      </c>
      <c r="X298">
        <v>0</v>
      </c>
      <c r="Y298">
        <v>0.1</v>
      </c>
      <c r="Z298">
        <v>1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0.25</v>
      </c>
      <c r="AI298">
        <v>0</v>
      </c>
      <c r="AJ298">
        <v>0.25</v>
      </c>
      <c r="AK298">
        <v>0.25</v>
      </c>
      <c r="AL298">
        <v>0.25</v>
      </c>
      <c r="AM298" t="s">
        <v>1503</v>
      </c>
      <c r="AN298">
        <v>3000000</v>
      </c>
      <c r="AO298" t="s">
        <v>1530</v>
      </c>
      <c r="AP298" t="s">
        <v>4886</v>
      </c>
      <c r="AQ298">
        <v>955448</v>
      </c>
      <c r="AR298" t="s">
        <v>4884</v>
      </c>
      <c r="AS298">
        <v>1</v>
      </c>
      <c r="AT298" t="s">
        <v>95</v>
      </c>
      <c r="AU298">
        <v>3.91</v>
      </c>
      <c r="AV298">
        <v>3</v>
      </c>
      <c r="AW298">
        <v>55.5</v>
      </c>
      <c r="AX298">
        <v>1.5</v>
      </c>
      <c r="AY298">
        <v>330000000</v>
      </c>
      <c r="AZ298">
        <v>2</v>
      </c>
      <c r="BA298">
        <v>9</v>
      </c>
      <c r="BB298" s="12">
        <v>51</v>
      </c>
      <c r="BC298" s="12">
        <v>55.5</v>
      </c>
      <c r="BD298" s="12">
        <v>55.5</v>
      </c>
      <c r="BE298" s="12"/>
      <c r="BF298" s="12"/>
      <c r="BG298" s="12" t="b">
        <v>0</v>
      </c>
      <c r="BH298" s="12">
        <v>56.5</v>
      </c>
      <c r="BI298" s="12" t="s">
        <v>88</v>
      </c>
      <c r="BJ298" s="12" t="s">
        <v>89</v>
      </c>
      <c r="BK298" s="24">
        <v>0</v>
      </c>
      <c r="BL298" s="24">
        <v>1</v>
      </c>
      <c r="BM298" s="24">
        <v>3</v>
      </c>
      <c r="BN298" s="24">
        <v>2</v>
      </c>
      <c r="BO298" s="24">
        <v>4</v>
      </c>
      <c r="BP298" s="24">
        <v>2</v>
      </c>
      <c r="BQ298" s="24">
        <v>0</v>
      </c>
      <c r="BR298" s="24">
        <v>0</v>
      </c>
      <c r="BS298" s="24">
        <v>5</v>
      </c>
      <c r="BT298" s="24">
        <v>1</v>
      </c>
      <c r="BU298" s="24">
        <v>20</v>
      </c>
      <c r="BV298" s="24">
        <v>2.96</v>
      </c>
      <c r="BW298" s="24">
        <v>0</v>
      </c>
      <c r="BX298" s="24">
        <v>0</v>
      </c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</row>
    <row r="299" spans="3:88" x14ac:dyDescent="0.3">
      <c r="C299">
        <v>286</v>
      </c>
      <c r="D299" t="s">
        <v>4887</v>
      </c>
      <c r="E299" t="s">
        <v>254</v>
      </c>
      <c r="F299" t="s">
        <v>149</v>
      </c>
      <c r="G299" t="s">
        <v>4832</v>
      </c>
      <c r="H299" t="s">
        <v>4888</v>
      </c>
      <c r="I299">
        <v>2007</v>
      </c>
      <c r="J299">
        <v>3</v>
      </c>
      <c r="K299">
        <v>0</v>
      </c>
      <c r="L299">
        <v>23</v>
      </c>
      <c r="M299">
        <v>0.3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0.1</v>
      </c>
      <c r="Y299">
        <v>0.1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0.33</v>
      </c>
      <c r="AJ299">
        <v>0.33</v>
      </c>
      <c r="AK299">
        <v>0</v>
      </c>
      <c r="AL299">
        <v>0.33</v>
      </c>
      <c r="AM299" t="s">
        <v>1503</v>
      </c>
      <c r="AV299">
        <v>0</v>
      </c>
      <c r="AW299">
        <v>0</v>
      </c>
      <c r="AX299">
        <v>0</v>
      </c>
      <c r="AY299">
        <v>330000000</v>
      </c>
      <c r="AZ299">
        <v>2</v>
      </c>
      <c r="BA299">
        <v>0</v>
      </c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</row>
    <row r="300" spans="3:88" x14ac:dyDescent="0.3">
      <c r="C300">
        <v>300</v>
      </c>
      <c r="D300" t="s">
        <v>4889</v>
      </c>
      <c r="E300" t="s">
        <v>3291</v>
      </c>
      <c r="F300" t="s">
        <v>83</v>
      </c>
      <c r="G300" t="s">
        <v>4890</v>
      </c>
      <c r="H300" t="s">
        <v>4891</v>
      </c>
      <c r="I300">
        <v>1995</v>
      </c>
      <c r="J300">
        <v>10</v>
      </c>
      <c r="K300">
        <v>10</v>
      </c>
      <c r="L300">
        <v>900</v>
      </c>
      <c r="M300">
        <v>10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t="s">
        <v>1503</v>
      </c>
      <c r="AN300">
        <v>3500000</v>
      </c>
      <c r="AO300" t="s">
        <v>1588</v>
      </c>
      <c r="AP300" t="s">
        <v>4892</v>
      </c>
      <c r="AQ300">
        <v>248454</v>
      </c>
      <c r="AR300" t="s">
        <v>4889</v>
      </c>
      <c r="AS300">
        <v>1</v>
      </c>
      <c r="AV300">
        <v>2</v>
      </c>
      <c r="AW300">
        <v>27</v>
      </c>
      <c r="AX300">
        <v>1</v>
      </c>
      <c r="AY300">
        <v>52000000</v>
      </c>
      <c r="AZ300">
        <v>4</v>
      </c>
      <c r="BA300">
        <v>30</v>
      </c>
      <c r="BB300" s="12">
        <v>0</v>
      </c>
      <c r="BC300" s="12">
        <v>0</v>
      </c>
      <c r="BD300" s="12">
        <v>48</v>
      </c>
      <c r="BE300" s="12"/>
      <c r="BF300" s="12"/>
      <c r="BG300" s="12" t="b">
        <v>0</v>
      </c>
      <c r="BH300" s="12">
        <v>29.4</v>
      </c>
      <c r="BI300" s="12" t="s">
        <v>88</v>
      </c>
      <c r="BJ300" s="12" t="s">
        <v>89</v>
      </c>
      <c r="BK300" s="24">
        <v>0</v>
      </c>
      <c r="BL300" s="24">
        <v>0</v>
      </c>
      <c r="BM300" s="24">
        <v>1</v>
      </c>
      <c r="BN300" s="24">
        <v>1</v>
      </c>
      <c r="BO300" s="24">
        <v>0</v>
      </c>
      <c r="BP300" s="24">
        <v>2</v>
      </c>
      <c r="BQ300" s="24">
        <v>1</v>
      </c>
      <c r="BR300" s="24">
        <v>0</v>
      </c>
      <c r="BS300" s="24">
        <v>0</v>
      </c>
      <c r="BT300" s="24">
        <v>0</v>
      </c>
      <c r="BU300" s="24"/>
      <c r="BV300" s="24">
        <v>0</v>
      </c>
      <c r="BW300" s="24">
        <v>0</v>
      </c>
      <c r="BX300" s="24">
        <v>0</v>
      </c>
      <c r="BY300" s="25">
        <v>33</v>
      </c>
      <c r="BZ300" s="25">
        <v>33</v>
      </c>
      <c r="CA300" s="25">
        <v>1.18</v>
      </c>
      <c r="CB300" s="25">
        <v>127</v>
      </c>
      <c r="CC300" s="25">
        <v>93</v>
      </c>
      <c r="CD300" s="25">
        <v>70.099999999999994</v>
      </c>
      <c r="CE300" s="25">
        <v>9</v>
      </c>
      <c r="CF300" s="25">
        <v>27.3</v>
      </c>
      <c r="CG300" s="25">
        <v>5</v>
      </c>
      <c r="CH300" s="25">
        <v>1</v>
      </c>
      <c r="CI300" s="25">
        <v>4</v>
      </c>
      <c r="CJ300" s="25">
        <v>80</v>
      </c>
    </row>
    <row r="301" spans="3:88" x14ac:dyDescent="0.3">
      <c r="C301">
        <v>299</v>
      </c>
      <c r="D301" t="s">
        <v>4893</v>
      </c>
      <c r="E301" t="s">
        <v>166</v>
      </c>
      <c r="F301" t="s">
        <v>92</v>
      </c>
      <c r="G301" t="s">
        <v>4890</v>
      </c>
      <c r="H301" t="s">
        <v>4894</v>
      </c>
      <c r="I301">
        <v>1994</v>
      </c>
      <c r="J301">
        <v>9</v>
      </c>
      <c r="K301">
        <v>9</v>
      </c>
      <c r="L301">
        <v>810</v>
      </c>
      <c r="M301">
        <v>9</v>
      </c>
      <c r="N301">
        <v>1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0.2</v>
      </c>
      <c r="W301">
        <v>0.2</v>
      </c>
      <c r="X301">
        <v>0.1</v>
      </c>
      <c r="Y301">
        <v>0.3</v>
      </c>
      <c r="Z301">
        <v>11</v>
      </c>
      <c r="AA301">
        <v>50</v>
      </c>
      <c r="AB301">
        <v>7</v>
      </c>
      <c r="AC301">
        <v>0.11</v>
      </c>
      <c r="AD301">
        <v>0</v>
      </c>
      <c r="AE301">
        <v>0.11</v>
      </c>
      <c r="AF301">
        <v>0.11</v>
      </c>
      <c r="AG301">
        <v>0.11</v>
      </c>
      <c r="AH301">
        <v>0.02</v>
      </c>
      <c r="AI301">
        <v>0.01</v>
      </c>
      <c r="AJ301">
        <v>0.03</v>
      </c>
      <c r="AK301">
        <v>0.02</v>
      </c>
      <c r="AL301">
        <v>0.03</v>
      </c>
      <c r="AM301" t="s">
        <v>1503</v>
      </c>
      <c r="AN301">
        <v>1500000</v>
      </c>
      <c r="AO301" t="s">
        <v>1894</v>
      </c>
      <c r="AP301" t="s">
        <v>4895</v>
      </c>
      <c r="AQ301">
        <v>154147</v>
      </c>
      <c r="AR301" t="s">
        <v>4893</v>
      </c>
      <c r="AS301">
        <v>1</v>
      </c>
      <c r="AV301">
        <v>3</v>
      </c>
      <c r="AW301">
        <v>108.5</v>
      </c>
      <c r="AX301">
        <v>1.5</v>
      </c>
      <c r="AY301">
        <v>52000000</v>
      </c>
      <c r="AZ301">
        <v>4</v>
      </c>
      <c r="BA301">
        <v>31</v>
      </c>
      <c r="BB301" s="12">
        <v>0</v>
      </c>
      <c r="BC301" s="12">
        <v>31</v>
      </c>
      <c r="BD301" s="12">
        <v>31</v>
      </c>
      <c r="BE301" s="12"/>
      <c r="BF301" s="12"/>
      <c r="BG301" s="12" t="b">
        <v>0</v>
      </c>
      <c r="BH301" s="12">
        <v>75</v>
      </c>
      <c r="BI301" s="12" t="s">
        <v>96</v>
      </c>
      <c r="BJ301" s="12" t="s">
        <v>89</v>
      </c>
      <c r="BK301" s="24">
        <v>29</v>
      </c>
      <c r="BL301" s="24">
        <v>29</v>
      </c>
      <c r="BM301" s="24">
        <v>13</v>
      </c>
      <c r="BN301" s="24">
        <v>15</v>
      </c>
      <c r="BO301" s="24">
        <v>8</v>
      </c>
      <c r="BP301" s="24">
        <v>1</v>
      </c>
      <c r="BQ301" s="24">
        <v>0</v>
      </c>
      <c r="BR301" s="24">
        <v>0</v>
      </c>
      <c r="BS301" s="24">
        <v>11</v>
      </c>
      <c r="BT301" s="24">
        <v>4</v>
      </c>
      <c r="BU301" s="24">
        <v>36.4</v>
      </c>
      <c r="BV301" s="24">
        <v>0.33</v>
      </c>
      <c r="BW301" s="24">
        <v>0</v>
      </c>
      <c r="BX301" s="24">
        <v>0</v>
      </c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</row>
    <row r="302" spans="3:88" x14ac:dyDescent="0.3">
      <c r="C302">
        <v>301</v>
      </c>
      <c r="D302" t="s">
        <v>4896</v>
      </c>
      <c r="E302" t="s">
        <v>163</v>
      </c>
      <c r="F302" t="s">
        <v>92</v>
      </c>
      <c r="G302" t="s">
        <v>4890</v>
      </c>
      <c r="H302" t="s">
        <v>4897</v>
      </c>
      <c r="I302">
        <v>1997</v>
      </c>
      <c r="J302">
        <v>10</v>
      </c>
      <c r="K302">
        <v>10</v>
      </c>
      <c r="L302">
        <v>900</v>
      </c>
      <c r="M302">
        <v>10</v>
      </c>
      <c r="N302">
        <v>1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2</v>
      </c>
      <c r="U302">
        <v>0</v>
      </c>
      <c r="V302">
        <v>0.2</v>
      </c>
      <c r="W302">
        <v>0.2</v>
      </c>
      <c r="X302">
        <v>0</v>
      </c>
      <c r="Y302">
        <v>0.2</v>
      </c>
      <c r="Z302">
        <v>5</v>
      </c>
      <c r="AA302">
        <v>36</v>
      </c>
      <c r="AB302">
        <v>6</v>
      </c>
      <c r="AC302">
        <v>0.1</v>
      </c>
      <c r="AD302">
        <v>0</v>
      </c>
      <c r="AE302">
        <v>0.1</v>
      </c>
      <c r="AF302">
        <v>0.1</v>
      </c>
      <c r="AG302">
        <v>0.1</v>
      </c>
      <c r="AH302">
        <v>0.02</v>
      </c>
      <c r="AI302">
        <v>0</v>
      </c>
      <c r="AJ302">
        <v>0.02</v>
      </c>
      <c r="AK302">
        <v>0.02</v>
      </c>
      <c r="AL302">
        <v>0.02</v>
      </c>
      <c r="AM302" t="s">
        <v>1503</v>
      </c>
      <c r="AN302">
        <v>5000000</v>
      </c>
      <c r="AO302" t="s">
        <v>1609</v>
      </c>
      <c r="AP302" t="s">
        <v>4898</v>
      </c>
      <c r="AQ302">
        <v>292534</v>
      </c>
      <c r="AR302" t="s">
        <v>4896</v>
      </c>
      <c r="AS302">
        <v>1</v>
      </c>
      <c r="AV302">
        <v>14</v>
      </c>
      <c r="AW302">
        <v>55.6</v>
      </c>
      <c r="AX302">
        <v>2</v>
      </c>
      <c r="AY302">
        <v>52000000</v>
      </c>
      <c r="AZ302">
        <v>4</v>
      </c>
      <c r="BA302">
        <v>27</v>
      </c>
      <c r="BB302" s="12">
        <v>14</v>
      </c>
      <c r="BC302" s="12">
        <v>16</v>
      </c>
      <c r="BD302" s="12">
        <v>29</v>
      </c>
      <c r="BE302" s="12">
        <v>-9.0649999999999995</v>
      </c>
      <c r="BF302" s="12">
        <v>0.12759999999999999</v>
      </c>
      <c r="BG302" s="12" t="b">
        <v>0</v>
      </c>
      <c r="BH302" s="12">
        <v>40.200000000000003</v>
      </c>
      <c r="BI302" s="12" t="s">
        <v>88</v>
      </c>
      <c r="BJ302" s="12" t="s">
        <v>97</v>
      </c>
      <c r="BK302" s="24">
        <v>27</v>
      </c>
      <c r="BL302" s="24">
        <v>37</v>
      </c>
      <c r="BM302" s="24">
        <v>27</v>
      </c>
      <c r="BN302" s="24">
        <v>24</v>
      </c>
      <c r="BO302" s="24">
        <v>100</v>
      </c>
      <c r="BP302" s="24">
        <v>7</v>
      </c>
      <c r="BQ302" s="24">
        <v>0</v>
      </c>
      <c r="BR302" s="24">
        <v>1</v>
      </c>
      <c r="BS302" s="24">
        <v>24</v>
      </c>
      <c r="BT302" s="24">
        <v>9</v>
      </c>
      <c r="BU302" s="24">
        <v>37.5</v>
      </c>
      <c r="BV302" s="24">
        <v>0.76</v>
      </c>
      <c r="BW302" s="24">
        <v>0</v>
      </c>
      <c r="BX302" s="24">
        <v>0</v>
      </c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</row>
    <row r="303" spans="3:88" x14ac:dyDescent="0.3">
      <c r="C303">
        <v>304</v>
      </c>
      <c r="D303" t="s">
        <v>4899</v>
      </c>
      <c r="E303" t="s">
        <v>449</v>
      </c>
      <c r="F303" t="s">
        <v>92</v>
      </c>
      <c r="G303" t="s">
        <v>4890</v>
      </c>
      <c r="H303" t="s">
        <v>1661</v>
      </c>
      <c r="I303">
        <v>1996</v>
      </c>
      <c r="J303">
        <v>8</v>
      </c>
      <c r="K303">
        <v>4</v>
      </c>
      <c r="L303">
        <v>451</v>
      </c>
      <c r="M303">
        <v>5</v>
      </c>
      <c r="N303">
        <v>0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2</v>
      </c>
      <c r="U303">
        <v>0</v>
      </c>
      <c r="V303">
        <v>0.2</v>
      </c>
      <c r="W303">
        <v>0.2</v>
      </c>
      <c r="X303">
        <v>0.2</v>
      </c>
      <c r="Y303">
        <v>0.4</v>
      </c>
      <c r="Z303">
        <v>9</v>
      </c>
      <c r="AA303">
        <v>27</v>
      </c>
      <c r="AB303">
        <v>22</v>
      </c>
      <c r="AC303">
        <v>0</v>
      </c>
      <c r="AD303">
        <v>0.2</v>
      </c>
      <c r="AE303">
        <v>0.2</v>
      </c>
      <c r="AF303">
        <v>0</v>
      </c>
      <c r="AG303">
        <v>0.2</v>
      </c>
      <c r="AH303">
        <v>0.03</v>
      </c>
      <c r="AI303">
        <v>0.04</v>
      </c>
      <c r="AJ303">
        <v>7.0000000000000007E-2</v>
      </c>
      <c r="AK303">
        <v>0.03</v>
      </c>
      <c r="AL303">
        <v>7.0000000000000007E-2</v>
      </c>
      <c r="AM303" t="s">
        <v>1503</v>
      </c>
      <c r="AN303">
        <v>3000000</v>
      </c>
      <c r="AO303" t="s">
        <v>1530</v>
      </c>
      <c r="AP303" t="s">
        <v>1663</v>
      </c>
      <c r="AQ303">
        <v>242661</v>
      </c>
      <c r="AR303" t="s">
        <v>4899</v>
      </c>
      <c r="AS303">
        <v>1</v>
      </c>
      <c r="AV303">
        <v>7</v>
      </c>
      <c r="AW303">
        <v>39.200000000000003</v>
      </c>
      <c r="AX303">
        <v>1.75</v>
      </c>
      <c r="AY303">
        <v>52000000</v>
      </c>
      <c r="AZ303">
        <v>4</v>
      </c>
      <c r="BA303">
        <v>25</v>
      </c>
      <c r="BB303" s="12">
        <v>74</v>
      </c>
      <c r="BC303" s="12">
        <v>54.5</v>
      </c>
      <c r="BD303" s="12">
        <v>38</v>
      </c>
      <c r="BE303" s="12">
        <v>0.25900000000000001</v>
      </c>
      <c r="BF303" s="12">
        <v>0.97160000000000002</v>
      </c>
      <c r="BG303" s="12" t="b">
        <v>0</v>
      </c>
      <c r="BH303" s="12">
        <v>40.200000000000003</v>
      </c>
      <c r="BI303" s="12" t="s">
        <v>96</v>
      </c>
      <c r="BJ303" s="12" t="s">
        <v>97</v>
      </c>
      <c r="BK303" s="24">
        <v>23</v>
      </c>
      <c r="BL303" s="24">
        <v>16</v>
      </c>
      <c r="BM303" s="24">
        <v>16</v>
      </c>
      <c r="BN303" s="24">
        <v>15</v>
      </c>
      <c r="BO303" s="24">
        <v>83</v>
      </c>
      <c r="BP303" s="24">
        <v>4</v>
      </c>
      <c r="BQ303" s="24">
        <v>0</v>
      </c>
      <c r="BR303" s="24">
        <v>2</v>
      </c>
      <c r="BS303" s="24">
        <v>29</v>
      </c>
      <c r="BT303" s="24">
        <v>6</v>
      </c>
      <c r="BU303" s="24">
        <v>20.7</v>
      </c>
      <c r="BV303" s="24">
        <v>1.1299999999999999</v>
      </c>
      <c r="BW303" s="24">
        <v>0</v>
      </c>
      <c r="BX303" s="24">
        <v>0</v>
      </c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</row>
    <row r="304" spans="3:88" x14ac:dyDescent="0.3">
      <c r="C304">
        <v>305</v>
      </c>
      <c r="D304" t="s">
        <v>4900</v>
      </c>
      <c r="E304" t="s">
        <v>166</v>
      </c>
      <c r="F304" t="s">
        <v>92</v>
      </c>
      <c r="G304" t="s">
        <v>4890</v>
      </c>
      <c r="H304" t="s">
        <v>1785</v>
      </c>
      <c r="I304">
        <v>1998</v>
      </c>
      <c r="J304">
        <v>6</v>
      </c>
      <c r="K304">
        <v>3</v>
      </c>
      <c r="L304">
        <v>245</v>
      </c>
      <c r="M304">
        <v>2.7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6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t="s">
        <v>1503</v>
      </c>
      <c r="AN304">
        <v>1000000</v>
      </c>
      <c r="AO304" t="s">
        <v>1752</v>
      </c>
      <c r="AP304" t="s">
        <v>1786</v>
      </c>
      <c r="AQ304">
        <v>333903</v>
      </c>
      <c r="AR304" t="s">
        <v>4900</v>
      </c>
      <c r="AS304">
        <v>1</v>
      </c>
      <c r="AV304">
        <v>7</v>
      </c>
      <c r="AW304">
        <v>17.3</v>
      </c>
      <c r="AX304">
        <v>2.33</v>
      </c>
      <c r="AY304">
        <v>52000000</v>
      </c>
      <c r="AZ304">
        <v>4</v>
      </c>
      <c r="BA304">
        <v>21</v>
      </c>
      <c r="BB304" s="12">
        <v>27</v>
      </c>
      <c r="BC304" s="12">
        <v>27</v>
      </c>
      <c r="BD304" s="12">
        <v>27</v>
      </c>
      <c r="BE304" s="12">
        <v>3.1539999999999999</v>
      </c>
      <c r="BF304" s="12">
        <v>0.57469999999999999</v>
      </c>
      <c r="BG304" s="12" t="b">
        <v>0</v>
      </c>
      <c r="BH304" s="12">
        <v>19.8</v>
      </c>
      <c r="BI304" s="12" t="s">
        <v>88</v>
      </c>
      <c r="BJ304" s="12" t="s">
        <v>97</v>
      </c>
      <c r="BK304" s="24">
        <v>28</v>
      </c>
      <c r="BL304" s="24">
        <v>10</v>
      </c>
      <c r="BM304" s="24">
        <v>10</v>
      </c>
      <c r="BN304" s="24">
        <v>6</v>
      </c>
      <c r="BO304" s="24">
        <v>19</v>
      </c>
      <c r="BP304" s="24">
        <v>1</v>
      </c>
      <c r="BQ304" s="24">
        <v>0</v>
      </c>
      <c r="BR304" s="24">
        <v>1</v>
      </c>
      <c r="BS304" s="24">
        <v>8</v>
      </c>
      <c r="BT304" s="24">
        <v>1</v>
      </c>
      <c r="BU304" s="24">
        <v>12.5</v>
      </c>
      <c r="BV304" s="24">
        <v>0.78</v>
      </c>
      <c r="BW304" s="24">
        <v>0</v>
      </c>
      <c r="BX304" s="24">
        <v>0</v>
      </c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</row>
    <row r="305" spans="3:88" x14ac:dyDescent="0.3">
      <c r="C305">
        <v>309</v>
      </c>
      <c r="D305" t="s">
        <v>4901</v>
      </c>
      <c r="E305" t="s">
        <v>4902</v>
      </c>
      <c r="F305" t="s">
        <v>92</v>
      </c>
      <c r="G305" t="s">
        <v>4890</v>
      </c>
      <c r="H305" t="s">
        <v>4903</v>
      </c>
      <c r="I305">
        <v>1993</v>
      </c>
      <c r="J305">
        <v>4</v>
      </c>
      <c r="K305">
        <v>3</v>
      </c>
      <c r="L305">
        <v>272</v>
      </c>
      <c r="M305">
        <v>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7</v>
      </c>
      <c r="AA305">
        <v>13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t="s">
        <v>1503</v>
      </c>
      <c r="AN305">
        <v>1300000</v>
      </c>
      <c r="AO305" t="s">
        <v>3341</v>
      </c>
      <c r="AP305" t="s">
        <v>4904</v>
      </c>
      <c r="AQ305">
        <v>139304</v>
      </c>
      <c r="AR305" t="s">
        <v>4901</v>
      </c>
      <c r="AS305">
        <v>1</v>
      </c>
      <c r="AT305" t="s">
        <v>102</v>
      </c>
      <c r="AU305">
        <v>0.91</v>
      </c>
      <c r="AV305">
        <v>4</v>
      </c>
      <c r="AW305">
        <v>122.7</v>
      </c>
      <c r="AX305">
        <v>1.33</v>
      </c>
      <c r="AY305">
        <v>52000000</v>
      </c>
      <c r="AZ305">
        <v>4</v>
      </c>
      <c r="BA305">
        <v>33</v>
      </c>
      <c r="BB305" s="12">
        <v>257</v>
      </c>
      <c r="BC305" s="12">
        <v>165</v>
      </c>
      <c r="BD305" s="12">
        <v>165</v>
      </c>
      <c r="BE305" s="12">
        <v>14.289</v>
      </c>
      <c r="BF305" s="12">
        <v>0.64480000000000004</v>
      </c>
      <c r="BG305" s="12" t="b">
        <v>0</v>
      </c>
      <c r="BH305" s="12">
        <v>145</v>
      </c>
      <c r="BI305" s="12" t="s">
        <v>96</v>
      </c>
      <c r="BJ305" s="12" t="s">
        <v>97</v>
      </c>
      <c r="BK305" s="24">
        <v>8</v>
      </c>
      <c r="BL305" s="24">
        <v>11</v>
      </c>
      <c r="BM305" s="24">
        <v>7</v>
      </c>
      <c r="BN305" s="24">
        <v>5</v>
      </c>
      <c r="BO305" s="24">
        <v>3</v>
      </c>
      <c r="BP305" s="24">
        <v>1</v>
      </c>
      <c r="BQ305" s="24">
        <v>0</v>
      </c>
      <c r="BR305" s="24">
        <v>0</v>
      </c>
      <c r="BS305" s="24">
        <v>3</v>
      </c>
      <c r="BT305" s="24">
        <v>0</v>
      </c>
      <c r="BU305" s="24">
        <v>0</v>
      </c>
      <c r="BV305" s="24">
        <v>0.3</v>
      </c>
      <c r="BW305" s="24">
        <v>0</v>
      </c>
      <c r="BX305" s="24">
        <v>0</v>
      </c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</row>
    <row r="306" spans="3:88" x14ac:dyDescent="0.3">
      <c r="C306">
        <v>315</v>
      </c>
      <c r="D306" t="s">
        <v>4905</v>
      </c>
      <c r="E306" t="s">
        <v>191</v>
      </c>
      <c r="F306" t="s">
        <v>92</v>
      </c>
      <c r="G306" t="s">
        <v>4890</v>
      </c>
      <c r="H306" t="s">
        <v>4906</v>
      </c>
      <c r="I306">
        <v>1995</v>
      </c>
      <c r="J306">
        <v>6</v>
      </c>
      <c r="K306">
        <v>5</v>
      </c>
      <c r="L306">
        <v>409</v>
      </c>
      <c r="M306">
        <v>4.5</v>
      </c>
      <c r="N306">
        <v>1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</v>
      </c>
      <c r="AA306">
        <v>13</v>
      </c>
      <c r="AB306">
        <v>3</v>
      </c>
      <c r="AC306">
        <v>0.22</v>
      </c>
      <c r="AD306">
        <v>0</v>
      </c>
      <c r="AE306">
        <v>0.22</v>
      </c>
      <c r="AF306">
        <v>0.22</v>
      </c>
      <c r="AG306">
        <v>0.22</v>
      </c>
      <c r="AH306">
        <v>0.01</v>
      </c>
      <c r="AI306">
        <v>0</v>
      </c>
      <c r="AJ306">
        <v>0.01</v>
      </c>
      <c r="AK306">
        <v>0.01</v>
      </c>
      <c r="AL306">
        <v>0.01</v>
      </c>
      <c r="AM306" t="s">
        <v>1503</v>
      </c>
      <c r="AN306">
        <v>600000</v>
      </c>
      <c r="AO306" t="s">
        <v>4273</v>
      </c>
      <c r="AP306" t="s">
        <v>4907</v>
      </c>
      <c r="AQ306">
        <v>236966</v>
      </c>
      <c r="AR306" t="s">
        <v>4908</v>
      </c>
      <c r="AS306">
        <v>0.92300000000000004</v>
      </c>
      <c r="AV306">
        <v>6</v>
      </c>
      <c r="AW306">
        <v>25.8</v>
      </c>
      <c r="AX306">
        <v>1.5</v>
      </c>
      <c r="AY306">
        <v>52000000</v>
      </c>
      <c r="AZ306">
        <v>4</v>
      </c>
      <c r="BA306">
        <v>31</v>
      </c>
      <c r="BB306" s="12">
        <v>11</v>
      </c>
      <c r="BC306" s="12">
        <v>19</v>
      </c>
      <c r="BD306" s="12">
        <v>32.299999999999997</v>
      </c>
      <c r="BE306" s="12">
        <v>-0.6</v>
      </c>
      <c r="BF306" s="12">
        <v>0.95420000000000005</v>
      </c>
      <c r="BG306" s="12" t="b">
        <v>0</v>
      </c>
      <c r="BH306" s="12">
        <v>25.1</v>
      </c>
      <c r="BI306" s="12" t="s">
        <v>88</v>
      </c>
      <c r="BJ306" s="12" t="s">
        <v>97</v>
      </c>
      <c r="BK306" s="24">
        <v>10</v>
      </c>
      <c r="BL306" s="24">
        <v>3</v>
      </c>
      <c r="BM306" s="24">
        <v>5</v>
      </c>
      <c r="BN306" s="24">
        <v>3</v>
      </c>
      <c r="BO306" s="24">
        <v>3</v>
      </c>
      <c r="BP306" s="24">
        <v>2</v>
      </c>
      <c r="BQ306" s="24">
        <v>1</v>
      </c>
      <c r="BR306" s="24">
        <v>0</v>
      </c>
      <c r="BS306" s="24">
        <v>6</v>
      </c>
      <c r="BT306" s="24">
        <v>0</v>
      </c>
      <c r="BU306" s="24">
        <v>0</v>
      </c>
      <c r="BV306" s="24">
        <v>1.45</v>
      </c>
      <c r="BW306" s="24">
        <v>0</v>
      </c>
      <c r="BX306" s="24">
        <v>0</v>
      </c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</row>
    <row r="307" spans="3:88" x14ac:dyDescent="0.3">
      <c r="C307">
        <v>303</v>
      </c>
      <c r="D307" t="s">
        <v>4909</v>
      </c>
      <c r="E307" t="s">
        <v>282</v>
      </c>
      <c r="F307" t="s">
        <v>130</v>
      </c>
      <c r="G307" t="s">
        <v>4890</v>
      </c>
      <c r="H307" t="s">
        <v>2326</v>
      </c>
      <c r="I307">
        <v>2000</v>
      </c>
      <c r="J307">
        <v>9</v>
      </c>
      <c r="K307">
        <v>9</v>
      </c>
      <c r="L307">
        <v>727</v>
      </c>
      <c r="M307">
        <v>8.1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</v>
      </c>
      <c r="U307">
        <v>0</v>
      </c>
      <c r="V307">
        <v>0.2</v>
      </c>
      <c r="W307">
        <v>0.2</v>
      </c>
      <c r="X307">
        <v>0.3</v>
      </c>
      <c r="Y307">
        <v>0.4</v>
      </c>
      <c r="Z307">
        <v>4</v>
      </c>
      <c r="AA307">
        <v>32</v>
      </c>
      <c r="AB307">
        <v>21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0.02</v>
      </c>
      <c r="AI307">
        <v>0.04</v>
      </c>
      <c r="AJ307">
        <v>0.06</v>
      </c>
      <c r="AK307">
        <v>0.02</v>
      </c>
      <c r="AL307">
        <v>0.06</v>
      </c>
      <c r="AM307" t="s">
        <v>1503</v>
      </c>
      <c r="AN307">
        <v>3000000</v>
      </c>
      <c r="AO307" t="s">
        <v>1530</v>
      </c>
      <c r="AP307" t="s">
        <v>2327</v>
      </c>
      <c r="AQ307">
        <v>393321</v>
      </c>
      <c r="AR307" t="s">
        <v>4909</v>
      </c>
      <c r="AS307">
        <v>1</v>
      </c>
      <c r="AT307" t="s">
        <v>102</v>
      </c>
      <c r="AU307">
        <v>0.91</v>
      </c>
      <c r="AV307">
        <v>8</v>
      </c>
      <c r="AW307">
        <v>111.2</v>
      </c>
      <c r="AX307">
        <v>1.6</v>
      </c>
      <c r="AY307">
        <v>52000000</v>
      </c>
      <c r="AZ307">
        <v>4</v>
      </c>
      <c r="BA307">
        <v>21</v>
      </c>
      <c r="BB307" s="12">
        <v>408</v>
      </c>
      <c r="BC307" s="12">
        <v>217</v>
      </c>
      <c r="BD307" s="12">
        <v>148.30000000000001</v>
      </c>
      <c r="BE307" s="12">
        <v>16.312999999999999</v>
      </c>
      <c r="BF307" s="12">
        <v>0.60219999999999996</v>
      </c>
      <c r="BG307" s="12" t="b">
        <v>0</v>
      </c>
      <c r="BH307" s="12">
        <v>133.5</v>
      </c>
      <c r="BI307" s="12" t="s">
        <v>96</v>
      </c>
      <c r="BJ307" s="12" t="s">
        <v>97</v>
      </c>
      <c r="BK307" s="24">
        <v>7</v>
      </c>
      <c r="BL307" s="24">
        <v>6</v>
      </c>
      <c r="BM307" s="24">
        <v>11</v>
      </c>
      <c r="BN307" s="24">
        <v>5</v>
      </c>
      <c r="BO307" s="24">
        <v>2</v>
      </c>
      <c r="BP307" s="24">
        <v>1</v>
      </c>
      <c r="BQ307" s="24">
        <v>0</v>
      </c>
      <c r="BR307" s="24">
        <v>0</v>
      </c>
      <c r="BS307" s="24">
        <v>1</v>
      </c>
      <c r="BT307" s="24">
        <v>0</v>
      </c>
      <c r="BU307" s="24">
        <v>0</v>
      </c>
      <c r="BV307" s="24">
        <v>0.2</v>
      </c>
      <c r="BW307" s="24">
        <v>0</v>
      </c>
      <c r="BX307" s="24">
        <v>0</v>
      </c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</row>
    <row r="308" spans="3:88" x14ac:dyDescent="0.3">
      <c r="C308">
        <v>312</v>
      </c>
      <c r="D308" t="s">
        <v>4910</v>
      </c>
      <c r="E308" t="s">
        <v>2256</v>
      </c>
      <c r="F308" t="s">
        <v>130</v>
      </c>
      <c r="G308" t="s">
        <v>4890</v>
      </c>
      <c r="H308" t="s">
        <v>4911</v>
      </c>
      <c r="I308">
        <v>1993</v>
      </c>
      <c r="J308">
        <v>3</v>
      </c>
      <c r="K308">
        <v>0</v>
      </c>
      <c r="L308">
        <v>35</v>
      </c>
      <c r="M308">
        <v>0.4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0.1</v>
      </c>
      <c r="W308">
        <v>0.1</v>
      </c>
      <c r="X308">
        <v>0</v>
      </c>
      <c r="Y308">
        <v>0.1</v>
      </c>
      <c r="Z308">
        <v>0</v>
      </c>
      <c r="AA308">
        <v>5</v>
      </c>
      <c r="AB308">
        <v>3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0.3</v>
      </c>
      <c r="AI308">
        <v>0</v>
      </c>
      <c r="AJ308">
        <v>0.3</v>
      </c>
      <c r="AK308">
        <v>0.3</v>
      </c>
      <c r="AL308">
        <v>0.3</v>
      </c>
      <c r="AM308" t="s">
        <v>1503</v>
      </c>
      <c r="AN308">
        <v>2000000</v>
      </c>
      <c r="AO308" t="s">
        <v>1542</v>
      </c>
      <c r="AP308" t="s">
        <v>4912</v>
      </c>
      <c r="AQ308">
        <v>192557</v>
      </c>
      <c r="AR308" t="s">
        <v>4910</v>
      </c>
      <c r="AS308">
        <v>1</v>
      </c>
      <c r="AV308">
        <v>14</v>
      </c>
      <c r="AW308">
        <v>54.9</v>
      </c>
      <c r="AX308">
        <v>2</v>
      </c>
      <c r="AY308">
        <v>52000000</v>
      </c>
      <c r="AZ308">
        <v>4</v>
      </c>
      <c r="BA308">
        <v>24</v>
      </c>
      <c r="BB308" s="12">
        <v>151</v>
      </c>
      <c r="BC308" s="12">
        <v>95.5</v>
      </c>
      <c r="BD308" s="12">
        <v>74</v>
      </c>
      <c r="BE308" s="12">
        <v>5.7469999999999999</v>
      </c>
      <c r="BF308" s="12">
        <v>0.2122</v>
      </c>
      <c r="BG308" s="12" t="b">
        <v>0</v>
      </c>
      <c r="BH308" s="12">
        <v>67.900000000000006</v>
      </c>
      <c r="BI308" s="12" t="s">
        <v>96</v>
      </c>
      <c r="BJ308" s="12" t="s">
        <v>97</v>
      </c>
      <c r="BK308" s="24">
        <v>29</v>
      </c>
      <c r="BL308" s="24">
        <v>35</v>
      </c>
      <c r="BM308" s="24">
        <v>38</v>
      </c>
      <c r="BN308" s="24">
        <v>16</v>
      </c>
      <c r="BO308" s="24">
        <v>17</v>
      </c>
      <c r="BP308" s="24">
        <v>2</v>
      </c>
      <c r="BQ308" s="24">
        <v>0</v>
      </c>
      <c r="BR308" s="24">
        <v>0</v>
      </c>
      <c r="BS308" s="24">
        <v>41</v>
      </c>
      <c r="BT308" s="24">
        <v>13</v>
      </c>
      <c r="BU308" s="24">
        <v>31.7</v>
      </c>
      <c r="BV308" s="24">
        <v>1.41</v>
      </c>
      <c r="BW308" s="24">
        <v>0</v>
      </c>
      <c r="BX308" s="24">
        <v>0</v>
      </c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</row>
    <row r="309" spans="3:88" x14ac:dyDescent="0.3">
      <c r="C309">
        <v>314</v>
      </c>
      <c r="D309" t="s">
        <v>4913</v>
      </c>
      <c r="E309" t="s">
        <v>461</v>
      </c>
      <c r="F309" t="s">
        <v>130</v>
      </c>
      <c r="G309" t="s">
        <v>4890</v>
      </c>
      <c r="H309" t="s">
        <v>4172</v>
      </c>
      <c r="I309">
        <v>2002</v>
      </c>
      <c r="J309">
        <v>10</v>
      </c>
      <c r="K309">
        <v>10</v>
      </c>
      <c r="L309">
        <v>880</v>
      </c>
      <c r="M309">
        <v>9.8000000000000007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2</v>
      </c>
      <c r="U309">
        <v>0</v>
      </c>
      <c r="V309">
        <v>0.3</v>
      </c>
      <c r="W309">
        <v>0.3</v>
      </c>
      <c r="X309">
        <v>1.9</v>
      </c>
      <c r="Y309">
        <v>2.2000000000000002</v>
      </c>
      <c r="Z309">
        <v>17</v>
      </c>
      <c r="AA309">
        <v>63</v>
      </c>
      <c r="AB309">
        <v>25</v>
      </c>
      <c r="AC309">
        <v>0</v>
      </c>
      <c r="AD309">
        <v>0.1</v>
      </c>
      <c r="AE309">
        <v>0.1</v>
      </c>
      <c r="AF309">
        <v>0</v>
      </c>
      <c r="AG309">
        <v>0.1</v>
      </c>
      <c r="AH309">
        <v>0.03</v>
      </c>
      <c r="AI309">
        <v>0.19</v>
      </c>
      <c r="AJ309">
        <v>0.22</v>
      </c>
      <c r="AK309">
        <v>0.03</v>
      </c>
      <c r="AL309">
        <v>0.22</v>
      </c>
      <c r="AM309" t="s">
        <v>1503</v>
      </c>
      <c r="AV309">
        <v>0</v>
      </c>
      <c r="AW309">
        <v>0</v>
      </c>
      <c r="AX309">
        <v>0</v>
      </c>
      <c r="AY309">
        <v>52000000</v>
      </c>
      <c r="AZ309">
        <v>4</v>
      </c>
      <c r="BA309">
        <v>0</v>
      </c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</row>
    <row r="310" spans="3:88" x14ac:dyDescent="0.3">
      <c r="C310">
        <v>306</v>
      </c>
      <c r="D310" t="s">
        <v>4914</v>
      </c>
      <c r="E310" t="s">
        <v>191</v>
      </c>
      <c r="F310" t="s">
        <v>278</v>
      </c>
      <c r="G310" t="s">
        <v>4890</v>
      </c>
      <c r="H310" t="s">
        <v>4915</v>
      </c>
      <c r="I310">
        <v>2002</v>
      </c>
      <c r="J310">
        <v>7</v>
      </c>
      <c r="K310">
        <v>6</v>
      </c>
      <c r="L310">
        <v>438</v>
      </c>
      <c r="M310">
        <v>4.9000000000000004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</v>
      </c>
      <c r="U310">
        <v>0</v>
      </c>
      <c r="V310">
        <v>0.2</v>
      </c>
      <c r="W310">
        <v>0.2</v>
      </c>
      <c r="X310">
        <v>0.2</v>
      </c>
      <c r="Y310">
        <v>0.4</v>
      </c>
      <c r="Z310">
        <v>11</v>
      </c>
      <c r="AA310">
        <v>20</v>
      </c>
      <c r="AB310">
        <v>30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0.04</v>
      </c>
      <c r="AI310">
        <v>0.04</v>
      </c>
      <c r="AJ310">
        <v>0.08</v>
      </c>
      <c r="AK310">
        <v>0.04</v>
      </c>
      <c r="AL310">
        <v>0.08</v>
      </c>
      <c r="AM310" t="s">
        <v>1503</v>
      </c>
      <c r="AV310">
        <v>0</v>
      </c>
      <c r="AW310">
        <v>0</v>
      </c>
      <c r="AX310">
        <v>0</v>
      </c>
      <c r="AY310">
        <v>52000000</v>
      </c>
      <c r="AZ310">
        <v>4</v>
      </c>
      <c r="BA310">
        <v>0</v>
      </c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</row>
    <row r="311" spans="3:88" x14ac:dyDescent="0.3">
      <c r="C311">
        <v>308</v>
      </c>
      <c r="D311" t="s">
        <v>4916</v>
      </c>
      <c r="E311" t="s">
        <v>166</v>
      </c>
      <c r="F311" t="s">
        <v>278</v>
      </c>
      <c r="G311" t="s">
        <v>4890</v>
      </c>
      <c r="H311" t="s">
        <v>4917</v>
      </c>
      <c r="I311">
        <v>2002</v>
      </c>
      <c r="J311">
        <v>10</v>
      </c>
      <c r="K311">
        <v>10</v>
      </c>
      <c r="L311">
        <v>900</v>
      </c>
      <c r="M311">
        <v>10</v>
      </c>
      <c r="N311">
        <v>1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0.7</v>
      </c>
      <c r="W311">
        <v>0.7</v>
      </c>
      <c r="X311">
        <v>0.6</v>
      </c>
      <c r="Y311">
        <v>1.3</v>
      </c>
      <c r="Z311">
        <v>13</v>
      </c>
      <c r="AA311">
        <v>33</v>
      </c>
      <c r="AB311">
        <v>43</v>
      </c>
      <c r="AC311">
        <v>0.1</v>
      </c>
      <c r="AD311">
        <v>0</v>
      </c>
      <c r="AE311">
        <v>0.1</v>
      </c>
      <c r="AF311">
        <v>0.1</v>
      </c>
      <c r="AG311">
        <v>0.1</v>
      </c>
      <c r="AH311">
        <v>7.0000000000000007E-2</v>
      </c>
      <c r="AI311">
        <v>0.06</v>
      </c>
      <c r="AJ311">
        <v>0.13</v>
      </c>
      <c r="AK311">
        <v>7.0000000000000007E-2</v>
      </c>
      <c r="AL311">
        <v>0.13</v>
      </c>
      <c r="AM311" t="s">
        <v>1503</v>
      </c>
      <c r="AV311">
        <v>0</v>
      </c>
      <c r="AW311">
        <v>0</v>
      </c>
      <c r="AX311">
        <v>0</v>
      </c>
      <c r="AY311">
        <v>52000000</v>
      </c>
      <c r="AZ311">
        <v>4</v>
      </c>
      <c r="BA311">
        <v>0</v>
      </c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</row>
    <row r="312" spans="3:88" x14ac:dyDescent="0.3">
      <c r="C312">
        <v>316</v>
      </c>
      <c r="D312" t="s">
        <v>4918</v>
      </c>
      <c r="E312" t="s">
        <v>457</v>
      </c>
      <c r="F312" t="s">
        <v>852</v>
      </c>
      <c r="G312" t="s">
        <v>4890</v>
      </c>
      <c r="H312" t="s">
        <v>215</v>
      </c>
      <c r="I312">
        <v>2004</v>
      </c>
      <c r="J312">
        <v>7</v>
      </c>
      <c r="K312">
        <v>0</v>
      </c>
      <c r="L312">
        <v>138</v>
      </c>
      <c r="M312">
        <v>1.5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</v>
      </c>
      <c r="U312">
        <v>0</v>
      </c>
      <c r="V312">
        <v>0.4</v>
      </c>
      <c r="W312">
        <v>0.4</v>
      </c>
      <c r="X312">
        <v>0</v>
      </c>
      <c r="Y312">
        <v>0.4</v>
      </c>
      <c r="Z312">
        <v>0</v>
      </c>
      <c r="AA312">
        <v>1</v>
      </c>
      <c r="AB312">
        <v>15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0.26</v>
      </c>
      <c r="AI312">
        <v>0</v>
      </c>
      <c r="AJ312">
        <v>0.26</v>
      </c>
      <c r="AK312">
        <v>0.26</v>
      </c>
      <c r="AL312">
        <v>0.26</v>
      </c>
      <c r="AM312" t="s">
        <v>1503</v>
      </c>
      <c r="AN312">
        <v>500000</v>
      </c>
      <c r="AO312" t="s">
        <v>2347</v>
      </c>
      <c r="AP312" t="s">
        <v>216</v>
      </c>
      <c r="AQ312">
        <v>1280281</v>
      </c>
      <c r="AR312" t="s">
        <v>4918</v>
      </c>
      <c r="AS312">
        <v>1</v>
      </c>
      <c r="AV312">
        <v>2</v>
      </c>
      <c r="AW312">
        <v>32</v>
      </c>
      <c r="AX312">
        <v>2</v>
      </c>
      <c r="AY312">
        <v>52000000</v>
      </c>
      <c r="AZ312">
        <v>4</v>
      </c>
      <c r="BA312">
        <v>5</v>
      </c>
      <c r="BB312" s="12">
        <v>0</v>
      </c>
      <c r="BC312" s="12">
        <v>32</v>
      </c>
      <c r="BD312" s="12">
        <v>32</v>
      </c>
      <c r="BE312" s="12"/>
      <c r="BF312" s="12"/>
      <c r="BG312" s="12" t="b">
        <v>0</v>
      </c>
      <c r="BH312" s="12">
        <v>32</v>
      </c>
      <c r="BI312" s="12" t="s">
        <v>88</v>
      </c>
      <c r="BJ312" s="12" t="s">
        <v>89</v>
      </c>
      <c r="BK312" s="24">
        <v>3</v>
      </c>
      <c r="BL312" s="24">
        <v>0</v>
      </c>
      <c r="BM312" s="24">
        <v>2</v>
      </c>
      <c r="BN312" s="24">
        <v>3</v>
      </c>
      <c r="BO312" s="24">
        <v>0</v>
      </c>
      <c r="BP312" s="24">
        <v>1</v>
      </c>
      <c r="BQ312" s="24">
        <v>0</v>
      </c>
      <c r="BR312" s="24">
        <v>0</v>
      </c>
      <c r="BS312" s="24">
        <v>0</v>
      </c>
      <c r="BT312" s="24">
        <v>0</v>
      </c>
      <c r="BU312" s="24"/>
      <c r="BV312" s="24">
        <v>0</v>
      </c>
      <c r="BW312" s="24">
        <v>0</v>
      </c>
      <c r="BX312" s="24">
        <v>0</v>
      </c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</row>
    <row r="313" spans="3:88" x14ac:dyDescent="0.3">
      <c r="C313">
        <v>307</v>
      </c>
      <c r="D313" t="s">
        <v>4919</v>
      </c>
      <c r="E313" t="s">
        <v>380</v>
      </c>
      <c r="F313" t="s">
        <v>156</v>
      </c>
      <c r="G313" t="s">
        <v>4890</v>
      </c>
      <c r="H313" t="s">
        <v>4920</v>
      </c>
      <c r="I313">
        <v>1996</v>
      </c>
      <c r="J313">
        <v>10</v>
      </c>
      <c r="K313">
        <v>10</v>
      </c>
      <c r="L313">
        <v>745</v>
      </c>
      <c r="M313">
        <v>8.3000000000000007</v>
      </c>
      <c r="N313">
        <v>0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2</v>
      </c>
      <c r="W313">
        <v>2</v>
      </c>
      <c r="X313">
        <v>1</v>
      </c>
      <c r="Y313">
        <v>3</v>
      </c>
      <c r="Z313">
        <v>13</v>
      </c>
      <c r="AA313">
        <v>16</v>
      </c>
      <c r="AB313">
        <v>49</v>
      </c>
      <c r="AC313">
        <v>0</v>
      </c>
      <c r="AD313">
        <v>0.12</v>
      </c>
      <c r="AE313">
        <v>0.12</v>
      </c>
      <c r="AF313">
        <v>0</v>
      </c>
      <c r="AG313">
        <v>0.12</v>
      </c>
      <c r="AH313">
        <v>0.25</v>
      </c>
      <c r="AI313">
        <v>0.12</v>
      </c>
      <c r="AJ313">
        <v>0.37</v>
      </c>
      <c r="AK313">
        <v>0.25</v>
      </c>
      <c r="AL313">
        <v>0.37</v>
      </c>
      <c r="AM313" t="s">
        <v>1503</v>
      </c>
      <c r="AN313">
        <v>2500000</v>
      </c>
      <c r="AO313" t="s">
        <v>1564</v>
      </c>
      <c r="AP313" t="s">
        <v>4921</v>
      </c>
      <c r="AQ313">
        <v>424072</v>
      </c>
      <c r="AR313" t="s">
        <v>4919</v>
      </c>
      <c r="AS313">
        <v>1</v>
      </c>
      <c r="AT313" t="s">
        <v>87</v>
      </c>
      <c r="AU313">
        <v>2.91</v>
      </c>
      <c r="AV313">
        <v>9</v>
      </c>
      <c r="AW313">
        <v>44.5</v>
      </c>
      <c r="AX313">
        <v>1.5</v>
      </c>
      <c r="AY313">
        <v>52000000</v>
      </c>
      <c r="AZ313">
        <v>4</v>
      </c>
      <c r="BA313">
        <v>22</v>
      </c>
      <c r="BB313" s="12">
        <v>34</v>
      </c>
      <c r="BC313" s="12">
        <v>23</v>
      </c>
      <c r="BD313" s="12">
        <v>38</v>
      </c>
      <c r="BE313" s="12">
        <v>-5.9569999999999999</v>
      </c>
      <c r="BF313" s="12">
        <v>0.28949999999999998</v>
      </c>
      <c r="BG313" s="12" t="b">
        <v>0</v>
      </c>
      <c r="BH313" s="12">
        <v>37.799999999999997</v>
      </c>
      <c r="BI313" s="12" t="s">
        <v>88</v>
      </c>
      <c r="BJ313" s="12" t="s">
        <v>97</v>
      </c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</row>
    <row r="314" spans="3:88" x14ac:dyDescent="0.3">
      <c r="C314">
        <v>311</v>
      </c>
      <c r="D314" t="s">
        <v>4922</v>
      </c>
      <c r="E314" t="s">
        <v>123</v>
      </c>
      <c r="F314" t="s">
        <v>156</v>
      </c>
      <c r="G314" t="s">
        <v>4890</v>
      </c>
      <c r="H314" t="s">
        <v>4923</v>
      </c>
      <c r="I314">
        <v>1999</v>
      </c>
      <c r="J314">
        <v>9</v>
      </c>
      <c r="K314">
        <v>4</v>
      </c>
      <c r="L314">
        <v>443</v>
      </c>
      <c r="M314">
        <v>4.9000000000000004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1.2</v>
      </c>
      <c r="W314">
        <v>1.2</v>
      </c>
      <c r="X314">
        <v>0.1</v>
      </c>
      <c r="Y314">
        <v>1.3</v>
      </c>
      <c r="Z314">
        <v>11</v>
      </c>
      <c r="AA314">
        <v>8</v>
      </c>
      <c r="AB314">
        <v>36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0.25</v>
      </c>
      <c r="AI314">
        <v>0.02</v>
      </c>
      <c r="AJ314">
        <v>0.27</v>
      </c>
      <c r="AK314">
        <v>0.25</v>
      </c>
      <c r="AL314">
        <v>0.27</v>
      </c>
      <c r="AM314" t="s">
        <v>1503</v>
      </c>
      <c r="AV314">
        <v>0</v>
      </c>
      <c r="AW314">
        <v>0</v>
      </c>
      <c r="AX314">
        <v>0</v>
      </c>
      <c r="AY314">
        <v>52000000</v>
      </c>
      <c r="AZ314">
        <v>4</v>
      </c>
      <c r="BA314">
        <v>0</v>
      </c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</row>
    <row r="315" spans="3:88" x14ac:dyDescent="0.3">
      <c r="C315">
        <v>313</v>
      </c>
      <c r="D315" t="s">
        <v>4924</v>
      </c>
      <c r="E315" t="s">
        <v>4925</v>
      </c>
      <c r="F315" t="s">
        <v>156</v>
      </c>
      <c r="G315" t="s">
        <v>4890</v>
      </c>
      <c r="H315" t="s">
        <v>1044</v>
      </c>
      <c r="I315">
        <v>2002</v>
      </c>
      <c r="J315">
        <v>9</v>
      </c>
      <c r="K315">
        <v>6</v>
      </c>
      <c r="L315">
        <v>473</v>
      </c>
      <c r="M315">
        <v>5.3</v>
      </c>
      <c r="N315">
        <v>3</v>
      </c>
      <c r="O315">
        <v>0</v>
      </c>
      <c r="P315">
        <v>3</v>
      </c>
      <c r="Q315">
        <v>3</v>
      </c>
      <c r="R315">
        <v>0</v>
      </c>
      <c r="S315">
        <v>1</v>
      </c>
      <c r="T315">
        <v>1</v>
      </c>
      <c r="U315">
        <v>0</v>
      </c>
      <c r="V315">
        <v>1.7</v>
      </c>
      <c r="W315">
        <v>0.8</v>
      </c>
      <c r="X315">
        <v>0.1</v>
      </c>
      <c r="Y315">
        <v>0.9</v>
      </c>
      <c r="Z315">
        <v>15</v>
      </c>
      <c r="AA315">
        <v>7</v>
      </c>
      <c r="AB315">
        <v>46</v>
      </c>
      <c r="AC315">
        <v>0.56999999999999995</v>
      </c>
      <c r="AD315">
        <v>0</v>
      </c>
      <c r="AE315">
        <v>0.56999999999999995</v>
      </c>
      <c r="AF315">
        <v>0.56999999999999995</v>
      </c>
      <c r="AG315">
        <v>0.56999999999999995</v>
      </c>
      <c r="AH315">
        <v>0.32</v>
      </c>
      <c r="AI315">
        <v>0.01</v>
      </c>
      <c r="AJ315">
        <v>0.33</v>
      </c>
      <c r="AK315">
        <v>0.15</v>
      </c>
      <c r="AL315">
        <v>0.17</v>
      </c>
      <c r="AM315" t="s">
        <v>1503</v>
      </c>
      <c r="AN315">
        <v>2500000</v>
      </c>
      <c r="AO315" t="s">
        <v>1564</v>
      </c>
      <c r="AP315" t="s">
        <v>1045</v>
      </c>
      <c r="AQ315">
        <v>704155</v>
      </c>
      <c r="AR315" t="s">
        <v>4926</v>
      </c>
      <c r="AS315">
        <v>1</v>
      </c>
      <c r="AT315" t="s">
        <v>102</v>
      </c>
      <c r="AU315">
        <v>0.91</v>
      </c>
      <c r="AV315">
        <v>4</v>
      </c>
      <c r="AW315">
        <v>52.5</v>
      </c>
      <c r="AX315">
        <v>2</v>
      </c>
      <c r="AY315">
        <v>52000000</v>
      </c>
      <c r="AZ315">
        <v>4</v>
      </c>
      <c r="BA315">
        <v>15</v>
      </c>
      <c r="BB315" s="12">
        <v>4</v>
      </c>
      <c r="BC315" s="12">
        <v>52.5</v>
      </c>
      <c r="BD315" s="12">
        <v>52.5</v>
      </c>
      <c r="BE315" s="12"/>
      <c r="BF315" s="12"/>
      <c r="BG315" s="12" t="b">
        <v>0</v>
      </c>
      <c r="BH315" s="12">
        <v>58.1</v>
      </c>
      <c r="BI315" s="12" t="s">
        <v>88</v>
      </c>
      <c r="BJ315" s="12" t="s">
        <v>89</v>
      </c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</row>
    <row r="316" spans="3:88" x14ac:dyDescent="0.3">
      <c r="C316">
        <v>302</v>
      </c>
      <c r="D316" t="s">
        <v>4927</v>
      </c>
      <c r="E316" t="s">
        <v>4179</v>
      </c>
      <c r="F316" t="s">
        <v>149</v>
      </c>
      <c r="G316" t="s">
        <v>4890</v>
      </c>
      <c r="H316" t="s">
        <v>2155</v>
      </c>
      <c r="I316">
        <v>1997</v>
      </c>
      <c r="J316">
        <v>10</v>
      </c>
      <c r="K316">
        <v>9</v>
      </c>
      <c r="L316">
        <v>756</v>
      </c>
      <c r="M316">
        <v>8.4</v>
      </c>
      <c r="N316">
        <v>2</v>
      </c>
      <c r="O316">
        <v>1</v>
      </c>
      <c r="P316">
        <v>3</v>
      </c>
      <c r="Q316">
        <v>1</v>
      </c>
      <c r="R316">
        <v>1</v>
      </c>
      <c r="S316">
        <v>1</v>
      </c>
      <c r="T316">
        <v>2</v>
      </c>
      <c r="U316">
        <v>0</v>
      </c>
      <c r="V316">
        <v>1.4</v>
      </c>
      <c r="W316">
        <v>0.7</v>
      </c>
      <c r="X316">
        <v>1.4</v>
      </c>
      <c r="Y316">
        <v>2.1</v>
      </c>
      <c r="Z316">
        <v>13</v>
      </c>
      <c r="AA316">
        <v>55</v>
      </c>
      <c r="AB316">
        <v>49</v>
      </c>
      <c r="AC316">
        <v>0.24</v>
      </c>
      <c r="AD316">
        <v>0.12</v>
      </c>
      <c r="AE316">
        <v>0.36</v>
      </c>
      <c r="AF316">
        <v>0.12</v>
      </c>
      <c r="AG316">
        <v>0.24</v>
      </c>
      <c r="AH316">
        <v>0.17</v>
      </c>
      <c r="AI316">
        <v>0.17</v>
      </c>
      <c r="AJ316">
        <v>0.34</v>
      </c>
      <c r="AK316">
        <v>0.08</v>
      </c>
      <c r="AL316">
        <v>0.25</v>
      </c>
      <c r="AM316" t="s">
        <v>1503</v>
      </c>
      <c r="AN316">
        <v>1500000</v>
      </c>
      <c r="AO316" t="s">
        <v>1894</v>
      </c>
      <c r="AP316" t="s">
        <v>2156</v>
      </c>
      <c r="AQ316">
        <v>346499</v>
      </c>
      <c r="AR316" t="s">
        <v>4927</v>
      </c>
      <c r="AS316">
        <v>1</v>
      </c>
      <c r="AV316">
        <v>2</v>
      </c>
      <c r="AW316">
        <v>24</v>
      </c>
      <c r="AX316">
        <v>1</v>
      </c>
      <c r="AY316">
        <v>52000000</v>
      </c>
      <c r="AZ316">
        <v>4</v>
      </c>
      <c r="BA316">
        <v>27</v>
      </c>
      <c r="BB316" s="12">
        <v>0</v>
      </c>
      <c r="BC316" s="12">
        <v>8</v>
      </c>
      <c r="BD316" s="12">
        <v>24</v>
      </c>
      <c r="BE316" s="12"/>
      <c r="BF316" s="12"/>
      <c r="BG316" s="12" t="b">
        <v>0</v>
      </c>
      <c r="BH316" s="12">
        <v>18.7</v>
      </c>
      <c r="BI316" s="12" t="s">
        <v>109</v>
      </c>
      <c r="BJ316" s="12" t="s">
        <v>89</v>
      </c>
      <c r="BK316" s="24">
        <v>11</v>
      </c>
      <c r="BL316" s="24">
        <v>2</v>
      </c>
      <c r="BM316" s="24">
        <v>25</v>
      </c>
      <c r="BN316" s="24">
        <v>14</v>
      </c>
      <c r="BO316" s="24">
        <v>70</v>
      </c>
      <c r="BP316" s="24">
        <v>3</v>
      </c>
      <c r="BQ316" s="24">
        <v>0</v>
      </c>
      <c r="BR316" s="24">
        <v>2</v>
      </c>
      <c r="BS316" s="24">
        <v>35</v>
      </c>
      <c r="BT316" s="24">
        <v>12</v>
      </c>
      <c r="BU316" s="24">
        <v>34.299999999999997</v>
      </c>
      <c r="BV316" s="24">
        <v>2.52</v>
      </c>
      <c r="BW316" s="24">
        <v>0</v>
      </c>
      <c r="BX316" s="24">
        <v>0</v>
      </c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</row>
    <row r="317" spans="3:88" x14ac:dyDescent="0.3">
      <c r="C317">
        <v>310</v>
      </c>
      <c r="D317" t="s">
        <v>4928</v>
      </c>
      <c r="E317" t="s">
        <v>2256</v>
      </c>
      <c r="F317" t="s">
        <v>149</v>
      </c>
      <c r="G317" t="s">
        <v>4890</v>
      </c>
      <c r="H317" t="s">
        <v>4929</v>
      </c>
      <c r="I317">
        <v>1999</v>
      </c>
      <c r="J317">
        <v>10</v>
      </c>
      <c r="K317">
        <v>1</v>
      </c>
      <c r="L317">
        <v>228</v>
      </c>
      <c r="M317">
        <v>2.5</v>
      </c>
      <c r="N317">
        <v>0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0.4</v>
      </c>
      <c r="W317">
        <v>0.4</v>
      </c>
      <c r="X317">
        <v>0.3</v>
      </c>
      <c r="Y317">
        <v>0.7</v>
      </c>
      <c r="Z317">
        <v>7</v>
      </c>
      <c r="AA317">
        <v>14</v>
      </c>
      <c r="AB317">
        <v>29</v>
      </c>
      <c r="AC317">
        <v>0</v>
      </c>
      <c r="AD317">
        <v>0.39</v>
      </c>
      <c r="AE317">
        <v>0.39</v>
      </c>
      <c r="AF317">
        <v>0</v>
      </c>
      <c r="AG317">
        <v>0.39</v>
      </c>
      <c r="AH317">
        <v>0.17</v>
      </c>
      <c r="AI317">
        <v>0.12</v>
      </c>
      <c r="AJ317">
        <v>0.28999999999999998</v>
      </c>
      <c r="AK317">
        <v>0.17</v>
      </c>
      <c r="AL317">
        <v>0.28999999999999998</v>
      </c>
      <c r="AM317" t="s">
        <v>1503</v>
      </c>
      <c r="AN317">
        <v>2500000</v>
      </c>
      <c r="AO317" t="s">
        <v>1564</v>
      </c>
      <c r="AP317" t="s">
        <v>4930</v>
      </c>
      <c r="AQ317">
        <v>522223</v>
      </c>
      <c r="AR317" t="s">
        <v>4928</v>
      </c>
      <c r="AS317">
        <v>1</v>
      </c>
      <c r="AV317">
        <v>7</v>
      </c>
      <c r="AW317">
        <v>70</v>
      </c>
      <c r="AX317">
        <v>2.33</v>
      </c>
      <c r="AY317">
        <v>52000000</v>
      </c>
      <c r="AZ317">
        <v>4</v>
      </c>
      <c r="BA317">
        <v>17</v>
      </c>
      <c r="BB317" s="12">
        <v>160</v>
      </c>
      <c r="BC317" s="12">
        <v>100.5</v>
      </c>
      <c r="BD317" s="12">
        <v>100.5</v>
      </c>
      <c r="BE317" s="12">
        <v>17.768999999999998</v>
      </c>
      <c r="BF317" s="12">
        <v>0.69220000000000004</v>
      </c>
      <c r="BG317" s="12" t="b">
        <v>0</v>
      </c>
      <c r="BH317" s="12">
        <v>78.3</v>
      </c>
      <c r="BI317" s="12" t="s">
        <v>96</v>
      </c>
      <c r="BJ317" s="12" t="s">
        <v>97</v>
      </c>
      <c r="BK317" s="24">
        <v>0</v>
      </c>
      <c r="BL317" s="24">
        <v>3</v>
      </c>
      <c r="BM317" s="24">
        <v>5</v>
      </c>
      <c r="BN317" s="24">
        <v>4</v>
      </c>
      <c r="BO317" s="24">
        <v>7</v>
      </c>
      <c r="BP317" s="24">
        <v>2</v>
      </c>
      <c r="BQ317" s="24">
        <v>1</v>
      </c>
      <c r="BR317" s="24">
        <v>0</v>
      </c>
      <c r="BS317" s="24">
        <v>6</v>
      </c>
      <c r="BT317" s="24">
        <v>3</v>
      </c>
      <c r="BU317" s="24">
        <v>50</v>
      </c>
      <c r="BV317" s="24">
        <v>1.51</v>
      </c>
      <c r="BW317" s="24">
        <v>0</v>
      </c>
      <c r="BX317" s="24">
        <v>0</v>
      </c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</row>
    <row r="318" spans="3:88" x14ac:dyDescent="0.3">
      <c r="C318">
        <v>317</v>
      </c>
      <c r="D318" t="s">
        <v>4931</v>
      </c>
      <c r="E318" t="s">
        <v>105</v>
      </c>
      <c r="F318" t="s">
        <v>149</v>
      </c>
      <c r="G318" t="s">
        <v>4890</v>
      </c>
      <c r="H318" t="s">
        <v>4932</v>
      </c>
      <c r="I318">
        <v>1998</v>
      </c>
      <c r="J318">
        <v>7</v>
      </c>
      <c r="K318">
        <v>1</v>
      </c>
      <c r="L318">
        <v>150</v>
      </c>
      <c r="M318">
        <v>1.7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0.6</v>
      </c>
      <c r="W318">
        <v>0.6</v>
      </c>
      <c r="X318">
        <v>0.1</v>
      </c>
      <c r="Y318">
        <v>0.7</v>
      </c>
      <c r="Z318">
        <v>7</v>
      </c>
      <c r="AA318">
        <v>7</v>
      </c>
      <c r="AB318">
        <v>19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0.37</v>
      </c>
      <c r="AI318">
        <v>0.08</v>
      </c>
      <c r="AJ318">
        <v>0.45</v>
      </c>
      <c r="AK318">
        <v>0.37</v>
      </c>
      <c r="AL318">
        <v>0.45</v>
      </c>
      <c r="AM318" t="s">
        <v>1503</v>
      </c>
      <c r="AN318">
        <v>4000000</v>
      </c>
      <c r="AO318" t="s">
        <v>1711</v>
      </c>
      <c r="AP318" t="s">
        <v>3256</v>
      </c>
      <c r="AQ318">
        <v>487850</v>
      </c>
      <c r="AR318" t="s">
        <v>4931</v>
      </c>
      <c r="AS318">
        <v>1</v>
      </c>
      <c r="AT318" t="s">
        <v>137</v>
      </c>
      <c r="AU318">
        <v>1.91</v>
      </c>
      <c r="AV318">
        <v>1</v>
      </c>
      <c r="AW318">
        <v>32</v>
      </c>
      <c r="AX318">
        <v>1</v>
      </c>
      <c r="AY318">
        <v>52000000</v>
      </c>
      <c r="AZ318">
        <v>4</v>
      </c>
      <c r="BA318">
        <v>11</v>
      </c>
      <c r="BB318" s="12">
        <v>32</v>
      </c>
      <c r="BC318" s="12">
        <v>32</v>
      </c>
      <c r="BD318" s="12">
        <v>32</v>
      </c>
      <c r="BE318" s="12"/>
      <c r="BF318" s="12"/>
      <c r="BG318" s="12" t="b">
        <v>0</v>
      </c>
      <c r="BH318" s="12">
        <v>32</v>
      </c>
      <c r="BI318" s="12" t="s">
        <v>88</v>
      </c>
      <c r="BJ318" s="12" t="s">
        <v>89</v>
      </c>
      <c r="BK318" s="24">
        <v>8</v>
      </c>
      <c r="BL318" s="24">
        <v>8</v>
      </c>
      <c r="BM318" s="24">
        <v>21</v>
      </c>
      <c r="BN318" s="24">
        <v>42</v>
      </c>
      <c r="BO318" s="24">
        <v>50</v>
      </c>
      <c r="BP318" s="24">
        <v>3</v>
      </c>
      <c r="BQ318" s="24">
        <v>0</v>
      </c>
      <c r="BR318" s="24">
        <v>3</v>
      </c>
      <c r="BS318" s="24">
        <v>38</v>
      </c>
      <c r="BT318" s="24">
        <v>13</v>
      </c>
      <c r="BU318" s="24">
        <v>34.200000000000003</v>
      </c>
      <c r="BV318" s="24">
        <v>2.09</v>
      </c>
      <c r="BW318" s="24">
        <v>0</v>
      </c>
      <c r="BX318" s="24">
        <v>0</v>
      </c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</row>
    <row r="319" spans="3:88" x14ac:dyDescent="0.3">
      <c r="C319">
        <v>325</v>
      </c>
      <c r="D319" t="s">
        <v>4933</v>
      </c>
      <c r="E319" t="s">
        <v>166</v>
      </c>
      <c r="F319" t="s">
        <v>83</v>
      </c>
      <c r="G319" t="s">
        <v>4934</v>
      </c>
      <c r="H319" t="s">
        <v>4037</v>
      </c>
      <c r="I319">
        <v>1996</v>
      </c>
      <c r="J319">
        <v>10</v>
      </c>
      <c r="K319">
        <v>10</v>
      </c>
      <c r="L319">
        <v>900</v>
      </c>
      <c r="M319">
        <v>10</v>
      </c>
      <c r="N319">
        <v>0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0.6</v>
      </c>
      <c r="Y319">
        <v>0.6</v>
      </c>
      <c r="Z319">
        <v>0</v>
      </c>
      <c r="AA319">
        <v>0</v>
      </c>
      <c r="AB319">
        <v>0</v>
      </c>
      <c r="AC319">
        <v>0</v>
      </c>
      <c r="AD319">
        <v>0.1</v>
      </c>
      <c r="AE319">
        <v>0.1</v>
      </c>
      <c r="AF319">
        <v>0</v>
      </c>
      <c r="AG319">
        <v>0.1</v>
      </c>
      <c r="AH319">
        <v>0</v>
      </c>
      <c r="AI319">
        <v>0.06</v>
      </c>
      <c r="AJ319">
        <v>0.06</v>
      </c>
      <c r="AK319">
        <v>0</v>
      </c>
      <c r="AL319">
        <v>0.06</v>
      </c>
      <c r="AM319" t="s">
        <v>1503</v>
      </c>
      <c r="AN319">
        <v>12000000</v>
      </c>
      <c r="AO319" t="s">
        <v>1620</v>
      </c>
      <c r="AP319" t="s">
        <v>4451</v>
      </c>
      <c r="AQ319">
        <v>195778</v>
      </c>
      <c r="AR319" t="s">
        <v>4933</v>
      </c>
      <c r="AS319">
        <v>1</v>
      </c>
      <c r="AT319" t="s">
        <v>102</v>
      </c>
      <c r="AU319">
        <v>0.91</v>
      </c>
      <c r="AV319">
        <v>7</v>
      </c>
      <c r="AW319">
        <v>20.6</v>
      </c>
      <c r="AX319">
        <v>1.4</v>
      </c>
      <c r="AY319">
        <v>195000000</v>
      </c>
      <c r="AZ319">
        <v>3</v>
      </c>
      <c r="BA319">
        <v>28</v>
      </c>
      <c r="BB319" s="12">
        <v>4</v>
      </c>
      <c r="BC319" s="12">
        <v>8</v>
      </c>
      <c r="BD319" s="12">
        <v>16.3</v>
      </c>
      <c r="BE319" s="12">
        <v>-4.7560000000000002</v>
      </c>
      <c r="BF319" s="12">
        <v>0.28939999999999999</v>
      </c>
      <c r="BG319" s="12" t="b">
        <v>0</v>
      </c>
      <c r="BH319" s="12">
        <v>17.2</v>
      </c>
      <c r="BI319" s="12" t="s">
        <v>109</v>
      </c>
      <c r="BJ319" s="12" t="s">
        <v>97</v>
      </c>
      <c r="BK319" s="24">
        <v>0</v>
      </c>
      <c r="BL319" s="24">
        <v>0</v>
      </c>
      <c r="BM319" s="24">
        <v>0</v>
      </c>
      <c r="BN319" s="24">
        <v>4</v>
      </c>
      <c r="BO319" s="24">
        <v>0</v>
      </c>
      <c r="BP319" s="24">
        <v>0</v>
      </c>
      <c r="BQ319" s="24">
        <v>0</v>
      </c>
      <c r="BR319" s="24">
        <v>0</v>
      </c>
      <c r="BS319" s="24">
        <v>0</v>
      </c>
      <c r="BT319" s="24">
        <v>0</v>
      </c>
      <c r="BU319" s="24"/>
      <c r="BV319" s="24">
        <v>0</v>
      </c>
      <c r="BW319" s="24">
        <v>0</v>
      </c>
      <c r="BX319" s="24">
        <v>0</v>
      </c>
      <c r="BY319" s="25">
        <v>34</v>
      </c>
      <c r="BZ319" s="25">
        <v>34</v>
      </c>
      <c r="CA319" s="25">
        <v>1.56</v>
      </c>
      <c r="CB319" s="25">
        <v>134</v>
      </c>
      <c r="CC319" s="25">
        <v>84</v>
      </c>
      <c r="CD319" s="25">
        <v>61.9</v>
      </c>
      <c r="CE319" s="25">
        <v>7</v>
      </c>
      <c r="CF319" s="25">
        <v>20.6</v>
      </c>
      <c r="CG319" s="25">
        <v>3</v>
      </c>
      <c r="CH319" s="25">
        <v>2</v>
      </c>
      <c r="CI319" s="25">
        <v>1</v>
      </c>
      <c r="CJ319" s="25">
        <v>33.299999999999997</v>
      </c>
    </row>
    <row r="320" spans="3:88" x14ac:dyDescent="0.3">
      <c r="C320">
        <v>318</v>
      </c>
      <c r="D320" t="s">
        <v>4935</v>
      </c>
      <c r="E320" t="s">
        <v>118</v>
      </c>
      <c r="F320" t="s">
        <v>92</v>
      </c>
      <c r="G320" t="s">
        <v>4934</v>
      </c>
      <c r="H320" t="s">
        <v>3665</v>
      </c>
      <c r="I320">
        <v>1999</v>
      </c>
      <c r="J320">
        <v>2</v>
      </c>
      <c r="K320">
        <v>2</v>
      </c>
      <c r="L320">
        <v>164</v>
      </c>
      <c r="M320">
        <v>1.8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0.3</v>
      </c>
      <c r="W320">
        <v>0.3</v>
      </c>
      <c r="X320">
        <v>0.1</v>
      </c>
      <c r="Y320">
        <v>0.4</v>
      </c>
      <c r="Z320">
        <v>3</v>
      </c>
      <c r="AA320">
        <v>9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0.15</v>
      </c>
      <c r="AI320">
        <v>0.05</v>
      </c>
      <c r="AJ320">
        <v>0.21</v>
      </c>
      <c r="AK320">
        <v>0.15</v>
      </c>
      <c r="AL320">
        <v>0.21</v>
      </c>
      <c r="AM320" t="s">
        <v>1503</v>
      </c>
      <c r="AN320">
        <v>2000000</v>
      </c>
      <c r="AO320" t="s">
        <v>1542</v>
      </c>
      <c r="AP320" t="s">
        <v>3666</v>
      </c>
      <c r="AQ320">
        <v>344598</v>
      </c>
      <c r="AR320" t="s">
        <v>4935</v>
      </c>
      <c r="AS320">
        <v>1</v>
      </c>
      <c r="AT320" t="s">
        <v>102</v>
      </c>
      <c r="AU320">
        <v>0.91</v>
      </c>
      <c r="AV320">
        <v>15</v>
      </c>
      <c r="AW320">
        <v>111.9</v>
      </c>
      <c r="AX320">
        <v>1.67</v>
      </c>
      <c r="AY320">
        <v>195000000</v>
      </c>
      <c r="AZ320">
        <v>3</v>
      </c>
      <c r="BA320">
        <v>28</v>
      </c>
      <c r="BB320" s="12">
        <v>294</v>
      </c>
      <c r="BC320" s="12">
        <v>208.5</v>
      </c>
      <c r="BD320" s="12">
        <v>189.7</v>
      </c>
      <c r="BE320" s="12">
        <v>-7.5709999999999997</v>
      </c>
      <c r="BF320" s="12">
        <v>0.83299999999999996</v>
      </c>
      <c r="BG320" s="12" t="b">
        <v>0</v>
      </c>
      <c r="BH320" s="12">
        <v>165.7</v>
      </c>
      <c r="BI320" s="12" t="s">
        <v>96</v>
      </c>
      <c r="BJ320" s="12" t="s">
        <v>97</v>
      </c>
      <c r="BK320" s="24">
        <v>0</v>
      </c>
      <c r="BL320" s="24">
        <v>1</v>
      </c>
      <c r="BM320" s="24">
        <v>1</v>
      </c>
      <c r="BN320" s="24">
        <v>0</v>
      </c>
      <c r="BO320" s="24">
        <v>0</v>
      </c>
      <c r="BP320" s="24">
        <v>1</v>
      </c>
      <c r="BQ320" s="24">
        <v>0</v>
      </c>
      <c r="BR320" s="24">
        <v>0</v>
      </c>
      <c r="BS320" s="24">
        <v>0</v>
      </c>
      <c r="BT320" s="24">
        <v>0</v>
      </c>
      <c r="BU320" s="24"/>
      <c r="BV320" s="24">
        <v>0</v>
      </c>
      <c r="BW320" s="24">
        <v>0</v>
      </c>
      <c r="BX320" s="24">
        <v>0</v>
      </c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</row>
    <row r="321" spans="3:88" x14ac:dyDescent="0.3">
      <c r="C321">
        <v>320</v>
      </c>
      <c r="D321" t="s">
        <v>4936</v>
      </c>
      <c r="E321" t="s">
        <v>166</v>
      </c>
      <c r="F321" t="s">
        <v>92</v>
      </c>
      <c r="G321" t="s">
        <v>4934</v>
      </c>
      <c r="H321" t="s">
        <v>4937</v>
      </c>
      <c r="I321">
        <v>2000</v>
      </c>
      <c r="J321">
        <v>8</v>
      </c>
      <c r="K321">
        <v>6</v>
      </c>
      <c r="L321">
        <v>532</v>
      </c>
      <c r="M321">
        <v>5.9</v>
      </c>
      <c r="N321">
        <v>1</v>
      </c>
      <c r="O321">
        <v>1</v>
      </c>
      <c r="P321">
        <v>2</v>
      </c>
      <c r="Q321">
        <v>1</v>
      </c>
      <c r="R321">
        <v>0</v>
      </c>
      <c r="S321">
        <v>0</v>
      </c>
      <c r="T321">
        <v>1</v>
      </c>
      <c r="U321">
        <v>0</v>
      </c>
      <c r="V321">
        <v>0.7</v>
      </c>
      <c r="W321">
        <v>0.7</v>
      </c>
      <c r="X321">
        <v>0.4</v>
      </c>
      <c r="Y321">
        <v>1.1000000000000001</v>
      </c>
      <c r="Z321">
        <v>9</v>
      </c>
      <c r="AA321">
        <v>16</v>
      </c>
      <c r="AB321">
        <v>40</v>
      </c>
      <c r="AC321">
        <v>0.17</v>
      </c>
      <c r="AD321">
        <v>0.17</v>
      </c>
      <c r="AE321">
        <v>0.34</v>
      </c>
      <c r="AF321">
        <v>0.17</v>
      </c>
      <c r="AG321">
        <v>0.34</v>
      </c>
      <c r="AH321">
        <v>0.11</v>
      </c>
      <c r="AI321">
        <v>0.06</v>
      </c>
      <c r="AJ321">
        <v>0.18</v>
      </c>
      <c r="AK321">
        <v>0.11</v>
      </c>
      <c r="AL321">
        <v>0.18</v>
      </c>
      <c r="AM321" t="s">
        <v>1503</v>
      </c>
      <c r="AN321">
        <v>10000000</v>
      </c>
      <c r="AO321" t="s">
        <v>1560</v>
      </c>
      <c r="AP321" t="s">
        <v>4938</v>
      </c>
      <c r="AQ321">
        <v>448258</v>
      </c>
      <c r="AR321" t="s">
        <v>4936</v>
      </c>
      <c r="AS321">
        <v>1</v>
      </c>
      <c r="AT321" t="s">
        <v>87</v>
      </c>
      <c r="AU321">
        <v>2.91</v>
      </c>
      <c r="AV321">
        <v>15</v>
      </c>
      <c r="AW321">
        <v>68.3</v>
      </c>
      <c r="AX321">
        <v>1.67</v>
      </c>
      <c r="AY321">
        <v>195000000</v>
      </c>
      <c r="AZ321">
        <v>3</v>
      </c>
      <c r="BA321">
        <v>22</v>
      </c>
      <c r="BB321" s="12">
        <v>104</v>
      </c>
      <c r="BC321" s="12">
        <v>60</v>
      </c>
      <c r="BD321" s="12">
        <v>116</v>
      </c>
      <c r="BE321" s="12">
        <v>-34.700000000000003</v>
      </c>
      <c r="BF321" s="12">
        <v>0.31259999999999999</v>
      </c>
      <c r="BG321" s="12" t="b">
        <v>0</v>
      </c>
      <c r="BH321" s="12">
        <v>106.4</v>
      </c>
      <c r="BI321" s="12" t="s">
        <v>96</v>
      </c>
      <c r="BJ321" s="12" t="s">
        <v>97</v>
      </c>
      <c r="BK321" s="24">
        <v>13</v>
      </c>
      <c r="BL321" s="24">
        <v>14</v>
      </c>
      <c r="BM321" s="24">
        <v>18</v>
      </c>
      <c r="BN321" s="24">
        <v>20</v>
      </c>
      <c r="BO321" s="24">
        <v>44</v>
      </c>
      <c r="BP321" s="24">
        <v>4</v>
      </c>
      <c r="BQ321" s="24">
        <v>0</v>
      </c>
      <c r="BR321" s="24">
        <v>1</v>
      </c>
      <c r="BS321" s="24">
        <v>15</v>
      </c>
      <c r="BT321" s="24">
        <v>7</v>
      </c>
      <c r="BU321" s="24">
        <v>46.7</v>
      </c>
      <c r="BV321" s="24">
        <v>0.74</v>
      </c>
      <c r="BW321" s="24">
        <v>0</v>
      </c>
      <c r="BX321" s="24">
        <v>0</v>
      </c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</row>
    <row r="322" spans="3:88" x14ac:dyDescent="0.3">
      <c r="C322">
        <v>324</v>
      </c>
      <c r="D322" t="s">
        <v>4939</v>
      </c>
      <c r="E322" t="s">
        <v>166</v>
      </c>
      <c r="F322" t="s">
        <v>92</v>
      </c>
      <c r="G322" t="s">
        <v>4934</v>
      </c>
      <c r="H322" t="s">
        <v>4940</v>
      </c>
      <c r="I322">
        <v>1996</v>
      </c>
      <c r="J322">
        <v>1</v>
      </c>
      <c r="K322">
        <v>1</v>
      </c>
      <c r="L322">
        <v>61</v>
      </c>
      <c r="M322">
        <v>0.7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0.3</v>
      </c>
      <c r="W322">
        <v>0.3</v>
      </c>
      <c r="X322">
        <v>0</v>
      </c>
      <c r="Y322">
        <v>0.3</v>
      </c>
      <c r="Z322">
        <v>0</v>
      </c>
      <c r="AA322">
        <v>2</v>
      </c>
      <c r="AB322">
        <v>7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0.42</v>
      </c>
      <c r="AI322">
        <v>0</v>
      </c>
      <c r="AJ322">
        <v>0.42</v>
      </c>
      <c r="AK322">
        <v>0.42</v>
      </c>
      <c r="AL322">
        <v>0.42</v>
      </c>
      <c r="AM322" t="s">
        <v>1503</v>
      </c>
      <c r="AN322">
        <v>2000000</v>
      </c>
      <c r="AO322" t="s">
        <v>1542</v>
      </c>
      <c r="AP322" t="s">
        <v>4941</v>
      </c>
      <c r="AQ322">
        <v>195246</v>
      </c>
      <c r="AR322" t="s">
        <v>4939</v>
      </c>
      <c r="AS322">
        <v>1</v>
      </c>
      <c r="AT322" t="s">
        <v>102</v>
      </c>
      <c r="AU322">
        <v>0.91</v>
      </c>
      <c r="AV322">
        <v>11</v>
      </c>
      <c r="AW322">
        <v>29.7</v>
      </c>
      <c r="AX322">
        <v>1.83</v>
      </c>
      <c r="AY322">
        <v>195000000</v>
      </c>
      <c r="AZ322">
        <v>3</v>
      </c>
      <c r="BA322">
        <v>32</v>
      </c>
      <c r="BB322" s="12">
        <v>4</v>
      </c>
      <c r="BC322" s="12">
        <v>4</v>
      </c>
      <c r="BD322" s="12">
        <v>30.5</v>
      </c>
      <c r="BE322" s="12">
        <v>1.194</v>
      </c>
      <c r="BF322" s="12">
        <v>0.69189999999999996</v>
      </c>
      <c r="BG322" s="12" t="b">
        <v>0</v>
      </c>
      <c r="BH322" s="12">
        <v>30.6</v>
      </c>
      <c r="BI322" s="12" t="s">
        <v>88</v>
      </c>
      <c r="BJ322" s="12" t="s">
        <v>97</v>
      </c>
      <c r="BK322" s="24">
        <v>2</v>
      </c>
      <c r="BL322" s="24">
        <v>2</v>
      </c>
      <c r="BM322" s="24">
        <v>4</v>
      </c>
      <c r="BN322" s="24">
        <v>2</v>
      </c>
      <c r="BO322" s="24">
        <v>27</v>
      </c>
      <c r="BP322" s="24">
        <v>0</v>
      </c>
      <c r="BQ322" s="24">
        <v>0</v>
      </c>
      <c r="BR322" s="24">
        <v>0</v>
      </c>
      <c r="BS322" s="24">
        <v>8</v>
      </c>
      <c r="BT322" s="24">
        <v>2</v>
      </c>
      <c r="BU322" s="24">
        <v>25</v>
      </c>
      <c r="BV322" s="24">
        <v>2.48</v>
      </c>
      <c r="BW322" s="24">
        <v>0</v>
      </c>
      <c r="BX322" s="24">
        <v>0</v>
      </c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</row>
    <row r="323" spans="3:88" x14ac:dyDescent="0.3">
      <c r="C323">
        <v>327</v>
      </c>
      <c r="D323" t="s">
        <v>4942</v>
      </c>
      <c r="E323" t="s">
        <v>166</v>
      </c>
      <c r="F323" t="s">
        <v>92</v>
      </c>
      <c r="G323" t="s">
        <v>4934</v>
      </c>
      <c r="H323" t="s">
        <v>3534</v>
      </c>
      <c r="I323">
        <v>1997</v>
      </c>
      <c r="J323">
        <v>9</v>
      </c>
      <c r="K323">
        <v>8</v>
      </c>
      <c r="L323">
        <v>665</v>
      </c>
      <c r="M323">
        <v>7.4</v>
      </c>
      <c r="N323">
        <v>2</v>
      </c>
      <c r="O323">
        <v>1</v>
      </c>
      <c r="P323">
        <v>3</v>
      </c>
      <c r="Q323">
        <v>1</v>
      </c>
      <c r="R323">
        <v>1</v>
      </c>
      <c r="S323">
        <v>1</v>
      </c>
      <c r="T323">
        <v>2</v>
      </c>
      <c r="U323">
        <v>0</v>
      </c>
      <c r="V323">
        <v>1.3</v>
      </c>
      <c r="W323">
        <v>0.5</v>
      </c>
      <c r="X323">
        <v>0.6</v>
      </c>
      <c r="Y323">
        <v>1.1000000000000001</v>
      </c>
      <c r="Z323">
        <v>10</v>
      </c>
      <c r="AA323">
        <v>51</v>
      </c>
      <c r="AB323">
        <v>27</v>
      </c>
      <c r="AC323">
        <v>0.27</v>
      </c>
      <c r="AD323">
        <v>0.14000000000000001</v>
      </c>
      <c r="AE323">
        <v>0.41</v>
      </c>
      <c r="AF323">
        <v>0.14000000000000001</v>
      </c>
      <c r="AG323">
        <v>0.27</v>
      </c>
      <c r="AH323">
        <v>0.17</v>
      </c>
      <c r="AI323">
        <v>0.08</v>
      </c>
      <c r="AJ323">
        <v>0.26</v>
      </c>
      <c r="AK323">
        <v>7.0000000000000007E-2</v>
      </c>
      <c r="AL323">
        <v>0.15</v>
      </c>
      <c r="AM323" t="s">
        <v>1503</v>
      </c>
      <c r="AN323">
        <v>20000000</v>
      </c>
      <c r="AO323" t="s">
        <v>1684</v>
      </c>
      <c r="AP323" t="s">
        <v>3535</v>
      </c>
      <c r="AQ323">
        <v>282660</v>
      </c>
      <c r="AR323" t="s">
        <v>4942</v>
      </c>
      <c r="AS323">
        <v>1</v>
      </c>
      <c r="AT323" t="s">
        <v>87</v>
      </c>
      <c r="AU323">
        <v>2.91</v>
      </c>
      <c r="AV323">
        <v>14</v>
      </c>
      <c r="AW323">
        <v>22.4</v>
      </c>
      <c r="AX323">
        <v>1.56</v>
      </c>
      <c r="AY323">
        <v>195000000</v>
      </c>
      <c r="AZ323">
        <v>3</v>
      </c>
      <c r="BA323">
        <v>29</v>
      </c>
      <c r="BB323" s="12">
        <v>4</v>
      </c>
      <c r="BC323" s="12">
        <v>3.5</v>
      </c>
      <c r="BD323" s="12">
        <v>12.7</v>
      </c>
      <c r="BE323" s="12">
        <v>-3.3420000000000001</v>
      </c>
      <c r="BF323" s="12">
        <v>0.124</v>
      </c>
      <c r="BG323" s="12" t="b">
        <v>0</v>
      </c>
      <c r="BH323" s="12">
        <v>15.6</v>
      </c>
      <c r="BI323" s="12" t="s">
        <v>109</v>
      </c>
      <c r="BJ323" s="12" t="s">
        <v>97</v>
      </c>
      <c r="BK323" s="24">
        <v>55</v>
      </c>
      <c r="BL323" s="24">
        <v>47</v>
      </c>
      <c r="BM323" s="24">
        <v>24</v>
      </c>
      <c r="BN323" s="24">
        <v>38</v>
      </c>
      <c r="BO323" s="24">
        <v>166</v>
      </c>
      <c r="BP323" s="24">
        <v>5</v>
      </c>
      <c r="BQ323" s="24">
        <v>0</v>
      </c>
      <c r="BR323" s="24">
        <v>1</v>
      </c>
      <c r="BS323" s="24">
        <v>21</v>
      </c>
      <c r="BT323" s="24">
        <v>4</v>
      </c>
      <c r="BU323" s="24">
        <v>19</v>
      </c>
      <c r="BV323" s="24">
        <v>0.77</v>
      </c>
      <c r="BW323" s="24">
        <v>0</v>
      </c>
      <c r="BX323" s="24">
        <v>0</v>
      </c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</row>
    <row r="324" spans="3:88" x14ac:dyDescent="0.3">
      <c r="C324">
        <v>332</v>
      </c>
      <c r="D324" t="s">
        <v>4943</v>
      </c>
      <c r="E324" t="s">
        <v>166</v>
      </c>
      <c r="F324" t="s">
        <v>92</v>
      </c>
      <c r="G324" t="s">
        <v>4934</v>
      </c>
      <c r="H324" t="s">
        <v>4944</v>
      </c>
      <c r="I324">
        <v>2006</v>
      </c>
      <c r="J324">
        <v>5</v>
      </c>
      <c r="K324">
        <v>5</v>
      </c>
      <c r="L324">
        <v>450</v>
      </c>
      <c r="M324">
        <v>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0.2</v>
      </c>
      <c r="W324">
        <v>0.2</v>
      </c>
      <c r="X324">
        <v>0</v>
      </c>
      <c r="Y324">
        <v>0.2</v>
      </c>
      <c r="Z324">
        <v>6</v>
      </c>
      <c r="AA324">
        <v>18</v>
      </c>
      <c r="AB324">
        <v>3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0.03</v>
      </c>
      <c r="AI324">
        <v>0.01</v>
      </c>
      <c r="AJ324">
        <v>0.04</v>
      </c>
      <c r="AK324">
        <v>0.03</v>
      </c>
      <c r="AL324">
        <v>0.04</v>
      </c>
      <c r="AM324" t="s">
        <v>1503</v>
      </c>
      <c r="AN324">
        <v>20000000</v>
      </c>
      <c r="AO324" t="s">
        <v>1684</v>
      </c>
      <c r="AP324" t="s">
        <v>4945</v>
      </c>
      <c r="AQ324">
        <v>924117</v>
      </c>
      <c r="AR324" t="s">
        <v>4943</v>
      </c>
      <c r="AS324">
        <v>1</v>
      </c>
      <c r="AT324" t="s">
        <v>108</v>
      </c>
      <c r="AU324">
        <v>4.91</v>
      </c>
      <c r="AV324">
        <v>4</v>
      </c>
      <c r="AW324">
        <v>49</v>
      </c>
      <c r="AX324">
        <v>2</v>
      </c>
      <c r="AY324">
        <v>195000000</v>
      </c>
      <c r="AZ324">
        <v>3</v>
      </c>
      <c r="BA324">
        <v>9</v>
      </c>
      <c r="BB324" s="12">
        <v>60</v>
      </c>
      <c r="BC324" s="12">
        <v>49</v>
      </c>
      <c r="BD324" s="12">
        <v>49</v>
      </c>
      <c r="BE324" s="12"/>
      <c r="BF324" s="12"/>
      <c r="BG324" s="12" t="b">
        <v>0</v>
      </c>
      <c r="BH324" s="12">
        <v>47.7</v>
      </c>
      <c r="BI324" s="12" t="s">
        <v>96</v>
      </c>
      <c r="BJ324" s="12" t="s">
        <v>89</v>
      </c>
      <c r="BK324" s="24">
        <v>14</v>
      </c>
      <c r="BL324" s="24">
        <v>13</v>
      </c>
      <c r="BM324" s="24">
        <v>7</v>
      </c>
      <c r="BN324" s="24">
        <v>5</v>
      </c>
      <c r="BO324" s="24">
        <v>3</v>
      </c>
      <c r="BP324" s="24">
        <v>2</v>
      </c>
      <c r="BQ324" s="24">
        <v>0</v>
      </c>
      <c r="BR324" s="24">
        <v>0</v>
      </c>
      <c r="BS324" s="24">
        <v>2</v>
      </c>
      <c r="BT324" s="24">
        <v>0</v>
      </c>
      <c r="BU324" s="24">
        <v>0</v>
      </c>
      <c r="BV324" s="24">
        <v>0.23</v>
      </c>
      <c r="BW324" s="24">
        <v>0</v>
      </c>
      <c r="BX324" s="24">
        <v>0</v>
      </c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</row>
    <row r="325" spans="3:88" x14ac:dyDescent="0.3">
      <c r="C325">
        <v>333</v>
      </c>
      <c r="D325" t="s">
        <v>4946</v>
      </c>
      <c r="E325" t="s">
        <v>862</v>
      </c>
      <c r="F325" t="s">
        <v>92</v>
      </c>
      <c r="G325" t="s">
        <v>4934</v>
      </c>
      <c r="H325" t="s">
        <v>4947</v>
      </c>
      <c r="I325">
        <v>2003</v>
      </c>
      <c r="J325">
        <v>5</v>
      </c>
      <c r="K325">
        <v>5</v>
      </c>
      <c r="L325">
        <v>410</v>
      </c>
      <c r="M325">
        <v>4.5999999999999996</v>
      </c>
      <c r="N325">
        <v>0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0.1</v>
      </c>
      <c r="W325">
        <v>0.1</v>
      </c>
      <c r="X325">
        <v>0.8</v>
      </c>
      <c r="Y325">
        <v>0.9</v>
      </c>
      <c r="Z325">
        <v>4</v>
      </c>
      <c r="AA325">
        <v>30</v>
      </c>
      <c r="AB325">
        <v>3</v>
      </c>
      <c r="AC325">
        <v>0</v>
      </c>
      <c r="AD325">
        <v>0.22</v>
      </c>
      <c r="AE325">
        <v>0.22</v>
      </c>
      <c r="AF325">
        <v>0</v>
      </c>
      <c r="AG325">
        <v>0.22</v>
      </c>
      <c r="AH325">
        <v>0.01</v>
      </c>
      <c r="AI325">
        <v>0.18</v>
      </c>
      <c r="AJ325">
        <v>0.19</v>
      </c>
      <c r="AK325">
        <v>0.01</v>
      </c>
      <c r="AL325">
        <v>0.19</v>
      </c>
      <c r="AM325" t="s">
        <v>1503</v>
      </c>
      <c r="AN325">
        <v>6000000</v>
      </c>
      <c r="AO325" t="s">
        <v>1526</v>
      </c>
      <c r="AP325" t="s">
        <v>4948</v>
      </c>
      <c r="AQ325">
        <v>539798</v>
      </c>
      <c r="AR325" t="s">
        <v>4946</v>
      </c>
      <c r="AS325">
        <v>1</v>
      </c>
      <c r="AT325" t="s">
        <v>95</v>
      </c>
      <c r="AU325">
        <v>3.91</v>
      </c>
      <c r="AV325">
        <v>13</v>
      </c>
      <c r="AW325">
        <v>41.7</v>
      </c>
      <c r="AX325">
        <v>2.17</v>
      </c>
      <c r="AY325">
        <v>195000000</v>
      </c>
      <c r="AZ325">
        <v>3</v>
      </c>
      <c r="BA325">
        <v>13</v>
      </c>
      <c r="BB325" s="12">
        <v>7</v>
      </c>
      <c r="BC325" s="12">
        <v>63.5</v>
      </c>
      <c r="BD325" s="12">
        <v>49</v>
      </c>
      <c r="BE325" s="12">
        <v>1.486</v>
      </c>
      <c r="BF325" s="12">
        <v>0.90500000000000003</v>
      </c>
      <c r="BG325" s="12" t="b">
        <v>0</v>
      </c>
      <c r="BH325" s="12">
        <v>46.7</v>
      </c>
      <c r="BI325" s="12" t="s">
        <v>88</v>
      </c>
      <c r="BJ325" s="12" t="s">
        <v>97</v>
      </c>
      <c r="BK325" s="24">
        <v>0</v>
      </c>
      <c r="BL325" s="24">
        <v>3</v>
      </c>
      <c r="BM325" s="24">
        <v>4</v>
      </c>
      <c r="BN325" s="24">
        <v>0</v>
      </c>
      <c r="BO325" s="24">
        <v>1</v>
      </c>
      <c r="BP325" s="24">
        <v>0</v>
      </c>
      <c r="BQ325" s="24">
        <v>0</v>
      </c>
      <c r="BR325" s="24">
        <v>0</v>
      </c>
      <c r="BS325" s="24">
        <v>1</v>
      </c>
      <c r="BT325" s="24">
        <v>0</v>
      </c>
      <c r="BU325" s="24">
        <v>0</v>
      </c>
      <c r="BV325" s="24">
        <v>0.36</v>
      </c>
      <c r="BW325" s="24">
        <v>0</v>
      </c>
      <c r="BX325" s="24">
        <v>0</v>
      </c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</row>
    <row r="326" spans="3:88" x14ac:dyDescent="0.3">
      <c r="C326">
        <v>334</v>
      </c>
      <c r="D326" t="s">
        <v>4949</v>
      </c>
      <c r="E326" t="s">
        <v>123</v>
      </c>
      <c r="F326" t="s">
        <v>92</v>
      </c>
      <c r="G326" t="s">
        <v>4934</v>
      </c>
      <c r="H326" t="s">
        <v>4950</v>
      </c>
      <c r="I326">
        <v>2001</v>
      </c>
      <c r="J326">
        <v>8</v>
      </c>
      <c r="K326">
        <v>4</v>
      </c>
      <c r="L326">
        <v>362</v>
      </c>
      <c r="M326">
        <v>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9</v>
      </c>
      <c r="AA326">
        <v>21</v>
      </c>
      <c r="AB326">
        <v>10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0.01</v>
      </c>
      <c r="AJ326">
        <v>0.01</v>
      </c>
      <c r="AK326">
        <v>0</v>
      </c>
      <c r="AL326">
        <v>0.01</v>
      </c>
      <c r="AM326" t="s">
        <v>1503</v>
      </c>
      <c r="AN326">
        <v>5000000</v>
      </c>
      <c r="AO326" t="s">
        <v>1609</v>
      </c>
      <c r="AP326" t="s">
        <v>4951</v>
      </c>
      <c r="AQ326">
        <v>436064</v>
      </c>
      <c r="AR326" t="s">
        <v>4949</v>
      </c>
      <c r="AS326">
        <v>1</v>
      </c>
      <c r="AT326" t="s">
        <v>87</v>
      </c>
      <c r="AU326">
        <v>2.91</v>
      </c>
      <c r="AV326">
        <v>5</v>
      </c>
      <c r="AW326">
        <v>92.8</v>
      </c>
      <c r="AX326">
        <v>1.25</v>
      </c>
      <c r="AY326">
        <v>195000000</v>
      </c>
      <c r="AZ326">
        <v>3</v>
      </c>
      <c r="BA326">
        <v>14</v>
      </c>
      <c r="BB326" s="12">
        <v>4</v>
      </c>
      <c r="BC326" s="12">
        <v>4</v>
      </c>
      <c r="BD326" s="12">
        <v>114</v>
      </c>
      <c r="BE326" s="12">
        <v>-21.440999999999999</v>
      </c>
      <c r="BF326" s="12">
        <v>0.70520000000000005</v>
      </c>
      <c r="BG326" s="12" t="b">
        <v>0</v>
      </c>
      <c r="BH326" s="12">
        <v>70.3</v>
      </c>
      <c r="BI326" s="12" t="s">
        <v>96</v>
      </c>
      <c r="BJ326" s="12" t="s">
        <v>97</v>
      </c>
      <c r="BK326" s="24">
        <v>11</v>
      </c>
      <c r="BL326" s="24">
        <v>15</v>
      </c>
      <c r="BM326" s="24">
        <v>12</v>
      </c>
      <c r="BN326" s="24">
        <v>14</v>
      </c>
      <c r="BO326" s="24">
        <v>12</v>
      </c>
      <c r="BP326" s="24">
        <v>3</v>
      </c>
      <c r="BQ326" s="24">
        <v>0</v>
      </c>
      <c r="BR326" s="24">
        <v>0</v>
      </c>
      <c r="BS326" s="24">
        <v>5</v>
      </c>
      <c r="BT326" s="24">
        <v>1</v>
      </c>
      <c r="BU326" s="24">
        <v>20</v>
      </c>
      <c r="BV326" s="24">
        <v>0.39</v>
      </c>
      <c r="BW326" s="24">
        <v>0</v>
      </c>
      <c r="BX326" s="24">
        <v>0</v>
      </c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</row>
    <row r="327" spans="3:88" x14ac:dyDescent="0.3">
      <c r="C327">
        <v>337</v>
      </c>
      <c r="D327" t="s">
        <v>4952</v>
      </c>
      <c r="E327" t="s">
        <v>176</v>
      </c>
      <c r="F327" t="s">
        <v>92</v>
      </c>
      <c r="G327" t="s">
        <v>4934</v>
      </c>
      <c r="H327" t="s">
        <v>4953</v>
      </c>
      <c r="I327">
        <v>2002</v>
      </c>
      <c r="J327">
        <v>3</v>
      </c>
      <c r="K327">
        <v>1</v>
      </c>
      <c r="L327">
        <v>130</v>
      </c>
      <c r="M327">
        <v>1.4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0.1</v>
      </c>
      <c r="W327">
        <v>0.1</v>
      </c>
      <c r="X327">
        <v>0</v>
      </c>
      <c r="Y327">
        <v>0.1</v>
      </c>
      <c r="Z327">
        <v>3</v>
      </c>
      <c r="AA327">
        <v>8</v>
      </c>
      <c r="AB327">
        <v>2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0.04</v>
      </c>
      <c r="AI327">
        <v>0.03</v>
      </c>
      <c r="AJ327">
        <v>0.08</v>
      </c>
      <c r="AK327">
        <v>0.04</v>
      </c>
      <c r="AL327">
        <v>0.08</v>
      </c>
      <c r="AM327" t="s">
        <v>1503</v>
      </c>
      <c r="AN327">
        <v>7500000</v>
      </c>
      <c r="AO327" t="s">
        <v>1702</v>
      </c>
      <c r="AP327" t="s">
        <v>4954</v>
      </c>
      <c r="AQ327">
        <v>620598</v>
      </c>
      <c r="AR327" t="s">
        <v>4952</v>
      </c>
      <c r="AS327">
        <v>1</v>
      </c>
      <c r="AT327" t="s">
        <v>87</v>
      </c>
      <c r="AU327">
        <v>2.91</v>
      </c>
      <c r="AV327">
        <v>10</v>
      </c>
      <c r="AW327">
        <v>118.7</v>
      </c>
      <c r="AX327">
        <v>3.33</v>
      </c>
      <c r="AY327">
        <v>195000000</v>
      </c>
      <c r="AZ327">
        <v>3</v>
      </c>
      <c r="BA327">
        <v>15</v>
      </c>
      <c r="BB327" s="12">
        <v>87</v>
      </c>
      <c r="BC327" s="12">
        <v>63.5</v>
      </c>
      <c r="BD327" s="12">
        <v>118.7</v>
      </c>
      <c r="BE327" s="12">
        <v>-94.5</v>
      </c>
      <c r="BF327" s="12">
        <v>0.17979999999999999</v>
      </c>
      <c r="BG327" s="12" t="b">
        <v>0</v>
      </c>
      <c r="BH327" s="12">
        <v>104.5</v>
      </c>
      <c r="BI327" s="12" t="s">
        <v>96</v>
      </c>
      <c r="BJ327" s="12" t="s">
        <v>97</v>
      </c>
      <c r="BK327" s="24">
        <v>6</v>
      </c>
      <c r="BL327" s="24">
        <v>9</v>
      </c>
      <c r="BM327" s="24">
        <v>4</v>
      </c>
      <c r="BN327" s="24">
        <v>5</v>
      </c>
      <c r="BO327" s="24">
        <v>0</v>
      </c>
      <c r="BP327" s="24">
        <v>0</v>
      </c>
      <c r="BQ327" s="24">
        <v>1</v>
      </c>
      <c r="BR327" s="24">
        <v>0</v>
      </c>
      <c r="BS327" s="24">
        <v>1</v>
      </c>
      <c r="BT327" s="24">
        <v>0</v>
      </c>
      <c r="BU327" s="24">
        <v>0</v>
      </c>
      <c r="BV327" s="24">
        <v>0.21</v>
      </c>
      <c r="BW327" s="24">
        <v>0</v>
      </c>
      <c r="BX327" s="24">
        <v>0</v>
      </c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</row>
    <row r="328" spans="3:88" x14ac:dyDescent="0.3">
      <c r="C328">
        <v>339</v>
      </c>
      <c r="D328" t="s">
        <v>4955</v>
      </c>
      <c r="E328" t="s">
        <v>166</v>
      </c>
      <c r="F328" t="s">
        <v>92</v>
      </c>
      <c r="G328" t="s">
        <v>4934</v>
      </c>
      <c r="H328" t="s">
        <v>4932</v>
      </c>
      <c r="I328">
        <v>1998</v>
      </c>
      <c r="J328">
        <v>8</v>
      </c>
      <c r="K328">
        <v>7</v>
      </c>
      <c r="L328">
        <v>637</v>
      </c>
      <c r="M328">
        <v>7.1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0.3</v>
      </c>
      <c r="W328">
        <v>0.3</v>
      </c>
      <c r="X328">
        <v>0</v>
      </c>
      <c r="Y328">
        <v>0.4</v>
      </c>
      <c r="Z328">
        <v>8</v>
      </c>
      <c r="AA328">
        <v>37</v>
      </c>
      <c r="AB328">
        <v>2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0.05</v>
      </c>
      <c r="AI328">
        <v>0.01</v>
      </c>
      <c r="AJ328">
        <v>0.05</v>
      </c>
      <c r="AK328">
        <v>0.05</v>
      </c>
      <c r="AL328">
        <v>0.05</v>
      </c>
      <c r="AM328" t="s">
        <v>1503</v>
      </c>
      <c r="AV328">
        <v>0</v>
      </c>
      <c r="AW328">
        <v>0</v>
      </c>
      <c r="AX328">
        <v>0</v>
      </c>
      <c r="AY328">
        <v>195000000</v>
      </c>
      <c r="AZ328">
        <v>3</v>
      </c>
      <c r="BA328">
        <v>0</v>
      </c>
      <c r="BK328" s="24">
        <v>25</v>
      </c>
      <c r="BL328" s="24">
        <v>35</v>
      </c>
      <c r="BM328" s="24">
        <v>35</v>
      </c>
      <c r="BN328" s="24">
        <v>28</v>
      </c>
      <c r="BO328" s="24">
        <v>2</v>
      </c>
      <c r="BP328" s="24">
        <v>11</v>
      </c>
      <c r="BQ328" s="24">
        <v>1</v>
      </c>
      <c r="BR328" s="24">
        <v>3</v>
      </c>
      <c r="BS328" s="24">
        <v>19</v>
      </c>
      <c r="BT328" s="24">
        <v>4</v>
      </c>
      <c r="BU328" s="24">
        <v>21.1</v>
      </c>
      <c r="BV328" s="24">
        <v>0.75</v>
      </c>
      <c r="BW328" s="24">
        <v>0</v>
      </c>
      <c r="BX328" s="24">
        <v>0</v>
      </c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</row>
    <row r="329" spans="3:88" x14ac:dyDescent="0.3">
      <c r="C329">
        <v>341</v>
      </c>
      <c r="D329" t="s">
        <v>4956</v>
      </c>
      <c r="E329" t="s">
        <v>2127</v>
      </c>
      <c r="F329" t="s">
        <v>92</v>
      </c>
      <c r="G329" t="s">
        <v>4934</v>
      </c>
      <c r="H329" t="s">
        <v>4957</v>
      </c>
      <c r="I329">
        <v>2000</v>
      </c>
      <c r="J329">
        <v>7</v>
      </c>
      <c r="K329">
        <v>4</v>
      </c>
      <c r="L329">
        <v>407</v>
      </c>
      <c r="M329">
        <v>4.5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2</v>
      </c>
      <c r="U329">
        <v>0</v>
      </c>
      <c r="V329">
        <v>0.3</v>
      </c>
      <c r="W329">
        <v>0.3</v>
      </c>
      <c r="X329">
        <v>0.6</v>
      </c>
      <c r="Y329">
        <v>0.9</v>
      </c>
      <c r="Z329">
        <v>10</v>
      </c>
      <c r="AA329">
        <v>14</v>
      </c>
      <c r="AB329">
        <v>31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0.06</v>
      </c>
      <c r="AI329">
        <v>0.13</v>
      </c>
      <c r="AJ329">
        <v>0.19</v>
      </c>
      <c r="AK329">
        <v>0.06</v>
      </c>
      <c r="AL329">
        <v>0.19</v>
      </c>
      <c r="AM329" t="s">
        <v>1503</v>
      </c>
      <c r="AN329">
        <v>9000000</v>
      </c>
      <c r="AO329" t="s">
        <v>1662</v>
      </c>
      <c r="AP329" t="s">
        <v>4958</v>
      </c>
      <c r="AQ329">
        <v>711969</v>
      </c>
      <c r="AR329" t="s">
        <v>4956</v>
      </c>
      <c r="AS329">
        <v>1</v>
      </c>
      <c r="AT329" t="s">
        <v>95</v>
      </c>
      <c r="AU329">
        <v>3.91</v>
      </c>
      <c r="AV329">
        <v>6</v>
      </c>
      <c r="AW329">
        <v>47.7</v>
      </c>
      <c r="AX329">
        <v>2</v>
      </c>
      <c r="AY329">
        <v>195000000</v>
      </c>
      <c r="AZ329">
        <v>3</v>
      </c>
      <c r="BA329">
        <v>14</v>
      </c>
      <c r="BB329" s="12">
        <v>0</v>
      </c>
      <c r="BC329" s="12">
        <v>19</v>
      </c>
      <c r="BD329" s="12">
        <v>63.5</v>
      </c>
      <c r="BE329" s="12">
        <v>-6.2690000000000001</v>
      </c>
      <c r="BF329" s="12">
        <v>0.83940000000000003</v>
      </c>
      <c r="BG329" s="12" t="b">
        <v>0</v>
      </c>
      <c r="BH329" s="12">
        <v>41.8</v>
      </c>
      <c r="BI329" s="12" t="s">
        <v>88</v>
      </c>
      <c r="BJ329" s="12" t="s">
        <v>97</v>
      </c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</row>
    <row r="330" spans="3:88" x14ac:dyDescent="0.3">
      <c r="C330">
        <v>323</v>
      </c>
      <c r="D330" t="s">
        <v>4959</v>
      </c>
      <c r="E330" t="s">
        <v>166</v>
      </c>
      <c r="F330" t="s">
        <v>130</v>
      </c>
      <c r="G330" t="s">
        <v>4934</v>
      </c>
      <c r="H330" t="s">
        <v>4960</v>
      </c>
      <c r="I330">
        <v>2001</v>
      </c>
      <c r="J330">
        <v>10</v>
      </c>
      <c r="K330">
        <v>8</v>
      </c>
      <c r="L330">
        <v>777</v>
      </c>
      <c r="M330">
        <v>8.6</v>
      </c>
      <c r="N330">
        <v>1</v>
      </c>
      <c r="O330">
        <v>3</v>
      </c>
      <c r="P330">
        <v>4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1.6</v>
      </c>
      <c r="W330">
        <v>0.8</v>
      </c>
      <c r="X330">
        <v>1.7</v>
      </c>
      <c r="Y330">
        <v>2.5</v>
      </c>
      <c r="Z330">
        <v>19</v>
      </c>
      <c r="AA330">
        <v>65</v>
      </c>
      <c r="AB330">
        <v>20</v>
      </c>
      <c r="AC330">
        <v>0.12</v>
      </c>
      <c r="AD330">
        <v>0.35</v>
      </c>
      <c r="AE330">
        <v>0.46</v>
      </c>
      <c r="AF330">
        <v>0.12</v>
      </c>
      <c r="AG330">
        <v>0.46</v>
      </c>
      <c r="AH330">
        <v>0.19</v>
      </c>
      <c r="AI330">
        <v>0.19</v>
      </c>
      <c r="AJ330">
        <v>0.38</v>
      </c>
      <c r="AK330">
        <v>0.1</v>
      </c>
      <c r="AL330">
        <v>0.28999999999999998</v>
      </c>
      <c r="AM330" t="s">
        <v>1503</v>
      </c>
      <c r="AN330">
        <v>45000000</v>
      </c>
      <c r="AO330" t="s">
        <v>1789</v>
      </c>
      <c r="AP330" t="s">
        <v>4961</v>
      </c>
      <c r="AQ330">
        <v>443710</v>
      </c>
      <c r="AR330" t="s">
        <v>4959</v>
      </c>
      <c r="AS330">
        <v>1</v>
      </c>
      <c r="AT330" t="s">
        <v>87</v>
      </c>
      <c r="AU330">
        <v>2.91</v>
      </c>
      <c r="AV330">
        <v>13</v>
      </c>
      <c r="AW330">
        <v>31.3</v>
      </c>
      <c r="AX330">
        <v>2.17</v>
      </c>
      <c r="AY330">
        <v>195000000</v>
      </c>
      <c r="AZ330">
        <v>3</v>
      </c>
      <c r="BA330">
        <v>22</v>
      </c>
      <c r="BB330" s="12">
        <v>36</v>
      </c>
      <c r="BC330" s="12">
        <v>19.5</v>
      </c>
      <c r="BD330" s="12">
        <v>29</v>
      </c>
      <c r="BE330" s="12">
        <v>-2.5049999999999999</v>
      </c>
      <c r="BF330" s="12">
        <v>0.30430000000000001</v>
      </c>
      <c r="BG330" s="12" t="b">
        <v>0</v>
      </c>
      <c r="BH330" s="12">
        <v>26</v>
      </c>
      <c r="BI330" s="12" t="s">
        <v>88</v>
      </c>
      <c r="BJ330" s="12" t="s">
        <v>97</v>
      </c>
      <c r="BK330" s="24">
        <v>26</v>
      </c>
      <c r="BL330" s="24">
        <v>26</v>
      </c>
      <c r="BM330" s="24">
        <v>21</v>
      </c>
      <c r="BN330" s="24">
        <v>48</v>
      </c>
      <c r="BO330" s="24">
        <v>94</v>
      </c>
      <c r="BP330" s="24">
        <v>6</v>
      </c>
      <c r="BQ330" s="24">
        <v>0</v>
      </c>
      <c r="BR330" s="24">
        <v>1</v>
      </c>
      <c r="BS330" s="24">
        <v>21</v>
      </c>
      <c r="BT330" s="24">
        <v>4</v>
      </c>
      <c r="BU330" s="24">
        <v>19</v>
      </c>
      <c r="BV330" s="24">
        <v>0.69</v>
      </c>
      <c r="BW330" s="24">
        <v>0</v>
      </c>
      <c r="BX330" s="24">
        <v>0</v>
      </c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</row>
    <row r="331" spans="3:88" x14ac:dyDescent="0.3">
      <c r="C331">
        <v>330</v>
      </c>
      <c r="D331" t="s">
        <v>4962</v>
      </c>
      <c r="E331" t="s">
        <v>326</v>
      </c>
      <c r="F331" t="s">
        <v>130</v>
      </c>
      <c r="G331" t="s">
        <v>4934</v>
      </c>
      <c r="H331" t="s">
        <v>4963</v>
      </c>
      <c r="I331">
        <v>1996</v>
      </c>
      <c r="J331">
        <v>9</v>
      </c>
      <c r="K331">
        <v>7</v>
      </c>
      <c r="L331">
        <v>545</v>
      </c>
      <c r="M331">
        <v>6.1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0.2</v>
      </c>
      <c r="W331">
        <v>0.2</v>
      </c>
      <c r="X331">
        <v>0</v>
      </c>
      <c r="Y331">
        <v>0.2</v>
      </c>
      <c r="Z331">
        <v>3</v>
      </c>
      <c r="AA331">
        <v>19</v>
      </c>
      <c r="AB331">
        <v>13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0.04</v>
      </c>
      <c r="AI331">
        <v>0</v>
      </c>
      <c r="AJ331">
        <v>0.04</v>
      </c>
      <c r="AK331">
        <v>0.04</v>
      </c>
      <c r="AL331">
        <v>0.04</v>
      </c>
      <c r="AM331" t="s">
        <v>1503</v>
      </c>
      <c r="AN331">
        <v>12000000</v>
      </c>
      <c r="AO331" t="s">
        <v>1620</v>
      </c>
      <c r="AP331" t="s">
        <v>4964</v>
      </c>
      <c r="AQ331">
        <v>232320</v>
      </c>
      <c r="AR331" t="s">
        <v>4962</v>
      </c>
      <c r="AS331">
        <v>1</v>
      </c>
      <c r="AT331" t="s">
        <v>87</v>
      </c>
      <c r="AU331">
        <v>2.91</v>
      </c>
      <c r="AV331">
        <v>11</v>
      </c>
      <c r="AW331">
        <v>19.2</v>
      </c>
      <c r="AX331">
        <v>2.2000000000000002</v>
      </c>
      <c r="AY331">
        <v>195000000</v>
      </c>
      <c r="AZ331">
        <v>3</v>
      </c>
      <c r="BA331">
        <v>27</v>
      </c>
      <c r="BB331" s="12">
        <v>14</v>
      </c>
      <c r="BC331" s="12">
        <v>14</v>
      </c>
      <c r="BD331" s="12">
        <v>9</v>
      </c>
      <c r="BE331" s="12">
        <v>1.7390000000000001</v>
      </c>
      <c r="BF331" s="12">
        <v>0.67830000000000001</v>
      </c>
      <c r="BG331" s="12" t="b">
        <v>0</v>
      </c>
      <c r="BH331" s="12">
        <v>20.100000000000001</v>
      </c>
      <c r="BI331" s="12" t="s">
        <v>88</v>
      </c>
      <c r="BJ331" s="12" t="s">
        <v>97</v>
      </c>
      <c r="BK331" s="24">
        <v>32</v>
      </c>
      <c r="BL331" s="24">
        <v>33</v>
      </c>
      <c r="BM331" s="24">
        <v>37</v>
      </c>
      <c r="BN331" s="24">
        <v>59</v>
      </c>
      <c r="BO331" s="24">
        <v>4</v>
      </c>
      <c r="BP331" s="24">
        <v>10</v>
      </c>
      <c r="BQ331" s="24">
        <v>1</v>
      </c>
      <c r="BR331" s="24">
        <v>2</v>
      </c>
      <c r="BS331" s="24">
        <v>14</v>
      </c>
      <c r="BT331" s="24">
        <v>7</v>
      </c>
      <c r="BU331" s="24">
        <v>50</v>
      </c>
      <c r="BV331" s="24">
        <v>0.48</v>
      </c>
      <c r="BW331" s="24">
        <v>0</v>
      </c>
      <c r="BX331" s="24">
        <v>0</v>
      </c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</row>
    <row r="332" spans="3:88" x14ac:dyDescent="0.3">
      <c r="C332">
        <v>338</v>
      </c>
      <c r="D332" t="s">
        <v>4965</v>
      </c>
      <c r="E332" t="s">
        <v>82</v>
      </c>
      <c r="F332" t="s">
        <v>130</v>
      </c>
      <c r="G332" t="s">
        <v>4934</v>
      </c>
      <c r="H332" t="s">
        <v>2886</v>
      </c>
      <c r="I332">
        <v>2005</v>
      </c>
      <c r="J332">
        <v>7</v>
      </c>
      <c r="K332">
        <v>4</v>
      </c>
      <c r="L332">
        <v>402</v>
      </c>
      <c r="M332">
        <v>4.5</v>
      </c>
      <c r="N332">
        <v>1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0.4</v>
      </c>
      <c r="W332">
        <v>0.4</v>
      </c>
      <c r="X332">
        <v>0.1</v>
      </c>
      <c r="Y332">
        <v>0.5</v>
      </c>
      <c r="Z332">
        <v>6</v>
      </c>
      <c r="AA332">
        <v>37</v>
      </c>
      <c r="AB332">
        <v>9</v>
      </c>
      <c r="AC332">
        <v>0.22</v>
      </c>
      <c r="AD332">
        <v>0</v>
      </c>
      <c r="AE332">
        <v>0.22</v>
      </c>
      <c r="AF332">
        <v>0.22</v>
      </c>
      <c r="AG332">
        <v>0.22</v>
      </c>
      <c r="AH332">
        <v>0.09</v>
      </c>
      <c r="AI332">
        <v>0.02</v>
      </c>
      <c r="AJ332">
        <v>0.11</v>
      </c>
      <c r="AK332">
        <v>0.09</v>
      </c>
      <c r="AL332">
        <v>0.11</v>
      </c>
      <c r="AM332" t="s">
        <v>1503</v>
      </c>
      <c r="AN332">
        <v>800000</v>
      </c>
      <c r="AO332" t="s">
        <v>2037</v>
      </c>
      <c r="AP332" t="s">
        <v>2887</v>
      </c>
      <c r="AQ332">
        <v>948279</v>
      </c>
      <c r="AR332" t="s">
        <v>4966</v>
      </c>
      <c r="AS332">
        <v>0.82</v>
      </c>
      <c r="AT332" t="s">
        <v>108</v>
      </c>
      <c r="AU332">
        <v>4.91</v>
      </c>
      <c r="AV332">
        <v>1</v>
      </c>
      <c r="AW332">
        <v>16</v>
      </c>
      <c r="AX332">
        <v>1</v>
      </c>
      <c r="AY332">
        <v>195000000</v>
      </c>
      <c r="AZ332">
        <v>3</v>
      </c>
      <c r="BA332">
        <v>5</v>
      </c>
      <c r="BB332" s="12">
        <v>16</v>
      </c>
      <c r="BC332" s="12">
        <v>16</v>
      </c>
      <c r="BD332" s="12">
        <v>16</v>
      </c>
      <c r="BE332" s="12"/>
      <c r="BF332" s="12"/>
      <c r="BG332" s="12" t="b">
        <v>0</v>
      </c>
      <c r="BH332" s="12">
        <v>16</v>
      </c>
      <c r="BI332" s="12" t="s">
        <v>109</v>
      </c>
      <c r="BJ332" s="12" t="s">
        <v>89</v>
      </c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</row>
    <row r="333" spans="3:88" x14ac:dyDescent="0.3">
      <c r="C333">
        <v>319</v>
      </c>
      <c r="D333" t="s">
        <v>1142</v>
      </c>
      <c r="E333" t="s">
        <v>166</v>
      </c>
      <c r="F333" t="s">
        <v>160</v>
      </c>
      <c r="G333" t="s">
        <v>4934</v>
      </c>
      <c r="H333" t="s">
        <v>1143</v>
      </c>
      <c r="I333">
        <v>2002</v>
      </c>
      <c r="J333">
        <v>1</v>
      </c>
      <c r="K333">
        <v>1</v>
      </c>
      <c r="L333">
        <v>90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0.1</v>
      </c>
      <c r="Y333">
        <v>0.1</v>
      </c>
      <c r="Z333">
        <v>1</v>
      </c>
      <c r="AA333">
        <v>1</v>
      </c>
      <c r="AB333">
        <v>5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0.13</v>
      </c>
      <c r="AJ333">
        <v>0.13</v>
      </c>
      <c r="AK333">
        <v>0</v>
      </c>
      <c r="AL333">
        <v>0.13</v>
      </c>
      <c r="AM333" t="s">
        <v>1503</v>
      </c>
      <c r="AN333">
        <v>30000000</v>
      </c>
      <c r="AO333" t="s">
        <v>1637</v>
      </c>
      <c r="AP333" t="s">
        <v>1144</v>
      </c>
      <c r="AQ333">
        <v>455661</v>
      </c>
      <c r="AR333" t="s">
        <v>1142</v>
      </c>
      <c r="AS333">
        <v>1</v>
      </c>
      <c r="AT333" t="s">
        <v>1145</v>
      </c>
      <c r="AU333">
        <v>5.91</v>
      </c>
      <c r="AV333">
        <v>7</v>
      </c>
      <c r="AW333">
        <v>41.6</v>
      </c>
      <c r="AX333">
        <v>1.4</v>
      </c>
      <c r="AY333">
        <v>195000000</v>
      </c>
      <c r="AZ333">
        <v>3</v>
      </c>
      <c r="BA333">
        <v>20</v>
      </c>
      <c r="BB333" s="12">
        <v>4</v>
      </c>
      <c r="BC333" s="12">
        <v>5</v>
      </c>
      <c r="BD333" s="12">
        <v>5</v>
      </c>
      <c r="BE333" s="12">
        <v>-22.14</v>
      </c>
      <c r="BF333" s="12">
        <v>2.92E-2</v>
      </c>
      <c r="BG333" s="12" t="b">
        <v>1</v>
      </c>
      <c r="BH333" s="12">
        <v>25.9</v>
      </c>
      <c r="BI333" s="12" t="s">
        <v>88</v>
      </c>
      <c r="BJ333" s="12" t="s">
        <v>121</v>
      </c>
      <c r="BK333" s="24">
        <v>6</v>
      </c>
      <c r="BL333" s="24">
        <v>1</v>
      </c>
      <c r="BM333" s="24">
        <v>24</v>
      </c>
      <c r="BN333" s="24">
        <v>35</v>
      </c>
      <c r="BO333" s="24">
        <v>6</v>
      </c>
      <c r="BP333" s="24">
        <v>5</v>
      </c>
      <c r="BQ333" s="24">
        <v>1</v>
      </c>
      <c r="BR333" s="24">
        <v>12</v>
      </c>
      <c r="BS333" s="24">
        <v>49</v>
      </c>
      <c r="BT333" s="24">
        <v>26</v>
      </c>
      <c r="BU333" s="24">
        <v>53.1</v>
      </c>
      <c r="BV333" s="24">
        <v>2.72</v>
      </c>
      <c r="BW333" s="24">
        <v>2</v>
      </c>
      <c r="BX333" s="24">
        <v>3</v>
      </c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</row>
    <row r="334" spans="3:88" x14ac:dyDescent="0.3">
      <c r="C334">
        <v>336</v>
      </c>
      <c r="D334" t="s">
        <v>4967</v>
      </c>
      <c r="E334" t="s">
        <v>3291</v>
      </c>
      <c r="F334" t="s">
        <v>160</v>
      </c>
      <c r="G334" t="s">
        <v>4934</v>
      </c>
      <c r="H334" t="s">
        <v>4968</v>
      </c>
      <c r="I334">
        <v>1998</v>
      </c>
      <c r="J334">
        <v>6</v>
      </c>
      <c r="K334">
        <v>6</v>
      </c>
      <c r="L334">
        <v>492</v>
      </c>
      <c r="M334">
        <v>5.5</v>
      </c>
      <c r="N334">
        <v>3</v>
      </c>
      <c r="O334">
        <v>1</v>
      </c>
      <c r="P334">
        <v>4</v>
      </c>
      <c r="Q334">
        <v>2</v>
      </c>
      <c r="R334">
        <v>1</v>
      </c>
      <c r="S334">
        <v>1</v>
      </c>
      <c r="T334">
        <v>1</v>
      </c>
      <c r="U334">
        <v>0</v>
      </c>
      <c r="V334">
        <v>2.2000000000000002</v>
      </c>
      <c r="W334">
        <v>1.4</v>
      </c>
      <c r="X334">
        <v>0.5</v>
      </c>
      <c r="Y334">
        <v>1.9</v>
      </c>
      <c r="Z334">
        <v>4</v>
      </c>
      <c r="AA334">
        <v>11</v>
      </c>
      <c r="AB334">
        <v>29</v>
      </c>
      <c r="AC334">
        <v>0.55000000000000004</v>
      </c>
      <c r="AD334">
        <v>0.18</v>
      </c>
      <c r="AE334">
        <v>0.73</v>
      </c>
      <c r="AF334">
        <v>0.37</v>
      </c>
      <c r="AG334">
        <v>0.55000000000000004</v>
      </c>
      <c r="AH334">
        <v>0.41</v>
      </c>
      <c r="AI334">
        <v>0.09</v>
      </c>
      <c r="AJ334">
        <v>0.5</v>
      </c>
      <c r="AK334">
        <v>0.26</v>
      </c>
      <c r="AL334">
        <v>0.35</v>
      </c>
      <c r="AM334" t="s">
        <v>1503</v>
      </c>
      <c r="AN334">
        <v>22000000</v>
      </c>
      <c r="AO334" t="s">
        <v>1603</v>
      </c>
      <c r="AP334" t="s">
        <v>4969</v>
      </c>
      <c r="AQ334">
        <v>335457</v>
      </c>
      <c r="AR334" t="s">
        <v>4970</v>
      </c>
      <c r="AS334">
        <v>1</v>
      </c>
      <c r="AT334" t="s">
        <v>87</v>
      </c>
      <c r="AU334">
        <v>2.91</v>
      </c>
      <c r="AV334">
        <v>2</v>
      </c>
      <c r="AW334">
        <v>55.5</v>
      </c>
      <c r="AX334">
        <v>1</v>
      </c>
      <c r="AY334">
        <v>195000000</v>
      </c>
      <c r="AZ334">
        <v>3</v>
      </c>
      <c r="BA334">
        <v>25</v>
      </c>
      <c r="BB334" s="12">
        <v>0</v>
      </c>
      <c r="BC334" s="12">
        <v>91</v>
      </c>
      <c r="BD334" s="12">
        <v>55.5</v>
      </c>
      <c r="BE334" s="12"/>
      <c r="BF334" s="12"/>
      <c r="BG334" s="12" t="b">
        <v>0</v>
      </c>
      <c r="BH334" s="12">
        <v>67.3</v>
      </c>
      <c r="BI334" s="12" t="s">
        <v>96</v>
      </c>
      <c r="BJ334" s="12" t="s">
        <v>89</v>
      </c>
      <c r="BK334" s="24">
        <v>7</v>
      </c>
      <c r="BL334" s="24">
        <v>1</v>
      </c>
      <c r="BM334" s="24">
        <v>24</v>
      </c>
      <c r="BN334" s="24">
        <v>27</v>
      </c>
      <c r="BO334" s="24">
        <v>3</v>
      </c>
      <c r="BP334" s="24">
        <v>2</v>
      </c>
      <c r="BQ334" s="24">
        <v>0</v>
      </c>
      <c r="BR334" s="24">
        <v>15</v>
      </c>
      <c r="BS334" s="24">
        <v>65</v>
      </c>
      <c r="BT334" s="24">
        <v>30</v>
      </c>
      <c r="BU334" s="24">
        <v>46.2</v>
      </c>
      <c r="BV334" s="24">
        <v>3.15</v>
      </c>
      <c r="BW334" s="24">
        <v>0</v>
      </c>
      <c r="BX334" s="24">
        <v>2</v>
      </c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</row>
    <row r="335" spans="3:88" x14ac:dyDescent="0.3">
      <c r="C335">
        <v>340</v>
      </c>
      <c r="D335" t="s">
        <v>4971</v>
      </c>
      <c r="E335" t="s">
        <v>952</v>
      </c>
      <c r="F335" t="s">
        <v>160</v>
      </c>
      <c r="G335" t="s">
        <v>4934</v>
      </c>
      <c r="H335" t="s">
        <v>4972</v>
      </c>
      <c r="I335">
        <v>2004</v>
      </c>
      <c r="J335">
        <v>7</v>
      </c>
      <c r="K335">
        <v>3</v>
      </c>
      <c r="L335">
        <v>228</v>
      </c>
      <c r="M335">
        <v>2.5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0.4</v>
      </c>
      <c r="W335">
        <v>0.4</v>
      </c>
      <c r="X335">
        <v>0.1</v>
      </c>
      <c r="Y335">
        <v>0.5</v>
      </c>
      <c r="Z335">
        <v>12</v>
      </c>
      <c r="AA335">
        <v>6</v>
      </c>
      <c r="AB335">
        <v>16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0.16</v>
      </c>
      <c r="AI335">
        <v>0.03</v>
      </c>
      <c r="AJ335">
        <v>0.19</v>
      </c>
      <c r="AK335">
        <v>0.16</v>
      </c>
      <c r="AL335">
        <v>0.19</v>
      </c>
      <c r="AM335" t="s">
        <v>1503</v>
      </c>
      <c r="AN335">
        <v>7000000</v>
      </c>
      <c r="AO335" t="s">
        <v>1991</v>
      </c>
      <c r="AP335" t="s">
        <v>4973</v>
      </c>
      <c r="AQ335">
        <v>707242</v>
      </c>
      <c r="AR335" t="s">
        <v>4971</v>
      </c>
      <c r="AS335">
        <v>1</v>
      </c>
      <c r="AT335" t="s">
        <v>108</v>
      </c>
      <c r="AU335">
        <v>4.91</v>
      </c>
      <c r="AV335">
        <v>2</v>
      </c>
      <c r="AW335">
        <v>17</v>
      </c>
      <c r="AX335">
        <v>1</v>
      </c>
      <c r="AY335">
        <v>195000000</v>
      </c>
      <c r="AZ335">
        <v>3</v>
      </c>
      <c r="BA335">
        <v>11</v>
      </c>
      <c r="BB335" s="12">
        <v>30</v>
      </c>
      <c r="BC335" s="12">
        <v>17</v>
      </c>
      <c r="BD335" s="12">
        <v>17</v>
      </c>
      <c r="BE335" s="12"/>
      <c r="BF335" s="12"/>
      <c r="BG335" s="12" t="b">
        <v>0</v>
      </c>
      <c r="BH335" s="12">
        <v>14</v>
      </c>
      <c r="BI335" s="12" t="s">
        <v>88</v>
      </c>
      <c r="BJ335" s="12" t="s">
        <v>89</v>
      </c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</row>
    <row r="336" spans="3:88" x14ac:dyDescent="0.3">
      <c r="C336">
        <v>321</v>
      </c>
      <c r="D336" t="s">
        <v>4974</v>
      </c>
      <c r="E336" t="s">
        <v>166</v>
      </c>
      <c r="F336" t="s">
        <v>156</v>
      </c>
      <c r="G336" t="s">
        <v>4934</v>
      </c>
      <c r="H336" t="s">
        <v>4975</v>
      </c>
      <c r="I336">
        <v>1996</v>
      </c>
      <c r="J336">
        <v>6</v>
      </c>
      <c r="K336">
        <v>5</v>
      </c>
      <c r="L336">
        <v>382</v>
      </c>
      <c r="M336">
        <v>4.2</v>
      </c>
      <c r="N336">
        <v>3</v>
      </c>
      <c r="O336">
        <v>0</v>
      </c>
      <c r="P336">
        <v>3</v>
      </c>
      <c r="Q336">
        <v>3</v>
      </c>
      <c r="R336">
        <v>0</v>
      </c>
      <c r="S336">
        <v>0</v>
      </c>
      <c r="T336">
        <v>2</v>
      </c>
      <c r="U336">
        <v>0</v>
      </c>
      <c r="V336">
        <v>2.2000000000000002</v>
      </c>
      <c r="W336">
        <v>2.2000000000000002</v>
      </c>
      <c r="X336">
        <v>0.3</v>
      </c>
      <c r="Y336">
        <v>2.5</v>
      </c>
      <c r="Z336">
        <v>6</v>
      </c>
      <c r="AA336">
        <v>12</v>
      </c>
      <c r="AB336">
        <v>23</v>
      </c>
      <c r="AC336">
        <v>0.71</v>
      </c>
      <c r="AD336">
        <v>0</v>
      </c>
      <c r="AE336">
        <v>0.71</v>
      </c>
      <c r="AF336">
        <v>0.71</v>
      </c>
      <c r="AG336">
        <v>0.71</v>
      </c>
      <c r="AH336">
        <v>0.51</v>
      </c>
      <c r="AI336">
        <v>0.08</v>
      </c>
      <c r="AJ336">
        <v>0.59</v>
      </c>
      <c r="AK336">
        <v>0.51</v>
      </c>
      <c r="AL336">
        <v>0.59</v>
      </c>
      <c r="AM336" t="s">
        <v>1503</v>
      </c>
      <c r="AN336">
        <v>20000000</v>
      </c>
      <c r="AO336" t="s">
        <v>1684</v>
      </c>
      <c r="AP336" t="s">
        <v>4976</v>
      </c>
      <c r="AQ336">
        <v>339314</v>
      </c>
      <c r="AR336" t="s">
        <v>4974</v>
      </c>
      <c r="AS336">
        <v>1</v>
      </c>
      <c r="AT336" t="s">
        <v>137</v>
      </c>
      <c r="AU336">
        <v>1.91</v>
      </c>
      <c r="AV336">
        <v>8</v>
      </c>
      <c r="AW336">
        <v>59.2</v>
      </c>
      <c r="AX336">
        <v>2</v>
      </c>
      <c r="AY336">
        <v>195000000</v>
      </c>
      <c r="AZ336">
        <v>3</v>
      </c>
      <c r="BA336">
        <v>33</v>
      </c>
      <c r="BB336" s="12">
        <v>54</v>
      </c>
      <c r="BC336" s="12">
        <v>46.5</v>
      </c>
      <c r="BD336" s="12">
        <v>46.7</v>
      </c>
      <c r="BE336" s="12">
        <v>-7.0259999999999998</v>
      </c>
      <c r="BF336" s="12">
        <v>2.52E-2</v>
      </c>
      <c r="BG336" s="12" t="b">
        <v>1</v>
      </c>
      <c r="BH336" s="12">
        <v>49.1</v>
      </c>
      <c r="BI336" s="12" t="s">
        <v>88</v>
      </c>
      <c r="BJ336" s="12" t="s">
        <v>121</v>
      </c>
      <c r="BK336" s="24">
        <v>10</v>
      </c>
      <c r="BL336" s="24">
        <v>2</v>
      </c>
      <c r="BM336" s="24">
        <v>25</v>
      </c>
      <c r="BN336" s="24">
        <v>22</v>
      </c>
      <c r="BO336" s="24">
        <v>11</v>
      </c>
      <c r="BP336" s="24">
        <v>4</v>
      </c>
      <c r="BQ336" s="24">
        <v>0</v>
      </c>
      <c r="BR336" s="24">
        <v>9</v>
      </c>
      <c r="BS336" s="24">
        <v>75</v>
      </c>
      <c r="BT336" s="24">
        <v>31</v>
      </c>
      <c r="BU336" s="24">
        <v>41.3</v>
      </c>
      <c r="BV336" s="24">
        <v>3.91</v>
      </c>
      <c r="BW336" s="24">
        <v>0</v>
      </c>
      <c r="BX336" s="24">
        <v>0</v>
      </c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</row>
    <row r="337" spans="3:88" x14ac:dyDescent="0.3">
      <c r="C337">
        <v>322</v>
      </c>
      <c r="D337" t="s">
        <v>4977</v>
      </c>
      <c r="E337" t="s">
        <v>380</v>
      </c>
      <c r="F337" t="s">
        <v>156</v>
      </c>
      <c r="G337" t="s">
        <v>4934</v>
      </c>
      <c r="H337" t="s">
        <v>3245</v>
      </c>
      <c r="I337">
        <v>2002</v>
      </c>
      <c r="J337">
        <v>10</v>
      </c>
      <c r="K337">
        <v>4</v>
      </c>
      <c r="L337">
        <v>455</v>
      </c>
      <c r="M337">
        <v>5.0999999999999996</v>
      </c>
      <c r="N337">
        <v>3</v>
      </c>
      <c r="O337">
        <v>0</v>
      </c>
      <c r="P337">
        <v>3</v>
      </c>
      <c r="Q337">
        <v>3</v>
      </c>
      <c r="R337">
        <v>0</v>
      </c>
      <c r="S337">
        <v>0</v>
      </c>
      <c r="T337">
        <v>1</v>
      </c>
      <c r="U337">
        <v>0</v>
      </c>
      <c r="V337">
        <v>2.6</v>
      </c>
      <c r="W337">
        <v>2.6</v>
      </c>
      <c r="X337">
        <v>0.7</v>
      </c>
      <c r="Y337">
        <v>3.4</v>
      </c>
      <c r="Z337">
        <v>8</v>
      </c>
      <c r="AA337">
        <v>15</v>
      </c>
      <c r="AB337">
        <v>43</v>
      </c>
      <c r="AC337">
        <v>0.59</v>
      </c>
      <c r="AD337">
        <v>0</v>
      </c>
      <c r="AE337">
        <v>0.59</v>
      </c>
      <c r="AF337">
        <v>0.59</v>
      </c>
      <c r="AG337">
        <v>0.59</v>
      </c>
      <c r="AH337">
        <v>0.52</v>
      </c>
      <c r="AI337">
        <v>0.14000000000000001</v>
      </c>
      <c r="AJ337">
        <v>0.67</v>
      </c>
      <c r="AK337">
        <v>0.52</v>
      </c>
      <c r="AL337">
        <v>0.67</v>
      </c>
      <c r="AM337" t="s">
        <v>1503</v>
      </c>
      <c r="AN337">
        <v>12000000</v>
      </c>
      <c r="AO337" t="s">
        <v>1620</v>
      </c>
      <c r="AP337" t="s">
        <v>3246</v>
      </c>
      <c r="AQ337">
        <v>616344</v>
      </c>
      <c r="AR337" t="s">
        <v>4977</v>
      </c>
      <c r="AS337">
        <v>1</v>
      </c>
      <c r="AT337" t="s">
        <v>95</v>
      </c>
      <c r="AU337">
        <v>3.91</v>
      </c>
      <c r="AV337">
        <v>12</v>
      </c>
      <c r="AW337">
        <v>36.200000000000003</v>
      </c>
      <c r="AX337">
        <v>2.4</v>
      </c>
      <c r="AY337">
        <v>195000000</v>
      </c>
      <c r="AZ337">
        <v>3</v>
      </c>
      <c r="BA337">
        <v>17</v>
      </c>
      <c r="BB337" s="12">
        <v>35</v>
      </c>
      <c r="BC337" s="12">
        <v>43</v>
      </c>
      <c r="BD337" s="12">
        <v>42.7</v>
      </c>
      <c r="BE337" s="12">
        <v>5.6619999999999999</v>
      </c>
      <c r="BF337" s="12">
        <v>8.9599999999999999E-2</v>
      </c>
      <c r="BG337" s="12" t="b">
        <v>1</v>
      </c>
      <c r="BH337" s="12">
        <v>40.1</v>
      </c>
      <c r="BI337" s="12" t="s">
        <v>88</v>
      </c>
      <c r="BJ337" s="12" t="s">
        <v>103</v>
      </c>
      <c r="BK337" s="24">
        <v>19</v>
      </c>
      <c r="BL337" s="24">
        <v>10</v>
      </c>
      <c r="BM337" s="24">
        <v>30</v>
      </c>
      <c r="BN337" s="24">
        <v>50</v>
      </c>
      <c r="BO337" s="24">
        <v>21</v>
      </c>
      <c r="BP337" s="24">
        <v>7</v>
      </c>
      <c r="BQ337" s="24">
        <v>0</v>
      </c>
      <c r="BR337" s="24">
        <v>6</v>
      </c>
      <c r="BS337" s="24">
        <v>42</v>
      </c>
      <c r="BT337" s="24">
        <v>20</v>
      </c>
      <c r="BU337" s="24">
        <v>47.6</v>
      </c>
      <c r="BV337" s="24">
        <v>2.0099999999999998</v>
      </c>
      <c r="BW337" s="24">
        <v>0</v>
      </c>
      <c r="BX337" s="24">
        <v>0</v>
      </c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</row>
    <row r="338" spans="3:88" x14ac:dyDescent="0.3">
      <c r="C338">
        <v>328</v>
      </c>
      <c r="D338" t="s">
        <v>4978</v>
      </c>
      <c r="E338" t="s">
        <v>166</v>
      </c>
      <c r="F338" t="s">
        <v>156</v>
      </c>
      <c r="G338" t="s">
        <v>4934</v>
      </c>
      <c r="H338" t="s">
        <v>4979</v>
      </c>
      <c r="I338">
        <v>2001</v>
      </c>
      <c r="J338">
        <v>9</v>
      </c>
      <c r="K338">
        <v>7</v>
      </c>
      <c r="L338">
        <v>643</v>
      </c>
      <c r="M338">
        <v>7.1</v>
      </c>
      <c r="N338">
        <v>0</v>
      </c>
      <c r="O338">
        <v>3</v>
      </c>
      <c r="P338">
        <v>3</v>
      </c>
      <c r="Q338">
        <v>0</v>
      </c>
      <c r="R338">
        <v>0</v>
      </c>
      <c r="S338">
        <v>0</v>
      </c>
      <c r="T338">
        <v>2</v>
      </c>
      <c r="U338">
        <v>0</v>
      </c>
      <c r="V338">
        <v>0.9</v>
      </c>
      <c r="W338">
        <v>0.9</v>
      </c>
      <c r="X338">
        <v>1.5</v>
      </c>
      <c r="Y338">
        <v>2.4</v>
      </c>
      <c r="Z338">
        <v>36</v>
      </c>
      <c r="AA338">
        <v>16</v>
      </c>
      <c r="AB338">
        <v>75</v>
      </c>
      <c r="AC338">
        <v>0</v>
      </c>
      <c r="AD338">
        <v>0.42</v>
      </c>
      <c r="AE338">
        <v>0.42</v>
      </c>
      <c r="AF338">
        <v>0</v>
      </c>
      <c r="AG338">
        <v>0.42</v>
      </c>
      <c r="AH338">
        <v>0.12</v>
      </c>
      <c r="AI338">
        <v>0.21</v>
      </c>
      <c r="AJ338">
        <v>0.34</v>
      </c>
      <c r="AK338">
        <v>0.12</v>
      </c>
      <c r="AL338">
        <v>0.34</v>
      </c>
      <c r="AM338" t="s">
        <v>1503</v>
      </c>
      <c r="AN338">
        <v>20000000</v>
      </c>
      <c r="AO338" t="s">
        <v>1684</v>
      </c>
      <c r="AP338" t="s">
        <v>4980</v>
      </c>
      <c r="AQ338">
        <v>518505</v>
      </c>
      <c r="AR338" t="s">
        <v>4978</v>
      </c>
      <c r="AS338">
        <v>1</v>
      </c>
      <c r="AT338" t="s">
        <v>95</v>
      </c>
      <c r="AU338">
        <v>3.91</v>
      </c>
      <c r="AV338">
        <v>8</v>
      </c>
      <c r="AW338">
        <v>43</v>
      </c>
      <c r="AX338">
        <v>2</v>
      </c>
      <c r="AY338">
        <v>195000000</v>
      </c>
      <c r="AZ338">
        <v>3</v>
      </c>
      <c r="BA338">
        <v>22</v>
      </c>
      <c r="BB338" s="12">
        <v>63</v>
      </c>
      <c r="BC338" s="12">
        <v>43</v>
      </c>
      <c r="BD338" s="12">
        <v>43</v>
      </c>
      <c r="BE338" s="12">
        <v>-1.4950000000000001</v>
      </c>
      <c r="BF338" s="12">
        <v>0.7621</v>
      </c>
      <c r="BG338" s="12" t="b">
        <v>0</v>
      </c>
      <c r="BH338" s="12">
        <v>40.9</v>
      </c>
      <c r="BI338" s="12" t="s">
        <v>96</v>
      </c>
      <c r="BJ338" s="12" t="s">
        <v>97</v>
      </c>
      <c r="BK338" s="24">
        <v>7</v>
      </c>
      <c r="BL338" s="24">
        <v>11</v>
      </c>
      <c r="BM338" s="24">
        <v>17</v>
      </c>
      <c r="BN338" s="24">
        <v>29</v>
      </c>
      <c r="BO338" s="24">
        <v>57</v>
      </c>
      <c r="BP338" s="24">
        <v>4</v>
      </c>
      <c r="BQ338" s="24">
        <v>0</v>
      </c>
      <c r="BR338" s="24">
        <v>2</v>
      </c>
      <c r="BS338" s="24">
        <v>29</v>
      </c>
      <c r="BT338" s="24">
        <v>16</v>
      </c>
      <c r="BU338" s="24">
        <v>55.2</v>
      </c>
      <c r="BV338" s="24">
        <v>1.57</v>
      </c>
      <c r="BW338" s="24">
        <v>0</v>
      </c>
      <c r="BX338" s="24">
        <v>0</v>
      </c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</row>
    <row r="339" spans="3:88" x14ac:dyDescent="0.3">
      <c r="C339">
        <v>331</v>
      </c>
      <c r="D339" t="s">
        <v>4981</v>
      </c>
      <c r="E339" t="s">
        <v>254</v>
      </c>
      <c r="F339" t="s">
        <v>156</v>
      </c>
      <c r="G339" t="s">
        <v>4934</v>
      </c>
      <c r="H339" t="s">
        <v>4982</v>
      </c>
      <c r="I339">
        <v>2006</v>
      </c>
      <c r="J339">
        <v>2</v>
      </c>
      <c r="K339">
        <v>0</v>
      </c>
      <c r="L339">
        <v>36</v>
      </c>
      <c r="M339">
        <v>0.4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0.1</v>
      </c>
      <c r="W339">
        <v>0.1</v>
      </c>
      <c r="X339">
        <v>0.1</v>
      </c>
      <c r="Y339">
        <v>0.1</v>
      </c>
      <c r="Z339">
        <v>2</v>
      </c>
      <c r="AA339">
        <v>1</v>
      </c>
      <c r="AB339">
        <v>2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0.17</v>
      </c>
      <c r="AI339">
        <v>0.19</v>
      </c>
      <c r="AJ339">
        <v>0.36</v>
      </c>
      <c r="AK339">
        <v>0.17</v>
      </c>
      <c r="AL339">
        <v>0.36</v>
      </c>
      <c r="AM339" t="s">
        <v>1503</v>
      </c>
      <c r="AV339">
        <v>0</v>
      </c>
      <c r="AW339">
        <v>0</v>
      </c>
      <c r="AX339">
        <v>0</v>
      </c>
      <c r="AY339">
        <v>195000000</v>
      </c>
      <c r="AZ339">
        <v>3</v>
      </c>
      <c r="BA339">
        <v>0</v>
      </c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</row>
    <row r="340" spans="3:88" x14ac:dyDescent="0.3">
      <c r="C340">
        <v>335</v>
      </c>
      <c r="D340" t="s">
        <v>4983</v>
      </c>
      <c r="E340" t="s">
        <v>166</v>
      </c>
      <c r="F340" t="s">
        <v>156</v>
      </c>
      <c r="G340" t="s">
        <v>4934</v>
      </c>
      <c r="H340" t="s">
        <v>4984</v>
      </c>
      <c r="I340">
        <v>1998</v>
      </c>
      <c r="J340">
        <v>9</v>
      </c>
      <c r="K340">
        <v>3</v>
      </c>
      <c r="L340">
        <v>311</v>
      </c>
      <c r="M340">
        <v>3.5</v>
      </c>
      <c r="N340">
        <v>1</v>
      </c>
      <c r="O340">
        <v>1</v>
      </c>
      <c r="P340">
        <v>2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0.3</v>
      </c>
      <c r="W340">
        <v>0.3</v>
      </c>
      <c r="X340">
        <v>0.5</v>
      </c>
      <c r="Y340">
        <v>0.8</v>
      </c>
      <c r="Z340">
        <v>16</v>
      </c>
      <c r="AA340">
        <v>20</v>
      </c>
      <c r="AB340">
        <v>32</v>
      </c>
      <c r="AC340">
        <v>0.28999999999999998</v>
      </c>
      <c r="AD340">
        <v>0.28999999999999998</v>
      </c>
      <c r="AE340">
        <v>0.57999999999999996</v>
      </c>
      <c r="AF340">
        <v>0.28999999999999998</v>
      </c>
      <c r="AG340">
        <v>0.57999999999999996</v>
      </c>
      <c r="AH340">
        <v>0.08</v>
      </c>
      <c r="AI340">
        <v>0.14000000000000001</v>
      </c>
      <c r="AJ340">
        <v>0.22</v>
      </c>
      <c r="AK340">
        <v>0.08</v>
      </c>
      <c r="AL340">
        <v>0.22</v>
      </c>
      <c r="AM340" t="s">
        <v>1503</v>
      </c>
      <c r="AN340">
        <v>15000000</v>
      </c>
      <c r="AO340" t="s">
        <v>1651</v>
      </c>
      <c r="AP340" t="s">
        <v>4985</v>
      </c>
      <c r="AQ340">
        <v>272278</v>
      </c>
      <c r="AR340" t="s">
        <v>4983</v>
      </c>
      <c r="AS340">
        <v>1</v>
      </c>
      <c r="AT340" t="s">
        <v>87</v>
      </c>
      <c r="AU340">
        <v>2.91</v>
      </c>
      <c r="AV340">
        <v>9</v>
      </c>
      <c r="AW340">
        <v>44.8</v>
      </c>
      <c r="AX340">
        <v>2.25</v>
      </c>
      <c r="AY340">
        <v>195000000</v>
      </c>
      <c r="AZ340">
        <v>3</v>
      </c>
      <c r="BA340">
        <v>25</v>
      </c>
      <c r="BB340" s="12">
        <v>12</v>
      </c>
      <c r="BC340" s="12">
        <v>11.5</v>
      </c>
      <c r="BD340" s="12">
        <v>22</v>
      </c>
      <c r="BE340" s="12">
        <v>-33.5</v>
      </c>
      <c r="BF340" s="12">
        <v>9.64E-2</v>
      </c>
      <c r="BG340" s="12" t="b">
        <v>1</v>
      </c>
      <c r="BH340" s="12">
        <v>35.700000000000003</v>
      </c>
      <c r="BI340" s="12" t="s">
        <v>88</v>
      </c>
      <c r="BJ340" s="12" t="s">
        <v>121</v>
      </c>
      <c r="BK340" s="24">
        <v>11</v>
      </c>
      <c r="BL340" s="24">
        <v>7</v>
      </c>
      <c r="BM340" s="24">
        <v>9</v>
      </c>
      <c r="BN340" s="24">
        <v>6</v>
      </c>
      <c r="BO340" s="24">
        <v>83</v>
      </c>
      <c r="BP340" s="24">
        <v>1</v>
      </c>
      <c r="BQ340" s="24">
        <v>0</v>
      </c>
      <c r="BR340" s="24">
        <v>2</v>
      </c>
      <c r="BS340" s="24">
        <v>36</v>
      </c>
      <c r="BT340" s="24">
        <v>12</v>
      </c>
      <c r="BU340" s="24">
        <v>33.299999999999997</v>
      </c>
      <c r="BV340" s="24">
        <v>1.64</v>
      </c>
      <c r="BW340" s="24">
        <v>0</v>
      </c>
      <c r="BX340" s="24">
        <v>0</v>
      </c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</row>
    <row r="341" spans="3:88" x14ac:dyDescent="0.3">
      <c r="C341">
        <v>326</v>
      </c>
      <c r="D341" t="s">
        <v>4986</v>
      </c>
      <c r="E341" t="s">
        <v>134</v>
      </c>
      <c r="F341" t="s">
        <v>208</v>
      </c>
      <c r="G341" t="s">
        <v>4934</v>
      </c>
      <c r="H341" t="s">
        <v>2020</v>
      </c>
      <c r="I341">
        <v>2000</v>
      </c>
      <c r="J341">
        <v>8</v>
      </c>
      <c r="K341">
        <v>2</v>
      </c>
      <c r="L341">
        <v>201</v>
      </c>
      <c r="M341">
        <v>2.2000000000000002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0.1</v>
      </c>
      <c r="W341">
        <v>0.1</v>
      </c>
      <c r="X341">
        <v>0.8</v>
      </c>
      <c r="Y341">
        <v>0.9</v>
      </c>
      <c r="Z341">
        <v>2</v>
      </c>
      <c r="AA341">
        <v>7</v>
      </c>
      <c r="AB341">
        <v>15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0.05</v>
      </c>
      <c r="AI341">
        <v>0.34</v>
      </c>
      <c r="AJ341">
        <v>0.38</v>
      </c>
      <c r="AK341">
        <v>0.05</v>
      </c>
      <c r="AL341">
        <v>0.38</v>
      </c>
      <c r="AM341" t="s">
        <v>1503</v>
      </c>
      <c r="AN341">
        <v>400000</v>
      </c>
      <c r="AO341" t="s">
        <v>1936</v>
      </c>
      <c r="AP341" t="s">
        <v>4987</v>
      </c>
      <c r="AQ341">
        <v>400546</v>
      </c>
      <c r="AR341" t="s">
        <v>4986</v>
      </c>
      <c r="AS341">
        <v>1</v>
      </c>
      <c r="AT341" t="s">
        <v>102</v>
      </c>
      <c r="AU341">
        <v>0.91</v>
      </c>
      <c r="AV341">
        <v>15</v>
      </c>
      <c r="AW341">
        <v>81.599999999999994</v>
      </c>
      <c r="AX341">
        <v>1.67</v>
      </c>
      <c r="AY341">
        <v>195000000</v>
      </c>
      <c r="AZ341">
        <v>3</v>
      </c>
      <c r="BA341">
        <v>22</v>
      </c>
      <c r="BB341" s="12">
        <v>144</v>
      </c>
      <c r="BC341" s="12">
        <v>80.5</v>
      </c>
      <c r="BD341" s="12">
        <v>206.7</v>
      </c>
      <c r="BE341" s="12">
        <v>-60.6</v>
      </c>
      <c r="BF341" s="12">
        <v>0.59150000000000003</v>
      </c>
      <c r="BG341" s="12" t="b">
        <v>0</v>
      </c>
      <c r="BH341" s="12">
        <v>163.30000000000001</v>
      </c>
      <c r="BI341" s="12" t="s">
        <v>96</v>
      </c>
      <c r="BJ341" s="12" t="s">
        <v>97</v>
      </c>
      <c r="BK341" s="24">
        <v>0</v>
      </c>
      <c r="BL341" s="24">
        <v>0</v>
      </c>
      <c r="BM341" s="24">
        <v>0</v>
      </c>
      <c r="BN341" s="24">
        <v>0</v>
      </c>
      <c r="BO341" s="24">
        <v>0</v>
      </c>
      <c r="BP341" s="24">
        <v>0</v>
      </c>
      <c r="BQ341" s="24">
        <v>0</v>
      </c>
      <c r="BR341" s="24">
        <v>0</v>
      </c>
      <c r="BS341" s="24">
        <v>0</v>
      </c>
      <c r="BT341" s="24">
        <v>0</v>
      </c>
      <c r="BU341" s="24"/>
      <c r="BV341" s="24">
        <v>0</v>
      </c>
      <c r="BW341" s="24">
        <v>0</v>
      </c>
      <c r="BX341" s="24">
        <v>0</v>
      </c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</row>
    <row r="342" spans="3:88" x14ac:dyDescent="0.3">
      <c r="C342">
        <v>329</v>
      </c>
      <c r="D342" t="s">
        <v>4988</v>
      </c>
      <c r="E342" t="s">
        <v>304</v>
      </c>
      <c r="F342" t="s">
        <v>149</v>
      </c>
      <c r="G342" t="s">
        <v>4934</v>
      </c>
      <c r="H342" t="s">
        <v>4989</v>
      </c>
      <c r="I342">
        <v>2004</v>
      </c>
      <c r="J342">
        <v>8</v>
      </c>
      <c r="K342">
        <v>7</v>
      </c>
      <c r="L342">
        <v>620</v>
      </c>
      <c r="M342">
        <v>6.9</v>
      </c>
      <c r="N342">
        <v>2</v>
      </c>
      <c r="O342">
        <v>2</v>
      </c>
      <c r="P342">
        <v>4</v>
      </c>
      <c r="Q342">
        <v>2</v>
      </c>
      <c r="R342">
        <v>0</v>
      </c>
      <c r="S342">
        <v>0</v>
      </c>
      <c r="T342">
        <v>2</v>
      </c>
      <c r="U342">
        <v>0</v>
      </c>
      <c r="V342">
        <v>1</v>
      </c>
      <c r="W342">
        <v>1</v>
      </c>
      <c r="X342">
        <v>1.6</v>
      </c>
      <c r="Y342">
        <v>2.5</v>
      </c>
      <c r="Z342">
        <v>22</v>
      </c>
      <c r="AA342">
        <v>45</v>
      </c>
      <c r="AB342">
        <v>47</v>
      </c>
      <c r="AC342">
        <v>0.28999999999999998</v>
      </c>
      <c r="AD342">
        <v>0.28999999999999998</v>
      </c>
      <c r="AE342">
        <v>0.57999999999999996</v>
      </c>
      <c r="AF342">
        <v>0.28999999999999998</v>
      </c>
      <c r="AG342">
        <v>0.57999999999999996</v>
      </c>
      <c r="AH342">
        <v>0.14000000000000001</v>
      </c>
      <c r="AI342">
        <v>0.23</v>
      </c>
      <c r="AJ342">
        <v>0.37</v>
      </c>
      <c r="AK342">
        <v>0.14000000000000001</v>
      </c>
      <c r="AL342">
        <v>0.37</v>
      </c>
      <c r="AM342" t="s">
        <v>1503</v>
      </c>
      <c r="AV342">
        <v>0</v>
      </c>
      <c r="AW342">
        <v>0</v>
      </c>
      <c r="AX342">
        <v>0</v>
      </c>
      <c r="AY342">
        <v>195000000</v>
      </c>
      <c r="AZ342">
        <v>3</v>
      </c>
      <c r="BA342">
        <v>0</v>
      </c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</row>
    <row r="343" spans="3:88" x14ac:dyDescent="0.3">
      <c r="C343">
        <v>347</v>
      </c>
      <c r="D343" t="s">
        <v>4990</v>
      </c>
      <c r="E343" t="s">
        <v>134</v>
      </c>
      <c r="F343" t="s">
        <v>83</v>
      </c>
      <c r="G343" t="s">
        <v>4991</v>
      </c>
      <c r="H343" t="s">
        <v>4992</v>
      </c>
      <c r="I343">
        <v>1992</v>
      </c>
      <c r="J343">
        <v>10</v>
      </c>
      <c r="K343">
        <v>10</v>
      </c>
      <c r="L343">
        <v>900</v>
      </c>
      <c r="M343">
        <v>10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t="s">
        <v>1503</v>
      </c>
      <c r="AN343">
        <v>3000000</v>
      </c>
      <c r="AO343" t="s">
        <v>1530</v>
      </c>
      <c r="AP343" t="s">
        <v>4993</v>
      </c>
      <c r="AQ343">
        <v>107775</v>
      </c>
      <c r="AR343" t="s">
        <v>4994</v>
      </c>
      <c r="AS343">
        <v>0.93300000000000005</v>
      </c>
      <c r="AV343">
        <v>15</v>
      </c>
      <c r="AW343">
        <v>27.6</v>
      </c>
      <c r="AX343">
        <v>1.67</v>
      </c>
      <c r="AY343">
        <v>120000000</v>
      </c>
      <c r="AZ343">
        <v>3</v>
      </c>
      <c r="BA343">
        <v>31</v>
      </c>
      <c r="BB343" s="12">
        <v>85</v>
      </c>
      <c r="BC343" s="12">
        <v>46</v>
      </c>
      <c r="BD343" s="12">
        <v>31.7</v>
      </c>
      <c r="BE343" s="12">
        <v>-3</v>
      </c>
      <c r="BF343" s="12">
        <v>0.66679999999999995</v>
      </c>
      <c r="BG343" s="12" t="b">
        <v>0</v>
      </c>
      <c r="BH343" s="12">
        <v>33</v>
      </c>
      <c r="BI343" s="12" t="s">
        <v>96</v>
      </c>
      <c r="BJ343" s="12" t="s">
        <v>97</v>
      </c>
      <c r="BK343" s="24">
        <v>0</v>
      </c>
      <c r="BL343" s="24">
        <v>0</v>
      </c>
      <c r="BM343" s="24">
        <v>0</v>
      </c>
      <c r="BN343" s="24">
        <v>4</v>
      </c>
      <c r="BO343" s="24">
        <v>0</v>
      </c>
      <c r="BP343" s="24">
        <v>2</v>
      </c>
      <c r="BQ343" s="24">
        <v>0</v>
      </c>
      <c r="BR343" s="24">
        <v>0</v>
      </c>
      <c r="BS343" s="24">
        <v>1</v>
      </c>
      <c r="BT343" s="24">
        <v>0</v>
      </c>
      <c r="BU343" s="24">
        <v>0</v>
      </c>
      <c r="BV343" s="24">
        <v>0.04</v>
      </c>
      <c r="BW343" s="24">
        <v>0</v>
      </c>
      <c r="BX343" s="24">
        <v>0</v>
      </c>
      <c r="BY343" s="25">
        <v>28</v>
      </c>
      <c r="BZ343" s="25">
        <v>28</v>
      </c>
      <c r="CA343" s="25">
        <v>1.32</v>
      </c>
      <c r="CB343" s="25">
        <v>104</v>
      </c>
      <c r="CC343" s="25">
        <v>72</v>
      </c>
      <c r="CD343" s="25">
        <v>65.400000000000006</v>
      </c>
      <c r="CE343" s="25">
        <v>8</v>
      </c>
      <c r="CF343" s="25">
        <v>28.6</v>
      </c>
      <c r="CG343" s="25">
        <v>5</v>
      </c>
      <c r="CH343" s="25">
        <v>1</v>
      </c>
      <c r="CI343" s="25">
        <v>4</v>
      </c>
      <c r="CJ343" s="25">
        <v>80</v>
      </c>
    </row>
    <row r="344" spans="3:88" x14ac:dyDescent="0.3">
      <c r="C344">
        <v>343</v>
      </c>
      <c r="D344" t="s">
        <v>4995</v>
      </c>
      <c r="E344" t="s">
        <v>1282</v>
      </c>
      <c r="F344" t="s">
        <v>92</v>
      </c>
      <c r="G344" t="s">
        <v>4991</v>
      </c>
      <c r="H344" t="s">
        <v>4996</v>
      </c>
      <c r="I344">
        <v>1987</v>
      </c>
      <c r="J344">
        <v>9</v>
      </c>
      <c r="K344">
        <v>8</v>
      </c>
      <c r="L344">
        <v>614</v>
      </c>
      <c r="M344">
        <v>6.8</v>
      </c>
      <c r="N344">
        <v>0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5</v>
      </c>
      <c r="U344">
        <v>0</v>
      </c>
      <c r="V344">
        <v>0</v>
      </c>
      <c r="W344">
        <v>0</v>
      </c>
      <c r="X344">
        <v>1.7</v>
      </c>
      <c r="Y344">
        <v>1.7</v>
      </c>
      <c r="Z344">
        <v>12</v>
      </c>
      <c r="AA344">
        <v>16</v>
      </c>
      <c r="AB344">
        <v>11</v>
      </c>
      <c r="AC344">
        <v>0</v>
      </c>
      <c r="AD344">
        <v>0.15</v>
      </c>
      <c r="AE344">
        <v>0.15</v>
      </c>
      <c r="AF344">
        <v>0</v>
      </c>
      <c r="AG344">
        <v>0.15</v>
      </c>
      <c r="AH344">
        <v>0</v>
      </c>
      <c r="AI344">
        <v>0.24</v>
      </c>
      <c r="AJ344">
        <v>0.25</v>
      </c>
      <c r="AK344">
        <v>0</v>
      </c>
      <c r="AL344">
        <v>0.25</v>
      </c>
      <c r="AM344" t="s">
        <v>1503</v>
      </c>
      <c r="AN344">
        <v>600000</v>
      </c>
      <c r="AO344" t="s">
        <v>4273</v>
      </c>
      <c r="AP344" t="s">
        <v>4997</v>
      </c>
      <c r="AQ344">
        <v>75921</v>
      </c>
      <c r="AR344" t="s">
        <v>4995</v>
      </c>
      <c r="AS344">
        <v>1</v>
      </c>
      <c r="AT344" t="s">
        <v>137</v>
      </c>
      <c r="AU344">
        <v>1.91</v>
      </c>
      <c r="AV344">
        <v>15</v>
      </c>
      <c r="AW344">
        <v>13.9</v>
      </c>
      <c r="AX344">
        <v>1.25</v>
      </c>
      <c r="AY344">
        <v>120000000</v>
      </c>
      <c r="AZ344">
        <v>3</v>
      </c>
      <c r="BA344">
        <v>38</v>
      </c>
      <c r="BB344" s="12">
        <v>0</v>
      </c>
      <c r="BC344" s="12">
        <v>0</v>
      </c>
      <c r="BD344" s="12">
        <v>4</v>
      </c>
      <c r="BE344" s="12">
        <v>-1.19</v>
      </c>
      <c r="BF344" s="12">
        <v>0.23580000000000001</v>
      </c>
      <c r="BG344" s="12" t="b">
        <v>0</v>
      </c>
      <c r="BH344" s="12">
        <v>11</v>
      </c>
      <c r="BI344" s="12" t="s">
        <v>109</v>
      </c>
      <c r="BJ344" s="12" t="s">
        <v>97</v>
      </c>
      <c r="BK344" s="24">
        <v>24</v>
      </c>
      <c r="BL344" s="24">
        <v>17</v>
      </c>
      <c r="BM344" s="24">
        <v>14</v>
      </c>
      <c r="BN344" s="24">
        <v>5</v>
      </c>
      <c r="BO344" s="24">
        <v>109</v>
      </c>
      <c r="BP344" s="24">
        <v>5</v>
      </c>
      <c r="BQ344" s="24">
        <v>0</v>
      </c>
      <c r="BR344" s="24">
        <v>0</v>
      </c>
      <c r="BS344" s="24">
        <v>9</v>
      </c>
      <c r="BT344" s="24">
        <v>3</v>
      </c>
      <c r="BU344" s="24">
        <v>33.299999999999997</v>
      </c>
      <c r="BV344" s="24">
        <v>0.47</v>
      </c>
      <c r="BW344" s="24">
        <v>0</v>
      </c>
      <c r="BX344" s="24">
        <v>0</v>
      </c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</row>
    <row r="345" spans="3:88" x14ac:dyDescent="0.3">
      <c r="C345">
        <v>344</v>
      </c>
      <c r="D345" t="s">
        <v>4998</v>
      </c>
      <c r="E345" t="s">
        <v>134</v>
      </c>
      <c r="F345" t="s">
        <v>92</v>
      </c>
      <c r="G345" t="s">
        <v>4991</v>
      </c>
      <c r="H345" t="s">
        <v>4999</v>
      </c>
      <c r="I345">
        <v>1996</v>
      </c>
      <c r="J345">
        <v>3</v>
      </c>
      <c r="K345">
        <v>3</v>
      </c>
      <c r="L345">
        <v>220</v>
      </c>
      <c r="M345">
        <v>2.4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0.1</v>
      </c>
      <c r="Z345">
        <v>8</v>
      </c>
      <c r="AA345">
        <v>4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0.01</v>
      </c>
      <c r="AI345">
        <v>0.02</v>
      </c>
      <c r="AJ345">
        <v>0.03</v>
      </c>
      <c r="AK345">
        <v>0.01</v>
      </c>
      <c r="AL345">
        <v>0.03</v>
      </c>
      <c r="AM345" t="s">
        <v>1503</v>
      </c>
      <c r="AN345">
        <v>4000000</v>
      </c>
      <c r="AO345" t="s">
        <v>1711</v>
      </c>
      <c r="AP345" t="s">
        <v>5000</v>
      </c>
      <c r="AQ345">
        <v>270393</v>
      </c>
      <c r="AR345" t="s">
        <v>4998</v>
      </c>
      <c r="AS345">
        <v>1</v>
      </c>
      <c r="AV345">
        <v>15</v>
      </c>
      <c r="AW345">
        <v>89.7</v>
      </c>
      <c r="AX345">
        <v>2.14</v>
      </c>
      <c r="AY345">
        <v>120000000</v>
      </c>
      <c r="AZ345">
        <v>3</v>
      </c>
      <c r="BA345">
        <v>29</v>
      </c>
      <c r="BB345" s="12">
        <v>135</v>
      </c>
      <c r="BC345" s="12">
        <v>160.5</v>
      </c>
      <c r="BD345" s="12">
        <v>116.7</v>
      </c>
      <c r="BE345" s="12">
        <v>18.856999999999999</v>
      </c>
      <c r="BF345" s="12">
        <v>0.12570000000000001</v>
      </c>
      <c r="BG345" s="12" t="b">
        <v>0</v>
      </c>
      <c r="BH345" s="12">
        <v>107.8</v>
      </c>
      <c r="BI345" s="12" t="s">
        <v>96</v>
      </c>
      <c r="BJ345" s="12" t="s">
        <v>97</v>
      </c>
      <c r="BK345" s="24">
        <v>10</v>
      </c>
      <c r="BL345" s="24">
        <v>9</v>
      </c>
      <c r="BM345" s="24">
        <v>14</v>
      </c>
      <c r="BN345" s="24">
        <v>10</v>
      </c>
      <c r="BO345" s="24">
        <v>62</v>
      </c>
      <c r="BP345" s="24">
        <v>1</v>
      </c>
      <c r="BQ345" s="24">
        <v>0</v>
      </c>
      <c r="BR345" s="24">
        <v>2</v>
      </c>
      <c r="BS345" s="24">
        <v>17</v>
      </c>
      <c r="BT345" s="24">
        <v>6</v>
      </c>
      <c r="BU345" s="24">
        <v>35.299999999999997</v>
      </c>
      <c r="BV345" s="24">
        <v>1.8</v>
      </c>
      <c r="BW345" s="24">
        <v>1</v>
      </c>
      <c r="BX345" s="24">
        <v>1</v>
      </c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</row>
    <row r="346" spans="3:88" x14ac:dyDescent="0.3">
      <c r="C346">
        <v>348</v>
      </c>
      <c r="D346" t="s">
        <v>5001</v>
      </c>
      <c r="E346" t="s">
        <v>166</v>
      </c>
      <c r="F346" t="s">
        <v>92</v>
      </c>
      <c r="G346" t="s">
        <v>4991</v>
      </c>
      <c r="H346" t="s">
        <v>5002</v>
      </c>
      <c r="I346">
        <v>2004</v>
      </c>
      <c r="J346">
        <v>9</v>
      </c>
      <c r="K346">
        <v>4</v>
      </c>
      <c r="L346">
        <v>433</v>
      </c>
      <c r="M346">
        <v>4.8</v>
      </c>
      <c r="N346">
        <v>1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1</v>
      </c>
      <c r="U346">
        <v>1</v>
      </c>
      <c r="V346">
        <v>0.6</v>
      </c>
      <c r="W346">
        <v>0.6</v>
      </c>
      <c r="X346">
        <v>0.2</v>
      </c>
      <c r="Y346">
        <v>0.8</v>
      </c>
      <c r="Z346">
        <v>4</v>
      </c>
      <c r="AA346">
        <v>14</v>
      </c>
      <c r="AB346">
        <v>11</v>
      </c>
      <c r="AC346">
        <v>0.21</v>
      </c>
      <c r="AD346">
        <v>0</v>
      </c>
      <c r="AE346">
        <v>0.21</v>
      </c>
      <c r="AF346">
        <v>0.21</v>
      </c>
      <c r="AG346">
        <v>0.21</v>
      </c>
      <c r="AH346">
        <v>0.13</v>
      </c>
      <c r="AI346">
        <v>0.04</v>
      </c>
      <c r="AJ346">
        <v>0.17</v>
      </c>
      <c r="AK346">
        <v>0.13</v>
      </c>
      <c r="AL346">
        <v>0.17</v>
      </c>
      <c r="AM346" t="s">
        <v>1503</v>
      </c>
      <c r="AN346">
        <v>10000000</v>
      </c>
      <c r="AO346" t="s">
        <v>1560</v>
      </c>
      <c r="AP346" t="s">
        <v>5003</v>
      </c>
      <c r="AQ346">
        <v>798043</v>
      </c>
      <c r="AR346" t="s">
        <v>5001</v>
      </c>
      <c r="AS346">
        <v>1</v>
      </c>
      <c r="AV346">
        <v>4</v>
      </c>
      <c r="AW346">
        <v>55.3</v>
      </c>
      <c r="AX346">
        <v>1.33</v>
      </c>
      <c r="AY346">
        <v>120000000</v>
      </c>
      <c r="AZ346">
        <v>3</v>
      </c>
      <c r="BA346">
        <v>10</v>
      </c>
      <c r="BB346" s="12">
        <v>15</v>
      </c>
      <c r="BC346" s="12">
        <v>47.5</v>
      </c>
      <c r="BD346" s="12">
        <v>55.3</v>
      </c>
      <c r="BE346" s="12">
        <v>-1.429</v>
      </c>
      <c r="BF346" s="12">
        <v>0.96050000000000002</v>
      </c>
      <c r="BG346" s="12" t="b">
        <v>0</v>
      </c>
      <c r="BH346" s="12">
        <v>55.5</v>
      </c>
      <c r="BI346" s="12" t="s">
        <v>88</v>
      </c>
      <c r="BJ346" s="12" t="s">
        <v>97</v>
      </c>
      <c r="BK346" s="24">
        <v>30</v>
      </c>
      <c r="BL346" s="24">
        <v>18</v>
      </c>
      <c r="BM346" s="24">
        <v>25</v>
      </c>
      <c r="BN346" s="24">
        <v>11</v>
      </c>
      <c r="BO346" s="24">
        <v>46</v>
      </c>
      <c r="BP346" s="24">
        <v>4</v>
      </c>
      <c r="BQ346" s="24">
        <v>1</v>
      </c>
      <c r="BR346" s="24">
        <v>3</v>
      </c>
      <c r="BS346" s="24">
        <v>22</v>
      </c>
      <c r="BT346" s="24">
        <v>9</v>
      </c>
      <c r="BU346" s="24">
        <v>40.9</v>
      </c>
      <c r="BV346" s="24">
        <v>1.19</v>
      </c>
      <c r="BW346" s="24">
        <v>0</v>
      </c>
      <c r="BX346" s="24">
        <v>0</v>
      </c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</row>
    <row r="347" spans="3:88" x14ac:dyDescent="0.3">
      <c r="C347">
        <v>349</v>
      </c>
      <c r="D347" t="s">
        <v>5004</v>
      </c>
      <c r="E347" t="s">
        <v>1282</v>
      </c>
      <c r="F347" t="s">
        <v>92</v>
      </c>
      <c r="G347" t="s">
        <v>4991</v>
      </c>
      <c r="H347" t="s">
        <v>5005</v>
      </c>
      <c r="I347">
        <v>2003</v>
      </c>
      <c r="J347">
        <v>10</v>
      </c>
      <c r="K347">
        <v>10</v>
      </c>
      <c r="L347">
        <v>900</v>
      </c>
      <c r="M347">
        <v>10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4</v>
      </c>
      <c r="U347">
        <v>0</v>
      </c>
      <c r="V347">
        <v>0.4</v>
      </c>
      <c r="W347">
        <v>0.4</v>
      </c>
      <c r="X347">
        <v>0.9</v>
      </c>
      <c r="Y347">
        <v>1.2</v>
      </c>
      <c r="Z347">
        <v>0</v>
      </c>
      <c r="AA347">
        <v>23</v>
      </c>
      <c r="AB347">
        <v>3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0.04</v>
      </c>
      <c r="AI347">
        <v>0.09</v>
      </c>
      <c r="AJ347">
        <v>0.12</v>
      </c>
      <c r="AK347">
        <v>0.04</v>
      </c>
      <c r="AL347">
        <v>0.12</v>
      </c>
      <c r="AM347" t="s">
        <v>1503</v>
      </c>
      <c r="AN347">
        <v>13000000</v>
      </c>
      <c r="AO347" t="s">
        <v>3922</v>
      </c>
      <c r="AP347" t="s">
        <v>5006</v>
      </c>
      <c r="AQ347">
        <v>597432</v>
      </c>
      <c r="AR347" t="s">
        <v>5004</v>
      </c>
      <c r="AS347">
        <v>1</v>
      </c>
      <c r="AV347">
        <v>3</v>
      </c>
      <c r="AW347">
        <v>32.299999999999997</v>
      </c>
      <c r="AX347">
        <v>1</v>
      </c>
      <c r="AY347">
        <v>120000000</v>
      </c>
      <c r="AZ347">
        <v>3</v>
      </c>
      <c r="BA347">
        <v>16</v>
      </c>
      <c r="BB347" s="12">
        <v>15</v>
      </c>
      <c r="BC347" s="12">
        <v>15</v>
      </c>
      <c r="BD347" s="12">
        <v>45.5</v>
      </c>
      <c r="BE347" s="12">
        <v>7.5709999999999997</v>
      </c>
      <c r="BF347" s="12">
        <v>0.80359999999999998</v>
      </c>
      <c r="BG347" s="12" t="b">
        <v>0</v>
      </c>
      <c r="BH347" s="12">
        <v>34.1</v>
      </c>
      <c r="BI347" s="12" t="s">
        <v>88</v>
      </c>
      <c r="BJ347" s="12" t="s">
        <v>97</v>
      </c>
      <c r="BK347" s="24">
        <v>15</v>
      </c>
      <c r="BL347" s="24">
        <v>17</v>
      </c>
      <c r="BM347" s="24">
        <v>20</v>
      </c>
      <c r="BN347" s="24">
        <v>13</v>
      </c>
      <c r="BO347" s="24">
        <v>1</v>
      </c>
      <c r="BP347" s="24">
        <v>8</v>
      </c>
      <c r="BQ347" s="24">
        <v>0</v>
      </c>
      <c r="BR347" s="24">
        <v>2</v>
      </c>
      <c r="BS347" s="24">
        <v>16</v>
      </c>
      <c r="BT347" s="24">
        <v>4</v>
      </c>
      <c r="BU347" s="24">
        <v>25</v>
      </c>
      <c r="BV347" s="24">
        <v>0.82</v>
      </c>
      <c r="BW347" s="24">
        <v>0</v>
      </c>
      <c r="BX347" s="24">
        <v>0</v>
      </c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</row>
    <row r="348" spans="3:88" x14ac:dyDescent="0.3">
      <c r="C348">
        <v>350</v>
      </c>
      <c r="D348" t="s">
        <v>5007</v>
      </c>
      <c r="E348" t="s">
        <v>380</v>
      </c>
      <c r="F348" t="s">
        <v>92</v>
      </c>
      <c r="G348" t="s">
        <v>4991</v>
      </c>
      <c r="H348" t="s">
        <v>5008</v>
      </c>
      <c r="I348">
        <v>1999</v>
      </c>
      <c r="J348">
        <v>7</v>
      </c>
      <c r="K348">
        <v>7</v>
      </c>
      <c r="L348">
        <v>598</v>
      </c>
      <c r="M348">
        <v>6.6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0.2</v>
      </c>
      <c r="Y348">
        <v>0.2</v>
      </c>
      <c r="Z348">
        <v>1</v>
      </c>
      <c r="AA348">
        <v>23</v>
      </c>
      <c r="AB348">
        <v>2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0.02</v>
      </c>
      <c r="AJ348">
        <v>0.02</v>
      </c>
      <c r="AK348">
        <v>0</v>
      </c>
      <c r="AL348">
        <v>0.02</v>
      </c>
      <c r="AM348" t="s">
        <v>1503</v>
      </c>
      <c r="AN348">
        <v>17000000</v>
      </c>
      <c r="AO348" t="s">
        <v>1875</v>
      </c>
      <c r="AP348" t="s">
        <v>5009</v>
      </c>
      <c r="AQ348">
        <v>357156</v>
      </c>
      <c r="AR348" t="s">
        <v>5007</v>
      </c>
      <c r="AS348">
        <v>1</v>
      </c>
      <c r="AT348" t="s">
        <v>102</v>
      </c>
      <c r="AU348">
        <v>0.91</v>
      </c>
      <c r="AV348">
        <v>6</v>
      </c>
      <c r="AW348">
        <v>71.7</v>
      </c>
      <c r="AX348">
        <v>2</v>
      </c>
      <c r="AY348">
        <v>120000000</v>
      </c>
      <c r="AZ348">
        <v>3</v>
      </c>
      <c r="BA348">
        <v>22</v>
      </c>
      <c r="BB348" s="12">
        <v>146</v>
      </c>
      <c r="BC348" s="12">
        <v>99</v>
      </c>
      <c r="BD348" s="12">
        <v>71.7</v>
      </c>
      <c r="BE348" s="12">
        <v>19.213999999999999</v>
      </c>
      <c r="BF348" s="12">
        <v>0.71</v>
      </c>
      <c r="BG348" s="12" t="b">
        <v>0</v>
      </c>
      <c r="BH348" s="12">
        <v>76.900000000000006</v>
      </c>
      <c r="BI348" s="12" t="s">
        <v>96</v>
      </c>
      <c r="BJ348" s="12" t="s">
        <v>97</v>
      </c>
      <c r="BK348" s="24">
        <v>34</v>
      </c>
      <c r="BL348" s="24">
        <v>53</v>
      </c>
      <c r="BM348" s="24">
        <v>25</v>
      </c>
      <c r="BN348" s="24">
        <v>37</v>
      </c>
      <c r="BO348" s="24">
        <v>9</v>
      </c>
      <c r="BP348" s="24">
        <v>3</v>
      </c>
      <c r="BQ348" s="24">
        <v>0</v>
      </c>
      <c r="BR348" s="24">
        <v>1</v>
      </c>
      <c r="BS348" s="24">
        <v>18</v>
      </c>
      <c r="BT348" s="24">
        <v>8</v>
      </c>
      <c r="BU348" s="24">
        <v>44.4</v>
      </c>
      <c r="BV348" s="24">
        <v>0.64</v>
      </c>
      <c r="BW348" s="24">
        <v>0</v>
      </c>
      <c r="BX348" s="24">
        <v>0</v>
      </c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</row>
    <row r="349" spans="3:88" x14ac:dyDescent="0.3">
      <c r="C349">
        <v>352</v>
      </c>
      <c r="D349" t="s">
        <v>5010</v>
      </c>
      <c r="E349" t="s">
        <v>314</v>
      </c>
      <c r="F349" t="s">
        <v>92</v>
      </c>
      <c r="G349" t="s">
        <v>4991</v>
      </c>
      <c r="H349" t="s">
        <v>5011</v>
      </c>
      <c r="I349">
        <v>1999</v>
      </c>
      <c r="J349">
        <v>10</v>
      </c>
      <c r="K349">
        <v>6</v>
      </c>
      <c r="L349">
        <v>527</v>
      </c>
      <c r="M349">
        <v>5.9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2</v>
      </c>
      <c r="U349">
        <v>0</v>
      </c>
      <c r="V349">
        <v>0.3</v>
      </c>
      <c r="W349">
        <v>0.3</v>
      </c>
      <c r="X349">
        <v>0.1</v>
      </c>
      <c r="Y349">
        <v>0.4</v>
      </c>
      <c r="Z349">
        <v>6</v>
      </c>
      <c r="AA349">
        <v>8</v>
      </c>
      <c r="AB349">
        <v>25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0.05</v>
      </c>
      <c r="AI349">
        <v>0.01</v>
      </c>
      <c r="AJ349">
        <v>7.0000000000000007E-2</v>
      </c>
      <c r="AK349">
        <v>0.05</v>
      </c>
      <c r="AL349">
        <v>7.0000000000000007E-2</v>
      </c>
      <c r="AM349" t="s">
        <v>1503</v>
      </c>
      <c r="AN349">
        <v>5000000</v>
      </c>
      <c r="AO349" t="s">
        <v>1609</v>
      </c>
      <c r="AP349" t="s">
        <v>5012</v>
      </c>
      <c r="AQ349">
        <v>391780</v>
      </c>
      <c r="AR349" t="s">
        <v>5010</v>
      </c>
      <c r="AS349">
        <v>1</v>
      </c>
      <c r="AT349" t="s">
        <v>95</v>
      </c>
      <c r="AU349">
        <v>3.91</v>
      </c>
      <c r="AV349">
        <v>3</v>
      </c>
      <c r="AW349">
        <v>26</v>
      </c>
      <c r="AX349">
        <v>1.5</v>
      </c>
      <c r="AY349">
        <v>120000000</v>
      </c>
      <c r="AZ349">
        <v>3</v>
      </c>
      <c r="BA349">
        <v>23</v>
      </c>
      <c r="BB349" s="12">
        <v>13</v>
      </c>
      <c r="BC349" s="12">
        <v>13</v>
      </c>
      <c r="BD349" s="12">
        <v>13</v>
      </c>
      <c r="BE349" s="12"/>
      <c r="BF349" s="12"/>
      <c r="BG349" s="12" t="b">
        <v>0</v>
      </c>
      <c r="BH349" s="12">
        <v>19.2</v>
      </c>
      <c r="BI349" s="12" t="s">
        <v>109</v>
      </c>
      <c r="BJ349" s="12" t="s">
        <v>89</v>
      </c>
      <c r="BK349" s="24">
        <v>12</v>
      </c>
      <c r="BL349" s="24">
        <v>11</v>
      </c>
      <c r="BM349" s="24">
        <v>14</v>
      </c>
      <c r="BN349" s="24">
        <v>19</v>
      </c>
      <c r="BO349" s="24">
        <v>56</v>
      </c>
      <c r="BP349" s="24">
        <v>2</v>
      </c>
      <c r="BQ349" s="24">
        <v>0</v>
      </c>
      <c r="BR349" s="24">
        <v>2</v>
      </c>
      <c r="BS349" s="24">
        <v>13</v>
      </c>
      <c r="BT349" s="24">
        <v>4</v>
      </c>
      <c r="BU349" s="24">
        <v>30.8</v>
      </c>
      <c r="BV349" s="24">
        <v>0.87</v>
      </c>
      <c r="BW349" s="24">
        <v>0</v>
      </c>
      <c r="BX349" s="24">
        <v>0</v>
      </c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</row>
    <row r="350" spans="3:88" x14ac:dyDescent="0.3">
      <c r="C350">
        <v>355</v>
      </c>
      <c r="D350" t="s">
        <v>5013</v>
      </c>
      <c r="E350" t="s">
        <v>639</v>
      </c>
      <c r="F350" t="s">
        <v>92</v>
      </c>
      <c r="G350" t="s">
        <v>4991</v>
      </c>
      <c r="H350" t="s">
        <v>5014</v>
      </c>
      <c r="I350">
        <v>1995</v>
      </c>
      <c r="J350">
        <v>2</v>
      </c>
      <c r="K350">
        <v>0</v>
      </c>
      <c r="L350">
        <v>28</v>
      </c>
      <c r="M350">
        <v>0.3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0.06</v>
      </c>
      <c r="AI350">
        <v>7.0000000000000007E-2</v>
      </c>
      <c r="AJ350">
        <v>0.13</v>
      </c>
      <c r="AK350">
        <v>0.06</v>
      </c>
      <c r="AL350">
        <v>0.13</v>
      </c>
      <c r="AM350" t="s">
        <v>1503</v>
      </c>
      <c r="AN350">
        <v>4000000</v>
      </c>
      <c r="AO350" t="s">
        <v>1711</v>
      </c>
      <c r="AP350" t="s">
        <v>5015</v>
      </c>
      <c r="AQ350">
        <v>362977</v>
      </c>
      <c r="AR350" t="s">
        <v>5016</v>
      </c>
      <c r="AS350">
        <v>1</v>
      </c>
      <c r="AV350">
        <v>10</v>
      </c>
      <c r="AW350">
        <v>94.7</v>
      </c>
      <c r="AX350">
        <v>3.33</v>
      </c>
      <c r="AY350">
        <v>120000000</v>
      </c>
      <c r="AZ350">
        <v>3</v>
      </c>
      <c r="BA350">
        <v>27</v>
      </c>
      <c r="BB350" s="12">
        <v>133</v>
      </c>
      <c r="BC350" s="12">
        <v>115.5</v>
      </c>
      <c r="BD350" s="12">
        <v>94.7</v>
      </c>
      <c r="BE350" s="12">
        <v>22.5</v>
      </c>
      <c r="BF350" s="12">
        <v>0.62080000000000002</v>
      </c>
      <c r="BG350" s="12" t="b">
        <v>0</v>
      </c>
      <c r="BH350" s="12">
        <v>97.8</v>
      </c>
      <c r="BI350" s="12" t="s">
        <v>96</v>
      </c>
      <c r="BJ350" s="12" t="s">
        <v>97</v>
      </c>
      <c r="BK350" s="24">
        <v>13</v>
      </c>
      <c r="BL350" s="24">
        <v>6</v>
      </c>
      <c r="BM350" s="24">
        <v>8</v>
      </c>
      <c r="BN350" s="24">
        <v>6</v>
      </c>
      <c r="BO350" s="24">
        <v>77</v>
      </c>
      <c r="BP350" s="24">
        <v>4</v>
      </c>
      <c r="BQ350" s="24">
        <v>0</v>
      </c>
      <c r="BR350" s="24">
        <v>0</v>
      </c>
      <c r="BS350" s="24">
        <v>6</v>
      </c>
      <c r="BT350" s="24">
        <v>2</v>
      </c>
      <c r="BU350" s="24">
        <v>33.299999999999997</v>
      </c>
      <c r="BV350" s="24">
        <v>0.47</v>
      </c>
      <c r="BW350" s="24">
        <v>0</v>
      </c>
      <c r="BX350" s="24">
        <v>0</v>
      </c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</row>
    <row r="351" spans="3:88" x14ac:dyDescent="0.3">
      <c r="C351">
        <v>358</v>
      </c>
      <c r="D351" t="s">
        <v>5017</v>
      </c>
      <c r="E351" t="s">
        <v>123</v>
      </c>
      <c r="F351" t="s">
        <v>92</v>
      </c>
      <c r="G351" t="s">
        <v>4991</v>
      </c>
      <c r="H351" t="s">
        <v>2501</v>
      </c>
      <c r="I351">
        <v>1998</v>
      </c>
      <c r="J351">
        <v>10</v>
      </c>
      <c r="K351">
        <v>10</v>
      </c>
      <c r="L351">
        <v>900</v>
      </c>
      <c r="M351">
        <v>10</v>
      </c>
      <c r="N351">
        <v>4</v>
      </c>
      <c r="O351">
        <v>0</v>
      </c>
      <c r="P351">
        <v>4</v>
      </c>
      <c r="Q351">
        <v>4</v>
      </c>
      <c r="R351">
        <v>0</v>
      </c>
      <c r="S351">
        <v>0</v>
      </c>
      <c r="T351">
        <v>1</v>
      </c>
      <c r="U351">
        <v>0</v>
      </c>
      <c r="V351">
        <v>2.2000000000000002</v>
      </c>
      <c r="W351">
        <v>2.2000000000000002</v>
      </c>
      <c r="X351">
        <v>0.4</v>
      </c>
      <c r="Y351">
        <v>2.7</v>
      </c>
      <c r="Z351">
        <v>1</v>
      </c>
      <c r="AA351">
        <v>19</v>
      </c>
      <c r="AB351">
        <v>4</v>
      </c>
      <c r="AC351">
        <v>0.4</v>
      </c>
      <c r="AD351">
        <v>0</v>
      </c>
      <c r="AE351">
        <v>0.4</v>
      </c>
      <c r="AF351">
        <v>0.4</v>
      </c>
      <c r="AG351">
        <v>0.4</v>
      </c>
      <c r="AH351">
        <v>0.22</v>
      </c>
      <c r="AI351">
        <v>0.04</v>
      </c>
      <c r="AJ351">
        <v>0.27</v>
      </c>
      <c r="AK351">
        <v>0.22</v>
      </c>
      <c r="AL351">
        <v>0.27</v>
      </c>
      <c r="AM351" t="s">
        <v>1503</v>
      </c>
      <c r="AN351">
        <v>13000000</v>
      </c>
      <c r="AO351" t="s">
        <v>3922</v>
      </c>
      <c r="AP351" t="s">
        <v>5018</v>
      </c>
      <c r="AQ351">
        <v>387047</v>
      </c>
      <c r="AR351" t="s">
        <v>5017</v>
      </c>
      <c r="AS351">
        <v>1</v>
      </c>
      <c r="AT351" t="s">
        <v>102</v>
      </c>
      <c r="AU351">
        <v>0.91</v>
      </c>
      <c r="AV351">
        <v>6</v>
      </c>
      <c r="AW351">
        <v>33</v>
      </c>
      <c r="AX351">
        <v>1.5</v>
      </c>
      <c r="AY351">
        <v>120000000</v>
      </c>
      <c r="AZ351">
        <v>3</v>
      </c>
      <c r="BA351">
        <v>26</v>
      </c>
      <c r="BB351" s="12">
        <v>75</v>
      </c>
      <c r="BC351" s="12">
        <v>75</v>
      </c>
      <c r="BD351" s="12">
        <v>43.5</v>
      </c>
      <c r="BE351" s="12">
        <v>17.600000000000001</v>
      </c>
      <c r="BF351" s="12">
        <v>0.26229999999999998</v>
      </c>
      <c r="BG351" s="12" t="b">
        <v>0</v>
      </c>
      <c r="BH351" s="12">
        <v>38.200000000000003</v>
      </c>
      <c r="BI351" s="12" t="s">
        <v>96</v>
      </c>
      <c r="BJ351" s="12" t="s">
        <v>97</v>
      </c>
      <c r="BK351" s="24">
        <v>23</v>
      </c>
      <c r="BL351" s="24">
        <v>44</v>
      </c>
      <c r="BM351" s="24">
        <v>36</v>
      </c>
      <c r="BN351" s="24">
        <v>14</v>
      </c>
      <c r="BO351" s="24">
        <v>10</v>
      </c>
      <c r="BP351" s="24">
        <v>4</v>
      </c>
      <c r="BQ351" s="24">
        <v>0</v>
      </c>
      <c r="BR351" s="24">
        <v>1</v>
      </c>
      <c r="BS351" s="24">
        <v>32</v>
      </c>
      <c r="BT351" s="24">
        <v>4</v>
      </c>
      <c r="BU351" s="24">
        <v>12.5</v>
      </c>
      <c r="BV351" s="24">
        <v>0.94</v>
      </c>
      <c r="BW351" s="24">
        <v>0</v>
      </c>
      <c r="BX351" s="24">
        <v>0</v>
      </c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</row>
    <row r="352" spans="3:88" x14ac:dyDescent="0.3">
      <c r="C352">
        <v>346</v>
      </c>
      <c r="D352" t="s">
        <v>5019</v>
      </c>
      <c r="E352" t="s">
        <v>892</v>
      </c>
      <c r="F352" t="s">
        <v>130</v>
      </c>
      <c r="G352" t="s">
        <v>4991</v>
      </c>
      <c r="H352" t="s">
        <v>3463</v>
      </c>
      <c r="I352">
        <v>1999</v>
      </c>
      <c r="J352">
        <v>7</v>
      </c>
      <c r="K352">
        <v>4</v>
      </c>
      <c r="L352">
        <v>396</v>
      </c>
      <c r="M352">
        <v>4.4000000000000004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0.2</v>
      </c>
      <c r="W352">
        <v>0.2</v>
      </c>
      <c r="X352">
        <v>0</v>
      </c>
      <c r="Y352">
        <v>0.2</v>
      </c>
      <c r="Z352">
        <v>1</v>
      </c>
      <c r="AA352">
        <v>5</v>
      </c>
      <c r="AB352">
        <v>9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0.03</v>
      </c>
      <c r="AI352">
        <v>0</v>
      </c>
      <c r="AJ352">
        <v>0.03</v>
      </c>
      <c r="AK352">
        <v>0.03</v>
      </c>
      <c r="AL352">
        <v>0.03</v>
      </c>
      <c r="AM352" t="s">
        <v>1503</v>
      </c>
      <c r="AN352">
        <v>5000000</v>
      </c>
      <c r="AO352" t="s">
        <v>1609</v>
      </c>
      <c r="AP352" t="s">
        <v>3464</v>
      </c>
      <c r="AQ352">
        <v>454863</v>
      </c>
      <c r="AR352" t="s">
        <v>5019</v>
      </c>
      <c r="AS352">
        <v>1</v>
      </c>
      <c r="AT352" t="s">
        <v>137</v>
      </c>
      <c r="AU352">
        <v>1.91</v>
      </c>
      <c r="AV352">
        <v>13</v>
      </c>
      <c r="AW352">
        <v>92</v>
      </c>
      <c r="AX352">
        <v>2.6</v>
      </c>
      <c r="AY352">
        <v>120000000</v>
      </c>
      <c r="AZ352">
        <v>3</v>
      </c>
      <c r="BA352">
        <v>21</v>
      </c>
      <c r="BB352" s="12">
        <v>143</v>
      </c>
      <c r="BC352" s="12">
        <v>87.5</v>
      </c>
      <c r="BD352" s="12">
        <v>129.30000000000001</v>
      </c>
      <c r="BE352" s="12">
        <v>2.9729999999999999</v>
      </c>
      <c r="BF352" s="12">
        <v>0.91169999999999995</v>
      </c>
      <c r="BG352" s="12" t="b">
        <v>0</v>
      </c>
      <c r="BH352" s="12">
        <v>89.6</v>
      </c>
      <c r="BI352" s="12" t="s">
        <v>96</v>
      </c>
      <c r="BJ352" s="12" t="s">
        <v>97</v>
      </c>
      <c r="BK352" s="24">
        <v>25</v>
      </c>
      <c r="BL352" s="24">
        <v>24</v>
      </c>
      <c r="BM352" s="24">
        <v>27</v>
      </c>
      <c r="BN352" s="24">
        <v>33</v>
      </c>
      <c r="BO352" s="24">
        <v>17</v>
      </c>
      <c r="BP352" s="24">
        <v>3</v>
      </c>
      <c r="BQ352" s="24">
        <v>0</v>
      </c>
      <c r="BR352" s="24">
        <v>1</v>
      </c>
      <c r="BS352" s="24">
        <v>12</v>
      </c>
      <c r="BT352" s="24">
        <v>1</v>
      </c>
      <c r="BU352" s="24">
        <v>8.3000000000000007</v>
      </c>
      <c r="BV352" s="24">
        <v>0.7</v>
      </c>
      <c r="BW352" s="24">
        <v>0</v>
      </c>
      <c r="BX352" s="24">
        <v>0</v>
      </c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</row>
    <row r="353" spans="3:88" x14ac:dyDescent="0.3">
      <c r="C353">
        <v>351</v>
      </c>
      <c r="D353" t="s">
        <v>5020</v>
      </c>
      <c r="E353" t="s">
        <v>1382</v>
      </c>
      <c r="F353" t="s">
        <v>130</v>
      </c>
      <c r="G353" t="s">
        <v>4991</v>
      </c>
      <c r="H353" t="s">
        <v>5021</v>
      </c>
      <c r="I353">
        <v>1998</v>
      </c>
      <c r="J353">
        <v>6</v>
      </c>
      <c r="K353">
        <v>1</v>
      </c>
      <c r="L353">
        <v>157</v>
      </c>
      <c r="M353">
        <v>1.7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0.1</v>
      </c>
      <c r="W353">
        <v>0.1</v>
      </c>
      <c r="X353">
        <v>0</v>
      </c>
      <c r="Y353">
        <v>0.1</v>
      </c>
      <c r="Z353">
        <v>2</v>
      </c>
      <c r="AA353">
        <v>7</v>
      </c>
      <c r="AB353">
        <v>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0.06</v>
      </c>
      <c r="AI353">
        <v>0</v>
      </c>
      <c r="AJ353">
        <v>0.06</v>
      </c>
      <c r="AK353">
        <v>0.06</v>
      </c>
      <c r="AL353">
        <v>0.06</v>
      </c>
      <c r="AM353" t="s">
        <v>1503</v>
      </c>
      <c r="AN353">
        <v>6000000</v>
      </c>
      <c r="AO353" t="s">
        <v>1526</v>
      </c>
      <c r="AP353" t="s">
        <v>5022</v>
      </c>
      <c r="AQ353">
        <v>337333</v>
      </c>
      <c r="AR353" t="s">
        <v>5020</v>
      </c>
      <c r="AS353">
        <v>1</v>
      </c>
      <c r="AT353" t="s">
        <v>102</v>
      </c>
      <c r="AU353">
        <v>0.91</v>
      </c>
      <c r="AV353">
        <v>5</v>
      </c>
      <c r="AW353">
        <v>23</v>
      </c>
      <c r="AX353">
        <v>1.25</v>
      </c>
      <c r="AY353">
        <v>120000000</v>
      </c>
      <c r="AZ353">
        <v>3</v>
      </c>
      <c r="BA353">
        <v>33</v>
      </c>
      <c r="BB353" s="12">
        <v>13</v>
      </c>
      <c r="BC353" s="12">
        <v>13</v>
      </c>
      <c r="BD353" s="12">
        <v>16.5</v>
      </c>
      <c r="BE353" s="12">
        <v>-3</v>
      </c>
      <c r="BF353" s="12">
        <v>4.2200000000000001E-2</v>
      </c>
      <c r="BG353" s="12" t="b">
        <v>1</v>
      </c>
      <c r="BH353" s="12">
        <v>19.8</v>
      </c>
      <c r="BI353" s="12" t="s">
        <v>109</v>
      </c>
      <c r="BJ353" s="12" t="s">
        <v>121</v>
      </c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</row>
    <row r="354" spans="3:88" x14ac:dyDescent="0.3">
      <c r="C354">
        <v>353</v>
      </c>
      <c r="D354" t="s">
        <v>5023</v>
      </c>
      <c r="E354" t="s">
        <v>166</v>
      </c>
      <c r="F354" t="s">
        <v>130</v>
      </c>
      <c r="G354" t="s">
        <v>4991</v>
      </c>
      <c r="H354" t="s">
        <v>5024</v>
      </c>
      <c r="I354">
        <v>1994</v>
      </c>
      <c r="J354">
        <v>10</v>
      </c>
      <c r="K354">
        <v>10</v>
      </c>
      <c r="L354">
        <v>882</v>
      </c>
      <c r="M354">
        <v>9.8000000000000007</v>
      </c>
      <c r="N354">
        <v>1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3</v>
      </c>
      <c r="U354">
        <v>0</v>
      </c>
      <c r="V354">
        <v>0.2</v>
      </c>
      <c r="W354">
        <v>0.2</v>
      </c>
      <c r="X354">
        <v>0.4</v>
      </c>
      <c r="Y354">
        <v>0.6</v>
      </c>
      <c r="Z354">
        <v>7</v>
      </c>
      <c r="AA354">
        <v>21</v>
      </c>
      <c r="AB354">
        <v>11</v>
      </c>
      <c r="AC354">
        <v>0.1</v>
      </c>
      <c r="AD354">
        <v>0</v>
      </c>
      <c r="AE354">
        <v>0.1</v>
      </c>
      <c r="AF354">
        <v>0.1</v>
      </c>
      <c r="AG354">
        <v>0.1</v>
      </c>
      <c r="AH354">
        <v>0.02</v>
      </c>
      <c r="AI354">
        <v>0.04</v>
      </c>
      <c r="AJ354">
        <v>0.06</v>
      </c>
      <c r="AK354">
        <v>0.02</v>
      </c>
      <c r="AL354">
        <v>0.06</v>
      </c>
      <c r="AM354" t="s">
        <v>1503</v>
      </c>
      <c r="AN354">
        <v>2500000</v>
      </c>
      <c r="AO354" t="s">
        <v>1564</v>
      </c>
      <c r="AP354" t="s">
        <v>5025</v>
      </c>
      <c r="AQ354">
        <v>124410</v>
      </c>
      <c r="AR354" t="s">
        <v>5023</v>
      </c>
      <c r="AS354">
        <v>1</v>
      </c>
      <c r="AT354" t="s">
        <v>102</v>
      </c>
      <c r="AU354">
        <v>0.91</v>
      </c>
      <c r="AV354">
        <v>12</v>
      </c>
      <c r="AW354">
        <v>40.299999999999997</v>
      </c>
      <c r="AX354">
        <v>1.71</v>
      </c>
      <c r="AY354">
        <v>120000000</v>
      </c>
      <c r="AZ354">
        <v>3</v>
      </c>
      <c r="BA354">
        <v>30</v>
      </c>
      <c r="BB354" s="12">
        <v>78</v>
      </c>
      <c r="BC354" s="12">
        <v>78</v>
      </c>
      <c r="BD354" s="12">
        <v>78</v>
      </c>
      <c r="BE354" s="12">
        <v>1.0329999999999999</v>
      </c>
      <c r="BF354" s="12">
        <v>0.73129999999999995</v>
      </c>
      <c r="BG354" s="12" t="b">
        <v>0</v>
      </c>
      <c r="BH354" s="12">
        <v>48.4</v>
      </c>
      <c r="BI354" s="12" t="s">
        <v>96</v>
      </c>
      <c r="BJ354" s="12" t="s">
        <v>97</v>
      </c>
      <c r="BK354" s="24">
        <v>42</v>
      </c>
      <c r="BL354" s="24">
        <v>47</v>
      </c>
      <c r="BM354" s="24">
        <v>44</v>
      </c>
      <c r="BN354" s="24">
        <v>19</v>
      </c>
      <c r="BO354" s="24">
        <v>22</v>
      </c>
      <c r="BP354" s="24">
        <v>7</v>
      </c>
      <c r="BQ354" s="24">
        <v>0</v>
      </c>
      <c r="BR354" s="24">
        <v>1</v>
      </c>
      <c r="BS354" s="24">
        <v>14</v>
      </c>
      <c r="BT354" s="24">
        <v>1</v>
      </c>
      <c r="BU354" s="24">
        <v>7.1</v>
      </c>
      <c r="BV354" s="24">
        <v>0.46</v>
      </c>
      <c r="BW354" s="24">
        <v>0</v>
      </c>
      <c r="BX354" s="24">
        <v>0</v>
      </c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</row>
    <row r="355" spans="3:88" x14ac:dyDescent="0.3">
      <c r="C355">
        <v>354</v>
      </c>
      <c r="D355" t="s">
        <v>5026</v>
      </c>
      <c r="E355" t="s">
        <v>166</v>
      </c>
      <c r="F355" t="s">
        <v>130</v>
      </c>
      <c r="G355" t="s">
        <v>4991</v>
      </c>
      <c r="H355" t="s">
        <v>5027</v>
      </c>
      <c r="I355">
        <v>2004</v>
      </c>
      <c r="J355">
        <v>8</v>
      </c>
      <c r="K355">
        <v>4</v>
      </c>
      <c r="L355">
        <v>371</v>
      </c>
      <c r="M355">
        <v>4.0999999999999996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0.4</v>
      </c>
      <c r="W355">
        <v>0.4</v>
      </c>
      <c r="X355">
        <v>0.2</v>
      </c>
      <c r="Y355">
        <v>0.6</v>
      </c>
      <c r="Z355">
        <v>4</v>
      </c>
      <c r="AA355">
        <v>21</v>
      </c>
      <c r="AB355">
        <v>9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0.1</v>
      </c>
      <c r="AI355">
        <v>0.04</v>
      </c>
      <c r="AJ355">
        <v>0.14000000000000001</v>
      </c>
      <c r="AK355">
        <v>0.1</v>
      </c>
      <c r="AL355">
        <v>0.14000000000000001</v>
      </c>
      <c r="AM355" t="s">
        <v>1503</v>
      </c>
      <c r="AN355">
        <v>7000000</v>
      </c>
      <c r="AO355" t="s">
        <v>1991</v>
      </c>
      <c r="AP355" t="s">
        <v>5028</v>
      </c>
      <c r="AQ355">
        <v>692737</v>
      </c>
      <c r="AR355" t="s">
        <v>5026</v>
      </c>
      <c r="AS355">
        <v>1</v>
      </c>
      <c r="AV355">
        <v>3</v>
      </c>
      <c r="AW355">
        <v>82.5</v>
      </c>
      <c r="AX355">
        <v>1.5</v>
      </c>
      <c r="AY355">
        <v>120000000</v>
      </c>
      <c r="AZ355">
        <v>3</v>
      </c>
      <c r="BA355">
        <v>10</v>
      </c>
      <c r="BB355" s="12">
        <v>150</v>
      </c>
      <c r="BC355" s="12">
        <v>82.5</v>
      </c>
      <c r="BD355" s="12">
        <v>82.5</v>
      </c>
      <c r="BE355" s="12"/>
      <c r="BF355" s="12"/>
      <c r="BG355" s="12" t="b">
        <v>0</v>
      </c>
      <c r="BH355" s="12">
        <v>74.7</v>
      </c>
      <c r="BI355" s="12" t="s">
        <v>96</v>
      </c>
      <c r="BJ355" s="12" t="s">
        <v>89</v>
      </c>
      <c r="BK355" s="24">
        <v>5</v>
      </c>
      <c r="BL355" s="24">
        <v>7</v>
      </c>
      <c r="BM355" s="24">
        <v>15</v>
      </c>
      <c r="BN355" s="24">
        <v>2</v>
      </c>
      <c r="BO355" s="24">
        <v>5</v>
      </c>
      <c r="BP355" s="24">
        <v>3</v>
      </c>
      <c r="BQ355" s="24">
        <v>0</v>
      </c>
      <c r="BR355" s="24">
        <v>1</v>
      </c>
      <c r="BS355" s="24">
        <v>11</v>
      </c>
      <c r="BT355" s="24">
        <v>3</v>
      </c>
      <c r="BU355" s="24">
        <v>27.3</v>
      </c>
      <c r="BV355" s="24">
        <v>1.07</v>
      </c>
      <c r="BW355" s="24">
        <v>0</v>
      </c>
      <c r="BX355" s="24">
        <v>0</v>
      </c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</row>
    <row r="356" spans="3:88" x14ac:dyDescent="0.3">
      <c r="C356">
        <v>356</v>
      </c>
      <c r="D356" t="s">
        <v>5029</v>
      </c>
      <c r="E356" t="s">
        <v>254</v>
      </c>
      <c r="F356" t="s">
        <v>160</v>
      </c>
      <c r="G356" t="s">
        <v>4991</v>
      </c>
      <c r="H356" t="s">
        <v>5030</v>
      </c>
      <c r="I356">
        <v>2000</v>
      </c>
      <c r="J356">
        <v>9</v>
      </c>
      <c r="K356">
        <v>9</v>
      </c>
      <c r="L356">
        <v>743</v>
      </c>
      <c r="M356">
        <v>8.3000000000000007</v>
      </c>
      <c r="N356">
        <v>0</v>
      </c>
      <c r="O356">
        <v>5</v>
      </c>
      <c r="P356">
        <v>5</v>
      </c>
      <c r="Q356">
        <v>0</v>
      </c>
      <c r="R356">
        <v>0</v>
      </c>
      <c r="S356">
        <v>1</v>
      </c>
      <c r="T356">
        <v>3</v>
      </c>
      <c r="U356">
        <v>0</v>
      </c>
      <c r="V356">
        <v>3.4</v>
      </c>
      <c r="W356">
        <v>2.6</v>
      </c>
      <c r="X356">
        <v>1.9</v>
      </c>
      <c r="Y356">
        <v>4.5</v>
      </c>
      <c r="Z356">
        <v>5</v>
      </c>
      <c r="AA356">
        <v>10</v>
      </c>
      <c r="AB356">
        <v>34</v>
      </c>
      <c r="AC356">
        <v>0</v>
      </c>
      <c r="AD356">
        <v>0.61</v>
      </c>
      <c r="AE356">
        <v>0.61</v>
      </c>
      <c r="AF356">
        <v>0</v>
      </c>
      <c r="AG356">
        <v>0.61</v>
      </c>
      <c r="AH356">
        <v>0.41</v>
      </c>
      <c r="AI356">
        <v>0.23</v>
      </c>
      <c r="AJ356">
        <v>0.64</v>
      </c>
      <c r="AK356">
        <v>0.31</v>
      </c>
      <c r="AL356">
        <v>0.54</v>
      </c>
      <c r="AM356" t="s">
        <v>1503</v>
      </c>
      <c r="AN356">
        <v>4000000</v>
      </c>
      <c r="AO356" t="s">
        <v>1711</v>
      </c>
      <c r="AP356" t="s">
        <v>5031</v>
      </c>
      <c r="AQ356">
        <v>583699</v>
      </c>
      <c r="AR356" t="s">
        <v>5029</v>
      </c>
      <c r="AS356">
        <v>1</v>
      </c>
      <c r="AT356" t="s">
        <v>137</v>
      </c>
      <c r="AU356">
        <v>1.91</v>
      </c>
      <c r="AV356">
        <v>6</v>
      </c>
      <c r="AW356">
        <v>42</v>
      </c>
      <c r="AX356">
        <v>1.2</v>
      </c>
      <c r="AY356">
        <v>120000000</v>
      </c>
      <c r="AZ356">
        <v>3</v>
      </c>
      <c r="BA356">
        <v>17</v>
      </c>
      <c r="BB356" s="12">
        <v>67</v>
      </c>
      <c r="BC356" s="12">
        <v>35.5</v>
      </c>
      <c r="BD356" s="12">
        <v>43.7</v>
      </c>
      <c r="BE356" s="12">
        <v>-1.2110000000000001</v>
      </c>
      <c r="BF356" s="12">
        <v>0.82769999999999999</v>
      </c>
      <c r="BG356" s="12" t="b">
        <v>0</v>
      </c>
      <c r="BH356" s="12">
        <v>38.9</v>
      </c>
      <c r="BI356" s="12" t="s">
        <v>96</v>
      </c>
      <c r="BJ356" s="12" t="s">
        <v>97</v>
      </c>
      <c r="BK356" s="24">
        <v>2</v>
      </c>
      <c r="BL356" s="24">
        <v>3</v>
      </c>
      <c r="BM356" s="24">
        <v>14</v>
      </c>
      <c r="BN356" s="24">
        <v>8</v>
      </c>
      <c r="BO356" s="24">
        <v>3</v>
      </c>
      <c r="BP356" s="24">
        <v>1</v>
      </c>
      <c r="BQ356" s="24">
        <v>0</v>
      </c>
      <c r="BR356" s="24">
        <v>7</v>
      </c>
      <c r="BS356" s="24">
        <v>27</v>
      </c>
      <c r="BT356" s="24">
        <v>11</v>
      </c>
      <c r="BU356" s="24">
        <v>40.700000000000003</v>
      </c>
      <c r="BV356" s="24">
        <v>2.59</v>
      </c>
      <c r="BW356" s="24">
        <v>1</v>
      </c>
      <c r="BX356" s="24">
        <v>1</v>
      </c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</row>
    <row r="357" spans="3:88" x14ac:dyDescent="0.3">
      <c r="C357">
        <v>345</v>
      </c>
      <c r="D357" t="s">
        <v>5032</v>
      </c>
      <c r="E357" t="s">
        <v>166</v>
      </c>
      <c r="F357" t="s">
        <v>208</v>
      </c>
      <c r="G357" t="s">
        <v>4991</v>
      </c>
      <c r="H357" t="s">
        <v>5033</v>
      </c>
      <c r="I357">
        <v>1996</v>
      </c>
      <c r="J357">
        <v>9</v>
      </c>
      <c r="K357">
        <v>2</v>
      </c>
      <c r="L357">
        <v>325</v>
      </c>
      <c r="M357">
        <v>3.6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0.4</v>
      </c>
      <c r="W357">
        <v>0.4</v>
      </c>
      <c r="X357">
        <v>0.1</v>
      </c>
      <c r="Y357">
        <v>0.5</v>
      </c>
      <c r="Z357">
        <v>7</v>
      </c>
      <c r="AA357">
        <v>5</v>
      </c>
      <c r="AB357">
        <v>22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0.11</v>
      </c>
      <c r="AI357">
        <v>0.03</v>
      </c>
      <c r="AJ357">
        <v>0.14000000000000001</v>
      </c>
      <c r="AK357">
        <v>0.11</v>
      </c>
      <c r="AL357">
        <v>0.14000000000000001</v>
      </c>
      <c r="AM357" t="s">
        <v>1503</v>
      </c>
      <c r="AN357">
        <v>2000000</v>
      </c>
      <c r="AO357" t="s">
        <v>1542</v>
      </c>
      <c r="AP357" t="s">
        <v>5034</v>
      </c>
      <c r="AQ357">
        <v>287920</v>
      </c>
      <c r="AR357" t="s">
        <v>5032</v>
      </c>
      <c r="AS357">
        <v>1</v>
      </c>
      <c r="AV357">
        <v>10</v>
      </c>
      <c r="AW357">
        <v>47</v>
      </c>
      <c r="AX357">
        <v>1.67</v>
      </c>
      <c r="AY357">
        <v>120000000</v>
      </c>
      <c r="AZ357">
        <v>3</v>
      </c>
      <c r="BA357">
        <v>30</v>
      </c>
      <c r="BB357" s="12">
        <v>0</v>
      </c>
      <c r="BC357" s="12">
        <v>21</v>
      </c>
      <c r="BD357" s="12">
        <v>40</v>
      </c>
      <c r="BE357" s="12">
        <v>1.1439999999999999</v>
      </c>
      <c r="BF357" s="12">
        <v>0.84730000000000005</v>
      </c>
      <c r="BG357" s="12" t="b">
        <v>0</v>
      </c>
      <c r="BH357" s="12">
        <v>45.1</v>
      </c>
      <c r="BI357" s="12" t="s">
        <v>88</v>
      </c>
      <c r="BJ357" s="12" t="s">
        <v>97</v>
      </c>
      <c r="BK357" s="24">
        <v>12</v>
      </c>
      <c r="BL357" s="24">
        <v>5</v>
      </c>
      <c r="BM357" s="24">
        <v>10</v>
      </c>
      <c r="BN357" s="24">
        <v>15</v>
      </c>
      <c r="BO357" s="24">
        <v>28</v>
      </c>
      <c r="BP357" s="24">
        <v>1</v>
      </c>
      <c r="BQ357" s="24">
        <v>0</v>
      </c>
      <c r="BR357" s="24">
        <v>0</v>
      </c>
      <c r="BS357" s="24">
        <v>20</v>
      </c>
      <c r="BT357" s="24">
        <v>9</v>
      </c>
      <c r="BU357" s="24">
        <v>45</v>
      </c>
      <c r="BV357" s="24">
        <v>1.55</v>
      </c>
      <c r="BW357" s="24">
        <v>0</v>
      </c>
      <c r="BX357" s="24">
        <v>0</v>
      </c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</row>
    <row r="358" spans="3:88" x14ac:dyDescent="0.3">
      <c r="C358">
        <v>357</v>
      </c>
      <c r="D358" t="s">
        <v>5035</v>
      </c>
      <c r="E358" t="s">
        <v>166</v>
      </c>
      <c r="F358" t="s">
        <v>208</v>
      </c>
      <c r="G358" t="s">
        <v>4991</v>
      </c>
      <c r="H358" t="s">
        <v>5036</v>
      </c>
      <c r="I358">
        <v>1994</v>
      </c>
      <c r="J358">
        <v>10</v>
      </c>
      <c r="K358">
        <v>7</v>
      </c>
      <c r="L358">
        <v>575</v>
      </c>
      <c r="M358">
        <v>6.4</v>
      </c>
      <c r="N358">
        <v>0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4</v>
      </c>
      <c r="U358">
        <v>0</v>
      </c>
      <c r="V358">
        <v>0.2</v>
      </c>
      <c r="W358">
        <v>0.2</v>
      </c>
      <c r="X358">
        <v>0.3</v>
      </c>
      <c r="Y358">
        <v>0.6</v>
      </c>
      <c r="Z358">
        <v>5</v>
      </c>
      <c r="AA358">
        <v>20</v>
      </c>
      <c r="AB358">
        <v>8</v>
      </c>
      <c r="AC358">
        <v>0</v>
      </c>
      <c r="AD358">
        <v>0.16</v>
      </c>
      <c r="AE358">
        <v>0.16</v>
      </c>
      <c r="AF358">
        <v>0</v>
      </c>
      <c r="AG358">
        <v>0.16</v>
      </c>
      <c r="AH358">
        <v>0.04</v>
      </c>
      <c r="AI358">
        <v>0.05</v>
      </c>
      <c r="AJ358">
        <v>0.09</v>
      </c>
      <c r="AK358">
        <v>0.04</v>
      </c>
      <c r="AL358">
        <v>0.09</v>
      </c>
      <c r="AM358" t="s">
        <v>1503</v>
      </c>
      <c r="AN358">
        <v>2500000</v>
      </c>
      <c r="AO358" t="s">
        <v>1564</v>
      </c>
      <c r="AP358" t="s">
        <v>5037</v>
      </c>
      <c r="AQ358">
        <v>177779</v>
      </c>
      <c r="AR358" t="s">
        <v>5035</v>
      </c>
      <c r="AS358">
        <v>1</v>
      </c>
      <c r="AT358" t="s">
        <v>137</v>
      </c>
      <c r="AU358">
        <v>1.91</v>
      </c>
      <c r="AV358">
        <v>11</v>
      </c>
      <c r="AW358">
        <v>62.2</v>
      </c>
      <c r="AX358">
        <v>2.2000000000000002</v>
      </c>
      <c r="AY358">
        <v>120000000</v>
      </c>
      <c r="AZ358">
        <v>3</v>
      </c>
      <c r="BA358">
        <v>35</v>
      </c>
      <c r="BB358" s="12">
        <v>44</v>
      </c>
      <c r="BC358" s="12">
        <v>44</v>
      </c>
      <c r="BD358" s="12">
        <v>44</v>
      </c>
      <c r="BE358" s="12">
        <v>6.1360000000000001</v>
      </c>
      <c r="BF358" s="12">
        <v>0.69640000000000002</v>
      </c>
      <c r="BG358" s="12" t="b">
        <v>0</v>
      </c>
      <c r="BH358" s="12">
        <v>67</v>
      </c>
      <c r="BI358" s="12" t="s">
        <v>96</v>
      </c>
      <c r="BJ358" s="12" t="s">
        <v>97</v>
      </c>
      <c r="BK358" s="24">
        <v>28</v>
      </c>
      <c r="BL358" s="24">
        <v>18</v>
      </c>
      <c r="BM358" s="24">
        <v>21</v>
      </c>
      <c r="BN358" s="24">
        <v>15</v>
      </c>
      <c r="BO358" s="24">
        <v>15</v>
      </c>
      <c r="BP358" s="24">
        <v>1</v>
      </c>
      <c r="BQ358" s="24">
        <v>0</v>
      </c>
      <c r="BR358" s="24">
        <v>0</v>
      </c>
      <c r="BS358" s="24">
        <v>15</v>
      </c>
      <c r="BT358" s="24">
        <v>3</v>
      </c>
      <c r="BU358" s="24">
        <v>20</v>
      </c>
      <c r="BV358" s="24">
        <v>0.8</v>
      </c>
      <c r="BW358" s="24">
        <v>0</v>
      </c>
      <c r="BX358" s="24">
        <v>0</v>
      </c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</row>
    <row r="359" spans="3:88" x14ac:dyDescent="0.3">
      <c r="C359">
        <v>342</v>
      </c>
      <c r="D359" t="s">
        <v>5038</v>
      </c>
      <c r="E359" t="s">
        <v>1456</v>
      </c>
      <c r="F359" t="s">
        <v>149</v>
      </c>
      <c r="G359" t="s">
        <v>4991</v>
      </c>
      <c r="H359" t="s">
        <v>5039</v>
      </c>
      <c r="I359">
        <v>1999</v>
      </c>
      <c r="J359">
        <v>8</v>
      </c>
      <c r="K359">
        <v>1</v>
      </c>
      <c r="L359">
        <v>167</v>
      </c>
      <c r="M359">
        <v>1.9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0.3</v>
      </c>
      <c r="W359">
        <v>0.3</v>
      </c>
      <c r="X359">
        <v>0.2</v>
      </c>
      <c r="Y359">
        <v>0.5</v>
      </c>
      <c r="Z359">
        <v>4</v>
      </c>
      <c r="AA359">
        <v>6</v>
      </c>
      <c r="AB359">
        <v>5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0.17</v>
      </c>
      <c r="AI359">
        <v>0.09</v>
      </c>
      <c r="AJ359">
        <v>0.26</v>
      </c>
      <c r="AK359">
        <v>0.17</v>
      </c>
      <c r="AL359">
        <v>0.26</v>
      </c>
      <c r="AM359" t="s">
        <v>1503</v>
      </c>
      <c r="AV359">
        <v>0</v>
      </c>
      <c r="AW359">
        <v>0</v>
      </c>
      <c r="AX359">
        <v>0</v>
      </c>
      <c r="AY359">
        <v>120000000</v>
      </c>
      <c r="AZ359">
        <v>3</v>
      </c>
      <c r="BA359">
        <v>0</v>
      </c>
      <c r="BK359" s="24">
        <v>7</v>
      </c>
      <c r="BL359" s="24">
        <v>11</v>
      </c>
      <c r="BM359" s="24">
        <v>16</v>
      </c>
      <c r="BN359" s="24">
        <v>15</v>
      </c>
      <c r="BO359" s="24">
        <v>37</v>
      </c>
      <c r="BP359" s="24">
        <v>2</v>
      </c>
      <c r="BQ359" s="24">
        <v>0</v>
      </c>
      <c r="BR359" s="24">
        <v>3</v>
      </c>
      <c r="BS359" s="24">
        <v>25</v>
      </c>
      <c r="BT359" s="24">
        <v>6</v>
      </c>
      <c r="BU359" s="24">
        <v>24</v>
      </c>
      <c r="BV359" s="24">
        <v>1.78</v>
      </c>
      <c r="BW359" s="24">
        <v>0</v>
      </c>
      <c r="BX359" s="24">
        <v>0</v>
      </c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</row>
    <row r="360" spans="3:88" x14ac:dyDescent="0.3">
      <c r="C360">
        <v>359</v>
      </c>
      <c r="D360" t="s">
        <v>5040</v>
      </c>
      <c r="E360" t="s">
        <v>233</v>
      </c>
      <c r="F360" t="s">
        <v>149</v>
      </c>
      <c r="G360" t="s">
        <v>4991</v>
      </c>
      <c r="H360" t="s">
        <v>5041</v>
      </c>
      <c r="I360">
        <v>1997</v>
      </c>
      <c r="J360">
        <v>9</v>
      </c>
      <c r="K360">
        <v>6</v>
      </c>
      <c r="L360">
        <v>481</v>
      </c>
      <c r="M360">
        <v>5.3</v>
      </c>
      <c r="N360">
        <v>3</v>
      </c>
      <c r="O360">
        <v>0</v>
      </c>
      <c r="P360">
        <v>3</v>
      </c>
      <c r="Q360">
        <v>3</v>
      </c>
      <c r="R360">
        <v>0</v>
      </c>
      <c r="S360">
        <v>0</v>
      </c>
      <c r="T360">
        <v>0</v>
      </c>
      <c r="U360">
        <v>0</v>
      </c>
      <c r="V360">
        <v>1.8</v>
      </c>
      <c r="W360">
        <v>1.8</v>
      </c>
      <c r="X360">
        <v>0.2</v>
      </c>
      <c r="Y360">
        <v>2</v>
      </c>
      <c r="Z360">
        <v>8</v>
      </c>
      <c r="AA360">
        <v>10</v>
      </c>
      <c r="AB360">
        <v>31</v>
      </c>
      <c r="AC360">
        <v>0.56000000000000005</v>
      </c>
      <c r="AD360">
        <v>0</v>
      </c>
      <c r="AE360">
        <v>0.56000000000000005</v>
      </c>
      <c r="AF360">
        <v>0.56000000000000005</v>
      </c>
      <c r="AG360">
        <v>0.56000000000000005</v>
      </c>
      <c r="AH360">
        <v>0.34</v>
      </c>
      <c r="AI360">
        <v>0.04</v>
      </c>
      <c r="AJ360">
        <v>0.38</v>
      </c>
      <c r="AK360">
        <v>0.34</v>
      </c>
      <c r="AL360">
        <v>0.38</v>
      </c>
      <c r="AM360" t="s">
        <v>1503</v>
      </c>
      <c r="AN360">
        <v>3000000</v>
      </c>
      <c r="AO360" t="s">
        <v>1530</v>
      </c>
      <c r="AP360" t="s">
        <v>5042</v>
      </c>
      <c r="AQ360">
        <v>341317</v>
      </c>
      <c r="AR360" t="s">
        <v>5040</v>
      </c>
      <c r="AS360">
        <v>1</v>
      </c>
      <c r="AT360" t="s">
        <v>95</v>
      </c>
      <c r="AU360">
        <v>3.91</v>
      </c>
      <c r="AV360">
        <v>15</v>
      </c>
      <c r="AW360">
        <v>29</v>
      </c>
      <c r="AX360">
        <v>1.88</v>
      </c>
      <c r="AY360">
        <v>120000000</v>
      </c>
      <c r="AZ360">
        <v>3</v>
      </c>
      <c r="BA360">
        <v>28</v>
      </c>
      <c r="BB360" s="12">
        <v>44</v>
      </c>
      <c r="BC360" s="12">
        <v>27</v>
      </c>
      <c r="BD360" s="12">
        <v>34</v>
      </c>
      <c r="BE360" s="12">
        <v>1.651</v>
      </c>
      <c r="BF360" s="12">
        <v>0.4587</v>
      </c>
      <c r="BG360" s="12" t="b">
        <v>0</v>
      </c>
      <c r="BH360" s="12">
        <v>30.5</v>
      </c>
      <c r="BI360" s="12" t="s">
        <v>88</v>
      </c>
      <c r="BJ360" s="12" t="s">
        <v>97</v>
      </c>
      <c r="BK360" s="24">
        <v>4</v>
      </c>
      <c r="BL360" s="24">
        <v>2</v>
      </c>
      <c r="BM360" s="24">
        <v>12</v>
      </c>
      <c r="BN360" s="24">
        <v>2</v>
      </c>
      <c r="BO360" s="24">
        <v>20</v>
      </c>
      <c r="BP360" s="24">
        <v>4</v>
      </c>
      <c r="BQ360" s="24">
        <v>0</v>
      </c>
      <c r="BR360" s="24">
        <v>5</v>
      </c>
      <c r="BS360" s="24">
        <v>35</v>
      </c>
      <c r="BT360" s="24">
        <v>13</v>
      </c>
      <c r="BU360" s="24">
        <v>37.1</v>
      </c>
      <c r="BV360" s="24">
        <v>3.47</v>
      </c>
      <c r="BW360" s="24">
        <v>0</v>
      </c>
      <c r="BX360" s="24">
        <v>0</v>
      </c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</row>
    <row r="361" spans="3:88" x14ac:dyDescent="0.3">
      <c r="C361">
        <v>360</v>
      </c>
      <c r="D361" t="s">
        <v>5043</v>
      </c>
      <c r="E361" t="s">
        <v>166</v>
      </c>
      <c r="F361" t="s">
        <v>149</v>
      </c>
      <c r="G361" t="s">
        <v>4991</v>
      </c>
      <c r="H361" t="s">
        <v>5044</v>
      </c>
      <c r="I361">
        <v>2004</v>
      </c>
      <c r="J361">
        <v>10</v>
      </c>
      <c r="K361">
        <v>8</v>
      </c>
      <c r="L361">
        <v>674</v>
      </c>
      <c r="M361">
        <v>7.5</v>
      </c>
      <c r="N361">
        <v>4</v>
      </c>
      <c r="O361">
        <v>0</v>
      </c>
      <c r="P361">
        <v>4</v>
      </c>
      <c r="Q361">
        <v>4</v>
      </c>
      <c r="R361">
        <v>0</v>
      </c>
      <c r="S361">
        <v>0</v>
      </c>
      <c r="T361">
        <v>0</v>
      </c>
      <c r="U361">
        <v>0</v>
      </c>
      <c r="V361">
        <v>1.5</v>
      </c>
      <c r="W361">
        <v>1.5</v>
      </c>
      <c r="X361">
        <v>0.4</v>
      </c>
      <c r="Y361">
        <v>1.9</v>
      </c>
      <c r="Z361">
        <v>17</v>
      </c>
      <c r="AA361">
        <v>15</v>
      </c>
      <c r="AB361">
        <v>31</v>
      </c>
      <c r="AC361">
        <v>0.53</v>
      </c>
      <c r="AD361">
        <v>0</v>
      </c>
      <c r="AE361">
        <v>0.53</v>
      </c>
      <c r="AF361">
        <v>0.53</v>
      </c>
      <c r="AG361">
        <v>0.53</v>
      </c>
      <c r="AH361">
        <v>0.19</v>
      </c>
      <c r="AI361">
        <v>0.06</v>
      </c>
      <c r="AJ361">
        <v>0.25</v>
      </c>
      <c r="AK361">
        <v>0.19</v>
      </c>
      <c r="AL361">
        <v>0.25</v>
      </c>
      <c r="AM361" t="s">
        <v>1503</v>
      </c>
      <c r="AV361">
        <v>0</v>
      </c>
      <c r="AW361">
        <v>0</v>
      </c>
      <c r="AX361">
        <v>0</v>
      </c>
      <c r="AY361">
        <v>120000000</v>
      </c>
      <c r="AZ361">
        <v>3</v>
      </c>
      <c r="BA361">
        <v>0</v>
      </c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</row>
    <row r="362" spans="3:88" x14ac:dyDescent="0.3">
      <c r="C362">
        <v>373</v>
      </c>
      <c r="D362" t="s">
        <v>5045</v>
      </c>
      <c r="E362" t="s">
        <v>4902</v>
      </c>
      <c r="F362" t="s">
        <v>83</v>
      </c>
      <c r="G362" t="s">
        <v>5046</v>
      </c>
      <c r="H362" t="s">
        <v>5047</v>
      </c>
      <c r="I362">
        <v>2002</v>
      </c>
      <c r="J362">
        <v>2</v>
      </c>
      <c r="K362">
        <v>2</v>
      </c>
      <c r="L362">
        <v>180</v>
      </c>
      <c r="M362">
        <v>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t="s">
        <v>1503</v>
      </c>
      <c r="AV362">
        <v>0</v>
      </c>
      <c r="AW362">
        <v>0</v>
      </c>
      <c r="AX362">
        <v>0</v>
      </c>
      <c r="AY362">
        <v>95000000</v>
      </c>
      <c r="AZ362">
        <v>4</v>
      </c>
      <c r="BA362">
        <v>0</v>
      </c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</row>
    <row r="363" spans="3:88" x14ac:dyDescent="0.3">
      <c r="C363">
        <v>381</v>
      </c>
      <c r="D363" t="s">
        <v>5048</v>
      </c>
      <c r="E363" t="s">
        <v>166</v>
      </c>
      <c r="F363" t="s">
        <v>83</v>
      </c>
      <c r="G363" t="s">
        <v>5046</v>
      </c>
      <c r="H363" t="s">
        <v>2941</v>
      </c>
      <c r="I363">
        <v>2004</v>
      </c>
      <c r="J363">
        <v>8</v>
      </c>
      <c r="K363">
        <v>8</v>
      </c>
      <c r="L363">
        <v>720</v>
      </c>
      <c r="M363">
        <v>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t="s">
        <v>1503</v>
      </c>
      <c r="AN363">
        <v>2000000</v>
      </c>
      <c r="AO363" t="s">
        <v>1542</v>
      </c>
      <c r="AP363" t="s">
        <v>2942</v>
      </c>
      <c r="AQ363">
        <v>620295</v>
      </c>
      <c r="AR363" t="s">
        <v>5048</v>
      </c>
      <c r="AS363">
        <v>1</v>
      </c>
      <c r="AV363">
        <v>2</v>
      </c>
      <c r="AW363">
        <v>10.5</v>
      </c>
      <c r="AX363">
        <v>1</v>
      </c>
      <c r="AY363">
        <v>95000000</v>
      </c>
      <c r="AZ363">
        <v>4</v>
      </c>
      <c r="BA363">
        <v>12</v>
      </c>
      <c r="BB363" s="12">
        <v>5</v>
      </c>
      <c r="BC363" s="12">
        <v>10.5</v>
      </c>
      <c r="BD363" s="12">
        <v>10.5</v>
      </c>
      <c r="BE363" s="12"/>
      <c r="BF363" s="12"/>
      <c r="BG363" s="12" t="b">
        <v>0</v>
      </c>
      <c r="BH363" s="12">
        <v>11.1</v>
      </c>
      <c r="BI363" s="12" t="s">
        <v>109</v>
      </c>
      <c r="BJ363" s="12" t="s">
        <v>89</v>
      </c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</row>
    <row r="364" spans="3:88" x14ac:dyDescent="0.3">
      <c r="C364">
        <v>362</v>
      </c>
      <c r="D364" t="s">
        <v>5049</v>
      </c>
      <c r="E364" t="s">
        <v>461</v>
      </c>
      <c r="F364" t="s">
        <v>92</v>
      </c>
      <c r="G364" t="s">
        <v>5046</v>
      </c>
      <c r="H364" t="s">
        <v>5050</v>
      </c>
      <c r="I364">
        <v>2000</v>
      </c>
      <c r="J364">
        <v>9</v>
      </c>
      <c r="K364">
        <v>9</v>
      </c>
      <c r="L364">
        <v>791</v>
      </c>
      <c r="M364">
        <v>8.8000000000000007</v>
      </c>
      <c r="N364">
        <v>0</v>
      </c>
      <c r="O364">
        <v>3</v>
      </c>
      <c r="P364">
        <v>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1.1000000000000001</v>
      </c>
      <c r="W364">
        <v>1.1000000000000001</v>
      </c>
      <c r="X364">
        <v>0.7</v>
      </c>
      <c r="Y364">
        <v>1.9</v>
      </c>
      <c r="Z364">
        <v>20</v>
      </c>
      <c r="AA364">
        <v>44</v>
      </c>
      <c r="AB364">
        <v>54</v>
      </c>
      <c r="AC364">
        <v>0</v>
      </c>
      <c r="AD364">
        <v>0.34</v>
      </c>
      <c r="AE364">
        <v>0.34</v>
      </c>
      <c r="AF364">
        <v>0</v>
      </c>
      <c r="AG364">
        <v>0.34</v>
      </c>
      <c r="AH364">
        <v>0.13</v>
      </c>
      <c r="AI364">
        <v>0.08</v>
      </c>
      <c r="AJ364">
        <v>0.21</v>
      </c>
      <c r="AK364">
        <v>0.13</v>
      </c>
      <c r="AL364">
        <v>0.21</v>
      </c>
      <c r="AM364" t="s">
        <v>1503</v>
      </c>
      <c r="AV364">
        <v>0</v>
      </c>
      <c r="AW364">
        <v>0</v>
      </c>
      <c r="AX364">
        <v>0</v>
      </c>
      <c r="AY364">
        <v>95000000</v>
      </c>
      <c r="AZ364">
        <v>4</v>
      </c>
      <c r="BA364">
        <v>0</v>
      </c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</row>
    <row r="365" spans="3:88" x14ac:dyDescent="0.3">
      <c r="C365">
        <v>363</v>
      </c>
      <c r="D365" t="s">
        <v>5051</v>
      </c>
      <c r="E365" t="s">
        <v>166</v>
      </c>
      <c r="F365" t="s">
        <v>92</v>
      </c>
      <c r="G365" t="s">
        <v>5046</v>
      </c>
      <c r="H365" t="s">
        <v>5052</v>
      </c>
      <c r="I365">
        <v>1995</v>
      </c>
      <c r="J365">
        <v>4</v>
      </c>
      <c r="K365">
        <v>2</v>
      </c>
      <c r="L365">
        <v>141</v>
      </c>
      <c r="M365">
        <v>1.6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3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6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t="s">
        <v>1503</v>
      </c>
      <c r="AN365">
        <v>4000000</v>
      </c>
      <c r="AO365" t="s">
        <v>1711</v>
      </c>
      <c r="AP365" t="s">
        <v>5053</v>
      </c>
      <c r="AQ365">
        <v>162434</v>
      </c>
      <c r="AR365" t="s">
        <v>5051</v>
      </c>
      <c r="AS365">
        <v>1</v>
      </c>
      <c r="AV365">
        <v>15</v>
      </c>
      <c r="AW365">
        <v>23.6</v>
      </c>
      <c r="AX365">
        <v>1.25</v>
      </c>
      <c r="AY365">
        <v>95000000</v>
      </c>
      <c r="AZ365">
        <v>4</v>
      </c>
      <c r="BA365">
        <v>38</v>
      </c>
      <c r="BB365" s="12">
        <v>57</v>
      </c>
      <c r="BC365" s="12">
        <v>67.5</v>
      </c>
      <c r="BD365" s="12">
        <v>87.7</v>
      </c>
      <c r="BE365" s="12">
        <v>10.3</v>
      </c>
      <c r="BF365" s="12">
        <v>0.70499999999999996</v>
      </c>
      <c r="BG365" s="12" t="b">
        <v>0</v>
      </c>
      <c r="BH365" s="12">
        <v>73.2</v>
      </c>
      <c r="BI365" s="12" t="s">
        <v>96</v>
      </c>
      <c r="BJ365" s="12" t="s">
        <v>97</v>
      </c>
      <c r="BK365" s="24">
        <v>24</v>
      </c>
      <c r="BL365" s="24">
        <v>36</v>
      </c>
      <c r="BM365" s="24">
        <v>30</v>
      </c>
      <c r="BN365" s="24">
        <v>28</v>
      </c>
      <c r="BO365" s="24">
        <v>4</v>
      </c>
      <c r="BP365" s="24">
        <v>6</v>
      </c>
      <c r="BQ365" s="24">
        <v>1</v>
      </c>
      <c r="BR365" s="24">
        <v>0</v>
      </c>
      <c r="BS365" s="24">
        <v>12</v>
      </c>
      <c r="BT365" s="24">
        <v>3</v>
      </c>
      <c r="BU365" s="24">
        <v>25</v>
      </c>
      <c r="BV365" s="24">
        <v>0.51</v>
      </c>
      <c r="BW365" s="24">
        <v>0</v>
      </c>
      <c r="BX365" s="24">
        <v>0</v>
      </c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</row>
    <row r="366" spans="3:88" x14ac:dyDescent="0.3">
      <c r="C366">
        <v>368</v>
      </c>
      <c r="D366" t="s">
        <v>5054</v>
      </c>
      <c r="E366" t="s">
        <v>166</v>
      </c>
      <c r="F366" t="s">
        <v>92</v>
      </c>
      <c r="G366" t="s">
        <v>5046</v>
      </c>
      <c r="H366" t="s">
        <v>5055</v>
      </c>
      <c r="I366">
        <v>1998</v>
      </c>
      <c r="J366">
        <v>4</v>
      </c>
      <c r="K366">
        <v>4</v>
      </c>
      <c r="L366">
        <v>360</v>
      </c>
      <c r="M366">
        <v>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0.3</v>
      </c>
      <c r="W366">
        <v>0.3</v>
      </c>
      <c r="X366">
        <v>0</v>
      </c>
      <c r="Y366">
        <v>0.3</v>
      </c>
      <c r="Z366">
        <v>1</v>
      </c>
      <c r="AA366">
        <v>23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0.08</v>
      </c>
      <c r="AI366">
        <v>0</v>
      </c>
      <c r="AJ366">
        <v>0.08</v>
      </c>
      <c r="AK366">
        <v>0.08</v>
      </c>
      <c r="AL366">
        <v>0.08</v>
      </c>
      <c r="AM366" t="s">
        <v>1503</v>
      </c>
      <c r="AN366">
        <v>3500000</v>
      </c>
      <c r="AO366" t="s">
        <v>1588</v>
      </c>
      <c r="AP366" t="s">
        <v>5056</v>
      </c>
      <c r="AQ366">
        <v>334221</v>
      </c>
      <c r="AR366" t="s">
        <v>5054</v>
      </c>
      <c r="AS366">
        <v>1</v>
      </c>
      <c r="AV366">
        <v>15</v>
      </c>
      <c r="AW366">
        <v>82</v>
      </c>
      <c r="AX366">
        <v>2.5</v>
      </c>
      <c r="AY366">
        <v>95000000</v>
      </c>
      <c r="AZ366">
        <v>4</v>
      </c>
      <c r="BA366">
        <v>23</v>
      </c>
      <c r="BB366" s="12">
        <v>34</v>
      </c>
      <c r="BC366" s="12">
        <v>67.5</v>
      </c>
      <c r="BD366" s="12">
        <v>117.7</v>
      </c>
      <c r="BE366" s="12">
        <v>16.686</v>
      </c>
      <c r="BF366" s="12">
        <v>0.43090000000000001</v>
      </c>
      <c r="BG366" s="12" t="b">
        <v>0</v>
      </c>
      <c r="BH366" s="12">
        <v>90.8</v>
      </c>
      <c r="BI366" s="12" t="s">
        <v>96</v>
      </c>
      <c r="BJ366" s="12" t="s">
        <v>97</v>
      </c>
      <c r="BK366" s="24">
        <v>17</v>
      </c>
      <c r="BL366" s="24">
        <v>23</v>
      </c>
      <c r="BM366" s="24">
        <v>11</v>
      </c>
      <c r="BN366" s="24">
        <v>11</v>
      </c>
      <c r="BO366" s="24">
        <v>4</v>
      </c>
      <c r="BP366" s="24">
        <v>3</v>
      </c>
      <c r="BQ366" s="24">
        <v>0</v>
      </c>
      <c r="BR366" s="24">
        <v>0</v>
      </c>
      <c r="BS366" s="24">
        <v>7</v>
      </c>
      <c r="BT366" s="24">
        <v>1</v>
      </c>
      <c r="BU366" s="24">
        <v>14.3</v>
      </c>
      <c r="BV366" s="24">
        <v>0.42</v>
      </c>
      <c r="BW366" s="24">
        <v>0</v>
      </c>
      <c r="BX366" s="24">
        <v>0</v>
      </c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</row>
    <row r="367" spans="3:88" x14ac:dyDescent="0.3">
      <c r="C367">
        <v>371</v>
      </c>
      <c r="D367" t="s">
        <v>5057</v>
      </c>
      <c r="E367" t="s">
        <v>184</v>
      </c>
      <c r="F367" t="s">
        <v>92</v>
      </c>
      <c r="G367" t="s">
        <v>5046</v>
      </c>
      <c r="H367" t="s">
        <v>5058</v>
      </c>
      <c r="I367">
        <v>2001</v>
      </c>
      <c r="J367">
        <v>2</v>
      </c>
      <c r="K367">
        <v>1</v>
      </c>
      <c r="L367">
        <v>91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3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t="s">
        <v>1503</v>
      </c>
      <c r="AN367">
        <v>2500000</v>
      </c>
      <c r="AO367" t="s">
        <v>1564</v>
      </c>
      <c r="AP367" t="s">
        <v>5059</v>
      </c>
      <c r="AQ367">
        <v>830108</v>
      </c>
      <c r="AR367" t="s">
        <v>5057</v>
      </c>
      <c r="AS367">
        <v>1</v>
      </c>
      <c r="AV367">
        <v>6</v>
      </c>
      <c r="AW367">
        <v>27</v>
      </c>
      <c r="AX367">
        <v>2</v>
      </c>
      <c r="AY367">
        <v>95000000</v>
      </c>
      <c r="AZ367">
        <v>4</v>
      </c>
      <c r="BA367">
        <v>12</v>
      </c>
      <c r="BB367" s="12">
        <v>20</v>
      </c>
      <c r="BC367" s="12">
        <v>38</v>
      </c>
      <c r="BD367" s="12">
        <v>27</v>
      </c>
      <c r="BE367" s="12">
        <v>25.5</v>
      </c>
      <c r="BF367" s="12">
        <v>0.14860000000000001</v>
      </c>
      <c r="BG367" s="12" t="b">
        <v>0</v>
      </c>
      <c r="BH367" s="12">
        <v>31</v>
      </c>
      <c r="BI367" s="12" t="s">
        <v>88</v>
      </c>
      <c r="BJ367" s="12" t="s">
        <v>97</v>
      </c>
      <c r="BK367" s="24">
        <v>9</v>
      </c>
      <c r="BL367" s="24">
        <v>7</v>
      </c>
      <c r="BM367" s="24">
        <v>9</v>
      </c>
      <c r="BN367" s="24">
        <v>5</v>
      </c>
      <c r="BO367" s="24">
        <v>3</v>
      </c>
      <c r="BP367" s="24">
        <v>1</v>
      </c>
      <c r="BQ367" s="24">
        <v>0</v>
      </c>
      <c r="BR367" s="24">
        <v>1</v>
      </c>
      <c r="BS367" s="24">
        <v>3</v>
      </c>
      <c r="BT367" s="24">
        <v>1</v>
      </c>
      <c r="BU367" s="24">
        <v>33.299999999999997</v>
      </c>
      <c r="BV367" s="24">
        <v>0.59</v>
      </c>
      <c r="BW367" s="24">
        <v>0</v>
      </c>
      <c r="BX367" s="24">
        <v>0</v>
      </c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</row>
    <row r="368" spans="3:88" x14ac:dyDescent="0.3">
      <c r="C368">
        <v>376</v>
      </c>
      <c r="D368" t="s">
        <v>5060</v>
      </c>
      <c r="E368" t="s">
        <v>1282</v>
      </c>
      <c r="F368" t="s">
        <v>92</v>
      </c>
      <c r="G368" t="s">
        <v>5046</v>
      </c>
      <c r="H368" t="s">
        <v>5061</v>
      </c>
      <c r="I368">
        <v>1998</v>
      </c>
      <c r="J368">
        <v>9</v>
      </c>
      <c r="K368">
        <v>9</v>
      </c>
      <c r="L368">
        <v>802</v>
      </c>
      <c r="M368">
        <v>8.9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2</v>
      </c>
      <c r="U368">
        <v>0</v>
      </c>
      <c r="V368">
        <v>0.1</v>
      </c>
      <c r="W368">
        <v>0.1</v>
      </c>
      <c r="X368">
        <v>0.1</v>
      </c>
      <c r="Y368">
        <v>0.2</v>
      </c>
      <c r="Z368">
        <v>9</v>
      </c>
      <c r="AA368">
        <v>49</v>
      </c>
      <c r="AB368">
        <v>11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0.01</v>
      </c>
      <c r="AI368">
        <v>0.01</v>
      </c>
      <c r="AJ368">
        <v>0.02</v>
      </c>
      <c r="AK368">
        <v>0.01</v>
      </c>
      <c r="AL368">
        <v>0.02</v>
      </c>
      <c r="AM368" t="s">
        <v>1503</v>
      </c>
      <c r="AN368">
        <v>12000000</v>
      </c>
      <c r="AO368" t="s">
        <v>1620</v>
      </c>
      <c r="AP368" t="s">
        <v>5062</v>
      </c>
      <c r="AQ368">
        <v>156990</v>
      </c>
      <c r="AR368" t="s">
        <v>5060</v>
      </c>
      <c r="AS368">
        <v>1</v>
      </c>
      <c r="AT368" t="s">
        <v>87</v>
      </c>
      <c r="AU368">
        <v>2.91</v>
      </c>
      <c r="AV368">
        <v>15</v>
      </c>
      <c r="AW368">
        <v>30.5</v>
      </c>
      <c r="AX368">
        <v>1.88</v>
      </c>
      <c r="AY368">
        <v>95000000</v>
      </c>
      <c r="AZ368">
        <v>4</v>
      </c>
      <c r="BA368">
        <v>24</v>
      </c>
      <c r="BB368" s="12">
        <v>41</v>
      </c>
      <c r="BC368" s="12">
        <v>25</v>
      </c>
      <c r="BD368" s="12">
        <v>40.700000000000003</v>
      </c>
      <c r="BE368" s="12">
        <v>-4.4569999999999999</v>
      </c>
      <c r="BF368" s="12">
        <v>0.54149999999999998</v>
      </c>
      <c r="BG368" s="12" t="b">
        <v>0</v>
      </c>
      <c r="BH368" s="12">
        <v>37</v>
      </c>
      <c r="BI368" s="12" t="s">
        <v>88</v>
      </c>
      <c r="BJ368" s="12" t="s">
        <v>97</v>
      </c>
      <c r="BK368" s="24">
        <v>41</v>
      </c>
      <c r="BL368" s="24">
        <v>36</v>
      </c>
      <c r="BM368" s="24">
        <v>26</v>
      </c>
      <c r="BN368" s="24">
        <v>16</v>
      </c>
      <c r="BO368" s="24">
        <v>2</v>
      </c>
      <c r="BP368" s="24">
        <v>10</v>
      </c>
      <c r="BQ368" s="24">
        <v>2</v>
      </c>
      <c r="BR368" s="24">
        <v>0</v>
      </c>
      <c r="BS368" s="24">
        <v>4</v>
      </c>
      <c r="BT368" s="24">
        <v>3</v>
      </c>
      <c r="BU368" s="24">
        <v>75</v>
      </c>
      <c r="BV368" s="24">
        <v>0.17</v>
      </c>
      <c r="BW368" s="24">
        <v>0</v>
      </c>
      <c r="BX368" s="24">
        <v>0</v>
      </c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</row>
    <row r="369" spans="3:88" x14ac:dyDescent="0.3">
      <c r="C369">
        <v>378</v>
      </c>
      <c r="D369" t="s">
        <v>5063</v>
      </c>
      <c r="E369" t="s">
        <v>166</v>
      </c>
      <c r="F369" t="s">
        <v>92</v>
      </c>
      <c r="G369" t="s">
        <v>5046</v>
      </c>
      <c r="H369" t="s">
        <v>5064</v>
      </c>
      <c r="I369">
        <v>2007</v>
      </c>
      <c r="J369">
        <v>10</v>
      </c>
      <c r="K369">
        <v>9</v>
      </c>
      <c r="L369">
        <v>802</v>
      </c>
      <c r="M369">
        <v>8.9</v>
      </c>
      <c r="N369">
        <v>1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2</v>
      </c>
      <c r="U369">
        <v>0</v>
      </c>
      <c r="V369">
        <v>0.5</v>
      </c>
      <c r="W369">
        <v>0.5</v>
      </c>
      <c r="X369">
        <v>0.1</v>
      </c>
      <c r="Y369">
        <v>0.6</v>
      </c>
      <c r="Z369">
        <v>6</v>
      </c>
      <c r="AA369">
        <v>20</v>
      </c>
      <c r="AB369">
        <v>0</v>
      </c>
      <c r="AC369">
        <v>0.11</v>
      </c>
      <c r="AD369">
        <v>0</v>
      </c>
      <c r="AE369">
        <v>0.11</v>
      </c>
      <c r="AF369">
        <v>0.11</v>
      </c>
      <c r="AG369">
        <v>0.11</v>
      </c>
      <c r="AH369">
        <v>0.06</v>
      </c>
      <c r="AI369">
        <v>0.01</v>
      </c>
      <c r="AJ369">
        <v>7.0000000000000007E-2</v>
      </c>
      <c r="AK369">
        <v>0.06</v>
      </c>
      <c r="AL369">
        <v>7.0000000000000007E-2</v>
      </c>
      <c r="AM369" t="s">
        <v>1503</v>
      </c>
      <c r="AV369">
        <v>0</v>
      </c>
      <c r="AW369">
        <v>0</v>
      </c>
      <c r="AX369">
        <v>0</v>
      </c>
      <c r="AY369">
        <v>95000000</v>
      </c>
      <c r="AZ369">
        <v>4</v>
      </c>
      <c r="BA369">
        <v>0</v>
      </c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</row>
    <row r="370" spans="3:88" x14ac:dyDescent="0.3">
      <c r="C370">
        <v>382</v>
      </c>
      <c r="D370" t="s">
        <v>5065</v>
      </c>
      <c r="E370" t="s">
        <v>118</v>
      </c>
      <c r="F370" t="s">
        <v>92</v>
      </c>
      <c r="G370" t="s">
        <v>5046</v>
      </c>
      <c r="H370" t="s">
        <v>5066</v>
      </c>
      <c r="I370">
        <v>2002</v>
      </c>
      <c r="J370">
        <v>2</v>
      </c>
      <c r="K370">
        <v>0</v>
      </c>
      <c r="L370">
        <v>34</v>
      </c>
      <c r="M370">
        <v>0.4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t="s">
        <v>1503</v>
      </c>
      <c r="AN370">
        <v>2500000</v>
      </c>
      <c r="AO370" t="s">
        <v>1564</v>
      </c>
      <c r="AP370" t="s">
        <v>5067</v>
      </c>
      <c r="AQ370">
        <v>855134</v>
      </c>
      <c r="AR370" t="s">
        <v>5065</v>
      </c>
      <c r="AS370">
        <v>1</v>
      </c>
      <c r="AT370" t="s">
        <v>102</v>
      </c>
      <c r="AU370">
        <v>0.91</v>
      </c>
      <c r="AV370">
        <v>6</v>
      </c>
      <c r="AW370">
        <v>24</v>
      </c>
      <c r="AX370">
        <v>2</v>
      </c>
      <c r="AY370">
        <v>95000000</v>
      </c>
      <c r="AZ370">
        <v>4</v>
      </c>
      <c r="BA370">
        <v>10</v>
      </c>
      <c r="BB370" s="12">
        <v>25</v>
      </c>
      <c r="BC370" s="12">
        <v>15.5</v>
      </c>
      <c r="BD370" s="12">
        <v>24</v>
      </c>
      <c r="BE370" s="12">
        <v>-17.5</v>
      </c>
      <c r="BF370" s="12">
        <v>3.15E-2</v>
      </c>
      <c r="BG370" s="12" t="b">
        <v>1</v>
      </c>
      <c r="BH370" s="12">
        <v>21.3</v>
      </c>
      <c r="BI370" s="12" t="s">
        <v>88</v>
      </c>
      <c r="BJ370" s="12" t="s">
        <v>121</v>
      </c>
      <c r="BK370" s="24">
        <v>6</v>
      </c>
      <c r="BL370" s="24">
        <v>2</v>
      </c>
      <c r="BM370" s="24">
        <v>7</v>
      </c>
      <c r="BN370" s="24">
        <v>5</v>
      </c>
      <c r="BO370" s="24">
        <v>0</v>
      </c>
      <c r="BP370" s="24">
        <v>1</v>
      </c>
      <c r="BQ370" s="24">
        <v>0</v>
      </c>
      <c r="BR370" s="24">
        <v>0</v>
      </c>
      <c r="BS370" s="24">
        <v>1</v>
      </c>
      <c r="BT370" s="24">
        <v>0</v>
      </c>
      <c r="BU370" s="24">
        <v>0</v>
      </c>
      <c r="BV370" s="24">
        <v>0.38</v>
      </c>
      <c r="BW370" s="24">
        <v>0</v>
      </c>
      <c r="BX370" s="24">
        <v>0</v>
      </c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</row>
    <row r="371" spans="3:88" x14ac:dyDescent="0.3">
      <c r="C371">
        <v>383</v>
      </c>
      <c r="D371" t="s">
        <v>5068</v>
      </c>
      <c r="E371" t="s">
        <v>371</v>
      </c>
      <c r="F371" t="s">
        <v>92</v>
      </c>
      <c r="G371" t="s">
        <v>5046</v>
      </c>
      <c r="H371" t="s">
        <v>5069</v>
      </c>
      <c r="I371">
        <v>1999</v>
      </c>
      <c r="J371">
        <v>6</v>
      </c>
      <c r="K371">
        <v>6</v>
      </c>
      <c r="L371">
        <v>483</v>
      </c>
      <c r="M371">
        <v>5.4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0.4</v>
      </c>
      <c r="Y371">
        <v>0.4</v>
      </c>
      <c r="Z371">
        <v>9</v>
      </c>
      <c r="AA371">
        <v>12</v>
      </c>
      <c r="AB371">
        <v>28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7.0000000000000007E-2</v>
      </c>
      <c r="AJ371">
        <v>7.0000000000000007E-2</v>
      </c>
      <c r="AK371">
        <v>0</v>
      </c>
      <c r="AL371">
        <v>7.0000000000000007E-2</v>
      </c>
      <c r="AM371" t="s">
        <v>1503</v>
      </c>
      <c r="AN371">
        <v>8000000</v>
      </c>
      <c r="AO371" t="s">
        <v>1715</v>
      </c>
      <c r="AP371" t="s">
        <v>5070</v>
      </c>
      <c r="AQ371">
        <v>393512</v>
      </c>
      <c r="AR371" t="s">
        <v>5068</v>
      </c>
      <c r="AS371">
        <v>1</v>
      </c>
      <c r="AT371" t="s">
        <v>137</v>
      </c>
      <c r="AU371">
        <v>1.91</v>
      </c>
      <c r="AV371">
        <v>15</v>
      </c>
      <c r="AW371">
        <v>96</v>
      </c>
      <c r="AX371">
        <v>2.14</v>
      </c>
      <c r="AY371">
        <v>95000000</v>
      </c>
      <c r="AZ371">
        <v>4</v>
      </c>
      <c r="BA371">
        <v>26</v>
      </c>
      <c r="BB371" s="12">
        <v>87</v>
      </c>
      <c r="BC371" s="12">
        <v>111.5</v>
      </c>
      <c r="BD371" s="12">
        <v>182</v>
      </c>
      <c r="BE371" s="12">
        <v>21.355</v>
      </c>
      <c r="BF371" s="12">
        <v>0.2555</v>
      </c>
      <c r="BG371" s="12" t="b">
        <v>0</v>
      </c>
      <c r="BH371" s="12">
        <v>118.6</v>
      </c>
      <c r="BI371" s="12" t="s">
        <v>96</v>
      </c>
      <c r="BJ371" s="12" t="s">
        <v>97</v>
      </c>
      <c r="BK371" s="24">
        <v>16</v>
      </c>
      <c r="BL371" s="24">
        <v>19</v>
      </c>
      <c r="BM371" s="24">
        <v>11</v>
      </c>
      <c r="BN371" s="24">
        <v>43</v>
      </c>
      <c r="BO371" s="24">
        <v>50</v>
      </c>
      <c r="BP371" s="24">
        <v>1</v>
      </c>
      <c r="BQ371" s="24">
        <v>0</v>
      </c>
      <c r="BR371" s="24">
        <v>3</v>
      </c>
      <c r="BS371" s="24">
        <v>10</v>
      </c>
      <c r="BT371" s="24">
        <v>5</v>
      </c>
      <c r="BU371" s="24">
        <v>50</v>
      </c>
      <c r="BV371" s="24">
        <v>0.51</v>
      </c>
      <c r="BW371" s="24">
        <v>0</v>
      </c>
      <c r="BX371" s="24">
        <v>0</v>
      </c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</row>
    <row r="372" spans="3:88" x14ac:dyDescent="0.3">
      <c r="C372">
        <v>364</v>
      </c>
      <c r="D372" t="s">
        <v>5071</v>
      </c>
      <c r="E372" t="s">
        <v>134</v>
      </c>
      <c r="F372" t="s">
        <v>130</v>
      </c>
      <c r="G372" t="s">
        <v>5046</v>
      </c>
      <c r="H372" t="s">
        <v>5072</v>
      </c>
      <c r="I372">
        <v>1996</v>
      </c>
      <c r="J372">
        <v>8</v>
      </c>
      <c r="K372">
        <v>8</v>
      </c>
      <c r="L372">
        <v>650</v>
      </c>
      <c r="M372">
        <v>7.2</v>
      </c>
      <c r="N372">
        <v>4</v>
      </c>
      <c r="O372">
        <v>0</v>
      </c>
      <c r="P372">
        <v>4</v>
      </c>
      <c r="Q372">
        <v>4</v>
      </c>
      <c r="R372">
        <v>0</v>
      </c>
      <c r="S372">
        <v>0</v>
      </c>
      <c r="T372">
        <v>2</v>
      </c>
      <c r="U372">
        <v>0</v>
      </c>
      <c r="V372">
        <v>2.1</v>
      </c>
      <c r="W372">
        <v>2.1</v>
      </c>
      <c r="X372">
        <v>0.3</v>
      </c>
      <c r="Y372">
        <v>2.2999999999999998</v>
      </c>
      <c r="Z372">
        <v>2</v>
      </c>
      <c r="AA372">
        <v>25</v>
      </c>
      <c r="AB372">
        <v>11</v>
      </c>
      <c r="AC372">
        <v>0.55000000000000004</v>
      </c>
      <c r="AD372">
        <v>0</v>
      </c>
      <c r="AE372">
        <v>0.55000000000000004</v>
      </c>
      <c r="AF372">
        <v>0.55000000000000004</v>
      </c>
      <c r="AG372">
        <v>0.55000000000000004</v>
      </c>
      <c r="AH372">
        <v>0.28999999999999998</v>
      </c>
      <c r="AI372">
        <v>0.04</v>
      </c>
      <c r="AJ372">
        <v>0.32</v>
      </c>
      <c r="AK372">
        <v>0.28999999999999998</v>
      </c>
      <c r="AL372">
        <v>0.32</v>
      </c>
      <c r="AM372" t="s">
        <v>1503</v>
      </c>
      <c r="AN372">
        <v>14000000</v>
      </c>
      <c r="AO372" t="s">
        <v>2301</v>
      </c>
      <c r="AP372" t="s">
        <v>5073</v>
      </c>
      <c r="AQ372">
        <v>289835</v>
      </c>
      <c r="AR372" t="s">
        <v>5071</v>
      </c>
      <c r="AS372">
        <v>1</v>
      </c>
      <c r="AV372">
        <v>13</v>
      </c>
      <c r="AW372">
        <v>60.2</v>
      </c>
      <c r="AX372">
        <v>2.6</v>
      </c>
      <c r="AY372">
        <v>95000000</v>
      </c>
      <c r="AZ372">
        <v>4</v>
      </c>
      <c r="BA372">
        <v>27</v>
      </c>
      <c r="BB372" s="12">
        <v>44</v>
      </c>
      <c r="BC372" s="12">
        <v>48</v>
      </c>
      <c r="BD372" s="12">
        <v>48</v>
      </c>
      <c r="BE372" s="12">
        <v>-1.746</v>
      </c>
      <c r="BF372" s="12">
        <v>0.82699999999999996</v>
      </c>
      <c r="BG372" s="12" t="b">
        <v>0</v>
      </c>
      <c r="BH372" s="12">
        <v>56.9</v>
      </c>
      <c r="BI372" s="12" t="s">
        <v>88</v>
      </c>
      <c r="BJ372" s="12" t="s">
        <v>97</v>
      </c>
      <c r="BK372" s="24">
        <v>29</v>
      </c>
      <c r="BL372" s="24">
        <v>18</v>
      </c>
      <c r="BM372" s="24">
        <v>37</v>
      </c>
      <c r="BN372" s="24">
        <v>30</v>
      </c>
      <c r="BO372" s="24">
        <v>24</v>
      </c>
      <c r="BP372" s="24">
        <v>10</v>
      </c>
      <c r="BQ372" s="24">
        <v>0</v>
      </c>
      <c r="BR372" s="24">
        <v>10</v>
      </c>
      <c r="BS372" s="24">
        <v>44</v>
      </c>
      <c r="BT372" s="24">
        <v>15</v>
      </c>
      <c r="BU372" s="24">
        <v>34.1</v>
      </c>
      <c r="BV372" s="24">
        <v>1.8</v>
      </c>
      <c r="BW372" s="24">
        <v>0</v>
      </c>
      <c r="BX372" s="24">
        <v>0</v>
      </c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</row>
    <row r="373" spans="3:88" x14ac:dyDescent="0.3">
      <c r="C373">
        <v>372</v>
      </c>
      <c r="D373" t="s">
        <v>5074</v>
      </c>
      <c r="E373" t="s">
        <v>176</v>
      </c>
      <c r="F373" t="s">
        <v>130</v>
      </c>
      <c r="G373" t="s">
        <v>5046</v>
      </c>
      <c r="H373" t="s">
        <v>5075</v>
      </c>
      <c r="I373">
        <v>1999</v>
      </c>
      <c r="J373">
        <v>9</v>
      </c>
      <c r="K373">
        <v>9</v>
      </c>
      <c r="L373">
        <v>791</v>
      </c>
      <c r="M373">
        <v>8.8000000000000007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0.2</v>
      </c>
      <c r="W373">
        <v>0.2</v>
      </c>
      <c r="X373">
        <v>0.2</v>
      </c>
      <c r="Y373">
        <v>0.5</v>
      </c>
      <c r="Z373">
        <v>2</v>
      </c>
      <c r="AA373">
        <v>35</v>
      </c>
      <c r="AB373">
        <v>5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0.02</v>
      </c>
      <c r="AI373">
        <v>0.03</v>
      </c>
      <c r="AJ373">
        <v>0.05</v>
      </c>
      <c r="AK373">
        <v>0.02</v>
      </c>
      <c r="AL373">
        <v>0.05</v>
      </c>
      <c r="AM373" t="s">
        <v>1503</v>
      </c>
      <c r="AN373">
        <v>9000000</v>
      </c>
      <c r="AO373" t="s">
        <v>1662</v>
      </c>
      <c r="AP373" t="s">
        <v>5076</v>
      </c>
      <c r="AQ373">
        <v>338668</v>
      </c>
      <c r="AR373" t="s">
        <v>5074</v>
      </c>
      <c r="AS373">
        <v>1</v>
      </c>
      <c r="AV373">
        <v>4</v>
      </c>
      <c r="AW373">
        <v>80</v>
      </c>
      <c r="AX373">
        <v>1</v>
      </c>
      <c r="AY373">
        <v>95000000</v>
      </c>
      <c r="AZ373">
        <v>4</v>
      </c>
      <c r="BA373">
        <v>19</v>
      </c>
      <c r="BB373" s="12">
        <v>16</v>
      </c>
      <c r="BC373" s="12">
        <v>16.5</v>
      </c>
      <c r="BD373" s="12">
        <v>16.5</v>
      </c>
      <c r="BE373" s="12">
        <v>-13.802</v>
      </c>
      <c r="BF373" s="12">
        <v>0.70309999999999995</v>
      </c>
      <c r="BG373" s="12" t="b">
        <v>0</v>
      </c>
      <c r="BH373" s="12">
        <v>57.9</v>
      </c>
      <c r="BI373" s="12" t="s">
        <v>88</v>
      </c>
      <c r="BJ373" s="12" t="s">
        <v>97</v>
      </c>
      <c r="BK373" s="24">
        <v>38</v>
      </c>
      <c r="BL373" s="24">
        <v>64</v>
      </c>
      <c r="BM373" s="24">
        <v>39</v>
      </c>
      <c r="BN373" s="24">
        <v>25</v>
      </c>
      <c r="BO373" s="24">
        <v>5</v>
      </c>
      <c r="BP373" s="24">
        <v>9</v>
      </c>
      <c r="BQ373" s="24">
        <v>0</v>
      </c>
      <c r="BR373" s="24">
        <v>0</v>
      </c>
      <c r="BS373" s="24">
        <v>24</v>
      </c>
      <c r="BT373" s="24">
        <v>3</v>
      </c>
      <c r="BU373" s="24">
        <v>12.5</v>
      </c>
      <c r="BV373" s="24">
        <v>0.79</v>
      </c>
      <c r="BW373" s="24">
        <v>0</v>
      </c>
      <c r="BX373" s="24">
        <v>0</v>
      </c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</row>
    <row r="374" spans="3:88" x14ac:dyDescent="0.3">
      <c r="C374">
        <v>380</v>
      </c>
      <c r="D374" t="s">
        <v>5077</v>
      </c>
      <c r="E374" t="s">
        <v>166</v>
      </c>
      <c r="F374" t="s">
        <v>130</v>
      </c>
      <c r="G374" t="s">
        <v>5046</v>
      </c>
      <c r="H374" t="s">
        <v>5078</v>
      </c>
      <c r="I374">
        <v>1993</v>
      </c>
      <c r="J374">
        <v>7</v>
      </c>
      <c r="K374">
        <v>1</v>
      </c>
      <c r="L374">
        <v>184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0.2</v>
      </c>
      <c r="Y374">
        <v>0.2</v>
      </c>
      <c r="Z374">
        <v>2</v>
      </c>
      <c r="AA374">
        <v>11</v>
      </c>
      <c r="AB374">
        <v>2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0.01</v>
      </c>
      <c r="AI374">
        <v>0.1</v>
      </c>
      <c r="AJ374">
        <v>0.11</v>
      </c>
      <c r="AK374">
        <v>0.01</v>
      </c>
      <c r="AL374">
        <v>0.11</v>
      </c>
      <c r="AM374" t="s">
        <v>1503</v>
      </c>
      <c r="AN374">
        <v>1500000</v>
      </c>
      <c r="AO374" t="s">
        <v>1894</v>
      </c>
      <c r="AP374" t="s">
        <v>5079</v>
      </c>
      <c r="AQ374">
        <v>93844</v>
      </c>
      <c r="AR374" t="s">
        <v>5077</v>
      </c>
      <c r="AS374">
        <v>1</v>
      </c>
      <c r="AT374" t="s">
        <v>102</v>
      </c>
      <c r="AU374">
        <v>0.91</v>
      </c>
      <c r="AV374">
        <v>15</v>
      </c>
      <c r="AW374">
        <v>18.8</v>
      </c>
      <c r="AX374">
        <v>1.07</v>
      </c>
      <c r="AY374">
        <v>95000000</v>
      </c>
      <c r="AZ374">
        <v>4</v>
      </c>
      <c r="BA374">
        <v>36</v>
      </c>
      <c r="BB374" s="12">
        <v>43</v>
      </c>
      <c r="BC374" s="12">
        <v>35</v>
      </c>
      <c r="BD374" s="12">
        <v>25.3</v>
      </c>
      <c r="BE374" s="12">
        <v>-6.6</v>
      </c>
      <c r="BF374" s="12">
        <v>0.505</v>
      </c>
      <c r="BG374" s="12" t="b">
        <v>0</v>
      </c>
      <c r="BH374" s="12">
        <v>39.299999999999997</v>
      </c>
      <c r="BI374" s="12" t="s">
        <v>88</v>
      </c>
      <c r="BJ374" s="12" t="s">
        <v>97</v>
      </c>
      <c r="BK374" s="24">
        <v>8</v>
      </c>
      <c r="BL374" s="24">
        <v>15</v>
      </c>
      <c r="BM374" s="24">
        <v>15</v>
      </c>
      <c r="BN374" s="24">
        <v>19</v>
      </c>
      <c r="BO374" s="24">
        <v>23</v>
      </c>
      <c r="BP374" s="24">
        <v>3</v>
      </c>
      <c r="BQ374" s="24">
        <v>0</v>
      </c>
      <c r="BR374" s="24">
        <v>2</v>
      </c>
      <c r="BS374" s="24">
        <v>27</v>
      </c>
      <c r="BT374" s="24">
        <v>9</v>
      </c>
      <c r="BU374" s="24">
        <v>33.299999999999997</v>
      </c>
      <c r="BV374" s="24">
        <v>2.4700000000000002</v>
      </c>
      <c r="BW374" s="24">
        <v>0</v>
      </c>
      <c r="BX374" s="24">
        <v>0</v>
      </c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</row>
    <row r="375" spans="3:88" x14ac:dyDescent="0.3">
      <c r="C375">
        <v>361</v>
      </c>
      <c r="D375" t="s">
        <v>5080</v>
      </c>
      <c r="E375" t="s">
        <v>166</v>
      </c>
      <c r="F375" t="s">
        <v>160</v>
      </c>
      <c r="G375" t="s">
        <v>5046</v>
      </c>
      <c r="H375" t="s">
        <v>1914</v>
      </c>
      <c r="I375">
        <v>2004</v>
      </c>
      <c r="J375">
        <v>6</v>
      </c>
      <c r="K375">
        <v>1</v>
      </c>
      <c r="L375">
        <v>148</v>
      </c>
      <c r="M375">
        <v>1.6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2</v>
      </c>
      <c r="U375">
        <v>0</v>
      </c>
      <c r="V375">
        <v>0.3</v>
      </c>
      <c r="W375">
        <v>0.3</v>
      </c>
      <c r="X375">
        <v>0.8</v>
      </c>
      <c r="Y375">
        <v>1.1000000000000001</v>
      </c>
      <c r="Z375">
        <v>2</v>
      </c>
      <c r="AA375">
        <v>3</v>
      </c>
      <c r="AB375">
        <v>20</v>
      </c>
      <c r="AC375">
        <v>0</v>
      </c>
      <c r="AD375">
        <v>0.61</v>
      </c>
      <c r="AE375">
        <v>0.61</v>
      </c>
      <c r="AF375">
        <v>0</v>
      </c>
      <c r="AG375">
        <v>0.61</v>
      </c>
      <c r="AH375">
        <v>0.17</v>
      </c>
      <c r="AI375">
        <v>0.49</v>
      </c>
      <c r="AJ375">
        <v>0.66</v>
      </c>
      <c r="AK375">
        <v>0.17</v>
      </c>
      <c r="AL375">
        <v>0.66</v>
      </c>
      <c r="AM375" t="s">
        <v>1503</v>
      </c>
      <c r="AN375">
        <v>4000000</v>
      </c>
      <c r="AO375" t="s">
        <v>1711</v>
      </c>
      <c r="AP375" t="s">
        <v>1915</v>
      </c>
      <c r="AQ375">
        <v>701757</v>
      </c>
      <c r="AR375" t="s">
        <v>5080</v>
      </c>
      <c r="AS375">
        <v>1</v>
      </c>
      <c r="AT375" t="s">
        <v>87</v>
      </c>
      <c r="AU375">
        <v>2.91</v>
      </c>
      <c r="AV375">
        <v>3</v>
      </c>
      <c r="AW375">
        <v>100</v>
      </c>
      <c r="AX375">
        <v>3</v>
      </c>
      <c r="AY375">
        <v>95000000</v>
      </c>
      <c r="AZ375">
        <v>4</v>
      </c>
      <c r="BA375">
        <v>10</v>
      </c>
      <c r="BB375" s="12">
        <v>100</v>
      </c>
      <c r="BC375" s="12">
        <v>100</v>
      </c>
      <c r="BD375" s="12">
        <v>100</v>
      </c>
      <c r="BE375" s="12"/>
      <c r="BF375" s="12"/>
      <c r="BG375" s="12" t="b">
        <v>0</v>
      </c>
      <c r="BH375" s="12">
        <v>100</v>
      </c>
      <c r="BI375" s="12" t="s">
        <v>96</v>
      </c>
      <c r="BJ375" s="12" t="s">
        <v>89</v>
      </c>
      <c r="BK375" s="24">
        <v>1</v>
      </c>
      <c r="BL375" s="24">
        <v>1</v>
      </c>
      <c r="BM375" s="24">
        <v>8</v>
      </c>
      <c r="BN375" s="24">
        <v>6</v>
      </c>
      <c r="BO375" s="24">
        <v>6</v>
      </c>
      <c r="BP375" s="24">
        <v>1</v>
      </c>
      <c r="BQ375" s="24">
        <v>0</v>
      </c>
      <c r="BR375" s="24">
        <v>2</v>
      </c>
      <c r="BS375" s="24">
        <v>7</v>
      </c>
      <c r="BT375" s="24">
        <v>4</v>
      </c>
      <c r="BU375" s="24">
        <v>57.1</v>
      </c>
      <c r="BV375" s="24">
        <v>2.5</v>
      </c>
      <c r="BW375" s="24">
        <v>0</v>
      </c>
      <c r="BX375" s="24">
        <v>0</v>
      </c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</row>
    <row r="376" spans="3:88" x14ac:dyDescent="0.3">
      <c r="C376">
        <v>369</v>
      </c>
      <c r="D376" t="s">
        <v>5081</v>
      </c>
      <c r="E376" t="s">
        <v>166</v>
      </c>
      <c r="F376" t="s">
        <v>160</v>
      </c>
      <c r="G376" t="s">
        <v>5046</v>
      </c>
      <c r="H376" t="s">
        <v>2284</v>
      </c>
      <c r="I376">
        <v>2000</v>
      </c>
      <c r="J376">
        <v>10</v>
      </c>
      <c r="K376">
        <v>6</v>
      </c>
      <c r="L376">
        <v>481</v>
      </c>
      <c r="M376">
        <v>5.3</v>
      </c>
      <c r="N376">
        <v>2</v>
      </c>
      <c r="O376">
        <v>0</v>
      </c>
      <c r="P376">
        <v>2</v>
      </c>
      <c r="Q376">
        <v>2</v>
      </c>
      <c r="R376">
        <v>0</v>
      </c>
      <c r="S376">
        <v>0</v>
      </c>
      <c r="T376">
        <v>1</v>
      </c>
      <c r="U376">
        <v>0</v>
      </c>
      <c r="V376">
        <v>1.1000000000000001</v>
      </c>
      <c r="W376">
        <v>1.1000000000000001</v>
      </c>
      <c r="X376">
        <v>0.2</v>
      </c>
      <c r="Y376">
        <v>1.4</v>
      </c>
      <c r="Z376">
        <v>18</v>
      </c>
      <c r="AA376">
        <v>3</v>
      </c>
      <c r="AB376">
        <v>49</v>
      </c>
      <c r="AC376">
        <v>0.37</v>
      </c>
      <c r="AD376">
        <v>0</v>
      </c>
      <c r="AE376">
        <v>0.37</v>
      </c>
      <c r="AF376">
        <v>0.37</v>
      </c>
      <c r="AG376">
        <v>0.37</v>
      </c>
      <c r="AH376">
        <v>0.21</v>
      </c>
      <c r="AI376">
        <v>0.04</v>
      </c>
      <c r="AJ376">
        <v>0.26</v>
      </c>
      <c r="AK376">
        <v>0.21</v>
      </c>
      <c r="AL376">
        <v>0.26</v>
      </c>
      <c r="AM376" t="s">
        <v>1503</v>
      </c>
      <c r="AN376">
        <v>7000000</v>
      </c>
      <c r="AO376" t="s">
        <v>1991</v>
      </c>
      <c r="AP376" t="s">
        <v>5082</v>
      </c>
      <c r="AQ376">
        <v>596153</v>
      </c>
      <c r="AR376" t="s">
        <v>5081</v>
      </c>
      <c r="AS376">
        <v>1</v>
      </c>
      <c r="AT376" t="s">
        <v>137</v>
      </c>
      <c r="AU376">
        <v>1.91</v>
      </c>
      <c r="AV376">
        <v>8</v>
      </c>
      <c r="AW376">
        <v>41</v>
      </c>
      <c r="AX376">
        <v>2</v>
      </c>
      <c r="AY376">
        <v>95000000</v>
      </c>
      <c r="AZ376">
        <v>4</v>
      </c>
      <c r="BA376">
        <v>20</v>
      </c>
      <c r="BB376" s="12">
        <v>70</v>
      </c>
      <c r="BC376" s="12">
        <v>64</v>
      </c>
      <c r="BD376" s="12">
        <v>45</v>
      </c>
      <c r="BE376" s="12">
        <v>11.314</v>
      </c>
      <c r="BF376" s="12">
        <v>0.3211</v>
      </c>
      <c r="BG376" s="12" t="b">
        <v>0</v>
      </c>
      <c r="BH376" s="12">
        <v>46.8</v>
      </c>
      <c r="BI376" s="12" t="s">
        <v>96</v>
      </c>
      <c r="BJ376" s="12" t="s">
        <v>97</v>
      </c>
      <c r="BK376" s="24">
        <v>1</v>
      </c>
      <c r="BL376" s="24">
        <v>4</v>
      </c>
      <c r="BM376" s="24">
        <v>7</v>
      </c>
      <c r="BN376" s="24">
        <v>17</v>
      </c>
      <c r="BO376" s="24">
        <v>19</v>
      </c>
      <c r="BP376" s="24">
        <v>1</v>
      </c>
      <c r="BQ376" s="24">
        <v>0</v>
      </c>
      <c r="BR376" s="24">
        <v>3</v>
      </c>
      <c r="BS376" s="24">
        <v>31</v>
      </c>
      <c r="BT376" s="24">
        <v>7</v>
      </c>
      <c r="BU376" s="24">
        <v>22.6</v>
      </c>
      <c r="BV376" s="24">
        <v>2.93</v>
      </c>
      <c r="BW376" s="24">
        <v>0</v>
      </c>
      <c r="BX376" s="24">
        <v>0</v>
      </c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</row>
    <row r="377" spans="3:88" x14ac:dyDescent="0.3">
      <c r="C377">
        <v>370</v>
      </c>
      <c r="D377" t="s">
        <v>5083</v>
      </c>
      <c r="E377" t="s">
        <v>176</v>
      </c>
      <c r="F377" t="s">
        <v>160</v>
      </c>
      <c r="G377" t="s">
        <v>5046</v>
      </c>
      <c r="H377" t="s">
        <v>5084</v>
      </c>
      <c r="I377">
        <v>2004</v>
      </c>
      <c r="J377">
        <v>9</v>
      </c>
      <c r="K377">
        <v>8</v>
      </c>
      <c r="L377">
        <v>583</v>
      </c>
      <c r="M377">
        <v>6.5</v>
      </c>
      <c r="N377">
        <v>3</v>
      </c>
      <c r="O377">
        <v>1</v>
      </c>
      <c r="P377">
        <v>4</v>
      </c>
      <c r="Q377">
        <v>3</v>
      </c>
      <c r="R377">
        <v>0</v>
      </c>
      <c r="S377">
        <v>0</v>
      </c>
      <c r="T377">
        <v>0</v>
      </c>
      <c r="U377">
        <v>0</v>
      </c>
      <c r="V377">
        <v>0.5</v>
      </c>
      <c r="W377">
        <v>0.5</v>
      </c>
      <c r="X377">
        <v>0.5</v>
      </c>
      <c r="Y377">
        <v>1</v>
      </c>
      <c r="Z377">
        <v>15</v>
      </c>
      <c r="AA377">
        <v>22</v>
      </c>
      <c r="AB377">
        <v>25</v>
      </c>
      <c r="AC377">
        <v>0.46</v>
      </c>
      <c r="AD377">
        <v>0.15</v>
      </c>
      <c r="AE377">
        <v>0.62</v>
      </c>
      <c r="AF377">
        <v>0.46</v>
      </c>
      <c r="AG377">
        <v>0.62</v>
      </c>
      <c r="AH377">
        <v>7.0000000000000007E-2</v>
      </c>
      <c r="AI377">
        <v>7.0000000000000007E-2</v>
      </c>
      <c r="AJ377">
        <v>0.15</v>
      </c>
      <c r="AK377">
        <v>7.0000000000000007E-2</v>
      </c>
      <c r="AL377">
        <v>0.15</v>
      </c>
      <c r="AM377" t="s">
        <v>1503</v>
      </c>
      <c r="AN377">
        <v>14000000</v>
      </c>
      <c r="AO377" t="s">
        <v>2301</v>
      </c>
      <c r="AP377" t="s">
        <v>5085</v>
      </c>
      <c r="AQ377">
        <v>654991</v>
      </c>
      <c r="AR377" t="s">
        <v>5083</v>
      </c>
      <c r="AS377">
        <v>1</v>
      </c>
      <c r="AT377" t="s">
        <v>108</v>
      </c>
      <c r="AU377">
        <v>4.91</v>
      </c>
      <c r="AV377">
        <v>6</v>
      </c>
      <c r="AW377">
        <v>51.7</v>
      </c>
      <c r="AX377">
        <v>2</v>
      </c>
      <c r="AY377">
        <v>95000000</v>
      </c>
      <c r="AZ377">
        <v>4</v>
      </c>
      <c r="BA377">
        <v>9</v>
      </c>
      <c r="BB377" s="12">
        <v>18</v>
      </c>
      <c r="BC377" s="12">
        <v>27.5</v>
      </c>
      <c r="BD377" s="12">
        <v>51.7</v>
      </c>
      <c r="BE377" s="12">
        <v>-31.5</v>
      </c>
      <c r="BF377" s="12">
        <v>0.47539999999999999</v>
      </c>
      <c r="BG377" s="12" t="b">
        <v>0</v>
      </c>
      <c r="BH377" s="12">
        <v>47.2</v>
      </c>
      <c r="BI377" s="12" t="s">
        <v>88</v>
      </c>
      <c r="BJ377" s="12" t="s">
        <v>97</v>
      </c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</row>
    <row r="378" spans="3:88" x14ac:dyDescent="0.3">
      <c r="C378">
        <v>374</v>
      </c>
      <c r="D378" t="s">
        <v>5086</v>
      </c>
      <c r="E378" t="s">
        <v>145</v>
      </c>
      <c r="F378" t="s">
        <v>160</v>
      </c>
      <c r="G378" t="s">
        <v>5046</v>
      </c>
      <c r="H378" t="s">
        <v>5087</v>
      </c>
      <c r="I378">
        <v>2004</v>
      </c>
      <c r="J378">
        <v>1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1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t="s">
        <v>1503</v>
      </c>
      <c r="AN378">
        <v>1000000</v>
      </c>
      <c r="AO378" t="s">
        <v>1752</v>
      </c>
      <c r="AP378" t="s">
        <v>5088</v>
      </c>
      <c r="AQ378">
        <v>670116</v>
      </c>
      <c r="AR378" t="s">
        <v>5086</v>
      </c>
      <c r="AS378">
        <v>1</v>
      </c>
      <c r="AT378" t="s">
        <v>137</v>
      </c>
      <c r="AU378">
        <v>1.91</v>
      </c>
      <c r="AV378">
        <v>4</v>
      </c>
      <c r="AW378">
        <v>18.5</v>
      </c>
      <c r="AX378">
        <v>2</v>
      </c>
      <c r="AY378">
        <v>95000000</v>
      </c>
      <c r="AZ378">
        <v>4</v>
      </c>
      <c r="BA378">
        <v>5</v>
      </c>
      <c r="BB378" s="12">
        <v>10</v>
      </c>
      <c r="BC378" s="12">
        <v>18.5</v>
      </c>
      <c r="BD378" s="12">
        <v>18.5</v>
      </c>
      <c r="BE378" s="12"/>
      <c r="BF378" s="12"/>
      <c r="BG378" s="12" t="b">
        <v>0</v>
      </c>
      <c r="BH378" s="12">
        <v>17.5</v>
      </c>
      <c r="BI378" s="12" t="s">
        <v>109</v>
      </c>
      <c r="BJ378" s="12" t="s">
        <v>89</v>
      </c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</row>
    <row r="379" spans="3:88" x14ac:dyDescent="0.3">
      <c r="C379">
        <v>375</v>
      </c>
      <c r="D379" t="s">
        <v>5089</v>
      </c>
      <c r="E379" t="s">
        <v>1282</v>
      </c>
      <c r="F379" t="s">
        <v>160</v>
      </c>
      <c r="G379" t="s">
        <v>5046</v>
      </c>
      <c r="H379" t="s">
        <v>5090</v>
      </c>
      <c r="I379">
        <v>1998</v>
      </c>
      <c r="J379">
        <v>10</v>
      </c>
      <c r="K379">
        <v>8</v>
      </c>
      <c r="L379">
        <v>714</v>
      </c>
      <c r="M379">
        <v>7.9</v>
      </c>
      <c r="N379">
        <v>2</v>
      </c>
      <c r="O379">
        <v>1</v>
      </c>
      <c r="P379">
        <v>3</v>
      </c>
      <c r="Q379">
        <v>2</v>
      </c>
      <c r="R379">
        <v>0</v>
      </c>
      <c r="S379">
        <v>0</v>
      </c>
      <c r="T379">
        <v>3</v>
      </c>
      <c r="U379">
        <v>0</v>
      </c>
      <c r="V379">
        <v>1.6</v>
      </c>
      <c r="W379">
        <v>1.6</v>
      </c>
      <c r="X379">
        <v>0.7</v>
      </c>
      <c r="Y379">
        <v>2.2999999999999998</v>
      </c>
      <c r="Z379">
        <v>24</v>
      </c>
      <c r="AA379">
        <v>29</v>
      </c>
      <c r="AB379">
        <v>56</v>
      </c>
      <c r="AC379">
        <v>0.25</v>
      </c>
      <c r="AD379">
        <v>0.13</v>
      </c>
      <c r="AE379">
        <v>0.38</v>
      </c>
      <c r="AF379">
        <v>0.25</v>
      </c>
      <c r="AG379">
        <v>0.38</v>
      </c>
      <c r="AH379">
        <v>0.2</v>
      </c>
      <c r="AI379">
        <v>0.09</v>
      </c>
      <c r="AJ379">
        <v>0.28999999999999998</v>
      </c>
      <c r="AK379">
        <v>0.2</v>
      </c>
      <c r="AL379">
        <v>0.28999999999999998</v>
      </c>
      <c r="AM379" t="s">
        <v>1503</v>
      </c>
      <c r="AN379">
        <v>4000000</v>
      </c>
      <c r="AO379" t="s">
        <v>1711</v>
      </c>
      <c r="AP379" t="s">
        <v>5091</v>
      </c>
      <c r="AQ379">
        <v>391766</v>
      </c>
      <c r="AR379" t="s">
        <v>5089</v>
      </c>
      <c r="AS379">
        <v>1</v>
      </c>
      <c r="AV379">
        <v>4</v>
      </c>
      <c r="AW379">
        <v>12.7</v>
      </c>
      <c r="AX379">
        <v>1.33</v>
      </c>
      <c r="AY379">
        <v>95000000</v>
      </c>
      <c r="AZ379">
        <v>4</v>
      </c>
      <c r="BA379">
        <v>21</v>
      </c>
      <c r="BB379" s="12">
        <v>22</v>
      </c>
      <c r="BC379" s="12">
        <v>22</v>
      </c>
      <c r="BD379" s="12">
        <v>15</v>
      </c>
      <c r="BE379" s="12">
        <v>3.5</v>
      </c>
      <c r="BF379" s="12">
        <v>0.33329999999999999</v>
      </c>
      <c r="BG379" s="12" t="b">
        <v>0</v>
      </c>
      <c r="BH379" s="12">
        <v>14.9</v>
      </c>
      <c r="BI379" s="12" t="s">
        <v>88</v>
      </c>
      <c r="BJ379" s="12" t="s">
        <v>97</v>
      </c>
      <c r="BK379" s="24">
        <v>10</v>
      </c>
      <c r="BL379" s="24">
        <v>5</v>
      </c>
      <c r="BM379" s="24">
        <v>22</v>
      </c>
      <c r="BN379" s="24">
        <v>31</v>
      </c>
      <c r="BO379" s="24">
        <v>21</v>
      </c>
      <c r="BP379" s="24">
        <v>1</v>
      </c>
      <c r="BQ379" s="24">
        <v>0</v>
      </c>
      <c r="BR379" s="24">
        <v>6</v>
      </c>
      <c r="BS379" s="24">
        <v>25</v>
      </c>
      <c r="BT379" s="24">
        <v>10</v>
      </c>
      <c r="BU379" s="24">
        <v>40</v>
      </c>
      <c r="BV379" s="24">
        <v>1.91</v>
      </c>
      <c r="BW379" s="24">
        <v>0</v>
      </c>
      <c r="BX379" s="24">
        <v>0</v>
      </c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</row>
    <row r="380" spans="3:88" x14ac:dyDescent="0.3">
      <c r="C380">
        <v>365</v>
      </c>
      <c r="D380" t="s">
        <v>5092</v>
      </c>
      <c r="E380" t="s">
        <v>862</v>
      </c>
      <c r="F380" t="s">
        <v>278</v>
      </c>
      <c r="G380" t="s">
        <v>5046</v>
      </c>
      <c r="H380" t="s">
        <v>5093</v>
      </c>
      <c r="I380">
        <v>1999</v>
      </c>
      <c r="J380">
        <v>6</v>
      </c>
      <c r="K380">
        <v>0</v>
      </c>
      <c r="L380">
        <v>129</v>
      </c>
      <c r="M380">
        <v>1.4</v>
      </c>
      <c r="N380">
        <v>1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1</v>
      </c>
      <c r="U380">
        <v>0</v>
      </c>
      <c r="V380">
        <v>0.8</v>
      </c>
      <c r="W380">
        <v>0.8</v>
      </c>
      <c r="X380">
        <v>0.2</v>
      </c>
      <c r="Y380">
        <v>1</v>
      </c>
      <c r="Z380">
        <v>7</v>
      </c>
      <c r="AA380">
        <v>13</v>
      </c>
      <c r="AB380">
        <v>12</v>
      </c>
      <c r="AC380">
        <v>0.7</v>
      </c>
      <c r="AD380">
        <v>0</v>
      </c>
      <c r="AE380">
        <v>0.7</v>
      </c>
      <c r="AF380">
        <v>0.7</v>
      </c>
      <c r="AG380">
        <v>0.7</v>
      </c>
      <c r="AH380">
        <v>0.56999999999999995</v>
      </c>
      <c r="AI380">
        <v>0.12</v>
      </c>
      <c r="AJ380">
        <v>0.68</v>
      </c>
      <c r="AK380">
        <v>0.56999999999999995</v>
      </c>
      <c r="AL380">
        <v>0.68</v>
      </c>
      <c r="AM380" t="s">
        <v>1503</v>
      </c>
      <c r="AN380">
        <v>2200000</v>
      </c>
      <c r="AO380" t="s">
        <v>5094</v>
      </c>
      <c r="AP380" t="s">
        <v>5095</v>
      </c>
      <c r="AQ380">
        <v>449597</v>
      </c>
      <c r="AR380" t="s">
        <v>5092</v>
      </c>
      <c r="AS380">
        <v>1</v>
      </c>
      <c r="AT380" t="s">
        <v>102</v>
      </c>
      <c r="AU380">
        <v>0.91</v>
      </c>
      <c r="AV380">
        <v>11</v>
      </c>
      <c r="AW380">
        <v>42.8</v>
      </c>
      <c r="AX380">
        <v>1.83</v>
      </c>
      <c r="AY380">
        <v>95000000</v>
      </c>
      <c r="AZ380">
        <v>4</v>
      </c>
      <c r="BA380">
        <v>18</v>
      </c>
      <c r="BB380" s="12">
        <v>3</v>
      </c>
      <c r="BC380" s="12">
        <v>13</v>
      </c>
      <c r="BD380" s="12">
        <v>13.7</v>
      </c>
      <c r="BE380" s="12">
        <v>-11.782999999999999</v>
      </c>
      <c r="BF380" s="12">
        <v>0.24690000000000001</v>
      </c>
      <c r="BG380" s="12" t="b">
        <v>0</v>
      </c>
      <c r="BH380" s="12">
        <v>31.2</v>
      </c>
      <c r="BI380" s="12" t="s">
        <v>88</v>
      </c>
      <c r="BJ380" s="12" t="s">
        <v>97</v>
      </c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</row>
    <row r="381" spans="3:88" x14ac:dyDescent="0.3">
      <c r="C381">
        <v>379</v>
      </c>
      <c r="D381" t="s">
        <v>5096</v>
      </c>
      <c r="E381" t="s">
        <v>371</v>
      </c>
      <c r="F381" t="s">
        <v>156</v>
      </c>
      <c r="G381" t="s">
        <v>5046</v>
      </c>
      <c r="H381" t="s">
        <v>5097</v>
      </c>
      <c r="I381">
        <v>2000</v>
      </c>
      <c r="J381">
        <v>8</v>
      </c>
      <c r="K381">
        <v>2</v>
      </c>
      <c r="L381">
        <v>283</v>
      </c>
      <c r="M381">
        <v>3.1</v>
      </c>
      <c r="N381">
        <v>0</v>
      </c>
      <c r="O381">
        <v>2</v>
      </c>
      <c r="P381">
        <v>2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1</v>
      </c>
      <c r="W381">
        <v>1</v>
      </c>
      <c r="X381">
        <v>0.5</v>
      </c>
      <c r="Y381">
        <v>1.6</v>
      </c>
      <c r="Z381">
        <v>9</v>
      </c>
      <c r="AA381">
        <v>9</v>
      </c>
      <c r="AB381">
        <v>17</v>
      </c>
      <c r="AC381">
        <v>0</v>
      </c>
      <c r="AD381">
        <v>0.64</v>
      </c>
      <c r="AE381">
        <v>0.64</v>
      </c>
      <c r="AF381">
        <v>0</v>
      </c>
      <c r="AG381">
        <v>0.64</v>
      </c>
      <c r="AH381">
        <v>0.33</v>
      </c>
      <c r="AI381">
        <v>0.17</v>
      </c>
      <c r="AJ381">
        <v>0.5</v>
      </c>
      <c r="AK381">
        <v>0.33</v>
      </c>
      <c r="AL381">
        <v>0.5</v>
      </c>
      <c r="AM381" t="s">
        <v>1503</v>
      </c>
      <c r="AN381">
        <v>40000000</v>
      </c>
      <c r="AO381" t="s">
        <v>1599</v>
      </c>
      <c r="AP381" t="s">
        <v>5098</v>
      </c>
      <c r="AQ381">
        <v>656681</v>
      </c>
      <c r="AR381" t="s">
        <v>5096</v>
      </c>
      <c r="AS381">
        <v>1</v>
      </c>
      <c r="AT381" t="s">
        <v>102</v>
      </c>
      <c r="AU381">
        <v>0.91</v>
      </c>
      <c r="AV381">
        <v>10</v>
      </c>
      <c r="AW381">
        <v>152.19999999999999</v>
      </c>
      <c r="AX381">
        <v>1.67</v>
      </c>
      <c r="AY381">
        <v>95000000</v>
      </c>
      <c r="AZ381">
        <v>4</v>
      </c>
      <c r="BA381">
        <v>19</v>
      </c>
      <c r="BB381" s="12">
        <v>80</v>
      </c>
      <c r="BC381" s="12">
        <v>140.5</v>
      </c>
      <c r="BD381" s="12">
        <v>122</v>
      </c>
      <c r="BE381" s="12">
        <v>-17.175999999999998</v>
      </c>
      <c r="BF381" s="12">
        <v>0.47720000000000001</v>
      </c>
      <c r="BG381" s="12" t="b">
        <v>0</v>
      </c>
      <c r="BH381" s="12">
        <v>137.1</v>
      </c>
      <c r="BI381" s="12" t="s">
        <v>96</v>
      </c>
      <c r="BJ381" s="12" t="s">
        <v>97</v>
      </c>
      <c r="BK381" s="24">
        <v>4</v>
      </c>
      <c r="BL381" s="24">
        <v>0</v>
      </c>
      <c r="BM381" s="24">
        <v>14</v>
      </c>
      <c r="BN381" s="24">
        <v>8</v>
      </c>
      <c r="BO381" s="24">
        <v>6</v>
      </c>
      <c r="BP381" s="24">
        <v>2</v>
      </c>
      <c r="BQ381" s="24">
        <v>0</v>
      </c>
      <c r="BR381" s="24">
        <v>8</v>
      </c>
      <c r="BS381" s="24">
        <v>51</v>
      </c>
      <c r="BT381" s="24">
        <v>18</v>
      </c>
      <c r="BU381" s="24">
        <v>35.299999999999997</v>
      </c>
      <c r="BV381" s="24">
        <v>4.55</v>
      </c>
      <c r="BW381" s="24">
        <v>0</v>
      </c>
      <c r="BX381" s="24">
        <v>1</v>
      </c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</row>
    <row r="382" spans="3:88" x14ac:dyDescent="0.3">
      <c r="C382">
        <v>366</v>
      </c>
      <c r="D382" t="s">
        <v>5099</v>
      </c>
      <c r="E382" t="s">
        <v>1282</v>
      </c>
      <c r="F382" t="s">
        <v>149</v>
      </c>
      <c r="G382" t="s">
        <v>5046</v>
      </c>
      <c r="H382" t="s">
        <v>1186</v>
      </c>
      <c r="I382">
        <v>2000</v>
      </c>
      <c r="J382">
        <v>10</v>
      </c>
      <c r="K382">
        <v>10</v>
      </c>
      <c r="L382">
        <v>864</v>
      </c>
      <c r="M382">
        <v>9.6</v>
      </c>
      <c r="N382">
        <v>2</v>
      </c>
      <c r="O382">
        <v>2</v>
      </c>
      <c r="P382">
        <v>4</v>
      </c>
      <c r="Q382">
        <v>0</v>
      </c>
      <c r="R382">
        <v>2</v>
      </c>
      <c r="S382">
        <v>3</v>
      </c>
      <c r="T382">
        <v>1</v>
      </c>
      <c r="U382">
        <v>0</v>
      </c>
      <c r="V382">
        <v>2.9</v>
      </c>
      <c r="W382">
        <v>0.5</v>
      </c>
      <c r="X382">
        <v>3.6</v>
      </c>
      <c r="Y382">
        <v>4.0999999999999996</v>
      </c>
      <c r="Z382">
        <v>22</v>
      </c>
      <c r="AA382">
        <v>68</v>
      </c>
      <c r="AB382">
        <v>62</v>
      </c>
      <c r="AC382">
        <v>0.21</v>
      </c>
      <c r="AD382">
        <v>0.21</v>
      </c>
      <c r="AE382">
        <v>0.42</v>
      </c>
      <c r="AF382">
        <v>0</v>
      </c>
      <c r="AG382">
        <v>0.21</v>
      </c>
      <c r="AH382">
        <v>0.3</v>
      </c>
      <c r="AI382">
        <v>0.37</v>
      </c>
      <c r="AJ382">
        <v>0.67</v>
      </c>
      <c r="AK382">
        <v>0.06</v>
      </c>
      <c r="AL382">
        <v>0.43</v>
      </c>
      <c r="AM382" t="s">
        <v>1503</v>
      </c>
      <c r="AN382">
        <v>17000000</v>
      </c>
      <c r="AO382" t="s">
        <v>1875</v>
      </c>
      <c r="AP382" t="s">
        <v>1187</v>
      </c>
      <c r="AQ382">
        <v>346853</v>
      </c>
      <c r="AR382" t="s">
        <v>5099</v>
      </c>
      <c r="AS382">
        <v>1</v>
      </c>
      <c r="AT382" t="s">
        <v>137</v>
      </c>
      <c r="AU382">
        <v>1.91</v>
      </c>
      <c r="AV382">
        <v>7</v>
      </c>
      <c r="AW382">
        <v>21.8</v>
      </c>
      <c r="AX382">
        <v>1.75</v>
      </c>
      <c r="AY382">
        <v>95000000</v>
      </c>
      <c r="AZ382">
        <v>4</v>
      </c>
      <c r="BA382">
        <v>26</v>
      </c>
      <c r="BB382" s="12">
        <v>15</v>
      </c>
      <c r="BC382" s="12">
        <v>15</v>
      </c>
      <c r="BD382" s="12">
        <v>32</v>
      </c>
      <c r="BE382" s="12">
        <v>2.0379999999999998</v>
      </c>
      <c r="BF382" s="12">
        <v>0.76739999999999997</v>
      </c>
      <c r="BG382" s="12" t="b">
        <v>0</v>
      </c>
      <c r="BH382" s="12">
        <v>22.6</v>
      </c>
      <c r="BI382" s="12" t="s">
        <v>88</v>
      </c>
      <c r="BJ382" s="12" t="s">
        <v>97</v>
      </c>
      <c r="BK382" s="24">
        <v>25</v>
      </c>
      <c r="BL382" s="24">
        <v>12</v>
      </c>
      <c r="BM382" s="24">
        <v>28</v>
      </c>
      <c r="BN382" s="24">
        <v>42</v>
      </c>
      <c r="BO382" s="24">
        <v>143</v>
      </c>
      <c r="BP382" s="24">
        <v>4</v>
      </c>
      <c r="BQ382" s="24">
        <v>0</v>
      </c>
      <c r="BR382" s="24">
        <v>5</v>
      </c>
      <c r="BS382" s="24">
        <v>48</v>
      </c>
      <c r="BT382" s="24">
        <v>15</v>
      </c>
      <c r="BU382" s="24">
        <v>31.3</v>
      </c>
      <c r="BV382" s="24">
        <v>1.52</v>
      </c>
      <c r="BW382" s="24">
        <v>1</v>
      </c>
      <c r="BX382" s="24">
        <v>1</v>
      </c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</row>
    <row r="383" spans="3:88" x14ac:dyDescent="0.3">
      <c r="C383">
        <v>367</v>
      </c>
      <c r="D383" t="s">
        <v>5100</v>
      </c>
      <c r="E383" t="s">
        <v>862</v>
      </c>
      <c r="F383" t="s">
        <v>149</v>
      </c>
      <c r="G383" t="s">
        <v>5046</v>
      </c>
      <c r="H383" t="s">
        <v>5101</v>
      </c>
      <c r="I383">
        <v>1998</v>
      </c>
      <c r="J383">
        <v>8</v>
      </c>
      <c r="K383">
        <v>5</v>
      </c>
      <c r="L383">
        <v>434</v>
      </c>
      <c r="M383">
        <v>4.8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3</v>
      </c>
      <c r="U383">
        <v>0</v>
      </c>
      <c r="V383">
        <v>0.5</v>
      </c>
      <c r="W383">
        <v>0.5</v>
      </c>
      <c r="X383">
        <v>0.5</v>
      </c>
      <c r="Y383">
        <v>1</v>
      </c>
      <c r="Z383">
        <v>4</v>
      </c>
      <c r="AA383">
        <v>16</v>
      </c>
      <c r="AB383">
        <v>23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0.09</v>
      </c>
      <c r="AI383">
        <v>0.11</v>
      </c>
      <c r="AJ383">
        <v>0.2</v>
      </c>
      <c r="AK383">
        <v>0.09</v>
      </c>
      <c r="AL383">
        <v>0.2</v>
      </c>
      <c r="AM383" t="s">
        <v>1503</v>
      </c>
      <c r="AV383">
        <v>0</v>
      </c>
      <c r="AW383">
        <v>0</v>
      </c>
      <c r="AX383">
        <v>0</v>
      </c>
      <c r="AY383">
        <v>95000000</v>
      </c>
      <c r="AZ383">
        <v>4</v>
      </c>
      <c r="BA383">
        <v>0</v>
      </c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</row>
    <row r="384" spans="3:88" x14ac:dyDescent="0.3">
      <c r="C384">
        <v>377</v>
      </c>
      <c r="D384" t="s">
        <v>5102</v>
      </c>
      <c r="E384" t="s">
        <v>639</v>
      </c>
      <c r="F384" t="s">
        <v>149</v>
      </c>
      <c r="G384" t="s">
        <v>5046</v>
      </c>
      <c r="H384" t="s">
        <v>5103</v>
      </c>
      <c r="I384">
        <v>2007</v>
      </c>
      <c r="J384">
        <v>7</v>
      </c>
      <c r="K384">
        <v>2</v>
      </c>
      <c r="L384">
        <v>205</v>
      </c>
      <c r="M384">
        <v>2.2999999999999998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0.7</v>
      </c>
      <c r="W384">
        <v>0.7</v>
      </c>
      <c r="X384">
        <v>0.2</v>
      </c>
      <c r="Y384">
        <v>0.9</v>
      </c>
      <c r="Z384">
        <v>6</v>
      </c>
      <c r="AA384">
        <v>9</v>
      </c>
      <c r="AB384">
        <v>15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0.31</v>
      </c>
      <c r="AI384">
        <v>0.08</v>
      </c>
      <c r="AJ384">
        <v>0.39</v>
      </c>
      <c r="AK384">
        <v>0.31</v>
      </c>
      <c r="AL384">
        <v>0.39</v>
      </c>
      <c r="AM384" t="s">
        <v>1503</v>
      </c>
      <c r="AO384" t="s">
        <v>2221</v>
      </c>
      <c r="AP384" t="s">
        <v>5104</v>
      </c>
      <c r="AQ384">
        <v>1114155</v>
      </c>
      <c r="AR384" t="s">
        <v>5105</v>
      </c>
      <c r="AS384">
        <v>1</v>
      </c>
      <c r="AV384">
        <v>2</v>
      </c>
      <c r="AW384">
        <v>6</v>
      </c>
      <c r="AX384">
        <v>1</v>
      </c>
      <c r="AY384">
        <v>95000000</v>
      </c>
      <c r="AZ384">
        <v>4</v>
      </c>
      <c r="BA384">
        <v>3</v>
      </c>
      <c r="BB384" s="12">
        <v>4</v>
      </c>
      <c r="BC384" s="12">
        <v>6</v>
      </c>
      <c r="BD384" s="12">
        <v>6</v>
      </c>
      <c r="BE384" s="12"/>
      <c r="BF384" s="12"/>
      <c r="BG384" s="12" t="b">
        <v>0</v>
      </c>
      <c r="BH384" s="12">
        <v>6.2</v>
      </c>
      <c r="BI384" s="12" t="s">
        <v>109</v>
      </c>
      <c r="BJ384" s="12" t="s">
        <v>89</v>
      </c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</row>
    <row r="385" spans="3:88" x14ac:dyDescent="0.3">
      <c r="C385">
        <v>398</v>
      </c>
      <c r="D385" t="s">
        <v>5106</v>
      </c>
      <c r="E385" t="s">
        <v>191</v>
      </c>
      <c r="F385" t="s">
        <v>83</v>
      </c>
      <c r="G385" t="s">
        <v>5107</v>
      </c>
      <c r="H385" t="s">
        <v>4164</v>
      </c>
      <c r="I385">
        <v>1999</v>
      </c>
      <c r="J385">
        <v>10</v>
      </c>
      <c r="K385">
        <v>10</v>
      </c>
      <c r="L385">
        <v>900</v>
      </c>
      <c r="M385">
        <v>10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0.1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0.01</v>
      </c>
      <c r="AK385">
        <v>0</v>
      </c>
      <c r="AL385">
        <v>0.01</v>
      </c>
      <c r="AM385" t="s">
        <v>1503</v>
      </c>
      <c r="AN385">
        <v>14000000</v>
      </c>
      <c r="AO385" t="s">
        <v>2301</v>
      </c>
      <c r="AP385" t="s">
        <v>4165</v>
      </c>
      <c r="AQ385">
        <v>346551</v>
      </c>
      <c r="AR385" t="s">
        <v>5106</v>
      </c>
      <c r="AS385">
        <v>1</v>
      </c>
      <c r="AT385" t="s">
        <v>87</v>
      </c>
      <c r="AU385">
        <v>2.91</v>
      </c>
      <c r="AV385">
        <v>5</v>
      </c>
      <c r="AW385">
        <v>31.8</v>
      </c>
      <c r="AX385">
        <v>1.25</v>
      </c>
      <c r="AY385">
        <v>138000000</v>
      </c>
      <c r="AZ385">
        <v>3</v>
      </c>
      <c r="BA385">
        <v>19</v>
      </c>
      <c r="BB385" s="12">
        <v>36</v>
      </c>
      <c r="BC385" s="12">
        <v>19.5</v>
      </c>
      <c r="BD385" s="12">
        <v>30.7</v>
      </c>
      <c r="BE385" s="12">
        <v>-4.1669999999999998</v>
      </c>
      <c r="BF385" s="12">
        <v>0.4718</v>
      </c>
      <c r="BG385" s="12" t="b">
        <v>0</v>
      </c>
      <c r="BH385" s="12">
        <v>26.3</v>
      </c>
      <c r="BI385" s="12" t="s">
        <v>88</v>
      </c>
      <c r="BJ385" s="12" t="s">
        <v>97</v>
      </c>
      <c r="BK385" s="24">
        <v>0</v>
      </c>
      <c r="BL385" s="24">
        <v>0</v>
      </c>
      <c r="BM385" s="24">
        <v>0</v>
      </c>
      <c r="BN385" s="24">
        <v>3</v>
      </c>
      <c r="BO385" s="24">
        <v>0</v>
      </c>
      <c r="BP385" s="24">
        <v>2</v>
      </c>
      <c r="BQ385" s="24">
        <v>0</v>
      </c>
      <c r="BR385" s="24">
        <v>0</v>
      </c>
      <c r="BS385" s="24">
        <v>0</v>
      </c>
      <c r="BT385" s="24">
        <v>0</v>
      </c>
      <c r="BU385" s="24"/>
      <c r="BV385" s="24">
        <v>0</v>
      </c>
      <c r="BW385" s="24">
        <v>0</v>
      </c>
      <c r="BX385" s="24">
        <v>0</v>
      </c>
      <c r="BY385" s="25">
        <v>29</v>
      </c>
      <c r="BZ385" s="25">
        <v>29</v>
      </c>
      <c r="CA385" s="25">
        <v>1.71</v>
      </c>
      <c r="CB385" s="25">
        <v>137</v>
      </c>
      <c r="CC385" s="25">
        <v>89</v>
      </c>
      <c r="CD385" s="25">
        <v>65.7</v>
      </c>
      <c r="CE385" s="25">
        <v>5</v>
      </c>
      <c r="CF385" s="25">
        <v>17.2</v>
      </c>
      <c r="CG385" s="25">
        <v>3</v>
      </c>
      <c r="CH385" s="25">
        <v>2</v>
      </c>
      <c r="CI385" s="25">
        <v>1</v>
      </c>
      <c r="CJ385" s="25">
        <v>33.299999999999997</v>
      </c>
    </row>
    <row r="386" spans="3:88" x14ac:dyDescent="0.3">
      <c r="C386">
        <v>384</v>
      </c>
      <c r="D386" t="s">
        <v>5108</v>
      </c>
      <c r="E386" t="s">
        <v>166</v>
      </c>
      <c r="F386" t="s">
        <v>92</v>
      </c>
      <c r="G386" t="s">
        <v>5107</v>
      </c>
      <c r="H386" t="s">
        <v>5109</v>
      </c>
      <c r="I386">
        <v>2004</v>
      </c>
      <c r="J386">
        <v>7</v>
      </c>
      <c r="K386">
        <v>6</v>
      </c>
      <c r="L386">
        <v>539</v>
      </c>
      <c r="M386">
        <v>6</v>
      </c>
      <c r="N386">
        <v>1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0.3</v>
      </c>
      <c r="W386">
        <v>0.3</v>
      </c>
      <c r="X386">
        <v>0.4</v>
      </c>
      <c r="Y386">
        <v>0.7</v>
      </c>
      <c r="Z386">
        <v>9</v>
      </c>
      <c r="AA386">
        <v>9</v>
      </c>
      <c r="AB386">
        <v>18</v>
      </c>
      <c r="AC386">
        <v>0.17</v>
      </c>
      <c r="AD386">
        <v>0</v>
      </c>
      <c r="AE386">
        <v>0.17</v>
      </c>
      <c r="AF386">
        <v>0.17</v>
      </c>
      <c r="AG386">
        <v>0.17</v>
      </c>
      <c r="AH386">
        <v>0.04</v>
      </c>
      <c r="AI386">
        <v>7.0000000000000007E-2</v>
      </c>
      <c r="AJ386">
        <v>0.11</v>
      </c>
      <c r="AK386">
        <v>0.04</v>
      </c>
      <c r="AL386">
        <v>0.11</v>
      </c>
      <c r="AM386" t="s">
        <v>1503</v>
      </c>
      <c r="AV386">
        <v>0</v>
      </c>
      <c r="AW386">
        <v>0</v>
      </c>
      <c r="AX386">
        <v>0</v>
      </c>
      <c r="AY386">
        <v>138000000</v>
      </c>
      <c r="AZ386">
        <v>3</v>
      </c>
      <c r="BA386">
        <v>0</v>
      </c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</row>
    <row r="387" spans="3:88" x14ac:dyDescent="0.3">
      <c r="C387">
        <v>390</v>
      </c>
      <c r="D387" t="s">
        <v>1233</v>
      </c>
      <c r="E387" t="s">
        <v>123</v>
      </c>
      <c r="F387" t="s">
        <v>92</v>
      </c>
      <c r="G387" t="s">
        <v>5107</v>
      </c>
      <c r="H387" t="s">
        <v>1234</v>
      </c>
      <c r="I387">
        <v>2003</v>
      </c>
      <c r="J387">
        <v>4</v>
      </c>
      <c r="K387">
        <v>3</v>
      </c>
      <c r="L387">
        <v>276</v>
      </c>
      <c r="M387">
        <v>3.1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9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0.01</v>
      </c>
      <c r="AI387">
        <v>0</v>
      </c>
      <c r="AJ387">
        <v>0.01</v>
      </c>
      <c r="AK387">
        <v>0.01</v>
      </c>
      <c r="AL387">
        <v>0.01</v>
      </c>
      <c r="AM387" t="s">
        <v>1503</v>
      </c>
      <c r="AN387">
        <v>2000000</v>
      </c>
      <c r="AO387" t="s">
        <v>1542</v>
      </c>
      <c r="AP387" t="s">
        <v>1235</v>
      </c>
      <c r="AQ387">
        <v>617755</v>
      </c>
      <c r="AR387" t="s">
        <v>1233</v>
      </c>
      <c r="AS387">
        <v>1</v>
      </c>
      <c r="AT387" t="s">
        <v>102</v>
      </c>
      <c r="AU387">
        <v>0.91</v>
      </c>
      <c r="AV387">
        <v>6</v>
      </c>
      <c r="AW387">
        <v>109.8</v>
      </c>
      <c r="AX387">
        <v>1.5</v>
      </c>
      <c r="AY387">
        <v>138000000</v>
      </c>
      <c r="AZ387">
        <v>3</v>
      </c>
      <c r="BA387">
        <v>10</v>
      </c>
      <c r="BB387" s="12">
        <v>280</v>
      </c>
      <c r="BC387" s="12">
        <v>186.5</v>
      </c>
      <c r="BD387" s="12">
        <v>186.5</v>
      </c>
      <c r="BE387" s="12">
        <v>24.356000000000002</v>
      </c>
      <c r="BF387" s="12">
        <v>0.53920000000000001</v>
      </c>
      <c r="BG387" s="12" t="b">
        <v>0</v>
      </c>
      <c r="BH387" s="12">
        <v>125.4</v>
      </c>
      <c r="BI387" s="12" t="s">
        <v>96</v>
      </c>
      <c r="BJ387" s="12" t="s">
        <v>97</v>
      </c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</row>
    <row r="388" spans="3:88" x14ac:dyDescent="0.3">
      <c r="C388">
        <v>395</v>
      </c>
      <c r="D388" t="s">
        <v>5110</v>
      </c>
      <c r="E388" t="s">
        <v>118</v>
      </c>
      <c r="F388" t="s">
        <v>92</v>
      </c>
      <c r="G388" t="s">
        <v>5107</v>
      </c>
      <c r="H388" t="s">
        <v>5111</v>
      </c>
      <c r="I388">
        <v>2005</v>
      </c>
      <c r="J388">
        <v>4</v>
      </c>
      <c r="K388">
        <v>3</v>
      </c>
      <c r="L388">
        <v>288</v>
      </c>
      <c r="M388">
        <v>3.2</v>
      </c>
      <c r="N388">
        <v>0</v>
      </c>
      <c r="O388">
        <v>2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0.9</v>
      </c>
      <c r="Y388">
        <v>0.9</v>
      </c>
      <c r="Z388">
        <v>0</v>
      </c>
      <c r="AA388">
        <v>9</v>
      </c>
      <c r="AB388">
        <v>7</v>
      </c>
      <c r="AC388">
        <v>0</v>
      </c>
      <c r="AD388">
        <v>0.62</v>
      </c>
      <c r="AE388">
        <v>0.62</v>
      </c>
      <c r="AF388">
        <v>0</v>
      </c>
      <c r="AG388">
        <v>0.62</v>
      </c>
      <c r="AH388">
        <v>0</v>
      </c>
      <c r="AI388">
        <v>0.28999999999999998</v>
      </c>
      <c r="AJ388">
        <v>0.28999999999999998</v>
      </c>
      <c r="AK388">
        <v>0</v>
      </c>
      <c r="AL388">
        <v>0.28999999999999998</v>
      </c>
      <c r="AM388" t="s">
        <v>1503</v>
      </c>
      <c r="AN388">
        <v>7000000</v>
      </c>
      <c r="AO388" t="s">
        <v>1991</v>
      </c>
      <c r="AP388" t="s">
        <v>5112</v>
      </c>
      <c r="AQ388">
        <v>951579</v>
      </c>
      <c r="AR388" t="s">
        <v>5113</v>
      </c>
      <c r="AS388">
        <v>1</v>
      </c>
      <c r="AT388" t="s">
        <v>95</v>
      </c>
      <c r="AU388">
        <v>3.91</v>
      </c>
      <c r="AV388">
        <v>1</v>
      </c>
      <c r="AW388">
        <v>12</v>
      </c>
      <c r="AX388">
        <v>1</v>
      </c>
      <c r="AY388">
        <v>138000000</v>
      </c>
      <c r="AZ388">
        <v>3</v>
      </c>
      <c r="BA388">
        <v>13</v>
      </c>
      <c r="BB388" s="12">
        <v>0</v>
      </c>
      <c r="BC388" s="12">
        <v>12</v>
      </c>
      <c r="BD388" s="12">
        <v>12</v>
      </c>
      <c r="BE388" s="12"/>
      <c r="BF388" s="12"/>
      <c r="BG388" s="12" t="b">
        <v>0</v>
      </c>
      <c r="BH388" s="12">
        <v>12</v>
      </c>
      <c r="BI388" s="12" t="s">
        <v>109</v>
      </c>
      <c r="BJ388" s="12" t="s">
        <v>89</v>
      </c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</row>
    <row r="389" spans="3:88" x14ac:dyDescent="0.3">
      <c r="C389">
        <v>396</v>
      </c>
      <c r="D389" t="s">
        <v>5114</v>
      </c>
      <c r="E389" t="s">
        <v>449</v>
      </c>
      <c r="F389" t="s">
        <v>92</v>
      </c>
      <c r="G389" t="s">
        <v>5107</v>
      </c>
      <c r="H389" t="s">
        <v>5115</v>
      </c>
      <c r="I389">
        <v>2003</v>
      </c>
      <c r="J389">
        <v>9</v>
      </c>
      <c r="K389">
        <v>9</v>
      </c>
      <c r="L389">
        <v>810</v>
      </c>
      <c r="M389">
        <v>9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1.3</v>
      </c>
      <c r="W389">
        <v>1.3</v>
      </c>
      <c r="X389">
        <v>0.2</v>
      </c>
      <c r="Y389">
        <v>1.6</v>
      </c>
      <c r="Z389">
        <v>6</v>
      </c>
      <c r="AA389">
        <v>27</v>
      </c>
      <c r="AB389">
        <v>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0.15</v>
      </c>
      <c r="AI389">
        <v>0.03</v>
      </c>
      <c r="AJ389">
        <v>0.18</v>
      </c>
      <c r="AK389">
        <v>0.15</v>
      </c>
      <c r="AL389">
        <v>0.18</v>
      </c>
      <c r="AM389" t="s">
        <v>1503</v>
      </c>
      <c r="AN389">
        <v>25000000</v>
      </c>
      <c r="AO389" t="s">
        <v>1698</v>
      </c>
      <c r="AP389" t="s">
        <v>5116</v>
      </c>
      <c r="AQ389">
        <v>669380</v>
      </c>
      <c r="AR389" t="s">
        <v>5114</v>
      </c>
      <c r="AS389">
        <v>1</v>
      </c>
      <c r="AT389" t="s">
        <v>95</v>
      </c>
      <c r="AU389">
        <v>3.91</v>
      </c>
      <c r="AV389">
        <v>7</v>
      </c>
      <c r="AW389">
        <v>11.2</v>
      </c>
      <c r="AX389">
        <v>1.75</v>
      </c>
      <c r="AY389">
        <v>138000000</v>
      </c>
      <c r="AZ389">
        <v>3</v>
      </c>
      <c r="BA389">
        <v>15</v>
      </c>
      <c r="BB389" s="12">
        <v>14</v>
      </c>
      <c r="BC389" s="12">
        <v>8.5</v>
      </c>
      <c r="BD389" s="12">
        <v>7.7</v>
      </c>
      <c r="BE389" s="12">
        <v>-4.9000000000000004</v>
      </c>
      <c r="BF389" s="12">
        <v>0.25919999999999999</v>
      </c>
      <c r="BG389" s="12" t="b">
        <v>0</v>
      </c>
      <c r="BH389" s="12">
        <v>9.9</v>
      </c>
      <c r="BI389" s="12" t="s">
        <v>109</v>
      </c>
      <c r="BJ389" s="12" t="s">
        <v>97</v>
      </c>
      <c r="BK389" s="24">
        <v>22</v>
      </c>
      <c r="BL389" s="24">
        <v>32</v>
      </c>
      <c r="BM389" s="24">
        <v>24</v>
      </c>
      <c r="BN389" s="24">
        <v>13</v>
      </c>
      <c r="BO389" s="24">
        <v>13</v>
      </c>
      <c r="BP389" s="24">
        <v>4</v>
      </c>
      <c r="BQ389" s="24">
        <v>0</v>
      </c>
      <c r="BR389" s="24">
        <v>0</v>
      </c>
      <c r="BS389" s="24">
        <v>22</v>
      </c>
      <c r="BT389" s="24">
        <v>3</v>
      </c>
      <c r="BU389" s="24">
        <v>13.6</v>
      </c>
      <c r="BV389" s="24">
        <v>0.8</v>
      </c>
      <c r="BW389" s="24">
        <v>0</v>
      </c>
      <c r="BX389" s="24">
        <v>0</v>
      </c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</row>
    <row r="390" spans="3:88" x14ac:dyDescent="0.3">
      <c r="C390">
        <v>397</v>
      </c>
      <c r="D390" t="s">
        <v>5117</v>
      </c>
      <c r="E390" t="s">
        <v>166</v>
      </c>
      <c r="F390" t="s">
        <v>92</v>
      </c>
      <c r="G390" t="s">
        <v>5107</v>
      </c>
      <c r="H390" t="s">
        <v>5118</v>
      </c>
      <c r="I390">
        <v>1999</v>
      </c>
      <c r="J390">
        <v>8</v>
      </c>
      <c r="K390">
        <v>8</v>
      </c>
      <c r="L390">
        <v>720</v>
      </c>
      <c r="M390">
        <v>8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3</v>
      </c>
      <c r="U390">
        <v>0</v>
      </c>
      <c r="V390">
        <v>0.2</v>
      </c>
      <c r="W390">
        <v>0.2</v>
      </c>
      <c r="X390">
        <v>0.1</v>
      </c>
      <c r="Y390">
        <v>0.3</v>
      </c>
      <c r="Z390">
        <v>0</v>
      </c>
      <c r="AA390">
        <v>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0.03</v>
      </c>
      <c r="AI390">
        <v>0.01</v>
      </c>
      <c r="AJ390">
        <v>0.04</v>
      </c>
      <c r="AK390">
        <v>0.03</v>
      </c>
      <c r="AL390">
        <v>0.04</v>
      </c>
      <c r="AM390" t="s">
        <v>1503</v>
      </c>
      <c r="AN390">
        <v>5000000</v>
      </c>
      <c r="AO390" t="s">
        <v>1609</v>
      </c>
      <c r="AP390" t="s">
        <v>5119</v>
      </c>
      <c r="AQ390">
        <v>460245</v>
      </c>
      <c r="AR390" t="s">
        <v>5117</v>
      </c>
      <c r="AS390">
        <v>1</v>
      </c>
      <c r="AT390" t="s">
        <v>137</v>
      </c>
      <c r="AU390">
        <v>1.91</v>
      </c>
      <c r="AV390">
        <v>11</v>
      </c>
      <c r="AW390">
        <v>48.6</v>
      </c>
      <c r="AX390">
        <v>2.2000000000000002</v>
      </c>
      <c r="AY390">
        <v>138000000</v>
      </c>
      <c r="AZ390">
        <v>3</v>
      </c>
      <c r="BA390">
        <v>13</v>
      </c>
      <c r="BB390" s="12">
        <v>100</v>
      </c>
      <c r="BC390" s="12">
        <v>72.5</v>
      </c>
      <c r="BD390" s="12">
        <v>56.7</v>
      </c>
      <c r="BE390" s="12">
        <v>7.5</v>
      </c>
      <c r="BF390" s="12">
        <v>0.50790000000000002</v>
      </c>
      <c r="BG390" s="12" t="b">
        <v>0</v>
      </c>
      <c r="BH390" s="12">
        <v>51.9</v>
      </c>
      <c r="BI390" s="12" t="s">
        <v>96</v>
      </c>
      <c r="BJ390" s="12" t="s">
        <v>97</v>
      </c>
      <c r="BK390" s="24">
        <v>23</v>
      </c>
      <c r="BL390" s="24">
        <v>29</v>
      </c>
      <c r="BM390" s="24">
        <v>27</v>
      </c>
      <c r="BN390" s="24">
        <v>6</v>
      </c>
      <c r="BO390" s="24">
        <v>0</v>
      </c>
      <c r="BP390" s="24">
        <v>4</v>
      </c>
      <c r="BQ390" s="24">
        <v>0</v>
      </c>
      <c r="BR390" s="24">
        <v>0</v>
      </c>
      <c r="BS390" s="24">
        <v>10</v>
      </c>
      <c r="BT390" s="24">
        <v>4</v>
      </c>
      <c r="BU390" s="24">
        <v>40</v>
      </c>
      <c r="BV390" s="24">
        <v>0.56000000000000005</v>
      </c>
      <c r="BW390" s="24">
        <v>0</v>
      </c>
      <c r="BX390" s="24">
        <v>0</v>
      </c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</row>
    <row r="391" spans="3:88" x14ac:dyDescent="0.3">
      <c r="C391">
        <v>399</v>
      </c>
      <c r="D391" t="s">
        <v>5120</v>
      </c>
      <c r="E391" t="s">
        <v>166</v>
      </c>
      <c r="F391" t="s">
        <v>92</v>
      </c>
      <c r="G391" t="s">
        <v>5107</v>
      </c>
      <c r="H391" t="s">
        <v>5121</v>
      </c>
      <c r="I391">
        <v>1994</v>
      </c>
      <c r="J391">
        <v>1</v>
      </c>
      <c r="K391">
        <v>0</v>
      </c>
      <c r="L391">
        <v>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t="s">
        <v>1503</v>
      </c>
      <c r="AN391">
        <v>2500000</v>
      </c>
      <c r="AO391" t="s">
        <v>1564</v>
      </c>
      <c r="AP391" t="s">
        <v>5122</v>
      </c>
      <c r="AQ391">
        <v>119277</v>
      </c>
      <c r="AR391" t="s">
        <v>5120</v>
      </c>
      <c r="AS391">
        <v>1</v>
      </c>
      <c r="AV391">
        <v>12</v>
      </c>
      <c r="AW391">
        <v>33.5</v>
      </c>
      <c r="AX391">
        <v>1.0900000000000001</v>
      </c>
      <c r="AY391">
        <v>138000000</v>
      </c>
      <c r="AZ391">
        <v>3</v>
      </c>
      <c r="BA391">
        <v>35</v>
      </c>
      <c r="BB391" s="12">
        <v>6</v>
      </c>
      <c r="BC391" s="12">
        <v>5.5</v>
      </c>
      <c r="BD391" s="12">
        <v>13.3</v>
      </c>
      <c r="BE391" s="12">
        <v>-1.07</v>
      </c>
      <c r="BF391" s="12">
        <v>0.56610000000000005</v>
      </c>
      <c r="BG391" s="12" t="b">
        <v>0</v>
      </c>
      <c r="BH391" s="12">
        <v>24.4</v>
      </c>
      <c r="BI391" s="12" t="s">
        <v>88</v>
      </c>
      <c r="BJ391" s="12" t="s">
        <v>97</v>
      </c>
      <c r="BK391" s="24">
        <v>14</v>
      </c>
      <c r="BL391" s="24">
        <v>16</v>
      </c>
      <c r="BM391" s="24">
        <v>20</v>
      </c>
      <c r="BN391" s="24">
        <v>13</v>
      </c>
      <c r="BO391" s="24">
        <v>23</v>
      </c>
      <c r="BP391" s="24">
        <v>5</v>
      </c>
      <c r="BQ391" s="24">
        <v>1</v>
      </c>
      <c r="BR391" s="24">
        <v>1</v>
      </c>
      <c r="BS391" s="24">
        <v>15</v>
      </c>
      <c r="BT391" s="24">
        <v>4</v>
      </c>
      <c r="BU391" s="24">
        <v>26.7</v>
      </c>
      <c r="BV391" s="24">
        <v>0.89</v>
      </c>
      <c r="BW391" s="24">
        <v>0</v>
      </c>
      <c r="BX391" s="24">
        <v>0</v>
      </c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</row>
    <row r="392" spans="3:88" x14ac:dyDescent="0.3">
      <c r="C392">
        <v>400</v>
      </c>
      <c r="D392" t="s">
        <v>5123</v>
      </c>
      <c r="E392" t="s">
        <v>166</v>
      </c>
      <c r="F392" t="s">
        <v>92</v>
      </c>
      <c r="G392" t="s">
        <v>5107</v>
      </c>
      <c r="H392" t="s">
        <v>5124</v>
      </c>
      <c r="I392">
        <v>2000</v>
      </c>
      <c r="J392">
        <v>7</v>
      </c>
      <c r="K392">
        <v>7</v>
      </c>
      <c r="L392">
        <v>603</v>
      </c>
      <c r="M392">
        <v>6.7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0.1</v>
      </c>
      <c r="W392">
        <v>0.1</v>
      </c>
      <c r="X392">
        <v>0.6</v>
      </c>
      <c r="Y392">
        <v>0.7</v>
      </c>
      <c r="Z392">
        <v>9</v>
      </c>
      <c r="AA392">
        <v>16</v>
      </c>
      <c r="AB392">
        <v>16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0.02</v>
      </c>
      <c r="AI392">
        <v>0.08</v>
      </c>
      <c r="AJ392">
        <v>0.1</v>
      </c>
      <c r="AK392">
        <v>0.02</v>
      </c>
      <c r="AL392">
        <v>0.1</v>
      </c>
      <c r="AM392" t="s">
        <v>1503</v>
      </c>
      <c r="AN392">
        <v>6000000</v>
      </c>
      <c r="AO392" t="s">
        <v>1526</v>
      </c>
      <c r="AP392" t="s">
        <v>5125</v>
      </c>
      <c r="AQ392">
        <v>435796</v>
      </c>
      <c r="AR392" t="s">
        <v>5123</v>
      </c>
      <c r="AS392">
        <v>1</v>
      </c>
      <c r="AT392" t="s">
        <v>137</v>
      </c>
      <c r="AU392">
        <v>1.91</v>
      </c>
      <c r="AV392">
        <v>11</v>
      </c>
      <c r="AW392">
        <v>87</v>
      </c>
      <c r="AX392">
        <v>1.38</v>
      </c>
      <c r="AY392">
        <v>138000000</v>
      </c>
      <c r="AZ392">
        <v>3</v>
      </c>
      <c r="BA392">
        <v>19</v>
      </c>
      <c r="BB392" s="12">
        <v>51</v>
      </c>
      <c r="BC392" s="12">
        <v>75</v>
      </c>
      <c r="BD392" s="12">
        <v>75</v>
      </c>
      <c r="BE392" s="12">
        <v>-7.9749999999999996</v>
      </c>
      <c r="BF392" s="12">
        <v>0.35010000000000002</v>
      </c>
      <c r="BG392" s="12" t="b">
        <v>0</v>
      </c>
      <c r="BH392" s="12">
        <v>75.3</v>
      </c>
      <c r="BI392" s="12" t="s">
        <v>96</v>
      </c>
      <c r="BJ392" s="12" t="s">
        <v>97</v>
      </c>
      <c r="BK392" s="24">
        <v>46</v>
      </c>
      <c r="BL392" s="24">
        <v>19</v>
      </c>
      <c r="BM392" s="24">
        <v>34</v>
      </c>
      <c r="BN392" s="24">
        <v>7</v>
      </c>
      <c r="BO392" s="24">
        <v>39</v>
      </c>
      <c r="BP392" s="24">
        <v>7</v>
      </c>
      <c r="BQ392" s="24">
        <v>0</v>
      </c>
      <c r="BR392" s="24">
        <v>1</v>
      </c>
      <c r="BS392" s="24">
        <v>6</v>
      </c>
      <c r="BT392" s="24">
        <v>1</v>
      </c>
      <c r="BU392" s="24">
        <v>16.7</v>
      </c>
      <c r="BV392" s="24">
        <v>0.24</v>
      </c>
      <c r="BW392" s="24">
        <v>0</v>
      </c>
      <c r="BX392" s="24">
        <v>0</v>
      </c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</row>
    <row r="393" spans="3:88" x14ac:dyDescent="0.3">
      <c r="C393">
        <v>388</v>
      </c>
      <c r="D393" t="s">
        <v>5126</v>
      </c>
      <c r="E393" t="s">
        <v>111</v>
      </c>
      <c r="F393" t="s">
        <v>130</v>
      </c>
      <c r="G393" t="s">
        <v>5107</v>
      </c>
      <c r="H393" t="s">
        <v>3788</v>
      </c>
      <c r="I393">
        <v>1999</v>
      </c>
      <c r="J393">
        <v>10</v>
      </c>
      <c r="K393">
        <v>10</v>
      </c>
      <c r="L393">
        <v>787</v>
      </c>
      <c r="M393">
        <v>8.6999999999999993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0.1</v>
      </c>
      <c r="W393">
        <v>0.1</v>
      </c>
      <c r="X393">
        <v>0.1</v>
      </c>
      <c r="Y393">
        <v>0.1</v>
      </c>
      <c r="Z393">
        <v>3</v>
      </c>
      <c r="AA393">
        <v>34</v>
      </c>
      <c r="AB393">
        <v>7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0.01</v>
      </c>
      <c r="AI393">
        <v>0.01</v>
      </c>
      <c r="AJ393">
        <v>0.01</v>
      </c>
      <c r="AK393">
        <v>0.01</v>
      </c>
      <c r="AL393">
        <v>0.01</v>
      </c>
      <c r="AM393" t="s">
        <v>1503</v>
      </c>
      <c r="AV393">
        <v>0</v>
      </c>
      <c r="AW393">
        <v>0</v>
      </c>
      <c r="AX393">
        <v>0</v>
      </c>
      <c r="AY393">
        <v>138000000</v>
      </c>
      <c r="AZ393">
        <v>3</v>
      </c>
      <c r="BA393">
        <v>0</v>
      </c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</row>
    <row r="394" spans="3:88" x14ac:dyDescent="0.3">
      <c r="C394">
        <v>393</v>
      </c>
      <c r="D394" t="s">
        <v>5127</v>
      </c>
      <c r="E394" t="s">
        <v>639</v>
      </c>
      <c r="F394" t="s">
        <v>130</v>
      </c>
      <c r="G394" t="s">
        <v>5107</v>
      </c>
      <c r="H394" t="s">
        <v>5055</v>
      </c>
      <c r="I394">
        <v>1998</v>
      </c>
      <c r="J394">
        <v>8</v>
      </c>
      <c r="K394">
        <v>4</v>
      </c>
      <c r="L394">
        <v>342</v>
      </c>
      <c r="M394">
        <v>3.8</v>
      </c>
      <c r="N394">
        <v>1</v>
      </c>
      <c r="O394">
        <v>1</v>
      </c>
      <c r="P394">
        <v>2</v>
      </c>
      <c r="Q394">
        <v>1</v>
      </c>
      <c r="R394">
        <v>0</v>
      </c>
      <c r="S394">
        <v>0</v>
      </c>
      <c r="T394">
        <v>1</v>
      </c>
      <c r="U394">
        <v>0</v>
      </c>
      <c r="V394">
        <v>0.5</v>
      </c>
      <c r="W394">
        <v>0.5</v>
      </c>
      <c r="X394">
        <v>0.7</v>
      </c>
      <c r="Y394">
        <v>1.2</v>
      </c>
      <c r="Z394">
        <v>11</v>
      </c>
      <c r="AA394">
        <v>19</v>
      </c>
      <c r="AB394">
        <v>16</v>
      </c>
      <c r="AC394">
        <v>0.26</v>
      </c>
      <c r="AD394">
        <v>0.26</v>
      </c>
      <c r="AE394">
        <v>0.53</v>
      </c>
      <c r="AF394">
        <v>0.26</v>
      </c>
      <c r="AG394">
        <v>0.53</v>
      </c>
      <c r="AH394">
        <v>0.14000000000000001</v>
      </c>
      <c r="AI394">
        <v>0.17</v>
      </c>
      <c r="AJ394">
        <v>0.32</v>
      </c>
      <c r="AK394">
        <v>0.14000000000000001</v>
      </c>
      <c r="AL394">
        <v>0.32</v>
      </c>
      <c r="AM394" t="s">
        <v>1503</v>
      </c>
      <c r="AN394">
        <v>17000000</v>
      </c>
      <c r="AO394" t="s">
        <v>1875</v>
      </c>
      <c r="AP394" t="s">
        <v>5056</v>
      </c>
      <c r="AQ394">
        <v>387106</v>
      </c>
      <c r="AR394" t="s">
        <v>5127</v>
      </c>
      <c r="AS394">
        <v>1</v>
      </c>
      <c r="AT394" t="s">
        <v>87</v>
      </c>
      <c r="AU394">
        <v>2.91</v>
      </c>
      <c r="AV394">
        <v>8</v>
      </c>
      <c r="AW394">
        <v>70.8</v>
      </c>
      <c r="AX394">
        <v>2</v>
      </c>
      <c r="AY394">
        <v>138000000</v>
      </c>
      <c r="AZ394">
        <v>3</v>
      </c>
      <c r="BA394">
        <v>25</v>
      </c>
      <c r="BB394" s="12">
        <v>218</v>
      </c>
      <c r="BC394" s="12">
        <v>111.5</v>
      </c>
      <c r="BD394" s="12">
        <v>82.7</v>
      </c>
      <c r="BE394" s="12">
        <v>13.3</v>
      </c>
      <c r="BF394" s="12">
        <v>0.75460000000000005</v>
      </c>
      <c r="BG394" s="12" t="b">
        <v>0</v>
      </c>
      <c r="BH394" s="12">
        <v>76</v>
      </c>
      <c r="BI394" s="12" t="s">
        <v>96</v>
      </c>
      <c r="BJ394" s="12" t="s">
        <v>97</v>
      </c>
      <c r="BK394" s="24">
        <v>2</v>
      </c>
      <c r="BL394" s="24">
        <v>1</v>
      </c>
      <c r="BM394" s="24">
        <v>6</v>
      </c>
      <c r="BN394" s="24">
        <v>6</v>
      </c>
      <c r="BO394" s="24">
        <v>16</v>
      </c>
      <c r="BP394" s="24">
        <v>1</v>
      </c>
      <c r="BQ394" s="24">
        <v>0</v>
      </c>
      <c r="BR394" s="24">
        <v>2</v>
      </c>
      <c r="BS394" s="24">
        <v>7</v>
      </c>
      <c r="BT394" s="24">
        <v>5</v>
      </c>
      <c r="BU394" s="24">
        <v>71.400000000000006</v>
      </c>
      <c r="BV394" s="24">
        <v>2.0699999999999998</v>
      </c>
      <c r="BW394" s="24">
        <v>1</v>
      </c>
      <c r="BX394" s="24">
        <v>1</v>
      </c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</row>
    <row r="395" spans="3:88" x14ac:dyDescent="0.3">
      <c r="C395">
        <v>394</v>
      </c>
      <c r="D395" t="s">
        <v>5128</v>
      </c>
      <c r="E395" t="s">
        <v>134</v>
      </c>
      <c r="F395" t="s">
        <v>130</v>
      </c>
      <c r="G395" t="s">
        <v>5107</v>
      </c>
      <c r="H395" t="s">
        <v>1803</v>
      </c>
      <c r="I395">
        <v>2000</v>
      </c>
      <c r="J395">
        <v>1</v>
      </c>
      <c r="K395">
        <v>0</v>
      </c>
      <c r="L395">
        <v>2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2</v>
      </c>
      <c r="AA395">
        <v>1</v>
      </c>
      <c r="AB395">
        <v>2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t="s">
        <v>1503</v>
      </c>
      <c r="AN395">
        <v>18000000</v>
      </c>
      <c r="AO395" t="s">
        <v>1633</v>
      </c>
      <c r="AP395" t="s">
        <v>1804</v>
      </c>
      <c r="AQ395">
        <v>513245</v>
      </c>
      <c r="AR395" t="s">
        <v>5128</v>
      </c>
      <c r="AS395">
        <v>1</v>
      </c>
      <c r="AT395" t="s">
        <v>102</v>
      </c>
      <c r="AU395">
        <v>0.91</v>
      </c>
      <c r="AV395">
        <v>15</v>
      </c>
      <c r="AW395">
        <v>65.3</v>
      </c>
      <c r="AX395">
        <v>2.5</v>
      </c>
      <c r="AY395">
        <v>138000000</v>
      </c>
      <c r="AZ395">
        <v>3</v>
      </c>
      <c r="BA395">
        <v>19</v>
      </c>
      <c r="BB395" s="12">
        <v>152</v>
      </c>
      <c r="BC395" s="12">
        <v>141.5</v>
      </c>
      <c r="BD395" s="12">
        <v>101.7</v>
      </c>
      <c r="BE395" s="12">
        <v>30.3</v>
      </c>
      <c r="BF395" s="12">
        <v>0.1087</v>
      </c>
      <c r="BG395" s="12" t="b">
        <v>0</v>
      </c>
      <c r="BH395" s="12">
        <v>92.3</v>
      </c>
      <c r="BI395" s="12" t="s">
        <v>96</v>
      </c>
      <c r="BJ395" s="12" t="s">
        <v>97</v>
      </c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</row>
    <row r="396" spans="3:88" x14ac:dyDescent="0.3">
      <c r="C396">
        <v>401</v>
      </c>
      <c r="D396" t="s">
        <v>5129</v>
      </c>
      <c r="E396" t="s">
        <v>134</v>
      </c>
      <c r="F396" t="s">
        <v>130</v>
      </c>
      <c r="G396" t="s">
        <v>5107</v>
      </c>
      <c r="H396" t="s">
        <v>5130</v>
      </c>
      <c r="I396">
        <v>1992</v>
      </c>
      <c r="J396">
        <v>7</v>
      </c>
      <c r="K396">
        <v>4</v>
      </c>
      <c r="L396">
        <v>400</v>
      </c>
      <c r="M396">
        <v>4.4000000000000004</v>
      </c>
      <c r="N396">
        <v>0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0.8</v>
      </c>
      <c r="W396">
        <v>0.8</v>
      </c>
      <c r="X396">
        <v>0.2</v>
      </c>
      <c r="Y396">
        <v>1.1000000000000001</v>
      </c>
      <c r="Z396">
        <v>4</v>
      </c>
      <c r="AA396">
        <v>15</v>
      </c>
      <c r="AB396">
        <v>16</v>
      </c>
      <c r="AC396">
        <v>0</v>
      </c>
      <c r="AD396">
        <v>0.23</v>
      </c>
      <c r="AE396">
        <v>0.23</v>
      </c>
      <c r="AF396">
        <v>0</v>
      </c>
      <c r="AG396">
        <v>0.23</v>
      </c>
      <c r="AH396">
        <v>0.19</v>
      </c>
      <c r="AI396">
        <v>0.05</v>
      </c>
      <c r="AJ396">
        <v>0.24</v>
      </c>
      <c r="AK396">
        <v>0.19</v>
      </c>
      <c r="AL396">
        <v>0.24</v>
      </c>
      <c r="AM396" t="s">
        <v>1503</v>
      </c>
      <c r="AN396">
        <v>4000000</v>
      </c>
      <c r="AO396" t="s">
        <v>1711</v>
      </c>
      <c r="AP396" t="s">
        <v>5131</v>
      </c>
      <c r="AQ396">
        <v>69633</v>
      </c>
      <c r="AR396" t="s">
        <v>5129</v>
      </c>
      <c r="AS396">
        <v>1</v>
      </c>
      <c r="AT396" t="s">
        <v>137</v>
      </c>
      <c r="AU396">
        <v>1.91</v>
      </c>
      <c r="AV396">
        <v>10</v>
      </c>
      <c r="AW396">
        <v>46.4</v>
      </c>
      <c r="AX396">
        <v>1</v>
      </c>
      <c r="AY396">
        <v>138000000</v>
      </c>
      <c r="AZ396">
        <v>3</v>
      </c>
      <c r="BA396">
        <v>44</v>
      </c>
      <c r="BB396" s="12">
        <v>3</v>
      </c>
      <c r="BC396" s="12">
        <v>22.5</v>
      </c>
      <c r="BD396" s="12">
        <v>37.700000000000003</v>
      </c>
      <c r="BE396" s="12">
        <v>3.04</v>
      </c>
      <c r="BF396" s="12">
        <v>0.57310000000000005</v>
      </c>
      <c r="BG396" s="12" t="b">
        <v>0</v>
      </c>
      <c r="BH396" s="12">
        <v>48.2</v>
      </c>
      <c r="BI396" s="12" t="s">
        <v>88</v>
      </c>
      <c r="BJ396" s="12" t="s">
        <v>97</v>
      </c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</row>
    <row r="397" spans="3:88" x14ac:dyDescent="0.3">
      <c r="C397">
        <v>402</v>
      </c>
      <c r="D397" t="s">
        <v>5132</v>
      </c>
      <c r="E397" t="s">
        <v>892</v>
      </c>
      <c r="F397" t="s">
        <v>130</v>
      </c>
      <c r="G397" t="s">
        <v>5107</v>
      </c>
      <c r="H397" t="s">
        <v>5133</v>
      </c>
      <c r="I397">
        <v>2006</v>
      </c>
      <c r="J397">
        <v>1</v>
      </c>
      <c r="K397">
        <v>0</v>
      </c>
      <c r="L397">
        <v>35</v>
      </c>
      <c r="M397">
        <v>0.4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0.08</v>
      </c>
      <c r="AJ397">
        <v>0.08</v>
      </c>
      <c r="AK397">
        <v>0</v>
      </c>
      <c r="AL397">
        <v>0.08</v>
      </c>
      <c r="AM397" t="s">
        <v>1503</v>
      </c>
      <c r="AN397">
        <v>12000000</v>
      </c>
      <c r="AO397" t="s">
        <v>1620</v>
      </c>
      <c r="AP397" t="s">
        <v>5134</v>
      </c>
      <c r="AQ397">
        <v>789252</v>
      </c>
      <c r="AR397" t="s">
        <v>5132</v>
      </c>
      <c r="AS397">
        <v>1</v>
      </c>
      <c r="AT397" t="s">
        <v>95</v>
      </c>
      <c r="AU397">
        <v>3.91</v>
      </c>
      <c r="AV397">
        <v>2</v>
      </c>
      <c r="AW397">
        <v>127</v>
      </c>
      <c r="AX397">
        <v>1</v>
      </c>
      <c r="AY397">
        <v>138000000</v>
      </c>
      <c r="AZ397">
        <v>3</v>
      </c>
      <c r="BA397">
        <v>9</v>
      </c>
      <c r="BB397" s="12">
        <v>114</v>
      </c>
      <c r="BC397" s="12">
        <v>127</v>
      </c>
      <c r="BD397" s="12">
        <v>127</v>
      </c>
      <c r="BE397" s="12"/>
      <c r="BF397" s="12"/>
      <c r="BG397" s="12" t="b">
        <v>0</v>
      </c>
      <c r="BH397" s="12">
        <v>130</v>
      </c>
      <c r="BI397" s="12" t="s">
        <v>96</v>
      </c>
      <c r="BJ397" s="12" t="s">
        <v>89</v>
      </c>
      <c r="BK397" s="24">
        <v>14</v>
      </c>
      <c r="BL397" s="24">
        <v>12</v>
      </c>
      <c r="BM397" s="24">
        <v>9</v>
      </c>
      <c r="BN397" s="24">
        <v>16</v>
      </c>
      <c r="BO397" s="24">
        <v>10</v>
      </c>
      <c r="BP397" s="24">
        <v>0</v>
      </c>
      <c r="BQ397" s="24">
        <v>0</v>
      </c>
      <c r="BR397" s="24">
        <v>1</v>
      </c>
      <c r="BS397" s="24">
        <v>11</v>
      </c>
      <c r="BT397" s="24">
        <v>1</v>
      </c>
      <c r="BU397" s="24">
        <v>9.1</v>
      </c>
      <c r="BV397" s="24">
        <v>0.76</v>
      </c>
      <c r="BW397" s="24">
        <v>0</v>
      </c>
      <c r="BX397" s="24">
        <v>0</v>
      </c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</row>
    <row r="398" spans="3:88" x14ac:dyDescent="0.3">
      <c r="C398">
        <v>405</v>
      </c>
      <c r="D398" t="s">
        <v>5135</v>
      </c>
      <c r="E398" t="s">
        <v>166</v>
      </c>
      <c r="F398" t="s">
        <v>130</v>
      </c>
      <c r="G398" t="s">
        <v>5107</v>
      </c>
      <c r="H398" t="s">
        <v>1606</v>
      </c>
      <c r="I398">
        <v>1994</v>
      </c>
      <c r="J398">
        <v>9</v>
      </c>
      <c r="K398">
        <v>9</v>
      </c>
      <c r="L398">
        <v>810</v>
      </c>
      <c r="M398">
        <v>9</v>
      </c>
      <c r="N398">
        <v>1</v>
      </c>
      <c r="O398">
        <v>2</v>
      </c>
      <c r="P398">
        <v>3</v>
      </c>
      <c r="Q398">
        <v>1</v>
      </c>
      <c r="R398">
        <v>0</v>
      </c>
      <c r="S398">
        <v>0</v>
      </c>
      <c r="T398">
        <v>2</v>
      </c>
      <c r="U398">
        <v>0</v>
      </c>
      <c r="V398">
        <v>0.2</v>
      </c>
      <c r="W398">
        <v>0.2</v>
      </c>
      <c r="X398">
        <v>2</v>
      </c>
      <c r="Y398">
        <v>2.2000000000000002</v>
      </c>
      <c r="Z398">
        <v>0</v>
      </c>
      <c r="AA398">
        <v>27</v>
      </c>
      <c r="AB398">
        <v>6</v>
      </c>
      <c r="AC398">
        <v>0.11</v>
      </c>
      <c r="AD398">
        <v>0.22</v>
      </c>
      <c r="AE398">
        <v>0.33</v>
      </c>
      <c r="AF398">
        <v>0.11</v>
      </c>
      <c r="AG398">
        <v>0.33</v>
      </c>
      <c r="AH398">
        <v>0.02</v>
      </c>
      <c r="AI398">
        <v>0.22</v>
      </c>
      <c r="AJ398">
        <v>0.25</v>
      </c>
      <c r="AK398">
        <v>0.02</v>
      </c>
      <c r="AL398">
        <v>0.25</v>
      </c>
      <c r="AM398" t="s">
        <v>1503</v>
      </c>
      <c r="AN398">
        <v>5000000</v>
      </c>
      <c r="AO398" t="s">
        <v>1609</v>
      </c>
      <c r="AP398" t="s">
        <v>5136</v>
      </c>
      <c r="AQ398">
        <v>117674</v>
      </c>
      <c r="AR398" t="s">
        <v>5135</v>
      </c>
      <c r="AS398">
        <v>1</v>
      </c>
      <c r="AT398" t="s">
        <v>87</v>
      </c>
      <c r="AU398">
        <v>2.91</v>
      </c>
      <c r="AV398">
        <v>15</v>
      </c>
      <c r="AW398">
        <v>20.2</v>
      </c>
      <c r="AX398">
        <v>1.5</v>
      </c>
      <c r="AY398">
        <v>138000000</v>
      </c>
      <c r="AZ398">
        <v>3</v>
      </c>
      <c r="BA398">
        <v>35</v>
      </c>
      <c r="BB398" s="12">
        <v>27</v>
      </c>
      <c r="BC398" s="12">
        <v>24.5</v>
      </c>
      <c r="BD398" s="12">
        <v>22.3</v>
      </c>
      <c r="BE398" s="12">
        <v>-1</v>
      </c>
      <c r="BF398" s="12">
        <v>0.58030000000000004</v>
      </c>
      <c r="BG398" s="12" t="b">
        <v>0</v>
      </c>
      <c r="BH398" s="12">
        <v>20.3</v>
      </c>
      <c r="BI398" s="12" t="s">
        <v>88</v>
      </c>
      <c r="BJ398" s="12" t="s">
        <v>97</v>
      </c>
      <c r="BK398" s="24">
        <v>21</v>
      </c>
      <c r="BL398" s="24">
        <v>24</v>
      </c>
      <c r="BM398" s="24">
        <v>30</v>
      </c>
      <c r="BN398" s="24">
        <v>52</v>
      </c>
      <c r="BO398" s="24">
        <v>153</v>
      </c>
      <c r="BP398" s="24">
        <v>7</v>
      </c>
      <c r="BQ398" s="24">
        <v>1</v>
      </c>
      <c r="BR398" s="24">
        <v>3</v>
      </c>
      <c r="BS398" s="24">
        <v>27</v>
      </c>
      <c r="BT398" s="24">
        <v>12</v>
      </c>
      <c r="BU398" s="24">
        <v>44.4</v>
      </c>
      <c r="BV398" s="24">
        <v>1.03</v>
      </c>
      <c r="BW398" s="24">
        <v>0</v>
      </c>
      <c r="BX398" s="24">
        <v>0</v>
      </c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</row>
    <row r="399" spans="3:88" x14ac:dyDescent="0.3">
      <c r="C399">
        <v>385</v>
      </c>
      <c r="D399" t="s">
        <v>5137</v>
      </c>
      <c r="E399" t="s">
        <v>134</v>
      </c>
      <c r="F399" t="s">
        <v>160</v>
      </c>
      <c r="G399" t="s">
        <v>5107</v>
      </c>
      <c r="H399" t="s">
        <v>1008</v>
      </c>
      <c r="I399">
        <v>1999</v>
      </c>
      <c r="J399">
        <v>7</v>
      </c>
      <c r="K399">
        <v>3</v>
      </c>
      <c r="L399">
        <v>271</v>
      </c>
      <c r="M399">
        <v>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0.8</v>
      </c>
      <c r="W399">
        <v>0.8</v>
      </c>
      <c r="X399">
        <v>0.1</v>
      </c>
      <c r="Y399">
        <v>0.9</v>
      </c>
      <c r="Z399">
        <v>2</v>
      </c>
      <c r="AA399">
        <v>15</v>
      </c>
      <c r="AB399">
        <v>7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0.26</v>
      </c>
      <c r="AI399">
        <v>0.03</v>
      </c>
      <c r="AJ399">
        <v>0.28000000000000003</v>
      </c>
      <c r="AK399">
        <v>0.26</v>
      </c>
      <c r="AL399">
        <v>0.28000000000000003</v>
      </c>
      <c r="AM399" t="s">
        <v>1503</v>
      </c>
      <c r="AN399">
        <v>12000000</v>
      </c>
      <c r="AO399" t="s">
        <v>1620</v>
      </c>
      <c r="AP399" t="s">
        <v>1009</v>
      </c>
      <c r="AQ399">
        <v>391004</v>
      </c>
      <c r="AR399" t="s">
        <v>5137</v>
      </c>
      <c r="AS399">
        <v>1</v>
      </c>
      <c r="AT399" t="s">
        <v>102</v>
      </c>
      <c r="AU399">
        <v>0.91</v>
      </c>
      <c r="AV399">
        <v>11</v>
      </c>
      <c r="AW399">
        <v>96</v>
      </c>
      <c r="AX399">
        <v>1.83</v>
      </c>
      <c r="AY399">
        <v>138000000</v>
      </c>
      <c r="AZ399">
        <v>3</v>
      </c>
      <c r="BA399">
        <v>28</v>
      </c>
      <c r="BB399" s="12">
        <v>5</v>
      </c>
      <c r="BC399" s="12">
        <v>79</v>
      </c>
      <c r="BD399" s="12">
        <v>72.7</v>
      </c>
      <c r="BE399" s="12">
        <v>-7.6529999999999996</v>
      </c>
      <c r="BF399" s="12">
        <v>0.66590000000000005</v>
      </c>
      <c r="BG399" s="12" t="b">
        <v>0</v>
      </c>
      <c r="BH399" s="12">
        <v>89.1</v>
      </c>
      <c r="BI399" s="12" t="s">
        <v>96</v>
      </c>
      <c r="BJ399" s="12" t="s">
        <v>97</v>
      </c>
      <c r="BK399" s="24">
        <v>6</v>
      </c>
      <c r="BL399" s="24">
        <v>6</v>
      </c>
      <c r="BM399" s="24">
        <v>15</v>
      </c>
      <c r="BN399" s="24">
        <v>40</v>
      </c>
      <c r="BO399" s="24">
        <v>7</v>
      </c>
      <c r="BP399" s="24">
        <v>2</v>
      </c>
      <c r="BQ399" s="24">
        <v>0</v>
      </c>
      <c r="BR399" s="24">
        <v>9</v>
      </c>
      <c r="BS399" s="24">
        <v>40</v>
      </c>
      <c r="BT399" s="24">
        <v>13</v>
      </c>
      <c r="BU399" s="24">
        <v>32.5</v>
      </c>
      <c r="BV399" s="24">
        <v>1.83</v>
      </c>
      <c r="BW399" s="24">
        <v>1</v>
      </c>
      <c r="BX399" s="24">
        <v>2</v>
      </c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</row>
    <row r="400" spans="3:88" x14ac:dyDescent="0.3">
      <c r="C400">
        <v>386</v>
      </c>
      <c r="D400" t="s">
        <v>5138</v>
      </c>
      <c r="E400" t="s">
        <v>1282</v>
      </c>
      <c r="F400" t="s">
        <v>160</v>
      </c>
      <c r="G400" t="s">
        <v>5107</v>
      </c>
      <c r="H400" t="s">
        <v>2878</v>
      </c>
      <c r="I400">
        <v>2001</v>
      </c>
      <c r="J400">
        <v>7</v>
      </c>
      <c r="K400">
        <v>5</v>
      </c>
      <c r="L400">
        <v>444</v>
      </c>
      <c r="M400">
        <v>4.9000000000000004</v>
      </c>
      <c r="N400">
        <v>0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2</v>
      </c>
      <c r="U400">
        <v>0</v>
      </c>
      <c r="V400">
        <v>0.6</v>
      </c>
      <c r="W400">
        <v>0.6</v>
      </c>
      <c r="X400">
        <v>0.2</v>
      </c>
      <c r="Y400">
        <v>0.9</v>
      </c>
      <c r="Z400">
        <v>7</v>
      </c>
      <c r="AA400">
        <v>13</v>
      </c>
      <c r="AB400">
        <v>21</v>
      </c>
      <c r="AC400">
        <v>0</v>
      </c>
      <c r="AD400">
        <v>0.2</v>
      </c>
      <c r="AE400">
        <v>0.2</v>
      </c>
      <c r="AF400">
        <v>0</v>
      </c>
      <c r="AG400">
        <v>0.2</v>
      </c>
      <c r="AH400">
        <v>0.13</v>
      </c>
      <c r="AI400">
        <v>0.05</v>
      </c>
      <c r="AJ400">
        <v>0.17</v>
      </c>
      <c r="AK400">
        <v>0.13</v>
      </c>
      <c r="AL400">
        <v>0.17</v>
      </c>
      <c r="AM400" t="s">
        <v>1503</v>
      </c>
      <c r="AN400">
        <v>15000000</v>
      </c>
      <c r="AO400" t="s">
        <v>1651</v>
      </c>
      <c r="AP400" t="s">
        <v>2879</v>
      </c>
      <c r="AQ400">
        <v>533295</v>
      </c>
      <c r="AR400" t="s">
        <v>5138</v>
      </c>
      <c r="AS400">
        <v>1</v>
      </c>
      <c r="AT400" t="s">
        <v>137</v>
      </c>
      <c r="AU400">
        <v>1.91</v>
      </c>
      <c r="AV400">
        <v>14</v>
      </c>
      <c r="AW400">
        <v>63.6</v>
      </c>
      <c r="AX400">
        <v>2.8</v>
      </c>
      <c r="AY400">
        <v>138000000</v>
      </c>
      <c r="AZ400">
        <v>3</v>
      </c>
      <c r="BA400">
        <v>18</v>
      </c>
      <c r="BB400" s="12">
        <v>9</v>
      </c>
      <c r="BC400" s="12">
        <v>33.5</v>
      </c>
      <c r="BD400" s="12">
        <v>61.3</v>
      </c>
      <c r="BE400" s="12">
        <v>-8.1999999999999993</v>
      </c>
      <c r="BF400" s="12">
        <v>0.58050000000000002</v>
      </c>
      <c r="BG400" s="12" t="b">
        <v>0</v>
      </c>
      <c r="BH400" s="12">
        <v>59.7</v>
      </c>
      <c r="BI400" s="12" t="s">
        <v>88</v>
      </c>
      <c r="BJ400" s="12" t="s">
        <v>97</v>
      </c>
      <c r="BK400" s="24">
        <v>33</v>
      </c>
      <c r="BL400" s="24">
        <v>34</v>
      </c>
      <c r="BM400" s="24">
        <v>35</v>
      </c>
      <c r="BN400" s="24">
        <v>40</v>
      </c>
      <c r="BO400" s="24">
        <v>44</v>
      </c>
      <c r="BP400" s="24">
        <v>5</v>
      </c>
      <c r="BQ400" s="24">
        <v>1</v>
      </c>
      <c r="BR400" s="24">
        <v>3</v>
      </c>
      <c r="BS400" s="24">
        <v>42</v>
      </c>
      <c r="BT400" s="24">
        <v>10</v>
      </c>
      <c r="BU400" s="24">
        <v>23.8</v>
      </c>
      <c r="BV400" s="24">
        <v>2.14</v>
      </c>
      <c r="BW400" s="24">
        <v>0</v>
      </c>
      <c r="BX400" s="24">
        <v>0</v>
      </c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</row>
    <row r="401" spans="3:88" x14ac:dyDescent="0.3">
      <c r="C401">
        <v>389</v>
      </c>
      <c r="D401" t="s">
        <v>5139</v>
      </c>
      <c r="E401" t="s">
        <v>134</v>
      </c>
      <c r="F401" t="s">
        <v>160</v>
      </c>
      <c r="G401" t="s">
        <v>5107</v>
      </c>
      <c r="H401" t="s">
        <v>5140</v>
      </c>
      <c r="I401">
        <v>1999</v>
      </c>
      <c r="J401">
        <v>8</v>
      </c>
      <c r="K401">
        <v>4</v>
      </c>
      <c r="L401">
        <v>362</v>
      </c>
      <c r="M401">
        <v>4</v>
      </c>
      <c r="N401">
        <v>1</v>
      </c>
      <c r="O401">
        <v>0</v>
      </c>
      <c r="P401">
        <v>1</v>
      </c>
      <c r="Q401">
        <v>1</v>
      </c>
      <c r="R401">
        <v>0</v>
      </c>
      <c r="S401">
        <v>0</v>
      </c>
      <c r="T401">
        <v>1</v>
      </c>
      <c r="U401">
        <v>0</v>
      </c>
      <c r="V401">
        <v>0.3</v>
      </c>
      <c r="W401">
        <v>0.3</v>
      </c>
      <c r="X401">
        <v>0.9</v>
      </c>
      <c r="Y401">
        <v>1.2</v>
      </c>
      <c r="Z401">
        <v>8</v>
      </c>
      <c r="AA401">
        <v>10</v>
      </c>
      <c r="AB401">
        <v>25</v>
      </c>
      <c r="AC401">
        <v>0.25</v>
      </c>
      <c r="AD401">
        <v>0</v>
      </c>
      <c r="AE401">
        <v>0.25</v>
      </c>
      <c r="AF401">
        <v>0.25</v>
      </c>
      <c r="AG401">
        <v>0.25</v>
      </c>
      <c r="AH401">
        <v>0.08</v>
      </c>
      <c r="AI401">
        <v>0.22</v>
      </c>
      <c r="AJ401">
        <v>0.3</v>
      </c>
      <c r="AK401">
        <v>0.08</v>
      </c>
      <c r="AL401">
        <v>0.3</v>
      </c>
      <c r="AM401" t="s">
        <v>1503</v>
      </c>
      <c r="AN401">
        <v>14000000</v>
      </c>
      <c r="AO401" t="s">
        <v>2301</v>
      </c>
      <c r="AP401" t="s">
        <v>5141</v>
      </c>
      <c r="AQ401">
        <v>432982</v>
      </c>
      <c r="AR401" t="s">
        <v>5139</v>
      </c>
      <c r="AS401">
        <v>1</v>
      </c>
      <c r="AT401" t="s">
        <v>102</v>
      </c>
      <c r="AU401">
        <v>0.91</v>
      </c>
      <c r="AV401">
        <v>15</v>
      </c>
      <c r="AW401">
        <v>27.4</v>
      </c>
      <c r="AX401">
        <v>2.14</v>
      </c>
      <c r="AY401">
        <v>138000000</v>
      </c>
      <c r="AZ401">
        <v>3</v>
      </c>
      <c r="BA401">
        <v>23</v>
      </c>
      <c r="BB401" s="12">
        <v>11</v>
      </c>
      <c r="BC401" s="12">
        <v>22.5</v>
      </c>
      <c r="BD401" s="12">
        <v>31.7</v>
      </c>
      <c r="BE401" s="12">
        <v>-22.8</v>
      </c>
      <c r="BF401" s="12">
        <v>0.19089999999999999</v>
      </c>
      <c r="BG401" s="12" t="b">
        <v>0</v>
      </c>
      <c r="BH401" s="12">
        <v>42</v>
      </c>
      <c r="BI401" s="12" t="s">
        <v>88</v>
      </c>
      <c r="BJ401" s="12" t="s">
        <v>97</v>
      </c>
      <c r="BK401" s="24">
        <v>7</v>
      </c>
      <c r="BL401" s="24">
        <v>2</v>
      </c>
      <c r="BM401" s="24">
        <v>2</v>
      </c>
      <c r="BN401" s="24">
        <v>3</v>
      </c>
      <c r="BO401" s="24">
        <v>29</v>
      </c>
      <c r="BP401" s="24">
        <v>0</v>
      </c>
      <c r="BQ401" s="24">
        <v>0</v>
      </c>
      <c r="BR401" s="24">
        <v>1</v>
      </c>
      <c r="BS401" s="24">
        <v>7</v>
      </c>
      <c r="BT401" s="24">
        <v>1</v>
      </c>
      <c r="BU401" s="24">
        <v>14.3</v>
      </c>
      <c r="BV401" s="24">
        <v>1.18</v>
      </c>
      <c r="BW401" s="24">
        <v>0</v>
      </c>
      <c r="BX401" s="24">
        <v>0</v>
      </c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</row>
    <row r="402" spans="3:88" x14ac:dyDescent="0.3">
      <c r="C402">
        <v>391</v>
      </c>
      <c r="D402" t="s">
        <v>5142</v>
      </c>
      <c r="E402" t="s">
        <v>166</v>
      </c>
      <c r="F402" t="s">
        <v>160</v>
      </c>
      <c r="G402" t="s">
        <v>5107</v>
      </c>
      <c r="H402" t="s">
        <v>5143</v>
      </c>
      <c r="I402">
        <v>2005</v>
      </c>
      <c r="J402">
        <v>8</v>
      </c>
      <c r="K402">
        <v>3</v>
      </c>
      <c r="L402">
        <v>234</v>
      </c>
      <c r="M402">
        <v>2.6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1</v>
      </c>
      <c r="Z402">
        <v>3</v>
      </c>
      <c r="AA402">
        <v>3</v>
      </c>
      <c r="AB402">
        <v>9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0.39</v>
      </c>
      <c r="AI402">
        <v>0</v>
      </c>
      <c r="AJ402">
        <v>0.39</v>
      </c>
      <c r="AK402">
        <v>0.39</v>
      </c>
      <c r="AL402">
        <v>0.39</v>
      </c>
      <c r="AM402" t="s">
        <v>1503</v>
      </c>
      <c r="AV402">
        <v>0</v>
      </c>
      <c r="AW402">
        <v>0</v>
      </c>
      <c r="AX402">
        <v>0</v>
      </c>
      <c r="AY402">
        <v>138000000</v>
      </c>
      <c r="AZ402">
        <v>3</v>
      </c>
      <c r="BA402">
        <v>0</v>
      </c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</row>
    <row r="403" spans="3:88" x14ac:dyDescent="0.3">
      <c r="C403">
        <v>403</v>
      </c>
      <c r="D403" t="s">
        <v>5144</v>
      </c>
      <c r="E403" t="s">
        <v>134</v>
      </c>
      <c r="F403" t="s">
        <v>160</v>
      </c>
      <c r="G403" t="s">
        <v>5107</v>
      </c>
      <c r="H403" t="s">
        <v>5145</v>
      </c>
      <c r="I403">
        <v>2005</v>
      </c>
      <c r="J403">
        <v>8</v>
      </c>
      <c r="K403">
        <v>5</v>
      </c>
      <c r="L403">
        <v>538</v>
      </c>
      <c r="M403">
        <v>6</v>
      </c>
      <c r="N403">
        <v>2</v>
      </c>
      <c r="O403">
        <v>0</v>
      </c>
      <c r="P403">
        <v>2</v>
      </c>
      <c r="Q403">
        <v>2</v>
      </c>
      <c r="R403">
        <v>0</v>
      </c>
      <c r="S403">
        <v>0</v>
      </c>
      <c r="T403">
        <v>0</v>
      </c>
      <c r="U403">
        <v>0</v>
      </c>
      <c r="V403">
        <v>0.7</v>
      </c>
      <c r="W403">
        <v>0.7</v>
      </c>
      <c r="X403">
        <v>0</v>
      </c>
      <c r="Y403">
        <v>0.8</v>
      </c>
      <c r="Z403">
        <v>25</v>
      </c>
      <c r="AA403">
        <v>17</v>
      </c>
      <c r="AB403">
        <v>50</v>
      </c>
      <c r="AC403">
        <v>0.33</v>
      </c>
      <c r="AD403">
        <v>0</v>
      </c>
      <c r="AE403">
        <v>0.33</v>
      </c>
      <c r="AF403">
        <v>0.33</v>
      </c>
      <c r="AG403">
        <v>0.33</v>
      </c>
      <c r="AH403">
        <v>0.12</v>
      </c>
      <c r="AI403">
        <v>0.01</v>
      </c>
      <c r="AJ403">
        <v>0.13</v>
      </c>
      <c r="AK403">
        <v>0.12</v>
      </c>
      <c r="AL403">
        <v>0.13</v>
      </c>
      <c r="AM403" t="s">
        <v>1503</v>
      </c>
      <c r="AV403">
        <v>0</v>
      </c>
      <c r="AW403">
        <v>0</v>
      </c>
      <c r="AX403">
        <v>0</v>
      </c>
      <c r="AY403">
        <v>138000000</v>
      </c>
      <c r="AZ403">
        <v>3</v>
      </c>
      <c r="BA403">
        <v>0</v>
      </c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</row>
    <row r="404" spans="3:88" x14ac:dyDescent="0.3">
      <c r="C404">
        <v>404</v>
      </c>
      <c r="D404" t="s">
        <v>5146</v>
      </c>
      <c r="E404" t="s">
        <v>1382</v>
      </c>
      <c r="F404" t="s">
        <v>160</v>
      </c>
      <c r="G404" t="s">
        <v>5107</v>
      </c>
      <c r="H404" t="s">
        <v>5147</v>
      </c>
      <c r="I404">
        <v>1997</v>
      </c>
      <c r="J404">
        <v>2</v>
      </c>
      <c r="K404">
        <v>0</v>
      </c>
      <c r="L404">
        <v>47</v>
      </c>
      <c r="M404">
        <v>0.5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</v>
      </c>
      <c r="AA404">
        <v>0</v>
      </c>
      <c r="AB404">
        <v>2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0.06</v>
      </c>
      <c r="AI404">
        <v>0</v>
      </c>
      <c r="AJ404">
        <v>0.06</v>
      </c>
      <c r="AK404">
        <v>0.06</v>
      </c>
      <c r="AL404">
        <v>0.06</v>
      </c>
      <c r="AM404" t="s">
        <v>1503</v>
      </c>
      <c r="AV404">
        <v>0</v>
      </c>
      <c r="AW404">
        <v>0</v>
      </c>
      <c r="AX404">
        <v>0</v>
      </c>
      <c r="AY404">
        <v>138000000</v>
      </c>
      <c r="AZ404">
        <v>3</v>
      </c>
      <c r="BA404">
        <v>0</v>
      </c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</row>
    <row r="405" spans="3:88" x14ac:dyDescent="0.3">
      <c r="C405">
        <v>406</v>
      </c>
      <c r="D405" t="s">
        <v>5148</v>
      </c>
      <c r="E405" t="s">
        <v>952</v>
      </c>
      <c r="F405" t="s">
        <v>160</v>
      </c>
      <c r="G405" t="s">
        <v>5107</v>
      </c>
      <c r="H405" t="s">
        <v>5149</v>
      </c>
      <c r="I405">
        <v>2000</v>
      </c>
      <c r="J405">
        <v>10</v>
      </c>
      <c r="K405">
        <v>7</v>
      </c>
      <c r="L405">
        <v>624</v>
      </c>
      <c r="M405">
        <v>6.9</v>
      </c>
      <c r="N405">
        <v>4</v>
      </c>
      <c r="O405">
        <v>1</v>
      </c>
      <c r="P405">
        <v>5</v>
      </c>
      <c r="Q405">
        <v>3</v>
      </c>
      <c r="R405">
        <v>1</v>
      </c>
      <c r="S405">
        <v>1</v>
      </c>
      <c r="T405">
        <v>1</v>
      </c>
      <c r="U405">
        <v>0</v>
      </c>
      <c r="V405">
        <v>3.6</v>
      </c>
      <c r="W405">
        <v>2.8</v>
      </c>
      <c r="X405">
        <v>1.8</v>
      </c>
      <c r="Y405">
        <v>4.5999999999999996</v>
      </c>
      <c r="Z405">
        <v>18</v>
      </c>
      <c r="AA405">
        <v>9</v>
      </c>
      <c r="AB405">
        <v>42</v>
      </c>
      <c r="AC405">
        <v>0.57999999999999996</v>
      </c>
      <c r="AD405">
        <v>0.14000000000000001</v>
      </c>
      <c r="AE405">
        <v>0.72</v>
      </c>
      <c r="AF405">
        <v>0.43</v>
      </c>
      <c r="AG405">
        <v>0.57999999999999996</v>
      </c>
      <c r="AH405">
        <v>0.52</v>
      </c>
      <c r="AI405">
        <v>0.27</v>
      </c>
      <c r="AJ405">
        <v>0.78</v>
      </c>
      <c r="AK405">
        <v>0.4</v>
      </c>
      <c r="AL405">
        <v>0.67</v>
      </c>
      <c r="AM405" t="s">
        <v>1503</v>
      </c>
      <c r="AN405">
        <v>32000000</v>
      </c>
      <c r="AO405" t="s">
        <v>3605</v>
      </c>
      <c r="AP405" t="s">
        <v>5150</v>
      </c>
      <c r="AQ405">
        <v>746910</v>
      </c>
      <c r="AR405" t="s">
        <v>5148</v>
      </c>
      <c r="AS405">
        <v>1</v>
      </c>
      <c r="AT405" t="s">
        <v>95</v>
      </c>
      <c r="AU405">
        <v>3.91</v>
      </c>
      <c r="AV405">
        <v>9</v>
      </c>
      <c r="AW405">
        <v>33.799999999999997</v>
      </c>
      <c r="AX405">
        <v>1.8</v>
      </c>
      <c r="AY405">
        <v>138000000</v>
      </c>
      <c r="AZ405">
        <v>3</v>
      </c>
      <c r="BA405">
        <v>16</v>
      </c>
      <c r="BB405" s="12">
        <v>79</v>
      </c>
      <c r="BC405" s="12">
        <v>48</v>
      </c>
      <c r="BD405" s="12">
        <v>34</v>
      </c>
      <c r="BE405" s="12">
        <v>0.9</v>
      </c>
      <c r="BF405" s="12">
        <v>0.93520000000000003</v>
      </c>
      <c r="BG405" s="12" t="b">
        <v>0</v>
      </c>
      <c r="BH405" s="12">
        <v>34.1</v>
      </c>
      <c r="BI405" s="12" t="s">
        <v>96</v>
      </c>
      <c r="BJ405" s="12" t="s">
        <v>97</v>
      </c>
      <c r="BK405" s="24">
        <v>21</v>
      </c>
      <c r="BL405" s="24">
        <v>9</v>
      </c>
      <c r="BM405" s="24">
        <v>31</v>
      </c>
      <c r="BN405" s="24">
        <v>20</v>
      </c>
      <c r="BO405" s="24">
        <v>36</v>
      </c>
      <c r="BP405" s="24">
        <v>6</v>
      </c>
      <c r="BQ405" s="24">
        <v>0</v>
      </c>
      <c r="BR405" s="24">
        <v>10</v>
      </c>
      <c r="BS405" s="24">
        <v>76</v>
      </c>
      <c r="BT405" s="24">
        <v>28</v>
      </c>
      <c r="BU405" s="24">
        <v>36.799999999999997</v>
      </c>
      <c r="BV405" s="24">
        <v>2.77</v>
      </c>
      <c r="BW405" s="24">
        <v>2</v>
      </c>
      <c r="BX405" s="24">
        <v>2</v>
      </c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</row>
    <row r="406" spans="3:88" x14ac:dyDescent="0.3">
      <c r="C406">
        <v>392</v>
      </c>
      <c r="D406" t="s">
        <v>5151</v>
      </c>
      <c r="E406" t="s">
        <v>134</v>
      </c>
      <c r="F406" t="s">
        <v>353</v>
      </c>
      <c r="G406" t="s">
        <v>5107</v>
      </c>
      <c r="H406" t="s">
        <v>462</v>
      </c>
      <c r="I406">
        <v>1997</v>
      </c>
      <c r="J406">
        <v>7</v>
      </c>
      <c r="K406">
        <v>5</v>
      </c>
      <c r="L406">
        <v>424</v>
      </c>
      <c r="M406">
        <v>4.7</v>
      </c>
      <c r="N406">
        <v>0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0.4</v>
      </c>
      <c r="W406">
        <v>0.4</v>
      </c>
      <c r="X406">
        <v>1</v>
      </c>
      <c r="Y406">
        <v>1.4</v>
      </c>
      <c r="Z406">
        <v>7</v>
      </c>
      <c r="AA406">
        <v>15</v>
      </c>
      <c r="AB406">
        <v>23</v>
      </c>
      <c r="AC406">
        <v>0</v>
      </c>
      <c r="AD406">
        <v>0.21</v>
      </c>
      <c r="AE406">
        <v>0.21</v>
      </c>
      <c r="AF406">
        <v>0</v>
      </c>
      <c r="AG406">
        <v>0.21</v>
      </c>
      <c r="AH406">
        <v>0.09</v>
      </c>
      <c r="AI406">
        <v>0.21</v>
      </c>
      <c r="AJ406">
        <v>0.3</v>
      </c>
      <c r="AK406">
        <v>0.09</v>
      </c>
      <c r="AL406">
        <v>0.3</v>
      </c>
      <c r="AM406" t="s">
        <v>1503</v>
      </c>
      <c r="AN406">
        <v>14000000</v>
      </c>
      <c r="AO406" t="s">
        <v>2301</v>
      </c>
      <c r="AP406" t="s">
        <v>463</v>
      </c>
      <c r="AQ406">
        <v>369674</v>
      </c>
      <c r="AR406" t="s">
        <v>5152</v>
      </c>
      <c r="AS406">
        <v>0.88</v>
      </c>
      <c r="AT406" t="s">
        <v>137</v>
      </c>
      <c r="AU406">
        <v>1.91</v>
      </c>
      <c r="AV406">
        <v>11</v>
      </c>
      <c r="AW406">
        <v>45.2</v>
      </c>
      <c r="AX406">
        <v>1.83</v>
      </c>
      <c r="AY406">
        <v>138000000</v>
      </c>
      <c r="AZ406">
        <v>3</v>
      </c>
      <c r="BA406">
        <v>28</v>
      </c>
      <c r="BB406" s="12">
        <v>39</v>
      </c>
      <c r="BC406" s="12">
        <v>91</v>
      </c>
      <c r="BD406" s="12">
        <v>67.7</v>
      </c>
      <c r="BE406" s="12">
        <v>13.211</v>
      </c>
      <c r="BF406" s="12">
        <v>0.1258</v>
      </c>
      <c r="BG406" s="12" t="b">
        <v>0</v>
      </c>
      <c r="BH406" s="12">
        <v>63.3</v>
      </c>
      <c r="BI406" s="12" t="s">
        <v>96</v>
      </c>
      <c r="BJ406" s="12" t="s">
        <v>97</v>
      </c>
      <c r="BK406" s="24">
        <v>14</v>
      </c>
      <c r="BL406" s="24">
        <v>26</v>
      </c>
      <c r="BM406" s="24">
        <v>9</v>
      </c>
      <c r="BN406" s="24">
        <v>16</v>
      </c>
      <c r="BO406" s="24">
        <v>25</v>
      </c>
      <c r="BP406" s="24">
        <v>6</v>
      </c>
      <c r="BQ406" s="24">
        <v>0</v>
      </c>
      <c r="BR406" s="24">
        <v>3</v>
      </c>
      <c r="BS406" s="24">
        <v>18</v>
      </c>
      <c r="BT406" s="24">
        <v>7</v>
      </c>
      <c r="BU406" s="24">
        <v>38.9</v>
      </c>
      <c r="BV406" s="24">
        <v>0.74</v>
      </c>
      <c r="BW406" s="24">
        <v>0</v>
      </c>
      <c r="BX406" s="24">
        <v>0</v>
      </c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</row>
    <row r="407" spans="3:88" x14ac:dyDescent="0.3">
      <c r="C407">
        <v>387</v>
      </c>
      <c r="D407" t="s">
        <v>5153</v>
      </c>
      <c r="E407" t="s">
        <v>163</v>
      </c>
      <c r="F407" t="s">
        <v>149</v>
      </c>
      <c r="G407" t="s">
        <v>5107</v>
      </c>
      <c r="H407" t="s">
        <v>2843</v>
      </c>
      <c r="I407">
        <v>1999</v>
      </c>
      <c r="J407">
        <v>9</v>
      </c>
      <c r="K407">
        <v>5</v>
      </c>
      <c r="L407">
        <v>441</v>
      </c>
      <c r="M407">
        <v>4.9000000000000004</v>
      </c>
      <c r="N407">
        <v>2</v>
      </c>
      <c r="O407">
        <v>1</v>
      </c>
      <c r="P407">
        <v>3</v>
      </c>
      <c r="Q407">
        <v>2</v>
      </c>
      <c r="R407">
        <v>0</v>
      </c>
      <c r="S407">
        <v>0</v>
      </c>
      <c r="T407">
        <v>3</v>
      </c>
      <c r="U407">
        <v>1</v>
      </c>
      <c r="V407">
        <v>1.5</v>
      </c>
      <c r="W407">
        <v>1.5</v>
      </c>
      <c r="X407">
        <v>0.9</v>
      </c>
      <c r="Y407">
        <v>2.4</v>
      </c>
      <c r="Z407">
        <v>6</v>
      </c>
      <c r="AA407">
        <v>23</v>
      </c>
      <c r="AB407">
        <v>14</v>
      </c>
      <c r="AC407">
        <v>0.41</v>
      </c>
      <c r="AD407">
        <v>0.2</v>
      </c>
      <c r="AE407">
        <v>0.61</v>
      </c>
      <c r="AF407">
        <v>0.41</v>
      </c>
      <c r="AG407">
        <v>0.61</v>
      </c>
      <c r="AH407">
        <v>0.3</v>
      </c>
      <c r="AI407">
        <v>0.18</v>
      </c>
      <c r="AJ407">
        <v>0.48</v>
      </c>
      <c r="AK407">
        <v>0.3</v>
      </c>
      <c r="AL407">
        <v>0.48</v>
      </c>
      <c r="AM407" t="s">
        <v>1503</v>
      </c>
      <c r="AN407">
        <v>12000000</v>
      </c>
      <c r="AO407" t="s">
        <v>1620</v>
      </c>
      <c r="AP407" t="s">
        <v>5154</v>
      </c>
      <c r="AQ407">
        <v>342405</v>
      </c>
      <c r="AR407" t="s">
        <v>5153</v>
      </c>
      <c r="AS407">
        <v>1</v>
      </c>
      <c r="AT407" t="s">
        <v>137</v>
      </c>
      <c r="AU407">
        <v>1.91</v>
      </c>
      <c r="AV407">
        <v>11</v>
      </c>
      <c r="AW407">
        <v>47.2</v>
      </c>
      <c r="AX407">
        <v>1.83</v>
      </c>
      <c r="AY407">
        <v>138000000</v>
      </c>
      <c r="AZ407">
        <v>3</v>
      </c>
      <c r="BA407">
        <v>27</v>
      </c>
      <c r="BB407" s="12">
        <v>136</v>
      </c>
      <c r="BC407" s="12">
        <v>80</v>
      </c>
      <c r="BD407" s="12">
        <v>71.7</v>
      </c>
      <c r="BE407" s="12">
        <v>7.8570000000000002</v>
      </c>
      <c r="BF407" s="12">
        <v>0.43459999999999999</v>
      </c>
      <c r="BG407" s="12" t="b">
        <v>0</v>
      </c>
      <c r="BH407" s="12">
        <v>54</v>
      </c>
      <c r="BI407" s="12" t="s">
        <v>96</v>
      </c>
      <c r="BJ407" s="12" t="s">
        <v>97</v>
      </c>
      <c r="BK407" s="24">
        <v>10</v>
      </c>
      <c r="BL407" s="24">
        <v>15</v>
      </c>
      <c r="BM407" s="24">
        <v>16</v>
      </c>
      <c r="BN407" s="24">
        <v>22</v>
      </c>
      <c r="BO407" s="24">
        <v>34</v>
      </c>
      <c r="BP407" s="24">
        <v>4</v>
      </c>
      <c r="BQ407" s="24">
        <v>0</v>
      </c>
      <c r="BR407" s="24">
        <v>3</v>
      </c>
      <c r="BS407" s="24">
        <v>21</v>
      </c>
      <c r="BT407" s="24">
        <v>8</v>
      </c>
      <c r="BU407" s="24">
        <v>38.1</v>
      </c>
      <c r="BV407" s="24">
        <v>1.55</v>
      </c>
      <c r="BW407" s="24">
        <v>0</v>
      </c>
      <c r="BX407" s="24">
        <v>0</v>
      </c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</row>
    <row r="409" spans="3:88" x14ac:dyDescent="0.3">
      <c r="AN409">
        <f>COUNTBLANK(AN2:AN407)</f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447"/>
  <sheetViews>
    <sheetView workbookViewId="0">
      <selection activeCell="AN448" sqref="AN448"/>
    </sheetView>
  </sheetViews>
  <sheetFormatPr baseColWidth="10" defaultColWidth="8.88671875" defaultRowHeight="14.4" x14ac:dyDescent="0.3"/>
  <cols>
    <col min="1" max="2" width="12" customWidth="1"/>
    <col min="3" max="3" width="5" customWidth="1"/>
    <col min="4" max="4" width="30" customWidth="1"/>
    <col min="5" max="5" width="9" customWidth="1"/>
    <col min="6" max="6" width="7" customWidth="1"/>
    <col min="7" max="7" width="12" customWidth="1"/>
    <col min="8" max="8" width="8" customWidth="1"/>
    <col min="9" max="9" width="6" customWidth="1"/>
    <col min="10" max="10" width="4" customWidth="1"/>
    <col min="11" max="11" width="8" customWidth="1"/>
    <col min="12" max="12" width="7" customWidth="1"/>
    <col min="13" max="13" width="6" customWidth="1"/>
    <col min="14" max="16" width="5" customWidth="1"/>
    <col min="17" max="17" width="6" customWidth="1"/>
    <col min="18" max="18" width="4" customWidth="1"/>
    <col min="19" max="19" width="7" customWidth="1"/>
    <col min="20" max="21" width="6" customWidth="1"/>
    <col min="22" max="22" width="5" customWidth="1"/>
    <col min="23" max="23" width="6" customWidth="1"/>
    <col min="24" max="24" width="5" customWidth="1"/>
    <col min="25" max="25" width="10" customWidth="1"/>
    <col min="26" max="28" width="6" customWidth="1"/>
    <col min="29" max="31" width="7" customWidth="1"/>
    <col min="32" max="33" width="8" customWidth="1"/>
    <col min="34" max="35" width="7" customWidth="1"/>
    <col min="36" max="37" width="8" customWidth="1"/>
    <col min="38" max="38" width="12" customWidth="1"/>
    <col min="39" max="39" width="9" customWidth="1"/>
    <col min="40" max="41" width="18" customWidth="1"/>
    <col min="42" max="42" width="12" customWidth="1"/>
    <col min="43" max="43" width="14" customWidth="1"/>
    <col min="44" max="44" width="24" customWidth="1"/>
    <col min="45" max="45" width="18" customWidth="1"/>
    <col min="46" max="46" width="16" customWidth="1"/>
    <col min="47" max="47" width="26" customWidth="1"/>
    <col min="48" max="48" width="14" customWidth="1"/>
    <col min="49" max="49" width="24" customWidth="1"/>
    <col min="50" max="51" width="18" customWidth="1"/>
    <col min="52" max="52" width="14" customWidth="1"/>
    <col min="53" max="53" width="19" customWidth="1"/>
  </cols>
  <sheetData>
    <row r="1" spans="1:88" ht="30" customHeight="1" x14ac:dyDescent="0.3">
      <c r="A1" s="1" t="s">
        <v>1467</v>
      </c>
      <c r="B1" s="1" t="s">
        <v>1468</v>
      </c>
      <c r="C1" s="1" t="s">
        <v>2943</v>
      </c>
      <c r="D1" s="1" t="s">
        <v>1469</v>
      </c>
      <c r="E1" s="1" t="s">
        <v>1470</v>
      </c>
      <c r="F1" s="1" t="s">
        <v>1471</v>
      </c>
      <c r="G1" s="1" t="s">
        <v>1472</v>
      </c>
      <c r="H1" s="1" t="s">
        <v>1473</v>
      </c>
      <c r="I1" s="1" t="s">
        <v>1474</v>
      </c>
      <c r="J1" s="1" t="s">
        <v>1475</v>
      </c>
      <c r="K1" s="1" t="s">
        <v>1476</v>
      </c>
      <c r="L1" s="1" t="s">
        <v>1477</v>
      </c>
      <c r="M1" s="1" t="s">
        <v>1478</v>
      </c>
      <c r="N1" s="1" t="s">
        <v>1479</v>
      </c>
      <c r="O1" s="1" t="s">
        <v>1480</v>
      </c>
      <c r="P1" s="1" t="s">
        <v>12</v>
      </c>
      <c r="Q1" s="1" t="s">
        <v>1481</v>
      </c>
      <c r="R1" s="1" t="s">
        <v>1482</v>
      </c>
      <c r="S1" s="1" t="s">
        <v>1483</v>
      </c>
      <c r="T1" s="1" t="s">
        <v>1484</v>
      </c>
      <c r="U1" s="1" t="s">
        <v>1485</v>
      </c>
      <c r="V1" s="1" t="s">
        <v>1486</v>
      </c>
      <c r="W1" s="1" t="s">
        <v>1487</v>
      </c>
      <c r="X1" s="1" t="s">
        <v>1488</v>
      </c>
      <c r="Y1" s="1" t="s">
        <v>1489</v>
      </c>
      <c r="Z1" s="1" t="s">
        <v>1490</v>
      </c>
      <c r="AA1" s="1" t="s">
        <v>1491</v>
      </c>
      <c r="AB1" s="1" t="s">
        <v>1492</v>
      </c>
      <c r="AC1" s="1" t="s">
        <v>1493</v>
      </c>
      <c r="AD1" s="1" t="s">
        <v>1494</v>
      </c>
      <c r="AE1" s="1" t="s">
        <v>1495</v>
      </c>
      <c r="AF1" s="1" t="s">
        <v>1496</v>
      </c>
      <c r="AG1" s="1" t="s">
        <v>1497</v>
      </c>
      <c r="AH1" s="1" t="s">
        <v>1498</v>
      </c>
      <c r="AI1" s="1" t="s">
        <v>1499</v>
      </c>
      <c r="AJ1" s="1" t="s">
        <v>1500</v>
      </c>
      <c r="AK1" s="1" t="s">
        <v>1501</v>
      </c>
      <c r="AL1" s="1" t="s">
        <v>1502</v>
      </c>
      <c r="AM1" s="1" t="s">
        <v>1503</v>
      </c>
      <c r="AN1" s="1" t="s">
        <v>1504</v>
      </c>
      <c r="AO1" s="1" t="s">
        <v>1505</v>
      </c>
      <c r="AP1" s="1" t="s">
        <v>37</v>
      </c>
      <c r="AQ1" s="1" t="s">
        <v>38</v>
      </c>
      <c r="AR1" s="1" t="s">
        <v>1506</v>
      </c>
      <c r="AS1" s="1" t="s">
        <v>39</v>
      </c>
      <c r="AT1" s="2" t="s">
        <v>1507</v>
      </c>
      <c r="AU1" s="2" t="s">
        <v>1508</v>
      </c>
      <c r="AV1" s="2" t="s">
        <v>1509</v>
      </c>
      <c r="AW1" s="2" t="s">
        <v>1510</v>
      </c>
      <c r="AX1" s="2" t="s">
        <v>1511</v>
      </c>
      <c r="AY1" s="2" t="s">
        <v>1512</v>
      </c>
      <c r="AZ1" s="2" t="s">
        <v>1513</v>
      </c>
      <c r="BA1" s="2" t="s">
        <v>1514</v>
      </c>
      <c r="BB1" s="11" t="s">
        <v>1515</v>
      </c>
      <c r="BC1" s="11" t="s">
        <v>1516</v>
      </c>
      <c r="BD1" s="11" t="s">
        <v>1517</v>
      </c>
      <c r="BE1" s="11" t="s">
        <v>1518</v>
      </c>
      <c r="BF1" s="11" t="s">
        <v>1519</v>
      </c>
      <c r="BG1" s="11" t="s">
        <v>1520</v>
      </c>
      <c r="BH1" s="11" t="s">
        <v>1521</v>
      </c>
      <c r="BI1" s="11" t="s">
        <v>1522</v>
      </c>
      <c r="BJ1" s="11" t="s">
        <v>54</v>
      </c>
      <c r="BK1" s="22" t="s">
        <v>55</v>
      </c>
      <c r="BL1" s="22" t="s">
        <v>56</v>
      </c>
      <c r="BM1" s="22" t="s">
        <v>57</v>
      </c>
      <c r="BN1" s="22" t="s">
        <v>58</v>
      </c>
      <c r="BO1" s="22" t="s">
        <v>59</v>
      </c>
      <c r="BP1" s="22" t="s">
        <v>60</v>
      </c>
      <c r="BQ1" s="22" t="s">
        <v>61</v>
      </c>
      <c r="BR1" s="22" t="s">
        <v>62</v>
      </c>
      <c r="BS1" s="22" t="s">
        <v>63</v>
      </c>
      <c r="BT1" s="22" t="s">
        <v>64</v>
      </c>
      <c r="BU1" s="22" t="s">
        <v>65</v>
      </c>
      <c r="BV1" s="22" t="s">
        <v>66</v>
      </c>
      <c r="BW1" s="22" t="s">
        <v>67</v>
      </c>
      <c r="BX1" s="22" t="s">
        <v>68</v>
      </c>
      <c r="BY1" s="23" t="s">
        <v>69</v>
      </c>
      <c r="BZ1" s="23" t="s">
        <v>70</v>
      </c>
      <c r="CA1" s="23" t="s">
        <v>71</v>
      </c>
      <c r="CB1" s="23" t="s">
        <v>72</v>
      </c>
      <c r="CC1" s="23" t="s">
        <v>73</v>
      </c>
      <c r="CD1" s="23" t="s">
        <v>74</v>
      </c>
      <c r="CE1" s="23" t="s">
        <v>75</v>
      </c>
      <c r="CF1" s="23" t="s">
        <v>76</v>
      </c>
      <c r="CG1" s="23" t="s">
        <v>77</v>
      </c>
      <c r="CH1" s="23" t="s">
        <v>78</v>
      </c>
      <c r="CI1" s="23" t="s">
        <v>79</v>
      </c>
      <c r="CJ1" s="23" t="s">
        <v>80</v>
      </c>
    </row>
    <row r="2" spans="1:88" x14ac:dyDescent="0.3">
      <c r="C2">
        <v>1</v>
      </c>
      <c r="D2" t="s">
        <v>5155</v>
      </c>
      <c r="E2" t="s">
        <v>118</v>
      </c>
      <c r="F2" t="s">
        <v>852</v>
      </c>
      <c r="G2" t="s">
        <v>5156</v>
      </c>
      <c r="H2" t="s">
        <v>5157</v>
      </c>
      <c r="I2">
        <v>2000</v>
      </c>
      <c r="J2">
        <v>11</v>
      </c>
      <c r="K2">
        <v>8</v>
      </c>
      <c r="L2">
        <v>649</v>
      </c>
      <c r="M2">
        <v>7.2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0.2</v>
      </c>
      <c r="W2">
        <v>0.2</v>
      </c>
      <c r="X2">
        <v>1.7</v>
      </c>
      <c r="Y2">
        <v>1.9</v>
      </c>
      <c r="Z2">
        <v>26</v>
      </c>
      <c r="AA2">
        <v>20</v>
      </c>
      <c r="AB2">
        <v>40</v>
      </c>
      <c r="AC2">
        <v>0</v>
      </c>
      <c r="AD2">
        <v>0.14000000000000001</v>
      </c>
      <c r="AE2">
        <v>0.14000000000000001</v>
      </c>
      <c r="AF2">
        <v>0</v>
      </c>
      <c r="AG2">
        <v>0.14000000000000001</v>
      </c>
      <c r="AH2">
        <v>0.03</v>
      </c>
      <c r="AI2">
        <v>0.24</v>
      </c>
      <c r="AJ2">
        <v>0.27</v>
      </c>
      <c r="AK2">
        <v>0.03</v>
      </c>
      <c r="AL2">
        <v>0.27</v>
      </c>
      <c r="AM2" t="s">
        <v>1503</v>
      </c>
      <c r="AV2">
        <v>0</v>
      </c>
      <c r="AW2">
        <v>0</v>
      </c>
      <c r="AX2">
        <v>0</v>
      </c>
      <c r="AY2">
        <v>28000000</v>
      </c>
      <c r="AZ2">
        <v>5</v>
      </c>
      <c r="BA2">
        <v>0</v>
      </c>
      <c r="BK2" s="24">
        <v>25</v>
      </c>
      <c r="BL2" s="24">
        <v>16</v>
      </c>
      <c r="BM2" s="24">
        <v>16</v>
      </c>
      <c r="BN2" s="24">
        <v>9</v>
      </c>
      <c r="BO2" s="24">
        <v>76</v>
      </c>
      <c r="BP2" s="24">
        <v>1</v>
      </c>
      <c r="BQ2" s="24">
        <v>2</v>
      </c>
      <c r="BR2" s="24">
        <v>0</v>
      </c>
      <c r="BS2" s="24">
        <v>14</v>
      </c>
      <c r="BT2" s="24">
        <v>1</v>
      </c>
      <c r="BU2" s="24">
        <v>7.1</v>
      </c>
      <c r="BV2" s="24">
        <v>0.96</v>
      </c>
      <c r="BW2" s="24">
        <v>0</v>
      </c>
      <c r="BX2" s="24">
        <v>0</v>
      </c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</row>
    <row r="3" spans="1:88" x14ac:dyDescent="0.3">
      <c r="C3">
        <v>2</v>
      </c>
      <c r="D3" t="s">
        <v>5158</v>
      </c>
      <c r="E3" t="s">
        <v>371</v>
      </c>
      <c r="F3" t="s">
        <v>160</v>
      </c>
      <c r="G3" t="s">
        <v>5156</v>
      </c>
      <c r="H3" t="s">
        <v>5159</v>
      </c>
      <c r="I3">
        <v>2007</v>
      </c>
      <c r="J3">
        <v>10</v>
      </c>
      <c r="K3">
        <v>7</v>
      </c>
      <c r="L3">
        <v>550</v>
      </c>
      <c r="M3">
        <v>6.1</v>
      </c>
      <c r="N3">
        <v>3</v>
      </c>
      <c r="O3">
        <v>0</v>
      </c>
      <c r="P3">
        <v>3</v>
      </c>
      <c r="Q3">
        <v>3</v>
      </c>
      <c r="R3">
        <v>0</v>
      </c>
      <c r="S3">
        <v>0</v>
      </c>
      <c r="T3">
        <v>0</v>
      </c>
      <c r="U3">
        <v>0</v>
      </c>
      <c r="V3">
        <v>3.3</v>
      </c>
      <c r="W3">
        <v>3.3</v>
      </c>
      <c r="X3">
        <v>0.4</v>
      </c>
      <c r="Y3">
        <v>3.6</v>
      </c>
      <c r="Z3">
        <v>6</v>
      </c>
      <c r="AA3">
        <v>10</v>
      </c>
      <c r="AB3">
        <v>25</v>
      </c>
      <c r="AC3">
        <v>0.49</v>
      </c>
      <c r="AD3">
        <v>0</v>
      </c>
      <c r="AE3">
        <v>0.49</v>
      </c>
      <c r="AF3">
        <v>0.49</v>
      </c>
      <c r="AG3">
        <v>0.49</v>
      </c>
      <c r="AH3">
        <v>0.54</v>
      </c>
      <c r="AI3">
        <v>0.06</v>
      </c>
      <c r="AJ3">
        <v>0.6</v>
      </c>
      <c r="AK3">
        <v>0.54</v>
      </c>
      <c r="AL3">
        <v>0.6</v>
      </c>
      <c r="AM3" t="s">
        <v>1503</v>
      </c>
      <c r="AV3">
        <v>0</v>
      </c>
      <c r="AW3">
        <v>0</v>
      </c>
      <c r="AX3">
        <v>0</v>
      </c>
      <c r="AY3">
        <v>28000000</v>
      </c>
      <c r="AZ3">
        <v>5</v>
      </c>
      <c r="BA3">
        <v>0</v>
      </c>
      <c r="BK3" s="24">
        <v>1</v>
      </c>
      <c r="BL3" s="24">
        <v>0</v>
      </c>
      <c r="BM3" s="24">
        <v>1</v>
      </c>
      <c r="BN3" s="24">
        <v>0</v>
      </c>
      <c r="BO3" s="24">
        <v>0</v>
      </c>
      <c r="BP3" s="24">
        <v>0</v>
      </c>
      <c r="BQ3" s="24">
        <v>0</v>
      </c>
      <c r="BR3" s="24">
        <v>0</v>
      </c>
      <c r="BS3" s="24">
        <v>0</v>
      </c>
      <c r="BT3" s="24">
        <v>0</v>
      </c>
      <c r="BU3" s="24"/>
      <c r="BV3" s="24">
        <v>0</v>
      </c>
      <c r="BW3" s="24">
        <v>0</v>
      </c>
      <c r="BX3" s="24">
        <v>0</v>
      </c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</row>
    <row r="4" spans="1:88" x14ac:dyDescent="0.3">
      <c r="C4">
        <v>3</v>
      </c>
      <c r="D4" t="s">
        <v>5160</v>
      </c>
      <c r="E4" t="s">
        <v>118</v>
      </c>
      <c r="F4" t="s">
        <v>130</v>
      </c>
      <c r="G4" t="s">
        <v>5156</v>
      </c>
      <c r="H4" t="s">
        <v>4310</v>
      </c>
      <c r="I4">
        <v>2002</v>
      </c>
      <c r="J4">
        <v>11</v>
      </c>
      <c r="K4">
        <v>9</v>
      </c>
      <c r="L4">
        <v>671</v>
      </c>
      <c r="M4">
        <v>7.5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1.2</v>
      </c>
      <c r="W4">
        <v>1.2</v>
      </c>
      <c r="X4">
        <v>1.4</v>
      </c>
      <c r="Y4">
        <v>2.6</v>
      </c>
      <c r="Z4">
        <v>7</v>
      </c>
      <c r="AA4">
        <v>24</v>
      </c>
      <c r="AB4">
        <v>22</v>
      </c>
      <c r="AC4">
        <v>0</v>
      </c>
      <c r="AD4">
        <v>0</v>
      </c>
      <c r="AE4">
        <v>0</v>
      </c>
      <c r="AF4">
        <v>0</v>
      </c>
      <c r="AG4">
        <v>0</v>
      </c>
      <c r="AH4">
        <v>0.16</v>
      </c>
      <c r="AI4">
        <v>0.18</v>
      </c>
      <c r="AJ4">
        <v>0.34</v>
      </c>
      <c r="AK4">
        <v>0.16</v>
      </c>
      <c r="AL4">
        <v>0.34</v>
      </c>
      <c r="AM4" t="s">
        <v>1503</v>
      </c>
      <c r="AV4">
        <v>0</v>
      </c>
      <c r="AW4">
        <v>0</v>
      </c>
      <c r="AX4">
        <v>0</v>
      </c>
      <c r="AY4">
        <v>28000000</v>
      </c>
      <c r="AZ4">
        <v>5</v>
      </c>
      <c r="BA4">
        <v>0</v>
      </c>
      <c r="BK4" s="24">
        <v>26</v>
      </c>
      <c r="BL4" s="24">
        <v>12</v>
      </c>
      <c r="BM4" s="24">
        <v>24</v>
      </c>
      <c r="BN4" s="24">
        <v>7</v>
      </c>
      <c r="BO4" s="24">
        <v>21</v>
      </c>
      <c r="BP4" s="24">
        <v>2</v>
      </c>
      <c r="BQ4" s="24">
        <v>0</v>
      </c>
      <c r="BR4" s="24">
        <v>0</v>
      </c>
      <c r="BS4" s="24">
        <v>19</v>
      </c>
      <c r="BT4" s="24">
        <v>3</v>
      </c>
      <c r="BU4" s="24">
        <v>15.8</v>
      </c>
      <c r="BV4" s="24">
        <v>1.64</v>
      </c>
      <c r="BW4" s="24">
        <v>0</v>
      </c>
      <c r="BX4" s="24">
        <v>0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</row>
    <row r="5" spans="1:88" x14ac:dyDescent="0.3">
      <c r="C5">
        <v>4</v>
      </c>
      <c r="D5" t="s">
        <v>5161</v>
      </c>
      <c r="E5" t="s">
        <v>118</v>
      </c>
      <c r="F5" t="s">
        <v>156</v>
      </c>
      <c r="G5" t="s">
        <v>5156</v>
      </c>
      <c r="H5" t="s">
        <v>2018</v>
      </c>
      <c r="I5">
        <v>2005</v>
      </c>
      <c r="J5">
        <v>10</v>
      </c>
      <c r="K5">
        <v>0</v>
      </c>
      <c r="L5">
        <v>185</v>
      </c>
      <c r="M5">
        <v>2.1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1.2</v>
      </c>
      <c r="W5">
        <v>1.2</v>
      </c>
      <c r="X5">
        <v>0</v>
      </c>
      <c r="Y5">
        <v>1.2</v>
      </c>
      <c r="Z5">
        <v>2</v>
      </c>
      <c r="AA5">
        <v>4</v>
      </c>
      <c r="AB5">
        <v>14</v>
      </c>
      <c r="AC5">
        <v>0</v>
      </c>
      <c r="AD5">
        <v>0</v>
      </c>
      <c r="AE5">
        <v>0</v>
      </c>
      <c r="AF5">
        <v>0</v>
      </c>
      <c r="AG5">
        <v>0</v>
      </c>
      <c r="AH5">
        <v>0.59</v>
      </c>
      <c r="AI5">
        <v>0</v>
      </c>
      <c r="AJ5">
        <v>0.59</v>
      </c>
      <c r="AK5">
        <v>0.59</v>
      </c>
      <c r="AL5">
        <v>0.59</v>
      </c>
      <c r="AM5" t="s">
        <v>1503</v>
      </c>
      <c r="AV5">
        <v>0</v>
      </c>
      <c r="AW5">
        <v>0</v>
      </c>
      <c r="AX5">
        <v>0</v>
      </c>
      <c r="AY5">
        <v>28000000</v>
      </c>
      <c r="AZ5">
        <v>5</v>
      </c>
      <c r="BA5">
        <v>0</v>
      </c>
      <c r="BK5" s="24">
        <v>0</v>
      </c>
      <c r="BL5" s="24">
        <v>0</v>
      </c>
      <c r="BM5" s="24">
        <v>0</v>
      </c>
      <c r="BN5" s="24">
        <v>0</v>
      </c>
      <c r="BO5" s="24">
        <v>1</v>
      </c>
      <c r="BP5" s="24">
        <v>0</v>
      </c>
      <c r="BQ5" s="24">
        <v>0</v>
      </c>
      <c r="BR5" s="24">
        <v>0</v>
      </c>
      <c r="BS5" s="24">
        <v>1</v>
      </c>
      <c r="BT5" s="24">
        <v>0</v>
      </c>
      <c r="BU5" s="24">
        <v>0</v>
      </c>
      <c r="BV5" s="24">
        <v>11.25</v>
      </c>
      <c r="BW5" s="24">
        <v>0</v>
      </c>
      <c r="BX5" s="24">
        <v>0</v>
      </c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</row>
    <row r="6" spans="1:88" x14ac:dyDescent="0.3">
      <c r="C6">
        <v>5</v>
      </c>
      <c r="D6" t="s">
        <v>5162</v>
      </c>
      <c r="E6" t="s">
        <v>118</v>
      </c>
      <c r="F6" t="s">
        <v>92</v>
      </c>
      <c r="G6" t="s">
        <v>5156</v>
      </c>
      <c r="H6" t="s">
        <v>5163</v>
      </c>
      <c r="I6">
        <v>2007</v>
      </c>
      <c r="J6">
        <v>1</v>
      </c>
      <c r="K6">
        <v>0</v>
      </c>
      <c r="L6">
        <v>12</v>
      </c>
      <c r="M6">
        <v>0.1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</v>
      </c>
      <c r="AB6">
        <v>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0.27</v>
      </c>
      <c r="AJ6">
        <v>0.27</v>
      </c>
      <c r="AK6">
        <v>0</v>
      </c>
      <c r="AL6">
        <v>0.27</v>
      </c>
      <c r="AM6" t="s">
        <v>1503</v>
      </c>
      <c r="AV6">
        <v>0</v>
      </c>
      <c r="AW6">
        <v>0</v>
      </c>
      <c r="AX6">
        <v>0</v>
      </c>
      <c r="AY6">
        <v>28000000</v>
      </c>
      <c r="AZ6">
        <v>5</v>
      </c>
      <c r="BA6">
        <v>0</v>
      </c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</row>
    <row r="7" spans="1:88" x14ac:dyDescent="0.3">
      <c r="C7">
        <v>6</v>
      </c>
      <c r="D7" t="s">
        <v>5164</v>
      </c>
      <c r="E7" t="s">
        <v>118</v>
      </c>
      <c r="F7" t="s">
        <v>160</v>
      </c>
      <c r="G7" t="s">
        <v>5156</v>
      </c>
      <c r="H7" t="s">
        <v>5165</v>
      </c>
      <c r="I7">
        <v>2000</v>
      </c>
      <c r="J7">
        <v>2</v>
      </c>
      <c r="K7">
        <v>2</v>
      </c>
      <c r="L7">
        <v>174</v>
      </c>
      <c r="M7">
        <v>1.9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0.6</v>
      </c>
      <c r="W7">
        <v>0.6</v>
      </c>
      <c r="X7">
        <v>0.2</v>
      </c>
      <c r="Y7">
        <v>0.8</v>
      </c>
      <c r="Z7">
        <v>1</v>
      </c>
      <c r="AA7">
        <v>1</v>
      </c>
      <c r="AB7">
        <v>4</v>
      </c>
      <c r="AC7">
        <v>0.52</v>
      </c>
      <c r="AD7">
        <v>0</v>
      </c>
      <c r="AE7">
        <v>0.52</v>
      </c>
      <c r="AF7">
        <v>0.52</v>
      </c>
      <c r="AG7">
        <v>0.52</v>
      </c>
      <c r="AH7">
        <v>0.31</v>
      </c>
      <c r="AI7">
        <v>0.1</v>
      </c>
      <c r="AJ7">
        <v>0.41</v>
      </c>
      <c r="AK7">
        <v>0.31</v>
      </c>
      <c r="AL7">
        <v>0.41</v>
      </c>
      <c r="AM7" t="s">
        <v>1503</v>
      </c>
      <c r="AV7">
        <v>0</v>
      </c>
      <c r="AW7">
        <v>0</v>
      </c>
      <c r="AX7">
        <v>0</v>
      </c>
      <c r="AY7">
        <v>28000000</v>
      </c>
      <c r="AZ7">
        <v>5</v>
      </c>
      <c r="BA7">
        <v>0</v>
      </c>
      <c r="BK7" s="24">
        <v>6</v>
      </c>
      <c r="BL7" s="24">
        <v>4</v>
      </c>
      <c r="BM7" s="24">
        <v>16</v>
      </c>
      <c r="BN7" s="24">
        <v>16</v>
      </c>
      <c r="BO7" s="24">
        <v>15</v>
      </c>
      <c r="BP7" s="24">
        <v>2</v>
      </c>
      <c r="BQ7" s="24">
        <v>0</v>
      </c>
      <c r="BR7" s="24">
        <v>9</v>
      </c>
      <c r="BS7" s="24">
        <v>41</v>
      </c>
      <c r="BT7" s="24">
        <v>16</v>
      </c>
      <c r="BU7" s="24">
        <v>39</v>
      </c>
      <c r="BV7" s="24">
        <v>2.27</v>
      </c>
      <c r="BW7" s="24">
        <v>0</v>
      </c>
      <c r="BX7" s="24">
        <v>0</v>
      </c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</row>
    <row r="8" spans="1:88" x14ac:dyDescent="0.3">
      <c r="C8">
        <v>7</v>
      </c>
      <c r="D8" t="s">
        <v>5166</v>
      </c>
      <c r="E8" t="s">
        <v>118</v>
      </c>
      <c r="F8" t="s">
        <v>92</v>
      </c>
      <c r="G8" t="s">
        <v>5156</v>
      </c>
      <c r="H8" t="s">
        <v>5167</v>
      </c>
      <c r="I8">
        <v>1993</v>
      </c>
      <c r="J8">
        <v>12</v>
      </c>
      <c r="K8">
        <v>12</v>
      </c>
      <c r="L8">
        <v>1.08</v>
      </c>
      <c r="M8">
        <v>12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2</v>
      </c>
      <c r="U8">
        <v>0</v>
      </c>
      <c r="V8">
        <v>0.2</v>
      </c>
      <c r="W8">
        <v>0.2</v>
      </c>
      <c r="X8">
        <v>0.7</v>
      </c>
      <c r="Y8">
        <v>0.9</v>
      </c>
      <c r="Z8">
        <v>4</v>
      </c>
      <c r="AA8">
        <v>18</v>
      </c>
      <c r="AB8">
        <v>0</v>
      </c>
      <c r="AC8">
        <v>0</v>
      </c>
      <c r="AD8">
        <v>0.08</v>
      </c>
      <c r="AE8">
        <v>0.08</v>
      </c>
      <c r="AF8">
        <v>0</v>
      </c>
      <c r="AG8">
        <v>0.08</v>
      </c>
      <c r="AH8">
        <v>0.02</v>
      </c>
      <c r="AI8">
        <v>0.06</v>
      </c>
      <c r="AJ8">
        <v>0.08</v>
      </c>
      <c r="AK8">
        <v>0.02</v>
      </c>
      <c r="AL8">
        <v>0.08</v>
      </c>
      <c r="AM8" t="s">
        <v>1503</v>
      </c>
      <c r="AN8">
        <v>3000000</v>
      </c>
      <c r="AO8" t="s">
        <v>1530</v>
      </c>
      <c r="AP8" t="s">
        <v>4493</v>
      </c>
      <c r="AQ8">
        <v>355369</v>
      </c>
      <c r="AR8" t="s">
        <v>4494</v>
      </c>
      <c r="AS8">
        <v>0.82</v>
      </c>
      <c r="AT8" t="s">
        <v>102</v>
      </c>
      <c r="AU8">
        <v>0.91</v>
      </c>
      <c r="AV8">
        <v>12</v>
      </c>
      <c r="AW8">
        <v>57.8</v>
      </c>
      <c r="AX8">
        <v>2</v>
      </c>
      <c r="AY8">
        <v>28000000</v>
      </c>
      <c r="AZ8">
        <v>5</v>
      </c>
      <c r="BA8">
        <v>26</v>
      </c>
      <c r="BB8" s="12">
        <v>55</v>
      </c>
      <c r="BC8" s="12">
        <v>50.5</v>
      </c>
      <c r="BD8" s="12">
        <v>58.7</v>
      </c>
      <c r="BE8" s="12">
        <v>-6.351</v>
      </c>
      <c r="BF8" s="12">
        <v>0.26200000000000001</v>
      </c>
      <c r="BG8" s="12" t="b">
        <v>0</v>
      </c>
      <c r="BH8" s="12">
        <v>52.9</v>
      </c>
      <c r="BI8" s="12" t="s">
        <v>88</v>
      </c>
      <c r="BJ8" s="12" t="s">
        <v>97</v>
      </c>
      <c r="BK8" s="24">
        <v>29</v>
      </c>
      <c r="BL8" s="24">
        <v>32</v>
      </c>
      <c r="BM8" s="24">
        <v>14</v>
      </c>
      <c r="BN8" s="24">
        <v>15</v>
      </c>
      <c r="BO8" s="24">
        <v>12</v>
      </c>
      <c r="BP8" s="24">
        <v>3</v>
      </c>
      <c r="BQ8" s="24">
        <v>0</v>
      </c>
      <c r="BR8" s="24">
        <v>0</v>
      </c>
      <c r="BS8" s="24">
        <v>8</v>
      </c>
      <c r="BT8" s="24">
        <v>0</v>
      </c>
      <c r="BU8" s="24">
        <v>0</v>
      </c>
      <c r="BV8" s="24">
        <v>0.24</v>
      </c>
      <c r="BW8" s="24">
        <v>0</v>
      </c>
      <c r="BX8" s="24">
        <v>0</v>
      </c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</row>
    <row r="9" spans="1:88" x14ac:dyDescent="0.3">
      <c r="C9">
        <v>8</v>
      </c>
      <c r="D9" t="s">
        <v>5168</v>
      </c>
      <c r="E9" t="s">
        <v>387</v>
      </c>
      <c r="F9" t="s">
        <v>83</v>
      </c>
      <c r="G9" t="s">
        <v>5156</v>
      </c>
      <c r="H9" t="s">
        <v>5169</v>
      </c>
      <c r="I9">
        <v>1996</v>
      </c>
      <c r="J9">
        <v>12</v>
      </c>
      <c r="K9">
        <v>12</v>
      </c>
      <c r="L9">
        <v>1.08</v>
      </c>
      <c r="M9">
        <v>12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1503</v>
      </c>
      <c r="AN9">
        <v>1200000</v>
      </c>
      <c r="AO9" t="s">
        <v>1551</v>
      </c>
      <c r="AP9" t="s">
        <v>5170</v>
      </c>
      <c r="AQ9">
        <v>415383</v>
      </c>
      <c r="AR9" t="s">
        <v>5168</v>
      </c>
      <c r="AS9">
        <v>1</v>
      </c>
      <c r="AT9" t="s">
        <v>102</v>
      </c>
      <c r="AU9">
        <v>0.91</v>
      </c>
      <c r="AV9">
        <v>10</v>
      </c>
      <c r="AW9">
        <v>46</v>
      </c>
      <c r="AX9">
        <v>2</v>
      </c>
      <c r="AY9">
        <v>28000000</v>
      </c>
      <c r="AZ9">
        <v>5</v>
      </c>
      <c r="BA9">
        <v>22</v>
      </c>
      <c r="BB9" s="12">
        <v>35</v>
      </c>
      <c r="BC9" s="12">
        <v>35</v>
      </c>
      <c r="BD9" s="12">
        <v>30.5</v>
      </c>
      <c r="BE9" s="12">
        <v>-5.7460000000000004</v>
      </c>
      <c r="BF9" s="12">
        <v>0.60899999999999999</v>
      </c>
      <c r="BG9" s="12" t="b">
        <v>0</v>
      </c>
      <c r="BH9" s="12">
        <v>40.1</v>
      </c>
      <c r="BI9" s="12" t="s">
        <v>88</v>
      </c>
      <c r="BJ9" s="12" t="s">
        <v>97</v>
      </c>
      <c r="BK9" s="24">
        <v>1</v>
      </c>
      <c r="BL9" s="24">
        <v>0</v>
      </c>
      <c r="BM9" s="24">
        <v>0</v>
      </c>
      <c r="BN9" s="24">
        <v>0</v>
      </c>
      <c r="BO9" s="24">
        <v>0</v>
      </c>
      <c r="BP9" s="24">
        <v>2</v>
      </c>
      <c r="BQ9" s="24">
        <v>0</v>
      </c>
      <c r="BR9" s="24">
        <v>0</v>
      </c>
      <c r="BS9" s="24">
        <v>0</v>
      </c>
      <c r="BT9" s="24">
        <v>0</v>
      </c>
      <c r="BU9" s="24"/>
      <c r="BV9" s="24">
        <v>0</v>
      </c>
      <c r="BW9" s="24">
        <v>0</v>
      </c>
      <c r="BX9" s="24">
        <v>0</v>
      </c>
      <c r="BY9" s="25">
        <v>5</v>
      </c>
      <c r="BZ9" s="25">
        <v>5</v>
      </c>
      <c r="CA9" s="25">
        <v>1.6</v>
      </c>
      <c r="CB9" s="25">
        <v>24</v>
      </c>
      <c r="CC9" s="25">
        <v>18</v>
      </c>
      <c r="CD9" s="25">
        <v>75</v>
      </c>
      <c r="CE9" s="25">
        <v>0</v>
      </c>
      <c r="CF9" s="25">
        <v>0</v>
      </c>
      <c r="CG9" s="25">
        <v>2</v>
      </c>
      <c r="CH9" s="25">
        <v>2</v>
      </c>
      <c r="CI9" s="25">
        <v>0</v>
      </c>
      <c r="CJ9" s="25">
        <v>0</v>
      </c>
    </row>
    <row r="10" spans="1:88" x14ac:dyDescent="0.3">
      <c r="C10">
        <v>9</v>
      </c>
      <c r="D10" t="s">
        <v>5171</v>
      </c>
      <c r="E10" t="s">
        <v>118</v>
      </c>
      <c r="F10" t="s">
        <v>156</v>
      </c>
      <c r="G10" t="s">
        <v>5156</v>
      </c>
      <c r="H10" t="s">
        <v>5172</v>
      </c>
      <c r="I10">
        <v>2004</v>
      </c>
      <c r="J10">
        <v>4</v>
      </c>
      <c r="K10">
        <v>3</v>
      </c>
      <c r="L10">
        <v>224</v>
      </c>
      <c r="M10">
        <v>2.5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0.2</v>
      </c>
      <c r="Y10">
        <v>0.2</v>
      </c>
      <c r="Z10">
        <v>11</v>
      </c>
      <c r="AA10">
        <v>15</v>
      </c>
      <c r="AB10">
        <v>26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0.01</v>
      </c>
      <c r="AI10">
        <v>0.08</v>
      </c>
      <c r="AJ10">
        <v>0.09</v>
      </c>
      <c r="AK10">
        <v>0.01</v>
      </c>
      <c r="AL10">
        <v>0.09</v>
      </c>
      <c r="AM10" t="s">
        <v>1503</v>
      </c>
      <c r="AV10">
        <v>0</v>
      </c>
      <c r="AW10">
        <v>0</v>
      </c>
      <c r="AX10">
        <v>0</v>
      </c>
      <c r="AY10">
        <v>28000000</v>
      </c>
      <c r="AZ10">
        <v>5</v>
      </c>
      <c r="BA10">
        <v>0</v>
      </c>
      <c r="BK10" s="24">
        <v>0</v>
      </c>
      <c r="BL10" s="24">
        <v>1</v>
      </c>
      <c r="BM10" s="24">
        <v>0</v>
      </c>
      <c r="BN10" s="24">
        <v>1</v>
      </c>
      <c r="BO10" s="24">
        <v>1</v>
      </c>
      <c r="BP10" s="24">
        <v>0</v>
      </c>
      <c r="BQ10" s="24">
        <v>0</v>
      </c>
      <c r="BR10" s="24">
        <v>0</v>
      </c>
      <c r="BS10" s="24">
        <v>1</v>
      </c>
      <c r="BT10" s="24">
        <v>0</v>
      </c>
      <c r="BU10" s="24">
        <v>0</v>
      </c>
      <c r="BV10" s="24">
        <v>2.9</v>
      </c>
      <c r="BW10" s="24">
        <v>0</v>
      </c>
      <c r="BX10" s="24">
        <v>0</v>
      </c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</row>
    <row r="11" spans="1:88" x14ac:dyDescent="0.3">
      <c r="C11">
        <v>10</v>
      </c>
      <c r="D11" t="s">
        <v>5173</v>
      </c>
      <c r="E11" t="s">
        <v>952</v>
      </c>
      <c r="F11" t="s">
        <v>92</v>
      </c>
      <c r="G11" t="s">
        <v>5156</v>
      </c>
      <c r="H11" t="s">
        <v>5174</v>
      </c>
      <c r="I11">
        <v>1990</v>
      </c>
      <c r="J11">
        <v>8</v>
      </c>
      <c r="K11">
        <v>4</v>
      </c>
      <c r="L11">
        <v>383</v>
      </c>
      <c r="M11">
        <v>4.3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0.1</v>
      </c>
      <c r="Z11">
        <v>8</v>
      </c>
      <c r="AA11">
        <v>11</v>
      </c>
      <c r="AB11">
        <v>8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0.01</v>
      </c>
      <c r="AJ11">
        <v>0.01</v>
      </c>
      <c r="AK11">
        <v>0.01</v>
      </c>
      <c r="AL11">
        <v>0.01</v>
      </c>
      <c r="AM11" t="s">
        <v>1503</v>
      </c>
      <c r="AV11">
        <v>0</v>
      </c>
      <c r="AW11">
        <v>0</v>
      </c>
      <c r="AX11">
        <v>0</v>
      </c>
      <c r="AY11">
        <v>28000000</v>
      </c>
      <c r="AZ11">
        <v>5</v>
      </c>
      <c r="BA11">
        <v>0</v>
      </c>
      <c r="BK11" s="24">
        <v>48</v>
      </c>
      <c r="BL11" s="24">
        <v>47</v>
      </c>
      <c r="BM11" s="24">
        <v>17</v>
      </c>
      <c r="BN11" s="24">
        <v>35</v>
      </c>
      <c r="BO11" s="24">
        <v>104</v>
      </c>
      <c r="BP11" s="24">
        <v>2</v>
      </c>
      <c r="BQ11" s="24">
        <v>0</v>
      </c>
      <c r="BR11" s="24">
        <v>1</v>
      </c>
      <c r="BS11" s="24">
        <v>11</v>
      </c>
      <c r="BT11" s="24">
        <v>1</v>
      </c>
      <c r="BU11" s="24">
        <v>9.1</v>
      </c>
      <c r="BV11" s="24">
        <v>0.37</v>
      </c>
      <c r="BW11" s="24">
        <v>0</v>
      </c>
      <c r="BX11" s="24">
        <v>0</v>
      </c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</row>
    <row r="12" spans="1:88" x14ac:dyDescent="0.3">
      <c r="C12">
        <v>11</v>
      </c>
      <c r="D12" t="s">
        <v>5175</v>
      </c>
      <c r="E12" t="s">
        <v>5176</v>
      </c>
      <c r="F12" t="s">
        <v>92</v>
      </c>
      <c r="G12" t="s">
        <v>5156</v>
      </c>
      <c r="H12" t="s">
        <v>5177</v>
      </c>
      <c r="I12">
        <v>2003</v>
      </c>
      <c r="J12">
        <v>12</v>
      </c>
      <c r="K12">
        <v>8</v>
      </c>
      <c r="L12">
        <v>735</v>
      </c>
      <c r="M12">
        <v>8.1999999999999993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0.6</v>
      </c>
      <c r="W12">
        <v>0.6</v>
      </c>
      <c r="X12">
        <v>0.9</v>
      </c>
      <c r="Y12">
        <v>1.5</v>
      </c>
      <c r="Z12">
        <v>24</v>
      </c>
      <c r="AA12">
        <v>23</v>
      </c>
      <c r="AB12">
        <v>32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7.0000000000000007E-2</v>
      </c>
      <c r="AI12">
        <v>0.11</v>
      </c>
      <c r="AJ12">
        <v>0.19</v>
      </c>
      <c r="AK12">
        <v>7.0000000000000007E-2</v>
      </c>
      <c r="AL12">
        <v>0.19</v>
      </c>
      <c r="AM12" t="s">
        <v>1503</v>
      </c>
      <c r="AV12">
        <v>0</v>
      </c>
      <c r="AW12">
        <v>0</v>
      </c>
      <c r="AX12">
        <v>0</v>
      </c>
      <c r="AY12">
        <v>28000000</v>
      </c>
      <c r="AZ12">
        <v>5</v>
      </c>
      <c r="BA12">
        <v>0</v>
      </c>
      <c r="BK12" s="24">
        <v>14</v>
      </c>
      <c r="BL12" s="24">
        <v>5</v>
      </c>
      <c r="BM12" s="24">
        <v>11</v>
      </c>
      <c r="BN12" s="24">
        <v>21</v>
      </c>
      <c r="BO12" s="24">
        <v>23</v>
      </c>
      <c r="BP12" s="24">
        <v>1</v>
      </c>
      <c r="BQ12" s="24">
        <v>0</v>
      </c>
      <c r="BR12" s="24">
        <v>0</v>
      </c>
      <c r="BS12" s="24">
        <v>1</v>
      </c>
      <c r="BT12" s="24">
        <v>0</v>
      </c>
      <c r="BU12" s="24">
        <v>0</v>
      </c>
      <c r="BV12" s="24">
        <v>0.13</v>
      </c>
      <c r="BW12" s="24">
        <v>0</v>
      </c>
      <c r="BX12" s="24">
        <v>0</v>
      </c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</row>
    <row r="13" spans="1:88" x14ac:dyDescent="0.3">
      <c r="C13">
        <v>12</v>
      </c>
      <c r="D13" t="s">
        <v>5178</v>
      </c>
      <c r="E13" t="s">
        <v>424</v>
      </c>
      <c r="F13" t="s">
        <v>160</v>
      </c>
      <c r="G13" t="s">
        <v>5156</v>
      </c>
      <c r="H13" t="s">
        <v>5179</v>
      </c>
      <c r="I13">
        <v>2006</v>
      </c>
      <c r="J13">
        <v>4</v>
      </c>
      <c r="K13">
        <v>0</v>
      </c>
      <c r="L13">
        <v>73</v>
      </c>
      <c r="M13">
        <v>0.8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0.1</v>
      </c>
      <c r="W13">
        <v>0.1</v>
      </c>
      <c r="X13">
        <v>0.2</v>
      </c>
      <c r="Y13">
        <v>0.2</v>
      </c>
      <c r="Z13">
        <v>4</v>
      </c>
      <c r="AA13">
        <v>2</v>
      </c>
      <c r="AB13">
        <v>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0.08</v>
      </c>
      <c r="AI13">
        <v>0.22</v>
      </c>
      <c r="AJ13">
        <v>0.31</v>
      </c>
      <c r="AK13">
        <v>0.08</v>
      </c>
      <c r="AL13">
        <v>0.31</v>
      </c>
      <c r="AM13" t="s">
        <v>1503</v>
      </c>
      <c r="AV13">
        <v>0</v>
      </c>
      <c r="AW13">
        <v>0</v>
      </c>
      <c r="AX13">
        <v>0</v>
      </c>
      <c r="AY13">
        <v>28000000</v>
      </c>
      <c r="AZ13">
        <v>5</v>
      </c>
      <c r="BA13">
        <v>0</v>
      </c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</row>
    <row r="14" spans="1:88" x14ac:dyDescent="0.3">
      <c r="C14">
        <v>13</v>
      </c>
      <c r="D14" t="s">
        <v>5180</v>
      </c>
      <c r="E14" t="s">
        <v>118</v>
      </c>
      <c r="F14" t="s">
        <v>130</v>
      </c>
      <c r="G14" t="s">
        <v>5156</v>
      </c>
      <c r="H14" t="s">
        <v>5181</v>
      </c>
      <c r="I14">
        <v>2007</v>
      </c>
      <c r="J14">
        <v>9</v>
      </c>
      <c r="K14">
        <v>1</v>
      </c>
      <c r="L14">
        <v>131</v>
      </c>
      <c r="M14">
        <v>1.5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10</v>
      </c>
      <c r="AB14">
        <v>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0.03</v>
      </c>
      <c r="AJ14">
        <v>0.03</v>
      </c>
      <c r="AK14">
        <v>0</v>
      </c>
      <c r="AL14">
        <v>0.03</v>
      </c>
      <c r="AM14" t="s">
        <v>1503</v>
      </c>
      <c r="AV14">
        <v>0</v>
      </c>
      <c r="AW14">
        <v>0</v>
      </c>
      <c r="AX14">
        <v>0</v>
      </c>
      <c r="AY14">
        <v>28000000</v>
      </c>
      <c r="AZ14">
        <v>5</v>
      </c>
      <c r="BA14">
        <v>0</v>
      </c>
      <c r="BK14" s="24">
        <v>2</v>
      </c>
      <c r="BL14" s="24">
        <v>6</v>
      </c>
      <c r="BM14" s="24">
        <v>4</v>
      </c>
      <c r="BN14" s="24">
        <v>2</v>
      </c>
      <c r="BO14" s="24">
        <v>4</v>
      </c>
      <c r="BP14" s="24">
        <v>0</v>
      </c>
      <c r="BQ14" s="24">
        <v>0</v>
      </c>
      <c r="BR14" s="24">
        <v>0</v>
      </c>
      <c r="BS14" s="24">
        <v>3</v>
      </c>
      <c r="BT14" s="24">
        <v>1</v>
      </c>
      <c r="BU14" s="24">
        <v>33.299999999999997</v>
      </c>
      <c r="BV14" s="24">
        <v>0.87</v>
      </c>
      <c r="BW14" s="24">
        <v>0</v>
      </c>
      <c r="BX14" s="24">
        <v>0</v>
      </c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</row>
    <row r="15" spans="1:88" x14ac:dyDescent="0.3">
      <c r="C15">
        <v>14</v>
      </c>
      <c r="D15" t="s">
        <v>5182</v>
      </c>
      <c r="E15" t="s">
        <v>118</v>
      </c>
      <c r="F15" t="s">
        <v>160</v>
      </c>
      <c r="G15" t="s">
        <v>5156</v>
      </c>
      <c r="H15" t="s">
        <v>5183</v>
      </c>
      <c r="I15">
        <v>2006</v>
      </c>
      <c r="J15">
        <v>12</v>
      </c>
      <c r="K15">
        <v>8</v>
      </c>
      <c r="L15">
        <v>679</v>
      </c>
      <c r="M15">
        <v>7.5</v>
      </c>
      <c r="N15">
        <v>3</v>
      </c>
      <c r="O15">
        <v>0</v>
      </c>
      <c r="P15">
        <v>3</v>
      </c>
      <c r="Q15">
        <v>3</v>
      </c>
      <c r="R15">
        <v>0</v>
      </c>
      <c r="S15">
        <v>0</v>
      </c>
      <c r="T15">
        <v>3</v>
      </c>
      <c r="U15">
        <v>0</v>
      </c>
      <c r="V15">
        <v>2.1</v>
      </c>
      <c r="W15">
        <v>2.1</v>
      </c>
      <c r="X15">
        <v>0.1</v>
      </c>
      <c r="Y15">
        <v>2.2000000000000002</v>
      </c>
      <c r="Z15">
        <v>22</v>
      </c>
      <c r="AA15">
        <v>8</v>
      </c>
      <c r="AB15">
        <v>40</v>
      </c>
      <c r="AC15">
        <v>0.4</v>
      </c>
      <c r="AD15">
        <v>0</v>
      </c>
      <c r="AE15">
        <v>0.4</v>
      </c>
      <c r="AF15">
        <v>0.4</v>
      </c>
      <c r="AG15">
        <v>0.4</v>
      </c>
      <c r="AH15">
        <v>0.28000000000000003</v>
      </c>
      <c r="AI15">
        <v>0.02</v>
      </c>
      <c r="AJ15">
        <v>0.28999999999999998</v>
      </c>
      <c r="AK15">
        <v>0.28000000000000003</v>
      </c>
      <c r="AL15">
        <v>0.28999999999999998</v>
      </c>
      <c r="AM15" t="s">
        <v>1503</v>
      </c>
      <c r="AV15">
        <v>0</v>
      </c>
      <c r="AW15">
        <v>0</v>
      </c>
      <c r="AX15">
        <v>0</v>
      </c>
      <c r="AY15">
        <v>28000000</v>
      </c>
      <c r="AZ15">
        <v>5</v>
      </c>
      <c r="BA15">
        <v>0</v>
      </c>
      <c r="BK15" s="24">
        <v>5</v>
      </c>
      <c r="BL15" s="24">
        <v>0</v>
      </c>
      <c r="BM15" s="24">
        <v>4</v>
      </c>
      <c r="BN15" s="24">
        <v>8</v>
      </c>
      <c r="BO15" s="24">
        <v>4</v>
      </c>
      <c r="BP15" s="24">
        <v>0</v>
      </c>
      <c r="BQ15" s="24">
        <v>0</v>
      </c>
      <c r="BR15" s="24">
        <v>0</v>
      </c>
      <c r="BS15" s="24">
        <v>5</v>
      </c>
      <c r="BT15" s="24">
        <v>3</v>
      </c>
      <c r="BU15" s="24">
        <v>60</v>
      </c>
      <c r="BV15" s="24">
        <v>1.39</v>
      </c>
      <c r="BW15" s="24">
        <v>0</v>
      </c>
      <c r="BX15" s="24">
        <v>0</v>
      </c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</row>
    <row r="16" spans="1:88" x14ac:dyDescent="0.3">
      <c r="C16">
        <v>15</v>
      </c>
      <c r="D16" t="s">
        <v>5184</v>
      </c>
      <c r="E16" t="s">
        <v>118</v>
      </c>
      <c r="F16" t="s">
        <v>130</v>
      </c>
      <c r="G16" t="s">
        <v>5156</v>
      </c>
      <c r="H16" t="s">
        <v>5185</v>
      </c>
      <c r="I16">
        <v>1987</v>
      </c>
      <c r="J16">
        <v>2</v>
      </c>
      <c r="K16">
        <v>0</v>
      </c>
      <c r="L16">
        <v>54</v>
      </c>
      <c r="M16">
        <v>0.6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0.2</v>
      </c>
      <c r="Y16">
        <v>0.2</v>
      </c>
      <c r="Z16">
        <v>2</v>
      </c>
      <c r="AA16">
        <v>2</v>
      </c>
      <c r="AB16">
        <v>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0.26</v>
      </c>
      <c r="AJ16">
        <v>0.26</v>
      </c>
      <c r="AK16">
        <v>0</v>
      </c>
      <c r="AL16">
        <v>0.26</v>
      </c>
      <c r="AM16" t="s">
        <v>1503</v>
      </c>
      <c r="AV16">
        <v>0</v>
      </c>
      <c r="AW16">
        <v>0</v>
      </c>
      <c r="AX16">
        <v>0</v>
      </c>
      <c r="AY16">
        <v>28000000</v>
      </c>
      <c r="AZ16">
        <v>5</v>
      </c>
      <c r="BA16">
        <v>0</v>
      </c>
      <c r="BK16" s="24">
        <v>17</v>
      </c>
      <c r="BL16" s="24">
        <v>11</v>
      </c>
      <c r="BM16" s="24">
        <v>12</v>
      </c>
      <c r="BN16" s="24">
        <v>4</v>
      </c>
      <c r="BO16" s="24">
        <v>10</v>
      </c>
      <c r="BP16" s="24">
        <v>4</v>
      </c>
      <c r="BQ16" s="24">
        <v>0</v>
      </c>
      <c r="BR16" s="24">
        <v>0</v>
      </c>
      <c r="BS16" s="24">
        <v>6</v>
      </c>
      <c r="BT16" s="24">
        <v>1</v>
      </c>
      <c r="BU16" s="24">
        <v>16.7</v>
      </c>
      <c r="BV16" s="24">
        <v>1.1200000000000001</v>
      </c>
      <c r="BW16" s="24">
        <v>0</v>
      </c>
      <c r="BX16" s="24">
        <v>0</v>
      </c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</row>
    <row r="17" spans="3:88" x14ac:dyDescent="0.3">
      <c r="C17">
        <v>16</v>
      </c>
      <c r="D17" t="s">
        <v>5186</v>
      </c>
      <c r="E17" t="s">
        <v>1545</v>
      </c>
      <c r="F17" t="s">
        <v>92</v>
      </c>
      <c r="G17" t="s">
        <v>5156</v>
      </c>
      <c r="H17" t="s">
        <v>5187</v>
      </c>
      <c r="I17">
        <v>2003</v>
      </c>
      <c r="J17">
        <v>12</v>
      </c>
      <c r="K17">
        <v>11</v>
      </c>
      <c r="L17">
        <v>963</v>
      </c>
      <c r="M17">
        <v>10.7</v>
      </c>
      <c r="N17">
        <v>1</v>
      </c>
      <c r="O17">
        <v>0</v>
      </c>
      <c r="P17">
        <v>1</v>
      </c>
      <c r="Q17">
        <v>1</v>
      </c>
      <c r="R17">
        <v>0</v>
      </c>
      <c r="S17">
        <v>0</v>
      </c>
      <c r="T17">
        <v>1</v>
      </c>
      <c r="U17">
        <v>0</v>
      </c>
      <c r="V17">
        <v>0.1</v>
      </c>
      <c r="W17">
        <v>0.1</v>
      </c>
      <c r="X17">
        <v>0.1</v>
      </c>
      <c r="Y17">
        <v>0.3</v>
      </c>
      <c r="Z17">
        <v>1</v>
      </c>
      <c r="AA17">
        <v>9</v>
      </c>
      <c r="AB17">
        <v>0</v>
      </c>
      <c r="AC17">
        <v>0.09</v>
      </c>
      <c r="AD17">
        <v>0</v>
      </c>
      <c r="AE17">
        <v>0.09</v>
      </c>
      <c r="AF17">
        <v>0.09</v>
      </c>
      <c r="AG17">
        <v>0.09</v>
      </c>
      <c r="AH17">
        <v>0.01</v>
      </c>
      <c r="AI17">
        <v>0.01</v>
      </c>
      <c r="AJ17">
        <v>0.02</v>
      </c>
      <c r="AK17">
        <v>0.01</v>
      </c>
      <c r="AL17">
        <v>0.02</v>
      </c>
      <c r="AM17" t="s">
        <v>1503</v>
      </c>
      <c r="AV17">
        <v>0</v>
      </c>
      <c r="AW17">
        <v>0</v>
      </c>
      <c r="AX17">
        <v>0</v>
      </c>
      <c r="AY17">
        <v>28000000</v>
      </c>
      <c r="AZ17">
        <v>5</v>
      </c>
      <c r="BA17">
        <v>0</v>
      </c>
      <c r="BK17" s="24">
        <v>3</v>
      </c>
      <c r="BL17" s="24">
        <v>0</v>
      </c>
      <c r="BM17" s="24">
        <v>1</v>
      </c>
      <c r="BN17" s="24">
        <v>0</v>
      </c>
      <c r="BO17" s="24">
        <v>0</v>
      </c>
      <c r="BP17" s="24">
        <v>1</v>
      </c>
      <c r="BQ17" s="24">
        <v>0</v>
      </c>
      <c r="BR17" s="24">
        <v>0</v>
      </c>
      <c r="BS17" s="24">
        <v>1</v>
      </c>
      <c r="BT17" s="24">
        <v>0</v>
      </c>
      <c r="BU17" s="24">
        <v>0</v>
      </c>
      <c r="BV17" s="24">
        <v>0.36</v>
      </c>
      <c r="BW17" s="24">
        <v>0</v>
      </c>
      <c r="BX17" s="24">
        <v>0</v>
      </c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</row>
    <row r="18" spans="3:88" x14ac:dyDescent="0.3">
      <c r="C18">
        <v>17</v>
      </c>
      <c r="D18" t="s">
        <v>5188</v>
      </c>
      <c r="E18" t="s">
        <v>118</v>
      </c>
      <c r="F18" t="s">
        <v>92</v>
      </c>
      <c r="G18" t="s">
        <v>5156</v>
      </c>
      <c r="H18" t="s">
        <v>264</v>
      </c>
      <c r="I18">
        <v>2005</v>
      </c>
      <c r="J18">
        <v>3</v>
      </c>
      <c r="K18">
        <v>1</v>
      </c>
      <c r="L18">
        <v>131</v>
      </c>
      <c r="M18">
        <v>1.5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1503</v>
      </c>
      <c r="AV18">
        <v>0</v>
      </c>
      <c r="AW18">
        <v>0</v>
      </c>
      <c r="AX18">
        <v>0</v>
      </c>
      <c r="AY18">
        <v>28000000</v>
      </c>
      <c r="AZ18">
        <v>5</v>
      </c>
      <c r="BA18">
        <v>0</v>
      </c>
      <c r="BK18" s="24">
        <v>13</v>
      </c>
      <c r="BL18" s="24">
        <v>10</v>
      </c>
      <c r="BM18" s="24">
        <v>8</v>
      </c>
      <c r="BN18" s="24">
        <v>10</v>
      </c>
      <c r="BO18" s="24">
        <v>0</v>
      </c>
      <c r="BP18" s="24">
        <v>2</v>
      </c>
      <c r="BQ18" s="24">
        <v>0</v>
      </c>
      <c r="BR18" s="24">
        <v>1</v>
      </c>
      <c r="BS18" s="24">
        <v>4</v>
      </c>
      <c r="BT18" s="24">
        <v>2</v>
      </c>
      <c r="BU18" s="24">
        <v>50</v>
      </c>
      <c r="BV18" s="24">
        <v>0.27</v>
      </c>
      <c r="BW18" s="24">
        <v>0</v>
      </c>
      <c r="BX18" s="24">
        <v>0</v>
      </c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</row>
    <row r="19" spans="3:88" x14ac:dyDescent="0.3">
      <c r="C19">
        <v>18</v>
      </c>
      <c r="D19" t="s">
        <v>5189</v>
      </c>
      <c r="E19" t="s">
        <v>118</v>
      </c>
      <c r="F19" t="s">
        <v>149</v>
      </c>
      <c r="G19" t="s">
        <v>5156</v>
      </c>
      <c r="H19" t="s">
        <v>1143</v>
      </c>
      <c r="I19">
        <v>2002</v>
      </c>
      <c r="J19">
        <v>12</v>
      </c>
      <c r="K19">
        <v>11</v>
      </c>
      <c r="L19">
        <v>938</v>
      </c>
      <c r="M19">
        <v>10.4</v>
      </c>
      <c r="N19">
        <v>0</v>
      </c>
      <c r="O19">
        <v>2</v>
      </c>
      <c r="P19">
        <v>2</v>
      </c>
      <c r="Q19">
        <v>0</v>
      </c>
      <c r="R19">
        <v>0</v>
      </c>
      <c r="S19">
        <v>0</v>
      </c>
      <c r="T19">
        <v>2</v>
      </c>
      <c r="U19">
        <v>0</v>
      </c>
      <c r="V19">
        <v>0.2</v>
      </c>
      <c r="W19">
        <v>0.2</v>
      </c>
      <c r="X19">
        <v>1</v>
      </c>
      <c r="Y19">
        <v>1.2</v>
      </c>
      <c r="Z19">
        <v>8</v>
      </c>
      <c r="AA19">
        <v>27</v>
      </c>
      <c r="AB19">
        <v>27</v>
      </c>
      <c r="AC19">
        <v>0</v>
      </c>
      <c r="AD19">
        <v>0.19</v>
      </c>
      <c r="AE19">
        <v>0.19</v>
      </c>
      <c r="AF19">
        <v>0</v>
      </c>
      <c r="AG19">
        <v>0.19</v>
      </c>
      <c r="AH19">
        <v>0.02</v>
      </c>
      <c r="AI19">
        <v>0.09</v>
      </c>
      <c r="AJ19">
        <v>0.11</v>
      </c>
      <c r="AK19">
        <v>0.02</v>
      </c>
      <c r="AL19">
        <v>0.11</v>
      </c>
      <c r="AM19" t="s">
        <v>1503</v>
      </c>
      <c r="AV19">
        <v>0</v>
      </c>
      <c r="AW19">
        <v>0</v>
      </c>
      <c r="AX19">
        <v>0</v>
      </c>
      <c r="AY19">
        <v>28000000</v>
      </c>
      <c r="AZ19">
        <v>5</v>
      </c>
      <c r="BA19">
        <v>0</v>
      </c>
      <c r="BK19" s="24">
        <v>27</v>
      </c>
      <c r="BL19" s="24">
        <v>21</v>
      </c>
      <c r="BM19" s="24">
        <v>28</v>
      </c>
      <c r="BN19" s="24">
        <v>15</v>
      </c>
      <c r="BO19" s="24">
        <v>16</v>
      </c>
      <c r="BP19" s="24">
        <v>4</v>
      </c>
      <c r="BQ19" s="24">
        <v>0</v>
      </c>
      <c r="BR19" s="24">
        <v>1</v>
      </c>
      <c r="BS19" s="24">
        <v>9</v>
      </c>
      <c r="BT19" s="24">
        <v>5</v>
      </c>
      <c r="BU19" s="24">
        <v>55.6</v>
      </c>
      <c r="BV19" s="24">
        <v>0.53</v>
      </c>
      <c r="BW19" s="24">
        <v>0</v>
      </c>
      <c r="BX19" s="24">
        <v>0</v>
      </c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</row>
    <row r="20" spans="3:88" x14ac:dyDescent="0.3">
      <c r="C20">
        <v>19</v>
      </c>
      <c r="D20" t="s">
        <v>5190</v>
      </c>
      <c r="E20" t="s">
        <v>952</v>
      </c>
      <c r="F20" t="s">
        <v>130</v>
      </c>
      <c r="G20" t="s">
        <v>5156</v>
      </c>
      <c r="H20" t="s">
        <v>5191</v>
      </c>
      <c r="I20">
        <v>1994</v>
      </c>
      <c r="J20">
        <v>12</v>
      </c>
      <c r="K20">
        <v>12</v>
      </c>
      <c r="L20">
        <v>1.0629999999999999</v>
      </c>
      <c r="M20">
        <v>11.8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</v>
      </c>
      <c r="U20">
        <v>0</v>
      </c>
      <c r="V20">
        <v>0.2</v>
      </c>
      <c r="W20">
        <v>0.2</v>
      </c>
      <c r="X20">
        <v>0.1</v>
      </c>
      <c r="Y20">
        <v>0.3</v>
      </c>
      <c r="Z20">
        <v>3</v>
      </c>
      <c r="AA20">
        <v>27</v>
      </c>
      <c r="AB20">
        <v>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0.01</v>
      </c>
      <c r="AI20">
        <v>0.01</v>
      </c>
      <c r="AJ20">
        <v>0.02</v>
      </c>
      <c r="AK20">
        <v>0.01</v>
      </c>
      <c r="AL20">
        <v>0.02</v>
      </c>
      <c r="AM20" t="s">
        <v>1503</v>
      </c>
      <c r="AV20">
        <v>0</v>
      </c>
      <c r="AW20">
        <v>0</v>
      </c>
      <c r="AX20">
        <v>0</v>
      </c>
      <c r="AY20">
        <v>28000000</v>
      </c>
      <c r="AZ20">
        <v>5</v>
      </c>
      <c r="BA20">
        <v>0</v>
      </c>
      <c r="BK20" s="24">
        <v>39</v>
      </c>
      <c r="BL20" s="24">
        <v>35</v>
      </c>
      <c r="BM20" s="24">
        <v>18</v>
      </c>
      <c r="BN20" s="24">
        <v>32</v>
      </c>
      <c r="BO20" s="24">
        <v>3</v>
      </c>
      <c r="BP20" s="24">
        <v>1</v>
      </c>
      <c r="BQ20" s="24">
        <v>0</v>
      </c>
      <c r="BR20" s="24">
        <v>0</v>
      </c>
      <c r="BS20" s="24">
        <v>3</v>
      </c>
      <c r="BT20" s="24">
        <v>0</v>
      </c>
      <c r="BU20" s="24">
        <v>0</v>
      </c>
      <c r="BV20" s="24">
        <v>0.15</v>
      </c>
      <c r="BW20" s="24">
        <v>0</v>
      </c>
      <c r="BX20" s="24">
        <v>0</v>
      </c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</row>
    <row r="21" spans="3:88" x14ac:dyDescent="0.3">
      <c r="C21">
        <v>20</v>
      </c>
      <c r="D21" t="s">
        <v>5192</v>
      </c>
      <c r="E21" t="s">
        <v>241</v>
      </c>
      <c r="F21" t="s">
        <v>92</v>
      </c>
      <c r="G21" t="s">
        <v>5156</v>
      </c>
      <c r="H21" t="s">
        <v>5193</v>
      </c>
      <c r="I21">
        <v>1990</v>
      </c>
      <c r="J21">
        <v>1</v>
      </c>
      <c r="K21">
        <v>0</v>
      </c>
      <c r="L21">
        <v>10</v>
      </c>
      <c r="M21">
        <v>0.1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1503</v>
      </c>
      <c r="AV21">
        <v>0</v>
      </c>
      <c r="AW21">
        <v>0</v>
      </c>
      <c r="AX21">
        <v>0</v>
      </c>
      <c r="AY21">
        <v>28000000</v>
      </c>
      <c r="AZ21">
        <v>5</v>
      </c>
      <c r="BA21">
        <v>0</v>
      </c>
      <c r="BK21" s="24">
        <v>15</v>
      </c>
      <c r="BL21" s="24">
        <v>20</v>
      </c>
      <c r="BM21" s="24">
        <v>10</v>
      </c>
      <c r="BN21" s="24">
        <v>7</v>
      </c>
      <c r="BO21" s="24">
        <v>5</v>
      </c>
      <c r="BP21" s="24">
        <v>2</v>
      </c>
      <c r="BQ21" s="24">
        <v>0</v>
      </c>
      <c r="BR21" s="24">
        <v>0</v>
      </c>
      <c r="BS21" s="24">
        <v>1</v>
      </c>
      <c r="BT21" s="24">
        <v>0</v>
      </c>
      <c r="BU21" s="24">
        <v>0</v>
      </c>
      <c r="BV21" s="24">
        <v>0.06</v>
      </c>
      <c r="BW21" s="24">
        <v>0</v>
      </c>
      <c r="BX21" s="24">
        <v>0</v>
      </c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</row>
    <row r="22" spans="3:88" x14ac:dyDescent="0.3">
      <c r="C22">
        <v>21</v>
      </c>
      <c r="D22" t="s">
        <v>5194</v>
      </c>
      <c r="E22" t="s">
        <v>1443</v>
      </c>
      <c r="F22" t="s">
        <v>92</v>
      </c>
      <c r="G22" t="s">
        <v>5156</v>
      </c>
      <c r="H22" t="s">
        <v>5195</v>
      </c>
      <c r="I22">
        <v>1996</v>
      </c>
      <c r="J22">
        <v>12</v>
      </c>
      <c r="K22">
        <v>12</v>
      </c>
      <c r="L22">
        <v>1.0569999999999999</v>
      </c>
      <c r="M22">
        <v>11.7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</v>
      </c>
      <c r="U22">
        <v>0</v>
      </c>
      <c r="V22">
        <v>0.1</v>
      </c>
      <c r="W22">
        <v>0.1</v>
      </c>
      <c r="X22">
        <v>0.2</v>
      </c>
      <c r="Y22">
        <v>0.3</v>
      </c>
      <c r="Z22">
        <v>12</v>
      </c>
      <c r="AA22">
        <v>36</v>
      </c>
      <c r="AB22">
        <v>12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0.01</v>
      </c>
      <c r="AI22">
        <v>0.02</v>
      </c>
      <c r="AJ22">
        <v>0.03</v>
      </c>
      <c r="AK22">
        <v>0.01</v>
      </c>
      <c r="AL22">
        <v>0.03</v>
      </c>
      <c r="AM22" t="s">
        <v>1503</v>
      </c>
      <c r="AV22">
        <v>0</v>
      </c>
      <c r="AW22">
        <v>0</v>
      </c>
      <c r="AX22">
        <v>0</v>
      </c>
      <c r="AY22">
        <v>28000000</v>
      </c>
      <c r="AZ22">
        <v>5</v>
      </c>
      <c r="BA22">
        <v>0</v>
      </c>
      <c r="BK22" s="24">
        <v>37</v>
      </c>
      <c r="BL22" s="24">
        <v>26</v>
      </c>
      <c r="BM22" s="24">
        <v>37</v>
      </c>
      <c r="BN22" s="24">
        <v>21</v>
      </c>
      <c r="BO22" s="24">
        <v>56</v>
      </c>
      <c r="BP22" s="24">
        <v>3</v>
      </c>
      <c r="BQ22" s="24">
        <v>0</v>
      </c>
      <c r="BR22" s="24">
        <v>0</v>
      </c>
      <c r="BS22" s="24">
        <v>3</v>
      </c>
      <c r="BT22" s="24">
        <v>0</v>
      </c>
      <c r="BU22" s="24">
        <v>0</v>
      </c>
      <c r="BV22" s="24">
        <v>0.13</v>
      </c>
      <c r="BW22" s="24">
        <v>0</v>
      </c>
      <c r="BX22" s="24">
        <v>0</v>
      </c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</row>
    <row r="23" spans="3:88" x14ac:dyDescent="0.3">
      <c r="C23">
        <v>22</v>
      </c>
      <c r="D23" t="s">
        <v>5196</v>
      </c>
      <c r="E23" t="s">
        <v>118</v>
      </c>
      <c r="F23" t="s">
        <v>160</v>
      </c>
      <c r="G23" t="s">
        <v>5156</v>
      </c>
      <c r="H23" t="s">
        <v>5197</v>
      </c>
      <c r="I23">
        <v>2000</v>
      </c>
      <c r="J23">
        <v>5</v>
      </c>
      <c r="K23">
        <v>4</v>
      </c>
      <c r="L23">
        <v>306</v>
      </c>
      <c r="M23">
        <v>3.4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0.4</v>
      </c>
      <c r="W23">
        <v>0.4</v>
      </c>
      <c r="X23">
        <v>0.8</v>
      </c>
      <c r="Y23">
        <v>1.2</v>
      </c>
      <c r="Z23">
        <v>17</v>
      </c>
      <c r="AA23">
        <v>13</v>
      </c>
      <c r="AB23">
        <v>29</v>
      </c>
      <c r="AC23">
        <v>0</v>
      </c>
      <c r="AD23">
        <v>0.28999999999999998</v>
      </c>
      <c r="AE23">
        <v>0.28999999999999998</v>
      </c>
      <c r="AF23">
        <v>0</v>
      </c>
      <c r="AG23">
        <v>0.28999999999999998</v>
      </c>
      <c r="AH23">
        <v>0.12</v>
      </c>
      <c r="AI23">
        <v>0.23</v>
      </c>
      <c r="AJ23">
        <v>0.35</v>
      </c>
      <c r="AK23">
        <v>0.12</v>
      </c>
      <c r="AL23">
        <v>0.35</v>
      </c>
      <c r="AM23" t="s">
        <v>1503</v>
      </c>
      <c r="AV23">
        <v>0</v>
      </c>
      <c r="AW23">
        <v>0</v>
      </c>
      <c r="AX23">
        <v>0</v>
      </c>
      <c r="AY23">
        <v>28000000</v>
      </c>
      <c r="AZ23">
        <v>5</v>
      </c>
      <c r="BA23"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</row>
    <row r="24" spans="3:88" x14ac:dyDescent="0.3">
      <c r="C24">
        <v>23</v>
      </c>
      <c r="D24" t="s">
        <v>5198</v>
      </c>
      <c r="E24" t="s">
        <v>5176</v>
      </c>
      <c r="F24" t="s">
        <v>852</v>
      </c>
      <c r="G24" t="s">
        <v>5156</v>
      </c>
      <c r="H24" t="s">
        <v>1383</v>
      </c>
      <c r="I24">
        <v>1995</v>
      </c>
      <c r="J24">
        <v>3</v>
      </c>
      <c r="K24">
        <v>0</v>
      </c>
      <c r="L24">
        <v>80</v>
      </c>
      <c r="M24">
        <v>0.9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0.3</v>
      </c>
      <c r="W24">
        <v>0.3</v>
      </c>
      <c r="X24">
        <v>0</v>
      </c>
      <c r="Y24">
        <v>0.3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0.28999999999999998</v>
      </c>
      <c r="AI24">
        <v>0</v>
      </c>
      <c r="AJ24">
        <v>0.28999999999999998</v>
      </c>
      <c r="AK24">
        <v>0.28999999999999998</v>
      </c>
      <c r="AL24">
        <v>0.28999999999999998</v>
      </c>
      <c r="AM24" t="s">
        <v>1503</v>
      </c>
      <c r="AV24">
        <v>0</v>
      </c>
      <c r="AW24">
        <v>0</v>
      </c>
      <c r="AX24">
        <v>0</v>
      </c>
      <c r="AY24">
        <v>28000000</v>
      </c>
      <c r="AZ24">
        <v>5</v>
      </c>
      <c r="BA24">
        <v>0</v>
      </c>
      <c r="BK24" s="24">
        <v>14</v>
      </c>
      <c r="BL24" s="24">
        <v>12</v>
      </c>
      <c r="BM24" s="24">
        <v>18</v>
      </c>
      <c r="BN24" s="24">
        <v>25</v>
      </c>
      <c r="BO24" s="24">
        <v>35</v>
      </c>
      <c r="BP24" s="24">
        <v>3</v>
      </c>
      <c r="BQ24" s="24">
        <v>0</v>
      </c>
      <c r="BR24" s="24">
        <v>1</v>
      </c>
      <c r="BS24" s="24">
        <v>35</v>
      </c>
      <c r="BT24" s="24">
        <v>10</v>
      </c>
      <c r="BU24" s="24">
        <v>28.6</v>
      </c>
      <c r="BV24" s="24">
        <v>1.8</v>
      </c>
      <c r="BW24" s="24">
        <v>0</v>
      </c>
      <c r="BX24" s="24">
        <v>0</v>
      </c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</row>
    <row r="25" spans="3:88" x14ac:dyDescent="0.3">
      <c r="C25">
        <v>24</v>
      </c>
      <c r="D25" t="s">
        <v>5199</v>
      </c>
      <c r="E25" t="s">
        <v>952</v>
      </c>
      <c r="F25" t="s">
        <v>130</v>
      </c>
      <c r="G25" t="s">
        <v>5156</v>
      </c>
      <c r="H25" t="s">
        <v>751</v>
      </c>
      <c r="I25">
        <v>1999</v>
      </c>
      <c r="J25">
        <v>9</v>
      </c>
      <c r="K25">
        <v>7</v>
      </c>
      <c r="L25">
        <v>618</v>
      </c>
      <c r="M25">
        <v>6.9</v>
      </c>
      <c r="N25">
        <v>1</v>
      </c>
      <c r="O25">
        <v>0</v>
      </c>
      <c r="P25">
        <v>1</v>
      </c>
      <c r="Q25">
        <v>0</v>
      </c>
      <c r="R25">
        <v>1</v>
      </c>
      <c r="S25">
        <v>1</v>
      </c>
      <c r="T25">
        <v>0</v>
      </c>
      <c r="U25">
        <v>0</v>
      </c>
      <c r="V25">
        <v>1.1000000000000001</v>
      </c>
      <c r="W25">
        <v>0.3</v>
      </c>
      <c r="X25">
        <v>0.3</v>
      </c>
      <c r="Y25">
        <v>0.6</v>
      </c>
      <c r="Z25">
        <v>25</v>
      </c>
      <c r="AA25">
        <v>51</v>
      </c>
      <c r="AB25">
        <v>11</v>
      </c>
      <c r="AC25">
        <v>0.15</v>
      </c>
      <c r="AD25">
        <v>0</v>
      </c>
      <c r="AE25">
        <v>0.15</v>
      </c>
      <c r="AF25">
        <v>0</v>
      </c>
      <c r="AG25">
        <v>0</v>
      </c>
      <c r="AH25">
        <v>0.16</v>
      </c>
      <c r="AI25">
        <v>0.04</v>
      </c>
      <c r="AJ25">
        <v>0.21</v>
      </c>
      <c r="AK25">
        <v>0.05</v>
      </c>
      <c r="AL25">
        <v>0.09</v>
      </c>
      <c r="AM25" t="s">
        <v>1503</v>
      </c>
      <c r="AV25">
        <v>0</v>
      </c>
      <c r="AW25">
        <v>0</v>
      </c>
      <c r="AX25">
        <v>0</v>
      </c>
      <c r="AY25">
        <v>28000000</v>
      </c>
      <c r="AZ25">
        <v>5</v>
      </c>
      <c r="BA25">
        <v>0</v>
      </c>
      <c r="BK25" s="24">
        <v>32</v>
      </c>
      <c r="BL25" s="24">
        <v>27</v>
      </c>
      <c r="BM25" s="24">
        <v>47</v>
      </c>
      <c r="BN25" s="24">
        <v>32</v>
      </c>
      <c r="BO25" s="24">
        <v>45</v>
      </c>
      <c r="BP25" s="24">
        <v>4</v>
      </c>
      <c r="BQ25" s="24">
        <v>0</v>
      </c>
      <c r="BR25" s="24">
        <v>6</v>
      </c>
      <c r="BS25" s="24">
        <v>38</v>
      </c>
      <c r="BT25" s="24">
        <v>12</v>
      </c>
      <c r="BU25" s="24">
        <v>31.6</v>
      </c>
      <c r="BV25" s="24">
        <v>1.2</v>
      </c>
      <c r="BW25" s="24">
        <v>3</v>
      </c>
      <c r="BX25" s="24">
        <v>4</v>
      </c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</row>
    <row r="26" spans="3:88" x14ac:dyDescent="0.3">
      <c r="C26">
        <v>25</v>
      </c>
      <c r="D26" t="s">
        <v>5200</v>
      </c>
      <c r="E26" t="s">
        <v>2219</v>
      </c>
      <c r="F26" t="s">
        <v>92</v>
      </c>
      <c r="G26" t="s">
        <v>5201</v>
      </c>
      <c r="H26" t="s">
        <v>2437</v>
      </c>
      <c r="I26">
        <v>2002</v>
      </c>
      <c r="J26">
        <v>4</v>
      </c>
      <c r="K26">
        <v>0</v>
      </c>
      <c r="L26">
        <v>41</v>
      </c>
      <c r="M26">
        <v>0.5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0.4</v>
      </c>
      <c r="Y26">
        <v>0.4</v>
      </c>
      <c r="Z26">
        <v>5</v>
      </c>
      <c r="AA26">
        <v>6</v>
      </c>
      <c r="AB26">
        <v>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1.01</v>
      </c>
      <c r="AJ26">
        <v>1.01</v>
      </c>
      <c r="AK26">
        <v>0</v>
      </c>
      <c r="AL26">
        <v>1.01</v>
      </c>
      <c r="AM26" t="s">
        <v>1503</v>
      </c>
      <c r="AV26">
        <v>0</v>
      </c>
      <c r="AW26">
        <v>0</v>
      </c>
      <c r="AX26">
        <v>0</v>
      </c>
      <c r="AY26">
        <v>42000000</v>
      </c>
      <c r="AZ26">
        <v>5</v>
      </c>
      <c r="BA26">
        <v>0</v>
      </c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</row>
    <row r="27" spans="3:88" x14ac:dyDescent="0.3">
      <c r="C27">
        <v>26</v>
      </c>
      <c r="D27" t="s">
        <v>5202</v>
      </c>
      <c r="E27" t="s">
        <v>118</v>
      </c>
      <c r="F27" t="s">
        <v>92</v>
      </c>
      <c r="G27" t="s">
        <v>5201</v>
      </c>
      <c r="H27" t="s">
        <v>5203</v>
      </c>
      <c r="I27">
        <v>2004</v>
      </c>
      <c r="J27">
        <v>3</v>
      </c>
      <c r="K27">
        <v>3</v>
      </c>
      <c r="L27">
        <v>225</v>
      </c>
      <c r="M27">
        <v>2.5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0.01</v>
      </c>
      <c r="AJ27">
        <v>0.01</v>
      </c>
      <c r="AK27">
        <v>0</v>
      </c>
      <c r="AL27">
        <v>0.01</v>
      </c>
      <c r="AM27" t="s">
        <v>1503</v>
      </c>
      <c r="AQ27">
        <v>1091353</v>
      </c>
      <c r="AR27" t="s">
        <v>5202</v>
      </c>
      <c r="AS27">
        <v>1</v>
      </c>
      <c r="AT27" t="s">
        <v>95</v>
      </c>
      <c r="AU27">
        <v>3.91</v>
      </c>
      <c r="AV27">
        <v>2</v>
      </c>
      <c r="AW27">
        <v>143</v>
      </c>
      <c r="AX27">
        <v>2</v>
      </c>
      <c r="AY27">
        <v>42000000</v>
      </c>
      <c r="AZ27">
        <v>5</v>
      </c>
      <c r="BA27">
        <v>2</v>
      </c>
      <c r="BB27" s="12">
        <v>0</v>
      </c>
      <c r="BC27" s="12">
        <v>143</v>
      </c>
      <c r="BD27" s="12">
        <v>143</v>
      </c>
      <c r="BE27" s="12"/>
      <c r="BF27" s="12"/>
      <c r="BG27" s="12" t="b">
        <v>0</v>
      </c>
      <c r="BH27" s="12">
        <v>143</v>
      </c>
      <c r="BI27" s="12" t="s">
        <v>96</v>
      </c>
      <c r="BJ27" s="12" t="s">
        <v>89</v>
      </c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</row>
    <row r="28" spans="3:88" x14ac:dyDescent="0.3">
      <c r="C28">
        <v>27</v>
      </c>
      <c r="D28" t="s">
        <v>5204</v>
      </c>
      <c r="E28" t="s">
        <v>1545</v>
      </c>
      <c r="F28" t="s">
        <v>156</v>
      </c>
      <c r="G28" t="s">
        <v>5201</v>
      </c>
      <c r="H28" t="s">
        <v>568</v>
      </c>
      <c r="I28">
        <v>1999</v>
      </c>
      <c r="J28">
        <v>12</v>
      </c>
      <c r="K28">
        <v>12</v>
      </c>
      <c r="L28">
        <v>995</v>
      </c>
      <c r="M28">
        <v>11.1</v>
      </c>
      <c r="N28">
        <v>3</v>
      </c>
      <c r="O28">
        <v>1</v>
      </c>
      <c r="P28">
        <v>4</v>
      </c>
      <c r="Q28">
        <v>2</v>
      </c>
      <c r="R28">
        <v>1</v>
      </c>
      <c r="S28">
        <v>1</v>
      </c>
      <c r="T28">
        <v>2</v>
      </c>
      <c r="U28">
        <v>0</v>
      </c>
      <c r="V28">
        <v>2.8</v>
      </c>
      <c r="W28">
        <v>2</v>
      </c>
      <c r="X28">
        <v>1.5</v>
      </c>
      <c r="Y28">
        <v>3.5</v>
      </c>
      <c r="Z28">
        <v>16</v>
      </c>
      <c r="AA28">
        <v>26</v>
      </c>
      <c r="AB28">
        <v>74</v>
      </c>
      <c r="AC28">
        <v>0.27</v>
      </c>
      <c r="AD28">
        <v>0.09</v>
      </c>
      <c r="AE28">
        <v>0.36</v>
      </c>
      <c r="AF28">
        <v>0.18</v>
      </c>
      <c r="AG28">
        <v>0.27</v>
      </c>
      <c r="AH28">
        <v>0.25</v>
      </c>
      <c r="AI28">
        <v>0.14000000000000001</v>
      </c>
      <c r="AJ28">
        <v>0.39</v>
      </c>
      <c r="AK28">
        <v>0.18</v>
      </c>
      <c r="AL28">
        <v>0.32</v>
      </c>
      <c r="AM28" t="s">
        <v>1503</v>
      </c>
      <c r="AN28">
        <v>4000000</v>
      </c>
      <c r="AQ28">
        <v>569140</v>
      </c>
      <c r="AR28" t="s">
        <v>5204</v>
      </c>
      <c r="AS28">
        <v>1</v>
      </c>
      <c r="AT28" t="s">
        <v>137</v>
      </c>
      <c r="AU28">
        <v>1.91</v>
      </c>
      <c r="AV28">
        <v>0</v>
      </c>
      <c r="AW28">
        <v>0</v>
      </c>
      <c r="AX28">
        <v>0</v>
      </c>
      <c r="AY28">
        <v>42000000</v>
      </c>
      <c r="AZ28">
        <v>5</v>
      </c>
      <c r="BA28">
        <v>18</v>
      </c>
      <c r="BB28" s="12">
        <v>0</v>
      </c>
      <c r="BC28" s="12">
        <v>0</v>
      </c>
      <c r="BD28" s="12">
        <v>0</v>
      </c>
      <c r="BE28" s="12"/>
      <c r="BF28" s="12"/>
      <c r="BG28" s="12" t="b">
        <v>0</v>
      </c>
      <c r="BH28" s="12">
        <v>0</v>
      </c>
      <c r="BI28" s="12" t="s">
        <v>109</v>
      </c>
      <c r="BJ28" s="12" t="s">
        <v>89</v>
      </c>
      <c r="BK28" s="24">
        <v>20</v>
      </c>
      <c r="BL28" s="24">
        <v>13</v>
      </c>
      <c r="BM28" s="24">
        <v>36</v>
      </c>
      <c r="BN28" s="24">
        <v>33</v>
      </c>
      <c r="BO28" s="24">
        <v>25</v>
      </c>
      <c r="BP28" s="24">
        <v>5</v>
      </c>
      <c r="BQ28" s="24">
        <v>0</v>
      </c>
      <c r="BR28" s="24">
        <v>5</v>
      </c>
      <c r="BS28" s="24">
        <v>61</v>
      </c>
      <c r="BT28" s="24">
        <v>18</v>
      </c>
      <c r="BU28" s="24">
        <v>29.5</v>
      </c>
      <c r="BV28" s="24">
        <v>2.39</v>
      </c>
      <c r="BW28" s="24">
        <v>1</v>
      </c>
      <c r="BX28" s="24">
        <v>1</v>
      </c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</row>
    <row r="29" spans="3:88" x14ac:dyDescent="0.3">
      <c r="C29">
        <v>28</v>
      </c>
      <c r="D29" t="s">
        <v>5205</v>
      </c>
      <c r="E29" t="s">
        <v>2792</v>
      </c>
      <c r="F29" t="s">
        <v>92</v>
      </c>
      <c r="G29" t="s">
        <v>5201</v>
      </c>
      <c r="H29" t="s">
        <v>5206</v>
      </c>
      <c r="I29">
        <v>1997</v>
      </c>
      <c r="J29">
        <v>10</v>
      </c>
      <c r="K29">
        <v>9</v>
      </c>
      <c r="L29">
        <v>861</v>
      </c>
      <c r="M29">
        <v>9.6</v>
      </c>
      <c r="N29">
        <v>1</v>
      </c>
      <c r="O29">
        <v>0</v>
      </c>
      <c r="P29">
        <v>1</v>
      </c>
      <c r="Q29">
        <v>1</v>
      </c>
      <c r="R29">
        <v>0</v>
      </c>
      <c r="S29">
        <v>0</v>
      </c>
      <c r="T29">
        <v>2</v>
      </c>
      <c r="U29">
        <v>0</v>
      </c>
      <c r="V29">
        <v>1</v>
      </c>
      <c r="W29">
        <v>1</v>
      </c>
      <c r="X29">
        <v>0.1</v>
      </c>
      <c r="Y29">
        <v>1.1000000000000001</v>
      </c>
      <c r="Z29">
        <v>1</v>
      </c>
      <c r="AA29">
        <v>16</v>
      </c>
      <c r="AB29">
        <v>2</v>
      </c>
      <c r="AC29">
        <v>0.1</v>
      </c>
      <c r="AD29">
        <v>0</v>
      </c>
      <c r="AE29">
        <v>0.1</v>
      </c>
      <c r="AF29">
        <v>0.1</v>
      </c>
      <c r="AG29">
        <v>0.1</v>
      </c>
      <c r="AH29">
        <v>0.11</v>
      </c>
      <c r="AI29">
        <v>0.01</v>
      </c>
      <c r="AJ29">
        <v>0.12</v>
      </c>
      <c r="AK29">
        <v>0.11</v>
      </c>
      <c r="AL29">
        <v>0.12</v>
      </c>
      <c r="AM29" t="s">
        <v>1503</v>
      </c>
      <c r="AN29">
        <v>6000000</v>
      </c>
      <c r="AO29" t="s">
        <v>1526</v>
      </c>
      <c r="AP29" t="s">
        <v>2568</v>
      </c>
      <c r="AQ29">
        <v>85288</v>
      </c>
      <c r="AR29" t="s">
        <v>2569</v>
      </c>
      <c r="AS29">
        <v>0.82</v>
      </c>
      <c r="AT29" t="s">
        <v>87</v>
      </c>
      <c r="AU29">
        <v>2.91</v>
      </c>
      <c r="AV29">
        <v>15</v>
      </c>
      <c r="AW29">
        <v>55.8</v>
      </c>
      <c r="AX29">
        <v>1.36</v>
      </c>
      <c r="AY29">
        <v>42000000</v>
      </c>
      <c r="AZ29">
        <v>5</v>
      </c>
      <c r="BA29">
        <v>43</v>
      </c>
      <c r="BB29" s="12">
        <v>92</v>
      </c>
      <c r="BC29" s="12">
        <v>158.5</v>
      </c>
      <c r="BD29" s="12">
        <v>159.69999999999999</v>
      </c>
      <c r="BE29" s="12">
        <v>27.821000000000002</v>
      </c>
      <c r="BF29" s="12">
        <v>3.0300000000000001E-2</v>
      </c>
      <c r="BG29" s="12" t="b">
        <v>1</v>
      </c>
      <c r="BH29" s="12">
        <v>131.6</v>
      </c>
      <c r="BI29" s="12" t="s">
        <v>96</v>
      </c>
      <c r="BJ29" s="12" t="s">
        <v>103</v>
      </c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</row>
    <row r="30" spans="3:88" x14ac:dyDescent="0.3">
      <c r="C30">
        <v>29</v>
      </c>
      <c r="D30" t="s">
        <v>5207</v>
      </c>
      <c r="E30" t="s">
        <v>2127</v>
      </c>
      <c r="F30" t="s">
        <v>92</v>
      </c>
      <c r="G30" t="s">
        <v>5201</v>
      </c>
      <c r="H30" t="s">
        <v>5208</v>
      </c>
      <c r="I30">
        <v>2001</v>
      </c>
      <c r="J30">
        <v>12</v>
      </c>
      <c r="K30">
        <v>12</v>
      </c>
      <c r="L30">
        <v>1.0369999999999999</v>
      </c>
      <c r="M30">
        <v>11.5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</v>
      </c>
      <c r="U30">
        <v>0</v>
      </c>
      <c r="V30">
        <v>0.7</v>
      </c>
      <c r="W30">
        <v>0.7</v>
      </c>
      <c r="X30">
        <v>0.2</v>
      </c>
      <c r="Y30">
        <v>0.9</v>
      </c>
      <c r="Z30">
        <v>17</v>
      </c>
      <c r="AA30">
        <v>29</v>
      </c>
      <c r="AB30">
        <v>23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0.06</v>
      </c>
      <c r="AI30">
        <v>0.02</v>
      </c>
      <c r="AJ30">
        <v>0.08</v>
      </c>
      <c r="AK30">
        <v>0.06</v>
      </c>
      <c r="AL30">
        <v>0.08</v>
      </c>
      <c r="AM30" t="s">
        <v>1503</v>
      </c>
      <c r="AN30">
        <v>1800000</v>
      </c>
      <c r="AO30" t="s">
        <v>1546</v>
      </c>
      <c r="AP30" t="s">
        <v>5209</v>
      </c>
      <c r="AQ30">
        <v>830890</v>
      </c>
      <c r="AR30" t="s">
        <v>5207</v>
      </c>
      <c r="AS30">
        <v>1</v>
      </c>
      <c r="AT30" t="s">
        <v>95</v>
      </c>
      <c r="AU30">
        <v>3.91</v>
      </c>
      <c r="AV30">
        <v>2</v>
      </c>
      <c r="AW30">
        <v>48.5</v>
      </c>
      <c r="AX30">
        <v>1</v>
      </c>
      <c r="AY30">
        <v>42000000</v>
      </c>
      <c r="AZ30">
        <v>5</v>
      </c>
      <c r="BA30">
        <v>13</v>
      </c>
      <c r="BB30" s="12">
        <v>79</v>
      </c>
      <c r="BC30" s="12">
        <v>48.5</v>
      </c>
      <c r="BD30" s="12">
        <v>48.5</v>
      </c>
      <c r="BE30" s="12"/>
      <c r="BF30" s="12"/>
      <c r="BG30" s="12" t="b">
        <v>0</v>
      </c>
      <c r="BH30" s="12">
        <v>45</v>
      </c>
      <c r="BI30" s="12" t="s">
        <v>96</v>
      </c>
      <c r="BJ30" s="12" t="s">
        <v>89</v>
      </c>
      <c r="BK30" s="24">
        <v>3</v>
      </c>
      <c r="BL30" s="24">
        <v>7</v>
      </c>
      <c r="BM30" s="24">
        <v>4</v>
      </c>
      <c r="BN30" s="24">
        <v>4</v>
      </c>
      <c r="BO30" s="24">
        <v>1</v>
      </c>
      <c r="BP30" s="24">
        <v>3</v>
      </c>
      <c r="BQ30" s="24">
        <v>0</v>
      </c>
      <c r="BR30" s="24">
        <v>0</v>
      </c>
      <c r="BS30" s="24">
        <v>1</v>
      </c>
      <c r="BT30" s="24">
        <v>0</v>
      </c>
      <c r="BU30" s="24">
        <v>0</v>
      </c>
      <c r="BV30" s="24">
        <v>0.4</v>
      </c>
      <c r="BW30" s="24">
        <v>0</v>
      </c>
      <c r="BX30" s="24">
        <v>0</v>
      </c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</row>
    <row r="31" spans="3:88" x14ac:dyDescent="0.3">
      <c r="C31">
        <v>30</v>
      </c>
      <c r="D31" t="s">
        <v>5210</v>
      </c>
      <c r="E31" t="s">
        <v>118</v>
      </c>
      <c r="F31" t="s">
        <v>160</v>
      </c>
      <c r="G31" t="s">
        <v>5201</v>
      </c>
      <c r="H31" t="s">
        <v>4655</v>
      </c>
      <c r="I31">
        <v>2006</v>
      </c>
      <c r="J31">
        <v>1</v>
      </c>
      <c r="K31">
        <v>0</v>
      </c>
      <c r="L31">
        <v>8</v>
      </c>
      <c r="M31">
        <v>0.1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1503</v>
      </c>
      <c r="AV31">
        <v>0</v>
      </c>
      <c r="AW31">
        <v>0</v>
      </c>
      <c r="AX31">
        <v>0</v>
      </c>
      <c r="AY31">
        <v>42000000</v>
      </c>
      <c r="AZ31">
        <v>5</v>
      </c>
      <c r="BA31">
        <v>0</v>
      </c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</row>
    <row r="32" spans="3:88" x14ac:dyDescent="0.3">
      <c r="C32">
        <v>31</v>
      </c>
      <c r="D32" t="s">
        <v>5211</v>
      </c>
      <c r="E32" t="s">
        <v>314</v>
      </c>
      <c r="F32" t="s">
        <v>130</v>
      </c>
      <c r="G32" t="s">
        <v>5201</v>
      </c>
      <c r="H32" t="s">
        <v>5212</v>
      </c>
      <c r="I32">
        <v>1997</v>
      </c>
      <c r="J32">
        <v>12</v>
      </c>
      <c r="K32">
        <v>11</v>
      </c>
      <c r="L32">
        <v>909</v>
      </c>
      <c r="M32">
        <v>10.1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</v>
      </c>
      <c r="U32">
        <v>0</v>
      </c>
      <c r="V32">
        <v>0</v>
      </c>
      <c r="W32">
        <v>0</v>
      </c>
      <c r="X32">
        <v>0.4</v>
      </c>
      <c r="Y32">
        <v>0.5</v>
      </c>
      <c r="Z32">
        <v>4</v>
      </c>
      <c r="AA32">
        <v>39</v>
      </c>
      <c r="AB32">
        <v>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0.04</v>
      </c>
      <c r="AJ32">
        <v>0.05</v>
      </c>
      <c r="AK32">
        <v>0</v>
      </c>
      <c r="AL32">
        <v>0.05</v>
      </c>
      <c r="AM32" t="s">
        <v>1503</v>
      </c>
      <c r="AN32">
        <v>3000000</v>
      </c>
      <c r="AQ32">
        <v>395695</v>
      </c>
      <c r="AR32" t="s">
        <v>5211</v>
      </c>
      <c r="AS32">
        <v>1</v>
      </c>
      <c r="AT32" t="s">
        <v>137</v>
      </c>
      <c r="AU32">
        <v>1.91</v>
      </c>
      <c r="AV32">
        <v>8</v>
      </c>
      <c r="AW32">
        <v>69.2</v>
      </c>
      <c r="AX32">
        <v>2</v>
      </c>
      <c r="AY32">
        <v>42000000</v>
      </c>
      <c r="AZ32">
        <v>5</v>
      </c>
      <c r="BA32">
        <v>23</v>
      </c>
      <c r="BB32" s="12">
        <v>37</v>
      </c>
      <c r="BC32" s="12">
        <v>39</v>
      </c>
      <c r="BD32" s="12">
        <v>78</v>
      </c>
      <c r="BE32" s="12">
        <v>-6.5590000000000002</v>
      </c>
      <c r="BF32" s="12">
        <v>0.74870000000000003</v>
      </c>
      <c r="BG32" s="12" t="b">
        <v>0</v>
      </c>
      <c r="BH32" s="12">
        <v>62.1</v>
      </c>
      <c r="BI32" s="12" t="s">
        <v>96</v>
      </c>
      <c r="BJ32" s="12" t="s">
        <v>97</v>
      </c>
      <c r="BK32" s="24">
        <v>42</v>
      </c>
      <c r="BL32" s="24">
        <v>39</v>
      </c>
      <c r="BM32" s="24">
        <v>48</v>
      </c>
      <c r="BN32" s="24">
        <v>21</v>
      </c>
      <c r="BO32" s="24">
        <v>10</v>
      </c>
      <c r="BP32" s="24">
        <v>7</v>
      </c>
      <c r="BQ32" s="24">
        <v>0</v>
      </c>
      <c r="BR32" s="24">
        <v>1</v>
      </c>
      <c r="BS32" s="24">
        <v>7</v>
      </c>
      <c r="BT32" s="24">
        <v>3</v>
      </c>
      <c r="BU32" s="24">
        <v>42.9</v>
      </c>
      <c r="BV32" s="24">
        <v>0.27</v>
      </c>
      <c r="BW32" s="24">
        <v>0</v>
      </c>
      <c r="BX32" s="24">
        <v>0</v>
      </c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</row>
    <row r="33" spans="3:88" x14ac:dyDescent="0.3">
      <c r="C33">
        <v>32</v>
      </c>
      <c r="D33" t="s">
        <v>5213</v>
      </c>
      <c r="E33" t="s">
        <v>314</v>
      </c>
      <c r="F33" t="s">
        <v>149</v>
      </c>
      <c r="G33" t="s">
        <v>5201</v>
      </c>
      <c r="H33" t="s">
        <v>5214</v>
      </c>
      <c r="I33">
        <v>2004</v>
      </c>
      <c r="J33">
        <v>11</v>
      </c>
      <c r="K33">
        <v>6</v>
      </c>
      <c r="L33">
        <v>513</v>
      </c>
      <c r="M33">
        <v>5.7</v>
      </c>
      <c r="N33">
        <v>0</v>
      </c>
      <c r="O33">
        <v>2</v>
      </c>
      <c r="P33">
        <v>2</v>
      </c>
      <c r="Q33">
        <v>0</v>
      </c>
      <c r="R33">
        <v>0</v>
      </c>
      <c r="S33">
        <v>0</v>
      </c>
      <c r="T33">
        <v>0</v>
      </c>
      <c r="U33">
        <v>0</v>
      </c>
      <c r="V33">
        <v>1.6</v>
      </c>
      <c r="W33">
        <v>1.6</v>
      </c>
      <c r="X33">
        <v>1</v>
      </c>
      <c r="Y33">
        <v>2.6</v>
      </c>
      <c r="Z33">
        <v>20</v>
      </c>
      <c r="AA33">
        <v>12</v>
      </c>
      <c r="AB33">
        <v>42</v>
      </c>
      <c r="AC33">
        <v>0</v>
      </c>
      <c r="AD33">
        <v>0.35</v>
      </c>
      <c r="AE33">
        <v>0.35</v>
      </c>
      <c r="AF33">
        <v>0</v>
      </c>
      <c r="AG33">
        <v>0.35</v>
      </c>
      <c r="AH33">
        <v>0.28000000000000003</v>
      </c>
      <c r="AI33">
        <v>0.17</v>
      </c>
      <c r="AJ33">
        <v>0.45</v>
      </c>
      <c r="AK33">
        <v>0.28000000000000003</v>
      </c>
      <c r="AL33">
        <v>0.45</v>
      </c>
      <c r="AM33" t="s">
        <v>1503</v>
      </c>
      <c r="AN33">
        <v>7000000</v>
      </c>
      <c r="AO33" t="s">
        <v>1991</v>
      </c>
      <c r="AP33" t="s">
        <v>5215</v>
      </c>
      <c r="AQ33">
        <v>982267</v>
      </c>
      <c r="AR33" t="s">
        <v>5216</v>
      </c>
      <c r="AS33">
        <v>0.82799999999999996</v>
      </c>
      <c r="AT33" t="s">
        <v>102</v>
      </c>
      <c r="AU33">
        <v>0.91</v>
      </c>
      <c r="AV33">
        <v>7</v>
      </c>
      <c r="AW33">
        <v>45.5</v>
      </c>
      <c r="AX33">
        <v>1.75</v>
      </c>
      <c r="AY33">
        <v>42000000</v>
      </c>
      <c r="AZ33">
        <v>5</v>
      </c>
      <c r="BA33">
        <v>11</v>
      </c>
      <c r="BB33" s="12">
        <v>34</v>
      </c>
      <c r="BC33" s="12">
        <v>36</v>
      </c>
      <c r="BD33" s="12">
        <v>40.700000000000003</v>
      </c>
      <c r="BE33" s="12">
        <v>-8.1999999999999993</v>
      </c>
      <c r="BF33" s="12">
        <v>0.1042</v>
      </c>
      <c r="BG33" s="12" t="b">
        <v>0</v>
      </c>
      <c r="BH33" s="12">
        <v>43.3</v>
      </c>
      <c r="BI33" s="12" t="s">
        <v>88</v>
      </c>
      <c r="BJ33" s="12" t="s">
        <v>97</v>
      </c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</row>
    <row r="34" spans="3:88" x14ac:dyDescent="0.3">
      <c r="C34">
        <v>33</v>
      </c>
      <c r="D34" t="s">
        <v>5217</v>
      </c>
      <c r="E34" t="s">
        <v>371</v>
      </c>
      <c r="F34" t="s">
        <v>92</v>
      </c>
      <c r="G34" t="s">
        <v>5201</v>
      </c>
      <c r="H34" t="s">
        <v>5218</v>
      </c>
      <c r="I34">
        <v>1998</v>
      </c>
      <c r="J34">
        <v>2</v>
      </c>
      <c r="K34">
        <v>2</v>
      </c>
      <c r="L34">
        <v>134</v>
      </c>
      <c r="M34">
        <v>1.5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1503</v>
      </c>
      <c r="AN34">
        <v>3000000</v>
      </c>
      <c r="AQ34">
        <v>364409</v>
      </c>
      <c r="AR34" t="s">
        <v>5217</v>
      </c>
      <c r="AS34">
        <v>1</v>
      </c>
      <c r="AT34" t="s">
        <v>95</v>
      </c>
      <c r="AU34">
        <v>3.91</v>
      </c>
      <c r="AV34">
        <v>7</v>
      </c>
      <c r="AW34">
        <v>80.5</v>
      </c>
      <c r="AX34">
        <v>1.75</v>
      </c>
      <c r="AY34">
        <v>42000000</v>
      </c>
      <c r="AZ34">
        <v>5</v>
      </c>
      <c r="BA34">
        <v>12</v>
      </c>
      <c r="BB34" s="12">
        <v>32</v>
      </c>
      <c r="BC34" s="12">
        <v>81.5</v>
      </c>
      <c r="BD34" s="12">
        <v>70.3</v>
      </c>
      <c r="BE34" s="12">
        <v>-15.4</v>
      </c>
      <c r="BF34" s="12">
        <v>0.58509999999999995</v>
      </c>
      <c r="BG34" s="12" t="b">
        <v>0</v>
      </c>
      <c r="BH34" s="12">
        <v>75.8</v>
      </c>
      <c r="BI34" s="12" t="s">
        <v>96</v>
      </c>
      <c r="BJ34" s="12" t="s">
        <v>97</v>
      </c>
      <c r="BK34" s="24">
        <v>16</v>
      </c>
      <c r="BL34" s="24">
        <v>13</v>
      </c>
      <c r="BM34" s="24">
        <v>11</v>
      </c>
      <c r="BN34" s="24">
        <v>10</v>
      </c>
      <c r="BO34" s="24">
        <v>3</v>
      </c>
      <c r="BP34" s="24">
        <v>1</v>
      </c>
      <c r="BQ34" s="24">
        <v>1</v>
      </c>
      <c r="BR34" s="24">
        <v>1</v>
      </c>
      <c r="BS34" s="24">
        <v>7</v>
      </c>
      <c r="BT34" s="24">
        <v>3</v>
      </c>
      <c r="BU34" s="24">
        <v>42.9</v>
      </c>
      <c r="BV34" s="24">
        <v>0.38</v>
      </c>
      <c r="BW34" s="24">
        <v>0</v>
      </c>
      <c r="BX34" s="24">
        <v>0</v>
      </c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</row>
    <row r="35" spans="3:88" x14ac:dyDescent="0.3">
      <c r="C35">
        <v>34</v>
      </c>
      <c r="D35" t="s">
        <v>5219</v>
      </c>
      <c r="E35" t="s">
        <v>145</v>
      </c>
      <c r="F35" t="s">
        <v>92</v>
      </c>
      <c r="G35" t="s">
        <v>5201</v>
      </c>
      <c r="H35" t="s">
        <v>5220</v>
      </c>
      <c r="I35">
        <v>2002</v>
      </c>
      <c r="J35">
        <v>9</v>
      </c>
      <c r="K35">
        <v>4</v>
      </c>
      <c r="L35">
        <v>396</v>
      </c>
      <c r="M35">
        <v>4.4000000000000004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0.1</v>
      </c>
      <c r="W35">
        <v>0.1</v>
      </c>
      <c r="X35">
        <v>0.2</v>
      </c>
      <c r="Y35">
        <v>0.3</v>
      </c>
      <c r="Z35">
        <v>10</v>
      </c>
      <c r="AA35">
        <v>6</v>
      </c>
      <c r="AB35">
        <v>34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0.03</v>
      </c>
      <c r="AI35">
        <v>0.05</v>
      </c>
      <c r="AJ35">
        <v>7.0000000000000007E-2</v>
      </c>
      <c r="AK35">
        <v>0.03</v>
      </c>
      <c r="AL35">
        <v>7.0000000000000007E-2</v>
      </c>
      <c r="AM35" t="s">
        <v>1503</v>
      </c>
      <c r="AN35">
        <v>600000</v>
      </c>
      <c r="AQ35">
        <v>539665</v>
      </c>
      <c r="AR35" t="s">
        <v>5221</v>
      </c>
      <c r="AS35">
        <v>1</v>
      </c>
      <c r="AT35" t="s">
        <v>87</v>
      </c>
      <c r="AU35">
        <v>2.91</v>
      </c>
      <c r="AV35">
        <v>9</v>
      </c>
      <c r="AW35">
        <v>91</v>
      </c>
      <c r="AX35">
        <v>1.8</v>
      </c>
      <c r="AY35">
        <v>42000000</v>
      </c>
      <c r="AZ35">
        <v>5</v>
      </c>
      <c r="BA35">
        <v>12</v>
      </c>
      <c r="BB35" s="12">
        <v>72</v>
      </c>
      <c r="BC35" s="12">
        <v>72.5</v>
      </c>
      <c r="BD35" s="12">
        <v>90.7</v>
      </c>
      <c r="BE35" s="12">
        <v>2.9</v>
      </c>
      <c r="BF35" s="12">
        <v>0.91039999999999999</v>
      </c>
      <c r="BG35" s="12" t="b">
        <v>0</v>
      </c>
      <c r="BH35" s="12">
        <v>90.6</v>
      </c>
      <c r="BI35" s="12" t="s">
        <v>96</v>
      </c>
      <c r="BJ35" s="12" t="s">
        <v>97</v>
      </c>
      <c r="BK35" s="24">
        <v>3</v>
      </c>
      <c r="BL35" s="24">
        <v>2</v>
      </c>
      <c r="BM35" s="24">
        <v>3</v>
      </c>
      <c r="BN35" s="24">
        <v>4</v>
      </c>
      <c r="BO35" s="24">
        <v>6</v>
      </c>
      <c r="BP35" s="24">
        <v>0</v>
      </c>
      <c r="BQ35" s="24">
        <v>0</v>
      </c>
      <c r="BR35" s="24">
        <v>0</v>
      </c>
      <c r="BS35" s="24">
        <v>3</v>
      </c>
      <c r="BT35" s="24">
        <v>1</v>
      </c>
      <c r="BU35" s="24">
        <v>33.299999999999997</v>
      </c>
      <c r="BV35" s="24">
        <v>0.99</v>
      </c>
      <c r="BW35" s="24">
        <v>0</v>
      </c>
      <c r="BX35" s="24">
        <v>0</v>
      </c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</row>
    <row r="36" spans="3:88" x14ac:dyDescent="0.3">
      <c r="C36">
        <v>35</v>
      </c>
      <c r="D36" t="s">
        <v>5222</v>
      </c>
      <c r="E36" t="s">
        <v>314</v>
      </c>
      <c r="F36" t="s">
        <v>92</v>
      </c>
      <c r="G36" t="s">
        <v>5201</v>
      </c>
      <c r="H36" t="s">
        <v>5223</v>
      </c>
      <c r="I36">
        <v>1998</v>
      </c>
      <c r="J36">
        <v>11</v>
      </c>
      <c r="K36">
        <v>10</v>
      </c>
      <c r="L36">
        <v>862</v>
      </c>
      <c r="M36">
        <v>9.6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</v>
      </c>
      <c r="U36">
        <v>0</v>
      </c>
      <c r="V36">
        <v>0</v>
      </c>
      <c r="W36">
        <v>0</v>
      </c>
      <c r="X36">
        <v>0.2</v>
      </c>
      <c r="Y36">
        <v>0.2</v>
      </c>
      <c r="Z36">
        <v>13</v>
      </c>
      <c r="AA36">
        <v>38</v>
      </c>
      <c r="AB36">
        <v>21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0.02</v>
      </c>
      <c r="AJ36">
        <v>0.02</v>
      </c>
      <c r="AK36">
        <v>0</v>
      </c>
      <c r="AL36">
        <v>0.02</v>
      </c>
      <c r="AM36" t="s">
        <v>1503</v>
      </c>
      <c r="AN36">
        <v>4000000</v>
      </c>
      <c r="AQ36">
        <v>397171</v>
      </c>
      <c r="AR36" t="s">
        <v>5222</v>
      </c>
      <c r="AS36">
        <v>1</v>
      </c>
      <c r="AT36" t="s">
        <v>102</v>
      </c>
      <c r="AU36">
        <v>0.91</v>
      </c>
      <c r="AV36">
        <v>11</v>
      </c>
      <c r="AW36">
        <v>34.799999999999997</v>
      </c>
      <c r="AX36">
        <v>1.38</v>
      </c>
      <c r="AY36">
        <v>42000000</v>
      </c>
      <c r="AZ36">
        <v>5</v>
      </c>
      <c r="BA36">
        <v>23</v>
      </c>
      <c r="BB36" s="12">
        <v>75</v>
      </c>
      <c r="BC36" s="12">
        <v>38.5</v>
      </c>
      <c r="BD36" s="12">
        <v>32.299999999999997</v>
      </c>
      <c r="BE36" s="12">
        <v>-3.2160000000000002</v>
      </c>
      <c r="BF36" s="12">
        <v>0.41880000000000001</v>
      </c>
      <c r="BG36" s="12" t="b">
        <v>0</v>
      </c>
      <c r="BH36" s="12">
        <v>30.9</v>
      </c>
      <c r="BI36" s="12" t="s">
        <v>96</v>
      </c>
      <c r="BJ36" s="12" t="s">
        <v>97</v>
      </c>
      <c r="BK36" s="24">
        <v>46</v>
      </c>
      <c r="BL36" s="24">
        <v>49</v>
      </c>
      <c r="BM36" s="24">
        <v>33</v>
      </c>
      <c r="BN36" s="24">
        <v>26</v>
      </c>
      <c r="BO36" s="24">
        <v>76</v>
      </c>
      <c r="BP36" s="24">
        <v>2</v>
      </c>
      <c r="BQ36" s="24">
        <v>0</v>
      </c>
      <c r="BR36" s="24">
        <v>0</v>
      </c>
      <c r="BS36" s="24">
        <v>4</v>
      </c>
      <c r="BT36" s="24">
        <v>1</v>
      </c>
      <c r="BU36" s="24">
        <v>25</v>
      </c>
      <c r="BV36" s="24">
        <v>0.16</v>
      </c>
      <c r="BW36" s="24">
        <v>0</v>
      </c>
      <c r="BX36" s="24">
        <v>0</v>
      </c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</row>
    <row r="37" spans="3:88" x14ac:dyDescent="0.3">
      <c r="C37">
        <v>36</v>
      </c>
      <c r="D37" t="s">
        <v>5224</v>
      </c>
      <c r="E37" t="s">
        <v>118</v>
      </c>
      <c r="F37" t="s">
        <v>130</v>
      </c>
      <c r="G37" t="s">
        <v>5201</v>
      </c>
      <c r="H37" t="s">
        <v>4108</v>
      </c>
      <c r="I37">
        <v>2008</v>
      </c>
      <c r="J37">
        <v>9</v>
      </c>
      <c r="K37">
        <v>1</v>
      </c>
      <c r="L37">
        <v>180</v>
      </c>
      <c r="M37">
        <v>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</v>
      </c>
      <c r="U37">
        <v>0</v>
      </c>
      <c r="V37">
        <v>0.1</v>
      </c>
      <c r="W37">
        <v>0.1</v>
      </c>
      <c r="X37">
        <v>0</v>
      </c>
      <c r="Y37">
        <v>0.1</v>
      </c>
      <c r="Z37">
        <v>2</v>
      </c>
      <c r="AA37">
        <v>12</v>
      </c>
      <c r="AB37">
        <v>4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0.05</v>
      </c>
      <c r="AI37">
        <v>0</v>
      </c>
      <c r="AJ37">
        <v>0.05</v>
      </c>
      <c r="AK37">
        <v>0.05</v>
      </c>
      <c r="AL37">
        <v>0.05</v>
      </c>
      <c r="AM37" t="s">
        <v>1503</v>
      </c>
      <c r="AN37">
        <v>300000</v>
      </c>
      <c r="AQ37">
        <v>1241211</v>
      </c>
      <c r="AR37" t="s">
        <v>5224</v>
      </c>
      <c r="AS37">
        <v>1</v>
      </c>
      <c r="AV37">
        <v>2</v>
      </c>
      <c r="AW37">
        <v>16</v>
      </c>
      <c r="AX37">
        <v>2</v>
      </c>
      <c r="AY37">
        <v>42000000</v>
      </c>
      <c r="AZ37">
        <v>5</v>
      </c>
      <c r="BA37">
        <v>4</v>
      </c>
      <c r="BB37" s="12">
        <v>0</v>
      </c>
      <c r="BC37" s="12">
        <v>16</v>
      </c>
      <c r="BD37" s="12">
        <v>16</v>
      </c>
      <c r="BE37" s="12"/>
      <c r="BF37" s="12"/>
      <c r="BG37" s="12" t="b">
        <v>0</v>
      </c>
      <c r="BH37" s="12">
        <v>16</v>
      </c>
      <c r="BI37" s="12" t="s">
        <v>109</v>
      </c>
      <c r="BJ37" s="12" t="s">
        <v>89</v>
      </c>
      <c r="BK37" s="24">
        <v>1</v>
      </c>
      <c r="BL37" s="24">
        <v>0</v>
      </c>
      <c r="BM37" s="24">
        <v>4</v>
      </c>
      <c r="BN37" s="24">
        <v>3</v>
      </c>
      <c r="BO37" s="24">
        <v>0</v>
      </c>
      <c r="BP37" s="24">
        <v>1</v>
      </c>
      <c r="BQ37" s="24">
        <v>0</v>
      </c>
      <c r="BR37" s="24">
        <v>0</v>
      </c>
      <c r="BS37" s="24">
        <v>0</v>
      </c>
      <c r="BT37" s="24">
        <v>0</v>
      </c>
      <c r="BU37" s="24"/>
      <c r="BV37" s="24">
        <v>0</v>
      </c>
      <c r="BW37" s="24">
        <v>0</v>
      </c>
      <c r="BX37" s="24">
        <v>0</v>
      </c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</row>
    <row r="38" spans="3:88" x14ac:dyDescent="0.3">
      <c r="C38">
        <v>37</v>
      </c>
      <c r="D38" t="s">
        <v>5225</v>
      </c>
      <c r="E38" t="s">
        <v>118</v>
      </c>
      <c r="F38" t="s">
        <v>160</v>
      </c>
      <c r="G38" t="s">
        <v>5201</v>
      </c>
      <c r="H38" t="s">
        <v>3712</v>
      </c>
      <c r="I38">
        <v>2002</v>
      </c>
      <c r="J38">
        <v>8</v>
      </c>
      <c r="K38">
        <v>4</v>
      </c>
      <c r="L38">
        <v>394</v>
      </c>
      <c r="M38">
        <v>4.4000000000000004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0.7</v>
      </c>
      <c r="W38">
        <v>0.7</v>
      </c>
      <c r="X38">
        <v>0.1</v>
      </c>
      <c r="Y38">
        <v>0.9</v>
      </c>
      <c r="Z38">
        <v>5</v>
      </c>
      <c r="AA38">
        <v>8</v>
      </c>
      <c r="AB38">
        <v>15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0.17</v>
      </c>
      <c r="AI38">
        <v>0.03</v>
      </c>
      <c r="AJ38">
        <v>0.2</v>
      </c>
      <c r="AK38">
        <v>0.17</v>
      </c>
      <c r="AL38">
        <v>0.2</v>
      </c>
      <c r="AM38" t="s">
        <v>1503</v>
      </c>
      <c r="AN38">
        <v>5000000</v>
      </c>
      <c r="AO38" t="s">
        <v>1609</v>
      </c>
      <c r="AP38" t="s">
        <v>5226</v>
      </c>
      <c r="AQ38">
        <v>557612</v>
      </c>
      <c r="AR38" t="s">
        <v>5227</v>
      </c>
      <c r="AS38">
        <v>1</v>
      </c>
      <c r="AT38" t="s">
        <v>102</v>
      </c>
      <c r="AU38">
        <v>0.91</v>
      </c>
      <c r="AV38">
        <v>2</v>
      </c>
      <c r="AW38">
        <v>15.5</v>
      </c>
      <c r="AX38">
        <v>1</v>
      </c>
      <c r="AY38">
        <v>42000000</v>
      </c>
      <c r="AZ38">
        <v>5</v>
      </c>
      <c r="BA38">
        <v>15</v>
      </c>
      <c r="BB38" s="12">
        <v>13</v>
      </c>
      <c r="BC38" s="12">
        <v>13</v>
      </c>
      <c r="BD38" s="12">
        <v>13</v>
      </c>
      <c r="BE38" s="12"/>
      <c r="BF38" s="12"/>
      <c r="BG38" s="12" t="b">
        <v>0</v>
      </c>
      <c r="BH38" s="12">
        <v>14.7</v>
      </c>
      <c r="BI38" s="12" t="s">
        <v>109</v>
      </c>
      <c r="BJ38" s="12" t="s">
        <v>89</v>
      </c>
      <c r="BK38" s="24">
        <v>6</v>
      </c>
      <c r="BL38" s="24">
        <v>3</v>
      </c>
      <c r="BM38" s="24">
        <v>18</v>
      </c>
      <c r="BN38" s="24">
        <v>16</v>
      </c>
      <c r="BO38" s="24">
        <v>3</v>
      </c>
      <c r="BP38" s="24">
        <v>2</v>
      </c>
      <c r="BQ38" s="24">
        <v>0</v>
      </c>
      <c r="BR38" s="24">
        <v>1</v>
      </c>
      <c r="BS38" s="24">
        <v>19</v>
      </c>
      <c r="BT38" s="24">
        <v>6</v>
      </c>
      <c r="BU38" s="24">
        <v>31.6</v>
      </c>
      <c r="BV38" s="24">
        <v>2.23</v>
      </c>
      <c r="BW38" s="24">
        <v>0</v>
      </c>
      <c r="BX38" s="24">
        <v>0</v>
      </c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</row>
    <row r="39" spans="3:88" x14ac:dyDescent="0.3">
      <c r="C39">
        <v>38</v>
      </c>
      <c r="D39" t="s">
        <v>5228</v>
      </c>
      <c r="E39" t="s">
        <v>424</v>
      </c>
      <c r="F39" t="s">
        <v>149</v>
      </c>
      <c r="G39" t="s">
        <v>5201</v>
      </c>
      <c r="H39" t="s">
        <v>5229</v>
      </c>
      <c r="I39">
        <v>2000</v>
      </c>
      <c r="J39">
        <v>10</v>
      </c>
      <c r="K39">
        <v>9</v>
      </c>
      <c r="L39">
        <v>822</v>
      </c>
      <c r="M39">
        <v>9.1</v>
      </c>
      <c r="N39">
        <v>2</v>
      </c>
      <c r="O39">
        <v>0</v>
      </c>
      <c r="P39">
        <v>2</v>
      </c>
      <c r="Q39">
        <v>2</v>
      </c>
      <c r="R39">
        <v>0</v>
      </c>
      <c r="S39">
        <v>0</v>
      </c>
      <c r="T39">
        <v>3</v>
      </c>
      <c r="U39">
        <v>0</v>
      </c>
      <c r="V39">
        <v>2.2000000000000002</v>
      </c>
      <c r="W39">
        <v>2.2000000000000002</v>
      </c>
      <c r="X39">
        <v>0.9</v>
      </c>
      <c r="Y39">
        <v>3.1</v>
      </c>
      <c r="Z39">
        <v>17</v>
      </c>
      <c r="AA39">
        <v>19</v>
      </c>
      <c r="AB39">
        <v>40</v>
      </c>
      <c r="AC39">
        <v>0.22</v>
      </c>
      <c r="AD39">
        <v>0</v>
      </c>
      <c r="AE39">
        <v>0.22</v>
      </c>
      <c r="AF39">
        <v>0.22</v>
      </c>
      <c r="AG39">
        <v>0.22</v>
      </c>
      <c r="AH39">
        <v>0.24</v>
      </c>
      <c r="AI39">
        <v>0.09</v>
      </c>
      <c r="AJ39">
        <v>0.34</v>
      </c>
      <c r="AK39">
        <v>0.24</v>
      </c>
      <c r="AL39">
        <v>0.34</v>
      </c>
      <c r="AM39" t="s">
        <v>1503</v>
      </c>
      <c r="AV39">
        <v>0</v>
      </c>
      <c r="AW39">
        <v>0</v>
      </c>
      <c r="AX39">
        <v>0</v>
      </c>
      <c r="AY39">
        <v>42000000</v>
      </c>
      <c r="AZ39">
        <v>5</v>
      </c>
      <c r="BA39">
        <v>0</v>
      </c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</row>
    <row r="40" spans="3:88" x14ac:dyDescent="0.3">
      <c r="C40">
        <v>39</v>
      </c>
      <c r="D40" t="s">
        <v>5230</v>
      </c>
      <c r="E40" t="s">
        <v>5231</v>
      </c>
      <c r="F40" t="s">
        <v>83</v>
      </c>
      <c r="G40" t="s">
        <v>5201</v>
      </c>
      <c r="H40" t="s">
        <v>4839</v>
      </c>
      <c r="I40">
        <v>1992</v>
      </c>
      <c r="J40">
        <v>10</v>
      </c>
      <c r="K40">
        <v>10</v>
      </c>
      <c r="L40">
        <v>854</v>
      </c>
      <c r="M40">
        <v>9.5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0.1</v>
      </c>
      <c r="Y40">
        <v>0.1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0.01</v>
      </c>
      <c r="AJ40">
        <v>0.01</v>
      </c>
      <c r="AK40">
        <v>0</v>
      </c>
      <c r="AL40">
        <v>0.01</v>
      </c>
      <c r="AM40" t="s">
        <v>1503</v>
      </c>
      <c r="AN40">
        <v>1000000</v>
      </c>
      <c r="AQ40">
        <v>170911</v>
      </c>
      <c r="AR40" t="s">
        <v>5230</v>
      </c>
      <c r="AS40">
        <v>1</v>
      </c>
      <c r="AT40" t="s">
        <v>137</v>
      </c>
      <c r="AU40">
        <v>1.91</v>
      </c>
      <c r="AV40">
        <v>1</v>
      </c>
      <c r="AW40">
        <v>25</v>
      </c>
      <c r="AX40">
        <v>1</v>
      </c>
      <c r="AY40">
        <v>42000000</v>
      </c>
      <c r="AZ40">
        <v>5</v>
      </c>
      <c r="BA40">
        <v>33</v>
      </c>
      <c r="BB40" s="12">
        <v>25</v>
      </c>
      <c r="BC40" s="12">
        <v>25</v>
      </c>
      <c r="BD40" s="12">
        <v>25</v>
      </c>
      <c r="BE40" s="12"/>
      <c r="BF40" s="12"/>
      <c r="BG40" s="12" t="b">
        <v>0</v>
      </c>
      <c r="BH40" s="12">
        <v>25</v>
      </c>
      <c r="BI40" s="12" t="s">
        <v>88</v>
      </c>
      <c r="BJ40" s="12" t="s">
        <v>89</v>
      </c>
      <c r="BK40" s="24">
        <v>0</v>
      </c>
      <c r="BL40" s="24">
        <v>0</v>
      </c>
      <c r="BM40" s="24">
        <v>1</v>
      </c>
      <c r="BN40" s="24">
        <v>4</v>
      </c>
      <c r="BO40" s="24">
        <v>0</v>
      </c>
      <c r="BP40" s="24">
        <v>4</v>
      </c>
      <c r="BQ40" s="24">
        <v>0</v>
      </c>
      <c r="BR40" s="24">
        <v>0</v>
      </c>
      <c r="BS40" s="24">
        <v>0</v>
      </c>
      <c r="BT40" s="24">
        <v>0</v>
      </c>
      <c r="BU40" s="24"/>
      <c r="BV40" s="24">
        <v>0</v>
      </c>
      <c r="BW40" s="24">
        <v>0</v>
      </c>
      <c r="BX40" s="24">
        <v>0</v>
      </c>
      <c r="BY40" s="25">
        <v>32</v>
      </c>
      <c r="BZ40" s="25">
        <v>32</v>
      </c>
      <c r="CA40" s="25">
        <v>1.5</v>
      </c>
      <c r="CB40" s="25">
        <v>163</v>
      </c>
      <c r="CC40" s="25">
        <v>121</v>
      </c>
      <c r="CD40" s="25">
        <v>73.599999999999994</v>
      </c>
      <c r="CE40" s="25">
        <v>9</v>
      </c>
      <c r="CF40" s="25">
        <v>28.1</v>
      </c>
      <c r="CG40" s="25">
        <v>6</v>
      </c>
      <c r="CH40" s="25">
        <v>5</v>
      </c>
      <c r="CI40" s="25">
        <v>1</v>
      </c>
      <c r="CJ40" s="25">
        <v>16.7</v>
      </c>
    </row>
    <row r="41" spans="3:88" x14ac:dyDescent="0.3">
      <c r="C41">
        <v>40</v>
      </c>
      <c r="D41" t="s">
        <v>5232</v>
      </c>
      <c r="E41" t="s">
        <v>670</v>
      </c>
      <c r="F41" t="s">
        <v>130</v>
      </c>
      <c r="G41" t="s">
        <v>5201</v>
      </c>
      <c r="H41" t="s">
        <v>5233</v>
      </c>
      <c r="I41">
        <v>1997</v>
      </c>
      <c r="J41">
        <v>6</v>
      </c>
      <c r="K41">
        <v>1</v>
      </c>
      <c r="L41">
        <v>145</v>
      </c>
      <c r="M41">
        <v>1.6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0.1</v>
      </c>
      <c r="W41">
        <v>0.1</v>
      </c>
      <c r="X41">
        <v>0.1</v>
      </c>
      <c r="Y41">
        <v>0.2</v>
      </c>
      <c r="Z41">
        <v>1</v>
      </c>
      <c r="AA41">
        <v>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0.06</v>
      </c>
      <c r="AI41">
        <v>0.06</v>
      </c>
      <c r="AJ41">
        <v>0.11</v>
      </c>
      <c r="AK41">
        <v>0.06</v>
      </c>
      <c r="AL41">
        <v>0.11</v>
      </c>
      <c r="AM41" t="s">
        <v>1503</v>
      </c>
      <c r="AN41">
        <v>700000</v>
      </c>
      <c r="AQ41">
        <v>287635</v>
      </c>
      <c r="AR41" t="s">
        <v>5232</v>
      </c>
      <c r="AS41">
        <v>1</v>
      </c>
      <c r="AT41" t="s">
        <v>102</v>
      </c>
      <c r="AU41">
        <v>0.91</v>
      </c>
      <c r="AV41">
        <v>3</v>
      </c>
      <c r="AW41">
        <v>28</v>
      </c>
      <c r="AX41">
        <v>3</v>
      </c>
      <c r="AY41">
        <v>42000000</v>
      </c>
      <c r="AZ41">
        <v>5</v>
      </c>
      <c r="BA41">
        <v>26</v>
      </c>
      <c r="BB41" s="12">
        <v>0</v>
      </c>
      <c r="BC41" s="12">
        <v>0</v>
      </c>
      <c r="BD41" s="12">
        <v>0</v>
      </c>
      <c r="BE41" s="12"/>
      <c r="BF41" s="12"/>
      <c r="BG41" s="12" t="b">
        <v>0</v>
      </c>
      <c r="BH41" s="12">
        <v>28</v>
      </c>
      <c r="BI41" s="12" t="s">
        <v>88</v>
      </c>
      <c r="BJ41" s="12" t="s">
        <v>89</v>
      </c>
      <c r="BK41" s="24">
        <v>8</v>
      </c>
      <c r="BL41" s="24">
        <v>11</v>
      </c>
      <c r="BM41" s="24">
        <v>18</v>
      </c>
      <c r="BN41" s="24">
        <v>11</v>
      </c>
      <c r="BO41" s="24">
        <v>1</v>
      </c>
      <c r="BP41" s="24">
        <v>1</v>
      </c>
      <c r="BQ41" s="24">
        <v>0</v>
      </c>
      <c r="BR41" s="24">
        <v>0</v>
      </c>
      <c r="BS41" s="24">
        <v>3</v>
      </c>
      <c r="BT41" s="24">
        <v>2</v>
      </c>
      <c r="BU41" s="24">
        <v>66.7</v>
      </c>
      <c r="BV41" s="24">
        <v>0.41</v>
      </c>
      <c r="BW41" s="24">
        <v>0</v>
      </c>
      <c r="BX41" s="24">
        <v>0</v>
      </c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</row>
    <row r="42" spans="3:88" x14ac:dyDescent="0.3">
      <c r="C42">
        <v>41</v>
      </c>
      <c r="D42" t="s">
        <v>5234</v>
      </c>
      <c r="E42" t="s">
        <v>241</v>
      </c>
      <c r="F42" t="s">
        <v>92</v>
      </c>
      <c r="G42" t="s">
        <v>5201</v>
      </c>
      <c r="H42" t="s">
        <v>3650</v>
      </c>
      <c r="I42">
        <v>2001</v>
      </c>
      <c r="J42">
        <v>2</v>
      </c>
      <c r="K42">
        <v>2</v>
      </c>
      <c r="L42">
        <v>157</v>
      </c>
      <c r="M42">
        <v>1.7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  <c r="U42">
        <v>1</v>
      </c>
      <c r="V42">
        <v>0</v>
      </c>
      <c r="W42">
        <v>0</v>
      </c>
      <c r="X42">
        <v>0</v>
      </c>
      <c r="Y42">
        <v>0</v>
      </c>
      <c r="Z42">
        <v>2</v>
      </c>
      <c r="AA42">
        <v>7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1503</v>
      </c>
      <c r="AN42">
        <v>5000000</v>
      </c>
      <c r="AQ42">
        <v>702441</v>
      </c>
      <c r="AR42" t="s">
        <v>5235</v>
      </c>
      <c r="AS42">
        <v>1</v>
      </c>
      <c r="AT42" t="s">
        <v>137</v>
      </c>
      <c r="AU42">
        <v>1.91</v>
      </c>
      <c r="AV42">
        <v>6</v>
      </c>
      <c r="AW42">
        <v>59</v>
      </c>
      <c r="AX42">
        <v>1.5</v>
      </c>
      <c r="AY42">
        <v>42000000</v>
      </c>
      <c r="AZ42">
        <v>5</v>
      </c>
      <c r="BA42">
        <v>15</v>
      </c>
      <c r="BB42" s="12">
        <v>16</v>
      </c>
      <c r="BC42" s="12">
        <v>37.5</v>
      </c>
      <c r="BD42" s="12">
        <v>29</v>
      </c>
      <c r="BE42" s="12">
        <v>-17.600000000000001</v>
      </c>
      <c r="BF42" s="12">
        <v>0.49519999999999997</v>
      </c>
      <c r="BG42" s="12" t="b">
        <v>0</v>
      </c>
      <c r="BH42" s="12">
        <v>50.9</v>
      </c>
      <c r="BI42" s="12" t="s">
        <v>88</v>
      </c>
      <c r="BJ42" s="12" t="s">
        <v>97</v>
      </c>
      <c r="BK42" s="24">
        <v>19</v>
      </c>
      <c r="BL42" s="24">
        <v>31</v>
      </c>
      <c r="BM42" s="24">
        <v>24</v>
      </c>
      <c r="BN42" s="24">
        <v>19</v>
      </c>
      <c r="BO42" s="24">
        <v>1</v>
      </c>
      <c r="BP42" s="24">
        <v>6</v>
      </c>
      <c r="BQ42" s="24">
        <v>0</v>
      </c>
      <c r="BR42" s="24">
        <v>3</v>
      </c>
      <c r="BS42" s="24">
        <v>9</v>
      </c>
      <c r="BT42" s="24">
        <v>4</v>
      </c>
      <c r="BU42" s="24">
        <v>44.4</v>
      </c>
      <c r="BV42" s="24">
        <v>0.42</v>
      </c>
      <c r="BW42" s="24">
        <v>0</v>
      </c>
      <c r="BX42" s="24">
        <v>0</v>
      </c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</row>
    <row r="43" spans="3:88" x14ac:dyDescent="0.3">
      <c r="C43">
        <v>42</v>
      </c>
      <c r="D43" t="s">
        <v>5236</v>
      </c>
      <c r="E43" t="s">
        <v>5237</v>
      </c>
      <c r="F43" t="s">
        <v>83</v>
      </c>
      <c r="G43" t="s">
        <v>5201</v>
      </c>
      <c r="H43" t="s">
        <v>2515</v>
      </c>
      <c r="I43">
        <v>2001</v>
      </c>
      <c r="J43">
        <v>3</v>
      </c>
      <c r="K43">
        <v>2</v>
      </c>
      <c r="L43">
        <v>226</v>
      </c>
      <c r="M43">
        <v>2.5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1503</v>
      </c>
      <c r="AN43">
        <v>300000</v>
      </c>
      <c r="AQ43">
        <v>695422</v>
      </c>
      <c r="AR43" t="s">
        <v>5236</v>
      </c>
      <c r="AS43">
        <v>1</v>
      </c>
      <c r="AT43" t="s">
        <v>95</v>
      </c>
      <c r="AU43">
        <v>3.91</v>
      </c>
      <c r="AV43">
        <v>1</v>
      </c>
      <c r="AW43">
        <v>32</v>
      </c>
      <c r="AX43">
        <v>1</v>
      </c>
      <c r="AY43">
        <v>42000000</v>
      </c>
      <c r="AZ43">
        <v>5</v>
      </c>
      <c r="BA43">
        <v>11</v>
      </c>
      <c r="BB43" s="12">
        <v>32</v>
      </c>
      <c r="BC43" s="12">
        <v>32</v>
      </c>
      <c r="BD43" s="12">
        <v>32</v>
      </c>
      <c r="BE43" s="12"/>
      <c r="BF43" s="12"/>
      <c r="BG43" s="12" t="b">
        <v>0</v>
      </c>
      <c r="BH43" s="12">
        <v>32</v>
      </c>
      <c r="BI43" s="12" t="s">
        <v>88</v>
      </c>
      <c r="BJ43" s="12" t="s">
        <v>89</v>
      </c>
      <c r="BK43" s="24">
        <v>0</v>
      </c>
      <c r="BL43" s="24">
        <v>0</v>
      </c>
      <c r="BM43" s="24">
        <v>0</v>
      </c>
      <c r="BN43" s="24">
        <v>0</v>
      </c>
      <c r="BO43" s="24">
        <v>0</v>
      </c>
      <c r="BP43" s="24">
        <v>0</v>
      </c>
      <c r="BQ43" s="24">
        <v>0</v>
      </c>
      <c r="BR43" s="24">
        <v>0</v>
      </c>
      <c r="BS43" s="24">
        <v>0</v>
      </c>
      <c r="BT43" s="24">
        <v>0</v>
      </c>
      <c r="BU43" s="24"/>
      <c r="BV43" s="24">
        <v>0</v>
      </c>
      <c r="BW43" s="24">
        <v>0</v>
      </c>
      <c r="BX43" s="24">
        <v>0</v>
      </c>
      <c r="BY43" s="25">
        <v>2</v>
      </c>
      <c r="BZ43" s="25">
        <v>2</v>
      </c>
      <c r="CA43" s="25">
        <v>1.5</v>
      </c>
      <c r="CB43" s="25">
        <v>6</v>
      </c>
      <c r="CC43" s="25">
        <v>5</v>
      </c>
      <c r="CD43" s="25">
        <v>66.7</v>
      </c>
      <c r="CE43" s="25">
        <v>1</v>
      </c>
      <c r="CF43" s="25">
        <v>50</v>
      </c>
      <c r="CG43" s="25">
        <v>2</v>
      </c>
      <c r="CH43" s="25">
        <v>1</v>
      </c>
      <c r="CI43" s="25">
        <v>1</v>
      </c>
      <c r="CJ43" s="25">
        <v>50</v>
      </c>
    </row>
    <row r="44" spans="3:88" x14ac:dyDescent="0.3">
      <c r="C44">
        <v>43</v>
      </c>
      <c r="D44" t="s">
        <v>5238</v>
      </c>
      <c r="E44" t="s">
        <v>118</v>
      </c>
      <c r="F44" t="s">
        <v>130</v>
      </c>
      <c r="G44" t="s">
        <v>5201</v>
      </c>
      <c r="H44" t="s">
        <v>5239</v>
      </c>
      <c r="I44">
        <v>2004</v>
      </c>
      <c r="J44">
        <v>11</v>
      </c>
      <c r="K44">
        <v>10</v>
      </c>
      <c r="L44">
        <v>882</v>
      </c>
      <c r="M44">
        <v>9.8000000000000007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0.7</v>
      </c>
      <c r="W44">
        <v>0.7</v>
      </c>
      <c r="X44">
        <v>1.4</v>
      </c>
      <c r="Y44">
        <v>2.2000000000000002</v>
      </c>
      <c r="Z44">
        <v>17</v>
      </c>
      <c r="AA44">
        <v>58</v>
      </c>
      <c r="AB44">
        <v>22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7.0000000000000007E-2</v>
      </c>
      <c r="AI44">
        <v>0.15</v>
      </c>
      <c r="AJ44">
        <v>0.22</v>
      </c>
      <c r="AK44">
        <v>7.0000000000000007E-2</v>
      </c>
      <c r="AL44">
        <v>0.22</v>
      </c>
      <c r="AM44" t="s">
        <v>1503</v>
      </c>
      <c r="AN44">
        <v>8000000</v>
      </c>
      <c r="AQ44">
        <v>743496</v>
      </c>
      <c r="AR44" t="s">
        <v>5238</v>
      </c>
      <c r="AS44">
        <v>1</v>
      </c>
      <c r="AT44" t="s">
        <v>95</v>
      </c>
      <c r="AU44">
        <v>3.91</v>
      </c>
      <c r="AV44">
        <v>3</v>
      </c>
      <c r="AW44">
        <v>89</v>
      </c>
      <c r="AX44">
        <v>3</v>
      </c>
      <c r="AY44">
        <v>42000000</v>
      </c>
      <c r="AZ44">
        <v>5</v>
      </c>
      <c r="BA44">
        <v>12</v>
      </c>
      <c r="BB44" s="12">
        <v>89</v>
      </c>
      <c r="BC44" s="12">
        <v>89</v>
      </c>
      <c r="BD44" s="12">
        <v>89</v>
      </c>
      <c r="BE44" s="12"/>
      <c r="BF44" s="12"/>
      <c r="BG44" s="12" t="b">
        <v>0</v>
      </c>
      <c r="BH44" s="12">
        <v>89</v>
      </c>
      <c r="BI44" s="12" t="s">
        <v>96</v>
      </c>
      <c r="BJ44" s="12" t="s">
        <v>89</v>
      </c>
      <c r="BK44" s="24">
        <v>31</v>
      </c>
      <c r="BL44" s="24">
        <v>20</v>
      </c>
      <c r="BM44" s="24">
        <v>22</v>
      </c>
      <c r="BN44" s="24">
        <v>18</v>
      </c>
      <c r="BO44" s="24">
        <v>15</v>
      </c>
      <c r="BP44" s="24">
        <v>1</v>
      </c>
      <c r="BQ44" s="24">
        <v>0</v>
      </c>
      <c r="BR44" s="24">
        <v>0</v>
      </c>
      <c r="BS44" s="24">
        <v>17</v>
      </c>
      <c r="BT44" s="24">
        <v>3</v>
      </c>
      <c r="BU44" s="24">
        <v>17.600000000000001</v>
      </c>
      <c r="BV44" s="24">
        <v>1.05</v>
      </c>
      <c r="BW44" s="24">
        <v>0</v>
      </c>
      <c r="BX44" s="24">
        <v>0</v>
      </c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</row>
    <row r="45" spans="3:88" x14ac:dyDescent="0.3">
      <c r="C45">
        <v>44</v>
      </c>
      <c r="D45" t="s">
        <v>3659</v>
      </c>
      <c r="E45" t="s">
        <v>241</v>
      </c>
      <c r="F45" t="s">
        <v>208</v>
      </c>
      <c r="G45" t="s">
        <v>5201</v>
      </c>
      <c r="H45" t="s">
        <v>5240</v>
      </c>
      <c r="I45">
        <v>2002</v>
      </c>
      <c r="J45">
        <v>9</v>
      </c>
      <c r="K45">
        <v>1</v>
      </c>
      <c r="L45">
        <v>208</v>
      </c>
      <c r="M45">
        <v>2.2999999999999998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0.1</v>
      </c>
      <c r="Z45">
        <v>7</v>
      </c>
      <c r="AA45">
        <v>9</v>
      </c>
      <c r="AB45">
        <v>14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0.02</v>
      </c>
      <c r="AI45">
        <v>0</v>
      </c>
      <c r="AJ45">
        <v>0.02</v>
      </c>
      <c r="AK45">
        <v>0.02</v>
      </c>
      <c r="AL45">
        <v>0.02</v>
      </c>
      <c r="AM45" t="s">
        <v>1503</v>
      </c>
      <c r="AN45">
        <v>1200000</v>
      </c>
      <c r="AQ45">
        <v>658534</v>
      </c>
      <c r="AR45" t="s">
        <v>3659</v>
      </c>
      <c r="AS45">
        <v>1</v>
      </c>
      <c r="AT45" t="s">
        <v>87</v>
      </c>
      <c r="AU45">
        <v>2.91</v>
      </c>
      <c r="AV45">
        <v>3</v>
      </c>
      <c r="AW45">
        <v>146.5</v>
      </c>
      <c r="AX45">
        <v>1.5</v>
      </c>
      <c r="AY45">
        <v>42000000</v>
      </c>
      <c r="AZ45">
        <v>5</v>
      </c>
      <c r="BA45">
        <v>14</v>
      </c>
      <c r="BB45" s="12">
        <v>240</v>
      </c>
      <c r="BC45" s="12">
        <v>146.5</v>
      </c>
      <c r="BD45" s="12">
        <v>146.5</v>
      </c>
      <c r="BE45" s="12"/>
      <c r="BF45" s="12"/>
      <c r="BG45" s="12" t="b">
        <v>0</v>
      </c>
      <c r="BH45" s="12">
        <v>135.69999999999999</v>
      </c>
      <c r="BI45" s="12" t="s">
        <v>96</v>
      </c>
      <c r="BJ45" s="12" t="s">
        <v>89</v>
      </c>
      <c r="BK45" s="24">
        <v>1</v>
      </c>
      <c r="BL45" s="24">
        <v>0</v>
      </c>
      <c r="BM45" s="24">
        <v>0</v>
      </c>
      <c r="BN45" s="24">
        <v>1</v>
      </c>
      <c r="BO45" s="24">
        <v>2</v>
      </c>
      <c r="BP45" s="24">
        <v>0</v>
      </c>
      <c r="BQ45" s="24">
        <v>0</v>
      </c>
      <c r="BR45" s="24">
        <v>1</v>
      </c>
      <c r="BS45" s="24">
        <v>3</v>
      </c>
      <c r="BT45" s="24">
        <v>2</v>
      </c>
      <c r="BU45" s="24">
        <v>66.7</v>
      </c>
      <c r="BV45" s="24">
        <v>6</v>
      </c>
      <c r="BW45" s="24">
        <v>0</v>
      </c>
      <c r="BX45" s="24">
        <v>0</v>
      </c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</row>
    <row r="46" spans="3:88" x14ac:dyDescent="0.3">
      <c r="C46">
        <v>45</v>
      </c>
      <c r="D46" t="s">
        <v>5241</v>
      </c>
      <c r="E46" t="s">
        <v>1443</v>
      </c>
      <c r="F46" t="s">
        <v>208</v>
      </c>
      <c r="G46" t="s">
        <v>5201</v>
      </c>
      <c r="H46" t="s">
        <v>5242</v>
      </c>
      <c r="I46">
        <v>2001</v>
      </c>
      <c r="J46">
        <v>11</v>
      </c>
      <c r="K46">
        <v>10</v>
      </c>
      <c r="L46">
        <v>826</v>
      </c>
      <c r="M46">
        <v>9.1999999999999993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3</v>
      </c>
      <c r="U46">
        <v>1</v>
      </c>
      <c r="V46">
        <v>1.6</v>
      </c>
      <c r="W46">
        <v>0.9</v>
      </c>
      <c r="X46">
        <v>0.3</v>
      </c>
      <c r="Y46">
        <v>1.2</v>
      </c>
      <c r="Z46">
        <v>18</v>
      </c>
      <c r="AA46">
        <v>20</v>
      </c>
      <c r="AB46">
        <v>53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0.18</v>
      </c>
      <c r="AI46">
        <v>0.03</v>
      </c>
      <c r="AJ46">
        <v>0.21</v>
      </c>
      <c r="AK46">
        <v>0.1</v>
      </c>
      <c r="AL46">
        <v>0.13</v>
      </c>
      <c r="AM46" t="s">
        <v>1503</v>
      </c>
      <c r="AN46">
        <v>4000000</v>
      </c>
      <c r="AQ46">
        <v>763182</v>
      </c>
      <c r="AR46" t="s">
        <v>5241</v>
      </c>
      <c r="AS46">
        <v>1</v>
      </c>
      <c r="AT46" t="s">
        <v>87</v>
      </c>
      <c r="AU46">
        <v>2.91</v>
      </c>
      <c r="AV46">
        <v>6</v>
      </c>
      <c r="AW46">
        <v>32</v>
      </c>
      <c r="AX46">
        <v>2</v>
      </c>
      <c r="AY46">
        <v>42000000</v>
      </c>
      <c r="AZ46">
        <v>5</v>
      </c>
      <c r="BA46">
        <v>13</v>
      </c>
      <c r="BB46" s="12">
        <v>57</v>
      </c>
      <c r="BC46" s="12">
        <v>38.5</v>
      </c>
      <c r="BD46" s="12">
        <v>32</v>
      </c>
      <c r="BE46" s="12">
        <v>19</v>
      </c>
      <c r="BF46" s="12">
        <v>0.31859999999999999</v>
      </c>
      <c r="BG46" s="12" t="b">
        <v>0</v>
      </c>
      <c r="BH46" s="12">
        <v>35</v>
      </c>
      <c r="BI46" s="12" t="s">
        <v>88</v>
      </c>
      <c r="BJ46" s="12" t="s">
        <v>97</v>
      </c>
      <c r="BK46" s="24">
        <v>28</v>
      </c>
      <c r="BL46" s="24">
        <v>6</v>
      </c>
      <c r="BM46" s="24">
        <v>29</v>
      </c>
      <c r="BN46" s="24">
        <v>46</v>
      </c>
      <c r="BO46" s="24">
        <v>86</v>
      </c>
      <c r="BP46" s="24">
        <v>5</v>
      </c>
      <c r="BQ46" s="24">
        <v>0</v>
      </c>
      <c r="BR46" s="24">
        <v>4</v>
      </c>
      <c r="BS46" s="24">
        <v>27</v>
      </c>
      <c r="BT46" s="24">
        <v>10</v>
      </c>
      <c r="BU46" s="24">
        <v>37</v>
      </c>
      <c r="BV46" s="24">
        <v>1.22</v>
      </c>
      <c r="BW46" s="24">
        <v>0</v>
      </c>
      <c r="BX46" s="24">
        <v>0</v>
      </c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</row>
    <row r="47" spans="3:88" x14ac:dyDescent="0.3">
      <c r="C47">
        <v>46</v>
      </c>
      <c r="D47" t="s">
        <v>5243</v>
      </c>
      <c r="E47" t="s">
        <v>2918</v>
      </c>
      <c r="F47" t="s">
        <v>149</v>
      </c>
      <c r="G47" t="s">
        <v>5201</v>
      </c>
      <c r="H47" t="s">
        <v>3897</v>
      </c>
      <c r="I47">
        <v>1999</v>
      </c>
      <c r="J47">
        <v>2</v>
      </c>
      <c r="K47">
        <v>0</v>
      </c>
      <c r="L47">
        <v>10</v>
      </c>
      <c r="M47">
        <v>0.1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1503</v>
      </c>
      <c r="AN47">
        <v>1800000</v>
      </c>
      <c r="AQ47">
        <v>501709</v>
      </c>
      <c r="AR47" t="s">
        <v>5243</v>
      </c>
      <c r="AS47">
        <v>1</v>
      </c>
      <c r="AT47" t="s">
        <v>102</v>
      </c>
      <c r="AU47">
        <v>0.91</v>
      </c>
      <c r="AV47">
        <v>2</v>
      </c>
      <c r="AW47">
        <v>35</v>
      </c>
      <c r="AX47">
        <v>1</v>
      </c>
      <c r="AY47">
        <v>42000000</v>
      </c>
      <c r="AZ47">
        <v>5</v>
      </c>
      <c r="BA47">
        <v>20</v>
      </c>
      <c r="BB47" s="12">
        <v>0</v>
      </c>
      <c r="BC47" s="12">
        <v>59</v>
      </c>
      <c r="BD47" s="12">
        <v>35</v>
      </c>
      <c r="BE47" s="12"/>
      <c r="BF47" s="12"/>
      <c r="BG47" s="12" t="b">
        <v>0</v>
      </c>
      <c r="BH47" s="12">
        <v>43</v>
      </c>
      <c r="BI47" s="12" t="s">
        <v>88</v>
      </c>
      <c r="BJ47" s="12" t="s">
        <v>89</v>
      </c>
      <c r="BK47" s="24">
        <v>3</v>
      </c>
      <c r="BL47" s="24">
        <v>3</v>
      </c>
      <c r="BM47" s="24">
        <v>20</v>
      </c>
      <c r="BN47" s="24">
        <v>5</v>
      </c>
      <c r="BO47" s="24">
        <v>7</v>
      </c>
      <c r="BP47" s="24">
        <v>1</v>
      </c>
      <c r="BQ47" s="24">
        <v>0</v>
      </c>
      <c r="BR47" s="24">
        <v>2</v>
      </c>
      <c r="BS47" s="24">
        <v>26</v>
      </c>
      <c r="BT47" s="24">
        <v>14</v>
      </c>
      <c r="BU47" s="24">
        <v>53.8</v>
      </c>
      <c r="BV47" s="24">
        <v>2.4900000000000002</v>
      </c>
      <c r="BW47" s="24">
        <v>0</v>
      </c>
      <c r="BX47" s="24">
        <v>0</v>
      </c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</row>
    <row r="48" spans="3:88" x14ac:dyDescent="0.3">
      <c r="C48">
        <v>47</v>
      </c>
      <c r="D48" t="s">
        <v>5244</v>
      </c>
      <c r="E48" t="s">
        <v>304</v>
      </c>
      <c r="F48" t="s">
        <v>208</v>
      </c>
      <c r="G48" t="s">
        <v>5201</v>
      </c>
      <c r="H48" t="s">
        <v>5245</v>
      </c>
      <c r="I48">
        <v>2001</v>
      </c>
      <c r="J48">
        <v>4</v>
      </c>
      <c r="K48">
        <v>3</v>
      </c>
      <c r="L48">
        <v>198</v>
      </c>
      <c r="M48">
        <v>2.2000000000000002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11</v>
      </c>
      <c r="AB48">
        <v>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0.01</v>
      </c>
      <c r="AI48">
        <v>0.01</v>
      </c>
      <c r="AJ48">
        <v>0.01</v>
      </c>
      <c r="AK48">
        <v>0.01</v>
      </c>
      <c r="AL48">
        <v>0.01</v>
      </c>
      <c r="AM48" t="s">
        <v>1503</v>
      </c>
      <c r="AN48">
        <v>1400000</v>
      </c>
      <c r="AO48" t="s">
        <v>1616</v>
      </c>
      <c r="AP48" t="s">
        <v>5246</v>
      </c>
      <c r="AQ48">
        <v>531065</v>
      </c>
      <c r="AR48" t="s">
        <v>5244</v>
      </c>
      <c r="AS48">
        <v>1</v>
      </c>
      <c r="AT48" t="s">
        <v>102</v>
      </c>
      <c r="AU48">
        <v>0.91</v>
      </c>
      <c r="AV48">
        <v>10</v>
      </c>
      <c r="AW48">
        <v>74.400000000000006</v>
      </c>
      <c r="AX48">
        <v>2</v>
      </c>
      <c r="AY48">
        <v>42000000</v>
      </c>
      <c r="AZ48">
        <v>5</v>
      </c>
      <c r="BA48">
        <v>12</v>
      </c>
      <c r="BB48" s="12">
        <v>162</v>
      </c>
      <c r="BC48" s="12">
        <v>146.5</v>
      </c>
      <c r="BD48" s="12">
        <v>114</v>
      </c>
      <c r="BE48" s="12">
        <v>38.5</v>
      </c>
      <c r="BF48" s="12">
        <v>4.2200000000000001E-2</v>
      </c>
      <c r="BG48" s="12" t="b">
        <v>1</v>
      </c>
      <c r="BH48" s="12">
        <v>91.7</v>
      </c>
      <c r="BI48" s="12" t="s">
        <v>96</v>
      </c>
      <c r="BJ48" s="12" t="s">
        <v>103</v>
      </c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</row>
    <row r="49" spans="3:88" x14ac:dyDescent="0.3">
      <c r="C49">
        <v>48</v>
      </c>
      <c r="D49" t="s">
        <v>5247</v>
      </c>
      <c r="E49" t="s">
        <v>241</v>
      </c>
      <c r="F49" t="s">
        <v>92</v>
      </c>
      <c r="G49" t="s">
        <v>5201</v>
      </c>
      <c r="H49" t="s">
        <v>5248</v>
      </c>
      <c r="I49">
        <v>2001</v>
      </c>
      <c r="J49">
        <v>11</v>
      </c>
      <c r="K49">
        <v>10</v>
      </c>
      <c r="L49">
        <v>900</v>
      </c>
      <c r="M49">
        <v>10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0.1</v>
      </c>
      <c r="W49">
        <v>0.1</v>
      </c>
      <c r="X49">
        <v>0.3</v>
      </c>
      <c r="Y49">
        <v>0.4</v>
      </c>
      <c r="Z49">
        <v>7</v>
      </c>
      <c r="AA49">
        <v>35</v>
      </c>
      <c r="AB49">
        <v>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0.01</v>
      </c>
      <c r="AI49">
        <v>0.03</v>
      </c>
      <c r="AJ49">
        <v>0.04</v>
      </c>
      <c r="AK49">
        <v>0.01</v>
      </c>
      <c r="AL49">
        <v>0.04</v>
      </c>
      <c r="AM49" t="s">
        <v>1503</v>
      </c>
      <c r="AN49">
        <v>5000000</v>
      </c>
      <c r="AQ49">
        <v>806793</v>
      </c>
      <c r="AR49" t="s">
        <v>5247</v>
      </c>
      <c r="AS49">
        <v>1</v>
      </c>
      <c r="AT49" t="s">
        <v>87</v>
      </c>
      <c r="AU49">
        <v>2.91</v>
      </c>
      <c r="AV49">
        <v>4</v>
      </c>
      <c r="AW49">
        <v>23</v>
      </c>
      <c r="AX49">
        <v>2</v>
      </c>
      <c r="AY49">
        <v>42000000</v>
      </c>
      <c r="AZ49">
        <v>5</v>
      </c>
      <c r="BA49">
        <v>12</v>
      </c>
      <c r="BB49" s="12">
        <v>27</v>
      </c>
      <c r="BC49" s="12">
        <v>23</v>
      </c>
      <c r="BD49" s="12">
        <v>23</v>
      </c>
      <c r="BE49" s="12"/>
      <c r="BF49" s="12"/>
      <c r="BG49" s="12" t="b">
        <v>0</v>
      </c>
      <c r="BH49" s="12">
        <v>22.5</v>
      </c>
      <c r="BI49" s="12" t="s">
        <v>88</v>
      </c>
      <c r="BJ49" s="12" t="s">
        <v>89</v>
      </c>
      <c r="BK49" s="24">
        <v>33</v>
      </c>
      <c r="BL49" s="24">
        <v>40</v>
      </c>
      <c r="BM49" s="24">
        <v>15</v>
      </c>
      <c r="BN49" s="24">
        <v>35</v>
      </c>
      <c r="BO49" s="24">
        <v>26</v>
      </c>
      <c r="BP49" s="24">
        <v>7</v>
      </c>
      <c r="BQ49" s="24">
        <v>0</v>
      </c>
      <c r="BR49" s="24">
        <v>0</v>
      </c>
      <c r="BS49" s="24">
        <v>6</v>
      </c>
      <c r="BT49" s="24">
        <v>1</v>
      </c>
      <c r="BU49" s="24">
        <v>16.7</v>
      </c>
      <c r="BV49" s="24">
        <v>0.22</v>
      </c>
      <c r="BW49" s="24">
        <v>0</v>
      </c>
      <c r="BX49" s="24">
        <v>0</v>
      </c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</row>
    <row r="50" spans="3:88" x14ac:dyDescent="0.3">
      <c r="C50">
        <v>49</v>
      </c>
      <c r="D50" t="s">
        <v>5249</v>
      </c>
      <c r="E50" t="s">
        <v>241</v>
      </c>
      <c r="F50" t="s">
        <v>852</v>
      </c>
      <c r="G50" t="s">
        <v>5250</v>
      </c>
      <c r="H50" t="s">
        <v>5251</v>
      </c>
      <c r="I50">
        <v>2005</v>
      </c>
      <c r="J50">
        <v>3</v>
      </c>
      <c r="K50">
        <v>0</v>
      </c>
      <c r="L50">
        <v>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1503</v>
      </c>
      <c r="AN50">
        <v>2500000</v>
      </c>
      <c r="AO50" t="s">
        <v>1564</v>
      </c>
      <c r="AP50" t="s">
        <v>5252</v>
      </c>
      <c r="AQ50">
        <v>1144999</v>
      </c>
      <c r="AR50" t="s">
        <v>5249</v>
      </c>
      <c r="AS50">
        <v>1</v>
      </c>
      <c r="AT50" t="s">
        <v>95</v>
      </c>
      <c r="AU50">
        <v>3.91</v>
      </c>
      <c r="AV50">
        <v>0</v>
      </c>
      <c r="AW50">
        <v>0</v>
      </c>
      <c r="AX50">
        <v>0</v>
      </c>
      <c r="AY50">
        <v>48000000</v>
      </c>
      <c r="AZ50">
        <v>5</v>
      </c>
      <c r="BA50">
        <v>7</v>
      </c>
      <c r="BB50" s="12">
        <v>0</v>
      </c>
      <c r="BC50" s="12">
        <v>0</v>
      </c>
      <c r="BD50" s="12">
        <v>0</v>
      </c>
      <c r="BE50" s="12"/>
      <c r="BF50" s="12"/>
      <c r="BG50" s="12" t="b">
        <v>0</v>
      </c>
      <c r="BH50" s="12">
        <v>0</v>
      </c>
      <c r="BI50" s="12" t="s">
        <v>109</v>
      </c>
      <c r="BJ50" s="12" t="s">
        <v>89</v>
      </c>
      <c r="BK50" s="24">
        <v>19</v>
      </c>
      <c r="BL50" s="24">
        <v>14</v>
      </c>
      <c r="BM50" s="24">
        <v>9</v>
      </c>
      <c r="BN50" s="24">
        <v>11</v>
      </c>
      <c r="BO50" s="24">
        <v>14</v>
      </c>
      <c r="BP50" s="24">
        <v>2</v>
      </c>
      <c r="BQ50" s="24">
        <v>0</v>
      </c>
      <c r="BR50" s="24">
        <v>0</v>
      </c>
      <c r="BS50" s="24">
        <v>8</v>
      </c>
      <c r="BT50" s="24">
        <v>1</v>
      </c>
      <c r="BU50" s="24">
        <v>12.5</v>
      </c>
      <c r="BV50" s="24">
        <v>1.1299999999999999</v>
      </c>
      <c r="BW50" s="24">
        <v>0</v>
      </c>
      <c r="BX50" s="24">
        <v>0</v>
      </c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</row>
    <row r="51" spans="3:88" x14ac:dyDescent="0.3">
      <c r="C51">
        <v>50</v>
      </c>
      <c r="D51" t="s">
        <v>5253</v>
      </c>
      <c r="E51" t="s">
        <v>118</v>
      </c>
      <c r="F51" t="s">
        <v>130</v>
      </c>
      <c r="G51" t="s">
        <v>5250</v>
      </c>
      <c r="H51" t="s">
        <v>5254</v>
      </c>
      <c r="I51">
        <v>1997</v>
      </c>
      <c r="J51">
        <v>5</v>
      </c>
      <c r="K51">
        <v>2</v>
      </c>
      <c r="L51">
        <v>239</v>
      </c>
      <c r="M51">
        <v>2.7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0.1</v>
      </c>
      <c r="W51">
        <v>0.1</v>
      </c>
      <c r="X51">
        <v>0</v>
      </c>
      <c r="Y51">
        <v>0.1</v>
      </c>
      <c r="Z51">
        <v>1</v>
      </c>
      <c r="AA51">
        <v>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0.03</v>
      </c>
      <c r="AI51">
        <v>0.01</v>
      </c>
      <c r="AJ51">
        <v>0.04</v>
      </c>
      <c r="AK51">
        <v>0.03</v>
      </c>
      <c r="AL51">
        <v>0.04</v>
      </c>
      <c r="AM51" t="s">
        <v>1503</v>
      </c>
      <c r="AN51">
        <v>2500000</v>
      </c>
      <c r="AO51" t="s">
        <v>1564</v>
      </c>
      <c r="AP51" t="s">
        <v>5255</v>
      </c>
      <c r="AQ51">
        <v>353948</v>
      </c>
      <c r="AR51" t="s">
        <v>5253</v>
      </c>
      <c r="AS51">
        <v>1</v>
      </c>
      <c r="AT51" t="s">
        <v>137</v>
      </c>
      <c r="AU51">
        <v>1.91</v>
      </c>
      <c r="AV51">
        <v>7</v>
      </c>
      <c r="AW51">
        <v>27.7</v>
      </c>
      <c r="AX51">
        <v>1.17</v>
      </c>
      <c r="AY51">
        <v>48000000</v>
      </c>
      <c r="AZ51">
        <v>5</v>
      </c>
      <c r="BA51">
        <v>29</v>
      </c>
      <c r="BB51" s="12">
        <v>35</v>
      </c>
      <c r="BC51" s="12">
        <v>45.5</v>
      </c>
      <c r="BD51" s="12">
        <v>45.3</v>
      </c>
      <c r="BE51" s="12">
        <v>6.7939999999999996</v>
      </c>
      <c r="BF51" s="12">
        <v>2.2499999999999999E-2</v>
      </c>
      <c r="BG51" s="12" t="b">
        <v>1</v>
      </c>
      <c r="BH51" s="12">
        <v>36.299999999999997</v>
      </c>
      <c r="BI51" s="12" t="s">
        <v>88</v>
      </c>
      <c r="BJ51" s="12" t="s">
        <v>103</v>
      </c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</row>
    <row r="52" spans="3:88" x14ac:dyDescent="0.3">
      <c r="C52">
        <v>51</v>
      </c>
      <c r="D52" t="s">
        <v>5256</v>
      </c>
      <c r="E52" t="s">
        <v>726</v>
      </c>
      <c r="F52" t="s">
        <v>160</v>
      </c>
      <c r="G52" t="s">
        <v>5250</v>
      </c>
      <c r="H52" t="s">
        <v>2022</v>
      </c>
      <c r="I52">
        <v>1995</v>
      </c>
      <c r="J52">
        <v>8</v>
      </c>
      <c r="K52">
        <v>6</v>
      </c>
      <c r="L52">
        <v>465</v>
      </c>
      <c r="M52">
        <v>5.2</v>
      </c>
      <c r="N52">
        <v>1</v>
      </c>
      <c r="O52">
        <v>1</v>
      </c>
      <c r="P52">
        <v>2</v>
      </c>
      <c r="Q52">
        <v>1</v>
      </c>
      <c r="R52">
        <v>0</v>
      </c>
      <c r="S52">
        <v>0</v>
      </c>
      <c r="T52">
        <v>0</v>
      </c>
      <c r="U52">
        <v>0</v>
      </c>
      <c r="V52">
        <v>2.2999999999999998</v>
      </c>
      <c r="W52">
        <v>2.2999999999999998</v>
      </c>
      <c r="X52">
        <v>0.5</v>
      </c>
      <c r="Y52">
        <v>2.8</v>
      </c>
      <c r="Z52">
        <v>15</v>
      </c>
      <c r="AA52">
        <v>6</v>
      </c>
      <c r="AB52">
        <v>31</v>
      </c>
      <c r="AC52">
        <v>0.19</v>
      </c>
      <c r="AD52">
        <v>0.19</v>
      </c>
      <c r="AE52">
        <v>0.39</v>
      </c>
      <c r="AF52">
        <v>0.19</v>
      </c>
      <c r="AG52">
        <v>0.39</v>
      </c>
      <c r="AH52">
        <v>0.45</v>
      </c>
      <c r="AI52">
        <v>0.09</v>
      </c>
      <c r="AJ52">
        <v>0.54</v>
      </c>
      <c r="AK52">
        <v>0.45</v>
      </c>
      <c r="AL52">
        <v>0.54</v>
      </c>
      <c r="AM52" t="s">
        <v>1503</v>
      </c>
      <c r="AN52">
        <v>4000000</v>
      </c>
      <c r="AO52" t="s">
        <v>1711</v>
      </c>
      <c r="AP52" t="s">
        <v>2023</v>
      </c>
      <c r="AQ52">
        <v>325223</v>
      </c>
      <c r="AR52" t="s">
        <v>5257</v>
      </c>
      <c r="AS52">
        <v>0.76900000000000002</v>
      </c>
      <c r="AT52" t="s">
        <v>137</v>
      </c>
      <c r="AU52">
        <v>1.91</v>
      </c>
      <c r="AV52">
        <v>15</v>
      </c>
      <c r="AW52">
        <v>41.1</v>
      </c>
      <c r="AX52">
        <v>2.14</v>
      </c>
      <c r="AY52">
        <v>48000000</v>
      </c>
      <c r="AZ52">
        <v>5</v>
      </c>
      <c r="BA52">
        <v>28</v>
      </c>
      <c r="BB52" s="12">
        <v>32</v>
      </c>
      <c r="BC52" s="12">
        <v>69.5</v>
      </c>
      <c r="BD52" s="12">
        <v>47.3</v>
      </c>
      <c r="BE52" s="12">
        <v>5.6740000000000004</v>
      </c>
      <c r="BF52" s="12">
        <v>0.3453</v>
      </c>
      <c r="BG52" s="12" t="b">
        <v>0</v>
      </c>
      <c r="BH52" s="12">
        <v>51.5</v>
      </c>
      <c r="BI52" s="12" t="s">
        <v>88</v>
      </c>
      <c r="BJ52" s="12" t="s">
        <v>97</v>
      </c>
      <c r="BK52" s="24">
        <v>2</v>
      </c>
      <c r="BL52" s="24">
        <v>0</v>
      </c>
      <c r="BM52" s="24">
        <v>1</v>
      </c>
      <c r="BN52" s="24">
        <v>1</v>
      </c>
      <c r="BO52" s="24">
        <v>0</v>
      </c>
      <c r="BP52" s="24">
        <v>0</v>
      </c>
      <c r="BQ52" s="24">
        <v>0</v>
      </c>
      <c r="BR52" s="24">
        <v>0</v>
      </c>
      <c r="BS52" s="24">
        <v>1</v>
      </c>
      <c r="BT52" s="24">
        <v>0</v>
      </c>
      <c r="BU52" s="24">
        <v>0</v>
      </c>
      <c r="BV52" s="24">
        <v>2.73</v>
      </c>
      <c r="BW52" s="24">
        <v>0</v>
      </c>
      <c r="BX52" s="24">
        <v>0</v>
      </c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</row>
    <row r="53" spans="3:88" x14ac:dyDescent="0.3">
      <c r="C53">
        <v>52</v>
      </c>
      <c r="D53" t="s">
        <v>5258</v>
      </c>
      <c r="E53" t="s">
        <v>670</v>
      </c>
      <c r="F53" t="s">
        <v>160</v>
      </c>
      <c r="G53" t="s">
        <v>5250</v>
      </c>
      <c r="H53" t="s">
        <v>5259</v>
      </c>
      <c r="I53">
        <v>2003</v>
      </c>
      <c r="J53">
        <v>9</v>
      </c>
      <c r="K53">
        <v>5</v>
      </c>
      <c r="L53">
        <v>422</v>
      </c>
      <c r="M53">
        <v>4.7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1.5</v>
      </c>
      <c r="W53">
        <v>1.5</v>
      </c>
      <c r="X53">
        <v>0.6</v>
      </c>
      <c r="Y53">
        <v>2.1</v>
      </c>
      <c r="Z53">
        <v>10</v>
      </c>
      <c r="AA53">
        <v>13</v>
      </c>
      <c r="AB53">
        <v>25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0.32</v>
      </c>
      <c r="AI53">
        <v>0.12</v>
      </c>
      <c r="AJ53">
        <v>0.45</v>
      </c>
      <c r="AK53">
        <v>0.32</v>
      </c>
      <c r="AL53">
        <v>0.45</v>
      </c>
      <c r="AM53" t="s">
        <v>1503</v>
      </c>
      <c r="AV53">
        <v>0</v>
      </c>
      <c r="AW53">
        <v>0</v>
      </c>
      <c r="AX53">
        <v>0</v>
      </c>
      <c r="AY53">
        <v>48000000</v>
      </c>
      <c r="AZ53">
        <v>5</v>
      </c>
      <c r="BA53">
        <v>0</v>
      </c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</row>
    <row r="54" spans="3:88" x14ac:dyDescent="0.3">
      <c r="C54">
        <v>53</v>
      </c>
      <c r="D54" t="s">
        <v>5260</v>
      </c>
      <c r="E54" t="s">
        <v>1545</v>
      </c>
      <c r="F54" t="s">
        <v>149</v>
      </c>
      <c r="G54" t="s">
        <v>5250</v>
      </c>
      <c r="H54" t="s">
        <v>5261</v>
      </c>
      <c r="I54">
        <v>2006</v>
      </c>
      <c r="J54">
        <v>8</v>
      </c>
      <c r="K54">
        <v>1</v>
      </c>
      <c r="L54">
        <v>152</v>
      </c>
      <c r="M54">
        <v>1.7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0.2</v>
      </c>
      <c r="Y54">
        <v>0.3</v>
      </c>
      <c r="Z54">
        <v>1</v>
      </c>
      <c r="AA54">
        <v>9</v>
      </c>
      <c r="AB54">
        <v>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0.02</v>
      </c>
      <c r="AI54">
        <v>0.13</v>
      </c>
      <c r="AJ54">
        <v>0.15</v>
      </c>
      <c r="AK54">
        <v>0.02</v>
      </c>
      <c r="AL54">
        <v>0.15</v>
      </c>
      <c r="AM54" t="s">
        <v>1503</v>
      </c>
      <c r="AN54">
        <v>300000</v>
      </c>
      <c r="AO54" t="s">
        <v>1676</v>
      </c>
      <c r="AP54" t="s">
        <v>5262</v>
      </c>
      <c r="AQ54">
        <v>1200289</v>
      </c>
      <c r="AR54" t="s">
        <v>5260</v>
      </c>
      <c r="AS54">
        <v>1</v>
      </c>
      <c r="AT54" t="s">
        <v>95</v>
      </c>
      <c r="AU54">
        <v>3.91</v>
      </c>
      <c r="AV54">
        <v>0</v>
      </c>
      <c r="AW54">
        <v>0</v>
      </c>
      <c r="AX54">
        <v>0</v>
      </c>
      <c r="AY54">
        <v>48000000</v>
      </c>
      <c r="AZ54">
        <v>5</v>
      </c>
      <c r="BA54">
        <v>4</v>
      </c>
      <c r="BB54" s="12">
        <v>0</v>
      </c>
      <c r="BC54" s="12">
        <v>0</v>
      </c>
      <c r="BD54" s="12">
        <v>0</v>
      </c>
      <c r="BE54" s="12"/>
      <c r="BF54" s="12"/>
      <c r="BG54" s="12" t="b">
        <v>0</v>
      </c>
      <c r="BH54" s="12">
        <v>0</v>
      </c>
      <c r="BI54" s="12" t="s">
        <v>109</v>
      </c>
      <c r="BJ54" s="12" t="s">
        <v>89</v>
      </c>
      <c r="BK54" s="24">
        <v>0</v>
      </c>
      <c r="BL54" s="24">
        <v>0</v>
      </c>
      <c r="BM54" s="24">
        <v>0</v>
      </c>
      <c r="BN54" s="24">
        <v>0</v>
      </c>
      <c r="BO54" s="24">
        <v>0</v>
      </c>
      <c r="BP54" s="24">
        <v>0</v>
      </c>
      <c r="BQ54" s="24">
        <v>0</v>
      </c>
      <c r="BR54" s="24">
        <v>0</v>
      </c>
      <c r="BS54" s="24">
        <v>0</v>
      </c>
      <c r="BT54" s="24">
        <v>0</v>
      </c>
      <c r="BU54" s="24"/>
      <c r="BV54" s="24">
        <v>0</v>
      </c>
      <c r="BW54" s="24">
        <v>0</v>
      </c>
      <c r="BX54" s="24">
        <v>0</v>
      </c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</row>
    <row r="55" spans="3:88" x14ac:dyDescent="0.3">
      <c r="C55">
        <v>54</v>
      </c>
      <c r="D55" t="s">
        <v>5263</v>
      </c>
      <c r="E55" t="s">
        <v>191</v>
      </c>
      <c r="F55" t="s">
        <v>83</v>
      </c>
      <c r="G55" t="s">
        <v>5250</v>
      </c>
      <c r="H55" t="s">
        <v>415</v>
      </c>
      <c r="I55">
        <v>1999</v>
      </c>
      <c r="J55">
        <v>10</v>
      </c>
      <c r="K55">
        <v>10</v>
      </c>
      <c r="L55">
        <v>864</v>
      </c>
      <c r="M55">
        <v>9.6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t="s">
        <v>1503</v>
      </c>
      <c r="AN55">
        <v>6000000</v>
      </c>
      <c r="AO55" t="s">
        <v>1526</v>
      </c>
      <c r="AP55" t="s">
        <v>416</v>
      </c>
      <c r="AQ55">
        <v>346546</v>
      </c>
      <c r="AR55" t="s">
        <v>5264</v>
      </c>
      <c r="AS55">
        <v>0.93799999999999994</v>
      </c>
      <c r="AT55" t="s">
        <v>102</v>
      </c>
      <c r="AU55">
        <v>0.91</v>
      </c>
      <c r="AV55">
        <v>7</v>
      </c>
      <c r="AW55">
        <v>46</v>
      </c>
      <c r="AX55">
        <v>1.4</v>
      </c>
      <c r="AY55">
        <v>48000000</v>
      </c>
      <c r="AZ55">
        <v>5</v>
      </c>
      <c r="BA55">
        <v>24</v>
      </c>
      <c r="BB55" s="12">
        <v>84</v>
      </c>
      <c r="BC55" s="12">
        <v>52</v>
      </c>
      <c r="BD55" s="12">
        <v>50.7</v>
      </c>
      <c r="BE55" s="12">
        <v>-0.2</v>
      </c>
      <c r="BF55" s="12">
        <v>0.97240000000000004</v>
      </c>
      <c r="BG55" s="12" t="b">
        <v>0</v>
      </c>
      <c r="BH55" s="12">
        <v>45.5</v>
      </c>
      <c r="BI55" s="12" t="s">
        <v>96</v>
      </c>
      <c r="BJ55" s="12" t="s">
        <v>97</v>
      </c>
      <c r="BK55" s="24">
        <v>0</v>
      </c>
      <c r="BL55" s="24">
        <v>0</v>
      </c>
      <c r="BM55" s="24">
        <v>0</v>
      </c>
      <c r="BN55" s="24">
        <v>1</v>
      </c>
      <c r="BO55" s="24">
        <v>0</v>
      </c>
      <c r="BP55" s="24">
        <v>1</v>
      </c>
      <c r="BQ55" s="24">
        <v>0</v>
      </c>
      <c r="BR55" s="24">
        <v>0</v>
      </c>
      <c r="BS55" s="24">
        <v>0</v>
      </c>
      <c r="BT55" s="24">
        <v>0</v>
      </c>
      <c r="BU55" s="24"/>
      <c r="BV55" s="24">
        <v>0</v>
      </c>
      <c r="BW55" s="24">
        <v>0</v>
      </c>
      <c r="BX55" s="24">
        <v>0</v>
      </c>
      <c r="BY55" s="25">
        <v>15</v>
      </c>
      <c r="BZ55" s="25">
        <v>15</v>
      </c>
      <c r="CA55" s="25">
        <v>1.47</v>
      </c>
      <c r="CB55" s="25">
        <v>63</v>
      </c>
      <c r="CC55" s="25">
        <v>43</v>
      </c>
      <c r="CD55" s="25">
        <v>68.3</v>
      </c>
      <c r="CE55" s="25">
        <v>3</v>
      </c>
      <c r="CF55" s="25">
        <v>20</v>
      </c>
      <c r="CG55" s="25">
        <v>2</v>
      </c>
      <c r="CH55" s="25">
        <v>2</v>
      </c>
      <c r="CI55" s="25">
        <v>0</v>
      </c>
      <c r="CJ55" s="25">
        <v>0</v>
      </c>
    </row>
    <row r="56" spans="3:88" x14ac:dyDescent="0.3">
      <c r="C56">
        <v>55</v>
      </c>
      <c r="D56" t="s">
        <v>5265</v>
      </c>
      <c r="E56" t="s">
        <v>118</v>
      </c>
      <c r="F56" t="s">
        <v>130</v>
      </c>
      <c r="G56" t="s">
        <v>5250</v>
      </c>
      <c r="H56" t="s">
        <v>5266</v>
      </c>
      <c r="I56">
        <v>1998</v>
      </c>
      <c r="J56">
        <v>11</v>
      </c>
      <c r="K56">
        <v>10</v>
      </c>
      <c r="L56">
        <v>870</v>
      </c>
      <c r="M56">
        <v>9.6999999999999993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</v>
      </c>
      <c r="U56">
        <v>1</v>
      </c>
      <c r="V56">
        <v>0.3</v>
      </c>
      <c r="W56">
        <v>0.3</v>
      </c>
      <c r="X56">
        <v>0.6</v>
      </c>
      <c r="Y56">
        <v>0.9</v>
      </c>
      <c r="Z56">
        <v>1</v>
      </c>
      <c r="AA56">
        <v>35</v>
      </c>
      <c r="AB56">
        <v>6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0.03</v>
      </c>
      <c r="AI56">
        <v>0.06</v>
      </c>
      <c r="AJ56">
        <v>0.09</v>
      </c>
      <c r="AK56">
        <v>0.03</v>
      </c>
      <c r="AL56">
        <v>0.09</v>
      </c>
      <c r="AM56" t="s">
        <v>1503</v>
      </c>
      <c r="AN56">
        <v>6000000</v>
      </c>
      <c r="AO56" t="s">
        <v>1526</v>
      </c>
      <c r="AP56" t="s">
        <v>5267</v>
      </c>
      <c r="AQ56">
        <v>474662</v>
      </c>
      <c r="AR56" t="s">
        <v>5265</v>
      </c>
      <c r="AS56">
        <v>1</v>
      </c>
      <c r="AT56" t="s">
        <v>137</v>
      </c>
      <c r="AU56">
        <v>1.91</v>
      </c>
      <c r="AV56">
        <v>0</v>
      </c>
      <c r="AW56">
        <v>0</v>
      </c>
      <c r="AX56">
        <v>0</v>
      </c>
      <c r="AY56">
        <v>48000000</v>
      </c>
      <c r="AZ56">
        <v>5</v>
      </c>
      <c r="BA56">
        <v>19</v>
      </c>
      <c r="BB56" s="12">
        <v>0</v>
      </c>
      <c r="BC56" s="12">
        <v>0</v>
      </c>
      <c r="BD56" s="12">
        <v>0</v>
      </c>
      <c r="BE56" s="12"/>
      <c r="BF56" s="12"/>
      <c r="BG56" s="12" t="b">
        <v>0</v>
      </c>
      <c r="BH56" s="12">
        <v>0</v>
      </c>
      <c r="BI56" s="12" t="s">
        <v>109</v>
      </c>
      <c r="BJ56" s="12" t="s">
        <v>89</v>
      </c>
      <c r="BK56" s="24">
        <v>32</v>
      </c>
      <c r="BL56" s="24">
        <v>17</v>
      </c>
      <c r="BM56" s="24">
        <v>29</v>
      </c>
      <c r="BN56" s="24">
        <v>22</v>
      </c>
      <c r="BO56" s="24">
        <v>18</v>
      </c>
      <c r="BP56" s="24">
        <v>5</v>
      </c>
      <c r="BQ56" s="24">
        <v>0</v>
      </c>
      <c r="BR56" s="24">
        <v>1</v>
      </c>
      <c r="BS56" s="24">
        <v>19</v>
      </c>
      <c r="BT56" s="24">
        <v>6</v>
      </c>
      <c r="BU56" s="24">
        <v>31.6</v>
      </c>
      <c r="BV56" s="24">
        <v>0.74</v>
      </c>
      <c r="BW56" s="24">
        <v>0</v>
      </c>
      <c r="BX56" s="24">
        <v>0</v>
      </c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</row>
    <row r="57" spans="3:88" x14ac:dyDescent="0.3">
      <c r="C57">
        <v>56</v>
      </c>
      <c r="D57" t="s">
        <v>5268</v>
      </c>
      <c r="E57" t="s">
        <v>118</v>
      </c>
      <c r="F57" t="s">
        <v>92</v>
      </c>
      <c r="G57" t="s">
        <v>5250</v>
      </c>
      <c r="H57" t="s">
        <v>586</v>
      </c>
      <c r="I57">
        <v>2002</v>
      </c>
      <c r="J57">
        <v>12</v>
      </c>
      <c r="K57">
        <v>11</v>
      </c>
      <c r="L57">
        <v>927</v>
      </c>
      <c r="M57">
        <v>10.3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0.1</v>
      </c>
      <c r="W57">
        <v>0.1</v>
      </c>
      <c r="X57">
        <v>1</v>
      </c>
      <c r="Y57">
        <v>1.1000000000000001</v>
      </c>
      <c r="Z57">
        <v>12</v>
      </c>
      <c r="AA57">
        <v>35</v>
      </c>
      <c r="AB57">
        <v>37</v>
      </c>
      <c r="AC57">
        <v>0</v>
      </c>
      <c r="AD57">
        <v>0.1</v>
      </c>
      <c r="AE57">
        <v>0.1</v>
      </c>
      <c r="AF57">
        <v>0</v>
      </c>
      <c r="AG57">
        <v>0.1</v>
      </c>
      <c r="AH57">
        <v>0.01</v>
      </c>
      <c r="AI57">
        <v>0.1</v>
      </c>
      <c r="AJ57">
        <v>0.11</v>
      </c>
      <c r="AK57">
        <v>0.01</v>
      </c>
      <c r="AL57">
        <v>0.11</v>
      </c>
      <c r="AM57" t="s">
        <v>1503</v>
      </c>
      <c r="AN57">
        <v>9000000</v>
      </c>
      <c r="AO57" t="s">
        <v>1662</v>
      </c>
      <c r="AP57" t="s">
        <v>587</v>
      </c>
      <c r="AQ57">
        <v>805908</v>
      </c>
      <c r="AR57" t="s">
        <v>5268</v>
      </c>
      <c r="AS57">
        <v>1</v>
      </c>
      <c r="AT57" t="s">
        <v>137</v>
      </c>
      <c r="AU57">
        <v>1.91</v>
      </c>
      <c r="AV57">
        <v>6</v>
      </c>
      <c r="AW57">
        <v>90.5</v>
      </c>
      <c r="AX57">
        <v>1.5</v>
      </c>
      <c r="AY57">
        <v>48000000</v>
      </c>
      <c r="AZ57">
        <v>5</v>
      </c>
      <c r="BA57">
        <v>16</v>
      </c>
      <c r="BB57" s="12">
        <v>256</v>
      </c>
      <c r="BC57" s="12">
        <v>148.5</v>
      </c>
      <c r="BD57" s="12">
        <v>101.3</v>
      </c>
      <c r="BE57" s="12">
        <v>21.5</v>
      </c>
      <c r="BF57" s="12">
        <v>0.65059999999999996</v>
      </c>
      <c r="BG57" s="12" t="b">
        <v>0</v>
      </c>
      <c r="BH57" s="12">
        <v>100.6</v>
      </c>
      <c r="BI57" s="12" t="s">
        <v>96</v>
      </c>
      <c r="BJ57" s="12" t="s">
        <v>97</v>
      </c>
      <c r="BK57" s="24">
        <v>2</v>
      </c>
      <c r="BL57" s="24">
        <v>0</v>
      </c>
      <c r="BM57" s="24">
        <v>1</v>
      </c>
      <c r="BN57" s="24">
        <v>0</v>
      </c>
      <c r="BO57" s="24">
        <v>1</v>
      </c>
      <c r="BP57" s="24">
        <v>1</v>
      </c>
      <c r="BQ57" s="24">
        <v>0</v>
      </c>
      <c r="BR57" s="24">
        <v>0</v>
      </c>
      <c r="BS57" s="24">
        <v>1</v>
      </c>
      <c r="BT57" s="24">
        <v>0</v>
      </c>
      <c r="BU57" s="24">
        <v>0</v>
      </c>
      <c r="BV57" s="24">
        <v>0.93</v>
      </c>
      <c r="BW57" s="24">
        <v>0</v>
      </c>
      <c r="BX57" s="24">
        <v>0</v>
      </c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</row>
    <row r="58" spans="3:88" x14ac:dyDescent="0.3">
      <c r="C58">
        <v>57</v>
      </c>
      <c r="D58" t="s">
        <v>5269</v>
      </c>
      <c r="E58" t="s">
        <v>118</v>
      </c>
      <c r="F58" t="s">
        <v>130</v>
      </c>
      <c r="G58" t="s">
        <v>5250</v>
      </c>
      <c r="H58" t="s">
        <v>5270</v>
      </c>
      <c r="I58">
        <v>1993</v>
      </c>
      <c r="J58">
        <v>2</v>
      </c>
      <c r="K58">
        <v>2</v>
      </c>
      <c r="L58">
        <v>180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</v>
      </c>
      <c r="W58">
        <v>0.1</v>
      </c>
      <c r="X58">
        <v>0.2</v>
      </c>
      <c r="Y58">
        <v>0.3</v>
      </c>
      <c r="Z58">
        <v>3</v>
      </c>
      <c r="AA58">
        <v>16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0.06</v>
      </c>
      <c r="AI58">
        <v>0.08</v>
      </c>
      <c r="AJ58">
        <v>0.13</v>
      </c>
      <c r="AK58">
        <v>0.06</v>
      </c>
      <c r="AL58">
        <v>0.13</v>
      </c>
      <c r="AM58" t="s">
        <v>1503</v>
      </c>
      <c r="AN58">
        <v>6000000</v>
      </c>
      <c r="AO58" t="s">
        <v>1526</v>
      </c>
      <c r="AP58" t="s">
        <v>5271</v>
      </c>
      <c r="AQ58">
        <v>377393</v>
      </c>
      <c r="AR58" t="s">
        <v>5269</v>
      </c>
      <c r="AS58">
        <v>1</v>
      </c>
      <c r="AT58" t="s">
        <v>137</v>
      </c>
      <c r="AU58">
        <v>1.91</v>
      </c>
      <c r="AV58">
        <v>13</v>
      </c>
      <c r="AW58">
        <v>49.7</v>
      </c>
      <c r="AX58">
        <v>1.44</v>
      </c>
      <c r="AY58">
        <v>48000000</v>
      </c>
      <c r="AZ58">
        <v>5</v>
      </c>
      <c r="BA58">
        <v>30</v>
      </c>
      <c r="BB58" s="12">
        <v>37</v>
      </c>
      <c r="BC58" s="12">
        <v>58</v>
      </c>
      <c r="BD58" s="12">
        <v>91.3</v>
      </c>
      <c r="BE58" s="12">
        <v>5.9119999999999999</v>
      </c>
      <c r="BF58" s="12">
        <v>0.27839999999999998</v>
      </c>
      <c r="BG58" s="12" t="b">
        <v>0</v>
      </c>
      <c r="BH58" s="12">
        <v>60.9</v>
      </c>
      <c r="BI58" s="12" t="s">
        <v>96</v>
      </c>
      <c r="BJ58" s="12" t="s">
        <v>97</v>
      </c>
      <c r="BK58" s="24">
        <v>38</v>
      </c>
      <c r="BL58" s="24">
        <v>11</v>
      </c>
      <c r="BM58" s="24">
        <v>32</v>
      </c>
      <c r="BN58" s="24">
        <v>30</v>
      </c>
      <c r="BO58" s="24">
        <v>22</v>
      </c>
      <c r="BP58" s="24">
        <v>7</v>
      </c>
      <c r="BQ58" s="24">
        <v>0</v>
      </c>
      <c r="BR58" s="24">
        <v>2</v>
      </c>
      <c r="BS58" s="24">
        <v>22</v>
      </c>
      <c r="BT58" s="24">
        <v>8</v>
      </c>
      <c r="BU58" s="24">
        <v>36.4</v>
      </c>
      <c r="BV58" s="24">
        <v>1.3</v>
      </c>
      <c r="BW58" s="24">
        <v>0</v>
      </c>
      <c r="BX58" s="24">
        <v>0</v>
      </c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</row>
    <row r="59" spans="3:88" x14ac:dyDescent="0.3">
      <c r="C59">
        <v>58</v>
      </c>
      <c r="D59" t="s">
        <v>5272</v>
      </c>
      <c r="E59" t="s">
        <v>118</v>
      </c>
      <c r="F59" t="s">
        <v>92</v>
      </c>
      <c r="G59" t="s">
        <v>5250</v>
      </c>
      <c r="H59" t="s">
        <v>5273</v>
      </c>
      <c r="I59">
        <v>2006</v>
      </c>
      <c r="J59">
        <v>1</v>
      </c>
      <c r="K59">
        <v>0</v>
      </c>
      <c r="L59">
        <v>5</v>
      </c>
      <c r="M59">
        <v>0.1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1503</v>
      </c>
      <c r="AO59" t="s">
        <v>2221</v>
      </c>
      <c r="AP59" t="s">
        <v>5274</v>
      </c>
      <c r="AQ59">
        <v>1166473</v>
      </c>
      <c r="AR59" t="s">
        <v>5275</v>
      </c>
      <c r="AS59">
        <v>1</v>
      </c>
      <c r="AT59" t="s">
        <v>95</v>
      </c>
      <c r="AU59">
        <v>3.91</v>
      </c>
      <c r="AV59">
        <v>0</v>
      </c>
      <c r="AW59">
        <v>0</v>
      </c>
      <c r="AX59">
        <v>0</v>
      </c>
      <c r="AY59">
        <v>48000000</v>
      </c>
      <c r="AZ59">
        <v>5</v>
      </c>
      <c r="BA59">
        <v>2</v>
      </c>
      <c r="BB59" s="12">
        <v>0</v>
      </c>
      <c r="BC59" s="12">
        <v>0</v>
      </c>
      <c r="BD59" s="12">
        <v>0</v>
      </c>
      <c r="BE59" s="12"/>
      <c r="BF59" s="12"/>
      <c r="BG59" s="12" t="b">
        <v>0</v>
      </c>
      <c r="BH59" s="12">
        <v>0</v>
      </c>
      <c r="BI59" s="12" t="s">
        <v>109</v>
      </c>
      <c r="BJ59" s="12" t="s">
        <v>89</v>
      </c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</row>
    <row r="60" spans="3:88" x14ac:dyDescent="0.3">
      <c r="C60">
        <v>59</v>
      </c>
      <c r="D60" t="s">
        <v>5276</v>
      </c>
      <c r="E60" t="s">
        <v>118</v>
      </c>
      <c r="F60" t="s">
        <v>92</v>
      </c>
      <c r="G60" t="s">
        <v>5250</v>
      </c>
      <c r="H60" t="s">
        <v>5277</v>
      </c>
      <c r="I60">
        <v>1997</v>
      </c>
      <c r="J60">
        <v>4</v>
      </c>
      <c r="K60">
        <v>3</v>
      </c>
      <c r="L60">
        <v>283</v>
      </c>
      <c r="M60">
        <v>3.1</v>
      </c>
      <c r="N60">
        <v>1</v>
      </c>
      <c r="O60">
        <v>0</v>
      </c>
      <c r="P60">
        <v>1</v>
      </c>
      <c r="Q60">
        <v>1</v>
      </c>
      <c r="R60">
        <v>0</v>
      </c>
      <c r="S60">
        <v>0</v>
      </c>
      <c r="T60">
        <v>1</v>
      </c>
      <c r="U60">
        <v>0</v>
      </c>
      <c r="V60">
        <v>0.8</v>
      </c>
      <c r="W60">
        <v>0.8</v>
      </c>
      <c r="X60">
        <v>0</v>
      </c>
      <c r="Y60">
        <v>0.9</v>
      </c>
      <c r="Z60">
        <v>1</v>
      </c>
      <c r="AA60">
        <v>7</v>
      </c>
      <c r="AB60">
        <v>1</v>
      </c>
      <c r="AC60">
        <v>0.32</v>
      </c>
      <c r="AD60">
        <v>0</v>
      </c>
      <c r="AE60">
        <v>0.32</v>
      </c>
      <c r="AF60">
        <v>0.32</v>
      </c>
      <c r="AG60">
        <v>0.32</v>
      </c>
      <c r="AH60">
        <v>0.26</v>
      </c>
      <c r="AI60">
        <v>0.01</v>
      </c>
      <c r="AJ60">
        <v>0.27</v>
      </c>
      <c r="AK60">
        <v>0.26</v>
      </c>
      <c r="AL60">
        <v>0.27</v>
      </c>
      <c r="AM60" t="s">
        <v>1503</v>
      </c>
      <c r="AN60">
        <v>2000000</v>
      </c>
      <c r="AO60" t="s">
        <v>1542</v>
      </c>
      <c r="AP60" t="s">
        <v>5278</v>
      </c>
      <c r="AQ60">
        <v>794349</v>
      </c>
      <c r="AR60" t="s">
        <v>5276</v>
      </c>
      <c r="AS60">
        <v>1</v>
      </c>
      <c r="AT60" t="s">
        <v>87</v>
      </c>
      <c r="AU60">
        <v>2.91</v>
      </c>
      <c r="AV60">
        <v>5</v>
      </c>
      <c r="AW60">
        <v>41.3</v>
      </c>
      <c r="AX60">
        <v>1.67</v>
      </c>
      <c r="AY60">
        <v>48000000</v>
      </c>
      <c r="AZ60">
        <v>5</v>
      </c>
      <c r="BA60">
        <v>14</v>
      </c>
      <c r="BB60" s="12">
        <v>78</v>
      </c>
      <c r="BC60" s="12">
        <v>78</v>
      </c>
      <c r="BD60" s="12">
        <v>51</v>
      </c>
      <c r="BE60" s="12">
        <v>14</v>
      </c>
      <c r="BF60" s="12">
        <v>0.31330000000000002</v>
      </c>
      <c r="BG60" s="12" t="b">
        <v>0</v>
      </c>
      <c r="BH60" s="12">
        <v>50.2</v>
      </c>
      <c r="BI60" s="12" t="s">
        <v>96</v>
      </c>
      <c r="BJ60" s="12" t="s">
        <v>97</v>
      </c>
      <c r="BK60" s="24">
        <v>15</v>
      </c>
      <c r="BL60" s="24">
        <v>34</v>
      </c>
      <c r="BM60" s="24">
        <v>12</v>
      </c>
      <c r="BN60" s="24">
        <v>12</v>
      </c>
      <c r="BO60" s="24">
        <v>6</v>
      </c>
      <c r="BP60" s="24">
        <v>3</v>
      </c>
      <c r="BQ60" s="24">
        <v>0</v>
      </c>
      <c r="BR60" s="24">
        <v>0</v>
      </c>
      <c r="BS60" s="24">
        <v>10</v>
      </c>
      <c r="BT60" s="24">
        <v>4</v>
      </c>
      <c r="BU60" s="24">
        <v>40</v>
      </c>
      <c r="BV60" s="24">
        <v>0.65</v>
      </c>
      <c r="BW60" s="24">
        <v>0</v>
      </c>
      <c r="BX60" s="24">
        <v>0</v>
      </c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</row>
    <row r="61" spans="3:88" x14ac:dyDescent="0.3">
      <c r="C61">
        <v>60</v>
      </c>
      <c r="D61" t="s">
        <v>5279</v>
      </c>
      <c r="E61" t="s">
        <v>5280</v>
      </c>
      <c r="F61" t="s">
        <v>92</v>
      </c>
      <c r="G61" t="s">
        <v>5250</v>
      </c>
      <c r="H61" t="s">
        <v>5281</v>
      </c>
      <c r="I61">
        <v>1991</v>
      </c>
      <c r="J61">
        <v>12</v>
      </c>
      <c r="K61">
        <v>12</v>
      </c>
      <c r="L61">
        <v>1.0669999999999999</v>
      </c>
      <c r="M61">
        <v>11.9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2</v>
      </c>
      <c r="U61">
        <v>0</v>
      </c>
      <c r="V61">
        <v>0.1</v>
      </c>
      <c r="W61">
        <v>0.1</v>
      </c>
      <c r="X61">
        <v>1.7</v>
      </c>
      <c r="Y61">
        <v>1.9</v>
      </c>
      <c r="Z61">
        <v>17</v>
      </c>
      <c r="AA61">
        <v>42</v>
      </c>
      <c r="AB61">
        <v>33</v>
      </c>
      <c r="AC61">
        <v>0</v>
      </c>
      <c r="AD61">
        <v>0.08</v>
      </c>
      <c r="AE61">
        <v>0.08</v>
      </c>
      <c r="AF61">
        <v>0</v>
      </c>
      <c r="AG61">
        <v>0.08</v>
      </c>
      <c r="AH61">
        <v>0.01</v>
      </c>
      <c r="AI61">
        <v>0.15</v>
      </c>
      <c r="AJ61">
        <v>0.16</v>
      </c>
      <c r="AK61">
        <v>0.01</v>
      </c>
      <c r="AL61">
        <v>0.16</v>
      </c>
      <c r="AM61" t="s">
        <v>1503</v>
      </c>
      <c r="AN61">
        <v>2000000</v>
      </c>
      <c r="AO61" t="s">
        <v>1542</v>
      </c>
      <c r="AP61" t="s">
        <v>5282</v>
      </c>
      <c r="AQ61">
        <v>174196</v>
      </c>
      <c r="AR61" t="s">
        <v>5279</v>
      </c>
      <c r="AS61">
        <v>1</v>
      </c>
      <c r="AT61" t="s">
        <v>137</v>
      </c>
      <c r="AU61">
        <v>1.91</v>
      </c>
      <c r="AV61">
        <v>4</v>
      </c>
      <c r="AW61">
        <v>12</v>
      </c>
      <c r="AX61">
        <v>2</v>
      </c>
      <c r="AY61">
        <v>48000000</v>
      </c>
      <c r="AZ61">
        <v>5</v>
      </c>
      <c r="BA61">
        <v>35</v>
      </c>
      <c r="BB61" s="12">
        <v>0</v>
      </c>
      <c r="BC61" s="12">
        <v>0</v>
      </c>
      <c r="BD61" s="12">
        <v>0</v>
      </c>
      <c r="BE61" s="12"/>
      <c r="BF61" s="12"/>
      <c r="BG61" s="12" t="b">
        <v>0</v>
      </c>
      <c r="BH61" s="12">
        <v>12.8</v>
      </c>
      <c r="BI61" s="12" t="s">
        <v>109</v>
      </c>
      <c r="BJ61" s="12" t="s">
        <v>89</v>
      </c>
      <c r="BK61" s="24">
        <v>41</v>
      </c>
      <c r="BL61" s="24">
        <v>25</v>
      </c>
      <c r="BM61" s="24">
        <v>18</v>
      </c>
      <c r="BN61" s="24">
        <v>14</v>
      </c>
      <c r="BO61" s="24">
        <v>125</v>
      </c>
      <c r="BP61" s="24">
        <v>5</v>
      </c>
      <c r="BQ61" s="24">
        <v>0</v>
      </c>
      <c r="BR61" s="24">
        <v>3</v>
      </c>
      <c r="BS61" s="24">
        <v>12</v>
      </c>
      <c r="BT61" s="24">
        <v>7</v>
      </c>
      <c r="BU61" s="24">
        <v>58.3</v>
      </c>
      <c r="BV61" s="24">
        <v>0.4</v>
      </c>
      <c r="BW61" s="24">
        <v>3</v>
      </c>
      <c r="BX61" s="24">
        <v>3</v>
      </c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</row>
    <row r="62" spans="3:88" x14ac:dyDescent="0.3">
      <c r="C62">
        <v>61</v>
      </c>
      <c r="D62" t="s">
        <v>5283</v>
      </c>
      <c r="E62" t="s">
        <v>5284</v>
      </c>
      <c r="F62" t="s">
        <v>156</v>
      </c>
      <c r="G62" t="s">
        <v>5250</v>
      </c>
      <c r="H62" t="s">
        <v>5285</v>
      </c>
      <c r="I62">
        <v>2003</v>
      </c>
      <c r="J62">
        <v>6</v>
      </c>
      <c r="K62">
        <v>1</v>
      </c>
      <c r="L62">
        <v>196</v>
      </c>
      <c r="M62">
        <v>2.2000000000000002</v>
      </c>
      <c r="N62">
        <v>2</v>
      </c>
      <c r="O62">
        <v>0</v>
      </c>
      <c r="P62">
        <v>2</v>
      </c>
      <c r="Q62">
        <v>2</v>
      </c>
      <c r="R62">
        <v>0</v>
      </c>
      <c r="S62">
        <v>0</v>
      </c>
      <c r="T62">
        <v>1</v>
      </c>
      <c r="U62">
        <v>0</v>
      </c>
      <c r="V62">
        <v>1.5</v>
      </c>
      <c r="W62">
        <v>1.5</v>
      </c>
      <c r="X62">
        <v>0</v>
      </c>
      <c r="Y62">
        <v>1.5</v>
      </c>
      <c r="Z62">
        <v>8</v>
      </c>
      <c r="AA62">
        <v>5</v>
      </c>
      <c r="AB62">
        <v>15</v>
      </c>
      <c r="AC62">
        <v>0.92</v>
      </c>
      <c r="AD62">
        <v>0</v>
      </c>
      <c r="AE62">
        <v>0.92</v>
      </c>
      <c r="AF62">
        <v>0.92</v>
      </c>
      <c r="AG62">
        <v>0.92</v>
      </c>
      <c r="AH62">
        <v>0.68</v>
      </c>
      <c r="AI62">
        <v>0.02</v>
      </c>
      <c r="AJ62">
        <v>0.7</v>
      </c>
      <c r="AK62">
        <v>0.68</v>
      </c>
      <c r="AL62">
        <v>0.7</v>
      </c>
      <c r="AM62" t="s">
        <v>1503</v>
      </c>
      <c r="AN62">
        <v>2000000</v>
      </c>
      <c r="AO62" t="s">
        <v>1542</v>
      </c>
      <c r="AP62" t="s">
        <v>5286</v>
      </c>
      <c r="AQ62">
        <v>917778</v>
      </c>
      <c r="AR62" t="s">
        <v>5283</v>
      </c>
      <c r="AS62">
        <v>1</v>
      </c>
      <c r="AT62" t="s">
        <v>102</v>
      </c>
      <c r="AU62">
        <v>0.91</v>
      </c>
      <c r="AV62">
        <v>3</v>
      </c>
      <c r="AW62">
        <v>103.5</v>
      </c>
      <c r="AX62">
        <v>1.5</v>
      </c>
      <c r="AY62">
        <v>48000000</v>
      </c>
      <c r="AZ62">
        <v>5</v>
      </c>
      <c r="BA62">
        <v>12</v>
      </c>
      <c r="BB62" s="12">
        <v>183</v>
      </c>
      <c r="BC62" s="12">
        <v>103.5</v>
      </c>
      <c r="BD62" s="12">
        <v>103.5</v>
      </c>
      <c r="BE62" s="12"/>
      <c r="BF62" s="12"/>
      <c r="BG62" s="12" t="b">
        <v>0</v>
      </c>
      <c r="BH62" s="12">
        <v>94.4</v>
      </c>
      <c r="BI62" s="12" t="s">
        <v>96</v>
      </c>
      <c r="BJ62" s="12" t="s">
        <v>89</v>
      </c>
      <c r="BK62" s="24">
        <v>10</v>
      </c>
      <c r="BL62" s="24">
        <v>1</v>
      </c>
      <c r="BM62" s="24">
        <v>23</v>
      </c>
      <c r="BN62" s="24">
        <v>9</v>
      </c>
      <c r="BO62" s="24">
        <v>19</v>
      </c>
      <c r="BP62" s="24">
        <v>5</v>
      </c>
      <c r="BQ62" s="24">
        <v>0</v>
      </c>
      <c r="BR62" s="24">
        <v>2</v>
      </c>
      <c r="BS62" s="24">
        <v>14</v>
      </c>
      <c r="BT62" s="24">
        <v>5</v>
      </c>
      <c r="BU62" s="24">
        <v>35.700000000000003</v>
      </c>
      <c r="BV62" s="24">
        <v>1.98</v>
      </c>
      <c r="BW62" s="24">
        <v>0</v>
      </c>
      <c r="BX62" s="24">
        <v>0</v>
      </c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</row>
    <row r="63" spans="3:88" x14ac:dyDescent="0.3">
      <c r="C63">
        <v>62</v>
      </c>
      <c r="D63" t="s">
        <v>5287</v>
      </c>
      <c r="E63" t="s">
        <v>1545</v>
      </c>
      <c r="F63" t="s">
        <v>92</v>
      </c>
      <c r="G63" t="s">
        <v>5250</v>
      </c>
      <c r="H63" t="s">
        <v>5288</v>
      </c>
      <c r="I63">
        <v>2002</v>
      </c>
      <c r="J63">
        <v>6</v>
      </c>
      <c r="K63">
        <v>1</v>
      </c>
      <c r="L63">
        <v>167</v>
      </c>
      <c r="M63">
        <v>1.9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2</v>
      </c>
      <c r="AA63">
        <v>3</v>
      </c>
      <c r="AB63">
        <v>12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0.01</v>
      </c>
      <c r="AI63">
        <v>0</v>
      </c>
      <c r="AJ63">
        <v>0.01</v>
      </c>
      <c r="AK63">
        <v>0.01</v>
      </c>
      <c r="AL63">
        <v>0.01</v>
      </c>
      <c r="AM63" t="s">
        <v>1503</v>
      </c>
      <c r="AV63">
        <v>0</v>
      </c>
      <c r="AW63">
        <v>0</v>
      </c>
      <c r="AX63">
        <v>0</v>
      </c>
      <c r="AY63">
        <v>48000000</v>
      </c>
      <c r="AZ63">
        <v>5</v>
      </c>
      <c r="BA63">
        <v>0</v>
      </c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</row>
    <row r="64" spans="3:88" x14ac:dyDescent="0.3">
      <c r="C64">
        <v>63</v>
      </c>
      <c r="D64" t="s">
        <v>5289</v>
      </c>
      <c r="E64" t="s">
        <v>1545</v>
      </c>
      <c r="F64" t="s">
        <v>130</v>
      </c>
      <c r="G64" t="s">
        <v>5250</v>
      </c>
      <c r="H64" t="s">
        <v>5290</v>
      </c>
      <c r="I64">
        <v>2003</v>
      </c>
      <c r="J64">
        <v>8</v>
      </c>
      <c r="K64">
        <v>8</v>
      </c>
      <c r="L64">
        <v>623</v>
      </c>
      <c r="M64">
        <v>6.9</v>
      </c>
      <c r="N64">
        <v>2</v>
      </c>
      <c r="O64">
        <v>1</v>
      </c>
      <c r="P64">
        <v>3</v>
      </c>
      <c r="Q64">
        <v>2</v>
      </c>
      <c r="R64">
        <v>0</v>
      </c>
      <c r="S64">
        <v>0</v>
      </c>
      <c r="T64">
        <v>1</v>
      </c>
      <c r="U64">
        <v>0</v>
      </c>
      <c r="V64">
        <v>1.5</v>
      </c>
      <c r="W64">
        <v>1.5</v>
      </c>
      <c r="X64">
        <v>0.7</v>
      </c>
      <c r="Y64">
        <v>2.2000000000000002</v>
      </c>
      <c r="Z64">
        <v>10</v>
      </c>
      <c r="AA64">
        <v>26</v>
      </c>
      <c r="AB64">
        <v>21</v>
      </c>
      <c r="AC64">
        <v>0.28999999999999998</v>
      </c>
      <c r="AD64">
        <v>0.14000000000000001</v>
      </c>
      <c r="AE64">
        <v>0.43</v>
      </c>
      <c r="AF64">
        <v>0.28999999999999998</v>
      </c>
      <c r="AG64">
        <v>0.43</v>
      </c>
      <c r="AH64">
        <v>0.22</v>
      </c>
      <c r="AI64">
        <v>0.1</v>
      </c>
      <c r="AJ64">
        <v>0.32</v>
      </c>
      <c r="AK64">
        <v>0.22</v>
      </c>
      <c r="AL64">
        <v>0.32</v>
      </c>
      <c r="AM64" t="s">
        <v>1503</v>
      </c>
      <c r="AN64">
        <v>4000000</v>
      </c>
      <c r="AO64" t="s">
        <v>1711</v>
      </c>
      <c r="AP64" t="s">
        <v>5291</v>
      </c>
      <c r="AQ64">
        <v>671594</v>
      </c>
      <c r="AR64" t="s">
        <v>5289</v>
      </c>
      <c r="AS64">
        <v>1</v>
      </c>
      <c r="AT64" t="s">
        <v>95</v>
      </c>
      <c r="AU64">
        <v>3.91</v>
      </c>
      <c r="AV64">
        <v>2</v>
      </c>
      <c r="AW64">
        <v>21</v>
      </c>
      <c r="AX64">
        <v>1</v>
      </c>
      <c r="AY64">
        <v>48000000</v>
      </c>
      <c r="AZ64">
        <v>5</v>
      </c>
      <c r="BA64">
        <v>12</v>
      </c>
      <c r="BB64" s="12">
        <v>0</v>
      </c>
      <c r="BC64" s="12">
        <v>21</v>
      </c>
      <c r="BD64" s="12">
        <v>21</v>
      </c>
      <c r="BE64" s="12"/>
      <c r="BF64" s="12"/>
      <c r="BG64" s="12" t="b">
        <v>0</v>
      </c>
      <c r="BH64" s="12">
        <v>21</v>
      </c>
      <c r="BI64" s="12" t="s">
        <v>88</v>
      </c>
      <c r="BJ64" s="12" t="s">
        <v>89</v>
      </c>
      <c r="BK64" s="24">
        <v>30</v>
      </c>
      <c r="BL64" s="24">
        <v>27</v>
      </c>
      <c r="BM64" s="24">
        <v>17</v>
      </c>
      <c r="BN64" s="24">
        <v>22</v>
      </c>
      <c r="BO64" s="24">
        <v>48</v>
      </c>
      <c r="BP64" s="24">
        <v>1</v>
      </c>
      <c r="BQ64" s="24">
        <v>0</v>
      </c>
      <c r="BR64" s="24">
        <v>3</v>
      </c>
      <c r="BS64" s="24">
        <v>22</v>
      </c>
      <c r="BT64" s="24">
        <v>10</v>
      </c>
      <c r="BU64" s="24">
        <v>45.5</v>
      </c>
      <c r="BV64" s="24">
        <v>1.5</v>
      </c>
      <c r="BW64" s="24">
        <v>0</v>
      </c>
      <c r="BX64" s="24">
        <v>0</v>
      </c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</row>
    <row r="65" spans="3:88" x14ac:dyDescent="0.3">
      <c r="C65">
        <v>64</v>
      </c>
      <c r="D65" t="s">
        <v>5292</v>
      </c>
      <c r="E65" t="s">
        <v>670</v>
      </c>
      <c r="F65" t="s">
        <v>160</v>
      </c>
      <c r="G65" t="s">
        <v>5250</v>
      </c>
      <c r="H65" t="s">
        <v>5293</v>
      </c>
      <c r="I65">
        <v>2005</v>
      </c>
      <c r="J65">
        <v>2</v>
      </c>
      <c r="K65">
        <v>0</v>
      </c>
      <c r="L65">
        <v>12</v>
      </c>
      <c r="M65">
        <v>0.1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0.1</v>
      </c>
      <c r="W65">
        <v>0.1</v>
      </c>
      <c r="X65">
        <v>0</v>
      </c>
      <c r="Y65">
        <v>0.1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0.99</v>
      </c>
      <c r="AI65">
        <v>0</v>
      </c>
      <c r="AJ65">
        <v>0.99</v>
      </c>
      <c r="AK65">
        <v>0.99</v>
      </c>
      <c r="AL65">
        <v>0.99</v>
      </c>
      <c r="AM65" t="s">
        <v>1503</v>
      </c>
      <c r="AV65">
        <v>0</v>
      </c>
      <c r="AW65">
        <v>0</v>
      </c>
      <c r="AX65">
        <v>0</v>
      </c>
      <c r="AY65">
        <v>48000000</v>
      </c>
      <c r="AZ65">
        <v>5</v>
      </c>
      <c r="BA65">
        <v>0</v>
      </c>
      <c r="BK65" s="24">
        <v>0</v>
      </c>
      <c r="BL65" s="24">
        <v>0</v>
      </c>
      <c r="BM65" s="24">
        <v>0</v>
      </c>
      <c r="BN65" s="24">
        <v>0</v>
      </c>
      <c r="BO65" s="24">
        <v>0</v>
      </c>
      <c r="BP65" s="24">
        <v>0</v>
      </c>
      <c r="BQ65" s="24">
        <v>0</v>
      </c>
      <c r="BR65" s="24">
        <v>0</v>
      </c>
      <c r="BS65" s="24">
        <v>0</v>
      </c>
      <c r="BT65" s="24">
        <v>0</v>
      </c>
      <c r="BU65" s="24"/>
      <c r="BV65" s="24">
        <v>0</v>
      </c>
      <c r="BW65" s="24">
        <v>0</v>
      </c>
      <c r="BX65" s="24">
        <v>0</v>
      </c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</row>
    <row r="66" spans="3:88" x14ac:dyDescent="0.3">
      <c r="C66">
        <v>65</v>
      </c>
      <c r="D66" t="s">
        <v>5294</v>
      </c>
      <c r="E66" t="s">
        <v>118</v>
      </c>
      <c r="F66" t="s">
        <v>156</v>
      </c>
      <c r="G66" t="s">
        <v>5250</v>
      </c>
      <c r="H66" t="s">
        <v>437</v>
      </c>
      <c r="I66">
        <v>2000</v>
      </c>
      <c r="J66">
        <v>9</v>
      </c>
      <c r="K66">
        <v>4</v>
      </c>
      <c r="L66">
        <v>331</v>
      </c>
      <c r="M66">
        <v>3.7</v>
      </c>
      <c r="N66">
        <v>1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1.1000000000000001</v>
      </c>
      <c r="W66">
        <v>1.1000000000000001</v>
      </c>
      <c r="X66">
        <v>0.5</v>
      </c>
      <c r="Y66">
        <v>1.6</v>
      </c>
      <c r="Z66">
        <v>5</v>
      </c>
      <c r="AA66">
        <v>4</v>
      </c>
      <c r="AB66">
        <v>10</v>
      </c>
      <c r="AC66">
        <v>0.27</v>
      </c>
      <c r="AD66">
        <v>0</v>
      </c>
      <c r="AE66">
        <v>0.27</v>
      </c>
      <c r="AF66">
        <v>0.27</v>
      </c>
      <c r="AG66">
        <v>0.27</v>
      </c>
      <c r="AH66">
        <v>0.28999999999999998</v>
      </c>
      <c r="AI66">
        <v>0.14000000000000001</v>
      </c>
      <c r="AJ66">
        <v>0.43</v>
      </c>
      <c r="AK66">
        <v>0.28999999999999998</v>
      </c>
      <c r="AL66">
        <v>0.43</v>
      </c>
      <c r="AM66" t="s">
        <v>1503</v>
      </c>
      <c r="AN66">
        <v>6000000</v>
      </c>
      <c r="AO66" t="s">
        <v>1526</v>
      </c>
      <c r="AP66" t="s">
        <v>438</v>
      </c>
      <c r="AQ66">
        <v>536482</v>
      </c>
      <c r="AR66" t="s">
        <v>5294</v>
      </c>
      <c r="AS66">
        <v>1</v>
      </c>
      <c r="AT66" t="s">
        <v>102</v>
      </c>
      <c r="AU66">
        <v>0.91</v>
      </c>
      <c r="AV66">
        <v>7</v>
      </c>
      <c r="AW66">
        <v>39</v>
      </c>
      <c r="AX66">
        <v>1.75</v>
      </c>
      <c r="AY66">
        <v>48000000</v>
      </c>
      <c r="AZ66">
        <v>5</v>
      </c>
      <c r="BA66">
        <v>18</v>
      </c>
      <c r="BB66" s="12">
        <v>73</v>
      </c>
      <c r="BC66" s="12">
        <v>40</v>
      </c>
      <c r="BD66" s="12">
        <v>46</v>
      </c>
      <c r="BE66" s="12">
        <v>8.9139999999999997</v>
      </c>
      <c r="BF66" s="12">
        <v>0.5171</v>
      </c>
      <c r="BG66" s="12" t="b">
        <v>0</v>
      </c>
      <c r="BH66" s="12">
        <v>43.3</v>
      </c>
      <c r="BI66" s="12" t="s">
        <v>96</v>
      </c>
      <c r="BJ66" s="12" t="s">
        <v>97</v>
      </c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</row>
    <row r="67" spans="3:88" x14ac:dyDescent="0.3">
      <c r="C67">
        <v>66</v>
      </c>
      <c r="D67" t="s">
        <v>5295</v>
      </c>
      <c r="E67" t="s">
        <v>241</v>
      </c>
      <c r="F67" t="s">
        <v>92</v>
      </c>
      <c r="G67" t="s">
        <v>5250</v>
      </c>
      <c r="H67" t="s">
        <v>5296</v>
      </c>
      <c r="I67">
        <v>2003</v>
      </c>
      <c r="J67">
        <v>7</v>
      </c>
      <c r="K67">
        <v>6</v>
      </c>
      <c r="L67">
        <v>559</v>
      </c>
      <c r="M67">
        <v>6.2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0.1</v>
      </c>
      <c r="W67">
        <v>0.1</v>
      </c>
      <c r="X67">
        <v>0</v>
      </c>
      <c r="Y67">
        <v>0.2</v>
      </c>
      <c r="Z67">
        <v>2</v>
      </c>
      <c r="AA67">
        <v>16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0.02</v>
      </c>
      <c r="AI67">
        <v>0</v>
      </c>
      <c r="AJ67">
        <v>0.03</v>
      </c>
      <c r="AK67">
        <v>0.02</v>
      </c>
      <c r="AL67">
        <v>0.03</v>
      </c>
      <c r="AM67" t="s">
        <v>1503</v>
      </c>
      <c r="AV67">
        <v>0</v>
      </c>
      <c r="AW67">
        <v>0</v>
      </c>
      <c r="AX67">
        <v>0</v>
      </c>
      <c r="AY67">
        <v>48000000</v>
      </c>
      <c r="AZ67">
        <v>5</v>
      </c>
      <c r="BA67">
        <v>0</v>
      </c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</row>
    <row r="68" spans="3:88" x14ac:dyDescent="0.3">
      <c r="C68">
        <v>67</v>
      </c>
      <c r="D68" t="s">
        <v>5297</v>
      </c>
      <c r="E68" t="s">
        <v>118</v>
      </c>
      <c r="F68" t="s">
        <v>156</v>
      </c>
      <c r="G68" t="s">
        <v>5250</v>
      </c>
      <c r="H68" t="s">
        <v>5298</v>
      </c>
      <c r="I68">
        <v>1996</v>
      </c>
      <c r="J68">
        <v>11</v>
      </c>
      <c r="K68">
        <v>11</v>
      </c>
      <c r="L68">
        <v>927</v>
      </c>
      <c r="M68">
        <v>10.3</v>
      </c>
      <c r="N68">
        <v>4</v>
      </c>
      <c r="O68">
        <v>2</v>
      </c>
      <c r="P68">
        <v>6</v>
      </c>
      <c r="Q68">
        <v>1</v>
      </c>
      <c r="R68">
        <v>3</v>
      </c>
      <c r="S68">
        <v>4</v>
      </c>
      <c r="T68">
        <v>0</v>
      </c>
      <c r="U68">
        <v>0</v>
      </c>
      <c r="V68">
        <v>3.6</v>
      </c>
      <c r="W68">
        <v>0.5</v>
      </c>
      <c r="X68">
        <v>4.2</v>
      </c>
      <c r="Y68">
        <v>4.5999999999999996</v>
      </c>
      <c r="Z68">
        <v>25</v>
      </c>
      <c r="AA68">
        <v>28</v>
      </c>
      <c r="AB68">
        <v>69</v>
      </c>
      <c r="AC68">
        <v>0.39</v>
      </c>
      <c r="AD68">
        <v>0.19</v>
      </c>
      <c r="AE68">
        <v>0.57999999999999996</v>
      </c>
      <c r="AF68">
        <v>0.1</v>
      </c>
      <c r="AG68">
        <v>0.28999999999999998</v>
      </c>
      <c r="AH68">
        <v>0.35</v>
      </c>
      <c r="AI68">
        <v>0.4</v>
      </c>
      <c r="AJ68">
        <v>0.76</v>
      </c>
      <c r="AK68">
        <v>0.05</v>
      </c>
      <c r="AL68">
        <v>0.45</v>
      </c>
      <c r="AM68" t="s">
        <v>1503</v>
      </c>
      <c r="AN68">
        <v>7000000</v>
      </c>
      <c r="AO68" t="s">
        <v>1991</v>
      </c>
      <c r="AP68" t="s">
        <v>5299</v>
      </c>
      <c r="AQ68">
        <v>353399</v>
      </c>
      <c r="AR68" t="s">
        <v>5297</v>
      </c>
      <c r="AS68">
        <v>1</v>
      </c>
      <c r="AT68" t="s">
        <v>137</v>
      </c>
      <c r="AU68">
        <v>1.91</v>
      </c>
      <c r="AV68">
        <v>12</v>
      </c>
      <c r="AW68">
        <v>47.8</v>
      </c>
      <c r="AX68">
        <v>2</v>
      </c>
      <c r="AY68">
        <v>48000000</v>
      </c>
      <c r="AZ68">
        <v>5</v>
      </c>
      <c r="BA68">
        <v>27</v>
      </c>
      <c r="BB68" s="12">
        <v>41</v>
      </c>
      <c r="BC68" s="12">
        <v>23.5</v>
      </c>
      <c r="BD68" s="12">
        <v>19.3</v>
      </c>
      <c r="BE68" s="12">
        <v>-12.371</v>
      </c>
      <c r="BF68" s="12">
        <v>0.26939999999999997</v>
      </c>
      <c r="BG68" s="12" t="b">
        <v>0</v>
      </c>
      <c r="BH68" s="12">
        <v>39</v>
      </c>
      <c r="BI68" s="12" t="s">
        <v>88</v>
      </c>
      <c r="BJ68" s="12" t="s">
        <v>97</v>
      </c>
      <c r="BK68" s="24">
        <v>21</v>
      </c>
      <c r="BL68" s="24">
        <v>6</v>
      </c>
      <c r="BM68" s="24">
        <v>12</v>
      </c>
      <c r="BN68" s="24">
        <v>17</v>
      </c>
      <c r="BO68" s="24">
        <v>105</v>
      </c>
      <c r="BP68" s="24">
        <v>0</v>
      </c>
      <c r="BQ68" s="24">
        <v>0</v>
      </c>
      <c r="BR68" s="24">
        <v>6</v>
      </c>
      <c r="BS68" s="24">
        <v>21</v>
      </c>
      <c r="BT68" s="24">
        <v>12</v>
      </c>
      <c r="BU68" s="24">
        <v>57.1</v>
      </c>
      <c r="BV68" s="24">
        <v>1.5</v>
      </c>
      <c r="BW68" s="24">
        <v>3</v>
      </c>
      <c r="BX68" s="24">
        <v>4</v>
      </c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</row>
    <row r="69" spans="3:88" x14ac:dyDescent="0.3">
      <c r="C69">
        <v>68</v>
      </c>
      <c r="D69" t="s">
        <v>5300</v>
      </c>
      <c r="E69" t="s">
        <v>118</v>
      </c>
      <c r="F69" t="s">
        <v>92</v>
      </c>
      <c r="G69" t="s">
        <v>5250</v>
      </c>
      <c r="H69" t="s">
        <v>2309</v>
      </c>
      <c r="I69">
        <v>2003</v>
      </c>
      <c r="J69">
        <v>5</v>
      </c>
      <c r="K69">
        <v>5</v>
      </c>
      <c r="L69">
        <v>450</v>
      </c>
      <c r="M69">
        <v>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0.2</v>
      </c>
      <c r="W69">
        <v>0.2</v>
      </c>
      <c r="X69">
        <v>0</v>
      </c>
      <c r="Y69">
        <v>0.2</v>
      </c>
      <c r="Z69">
        <v>3</v>
      </c>
      <c r="AA69">
        <v>7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0.03</v>
      </c>
      <c r="AI69">
        <v>0</v>
      </c>
      <c r="AJ69">
        <v>0.03</v>
      </c>
      <c r="AK69">
        <v>0.03</v>
      </c>
      <c r="AL69">
        <v>0.03</v>
      </c>
      <c r="AM69" t="s">
        <v>1503</v>
      </c>
      <c r="AN69">
        <v>8000000</v>
      </c>
      <c r="AO69" t="s">
        <v>1715</v>
      </c>
      <c r="AP69" t="s">
        <v>2310</v>
      </c>
      <c r="AQ69">
        <v>659513</v>
      </c>
      <c r="AR69" t="s">
        <v>5300</v>
      </c>
      <c r="AS69">
        <v>1</v>
      </c>
      <c r="AT69" t="s">
        <v>102</v>
      </c>
      <c r="AU69">
        <v>0.91</v>
      </c>
      <c r="AV69">
        <v>12</v>
      </c>
      <c r="AW69">
        <v>97.8</v>
      </c>
      <c r="AX69">
        <v>2</v>
      </c>
      <c r="AY69">
        <v>48000000</v>
      </c>
      <c r="AZ69">
        <v>5</v>
      </c>
      <c r="BA69">
        <v>14</v>
      </c>
      <c r="BB69" s="12">
        <v>165</v>
      </c>
      <c r="BC69" s="12">
        <v>120.5</v>
      </c>
      <c r="BD69" s="12">
        <v>95</v>
      </c>
      <c r="BE69" s="12">
        <v>-11.057</v>
      </c>
      <c r="BF69" s="12">
        <v>0.65359999999999996</v>
      </c>
      <c r="BG69" s="12" t="b">
        <v>0</v>
      </c>
      <c r="BH69" s="12">
        <v>93.3</v>
      </c>
      <c r="BI69" s="12" t="s">
        <v>96</v>
      </c>
      <c r="BJ69" s="12" t="s">
        <v>97</v>
      </c>
      <c r="BK69" s="24">
        <v>2</v>
      </c>
      <c r="BL69" s="24">
        <v>6</v>
      </c>
      <c r="BM69" s="24">
        <v>12</v>
      </c>
      <c r="BN69" s="24">
        <v>1</v>
      </c>
      <c r="BO69" s="24">
        <v>0</v>
      </c>
      <c r="BP69" s="24">
        <v>1</v>
      </c>
      <c r="BQ69" s="24">
        <v>0</v>
      </c>
      <c r="BR69" s="24">
        <v>0</v>
      </c>
      <c r="BS69" s="24">
        <v>4</v>
      </c>
      <c r="BT69" s="24">
        <v>0</v>
      </c>
      <c r="BU69" s="24">
        <v>0</v>
      </c>
      <c r="BV69" s="24">
        <v>0.82</v>
      </c>
      <c r="BW69" s="24">
        <v>0</v>
      </c>
      <c r="BX69" s="24">
        <v>0</v>
      </c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</row>
    <row r="70" spans="3:88" x14ac:dyDescent="0.3">
      <c r="C70">
        <v>69</v>
      </c>
      <c r="D70" t="s">
        <v>5301</v>
      </c>
      <c r="E70" t="s">
        <v>118</v>
      </c>
      <c r="F70" t="s">
        <v>83</v>
      </c>
      <c r="G70" t="s">
        <v>5250</v>
      </c>
      <c r="H70" t="s">
        <v>5302</v>
      </c>
      <c r="I70">
        <v>1999</v>
      </c>
      <c r="J70">
        <v>3</v>
      </c>
      <c r="K70">
        <v>2</v>
      </c>
      <c r="L70">
        <v>212</v>
      </c>
      <c r="M70">
        <v>2.4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1503</v>
      </c>
      <c r="AN70">
        <v>500000</v>
      </c>
      <c r="AO70" t="s">
        <v>2347</v>
      </c>
      <c r="AP70" t="s">
        <v>5303</v>
      </c>
      <c r="AQ70">
        <v>525155</v>
      </c>
      <c r="AR70" t="s">
        <v>5301</v>
      </c>
      <c r="AS70">
        <v>1</v>
      </c>
      <c r="AT70" t="s">
        <v>137</v>
      </c>
      <c r="AU70">
        <v>1.91</v>
      </c>
      <c r="AV70">
        <v>0</v>
      </c>
      <c r="AW70">
        <v>0</v>
      </c>
      <c r="AX70">
        <v>0</v>
      </c>
      <c r="AY70">
        <v>48000000</v>
      </c>
      <c r="AZ70">
        <v>5</v>
      </c>
      <c r="BA70">
        <v>15</v>
      </c>
      <c r="BB70" s="12">
        <v>0</v>
      </c>
      <c r="BC70" s="12">
        <v>0</v>
      </c>
      <c r="BD70" s="12">
        <v>0</v>
      </c>
      <c r="BE70" s="12"/>
      <c r="BF70" s="12"/>
      <c r="BG70" s="12" t="b">
        <v>0</v>
      </c>
      <c r="BH70" s="12">
        <v>0</v>
      </c>
      <c r="BI70" s="12" t="s">
        <v>109</v>
      </c>
      <c r="BJ70" s="12" t="s">
        <v>89</v>
      </c>
      <c r="BK70" s="24">
        <v>0</v>
      </c>
      <c r="BL70" s="24">
        <v>0</v>
      </c>
      <c r="BM70" s="24">
        <v>0</v>
      </c>
      <c r="BN70" s="24">
        <v>0</v>
      </c>
      <c r="BO70" s="24">
        <v>0</v>
      </c>
      <c r="BP70" s="24">
        <v>0</v>
      </c>
      <c r="BQ70" s="24">
        <v>0</v>
      </c>
      <c r="BR70" s="24">
        <v>0</v>
      </c>
      <c r="BS70" s="24">
        <v>0</v>
      </c>
      <c r="BT70" s="24">
        <v>0</v>
      </c>
      <c r="BU70" s="24"/>
      <c r="BV70" s="24">
        <v>0</v>
      </c>
      <c r="BW70" s="24">
        <v>0</v>
      </c>
      <c r="BX70" s="24">
        <v>0</v>
      </c>
      <c r="BY70" s="25">
        <v>2</v>
      </c>
      <c r="BZ70" s="25">
        <v>2</v>
      </c>
      <c r="CA70" s="25">
        <v>2.5</v>
      </c>
      <c r="CB70" s="25">
        <v>14</v>
      </c>
      <c r="CC70" s="25">
        <v>9</v>
      </c>
      <c r="CD70" s="25">
        <v>64.3</v>
      </c>
      <c r="CE70" s="25">
        <v>0</v>
      </c>
      <c r="CF70" s="25">
        <v>0</v>
      </c>
      <c r="CG70" s="25">
        <v>0</v>
      </c>
      <c r="CH70" s="25">
        <v>0</v>
      </c>
      <c r="CI70" s="25">
        <v>0</v>
      </c>
      <c r="CJ70" s="25"/>
    </row>
    <row r="71" spans="3:88" x14ac:dyDescent="0.3">
      <c r="C71">
        <v>70</v>
      </c>
      <c r="D71" t="s">
        <v>5304</v>
      </c>
      <c r="E71" t="s">
        <v>118</v>
      </c>
      <c r="F71" t="s">
        <v>130</v>
      </c>
      <c r="G71" t="s">
        <v>5250</v>
      </c>
      <c r="H71" t="s">
        <v>5242</v>
      </c>
      <c r="I71">
        <v>2001</v>
      </c>
      <c r="J71">
        <v>11</v>
      </c>
      <c r="K71">
        <v>10</v>
      </c>
      <c r="L71">
        <v>905</v>
      </c>
      <c r="M71">
        <v>10.1</v>
      </c>
      <c r="N71">
        <v>1</v>
      </c>
      <c r="O71">
        <v>0</v>
      </c>
      <c r="P71">
        <v>1</v>
      </c>
      <c r="Q71">
        <v>1</v>
      </c>
      <c r="R71">
        <v>0</v>
      </c>
      <c r="S71">
        <v>0</v>
      </c>
      <c r="T71">
        <v>1</v>
      </c>
      <c r="U71">
        <v>0</v>
      </c>
      <c r="V71">
        <v>0.7</v>
      </c>
      <c r="W71">
        <v>0.7</v>
      </c>
      <c r="X71">
        <v>0</v>
      </c>
      <c r="Y71">
        <v>0.7</v>
      </c>
      <c r="Z71">
        <v>5</v>
      </c>
      <c r="AA71">
        <v>45</v>
      </c>
      <c r="AB71">
        <v>9</v>
      </c>
      <c r="AC71">
        <v>0.1</v>
      </c>
      <c r="AD71">
        <v>0</v>
      </c>
      <c r="AE71">
        <v>0.1</v>
      </c>
      <c r="AF71">
        <v>0.1</v>
      </c>
      <c r="AG71">
        <v>0.1</v>
      </c>
      <c r="AH71">
        <v>7.0000000000000007E-2</v>
      </c>
      <c r="AI71">
        <v>0</v>
      </c>
      <c r="AJ71">
        <v>7.0000000000000007E-2</v>
      </c>
      <c r="AK71">
        <v>7.0000000000000007E-2</v>
      </c>
      <c r="AL71">
        <v>7.0000000000000007E-2</v>
      </c>
      <c r="AM71" t="s">
        <v>1503</v>
      </c>
      <c r="AV71">
        <v>0</v>
      </c>
      <c r="AW71">
        <v>0</v>
      </c>
      <c r="AX71">
        <v>0</v>
      </c>
      <c r="AY71">
        <v>48000000</v>
      </c>
      <c r="AZ71">
        <v>5</v>
      </c>
      <c r="BA71">
        <v>0</v>
      </c>
      <c r="BK71" s="24">
        <v>29</v>
      </c>
      <c r="BL71" s="24">
        <v>19</v>
      </c>
      <c r="BM71" s="24">
        <v>16</v>
      </c>
      <c r="BN71" s="24">
        <v>10</v>
      </c>
      <c r="BO71" s="24">
        <v>31</v>
      </c>
      <c r="BP71" s="24">
        <v>5</v>
      </c>
      <c r="BQ71" s="24">
        <v>0</v>
      </c>
      <c r="BR71" s="24">
        <v>1</v>
      </c>
      <c r="BS71" s="24">
        <v>19</v>
      </c>
      <c r="BT71" s="24">
        <v>3</v>
      </c>
      <c r="BU71" s="24">
        <v>15.8</v>
      </c>
      <c r="BV71" s="24">
        <v>0.9</v>
      </c>
      <c r="BW71" s="24">
        <v>0</v>
      </c>
      <c r="BX71" s="24">
        <v>0</v>
      </c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</row>
    <row r="72" spans="3:88" x14ac:dyDescent="0.3">
      <c r="C72">
        <v>71</v>
      </c>
      <c r="D72" t="s">
        <v>5305</v>
      </c>
      <c r="E72" t="s">
        <v>118</v>
      </c>
      <c r="F72" t="s">
        <v>92</v>
      </c>
      <c r="G72" t="s">
        <v>5250</v>
      </c>
      <c r="H72" t="s">
        <v>5306</v>
      </c>
      <c r="I72">
        <v>1994</v>
      </c>
      <c r="J72">
        <v>10</v>
      </c>
      <c r="K72">
        <v>10</v>
      </c>
      <c r="L72">
        <v>881</v>
      </c>
      <c r="M72">
        <v>9.8000000000000007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</v>
      </c>
      <c r="U72">
        <v>0</v>
      </c>
      <c r="V72">
        <v>0.4</v>
      </c>
      <c r="W72">
        <v>0.4</v>
      </c>
      <c r="X72">
        <v>0.1</v>
      </c>
      <c r="Y72">
        <v>0.5</v>
      </c>
      <c r="Z72">
        <v>5</v>
      </c>
      <c r="AA72">
        <v>18</v>
      </c>
      <c r="AB72">
        <v>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0.04</v>
      </c>
      <c r="AI72">
        <v>0.01</v>
      </c>
      <c r="AJ72">
        <v>0.05</v>
      </c>
      <c r="AK72">
        <v>0.04</v>
      </c>
      <c r="AL72">
        <v>0.05</v>
      </c>
      <c r="AM72" t="s">
        <v>1503</v>
      </c>
      <c r="AN72">
        <v>6000000</v>
      </c>
      <c r="AO72" t="s">
        <v>1526</v>
      </c>
      <c r="AP72" t="s">
        <v>5307</v>
      </c>
      <c r="AQ72">
        <v>250779</v>
      </c>
      <c r="AR72" t="s">
        <v>5305</v>
      </c>
      <c r="AS72">
        <v>1</v>
      </c>
      <c r="AT72" t="s">
        <v>137</v>
      </c>
      <c r="AU72">
        <v>1.91</v>
      </c>
      <c r="AV72">
        <v>8</v>
      </c>
      <c r="AW72">
        <v>22.3</v>
      </c>
      <c r="AX72">
        <v>2.67</v>
      </c>
      <c r="AY72">
        <v>48000000</v>
      </c>
      <c r="AZ72">
        <v>5</v>
      </c>
      <c r="BA72">
        <v>27</v>
      </c>
      <c r="BB72" s="12">
        <v>22</v>
      </c>
      <c r="BC72" s="12">
        <v>22</v>
      </c>
      <c r="BD72" s="12">
        <v>26.5</v>
      </c>
      <c r="BE72" s="12">
        <v>1.921</v>
      </c>
      <c r="BF72" s="12">
        <v>0.61509999999999998</v>
      </c>
      <c r="BG72" s="12" t="b">
        <v>0</v>
      </c>
      <c r="BH72" s="12">
        <v>23.6</v>
      </c>
      <c r="BI72" s="12" t="s">
        <v>88</v>
      </c>
      <c r="BJ72" s="12" t="s">
        <v>97</v>
      </c>
      <c r="BK72" s="24">
        <v>34</v>
      </c>
      <c r="BL72" s="24">
        <v>28</v>
      </c>
      <c r="BM72" s="24">
        <v>36</v>
      </c>
      <c r="BN72" s="24">
        <v>20</v>
      </c>
      <c r="BO72" s="24">
        <v>3</v>
      </c>
      <c r="BP72" s="24">
        <v>6</v>
      </c>
      <c r="BQ72" s="24">
        <v>0</v>
      </c>
      <c r="BR72" s="24">
        <v>1</v>
      </c>
      <c r="BS72" s="24">
        <v>14</v>
      </c>
      <c r="BT72" s="24">
        <v>1</v>
      </c>
      <c r="BU72" s="24">
        <v>7.1</v>
      </c>
      <c r="BV72" s="24">
        <v>0.52</v>
      </c>
      <c r="BW72" s="24">
        <v>0</v>
      </c>
      <c r="BX72" s="24">
        <v>0</v>
      </c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</row>
    <row r="73" spans="3:88" x14ac:dyDescent="0.3">
      <c r="C73">
        <v>72</v>
      </c>
      <c r="D73" t="s">
        <v>5308</v>
      </c>
      <c r="E73" t="s">
        <v>118</v>
      </c>
      <c r="F73" t="s">
        <v>156</v>
      </c>
      <c r="G73" t="s">
        <v>5250</v>
      </c>
      <c r="H73" t="s">
        <v>5309</v>
      </c>
      <c r="I73">
        <v>2003</v>
      </c>
      <c r="J73">
        <v>1</v>
      </c>
      <c r="K73">
        <v>0</v>
      </c>
      <c r="L73">
        <v>12</v>
      </c>
      <c r="M73">
        <v>0.1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0.1</v>
      </c>
      <c r="Y73">
        <v>0.1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0.56999999999999995</v>
      </c>
      <c r="AJ73">
        <v>0.56999999999999995</v>
      </c>
      <c r="AK73">
        <v>0</v>
      </c>
      <c r="AL73">
        <v>0.56999999999999995</v>
      </c>
      <c r="AM73" t="s">
        <v>1503</v>
      </c>
      <c r="AN73">
        <v>500000</v>
      </c>
      <c r="AO73" t="s">
        <v>2347</v>
      </c>
      <c r="AP73" t="s">
        <v>5310</v>
      </c>
      <c r="AQ73">
        <v>924800</v>
      </c>
      <c r="AR73" t="s">
        <v>5308</v>
      </c>
      <c r="AS73">
        <v>1</v>
      </c>
      <c r="AT73" t="s">
        <v>102</v>
      </c>
      <c r="AU73">
        <v>0.91</v>
      </c>
      <c r="AV73">
        <v>0</v>
      </c>
      <c r="AW73">
        <v>0</v>
      </c>
      <c r="AX73">
        <v>0</v>
      </c>
      <c r="AY73">
        <v>48000000</v>
      </c>
      <c r="AZ73">
        <v>5</v>
      </c>
      <c r="BA73">
        <v>10</v>
      </c>
      <c r="BB73" s="12">
        <v>0</v>
      </c>
      <c r="BC73" s="12">
        <v>0</v>
      </c>
      <c r="BD73" s="12">
        <v>0</v>
      </c>
      <c r="BE73" s="12"/>
      <c r="BF73" s="12"/>
      <c r="BG73" s="12" t="b">
        <v>0</v>
      </c>
      <c r="BH73" s="12">
        <v>0</v>
      </c>
      <c r="BI73" s="12" t="s">
        <v>109</v>
      </c>
      <c r="BJ73" s="12" t="s">
        <v>89</v>
      </c>
      <c r="BK73" s="24">
        <v>1</v>
      </c>
      <c r="BL73" s="24">
        <v>0</v>
      </c>
      <c r="BM73" s="24">
        <v>0</v>
      </c>
      <c r="BN73" s="24">
        <v>0</v>
      </c>
      <c r="BO73" s="24">
        <v>1</v>
      </c>
      <c r="BP73" s="24">
        <v>0</v>
      </c>
      <c r="BQ73" s="24">
        <v>0</v>
      </c>
      <c r="BR73" s="24">
        <v>0</v>
      </c>
      <c r="BS73" s="24">
        <v>1</v>
      </c>
      <c r="BT73" s="24">
        <v>0</v>
      </c>
      <c r="BU73" s="24">
        <v>0</v>
      </c>
      <c r="BV73" s="24">
        <v>3.46</v>
      </c>
      <c r="BW73" s="24">
        <v>0</v>
      </c>
      <c r="BX73" s="24">
        <v>0</v>
      </c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</row>
    <row r="74" spans="3:88" x14ac:dyDescent="0.3">
      <c r="C74">
        <v>73</v>
      </c>
      <c r="D74" t="s">
        <v>5311</v>
      </c>
      <c r="E74" t="s">
        <v>118</v>
      </c>
      <c r="F74" t="s">
        <v>208</v>
      </c>
      <c r="G74" t="s">
        <v>5250</v>
      </c>
      <c r="H74" t="s">
        <v>5312</v>
      </c>
      <c r="I74">
        <v>2005</v>
      </c>
      <c r="J74">
        <v>1</v>
      </c>
      <c r="K74">
        <v>0</v>
      </c>
      <c r="L74">
        <v>16</v>
      </c>
      <c r="M74">
        <v>0.2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0.25</v>
      </c>
      <c r="AI74">
        <v>0</v>
      </c>
      <c r="AJ74">
        <v>0.25</v>
      </c>
      <c r="AK74">
        <v>0.25</v>
      </c>
      <c r="AL74">
        <v>0.25</v>
      </c>
      <c r="AM74" t="s">
        <v>1503</v>
      </c>
      <c r="AN74">
        <v>800000</v>
      </c>
      <c r="AO74" t="s">
        <v>2037</v>
      </c>
      <c r="AP74" t="s">
        <v>5313</v>
      </c>
      <c r="AQ74">
        <v>1030153</v>
      </c>
      <c r="AR74" t="s">
        <v>5311</v>
      </c>
      <c r="AS74">
        <v>1</v>
      </c>
      <c r="AT74" t="s">
        <v>102</v>
      </c>
      <c r="AU74">
        <v>0.91</v>
      </c>
      <c r="AV74">
        <v>3</v>
      </c>
      <c r="AW74">
        <v>147</v>
      </c>
      <c r="AX74">
        <v>3</v>
      </c>
      <c r="AY74">
        <v>48000000</v>
      </c>
      <c r="AZ74">
        <v>5</v>
      </c>
      <c r="BA74">
        <v>5</v>
      </c>
      <c r="BB74" s="12">
        <v>147</v>
      </c>
      <c r="BC74" s="12">
        <v>147</v>
      </c>
      <c r="BD74" s="12">
        <v>147</v>
      </c>
      <c r="BE74" s="12"/>
      <c r="BF74" s="12"/>
      <c r="BG74" s="12" t="b">
        <v>0</v>
      </c>
      <c r="BH74" s="12">
        <v>147</v>
      </c>
      <c r="BI74" s="12" t="s">
        <v>96</v>
      </c>
      <c r="BJ74" s="12" t="s">
        <v>89</v>
      </c>
      <c r="BK74" s="24">
        <v>1</v>
      </c>
      <c r="BL74" s="24">
        <v>0</v>
      </c>
      <c r="BM74" s="24">
        <v>1</v>
      </c>
      <c r="BN74" s="24">
        <v>1</v>
      </c>
      <c r="BO74" s="24">
        <v>4</v>
      </c>
      <c r="BP74" s="24">
        <v>0</v>
      </c>
      <c r="BQ74" s="24">
        <v>0</v>
      </c>
      <c r="BR74" s="24">
        <v>1</v>
      </c>
      <c r="BS74" s="24">
        <v>2</v>
      </c>
      <c r="BT74" s="24">
        <v>1</v>
      </c>
      <c r="BU74" s="24">
        <v>50</v>
      </c>
      <c r="BV74" s="24">
        <v>1.48</v>
      </c>
      <c r="BW74" s="24">
        <v>0</v>
      </c>
      <c r="BX74" s="24">
        <v>0</v>
      </c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</row>
    <row r="75" spans="3:88" x14ac:dyDescent="0.3">
      <c r="C75">
        <v>74</v>
      </c>
      <c r="D75" t="s">
        <v>5314</v>
      </c>
      <c r="E75" t="s">
        <v>118</v>
      </c>
      <c r="F75" t="s">
        <v>160</v>
      </c>
      <c r="G75" t="s">
        <v>5250</v>
      </c>
      <c r="H75" t="s">
        <v>5315</v>
      </c>
      <c r="I75">
        <v>1994</v>
      </c>
      <c r="J75">
        <v>12</v>
      </c>
      <c r="K75">
        <v>12</v>
      </c>
      <c r="L75">
        <v>1.0740000000000001</v>
      </c>
      <c r="M75">
        <v>11.9</v>
      </c>
      <c r="N75">
        <v>1</v>
      </c>
      <c r="O75">
        <v>3</v>
      </c>
      <c r="P75">
        <v>4</v>
      </c>
      <c r="Q75">
        <v>1</v>
      </c>
      <c r="R75">
        <v>0</v>
      </c>
      <c r="S75">
        <v>0</v>
      </c>
      <c r="T75">
        <v>3</v>
      </c>
      <c r="U75">
        <v>0</v>
      </c>
      <c r="V75">
        <v>3.3</v>
      </c>
      <c r="W75">
        <v>3.3</v>
      </c>
      <c r="X75">
        <v>1.1000000000000001</v>
      </c>
      <c r="Y75">
        <v>4.4000000000000004</v>
      </c>
      <c r="Z75">
        <v>10</v>
      </c>
      <c r="AA75">
        <v>16</v>
      </c>
      <c r="AB75">
        <v>52</v>
      </c>
      <c r="AC75">
        <v>0.08</v>
      </c>
      <c r="AD75">
        <v>0.25</v>
      </c>
      <c r="AE75">
        <v>0.34</v>
      </c>
      <c r="AF75">
        <v>0.08</v>
      </c>
      <c r="AG75">
        <v>0.34</v>
      </c>
      <c r="AH75">
        <v>0.28000000000000003</v>
      </c>
      <c r="AI75">
        <v>0.09</v>
      </c>
      <c r="AJ75">
        <v>0.37</v>
      </c>
      <c r="AK75">
        <v>0.28000000000000003</v>
      </c>
      <c r="AL75">
        <v>0.37</v>
      </c>
      <c r="AM75" t="s">
        <v>1503</v>
      </c>
      <c r="AN75">
        <v>4000000</v>
      </c>
      <c r="AO75" t="s">
        <v>1711</v>
      </c>
      <c r="AP75" t="s">
        <v>5316</v>
      </c>
      <c r="AQ75">
        <v>283994</v>
      </c>
      <c r="AR75" t="s">
        <v>5314</v>
      </c>
      <c r="AS75">
        <v>1</v>
      </c>
      <c r="AT75" t="s">
        <v>137</v>
      </c>
      <c r="AU75">
        <v>1.91</v>
      </c>
      <c r="AV75">
        <v>1</v>
      </c>
      <c r="AW75">
        <v>17</v>
      </c>
      <c r="AX75">
        <v>1</v>
      </c>
      <c r="AY75">
        <v>48000000</v>
      </c>
      <c r="AZ75">
        <v>5</v>
      </c>
      <c r="BA75">
        <v>28</v>
      </c>
      <c r="BB75" s="12">
        <v>17</v>
      </c>
      <c r="BC75" s="12">
        <v>17</v>
      </c>
      <c r="BD75" s="12">
        <v>17</v>
      </c>
      <c r="BE75" s="12"/>
      <c r="BF75" s="12"/>
      <c r="BG75" s="12" t="b">
        <v>0</v>
      </c>
      <c r="BH75" s="12">
        <v>17</v>
      </c>
      <c r="BI75" s="12" t="s">
        <v>109</v>
      </c>
      <c r="BJ75" s="12" t="s">
        <v>89</v>
      </c>
      <c r="BK75" s="24">
        <v>18</v>
      </c>
      <c r="BL75" s="24">
        <v>5</v>
      </c>
      <c r="BM75" s="24">
        <v>61</v>
      </c>
      <c r="BN75" s="24">
        <v>26</v>
      </c>
      <c r="BO75" s="24">
        <v>7</v>
      </c>
      <c r="BP75" s="24">
        <v>5</v>
      </c>
      <c r="BQ75" s="24">
        <v>0</v>
      </c>
      <c r="BR75" s="24">
        <v>13</v>
      </c>
      <c r="BS75" s="24">
        <v>54</v>
      </c>
      <c r="BT75" s="24">
        <v>27</v>
      </c>
      <c r="BU75" s="24">
        <v>50</v>
      </c>
      <c r="BV75" s="24">
        <v>1.95</v>
      </c>
      <c r="BW75" s="24">
        <v>0</v>
      </c>
      <c r="BX75" s="24">
        <v>1</v>
      </c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</row>
    <row r="76" spans="3:88" x14ac:dyDescent="0.3">
      <c r="C76">
        <v>75</v>
      </c>
      <c r="D76" t="s">
        <v>5317</v>
      </c>
      <c r="E76" t="s">
        <v>952</v>
      </c>
      <c r="F76" t="s">
        <v>92</v>
      </c>
      <c r="G76" t="s">
        <v>5318</v>
      </c>
      <c r="H76" t="s">
        <v>4432</v>
      </c>
      <c r="I76">
        <v>1994</v>
      </c>
      <c r="J76">
        <v>11</v>
      </c>
      <c r="K76">
        <v>10</v>
      </c>
      <c r="L76">
        <v>873</v>
      </c>
      <c r="M76">
        <v>9.6999999999999993</v>
      </c>
      <c r="N76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4</v>
      </c>
      <c r="U76">
        <v>0</v>
      </c>
      <c r="V76">
        <v>0.3</v>
      </c>
      <c r="W76">
        <v>0.3</v>
      </c>
      <c r="X76">
        <v>0.6</v>
      </c>
      <c r="Y76">
        <v>0.8</v>
      </c>
      <c r="Z76">
        <v>22</v>
      </c>
      <c r="AA76">
        <v>36</v>
      </c>
      <c r="AB76">
        <v>25</v>
      </c>
      <c r="AC76">
        <v>0</v>
      </c>
      <c r="AD76">
        <v>0.1</v>
      </c>
      <c r="AE76">
        <v>0.1</v>
      </c>
      <c r="AF76">
        <v>0</v>
      </c>
      <c r="AG76">
        <v>0.1</v>
      </c>
      <c r="AH76">
        <v>0.03</v>
      </c>
      <c r="AI76">
        <v>0.06</v>
      </c>
      <c r="AJ76">
        <v>0.09</v>
      </c>
      <c r="AK76">
        <v>0.03</v>
      </c>
      <c r="AL76">
        <v>0.09</v>
      </c>
      <c r="AM76" t="s">
        <v>1503</v>
      </c>
      <c r="AN76">
        <v>800000</v>
      </c>
      <c r="AQ76">
        <v>691841</v>
      </c>
      <c r="AR76" t="s">
        <v>5317</v>
      </c>
      <c r="AS76">
        <v>1</v>
      </c>
      <c r="AT76" t="s">
        <v>137</v>
      </c>
      <c r="AU76">
        <v>1.91</v>
      </c>
      <c r="AV76">
        <v>4</v>
      </c>
      <c r="AW76">
        <v>26</v>
      </c>
      <c r="AX76">
        <v>2</v>
      </c>
      <c r="AY76">
        <v>35000000</v>
      </c>
      <c r="AZ76">
        <v>5</v>
      </c>
      <c r="BA76">
        <v>10</v>
      </c>
      <c r="BB76" s="12">
        <v>34</v>
      </c>
      <c r="BC76" s="12">
        <v>26</v>
      </c>
      <c r="BD76" s="12">
        <v>26</v>
      </c>
      <c r="BE76" s="12"/>
      <c r="BF76" s="12"/>
      <c r="BG76" s="12" t="b">
        <v>0</v>
      </c>
      <c r="BH76" s="12">
        <v>25.1</v>
      </c>
      <c r="BI76" s="12" t="s">
        <v>88</v>
      </c>
      <c r="BJ76" s="12" t="s">
        <v>89</v>
      </c>
      <c r="BK76" s="24">
        <v>9</v>
      </c>
      <c r="BL76" s="24">
        <v>7</v>
      </c>
      <c r="BM76" s="24">
        <v>8</v>
      </c>
      <c r="BN76" s="24">
        <v>13</v>
      </c>
      <c r="BO76" s="24">
        <v>111</v>
      </c>
      <c r="BP76" s="24">
        <v>3</v>
      </c>
      <c r="BQ76" s="24">
        <v>0</v>
      </c>
      <c r="BR76" s="24">
        <v>0</v>
      </c>
      <c r="BS76" s="24">
        <v>5</v>
      </c>
      <c r="BT76" s="24">
        <v>2</v>
      </c>
      <c r="BU76" s="24">
        <v>40</v>
      </c>
      <c r="BV76" s="24">
        <v>0.46</v>
      </c>
      <c r="BW76" s="24">
        <v>0</v>
      </c>
      <c r="BX76" s="24">
        <v>0</v>
      </c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</row>
    <row r="77" spans="3:88" x14ac:dyDescent="0.3">
      <c r="C77">
        <v>76</v>
      </c>
      <c r="D77" t="s">
        <v>5319</v>
      </c>
      <c r="E77" t="s">
        <v>118</v>
      </c>
      <c r="F77" t="s">
        <v>92</v>
      </c>
      <c r="G77" t="s">
        <v>5318</v>
      </c>
      <c r="H77" t="s">
        <v>5320</v>
      </c>
      <c r="I77">
        <v>2008</v>
      </c>
      <c r="J77">
        <v>1</v>
      </c>
      <c r="K77">
        <v>1</v>
      </c>
      <c r="L77">
        <v>64</v>
      </c>
      <c r="M77">
        <v>0.7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4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1503</v>
      </c>
      <c r="AQ77">
        <v>1228317</v>
      </c>
      <c r="AR77" t="s">
        <v>5319</v>
      </c>
      <c r="AS77">
        <v>1</v>
      </c>
      <c r="AV77">
        <v>0</v>
      </c>
      <c r="AW77">
        <v>0</v>
      </c>
      <c r="AX77">
        <v>0</v>
      </c>
      <c r="AY77">
        <v>35000000</v>
      </c>
      <c r="AZ77">
        <v>5</v>
      </c>
      <c r="BA77">
        <v>1</v>
      </c>
      <c r="BB77" s="12">
        <v>0</v>
      </c>
      <c r="BC77" s="12">
        <v>0</v>
      </c>
      <c r="BD77" s="12">
        <v>0</v>
      </c>
      <c r="BE77" s="12"/>
      <c r="BF77" s="12"/>
      <c r="BG77" s="12" t="b">
        <v>0</v>
      </c>
      <c r="BH77" s="12">
        <v>0</v>
      </c>
      <c r="BI77" s="12" t="s">
        <v>109</v>
      </c>
      <c r="BJ77" s="12" t="s">
        <v>89</v>
      </c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</row>
    <row r="78" spans="3:88" x14ac:dyDescent="0.3">
      <c r="C78">
        <v>77</v>
      </c>
      <c r="D78" t="s">
        <v>5321</v>
      </c>
      <c r="E78" t="s">
        <v>118</v>
      </c>
      <c r="F78" t="s">
        <v>278</v>
      </c>
      <c r="G78" t="s">
        <v>5318</v>
      </c>
      <c r="H78" t="s">
        <v>5322</v>
      </c>
      <c r="I78">
        <v>2002</v>
      </c>
      <c r="J78">
        <v>6</v>
      </c>
      <c r="K78">
        <v>3</v>
      </c>
      <c r="L78">
        <v>319</v>
      </c>
      <c r="M78">
        <v>3.5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2</v>
      </c>
      <c r="AA78">
        <v>15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1503</v>
      </c>
      <c r="AN78">
        <v>7000000</v>
      </c>
      <c r="AQ78">
        <v>639712</v>
      </c>
      <c r="AR78" t="s">
        <v>5323</v>
      </c>
      <c r="AS78">
        <v>1</v>
      </c>
      <c r="AT78" t="s">
        <v>102</v>
      </c>
      <c r="AU78">
        <v>0.91</v>
      </c>
      <c r="AV78">
        <v>3</v>
      </c>
      <c r="AW78">
        <v>16.5</v>
      </c>
      <c r="AX78">
        <v>1.5</v>
      </c>
      <c r="AY78">
        <v>35000000</v>
      </c>
      <c r="AZ78">
        <v>5</v>
      </c>
      <c r="BA78">
        <v>11</v>
      </c>
      <c r="BB78" s="12">
        <v>9</v>
      </c>
      <c r="BC78" s="12">
        <v>16.5</v>
      </c>
      <c r="BD78" s="12">
        <v>16.5</v>
      </c>
      <c r="BE78" s="12"/>
      <c r="BF78" s="12"/>
      <c r="BG78" s="12" t="b">
        <v>0</v>
      </c>
      <c r="BH78" s="12">
        <v>15.6</v>
      </c>
      <c r="BI78" s="12" t="s">
        <v>109</v>
      </c>
      <c r="BJ78" s="12" t="s">
        <v>89</v>
      </c>
      <c r="BK78" s="24">
        <v>10</v>
      </c>
      <c r="BL78" s="24">
        <v>29</v>
      </c>
      <c r="BM78" s="24">
        <v>14</v>
      </c>
      <c r="BN78" s="24">
        <v>6</v>
      </c>
      <c r="BO78" s="24">
        <v>2</v>
      </c>
      <c r="BP78" s="24">
        <v>4</v>
      </c>
      <c r="BQ78" s="24">
        <v>1</v>
      </c>
      <c r="BR78" s="24">
        <v>0</v>
      </c>
      <c r="BS78" s="24">
        <v>14</v>
      </c>
      <c r="BT78" s="24">
        <v>2</v>
      </c>
      <c r="BU78" s="24">
        <v>14.3</v>
      </c>
      <c r="BV78" s="24">
        <v>0.54</v>
      </c>
      <c r="BW78" s="24">
        <v>0</v>
      </c>
      <c r="BX78" s="24">
        <v>0</v>
      </c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</row>
    <row r="79" spans="3:88" x14ac:dyDescent="0.3">
      <c r="C79">
        <v>78</v>
      </c>
      <c r="D79" t="s">
        <v>5324</v>
      </c>
      <c r="E79" t="s">
        <v>1941</v>
      </c>
      <c r="F79" t="s">
        <v>130</v>
      </c>
      <c r="G79" t="s">
        <v>5318</v>
      </c>
      <c r="H79" t="s">
        <v>1548</v>
      </c>
      <c r="I79">
        <v>1994</v>
      </c>
      <c r="J79">
        <v>10</v>
      </c>
      <c r="K79">
        <v>7</v>
      </c>
      <c r="L79">
        <v>683</v>
      </c>
      <c r="M79">
        <v>7.6</v>
      </c>
      <c r="N79">
        <v>2</v>
      </c>
      <c r="O79">
        <v>0</v>
      </c>
      <c r="P79">
        <v>2</v>
      </c>
      <c r="Q79">
        <v>2</v>
      </c>
      <c r="R79">
        <v>0</v>
      </c>
      <c r="S79">
        <v>1</v>
      </c>
      <c r="T79">
        <v>1</v>
      </c>
      <c r="U79">
        <v>0</v>
      </c>
      <c r="V79">
        <v>1.6</v>
      </c>
      <c r="W79">
        <v>0.8</v>
      </c>
      <c r="X79">
        <v>0.1</v>
      </c>
      <c r="Y79">
        <v>1</v>
      </c>
      <c r="Z79">
        <v>8</v>
      </c>
      <c r="AA79">
        <v>29</v>
      </c>
      <c r="AB79">
        <v>25</v>
      </c>
      <c r="AC79">
        <v>0.26</v>
      </c>
      <c r="AD79">
        <v>0</v>
      </c>
      <c r="AE79">
        <v>0.26</v>
      </c>
      <c r="AF79">
        <v>0.26</v>
      </c>
      <c r="AG79">
        <v>0.26</v>
      </c>
      <c r="AH79">
        <v>0.21</v>
      </c>
      <c r="AI79">
        <v>0.02</v>
      </c>
      <c r="AJ79">
        <v>0.23</v>
      </c>
      <c r="AK79">
        <v>0.11</v>
      </c>
      <c r="AL79">
        <v>0.13</v>
      </c>
      <c r="AM79" t="s">
        <v>1503</v>
      </c>
      <c r="AN79">
        <v>3000000</v>
      </c>
      <c r="AQ79">
        <v>181382</v>
      </c>
      <c r="AR79" t="s">
        <v>5324</v>
      </c>
      <c r="AS79">
        <v>1</v>
      </c>
      <c r="AT79" t="s">
        <v>102</v>
      </c>
      <c r="AU79">
        <v>0.91</v>
      </c>
      <c r="AV79">
        <v>13</v>
      </c>
      <c r="AW79">
        <v>57.8</v>
      </c>
      <c r="AX79">
        <v>1.44</v>
      </c>
      <c r="AY79">
        <v>35000000</v>
      </c>
      <c r="AZ79">
        <v>5</v>
      </c>
      <c r="BA79">
        <v>29</v>
      </c>
      <c r="BB79" s="12">
        <v>36</v>
      </c>
      <c r="BC79" s="12">
        <v>87</v>
      </c>
      <c r="BD79" s="12">
        <v>99.3</v>
      </c>
      <c r="BE79" s="12">
        <v>3.5659999999999998</v>
      </c>
      <c r="BF79" s="12">
        <v>0.50919999999999999</v>
      </c>
      <c r="BG79" s="12" t="b">
        <v>0</v>
      </c>
      <c r="BH79" s="12">
        <v>72.8</v>
      </c>
      <c r="BI79" s="12" t="s">
        <v>96</v>
      </c>
      <c r="BJ79" s="12" t="s">
        <v>97</v>
      </c>
      <c r="BK79" s="24">
        <v>34</v>
      </c>
      <c r="BL79" s="24">
        <v>33</v>
      </c>
      <c r="BM79" s="24">
        <v>29</v>
      </c>
      <c r="BN79" s="24">
        <v>44</v>
      </c>
      <c r="BO79" s="24">
        <v>11</v>
      </c>
      <c r="BP79" s="24">
        <v>5</v>
      </c>
      <c r="BQ79" s="24">
        <v>0</v>
      </c>
      <c r="BR79" s="24">
        <v>10</v>
      </c>
      <c r="BS79" s="24">
        <v>47</v>
      </c>
      <c r="BT79" s="24">
        <v>15</v>
      </c>
      <c r="BU79" s="24">
        <v>31.9</v>
      </c>
      <c r="BV79" s="24">
        <v>1.82</v>
      </c>
      <c r="BW79" s="24">
        <v>8</v>
      </c>
      <c r="BX79" s="24">
        <v>9</v>
      </c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</row>
    <row r="80" spans="3:88" x14ac:dyDescent="0.3">
      <c r="C80">
        <v>79</v>
      </c>
      <c r="D80" t="s">
        <v>5325</v>
      </c>
      <c r="E80" t="s">
        <v>670</v>
      </c>
      <c r="F80" t="s">
        <v>156</v>
      </c>
      <c r="G80" t="s">
        <v>5318</v>
      </c>
      <c r="H80" t="s">
        <v>4290</v>
      </c>
      <c r="I80">
        <v>2000</v>
      </c>
      <c r="J80">
        <v>12</v>
      </c>
      <c r="K80">
        <v>12</v>
      </c>
      <c r="L80">
        <v>1.08</v>
      </c>
      <c r="M80">
        <v>12</v>
      </c>
      <c r="N80">
        <v>3</v>
      </c>
      <c r="O80">
        <v>2</v>
      </c>
      <c r="P80">
        <v>5</v>
      </c>
      <c r="Q80">
        <v>2</v>
      </c>
      <c r="R80">
        <v>1</v>
      </c>
      <c r="S80">
        <v>1</v>
      </c>
      <c r="T80">
        <v>1</v>
      </c>
      <c r="U80">
        <v>0</v>
      </c>
      <c r="V80">
        <v>6.2</v>
      </c>
      <c r="W80">
        <v>5.4</v>
      </c>
      <c r="X80">
        <v>2.1</v>
      </c>
      <c r="Y80">
        <v>7.5</v>
      </c>
      <c r="Z80">
        <v>26</v>
      </c>
      <c r="AA80">
        <v>28</v>
      </c>
      <c r="AB80">
        <v>78</v>
      </c>
      <c r="AC80">
        <v>0.25</v>
      </c>
      <c r="AD80">
        <v>0.17</v>
      </c>
      <c r="AE80">
        <v>0.42</v>
      </c>
      <c r="AF80">
        <v>0.17</v>
      </c>
      <c r="AG80">
        <v>0.33</v>
      </c>
      <c r="AH80">
        <v>0.52</v>
      </c>
      <c r="AI80">
        <v>0.17</v>
      </c>
      <c r="AJ80">
        <v>0.69</v>
      </c>
      <c r="AK80">
        <v>0.45</v>
      </c>
      <c r="AL80">
        <v>0.62</v>
      </c>
      <c r="AM80" t="s">
        <v>1503</v>
      </c>
      <c r="AN80">
        <v>2000000</v>
      </c>
      <c r="AQ80">
        <v>568698</v>
      </c>
      <c r="AR80" t="s">
        <v>5325</v>
      </c>
      <c r="AS80">
        <v>1</v>
      </c>
      <c r="AT80" t="s">
        <v>102</v>
      </c>
      <c r="AU80">
        <v>0.91</v>
      </c>
      <c r="AV80">
        <v>2</v>
      </c>
      <c r="AW80">
        <v>47</v>
      </c>
      <c r="AX80">
        <v>2</v>
      </c>
      <c r="AY80">
        <v>35000000</v>
      </c>
      <c r="AZ80">
        <v>5</v>
      </c>
      <c r="BA80">
        <v>17</v>
      </c>
      <c r="BB80" s="12">
        <v>47</v>
      </c>
      <c r="BC80" s="12">
        <v>47</v>
      </c>
      <c r="BD80" s="12">
        <v>47</v>
      </c>
      <c r="BE80" s="12"/>
      <c r="BF80" s="12"/>
      <c r="BG80" s="12" t="b">
        <v>0</v>
      </c>
      <c r="BH80" s="12">
        <v>47</v>
      </c>
      <c r="BI80" s="12" t="s">
        <v>88</v>
      </c>
      <c r="BJ80" s="12" t="s">
        <v>89</v>
      </c>
      <c r="BK80" s="24">
        <v>14</v>
      </c>
      <c r="BL80" s="24">
        <v>14</v>
      </c>
      <c r="BM80" s="24">
        <v>17</v>
      </c>
      <c r="BN80" s="24">
        <v>61</v>
      </c>
      <c r="BO80" s="24">
        <v>43</v>
      </c>
      <c r="BP80" s="24">
        <v>0</v>
      </c>
      <c r="BQ80" s="24">
        <v>0</v>
      </c>
      <c r="BR80" s="24">
        <v>5</v>
      </c>
      <c r="BS80" s="24">
        <v>43</v>
      </c>
      <c r="BT80" s="24">
        <v>19</v>
      </c>
      <c r="BU80" s="24">
        <v>44.2</v>
      </c>
      <c r="BV80" s="24">
        <v>2.0299999999999998</v>
      </c>
      <c r="BW80" s="24">
        <v>0</v>
      </c>
      <c r="BX80" s="24">
        <v>0</v>
      </c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</row>
    <row r="81" spans="3:88" x14ac:dyDescent="0.3">
      <c r="C81">
        <v>80</v>
      </c>
      <c r="D81" t="s">
        <v>5326</v>
      </c>
      <c r="E81" t="s">
        <v>461</v>
      </c>
      <c r="F81" t="s">
        <v>130</v>
      </c>
      <c r="G81" t="s">
        <v>5318</v>
      </c>
      <c r="H81" t="s">
        <v>5327</v>
      </c>
      <c r="I81">
        <v>2000</v>
      </c>
      <c r="J81">
        <v>12</v>
      </c>
      <c r="K81">
        <v>11</v>
      </c>
      <c r="L81">
        <v>1.0049999999999999</v>
      </c>
      <c r="M81">
        <v>11.2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</v>
      </c>
      <c r="U81">
        <v>0</v>
      </c>
      <c r="V81">
        <v>0.5</v>
      </c>
      <c r="W81">
        <v>0.5</v>
      </c>
      <c r="X81">
        <v>0.3</v>
      </c>
      <c r="Y81">
        <v>0.8</v>
      </c>
      <c r="Z81">
        <v>2</v>
      </c>
      <c r="AA81">
        <v>32</v>
      </c>
      <c r="AB81">
        <v>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0.04</v>
      </c>
      <c r="AI81">
        <v>0.03</v>
      </c>
      <c r="AJ81">
        <v>7.0000000000000007E-2</v>
      </c>
      <c r="AK81">
        <v>0.04</v>
      </c>
      <c r="AL81">
        <v>7.0000000000000007E-2</v>
      </c>
      <c r="AM81" t="s">
        <v>1503</v>
      </c>
      <c r="AV81">
        <v>0</v>
      </c>
      <c r="AW81">
        <v>0</v>
      </c>
      <c r="AX81">
        <v>0</v>
      </c>
      <c r="AY81">
        <v>35000000</v>
      </c>
      <c r="AZ81">
        <v>5</v>
      </c>
      <c r="BA81">
        <v>0</v>
      </c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</row>
    <row r="82" spans="3:88" x14ac:dyDescent="0.3">
      <c r="C82">
        <v>81</v>
      </c>
      <c r="D82" t="s">
        <v>5328</v>
      </c>
      <c r="E82" t="s">
        <v>670</v>
      </c>
      <c r="F82" t="s">
        <v>92</v>
      </c>
      <c r="G82" t="s">
        <v>5318</v>
      </c>
      <c r="H82" t="s">
        <v>1668</v>
      </c>
      <c r="I82">
        <v>2002</v>
      </c>
      <c r="J82">
        <v>11</v>
      </c>
      <c r="K82">
        <v>11</v>
      </c>
      <c r="L82">
        <v>961</v>
      </c>
      <c r="M82">
        <v>10.7</v>
      </c>
      <c r="N82">
        <v>1</v>
      </c>
      <c r="O82">
        <v>0</v>
      </c>
      <c r="P82">
        <v>1</v>
      </c>
      <c r="Q82">
        <v>1</v>
      </c>
      <c r="R82">
        <v>0</v>
      </c>
      <c r="S82">
        <v>0</v>
      </c>
      <c r="T82">
        <v>3</v>
      </c>
      <c r="U82">
        <v>0</v>
      </c>
      <c r="V82">
        <v>0.2</v>
      </c>
      <c r="W82">
        <v>0.2</v>
      </c>
      <c r="X82">
        <v>0.1</v>
      </c>
      <c r="Y82">
        <v>0.4</v>
      </c>
      <c r="Z82">
        <v>9</v>
      </c>
      <c r="AA82">
        <v>43</v>
      </c>
      <c r="AB82">
        <v>1</v>
      </c>
      <c r="AC82">
        <v>0.09</v>
      </c>
      <c r="AD82">
        <v>0</v>
      </c>
      <c r="AE82">
        <v>0.09</v>
      </c>
      <c r="AF82">
        <v>0.09</v>
      </c>
      <c r="AG82">
        <v>0.09</v>
      </c>
      <c r="AH82">
        <v>0.02</v>
      </c>
      <c r="AI82">
        <v>0.01</v>
      </c>
      <c r="AJ82">
        <v>0.03</v>
      </c>
      <c r="AK82">
        <v>0.02</v>
      </c>
      <c r="AL82">
        <v>0.03</v>
      </c>
      <c r="AM82" t="s">
        <v>1503</v>
      </c>
      <c r="AN82">
        <v>8000000</v>
      </c>
      <c r="AQ82">
        <v>768380</v>
      </c>
      <c r="AR82" t="s">
        <v>5328</v>
      </c>
      <c r="AS82">
        <v>1</v>
      </c>
      <c r="AT82" t="s">
        <v>102</v>
      </c>
      <c r="AU82">
        <v>0.91</v>
      </c>
      <c r="AV82">
        <v>8</v>
      </c>
      <c r="AW82">
        <v>52.7</v>
      </c>
      <c r="AX82">
        <v>2.67</v>
      </c>
      <c r="AY82">
        <v>35000000</v>
      </c>
      <c r="AZ82">
        <v>5</v>
      </c>
      <c r="BA82">
        <v>14</v>
      </c>
      <c r="BB82" s="12">
        <v>126</v>
      </c>
      <c r="BC82" s="12">
        <v>71</v>
      </c>
      <c r="BD82" s="12">
        <v>52.7</v>
      </c>
      <c r="BE82" s="12">
        <v>0</v>
      </c>
      <c r="BF82" s="12">
        <v>1</v>
      </c>
      <c r="BG82" s="12" t="b">
        <v>0</v>
      </c>
      <c r="BH82" s="12">
        <v>52</v>
      </c>
      <c r="BI82" s="12" t="s">
        <v>96</v>
      </c>
      <c r="BJ82" s="12" t="s">
        <v>97</v>
      </c>
      <c r="BK82" s="24">
        <v>16</v>
      </c>
      <c r="BL82" s="24">
        <v>22</v>
      </c>
      <c r="BM82" s="24">
        <v>22</v>
      </c>
      <c r="BN82" s="24">
        <v>16</v>
      </c>
      <c r="BO82" s="24">
        <v>2</v>
      </c>
      <c r="BP82" s="24">
        <v>4</v>
      </c>
      <c r="BQ82" s="24">
        <v>1</v>
      </c>
      <c r="BR82" s="24">
        <v>3</v>
      </c>
      <c r="BS82" s="24">
        <v>7</v>
      </c>
      <c r="BT82" s="24">
        <v>4</v>
      </c>
      <c r="BU82" s="24">
        <v>57.1</v>
      </c>
      <c r="BV82" s="24">
        <v>0.51</v>
      </c>
      <c r="BW82" s="24">
        <v>0</v>
      </c>
      <c r="BX82" s="24">
        <v>0</v>
      </c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</row>
    <row r="83" spans="3:88" x14ac:dyDescent="0.3">
      <c r="C83">
        <v>82</v>
      </c>
      <c r="D83" t="s">
        <v>5329</v>
      </c>
      <c r="E83" t="s">
        <v>5330</v>
      </c>
      <c r="F83" t="s">
        <v>160</v>
      </c>
      <c r="G83" t="s">
        <v>5318</v>
      </c>
      <c r="H83" t="s">
        <v>5331</v>
      </c>
      <c r="I83">
        <v>1992</v>
      </c>
      <c r="J83">
        <v>8</v>
      </c>
      <c r="K83">
        <v>7</v>
      </c>
      <c r="L83">
        <v>513</v>
      </c>
      <c r="M83">
        <v>5.7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>
        <v>0</v>
      </c>
      <c r="V83">
        <v>1.2</v>
      </c>
      <c r="W83">
        <v>1.2</v>
      </c>
      <c r="X83">
        <v>0.3</v>
      </c>
      <c r="Y83">
        <v>1.6</v>
      </c>
      <c r="Z83">
        <v>6</v>
      </c>
      <c r="AA83">
        <v>9</v>
      </c>
      <c r="AB83">
        <v>30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0.22</v>
      </c>
      <c r="AI83">
        <v>0.06</v>
      </c>
      <c r="AJ83">
        <v>0.28000000000000003</v>
      </c>
      <c r="AK83">
        <v>0.22</v>
      </c>
      <c r="AL83">
        <v>0.28000000000000003</v>
      </c>
      <c r="AM83" t="s">
        <v>1503</v>
      </c>
      <c r="AV83">
        <v>0</v>
      </c>
      <c r="AW83">
        <v>0</v>
      </c>
      <c r="AX83">
        <v>0</v>
      </c>
      <c r="AY83">
        <v>35000000</v>
      </c>
      <c r="AZ83">
        <v>5</v>
      </c>
      <c r="BA83">
        <v>0</v>
      </c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</row>
    <row r="84" spans="3:88" x14ac:dyDescent="0.3">
      <c r="C84">
        <v>83</v>
      </c>
      <c r="D84" t="s">
        <v>5332</v>
      </c>
      <c r="E84" t="s">
        <v>2792</v>
      </c>
      <c r="F84" t="s">
        <v>160</v>
      </c>
      <c r="G84" t="s">
        <v>5318</v>
      </c>
      <c r="H84" t="s">
        <v>5333</v>
      </c>
      <c r="I84">
        <v>2005</v>
      </c>
      <c r="J84">
        <v>2</v>
      </c>
      <c r="K84">
        <v>0</v>
      </c>
      <c r="L84">
        <v>28</v>
      </c>
      <c r="M84">
        <v>0.3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1503</v>
      </c>
      <c r="AN84">
        <v>3200000</v>
      </c>
      <c r="AO84" t="s">
        <v>3196</v>
      </c>
      <c r="AP84" t="s">
        <v>5334</v>
      </c>
      <c r="AQ84">
        <v>950593</v>
      </c>
      <c r="AR84" t="s">
        <v>5332</v>
      </c>
      <c r="AS84">
        <v>1</v>
      </c>
      <c r="AT84" t="s">
        <v>616</v>
      </c>
      <c r="AU84">
        <v>1.42</v>
      </c>
      <c r="AV84">
        <v>2</v>
      </c>
      <c r="AW84">
        <v>61</v>
      </c>
      <c r="AX84">
        <v>2</v>
      </c>
      <c r="AY84">
        <v>35000000</v>
      </c>
      <c r="AZ84">
        <v>5</v>
      </c>
      <c r="BA84">
        <v>13</v>
      </c>
      <c r="BB84" s="12">
        <v>61</v>
      </c>
      <c r="BC84" s="12">
        <v>61</v>
      </c>
      <c r="BD84" s="12">
        <v>61</v>
      </c>
      <c r="BE84" s="12"/>
      <c r="BF84" s="12"/>
      <c r="BG84" s="12" t="b">
        <v>0</v>
      </c>
      <c r="BH84" s="12">
        <v>61</v>
      </c>
      <c r="BI84" s="12" t="s">
        <v>96</v>
      </c>
      <c r="BJ84" s="12" t="s">
        <v>89</v>
      </c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</row>
    <row r="85" spans="3:88" x14ac:dyDescent="0.3">
      <c r="C85">
        <v>84</v>
      </c>
      <c r="D85" t="s">
        <v>5335</v>
      </c>
      <c r="E85" t="s">
        <v>892</v>
      </c>
      <c r="F85" t="s">
        <v>92</v>
      </c>
      <c r="G85" t="s">
        <v>5318</v>
      </c>
      <c r="H85" t="s">
        <v>1859</v>
      </c>
      <c r="I85">
        <v>1991</v>
      </c>
      <c r="J85">
        <v>11</v>
      </c>
      <c r="K85">
        <v>10</v>
      </c>
      <c r="L85">
        <v>901</v>
      </c>
      <c r="M85">
        <v>10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0.3</v>
      </c>
      <c r="W85">
        <v>0.3</v>
      </c>
      <c r="X85">
        <v>1</v>
      </c>
      <c r="Y85">
        <v>1.3</v>
      </c>
      <c r="Z85">
        <v>26</v>
      </c>
      <c r="AA85">
        <v>47</v>
      </c>
      <c r="AB85">
        <v>31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0.03</v>
      </c>
      <c r="AI85">
        <v>0.1</v>
      </c>
      <c r="AJ85">
        <v>0.13</v>
      </c>
      <c r="AK85">
        <v>0.03</v>
      </c>
      <c r="AL85">
        <v>0.13</v>
      </c>
      <c r="AM85" t="s">
        <v>1503</v>
      </c>
      <c r="AN85">
        <v>700000</v>
      </c>
      <c r="AQ85">
        <v>122840</v>
      </c>
      <c r="AR85" t="s">
        <v>5335</v>
      </c>
      <c r="AS85">
        <v>1</v>
      </c>
      <c r="AT85" t="s">
        <v>102</v>
      </c>
      <c r="AU85">
        <v>0.91</v>
      </c>
      <c r="AV85">
        <v>3</v>
      </c>
      <c r="AW85">
        <v>19.5</v>
      </c>
      <c r="AX85">
        <v>1.5</v>
      </c>
      <c r="AY85">
        <v>35000000</v>
      </c>
      <c r="AZ85">
        <v>5</v>
      </c>
      <c r="BA85">
        <v>34</v>
      </c>
      <c r="BB85" s="12">
        <v>27</v>
      </c>
      <c r="BC85" s="12">
        <v>19.5</v>
      </c>
      <c r="BD85" s="12">
        <v>19.5</v>
      </c>
      <c r="BE85" s="12"/>
      <c r="BF85" s="12"/>
      <c r="BG85" s="12" t="b">
        <v>0</v>
      </c>
      <c r="BH85" s="12">
        <v>17.8</v>
      </c>
      <c r="BI85" s="12" t="s">
        <v>88</v>
      </c>
      <c r="BJ85" s="12" t="s">
        <v>89</v>
      </c>
      <c r="BK85" s="24">
        <v>35</v>
      </c>
      <c r="BL85" s="24">
        <v>29</v>
      </c>
      <c r="BM85" s="24">
        <v>27</v>
      </c>
      <c r="BN85" s="24">
        <v>28</v>
      </c>
      <c r="BO85" s="24">
        <v>75</v>
      </c>
      <c r="BP85" s="24">
        <v>4</v>
      </c>
      <c r="BQ85" s="24">
        <v>0</v>
      </c>
      <c r="BR85" s="24">
        <v>0</v>
      </c>
      <c r="BS85" s="24">
        <v>11</v>
      </c>
      <c r="BT85" s="24">
        <v>2</v>
      </c>
      <c r="BU85" s="24">
        <v>18.2</v>
      </c>
      <c r="BV85" s="24">
        <v>0.4</v>
      </c>
      <c r="BW85" s="24">
        <v>0</v>
      </c>
      <c r="BX85" s="24">
        <v>0</v>
      </c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</row>
    <row r="86" spans="3:88" x14ac:dyDescent="0.3">
      <c r="C86">
        <v>85</v>
      </c>
      <c r="D86" t="s">
        <v>5336</v>
      </c>
      <c r="E86" t="s">
        <v>670</v>
      </c>
      <c r="F86" t="s">
        <v>130</v>
      </c>
      <c r="G86" t="s">
        <v>5318</v>
      </c>
      <c r="H86" t="s">
        <v>3396</v>
      </c>
      <c r="I86">
        <v>2001</v>
      </c>
      <c r="J86">
        <v>12</v>
      </c>
      <c r="K86">
        <v>9</v>
      </c>
      <c r="L86">
        <v>748</v>
      </c>
      <c r="M86">
        <v>8.3000000000000007</v>
      </c>
      <c r="N86">
        <v>3</v>
      </c>
      <c r="O86">
        <v>0</v>
      </c>
      <c r="P86">
        <v>3</v>
      </c>
      <c r="Q86">
        <v>3</v>
      </c>
      <c r="R86">
        <v>0</v>
      </c>
      <c r="S86">
        <v>0</v>
      </c>
      <c r="T86">
        <v>0</v>
      </c>
      <c r="U86">
        <v>0</v>
      </c>
      <c r="V86">
        <v>1.6</v>
      </c>
      <c r="W86">
        <v>1.6</v>
      </c>
      <c r="X86">
        <v>0.1</v>
      </c>
      <c r="Y86">
        <v>1.7</v>
      </c>
      <c r="Z86">
        <v>14</v>
      </c>
      <c r="AA86">
        <v>31</v>
      </c>
      <c r="AB86">
        <v>39</v>
      </c>
      <c r="AC86">
        <v>0.36</v>
      </c>
      <c r="AD86">
        <v>0</v>
      </c>
      <c r="AE86">
        <v>0.36</v>
      </c>
      <c r="AF86">
        <v>0.36</v>
      </c>
      <c r="AG86">
        <v>0.36</v>
      </c>
      <c r="AH86">
        <v>0.2</v>
      </c>
      <c r="AI86">
        <v>0.01</v>
      </c>
      <c r="AJ86">
        <v>0.21</v>
      </c>
      <c r="AK86">
        <v>0.2</v>
      </c>
      <c r="AL86">
        <v>0.21</v>
      </c>
      <c r="AM86" t="s">
        <v>1503</v>
      </c>
      <c r="AN86">
        <v>2000000</v>
      </c>
      <c r="AQ86">
        <v>662242</v>
      </c>
      <c r="AR86" t="s">
        <v>5336</v>
      </c>
      <c r="AS86">
        <v>1</v>
      </c>
      <c r="AT86" t="s">
        <v>87</v>
      </c>
      <c r="AU86">
        <v>2.91</v>
      </c>
      <c r="AV86">
        <v>0</v>
      </c>
      <c r="AW86">
        <v>0</v>
      </c>
      <c r="AX86">
        <v>0</v>
      </c>
      <c r="AY86">
        <v>35000000</v>
      </c>
      <c r="AZ86">
        <v>5</v>
      </c>
      <c r="BA86">
        <v>19</v>
      </c>
      <c r="BB86" s="12">
        <v>0</v>
      </c>
      <c r="BC86" s="12">
        <v>0</v>
      </c>
      <c r="BD86" s="12">
        <v>0</v>
      </c>
      <c r="BE86" s="12"/>
      <c r="BF86" s="12"/>
      <c r="BG86" s="12" t="b">
        <v>0</v>
      </c>
      <c r="BH86" s="12">
        <v>0</v>
      </c>
      <c r="BI86" s="12" t="s">
        <v>109</v>
      </c>
      <c r="BJ86" s="12" t="s">
        <v>89</v>
      </c>
      <c r="BK86" s="24">
        <v>25</v>
      </c>
      <c r="BL86" s="24">
        <v>12</v>
      </c>
      <c r="BM86" s="24">
        <v>12</v>
      </c>
      <c r="BN86" s="24">
        <v>10</v>
      </c>
      <c r="BO86" s="24">
        <v>32</v>
      </c>
      <c r="BP86" s="24">
        <v>2</v>
      </c>
      <c r="BQ86" s="24">
        <v>0</v>
      </c>
      <c r="BR86" s="24">
        <v>1</v>
      </c>
      <c r="BS86" s="24">
        <v>18</v>
      </c>
      <c r="BT86" s="24">
        <v>5</v>
      </c>
      <c r="BU86" s="24">
        <v>27.8</v>
      </c>
      <c r="BV86" s="24">
        <v>1.53</v>
      </c>
      <c r="BW86" s="24">
        <v>0</v>
      </c>
      <c r="BX86" s="24">
        <v>0</v>
      </c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</row>
    <row r="87" spans="3:88" x14ac:dyDescent="0.3">
      <c r="C87">
        <v>86</v>
      </c>
      <c r="D87" t="s">
        <v>5337</v>
      </c>
      <c r="E87" t="s">
        <v>134</v>
      </c>
      <c r="F87" t="s">
        <v>149</v>
      </c>
      <c r="G87" t="s">
        <v>5318</v>
      </c>
      <c r="H87" t="s">
        <v>4473</v>
      </c>
      <c r="I87">
        <v>1994</v>
      </c>
      <c r="J87">
        <v>9</v>
      </c>
      <c r="K87">
        <v>2</v>
      </c>
      <c r="L87">
        <v>237</v>
      </c>
      <c r="M87">
        <v>2.6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1</v>
      </c>
      <c r="U87">
        <v>0</v>
      </c>
      <c r="V87">
        <v>0.1</v>
      </c>
      <c r="W87">
        <v>0.1</v>
      </c>
      <c r="X87">
        <v>0.3</v>
      </c>
      <c r="Y87">
        <v>0.5</v>
      </c>
      <c r="Z87">
        <v>7</v>
      </c>
      <c r="AA87">
        <v>8</v>
      </c>
      <c r="AB87">
        <v>21</v>
      </c>
      <c r="AC87">
        <v>0</v>
      </c>
      <c r="AD87">
        <v>0.38</v>
      </c>
      <c r="AE87">
        <v>0.38</v>
      </c>
      <c r="AF87">
        <v>0</v>
      </c>
      <c r="AG87">
        <v>0.38</v>
      </c>
      <c r="AH87">
        <v>0.05</v>
      </c>
      <c r="AI87">
        <v>0.13</v>
      </c>
      <c r="AJ87">
        <v>0.18</v>
      </c>
      <c r="AK87">
        <v>0.05</v>
      </c>
      <c r="AL87">
        <v>0.18</v>
      </c>
      <c r="AM87" t="s">
        <v>1503</v>
      </c>
      <c r="AV87">
        <v>0</v>
      </c>
      <c r="AW87">
        <v>0</v>
      </c>
      <c r="AX87">
        <v>0</v>
      </c>
      <c r="AY87">
        <v>35000000</v>
      </c>
      <c r="AZ87">
        <v>5</v>
      </c>
      <c r="BA87">
        <v>0</v>
      </c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</row>
    <row r="88" spans="3:88" x14ac:dyDescent="0.3">
      <c r="C88">
        <v>87</v>
      </c>
      <c r="D88" t="s">
        <v>5338</v>
      </c>
      <c r="E88" t="s">
        <v>118</v>
      </c>
      <c r="F88" t="s">
        <v>130</v>
      </c>
      <c r="G88" t="s">
        <v>5318</v>
      </c>
      <c r="H88" t="s">
        <v>5339</v>
      </c>
      <c r="I88">
        <v>2006</v>
      </c>
      <c r="J88">
        <v>1</v>
      </c>
      <c r="K88">
        <v>0</v>
      </c>
      <c r="L88">
        <v>12</v>
      </c>
      <c r="M88">
        <v>0.1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1503</v>
      </c>
      <c r="AQ88">
        <v>1119880</v>
      </c>
      <c r="AR88" t="s">
        <v>5338</v>
      </c>
      <c r="AS88">
        <v>1</v>
      </c>
      <c r="AV88">
        <v>1</v>
      </c>
      <c r="AW88">
        <v>15</v>
      </c>
      <c r="AX88">
        <v>1</v>
      </c>
      <c r="AY88">
        <v>35000000</v>
      </c>
      <c r="AZ88">
        <v>5</v>
      </c>
      <c r="BA88">
        <v>2</v>
      </c>
      <c r="BB88" s="12">
        <v>15</v>
      </c>
      <c r="BC88" s="12">
        <v>15</v>
      </c>
      <c r="BD88" s="12">
        <v>15</v>
      </c>
      <c r="BE88" s="12"/>
      <c r="BF88" s="12"/>
      <c r="BG88" s="12" t="b">
        <v>0</v>
      </c>
      <c r="BH88" s="12">
        <v>15</v>
      </c>
      <c r="BI88" s="12" t="s">
        <v>109</v>
      </c>
      <c r="BJ88" s="12" t="s">
        <v>89</v>
      </c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</row>
    <row r="89" spans="3:88" x14ac:dyDescent="0.3">
      <c r="C89">
        <v>88</v>
      </c>
      <c r="D89" t="s">
        <v>5340</v>
      </c>
      <c r="E89" t="s">
        <v>862</v>
      </c>
      <c r="F89" t="s">
        <v>156</v>
      </c>
      <c r="G89" t="s">
        <v>5318</v>
      </c>
      <c r="H89" t="s">
        <v>5341</v>
      </c>
      <c r="I89">
        <v>2001</v>
      </c>
      <c r="J89">
        <v>9</v>
      </c>
      <c r="K89">
        <v>3</v>
      </c>
      <c r="L89">
        <v>257</v>
      </c>
      <c r="M89">
        <v>2.9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0.3</v>
      </c>
      <c r="W89">
        <v>0.3</v>
      </c>
      <c r="X89">
        <v>0.6</v>
      </c>
      <c r="Y89">
        <v>1</v>
      </c>
      <c r="Z89">
        <v>3</v>
      </c>
      <c r="AA89">
        <v>6</v>
      </c>
      <c r="AB89">
        <v>13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0.11</v>
      </c>
      <c r="AI89">
        <v>0.23</v>
      </c>
      <c r="AJ89">
        <v>0.34</v>
      </c>
      <c r="AK89">
        <v>0.11</v>
      </c>
      <c r="AL89">
        <v>0.34</v>
      </c>
      <c r="AM89" t="s">
        <v>1503</v>
      </c>
      <c r="AV89">
        <v>0</v>
      </c>
      <c r="AW89">
        <v>0</v>
      </c>
      <c r="AX89">
        <v>0</v>
      </c>
      <c r="AY89">
        <v>35000000</v>
      </c>
      <c r="AZ89">
        <v>5</v>
      </c>
      <c r="BA89">
        <v>0</v>
      </c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</row>
    <row r="90" spans="3:88" x14ac:dyDescent="0.3">
      <c r="C90">
        <v>89</v>
      </c>
      <c r="D90" t="s">
        <v>5342</v>
      </c>
      <c r="E90" t="s">
        <v>118</v>
      </c>
      <c r="F90" t="s">
        <v>92</v>
      </c>
      <c r="G90" t="s">
        <v>5318</v>
      </c>
      <c r="H90" t="s">
        <v>5343</v>
      </c>
      <c r="I90">
        <v>1995</v>
      </c>
      <c r="J90">
        <v>11</v>
      </c>
      <c r="K90">
        <v>11</v>
      </c>
      <c r="L90">
        <v>933</v>
      </c>
      <c r="M90">
        <v>10.4</v>
      </c>
      <c r="N90">
        <v>1</v>
      </c>
      <c r="O90">
        <v>1</v>
      </c>
      <c r="P90">
        <v>2</v>
      </c>
      <c r="Q90">
        <v>1</v>
      </c>
      <c r="R90">
        <v>0</v>
      </c>
      <c r="S90">
        <v>0</v>
      </c>
      <c r="T90">
        <v>1</v>
      </c>
      <c r="U90">
        <v>1</v>
      </c>
      <c r="V90">
        <v>0.5</v>
      </c>
      <c r="W90">
        <v>0.5</v>
      </c>
      <c r="X90">
        <v>1</v>
      </c>
      <c r="Y90">
        <v>1.5</v>
      </c>
      <c r="Z90">
        <v>9</v>
      </c>
      <c r="AA90">
        <v>41</v>
      </c>
      <c r="AB90">
        <v>1</v>
      </c>
      <c r="AC90">
        <v>0.1</v>
      </c>
      <c r="AD90">
        <v>0.1</v>
      </c>
      <c r="AE90">
        <v>0.19</v>
      </c>
      <c r="AF90">
        <v>0.1</v>
      </c>
      <c r="AG90">
        <v>0.19</v>
      </c>
      <c r="AH90">
        <v>0.05</v>
      </c>
      <c r="AI90">
        <v>0.1</v>
      </c>
      <c r="AJ90">
        <v>0.15</v>
      </c>
      <c r="AK90">
        <v>0.05</v>
      </c>
      <c r="AL90">
        <v>0.15</v>
      </c>
      <c r="AM90" t="s">
        <v>1503</v>
      </c>
      <c r="AN90">
        <v>3000000</v>
      </c>
      <c r="AQ90">
        <v>249636</v>
      </c>
      <c r="AR90" t="s">
        <v>5342</v>
      </c>
      <c r="AS90">
        <v>1</v>
      </c>
      <c r="AT90" t="s">
        <v>102</v>
      </c>
      <c r="AU90">
        <v>0.91</v>
      </c>
      <c r="AV90">
        <v>15</v>
      </c>
      <c r="AW90">
        <v>57.9</v>
      </c>
      <c r="AX90">
        <v>1.67</v>
      </c>
      <c r="AY90">
        <v>35000000</v>
      </c>
      <c r="AZ90">
        <v>5</v>
      </c>
      <c r="BA90">
        <v>23</v>
      </c>
      <c r="BB90" s="12">
        <v>19</v>
      </c>
      <c r="BC90" s="12">
        <v>25.5</v>
      </c>
      <c r="BD90" s="12">
        <v>21.3</v>
      </c>
      <c r="BE90" s="12">
        <v>-2.0779999999999998</v>
      </c>
      <c r="BF90" s="12">
        <v>0.68159999999999998</v>
      </c>
      <c r="BG90" s="12" t="b">
        <v>0</v>
      </c>
      <c r="BH90" s="12">
        <v>46</v>
      </c>
      <c r="BI90" s="12" t="s">
        <v>88</v>
      </c>
      <c r="BJ90" s="12" t="s">
        <v>97</v>
      </c>
      <c r="BK90" s="24">
        <v>44</v>
      </c>
      <c r="BL90" s="24">
        <v>35</v>
      </c>
      <c r="BM90" s="24">
        <v>31</v>
      </c>
      <c r="BN90" s="24">
        <v>7</v>
      </c>
      <c r="BO90" s="24">
        <v>3</v>
      </c>
      <c r="BP90" s="24">
        <v>5</v>
      </c>
      <c r="BQ90" s="24">
        <v>0</v>
      </c>
      <c r="BR90" s="24">
        <v>2</v>
      </c>
      <c r="BS90" s="24">
        <v>11</v>
      </c>
      <c r="BT90" s="24">
        <v>2</v>
      </c>
      <c r="BU90" s="24">
        <v>18.2</v>
      </c>
      <c r="BV90" s="24">
        <v>0.36</v>
      </c>
      <c r="BW90" s="24">
        <v>0</v>
      </c>
      <c r="BX90" s="24">
        <v>0</v>
      </c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</row>
    <row r="91" spans="3:88" x14ac:dyDescent="0.3">
      <c r="C91">
        <v>90</v>
      </c>
      <c r="D91" t="s">
        <v>5344</v>
      </c>
      <c r="E91" t="s">
        <v>118</v>
      </c>
      <c r="F91" t="s">
        <v>156</v>
      </c>
      <c r="G91" t="s">
        <v>5318</v>
      </c>
      <c r="H91" t="s">
        <v>5345</v>
      </c>
      <c r="I91">
        <v>2000</v>
      </c>
      <c r="J91">
        <v>6</v>
      </c>
      <c r="K91">
        <v>1</v>
      </c>
      <c r="L91">
        <v>157</v>
      </c>
      <c r="M91">
        <v>1.7</v>
      </c>
      <c r="N91">
        <v>0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0.1</v>
      </c>
      <c r="W91">
        <v>0.1</v>
      </c>
      <c r="X91">
        <v>0.5</v>
      </c>
      <c r="Y91">
        <v>0.6</v>
      </c>
      <c r="Z91">
        <v>5</v>
      </c>
      <c r="AA91">
        <v>2</v>
      </c>
      <c r="AB91">
        <v>16</v>
      </c>
      <c r="AC91">
        <v>0</v>
      </c>
      <c r="AD91">
        <v>0.56999999999999995</v>
      </c>
      <c r="AE91">
        <v>0.56999999999999995</v>
      </c>
      <c r="AF91">
        <v>0</v>
      </c>
      <c r="AG91">
        <v>0.56999999999999995</v>
      </c>
      <c r="AH91">
        <v>0.06</v>
      </c>
      <c r="AI91">
        <v>0.28000000000000003</v>
      </c>
      <c r="AJ91">
        <v>0.34</v>
      </c>
      <c r="AK91">
        <v>0.06</v>
      </c>
      <c r="AL91">
        <v>0.34</v>
      </c>
      <c r="AM91" t="s">
        <v>1503</v>
      </c>
      <c r="AV91">
        <v>0</v>
      </c>
      <c r="AW91">
        <v>0</v>
      </c>
      <c r="AX91">
        <v>0</v>
      </c>
      <c r="AY91">
        <v>35000000</v>
      </c>
      <c r="AZ91">
        <v>5</v>
      </c>
      <c r="BA91">
        <v>0</v>
      </c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</row>
    <row r="92" spans="3:88" x14ac:dyDescent="0.3">
      <c r="C92">
        <v>91</v>
      </c>
      <c r="D92" t="s">
        <v>5346</v>
      </c>
      <c r="E92" t="s">
        <v>118</v>
      </c>
      <c r="F92" t="s">
        <v>353</v>
      </c>
      <c r="G92" t="s">
        <v>5318</v>
      </c>
      <c r="H92" t="s">
        <v>5347</v>
      </c>
      <c r="I92">
        <v>2006</v>
      </c>
      <c r="J92">
        <v>2</v>
      </c>
      <c r="K92">
        <v>0</v>
      </c>
      <c r="L92">
        <v>7</v>
      </c>
      <c r="M92">
        <v>0.1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1503</v>
      </c>
      <c r="AV92">
        <v>0</v>
      </c>
      <c r="AW92">
        <v>0</v>
      </c>
      <c r="AX92">
        <v>0</v>
      </c>
      <c r="AY92">
        <v>35000000</v>
      </c>
      <c r="AZ92">
        <v>5</v>
      </c>
      <c r="BA92">
        <v>0</v>
      </c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</row>
    <row r="93" spans="3:88" x14ac:dyDescent="0.3">
      <c r="C93">
        <v>92</v>
      </c>
      <c r="D93" t="s">
        <v>5348</v>
      </c>
      <c r="E93" t="s">
        <v>166</v>
      </c>
      <c r="F93" t="s">
        <v>156</v>
      </c>
      <c r="G93" t="s">
        <v>5318</v>
      </c>
      <c r="H93" t="s">
        <v>5349</v>
      </c>
      <c r="I93">
        <v>2001</v>
      </c>
      <c r="J93">
        <v>4</v>
      </c>
      <c r="K93">
        <v>1</v>
      </c>
      <c r="L93">
        <v>159</v>
      </c>
      <c r="M93">
        <v>1.8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0.2</v>
      </c>
      <c r="W93">
        <v>0.2</v>
      </c>
      <c r="X93">
        <v>0.2</v>
      </c>
      <c r="Y93">
        <v>0.4</v>
      </c>
      <c r="Z93">
        <v>7</v>
      </c>
      <c r="AA93">
        <v>5</v>
      </c>
      <c r="AB93">
        <v>13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0.11</v>
      </c>
      <c r="AI93">
        <v>0.14000000000000001</v>
      </c>
      <c r="AJ93">
        <v>0.24</v>
      </c>
      <c r="AK93">
        <v>0.11</v>
      </c>
      <c r="AL93">
        <v>0.24</v>
      </c>
      <c r="AM93" t="s">
        <v>1503</v>
      </c>
      <c r="AV93">
        <v>0</v>
      </c>
      <c r="AW93">
        <v>0</v>
      </c>
      <c r="AX93">
        <v>0</v>
      </c>
      <c r="AY93">
        <v>35000000</v>
      </c>
      <c r="AZ93">
        <v>5</v>
      </c>
      <c r="BA93">
        <v>0</v>
      </c>
      <c r="BK93" s="24">
        <v>1</v>
      </c>
      <c r="BL93" s="24">
        <v>0</v>
      </c>
      <c r="BM93" s="24">
        <v>0</v>
      </c>
      <c r="BN93" s="24">
        <v>3</v>
      </c>
      <c r="BO93" s="24">
        <v>3</v>
      </c>
      <c r="BP93" s="24">
        <v>0</v>
      </c>
      <c r="BQ93" s="24">
        <v>0</v>
      </c>
      <c r="BR93" s="24">
        <v>0</v>
      </c>
      <c r="BS93" s="24">
        <v>0</v>
      </c>
      <c r="BT93" s="24">
        <v>0</v>
      </c>
      <c r="BU93" s="24"/>
      <c r="BV93" s="24">
        <v>0</v>
      </c>
      <c r="BW93" s="24">
        <v>0</v>
      </c>
      <c r="BX93" s="24">
        <v>0</v>
      </c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</row>
    <row r="94" spans="3:88" x14ac:dyDescent="0.3">
      <c r="C94">
        <v>93</v>
      </c>
      <c r="D94" t="s">
        <v>5350</v>
      </c>
      <c r="E94" t="s">
        <v>304</v>
      </c>
      <c r="F94" t="s">
        <v>130</v>
      </c>
      <c r="G94" t="s">
        <v>5318</v>
      </c>
      <c r="H94" t="s">
        <v>5351</v>
      </c>
      <c r="I94">
        <v>2002</v>
      </c>
      <c r="J94">
        <v>11</v>
      </c>
      <c r="K94">
        <v>9</v>
      </c>
      <c r="L94">
        <v>709</v>
      </c>
      <c r="M94">
        <v>7.9</v>
      </c>
      <c r="N94">
        <v>1</v>
      </c>
      <c r="O94">
        <v>1</v>
      </c>
      <c r="P94">
        <v>2</v>
      </c>
      <c r="Q94">
        <v>1</v>
      </c>
      <c r="R94">
        <v>0</v>
      </c>
      <c r="S94">
        <v>0</v>
      </c>
      <c r="T94">
        <v>2</v>
      </c>
      <c r="U94">
        <v>0</v>
      </c>
      <c r="V94">
        <v>0.5</v>
      </c>
      <c r="W94">
        <v>0.5</v>
      </c>
      <c r="X94">
        <v>0.9</v>
      </c>
      <c r="Y94">
        <v>1.4</v>
      </c>
      <c r="Z94">
        <v>13</v>
      </c>
      <c r="AA94">
        <v>23</v>
      </c>
      <c r="AB94">
        <v>32</v>
      </c>
      <c r="AC94">
        <v>0.13</v>
      </c>
      <c r="AD94">
        <v>0.13</v>
      </c>
      <c r="AE94">
        <v>0.25</v>
      </c>
      <c r="AF94">
        <v>0.13</v>
      </c>
      <c r="AG94">
        <v>0.25</v>
      </c>
      <c r="AH94">
        <v>7.0000000000000007E-2</v>
      </c>
      <c r="AI94">
        <v>0.11</v>
      </c>
      <c r="AJ94">
        <v>0.18</v>
      </c>
      <c r="AK94">
        <v>7.0000000000000007E-2</v>
      </c>
      <c r="AL94">
        <v>0.18</v>
      </c>
      <c r="AM94" t="s">
        <v>1503</v>
      </c>
      <c r="AN94">
        <v>5000000</v>
      </c>
      <c r="AQ94">
        <v>667967</v>
      </c>
      <c r="AR94" t="s">
        <v>5350</v>
      </c>
      <c r="AS94">
        <v>1</v>
      </c>
      <c r="AT94" t="s">
        <v>102</v>
      </c>
      <c r="AU94">
        <v>0.91</v>
      </c>
      <c r="AV94">
        <v>3</v>
      </c>
      <c r="AW94">
        <v>37.299999999999997</v>
      </c>
      <c r="AX94">
        <v>1</v>
      </c>
      <c r="AY94">
        <v>35000000</v>
      </c>
      <c r="AZ94">
        <v>5</v>
      </c>
      <c r="BA94">
        <v>10</v>
      </c>
      <c r="BB94" s="12">
        <v>9</v>
      </c>
      <c r="BC94" s="12">
        <v>11</v>
      </c>
      <c r="BD94" s="12">
        <v>37.299999999999997</v>
      </c>
      <c r="BE94" s="12">
        <v>-27.786000000000001</v>
      </c>
      <c r="BF94" s="12">
        <v>0.2402</v>
      </c>
      <c r="BG94" s="12" t="b">
        <v>0</v>
      </c>
      <c r="BH94" s="12">
        <v>28.4</v>
      </c>
      <c r="BI94" s="12" t="s">
        <v>88</v>
      </c>
      <c r="BJ94" s="12" t="s">
        <v>97</v>
      </c>
      <c r="BK94" s="24">
        <v>37</v>
      </c>
      <c r="BL94" s="24">
        <v>24</v>
      </c>
      <c r="BM94" s="24">
        <v>42</v>
      </c>
      <c r="BN94" s="24">
        <v>33</v>
      </c>
      <c r="BO94" s="24">
        <v>36</v>
      </c>
      <c r="BP94" s="24">
        <v>4</v>
      </c>
      <c r="BQ94" s="24">
        <v>0</v>
      </c>
      <c r="BR94" s="24">
        <v>2</v>
      </c>
      <c r="BS94" s="24">
        <v>29</v>
      </c>
      <c r="BT94" s="24">
        <v>9</v>
      </c>
      <c r="BU94" s="24">
        <v>31</v>
      </c>
      <c r="BV94" s="24">
        <v>1.25</v>
      </c>
      <c r="BW94" s="24">
        <v>0</v>
      </c>
      <c r="BX94" s="24">
        <v>0</v>
      </c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</row>
    <row r="95" spans="3:88" x14ac:dyDescent="0.3">
      <c r="C95">
        <v>94</v>
      </c>
      <c r="D95" t="s">
        <v>5352</v>
      </c>
      <c r="E95" t="s">
        <v>424</v>
      </c>
      <c r="F95" t="s">
        <v>130</v>
      </c>
      <c r="G95" t="s">
        <v>5318</v>
      </c>
      <c r="H95" t="s">
        <v>5353</v>
      </c>
      <c r="I95">
        <v>2004</v>
      </c>
      <c r="J95">
        <v>10</v>
      </c>
      <c r="K95">
        <v>4</v>
      </c>
      <c r="L95">
        <v>356</v>
      </c>
      <c r="M95">
        <v>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</v>
      </c>
      <c r="U95">
        <v>0</v>
      </c>
      <c r="V95">
        <v>0.1</v>
      </c>
      <c r="W95">
        <v>0.1</v>
      </c>
      <c r="X95">
        <v>0</v>
      </c>
      <c r="Y95">
        <v>0.1</v>
      </c>
      <c r="Z95">
        <v>7</v>
      </c>
      <c r="AA95">
        <v>8</v>
      </c>
      <c r="AB95">
        <v>8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0.03</v>
      </c>
      <c r="AI95">
        <v>0</v>
      </c>
      <c r="AJ95">
        <v>0.03</v>
      </c>
      <c r="AK95">
        <v>0.03</v>
      </c>
      <c r="AL95">
        <v>0.03</v>
      </c>
      <c r="AM95" t="s">
        <v>1503</v>
      </c>
      <c r="AV95">
        <v>0</v>
      </c>
      <c r="AW95">
        <v>0</v>
      </c>
      <c r="AX95">
        <v>0</v>
      </c>
      <c r="AY95">
        <v>35000000</v>
      </c>
      <c r="AZ95">
        <v>5</v>
      </c>
      <c r="BA95">
        <v>0</v>
      </c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</row>
    <row r="96" spans="3:88" x14ac:dyDescent="0.3">
      <c r="C96">
        <v>95</v>
      </c>
      <c r="D96" t="s">
        <v>5354</v>
      </c>
      <c r="E96" t="s">
        <v>1545</v>
      </c>
      <c r="F96" t="s">
        <v>149</v>
      </c>
      <c r="G96" t="s">
        <v>5318</v>
      </c>
      <c r="H96" t="s">
        <v>5355</v>
      </c>
      <c r="I96">
        <v>2001</v>
      </c>
      <c r="J96">
        <v>11</v>
      </c>
      <c r="K96">
        <v>6</v>
      </c>
      <c r="L96">
        <v>540</v>
      </c>
      <c r="M96">
        <v>6</v>
      </c>
      <c r="N96">
        <v>2</v>
      </c>
      <c r="O96">
        <v>1</v>
      </c>
      <c r="P96">
        <v>3</v>
      </c>
      <c r="Q96">
        <v>2</v>
      </c>
      <c r="R96">
        <v>0</v>
      </c>
      <c r="S96">
        <v>0</v>
      </c>
      <c r="T96">
        <v>0</v>
      </c>
      <c r="U96">
        <v>0</v>
      </c>
      <c r="V96">
        <v>1.2</v>
      </c>
      <c r="W96">
        <v>1.2</v>
      </c>
      <c r="X96">
        <v>2.1</v>
      </c>
      <c r="Y96">
        <v>3.3</v>
      </c>
      <c r="Z96">
        <v>11</v>
      </c>
      <c r="AA96">
        <v>26</v>
      </c>
      <c r="AB96">
        <v>49</v>
      </c>
      <c r="AC96">
        <v>0.33</v>
      </c>
      <c r="AD96">
        <v>0.17</v>
      </c>
      <c r="AE96">
        <v>0.5</v>
      </c>
      <c r="AF96">
        <v>0.33</v>
      </c>
      <c r="AG96">
        <v>0.5</v>
      </c>
      <c r="AH96">
        <v>0.2</v>
      </c>
      <c r="AI96">
        <v>0.35</v>
      </c>
      <c r="AJ96">
        <v>0.55000000000000004</v>
      </c>
      <c r="AK96">
        <v>0.2</v>
      </c>
      <c r="AL96">
        <v>0.55000000000000004</v>
      </c>
      <c r="AM96" t="s">
        <v>1503</v>
      </c>
      <c r="AV96">
        <v>0</v>
      </c>
      <c r="AW96">
        <v>0</v>
      </c>
      <c r="AX96">
        <v>0</v>
      </c>
      <c r="AY96">
        <v>35000000</v>
      </c>
      <c r="AZ96">
        <v>5</v>
      </c>
      <c r="BA96">
        <v>0</v>
      </c>
      <c r="BK96" s="24">
        <v>0</v>
      </c>
      <c r="BL96" s="24">
        <v>0</v>
      </c>
      <c r="BM96" s="24">
        <v>0</v>
      </c>
      <c r="BN96" s="24">
        <v>1</v>
      </c>
      <c r="BO96" s="24">
        <v>0</v>
      </c>
      <c r="BP96" s="24">
        <v>0</v>
      </c>
      <c r="BQ96" s="24">
        <v>0</v>
      </c>
      <c r="BR96" s="24">
        <v>0</v>
      </c>
      <c r="BS96" s="24">
        <v>0</v>
      </c>
      <c r="BT96" s="24">
        <v>0</v>
      </c>
      <c r="BU96" s="24"/>
      <c r="BV96" s="24">
        <v>0</v>
      </c>
      <c r="BW96" s="24">
        <v>0</v>
      </c>
      <c r="BX96" s="24">
        <v>0</v>
      </c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</row>
    <row r="97" spans="3:88" x14ac:dyDescent="0.3">
      <c r="C97">
        <v>96</v>
      </c>
      <c r="D97" t="s">
        <v>5356</v>
      </c>
      <c r="E97" t="s">
        <v>670</v>
      </c>
      <c r="F97" t="s">
        <v>83</v>
      </c>
      <c r="G97" t="s">
        <v>5318</v>
      </c>
      <c r="H97" t="s">
        <v>5357</v>
      </c>
      <c r="I97">
        <v>1993</v>
      </c>
      <c r="J97">
        <v>12</v>
      </c>
      <c r="K97">
        <v>12</v>
      </c>
      <c r="L97">
        <v>1.08</v>
      </c>
      <c r="M97">
        <v>12</v>
      </c>
      <c r="N97">
        <v>0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0.8</v>
      </c>
      <c r="Y97">
        <v>0.8</v>
      </c>
      <c r="Z97">
        <v>0</v>
      </c>
      <c r="AA97">
        <v>0</v>
      </c>
      <c r="AB97">
        <v>0</v>
      </c>
      <c r="AC97">
        <v>0</v>
      </c>
      <c r="AD97">
        <v>0.08</v>
      </c>
      <c r="AE97">
        <v>0.08</v>
      </c>
      <c r="AF97">
        <v>0</v>
      </c>
      <c r="AG97">
        <v>0.08</v>
      </c>
      <c r="AH97">
        <v>0</v>
      </c>
      <c r="AI97">
        <v>0.06</v>
      </c>
      <c r="AJ97">
        <v>0.06</v>
      </c>
      <c r="AK97">
        <v>0</v>
      </c>
      <c r="AL97">
        <v>0.06</v>
      </c>
      <c r="AM97" t="s">
        <v>1503</v>
      </c>
      <c r="AV97">
        <v>0</v>
      </c>
      <c r="AW97">
        <v>0</v>
      </c>
      <c r="AX97">
        <v>0</v>
      </c>
      <c r="AY97">
        <v>35000000</v>
      </c>
      <c r="AZ97">
        <v>5</v>
      </c>
      <c r="BA97">
        <v>0</v>
      </c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</row>
    <row r="98" spans="3:88" x14ac:dyDescent="0.3">
      <c r="C98">
        <v>97</v>
      </c>
      <c r="D98" t="s">
        <v>5358</v>
      </c>
      <c r="E98" t="s">
        <v>118</v>
      </c>
      <c r="F98" t="s">
        <v>353</v>
      </c>
      <c r="G98" t="s">
        <v>5318</v>
      </c>
      <c r="H98" t="s">
        <v>5359</v>
      </c>
      <c r="I98">
        <v>1992</v>
      </c>
      <c r="J98">
        <v>5</v>
      </c>
      <c r="K98">
        <v>2</v>
      </c>
      <c r="L98">
        <v>201</v>
      </c>
      <c r="M98">
        <v>2.2000000000000002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0.1</v>
      </c>
      <c r="W98">
        <v>0.1</v>
      </c>
      <c r="X98">
        <v>0.3</v>
      </c>
      <c r="Y98">
        <v>0.3</v>
      </c>
      <c r="Z98">
        <v>11</v>
      </c>
      <c r="AA98">
        <v>11</v>
      </c>
      <c r="AB98">
        <v>12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0.03</v>
      </c>
      <c r="AI98">
        <v>0.12</v>
      </c>
      <c r="AJ98">
        <v>0.15</v>
      </c>
      <c r="AK98">
        <v>0.03</v>
      </c>
      <c r="AL98">
        <v>0.15</v>
      </c>
      <c r="AM98" t="s">
        <v>1503</v>
      </c>
      <c r="AN98">
        <v>600000</v>
      </c>
      <c r="AO98" t="s">
        <v>4273</v>
      </c>
      <c r="AP98" t="s">
        <v>5360</v>
      </c>
      <c r="AQ98">
        <v>170961</v>
      </c>
      <c r="AR98" t="s">
        <v>5358</v>
      </c>
      <c r="AS98">
        <v>1</v>
      </c>
      <c r="AV98">
        <v>15</v>
      </c>
      <c r="AW98">
        <v>65.400000000000006</v>
      </c>
      <c r="AX98">
        <v>2.14</v>
      </c>
      <c r="AY98">
        <v>35000000</v>
      </c>
      <c r="AZ98">
        <v>5</v>
      </c>
      <c r="BA98">
        <v>16</v>
      </c>
      <c r="BB98" s="12">
        <v>239</v>
      </c>
      <c r="BC98" s="12">
        <v>142</v>
      </c>
      <c r="BD98" s="12">
        <v>106.3</v>
      </c>
      <c r="BE98" s="12">
        <v>16.399999999999999</v>
      </c>
      <c r="BF98" s="12">
        <v>0.63539999999999996</v>
      </c>
      <c r="BG98" s="12" t="b">
        <v>0</v>
      </c>
      <c r="BH98" s="12">
        <v>97.4</v>
      </c>
      <c r="BI98" s="12" t="s">
        <v>96</v>
      </c>
      <c r="BJ98" s="12" t="s">
        <v>97</v>
      </c>
      <c r="BK98" s="24">
        <v>1</v>
      </c>
      <c r="BL98" s="24">
        <v>1</v>
      </c>
      <c r="BM98" s="24">
        <v>1</v>
      </c>
      <c r="BN98" s="24">
        <v>0</v>
      </c>
      <c r="BO98" s="24">
        <v>0</v>
      </c>
      <c r="BP98" s="24">
        <v>0</v>
      </c>
      <c r="BQ98" s="24">
        <v>0</v>
      </c>
      <c r="BR98" s="24">
        <v>0</v>
      </c>
      <c r="BS98" s="24">
        <v>0</v>
      </c>
      <c r="BT98" s="24">
        <v>0</v>
      </c>
      <c r="BU98" s="24"/>
      <c r="BV98" s="24">
        <v>0</v>
      </c>
      <c r="BW98" s="24">
        <v>0</v>
      </c>
      <c r="BX98" s="24">
        <v>0</v>
      </c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</row>
    <row r="99" spans="3:88" x14ac:dyDescent="0.3">
      <c r="C99">
        <v>98</v>
      </c>
      <c r="D99" t="s">
        <v>5361</v>
      </c>
      <c r="E99" t="s">
        <v>118</v>
      </c>
      <c r="F99" t="s">
        <v>92</v>
      </c>
      <c r="G99" t="s">
        <v>5362</v>
      </c>
      <c r="H99" t="s">
        <v>4940</v>
      </c>
      <c r="I99">
        <v>1996</v>
      </c>
      <c r="J99">
        <v>12</v>
      </c>
      <c r="K99">
        <v>12</v>
      </c>
      <c r="L99">
        <v>1.069</v>
      </c>
      <c r="M99">
        <v>11.9</v>
      </c>
      <c r="N99">
        <v>0</v>
      </c>
      <c r="O99">
        <v>1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  <c r="V99">
        <v>1</v>
      </c>
      <c r="W99">
        <v>1</v>
      </c>
      <c r="X99">
        <v>2.9</v>
      </c>
      <c r="Y99">
        <v>3.9</v>
      </c>
      <c r="Z99">
        <v>21</v>
      </c>
      <c r="AA99">
        <v>35</v>
      </c>
      <c r="AB99">
        <v>34</v>
      </c>
      <c r="AC99">
        <v>0</v>
      </c>
      <c r="AD99">
        <v>0.08</v>
      </c>
      <c r="AE99">
        <v>0.08</v>
      </c>
      <c r="AF99">
        <v>0</v>
      </c>
      <c r="AG99">
        <v>0.08</v>
      </c>
      <c r="AH99">
        <v>0.09</v>
      </c>
      <c r="AI99">
        <v>0.24</v>
      </c>
      <c r="AJ99">
        <v>0.33</v>
      </c>
      <c r="AK99">
        <v>0.09</v>
      </c>
      <c r="AL99">
        <v>0.33</v>
      </c>
      <c r="AM99" t="s">
        <v>1503</v>
      </c>
      <c r="AN99">
        <v>3500000</v>
      </c>
      <c r="AO99" t="s">
        <v>1588</v>
      </c>
      <c r="AP99" t="s">
        <v>4941</v>
      </c>
      <c r="AQ99">
        <v>344886</v>
      </c>
      <c r="AR99" t="s">
        <v>5361</v>
      </c>
      <c r="AS99">
        <v>1</v>
      </c>
      <c r="AT99" t="s">
        <v>87</v>
      </c>
      <c r="AU99">
        <v>2.91</v>
      </c>
      <c r="AV99">
        <v>4</v>
      </c>
      <c r="AW99">
        <v>225.8</v>
      </c>
      <c r="AX99">
        <v>1</v>
      </c>
      <c r="AY99">
        <v>82000000</v>
      </c>
      <c r="AZ99">
        <v>4</v>
      </c>
      <c r="BA99">
        <v>24</v>
      </c>
      <c r="BB99" s="12">
        <v>0</v>
      </c>
      <c r="BC99" s="12">
        <v>0</v>
      </c>
      <c r="BD99" s="12">
        <v>0</v>
      </c>
      <c r="BE99" s="12">
        <v>12.286</v>
      </c>
      <c r="BF99" s="12">
        <v>0.53539999999999999</v>
      </c>
      <c r="BG99" s="12" t="b">
        <v>0</v>
      </c>
      <c r="BH99" s="12">
        <v>233.8</v>
      </c>
      <c r="BI99" s="12" t="s">
        <v>96</v>
      </c>
      <c r="BJ99" s="12" t="s">
        <v>97</v>
      </c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</row>
    <row r="100" spans="3:88" x14ac:dyDescent="0.3">
      <c r="C100">
        <v>99</v>
      </c>
      <c r="D100" t="s">
        <v>5363</v>
      </c>
      <c r="E100" t="s">
        <v>118</v>
      </c>
      <c r="F100" t="s">
        <v>130</v>
      </c>
      <c r="G100" t="s">
        <v>5362</v>
      </c>
      <c r="H100" t="s">
        <v>5364</v>
      </c>
      <c r="I100">
        <v>1993</v>
      </c>
      <c r="J100">
        <v>12</v>
      </c>
      <c r="K100">
        <v>12</v>
      </c>
      <c r="L100">
        <v>1.073</v>
      </c>
      <c r="M100">
        <v>11.9</v>
      </c>
      <c r="N100">
        <v>1</v>
      </c>
      <c r="O100">
        <v>4</v>
      </c>
      <c r="P100">
        <v>5</v>
      </c>
      <c r="Q100">
        <v>1</v>
      </c>
      <c r="R100">
        <v>0</v>
      </c>
      <c r="S100">
        <v>0</v>
      </c>
      <c r="T100">
        <v>4</v>
      </c>
      <c r="U100">
        <v>0</v>
      </c>
      <c r="V100">
        <v>2.2999999999999998</v>
      </c>
      <c r="W100">
        <v>2.2999999999999998</v>
      </c>
      <c r="X100">
        <v>3</v>
      </c>
      <c r="Y100">
        <v>5.2</v>
      </c>
      <c r="Z100">
        <v>8</v>
      </c>
      <c r="AA100">
        <v>46</v>
      </c>
      <c r="AB100">
        <v>39</v>
      </c>
      <c r="AC100">
        <v>0.08</v>
      </c>
      <c r="AD100">
        <v>0.34</v>
      </c>
      <c r="AE100">
        <v>0.42</v>
      </c>
      <c r="AF100">
        <v>0.08</v>
      </c>
      <c r="AG100">
        <v>0.42</v>
      </c>
      <c r="AH100">
        <v>0.19</v>
      </c>
      <c r="AI100">
        <v>0.25</v>
      </c>
      <c r="AJ100">
        <v>0.44</v>
      </c>
      <c r="AK100">
        <v>0.19</v>
      </c>
      <c r="AL100">
        <v>0.44</v>
      </c>
      <c r="AM100" t="s">
        <v>1503</v>
      </c>
      <c r="AN100">
        <v>5000000</v>
      </c>
      <c r="AO100" t="s">
        <v>1609</v>
      </c>
      <c r="AP100" t="s">
        <v>5365</v>
      </c>
      <c r="AQ100">
        <v>215977</v>
      </c>
      <c r="AR100" t="s">
        <v>5363</v>
      </c>
      <c r="AS100">
        <v>1</v>
      </c>
      <c r="AT100" t="s">
        <v>102</v>
      </c>
      <c r="AU100">
        <v>0.91</v>
      </c>
      <c r="AV100">
        <v>7</v>
      </c>
      <c r="AW100">
        <v>18.100000000000001</v>
      </c>
      <c r="AX100">
        <v>1</v>
      </c>
      <c r="AY100">
        <v>82000000</v>
      </c>
      <c r="AZ100">
        <v>4</v>
      </c>
      <c r="BA100">
        <v>27</v>
      </c>
      <c r="BB100" s="12">
        <v>0</v>
      </c>
      <c r="BC100" s="12">
        <v>0</v>
      </c>
      <c r="BD100" s="12">
        <v>21</v>
      </c>
      <c r="BE100" s="12">
        <v>2.0259999999999998</v>
      </c>
      <c r="BF100" s="12">
        <v>0.34599999999999997</v>
      </c>
      <c r="BG100" s="12" t="b">
        <v>0</v>
      </c>
      <c r="BH100" s="12">
        <v>22.3</v>
      </c>
      <c r="BI100" s="12" t="s">
        <v>88</v>
      </c>
      <c r="BJ100" s="12" t="s">
        <v>97</v>
      </c>
      <c r="BK100" s="24">
        <v>48</v>
      </c>
      <c r="BL100" s="24">
        <v>20</v>
      </c>
      <c r="BM100" s="24">
        <v>51</v>
      </c>
      <c r="BN100" s="24">
        <v>48</v>
      </c>
      <c r="BO100" s="24">
        <v>59</v>
      </c>
      <c r="BP100" s="24">
        <v>7</v>
      </c>
      <c r="BQ100" s="24">
        <v>0</v>
      </c>
      <c r="BR100" s="24">
        <v>3</v>
      </c>
      <c r="BS100" s="24">
        <v>41</v>
      </c>
      <c r="BT100" s="24">
        <v>13</v>
      </c>
      <c r="BU100" s="24">
        <v>31.7</v>
      </c>
      <c r="BV100" s="24">
        <v>1.41</v>
      </c>
      <c r="BW100" s="24">
        <v>0</v>
      </c>
      <c r="BX100" s="24">
        <v>0</v>
      </c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</row>
    <row r="101" spans="3:88" x14ac:dyDescent="0.3">
      <c r="C101">
        <v>100</v>
      </c>
      <c r="D101" t="s">
        <v>5366</v>
      </c>
      <c r="E101" t="s">
        <v>118</v>
      </c>
      <c r="F101" t="s">
        <v>130</v>
      </c>
      <c r="G101" t="s">
        <v>5362</v>
      </c>
      <c r="H101" t="s">
        <v>5367</v>
      </c>
      <c r="I101">
        <v>1993</v>
      </c>
      <c r="J101">
        <v>12</v>
      </c>
      <c r="K101">
        <v>11</v>
      </c>
      <c r="L101">
        <v>914</v>
      </c>
      <c r="M101">
        <v>10.199999999999999</v>
      </c>
      <c r="N101">
        <v>2</v>
      </c>
      <c r="O101">
        <v>2</v>
      </c>
      <c r="P101">
        <v>4</v>
      </c>
      <c r="Q101">
        <v>1</v>
      </c>
      <c r="R101">
        <v>1</v>
      </c>
      <c r="S101">
        <v>2</v>
      </c>
      <c r="T101">
        <v>3</v>
      </c>
      <c r="U101">
        <v>0</v>
      </c>
      <c r="V101">
        <v>4.4000000000000004</v>
      </c>
      <c r="W101">
        <v>2.8</v>
      </c>
      <c r="X101">
        <v>2.7</v>
      </c>
      <c r="Y101">
        <v>5.5</v>
      </c>
      <c r="Z101">
        <v>42</v>
      </c>
      <c r="AA101">
        <v>60</v>
      </c>
      <c r="AB101">
        <v>85</v>
      </c>
      <c r="AC101">
        <v>0.2</v>
      </c>
      <c r="AD101">
        <v>0.2</v>
      </c>
      <c r="AE101">
        <v>0.39</v>
      </c>
      <c r="AF101">
        <v>0.1</v>
      </c>
      <c r="AG101">
        <v>0.3</v>
      </c>
      <c r="AH101">
        <v>0.44</v>
      </c>
      <c r="AI101">
        <v>0.27</v>
      </c>
      <c r="AJ101">
        <v>0.7</v>
      </c>
      <c r="AK101">
        <v>0.28000000000000003</v>
      </c>
      <c r="AL101">
        <v>0.55000000000000004</v>
      </c>
      <c r="AM101" t="s">
        <v>1503</v>
      </c>
      <c r="AN101">
        <v>5000000</v>
      </c>
      <c r="AO101" t="s">
        <v>1609</v>
      </c>
      <c r="AP101" t="s">
        <v>5368</v>
      </c>
      <c r="AQ101">
        <v>184892</v>
      </c>
      <c r="AR101" t="s">
        <v>5366</v>
      </c>
      <c r="AS101">
        <v>1</v>
      </c>
      <c r="AT101" t="s">
        <v>87</v>
      </c>
      <c r="AU101">
        <v>2.91</v>
      </c>
      <c r="AV101">
        <v>15</v>
      </c>
      <c r="AW101">
        <v>57.2</v>
      </c>
      <c r="AX101">
        <v>1.67</v>
      </c>
      <c r="AY101">
        <v>82000000</v>
      </c>
      <c r="AZ101">
        <v>4</v>
      </c>
      <c r="BA101">
        <v>43</v>
      </c>
      <c r="BB101" s="12">
        <v>106</v>
      </c>
      <c r="BC101" s="12">
        <v>75.5</v>
      </c>
      <c r="BD101" s="12">
        <v>64.3</v>
      </c>
      <c r="BE101" s="12">
        <v>0.94</v>
      </c>
      <c r="BF101" s="12">
        <v>0.93879999999999997</v>
      </c>
      <c r="BG101" s="12" t="b">
        <v>0</v>
      </c>
      <c r="BH101" s="12">
        <v>66.099999999999994</v>
      </c>
      <c r="BI101" s="12" t="s">
        <v>96</v>
      </c>
      <c r="BJ101" s="12" t="s">
        <v>97</v>
      </c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</row>
    <row r="102" spans="3:88" x14ac:dyDescent="0.3">
      <c r="C102">
        <v>101</v>
      </c>
      <c r="D102" t="s">
        <v>5369</v>
      </c>
      <c r="E102" t="s">
        <v>118</v>
      </c>
      <c r="F102" t="s">
        <v>130</v>
      </c>
      <c r="G102" t="s">
        <v>5362</v>
      </c>
      <c r="H102" t="s">
        <v>5370</v>
      </c>
      <c r="I102">
        <v>2006</v>
      </c>
      <c r="J102">
        <v>2</v>
      </c>
      <c r="K102">
        <v>1</v>
      </c>
      <c r="L102">
        <v>63</v>
      </c>
      <c r="M102">
        <v>0.7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t="s">
        <v>1503</v>
      </c>
      <c r="AV102">
        <v>0</v>
      </c>
      <c r="AW102">
        <v>0</v>
      </c>
      <c r="AX102">
        <v>0</v>
      </c>
      <c r="AY102">
        <v>82000000</v>
      </c>
      <c r="AZ102">
        <v>4</v>
      </c>
      <c r="BA102">
        <v>0</v>
      </c>
      <c r="BK102" s="24">
        <v>14</v>
      </c>
      <c r="BL102" s="24">
        <v>11</v>
      </c>
      <c r="BM102" s="24">
        <v>17</v>
      </c>
      <c r="BN102" s="24">
        <v>7</v>
      </c>
      <c r="BO102" s="24">
        <v>1</v>
      </c>
      <c r="BP102" s="24">
        <v>2</v>
      </c>
      <c r="BQ102" s="24">
        <v>1</v>
      </c>
      <c r="BR102" s="24">
        <v>1</v>
      </c>
      <c r="BS102" s="24">
        <v>5</v>
      </c>
      <c r="BT102" s="24">
        <v>1</v>
      </c>
      <c r="BU102" s="24">
        <v>20</v>
      </c>
      <c r="BV102" s="24">
        <v>0.47</v>
      </c>
      <c r="BW102" s="24">
        <v>0</v>
      </c>
      <c r="BX102" s="24">
        <v>0</v>
      </c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</row>
    <row r="103" spans="3:88" x14ac:dyDescent="0.3">
      <c r="C103">
        <v>102</v>
      </c>
      <c r="D103" t="s">
        <v>5371</v>
      </c>
      <c r="E103" t="s">
        <v>118</v>
      </c>
      <c r="F103" t="s">
        <v>149</v>
      </c>
      <c r="G103" t="s">
        <v>5362</v>
      </c>
      <c r="H103" t="s">
        <v>5372</v>
      </c>
      <c r="I103">
        <v>1990</v>
      </c>
      <c r="J103">
        <v>7</v>
      </c>
      <c r="K103">
        <v>0</v>
      </c>
      <c r="L103">
        <v>46</v>
      </c>
      <c r="M103">
        <v>0.5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2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t="s">
        <v>1503</v>
      </c>
      <c r="AN103">
        <v>2000000</v>
      </c>
      <c r="AO103" t="s">
        <v>1542</v>
      </c>
      <c r="AP103" t="s">
        <v>5373</v>
      </c>
      <c r="AQ103">
        <v>354726</v>
      </c>
      <c r="AR103" t="s">
        <v>5371</v>
      </c>
      <c r="AS103">
        <v>1</v>
      </c>
      <c r="AT103" t="s">
        <v>137</v>
      </c>
      <c r="AU103">
        <v>1.91</v>
      </c>
      <c r="AV103">
        <v>5</v>
      </c>
      <c r="AW103">
        <v>24</v>
      </c>
      <c r="AX103">
        <v>2.5</v>
      </c>
      <c r="AY103">
        <v>82000000</v>
      </c>
      <c r="AZ103">
        <v>4</v>
      </c>
      <c r="BA103">
        <v>22</v>
      </c>
      <c r="BB103" s="12">
        <v>29</v>
      </c>
      <c r="BC103" s="12">
        <v>29</v>
      </c>
      <c r="BD103" s="12">
        <v>29</v>
      </c>
      <c r="BE103" s="12"/>
      <c r="BF103" s="12"/>
      <c r="BG103" s="12" t="b">
        <v>0</v>
      </c>
      <c r="BH103" s="12">
        <v>26.2</v>
      </c>
      <c r="BI103" s="12" t="s">
        <v>88</v>
      </c>
      <c r="BJ103" s="12" t="s">
        <v>89</v>
      </c>
      <c r="BK103" s="24">
        <v>13</v>
      </c>
      <c r="BL103" s="24">
        <v>14</v>
      </c>
      <c r="BM103" s="24">
        <v>15</v>
      </c>
      <c r="BN103" s="24">
        <v>20</v>
      </c>
      <c r="BO103" s="24">
        <v>75</v>
      </c>
      <c r="BP103" s="24">
        <v>2</v>
      </c>
      <c r="BQ103" s="24">
        <v>1</v>
      </c>
      <c r="BR103" s="24">
        <v>1</v>
      </c>
      <c r="BS103" s="24">
        <v>47</v>
      </c>
      <c r="BT103" s="24">
        <v>18</v>
      </c>
      <c r="BU103" s="24">
        <v>38.299999999999997</v>
      </c>
      <c r="BV103" s="24">
        <v>2.36</v>
      </c>
      <c r="BW103" s="24">
        <v>0</v>
      </c>
      <c r="BX103" s="24">
        <v>0</v>
      </c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</row>
    <row r="104" spans="3:88" x14ac:dyDescent="0.3">
      <c r="C104">
        <v>103</v>
      </c>
      <c r="D104" t="s">
        <v>5374</v>
      </c>
      <c r="E104" t="s">
        <v>670</v>
      </c>
      <c r="F104" t="s">
        <v>130</v>
      </c>
      <c r="G104" t="s">
        <v>5362</v>
      </c>
      <c r="H104" t="s">
        <v>124</v>
      </c>
      <c r="I104">
        <v>2001</v>
      </c>
      <c r="J104">
        <v>5</v>
      </c>
      <c r="K104">
        <v>1</v>
      </c>
      <c r="L104">
        <v>128</v>
      </c>
      <c r="M104">
        <v>1.4</v>
      </c>
      <c r="N104">
        <v>1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2</v>
      </c>
      <c r="U104">
        <v>0</v>
      </c>
      <c r="V104">
        <v>0.1</v>
      </c>
      <c r="W104">
        <v>0.1</v>
      </c>
      <c r="X104">
        <v>0.1</v>
      </c>
      <c r="Y104">
        <v>0.2</v>
      </c>
      <c r="Z104">
        <v>3</v>
      </c>
      <c r="AA104">
        <v>2</v>
      </c>
      <c r="AB104">
        <v>9</v>
      </c>
      <c r="AC104">
        <v>0.7</v>
      </c>
      <c r="AD104">
        <v>0</v>
      </c>
      <c r="AE104">
        <v>0.7</v>
      </c>
      <c r="AF104">
        <v>0.7</v>
      </c>
      <c r="AG104">
        <v>0.7</v>
      </c>
      <c r="AH104">
        <v>0.09</v>
      </c>
      <c r="AI104">
        <v>0.05</v>
      </c>
      <c r="AJ104">
        <v>0.15</v>
      </c>
      <c r="AK104">
        <v>0.09</v>
      </c>
      <c r="AL104">
        <v>0.15</v>
      </c>
      <c r="AM104" t="s">
        <v>1503</v>
      </c>
      <c r="AN104">
        <v>9000000</v>
      </c>
      <c r="AO104" t="s">
        <v>1662</v>
      </c>
      <c r="AP104" t="s">
        <v>125</v>
      </c>
      <c r="AQ104">
        <v>776798</v>
      </c>
      <c r="AR104" t="s">
        <v>5374</v>
      </c>
      <c r="AS104">
        <v>1</v>
      </c>
      <c r="AT104" t="s">
        <v>95</v>
      </c>
      <c r="AU104">
        <v>3.91</v>
      </c>
      <c r="AV104">
        <v>10</v>
      </c>
      <c r="AW104">
        <v>83.5</v>
      </c>
      <c r="AX104">
        <v>2.5</v>
      </c>
      <c r="AY104">
        <v>82000000</v>
      </c>
      <c r="AZ104">
        <v>4</v>
      </c>
      <c r="BA104">
        <v>14</v>
      </c>
      <c r="BB104" s="12">
        <v>29</v>
      </c>
      <c r="BC104" s="12">
        <v>60</v>
      </c>
      <c r="BD104" s="12">
        <v>60</v>
      </c>
      <c r="BE104" s="12">
        <v>-9.4</v>
      </c>
      <c r="BF104" s="12">
        <v>0.76719999999999999</v>
      </c>
      <c r="BG104" s="12" t="b">
        <v>0</v>
      </c>
      <c r="BH104" s="12">
        <v>76.3</v>
      </c>
      <c r="BI104" s="12" t="s">
        <v>96</v>
      </c>
      <c r="BJ104" s="12" t="s">
        <v>97</v>
      </c>
      <c r="BK104" s="24">
        <v>11</v>
      </c>
      <c r="BL104" s="24">
        <v>1</v>
      </c>
      <c r="BM104" s="24">
        <v>16</v>
      </c>
      <c r="BN104" s="24">
        <v>25</v>
      </c>
      <c r="BO104" s="24">
        <v>16</v>
      </c>
      <c r="BP104" s="24">
        <v>2</v>
      </c>
      <c r="BQ104" s="24">
        <v>0</v>
      </c>
      <c r="BR104" s="24">
        <v>7</v>
      </c>
      <c r="BS104" s="24">
        <v>38</v>
      </c>
      <c r="BT104" s="24">
        <v>17</v>
      </c>
      <c r="BU104" s="24">
        <v>44.7</v>
      </c>
      <c r="BV104" s="24">
        <v>2.76</v>
      </c>
      <c r="BW104" s="24">
        <v>0</v>
      </c>
      <c r="BX104" s="24">
        <v>0</v>
      </c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</row>
    <row r="105" spans="3:88" x14ac:dyDescent="0.3">
      <c r="C105">
        <v>104</v>
      </c>
      <c r="D105" t="s">
        <v>5375</v>
      </c>
      <c r="E105" t="s">
        <v>118</v>
      </c>
      <c r="F105" t="s">
        <v>92</v>
      </c>
      <c r="G105" t="s">
        <v>5362</v>
      </c>
      <c r="H105" t="s">
        <v>5008</v>
      </c>
      <c r="I105">
        <v>1999</v>
      </c>
      <c r="J105">
        <v>11</v>
      </c>
      <c r="K105">
        <v>11</v>
      </c>
      <c r="L105">
        <v>990</v>
      </c>
      <c r="M105">
        <v>11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</v>
      </c>
      <c r="U105">
        <v>0</v>
      </c>
      <c r="V105">
        <v>0.5</v>
      </c>
      <c r="W105">
        <v>0.5</v>
      </c>
      <c r="X105">
        <v>0</v>
      </c>
      <c r="Y105">
        <v>0.5</v>
      </c>
      <c r="Z105">
        <v>3</v>
      </c>
      <c r="AA105">
        <v>38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0.04</v>
      </c>
      <c r="AI105">
        <v>0</v>
      </c>
      <c r="AJ105">
        <v>0.04</v>
      </c>
      <c r="AK105">
        <v>0.04</v>
      </c>
      <c r="AL105">
        <v>0.04</v>
      </c>
      <c r="AM105" t="s">
        <v>1503</v>
      </c>
      <c r="AN105">
        <v>5000000</v>
      </c>
      <c r="AO105" t="s">
        <v>1609</v>
      </c>
      <c r="AP105" t="s">
        <v>5009</v>
      </c>
      <c r="AQ105">
        <v>344596</v>
      </c>
      <c r="AR105" t="s">
        <v>5375</v>
      </c>
      <c r="AS105">
        <v>1</v>
      </c>
      <c r="AT105" t="s">
        <v>102</v>
      </c>
      <c r="AU105">
        <v>0.91</v>
      </c>
      <c r="AV105">
        <v>4</v>
      </c>
      <c r="AW105">
        <v>82.5</v>
      </c>
      <c r="AX105">
        <v>2</v>
      </c>
      <c r="AY105">
        <v>82000000</v>
      </c>
      <c r="AZ105">
        <v>4</v>
      </c>
      <c r="BA105">
        <v>27</v>
      </c>
      <c r="BB105" s="12">
        <v>0</v>
      </c>
      <c r="BC105" s="12">
        <v>0</v>
      </c>
      <c r="BD105" s="12">
        <v>108</v>
      </c>
      <c r="BE105" s="12"/>
      <c r="BF105" s="12"/>
      <c r="BG105" s="12" t="b">
        <v>0</v>
      </c>
      <c r="BH105" s="12">
        <v>91</v>
      </c>
      <c r="BI105" s="12" t="s">
        <v>96</v>
      </c>
      <c r="BJ105" s="12" t="s">
        <v>89</v>
      </c>
      <c r="BK105" s="24">
        <v>13</v>
      </c>
      <c r="BL105" s="24">
        <v>22</v>
      </c>
      <c r="BM105" s="24">
        <v>13</v>
      </c>
      <c r="BN105" s="24">
        <v>10</v>
      </c>
      <c r="BO105" s="24">
        <v>1</v>
      </c>
      <c r="BP105" s="24">
        <v>0</v>
      </c>
      <c r="BQ105" s="24">
        <v>0</v>
      </c>
      <c r="BR105" s="24">
        <v>0</v>
      </c>
      <c r="BS105" s="24">
        <v>6</v>
      </c>
      <c r="BT105" s="24">
        <v>1</v>
      </c>
      <c r="BU105" s="24">
        <v>16.7</v>
      </c>
      <c r="BV105" s="24">
        <v>0.39</v>
      </c>
      <c r="BW105" s="24">
        <v>0</v>
      </c>
      <c r="BX105" s="24">
        <v>0</v>
      </c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</row>
    <row r="106" spans="3:88" x14ac:dyDescent="0.3">
      <c r="C106">
        <v>105</v>
      </c>
      <c r="D106" t="s">
        <v>5376</v>
      </c>
      <c r="E106" t="s">
        <v>1545</v>
      </c>
      <c r="F106" t="s">
        <v>130</v>
      </c>
      <c r="G106" t="s">
        <v>5362</v>
      </c>
      <c r="H106" t="s">
        <v>5377</v>
      </c>
      <c r="I106">
        <v>2002</v>
      </c>
      <c r="J106">
        <v>11</v>
      </c>
      <c r="K106">
        <v>10</v>
      </c>
      <c r="L106">
        <v>867</v>
      </c>
      <c r="M106">
        <v>9.6</v>
      </c>
      <c r="N106">
        <v>1</v>
      </c>
      <c r="O106">
        <v>1</v>
      </c>
      <c r="P106">
        <v>2</v>
      </c>
      <c r="Q106">
        <v>1</v>
      </c>
      <c r="R106">
        <v>0</v>
      </c>
      <c r="S106">
        <v>0</v>
      </c>
      <c r="T106">
        <v>2</v>
      </c>
      <c r="U106">
        <v>0</v>
      </c>
      <c r="V106">
        <v>1.3</v>
      </c>
      <c r="W106">
        <v>1.3</v>
      </c>
      <c r="X106">
        <v>0.8</v>
      </c>
      <c r="Y106">
        <v>2.1</v>
      </c>
      <c r="Z106">
        <v>9</v>
      </c>
      <c r="AA106">
        <v>48</v>
      </c>
      <c r="AB106">
        <v>21</v>
      </c>
      <c r="AC106">
        <v>0.1</v>
      </c>
      <c r="AD106">
        <v>0.1</v>
      </c>
      <c r="AE106">
        <v>0.21</v>
      </c>
      <c r="AF106">
        <v>0.1</v>
      </c>
      <c r="AG106">
        <v>0.21</v>
      </c>
      <c r="AH106">
        <v>0.14000000000000001</v>
      </c>
      <c r="AI106">
        <v>0.08</v>
      </c>
      <c r="AJ106">
        <v>0.22</v>
      </c>
      <c r="AK106">
        <v>0.14000000000000001</v>
      </c>
      <c r="AL106">
        <v>0.22</v>
      </c>
      <c r="AM106" t="s">
        <v>1503</v>
      </c>
      <c r="AV106">
        <v>0</v>
      </c>
      <c r="AW106">
        <v>0</v>
      </c>
      <c r="AX106">
        <v>0</v>
      </c>
      <c r="AY106">
        <v>82000000</v>
      </c>
      <c r="AZ106">
        <v>4</v>
      </c>
      <c r="BA106">
        <v>0</v>
      </c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</row>
    <row r="107" spans="3:88" x14ac:dyDescent="0.3">
      <c r="C107">
        <v>106</v>
      </c>
      <c r="D107" t="s">
        <v>5378</v>
      </c>
      <c r="E107" t="s">
        <v>118</v>
      </c>
      <c r="F107" t="s">
        <v>130</v>
      </c>
      <c r="G107" t="s">
        <v>5362</v>
      </c>
      <c r="H107" t="s">
        <v>4633</v>
      </c>
      <c r="I107">
        <v>1995</v>
      </c>
      <c r="J107">
        <v>12</v>
      </c>
      <c r="K107">
        <v>9</v>
      </c>
      <c r="L107">
        <v>783</v>
      </c>
      <c r="M107">
        <v>8.6999999999999993</v>
      </c>
      <c r="N107">
        <v>5</v>
      </c>
      <c r="O107">
        <v>2</v>
      </c>
      <c r="P107">
        <v>7</v>
      </c>
      <c r="Q107">
        <v>4</v>
      </c>
      <c r="R107">
        <v>1</v>
      </c>
      <c r="S107">
        <v>1</v>
      </c>
      <c r="T107">
        <v>0</v>
      </c>
      <c r="U107">
        <v>0</v>
      </c>
      <c r="V107">
        <v>3.8</v>
      </c>
      <c r="W107">
        <v>3</v>
      </c>
      <c r="X107">
        <v>2.2000000000000002</v>
      </c>
      <c r="Y107">
        <v>5.3</v>
      </c>
      <c r="Z107">
        <v>14</v>
      </c>
      <c r="AA107">
        <v>35</v>
      </c>
      <c r="AB107">
        <v>35</v>
      </c>
      <c r="AC107">
        <v>0.56999999999999995</v>
      </c>
      <c r="AD107">
        <v>0.23</v>
      </c>
      <c r="AE107">
        <v>0.8</v>
      </c>
      <c r="AF107">
        <v>0.46</v>
      </c>
      <c r="AG107">
        <v>0.69</v>
      </c>
      <c r="AH107">
        <v>0.44</v>
      </c>
      <c r="AI107">
        <v>0.26</v>
      </c>
      <c r="AJ107">
        <v>0.7</v>
      </c>
      <c r="AK107">
        <v>0.35</v>
      </c>
      <c r="AL107">
        <v>0.61</v>
      </c>
      <c r="AM107" t="s">
        <v>1503</v>
      </c>
      <c r="AN107">
        <v>3000000</v>
      </c>
      <c r="AO107" t="s">
        <v>1530</v>
      </c>
      <c r="AP107" t="s">
        <v>4634</v>
      </c>
      <c r="AQ107">
        <v>182916</v>
      </c>
      <c r="AR107" t="s">
        <v>5378</v>
      </c>
      <c r="AS107">
        <v>1</v>
      </c>
      <c r="AT107" t="s">
        <v>102</v>
      </c>
      <c r="AU107">
        <v>0.91</v>
      </c>
      <c r="AV107">
        <v>15</v>
      </c>
      <c r="AW107">
        <v>53.9</v>
      </c>
      <c r="AX107">
        <v>1.25</v>
      </c>
      <c r="AY107">
        <v>82000000</v>
      </c>
      <c r="AZ107">
        <v>4</v>
      </c>
      <c r="BA107">
        <v>34</v>
      </c>
      <c r="BB107" s="12">
        <v>71</v>
      </c>
      <c r="BC107" s="12">
        <v>48</v>
      </c>
      <c r="BD107" s="12">
        <v>49.7</v>
      </c>
      <c r="BE107" s="12">
        <v>-39.514000000000003</v>
      </c>
      <c r="BF107" s="12">
        <v>1.2999999999999999E-2</v>
      </c>
      <c r="BG107" s="12" t="b">
        <v>1</v>
      </c>
      <c r="BH107" s="12">
        <v>83.4</v>
      </c>
      <c r="BI107" s="12" t="s">
        <v>96</v>
      </c>
      <c r="BJ107" s="12" t="s">
        <v>121</v>
      </c>
      <c r="BK107" s="24">
        <v>11</v>
      </c>
      <c r="BL107" s="24">
        <v>2</v>
      </c>
      <c r="BM107" s="24">
        <v>22</v>
      </c>
      <c r="BN107" s="24">
        <v>4</v>
      </c>
      <c r="BO107" s="24">
        <v>8</v>
      </c>
      <c r="BP107" s="24">
        <v>4</v>
      </c>
      <c r="BQ107" s="24">
        <v>0</v>
      </c>
      <c r="BR107" s="24">
        <v>3</v>
      </c>
      <c r="BS107" s="24">
        <v>17</v>
      </c>
      <c r="BT107" s="24">
        <v>7</v>
      </c>
      <c r="BU107" s="24">
        <v>41.2</v>
      </c>
      <c r="BV107" s="24">
        <v>1.69</v>
      </c>
      <c r="BW107" s="24">
        <v>0</v>
      </c>
      <c r="BX107" s="24">
        <v>0</v>
      </c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</row>
    <row r="108" spans="3:88" x14ac:dyDescent="0.3">
      <c r="C108">
        <v>107</v>
      </c>
      <c r="D108" t="s">
        <v>5379</v>
      </c>
      <c r="E108" t="s">
        <v>118</v>
      </c>
      <c r="F108" t="s">
        <v>83</v>
      </c>
      <c r="G108" t="s">
        <v>5362</v>
      </c>
      <c r="H108" t="s">
        <v>5380</v>
      </c>
      <c r="I108">
        <v>2004</v>
      </c>
      <c r="J108">
        <v>12</v>
      </c>
      <c r="K108">
        <v>12</v>
      </c>
      <c r="L108">
        <v>1.08</v>
      </c>
      <c r="M108">
        <v>12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t="s">
        <v>1503</v>
      </c>
      <c r="AN108">
        <v>1500000</v>
      </c>
      <c r="AO108" t="s">
        <v>1894</v>
      </c>
      <c r="AP108" t="s">
        <v>5381</v>
      </c>
      <c r="AQ108">
        <v>743515</v>
      </c>
      <c r="AR108" t="s">
        <v>5379</v>
      </c>
      <c r="AS108">
        <v>1</v>
      </c>
      <c r="AT108" t="s">
        <v>108</v>
      </c>
      <c r="AU108">
        <v>4.91</v>
      </c>
      <c r="AV108">
        <v>1</v>
      </c>
      <c r="AW108">
        <v>4</v>
      </c>
      <c r="AX108">
        <v>1</v>
      </c>
      <c r="AY108">
        <v>82000000</v>
      </c>
      <c r="AZ108">
        <v>4</v>
      </c>
      <c r="BA108">
        <v>10</v>
      </c>
      <c r="BB108" s="12">
        <v>0</v>
      </c>
      <c r="BC108" s="12">
        <v>4</v>
      </c>
      <c r="BD108" s="12">
        <v>4</v>
      </c>
      <c r="BE108" s="12"/>
      <c r="BF108" s="12"/>
      <c r="BG108" s="12" t="b">
        <v>0</v>
      </c>
      <c r="BH108" s="12">
        <v>4</v>
      </c>
      <c r="BI108" s="12" t="s">
        <v>109</v>
      </c>
      <c r="BJ108" s="12" t="s">
        <v>89</v>
      </c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</row>
    <row r="109" spans="3:88" x14ac:dyDescent="0.3">
      <c r="C109">
        <v>108</v>
      </c>
      <c r="D109" t="s">
        <v>5382</v>
      </c>
      <c r="E109" t="s">
        <v>643</v>
      </c>
      <c r="F109" t="s">
        <v>92</v>
      </c>
      <c r="G109" t="s">
        <v>5362</v>
      </c>
      <c r="H109" t="s">
        <v>5383</v>
      </c>
      <c r="I109">
        <v>1993</v>
      </c>
      <c r="J109">
        <v>4</v>
      </c>
      <c r="K109">
        <v>4</v>
      </c>
      <c r="L109">
        <v>272</v>
      </c>
      <c r="M109">
        <v>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0.4</v>
      </c>
      <c r="W109">
        <v>0.4</v>
      </c>
      <c r="X109">
        <v>0</v>
      </c>
      <c r="Y109">
        <v>0.4</v>
      </c>
      <c r="Z109">
        <v>7</v>
      </c>
      <c r="AA109">
        <v>7</v>
      </c>
      <c r="AB109">
        <v>15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0.14000000000000001</v>
      </c>
      <c r="AI109">
        <v>0</v>
      </c>
      <c r="AJ109">
        <v>0.14000000000000001</v>
      </c>
      <c r="AK109">
        <v>0.14000000000000001</v>
      </c>
      <c r="AL109">
        <v>0.14000000000000001</v>
      </c>
      <c r="AM109" t="s">
        <v>1503</v>
      </c>
      <c r="AN109">
        <v>3000000</v>
      </c>
      <c r="AO109" t="s">
        <v>1530</v>
      </c>
      <c r="AP109" t="s">
        <v>5384</v>
      </c>
      <c r="AQ109">
        <v>332560</v>
      </c>
      <c r="AR109" t="s">
        <v>5382</v>
      </c>
      <c r="AS109">
        <v>1</v>
      </c>
      <c r="AT109" t="s">
        <v>87</v>
      </c>
      <c r="AU109">
        <v>2.91</v>
      </c>
      <c r="AV109">
        <v>12</v>
      </c>
      <c r="AW109">
        <v>67</v>
      </c>
      <c r="AX109">
        <v>2.4</v>
      </c>
      <c r="AY109">
        <v>82000000</v>
      </c>
      <c r="AZ109">
        <v>4</v>
      </c>
      <c r="BA109">
        <v>27</v>
      </c>
      <c r="BB109" s="12">
        <v>31</v>
      </c>
      <c r="BC109" s="12">
        <v>50</v>
      </c>
      <c r="BD109" s="12">
        <v>76.3</v>
      </c>
      <c r="BE109" s="12">
        <v>-3.2</v>
      </c>
      <c r="BF109" s="12">
        <v>0.8649</v>
      </c>
      <c r="BG109" s="12" t="b">
        <v>0</v>
      </c>
      <c r="BH109" s="12">
        <v>65.7</v>
      </c>
      <c r="BI109" s="12" t="s">
        <v>96</v>
      </c>
      <c r="BJ109" s="12" t="s">
        <v>97</v>
      </c>
      <c r="BK109" s="24">
        <v>27</v>
      </c>
      <c r="BL109" s="24">
        <v>16</v>
      </c>
      <c r="BM109" s="24">
        <v>28</v>
      </c>
      <c r="BN109" s="24">
        <v>30</v>
      </c>
      <c r="BO109" s="24">
        <v>49</v>
      </c>
      <c r="BP109" s="24">
        <v>7</v>
      </c>
      <c r="BQ109" s="24">
        <v>2</v>
      </c>
      <c r="BR109" s="24">
        <v>1</v>
      </c>
      <c r="BS109" s="24">
        <v>23</v>
      </c>
      <c r="BT109" s="24">
        <v>5</v>
      </c>
      <c r="BU109" s="24">
        <v>21.7</v>
      </c>
      <c r="BV109" s="24">
        <v>1.1499999999999999</v>
      </c>
      <c r="BW109" s="24">
        <v>0</v>
      </c>
      <c r="BX109" s="24">
        <v>0</v>
      </c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</row>
    <row r="110" spans="3:88" x14ac:dyDescent="0.3">
      <c r="C110">
        <v>109</v>
      </c>
      <c r="D110" t="s">
        <v>5385</v>
      </c>
      <c r="E110" t="s">
        <v>1941</v>
      </c>
      <c r="F110" t="s">
        <v>149</v>
      </c>
      <c r="G110" t="s">
        <v>5362</v>
      </c>
      <c r="H110" t="s">
        <v>5386</v>
      </c>
      <c r="I110">
        <v>1998</v>
      </c>
      <c r="J110">
        <v>12</v>
      </c>
      <c r="K110">
        <v>3</v>
      </c>
      <c r="L110">
        <v>421</v>
      </c>
      <c r="M110">
        <v>4.7</v>
      </c>
      <c r="N110">
        <v>1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2</v>
      </c>
      <c r="U110">
        <v>0</v>
      </c>
      <c r="V110">
        <v>1.1000000000000001</v>
      </c>
      <c r="W110">
        <v>1.1000000000000001</v>
      </c>
      <c r="X110">
        <v>1</v>
      </c>
      <c r="Y110">
        <v>2.1</v>
      </c>
      <c r="Z110">
        <v>4</v>
      </c>
      <c r="AA110">
        <v>26</v>
      </c>
      <c r="AB110">
        <v>29</v>
      </c>
      <c r="AC110">
        <v>0.21</v>
      </c>
      <c r="AD110">
        <v>0</v>
      </c>
      <c r="AE110">
        <v>0.21</v>
      </c>
      <c r="AF110">
        <v>0.21</v>
      </c>
      <c r="AG110">
        <v>0.21</v>
      </c>
      <c r="AH110">
        <v>0.23</v>
      </c>
      <c r="AI110">
        <v>0.22</v>
      </c>
      <c r="AJ110">
        <v>0.44</v>
      </c>
      <c r="AK110">
        <v>0.23</v>
      </c>
      <c r="AL110">
        <v>0.44</v>
      </c>
      <c r="AM110" t="s">
        <v>1503</v>
      </c>
      <c r="AN110">
        <v>4000000</v>
      </c>
      <c r="AO110" t="s">
        <v>1711</v>
      </c>
      <c r="AP110" t="s">
        <v>5387</v>
      </c>
      <c r="AQ110">
        <v>691786</v>
      </c>
      <c r="AR110" t="s">
        <v>5385</v>
      </c>
      <c r="AS110">
        <v>1</v>
      </c>
      <c r="AT110" t="s">
        <v>95</v>
      </c>
      <c r="AU110">
        <v>3.91</v>
      </c>
      <c r="AV110">
        <v>3</v>
      </c>
      <c r="AW110">
        <v>36</v>
      </c>
      <c r="AX110">
        <v>1.5</v>
      </c>
      <c r="AY110">
        <v>82000000</v>
      </c>
      <c r="AZ110">
        <v>4</v>
      </c>
      <c r="BA110">
        <v>16</v>
      </c>
      <c r="BB110" s="12">
        <v>66</v>
      </c>
      <c r="BC110" s="12">
        <v>66</v>
      </c>
      <c r="BD110" s="12">
        <v>66</v>
      </c>
      <c r="BE110" s="12"/>
      <c r="BF110" s="12"/>
      <c r="BG110" s="12" t="b">
        <v>0</v>
      </c>
      <c r="BH110" s="12">
        <v>46</v>
      </c>
      <c r="BI110" s="12" t="s">
        <v>96</v>
      </c>
      <c r="BJ110" s="12" t="s">
        <v>89</v>
      </c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</row>
    <row r="111" spans="3:88" x14ac:dyDescent="0.3">
      <c r="C111">
        <v>110</v>
      </c>
      <c r="D111" t="s">
        <v>5388</v>
      </c>
      <c r="E111" t="s">
        <v>118</v>
      </c>
      <c r="F111" t="s">
        <v>92</v>
      </c>
      <c r="G111" t="s">
        <v>5362</v>
      </c>
      <c r="H111" t="s">
        <v>5389</v>
      </c>
      <c r="I111">
        <v>1992</v>
      </c>
      <c r="J111">
        <v>10</v>
      </c>
      <c r="K111">
        <v>10</v>
      </c>
      <c r="L111">
        <v>807</v>
      </c>
      <c r="M111">
        <v>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</v>
      </c>
      <c r="U111">
        <v>1</v>
      </c>
      <c r="V111">
        <v>0.1</v>
      </c>
      <c r="W111">
        <v>0.1</v>
      </c>
      <c r="X111">
        <v>0.1</v>
      </c>
      <c r="Y111">
        <v>0.2</v>
      </c>
      <c r="Z111">
        <v>7</v>
      </c>
      <c r="AA111">
        <v>37</v>
      </c>
      <c r="AB111">
        <v>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0.01</v>
      </c>
      <c r="AI111">
        <v>0.01</v>
      </c>
      <c r="AJ111">
        <v>0.02</v>
      </c>
      <c r="AK111">
        <v>0.01</v>
      </c>
      <c r="AL111">
        <v>0.02</v>
      </c>
      <c r="AM111" t="s">
        <v>1503</v>
      </c>
      <c r="AN111">
        <v>4000000</v>
      </c>
      <c r="AO111" t="s">
        <v>1711</v>
      </c>
      <c r="AP111" t="s">
        <v>5390</v>
      </c>
      <c r="AQ111">
        <v>126557</v>
      </c>
      <c r="AR111" t="s">
        <v>5388</v>
      </c>
      <c r="AS111">
        <v>1</v>
      </c>
      <c r="AT111" t="s">
        <v>87</v>
      </c>
      <c r="AU111">
        <v>2.91</v>
      </c>
      <c r="AV111">
        <v>11</v>
      </c>
      <c r="AW111">
        <v>46.1</v>
      </c>
      <c r="AX111">
        <v>1.57</v>
      </c>
      <c r="AY111">
        <v>82000000</v>
      </c>
      <c r="AZ111">
        <v>4</v>
      </c>
      <c r="BA111">
        <v>27</v>
      </c>
      <c r="BB111" s="12">
        <v>32</v>
      </c>
      <c r="BC111" s="12">
        <v>75</v>
      </c>
      <c r="BD111" s="12">
        <v>64.3</v>
      </c>
      <c r="BE111" s="12">
        <v>8.8209999999999997</v>
      </c>
      <c r="BF111" s="12">
        <v>0.22070000000000001</v>
      </c>
      <c r="BG111" s="12" t="b">
        <v>0</v>
      </c>
      <c r="BH111" s="12">
        <v>55.9</v>
      </c>
      <c r="BI111" s="12" t="s">
        <v>88</v>
      </c>
      <c r="BJ111" s="12" t="s">
        <v>97</v>
      </c>
      <c r="BK111" s="24">
        <v>22</v>
      </c>
      <c r="BL111" s="24">
        <v>26</v>
      </c>
      <c r="BM111" s="24">
        <v>28</v>
      </c>
      <c r="BN111" s="24">
        <v>16</v>
      </c>
      <c r="BO111" s="24">
        <v>10</v>
      </c>
      <c r="BP111" s="24">
        <v>4</v>
      </c>
      <c r="BQ111" s="24">
        <v>0</v>
      </c>
      <c r="BR111" s="24">
        <v>0</v>
      </c>
      <c r="BS111" s="24">
        <v>16</v>
      </c>
      <c r="BT111" s="24">
        <v>4</v>
      </c>
      <c r="BU111" s="24">
        <v>25</v>
      </c>
      <c r="BV111" s="24">
        <v>0.68</v>
      </c>
      <c r="BW111" s="24">
        <v>0</v>
      </c>
      <c r="BX111" s="24">
        <v>0</v>
      </c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</row>
    <row r="112" spans="3:88" x14ac:dyDescent="0.3">
      <c r="C112">
        <v>111</v>
      </c>
      <c r="D112" t="s">
        <v>5391</v>
      </c>
      <c r="E112" t="s">
        <v>387</v>
      </c>
      <c r="F112" t="s">
        <v>92</v>
      </c>
      <c r="G112" t="s">
        <v>5362</v>
      </c>
      <c r="H112" t="s">
        <v>5392</v>
      </c>
      <c r="I112">
        <v>2005</v>
      </c>
      <c r="J112">
        <v>1</v>
      </c>
      <c r="K112">
        <v>1</v>
      </c>
      <c r="L112">
        <v>72</v>
      </c>
      <c r="M112">
        <v>0.8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t="s">
        <v>1503</v>
      </c>
      <c r="AN112">
        <v>1000000</v>
      </c>
      <c r="AO112" t="s">
        <v>1752</v>
      </c>
      <c r="AP112" t="s">
        <v>5393</v>
      </c>
      <c r="AQ112">
        <v>1020191</v>
      </c>
      <c r="AR112" t="s">
        <v>5391</v>
      </c>
      <c r="AS112">
        <v>1</v>
      </c>
      <c r="AT112" t="s">
        <v>87</v>
      </c>
      <c r="AU112">
        <v>2.91</v>
      </c>
      <c r="AV112">
        <v>0</v>
      </c>
      <c r="AW112">
        <v>0</v>
      </c>
      <c r="AX112">
        <v>0</v>
      </c>
      <c r="AY112">
        <v>82000000</v>
      </c>
      <c r="AZ112">
        <v>4</v>
      </c>
      <c r="BA112">
        <v>5</v>
      </c>
      <c r="BB112" s="12">
        <v>0</v>
      </c>
      <c r="BC112" s="12">
        <v>0</v>
      </c>
      <c r="BD112" s="12">
        <v>0</v>
      </c>
      <c r="BE112" s="12"/>
      <c r="BF112" s="12"/>
      <c r="BG112" s="12" t="b">
        <v>0</v>
      </c>
      <c r="BH112" s="12">
        <v>0</v>
      </c>
      <c r="BI112" s="12" t="s">
        <v>109</v>
      </c>
      <c r="BJ112" s="12" t="s">
        <v>89</v>
      </c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</row>
    <row r="113" spans="3:88" x14ac:dyDescent="0.3">
      <c r="C113">
        <v>112</v>
      </c>
      <c r="D113" t="s">
        <v>5394</v>
      </c>
      <c r="E113" t="s">
        <v>118</v>
      </c>
      <c r="F113" t="s">
        <v>160</v>
      </c>
      <c r="G113" t="s">
        <v>5362</v>
      </c>
      <c r="H113" t="s">
        <v>5395</v>
      </c>
      <c r="I113">
        <v>2006</v>
      </c>
      <c r="J113">
        <v>11</v>
      </c>
      <c r="K113">
        <v>4</v>
      </c>
      <c r="L113">
        <v>427</v>
      </c>
      <c r="M113">
        <v>4.7</v>
      </c>
      <c r="N113">
        <v>2</v>
      </c>
      <c r="O113">
        <v>0</v>
      </c>
      <c r="P113">
        <v>2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3</v>
      </c>
      <c r="X113">
        <v>0.1</v>
      </c>
      <c r="Y113">
        <v>3.1</v>
      </c>
      <c r="Z113">
        <v>7</v>
      </c>
      <c r="AA113">
        <v>2</v>
      </c>
      <c r="AB113">
        <v>32</v>
      </c>
      <c r="AC113">
        <v>0.42</v>
      </c>
      <c r="AD113">
        <v>0</v>
      </c>
      <c r="AE113">
        <v>0.42</v>
      </c>
      <c r="AF113">
        <v>0.42</v>
      </c>
      <c r="AG113">
        <v>0.42</v>
      </c>
      <c r="AH113">
        <v>0.63</v>
      </c>
      <c r="AI113">
        <v>0.02</v>
      </c>
      <c r="AJ113">
        <v>0.65</v>
      </c>
      <c r="AK113">
        <v>0.63</v>
      </c>
      <c r="AL113">
        <v>0.65</v>
      </c>
      <c r="AM113" t="s">
        <v>1503</v>
      </c>
      <c r="AN113">
        <v>50000</v>
      </c>
      <c r="AO113" t="s">
        <v>5396</v>
      </c>
      <c r="AP113" t="s">
        <v>5397</v>
      </c>
      <c r="AQ113">
        <v>1160814</v>
      </c>
      <c r="AR113" t="s">
        <v>5394</v>
      </c>
      <c r="AS113">
        <v>1</v>
      </c>
      <c r="AT113" t="s">
        <v>95</v>
      </c>
      <c r="AU113">
        <v>3.91</v>
      </c>
      <c r="AV113">
        <v>1</v>
      </c>
      <c r="AW113">
        <v>113</v>
      </c>
      <c r="AX113">
        <v>1</v>
      </c>
      <c r="AY113">
        <v>82000000</v>
      </c>
      <c r="AZ113">
        <v>4</v>
      </c>
      <c r="BA113">
        <v>3</v>
      </c>
      <c r="BB113" s="12">
        <v>113</v>
      </c>
      <c r="BC113" s="12">
        <v>113</v>
      </c>
      <c r="BD113" s="12">
        <v>113</v>
      </c>
      <c r="BE113" s="12"/>
      <c r="BF113" s="12"/>
      <c r="BG113" s="12" t="b">
        <v>0</v>
      </c>
      <c r="BH113" s="12">
        <v>113</v>
      </c>
      <c r="BI113" s="12" t="s">
        <v>96</v>
      </c>
      <c r="BJ113" s="12" t="s">
        <v>89</v>
      </c>
      <c r="BK113" s="24">
        <v>2</v>
      </c>
      <c r="BL113" s="24">
        <v>0</v>
      </c>
      <c r="BM113" s="24">
        <v>1</v>
      </c>
      <c r="BN113" s="24">
        <v>1</v>
      </c>
      <c r="BO113" s="24">
        <v>0</v>
      </c>
      <c r="BP113" s="24">
        <v>0</v>
      </c>
      <c r="BQ113" s="24">
        <v>0</v>
      </c>
      <c r="BR113" s="24">
        <v>0</v>
      </c>
      <c r="BS113" s="24">
        <v>0</v>
      </c>
      <c r="BT113" s="24">
        <v>0</v>
      </c>
      <c r="BU113" s="24"/>
      <c r="BV113" s="24">
        <v>0</v>
      </c>
      <c r="BW113" s="24">
        <v>0</v>
      </c>
      <c r="BX113" s="24">
        <v>0</v>
      </c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</row>
    <row r="114" spans="3:88" x14ac:dyDescent="0.3">
      <c r="C114">
        <v>113</v>
      </c>
      <c r="D114" t="s">
        <v>673</v>
      </c>
      <c r="E114" t="s">
        <v>118</v>
      </c>
      <c r="F114" t="s">
        <v>160</v>
      </c>
      <c r="G114" t="s">
        <v>5362</v>
      </c>
      <c r="H114" t="s">
        <v>674</v>
      </c>
      <c r="I114">
        <v>1998</v>
      </c>
      <c r="J114">
        <v>9</v>
      </c>
      <c r="K114">
        <v>8</v>
      </c>
      <c r="L114">
        <v>511</v>
      </c>
      <c r="M114">
        <v>5.7</v>
      </c>
      <c r="N114">
        <v>5</v>
      </c>
      <c r="O114">
        <v>1</v>
      </c>
      <c r="P114">
        <v>6</v>
      </c>
      <c r="Q114">
        <v>4</v>
      </c>
      <c r="R114">
        <v>1</v>
      </c>
      <c r="S114">
        <v>1</v>
      </c>
      <c r="T114">
        <v>1</v>
      </c>
      <c r="U114">
        <v>0</v>
      </c>
      <c r="V114">
        <v>3.7</v>
      </c>
      <c r="W114">
        <v>2.9</v>
      </c>
      <c r="X114">
        <v>0.5</v>
      </c>
      <c r="Y114">
        <v>3.4</v>
      </c>
      <c r="Z114">
        <v>8</v>
      </c>
      <c r="AA114">
        <v>12</v>
      </c>
      <c r="AB114">
        <v>26</v>
      </c>
      <c r="AC114">
        <v>0.88</v>
      </c>
      <c r="AD114">
        <v>0.18</v>
      </c>
      <c r="AE114">
        <v>1.06</v>
      </c>
      <c r="AF114">
        <v>0.7</v>
      </c>
      <c r="AG114">
        <v>0.88</v>
      </c>
      <c r="AH114">
        <v>0.64</v>
      </c>
      <c r="AI114">
        <v>0.09</v>
      </c>
      <c r="AJ114">
        <v>0.73</v>
      </c>
      <c r="AK114">
        <v>0.5</v>
      </c>
      <c r="AL114">
        <v>0.59</v>
      </c>
      <c r="AM114" t="s">
        <v>1503</v>
      </c>
      <c r="AN114">
        <v>8000000</v>
      </c>
      <c r="AO114" t="s">
        <v>1715</v>
      </c>
      <c r="AP114" t="s">
        <v>675</v>
      </c>
      <c r="AQ114">
        <v>344152</v>
      </c>
      <c r="AR114" t="s">
        <v>673</v>
      </c>
      <c r="AS114">
        <v>1</v>
      </c>
      <c r="AT114" t="s">
        <v>87</v>
      </c>
      <c r="AU114">
        <v>2.91</v>
      </c>
      <c r="AV114">
        <v>15</v>
      </c>
      <c r="AW114">
        <v>32.299999999999997</v>
      </c>
      <c r="AX114">
        <v>2.14</v>
      </c>
      <c r="AY114">
        <v>82000000</v>
      </c>
      <c r="AZ114">
        <v>4</v>
      </c>
      <c r="BA114">
        <v>27</v>
      </c>
      <c r="BB114" s="12">
        <v>69</v>
      </c>
      <c r="BC114" s="12">
        <v>53</v>
      </c>
      <c r="BD114" s="12">
        <v>40.299999999999997</v>
      </c>
      <c r="BE114" s="12">
        <v>1.359</v>
      </c>
      <c r="BF114" s="12">
        <v>0.72850000000000004</v>
      </c>
      <c r="BG114" s="12" t="b">
        <v>0</v>
      </c>
      <c r="BH114" s="12">
        <v>39.6</v>
      </c>
      <c r="BI114" s="12" t="s">
        <v>96</v>
      </c>
      <c r="BJ114" s="12" t="s">
        <v>97</v>
      </c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</row>
    <row r="115" spans="3:88" x14ac:dyDescent="0.3">
      <c r="C115">
        <v>114</v>
      </c>
      <c r="D115" t="s">
        <v>3490</v>
      </c>
      <c r="E115" t="s">
        <v>118</v>
      </c>
      <c r="F115" t="s">
        <v>130</v>
      </c>
      <c r="G115" t="s">
        <v>5362</v>
      </c>
      <c r="H115" t="s">
        <v>3491</v>
      </c>
      <c r="I115">
        <v>2003</v>
      </c>
      <c r="J115">
        <v>1</v>
      </c>
      <c r="K115">
        <v>1</v>
      </c>
      <c r="L115">
        <v>90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0.2</v>
      </c>
      <c r="W115">
        <v>0.2</v>
      </c>
      <c r="X115">
        <v>0</v>
      </c>
      <c r="Y115">
        <v>0.2</v>
      </c>
      <c r="Z115">
        <v>3</v>
      </c>
      <c r="AA115">
        <v>3</v>
      </c>
      <c r="AB115">
        <v>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0.22</v>
      </c>
      <c r="AI115">
        <v>0</v>
      </c>
      <c r="AJ115">
        <v>0.22</v>
      </c>
      <c r="AK115">
        <v>0.22</v>
      </c>
      <c r="AL115">
        <v>0.22</v>
      </c>
      <c r="AM115" t="s">
        <v>1503</v>
      </c>
      <c r="AN115">
        <v>15000000</v>
      </c>
      <c r="AO115" t="s">
        <v>1651</v>
      </c>
      <c r="AP115" t="s">
        <v>3492</v>
      </c>
      <c r="AQ115">
        <v>711976</v>
      </c>
      <c r="AR115" t="s">
        <v>3490</v>
      </c>
      <c r="AS115">
        <v>1</v>
      </c>
      <c r="AT115" t="s">
        <v>108</v>
      </c>
      <c r="AU115">
        <v>4.91</v>
      </c>
      <c r="AV115">
        <v>1</v>
      </c>
      <c r="AW115">
        <v>7</v>
      </c>
      <c r="AX115">
        <v>1</v>
      </c>
      <c r="AY115">
        <v>82000000</v>
      </c>
      <c r="AZ115">
        <v>4</v>
      </c>
      <c r="BA115">
        <v>13</v>
      </c>
      <c r="BB115" s="12">
        <v>0</v>
      </c>
      <c r="BC115" s="12">
        <v>7</v>
      </c>
      <c r="BD115" s="12">
        <v>7</v>
      </c>
      <c r="BE115" s="12"/>
      <c r="BF115" s="12"/>
      <c r="BG115" s="12" t="b">
        <v>0</v>
      </c>
      <c r="BH115" s="12">
        <v>7</v>
      </c>
      <c r="BI115" s="12" t="s">
        <v>109</v>
      </c>
      <c r="BJ115" s="12" t="s">
        <v>89</v>
      </c>
      <c r="BK115" s="24">
        <v>29</v>
      </c>
      <c r="BL115" s="24">
        <v>14</v>
      </c>
      <c r="BM115" s="24">
        <v>43</v>
      </c>
      <c r="BN115" s="24">
        <v>21</v>
      </c>
      <c r="BO115" s="24">
        <v>28</v>
      </c>
      <c r="BP115" s="24">
        <v>2</v>
      </c>
      <c r="BQ115" s="24">
        <v>0</v>
      </c>
      <c r="BR115" s="24">
        <v>1</v>
      </c>
      <c r="BS115" s="24">
        <v>40</v>
      </c>
      <c r="BT115" s="24">
        <v>5</v>
      </c>
      <c r="BU115" s="24">
        <v>12.5</v>
      </c>
      <c r="BV115" s="24">
        <v>1.62</v>
      </c>
      <c r="BW115" s="24">
        <v>0</v>
      </c>
      <c r="BX115" s="24">
        <v>0</v>
      </c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</row>
    <row r="116" spans="3:88" x14ac:dyDescent="0.3">
      <c r="C116">
        <v>115</v>
      </c>
      <c r="D116" t="s">
        <v>5398</v>
      </c>
      <c r="E116" t="s">
        <v>3000</v>
      </c>
      <c r="F116" t="s">
        <v>130</v>
      </c>
      <c r="G116" t="s">
        <v>5362</v>
      </c>
      <c r="H116" t="s">
        <v>5399</v>
      </c>
      <c r="I116">
        <v>2006</v>
      </c>
      <c r="J116">
        <v>4</v>
      </c>
      <c r="K116">
        <v>0</v>
      </c>
      <c r="L116">
        <v>65</v>
      </c>
      <c r="M116">
        <v>0.7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0.4</v>
      </c>
      <c r="Y116">
        <v>0.4</v>
      </c>
      <c r="Z116">
        <v>1</v>
      </c>
      <c r="AA116">
        <v>1</v>
      </c>
      <c r="AB116">
        <v>3</v>
      </c>
      <c r="AC116">
        <v>0</v>
      </c>
      <c r="AD116">
        <v>1.38</v>
      </c>
      <c r="AE116">
        <v>1.38</v>
      </c>
      <c r="AF116">
        <v>0</v>
      </c>
      <c r="AG116">
        <v>1.38</v>
      </c>
      <c r="AH116">
        <v>0</v>
      </c>
      <c r="AI116">
        <v>0.57999999999999996</v>
      </c>
      <c r="AJ116">
        <v>0.57999999999999996</v>
      </c>
      <c r="AK116">
        <v>0</v>
      </c>
      <c r="AL116">
        <v>0.57999999999999996</v>
      </c>
      <c r="AM116" t="s">
        <v>1503</v>
      </c>
      <c r="AV116">
        <v>0</v>
      </c>
      <c r="AW116">
        <v>0</v>
      </c>
      <c r="AX116">
        <v>0</v>
      </c>
      <c r="AY116">
        <v>82000000</v>
      </c>
      <c r="AZ116">
        <v>4</v>
      </c>
      <c r="BA116">
        <v>0</v>
      </c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</row>
    <row r="117" spans="3:88" x14ac:dyDescent="0.3">
      <c r="C117">
        <v>116</v>
      </c>
      <c r="D117" t="s">
        <v>5400</v>
      </c>
      <c r="E117" t="s">
        <v>118</v>
      </c>
      <c r="F117" t="s">
        <v>278</v>
      </c>
      <c r="G117" t="s">
        <v>5362</v>
      </c>
      <c r="H117" t="s">
        <v>5401</v>
      </c>
      <c r="I117">
        <v>2005</v>
      </c>
      <c r="J117">
        <v>4</v>
      </c>
      <c r="K117">
        <v>0</v>
      </c>
      <c r="L117">
        <v>48</v>
      </c>
      <c r="M117">
        <v>0.5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0.1</v>
      </c>
      <c r="W117">
        <v>0.1</v>
      </c>
      <c r="X117">
        <v>0</v>
      </c>
      <c r="Y117">
        <v>0.1</v>
      </c>
      <c r="Z117">
        <v>6</v>
      </c>
      <c r="AA117">
        <v>7</v>
      </c>
      <c r="AB117">
        <v>7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0.15</v>
      </c>
      <c r="AI117">
        <v>0</v>
      </c>
      <c r="AJ117">
        <v>0.15</v>
      </c>
      <c r="AK117">
        <v>0.15</v>
      </c>
      <c r="AL117">
        <v>0.15</v>
      </c>
      <c r="AM117" t="s">
        <v>1503</v>
      </c>
      <c r="AV117">
        <v>0</v>
      </c>
      <c r="AW117">
        <v>0</v>
      </c>
      <c r="AX117">
        <v>0</v>
      </c>
      <c r="AY117">
        <v>82000000</v>
      </c>
      <c r="AZ117">
        <v>4</v>
      </c>
      <c r="BA117">
        <v>0</v>
      </c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</row>
    <row r="118" spans="3:88" x14ac:dyDescent="0.3">
      <c r="C118">
        <v>117</v>
      </c>
      <c r="D118" t="s">
        <v>5402</v>
      </c>
      <c r="E118" t="s">
        <v>1282</v>
      </c>
      <c r="F118" t="s">
        <v>92</v>
      </c>
      <c r="G118" t="s">
        <v>5362</v>
      </c>
      <c r="H118" t="s">
        <v>5403</v>
      </c>
      <c r="I118">
        <v>2004</v>
      </c>
      <c r="J118">
        <v>11</v>
      </c>
      <c r="K118">
        <v>10</v>
      </c>
      <c r="L118">
        <v>945</v>
      </c>
      <c r="M118">
        <v>10.5</v>
      </c>
      <c r="N118">
        <v>2</v>
      </c>
      <c r="O118">
        <v>0</v>
      </c>
      <c r="P118">
        <v>2</v>
      </c>
      <c r="Q118">
        <v>2</v>
      </c>
      <c r="R118">
        <v>0</v>
      </c>
      <c r="S118">
        <v>0</v>
      </c>
      <c r="T118">
        <v>2</v>
      </c>
      <c r="U118">
        <v>0</v>
      </c>
      <c r="V118">
        <v>1</v>
      </c>
      <c r="W118">
        <v>1</v>
      </c>
      <c r="X118">
        <v>0.5</v>
      </c>
      <c r="Y118">
        <v>1.5</v>
      </c>
      <c r="Z118">
        <v>1</v>
      </c>
      <c r="AA118">
        <v>28</v>
      </c>
      <c r="AB118">
        <v>1</v>
      </c>
      <c r="AC118">
        <v>0.19</v>
      </c>
      <c r="AD118">
        <v>0</v>
      </c>
      <c r="AE118">
        <v>0.19</v>
      </c>
      <c r="AF118">
        <v>0.19</v>
      </c>
      <c r="AG118">
        <v>0.19</v>
      </c>
      <c r="AH118">
        <v>0.09</v>
      </c>
      <c r="AI118">
        <v>0.05</v>
      </c>
      <c r="AJ118">
        <v>0.14000000000000001</v>
      </c>
      <c r="AK118">
        <v>0.09</v>
      </c>
      <c r="AL118">
        <v>0.14000000000000001</v>
      </c>
      <c r="AM118" t="s">
        <v>1503</v>
      </c>
      <c r="AV118">
        <v>0</v>
      </c>
      <c r="AW118">
        <v>0</v>
      </c>
      <c r="AX118">
        <v>0</v>
      </c>
      <c r="AY118">
        <v>82000000</v>
      </c>
      <c r="AZ118">
        <v>4</v>
      </c>
      <c r="BA118">
        <v>0</v>
      </c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</row>
    <row r="119" spans="3:88" x14ac:dyDescent="0.3">
      <c r="C119">
        <v>118</v>
      </c>
      <c r="D119" t="s">
        <v>5404</v>
      </c>
      <c r="E119" t="s">
        <v>118</v>
      </c>
      <c r="F119" t="s">
        <v>92</v>
      </c>
      <c r="G119" t="s">
        <v>5362</v>
      </c>
      <c r="H119" t="s">
        <v>5405</v>
      </c>
      <c r="I119">
        <v>1993</v>
      </c>
      <c r="J119">
        <v>12</v>
      </c>
      <c r="K119">
        <v>11</v>
      </c>
      <c r="L119">
        <v>897</v>
      </c>
      <c r="M119">
        <v>10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</v>
      </c>
      <c r="U119">
        <v>0</v>
      </c>
      <c r="V119">
        <v>0.3</v>
      </c>
      <c r="W119">
        <v>0.3</v>
      </c>
      <c r="X119">
        <v>1</v>
      </c>
      <c r="Y119">
        <v>1.2</v>
      </c>
      <c r="Z119">
        <v>24</v>
      </c>
      <c r="AA119">
        <v>41</v>
      </c>
      <c r="AB119">
        <v>75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0.03</v>
      </c>
      <c r="AI119">
        <v>0.1</v>
      </c>
      <c r="AJ119">
        <v>0.12</v>
      </c>
      <c r="AK119">
        <v>0.03</v>
      </c>
      <c r="AL119">
        <v>0.12</v>
      </c>
      <c r="AM119" t="s">
        <v>1503</v>
      </c>
      <c r="AN119">
        <v>3500000</v>
      </c>
      <c r="AO119" t="s">
        <v>1588</v>
      </c>
      <c r="AP119" t="s">
        <v>5406</v>
      </c>
      <c r="AQ119">
        <v>203746</v>
      </c>
      <c r="AR119" t="s">
        <v>5404</v>
      </c>
      <c r="AS119">
        <v>1</v>
      </c>
      <c r="AT119" t="s">
        <v>87</v>
      </c>
      <c r="AU119">
        <v>2.91</v>
      </c>
      <c r="AV119">
        <v>15</v>
      </c>
      <c r="AW119">
        <v>33.1</v>
      </c>
      <c r="AX119">
        <v>1.88</v>
      </c>
      <c r="AY119">
        <v>82000000</v>
      </c>
      <c r="AZ119">
        <v>4</v>
      </c>
      <c r="BA119">
        <v>28</v>
      </c>
      <c r="BB119" s="12">
        <v>107</v>
      </c>
      <c r="BC119" s="12">
        <v>65.5</v>
      </c>
      <c r="BD119" s="12">
        <v>46.7</v>
      </c>
      <c r="BE119" s="12">
        <v>5.3609999999999998</v>
      </c>
      <c r="BF119" s="12">
        <v>0.42420000000000002</v>
      </c>
      <c r="BG119" s="12" t="b">
        <v>0</v>
      </c>
      <c r="BH119" s="12">
        <v>43</v>
      </c>
      <c r="BI119" s="12" t="s">
        <v>96</v>
      </c>
      <c r="BJ119" s="12" t="s">
        <v>97</v>
      </c>
      <c r="BK119" s="24">
        <v>19</v>
      </c>
      <c r="BL119" s="24">
        <v>12</v>
      </c>
      <c r="BM119" s="24">
        <v>14</v>
      </c>
      <c r="BN119" s="24">
        <v>15</v>
      </c>
      <c r="BO119" s="24">
        <v>46</v>
      </c>
      <c r="BP119" s="24">
        <v>4</v>
      </c>
      <c r="BQ119" s="24">
        <v>0</v>
      </c>
      <c r="BR119" s="24">
        <v>1</v>
      </c>
      <c r="BS119" s="24">
        <v>11</v>
      </c>
      <c r="BT119" s="24">
        <v>3</v>
      </c>
      <c r="BU119" s="24">
        <v>27.3</v>
      </c>
      <c r="BV119" s="24">
        <v>0.88</v>
      </c>
      <c r="BW119" s="24">
        <v>0</v>
      </c>
      <c r="BX119" s="24">
        <v>0</v>
      </c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</row>
    <row r="120" spans="3:88" x14ac:dyDescent="0.3">
      <c r="C120">
        <v>119</v>
      </c>
      <c r="D120" t="s">
        <v>5407</v>
      </c>
      <c r="E120" t="s">
        <v>5408</v>
      </c>
      <c r="F120" t="s">
        <v>92</v>
      </c>
      <c r="G120" t="s">
        <v>5362</v>
      </c>
      <c r="H120" t="s">
        <v>3095</v>
      </c>
      <c r="I120">
        <v>1999</v>
      </c>
      <c r="J120">
        <v>9</v>
      </c>
      <c r="K120">
        <v>1</v>
      </c>
      <c r="L120">
        <v>204</v>
      </c>
      <c r="M120">
        <v>2.2999999999999998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0.5</v>
      </c>
      <c r="Y120">
        <v>0.5</v>
      </c>
      <c r="Z120">
        <v>3</v>
      </c>
      <c r="AA120">
        <v>13</v>
      </c>
      <c r="AB120">
        <v>21</v>
      </c>
      <c r="AC120">
        <v>0</v>
      </c>
      <c r="AD120">
        <v>0.44</v>
      </c>
      <c r="AE120">
        <v>0.44</v>
      </c>
      <c r="AF120">
        <v>0</v>
      </c>
      <c r="AG120">
        <v>0.44</v>
      </c>
      <c r="AH120">
        <v>0.02</v>
      </c>
      <c r="AI120">
        <v>0.2</v>
      </c>
      <c r="AJ120">
        <v>0.22</v>
      </c>
      <c r="AK120">
        <v>0.02</v>
      </c>
      <c r="AL120">
        <v>0.22</v>
      </c>
      <c r="AM120" t="s">
        <v>1503</v>
      </c>
      <c r="AN120">
        <v>3000000</v>
      </c>
      <c r="AO120" t="s">
        <v>1530</v>
      </c>
      <c r="AP120" t="s">
        <v>3096</v>
      </c>
      <c r="AQ120">
        <v>631927</v>
      </c>
      <c r="AR120" t="s">
        <v>5407</v>
      </c>
      <c r="AS120">
        <v>1</v>
      </c>
      <c r="AT120" t="s">
        <v>102</v>
      </c>
      <c r="AU120">
        <v>0.91</v>
      </c>
      <c r="AV120">
        <v>1</v>
      </c>
      <c r="AW120">
        <v>41</v>
      </c>
      <c r="AX120">
        <v>1</v>
      </c>
      <c r="AY120">
        <v>82000000</v>
      </c>
      <c r="AZ120">
        <v>4</v>
      </c>
      <c r="BA120">
        <v>15</v>
      </c>
      <c r="BB120" s="12">
        <v>41</v>
      </c>
      <c r="BC120" s="12">
        <v>41</v>
      </c>
      <c r="BD120" s="12">
        <v>41</v>
      </c>
      <c r="BE120" s="12"/>
      <c r="BF120" s="12"/>
      <c r="BG120" s="12" t="b">
        <v>0</v>
      </c>
      <c r="BH120" s="12">
        <v>41</v>
      </c>
      <c r="BI120" s="12" t="s">
        <v>88</v>
      </c>
      <c r="BJ120" s="12" t="s">
        <v>89</v>
      </c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</row>
    <row r="121" spans="3:88" x14ac:dyDescent="0.3">
      <c r="C121">
        <v>120</v>
      </c>
      <c r="D121" t="s">
        <v>5409</v>
      </c>
      <c r="E121" t="s">
        <v>3194</v>
      </c>
      <c r="F121" t="s">
        <v>92</v>
      </c>
      <c r="G121" t="s">
        <v>5410</v>
      </c>
      <c r="H121" t="s">
        <v>5411</v>
      </c>
      <c r="I121">
        <v>1997</v>
      </c>
      <c r="J121">
        <v>5</v>
      </c>
      <c r="K121">
        <v>2</v>
      </c>
      <c r="L121">
        <v>267</v>
      </c>
      <c r="M121">
        <v>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</v>
      </c>
      <c r="U121">
        <v>1</v>
      </c>
      <c r="V121">
        <v>0</v>
      </c>
      <c r="W121">
        <v>0</v>
      </c>
      <c r="X121">
        <v>0.3</v>
      </c>
      <c r="Y121">
        <v>0.3</v>
      </c>
      <c r="Z121">
        <v>3</v>
      </c>
      <c r="AA121">
        <v>27</v>
      </c>
      <c r="AB121">
        <v>12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0.01</v>
      </c>
      <c r="AI121">
        <v>0.1</v>
      </c>
      <c r="AJ121">
        <v>0.1</v>
      </c>
      <c r="AK121">
        <v>0.01</v>
      </c>
      <c r="AL121">
        <v>0.1</v>
      </c>
      <c r="AM121" t="s">
        <v>1503</v>
      </c>
      <c r="AV121">
        <v>0</v>
      </c>
      <c r="AW121">
        <v>0</v>
      </c>
      <c r="AX121">
        <v>0</v>
      </c>
      <c r="AY121">
        <v>112000000</v>
      </c>
      <c r="AZ121">
        <v>3</v>
      </c>
      <c r="BA121">
        <v>0</v>
      </c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</row>
    <row r="122" spans="3:88" x14ac:dyDescent="0.3">
      <c r="C122">
        <v>121</v>
      </c>
      <c r="D122" t="s">
        <v>5412</v>
      </c>
      <c r="E122" t="s">
        <v>118</v>
      </c>
      <c r="F122" t="s">
        <v>92</v>
      </c>
      <c r="G122" t="s">
        <v>5410</v>
      </c>
      <c r="H122" t="s">
        <v>5413</v>
      </c>
      <c r="I122">
        <v>2005</v>
      </c>
      <c r="J122">
        <v>1</v>
      </c>
      <c r="K122">
        <v>1</v>
      </c>
      <c r="L122">
        <v>51</v>
      </c>
      <c r="M122">
        <v>0.6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2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t="s">
        <v>1503</v>
      </c>
      <c r="AN122">
        <v>500000</v>
      </c>
      <c r="AO122" t="s">
        <v>2347</v>
      </c>
      <c r="AP122" t="s">
        <v>5414</v>
      </c>
      <c r="AQ122">
        <v>990732</v>
      </c>
      <c r="AR122" t="s">
        <v>5415</v>
      </c>
      <c r="AS122">
        <v>1</v>
      </c>
      <c r="AT122" t="s">
        <v>87</v>
      </c>
      <c r="AU122">
        <v>2.91</v>
      </c>
      <c r="AV122">
        <v>1</v>
      </c>
      <c r="AW122">
        <v>220</v>
      </c>
      <c r="AX122">
        <v>1</v>
      </c>
      <c r="AY122">
        <v>112000000</v>
      </c>
      <c r="AZ122">
        <v>3</v>
      </c>
      <c r="BA122">
        <v>6</v>
      </c>
      <c r="BB122" s="12">
        <v>0</v>
      </c>
      <c r="BC122" s="12">
        <v>220</v>
      </c>
      <c r="BD122" s="12">
        <v>220</v>
      </c>
      <c r="BE122" s="12"/>
      <c r="BF122" s="12"/>
      <c r="BG122" s="12" t="b">
        <v>0</v>
      </c>
      <c r="BH122" s="12">
        <v>220</v>
      </c>
      <c r="BI122" s="12" t="s">
        <v>96</v>
      </c>
      <c r="BJ122" s="12" t="s">
        <v>89</v>
      </c>
      <c r="BK122" s="24">
        <v>0</v>
      </c>
      <c r="BL122" s="24">
        <v>1</v>
      </c>
      <c r="BM122" s="24">
        <v>0</v>
      </c>
      <c r="BN122" s="24">
        <v>0</v>
      </c>
      <c r="BO122" s="24">
        <v>0</v>
      </c>
      <c r="BP122" s="24">
        <v>0</v>
      </c>
      <c r="BQ122" s="24">
        <v>0</v>
      </c>
      <c r="BR122" s="24">
        <v>0</v>
      </c>
      <c r="BS122" s="24">
        <v>0</v>
      </c>
      <c r="BT122" s="24">
        <v>0</v>
      </c>
      <c r="BU122" s="24"/>
      <c r="BV122" s="24">
        <v>0</v>
      </c>
      <c r="BW122" s="24">
        <v>0</v>
      </c>
      <c r="BX122" s="24">
        <v>0</v>
      </c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</row>
    <row r="123" spans="3:88" x14ac:dyDescent="0.3">
      <c r="C123">
        <v>122</v>
      </c>
      <c r="D123" t="s">
        <v>5416</v>
      </c>
      <c r="E123" t="s">
        <v>380</v>
      </c>
      <c r="F123" t="s">
        <v>92</v>
      </c>
      <c r="G123" t="s">
        <v>5410</v>
      </c>
      <c r="H123" t="s">
        <v>2687</v>
      </c>
      <c r="I123">
        <v>2002</v>
      </c>
      <c r="J123">
        <v>2</v>
      </c>
      <c r="K123">
        <v>1</v>
      </c>
      <c r="L123">
        <v>104</v>
      </c>
      <c r="M123">
        <v>1.2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6</v>
      </c>
      <c r="AA123">
        <v>2</v>
      </c>
      <c r="AB123">
        <v>9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0.01</v>
      </c>
      <c r="AI123">
        <v>0.02</v>
      </c>
      <c r="AJ123">
        <v>0.03</v>
      </c>
      <c r="AK123">
        <v>0.01</v>
      </c>
      <c r="AL123">
        <v>0.03</v>
      </c>
      <c r="AM123" t="s">
        <v>1503</v>
      </c>
      <c r="AN123">
        <v>15000000</v>
      </c>
      <c r="AO123" t="s">
        <v>1651</v>
      </c>
      <c r="AP123" t="s">
        <v>2688</v>
      </c>
      <c r="AQ123">
        <v>816580</v>
      </c>
      <c r="AR123" t="s">
        <v>5416</v>
      </c>
      <c r="AS123">
        <v>1</v>
      </c>
      <c r="AT123" t="s">
        <v>95</v>
      </c>
      <c r="AU123">
        <v>3.91</v>
      </c>
      <c r="AV123">
        <v>1</v>
      </c>
      <c r="AW123">
        <v>320</v>
      </c>
      <c r="AX123">
        <v>1</v>
      </c>
      <c r="AY123">
        <v>112000000</v>
      </c>
      <c r="AZ123">
        <v>3</v>
      </c>
      <c r="BA123">
        <v>10</v>
      </c>
      <c r="BB123" s="12">
        <v>320</v>
      </c>
      <c r="BC123" s="12">
        <v>320</v>
      </c>
      <c r="BD123" s="12">
        <v>320</v>
      </c>
      <c r="BE123" s="12"/>
      <c r="BF123" s="12"/>
      <c r="BG123" s="12" t="b">
        <v>0</v>
      </c>
      <c r="BH123" s="12">
        <v>320</v>
      </c>
      <c r="BI123" s="12" t="s">
        <v>96</v>
      </c>
      <c r="BJ123" s="12" t="s">
        <v>89</v>
      </c>
      <c r="BK123" s="24">
        <v>7</v>
      </c>
      <c r="BL123" s="24">
        <v>2</v>
      </c>
      <c r="BM123" s="24">
        <v>6</v>
      </c>
      <c r="BN123" s="24">
        <v>10</v>
      </c>
      <c r="BO123" s="24">
        <v>19</v>
      </c>
      <c r="BP123" s="24">
        <v>1</v>
      </c>
      <c r="BQ123" s="24">
        <v>0</v>
      </c>
      <c r="BR123" s="24">
        <v>0</v>
      </c>
      <c r="BS123" s="24">
        <v>8</v>
      </c>
      <c r="BT123" s="24">
        <v>4</v>
      </c>
      <c r="BU123" s="24">
        <v>50</v>
      </c>
      <c r="BV123" s="24">
        <v>1.78</v>
      </c>
      <c r="BW123" s="24">
        <v>0</v>
      </c>
      <c r="BX123" s="24">
        <v>0</v>
      </c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</row>
    <row r="124" spans="3:88" x14ac:dyDescent="0.3">
      <c r="C124">
        <v>123</v>
      </c>
      <c r="D124" t="s">
        <v>5417</v>
      </c>
      <c r="E124" t="s">
        <v>304</v>
      </c>
      <c r="F124" t="s">
        <v>156</v>
      </c>
      <c r="G124" t="s">
        <v>5410</v>
      </c>
      <c r="H124" t="s">
        <v>3770</v>
      </c>
      <c r="I124">
        <v>2001</v>
      </c>
      <c r="J124">
        <v>10</v>
      </c>
      <c r="K124">
        <v>0</v>
      </c>
      <c r="L124">
        <v>185</v>
      </c>
      <c r="M124">
        <v>2.1</v>
      </c>
      <c r="N124">
        <v>1</v>
      </c>
      <c r="O124">
        <v>2</v>
      </c>
      <c r="P124">
        <v>3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0.6</v>
      </c>
      <c r="W124">
        <v>0.6</v>
      </c>
      <c r="X124">
        <v>0.5</v>
      </c>
      <c r="Y124">
        <v>1.1000000000000001</v>
      </c>
      <c r="Z124">
        <v>13</v>
      </c>
      <c r="AA124">
        <v>25</v>
      </c>
      <c r="AB124">
        <v>44</v>
      </c>
      <c r="AC124">
        <v>0.49</v>
      </c>
      <c r="AD124">
        <v>0.97</v>
      </c>
      <c r="AE124">
        <v>1.46</v>
      </c>
      <c r="AF124">
        <v>0.49</v>
      </c>
      <c r="AG124">
        <v>1.46</v>
      </c>
      <c r="AH124">
        <v>0.28000000000000003</v>
      </c>
      <c r="AI124">
        <v>0.25</v>
      </c>
      <c r="AJ124">
        <v>0.53</v>
      </c>
      <c r="AK124">
        <v>0.28000000000000003</v>
      </c>
      <c r="AL124">
        <v>0.53</v>
      </c>
      <c r="AM124" t="s">
        <v>1503</v>
      </c>
      <c r="AN124">
        <v>12000000</v>
      </c>
      <c r="AO124" t="s">
        <v>1620</v>
      </c>
      <c r="AP124" t="s">
        <v>3771</v>
      </c>
      <c r="AQ124">
        <v>580657</v>
      </c>
      <c r="AR124" t="s">
        <v>5417</v>
      </c>
      <c r="AS124">
        <v>1</v>
      </c>
      <c r="AT124" t="s">
        <v>95</v>
      </c>
      <c r="AU124">
        <v>3.91</v>
      </c>
      <c r="AV124">
        <v>7</v>
      </c>
      <c r="AW124">
        <v>47</v>
      </c>
      <c r="AX124">
        <v>2.33</v>
      </c>
      <c r="AY124">
        <v>112000000</v>
      </c>
      <c r="AZ124">
        <v>3</v>
      </c>
      <c r="BA124">
        <v>12</v>
      </c>
      <c r="BB124" s="12">
        <v>33</v>
      </c>
      <c r="BC124" s="12">
        <v>56</v>
      </c>
      <c r="BD124" s="12">
        <v>47</v>
      </c>
      <c r="BE124" s="12">
        <v>25</v>
      </c>
      <c r="BF124" s="12">
        <v>0.28749999999999998</v>
      </c>
      <c r="BG124" s="12" t="b">
        <v>0</v>
      </c>
      <c r="BH124" s="12">
        <v>50.9</v>
      </c>
      <c r="BI124" s="12" t="s">
        <v>88</v>
      </c>
      <c r="BJ124" s="12" t="s">
        <v>97</v>
      </c>
      <c r="BK124" s="24">
        <v>8</v>
      </c>
      <c r="BL124" s="24">
        <v>6</v>
      </c>
      <c r="BM124" s="24">
        <v>8</v>
      </c>
      <c r="BN124" s="24">
        <v>12</v>
      </c>
      <c r="BO124" s="24">
        <v>12</v>
      </c>
      <c r="BP124" s="24">
        <v>1</v>
      </c>
      <c r="BQ124" s="24">
        <v>0</v>
      </c>
      <c r="BR124" s="24">
        <v>3</v>
      </c>
      <c r="BS124" s="24">
        <v>23</v>
      </c>
      <c r="BT124" s="24">
        <v>9</v>
      </c>
      <c r="BU124" s="24">
        <v>39.1</v>
      </c>
      <c r="BV124" s="24">
        <v>1.6</v>
      </c>
      <c r="BW124" s="24">
        <v>0</v>
      </c>
      <c r="BX124" s="24">
        <v>0</v>
      </c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</row>
    <row r="125" spans="3:88" x14ac:dyDescent="0.3">
      <c r="C125">
        <v>124</v>
      </c>
      <c r="D125" t="s">
        <v>5418</v>
      </c>
      <c r="E125" t="s">
        <v>111</v>
      </c>
      <c r="F125" t="s">
        <v>92</v>
      </c>
      <c r="G125" t="s">
        <v>5410</v>
      </c>
      <c r="H125" t="s">
        <v>5419</v>
      </c>
      <c r="I125">
        <v>1999</v>
      </c>
      <c r="J125">
        <v>4</v>
      </c>
      <c r="K125">
        <v>4</v>
      </c>
      <c r="L125">
        <v>314</v>
      </c>
      <c r="M125">
        <v>3.5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0.1</v>
      </c>
      <c r="W125">
        <v>0.1</v>
      </c>
      <c r="X125">
        <v>0</v>
      </c>
      <c r="Y125">
        <v>0.1</v>
      </c>
      <c r="Z125">
        <v>1</v>
      </c>
      <c r="AA125">
        <v>8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0.03</v>
      </c>
      <c r="AI125">
        <v>0</v>
      </c>
      <c r="AJ125">
        <v>0.03</v>
      </c>
      <c r="AK125">
        <v>0.03</v>
      </c>
      <c r="AL125">
        <v>0.03</v>
      </c>
      <c r="AM125" t="s">
        <v>1503</v>
      </c>
      <c r="AN125">
        <v>20000000</v>
      </c>
      <c r="AO125" t="s">
        <v>1684</v>
      </c>
      <c r="AP125" t="s">
        <v>5420</v>
      </c>
      <c r="AQ125">
        <v>648020</v>
      </c>
      <c r="AR125" t="s">
        <v>5421</v>
      </c>
      <c r="AS125">
        <v>0.82</v>
      </c>
      <c r="AT125" t="s">
        <v>87</v>
      </c>
      <c r="AU125">
        <v>2.91</v>
      </c>
      <c r="AV125">
        <v>2</v>
      </c>
      <c r="AW125">
        <v>105</v>
      </c>
      <c r="AX125">
        <v>2</v>
      </c>
      <c r="AY125">
        <v>112000000</v>
      </c>
      <c r="AZ125">
        <v>3</v>
      </c>
      <c r="BA125">
        <v>12</v>
      </c>
      <c r="BB125" s="12">
        <v>0</v>
      </c>
      <c r="BC125" s="12">
        <v>105</v>
      </c>
      <c r="BD125" s="12">
        <v>105</v>
      </c>
      <c r="BE125" s="12"/>
      <c r="BF125" s="12"/>
      <c r="BG125" s="12" t="b">
        <v>0</v>
      </c>
      <c r="BH125" s="12">
        <v>105</v>
      </c>
      <c r="BI125" s="12" t="s">
        <v>96</v>
      </c>
      <c r="BJ125" s="12" t="s">
        <v>89</v>
      </c>
      <c r="BK125" s="24">
        <v>19</v>
      </c>
      <c r="BL125" s="24">
        <v>26</v>
      </c>
      <c r="BM125" s="24">
        <v>27</v>
      </c>
      <c r="BN125" s="24">
        <v>32</v>
      </c>
      <c r="BO125" s="24">
        <v>8</v>
      </c>
      <c r="BP125" s="24">
        <v>10</v>
      </c>
      <c r="BQ125" s="24">
        <v>0</v>
      </c>
      <c r="BR125" s="24">
        <v>1</v>
      </c>
      <c r="BS125" s="24">
        <v>21</v>
      </c>
      <c r="BT125" s="24">
        <v>4</v>
      </c>
      <c r="BU125" s="24">
        <v>19</v>
      </c>
      <c r="BV125" s="24">
        <v>0.7</v>
      </c>
      <c r="BW125" s="24">
        <v>0</v>
      </c>
      <c r="BX125" s="24">
        <v>0</v>
      </c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</row>
    <row r="126" spans="3:88" x14ac:dyDescent="0.3">
      <c r="C126">
        <v>125</v>
      </c>
      <c r="D126" t="s">
        <v>5422</v>
      </c>
      <c r="E126" t="s">
        <v>118</v>
      </c>
      <c r="F126" t="s">
        <v>160</v>
      </c>
      <c r="G126" t="s">
        <v>5410</v>
      </c>
      <c r="H126" t="s">
        <v>2450</v>
      </c>
      <c r="I126">
        <v>2003</v>
      </c>
      <c r="J126">
        <v>1</v>
      </c>
      <c r="K126">
        <v>0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t="s">
        <v>1503</v>
      </c>
      <c r="AN126">
        <v>4000000</v>
      </c>
      <c r="AO126" t="s">
        <v>1711</v>
      </c>
      <c r="AP126" t="s">
        <v>5423</v>
      </c>
      <c r="AQ126">
        <v>707230</v>
      </c>
      <c r="AR126" t="s">
        <v>5422</v>
      </c>
      <c r="AS126">
        <v>1</v>
      </c>
      <c r="AT126" t="s">
        <v>102</v>
      </c>
      <c r="AU126">
        <v>0.91</v>
      </c>
      <c r="AV126">
        <v>3</v>
      </c>
      <c r="AW126">
        <v>58.5</v>
      </c>
      <c r="AX126">
        <v>1.5</v>
      </c>
      <c r="AY126">
        <v>112000000</v>
      </c>
      <c r="AZ126">
        <v>3</v>
      </c>
      <c r="BA126">
        <v>8</v>
      </c>
      <c r="BB126" s="12">
        <v>7</v>
      </c>
      <c r="BC126" s="12">
        <v>58.5</v>
      </c>
      <c r="BD126" s="12">
        <v>58.5</v>
      </c>
      <c r="BE126" s="12"/>
      <c r="BF126" s="12"/>
      <c r="BG126" s="12" t="b">
        <v>0</v>
      </c>
      <c r="BH126" s="12">
        <v>52.6</v>
      </c>
      <c r="BI126" s="12" t="s">
        <v>88</v>
      </c>
      <c r="BJ126" s="12" t="s">
        <v>89</v>
      </c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</row>
    <row r="127" spans="3:88" x14ac:dyDescent="0.3">
      <c r="C127">
        <v>126</v>
      </c>
      <c r="D127" t="s">
        <v>5424</v>
      </c>
      <c r="E127" t="s">
        <v>118</v>
      </c>
      <c r="F127" t="s">
        <v>92</v>
      </c>
      <c r="G127" t="s">
        <v>5410</v>
      </c>
      <c r="H127" t="s">
        <v>5425</v>
      </c>
      <c r="I127">
        <v>1997</v>
      </c>
      <c r="J127">
        <v>10</v>
      </c>
      <c r="K127">
        <v>10</v>
      </c>
      <c r="L127">
        <v>793</v>
      </c>
      <c r="M127">
        <v>8.8000000000000007</v>
      </c>
      <c r="N127">
        <v>2</v>
      </c>
      <c r="O127">
        <v>1</v>
      </c>
      <c r="P127">
        <v>3</v>
      </c>
      <c r="Q127">
        <v>2</v>
      </c>
      <c r="R127">
        <v>0</v>
      </c>
      <c r="S127">
        <v>0</v>
      </c>
      <c r="T127">
        <v>3</v>
      </c>
      <c r="U127">
        <v>0</v>
      </c>
      <c r="V127">
        <v>0.7</v>
      </c>
      <c r="W127">
        <v>0.7</v>
      </c>
      <c r="X127">
        <v>1.8</v>
      </c>
      <c r="Y127">
        <v>2.5</v>
      </c>
      <c r="Z127">
        <v>25</v>
      </c>
      <c r="AA127">
        <v>70</v>
      </c>
      <c r="AB127">
        <v>57</v>
      </c>
      <c r="AC127">
        <v>0.23</v>
      </c>
      <c r="AD127">
        <v>0.11</v>
      </c>
      <c r="AE127">
        <v>0.34</v>
      </c>
      <c r="AF127">
        <v>0.23</v>
      </c>
      <c r="AG127">
        <v>0.34</v>
      </c>
      <c r="AH127">
        <v>0.08</v>
      </c>
      <c r="AI127">
        <v>0.21</v>
      </c>
      <c r="AJ127">
        <v>0.28999999999999998</v>
      </c>
      <c r="AK127">
        <v>0.08</v>
      </c>
      <c r="AL127">
        <v>0.28999999999999998</v>
      </c>
      <c r="AM127" t="s">
        <v>1503</v>
      </c>
      <c r="AN127">
        <v>5000000</v>
      </c>
      <c r="AO127" t="s">
        <v>1609</v>
      </c>
      <c r="AP127" t="s">
        <v>5426</v>
      </c>
      <c r="AQ127">
        <v>318523</v>
      </c>
      <c r="AR127" t="s">
        <v>5424</v>
      </c>
      <c r="AS127">
        <v>1</v>
      </c>
      <c r="AT127" t="s">
        <v>87</v>
      </c>
      <c r="AU127">
        <v>2.91</v>
      </c>
      <c r="AV127">
        <v>7</v>
      </c>
      <c r="AW127">
        <v>29</v>
      </c>
      <c r="AX127">
        <v>1.4</v>
      </c>
      <c r="AY127">
        <v>112000000</v>
      </c>
      <c r="AZ127">
        <v>3</v>
      </c>
      <c r="BA127">
        <v>23</v>
      </c>
      <c r="BB127" s="12">
        <v>15</v>
      </c>
      <c r="BC127" s="12">
        <v>13</v>
      </c>
      <c r="BD127" s="12">
        <v>21</v>
      </c>
      <c r="BE127" s="12">
        <v>-3.3</v>
      </c>
      <c r="BF127" s="12">
        <v>0.59919999999999995</v>
      </c>
      <c r="BG127" s="12" t="b">
        <v>0</v>
      </c>
      <c r="BH127" s="12">
        <v>24.9</v>
      </c>
      <c r="BI127" s="12" t="s">
        <v>88</v>
      </c>
      <c r="BJ127" s="12" t="s">
        <v>97</v>
      </c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</row>
    <row r="128" spans="3:88" x14ac:dyDescent="0.3">
      <c r="C128">
        <v>127</v>
      </c>
      <c r="D128" t="s">
        <v>5427</v>
      </c>
      <c r="E128" t="s">
        <v>326</v>
      </c>
      <c r="F128" t="s">
        <v>83</v>
      </c>
      <c r="G128" t="s">
        <v>5410</v>
      </c>
      <c r="H128" t="s">
        <v>4331</v>
      </c>
      <c r="I128">
        <v>2000</v>
      </c>
      <c r="J128">
        <v>10</v>
      </c>
      <c r="K128">
        <v>10</v>
      </c>
      <c r="L128">
        <v>900</v>
      </c>
      <c r="M128">
        <v>10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0.1</v>
      </c>
      <c r="Y128">
        <v>0.1</v>
      </c>
      <c r="Z128">
        <v>0</v>
      </c>
      <c r="AA128">
        <v>0</v>
      </c>
      <c r="AB128">
        <v>0</v>
      </c>
      <c r="AC128">
        <v>0</v>
      </c>
      <c r="AD128">
        <v>0.1</v>
      </c>
      <c r="AE128">
        <v>0.1</v>
      </c>
      <c r="AF128">
        <v>0</v>
      </c>
      <c r="AG128">
        <v>0.1</v>
      </c>
      <c r="AH128">
        <v>0</v>
      </c>
      <c r="AI128">
        <v>0.01</v>
      </c>
      <c r="AJ128">
        <v>0.01</v>
      </c>
      <c r="AK128">
        <v>0</v>
      </c>
      <c r="AL128">
        <v>0.01</v>
      </c>
      <c r="AM128" t="s">
        <v>1503</v>
      </c>
      <c r="AV128">
        <v>0</v>
      </c>
      <c r="AW128">
        <v>0</v>
      </c>
      <c r="AX128">
        <v>0</v>
      </c>
      <c r="AY128">
        <v>112000000</v>
      </c>
      <c r="AZ128">
        <v>3</v>
      </c>
      <c r="BA128">
        <v>0</v>
      </c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</row>
    <row r="129" spans="3:88" x14ac:dyDescent="0.3">
      <c r="C129">
        <v>128</v>
      </c>
      <c r="D129" t="s">
        <v>5428</v>
      </c>
      <c r="E129" t="s">
        <v>176</v>
      </c>
      <c r="F129" t="s">
        <v>92</v>
      </c>
      <c r="G129" t="s">
        <v>5410</v>
      </c>
      <c r="H129" t="s">
        <v>5429</v>
      </c>
      <c r="I129">
        <v>2003</v>
      </c>
      <c r="J129">
        <v>10</v>
      </c>
      <c r="K129">
        <v>9</v>
      </c>
      <c r="L129">
        <v>833</v>
      </c>
      <c r="M129">
        <v>9.3000000000000007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0.7</v>
      </c>
      <c r="W129">
        <v>0.7</v>
      </c>
      <c r="X129">
        <v>0.9</v>
      </c>
      <c r="Y129">
        <v>1.7</v>
      </c>
      <c r="Z129">
        <v>4</v>
      </c>
      <c r="AA129">
        <v>29</v>
      </c>
      <c r="AB129">
        <v>2</v>
      </c>
      <c r="AC129">
        <v>0</v>
      </c>
      <c r="AD129">
        <v>0.11</v>
      </c>
      <c r="AE129">
        <v>0.11</v>
      </c>
      <c r="AF129">
        <v>0</v>
      </c>
      <c r="AG129">
        <v>0.11</v>
      </c>
      <c r="AH129">
        <v>0.08</v>
      </c>
      <c r="AI129">
        <v>0.1</v>
      </c>
      <c r="AJ129">
        <v>0.18</v>
      </c>
      <c r="AK129">
        <v>0.08</v>
      </c>
      <c r="AL129">
        <v>0.18</v>
      </c>
      <c r="AM129" t="s">
        <v>1503</v>
      </c>
      <c r="AV129">
        <v>0</v>
      </c>
      <c r="AW129">
        <v>0</v>
      </c>
      <c r="AX129">
        <v>0</v>
      </c>
      <c r="AY129">
        <v>112000000</v>
      </c>
      <c r="AZ129">
        <v>3</v>
      </c>
      <c r="BA129">
        <v>0</v>
      </c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</row>
    <row r="130" spans="3:88" x14ac:dyDescent="0.3">
      <c r="C130">
        <v>129</v>
      </c>
      <c r="D130" t="s">
        <v>5430</v>
      </c>
      <c r="E130" t="s">
        <v>488</v>
      </c>
      <c r="F130" t="s">
        <v>149</v>
      </c>
      <c r="G130" t="s">
        <v>5410</v>
      </c>
      <c r="H130" t="s">
        <v>5431</v>
      </c>
      <c r="I130">
        <v>2004</v>
      </c>
      <c r="J130">
        <v>9</v>
      </c>
      <c r="K130">
        <v>4</v>
      </c>
      <c r="L130">
        <v>371</v>
      </c>
      <c r="M130">
        <v>4.0999999999999996</v>
      </c>
      <c r="N130">
        <v>1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0.1</v>
      </c>
      <c r="Y130">
        <v>1.2</v>
      </c>
      <c r="Z130">
        <v>5</v>
      </c>
      <c r="AA130">
        <v>17</v>
      </c>
      <c r="AB130">
        <v>12</v>
      </c>
      <c r="AC130">
        <v>0.24</v>
      </c>
      <c r="AD130">
        <v>0</v>
      </c>
      <c r="AE130">
        <v>0.24</v>
      </c>
      <c r="AF130">
        <v>0.24</v>
      </c>
      <c r="AG130">
        <v>0.24</v>
      </c>
      <c r="AH130">
        <v>0.25</v>
      </c>
      <c r="AI130">
        <v>0.03</v>
      </c>
      <c r="AJ130">
        <v>0.28000000000000003</v>
      </c>
      <c r="AK130">
        <v>0.25</v>
      </c>
      <c r="AL130">
        <v>0.28000000000000003</v>
      </c>
      <c r="AM130" t="s">
        <v>1503</v>
      </c>
      <c r="AN130">
        <v>15000000</v>
      </c>
      <c r="AO130" t="s">
        <v>1651</v>
      </c>
      <c r="AP130" t="s">
        <v>5432</v>
      </c>
      <c r="AQ130">
        <v>1016015</v>
      </c>
      <c r="AR130" t="s">
        <v>5433</v>
      </c>
      <c r="AS130">
        <v>1</v>
      </c>
      <c r="AT130" t="s">
        <v>87</v>
      </c>
      <c r="AU130">
        <v>2.91</v>
      </c>
      <c r="AV130">
        <v>4</v>
      </c>
      <c r="AW130">
        <v>22.7</v>
      </c>
      <c r="AX130">
        <v>1.33</v>
      </c>
      <c r="AY130">
        <v>112000000</v>
      </c>
      <c r="AZ130">
        <v>3</v>
      </c>
      <c r="BA130">
        <v>11</v>
      </c>
      <c r="BB130" s="12">
        <v>49</v>
      </c>
      <c r="BC130" s="12">
        <v>30.5</v>
      </c>
      <c r="BD130" s="12">
        <v>22.7</v>
      </c>
      <c r="BE130" s="12">
        <v>2.5</v>
      </c>
      <c r="BF130" s="12">
        <v>0.93049999999999999</v>
      </c>
      <c r="BG130" s="12" t="b">
        <v>0</v>
      </c>
      <c r="BH130" s="12">
        <v>22.8</v>
      </c>
      <c r="BI130" s="12" t="s">
        <v>88</v>
      </c>
      <c r="BJ130" s="12" t="s">
        <v>97</v>
      </c>
      <c r="BK130" s="24">
        <v>18</v>
      </c>
      <c r="BL130" s="24">
        <v>17</v>
      </c>
      <c r="BM130" s="24">
        <v>19</v>
      </c>
      <c r="BN130" s="24">
        <v>15</v>
      </c>
      <c r="BO130" s="24">
        <v>5</v>
      </c>
      <c r="BP130" s="24">
        <v>4</v>
      </c>
      <c r="BQ130" s="24">
        <v>0</v>
      </c>
      <c r="BR130" s="24">
        <v>0</v>
      </c>
      <c r="BS130" s="24">
        <v>11</v>
      </c>
      <c r="BT130" s="24">
        <v>2</v>
      </c>
      <c r="BU130" s="24">
        <v>18.2</v>
      </c>
      <c r="BV130" s="24">
        <v>0.83</v>
      </c>
      <c r="BW130" s="24">
        <v>0</v>
      </c>
      <c r="BX130" s="24">
        <v>0</v>
      </c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</row>
    <row r="131" spans="3:88" x14ac:dyDescent="0.3">
      <c r="C131">
        <v>130</v>
      </c>
      <c r="D131" t="s">
        <v>5434</v>
      </c>
      <c r="E131" t="s">
        <v>176</v>
      </c>
      <c r="F131" t="s">
        <v>92</v>
      </c>
      <c r="G131" t="s">
        <v>5410</v>
      </c>
      <c r="H131" t="s">
        <v>5435</v>
      </c>
      <c r="I131">
        <v>1991</v>
      </c>
      <c r="J131">
        <v>8</v>
      </c>
      <c r="K131">
        <v>8</v>
      </c>
      <c r="L131">
        <v>699</v>
      </c>
      <c r="M131">
        <v>7.8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0.5</v>
      </c>
      <c r="W131">
        <v>0.5</v>
      </c>
      <c r="X131">
        <v>1.6</v>
      </c>
      <c r="Y131">
        <v>2.1</v>
      </c>
      <c r="Z131">
        <v>16</v>
      </c>
      <c r="AA131">
        <v>41</v>
      </c>
      <c r="AB131">
        <v>40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7.0000000000000007E-2</v>
      </c>
      <c r="AI131">
        <v>0.2</v>
      </c>
      <c r="AJ131">
        <v>0.27</v>
      </c>
      <c r="AK131">
        <v>7.0000000000000007E-2</v>
      </c>
      <c r="AL131">
        <v>0.27</v>
      </c>
      <c r="AM131" t="s">
        <v>1503</v>
      </c>
      <c r="AN131">
        <v>2000000</v>
      </c>
      <c r="AO131" t="s">
        <v>1542</v>
      </c>
      <c r="AP131" t="s">
        <v>5436</v>
      </c>
      <c r="AQ131">
        <v>100986</v>
      </c>
      <c r="AR131" t="s">
        <v>5434</v>
      </c>
      <c r="AS131">
        <v>1</v>
      </c>
      <c r="AT131" t="s">
        <v>102</v>
      </c>
      <c r="AU131">
        <v>0.91</v>
      </c>
      <c r="AV131">
        <v>15</v>
      </c>
      <c r="AW131">
        <v>34.299999999999997</v>
      </c>
      <c r="AX131">
        <v>1.25</v>
      </c>
      <c r="AY131">
        <v>112000000</v>
      </c>
      <c r="AZ131">
        <v>3</v>
      </c>
      <c r="BA131">
        <v>39</v>
      </c>
      <c r="BB131" s="12">
        <v>31</v>
      </c>
      <c r="BC131" s="12">
        <v>42</v>
      </c>
      <c r="BD131" s="12">
        <v>66</v>
      </c>
      <c r="BE131" s="12">
        <v>-17.899999999999999</v>
      </c>
      <c r="BF131" s="12">
        <v>0.14810000000000001</v>
      </c>
      <c r="BG131" s="12" t="b">
        <v>0</v>
      </c>
      <c r="BH131" s="12">
        <v>74.099999999999994</v>
      </c>
      <c r="BI131" s="12" t="s">
        <v>96</v>
      </c>
      <c r="BJ131" s="12" t="s">
        <v>97</v>
      </c>
      <c r="BK131" s="24">
        <v>39</v>
      </c>
      <c r="BL131" s="24">
        <v>34</v>
      </c>
      <c r="BM131" s="24">
        <v>27</v>
      </c>
      <c r="BN131" s="24">
        <v>3</v>
      </c>
      <c r="BO131" s="24">
        <v>61</v>
      </c>
      <c r="BP131" s="24">
        <v>5</v>
      </c>
      <c r="BQ131" s="24">
        <v>0</v>
      </c>
      <c r="BR131" s="24">
        <v>2</v>
      </c>
      <c r="BS131" s="24">
        <v>28</v>
      </c>
      <c r="BT131" s="24">
        <v>11</v>
      </c>
      <c r="BU131" s="24">
        <v>39.299999999999997</v>
      </c>
      <c r="BV131" s="24">
        <v>1.31</v>
      </c>
      <c r="BW131" s="24">
        <v>0</v>
      </c>
      <c r="BX131" s="24">
        <v>0</v>
      </c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</row>
    <row r="132" spans="3:88" x14ac:dyDescent="0.3">
      <c r="C132">
        <v>131</v>
      </c>
      <c r="D132" t="s">
        <v>5437</v>
      </c>
      <c r="E132" t="s">
        <v>488</v>
      </c>
      <c r="F132" t="s">
        <v>92</v>
      </c>
      <c r="G132" t="s">
        <v>5410</v>
      </c>
      <c r="H132" t="s">
        <v>2263</v>
      </c>
      <c r="I132">
        <v>1994</v>
      </c>
      <c r="J132">
        <v>5</v>
      </c>
      <c r="K132">
        <v>4</v>
      </c>
      <c r="L132">
        <v>406</v>
      </c>
      <c r="M132">
        <v>4.5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</v>
      </c>
      <c r="U132">
        <v>0</v>
      </c>
      <c r="V132">
        <v>0.2</v>
      </c>
      <c r="W132">
        <v>0.2</v>
      </c>
      <c r="X132">
        <v>0.2</v>
      </c>
      <c r="Y132">
        <v>0.3</v>
      </c>
      <c r="Z132">
        <v>3</v>
      </c>
      <c r="AA132">
        <v>21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0.04</v>
      </c>
      <c r="AI132">
        <v>0.04</v>
      </c>
      <c r="AJ132">
        <v>7.0000000000000007E-2</v>
      </c>
      <c r="AK132">
        <v>0.04</v>
      </c>
      <c r="AL132">
        <v>7.0000000000000007E-2</v>
      </c>
      <c r="AM132" t="s">
        <v>1503</v>
      </c>
      <c r="AN132">
        <v>2000000</v>
      </c>
      <c r="AO132" t="s">
        <v>1542</v>
      </c>
      <c r="AP132" t="s">
        <v>2265</v>
      </c>
      <c r="AQ132">
        <v>203348</v>
      </c>
      <c r="AR132" t="s">
        <v>5437</v>
      </c>
      <c r="AS132">
        <v>1</v>
      </c>
      <c r="AT132" t="s">
        <v>102</v>
      </c>
      <c r="AU132">
        <v>0.91</v>
      </c>
      <c r="AV132">
        <v>9</v>
      </c>
      <c r="AW132">
        <v>29</v>
      </c>
      <c r="AX132">
        <v>1.5</v>
      </c>
      <c r="AY132">
        <v>112000000</v>
      </c>
      <c r="AZ132">
        <v>3</v>
      </c>
      <c r="BA132">
        <v>35</v>
      </c>
      <c r="BB132" s="12">
        <v>14</v>
      </c>
      <c r="BC132" s="12">
        <v>14</v>
      </c>
      <c r="BD132" s="12">
        <v>14</v>
      </c>
      <c r="BE132" s="12">
        <v>-3.024</v>
      </c>
      <c r="BF132" s="12">
        <v>0.41670000000000001</v>
      </c>
      <c r="BG132" s="12" t="b">
        <v>0</v>
      </c>
      <c r="BH132" s="12">
        <v>21.3</v>
      </c>
      <c r="BI132" s="12" t="s">
        <v>88</v>
      </c>
      <c r="BJ132" s="12" t="s">
        <v>97</v>
      </c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</row>
    <row r="133" spans="3:88" x14ac:dyDescent="0.3">
      <c r="C133">
        <v>132</v>
      </c>
      <c r="D133" t="s">
        <v>5438</v>
      </c>
      <c r="E133" t="s">
        <v>118</v>
      </c>
      <c r="F133" t="s">
        <v>160</v>
      </c>
      <c r="G133" t="s">
        <v>5410</v>
      </c>
      <c r="H133" t="s">
        <v>5439</v>
      </c>
      <c r="I133">
        <v>2006</v>
      </c>
      <c r="J133">
        <v>5</v>
      </c>
      <c r="K133">
        <v>0</v>
      </c>
      <c r="L133">
        <v>37</v>
      </c>
      <c r="M133">
        <v>0.4</v>
      </c>
      <c r="N133">
        <v>2</v>
      </c>
      <c r="O133">
        <v>0</v>
      </c>
      <c r="P133">
        <v>2</v>
      </c>
      <c r="Q133">
        <v>2</v>
      </c>
      <c r="R133">
        <v>0</v>
      </c>
      <c r="S133">
        <v>0</v>
      </c>
      <c r="T133">
        <v>0</v>
      </c>
      <c r="U133">
        <v>0</v>
      </c>
      <c r="V133">
        <v>0.3</v>
      </c>
      <c r="W133">
        <v>0.3</v>
      </c>
      <c r="X133">
        <v>0.2</v>
      </c>
      <c r="Y133">
        <v>0.5</v>
      </c>
      <c r="Z133">
        <v>2</v>
      </c>
      <c r="AA133">
        <v>2</v>
      </c>
      <c r="AB133">
        <v>6</v>
      </c>
      <c r="AC133">
        <v>4.8600000000000003</v>
      </c>
      <c r="AD133">
        <v>0</v>
      </c>
      <c r="AE133">
        <v>4.8600000000000003</v>
      </c>
      <c r="AF133">
        <v>4.8600000000000003</v>
      </c>
      <c r="AG133">
        <v>4.8600000000000003</v>
      </c>
      <c r="AH133">
        <v>0.84</v>
      </c>
      <c r="AI133">
        <v>0.42</v>
      </c>
      <c r="AJ133">
        <v>1.26</v>
      </c>
      <c r="AK133">
        <v>0.84</v>
      </c>
      <c r="AL133">
        <v>1.26</v>
      </c>
      <c r="AM133" t="s">
        <v>1503</v>
      </c>
      <c r="AN133">
        <v>5000000</v>
      </c>
      <c r="AO133" t="s">
        <v>1609</v>
      </c>
      <c r="AP133" t="s">
        <v>5440</v>
      </c>
      <c r="AQ133">
        <v>903666</v>
      </c>
      <c r="AR133" t="s">
        <v>5438</v>
      </c>
      <c r="AS133">
        <v>1</v>
      </c>
      <c r="AT133" t="s">
        <v>137</v>
      </c>
      <c r="AU133">
        <v>1.91</v>
      </c>
      <c r="AV133">
        <v>9</v>
      </c>
      <c r="AW133">
        <v>190.5</v>
      </c>
      <c r="AX133">
        <v>4.5</v>
      </c>
      <c r="AY133">
        <v>112000000</v>
      </c>
      <c r="AZ133">
        <v>3</v>
      </c>
      <c r="BA133">
        <v>8</v>
      </c>
      <c r="BB133" s="12">
        <v>304</v>
      </c>
      <c r="BC133" s="12">
        <v>190.5</v>
      </c>
      <c r="BD133" s="12">
        <v>190.5</v>
      </c>
      <c r="BE133" s="12"/>
      <c r="BF133" s="12"/>
      <c r="BG133" s="12" t="b">
        <v>0</v>
      </c>
      <c r="BH133" s="12">
        <v>177.4</v>
      </c>
      <c r="BI133" s="12" t="s">
        <v>96</v>
      </c>
      <c r="BJ133" s="12" t="s">
        <v>89</v>
      </c>
      <c r="BK133" s="24">
        <v>2</v>
      </c>
      <c r="BL133" s="24">
        <v>1</v>
      </c>
      <c r="BM133" s="24">
        <v>5</v>
      </c>
      <c r="BN133" s="24">
        <v>1</v>
      </c>
      <c r="BO133" s="24">
        <v>14</v>
      </c>
      <c r="BP133" s="24">
        <v>3</v>
      </c>
      <c r="BQ133" s="24">
        <v>0</v>
      </c>
      <c r="BR133" s="24">
        <v>0</v>
      </c>
      <c r="BS133" s="24">
        <v>11</v>
      </c>
      <c r="BT133" s="24">
        <v>4</v>
      </c>
      <c r="BU133" s="24">
        <v>36.4</v>
      </c>
      <c r="BV133" s="24">
        <v>4.46</v>
      </c>
      <c r="BW133" s="24">
        <v>0</v>
      </c>
      <c r="BX133" s="24">
        <v>0</v>
      </c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</row>
    <row r="134" spans="3:88" x14ac:dyDescent="0.3">
      <c r="C134">
        <v>133</v>
      </c>
      <c r="D134" t="s">
        <v>5441</v>
      </c>
      <c r="E134" t="s">
        <v>952</v>
      </c>
      <c r="F134" t="s">
        <v>92</v>
      </c>
      <c r="G134" t="s">
        <v>5410</v>
      </c>
      <c r="H134" t="s">
        <v>5442</v>
      </c>
      <c r="I134">
        <v>1991</v>
      </c>
      <c r="J134">
        <v>10</v>
      </c>
      <c r="K134">
        <v>9</v>
      </c>
      <c r="L134">
        <v>793</v>
      </c>
      <c r="M134">
        <v>8.8000000000000007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</v>
      </c>
      <c r="U134">
        <v>0</v>
      </c>
      <c r="V134">
        <v>0.1</v>
      </c>
      <c r="W134">
        <v>0.1</v>
      </c>
      <c r="X134">
        <v>0.5</v>
      </c>
      <c r="Y134">
        <v>0.6</v>
      </c>
      <c r="Z134">
        <v>12</v>
      </c>
      <c r="AA134">
        <v>58</v>
      </c>
      <c r="AB134">
        <v>3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0.02</v>
      </c>
      <c r="AI134">
        <v>0.06</v>
      </c>
      <c r="AJ134">
        <v>7.0000000000000007E-2</v>
      </c>
      <c r="AK134">
        <v>0.02</v>
      </c>
      <c r="AL134">
        <v>7.0000000000000007E-2</v>
      </c>
      <c r="AM134" t="s">
        <v>1503</v>
      </c>
      <c r="AN134">
        <v>1200000</v>
      </c>
      <c r="AO134" t="s">
        <v>1551</v>
      </c>
      <c r="AP134" t="s">
        <v>5443</v>
      </c>
      <c r="AQ134">
        <v>80293</v>
      </c>
      <c r="AR134" t="s">
        <v>5441</v>
      </c>
      <c r="AS134">
        <v>1</v>
      </c>
      <c r="AT134" t="s">
        <v>102</v>
      </c>
      <c r="AU134">
        <v>0.91</v>
      </c>
      <c r="AV134">
        <v>6</v>
      </c>
      <c r="AW134">
        <v>31.8</v>
      </c>
      <c r="AX134">
        <v>1.5</v>
      </c>
      <c r="AY134">
        <v>112000000</v>
      </c>
      <c r="AZ134">
        <v>3</v>
      </c>
      <c r="BA134">
        <v>38</v>
      </c>
      <c r="BB134" s="12">
        <v>27</v>
      </c>
      <c r="BC134" s="12">
        <v>27</v>
      </c>
      <c r="BD134" s="12">
        <v>27</v>
      </c>
      <c r="BE134" s="12">
        <v>-2.6459999999999999</v>
      </c>
      <c r="BF134" s="12">
        <v>0.23350000000000001</v>
      </c>
      <c r="BG134" s="12" t="b">
        <v>0</v>
      </c>
      <c r="BH134" s="12">
        <v>26.9</v>
      </c>
      <c r="BI134" s="12" t="s">
        <v>88</v>
      </c>
      <c r="BJ134" s="12" t="s">
        <v>97</v>
      </c>
      <c r="BK134" s="24">
        <v>18</v>
      </c>
      <c r="BL134" s="24">
        <v>14</v>
      </c>
      <c r="BM134" s="24">
        <v>7</v>
      </c>
      <c r="BN134" s="24">
        <v>9</v>
      </c>
      <c r="BO134" s="24">
        <v>10</v>
      </c>
      <c r="BP134" s="24">
        <v>3</v>
      </c>
      <c r="BQ134" s="24">
        <v>0</v>
      </c>
      <c r="BR134" s="24">
        <v>0</v>
      </c>
      <c r="BS134" s="24">
        <v>6</v>
      </c>
      <c r="BT134" s="24">
        <v>2</v>
      </c>
      <c r="BU134" s="24">
        <v>33.299999999999997</v>
      </c>
      <c r="BV134" s="24">
        <v>0.31</v>
      </c>
      <c r="BW134" s="24">
        <v>0</v>
      </c>
      <c r="BX134" s="24">
        <v>0</v>
      </c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</row>
    <row r="135" spans="3:88" x14ac:dyDescent="0.3">
      <c r="C135">
        <v>134</v>
      </c>
      <c r="D135" t="s">
        <v>5444</v>
      </c>
      <c r="E135" t="s">
        <v>304</v>
      </c>
      <c r="F135" t="s">
        <v>156</v>
      </c>
      <c r="G135" t="s">
        <v>5410</v>
      </c>
      <c r="H135" t="s">
        <v>5445</v>
      </c>
      <c r="I135">
        <v>2002</v>
      </c>
      <c r="J135">
        <v>10</v>
      </c>
      <c r="K135">
        <v>2</v>
      </c>
      <c r="L135">
        <v>313</v>
      </c>
      <c r="M135">
        <v>3.5</v>
      </c>
      <c r="N135">
        <v>4</v>
      </c>
      <c r="O135">
        <v>1</v>
      </c>
      <c r="P135">
        <v>5</v>
      </c>
      <c r="Q135">
        <v>4</v>
      </c>
      <c r="R135">
        <v>0</v>
      </c>
      <c r="S135">
        <v>0</v>
      </c>
      <c r="T135">
        <v>1</v>
      </c>
      <c r="U135">
        <v>0</v>
      </c>
      <c r="V135">
        <v>2.4</v>
      </c>
      <c r="W135">
        <v>2.4</v>
      </c>
      <c r="X135">
        <v>0.3</v>
      </c>
      <c r="Y135">
        <v>2.6</v>
      </c>
      <c r="Z135">
        <v>12</v>
      </c>
      <c r="AA135">
        <v>19</v>
      </c>
      <c r="AB135">
        <v>21</v>
      </c>
      <c r="AC135">
        <v>1.1499999999999999</v>
      </c>
      <c r="AD135">
        <v>0.28999999999999998</v>
      </c>
      <c r="AE135">
        <v>1.44</v>
      </c>
      <c r="AF135">
        <v>1.1499999999999999</v>
      </c>
      <c r="AG135">
        <v>1.44</v>
      </c>
      <c r="AH135">
        <v>0.68</v>
      </c>
      <c r="AI135">
        <v>7.0000000000000007E-2</v>
      </c>
      <c r="AJ135">
        <v>0.76</v>
      </c>
      <c r="AK135">
        <v>0.68</v>
      </c>
      <c r="AL135">
        <v>0.76</v>
      </c>
      <c r="AM135" t="s">
        <v>1503</v>
      </c>
      <c r="AV135">
        <v>0</v>
      </c>
      <c r="AW135">
        <v>0</v>
      </c>
      <c r="AX135">
        <v>0</v>
      </c>
      <c r="AY135">
        <v>112000000</v>
      </c>
      <c r="AZ135">
        <v>3</v>
      </c>
      <c r="BA135">
        <v>0</v>
      </c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</row>
    <row r="136" spans="3:88" x14ac:dyDescent="0.3">
      <c r="C136">
        <v>135</v>
      </c>
      <c r="D136" t="s">
        <v>5446</v>
      </c>
      <c r="E136" t="s">
        <v>380</v>
      </c>
      <c r="F136" t="s">
        <v>130</v>
      </c>
      <c r="G136" t="s">
        <v>5410</v>
      </c>
      <c r="H136" t="s">
        <v>5447</v>
      </c>
      <c r="I136">
        <v>1993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t="s">
        <v>1503</v>
      </c>
      <c r="AN136">
        <v>6000000</v>
      </c>
      <c r="AO136" t="s">
        <v>1526</v>
      </c>
      <c r="AP136" t="s">
        <v>5448</v>
      </c>
      <c r="AQ136">
        <v>221025</v>
      </c>
      <c r="AR136" t="s">
        <v>5446</v>
      </c>
      <c r="AS136">
        <v>1</v>
      </c>
      <c r="AT136" t="s">
        <v>137</v>
      </c>
      <c r="AU136">
        <v>1.91</v>
      </c>
      <c r="AV136">
        <v>15</v>
      </c>
      <c r="AW136">
        <v>62.4</v>
      </c>
      <c r="AX136">
        <v>1.67</v>
      </c>
      <c r="AY136">
        <v>112000000</v>
      </c>
      <c r="AZ136">
        <v>3</v>
      </c>
      <c r="BA136">
        <v>34</v>
      </c>
      <c r="BB136" s="12">
        <v>43</v>
      </c>
      <c r="BC136" s="12">
        <v>78</v>
      </c>
      <c r="BD136" s="12">
        <v>78</v>
      </c>
      <c r="BE136" s="12">
        <v>-1.7390000000000001</v>
      </c>
      <c r="BF136" s="12">
        <v>0.8518</v>
      </c>
      <c r="BG136" s="12" t="b">
        <v>0</v>
      </c>
      <c r="BH136" s="12">
        <v>76.7</v>
      </c>
      <c r="BI136" s="12" t="s">
        <v>96</v>
      </c>
      <c r="BJ136" s="12" t="s">
        <v>97</v>
      </c>
      <c r="BK136" s="24">
        <v>13</v>
      </c>
      <c r="BL136" s="24">
        <v>5</v>
      </c>
      <c r="BM136" s="24">
        <v>25</v>
      </c>
      <c r="BN136" s="24">
        <v>12</v>
      </c>
      <c r="BO136" s="24">
        <v>10</v>
      </c>
      <c r="BP136" s="24">
        <v>3</v>
      </c>
      <c r="BQ136" s="24">
        <v>0</v>
      </c>
      <c r="BR136" s="24">
        <v>0</v>
      </c>
      <c r="BS136" s="24">
        <v>11</v>
      </c>
      <c r="BT136" s="24">
        <v>3</v>
      </c>
      <c r="BU136" s="24">
        <v>27.3</v>
      </c>
      <c r="BV136" s="24">
        <v>0.78</v>
      </c>
      <c r="BW136" s="24">
        <v>0</v>
      </c>
      <c r="BX136" s="24">
        <v>0</v>
      </c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</row>
    <row r="137" spans="3:88" x14ac:dyDescent="0.3">
      <c r="C137">
        <v>136</v>
      </c>
      <c r="D137" t="s">
        <v>5449</v>
      </c>
      <c r="E137" t="s">
        <v>118</v>
      </c>
      <c r="F137" t="s">
        <v>92</v>
      </c>
      <c r="G137" t="s">
        <v>5410</v>
      </c>
      <c r="H137" t="s">
        <v>5450</v>
      </c>
      <c r="I137">
        <v>2008</v>
      </c>
      <c r="J137">
        <v>1</v>
      </c>
      <c r="K137">
        <v>0</v>
      </c>
      <c r="L137">
        <v>39</v>
      </c>
      <c r="M137">
        <v>0.4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t="s">
        <v>1503</v>
      </c>
      <c r="AV137">
        <v>0</v>
      </c>
      <c r="AW137">
        <v>0</v>
      </c>
      <c r="AX137">
        <v>0</v>
      </c>
      <c r="AY137">
        <v>112000000</v>
      </c>
      <c r="AZ137">
        <v>3</v>
      </c>
      <c r="BA137">
        <v>0</v>
      </c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</row>
    <row r="138" spans="3:88" x14ac:dyDescent="0.3">
      <c r="C138">
        <v>137</v>
      </c>
      <c r="D138" t="s">
        <v>5451</v>
      </c>
      <c r="E138" t="s">
        <v>118</v>
      </c>
      <c r="F138" t="s">
        <v>160</v>
      </c>
      <c r="G138" t="s">
        <v>5410</v>
      </c>
      <c r="H138" t="s">
        <v>5452</v>
      </c>
      <c r="I138">
        <v>1986</v>
      </c>
      <c r="J138">
        <v>10</v>
      </c>
      <c r="K138">
        <v>9</v>
      </c>
      <c r="L138">
        <v>742</v>
      </c>
      <c r="M138">
        <v>8.1999999999999993</v>
      </c>
      <c r="N138">
        <v>2</v>
      </c>
      <c r="O138">
        <v>1</v>
      </c>
      <c r="P138">
        <v>3</v>
      </c>
      <c r="Q138">
        <v>2</v>
      </c>
      <c r="R138">
        <v>0</v>
      </c>
      <c r="S138">
        <v>1</v>
      </c>
      <c r="T138">
        <v>1</v>
      </c>
      <c r="U138">
        <v>0</v>
      </c>
      <c r="V138">
        <v>3.7</v>
      </c>
      <c r="W138">
        <v>2.9</v>
      </c>
      <c r="X138">
        <v>1.3</v>
      </c>
      <c r="Y138">
        <v>4.2</v>
      </c>
      <c r="Z138">
        <v>5</v>
      </c>
      <c r="AA138">
        <v>7</v>
      </c>
      <c r="AB138">
        <v>32</v>
      </c>
      <c r="AC138">
        <v>0.24</v>
      </c>
      <c r="AD138">
        <v>0.12</v>
      </c>
      <c r="AE138">
        <v>0.36</v>
      </c>
      <c r="AF138">
        <v>0.24</v>
      </c>
      <c r="AG138">
        <v>0.36</v>
      </c>
      <c r="AH138">
        <v>0.45</v>
      </c>
      <c r="AI138">
        <v>0.15</v>
      </c>
      <c r="AJ138">
        <v>0.61</v>
      </c>
      <c r="AK138">
        <v>0.36</v>
      </c>
      <c r="AL138">
        <v>0.51</v>
      </c>
      <c r="AM138" t="s">
        <v>1503</v>
      </c>
      <c r="AV138">
        <v>0</v>
      </c>
      <c r="AW138">
        <v>0</v>
      </c>
      <c r="AX138">
        <v>0</v>
      </c>
      <c r="AY138">
        <v>112000000</v>
      </c>
      <c r="AZ138">
        <v>3</v>
      </c>
      <c r="BA138">
        <v>0</v>
      </c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</row>
    <row r="139" spans="3:88" x14ac:dyDescent="0.3">
      <c r="C139">
        <v>138</v>
      </c>
      <c r="D139" t="s">
        <v>5453</v>
      </c>
      <c r="E139" t="s">
        <v>176</v>
      </c>
      <c r="F139" t="s">
        <v>160</v>
      </c>
      <c r="G139" t="s">
        <v>5410</v>
      </c>
      <c r="H139" t="s">
        <v>5454</v>
      </c>
      <c r="I139">
        <v>2005</v>
      </c>
      <c r="J139">
        <v>12</v>
      </c>
      <c r="K139">
        <v>10</v>
      </c>
      <c r="L139">
        <v>885</v>
      </c>
      <c r="M139">
        <v>9.8000000000000007</v>
      </c>
      <c r="N139">
        <v>2</v>
      </c>
      <c r="O139">
        <v>3</v>
      </c>
      <c r="P139">
        <v>5</v>
      </c>
      <c r="Q139">
        <v>2</v>
      </c>
      <c r="R139">
        <v>0</v>
      </c>
      <c r="S139">
        <v>0</v>
      </c>
      <c r="T139">
        <v>2</v>
      </c>
      <c r="U139">
        <v>0</v>
      </c>
      <c r="V139">
        <v>2.5</v>
      </c>
      <c r="W139">
        <v>2.5</v>
      </c>
      <c r="X139">
        <v>2.7</v>
      </c>
      <c r="Y139">
        <v>5.2</v>
      </c>
      <c r="Z139">
        <v>65</v>
      </c>
      <c r="AA139">
        <v>34</v>
      </c>
      <c r="AB139">
        <v>119</v>
      </c>
      <c r="AC139">
        <v>0.2</v>
      </c>
      <c r="AD139">
        <v>0.31</v>
      </c>
      <c r="AE139">
        <v>0.51</v>
      </c>
      <c r="AF139">
        <v>0.2</v>
      </c>
      <c r="AG139">
        <v>0.51</v>
      </c>
      <c r="AH139">
        <v>0.26</v>
      </c>
      <c r="AI139">
        <v>0.27</v>
      </c>
      <c r="AJ139">
        <v>0.53</v>
      </c>
      <c r="AK139">
        <v>0.26</v>
      </c>
      <c r="AL139">
        <v>0.53</v>
      </c>
      <c r="AM139" t="s">
        <v>1503</v>
      </c>
      <c r="AN139">
        <v>15000000</v>
      </c>
      <c r="AO139" t="s">
        <v>1651</v>
      </c>
      <c r="AP139" t="s">
        <v>5455</v>
      </c>
      <c r="AQ139">
        <v>724129</v>
      </c>
      <c r="AR139" t="s">
        <v>5456</v>
      </c>
      <c r="AS139">
        <v>1</v>
      </c>
      <c r="AT139" t="s">
        <v>95</v>
      </c>
      <c r="AU139">
        <v>3.91</v>
      </c>
      <c r="AV139">
        <v>5</v>
      </c>
      <c r="AW139">
        <v>32.700000000000003</v>
      </c>
      <c r="AX139">
        <v>1.67</v>
      </c>
      <c r="AY139">
        <v>112000000</v>
      </c>
      <c r="AZ139">
        <v>3</v>
      </c>
      <c r="BA139">
        <v>8</v>
      </c>
      <c r="BB139" s="12">
        <v>52</v>
      </c>
      <c r="BC139" s="12">
        <v>45.5</v>
      </c>
      <c r="BD139" s="12">
        <v>32.700000000000003</v>
      </c>
      <c r="BE139" s="12">
        <v>16</v>
      </c>
      <c r="BF139" s="12">
        <v>0.51439999999999997</v>
      </c>
      <c r="BG139" s="12" t="b">
        <v>0</v>
      </c>
      <c r="BH139" s="12">
        <v>34.9</v>
      </c>
      <c r="BI139" s="12" t="s">
        <v>88</v>
      </c>
      <c r="BJ139" s="12" t="s">
        <v>97</v>
      </c>
      <c r="BK139" s="24">
        <v>9</v>
      </c>
      <c r="BL139" s="24">
        <v>3</v>
      </c>
      <c r="BM139" s="24">
        <v>18</v>
      </c>
      <c r="BN139" s="24">
        <v>21</v>
      </c>
      <c r="BO139" s="24">
        <v>30</v>
      </c>
      <c r="BP139" s="24">
        <v>4</v>
      </c>
      <c r="BQ139" s="24">
        <v>0</v>
      </c>
      <c r="BR139" s="24">
        <v>4</v>
      </c>
      <c r="BS139" s="24">
        <v>23</v>
      </c>
      <c r="BT139" s="24">
        <v>12</v>
      </c>
      <c r="BU139" s="24">
        <v>52.2</v>
      </c>
      <c r="BV139" s="24">
        <v>1.94</v>
      </c>
      <c r="BW139" s="24">
        <v>0</v>
      </c>
      <c r="BX139" s="24">
        <v>0</v>
      </c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</row>
    <row r="140" spans="3:88" x14ac:dyDescent="0.3">
      <c r="C140">
        <v>139</v>
      </c>
      <c r="D140" t="s">
        <v>5457</v>
      </c>
      <c r="E140" t="s">
        <v>118</v>
      </c>
      <c r="F140" t="s">
        <v>160</v>
      </c>
      <c r="G140" t="s">
        <v>5410</v>
      </c>
      <c r="H140" t="s">
        <v>2645</v>
      </c>
      <c r="I140">
        <v>2007</v>
      </c>
      <c r="J140">
        <v>1</v>
      </c>
      <c r="K140">
        <v>0</v>
      </c>
      <c r="L140">
        <v>1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0.2</v>
      </c>
      <c r="W140">
        <v>0.2</v>
      </c>
      <c r="X140">
        <v>0.1</v>
      </c>
      <c r="Y140">
        <v>0.2</v>
      </c>
      <c r="Z140">
        <v>1</v>
      </c>
      <c r="AA140">
        <v>0</v>
      </c>
      <c r="AB140">
        <v>3</v>
      </c>
      <c r="AC140">
        <v>0</v>
      </c>
      <c r="AD140">
        <v>90</v>
      </c>
      <c r="AE140">
        <v>90</v>
      </c>
      <c r="AF140">
        <v>0</v>
      </c>
      <c r="AG140">
        <v>90</v>
      </c>
      <c r="AH140">
        <v>14.57</v>
      </c>
      <c r="AI140">
        <v>4.68</v>
      </c>
      <c r="AJ140">
        <v>19.25</v>
      </c>
      <c r="AK140">
        <v>14.57</v>
      </c>
      <c r="AL140">
        <v>19.25</v>
      </c>
      <c r="AM140" t="s">
        <v>1503</v>
      </c>
      <c r="AO140" t="s">
        <v>2221</v>
      </c>
      <c r="AP140" t="s">
        <v>5458</v>
      </c>
      <c r="AQ140">
        <v>1184007</v>
      </c>
      <c r="AR140" t="s">
        <v>5457</v>
      </c>
      <c r="AS140">
        <v>1</v>
      </c>
      <c r="AT140" t="s">
        <v>87</v>
      </c>
      <c r="AU140">
        <v>2.91</v>
      </c>
      <c r="AV140">
        <v>0</v>
      </c>
      <c r="AW140">
        <v>0</v>
      </c>
      <c r="AX140">
        <v>0</v>
      </c>
      <c r="AY140">
        <v>112000000</v>
      </c>
      <c r="AZ140">
        <v>3</v>
      </c>
      <c r="BA140">
        <v>1</v>
      </c>
      <c r="BB140" s="12">
        <v>0</v>
      </c>
      <c r="BC140" s="12">
        <v>0</v>
      </c>
      <c r="BD140" s="12">
        <v>0</v>
      </c>
      <c r="BE140" s="12"/>
      <c r="BF140" s="12"/>
      <c r="BG140" s="12" t="b">
        <v>0</v>
      </c>
      <c r="BH140" s="12">
        <v>0</v>
      </c>
      <c r="BI140" s="12" t="s">
        <v>109</v>
      </c>
      <c r="BJ140" s="12" t="s">
        <v>89</v>
      </c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</row>
    <row r="141" spans="3:88" x14ac:dyDescent="0.3">
      <c r="C141">
        <v>140</v>
      </c>
      <c r="D141" t="s">
        <v>5459</v>
      </c>
      <c r="E141" t="s">
        <v>380</v>
      </c>
      <c r="F141" t="s">
        <v>160</v>
      </c>
      <c r="G141" t="s">
        <v>5410</v>
      </c>
      <c r="H141" t="s">
        <v>5460</v>
      </c>
      <c r="I141">
        <v>2001</v>
      </c>
      <c r="J141">
        <v>12</v>
      </c>
      <c r="K141">
        <v>11</v>
      </c>
      <c r="L141">
        <v>864</v>
      </c>
      <c r="M141">
        <v>9.6</v>
      </c>
      <c r="N141">
        <v>3</v>
      </c>
      <c r="O141">
        <v>4</v>
      </c>
      <c r="P141">
        <v>7</v>
      </c>
      <c r="Q141">
        <v>3</v>
      </c>
      <c r="R141">
        <v>0</v>
      </c>
      <c r="S141">
        <v>0</v>
      </c>
      <c r="T141">
        <v>0</v>
      </c>
      <c r="U141">
        <v>0</v>
      </c>
      <c r="V141">
        <v>2.2000000000000002</v>
      </c>
      <c r="W141">
        <v>2.2000000000000002</v>
      </c>
      <c r="X141">
        <v>2.7</v>
      </c>
      <c r="Y141">
        <v>4.8</v>
      </c>
      <c r="Z141">
        <v>23</v>
      </c>
      <c r="AA141">
        <v>59</v>
      </c>
      <c r="AB141">
        <v>94</v>
      </c>
      <c r="AC141">
        <v>0.31</v>
      </c>
      <c r="AD141">
        <v>0.42</v>
      </c>
      <c r="AE141">
        <v>0.73</v>
      </c>
      <c r="AF141">
        <v>0.31</v>
      </c>
      <c r="AG141">
        <v>0.73</v>
      </c>
      <c r="AH141">
        <v>0.23</v>
      </c>
      <c r="AI141">
        <v>0.28000000000000003</v>
      </c>
      <c r="AJ141">
        <v>0.5</v>
      </c>
      <c r="AK141">
        <v>0.23</v>
      </c>
      <c r="AL141">
        <v>0.5</v>
      </c>
      <c r="AM141" t="s">
        <v>1503</v>
      </c>
      <c r="AV141">
        <v>0</v>
      </c>
      <c r="AW141">
        <v>0</v>
      </c>
      <c r="AX141">
        <v>0</v>
      </c>
      <c r="AY141">
        <v>112000000</v>
      </c>
      <c r="AZ141">
        <v>3</v>
      </c>
      <c r="BA141">
        <v>0</v>
      </c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</row>
    <row r="142" spans="3:88" x14ac:dyDescent="0.3">
      <c r="C142">
        <v>141</v>
      </c>
      <c r="D142" t="s">
        <v>5461</v>
      </c>
      <c r="E142" t="s">
        <v>176</v>
      </c>
      <c r="F142" t="s">
        <v>92</v>
      </c>
      <c r="G142" t="s">
        <v>5410</v>
      </c>
      <c r="H142" t="s">
        <v>4296</v>
      </c>
      <c r="I142">
        <v>2005</v>
      </c>
      <c r="J142">
        <v>1</v>
      </c>
      <c r="K142">
        <v>0</v>
      </c>
      <c r="L142">
        <v>19</v>
      </c>
      <c r="M142">
        <v>0.2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0.5</v>
      </c>
      <c r="Y142">
        <v>0.5</v>
      </c>
      <c r="Z142">
        <v>0</v>
      </c>
      <c r="AA142">
        <v>2</v>
      </c>
      <c r="AB142">
        <v>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2.5299999999999998</v>
      </c>
      <c r="AJ142">
        <v>2.5299999999999998</v>
      </c>
      <c r="AK142">
        <v>0</v>
      </c>
      <c r="AL142">
        <v>2.5299999999999998</v>
      </c>
      <c r="AM142" t="s">
        <v>1503</v>
      </c>
      <c r="AN142">
        <v>600000</v>
      </c>
      <c r="AO142" t="s">
        <v>4273</v>
      </c>
      <c r="AP142" t="s">
        <v>4297</v>
      </c>
      <c r="AQ142">
        <v>920939</v>
      </c>
      <c r="AR142" t="s">
        <v>5461</v>
      </c>
      <c r="AS142">
        <v>1</v>
      </c>
      <c r="AT142" t="s">
        <v>102</v>
      </c>
      <c r="AU142">
        <v>0.91</v>
      </c>
      <c r="AV142">
        <v>1</v>
      </c>
      <c r="AW142">
        <v>26</v>
      </c>
      <c r="AX142">
        <v>1</v>
      </c>
      <c r="AY142">
        <v>112000000</v>
      </c>
      <c r="AZ142">
        <v>3</v>
      </c>
      <c r="BA142">
        <v>4</v>
      </c>
      <c r="BB142" s="12">
        <v>0</v>
      </c>
      <c r="BC142" s="12">
        <v>26</v>
      </c>
      <c r="BD142" s="12">
        <v>26</v>
      </c>
      <c r="BE142" s="12"/>
      <c r="BF142" s="12"/>
      <c r="BG142" s="12" t="b">
        <v>0</v>
      </c>
      <c r="BH142" s="12">
        <v>26</v>
      </c>
      <c r="BI142" s="12" t="s">
        <v>88</v>
      </c>
      <c r="BJ142" s="12" t="s">
        <v>89</v>
      </c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</row>
    <row r="143" spans="3:88" x14ac:dyDescent="0.3">
      <c r="C143">
        <v>142</v>
      </c>
      <c r="D143" t="s">
        <v>5462</v>
      </c>
      <c r="E143" t="s">
        <v>145</v>
      </c>
      <c r="F143" t="s">
        <v>160</v>
      </c>
      <c r="G143" t="s">
        <v>5410</v>
      </c>
      <c r="H143" t="s">
        <v>3647</v>
      </c>
      <c r="I143">
        <v>2004</v>
      </c>
      <c r="J143">
        <v>5</v>
      </c>
      <c r="K143">
        <v>2</v>
      </c>
      <c r="L143">
        <v>134</v>
      </c>
      <c r="M143">
        <v>1.5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0.1</v>
      </c>
      <c r="W143">
        <v>0.1</v>
      </c>
      <c r="X143">
        <v>0.2</v>
      </c>
      <c r="Y143">
        <v>0.4</v>
      </c>
      <c r="Z143">
        <v>11</v>
      </c>
      <c r="AA143">
        <v>7</v>
      </c>
      <c r="AB143">
        <v>20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0.08</v>
      </c>
      <c r="AI143">
        <v>0.16</v>
      </c>
      <c r="AJ143">
        <v>0.25</v>
      </c>
      <c r="AK143">
        <v>0.08</v>
      </c>
      <c r="AL143">
        <v>0.25</v>
      </c>
      <c r="AM143" t="s">
        <v>1503</v>
      </c>
      <c r="AV143">
        <v>0</v>
      </c>
      <c r="AW143">
        <v>0</v>
      </c>
      <c r="AX143">
        <v>0</v>
      </c>
      <c r="AY143">
        <v>112000000</v>
      </c>
      <c r="AZ143">
        <v>3</v>
      </c>
      <c r="BA143">
        <v>0</v>
      </c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</row>
    <row r="144" spans="3:88" x14ac:dyDescent="0.3">
      <c r="C144">
        <v>143</v>
      </c>
      <c r="D144" t="s">
        <v>5463</v>
      </c>
      <c r="E144" t="s">
        <v>118</v>
      </c>
      <c r="F144" t="s">
        <v>130</v>
      </c>
      <c r="G144" t="s">
        <v>5410</v>
      </c>
      <c r="H144" t="s">
        <v>5464</v>
      </c>
      <c r="I144">
        <v>2007</v>
      </c>
      <c r="J144">
        <v>12</v>
      </c>
      <c r="K144">
        <v>11</v>
      </c>
      <c r="L144">
        <v>898</v>
      </c>
      <c r="M144">
        <v>10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4</v>
      </c>
      <c r="U144">
        <v>0</v>
      </c>
      <c r="V144">
        <v>1.3</v>
      </c>
      <c r="W144">
        <v>1.3</v>
      </c>
      <c r="X144">
        <v>0.6</v>
      </c>
      <c r="Y144">
        <v>1.9</v>
      </c>
      <c r="Z144">
        <v>18</v>
      </c>
      <c r="AA144">
        <v>29</v>
      </c>
      <c r="AB144">
        <v>32</v>
      </c>
      <c r="AC144">
        <v>0</v>
      </c>
      <c r="AD144">
        <v>0.1</v>
      </c>
      <c r="AE144">
        <v>0.1</v>
      </c>
      <c r="AF144">
        <v>0</v>
      </c>
      <c r="AG144">
        <v>0.1</v>
      </c>
      <c r="AH144">
        <v>0.13</v>
      </c>
      <c r="AI144">
        <v>0.06</v>
      </c>
      <c r="AJ144">
        <v>0.19</v>
      </c>
      <c r="AK144">
        <v>0.13</v>
      </c>
      <c r="AL144">
        <v>0.19</v>
      </c>
      <c r="AM144" t="s">
        <v>1503</v>
      </c>
      <c r="AN144">
        <v>28000000</v>
      </c>
      <c r="AO144" t="s">
        <v>1595</v>
      </c>
      <c r="AP144" t="s">
        <v>5465</v>
      </c>
      <c r="AQ144">
        <v>1097139</v>
      </c>
      <c r="AR144" t="s">
        <v>5463</v>
      </c>
      <c r="AS144">
        <v>1</v>
      </c>
      <c r="AT144" t="s">
        <v>95</v>
      </c>
      <c r="AU144">
        <v>3.91</v>
      </c>
      <c r="AV144">
        <v>0</v>
      </c>
      <c r="AW144">
        <v>0</v>
      </c>
      <c r="AX144">
        <v>0</v>
      </c>
      <c r="AY144">
        <v>112000000</v>
      </c>
      <c r="AZ144">
        <v>3</v>
      </c>
      <c r="BA144">
        <v>8</v>
      </c>
      <c r="BB144" s="12">
        <v>0</v>
      </c>
      <c r="BC144" s="12">
        <v>0</v>
      </c>
      <c r="BD144" s="12">
        <v>0</v>
      </c>
      <c r="BE144" s="12"/>
      <c r="BF144" s="12"/>
      <c r="BG144" s="12" t="b">
        <v>0</v>
      </c>
      <c r="BH144" s="12">
        <v>0</v>
      </c>
      <c r="BI144" s="12" t="s">
        <v>109</v>
      </c>
      <c r="BJ144" s="12" t="s">
        <v>89</v>
      </c>
      <c r="BK144" s="24">
        <v>32</v>
      </c>
      <c r="BL144" s="24">
        <v>12</v>
      </c>
      <c r="BM144" s="24">
        <v>18</v>
      </c>
      <c r="BN144" s="24">
        <v>9</v>
      </c>
      <c r="BO144" s="24">
        <v>3</v>
      </c>
      <c r="BP144" s="24">
        <v>2</v>
      </c>
      <c r="BQ144" s="24">
        <v>0</v>
      </c>
      <c r="BR144" s="24">
        <v>0</v>
      </c>
      <c r="BS144" s="24">
        <v>3</v>
      </c>
      <c r="BT144" s="24">
        <v>1</v>
      </c>
      <c r="BU144" s="24">
        <v>33.299999999999997</v>
      </c>
      <c r="BV144" s="24">
        <v>0.23</v>
      </c>
      <c r="BW144" s="24">
        <v>0</v>
      </c>
      <c r="BX144" s="24">
        <v>0</v>
      </c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</row>
    <row r="145" spans="3:88" x14ac:dyDescent="0.3">
      <c r="C145">
        <v>144</v>
      </c>
      <c r="D145" t="s">
        <v>5466</v>
      </c>
      <c r="E145" t="s">
        <v>176</v>
      </c>
      <c r="F145" t="s">
        <v>83</v>
      </c>
      <c r="G145" t="s">
        <v>5410</v>
      </c>
      <c r="H145" t="s">
        <v>2069</v>
      </c>
      <c r="I145">
        <v>1998</v>
      </c>
      <c r="J145">
        <v>2</v>
      </c>
      <c r="K145">
        <v>2</v>
      </c>
      <c r="L145">
        <v>180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t="s">
        <v>1503</v>
      </c>
      <c r="AN145">
        <v>2500000</v>
      </c>
      <c r="AO145" t="s">
        <v>1564</v>
      </c>
      <c r="AP145" t="s">
        <v>5467</v>
      </c>
      <c r="AQ145">
        <v>417278</v>
      </c>
      <c r="AR145" t="s">
        <v>5466</v>
      </c>
      <c r="AS145">
        <v>1</v>
      </c>
      <c r="AT145" t="s">
        <v>137</v>
      </c>
      <c r="AU145">
        <v>1.91</v>
      </c>
      <c r="AV145">
        <v>5</v>
      </c>
      <c r="AW145">
        <v>48</v>
      </c>
      <c r="AX145">
        <v>1.25</v>
      </c>
      <c r="AY145">
        <v>112000000</v>
      </c>
      <c r="AZ145">
        <v>3</v>
      </c>
      <c r="BA145">
        <v>24</v>
      </c>
      <c r="BB145" s="12">
        <v>36</v>
      </c>
      <c r="BC145" s="12">
        <v>36.5</v>
      </c>
      <c r="BD145" s="12">
        <v>36.5</v>
      </c>
      <c r="BE145" s="12">
        <v>-7.78</v>
      </c>
      <c r="BF145" s="12">
        <v>0.34339999999999998</v>
      </c>
      <c r="BG145" s="12" t="b">
        <v>0</v>
      </c>
      <c r="BH145" s="12">
        <v>40.4</v>
      </c>
      <c r="BI145" s="12" t="s">
        <v>88</v>
      </c>
      <c r="BJ145" s="12" t="s">
        <v>97</v>
      </c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</row>
    <row r="146" spans="3:88" x14ac:dyDescent="0.3">
      <c r="C146">
        <v>145</v>
      </c>
      <c r="D146" t="s">
        <v>5468</v>
      </c>
      <c r="E146" t="s">
        <v>952</v>
      </c>
      <c r="F146" t="s">
        <v>130</v>
      </c>
      <c r="G146" t="s">
        <v>5410</v>
      </c>
      <c r="H146" t="s">
        <v>5469</v>
      </c>
      <c r="I146">
        <v>1994</v>
      </c>
      <c r="J146">
        <v>10</v>
      </c>
      <c r="K146">
        <v>2</v>
      </c>
      <c r="L146">
        <v>250</v>
      </c>
      <c r="M146">
        <v>2.8</v>
      </c>
      <c r="N146">
        <v>1</v>
      </c>
      <c r="O146">
        <v>0</v>
      </c>
      <c r="P146">
        <v>1</v>
      </c>
      <c r="Q146">
        <v>0</v>
      </c>
      <c r="R146">
        <v>1</v>
      </c>
      <c r="S146">
        <v>1</v>
      </c>
      <c r="T146">
        <v>1</v>
      </c>
      <c r="U146">
        <v>0</v>
      </c>
      <c r="V146">
        <v>1.1000000000000001</v>
      </c>
      <c r="W146">
        <v>0.3</v>
      </c>
      <c r="X146">
        <v>0.2</v>
      </c>
      <c r="Y146">
        <v>0.4</v>
      </c>
      <c r="Z146">
        <v>3</v>
      </c>
      <c r="AA146">
        <v>29</v>
      </c>
      <c r="AB146">
        <v>5</v>
      </c>
      <c r="AC146">
        <v>0.36</v>
      </c>
      <c r="AD146">
        <v>0</v>
      </c>
      <c r="AE146">
        <v>0.36</v>
      </c>
      <c r="AF146">
        <v>0</v>
      </c>
      <c r="AG146">
        <v>0</v>
      </c>
      <c r="AH146">
        <v>0.38</v>
      </c>
      <c r="AI146">
        <v>0.05</v>
      </c>
      <c r="AJ146">
        <v>0.43</v>
      </c>
      <c r="AK146">
        <v>0.1</v>
      </c>
      <c r="AL146">
        <v>0.15</v>
      </c>
      <c r="AM146" t="s">
        <v>1503</v>
      </c>
      <c r="AN146">
        <v>6000000</v>
      </c>
      <c r="AO146" t="s">
        <v>1526</v>
      </c>
      <c r="AP146" t="s">
        <v>5470</v>
      </c>
      <c r="AQ146">
        <v>245537</v>
      </c>
      <c r="AR146" t="s">
        <v>5468</v>
      </c>
      <c r="AS146">
        <v>1</v>
      </c>
      <c r="AT146" t="s">
        <v>102</v>
      </c>
      <c r="AU146">
        <v>0.91</v>
      </c>
      <c r="AV146">
        <v>15</v>
      </c>
      <c r="AW146">
        <v>79</v>
      </c>
      <c r="AX146">
        <v>1.88</v>
      </c>
      <c r="AY146">
        <v>112000000</v>
      </c>
      <c r="AZ146">
        <v>3</v>
      </c>
      <c r="BA146">
        <v>30</v>
      </c>
      <c r="BB146" s="12">
        <v>276</v>
      </c>
      <c r="BC146" s="12">
        <v>276</v>
      </c>
      <c r="BD146" s="12">
        <v>276</v>
      </c>
      <c r="BE146" s="12">
        <v>28.678000000000001</v>
      </c>
      <c r="BF146" s="12">
        <v>1.47E-2</v>
      </c>
      <c r="BG146" s="12" t="b">
        <v>1</v>
      </c>
      <c r="BH146" s="12">
        <v>142.4</v>
      </c>
      <c r="BI146" s="12" t="s">
        <v>96</v>
      </c>
      <c r="BJ146" s="12" t="s">
        <v>103</v>
      </c>
      <c r="BK146" s="24">
        <v>3</v>
      </c>
      <c r="BL146" s="24">
        <v>5</v>
      </c>
      <c r="BM146" s="24">
        <v>3</v>
      </c>
      <c r="BN146" s="24">
        <v>1</v>
      </c>
      <c r="BO146" s="24">
        <v>6</v>
      </c>
      <c r="BP146" s="24">
        <v>0</v>
      </c>
      <c r="BQ146" s="24">
        <v>0</v>
      </c>
      <c r="BR146" s="24">
        <v>1</v>
      </c>
      <c r="BS146" s="24">
        <v>5</v>
      </c>
      <c r="BT146" s="24">
        <v>1</v>
      </c>
      <c r="BU146" s="24">
        <v>20</v>
      </c>
      <c r="BV146" s="24">
        <v>1.37</v>
      </c>
      <c r="BW146" s="24">
        <v>0</v>
      </c>
      <c r="BX146" s="24">
        <v>0</v>
      </c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</row>
    <row r="147" spans="3:88" x14ac:dyDescent="0.3">
      <c r="C147">
        <v>146</v>
      </c>
      <c r="D147" t="s">
        <v>5471</v>
      </c>
      <c r="E147" t="s">
        <v>2709</v>
      </c>
      <c r="F147" t="s">
        <v>149</v>
      </c>
      <c r="G147" t="s">
        <v>5410</v>
      </c>
      <c r="H147" t="s">
        <v>5472</v>
      </c>
      <c r="I147">
        <v>2003</v>
      </c>
      <c r="J147">
        <v>11</v>
      </c>
      <c r="K147">
        <v>11</v>
      </c>
      <c r="L147">
        <v>908</v>
      </c>
      <c r="M147">
        <v>10.1</v>
      </c>
      <c r="N147">
        <v>4</v>
      </c>
      <c r="O147">
        <v>1</v>
      </c>
      <c r="P147">
        <v>5</v>
      </c>
      <c r="Q147">
        <v>4</v>
      </c>
      <c r="R147">
        <v>0</v>
      </c>
      <c r="S147">
        <v>0</v>
      </c>
      <c r="T147">
        <v>2</v>
      </c>
      <c r="U147">
        <v>0</v>
      </c>
      <c r="V147">
        <v>3.8</v>
      </c>
      <c r="W147">
        <v>3.8</v>
      </c>
      <c r="X147">
        <v>1.8</v>
      </c>
      <c r="Y147">
        <v>5.6</v>
      </c>
      <c r="Z147">
        <v>31</v>
      </c>
      <c r="AA147">
        <v>55</v>
      </c>
      <c r="AB147">
        <v>64</v>
      </c>
      <c r="AC147">
        <v>0.4</v>
      </c>
      <c r="AD147">
        <v>0.1</v>
      </c>
      <c r="AE147">
        <v>0.5</v>
      </c>
      <c r="AF147">
        <v>0.4</v>
      </c>
      <c r="AG147">
        <v>0.5</v>
      </c>
      <c r="AH147">
        <v>0.38</v>
      </c>
      <c r="AI147">
        <v>0.18</v>
      </c>
      <c r="AJ147">
        <v>0.56000000000000005</v>
      </c>
      <c r="AK147">
        <v>0.38</v>
      </c>
      <c r="AL147">
        <v>0.56000000000000005</v>
      </c>
      <c r="AM147" t="s">
        <v>1503</v>
      </c>
      <c r="AN147">
        <v>18000000</v>
      </c>
      <c r="AO147" t="s">
        <v>1633</v>
      </c>
      <c r="AP147" t="s">
        <v>5473</v>
      </c>
      <c r="AQ147">
        <v>652275</v>
      </c>
      <c r="AR147" t="s">
        <v>5471</v>
      </c>
      <c r="AS147">
        <v>1</v>
      </c>
      <c r="AT147" t="s">
        <v>108</v>
      </c>
      <c r="AU147">
        <v>4.91</v>
      </c>
      <c r="AV147">
        <v>3</v>
      </c>
      <c r="AW147">
        <v>30.7</v>
      </c>
      <c r="AX147">
        <v>1</v>
      </c>
      <c r="AY147">
        <v>112000000</v>
      </c>
      <c r="AZ147">
        <v>3</v>
      </c>
      <c r="BA147">
        <v>13</v>
      </c>
      <c r="BB147" s="12">
        <v>74</v>
      </c>
      <c r="BC147" s="12">
        <v>40</v>
      </c>
      <c r="BD147" s="12">
        <v>30.7</v>
      </c>
      <c r="BE147" s="12">
        <v>-3</v>
      </c>
      <c r="BF147" s="12">
        <v>0.94920000000000004</v>
      </c>
      <c r="BG147" s="12" t="b">
        <v>0</v>
      </c>
      <c r="BH147" s="12">
        <v>29.8</v>
      </c>
      <c r="BI147" s="12" t="s">
        <v>96</v>
      </c>
      <c r="BJ147" s="12" t="s">
        <v>97</v>
      </c>
      <c r="BK147" s="24">
        <v>15</v>
      </c>
      <c r="BL147" s="24">
        <v>8</v>
      </c>
      <c r="BM147" s="24">
        <v>19</v>
      </c>
      <c r="BN147" s="24">
        <v>27</v>
      </c>
      <c r="BO147" s="24">
        <v>58</v>
      </c>
      <c r="BP147" s="24">
        <v>3</v>
      </c>
      <c r="BQ147" s="24">
        <v>0</v>
      </c>
      <c r="BR147" s="24">
        <v>5</v>
      </c>
      <c r="BS147" s="24">
        <v>35</v>
      </c>
      <c r="BT147" s="24">
        <v>13</v>
      </c>
      <c r="BU147" s="24">
        <v>37.1</v>
      </c>
      <c r="BV147" s="24">
        <v>1.79</v>
      </c>
      <c r="BW147" s="24">
        <v>0</v>
      </c>
      <c r="BX147" s="24">
        <v>0</v>
      </c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</row>
    <row r="148" spans="3:88" x14ac:dyDescent="0.3">
      <c r="C148">
        <v>147</v>
      </c>
      <c r="D148" t="s">
        <v>5474</v>
      </c>
      <c r="E148" t="s">
        <v>118</v>
      </c>
      <c r="F148" t="s">
        <v>130</v>
      </c>
      <c r="G148" t="s">
        <v>5410</v>
      </c>
      <c r="H148" t="s">
        <v>5475</v>
      </c>
      <c r="I148">
        <v>1990</v>
      </c>
      <c r="J148">
        <v>10</v>
      </c>
      <c r="K148">
        <v>10</v>
      </c>
      <c r="L148">
        <v>889</v>
      </c>
      <c r="M148">
        <v>9.9</v>
      </c>
      <c r="N148">
        <v>1</v>
      </c>
      <c r="O148">
        <v>1</v>
      </c>
      <c r="P148">
        <v>2</v>
      </c>
      <c r="Q148">
        <v>1</v>
      </c>
      <c r="R148">
        <v>0</v>
      </c>
      <c r="S148">
        <v>0</v>
      </c>
      <c r="T148">
        <v>5</v>
      </c>
      <c r="U148">
        <v>0</v>
      </c>
      <c r="V148">
        <v>1.4</v>
      </c>
      <c r="W148">
        <v>1.4</v>
      </c>
      <c r="X148">
        <v>0.8</v>
      </c>
      <c r="Y148">
        <v>2.2999999999999998</v>
      </c>
      <c r="Z148">
        <v>11</v>
      </c>
      <c r="AA148">
        <v>73</v>
      </c>
      <c r="AB148">
        <v>31</v>
      </c>
      <c r="AC148">
        <v>0.1</v>
      </c>
      <c r="AD148">
        <v>0.1</v>
      </c>
      <c r="AE148">
        <v>0.2</v>
      </c>
      <c r="AF148">
        <v>0.1</v>
      </c>
      <c r="AG148">
        <v>0.2</v>
      </c>
      <c r="AH148">
        <v>0.15</v>
      </c>
      <c r="AI148">
        <v>0.09</v>
      </c>
      <c r="AJ148">
        <v>0.23</v>
      </c>
      <c r="AK148">
        <v>0.15</v>
      </c>
      <c r="AL148">
        <v>0.23</v>
      </c>
      <c r="AM148" t="s">
        <v>1503</v>
      </c>
      <c r="AN148">
        <v>5000000</v>
      </c>
      <c r="AO148" t="s">
        <v>1609</v>
      </c>
      <c r="AP148" t="s">
        <v>5476</v>
      </c>
      <c r="AQ148">
        <v>84301</v>
      </c>
      <c r="AR148" t="s">
        <v>5474</v>
      </c>
      <c r="AS148">
        <v>1</v>
      </c>
      <c r="AT148" t="s">
        <v>87</v>
      </c>
      <c r="AU148">
        <v>2.91</v>
      </c>
      <c r="AV148">
        <v>15</v>
      </c>
      <c r="AW148">
        <v>26.6</v>
      </c>
      <c r="AX148">
        <v>1.67</v>
      </c>
      <c r="AY148">
        <v>112000000</v>
      </c>
      <c r="AZ148">
        <v>3</v>
      </c>
      <c r="BA148">
        <v>36</v>
      </c>
      <c r="BB148" s="12">
        <v>18</v>
      </c>
      <c r="BC148" s="12">
        <v>22.5</v>
      </c>
      <c r="BD148" s="12">
        <v>16</v>
      </c>
      <c r="BE148" s="12">
        <v>-1.43</v>
      </c>
      <c r="BF148" s="12">
        <v>0.46010000000000001</v>
      </c>
      <c r="BG148" s="12" t="b">
        <v>0</v>
      </c>
      <c r="BH148" s="12">
        <v>21.5</v>
      </c>
      <c r="BI148" s="12" t="s">
        <v>88</v>
      </c>
      <c r="BJ148" s="12" t="s">
        <v>97</v>
      </c>
      <c r="BK148" s="24">
        <v>58</v>
      </c>
      <c r="BL148" s="24">
        <v>49</v>
      </c>
      <c r="BM148" s="24">
        <v>50</v>
      </c>
      <c r="BN148" s="24">
        <v>49</v>
      </c>
      <c r="BO148" s="24">
        <v>17</v>
      </c>
      <c r="BP148" s="24">
        <v>12</v>
      </c>
      <c r="BQ148" s="24">
        <v>0</v>
      </c>
      <c r="BR148" s="24">
        <v>0</v>
      </c>
      <c r="BS148" s="24">
        <v>16</v>
      </c>
      <c r="BT148" s="24">
        <v>4</v>
      </c>
      <c r="BU148" s="24">
        <v>25</v>
      </c>
      <c r="BV148" s="24">
        <v>0.53</v>
      </c>
      <c r="BW148" s="24">
        <v>0</v>
      </c>
      <c r="BX148" s="24">
        <v>0</v>
      </c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</row>
    <row r="149" spans="3:88" x14ac:dyDescent="0.3">
      <c r="C149">
        <v>148</v>
      </c>
      <c r="D149" t="s">
        <v>5477</v>
      </c>
      <c r="E149" t="s">
        <v>424</v>
      </c>
      <c r="F149" t="s">
        <v>92</v>
      </c>
      <c r="G149" t="s">
        <v>5478</v>
      </c>
      <c r="H149" t="s">
        <v>5479</v>
      </c>
      <c r="I149">
        <v>2000</v>
      </c>
      <c r="J149">
        <v>10</v>
      </c>
      <c r="K149">
        <v>5</v>
      </c>
      <c r="L149">
        <v>434</v>
      </c>
      <c r="M149">
        <v>4.8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0.2</v>
      </c>
      <c r="W149">
        <v>0.2</v>
      </c>
      <c r="X149">
        <v>0.8</v>
      </c>
      <c r="Y149">
        <v>1</v>
      </c>
      <c r="Z149">
        <v>18</v>
      </c>
      <c r="AA149">
        <v>32</v>
      </c>
      <c r="AB149">
        <v>19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0.04</v>
      </c>
      <c r="AI149">
        <v>0.17</v>
      </c>
      <c r="AJ149">
        <v>0.21</v>
      </c>
      <c r="AK149">
        <v>0.04</v>
      </c>
      <c r="AL149">
        <v>0.21</v>
      </c>
      <c r="AM149" t="s">
        <v>1503</v>
      </c>
      <c r="AV149">
        <v>0</v>
      </c>
      <c r="AW149">
        <v>0</v>
      </c>
      <c r="AX149">
        <v>0</v>
      </c>
      <c r="AY149">
        <v>38000000</v>
      </c>
      <c r="AZ149">
        <v>5</v>
      </c>
      <c r="BA149">
        <v>0</v>
      </c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</row>
    <row r="150" spans="3:88" x14ac:dyDescent="0.3">
      <c r="C150">
        <v>149</v>
      </c>
      <c r="D150" t="s">
        <v>5480</v>
      </c>
      <c r="E150" t="s">
        <v>509</v>
      </c>
      <c r="F150" t="s">
        <v>92</v>
      </c>
      <c r="G150" t="s">
        <v>5478</v>
      </c>
      <c r="H150" t="s">
        <v>5481</v>
      </c>
      <c r="I150">
        <v>1998</v>
      </c>
      <c r="J150">
        <v>12</v>
      </c>
      <c r="K150">
        <v>12</v>
      </c>
      <c r="L150">
        <v>1.08</v>
      </c>
      <c r="M150">
        <v>12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0.2</v>
      </c>
      <c r="W150">
        <v>0.2</v>
      </c>
      <c r="X150">
        <v>0.1</v>
      </c>
      <c r="Y150">
        <v>0.3</v>
      </c>
      <c r="Z150">
        <v>10</v>
      </c>
      <c r="AA150">
        <v>26</v>
      </c>
      <c r="AB150">
        <v>6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0.02</v>
      </c>
      <c r="AI150">
        <v>0</v>
      </c>
      <c r="AJ150">
        <v>0.02</v>
      </c>
      <c r="AK150">
        <v>0.02</v>
      </c>
      <c r="AL150">
        <v>0.02</v>
      </c>
      <c r="AM150" t="s">
        <v>1503</v>
      </c>
      <c r="AV150">
        <v>0</v>
      </c>
      <c r="AW150">
        <v>0</v>
      </c>
      <c r="AX150">
        <v>0</v>
      </c>
      <c r="AY150">
        <v>38000000</v>
      </c>
      <c r="AZ150">
        <v>5</v>
      </c>
      <c r="BA150">
        <v>0</v>
      </c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</row>
    <row r="151" spans="3:88" x14ac:dyDescent="0.3">
      <c r="C151">
        <v>150</v>
      </c>
      <c r="D151" t="s">
        <v>5482</v>
      </c>
      <c r="E151" t="s">
        <v>670</v>
      </c>
      <c r="F151" t="s">
        <v>160</v>
      </c>
      <c r="G151" t="s">
        <v>5478</v>
      </c>
      <c r="H151" t="s">
        <v>4586</v>
      </c>
      <c r="I151">
        <v>2001</v>
      </c>
      <c r="J151">
        <v>12</v>
      </c>
      <c r="K151">
        <v>3</v>
      </c>
      <c r="L151">
        <v>381</v>
      </c>
      <c r="M151">
        <v>4.2</v>
      </c>
      <c r="N151">
        <v>2</v>
      </c>
      <c r="O151">
        <v>2</v>
      </c>
      <c r="P151">
        <v>4</v>
      </c>
      <c r="Q151">
        <v>2</v>
      </c>
      <c r="R151">
        <v>0</v>
      </c>
      <c r="S151">
        <v>1</v>
      </c>
      <c r="T151">
        <v>1</v>
      </c>
      <c r="U151">
        <v>0</v>
      </c>
      <c r="V151">
        <v>2.7</v>
      </c>
      <c r="W151">
        <v>1.8</v>
      </c>
      <c r="X151">
        <v>0.7</v>
      </c>
      <c r="Y151">
        <v>2.5</v>
      </c>
      <c r="Z151">
        <v>5</v>
      </c>
      <c r="AA151">
        <v>6</v>
      </c>
      <c r="AB151">
        <v>19</v>
      </c>
      <c r="AC151">
        <v>0.47</v>
      </c>
      <c r="AD151">
        <v>0.47</v>
      </c>
      <c r="AE151">
        <v>0.94</v>
      </c>
      <c r="AF151">
        <v>0.47</v>
      </c>
      <c r="AG151">
        <v>0.94</v>
      </c>
      <c r="AH151">
        <v>0.64</v>
      </c>
      <c r="AI151">
        <v>0.17</v>
      </c>
      <c r="AJ151">
        <v>0.81</v>
      </c>
      <c r="AK151">
        <v>0.42</v>
      </c>
      <c r="AL151">
        <v>0.59</v>
      </c>
      <c r="AM151" t="s">
        <v>1503</v>
      </c>
      <c r="AV151">
        <v>0</v>
      </c>
      <c r="AW151">
        <v>0</v>
      </c>
      <c r="AX151">
        <v>0</v>
      </c>
      <c r="AY151">
        <v>38000000</v>
      </c>
      <c r="AZ151">
        <v>5</v>
      </c>
      <c r="BA151">
        <v>0</v>
      </c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</row>
    <row r="152" spans="3:88" x14ac:dyDescent="0.3">
      <c r="C152">
        <v>151</v>
      </c>
      <c r="D152" t="s">
        <v>5483</v>
      </c>
      <c r="E152" t="s">
        <v>118</v>
      </c>
      <c r="F152" t="s">
        <v>149</v>
      </c>
      <c r="G152" t="s">
        <v>5478</v>
      </c>
      <c r="H152" t="s">
        <v>5484</v>
      </c>
      <c r="I152">
        <v>2002</v>
      </c>
      <c r="J152">
        <v>9</v>
      </c>
      <c r="K152">
        <v>6</v>
      </c>
      <c r="L152">
        <v>474</v>
      </c>
      <c r="M152">
        <v>5.3</v>
      </c>
      <c r="N152">
        <v>4</v>
      </c>
      <c r="O152">
        <v>0</v>
      </c>
      <c r="P152">
        <v>4</v>
      </c>
      <c r="Q152">
        <v>3</v>
      </c>
      <c r="R152">
        <v>1</v>
      </c>
      <c r="S152">
        <v>1</v>
      </c>
      <c r="T152">
        <v>1</v>
      </c>
      <c r="U152">
        <v>0</v>
      </c>
      <c r="V152">
        <v>2</v>
      </c>
      <c r="W152">
        <v>1.2</v>
      </c>
      <c r="X152">
        <v>0.4</v>
      </c>
      <c r="Y152">
        <v>1.6</v>
      </c>
      <c r="Z152">
        <v>12</v>
      </c>
      <c r="AA152">
        <v>14</v>
      </c>
      <c r="AB152">
        <v>34</v>
      </c>
      <c r="AC152">
        <v>0.76</v>
      </c>
      <c r="AD152">
        <v>0</v>
      </c>
      <c r="AE152">
        <v>0.76</v>
      </c>
      <c r="AF152">
        <v>0.56999999999999995</v>
      </c>
      <c r="AG152">
        <v>0.56999999999999995</v>
      </c>
      <c r="AH152">
        <v>0.38</v>
      </c>
      <c r="AI152">
        <v>7.0000000000000007E-2</v>
      </c>
      <c r="AJ152">
        <v>0.45</v>
      </c>
      <c r="AK152">
        <v>0.23</v>
      </c>
      <c r="AL152">
        <v>0.3</v>
      </c>
      <c r="AM152" t="s">
        <v>1503</v>
      </c>
      <c r="AV152">
        <v>0</v>
      </c>
      <c r="AW152">
        <v>0</v>
      </c>
      <c r="AX152">
        <v>0</v>
      </c>
      <c r="AY152">
        <v>38000000</v>
      </c>
      <c r="AZ152">
        <v>5</v>
      </c>
      <c r="BA152">
        <v>0</v>
      </c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</row>
    <row r="153" spans="3:88" x14ac:dyDescent="0.3">
      <c r="C153">
        <v>152</v>
      </c>
      <c r="D153" t="s">
        <v>5485</v>
      </c>
      <c r="E153" t="s">
        <v>145</v>
      </c>
      <c r="F153" t="s">
        <v>278</v>
      </c>
      <c r="G153" t="s">
        <v>5478</v>
      </c>
      <c r="H153" t="s">
        <v>1097</v>
      </c>
      <c r="I153">
        <v>2002</v>
      </c>
      <c r="J153">
        <v>10</v>
      </c>
      <c r="K153">
        <v>4</v>
      </c>
      <c r="L153">
        <v>431</v>
      </c>
      <c r="M153">
        <v>4.8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0.3</v>
      </c>
      <c r="W153">
        <v>0.3</v>
      </c>
      <c r="X153">
        <v>0.1</v>
      </c>
      <c r="Y153">
        <v>0.4</v>
      </c>
      <c r="Z153">
        <v>12</v>
      </c>
      <c r="AA153">
        <v>8</v>
      </c>
      <c r="AB153">
        <v>32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0.06</v>
      </c>
      <c r="AI153">
        <v>0.02</v>
      </c>
      <c r="AJ153">
        <v>0.08</v>
      </c>
      <c r="AK153">
        <v>0.06</v>
      </c>
      <c r="AL153">
        <v>0.08</v>
      </c>
      <c r="AM153" t="s">
        <v>1503</v>
      </c>
      <c r="AV153">
        <v>0</v>
      </c>
      <c r="AW153">
        <v>0</v>
      </c>
      <c r="AX153">
        <v>0</v>
      </c>
      <c r="AY153">
        <v>38000000</v>
      </c>
      <c r="AZ153">
        <v>5</v>
      </c>
      <c r="BA153">
        <v>0</v>
      </c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</row>
    <row r="154" spans="3:88" x14ac:dyDescent="0.3">
      <c r="C154">
        <v>153</v>
      </c>
      <c r="D154" t="s">
        <v>5486</v>
      </c>
      <c r="E154" t="s">
        <v>862</v>
      </c>
      <c r="F154" t="s">
        <v>83</v>
      </c>
      <c r="G154" t="s">
        <v>5478</v>
      </c>
      <c r="H154" t="s">
        <v>5487</v>
      </c>
      <c r="I154">
        <v>1994</v>
      </c>
      <c r="J154">
        <v>9</v>
      </c>
      <c r="K154">
        <v>9</v>
      </c>
      <c r="L154">
        <v>810</v>
      </c>
      <c r="M154">
        <v>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t="s">
        <v>1503</v>
      </c>
      <c r="AV154">
        <v>0</v>
      </c>
      <c r="AW154">
        <v>0</v>
      </c>
      <c r="AX154">
        <v>0</v>
      </c>
      <c r="AY154">
        <v>38000000</v>
      </c>
      <c r="AZ154">
        <v>5</v>
      </c>
      <c r="BA154">
        <v>0</v>
      </c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</row>
    <row r="155" spans="3:88" x14ac:dyDescent="0.3">
      <c r="C155">
        <v>154</v>
      </c>
      <c r="D155" t="s">
        <v>5488</v>
      </c>
      <c r="E155" t="s">
        <v>670</v>
      </c>
      <c r="F155" t="s">
        <v>92</v>
      </c>
      <c r="G155" t="s">
        <v>5478</v>
      </c>
      <c r="H155" t="s">
        <v>5489</v>
      </c>
      <c r="I155">
        <v>2001</v>
      </c>
      <c r="J155">
        <v>2</v>
      </c>
      <c r="K155">
        <v>2</v>
      </c>
      <c r="L155">
        <v>135</v>
      </c>
      <c r="M155">
        <v>1.5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5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t="s">
        <v>1503</v>
      </c>
      <c r="AV155">
        <v>0</v>
      </c>
      <c r="AW155">
        <v>0</v>
      </c>
      <c r="AX155">
        <v>0</v>
      </c>
      <c r="AY155">
        <v>38000000</v>
      </c>
      <c r="AZ155">
        <v>5</v>
      </c>
      <c r="BA155">
        <v>0</v>
      </c>
      <c r="BK155" s="24">
        <v>20</v>
      </c>
      <c r="BL155" s="24">
        <v>7</v>
      </c>
      <c r="BM155" s="24">
        <v>13</v>
      </c>
      <c r="BN155" s="24">
        <v>9</v>
      </c>
      <c r="BO155" s="24">
        <v>6</v>
      </c>
      <c r="BP155" s="24">
        <v>2</v>
      </c>
      <c r="BQ155" s="24">
        <v>0</v>
      </c>
      <c r="BR155" s="24">
        <v>0</v>
      </c>
      <c r="BS155" s="24">
        <v>9</v>
      </c>
      <c r="BT155" s="24">
        <v>1</v>
      </c>
      <c r="BU155" s="24">
        <v>11.1</v>
      </c>
      <c r="BV155" s="24">
        <v>0.98</v>
      </c>
      <c r="BW155" s="24">
        <v>0</v>
      </c>
      <c r="BX155" s="24">
        <v>0</v>
      </c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</row>
    <row r="156" spans="3:88" x14ac:dyDescent="0.3">
      <c r="C156">
        <v>155</v>
      </c>
      <c r="D156" t="s">
        <v>5490</v>
      </c>
      <c r="E156" t="s">
        <v>241</v>
      </c>
      <c r="F156" t="s">
        <v>92</v>
      </c>
      <c r="G156" t="s">
        <v>5478</v>
      </c>
      <c r="H156" t="s">
        <v>5491</v>
      </c>
      <c r="I156">
        <v>2001</v>
      </c>
      <c r="J156">
        <v>6</v>
      </c>
      <c r="K156">
        <v>6</v>
      </c>
      <c r="L156">
        <v>495</v>
      </c>
      <c r="M156">
        <v>5.5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</v>
      </c>
      <c r="U156">
        <v>0</v>
      </c>
      <c r="V156">
        <v>0.1</v>
      </c>
      <c r="W156">
        <v>0.1</v>
      </c>
      <c r="X156">
        <v>0</v>
      </c>
      <c r="Y156">
        <v>0.1</v>
      </c>
      <c r="Z156">
        <v>8</v>
      </c>
      <c r="AA156">
        <v>23</v>
      </c>
      <c r="AB156">
        <v>4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0.01</v>
      </c>
      <c r="AI156">
        <v>0</v>
      </c>
      <c r="AJ156">
        <v>0.01</v>
      </c>
      <c r="AK156">
        <v>0.01</v>
      </c>
      <c r="AL156">
        <v>0.01</v>
      </c>
      <c r="AM156" t="s">
        <v>1503</v>
      </c>
      <c r="AN156">
        <v>4000000</v>
      </c>
      <c r="AO156" t="s">
        <v>1711</v>
      </c>
      <c r="AP156" t="s">
        <v>5492</v>
      </c>
      <c r="AQ156">
        <v>807165</v>
      </c>
      <c r="AR156" t="s">
        <v>5490</v>
      </c>
      <c r="AS156">
        <v>1</v>
      </c>
      <c r="AT156" t="s">
        <v>102</v>
      </c>
      <c r="AU156">
        <v>0.91</v>
      </c>
      <c r="AV156">
        <v>3</v>
      </c>
      <c r="AW156">
        <v>34</v>
      </c>
      <c r="AX156">
        <v>1</v>
      </c>
      <c r="AY156">
        <v>38000000</v>
      </c>
      <c r="AZ156">
        <v>5</v>
      </c>
      <c r="BA156">
        <v>15</v>
      </c>
      <c r="BB156" s="12">
        <v>22</v>
      </c>
      <c r="BC156" s="12">
        <v>35.5</v>
      </c>
      <c r="BD156" s="12">
        <v>34</v>
      </c>
      <c r="BE156" s="12">
        <v>-4.5</v>
      </c>
      <c r="BF156" s="12">
        <v>0.78769999999999996</v>
      </c>
      <c r="BG156" s="12" t="b">
        <v>0</v>
      </c>
      <c r="BH156" s="12">
        <v>33.200000000000003</v>
      </c>
      <c r="BI156" s="12" t="s">
        <v>88</v>
      </c>
      <c r="BJ156" s="12" t="s">
        <v>97</v>
      </c>
      <c r="BK156" s="24">
        <v>3</v>
      </c>
      <c r="BL156" s="24">
        <v>5</v>
      </c>
      <c r="BM156" s="24">
        <v>8</v>
      </c>
      <c r="BN156" s="24">
        <v>4</v>
      </c>
      <c r="BO156" s="24">
        <v>0</v>
      </c>
      <c r="BP156" s="24">
        <v>2</v>
      </c>
      <c r="BQ156" s="24">
        <v>1</v>
      </c>
      <c r="BR156" s="24">
        <v>0</v>
      </c>
      <c r="BS156" s="24">
        <v>1</v>
      </c>
      <c r="BT156" s="24">
        <v>0</v>
      </c>
      <c r="BU156" s="24">
        <v>0</v>
      </c>
      <c r="BV156" s="24">
        <v>0.21</v>
      </c>
      <c r="BW156" s="24">
        <v>0</v>
      </c>
      <c r="BX156" s="24">
        <v>0</v>
      </c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</row>
    <row r="157" spans="3:88" x14ac:dyDescent="0.3">
      <c r="C157">
        <v>156</v>
      </c>
      <c r="D157" t="s">
        <v>5493</v>
      </c>
      <c r="E157" t="s">
        <v>118</v>
      </c>
      <c r="F157" t="s">
        <v>130</v>
      </c>
      <c r="G157" t="s">
        <v>5478</v>
      </c>
      <c r="H157" t="s">
        <v>5494</v>
      </c>
      <c r="I157">
        <v>1998</v>
      </c>
      <c r="J157">
        <v>9</v>
      </c>
      <c r="K157">
        <v>4</v>
      </c>
      <c r="L157">
        <v>373</v>
      </c>
      <c r="M157">
        <v>4.0999999999999996</v>
      </c>
      <c r="N157">
        <v>0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0.5</v>
      </c>
      <c r="W157">
        <v>0.5</v>
      </c>
      <c r="X157">
        <v>0.3</v>
      </c>
      <c r="Y157">
        <v>0.8</v>
      </c>
      <c r="Z157">
        <v>16</v>
      </c>
      <c r="AA157">
        <v>13</v>
      </c>
      <c r="AB157">
        <v>18</v>
      </c>
      <c r="AC157">
        <v>0</v>
      </c>
      <c r="AD157">
        <v>0.24</v>
      </c>
      <c r="AE157">
        <v>0.24</v>
      </c>
      <c r="AF157">
        <v>0</v>
      </c>
      <c r="AG157">
        <v>0.24</v>
      </c>
      <c r="AH157">
        <v>0.13</v>
      </c>
      <c r="AI157">
        <v>0.06</v>
      </c>
      <c r="AJ157">
        <v>0.19</v>
      </c>
      <c r="AK157">
        <v>0.13</v>
      </c>
      <c r="AL157">
        <v>0.19</v>
      </c>
      <c r="AM157" t="s">
        <v>1503</v>
      </c>
      <c r="AV157">
        <v>0</v>
      </c>
      <c r="AW157">
        <v>0</v>
      </c>
      <c r="AX157">
        <v>0</v>
      </c>
      <c r="AY157">
        <v>38000000</v>
      </c>
      <c r="AZ157">
        <v>5</v>
      </c>
      <c r="BA157">
        <v>0</v>
      </c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</row>
    <row r="158" spans="3:88" x14ac:dyDescent="0.3">
      <c r="C158">
        <v>157</v>
      </c>
      <c r="D158" t="s">
        <v>5495</v>
      </c>
      <c r="E158" t="s">
        <v>118</v>
      </c>
      <c r="F158" t="s">
        <v>92</v>
      </c>
      <c r="G158" t="s">
        <v>5478</v>
      </c>
      <c r="H158" t="s">
        <v>5496</v>
      </c>
      <c r="I158">
        <v>2002</v>
      </c>
      <c r="J158">
        <v>11</v>
      </c>
      <c r="K158">
        <v>6</v>
      </c>
      <c r="L158">
        <v>579</v>
      </c>
      <c r="M158">
        <v>6.4</v>
      </c>
      <c r="N158">
        <v>2</v>
      </c>
      <c r="O158">
        <v>1</v>
      </c>
      <c r="P158">
        <v>3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0.6</v>
      </c>
      <c r="Y158">
        <v>1.6</v>
      </c>
      <c r="Z158">
        <v>18</v>
      </c>
      <c r="AA158">
        <v>20</v>
      </c>
      <c r="AB158">
        <v>45</v>
      </c>
      <c r="AC158">
        <v>0.31</v>
      </c>
      <c r="AD158">
        <v>0.16</v>
      </c>
      <c r="AE158">
        <v>0.47</v>
      </c>
      <c r="AF158">
        <v>0.31</v>
      </c>
      <c r="AG158">
        <v>0.47</v>
      </c>
      <c r="AH158">
        <v>0.16</v>
      </c>
      <c r="AI158">
        <v>0.09</v>
      </c>
      <c r="AJ158">
        <v>0.25</v>
      </c>
      <c r="AK158">
        <v>0.16</v>
      </c>
      <c r="AL158">
        <v>0.25</v>
      </c>
      <c r="AM158" t="s">
        <v>1503</v>
      </c>
      <c r="AV158">
        <v>0</v>
      </c>
      <c r="AW158">
        <v>0</v>
      </c>
      <c r="AX158">
        <v>0</v>
      </c>
      <c r="AY158">
        <v>38000000</v>
      </c>
      <c r="AZ158">
        <v>5</v>
      </c>
      <c r="BA158">
        <v>0</v>
      </c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</row>
    <row r="159" spans="3:88" x14ac:dyDescent="0.3">
      <c r="C159">
        <v>158</v>
      </c>
      <c r="D159" t="s">
        <v>5497</v>
      </c>
      <c r="E159" t="s">
        <v>387</v>
      </c>
      <c r="F159" t="s">
        <v>278</v>
      </c>
      <c r="G159" t="s">
        <v>5478</v>
      </c>
      <c r="H159" t="s">
        <v>5498</v>
      </c>
      <c r="I159">
        <v>2004</v>
      </c>
      <c r="J159">
        <v>12</v>
      </c>
      <c r="K159">
        <v>11</v>
      </c>
      <c r="L159">
        <v>1.002</v>
      </c>
      <c r="M159">
        <v>11.1</v>
      </c>
      <c r="N159">
        <v>1</v>
      </c>
      <c r="O159">
        <v>2</v>
      </c>
      <c r="P159">
        <v>3</v>
      </c>
      <c r="Q159">
        <v>1</v>
      </c>
      <c r="R159">
        <v>0</v>
      </c>
      <c r="S159">
        <v>0</v>
      </c>
      <c r="T159">
        <v>2</v>
      </c>
      <c r="U159">
        <v>0</v>
      </c>
      <c r="V159">
        <v>0.1</v>
      </c>
      <c r="W159">
        <v>0.1</v>
      </c>
      <c r="X159">
        <v>1.5</v>
      </c>
      <c r="Y159">
        <v>1.7</v>
      </c>
      <c r="Z159">
        <v>45</v>
      </c>
      <c r="AA159">
        <v>30</v>
      </c>
      <c r="AB159">
        <v>64</v>
      </c>
      <c r="AC159">
        <v>0.09</v>
      </c>
      <c r="AD159">
        <v>0.18</v>
      </c>
      <c r="AE159">
        <v>0.27</v>
      </c>
      <c r="AF159">
        <v>0.09</v>
      </c>
      <c r="AG159">
        <v>0.27</v>
      </c>
      <c r="AH159">
        <v>0.01</v>
      </c>
      <c r="AI159">
        <v>0.14000000000000001</v>
      </c>
      <c r="AJ159">
        <v>0.15</v>
      </c>
      <c r="AK159">
        <v>0.01</v>
      </c>
      <c r="AL159">
        <v>0.15</v>
      </c>
      <c r="AM159" t="s">
        <v>1503</v>
      </c>
      <c r="AV159">
        <v>0</v>
      </c>
      <c r="AW159">
        <v>0</v>
      </c>
      <c r="AX159">
        <v>0</v>
      </c>
      <c r="AY159">
        <v>38000000</v>
      </c>
      <c r="AZ159">
        <v>5</v>
      </c>
      <c r="BA159">
        <v>0</v>
      </c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</row>
    <row r="160" spans="3:88" x14ac:dyDescent="0.3">
      <c r="C160">
        <v>159</v>
      </c>
      <c r="D160" t="s">
        <v>5499</v>
      </c>
      <c r="E160" t="s">
        <v>449</v>
      </c>
      <c r="F160" t="s">
        <v>208</v>
      </c>
      <c r="G160" t="s">
        <v>5478</v>
      </c>
      <c r="H160" t="s">
        <v>5500</v>
      </c>
      <c r="I160">
        <v>2001</v>
      </c>
      <c r="J160">
        <v>3</v>
      </c>
      <c r="K160">
        <v>2</v>
      </c>
      <c r="L160">
        <v>130</v>
      </c>
      <c r="M160">
        <v>1.4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0.4</v>
      </c>
      <c r="W160">
        <v>0.4</v>
      </c>
      <c r="X160">
        <v>0.5</v>
      </c>
      <c r="Y160">
        <v>0.9</v>
      </c>
      <c r="Z160">
        <v>3</v>
      </c>
      <c r="AA160">
        <v>7</v>
      </c>
      <c r="AB160">
        <v>18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0.3</v>
      </c>
      <c r="AI160">
        <v>0.34</v>
      </c>
      <c r="AJ160">
        <v>0.64</v>
      </c>
      <c r="AK160">
        <v>0.3</v>
      </c>
      <c r="AL160">
        <v>0.64</v>
      </c>
      <c r="AM160" t="s">
        <v>1503</v>
      </c>
      <c r="AV160">
        <v>0</v>
      </c>
      <c r="AW160">
        <v>0</v>
      </c>
      <c r="AX160">
        <v>0</v>
      </c>
      <c r="AY160">
        <v>38000000</v>
      </c>
      <c r="AZ160">
        <v>5</v>
      </c>
      <c r="BA160">
        <v>0</v>
      </c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</row>
    <row r="161" spans="3:88" x14ac:dyDescent="0.3">
      <c r="C161">
        <v>160</v>
      </c>
      <c r="D161" t="s">
        <v>5501</v>
      </c>
      <c r="E161" t="s">
        <v>2127</v>
      </c>
      <c r="F161" t="s">
        <v>149</v>
      </c>
      <c r="G161" t="s">
        <v>5478</v>
      </c>
      <c r="H161" t="s">
        <v>5502</v>
      </c>
      <c r="I161">
        <v>2003</v>
      </c>
      <c r="J161">
        <v>10</v>
      </c>
      <c r="K161">
        <v>8</v>
      </c>
      <c r="L161">
        <v>646</v>
      </c>
      <c r="M161">
        <v>7.2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3</v>
      </c>
      <c r="U161">
        <v>0</v>
      </c>
      <c r="V161">
        <v>0.6</v>
      </c>
      <c r="W161">
        <v>0.6</v>
      </c>
      <c r="X161">
        <v>1.3</v>
      </c>
      <c r="Y161">
        <v>1.8</v>
      </c>
      <c r="Z161">
        <v>24</v>
      </c>
      <c r="AA161">
        <v>30</v>
      </c>
      <c r="AB161">
        <v>43</v>
      </c>
      <c r="AC161">
        <v>0</v>
      </c>
      <c r="AD161">
        <v>0.14000000000000001</v>
      </c>
      <c r="AE161">
        <v>0.14000000000000001</v>
      </c>
      <c r="AF161">
        <v>0</v>
      </c>
      <c r="AG161">
        <v>0.14000000000000001</v>
      </c>
      <c r="AH161">
        <v>0.08</v>
      </c>
      <c r="AI161">
        <v>0.18</v>
      </c>
      <c r="AJ161">
        <v>0.25</v>
      </c>
      <c r="AK161">
        <v>0.08</v>
      </c>
      <c r="AL161">
        <v>0.25</v>
      </c>
      <c r="AM161" t="s">
        <v>1503</v>
      </c>
      <c r="AV161">
        <v>0</v>
      </c>
      <c r="AW161">
        <v>0</v>
      </c>
      <c r="AX161">
        <v>0</v>
      </c>
      <c r="AY161">
        <v>38000000</v>
      </c>
      <c r="AZ161">
        <v>5</v>
      </c>
      <c r="BA161">
        <v>0</v>
      </c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</row>
    <row r="162" spans="3:88" x14ac:dyDescent="0.3">
      <c r="C162">
        <v>161</v>
      </c>
      <c r="D162" t="s">
        <v>5503</v>
      </c>
      <c r="E162" t="s">
        <v>670</v>
      </c>
      <c r="F162" t="s">
        <v>83</v>
      </c>
      <c r="G162" t="s">
        <v>5478</v>
      </c>
      <c r="H162" t="s">
        <v>5504</v>
      </c>
      <c r="I162">
        <v>1996</v>
      </c>
      <c r="J162">
        <v>3</v>
      </c>
      <c r="K162">
        <v>3</v>
      </c>
      <c r="L162">
        <v>270</v>
      </c>
      <c r="M162">
        <v>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t="s">
        <v>1503</v>
      </c>
      <c r="AV162">
        <v>0</v>
      </c>
      <c r="AW162">
        <v>0</v>
      </c>
      <c r="AX162">
        <v>0</v>
      </c>
      <c r="AY162">
        <v>38000000</v>
      </c>
      <c r="AZ162">
        <v>5</v>
      </c>
      <c r="BA162">
        <v>0</v>
      </c>
      <c r="BK162" s="24">
        <v>10</v>
      </c>
      <c r="BL162" s="24">
        <v>8</v>
      </c>
      <c r="BM162" s="24">
        <v>7</v>
      </c>
      <c r="BN162" s="24">
        <v>4</v>
      </c>
      <c r="BO162" s="24">
        <v>0</v>
      </c>
      <c r="BP162" s="24">
        <v>0</v>
      </c>
      <c r="BQ162" s="24">
        <v>0</v>
      </c>
      <c r="BR162" s="24">
        <v>0</v>
      </c>
      <c r="BS162" s="24">
        <v>1</v>
      </c>
      <c r="BT162" s="24">
        <v>0</v>
      </c>
      <c r="BU162" s="24">
        <v>0</v>
      </c>
      <c r="BV162" s="24">
        <v>0.14000000000000001</v>
      </c>
      <c r="BW162" s="24">
        <v>0</v>
      </c>
      <c r="BX162" s="24">
        <v>0</v>
      </c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</row>
    <row r="163" spans="3:88" x14ac:dyDescent="0.3">
      <c r="C163">
        <v>162</v>
      </c>
      <c r="D163" t="s">
        <v>5505</v>
      </c>
      <c r="E163" t="s">
        <v>670</v>
      </c>
      <c r="F163" t="s">
        <v>92</v>
      </c>
      <c r="G163" t="s">
        <v>5478</v>
      </c>
      <c r="H163" t="s">
        <v>5506</v>
      </c>
      <c r="I163">
        <v>2004</v>
      </c>
      <c r="J163">
        <v>7</v>
      </c>
      <c r="K163">
        <v>6</v>
      </c>
      <c r="L163">
        <v>573</v>
      </c>
      <c r="M163">
        <v>6.4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5</v>
      </c>
      <c r="U163">
        <v>0</v>
      </c>
      <c r="V163">
        <v>0.5</v>
      </c>
      <c r="W163">
        <v>0.5</v>
      </c>
      <c r="X163">
        <v>0</v>
      </c>
      <c r="Y163">
        <v>0.5</v>
      </c>
      <c r="Z163">
        <v>1</v>
      </c>
      <c r="AA163">
        <v>19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0.08</v>
      </c>
      <c r="AI163">
        <v>0</v>
      </c>
      <c r="AJ163">
        <v>0.08</v>
      </c>
      <c r="AK163">
        <v>0.08</v>
      </c>
      <c r="AL163">
        <v>0.08</v>
      </c>
      <c r="AM163" t="s">
        <v>1503</v>
      </c>
      <c r="AN163">
        <v>4000000</v>
      </c>
      <c r="AO163" t="s">
        <v>1711</v>
      </c>
      <c r="AP163" t="s">
        <v>5507</v>
      </c>
      <c r="AQ163">
        <v>673514</v>
      </c>
      <c r="AR163" t="s">
        <v>5508</v>
      </c>
      <c r="AS163">
        <v>0.86699999999999999</v>
      </c>
      <c r="AT163" t="s">
        <v>95</v>
      </c>
      <c r="AU163">
        <v>3.91</v>
      </c>
      <c r="AV163">
        <v>1</v>
      </c>
      <c r="AW163">
        <v>103</v>
      </c>
      <c r="AX163">
        <v>1</v>
      </c>
      <c r="AY163">
        <v>38000000</v>
      </c>
      <c r="AZ163">
        <v>5</v>
      </c>
      <c r="BA163">
        <v>11</v>
      </c>
      <c r="BB163" s="12">
        <v>0</v>
      </c>
      <c r="BC163" s="12">
        <v>103</v>
      </c>
      <c r="BD163" s="12">
        <v>103</v>
      </c>
      <c r="BE163" s="12"/>
      <c r="BF163" s="12"/>
      <c r="BG163" s="12" t="b">
        <v>0</v>
      </c>
      <c r="BH163" s="12">
        <v>103</v>
      </c>
      <c r="BI163" s="12" t="s">
        <v>96</v>
      </c>
      <c r="BJ163" s="12" t="s">
        <v>89</v>
      </c>
      <c r="BK163" s="24">
        <v>12</v>
      </c>
      <c r="BL163" s="24">
        <v>12</v>
      </c>
      <c r="BM163" s="24">
        <v>10</v>
      </c>
      <c r="BN163" s="24">
        <v>6</v>
      </c>
      <c r="BO163" s="24">
        <v>1</v>
      </c>
      <c r="BP163" s="24">
        <v>1</v>
      </c>
      <c r="BQ163" s="24">
        <v>1</v>
      </c>
      <c r="BR163" s="24">
        <v>0</v>
      </c>
      <c r="BS163" s="24">
        <v>6</v>
      </c>
      <c r="BT163" s="24">
        <v>3</v>
      </c>
      <c r="BU163" s="24">
        <v>50</v>
      </c>
      <c r="BV163" s="24">
        <v>0.78</v>
      </c>
      <c r="BW163" s="24">
        <v>0</v>
      </c>
      <c r="BX163" s="24">
        <v>0</v>
      </c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</row>
    <row r="164" spans="3:88" x14ac:dyDescent="0.3">
      <c r="C164">
        <v>163</v>
      </c>
      <c r="D164" t="s">
        <v>5509</v>
      </c>
      <c r="E164" t="s">
        <v>670</v>
      </c>
      <c r="F164" t="s">
        <v>149</v>
      </c>
      <c r="G164" t="s">
        <v>5478</v>
      </c>
      <c r="H164" t="s">
        <v>5510</v>
      </c>
      <c r="I164">
        <v>2000</v>
      </c>
      <c r="J164">
        <v>2</v>
      </c>
      <c r="K164">
        <v>0</v>
      </c>
      <c r="L164">
        <v>31</v>
      </c>
      <c r="M164">
        <v>0.3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0.3</v>
      </c>
      <c r="W164">
        <v>0.3</v>
      </c>
      <c r="X164">
        <v>0.3</v>
      </c>
      <c r="Y164">
        <v>0.5</v>
      </c>
      <c r="Z164">
        <v>0</v>
      </c>
      <c r="AA164">
        <v>0</v>
      </c>
      <c r="AB164">
        <v>0</v>
      </c>
      <c r="AC164">
        <v>0</v>
      </c>
      <c r="AD164">
        <v>2.9</v>
      </c>
      <c r="AE164">
        <v>2.9</v>
      </c>
      <c r="AF164">
        <v>0</v>
      </c>
      <c r="AG164">
        <v>2.9</v>
      </c>
      <c r="AH164">
        <v>0.74</v>
      </c>
      <c r="AI164">
        <v>0.85</v>
      </c>
      <c r="AJ164">
        <v>1.59</v>
      </c>
      <c r="AK164">
        <v>0.74</v>
      </c>
      <c r="AL164">
        <v>1.59</v>
      </c>
      <c r="AM164" t="s">
        <v>1503</v>
      </c>
      <c r="AV164">
        <v>0</v>
      </c>
      <c r="AW164">
        <v>0</v>
      </c>
      <c r="AX164">
        <v>0</v>
      </c>
      <c r="AY164">
        <v>38000000</v>
      </c>
      <c r="AZ164">
        <v>5</v>
      </c>
      <c r="BA164">
        <v>0</v>
      </c>
      <c r="BK164" s="24">
        <v>1</v>
      </c>
      <c r="BL164" s="24">
        <v>0</v>
      </c>
      <c r="BM164" s="24">
        <v>9</v>
      </c>
      <c r="BN164" s="24">
        <v>13</v>
      </c>
      <c r="BO164" s="24">
        <v>5</v>
      </c>
      <c r="BP164" s="24">
        <v>1</v>
      </c>
      <c r="BQ164" s="24">
        <v>0</v>
      </c>
      <c r="BR164" s="24">
        <v>3</v>
      </c>
      <c r="BS164" s="24">
        <v>15</v>
      </c>
      <c r="BT164" s="24">
        <v>7</v>
      </c>
      <c r="BU164" s="24">
        <v>46.7</v>
      </c>
      <c r="BV164" s="24">
        <v>2.54</v>
      </c>
      <c r="BW164" s="24">
        <v>1</v>
      </c>
      <c r="BX164" s="24">
        <v>1</v>
      </c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</row>
    <row r="165" spans="3:88" x14ac:dyDescent="0.3">
      <c r="C165">
        <v>164</v>
      </c>
      <c r="D165" t="s">
        <v>5511</v>
      </c>
      <c r="E165" t="s">
        <v>111</v>
      </c>
      <c r="F165" t="s">
        <v>92</v>
      </c>
      <c r="G165" t="s">
        <v>5478</v>
      </c>
      <c r="H165" t="s">
        <v>1874</v>
      </c>
      <c r="I165">
        <v>1996</v>
      </c>
      <c r="J165">
        <v>7</v>
      </c>
      <c r="K165">
        <v>6</v>
      </c>
      <c r="L165">
        <v>585</v>
      </c>
      <c r="M165">
        <v>6.5</v>
      </c>
      <c r="N165">
        <v>1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1</v>
      </c>
      <c r="U165">
        <v>0</v>
      </c>
      <c r="V165">
        <v>0.2</v>
      </c>
      <c r="W165">
        <v>0.2</v>
      </c>
      <c r="X165">
        <v>0.3</v>
      </c>
      <c r="Y165">
        <v>0.5</v>
      </c>
      <c r="Z165">
        <v>11</v>
      </c>
      <c r="AA165">
        <v>23</v>
      </c>
      <c r="AB165">
        <v>17</v>
      </c>
      <c r="AC165">
        <v>0.15</v>
      </c>
      <c r="AD165">
        <v>0</v>
      </c>
      <c r="AE165">
        <v>0.15</v>
      </c>
      <c r="AF165">
        <v>0.15</v>
      </c>
      <c r="AG165">
        <v>0.15</v>
      </c>
      <c r="AH165">
        <v>0.03</v>
      </c>
      <c r="AI165">
        <v>0.04</v>
      </c>
      <c r="AJ165">
        <v>7.0000000000000007E-2</v>
      </c>
      <c r="AK165">
        <v>0.03</v>
      </c>
      <c r="AL165">
        <v>7.0000000000000007E-2</v>
      </c>
      <c r="AM165" t="s">
        <v>1503</v>
      </c>
      <c r="AV165">
        <v>0</v>
      </c>
      <c r="AW165">
        <v>0</v>
      </c>
      <c r="AX165">
        <v>0</v>
      </c>
      <c r="AY165">
        <v>38000000</v>
      </c>
      <c r="AZ165">
        <v>5</v>
      </c>
      <c r="BA165">
        <v>0</v>
      </c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</row>
    <row r="166" spans="3:88" x14ac:dyDescent="0.3">
      <c r="C166">
        <v>165</v>
      </c>
      <c r="D166" t="s">
        <v>5512</v>
      </c>
      <c r="E166" t="s">
        <v>5284</v>
      </c>
      <c r="F166" t="s">
        <v>130</v>
      </c>
      <c r="G166" t="s">
        <v>5478</v>
      </c>
      <c r="H166" t="s">
        <v>5513</v>
      </c>
      <c r="I166">
        <v>1998</v>
      </c>
      <c r="J166">
        <v>7</v>
      </c>
      <c r="K166">
        <v>2</v>
      </c>
      <c r="L166">
        <v>203</v>
      </c>
      <c r="M166">
        <v>2.2999999999999998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0.1</v>
      </c>
      <c r="W166">
        <v>0.1</v>
      </c>
      <c r="X166">
        <v>0</v>
      </c>
      <c r="Y166">
        <v>0.1</v>
      </c>
      <c r="Z166">
        <v>1</v>
      </c>
      <c r="AA166">
        <v>18</v>
      </c>
      <c r="AB166">
        <v>6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0.03</v>
      </c>
      <c r="AI166">
        <v>0</v>
      </c>
      <c r="AJ166">
        <v>0.03</v>
      </c>
      <c r="AK166">
        <v>0.03</v>
      </c>
      <c r="AL166">
        <v>0.03</v>
      </c>
      <c r="AM166" t="s">
        <v>1503</v>
      </c>
      <c r="AV166">
        <v>0</v>
      </c>
      <c r="AW166">
        <v>0</v>
      </c>
      <c r="AX166">
        <v>0</v>
      </c>
      <c r="AY166">
        <v>38000000</v>
      </c>
      <c r="AZ166">
        <v>5</v>
      </c>
      <c r="BA166">
        <v>0</v>
      </c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</row>
    <row r="167" spans="3:88" x14ac:dyDescent="0.3">
      <c r="C167">
        <v>166</v>
      </c>
      <c r="D167" t="s">
        <v>5514</v>
      </c>
      <c r="E167" t="s">
        <v>241</v>
      </c>
      <c r="F167" t="s">
        <v>160</v>
      </c>
      <c r="G167" t="s">
        <v>5478</v>
      </c>
      <c r="H167" t="s">
        <v>5515</v>
      </c>
      <c r="I167">
        <v>2001</v>
      </c>
      <c r="J167">
        <v>12</v>
      </c>
      <c r="K167">
        <v>7</v>
      </c>
      <c r="L167">
        <v>573</v>
      </c>
      <c r="M167">
        <v>6.4</v>
      </c>
      <c r="N167">
        <v>1</v>
      </c>
      <c r="O167">
        <v>1</v>
      </c>
      <c r="P167">
        <v>2</v>
      </c>
      <c r="Q167">
        <v>1</v>
      </c>
      <c r="R167">
        <v>0</v>
      </c>
      <c r="S167">
        <v>1</v>
      </c>
      <c r="T167">
        <v>2</v>
      </c>
      <c r="U167">
        <v>0</v>
      </c>
      <c r="V167">
        <v>2.2000000000000002</v>
      </c>
      <c r="W167">
        <v>1.4</v>
      </c>
      <c r="X167">
        <v>1.1000000000000001</v>
      </c>
      <c r="Y167">
        <v>2.6</v>
      </c>
      <c r="Z167">
        <v>4</v>
      </c>
      <c r="AA167">
        <v>5</v>
      </c>
      <c r="AB167">
        <v>21</v>
      </c>
      <c r="AC167">
        <v>0.16</v>
      </c>
      <c r="AD167">
        <v>0.16</v>
      </c>
      <c r="AE167">
        <v>0.31</v>
      </c>
      <c r="AF167">
        <v>0.16</v>
      </c>
      <c r="AG167">
        <v>0.31</v>
      </c>
      <c r="AH167">
        <v>0.35</v>
      </c>
      <c r="AI167">
        <v>0.18</v>
      </c>
      <c r="AJ167">
        <v>0.53</v>
      </c>
      <c r="AK167">
        <v>0.22</v>
      </c>
      <c r="AL167">
        <v>0.41</v>
      </c>
      <c r="AM167" t="s">
        <v>1503</v>
      </c>
      <c r="AV167">
        <v>0</v>
      </c>
      <c r="AW167">
        <v>0</v>
      </c>
      <c r="AX167">
        <v>0</v>
      </c>
      <c r="AY167">
        <v>38000000</v>
      </c>
      <c r="AZ167">
        <v>5</v>
      </c>
      <c r="BA167">
        <v>0</v>
      </c>
      <c r="BK167" s="24">
        <v>0</v>
      </c>
      <c r="BL167" s="24">
        <v>0</v>
      </c>
      <c r="BM167" s="24">
        <v>0</v>
      </c>
      <c r="BN167" s="24">
        <v>0</v>
      </c>
      <c r="BO167" s="24">
        <v>0</v>
      </c>
      <c r="BP167" s="24">
        <v>0</v>
      </c>
      <c r="BQ167" s="24">
        <v>0</v>
      </c>
      <c r="BR167" s="24">
        <v>0</v>
      </c>
      <c r="BS167" s="24">
        <v>0</v>
      </c>
      <c r="BT167" s="24">
        <v>0</v>
      </c>
      <c r="BU167" s="24"/>
      <c r="BV167" s="24">
        <v>0</v>
      </c>
      <c r="BW167" s="24">
        <v>0</v>
      </c>
      <c r="BX167" s="24">
        <v>0</v>
      </c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</row>
    <row r="168" spans="3:88" x14ac:dyDescent="0.3">
      <c r="C168">
        <v>167</v>
      </c>
      <c r="D168" t="s">
        <v>5516</v>
      </c>
      <c r="E168" t="s">
        <v>424</v>
      </c>
      <c r="F168" t="s">
        <v>130</v>
      </c>
      <c r="G168" t="s">
        <v>5478</v>
      </c>
      <c r="H168" t="s">
        <v>5517</v>
      </c>
      <c r="I168">
        <v>2004</v>
      </c>
      <c r="J168">
        <v>12</v>
      </c>
      <c r="K168">
        <v>10</v>
      </c>
      <c r="L168">
        <v>908</v>
      </c>
      <c r="M168">
        <v>10.1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3</v>
      </c>
      <c r="U168">
        <v>0</v>
      </c>
      <c r="V168">
        <v>0.6</v>
      </c>
      <c r="W168">
        <v>0.6</v>
      </c>
      <c r="X168">
        <v>1.5</v>
      </c>
      <c r="Y168">
        <v>2</v>
      </c>
      <c r="Z168">
        <v>24</v>
      </c>
      <c r="AA168">
        <v>55</v>
      </c>
      <c r="AB168">
        <v>24</v>
      </c>
      <c r="AC168">
        <v>0</v>
      </c>
      <c r="AD168">
        <v>0.1</v>
      </c>
      <c r="AE168">
        <v>0.1</v>
      </c>
      <c r="AF168">
        <v>0</v>
      </c>
      <c r="AG168">
        <v>0.1</v>
      </c>
      <c r="AH168">
        <v>0.05</v>
      </c>
      <c r="AI168">
        <v>0.14000000000000001</v>
      </c>
      <c r="AJ168">
        <v>0.2</v>
      </c>
      <c r="AK168">
        <v>0.05</v>
      </c>
      <c r="AL168">
        <v>0.2</v>
      </c>
      <c r="AM168" t="s">
        <v>1503</v>
      </c>
      <c r="AN168">
        <v>7000000</v>
      </c>
      <c r="AO168" t="s">
        <v>1991</v>
      </c>
      <c r="AP168" t="s">
        <v>1245</v>
      </c>
      <c r="AQ168">
        <v>977464</v>
      </c>
      <c r="AR168" t="s">
        <v>4746</v>
      </c>
      <c r="AS168">
        <v>0.82</v>
      </c>
      <c r="AT168" t="s">
        <v>87</v>
      </c>
      <c r="AU168">
        <v>2.91</v>
      </c>
      <c r="AV168">
        <v>5</v>
      </c>
      <c r="AW168">
        <v>132.5</v>
      </c>
      <c r="AX168">
        <v>2.5</v>
      </c>
      <c r="AY168">
        <v>38000000</v>
      </c>
      <c r="AZ168">
        <v>5</v>
      </c>
      <c r="BA168">
        <v>10</v>
      </c>
      <c r="BB168" s="12">
        <v>213</v>
      </c>
      <c r="BC168" s="12">
        <v>132.5</v>
      </c>
      <c r="BD168" s="12">
        <v>132.5</v>
      </c>
      <c r="BE168" s="12"/>
      <c r="BF168" s="12"/>
      <c r="BG168" s="12" t="b">
        <v>0</v>
      </c>
      <c r="BH168" s="12">
        <v>114.2</v>
      </c>
      <c r="BI168" s="12" t="s">
        <v>96</v>
      </c>
      <c r="BJ168" s="12" t="s">
        <v>89</v>
      </c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</row>
    <row r="169" spans="3:88" x14ac:dyDescent="0.3">
      <c r="C169">
        <v>168</v>
      </c>
      <c r="D169" t="s">
        <v>5518</v>
      </c>
      <c r="E169" t="s">
        <v>4925</v>
      </c>
      <c r="F169" t="s">
        <v>149</v>
      </c>
      <c r="G169" t="s">
        <v>5478</v>
      </c>
      <c r="H169" t="s">
        <v>3027</v>
      </c>
      <c r="I169">
        <v>1998</v>
      </c>
      <c r="J169">
        <v>12</v>
      </c>
      <c r="K169">
        <v>8</v>
      </c>
      <c r="L169">
        <v>650</v>
      </c>
      <c r="M169">
        <v>7.2</v>
      </c>
      <c r="N169">
        <v>3</v>
      </c>
      <c r="O169">
        <v>0</v>
      </c>
      <c r="P169">
        <v>3</v>
      </c>
      <c r="Q169">
        <v>3</v>
      </c>
      <c r="R169">
        <v>0</v>
      </c>
      <c r="S169">
        <v>1</v>
      </c>
      <c r="T169">
        <v>1</v>
      </c>
      <c r="U169">
        <v>0</v>
      </c>
      <c r="V169">
        <v>4.0999999999999996</v>
      </c>
      <c r="W169">
        <v>2.9</v>
      </c>
      <c r="X169">
        <v>0.8</v>
      </c>
      <c r="Y169">
        <v>3.6</v>
      </c>
      <c r="Z169">
        <v>11</v>
      </c>
      <c r="AA169">
        <v>15</v>
      </c>
      <c r="AB169">
        <v>30</v>
      </c>
      <c r="AC169">
        <v>0.42</v>
      </c>
      <c r="AD169">
        <v>0</v>
      </c>
      <c r="AE169">
        <v>0.42</v>
      </c>
      <c r="AF169">
        <v>0.42</v>
      </c>
      <c r="AG169">
        <v>0.42</v>
      </c>
      <c r="AH169">
        <v>0.56999999999999995</v>
      </c>
      <c r="AI169">
        <v>0.11</v>
      </c>
      <c r="AJ169">
        <v>0.67</v>
      </c>
      <c r="AK169">
        <v>0.4</v>
      </c>
      <c r="AL169">
        <v>0.51</v>
      </c>
      <c r="AM169" t="s">
        <v>1503</v>
      </c>
      <c r="AV169">
        <v>0</v>
      </c>
      <c r="AW169">
        <v>0</v>
      </c>
      <c r="AX169">
        <v>0</v>
      </c>
      <c r="AY169">
        <v>38000000</v>
      </c>
      <c r="AZ169">
        <v>5</v>
      </c>
      <c r="BA169">
        <v>0</v>
      </c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</row>
    <row r="170" spans="3:88" x14ac:dyDescent="0.3">
      <c r="C170">
        <v>169</v>
      </c>
      <c r="D170" t="s">
        <v>5519</v>
      </c>
      <c r="E170" t="s">
        <v>118</v>
      </c>
      <c r="F170" t="s">
        <v>130</v>
      </c>
      <c r="G170" t="s">
        <v>5478</v>
      </c>
      <c r="H170" t="s">
        <v>5520</v>
      </c>
      <c r="I170">
        <v>1993</v>
      </c>
      <c r="J170">
        <v>12</v>
      </c>
      <c r="K170">
        <v>12</v>
      </c>
      <c r="L170">
        <v>1.036</v>
      </c>
      <c r="M170">
        <v>11.5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</v>
      </c>
      <c r="U170">
        <v>0</v>
      </c>
      <c r="V170">
        <v>0.5</v>
      </c>
      <c r="W170">
        <v>0.5</v>
      </c>
      <c r="X170">
        <v>0.5</v>
      </c>
      <c r="Y170">
        <v>1</v>
      </c>
      <c r="Z170">
        <v>13</v>
      </c>
      <c r="AA170">
        <v>66</v>
      </c>
      <c r="AB170">
        <v>12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0.05</v>
      </c>
      <c r="AI170">
        <v>0.04</v>
      </c>
      <c r="AJ170">
        <v>0.09</v>
      </c>
      <c r="AK170">
        <v>0.05</v>
      </c>
      <c r="AL170">
        <v>0.09</v>
      </c>
      <c r="AM170" t="s">
        <v>1503</v>
      </c>
      <c r="AV170">
        <v>0</v>
      </c>
      <c r="AW170">
        <v>0</v>
      </c>
      <c r="AX170">
        <v>0</v>
      </c>
      <c r="AY170">
        <v>38000000</v>
      </c>
      <c r="AZ170">
        <v>5</v>
      </c>
      <c r="BA170">
        <v>0</v>
      </c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</row>
    <row r="171" spans="3:88" x14ac:dyDescent="0.3">
      <c r="C171">
        <v>170</v>
      </c>
      <c r="D171" t="s">
        <v>5521</v>
      </c>
      <c r="E171" t="s">
        <v>118</v>
      </c>
      <c r="F171" t="s">
        <v>130</v>
      </c>
      <c r="G171" t="s">
        <v>5522</v>
      </c>
      <c r="H171" t="s">
        <v>5523</v>
      </c>
      <c r="I171">
        <v>1994</v>
      </c>
      <c r="J171">
        <v>12</v>
      </c>
      <c r="K171">
        <v>11</v>
      </c>
      <c r="L171">
        <v>947</v>
      </c>
      <c r="M171">
        <v>10.5</v>
      </c>
      <c r="N171">
        <v>3</v>
      </c>
      <c r="O171">
        <v>0</v>
      </c>
      <c r="P171">
        <v>3</v>
      </c>
      <c r="Q171">
        <v>3</v>
      </c>
      <c r="R171">
        <v>0</v>
      </c>
      <c r="S171">
        <v>1</v>
      </c>
      <c r="T171">
        <v>2</v>
      </c>
      <c r="U171">
        <v>0</v>
      </c>
      <c r="V171">
        <v>3.5</v>
      </c>
      <c r="W171">
        <v>2.7</v>
      </c>
      <c r="X171">
        <v>1.2</v>
      </c>
      <c r="Y171">
        <v>3.9</v>
      </c>
      <c r="Z171">
        <v>6</v>
      </c>
      <c r="AA171">
        <v>58</v>
      </c>
      <c r="AB171">
        <v>38</v>
      </c>
      <c r="AC171">
        <v>0.28999999999999998</v>
      </c>
      <c r="AD171">
        <v>0</v>
      </c>
      <c r="AE171">
        <v>0.28999999999999998</v>
      </c>
      <c r="AF171">
        <v>0.28999999999999998</v>
      </c>
      <c r="AG171">
        <v>0.28999999999999998</v>
      </c>
      <c r="AH171">
        <v>0.33</v>
      </c>
      <c r="AI171">
        <v>0.11</v>
      </c>
      <c r="AJ171">
        <v>0.45</v>
      </c>
      <c r="AK171">
        <v>0.26</v>
      </c>
      <c r="AL171">
        <v>0.37</v>
      </c>
      <c r="AM171" t="s">
        <v>1503</v>
      </c>
      <c r="AN171">
        <v>12000000</v>
      </c>
      <c r="AO171" t="s">
        <v>1620</v>
      </c>
      <c r="AP171" t="s">
        <v>5524</v>
      </c>
      <c r="AQ171">
        <v>190393</v>
      </c>
      <c r="AR171" t="s">
        <v>5521</v>
      </c>
      <c r="AS171">
        <v>1</v>
      </c>
      <c r="AT171" t="s">
        <v>137</v>
      </c>
      <c r="AU171">
        <v>1.91</v>
      </c>
      <c r="AV171">
        <v>15</v>
      </c>
      <c r="AW171">
        <v>15.8</v>
      </c>
      <c r="AX171">
        <v>1.1499999999999999</v>
      </c>
      <c r="AY171">
        <v>185000000</v>
      </c>
      <c r="AZ171">
        <v>3</v>
      </c>
      <c r="BA171">
        <v>33</v>
      </c>
      <c r="BB171" s="12">
        <v>17</v>
      </c>
      <c r="BC171" s="12">
        <v>16.5</v>
      </c>
      <c r="BD171" s="12">
        <v>27.3</v>
      </c>
      <c r="BE171" s="12">
        <v>-14.1</v>
      </c>
      <c r="BF171" s="12">
        <v>1.1299999999999999E-2</v>
      </c>
      <c r="BG171" s="12" t="b">
        <v>1</v>
      </c>
      <c r="BH171" s="12">
        <v>34.799999999999997</v>
      </c>
      <c r="BI171" s="12" t="s">
        <v>88</v>
      </c>
      <c r="BJ171" s="12" t="s">
        <v>121</v>
      </c>
      <c r="BK171" s="24">
        <v>24</v>
      </c>
      <c r="BL171" s="24">
        <v>21</v>
      </c>
      <c r="BM171" s="24">
        <v>44</v>
      </c>
      <c r="BN171" s="24">
        <v>50</v>
      </c>
      <c r="BO171" s="24">
        <v>33</v>
      </c>
      <c r="BP171" s="24">
        <v>4</v>
      </c>
      <c r="BQ171" s="24">
        <v>0</v>
      </c>
      <c r="BR171" s="24">
        <v>7</v>
      </c>
      <c r="BS171" s="24">
        <v>51</v>
      </c>
      <c r="BT171" s="24">
        <v>20</v>
      </c>
      <c r="BU171" s="24">
        <v>39.200000000000003</v>
      </c>
      <c r="BV171" s="24">
        <v>1.97</v>
      </c>
      <c r="BW171" s="24">
        <v>0</v>
      </c>
      <c r="BX171" s="24">
        <v>0</v>
      </c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</row>
    <row r="172" spans="3:88" x14ac:dyDescent="0.3">
      <c r="C172">
        <v>171</v>
      </c>
      <c r="D172" t="s">
        <v>5525</v>
      </c>
      <c r="E172" t="s">
        <v>282</v>
      </c>
      <c r="F172" t="s">
        <v>130</v>
      </c>
      <c r="G172" t="s">
        <v>5522</v>
      </c>
      <c r="H172" t="s">
        <v>5242</v>
      </c>
      <c r="I172">
        <v>2001</v>
      </c>
      <c r="J172">
        <v>12</v>
      </c>
      <c r="K172">
        <v>10</v>
      </c>
      <c r="L172">
        <v>859</v>
      </c>
      <c r="M172">
        <v>9.5</v>
      </c>
      <c r="N172">
        <v>1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0.7</v>
      </c>
      <c r="W172">
        <v>0.7</v>
      </c>
      <c r="X172">
        <v>1.5</v>
      </c>
      <c r="Y172">
        <v>2.2999999999999998</v>
      </c>
      <c r="Z172">
        <v>6</v>
      </c>
      <c r="AA172">
        <v>42</v>
      </c>
      <c r="AB172">
        <v>15</v>
      </c>
      <c r="AC172">
        <v>0.1</v>
      </c>
      <c r="AD172">
        <v>0</v>
      </c>
      <c r="AE172">
        <v>0.1</v>
      </c>
      <c r="AF172">
        <v>0.1</v>
      </c>
      <c r="AG172">
        <v>0.1</v>
      </c>
      <c r="AH172">
        <v>0.08</v>
      </c>
      <c r="AI172">
        <v>0.16</v>
      </c>
      <c r="AJ172">
        <v>0.24</v>
      </c>
      <c r="AK172">
        <v>0.08</v>
      </c>
      <c r="AL172">
        <v>0.24</v>
      </c>
      <c r="AM172" t="s">
        <v>1503</v>
      </c>
      <c r="AN172">
        <v>6000000</v>
      </c>
      <c r="AO172" t="s">
        <v>1526</v>
      </c>
      <c r="AP172" t="s">
        <v>5526</v>
      </c>
      <c r="AQ172">
        <v>670096</v>
      </c>
      <c r="AR172" t="s">
        <v>5525</v>
      </c>
      <c r="AS172">
        <v>1</v>
      </c>
      <c r="AT172" t="s">
        <v>95</v>
      </c>
      <c r="AU172">
        <v>3.91</v>
      </c>
      <c r="AV172">
        <v>1</v>
      </c>
      <c r="AW172">
        <v>11</v>
      </c>
      <c r="AX172">
        <v>1</v>
      </c>
      <c r="AY172">
        <v>185000000</v>
      </c>
      <c r="AZ172">
        <v>3</v>
      </c>
      <c r="BA172">
        <v>16</v>
      </c>
      <c r="BB172" s="12">
        <v>0</v>
      </c>
      <c r="BC172" s="12">
        <v>11</v>
      </c>
      <c r="BD172" s="12">
        <v>11</v>
      </c>
      <c r="BE172" s="12"/>
      <c r="BF172" s="12"/>
      <c r="BG172" s="12" t="b">
        <v>0</v>
      </c>
      <c r="BH172" s="12">
        <v>11</v>
      </c>
      <c r="BI172" s="12" t="s">
        <v>109</v>
      </c>
      <c r="BJ172" s="12" t="s">
        <v>89</v>
      </c>
      <c r="BK172" s="24">
        <v>15</v>
      </c>
      <c r="BL172" s="24">
        <v>19</v>
      </c>
      <c r="BM172" s="24">
        <v>14</v>
      </c>
      <c r="BN172" s="24">
        <v>14</v>
      </c>
      <c r="BO172" s="24">
        <v>14</v>
      </c>
      <c r="BP172" s="24">
        <v>3</v>
      </c>
      <c r="BQ172" s="24">
        <v>0</v>
      </c>
      <c r="BR172" s="24">
        <v>1</v>
      </c>
      <c r="BS172" s="24">
        <v>18</v>
      </c>
      <c r="BT172" s="24">
        <v>10</v>
      </c>
      <c r="BU172" s="24">
        <v>55.6</v>
      </c>
      <c r="BV172" s="24">
        <v>1.31</v>
      </c>
      <c r="BW172" s="24">
        <v>0</v>
      </c>
      <c r="BX172" s="24">
        <v>0</v>
      </c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</row>
    <row r="173" spans="3:88" x14ac:dyDescent="0.3">
      <c r="C173">
        <v>172</v>
      </c>
      <c r="D173" t="s">
        <v>5527</v>
      </c>
      <c r="E173" t="s">
        <v>184</v>
      </c>
      <c r="F173" t="s">
        <v>92</v>
      </c>
      <c r="G173" t="s">
        <v>5522</v>
      </c>
      <c r="H173" t="s">
        <v>5528</v>
      </c>
      <c r="I173">
        <v>1992</v>
      </c>
      <c r="J173">
        <v>10</v>
      </c>
      <c r="K173">
        <v>6</v>
      </c>
      <c r="L173">
        <v>640</v>
      </c>
      <c r="M173">
        <v>7.1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3</v>
      </c>
      <c r="U173">
        <v>1</v>
      </c>
      <c r="V173">
        <v>1.1000000000000001</v>
      </c>
      <c r="W173">
        <v>1.1000000000000001</v>
      </c>
      <c r="X173">
        <v>0.4</v>
      </c>
      <c r="Y173">
        <v>1.5</v>
      </c>
      <c r="Z173">
        <v>10</v>
      </c>
      <c r="AA173">
        <v>23</v>
      </c>
      <c r="AB173">
        <v>15</v>
      </c>
      <c r="AC173">
        <v>0</v>
      </c>
      <c r="AD173">
        <v>0.14000000000000001</v>
      </c>
      <c r="AE173">
        <v>0.14000000000000001</v>
      </c>
      <c r="AF173">
        <v>0</v>
      </c>
      <c r="AG173">
        <v>0.14000000000000001</v>
      </c>
      <c r="AH173">
        <v>0.15</v>
      </c>
      <c r="AI173">
        <v>0.06</v>
      </c>
      <c r="AJ173">
        <v>0.22</v>
      </c>
      <c r="AK173">
        <v>0.15</v>
      </c>
      <c r="AL173">
        <v>0.22</v>
      </c>
      <c r="AM173" t="s">
        <v>1503</v>
      </c>
      <c r="AN173">
        <v>6000000</v>
      </c>
      <c r="AO173" t="s">
        <v>1526</v>
      </c>
      <c r="AP173" t="s">
        <v>5529</v>
      </c>
      <c r="AQ173">
        <v>131225</v>
      </c>
      <c r="AR173" t="s">
        <v>5527</v>
      </c>
      <c r="AS173">
        <v>1</v>
      </c>
      <c r="AT173" t="s">
        <v>137</v>
      </c>
      <c r="AU173">
        <v>1.91</v>
      </c>
      <c r="AV173">
        <v>15</v>
      </c>
      <c r="AW173">
        <v>24</v>
      </c>
      <c r="AX173">
        <v>1.88</v>
      </c>
      <c r="AY173">
        <v>185000000</v>
      </c>
      <c r="AZ173">
        <v>3</v>
      </c>
      <c r="BA173">
        <v>33</v>
      </c>
      <c r="BB173" s="12">
        <v>23</v>
      </c>
      <c r="BC173" s="12">
        <v>24.5</v>
      </c>
      <c r="BD173" s="12">
        <v>23.3</v>
      </c>
      <c r="BE173" s="12">
        <v>-4.0289999999999999</v>
      </c>
      <c r="BF173" s="12">
        <v>2.4799999999999999E-2</v>
      </c>
      <c r="BG173" s="12" t="b">
        <v>1</v>
      </c>
      <c r="BH173" s="12">
        <v>28</v>
      </c>
      <c r="BI173" s="12" t="s">
        <v>88</v>
      </c>
      <c r="BJ173" s="12" t="s">
        <v>121</v>
      </c>
      <c r="BK173" s="24">
        <v>39</v>
      </c>
      <c r="BL173" s="24">
        <v>32</v>
      </c>
      <c r="BM173" s="24">
        <v>41</v>
      </c>
      <c r="BN173" s="24">
        <v>28</v>
      </c>
      <c r="BO173" s="24">
        <v>38</v>
      </c>
      <c r="BP173" s="24">
        <v>7</v>
      </c>
      <c r="BQ173" s="24">
        <v>0</v>
      </c>
      <c r="BR173" s="24">
        <v>3</v>
      </c>
      <c r="BS173" s="24">
        <v>28</v>
      </c>
      <c r="BT173" s="24">
        <v>7</v>
      </c>
      <c r="BU173" s="24">
        <v>25</v>
      </c>
      <c r="BV173" s="24">
        <v>1.32</v>
      </c>
      <c r="BW173" s="24">
        <v>0</v>
      </c>
      <c r="BX173" s="24">
        <v>0</v>
      </c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</row>
    <row r="174" spans="3:88" x14ac:dyDescent="0.3">
      <c r="C174">
        <v>173</v>
      </c>
      <c r="D174" t="s">
        <v>5530</v>
      </c>
      <c r="E174" t="s">
        <v>1382</v>
      </c>
      <c r="F174" t="s">
        <v>156</v>
      </c>
      <c r="G174" t="s">
        <v>5522</v>
      </c>
      <c r="H174" t="s">
        <v>5531</v>
      </c>
      <c r="I174">
        <v>2000</v>
      </c>
      <c r="J174">
        <v>11</v>
      </c>
      <c r="K174">
        <v>5</v>
      </c>
      <c r="L174">
        <v>494</v>
      </c>
      <c r="M174">
        <v>5.5</v>
      </c>
      <c r="N174">
        <v>5</v>
      </c>
      <c r="O174">
        <v>1</v>
      </c>
      <c r="P174">
        <v>6</v>
      </c>
      <c r="Q174">
        <v>5</v>
      </c>
      <c r="R174">
        <v>0</v>
      </c>
      <c r="S174">
        <v>0</v>
      </c>
      <c r="T174">
        <v>2</v>
      </c>
      <c r="U174">
        <v>0</v>
      </c>
      <c r="V174">
        <v>3.7</v>
      </c>
      <c r="W174">
        <v>3.7</v>
      </c>
      <c r="X174">
        <v>1.3</v>
      </c>
      <c r="Y174">
        <v>5</v>
      </c>
      <c r="Z174">
        <v>11</v>
      </c>
      <c r="AA174">
        <v>12</v>
      </c>
      <c r="AB174">
        <v>19</v>
      </c>
      <c r="AC174">
        <v>0.91</v>
      </c>
      <c r="AD174">
        <v>0.18</v>
      </c>
      <c r="AE174">
        <v>1.0900000000000001</v>
      </c>
      <c r="AF174">
        <v>0.91</v>
      </c>
      <c r="AG174">
        <v>1.0900000000000001</v>
      </c>
      <c r="AH174">
        <v>0.68</v>
      </c>
      <c r="AI174">
        <v>0.23</v>
      </c>
      <c r="AJ174">
        <v>0.91</v>
      </c>
      <c r="AK174">
        <v>0.68</v>
      </c>
      <c r="AL174">
        <v>0.91</v>
      </c>
      <c r="AM174" t="s">
        <v>1503</v>
      </c>
      <c r="AV174">
        <v>0</v>
      </c>
      <c r="AW174">
        <v>0</v>
      </c>
      <c r="AX174">
        <v>0</v>
      </c>
      <c r="AY174">
        <v>185000000</v>
      </c>
      <c r="AZ174">
        <v>3</v>
      </c>
      <c r="BA174">
        <v>0</v>
      </c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</row>
    <row r="175" spans="3:88" x14ac:dyDescent="0.3">
      <c r="C175">
        <v>174</v>
      </c>
      <c r="D175" t="s">
        <v>5532</v>
      </c>
      <c r="E175" t="s">
        <v>1062</v>
      </c>
      <c r="F175" t="s">
        <v>160</v>
      </c>
      <c r="G175" t="s">
        <v>5522</v>
      </c>
      <c r="H175" t="s">
        <v>5533</v>
      </c>
      <c r="I175">
        <v>2001</v>
      </c>
      <c r="J175">
        <v>6</v>
      </c>
      <c r="K175">
        <v>4</v>
      </c>
      <c r="L175">
        <v>355</v>
      </c>
      <c r="M175">
        <v>3.9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0.8</v>
      </c>
      <c r="W175">
        <v>0.8</v>
      </c>
      <c r="X175">
        <v>0.7</v>
      </c>
      <c r="Y175">
        <v>1.5</v>
      </c>
      <c r="Z175">
        <v>3</v>
      </c>
      <c r="AA175">
        <v>9</v>
      </c>
      <c r="AB175">
        <v>14</v>
      </c>
      <c r="AC175">
        <v>0</v>
      </c>
      <c r="AD175">
        <v>0.25</v>
      </c>
      <c r="AE175">
        <v>0.25</v>
      </c>
      <c r="AF175">
        <v>0</v>
      </c>
      <c r="AG175">
        <v>0.25</v>
      </c>
      <c r="AH175">
        <v>0.21</v>
      </c>
      <c r="AI175">
        <v>0.18</v>
      </c>
      <c r="AJ175">
        <v>0.39</v>
      </c>
      <c r="AK175">
        <v>0.21</v>
      </c>
      <c r="AL175">
        <v>0.39</v>
      </c>
      <c r="AM175" t="s">
        <v>1503</v>
      </c>
      <c r="AN175">
        <v>5000000</v>
      </c>
      <c r="AO175" t="s">
        <v>1609</v>
      </c>
      <c r="AP175" t="s">
        <v>5534</v>
      </c>
      <c r="AQ175">
        <v>640109</v>
      </c>
      <c r="AR175" t="s">
        <v>5535</v>
      </c>
      <c r="AS175">
        <v>1</v>
      </c>
      <c r="AT175" t="s">
        <v>102</v>
      </c>
      <c r="AU175">
        <v>0.91</v>
      </c>
      <c r="AV175">
        <v>7</v>
      </c>
      <c r="AW175">
        <v>54.6</v>
      </c>
      <c r="AX175">
        <v>1.4</v>
      </c>
      <c r="AY175">
        <v>185000000</v>
      </c>
      <c r="AZ175">
        <v>3</v>
      </c>
      <c r="BA175">
        <v>15</v>
      </c>
      <c r="BB175" s="12">
        <v>207</v>
      </c>
      <c r="BC175" s="12">
        <v>108.5</v>
      </c>
      <c r="BD175" s="12">
        <v>74</v>
      </c>
      <c r="BE175" s="12">
        <v>13.3</v>
      </c>
      <c r="BF175" s="12">
        <v>0.69379999999999997</v>
      </c>
      <c r="BG175" s="12" t="b">
        <v>0</v>
      </c>
      <c r="BH175" s="12">
        <v>59.8</v>
      </c>
      <c r="BI175" s="12" t="s">
        <v>96</v>
      </c>
      <c r="BJ175" s="12" t="s">
        <v>97</v>
      </c>
      <c r="BK175" s="24">
        <v>1</v>
      </c>
      <c r="BL175" s="24">
        <v>0</v>
      </c>
      <c r="BM175" s="24">
        <v>4</v>
      </c>
      <c r="BN175" s="24">
        <v>1</v>
      </c>
      <c r="BO175" s="24">
        <v>1</v>
      </c>
      <c r="BP175" s="24">
        <v>0</v>
      </c>
      <c r="BQ175" s="24">
        <v>0</v>
      </c>
      <c r="BR175" s="24">
        <v>0</v>
      </c>
      <c r="BS175" s="24">
        <v>5</v>
      </c>
      <c r="BT175" s="24">
        <v>0</v>
      </c>
      <c r="BU175" s="24">
        <v>0</v>
      </c>
      <c r="BV175" s="24">
        <v>5.1100000000000003</v>
      </c>
      <c r="BW175" s="24">
        <v>0</v>
      </c>
      <c r="BX175" s="24">
        <v>0</v>
      </c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</row>
    <row r="176" spans="3:88" x14ac:dyDescent="0.3">
      <c r="C176">
        <v>175</v>
      </c>
      <c r="D176" t="s">
        <v>5536</v>
      </c>
      <c r="E176" t="s">
        <v>670</v>
      </c>
      <c r="F176" t="s">
        <v>92</v>
      </c>
      <c r="G176" t="s">
        <v>5522</v>
      </c>
      <c r="H176" t="s">
        <v>5537</v>
      </c>
      <c r="I176">
        <v>1996</v>
      </c>
      <c r="J176">
        <v>12</v>
      </c>
      <c r="K176">
        <v>11</v>
      </c>
      <c r="L176">
        <v>1.004</v>
      </c>
      <c r="M176">
        <v>11.2</v>
      </c>
      <c r="N176">
        <v>0</v>
      </c>
      <c r="O176">
        <v>2</v>
      </c>
      <c r="P176">
        <v>2</v>
      </c>
      <c r="Q176">
        <v>0</v>
      </c>
      <c r="R176">
        <v>0</v>
      </c>
      <c r="S176">
        <v>0</v>
      </c>
      <c r="T176">
        <v>2</v>
      </c>
      <c r="U176">
        <v>0</v>
      </c>
      <c r="V176">
        <v>0.1</v>
      </c>
      <c r="W176">
        <v>0.1</v>
      </c>
      <c r="X176">
        <v>0.3</v>
      </c>
      <c r="Y176">
        <v>0.4</v>
      </c>
      <c r="Z176">
        <v>13</v>
      </c>
      <c r="AA176">
        <v>45</v>
      </c>
      <c r="AB176">
        <v>3</v>
      </c>
      <c r="AC176">
        <v>0</v>
      </c>
      <c r="AD176">
        <v>0.18</v>
      </c>
      <c r="AE176">
        <v>0.18</v>
      </c>
      <c r="AF176">
        <v>0</v>
      </c>
      <c r="AG176">
        <v>0.18</v>
      </c>
      <c r="AH176">
        <v>0.01</v>
      </c>
      <c r="AI176">
        <v>0.03</v>
      </c>
      <c r="AJ176">
        <v>0.04</v>
      </c>
      <c r="AK176">
        <v>0.01</v>
      </c>
      <c r="AL176">
        <v>0.04</v>
      </c>
      <c r="AM176" t="s">
        <v>1503</v>
      </c>
      <c r="AN176">
        <v>15000000</v>
      </c>
      <c r="AO176" t="s">
        <v>1651</v>
      </c>
      <c r="AP176" t="s">
        <v>5538</v>
      </c>
      <c r="AQ176">
        <v>291200</v>
      </c>
      <c r="AR176" t="s">
        <v>5539</v>
      </c>
      <c r="AS176">
        <v>1</v>
      </c>
      <c r="AT176" t="s">
        <v>87</v>
      </c>
      <c r="AU176">
        <v>2.91</v>
      </c>
      <c r="AV176">
        <v>3</v>
      </c>
      <c r="AW176">
        <v>120</v>
      </c>
      <c r="AX176">
        <v>1.5</v>
      </c>
      <c r="AY176">
        <v>185000000</v>
      </c>
      <c r="AZ176">
        <v>3</v>
      </c>
      <c r="BA176">
        <v>27</v>
      </c>
      <c r="BB176" s="12">
        <v>0</v>
      </c>
      <c r="BC176" s="12">
        <v>0</v>
      </c>
      <c r="BD176" s="12">
        <v>215</v>
      </c>
      <c r="BE176" s="12"/>
      <c r="BF176" s="12"/>
      <c r="BG176" s="12" t="b">
        <v>0</v>
      </c>
      <c r="BH176" s="12">
        <v>130.9</v>
      </c>
      <c r="BI176" s="12" t="s">
        <v>96</v>
      </c>
      <c r="BJ176" s="12" t="s">
        <v>89</v>
      </c>
      <c r="BK176" s="24">
        <v>27</v>
      </c>
      <c r="BL176" s="24">
        <v>25</v>
      </c>
      <c r="BM176" s="24">
        <v>34</v>
      </c>
      <c r="BN176" s="24">
        <v>16</v>
      </c>
      <c r="BO176" s="24">
        <v>5</v>
      </c>
      <c r="BP176" s="24">
        <v>2</v>
      </c>
      <c r="BQ176" s="24">
        <v>0</v>
      </c>
      <c r="BR176" s="24">
        <v>0</v>
      </c>
      <c r="BS176" s="24">
        <v>2</v>
      </c>
      <c r="BT176" s="24">
        <v>1</v>
      </c>
      <c r="BU176" s="24">
        <v>50</v>
      </c>
      <c r="BV176" s="24">
        <v>7.0000000000000007E-2</v>
      </c>
      <c r="BW176" s="24">
        <v>0</v>
      </c>
      <c r="BX176" s="24">
        <v>0</v>
      </c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</row>
    <row r="177" spans="3:88" x14ac:dyDescent="0.3">
      <c r="C177">
        <v>176</v>
      </c>
      <c r="D177" t="s">
        <v>5540</v>
      </c>
      <c r="E177" t="s">
        <v>105</v>
      </c>
      <c r="F177" t="s">
        <v>130</v>
      </c>
      <c r="G177" t="s">
        <v>5522</v>
      </c>
      <c r="H177" t="s">
        <v>5541</v>
      </c>
      <c r="I177">
        <v>2002</v>
      </c>
      <c r="J177">
        <v>11</v>
      </c>
      <c r="K177">
        <v>11</v>
      </c>
      <c r="L177">
        <v>960</v>
      </c>
      <c r="M177">
        <v>10.7</v>
      </c>
      <c r="N177">
        <v>1</v>
      </c>
      <c r="O177">
        <v>1</v>
      </c>
      <c r="P177">
        <v>2</v>
      </c>
      <c r="Q177">
        <v>1</v>
      </c>
      <c r="R177">
        <v>0</v>
      </c>
      <c r="S177">
        <v>0</v>
      </c>
      <c r="T177">
        <v>1</v>
      </c>
      <c r="U177">
        <v>1</v>
      </c>
      <c r="V177">
        <v>0.7</v>
      </c>
      <c r="W177">
        <v>0.7</v>
      </c>
      <c r="X177">
        <v>0.9</v>
      </c>
      <c r="Y177">
        <v>1.6</v>
      </c>
      <c r="Z177">
        <v>19</v>
      </c>
      <c r="AA177">
        <v>48</v>
      </c>
      <c r="AB177">
        <v>6</v>
      </c>
      <c r="AC177">
        <v>0.09</v>
      </c>
      <c r="AD177">
        <v>0.09</v>
      </c>
      <c r="AE177">
        <v>0.19</v>
      </c>
      <c r="AF177">
        <v>0.09</v>
      </c>
      <c r="AG177">
        <v>0.19</v>
      </c>
      <c r="AH177">
        <v>7.0000000000000007E-2</v>
      </c>
      <c r="AI177">
        <v>0.08</v>
      </c>
      <c r="AJ177">
        <v>0.15</v>
      </c>
      <c r="AK177">
        <v>7.0000000000000007E-2</v>
      </c>
      <c r="AL177">
        <v>0.15</v>
      </c>
      <c r="AM177" t="s">
        <v>1503</v>
      </c>
      <c r="AN177">
        <v>7000000</v>
      </c>
      <c r="AO177" t="s">
        <v>1991</v>
      </c>
      <c r="AP177" t="s">
        <v>5542</v>
      </c>
      <c r="AQ177">
        <v>618494</v>
      </c>
      <c r="AR177" t="s">
        <v>5540</v>
      </c>
      <c r="AS177">
        <v>1</v>
      </c>
      <c r="AT177" t="s">
        <v>108</v>
      </c>
      <c r="AU177">
        <v>4.91</v>
      </c>
      <c r="AV177">
        <v>2</v>
      </c>
      <c r="AW177">
        <v>33</v>
      </c>
      <c r="AX177">
        <v>1</v>
      </c>
      <c r="AY177">
        <v>185000000</v>
      </c>
      <c r="AZ177">
        <v>3</v>
      </c>
      <c r="BA177">
        <v>12</v>
      </c>
      <c r="BB177" s="12">
        <v>63</v>
      </c>
      <c r="BC177" s="12">
        <v>33</v>
      </c>
      <c r="BD177" s="12">
        <v>33</v>
      </c>
      <c r="BE177" s="12"/>
      <c r="BF177" s="12"/>
      <c r="BG177" s="12" t="b">
        <v>0</v>
      </c>
      <c r="BH177" s="12">
        <v>29.6</v>
      </c>
      <c r="BI177" s="12" t="s">
        <v>96</v>
      </c>
      <c r="BJ177" s="12" t="s">
        <v>89</v>
      </c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</row>
    <row r="178" spans="3:88" x14ac:dyDescent="0.3">
      <c r="C178">
        <v>177</v>
      </c>
      <c r="D178" t="s">
        <v>5543</v>
      </c>
      <c r="E178" t="s">
        <v>380</v>
      </c>
      <c r="F178" t="s">
        <v>160</v>
      </c>
      <c r="G178" t="s">
        <v>5522</v>
      </c>
      <c r="H178" t="s">
        <v>5544</v>
      </c>
      <c r="I178">
        <v>2005</v>
      </c>
      <c r="J178">
        <v>10</v>
      </c>
      <c r="K178">
        <v>3</v>
      </c>
      <c r="L178">
        <v>345</v>
      </c>
      <c r="M178">
        <v>3.8</v>
      </c>
      <c r="N178">
        <v>2</v>
      </c>
      <c r="O178">
        <v>2</v>
      </c>
      <c r="P178">
        <v>4</v>
      </c>
      <c r="Q178">
        <v>2</v>
      </c>
      <c r="R178">
        <v>0</v>
      </c>
      <c r="S178">
        <v>0</v>
      </c>
      <c r="T178">
        <v>2</v>
      </c>
      <c r="U178">
        <v>0</v>
      </c>
      <c r="V178">
        <v>0.4</v>
      </c>
      <c r="W178">
        <v>0.4</v>
      </c>
      <c r="X178">
        <v>1.1000000000000001</v>
      </c>
      <c r="Y178">
        <v>1.5</v>
      </c>
      <c r="Z178">
        <v>13</v>
      </c>
      <c r="AA178">
        <v>5</v>
      </c>
      <c r="AB178">
        <v>35</v>
      </c>
      <c r="AC178">
        <v>0.52</v>
      </c>
      <c r="AD178">
        <v>0.52</v>
      </c>
      <c r="AE178">
        <v>1.04</v>
      </c>
      <c r="AF178">
        <v>0.52</v>
      </c>
      <c r="AG178">
        <v>1.04</v>
      </c>
      <c r="AH178">
        <v>0.1</v>
      </c>
      <c r="AI178">
        <v>0.28999999999999998</v>
      </c>
      <c r="AJ178">
        <v>0.39</v>
      </c>
      <c r="AK178">
        <v>0.1</v>
      </c>
      <c r="AL178">
        <v>0.39</v>
      </c>
      <c r="AM178" t="s">
        <v>1503</v>
      </c>
      <c r="AV178">
        <v>0</v>
      </c>
      <c r="AW178">
        <v>0</v>
      </c>
      <c r="AX178">
        <v>0</v>
      </c>
      <c r="AY178">
        <v>185000000</v>
      </c>
      <c r="AZ178">
        <v>3</v>
      </c>
      <c r="BA178">
        <v>0</v>
      </c>
      <c r="BK178" s="24">
        <v>29</v>
      </c>
      <c r="BL178" s="24">
        <v>34</v>
      </c>
      <c r="BM178" s="24">
        <v>26</v>
      </c>
      <c r="BN178" s="24">
        <v>35</v>
      </c>
      <c r="BO178" s="24">
        <v>93</v>
      </c>
      <c r="BP178" s="24">
        <v>4</v>
      </c>
      <c r="BQ178" s="24">
        <v>1</v>
      </c>
      <c r="BR178" s="24">
        <v>2</v>
      </c>
      <c r="BS178" s="24">
        <v>25</v>
      </c>
      <c r="BT178" s="24">
        <v>8</v>
      </c>
      <c r="BU178" s="24">
        <v>32</v>
      </c>
      <c r="BV178" s="24">
        <v>0.88</v>
      </c>
      <c r="BW178" s="24">
        <v>0</v>
      </c>
      <c r="BX178" s="24">
        <v>0</v>
      </c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</row>
    <row r="179" spans="3:88" x14ac:dyDescent="0.3">
      <c r="C179">
        <v>178</v>
      </c>
      <c r="D179" t="s">
        <v>5545</v>
      </c>
      <c r="E179" t="s">
        <v>118</v>
      </c>
      <c r="F179" t="s">
        <v>160</v>
      </c>
      <c r="G179" t="s">
        <v>5522</v>
      </c>
      <c r="H179" t="s">
        <v>5546</v>
      </c>
      <c r="I179">
        <v>2007</v>
      </c>
      <c r="J179">
        <v>1</v>
      </c>
      <c r="K179">
        <v>0</v>
      </c>
      <c r="L179">
        <v>10</v>
      </c>
      <c r="M179">
        <v>0.1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t="s">
        <v>1503</v>
      </c>
      <c r="AN179">
        <v>100000</v>
      </c>
      <c r="AO179" t="s">
        <v>2355</v>
      </c>
      <c r="AP179" t="s">
        <v>5547</v>
      </c>
      <c r="AQ179">
        <v>1106860</v>
      </c>
      <c r="AR179" t="s">
        <v>5545</v>
      </c>
      <c r="AS179">
        <v>1</v>
      </c>
      <c r="AT179" t="s">
        <v>102</v>
      </c>
      <c r="AU179">
        <v>0.91</v>
      </c>
      <c r="AV179">
        <v>0</v>
      </c>
      <c r="AW179">
        <v>0</v>
      </c>
      <c r="AX179">
        <v>0</v>
      </c>
      <c r="AY179">
        <v>185000000</v>
      </c>
      <c r="AZ179">
        <v>3</v>
      </c>
      <c r="BA179">
        <v>4</v>
      </c>
      <c r="BB179" s="12">
        <v>0</v>
      </c>
      <c r="BC179" s="12">
        <v>0</v>
      </c>
      <c r="BD179" s="12">
        <v>0</v>
      </c>
      <c r="BE179" s="12"/>
      <c r="BF179" s="12"/>
      <c r="BG179" s="12" t="b">
        <v>0</v>
      </c>
      <c r="BH179" s="12">
        <v>0</v>
      </c>
      <c r="BI179" s="12" t="s">
        <v>109</v>
      </c>
      <c r="BJ179" s="12" t="s">
        <v>89</v>
      </c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</row>
    <row r="180" spans="3:88" x14ac:dyDescent="0.3">
      <c r="C180">
        <v>179</v>
      </c>
      <c r="D180" t="s">
        <v>2929</v>
      </c>
      <c r="E180" t="s">
        <v>882</v>
      </c>
      <c r="F180" t="s">
        <v>160</v>
      </c>
      <c r="G180" t="s">
        <v>5522</v>
      </c>
      <c r="H180" t="s">
        <v>2930</v>
      </c>
      <c r="I180">
        <v>2000</v>
      </c>
      <c r="J180">
        <v>2</v>
      </c>
      <c r="K180">
        <v>2</v>
      </c>
      <c r="L180">
        <v>179</v>
      </c>
      <c r="M180">
        <v>2</v>
      </c>
      <c r="N180">
        <v>1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1.1000000000000001</v>
      </c>
      <c r="W180">
        <v>1.1000000000000001</v>
      </c>
      <c r="X180">
        <v>0</v>
      </c>
      <c r="Y180">
        <v>1.1000000000000001</v>
      </c>
      <c r="Z180">
        <v>7</v>
      </c>
      <c r="AA180">
        <v>3</v>
      </c>
      <c r="AB180">
        <v>8</v>
      </c>
      <c r="AC180">
        <v>0.5</v>
      </c>
      <c r="AD180">
        <v>0</v>
      </c>
      <c r="AE180">
        <v>0.5</v>
      </c>
      <c r="AF180">
        <v>0.5</v>
      </c>
      <c r="AG180">
        <v>0.5</v>
      </c>
      <c r="AH180">
        <v>0.53</v>
      </c>
      <c r="AI180">
        <v>0</v>
      </c>
      <c r="AJ180">
        <v>0.53</v>
      </c>
      <c r="AK180">
        <v>0.53</v>
      </c>
      <c r="AL180">
        <v>0.53</v>
      </c>
      <c r="AM180" t="s">
        <v>1503</v>
      </c>
      <c r="AN180">
        <v>22000000</v>
      </c>
      <c r="AO180" t="s">
        <v>1603</v>
      </c>
      <c r="AP180" t="s">
        <v>2931</v>
      </c>
      <c r="AQ180">
        <v>729814</v>
      </c>
      <c r="AR180" t="s">
        <v>2929</v>
      </c>
      <c r="AS180">
        <v>1</v>
      </c>
      <c r="AT180" t="s">
        <v>239</v>
      </c>
      <c r="AU180">
        <v>5.91</v>
      </c>
      <c r="AV180">
        <v>4</v>
      </c>
      <c r="AW180">
        <v>9.6999999999999993</v>
      </c>
      <c r="AX180">
        <v>1.33</v>
      </c>
      <c r="AY180">
        <v>185000000</v>
      </c>
      <c r="AZ180">
        <v>3</v>
      </c>
      <c r="BA180">
        <v>17</v>
      </c>
      <c r="BB180" s="12">
        <v>4</v>
      </c>
      <c r="BC180" s="12">
        <v>4</v>
      </c>
      <c r="BD180" s="12">
        <v>4</v>
      </c>
      <c r="BE180" s="12">
        <v>-3.3570000000000002</v>
      </c>
      <c r="BF180" s="12">
        <v>2.35E-2</v>
      </c>
      <c r="BG180" s="12" t="b">
        <v>1</v>
      </c>
      <c r="BH180" s="12">
        <v>8.4</v>
      </c>
      <c r="BI180" s="12" t="s">
        <v>109</v>
      </c>
      <c r="BJ180" s="12" t="s">
        <v>121</v>
      </c>
      <c r="BK180" s="24">
        <v>6</v>
      </c>
      <c r="BL180" s="24">
        <v>4</v>
      </c>
      <c r="BM180" s="24">
        <v>7</v>
      </c>
      <c r="BN180" s="24">
        <v>23</v>
      </c>
      <c r="BO180" s="24">
        <v>9</v>
      </c>
      <c r="BP180" s="24">
        <v>2</v>
      </c>
      <c r="BQ180" s="24">
        <v>0</v>
      </c>
      <c r="BR180" s="24">
        <v>11</v>
      </c>
      <c r="BS180" s="24">
        <v>56</v>
      </c>
      <c r="BT180" s="24">
        <v>26</v>
      </c>
      <c r="BU180" s="24">
        <v>46.4</v>
      </c>
      <c r="BV180" s="24">
        <v>3.48</v>
      </c>
      <c r="BW180" s="24">
        <v>3</v>
      </c>
      <c r="BX180" s="24">
        <v>4</v>
      </c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</row>
    <row r="181" spans="3:88" x14ac:dyDescent="0.3">
      <c r="C181">
        <v>180</v>
      </c>
      <c r="D181" t="s">
        <v>5548</v>
      </c>
      <c r="E181" t="s">
        <v>118</v>
      </c>
      <c r="F181" t="s">
        <v>149</v>
      </c>
      <c r="G181" t="s">
        <v>5522</v>
      </c>
      <c r="H181" t="s">
        <v>4491</v>
      </c>
      <c r="I181">
        <v>2007</v>
      </c>
      <c r="J181">
        <v>7</v>
      </c>
      <c r="K181">
        <v>5</v>
      </c>
      <c r="L181">
        <v>399</v>
      </c>
      <c r="M181">
        <v>4.4000000000000004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0.6</v>
      </c>
      <c r="W181">
        <v>0.6</v>
      </c>
      <c r="X181">
        <v>0.6</v>
      </c>
      <c r="Y181">
        <v>1.2</v>
      </c>
      <c r="Z181">
        <v>10</v>
      </c>
      <c r="AA181">
        <v>17</v>
      </c>
      <c r="AB181">
        <v>12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0.13</v>
      </c>
      <c r="AI181">
        <v>0.14000000000000001</v>
      </c>
      <c r="AJ181">
        <v>0.27</v>
      </c>
      <c r="AK181">
        <v>0.13</v>
      </c>
      <c r="AL181">
        <v>0.27</v>
      </c>
      <c r="AM181" t="s">
        <v>1503</v>
      </c>
      <c r="AV181">
        <v>0</v>
      </c>
      <c r="AW181">
        <v>0</v>
      </c>
      <c r="AX181">
        <v>0</v>
      </c>
      <c r="AY181">
        <v>185000000</v>
      </c>
      <c r="AZ181">
        <v>3</v>
      </c>
      <c r="BA181">
        <v>0</v>
      </c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</row>
    <row r="182" spans="3:88" x14ac:dyDescent="0.3">
      <c r="C182">
        <v>181</v>
      </c>
      <c r="D182" t="s">
        <v>5549</v>
      </c>
      <c r="E182" t="s">
        <v>2481</v>
      </c>
      <c r="F182" t="s">
        <v>92</v>
      </c>
      <c r="G182" t="s">
        <v>5522</v>
      </c>
      <c r="H182" t="s">
        <v>5550</v>
      </c>
      <c r="I182">
        <v>1992</v>
      </c>
      <c r="J182">
        <v>12</v>
      </c>
      <c r="K182">
        <v>12</v>
      </c>
      <c r="L182">
        <v>1.0609999999999999</v>
      </c>
      <c r="M182">
        <v>11.8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</v>
      </c>
      <c r="U182">
        <v>0</v>
      </c>
      <c r="V182">
        <v>0.1</v>
      </c>
      <c r="W182">
        <v>0.1</v>
      </c>
      <c r="X182">
        <v>0.1</v>
      </c>
      <c r="Y182">
        <v>0.2</v>
      </c>
      <c r="Z182">
        <v>3</v>
      </c>
      <c r="AA182">
        <v>30</v>
      </c>
      <c r="AB182">
        <v>3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0.01</v>
      </c>
      <c r="AI182">
        <v>0.01</v>
      </c>
      <c r="AJ182">
        <v>0.01</v>
      </c>
      <c r="AK182">
        <v>0.01</v>
      </c>
      <c r="AL182">
        <v>0.01</v>
      </c>
      <c r="AM182" t="s">
        <v>1503</v>
      </c>
      <c r="AN182">
        <v>3500000</v>
      </c>
      <c r="AO182" t="s">
        <v>1588</v>
      </c>
      <c r="AP182" t="s">
        <v>5551</v>
      </c>
      <c r="AQ182">
        <v>187718</v>
      </c>
      <c r="AR182" t="s">
        <v>5549</v>
      </c>
      <c r="AS182">
        <v>1</v>
      </c>
      <c r="AT182" t="s">
        <v>87</v>
      </c>
      <c r="AU182">
        <v>2.91</v>
      </c>
      <c r="AV182">
        <v>11</v>
      </c>
      <c r="AW182">
        <v>58.5</v>
      </c>
      <c r="AX182">
        <v>1.83</v>
      </c>
      <c r="AY182">
        <v>185000000</v>
      </c>
      <c r="AZ182">
        <v>3</v>
      </c>
      <c r="BA182">
        <v>33</v>
      </c>
      <c r="BB182" s="12">
        <v>38</v>
      </c>
      <c r="BC182" s="12">
        <v>25</v>
      </c>
      <c r="BD182" s="12">
        <v>24.3</v>
      </c>
      <c r="BE182" s="12">
        <v>-6.72</v>
      </c>
      <c r="BF182" s="12">
        <v>0.374</v>
      </c>
      <c r="BG182" s="12" t="b">
        <v>0</v>
      </c>
      <c r="BH182" s="12">
        <v>45.3</v>
      </c>
      <c r="BI182" s="12" t="s">
        <v>88</v>
      </c>
      <c r="BJ182" s="12" t="s">
        <v>97</v>
      </c>
      <c r="BK182" s="24">
        <v>29</v>
      </c>
      <c r="BL182" s="24">
        <v>47</v>
      </c>
      <c r="BM182" s="24">
        <v>27</v>
      </c>
      <c r="BN182" s="24">
        <v>34</v>
      </c>
      <c r="BO182" s="24">
        <v>39</v>
      </c>
      <c r="BP182" s="24">
        <v>6</v>
      </c>
      <c r="BQ182" s="24">
        <v>0</v>
      </c>
      <c r="BR182" s="24">
        <v>0</v>
      </c>
      <c r="BS182" s="24">
        <v>5</v>
      </c>
      <c r="BT182" s="24">
        <v>0</v>
      </c>
      <c r="BU182" s="24">
        <v>0</v>
      </c>
      <c r="BV182" s="24">
        <v>0.19</v>
      </c>
      <c r="BW182" s="24">
        <v>0</v>
      </c>
      <c r="BX182" s="24">
        <v>0</v>
      </c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</row>
    <row r="183" spans="3:88" x14ac:dyDescent="0.3">
      <c r="C183">
        <v>182</v>
      </c>
      <c r="D183" t="s">
        <v>5552</v>
      </c>
      <c r="E183" t="s">
        <v>105</v>
      </c>
      <c r="F183" t="s">
        <v>353</v>
      </c>
      <c r="G183" t="s">
        <v>5522</v>
      </c>
      <c r="H183" t="s">
        <v>3228</v>
      </c>
      <c r="I183">
        <v>1997</v>
      </c>
      <c r="J183">
        <v>12</v>
      </c>
      <c r="K183">
        <v>11</v>
      </c>
      <c r="L183">
        <v>1.0660000000000001</v>
      </c>
      <c r="M183">
        <v>11.8</v>
      </c>
      <c r="N183">
        <v>1</v>
      </c>
      <c r="O183">
        <v>2</v>
      </c>
      <c r="P183">
        <v>3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1.6</v>
      </c>
      <c r="W183">
        <v>0.8</v>
      </c>
      <c r="X183">
        <v>2</v>
      </c>
      <c r="Y183">
        <v>2.8</v>
      </c>
      <c r="Z183">
        <v>14</v>
      </c>
      <c r="AA183">
        <v>37</v>
      </c>
      <c r="AB183">
        <v>51</v>
      </c>
      <c r="AC183">
        <v>0.08</v>
      </c>
      <c r="AD183">
        <v>0.17</v>
      </c>
      <c r="AE183">
        <v>0.25</v>
      </c>
      <c r="AF183">
        <v>0.08</v>
      </c>
      <c r="AG183">
        <v>0.25</v>
      </c>
      <c r="AH183">
        <v>0.14000000000000001</v>
      </c>
      <c r="AI183">
        <v>0.17</v>
      </c>
      <c r="AJ183">
        <v>0.3</v>
      </c>
      <c r="AK183">
        <v>7.0000000000000007E-2</v>
      </c>
      <c r="AL183">
        <v>0.24</v>
      </c>
      <c r="AM183" t="s">
        <v>1503</v>
      </c>
      <c r="AN183">
        <v>12000000</v>
      </c>
      <c r="AO183" t="s">
        <v>1620</v>
      </c>
      <c r="AP183" t="s">
        <v>5553</v>
      </c>
      <c r="AQ183">
        <v>285845</v>
      </c>
      <c r="AR183" t="s">
        <v>5552</v>
      </c>
      <c r="AS183">
        <v>1</v>
      </c>
      <c r="AT183" t="s">
        <v>137</v>
      </c>
      <c r="AU183">
        <v>1.91</v>
      </c>
      <c r="AV183">
        <v>11</v>
      </c>
      <c r="AW183">
        <v>25.7</v>
      </c>
      <c r="AX183">
        <v>1.57</v>
      </c>
      <c r="AY183">
        <v>185000000</v>
      </c>
      <c r="AZ183">
        <v>3</v>
      </c>
      <c r="BA183">
        <v>25</v>
      </c>
      <c r="BB183" s="12">
        <v>5</v>
      </c>
      <c r="BC183" s="12">
        <v>12.5</v>
      </c>
      <c r="BD183" s="12">
        <v>12</v>
      </c>
      <c r="BE183" s="12">
        <v>-5.577</v>
      </c>
      <c r="BF183" s="12">
        <v>0.25969999999999999</v>
      </c>
      <c r="BG183" s="12" t="b">
        <v>0</v>
      </c>
      <c r="BH183" s="12">
        <v>18.100000000000001</v>
      </c>
      <c r="BI183" s="12" t="s">
        <v>109</v>
      </c>
      <c r="BJ183" s="12" t="s">
        <v>97</v>
      </c>
      <c r="BK183" s="24">
        <v>43</v>
      </c>
      <c r="BL183" s="24">
        <v>25</v>
      </c>
      <c r="BM183" s="24">
        <v>16</v>
      </c>
      <c r="BN183" s="24">
        <v>10</v>
      </c>
      <c r="BO183" s="24">
        <v>48</v>
      </c>
      <c r="BP183" s="24">
        <v>1</v>
      </c>
      <c r="BQ183" s="24">
        <v>0</v>
      </c>
      <c r="BR183" s="24">
        <v>1</v>
      </c>
      <c r="BS183" s="24">
        <v>22</v>
      </c>
      <c r="BT183" s="24">
        <v>7</v>
      </c>
      <c r="BU183" s="24">
        <v>31.8</v>
      </c>
      <c r="BV183" s="24">
        <v>1</v>
      </c>
      <c r="BW183" s="24">
        <v>0</v>
      </c>
      <c r="BX183" s="24">
        <v>0</v>
      </c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</row>
    <row r="184" spans="3:88" x14ac:dyDescent="0.3">
      <c r="C184">
        <v>183</v>
      </c>
      <c r="D184" t="s">
        <v>5110</v>
      </c>
      <c r="E184" t="s">
        <v>118</v>
      </c>
      <c r="F184" t="s">
        <v>92</v>
      </c>
      <c r="G184" t="s">
        <v>5522</v>
      </c>
      <c r="H184" t="s">
        <v>5111</v>
      </c>
      <c r="I184">
        <v>2005</v>
      </c>
      <c r="J184">
        <v>1</v>
      </c>
      <c r="K184">
        <v>1</v>
      </c>
      <c r="L184">
        <v>65</v>
      </c>
      <c r="M184">
        <v>0.7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0.02</v>
      </c>
      <c r="AI184">
        <v>0</v>
      </c>
      <c r="AJ184">
        <v>0.02</v>
      </c>
      <c r="AK184">
        <v>0.02</v>
      </c>
      <c r="AL184">
        <v>0.02</v>
      </c>
      <c r="AM184" t="s">
        <v>1503</v>
      </c>
      <c r="AN184">
        <v>7000000</v>
      </c>
      <c r="AO184" t="s">
        <v>1991</v>
      </c>
      <c r="AP184" t="s">
        <v>5112</v>
      </c>
      <c r="AQ184">
        <v>951579</v>
      </c>
      <c r="AR184" t="s">
        <v>5113</v>
      </c>
      <c r="AS184">
        <v>1</v>
      </c>
      <c r="AT184" t="s">
        <v>95</v>
      </c>
      <c r="AU184">
        <v>3.91</v>
      </c>
      <c r="AV184">
        <v>1</v>
      </c>
      <c r="AW184">
        <v>12</v>
      </c>
      <c r="AX184">
        <v>1</v>
      </c>
      <c r="AY184">
        <v>185000000</v>
      </c>
      <c r="AZ184">
        <v>3</v>
      </c>
      <c r="BA184">
        <v>13</v>
      </c>
      <c r="BB184" s="12">
        <v>0</v>
      </c>
      <c r="BC184" s="12">
        <v>12</v>
      </c>
      <c r="BD184" s="12">
        <v>12</v>
      </c>
      <c r="BE184" s="12"/>
      <c r="BF184" s="12"/>
      <c r="BG184" s="12" t="b">
        <v>0</v>
      </c>
      <c r="BH184" s="12">
        <v>12</v>
      </c>
      <c r="BI184" s="12" t="s">
        <v>109</v>
      </c>
      <c r="BJ184" s="12" t="s">
        <v>89</v>
      </c>
      <c r="BK184" s="24">
        <v>15</v>
      </c>
      <c r="BL184" s="24">
        <v>7</v>
      </c>
      <c r="BM184" s="24">
        <v>17</v>
      </c>
      <c r="BN184" s="24">
        <v>10</v>
      </c>
      <c r="BO184" s="24">
        <v>14</v>
      </c>
      <c r="BP184" s="24">
        <v>2</v>
      </c>
      <c r="BQ184" s="24">
        <v>0</v>
      </c>
      <c r="BR184" s="24">
        <v>0</v>
      </c>
      <c r="BS184" s="24">
        <v>4</v>
      </c>
      <c r="BT184" s="24">
        <v>2</v>
      </c>
      <c r="BU184" s="24">
        <v>50</v>
      </c>
      <c r="BV184" s="24">
        <v>0.38</v>
      </c>
      <c r="BW184" s="24">
        <v>0</v>
      </c>
      <c r="BX184" s="24">
        <v>0</v>
      </c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</row>
    <row r="185" spans="3:88" x14ac:dyDescent="0.3">
      <c r="C185">
        <v>184</v>
      </c>
      <c r="D185" t="s">
        <v>5554</v>
      </c>
      <c r="E185" t="s">
        <v>123</v>
      </c>
      <c r="F185" t="s">
        <v>92</v>
      </c>
      <c r="G185" t="s">
        <v>5522</v>
      </c>
      <c r="H185" t="s">
        <v>5555</v>
      </c>
      <c r="I185">
        <v>2001</v>
      </c>
      <c r="J185">
        <v>5</v>
      </c>
      <c r="K185">
        <v>2</v>
      </c>
      <c r="L185">
        <v>192</v>
      </c>
      <c r="M185">
        <v>2.1</v>
      </c>
      <c r="N185">
        <v>0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0.1</v>
      </c>
      <c r="Y185">
        <v>0.1</v>
      </c>
      <c r="Z185">
        <v>3</v>
      </c>
      <c r="AA185">
        <v>6</v>
      </c>
      <c r="AB185">
        <v>1</v>
      </c>
      <c r="AC185">
        <v>0</v>
      </c>
      <c r="AD185">
        <v>0.47</v>
      </c>
      <c r="AE185">
        <v>0.47</v>
      </c>
      <c r="AF185">
        <v>0</v>
      </c>
      <c r="AG185">
        <v>0.47</v>
      </c>
      <c r="AH185">
        <v>0</v>
      </c>
      <c r="AI185">
        <v>0.06</v>
      </c>
      <c r="AJ185">
        <v>0.06</v>
      </c>
      <c r="AK185">
        <v>0</v>
      </c>
      <c r="AL185">
        <v>0.06</v>
      </c>
      <c r="AM185" t="s">
        <v>1503</v>
      </c>
      <c r="AV185">
        <v>0</v>
      </c>
      <c r="AW185">
        <v>0</v>
      </c>
      <c r="AX185">
        <v>0</v>
      </c>
      <c r="AY185">
        <v>185000000</v>
      </c>
      <c r="AZ185">
        <v>3</v>
      </c>
      <c r="BA185">
        <v>0</v>
      </c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</row>
    <row r="186" spans="3:88" x14ac:dyDescent="0.3">
      <c r="C186">
        <v>185</v>
      </c>
      <c r="D186" t="s">
        <v>5556</v>
      </c>
      <c r="E186" t="s">
        <v>1382</v>
      </c>
      <c r="F186" t="s">
        <v>160</v>
      </c>
      <c r="G186" t="s">
        <v>5522</v>
      </c>
      <c r="H186" t="s">
        <v>1967</v>
      </c>
      <c r="I186">
        <v>2003</v>
      </c>
      <c r="J186">
        <v>11</v>
      </c>
      <c r="K186">
        <v>8</v>
      </c>
      <c r="L186">
        <v>650</v>
      </c>
      <c r="M186">
        <v>7.2</v>
      </c>
      <c r="N186">
        <v>1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2</v>
      </c>
      <c r="U186">
        <v>0</v>
      </c>
      <c r="V186">
        <v>1.4</v>
      </c>
      <c r="W186">
        <v>1.4</v>
      </c>
      <c r="X186">
        <v>0.5</v>
      </c>
      <c r="Y186">
        <v>1.9</v>
      </c>
      <c r="Z186">
        <v>16</v>
      </c>
      <c r="AA186">
        <v>19</v>
      </c>
      <c r="AB186">
        <v>51</v>
      </c>
      <c r="AC186">
        <v>0.14000000000000001</v>
      </c>
      <c r="AD186">
        <v>0</v>
      </c>
      <c r="AE186">
        <v>0.14000000000000001</v>
      </c>
      <c r="AF186">
        <v>0.14000000000000001</v>
      </c>
      <c r="AG186">
        <v>0.14000000000000001</v>
      </c>
      <c r="AH186">
        <v>0.2</v>
      </c>
      <c r="AI186">
        <v>7.0000000000000007E-2</v>
      </c>
      <c r="AJ186">
        <v>0.27</v>
      </c>
      <c r="AK186">
        <v>0.2</v>
      </c>
      <c r="AL186">
        <v>0.27</v>
      </c>
      <c r="AM186" t="s">
        <v>1503</v>
      </c>
      <c r="AN186">
        <v>4000000</v>
      </c>
      <c r="AO186" t="s">
        <v>1711</v>
      </c>
      <c r="AP186" t="s">
        <v>1968</v>
      </c>
      <c r="AQ186">
        <v>652061</v>
      </c>
      <c r="AR186" t="s">
        <v>5556</v>
      </c>
      <c r="AS186">
        <v>1</v>
      </c>
      <c r="AT186" t="s">
        <v>102</v>
      </c>
      <c r="AU186">
        <v>0.91</v>
      </c>
      <c r="AV186">
        <v>7</v>
      </c>
      <c r="AW186">
        <v>19.8</v>
      </c>
      <c r="AX186">
        <v>1.4</v>
      </c>
      <c r="AY186">
        <v>185000000</v>
      </c>
      <c r="AZ186">
        <v>3</v>
      </c>
      <c r="BA186">
        <v>17</v>
      </c>
      <c r="BB186" s="12">
        <v>12</v>
      </c>
      <c r="BC186" s="12">
        <v>20.5</v>
      </c>
      <c r="BD186" s="12">
        <v>15.7</v>
      </c>
      <c r="BE186" s="12">
        <v>-0.79100000000000004</v>
      </c>
      <c r="BF186" s="12">
        <v>0.81589999999999996</v>
      </c>
      <c r="BG186" s="12" t="b">
        <v>0</v>
      </c>
      <c r="BH186" s="12">
        <v>19.8</v>
      </c>
      <c r="BI186" s="12" t="s">
        <v>109</v>
      </c>
      <c r="BJ186" s="12" t="s">
        <v>97</v>
      </c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</row>
    <row r="187" spans="3:88" x14ac:dyDescent="0.3">
      <c r="C187">
        <v>186</v>
      </c>
      <c r="D187" t="s">
        <v>5557</v>
      </c>
      <c r="E187" t="s">
        <v>123</v>
      </c>
      <c r="F187" t="s">
        <v>92</v>
      </c>
      <c r="G187" t="s">
        <v>5522</v>
      </c>
      <c r="H187" t="s">
        <v>5558</v>
      </c>
      <c r="I187">
        <v>1994</v>
      </c>
      <c r="J187">
        <v>2</v>
      </c>
      <c r="K187">
        <v>1</v>
      </c>
      <c r="L187">
        <v>24</v>
      </c>
      <c r="M187">
        <v>0.3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2</v>
      </c>
      <c r="AB187">
        <v>3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t="s">
        <v>1503</v>
      </c>
      <c r="AN187">
        <v>2500000</v>
      </c>
      <c r="AO187" t="s">
        <v>1564</v>
      </c>
      <c r="AP187" t="s">
        <v>5559</v>
      </c>
      <c r="AQ187">
        <v>275303</v>
      </c>
      <c r="AR187" t="s">
        <v>5557</v>
      </c>
      <c r="AS187">
        <v>1</v>
      </c>
      <c r="AT187" t="s">
        <v>102</v>
      </c>
      <c r="AU187">
        <v>0.91</v>
      </c>
      <c r="AV187">
        <v>11</v>
      </c>
      <c r="AW187">
        <v>73.400000000000006</v>
      </c>
      <c r="AX187">
        <v>1.57</v>
      </c>
      <c r="AY187">
        <v>185000000</v>
      </c>
      <c r="AZ187">
        <v>3</v>
      </c>
      <c r="BA187">
        <v>29</v>
      </c>
      <c r="BB187" s="12">
        <v>30</v>
      </c>
      <c r="BC187" s="12">
        <v>17.5</v>
      </c>
      <c r="BD187" s="12">
        <v>88</v>
      </c>
      <c r="BE187" s="12">
        <v>4.6070000000000002</v>
      </c>
      <c r="BF187" s="12">
        <v>0.63529999999999998</v>
      </c>
      <c r="BG187" s="12" t="b">
        <v>0</v>
      </c>
      <c r="BH187" s="12">
        <v>71.900000000000006</v>
      </c>
      <c r="BI187" s="12" t="s">
        <v>96</v>
      </c>
      <c r="BJ187" s="12" t="s">
        <v>97</v>
      </c>
      <c r="BK187" s="24">
        <v>20</v>
      </c>
      <c r="BL187" s="24">
        <v>33</v>
      </c>
      <c r="BM187" s="24">
        <v>20</v>
      </c>
      <c r="BN187" s="24">
        <v>10</v>
      </c>
      <c r="BO187" s="24">
        <v>34</v>
      </c>
      <c r="BP187" s="24">
        <v>3</v>
      </c>
      <c r="BQ187" s="24">
        <v>0</v>
      </c>
      <c r="BR187" s="24">
        <v>0</v>
      </c>
      <c r="BS187" s="24">
        <v>8</v>
      </c>
      <c r="BT187" s="24">
        <v>0</v>
      </c>
      <c r="BU187" s="24">
        <v>0</v>
      </c>
      <c r="BV187" s="24">
        <v>0.43</v>
      </c>
      <c r="BW187" s="24">
        <v>0</v>
      </c>
      <c r="BX187" s="24">
        <v>0</v>
      </c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</row>
    <row r="188" spans="3:88" x14ac:dyDescent="0.3">
      <c r="C188">
        <v>187</v>
      </c>
      <c r="D188" t="s">
        <v>5560</v>
      </c>
      <c r="E188" t="s">
        <v>471</v>
      </c>
      <c r="F188" t="s">
        <v>83</v>
      </c>
      <c r="G188" t="s">
        <v>5522</v>
      </c>
      <c r="H188" t="s">
        <v>4507</v>
      </c>
      <c r="I188">
        <v>1997</v>
      </c>
      <c r="J188">
        <v>8</v>
      </c>
      <c r="K188">
        <v>8</v>
      </c>
      <c r="L188">
        <v>720</v>
      </c>
      <c r="M188">
        <v>8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0.1</v>
      </c>
      <c r="Y188">
        <v>0.1</v>
      </c>
      <c r="Z188">
        <v>0</v>
      </c>
      <c r="AA188">
        <v>0</v>
      </c>
      <c r="AB188">
        <v>0</v>
      </c>
      <c r="AC188">
        <v>0</v>
      </c>
      <c r="AD188">
        <v>0.12</v>
      </c>
      <c r="AE188">
        <v>0.12</v>
      </c>
      <c r="AF188">
        <v>0</v>
      </c>
      <c r="AG188">
        <v>0.12</v>
      </c>
      <c r="AH188">
        <v>0</v>
      </c>
      <c r="AI188">
        <v>0.01</v>
      </c>
      <c r="AJ188">
        <v>0.01</v>
      </c>
      <c r="AK188">
        <v>0</v>
      </c>
      <c r="AL188">
        <v>0.01</v>
      </c>
      <c r="AM188" t="s">
        <v>1503</v>
      </c>
      <c r="AN188">
        <v>6000000</v>
      </c>
      <c r="AO188" t="s">
        <v>1526</v>
      </c>
      <c r="AP188" t="s">
        <v>4508</v>
      </c>
      <c r="AQ188">
        <v>316884</v>
      </c>
      <c r="AR188" t="s">
        <v>5560</v>
      </c>
      <c r="AS188">
        <v>1</v>
      </c>
      <c r="AT188" t="s">
        <v>95</v>
      </c>
      <c r="AU188">
        <v>3.91</v>
      </c>
      <c r="AV188">
        <v>6</v>
      </c>
      <c r="AW188">
        <v>19</v>
      </c>
      <c r="AX188">
        <v>1.5</v>
      </c>
      <c r="AY188">
        <v>185000000</v>
      </c>
      <c r="AZ188">
        <v>3</v>
      </c>
      <c r="BA188">
        <v>25</v>
      </c>
      <c r="BB188" s="12">
        <v>5</v>
      </c>
      <c r="BC188" s="12">
        <v>5</v>
      </c>
      <c r="BD188" s="12">
        <v>5</v>
      </c>
      <c r="BE188" s="12">
        <v>-2.5710000000000002</v>
      </c>
      <c r="BF188" s="12">
        <v>0.60460000000000003</v>
      </c>
      <c r="BG188" s="12" t="b">
        <v>0</v>
      </c>
      <c r="BH188" s="12">
        <v>16</v>
      </c>
      <c r="BI188" s="12" t="s">
        <v>109</v>
      </c>
      <c r="BJ188" s="12" t="s">
        <v>97</v>
      </c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</row>
    <row r="189" spans="3:88" x14ac:dyDescent="0.3">
      <c r="C189">
        <v>188</v>
      </c>
      <c r="D189" t="s">
        <v>5561</v>
      </c>
      <c r="E189" t="s">
        <v>952</v>
      </c>
      <c r="F189" t="s">
        <v>160</v>
      </c>
      <c r="G189" t="s">
        <v>5522</v>
      </c>
      <c r="H189" t="s">
        <v>1085</v>
      </c>
      <c r="I189">
        <v>1992</v>
      </c>
      <c r="J189">
        <v>6</v>
      </c>
      <c r="K189">
        <v>1</v>
      </c>
      <c r="L189">
        <v>140</v>
      </c>
      <c r="M189">
        <v>1.6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0.1</v>
      </c>
      <c r="W189">
        <v>0.1</v>
      </c>
      <c r="X189">
        <v>0</v>
      </c>
      <c r="Y189">
        <v>0.1</v>
      </c>
      <c r="Z189">
        <v>2</v>
      </c>
      <c r="AA189">
        <v>3</v>
      </c>
      <c r="AB189">
        <v>8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0.06</v>
      </c>
      <c r="AI189">
        <v>0</v>
      </c>
      <c r="AJ189">
        <v>0.06</v>
      </c>
      <c r="AK189">
        <v>0.06</v>
      </c>
      <c r="AL189">
        <v>0.06</v>
      </c>
      <c r="AM189" t="s">
        <v>1503</v>
      </c>
      <c r="AV189">
        <v>0</v>
      </c>
      <c r="AW189">
        <v>0</v>
      </c>
      <c r="AX189">
        <v>0</v>
      </c>
      <c r="AY189">
        <v>185000000</v>
      </c>
      <c r="AZ189">
        <v>3</v>
      </c>
      <c r="BA189">
        <v>0</v>
      </c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</row>
    <row r="190" spans="3:88" x14ac:dyDescent="0.3">
      <c r="C190">
        <v>189</v>
      </c>
      <c r="D190" t="s">
        <v>5562</v>
      </c>
      <c r="E190" t="s">
        <v>176</v>
      </c>
      <c r="F190" t="s">
        <v>160</v>
      </c>
      <c r="G190" t="s">
        <v>5522</v>
      </c>
      <c r="H190" t="s">
        <v>5563</v>
      </c>
      <c r="I190">
        <v>2005</v>
      </c>
      <c r="J190">
        <v>9</v>
      </c>
      <c r="K190">
        <v>9</v>
      </c>
      <c r="L190">
        <v>721</v>
      </c>
      <c r="M190">
        <v>8</v>
      </c>
      <c r="N190">
        <v>2</v>
      </c>
      <c r="O190">
        <v>1</v>
      </c>
      <c r="P190">
        <v>3</v>
      </c>
      <c r="Q190">
        <v>2</v>
      </c>
      <c r="R190">
        <v>0</v>
      </c>
      <c r="S190">
        <v>0</v>
      </c>
      <c r="T190">
        <v>1</v>
      </c>
      <c r="U190">
        <v>0</v>
      </c>
      <c r="V190">
        <v>2.7</v>
      </c>
      <c r="W190">
        <v>2.7</v>
      </c>
      <c r="X190">
        <v>1.9</v>
      </c>
      <c r="Y190">
        <v>4.7</v>
      </c>
      <c r="Z190">
        <v>35</v>
      </c>
      <c r="AA190">
        <v>14</v>
      </c>
      <c r="AB190">
        <v>95</v>
      </c>
      <c r="AC190">
        <v>0.25</v>
      </c>
      <c r="AD190">
        <v>0.12</v>
      </c>
      <c r="AE190">
        <v>0.37</v>
      </c>
      <c r="AF190">
        <v>0.25</v>
      </c>
      <c r="AG190">
        <v>0.37</v>
      </c>
      <c r="AH190">
        <v>0.34</v>
      </c>
      <c r="AI190">
        <v>0.24</v>
      </c>
      <c r="AJ190">
        <v>0.57999999999999996</v>
      </c>
      <c r="AK190">
        <v>0.34</v>
      </c>
      <c r="AL190">
        <v>0.57999999999999996</v>
      </c>
      <c r="AM190" t="s">
        <v>1503</v>
      </c>
      <c r="AN190">
        <v>30000000</v>
      </c>
      <c r="AO190" t="s">
        <v>1637</v>
      </c>
      <c r="AP190" t="s">
        <v>5564</v>
      </c>
      <c r="AQ190">
        <v>743386</v>
      </c>
      <c r="AR190" t="s">
        <v>5562</v>
      </c>
      <c r="AS190">
        <v>1</v>
      </c>
      <c r="AT190" t="s">
        <v>87</v>
      </c>
      <c r="AU190">
        <v>2.91</v>
      </c>
      <c r="AV190">
        <v>5</v>
      </c>
      <c r="AW190">
        <v>60</v>
      </c>
      <c r="AX190">
        <v>1.67</v>
      </c>
      <c r="AY190">
        <v>185000000</v>
      </c>
      <c r="AZ190">
        <v>3</v>
      </c>
      <c r="BA190">
        <v>12</v>
      </c>
      <c r="BB190" s="12">
        <v>52</v>
      </c>
      <c r="BC190" s="12">
        <v>86.5</v>
      </c>
      <c r="BD190" s="12">
        <v>60</v>
      </c>
      <c r="BE190" s="12">
        <v>35.786000000000001</v>
      </c>
      <c r="BF190" s="12">
        <v>0.19800000000000001</v>
      </c>
      <c r="BG190" s="12" t="b">
        <v>0</v>
      </c>
      <c r="BH190" s="12">
        <v>72.3</v>
      </c>
      <c r="BI190" s="12" t="s">
        <v>96</v>
      </c>
      <c r="BJ190" s="12" t="s">
        <v>97</v>
      </c>
      <c r="BK190" s="24">
        <v>12</v>
      </c>
      <c r="BL190" s="24">
        <v>8</v>
      </c>
      <c r="BM190" s="24">
        <v>13</v>
      </c>
      <c r="BN190" s="24">
        <v>36</v>
      </c>
      <c r="BO190" s="24">
        <v>71</v>
      </c>
      <c r="BP190" s="24">
        <v>2</v>
      </c>
      <c r="BQ190" s="24">
        <v>0</v>
      </c>
      <c r="BR190" s="24">
        <v>5</v>
      </c>
      <c r="BS190" s="24">
        <v>31</v>
      </c>
      <c r="BT190" s="24">
        <v>15</v>
      </c>
      <c r="BU190" s="24">
        <v>48.4</v>
      </c>
      <c r="BV190" s="24">
        <v>1.76</v>
      </c>
      <c r="BW190" s="24">
        <v>0</v>
      </c>
      <c r="BX190" s="24">
        <v>0</v>
      </c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</row>
    <row r="191" spans="3:88" x14ac:dyDescent="0.3">
      <c r="C191">
        <v>190</v>
      </c>
      <c r="D191" t="s">
        <v>5565</v>
      </c>
      <c r="E191" t="s">
        <v>118</v>
      </c>
      <c r="F191" t="s">
        <v>83</v>
      </c>
      <c r="G191" t="s">
        <v>5522</v>
      </c>
      <c r="H191" t="s">
        <v>5566</v>
      </c>
      <c r="I191">
        <v>1996</v>
      </c>
      <c r="J191">
        <v>4</v>
      </c>
      <c r="K191">
        <v>4</v>
      </c>
      <c r="L191">
        <v>360</v>
      </c>
      <c r="M191">
        <v>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t="s">
        <v>1503</v>
      </c>
      <c r="AN191">
        <v>1200000</v>
      </c>
      <c r="AO191" t="s">
        <v>1551</v>
      </c>
      <c r="AP191" t="s">
        <v>5567</v>
      </c>
      <c r="AQ191">
        <v>282028</v>
      </c>
      <c r="AR191" t="s">
        <v>5565</v>
      </c>
      <c r="AS191">
        <v>1</v>
      </c>
      <c r="AT191" t="s">
        <v>95</v>
      </c>
      <c r="AU191">
        <v>3.91</v>
      </c>
      <c r="AV191">
        <v>4</v>
      </c>
      <c r="AW191">
        <v>36.799999999999997</v>
      </c>
      <c r="AX191">
        <v>1</v>
      </c>
      <c r="AY191">
        <v>185000000</v>
      </c>
      <c r="AZ191">
        <v>3</v>
      </c>
      <c r="BA191">
        <v>22</v>
      </c>
      <c r="BB191" s="12">
        <v>43</v>
      </c>
      <c r="BC191" s="12">
        <v>42.5</v>
      </c>
      <c r="BD191" s="12">
        <v>35</v>
      </c>
      <c r="BE191" s="12">
        <v>3.7999999999999999E-2</v>
      </c>
      <c r="BF191" s="12">
        <v>0.9899</v>
      </c>
      <c r="BG191" s="12" t="b">
        <v>0</v>
      </c>
      <c r="BH191" s="12">
        <v>37.5</v>
      </c>
      <c r="BI191" s="12" t="s">
        <v>88</v>
      </c>
      <c r="BJ191" s="12" t="s">
        <v>97</v>
      </c>
      <c r="BK191" s="24">
        <v>0</v>
      </c>
      <c r="BL191" s="24">
        <v>0</v>
      </c>
      <c r="BM191" s="24">
        <v>0</v>
      </c>
      <c r="BN191" s="24">
        <v>0</v>
      </c>
      <c r="BO191" s="24">
        <v>0</v>
      </c>
      <c r="BP191" s="24">
        <v>0</v>
      </c>
      <c r="BQ191" s="24">
        <v>0</v>
      </c>
      <c r="BR191" s="24">
        <v>0</v>
      </c>
      <c r="BS191" s="24">
        <v>0</v>
      </c>
      <c r="BT191" s="24">
        <v>0</v>
      </c>
      <c r="BU191" s="24"/>
      <c r="BV191" s="24">
        <v>0</v>
      </c>
      <c r="BW191" s="24">
        <v>0</v>
      </c>
      <c r="BX191" s="24">
        <v>0</v>
      </c>
      <c r="BY191" s="25">
        <v>1</v>
      </c>
      <c r="BZ191" s="25">
        <v>1</v>
      </c>
      <c r="CA191" s="25">
        <v>2</v>
      </c>
      <c r="CB191" s="25">
        <v>6</v>
      </c>
      <c r="CC191" s="25">
        <v>4</v>
      </c>
      <c r="CD191" s="25">
        <v>66.7</v>
      </c>
      <c r="CE191" s="25">
        <v>0</v>
      </c>
      <c r="CF191" s="25">
        <v>0</v>
      </c>
      <c r="CG191" s="25">
        <v>0</v>
      </c>
      <c r="CH191" s="25">
        <v>0</v>
      </c>
      <c r="CI191" s="25">
        <v>0</v>
      </c>
      <c r="CJ191" s="25"/>
    </row>
    <row r="192" spans="3:88" x14ac:dyDescent="0.3">
      <c r="C192">
        <v>191</v>
      </c>
      <c r="D192" t="s">
        <v>5568</v>
      </c>
      <c r="E192" t="s">
        <v>118</v>
      </c>
      <c r="F192" t="s">
        <v>130</v>
      </c>
      <c r="G192" t="s">
        <v>5522</v>
      </c>
      <c r="H192" t="s">
        <v>5569</v>
      </c>
      <c r="I192">
        <v>2005</v>
      </c>
      <c r="J192">
        <v>5</v>
      </c>
      <c r="K192">
        <v>1</v>
      </c>
      <c r="L192">
        <v>109</v>
      </c>
      <c r="M192">
        <v>1.2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4</v>
      </c>
      <c r="AB192">
        <v>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0.04</v>
      </c>
      <c r="AI192">
        <v>0</v>
      </c>
      <c r="AJ192">
        <v>0.04</v>
      </c>
      <c r="AK192">
        <v>0.04</v>
      </c>
      <c r="AL192">
        <v>0.04</v>
      </c>
      <c r="AM192" t="s">
        <v>1503</v>
      </c>
      <c r="AO192" t="s">
        <v>2221</v>
      </c>
      <c r="AP192" t="s">
        <v>5570</v>
      </c>
      <c r="AQ192">
        <v>1004486</v>
      </c>
      <c r="AR192" t="s">
        <v>5568</v>
      </c>
      <c r="AS192">
        <v>1</v>
      </c>
      <c r="AT192" t="s">
        <v>87</v>
      </c>
      <c r="AU192">
        <v>2.91</v>
      </c>
      <c r="AV192">
        <v>0</v>
      </c>
      <c r="AW192">
        <v>0</v>
      </c>
      <c r="AX192">
        <v>0</v>
      </c>
      <c r="AY192">
        <v>185000000</v>
      </c>
      <c r="AZ192">
        <v>3</v>
      </c>
      <c r="BA192">
        <v>2</v>
      </c>
      <c r="BB192" s="12">
        <v>0</v>
      </c>
      <c r="BC192" s="12">
        <v>0</v>
      </c>
      <c r="BD192" s="12">
        <v>0</v>
      </c>
      <c r="BE192" s="12"/>
      <c r="BF192" s="12"/>
      <c r="BG192" s="12" t="b">
        <v>0</v>
      </c>
      <c r="BH192" s="12">
        <v>0</v>
      </c>
      <c r="BI192" s="12" t="s">
        <v>109</v>
      </c>
      <c r="BJ192" s="12" t="s">
        <v>89</v>
      </c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</row>
    <row r="193" spans="3:88" x14ac:dyDescent="0.3">
      <c r="C193">
        <v>192</v>
      </c>
      <c r="D193" t="s">
        <v>5571</v>
      </c>
      <c r="E193" t="s">
        <v>111</v>
      </c>
      <c r="F193" t="s">
        <v>92</v>
      </c>
      <c r="G193" t="s">
        <v>5522</v>
      </c>
      <c r="H193" t="s">
        <v>5572</v>
      </c>
      <c r="I193">
        <v>2000</v>
      </c>
      <c r="J193">
        <v>6</v>
      </c>
      <c r="K193">
        <v>6</v>
      </c>
      <c r="L193">
        <v>450</v>
      </c>
      <c r="M193">
        <v>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</v>
      </c>
      <c r="U193">
        <v>1</v>
      </c>
      <c r="V193">
        <v>0.6</v>
      </c>
      <c r="W193">
        <v>0.6</v>
      </c>
      <c r="X193">
        <v>0.2</v>
      </c>
      <c r="Y193">
        <v>0.9</v>
      </c>
      <c r="Z193">
        <v>9</v>
      </c>
      <c r="AA193">
        <v>23</v>
      </c>
      <c r="AB193">
        <v>14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0.13</v>
      </c>
      <c r="AI193">
        <v>0.04</v>
      </c>
      <c r="AJ193">
        <v>0.17</v>
      </c>
      <c r="AK193">
        <v>0.13</v>
      </c>
      <c r="AL193">
        <v>0.17</v>
      </c>
      <c r="AM193" t="s">
        <v>1503</v>
      </c>
      <c r="AN193">
        <v>7000000</v>
      </c>
      <c r="AO193" t="s">
        <v>1991</v>
      </c>
      <c r="AP193" t="s">
        <v>5573</v>
      </c>
      <c r="AQ193">
        <v>646402</v>
      </c>
      <c r="AR193" t="s">
        <v>5571</v>
      </c>
      <c r="AS193">
        <v>1</v>
      </c>
      <c r="AT193" t="s">
        <v>95</v>
      </c>
      <c r="AU193">
        <v>3.91</v>
      </c>
      <c r="AV193">
        <v>5</v>
      </c>
      <c r="AW193">
        <v>23.8</v>
      </c>
      <c r="AX193">
        <v>1.25</v>
      </c>
      <c r="AY193">
        <v>185000000</v>
      </c>
      <c r="AZ193">
        <v>3</v>
      </c>
      <c r="BA193">
        <v>16</v>
      </c>
      <c r="BB193" s="12">
        <v>22</v>
      </c>
      <c r="BC193" s="12">
        <v>31.5</v>
      </c>
      <c r="BD193" s="12">
        <v>26</v>
      </c>
      <c r="BE193" s="12">
        <v>4.8849999999999998</v>
      </c>
      <c r="BF193" s="12">
        <v>0.1434</v>
      </c>
      <c r="BG193" s="12" t="b">
        <v>0</v>
      </c>
      <c r="BH193" s="12">
        <v>27.7</v>
      </c>
      <c r="BI193" s="12" t="s">
        <v>88</v>
      </c>
      <c r="BJ193" s="12" t="s">
        <v>97</v>
      </c>
      <c r="BK193" s="24">
        <v>20</v>
      </c>
      <c r="BL193" s="24">
        <v>6</v>
      </c>
      <c r="BM193" s="24">
        <v>16</v>
      </c>
      <c r="BN193" s="24">
        <v>4</v>
      </c>
      <c r="BO193" s="24">
        <v>31</v>
      </c>
      <c r="BP193" s="24">
        <v>1</v>
      </c>
      <c r="BQ193" s="24">
        <v>0</v>
      </c>
      <c r="BR193" s="24">
        <v>1</v>
      </c>
      <c r="BS193" s="24">
        <v>7</v>
      </c>
      <c r="BT193" s="24">
        <v>3</v>
      </c>
      <c r="BU193" s="24">
        <v>42.9</v>
      </c>
      <c r="BV193" s="24">
        <v>0.57999999999999996</v>
      </c>
      <c r="BW193" s="24">
        <v>0</v>
      </c>
      <c r="BX193" s="24">
        <v>0</v>
      </c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</row>
    <row r="194" spans="3:88" x14ac:dyDescent="0.3">
      <c r="C194">
        <v>193</v>
      </c>
      <c r="D194" t="s">
        <v>5574</v>
      </c>
      <c r="E194" t="s">
        <v>282</v>
      </c>
      <c r="F194" t="s">
        <v>353</v>
      </c>
      <c r="G194" t="s">
        <v>5575</v>
      </c>
      <c r="H194" t="s">
        <v>2020</v>
      </c>
      <c r="I194">
        <v>2000</v>
      </c>
      <c r="J194">
        <v>9</v>
      </c>
      <c r="K194">
        <v>7</v>
      </c>
      <c r="L194">
        <v>521</v>
      </c>
      <c r="M194">
        <v>5.8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0.3</v>
      </c>
      <c r="W194">
        <v>0.3</v>
      </c>
      <c r="X194">
        <v>0.4</v>
      </c>
      <c r="Y194">
        <v>0.7</v>
      </c>
      <c r="Z194">
        <v>17</v>
      </c>
      <c r="AA194">
        <v>18</v>
      </c>
      <c r="AB194">
        <v>59</v>
      </c>
      <c r="AC194">
        <v>0</v>
      </c>
      <c r="AD194">
        <v>0.17</v>
      </c>
      <c r="AE194">
        <v>0.17</v>
      </c>
      <c r="AF194">
        <v>0</v>
      </c>
      <c r="AG194">
        <v>0.17</v>
      </c>
      <c r="AH194">
        <v>0.04</v>
      </c>
      <c r="AI194">
        <v>7.0000000000000007E-2</v>
      </c>
      <c r="AJ194">
        <v>0.11</v>
      </c>
      <c r="AK194">
        <v>0.04</v>
      </c>
      <c r="AL194">
        <v>0.11</v>
      </c>
      <c r="AM194" t="s">
        <v>1503</v>
      </c>
      <c r="AN194">
        <v>17000000</v>
      </c>
      <c r="AO194" t="s">
        <v>1875</v>
      </c>
      <c r="AP194" t="s">
        <v>4987</v>
      </c>
      <c r="AQ194">
        <v>370846</v>
      </c>
      <c r="AR194" t="s">
        <v>5574</v>
      </c>
      <c r="AS194">
        <v>1</v>
      </c>
      <c r="AT194" t="s">
        <v>102</v>
      </c>
      <c r="AU194">
        <v>0.91</v>
      </c>
      <c r="AV194">
        <v>13</v>
      </c>
      <c r="AW194">
        <v>77</v>
      </c>
      <c r="AX194">
        <v>1.62</v>
      </c>
      <c r="AY194">
        <v>183000000</v>
      </c>
      <c r="AZ194">
        <v>3</v>
      </c>
      <c r="BA194">
        <v>21</v>
      </c>
      <c r="BB194" s="12">
        <v>59</v>
      </c>
      <c r="BC194" s="12">
        <v>36</v>
      </c>
      <c r="BD194" s="12">
        <v>40</v>
      </c>
      <c r="BE194" s="12">
        <v>-16.738</v>
      </c>
      <c r="BF194" s="12">
        <v>0.40350000000000003</v>
      </c>
      <c r="BG194" s="12" t="b">
        <v>0</v>
      </c>
      <c r="BH194" s="12">
        <v>57.7</v>
      </c>
      <c r="BI194" s="12" t="s">
        <v>88</v>
      </c>
      <c r="BJ194" s="12" t="s">
        <v>97</v>
      </c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</row>
    <row r="195" spans="3:88" x14ac:dyDescent="0.3">
      <c r="C195">
        <v>194</v>
      </c>
      <c r="D195" t="s">
        <v>5576</v>
      </c>
      <c r="E195" t="s">
        <v>176</v>
      </c>
      <c r="F195" t="s">
        <v>130</v>
      </c>
      <c r="G195" t="s">
        <v>5575</v>
      </c>
      <c r="H195" t="s">
        <v>5577</v>
      </c>
      <c r="I195">
        <v>2005</v>
      </c>
      <c r="J195">
        <v>6</v>
      </c>
      <c r="K195">
        <v>3</v>
      </c>
      <c r="L195">
        <v>272</v>
      </c>
      <c r="M195">
        <v>3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0.1</v>
      </c>
      <c r="Y195">
        <v>0.2</v>
      </c>
      <c r="Z195">
        <v>5</v>
      </c>
      <c r="AA195">
        <v>22</v>
      </c>
      <c r="AB195">
        <v>7</v>
      </c>
      <c r="AC195">
        <v>0</v>
      </c>
      <c r="AD195">
        <v>0.33</v>
      </c>
      <c r="AE195">
        <v>0.33</v>
      </c>
      <c r="AF195">
        <v>0</v>
      </c>
      <c r="AG195">
        <v>0.33</v>
      </c>
      <c r="AH195">
        <v>0.01</v>
      </c>
      <c r="AI195">
        <v>0.04</v>
      </c>
      <c r="AJ195">
        <v>0.05</v>
      </c>
      <c r="AK195">
        <v>0.01</v>
      </c>
      <c r="AL195">
        <v>0.05</v>
      </c>
      <c r="AM195" t="s">
        <v>1503</v>
      </c>
      <c r="AN195">
        <v>22000000</v>
      </c>
      <c r="AO195" t="s">
        <v>1603</v>
      </c>
      <c r="AP195" t="s">
        <v>5578</v>
      </c>
      <c r="AQ195">
        <v>926694</v>
      </c>
      <c r="AR195" t="s">
        <v>5576</v>
      </c>
      <c r="AS195">
        <v>1</v>
      </c>
      <c r="AT195" t="s">
        <v>102</v>
      </c>
      <c r="AU195">
        <v>0.91</v>
      </c>
      <c r="AV195">
        <v>1</v>
      </c>
      <c r="AW195">
        <v>27</v>
      </c>
      <c r="AX195">
        <v>1</v>
      </c>
      <c r="AY195">
        <v>183000000</v>
      </c>
      <c r="AZ195">
        <v>3</v>
      </c>
      <c r="BA195">
        <v>12</v>
      </c>
      <c r="BB195" s="12">
        <v>0</v>
      </c>
      <c r="BC195" s="12">
        <v>0</v>
      </c>
      <c r="BD195" s="12">
        <v>27</v>
      </c>
      <c r="BE195" s="12"/>
      <c r="BF195" s="12"/>
      <c r="BG195" s="12" t="b">
        <v>0</v>
      </c>
      <c r="BH195" s="12">
        <v>27</v>
      </c>
      <c r="BI195" s="12" t="s">
        <v>88</v>
      </c>
      <c r="BJ195" s="12" t="s">
        <v>89</v>
      </c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</row>
    <row r="196" spans="3:88" x14ac:dyDescent="0.3">
      <c r="C196">
        <v>195</v>
      </c>
      <c r="D196" t="s">
        <v>5579</v>
      </c>
      <c r="E196" t="s">
        <v>118</v>
      </c>
      <c r="F196" t="s">
        <v>156</v>
      </c>
      <c r="G196" t="s">
        <v>5575</v>
      </c>
      <c r="H196" t="s">
        <v>5580</v>
      </c>
      <c r="I196">
        <v>2007</v>
      </c>
      <c r="J196">
        <v>11</v>
      </c>
      <c r="K196">
        <v>3</v>
      </c>
      <c r="L196">
        <v>295</v>
      </c>
      <c r="M196">
        <v>3.3</v>
      </c>
      <c r="N196">
        <v>4</v>
      </c>
      <c r="O196">
        <v>2</v>
      </c>
      <c r="P196">
        <v>6</v>
      </c>
      <c r="Q196">
        <v>4</v>
      </c>
      <c r="R196">
        <v>0</v>
      </c>
      <c r="S196">
        <v>0</v>
      </c>
      <c r="T196">
        <v>2</v>
      </c>
      <c r="U196">
        <v>0</v>
      </c>
      <c r="V196">
        <v>2.2000000000000002</v>
      </c>
      <c r="W196">
        <v>2.2000000000000002</v>
      </c>
      <c r="X196">
        <v>0.7</v>
      </c>
      <c r="Y196">
        <v>2.9</v>
      </c>
      <c r="Z196">
        <v>5</v>
      </c>
      <c r="AA196">
        <v>4</v>
      </c>
      <c r="AB196">
        <v>28</v>
      </c>
      <c r="AC196">
        <v>1.22</v>
      </c>
      <c r="AD196">
        <v>0.61</v>
      </c>
      <c r="AE196">
        <v>1.83</v>
      </c>
      <c r="AF196">
        <v>1.22</v>
      </c>
      <c r="AG196">
        <v>1.83</v>
      </c>
      <c r="AH196">
        <v>0.69</v>
      </c>
      <c r="AI196">
        <v>0.21</v>
      </c>
      <c r="AJ196">
        <v>0.9</v>
      </c>
      <c r="AK196">
        <v>0.69</v>
      </c>
      <c r="AL196">
        <v>0.9</v>
      </c>
      <c r="AM196" t="s">
        <v>1503</v>
      </c>
      <c r="AN196">
        <v>150000</v>
      </c>
      <c r="AO196" t="s">
        <v>1554</v>
      </c>
      <c r="AP196" t="s">
        <v>5581</v>
      </c>
      <c r="AQ196">
        <v>1131161</v>
      </c>
      <c r="AR196" t="s">
        <v>5579</v>
      </c>
      <c r="AS196">
        <v>1</v>
      </c>
      <c r="AT196" t="s">
        <v>108</v>
      </c>
      <c r="AU196">
        <v>4.91</v>
      </c>
      <c r="AV196">
        <v>1</v>
      </c>
      <c r="AW196">
        <v>8</v>
      </c>
      <c r="AX196">
        <v>1</v>
      </c>
      <c r="AY196">
        <v>183000000</v>
      </c>
      <c r="AZ196">
        <v>3</v>
      </c>
      <c r="BA196">
        <v>5</v>
      </c>
      <c r="BB196" s="12">
        <v>0</v>
      </c>
      <c r="BC196" s="12">
        <v>8</v>
      </c>
      <c r="BD196" s="12">
        <v>8</v>
      </c>
      <c r="BE196" s="12"/>
      <c r="BF196" s="12"/>
      <c r="BG196" s="12" t="b">
        <v>0</v>
      </c>
      <c r="BH196" s="12">
        <v>8</v>
      </c>
      <c r="BI196" s="12" t="s">
        <v>109</v>
      </c>
      <c r="BJ196" s="12" t="s">
        <v>89</v>
      </c>
      <c r="BK196" s="24">
        <v>1</v>
      </c>
      <c r="BL196" s="24">
        <v>0</v>
      </c>
      <c r="BM196" s="24">
        <v>1</v>
      </c>
      <c r="BN196" s="24">
        <v>4</v>
      </c>
      <c r="BO196" s="24">
        <v>1</v>
      </c>
      <c r="BP196" s="24">
        <v>1</v>
      </c>
      <c r="BQ196" s="24">
        <v>0</v>
      </c>
      <c r="BR196" s="24">
        <v>0</v>
      </c>
      <c r="BS196" s="24">
        <v>2</v>
      </c>
      <c r="BT196" s="24">
        <v>0</v>
      </c>
      <c r="BU196" s="24">
        <v>0</v>
      </c>
      <c r="BV196" s="24">
        <v>2.4</v>
      </c>
      <c r="BW196" s="24">
        <v>0</v>
      </c>
      <c r="BX196" s="24">
        <v>0</v>
      </c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</row>
    <row r="197" spans="3:88" x14ac:dyDescent="0.3">
      <c r="C197">
        <v>196</v>
      </c>
      <c r="D197" t="s">
        <v>5582</v>
      </c>
      <c r="E197" t="s">
        <v>184</v>
      </c>
      <c r="F197" t="s">
        <v>83</v>
      </c>
      <c r="G197" t="s">
        <v>5575</v>
      </c>
      <c r="H197" t="s">
        <v>5583</v>
      </c>
      <c r="I197">
        <v>1992</v>
      </c>
      <c r="J197">
        <v>10</v>
      </c>
      <c r="K197">
        <v>10</v>
      </c>
      <c r="L197">
        <v>900</v>
      </c>
      <c r="M197">
        <v>10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t="s">
        <v>1503</v>
      </c>
      <c r="AN197">
        <v>8000000</v>
      </c>
      <c r="AO197" t="s">
        <v>1715</v>
      </c>
      <c r="AP197" t="s">
        <v>5584</v>
      </c>
      <c r="AQ197">
        <v>229604</v>
      </c>
      <c r="AR197" t="s">
        <v>5582</v>
      </c>
      <c r="AS197">
        <v>1</v>
      </c>
      <c r="AT197" t="s">
        <v>137</v>
      </c>
      <c r="AU197">
        <v>1.91</v>
      </c>
      <c r="AV197">
        <v>3</v>
      </c>
      <c r="AW197">
        <v>77</v>
      </c>
      <c r="AX197">
        <v>1</v>
      </c>
      <c r="AY197">
        <v>183000000</v>
      </c>
      <c r="AZ197">
        <v>3</v>
      </c>
      <c r="BA197">
        <v>33</v>
      </c>
      <c r="BB197" s="12">
        <v>104</v>
      </c>
      <c r="BC197" s="12">
        <v>104</v>
      </c>
      <c r="BD197" s="12">
        <v>104</v>
      </c>
      <c r="BE197" s="12">
        <v>4.2859999999999996</v>
      </c>
      <c r="BF197" s="12">
        <v>0.40989999999999999</v>
      </c>
      <c r="BG197" s="12" t="b">
        <v>0</v>
      </c>
      <c r="BH197" s="12">
        <v>92.3</v>
      </c>
      <c r="BI197" s="12" t="s">
        <v>96</v>
      </c>
      <c r="BJ197" s="12" t="s">
        <v>97</v>
      </c>
      <c r="BK197" s="24">
        <v>3</v>
      </c>
      <c r="BL197" s="24">
        <v>1</v>
      </c>
      <c r="BM197" s="24">
        <v>2</v>
      </c>
      <c r="BN197" s="24">
        <v>11</v>
      </c>
      <c r="BO197" s="24">
        <v>0</v>
      </c>
      <c r="BP197" s="24">
        <v>1</v>
      </c>
      <c r="BQ197" s="24">
        <v>0</v>
      </c>
      <c r="BR197" s="24">
        <v>0</v>
      </c>
      <c r="BS197" s="24">
        <v>0</v>
      </c>
      <c r="BT197" s="24">
        <v>0</v>
      </c>
      <c r="BU197" s="24"/>
      <c r="BV197" s="24">
        <v>0</v>
      </c>
      <c r="BW197" s="24">
        <v>0</v>
      </c>
      <c r="BX197" s="24">
        <v>0</v>
      </c>
      <c r="BY197" s="25">
        <v>34</v>
      </c>
      <c r="BZ197" s="25">
        <v>34</v>
      </c>
      <c r="CA197" s="25">
        <v>1.38</v>
      </c>
      <c r="CB197" s="25">
        <v>130</v>
      </c>
      <c r="CC197" s="25">
        <v>89</v>
      </c>
      <c r="CD197" s="25">
        <v>66.2</v>
      </c>
      <c r="CE197" s="25">
        <v>5</v>
      </c>
      <c r="CF197" s="25">
        <v>14.7</v>
      </c>
      <c r="CG197" s="25">
        <v>6</v>
      </c>
      <c r="CH197" s="25">
        <v>3</v>
      </c>
      <c r="CI197" s="25">
        <v>3</v>
      </c>
      <c r="CJ197" s="25">
        <v>50</v>
      </c>
    </row>
    <row r="198" spans="3:88" x14ac:dyDescent="0.3">
      <c r="C198">
        <v>197</v>
      </c>
      <c r="D198" t="s">
        <v>3052</v>
      </c>
      <c r="E198" t="s">
        <v>105</v>
      </c>
      <c r="F198" t="s">
        <v>160</v>
      </c>
      <c r="G198" t="s">
        <v>5575</v>
      </c>
      <c r="H198" t="s">
        <v>3053</v>
      </c>
      <c r="I198">
        <v>2003</v>
      </c>
      <c r="J198">
        <v>1</v>
      </c>
      <c r="K198">
        <v>1</v>
      </c>
      <c r="L198">
        <v>62</v>
      </c>
      <c r="M198">
        <v>0.7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0.2</v>
      </c>
      <c r="W198">
        <v>0.2</v>
      </c>
      <c r="X198">
        <v>0</v>
      </c>
      <c r="Y198">
        <v>0.2</v>
      </c>
      <c r="Z198">
        <v>1</v>
      </c>
      <c r="AA198">
        <v>2</v>
      </c>
      <c r="AB198">
        <v>10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0.35</v>
      </c>
      <c r="AI198">
        <v>0</v>
      </c>
      <c r="AJ198">
        <v>0.35</v>
      </c>
      <c r="AK198">
        <v>0.35</v>
      </c>
      <c r="AL198">
        <v>0.35</v>
      </c>
      <c r="AM198" t="s">
        <v>1503</v>
      </c>
      <c r="AN198">
        <v>12000000</v>
      </c>
      <c r="AO198" t="s">
        <v>1620</v>
      </c>
      <c r="AP198" t="s">
        <v>3054</v>
      </c>
      <c r="AQ198">
        <v>672381</v>
      </c>
      <c r="AR198" t="s">
        <v>3052</v>
      </c>
      <c r="AS198">
        <v>1</v>
      </c>
      <c r="AT198" t="s">
        <v>95</v>
      </c>
      <c r="AU198">
        <v>3.91</v>
      </c>
      <c r="AV198">
        <v>2</v>
      </c>
      <c r="AW198">
        <v>40</v>
      </c>
      <c r="AX198">
        <v>1</v>
      </c>
      <c r="AY198">
        <v>183000000</v>
      </c>
      <c r="AZ198">
        <v>3</v>
      </c>
      <c r="BA198">
        <v>12</v>
      </c>
      <c r="BB198" s="12">
        <v>59</v>
      </c>
      <c r="BC198" s="12">
        <v>40</v>
      </c>
      <c r="BD198" s="12">
        <v>40</v>
      </c>
      <c r="BE198" s="12"/>
      <c r="BF198" s="12"/>
      <c r="BG198" s="12" t="b">
        <v>0</v>
      </c>
      <c r="BH198" s="12">
        <v>35.700000000000003</v>
      </c>
      <c r="BI198" s="12" t="s">
        <v>88</v>
      </c>
      <c r="BJ198" s="12" t="s">
        <v>89</v>
      </c>
      <c r="BK198" s="24">
        <v>11</v>
      </c>
      <c r="BL198" s="24">
        <v>2</v>
      </c>
      <c r="BM198" s="24">
        <v>14</v>
      </c>
      <c r="BN198" s="24">
        <v>26</v>
      </c>
      <c r="BO198" s="24">
        <v>28</v>
      </c>
      <c r="BP198" s="24">
        <v>2</v>
      </c>
      <c r="BQ198" s="24">
        <v>0</v>
      </c>
      <c r="BR198" s="24">
        <v>3</v>
      </c>
      <c r="BS198" s="24">
        <v>36</v>
      </c>
      <c r="BT198" s="24">
        <v>15</v>
      </c>
      <c r="BU198" s="24">
        <v>41.7</v>
      </c>
      <c r="BV198" s="24">
        <v>4.01</v>
      </c>
      <c r="BW198" s="24">
        <v>0</v>
      </c>
      <c r="BX198" s="24">
        <v>0</v>
      </c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</row>
    <row r="199" spans="3:88" x14ac:dyDescent="0.3">
      <c r="C199">
        <v>198</v>
      </c>
      <c r="D199" t="s">
        <v>3704</v>
      </c>
      <c r="E199" t="s">
        <v>118</v>
      </c>
      <c r="F199" t="s">
        <v>130</v>
      </c>
      <c r="G199" t="s">
        <v>5575</v>
      </c>
      <c r="H199" t="s">
        <v>3705</v>
      </c>
      <c r="I199">
        <v>1995</v>
      </c>
      <c r="J199">
        <v>1</v>
      </c>
      <c r="K199">
        <v>1</v>
      </c>
      <c r="L199">
        <v>90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0.3</v>
      </c>
      <c r="Y199">
        <v>0.3</v>
      </c>
      <c r="Z199">
        <v>0</v>
      </c>
      <c r="AA199">
        <v>7</v>
      </c>
      <c r="AB199">
        <v>15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0.04</v>
      </c>
      <c r="AI199">
        <v>0.28999999999999998</v>
      </c>
      <c r="AJ199">
        <v>0.33</v>
      </c>
      <c r="AK199">
        <v>0.04</v>
      </c>
      <c r="AL199">
        <v>0.33</v>
      </c>
      <c r="AM199" t="s">
        <v>1503</v>
      </c>
      <c r="AN199">
        <v>25000000</v>
      </c>
      <c r="AO199" t="s">
        <v>1698</v>
      </c>
      <c r="AP199" t="s">
        <v>3706</v>
      </c>
      <c r="AQ199">
        <v>182913</v>
      </c>
      <c r="AR199" t="s">
        <v>3704</v>
      </c>
      <c r="AS199">
        <v>1</v>
      </c>
      <c r="AT199" t="s">
        <v>87</v>
      </c>
      <c r="AU199">
        <v>2.91</v>
      </c>
      <c r="AV199">
        <v>15</v>
      </c>
      <c r="AW199">
        <v>20.5</v>
      </c>
      <c r="AX199">
        <v>1.88</v>
      </c>
      <c r="AY199">
        <v>183000000</v>
      </c>
      <c r="AZ199">
        <v>3</v>
      </c>
      <c r="BA199">
        <v>36</v>
      </c>
      <c r="BB199" s="12">
        <v>2</v>
      </c>
      <c r="BC199" s="12">
        <v>18</v>
      </c>
      <c r="BD199" s="12">
        <v>36.700000000000003</v>
      </c>
      <c r="BE199" s="12">
        <v>-0.8</v>
      </c>
      <c r="BF199" s="12">
        <v>0.93840000000000001</v>
      </c>
      <c r="BG199" s="12" t="b">
        <v>0</v>
      </c>
      <c r="BH199" s="12">
        <v>32.1</v>
      </c>
      <c r="BI199" s="12" t="s">
        <v>88</v>
      </c>
      <c r="BJ199" s="12" t="s">
        <v>97</v>
      </c>
      <c r="BK199" s="24">
        <v>31</v>
      </c>
      <c r="BL199" s="24">
        <v>20</v>
      </c>
      <c r="BM199" s="24">
        <v>53</v>
      </c>
      <c r="BN199" s="24">
        <v>33</v>
      </c>
      <c r="BO199" s="24">
        <v>40</v>
      </c>
      <c r="BP199" s="24">
        <v>4</v>
      </c>
      <c r="BQ199" s="24">
        <v>0</v>
      </c>
      <c r="BR199" s="24">
        <v>9</v>
      </c>
      <c r="BS199" s="24">
        <v>48</v>
      </c>
      <c r="BT199" s="24">
        <v>24</v>
      </c>
      <c r="BU199" s="24">
        <v>50</v>
      </c>
      <c r="BV199" s="24">
        <v>1.74</v>
      </c>
      <c r="BW199" s="24">
        <v>0</v>
      </c>
      <c r="BX199" s="24">
        <v>0</v>
      </c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</row>
    <row r="200" spans="3:88" x14ac:dyDescent="0.3">
      <c r="C200">
        <v>199</v>
      </c>
      <c r="D200" t="s">
        <v>3449</v>
      </c>
      <c r="E200" t="s">
        <v>118</v>
      </c>
      <c r="F200" t="s">
        <v>92</v>
      </c>
      <c r="G200" t="s">
        <v>5575</v>
      </c>
      <c r="H200" t="s">
        <v>3450</v>
      </c>
      <c r="I200">
        <v>1996</v>
      </c>
      <c r="J200">
        <v>9</v>
      </c>
      <c r="K200">
        <v>7</v>
      </c>
      <c r="L200">
        <v>638</v>
      </c>
      <c r="M200">
        <v>7.1</v>
      </c>
      <c r="N200">
        <v>1</v>
      </c>
      <c r="O200">
        <v>1</v>
      </c>
      <c r="P200">
        <v>2</v>
      </c>
      <c r="Q200">
        <v>1</v>
      </c>
      <c r="R200">
        <v>0</v>
      </c>
      <c r="S200">
        <v>0</v>
      </c>
      <c r="T200">
        <v>3</v>
      </c>
      <c r="U200">
        <v>0</v>
      </c>
      <c r="V200">
        <v>0.5</v>
      </c>
      <c r="W200">
        <v>0.5</v>
      </c>
      <c r="X200">
        <v>1.1000000000000001</v>
      </c>
      <c r="Y200">
        <v>1.6</v>
      </c>
      <c r="Z200">
        <v>6</v>
      </c>
      <c r="AA200">
        <v>57</v>
      </c>
      <c r="AB200">
        <v>10</v>
      </c>
      <c r="AC200">
        <v>0.14000000000000001</v>
      </c>
      <c r="AD200">
        <v>0.14000000000000001</v>
      </c>
      <c r="AE200">
        <v>0.28000000000000003</v>
      </c>
      <c r="AF200">
        <v>0.14000000000000001</v>
      </c>
      <c r="AG200">
        <v>0.28000000000000003</v>
      </c>
      <c r="AH200">
        <v>7.0000000000000007E-2</v>
      </c>
      <c r="AI200">
        <v>0.16</v>
      </c>
      <c r="AJ200">
        <v>0.23</v>
      </c>
      <c r="AK200">
        <v>7.0000000000000007E-2</v>
      </c>
      <c r="AL200">
        <v>0.23</v>
      </c>
      <c r="AM200" t="s">
        <v>1503</v>
      </c>
      <c r="AN200">
        <v>25000000</v>
      </c>
      <c r="AO200" t="s">
        <v>1698</v>
      </c>
      <c r="AP200" t="s">
        <v>3451</v>
      </c>
      <c r="AQ200">
        <v>353366</v>
      </c>
      <c r="AR200" t="s">
        <v>3449</v>
      </c>
      <c r="AS200">
        <v>1</v>
      </c>
      <c r="AT200" t="s">
        <v>102</v>
      </c>
      <c r="AU200">
        <v>0.91</v>
      </c>
      <c r="AV200">
        <v>15</v>
      </c>
      <c r="AW200">
        <v>45.4</v>
      </c>
      <c r="AX200">
        <v>2.14</v>
      </c>
      <c r="AY200">
        <v>183000000</v>
      </c>
      <c r="AZ200">
        <v>3</v>
      </c>
      <c r="BA200">
        <v>34</v>
      </c>
      <c r="BB200" s="12">
        <v>89</v>
      </c>
      <c r="BC200" s="12">
        <v>69.5</v>
      </c>
      <c r="BD200" s="12">
        <v>69.5</v>
      </c>
      <c r="BE200" s="12">
        <v>6.4969999999999999</v>
      </c>
      <c r="BF200" s="12">
        <v>3.6799999999999999E-2</v>
      </c>
      <c r="BG200" s="12" t="b">
        <v>1</v>
      </c>
      <c r="BH200" s="12">
        <v>56.9</v>
      </c>
      <c r="BI200" s="12" t="s">
        <v>96</v>
      </c>
      <c r="BJ200" s="12" t="s">
        <v>103</v>
      </c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</row>
    <row r="201" spans="3:88" x14ac:dyDescent="0.3">
      <c r="C201">
        <v>200</v>
      </c>
      <c r="D201" t="s">
        <v>5585</v>
      </c>
      <c r="E201" t="s">
        <v>91</v>
      </c>
      <c r="F201" t="s">
        <v>92</v>
      </c>
      <c r="G201" t="s">
        <v>5575</v>
      </c>
      <c r="H201" t="s">
        <v>5523</v>
      </c>
      <c r="I201">
        <v>1994</v>
      </c>
      <c r="J201">
        <v>9</v>
      </c>
      <c r="K201">
        <v>7</v>
      </c>
      <c r="L201">
        <v>667</v>
      </c>
      <c r="M201">
        <v>7.4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0.2</v>
      </c>
      <c r="W201">
        <v>0.2</v>
      </c>
      <c r="X201">
        <v>1.4</v>
      </c>
      <c r="Y201">
        <v>1.6</v>
      </c>
      <c r="Z201">
        <v>14</v>
      </c>
      <c r="AA201">
        <v>44</v>
      </c>
      <c r="AB201">
        <v>22</v>
      </c>
      <c r="AC201">
        <v>0</v>
      </c>
      <c r="AD201">
        <v>0.13</v>
      </c>
      <c r="AE201">
        <v>0.13</v>
      </c>
      <c r="AF201">
        <v>0</v>
      </c>
      <c r="AG201">
        <v>0.13</v>
      </c>
      <c r="AH201">
        <v>0.03</v>
      </c>
      <c r="AI201">
        <v>0.19</v>
      </c>
      <c r="AJ201">
        <v>0.21</v>
      </c>
      <c r="AK201">
        <v>0.03</v>
      </c>
      <c r="AL201">
        <v>0.21</v>
      </c>
      <c r="AM201" t="s">
        <v>1503</v>
      </c>
      <c r="AN201">
        <v>10000000</v>
      </c>
      <c r="AO201" t="s">
        <v>1560</v>
      </c>
      <c r="AP201" t="s">
        <v>5524</v>
      </c>
      <c r="AQ201">
        <v>181778</v>
      </c>
      <c r="AR201" t="s">
        <v>5586</v>
      </c>
      <c r="AS201">
        <v>0.82</v>
      </c>
      <c r="AT201" t="s">
        <v>137</v>
      </c>
      <c r="AU201">
        <v>1.91</v>
      </c>
      <c r="AV201">
        <v>11</v>
      </c>
      <c r="AW201">
        <v>36.200000000000003</v>
      </c>
      <c r="AX201">
        <v>1.22</v>
      </c>
      <c r="AY201">
        <v>183000000</v>
      </c>
      <c r="AZ201">
        <v>3</v>
      </c>
      <c r="BA201">
        <v>32</v>
      </c>
      <c r="BB201" s="12">
        <v>11</v>
      </c>
      <c r="BC201" s="12">
        <v>11.5</v>
      </c>
      <c r="BD201" s="12">
        <v>9.6999999999999993</v>
      </c>
      <c r="BE201" s="12">
        <v>-5.83</v>
      </c>
      <c r="BF201" s="12">
        <v>0.20669999999999999</v>
      </c>
      <c r="BG201" s="12" t="b">
        <v>0</v>
      </c>
      <c r="BH201" s="12">
        <v>20.399999999999999</v>
      </c>
      <c r="BI201" s="12" t="s">
        <v>88</v>
      </c>
      <c r="BJ201" s="12" t="s">
        <v>97</v>
      </c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</row>
    <row r="202" spans="3:88" x14ac:dyDescent="0.3">
      <c r="C202">
        <v>201</v>
      </c>
      <c r="D202" t="s">
        <v>5587</v>
      </c>
      <c r="E202" t="s">
        <v>111</v>
      </c>
      <c r="F202" t="s">
        <v>156</v>
      </c>
      <c r="G202" t="s">
        <v>5575</v>
      </c>
      <c r="H202" t="s">
        <v>5050</v>
      </c>
      <c r="I202">
        <v>2000</v>
      </c>
      <c r="J202">
        <v>9</v>
      </c>
      <c r="K202">
        <v>7</v>
      </c>
      <c r="L202">
        <v>579</v>
      </c>
      <c r="M202">
        <v>6.4</v>
      </c>
      <c r="N202">
        <v>1</v>
      </c>
      <c r="O202">
        <v>1</v>
      </c>
      <c r="P202">
        <v>2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1</v>
      </c>
      <c r="W202">
        <v>1</v>
      </c>
      <c r="X202">
        <v>0.3</v>
      </c>
      <c r="Y202">
        <v>1.4</v>
      </c>
      <c r="Z202">
        <v>21</v>
      </c>
      <c r="AA202">
        <v>16</v>
      </c>
      <c r="AB202">
        <v>73</v>
      </c>
      <c r="AC202">
        <v>0.16</v>
      </c>
      <c r="AD202">
        <v>0.16</v>
      </c>
      <c r="AE202">
        <v>0.31</v>
      </c>
      <c r="AF202">
        <v>0.16</v>
      </c>
      <c r="AG202">
        <v>0.31</v>
      </c>
      <c r="AH202">
        <v>0.16</v>
      </c>
      <c r="AI202">
        <v>0.05</v>
      </c>
      <c r="AJ202">
        <v>0.21</v>
      </c>
      <c r="AK202">
        <v>0.16</v>
      </c>
      <c r="AL202">
        <v>0.21</v>
      </c>
      <c r="AM202" t="s">
        <v>1503</v>
      </c>
      <c r="AV202">
        <v>0</v>
      </c>
      <c r="AW202">
        <v>0</v>
      </c>
      <c r="AX202">
        <v>0</v>
      </c>
      <c r="AY202">
        <v>183000000</v>
      </c>
      <c r="AZ202">
        <v>3</v>
      </c>
      <c r="BA202">
        <v>0</v>
      </c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</row>
    <row r="203" spans="3:88" x14ac:dyDescent="0.3">
      <c r="C203">
        <v>202</v>
      </c>
      <c r="D203" t="s">
        <v>436</v>
      </c>
      <c r="E203" t="s">
        <v>134</v>
      </c>
      <c r="F203" t="s">
        <v>130</v>
      </c>
      <c r="G203" t="s">
        <v>5575</v>
      </c>
      <c r="H203" t="s">
        <v>437</v>
      </c>
      <c r="I203">
        <v>2000</v>
      </c>
      <c r="J203">
        <v>9</v>
      </c>
      <c r="K203">
        <v>6</v>
      </c>
      <c r="L203">
        <v>598</v>
      </c>
      <c r="M203">
        <v>6.6</v>
      </c>
      <c r="N203">
        <v>1</v>
      </c>
      <c r="O203">
        <v>2</v>
      </c>
      <c r="P203">
        <v>3</v>
      </c>
      <c r="Q203">
        <v>1</v>
      </c>
      <c r="R203">
        <v>0</v>
      </c>
      <c r="S203">
        <v>0</v>
      </c>
      <c r="T203">
        <v>2</v>
      </c>
      <c r="U203">
        <v>0</v>
      </c>
      <c r="V203">
        <v>0.2</v>
      </c>
      <c r="W203">
        <v>0.2</v>
      </c>
      <c r="X203">
        <v>3</v>
      </c>
      <c r="Y203">
        <v>3.2</v>
      </c>
      <c r="Z203">
        <v>6</v>
      </c>
      <c r="AA203">
        <v>41</v>
      </c>
      <c r="AB203">
        <v>26</v>
      </c>
      <c r="AC203">
        <v>0.15</v>
      </c>
      <c r="AD203">
        <v>0.3</v>
      </c>
      <c r="AE203">
        <v>0.45</v>
      </c>
      <c r="AF203">
        <v>0.15</v>
      </c>
      <c r="AG203">
        <v>0.45</v>
      </c>
      <c r="AH203">
        <v>0.03</v>
      </c>
      <c r="AI203">
        <v>0.45</v>
      </c>
      <c r="AJ203">
        <v>0.49</v>
      </c>
      <c r="AK203">
        <v>0.03</v>
      </c>
      <c r="AL203">
        <v>0.49</v>
      </c>
      <c r="AM203" t="s">
        <v>1503</v>
      </c>
      <c r="AN203">
        <v>22000000</v>
      </c>
      <c r="AO203" t="s">
        <v>1603</v>
      </c>
      <c r="AP203" t="s">
        <v>438</v>
      </c>
      <c r="AQ203">
        <v>406634</v>
      </c>
      <c r="AR203" t="s">
        <v>436</v>
      </c>
      <c r="AS203">
        <v>1</v>
      </c>
      <c r="AT203" t="s">
        <v>95</v>
      </c>
      <c r="AU203">
        <v>3.91</v>
      </c>
      <c r="AV203">
        <v>2</v>
      </c>
      <c r="AW203">
        <v>105</v>
      </c>
      <c r="AX203">
        <v>2</v>
      </c>
      <c r="AY203">
        <v>183000000</v>
      </c>
      <c r="AZ203">
        <v>3</v>
      </c>
      <c r="BA203">
        <v>13</v>
      </c>
      <c r="BB203" s="12">
        <v>105</v>
      </c>
      <c r="BC203" s="12">
        <v>105</v>
      </c>
      <c r="BD203" s="12">
        <v>105</v>
      </c>
      <c r="BE203" s="12"/>
      <c r="BF203" s="12"/>
      <c r="BG203" s="12" t="b">
        <v>0</v>
      </c>
      <c r="BH203" s="12">
        <v>105</v>
      </c>
      <c r="BI203" s="12" t="s">
        <v>96</v>
      </c>
      <c r="BJ203" s="12" t="s">
        <v>89</v>
      </c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</row>
    <row r="204" spans="3:88" x14ac:dyDescent="0.3">
      <c r="C204">
        <v>203</v>
      </c>
      <c r="D204" t="s">
        <v>5588</v>
      </c>
      <c r="E204" t="s">
        <v>304</v>
      </c>
      <c r="F204" t="s">
        <v>149</v>
      </c>
      <c r="G204" t="s">
        <v>5575</v>
      </c>
      <c r="H204" t="s">
        <v>5115</v>
      </c>
      <c r="I204">
        <v>2003</v>
      </c>
      <c r="J204">
        <v>8</v>
      </c>
      <c r="K204">
        <v>2</v>
      </c>
      <c r="L204">
        <v>244</v>
      </c>
      <c r="M204">
        <v>2.7</v>
      </c>
      <c r="N204">
        <v>0</v>
      </c>
      <c r="O204">
        <v>3</v>
      </c>
      <c r="P204">
        <v>3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0.3</v>
      </c>
      <c r="W204">
        <v>0.3</v>
      </c>
      <c r="X204">
        <v>0.9</v>
      </c>
      <c r="Y204">
        <v>1.2</v>
      </c>
      <c r="Z204">
        <v>9</v>
      </c>
      <c r="AA204">
        <v>7</v>
      </c>
      <c r="AB204">
        <v>24</v>
      </c>
      <c r="AC204">
        <v>0</v>
      </c>
      <c r="AD204">
        <v>1.1100000000000001</v>
      </c>
      <c r="AE204">
        <v>1.1100000000000001</v>
      </c>
      <c r="AF204">
        <v>0</v>
      </c>
      <c r="AG204">
        <v>1.1100000000000001</v>
      </c>
      <c r="AH204">
        <v>0.1</v>
      </c>
      <c r="AI204">
        <v>0.34</v>
      </c>
      <c r="AJ204">
        <v>0.44</v>
      </c>
      <c r="AK204">
        <v>0.1</v>
      </c>
      <c r="AL204">
        <v>0.44</v>
      </c>
      <c r="AM204" t="s">
        <v>1503</v>
      </c>
      <c r="AN204">
        <v>5000000</v>
      </c>
      <c r="AO204" t="s">
        <v>1609</v>
      </c>
      <c r="AP204" t="s">
        <v>5116</v>
      </c>
      <c r="AQ204">
        <v>659520</v>
      </c>
      <c r="AR204" t="s">
        <v>5588</v>
      </c>
      <c r="AS204">
        <v>1</v>
      </c>
      <c r="AT204" t="s">
        <v>102</v>
      </c>
      <c r="AU204">
        <v>0.91</v>
      </c>
      <c r="AV204">
        <v>4</v>
      </c>
      <c r="AW204">
        <v>95.3</v>
      </c>
      <c r="AX204">
        <v>1.33</v>
      </c>
      <c r="AY204">
        <v>183000000</v>
      </c>
      <c r="AZ204">
        <v>3</v>
      </c>
      <c r="BA204">
        <v>12</v>
      </c>
      <c r="BB204" s="12">
        <v>2</v>
      </c>
      <c r="BC204" s="12">
        <v>18.5</v>
      </c>
      <c r="BD204" s="12">
        <v>95.3</v>
      </c>
      <c r="BE204" s="12">
        <v>-107</v>
      </c>
      <c r="BF204" s="12">
        <v>0.41189999999999999</v>
      </c>
      <c r="BG204" s="12" t="b">
        <v>0</v>
      </c>
      <c r="BH204" s="12">
        <v>79.8</v>
      </c>
      <c r="BI204" s="12" t="s">
        <v>96</v>
      </c>
      <c r="BJ204" s="12" t="s">
        <v>97</v>
      </c>
      <c r="BK204" s="24">
        <v>3</v>
      </c>
      <c r="BL204" s="24">
        <v>4</v>
      </c>
      <c r="BM204" s="24">
        <v>4</v>
      </c>
      <c r="BN204" s="24">
        <v>11</v>
      </c>
      <c r="BO204" s="24">
        <v>6</v>
      </c>
      <c r="BP204" s="24">
        <v>2</v>
      </c>
      <c r="BQ204" s="24">
        <v>0</v>
      </c>
      <c r="BR204" s="24">
        <v>1</v>
      </c>
      <c r="BS204" s="24">
        <v>8</v>
      </c>
      <c r="BT204" s="24">
        <v>3</v>
      </c>
      <c r="BU204" s="24">
        <v>37.5</v>
      </c>
      <c r="BV204" s="24">
        <v>1.88</v>
      </c>
      <c r="BW204" s="24">
        <v>0</v>
      </c>
      <c r="BX204" s="24">
        <v>0</v>
      </c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</row>
    <row r="205" spans="3:88" x14ac:dyDescent="0.3">
      <c r="C205">
        <v>204</v>
      </c>
      <c r="D205" t="s">
        <v>5589</v>
      </c>
      <c r="E205" t="s">
        <v>118</v>
      </c>
      <c r="F205" t="s">
        <v>160</v>
      </c>
      <c r="G205" t="s">
        <v>5575</v>
      </c>
      <c r="H205" t="s">
        <v>5590</v>
      </c>
      <c r="I205">
        <v>2007</v>
      </c>
      <c r="J205">
        <v>1</v>
      </c>
      <c r="K205">
        <v>0</v>
      </c>
      <c r="L205">
        <v>5</v>
      </c>
      <c r="M205">
        <v>0.1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0.32</v>
      </c>
      <c r="AJ205">
        <v>0.32</v>
      </c>
      <c r="AK205">
        <v>0</v>
      </c>
      <c r="AL205">
        <v>0.32</v>
      </c>
      <c r="AM205" t="s">
        <v>1503</v>
      </c>
      <c r="AV205">
        <v>0</v>
      </c>
      <c r="AW205">
        <v>0</v>
      </c>
      <c r="AX205">
        <v>0</v>
      </c>
      <c r="AY205">
        <v>183000000</v>
      </c>
      <c r="AZ205">
        <v>3</v>
      </c>
      <c r="BA205">
        <v>0</v>
      </c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</row>
    <row r="206" spans="3:88" x14ac:dyDescent="0.3">
      <c r="C206">
        <v>205</v>
      </c>
      <c r="D206" t="s">
        <v>5591</v>
      </c>
      <c r="E206" t="s">
        <v>184</v>
      </c>
      <c r="F206" t="s">
        <v>92</v>
      </c>
      <c r="G206" t="s">
        <v>5575</v>
      </c>
      <c r="H206" t="s">
        <v>5592</v>
      </c>
      <c r="I206">
        <v>1999</v>
      </c>
      <c r="J206">
        <v>2</v>
      </c>
      <c r="K206">
        <v>2</v>
      </c>
      <c r="L206">
        <v>144</v>
      </c>
      <c r="M206">
        <v>1.6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3</v>
      </c>
      <c r="AA206">
        <v>13</v>
      </c>
      <c r="AB206">
        <v>3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t="s">
        <v>1503</v>
      </c>
      <c r="AN206">
        <v>25000000</v>
      </c>
      <c r="AO206" t="s">
        <v>1698</v>
      </c>
      <c r="AP206" t="s">
        <v>5593</v>
      </c>
      <c r="AQ206">
        <v>474800</v>
      </c>
      <c r="AR206" t="s">
        <v>5591</v>
      </c>
      <c r="AS206">
        <v>1</v>
      </c>
      <c r="AT206" t="s">
        <v>102</v>
      </c>
      <c r="AU206">
        <v>0.91</v>
      </c>
      <c r="AV206">
        <v>8</v>
      </c>
      <c r="AW206">
        <v>34.6</v>
      </c>
      <c r="AX206">
        <v>1.6</v>
      </c>
      <c r="AY206">
        <v>183000000</v>
      </c>
      <c r="AZ206">
        <v>3</v>
      </c>
      <c r="BA206">
        <v>21</v>
      </c>
      <c r="BB206" s="12">
        <v>5</v>
      </c>
      <c r="BC206" s="12">
        <v>52</v>
      </c>
      <c r="BD206" s="12">
        <v>41</v>
      </c>
      <c r="BE206" s="12">
        <v>8.4190000000000005</v>
      </c>
      <c r="BF206" s="12">
        <v>0.45040000000000002</v>
      </c>
      <c r="BG206" s="12" t="b">
        <v>0</v>
      </c>
      <c r="BH206" s="12">
        <v>42.8</v>
      </c>
      <c r="BI206" s="12" t="s">
        <v>88</v>
      </c>
      <c r="BJ206" s="12" t="s">
        <v>97</v>
      </c>
      <c r="BK206" s="24">
        <v>30</v>
      </c>
      <c r="BL206" s="24">
        <v>31</v>
      </c>
      <c r="BM206" s="24">
        <v>29</v>
      </c>
      <c r="BN206" s="24">
        <v>22</v>
      </c>
      <c r="BO206" s="24">
        <v>16</v>
      </c>
      <c r="BP206" s="24">
        <v>15</v>
      </c>
      <c r="BQ206" s="24">
        <v>1</v>
      </c>
      <c r="BR206" s="24">
        <v>0</v>
      </c>
      <c r="BS206" s="24">
        <v>27</v>
      </c>
      <c r="BT206" s="24">
        <v>3</v>
      </c>
      <c r="BU206" s="24">
        <v>11.1</v>
      </c>
      <c r="BV206" s="24">
        <v>0.96</v>
      </c>
      <c r="BW206" s="24">
        <v>0</v>
      </c>
      <c r="BX206" s="24">
        <v>0</v>
      </c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</row>
    <row r="207" spans="3:88" x14ac:dyDescent="0.3">
      <c r="C207">
        <v>206</v>
      </c>
      <c r="D207" t="s">
        <v>5594</v>
      </c>
      <c r="E207" t="s">
        <v>82</v>
      </c>
      <c r="F207" t="s">
        <v>208</v>
      </c>
      <c r="G207" t="s">
        <v>5575</v>
      </c>
      <c r="H207" t="s">
        <v>5595</v>
      </c>
      <c r="I207">
        <v>1997</v>
      </c>
      <c r="J207">
        <v>3</v>
      </c>
      <c r="K207">
        <v>0</v>
      </c>
      <c r="L207">
        <v>34</v>
      </c>
      <c r="M207">
        <v>0.4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0.1</v>
      </c>
      <c r="Y207">
        <v>0.1</v>
      </c>
      <c r="Z207">
        <v>1</v>
      </c>
      <c r="AA207">
        <v>2</v>
      </c>
      <c r="AB207">
        <v>4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0.27</v>
      </c>
      <c r="AJ207">
        <v>0.27</v>
      </c>
      <c r="AK207">
        <v>0</v>
      </c>
      <c r="AL207">
        <v>0.27</v>
      </c>
      <c r="AM207" t="s">
        <v>1503</v>
      </c>
      <c r="AN207">
        <v>4000000</v>
      </c>
      <c r="AO207" t="s">
        <v>1711</v>
      </c>
      <c r="AP207" t="s">
        <v>5596</v>
      </c>
      <c r="AQ207">
        <v>298975</v>
      </c>
      <c r="AR207" t="s">
        <v>5594</v>
      </c>
      <c r="AS207">
        <v>1</v>
      </c>
      <c r="AT207" t="s">
        <v>102</v>
      </c>
      <c r="AU207">
        <v>0.91</v>
      </c>
      <c r="AV207">
        <v>11</v>
      </c>
      <c r="AW207">
        <v>37</v>
      </c>
      <c r="AX207">
        <v>1.57</v>
      </c>
      <c r="AY207">
        <v>183000000</v>
      </c>
      <c r="AZ207">
        <v>3</v>
      </c>
      <c r="BA207">
        <v>29</v>
      </c>
      <c r="BB207" s="12">
        <v>29</v>
      </c>
      <c r="BC207" s="12">
        <v>29</v>
      </c>
      <c r="BD207" s="12">
        <v>38.700000000000003</v>
      </c>
      <c r="BE207" s="12">
        <v>-9.9000000000000005E-2</v>
      </c>
      <c r="BF207" s="12">
        <v>0.97519999999999996</v>
      </c>
      <c r="BG207" s="12" t="b">
        <v>0</v>
      </c>
      <c r="BH207" s="12">
        <v>35.9</v>
      </c>
      <c r="BI207" s="12" t="s">
        <v>88</v>
      </c>
      <c r="BJ207" s="12" t="s">
        <v>97</v>
      </c>
      <c r="BK207" s="24">
        <v>9</v>
      </c>
      <c r="BL207" s="24">
        <v>4</v>
      </c>
      <c r="BM207" s="24">
        <v>9</v>
      </c>
      <c r="BN207" s="24">
        <v>9</v>
      </c>
      <c r="BO207" s="24">
        <v>14</v>
      </c>
      <c r="BP207" s="24">
        <v>1</v>
      </c>
      <c r="BQ207" s="24">
        <v>1</v>
      </c>
      <c r="BR207" s="24">
        <v>1</v>
      </c>
      <c r="BS207" s="24">
        <v>6</v>
      </c>
      <c r="BT207" s="24">
        <v>1</v>
      </c>
      <c r="BU207" s="24">
        <v>16.7</v>
      </c>
      <c r="BV207" s="24">
        <v>0.79</v>
      </c>
      <c r="BW207" s="24">
        <v>0</v>
      </c>
      <c r="BX207" s="24">
        <v>0</v>
      </c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</row>
    <row r="208" spans="3:88" x14ac:dyDescent="0.3">
      <c r="C208">
        <v>207</v>
      </c>
      <c r="D208" t="s">
        <v>5597</v>
      </c>
      <c r="E208" t="s">
        <v>2305</v>
      </c>
      <c r="F208" t="s">
        <v>208</v>
      </c>
      <c r="G208" t="s">
        <v>5575</v>
      </c>
      <c r="H208" t="s">
        <v>5598</v>
      </c>
      <c r="I208">
        <v>1993</v>
      </c>
      <c r="J208">
        <v>2</v>
      </c>
      <c r="K208">
        <v>2</v>
      </c>
      <c r="L208">
        <v>105</v>
      </c>
      <c r="M208">
        <v>1.2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0.1</v>
      </c>
      <c r="W208">
        <v>0.1</v>
      </c>
      <c r="X208">
        <v>0</v>
      </c>
      <c r="Y208">
        <v>0.1</v>
      </c>
      <c r="Z208">
        <v>0</v>
      </c>
      <c r="AA208">
        <v>8</v>
      </c>
      <c r="AB208">
        <v>2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0.06</v>
      </c>
      <c r="AI208">
        <v>0</v>
      </c>
      <c r="AJ208">
        <v>0.06</v>
      </c>
      <c r="AK208">
        <v>0.06</v>
      </c>
      <c r="AL208">
        <v>0.06</v>
      </c>
      <c r="AM208" t="s">
        <v>1503</v>
      </c>
      <c r="AN208">
        <v>7000000</v>
      </c>
      <c r="AO208" t="s">
        <v>1991</v>
      </c>
      <c r="AP208" t="s">
        <v>5599</v>
      </c>
      <c r="AQ208">
        <v>127189</v>
      </c>
      <c r="AR208" t="s">
        <v>5597</v>
      </c>
      <c r="AS208">
        <v>1</v>
      </c>
      <c r="AT208" t="s">
        <v>137</v>
      </c>
      <c r="AU208">
        <v>1.91</v>
      </c>
      <c r="AV208">
        <v>15</v>
      </c>
      <c r="AW208">
        <v>26.1</v>
      </c>
      <c r="AX208">
        <v>1.1499999999999999</v>
      </c>
      <c r="AY208">
        <v>183000000</v>
      </c>
      <c r="AZ208">
        <v>3</v>
      </c>
      <c r="BA208">
        <v>39</v>
      </c>
      <c r="BB208" s="12">
        <v>60</v>
      </c>
      <c r="BC208" s="12">
        <v>67.5</v>
      </c>
      <c r="BD208" s="12">
        <v>69</v>
      </c>
      <c r="BE208" s="12">
        <v>8.0359999999999996</v>
      </c>
      <c r="BF208" s="12">
        <v>5.8000000000000003E-2</v>
      </c>
      <c r="BG208" s="12" t="b">
        <v>1</v>
      </c>
      <c r="BH208" s="12">
        <v>55.7</v>
      </c>
      <c r="BI208" s="12" t="s">
        <v>96</v>
      </c>
      <c r="BJ208" s="12" t="s">
        <v>103</v>
      </c>
      <c r="BK208" s="24">
        <v>39</v>
      </c>
      <c r="BL208" s="24">
        <v>22</v>
      </c>
      <c r="BM208" s="24">
        <v>19</v>
      </c>
      <c r="BN208" s="24">
        <v>17</v>
      </c>
      <c r="BO208" s="24">
        <v>4</v>
      </c>
      <c r="BP208" s="24">
        <v>1</v>
      </c>
      <c r="BQ208" s="24">
        <v>0</v>
      </c>
      <c r="BR208" s="24">
        <v>0</v>
      </c>
      <c r="BS208" s="24">
        <v>8</v>
      </c>
      <c r="BT208" s="24">
        <v>1</v>
      </c>
      <c r="BU208" s="24">
        <v>12.5</v>
      </c>
      <c r="BV208" s="24">
        <v>0.36</v>
      </c>
      <c r="BW208" s="24">
        <v>0</v>
      </c>
      <c r="BX208" s="24">
        <v>0</v>
      </c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</row>
    <row r="209" spans="3:88" x14ac:dyDescent="0.3">
      <c r="C209">
        <v>208</v>
      </c>
      <c r="D209" t="s">
        <v>288</v>
      </c>
      <c r="E209" t="s">
        <v>241</v>
      </c>
      <c r="F209" t="s">
        <v>149</v>
      </c>
      <c r="G209" t="s">
        <v>5575</v>
      </c>
      <c r="H209" t="s">
        <v>289</v>
      </c>
      <c r="I209">
        <v>2000</v>
      </c>
      <c r="J209">
        <v>1</v>
      </c>
      <c r="K209">
        <v>1</v>
      </c>
      <c r="L209">
        <v>85</v>
      </c>
      <c r="M209">
        <v>0.9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0.5</v>
      </c>
      <c r="W209">
        <v>0.5</v>
      </c>
      <c r="X209">
        <v>0</v>
      </c>
      <c r="Y209">
        <v>0.5</v>
      </c>
      <c r="Z209">
        <v>2</v>
      </c>
      <c r="AA209">
        <v>1</v>
      </c>
      <c r="AB209">
        <v>2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0.54</v>
      </c>
      <c r="AI209">
        <v>0</v>
      </c>
      <c r="AJ209">
        <v>0.54</v>
      </c>
      <c r="AK209">
        <v>0.54</v>
      </c>
      <c r="AL209">
        <v>0.54</v>
      </c>
      <c r="AM209" t="s">
        <v>1503</v>
      </c>
      <c r="AV209">
        <v>0</v>
      </c>
      <c r="AW209">
        <v>0</v>
      </c>
      <c r="AX209">
        <v>0</v>
      </c>
      <c r="AY209">
        <v>183000000</v>
      </c>
      <c r="AZ209">
        <v>3</v>
      </c>
      <c r="BA209">
        <v>0</v>
      </c>
      <c r="BK209" s="24">
        <v>21</v>
      </c>
      <c r="BL209" s="24">
        <v>7</v>
      </c>
      <c r="BM209" s="24">
        <v>30</v>
      </c>
      <c r="BN209" s="24">
        <v>40</v>
      </c>
      <c r="BO209" s="24">
        <v>42</v>
      </c>
      <c r="BP209" s="24">
        <v>5</v>
      </c>
      <c r="BQ209" s="24">
        <v>0</v>
      </c>
      <c r="BR209" s="24">
        <v>10</v>
      </c>
      <c r="BS209" s="24">
        <v>68</v>
      </c>
      <c r="BT209" s="24">
        <v>29</v>
      </c>
      <c r="BU209" s="24">
        <v>42.6</v>
      </c>
      <c r="BV209" s="24">
        <v>2.92</v>
      </c>
      <c r="BW209" s="24">
        <v>0</v>
      </c>
      <c r="BX209" s="24">
        <v>0</v>
      </c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</row>
    <row r="210" spans="3:88" x14ac:dyDescent="0.3">
      <c r="C210">
        <v>209</v>
      </c>
      <c r="D210" t="s">
        <v>5600</v>
      </c>
      <c r="E210" t="s">
        <v>134</v>
      </c>
      <c r="F210" t="s">
        <v>130</v>
      </c>
      <c r="G210" t="s">
        <v>5575</v>
      </c>
      <c r="H210" t="s">
        <v>5601</v>
      </c>
      <c r="I210">
        <v>1995</v>
      </c>
      <c r="J210">
        <v>12</v>
      </c>
      <c r="K210">
        <v>10</v>
      </c>
      <c r="L210">
        <v>942</v>
      </c>
      <c r="M210">
        <v>10.5</v>
      </c>
      <c r="N210">
        <v>1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1</v>
      </c>
      <c r="U210">
        <v>0</v>
      </c>
      <c r="V210">
        <v>1.3</v>
      </c>
      <c r="W210">
        <v>1.3</v>
      </c>
      <c r="X210">
        <v>0.9</v>
      </c>
      <c r="Y210">
        <v>2.1</v>
      </c>
      <c r="Z210">
        <v>17</v>
      </c>
      <c r="AA210">
        <v>78</v>
      </c>
      <c r="AB210">
        <v>15</v>
      </c>
      <c r="AC210">
        <v>0.1</v>
      </c>
      <c r="AD210">
        <v>0</v>
      </c>
      <c r="AE210">
        <v>0.1</v>
      </c>
      <c r="AF210">
        <v>0.1</v>
      </c>
      <c r="AG210">
        <v>0.1</v>
      </c>
      <c r="AH210">
        <v>0.12</v>
      </c>
      <c r="AI210">
        <v>0.08</v>
      </c>
      <c r="AJ210">
        <v>0.2</v>
      </c>
      <c r="AK210">
        <v>0.12</v>
      </c>
      <c r="AL210">
        <v>0.2</v>
      </c>
      <c r="AM210" t="s">
        <v>1503</v>
      </c>
      <c r="AN210">
        <v>20000000</v>
      </c>
      <c r="AO210" t="s">
        <v>1684</v>
      </c>
      <c r="AP210" t="s">
        <v>5602</v>
      </c>
      <c r="AQ210">
        <v>167799</v>
      </c>
      <c r="AR210" t="s">
        <v>5603</v>
      </c>
      <c r="AS210">
        <v>0.83299999999999996</v>
      </c>
      <c r="AT210" t="s">
        <v>87</v>
      </c>
      <c r="AU210">
        <v>2.91</v>
      </c>
      <c r="AV210">
        <v>15</v>
      </c>
      <c r="AW210">
        <v>14.9</v>
      </c>
      <c r="AX210">
        <v>1.67</v>
      </c>
      <c r="AY210">
        <v>183000000</v>
      </c>
      <c r="AZ210">
        <v>3</v>
      </c>
      <c r="BA210">
        <v>40</v>
      </c>
      <c r="BB210" s="12">
        <v>31</v>
      </c>
      <c r="BC210" s="12">
        <v>18</v>
      </c>
      <c r="BD210" s="12">
        <v>20.3</v>
      </c>
      <c r="BE210" s="12">
        <v>0.309</v>
      </c>
      <c r="BF210" s="12">
        <v>0.75519999999999998</v>
      </c>
      <c r="BG210" s="12" t="b">
        <v>0</v>
      </c>
      <c r="BH210" s="12">
        <v>17.100000000000001</v>
      </c>
      <c r="BI210" s="12" t="s">
        <v>88</v>
      </c>
      <c r="BJ210" s="12" t="s">
        <v>97</v>
      </c>
      <c r="BK210" s="24">
        <v>45</v>
      </c>
      <c r="BL210" s="24">
        <v>42</v>
      </c>
      <c r="BM210" s="24">
        <v>30</v>
      </c>
      <c r="BN210" s="24">
        <v>39</v>
      </c>
      <c r="BO210" s="24">
        <v>19</v>
      </c>
      <c r="BP210" s="24">
        <v>5</v>
      </c>
      <c r="BQ210" s="24">
        <v>0</v>
      </c>
      <c r="BR210" s="24">
        <v>2</v>
      </c>
      <c r="BS210" s="24">
        <v>33</v>
      </c>
      <c r="BT210" s="24">
        <v>8</v>
      </c>
      <c r="BU210" s="24">
        <v>24.2</v>
      </c>
      <c r="BV210" s="24">
        <v>1.1100000000000001</v>
      </c>
      <c r="BW210" s="24">
        <v>0</v>
      </c>
      <c r="BX210" s="24">
        <v>0</v>
      </c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</row>
    <row r="211" spans="3:88" x14ac:dyDescent="0.3">
      <c r="C211">
        <v>210</v>
      </c>
      <c r="D211" t="s">
        <v>5604</v>
      </c>
      <c r="E211" t="s">
        <v>105</v>
      </c>
      <c r="F211" t="s">
        <v>156</v>
      </c>
      <c r="G211" t="s">
        <v>5575</v>
      </c>
      <c r="H211" t="s">
        <v>5605</v>
      </c>
      <c r="I211">
        <v>2001</v>
      </c>
      <c r="J211">
        <v>11</v>
      </c>
      <c r="K211">
        <v>10</v>
      </c>
      <c r="L211">
        <v>862</v>
      </c>
      <c r="M211">
        <v>9.6</v>
      </c>
      <c r="N211">
        <v>8</v>
      </c>
      <c r="O211">
        <v>3</v>
      </c>
      <c r="P211">
        <v>11</v>
      </c>
      <c r="Q211">
        <v>4</v>
      </c>
      <c r="R211">
        <v>4</v>
      </c>
      <c r="S211">
        <v>5</v>
      </c>
      <c r="T211">
        <v>1</v>
      </c>
      <c r="U211">
        <v>0</v>
      </c>
      <c r="V211">
        <v>7</v>
      </c>
      <c r="W211">
        <v>3.1</v>
      </c>
      <c r="X211">
        <v>2.6</v>
      </c>
      <c r="Y211">
        <v>5.7</v>
      </c>
      <c r="Z211">
        <v>38</v>
      </c>
      <c r="AA211">
        <v>65</v>
      </c>
      <c r="AB211">
        <v>107</v>
      </c>
      <c r="AC211">
        <v>0.84</v>
      </c>
      <c r="AD211">
        <v>0.31</v>
      </c>
      <c r="AE211">
        <v>1.1499999999999999</v>
      </c>
      <c r="AF211">
        <v>0.42</v>
      </c>
      <c r="AG211">
        <v>0.73</v>
      </c>
      <c r="AH211">
        <v>0.74</v>
      </c>
      <c r="AI211">
        <v>0.27</v>
      </c>
      <c r="AJ211">
        <v>1.01</v>
      </c>
      <c r="AK211">
        <v>0.32</v>
      </c>
      <c r="AL211">
        <v>0.6</v>
      </c>
      <c r="AM211" t="s">
        <v>1503</v>
      </c>
      <c r="AN211">
        <v>40000000</v>
      </c>
      <c r="AO211" t="s">
        <v>1599</v>
      </c>
      <c r="AP211" t="s">
        <v>5606</v>
      </c>
      <c r="AQ211">
        <v>532826</v>
      </c>
      <c r="AR211" t="s">
        <v>5604</v>
      </c>
      <c r="AS211">
        <v>1</v>
      </c>
      <c r="AT211" t="s">
        <v>95</v>
      </c>
      <c r="AU211">
        <v>3.91</v>
      </c>
      <c r="AV211">
        <v>9</v>
      </c>
      <c r="AW211">
        <v>36</v>
      </c>
      <c r="AX211">
        <v>2.25</v>
      </c>
      <c r="AY211">
        <v>183000000</v>
      </c>
      <c r="AZ211">
        <v>3</v>
      </c>
      <c r="BA211">
        <v>18</v>
      </c>
      <c r="BB211" s="12">
        <v>0</v>
      </c>
      <c r="BC211" s="12">
        <v>0</v>
      </c>
      <c r="BD211" s="12">
        <v>0</v>
      </c>
      <c r="BE211" s="12">
        <v>-7.2</v>
      </c>
      <c r="BF211" s="12">
        <v>0.63980000000000004</v>
      </c>
      <c r="BG211" s="12" t="b">
        <v>0</v>
      </c>
      <c r="BH211" s="12">
        <v>33.700000000000003</v>
      </c>
      <c r="BI211" s="12" t="s">
        <v>88</v>
      </c>
      <c r="BJ211" s="12" t="s">
        <v>97</v>
      </c>
      <c r="BK211" s="24">
        <v>18</v>
      </c>
      <c r="BL211" s="24">
        <v>11</v>
      </c>
      <c r="BM211" s="24">
        <v>24</v>
      </c>
      <c r="BN211" s="24">
        <v>36</v>
      </c>
      <c r="BO211" s="24">
        <v>110</v>
      </c>
      <c r="BP211" s="24">
        <v>3</v>
      </c>
      <c r="BQ211" s="24">
        <v>0</v>
      </c>
      <c r="BR211" s="24">
        <v>21</v>
      </c>
      <c r="BS211" s="24">
        <v>120</v>
      </c>
      <c r="BT211" s="24">
        <v>57</v>
      </c>
      <c r="BU211" s="24">
        <v>47.5</v>
      </c>
      <c r="BV211" s="24">
        <v>3.85</v>
      </c>
      <c r="BW211" s="24">
        <v>7</v>
      </c>
      <c r="BX211" s="24">
        <v>9</v>
      </c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</row>
    <row r="212" spans="3:88" x14ac:dyDescent="0.3">
      <c r="C212">
        <v>211</v>
      </c>
      <c r="D212" t="s">
        <v>5607</v>
      </c>
      <c r="E212" t="s">
        <v>952</v>
      </c>
      <c r="F212" t="s">
        <v>156</v>
      </c>
      <c r="G212" t="s">
        <v>5575</v>
      </c>
      <c r="H212" t="s">
        <v>289</v>
      </c>
      <c r="I212">
        <v>2000</v>
      </c>
      <c r="J212">
        <v>6</v>
      </c>
      <c r="K212">
        <v>5</v>
      </c>
      <c r="L212">
        <v>378</v>
      </c>
      <c r="M212">
        <v>4.2</v>
      </c>
      <c r="N212">
        <v>1</v>
      </c>
      <c r="O212">
        <v>1</v>
      </c>
      <c r="P212">
        <v>2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1.9</v>
      </c>
      <c r="W212">
        <v>1.9</v>
      </c>
      <c r="X212">
        <v>0.5</v>
      </c>
      <c r="Y212">
        <v>2.2999999999999998</v>
      </c>
      <c r="Z212">
        <v>7</v>
      </c>
      <c r="AA212">
        <v>7</v>
      </c>
      <c r="AB212">
        <v>18</v>
      </c>
      <c r="AC212">
        <v>0.24</v>
      </c>
      <c r="AD212">
        <v>0.24</v>
      </c>
      <c r="AE212">
        <v>0.48</v>
      </c>
      <c r="AF212">
        <v>0.24</v>
      </c>
      <c r="AG212">
        <v>0.48</v>
      </c>
      <c r="AH212">
        <v>0.45</v>
      </c>
      <c r="AI212">
        <v>0.11</v>
      </c>
      <c r="AJ212">
        <v>0.56000000000000005</v>
      </c>
      <c r="AK212">
        <v>0.45</v>
      </c>
      <c r="AL212">
        <v>0.56000000000000005</v>
      </c>
      <c r="AM212" t="s">
        <v>1503</v>
      </c>
      <c r="AN212">
        <v>30000000</v>
      </c>
      <c r="AO212" t="s">
        <v>1637</v>
      </c>
      <c r="AP212" t="s">
        <v>290</v>
      </c>
      <c r="AQ212">
        <v>418659</v>
      </c>
      <c r="AR212" t="s">
        <v>5607</v>
      </c>
      <c r="AS212">
        <v>1</v>
      </c>
      <c r="AT212" t="s">
        <v>95</v>
      </c>
      <c r="AU212">
        <v>3.91</v>
      </c>
      <c r="AV212">
        <v>9</v>
      </c>
      <c r="AW212">
        <v>67</v>
      </c>
      <c r="AX212">
        <v>1.5</v>
      </c>
      <c r="AY212">
        <v>183000000</v>
      </c>
      <c r="AZ212">
        <v>3</v>
      </c>
      <c r="BA212">
        <v>25</v>
      </c>
      <c r="BB212" s="12">
        <v>22</v>
      </c>
      <c r="BC212" s="12">
        <v>54</v>
      </c>
      <c r="BD212" s="12">
        <v>44</v>
      </c>
      <c r="BE212" s="12">
        <v>-7.1120000000000001</v>
      </c>
      <c r="BF212" s="12">
        <v>0.58309999999999995</v>
      </c>
      <c r="BG212" s="12" t="b">
        <v>0</v>
      </c>
      <c r="BH212" s="12">
        <v>56.3</v>
      </c>
      <c r="BI212" s="12" t="s">
        <v>88</v>
      </c>
      <c r="BJ212" s="12" t="s">
        <v>97</v>
      </c>
      <c r="BK212" s="24">
        <v>5</v>
      </c>
      <c r="BL212" s="24">
        <v>1</v>
      </c>
      <c r="BM212" s="24">
        <v>11</v>
      </c>
      <c r="BN212" s="24">
        <v>7</v>
      </c>
      <c r="BO212" s="24">
        <v>57</v>
      </c>
      <c r="BP212" s="24">
        <v>0</v>
      </c>
      <c r="BQ212" s="24">
        <v>0</v>
      </c>
      <c r="BR212" s="24">
        <v>10</v>
      </c>
      <c r="BS212" s="24">
        <v>51</v>
      </c>
      <c r="BT212" s="24">
        <v>25</v>
      </c>
      <c r="BU212" s="24">
        <v>49</v>
      </c>
      <c r="BV212" s="24">
        <v>4.38</v>
      </c>
      <c r="BW212" s="24">
        <v>0</v>
      </c>
      <c r="BX212" s="24">
        <v>0</v>
      </c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</row>
    <row r="213" spans="3:88" x14ac:dyDescent="0.3">
      <c r="C213">
        <v>212</v>
      </c>
      <c r="D213" t="s">
        <v>5608</v>
      </c>
      <c r="E213" t="s">
        <v>105</v>
      </c>
      <c r="F213" t="s">
        <v>130</v>
      </c>
      <c r="G213" t="s">
        <v>5575</v>
      </c>
      <c r="H213" t="s">
        <v>5609</v>
      </c>
      <c r="I213">
        <v>2000</v>
      </c>
      <c r="J213">
        <v>11</v>
      </c>
      <c r="K213">
        <v>10</v>
      </c>
      <c r="L213">
        <v>765</v>
      </c>
      <c r="M213">
        <v>8.5</v>
      </c>
      <c r="N213">
        <v>3</v>
      </c>
      <c r="O213">
        <v>0</v>
      </c>
      <c r="P213">
        <v>3</v>
      </c>
      <c r="Q213">
        <v>3</v>
      </c>
      <c r="R213">
        <v>0</v>
      </c>
      <c r="S213">
        <v>0</v>
      </c>
      <c r="T213">
        <v>3</v>
      </c>
      <c r="U213">
        <v>0</v>
      </c>
      <c r="V213">
        <v>1.4</v>
      </c>
      <c r="W213">
        <v>1.4</v>
      </c>
      <c r="X213">
        <v>0.8</v>
      </c>
      <c r="Y213">
        <v>2.1</v>
      </c>
      <c r="Z213">
        <v>11</v>
      </c>
      <c r="AA213">
        <v>42</v>
      </c>
      <c r="AB213">
        <v>30</v>
      </c>
      <c r="AC213">
        <v>0.35</v>
      </c>
      <c r="AD213">
        <v>0</v>
      </c>
      <c r="AE213">
        <v>0.35</v>
      </c>
      <c r="AF213">
        <v>0.35</v>
      </c>
      <c r="AG213">
        <v>0.35</v>
      </c>
      <c r="AH213">
        <v>0.16</v>
      </c>
      <c r="AI213">
        <v>0.09</v>
      </c>
      <c r="AJ213">
        <v>0.25</v>
      </c>
      <c r="AK213">
        <v>0.16</v>
      </c>
      <c r="AL213">
        <v>0.25</v>
      </c>
      <c r="AM213" t="s">
        <v>1503</v>
      </c>
      <c r="AN213">
        <v>20000000</v>
      </c>
      <c r="AO213" t="s">
        <v>1684</v>
      </c>
      <c r="AP213" t="s">
        <v>5610</v>
      </c>
      <c r="AQ213">
        <v>392770</v>
      </c>
      <c r="AR213" t="s">
        <v>5608</v>
      </c>
      <c r="AS213">
        <v>1</v>
      </c>
      <c r="AT213" t="s">
        <v>102</v>
      </c>
      <c r="AU213">
        <v>0.91</v>
      </c>
      <c r="AV213">
        <v>6</v>
      </c>
      <c r="AW213">
        <v>33.200000000000003</v>
      </c>
      <c r="AX213">
        <v>1.5</v>
      </c>
      <c r="AY213">
        <v>183000000</v>
      </c>
      <c r="AZ213">
        <v>3</v>
      </c>
      <c r="BA213">
        <v>21</v>
      </c>
      <c r="BB213" s="12">
        <v>84</v>
      </c>
      <c r="BC213" s="12">
        <v>53</v>
      </c>
      <c r="BD213" s="12">
        <v>53</v>
      </c>
      <c r="BE213" s="12">
        <v>9.3960000000000008</v>
      </c>
      <c r="BF213" s="12">
        <v>0.2419</v>
      </c>
      <c r="BG213" s="12" t="b">
        <v>0</v>
      </c>
      <c r="BH213" s="12">
        <v>45.3</v>
      </c>
      <c r="BI213" s="12" t="s">
        <v>96</v>
      </c>
      <c r="BJ213" s="12" t="s">
        <v>97</v>
      </c>
      <c r="BK213" s="24">
        <v>6</v>
      </c>
      <c r="BL213" s="24">
        <v>0</v>
      </c>
      <c r="BM213" s="24">
        <v>4</v>
      </c>
      <c r="BN213" s="24">
        <v>11</v>
      </c>
      <c r="BO213" s="24">
        <v>10</v>
      </c>
      <c r="BP213" s="24">
        <v>1</v>
      </c>
      <c r="BQ213" s="24">
        <v>0</v>
      </c>
      <c r="BR213" s="24">
        <v>1</v>
      </c>
      <c r="BS213" s="24">
        <v>9</v>
      </c>
      <c r="BT213" s="24">
        <v>3</v>
      </c>
      <c r="BU213" s="24">
        <v>33.299999999999997</v>
      </c>
      <c r="BV213" s="24">
        <v>1.1000000000000001</v>
      </c>
      <c r="BW213" s="24">
        <v>0</v>
      </c>
      <c r="BX213" s="24">
        <v>1</v>
      </c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</row>
    <row r="214" spans="3:88" x14ac:dyDescent="0.3">
      <c r="C214">
        <v>213</v>
      </c>
      <c r="D214" t="s">
        <v>5611</v>
      </c>
      <c r="E214" t="s">
        <v>862</v>
      </c>
      <c r="F214" t="s">
        <v>92</v>
      </c>
      <c r="G214" t="s">
        <v>5575</v>
      </c>
      <c r="H214" t="s">
        <v>5612</v>
      </c>
      <c r="I214">
        <v>1996</v>
      </c>
      <c r="J214">
        <v>4</v>
      </c>
      <c r="K214">
        <v>2</v>
      </c>
      <c r="L214">
        <v>211</v>
      </c>
      <c r="M214">
        <v>2.2999999999999998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0.1</v>
      </c>
      <c r="W214">
        <v>0.1</v>
      </c>
      <c r="X214">
        <v>0.1</v>
      </c>
      <c r="Y214">
        <v>0.2</v>
      </c>
      <c r="Z214">
        <v>4</v>
      </c>
      <c r="AA214">
        <v>5</v>
      </c>
      <c r="AB214">
        <v>7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0.03</v>
      </c>
      <c r="AI214">
        <v>0.03</v>
      </c>
      <c r="AJ214">
        <v>7.0000000000000007E-2</v>
      </c>
      <c r="AK214">
        <v>0.03</v>
      </c>
      <c r="AL214">
        <v>7.0000000000000007E-2</v>
      </c>
      <c r="AM214" t="s">
        <v>1503</v>
      </c>
      <c r="AN214">
        <v>5000000</v>
      </c>
      <c r="AO214" t="s">
        <v>1609</v>
      </c>
      <c r="AP214" t="s">
        <v>5613</v>
      </c>
      <c r="AQ214">
        <v>192616</v>
      </c>
      <c r="AR214" t="s">
        <v>5611</v>
      </c>
      <c r="AS214">
        <v>1</v>
      </c>
      <c r="AT214" t="s">
        <v>102</v>
      </c>
      <c r="AU214">
        <v>0.91</v>
      </c>
      <c r="AV214">
        <v>12</v>
      </c>
      <c r="AW214">
        <v>35</v>
      </c>
      <c r="AX214">
        <v>1.71</v>
      </c>
      <c r="AY214">
        <v>183000000</v>
      </c>
      <c r="AZ214">
        <v>3</v>
      </c>
      <c r="BA214">
        <v>32</v>
      </c>
      <c r="BB214" s="12">
        <v>41</v>
      </c>
      <c r="BC214" s="12">
        <v>41</v>
      </c>
      <c r="BD214" s="12">
        <v>28</v>
      </c>
      <c r="BE214" s="12">
        <v>9.2999999999999999E-2</v>
      </c>
      <c r="BF214" s="12">
        <v>0.97470000000000001</v>
      </c>
      <c r="BG214" s="12" t="b">
        <v>0</v>
      </c>
      <c r="BH214" s="12">
        <v>35.5</v>
      </c>
      <c r="BI214" s="12" t="s">
        <v>88</v>
      </c>
      <c r="BJ214" s="12" t="s">
        <v>97</v>
      </c>
      <c r="BK214" s="24">
        <v>11</v>
      </c>
      <c r="BL214" s="24">
        <v>8</v>
      </c>
      <c r="BM214" s="24">
        <v>8</v>
      </c>
      <c r="BN214" s="24">
        <v>9</v>
      </c>
      <c r="BO214" s="24">
        <v>35</v>
      </c>
      <c r="BP214" s="24">
        <v>2</v>
      </c>
      <c r="BQ214" s="24">
        <v>0</v>
      </c>
      <c r="BR214" s="24">
        <v>2</v>
      </c>
      <c r="BS214" s="24">
        <v>8</v>
      </c>
      <c r="BT214" s="24">
        <v>2</v>
      </c>
      <c r="BU214" s="24">
        <v>25</v>
      </c>
      <c r="BV214" s="24">
        <v>0.77</v>
      </c>
      <c r="BW214" s="24">
        <v>0</v>
      </c>
      <c r="BX214" s="24">
        <v>0</v>
      </c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</row>
    <row r="215" spans="3:88" x14ac:dyDescent="0.3">
      <c r="C215">
        <v>214</v>
      </c>
      <c r="D215" t="s">
        <v>5614</v>
      </c>
      <c r="E215" t="s">
        <v>105</v>
      </c>
      <c r="F215" t="s">
        <v>92</v>
      </c>
      <c r="G215" t="s">
        <v>5575</v>
      </c>
      <c r="H215" t="s">
        <v>2857</v>
      </c>
      <c r="I215">
        <v>2003</v>
      </c>
      <c r="J215">
        <v>6</v>
      </c>
      <c r="K215">
        <v>5</v>
      </c>
      <c r="L215">
        <v>400</v>
      </c>
      <c r="M215">
        <v>4.4000000000000004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0.7</v>
      </c>
      <c r="Y215">
        <v>0.7</v>
      </c>
      <c r="Z215">
        <v>3</v>
      </c>
      <c r="AA215">
        <v>25</v>
      </c>
      <c r="AB215">
        <v>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0.16</v>
      </c>
      <c r="AJ215">
        <v>0.16</v>
      </c>
      <c r="AK215">
        <v>0</v>
      </c>
      <c r="AL215">
        <v>0.16</v>
      </c>
      <c r="AM215" t="s">
        <v>1503</v>
      </c>
      <c r="AN215">
        <v>16000000</v>
      </c>
      <c r="AO215" t="s">
        <v>1687</v>
      </c>
      <c r="AP215" t="s">
        <v>2858</v>
      </c>
      <c r="AQ215">
        <v>581669</v>
      </c>
      <c r="AR215" t="s">
        <v>5614</v>
      </c>
      <c r="AS215">
        <v>1</v>
      </c>
      <c r="AT215" t="s">
        <v>95</v>
      </c>
      <c r="AU215">
        <v>3.91</v>
      </c>
      <c r="AV215">
        <v>1</v>
      </c>
      <c r="AW215">
        <v>38</v>
      </c>
      <c r="AX215">
        <v>1</v>
      </c>
      <c r="AY215">
        <v>183000000</v>
      </c>
      <c r="AZ215">
        <v>3</v>
      </c>
      <c r="BA215">
        <v>12</v>
      </c>
      <c r="BB215" s="12">
        <v>0</v>
      </c>
      <c r="BC215" s="12">
        <v>0</v>
      </c>
      <c r="BD215" s="12">
        <v>38</v>
      </c>
      <c r="BE215" s="12"/>
      <c r="BF215" s="12"/>
      <c r="BG215" s="12" t="b">
        <v>0</v>
      </c>
      <c r="BH215" s="12">
        <v>38</v>
      </c>
      <c r="BI215" s="12" t="s">
        <v>88</v>
      </c>
      <c r="BJ215" s="12" t="s">
        <v>89</v>
      </c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</row>
    <row r="216" spans="3:88" x14ac:dyDescent="0.3">
      <c r="C216">
        <v>215</v>
      </c>
      <c r="D216" t="s">
        <v>5615</v>
      </c>
      <c r="E216" t="s">
        <v>123</v>
      </c>
      <c r="F216" t="s">
        <v>83</v>
      </c>
      <c r="G216" t="s">
        <v>5575</v>
      </c>
      <c r="H216" t="s">
        <v>2557</v>
      </c>
      <c r="I216">
        <v>1998</v>
      </c>
      <c r="J216">
        <v>2</v>
      </c>
      <c r="K216">
        <v>2</v>
      </c>
      <c r="L216">
        <v>180</v>
      </c>
      <c r="M216">
        <v>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t="s">
        <v>1503</v>
      </c>
      <c r="AN216">
        <v>2000000</v>
      </c>
      <c r="AO216" t="s">
        <v>1542</v>
      </c>
      <c r="AP216" t="s">
        <v>5616</v>
      </c>
      <c r="AQ216">
        <v>315253</v>
      </c>
      <c r="AR216" t="s">
        <v>5617</v>
      </c>
      <c r="AS216">
        <v>1</v>
      </c>
      <c r="AT216" t="s">
        <v>137</v>
      </c>
      <c r="AU216">
        <v>1.91</v>
      </c>
      <c r="AV216">
        <v>0</v>
      </c>
      <c r="AW216">
        <v>0</v>
      </c>
      <c r="AX216">
        <v>0</v>
      </c>
      <c r="AY216">
        <v>183000000</v>
      </c>
      <c r="AZ216">
        <v>3</v>
      </c>
      <c r="BA216">
        <v>19</v>
      </c>
      <c r="BB216" s="12">
        <v>0</v>
      </c>
      <c r="BC216" s="12">
        <v>0</v>
      </c>
      <c r="BD216" s="12">
        <v>0</v>
      </c>
      <c r="BE216" s="12"/>
      <c r="BF216" s="12"/>
      <c r="BG216" s="12" t="b">
        <v>0</v>
      </c>
      <c r="BH216" s="12">
        <v>0</v>
      </c>
      <c r="BI216" s="12" t="s">
        <v>109</v>
      </c>
      <c r="BJ216" s="12" t="s">
        <v>89</v>
      </c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</row>
    <row r="217" spans="3:88" x14ac:dyDescent="0.3">
      <c r="C217">
        <v>216</v>
      </c>
      <c r="D217" t="s">
        <v>5618</v>
      </c>
      <c r="E217" t="s">
        <v>2918</v>
      </c>
      <c r="F217" t="s">
        <v>92</v>
      </c>
      <c r="G217" t="s">
        <v>5575</v>
      </c>
      <c r="H217" t="s">
        <v>5619</v>
      </c>
      <c r="I217">
        <v>1997</v>
      </c>
      <c r="J217">
        <v>2</v>
      </c>
      <c r="K217">
        <v>0</v>
      </c>
      <c r="L217">
        <v>58</v>
      </c>
      <c r="M217">
        <v>0.6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t="s">
        <v>1503</v>
      </c>
      <c r="AN217">
        <v>5000000</v>
      </c>
      <c r="AO217" t="s">
        <v>1609</v>
      </c>
      <c r="AP217" t="s">
        <v>5620</v>
      </c>
      <c r="AQ217">
        <v>328609</v>
      </c>
      <c r="AR217" t="s">
        <v>5618</v>
      </c>
      <c r="AS217">
        <v>1</v>
      </c>
      <c r="AT217" t="s">
        <v>374</v>
      </c>
      <c r="AU217">
        <v>0.83</v>
      </c>
      <c r="AV217">
        <v>3</v>
      </c>
      <c r="AW217">
        <v>66.7</v>
      </c>
      <c r="AX217">
        <v>1</v>
      </c>
      <c r="AY217">
        <v>183000000</v>
      </c>
      <c r="AZ217">
        <v>3</v>
      </c>
      <c r="BA217">
        <v>30</v>
      </c>
      <c r="BB217" s="12">
        <v>33</v>
      </c>
      <c r="BC217" s="12">
        <v>89.5</v>
      </c>
      <c r="BD217" s="12">
        <v>89.5</v>
      </c>
      <c r="BE217" s="12">
        <v>18.713999999999999</v>
      </c>
      <c r="BF217" s="12">
        <v>0.49020000000000002</v>
      </c>
      <c r="BG217" s="12" t="b">
        <v>0</v>
      </c>
      <c r="BH217" s="12">
        <v>84.8</v>
      </c>
      <c r="BI217" s="12" t="s">
        <v>96</v>
      </c>
      <c r="BJ217" s="12" t="s">
        <v>97</v>
      </c>
      <c r="BK217" s="24">
        <v>17</v>
      </c>
      <c r="BL217" s="24">
        <v>13</v>
      </c>
      <c r="BM217" s="24">
        <v>25</v>
      </c>
      <c r="BN217" s="24">
        <v>14</v>
      </c>
      <c r="BO217" s="24">
        <v>4</v>
      </c>
      <c r="BP217" s="24">
        <v>9</v>
      </c>
      <c r="BQ217" s="24">
        <v>2</v>
      </c>
      <c r="BR217" s="24">
        <v>0</v>
      </c>
      <c r="BS217" s="24">
        <v>9</v>
      </c>
      <c r="BT217" s="24">
        <v>1</v>
      </c>
      <c r="BU217" s="24">
        <v>11.1</v>
      </c>
      <c r="BV217" s="24">
        <v>0.56999999999999995</v>
      </c>
      <c r="BW217" s="24">
        <v>0</v>
      </c>
      <c r="BX217" s="24">
        <v>0</v>
      </c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</row>
    <row r="218" spans="3:88" x14ac:dyDescent="0.3">
      <c r="C218">
        <v>217</v>
      </c>
      <c r="D218" t="s">
        <v>5621</v>
      </c>
      <c r="E218" t="s">
        <v>184</v>
      </c>
      <c r="F218" t="s">
        <v>92</v>
      </c>
      <c r="G218" t="s">
        <v>5575</v>
      </c>
      <c r="H218" t="s">
        <v>5622</v>
      </c>
      <c r="I218">
        <v>1999</v>
      </c>
      <c r="J218">
        <v>8</v>
      </c>
      <c r="K218">
        <v>6</v>
      </c>
      <c r="L218">
        <v>606</v>
      </c>
      <c r="M218">
        <v>6.7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3</v>
      </c>
      <c r="U218">
        <v>0</v>
      </c>
      <c r="V218">
        <v>0.9</v>
      </c>
      <c r="W218">
        <v>0.9</v>
      </c>
      <c r="X218">
        <v>0</v>
      </c>
      <c r="Y218">
        <v>1</v>
      </c>
      <c r="Z218">
        <v>1</v>
      </c>
      <c r="AA218">
        <v>21</v>
      </c>
      <c r="AB218">
        <v>2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0.14000000000000001</v>
      </c>
      <c r="AI218">
        <v>0.01</v>
      </c>
      <c r="AJ218">
        <v>0.14000000000000001</v>
      </c>
      <c r="AK218">
        <v>0.14000000000000001</v>
      </c>
      <c r="AL218">
        <v>0.14000000000000001</v>
      </c>
      <c r="AM218" t="s">
        <v>1503</v>
      </c>
      <c r="AN218">
        <v>20000000</v>
      </c>
      <c r="AO218" t="s">
        <v>1684</v>
      </c>
      <c r="AP218" t="s">
        <v>5623</v>
      </c>
      <c r="AQ218">
        <v>575998</v>
      </c>
      <c r="AR218" t="s">
        <v>5621</v>
      </c>
      <c r="AS218">
        <v>1</v>
      </c>
      <c r="AT218" t="s">
        <v>87</v>
      </c>
      <c r="AU218">
        <v>2.91</v>
      </c>
      <c r="AV218">
        <v>9</v>
      </c>
      <c r="AW218">
        <v>46.2</v>
      </c>
      <c r="AX218">
        <v>1.8</v>
      </c>
      <c r="AY218">
        <v>183000000</v>
      </c>
      <c r="AZ218">
        <v>3</v>
      </c>
      <c r="BA218">
        <v>18</v>
      </c>
      <c r="BB218" s="12">
        <v>47</v>
      </c>
      <c r="BC218" s="12">
        <v>43.5</v>
      </c>
      <c r="BD218" s="12">
        <v>31</v>
      </c>
      <c r="BE218" s="12">
        <v>-0.59099999999999997</v>
      </c>
      <c r="BF218" s="12">
        <v>0.95299999999999996</v>
      </c>
      <c r="BG218" s="12" t="b">
        <v>0</v>
      </c>
      <c r="BH218" s="12">
        <v>43.8</v>
      </c>
      <c r="BI218" s="12" t="s">
        <v>88</v>
      </c>
      <c r="BJ218" s="12" t="s">
        <v>97</v>
      </c>
      <c r="BK218" s="24">
        <v>38</v>
      </c>
      <c r="BL218" s="24">
        <v>38</v>
      </c>
      <c r="BM218" s="24">
        <v>28</v>
      </c>
      <c r="BN218" s="24">
        <v>20</v>
      </c>
      <c r="BO218" s="24">
        <v>2</v>
      </c>
      <c r="BP218" s="24">
        <v>9</v>
      </c>
      <c r="BQ218" s="24">
        <v>1</v>
      </c>
      <c r="BR218" s="24">
        <v>0</v>
      </c>
      <c r="BS218" s="24">
        <v>15</v>
      </c>
      <c r="BT218" s="24">
        <v>2</v>
      </c>
      <c r="BU218" s="24">
        <v>13.3</v>
      </c>
      <c r="BV218" s="24">
        <v>0.59</v>
      </c>
      <c r="BW218" s="24">
        <v>0</v>
      </c>
      <c r="BX218" s="24">
        <v>0</v>
      </c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</row>
    <row r="219" spans="3:88" x14ac:dyDescent="0.3">
      <c r="C219">
        <v>218</v>
      </c>
      <c r="D219" t="s">
        <v>5624</v>
      </c>
      <c r="E219" t="s">
        <v>118</v>
      </c>
      <c r="F219" t="s">
        <v>130</v>
      </c>
      <c r="G219" t="s">
        <v>5575</v>
      </c>
      <c r="H219" t="s">
        <v>5625</v>
      </c>
      <c r="I219">
        <v>2007</v>
      </c>
      <c r="J219">
        <v>5</v>
      </c>
      <c r="K219">
        <v>0</v>
      </c>
      <c r="L219">
        <v>28</v>
      </c>
      <c r="M219">
        <v>0.3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5</v>
      </c>
      <c r="AB219">
        <v>2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0.1</v>
      </c>
      <c r="AI219">
        <v>0</v>
      </c>
      <c r="AJ219">
        <v>0.1</v>
      </c>
      <c r="AK219">
        <v>0.1</v>
      </c>
      <c r="AL219">
        <v>0.1</v>
      </c>
      <c r="AM219" t="s">
        <v>1503</v>
      </c>
      <c r="AN219">
        <v>200000</v>
      </c>
      <c r="AO219" t="s">
        <v>1918</v>
      </c>
      <c r="AP219" t="s">
        <v>5626</v>
      </c>
      <c r="AQ219">
        <v>1170286</v>
      </c>
      <c r="AR219" t="s">
        <v>5624</v>
      </c>
      <c r="AS219">
        <v>1</v>
      </c>
      <c r="AT219" t="s">
        <v>108</v>
      </c>
      <c r="AU219">
        <v>4.91</v>
      </c>
      <c r="AV219">
        <v>0</v>
      </c>
      <c r="AW219">
        <v>0</v>
      </c>
      <c r="AX219">
        <v>0</v>
      </c>
      <c r="AY219">
        <v>183000000</v>
      </c>
      <c r="AZ219">
        <v>3</v>
      </c>
      <c r="BA219">
        <v>5</v>
      </c>
      <c r="BB219" s="12">
        <v>0</v>
      </c>
      <c r="BC219" s="12">
        <v>0</v>
      </c>
      <c r="BD219" s="12">
        <v>0</v>
      </c>
      <c r="BE219" s="12"/>
      <c r="BF219" s="12"/>
      <c r="BG219" s="12" t="b">
        <v>0</v>
      </c>
      <c r="BH219" s="12">
        <v>0</v>
      </c>
      <c r="BI219" s="12" t="s">
        <v>109</v>
      </c>
      <c r="BJ219" s="12" t="s">
        <v>89</v>
      </c>
      <c r="BK219" s="24">
        <v>1</v>
      </c>
      <c r="BL219" s="24">
        <v>0</v>
      </c>
      <c r="BM219" s="24">
        <v>3</v>
      </c>
      <c r="BN219" s="24">
        <v>0</v>
      </c>
      <c r="BO219" s="24">
        <v>0</v>
      </c>
      <c r="BP219" s="24">
        <v>1</v>
      </c>
      <c r="BQ219" s="24">
        <v>0</v>
      </c>
      <c r="BR219" s="24">
        <v>0</v>
      </c>
      <c r="BS219" s="24">
        <v>0</v>
      </c>
      <c r="BT219" s="24">
        <v>0</v>
      </c>
      <c r="BU219" s="24"/>
      <c r="BV219" s="24">
        <v>0</v>
      </c>
      <c r="BW219" s="24">
        <v>0</v>
      </c>
      <c r="BX219" s="24">
        <v>0</v>
      </c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</row>
    <row r="220" spans="3:88" x14ac:dyDescent="0.3">
      <c r="C220">
        <v>219</v>
      </c>
      <c r="D220" t="s">
        <v>5627</v>
      </c>
      <c r="E220" t="s">
        <v>5176</v>
      </c>
      <c r="F220" t="s">
        <v>160</v>
      </c>
      <c r="G220" t="s">
        <v>5575</v>
      </c>
      <c r="H220" t="s">
        <v>5628</v>
      </c>
      <c r="I220">
        <v>1989</v>
      </c>
      <c r="J220">
        <v>10</v>
      </c>
      <c r="K220">
        <v>6</v>
      </c>
      <c r="L220">
        <v>629</v>
      </c>
      <c r="M220">
        <v>7</v>
      </c>
      <c r="N220">
        <v>4</v>
      </c>
      <c r="O220">
        <v>2</v>
      </c>
      <c r="P220">
        <v>6</v>
      </c>
      <c r="Q220">
        <v>4</v>
      </c>
      <c r="R220">
        <v>0</v>
      </c>
      <c r="S220">
        <v>0</v>
      </c>
      <c r="T220">
        <v>0</v>
      </c>
      <c r="U220">
        <v>0</v>
      </c>
      <c r="V220">
        <v>4.3</v>
      </c>
      <c r="W220">
        <v>4.3</v>
      </c>
      <c r="X220">
        <v>1.5</v>
      </c>
      <c r="Y220">
        <v>5.9</v>
      </c>
      <c r="Z220">
        <v>12</v>
      </c>
      <c r="AA220">
        <v>16</v>
      </c>
      <c r="AB220">
        <v>42</v>
      </c>
      <c r="AC220">
        <v>0.56999999999999995</v>
      </c>
      <c r="AD220">
        <v>0.28999999999999998</v>
      </c>
      <c r="AE220">
        <v>0.86</v>
      </c>
      <c r="AF220">
        <v>0.56999999999999995</v>
      </c>
      <c r="AG220">
        <v>0.86</v>
      </c>
      <c r="AH220">
        <v>0.62</v>
      </c>
      <c r="AI220">
        <v>0.22</v>
      </c>
      <c r="AJ220">
        <v>0.84</v>
      </c>
      <c r="AK220">
        <v>0.62</v>
      </c>
      <c r="AL220">
        <v>0.84</v>
      </c>
      <c r="AM220" t="s">
        <v>1503</v>
      </c>
      <c r="AV220">
        <v>0</v>
      </c>
      <c r="AW220">
        <v>0</v>
      </c>
      <c r="AX220">
        <v>0</v>
      </c>
      <c r="AY220">
        <v>183000000</v>
      </c>
      <c r="AZ220">
        <v>3</v>
      </c>
      <c r="BA220">
        <v>0</v>
      </c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</row>
    <row r="221" spans="3:88" x14ac:dyDescent="0.3">
      <c r="C221">
        <v>220</v>
      </c>
      <c r="D221" t="s">
        <v>5629</v>
      </c>
      <c r="E221" t="s">
        <v>5630</v>
      </c>
      <c r="F221" t="s">
        <v>92</v>
      </c>
      <c r="G221" t="s">
        <v>5575</v>
      </c>
      <c r="H221" t="s">
        <v>4220</v>
      </c>
      <c r="I221">
        <v>1996</v>
      </c>
      <c r="J221">
        <v>12</v>
      </c>
      <c r="K221">
        <v>9</v>
      </c>
      <c r="L221">
        <v>786</v>
      </c>
      <c r="M221">
        <v>8.6999999999999993</v>
      </c>
      <c r="N221">
        <v>2</v>
      </c>
      <c r="O221">
        <v>0</v>
      </c>
      <c r="P221">
        <v>2</v>
      </c>
      <c r="Q221">
        <v>2</v>
      </c>
      <c r="R221">
        <v>0</v>
      </c>
      <c r="S221">
        <v>0</v>
      </c>
      <c r="T221">
        <v>4</v>
      </c>
      <c r="U221">
        <v>0</v>
      </c>
      <c r="V221">
        <v>0.8</v>
      </c>
      <c r="W221">
        <v>0.8</v>
      </c>
      <c r="X221">
        <v>0.7</v>
      </c>
      <c r="Y221">
        <v>1.5</v>
      </c>
      <c r="Z221">
        <v>17</v>
      </c>
      <c r="AA221">
        <v>33</v>
      </c>
      <c r="AB221">
        <v>65</v>
      </c>
      <c r="AC221">
        <v>0.23</v>
      </c>
      <c r="AD221">
        <v>0</v>
      </c>
      <c r="AE221">
        <v>0.23</v>
      </c>
      <c r="AF221">
        <v>0.23</v>
      </c>
      <c r="AG221">
        <v>0.23</v>
      </c>
      <c r="AH221">
        <v>0.09</v>
      </c>
      <c r="AI221">
        <v>0.08</v>
      </c>
      <c r="AJ221">
        <v>0.17</v>
      </c>
      <c r="AK221">
        <v>0.09</v>
      </c>
      <c r="AL221">
        <v>0.17</v>
      </c>
      <c r="AM221" t="s">
        <v>1503</v>
      </c>
      <c r="AN221">
        <v>10000000</v>
      </c>
      <c r="AO221" t="s">
        <v>1560</v>
      </c>
      <c r="AP221" t="s">
        <v>4221</v>
      </c>
      <c r="AQ221">
        <v>354482</v>
      </c>
      <c r="AR221" t="s">
        <v>5631</v>
      </c>
      <c r="AS221">
        <v>0.82</v>
      </c>
      <c r="AT221" t="s">
        <v>87</v>
      </c>
      <c r="AU221">
        <v>2.91</v>
      </c>
      <c r="AV221">
        <v>11</v>
      </c>
      <c r="AW221">
        <v>56.2</v>
      </c>
      <c r="AX221">
        <v>2.2000000000000002</v>
      </c>
      <c r="AY221">
        <v>183000000</v>
      </c>
      <c r="AZ221">
        <v>3</v>
      </c>
      <c r="BA221">
        <v>28</v>
      </c>
      <c r="BB221" s="12">
        <v>38</v>
      </c>
      <c r="BC221" s="12">
        <v>25.5</v>
      </c>
      <c r="BD221" s="12">
        <v>69.3</v>
      </c>
      <c r="BE221" s="12">
        <v>-2.2999999999999998</v>
      </c>
      <c r="BF221" s="12">
        <v>0.92220000000000002</v>
      </c>
      <c r="BG221" s="12" t="b">
        <v>0</v>
      </c>
      <c r="BH221" s="12">
        <v>53.3</v>
      </c>
      <c r="BI221" s="12" t="s">
        <v>88</v>
      </c>
      <c r="BJ221" s="12" t="s">
        <v>97</v>
      </c>
      <c r="BK221" s="24">
        <v>31</v>
      </c>
      <c r="BL221" s="24">
        <v>18</v>
      </c>
      <c r="BM221" s="24">
        <v>29</v>
      </c>
      <c r="BN221" s="24">
        <v>26</v>
      </c>
      <c r="BO221" s="24">
        <v>37</v>
      </c>
      <c r="BP221" s="24">
        <v>3</v>
      </c>
      <c r="BQ221" s="24">
        <v>0</v>
      </c>
      <c r="BR221" s="24">
        <v>1</v>
      </c>
      <c r="BS221" s="24">
        <v>13</v>
      </c>
      <c r="BT221" s="24">
        <v>4</v>
      </c>
      <c r="BU221" s="24">
        <v>30.8</v>
      </c>
      <c r="BV221" s="24">
        <v>0.48</v>
      </c>
      <c r="BW221" s="24">
        <v>0</v>
      </c>
      <c r="BX221" s="24">
        <v>0</v>
      </c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</row>
    <row r="222" spans="3:88" x14ac:dyDescent="0.3">
      <c r="C222">
        <v>221</v>
      </c>
      <c r="D222" t="s">
        <v>1340</v>
      </c>
      <c r="E222" t="s">
        <v>304</v>
      </c>
      <c r="F222" t="s">
        <v>92</v>
      </c>
      <c r="G222" t="s">
        <v>5575</v>
      </c>
      <c r="H222" t="s">
        <v>1341</v>
      </c>
      <c r="I222">
        <v>1996</v>
      </c>
      <c r="J222">
        <v>8</v>
      </c>
      <c r="K222">
        <v>8</v>
      </c>
      <c r="L222">
        <v>708</v>
      </c>
      <c r="M222">
        <v>7.9</v>
      </c>
      <c r="N222">
        <v>1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2</v>
      </c>
      <c r="U222">
        <v>0</v>
      </c>
      <c r="V222">
        <v>0.3</v>
      </c>
      <c r="W222">
        <v>0.3</v>
      </c>
      <c r="X222">
        <v>0.1</v>
      </c>
      <c r="Y222">
        <v>0.4</v>
      </c>
      <c r="Z222">
        <v>7</v>
      </c>
      <c r="AA222">
        <v>40</v>
      </c>
      <c r="AB222">
        <v>1</v>
      </c>
      <c r="AC222">
        <v>0.13</v>
      </c>
      <c r="AD222">
        <v>0</v>
      </c>
      <c r="AE222">
        <v>0.13</v>
      </c>
      <c r="AF222">
        <v>0.13</v>
      </c>
      <c r="AG222">
        <v>0.13</v>
      </c>
      <c r="AH222">
        <v>0.04</v>
      </c>
      <c r="AI222">
        <v>0.01</v>
      </c>
      <c r="AJ222">
        <v>0.05</v>
      </c>
      <c r="AK222">
        <v>0.04</v>
      </c>
      <c r="AL222">
        <v>0.05</v>
      </c>
      <c r="AM222" t="s">
        <v>1503</v>
      </c>
      <c r="AN222">
        <v>18000000</v>
      </c>
      <c r="AO222" t="s">
        <v>1633</v>
      </c>
      <c r="AP222" t="s">
        <v>1342</v>
      </c>
      <c r="AQ222">
        <v>361914</v>
      </c>
      <c r="AR222" t="s">
        <v>1340</v>
      </c>
      <c r="AS222">
        <v>1</v>
      </c>
      <c r="AT222" t="s">
        <v>108</v>
      </c>
      <c r="AU222">
        <v>4.91</v>
      </c>
      <c r="AV222">
        <v>15</v>
      </c>
      <c r="AW222">
        <v>19.100000000000001</v>
      </c>
      <c r="AX222">
        <v>1.88</v>
      </c>
      <c r="AY222">
        <v>183000000</v>
      </c>
      <c r="AZ222">
        <v>3</v>
      </c>
      <c r="BA222">
        <v>25</v>
      </c>
      <c r="BB222" s="12">
        <v>75</v>
      </c>
      <c r="BC222" s="12">
        <v>57</v>
      </c>
      <c r="BD222" s="12">
        <v>47</v>
      </c>
      <c r="BE222" s="12">
        <v>12.9</v>
      </c>
      <c r="BF222" s="12">
        <v>0.38030000000000003</v>
      </c>
      <c r="BG222" s="12" t="b">
        <v>0</v>
      </c>
      <c r="BH222" s="12">
        <v>41.6</v>
      </c>
      <c r="BI222" s="12" t="s">
        <v>96</v>
      </c>
      <c r="BJ222" s="12" t="s">
        <v>97</v>
      </c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</row>
    <row r="223" spans="3:88" x14ac:dyDescent="0.3">
      <c r="C223">
        <v>222</v>
      </c>
      <c r="D223" t="s">
        <v>5632</v>
      </c>
      <c r="E223" t="s">
        <v>314</v>
      </c>
      <c r="F223" t="s">
        <v>92</v>
      </c>
      <c r="G223" t="s">
        <v>5633</v>
      </c>
      <c r="H223" t="s">
        <v>4003</v>
      </c>
      <c r="I223">
        <v>2001</v>
      </c>
      <c r="J223">
        <v>10</v>
      </c>
      <c r="K223">
        <v>9</v>
      </c>
      <c r="L223">
        <v>841</v>
      </c>
      <c r="M223">
        <v>9.3000000000000007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0.2</v>
      </c>
      <c r="W223">
        <v>0.2</v>
      </c>
      <c r="X223">
        <v>0.1</v>
      </c>
      <c r="Y223">
        <v>0.3</v>
      </c>
      <c r="Z223">
        <v>1</v>
      </c>
      <c r="AA223">
        <v>16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0.02</v>
      </c>
      <c r="AI223">
        <v>0.01</v>
      </c>
      <c r="AJ223">
        <v>0.03</v>
      </c>
      <c r="AK223">
        <v>0.02</v>
      </c>
      <c r="AL223">
        <v>0.03</v>
      </c>
      <c r="AM223" t="s">
        <v>1503</v>
      </c>
      <c r="AV223">
        <v>0</v>
      </c>
      <c r="AW223">
        <v>0</v>
      </c>
      <c r="AX223">
        <v>0</v>
      </c>
      <c r="AY223">
        <v>32000000</v>
      </c>
      <c r="AZ223">
        <v>5</v>
      </c>
      <c r="BA223">
        <v>0</v>
      </c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</row>
    <row r="224" spans="3:88" x14ac:dyDescent="0.3">
      <c r="C224">
        <v>223</v>
      </c>
      <c r="D224" t="s">
        <v>5634</v>
      </c>
      <c r="E224" t="s">
        <v>882</v>
      </c>
      <c r="F224" t="s">
        <v>852</v>
      </c>
      <c r="G224" t="s">
        <v>5633</v>
      </c>
      <c r="H224" t="s">
        <v>5635</v>
      </c>
      <c r="I224">
        <v>2000</v>
      </c>
      <c r="J224">
        <v>12</v>
      </c>
      <c r="K224">
        <v>8</v>
      </c>
      <c r="L224">
        <v>699</v>
      </c>
      <c r="M224">
        <v>7.8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0.6</v>
      </c>
      <c r="W224">
        <v>0.6</v>
      </c>
      <c r="X224">
        <v>2.2999999999999998</v>
      </c>
      <c r="Y224">
        <v>2.8</v>
      </c>
      <c r="Z224">
        <v>20</v>
      </c>
      <c r="AA224">
        <v>3</v>
      </c>
      <c r="AB224">
        <v>48</v>
      </c>
      <c r="AC224">
        <v>0</v>
      </c>
      <c r="AD224">
        <v>0.13</v>
      </c>
      <c r="AE224">
        <v>0.13</v>
      </c>
      <c r="AF224">
        <v>0</v>
      </c>
      <c r="AG224">
        <v>0.13</v>
      </c>
      <c r="AH224">
        <v>7.0000000000000007E-2</v>
      </c>
      <c r="AI224">
        <v>0.28999999999999998</v>
      </c>
      <c r="AJ224">
        <v>0.36</v>
      </c>
      <c r="AK224">
        <v>7.0000000000000007E-2</v>
      </c>
      <c r="AL224">
        <v>0.36</v>
      </c>
      <c r="AM224" t="s">
        <v>1503</v>
      </c>
      <c r="AV224">
        <v>0</v>
      </c>
      <c r="AW224">
        <v>0</v>
      </c>
      <c r="AX224">
        <v>0</v>
      </c>
      <c r="AY224">
        <v>32000000</v>
      </c>
      <c r="AZ224">
        <v>5</v>
      </c>
      <c r="BA224">
        <v>0</v>
      </c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</row>
    <row r="225" spans="3:88" x14ac:dyDescent="0.3">
      <c r="C225">
        <v>224</v>
      </c>
      <c r="D225" t="s">
        <v>5636</v>
      </c>
      <c r="E225" t="s">
        <v>1545</v>
      </c>
      <c r="F225" t="s">
        <v>130</v>
      </c>
      <c r="G225" t="s">
        <v>5633</v>
      </c>
      <c r="H225" t="s">
        <v>5637</v>
      </c>
      <c r="I225">
        <v>2001</v>
      </c>
      <c r="J225">
        <v>9</v>
      </c>
      <c r="K225">
        <v>7</v>
      </c>
      <c r="L225">
        <v>629</v>
      </c>
      <c r="M225">
        <v>7</v>
      </c>
      <c r="N225">
        <v>1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2</v>
      </c>
      <c r="U225">
        <v>0</v>
      </c>
      <c r="V225">
        <v>0.7</v>
      </c>
      <c r="W225">
        <v>0.7</v>
      </c>
      <c r="X225">
        <v>0</v>
      </c>
      <c r="Y225">
        <v>0.7</v>
      </c>
      <c r="Z225">
        <v>3</v>
      </c>
      <c r="AA225">
        <v>16</v>
      </c>
      <c r="AB225">
        <v>5</v>
      </c>
      <c r="AC225">
        <v>0.14000000000000001</v>
      </c>
      <c r="AD225">
        <v>0</v>
      </c>
      <c r="AE225">
        <v>0.14000000000000001</v>
      </c>
      <c r="AF225">
        <v>0.14000000000000001</v>
      </c>
      <c r="AG225">
        <v>0.14000000000000001</v>
      </c>
      <c r="AH225">
        <v>0.1</v>
      </c>
      <c r="AI225">
        <v>0</v>
      </c>
      <c r="AJ225">
        <v>0.1</v>
      </c>
      <c r="AK225">
        <v>0.1</v>
      </c>
      <c r="AL225">
        <v>0.1</v>
      </c>
      <c r="AM225" t="s">
        <v>1503</v>
      </c>
      <c r="AN225">
        <v>300000</v>
      </c>
      <c r="AO225" t="s">
        <v>1676</v>
      </c>
      <c r="AP225" t="s">
        <v>5638</v>
      </c>
      <c r="AQ225">
        <v>739076</v>
      </c>
      <c r="AR225" t="s">
        <v>5639</v>
      </c>
      <c r="AS225">
        <v>0.74099999999999999</v>
      </c>
      <c r="AT225" t="s">
        <v>137</v>
      </c>
      <c r="AU225">
        <v>1.91</v>
      </c>
      <c r="AV225">
        <v>2</v>
      </c>
      <c r="AW225">
        <v>42</v>
      </c>
      <c r="AX225">
        <v>1</v>
      </c>
      <c r="AY225">
        <v>32000000</v>
      </c>
      <c r="AZ225">
        <v>5</v>
      </c>
      <c r="BA225">
        <v>13</v>
      </c>
      <c r="BB225" s="12">
        <v>58</v>
      </c>
      <c r="BC225" s="12">
        <v>42</v>
      </c>
      <c r="BD225" s="12">
        <v>42</v>
      </c>
      <c r="BE225" s="12"/>
      <c r="BF225" s="12"/>
      <c r="BG225" s="12" t="b">
        <v>0</v>
      </c>
      <c r="BH225" s="12">
        <v>40.200000000000003</v>
      </c>
      <c r="BI225" s="12" t="s">
        <v>88</v>
      </c>
      <c r="BJ225" s="12" t="s">
        <v>89</v>
      </c>
      <c r="BK225" s="24">
        <v>21</v>
      </c>
      <c r="BL225" s="24">
        <v>7</v>
      </c>
      <c r="BM225" s="24">
        <v>30</v>
      </c>
      <c r="BN225" s="24">
        <v>40</v>
      </c>
      <c r="BO225" s="24">
        <v>42</v>
      </c>
      <c r="BP225" s="24">
        <v>5</v>
      </c>
      <c r="BQ225" s="24">
        <v>0</v>
      </c>
      <c r="BR225" s="24">
        <v>10</v>
      </c>
      <c r="BS225" s="24">
        <v>68</v>
      </c>
      <c r="BT225" s="24">
        <v>29</v>
      </c>
      <c r="BU225" s="24">
        <v>42.6</v>
      </c>
      <c r="BV225" s="24">
        <v>2.92</v>
      </c>
      <c r="BW225" s="24">
        <v>0</v>
      </c>
      <c r="BX225" s="24">
        <v>0</v>
      </c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</row>
    <row r="226" spans="3:88" x14ac:dyDescent="0.3">
      <c r="C226">
        <v>225</v>
      </c>
      <c r="D226" t="s">
        <v>5640</v>
      </c>
      <c r="E226" t="s">
        <v>670</v>
      </c>
      <c r="F226" t="s">
        <v>208</v>
      </c>
      <c r="G226" t="s">
        <v>5633</v>
      </c>
      <c r="H226" t="s">
        <v>5641</v>
      </c>
      <c r="I226">
        <v>2006</v>
      </c>
      <c r="J226">
        <v>12</v>
      </c>
      <c r="K226">
        <v>6</v>
      </c>
      <c r="L226">
        <v>622</v>
      </c>
      <c r="M226">
        <v>6.9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</v>
      </c>
      <c r="U226">
        <v>0</v>
      </c>
      <c r="V226">
        <v>0.3</v>
      </c>
      <c r="W226">
        <v>0.3</v>
      </c>
      <c r="X226">
        <v>0.3</v>
      </c>
      <c r="Y226">
        <v>0.6</v>
      </c>
      <c r="Z226">
        <v>9</v>
      </c>
      <c r="AA226">
        <v>12</v>
      </c>
      <c r="AB226">
        <v>14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0.04</v>
      </c>
      <c r="AI226">
        <v>0.05</v>
      </c>
      <c r="AJ226">
        <v>0.09</v>
      </c>
      <c r="AK226">
        <v>0.04</v>
      </c>
      <c r="AL226">
        <v>0.09</v>
      </c>
      <c r="AM226" t="s">
        <v>1503</v>
      </c>
      <c r="AN226">
        <v>400000</v>
      </c>
      <c r="AO226" t="s">
        <v>1936</v>
      </c>
      <c r="AP226" t="s">
        <v>5642</v>
      </c>
      <c r="AQ226">
        <v>1178489</v>
      </c>
      <c r="AR226" t="s">
        <v>5640</v>
      </c>
      <c r="AS226">
        <v>1</v>
      </c>
      <c r="AT226" t="s">
        <v>87</v>
      </c>
      <c r="AU226">
        <v>2.91</v>
      </c>
      <c r="AV226">
        <v>0</v>
      </c>
      <c r="AW226">
        <v>0</v>
      </c>
      <c r="AX226">
        <v>0</v>
      </c>
      <c r="AY226">
        <v>32000000</v>
      </c>
      <c r="AZ226">
        <v>5</v>
      </c>
      <c r="BA226">
        <v>4</v>
      </c>
      <c r="BB226" s="12">
        <v>0</v>
      </c>
      <c r="BC226" s="12">
        <v>0</v>
      </c>
      <c r="BD226" s="12">
        <v>0</v>
      </c>
      <c r="BE226" s="12"/>
      <c r="BF226" s="12"/>
      <c r="BG226" s="12" t="b">
        <v>0</v>
      </c>
      <c r="BH226" s="12">
        <v>0</v>
      </c>
      <c r="BI226" s="12" t="s">
        <v>109</v>
      </c>
      <c r="BJ226" s="12" t="s">
        <v>89</v>
      </c>
      <c r="BK226" s="24">
        <v>34</v>
      </c>
      <c r="BL226" s="24">
        <v>33</v>
      </c>
      <c r="BM226" s="24">
        <v>29</v>
      </c>
      <c r="BN226" s="24">
        <v>44</v>
      </c>
      <c r="BO226" s="24">
        <v>11</v>
      </c>
      <c r="BP226" s="24">
        <v>5</v>
      </c>
      <c r="BQ226" s="24">
        <v>0</v>
      </c>
      <c r="BR226" s="24">
        <v>10</v>
      </c>
      <c r="BS226" s="24">
        <v>47</v>
      </c>
      <c r="BT226" s="24">
        <v>15</v>
      </c>
      <c r="BU226" s="24">
        <v>31.9</v>
      </c>
      <c r="BV226" s="24">
        <v>1.82</v>
      </c>
      <c r="BW226" s="24">
        <v>8</v>
      </c>
      <c r="BX226" s="24">
        <v>9</v>
      </c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</row>
    <row r="227" spans="3:88" x14ac:dyDescent="0.3">
      <c r="C227">
        <v>226</v>
      </c>
      <c r="D227" t="s">
        <v>5643</v>
      </c>
      <c r="E227" t="s">
        <v>670</v>
      </c>
      <c r="F227" t="s">
        <v>149</v>
      </c>
      <c r="G227" t="s">
        <v>5633</v>
      </c>
      <c r="H227" t="s">
        <v>5644</v>
      </c>
      <c r="I227">
        <v>1999</v>
      </c>
      <c r="J227">
        <v>10</v>
      </c>
      <c r="K227">
        <v>9</v>
      </c>
      <c r="L227">
        <v>785</v>
      </c>
      <c r="M227">
        <v>8.6999999999999993</v>
      </c>
      <c r="N227">
        <v>0</v>
      </c>
      <c r="O227">
        <v>2</v>
      </c>
      <c r="P227">
        <v>2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1.5</v>
      </c>
      <c r="W227">
        <v>1.5</v>
      </c>
      <c r="X227">
        <v>1.5</v>
      </c>
      <c r="Y227">
        <v>3</v>
      </c>
      <c r="Z227">
        <v>25</v>
      </c>
      <c r="AA227">
        <v>26</v>
      </c>
      <c r="AB227">
        <v>34</v>
      </c>
      <c r="AC227">
        <v>0</v>
      </c>
      <c r="AD227">
        <v>0.23</v>
      </c>
      <c r="AE227">
        <v>0.23</v>
      </c>
      <c r="AF227">
        <v>0</v>
      </c>
      <c r="AG227">
        <v>0.23</v>
      </c>
      <c r="AH227">
        <v>0.17</v>
      </c>
      <c r="AI227">
        <v>0.17</v>
      </c>
      <c r="AJ227">
        <v>0.34</v>
      </c>
      <c r="AK227">
        <v>0.17</v>
      </c>
      <c r="AL227">
        <v>0.34</v>
      </c>
      <c r="AM227" t="s">
        <v>1503</v>
      </c>
      <c r="AN227">
        <v>4000000</v>
      </c>
      <c r="AO227" t="s">
        <v>1711</v>
      </c>
      <c r="AP227" t="s">
        <v>5645</v>
      </c>
      <c r="AQ227">
        <v>568696</v>
      </c>
      <c r="AR227" t="s">
        <v>5646</v>
      </c>
      <c r="AS227">
        <v>0.76500000000000001</v>
      </c>
      <c r="AT227" t="s">
        <v>95</v>
      </c>
      <c r="AU227">
        <v>3.91</v>
      </c>
      <c r="AV227">
        <v>0</v>
      </c>
      <c r="AW227">
        <v>0</v>
      </c>
      <c r="AX227">
        <v>0</v>
      </c>
      <c r="AY227">
        <v>32000000</v>
      </c>
      <c r="AZ227">
        <v>5</v>
      </c>
      <c r="BA227">
        <v>17</v>
      </c>
      <c r="BB227" s="12">
        <v>0</v>
      </c>
      <c r="BC227" s="12">
        <v>0</v>
      </c>
      <c r="BD227" s="12">
        <v>0</v>
      </c>
      <c r="BE227" s="12"/>
      <c r="BF227" s="12"/>
      <c r="BG227" s="12" t="b">
        <v>0</v>
      </c>
      <c r="BH227" s="12">
        <v>0</v>
      </c>
      <c r="BI227" s="12" t="s">
        <v>109</v>
      </c>
      <c r="BJ227" s="12" t="s">
        <v>89</v>
      </c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</row>
    <row r="228" spans="3:88" x14ac:dyDescent="0.3">
      <c r="C228">
        <v>227</v>
      </c>
      <c r="D228" t="s">
        <v>5647</v>
      </c>
      <c r="E228" t="s">
        <v>118</v>
      </c>
      <c r="F228" t="s">
        <v>130</v>
      </c>
      <c r="G228" t="s">
        <v>5633</v>
      </c>
      <c r="H228" t="s">
        <v>5648</v>
      </c>
      <c r="I228">
        <v>1990</v>
      </c>
      <c r="J228">
        <v>8</v>
      </c>
      <c r="K228">
        <v>6</v>
      </c>
      <c r="L228">
        <v>535</v>
      </c>
      <c r="M228">
        <v>5.9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0.2</v>
      </c>
      <c r="W228">
        <v>0.2</v>
      </c>
      <c r="X228">
        <v>0.9</v>
      </c>
      <c r="Y228">
        <v>1.1000000000000001</v>
      </c>
      <c r="Z228">
        <v>2</v>
      </c>
      <c r="AA228">
        <v>17</v>
      </c>
      <c r="AB228">
        <v>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0.03</v>
      </c>
      <c r="AI228">
        <v>0.15</v>
      </c>
      <c r="AJ228">
        <v>0.18</v>
      </c>
      <c r="AK228">
        <v>0.03</v>
      </c>
      <c r="AL228">
        <v>0.18</v>
      </c>
      <c r="AM228" t="s">
        <v>1503</v>
      </c>
      <c r="AN228">
        <v>400000</v>
      </c>
      <c r="AO228" t="s">
        <v>1936</v>
      </c>
      <c r="AP228" t="s">
        <v>5649</v>
      </c>
      <c r="AQ228">
        <v>127160</v>
      </c>
      <c r="AR228" t="s">
        <v>5647</v>
      </c>
      <c r="AS228">
        <v>1</v>
      </c>
      <c r="AT228" t="s">
        <v>102</v>
      </c>
      <c r="AU228">
        <v>0.91</v>
      </c>
      <c r="AV228">
        <v>15</v>
      </c>
      <c r="AW228">
        <v>49.6</v>
      </c>
      <c r="AX228">
        <v>1.25</v>
      </c>
      <c r="AY228">
        <v>32000000</v>
      </c>
      <c r="AZ228">
        <v>5</v>
      </c>
      <c r="BA228">
        <v>41</v>
      </c>
      <c r="BB228" s="12">
        <v>8</v>
      </c>
      <c r="BC228" s="12">
        <v>38.5</v>
      </c>
      <c r="BD228" s="12">
        <v>41.7</v>
      </c>
      <c r="BE228" s="12">
        <v>-3.1579999999999999</v>
      </c>
      <c r="BF228" s="12">
        <v>0.75219999999999998</v>
      </c>
      <c r="BG228" s="12" t="b">
        <v>0</v>
      </c>
      <c r="BH228" s="12">
        <v>51.8</v>
      </c>
      <c r="BI228" s="12" t="s">
        <v>88</v>
      </c>
      <c r="BJ228" s="12" t="s">
        <v>97</v>
      </c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</row>
    <row r="229" spans="3:88" x14ac:dyDescent="0.3">
      <c r="C229">
        <v>228</v>
      </c>
      <c r="D229" t="s">
        <v>5650</v>
      </c>
      <c r="E229" t="s">
        <v>670</v>
      </c>
      <c r="F229" t="s">
        <v>92</v>
      </c>
      <c r="G229" t="s">
        <v>5633</v>
      </c>
      <c r="H229" t="s">
        <v>5651</v>
      </c>
      <c r="I229">
        <v>2004</v>
      </c>
      <c r="J229">
        <v>5</v>
      </c>
      <c r="K229">
        <v>5</v>
      </c>
      <c r="L229">
        <v>393</v>
      </c>
      <c r="M229">
        <v>4.4000000000000004</v>
      </c>
      <c r="N229">
        <v>1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1</v>
      </c>
      <c r="U229">
        <v>2</v>
      </c>
      <c r="V229">
        <v>0.1</v>
      </c>
      <c r="W229">
        <v>0.1</v>
      </c>
      <c r="X229">
        <v>0</v>
      </c>
      <c r="Y229">
        <v>0.1</v>
      </c>
      <c r="Z229">
        <v>1</v>
      </c>
      <c r="AA229">
        <v>5</v>
      </c>
      <c r="AB229">
        <v>0</v>
      </c>
      <c r="AC229">
        <v>0.23</v>
      </c>
      <c r="AD229">
        <v>0</v>
      </c>
      <c r="AE229">
        <v>0.23</v>
      </c>
      <c r="AF229">
        <v>0.23</v>
      </c>
      <c r="AG229">
        <v>0.23</v>
      </c>
      <c r="AH229">
        <v>0.02</v>
      </c>
      <c r="AI229">
        <v>0</v>
      </c>
      <c r="AJ229">
        <v>0.02</v>
      </c>
      <c r="AK229">
        <v>0.02</v>
      </c>
      <c r="AL229">
        <v>0.02</v>
      </c>
      <c r="AM229" t="s">
        <v>1503</v>
      </c>
      <c r="AN229">
        <v>5000000</v>
      </c>
      <c r="AO229" t="s">
        <v>1609</v>
      </c>
      <c r="AP229" t="s">
        <v>5652</v>
      </c>
      <c r="AQ229">
        <v>1111777</v>
      </c>
      <c r="AR229" t="s">
        <v>5650</v>
      </c>
      <c r="AS229">
        <v>1</v>
      </c>
      <c r="AT229" t="s">
        <v>137</v>
      </c>
      <c r="AU229">
        <v>1.91</v>
      </c>
      <c r="AV229">
        <v>2</v>
      </c>
      <c r="AW229">
        <v>18</v>
      </c>
      <c r="AX229">
        <v>1</v>
      </c>
      <c r="AY229">
        <v>32000000</v>
      </c>
      <c r="AZ229">
        <v>5</v>
      </c>
      <c r="BA229">
        <v>8</v>
      </c>
      <c r="BB229" s="12">
        <v>30</v>
      </c>
      <c r="BC229" s="12">
        <v>18</v>
      </c>
      <c r="BD229" s="12">
        <v>18</v>
      </c>
      <c r="BE229" s="12"/>
      <c r="BF229" s="12"/>
      <c r="BG229" s="12" t="b">
        <v>0</v>
      </c>
      <c r="BH229" s="12">
        <v>16.600000000000001</v>
      </c>
      <c r="BI229" s="12" t="s">
        <v>88</v>
      </c>
      <c r="BJ229" s="12" t="s">
        <v>89</v>
      </c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</row>
    <row r="230" spans="3:88" x14ac:dyDescent="0.3">
      <c r="C230">
        <v>229</v>
      </c>
      <c r="D230" t="s">
        <v>5653</v>
      </c>
      <c r="E230" t="s">
        <v>670</v>
      </c>
      <c r="F230" t="s">
        <v>156</v>
      </c>
      <c r="G230" t="s">
        <v>5633</v>
      </c>
      <c r="H230" t="s">
        <v>5333</v>
      </c>
      <c r="I230">
        <v>2005</v>
      </c>
      <c r="J230">
        <v>10</v>
      </c>
      <c r="K230">
        <v>2</v>
      </c>
      <c r="L230">
        <v>269</v>
      </c>
      <c r="M230">
        <v>3</v>
      </c>
      <c r="N230">
        <v>1</v>
      </c>
      <c r="O230">
        <v>1</v>
      </c>
      <c r="P230">
        <v>2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0.2</v>
      </c>
      <c r="W230">
        <v>0.2</v>
      </c>
      <c r="X230">
        <v>0.9</v>
      </c>
      <c r="Y230">
        <v>1.1000000000000001</v>
      </c>
      <c r="Z230">
        <v>7</v>
      </c>
      <c r="AA230">
        <v>14</v>
      </c>
      <c r="AB230">
        <v>26</v>
      </c>
      <c r="AC230">
        <v>0.33</v>
      </c>
      <c r="AD230">
        <v>0.33</v>
      </c>
      <c r="AE230">
        <v>0.67</v>
      </c>
      <c r="AF230">
        <v>0.33</v>
      </c>
      <c r="AG230">
        <v>0.67</v>
      </c>
      <c r="AH230">
        <v>7.0000000000000007E-2</v>
      </c>
      <c r="AI230">
        <v>0.31</v>
      </c>
      <c r="AJ230">
        <v>0.38</v>
      </c>
      <c r="AK230">
        <v>7.0000000000000007E-2</v>
      </c>
      <c r="AL230">
        <v>0.38</v>
      </c>
      <c r="AM230" t="s">
        <v>1503</v>
      </c>
      <c r="AN230">
        <v>600000</v>
      </c>
      <c r="AO230" t="s">
        <v>4273</v>
      </c>
      <c r="AP230" t="s">
        <v>5334</v>
      </c>
      <c r="AQ230">
        <v>1111776</v>
      </c>
      <c r="AR230" t="s">
        <v>5653</v>
      </c>
      <c r="AS230">
        <v>1</v>
      </c>
      <c r="AT230" t="s">
        <v>102</v>
      </c>
      <c r="AU230">
        <v>0.91</v>
      </c>
      <c r="AV230">
        <v>1</v>
      </c>
      <c r="AW230">
        <v>6</v>
      </c>
      <c r="AX230">
        <v>1</v>
      </c>
      <c r="AY230">
        <v>32000000</v>
      </c>
      <c r="AZ230">
        <v>5</v>
      </c>
      <c r="BA230">
        <v>9</v>
      </c>
      <c r="BB230" s="12">
        <v>0</v>
      </c>
      <c r="BC230" s="12">
        <v>6</v>
      </c>
      <c r="BD230" s="12">
        <v>6</v>
      </c>
      <c r="BE230" s="12"/>
      <c r="BF230" s="12"/>
      <c r="BG230" s="12" t="b">
        <v>0</v>
      </c>
      <c r="BH230" s="12">
        <v>6</v>
      </c>
      <c r="BI230" s="12" t="s">
        <v>109</v>
      </c>
      <c r="BJ230" s="12" t="s">
        <v>89</v>
      </c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</row>
    <row r="231" spans="3:88" x14ac:dyDescent="0.3">
      <c r="C231">
        <v>230</v>
      </c>
      <c r="D231" t="s">
        <v>5654</v>
      </c>
      <c r="E231" t="s">
        <v>118</v>
      </c>
      <c r="F231" t="s">
        <v>130</v>
      </c>
      <c r="G231" t="s">
        <v>5633</v>
      </c>
      <c r="H231" t="s">
        <v>5109</v>
      </c>
      <c r="I231">
        <v>2004</v>
      </c>
      <c r="J231">
        <v>1</v>
      </c>
      <c r="K231">
        <v>0</v>
      </c>
      <c r="L231">
        <v>7</v>
      </c>
      <c r="M231">
        <v>0.1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t="s">
        <v>1503</v>
      </c>
      <c r="AN231">
        <v>400000</v>
      </c>
      <c r="AO231" t="s">
        <v>1936</v>
      </c>
      <c r="AP231" t="s">
        <v>5655</v>
      </c>
      <c r="AQ231">
        <v>919620</v>
      </c>
      <c r="AR231" t="s">
        <v>5654</v>
      </c>
      <c r="AS231">
        <v>1</v>
      </c>
      <c r="AT231" t="s">
        <v>102</v>
      </c>
      <c r="AU231">
        <v>0.91</v>
      </c>
      <c r="AV231">
        <v>0</v>
      </c>
      <c r="AW231">
        <v>0</v>
      </c>
      <c r="AX231">
        <v>0</v>
      </c>
      <c r="AY231">
        <v>32000000</v>
      </c>
      <c r="AZ231">
        <v>5</v>
      </c>
      <c r="BA231">
        <v>9</v>
      </c>
      <c r="BB231" s="12">
        <v>0</v>
      </c>
      <c r="BC231" s="12">
        <v>0</v>
      </c>
      <c r="BD231" s="12">
        <v>0</v>
      </c>
      <c r="BE231" s="12"/>
      <c r="BF231" s="12"/>
      <c r="BG231" s="12" t="b">
        <v>0</v>
      </c>
      <c r="BH231" s="12">
        <v>0</v>
      </c>
      <c r="BI231" s="12" t="s">
        <v>109</v>
      </c>
      <c r="BJ231" s="12" t="s">
        <v>89</v>
      </c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</row>
    <row r="232" spans="3:88" x14ac:dyDescent="0.3">
      <c r="C232">
        <v>231</v>
      </c>
      <c r="D232" t="s">
        <v>5656</v>
      </c>
      <c r="E232" t="s">
        <v>118</v>
      </c>
      <c r="F232" t="s">
        <v>92</v>
      </c>
      <c r="G232" t="s">
        <v>5633</v>
      </c>
      <c r="H232" t="s">
        <v>5657</v>
      </c>
      <c r="I232">
        <v>2005</v>
      </c>
      <c r="J232">
        <v>2</v>
      </c>
      <c r="K232">
        <v>0</v>
      </c>
      <c r="L232">
        <v>31</v>
      </c>
      <c r="M232">
        <v>0.3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t="s">
        <v>1503</v>
      </c>
      <c r="AV232">
        <v>0</v>
      </c>
      <c r="AW232">
        <v>0</v>
      </c>
      <c r="AX232">
        <v>0</v>
      </c>
      <c r="AY232">
        <v>32000000</v>
      </c>
      <c r="AZ232">
        <v>5</v>
      </c>
      <c r="BA232">
        <v>0</v>
      </c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</row>
    <row r="233" spans="3:88" x14ac:dyDescent="0.3">
      <c r="C233">
        <v>232</v>
      </c>
      <c r="D233" t="s">
        <v>5658</v>
      </c>
      <c r="E233" t="s">
        <v>5176</v>
      </c>
      <c r="F233" t="s">
        <v>92</v>
      </c>
      <c r="G233" t="s">
        <v>5633</v>
      </c>
      <c r="H233" t="s">
        <v>3053</v>
      </c>
      <c r="I233">
        <v>2003</v>
      </c>
      <c r="J233">
        <v>3</v>
      </c>
      <c r="K233">
        <v>3</v>
      </c>
      <c r="L233">
        <v>175</v>
      </c>
      <c r="M233">
        <v>1.9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7</v>
      </c>
      <c r="AB233">
        <v>3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t="s">
        <v>1503</v>
      </c>
      <c r="AN233">
        <v>1200000</v>
      </c>
      <c r="AO233" t="s">
        <v>1551</v>
      </c>
      <c r="AP233" t="s">
        <v>3054</v>
      </c>
      <c r="AQ233">
        <v>1038308</v>
      </c>
      <c r="AR233" t="s">
        <v>5658</v>
      </c>
      <c r="AS233">
        <v>1</v>
      </c>
      <c r="AT233" t="s">
        <v>87</v>
      </c>
      <c r="AU233">
        <v>2.91</v>
      </c>
      <c r="AV233">
        <v>4</v>
      </c>
      <c r="AW233">
        <v>51.7</v>
      </c>
      <c r="AX233">
        <v>1.33</v>
      </c>
      <c r="AY233">
        <v>32000000</v>
      </c>
      <c r="AZ233">
        <v>5</v>
      </c>
      <c r="BA233">
        <v>10</v>
      </c>
      <c r="BB233" s="12">
        <v>15</v>
      </c>
      <c r="BC233" s="12">
        <v>62.5</v>
      </c>
      <c r="BD233" s="12">
        <v>51.7</v>
      </c>
      <c r="BE233" s="12">
        <v>40</v>
      </c>
      <c r="BF233" s="12">
        <v>0.42720000000000002</v>
      </c>
      <c r="BG233" s="12" t="b">
        <v>0</v>
      </c>
      <c r="BH233" s="12">
        <v>58.1</v>
      </c>
      <c r="BI233" s="12" t="s">
        <v>88</v>
      </c>
      <c r="BJ233" s="12" t="s">
        <v>97</v>
      </c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</row>
    <row r="234" spans="3:88" x14ac:dyDescent="0.3">
      <c r="C234">
        <v>233</v>
      </c>
      <c r="D234" t="s">
        <v>5659</v>
      </c>
      <c r="E234" t="s">
        <v>670</v>
      </c>
      <c r="F234" t="s">
        <v>83</v>
      </c>
      <c r="G234" t="s">
        <v>5633</v>
      </c>
      <c r="H234" t="s">
        <v>5660</v>
      </c>
      <c r="I234">
        <v>1997</v>
      </c>
      <c r="J234">
        <v>1</v>
      </c>
      <c r="K234">
        <v>1</v>
      </c>
      <c r="L234">
        <v>76</v>
      </c>
      <c r="M234">
        <v>0.8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t="s">
        <v>1503</v>
      </c>
      <c r="AV234">
        <v>0</v>
      </c>
      <c r="AW234">
        <v>0</v>
      </c>
      <c r="AX234">
        <v>0</v>
      </c>
      <c r="AY234">
        <v>32000000</v>
      </c>
      <c r="AZ234">
        <v>5</v>
      </c>
      <c r="BA234">
        <v>0</v>
      </c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</row>
    <row r="235" spans="3:88" x14ac:dyDescent="0.3">
      <c r="C235">
        <v>234</v>
      </c>
      <c r="D235" t="s">
        <v>5661</v>
      </c>
      <c r="E235" t="s">
        <v>4179</v>
      </c>
      <c r="F235" t="s">
        <v>160</v>
      </c>
      <c r="G235" t="s">
        <v>5633</v>
      </c>
      <c r="H235" t="s">
        <v>5662</v>
      </c>
      <c r="I235">
        <v>2009</v>
      </c>
      <c r="J235">
        <v>4</v>
      </c>
      <c r="K235">
        <v>2</v>
      </c>
      <c r="L235">
        <v>150</v>
      </c>
      <c r="M235">
        <v>1.7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0.3</v>
      </c>
      <c r="W235">
        <v>0.3</v>
      </c>
      <c r="X235">
        <v>0</v>
      </c>
      <c r="Y235">
        <v>0.3</v>
      </c>
      <c r="Z235">
        <v>2</v>
      </c>
      <c r="AA235">
        <v>1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0.21</v>
      </c>
      <c r="AI235">
        <v>0</v>
      </c>
      <c r="AJ235">
        <v>0.21</v>
      </c>
      <c r="AK235">
        <v>0.21</v>
      </c>
      <c r="AL235">
        <v>0.21</v>
      </c>
      <c r="AM235" t="s">
        <v>1503</v>
      </c>
      <c r="AV235">
        <v>0</v>
      </c>
      <c r="AW235">
        <v>0</v>
      </c>
      <c r="AX235">
        <v>0</v>
      </c>
      <c r="AY235">
        <v>32000000</v>
      </c>
      <c r="AZ235">
        <v>5</v>
      </c>
      <c r="BA235">
        <v>0</v>
      </c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</row>
    <row r="236" spans="3:88" x14ac:dyDescent="0.3">
      <c r="C236">
        <v>235</v>
      </c>
      <c r="D236" t="s">
        <v>5663</v>
      </c>
      <c r="E236" t="s">
        <v>241</v>
      </c>
      <c r="F236" t="s">
        <v>92</v>
      </c>
      <c r="G236" t="s">
        <v>5633</v>
      </c>
      <c r="H236" t="s">
        <v>5664</v>
      </c>
      <c r="I236">
        <v>1998</v>
      </c>
      <c r="J236">
        <v>12</v>
      </c>
      <c r="K236">
        <v>12</v>
      </c>
      <c r="L236">
        <v>1.042</v>
      </c>
      <c r="M236">
        <v>11.6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3</v>
      </c>
      <c r="U236">
        <v>0</v>
      </c>
      <c r="V236">
        <v>0.6</v>
      </c>
      <c r="W236">
        <v>0.6</v>
      </c>
      <c r="X236">
        <v>0.4</v>
      </c>
      <c r="Y236">
        <v>1</v>
      </c>
      <c r="Z236">
        <v>21</v>
      </c>
      <c r="AA236">
        <v>43</v>
      </c>
      <c r="AB236">
        <v>41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0.05</v>
      </c>
      <c r="AI236">
        <v>0.04</v>
      </c>
      <c r="AJ236">
        <v>0.09</v>
      </c>
      <c r="AK236">
        <v>0.05</v>
      </c>
      <c r="AL236">
        <v>0.09</v>
      </c>
      <c r="AM236" t="s">
        <v>1503</v>
      </c>
      <c r="AN236">
        <v>2000000</v>
      </c>
      <c r="AO236" t="s">
        <v>1542</v>
      </c>
      <c r="AP236" t="s">
        <v>5665</v>
      </c>
      <c r="AQ236">
        <v>481513</v>
      </c>
      <c r="AR236" t="s">
        <v>5663</v>
      </c>
      <c r="AS236">
        <v>1</v>
      </c>
      <c r="AT236" t="s">
        <v>102</v>
      </c>
      <c r="AU236">
        <v>0.91</v>
      </c>
      <c r="AV236">
        <v>4</v>
      </c>
      <c r="AW236">
        <v>35.700000000000003</v>
      </c>
      <c r="AX236">
        <v>1.33</v>
      </c>
      <c r="AY236">
        <v>32000000</v>
      </c>
      <c r="AZ236">
        <v>5</v>
      </c>
      <c r="BA236">
        <v>20</v>
      </c>
      <c r="BB236" s="12">
        <v>17</v>
      </c>
      <c r="BC236" s="12">
        <v>15</v>
      </c>
      <c r="BD236" s="12">
        <v>15</v>
      </c>
      <c r="BE236" s="12">
        <v>-16.462</v>
      </c>
      <c r="BF236" s="12">
        <v>0.19</v>
      </c>
      <c r="BG236" s="12" t="b">
        <v>0</v>
      </c>
      <c r="BH236" s="12">
        <v>26.4</v>
      </c>
      <c r="BI236" s="12" t="s">
        <v>88</v>
      </c>
      <c r="BJ236" s="12" t="s">
        <v>97</v>
      </c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</row>
    <row r="237" spans="3:88" x14ac:dyDescent="0.3">
      <c r="C237">
        <v>236</v>
      </c>
      <c r="D237" t="s">
        <v>5666</v>
      </c>
      <c r="E237" t="s">
        <v>118</v>
      </c>
      <c r="F237" t="s">
        <v>130</v>
      </c>
      <c r="G237" t="s">
        <v>5633</v>
      </c>
      <c r="H237" t="s">
        <v>2624</v>
      </c>
      <c r="I237">
        <v>1996</v>
      </c>
      <c r="J237">
        <v>10</v>
      </c>
      <c r="K237">
        <v>9</v>
      </c>
      <c r="L237">
        <v>819</v>
      </c>
      <c r="M237">
        <v>9.1</v>
      </c>
      <c r="N237">
        <v>4</v>
      </c>
      <c r="O237">
        <v>2</v>
      </c>
      <c r="P237">
        <v>6</v>
      </c>
      <c r="Q237">
        <v>1</v>
      </c>
      <c r="R237">
        <v>3</v>
      </c>
      <c r="S237">
        <v>3</v>
      </c>
      <c r="T237">
        <v>3</v>
      </c>
      <c r="U237">
        <v>1</v>
      </c>
      <c r="V237">
        <v>3.7</v>
      </c>
      <c r="W237">
        <v>1.4</v>
      </c>
      <c r="X237">
        <v>1.9</v>
      </c>
      <c r="Y237">
        <v>3.3</v>
      </c>
      <c r="Z237">
        <v>35</v>
      </c>
      <c r="AA237">
        <v>56</v>
      </c>
      <c r="AB237">
        <v>45</v>
      </c>
      <c r="AC237">
        <v>0.44</v>
      </c>
      <c r="AD237">
        <v>0.22</v>
      </c>
      <c r="AE237">
        <v>0.66</v>
      </c>
      <c r="AF237">
        <v>0.11</v>
      </c>
      <c r="AG237">
        <v>0.33</v>
      </c>
      <c r="AH237">
        <v>0.41</v>
      </c>
      <c r="AI237">
        <v>0.21</v>
      </c>
      <c r="AJ237">
        <v>0.62</v>
      </c>
      <c r="AK237">
        <v>0.15</v>
      </c>
      <c r="AL237">
        <v>0.36</v>
      </c>
      <c r="AM237" t="s">
        <v>1503</v>
      </c>
      <c r="AN237">
        <v>4000000</v>
      </c>
      <c r="AO237" t="s">
        <v>1711</v>
      </c>
      <c r="AP237" t="s">
        <v>2625</v>
      </c>
      <c r="AQ237">
        <v>344892</v>
      </c>
      <c r="AR237" t="s">
        <v>5666</v>
      </c>
      <c r="AS237">
        <v>1</v>
      </c>
      <c r="AT237" t="s">
        <v>87</v>
      </c>
      <c r="AU237">
        <v>2.91</v>
      </c>
      <c r="AV237">
        <v>3</v>
      </c>
      <c r="AW237">
        <v>20</v>
      </c>
      <c r="AX237">
        <v>1</v>
      </c>
      <c r="AY237">
        <v>32000000</v>
      </c>
      <c r="AZ237">
        <v>5</v>
      </c>
      <c r="BA237">
        <v>25</v>
      </c>
      <c r="BB237" s="12">
        <v>0</v>
      </c>
      <c r="BC237" s="12">
        <v>15</v>
      </c>
      <c r="BD237" s="12">
        <v>18.5</v>
      </c>
      <c r="BE237" s="12">
        <v>-0.78600000000000003</v>
      </c>
      <c r="BF237" s="12">
        <v>0.38119999999999998</v>
      </c>
      <c r="BG237" s="12" t="b">
        <v>0</v>
      </c>
      <c r="BH237" s="12">
        <v>17.8</v>
      </c>
      <c r="BI237" s="12" t="s">
        <v>109</v>
      </c>
      <c r="BJ237" s="12" t="s">
        <v>97</v>
      </c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</row>
    <row r="238" spans="3:88" x14ac:dyDescent="0.3">
      <c r="C238">
        <v>237</v>
      </c>
      <c r="D238" t="s">
        <v>4138</v>
      </c>
      <c r="E238" t="s">
        <v>670</v>
      </c>
      <c r="F238" t="s">
        <v>160</v>
      </c>
      <c r="G238" t="s">
        <v>5633</v>
      </c>
      <c r="H238" t="s">
        <v>4139</v>
      </c>
      <c r="I238">
        <v>2006</v>
      </c>
      <c r="J238">
        <v>3</v>
      </c>
      <c r="K238">
        <v>1</v>
      </c>
      <c r="L238">
        <v>132</v>
      </c>
      <c r="M238">
        <v>1.5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0.1</v>
      </c>
      <c r="W238">
        <v>0.1</v>
      </c>
      <c r="X238">
        <v>0</v>
      </c>
      <c r="Y238">
        <v>0.1</v>
      </c>
      <c r="Z238">
        <v>1</v>
      </c>
      <c r="AA238">
        <v>0</v>
      </c>
      <c r="AB238">
        <v>5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7.0000000000000007E-2</v>
      </c>
      <c r="AI238">
        <v>0</v>
      </c>
      <c r="AJ238">
        <v>7.0000000000000007E-2</v>
      </c>
      <c r="AK238">
        <v>7.0000000000000007E-2</v>
      </c>
      <c r="AL238">
        <v>7.0000000000000007E-2</v>
      </c>
      <c r="AM238" t="s">
        <v>1503</v>
      </c>
      <c r="AN238">
        <v>4000000</v>
      </c>
      <c r="AO238" t="s">
        <v>1711</v>
      </c>
      <c r="AP238" t="s">
        <v>5667</v>
      </c>
      <c r="AQ238">
        <v>1178488</v>
      </c>
      <c r="AR238" t="s">
        <v>4140</v>
      </c>
      <c r="AS238">
        <v>1</v>
      </c>
      <c r="AT238" t="s">
        <v>102</v>
      </c>
      <c r="AU238">
        <v>0.91</v>
      </c>
      <c r="AV238">
        <v>0</v>
      </c>
      <c r="AW238">
        <v>0</v>
      </c>
      <c r="AX238">
        <v>0</v>
      </c>
      <c r="AY238">
        <v>32000000</v>
      </c>
      <c r="AZ238">
        <v>5</v>
      </c>
      <c r="BA238">
        <v>3</v>
      </c>
      <c r="BB238" s="12">
        <v>0</v>
      </c>
      <c r="BC238" s="12">
        <v>0</v>
      </c>
      <c r="BD238" s="12">
        <v>0</v>
      </c>
      <c r="BE238" s="12"/>
      <c r="BF238" s="12"/>
      <c r="BG238" s="12" t="b">
        <v>0</v>
      </c>
      <c r="BH238" s="12">
        <v>0</v>
      </c>
      <c r="BI238" s="12" t="s">
        <v>109</v>
      </c>
      <c r="BJ238" s="12" t="s">
        <v>89</v>
      </c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</row>
    <row r="239" spans="3:88" x14ac:dyDescent="0.3">
      <c r="C239">
        <v>238</v>
      </c>
      <c r="D239" t="s">
        <v>5668</v>
      </c>
      <c r="E239" t="s">
        <v>118</v>
      </c>
      <c r="F239" t="s">
        <v>130</v>
      </c>
      <c r="G239" t="s">
        <v>5633</v>
      </c>
      <c r="H239" t="s">
        <v>5669</v>
      </c>
      <c r="I239">
        <v>2004</v>
      </c>
      <c r="J239">
        <v>3</v>
      </c>
      <c r="K239">
        <v>0</v>
      </c>
      <c r="L239">
        <v>27</v>
      </c>
      <c r="M239">
        <v>0.3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4</v>
      </c>
      <c r="AA239">
        <v>1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s">
        <v>1503</v>
      </c>
      <c r="AO239" t="s">
        <v>2221</v>
      </c>
      <c r="AP239" t="s">
        <v>5670</v>
      </c>
      <c r="AQ239">
        <v>860053</v>
      </c>
      <c r="AR239" t="s">
        <v>5668</v>
      </c>
      <c r="AS239">
        <v>1</v>
      </c>
      <c r="AT239" t="s">
        <v>137</v>
      </c>
      <c r="AU239">
        <v>1.91</v>
      </c>
      <c r="AV239">
        <v>1</v>
      </c>
      <c r="AW239">
        <v>23</v>
      </c>
      <c r="AX239">
        <v>1</v>
      </c>
      <c r="AY239">
        <v>32000000</v>
      </c>
      <c r="AZ239">
        <v>5</v>
      </c>
      <c r="BA239">
        <v>2</v>
      </c>
      <c r="BB239" s="12">
        <v>0</v>
      </c>
      <c r="BC239" s="12">
        <v>23</v>
      </c>
      <c r="BD239" s="12">
        <v>23</v>
      </c>
      <c r="BE239" s="12"/>
      <c r="BF239" s="12"/>
      <c r="BG239" s="12" t="b">
        <v>0</v>
      </c>
      <c r="BH239" s="12">
        <v>23</v>
      </c>
      <c r="BI239" s="12" t="s">
        <v>88</v>
      </c>
      <c r="BJ239" s="12" t="s">
        <v>89</v>
      </c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</row>
    <row r="240" spans="3:88" x14ac:dyDescent="0.3">
      <c r="C240">
        <v>239</v>
      </c>
      <c r="D240" t="s">
        <v>5671</v>
      </c>
      <c r="E240" t="s">
        <v>241</v>
      </c>
      <c r="F240" t="s">
        <v>92</v>
      </c>
      <c r="G240" t="s">
        <v>5633</v>
      </c>
      <c r="H240" t="s">
        <v>4906</v>
      </c>
      <c r="I240">
        <v>1995</v>
      </c>
      <c r="J240">
        <v>12</v>
      </c>
      <c r="K240">
        <v>12</v>
      </c>
      <c r="L240">
        <v>1.01</v>
      </c>
      <c r="M240">
        <v>11.2</v>
      </c>
      <c r="N240">
        <v>1</v>
      </c>
      <c r="O240">
        <v>1</v>
      </c>
      <c r="P240">
        <v>2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1.3</v>
      </c>
      <c r="W240">
        <v>1.3</v>
      </c>
      <c r="X240">
        <v>1.1000000000000001</v>
      </c>
      <c r="Y240">
        <v>2.4</v>
      </c>
      <c r="Z240">
        <v>8</v>
      </c>
      <c r="AA240">
        <v>23</v>
      </c>
      <c r="AB240">
        <v>0</v>
      </c>
      <c r="AC240">
        <v>0.09</v>
      </c>
      <c r="AD240">
        <v>0.09</v>
      </c>
      <c r="AE240">
        <v>0.18</v>
      </c>
      <c r="AF240">
        <v>0.09</v>
      </c>
      <c r="AG240">
        <v>0.18</v>
      </c>
      <c r="AH240">
        <v>0.12</v>
      </c>
      <c r="AI240">
        <v>0.09</v>
      </c>
      <c r="AJ240">
        <v>0.21</v>
      </c>
      <c r="AK240">
        <v>0.12</v>
      </c>
      <c r="AL240">
        <v>0.21</v>
      </c>
      <c r="AM240" t="s">
        <v>1503</v>
      </c>
      <c r="AN240">
        <v>2000000</v>
      </c>
      <c r="AO240" t="s">
        <v>1542</v>
      </c>
      <c r="AP240" t="s">
        <v>4907</v>
      </c>
      <c r="AQ240">
        <v>182894</v>
      </c>
      <c r="AR240" t="s">
        <v>5671</v>
      </c>
      <c r="AS240">
        <v>1</v>
      </c>
      <c r="AT240" t="s">
        <v>102</v>
      </c>
      <c r="AU240">
        <v>0.91</v>
      </c>
      <c r="AV240">
        <v>15</v>
      </c>
      <c r="AW240">
        <v>112</v>
      </c>
      <c r="AX240">
        <v>2.14</v>
      </c>
      <c r="AY240">
        <v>32000000</v>
      </c>
      <c r="AZ240">
        <v>5</v>
      </c>
      <c r="BA240">
        <v>35</v>
      </c>
      <c r="BB240" s="12">
        <v>0</v>
      </c>
      <c r="BC240" s="12">
        <v>0</v>
      </c>
      <c r="BD240" s="12">
        <v>42</v>
      </c>
      <c r="BE240" s="12">
        <v>9.8710000000000004</v>
      </c>
      <c r="BF240" s="12">
        <v>0.84230000000000005</v>
      </c>
      <c r="BG240" s="12" t="b">
        <v>0</v>
      </c>
      <c r="BH240" s="12">
        <v>130</v>
      </c>
      <c r="BI240" s="12" t="s">
        <v>96</v>
      </c>
      <c r="BJ240" s="12" t="s">
        <v>97</v>
      </c>
      <c r="BK240" s="24">
        <v>1</v>
      </c>
      <c r="BL240" s="24">
        <v>1</v>
      </c>
      <c r="BM240" s="24">
        <v>3</v>
      </c>
      <c r="BN240" s="24">
        <v>6</v>
      </c>
      <c r="BO240" s="24">
        <v>0</v>
      </c>
      <c r="BP240" s="24">
        <v>1</v>
      </c>
      <c r="BQ240" s="24">
        <v>0</v>
      </c>
      <c r="BR240" s="24">
        <v>0</v>
      </c>
      <c r="BS240" s="24">
        <v>2</v>
      </c>
      <c r="BT240" s="24">
        <v>0</v>
      </c>
      <c r="BU240" s="24">
        <v>0</v>
      </c>
      <c r="BV240" s="24">
        <v>0.83</v>
      </c>
      <c r="BW240" s="24">
        <v>0</v>
      </c>
      <c r="BX240" s="24">
        <v>0</v>
      </c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</row>
    <row r="241" spans="3:88" x14ac:dyDescent="0.3">
      <c r="C241">
        <v>240</v>
      </c>
      <c r="D241" t="s">
        <v>5672</v>
      </c>
      <c r="E241" t="s">
        <v>134</v>
      </c>
      <c r="F241" t="s">
        <v>83</v>
      </c>
      <c r="G241" t="s">
        <v>5633</v>
      </c>
      <c r="H241" t="s">
        <v>5673</v>
      </c>
      <c r="I241">
        <v>2001</v>
      </c>
      <c r="J241">
        <v>12</v>
      </c>
      <c r="K241">
        <v>11</v>
      </c>
      <c r="L241">
        <v>1.004</v>
      </c>
      <c r="M241">
        <v>11.2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t="s">
        <v>1503</v>
      </c>
      <c r="AV241">
        <v>0</v>
      </c>
      <c r="AW241">
        <v>0</v>
      </c>
      <c r="AX241">
        <v>0</v>
      </c>
      <c r="AY241">
        <v>32000000</v>
      </c>
      <c r="AZ241">
        <v>5</v>
      </c>
      <c r="BA241">
        <v>0</v>
      </c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</row>
    <row r="242" spans="3:88" x14ac:dyDescent="0.3">
      <c r="C242">
        <v>241</v>
      </c>
      <c r="D242" t="s">
        <v>5674</v>
      </c>
      <c r="E242" t="s">
        <v>670</v>
      </c>
      <c r="F242" t="s">
        <v>160</v>
      </c>
      <c r="G242" t="s">
        <v>5633</v>
      </c>
      <c r="H242" t="s">
        <v>3912</v>
      </c>
      <c r="I242">
        <v>1995</v>
      </c>
      <c r="J242">
        <v>9</v>
      </c>
      <c r="K242">
        <v>9</v>
      </c>
      <c r="L242">
        <v>787</v>
      </c>
      <c r="M242">
        <v>8.6999999999999993</v>
      </c>
      <c r="N242">
        <v>3</v>
      </c>
      <c r="O242">
        <v>1</v>
      </c>
      <c r="P242">
        <v>4</v>
      </c>
      <c r="Q242">
        <v>3</v>
      </c>
      <c r="R242">
        <v>0</v>
      </c>
      <c r="S242">
        <v>1</v>
      </c>
      <c r="T242">
        <v>0</v>
      </c>
      <c r="U242">
        <v>0</v>
      </c>
      <c r="V242">
        <v>4</v>
      </c>
      <c r="W242">
        <v>3.2</v>
      </c>
      <c r="X242">
        <v>0.3</v>
      </c>
      <c r="Y242">
        <v>3.5</v>
      </c>
      <c r="Z242">
        <v>11</v>
      </c>
      <c r="AA242">
        <v>9</v>
      </c>
      <c r="AB242">
        <v>25</v>
      </c>
      <c r="AC242">
        <v>0.34</v>
      </c>
      <c r="AD242">
        <v>0.11</v>
      </c>
      <c r="AE242">
        <v>0.46</v>
      </c>
      <c r="AF242">
        <v>0.34</v>
      </c>
      <c r="AG242">
        <v>0.46</v>
      </c>
      <c r="AH242">
        <v>0.46</v>
      </c>
      <c r="AI242">
        <v>0.03</v>
      </c>
      <c r="AJ242">
        <v>0.5</v>
      </c>
      <c r="AK242">
        <v>0.37</v>
      </c>
      <c r="AL242">
        <v>0.41</v>
      </c>
      <c r="AM242" t="s">
        <v>1503</v>
      </c>
      <c r="AV242">
        <v>0</v>
      </c>
      <c r="AW242">
        <v>0</v>
      </c>
      <c r="AX242">
        <v>0</v>
      </c>
      <c r="AY242">
        <v>32000000</v>
      </c>
      <c r="AZ242">
        <v>5</v>
      </c>
      <c r="BA242">
        <v>0</v>
      </c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</row>
    <row r="243" spans="3:88" x14ac:dyDescent="0.3">
      <c r="C243">
        <v>242</v>
      </c>
      <c r="D243" t="s">
        <v>5675</v>
      </c>
      <c r="E243" t="s">
        <v>118</v>
      </c>
      <c r="F243" t="s">
        <v>130</v>
      </c>
      <c r="G243" t="s">
        <v>5633</v>
      </c>
      <c r="H243" t="s">
        <v>5676</v>
      </c>
      <c r="I243">
        <v>1998</v>
      </c>
      <c r="J243">
        <v>11</v>
      </c>
      <c r="K243">
        <v>8</v>
      </c>
      <c r="L243">
        <v>659</v>
      </c>
      <c r="M243">
        <v>7.3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3</v>
      </c>
      <c r="U243">
        <v>0</v>
      </c>
      <c r="V243">
        <v>0.1</v>
      </c>
      <c r="W243">
        <v>0.1</v>
      </c>
      <c r="X243">
        <v>0</v>
      </c>
      <c r="Y243">
        <v>0.1</v>
      </c>
      <c r="Z243">
        <v>11</v>
      </c>
      <c r="AA243">
        <v>25</v>
      </c>
      <c r="AB243">
        <v>13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0.01</v>
      </c>
      <c r="AI243">
        <v>0.01</v>
      </c>
      <c r="AJ243">
        <v>0.02</v>
      </c>
      <c r="AK243">
        <v>0.01</v>
      </c>
      <c r="AL243">
        <v>0.02</v>
      </c>
      <c r="AM243" t="s">
        <v>1503</v>
      </c>
      <c r="AN243">
        <v>2500000</v>
      </c>
      <c r="AO243" t="s">
        <v>1564</v>
      </c>
      <c r="AP243" t="s">
        <v>2205</v>
      </c>
      <c r="AQ243">
        <v>539232</v>
      </c>
      <c r="AR243" t="s">
        <v>5675</v>
      </c>
      <c r="AS243">
        <v>1</v>
      </c>
      <c r="AT243" t="s">
        <v>87</v>
      </c>
      <c r="AU243">
        <v>2.91</v>
      </c>
      <c r="AV243">
        <v>5</v>
      </c>
      <c r="AW243">
        <v>11.6</v>
      </c>
      <c r="AX243">
        <v>1</v>
      </c>
      <c r="AY243">
        <v>32000000</v>
      </c>
      <c r="AZ243">
        <v>5</v>
      </c>
      <c r="BA243">
        <v>22</v>
      </c>
      <c r="BB243" s="12">
        <v>22</v>
      </c>
      <c r="BC243" s="12">
        <v>17.5</v>
      </c>
      <c r="BD243" s="12">
        <v>14</v>
      </c>
      <c r="BE243" s="12">
        <v>1.05</v>
      </c>
      <c r="BF243" s="12">
        <v>0.35859999999999997</v>
      </c>
      <c r="BG243" s="12" t="b">
        <v>0</v>
      </c>
      <c r="BH243" s="12">
        <v>13.2</v>
      </c>
      <c r="BI243" s="12" t="s">
        <v>88</v>
      </c>
      <c r="BJ243" s="12" t="s">
        <v>97</v>
      </c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</row>
    <row r="244" spans="3:88" x14ac:dyDescent="0.3">
      <c r="C244">
        <v>243</v>
      </c>
      <c r="D244" t="s">
        <v>5677</v>
      </c>
      <c r="E244" t="s">
        <v>118</v>
      </c>
      <c r="F244" t="s">
        <v>92</v>
      </c>
      <c r="G244" t="s">
        <v>5633</v>
      </c>
      <c r="H244" t="s">
        <v>5678</v>
      </c>
      <c r="I244">
        <v>1991</v>
      </c>
      <c r="J244">
        <v>6</v>
      </c>
      <c r="K244">
        <v>4</v>
      </c>
      <c r="L244">
        <v>437</v>
      </c>
      <c r="M244">
        <v>4.9000000000000004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0.2</v>
      </c>
      <c r="W244">
        <v>0.2</v>
      </c>
      <c r="X244">
        <v>0</v>
      </c>
      <c r="Y244">
        <v>0.3</v>
      </c>
      <c r="Z244">
        <v>1</v>
      </c>
      <c r="AA244">
        <v>11</v>
      </c>
      <c r="AB244">
        <v>5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0.05</v>
      </c>
      <c r="AI244">
        <v>0.01</v>
      </c>
      <c r="AJ244">
        <v>0.06</v>
      </c>
      <c r="AK244">
        <v>0.05</v>
      </c>
      <c r="AL244">
        <v>0.06</v>
      </c>
      <c r="AM244" t="s">
        <v>1503</v>
      </c>
      <c r="AN244">
        <v>300000</v>
      </c>
      <c r="AO244" t="s">
        <v>1676</v>
      </c>
      <c r="AP244" t="s">
        <v>5679</v>
      </c>
      <c r="AQ244">
        <v>156618</v>
      </c>
      <c r="AR244" t="s">
        <v>5677</v>
      </c>
      <c r="AS244">
        <v>1</v>
      </c>
      <c r="AT244" t="s">
        <v>137</v>
      </c>
      <c r="AU244">
        <v>1.91</v>
      </c>
      <c r="AV244">
        <v>2</v>
      </c>
      <c r="AW244">
        <v>64.5</v>
      </c>
      <c r="AX244">
        <v>1</v>
      </c>
      <c r="AY244">
        <v>32000000</v>
      </c>
      <c r="AZ244">
        <v>5</v>
      </c>
      <c r="BA244">
        <v>36</v>
      </c>
      <c r="BB244" s="12">
        <v>55</v>
      </c>
      <c r="BC244" s="12">
        <v>55</v>
      </c>
      <c r="BD244" s="12">
        <v>55</v>
      </c>
      <c r="BE244" s="12"/>
      <c r="BF244" s="12"/>
      <c r="BG244" s="12" t="b">
        <v>0</v>
      </c>
      <c r="BH244" s="12">
        <v>57.6</v>
      </c>
      <c r="BI244" s="12" t="s">
        <v>88</v>
      </c>
      <c r="BJ244" s="12" t="s">
        <v>89</v>
      </c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</row>
    <row r="245" spans="3:88" x14ac:dyDescent="0.3">
      <c r="C245">
        <v>244</v>
      </c>
      <c r="D245" t="s">
        <v>5680</v>
      </c>
      <c r="E245" t="s">
        <v>424</v>
      </c>
      <c r="F245" t="s">
        <v>852</v>
      </c>
      <c r="G245" t="s">
        <v>5633</v>
      </c>
      <c r="H245" t="s">
        <v>5681</v>
      </c>
      <c r="I245">
        <v>2004</v>
      </c>
      <c r="J245">
        <v>6</v>
      </c>
      <c r="K245">
        <v>1</v>
      </c>
      <c r="L245">
        <v>181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0.3</v>
      </c>
      <c r="W245">
        <v>0.3</v>
      </c>
      <c r="X245">
        <v>0.1</v>
      </c>
      <c r="Y245">
        <v>0.4</v>
      </c>
      <c r="Z245">
        <v>10</v>
      </c>
      <c r="AA245">
        <v>8</v>
      </c>
      <c r="AB245">
        <v>8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0.16</v>
      </c>
      <c r="AI245">
        <v>0.03</v>
      </c>
      <c r="AJ245">
        <v>0.19</v>
      </c>
      <c r="AK245">
        <v>0.16</v>
      </c>
      <c r="AL245">
        <v>0.19</v>
      </c>
      <c r="AM245" t="s">
        <v>1503</v>
      </c>
      <c r="AN245">
        <v>600000</v>
      </c>
      <c r="AO245" t="s">
        <v>4273</v>
      </c>
      <c r="AP245" t="s">
        <v>5682</v>
      </c>
      <c r="AQ245">
        <v>838562</v>
      </c>
      <c r="AR245" t="s">
        <v>5683</v>
      </c>
      <c r="AS245">
        <v>0.82</v>
      </c>
      <c r="AT245" t="s">
        <v>102</v>
      </c>
      <c r="AU245">
        <v>0.91</v>
      </c>
      <c r="AV245">
        <v>0</v>
      </c>
      <c r="AW245">
        <v>0</v>
      </c>
      <c r="AX245">
        <v>0</v>
      </c>
      <c r="AY245">
        <v>32000000</v>
      </c>
      <c r="AZ245">
        <v>5</v>
      </c>
      <c r="BA245">
        <v>6</v>
      </c>
      <c r="BB245" s="12">
        <v>0</v>
      </c>
      <c r="BC245" s="12">
        <v>0</v>
      </c>
      <c r="BD245" s="12">
        <v>0</v>
      </c>
      <c r="BE245" s="12"/>
      <c r="BF245" s="12"/>
      <c r="BG245" s="12" t="b">
        <v>0</v>
      </c>
      <c r="BH245" s="12">
        <v>0</v>
      </c>
      <c r="BI245" s="12" t="s">
        <v>109</v>
      </c>
      <c r="BJ245" s="12" t="s">
        <v>89</v>
      </c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</row>
    <row r="246" spans="3:88" x14ac:dyDescent="0.3">
      <c r="C246">
        <v>245</v>
      </c>
      <c r="D246" t="s">
        <v>5684</v>
      </c>
      <c r="E246" t="s">
        <v>670</v>
      </c>
      <c r="F246" t="s">
        <v>92</v>
      </c>
      <c r="G246" t="s">
        <v>5633</v>
      </c>
      <c r="H246" t="s">
        <v>2140</v>
      </c>
      <c r="I246">
        <v>1997</v>
      </c>
      <c r="J246">
        <v>3</v>
      </c>
      <c r="K246">
        <v>3</v>
      </c>
      <c r="L246">
        <v>222</v>
      </c>
      <c r="M246">
        <v>2.5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0.1</v>
      </c>
      <c r="W246">
        <v>0.1</v>
      </c>
      <c r="X246">
        <v>0.2</v>
      </c>
      <c r="Y246">
        <v>0.2</v>
      </c>
      <c r="Z246">
        <v>7</v>
      </c>
      <c r="AA246">
        <v>7</v>
      </c>
      <c r="AB246">
        <v>12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0.02</v>
      </c>
      <c r="AI246">
        <v>7.0000000000000007E-2</v>
      </c>
      <c r="AJ246">
        <v>0.09</v>
      </c>
      <c r="AK246">
        <v>0.02</v>
      </c>
      <c r="AL246">
        <v>0.09</v>
      </c>
      <c r="AM246" t="s">
        <v>1503</v>
      </c>
      <c r="AN246">
        <v>1200000</v>
      </c>
      <c r="AQ246">
        <v>296422</v>
      </c>
      <c r="AR246" t="s">
        <v>5684</v>
      </c>
      <c r="AS246">
        <v>1</v>
      </c>
      <c r="AT246" t="s">
        <v>102</v>
      </c>
      <c r="AU246">
        <v>0.91</v>
      </c>
      <c r="AV246">
        <v>10</v>
      </c>
      <c r="AW246">
        <v>29.4</v>
      </c>
      <c r="AX246">
        <v>2</v>
      </c>
      <c r="AY246">
        <v>32000000</v>
      </c>
      <c r="AZ246">
        <v>5</v>
      </c>
      <c r="BA246">
        <v>22</v>
      </c>
      <c r="BB246" s="12">
        <v>29</v>
      </c>
      <c r="BC246" s="12">
        <v>29.5</v>
      </c>
      <c r="BD246" s="12">
        <v>29.7</v>
      </c>
      <c r="BE246" s="12">
        <v>-0.33700000000000002</v>
      </c>
      <c r="BF246" s="12">
        <v>0.84370000000000001</v>
      </c>
      <c r="BG246" s="12" t="b">
        <v>0</v>
      </c>
      <c r="BH246" s="12">
        <v>29.3</v>
      </c>
      <c r="BI246" s="12" t="s">
        <v>88</v>
      </c>
      <c r="BJ246" s="12" t="s">
        <v>97</v>
      </c>
      <c r="BK246" s="24">
        <v>7</v>
      </c>
      <c r="BL246" s="24">
        <v>5</v>
      </c>
      <c r="BM246" s="24">
        <v>3</v>
      </c>
      <c r="BN246" s="24">
        <v>14</v>
      </c>
      <c r="BO246" s="24">
        <v>21</v>
      </c>
      <c r="BP246" s="24">
        <v>0</v>
      </c>
      <c r="BQ246" s="24">
        <v>0</v>
      </c>
      <c r="BR246" s="24">
        <v>0</v>
      </c>
      <c r="BS246" s="24">
        <v>0</v>
      </c>
      <c r="BT246" s="24">
        <v>0</v>
      </c>
      <c r="BU246" s="24"/>
      <c r="BV246" s="24">
        <v>0</v>
      </c>
      <c r="BW246" s="24">
        <v>0</v>
      </c>
      <c r="BX246" s="24">
        <v>0</v>
      </c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</row>
    <row r="247" spans="3:88" x14ac:dyDescent="0.3">
      <c r="C247">
        <v>246</v>
      </c>
      <c r="D247" t="s">
        <v>5685</v>
      </c>
      <c r="E247" t="s">
        <v>163</v>
      </c>
      <c r="F247" t="s">
        <v>160</v>
      </c>
      <c r="G247" t="s">
        <v>5633</v>
      </c>
      <c r="H247" t="s">
        <v>5686</v>
      </c>
      <c r="I247">
        <v>1999</v>
      </c>
      <c r="J247">
        <v>3</v>
      </c>
      <c r="K247">
        <v>0</v>
      </c>
      <c r="L247">
        <v>11</v>
      </c>
      <c r="M247">
        <v>0.1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0.1</v>
      </c>
      <c r="W247">
        <v>0.1</v>
      </c>
      <c r="X247">
        <v>0</v>
      </c>
      <c r="Y247">
        <v>0.1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0.7</v>
      </c>
      <c r="AI247">
        <v>0</v>
      </c>
      <c r="AJ247">
        <v>0.7</v>
      </c>
      <c r="AK247">
        <v>0.7</v>
      </c>
      <c r="AL247">
        <v>0.7</v>
      </c>
      <c r="AM247" t="s">
        <v>1503</v>
      </c>
      <c r="AN247">
        <v>1000000</v>
      </c>
      <c r="AO247" t="s">
        <v>1752</v>
      </c>
      <c r="AP247" t="s">
        <v>5687</v>
      </c>
      <c r="AQ247">
        <v>375391</v>
      </c>
      <c r="AR247" t="s">
        <v>5685</v>
      </c>
      <c r="AS247">
        <v>1</v>
      </c>
      <c r="AT247" t="s">
        <v>5688</v>
      </c>
      <c r="AU247">
        <v>1.04</v>
      </c>
      <c r="AV247">
        <v>0</v>
      </c>
      <c r="AW247">
        <v>0</v>
      </c>
      <c r="AX247">
        <v>0</v>
      </c>
      <c r="AY247">
        <v>32000000</v>
      </c>
      <c r="AZ247">
        <v>5</v>
      </c>
      <c r="BA247">
        <v>19</v>
      </c>
      <c r="BB247" s="12">
        <v>0</v>
      </c>
      <c r="BC247" s="12">
        <v>0</v>
      </c>
      <c r="BD247" s="12">
        <v>0</v>
      </c>
      <c r="BE247" s="12"/>
      <c r="BF247" s="12"/>
      <c r="BG247" s="12" t="b">
        <v>0</v>
      </c>
      <c r="BH247" s="12">
        <v>0</v>
      </c>
      <c r="BI247" s="12" t="s">
        <v>109</v>
      </c>
      <c r="BJ247" s="12" t="s">
        <v>89</v>
      </c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</row>
    <row r="248" spans="3:88" x14ac:dyDescent="0.3">
      <c r="C248">
        <v>247</v>
      </c>
      <c r="D248" t="s">
        <v>5689</v>
      </c>
      <c r="E248" t="s">
        <v>882</v>
      </c>
      <c r="F248" t="s">
        <v>156</v>
      </c>
      <c r="G248" t="s">
        <v>5633</v>
      </c>
      <c r="H248" t="s">
        <v>596</v>
      </c>
      <c r="I248">
        <v>2003</v>
      </c>
      <c r="J248">
        <v>8</v>
      </c>
      <c r="K248">
        <v>4</v>
      </c>
      <c r="L248">
        <v>279</v>
      </c>
      <c r="M248">
        <v>3.1</v>
      </c>
      <c r="N248">
        <v>1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1</v>
      </c>
      <c r="U248">
        <v>0</v>
      </c>
      <c r="V248">
        <v>0.3</v>
      </c>
      <c r="W248">
        <v>0.3</v>
      </c>
      <c r="X248">
        <v>0.2</v>
      </c>
      <c r="Y248">
        <v>0.5</v>
      </c>
      <c r="Z248">
        <v>10</v>
      </c>
      <c r="AA248">
        <v>9</v>
      </c>
      <c r="AB248">
        <v>16</v>
      </c>
      <c r="AC248">
        <v>0.32</v>
      </c>
      <c r="AD248">
        <v>0</v>
      </c>
      <c r="AE248">
        <v>0.32</v>
      </c>
      <c r="AF248">
        <v>0.32</v>
      </c>
      <c r="AG248">
        <v>0.32</v>
      </c>
      <c r="AH248">
        <v>0.09</v>
      </c>
      <c r="AI248">
        <v>0.05</v>
      </c>
      <c r="AJ248">
        <v>0.15</v>
      </c>
      <c r="AK248">
        <v>0.09</v>
      </c>
      <c r="AL248">
        <v>0.15</v>
      </c>
      <c r="AM248" t="s">
        <v>1503</v>
      </c>
      <c r="AV248">
        <v>0</v>
      </c>
      <c r="AW248">
        <v>0</v>
      </c>
      <c r="AX248">
        <v>0</v>
      </c>
      <c r="AY248">
        <v>32000000</v>
      </c>
      <c r="AZ248">
        <v>5</v>
      </c>
      <c r="BA248">
        <v>0</v>
      </c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</row>
    <row r="249" spans="3:88" x14ac:dyDescent="0.3">
      <c r="C249">
        <v>248</v>
      </c>
      <c r="D249" t="s">
        <v>5690</v>
      </c>
      <c r="E249" t="s">
        <v>862</v>
      </c>
      <c r="F249" t="s">
        <v>130</v>
      </c>
      <c r="G249" t="s">
        <v>5691</v>
      </c>
      <c r="H249" t="s">
        <v>853</v>
      </c>
      <c r="I249">
        <v>1996</v>
      </c>
      <c r="J249">
        <v>5</v>
      </c>
      <c r="K249">
        <v>4</v>
      </c>
      <c r="L249">
        <v>372</v>
      </c>
      <c r="M249">
        <v>4.0999999999999996</v>
      </c>
      <c r="N249">
        <v>0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2</v>
      </c>
      <c r="U249">
        <v>0</v>
      </c>
      <c r="V249">
        <v>0</v>
      </c>
      <c r="W249">
        <v>0</v>
      </c>
      <c r="X249">
        <v>1.2</v>
      </c>
      <c r="Y249">
        <v>1.2</v>
      </c>
      <c r="Z249">
        <v>7</v>
      </c>
      <c r="AA249">
        <v>19</v>
      </c>
      <c r="AB249">
        <v>3</v>
      </c>
      <c r="AC249">
        <v>0</v>
      </c>
      <c r="AD249">
        <v>0.24</v>
      </c>
      <c r="AE249">
        <v>0.24</v>
      </c>
      <c r="AF249">
        <v>0</v>
      </c>
      <c r="AG249">
        <v>0.24</v>
      </c>
      <c r="AH249">
        <v>0</v>
      </c>
      <c r="AI249">
        <v>0.28999999999999998</v>
      </c>
      <c r="AJ249">
        <v>0.28999999999999998</v>
      </c>
      <c r="AK249">
        <v>0</v>
      </c>
      <c r="AL249">
        <v>0.28999999999999998</v>
      </c>
      <c r="AM249" t="s">
        <v>1503</v>
      </c>
      <c r="AN249">
        <v>30000000</v>
      </c>
      <c r="AO249" t="s">
        <v>1637</v>
      </c>
      <c r="AP249" t="s">
        <v>854</v>
      </c>
      <c r="AQ249">
        <v>334526</v>
      </c>
      <c r="AR249" t="s">
        <v>5690</v>
      </c>
      <c r="AS249">
        <v>1</v>
      </c>
      <c r="AT249" t="s">
        <v>87</v>
      </c>
      <c r="AU249">
        <v>2.91</v>
      </c>
      <c r="AV249">
        <v>15</v>
      </c>
      <c r="AW249">
        <v>28.5</v>
      </c>
      <c r="AX249">
        <v>1.36</v>
      </c>
      <c r="AY249">
        <v>190000000</v>
      </c>
      <c r="AZ249">
        <v>3</v>
      </c>
      <c r="BA249">
        <v>33</v>
      </c>
      <c r="BB249" s="12">
        <v>81</v>
      </c>
      <c r="BC249" s="12">
        <v>71.5</v>
      </c>
      <c r="BD249" s="12">
        <v>64.3</v>
      </c>
      <c r="BE249" s="12">
        <v>8.1999999999999993</v>
      </c>
      <c r="BF249" s="12">
        <v>0.25030000000000002</v>
      </c>
      <c r="BG249" s="12" t="b">
        <v>0</v>
      </c>
      <c r="BH249" s="12">
        <v>57.2</v>
      </c>
      <c r="BI249" s="12" t="s">
        <v>96</v>
      </c>
      <c r="BJ249" s="12" t="s">
        <v>97</v>
      </c>
      <c r="BK249" s="24">
        <v>25</v>
      </c>
      <c r="BL249" s="24">
        <v>37</v>
      </c>
      <c r="BM249" s="24">
        <v>32</v>
      </c>
      <c r="BN249" s="24">
        <v>21</v>
      </c>
      <c r="BO249" s="24">
        <v>7</v>
      </c>
      <c r="BP249" s="24">
        <v>5</v>
      </c>
      <c r="BQ249" s="24">
        <v>0</v>
      </c>
      <c r="BR249" s="24">
        <v>6</v>
      </c>
      <c r="BS249" s="24">
        <v>31</v>
      </c>
      <c r="BT249" s="24">
        <v>11</v>
      </c>
      <c r="BU249" s="24">
        <v>35.5</v>
      </c>
      <c r="BV249" s="24">
        <v>1.3</v>
      </c>
      <c r="BW249" s="24">
        <v>2</v>
      </c>
      <c r="BX249" s="24">
        <v>2</v>
      </c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</row>
    <row r="250" spans="3:88" x14ac:dyDescent="0.3">
      <c r="C250">
        <v>249</v>
      </c>
      <c r="D250" t="s">
        <v>5692</v>
      </c>
      <c r="E250" t="s">
        <v>111</v>
      </c>
      <c r="F250" t="s">
        <v>92</v>
      </c>
      <c r="G250" t="s">
        <v>5691</v>
      </c>
      <c r="H250" t="s">
        <v>5693</v>
      </c>
      <c r="I250">
        <v>2001</v>
      </c>
      <c r="J250">
        <v>4</v>
      </c>
      <c r="K250">
        <v>2</v>
      </c>
      <c r="L250">
        <v>180</v>
      </c>
      <c r="M250">
        <v>2</v>
      </c>
      <c r="N250">
        <v>0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0.1</v>
      </c>
      <c r="W250">
        <v>0.1</v>
      </c>
      <c r="X250">
        <v>0.5</v>
      </c>
      <c r="Y250">
        <v>0.6</v>
      </c>
      <c r="Z250">
        <v>9</v>
      </c>
      <c r="AA250">
        <v>12</v>
      </c>
      <c r="AB250">
        <v>16</v>
      </c>
      <c r="AC250">
        <v>0</v>
      </c>
      <c r="AD250">
        <v>0.5</v>
      </c>
      <c r="AE250">
        <v>0.5</v>
      </c>
      <c r="AF250">
        <v>0</v>
      </c>
      <c r="AG250">
        <v>0.5</v>
      </c>
      <c r="AH250">
        <v>0.03</v>
      </c>
      <c r="AI250">
        <v>0.26</v>
      </c>
      <c r="AJ250">
        <v>0.3</v>
      </c>
      <c r="AK250">
        <v>0.03</v>
      </c>
      <c r="AL250">
        <v>0.3</v>
      </c>
      <c r="AM250" t="s">
        <v>1503</v>
      </c>
      <c r="AN250">
        <v>20000000</v>
      </c>
      <c r="AO250" t="s">
        <v>1684</v>
      </c>
      <c r="AP250" t="s">
        <v>5694</v>
      </c>
      <c r="AQ250">
        <v>789082</v>
      </c>
      <c r="AR250" t="s">
        <v>5692</v>
      </c>
      <c r="AS250">
        <v>1</v>
      </c>
      <c r="AT250" t="s">
        <v>87</v>
      </c>
      <c r="AU250">
        <v>2.91</v>
      </c>
      <c r="AV250">
        <v>8</v>
      </c>
      <c r="AW250">
        <v>49</v>
      </c>
      <c r="AX250">
        <v>1.6</v>
      </c>
      <c r="AY250">
        <v>190000000</v>
      </c>
      <c r="AZ250">
        <v>3</v>
      </c>
      <c r="BA250">
        <v>13</v>
      </c>
      <c r="BB250" s="12">
        <v>63</v>
      </c>
      <c r="BC250" s="12">
        <v>91.5</v>
      </c>
      <c r="BD250" s="12">
        <v>73.7</v>
      </c>
      <c r="BE250" s="12">
        <v>22.568000000000001</v>
      </c>
      <c r="BF250" s="12">
        <v>8.5000000000000006E-3</v>
      </c>
      <c r="BG250" s="12" t="b">
        <v>1</v>
      </c>
      <c r="BH250" s="12">
        <v>65.8</v>
      </c>
      <c r="BI250" s="12" t="s">
        <v>96</v>
      </c>
      <c r="BJ250" s="12" t="s">
        <v>103</v>
      </c>
      <c r="BK250" s="24">
        <v>47</v>
      </c>
      <c r="BL250" s="24">
        <v>36</v>
      </c>
      <c r="BM250" s="24">
        <v>28</v>
      </c>
      <c r="BN250" s="24">
        <v>23</v>
      </c>
      <c r="BO250" s="24">
        <v>59</v>
      </c>
      <c r="BP250" s="24">
        <v>6</v>
      </c>
      <c r="BQ250" s="24">
        <v>1</v>
      </c>
      <c r="BR250" s="24">
        <v>1</v>
      </c>
      <c r="BS250" s="24">
        <v>21</v>
      </c>
      <c r="BT250" s="24">
        <v>8</v>
      </c>
      <c r="BU250" s="24">
        <v>38.1</v>
      </c>
      <c r="BV250" s="24">
        <v>0.92</v>
      </c>
      <c r="BW250" s="24">
        <v>0</v>
      </c>
      <c r="BX250" s="24">
        <v>0</v>
      </c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</row>
    <row r="251" spans="3:88" x14ac:dyDescent="0.3">
      <c r="C251">
        <v>250</v>
      </c>
      <c r="D251" t="s">
        <v>5695</v>
      </c>
      <c r="E251" t="s">
        <v>123</v>
      </c>
      <c r="F251" t="s">
        <v>208</v>
      </c>
      <c r="G251" t="s">
        <v>5691</v>
      </c>
      <c r="H251" t="s">
        <v>4476</v>
      </c>
      <c r="I251">
        <v>1999</v>
      </c>
      <c r="J251">
        <v>11</v>
      </c>
      <c r="K251">
        <v>10</v>
      </c>
      <c r="L251">
        <v>863</v>
      </c>
      <c r="M251">
        <v>9.6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3</v>
      </c>
      <c r="U251">
        <v>0</v>
      </c>
      <c r="V251">
        <v>0.2</v>
      </c>
      <c r="W251">
        <v>0.2</v>
      </c>
      <c r="X251">
        <v>1.6</v>
      </c>
      <c r="Y251">
        <v>1.8</v>
      </c>
      <c r="Z251">
        <v>17</v>
      </c>
      <c r="AA251">
        <v>56</v>
      </c>
      <c r="AB251">
        <v>30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0.02</v>
      </c>
      <c r="AI251">
        <v>0.17</v>
      </c>
      <c r="AJ251">
        <v>0.19</v>
      </c>
      <c r="AK251">
        <v>0.02</v>
      </c>
      <c r="AL251">
        <v>0.19</v>
      </c>
      <c r="AM251" t="s">
        <v>1503</v>
      </c>
      <c r="AN251">
        <v>9000000</v>
      </c>
      <c r="AO251" t="s">
        <v>1662</v>
      </c>
      <c r="AP251" t="s">
        <v>5696</v>
      </c>
      <c r="AQ251">
        <v>364245</v>
      </c>
      <c r="AR251" t="s">
        <v>5695</v>
      </c>
      <c r="AS251">
        <v>1</v>
      </c>
      <c r="AT251" t="s">
        <v>95</v>
      </c>
      <c r="AU251">
        <v>3.91</v>
      </c>
      <c r="AV251">
        <v>5</v>
      </c>
      <c r="AW251">
        <v>33.5</v>
      </c>
      <c r="AX251">
        <v>1.25</v>
      </c>
      <c r="AY251">
        <v>190000000</v>
      </c>
      <c r="AZ251">
        <v>3</v>
      </c>
      <c r="BA251">
        <v>26</v>
      </c>
      <c r="BB251" s="12">
        <v>83</v>
      </c>
      <c r="BC251" s="12">
        <v>46.5</v>
      </c>
      <c r="BD251" s="12">
        <v>46.5</v>
      </c>
      <c r="BE251" s="12">
        <v>11.8</v>
      </c>
      <c r="BF251" s="12">
        <v>0.35670000000000002</v>
      </c>
      <c r="BG251" s="12" t="b">
        <v>0</v>
      </c>
      <c r="BH251" s="12">
        <v>40.799999999999997</v>
      </c>
      <c r="BI251" s="12" t="s">
        <v>96</v>
      </c>
      <c r="BJ251" s="12" t="s">
        <v>97</v>
      </c>
      <c r="BK251" s="24">
        <v>10</v>
      </c>
      <c r="BL251" s="24">
        <v>6</v>
      </c>
      <c r="BM251" s="24">
        <v>10</v>
      </c>
      <c r="BN251" s="24">
        <v>3</v>
      </c>
      <c r="BO251" s="24">
        <v>12</v>
      </c>
      <c r="BP251" s="24">
        <v>2</v>
      </c>
      <c r="BQ251" s="24">
        <v>1</v>
      </c>
      <c r="BR251" s="24">
        <v>1</v>
      </c>
      <c r="BS251" s="24">
        <v>5</v>
      </c>
      <c r="BT251" s="24">
        <v>2</v>
      </c>
      <c r="BU251" s="24">
        <v>40</v>
      </c>
      <c r="BV251" s="24">
        <v>0.79</v>
      </c>
      <c r="BW251" s="24">
        <v>0</v>
      </c>
      <c r="BX251" s="24">
        <v>0</v>
      </c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</row>
    <row r="252" spans="3:88" x14ac:dyDescent="0.3">
      <c r="C252">
        <v>251</v>
      </c>
      <c r="D252" t="s">
        <v>5697</v>
      </c>
      <c r="E252" t="s">
        <v>111</v>
      </c>
      <c r="F252" t="s">
        <v>92</v>
      </c>
      <c r="G252" t="s">
        <v>5691</v>
      </c>
      <c r="H252" t="s">
        <v>5698</v>
      </c>
      <c r="I252">
        <v>1997</v>
      </c>
      <c r="J252">
        <v>10</v>
      </c>
      <c r="K252">
        <v>7</v>
      </c>
      <c r="L252">
        <v>685</v>
      </c>
      <c r="M252">
        <v>7.6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0.1</v>
      </c>
      <c r="W252">
        <v>0.1</v>
      </c>
      <c r="X252">
        <v>0.7</v>
      </c>
      <c r="Y252">
        <v>0.8</v>
      </c>
      <c r="Z252">
        <v>9</v>
      </c>
      <c r="AA252">
        <v>46</v>
      </c>
      <c r="AB252">
        <v>30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0.01</v>
      </c>
      <c r="AI252">
        <v>0.09</v>
      </c>
      <c r="AJ252">
        <v>0.1</v>
      </c>
      <c r="AK252">
        <v>0.01</v>
      </c>
      <c r="AL252">
        <v>0.1</v>
      </c>
      <c r="AM252" t="s">
        <v>1503</v>
      </c>
      <c r="AN252">
        <v>15000000</v>
      </c>
      <c r="AO252" t="s">
        <v>1651</v>
      </c>
      <c r="AP252" t="s">
        <v>5699</v>
      </c>
      <c r="AQ252">
        <v>420064</v>
      </c>
      <c r="AR252" t="s">
        <v>5700</v>
      </c>
      <c r="AS252">
        <v>0.82</v>
      </c>
      <c r="AT252" t="s">
        <v>137</v>
      </c>
      <c r="AU252">
        <v>1.91</v>
      </c>
      <c r="AV252">
        <v>6</v>
      </c>
      <c r="AW252">
        <v>74.5</v>
      </c>
      <c r="AX252">
        <v>1.5</v>
      </c>
      <c r="AY252">
        <v>190000000</v>
      </c>
      <c r="AZ252">
        <v>3</v>
      </c>
      <c r="BA252">
        <v>21</v>
      </c>
      <c r="BB252" s="12">
        <v>213</v>
      </c>
      <c r="BC252" s="12">
        <v>120.5</v>
      </c>
      <c r="BD252" s="12">
        <v>83</v>
      </c>
      <c r="BE252" s="12">
        <v>3.8460000000000001</v>
      </c>
      <c r="BF252" s="12">
        <v>0.91469999999999996</v>
      </c>
      <c r="BG252" s="12" t="b">
        <v>0</v>
      </c>
      <c r="BH252" s="12">
        <v>74.3</v>
      </c>
      <c r="BI252" s="12" t="s">
        <v>96</v>
      </c>
      <c r="BJ252" s="12" t="s">
        <v>97</v>
      </c>
      <c r="BK252" s="24">
        <v>29</v>
      </c>
      <c r="BL252" s="24">
        <v>24</v>
      </c>
      <c r="BM252" s="24">
        <v>16</v>
      </c>
      <c r="BN252" s="24">
        <v>20</v>
      </c>
      <c r="BO252" s="24">
        <v>124</v>
      </c>
      <c r="BP252" s="24">
        <v>3</v>
      </c>
      <c r="BQ252" s="24">
        <v>0</v>
      </c>
      <c r="BR252" s="24">
        <v>0</v>
      </c>
      <c r="BS252" s="24">
        <v>4</v>
      </c>
      <c r="BT252" s="24">
        <v>1</v>
      </c>
      <c r="BU252" s="24">
        <v>25</v>
      </c>
      <c r="BV252" s="24">
        <v>0.19</v>
      </c>
      <c r="BW252" s="24">
        <v>0</v>
      </c>
      <c r="BX252" s="24">
        <v>0</v>
      </c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</row>
    <row r="253" spans="3:88" x14ac:dyDescent="0.3">
      <c r="C253">
        <v>252</v>
      </c>
      <c r="D253" t="s">
        <v>5701</v>
      </c>
      <c r="E253" t="s">
        <v>314</v>
      </c>
      <c r="F253" t="s">
        <v>92</v>
      </c>
      <c r="G253" t="s">
        <v>5691</v>
      </c>
      <c r="H253" t="s">
        <v>5702</v>
      </c>
      <c r="I253">
        <v>1999</v>
      </c>
      <c r="J253">
        <v>7</v>
      </c>
      <c r="K253">
        <v>7</v>
      </c>
      <c r="L253">
        <v>630</v>
      </c>
      <c r="M253">
        <v>7</v>
      </c>
      <c r="N253">
        <v>1</v>
      </c>
      <c r="O253">
        <v>0</v>
      </c>
      <c r="P253">
        <v>1</v>
      </c>
      <c r="Q253">
        <v>1</v>
      </c>
      <c r="R253">
        <v>0</v>
      </c>
      <c r="S253">
        <v>0</v>
      </c>
      <c r="T253">
        <v>3</v>
      </c>
      <c r="U253">
        <v>0</v>
      </c>
      <c r="V253">
        <v>0.5</v>
      </c>
      <c r="W253">
        <v>0.5</v>
      </c>
      <c r="X253">
        <v>0.1</v>
      </c>
      <c r="Y253">
        <v>0.5</v>
      </c>
      <c r="Z253">
        <v>2</v>
      </c>
      <c r="AA253">
        <v>22</v>
      </c>
      <c r="AB253">
        <v>0</v>
      </c>
      <c r="AC253">
        <v>0.14000000000000001</v>
      </c>
      <c r="AD253">
        <v>0</v>
      </c>
      <c r="AE253">
        <v>0.14000000000000001</v>
      </c>
      <c r="AF253">
        <v>0.14000000000000001</v>
      </c>
      <c r="AG253">
        <v>0.14000000000000001</v>
      </c>
      <c r="AH253">
        <v>7.0000000000000007E-2</v>
      </c>
      <c r="AI253">
        <v>0.01</v>
      </c>
      <c r="AJ253">
        <v>0.08</v>
      </c>
      <c r="AK253">
        <v>7.0000000000000007E-2</v>
      </c>
      <c r="AL253">
        <v>0.08</v>
      </c>
      <c r="AM253" t="s">
        <v>1503</v>
      </c>
      <c r="AN253">
        <v>12000000</v>
      </c>
      <c r="AO253" t="s">
        <v>1620</v>
      </c>
      <c r="AP253" t="s">
        <v>5703</v>
      </c>
      <c r="AQ253">
        <v>563963</v>
      </c>
      <c r="AR253" t="s">
        <v>5701</v>
      </c>
      <c r="AS253">
        <v>1</v>
      </c>
      <c r="AT253" t="s">
        <v>87</v>
      </c>
      <c r="AU253">
        <v>2.91</v>
      </c>
      <c r="AV253">
        <v>11</v>
      </c>
      <c r="AW253">
        <v>86.7</v>
      </c>
      <c r="AX253">
        <v>1.57</v>
      </c>
      <c r="AY253">
        <v>190000000</v>
      </c>
      <c r="AZ253">
        <v>3</v>
      </c>
      <c r="BA253">
        <v>23</v>
      </c>
      <c r="BB253" s="12">
        <v>22</v>
      </c>
      <c r="BC253" s="12">
        <v>51</v>
      </c>
      <c r="BD253" s="12">
        <v>83.3</v>
      </c>
      <c r="BE253" s="12">
        <v>-6.6790000000000003</v>
      </c>
      <c r="BF253" s="12">
        <v>0.58720000000000006</v>
      </c>
      <c r="BG253" s="12" t="b">
        <v>0</v>
      </c>
      <c r="BH253" s="12">
        <v>81.3</v>
      </c>
      <c r="BI253" s="12" t="s">
        <v>96</v>
      </c>
      <c r="BJ253" s="12" t="s">
        <v>97</v>
      </c>
      <c r="BK253" s="24">
        <v>17</v>
      </c>
      <c r="BL253" s="24">
        <v>18</v>
      </c>
      <c r="BM253" s="24">
        <v>9</v>
      </c>
      <c r="BN253" s="24">
        <v>3</v>
      </c>
      <c r="BO253" s="24">
        <v>0</v>
      </c>
      <c r="BP253" s="24">
        <v>2</v>
      </c>
      <c r="BQ253" s="24">
        <v>0</v>
      </c>
      <c r="BR253" s="24">
        <v>1</v>
      </c>
      <c r="BS253" s="24">
        <v>8</v>
      </c>
      <c r="BT253" s="24">
        <v>5</v>
      </c>
      <c r="BU253" s="24">
        <v>62.5</v>
      </c>
      <c r="BV253" s="24">
        <v>0.7</v>
      </c>
      <c r="BW253" s="24">
        <v>0</v>
      </c>
      <c r="BX253" s="24">
        <v>0</v>
      </c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</row>
    <row r="254" spans="3:88" x14ac:dyDescent="0.3">
      <c r="C254">
        <v>253</v>
      </c>
      <c r="D254" t="s">
        <v>5704</v>
      </c>
      <c r="E254" t="s">
        <v>118</v>
      </c>
      <c r="F254" t="s">
        <v>353</v>
      </c>
      <c r="G254" t="s">
        <v>5691</v>
      </c>
      <c r="H254" t="s">
        <v>5705</v>
      </c>
      <c r="I254">
        <v>2004</v>
      </c>
      <c r="J254">
        <v>9</v>
      </c>
      <c r="K254">
        <v>8</v>
      </c>
      <c r="L254">
        <v>599</v>
      </c>
      <c r="M254">
        <v>6.7</v>
      </c>
      <c r="N254">
        <v>0</v>
      </c>
      <c r="O254">
        <v>3</v>
      </c>
      <c r="P254">
        <v>3</v>
      </c>
      <c r="Q254">
        <v>0</v>
      </c>
      <c r="R254">
        <v>0</v>
      </c>
      <c r="S254">
        <v>0</v>
      </c>
      <c r="T254">
        <v>2</v>
      </c>
      <c r="U254">
        <v>0</v>
      </c>
      <c r="V254">
        <v>0.6</v>
      </c>
      <c r="W254">
        <v>0.6</v>
      </c>
      <c r="X254">
        <v>2</v>
      </c>
      <c r="Y254">
        <v>2.6</v>
      </c>
      <c r="Z254">
        <v>18</v>
      </c>
      <c r="AA254">
        <v>15</v>
      </c>
      <c r="AB254">
        <v>61</v>
      </c>
      <c r="AC254">
        <v>0</v>
      </c>
      <c r="AD254">
        <v>0.45</v>
      </c>
      <c r="AE254">
        <v>0.45</v>
      </c>
      <c r="AF254">
        <v>0</v>
      </c>
      <c r="AG254">
        <v>0.45</v>
      </c>
      <c r="AH254">
        <v>0.1</v>
      </c>
      <c r="AI254">
        <v>0.3</v>
      </c>
      <c r="AJ254">
        <v>0.39</v>
      </c>
      <c r="AK254">
        <v>0.1</v>
      </c>
      <c r="AL254">
        <v>0.39</v>
      </c>
      <c r="AM254" t="s">
        <v>1503</v>
      </c>
      <c r="AN254">
        <v>7000000</v>
      </c>
      <c r="AO254" t="s">
        <v>1991</v>
      </c>
      <c r="AP254" t="s">
        <v>5706</v>
      </c>
      <c r="AQ254">
        <v>947360</v>
      </c>
      <c r="AR254" t="s">
        <v>5704</v>
      </c>
      <c r="AS254">
        <v>1</v>
      </c>
      <c r="AT254" t="s">
        <v>87</v>
      </c>
      <c r="AU254">
        <v>2.91</v>
      </c>
      <c r="AV254">
        <v>3</v>
      </c>
      <c r="AW254">
        <v>32</v>
      </c>
      <c r="AX254">
        <v>1</v>
      </c>
      <c r="AY254">
        <v>190000000</v>
      </c>
      <c r="AZ254">
        <v>3</v>
      </c>
      <c r="BA254">
        <v>10</v>
      </c>
      <c r="BB254" s="12">
        <v>29</v>
      </c>
      <c r="BC254" s="12">
        <v>40</v>
      </c>
      <c r="BD254" s="12">
        <v>32</v>
      </c>
      <c r="BE254" s="12">
        <v>10.929</v>
      </c>
      <c r="BF254" s="12">
        <v>0.21490000000000001</v>
      </c>
      <c r="BG254" s="12" t="b">
        <v>0</v>
      </c>
      <c r="BH254" s="12">
        <v>35.799999999999997</v>
      </c>
      <c r="BI254" s="12" t="s">
        <v>88</v>
      </c>
      <c r="BJ254" s="12" t="s">
        <v>97</v>
      </c>
      <c r="BK254" s="24">
        <v>7</v>
      </c>
      <c r="BL254" s="24">
        <v>5</v>
      </c>
      <c r="BM254" s="24">
        <v>10</v>
      </c>
      <c r="BN254" s="24">
        <v>2</v>
      </c>
      <c r="BO254" s="24">
        <v>17</v>
      </c>
      <c r="BP254" s="24">
        <v>2</v>
      </c>
      <c r="BQ254" s="24">
        <v>0</v>
      </c>
      <c r="BR254" s="24">
        <v>0</v>
      </c>
      <c r="BS254" s="24">
        <v>2</v>
      </c>
      <c r="BT254" s="24">
        <v>1</v>
      </c>
      <c r="BU254" s="24">
        <v>50</v>
      </c>
      <c r="BV254" s="24">
        <v>0.46</v>
      </c>
      <c r="BW254" s="24">
        <v>0</v>
      </c>
      <c r="BX254" s="24">
        <v>0</v>
      </c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</row>
    <row r="255" spans="3:88" x14ac:dyDescent="0.3">
      <c r="C255">
        <v>254</v>
      </c>
      <c r="D255" t="s">
        <v>5707</v>
      </c>
      <c r="E255" t="s">
        <v>461</v>
      </c>
      <c r="F255" t="s">
        <v>149</v>
      </c>
      <c r="G255" t="s">
        <v>5691</v>
      </c>
      <c r="H255" t="s">
        <v>5708</v>
      </c>
      <c r="I255">
        <v>1995</v>
      </c>
      <c r="J255">
        <v>11</v>
      </c>
      <c r="K255">
        <v>8</v>
      </c>
      <c r="L255">
        <v>668</v>
      </c>
      <c r="M255">
        <v>7.4</v>
      </c>
      <c r="N255">
        <v>2</v>
      </c>
      <c r="O255">
        <v>2</v>
      </c>
      <c r="P255">
        <v>4</v>
      </c>
      <c r="Q255">
        <v>2</v>
      </c>
      <c r="R255">
        <v>0</v>
      </c>
      <c r="S255">
        <v>0</v>
      </c>
      <c r="T255">
        <v>3</v>
      </c>
      <c r="U255">
        <v>0</v>
      </c>
      <c r="V255">
        <v>1.9</v>
      </c>
      <c r="W255">
        <v>1.9</v>
      </c>
      <c r="X255">
        <v>2.1</v>
      </c>
      <c r="Y255">
        <v>4</v>
      </c>
      <c r="Z255">
        <v>16</v>
      </c>
      <c r="AA255">
        <v>29</v>
      </c>
      <c r="AB255">
        <v>37</v>
      </c>
      <c r="AC255">
        <v>0.27</v>
      </c>
      <c r="AD255">
        <v>0.27</v>
      </c>
      <c r="AE255">
        <v>0.54</v>
      </c>
      <c r="AF255">
        <v>0.27</v>
      </c>
      <c r="AG255">
        <v>0.54</v>
      </c>
      <c r="AH255">
        <v>0.26</v>
      </c>
      <c r="AI255">
        <v>0.28999999999999998</v>
      </c>
      <c r="AJ255">
        <v>0.54</v>
      </c>
      <c r="AK255">
        <v>0.26</v>
      </c>
      <c r="AL255">
        <v>0.54</v>
      </c>
      <c r="AM255" t="s">
        <v>1503</v>
      </c>
      <c r="AN255">
        <v>15000000</v>
      </c>
      <c r="AO255" t="s">
        <v>1651</v>
      </c>
      <c r="AP255" t="s">
        <v>5709</v>
      </c>
      <c r="AQ255">
        <v>165793</v>
      </c>
      <c r="AR255" t="s">
        <v>5707</v>
      </c>
      <c r="AS255">
        <v>1</v>
      </c>
      <c r="AT255" t="s">
        <v>137</v>
      </c>
      <c r="AU255">
        <v>1.91</v>
      </c>
      <c r="AV255">
        <v>9</v>
      </c>
      <c r="AW255">
        <v>40</v>
      </c>
      <c r="AX255">
        <v>1</v>
      </c>
      <c r="AY255">
        <v>190000000</v>
      </c>
      <c r="AZ255">
        <v>3</v>
      </c>
      <c r="BA255">
        <v>31</v>
      </c>
      <c r="BB255" s="12">
        <v>6</v>
      </c>
      <c r="BC255" s="12">
        <v>114.5</v>
      </c>
      <c r="BD255" s="12">
        <v>79</v>
      </c>
      <c r="BE255" s="12">
        <v>4.8659999999999997</v>
      </c>
      <c r="BF255" s="12">
        <v>0.41039999999999999</v>
      </c>
      <c r="BG255" s="12" t="b">
        <v>0</v>
      </c>
      <c r="BH255" s="12">
        <v>65.599999999999994</v>
      </c>
      <c r="BI255" s="12" t="s">
        <v>96</v>
      </c>
      <c r="BJ255" s="12" t="s">
        <v>97</v>
      </c>
      <c r="BK255" s="24">
        <v>18</v>
      </c>
      <c r="BL255" s="24">
        <v>11</v>
      </c>
      <c r="BM255" s="24">
        <v>31</v>
      </c>
      <c r="BN255" s="24">
        <v>22</v>
      </c>
      <c r="BO255" s="24">
        <v>23</v>
      </c>
      <c r="BP255" s="24">
        <v>4</v>
      </c>
      <c r="BQ255" s="24">
        <v>0</v>
      </c>
      <c r="BR255" s="24">
        <v>6</v>
      </c>
      <c r="BS255" s="24">
        <v>57</v>
      </c>
      <c r="BT255" s="24">
        <v>21</v>
      </c>
      <c r="BU255" s="24">
        <v>36.799999999999997</v>
      </c>
      <c r="BV255" s="24">
        <v>2.2999999999999998</v>
      </c>
      <c r="BW255" s="24">
        <v>0</v>
      </c>
      <c r="BX255" s="24">
        <v>0</v>
      </c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</row>
    <row r="256" spans="3:88" x14ac:dyDescent="0.3">
      <c r="C256">
        <v>255</v>
      </c>
      <c r="D256" t="s">
        <v>5710</v>
      </c>
      <c r="E256" t="s">
        <v>118</v>
      </c>
      <c r="F256" t="s">
        <v>160</v>
      </c>
      <c r="G256" t="s">
        <v>5691</v>
      </c>
      <c r="H256" t="s">
        <v>5711</v>
      </c>
      <c r="I256">
        <v>2005</v>
      </c>
      <c r="J256">
        <v>1</v>
      </c>
      <c r="K256">
        <v>0</v>
      </c>
      <c r="L256">
        <v>45</v>
      </c>
      <c r="M256">
        <v>0.5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0.1</v>
      </c>
      <c r="W256">
        <v>0.1</v>
      </c>
      <c r="X256">
        <v>0</v>
      </c>
      <c r="Y256">
        <v>0.1</v>
      </c>
      <c r="Z256">
        <v>0</v>
      </c>
      <c r="AA256">
        <v>1</v>
      </c>
      <c r="AB256">
        <v>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0.15</v>
      </c>
      <c r="AI256">
        <v>0</v>
      </c>
      <c r="AJ256">
        <v>0.15</v>
      </c>
      <c r="AK256">
        <v>0.15</v>
      </c>
      <c r="AL256">
        <v>0.15</v>
      </c>
      <c r="AM256" t="s">
        <v>1503</v>
      </c>
      <c r="AN256">
        <v>500000</v>
      </c>
      <c r="AO256" t="s">
        <v>2347</v>
      </c>
      <c r="AP256" t="s">
        <v>5712</v>
      </c>
      <c r="AQ256">
        <v>810909</v>
      </c>
      <c r="AR256" t="s">
        <v>5710</v>
      </c>
      <c r="AS256">
        <v>1</v>
      </c>
      <c r="AT256" t="s">
        <v>102</v>
      </c>
      <c r="AU256">
        <v>0.91</v>
      </c>
      <c r="AV256">
        <v>2</v>
      </c>
      <c r="AW256">
        <v>3</v>
      </c>
      <c r="AX256">
        <v>1</v>
      </c>
      <c r="AY256">
        <v>190000000</v>
      </c>
      <c r="AZ256">
        <v>3</v>
      </c>
      <c r="BA256">
        <v>7</v>
      </c>
      <c r="BB256" s="12">
        <v>3</v>
      </c>
      <c r="BC256" s="12">
        <v>3</v>
      </c>
      <c r="BD256" s="12">
        <v>3</v>
      </c>
      <c r="BE256" s="12"/>
      <c r="BF256" s="12"/>
      <c r="BG256" s="12" t="b">
        <v>0</v>
      </c>
      <c r="BH256" s="12">
        <v>3</v>
      </c>
      <c r="BI256" s="12" t="s">
        <v>109</v>
      </c>
      <c r="BJ256" s="12" t="s">
        <v>89</v>
      </c>
      <c r="BK256" s="24">
        <v>3</v>
      </c>
      <c r="BL256" s="24">
        <v>1</v>
      </c>
      <c r="BM256" s="24">
        <v>5</v>
      </c>
      <c r="BN256" s="24">
        <v>4</v>
      </c>
      <c r="BO256" s="24">
        <v>2</v>
      </c>
      <c r="BP256" s="24">
        <v>0</v>
      </c>
      <c r="BQ256" s="24">
        <v>0</v>
      </c>
      <c r="BR256" s="24">
        <v>0</v>
      </c>
      <c r="BS256" s="24">
        <v>3</v>
      </c>
      <c r="BT256" s="24">
        <v>1</v>
      </c>
      <c r="BU256" s="24">
        <v>33.299999999999997</v>
      </c>
      <c r="BV256" s="24">
        <v>2.31</v>
      </c>
      <c r="BW256" s="24">
        <v>0</v>
      </c>
      <c r="BX256" s="24">
        <v>0</v>
      </c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</row>
    <row r="257" spans="3:88" x14ac:dyDescent="0.3">
      <c r="C257">
        <v>256</v>
      </c>
      <c r="D257" t="s">
        <v>5713</v>
      </c>
      <c r="E257" t="s">
        <v>118</v>
      </c>
      <c r="F257" t="s">
        <v>92</v>
      </c>
      <c r="G257" t="s">
        <v>5691</v>
      </c>
      <c r="H257" t="s">
        <v>5714</v>
      </c>
      <c r="I257">
        <v>2005</v>
      </c>
      <c r="J257">
        <v>6</v>
      </c>
      <c r="K257">
        <v>6</v>
      </c>
      <c r="L257">
        <v>518</v>
      </c>
      <c r="M257">
        <v>5.8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4</v>
      </c>
      <c r="AA257">
        <v>19</v>
      </c>
      <c r="AB257">
        <v>2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t="s">
        <v>1503</v>
      </c>
      <c r="AN257">
        <v>15000000</v>
      </c>
      <c r="AO257" t="s">
        <v>1651</v>
      </c>
      <c r="AP257" t="s">
        <v>5715</v>
      </c>
      <c r="AQ257">
        <v>1005240</v>
      </c>
      <c r="AR257" t="s">
        <v>5713</v>
      </c>
      <c r="AS257">
        <v>1</v>
      </c>
      <c r="AT257" t="s">
        <v>95</v>
      </c>
      <c r="AU257">
        <v>3.91</v>
      </c>
      <c r="AV257">
        <v>4</v>
      </c>
      <c r="AW257">
        <v>76</v>
      </c>
      <c r="AX257">
        <v>2</v>
      </c>
      <c r="AY257">
        <v>190000000</v>
      </c>
      <c r="AZ257">
        <v>3</v>
      </c>
      <c r="BA257">
        <v>9</v>
      </c>
      <c r="BB257" s="12">
        <v>33</v>
      </c>
      <c r="BC257" s="12">
        <v>76</v>
      </c>
      <c r="BD257" s="12">
        <v>76</v>
      </c>
      <c r="BE257" s="12"/>
      <c r="BF257" s="12"/>
      <c r="BG257" s="12" t="b">
        <v>0</v>
      </c>
      <c r="BH257" s="12">
        <v>80.900000000000006</v>
      </c>
      <c r="BI257" s="12" t="s">
        <v>96</v>
      </c>
      <c r="BJ257" s="12" t="s">
        <v>89</v>
      </c>
      <c r="BK257" s="24">
        <v>30</v>
      </c>
      <c r="BL257" s="24">
        <v>26</v>
      </c>
      <c r="BM257" s="24">
        <v>19</v>
      </c>
      <c r="BN257" s="24">
        <v>7</v>
      </c>
      <c r="BO257" s="24">
        <v>3</v>
      </c>
      <c r="BP257" s="24">
        <v>3</v>
      </c>
      <c r="BQ257" s="24">
        <v>0</v>
      </c>
      <c r="BR257" s="24">
        <v>0</v>
      </c>
      <c r="BS257" s="24">
        <v>1</v>
      </c>
      <c r="BT257" s="24">
        <v>1</v>
      </c>
      <c r="BU257" s="24">
        <v>100</v>
      </c>
      <c r="BV257" s="24">
        <v>0.06</v>
      </c>
      <c r="BW257" s="24">
        <v>0</v>
      </c>
      <c r="BX257" s="24">
        <v>0</v>
      </c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</row>
    <row r="258" spans="3:88" x14ac:dyDescent="0.3">
      <c r="C258">
        <v>257</v>
      </c>
      <c r="D258" t="s">
        <v>5716</v>
      </c>
      <c r="E258" t="s">
        <v>862</v>
      </c>
      <c r="F258" t="s">
        <v>83</v>
      </c>
      <c r="G258" t="s">
        <v>5691</v>
      </c>
      <c r="H258" t="s">
        <v>5717</v>
      </c>
      <c r="I258">
        <v>1998</v>
      </c>
      <c r="J258">
        <v>10</v>
      </c>
      <c r="K258">
        <v>9</v>
      </c>
      <c r="L258">
        <v>822</v>
      </c>
      <c r="M258">
        <v>9.1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t="s">
        <v>1503</v>
      </c>
      <c r="AN258">
        <v>5000000</v>
      </c>
      <c r="AO258" t="s">
        <v>1609</v>
      </c>
      <c r="AP258" t="s">
        <v>5718</v>
      </c>
      <c r="AQ258">
        <v>251322</v>
      </c>
      <c r="AR258" t="s">
        <v>5716</v>
      </c>
      <c r="AS258">
        <v>1</v>
      </c>
      <c r="AT258" t="s">
        <v>87</v>
      </c>
      <c r="AU258">
        <v>2.91</v>
      </c>
      <c r="AV258">
        <v>7</v>
      </c>
      <c r="AW258">
        <v>78.5</v>
      </c>
      <c r="AX258">
        <v>1.75</v>
      </c>
      <c r="AY258">
        <v>190000000</v>
      </c>
      <c r="AZ258">
        <v>3</v>
      </c>
      <c r="BA258">
        <v>23</v>
      </c>
      <c r="BB258" s="12">
        <v>0</v>
      </c>
      <c r="BC258" s="12">
        <v>0</v>
      </c>
      <c r="BD258" s="12">
        <v>0</v>
      </c>
      <c r="BE258" s="12">
        <v>-7</v>
      </c>
      <c r="BF258" s="12">
        <v>0.87390000000000001</v>
      </c>
      <c r="BG258" s="12" t="b">
        <v>0</v>
      </c>
      <c r="BH258" s="12">
        <v>75.599999999999994</v>
      </c>
      <c r="BI258" s="12" t="s">
        <v>96</v>
      </c>
      <c r="BJ258" s="12" t="s">
        <v>97</v>
      </c>
      <c r="BK258" s="24">
        <v>0</v>
      </c>
      <c r="BL258" s="24">
        <v>0</v>
      </c>
      <c r="BM258" s="24">
        <v>0</v>
      </c>
      <c r="BN258" s="24">
        <v>1</v>
      </c>
      <c r="BO258" s="24">
        <v>0</v>
      </c>
      <c r="BP258" s="24">
        <v>1</v>
      </c>
      <c r="BQ258" s="24">
        <v>0</v>
      </c>
      <c r="BR258" s="24">
        <v>0</v>
      </c>
      <c r="BS258" s="24">
        <v>0</v>
      </c>
      <c r="BT258" s="24">
        <v>0</v>
      </c>
      <c r="BU258" s="24"/>
      <c r="BV258" s="24">
        <v>0</v>
      </c>
      <c r="BW258" s="24">
        <v>0</v>
      </c>
      <c r="BX258" s="24">
        <v>0</v>
      </c>
      <c r="BY258" s="25">
        <v>19</v>
      </c>
      <c r="BZ258" s="25">
        <v>19</v>
      </c>
      <c r="CA258" s="25">
        <v>1</v>
      </c>
      <c r="CB258" s="25">
        <v>64</v>
      </c>
      <c r="CC258" s="25">
        <v>45</v>
      </c>
      <c r="CD258" s="25">
        <v>71.900000000000006</v>
      </c>
      <c r="CE258" s="25">
        <v>8</v>
      </c>
      <c r="CF258" s="25">
        <v>42.1</v>
      </c>
      <c r="CG258" s="25">
        <v>1</v>
      </c>
      <c r="CH258" s="25">
        <v>1</v>
      </c>
      <c r="CI258" s="25">
        <v>0</v>
      </c>
      <c r="CJ258" s="25">
        <v>0</v>
      </c>
    </row>
    <row r="259" spans="3:88" x14ac:dyDescent="0.3">
      <c r="C259">
        <v>258</v>
      </c>
      <c r="D259" t="s">
        <v>5719</v>
      </c>
      <c r="E259" t="s">
        <v>166</v>
      </c>
      <c r="F259" t="s">
        <v>92</v>
      </c>
      <c r="G259" t="s">
        <v>5691</v>
      </c>
      <c r="H259" t="s">
        <v>5720</v>
      </c>
      <c r="I259">
        <v>1996</v>
      </c>
      <c r="J259">
        <v>8</v>
      </c>
      <c r="K259">
        <v>8</v>
      </c>
      <c r="L259">
        <v>667</v>
      </c>
      <c r="M259">
        <v>7.4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4</v>
      </c>
      <c r="U259">
        <v>1</v>
      </c>
      <c r="V259">
        <v>1.2</v>
      </c>
      <c r="W259">
        <v>1.2</v>
      </c>
      <c r="X259">
        <v>0</v>
      </c>
      <c r="Y259">
        <v>1.2</v>
      </c>
      <c r="Z259">
        <v>9</v>
      </c>
      <c r="AA259">
        <v>46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0.16</v>
      </c>
      <c r="AI259">
        <v>0</v>
      </c>
      <c r="AJ259">
        <v>0.16</v>
      </c>
      <c r="AK259">
        <v>0.16</v>
      </c>
      <c r="AL259">
        <v>0.16</v>
      </c>
      <c r="AM259" t="s">
        <v>1503</v>
      </c>
      <c r="AN259">
        <v>20000000</v>
      </c>
      <c r="AO259" t="s">
        <v>1684</v>
      </c>
      <c r="AP259" t="s">
        <v>5721</v>
      </c>
      <c r="AQ259">
        <v>228948</v>
      </c>
      <c r="AR259" t="s">
        <v>5719</v>
      </c>
      <c r="AS259">
        <v>1</v>
      </c>
      <c r="AT259" t="s">
        <v>87</v>
      </c>
      <c r="AU259">
        <v>2.91</v>
      </c>
      <c r="AV259">
        <v>13</v>
      </c>
      <c r="AW259">
        <v>47.3</v>
      </c>
      <c r="AX259">
        <v>1.86</v>
      </c>
      <c r="AY259">
        <v>190000000</v>
      </c>
      <c r="AZ259">
        <v>3</v>
      </c>
      <c r="BA259">
        <v>29</v>
      </c>
      <c r="BB259" s="12">
        <v>0</v>
      </c>
      <c r="BC259" s="12">
        <v>0</v>
      </c>
      <c r="BD259" s="12">
        <v>2</v>
      </c>
      <c r="BE259" s="12">
        <v>2.024</v>
      </c>
      <c r="BF259" s="12">
        <v>0.72299999999999998</v>
      </c>
      <c r="BG259" s="12" t="b">
        <v>0</v>
      </c>
      <c r="BH259" s="12">
        <v>47.2</v>
      </c>
      <c r="BI259" s="12" t="s">
        <v>88</v>
      </c>
      <c r="BJ259" s="12" t="s">
        <v>97</v>
      </c>
      <c r="BK259" s="24">
        <v>25</v>
      </c>
      <c r="BL259" s="24">
        <v>34</v>
      </c>
      <c r="BM259" s="24">
        <v>23</v>
      </c>
      <c r="BN259" s="24">
        <v>20</v>
      </c>
      <c r="BO259" s="24">
        <v>2</v>
      </c>
      <c r="BP259" s="24">
        <v>1</v>
      </c>
      <c r="BQ259" s="24">
        <v>0</v>
      </c>
      <c r="BR259" s="24">
        <v>4</v>
      </c>
      <c r="BS259" s="24">
        <v>12</v>
      </c>
      <c r="BT259" s="24">
        <v>8</v>
      </c>
      <c r="BU259" s="24">
        <v>66.7</v>
      </c>
      <c r="BV259" s="24">
        <v>0.45</v>
      </c>
      <c r="BW259" s="24">
        <v>0</v>
      </c>
      <c r="BX259" s="24">
        <v>0</v>
      </c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</row>
    <row r="260" spans="3:88" x14ac:dyDescent="0.3">
      <c r="C260">
        <v>259</v>
      </c>
      <c r="D260" t="s">
        <v>5722</v>
      </c>
      <c r="E260" t="s">
        <v>371</v>
      </c>
      <c r="F260" t="s">
        <v>156</v>
      </c>
      <c r="G260" t="s">
        <v>5691</v>
      </c>
      <c r="H260" t="s">
        <v>5723</v>
      </c>
      <c r="I260">
        <v>2006</v>
      </c>
      <c r="J260">
        <v>10</v>
      </c>
      <c r="K260">
        <v>1</v>
      </c>
      <c r="L260">
        <v>221</v>
      </c>
      <c r="M260">
        <v>2.5</v>
      </c>
      <c r="N260">
        <v>2</v>
      </c>
      <c r="O260">
        <v>0</v>
      </c>
      <c r="P260">
        <v>2</v>
      </c>
      <c r="Q260">
        <v>2</v>
      </c>
      <c r="R260">
        <v>0</v>
      </c>
      <c r="S260">
        <v>0</v>
      </c>
      <c r="T260">
        <v>0</v>
      </c>
      <c r="U260">
        <v>0</v>
      </c>
      <c r="V260">
        <v>1.1000000000000001</v>
      </c>
      <c r="W260">
        <v>1.1000000000000001</v>
      </c>
      <c r="X260">
        <v>0.3</v>
      </c>
      <c r="Y260">
        <v>1.5</v>
      </c>
      <c r="Z260">
        <v>5</v>
      </c>
      <c r="AA260">
        <v>5</v>
      </c>
      <c r="AB260">
        <v>20</v>
      </c>
      <c r="AC260">
        <v>0.81</v>
      </c>
      <c r="AD260">
        <v>0</v>
      </c>
      <c r="AE260">
        <v>0.81</v>
      </c>
      <c r="AF260">
        <v>0.81</v>
      </c>
      <c r="AG260">
        <v>0.81</v>
      </c>
      <c r="AH260">
        <v>0.46</v>
      </c>
      <c r="AI260">
        <v>0.13</v>
      </c>
      <c r="AJ260">
        <v>0.59</v>
      </c>
      <c r="AK260">
        <v>0.46</v>
      </c>
      <c r="AL260">
        <v>0.59</v>
      </c>
      <c r="AM260" t="s">
        <v>1503</v>
      </c>
      <c r="AN260">
        <v>15000000</v>
      </c>
      <c r="AO260" t="s">
        <v>1651</v>
      </c>
      <c r="AP260" t="s">
        <v>5724</v>
      </c>
      <c r="AQ260">
        <v>1004834</v>
      </c>
      <c r="AR260" t="s">
        <v>5722</v>
      </c>
      <c r="AS260">
        <v>1</v>
      </c>
      <c r="AT260" t="s">
        <v>95</v>
      </c>
      <c r="AU260">
        <v>3.91</v>
      </c>
      <c r="AV260">
        <v>2</v>
      </c>
      <c r="AW260">
        <v>18</v>
      </c>
      <c r="AX260">
        <v>1</v>
      </c>
      <c r="AY260">
        <v>190000000</v>
      </c>
      <c r="AZ260">
        <v>3</v>
      </c>
      <c r="BA260">
        <v>10</v>
      </c>
      <c r="BB260" s="12">
        <v>33</v>
      </c>
      <c r="BC260" s="12">
        <v>18</v>
      </c>
      <c r="BD260" s="12">
        <v>18</v>
      </c>
      <c r="BE260" s="12"/>
      <c r="BF260" s="12"/>
      <c r="BG260" s="12" t="b">
        <v>0</v>
      </c>
      <c r="BH260" s="12">
        <v>16.3</v>
      </c>
      <c r="BI260" s="12" t="s">
        <v>88</v>
      </c>
      <c r="BJ260" s="12" t="s">
        <v>89</v>
      </c>
      <c r="BK260" s="24">
        <v>2</v>
      </c>
      <c r="BL260" s="24">
        <v>2</v>
      </c>
      <c r="BM260" s="24">
        <v>14</v>
      </c>
      <c r="BN260" s="24">
        <v>10</v>
      </c>
      <c r="BO260" s="24">
        <v>0</v>
      </c>
      <c r="BP260" s="24">
        <v>0</v>
      </c>
      <c r="BQ260" s="24">
        <v>0</v>
      </c>
      <c r="BR260" s="24">
        <v>3</v>
      </c>
      <c r="BS260" s="24">
        <v>21</v>
      </c>
      <c r="BT260" s="24">
        <v>9</v>
      </c>
      <c r="BU260" s="24">
        <v>42.9</v>
      </c>
      <c r="BV260" s="24">
        <v>2.64</v>
      </c>
      <c r="BW260" s="24">
        <v>0</v>
      </c>
      <c r="BX260" s="24">
        <v>0</v>
      </c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</row>
    <row r="261" spans="3:88" x14ac:dyDescent="0.3">
      <c r="C261">
        <v>260</v>
      </c>
      <c r="D261" t="s">
        <v>2771</v>
      </c>
      <c r="E261" t="s">
        <v>176</v>
      </c>
      <c r="F261" t="s">
        <v>208</v>
      </c>
      <c r="G261" t="s">
        <v>5691</v>
      </c>
      <c r="H261" t="s">
        <v>2772</v>
      </c>
      <c r="I261">
        <v>2005</v>
      </c>
      <c r="J261">
        <v>5</v>
      </c>
      <c r="K261">
        <v>0</v>
      </c>
      <c r="L261">
        <v>125</v>
      </c>
      <c r="M261">
        <v>1.4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0.4</v>
      </c>
      <c r="W261">
        <v>0.4</v>
      </c>
      <c r="X261">
        <v>0.3</v>
      </c>
      <c r="Y261">
        <v>0.7</v>
      </c>
      <c r="Z261">
        <v>2</v>
      </c>
      <c r="AA261">
        <v>3</v>
      </c>
      <c r="AB261">
        <v>6</v>
      </c>
      <c r="AC261">
        <v>0</v>
      </c>
      <c r="AD261">
        <v>0.72</v>
      </c>
      <c r="AE261">
        <v>0.72</v>
      </c>
      <c r="AF261">
        <v>0</v>
      </c>
      <c r="AG261">
        <v>0.72</v>
      </c>
      <c r="AH261">
        <v>0.3</v>
      </c>
      <c r="AI261">
        <v>0.21</v>
      </c>
      <c r="AJ261">
        <v>0.51</v>
      </c>
      <c r="AK261">
        <v>0.3</v>
      </c>
      <c r="AL261">
        <v>0.51</v>
      </c>
      <c r="AM261" t="s">
        <v>1503</v>
      </c>
      <c r="AN261">
        <v>2500000</v>
      </c>
      <c r="AO261" t="s">
        <v>1564</v>
      </c>
      <c r="AP261" t="s">
        <v>2773</v>
      </c>
      <c r="AQ261">
        <v>743387</v>
      </c>
      <c r="AR261" t="s">
        <v>2771</v>
      </c>
      <c r="AS261">
        <v>1</v>
      </c>
      <c r="AT261" t="s">
        <v>108</v>
      </c>
      <c r="AU261">
        <v>4.91</v>
      </c>
      <c r="AV261">
        <v>6</v>
      </c>
      <c r="AW261">
        <v>33.200000000000003</v>
      </c>
      <c r="AX261">
        <v>1.5</v>
      </c>
      <c r="AY261">
        <v>190000000</v>
      </c>
      <c r="AZ261">
        <v>3</v>
      </c>
      <c r="BA261">
        <v>6</v>
      </c>
      <c r="BB261" s="12">
        <v>25</v>
      </c>
      <c r="BC261" s="12">
        <v>30</v>
      </c>
      <c r="BD261" s="12">
        <v>37.700000000000003</v>
      </c>
      <c r="BE261" s="12">
        <v>1.7</v>
      </c>
      <c r="BF261" s="12">
        <v>0.84940000000000004</v>
      </c>
      <c r="BG261" s="12" t="b">
        <v>0</v>
      </c>
      <c r="BH261" s="12">
        <v>33.6</v>
      </c>
      <c r="BI261" s="12" t="s">
        <v>88</v>
      </c>
      <c r="BJ261" s="12" t="s">
        <v>97</v>
      </c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</row>
    <row r="262" spans="3:88" x14ac:dyDescent="0.3">
      <c r="C262">
        <v>261</v>
      </c>
      <c r="D262" t="s">
        <v>5725</v>
      </c>
      <c r="E262" t="s">
        <v>2329</v>
      </c>
      <c r="F262" t="s">
        <v>83</v>
      </c>
      <c r="G262" t="s">
        <v>5691</v>
      </c>
      <c r="H262" t="s">
        <v>5726</v>
      </c>
      <c r="I262">
        <v>1989</v>
      </c>
      <c r="J262">
        <v>3</v>
      </c>
      <c r="K262">
        <v>3</v>
      </c>
      <c r="L262">
        <v>258</v>
      </c>
      <c r="M262">
        <v>2.9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t="s">
        <v>1503</v>
      </c>
      <c r="AN262">
        <v>2000000</v>
      </c>
      <c r="AO262" t="s">
        <v>1542</v>
      </c>
      <c r="AP262" t="s">
        <v>5727</v>
      </c>
      <c r="AQ262">
        <v>48015</v>
      </c>
      <c r="AR262" t="s">
        <v>5728</v>
      </c>
      <c r="AS262">
        <v>1</v>
      </c>
      <c r="AT262" t="s">
        <v>137</v>
      </c>
      <c r="AU262">
        <v>1.91</v>
      </c>
      <c r="AV262">
        <v>8</v>
      </c>
      <c r="AW262">
        <v>35.6</v>
      </c>
      <c r="AX262">
        <v>1.1399999999999999</v>
      </c>
      <c r="AY262">
        <v>190000000</v>
      </c>
      <c r="AZ262">
        <v>3</v>
      </c>
      <c r="BA262">
        <v>37</v>
      </c>
      <c r="BB262" s="12">
        <v>6</v>
      </c>
      <c r="BC262" s="12">
        <v>71.5</v>
      </c>
      <c r="BD262" s="12">
        <v>71.5</v>
      </c>
      <c r="BE262" s="12">
        <v>7.3380000000000001</v>
      </c>
      <c r="BF262" s="12">
        <v>0.20100000000000001</v>
      </c>
      <c r="BG262" s="12" t="b">
        <v>0</v>
      </c>
      <c r="BH262" s="12">
        <v>56.9</v>
      </c>
      <c r="BI262" s="12" t="s">
        <v>88</v>
      </c>
      <c r="BJ262" s="12" t="s">
        <v>97</v>
      </c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</row>
    <row r="263" spans="3:88" x14ac:dyDescent="0.3">
      <c r="C263">
        <v>262</v>
      </c>
      <c r="D263" t="s">
        <v>5729</v>
      </c>
      <c r="E263" t="s">
        <v>2722</v>
      </c>
      <c r="F263" t="s">
        <v>149</v>
      </c>
      <c r="G263" t="s">
        <v>5691</v>
      </c>
      <c r="H263" t="s">
        <v>5730</v>
      </c>
      <c r="I263">
        <v>1996</v>
      </c>
      <c r="J263">
        <v>7</v>
      </c>
      <c r="K263">
        <v>6</v>
      </c>
      <c r="L263">
        <v>447</v>
      </c>
      <c r="M263">
        <v>5</v>
      </c>
      <c r="N263">
        <v>2</v>
      </c>
      <c r="O263">
        <v>0</v>
      </c>
      <c r="P263">
        <v>2</v>
      </c>
      <c r="Q263">
        <v>2</v>
      </c>
      <c r="R263">
        <v>0</v>
      </c>
      <c r="S263">
        <v>0</v>
      </c>
      <c r="T263">
        <v>1</v>
      </c>
      <c r="U263">
        <v>0</v>
      </c>
      <c r="V263">
        <v>1.5</v>
      </c>
      <c r="W263">
        <v>1.5</v>
      </c>
      <c r="X263">
        <v>0.2</v>
      </c>
      <c r="Y263">
        <v>1.8</v>
      </c>
      <c r="Z263">
        <v>7</v>
      </c>
      <c r="AA263">
        <v>18</v>
      </c>
      <c r="AB263">
        <v>23</v>
      </c>
      <c r="AC263">
        <v>0.4</v>
      </c>
      <c r="AD263">
        <v>0</v>
      </c>
      <c r="AE263">
        <v>0.4</v>
      </c>
      <c r="AF263">
        <v>0.4</v>
      </c>
      <c r="AG263">
        <v>0.4</v>
      </c>
      <c r="AH263">
        <v>0.3</v>
      </c>
      <c r="AI263">
        <v>0.05</v>
      </c>
      <c r="AJ263">
        <v>0.35</v>
      </c>
      <c r="AK263">
        <v>0.3</v>
      </c>
      <c r="AL263">
        <v>0.35</v>
      </c>
      <c r="AM263" t="s">
        <v>1503</v>
      </c>
      <c r="AN263">
        <v>20000000</v>
      </c>
      <c r="AO263" t="s">
        <v>1684</v>
      </c>
      <c r="AP263" t="s">
        <v>5731</v>
      </c>
      <c r="AQ263">
        <v>263918</v>
      </c>
      <c r="AR263" t="s">
        <v>5729</v>
      </c>
      <c r="AS263">
        <v>1</v>
      </c>
      <c r="AT263" t="s">
        <v>95</v>
      </c>
      <c r="AU263">
        <v>3.91</v>
      </c>
      <c r="AV263">
        <v>15</v>
      </c>
      <c r="AW263">
        <v>42</v>
      </c>
      <c r="AX263">
        <v>1.67</v>
      </c>
      <c r="AY263">
        <v>190000000</v>
      </c>
      <c r="AZ263">
        <v>3</v>
      </c>
      <c r="BA263">
        <v>36</v>
      </c>
      <c r="BB263" s="12">
        <v>159</v>
      </c>
      <c r="BC263" s="12">
        <v>95</v>
      </c>
      <c r="BD263" s="12">
        <v>96.3</v>
      </c>
      <c r="BE263" s="12">
        <v>6</v>
      </c>
      <c r="BF263" s="12">
        <v>0.78859999999999997</v>
      </c>
      <c r="BG263" s="12" t="b">
        <v>0</v>
      </c>
      <c r="BH263" s="12">
        <v>77.3</v>
      </c>
      <c r="BI263" s="12" t="s">
        <v>96</v>
      </c>
      <c r="BJ263" s="12" t="s">
        <v>97</v>
      </c>
      <c r="BK263" s="24">
        <v>23</v>
      </c>
      <c r="BL263" s="24">
        <v>12</v>
      </c>
      <c r="BM263" s="24">
        <v>25</v>
      </c>
      <c r="BN263" s="24">
        <v>20</v>
      </c>
      <c r="BO263" s="24">
        <v>24</v>
      </c>
      <c r="BP263" s="24">
        <v>1</v>
      </c>
      <c r="BQ263" s="24">
        <v>0</v>
      </c>
      <c r="BR263" s="24">
        <v>3</v>
      </c>
      <c r="BS263" s="24">
        <v>24</v>
      </c>
      <c r="BT263" s="24">
        <v>9</v>
      </c>
      <c r="BU263" s="24">
        <v>37.5</v>
      </c>
      <c r="BV263" s="24">
        <v>1.87</v>
      </c>
      <c r="BW263" s="24">
        <v>0</v>
      </c>
      <c r="BX263" s="24">
        <v>0</v>
      </c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</row>
    <row r="264" spans="3:88" x14ac:dyDescent="0.3">
      <c r="C264">
        <v>263</v>
      </c>
      <c r="D264" t="s">
        <v>5732</v>
      </c>
      <c r="E264" t="s">
        <v>82</v>
      </c>
      <c r="F264" t="s">
        <v>149</v>
      </c>
      <c r="G264" t="s">
        <v>5691</v>
      </c>
      <c r="H264" t="s">
        <v>5541</v>
      </c>
      <c r="I264">
        <v>2002</v>
      </c>
      <c r="J264">
        <v>8</v>
      </c>
      <c r="K264">
        <v>3</v>
      </c>
      <c r="L264">
        <v>347</v>
      </c>
      <c r="M264">
        <v>3.9</v>
      </c>
      <c r="N264">
        <v>5</v>
      </c>
      <c r="O264">
        <v>0</v>
      </c>
      <c r="P264">
        <v>5</v>
      </c>
      <c r="Q264">
        <v>2</v>
      </c>
      <c r="R264">
        <v>3</v>
      </c>
      <c r="S264">
        <v>4</v>
      </c>
      <c r="T264">
        <v>1</v>
      </c>
      <c r="U264">
        <v>0</v>
      </c>
      <c r="V264">
        <v>6.4</v>
      </c>
      <c r="W264">
        <v>3.1</v>
      </c>
      <c r="X264">
        <v>0.7</v>
      </c>
      <c r="Y264">
        <v>3.8</v>
      </c>
      <c r="Z264">
        <v>8</v>
      </c>
      <c r="AA264">
        <v>14</v>
      </c>
      <c r="AB264">
        <v>24</v>
      </c>
      <c r="AC264">
        <v>1.3</v>
      </c>
      <c r="AD264">
        <v>0</v>
      </c>
      <c r="AE264">
        <v>1.3</v>
      </c>
      <c r="AF264">
        <v>0.52</v>
      </c>
      <c r="AG264">
        <v>0.52</v>
      </c>
      <c r="AH264">
        <v>1.66</v>
      </c>
      <c r="AI264">
        <v>0.19</v>
      </c>
      <c r="AJ264">
        <v>1.85</v>
      </c>
      <c r="AK264">
        <v>0.8</v>
      </c>
      <c r="AL264">
        <v>0.99</v>
      </c>
      <c r="AM264" t="s">
        <v>1503</v>
      </c>
      <c r="AN264">
        <v>5000000</v>
      </c>
      <c r="AO264" t="s">
        <v>1609</v>
      </c>
      <c r="AP264" t="s">
        <v>5542</v>
      </c>
      <c r="AQ264">
        <v>466810</v>
      </c>
      <c r="AR264" t="s">
        <v>5732</v>
      </c>
      <c r="AS264">
        <v>1</v>
      </c>
      <c r="AT264" t="s">
        <v>102</v>
      </c>
      <c r="AU264">
        <v>0.91</v>
      </c>
      <c r="AV264">
        <v>15</v>
      </c>
      <c r="AW264">
        <v>103</v>
      </c>
      <c r="AX264">
        <v>2.14</v>
      </c>
      <c r="AY264">
        <v>190000000</v>
      </c>
      <c r="AZ264">
        <v>3</v>
      </c>
      <c r="BA264">
        <v>20</v>
      </c>
      <c r="BB264" s="12">
        <v>87</v>
      </c>
      <c r="BC264" s="12">
        <v>72</v>
      </c>
      <c r="BD264" s="12">
        <v>71.3</v>
      </c>
      <c r="BE264" s="12">
        <v>-43.4</v>
      </c>
      <c r="BF264" s="12">
        <v>0.1014</v>
      </c>
      <c r="BG264" s="12" t="b">
        <v>0</v>
      </c>
      <c r="BH264" s="12">
        <v>95.3</v>
      </c>
      <c r="BI264" s="12" t="s">
        <v>96</v>
      </c>
      <c r="BJ264" s="12" t="s">
        <v>97</v>
      </c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</row>
    <row r="265" spans="3:88" x14ac:dyDescent="0.3">
      <c r="C265">
        <v>264</v>
      </c>
      <c r="D265" t="s">
        <v>5733</v>
      </c>
      <c r="E265" t="s">
        <v>105</v>
      </c>
      <c r="F265" t="s">
        <v>92</v>
      </c>
      <c r="G265" t="s">
        <v>5691</v>
      </c>
      <c r="H265" t="s">
        <v>5734</v>
      </c>
      <c r="I265">
        <v>1994</v>
      </c>
      <c r="J265">
        <v>6</v>
      </c>
      <c r="K265">
        <v>6</v>
      </c>
      <c r="L265">
        <v>540</v>
      </c>
      <c r="M265">
        <v>6</v>
      </c>
      <c r="N265">
        <v>1</v>
      </c>
      <c r="O265">
        <v>0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0.5</v>
      </c>
      <c r="W265">
        <v>0.5</v>
      </c>
      <c r="X265">
        <v>0.1</v>
      </c>
      <c r="Y265">
        <v>0.6</v>
      </c>
      <c r="Z265">
        <v>2</v>
      </c>
      <c r="AA265">
        <v>39</v>
      </c>
      <c r="AB265">
        <v>5</v>
      </c>
      <c r="AC265">
        <v>0.17</v>
      </c>
      <c r="AD265">
        <v>0</v>
      </c>
      <c r="AE265">
        <v>0.17</v>
      </c>
      <c r="AF265">
        <v>0.17</v>
      </c>
      <c r="AG265">
        <v>0.17</v>
      </c>
      <c r="AH265">
        <v>0.08</v>
      </c>
      <c r="AI265">
        <v>0.02</v>
      </c>
      <c r="AJ265">
        <v>0.1</v>
      </c>
      <c r="AK265">
        <v>0.08</v>
      </c>
      <c r="AL265">
        <v>0.1</v>
      </c>
      <c r="AM265" t="s">
        <v>1503</v>
      </c>
      <c r="AN265">
        <v>8000000</v>
      </c>
      <c r="AO265" t="s">
        <v>1715</v>
      </c>
      <c r="AP265" t="s">
        <v>5735</v>
      </c>
      <c r="AQ265">
        <v>175722</v>
      </c>
      <c r="AR265" t="s">
        <v>5733</v>
      </c>
      <c r="AS265">
        <v>1</v>
      </c>
      <c r="AT265" t="s">
        <v>87</v>
      </c>
      <c r="AU265">
        <v>2.91</v>
      </c>
      <c r="AV265">
        <v>15</v>
      </c>
      <c r="AW265">
        <v>21.2</v>
      </c>
      <c r="AX265">
        <v>1.07</v>
      </c>
      <c r="AY265">
        <v>190000000</v>
      </c>
      <c r="AZ265">
        <v>3</v>
      </c>
      <c r="BA265">
        <v>36</v>
      </c>
      <c r="BB265" s="12">
        <v>9</v>
      </c>
      <c r="BC265" s="12">
        <v>59.5</v>
      </c>
      <c r="BD265" s="12">
        <v>51.3</v>
      </c>
      <c r="BE265" s="12">
        <v>7.4640000000000004</v>
      </c>
      <c r="BF265" s="12">
        <v>0.15609999999999999</v>
      </c>
      <c r="BG265" s="12" t="b">
        <v>0</v>
      </c>
      <c r="BH265" s="12">
        <v>47.2</v>
      </c>
      <c r="BI265" s="12" t="s">
        <v>88</v>
      </c>
      <c r="BJ265" s="12" t="s">
        <v>97</v>
      </c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</row>
    <row r="266" spans="3:88" x14ac:dyDescent="0.3">
      <c r="C266">
        <v>265</v>
      </c>
      <c r="D266" t="s">
        <v>5736</v>
      </c>
      <c r="E266" t="s">
        <v>670</v>
      </c>
      <c r="F266" t="s">
        <v>353</v>
      </c>
      <c r="G266" t="s">
        <v>5691</v>
      </c>
      <c r="H266" t="s">
        <v>946</v>
      </c>
      <c r="I266">
        <v>1999</v>
      </c>
      <c r="J266">
        <v>7</v>
      </c>
      <c r="K266">
        <v>5</v>
      </c>
      <c r="L266">
        <v>553</v>
      </c>
      <c r="M266">
        <v>6.1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0.7</v>
      </c>
      <c r="W266">
        <v>0.7</v>
      </c>
      <c r="X266">
        <v>1.3</v>
      </c>
      <c r="Y266">
        <v>2</v>
      </c>
      <c r="Z266">
        <v>16</v>
      </c>
      <c r="AA266">
        <v>31</v>
      </c>
      <c r="AB266">
        <v>44</v>
      </c>
      <c r="AC266">
        <v>0</v>
      </c>
      <c r="AD266">
        <v>0.16</v>
      </c>
      <c r="AE266">
        <v>0.16</v>
      </c>
      <c r="AF266">
        <v>0</v>
      </c>
      <c r="AG266">
        <v>0.16</v>
      </c>
      <c r="AH266">
        <v>0.11</v>
      </c>
      <c r="AI266">
        <v>0.22</v>
      </c>
      <c r="AJ266">
        <v>0.33</v>
      </c>
      <c r="AK266">
        <v>0.11</v>
      </c>
      <c r="AL266">
        <v>0.33</v>
      </c>
      <c r="AM266" t="s">
        <v>1503</v>
      </c>
      <c r="AN266">
        <v>7000000</v>
      </c>
      <c r="AO266" t="s">
        <v>1991</v>
      </c>
      <c r="AP266" t="s">
        <v>947</v>
      </c>
      <c r="AQ266">
        <v>490426</v>
      </c>
      <c r="AR266" t="s">
        <v>5736</v>
      </c>
      <c r="AS266">
        <v>1</v>
      </c>
      <c r="AT266" t="s">
        <v>102</v>
      </c>
      <c r="AU266">
        <v>0.91</v>
      </c>
      <c r="AV266">
        <v>15</v>
      </c>
      <c r="AW266">
        <v>67.5</v>
      </c>
      <c r="AX266">
        <v>1.88</v>
      </c>
      <c r="AY266">
        <v>190000000</v>
      </c>
      <c r="AZ266">
        <v>3</v>
      </c>
      <c r="BA266">
        <v>27</v>
      </c>
      <c r="BB266" s="12">
        <v>61</v>
      </c>
      <c r="BC266" s="12">
        <v>50.5</v>
      </c>
      <c r="BD266" s="12">
        <v>49.3</v>
      </c>
      <c r="BE266" s="12">
        <v>-2.762</v>
      </c>
      <c r="BF266" s="12">
        <v>0.84160000000000001</v>
      </c>
      <c r="BG266" s="12" t="b">
        <v>0</v>
      </c>
      <c r="BH266" s="12">
        <v>62.3</v>
      </c>
      <c r="BI266" s="12" t="s">
        <v>96</v>
      </c>
      <c r="BJ266" s="12" t="s">
        <v>97</v>
      </c>
      <c r="BK266" s="24">
        <v>12</v>
      </c>
      <c r="BL266" s="24">
        <v>9</v>
      </c>
      <c r="BM266" s="24">
        <v>14</v>
      </c>
      <c r="BN266" s="24">
        <v>7</v>
      </c>
      <c r="BO266" s="24">
        <v>15</v>
      </c>
      <c r="BP266" s="24">
        <v>3</v>
      </c>
      <c r="BQ266" s="24">
        <v>0</v>
      </c>
      <c r="BR266" s="24">
        <v>0</v>
      </c>
      <c r="BS266" s="24">
        <v>2</v>
      </c>
      <c r="BT266" s="24">
        <v>1</v>
      </c>
      <c r="BU266" s="24">
        <v>50</v>
      </c>
      <c r="BV266" s="24">
        <v>0.35</v>
      </c>
      <c r="BW266" s="24">
        <v>0</v>
      </c>
      <c r="BX266" s="24">
        <v>0</v>
      </c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</row>
    <row r="267" spans="3:88" x14ac:dyDescent="0.3">
      <c r="C267">
        <v>266</v>
      </c>
      <c r="D267" t="s">
        <v>5737</v>
      </c>
      <c r="E267" t="s">
        <v>118</v>
      </c>
      <c r="F267" t="s">
        <v>130</v>
      </c>
      <c r="G267" t="s">
        <v>5691</v>
      </c>
      <c r="H267" t="s">
        <v>5738</v>
      </c>
      <c r="I267">
        <v>2004</v>
      </c>
      <c r="J267">
        <v>9</v>
      </c>
      <c r="K267">
        <v>7</v>
      </c>
      <c r="L267">
        <v>511</v>
      </c>
      <c r="M267">
        <v>5.7</v>
      </c>
      <c r="N267">
        <v>1</v>
      </c>
      <c r="O267">
        <v>1</v>
      </c>
      <c r="P267">
        <v>2</v>
      </c>
      <c r="Q267">
        <v>1</v>
      </c>
      <c r="R267">
        <v>0</v>
      </c>
      <c r="S267">
        <v>0</v>
      </c>
      <c r="T267">
        <v>4</v>
      </c>
      <c r="U267">
        <v>0</v>
      </c>
      <c r="V267">
        <v>0.6</v>
      </c>
      <c r="W267">
        <v>0.6</v>
      </c>
      <c r="X267">
        <v>0.9</v>
      </c>
      <c r="Y267">
        <v>1.4</v>
      </c>
      <c r="Z267">
        <v>12</v>
      </c>
      <c r="AA267">
        <v>32</v>
      </c>
      <c r="AB267">
        <v>20</v>
      </c>
      <c r="AC267">
        <v>0.18</v>
      </c>
      <c r="AD267">
        <v>0.18</v>
      </c>
      <c r="AE267">
        <v>0.35</v>
      </c>
      <c r="AF267">
        <v>0.18</v>
      </c>
      <c r="AG267">
        <v>0.35</v>
      </c>
      <c r="AH267">
        <v>0.1</v>
      </c>
      <c r="AI267">
        <v>0.15</v>
      </c>
      <c r="AJ267">
        <v>0.25</v>
      </c>
      <c r="AK267">
        <v>0.1</v>
      </c>
      <c r="AL267">
        <v>0.25</v>
      </c>
      <c r="AM267" t="s">
        <v>1503</v>
      </c>
      <c r="AN267">
        <v>200000</v>
      </c>
      <c r="AO267" t="s">
        <v>1918</v>
      </c>
      <c r="AP267" t="s">
        <v>5739</v>
      </c>
      <c r="AQ267">
        <v>745173</v>
      </c>
      <c r="AR267" t="s">
        <v>5737</v>
      </c>
      <c r="AS267">
        <v>1</v>
      </c>
      <c r="AT267" t="s">
        <v>87</v>
      </c>
      <c r="AU267">
        <v>2.91</v>
      </c>
      <c r="AV267">
        <v>1</v>
      </c>
      <c r="AW267">
        <v>227</v>
      </c>
      <c r="AX267">
        <v>1</v>
      </c>
      <c r="AY267">
        <v>190000000</v>
      </c>
      <c r="AZ267">
        <v>3</v>
      </c>
      <c r="BA267">
        <v>5</v>
      </c>
      <c r="BB267" s="12">
        <v>227</v>
      </c>
      <c r="BC267" s="12">
        <v>227</v>
      </c>
      <c r="BD267" s="12">
        <v>227</v>
      </c>
      <c r="BE267" s="12"/>
      <c r="BF267" s="12"/>
      <c r="BG267" s="12" t="b">
        <v>0</v>
      </c>
      <c r="BH267" s="12">
        <v>227</v>
      </c>
      <c r="BI267" s="12" t="s">
        <v>96</v>
      </c>
      <c r="BJ267" s="12" t="s">
        <v>89</v>
      </c>
      <c r="BK267" s="24">
        <v>0</v>
      </c>
      <c r="BL267" s="24">
        <v>0</v>
      </c>
      <c r="BM267" s="24">
        <v>1</v>
      </c>
      <c r="BN267" s="24">
        <v>1</v>
      </c>
      <c r="BO267" s="24">
        <v>1</v>
      </c>
      <c r="BP267" s="24">
        <v>0</v>
      </c>
      <c r="BQ267" s="24">
        <v>0</v>
      </c>
      <c r="BR267" s="24">
        <v>0</v>
      </c>
      <c r="BS267" s="24">
        <v>1</v>
      </c>
      <c r="BT267" s="24">
        <v>0</v>
      </c>
      <c r="BU267" s="24">
        <v>0</v>
      </c>
      <c r="BV267" s="24">
        <v>11.25</v>
      </c>
      <c r="BW267" s="24">
        <v>0</v>
      </c>
      <c r="BX267" s="24">
        <v>0</v>
      </c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</row>
    <row r="268" spans="3:88" x14ac:dyDescent="0.3">
      <c r="C268">
        <v>267</v>
      </c>
      <c r="D268" t="s">
        <v>5740</v>
      </c>
      <c r="E268" t="s">
        <v>670</v>
      </c>
      <c r="F268" t="s">
        <v>130</v>
      </c>
      <c r="G268" t="s">
        <v>5691</v>
      </c>
      <c r="H268" t="s">
        <v>5741</v>
      </c>
      <c r="I268">
        <v>2004</v>
      </c>
      <c r="J268">
        <v>5</v>
      </c>
      <c r="K268">
        <v>4</v>
      </c>
      <c r="L268">
        <v>332</v>
      </c>
      <c r="M268">
        <v>3.7</v>
      </c>
      <c r="N268">
        <v>0</v>
      </c>
      <c r="O268">
        <v>3</v>
      </c>
      <c r="P268">
        <v>3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0.2</v>
      </c>
      <c r="W268">
        <v>0.2</v>
      </c>
      <c r="X268">
        <v>1.5</v>
      </c>
      <c r="Y268">
        <v>1.7</v>
      </c>
      <c r="Z268">
        <v>4</v>
      </c>
      <c r="AA268">
        <v>22</v>
      </c>
      <c r="AB268">
        <v>6</v>
      </c>
      <c r="AC268">
        <v>0</v>
      </c>
      <c r="AD268">
        <v>0.81</v>
      </c>
      <c r="AE268">
        <v>0.81</v>
      </c>
      <c r="AF268">
        <v>0</v>
      </c>
      <c r="AG268">
        <v>0.81</v>
      </c>
      <c r="AH268">
        <v>0.05</v>
      </c>
      <c r="AI268">
        <v>0.41</v>
      </c>
      <c r="AJ268">
        <v>0.46</v>
      </c>
      <c r="AK268">
        <v>0.05</v>
      </c>
      <c r="AL268">
        <v>0.46</v>
      </c>
      <c r="AM268" t="s">
        <v>1503</v>
      </c>
      <c r="AN268">
        <v>22000000</v>
      </c>
      <c r="AO268" t="s">
        <v>1603</v>
      </c>
      <c r="AP268" t="s">
        <v>5742</v>
      </c>
      <c r="AQ268">
        <v>918969</v>
      </c>
      <c r="AR268" t="s">
        <v>5740</v>
      </c>
      <c r="AS268">
        <v>1</v>
      </c>
      <c r="AT268" t="s">
        <v>95</v>
      </c>
      <c r="AU268">
        <v>3.91</v>
      </c>
      <c r="AV268">
        <v>7</v>
      </c>
      <c r="AW268">
        <v>34</v>
      </c>
      <c r="AX268">
        <v>2.33</v>
      </c>
      <c r="AY268">
        <v>190000000</v>
      </c>
      <c r="AZ268">
        <v>3</v>
      </c>
      <c r="BA268">
        <v>10</v>
      </c>
      <c r="BB268" s="12">
        <v>34</v>
      </c>
      <c r="BC268" s="12">
        <v>43.5</v>
      </c>
      <c r="BD268" s="12">
        <v>34</v>
      </c>
      <c r="BE268" s="12">
        <v>19</v>
      </c>
      <c r="BF268" s="12">
        <v>0</v>
      </c>
      <c r="BG268" s="12" t="b">
        <v>1</v>
      </c>
      <c r="BH268" s="12">
        <v>36.9</v>
      </c>
      <c r="BI268" s="12" t="s">
        <v>88</v>
      </c>
      <c r="BJ268" s="12" t="s">
        <v>103</v>
      </c>
      <c r="BK268" s="24">
        <v>40</v>
      </c>
      <c r="BL268" s="24">
        <v>30</v>
      </c>
      <c r="BM268" s="24">
        <v>45</v>
      </c>
      <c r="BN268" s="24">
        <v>40</v>
      </c>
      <c r="BO268" s="24">
        <v>118</v>
      </c>
      <c r="BP268" s="24">
        <v>10</v>
      </c>
      <c r="BQ268" s="24">
        <v>1</v>
      </c>
      <c r="BR268" s="24">
        <v>2</v>
      </c>
      <c r="BS268" s="24">
        <v>26</v>
      </c>
      <c r="BT268" s="24">
        <v>9</v>
      </c>
      <c r="BU268" s="24">
        <v>34.6</v>
      </c>
      <c r="BV268" s="24">
        <v>1.1399999999999999</v>
      </c>
      <c r="BW268" s="24">
        <v>0</v>
      </c>
      <c r="BX268" s="24">
        <v>0</v>
      </c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</row>
    <row r="269" spans="3:88" x14ac:dyDescent="0.3">
      <c r="C269">
        <v>268</v>
      </c>
      <c r="D269" t="s">
        <v>5743</v>
      </c>
      <c r="E269" t="s">
        <v>118</v>
      </c>
      <c r="F269" t="s">
        <v>130</v>
      </c>
      <c r="G269" t="s">
        <v>5691</v>
      </c>
      <c r="H269" t="s">
        <v>4537</v>
      </c>
      <c r="I269">
        <v>2007</v>
      </c>
      <c r="J269">
        <v>4</v>
      </c>
      <c r="K269">
        <v>0</v>
      </c>
      <c r="L269">
        <v>77</v>
      </c>
      <c r="M269">
        <v>0.9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0.5</v>
      </c>
      <c r="W269">
        <v>0.5</v>
      </c>
      <c r="X269">
        <v>0</v>
      </c>
      <c r="Y269">
        <v>0.5</v>
      </c>
      <c r="Z269">
        <v>0</v>
      </c>
      <c r="AA269">
        <v>3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0.63</v>
      </c>
      <c r="AI269">
        <v>0</v>
      </c>
      <c r="AJ269">
        <v>0.63</v>
      </c>
      <c r="AK269">
        <v>0.63</v>
      </c>
      <c r="AL269">
        <v>0.63</v>
      </c>
      <c r="AM269" t="s">
        <v>1503</v>
      </c>
      <c r="AV269">
        <v>0</v>
      </c>
      <c r="AW269">
        <v>0</v>
      </c>
      <c r="AX269">
        <v>0</v>
      </c>
      <c r="AY269">
        <v>190000000</v>
      </c>
      <c r="AZ269">
        <v>3</v>
      </c>
      <c r="BA269">
        <v>0</v>
      </c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</row>
    <row r="270" spans="3:88" x14ac:dyDescent="0.3">
      <c r="C270">
        <v>269</v>
      </c>
      <c r="D270" t="s">
        <v>5744</v>
      </c>
      <c r="E270" t="s">
        <v>166</v>
      </c>
      <c r="F270" t="s">
        <v>160</v>
      </c>
      <c r="G270" t="s">
        <v>5691</v>
      </c>
      <c r="H270" t="s">
        <v>5745</v>
      </c>
      <c r="I270">
        <v>2006</v>
      </c>
      <c r="J270">
        <v>3</v>
      </c>
      <c r="K270">
        <v>1</v>
      </c>
      <c r="L270">
        <v>84</v>
      </c>
      <c r="M270">
        <v>0.9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5</v>
      </c>
      <c r="AA270">
        <v>2</v>
      </c>
      <c r="AB270">
        <v>10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0.03</v>
      </c>
      <c r="AI270">
        <v>0</v>
      </c>
      <c r="AJ270">
        <v>0.03</v>
      </c>
      <c r="AK270">
        <v>0.03</v>
      </c>
      <c r="AL270">
        <v>0.03</v>
      </c>
      <c r="AM270" t="s">
        <v>1503</v>
      </c>
      <c r="AV270">
        <v>0</v>
      </c>
      <c r="AW270">
        <v>0</v>
      </c>
      <c r="AX270">
        <v>0</v>
      </c>
      <c r="AY270">
        <v>190000000</v>
      </c>
      <c r="AZ270">
        <v>3</v>
      </c>
      <c r="BA270">
        <v>0</v>
      </c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</row>
    <row r="271" spans="3:88" x14ac:dyDescent="0.3">
      <c r="C271">
        <v>270</v>
      </c>
      <c r="D271" t="s">
        <v>5746</v>
      </c>
      <c r="E271" t="s">
        <v>134</v>
      </c>
      <c r="F271" t="s">
        <v>156</v>
      </c>
      <c r="G271" t="s">
        <v>5691</v>
      </c>
      <c r="H271" t="s">
        <v>596</v>
      </c>
      <c r="I271">
        <v>2003</v>
      </c>
      <c r="J271">
        <v>11</v>
      </c>
      <c r="K271">
        <v>9</v>
      </c>
      <c r="L271">
        <v>615</v>
      </c>
      <c r="M271">
        <v>6.8</v>
      </c>
      <c r="N271">
        <v>1</v>
      </c>
      <c r="O271">
        <v>0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2.2000000000000002</v>
      </c>
      <c r="W271">
        <v>2.2000000000000002</v>
      </c>
      <c r="X271">
        <v>0.4</v>
      </c>
      <c r="Y271">
        <v>2.5</v>
      </c>
      <c r="Z271">
        <v>3</v>
      </c>
      <c r="AA271">
        <v>9</v>
      </c>
      <c r="AB271">
        <v>46</v>
      </c>
      <c r="AC271">
        <v>0.15</v>
      </c>
      <c r="AD271">
        <v>0</v>
      </c>
      <c r="AE271">
        <v>0.15</v>
      </c>
      <c r="AF271">
        <v>0.15</v>
      </c>
      <c r="AG271">
        <v>0.15</v>
      </c>
      <c r="AH271">
        <v>0.32</v>
      </c>
      <c r="AI271">
        <v>0.05</v>
      </c>
      <c r="AJ271">
        <v>0.37</v>
      </c>
      <c r="AK271">
        <v>0.32</v>
      </c>
      <c r="AL271">
        <v>0.37</v>
      </c>
      <c r="AM271" t="s">
        <v>1503</v>
      </c>
      <c r="AN271">
        <v>30000000</v>
      </c>
      <c r="AO271" t="s">
        <v>1637</v>
      </c>
      <c r="AP271" t="s">
        <v>597</v>
      </c>
      <c r="AQ271">
        <v>565821</v>
      </c>
      <c r="AR271" t="s">
        <v>5746</v>
      </c>
      <c r="AS271">
        <v>1</v>
      </c>
      <c r="AT271" t="s">
        <v>108</v>
      </c>
      <c r="AU271">
        <v>4.91</v>
      </c>
      <c r="AV271">
        <v>4</v>
      </c>
      <c r="AW271">
        <v>88</v>
      </c>
      <c r="AX271">
        <v>2</v>
      </c>
      <c r="AY271">
        <v>190000000</v>
      </c>
      <c r="AZ271">
        <v>3</v>
      </c>
      <c r="BA271">
        <v>11</v>
      </c>
      <c r="BB271" s="12">
        <v>71</v>
      </c>
      <c r="BC271" s="12">
        <v>71</v>
      </c>
      <c r="BD271" s="12">
        <v>88</v>
      </c>
      <c r="BE271" s="12"/>
      <c r="BF271" s="12"/>
      <c r="BG271" s="12" t="b">
        <v>0</v>
      </c>
      <c r="BH271" s="12">
        <v>86</v>
      </c>
      <c r="BI271" s="12" t="s">
        <v>96</v>
      </c>
      <c r="BJ271" s="12" t="s">
        <v>89</v>
      </c>
      <c r="BK271" s="24">
        <v>5</v>
      </c>
      <c r="BL271" s="24">
        <v>4</v>
      </c>
      <c r="BM271" s="24">
        <v>19</v>
      </c>
      <c r="BN271" s="24">
        <v>30</v>
      </c>
      <c r="BO271" s="24">
        <v>9</v>
      </c>
      <c r="BP271" s="24">
        <v>0</v>
      </c>
      <c r="BQ271" s="24">
        <v>0</v>
      </c>
      <c r="BR271" s="24">
        <v>13</v>
      </c>
      <c r="BS271" s="24">
        <v>42</v>
      </c>
      <c r="BT271" s="24">
        <v>24</v>
      </c>
      <c r="BU271" s="24">
        <v>57.1</v>
      </c>
      <c r="BV271" s="24">
        <v>3.08</v>
      </c>
      <c r="BW271" s="24">
        <v>1</v>
      </c>
      <c r="BX271" s="24">
        <v>2</v>
      </c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</row>
    <row r="272" spans="3:88" x14ac:dyDescent="0.3">
      <c r="C272">
        <v>271</v>
      </c>
      <c r="D272" t="s">
        <v>4756</v>
      </c>
      <c r="E272" t="s">
        <v>304</v>
      </c>
      <c r="F272" t="s">
        <v>149</v>
      </c>
      <c r="G272" t="s">
        <v>5691</v>
      </c>
      <c r="H272" t="s">
        <v>323</v>
      </c>
      <c r="I272">
        <v>2005</v>
      </c>
      <c r="J272">
        <v>2</v>
      </c>
      <c r="K272">
        <v>0</v>
      </c>
      <c r="L272">
        <v>45</v>
      </c>
      <c r="M272">
        <v>0.5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0.1</v>
      </c>
      <c r="W272">
        <v>0.1</v>
      </c>
      <c r="X272">
        <v>0</v>
      </c>
      <c r="Y272">
        <v>0.1</v>
      </c>
      <c r="Z272">
        <v>2</v>
      </c>
      <c r="AA272">
        <v>2</v>
      </c>
      <c r="AB272">
        <v>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0.12</v>
      </c>
      <c r="AI272">
        <v>0</v>
      </c>
      <c r="AJ272">
        <v>0.12</v>
      </c>
      <c r="AK272">
        <v>0.12</v>
      </c>
      <c r="AL272">
        <v>0.12</v>
      </c>
      <c r="AM272" t="s">
        <v>1503</v>
      </c>
      <c r="AN272">
        <v>28000000</v>
      </c>
      <c r="AO272" t="s">
        <v>1595</v>
      </c>
      <c r="AP272" t="s">
        <v>324</v>
      </c>
      <c r="AQ272">
        <v>810895</v>
      </c>
      <c r="AR272" t="s">
        <v>4756</v>
      </c>
      <c r="AS272">
        <v>1</v>
      </c>
      <c r="AT272" t="s">
        <v>108</v>
      </c>
      <c r="AU272">
        <v>4.91</v>
      </c>
      <c r="AV272">
        <v>6</v>
      </c>
      <c r="AW272">
        <v>91.3</v>
      </c>
      <c r="AX272">
        <v>2</v>
      </c>
      <c r="AY272">
        <v>190000000</v>
      </c>
      <c r="AZ272">
        <v>3</v>
      </c>
      <c r="BA272">
        <v>12</v>
      </c>
      <c r="BB272" s="12">
        <v>192</v>
      </c>
      <c r="BC272" s="12">
        <v>129.5</v>
      </c>
      <c r="BD272" s="12">
        <v>91.3</v>
      </c>
      <c r="BE272" s="12">
        <v>5.9290000000000003</v>
      </c>
      <c r="BF272" s="12">
        <v>0.9365</v>
      </c>
      <c r="BG272" s="12" t="b">
        <v>0</v>
      </c>
      <c r="BH272" s="12">
        <v>91.8</v>
      </c>
      <c r="BI272" s="12" t="s">
        <v>96</v>
      </c>
      <c r="BJ272" s="12" t="s">
        <v>97</v>
      </c>
      <c r="BK272" s="24">
        <v>22</v>
      </c>
      <c r="BL272" s="24">
        <v>13</v>
      </c>
      <c r="BM272" s="24">
        <v>25</v>
      </c>
      <c r="BN272" s="24">
        <v>56</v>
      </c>
      <c r="BO272" s="24">
        <v>50</v>
      </c>
      <c r="BP272" s="24">
        <v>0</v>
      </c>
      <c r="BQ272" s="24">
        <v>0</v>
      </c>
      <c r="BR272" s="24">
        <v>6</v>
      </c>
      <c r="BS272" s="24">
        <v>61</v>
      </c>
      <c r="BT272" s="24">
        <v>22</v>
      </c>
      <c r="BU272" s="24">
        <v>36.1</v>
      </c>
      <c r="BV272" s="24">
        <v>3.14</v>
      </c>
      <c r="BW272" s="24">
        <v>2</v>
      </c>
      <c r="BX272" s="24">
        <v>2</v>
      </c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</row>
    <row r="273" spans="3:88" x14ac:dyDescent="0.3">
      <c r="C273">
        <v>272</v>
      </c>
      <c r="D273" t="s">
        <v>5747</v>
      </c>
      <c r="E273" t="s">
        <v>118</v>
      </c>
      <c r="F273" t="s">
        <v>130</v>
      </c>
      <c r="G273" t="s">
        <v>5691</v>
      </c>
      <c r="H273" t="s">
        <v>5748</v>
      </c>
      <c r="I273">
        <v>2006</v>
      </c>
      <c r="J273">
        <v>5</v>
      </c>
      <c r="K273">
        <v>2</v>
      </c>
      <c r="L273">
        <v>131</v>
      </c>
      <c r="M273">
        <v>1.5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10</v>
      </c>
      <c r="AB273">
        <v>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t="s">
        <v>1503</v>
      </c>
      <c r="AO273" t="s">
        <v>2221</v>
      </c>
      <c r="AP273" t="s">
        <v>5749</v>
      </c>
      <c r="AQ273">
        <v>975347</v>
      </c>
      <c r="AR273" t="s">
        <v>5747</v>
      </c>
      <c r="AS273">
        <v>1</v>
      </c>
      <c r="AT273" t="s">
        <v>108</v>
      </c>
      <c r="AU273">
        <v>4.91</v>
      </c>
      <c r="AV273">
        <v>1</v>
      </c>
      <c r="AW273">
        <v>25</v>
      </c>
      <c r="AX273">
        <v>1</v>
      </c>
      <c r="AY273">
        <v>190000000</v>
      </c>
      <c r="AZ273">
        <v>3</v>
      </c>
      <c r="BA273">
        <v>3</v>
      </c>
      <c r="BB273" s="12">
        <v>0</v>
      </c>
      <c r="BC273" s="12">
        <v>25</v>
      </c>
      <c r="BD273" s="12">
        <v>25</v>
      </c>
      <c r="BE273" s="12"/>
      <c r="BF273" s="12"/>
      <c r="BG273" s="12" t="b">
        <v>0</v>
      </c>
      <c r="BH273" s="12">
        <v>25</v>
      </c>
      <c r="BI273" s="12" t="s">
        <v>88</v>
      </c>
      <c r="BJ273" s="12" t="s">
        <v>89</v>
      </c>
      <c r="BK273" s="24">
        <v>15</v>
      </c>
      <c r="BL273" s="24">
        <v>20</v>
      </c>
      <c r="BM273" s="24">
        <v>10</v>
      </c>
      <c r="BN273" s="24">
        <v>7</v>
      </c>
      <c r="BO273" s="24">
        <v>5</v>
      </c>
      <c r="BP273" s="24">
        <v>2</v>
      </c>
      <c r="BQ273" s="24">
        <v>0</v>
      </c>
      <c r="BR273" s="24">
        <v>0</v>
      </c>
      <c r="BS273" s="24">
        <v>1</v>
      </c>
      <c r="BT273" s="24">
        <v>0</v>
      </c>
      <c r="BU273" s="24">
        <v>0</v>
      </c>
      <c r="BV273" s="24">
        <v>0.06</v>
      </c>
      <c r="BW273" s="24">
        <v>0</v>
      </c>
      <c r="BX273" s="24">
        <v>0</v>
      </c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</row>
    <row r="274" spans="3:88" x14ac:dyDescent="0.3">
      <c r="C274">
        <v>273</v>
      </c>
      <c r="D274" t="s">
        <v>5750</v>
      </c>
      <c r="E274" t="s">
        <v>282</v>
      </c>
      <c r="F274" t="s">
        <v>160</v>
      </c>
      <c r="G274" t="s">
        <v>5691</v>
      </c>
      <c r="H274" t="s">
        <v>4689</v>
      </c>
      <c r="I274">
        <v>2001</v>
      </c>
      <c r="J274">
        <v>10</v>
      </c>
      <c r="K274">
        <v>6</v>
      </c>
      <c r="L274">
        <v>580</v>
      </c>
      <c r="M274">
        <v>6.4</v>
      </c>
      <c r="N274">
        <v>4</v>
      </c>
      <c r="O274">
        <v>1</v>
      </c>
      <c r="P274">
        <v>5</v>
      </c>
      <c r="Q274">
        <v>3</v>
      </c>
      <c r="R274">
        <v>1</v>
      </c>
      <c r="S274">
        <v>1</v>
      </c>
      <c r="T274">
        <v>0</v>
      </c>
      <c r="U274">
        <v>1</v>
      </c>
      <c r="V274">
        <v>4.7</v>
      </c>
      <c r="W274">
        <v>3.9</v>
      </c>
      <c r="X274">
        <v>0.9</v>
      </c>
      <c r="Y274">
        <v>4.8</v>
      </c>
      <c r="Z274">
        <v>13</v>
      </c>
      <c r="AA274">
        <v>10</v>
      </c>
      <c r="AB274">
        <v>50</v>
      </c>
      <c r="AC274">
        <v>0.62</v>
      </c>
      <c r="AD274">
        <v>0.16</v>
      </c>
      <c r="AE274">
        <v>0.78</v>
      </c>
      <c r="AF274">
        <v>0.47</v>
      </c>
      <c r="AG274">
        <v>0.62</v>
      </c>
      <c r="AH274">
        <v>0.73</v>
      </c>
      <c r="AI274">
        <v>0.14000000000000001</v>
      </c>
      <c r="AJ274">
        <v>0.87</v>
      </c>
      <c r="AK274">
        <v>0.61</v>
      </c>
      <c r="AL274">
        <v>0.75</v>
      </c>
      <c r="AM274" t="s">
        <v>1503</v>
      </c>
      <c r="AN274">
        <v>18000000</v>
      </c>
      <c r="AO274" t="s">
        <v>1633</v>
      </c>
      <c r="AP274" t="s">
        <v>4690</v>
      </c>
      <c r="AQ274">
        <v>503770</v>
      </c>
      <c r="AR274" t="s">
        <v>5750</v>
      </c>
      <c r="AS274">
        <v>1</v>
      </c>
      <c r="AT274" t="s">
        <v>87</v>
      </c>
      <c r="AU274">
        <v>2.91</v>
      </c>
      <c r="AV274">
        <v>8</v>
      </c>
      <c r="AW274">
        <v>71.5</v>
      </c>
      <c r="AX274">
        <v>2</v>
      </c>
      <c r="AY274">
        <v>190000000</v>
      </c>
      <c r="AZ274">
        <v>3</v>
      </c>
      <c r="BA274">
        <v>14</v>
      </c>
      <c r="BB274" s="12">
        <v>214</v>
      </c>
      <c r="BC274" s="12">
        <v>113.5</v>
      </c>
      <c r="BD274" s="12">
        <v>91.7</v>
      </c>
      <c r="BE274" s="12">
        <v>17.2</v>
      </c>
      <c r="BF274" s="12">
        <v>0.76990000000000003</v>
      </c>
      <c r="BG274" s="12" t="b">
        <v>0</v>
      </c>
      <c r="BH274" s="12">
        <v>74.8</v>
      </c>
      <c r="BI274" s="12" t="s">
        <v>96</v>
      </c>
      <c r="BJ274" s="12" t="s">
        <v>97</v>
      </c>
      <c r="BK274" s="24">
        <v>1</v>
      </c>
      <c r="BL274" s="24">
        <v>1</v>
      </c>
      <c r="BM274" s="24">
        <v>7</v>
      </c>
      <c r="BN274" s="24">
        <v>9</v>
      </c>
      <c r="BO274" s="24">
        <v>5</v>
      </c>
      <c r="BP274" s="24">
        <v>0</v>
      </c>
      <c r="BQ274" s="24">
        <v>0</v>
      </c>
      <c r="BR274" s="24">
        <v>4</v>
      </c>
      <c r="BS274" s="24">
        <v>31</v>
      </c>
      <c r="BT274" s="24">
        <v>10</v>
      </c>
      <c r="BU274" s="24">
        <v>32.299999999999997</v>
      </c>
      <c r="BV274" s="24">
        <v>4.54</v>
      </c>
      <c r="BW274" s="24">
        <v>0</v>
      </c>
      <c r="BX274" s="24">
        <v>0</v>
      </c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</row>
    <row r="275" spans="3:88" x14ac:dyDescent="0.3">
      <c r="C275">
        <v>274</v>
      </c>
      <c r="D275" t="s">
        <v>5751</v>
      </c>
      <c r="E275" t="s">
        <v>118</v>
      </c>
      <c r="F275" t="s">
        <v>149</v>
      </c>
      <c r="G275" t="s">
        <v>5691</v>
      </c>
      <c r="H275" t="s">
        <v>5351</v>
      </c>
      <c r="I275">
        <v>2002</v>
      </c>
      <c r="J275">
        <v>11</v>
      </c>
      <c r="K275">
        <v>10</v>
      </c>
      <c r="L275">
        <v>866</v>
      </c>
      <c r="M275">
        <v>9.6</v>
      </c>
      <c r="N275">
        <v>3</v>
      </c>
      <c r="O275">
        <v>2</v>
      </c>
      <c r="P275">
        <v>5</v>
      </c>
      <c r="Q275">
        <v>3</v>
      </c>
      <c r="R275">
        <v>0</v>
      </c>
      <c r="S275">
        <v>0</v>
      </c>
      <c r="T275">
        <v>1</v>
      </c>
      <c r="U275">
        <v>0</v>
      </c>
      <c r="V275">
        <v>3.3</v>
      </c>
      <c r="W275">
        <v>3.3</v>
      </c>
      <c r="X275">
        <v>2</v>
      </c>
      <c r="Y275">
        <v>5.3</v>
      </c>
      <c r="Z275">
        <v>34</v>
      </c>
      <c r="AA275">
        <v>53</v>
      </c>
      <c r="AB275">
        <v>71</v>
      </c>
      <c r="AC275">
        <v>0.31</v>
      </c>
      <c r="AD275">
        <v>0.21</v>
      </c>
      <c r="AE275">
        <v>0.52</v>
      </c>
      <c r="AF275">
        <v>0.31</v>
      </c>
      <c r="AG275">
        <v>0.52</v>
      </c>
      <c r="AH275">
        <v>0.34</v>
      </c>
      <c r="AI275">
        <v>0.21</v>
      </c>
      <c r="AJ275">
        <v>0.55000000000000004</v>
      </c>
      <c r="AK275">
        <v>0.34</v>
      </c>
      <c r="AL275">
        <v>0.55000000000000004</v>
      </c>
      <c r="AM275" t="s">
        <v>1503</v>
      </c>
      <c r="AN275">
        <v>45000000</v>
      </c>
      <c r="AO275" t="s">
        <v>1789</v>
      </c>
      <c r="AP275" t="s">
        <v>5752</v>
      </c>
      <c r="AQ275">
        <v>745200</v>
      </c>
      <c r="AR275" t="s">
        <v>5751</v>
      </c>
      <c r="AS275">
        <v>1</v>
      </c>
      <c r="AT275" t="s">
        <v>87</v>
      </c>
      <c r="AU275">
        <v>2.91</v>
      </c>
      <c r="AV275">
        <v>5</v>
      </c>
      <c r="AW275">
        <v>6.5</v>
      </c>
      <c r="AX275">
        <v>1.25</v>
      </c>
      <c r="AY275">
        <v>190000000</v>
      </c>
      <c r="AZ275">
        <v>3</v>
      </c>
      <c r="BA275">
        <v>15</v>
      </c>
      <c r="BB275" s="12">
        <v>8</v>
      </c>
      <c r="BC275" s="12">
        <v>6.5</v>
      </c>
      <c r="BD275" s="12">
        <v>6</v>
      </c>
      <c r="BE275" s="12">
        <v>-0.6</v>
      </c>
      <c r="BF275" s="12">
        <v>0.55279999999999996</v>
      </c>
      <c r="BG275" s="12" t="b">
        <v>0</v>
      </c>
      <c r="BH275" s="12">
        <v>6.3</v>
      </c>
      <c r="BI275" s="12" t="s">
        <v>109</v>
      </c>
      <c r="BJ275" s="12" t="s">
        <v>97</v>
      </c>
      <c r="BK275" s="24">
        <v>32</v>
      </c>
      <c r="BL275" s="24">
        <v>15</v>
      </c>
      <c r="BM275" s="24">
        <v>31</v>
      </c>
      <c r="BN275" s="24">
        <v>38</v>
      </c>
      <c r="BO275" s="24">
        <v>52</v>
      </c>
      <c r="BP275" s="24">
        <v>2</v>
      </c>
      <c r="BQ275" s="24">
        <v>0</v>
      </c>
      <c r="BR275" s="24">
        <v>5</v>
      </c>
      <c r="BS275" s="24">
        <v>61</v>
      </c>
      <c r="BT275" s="24">
        <v>18</v>
      </c>
      <c r="BU275" s="24">
        <v>29.5</v>
      </c>
      <c r="BV275" s="24">
        <v>2.2799999999999998</v>
      </c>
      <c r="BW275" s="24">
        <v>1</v>
      </c>
      <c r="BX275" s="24">
        <v>1</v>
      </c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</row>
    <row r="276" spans="3:88" x14ac:dyDescent="0.3">
      <c r="C276">
        <v>275</v>
      </c>
      <c r="D276" t="s">
        <v>5753</v>
      </c>
      <c r="E276" t="s">
        <v>118</v>
      </c>
      <c r="F276" t="s">
        <v>92</v>
      </c>
      <c r="G276" t="s">
        <v>5754</v>
      </c>
      <c r="H276" t="s">
        <v>5755</v>
      </c>
      <c r="I276">
        <v>2008</v>
      </c>
      <c r="J276">
        <v>11</v>
      </c>
      <c r="K276">
        <v>11</v>
      </c>
      <c r="L276">
        <v>965</v>
      </c>
      <c r="M276">
        <v>10.7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5</v>
      </c>
      <c r="AA276">
        <v>13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t="s">
        <v>1503</v>
      </c>
      <c r="AV276">
        <v>0</v>
      </c>
      <c r="AW276">
        <v>0</v>
      </c>
      <c r="AX276">
        <v>0</v>
      </c>
      <c r="AY276">
        <v>60000000</v>
      </c>
      <c r="AZ276">
        <v>4</v>
      </c>
      <c r="BA276">
        <v>0</v>
      </c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</row>
    <row r="277" spans="3:88" x14ac:dyDescent="0.3">
      <c r="C277">
        <v>276</v>
      </c>
      <c r="D277" t="s">
        <v>5756</v>
      </c>
      <c r="E277" t="s">
        <v>254</v>
      </c>
      <c r="F277" t="s">
        <v>278</v>
      </c>
      <c r="G277" t="s">
        <v>5754</v>
      </c>
      <c r="H277" t="s">
        <v>5757</v>
      </c>
      <c r="I277">
        <v>1994</v>
      </c>
      <c r="J277">
        <v>3</v>
      </c>
      <c r="K277">
        <v>0</v>
      </c>
      <c r="L277">
        <v>11</v>
      </c>
      <c r="M277">
        <v>0.1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t="s">
        <v>1503</v>
      </c>
      <c r="AV277">
        <v>0</v>
      </c>
      <c r="AW277">
        <v>0</v>
      </c>
      <c r="AX277">
        <v>0</v>
      </c>
      <c r="AY277">
        <v>60000000</v>
      </c>
      <c r="AZ277">
        <v>4</v>
      </c>
      <c r="BA277">
        <v>0</v>
      </c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</row>
    <row r="278" spans="3:88" x14ac:dyDescent="0.3">
      <c r="C278">
        <v>277</v>
      </c>
      <c r="D278" t="s">
        <v>5758</v>
      </c>
      <c r="E278" t="s">
        <v>118</v>
      </c>
      <c r="F278" t="s">
        <v>208</v>
      </c>
      <c r="G278" t="s">
        <v>5754</v>
      </c>
      <c r="H278" t="s">
        <v>1826</v>
      </c>
      <c r="I278">
        <v>2003</v>
      </c>
      <c r="J278">
        <v>9</v>
      </c>
      <c r="K278">
        <v>9</v>
      </c>
      <c r="L278">
        <v>796</v>
      </c>
      <c r="M278">
        <v>8.8000000000000007</v>
      </c>
      <c r="N278">
        <v>1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1</v>
      </c>
      <c r="U278">
        <v>0</v>
      </c>
      <c r="V278">
        <v>0.5</v>
      </c>
      <c r="W278">
        <v>0.5</v>
      </c>
      <c r="X278">
        <v>0.2</v>
      </c>
      <c r="Y278">
        <v>0.7</v>
      </c>
      <c r="Z278">
        <v>12</v>
      </c>
      <c r="AA278">
        <v>33</v>
      </c>
      <c r="AB278">
        <v>6</v>
      </c>
      <c r="AC278">
        <v>0.11</v>
      </c>
      <c r="AD278">
        <v>0</v>
      </c>
      <c r="AE278">
        <v>0.11</v>
      </c>
      <c r="AF278">
        <v>0.11</v>
      </c>
      <c r="AG278">
        <v>0.11</v>
      </c>
      <c r="AH278">
        <v>0.06</v>
      </c>
      <c r="AI278">
        <v>0.02</v>
      </c>
      <c r="AJ278">
        <v>0.08</v>
      </c>
      <c r="AK278">
        <v>0.06</v>
      </c>
      <c r="AL278">
        <v>0.08</v>
      </c>
      <c r="AM278" t="s">
        <v>1503</v>
      </c>
      <c r="AN278">
        <v>6000000</v>
      </c>
      <c r="AQ278">
        <v>1011200</v>
      </c>
      <c r="AR278" t="s">
        <v>5758</v>
      </c>
      <c r="AS278">
        <v>1</v>
      </c>
      <c r="AT278" t="s">
        <v>137</v>
      </c>
      <c r="AU278">
        <v>1.91</v>
      </c>
      <c r="AV278">
        <v>1</v>
      </c>
      <c r="AW278">
        <v>20</v>
      </c>
      <c r="AX278">
        <v>1</v>
      </c>
      <c r="AY278">
        <v>60000000</v>
      </c>
      <c r="AZ278">
        <v>4</v>
      </c>
      <c r="BA278">
        <v>11</v>
      </c>
      <c r="BB278" s="12">
        <v>0</v>
      </c>
      <c r="BC278" s="12">
        <v>20</v>
      </c>
      <c r="BD278" s="12">
        <v>20</v>
      </c>
      <c r="BE278" s="12"/>
      <c r="BF278" s="12"/>
      <c r="BG278" s="12" t="b">
        <v>0</v>
      </c>
      <c r="BH278" s="12">
        <v>20</v>
      </c>
      <c r="BI278" s="12" t="s">
        <v>88</v>
      </c>
      <c r="BJ278" s="12" t="s">
        <v>89</v>
      </c>
      <c r="BK278" s="24">
        <v>16</v>
      </c>
      <c r="BL278" s="24">
        <v>7</v>
      </c>
      <c r="BM278" s="24">
        <v>19</v>
      </c>
      <c r="BN278" s="24">
        <v>6</v>
      </c>
      <c r="BO278" s="24">
        <v>21</v>
      </c>
      <c r="BP278" s="24">
        <v>1</v>
      </c>
      <c r="BQ278" s="24">
        <v>1</v>
      </c>
      <c r="BR278" s="24">
        <v>1</v>
      </c>
      <c r="BS278" s="24">
        <v>16</v>
      </c>
      <c r="BT278" s="24">
        <v>4</v>
      </c>
      <c r="BU278" s="24">
        <v>25</v>
      </c>
      <c r="BV278" s="24">
        <v>1.51</v>
      </c>
      <c r="BW278" s="24">
        <v>0</v>
      </c>
      <c r="BX278" s="24">
        <v>0</v>
      </c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</row>
    <row r="279" spans="3:88" x14ac:dyDescent="0.3">
      <c r="C279">
        <v>278</v>
      </c>
      <c r="D279" t="s">
        <v>5759</v>
      </c>
      <c r="E279" t="s">
        <v>941</v>
      </c>
      <c r="F279" t="s">
        <v>160</v>
      </c>
      <c r="G279" t="s">
        <v>5754</v>
      </c>
      <c r="H279" t="s">
        <v>5760</v>
      </c>
      <c r="I279">
        <v>1997</v>
      </c>
      <c r="J279">
        <v>11</v>
      </c>
      <c r="K279">
        <v>7</v>
      </c>
      <c r="L279">
        <v>624</v>
      </c>
      <c r="M279">
        <v>6.9</v>
      </c>
      <c r="N279">
        <v>2</v>
      </c>
      <c r="O279">
        <v>0</v>
      </c>
      <c r="P279">
        <v>2</v>
      </c>
      <c r="Q279">
        <v>2</v>
      </c>
      <c r="R279">
        <v>0</v>
      </c>
      <c r="S279">
        <v>0</v>
      </c>
      <c r="T279">
        <v>1</v>
      </c>
      <c r="U279">
        <v>0</v>
      </c>
      <c r="V279">
        <v>1.4</v>
      </c>
      <c r="W279">
        <v>1.4</v>
      </c>
      <c r="X279">
        <v>0.1</v>
      </c>
      <c r="Y279">
        <v>1.5</v>
      </c>
      <c r="Z279">
        <v>5</v>
      </c>
      <c r="AA279">
        <v>7</v>
      </c>
      <c r="AB279">
        <v>12</v>
      </c>
      <c r="AC279">
        <v>0.28999999999999998</v>
      </c>
      <c r="AD279">
        <v>0</v>
      </c>
      <c r="AE279">
        <v>0.28999999999999998</v>
      </c>
      <c r="AF279">
        <v>0.28999999999999998</v>
      </c>
      <c r="AG279">
        <v>0.28999999999999998</v>
      </c>
      <c r="AH279">
        <v>0.2</v>
      </c>
      <c r="AI279">
        <v>0.01</v>
      </c>
      <c r="AJ279">
        <v>0.22</v>
      </c>
      <c r="AK279">
        <v>0.2</v>
      </c>
      <c r="AL279">
        <v>0.22</v>
      </c>
      <c r="AM279" t="s">
        <v>1503</v>
      </c>
      <c r="AN279">
        <v>5000000</v>
      </c>
      <c r="AO279" t="s">
        <v>1609</v>
      </c>
      <c r="AP279" t="s">
        <v>5761</v>
      </c>
      <c r="AQ279">
        <v>462348</v>
      </c>
      <c r="AR279" t="s">
        <v>5759</v>
      </c>
      <c r="AS279">
        <v>1</v>
      </c>
      <c r="AT279" t="s">
        <v>137</v>
      </c>
      <c r="AU279">
        <v>1.91</v>
      </c>
      <c r="AV279">
        <v>8</v>
      </c>
      <c r="AW279">
        <v>21.7</v>
      </c>
      <c r="AX279">
        <v>2.67</v>
      </c>
      <c r="AY279">
        <v>60000000</v>
      </c>
      <c r="AZ279">
        <v>4</v>
      </c>
      <c r="BA279">
        <v>26</v>
      </c>
      <c r="BB279" s="12">
        <v>20</v>
      </c>
      <c r="BC279" s="12">
        <v>20</v>
      </c>
      <c r="BD279" s="12">
        <v>20</v>
      </c>
      <c r="BE279" s="12">
        <v>-0.61499999999999999</v>
      </c>
      <c r="BF279" s="12">
        <v>0.36670000000000003</v>
      </c>
      <c r="BG279" s="12" t="b">
        <v>0</v>
      </c>
      <c r="BH279" s="12">
        <v>21.2</v>
      </c>
      <c r="BI279" s="12" t="s">
        <v>88</v>
      </c>
      <c r="BJ279" s="12" t="s">
        <v>97</v>
      </c>
      <c r="BK279" s="24">
        <v>9</v>
      </c>
      <c r="BL279" s="24">
        <v>9</v>
      </c>
      <c r="BM279" s="24">
        <v>32</v>
      </c>
      <c r="BN279" s="24">
        <v>35</v>
      </c>
      <c r="BO279" s="24">
        <v>4</v>
      </c>
      <c r="BP279" s="24">
        <v>3</v>
      </c>
      <c r="BQ279" s="24">
        <v>0</v>
      </c>
      <c r="BR279" s="24">
        <v>5</v>
      </c>
      <c r="BS279" s="24">
        <v>43</v>
      </c>
      <c r="BT279" s="24">
        <v>16</v>
      </c>
      <c r="BU279" s="24">
        <v>37.200000000000003</v>
      </c>
      <c r="BV279" s="24">
        <v>3.09</v>
      </c>
      <c r="BW279" s="24">
        <v>0</v>
      </c>
      <c r="BX279" s="24">
        <v>0</v>
      </c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</row>
    <row r="280" spans="3:88" x14ac:dyDescent="0.3">
      <c r="C280">
        <v>279</v>
      </c>
      <c r="D280" t="s">
        <v>5762</v>
      </c>
      <c r="E280" t="s">
        <v>380</v>
      </c>
      <c r="F280" t="s">
        <v>83</v>
      </c>
      <c r="G280" t="s">
        <v>5754</v>
      </c>
      <c r="H280" t="s">
        <v>5763</v>
      </c>
      <c r="I280">
        <v>1990</v>
      </c>
      <c r="J280">
        <v>11</v>
      </c>
      <c r="K280">
        <v>11</v>
      </c>
      <c r="L280">
        <v>988</v>
      </c>
      <c r="M280">
        <v>11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0.1</v>
      </c>
      <c r="W280">
        <v>0.1</v>
      </c>
      <c r="X280">
        <v>0</v>
      </c>
      <c r="Y280">
        <v>0.1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0</v>
      </c>
      <c r="AJ280">
        <v>0.01</v>
      </c>
      <c r="AK280">
        <v>0.01</v>
      </c>
      <c r="AL280">
        <v>0.01</v>
      </c>
      <c r="AM280" t="s">
        <v>1503</v>
      </c>
      <c r="AN280">
        <v>1200000</v>
      </c>
      <c r="AO280" t="s">
        <v>1551</v>
      </c>
      <c r="AP280" t="s">
        <v>5764</v>
      </c>
      <c r="AQ280">
        <v>60561</v>
      </c>
      <c r="AR280" t="s">
        <v>5762</v>
      </c>
      <c r="AS280">
        <v>1</v>
      </c>
      <c r="AT280" t="s">
        <v>102</v>
      </c>
      <c r="AU280">
        <v>0.91</v>
      </c>
      <c r="AV280">
        <v>10</v>
      </c>
      <c r="AW280">
        <v>15.7</v>
      </c>
      <c r="AX280">
        <v>1</v>
      </c>
      <c r="AY280">
        <v>60000000</v>
      </c>
      <c r="AZ280">
        <v>4</v>
      </c>
      <c r="BA280">
        <v>37</v>
      </c>
      <c r="BB280" s="12">
        <v>8</v>
      </c>
      <c r="BC280" s="12">
        <v>9.5</v>
      </c>
      <c r="BD280" s="12">
        <v>15</v>
      </c>
      <c r="BE280" s="12">
        <v>-0.51300000000000001</v>
      </c>
      <c r="BF280" s="12">
        <v>0.59819999999999995</v>
      </c>
      <c r="BG280" s="12" t="b">
        <v>0</v>
      </c>
      <c r="BH280" s="12">
        <v>14.9</v>
      </c>
      <c r="BI280" s="12" t="s">
        <v>109</v>
      </c>
      <c r="BJ280" s="12" t="s">
        <v>97</v>
      </c>
      <c r="BK280" s="24">
        <v>0</v>
      </c>
      <c r="BL280" s="24">
        <v>1</v>
      </c>
      <c r="BM280" s="24">
        <v>1</v>
      </c>
      <c r="BN280" s="24">
        <v>7</v>
      </c>
      <c r="BO280" s="24">
        <v>0</v>
      </c>
      <c r="BP280" s="24">
        <v>2</v>
      </c>
      <c r="BQ280" s="24">
        <v>0</v>
      </c>
      <c r="BR280" s="24">
        <v>0</v>
      </c>
      <c r="BS280" s="24">
        <v>0</v>
      </c>
      <c r="BT280" s="24">
        <v>0</v>
      </c>
      <c r="BU280" s="24"/>
      <c r="BV280" s="24">
        <v>0</v>
      </c>
      <c r="BW280" s="24">
        <v>0</v>
      </c>
      <c r="BX280" s="24">
        <v>0</v>
      </c>
      <c r="BY280" s="25">
        <v>18</v>
      </c>
      <c r="BZ280" s="25">
        <v>18</v>
      </c>
      <c r="CA280" s="25">
        <v>1.5</v>
      </c>
      <c r="CB280" s="25">
        <v>69</v>
      </c>
      <c r="CC280" s="25">
        <v>47</v>
      </c>
      <c r="CD280" s="25">
        <v>68.099999999999994</v>
      </c>
      <c r="CE280" s="25">
        <v>3</v>
      </c>
      <c r="CF280" s="25">
        <v>16.7</v>
      </c>
      <c r="CG280" s="25">
        <v>5</v>
      </c>
      <c r="CH280" s="25">
        <v>4</v>
      </c>
      <c r="CI280" s="25">
        <v>0</v>
      </c>
      <c r="CJ280" s="25">
        <v>0</v>
      </c>
    </row>
    <row r="281" spans="3:88" x14ac:dyDescent="0.3">
      <c r="C281">
        <v>280</v>
      </c>
      <c r="D281" t="s">
        <v>5765</v>
      </c>
      <c r="E281" t="s">
        <v>118</v>
      </c>
      <c r="F281" t="s">
        <v>278</v>
      </c>
      <c r="G281" t="s">
        <v>5754</v>
      </c>
      <c r="H281" t="s">
        <v>5766</v>
      </c>
      <c r="I281">
        <v>2006</v>
      </c>
      <c r="J281">
        <v>12</v>
      </c>
      <c r="K281">
        <v>10</v>
      </c>
      <c r="L281">
        <v>926</v>
      </c>
      <c r="M281">
        <v>10.3</v>
      </c>
      <c r="N281">
        <v>1</v>
      </c>
      <c r="O281">
        <v>1</v>
      </c>
      <c r="P281">
        <v>2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0.3</v>
      </c>
      <c r="W281">
        <v>0.3</v>
      </c>
      <c r="X281">
        <v>0.4</v>
      </c>
      <c r="Y281">
        <v>0.7</v>
      </c>
      <c r="Z281">
        <v>8</v>
      </c>
      <c r="AA281">
        <v>28</v>
      </c>
      <c r="AB281">
        <v>27</v>
      </c>
      <c r="AC281">
        <v>0.1</v>
      </c>
      <c r="AD281">
        <v>0.1</v>
      </c>
      <c r="AE281">
        <v>0.19</v>
      </c>
      <c r="AF281">
        <v>0.1</v>
      </c>
      <c r="AG281">
        <v>0.19</v>
      </c>
      <c r="AH281">
        <v>0.03</v>
      </c>
      <c r="AI281">
        <v>0.04</v>
      </c>
      <c r="AJ281">
        <v>7.0000000000000007E-2</v>
      </c>
      <c r="AK281">
        <v>0.03</v>
      </c>
      <c r="AL281">
        <v>7.0000000000000007E-2</v>
      </c>
      <c r="AM281" t="s">
        <v>1503</v>
      </c>
      <c r="AN281">
        <v>4000000</v>
      </c>
      <c r="AO281" t="s">
        <v>1711</v>
      </c>
      <c r="AP281" t="s">
        <v>5767</v>
      </c>
      <c r="AQ281">
        <v>1119456</v>
      </c>
      <c r="AR281" t="s">
        <v>5765</v>
      </c>
      <c r="AS281">
        <v>1</v>
      </c>
      <c r="AT281" t="s">
        <v>108</v>
      </c>
      <c r="AU281">
        <v>4.91</v>
      </c>
      <c r="AV281">
        <v>2</v>
      </c>
      <c r="AW281">
        <v>62</v>
      </c>
      <c r="AX281">
        <v>2</v>
      </c>
      <c r="AY281">
        <v>60000000</v>
      </c>
      <c r="AZ281">
        <v>4</v>
      </c>
      <c r="BA281">
        <v>5</v>
      </c>
      <c r="BB281" s="12">
        <v>0</v>
      </c>
      <c r="BC281" s="12">
        <v>62</v>
      </c>
      <c r="BD281" s="12">
        <v>62</v>
      </c>
      <c r="BE281" s="12"/>
      <c r="BF281" s="12"/>
      <c r="BG281" s="12" t="b">
        <v>0</v>
      </c>
      <c r="BH281" s="12">
        <v>62</v>
      </c>
      <c r="BI281" s="12" t="s">
        <v>96</v>
      </c>
      <c r="BJ281" s="12" t="s">
        <v>89</v>
      </c>
      <c r="BK281" s="24">
        <v>19</v>
      </c>
      <c r="BL281" s="24">
        <v>8</v>
      </c>
      <c r="BM281" s="24">
        <v>10</v>
      </c>
      <c r="BN281" s="24">
        <v>12</v>
      </c>
      <c r="BO281" s="24">
        <v>6</v>
      </c>
      <c r="BP281" s="24">
        <v>1</v>
      </c>
      <c r="BQ281" s="24">
        <v>0</v>
      </c>
      <c r="BR281" s="24">
        <v>2</v>
      </c>
      <c r="BS281" s="24">
        <v>9</v>
      </c>
      <c r="BT281" s="24">
        <v>5</v>
      </c>
      <c r="BU281" s="24">
        <v>55.6</v>
      </c>
      <c r="BV281" s="24">
        <v>0.99</v>
      </c>
      <c r="BW281" s="24">
        <v>0</v>
      </c>
      <c r="BX281" s="24">
        <v>0</v>
      </c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</row>
    <row r="282" spans="3:88" x14ac:dyDescent="0.3">
      <c r="C282">
        <v>281</v>
      </c>
      <c r="D282" t="s">
        <v>5768</v>
      </c>
      <c r="E282" t="s">
        <v>118</v>
      </c>
      <c r="F282" t="s">
        <v>130</v>
      </c>
      <c r="G282" t="s">
        <v>5754</v>
      </c>
      <c r="H282" t="s">
        <v>2748</v>
      </c>
      <c r="I282">
        <v>2002</v>
      </c>
      <c r="J282">
        <v>6</v>
      </c>
      <c r="K282">
        <v>6</v>
      </c>
      <c r="L282">
        <v>527</v>
      </c>
      <c r="M282">
        <v>5.9</v>
      </c>
      <c r="N282">
        <v>0</v>
      </c>
      <c r="O282">
        <v>1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0.2</v>
      </c>
      <c r="W282">
        <v>0.2</v>
      </c>
      <c r="X282">
        <v>0.6</v>
      </c>
      <c r="Y282">
        <v>0.8</v>
      </c>
      <c r="Z282">
        <v>4</v>
      </c>
      <c r="AA282">
        <v>27</v>
      </c>
      <c r="AB282">
        <v>8</v>
      </c>
      <c r="AC282">
        <v>0</v>
      </c>
      <c r="AD282">
        <v>0.17</v>
      </c>
      <c r="AE282">
        <v>0.17</v>
      </c>
      <c r="AF282">
        <v>0</v>
      </c>
      <c r="AG282">
        <v>0.17</v>
      </c>
      <c r="AH282">
        <v>0.04</v>
      </c>
      <c r="AI282">
        <v>0.11</v>
      </c>
      <c r="AJ282">
        <v>0.14000000000000001</v>
      </c>
      <c r="AK282">
        <v>0.04</v>
      </c>
      <c r="AL282">
        <v>0.14000000000000001</v>
      </c>
      <c r="AM282" t="s">
        <v>1503</v>
      </c>
      <c r="AN282">
        <v>6000000</v>
      </c>
      <c r="AO282" t="s">
        <v>1526</v>
      </c>
      <c r="AP282" t="s">
        <v>2749</v>
      </c>
      <c r="AQ282">
        <v>585973</v>
      </c>
      <c r="AR282" t="s">
        <v>5768</v>
      </c>
      <c r="AS282">
        <v>1</v>
      </c>
      <c r="AT282" t="s">
        <v>95</v>
      </c>
      <c r="AU282">
        <v>3.91</v>
      </c>
      <c r="AV282">
        <v>4</v>
      </c>
      <c r="AW282">
        <v>39</v>
      </c>
      <c r="AX282">
        <v>1</v>
      </c>
      <c r="AY282">
        <v>60000000</v>
      </c>
      <c r="AZ282">
        <v>4</v>
      </c>
      <c r="BA282">
        <v>18</v>
      </c>
      <c r="BB282" s="12">
        <v>11</v>
      </c>
      <c r="BC282" s="12">
        <v>27.5</v>
      </c>
      <c r="BD282" s="12">
        <v>48.3</v>
      </c>
      <c r="BE282" s="12">
        <v>4.343</v>
      </c>
      <c r="BF282" s="12">
        <v>0.80159999999999998</v>
      </c>
      <c r="BG282" s="12" t="b">
        <v>0</v>
      </c>
      <c r="BH282" s="12">
        <v>40.299999999999997</v>
      </c>
      <c r="BI282" s="12" t="s">
        <v>88</v>
      </c>
      <c r="BJ282" s="12" t="s">
        <v>97</v>
      </c>
      <c r="BK282" s="24">
        <v>34</v>
      </c>
      <c r="BL282" s="24">
        <v>15</v>
      </c>
      <c r="BM282" s="24">
        <v>51</v>
      </c>
      <c r="BN282" s="24">
        <v>38</v>
      </c>
      <c r="BO282" s="24">
        <v>16</v>
      </c>
      <c r="BP282" s="24">
        <v>3</v>
      </c>
      <c r="BQ282" s="24">
        <v>0</v>
      </c>
      <c r="BR282" s="24">
        <v>2</v>
      </c>
      <c r="BS282" s="24">
        <v>20</v>
      </c>
      <c r="BT282" s="24">
        <v>5</v>
      </c>
      <c r="BU282" s="24">
        <v>25</v>
      </c>
      <c r="BV282" s="24">
        <v>0.88</v>
      </c>
      <c r="BW282" s="24">
        <v>0</v>
      </c>
      <c r="BX282" s="24">
        <v>0</v>
      </c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</row>
    <row r="283" spans="3:88" x14ac:dyDescent="0.3">
      <c r="C283">
        <v>282</v>
      </c>
      <c r="D283" t="s">
        <v>5769</v>
      </c>
      <c r="E283" t="s">
        <v>163</v>
      </c>
      <c r="F283" t="s">
        <v>149</v>
      </c>
      <c r="G283" t="s">
        <v>5754</v>
      </c>
      <c r="H283" t="s">
        <v>5770</v>
      </c>
      <c r="I283">
        <v>2002</v>
      </c>
      <c r="J283">
        <v>4</v>
      </c>
      <c r="K283">
        <v>3</v>
      </c>
      <c r="L283">
        <v>225</v>
      </c>
      <c r="M283">
        <v>2.5</v>
      </c>
      <c r="N283">
        <v>1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0.3</v>
      </c>
      <c r="W283">
        <v>0.3</v>
      </c>
      <c r="X283">
        <v>0.2</v>
      </c>
      <c r="Y283">
        <v>0.6</v>
      </c>
      <c r="Z283">
        <v>5</v>
      </c>
      <c r="AA283">
        <v>3</v>
      </c>
      <c r="AB283">
        <v>15</v>
      </c>
      <c r="AC283">
        <v>0.4</v>
      </c>
      <c r="AD283">
        <v>0</v>
      </c>
      <c r="AE283">
        <v>0.4</v>
      </c>
      <c r="AF283">
        <v>0.4</v>
      </c>
      <c r="AG283">
        <v>0.4</v>
      </c>
      <c r="AH283">
        <v>0.13</v>
      </c>
      <c r="AI283">
        <v>0.09</v>
      </c>
      <c r="AJ283">
        <v>0.22</v>
      </c>
      <c r="AK283">
        <v>0.13</v>
      </c>
      <c r="AL283">
        <v>0.22</v>
      </c>
      <c r="AM283" t="s">
        <v>1503</v>
      </c>
      <c r="AV283">
        <v>0</v>
      </c>
      <c r="AW283">
        <v>0</v>
      </c>
      <c r="AX283">
        <v>0</v>
      </c>
      <c r="AY283">
        <v>60000000</v>
      </c>
      <c r="AZ283">
        <v>4</v>
      </c>
      <c r="BA283">
        <v>0</v>
      </c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</row>
    <row r="284" spans="3:88" x14ac:dyDescent="0.3">
      <c r="C284">
        <v>283</v>
      </c>
      <c r="D284" t="s">
        <v>5771</v>
      </c>
      <c r="E284" t="s">
        <v>1456</v>
      </c>
      <c r="F284" t="s">
        <v>130</v>
      </c>
      <c r="G284" t="s">
        <v>5754</v>
      </c>
      <c r="H284" t="s">
        <v>5772</v>
      </c>
      <c r="I284">
        <v>1999</v>
      </c>
      <c r="J284">
        <v>6</v>
      </c>
      <c r="K284">
        <v>3</v>
      </c>
      <c r="L284">
        <v>284</v>
      </c>
      <c r="M284">
        <v>3.2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0.5</v>
      </c>
      <c r="W284">
        <v>0.5</v>
      </c>
      <c r="X284">
        <v>0</v>
      </c>
      <c r="Y284">
        <v>0.5</v>
      </c>
      <c r="Z284">
        <v>1</v>
      </c>
      <c r="AA284">
        <v>7</v>
      </c>
      <c r="AB284">
        <v>8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0.15</v>
      </c>
      <c r="AI284">
        <v>0.01</v>
      </c>
      <c r="AJ284">
        <v>0.15</v>
      </c>
      <c r="AK284">
        <v>0.15</v>
      </c>
      <c r="AL284">
        <v>0.15</v>
      </c>
      <c r="AM284" t="s">
        <v>1503</v>
      </c>
      <c r="AV284">
        <v>0</v>
      </c>
      <c r="AW284">
        <v>0</v>
      </c>
      <c r="AX284">
        <v>0</v>
      </c>
      <c r="AY284">
        <v>60000000</v>
      </c>
      <c r="AZ284">
        <v>4</v>
      </c>
      <c r="BA284">
        <v>0</v>
      </c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</row>
    <row r="285" spans="3:88" x14ac:dyDescent="0.3">
      <c r="C285">
        <v>284</v>
      </c>
      <c r="D285" t="s">
        <v>5773</v>
      </c>
      <c r="E285" t="s">
        <v>1456</v>
      </c>
      <c r="F285" t="s">
        <v>130</v>
      </c>
      <c r="G285" t="s">
        <v>5754</v>
      </c>
      <c r="H285" t="s">
        <v>699</v>
      </c>
      <c r="I285">
        <v>2001</v>
      </c>
      <c r="J285">
        <v>9</v>
      </c>
      <c r="K285">
        <v>6</v>
      </c>
      <c r="L285">
        <v>532</v>
      </c>
      <c r="M285">
        <v>5.9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8</v>
      </c>
      <c r="AB285">
        <v>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0.01</v>
      </c>
      <c r="AI285">
        <v>0</v>
      </c>
      <c r="AJ285">
        <v>0.01</v>
      </c>
      <c r="AK285">
        <v>0.01</v>
      </c>
      <c r="AL285">
        <v>0.01</v>
      </c>
      <c r="AM285" t="s">
        <v>1503</v>
      </c>
      <c r="AV285">
        <v>0</v>
      </c>
      <c r="AW285">
        <v>0</v>
      </c>
      <c r="AX285">
        <v>0</v>
      </c>
      <c r="AY285">
        <v>60000000</v>
      </c>
      <c r="AZ285">
        <v>4</v>
      </c>
      <c r="BA285">
        <v>0</v>
      </c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</row>
    <row r="286" spans="3:88" x14ac:dyDescent="0.3">
      <c r="C286">
        <v>285</v>
      </c>
      <c r="D286" t="s">
        <v>5774</v>
      </c>
      <c r="E286" t="s">
        <v>118</v>
      </c>
      <c r="F286" t="s">
        <v>156</v>
      </c>
      <c r="G286" t="s">
        <v>5754</v>
      </c>
      <c r="H286" t="s">
        <v>5775</v>
      </c>
      <c r="I286">
        <v>2006</v>
      </c>
      <c r="J286">
        <v>10</v>
      </c>
      <c r="K286">
        <v>8</v>
      </c>
      <c r="L286">
        <v>587</v>
      </c>
      <c r="M286">
        <v>6.5</v>
      </c>
      <c r="N286">
        <v>2</v>
      </c>
      <c r="O286">
        <v>1</v>
      </c>
      <c r="P286">
        <v>3</v>
      </c>
      <c r="Q286">
        <v>2</v>
      </c>
      <c r="R286">
        <v>0</v>
      </c>
      <c r="S286">
        <v>0</v>
      </c>
      <c r="T286">
        <v>0</v>
      </c>
      <c r="U286">
        <v>0</v>
      </c>
      <c r="V286">
        <v>1.6</v>
      </c>
      <c r="W286">
        <v>1.6</v>
      </c>
      <c r="X286">
        <v>0.8</v>
      </c>
      <c r="Y286">
        <v>2.2999999999999998</v>
      </c>
      <c r="Z286">
        <v>19</v>
      </c>
      <c r="AA286">
        <v>10</v>
      </c>
      <c r="AB286">
        <v>43</v>
      </c>
      <c r="AC286">
        <v>0.31</v>
      </c>
      <c r="AD286">
        <v>0.15</v>
      </c>
      <c r="AE286">
        <v>0.46</v>
      </c>
      <c r="AF286">
        <v>0.31</v>
      </c>
      <c r="AG286">
        <v>0.46</v>
      </c>
      <c r="AH286">
        <v>0.24</v>
      </c>
      <c r="AI286">
        <v>0.12</v>
      </c>
      <c r="AJ286">
        <v>0.36</v>
      </c>
      <c r="AK286">
        <v>0.24</v>
      </c>
      <c r="AL286">
        <v>0.36</v>
      </c>
      <c r="AM286" t="s">
        <v>1503</v>
      </c>
      <c r="AN286">
        <v>1000000</v>
      </c>
      <c r="AO286" t="s">
        <v>1752</v>
      </c>
      <c r="AP286" t="s">
        <v>5776</v>
      </c>
      <c r="AQ286">
        <v>1119453</v>
      </c>
      <c r="AR286" t="s">
        <v>5777</v>
      </c>
      <c r="AS286">
        <v>0.90300000000000002</v>
      </c>
      <c r="AT286" t="s">
        <v>87</v>
      </c>
      <c r="AU286">
        <v>2.91</v>
      </c>
      <c r="AV286">
        <v>4</v>
      </c>
      <c r="AW286">
        <v>43</v>
      </c>
      <c r="AX286">
        <v>2</v>
      </c>
      <c r="AY286">
        <v>60000000</v>
      </c>
      <c r="AZ286">
        <v>4</v>
      </c>
      <c r="BA286">
        <v>5</v>
      </c>
      <c r="BB286" s="12">
        <v>37</v>
      </c>
      <c r="BC286" s="12">
        <v>43</v>
      </c>
      <c r="BD286" s="12">
        <v>43</v>
      </c>
      <c r="BE286" s="12"/>
      <c r="BF286" s="12"/>
      <c r="BG286" s="12" t="b">
        <v>0</v>
      </c>
      <c r="BH286" s="12">
        <v>43.7</v>
      </c>
      <c r="BI286" s="12" t="s">
        <v>88</v>
      </c>
      <c r="BJ286" s="12" t="s">
        <v>89</v>
      </c>
      <c r="BK286" s="24">
        <v>9</v>
      </c>
      <c r="BL286" s="24">
        <v>2</v>
      </c>
      <c r="BM286" s="24">
        <v>2</v>
      </c>
      <c r="BN286" s="24">
        <v>2</v>
      </c>
      <c r="BO286" s="24">
        <v>7</v>
      </c>
      <c r="BP286" s="24">
        <v>0</v>
      </c>
      <c r="BQ286" s="24">
        <v>0</v>
      </c>
      <c r="BR286" s="24">
        <v>2</v>
      </c>
      <c r="BS286" s="24">
        <v>7</v>
      </c>
      <c r="BT286" s="24">
        <v>4</v>
      </c>
      <c r="BU286" s="24">
        <v>57.1</v>
      </c>
      <c r="BV286" s="24">
        <v>1.81</v>
      </c>
      <c r="BW286" s="24">
        <v>0</v>
      </c>
      <c r="BX286" s="24">
        <v>0</v>
      </c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</row>
    <row r="287" spans="3:88" x14ac:dyDescent="0.3">
      <c r="C287">
        <v>286</v>
      </c>
      <c r="D287" t="s">
        <v>5778</v>
      </c>
      <c r="E287" t="s">
        <v>2219</v>
      </c>
      <c r="F287" t="s">
        <v>130</v>
      </c>
      <c r="G287" t="s">
        <v>5754</v>
      </c>
      <c r="H287" t="s">
        <v>5779</v>
      </c>
      <c r="I287">
        <v>2006</v>
      </c>
      <c r="J287">
        <v>6</v>
      </c>
      <c r="K287">
        <v>0</v>
      </c>
      <c r="L287">
        <v>122</v>
      </c>
      <c r="M287">
        <v>1.4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0.1</v>
      </c>
      <c r="W287">
        <v>0.1</v>
      </c>
      <c r="X287">
        <v>0.2</v>
      </c>
      <c r="Y287">
        <v>0.4</v>
      </c>
      <c r="Z287">
        <v>5</v>
      </c>
      <c r="AA287">
        <v>2</v>
      </c>
      <c r="AB287">
        <v>4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0.11</v>
      </c>
      <c r="AI287">
        <v>0.18</v>
      </c>
      <c r="AJ287">
        <v>0.28999999999999998</v>
      </c>
      <c r="AK287">
        <v>0.11</v>
      </c>
      <c r="AL287">
        <v>0.28999999999999998</v>
      </c>
      <c r="AM287" t="s">
        <v>1503</v>
      </c>
      <c r="AV287">
        <v>0</v>
      </c>
      <c r="AW287">
        <v>0</v>
      </c>
      <c r="AX287">
        <v>0</v>
      </c>
      <c r="AY287">
        <v>60000000</v>
      </c>
      <c r="AZ287">
        <v>4</v>
      </c>
      <c r="BA287">
        <v>0</v>
      </c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</row>
    <row r="288" spans="3:88" x14ac:dyDescent="0.3">
      <c r="C288">
        <v>287</v>
      </c>
      <c r="D288" t="s">
        <v>5780</v>
      </c>
      <c r="E288" t="s">
        <v>118</v>
      </c>
      <c r="F288" t="s">
        <v>92</v>
      </c>
      <c r="G288" t="s">
        <v>5754</v>
      </c>
      <c r="H288" t="s">
        <v>4164</v>
      </c>
      <c r="I288">
        <v>1999</v>
      </c>
      <c r="J288">
        <v>9</v>
      </c>
      <c r="K288">
        <v>6</v>
      </c>
      <c r="L288">
        <v>570</v>
      </c>
      <c r="M288">
        <v>6.3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0.1</v>
      </c>
      <c r="Y288">
        <v>0.2</v>
      </c>
      <c r="Z288">
        <v>8</v>
      </c>
      <c r="AA288">
        <v>16</v>
      </c>
      <c r="AB288">
        <v>11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0.01</v>
      </c>
      <c r="AI288">
        <v>0.02</v>
      </c>
      <c r="AJ288">
        <v>0.03</v>
      </c>
      <c r="AK288">
        <v>0.01</v>
      </c>
      <c r="AL288">
        <v>0.03</v>
      </c>
      <c r="AM288" t="s">
        <v>1503</v>
      </c>
      <c r="AN288">
        <v>3500000</v>
      </c>
      <c r="AO288" t="s">
        <v>1588</v>
      </c>
      <c r="AP288" t="s">
        <v>4165</v>
      </c>
      <c r="AQ288">
        <v>485965</v>
      </c>
      <c r="AR288" t="s">
        <v>5780</v>
      </c>
      <c r="AS288">
        <v>1</v>
      </c>
      <c r="AT288" t="s">
        <v>102</v>
      </c>
      <c r="AU288">
        <v>0.91</v>
      </c>
      <c r="AV288">
        <v>3</v>
      </c>
      <c r="AW288">
        <v>91.7</v>
      </c>
      <c r="AX288">
        <v>1</v>
      </c>
      <c r="AY288">
        <v>60000000</v>
      </c>
      <c r="AZ288">
        <v>4</v>
      </c>
      <c r="BA288">
        <v>21</v>
      </c>
      <c r="BB288" s="12">
        <v>0</v>
      </c>
      <c r="BC288" s="12">
        <v>0</v>
      </c>
      <c r="BD288" s="12">
        <v>0</v>
      </c>
      <c r="BE288" s="12">
        <v>20.713999999999999</v>
      </c>
      <c r="BF288" s="12">
        <v>0.77949999999999997</v>
      </c>
      <c r="BG288" s="12" t="b">
        <v>0</v>
      </c>
      <c r="BH288" s="12">
        <v>96.9</v>
      </c>
      <c r="BI288" s="12" t="s">
        <v>96</v>
      </c>
      <c r="BJ288" s="12" t="s">
        <v>97</v>
      </c>
      <c r="BK288" s="24">
        <v>40</v>
      </c>
      <c r="BL288" s="24">
        <v>25</v>
      </c>
      <c r="BM288" s="24">
        <v>14</v>
      </c>
      <c r="BN288" s="24">
        <v>12</v>
      </c>
      <c r="BO288" s="24">
        <v>27</v>
      </c>
      <c r="BP288" s="24">
        <v>3</v>
      </c>
      <c r="BQ288" s="24">
        <v>1</v>
      </c>
      <c r="BR288" s="24">
        <v>1</v>
      </c>
      <c r="BS288" s="24">
        <v>17</v>
      </c>
      <c r="BT288" s="24">
        <v>6</v>
      </c>
      <c r="BU288" s="24">
        <v>35.299999999999997</v>
      </c>
      <c r="BV288" s="24">
        <v>0.75</v>
      </c>
      <c r="BW288" s="24">
        <v>0</v>
      </c>
      <c r="BX288" s="24">
        <v>0</v>
      </c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</row>
    <row r="289" spans="3:88" x14ac:dyDescent="0.3">
      <c r="C289">
        <v>288</v>
      </c>
      <c r="D289" t="s">
        <v>5781</v>
      </c>
      <c r="E289" t="s">
        <v>118</v>
      </c>
      <c r="F289" t="s">
        <v>130</v>
      </c>
      <c r="G289" t="s">
        <v>5754</v>
      </c>
      <c r="H289" t="s">
        <v>3360</v>
      </c>
      <c r="I289">
        <v>1991</v>
      </c>
      <c r="J289">
        <v>4</v>
      </c>
      <c r="K289">
        <v>2</v>
      </c>
      <c r="L289">
        <v>149</v>
      </c>
      <c r="M289">
        <v>1.7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0.1</v>
      </c>
      <c r="W289">
        <v>0.1</v>
      </c>
      <c r="X289">
        <v>0</v>
      </c>
      <c r="Y289">
        <v>0.1</v>
      </c>
      <c r="Z289">
        <v>0</v>
      </c>
      <c r="AA289">
        <v>4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0.04</v>
      </c>
      <c r="AI289">
        <v>0</v>
      </c>
      <c r="AJ289">
        <v>0.04</v>
      </c>
      <c r="AK289">
        <v>0.04</v>
      </c>
      <c r="AL289">
        <v>0.04</v>
      </c>
      <c r="AM289" t="s">
        <v>1503</v>
      </c>
      <c r="AN289">
        <v>900000</v>
      </c>
      <c r="AO289" t="s">
        <v>1952</v>
      </c>
      <c r="AP289" t="s">
        <v>3361</v>
      </c>
      <c r="AQ289">
        <v>74869</v>
      </c>
      <c r="AR289" t="s">
        <v>5781</v>
      </c>
      <c r="AS289">
        <v>1</v>
      </c>
      <c r="AT289" t="s">
        <v>102</v>
      </c>
      <c r="AU289">
        <v>0.91</v>
      </c>
      <c r="AV289">
        <v>15</v>
      </c>
      <c r="AW289">
        <v>45</v>
      </c>
      <c r="AX289">
        <v>1.1499999999999999</v>
      </c>
      <c r="AY289">
        <v>60000000</v>
      </c>
      <c r="AZ289">
        <v>4</v>
      </c>
      <c r="BA289">
        <v>37</v>
      </c>
      <c r="BB289" s="12">
        <v>50</v>
      </c>
      <c r="BC289" s="12">
        <v>70</v>
      </c>
      <c r="BD289" s="12">
        <v>118.3</v>
      </c>
      <c r="BE289" s="12">
        <v>8.4670000000000005</v>
      </c>
      <c r="BF289" s="12">
        <v>0.45829999999999999</v>
      </c>
      <c r="BG289" s="12" t="b">
        <v>0</v>
      </c>
      <c r="BH289" s="12">
        <v>90.3</v>
      </c>
      <c r="BI289" s="12" t="s">
        <v>96</v>
      </c>
      <c r="BJ289" s="12" t="s">
        <v>97</v>
      </c>
      <c r="BK289" s="24">
        <v>5</v>
      </c>
      <c r="BL289" s="24">
        <v>6</v>
      </c>
      <c r="BM289" s="24">
        <v>7</v>
      </c>
      <c r="BN289" s="24">
        <v>1</v>
      </c>
      <c r="BO289" s="24">
        <v>0</v>
      </c>
      <c r="BP289" s="24">
        <v>1</v>
      </c>
      <c r="BQ289" s="24">
        <v>0</v>
      </c>
      <c r="BR289" s="24">
        <v>1</v>
      </c>
      <c r="BS289" s="24">
        <v>7</v>
      </c>
      <c r="BT289" s="24">
        <v>1</v>
      </c>
      <c r="BU289" s="24">
        <v>14.3</v>
      </c>
      <c r="BV289" s="24">
        <v>2.81</v>
      </c>
      <c r="BW289" s="24">
        <v>0</v>
      </c>
      <c r="BX289" s="24">
        <v>0</v>
      </c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</row>
    <row r="290" spans="3:88" x14ac:dyDescent="0.3">
      <c r="C290">
        <v>289</v>
      </c>
      <c r="D290" t="s">
        <v>5782</v>
      </c>
      <c r="E290" t="s">
        <v>118</v>
      </c>
      <c r="F290" t="s">
        <v>353</v>
      </c>
      <c r="G290" t="s">
        <v>5754</v>
      </c>
      <c r="H290" t="s">
        <v>5783</v>
      </c>
      <c r="I290">
        <v>1996</v>
      </c>
      <c r="J290">
        <v>3</v>
      </c>
      <c r="K290">
        <v>0</v>
      </c>
      <c r="L290">
        <v>22</v>
      </c>
      <c r="M290">
        <v>0.2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0.1</v>
      </c>
      <c r="AI290">
        <v>0</v>
      </c>
      <c r="AJ290">
        <v>0.1</v>
      </c>
      <c r="AK290">
        <v>0.1</v>
      </c>
      <c r="AL290">
        <v>0.1</v>
      </c>
      <c r="AM290" t="s">
        <v>1503</v>
      </c>
      <c r="AN290">
        <v>1800000</v>
      </c>
      <c r="AO290" t="s">
        <v>1546</v>
      </c>
      <c r="AP290" t="s">
        <v>5784</v>
      </c>
      <c r="AQ290">
        <v>384859</v>
      </c>
      <c r="AR290" t="s">
        <v>5782</v>
      </c>
      <c r="AS290">
        <v>1</v>
      </c>
      <c r="AT290" t="s">
        <v>137</v>
      </c>
      <c r="AU290">
        <v>1.91</v>
      </c>
      <c r="AV290">
        <v>12</v>
      </c>
      <c r="AW290">
        <v>86.2</v>
      </c>
      <c r="AX290">
        <v>2.4</v>
      </c>
      <c r="AY290">
        <v>60000000</v>
      </c>
      <c r="AZ290">
        <v>4</v>
      </c>
      <c r="BA290">
        <v>26</v>
      </c>
      <c r="BB290" s="12">
        <v>158</v>
      </c>
      <c r="BC290" s="12">
        <v>93.5</v>
      </c>
      <c r="BD290" s="12">
        <v>77</v>
      </c>
      <c r="BE290" s="12">
        <v>-14.6</v>
      </c>
      <c r="BF290" s="12">
        <v>0.57379999999999998</v>
      </c>
      <c r="BG290" s="12" t="b">
        <v>0</v>
      </c>
      <c r="BH290" s="12">
        <v>79.900000000000006</v>
      </c>
      <c r="BI290" s="12" t="s">
        <v>96</v>
      </c>
      <c r="BJ290" s="12" t="s">
        <v>97</v>
      </c>
      <c r="BK290" s="24">
        <v>4</v>
      </c>
      <c r="BL290" s="24">
        <v>2</v>
      </c>
      <c r="BM290" s="24">
        <v>2</v>
      </c>
      <c r="BN290" s="24">
        <v>2</v>
      </c>
      <c r="BO290" s="24">
        <v>11</v>
      </c>
      <c r="BP290" s="24">
        <v>0</v>
      </c>
      <c r="BQ290" s="24">
        <v>0</v>
      </c>
      <c r="BR290" s="24">
        <v>0</v>
      </c>
      <c r="BS290" s="24">
        <v>0</v>
      </c>
      <c r="BT290" s="24">
        <v>0</v>
      </c>
      <c r="BU290" s="24"/>
      <c r="BV290" s="24">
        <v>0</v>
      </c>
      <c r="BW290" s="24">
        <v>0</v>
      </c>
      <c r="BX290" s="24">
        <v>0</v>
      </c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</row>
    <row r="291" spans="3:88" x14ac:dyDescent="0.3">
      <c r="C291">
        <v>290</v>
      </c>
      <c r="D291" t="s">
        <v>5785</v>
      </c>
      <c r="E291" t="s">
        <v>163</v>
      </c>
      <c r="F291" t="s">
        <v>83</v>
      </c>
      <c r="G291" t="s">
        <v>5754</v>
      </c>
      <c r="H291" t="s">
        <v>1714</v>
      </c>
      <c r="I291">
        <v>1992</v>
      </c>
      <c r="J291">
        <v>2</v>
      </c>
      <c r="K291">
        <v>1</v>
      </c>
      <c r="L291">
        <v>92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t="s">
        <v>1503</v>
      </c>
      <c r="AN291">
        <v>600000</v>
      </c>
      <c r="AO291" t="s">
        <v>4273</v>
      </c>
      <c r="AP291" t="s">
        <v>1716</v>
      </c>
      <c r="AQ291">
        <v>190280</v>
      </c>
      <c r="AR291" t="s">
        <v>5785</v>
      </c>
      <c r="AS291">
        <v>1</v>
      </c>
      <c r="AT291" t="s">
        <v>102</v>
      </c>
      <c r="AU291">
        <v>0.91</v>
      </c>
      <c r="AV291">
        <v>2</v>
      </c>
      <c r="AW291">
        <v>42</v>
      </c>
      <c r="AX291">
        <v>1</v>
      </c>
      <c r="AY291">
        <v>60000000</v>
      </c>
      <c r="AZ291">
        <v>4</v>
      </c>
      <c r="BA291">
        <v>27</v>
      </c>
      <c r="BB291" s="12">
        <v>0</v>
      </c>
      <c r="BC291" s="12">
        <v>0</v>
      </c>
      <c r="BD291" s="12">
        <v>58</v>
      </c>
      <c r="BE291" s="12"/>
      <c r="BF291" s="12"/>
      <c r="BG291" s="12" t="b">
        <v>0</v>
      </c>
      <c r="BH291" s="12">
        <v>52.7</v>
      </c>
      <c r="BI291" s="12" t="s">
        <v>88</v>
      </c>
      <c r="BJ291" s="12" t="s">
        <v>89</v>
      </c>
      <c r="BK291" s="24">
        <v>0</v>
      </c>
      <c r="BL291" s="24">
        <v>0</v>
      </c>
      <c r="BM291" s="24">
        <v>0</v>
      </c>
      <c r="BN291" s="24">
        <v>1</v>
      </c>
      <c r="BO291" s="24">
        <v>0</v>
      </c>
      <c r="BP291" s="24">
        <v>0</v>
      </c>
      <c r="BQ291" s="24">
        <v>0</v>
      </c>
      <c r="BR291" s="24">
        <v>0</v>
      </c>
      <c r="BS291" s="24">
        <v>0</v>
      </c>
      <c r="BT291" s="24">
        <v>0</v>
      </c>
      <c r="BU291" s="24"/>
      <c r="BV291" s="24">
        <v>0</v>
      </c>
      <c r="BW291" s="24">
        <v>0</v>
      </c>
      <c r="BX291" s="24">
        <v>0</v>
      </c>
      <c r="BY291" s="25">
        <v>5</v>
      </c>
      <c r="BZ291" s="25">
        <v>4</v>
      </c>
      <c r="CA291" s="25">
        <v>1.51</v>
      </c>
      <c r="CB291" s="25">
        <v>28</v>
      </c>
      <c r="CC291" s="25">
        <v>21</v>
      </c>
      <c r="CD291" s="25">
        <v>75</v>
      </c>
      <c r="CE291" s="25">
        <v>1</v>
      </c>
      <c r="CF291" s="25">
        <v>25</v>
      </c>
      <c r="CG291" s="25">
        <v>0</v>
      </c>
      <c r="CH291" s="25">
        <v>0</v>
      </c>
      <c r="CI291" s="25">
        <v>0</v>
      </c>
      <c r="CJ291" s="25"/>
    </row>
    <row r="292" spans="3:88" x14ac:dyDescent="0.3">
      <c r="C292">
        <v>291</v>
      </c>
      <c r="D292" t="s">
        <v>5786</v>
      </c>
      <c r="E292" t="s">
        <v>1545</v>
      </c>
      <c r="F292" t="s">
        <v>156</v>
      </c>
      <c r="G292" t="s">
        <v>5754</v>
      </c>
      <c r="H292" t="s">
        <v>5787</v>
      </c>
      <c r="I292">
        <v>2005</v>
      </c>
      <c r="J292">
        <v>6</v>
      </c>
      <c r="K292">
        <v>1</v>
      </c>
      <c r="L292">
        <v>139</v>
      </c>
      <c r="M292">
        <v>1.5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0.2</v>
      </c>
      <c r="W292">
        <v>0.2</v>
      </c>
      <c r="X292">
        <v>0</v>
      </c>
      <c r="Y292">
        <v>0.3</v>
      </c>
      <c r="Z292">
        <v>7</v>
      </c>
      <c r="AA292">
        <v>2</v>
      </c>
      <c r="AB292">
        <v>14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0.15</v>
      </c>
      <c r="AI292">
        <v>0.01</v>
      </c>
      <c r="AJ292">
        <v>0.16</v>
      </c>
      <c r="AK292">
        <v>0.15</v>
      </c>
      <c r="AL292">
        <v>0.16</v>
      </c>
      <c r="AM292" t="s">
        <v>1503</v>
      </c>
      <c r="AN292">
        <v>9000000</v>
      </c>
      <c r="AO292" t="s">
        <v>1662</v>
      </c>
      <c r="AP292" t="s">
        <v>5018</v>
      </c>
      <c r="AQ292">
        <v>324795</v>
      </c>
      <c r="AR292" t="s">
        <v>5788</v>
      </c>
      <c r="AS292">
        <v>0.83299999999999996</v>
      </c>
      <c r="AT292" t="s">
        <v>95</v>
      </c>
      <c r="AU292">
        <v>3.91</v>
      </c>
      <c r="AV292">
        <v>1</v>
      </c>
      <c r="AW292">
        <v>12</v>
      </c>
      <c r="AX292">
        <v>1</v>
      </c>
      <c r="AY292">
        <v>60000000</v>
      </c>
      <c r="AZ292">
        <v>4</v>
      </c>
      <c r="BA292">
        <v>22</v>
      </c>
      <c r="BB292" s="12">
        <v>0</v>
      </c>
      <c r="BC292" s="12">
        <v>0</v>
      </c>
      <c r="BD292" s="12">
        <v>0</v>
      </c>
      <c r="BE292" s="12"/>
      <c r="BF292" s="12"/>
      <c r="BG292" s="12" t="b">
        <v>0</v>
      </c>
      <c r="BH292" s="12">
        <v>12</v>
      </c>
      <c r="BI292" s="12" t="s">
        <v>109</v>
      </c>
      <c r="BJ292" s="12" t="s">
        <v>89</v>
      </c>
      <c r="BK292" s="24">
        <v>1</v>
      </c>
      <c r="BL292" s="24">
        <v>3</v>
      </c>
      <c r="BM292" s="24">
        <v>0</v>
      </c>
      <c r="BN292" s="24">
        <v>2</v>
      </c>
      <c r="BO292" s="24">
        <v>0</v>
      </c>
      <c r="BP292" s="24">
        <v>0</v>
      </c>
      <c r="BQ292" s="24">
        <v>0</v>
      </c>
      <c r="BR292" s="24">
        <v>0</v>
      </c>
      <c r="BS292" s="24">
        <v>0</v>
      </c>
      <c r="BT292" s="24">
        <v>0</v>
      </c>
      <c r="BU292" s="24"/>
      <c r="BV292" s="24">
        <v>0</v>
      </c>
      <c r="BW292" s="24">
        <v>0</v>
      </c>
      <c r="BX292" s="24">
        <v>0</v>
      </c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</row>
    <row r="293" spans="3:88" x14ac:dyDescent="0.3">
      <c r="C293">
        <v>292</v>
      </c>
      <c r="D293" t="s">
        <v>5789</v>
      </c>
      <c r="E293" t="s">
        <v>118</v>
      </c>
      <c r="F293" t="s">
        <v>149</v>
      </c>
      <c r="G293" t="s">
        <v>5754</v>
      </c>
      <c r="H293" t="s">
        <v>5790</v>
      </c>
      <c r="I293">
        <v>2002</v>
      </c>
      <c r="J293">
        <v>9</v>
      </c>
      <c r="K293">
        <v>4</v>
      </c>
      <c r="L293">
        <v>414</v>
      </c>
      <c r="M293">
        <v>4.5999999999999996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0.1</v>
      </c>
      <c r="W293">
        <v>0.1</v>
      </c>
      <c r="X293">
        <v>0.7</v>
      </c>
      <c r="Y293">
        <v>0.8</v>
      </c>
      <c r="Z293">
        <v>15</v>
      </c>
      <c r="AA293">
        <v>10</v>
      </c>
      <c r="AB293">
        <v>33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0.03</v>
      </c>
      <c r="AI293">
        <v>0.15</v>
      </c>
      <c r="AJ293">
        <v>0.18</v>
      </c>
      <c r="AK293">
        <v>0.03</v>
      </c>
      <c r="AL293">
        <v>0.18</v>
      </c>
      <c r="AM293" t="s">
        <v>1503</v>
      </c>
      <c r="AV293">
        <v>0</v>
      </c>
      <c r="AW293">
        <v>0</v>
      </c>
      <c r="AX293">
        <v>0</v>
      </c>
      <c r="AY293">
        <v>60000000</v>
      </c>
      <c r="AZ293">
        <v>4</v>
      </c>
      <c r="BA293">
        <v>0</v>
      </c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</row>
    <row r="294" spans="3:88" x14ac:dyDescent="0.3">
      <c r="C294">
        <v>293</v>
      </c>
      <c r="D294" t="s">
        <v>5791</v>
      </c>
      <c r="E294" t="s">
        <v>371</v>
      </c>
      <c r="F294" t="s">
        <v>92</v>
      </c>
      <c r="G294" t="s">
        <v>5754</v>
      </c>
      <c r="H294" t="s">
        <v>2395</v>
      </c>
      <c r="I294">
        <v>1997</v>
      </c>
      <c r="J294">
        <v>12</v>
      </c>
      <c r="K294">
        <v>12</v>
      </c>
      <c r="L294">
        <v>1.0649999999999999</v>
      </c>
      <c r="M294">
        <v>11.8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4</v>
      </c>
      <c r="U294">
        <v>0</v>
      </c>
      <c r="V294">
        <v>0.4</v>
      </c>
      <c r="W294">
        <v>0.4</v>
      </c>
      <c r="X294">
        <v>0.1</v>
      </c>
      <c r="Y294">
        <v>0.5</v>
      </c>
      <c r="Z294">
        <v>4</v>
      </c>
      <c r="AA294">
        <v>21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0.03</v>
      </c>
      <c r="AI294">
        <v>0.01</v>
      </c>
      <c r="AJ294">
        <v>0.04</v>
      </c>
      <c r="AK294">
        <v>0.03</v>
      </c>
      <c r="AL294">
        <v>0.04</v>
      </c>
      <c r="AM294" t="s">
        <v>1503</v>
      </c>
      <c r="AV294">
        <v>0</v>
      </c>
      <c r="AW294">
        <v>0</v>
      </c>
      <c r="AX294">
        <v>0</v>
      </c>
      <c r="AY294">
        <v>60000000</v>
      </c>
      <c r="AZ294">
        <v>4</v>
      </c>
      <c r="BA294">
        <v>0</v>
      </c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</row>
    <row r="295" spans="3:88" x14ac:dyDescent="0.3">
      <c r="C295">
        <v>294</v>
      </c>
      <c r="D295" t="s">
        <v>5792</v>
      </c>
      <c r="E295" t="s">
        <v>118</v>
      </c>
      <c r="F295" t="s">
        <v>130</v>
      </c>
      <c r="G295" t="s">
        <v>5754</v>
      </c>
      <c r="H295" t="s">
        <v>4873</v>
      </c>
      <c r="I295">
        <v>2005</v>
      </c>
      <c r="J295">
        <v>12</v>
      </c>
      <c r="K295">
        <v>7</v>
      </c>
      <c r="L295">
        <v>531</v>
      </c>
      <c r="M295">
        <v>5.9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0.4</v>
      </c>
      <c r="W295">
        <v>0.4</v>
      </c>
      <c r="X295">
        <v>0.6</v>
      </c>
      <c r="Y295">
        <v>1</v>
      </c>
      <c r="Z295">
        <v>8</v>
      </c>
      <c r="AA295">
        <v>17</v>
      </c>
      <c r="AB295">
        <v>20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0.06</v>
      </c>
      <c r="AI295">
        <v>0.1</v>
      </c>
      <c r="AJ295">
        <v>0.17</v>
      </c>
      <c r="AK295">
        <v>0.06</v>
      </c>
      <c r="AL295">
        <v>0.17</v>
      </c>
      <c r="AM295" t="s">
        <v>1503</v>
      </c>
      <c r="AV295">
        <v>0</v>
      </c>
      <c r="AW295">
        <v>0</v>
      </c>
      <c r="AX295">
        <v>0</v>
      </c>
      <c r="AY295">
        <v>60000000</v>
      </c>
      <c r="AZ295">
        <v>4</v>
      </c>
      <c r="BA295">
        <v>0</v>
      </c>
      <c r="BK295" s="24">
        <v>5</v>
      </c>
      <c r="BL295" s="24">
        <v>1</v>
      </c>
      <c r="BM295" s="24">
        <v>1</v>
      </c>
      <c r="BN295" s="24">
        <v>4</v>
      </c>
      <c r="BO295" s="24">
        <v>6</v>
      </c>
      <c r="BP295" s="24">
        <v>0</v>
      </c>
      <c r="BQ295" s="24">
        <v>0</v>
      </c>
      <c r="BR295" s="24">
        <v>0</v>
      </c>
      <c r="BS295" s="24">
        <v>3</v>
      </c>
      <c r="BT295" s="24">
        <v>2</v>
      </c>
      <c r="BU295" s="24">
        <v>66.7</v>
      </c>
      <c r="BV295" s="24">
        <v>2.76</v>
      </c>
      <c r="BW295" s="24">
        <v>0</v>
      </c>
      <c r="BX295" s="24">
        <v>0</v>
      </c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</row>
    <row r="296" spans="3:88" x14ac:dyDescent="0.3">
      <c r="C296">
        <v>295</v>
      </c>
      <c r="D296" t="s">
        <v>5793</v>
      </c>
      <c r="E296" t="s">
        <v>304</v>
      </c>
      <c r="F296" t="s">
        <v>160</v>
      </c>
      <c r="G296" t="s">
        <v>5754</v>
      </c>
      <c r="H296" t="s">
        <v>5794</v>
      </c>
      <c r="I296">
        <v>1987</v>
      </c>
      <c r="J296">
        <v>10</v>
      </c>
      <c r="K296">
        <v>4</v>
      </c>
      <c r="L296">
        <v>343</v>
      </c>
      <c r="M296">
        <v>3.8</v>
      </c>
      <c r="N296">
        <v>2</v>
      </c>
      <c r="O296">
        <v>0</v>
      </c>
      <c r="P296">
        <v>2</v>
      </c>
      <c r="Q296">
        <v>2</v>
      </c>
      <c r="R296">
        <v>0</v>
      </c>
      <c r="S296">
        <v>0</v>
      </c>
      <c r="T296">
        <v>0</v>
      </c>
      <c r="U296">
        <v>0</v>
      </c>
      <c r="V296">
        <v>0.5</v>
      </c>
      <c r="W296">
        <v>0.5</v>
      </c>
      <c r="X296">
        <v>0.3</v>
      </c>
      <c r="Y296">
        <v>0.9</v>
      </c>
      <c r="Z296">
        <v>5</v>
      </c>
      <c r="AA296">
        <v>9</v>
      </c>
      <c r="AB296">
        <v>13</v>
      </c>
      <c r="AC296">
        <v>0.52</v>
      </c>
      <c r="AD296">
        <v>0</v>
      </c>
      <c r="AE296">
        <v>0.52</v>
      </c>
      <c r="AF296">
        <v>0.52</v>
      </c>
      <c r="AG296">
        <v>0.52</v>
      </c>
      <c r="AH296">
        <v>0.14000000000000001</v>
      </c>
      <c r="AI296">
        <v>0.09</v>
      </c>
      <c r="AJ296">
        <v>0.23</v>
      </c>
      <c r="AK296">
        <v>0.14000000000000001</v>
      </c>
      <c r="AL296">
        <v>0.23</v>
      </c>
      <c r="AM296" t="s">
        <v>1503</v>
      </c>
      <c r="AV296">
        <v>0</v>
      </c>
      <c r="AW296">
        <v>0</v>
      </c>
      <c r="AX296">
        <v>0</v>
      </c>
      <c r="AY296">
        <v>60000000</v>
      </c>
      <c r="AZ296">
        <v>4</v>
      </c>
      <c r="BA296">
        <v>0</v>
      </c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</row>
    <row r="297" spans="3:88" x14ac:dyDescent="0.3">
      <c r="C297">
        <v>296</v>
      </c>
      <c r="D297" t="s">
        <v>5795</v>
      </c>
      <c r="E297" t="s">
        <v>118</v>
      </c>
      <c r="F297" t="s">
        <v>92</v>
      </c>
      <c r="G297" t="s">
        <v>5754</v>
      </c>
      <c r="H297" t="s">
        <v>5796</v>
      </c>
      <c r="I297">
        <v>1998</v>
      </c>
      <c r="J297">
        <v>12</v>
      </c>
      <c r="K297">
        <v>12</v>
      </c>
      <c r="L297">
        <v>1.08</v>
      </c>
      <c r="M297">
        <v>12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2</v>
      </c>
      <c r="U297">
        <v>0</v>
      </c>
      <c r="V297">
        <v>0.1</v>
      </c>
      <c r="W297">
        <v>0.1</v>
      </c>
      <c r="X297">
        <v>0.6</v>
      </c>
      <c r="Y297">
        <v>0.7</v>
      </c>
      <c r="Z297">
        <v>14</v>
      </c>
      <c r="AA297">
        <v>50</v>
      </c>
      <c r="AB297">
        <v>15</v>
      </c>
      <c r="AC297">
        <v>0</v>
      </c>
      <c r="AD297">
        <v>0.08</v>
      </c>
      <c r="AE297">
        <v>0.08</v>
      </c>
      <c r="AF297">
        <v>0</v>
      </c>
      <c r="AG297">
        <v>0.08</v>
      </c>
      <c r="AH297">
        <v>0.01</v>
      </c>
      <c r="AI297">
        <v>0.05</v>
      </c>
      <c r="AJ297">
        <v>0.06</v>
      </c>
      <c r="AK297">
        <v>0.01</v>
      </c>
      <c r="AL297">
        <v>0.06</v>
      </c>
      <c r="AM297" t="s">
        <v>1503</v>
      </c>
      <c r="AN297">
        <v>2500000</v>
      </c>
      <c r="AO297" t="s">
        <v>1564</v>
      </c>
      <c r="AP297" t="s">
        <v>5797</v>
      </c>
      <c r="AQ297">
        <v>344072</v>
      </c>
      <c r="AR297" t="s">
        <v>5795</v>
      </c>
      <c r="AS297">
        <v>1</v>
      </c>
      <c r="AT297" t="s">
        <v>87</v>
      </c>
      <c r="AU297">
        <v>2.91</v>
      </c>
      <c r="AV297">
        <v>5</v>
      </c>
      <c r="AW297">
        <v>66.2</v>
      </c>
      <c r="AX297">
        <v>1.25</v>
      </c>
      <c r="AY297">
        <v>60000000</v>
      </c>
      <c r="AZ297">
        <v>4</v>
      </c>
      <c r="BA297">
        <v>25</v>
      </c>
      <c r="BB297" s="12">
        <v>30</v>
      </c>
      <c r="BC297" s="12">
        <v>30</v>
      </c>
      <c r="BD297" s="12">
        <v>55.5</v>
      </c>
      <c r="BE297" s="12">
        <v>-21.170999999999999</v>
      </c>
      <c r="BF297" s="12">
        <v>0.27100000000000002</v>
      </c>
      <c r="BG297" s="12" t="b">
        <v>0</v>
      </c>
      <c r="BH297" s="12">
        <v>57.1</v>
      </c>
      <c r="BI297" s="12" t="s">
        <v>88</v>
      </c>
      <c r="BJ297" s="12" t="s">
        <v>97</v>
      </c>
      <c r="BK297" s="24">
        <v>35</v>
      </c>
      <c r="BL297" s="24">
        <v>13</v>
      </c>
      <c r="BM297" s="24">
        <v>23</v>
      </c>
      <c r="BN297" s="24">
        <v>12</v>
      </c>
      <c r="BO297" s="24">
        <v>38</v>
      </c>
      <c r="BP297" s="24">
        <v>5</v>
      </c>
      <c r="BQ297" s="24">
        <v>0</v>
      </c>
      <c r="BR297" s="24">
        <v>1</v>
      </c>
      <c r="BS297" s="24">
        <v>7</v>
      </c>
      <c r="BT297" s="24">
        <v>4</v>
      </c>
      <c r="BU297" s="24">
        <v>57.1</v>
      </c>
      <c r="BV297" s="24">
        <v>0.28999999999999998</v>
      </c>
      <c r="BW297" s="24">
        <v>0</v>
      </c>
      <c r="BX297" s="24">
        <v>0</v>
      </c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</row>
    <row r="298" spans="3:88" x14ac:dyDescent="0.3">
      <c r="C298">
        <v>297</v>
      </c>
      <c r="D298" t="s">
        <v>5798</v>
      </c>
      <c r="E298" t="s">
        <v>118</v>
      </c>
      <c r="F298" t="s">
        <v>156</v>
      </c>
      <c r="G298" t="s">
        <v>5754</v>
      </c>
      <c r="H298" t="s">
        <v>5799</v>
      </c>
      <c r="I298">
        <v>2003</v>
      </c>
      <c r="J298">
        <v>12</v>
      </c>
      <c r="K298">
        <v>9</v>
      </c>
      <c r="L298">
        <v>888</v>
      </c>
      <c r="M298">
        <v>9.9</v>
      </c>
      <c r="N298">
        <v>2</v>
      </c>
      <c r="O298">
        <v>2</v>
      </c>
      <c r="P298">
        <v>4</v>
      </c>
      <c r="Q298">
        <v>2</v>
      </c>
      <c r="R298">
        <v>0</v>
      </c>
      <c r="S298">
        <v>1</v>
      </c>
      <c r="T298">
        <v>2</v>
      </c>
      <c r="U298">
        <v>0</v>
      </c>
      <c r="V298">
        <v>2.6</v>
      </c>
      <c r="W298">
        <v>1.8</v>
      </c>
      <c r="X298">
        <v>1.1000000000000001</v>
      </c>
      <c r="Y298">
        <v>2.9</v>
      </c>
      <c r="Z298">
        <v>34</v>
      </c>
      <c r="AA298">
        <v>24</v>
      </c>
      <c r="AB298">
        <v>57</v>
      </c>
      <c r="AC298">
        <v>0.2</v>
      </c>
      <c r="AD298">
        <v>0.2</v>
      </c>
      <c r="AE298">
        <v>0.41</v>
      </c>
      <c r="AF298">
        <v>0.2</v>
      </c>
      <c r="AG298">
        <v>0.41</v>
      </c>
      <c r="AH298">
        <v>0.27</v>
      </c>
      <c r="AI298">
        <v>0.11</v>
      </c>
      <c r="AJ298">
        <v>0.38</v>
      </c>
      <c r="AK298">
        <v>0.19</v>
      </c>
      <c r="AL298">
        <v>0.3</v>
      </c>
      <c r="AM298" t="s">
        <v>1503</v>
      </c>
      <c r="AN298">
        <v>18000000</v>
      </c>
      <c r="AO298" t="s">
        <v>1633</v>
      </c>
      <c r="AP298" t="s">
        <v>5800</v>
      </c>
      <c r="AQ298">
        <v>659543</v>
      </c>
      <c r="AR298" t="s">
        <v>5798</v>
      </c>
      <c r="AS298">
        <v>1</v>
      </c>
      <c r="AT298" t="s">
        <v>87</v>
      </c>
      <c r="AU298">
        <v>2.91</v>
      </c>
      <c r="AV298">
        <v>0</v>
      </c>
      <c r="AW298">
        <v>0</v>
      </c>
      <c r="AX298">
        <v>0</v>
      </c>
      <c r="AY298">
        <v>60000000</v>
      </c>
      <c r="AZ298">
        <v>4</v>
      </c>
      <c r="BA298">
        <v>16</v>
      </c>
      <c r="BB298" s="12">
        <v>0</v>
      </c>
      <c r="BC298" s="12">
        <v>0</v>
      </c>
      <c r="BD298" s="12">
        <v>0</v>
      </c>
      <c r="BE298" s="12"/>
      <c r="BF298" s="12"/>
      <c r="BG298" s="12" t="b">
        <v>0</v>
      </c>
      <c r="BH298" s="12">
        <v>0</v>
      </c>
      <c r="BI298" s="12" t="s">
        <v>109</v>
      </c>
      <c r="BJ298" s="12" t="s">
        <v>89</v>
      </c>
      <c r="BK298" s="24">
        <v>4</v>
      </c>
      <c r="BL298" s="24">
        <v>6</v>
      </c>
      <c r="BM298" s="24">
        <v>34</v>
      </c>
      <c r="BN298" s="24">
        <v>55</v>
      </c>
      <c r="BO298" s="24">
        <v>31</v>
      </c>
      <c r="BP298" s="24">
        <v>3</v>
      </c>
      <c r="BQ298" s="24">
        <v>0</v>
      </c>
      <c r="BR298" s="24">
        <v>9</v>
      </c>
      <c r="BS298" s="24">
        <v>73</v>
      </c>
      <c r="BT298" s="24">
        <v>27</v>
      </c>
      <c r="BU298" s="24">
        <v>37</v>
      </c>
      <c r="BV298" s="24">
        <v>2.37</v>
      </c>
      <c r="BW298" s="24">
        <v>1</v>
      </c>
      <c r="BX298" s="24">
        <v>1</v>
      </c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</row>
    <row r="299" spans="3:88" x14ac:dyDescent="0.3">
      <c r="C299">
        <v>298</v>
      </c>
      <c r="D299" t="s">
        <v>5801</v>
      </c>
      <c r="E299" t="s">
        <v>176</v>
      </c>
      <c r="F299" t="s">
        <v>130</v>
      </c>
      <c r="G299" t="s">
        <v>5802</v>
      </c>
      <c r="H299" t="s">
        <v>5803</v>
      </c>
      <c r="I299">
        <v>1998</v>
      </c>
      <c r="J299">
        <v>9</v>
      </c>
      <c r="K299">
        <v>8</v>
      </c>
      <c r="L299">
        <v>716</v>
      </c>
      <c r="M299">
        <v>8</v>
      </c>
      <c r="N299">
        <v>0</v>
      </c>
      <c r="O299">
        <v>2</v>
      </c>
      <c r="P299">
        <v>2</v>
      </c>
      <c r="Q299">
        <v>0</v>
      </c>
      <c r="R299">
        <v>0</v>
      </c>
      <c r="S299">
        <v>0</v>
      </c>
      <c r="T299">
        <v>4</v>
      </c>
      <c r="U299">
        <v>0</v>
      </c>
      <c r="V299">
        <v>0</v>
      </c>
      <c r="W299">
        <v>0</v>
      </c>
      <c r="X299">
        <v>0.3</v>
      </c>
      <c r="Y299">
        <v>0.4</v>
      </c>
      <c r="Z299">
        <v>4</v>
      </c>
      <c r="AA299">
        <v>36</v>
      </c>
      <c r="AB299">
        <v>11</v>
      </c>
      <c r="AC299">
        <v>0</v>
      </c>
      <c r="AD299">
        <v>0.25</v>
      </c>
      <c r="AE299">
        <v>0.25</v>
      </c>
      <c r="AF299">
        <v>0</v>
      </c>
      <c r="AG299">
        <v>0.25</v>
      </c>
      <c r="AH299">
        <v>0.01</v>
      </c>
      <c r="AI299">
        <v>0.04</v>
      </c>
      <c r="AJ299">
        <v>0.05</v>
      </c>
      <c r="AK299">
        <v>0.01</v>
      </c>
      <c r="AL299">
        <v>0.05</v>
      </c>
      <c r="AM299" t="s">
        <v>1503</v>
      </c>
      <c r="AV299">
        <v>0</v>
      </c>
      <c r="AW299">
        <v>0</v>
      </c>
      <c r="AX299">
        <v>0</v>
      </c>
      <c r="AY299">
        <v>98000000</v>
      </c>
      <c r="AZ299">
        <v>4</v>
      </c>
      <c r="BA299">
        <v>0</v>
      </c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</row>
    <row r="300" spans="3:88" x14ac:dyDescent="0.3">
      <c r="C300">
        <v>299</v>
      </c>
      <c r="D300" t="s">
        <v>5804</v>
      </c>
      <c r="E300" t="s">
        <v>118</v>
      </c>
      <c r="F300" t="s">
        <v>130</v>
      </c>
      <c r="G300" t="s">
        <v>5802</v>
      </c>
      <c r="H300" t="s">
        <v>5805</v>
      </c>
      <c r="I300">
        <v>1994</v>
      </c>
      <c r="J300">
        <v>10</v>
      </c>
      <c r="K300">
        <v>1</v>
      </c>
      <c r="L300">
        <v>208</v>
      </c>
      <c r="M300">
        <v>2.2999999999999998</v>
      </c>
      <c r="N300">
        <v>0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0.3</v>
      </c>
      <c r="W300">
        <v>0.3</v>
      </c>
      <c r="X300">
        <v>0.7</v>
      </c>
      <c r="Y300">
        <v>0.9</v>
      </c>
      <c r="Z300">
        <v>3</v>
      </c>
      <c r="AA300">
        <v>6</v>
      </c>
      <c r="AB300">
        <v>4</v>
      </c>
      <c r="AC300">
        <v>0</v>
      </c>
      <c r="AD300">
        <v>0.43</v>
      </c>
      <c r="AE300">
        <v>0.43</v>
      </c>
      <c r="AF300">
        <v>0</v>
      </c>
      <c r="AG300">
        <v>0.43</v>
      </c>
      <c r="AH300">
        <v>0.12</v>
      </c>
      <c r="AI300">
        <v>0.28000000000000003</v>
      </c>
      <c r="AJ300">
        <v>0.4</v>
      </c>
      <c r="AK300">
        <v>0.12</v>
      </c>
      <c r="AL300">
        <v>0.4</v>
      </c>
      <c r="AM300" t="s">
        <v>1503</v>
      </c>
      <c r="AN300">
        <v>5000000</v>
      </c>
      <c r="AO300" t="s">
        <v>1609</v>
      </c>
      <c r="AP300" t="s">
        <v>5806</v>
      </c>
      <c r="AQ300">
        <v>174094</v>
      </c>
      <c r="AR300" t="s">
        <v>5804</v>
      </c>
      <c r="AS300">
        <v>1</v>
      </c>
      <c r="AT300" t="s">
        <v>137</v>
      </c>
      <c r="AU300">
        <v>1.91</v>
      </c>
      <c r="AV300">
        <v>15</v>
      </c>
      <c r="AW300">
        <v>51.5</v>
      </c>
      <c r="AX300">
        <v>1.36</v>
      </c>
      <c r="AY300">
        <v>98000000</v>
      </c>
      <c r="AZ300">
        <v>4</v>
      </c>
      <c r="BA300">
        <v>36</v>
      </c>
      <c r="BB300" s="12">
        <v>219</v>
      </c>
      <c r="BC300" s="12">
        <v>121</v>
      </c>
      <c r="BD300" s="12">
        <v>92</v>
      </c>
      <c r="BE300" s="12">
        <v>7.5540000000000003</v>
      </c>
      <c r="BF300" s="12">
        <v>0.53779999999999994</v>
      </c>
      <c r="BG300" s="12" t="b">
        <v>0</v>
      </c>
      <c r="BH300" s="12">
        <v>78.8</v>
      </c>
      <c r="BI300" s="12" t="s">
        <v>96</v>
      </c>
      <c r="BJ300" s="12" t="s">
        <v>97</v>
      </c>
      <c r="BK300" s="24">
        <v>3</v>
      </c>
      <c r="BL300" s="24">
        <v>4</v>
      </c>
      <c r="BM300" s="24">
        <v>2</v>
      </c>
      <c r="BN300" s="24">
        <v>1</v>
      </c>
      <c r="BO300" s="24">
        <v>4</v>
      </c>
      <c r="BP300" s="24">
        <v>0</v>
      </c>
      <c r="BQ300" s="24">
        <v>0</v>
      </c>
      <c r="BR300" s="24">
        <v>3</v>
      </c>
      <c r="BS300" s="24">
        <v>9</v>
      </c>
      <c r="BT300" s="24">
        <v>4</v>
      </c>
      <c r="BU300" s="24">
        <v>44.4</v>
      </c>
      <c r="BV300" s="24">
        <v>3.45</v>
      </c>
      <c r="BW300" s="24">
        <v>0</v>
      </c>
      <c r="BX300" s="24">
        <v>0</v>
      </c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</row>
    <row r="301" spans="3:88" x14ac:dyDescent="0.3">
      <c r="C301">
        <v>300</v>
      </c>
      <c r="D301" t="s">
        <v>5807</v>
      </c>
      <c r="E301" t="s">
        <v>1567</v>
      </c>
      <c r="F301" t="s">
        <v>130</v>
      </c>
      <c r="G301" t="s">
        <v>5802</v>
      </c>
      <c r="H301" t="s">
        <v>2700</v>
      </c>
      <c r="I301">
        <v>1997</v>
      </c>
      <c r="J301">
        <v>1</v>
      </c>
      <c r="K301">
        <v>0</v>
      </c>
      <c r="L301">
        <v>28</v>
      </c>
      <c r="M301">
        <v>0.3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0.1</v>
      </c>
      <c r="W301">
        <v>0.1</v>
      </c>
      <c r="X301">
        <v>0.1</v>
      </c>
      <c r="Y301">
        <v>0.1</v>
      </c>
      <c r="Z301">
        <v>1</v>
      </c>
      <c r="AA301">
        <v>2</v>
      </c>
      <c r="AB301">
        <v>2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0.3</v>
      </c>
      <c r="AI301">
        <v>0.16</v>
      </c>
      <c r="AJ301">
        <v>0.47</v>
      </c>
      <c r="AK301">
        <v>0.3</v>
      </c>
      <c r="AL301">
        <v>0.47</v>
      </c>
      <c r="AM301" t="s">
        <v>1503</v>
      </c>
      <c r="AN301">
        <v>8000000</v>
      </c>
      <c r="AO301" t="s">
        <v>1715</v>
      </c>
      <c r="AP301" t="s">
        <v>2701</v>
      </c>
      <c r="AQ301">
        <v>370791</v>
      </c>
      <c r="AR301" t="s">
        <v>5807</v>
      </c>
      <c r="AS301">
        <v>1</v>
      </c>
      <c r="AT301" t="s">
        <v>95</v>
      </c>
      <c r="AU301">
        <v>3.91</v>
      </c>
      <c r="AV301">
        <v>7</v>
      </c>
      <c r="AW301">
        <v>25</v>
      </c>
      <c r="AX301">
        <v>1.75</v>
      </c>
      <c r="AY301">
        <v>98000000</v>
      </c>
      <c r="AZ301">
        <v>4</v>
      </c>
      <c r="BA301">
        <v>27</v>
      </c>
      <c r="BB301" s="12">
        <v>43</v>
      </c>
      <c r="BC301" s="12">
        <v>43</v>
      </c>
      <c r="BD301" s="12">
        <v>43</v>
      </c>
      <c r="BE301" s="12">
        <v>5.2270000000000003</v>
      </c>
      <c r="BF301" s="12">
        <v>0.39119999999999999</v>
      </c>
      <c r="BG301" s="12" t="b">
        <v>0</v>
      </c>
      <c r="BH301" s="12">
        <v>30.7</v>
      </c>
      <c r="BI301" s="12" t="s">
        <v>88</v>
      </c>
      <c r="BJ301" s="12" t="s">
        <v>97</v>
      </c>
      <c r="BK301" s="24">
        <v>18</v>
      </c>
      <c r="BL301" s="24">
        <v>33</v>
      </c>
      <c r="BM301" s="24">
        <v>24</v>
      </c>
      <c r="BN301" s="24">
        <v>10</v>
      </c>
      <c r="BO301" s="24">
        <v>3</v>
      </c>
      <c r="BP301" s="24">
        <v>6</v>
      </c>
      <c r="BQ301" s="24">
        <v>1</v>
      </c>
      <c r="BR301" s="24">
        <v>3</v>
      </c>
      <c r="BS301" s="24">
        <v>17</v>
      </c>
      <c r="BT301" s="24">
        <v>8</v>
      </c>
      <c r="BU301" s="24">
        <v>47.1</v>
      </c>
      <c r="BV301" s="24">
        <v>0.86</v>
      </c>
      <c r="BW301" s="24">
        <v>1</v>
      </c>
      <c r="BX301" s="24">
        <v>1</v>
      </c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</row>
    <row r="302" spans="3:88" x14ac:dyDescent="0.3">
      <c r="C302">
        <v>301</v>
      </c>
      <c r="D302" t="s">
        <v>5808</v>
      </c>
      <c r="E302" t="s">
        <v>314</v>
      </c>
      <c r="F302" t="s">
        <v>92</v>
      </c>
      <c r="G302" t="s">
        <v>5802</v>
      </c>
      <c r="H302" t="s">
        <v>5809</v>
      </c>
      <c r="I302">
        <v>2004</v>
      </c>
      <c r="J302">
        <v>12</v>
      </c>
      <c r="K302">
        <v>11</v>
      </c>
      <c r="L302">
        <v>1.042</v>
      </c>
      <c r="M302">
        <v>11.6</v>
      </c>
      <c r="N302">
        <v>1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0.7</v>
      </c>
      <c r="W302">
        <v>0.7</v>
      </c>
      <c r="X302">
        <v>0.3</v>
      </c>
      <c r="Y302">
        <v>1</v>
      </c>
      <c r="Z302">
        <v>14</v>
      </c>
      <c r="AA302">
        <v>44</v>
      </c>
      <c r="AB302">
        <v>5</v>
      </c>
      <c r="AC302">
        <v>0.09</v>
      </c>
      <c r="AD302">
        <v>0</v>
      </c>
      <c r="AE302">
        <v>0.09</v>
      </c>
      <c r="AF302">
        <v>0.09</v>
      </c>
      <c r="AG302">
        <v>0.09</v>
      </c>
      <c r="AH302">
        <v>0.06</v>
      </c>
      <c r="AI302">
        <v>0.02</v>
      </c>
      <c r="AJ302">
        <v>0.08</v>
      </c>
      <c r="AK302">
        <v>0.06</v>
      </c>
      <c r="AL302">
        <v>0.08</v>
      </c>
      <c r="AM302" t="s">
        <v>1503</v>
      </c>
      <c r="AV302">
        <v>0</v>
      </c>
      <c r="AW302">
        <v>0</v>
      </c>
      <c r="AX302">
        <v>0</v>
      </c>
      <c r="AY302">
        <v>98000000</v>
      </c>
      <c r="AZ302">
        <v>4</v>
      </c>
      <c r="BA302">
        <v>0</v>
      </c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</row>
    <row r="303" spans="3:88" x14ac:dyDescent="0.3">
      <c r="C303">
        <v>302</v>
      </c>
      <c r="D303" t="s">
        <v>5810</v>
      </c>
      <c r="E303" t="s">
        <v>424</v>
      </c>
      <c r="F303" t="s">
        <v>160</v>
      </c>
      <c r="G303" t="s">
        <v>5802</v>
      </c>
      <c r="H303" t="s">
        <v>5811</v>
      </c>
      <c r="I303">
        <v>2006</v>
      </c>
      <c r="J303">
        <v>3</v>
      </c>
      <c r="K303">
        <v>0</v>
      </c>
      <c r="L303">
        <v>69</v>
      </c>
      <c r="M303">
        <v>0.8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5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t="s">
        <v>1503</v>
      </c>
      <c r="AN303">
        <v>100000</v>
      </c>
      <c r="AO303" t="s">
        <v>2355</v>
      </c>
      <c r="AP303" t="s">
        <v>5812</v>
      </c>
      <c r="AQ303">
        <v>1314671</v>
      </c>
      <c r="AR303" t="s">
        <v>5810</v>
      </c>
      <c r="AS303">
        <v>1</v>
      </c>
      <c r="AT303" t="s">
        <v>87</v>
      </c>
      <c r="AU303">
        <v>2.91</v>
      </c>
      <c r="AV303">
        <v>0</v>
      </c>
      <c r="AW303">
        <v>0</v>
      </c>
      <c r="AX303">
        <v>0</v>
      </c>
      <c r="AY303">
        <v>98000000</v>
      </c>
      <c r="AZ303">
        <v>4</v>
      </c>
      <c r="BA303">
        <v>4</v>
      </c>
      <c r="BB303" s="12">
        <v>0</v>
      </c>
      <c r="BC303" s="12">
        <v>0</v>
      </c>
      <c r="BD303" s="12">
        <v>0</v>
      </c>
      <c r="BE303" s="12"/>
      <c r="BF303" s="12"/>
      <c r="BG303" s="12" t="b">
        <v>0</v>
      </c>
      <c r="BH303" s="12">
        <v>0</v>
      </c>
      <c r="BI303" s="12" t="s">
        <v>109</v>
      </c>
      <c r="BJ303" s="12" t="s">
        <v>89</v>
      </c>
      <c r="BK303" s="24">
        <v>0</v>
      </c>
      <c r="BL303" s="24">
        <v>0</v>
      </c>
      <c r="BM303" s="24">
        <v>1</v>
      </c>
      <c r="BN303" s="24">
        <v>0</v>
      </c>
      <c r="BO303" s="24">
        <v>0</v>
      </c>
      <c r="BP303" s="24">
        <v>0</v>
      </c>
      <c r="BQ303" s="24">
        <v>0</v>
      </c>
      <c r="BR303" s="24">
        <v>0</v>
      </c>
      <c r="BS303" s="24">
        <v>0</v>
      </c>
      <c r="BT303" s="24">
        <v>0</v>
      </c>
      <c r="BU303" s="24"/>
      <c r="BV303" s="24">
        <v>0</v>
      </c>
      <c r="BW303" s="24">
        <v>0</v>
      </c>
      <c r="BX303" s="24">
        <v>0</v>
      </c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</row>
    <row r="304" spans="3:88" x14ac:dyDescent="0.3">
      <c r="C304">
        <v>303</v>
      </c>
      <c r="D304" t="s">
        <v>5813</v>
      </c>
      <c r="E304" t="s">
        <v>371</v>
      </c>
      <c r="F304" t="s">
        <v>160</v>
      </c>
      <c r="G304" t="s">
        <v>5802</v>
      </c>
      <c r="H304" t="s">
        <v>896</v>
      </c>
      <c r="I304">
        <v>1999</v>
      </c>
      <c r="J304">
        <v>8</v>
      </c>
      <c r="K304">
        <v>4</v>
      </c>
      <c r="L304">
        <v>331</v>
      </c>
      <c r="M304">
        <v>3.7</v>
      </c>
      <c r="N304">
        <v>2</v>
      </c>
      <c r="O304">
        <v>0</v>
      </c>
      <c r="P304">
        <v>2</v>
      </c>
      <c r="Q304">
        <v>2</v>
      </c>
      <c r="R304">
        <v>0</v>
      </c>
      <c r="S304">
        <v>0</v>
      </c>
      <c r="T304">
        <v>0</v>
      </c>
      <c r="U304">
        <v>0</v>
      </c>
      <c r="V304">
        <v>2.7</v>
      </c>
      <c r="W304">
        <v>2.7</v>
      </c>
      <c r="X304">
        <v>0.2</v>
      </c>
      <c r="Y304">
        <v>2.9</v>
      </c>
      <c r="Z304">
        <v>3</v>
      </c>
      <c r="AA304">
        <v>7</v>
      </c>
      <c r="AB304">
        <v>17</v>
      </c>
      <c r="AC304">
        <v>0.54</v>
      </c>
      <c r="AD304">
        <v>0</v>
      </c>
      <c r="AE304">
        <v>0.54</v>
      </c>
      <c r="AF304">
        <v>0.54</v>
      </c>
      <c r="AG304">
        <v>0.54</v>
      </c>
      <c r="AH304">
        <v>0.74</v>
      </c>
      <c r="AI304">
        <v>0.05</v>
      </c>
      <c r="AJ304">
        <v>0.79</v>
      </c>
      <c r="AK304">
        <v>0.74</v>
      </c>
      <c r="AL304">
        <v>0.79</v>
      </c>
      <c r="AM304" t="s">
        <v>1503</v>
      </c>
      <c r="AN304">
        <v>15000000</v>
      </c>
      <c r="AO304" t="s">
        <v>1651</v>
      </c>
      <c r="AP304" t="s">
        <v>897</v>
      </c>
      <c r="AQ304">
        <v>538874</v>
      </c>
      <c r="AR304" t="s">
        <v>5813</v>
      </c>
      <c r="AS304">
        <v>1</v>
      </c>
      <c r="AT304" t="s">
        <v>102</v>
      </c>
      <c r="AU304">
        <v>0.91</v>
      </c>
      <c r="AV304">
        <v>4</v>
      </c>
      <c r="AW304">
        <v>109.3</v>
      </c>
      <c r="AX304">
        <v>1.33</v>
      </c>
      <c r="AY304">
        <v>98000000</v>
      </c>
      <c r="AZ304">
        <v>4</v>
      </c>
      <c r="BA304">
        <v>24</v>
      </c>
      <c r="BB304" s="12">
        <v>231</v>
      </c>
      <c r="BC304" s="12">
        <v>157</v>
      </c>
      <c r="BD304" s="12">
        <v>109.3</v>
      </c>
      <c r="BE304" s="12">
        <v>35.213999999999999</v>
      </c>
      <c r="BF304" s="12">
        <v>0.67749999999999999</v>
      </c>
      <c r="BG304" s="12" t="b">
        <v>0</v>
      </c>
      <c r="BH304" s="12">
        <v>119.2</v>
      </c>
      <c r="BI304" s="12" t="s">
        <v>96</v>
      </c>
      <c r="BJ304" s="12" t="s">
        <v>97</v>
      </c>
      <c r="BK304" s="24">
        <v>0</v>
      </c>
      <c r="BL304" s="24">
        <v>0</v>
      </c>
      <c r="BM304" s="24">
        <v>1</v>
      </c>
      <c r="BN304" s="24">
        <v>0</v>
      </c>
      <c r="BO304" s="24">
        <v>0</v>
      </c>
      <c r="BP304" s="24">
        <v>0</v>
      </c>
      <c r="BQ304" s="24">
        <v>0</v>
      </c>
      <c r="BR304" s="24">
        <v>1</v>
      </c>
      <c r="BS304" s="24">
        <v>6</v>
      </c>
      <c r="BT304" s="24">
        <v>4</v>
      </c>
      <c r="BU304" s="24">
        <v>66.7</v>
      </c>
      <c r="BV304" s="24">
        <v>9.31</v>
      </c>
      <c r="BW304" s="24">
        <v>0</v>
      </c>
      <c r="BX304" s="24">
        <v>0</v>
      </c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</row>
    <row r="305" spans="3:88" x14ac:dyDescent="0.3">
      <c r="C305">
        <v>304</v>
      </c>
      <c r="D305" t="s">
        <v>5814</v>
      </c>
      <c r="E305" t="s">
        <v>670</v>
      </c>
      <c r="F305" t="s">
        <v>92</v>
      </c>
      <c r="G305" t="s">
        <v>5802</v>
      </c>
      <c r="H305" t="s">
        <v>5815</v>
      </c>
      <c r="I305">
        <v>2004</v>
      </c>
      <c r="J305">
        <v>10</v>
      </c>
      <c r="K305">
        <v>10</v>
      </c>
      <c r="L305">
        <v>871</v>
      </c>
      <c r="M305">
        <v>9.6999999999999993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3</v>
      </c>
      <c r="U305">
        <v>0</v>
      </c>
      <c r="V305">
        <v>0.4</v>
      </c>
      <c r="W305">
        <v>0.4</v>
      </c>
      <c r="X305">
        <v>0</v>
      </c>
      <c r="Y305">
        <v>0.4</v>
      </c>
      <c r="Z305">
        <v>7</v>
      </c>
      <c r="AA305">
        <v>33</v>
      </c>
      <c r="AB305">
        <v>5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0.04</v>
      </c>
      <c r="AI305">
        <v>0</v>
      </c>
      <c r="AJ305">
        <v>0.04</v>
      </c>
      <c r="AK305">
        <v>0.04</v>
      </c>
      <c r="AL305">
        <v>0.04</v>
      </c>
      <c r="AM305" t="s">
        <v>1503</v>
      </c>
      <c r="AN305">
        <v>2500000</v>
      </c>
      <c r="AO305" t="s">
        <v>1564</v>
      </c>
      <c r="AP305" t="s">
        <v>5816</v>
      </c>
      <c r="AQ305">
        <v>891998</v>
      </c>
      <c r="AR305" t="s">
        <v>5814</v>
      </c>
      <c r="AS305">
        <v>1</v>
      </c>
      <c r="AT305" t="s">
        <v>87</v>
      </c>
      <c r="AU305">
        <v>2.91</v>
      </c>
      <c r="AV305">
        <v>5</v>
      </c>
      <c r="AW305">
        <v>62</v>
      </c>
      <c r="AX305">
        <v>1.67</v>
      </c>
      <c r="AY305">
        <v>98000000</v>
      </c>
      <c r="AZ305">
        <v>4</v>
      </c>
      <c r="BA305">
        <v>12</v>
      </c>
      <c r="BB305" s="12">
        <v>44</v>
      </c>
      <c r="BC305" s="12">
        <v>76.5</v>
      </c>
      <c r="BD305" s="12">
        <v>62</v>
      </c>
      <c r="BE305" s="12">
        <v>5.5</v>
      </c>
      <c r="BF305" s="12">
        <v>0.91449999999999998</v>
      </c>
      <c r="BG305" s="12" t="b">
        <v>0</v>
      </c>
      <c r="BH305" s="12">
        <v>62.4</v>
      </c>
      <c r="BI305" s="12" t="s">
        <v>96</v>
      </c>
      <c r="BJ305" s="12" t="s">
        <v>97</v>
      </c>
      <c r="BK305" s="24">
        <v>20</v>
      </c>
      <c r="BL305" s="24">
        <v>7</v>
      </c>
      <c r="BM305" s="24">
        <v>13</v>
      </c>
      <c r="BN305" s="24">
        <v>9</v>
      </c>
      <c r="BO305" s="24">
        <v>6</v>
      </c>
      <c r="BP305" s="24">
        <v>2</v>
      </c>
      <c r="BQ305" s="24">
        <v>0</v>
      </c>
      <c r="BR305" s="24">
        <v>0</v>
      </c>
      <c r="BS305" s="24">
        <v>9</v>
      </c>
      <c r="BT305" s="24">
        <v>1</v>
      </c>
      <c r="BU305" s="24">
        <v>11.1</v>
      </c>
      <c r="BV305" s="24">
        <v>0.98</v>
      </c>
      <c r="BW305" s="24">
        <v>0</v>
      </c>
      <c r="BX305" s="24">
        <v>0</v>
      </c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</row>
    <row r="306" spans="3:88" x14ac:dyDescent="0.3">
      <c r="C306">
        <v>305</v>
      </c>
      <c r="D306" t="s">
        <v>5817</v>
      </c>
      <c r="E306" t="s">
        <v>118</v>
      </c>
      <c r="F306" t="s">
        <v>278</v>
      </c>
      <c r="G306" t="s">
        <v>5802</v>
      </c>
      <c r="H306" t="s">
        <v>5818</v>
      </c>
      <c r="I306">
        <v>2003</v>
      </c>
      <c r="J306">
        <v>10</v>
      </c>
      <c r="K306">
        <v>4</v>
      </c>
      <c r="L306">
        <v>477</v>
      </c>
      <c r="M306">
        <v>5.3</v>
      </c>
      <c r="N306">
        <v>0</v>
      </c>
      <c r="O306">
        <v>2</v>
      </c>
      <c r="P306">
        <v>2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0.1</v>
      </c>
      <c r="W306">
        <v>0.1</v>
      </c>
      <c r="X306">
        <v>1.7</v>
      </c>
      <c r="Y306">
        <v>1.8</v>
      </c>
      <c r="Z306">
        <v>4</v>
      </c>
      <c r="AA306">
        <v>15</v>
      </c>
      <c r="AB306">
        <v>22</v>
      </c>
      <c r="AC306">
        <v>0</v>
      </c>
      <c r="AD306">
        <v>0.38</v>
      </c>
      <c r="AE306">
        <v>0.38</v>
      </c>
      <c r="AF306">
        <v>0</v>
      </c>
      <c r="AG306">
        <v>0.38</v>
      </c>
      <c r="AH306">
        <v>0.02</v>
      </c>
      <c r="AI306">
        <v>0.32</v>
      </c>
      <c r="AJ306">
        <v>0.34</v>
      </c>
      <c r="AK306">
        <v>0.02</v>
      </c>
      <c r="AL306">
        <v>0.34</v>
      </c>
      <c r="AM306" t="s">
        <v>1503</v>
      </c>
      <c r="AN306">
        <v>2500000</v>
      </c>
      <c r="AO306" t="s">
        <v>1564</v>
      </c>
      <c r="AP306" t="s">
        <v>5819</v>
      </c>
      <c r="AQ306">
        <v>750904</v>
      </c>
      <c r="AR306" t="s">
        <v>5817</v>
      </c>
      <c r="AS306">
        <v>1</v>
      </c>
      <c r="AT306" t="s">
        <v>137</v>
      </c>
      <c r="AU306">
        <v>1.91</v>
      </c>
      <c r="AV306">
        <v>0</v>
      </c>
      <c r="AW306">
        <v>0</v>
      </c>
      <c r="AX306">
        <v>0</v>
      </c>
      <c r="AY306">
        <v>98000000</v>
      </c>
      <c r="AZ306">
        <v>4</v>
      </c>
      <c r="BA306">
        <v>8</v>
      </c>
      <c r="BB306" s="12">
        <v>0</v>
      </c>
      <c r="BC306" s="12">
        <v>0</v>
      </c>
      <c r="BD306" s="12">
        <v>0</v>
      </c>
      <c r="BE306" s="12"/>
      <c r="BF306" s="12"/>
      <c r="BG306" s="12" t="b">
        <v>0</v>
      </c>
      <c r="BH306" s="12">
        <v>0</v>
      </c>
      <c r="BI306" s="12" t="s">
        <v>109</v>
      </c>
      <c r="BJ306" s="12" t="s">
        <v>89</v>
      </c>
      <c r="BK306" s="24">
        <v>17</v>
      </c>
      <c r="BL306" s="24">
        <v>15</v>
      </c>
      <c r="BM306" s="24">
        <v>8</v>
      </c>
      <c r="BN306" s="24">
        <v>9</v>
      </c>
      <c r="BO306" s="24">
        <v>35</v>
      </c>
      <c r="BP306" s="24">
        <v>1</v>
      </c>
      <c r="BQ306" s="24">
        <v>0</v>
      </c>
      <c r="BR306" s="24">
        <v>1</v>
      </c>
      <c r="BS306" s="24">
        <v>12</v>
      </c>
      <c r="BT306" s="24">
        <v>4</v>
      </c>
      <c r="BU306" s="24">
        <v>33.299999999999997</v>
      </c>
      <c r="BV306" s="24">
        <v>1.39</v>
      </c>
      <c r="BW306" s="24">
        <v>0</v>
      </c>
      <c r="BX306" s="24">
        <v>0</v>
      </c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</row>
    <row r="307" spans="3:88" x14ac:dyDescent="0.3">
      <c r="C307">
        <v>306</v>
      </c>
      <c r="D307" t="s">
        <v>5820</v>
      </c>
      <c r="E307" t="s">
        <v>304</v>
      </c>
      <c r="F307" t="s">
        <v>92</v>
      </c>
      <c r="G307" t="s">
        <v>5802</v>
      </c>
      <c r="H307" t="s">
        <v>5821</v>
      </c>
      <c r="I307">
        <v>2006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3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t="s">
        <v>1503</v>
      </c>
      <c r="AV307">
        <v>0</v>
      </c>
      <c r="AW307">
        <v>0</v>
      </c>
      <c r="AX307">
        <v>0</v>
      </c>
      <c r="AY307">
        <v>98000000</v>
      </c>
      <c r="AZ307">
        <v>4</v>
      </c>
      <c r="BA307">
        <v>0</v>
      </c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</row>
    <row r="308" spans="3:88" x14ac:dyDescent="0.3">
      <c r="C308">
        <v>307</v>
      </c>
      <c r="D308" t="s">
        <v>5822</v>
      </c>
      <c r="E308" t="s">
        <v>5823</v>
      </c>
      <c r="F308" t="s">
        <v>92</v>
      </c>
      <c r="G308" t="s">
        <v>5802</v>
      </c>
      <c r="H308" t="s">
        <v>5824</v>
      </c>
      <c r="I308">
        <v>2006</v>
      </c>
      <c r="J308">
        <v>10</v>
      </c>
      <c r="K308">
        <v>8</v>
      </c>
      <c r="L308">
        <v>765</v>
      </c>
      <c r="M308">
        <v>8.5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4</v>
      </c>
      <c r="U308">
        <v>0</v>
      </c>
      <c r="V308">
        <v>0.3</v>
      </c>
      <c r="W308">
        <v>0.3</v>
      </c>
      <c r="X308">
        <v>0.3</v>
      </c>
      <c r="Y308">
        <v>0.6</v>
      </c>
      <c r="Z308">
        <v>2</v>
      </c>
      <c r="AA308">
        <v>16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0.03</v>
      </c>
      <c r="AI308">
        <v>0.04</v>
      </c>
      <c r="AJ308">
        <v>7.0000000000000007E-2</v>
      </c>
      <c r="AK308">
        <v>0.03</v>
      </c>
      <c r="AL308">
        <v>7.0000000000000007E-2</v>
      </c>
      <c r="AM308" t="s">
        <v>1503</v>
      </c>
      <c r="AN308">
        <v>6000000</v>
      </c>
      <c r="AO308" t="s">
        <v>1526</v>
      </c>
      <c r="AP308" t="s">
        <v>5825</v>
      </c>
      <c r="AQ308">
        <v>1121298</v>
      </c>
      <c r="AR308" t="s">
        <v>5826</v>
      </c>
      <c r="AS308">
        <v>0.82</v>
      </c>
      <c r="AT308" t="s">
        <v>102</v>
      </c>
      <c r="AU308">
        <v>0.91</v>
      </c>
      <c r="AV308">
        <v>4</v>
      </c>
      <c r="AW308">
        <v>14</v>
      </c>
      <c r="AX308">
        <v>2</v>
      </c>
      <c r="AY308">
        <v>98000000</v>
      </c>
      <c r="AZ308">
        <v>4</v>
      </c>
      <c r="BA308">
        <v>5</v>
      </c>
      <c r="BB308" s="12">
        <v>16</v>
      </c>
      <c r="BC308" s="12">
        <v>14</v>
      </c>
      <c r="BD308" s="12">
        <v>14</v>
      </c>
      <c r="BE308" s="12"/>
      <c r="BF308" s="12"/>
      <c r="BG308" s="12" t="b">
        <v>0</v>
      </c>
      <c r="BH308" s="12">
        <v>13.8</v>
      </c>
      <c r="BI308" s="12" t="s">
        <v>109</v>
      </c>
      <c r="BJ308" s="12" t="s">
        <v>89</v>
      </c>
      <c r="BK308" s="24">
        <v>9</v>
      </c>
      <c r="BL308" s="24">
        <v>16</v>
      </c>
      <c r="BM308" s="24">
        <v>7</v>
      </c>
      <c r="BN308" s="24">
        <v>1</v>
      </c>
      <c r="BO308" s="24">
        <v>0</v>
      </c>
      <c r="BP308" s="24">
        <v>2</v>
      </c>
      <c r="BQ308" s="24">
        <v>0</v>
      </c>
      <c r="BR308" s="24">
        <v>0</v>
      </c>
      <c r="BS308" s="24">
        <v>2</v>
      </c>
      <c r="BT308" s="24">
        <v>1</v>
      </c>
      <c r="BU308" s="24">
        <v>50</v>
      </c>
      <c r="BV308" s="24">
        <v>0.26</v>
      </c>
      <c r="BW308" s="24">
        <v>0</v>
      </c>
      <c r="BX308" s="24">
        <v>0</v>
      </c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</row>
    <row r="309" spans="3:88" x14ac:dyDescent="0.3">
      <c r="C309">
        <v>308</v>
      </c>
      <c r="D309" t="s">
        <v>5827</v>
      </c>
      <c r="E309" t="s">
        <v>163</v>
      </c>
      <c r="F309" t="s">
        <v>149</v>
      </c>
      <c r="G309" t="s">
        <v>5802</v>
      </c>
      <c r="H309" t="s">
        <v>2690</v>
      </c>
      <c r="I309">
        <v>2002</v>
      </c>
      <c r="J309">
        <v>8</v>
      </c>
      <c r="K309">
        <v>4</v>
      </c>
      <c r="L309">
        <v>330</v>
      </c>
      <c r="M309">
        <v>3.7</v>
      </c>
      <c r="N309">
        <v>1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1</v>
      </c>
      <c r="U309">
        <v>0</v>
      </c>
      <c r="V309">
        <v>1.1000000000000001</v>
      </c>
      <c r="W309">
        <v>1.1000000000000001</v>
      </c>
      <c r="X309">
        <v>0.5</v>
      </c>
      <c r="Y309">
        <v>1.6</v>
      </c>
      <c r="Z309">
        <v>11</v>
      </c>
      <c r="AA309">
        <v>8</v>
      </c>
      <c r="AB309">
        <v>14</v>
      </c>
      <c r="AC309">
        <v>0.27</v>
      </c>
      <c r="AD309">
        <v>0</v>
      </c>
      <c r="AE309">
        <v>0.27</v>
      </c>
      <c r="AF309">
        <v>0.27</v>
      </c>
      <c r="AG309">
        <v>0.27</v>
      </c>
      <c r="AH309">
        <v>0.28999999999999998</v>
      </c>
      <c r="AI309">
        <v>0.14000000000000001</v>
      </c>
      <c r="AJ309">
        <v>0.43</v>
      </c>
      <c r="AK309">
        <v>0.28999999999999998</v>
      </c>
      <c r="AL309">
        <v>0.43</v>
      </c>
      <c r="AM309" t="s">
        <v>1503</v>
      </c>
      <c r="AV309">
        <v>0</v>
      </c>
      <c r="AW309">
        <v>0</v>
      </c>
      <c r="AX309">
        <v>0</v>
      </c>
      <c r="AY309">
        <v>98000000</v>
      </c>
      <c r="AZ309">
        <v>4</v>
      </c>
      <c r="BA309">
        <v>0</v>
      </c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</row>
    <row r="310" spans="3:88" x14ac:dyDescent="0.3">
      <c r="C310">
        <v>309</v>
      </c>
      <c r="D310" t="s">
        <v>5828</v>
      </c>
      <c r="E310" t="s">
        <v>380</v>
      </c>
      <c r="F310" t="s">
        <v>278</v>
      </c>
      <c r="G310" t="s">
        <v>5802</v>
      </c>
      <c r="H310" t="s">
        <v>157</v>
      </c>
      <c r="I310">
        <v>2001</v>
      </c>
      <c r="J310">
        <v>7</v>
      </c>
      <c r="K310">
        <v>3</v>
      </c>
      <c r="L310">
        <v>295</v>
      </c>
      <c r="M310">
        <v>3.3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0.2</v>
      </c>
      <c r="W310">
        <v>0.2</v>
      </c>
      <c r="X310">
        <v>0</v>
      </c>
      <c r="Y310">
        <v>0.3</v>
      </c>
      <c r="Z310">
        <v>6</v>
      </c>
      <c r="AA310">
        <v>5</v>
      </c>
      <c r="AB310">
        <v>17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7.0000000000000007E-2</v>
      </c>
      <c r="AI310">
        <v>0.01</v>
      </c>
      <c r="AJ310">
        <v>0.09</v>
      </c>
      <c r="AK310">
        <v>7.0000000000000007E-2</v>
      </c>
      <c r="AL310">
        <v>0.09</v>
      </c>
      <c r="AM310" t="s">
        <v>1503</v>
      </c>
      <c r="AV310">
        <v>0</v>
      </c>
      <c r="AW310">
        <v>0</v>
      </c>
      <c r="AX310">
        <v>0</v>
      </c>
      <c r="AY310">
        <v>98000000</v>
      </c>
      <c r="AZ310">
        <v>4</v>
      </c>
      <c r="BA310">
        <v>0</v>
      </c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</row>
    <row r="311" spans="3:88" x14ac:dyDescent="0.3">
      <c r="C311">
        <v>310</v>
      </c>
      <c r="D311" t="s">
        <v>5829</v>
      </c>
      <c r="E311" t="s">
        <v>670</v>
      </c>
      <c r="F311" t="s">
        <v>83</v>
      </c>
      <c r="G311" t="s">
        <v>5802</v>
      </c>
      <c r="H311" t="s">
        <v>415</v>
      </c>
      <c r="I311">
        <v>1999</v>
      </c>
      <c r="J311">
        <v>12</v>
      </c>
      <c r="K311">
        <v>12</v>
      </c>
      <c r="L311">
        <v>1.08</v>
      </c>
      <c r="M311">
        <v>12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 t="s">
        <v>1503</v>
      </c>
      <c r="AV311">
        <v>0</v>
      </c>
      <c r="AW311">
        <v>0</v>
      </c>
      <c r="AX311">
        <v>0</v>
      </c>
      <c r="AY311">
        <v>98000000</v>
      </c>
      <c r="AZ311">
        <v>4</v>
      </c>
      <c r="BA311">
        <v>0</v>
      </c>
      <c r="BK311" s="24">
        <v>2</v>
      </c>
      <c r="BL311" s="24">
        <v>0</v>
      </c>
      <c r="BM311" s="24">
        <v>0</v>
      </c>
      <c r="BN311" s="24">
        <v>3</v>
      </c>
      <c r="BO311" s="24">
        <v>0</v>
      </c>
      <c r="BP311" s="24">
        <v>1</v>
      </c>
      <c r="BQ311" s="24">
        <v>0</v>
      </c>
      <c r="BR311" s="24">
        <v>0</v>
      </c>
      <c r="BS311" s="24">
        <v>1</v>
      </c>
      <c r="BT311" s="24">
        <v>1</v>
      </c>
      <c r="BU311" s="24">
        <v>100</v>
      </c>
      <c r="BV311" s="24">
        <v>0.03</v>
      </c>
      <c r="BW311" s="24">
        <v>0</v>
      </c>
      <c r="BX311" s="24">
        <v>0</v>
      </c>
      <c r="BY311" s="25">
        <v>34</v>
      </c>
      <c r="BZ311" s="25">
        <v>34</v>
      </c>
      <c r="CA311" s="25">
        <v>1.38</v>
      </c>
      <c r="CB311" s="25">
        <v>176</v>
      </c>
      <c r="CC311" s="25">
        <v>133</v>
      </c>
      <c r="CD311" s="25">
        <v>75.599999999999994</v>
      </c>
      <c r="CE311" s="25">
        <v>7</v>
      </c>
      <c r="CF311" s="25">
        <v>20.6</v>
      </c>
      <c r="CG311" s="25">
        <v>5</v>
      </c>
      <c r="CH311" s="25">
        <v>4</v>
      </c>
      <c r="CI311" s="25">
        <v>1</v>
      </c>
      <c r="CJ311" s="25">
        <v>20</v>
      </c>
    </row>
    <row r="312" spans="3:88" x14ac:dyDescent="0.3">
      <c r="C312">
        <v>311</v>
      </c>
      <c r="D312" t="s">
        <v>5830</v>
      </c>
      <c r="E312" t="s">
        <v>118</v>
      </c>
      <c r="F312" t="s">
        <v>149</v>
      </c>
      <c r="G312" t="s">
        <v>5802</v>
      </c>
      <c r="H312" t="s">
        <v>5831</v>
      </c>
      <c r="I312">
        <v>2000</v>
      </c>
      <c r="J312">
        <v>12</v>
      </c>
      <c r="K312">
        <v>8</v>
      </c>
      <c r="L312">
        <v>705</v>
      </c>
      <c r="M312">
        <v>7.8</v>
      </c>
      <c r="N312">
        <v>6</v>
      </c>
      <c r="O312">
        <v>1</v>
      </c>
      <c r="P312">
        <v>7</v>
      </c>
      <c r="Q312">
        <v>4</v>
      </c>
      <c r="R312">
        <v>2</v>
      </c>
      <c r="S312">
        <v>2</v>
      </c>
      <c r="T312">
        <v>2</v>
      </c>
      <c r="U312">
        <v>0</v>
      </c>
      <c r="V312">
        <v>3.6</v>
      </c>
      <c r="W312">
        <v>2</v>
      </c>
      <c r="X312">
        <v>1.2</v>
      </c>
      <c r="Y312">
        <v>3.2</v>
      </c>
      <c r="Z312">
        <v>17</v>
      </c>
      <c r="AA312">
        <v>48</v>
      </c>
      <c r="AB312">
        <v>35</v>
      </c>
      <c r="AC312">
        <v>0.77</v>
      </c>
      <c r="AD312">
        <v>0.13</v>
      </c>
      <c r="AE312">
        <v>0.89</v>
      </c>
      <c r="AF312">
        <v>0.51</v>
      </c>
      <c r="AG312">
        <v>0.64</v>
      </c>
      <c r="AH312">
        <v>0.45</v>
      </c>
      <c r="AI312">
        <v>0.15</v>
      </c>
      <c r="AJ312">
        <v>0.61</v>
      </c>
      <c r="AK312">
        <v>0.25</v>
      </c>
      <c r="AL312">
        <v>0.41</v>
      </c>
      <c r="AM312" t="s">
        <v>1503</v>
      </c>
      <c r="AN312">
        <v>10000000</v>
      </c>
      <c r="AO312" t="s">
        <v>1560</v>
      </c>
      <c r="AP312" t="s">
        <v>5832</v>
      </c>
      <c r="AQ312">
        <v>569389</v>
      </c>
      <c r="AR312" t="s">
        <v>5830</v>
      </c>
      <c r="AS312">
        <v>1</v>
      </c>
      <c r="AT312" t="s">
        <v>137</v>
      </c>
      <c r="AU312">
        <v>1.91</v>
      </c>
      <c r="AV312">
        <v>10</v>
      </c>
      <c r="AW312">
        <v>75.2</v>
      </c>
      <c r="AX312">
        <v>1.67</v>
      </c>
      <c r="AY312">
        <v>98000000</v>
      </c>
      <c r="AZ312">
        <v>4</v>
      </c>
      <c r="BA312">
        <v>22</v>
      </c>
      <c r="BB312" s="12">
        <v>3</v>
      </c>
      <c r="BC312" s="12">
        <v>7.5</v>
      </c>
      <c r="BD312" s="12">
        <v>104</v>
      </c>
      <c r="BE312" s="12">
        <v>1.343</v>
      </c>
      <c r="BF312" s="12">
        <v>0.96679999999999999</v>
      </c>
      <c r="BG312" s="12" t="b">
        <v>0</v>
      </c>
      <c r="BH312" s="12">
        <v>72.2</v>
      </c>
      <c r="BI312" s="12" t="s">
        <v>96</v>
      </c>
      <c r="BJ312" s="12" t="s">
        <v>97</v>
      </c>
      <c r="BK312" s="24">
        <v>18</v>
      </c>
      <c r="BL312" s="24">
        <v>18</v>
      </c>
      <c r="BM312" s="24">
        <v>17</v>
      </c>
      <c r="BN312" s="24">
        <v>19</v>
      </c>
      <c r="BO312" s="24">
        <v>32</v>
      </c>
      <c r="BP312" s="24">
        <v>3</v>
      </c>
      <c r="BQ312" s="24">
        <v>0</v>
      </c>
      <c r="BR312" s="24">
        <v>6</v>
      </c>
      <c r="BS312" s="24">
        <v>22</v>
      </c>
      <c r="BT312" s="24">
        <v>11</v>
      </c>
      <c r="BU312" s="24">
        <v>50</v>
      </c>
      <c r="BV312" s="24">
        <v>1.86</v>
      </c>
      <c r="BW312" s="24">
        <v>0</v>
      </c>
      <c r="BX312" s="24">
        <v>0</v>
      </c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</row>
    <row r="313" spans="3:88" x14ac:dyDescent="0.3">
      <c r="C313">
        <v>312</v>
      </c>
      <c r="D313" t="s">
        <v>5833</v>
      </c>
      <c r="E313" t="s">
        <v>111</v>
      </c>
      <c r="F313" t="s">
        <v>92</v>
      </c>
      <c r="G313" t="s">
        <v>5802</v>
      </c>
      <c r="H313" t="s">
        <v>5834</v>
      </c>
      <c r="I313">
        <v>1983</v>
      </c>
      <c r="J313">
        <v>2</v>
      </c>
      <c r="K313">
        <v>2</v>
      </c>
      <c r="L313">
        <v>139</v>
      </c>
      <c r="M313">
        <v>1.5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4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0.03</v>
      </c>
      <c r="AI313">
        <v>0</v>
      </c>
      <c r="AJ313">
        <v>0.03</v>
      </c>
      <c r="AK313">
        <v>0.03</v>
      </c>
      <c r="AL313">
        <v>0.03</v>
      </c>
      <c r="AM313" t="s">
        <v>1503</v>
      </c>
      <c r="AN313">
        <v>500000</v>
      </c>
      <c r="AO313" t="s">
        <v>2347</v>
      </c>
      <c r="AP313" t="s">
        <v>5835</v>
      </c>
      <c r="AQ313">
        <v>16136</v>
      </c>
      <c r="AR313" t="s">
        <v>5833</v>
      </c>
      <c r="AS313">
        <v>1</v>
      </c>
      <c r="AT313" t="s">
        <v>102</v>
      </c>
      <c r="AU313">
        <v>0.91</v>
      </c>
      <c r="AV313">
        <v>15</v>
      </c>
      <c r="AW313">
        <v>80.3</v>
      </c>
      <c r="AX313">
        <v>1.5</v>
      </c>
      <c r="AY313">
        <v>98000000</v>
      </c>
      <c r="AZ313">
        <v>4</v>
      </c>
      <c r="BA313">
        <v>40</v>
      </c>
      <c r="BB313" s="12">
        <v>46</v>
      </c>
      <c r="BC313" s="12">
        <v>96</v>
      </c>
      <c r="BD313" s="12">
        <v>69.7</v>
      </c>
      <c r="BE313" s="12">
        <v>5.3810000000000002</v>
      </c>
      <c r="BF313" s="12">
        <v>0.58579999999999999</v>
      </c>
      <c r="BG313" s="12" t="b">
        <v>0</v>
      </c>
      <c r="BH313" s="12">
        <v>103.6</v>
      </c>
      <c r="BI313" s="12" t="s">
        <v>96</v>
      </c>
      <c r="BJ313" s="12" t="s">
        <v>97</v>
      </c>
      <c r="BK313" s="24">
        <v>14</v>
      </c>
      <c r="BL313" s="24">
        <v>33</v>
      </c>
      <c r="BM313" s="24">
        <v>19</v>
      </c>
      <c r="BN313" s="24">
        <v>14</v>
      </c>
      <c r="BO313" s="24">
        <v>2</v>
      </c>
      <c r="BP313" s="24">
        <v>5</v>
      </c>
      <c r="BQ313" s="24">
        <v>1</v>
      </c>
      <c r="BR313" s="24">
        <v>0</v>
      </c>
      <c r="BS313" s="24">
        <v>8</v>
      </c>
      <c r="BT313" s="24">
        <v>2</v>
      </c>
      <c r="BU313" s="24">
        <v>25</v>
      </c>
      <c r="BV313" s="24">
        <v>0.37</v>
      </c>
      <c r="BW313" s="24">
        <v>0</v>
      </c>
      <c r="BX313" s="24">
        <v>0</v>
      </c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</row>
    <row r="314" spans="3:88" x14ac:dyDescent="0.3">
      <c r="C314">
        <v>313</v>
      </c>
      <c r="D314" t="s">
        <v>5836</v>
      </c>
      <c r="E314" t="s">
        <v>118</v>
      </c>
      <c r="F314" t="s">
        <v>278</v>
      </c>
      <c r="G314" t="s">
        <v>5802</v>
      </c>
      <c r="H314" t="s">
        <v>5837</v>
      </c>
      <c r="I314">
        <v>1992</v>
      </c>
      <c r="J314">
        <v>9</v>
      </c>
      <c r="K314">
        <v>8</v>
      </c>
      <c r="L314">
        <v>706</v>
      </c>
      <c r="M314">
        <v>7.8</v>
      </c>
      <c r="N314">
        <v>1</v>
      </c>
      <c r="O314">
        <v>2</v>
      </c>
      <c r="P314">
        <v>3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0.4</v>
      </c>
      <c r="W314">
        <v>0.4</v>
      </c>
      <c r="X314">
        <v>1.5</v>
      </c>
      <c r="Y314">
        <v>1.9</v>
      </c>
      <c r="Z314">
        <v>21</v>
      </c>
      <c r="AA314">
        <v>35</v>
      </c>
      <c r="AB314">
        <v>53</v>
      </c>
      <c r="AC314">
        <v>0.13</v>
      </c>
      <c r="AD314">
        <v>0.25</v>
      </c>
      <c r="AE314">
        <v>0.38</v>
      </c>
      <c r="AF314">
        <v>0.13</v>
      </c>
      <c r="AG314">
        <v>0.38</v>
      </c>
      <c r="AH314">
        <v>0.05</v>
      </c>
      <c r="AI314">
        <v>0.19</v>
      </c>
      <c r="AJ314">
        <v>0.25</v>
      </c>
      <c r="AK314">
        <v>0.05</v>
      </c>
      <c r="AL314">
        <v>0.25</v>
      </c>
      <c r="AM314" t="s">
        <v>1503</v>
      </c>
      <c r="AN314">
        <v>5000000</v>
      </c>
      <c r="AO314" t="s">
        <v>1609</v>
      </c>
      <c r="AP314" t="s">
        <v>5838</v>
      </c>
      <c r="AQ314">
        <v>175639</v>
      </c>
      <c r="AR314" t="s">
        <v>5836</v>
      </c>
      <c r="AS314">
        <v>1</v>
      </c>
      <c r="AT314" t="s">
        <v>87</v>
      </c>
      <c r="AU314">
        <v>2.91</v>
      </c>
      <c r="AV314">
        <v>6</v>
      </c>
      <c r="AW314">
        <v>25.2</v>
      </c>
      <c r="AX314">
        <v>1.5</v>
      </c>
      <c r="AY314">
        <v>98000000</v>
      </c>
      <c r="AZ314">
        <v>4</v>
      </c>
      <c r="BA314">
        <v>24</v>
      </c>
      <c r="BB314" s="12">
        <v>20</v>
      </c>
      <c r="BC314" s="12">
        <v>27.5</v>
      </c>
      <c r="BD314" s="12">
        <v>30</v>
      </c>
      <c r="BE314" s="12">
        <v>3.1709999999999998</v>
      </c>
      <c r="BF314" s="12">
        <v>0.54269999999999996</v>
      </c>
      <c r="BG314" s="12" t="b">
        <v>0</v>
      </c>
      <c r="BH314" s="12">
        <v>26.3</v>
      </c>
      <c r="BI314" s="12" t="s">
        <v>88</v>
      </c>
      <c r="BJ314" s="12" t="s">
        <v>97</v>
      </c>
      <c r="BK314" s="24">
        <v>34</v>
      </c>
      <c r="BL314" s="24">
        <v>47</v>
      </c>
      <c r="BM314" s="24">
        <v>26</v>
      </c>
      <c r="BN314" s="24">
        <v>12</v>
      </c>
      <c r="BO314" s="24">
        <v>191</v>
      </c>
      <c r="BP314" s="24">
        <v>7</v>
      </c>
      <c r="BQ314" s="24">
        <v>0</v>
      </c>
      <c r="BR314" s="24">
        <v>3</v>
      </c>
      <c r="BS314" s="24">
        <v>26</v>
      </c>
      <c r="BT314" s="24">
        <v>8</v>
      </c>
      <c r="BU314" s="24">
        <v>30.8</v>
      </c>
      <c r="BV314" s="24">
        <v>1.02</v>
      </c>
      <c r="BW314" s="24">
        <v>0</v>
      </c>
      <c r="BX314" s="24">
        <v>0</v>
      </c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</row>
    <row r="315" spans="3:88" x14ac:dyDescent="0.3">
      <c r="C315">
        <v>314</v>
      </c>
      <c r="D315" t="s">
        <v>5839</v>
      </c>
      <c r="E315" t="s">
        <v>82</v>
      </c>
      <c r="F315" t="s">
        <v>160</v>
      </c>
      <c r="G315" t="s">
        <v>5802</v>
      </c>
      <c r="H315" t="s">
        <v>2303</v>
      </c>
      <c r="I315">
        <v>2001</v>
      </c>
      <c r="J315">
        <v>7</v>
      </c>
      <c r="K315">
        <v>6</v>
      </c>
      <c r="L315">
        <v>471</v>
      </c>
      <c r="M315">
        <v>5.2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1</v>
      </c>
      <c r="W315">
        <v>1</v>
      </c>
      <c r="X315">
        <v>0.1</v>
      </c>
      <c r="Y315">
        <v>1.1000000000000001</v>
      </c>
      <c r="Z315">
        <v>3</v>
      </c>
      <c r="AA315">
        <v>4</v>
      </c>
      <c r="AB315">
        <v>22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0.19</v>
      </c>
      <c r="AI315">
        <v>0.01</v>
      </c>
      <c r="AJ315">
        <v>0.2</v>
      </c>
      <c r="AK315">
        <v>0.19</v>
      </c>
      <c r="AL315">
        <v>0.2</v>
      </c>
      <c r="AM315" t="s">
        <v>1503</v>
      </c>
      <c r="AV315">
        <v>0</v>
      </c>
      <c r="AW315">
        <v>0</v>
      </c>
      <c r="AX315">
        <v>0</v>
      </c>
      <c r="AY315">
        <v>98000000</v>
      </c>
      <c r="AZ315">
        <v>4</v>
      </c>
      <c r="BA315">
        <v>0</v>
      </c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</row>
    <row r="316" spans="3:88" x14ac:dyDescent="0.3">
      <c r="C316">
        <v>315</v>
      </c>
      <c r="D316" t="s">
        <v>5840</v>
      </c>
      <c r="E316" t="s">
        <v>952</v>
      </c>
      <c r="F316" t="s">
        <v>160</v>
      </c>
      <c r="G316" t="s">
        <v>5802</v>
      </c>
      <c r="H316" t="s">
        <v>5841</v>
      </c>
      <c r="I316">
        <v>2000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0.2</v>
      </c>
      <c r="Y316">
        <v>0.2</v>
      </c>
      <c r="Z316">
        <v>1</v>
      </c>
      <c r="AA316">
        <v>0</v>
      </c>
      <c r="AB316">
        <v>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17.64</v>
      </c>
      <c r="AJ316">
        <v>17.64</v>
      </c>
      <c r="AK316">
        <v>0</v>
      </c>
      <c r="AL316">
        <v>17.64</v>
      </c>
      <c r="AM316" t="s">
        <v>1503</v>
      </c>
      <c r="AN316">
        <v>1800000</v>
      </c>
      <c r="AO316" t="s">
        <v>1546</v>
      </c>
      <c r="AP316" t="s">
        <v>5842</v>
      </c>
      <c r="AQ316">
        <v>543051</v>
      </c>
      <c r="AR316" t="s">
        <v>5843</v>
      </c>
      <c r="AS316">
        <v>0.96299999999999997</v>
      </c>
      <c r="AT316" t="s">
        <v>102</v>
      </c>
      <c r="AU316">
        <v>0.91</v>
      </c>
      <c r="AV316">
        <v>1</v>
      </c>
      <c r="AW316">
        <v>9</v>
      </c>
      <c r="AX316">
        <v>1</v>
      </c>
      <c r="AY316">
        <v>98000000</v>
      </c>
      <c r="AZ316">
        <v>4</v>
      </c>
      <c r="BA316">
        <v>16</v>
      </c>
      <c r="BB316" s="12">
        <v>9</v>
      </c>
      <c r="BC316" s="12">
        <v>9</v>
      </c>
      <c r="BD316" s="12">
        <v>9</v>
      </c>
      <c r="BE316" s="12"/>
      <c r="BF316" s="12"/>
      <c r="BG316" s="12" t="b">
        <v>0</v>
      </c>
      <c r="BH316" s="12">
        <v>9</v>
      </c>
      <c r="BI316" s="12" t="s">
        <v>109</v>
      </c>
      <c r="BJ316" s="12" t="s">
        <v>89</v>
      </c>
      <c r="BK316" s="24">
        <v>0</v>
      </c>
      <c r="BL316" s="24">
        <v>0</v>
      </c>
      <c r="BM316" s="24">
        <v>3</v>
      </c>
      <c r="BN316" s="24">
        <v>0</v>
      </c>
      <c r="BO316" s="24">
        <v>5</v>
      </c>
      <c r="BP316" s="24">
        <v>0</v>
      </c>
      <c r="BQ316" s="24">
        <v>0</v>
      </c>
      <c r="BR316" s="24">
        <v>0</v>
      </c>
      <c r="BS316" s="24">
        <v>1</v>
      </c>
      <c r="BT316" s="24">
        <v>1</v>
      </c>
      <c r="BU316" s="24">
        <v>100</v>
      </c>
      <c r="BV316" s="24">
        <v>1.18</v>
      </c>
      <c r="BW316" s="24">
        <v>0</v>
      </c>
      <c r="BX316" s="24">
        <v>0</v>
      </c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</row>
    <row r="317" spans="3:88" x14ac:dyDescent="0.3">
      <c r="C317">
        <v>316</v>
      </c>
      <c r="D317" t="s">
        <v>5844</v>
      </c>
      <c r="E317" t="s">
        <v>952</v>
      </c>
      <c r="F317" t="s">
        <v>130</v>
      </c>
      <c r="G317" t="s">
        <v>5802</v>
      </c>
      <c r="H317" t="s">
        <v>5845</v>
      </c>
      <c r="I317">
        <v>1999</v>
      </c>
      <c r="J317">
        <v>11</v>
      </c>
      <c r="K317">
        <v>9</v>
      </c>
      <c r="L317">
        <v>817</v>
      </c>
      <c r="M317">
        <v>9.1</v>
      </c>
      <c r="N317">
        <v>1</v>
      </c>
      <c r="O317">
        <v>2</v>
      </c>
      <c r="P317">
        <v>3</v>
      </c>
      <c r="Q317">
        <v>1</v>
      </c>
      <c r="R317">
        <v>0</v>
      </c>
      <c r="S317">
        <v>0</v>
      </c>
      <c r="T317">
        <v>3</v>
      </c>
      <c r="U317">
        <v>0</v>
      </c>
      <c r="V317">
        <v>0.9</v>
      </c>
      <c r="W317">
        <v>0.9</v>
      </c>
      <c r="X317">
        <v>1.5</v>
      </c>
      <c r="Y317">
        <v>2.5</v>
      </c>
      <c r="Z317">
        <v>16</v>
      </c>
      <c r="AA317">
        <v>32</v>
      </c>
      <c r="AB317">
        <v>27</v>
      </c>
      <c r="AC317">
        <v>0.11</v>
      </c>
      <c r="AD317">
        <v>0.22</v>
      </c>
      <c r="AE317">
        <v>0.33</v>
      </c>
      <c r="AF317">
        <v>0.11</v>
      </c>
      <c r="AG317">
        <v>0.33</v>
      </c>
      <c r="AH317">
        <v>0.1</v>
      </c>
      <c r="AI317">
        <v>0.17</v>
      </c>
      <c r="AJ317">
        <v>0.27</v>
      </c>
      <c r="AK317">
        <v>0.1</v>
      </c>
      <c r="AL317">
        <v>0.27</v>
      </c>
      <c r="AM317" t="s">
        <v>1503</v>
      </c>
      <c r="AN317">
        <v>15000000</v>
      </c>
      <c r="AO317" t="s">
        <v>1651</v>
      </c>
      <c r="AP317" t="s">
        <v>5846</v>
      </c>
      <c r="AQ317">
        <v>560593</v>
      </c>
      <c r="AR317" t="s">
        <v>5844</v>
      </c>
      <c r="AS317">
        <v>1</v>
      </c>
      <c r="AT317" t="s">
        <v>137</v>
      </c>
      <c r="AU317">
        <v>1.91</v>
      </c>
      <c r="AV317">
        <v>15</v>
      </c>
      <c r="AW317">
        <v>44.9</v>
      </c>
      <c r="AX317">
        <v>2.14</v>
      </c>
      <c r="AY317">
        <v>98000000</v>
      </c>
      <c r="AZ317">
        <v>4</v>
      </c>
      <c r="BA317">
        <v>24</v>
      </c>
      <c r="BB317" s="12">
        <v>44</v>
      </c>
      <c r="BC317" s="12">
        <v>38.5</v>
      </c>
      <c r="BD317" s="12">
        <v>34.299999999999997</v>
      </c>
      <c r="BE317" s="12">
        <v>-10.457000000000001</v>
      </c>
      <c r="BF317" s="12">
        <v>0.12609999999999999</v>
      </c>
      <c r="BG317" s="12" t="b">
        <v>0</v>
      </c>
      <c r="BH317" s="12">
        <v>46</v>
      </c>
      <c r="BI317" s="12" t="s">
        <v>88</v>
      </c>
      <c r="BJ317" s="12" t="s">
        <v>97</v>
      </c>
      <c r="BK317" s="24">
        <v>52</v>
      </c>
      <c r="BL317" s="24">
        <v>24</v>
      </c>
      <c r="BM317" s="24">
        <v>41</v>
      </c>
      <c r="BN317" s="24">
        <v>51</v>
      </c>
      <c r="BO317" s="24">
        <v>17</v>
      </c>
      <c r="BP317" s="24">
        <v>9</v>
      </c>
      <c r="BQ317" s="24">
        <v>0</v>
      </c>
      <c r="BR317" s="24">
        <v>2</v>
      </c>
      <c r="BS317" s="24">
        <v>39</v>
      </c>
      <c r="BT317" s="24">
        <v>19</v>
      </c>
      <c r="BU317" s="24">
        <v>48.7</v>
      </c>
      <c r="BV317" s="24">
        <v>1.44</v>
      </c>
      <c r="BW317" s="24">
        <v>0</v>
      </c>
      <c r="BX317" s="24">
        <v>0</v>
      </c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</row>
    <row r="318" spans="3:88" x14ac:dyDescent="0.3">
      <c r="C318">
        <v>317</v>
      </c>
      <c r="D318" t="s">
        <v>4971</v>
      </c>
      <c r="E318" t="s">
        <v>952</v>
      </c>
      <c r="F318" t="s">
        <v>130</v>
      </c>
      <c r="G318" t="s">
        <v>5802</v>
      </c>
      <c r="H318" t="s">
        <v>4972</v>
      </c>
      <c r="I318">
        <v>2004</v>
      </c>
      <c r="J318">
        <v>2</v>
      </c>
      <c r="K318">
        <v>1</v>
      </c>
      <c r="L318">
        <v>93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0.1</v>
      </c>
      <c r="W318">
        <v>0.1</v>
      </c>
      <c r="X318">
        <v>0.1</v>
      </c>
      <c r="Y318">
        <v>0.1</v>
      </c>
      <c r="Z318">
        <v>3</v>
      </c>
      <c r="AA318">
        <v>3</v>
      </c>
      <c r="AB318">
        <v>12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7.0000000000000007E-2</v>
      </c>
      <c r="AI318">
        <v>7.0000000000000007E-2</v>
      </c>
      <c r="AJ318">
        <v>0.13</v>
      </c>
      <c r="AK318">
        <v>7.0000000000000007E-2</v>
      </c>
      <c r="AL318">
        <v>0.13</v>
      </c>
      <c r="AM318" t="s">
        <v>1503</v>
      </c>
      <c r="AN318">
        <v>7000000</v>
      </c>
      <c r="AO318" t="s">
        <v>1991</v>
      </c>
      <c r="AP318" t="s">
        <v>4973</v>
      </c>
      <c r="AQ318">
        <v>707242</v>
      </c>
      <c r="AR318" t="s">
        <v>4971</v>
      </c>
      <c r="AS318">
        <v>1</v>
      </c>
      <c r="AT318" t="s">
        <v>108</v>
      </c>
      <c r="AU318">
        <v>4.91</v>
      </c>
      <c r="AV318">
        <v>2</v>
      </c>
      <c r="AW318">
        <v>17</v>
      </c>
      <c r="AX318">
        <v>1</v>
      </c>
      <c r="AY318">
        <v>98000000</v>
      </c>
      <c r="AZ318">
        <v>4</v>
      </c>
      <c r="BA318">
        <v>11</v>
      </c>
      <c r="BB318" s="12">
        <v>30</v>
      </c>
      <c r="BC318" s="12">
        <v>17</v>
      </c>
      <c r="BD318" s="12">
        <v>17</v>
      </c>
      <c r="BE318" s="12"/>
      <c r="BF318" s="12"/>
      <c r="BG318" s="12" t="b">
        <v>0</v>
      </c>
      <c r="BH318" s="12">
        <v>14</v>
      </c>
      <c r="BI318" s="12" t="s">
        <v>88</v>
      </c>
      <c r="BJ318" s="12" t="s">
        <v>89</v>
      </c>
      <c r="BK318" s="24">
        <v>4</v>
      </c>
      <c r="BL318" s="24">
        <v>12</v>
      </c>
      <c r="BM318" s="24">
        <v>13</v>
      </c>
      <c r="BN318" s="24">
        <v>17</v>
      </c>
      <c r="BO318" s="24">
        <v>32</v>
      </c>
      <c r="BP318" s="24">
        <v>2</v>
      </c>
      <c r="BQ318" s="24">
        <v>0</v>
      </c>
      <c r="BR318" s="24">
        <v>3</v>
      </c>
      <c r="BS318" s="24">
        <v>31</v>
      </c>
      <c r="BT318" s="24">
        <v>15</v>
      </c>
      <c r="BU318" s="24">
        <v>48.4</v>
      </c>
      <c r="BV318" s="24">
        <v>2.54</v>
      </c>
      <c r="BW318" s="24">
        <v>1</v>
      </c>
      <c r="BX318" s="24">
        <v>1</v>
      </c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</row>
    <row r="319" spans="3:88" x14ac:dyDescent="0.3">
      <c r="C319">
        <v>318</v>
      </c>
      <c r="D319" t="s">
        <v>5847</v>
      </c>
      <c r="E319" t="s">
        <v>2918</v>
      </c>
      <c r="F319" t="s">
        <v>92</v>
      </c>
      <c r="G319" t="s">
        <v>5802</v>
      </c>
      <c r="H319" t="s">
        <v>5848</v>
      </c>
      <c r="I319">
        <v>2000</v>
      </c>
      <c r="J319">
        <v>2</v>
      </c>
      <c r="K319">
        <v>2</v>
      </c>
      <c r="L319">
        <v>145</v>
      </c>
      <c r="M319">
        <v>1.6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4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t="s">
        <v>1503</v>
      </c>
      <c r="AN319">
        <v>10000000</v>
      </c>
      <c r="AO319" t="s">
        <v>1560</v>
      </c>
      <c r="AP319" t="s">
        <v>5849</v>
      </c>
      <c r="AQ319">
        <v>1089202</v>
      </c>
      <c r="AR319" t="s">
        <v>5847</v>
      </c>
      <c r="AS319">
        <v>1</v>
      </c>
      <c r="AT319" t="s">
        <v>87</v>
      </c>
      <c r="AU319">
        <v>2.91</v>
      </c>
      <c r="AV319">
        <v>6</v>
      </c>
      <c r="AW319">
        <v>125.7</v>
      </c>
      <c r="AX319">
        <v>2</v>
      </c>
      <c r="AY319">
        <v>98000000</v>
      </c>
      <c r="AZ319">
        <v>4</v>
      </c>
      <c r="BA319">
        <v>10</v>
      </c>
      <c r="BB319" s="12">
        <v>76</v>
      </c>
      <c r="BC319" s="12">
        <v>156.5</v>
      </c>
      <c r="BD319" s="12">
        <v>125.7</v>
      </c>
      <c r="BE319" s="12">
        <v>50.286000000000001</v>
      </c>
      <c r="BF319" s="12">
        <v>0.4148</v>
      </c>
      <c r="BG319" s="12" t="b">
        <v>0</v>
      </c>
      <c r="BH319" s="12">
        <v>143.6</v>
      </c>
      <c r="BI319" s="12" t="s">
        <v>96</v>
      </c>
      <c r="BJ319" s="12" t="s">
        <v>97</v>
      </c>
      <c r="BK319" s="24">
        <v>28</v>
      </c>
      <c r="BL319" s="24">
        <v>20</v>
      </c>
      <c r="BM319" s="24">
        <v>28</v>
      </c>
      <c r="BN319" s="24">
        <v>13</v>
      </c>
      <c r="BO319" s="24">
        <v>2</v>
      </c>
      <c r="BP319" s="24">
        <v>3</v>
      </c>
      <c r="BQ319" s="24">
        <v>1</v>
      </c>
      <c r="BR319" s="24">
        <v>0</v>
      </c>
      <c r="BS319" s="24">
        <v>8</v>
      </c>
      <c r="BT319" s="24">
        <v>1</v>
      </c>
      <c r="BU319" s="24">
        <v>12.5</v>
      </c>
      <c r="BV319" s="24">
        <v>0.33</v>
      </c>
      <c r="BW319" s="24">
        <v>0</v>
      </c>
      <c r="BX319" s="24">
        <v>0</v>
      </c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</row>
    <row r="320" spans="3:88" x14ac:dyDescent="0.3">
      <c r="C320">
        <v>319</v>
      </c>
      <c r="D320" t="s">
        <v>5850</v>
      </c>
      <c r="E320" t="s">
        <v>241</v>
      </c>
      <c r="F320" t="s">
        <v>156</v>
      </c>
      <c r="G320" t="s">
        <v>5802</v>
      </c>
      <c r="H320" t="s">
        <v>2140</v>
      </c>
      <c r="I320">
        <v>1997</v>
      </c>
      <c r="J320">
        <v>12</v>
      </c>
      <c r="K320">
        <v>7</v>
      </c>
      <c r="L320">
        <v>608</v>
      </c>
      <c r="M320">
        <v>6.8</v>
      </c>
      <c r="N320">
        <v>2</v>
      </c>
      <c r="O320">
        <v>2</v>
      </c>
      <c r="P320">
        <v>4</v>
      </c>
      <c r="Q320">
        <v>2</v>
      </c>
      <c r="R320">
        <v>0</v>
      </c>
      <c r="S320">
        <v>0</v>
      </c>
      <c r="T320">
        <v>0</v>
      </c>
      <c r="U320">
        <v>0</v>
      </c>
      <c r="V320">
        <v>1.6</v>
      </c>
      <c r="W320">
        <v>1.6</v>
      </c>
      <c r="X320">
        <v>1</v>
      </c>
      <c r="Y320">
        <v>2.6</v>
      </c>
      <c r="Z320">
        <v>25</v>
      </c>
      <c r="AA320">
        <v>17</v>
      </c>
      <c r="AB320">
        <v>33</v>
      </c>
      <c r="AC320">
        <v>0.3</v>
      </c>
      <c r="AD320">
        <v>0.3</v>
      </c>
      <c r="AE320">
        <v>0.59</v>
      </c>
      <c r="AF320">
        <v>0.3</v>
      </c>
      <c r="AG320">
        <v>0.59</v>
      </c>
      <c r="AH320">
        <v>0.24</v>
      </c>
      <c r="AI320">
        <v>0.15</v>
      </c>
      <c r="AJ320">
        <v>0.39</v>
      </c>
      <c r="AK320">
        <v>0.24</v>
      </c>
      <c r="AL320">
        <v>0.39</v>
      </c>
      <c r="AM320" t="s">
        <v>1503</v>
      </c>
      <c r="AN320">
        <v>10000000</v>
      </c>
      <c r="AO320" t="s">
        <v>1560</v>
      </c>
      <c r="AP320" t="s">
        <v>5851</v>
      </c>
      <c r="AQ320">
        <v>216569</v>
      </c>
      <c r="AR320" t="s">
        <v>5852</v>
      </c>
      <c r="AS320">
        <v>1</v>
      </c>
      <c r="AT320" t="s">
        <v>102</v>
      </c>
      <c r="AU320">
        <v>0.91</v>
      </c>
      <c r="AV320">
        <v>15</v>
      </c>
      <c r="AW320">
        <v>42.8</v>
      </c>
      <c r="AX320">
        <v>1.67</v>
      </c>
      <c r="AY320">
        <v>98000000</v>
      </c>
      <c r="AZ320">
        <v>4</v>
      </c>
      <c r="BA320">
        <v>26</v>
      </c>
      <c r="BB320" s="12">
        <v>93</v>
      </c>
      <c r="BC320" s="12">
        <v>73.5</v>
      </c>
      <c r="BD320" s="12">
        <v>55.7</v>
      </c>
      <c r="BE320" s="12">
        <v>2.9289999999999998</v>
      </c>
      <c r="BF320" s="12">
        <v>0.6724</v>
      </c>
      <c r="BG320" s="12" t="b">
        <v>0</v>
      </c>
      <c r="BH320" s="12">
        <v>57.3</v>
      </c>
      <c r="BI320" s="12" t="s">
        <v>96</v>
      </c>
      <c r="BJ320" s="12" t="s">
        <v>97</v>
      </c>
      <c r="BK320" s="24">
        <v>5</v>
      </c>
      <c r="BL320" s="24">
        <v>3</v>
      </c>
      <c r="BM320" s="24">
        <v>1</v>
      </c>
      <c r="BN320" s="24">
        <v>17</v>
      </c>
      <c r="BO320" s="24">
        <v>21</v>
      </c>
      <c r="BP320" s="24">
        <v>0</v>
      </c>
      <c r="BQ320" s="24">
        <v>0</v>
      </c>
      <c r="BR320" s="24">
        <v>1</v>
      </c>
      <c r="BS320" s="24">
        <v>29</v>
      </c>
      <c r="BT320" s="24">
        <v>17</v>
      </c>
      <c r="BU320" s="24">
        <v>58.6</v>
      </c>
      <c r="BV320" s="24">
        <v>2.48</v>
      </c>
      <c r="BW320" s="24">
        <v>0</v>
      </c>
      <c r="BX320" s="24">
        <v>0</v>
      </c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</row>
    <row r="321" spans="3:88" x14ac:dyDescent="0.3">
      <c r="C321">
        <v>320</v>
      </c>
      <c r="D321" t="s">
        <v>5853</v>
      </c>
      <c r="E321" t="s">
        <v>118</v>
      </c>
      <c r="F321" t="s">
        <v>278</v>
      </c>
      <c r="G321" t="s">
        <v>5802</v>
      </c>
      <c r="H321" t="s">
        <v>5854</v>
      </c>
      <c r="I321">
        <v>2000</v>
      </c>
      <c r="J321">
        <v>12</v>
      </c>
      <c r="K321">
        <v>10</v>
      </c>
      <c r="L321">
        <v>990</v>
      </c>
      <c r="M321">
        <v>11</v>
      </c>
      <c r="N321">
        <v>1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2</v>
      </c>
      <c r="U321">
        <v>0</v>
      </c>
      <c r="V321">
        <v>0.2</v>
      </c>
      <c r="W321">
        <v>0.2</v>
      </c>
      <c r="X321">
        <v>0.4</v>
      </c>
      <c r="Y321">
        <v>0.6</v>
      </c>
      <c r="Z321">
        <v>25</v>
      </c>
      <c r="AA321">
        <v>36</v>
      </c>
      <c r="AB321">
        <v>42</v>
      </c>
      <c r="AC321">
        <v>0.09</v>
      </c>
      <c r="AD321">
        <v>0</v>
      </c>
      <c r="AE321">
        <v>0.09</v>
      </c>
      <c r="AF321">
        <v>0.09</v>
      </c>
      <c r="AG321">
        <v>0.09</v>
      </c>
      <c r="AH321">
        <v>0.02</v>
      </c>
      <c r="AI321">
        <v>0.04</v>
      </c>
      <c r="AJ321">
        <v>0.06</v>
      </c>
      <c r="AK321">
        <v>0.02</v>
      </c>
      <c r="AL321">
        <v>0.06</v>
      </c>
      <c r="AM321" t="s">
        <v>1503</v>
      </c>
      <c r="AN321">
        <v>15000000</v>
      </c>
      <c r="AO321" t="s">
        <v>1651</v>
      </c>
      <c r="AP321" t="s">
        <v>5855</v>
      </c>
      <c r="AQ321">
        <v>532775</v>
      </c>
      <c r="AR321" t="s">
        <v>5853</v>
      </c>
      <c r="AS321">
        <v>1</v>
      </c>
      <c r="AT321" t="s">
        <v>87</v>
      </c>
      <c r="AU321">
        <v>2.91</v>
      </c>
      <c r="AV321">
        <v>9</v>
      </c>
      <c r="AW321">
        <v>30.2</v>
      </c>
      <c r="AX321">
        <v>1.5</v>
      </c>
      <c r="AY321">
        <v>98000000</v>
      </c>
      <c r="AZ321">
        <v>4</v>
      </c>
      <c r="BA321">
        <v>14</v>
      </c>
      <c r="BB321" s="12">
        <v>44</v>
      </c>
      <c r="BC321" s="12">
        <v>37</v>
      </c>
      <c r="BD321" s="12">
        <v>30</v>
      </c>
      <c r="BE321" s="12">
        <v>0.14299999999999999</v>
      </c>
      <c r="BF321" s="12">
        <v>0.96079999999999999</v>
      </c>
      <c r="BG321" s="12" t="b">
        <v>0</v>
      </c>
      <c r="BH321" s="12">
        <v>30.5</v>
      </c>
      <c r="BI321" s="12" t="s">
        <v>88</v>
      </c>
      <c r="BJ321" s="12" t="s">
        <v>97</v>
      </c>
      <c r="BK321" s="24">
        <v>37</v>
      </c>
      <c r="BL321" s="24">
        <v>29</v>
      </c>
      <c r="BM321" s="24">
        <v>17</v>
      </c>
      <c r="BN321" s="24">
        <v>22</v>
      </c>
      <c r="BO321" s="24">
        <v>61</v>
      </c>
      <c r="BP321" s="24">
        <v>4</v>
      </c>
      <c r="BQ321" s="24">
        <v>2</v>
      </c>
      <c r="BR321" s="24">
        <v>2</v>
      </c>
      <c r="BS321" s="24">
        <v>23</v>
      </c>
      <c r="BT321" s="24">
        <v>8</v>
      </c>
      <c r="BU321" s="24">
        <v>34.799999999999997</v>
      </c>
      <c r="BV321" s="24">
        <v>1.07</v>
      </c>
      <c r="BW321" s="24">
        <v>0</v>
      </c>
      <c r="BX321" s="24">
        <v>0</v>
      </c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</row>
    <row r="322" spans="3:88" x14ac:dyDescent="0.3">
      <c r="C322">
        <v>321</v>
      </c>
      <c r="D322" t="s">
        <v>5856</v>
      </c>
      <c r="E322" t="s">
        <v>118</v>
      </c>
      <c r="F322" t="s">
        <v>160</v>
      </c>
      <c r="G322" t="s">
        <v>5802</v>
      </c>
      <c r="H322" t="s">
        <v>5857</v>
      </c>
      <c r="I322">
        <v>2004</v>
      </c>
      <c r="J322">
        <v>5</v>
      </c>
      <c r="K322">
        <v>4</v>
      </c>
      <c r="L322">
        <v>300</v>
      </c>
      <c r="M322">
        <v>3.3</v>
      </c>
      <c r="N322">
        <v>1</v>
      </c>
      <c r="O322">
        <v>2</v>
      </c>
      <c r="P322">
        <v>3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0.4</v>
      </c>
      <c r="W322">
        <v>0.4</v>
      </c>
      <c r="X322">
        <v>0.8</v>
      </c>
      <c r="Y322">
        <v>1.2</v>
      </c>
      <c r="Z322">
        <v>11</v>
      </c>
      <c r="AA322">
        <v>12</v>
      </c>
      <c r="AB322">
        <v>24</v>
      </c>
      <c r="AC322">
        <v>0.3</v>
      </c>
      <c r="AD322">
        <v>0.6</v>
      </c>
      <c r="AE322">
        <v>0.9</v>
      </c>
      <c r="AF322">
        <v>0.3</v>
      </c>
      <c r="AG322">
        <v>0.9</v>
      </c>
      <c r="AH322">
        <v>0.11</v>
      </c>
      <c r="AI322">
        <v>0.25</v>
      </c>
      <c r="AJ322">
        <v>0.36</v>
      </c>
      <c r="AK322">
        <v>0.11</v>
      </c>
      <c r="AL322">
        <v>0.36</v>
      </c>
      <c r="AM322" t="s">
        <v>1503</v>
      </c>
      <c r="AN322">
        <v>15000000</v>
      </c>
      <c r="AO322" t="s">
        <v>1651</v>
      </c>
      <c r="AP322" t="s">
        <v>5858</v>
      </c>
      <c r="AQ322">
        <v>670847</v>
      </c>
      <c r="AR322" t="s">
        <v>5859</v>
      </c>
      <c r="AS322">
        <v>0.93300000000000005</v>
      </c>
      <c r="AT322" t="s">
        <v>87</v>
      </c>
      <c r="AU322">
        <v>2.91</v>
      </c>
      <c r="AV322">
        <v>15</v>
      </c>
      <c r="AW322">
        <v>51</v>
      </c>
      <c r="AX322">
        <v>2.5</v>
      </c>
      <c r="AY322">
        <v>98000000</v>
      </c>
      <c r="AZ322">
        <v>4</v>
      </c>
      <c r="BA322">
        <v>19</v>
      </c>
      <c r="BB322" s="12">
        <v>34</v>
      </c>
      <c r="BC322" s="12">
        <v>49</v>
      </c>
      <c r="BD322" s="12">
        <v>42</v>
      </c>
      <c r="BE322" s="12">
        <v>3.2</v>
      </c>
      <c r="BF322" s="12">
        <v>0.77939999999999998</v>
      </c>
      <c r="BG322" s="12" t="b">
        <v>0</v>
      </c>
      <c r="BH322" s="12">
        <v>52.6</v>
      </c>
      <c r="BI322" s="12" t="s">
        <v>88</v>
      </c>
      <c r="BJ322" s="12" t="s">
        <v>97</v>
      </c>
      <c r="BK322" s="24">
        <v>10</v>
      </c>
      <c r="BL322" s="24">
        <v>5</v>
      </c>
      <c r="BM322" s="24">
        <v>12</v>
      </c>
      <c r="BN322" s="24">
        <v>41</v>
      </c>
      <c r="BO322" s="24">
        <v>51</v>
      </c>
      <c r="BP322" s="24">
        <v>2</v>
      </c>
      <c r="BQ322" s="24">
        <v>0</v>
      </c>
      <c r="BR322" s="24">
        <v>3</v>
      </c>
      <c r="BS322" s="24">
        <v>37</v>
      </c>
      <c r="BT322" s="24">
        <v>15</v>
      </c>
      <c r="BU322" s="24">
        <v>40.5</v>
      </c>
      <c r="BV322" s="24">
        <v>2.0499999999999998</v>
      </c>
      <c r="BW322" s="24">
        <v>0</v>
      </c>
      <c r="BX322" s="24">
        <v>0</v>
      </c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</row>
    <row r="323" spans="3:88" x14ac:dyDescent="0.3">
      <c r="C323">
        <v>322</v>
      </c>
      <c r="D323" t="s">
        <v>5860</v>
      </c>
      <c r="E323" t="s">
        <v>314</v>
      </c>
      <c r="F323" t="s">
        <v>130</v>
      </c>
      <c r="G323" t="s">
        <v>5802</v>
      </c>
      <c r="H323" t="s">
        <v>5861</v>
      </c>
      <c r="I323">
        <v>2000</v>
      </c>
      <c r="J323">
        <v>8</v>
      </c>
      <c r="K323">
        <v>5</v>
      </c>
      <c r="L323">
        <v>352</v>
      </c>
      <c r="M323">
        <v>3.9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</v>
      </c>
      <c r="AA323">
        <v>4</v>
      </c>
      <c r="AB323">
        <v>3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t="s">
        <v>1503</v>
      </c>
      <c r="AN323">
        <v>5500000</v>
      </c>
      <c r="AO323" t="s">
        <v>3209</v>
      </c>
      <c r="AP323" t="s">
        <v>5862</v>
      </c>
      <c r="AQ323">
        <v>688707</v>
      </c>
      <c r="AR323" t="s">
        <v>5860</v>
      </c>
      <c r="AS323">
        <v>1</v>
      </c>
      <c r="AT323" t="s">
        <v>87</v>
      </c>
      <c r="AU323">
        <v>2.91</v>
      </c>
      <c r="AV323">
        <v>4</v>
      </c>
      <c r="AW323">
        <v>82.3</v>
      </c>
      <c r="AX323">
        <v>1.33</v>
      </c>
      <c r="AY323">
        <v>98000000</v>
      </c>
      <c r="AZ323">
        <v>4</v>
      </c>
      <c r="BA323">
        <v>21</v>
      </c>
      <c r="BB323" s="12">
        <v>228</v>
      </c>
      <c r="BC323" s="12">
        <v>121.5</v>
      </c>
      <c r="BD323" s="12">
        <v>82.3</v>
      </c>
      <c r="BE323" s="12">
        <v>112</v>
      </c>
      <c r="BF323" s="12">
        <v>0.30559999999999998</v>
      </c>
      <c r="BG323" s="12" t="b">
        <v>0</v>
      </c>
      <c r="BH323" s="12">
        <v>100</v>
      </c>
      <c r="BI323" s="12" t="s">
        <v>96</v>
      </c>
      <c r="BJ323" s="12" t="s">
        <v>97</v>
      </c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</row>
    <row r="324" spans="3:88" x14ac:dyDescent="0.3">
      <c r="C324">
        <v>323</v>
      </c>
      <c r="D324" t="s">
        <v>5863</v>
      </c>
      <c r="E324" t="s">
        <v>509</v>
      </c>
      <c r="F324" t="s">
        <v>278</v>
      </c>
      <c r="G324" t="s">
        <v>5802</v>
      </c>
      <c r="H324" t="s">
        <v>3113</v>
      </c>
      <c r="I324">
        <v>1993</v>
      </c>
      <c r="J324">
        <v>5</v>
      </c>
      <c r="K324">
        <v>5</v>
      </c>
      <c r="L324">
        <v>300</v>
      </c>
      <c r="M324">
        <v>3.3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</v>
      </c>
      <c r="U324">
        <v>1</v>
      </c>
      <c r="V324">
        <v>0</v>
      </c>
      <c r="W324">
        <v>0</v>
      </c>
      <c r="X324">
        <v>0.4</v>
      </c>
      <c r="Y324">
        <v>0.4</v>
      </c>
      <c r="Z324">
        <v>6</v>
      </c>
      <c r="AA324">
        <v>2</v>
      </c>
      <c r="AB324">
        <v>11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0.12</v>
      </c>
      <c r="AJ324">
        <v>0.12</v>
      </c>
      <c r="AK324">
        <v>0</v>
      </c>
      <c r="AL324">
        <v>0.12</v>
      </c>
      <c r="AM324" t="s">
        <v>1503</v>
      </c>
      <c r="AN324">
        <v>3000000</v>
      </c>
      <c r="AO324" t="s">
        <v>1530</v>
      </c>
      <c r="AP324" t="s">
        <v>5864</v>
      </c>
      <c r="AQ324">
        <v>211474</v>
      </c>
      <c r="AR324" t="s">
        <v>5863</v>
      </c>
      <c r="AS324">
        <v>1</v>
      </c>
      <c r="AT324" t="s">
        <v>137</v>
      </c>
      <c r="AU324">
        <v>1.91</v>
      </c>
      <c r="AV324">
        <v>7</v>
      </c>
      <c r="AW324">
        <v>34</v>
      </c>
      <c r="AX324">
        <v>1.4</v>
      </c>
      <c r="AY324">
        <v>98000000</v>
      </c>
      <c r="AZ324">
        <v>4</v>
      </c>
      <c r="BA324">
        <v>27</v>
      </c>
      <c r="BB324" s="12">
        <v>54</v>
      </c>
      <c r="BC324" s="12">
        <v>52.5</v>
      </c>
      <c r="BD324" s="12">
        <v>43</v>
      </c>
      <c r="BE324" s="12">
        <v>10.8</v>
      </c>
      <c r="BF324" s="12">
        <v>5.11E-2</v>
      </c>
      <c r="BG324" s="12" t="b">
        <v>1</v>
      </c>
      <c r="BH324" s="12">
        <v>38.799999999999997</v>
      </c>
      <c r="BI324" s="12" t="s">
        <v>88</v>
      </c>
      <c r="BJ324" s="12" t="s">
        <v>103</v>
      </c>
      <c r="BK324" s="24">
        <v>27</v>
      </c>
      <c r="BL324" s="24">
        <v>20</v>
      </c>
      <c r="BM324" s="24">
        <v>28</v>
      </c>
      <c r="BN324" s="24">
        <v>14</v>
      </c>
      <c r="BO324" s="24">
        <v>51</v>
      </c>
      <c r="BP324" s="24">
        <v>2</v>
      </c>
      <c r="BQ324" s="24">
        <v>0</v>
      </c>
      <c r="BR324" s="24">
        <v>5</v>
      </c>
      <c r="BS324" s="24">
        <v>29</v>
      </c>
      <c r="BT324" s="24">
        <v>11</v>
      </c>
      <c r="BU324" s="24">
        <v>37.9</v>
      </c>
      <c r="BV324" s="24">
        <v>1.87</v>
      </c>
      <c r="BW324" s="24">
        <v>0</v>
      </c>
      <c r="BX324" s="24">
        <v>0</v>
      </c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</row>
    <row r="325" spans="3:88" x14ac:dyDescent="0.3">
      <c r="C325">
        <v>324</v>
      </c>
      <c r="D325" t="s">
        <v>5865</v>
      </c>
      <c r="E325" t="s">
        <v>166</v>
      </c>
      <c r="F325" t="s">
        <v>83</v>
      </c>
      <c r="G325" t="s">
        <v>5866</v>
      </c>
      <c r="H325" t="s">
        <v>5867</v>
      </c>
      <c r="I325">
        <v>1990</v>
      </c>
      <c r="J325">
        <v>2</v>
      </c>
      <c r="K325">
        <v>2</v>
      </c>
      <c r="L325">
        <v>180</v>
      </c>
      <c r="M325">
        <v>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t="s">
        <v>1503</v>
      </c>
      <c r="AN325">
        <v>2500000</v>
      </c>
      <c r="AO325" t="s">
        <v>1564</v>
      </c>
      <c r="AP325" t="s">
        <v>5868</v>
      </c>
      <c r="AQ325">
        <v>45672</v>
      </c>
      <c r="AR325" t="s">
        <v>5865</v>
      </c>
      <c r="AS325">
        <v>1</v>
      </c>
      <c r="AT325" t="s">
        <v>87</v>
      </c>
      <c r="AU325">
        <v>2.91</v>
      </c>
      <c r="AV325">
        <v>15</v>
      </c>
      <c r="AW325">
        <v>18.399999999999999</v>
      </c>
      <c r="AX325">
        <v>1.07</v>
      </c>
      <c r="BA325">
        <v>38</v>
      </c>
      <c r="BB325" s="12">
        <v>75</v>
      </c>
      <c r="BC325" s="12">
        <v>47</v>
      </c>
      <c r="BD325" s="12">
        <v>32.700000000000003</v>
      </c>
      <c r="BE325" s="12">
        <v>2.95</v>
      </c>
      <c r="BF325" s="12">
        <v>0.59619999999999995</v>
      </c>
      <c r="BG325" s="12" t="b">
        <v>0</v>
      </c>
      <c r="BH325" s="12">
        <v>37.1</v>
      </c>
      <c r="BI325" s="12" t="s">
        <v>96</v>
      </c>
      <c r="BJ325" s="12" t="s">
        <v>97</v>
      </c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</row>
    <row r="326" spans="3:88" x14ac:dyDescent="0.3">
      <c r="C326">
        <v>325</v>
      </c>
      <c r="D326" t="s">
        <v>5869</v>
      </c>
      <c r="E326" t="s">
        <v>1545</v>
      </c>
      <c r="F326" t="s">
        <v>92</v>
      </c>
      <c r="G326" t="s">
        <v>5866</v>
      </c>
      <c r="H326" t="s">
        <v>5870</v>
      </c>
      <c r="I326">
        <v>1992</v>
      </c>
      <c r="J326">
        <v>5</v>
      </c>
      <c r="K326">
        <v>5</v>
      </c>
      <c r="L326">
        <v>359</v>
      </c>
      <c r="M326">
        <v>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</v>
      </c>
      <c r="U326">
        <v>0</v>
      </c>
      <c r="V326">
        <v>0.1</v>
      </c>
      <c r="W326">
        <v>0.1</v>
      </c>
      <c r="X326">
        <v>0</v>
      </c>
      <c r="Y326">
        <v>0.2</v>
      </c>
      <c r="Z326">
        <v>5</v>
      </c>
      <c r="AA326">
        <v>15</v>
      </c>
      <c r="AB326">
        <v>17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0.04</v>
      </c>
      <c r="AI326">
        <v>0.01</v>
      </c>
      <c r="AJ326">
        <v>0.04</v>
      </c>
      <c r="AK326">
        <v>0.04</v>
      </c>
      <c r="AL326">
        <v>0.04</v>
      </c>
      <c r="AM326" t="s">
        <v>1503</v>
      </c>
      <c r="AN326">
        <v>2000000</v>
      </c>
      <c r="AO326" t="s">
        <v>1542</v>
      </c>
      <c r="AP326" t="s">
        <v>5871</v>
      </c>
      <c r="AQ326">
        <v>297070</v>
      </c>
      <c r="AR326" t="s">
        <v>5869</v>
      </c>
      <c r="AS326">
        <v>1</v>
      </c>
      <c r="AT326" t="s">
        <v>137</v>
      </c>
      <c r="AU326">
        <v>1.91</v>
      </c>
      <c r="AV326">
        <v>12</v>
      </c>
      <c r="AW326">
        <v>57.3</v>
      </c>
      <c r="AX326">
        <v>1.71</v>
      </c>
      <c r="BA326">
        <v>30</v>
      </c>
      <c r="BB326" s="12">
        <v>181</v>
      </c>
      <c r="BC326" s="12">
        <v>126</v>
      </c>
      <c r="BD326" s="12">
        <v>96.7</v>
      </c>
      <c r="BE326" s="12">
        <v>9.2240000000000002</v>
      </c>
      <c r="BF326" s="12">
        <v>0.15559999999999999</v>
      </c>
      <c r="BG326" s="12" t="b">
        <v>0</v>
      </c>
      <c r="BH326" s="12">
        <v>78.099999999999994</v>
      </c>
      <c r="BI326" s="12" t="s">
        <v>96</v>
      </c>
      <c r="BJ326" s="12" t="s">
        <v>97</v>
      </c>
      <c r="BK326" s="24">
        <v>21</v>
      </c>
      <c r="BL326" s="24">
        <v>7</v>
      </c>
      <c r="BM326" s="24">
        <v>30</v>
      </c>
      <c r="BN326" s="24">
        <v>40</v>
      </c>
      <c r="BO326" s="24">
        <v>42</v>
      </c>
      <c r="BP326" s="24">
        <v>5</v>
      </c>
      <c r="BQ326" s="24">
        <v>0</v>
      </c>
      <c r="BR326" s="24">
        <v>10</v>
      </c>
      <c r="BS326" s="24">
        <v>68</v>
      </c>
      <c r="BT326" s="24">
        <v>29</v>
      </c>
      <c r="BU326" s="24">
        <v>42.6</v>
      </c>
      <c r="BV326" s="24">
        <v>2.92</v>
      </c>
      <c r="BW326" s="24">
        <v>0</v>
      </c>
      <c r="BX326" s="24">
        <v>0</v>
      </c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</row>
    <row r="327" spans="3:88" x14ac:dyDescent="0.3">
      <c r="C327">
        <v>326</v>
      </c>
      <c r="D327" t="s">
        <v>5872</v>
      </c>
      <c r="E327" t="s">
        <v>371</v>
      </c>
      <c r="F327" t="s">
        <v>156</v>
      </c>
      <c r="G327" t="s">
        <v>5866</v>
      </c>
      <c r="H327" t="s">
        <v>1038</v>
      </c>
      <c r="I327">
        <v>1995</v>
      </c>
      <c r="J327">
        <v>12</v>
      </c>
      <c r="K327">
        <v>11</v>
      </c>
      <c r="L327">
        <v>905</v>
      </c>
      <c r="M327">
        <v>10.1</v>
      </c>
      <c r="N327">
        <v>3</v>
      </c>
      <c r="O327">
        <v>2</v>
      </c>
      <c r="P327">
        <v>5</v>
      </c>
      <c r="Q327">
        <v>3</v>
      </c>
      <c r="R327">
        <v>0</v>
      </c>
      <c r="S327">
        <v>0</v>
      </c>
      <c r="T327">
        <v>0</v>
      </c>
      <c r="U327">
        <v>0</v>
      </c>
      <c r="V327">
        <v>2.2000000000000002</v>
      </c>
      <c r="W327">
        <v>2.2000000000000002</v>
      </c>
      <c r="X327">
        <v>1.9</v>
      </c>
      <c r="Y327">
        <v>4.0999999999999996</v>
      </c>
      <c r="Z327">
        <v>44</v>
      </c>
      <c r="AA327">
        <v>17</v>
      </c>
      <c r="AB327">
        <v>99</v>
      </c>
      <c r="AC327">
        <v>0.3</v>
      </c>
      <c r="AD327">
        <v>0.2</v>
      </c>
      <c r="AE327">
        <v>0.5</v>
      </c>
      <c r="AF327">
        <v>0.3</v>
      </c>
      <c r="AG327">
        <v>0.5</v>
      </c>
      <c r="AH327">
        <v>0.21</v>
      </c>
      <c r="AI327">
        <v>0.19</v>
      </c>
      <c r="AJ327">
        <v>0.41</v>
      </c>
      <c r="AK327">
        <v>0.21</v>
      </c>
      <c r="AL327">
        <v>0.41</v>
      </c>
      <c r="AM327" t="s">
        <v>1503</v>
      </c>
      <c r="AN327">
        <v>12000000</v>
      </c>
      <c r="AO327" t="s">
        <v>1620</v>
      </c>
      <c r="AP327" t="s">
        <v>1039</v>
      </c>
      <c r="AQ327">
        <v>274862</v>
      </c>
      <c r="AR327" t="s">
        <v>5872</v>
      </c>
      <c r="AS327">
        <v>1</v>
      </c>
      <c r="AT327" t="s">
        <v>87</v>
      </c>
      <c r="AU327">
        <v>2.91</v>
      </c>
      <c r="AV327">
        <v>14</v>
      </c>
      <c r="AW327">
        <v>45.2</v>
      </c>
      <c r="AX327">
        <v>1.75</v>
      </c>
      <c r="BA327">
        <v>30</v>
      </c>
      <c r="BB327" s="12">
        <v>24</v>
      </c>
      <c r="BC327" s="12">
        <v>61</v>
      </c>
      <c r="BD327" s="12">
        <v>49.7</v>
      </c>
      <c r="BE327" s="12">
        <v>-0.20799999999999999</v>
      </c>
      <c r="BF327" s="12">
        <v>0.96640000000000004</v>
      </c>
      <c r="BG327" s="12" t="b">
        <v>0</v>
      </c>
      <c r="BH327" s="12">
        <v>45</v>
      </c>
      <c r="BI327" s="12" t="s">
        <v>88</v>
      </c>
      <c r="BJ327" s="12" t="s">
        <v>97</v>
      </c>
      <c r="BK327" s="24">
        <v>13</v>
      </c>
      <c r="BL327" s="24">
        <v>13</v>
      </c>
      <c r="BM327" s="24">
        <v>11</v>
      </c>
      <c r="BN327" s="24">
        <v>50</v>
      </c>
      <c r="BO327" s="24">
        <v>223</v>
      </c>
      <c r="BP327" s="24">
        <v>2</v>
      </c>
      <c r="BQ327" s="24">
        <v>0</v>
      </c>
      <c r="BR327" s="24">
        <v>8</v>
      </c>
      <c r="BS327" s="24">
        <v>44</v>
      </c>
      <c r="BT327" s="24">
        <v>17</v>
      </c>
      <c r="BU327" s="24">
        <v>38.6</v>
      </c>
      <c r="BV327" s="24">
        <v>1.52</v>
      </c>
      <c r="BW327" s="24">
        <v>4</v>
      </c>
      <c r="BX327" s="24">
        <v>4</v>
      </c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</row>
    <row r="328" spans="3:88" x14ac:dyDescent="0.3">
      <c r="C328">
        <v>327</v>
      </c>
      <c r="D328" t="s">
        <v>5873</v>
      </c>
      <c r="E328" t="s">
        <v>118</v>
      </c>
      <c r="F328" t="s">
        <v>92</v>
      </c>
      <c r="G328" t="s">
        <v>5866</v>
      </c>
      <c r="H328" t="s">
        <v>5874</v>
      </c>
      <c r="I328">
        <v>2006</v>
      </c>
      <c r="J328">
        <v>8</v>
      </c>
      <c r="K328">
        <v>3</v>
      </c>
      <c r="L328">
        <v>334</v>
      </c>
      <c r="M328">
        <v>3.7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0.1</v>
      </c>
      <c r="W328">
        <v>0.1</v>
      </c>
      <c r="X328">
        <v>0.7</v>
      </c>
      <c r="Y328">
        <v>0.8</v>
      </c>
      <c r="Z328">
        <v>9</v>
      </c>
      <c r="AA328">
        <v>12</v>
      </c>
      <c r="AB328">
        <v>20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0.03</v>
      </c>
      <c r="AI328">
        <v>0.18</v>
      </c>
      <c r="AJ328">
        <v>0.21</v>
      </c>
      <c r="AK328">
        <v>0.03</v>
      </c>
      <c r="AL328">
        <v>0.21</v>
      </c>
      <c r="AM328" t="s">
        <v>1503</v>
      </c>
      <c r="AV328">
        <v>0</v>
      </c>
      <c r="AW328">
        <v>0</v>
      </c>
      <c r="AX328">
        <v>0</v>
      </c>
      <c r="BA328">
        <v>0</v>
      </c>
      <c r="BK328" s="24">
        <v>8</v>
      </c>
      <c r="BL328" s="24">
        <v>8</v>
      </c>
      <c r="BM328" s="24">
        <v>9</v>
      </c>
      <c r="BN328" s="24">
        <v>9</v>
      </c>
      <c r="BO328" s="24">
        <v>15</v>
      </c>
      <c r="BP328" s="24">
        <v>3</v>
      </c>
      <c r="BQ328" s="24">
        <v>0</v>
      </c>
      <c r="BR328" s="24">
        <v>0</v>
      </c>
      <c r="BS328" s="24">
        <v>3</v>
      </c>
      <c r="BT328" s="24">
        <v>0</v>
      </c>
      <c r="BU328" s="24">
        <v>0</v>
      </c>
      <c r="BV328" s="24">
        <v>0.23</v>
      </c>
      <c r="BW328" s="24">
        <v>0</v>
      </c>
      <c r="BX328" s="24">
        <v>0</v>
      </c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</row>
    <row r="329" spans="3:88" x14ac:dyDescent="0.3">
      <c r="C329">
        <v>328</v>
      </c>
      <c r="D329" t="s">
        <v>5875</v>
      </c>
      <c r="E329" t="s">
        <v>2329</v>
      </c>
      <c r="F329" t="s">
        <v>92</v>
      </c>
      <c r="G329" t="s">
        <v>5866</v>
      </c>
      <c r="H329" t="s">
        <v>5876</v>
      </c>
      <c r="I329">
        <v>2000</v>
      </c>
      <c r="J329">
        <v>3</v>
      </c>
      <c r="K329">
        <v>1</v>
      </c>
      <c r="L329">
        <v>113</v>
      </c>
      <c r="M329">
        <v>1.3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0.3</v>
      </c>
      <c r="Y329">
        <v>0.3</v>
      </c>
      <c r="Z329">
        <v>1</v>
      </c>
      <c r="AA329">
        <v>3</v>
      </c>
      <c r="AB329">
        <v>3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0.02</v>
      </c>
      <c r="AI329">
        <v>0.22</v>
      </c>
      <c r="AJ329">
        <v>0.24</v>
      </c>
      <c r="AK329">
        <v>0.02</v>
      </c>
      <c r="AL329">
        <v>0.24</v>
      </c>
      <c r="AM329" t="s">
        <v>1503</v>
      </c>
      <c r="AV329">
        <v>0</v>
      </c>
      <c r="AW329">
        <v>0</v>
      </c>
      <c r="AX329">
        <v>0</v>
      </c>
      <c r="BA329">
        <v>0</v>
      </c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</row>
    <row r="330" spans="3:88" x14ac:dyDescent="0.3">
      <c r="C330">
        <v>329</v>
      </c>
      <c r="D330" t="s">
        <v>5877</v>
      </c>
      <c r="E330" t="s">
        <v>118</v>
      </c>
      <c r="F330" t="s">
        <v>83</v>
      </c>
      <c r="G330" t="s">
        <v>5866</v>
      </c>
      <c r="H330" t="s">
        <v>5878</v>
      </c>
      <c r="I330">
        <v>2003</v>
      </c>
      <c r="J330">
        <v>10</v>
      </c>
      <c r="K330">
        <v>10</v>
      </c>
      <c r="L330">
        <v>900</v>
      </c>
      <c r="M330">
        <v>10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t="s">
        <v>1503</v>
      </c>
      <c r="AV330">
        <v>0</v>
      </c>
      <c r="AW330">
        <v>0</v>
      </c>
      <c r="AX330">
        <v>0</v>
      </c>
      <c r="BA330">
        <v>0</v>
      </c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</row>
    <row r="331" spans="3:88" x14ac:dyDescent="0.3">
      <c r="C331">
        <v>330</v>
      </c>
      <c r="D331" t="s">
        <v>5879</v>
      </c>
      <c r="E331" t="s">
        <v>670</v>
      </c>
      <c r="F331" t="s">
        <v>92</v>
      </c>
      <c r="G331" t="s">
        <v>5866</v>
      </c>
      <c r="H331" t="s">
        <v>5880</v>
      </c>
      <c r="I331">
        <v>2000</v>
      </c>
      <c r="J331">
        <v>11</v>
      </c>
      <c r="K331">
        <v>11</v>
      </c>
      <c r="L331">
        <v>990</v>
      </c>
      <c r="M331">
        <v>11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2</v>
      </c>
      <c r="U331">
        <v>0</v>
      </c>
      <c r="V331">
        <v>0.5</v>
      </c>
      <c r="W331">
        <v>0.5</v>
      </c>
      <c r="X331">
        <v>0.1</v>
      </c>
      <c r="Y331">
        <v>0.6</v>
      </c>
      <c r="Z331">
        <v>1</v>
      </c>
      <c r="AA331">
        <v>36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0.05</v>
      </c>
      <c r="AI331">
        <v>0.01</v>
      </c>
      <c r="AJ331">
        <v>0.05</v>
      </c>
      <c r="AK331">
        <v>0.05</v>
      </c>
      <c r="AL331">
        <v>0.05</v>
      </c>
      <c r="AM331" t="s">
        <v>1503</v>
      </c>
      <c r="AV331">
        <v>0</v>
      </c>
      <c r="AW331">
        <v>0</v>
      </c>
      <c r="AX331">
        <v>0</v>
      </c>
      <c r="BA331">
        <v>0</v>
      </c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</row>
    <row r="332" spans="3:88" x14ac:dyDescent="0.3">
      <c r="C332">
        <v>331</v>
      </c>
      <c r="D332" t="s">
        <v>5881</v>
      </c>
      <c r="E332" t="s">
        <v>118</v>
      </c>
      <c r="F332" t="s">
        <v>130</v>
      </c>
      <c r="G332" t="s">
        <v>5866</v>
      </c>
      <c r="H332" t="s">
        <v>5882</v>
      </c>
      <c r="I332">
        <v>1997</v>
      </c>
      <c r="J332">
        <v>8</v>
      </c>
      <c r="K332">
        <v>4</v>
      </c>
      <c r="L332">
        <v>328</v>
      </c>
      <c r="M332">
        <v>3.6</v>
      </c>
      <c r="N332">
        <v>2</v>
      </c>
      <c r="O332">
        <v>0</v>
      </c>
      <c r="P332">
        <v>2</v>
      </c>
      <c r="Q332">
        <v>2</v>
      </c>
      <c r="R332">
        <v>0</v>
      </c>
      <c r="S332">
        <v>0</v>
      </c>
      <c r="T332">
        <v>1</v>
      </c>
      <c r="U332">
        <v>0</v>
      </c>
      <c r="V332">
        <v>1.4</v>
      </c>
      <c r="W332">
        <v>1.4</v>
      </c>
      <c r="X332">
        <v>0.1</v>
      </c>
      <c r="Y332">
        <v>1.4</v>
      </c>
      <c r="Z332">
        <v>5</v>
      </c>
      <c r="AA332">
        <v>15</v>
      </c>
      <c r="AB332">
        <v>5</v>
      </c>
      <c r="AC332">
        <v>0.55000000000000004</v>
      </c>
      <c r="AD332">
        <v>0</v>
      </c>
      <c r="AE332">
        <v>0.55000000000000004</v>
      </c>
      <c r="AF332">
        <v>0.55000000000000004</v>
      </c>
      <c r="AG332">
        <v>0.55000000000000004</v>
      </c>
      <c r="AH332">
        <v>0.38</v>
      </c>
      <c r="AI332">
        <v>0.01</v>
      </c>
      <c r="AJ332">
        <v>0.39</v>
      </c>
      <c r="AK332">
        <v>0.38</v>
      </c>
      <c r="AL332">
        <v>0.39</v>
      </c>
      <c r="AM332" t="s">
        <v>1503</v>
      </c>
      <c r="AV332">
        <v>0</v>
      </c>
      <c r="AW332">
        <v>0</v>
      </c>
      <c r="AX332">
        <v>0</v>
      </c>
      <c r="BA332">
        <v>0</v>
      </c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</row>
    <row r="333" spans="3:88" x14ac:dyDescent="0.3">
      <c r="C333">
        <v>332</v>
      </c>
      <c r="D333" t="s">
        <v>5883</v>
      </c>
      <c r="E333" t="s">
        <v>118</v>
      </c>
      <c r="F333" t="s">
        <v>130</v>
      </c>
      <c r="G333" t="s">
        <v>5866</v>
      </c>
      <c r="H333" t="s">
        <v>5884</v>
      </c>
      <c r="I333">
        <v>1997</v>
      </c>
      <c r="J333">
        <v>12</v>
      </c>
      <c r="K333">
        <v>12</v>
      </c>
      <c r="L333">
        <v>1.08</v>
      </c>
      <c r="M333">
        <v>12</v>
      </c>
      <c r="N333">
        <v>0</v>
      </c>
      <c r="O333">
        <v>3</v>
      </c>
      <c r="P333">
        <v>3</v>
      </c>
      <c r="Q333">
        <v>0</v>
      </c>
      <c r="R333">
        <v>0</v>
      </c>
      <c r="S333">
        <v>0</v>
      </c>
      <c r="T333">
        <v>4</v>
      </c>
      <c r="U333">
        <v>0</v>
      </c>
      <c r="V333">
        <v>0.3</v>
      </c>
      <c r="W333">
        <v>0.3</v>
      </c>
      <c r="X333">
        <v>3.5</v>
      </c>
      <c r="Y333">
        <v>3.7</v>
      </c>
      <c r="Z333">
        <v>37</v>
      </c>
      <c r="AA333">
        <v>119</v>
      </c>
      <c r="AB333">
        <v>39</v>
      </c>
      <c r="AC333">
        <v>0</v>
      </c>
      <c r="AD333">
        <v>0.25</v>
      </c>
      <c r="AE333">
        <v>0.25</v>
      </c>
      <c r="AF333">
        <v>0</v>
      </c>
      <c r="AG333">
        <v>0.25</v>
      </c>
      <c r="AH333">
        <v>0.02</v>
      </c>
      <c r="AI333">
        <v>0.28999999999999998</v>
      </c>
      <c r="AJ333">
        <v>0.31</v>
      </c>
      <c r="AK333">
        <v>0.02</v>
      </c>
      <c r="AL333">
        <v>0.31</v>
      </c>
      <c r="AM333" t="s">
        <v>1503</v>
      </c>
      <c r="AV333">
        <v>0</v>
      </c>
      <c r="AW333">
        <v>0</v>
      </c>
      <c r="AX333">
        <v>0</v>
      </c>
      <c r="BA333">
        <v>0</v>
      </c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</row>
    <row r="334" spans="3:88" x14ac:dyDescent="0.3">
      <c r="C334">
        <v>333</v>
      </c>
      <c r="D334" t="s">
        <v>5885</v>
      </c>
      <c r="E334" t="s">
        <v>952</v>
      </c>
      <c r="F334" t="s">
        <v>156</v>
      </c>
      <c r="G334" t="s">
        <v>5866</v>
      </c>
      <c r="H334" t="s">
        <v>5886</v>
      </c>
      <c r="I334">
        <v>1992</v>
      </c>
      <c r="J334">
        <v>3</v>
      </c>
      <c r="K334">
        <v>0</v>
      </c>
      <c r="L334">
        <v>29</v>
      </c>
      <c r="M334">
        <v>0.3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3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t="s">
        <v>1503</v>
      </c>
      <c r="AV334">
        <v>0</v>
      </c>
      <c r="AW334">
        <v>0</v>
      </c>
      <c r="AX334">
        <v>0</v>
      </c>
      <c r="BA334">
        <v>0</v>
      </c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</row>
    <row r="335" spans="3:88" x14ac:dyDescent="0.3">
      <c r="C335">
        <v>334</v>
      </c>
      <c r="D335" t="s">
        <v>5269</v>
      </c>
      <c r="E335" t="s">
        <v>118</v>
      </c>
      <c r="F335" t="s">
        <v>130</v>
      </c>
      <c r="G335" t="s">
        <v>5866</v>
      </c>
      <c r="H335" t="s">
        <v>5270</v>
      </c>
      <c r="I335">
        <v>1993</v>
      </c>
      <c r="J335">
        <v>10</v>
      </c>
      <c r="K335">
        <v>9</v>
      </c>
      <c r="L335">
        <v>813</v>
      </c>
      <c r="M335">
        <v>9</v>
      </c>
      <c r="N335">
        <v>1</v>
      </c>
      <c r="O335">
        <v>1</v>
      </c>
      <c r="P335">
        <v>2</v>
      </c>
      <c r="Q335">
        <v>1</v>
      </c>
      <c r="R335">
        <v>0</v>
      </c>
      <c r="S335">
        <v>0</v>
      </c>
      <c r="T335">
        <v>2</v>
      </c>
      <c r="U335">
        <v>0</v>
      </c>
      <c r="V335">
        <v>0.7</v>
      </c>
      <c r="W335">
        <v>0.7</v>
      </c>
      <c r="X335">
        <v>0.5</v>
      </c>
      <c r="Y335">
        <v>1.2</v>
      </c>
      <c r="Z335">
        <v>7</v>
      </c>
      <c r="AA335">
        <v>49</v>
      </c>
      <c r="AB335">
        <v>16</v>
      </c>
      <c r="AC335">
        <v>0.11</v>
      </c>
      <c r="AD335">
        <v>0.11</v>
      </c>
      <c r="AE335">
        <v>0.22</v>
      </c>
      <c r="AF335">
        <v>0.11</v>
      </c>
      <c r="AG335">
        <v>0.22</v>
      </c>
      <c r="AH335">
        <v>7.0000000000000007E-2</v>
      </c>
      <c r="AI335">
        <v>0.06</v>
      </c>
      <c r="AJ335">
        <v>0.13</v>
      </c>
      <c r="AK335">
        <v>7.0000000000000007E-2</v>
      </c>
      <c r="AL335">
        <v>0.13</v>
      </c>
      <c r="AM335" t="s">
        <v>1503</v>
      </c>
      <c r="AN335">
        <v>6000000</v>
      </c>
      <c r="AO335" t="s">
        <v>1526</v>
      </c>
      <c r="AP335" t="s">
        <v>5271</v>
      </c>
      <c r="AQ335">
        <v>377393</v>
      </c>
      <c r="AR335" t="s">
        <v>5269</v>
      </c>
      <c r="AS335">
        <v>1</v>
      </c>
      <c r="AT335" t="s">
        <v>137</v>
      </c>
      <c r="AU335">
        <v>1.91</v>
      </c>
      <c r="AV335">
        <v>13</v>
      </c>
      <c r="AW335">
        <v>49.7</v>
      </c>
      <c r="AX335">
        <v>1.44</v>
      </c>
      <c r="BA335">
        <v>30</v>
      </c>
      <c r="BB335" s="12">
        <v>37</v>
      </c>
      <c r="BC335" s="12">
        <v>58</v>
      </c>
      <c r="BD335" s="12">
        <v>91.3</v>
      </c>
      <c r="BE335" s="12">
        <v>5.9119999999999999</v>
      </c>
      <c r="BF335" s="12">
        <v>0.27839999999999998</v>
      </c>
      <c r="BG335" s="12" t="b">
        <v>0</v>
      </c>
      <c r="BH335" s="12">
        <v>60.9</v>
      </c>
      <c r="BI335" s="12" t="s">
        <v>96</v>
      </c>
      <c r="BJ335" s="12" t="s">
        <v>97</v>
      </c>
      <c r="BK335" s="24">
        <v>38</v>
      </c>
      <c r="BL335" s="24">
        <v>11</v>
      </c>
      <c r="BM335" s="24">
        <v>32</v>
      </c>
      <c r="BN335" s="24">
        <v>30</v>
      </c>
      <c r="BO335" s="24">
        <v>22</v>
      </c>
      <c r="BP335" s="24">
        <v>7</v>
      </c>
      <c r="BQ335" s="24">
        <v>0</v>
      </c>
      <c r="BR335" s="24">
        <v>2</v>
      </c>
      <c r="BS335" s="24">
        <v>22</v>
      </c>
      <c r="BT335" s="24">
        <v>8</v>
      </c>
      <c r="BU335" s="24">
        <v>36.4</v>
      </c>
      <c r="BV335" s="24">
        <v>1.3</v>
      </c>
      <c r="BW335" s="24">
        <v>0</v>
      </c>
      <c r="BX335" s="24">
        <v>0</v>
      </c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</row>
    <row r="336" spans="3:88" x14ac:dyDescent="0.3">
      <c r="C336">
        <v>335</v>
      </c>
      <c r="D336" t="s">
        <v>5887</v>
      </c>
      <c r="E336" t="s">
        <v>241</v>
      </c>
      <c r="F336" t="s">
        <v>160</v>
      </c>
      <c r="G336" t="s">
        <v>5866</v>
      </c>
      <c r="H336" t="s">
        <v>5888</v>
      </c>
      <c r="I336">
        <v>1997</v>
      </c>
      <c r="J336">
        <v>12</v>
      </c>
      <c r="K336">
        <v>6</v>
      </c>
      <c r="L336">
        <v>526</v>
      </c>
      <c r="M336">
        <v>5.8</v>
      </c>
      <c r="N336">
        <v>2</v>
      </c>
      <c r="O336">
        <v>1</v>
      </c>
      <c r="P336">
        <v>3</v>
      </c>
      <c r="Q336">
        <v>1</v>
      </c>
      <c r="R336">
        <v>1</v>
      </c>
      <c r="S336">
        <v>1</v>
      </c>
      <c r="T336">
        <v>0</v>
      </c>
      <c r="U336">
        <v>0</v>
      </c>
      <c r="V336">
        <v>2.1</v>
      </c>
      <c r="W336">
        <v>1.3</v>
      </c>
      <c r="X336">
        <v>1.4</v>
      </c>
      <c r="Y336">
        <v>2.7</v>
      </c>
      <c r="Z336">
        <v>3</v>
      </c>
      <c r="AA336">
        <v>7</v>
      </c>
      <c r="AB336">
        <v>34</v>
      </c>
      <c r="AC336">
        <v>0.34</v>
      </c>
      <c r="AD336">
        <v>0.17</v>
      </c>
      <c r="AE336">
        <v>0.51</v>
      </c>
      <c r="AF336">
        <v>0.17</v>
      </c>
      <c r="AG336">
        <v>0.34</v>
      </c>
      <c r="AH336">
        <v>0.36</v>
      </c>
      <c r="AI336">
        <v>0.24</v>
      </c>
      <c r="AJ336">
        <v>0.6</v>
      </c>
      <c r="AK336">
        <v>0.23</v>
      </c>
      <c r="AL336">
        <v>0.47</v>
      </c>
      <c r="AM336" t="s">
        <v>1503</v>
      </c>
      <c r="AV336">
        <v>0</v>
      </c>
      <c r="AW336">
        <v>0</v>
      </c>
      <c r="AX336">
        <v>0</v>
      </c>
      <c r="BA336">
        <v>0</v>
      </c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</row>
    <row r="337" spans="3:88" x14ac:dyDescent="0.3">
      <c r="C337">
        <v>336</v>
      </c>
      <c r="D337" t="s">
        <v>5889</v>
      </c>
      <c r="E337" t="s">
        <v>118</v>
      </c>
      <c r="F337" t="s">
        <v>92</v>
      </c>
      <c r="G337" t="s">
        <v>5866</v>
      </c>
      <c r="H337" t="s">
        <v>5890</v>
      </c>
      <c r="I337">
        <v>1991</v>
      </c>
      <c r="J337">
        <v>3</v>
      </c>
      <c r="K337">
        <v>1</v>
      </c>
      <c r="L337">
        <v>89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7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0.05</v>
      </c>
      <c r="AJ337">
        <v>0.05</v>
      </c>
      <c r="AK337">
        <v>0</v>
      </c>
      <c r="AL337">
        <v>0.05</v>
      </c>
      <c r="AM337" t="s">
        <v>1503</v>
      </c>
      <c r="AV337">
        <v>0</v>
      </c>
      <c r="AW337">
        <v>0</v>
      </c>
      <c r="AX337">
        <v>0</v>
      </c>
      <c r="BA337">
        <v>0</v>
      </c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</row>
    <row r="338" spans="3:88" x14ac:dyDescent="0.3">
      <c r="C338">
        <v>337</v>
      </c>
      <c r="D338" t="s">
        <v>5891</v>
      </c>
      <c r="E338" t="s">
        <v>952</v>
      </c>
      <c r="F338" t="s">
        <v>156</v>
      </c>
      <c r="G338" t="s">
        <v>5866</v>
      </c>
      <c r="H338" t="s">
        <v>5892</v>
      </c>
      <c r="I338">
        <v>1998</v>
      </c>
      <c r="J338">
        <v>12</v>
      </c>
      <c r="K338">
        <v>12</v>
      </c>
      <c r="L338">
        <v>1.046</v>
      </c>
      <c r="M338">
        <v>11.6</v>
      </c>
      <c r="N338">
        <v>5</v>
      </c>
      <c r="O338">
        <v>4</v>
      </c>
      <c r="P338">
        <v>9</v>
      </c>
      <c r="Q338">
        <v>4</v>
      </c>
      <c r="R338">
        <v>1</v>
      </c>
      <c r="S338">
        <v>1</v>
      </c>
      <c r="T338">
        <v>2</v>
      </c>
      <c r="U338">
        <v>0</v>
      </c>
      <c r="V338">
        <v>3.3</v>
      </c>
      <c r="W338">
        <v>2.5</v>
      </c>
      <c r="X338">
        <v>1.9</v>
      </c>
      <c r="Y338">
        <v>4.4000000000000004</v>
      </c>
      <c r="Z338">
        <v>43</v>
      </c>
      <c r="AA338">
        <v>82</v>
      </c>
      <c r="AB338">
        <v>89</v>
      </c>
      <c r="AC338">
        <v>0.43</v>
      </c>
      <c r="AD338">
        <v>0.34</v>
      </c>
      <c r="AE338">
        <v>0.77</v>
      </c>
      <c r="AF338">
        <v>0.34</v>
      </c>
      <c r="AG338">
        <v>0.69</v>
      </c>
      <c r="AH338">
        <v>0.28000000000000003</v>
      </c>
      <c r="AI338">
        <v>0.17</v>
      </c>
      <c r="AJ338">
        <v>0.45</v>
      </c>
      <c r="AK338">
        <v>0.21</v>
      </c>
      <c r="AL338">
        <v>0.38</v>
      </c>
      <c r="AM338" t="s">
        <v>1503</v>
      </c>
      <c r="AV338">
        <v>0</v>
      </c>
      <c r="AW338">
        <v>0</v>
      </c>
      <c r="AX338">
        <v>0</v>
      </c>
      <c r="BA338">
        <v>0</v>
      </c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</row>
    <row r="339" spans="3:88" x14ac:dyDescent="0.3">
      <c r="C339">
        <v>338</v>
      </c>
      <c r="D339" t="s">
        <v>5893</v>
      </c>
      <c r="E339" t="s">
        <v>118</v>
      </c>
      <c r="F339" t="s">
        <v>156</v>
      </c>
      <c r="G339" t="s">
        <v>5866</v>
      </c>
      <c r="H339" t="s">
        <v>5894</v>
      </c>
      <c r="I339">
        <v>1998</v>
      </c>
      <c r="J339">
        <v>5</v>
      </c>
      <c r="K339">
        <v>1</v>
      </c>
      <c r="L339">
        <v>117</v>
      </c>
      <c r="M339">
        <v>1.3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0.1</v>
      </c>
      <c r="Y339">
        <v>0.1</v>
      </c>
      <c r="Z339">
        <v>3</v>
      </c>
      <c r="AA339">
        <v>2</v>
      </c>
      <c r="AB339">
        <v>10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0.09</v>
      </c>
      <c r="AJ339">
        <v>0.09</v>
      </c>
      <c r="AK339">
        <v>0</v>
      </c>
      <c r="AL339">
        <v>0.09</v>
      </c>
      <c r="AM339" t="s">
        <v>1503</v>
      </c>
      <c r="AN339">
        <v>7000000</v>
      </c>
      <c r="AQ339">
        <v>324690</v>
      </c>
      <c r="AR339" t="s">
        <v>5895</v>
      </c>
      <c r="AS339">
        <v>1</v>
      </c>
      <c r="AT339" t="s">
        <v>137</v>
      </c>
      <c r="AU339">
        <v>1.91</v>
      </c>
      <c r="AV339">
        <v>10</v>
      </c>
      <c r="AW339">
        <v>28.5</v>
      </c>
      <c r="AX339">
        <v>1.67</v>
      </c>
      <c r="BA339">
        <v>27</v>
      </c>
      <c r="BB339" s="12">
        <v>6</v>
      </c>
      <c r="BC339" s="12">
        <v>16</v>
      </c>
      <c r="BD339" s="12">
        <v>30</v>
      </c>
      <c r="BE339" s="12">
        <v>-0.57099999999999995</v>
      </c>
      <c r="BF339" s="12">
        <v>0.82</v>
      </c>
      <c r="BG339" s="12" t="b">
        <v>0</v>
      </c>
      <c r="BH339" s="12">
        <v>26.9</v>
      </c>
      <c r="BI339" s="12" t="s">
        <v>88</v>
      </c>
      <c r="BJ339" s="12" t="s">
        <v>97</v>
      </c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</row>
    <row r="340" spans="3:88" x14ac:dyDescent="0.3">
      <c r="C340">
        <v>339</v>
      </c>
      <c r="D340" t="s">
        <v>5896</v>
      </c>
      <c r="E340" t="s">
        <v>118</v>
      </c>
      <c r="F340" t="s">
        <v>160</v>
      </c>
      <c r="G340" t="s">
        <v>5866</v>
      </c>
      <c r="H340" t="s">
        <v>5897</v>
      </c>
      <c r="I340">
        <v>1994</v>
      </c>
      <c r="J340">
        <v>2</v>
      </c>
      <c r="K340">
        <v>1</v>
      </c>
      <c r="L340">
        <v>78</v>
      </c>
      <c r="M340">
        <v>0.9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2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 t="s">
        <v>1503</v>
      </c>
      <c r="AV340">
        <v>0</v>
      </c>
      <c r="AW340">
        <v>0</v>
      </c>
      <c r="AX340">
        <v>0</v>
      </c>
      <c r="BA340">
        <v>0</v>
      </c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</row>
    <row r="341" spans="3:88" x14ac:dyDescent="0.3">
      <c r="C341">
        <v>340</v>
      </c>
      <c r="D341" t="s">
        <v>5898</v>
      </c>
      <c r="E341" t="s">
        <v>1545</v>
      </c>
      <c r="F341" t="s">
        <v>156</v>
      </c>
      <c r="G341" t="s">
        <v>5866</v>
      </c>
      <c r="H341" t="s">
        <v>5899</v>
      </c>
      <c r="I341">
        <v>1996</v>
      </c>
      <c r="J341">
        <v>6</v>
      </c>
      <c r="K341">
        <v>0</v>
      </c>
      <c r="L341">
        <v>167</v>
      </c>
      <c r="M341">
        <v>1.9</v>
      </c>
      <c r="N341">
        <v>1</v>
      </c>
      <c r="O341">
        <v>0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0.2</v>
      </c>
      <c r="W341">
        <v>0.2</v>
      </c>
      <c r="X341">
        <v>0</v>
      </c>
      <c r="Y341">
        <v>0.2</v>
      </c>
      <c r="Z341">
        <v>3</v>
      </c>
      <c r="AA341">
        <v>2</v>
      </c>
      <c r="AB341">
        <v>14</v>
      </c>
      <c r="AC341">
        <v>0.54</v>
      </c>
      <c r="AD341">
        <v>0</v>
      </c>
      <c r="AE341">
        <v>0.54</v>
      </c>
      <c r="AF341">
        <v>0.54</v>
      </c>
      <c r="AG341">
        <v>0.54</v>
      </c>
      <c r="AH341">
        <v>0.11</v>
      </c>
      <c r="AI341">
        <v>0</v>
      </c>
      <c r="AJ341">
        <v>0.11</v>
      </c>
      <c r="AK341">
        <v>0.11</v>
      </c>
      <c r="AL341">
        <v>0.11</v>
      </c>
      <c r="AM341" t="s">
        <v>1503</v>
      </c>
      <c r="AV341">
        <v>0</v>
      </c>
      <c r="AW341">
        <v>0</v>
      </c>
      <c r="AX341">
        <v>0</v>
      </c>
      <c r="BA341">
        <v>0</v>
      </c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</row>
    <row r="342" spans="3:88" x14ac:dyDescent="0.3">
      <c r="C342">
        <v>341</v>
      </c>
      <c r="D342" t="s">
        <v>5900</v>
      </c>
      <c r="E342" t="s">
        <v>118</v>
      </c>
      <c r="F342" t="s">
        <v>160</v>
      </c>
      <c r="G342" t="s">
        <v>5866</v>
      </c>
      <c r="H342" t="s">
        <v>221</v>
      </c>
      <c r="I342">
        <v>2001</v>
      </c>
      <c r="J342">
        <v>11</v>
      </c>
      <c r="K342">
        <v>6</v>
      </c>
      <c r="L342">
        <v>482</v>
      </c>
      <c r="M342">
        <v>5.4</v>
      </c>
      <c r="N342">
        <v>1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2.2999999999999998</v>
      </c>
      <c r="W342">
        <v>2.2999999999999998</v>
      </c>
      <c r="X342">
        <v>0.4</v>
      </c>
      <c r="Y342">
        <v>2.7</v>
      </c>
      <c r="Z342">
        <v>9</v>
      </c>
      <c r="AA342">
        <v>7</v>
      </c>
      <c r="AB342">
        <v>34</v>
      </c>
      <c r="AC342">
        <v>0.19</v>
      </c>
      <c r="AD342">
        <v>0</v>
      </c>
      <c r="AE342">
        <v>0.19</v>
      </c>
      <c r="AF342">
        <v>0.19</v>
      </c>
      <c r="AG342">
        <v>0.19</v>
      </c>
      <c r="AH342">
        <v>0.44</v>
      </c>
      <c r="AI342">
        <v>7.0000000000000007E-2</v>
      </c>
      <c r="AJ342">
        <v>0.51</v>
      </c>
      <c r="AK342">
        <v>0.44</v>
      </c>
      <c r="AL342">
        <v>0.51</v>
      </c>
      <c r="AM342" t="s">
        <v>1503</v>
      </c>
      <c r="AV342">
        <v>0</v>
      </c>
      <c r="AW342">
        <v>0</v>
      </c>
      <c r="AX342">
        <v>0</v>
      </c>
      <c r="BA342">
        <v>0</v>
      </c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</row>
    <row r="343" spans="3:88" x14ac:dyDescent="0.3">
      <c r="C343">
        <v>342</v>
      </c>
      <c r="D343" t="s">
        <v>5901</v>
      </c>
      <c r="E343" t="s">
        <v>118</v>
      </c>
      <c r="F343" t="s">
        <v>130</v>
      </c>
      <c r="G343" t="s">
        <v>5866</v>
      </c>
      <c r="H343" t="s">
        <v>1304</v>
      </c>
      <c r="I343">
        <v>2002</v>
      </c>
      <c r="J343">
        <v>3</v>
      </c>
      <c r="K343">
        <v>1</v>
      </c>
      <c r="L343">
        <v>83</v>
      </c>
      <c r="M343">
        <v>0.9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0.1</v>
      </c>
      <c r="Y343">
        <v>0.1</v>
      </c>
      <c r="Z343">
        <v>1</v>
      </c>
      <c r="AA343">
        <v>9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0.03</v>
      </c>
      <c r="AI343">
        <v>7.0000000000000007E-2</v>
      </c>
      <c r="AJ343">
        <v>0.1</v>
      </c>
      <c r="AK343">
        <v>0.03</v>
      </c>
      <c r="AL343">
        <v>0.1</v>
      </c>
      <c r="AM343" t="s">
        <v>1503</v>
      </c>
      <c r="AV343">
        <v>0</v>
      </c>
      <c r="AW343">
        <v>0</v>
      </c>
      <c r="AX343">
        <v>0</v>
      </c>
      <c r="BA343">
        <v>0</v>
      </c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</row>
    <row r="344" spans="3:88" x14ac:dyDescent="0.3">
      <c r="C344">
        <v>343</v>
      </c>
      <c r="D344" t="s">
        <v>5902</v>
      </c>
      <c r="E344" t="s">
        <v>1545</v>
      </c>
      <c r="F344" t="s">
        <v>160</v>
      </c>
      <c r="G344" t="s">
        <v>5866</v>
      </c>
      <c r="H344" t="s">
        <v>5903</v>
      </c>
      <c r="I344">
        <v>1992</v>
      </c>
      <c r="J344">
        <v>7</v>
      </c>
      <c r="K344">
        <v>0</v>
      </c>
      <c r="L344">
        <v>53</v>
      </c>
      <c r="M344">
        <v>0.6</v>
      </c>
      <c r="N344">
        <v>1</v>
      </c>
      <c r="O344">
        <v>1</v>
      </c>
      <c r="P344">
        <v>2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0.3</v>
      </c>
      <c r="W344">
        <v>0.3</v>
      </c>
      <c r="X344">
        <v>0.2</v>
      </c>
      <c r="Y344">
        <v>0.5</v>
      </c>
      <c r="Z344">
        <v>1</v>
      </c>
      <c r="AA344">
        <v>1</v>
      </c>
      <c r="AB344">
        <v>8</v>
      </c>
      <c r="AC344">
        <v>1.7</v>
      </c>
      <c r="AD344">
        <v>1.7</v>
      </c>
      <c r="AE344">
        <v>3.4</v>
      </c>
      <c r="AF344">
        <v>1.7</v>
      </c>
      <c r="AG344">
        <v>3.4</v>
      </c>
      <c r="AH344">
        <v>0.57999999999999996</v>
      </c>
      <c r="AI344">
        <v>0.3</v>
      </c>
      <c r="AJ344">
        <v>0.88</v>
      </c>
      <c r="AK344">
        <v>0.57999999999999996</v>
      </c>
      <c r="AL344">
        <v>0.88</v>
      </c>
      <c r="AM344" t="s">
        <v>1503</v>
      </c>
      <c r="AV344">
        <v>0</v>
      </c>
      <c r="AW344">
        <v>0</v>
      </c>
      <c r="AX344">
        <v>0</v>
      </c>
      <c r="BA344">
        <v>0</v>
      </c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</row>
    <row r="345" spans="3:88" x14ac:dyDescent="0.3">
      <c r="C345">
        <v>344</v>
      </c>
      <c r="D345" t="s">
        <v>5904</v>
      </c>
      <c r="E345" t="s">
        <v>176</v>
      </c>
      <c r="F345" t="s">
        <v>92</v>
      </c>
      <c r="G345" t="s">
        <v>5866</v>
      </c>
      <c r="H345" t="s">
        <v>2588</v>
      </c>
      <c r="I345">
        <v>1998</v>
      </c>
      <c r="J345">
        <v>9</v>
      </c>
      <c r="K345">
        <v>8</v>
      </c>
      <c r="L345">
        <v>655</v>
      </c>
      <c r="M345">
        <v>7.3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4</v>
      </c>
      <c r="U345">
        <v>1</v>
      </c>
      <c r="V345">
        <v>0.2</v>
      </c>
      <c r="W345">
        <v>0.2</v>
      </c>
      <c r="X345">
        <v>0.3</v>
      </c>
      <c r="Y345">
        <v>0.5</v>
      </c>
      <c r="Z345">
        <v>12</v>
      </c>
      <c r="AA345">
        <v>25</v>
      </c>
      <c r="AB345">
        <v>19</v>
      </c>
      <c r="AC345">
        <v>0</v>
      </c>
      <c r="AD345">
        <v>0.14000000000000001</v>
      </c>
      <c r="AE345">
        <v>0.14000000000000001</v>
      </c>
      <c r="AF345">
        <v>0</v>
      </c>
      <c r="AG345">
        <v>0.14000000000000001</v>
      </c>
      <c r="AH345">
        <v>0.03</v>
      </c>
      <c r="AI345">
        <v>0.05</v>
      </c>
      <c r="AJ345">
        <v>7.0000000000000007E-2</v>
      </c>
      <c r="AK345">
        <v>0.03</v>
      </c>
      <c r="AL345">
        <v>7.0000000000000007E-2</v>
      </c>
      <c r="AM345" t="s">
        <v>1503</v>
      </c>
      <c r="AV345">
        <v>0</v>
      </c>
      <c r="AW345">
        <v>0</v>
      </c>
      <c r="AX345">
        <v>0</v>
      </c>
      <c r="BA345">
        <v>0</v>
      </c>
      <c r="BK345" s="24">
        <v>4</v>
      </c>
      <c r="BL345" s="24">
        <v>4</v>
      </c>
      <c r="BM345" s="24">
        <v>1</v>
      </c>
      <c r="BN345" s="24">
        <v>2</v>
      </c>
      <c r="BO345" s="24">
        <v>0</v>
      </c>
      <c r="BP345" s="24">
        <v>0</v>
      </c>
      <c r="BQ345" s="24">
        <v>0</v>
      </c>
      <c r="BR345" s="24">
        <v>0</v>
      </c>
      <c r="BS345" s="24">
        <v>1</v>
      </c>
      <c r="BT345" s="24">
        <v>0</v>
      </c>
      <c r="BU345" s="24">
        <v>0</v>
      </c>
      <c r="BV345" s="24">
        <v>0.47</v>
      </c>
      <c r="BW345" s="24">
        <v>0</v>
      </c>
      <c r="BX345" s="24">
        <v>0</v>
      </c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</row>
    <row r="346" spans="3:88" x14ac:dyDescent="0.3">
      <c r="C346">
        <v>345</v>
      </c>
      <c r="D346" t="s">
        <v>5905</v>
      </c>
      <c r="E346" t="s">
        <v>952</v>
      </c>
      <c r="F346" t="s">
        <v>92</v>
      </c>
      <c r="G346" t="s">
        <v>5866</v>
      </c>
      <c r="H346" t="s">
        <v>5906</v>
      </c>
      <c r="I346">
        <v>1999</v>
      </c>
      <c r="J346">
        <v>11</v>
      </c>
      <c r="K346">
        <v>10</v>
      </c>
      <c r="L346">
        <v>914</v>
      </c>
      <c r="M346">
        <v>10.199999999999999</v>
      </c>
      <c r="N346">
        <v>1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1</v>
      </c>
      <c r="U346">
        <v>0</v>
      </c>
      <c r="V346">
        <v>1.6</v>
      </c>
      <c r="W346">
        <v>1.6</v>
      </c>
      <c r="X346">
        <v>0.2</v>
      </c>
      <c r="Y346">
        <v>1.8</v>
      </c>
      <c r="Z346">
        <v>2</v>
      </c>
      <c r="AA346">
        <v>22</v>
      </c>
      <c r="AB346">
        <v>27</v>
      </c>
      <c r="AC346">
        <v>0.1</v>
      </c>
      <c r="AD346">
        <v>0</v>
      </c>
      <c r="AE346">
        <v>0.1</v>
      </c>
      <c r="AF346">
        <v>0.1</v>
      </c>
      <c r="AG346">
        <v>0.1</v>
      </c>
      <c r="AH346">
        <v>0.15</v>
      </c>
      <c r="AI346">
        <v>0.02</v>
      </c>
      <c r="AJ346">
        <v>0.17</v>
      </c>
      <c r="AK346">
        <v>0.15</v>
      </c>
      <c r="AL346">
        <v>0.17</v>
      </c>
      <c r="AM346" t="s">
        <v>1503</v>
      </c>
      <c r="AV346">
        <v>0</v>
      </c>
      <c r="AW346">
        <v>0</v>
      </c>
      <c r="AX346">
        <v>0</v>
      </c>
      <c r="BA346">
        <v>0</v>
      </c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</row>
    <row r="347" spans="3:88" x14ac:dyDescent="0.3">
      <c r="C347">
        <v>346</v>
      </c>
      <c r="D347" t="s">
        <v>5907</v>
      </c>
      <c r="E347" t="s">
        <v>118</v>
      </c>
      <c r="F347" t="s">
        <v>208</v>
      </c>
      <c r="G347" t="s">
        <v>5866</v>
      </c>
      <c r="H347" t="s">
        <v>5908</v>
      </c>
      <c r="I347">
        <v>1996</v>
      </c>
      <c r="J347">
        <v>10</v>
      </c>
      <c r="K347">
        <v>9</v>
      </c>
      <c r="L347">
        <v>716</v>
      </c>
      <c r="M347">
        <v>8</v>
      </c>
      <c r="N347">
        <v>1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2</v>
      </c>
      <c r="U347">
        <v>0</v>
      </c>
      <c r="V347">
        <v>0.8</v>
      </c>
      <c r="W347">
        <v>0.8</v>
      </c>
      <c r="X347">
        <v>0.3</v>
      </c>
      <c r="Y347">
        <v>1.1000000000000001</v>
      </c>
      <c r="Z347">
        <v>3</v>
      </c>
      <c r="AA347">
        <v>22</v>
      </c>
      <c r="AB347">
        <v>21</v>
      </c>
      <c r="AC347">
        <v>0.13</v>
      </c>
      <c r="AD347">
        <v>0</v>
      </c>
      <c r="AE347">
        <v>0.13</v>
      </c>
      <c r="AF347">
        <v>0.13</v>
      </c>
      <c r="AG347">
        <v>0.13</v>
      </c>
      <c r="AH347">
        <v>0.1</v>
      </c>
      <c r="AI347">
        <v>0.04</v>
      </c>
      <c r="AJ347">
        <v>0.14000000000000001</v>
      </c>
      <c r="AK347">
        <v>0.1</v>
      </c>
      <c r="AL347">
        <v>0.14000000000000001</v>
      </c>
      <c r="AM347" t="s">
        <v>1503</v>
      </c>
      <c r="AO347" t="s">
        <v>2221</v>
      </c>
      <c r="AP347" t="s">
        <v>2222</v>
      </c>
      <c r="AQ347">
        <v>891923</v>
      </c>
      <c r="AR347" t="s">
        <v>2218</v>
      </c>
      <c r="AS347">
        <v>0.83299999999999996</v>
      </c>
      <c r="AT347" t="s">
        <v>102</v>
      </c>
      <c r="AU347">
        <v>0.91</v>
      </c>
      <c r="AV347">
        <v>1</v>
      </c>
      <c r="AW347">
        <v>184</v>
      </c>
      <c r="AX347">
        <v>1</v>
      </c>
      <c r="BA347">
        <v>2</v>
      </c>
      <c r="BB347" s="12">
        <v>0</v>
      </c>
      <c r="BC347" s="12">
        <v>0</v>
      </c>
      <c r="BD347" s="12">
        <v>184</v>
      </c>
      <c r="BE347" s="12"/>
      <c r="BF347" s="12"/>
      <c r="BG347" s="12" t="b">
        <v>0</v>
      </c>
      <c r="BH347" s="12">
        <v>184</v>
      </c>
      <c r="BI347" s="12" t="s">
        <v>96</v>
      </c>
      <c r="BJ347" s="12" t="s">
        <v>89</v>
      </c>
      <c r="BK347" s="24">
        <v>1</v>
      </c>
      <c r="BL347" s="24">
        <v>3</v>
      </c>
      <c r="BM347" s="24">
        <v>0</v>
      </c>
      <c r="BN347" s="24">
        <v>2</v>
      </c>
      <c r="BO347" s="24">
        <v>0</v>
      </c>
      <c r="BP347" s="24">
        <v>0</v>
      </c>
      <c r="BQ347" s="24">
        <v>0</v>
      </c>
      <c r="BR347" s="24">
        <v>0</v>
      </c>
      <c r="BS347" s="24">
        <v>0</v>
      </c>
      <c r="BT347" s="24">
        <v>0</v>
      </c>
      <c r="BU347" s="24"/>
      <c r="BV347" s="24">
        <v>0</v>
      </c>
      <c r="BW347" s="24">
        <v>0</v>
      </c>
      <c r="BX347" s="24">
        <v>0</v>
      </c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</row>
    <row r="348" spans="3:88" x14ac:dyDescent="0.3">
      <c r="C348">
        <v>347</v>
      </c>
      <c r="D348" t="s">
        <v>5909</v>
      </c>
      <c r="E348" t="s">
        <v>118</v>
      </c>
      <c r="F348" t="s">
        <v>149</v>
      </c>
      <c r="G348" t="s">
        <v>5866</v>
      </c>
      <c r="H348" t="s">
        <v>5910</v>
      </c>
      <c r="I348">
        <v>1997</v>
      </c>
      <c r="J348">
        <v>5</v>
      </c>
      <c r="K348">
        <v>0</v>
      </c>
      <c r="L348">
        <v>44</v>
      </c>
      <c r="M348">
        <v>0.5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0.3</v>
      </c>
      <c r="W348">
        <v>0.3</v>
      </c>
      <c r="X348">
        <v>0.1</v>
      </c>
      <c r="Y348">
        <v>0.4</v>
      </c>
      <c r="Z348">
        <v>2</v>
      </c>
      <c r="AA348">
        <v>2</v>
      </c>
      <c r="AB348">
        <v>16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0.53</v>
      </c>
      <c r="AI348">
        <v>0.22</v>
      </c>
      <c r="AJ348">
        <v>0.74</v>
      </c>
      <c r="AK348">
        <v>0.53</v>
      </c>
      <c r="AL348">
        <v>0.74</v>
      </c>
      <c r="AM348" t="s">
        <v>1503</v>
      </c>
      <c r="AV348">
        <v>0</v>
      </c>
      <c r="AW348">
        <v>0</v>
      </c>
      <c r="AX348">
        <v>0</v>
      </c>
      <c r="BA348">
        <v>0</v>
      </c>
      <c r="BK348" s="24">
        <v>7</v>
      </c>
      <c r="BL348" s="24">
        <v>7</v>
      </c>
      <c r="BM348" s="24">
        <v>11</v>
      </c>
      <c r="BN348" s="24">
        <v>14</v>
      </c>
      <c r="BO348" s="24">
        <v>27</v>
      </c>
      <c r="BP348" s="24">
        <v>3</v>
      </c>
      <c r="BQ348" s="24">
        <v>1</v>
      </c>
      <c r="BR348" s="24">
        <v>1</v>
      </c>
      <c r="BS348" s="24">
        <v>23</v>
      </c>
      <c r="BT348" s="24">
        <v>10</v>
      </c>
      <c r="BU348" s="24">
        <v>43.5</v>
      </c>
      <c r="BV348" s="24">
        <v>2.83</v>
      </c>
      <c r="BW348" s="24">
        <v>0</v>
      </c>
      <c r="BX348" s="24">
        <v>0</v>
      </c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</row>
    <row r="349" spans="3:88" x14ac:dyDescent="0.3">
      <c r="C349">
        <v>348</v>
      </c>
      <c r="D349" t="s">
        <v>5911</v>
      </c>
      <c r="E349" t="s">
        <v>111</v>
      </c>
      <c r="F349" t="s">
        <v>92</v>
      </c>
      <c r="G349" t="s">
        <v>5866</v>
      </c>
      <c r="H349" t="s">
        <v>5912</v>
      </c>
      <c r="I349">
        <v>2002</v>
      </c>
      <c r="J349">
        <v>10</v>
      </c>
      <c r="K349">
        <v>9</v>
      </c>
      <c r="L349">
        <v>848</v>
      </c>
      <c r="M349">
        <v>9.4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3</v>
      </c>
      <c r="U349">
        <v>1</v>
      </c>
      <c r="V349">
        <v>0.2</v>
      </c>
      <c r="W349">
        <v>0.2</v>
      </c>
      <c r="X349">
        <v>0</v>
      </c>
      <c r="Y349">
        <v>0.2</v>
      </c>
      <c r="Z349">
        <v>6</v>
      </c>
      <c r="AA349">
        <v>29</v>
      </c>
      <c r="AB349">
        <v>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0.02</v>
      </c>
      <c r="AI349">
        <v>0</v>
      </c>
      <c r="AJ349">
        <v>0.02</v>
      </c>
      <c r="AK349">
        <v>0.02</v>
      </c>
      <c r="AL349">
        <v>0.02</v>
      </c>
      <c r="AM349" t="s">
        <v>1503</v>
      </c>
      <c r="AV349">
        <v>0</v>
      </c>
      <c r="AW349">
        <v>0</v>
      </c>
      <c r="AX349">
        <v>0</v>
      </c>
      <c r="BA349">
        <v>0</v>
      </c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</row>
    <row r="350" spans="3:88" x14ac:dyDescent="0.3">
      <c r="C350">
        <v>349</v>
      </c>
      <c r="D350" t="s">
        <v>5913</v>
      </c>
      <c r="E350" t="s">
        <v>118</v>
      </c>
      <c r="F350" t="s">
        <v>208</v>
      </c>
      <c r="G350" t="s">
        <v>5914</v>
      </c>
      <c r="H350" t="s">
        <v>5915</v>
      </c>
      <c r="I350">
        <v>2006</v>
      </c>
      <c r="J350">
        <v>12</v>
      </c>
      <c r="K350">
        <v>10</v>
      </c>
      <c r="L350">
        <v>898</v>
      </c>
      <c r="M350">
        <v>10</v>
      </c>
      <c r="N350">
        <v>1</v>
      </c>
      <c r="O350">
        <v>1</v>
      </c>
      <c r="P350">
        <v>2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0.4</v>
      </c>
      <c r="W350">
        <v>0.4</v>
      </c>
      <c r="X350">
        <v>1.6</v>
      </c>
      <c r="Y350">
        <v>2</v>
      </c>
      <c r="Z350">
        <v>34</v>
      </c>
      <c r="AA350">
        <v>78</v>
      </c>
      <c r="AB350">
        <v>42</v>
      </c>
      <c r="AC350">
        <v>0.1</v>
      </c>
      <c r="AD350">
        <v>0.1</v>
      </c>
      <c r="AE350">
        <v>0.2</v>
      </c>
      <c r="AF350">
        <v>0.1</v>
      </c>
      <c r="AG350">
        <v>0.2</v>
      </c>
      <c r="AH350">
        <v>0.04</v>
      </c>
      <c r="AI350">
        <v>0.16</v>
      </c>
      <c r="AJ350">
        <v>0.2</v>
      </c>
      <c r="AK350">
        <v>0.04</v>
      </c>
      <c r="AL350">
        <v>0.2</v>
      </c>
      <c r="AM350" t="s">
        <v>1503</v>
      </c>
      <c r="AN350">
        <v>55000000</v>
      </c>
      <c r="AO350" t="s">
        <v>1723</v>
      </c>
      <c r="AP350" t="s">
        <v>5916</v>
      </c>
      <c r="AQ350">
        <v>810092</v>
      </c>
      <c r="AR350" t="s">
        <v>5913</v>
      </c>
      <c r="AS350">
        <v>1</v>
      </c>
      <c r="AT350" t="s">
        <v>95</v>
      </c>
      <c r="AU350">
        <v>3.91</v>
      </c>
      <c r="AV350">
        <v>2</v>
      </c>
      <c r="AW350">
        <v>22.5</v>
      </c>
      <c r="AX350">
        <v>1</v>
      </c>
      <c r="AY350">
        <v>804900000</v>
      </c>
      <c r="AZ350">
        <v>1</v>
      </c>
      <c r="BA350">
        <v>11</v>
      </c>
      <c r="BB350" s="12">
        <v>27</v>
      </c>
      <c r="BC350" s="12">
        <v>22.5</v>
      </c>
      <c r="BD350" s="12">
        <v>22.5</v>
      </c>
      <c r="BE350" s="12"/>
      <c r="BF350" s="12"/>
      <c r="BG350" s="12" t="b">
        <v>0</v>
      </c>
      <c r="BH350" s="12">
        <v>23</v>
      </c>
      <c r="BI350" s="12" t="s">
        <v>88</v>
      </c>
      <c r="BJ350" s="12" t="s">
        <v>89</v>
      </c>
      <c r="BK350" s="24">
        <v>25</v>
      </c>
      <c r="BL350" s="24">
        <v>23</v>
      </c>
      <c r="BM350" s="24">
        <v>25</v>
      </c>
      <c r="BN350" s="24">
        <v>19</v>
      </c>
      <c r="BO350" s="24">
        <v>9</v>
      </c>
      <c r="BP350" s="24">
        <v>3</v>
      </c>
      <c r="BQ350" s="24">
        <v>0</v>
      </c>
      <c r="BR350" s="24">
        <v>1</v>
      </c>
      <c r="BS350" s="24">
        <v>17</v>
      </c>
      <c r="BT350" s="24">
        <v>7</v>
      </c>
      <c r="BU350" s="24">
        <v>41.2</v>
      </c>
      <c r="BV350" s="24">
        <v>0.75</v>
      </c>
      <c r="BW350" s="24">
        <v>0</v>
      </c>
      <c r="BX350" s="24">
        <v>0</v>
      </c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</row>
    <row r="351" spans="3:88" x14ac:dyDescent="0.3">
      <c r="C351">
        <v>350</v>
      </c>
      <c r="D351" t="s">
        <v>5917</v>
      </c>
      <c r="E351" t="s">
        <v>376</v>
      </c>
      <c r="F351" t="s">
        <v>92</v>
      </c>
      <c r="G351" t="s">
        <v>5914</v>
      </c>
      <c r="H351" t="s">
        <v>5918</v>
      </c>
      <c r="I351">
        <v>2002</v>
      </c>
      <c r="J351">
        <v>11</v>
      </c>
      <c r="K351">
        <v>10</v>
      </c>
      <c r="L351">
        <v>923</v>
      </c>
      <c r="M351">
        <v>10.3</v>
      </c>
      <c r="N351">
        <v>1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2</v>
      </c>
      <c r="U351">
        <v>0</v>
      </c>
      <c r="V351">
        <v>0.1</v>
      </c>
      <c r="W351">
        <v>0.1</v>
      </c>
      <c r="X351">
        <v>0.1</v>
      </c>
      <c r="Y351">
        <v>0.2</v>
      </c>
      <c r="Z351">
        <v>7</v>
      </c>
      <c r="AA351">
        <v>55</v>
      </c>
      <c r="AB351">
        <v>9</v>
      </c>
      <c r="AC351">
        <v>0.1</v>
      </c>
      <c r="AD351">
        <v>0</v>
      </c>
      <c r="AE351">
        <v>0.1</v>
      </c>
      <c r="AF351">
        <v>0.1</v>
      </c>
      <c r="AG351">
        <v>0.1</v>
      </c>
      <c r="AH351">
        <v>0.01</v>
      </c>
      <c r="AI351">
        <v>0.01</v>
      </c>
      <c r="AJ351">
        <v>0.02</v>
      </c>
      <c r="AK351">
        <v>0.01</v>
      </c>
      <c r="AL351">
        <v>0.02</v>
      </c>
      <c r="AM351" t="s">
        <v>1503</v>
      </c>
      <c r="AN351">
        <v>42000000</v>
      </c>
      <c r="AO351" t="s">
        <v>5919</v>
      </c>
      <c r="AP351" t="s">
        <v>5920</v>
      </c>
      <c r="AQ351">
        <v>659089</v>
      </c>
      <c r="AR351" t="s">
        <v>5921</v>
      </c>
      <c r="AS351">
        <v>0.88900000000000001</v>
      </c>
      <c r="AT351" t="s">
        <v>108</v>
      </c>
      <c r="AU351">
        <v>4.91</v>
      </c>
      <c r="AV351">
        <v>3</v>
      </c>
      <c r="AW351">
        <v>23</v>
      </c>
      <c r="AX351">
        <v>1</v>
      </c>
      <c r="AY351">
        <v>804900000</v>
      </c>
      <c r="AZ351">
        <v>1</v>
      </c>
      <c r="BA351">
        <v>18</v>
      </c>
      <c r="BB351" s="12">
        <v>0</v>
      </c>
      <c r="BC351" s="12">
        <v>0</v>
      </c>
      <c r="BD351" s="12">
        <v>50</v>
      </c>
      <c r="BE351" s="12">
        <v>22</v>
      </c>
      <c r="BF351" s="12">
        <v>0.2387</v>
      </c>
      <c r="BG351" s="12" t="b">
        <v>0</v>
      </c>
      <c r="BH351" s="12">
        <v>26.4</v>
      </c>
      <c r="BI351" s="12" t="s">
        <v>88</v>
      </c>
      <c r="BJ351" s="12" t="s">
        <v>97</v>
      </c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</row>
    <row r="352" spans="3:88" x14ac:dyDescent="0.3">
      <c r="C352">
        <v>351</v>
      </c>
      <c r="D352" t="s">
        <v>3354</v>
      </c>
      <c r="E352" t="s">
        <v>380</v>
      </c>
      <c r="F352" t="s">
        <v>130</v>
      </c>
      <c r="G352" t="s">
        <v>5914</v>
      </c>
      <c r="H352" t="s">
        <v>5922</v>
      </c>
      <c r="I352">
        <v>2000</v>
      </c>
      <c r="J352">
        <v>11</v>
      </c>
      <c r="K352">
        <v>9</v>
      </c>
      <c r="L352">
        <v>787</v>
      </c>
      <c r="M352">
        <v>8.6999999999999993</v>
      </c>
      <c r="N352">
        <v>1</v>
      </c>
      <c r="O352">
        <v>6</v>
      </c>
      <c r="P352">
        <v>7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0.5</v>
      </c>
      <c r="W352">
        <v>0.5</v>
      </c>
      <c r="X352">
        <v>1.5</v>
      </c>
      <c r="Y352">
        <v>2.1</v>
      </c>
      <c r="Z352">
        <v>35</v>
      </c>
      <c r="AA352">
        <v>128</v>
      </c>
      <c r="AB352">
        <v>14</v>
      </c>
      <c r="AC352">
        <v>0.11</v>
      </c>
      <c r="AD352">
        <v>0.69</v>
      </c>
      <c r="AE352">
        <v>0.8</v>
      </c>
      <c r="AF352">
        <v>0.11</v>
      </c>
      <c r="AG352">
        <v>0.8</v>
      </c>
      <c r="AH352">
        <v>0.06</v>
      </c>
      <c r="AI352">
        <v>0.17</v>
      </c>
      <c r="AJ352">
        <v>0.24</v>
      </c>
      <c r="AK352">
        <v>0.06</v>
      </c>
      <c r="AL352">
        <v>0.24</v>
      </c>
      <c r="AM352" t="s">
        <v>1503</v>
      </c>
      <c r="AN352">
        <v>80000000</v>
      </c>
      <c r="AO352" t="s">
        <v>1768</v>
      </c>
      <c r="AP352" t="s">
        <v>5923</v>
      </c>
      <c r="AQ352">
        <v>487469</v>
      </c>
      <c r="AR352" t="s">
        <v>3354</v>
      </c>
      <c r="AS352">
        <v>1</v>
      </c>
      <c r="AT352" t="s">
        <v>95</v>
      </c>
      <c r="AU352">
        <v>3.91</v>
      </c>
      <c r="AV352">
        <v>2</v>
      </c>
      <c r="AW352">
        <v>17.5</v>
      </c>
      <c r="AX352">
        <v>1</v>
      </c>
      <c r="AY352">
        <v>804900000</v>
      </c>
      <c r="AZ352">
        <v>1</v>
      </c>
      <c r="BA352">
        <v>22</v>
      </c>
      <c r="BB352" s="12">
        <v>0</v>
      </c>
      <c r="BC352" s="12">
        <v>0</v>
      </c>
      <c r="BD352" s="12">
        <v>0</v>
      </c>
      <c r="BE352" s="12"/>
      <c r="BF352" s="12"/>
      <c r="BG352" s="12" t="b">
        <v>0</v>
      </c>
      <c r="BH352" s="12">
        <v>15.8</v>
      </c>
      <c r="BI352" s="12" t="s">
        <v>109</v>
      </c>
      <c r="BJ352" s="12" t="s">
        <v>89</v>
      </c>
      <c r="BK352" s="24">
        <v>23</v>
      </c>
      <c r="BL352" s="24">
        <v>14</v>
      </c>
      <c r="BM352" s="24">
        <v>9</v>
      </c>
      <c r="BN352" s="24">
        <v>12</v>
      </c>
      <c r="BO352" s="24">
        <v>21</v>
      </c>
      <c r="BP352" s="24">
        <v>1</v>
      </c>
      <c r="BQ352" s="24">
        <v>0</v>
      </c>
      <c r="BR352" s="24">
        <v>5</v>
      </c>
      <c r="BS352" s="24">
        <v>27</v>
      </c>
      <c r="BT352" s="24">
        <v>14</v>
      </c>
      <c r="BU352" s="24">
        <v>51.9</v>
      </c>
      <c r="BV352" s="24">
        <v>1.19</v>
      </c>
      <c r="BW352" s="24">
        <v>2</v>
      </c>
      <c r="BX352" s="24">
        <v>2</v>
      </c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</row>
    <row r="353" spans="3:88" x14ac:dyDescent="0.3">
      <c r="C353">
        <v>352</v>
      </c>
      <c r="D353" t="s">
        <v>5924</v>
      </c>
      <c r="E353" t="s">
        <v>82</v>
      </c>
      <c r="F353" t="s">
        <v>130</v>
      </c>
      <c r="G353" t="s">
        <v>5914</v>
      </c>
      <c r="H353" t="s">
        <v>5925</v>
      </c>
      <c r="I353">
        <v>1996</v>
      </c>
      <c r="J353">
        <v>7</v>
      </c>
      <c r="K353">
        <v>5</v>
      </c>
      <c r="L353">
        <v>449</v>
      </c>
      <c r="M353">
        <v>5</v>
      </c>
      <c r="N353">
        <v>1</v>
      </c>
      <c r="O353">
        <v>1</v>
      </c>
      <c r="P353">
        <v>2</v>
      </c>
      <c r="Q353">
        <v>1</v>
      </c>
      <c r="R353">
        <v>0</v>
      </c>
      <c r="S353">
        <v>0</v>
      </c>
      <c r="T353">
        <v>1</v>
      </c>
      <c r="U353">
        <v>0</v>
      </c>
      <c r="V353">
        <v>0.6</v>
      </c>
      <c r="W353">
        <v>0.6</v>
      </c>
      <c r="X353">
        <v>0.5</v>
      </c>
      <c r="Y353">
        <v>1.1000000000000001</v>
      </c>
      <c r="Z353">
        <v>10</v>
      </c>
      <c r="AA353">
        <v>49</v>
      </c>
      <c r="AB353">
        <v>22</v>
      </c>
      <c r="AC353">
        <v>0.2</v>
      </c>
      <c r="AD353">
        <v>0.2</v>
      </c>
      <c r="AE353">
        <v>0.4</v>
      </c>
      <c r="AF353">
        <v>0.2</v>
      </c>
      <c r="AG353">
        <v>0.4</v>
      </c>
      <c r="AH353">
        <v>0.12</v>
      </c>
      <c r="AI353">
        <v>0.1</v>
      </c>
      <c r="AJ353">
        <v>0.23</v>
      </c>
      <c r="AK353">
        <v>0.12</v>
      </c>
      <c r="AL353">
        <v>0.23</v>
      </c>
      <c r="AM353" t="s">
        <v>1503</v>
      </c>
      <c r="AN353">
        <v>40000000</v>
      </c>
      <c r="AO353" t="s">
        <v>1599</v>
      </c>
      <c r="AP353" t="s">
        <v>5926</v>
      </c>
      <c r="AQ353">
        <v>350219</v>
      </c>
      <c r="AR353" t="s">
        <v>5927</v>
      </c>
      <c r="AS353">
        <v>0.82</v>
      </c>
      <c r="AT353" t="s">
        <v>137</v>
      </c>
      <c r="AU353">
        <v>1.91</v>
      </c>
      <c r="AV353">
        <v>15</v>
      </c>
      <c r="AW353">
        <v>25.3</v>
      </c>
      <c r="AX353">
        <v>1.67</v>
      </c>
      <c r="AY353">
        <v>804900000</v>
      </c>
      <c r="AZ353">
        <v>1</v>
      </c>
      <c r="BA353">
        <v>32</v>
      </c>
      <c r="BB353" s="12">
        <v>0</v>
      </c>
      <c r="BC353" s="12">
        <v>106</v>
      </c>
      <c r="BD353" s="12">
        <v>58</v>
      </c>
      <c r="BE353" s="12">
        <v>10.359</v>
      </c>
      <c r="BF353" s="12">
        <v>3.5400000000000001E-2</v>
      </c>
      <c r="BG353" s="12" t="b">
        <v>1</v>
      </c>
      <c r="BH353" s="12">
        <v>51.7</v>
      </c>
      <c r="BI353" s="12" t="s">
        <v>88</v>
      </c>
      <c r="BJ353" s="12" t="s">
        <v>103</v>
      </c>
      <c r="BK353" s="24">
        <v>24</v>
      </c>
      <c r="BL353" s="24">
        <v>16</v>
      </c>
      <c r="BM353" s="24">
        <v>6</v>
      </c>
      <c r="BN353" s="24">
        <v>10</v>
      </c>
      <c r="BO353" s="24">
        <v>27</v>
      </c>
      <c r="BP353" s="24">
        <v>1</v>
      </c>
      <c r="BQ353" s="24">
        <v>0</v>
      </c>
      <c r="BR353" s="24">
        <v>4</v>
      </c>
      <c r="BS353" s="24">
        <v>43</v>
      </c>
      <c r="BT353" s="24">
        <v>12</v>
      </c>
      <c r="BU353" s="24">
        <v>27.9</v>
      </c>
      <c r="BV353" s="24">
        <v>2.0099999999999998</v>
      </c>
      <c r="BW353" s="24">
        <v>0</v>
      </c>
      <c r="BX353" s="24">
        <v>0</v>
      </c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</row>
    <row r="354" spans="3:88" x14ac:dyDescent="0.3">
      <c r="C354">
        <v>353</v>
      </c>
      <c r="D354" t="s">
        <v>5928</v>
      </c>
      <c r="E354" t="s">
        <v>380</v>
      </c>
      <c r="F354" t="s">
        <v>160</v>
      </c>
      <c r="G354" t="s">
        <v>5914</v>
      </c>
      <c r="H354" t="s">
        <v>4246</v>
      </c>
      <c r="I354">
        <v>2001</v>
      </c>
      <c r="J354">
        <v>12</v>
      </c>
      <c r="K354">
        <v>6</v>
      </c>
      <c r="L354">
        <v>632</v>
      </c>
      <c r="M354">
        <v>7</v>
      </c>
      <c r="N354">
        <v>2</v>
      </c>
      <c r="O354">
        <v>0</v>
      </c>
      <c r="P354">
        <v>2</v>
      </c>
      <c r="Q354">
        <v>1</v>
      </c>
      <c r="R354">
        <v>1</v>
      </c>
      <c r="S354">
        <v>1</v>
      </c>
      <c r="T354">
        <v>2</v>
      </c>
      <c r="U354">
        <v>0</v>
      </c>
      <c r="V354">
        <v>3.5</v>
      </c>
      <c r="W354">
        <v>2.8</v>
      </c>
      <c r="X354">
        <v>0.3</v>
      </c>
      <c r="Y354">
        <v>3.1</v>
      </c>
      <c r="Z354">
        <v>5</v>
      </c>
      <c r="AA354">
        <v>3</v>
      </c>
      <c r="AB354">
        <v>23</v>
      </c>
      <c r="AC354">
        <v>0.28000000000000003</v>
      </c>
      <c r="AD354">
        <v>0</v>
      </c>
      <c r="AE354">
        <v>0.28000000000000003</v>
      </c>
      <c r="AF354">
        <v>0.14000000000000001</v>
      </c>
      <c r="AG354">
        <v>0.14000000000000001</v>
      </c>
      <c r="AH354">
        <v>0.5</v>
      </c>
      <c r="AI354">
        <v>0.05</v>
      </c>
      <c r="AJ354">
        <v>0.55000000000000004</v>
      </c>
      <c r="AK354">
        <v>0.39</v>
      </c>
      <c r="AL354">
        <v>0.44</v>
      </c>
      <c r="AM354" t="s">
        <v>1503</v>
      </c>
      <c r="AN354">
        <v>40000000</v>
      </c>
      <c r="AO354" t="s">
        <v>1599</v>
      </c>
      <c r="AP354" t="s">
        <v>4247</v>
      </c>
      <c r="AQ354">
        <v>550550</v>
      </c>
      <c r="AR354" t="s">
        <v>5928</v>
      </c>
      <c r="AS354">
        <v>1</v>
      </c>
      <c r="AT354" t="s">
        <v>87</v>
      </c>
      <c r="AU354">
        <v>2.91</v>
      </c>
      <c r="AV354">
        <v>5</v>
      </c>
      <c r="AW354">
        <v>43.7</v>
      </c>
      <c r="AX354">
        <v>1.67</v>
      </c>
      <c r="AY354">
        <v>804900000</v>
      </c>
      <c r="AZ354">
        <v>1</v>
      </c>
      <c r="BA354">
        <v>19</v>
      </c>
      <c r="BB354" s="12">
        <v>92</v>
      </c>
      <c r="BC354" s="12">
        <v>92</v>
      </c>
      <c r="BD354" s="12">
        <v>56</v>
      </c>
      <c r="BE354" s="12">
        <v>18.25</v>
      </c>
      <c r="BF354" s="12">
        <v>0.32569999999999999</v>
      </c>
      <c r="BG354" s="12" t="b">
        <v>0</v>
      </c>
      <c r="BH354" s="12">
        <v>55.3</v>
      </c>
      <c r="BI354" s="12" t="s">
        <v>96</v>
      </c>
      <c r="BJ354" s="12" t="s">
        <v>97</v>
      </c>
      <c r="BK354" s="24">
        <v>6</v>
      </c>
      <c r="BL354" s="24">
        <v>0</v>
      </c>
      <c r="BM354" s="24">
        <v>8</v>
      </c>
      <c r="BN354" s="24">
        <v>11</v>
      </c>
      <c r="BO354" s="24">
        <v>1</v>
      </c>
      <c r="BP354" s="24">
        <v>1</v>
      </c>
      <c r="BQ354" s="24">
        <v>0</v>
      </c>
      <c r="BR354" s="24">
        <v>10</v>
      </c>
      <c r="BS354" s="24">
        <v>55</v>
      </c>
      <c r="BT354" s="24">
        <v>32</v>
      </c>
      <c r="BU354" s="24">
        <v>58.2</v>
      </c>
      <c r="BV354" s="24">
        <v>4.6399999999999997</v>
      </c>
      <c r="BW354" s="24">
        <v>2</v>
      </c>
      <c r="BX354" s="24">
        <v>3</v>
      </c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</row>
    <row r="355" spans="3:88" x14ac:dyDescent="0.3">
      <c r="C355">
        <v>354</v>
      </c>
      <c r="D355" t="s">
        <v>5929</v>
      </c>
      <c r="E355" t="s">
        <v>99</v>
      </c>
      <c r="F355" t="s">
        <v>92</v>
      </c>
      <c r="G355" t="s">
        <v>5914</v>
      </c>
      <c r="H355" t="s">
        <v>5930</v>
      </c>
      <c r="I355">
        <v>2001</v>
      </c>
      <c r="J355">
        <v>8</v>
      </c>
      <c r="K355">
        <v>6</v>
      </c>
      <c r="L355">
        <v>564</v>
      </c>
      <c r="M355">
        <v>6.3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0.1</v>
      </c>
      <c r="W355">
        <v>0.1</v>
      </c>
      <c r="X355">
        <v>0.1</v>
      </c>
      <c r="Y355">
        <v>0.2</v>
      </c>
      <c r="Z355">
        <v>2</v>
      </c>
      <c r="AA355">
        <v>18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0.02</v>
      </c>
      <c r="AI355">
        <v>0.01</v>
      </c>
      <c r="AJ355">
        <v>0.03</v>
      </c>
      <c r="AK355">
        <v>0.02</v>
      </c>
      <c r="AL355">
        <v>0.03</v>
      </c>
      <c r="AM355" t="s">
        <v>1503</v>
      </c>
      <c r="AN355">
        <v>65000000</v>
      </c>
      <c r="AO355" t="s">
        <v>1761</v>
      </c>
      <c r="AP355" t="s">
        <v>5931</v>
      </c>
      <c r="AQ355">
        <v>661171</v>
      </c>
      <c r="AR355" t="s">
        <v>5929</v>
      </c>
      <c r="AS355">
        <v>1</v>
      </c>
      <c r="AT355" t="s">
        <v>95</v>
      </c>
      <c r="AU355">
        <v>3.91</v>
      </c>
      <c r="AV355">
        <v>2</v>
      </c>
      <c r="AW355">
        <v>127</v>
      </c>
      <c r="AX355">
        <v>2</v>
      </c>
      <c r="AY355">
        <v>804900000</v>
      </c>
      <c r="AZ355">
        <v>1</v>
      </c>
      <c r="BA355">
        <v>18</v>
      </c>
      <c r="BB355" s="12">
        <v>0</v>
      </c>
      <c r="BC355" s="12">
        <v>0</v>
      </c>
      <c r="BD355" s="12">
        <v>0</v>
      </c>
      <c r="BE355" s="12"/>
      <c r="BF355" s="12"/>
      <c r="BG355" s="12" t="b">
        <v>0</v>
      </c>
      <c r="BH355" s="12">
        <v>127</v>
      </c>
      <c r="BI355" s="12" t="s">
        <v>96</v>
      </c>
      <c r="BJ355" s="12" t="s">
        <v>89</v>
      </c>
      <c r="BK355" s="24">
        <v>30</v>
      </c>
      <c r="BL355" s="24">
        <v>41</v>
      </c>
      <c r="BM355" s="24">
        <v>20</v>
      </c>
      <c r="BN355" s="24">
        <v>7</v>
      </c>
      <c r="BO355" s="24">
        <v>0</v>
      </c>
      <c r="BP355" s="24">
        <v>2</v>
      </c>
      <c r="BQ355" s="24">
        <v>0</v>
      </c>
      <c r="BR355" s="24">
        <v>0</v>
      </c>
      <c r="BS355" s="24">
        <v>5</v>
      </c>
      <c r="BT355" s="24">
        <v>1</v>
      </c>
      <c r="BU355" s="24">
        <v>20</v>
      </c>
      <c r="BV355" s="24">
        <v>0.21</v>
      </c>
      <c r="BW355" s="24">
        <v>0</v>
      </c>
      <c r="BX355" s="24">
        <v>0</v>
      </c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</row>
    <row r="356" spans="3:88" x14ac:dyDescent="0.3">
      <c r="C356">
        <v>355</v>
      </c>
      <c r="D356" t="s">
        <v>5932</v>
      </c>
      <c r="E356" t="s">
        <v>380</v>
      </c>
      <c r="F356" t="s">
        <v>130</v>
      </c>
      <c r="G356" t="s">
        <v>5914</v>
      </c>
      <c r="H356" t="s">
        <v>5933</v>
      </c>
      <c r="I356">
        <v>2004</v>
      </c>
      <c r="J356">
        <v>6</v>
      </c>
      <c r="K356">
        <v>4</v>
      </c>
      <c r="L356">
        <v>375</v>
      </c>
      <c r="M356">
        <v>4.2</v>
      </c>
      <c r="N356">
        <v>4</v>
      </c>
      <c r="O356">
        <v>0</v>
      </c>
      <c r="P356">
        <v>4</v>
      </c>
      <c r="Q356">
        <v>4</v>
      </c>
      <c r="R356">
        <v>0</v>
      </c>
      <c r="S356">
        <v>0</v>
      </c>
      <c r="T356">
        <v>0</v>
      </c>
      <c r="U356">
        <v>0</v>
      </c>
      <c r="V356">
        <v>0.9</v>
      </c>
      <c r="W356">
        <v>0.9</v>
      </c>
      <c r="X356">
        <v>0.3</v>
      </c>
      <c r="Y356">
        <v>1.2</v>
      </c>
      <c r="Z356">
        <v>7</v>
      </c>
      <c r="AA356">
        <v>25</v>
      </c>
      <c r="AB356">
        <v>18</v>
      </c>
      <c r="AC356">
        <v>0.96</v>
      </c>
      <c r="AD356">
        <v>0</v>
      </c>
      <c r="AE356">
        <v>0.96</v>
      </c>
      <c r="AF356">
        <v>0.96</v>
      </c>
      <c r="AG356">
        <v>0.96</v>
      </c>
      <c r="AH356">
        <v>0.22</v>
      </c>
      <c r="AI356">
        <v>0.06</v>
      </c>
      <c r="AJ356">
        <v>0.28999999999999998</v>
      </c>
      <c r="AK356">
        <v>0.22</v>
      </c>
      <c r="AL356">
        <v>0.28999999999999998</v>
      </c>
      <c r="AM356" t="s">
        <v>1503</v>
      </c>
      <c r="AN356">
        <v>80000000</v>
      </c>
      <c r="AO356" t="s">
        <v>1768</v>
      </c>
      <c r="AP356" t="s">
        <v>5934</v>
      </c>
      <c r="AQ356">
        <v>670681</v>
      </c>
      <c r="AR356" t="s">
        <v>5932</v>
      </c>
      <c r="AS356">
        <v>1</v>
      </c>
      <c r="AT356" t="s">
        <v>95</v>
      </c>
      <c r="AU356">
        <v>3.91</v>
      </c>
      <c r="AV356">
        <v>5</v>
      </c>
      <c r="AW356">
        <v>32.5</v>
      </c>
      <c r="AX356">
        <v>2.5</v>
      </c>
      <c r="AY356">
        <v>804900000</v>
      </c>
      <c r="AZ356">
        <v>1</v>
      </c>
      <c r="BA356">
        <v>13</v>
      </c>
      <c r="BB356" s="12">
        <v>7</v>
      </c>
      <c r="BC356" s="12">
        <v>32.5</v>
      </c>
      <c r="BD356" s="12">
        <v>32.5</v>
      </c>
      <c r="BE356" s="12"/>
      <c r="BF356" s="12"/>
      <c r="BG356" s="12" t="b">
        <v>0</v>
      </c>
      <c r="BH356" s="12">
        <v>35.4</v>
      </c>
      <c r="BI356" s="12" t="s">
        <v>88</v>
      </c>
      <c r="BJ356" s="12" t="s">
        <v>89</v>
      </c>
      <c r="BK356" s="24">
        <v>31</v>
      </c>
      <c r="BL356" s="24">
        <v>23</v>
      </c>
      <c r="BM356" s="24">
        <v>17</v>
      </c>
      <c r="BN356" s="24">
        <v>33</v>
      </c>
      <c r="BO356" s="24">
        <v>15</v>
      </c>
      <c r="BP356" s="24">
        <v>1</v>
      </c>
      <c r="BQ356" s="24">
        <v>0</v>
      </c>
      <c r="BR356" s="24">
        <v>3</v>
      </c>
      <c r="BS356" s="24">
        <v>28</v>
      </c>
      <c r="BT356" s="24">
        <v>12</v>
      </c>
      <c r="BU356" s="24">
        <v>42.9</v>
      </c>
      <c r="BV356" s="24">
        <v>1.37</v>
      </c>
      <c r="BW356" s="24">
        <v>0</v>
      </c>
      <c r="BX356" s="24">
        <v>0</v>
      </c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</row>
    <row r="357" spans="3:88" x14ac:dyDescent="0.3">
      <c r="C357">
        <v>356</v>
      </c>
      <c r="D357" t="s">
        <v>5935</v>
      </c>
      <c r="E357" t="s">
        <v>118</v>
      </c>
      <c r="F357" t="s">
        <v>130</v>
      </c>
      <c r="G357" t="s">
        <v>5914</v>
      </c>
      <c r="H357" t="s">
        <v>5936</v>
      </c>
      <c r="I357">
        <v>2007</v>
      </c>
      <c r="J357">
        <v>6</v>
      </c>
      <c r="K357">
        <v>2</v>
      </c>
      <c r="L357">
        <v>230</v>
      </c>
      <c r="M357">
        <v>2.6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0.5</v>
      </c>
      <c r="W357">
        <v>0.5</v>
      </c>
      <c r="X357">
        <v>0.3</v>
      </c>
      <c r="Y357">
        <v>0.7</v>
      </c>
      <c r="Z357">
        <v>9</v>
      </c>
      <c r="AA357">
        <v>8</v>
      </c>
      <c r="AB357">
        <v>22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0.19</v>
      </c>
      <c r="AI357">
        <v>0.1</v>
      </c>
      <c r="AJ357">
        <v>0.28999999999999998</v>
      </c>
      <c r="AK357">
        <v>0.19</v>
      </c>
      <c r="AL357">
        <v>0.28999999999999998</v>
      </c>
      <c r="AM357" t="s">
        <v>1503</v>
      </c>
      <c r="AO357" t="s">
        <v>2221</v>
      </c>
      <c r="AP357" t="s">
        <v>5937</v>
      </c>
      <c r="AQ357">
        <v>1053208</v>
      </c>
      <c r="AR357" t="s">
        <v>5938</v>
      </c>
      <c r="AS357">
        <v>0.82</v>
      </c>
      <c r="AT357" t="s">
        <v>87</v>
      </c>
      <c r="AU357">
        <v>2.91</v>
      </c>
      <c r="AV357">
        <v>1</v>
      </c>
      <c r="AW357">
        <v>95</v>
      </c>
      <c r="AX357">
        <v>1</v>
      </c>
      <c r="AY357">
        <v>804900000</v>
      </c>
      <c r="AZ357">
        <v>1</v>
      </c>
      <c r="BA357">
        <v>3</v>
      </c>
      <c r="BB357" s="12">
        <v>0</v>
      </c>
      <c r="BC357" s="12">
        <v>95</v>
      </c>
      <c r="BD357" s="12">
        <v>95</v>
      </c>
      <c r="BE357" s="12"/>
      <c r="BF357" s="12"/>
      <c r="BG357" s="12" t="b">
        <v>0</v>
      </c>
      <c r="BH357" s="12">
        <v>95</v>
      </c>
      <c r="BI357" s="12" t="s">
        <v>96</v>
      </c>
      <c r="BJ357" s="12" t="s">
        <v>89</v>
      </c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</row>
    <row r="358" spans="3:88" x14ac:dyDescent="0.3">
      <c r="C358">
        <v>357</v>
      </c>
      <c r="D358" t="s">
        <v>5939</v>
      </c>
      <c r="E358" t="s">
        <v>380</v>
      </c>
      <c r="F358" t="s">
        <v>92</v>
      </c>
      <c r="G358" t="s">
        <v>5914</v>
      </c>
      <c r="H358" t="s">
        <v>5940</v>
      </c>
      <c r="I358">
        <v>2002</v>
      </c>
      <c r="J358">
        <v>9</v>
      </c>
      <c r="K358">
        <v>5</v>
      </c>
      <c r="L358">
        <v>490</v>
      </c>
      <c r="M358">
        <v>5.4</v>
      </c>
      <c r="N358">
        <v>2</v>
      </c>
      <c r="O358">
        <v>1</v>
      </c>
      <c r="P358">
        <v>3</v>
      </c>
      <c r="Q358">
        <v>2</v>
      </c>
      <c r="R358">
        <v>0</v>
      </c>
      <c r="S358">
        <v>0</v>
      </c>
      <c r="T358">
        <v>0</v>
      </c>
      <c r="U358">
        <v>0</v>
      </c>
      <c r="V358">
        <v>1.2</v>
      </c>
      <c r="W358">
        <v>1.2</v>
      </c>
      <c r="X358">
        <v>1.1000000000000001</v>
      </c>
      <c r="Y358">
        <v>2.2000000000000002</v>
      </c>
      <c r="Z358">
        <v>23</v>
      </c>
      <c r="AA358">
        <v>31</v>
      </c>
      <c r="AB358">
        <v>48</v>
      </c>
      <c r="AC358">
        <v>0.37</v>
      </c>
      <c r="AD358">
        <v>0.18</v>
      </c>
      <c r="AE358">
        <v>0.55000000000000004</v>
      </c>
      <c r="AF358">
        <v>0.37</v>
      </c>
      <c r="AG358">
        <v>0.55000000000000004</v>
      </c>
      <c r="AH358">
        <v>0.21</v>
      </c>
      <c r="AI358">
        <v>0.19</v>
      </c>
      <c r="AJ358">
        <v>0.41</v>
      </c>
      <c r="AK358">
        <v>0.21</v>
      </c>
      <c r="AL358">
        <v>0.41</v>
      </c>
      <c r="AM358" t="s">
        <v>1503</v>
      </c>
      <c r="AN358">
        <v>70000000</v>
      </c>
      <c r="AO358" t="s">
        <v>1646</v>
      </c>
      <c r="AP358" t="s">
        <v>5941</v>
      </c>
      <c r="AQ358">
        <v>616341</v>
      </c>
      <c r="AR358" t="s">
        <v>5939</v>
      </c>
      <c r="AS358">
        <v>1</v>
      </c>
      <c r="AT358" t="s">
        <v>95</v>
      </c>
      <c r="AU358">
        <v>3.91</v>
      </c>
      <c r="AV358">
        <v>12</v>
      </c>
      <c r="AW358">
        <v>114.5</v>
      </c>
      <c r="AX358">
        <v>3</v>
      </c>
      <c r="AY358">
        <v>804900000</v>
      </c>
      <c r="AZ358">
        <v>1</v>
      </c>
      <c r="BA358">
        <v>17</v>
      </c>
      <c r="BB358" s="12">
        <v>0</v>
      </c>
      <c r="BC358" s="12">
        <v>27</v>
      </c>
      <c r="BD358" s="12">
        <v>195</v>
      </c>
      <c r="BE358" s="12">
        <v>-2.6429999999999998</v>
      </c>
      <c r="BF358" s="12">
        <v>0.9657</v>
      </c>
      <c r="BG358" s="12" t="b">
        <v>0</v>
      </c>
      <c r="BH358" s="12">
        <v>104.6</v>
      </c>
      <c r="BI358" s="12" t="s">
        <v>96</v>
      </c>
      <c r="BJ358" s="12" t="s">
        <v>97</v>
      </c>
      <c r="BK358" s="24">
        <v>19</v>
      </c>
      <c r="BL358" s="24">
        <v>18</v>
      </c>
      <c r="BM358" s="24">
        <v>13</v>
      </c>
      <c r="BN358" s="24">
        <v>23</v>
      </c>
      <c r="BO358" s="24">
        <v>60</v>
      </c>
      <c r="BP358" s="24">
        <v>3</v>
      </c>
      <c r="BQ358" s="24">
        <v>0</v>
      </c>
      <c r="BR358" s="24">
        <v>1</v>
      </c>
      <c r="BS358" s="24">
        <v>21</v>
      </c>
      <c r="BT358" s="24">
        <v>10</v>
      </c>
      <c r="BU358" s="24">
        <v>47.6</v>
      </c>
      <c r="BV358" s="24">
        <v>1.1299999999999999</v>
      </c>
      <c r="BW358" s="24">
        <v>0</v>
      </c>
      <c r="BX358" s="24">
        <v>0</v>
      </c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</row>
    <row r="359" spans="3:88" x14ac:dyDescent="0.3">
      <c r="C359">
        <v>358</v>
      </c>
      <c r="D359" t="s">
        <v>5942</v>
      </c>
      <c r="E359" t="s">
        <v>670</v>
      </c>
      <c r="F359" t="s">
        <v>160</v>
      </c>
      <c r="G359" t="s">
        <v>5914</v>
      </c>
      <c r="H359" t="s">
        <v>5943</v>
      </c>
      <c r="I359">
        <v>2008</v>
      </c>
      <c r="J359">
        <v>10</v>
      </c>
      <c r="K359">
        <v>5</v>
      </c>
      <c r="L359">
        <v>453</v>
      </c>
      <c r="M359">
        <v>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0.4</v>
      </c>
      <c r="W359">
        <v>0.4</v>
      </c>
      <c r="X359">
        <v>0.8</v>
      </c>
      <c r="Y359">
        <v>1.2</v>
      </c>
      <c r="Z359">
        <v>28</v>
      </c>
      <c r="AA359">
        <v>17</v>
      </c>
      <c r="AB359">
        <v>74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7.0000000000000007E-2</v>
      </c>
      <c r="AI359">
        <v>0.16</v>
      </c>
      <c r="AJ359">
        <v>0.24</v>
      </c>
      <c r="AK359">
        <v>7.0000000000000007E-2</v>
      </c>
      <c r="AL359">
        <v>0.24</v>
      </c>
      <c r="AM359" t="s">
        <v>1503</v>
      </c>
      <c r="AN359">
        <v>3000000</v>
      </c>
      <c r="AO359" t="s">
        <v>1530</v>
      </c>
      <c r="AP359" t="s">
        <v>5944</v>
      </c>
      <c r="AQ359">
        <v>1185888</v>
      </c>
      <c r="AR359" t="s">
        <v>5942</v>
      </c>
      <c r="AS359">
        <v>1</v>
      </c>
      <c r="AT359" t="s">
        <v>87</v>
      </c>
      <c r="AU359">
        <v>2.91</v>
      </c>
      <c r="AV359">
        <v>1</v>
      </c>
      <c r="AW359">
        <v>29</v>
      </c>
      <c r="AX359">
        <v>1</v>
      </c>
      <c r="AY359">
        <v>804900000</v>
      </c>
      <c r="AZ359">
        <v>1</v>
      </c>
      <c r="BA359">
        <v>5</v>
      </c>
      <c r="BB359" s="12">
        <v>29</v>
      </c>
      <c r="BC359" s="12">
        <v>29</v>
      </c>
      <c r="BD359" s="12">
        <v>29</v>
      </c>
      <c r="BE359" s="12"/>
      <c r="BF359" s="12"/>
      <c r="BG359" s="12" t="b">
        <v>0</v>
      </c>
      <c r="BH359" s="12">
        <v>29</v>
      </c>
      <c r="BI359" s="12" t="s">
        <v>88</v>
      </c>
      <c r="BJ359" s="12" t="s">
        <v>89</v>
      </c>
      <c r="BK359" s="24">
        <v>2</v>
      </c>
      <c r="BL359" s="24">
        <v>2</v>
      </c>
      <c r="BM359" s="24">
        <v>6</v>
      </c>
      <c r="BN359" s="24">
        <v>3</v>
      </c>
      <c r="BO359" s="24">
        <v>5</v>
      </c>
      <c r="BP359" s="24">
        <v>0</v>
      </c>
      <c r="BQ359" s="24">
        <v>0</v>
      </c>
      <c r="BR359" s="24">
        <v>1</v>
      </c>
      <c r="BS359" s="24">
        <v>12</v>
      </c>
      <c r="BT359" s="24">
        <v>7</v>
      </c>
      <c r="BU359" s="24">
        <v>58.3</v>
      </c>
      <c r="BV359" s="24">
        <v>3.18</v>
      </c>
      <c r="BW359" s="24">
        <v>0</v>
      </c>
      <c r="BX359" s="24">
        <v>0</v>
      </c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</row>
    <row r="360" spans="3:88" x14ac:dyDescent="0.3">
      <c r="C360">
        <v>359</v>
      </c>
      <c r="D360" t="s">
        <v>5945</v>
      </c>
      <c r="E360" t="s">
        <v>118</v>
      </c>
      <c r="F360" t="s">
        <v>149</v>
      </c>
      <c r="G360" t="s">
        <v>5914</v>
      </c>
      <c r="H360" t="s">
        <v>5946</v>
      </c>
      <c r="I360">
        <v>2006</v>
      </c>
      <c r="J360">
        <v>9</v>
      </c>
      <c r="K360">
        <v>7</v>
      </c>
      <c r="L360">
        <v>564</v>
      </c>
      <c r="M360">
        <v>6.3</v>
      </c>
      <c r="N360">
        <v>1</v>
      </c>
      <c r="O360">
        <v>1</v>
      </c>
      <c r="P360">
        <v>2</v>
      </c>
      <c r="Q360">
        <v>1</v>
      </c>
      <c r="R360">
        <v>0</v>
      </c>
      <c r="S360">
        <v>0</v>
      </c>
      <c r="T360">
        <v>1</v>
      </c>
      <c r="U360">
        <v>0</v>
      </c>
      <c r="V360">
        <v>1.7</v>
      </c>
      <c r="W360">
        <v>1.7</v>
      </c>
      <c r="X360">
        <v>1</v>
      </c>
      <c r="Y360">
        <v>2.7</v>
      </c>
      <c r="Z360">
        <v>13</v>
      </c>
      <c r="AA360">
        <v>13</v>
      </c>
      <c r="AB360">
        <v>39</v>
      </c>
      <c r="AC360">
        <v>0.16</v>
      </c>
      <c r="AD360">
        <v>0.16</v>
      </c>
      <c r="AE360">
        <v>0.32</v>
      </c>
      <c r="AF360">
        <v>0.16</v>
      </c>
      <c r="AG360">
        <v>0.32</v>
      </c>
      <c r="AH360">
        <v>0.27</v>
      </c>
      <c r="AI360">
        <v>0.16</v>
      </c>
      <c r="AJ360">
        <v>0.44</v>
      </c>
      <c r="AK360">
        <v>0.27</v>
      </c>
      <c r="AL360">
        <v>0.44</v>
      </c>
      <c r="AM360" t="s">
        <v>1503</v>
      </c>
      <c r="AN360">
        <v>15000000</v>
      </c>
      <c r="AO360" t="s">
        <v>1651</v>
      </c>
      <c r="AP360" t="s">
        <v>5947</v>
      </c>
      <c r="AQ360">
        <v>903693</v>
      </c>
      <c r="AR360" t="s">
        <v>5945</v>
      </c>
      <c r="AS360">
        <v>1</v>
      </c>
      <c r="AT360" t="s">
        <v>137</v>
      </c>
      <c r="AU360">
        <v>1.91</v>
      </c>
      <c r="AV360">
        <v>5</v>
      </c>
      <c r="AW360">
        <v>43.5</v>
      </c>
      <c r="AX360">
        <v>2.5</v>
      </c>
      <c r="AY360">
        <v>804900000</v>
      </c>
      <c r="AZ360">
        <v>1</v>
      </c>
      <c r="BA360">
        <v>7</v>
      </c>
      <c r="BB360" s="12">
        <v>25</v>
      </c>
      <c r="BC360" s="12">
        <v>43.5</v>
      </c>
      <c r="BD360" s="12">
        <v>43.5</v>
      </c>
      <c r="BE360" s="12"/>
      <c r="BF360" s="12"/>
      <c r="BG360" s="12" t="b">
        <v>0</v>
      </c>
      <c r="BH360" s="12">
        <v>45.6</v>
      </c>
      <c r="BI360" s="12" t="s">
        <v>88</v>
      </c>
      <c r="BJ360" s="12" t="s">
        <v>89</v>
      </c>
      <c r="BK360" s="24">
        <v>18</v>
      </c>
      <c r="BL360" s="24">
        <v>5</v>
      </c>
      <c r="BM360" s="24">
        <v>19</v>
      </c>
      <c r="BN360" s="24">
        <v>18</v>
      </c>
      <c r="BO360" s="24">
        <v>9</v>
      </c>
      <c r="BP360" s="24">
        <v>1</v>
      </c>
      <c r="BQ360" s="24">
        <v>0</v>
      </c>
      <c r="BR360" s="24">
        <v>2</v>
      </c>
      <c r="BS360" s="24">
        <v>25</v>
      </c>
      <c r="BT360" s="24">
        <v>8</v>
      </c>
      <c r="BU360" s="24">
        <v>32</v>
      </c>
      <c r="BV360" s="24">
        <v>2.78</v>
      </c>
      <c r="BW360" s="24">
        <v>0</v>
      </c>
      <c r="BX360" s="24">
        <v>0</v>
      </c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</row>
    <row r="361" spans="3:88" x14ac:dyDescent="0.3">
      <c r="C361">
        <v>360</v>
      </c>
      <c r="D361" t="s">
        <v>5948</v>
      </c>
      <c r="E361" t="s">
        <v>111</v>
      </c>
      <c r="F361" t="s">
        <v>92</v>
      </c>
      <c r="G361" t="s">
        <v>5914</v>
      </c>
      <c r="H361" t="s">
        <v>5949</v>
      </c>
      <c r="I361">
        <v>1994</v>
      </c>
      <c r="J361">
        <v>5</v>
      </c>
      <c r="K361">
        <v>3</v>
      </c>
      <c r="L361">
        <v>311</v>
      </c>
      <c r="M361">
        <v>3.5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24</v>
      </c>
      <c r="AB361">
        <v>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0.01</v>
      </c>
      <c r="AJ361">
        <v>0.01</v>
      </c>
      <c r="AK361">
        <v>0</v>
      </c>
      <c r="AL361">
        <v>0.01</v>
      </c>
      <c r="AM361" t="s">
        <v>1503</v>
      </c>
      <c r="AN361">
        <v>35000000</v>
      </c>
      <c r="AO361" t="s">
        <v>1744</v>
      </c>
      <c r="AP361" t="s">
        <v>5950</v>
      </c>
      <c r="AQ361">
        <v>181767</v>
      </c>
      <c r="AR361" t="s">
        <v>5948</v>
      </c>
      <c r="AS361">
        <v>1</v>
      </c>
      <c r="AT361" t="s">
        <v>87</v>
      </c>
      <c r="AU361">
        <v>2.91</v>
      </c>
      <c r="AV361">
        <v>15</v>
      </c>
      <c r="AW361">
        <v>18.7</v>
      </c>
      <c r="AX361">
        <v>1.1499999999999999</v>
      </c>
      <c r="AY361">
        <v>804900000</v>
      </c>
      <c r="AZ361">
        <v>1</v>
      </c>
      <c r="BA361">
        <v>35</v>
      </c>
      <c r="BB361" s="12">
        <v>22</v>
      </c>
      <c r="BC361" s="12">
        <v>22</v>
      </c>
      <c r="BD361" s="12">
        <v>35.700000000000003</v>
      </c>
      <c r="BE361" s="12">
        <v>-2.25</v>
      </c>
      <c r="BF361" s="12">
        <v>0.63329999999999997</v>
      </c>
      <c r="BG361" s="12" t="b">
        <v>0</v>
      </c>
      <c r="BH361" s="12">
        <v>32.299999999999997</v>
      </c>
      <c r="BI361" s="12" t="s">
        <v>88</v>
      </c>
      <c r="BJ361" s="12" t="s">
        <v>97</v>
      </c>
      <c r="BK361" s="24">
        <v>19</v>
      </c>
      <c r="BL361" s="24">
        <v>13</v>
      </c>
      <c r="BM361" s="24">
        <v>18</v>
      </c>
      <c r="BN361" s="24">
        <v>7</v>
      </c>
      <c r="BO361" s="24">
        <v>3</v>
      </c>
      <c r="BP361" s="24">
        <v>3</v>
      </c>
      <c r="BQ361" s="24">
        <v>0</v>
      </c>
      <c r="BR361" s="24">
        <v>2</v>
      </c>
      <c r="BS361" s="24">
        <v>8</v>
      </c>
      <c r="BT361" s="24">
        <v>3</v>
      </c>
      <c r="BU361" s="24">
        <v>37.5</v>
      </c>
      <c r="BV361" s="24">
        <v>0.42</v>
      </c>
      <c r="BW361" s="24">
        <v>0</v>
      </c>
      <c r="BX361" s="24">
        <v>0</v>
      </c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</row>
    <row r="362" spans="3:88" x14ac:dyDescent="0.3">
      <c r="C362">
        <v>361</v>
      </c>
      <c r="D362" t="s">
        <v>5951</v>
      </c>
      <c r="E362" t="s">
        <v>882</v>
      </c>
      <c r="F362" t="s">
        <v>160</v>
      </c>
      <c r="G362" t="s">
        <v>5914</v>
      </c>
      <c r="H362" t="s">
        <v>1437</v>
      </c>
      <c r="I362">
        <v>2001</v>
      </c>
      <c r="J362">
        <v>10</v>
      </c>
      <c r="K362">
        <v>6</v>
      </c>
      <c r="L362">
        <v>497</v>
      </c>
      <c r="M362">
        <v>5.5</v>
      </c>
      <c r="N362">
        <v>1</v>
      </c>
      <c r="O362">
        <v>2</v>
      </c>
      <c r="P362">
        <v>3</v>
      </c>
      <c r="Q362">
        <v>1</v>
      </c>
      <c r="R362">
        <v>0</v>
      </c>
      <c r="S362">
        <v>0</v>
      </c>
      <c r="T362">
        <v>1</v>
      </c>
      <c r="U362">
        <v>0</v>
      </c>
      <c r="V362">
        <v>1.2</v>
      </c>
      <c r="W362">
        <v>1.2</v>
      </c>
      <c r="X362">
        <v>1.6</v>
      </c>
      <c r="Y362">
        <v>2.9</v>
      </c>
      <c r="Z362">
        <v>29</v>
      </c>
      <c r="AA362">
        <v>22</v>
      </c>
      <c r="AB362">
        <v>85</v>
      </c>
      <c r="AC362">
        <v>0.18</v>
      </c>
      <c r="AD362">
        <v>0.36</v>
      </c>
      <c r="AE362">
        <v>0.54</v>
      </c>
      <c r="AF362">
        <v>0.18</v>
      </c>
      <c r="AG362">
        <v>0.54</v>
      </c>
      <c r="AH362">
        <v>0.22</v>
      </c>
      <c r="AI362">
        <v>0.3</v>
      </c>
      <c r="AJ362">
        <v>0.52</v>
      </c>
      <c r="AK362">
        <v>0.22</v>
      </c>
      <c r="AL362">
        <v>0.52</v>
      </c>
      <c r="AM362" t="s">
        <v>1503</v>
      </c>
      <c r="AN362">
        <v>90000000</v>
      </c>
      <c r="AO362" t="s">
        <v>1820</v>
      </c>
      <c r="AP362" t="s">
        <v>1438</v>
      </c>
      <c r="AQ362">
        <v>502670</v>
      </c>
      <c r="AR362" t="s">
        <v>5951</v>
      </c>
      <c r="AS362">
        <v>1</v>
      </c>
      <c r="AT362" t="s">
        <v>95</v>
      </c>
      <c r="AU362">
        <v>3.91</v>
      </c>
      <c r="AV362">
        <v>15</v>
      </c>
      <c r="AW362">
        <v>31.3</v>
      </c>
      <c r="AX362">
        <v>2.5</v>
      </c>
      <c r="AY362">
        <v>804900000</v>
      </c>
      <c r="AZ362">
        <v>1</v>
      </c>
      <c r="BA362">
        <v>26</v>
      </c>
      <c r="BB362" s="12">
        <v>22</v>
      </c>
      <c r="BC362" s="12">
        <v>26</v>
      </c>
      <c r="BD362" s="12">
        <v>27.3</v>
      </c>
      <c r="BE362" s="12">
        <v>-2.2290000000000001</v>
      </c>
      <c r="BF362" s="12">
        <v>0.74760000000000004</v>
      </c>
      <c r="BG362" s="12" t="b">
        <v>0</v>
      </c>
      <c r="BH362" s="12">
        <v>29.6</v>
      </c>
      <c r="BI362" s="12" t="s">
        <v>88</v>
      </c>
      <c r="BJ362" s="12" t="s">
        <v>97</v>
      </c>
      <c r="BK362" s="24">
        <v>13</v>
      </c>
      <c r="BL362" s="24">
        <v>2</v>
      </c>
      <c r="BM362" s="24">
        <v>12</v>
      </c>
      <c r="BN362" s="24">
        <v>18</v>
      </c>
      <c r="BO362" s="24">
        <v>33</v>
      </c>
      <c r="BP362" s="24">
        <v>0</v>
      </c>
      <c r="BQ362" s="24">
        <v>0</v>
      </c>
      <c r="BR362" s="24">
        <v>4</v>
      </c>
      <c r="BS362" s="24">
        <v>34</v>
      </c>
      <c r="BT362" s="24">
        <v>15</v>
      </c>
      <c r="BU362" s="24">
        <v>44.1</v>
      </c>
      <c r="BV362" s="24">
        <v>3.34</v>
      </c>
      <c r="BW362" s="24">
        <v>0</v>
      </c>
      <c r="BX362" s="24">
        <v>0</v>
      </c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</row>
    <row r="363" spans="3:88" x14ac:dyDescent="0.3">
      <c r="C363">
        <v>362</v>
      </c>
      <c r="D363" t="s">
        <v>5952</v>
      </c>
      <c r="E363" t="s">
        <v>1456</v>
      </c>
      <c r="F363" t="s">
        <v>149</v>
      </c>
      <c r="G363" t="s">
        <v>5914</v>
      </c>
      <c r="H363" t="s">
        <v>5953</v>
      </c>
      <c r="I363">
        <v>2001</v>
      </c>
      <c r="J363">
        <v>10</v>
      </c>
      <c r="K363">
        <v>7</v>
      </c>
      <c r="L363">
        <v>593</v>
      </c>
      <c r="M363">
        <v>6.6</v>
      </c>
      <c r="N363">
        <v>0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2</v>
      </c>
      <c r="U363">
        <v>0</v>
      </c>
      <c r="V363">
        <v>1</v>
      </c>
      <c r="W363">
        <v>1</v>
      </c>
      <c r="X363">
        <v>1.5</v>
      </c>
      <c r="Y363">
        <v>2.5</v>
      </c>
      <c r="Z363">
        <v>13</v>
      </c>
      <c r="AA363">
        <v>56</v>
      </c>
      <c r="AB363">
        <v>46</v>
      </c>
      <c r="AC363">
        <v>0</v>
      </c>
      <c r="AD363">
        <v>0.15</v>
      </c>
      <c r="AE363">
        <v>0.15</v>
      </c>
      <c r="AF363">
        <v>0</v>
      </c>
      <c r="AG363">
        <v>0.15</v>
      </c>
      <c r="AH363">
        <v>0.15</v>
      </c>
      <c r="AI363">
        <v>0.23</v>
      </c>
      <c r="AJ363">
        <v>0.38</v>
      </c>
      <c r="AK363">
        <v>0.15</v>
      </c>
      <c r="AL363">
        <v>0.38</v>
      </c>
      <c r="AM363" t="s">
        <v>1503</v>
      </c>
      <c r="AV363">
        <v>0</v>
      </c>
      <c r="AW363">
        <v>0</v>
      </c>
      <c r="AX363">
        <v>0</v>
      </c>
      <c r="AY363">
        <v>804900000</v>
      </c>
      <c r="AZ363">
        <v>1</v>
      </c>
      <c r="BA363">
        <v>0</v>
      </c>
      <c r="BK363" s="24">
        <v>18</v>
      </c>
      <c r="BL363" s="24">
        <v>3</v>
      </c>
      <c r="BM363" s="24">
        <v>21</v>
      </c>
      <c r="BN363" s="24">
        <v>28</v>
      </c>
      <c r="BO363" s="24">
        <v>94</v>
      </c>
      <c r="BP363" s="24">
        <v>1</v>
      </c>
      <c r="BQ363" s="24">
        <v>0</v>
      </c>
      <c r="BR363" s="24">
        <v>6</v>
      </c>
      <c r="BS363" s="24">
        <v>41</v>
      </c>
      <c r="BT363" s="24">
        <v>14</v>
      </c>
      <c r="BU363" s="24">
        <v>34.1</v>
      </c>
      <c r="BV363" s="24">
        <v>2.2200000000000002</v>
      </c>
      <c r="BW363" s="24">
        <v>0</v>
      </c>
      <c r="BX363" s="24">
        <v>0</v>
      </c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</row>
    <row r="364" spans="3:88" x14ac:dyDescent="0.3">
      <c r="C364">
        <v>363</v>
      </c>
      <c r="D364" t="s">
        <v>5954</v>
      </c>
      <c r="E364" t="s">
        <v>118</v>
      </c>
      <c r="F364" t="s">
        <v>130</v>
      </c>
      <c r="G364" t="s">
        <v>5914</v>
      </c>
      <c r="H364" t="s">
        <v>5955</v>
      </c>
      <c r="I364">
        <v>2008</v>
      </c>
      <c r="J364">
        <v>1</v>
      </c>
      <c r="K364">
        <v>0</v>
      </c>
      <c r="L364">
        <v>11</v>
      </c>
      <c r="M364">
        <v>0.1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t="s">
        <v>1503</v>
      </c>
      <c r="AV364">
        <v>0</v>
      </c>
      <c r="AW364">
        <v>0</v>
      </c>
      <c r="AX364">
        <v>0</v>
      </c>
      <c r="AY364">
        <v>804900000</v>
      </c>
      <c r="AZ364">
        <v>1</v>
      </c>
      <c r="BA364">
        <v>0</v>
      </c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</row>
    <row r="365" spans="3:88" x14ac:dyDescent="0.3">
      <c r="C365">
        <v>364</v>
      </c>
      <c r="D365" t="s">
        <v>5956</v>
      </c>
      <c r="E365" t="s">
        <v>118</v>
      </c>
      <c r="F365" t="s">
        <v>92</v>
      </c>
      <c r="G365" t="s">
        <v>5914</v>
      </c>
      <c r="H365" t="s">
        <v>3206</v>
      </c>
      <c r="I365">
        <v>1996</v>
      </c>
      <c r="J365">
        <v>7</v>
      </c>
      <c r="K365">
        <v>7</v>
      </c>
      <c r="L365">
        <v>560</v>
      </c>
      <c r="M365">
        <v>6.2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2</v>
      </c>
      <c r="U365">
        <v>0</v>
      </c>
      <c r="V365">
        <v>0.1</v>
      </c>
      <c r="W365">
        <v>0.1</v>
      </c>
      <c r="X365">
        <v>0.2</v>
      </c>
      <c r="Y365">
        <v>0.2</v>
      </c>
      <c r="Z365">
        <v>8</v>
      </c>
      <c r="AA365">
        <v>35</v>
      </c>
      <c r="AB365">
        <v>4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0.01</v>
      </c>
      <c r="AI365">
        <v>0.03</v>
      </c>
      <c r="AJ365">
        <v>0.04</v>
      </c>
      <c r="AK365">
        <v>0.01</v>
      </c>
      <c r="AL365">
        <v>0.04</v>
      </c>
      <c r="AM365" t="s">
        <v>1503</v>
      </c>
      <c r="AN365">
        <v>25000000</v>
      </c>
      <c r="AO365" t="s">
        <v>1698</v>
      </c>
      <c r="AP365" t="s">
        <v>5957</v>
      </c>
      <c r="AQ365">
        <v>281963</v>
      </c>
      <c r="AR365" t="s">
        <v>5956</v>
      </c>
      <c r="AS365">
        <v>1</v>
      </c>
      <c r="AT365" t="s">
        <v>87</v>
      </c>
      <c r="AU365">
        <v>2.91</v>
      </c>
      <c r="AV365">
        <v>15</v>
      </c>
      <c r="AW365">
        <v>79.599999999999994</v>
      </c>
      <c r="AX365">
        <v>1.67</v>
      </c>
      <c r="AY365">
        <v>804900000</v>
      </c>
      <c r="AZ365">
        <v>1</v>
      </c>
      <c r="BA365">
        <v>30</v>
      </c>
      <c r="BB365" s="12">
        <v>222</v>
      </c>
      <c r="BC365" s="12">
        <v>222</v>
      </c>
      <c r="BD365" s="12">
        <v>245</v>
      </c>
      <c r="BE365" s="12">
        <v>46.4</v>
      </c>
      <c r="BF365" s="12">
        <v>0.17560000000000001</v>
      </c>
      <c r="BG365" s="12" t="b">
        <v>0</v>
      </c>
      <c r="BH365" s="12">
        <v>165</v>
      </c>
      <c r="BI365" s="12" t="s">
        <v>96</v>
      </c>
      <c r="BJ365" s="12" t="s">
        <v>97</v>
      </c>
      <c r="BK365" s="24">
        <v>18</v>
      </c>
      <c r="BL365" s="24">
        <v>7</v>
      </c>
      <c r="BM365" s="24">
        <v>9</v>
      </c>
      <c r="BN365" s="24">
        <v>9</v>
      </c>
      <c r="BO365" s="24">
        <v>2</v>
      </c>
      <c r="BP365" s="24">
        <v>2</v>
      </c>
      <c r="BQ365" s="24">
        <v>0</v>
      </c>
      <c r="BR365" s="24">
        <v>0</v>
      </c>
      <c r="BS365" s="24">
        <v>3</v>
      </c>
      <c r="BT365" s="24">
        <v>0</v>
      </c>
      <c r="BU365" s="24">
        <v>0</v>
      </c>
      <c r="BV365" s="24">
        <v>0.31</v>
      </c>
      <c r="BW365" s="24">
        <v>0</v>
      </c>
      <c r="BX365" s="24">
        <v>0</v>
      </c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</row>
    <row r="366" spans="3:88" x14ac:dyDescent="0.3">
      <c r="C366">
        <v>365</v>
      </c>
      <c r="D366" t="s">
        <v>5958</v>
      </c>
      <c r="E366" t="s">
        <v>304</v>
      </c>
      <c r="F366" t="s">
        <v>92</v>
      </c>
      <c r="G366" t="s">
        <v>5914</v>
      </c>
      <c r="H366" t="s">
        <v>5959</v>
      </c>
      <c r="I366">
        <v>1998</v>
      </c>
      <c r="J366">
        <v>9</v>
      </c>
      <c r="K366">
        <v>6</v>
      </c>
      <c r="L366">
        <v>657</v>
      </c>
      <c r="M366">
        <v>7.3</v>
      </c>
      <c r="N366">
        <v>2</v>
      </c>
      <c r="O366">
        <v>0</v>
      </c>
      <c r="P366">
        <v>2</v>
      </c>
      <c r="Q366">
        <v>2</v>
      </c>
      <c r="R366">
        <v>0</v>
      </c>
      <c r="S366">
        <v>0</v>
      </c>
      <c r="T366">
        <v>2</v>
      </c>
      <c r="U366">
        <v>0</v>
      </c>
      <c r="V366">
        <v>1.2</v>
      </c>
      <c r="W366">
        <v>1.2</v>
      </c>
      <c r="X366">
        <v>0.7</v>
      </c>
      <c r="Y366">
        <v>1.9</v>
      </c>
      <c r="Z366">
        <v>18</v>
      </c>
      <c r="AA366">
        <v>49</v>
      </c>
      <c r="AB366">
        <v>110</v>
      </c>
      <c r="AC366">
        <v>0.27</v>
      </c>
      <c r="AD366">
        <v>0</v>
      </c>
      <c r="AE366">
        <v>0.27</v>
      </c>
      <c r="AF366">
        <v>0.27</v>
      </c>
      <c r="AG366">
        <v>0.27</v>
      </c>
      <c r="AH366">
        <v>0.16</v>
      </c>
      <c r="AI366">
        <v>0.1</v>
      </c>
      <c r="AJ366">
        <v>0.26</v>
      </c>
      <c r="AK366">
        <v>0.16</v>
      </c>
      <c r="AL366">
        <v>0.26</v>
      </c>
      <c r="AM366" t="s">
        <v>1503</v>
      </c>
      <c r="AN366">
        <v>80000000</v>
      </c>
      <c r="AO366" t="s">
        <v>1768</v>
      </c>
      <c r="AP366" t="s">
        <v>5960</v>
      </c>
      <c r="AQ366">
        <v>398073</v>
      </c>
      <c r="AR366" t="s">
        <v>5958</v>
      </c>
      <c r="AS366">
        <v>1</v>
      </c>
      <c r="AT366" t="s">
        <v>95</v>
      </c>
      <c r="AU366">
        <v>3.91</v>
      </c>
      <c r="AV366">
        <v>7</v>
      </c>
      <c r="AW366">
        <v>35</v>
      </c>
      <c r="AX366">
        <v>1.4</v>
      </c>
      <c r="AY366">
        <v>804900000</v>
      </c>
      <c r="AZ366">
        <v>1</v>
      </c>
      <c r="BA366">
        <v>29</v>
      </c>
      <c r="BB366" s="12">
        <v>0</v>
      </c>
      <c r="BC366" s="12">
        <v>53</v>
      </c>
      <c r="BD366" s="12">
        <v>36.5</v>
      </c>
      <c r="BE366" s="12">
        <v>-0.41</v>
      </c>
      <c r="BF366" s="12">
        <v>0.94489999999999996</v>
      </c>
      <c r="BG366" s="12" t="b">
        <v>0</v>
      </c>
      <c r="BH366" s="12">
        <v>37.200000000000003</v>
      </c>
      <c r="BI366" s="12" t="s">
        <v>88</v>
      </c>
      <c r="BJ366" s="12" t="s">
        <v>97</v>
      </c>
      <c r="BK366" s="24">
        <v>35</v>
      </c>
      <c r="BL366" s="24">
        <v>31</v>
      </c>
      <c r="BM366" s="24">
        <v>19</v>
      </c>
      <c r="BN366" s="24">
        <v>25</v>
      </c>
      <c r="BO366" s="24">
        <v>80</v>
      </c>
      <c r="BP366" s="24">
        <v>4</v>
      </c>
      <c r="BQ366" s="24">
        <v>0</v>
      </c>
      <c r="BR366" s="24">
        <v>4</v>
      </c>
      <c r="BS366" s="24">
        <v>32</v>
      </c>
      <c r="BT366" s="24">
        <v>13</v>
      </c>
      <c r="BU366" s="24">
        <v>40.6</v>
      </c>
      <c r="BV366" s="24">
        <v>1.39</v>
      </c>
      <c r="BW366" s="24">
        <v>0</v>
      </c>
      <c r="BX366" s="24">
        <v>0</v>
      </c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</row>
    <row r="367" spans="3:88" x14ac:dyDescent="0.3">
      <c r="C367">
        <v>366</v>
      </c>
      <c r="D367" t="s">
        <v>5961</v>
      </c>
      <c r="E367" t="s">
        <v>118</v>
      </c>
      <c r="F367" t="s">
        <v>156</v>
      </c>
      <c r="G367" t="s">
        <v>5914</v>
      </c>
      <c r="H367" t="s">
        <v>5962</v>
      </c>
      <c r="I367">
        <v>2005</v>
      </c>
      <c r="J367">
        <v>6</v>
      </c>
      <c r="K367">
        <v>4</v>
      </c>
      <c r="L367">
        <v>311</v>
      </c>
      <c r="M367">
        <v>3.5</v>
      </c>
      <c r="N367">
        <v>1</v>
      </c>
      <c r="O367">
        <v>1</v>
      </c>
      <c r="P367">
        <v>2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0.8</v>
      </c>
      <c r="Y367">
        <v>1.8</v>
      </c>
      <c r="Z367">
        <v>19</v>
      </c>
      <c r="AA367">
        <v>17</v>
      </c>
      <c r="AB367">
        <v>43</v>
      </c>
      <c r="AC367">
        <v>0.28999999999999998</v>
      </c>
      <c r="AD367">
        <v>0.28999999999999998</v>
      </c>
      <c r="AE367">
        <v>0.57999999999999996</v>
      </c>
      <c r="AF367">
        <v>0.28999999999999998</v>
      </c>
      <c r="AG367">
        <v>0.57999999999999996</v>
      </c>
      <c r="AH367">
        <v>0.3</v>
      </c>
      <c r="AI367">
        <v>0.22</v>
      </c>
      <c r="AJ367">
        <v>0.52</v>
      </c>
      <c r="AK367">
        <v>0.3</v>
      </c>
      <c r="AL367">
        <v>0.52</v>
      </c>
      <c r="AM367" t="s">
        <v>1503</v>
      </c>
      <c r="AN367">
        <v>90000000</v>
      </c>
      <c r="AO367" t="s">
        <v>1820</v>
      </c>
      <c r="AP367" t="s">
        <v>5963</v>
      </c>
      <c r="AQ367">
        <v>914562</v>
      </c>
      <c r="AR367" t="s">
        <v>5961</v>
      </c>
      <c r="AS367">
        <v>1</v>
      </c>
      <c r="AT367" t="s">
        <v>95</v>
      </c>
      <c r="AU367">
        <v>3.91</v>
      </c>
      <c r="AV367">
        <v>9</v>
      </c>
      <c r="AW367">
        <v>48</v>
      </c>
      <c r="AX367">
        <v>2.25</v>
      </c>
      <c r="AY367">
        <v>804900000</v>
      </c>
      <c r="AZ367">
        <v>1</v>
      </c>
      <c r="BA367">
        <v>13</v>
      </c>
      <c r="BB367" s="12">
        <v>16</v>
      </c>
      <c r="BC367" s="12">
        <v>47.5</v>
      </c>
      <c r="BD367" s="12">
        <v>33.700000000000003</v>
      </c>
      <c r="BE367" s="12">
        <v>-2.6</v>
      </c>
      <c r="BF367" s="12">
        <v>0.92230000000000001</v>
      </c>
      <c r="BG367" s="12" t="b">
        <v>0</v>
      </c>
      <c r="BH367" s="12">
        <v>48.2</v>
      </c>
      <c r="BI367" s="12" t="s">
        <v>88</v>
      </c>
      <c r="BJ367" s="12" t="s">
        <v>97</v>
      </c>
      <c r="BK367" s="24">
        <v>31</v>
      </c>
      <c r="BL367" s="24">
        <v>13</v>
      </c>
      <c r="BM367" s="24">
        <v>28</v>
      </c>
      <c r="BN367" s="24">
        <v>44</v>
      </c>
      <c r="BO367" s="24">
        <v>78</v>
      </c>
      <c r="BP367" s="24">
        <v>1</v>
      </c>
      <c r="BQ367" s="24">
        <v>0</v>
      </c>
      <c r="BR367" s="24">
        <v>6</v>
      </c>
      <c r="BS367" s="24">
        <v>55</v>
      </c>
      <c r="BT367" s="24">
        <v>20</v>
      </c>
      <c r="BU367" s="24">
        <v>36.4</v>
      </c>
      <c r="BV367" s="24">
        <v>2.86</v>
      </c>
      <c r="BW367" s="24">
        <v>0</v>
      </c>
      <c r="BX367" s="24">
        <v>0</v>
      </c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</row>
    <row r="368" spans="3:88" x14ac:dyDescent="0.3">
      <c r="C368">
        <v>367</v>
      </c>
      <c r="D368" t="s">
        <v>5964</v>
      </c>
      <c r="E368" t="s">
        <v>118</v>
      </c>
      <c r="F368" t="s">
        <v>160</v>
      </c>
      <c r="G368" t="s">
        <v>5914</v>
      </c>
      <c r="H368" t="s">
        <v>2073</v>
      </c>
      <c r="I368">
        <v>1997</v>
      </c>
      <c r="J368">
        <v>6</v>
      </c>
      <c r="K368">
        <v>3</v>
      </c>
      <c r="L368">
        <v>282</v>
      </c>
      <c r="M368">
        <v>3.1</v>
      </c>
      <c r="N368">
        <v>2</v>
      </c>
      <c r="O368">
        <v>1</v>
      </c>
      <c r="P368">
        <v>3</v>
      </c>
      <c r="Q368">
        <v>0</v>
      </c>
      <c r="R368">
        <v>2</v>
      </c>
      <c r="S368">
        <v>3</v>
      </c>
      <c r="T368">
        <v>0</v>
      </c>
      <c r="U368">
        <v>0</v>
      </c>
      <c r="V368">
        <v>2.9</v>
      </c>
      <c r="W368">
        <v>0.5</v>
      </c>
      <c r="X368">
        <v>1.3</v>
      </c>
      <c r="Y368">
        <v>1.8</v>
      </c>
      <c r="Z368">
        <v>20</v>
      </c>
      <c r="AA368">
        <v>41</v>
      </c>
      <c r="AB368">
        <v>24</v>
      </c>
      <c r="AC368">
        <v>0.64</v>
      </c>
      <c r="AD368">
        <v>0.32</v>
      </c>
      <c r="AE368">
        <v>0.96</v>
      </c>
      <c r="AF368">
        <v>0</v>
      </c>
      <c r="AG368">
        <v>0.32</v>
      </c>
      <c r="AH368">
        <v>0.91</v>
      </c>
      <c r="AI368">
        <v>0.41</v>
      </c>
      <c r="AJ368">
        <v>1.32</v>
      </c>
      <c r="AK368">
        <v>0.16</v>
      </c>
      <c r="AL368">
        <v>0.56999999999999995</v>
      </c>
      <c r="AM368" t="s">
        <v>1503</v>
      </c>
      <c r="AN368">
        <v>90000000</v>
      </c>
      <c r="AO368" t="s">
        <v>1820</v>
      </c>
      <c r="AP368" t="s">
        <v>5965</v>
      </c>
      <c r="AQ368">
        <v>288230</v>
      </c>
      <c r="AR368" t="s">
        <v>5964</v>
      </c>
      <c r="AS368">
        <v>1</v>
      </c>
      <c r="AT368" t="s">
        <v>87</v>
      </c>
      <c r="AU368">
        <v>2.91</v>
      </c>
      <c r="AV368">
        <v>15</v>
      </c>
      <c r="AW368">
        <v>28.3</v>
      </c>
      <c r="AX368">
        <v>1.5</v>
      </c>
      <c r="AY368">
        <v>804900000</v>
      </c>
      <c r="AZ368">
        <v>1</v>
      </c>
      <c r="BA368">
        <v>30</v>
      </c>
      <c r="BB368" s="12">
        <v>50</v>
      </c>
      <c r="BC368" s="12">
        <v>67.5</v>
      </c>
      <c r="BD368" s="12">
        <v>55</v>
      </c>
      <c r="BE368" s="12">
        <v>7.4</v>
      </c>
      <c r="BF368" s="12">
        <v>0.50929999999999997</v>
      </c>
      <c r="BG368" s="12" t="b">
        <v>0</v>
      </c>
      <c r="BH368" s="12">
        <v>60.1</v>
      </c>
      <c r="BI368" s="12" t="s">
        <v>96</v>
      </c>
      <c r="BJ368" s="12" t="s">
        <v>97</v>
      </c>
      <c r="BK368" s="24">
        <v>5</v>
      </c>
      <c r="BL368" s="24">
        <v>9</v>
      </c>
      <c r="BM368" s="24">
        <v>8</v>
      </c>
      <c r="BN368" s="24">
        <v>14</v>
      </c>
      <c r="BO368" s="24">
        <v>80</v>
      </c>
      <c r="BP368" s="24">
        <v>1</v>
      </c>
      <c r="BQ368" s="24">
        <v>0</v>
      </c>
      <c r="BR368" s="24">
        <v>21</v>
      </c>
      <c r="BS368" s="24">
        <v>97</v>
      </c>
      <c r="BT368" s="24">
        <v>51</v>
      </c>
      <c r="BU368" s="24">
        <v>52.6</v>
      </c>
      <c r="BV368" s="24">
        <v>5.05</v>
      </c>
      <c r="BW368" s="24">
        <v>1</v>
      </c>
      <c r="BX368" s="24">
        <v>1</v>
      </c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</row>
    <row r="369" spans="3:88" x14ac:dyDescent="0.3">
      <c r="C369">
        <v>368</v>
      </c>
      <c r="D369" t="s">
        <v>5966</v>
      </c>
      <c r="E369" t="s">
        <v>118</v>
      </c>
      <c r="F369" t="s">
        <v>83</v>
      </c>
      <c r="G369" t="s">
        <v>5914</v>
      </c>
      <c r="H369" t="s">
        <v>5967</v>
      </c>
      <c r="I369">
        <v>2001</v>
      </c>
      <c r="J369">
        <v>12</v>
      </c>
      <c r="K369">
        <v>12</v>
      </c>
      <c r="L369">
        <v>1.08</v>
      </c>
      <c r="M369">
        <v>12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t="s">
        <v>1503</v>
      </c>
      <c r="AN369">
        <v>30000000</v>
      </c>
      <c r="AO369" t="s">
        <v>1637</v>
      </c>
      <c r="AP369" t="s">
        <v>5968</v>
      </c>
      <c r="AQ369">
        <v>463600</v>
      </c>
      <c r="AR369" t="s">
        <v>5966</v>
      </c>
      <c r="AS369">
        <v>1</v>
      </c>
      <c r="AT369" t="s">
        <v>108</v>
      </c>
      <c r="AU369">
        <v>4.91</v>
      </c>
      <c r="AV369">
        <v>4</v>
      </c>
      <c r="AW369">
        <v>28</v>
      </c>
      <c r="AX369">
        <v>1.33</v>
      </c>
      <c r="AY369">
        <v>804900000</v>
      </c>
      <c r="AZ369">
        <v>1</v>
      </c>
      <c r="BA369">
        <v>18</v>
      </c>
      <c r="BB369" s="12">
        <v>3</v>
      </c>
      <c r="BC369" s="12">
        <v>7.5</v>
      </c>
      <c r="BD369" s="12">
        <v>7.5</v>
      </c>
      <c r="BE369" s="12">
        <v>-14.25</v>
      </c>
      <c r="BF369" s="12">
        <v>0.41360000000000002</v>
      </c>
      <c r="BG369" s="12" t="b">
        <v>0</v>
      </c>
      <c r="BH369" s="12">
        <v>20.399999999999999</v>
      </c>
      <c r="BI369" s="12" t="s">
        <v>88</v>
      </c>
      <c r="BJ369" s="12" t="s">
        <v>97</v>
      </c>
      <c r="BK369" s="24">
        <v>2</v>
      </c>
      <c r="BL369" s="24">
        <v>0</v>
      </c>
      <c r="BM369" s="24">
        <v>0</v>
      </c>
      <c r="BN369" s="24">
        <v>7</v>
      </c>
      <c r="BO369" s="24">
        <v>0</v>
      </c>
      <c r="BP369" s="24">
        <v>0</v>
      </c>
      <c r="BQ369" s="24">
        <v>0</v>
      </c>
      <c r="BR369" s="24">
        <v>0</v>
      </c>
      <c r="BS369" s="24">
        <v>0</v>
      </c>
      <c r="BT369" s="24">
        <v>0</v>
      </c>
      <c r="BU369" s="24"/>
      <c r="BV369" s="24">
        <v>0</v>
      </c>
      <c r="BW369" s="24">
        <v>0</v>
      </c>
      <c r="BX369" s="24">
        <v>0</v>
      </c>
      <c r="BY369" s="25">
        <v>34</v>
      </c>
      <c r="BZ369" s="25">
        <v>34</v>
      </c>
      <c r="CA369" s="25">
        <v>1.06</v>
      </c>
      <c r="CB369" s="25">
        <v>127</v>
      </c>
      <c r="CC369" s="25">
        <v>94</v>
      </c>
      <c r="CD369" s="25">
        <v>74.8</v>
      </c>
      <c r="CE369" s="25">
        <v>11</v>
      </c>
      <c r="CF369" s="25">
        <v>32.4</v>
      </c>
      <c r="CG369" s="25">
        <v>4</v>
      </c>
      <c r="CH369" s="25">
        <v>4</v>
      </c>
      <c r="CI369" s="25">
        <v>0</v>
      </c>
      <c r="CJ369" s="25">
        <v>0</v>
      </c>
    </row>
    <row r="370" spans="3:88" x14ac:dyDescent="0.3">
      <c r="C370">
        <v>369</v>
      </c>
      <c r="D370" t="s">
        <v>5969</v>
      </c>
      <c r="E370" t="s">
        <v>111</v>
      </c>
      <c r="F370" t="s">
        <v>92</v>
      </c>
      <c r="G370" t="s">
        <v>5914</v>
      </c>
      <c r="H370" t="s">
        <v>3431</v>
      </c>
      <c r="I370">
        <v>2003</v>
      </c>
      <c r="J370">
        <v>7</v>
      </c>
      <c r="K370">
        <v>7</v>
      </c>
      <c r="L370">
        <v>579</v>
      </c>
      <c r="M370">
        <v>6.4</v>
      </c>
      <c r="N370">
        <v>1</v>
      </c>
      <c r="O370">
        <v>0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0.4</v>
      </c>
      <c r="W370">
        <v>0.4</v>
      </c>
      <c r="X370">
        <v>0</v>
      </c>
      <c r="Y370">
        <v>0.5</v>
      </c>
      <c r="Z370">
        <v>1</v>
      </c>
      <c r="AA370">
        <v>35</v>
      </c>
      <c r="AB370">
        <v>1</v>
      </c>
      <c r="AC370">
        <v>0.16</v>
      </c>
      <c r="AD370">
        <v>0</v>
      </c>
      <c r="AE370">
        <v>0.16</v>
      </c>
      <c r="AF370">
        <v>0.16</v>
      </c>
      <c r="AG370">
        <v>0.16</v>
      </c>
      <c r="AH370">
        <v>7.0000000000000007E-2</v>
      </c>
      <c r="AI370">
        <v>0.01</v>
      </c>
      <c r="AJ370">
        <v>7.0000000000000007E-2</v>
      </c>
      <c r="AK370">
        <v>7.0000000000000007E-2</v>
      </c>
      <c r="AL370">
        <v>7.0000000000000007E-2</v>
      </c>
      <c r="AM370" t="s">
        <v>1503</v>
      </c>
      <c r="AN370">
        <v>25000000</v>
      </c>
      <c r="AO370" t="s">
        <v>1698</v>
      </c>
      <c r="AP370" t="s">
        <v>5970</v>
      </c>
      <c r="AQ370">
        <v>872171</v>
      </c>
      <c r="AR370" t="s">
        <v>5969</v>
      </c>
      <c r="AS370">
        <v>1</v>
      </c>
      <c r="AT370" t="s">
        <v>87</v>
      </c>
      <c r="AU370">
        <v>2.91</v>
      </c>
      <c r="AV370">
        <v>2</v>
      </c>
      <c r="AW370">
        <v>14</v>
      </c>
      <c r="AX370">
        <v>1</v>
      </c>
      <c r="AY370">
        <v>804900000</v>
      </c>
      <c r="AZ370">
        <v>1</v>
      </c>
      <c r="BA370">
        <v>12</v>
      </c>
      <c r="BB370" s="12">
        <v>0</v>
      </c>
      <c r="BC370" s="12">
        <v>7</v>
      </c>
      <c r="BD370" s="12">
        <v>14</v>
      </c>
      <c r="BE370" s="12"/>
      <c r="BF370" s="12"/>
      <c r="BG370" s="12" t="b">
        <v>0</v>
      </c>
      <c r="BH370" s="12">
        <v>11.7</v>
      </c>
      <c r="BI370" s="12" t="s">
        <v>109</v>
      </c>
      <c r="BJ370" s="12" t="s">
        <v>89</v>
      </c>
      <c r="BK370" s="24">
        <v>31</v>
      </c>
      <c r="BL370" s="24">
        <v>22</v>
      </c>
      <c r="BM370" s="24">
        <v>22</v>
      </c>
      <c r="BN370" s="24">
        <v>9</v>
      </c>
      <c r="BO370" s="24">
        <v>3</v>
      </c>
      <c r="BP370" s="24">
        <v>6</v>
      </c>
      <c r="BQ370" s="24">
        <v>0</v>
      </c>
      <c r="BR370" s="24">
        <v>1</v>
      </c>
      <c r="BS370" s="24">
        <v>12</v>
      </c>
      <c r="BT370" s="24">
        <v>4</v>
      </c>
      <c r="BU370" s="24">
        <v>33.299999999999997</v>
      </c>
      <c r="BV370" s="24">
        <v>0.54</v>
      </c>
      <c r="BW370" s="24">
        <v>0</v>
      </c>
      <c r="BX370" s="24">
        <v>0</v>
      </c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</row>
    <row r="371" spans="3:88" x14ac:dyDescent="0.3">
      <c r="C371">
        <v>370</v>
      </c>
      <c r="D371" t="s">
        <v>5971</v>
      </c>
      <c r="E371" t="s">
        <v>118</v>
      </c>
      <c r="F371" t="s">
        <v>160</v>
      </c>
      <c r="G371" t="s">
        <v>5914</v>
      </c>
      <c r="H371" t="s">
        <v>5972</v>
      </c>
      <c r="I371">
        <v>2002</v>
      </c>
      <c r="J371">
        <v>10</v>
      </c>
      <c r="K371">
        <v>8</v>
      </c>
      <c r="L371">
        <v>634</v>
      </c>
      <c r="M371">
        <v>7</v>
      </c>
      <c r="N371">
        <v>4</v>
      </c>
      <c r="O371">
        <v>0</v>
      </c>
      <c r="P371">
        <v>4</v>
      </c>
      <c r="Q371">
        <v>4</v>
      </c>
      <c r="R371">
        <v>0</v>
      </c>
      <c r="S371">
        <v>0</v>
      </c>
      <c r="T371">
        <v>2</v>
      </c>
      <c r="U371">
        <v>0</v>
      </c>
      <c r="V371">
        <v>3</v>
      </c>
      <c r="W371">
        <v>3</v>
      </c>
      <c r="X371">
        <v>0.9</v>
      </c>
      <c r="Y371">
        <v>3.9</v>
      </c>
      <c r="Z371">
        <v>30</v>
      </c>
      <c r="AA371">
        <v>26</v>
      </c>
      <c r="AB371">
        <v>102</v>
      </c>
      <c r="AC371">
        <v>0.56999999999999995</v>
      </c>
      <c r="AD371">
        <v>0</v>
      </c>
      <c r="AE371">
        <v>0.56999999999999995</v>
      </c>
      <c r="AF371">
        <v>0.56999999999999995</v>
      </c>
      <c r="AG371">
        <v>0.56999999999999995</v>
      </c>
      <c r="AH371">
        <v>0.43</v>
      </c>
      <c r="AI371">
        <v>0.12</v>
      </c>
      <c r="AJ371">
        <v>0.55000000000000004</v>
      </c>
      <c r="AK371">
        <v>0.43</v>
      </c>
      <c r="AL371">
        <v>0.55000000000000004</v>
      </c>
      <c r="AM371" t="s">
        <v>1503</v>
      </c>
      <c r="AN371">
        <v>70000000</v>
      </c>
      <c r="AO371" t="s">
        <v>1646</v>
      </c>
      <c r="AP371" t="s">
        <v>5973</v>
      </c>
      <c r="AQ371">
        <v>708265</v>
      </c>
      <c r="AR371" t="s">
        <v>5971</v>
      </c>
      <c r="AS371">
        <v>1</v>
      </c>
      <c r="AT371" t="s">
        <v>87</v>
      </c>
      <c r="AU371">
        <v>2.91</v>
      </c>
      <c r="AV371">
        <v>5</v>
      </c>
      <c r="AW371">
        <v>14.8</v>
      </c>
      <c r="AX371">
        <v>1.25</v>
      </c>
      <c r="AY371">
        <v>804900000</v>
      </c>
      <c r="AZ371">
        <v>1</v>
      </c>
      <c r="BA371">
        <v>15</v>
      </c>
      <c r="BB371" s="12">
        <v>24</v>
      </c>
      <c r="BC371" s="12">
        <v>18</v>
      </c>
      <c r="BD371" s="12">
        <v>17.3</v>
      </c>
      <c r="BE371" s="12">
        <v>2.2999999999999998</v>
      </c>
      <c r="BF371" s="12">
        <v>0.58660000000000001</v>
      </c>
      <c r="BG371" s="12" t="b">
        <v>0</v>
      </c>
      <c r="BH371" s="12">
        <v>15.3</v>
      </c>
      <c r="BI371" s="12" t="s">
        <v>88</v>
      </c>
      <c r="BJ371" s="12" t="s">
        <v>97</v>
      </c>
      <c r="BK371" s="24">
        <v>17</v>
      </c>
      <c r="BL371" s="24">
        <v>19</v>
      </c>
      <c r="BM371" s="24">
        <v>31</v>
      </c>
      <c r="BN371" s="24">
        <v>22</v>
      </c>
      <c r="BO371" s="24">
        <v>25</v>
      </c>
      <c r="BP371" s="24">
        <v>2</v>
      </c>
      <c r="BQ371" s="24">
        <v>0</v>
      </c>
      <c r="BR371" s="24">
        <v>14</v>
      </c>
      <c r="BS371" s="24">
        <v>74</v>
      </c>
      <c r="BT371" s="24">
        <v>39</v>
      </c>
      <c r="BU371" s="24">
        <v>52.7</v>
      </c>
      <c r="BV371" s="24">
        <v>3.05</v>
      </c>
      <c r="BW371" s="24">
        <v>0</v>
      </c>
      <c r="BX371" s="24">
        <v>0</v>
      </c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</row>
    <row r="372" spans="3:88" x14ac:dyDescent="0.3">
      <c r="C372">
        <v>371</v>
      </c>
      <c r="D372" t="s">
        <v>5974</v>
      </c>
      <c r="E372" t="s">
        <v>326</v>
      </c>
      <c r="F372" t="s">
        <v>160</v>
      </c>
      <c r="G372" t="s">
        <v>5975</v>
      </c>
      <c r="H372" t="s">
        <v>1645</v>
      </c>
      <c r="I372">
        <v>2002</v>
      </c>
      <c r="J372">
        <v>1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0.2</v>
      </c>
      <c r="Y372">
        <v>0.2</v>
      </c>
      <c r="Z372">
        <v>0</v>
      </c>
      <c r="AA372">
        <v>1</v>
      </c>
      <c r="AB372">
        <v>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4.8499999999999996</v>
      </c>
      <c r="AJ372">
        <v>4.8499999999999996</v>
      </c>
      <c r="AK372">
        <v>0</v>
      </c>
      <c r="AL372">
        <v>4.8499999999999996</v>
      </c>
      <c r="AM372" t="s">
        <v>1503</v>
      </c>
      <c r="AN372">
        <v>2000000</v>
      </c>
      <c r="AO372" t="s">
        <v>1542</v>
      </c>
      <c r="AP372" t="s">
        <v>1647</v>
      </c>
      <c r="AQ372">
        <v>672803</v>
      </c>
      <c r="AR372" t="s">
        <v>5974</v>
      </c>
      <c r="AS372">
        <v>1</v>
      </c>
      <c r="AT372" t="s">
        <v>95</v>
      </c>
      <c r="AU372">
        <v>3.91</v>
      </c>
      <c r="AV372">
        <v>4</v>
      </c>
      <c r="AW372">
        <v>10.7</v>
      </c>
      <c r="AX372">
        <v>1.33</v>
      </c>
      <c r="AY372">
        <v>95000000</v>
      </c>
      <c r="AZ372">
        <v>4</v>
      </c>
      <c r="BA372">
        <v>19</v>
      </c>
      <c r="BB372" s="12">
        <v>5</v>
      </c>
      <c r="BC372" s="12">
        <v>12</v>
      </c>
      <c r="BD372" s="12">
        <v>10.7</v>
      </c>
      <c r="BE372" s="12">
        <v>5.5</v>
      </c>
      <c r="BF372" s="12">
        <v>0.46379999999999999</v>
      </c>
      <c r="BG372" s="12" t="b">
        <v>0</v>
      </c>
      <c r="BH372" s="12">
        <v>11.6</v>
      </c>
      <c r="BI372" s="12" t="s">
        <v>109</v>
      </c>
      <c r="BJ372" s="12" t="s">
        <v>97</v>
      </c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</row>
    <row r="373" spans="3:88" x14ac:dyDescent="0.3">
      <c r="C373">
        <v>372</v>
      </c>
      <c r="D373" t="s">
        <v>5976</v>
      </c>
      <c r="E373" t="s">
        <v>424</v>
      </c>
      <c r="F373" t="s">
        <v>92</v>
      </c>
      <c r="G373" t="s">
        <v>5975</v>
      </c>
      <c r="H373" t="s">
        <v>5977</v>
      </c>
      <c r="I373">
        <v>2001</v>
      </c>
      <c r="J373">
        <v>2</v>
      </c>
      <c r="K373">
        <v>1</v>
      </c>
      <c r="L373">
        <v>64</v>
      </c>
      <c r="M373">
        <v>0.7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t="s">
        <v>1503</v>
      </c>
      <c r="AN373">
        <v>6000000</v>
      </c>
      <c r="AO373" t="s">
        <v>1526</v>
      </c>
      <c r="AP373" t="s">
        <v>5978</v>
      </c>
      <c r="AQ373">
        <v>572326</v>
      </c>
      <c r="AR373" t="s">
        <v>5976</v>
      </c>
      <c r="AS373">
        <v>1</v>
      </c>
      <c r="AT373" t="s">
        <v>95</v>
      </c>
      <c r="AU373">
        <v>3.91</v>
      </c>
      <c r="AV373">
        <v>4</v>
      </c>
      <c r="AW373">
        <v>27</v>
      </c>
      <c r="AX373">
        <v>2</v>
      </c>
      <c r="AY373">
        <v>95000000</v>
      </c>
      <c r="AZ373">
        <v>4</v>
      </c>
      <c r="BA373">
        <v>16</v>
      </c>
      <c r="BB373" s="12">
        <v>0</v>
      </c>
      <c r="BC373" s="12">
        <v>0</v>
      </c>
      <c r="BD373" s="12">
        <v>48</v>
      </c>
      <c r="BE373" s="12"/>
      <c r="BF373" s="12"/>
      <c r="BG373" s="12" t="b">
        <v>0</v>
      </c>
      <c r="BH373" s="12">
        <v>29.4</v>
      </c>
      <c r="BI373" s="12" t="s">
        <v>88</v>
      </c>
      <c r="BJ373" s="12" t="s">
        <v>89</v>
      </c>
      <c r="BK373" s="24">
        <v>20</v>
      </c>
      <c r="BL373" s="24">
        <v>25</v>
      </c>
      <c r="BM373" s="24">
        <v>33</v>
      </c>
      <c r="BN373" s="24">
        <v>8</v>
      </c>
      <c r="BO373" s="24">
        <v>1</v>
      </c>
      <c r="BP373" s="24">
        <v>6</v>
      </c>
      <c r="BQ373" s="24">
        <v>1</v>
      </c>
      <c r="BR373" s="24">
        <v>0</v>
      </c>
      <c r="BS373" s="24">
        <v>10</v>
      </c>
      <c r="BT373" s="24">
        <v>4</v>
      </c>
      <c r="BU373" s="24">
        <v>40</v>
      </c>
      <c r="BV373" s="24">
        <v>0.62</v>
      </c>
      <c r="BW373" s="24">
        <v>0</v>
      </c>
      <c r="BX373" s="24">
        <v>0</v>
      </c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</row>
    <row r="374" spans="3:88" x14ac:dyDescent="0.3">
      <c r="C374">
        <v>373</v>
      </c>
      <c r="D374" t="s">
        <v>5979</v>
      </c>
      <c r="E374" t="s">
        <v>5980</v>
      </c>
      <c r="F374" t="s">
        <v>353</v>
      </c>
      <c r="G374" t="s">
        <v>5975</v>
      </c>
      <c r="H374" t="s">
        <v>5981</v>
      </c>
      <c r="I374">
        <v>1997</v>
      </c>
      <c r="J374">
        <v>11</v>
      </c>
      <c r="K374">
        <v>5</v>
      </c>
      <c r="L374">
        <v>572</v>
      </c>
      <c r="M374">
        <v>6.4</v>
      </c>
      <c r="N374">
        <v>1</v>
      </c>
      <c r="O374">
        <v>2</v>
      </c>
      <c r="P374">
        <v>3</v>
      </c>
      <c r="Q374">
        <v>1</v>
      </c>
      <c r="R374">
        <v>0</v>
      </c>
      <c r="S374">
        <v>0</v>
      </c>
      <c r="T374">
        <v>2</v>
      </c>
      <c r="U374">
        <v>0</v>
      </c>
      <c r="V374">
        <v>1.4</v>
      </c>
      <c r="W374">
        <v>1.4</v>
      </c>
      <c r="X374">
        <v>1.6</v>
      </c>
      <c r="Y374">
        <v>3</v>
      </c>
      <c r="Z374">
        <v>30</v>
      </c>
      <c r="AA374">
        <v>9</v>
      </c>
      <c r="AB374">
        <v>55</v>
      </c>
      <c r="AC374">
        <v>0.16</v>
      </c>
      <c r="AD374">
        <v>0.31</v>
      </c>
      <c r="AE374">
        <v>0.47</v>
      </c>
      <c r="AF374">
        <v>0.16</v>
      </c>
      <c r="AG374">
        <v>0.47</v>
      </c>
      <c r="AH374">
        <v>0.22</v>
      </c>
      <c r="AI374">
        <v>0.26</v>
      </c>
      <c r="AJ374">
        <v>0.48</v>
      </c>
      <c r="AK374">
        <v>0.22</v>
      </c>
      <c r="AL374">
        <v>0.48</v>
      </c>
      <c r="AM374" t="s">
        <v>1503</v>
      </c>
      <c r="AN374">
        <v>6000000</v>
      </c>
      <c r="AO374" t="s">
        <v>1526</v>
      </c>
      <c r="AP374" t="s">
        <v>5982</v>
      </c>
      <c r="AQ374">
        <v>551505</v>
      </c>
      <c r="AR374" t="s">
        <v>5983</v>
      </c>
      <c r="AS374">
        <v>0.81499999999999995</v>
      </c>
      <c r="AT374" t="s">
        <v>87</v>
      </c>
      <c r="AU374">
        <v>2.91</v>
      </c>
      <c r="AV374">
        <v>4</v>
      </c>
      <c r="AW374">
        <v>39</v>
      </c>
      <c r="AX374">
        <v>2</v>
      </c>
      <c r="AY374">
        <v>95000000</v>
      </c>
      <c r="AZ374">
        <v>4</v>
      </c>
      <c r="BA374">
        <v>18</v>
      </c>
      <c r="BB374" s="12">
        <v>50</v>
      </c>
      <c r="BC374" s="12">
        <v>39</v>
      </c>
      <c r="BD374" s="12">
        <v>39</v>
      </c>
      <c r="BE374" s="12"/>
      <c r="BF374" s="12"/>
      <c r="BG374" s="12" t="b">
        <v>0</v>
      </c>
      <c r="BH374" s="12">
        <v>40.299999999999997</v>
      </c>
      <c r="BI374" s="12" t="s">
        <v>88</v>
      </c>
      <c r="BJ374" s="12" t="s">
        <v>89</v>
      </c>
      <c r="BK374" s="24">
        <v>10</v>
      </c>
      <c r="BL374" s="24">
        <v>3</v>
      </c>
      <c r="BM374" s="24">
        <v>7</v>
      </c>
      <c r="BN374" s="24">
        <v>26</v>
      </c>
      <c r="BO374" s="24">
        <v>13</v>
      </c>
      <c r="BP374" s="24">
        <v>3</v>
      </c>
      <c r="BQ374" s="24">
        <v>0</v>
      </c>
      <c r="BR374" s="24">
        <v>2</v>
      </c>
      <c r="BS374" s="24">
        <v>27</v>
      </c>
      <c r="BT374" s="24">
        <v>11</v>
      </c>
      <c r="BU374" s="24">
        <v>40.700000000000003</v>
      </c>
      <c r="BV374" s="24">
        <v>2.1800000000000002</v>
      </c>
      <c r="BW374" s="24">
        <v>0</v>
      </c>
      <c r="BX374" s="24">
        <v>0</v>
      </c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</row>
    <row r="375" spans="3:88" x14ac:dyDescent="0.3">
      <c r="C375">
        <v>374</v>
      </c>
      <c r="D375" t="s">
        <v>5984</v>
      </c>
      <c r="E375" t="s">
        <v>314</v>
      </c>
      <c r="F375" t="s">
        <v>92</v>
      </c>
      <c r="G375" t="s">
        <v>5975</v>
      </c>
      <c r="H375" t="s">
        <v>5985</v>
      </c>
      <c r="I375">
        <v>2000</v>
      </c>
      <c r="J375">
        <v>8</v>
      </c>
      <c r="K375">
        <v>5</v>
      </c>
      <c r="L375">
        <v>435</v>
      </c>
      <c r="M375">
        <v>4.8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0.9</v>
      </c>
      <c r="Y375">
        <v>0.9</v>
      </c>
      <c r="Z375">
        <v>11</v>
      </c>
      <c r="AA375">
        <v>31</v>
      </c>
      <c r="AB375">
        <v>16</v>
      </c>
      <c r="AC375">
        <v>0</v>
      </c>
      <c r="AD375">
        <v>0.21</v>
      </c>
      <c r="AE375">
        <v>0.21</v>
      </c>
      <c r="AF375">
        <v>0</v>
      </c>
      <c r="AG375">
        <v>0.21</v>
      </c>
      <c r="AH375">
        <v>0</v>
      </c>
      <c r="AI375">
        <v>0.18</v>
      </c>
      <c r="AJ375">
        <v>0.18</v>
      </c>
      <c r="AK375">
        <v>0</v>
      </c>
      <c r="AL375">
        <v>0.18</v>
      </c>
      <c r="AM375" t="s">
        <v>1503</v>
      </c>
      <c r="AN375">
        <v>9000000</v>
      </c>
      <c r="AO375" t="s">
        <v>1662</v>
      </c>
      <c r="AP375" t="s">
        <v>5986</v>
      </c>
      <c r="AQ375">
        <v>798404</v>
      </c>
      <c r="AR375" t="s">
        <v>5984</v>
      </c>
      <c r="AS375">
        <v>1</v>
      </c>
      <c r="AT375" t="s">
        <v>95</v>
      </c>
      <c r="AU375">
        <v>3.91</v>
      </c>
      <c r="AV375">
        <v>4</v>
      </c>
      <c r="AW375">
        <v>102.3</v>
      </c>
      <c r="AX375">
        <v>1.33</v>
      </c>
      <c r="AY375">
        <v>95000000</v>
      </c>
      <c r="AZ375">
        <v>4</v>
      </c>
      <c r="BA375">
        <v>17</v>
      </c>
      <c r="BB375" s="12">
        <v>250</v>
      </c>
      <c r="BC375" s="12">
        <v>130.5</v>
      </c>
      <c r="BD375" s="12">
        <v>102.3</v>
      </c>
      <c r="BE375" s="12">
        <v>4.5709999999999997</v>
      </c>
      <c r="BF375" s="12">
        <v>0.96550000000000002</v>
      </c>
      <c r="BG375" s="12" t="b">
        <v>0</v>
      </c>
      <c r="BH375" s="12">
        <v>101.3</v>
      </c>
      <c r="BI375" s="12" t="s">
        <v>96</v>
      </c>
      <c r="BJ375" s="12" t="s">
        <v>97</v>
      </c>
      <c r="BK375" s="24">
        <v>17</v>
      </c>
      <c r="BL375" s="24">
        <v>13</v>
      </c>
      <c r="BM375" s="24">
        <v>10</v>
      </c>
      <c r="BN375" s="24">
        <v>28</v>
      </c>
      <c r="BO375" s="24">
        <v>4</v>
      </c>
      <c r="BP375" s="24">
        <v>4</v>
      </c>
      <c r="BQ375" s="24">
        <v>0</v>
      </c>
      <c r="BR375" s="24">
        <v>0</v>
      </c>
      <c r="BS375" s="24">
        <v>3</v>
      </c>
      <c r="BT375" s="24">
        <v>0</v>
      </c>
      <c r="BU375" s="24">
        <v>0</v>
      </c>
      <c r="BV375" s="24">
        <v>0.34</v>
      </c>
      <c r="BW375" s="24">
        <v>0</v>
      </c>
      <c r="BX375" s="24">
        <v>0</v>
      </c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</row>
    <row r="376" spans="3:88" x14ac:dyDescent="0.3">
      <c r="C376">
        <v>375</v>
      </c>
      <c r="D376" t="s">
        <v>5987</v>
      </c>
      <c r="E376" t="s">
        <v>118</v>
      </c>
      <c r="F376" t="s">
        <v>83</v>
      </c>
      <c r="G376" t="s">
        <v>5975</v>
      </c>
      <c r="H376" t="s">
        <v>5988</v>
      </c>
      <c r="I376">
        <v>1994</v>
      </c>
      <c r="J376">
        <v>12</v>
      </c>
      <c r="K376">
        <v>12</v>
      </c>
      <c r="L376">
        <v>1.08</v>
      </c>
      <c r="M376">
        <v>12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t="s">
        <v>1503</v>
      </c>
      <c r="AN376">
        <v>12000000</v>
      </c>
      <c r="AO376" t="s">
        <v>1620</v>
      </c>
      <c r="AP376" t="s">
        <v>5989</v>
      </c>
      <c r="AQ376">
        <v>191056</v>
      </c>
      <c r="AR376" t="s">
        <v>5987</v>
      </c>
      <c r="AS376">
        <v>1</v>
      </c>
      <c r="AT376" t="s">
        <v>95</v>
      </c>
      <c r="AU376">
        <v>3.91</v>
      </c>
      <c r="AV376">
        <v>1</v>
      </c>
      <c r="AW376">
        <v>11</v>
      </c>
      <c r="AX376">
        <v>1</v>
      </c>
      <c r="AY376">
        <v>95000000</v>
      </c>
      <c r="AZ376">
        <v>4</v>
      </c>
      <c r="BA376">
        <v>38</v>
      </c>
      <c r="BB376" s="12">
        <v>11</v>
      </c>
      <c r="BC376" s="12">
        <v>11</v>
      </c>
      <c r="BD376" s="12">
        <v>11</v>
      </c>
      <c r="BE376" s="12"/>
      <c r="BF376" s="12"/>
      <c r="BG376" s="12" t="b">
        <v>0</v>
      </c>
      <c r="BH376" s="12">
        <v>11</v>
      </c>
      <c r="BI376" s="12" t="s">
        <v>109</v>
      </c>
      <c r="BJ376" s="12" t="s">
        <v>89</v>
      </c>
      <c r="BK376" s="24">
        <v>1</v>
      </c>
      <c r="BL376" s="24">
        <v>0</v>
      </c>
      <c r="BM376" s="24">
        <v>0</v>
      </c>
      <c r="BN376" s="24">
        <v>1</v>
      </c>
      <c r="BO376" s="24">
        <v>0</v>
      </c>
      <c r="BP376" s="24">
        <v>3</v>
      </c>
      <c r="BQ376" s="24">
        <v>0</v>
      </c>
      <c r="BR376" s="24">
        <v>0</v>
      </c>
      <c r="BS376" s="24">
        <v>0</v>
      </c>
      <c r="BT376" s="24">
        <v>0</v>
      </c>
      <c r="BU376" s="24"/>
      <c r="BV376" s="24">
        <v>0</v>
      </c>
      <c r="BW376" s="24">
        <v>0</v>
      </c>
      <c r="BX376" s="24">
        <v>0</v>
      </c>
      <c r="BY376" s="25">
        <v>17</v>
      </c>
      <c r="BZ376" s="25">
        <v>17</v>
      </c>
      <c r="CA376" s="25">
        <v>1.59</v>
      </c>
      <c r="CB376" s="25">
        <v>82</v>
      </c>
      <c r="CC376" s="25">
        <v>58</v>
      </c>
      <c r="CD376" s="25">
        <v>68.3</v>
      </c>
      <c r="CE376" s="25">
        <v>5</v>
      </c>
      <c r="CF376" s="25">
        <v>29.4</v>
      </c>
      <c r="CG376" s="25">
        <v>3</v>
      </c>
      <c r="CH376" s="25">
        <v>1</v>
      </c>
      <c r="CI376" s="25">
        <v>2</v>
      </c>
      <c r="CJ376" s="25">
        <v>66.7</v>
      </c>
    </row>
    <row r="377" spans="3:88" x14ac:dyDescent="0.3">
      <c r="C377">
        <v>376</v>
      </c>
      <c r="D377" t="s">
        <v>5990</v>
      </c>
      <c r="E377" t="s">
        <v>304</v>
      </c>
      <c r="F377" t="s">
        <v>160</v>
      </c>
      <c r="G377" t="s">
        <v>5975</v>
      </c>
      <c r="H377" t="s">
        <v>5991</v>
      </c>
      <c r="I377">
        <v>2001</v>
      </c>
      <c r="J377">
        <v>2</v>
      </c>
      <c r="K377">
        <v>0</v>
      </c>
      <c r="L377">
        <v>35</v>
      </c>
      <c r="M377">
        <v>0.4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3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0.06</v>
      </c>
      <c r="AI377">
        <v>0</v>
      </c>
      <c r="AJ377">
        <v>0.06</v>
      </c>
      <c r="AK377">
        <v>0.06</v>
      </c>
      <c r="AL377">
        <v>0.06</v>
      </c>
      <c r="AM377" t="s">
        <v>1503</v>
      </c>
      <c r="AN377">
        <v>3000000</v>
      </c>
      <c r="AO377" t="s">
        <v>1530</v>
      </c>
      <c r="AP377" t="s">
        <v>5992</v>
      </c>
      <c r="AQ377">
        <v>928323</v>
      </c>
      <c r="AR377" t="s">
        <v>5990</v>
      </c>
      <c r="AS377">
        <v>1</v>
      </c>
      <c r="AT377" t="s">
        <v>95</v>
      </c>
      <c r="AU377">
        <v>3.91</v>
      </c>
      <c r="AV377">
        <v>1</v>
      </c>
      <c r="AW377">
        <v>80</v>
      </c>
      <c r="AX377">
        <v>1</v>
      </c>
      <c r="AY377">
        <v>95000000</v>
      </c>
      <c r="AZ377">
        <v>4</v>
      </c>
      <c r="BA377">
        <v>11</v>
      </c>
      <c r="BB377" s="12">
        <v>80</v>
      </c>
      <c r="BC377" s="12">
        <v>80</v>
      </c>
      <c r="BD377" s="12">
        <v>80</v>
      </c>
      <c r="BE377" s="12"/>
      <c r="BF377" s="12"/>
      <c r="BG377" s="12" t="b">
        <v>0</v>
      </c>
      <c r="BH377" s="12">
        <v>80</v>
      </c>
      <c r="BI377" s="12" t="s">
        <v>96</v>
      </c>
      <c r="BJ377" s="12" t="s">
        <v>89</v>
      </c>
      <c r="BK377" s="24">
        <v>2</v>
      </c>
      <c r="BL377" s="24">
        <v>2</v>
      </c>
      <c r="BM377" s="24">
        <v>6</v>
      </c>
      <c r="BN377" s="24">
        <v>3</v>
      </c>
      <c r="BO377" s="24">
        <v>15</v>
      </c>
      <c r="BP377" s="24">
        <v>0</v>
      </c>
      <c r="BQ377" s="24">
        <v>0</v>
      </c>
      <c r="BR377" s="24">
        <v>1</v>
      </c>
      <c r="BS377" s="24">
        <v>13</v>
      </c>
      <c r="BT377" s="24">
        <v>4</v>
      </c>
      <c r="BU377" s="24">
        <v>30.8</v>
      </c>
      <c r="BV377" s="24">
        <v>3.27</v>
      </c>
      <c r="BW377" s="24">
        <v>0</v>
      </c>
      <c r="BX377" s="24">
        <v>0</v>
      </c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</row>
    <row r="378" spans="3:88" x14ac:dyDescent="0.3">
      <c r="C378">
        <v>377</v>
      </c>
      <c r="D378" t="s">
        <v>5993</v>
      </c>
      <c r="E378" t="s">
        <v>118</v>
      </c>
      <c r="F378" t="s">
        <v>92</v>
      </c>
      <c r="G378" t="s">
        <v>5975</v>
      </c>
      <c r="H378" t="s">
        <v>5245</v>
      </c>
      <c r="I378">
        <v>2001</v>
      </c>
      <c r="J378">
        <v>8</v>
      </c>
      <c r="K378">
        <v>8</v>
      </c>
      <c r="L378">
        <v>720</v>
      </c>
      <c r="M378">
        <v>8</v>
      </c>
      <c r="N378">
        <v>1</v>
      </c>
      <c r="O378">
        <v>0</v>
      </c>
      <c r="P378">
        <v>1</v>
      </c>
      <c r="Q378">
        <v>1</v>
      </c>
      <c r="R378">
        <v>0</v>
      </c>
      <c r="S378">
        <v>0</v>
      </c>
      <c r="T378">
        <v>2</v>
      </c>
      <c r="U378">
        <v>0</v>
      </c>
      <c r="V378">
        <v>0.6</v>
      </c>
      <c r="W378">
        <v>0.6</v>
      </c>
      <c r="X378">
        <v>0.1</v>
      </c>
      <c r="Y378">
        <v>0.7</v>
      </c>
      <c r="Z378">
        <v>5</v>
      </c>
      <c r="AA378">
        <v>51</v>
      </c>
      <c r="AB378">
        <v>0</v>
      </c>
      <c r="AC378">
        <v>0.12</v>
      </c>
      <c r="AD378">
        <v>0</v>
      </c>
      <c r="AE378">
        <v>0.12</v>
      </c>
      <c r="AF378">
        <v>0.12</v>
      </c>
      <c r="AG378">
        <v>0.12</v>
      </c>
      <c r="AH378">
        <v>7.0000000000000007E-2</v>
      </c>
      <c r="AI378">
        <v>0.01</v>
      </c>
      <c r="AJ378">
        <v>0.08</v>
      </c>
      <c r="AK378">
        <v>7.0000000000000007E-2</v>
      </c>
      <c r="AL378">
        <v>0.08</v>
      </c>
      <c r="AM378" t="s">
        <v>1503</v>
      </c>
      <c r="AN378">
        <v>10000000</v>
      </c>
      <c r="AO378" t="s">
        <v>1560</v>
      </c>
      <c r="AP378" t="s">
        <v>5246</v>
      </c>
      <c r="AQ378">
        <v>690799</v>
      </c>
      <c r="AR378" t="s">
        <v>5993</v>
      </c>
      <c r="AS378">
        <v>1</v>
      </c>
      <c r="AT378" t="s">
        <v>95</v>
      </c>
      <c r="AU378">
        <v>3.91</v>
      </c>
      <c r="AV378">
        <v>6</v>
      </c>
      <c r="AW378">
        <v>45.8</v>
      </c>
      <c r="AX378">
        <v>1.5</v>
      </c>
      <c r="AY378">
        <v>95000000</v>
      </c>
      <c r="AZ378">
        <v>4</v>
      </c>
      <c r="BA378">
        <v>19</v>
      </c>
      <c r="BB378" s="12">
        <v>42</v>
      </c>
      <c r="BC378" s="12">
        <v>46.5</v>
      </c>
      <c r="BD378" s="12">
        <v>46.5</v>
      </c>
      <c r="BE378" s="12">
        <v>3.4</v>
      </c>
      <c r="BF378" s="12">
        <v>0.77839999999999998</v>
      </c>
      <c r="BG378" s="12" t="b">
        <v>0</v>
      </c>
      <c r="BH378" s="12">
        <v>47</v>
      </c>
      <c r="BI378" s="12" t="s">
        <v>88</v>
      </c>
      <c r="BJ378" s="12" t="s">
        <v>97</v>
      </c>
      <c r="BK378" s="24">
        <v>8</v>
      </c>
      <c r="BL378" s="24">
        <v>7</v>
      </c>
      <c r="BM378" s="24">
        <v>7</v>
      </c>
      <c r="BN378" s="24">
        <v>1</v>
      </c>
      <c r="BO378" s="24">
        <v>0</v>
      </c>
      <c r="BP378" s="24">
        <v>3</v>
      </c>
      <c r="BQ378" s="24">
        <v>0</v>
      </c>
      <c r="BR378" s="24">
        <v>0</v>
      </c>
      <c r="BS378" s="24">
        <v>7</v>
      </c>
      <c r="BT378" s="24">
        <v>3</v>
      </c>
      <c r="BU378" s="24">
        <v>42.9</v>
      </c>
      <c r="BV378" s="24">
        <v>0.65</v>
      </c>
      <c r="BW378" s="24">
        <v>0</v>
      </c>
      <c r="BX378" s="24">
        <v>0</v>
      </c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</row>
    <row r="379" spans="3:88" x14ac:dyDescent="0.3">
      <c r="C379">
        <v>378</v>
      </c>
      <c r="D379" t="s">
        <v>5994</v>
      </c>
      <c r="E379" t="s">
        <v>118</v>
      </c>
      <c r="F379" t="s">
        <v>160</v>
      </c>
      <c r="G379" t="s">
        <v>5975</v>
      </c>
      <c r="H379" t="s">
        <v>5995</v>
      </c>
      <c r="I379">
        <v>2007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t="s">
        <v>1503</v>
      </c>
      <c r="AV379">
        <v>0</v>
      </c>
      <c r="AW379">
        <v>0</v>
      </c>
      <c r="AX379">
        <v>0</v>
      </c>
      <c r="AY379">
        <v>95000000</v>
      </c>
      <c r="AZ379">
        <v>4</v>
      </c>
      <c r="BA379">
        <v>0</v>
      </c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</row>
    <row r="380" spans="3:88" x14ac:dyDescent="0.3">
      <c r="C380">
        <v>379</v>
      </c>
      <c r="D380" t="s">
        <v>2442</v>
      </c>
      <c r="E380" t="s">
        <v>118</v>
      </c>
      <c r="F380" t="s">
        <v>130</v>
      </c>
      <c r="G380" t="s">
        <v>5975</v>
      </c>
      <c r="H380" t="s">
        <v>5996</v>
      </c>
      <c r="I380">
        <v>1994</v>
      </c>
      <c r="J380">
        <v>11</v>
      </c>
      <c r="K380">
        <v>11</v>
      </c>
      <c r="L380">
        <v>945</v>
      </c>
      <c r="M380">
        <v>10.5</v>
      </c>
      <c r="N380">
        <v>0</v>
      </c>
      <c r="O380">
        <v>2</v>
      </c>
      <c r="P380">
        <v>2</v>
      </c>
      <c r="Q380">
        <v>0</v>
      </c>
      <c r="R380">
        <v>0</v>
      </c>
      <c r="S380">
        <v>0</v>
      </c>
      <c r="T380">
        <v>2</v>
      </c>
      <c r="U380">
        <v>0</v>
      </c>
      <c r="V380">
        <v>0.4</v>
      </c>
      <c r="W380">
        <v>0.4</v>
      </c>
      <c r="X380">
        <v>1.7</v>
      </c>
      <c r="Y380">
        <v>2</v>
      </c>
      <c r="Z380">
        <v>9</v>
      </c>
      <c r="AA380">
        <v>67</v>
      </c>
      <c r="AB380">
        <v>14</v>
      </c>
      <c r="AC380">
        <v>0</v>
      </c>
      <c r="AD380">
        <v>0.19</v>
      </c>
      <c r="AE380">
        <v>0.19</v>
      </c>
      <c r="AF380">
        <v>0</v>
      </c>
      <c r="AG380">
        <v>0.19</v>
      </c>
      <c r="AH380">
        <v>0.03</v>
      </c>
      <c r="AI380">
        <v>0.16</v>
      </c>
      <c r="AJ380">
        <v>0.19</v>
      </c>
      <c r="AK380">
        <v>0.03</v>
      </c>
      <c r="AL380">
        <v>0.19</v>
      </c>
      <c r="AM380" t="s">
        <v>1503</v>
      </c>
      <c r="AN380">
        <v>9000000</v>
      </c>
      <c r="AO380" t="s">
        <v>1662</v>
      </c>
      <c r="AP380" t="s">
        <v>2441</v>
      </c>
      <c r="AQ380">
        <v>332889</v>
      </c>
      <c r="AR380" t="s">
        <v>2442</v>
      </c>
      <c r="AS380">
        <v>1</v>
      </c>
      <c r="AT380" t="s">
        <v>87</v>
      </c>
      <c r="AU380">
        <v>2.91</v>
      </c>
      <c r="AV380">
        <v>15</v>
      </c>
      <c r="AW380">
        <v>72.3</v>
      </c>
      <c r="AX380">
        <v>1.5</v>
      </c>
      <c r="AY380">
        <v>95000000</v>
      </c>
      <c r="AZ380">
        <v>4</v>
      </c>
      <c r="BA380">
        <v>35</v>
      </c>
      <c r="BB380" s="12">
        <v>24</v>
      </c>
      <c r="BC380" s="12">
        <v>18</v>
      </c>
      <c r="BD380" s="12">
        <v>107.3</v>
      </c>
      <c r="BE380" s="12">
        <v>1.1619999999999999</v>
      </c>
      <c r="BF380" s="12">
        <v>0.89139999999999997</v>
      </c>
      <c r="BG380" s="12" t="b">
        <v>0</v>
      </c>
      <c r="BH380" s="12">
        <v>73</v>
      </c>
      <c r="BI380" s="12" t="s">
        <v>96</v>
      </c>
      <c r="BJ380" s="12" t="s">
        <v>97</v>
      </c>
      <c r="BK380" s="24">
        <v>29</v>
      </c>
      <c r="BL380" s="24">
        <v>32</v>
      </c>
      <c r="BM380" s="24">
        <v>37</v>
      </c>
      <c r="BN380" s="24">
        <v>14</v>
      </c>
      <c r="BO380" s="24">
        <v>7</v>
      </c>
      <c r="BP380" s="24">
        <v>5</v>
      </c>
      <c r="BQ380" s="24">
        <v>0</v>
      </c>
      <c r="BR380" s="24">
        <v>3</v>
      </c>
      <c r="BS380" s="24">
        <v>14</v>
      </c>
      <c r="BT380" s="24">
        <v>7</v>
      </c>
      <c r="BU380" s="24">
        <v>50</v>
      </c>
      <c r="BV380" s="24">
        <v>0.81</v>
      </c>
      <c r="BW380" s="24">
        <v>0</v>
      </c>
      <c r="BX380" s="24">
        <v>0</v>
      </c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</row>
    <row r="381" spans="3:88" x14ac:dyDescent="0.3">
      <c r="C381">
        <v>380</v>
      </c>
      <c r="D381" t="s">
        <v>4171</v>
      </c>
      <c r="E381" t="s">
        <v>862</v>
      </c>
      <c r="F381" t="s">
        <v>130</v>
      </c>
      <c r="G381" t="s">
        <v>5975</v>
      </c>
      <c r="H381" t="s">
        <v>4172</v>
      </c>
      <c r="I381">
        <v>2002</v>
      </c>
      <c r="J381">
        <v>3</v>
      </c>
      <c r="K381">
        <v>2</v>
      </c>
      <c r="L381">
        <v>133</v>
      </c>
      <c r="M381">
        <v>1.5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0.2</v>
      </c>
      <c r="Y381">
        <v>0.2</v>
      </c>
      <c r="Z381">
        <v>1</v>
      </c>
      <c r="AA381">
        <v>5</v>
      </c>
      <c r="AB381">
        <v>4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0.14000000000000001</v>
      </c>
      <c r="AJ381">
        <v>0.15</v>
      </c>
      <c r="AK381">
        <v>0</v>
      </c>
      <c r="AL381">
        <v>0.15</v>
      </c>
      <c r="AM381" t="s">
        <v>1503</v>
      </c>
      <c r="AN381">
        <v>6000000</v>
      </c>
      <c r="AO381" t="s">
        <v>1526</v>
      </c>
      <c r="AP381" t="s">
        <v>4173</v>
      </c>
      <c r="AQ381">
        <v>507341</v>
      </c>
      <c r="AR381" t="s">
        <v>4171</v>
      </c>
      <c r="AS381">
        <v>1</v>
      </c>
      <c r="AT381" t="s">
        <v>108</v>
      </c>
      <c r="AU381">
        <v>4.91</v>
      </c>
      <c r="AV381">
        <v>9</v>
      </c>
      <c r="AW381">
        <v>59</v>
      </c>
      <c r="AX381">
        <v>1.8</v>
      </c>
      <c r="AY381">
        <v>95000000</v>
      </c>
      <c r="AZ381">
        <v>4</v>
      </c>
      <c r="BA381">
        <v>17</v>
      </c>
      <c r="BB381" s="12">
        <v>71</v>
      </c>
      <c r="BC381" s="12">
        <v>71</v>
      </c>
      <c r="BD381" s="12">
        <v>71</v>
      </c>
      <c r="BE381" s="12">
        <v>2.9049999999999998</v>
      </c>
      <c r="BF381" s="12">
        <v>0.81220000000000003</v>
      </c>
      <c r="BG381" s="12" t="b">
        <v>0</v>
      </c>
      <c r="BH381" s="12">
        <v>60.8</v>
      </c>
      <c r="BI381" s="12" t="s">
        <v>96</v>
      </c>
      <c r="BJ381" s="12" t="s">
        <v>97</v>
      </c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</row>
    <row r="382" spans="3:88" x14ac:dyDescent="0.3">
      <c r="C382">
        <v>381</v>
      </c>
      <c r="D382" t="s">
        <v>3233</v>
      </c>
      <c r="E382" t="s">
        <v>670</v>
      </c>
      <c r="F382" t="s">
        <v>92</v>
      </c>
      <c r="G382" t="s">
        <v>5975</v>
      </c>
      <c r="H382" t="s">
        <v>2025</v>
      </c>
      <c r="I382">
        <v>2004</v>
      </c>
      <c r="J382">
        <v>1</v>
      </c>
      <c r="K382">
        <v>0</v>
      </c>
      <c r="L382">
        <v>8</v>
      </c>
      <c r="M382">
        <v>0.1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t="s">
        <v>1503</v>
      </c>
      <c r="AN382">
        <v>6000000</v>
      </c>
      <c r="AO382" t="s">
        <v>1526</v>
      </c>
      <c r="AP382" t="s">
        <v>2026</v>
      </c>
      <c r="AQ382">
        <v>666974</v>
      </c>
      <c r="AR382" t="s">
        <v>3234</v>
      </c>
      <c r="AS382">
        <v>0.82799999999999996</v>
      </c>
      <c r="AT382" t="s">
        <v>102</v>
      </c>
      <c r="AU382">
        <v>0.91</v>
      </c>
      <c r="AV382">
        <v>2</v>
      </c>
      <c r="AW382">
        <v>58</v>
      </c>
      <c r="AX382">
        <v>2</v>
      </c>
      <c r="AY382">
        <v>95000000</v>
      </c>
      <c r="AZ382">
        <v>4</v>
      </c>
      <c r="BA382">
        <v>9</v>
      </c>
      <c r="BB382" s="12">
        <v>0</v>
      </c>
      <c r="BC382" s="12">
        <v>58</v>
      </c>
      <c r="BD382" s="12">
        <v>58</v>
      </c>
      <c r="BE382" s="12"/>
      <c r="BF382" s="12"/>
      <c r="BG382" s="12" t="b">
        <v>0</v>
      </c>
      <c r="BH382" s="12">
        <v>58</v>
      </c>
      <c r="BI382" s="12" t="s">
        <v>88</v>
      </c>
      <c r="BJ382" s="12" t="s">
        <v>89</v>
      </c>
      <c r="BK382" s="24">
        <v>12</v>
      </c>
      <c r="BL382" s="24">
        <v>12</v>
      </c>
      <c r="BM382" s="24">
        <v>10</v>
      </c>
      <c r="BN382" s="24">
        <v>6</v>
      </c>
      <c r="BO382" s="24">
        <v>1</v>
      </c>
      <c r="BP382" s="24">
        <v>1</v>
      </c>
      <c r="BQ382" s="24">
        <v>1</v>
      </c>
      <c r="BR382" s="24">
        <v>0</v>
      </c>
      <c r="BS382" s="24">
        <v>6</v>
      </c>
      <c r="BT382" s="24">
        <v>3</v>
      </c>
      <c r="BU382" s="24">
        <v>50</v>
      </c>
      <c r="BV382" s="24">
        <v>0.78</v>
      </c>
      <c r="BW382" s="24">
        <v>0</v>
      </c>
      <c r="BX382" s="24">
        <v>0</v>
      </c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</row>
    <row r="383" spans="3:88" x14ac:dyDescent="0.3">
      <c r="C383">
        <v>382</v>
      </c>
      <c r="D383" t="s">
        <v>5997</v>
      </c>
      <c r="E383" t="s">
        <v>424</v>
      </c>
      <c r="F383" t="s">
        <v>92</v>
      </c>
      <c r="G383" t="s">
        <v>5975</v>
      </c>
      <c r="H383" t="s">
        <v>3507</v>
      </c>
      <c r="I383">
        <v>2005</v>
      </c>
      <c r="J383">
        <v>5</v>
      </c>
      <c r="K383">
        <v>0</v>
      </c>
      <c r="L383">
        <v>86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0.3</v>
      </c>
      <c r="W383">
        <v>0.3</v>
      </c>
      <c r="X383">
        <v>0</v>
      </c>
      <c r="Y383">
        <v>0.3</v>
      </c>
      <c r="Z383">
        <v>1</v>
      </c>
      <c r="AA383">
        <v>1</v>
      </c>
      <c r="AB383">
        <v>5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0.32</v>
      </c>
      <c r="AI383">
        <v>0.01</v>
      </c>
      <c r="AJ383">
        <v>0.33</v>
      </c>
      <c r="AK383">
        <v>0.32</v>
      </c>
      <c r="AL383">
        <v>0.33</v>
      </c>
      <c r="AM383" t="s">
        <v>1503</v>
      </c>
      <c r="AN383">
        <v>800000</v>
      </c>
      <c r="AO383" t="s">
        <v>2037</v>
      </c>
      <c r="AP383" t="s">
        <v>4252</v>
      </c>
      <c r="AQ383">
        <v>1176345</v>
      </c>
      <c r="AR383" t="s">
        <v>5997</v>
      </c>
      <c r="AS383">
        <v>1</v>
      </c>
      <c r="AT383" t="s">
        <v>95</v>
      </c>
      <c r="AU383">
        <v>3.91</v>
      </c>
      <c r="AV383">
        <v>1</v>
      </c>
      <c r="AW383">
        <v>136</v>
      </c>
      <c r="AX383">
        <v>1</v>
      </c>
      <c r="AY383">
        <v>95000000</v>
      </c>
      <c r="AZ383">
        <v>4</v>
      </c>
      <c r="BA383">
        <v>6</v>
      </c>
      <c r="BB383" s="12">
        <v>136</v>
      </c>
      <c r="BC383" s="12">
        <v>136</v>
      </c>
      <c r="BD383" s="12">
        <v>136</v>
      </c>
      <c r="BE383" s="12"/>
      <c r="BF383" s="12"/>
      <c r="BG383" s="12" t="b">
        <v>0</v>
      </c>
      <c r="BH383" s="12">
        <v>136</v>
      </c>
      <c r="BI383" s="12" t="s">
        <v>96</v>
      </c>
      <c r="BJ383" s="12" t="s">
        <v>89</v>
      </c>
      <c r="BK383" s="24">
        <v>6</v>
      </c>
      <c r="BL383" s="24">
        <v>10</v>
      </c>
      <c r="BM383" s="24">
        <v>5</v>
      </c>
      <c r="BN383" s="24">
        <v>12</v>
      </c>
      <c r="BO383" s="24">
        <v>29</v>
      </c>
      <c r="BP383" s="24">
        <v>1</v>
      </c>
      <c r="BQ383" s="24">
        <v>0</v>
      </c>
      <c r="BR383" s="24">
        <v>2</v>
      </c>
      <c r="BS383" s="24">
        <v>6</v>
      </c>
      <c r="BT383" s="24">
        <v>3</v>
      </c>
      <c r="BU383" s="24">
        <v>50</v>
      </c>
      <c r="BV383" s="24">
        <v>1.26</v>
      </c>
      <c r="BW383" s="24">
        <v>0</v>
      </c>
      <c r="BX383" s="24">
        <v>0</v>
      </c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</row>
    <row r="384" spans="3:88" x14ac:dyDescent="0.3">
      <c r="C384">
        <v>383</v>
      </c>
      <c r="D384" t="s">
        <v>5998</v>
      </c>
      <c r="E384" t="s">
        <v>118</v>
      </c>
      <c r="F384" t="s">
        <v>130</v>
      </c>
      <c r="G384" t="s">
        <v>5975</v>
      </c>
      <c r="H384" t="s">
        <v>5395</v>
      </c>
      <c r="I384">
        <v>2006</v>
      </c>
      <c r="J384">
        <v>1</v>
      </c>
      <c r="K384">
        <v>0</v>
      </c>
      <c r="L384">
        <v>29</v>
      </c>
      <c r="M384">
        <v>0.3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0.1</v>
      </c>
      <c r="W384">
        <v>0.1</v>
      </c>
      <c r="X384">
        <v>0.1</v>
      </c>
      <c r="Y384">
        <v>0.2</v>
      </c>
      <c r="Z384">
        <v>0</v>
      </c>
      <c r="AA384">
        <v>0</v>
      </c>
      <c r="AB384">
        <v>4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0.26</v>
      </c>
      <c r="AI384">
        <v>0.41</v>
      </c>
      <c r="AJ384">
        <v>0.67</v>
      </c>
      <c r="AK384">
        <v>0.26</v>
      </c>
      <c r="AL384">
        <v>0.67</v>
      </c>
      <c r="AM384" t="s">
        <v>1503</v>
      </c>
      <c r="AN384">
        <v>10000000</v>
      </c>
      <c r="AO384" t="s">
        <v>1560</v>
      </c>
      <c r="AP384" t="s">
        <v>1232</v>
      </c>
      <c r="AQ384">
        <v>348026</v>
      </c>
      <c r="AR384" t="s">
        <v>1230</v>
      </c>
      <c r="AS384">
        <v>0.88900000000000001</v>
      </c>
      <c r="AT384" t="s">
        <v>95</v>
      </c>
      <c r="AU384">
        <v>3.91</v>
      </c>
      <c r="AV384">
        <v>9</v>
      </c>
      <c r="AW384">
        <v>45.5</v>
      </c>
      <c r="AX384">
        <v>1.5</v>
      </c>
      <c r="AY384">
        <v>95000000</v>
      </c>
      <c r="AZ384">
        <v>4</v>
      </c>
      <c r="BA384">
        <v>29</v>
      </c>
      <c r="BB384" s="12">
        <v>65</v>
      </c>
      <c r="BC384" s="12">
        <v>48</v>
      </c>
      <c r="BD384" s="12">
        <v>78</v>
      </c>
      <c r="BE384" s="12">
        <v>7.0250000000000004</v>
      </c>
      <c r="BF384" s="12">
        <v>0.5262</v>
      </c>
      <c r="BG384" s="12" t="b">
        <v>0</v>
      </c>
      <c r="BH384" s="12">
        <v>50.4</v>
      </c>
      <c r="BI384" s="12" t="s">
        <v>96</v>
      </c>
      <c r="BJ384" s="12" t="s">
        <v>97</v>
      </c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</row>
    <row r="385" spans="3:88" x14ac:dyDescent="0.3">
      <c r="C385">
        <v>384</v>
      </c>
      <c r="D385" t="s">
        <v>5999</v>
      </c>
      <c r="E385" t="s">
        <v>118</v>
      </c>
      <c r="F385" t="s">
        <v>92</v>
      </c>
      <c r="G385" t="s">
        <v>5975</v>
      </c>
      <c r="H385" t="s">
        <v>914</v>
      </c>
      <c r="I385">
        <v>2002</v>
      </c>
      <c r="J385">
        <v>11</v>
      </c>
      <c r="K385">
        <v>10</v>
      </c>
      <c r="L385">
        <v>892</v>
      </c>
      <c r="M385">
        <v>9.9</v>
      </c>
      <c r="N385">
        <v>0</v>
      </c>
      <c r="O385">
        <v>2</v>
      </c>
      <c r="P385">
        <v>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0.7</v>
      </c>
      <c r="W385">
        <v>0.7</v>
      </c>
      <c r="X385">
        <v>2</v>
      </c>
      <c r="Y385">
        <v>2.7</v>
      </c>
      <c r="Z385">
        <v>24</v>
      </c>
      <c r="AA385">
        <v>46</v>
      </c>
      <c r="AB385">
        <v>76</v>
      </c>
      <c r="AC385">
        <v>0</v>
      </c>
      <c r="AD385">
        <v>0.2</v>
      </c>
      <c r="AE385">
        <v>0.2</v>
      </c>
      <c r="AF385">
        <v>0</v>
      </c>
      <c r="AG385">
        <v>0.2</v>
      </c>
      <c r="AH385">
        <v>7.0000000000000007E-2</v>
      </c>
      <c r="AI385">
        <v>0.2</v>
      </c>
      <c r="AJ385">
        <v>0.27</v>
      </c>
      <c r="AK385">
        <v>7.0000000000000007E-2</v>
      </c>
      <c r="AL385">
        <v>0.27</v>
      </c>
      <c r="AM385" t="s">
        <v>1503</v>
      </c>
      <c r="AN385">
        <v>15000000</v>
      </c>
      <c r="AO385" t="s">
        <v>1651</v>
      </c>
      <c r="AP385" t="s">
        <v>915</v>
      </c>
      <c r="AQ385">
        <v>557613</v>
      </c>
      <c r="AR385" t="s">
        <v>5999</v>
      </c>
      <c r="AS385">
        <v>1</v>
      </c>
      <c r="AT385" t="s">
        <v>95</v>
      </c>
      <c r="AU385">
        <v>3.91</v>
      </c>
      <c r="AV385">
        <v>4</v>
      </c>
      <c r="AW385">
        <v>53</v>
      </c>
      <c r="AX385">
        <v>1.33</v>
      </c>
      <c r="AY385">
        <v>95000000</v>
      </c>
      <c r="AZ385">
        <v>4</v>
      </c>
      <c r="BA385">
        <v>14</v>
      </c>
      <c r="BB385" s="12">
        <v>48</v>
      </c>
      <c r="BC385" s="12">
        <v>46.5</v>
      </c>
      <c r="BD385" s="12">
        <v>53</v>
      </c>
      <c r="BE385" s="12">
        <v>-9</v>
      </c>
      <c r="BF385" s="12">
        <v>0.41770000000000002</v>
      </c>
      <c r="BG385" s="12" t="b">
        <v>0</v>
      </c>
      <c r="BH385" s="12">
        <v>51.7</v>
      </c>
      <c r="BI385" s="12" t="s">
        <v>88</v>
      </c>
      <c r="BJ385" s="12" t="s">
        <v>97</v>
      </c>
      <c r="BK385" s="24">
        <v>17</v>
      </c>
      <c r="BL385" s="24">
        <v>14</v>
      </c>
      <c r="BM385" s="24">
        <v>11</v>
      </c>
      <c r="BN385" s="24">
        <v>17</v>
      </c>
      <c r="BO385" s="24">
        <v>93</v>
      </c>
      <c r="BP385" s="24">
        <v>1</v>
      </c>
      <c r="BQ385" s="24">
        <v>0</v>
      </c>
      <c r="BR385" s="24">
        <v>1</v>
      </c>
      <c r="BS385" s="24">
        <v>26</v>
      </c>
      <c r="BT385" s="24">
        <v>10</v>
      </c>
      <c r="BU385" s="24">
        <v>38.5</v>
      </c>
      <c r="BV385" s="24">
        <v>1.47</v>
      </c>
      <c r="BW385" s="24">
        <v>0</v>
      </c>
      <c r="BX385" s="24">
        <v>0</v>
      </c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</row>
    <row r="386" spans="3:88" x14ac:dyDescent="0.3">
      <c r="C386">
        <v>385</v>
      </c>
      <c r="D386" t="s">
        <v>6000</v>
      </c>
      <c r="E386" t="s">
        <v>118</v>
      </c>
      <c r="F386" t="s">
        <v>160</v>
      </c>
      <c r="G386" t="s">
        <v>5975</v>
      </c>
      <c r="H386" t="s">
        <v>6001</v>
      </c>
      <c r="I386">
        <v>2007</v>
      </c>
      <c r="J386">
        <v>11</v>
      </c>
      <c r="K386">
        <v>5</v>
      </c>
      <c r="L386">
        <v>387</v>
      </c>
      <c r="M386">
        <v>4.3</v>
      </c>
      <c r="N386">
        <v>2</v>
      </c>
      <c r="O386">
        <v>2</v>
      </c>
      <c r="P386">
        <v>4</v>
      </c>
      <c r="Q386">
        <v>2</v>
      </c>
      <c r="R386">
        <v>0</v>
      </c>
      <c r="S386">
        <v>0</v>
      </c>
      <c r="T386">
        <v>0</v>
      </c>
      <c r="U386">
        <v>0</v>
      </c>
      <c r="V386">
        <v>2</v>
      </c>
      <c r="W386">
        <v>2</v>
      </c>
      <c r="X386">
        <v>0.8</v>
      </c>
      <c r="Y386">
        <v>2.8</v>
      </c>
      <c r="Z386">
        <v>6</v>
      </c>
      <c r="AA386">
        <v>4</v>
      </c>
      <c r="AB386">
        <v>28</v>
      </c>
      <c r="AC386">
        <v>0.47</v>
      </c>
      <c r="AD386">
        <v>0.47</v>
      </c>
      <c r="AE386">
        <v>0.93</v>
      </c>
      <c r="AF386">
        <v>0.47</v>
      </c>
      <c r="AG386">
        <v>0.93</v>
      </c>
      <c r="AH386">
        <v>0.48</v>
      </c>
      <c r="AI386">
        <v>0.18</v>
      </c>
      <c r="AJ386">
        <v>0.65</v>
      </c>
      <c r="AK386">
        <v>0.48</v>
      </c>
      <c r="AL386">
        <v>0.65</v>
      </c>
      <c r="AM386" t="s">
        <v>1503</v>
      </c>
      <c r="AV386">
        <v>0</v>
      </c>
      <c r="AW386">
        <v>0</v>
      </c>
      <c r="AX386">
        <v>0</v>
      </c>
      <c r="AY386">
        <v>95000000</v>
      </c>
      <c r="AZ386">
        <v>4</v>
      </c>
      <c r="BA386">
        <v>0</v>
      </c>
      <c r="BK386" s="24">
        <v>3</v>
      </c>
      <c r="BL386" s="24">
        <v>5</v>
      </c>
      <c r="BM386" s="24">
        <v>8</v>
      </c>
      <c r="BN386" s="24">
        <v>4</v>
      </c>
      <c r="BO386" s="24">
        <v>0</v>
      </c>
      <c r="BP386" s="24">
        <v>2</v>
      </c>
      <c r="BQ386" s="24">
        <v>1</v>
      </c>
      <c r="BR386" s="24">
        <v>0</v>
      </c>
      <c r="BS386" s="24">
        <v>1</v>
      </c>
      <c r="BT386" s="24">
        <v>0</v>
      </c>
      <c r="BU386" s="24">
        <v>0</v>
      </c>
      <c r="BV386" s="24">
        <v>0.21</v>
      </c>
      <c r="BW386" s="24">
        <v>0</v>
      </c>
      <c r="BX386" s="24">
        <v>0</v>
      </c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</row>
    <row r="387" spans="3:88" x14ac:dyDescent="0.3">
      <c r="C387">
        <v>386</v>
      </c>
      <c r="D387" t="s">
        <v>5164</v>
      </c>
      <c r="E387" t="s">
        <v>118</v>
      </c>
      <c r="F387" t="s">
        <v>160</v>
      </c>
      <c r="G387" t="s">
        <v>5975</v>
      </c>
      <c r="H387" t="s">
        <v>5165</v>
      </c>
      <c r="I387">
        <v>2000</v>
      </c>
      <c r="J387">
        <v>10</v>
      </c>
      <c r="K387">
        <v>10</v>
      </c>
      <c r="L387">
        <v>816</v>
      </c>
      <c r="M387">
        <v>9.1</v>
      </c>
      <c r="N387">
        <v>7</v>
      </c>
      <c r="O387">
        <v>3</v>
      </c>
      <c r="P387">
        <v>10</v>
      </c>
      <c r="Q387">
        <v>7</v>
      </c>
      <c r="R387">
        <v>0</v>
      </c>
      <c r="S387">
        <v>0</v>
      </c>
      <c r="T387">
        <v>0</v>
      </c>
      <c r="U387">
        <v>0</v>
      </c>
      <c r="V387">
        <v>5</v>
      </c>
      <c r="W387">
        <v>5</v>
      </c>
      <c r="X387">
        <v>1.4</v>
      </c>
      <c r="Y387">
        <v>6.4</v>
      </c>
      <c r="Z387">
        <v>4</v>
      </c>
      <c r="AA387">
        <v>15</v>
      </c>
      <c r="AB387">
        <v>40</v>
      </c>
      <c r="AC387">
        <v>0.77</v>
      </c>
      <c r="AD387">
        <v>0.33</v>
      </c>
      <c r="AE387">
        <v>1.1000000000000001</v>
      </c>
      <c r="AF387">
        <v>0.77</v>
      </c>
      <c r="AG387">
        <v>1.1000000000000001</v>
      </c>
      <c r="AH387">
        <v>0.55000000000000004</v>
      </c>
      <c r="AI387">
        <v>0.15</v>
      </c>
      <c r="AJ387">
        <v>0.7</v>
      </c>
      <c r="AK387">
        <v>0.55000000000000004</v>
      </c>
      <c r="AL387">
        <v>0.7</v>
      </c>
      <c r="AM387" t="s">
        <v>1503</v>
      </c>
      <c r="AV387">
        <v>0</v>
      </c>
      <c r="AW387">
        <v>0</v>
      </c>
      <c r="AX387">
        <v>0</v>
      </c>
      <c r="AY387">
        <v>95000000</v>
      </c>
      <c r="AZ387">
        <v>4</v>
      </c>
      <c r="BA387">
        <v>0</v>
      </c>
      <c r="BK387" s="24">
        <v>6</v>
      </c>
      <c r="BL387" s="24">
        <v>4</v>
      </c>
      <c r="BM387" s="24">
        <v>16</v>
      </c>
      <c r="BN387" s="24">
        <v>16</v>
      </c>
      <c r="BO387" s="24">
        <v>15</v>
      </c>
      <c r="BP387" s="24">
        <v>2</v>
      </c>
      <c r="BQ387" s="24">
        <v>0</v>
      </c>
      <c r="BR387" s="24">
        <v>9</v>
      </c>
      <c r="BS387" s="24">
        <v>41</v>
      </c>
      <c r="BT387" s="24">
        <v>16</v>
      </c>
      <c r="BU387" s="24">
        <v>39</v>
      </c>
      <c r="BV387" s="24">
        <v>2.27</v>
      </c>
      <c r="BW387" s="24">
        <v>0</v>
      </c>
      <c r="BX387" s="24">
        <v>0</v>
      </c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</row>
    <row r="388" spans="3:88" x14ac:dyDescent="0.3">
      <c r="C388">
        <v>387</v>
      </c>
      <c r="D388" t="s">
        <v>6002</v>
      </c>
      <c r="E388" t="s">
        <v>2329</v>
      </c>
      <c r="F388" t="s">
        <v>130</v>
      </c>
      <c r="G388" t="s">
        <v>5975</v>
      </c>
      <c r="H388" t="s">
        <v>6003</v>
      </c>
      <c r="I388">
        <v>1995</v>
      </c>
      <c r="J388">
        <v>1</v>
      </c>
      <c r="K388">
        <v>0</v>
      </c>
      <c r="L388">
        <v>20</v>
      </c>
      <c r="M388">
        <v>0.2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t="s">
        <v>1503</v>
      </c>
      <c r="AN388">
        <v>5000000</v>
      </c>
      <c r="AO388" t="s">
        <v>1609</v>
      </c>
      <c r="AP388" t="s">
        <v>6004</v>
      </c>
      <c r="AQ388">
        <v>242632</v>
      </c>
      <c r="AR388" t="s">
        <v>6002</v>
      </c>
      <c r="AS388">
        <v>1</v>
      </c>
      <c r="AT388" t="s">
        <v>87</v>
      </c>
      <c r="AU388">
        <v>2.91</v>
      </c>
      <c r="AV388">
        <v>4</v>
      </c>
      <c r="AW388">
        <v>25.3</v>
      </c>
      <c r="AX388">
        <v>1.33</v>
      </c>
      <c r="AY388">
        <v>95000000</v>
      </c>
      <c r="AZ388">
        <v>4</v>
      </c>
      <c r="BA388">
        <v>21</v>
      </c>
      <c r="BB388" s="12">
        <v>0</v>
      </c>
      <c r="BC388" s="12">
        <v>27</v>
      </c>
      <c r="BD388" s="12">
        <v>24.5</v>
      </c>
      <c r="BE388" s="12">
        <v>-6.8000000000000005E-2</v>
      </c>
      <c r="BF388" s="12">
        <v>0.9476</v>
      </c>
      <c r="BG388" s="12" t="b">
        <v>0</v>
      </c>
      <c r="BH388" s="12">
        <v>25.5</v>
      </c>
      <c r="BI388" s="12" t="s">
        <v>88</v>
      </c>
      <c r="BJ388" s="12" t="s">
        <v>97</v>
      </c>
      <c r="BK388" s="24">
        <v>10</v>
      </c>
      <c r="BL388" s="24">
        <v>8</v>
      </c>
      <c r="BM388" s="24">
        <v>7</v>
      </c>
      <c r="BN388" s="24">
        <v>4</v>
      </c>
      <c r="BO388" s="24">
        <v>0</v>
      </c>
      <c r="BP388" s="24">
        <v>0</v>
      </c>
      <c r="BQ388" s="24">
        <v>0</v>
      </c>
      <c r="BR388" s="24">
        <v>0</v>
      </c>
      <c r="BS388" s="24">
        <v>1</v>
      </c>
      <c r="BT388" s="24">
        <v>0</v>
      </c>
      <c r="BU388" s="24">
        <v>0</v>
      </c>
      <c r="BV388" s="24">
        <v>0.14000000000000001</v>
      </c>
      <c r="BW388" s="24">
        <v>0</v>
      </c>
      <c r="BX388" s="24">
        <v>0</v>
      </c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</row>
    <row r="389" spans="3:88" x14ac:dyDescent="0.3">
      <c r="C389">
        <v>388</v>
      </c>
      <c r="D389" t="s">
        <v>6005</v>
      </c>
      <c r="E389" t="s">
        <v>118</v>
      </c>
      <c r="F389" t="s">
        <v>92</v>
      </c>
      <c r="G389" t="s">
        <v>5975</v>
      </c>
      <c r="H389" t="s">
        <v>6006</v>
      </c>
      <c r="I389">
        <v>2005</v>
      </c>
      <c r="J389">
        <v>12</v>
      </c>
      <c r="K389">
        <v>12</v>
      </c>
      <c r="L389">
        <v>1.08</v>
      </c>
      <c r="M389">
        <v>12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3</v>
      </c>
      <c r="U389">
        <v>0</v>
      </c>
      <c r="V389">
        <v>0.6</v>
      </c>
      <c r="W389">
        <v>0.6</v>
      </c>
      <c r="X389">
        <v>0.2</v>
      </c>
      <c r="Y389">
        <v>0.8</v>
      </c>
      <c r="Z389">
        <v>6</v>
      </c>
      <c r="AA389">
        <v>33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0.05</v>
      </c>
      <c r="AI389">
        <v>0.01</v>
      </c>
      <c r="AJ389">
        <v>0.06</v>
      </c>
      <c r="AK389">
        <v>0.05</v>
      </c>
      <c r="AL389">
        <v>0.06</v>
      </c>
      <c r="AM389" t="s">
        <v>1503</v>
      </c>
      <c r="AN389">
        <v>10000000</v>
      </c>
      <c r="AO389" t="s">
        <v>1560</v>
      </c>
      <c r="AP389" t="s">
        <v>6007</v>
      </c>
      <c r="AQ389">
        <v>1004301</v>
      </c>
      <c r="AR389" t="s">
        <v>6005</v>
      </c>
      <c r="AS389">
        <v>1</v>
      </c>
      <c r="AT389" t="s">
        <v>95</v>
      </c>
      <c r="AU389">
        <v>3.91</v>
      </c>
      <c r="AV389">
        <v>5</v>
      </c>
      <c r="AW389">
        <v>49</v>
      </c>
      <c r="AX389">
        <v>2.5</v>
      </c>
      <c r="AY389">
        <v>95000000</v>
      </c>
      <c r="AZ389">
        <v>4</v>
      </c>
      <c r="BA389">
        <v>10</v>
      </c>
      <c r="BB389" s="12">
        <v>40</v>
      </c>
      <c r="BC389" s="12">
        <v>49</v>
      </c>
      <c r="BD389" s="12">
        <v>49</v>
      </c>
      <c r="BE389" s="12"/>
      <c r="BF389" s="12"/>
      <c r="BG389" s="12" t="b">
        <v>0</v>
      </c>
      <c r="BH389" s="12">
        <v>50</v>
      </c>
      <c r="BI389" s="12" t="s">
        <v>88</v>
      </c>
      <c r="BJ389" s="12" t="s">
        <v>89</v>
      </c>
      <c r="BK389" s="24">
        <v>19</v>
      </c>
      <c r="BL389" s="24">
        <v>27</v>
      </c>
      <c r="BM389" s="24">
        <v>13</v>
      </c>
      <c r="BN389" s="24">
        <v>6</v>
      </c>
      <c r="BO389" s="24">
        <v>3</v>
      </c>
      <c r="BP389" s="24">
        <v>0</v>
      </c>
      <c r="BQ389" s="24">
        <v>0</v>
      </c>
      <c r="BR389" s="24">
        <v>0</v>
      </c>
      <c r="BS389" s="24">
        <v>8</v>
      </c>
      <c r="BT389" s="24">
        <v>3</v>
      </c>
      <c r="BU389" s="24">
        <v>37.5</v>
      </c>
      <c r="BV389" s="24">
        <v>0.78</v>
      </c>
      <c r="BW389" s="24">
        <v>0</v>
      </c>
      <c r="BX389" s="24">
        <v>0</v>
      </c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</row>
    <row r="390" spans="3:88" x14ac:dyDescent="0.3">
      <c r="C390">
        <v>389</v>
      </c>
      <c r="D390" t="s">
        <v>5557</v>
      </c>
      <c r="E390" t="s">
        <v>123</v>
      </c>
      <c r="F390" t="s">
        <v>92</v>
      </c>
      <c r="G390" t="s">
        <v>5975</v>
      </c>
      <c r="H390" t="s">
        <v>5558</v>
      </c>
      <c r="I390">
        <v>1994</v>
      </c>
      <c r="J390">
        <v>1</v>
      </c>
      <c r="K390">
        <v>0</v>
      </c>
      <c r="L390">
        <v>22</v>
      </c>
      <c r="M390">
        <v>0.2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2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t="s">
        <v>1503</v>
      </c>
      <c r="AN390">
        <v>2500000</v>
      </c>
      <c r="AO390" t="s">
        <v>1564</v>
      </c>
      <c r="AP390" t="s">
        <v>5559</v>
      </c>
      <c r="AQ390">
        <v>275303</v>
      </c>
      <c r="AR390" t="s">
        <v>5557</v>
      </c>
      <c r="AS390">
        <v>1</v>
      </c>
      <c r="AT390" t="s">
        <v>102</v>
      </c>
      <c r="AU390">
        <v>0.91</v>
      </c>
      <c r="AV390">
        <v>11</v>
      </c>
      <c r="AW390">
        <v>73.400000000000006</v>
      </c>
      <c r="AX390">
        <v>1.57</v>
      </c>
      <c r="AY390">
        <v>95000000</v>
      </c>
      <c r="AZ390">
        <v>4</v>
      </c>
      <c r="BA390">
        <v>29</v>
      </c>
      <c r="BB390" s="12">
        <v>30</v>
      </c>
      <c r="BC390" s="12">
        <v>17.5</v>
      </c>
      <c r="BD390" s="12">
        <v>88</v>
      </c>
      <c r="BE390" s="12">
        <v>4.6070000000000002</v>
      </c>
      <c r="BF390" s="12">
        <v>0.63529999999999998</v>
      </c>
      <c r="BG390" s="12" t="b">
        <v>0</v>
      </c>
      <c r="BH390" s="12">
        <v>71.900000000000006</v>
      </c>
      <c r="BI390" s="12" t="s">
        <v>96</v>
      </c>
      <c r="BJ390" s="12" t="s">
        <v>97</v>
      </c>
      <c r="BK390" s="24">
        <v>20</v>
      </c>
      <c r="BL390" s="24">
        <v>33</v>
      </c>
      <c r="BM390" s="24">
        <v>20</v>
      </c>
      <c r="BN390" s="24">
        <v>10</v>
      </c>
      <c r="BO390" s="24">
        <v>34</v>
      </c>
      <c r="BP390" s="24">
        <v>3</v>
      </c>
      <c r="BQ390" s="24">
        <v>0</v>
      </c>
      <c r="BR390" s="24">
        <v>0</v>
      </c>
      <c r="BS390" s="24">
        <v>8</v>
      </c>
      <c r="BT390" s="24">
        <v>0</v>
      </c>
      <c r="BU390" s="24">
        <v>0</v>
      </c>
      <c r="BV390" s="24">
        <v>0.43</v>
      </c>
      <c r="BW390" s="24">
        <v>0</v>
      </c>
      <c r="BX390" s="24">
        <v>0</v>
      </c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</row>
    <row r="391" spans="3:88" x14ac:dyDescent="0.3">
      <c r="C391">
        <v>390</v>
      </c>
      <c r="D391" t="s">
        <v>6008</v>
      </c>
      <c r="E391" t="s">
        <v>191</v>
      </c>
      <c r="F391" t="s">
        <v>92</v>
      </c>
      <c r="G391" t="s">
        <v>5975</v>
      </c>
      <c r="H391" t="s">
        <v>3634</v>
      </c>
      <c r="I391">
        <v>1995</v>
      </c>
      <c r="J391">
        <v>8</v>
      </c>
      <c r="K391">
        <v>6</v>
      </c>
      <c r="L391">
        <v>523</v>
      </c>
      <c r="M391">
        <v>5.8</v>
      </c>
      <c r="N391">
        <v>0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4</v>
      </c>
      <c r="U391">
        <v>0</v>
      </c>
      <c r="V391">
        <v>0.1</v>
      </c>
      <c r="W391">
        <v>0.1</v>
      </c>
      <c r="X391">
        <v>1.3</v>
      </c>
      <c r="Y391">
        <v>1.4</v>
      </c>
      <c r="Z391">
        <v>8</v>
      </c>
      <c r="AA391">
        <v>22</v>
      </c>
      <c r="AB391">
        <v>45</v>
      </c>
      <c r="AC391">
        <v>0</v>
      </c>
      <c r="AD391">
        <v>0.17</v>
      </c>
      <c r="AE391">
        <v>0.17</v>
      </c>
      <c r="AF391">
        <v>0</v>
      </c>
      <c r="AG391">
        <v>0.17</v>
      </c>
      <c r="AH391">
        <v>0.02</v>
      </c>
      <c r="AI391">
        <v>0.22</v>
      </c>
      <c r="AJ391">
        <v>0.23</v>
      </c>
      <c r="AK391">
        <v>0.02</v>
      </c>
      <c r="AL391">
        <v>0.23</v>
      </c>
      <c r="AM391" t="s">
        <v>1503</v>
      </c>
      <c r="AN391">
        <v>7000000</v>
      </c>
      <c r="AO391" t="s">
        <v>1991</v>
      </c>
      <c r="AP391" t="s">
        <v>6009</v>
      </c>
      <c r="AQ391">
        <v>239743</v>
      </c>
      <c r="AR391" t="s">
        <v>6010</v>
      </c>
      <c r="AS391">
        <v>0.95199999999999996</v>
      </c>
      <c r="AT391" t="s">
        <v>102</v>
      </c>
      <c r="AU391">
        <v>0.91</v>
      </c>
      <c r="AV391">
        <v>8</v>
      </c>
      <c r="AW391">
        <v>28.2</v>
      </c>
      <c r="AX391">
        <v>2</v>
      </c>
      <c r="AY391">
        <v>95000000</v>
      </c>
      <c r="AZ391">
        <v>4</v>
      </c>
      <c r="BA391">
        <v>33</v>
      </c>
      <c r="BB391" s="12">
        <v>6</v>
      </c>
      <c r="BC391" s="12">
        <v>35.5</v>
      </c>
      <c r="BD391" s="12">
        <v>30</v>
      </c>
      <c r="BE391" s="12">
        <v>2.6720000000000002</v>
      </c>
      <c r="BF391" s="12">
        <v>0.67479999999999996</v>
      </c>
      <c r="BG391" s="12" t="b">
        <v>0</v>
      </c>
      <c r="BH391" s="12">
        <v>32.9</v>
      </c>
      <c r="BI391" s="12" t="s">
        <v>88</v>
      </c>
      <c r="BJ391" s="12" t="s">
        <v>97</v>
      </c>
      <c r="BK391" s="24">
        <v>20</v>
      </c>
      <c r="BL391" s="24">
        <v>20</v>
      </c>
      <c r="BM391" s="24">
        <v>18</v>
      </c>
      <c r="BN391" s="24">
        <v>7</v>
      </c>
      <c r="BO391" s="24">
        <v>77</v>
      </c>
      <c r="BP391" s="24">
        <v>3</v>
      </c>
      <c r="BQ391" s="24">
        <v>0</v>
      </c>
      <c r="BR391" s="24">
        <v>4</v>
      </c>
      <c r="BS391" s="24">
        <v>16</v>
      </c>
      <c r="BT391" s="24">
        <v>7</v>
      </c>
      <c r="BU391" s="24">
        <v>43.8</v>
      </c>
      <c r="BV391" s="24">
        <v>1.04</v>
      </c>
      <c r="BW391" s="24">
        <v>2</v>
      </c>
      <c r="BX391" s="24">
        <v>2</v>
      </c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</row>
    <row r="392" spans="3:88" x14ac:dyDescent="0.3">
      <c r="C392">
        <v>391</v>
      </c>
      <c r="D392" t="s">
        <v>6011</v>
      </c>
      <c r="E392" t="s">
        <v>241</v>
      </c>
      <c r="F392" t="s">
        <v>130</v>
      </c>
      <c r="G392" t="s">
        <v>5975</v>
      </c>
      <c r="H392" t="s">
        <v>6012</v>
      </c>
      <c r="I392">
        <v>1995</v>
      </c>
      <c r="J392">
        <v>10</v>
      </c>
      <c r="K392">
        <v>7</v>
      </c>
      <c r="L392">
        <v>642</v>
      </c>
      <c r="M392">
        <v>7.1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0.9</v>
      </c>
      <c r="W392">
        <v>0.9</v>
      </c>
      <c r="X392">
        <v>0.5</v>
      </c>
      <c r="Y392">
        <v>1.4</v>
      </c>
      <c r="Z392">
        <v>22</v>
      </c>
      <c r="AA392">
        <v>40</v>
      </c>
      <c r="AB392">
        <v>37</v>
      </c>
      <c r="AC392">
        <v>0.14000000000000001</v>
      </c>
      <c r="AD392">
        <v>0</v>
      </c>
      <c r="AE392">
        <v>0.14000000000000001</v>
      </c>
      <c r="AF392">
        <v>0.14000000000000001</v>
      </c>
      <c r="AG392">
        <v>0.14000000000000001</v>
      </c>
      <c r="AH392">
        <v>0.13</v>
      </c>
      <c r="AI392">
        <v>0.08</v>
      </c>
      <c r="AJ392">
        <v>0.2</v>
      </c>
      <c r="AK392">
        <v>0.13</v>
      </c>
      <c r="AL392">
        <v>0.2</v>
      </c>
      <c r="AM392" t="s">
        <v>1503</v>
      </c>
      <c r="AN392">
        <v>10000000</v>
      </c>
      <c r="AO392" t="s">
        <v>1560</v>
      </c>
      <c r="AP392" t="s">
        <v>6013</v>
      </c>
      <c r="AQ392">
        <v>182893</v>
      </c>
      <c r="AR392" t="s">
        <v>6011</v>
      </c>
      <c r="AS392">
        <v>1</v>
      </c>
      <c r="AT392" t="s">
        <v>102</v>
      </c>
      <c r="AU392">
        <v>0.91</v>
      </c>
      <c r="AV392">
        <v>10</v>
      </c>
      <c r="AW392">
        <v>37.1</v>
      </c>
      <c r="AX392">
        <v>1.43</v>
      </c>
      <c r="AY392">
        <v>95000000</v>
      </c>
      <c r="AZ392">
        <v>4</v>
      </c>
      <c r="BA392">
        <v>28</v>
      </c>
      <c r="BB392" s="12">
        <v>7</v>
      </c>
      <c r="BC392" s="12">
        <v>19</v>
      </c>
      <c r="BD392" s="12">
        <v>16.3</v>
      </c>
      <c r="BE392" s="12">
        <v>-5.2880000000000003</v>
      </c>
      <c r="BF392" s="12">
        <v>0.14710000000000001</v>
      </c>
      <c r="BG392" s="12" t="b">
        <v>0</v>
      </c>
      <c r="BH392" s="12">
        <v>26.8</v>
      </c>
      <c r="BI392" s="12" t="s">
        <v>88</v>
      </c>
      <c r="BJ392" s="12" t="s">
        <v>97</v>
      </c>
      <c r="BK392" s="24">
        <v>7</v>
      </c>
      <c r="BL392" s="24">
        <v>7</v>
      </c>
      <c r="BM392" s="24">
        <v>9</v>
      </c>
      <c r="BN392" s="24">
        <v>7</v>
      </c>
      <c r="BO392" s="24">
        <v>5</v>
      </c>
      <c r="BP392" s="24">
        <v>3</v>
      </c>
      <c r="BQ392" s="24">
        <v>0</v>
      </c>
      <c r="BR392" s="24">
        <v>1</v>
      </c>
      <c r="BS392" s="24">
        <v>24</v>
      </c>
      <c r="BT392" s="24">
        <v>6</v>
      </c>
      <c r="BU392" s="24">
        <v>25</v>
      </c>
      <c r="BV392" s="24">
        <v>2.56</v>
      </c>
      <c r="BW392" s="24">
        <v>0</v>
      </c>
      <c r="BX392" s="24">
        <v>0</v>
      </c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</row>
    <row r="393" spans="3:88" x14ac:dyDescent="0.3">
      <c r="C393">
        <v>392</v>
      </c>
      <c r="D393" t="s">
        <v>6014</v>
      </c>
      <c r="E393" t="s">
        <v>862</v>
      </c>
      <c r="F393" t="s">
        <v>160</v>
      </c>
      <c r="G393" t="s">
        <v>5975</v>
      </c>
      <c r="H393" t="s">
        <v>6015</v>
      </c>
      <c r="I393">
        <v>1997</v>
      </c>
      <c r="J393">
        <v>9</v>
      </c>
      <c r="K393">
        <v>6</v>
      </c>
      <c r="L393">
        <v>518</v>
      </c>
      <c r="M393">
        <v>5.8</v>
      </c>
      <c r="N393">
        <v>3</v>
      </c>
      <c r="O393">
        <v>0</v>
      </c>
      <c r="P393">
        <v>3</v>
      </c>
      <c r="Q393">
        <v>3</v>
      </c>
      <c r="R393">
        <v>0</v>
      </c>
      <c r="S393">
        <v>0</v>
      </c>
      <c r="T393">
        <v>1</v>
      </c>
      <c r="U393">
        <v>0</v>
      </c>
      <c r="V393">
        <v>1.7</v>
      </c>
      <c r="W393">
        <v>1.7</v>
      </c>
      <c r="X393">
        <v>0.2</v>
      </c>
      <c r="Y393">
        <v>1.9</v>
      </c>
      <c r="Z393">
        <v>5</v>
      </c>
      <c r="AA393">
        <v>9</v>
      </c>
      <c r="AB393">
        <v>30</v>
      </c>
      <c r="AC393">
        <v>0.52</v>
      </c>
      <c r="AD393">
        <v>0</v>
      </c>
      <c r="AE393">
        <v>0.52</v>
      </c>
      <c r="AF393">
        <v>0.52</v>
      </c>
      <c r="AG393">
        <v>0.52</v>
      </c>
      <c r="AH393">
        <v>0.3</v>
      </c>
      <c r="AI393">
        <v>0.04</v>
      </c>
      <c r="AJ393">
        <v>0.33</v>
      </c>
      <c r="AK393">
        <v>0.3</v>
      </c>
      <c r="AL393">
        <v>0.33</v>
      </c>
      <c r="AM393" t="s">
        <v>1503</v>
      </c>
      <c r="AN393">
        <v>12000000</v>
      </c>
      <c r="AO393" t="s">
        <v>1620</v>
      </c>
      <c r="AP393" t="s">
        <v>6016</v>
      </c>
      <c r="AQ393">
        <v>237662</v>
      </c>
      <c r="AR393" t="s">
        <v>6014</v>
      </c>
      <c r="AS393">
        <v>1</v>
      </c>
      <c r="AT393" t="s">
        <v>95</v>
      </c>
      <c r="AU393">
        <v>3.91</v>
      </c>
      <c r="AV393">
        <v>15</v>
      </c>
      <c r="AW393">
        <v>91.7</v>
      </c>
      <c r="AX393">
        <v>1.67</v>
      </c>
      <c r="AY393">
        <v>95000000</v>
      </c>
      <c r="AZ393">
        <v>4</v>
      </c>
      <c r="BA393">
        <v>37</v>
      </c>
      <c r="BB393" s="12">
        <v>259</v>
      </c>
      <c r="BC393" s="12">
        <v>259</v>
      </c>
      <c r="BD393" s="12">
        <v>159</v>
      </c>
      <c r="BE393" s="12">
        <v>3.9289999999999998</v>
      </c>
      <c r="BF393" s="12">
        <v>0.82</v>
      </c>
      <c r="BG393" s="12" t="b">
        <v>0</v>
      </c>
      <c r="BH393" s="12">
        <v>127.2</v>
      </c>
      <c r="BI393" s="12" t="s">
        <v>96</v>
      </c>
      <c r="BJ393" s="12" t="s">
        <v>97</v>
      </c>
      <c r="BK393" s="24">
        <v>17</v>
      </c>
      <c r="BL393" s="24">
        <v>4</v>
      </c>
      <c r="BM393" s="24">
        <v>27</v>
      </c>
      <c r="BN393" s="24">
        <v>43</v>
      </c>
      <c r="BO393" s="24">
        <v>6</v>
      </c>
      <c r="BP393" s="24">
        <v>5</v>
      </c>
      <c r="BQ393" s="24">
        <v>0</v>
      </c>
      <c r="BR393" s="24">
        <v>6</v>
      </c>
      <c r="BS393" s="24">
        <v>50</v>
      </c>
      <c r="BT393" s="24">
        <v>19</v>
      </c>
      <c r="BU393" s="24">
        <v>38</v>
      </c>
      <c r="BV393" s="24">
        <v>2.44</v>
      </c>
      <c r="BW393" s="24">
        <v>0</v>
      </c>
      <c r="BX393" s="24">
        <v>0</v>
      </c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</row>
    <row r="394" spans="3:88" x14ac:dyDescent="0.3">
      <c r="C394">
        <v>393</v>
      </c>
      <c r="D394" t="s">
        <v>6017</v>
      </c>
      <c r="E394" t="s">
        <v>118</v>
      </c>
      <c r="F394" t="s">
        <v>130</v>
      </c>
      <c r="G394" t="s">
        <v>5975</v>
      </c>
      <c r="H394" t="s">
        <v>6018</v>
      </c>
      <c r="I394">
        <v>2004</v>
      </c>
      <c r="J394">
        <v>10</v>
      </c>
      <c r="K394">
        <v>6</v>
      </c>
      <c r="L394">
        <v>474</v>
      </c>
      <c r="M394">
        <v>5.3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2</v>
      </c>
      <c r="U394">
        <v>0</v>
      </c>
      <c r="V394">
        <v>0.5</v>
      </c>
      <c r="W394">
        <v>0.5</v>
      </c>
      <c r="X394">
        <v>0.4</v>
      </c>
      <c r="Y394">
        <v>0.9</v>
      </c>
      <c r="Z394">
        <v>15</v>
      </c>
      <c r="AA394">
        <v>36</v>
      </c>
      <c r="AB394">
        <v>25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0.1</v>
      </c>
      <c r="AI394">
        <v>7.0000000000000007E-2</v>
      </c>
      <c r="AJ394">
        <v>0.18</v>
      </c>
      <c r="AK394">
        <v>0.1</v>
      </c>
      <c r="AL394">
        <v>0.18</v>
      </c>
      <c r="AM394" t="s">
        <v>1503</v>
      </c>
      <c r="AN394">
        <v>8000000</v>
      </c>
      <c r="AO394" t="s">
        <v>1715</v>
      </c>
      <c r="AP394" t="s">
        <v>6019</v>
      </c>
      <c r="AQ394">
        <v>931160</v>
      </c>
      <c r="AR394" t="s">
        <v>6017</v>
      </c>
      <c r="AS394">
        <v>1</v>
      </c>
      <c r="AT394" t="s">
        <v>108</v>
      </c>
      <c r="AU394">
        <v>4.91</v>
      </c>
      <c r="AV394">
        <v>0</v>
      </c>
      <c r="AW394">
        <v>0</v>
      </c>
      <c r="AX394">
        <v>0</v>
      </c>
      <c r="AY394">
        <v>95000000</v>
      </c>
      <c r="AZ394">
        <v>4</v>
      </c>
      <c r="BA394">
        <v>7</v>
      </c>
      <c r="BB394" s="12">
        <v>0</v>
      </c>
      <c r="BC394" s="12">
        <v>0</v>
      </c>
      <c r="BD394" s="12">
        <v>0</v>
      </c>
      <c r="BE394" s="12"/>
      <c r="BF394" s="12"/>
      <c r="BG394" s="12" t="b">
        <v>0</v>
      </c>
      <c r="BH394" s="12">
        <v>0</v>
      </c>
      <c r="BI394" s="12" t="s">
        <v>109</v>
      </c>
      <c r="BJ394" s="12" t="s">
        <v>89</v>
      </c>
      <c r="BK394" s="24">
        <v>19</v>
      </c>
      <c r="BL394" s="24">
        <v>14</v>
      </c>
      <c r="BM394" s="24">
        <v>25</v>
      </c>
      <c r="BN394" s="24">
        <v>14</v>
      </c>
      <c r="BO394" s="24">
        <v>3</v>
      </c>
      <c r="BP394" s="24">
        <v>4</v>
      </c>
      <c r="BQ394" s="24">
        <v>0</v>
      </c>
      <c r="BR394" s="24">
        <v>1</v>
      </c>
      <c r="BS394" s="24">
        <v>15</v>
      </c>
      <c r="BT394" s="24">
        <v>7</v>
      </c>
      <c r="BU394" s="24">
        <v>46.7</v>
      </c>
      <c r="BV394" s="24">
        <v>1.2</v>
      </c>
      <c r="BW394" s="24">
        <v>0</v>
      </c>
      <c r="BX394" s="24">
        <v>0</v>
      </c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</row>
    <row r="395" spans="3:88" x14ac:dyDescent="0.3">
      <c r="C395">
        <v>394</v>
      </c>
      <c r="D395" t="s">
        <v>5788</v>
      </c>
      <c r="E395" t="s">
        <v>118</v>
      </c>
      <c r="F395" t="s">
        <v>130</v>
      </c>
      <c r="G395" t="s">
        <v>5975</v>
      </c>
      <c r="H395" t="s">
        <v>2501</v>
      </c>
      <c r="I395">
        <v>1998</v>
      </c>
      <c r="J395">
        <v>10</v>
      </c>
      <c r="K395">
        <v>9</v>
      </c>
      <c r="L395">
        <v>719</v>
      </c>
      <c r="M395">
        <v>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3</v>
      </c>
      <c r="U395">
        <v>1</v>
      </c>
      <c r="V395">
        <v>0.1</v>
      </c>
      <c r="W395">
        <v>0.1</v>
      </c>
      <c r="X395">
        <v>0.9</v>
      </c>
      <c r="Y395">
        <v>1</v>
      </c>
      <c r="Z395">
        <v>15</v>
      </c>
      <c r="AA395">
        <v>31</v>
      </c>
      <c r="AB395">
        <v>33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0.01</v>
      </c>
      <c r="AI395">
        <v>0.11</v>
      </c>
      <c r="AJ395">
        <v>0.13</v>
      </c>
      <c r="AK395">
        <v>0.01</v>
      </c>
      <c r="AL395">
        <v>0.13</v>
      </c>
      <c r="AM395" t="s">
        <v>1503</v>
      </c>
      <c r="AN395">
        <v>9000000</v>
      </c>
      <c r="AO395" t="s">
        <v>1662</v>
      </c>
      <c r="AP395" t="s">
        <v>5018</v>
      </c>
      <c r="AQ395">
        <v>324795</v>
      </c>
      <c r="AR395" t="s">
        <v>5788</v>
      </c>
      <c r="AS395">
        <v>1</v>
      </c>
      <c r="AT395" t="s">
        <v>95</v>
      </c>
      <c r="AU395">
        <v>3.91</v>
      </c>
      <c r="AV395">
        <v>1</v>
      </c>
      <c r="AW395">
        <v>12</v>
      </c>
      <c r="AX395">
        <v>1</v>
      </c>
      <c r="AY395">
        <v>95000000</v>
      </c>
      <c r="AZ395">
        <v>4</v>
      </c>
      <c r="BA395">
        <v>22</v>
      </c>
      <c r="BB395" s="12">
        <v>0</v>
      </c>
      <c r="BC395" s="12">
        <v>0</v>
      </c>
      <c r="BD395" s="12">
        <v>0</v>
      </c>
      <c r="BE395" s="12"/>
      <c r="BF395" s="12"/>
      <c r="BG395" s="12" t="b">
        <v>0</v>
      </c>
      <c r="BH395" s="12">
        <v>12</v>
      </c>
      <c r="BI395" s="12" t="s">
        <v>109</v>
      </c>
      <c r="BJ395" s="12" t="s">
        <v>89</v>
      </c>
      <c r="BK395" s="24">
        <v>43</v>
      </c>
      <c r="BL395" s="24">
        <v>30</v>
      </c>
      <c r="BM395" s="24">
        <v>41</v>
      </c>
      <c r="BN395" s="24">
        <v>46</v>
      </c>
      <c r="BO395" s="24">
        <v>47</v>
      </c>
      <c r="BP395" s="24">
        <v>5</v>
      </c>
      <c r="BQ395" s="24">
        <v>0</v>
      </c>
      <c r="BR395" s="24">
        <v>5</v>
      </c>
      <c r="BS395" s="24">
        <v>49</v>
      </c>
      <c r="BT395" s="24">
        <v>20</v>
      </c>
      <c r="BU395" s="24">
        <v>40.799999999999997</v>
      </c>
      <c r="BV395" s="24">
        <v>1.66</v>
      </c>
      <c r="BW395" s="24">
        <v>0</v>
      </c>
      <c r="BX395" s="24">
        <v>0</v>
      </c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</row>
    <row r="396" spans="3:88" x14ac:dyDescent="0.3">
      <c r="C396">
        <v>395</v>
      </c>
      <c r="D396" t="s">
        <v>6020</v>
      </c>
      <c r="E396" t="s">
        <v>118</v>
      </c>
      <c r="F396" t="s">
        <v>92</v>
      </c>
      <c r="G396" t="s">
        <v>5975</v>
      </c>
      <c r="H396" t="s">
        <v>6021</v>
      </c>
      <c r="I396">
        <v>1999</v>
      </c>
      <c r="J396">
        <v>7</v>
      </c>
      <c r="K396">
        <v>6</v>
      </c>
      <c r="L396">
        <v>577</v>
      </c>
      <c r="M396">
        <v>6.4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0.1</v>
      </c>
      <c r="W396">
        <v>0.1</v>
      </c>
      <c r="X396">
        <v>0</v>
      </c>
      <c r="Y396">
        <v>0.1</v>
      </c>
      <c r="Z396">
        <v>9</v>
      </c>
      <c r="AA396">
        <v>37</v>
      </c>
      <c r="AB396">
        <v>7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0.01</v>
      </c>
      <c r="AI396">
        <v>0</v>
      </c>
      <c r="AJ396">
        <v>0.01</v>
      </c>
      <c r="AK396">
        <v>0.01</v>
      </c>
      <c r="AL396">
        <v>0.01</v>
      </c>
      <c r="AM396" t="s">
        <v>1503</v>
      </c>
      <c r="AN396">
        <v>10000000</v>
      </c>
      <c r="AO396" t="s">
        <v>1560</v>
      </c>
      <c r="AP396" t="s">
        <v>6022</v>
      </c>
      <c r="AQ396">
        <v>485960</v>
      </c>
      <c r="AR396" t="s">
        <v>6020</v>
      </c>
      <c r="AS396">
        <v>1</v>
      </c>
      <c r="AT396" t="s">
        <v>95</v>
      </c>
      <c r="AU396">
        <v>3.91</v>
      </c>
      <c r="AV396">
        <v>3</v>
      </c>
      <c r="AW396">
        <v>12.7</v>
      </c>
      <c r="AX396">
        <v>1</v>
      </c>
      <c r="AY396">
        <v>95000000</v>
      </c>
      <c r="AZ396">
        <v>4</v>
      </c>
      <c r="BA396">
        <v>20</v>
      </c>
      <c r="BB396" s="12">
        <v>6</v>
      </c>
      <c r="BC396" s="12">
        <v>15</v>
      </c>
      <c r="BD396" s="12">
        <v>12.7</v>
      </c>
      <c r="BE396" s="12">
        <v>8</v>
      </c>
      <c r="BF396" s="12">
        <v>0.39800000000000002</v>
      </c>
      <c r="BG396" s="12" t="b">
        <v>0</v>
      </c>
      <c r="BH396" s="12">
        <v>13.9</v>
      </c>
      <c r="BI396" s="12" t="s">
        <v>109</v>
      </c>
      <c r="BJ396" s="12" t="s">
        <v>97</v>
      </c>
      <c r="BK396" s="24">
        <v>6</v>
      </c>
      <c r="BL396" s="24">
        <v>8</v>
      </c>
      <c r="BM396" s="24">
        <v>7</v>
      </c>
      <c r="BN396" s="24">
        <v>3</v>
      </c>
      <c r="BO396" s="24">
        <v>5</v>
      </c>
      <c r="BP396" s="24">
        <v>3</v>
      </c>
      <c r="BQ396" s="24">
        <v>0</v>
      </c>
      <c r="BR396" s="24">
        <v>0</v>
      </c>
      <c r="BS396" s="24">
        <v>5</v>
      </c>
      <c r="BT396" s="24">
        <v>1</v>
      </c>
      <c r="BU396" s="24">
        <v>20</v>
      </c>
      <c r="BV396" s="24">
        <v>0.57999999999999996</v>
      </c>
      <c r="BW396" s="24">
        <v>0</v>
      </c>
      <c r="BX396" s="24">
        <v>0</v>
      </c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</row>
    <row r="397" spans="3:88" x14ac:dyDescent="0.3">
      <c r="C397">
        <v>396</v>
      </c>
      <c r="D397" t="s">
        <v>6023</v>
      </c>
      <c r="E397" t="s">
        <v>118</v>
      </c>
      <c r="F397" t="s">
        <v>208</v>
      </c>
      <c r="G397" t="s">
        <v>5975</v>
      </c>
      <c r="H397" t="s">
        <v>6024</v>
      </c>
      <c r="I397">
        <v>1997</v>
      </c>
      <c r="J397">
        <v>10</v>
      </c>
      <c r="K397">
        <v>7</v>
      </c>
      <c r="L397">
        <v>586</v>
      </c>
      <c r="M397">
        <v>6.5</v>
      </c>
      <c r="N397">
        <v>2</v>
      </c>
      <c r="O397">
        <v>1</v>
      </c>
      <c r="P397">
        <v>3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2.4</v>
      </c>
      <c r="W397">
        <v>1.6</v>
      </c>
      <c r="X397">
        <v>1.7</v>
      </c>
      <c r="Y397">
        <v>3.3</v>
      </c>
      <c r="Z397">
        <v>21</v>
      </c>
      <c r="AA397">
        <v>38</v>
      </c>
      <c r="AB397">
        <v>57</v>
      </c>
      <c r="AC397">
        <v>0.31</v>
      </c>
      <c r="AD397">
        <v>0.15</v>
      </c>
      <c r="AE397">
        <v>0.46</v>
      </c>
      <c r="AF397">
        <v>0.15</v>
      </c>
      <c r="AG397">
        <v>0.31</v>
      </c>
      <c r="AH397">
        <v>0.36</v>
      </c>
      <c r="AI397">
        <v>0.26</v>
      </c>
      <c r="AJ397">
        <v>0.62</v>
      </c>
      <c r="AK397">
        <v>0.24</v>
      </c>
      <c r="AL397">
        <v>0.5</v>
      </c>
      <c r="AM397" t="s">
        <v>1503</v>
      </c>
      <c r="AN397">
        <v>18000000</v>
      </c>
      <c r="AO397" t="s">
        <v>1633</v>
      </c>
      <c r="AP397" t="s">
        <v>6025</v>
      </c>
      <c r="AQ397">
        <v>288225</v>
      </c>
      <c r="AR397" t="s">
        <v>6023</v>
      </c>
      <c r="AS397">
        <v>1</v>
      </c>
      <c r="AT397" t="s">
        <v>137</v>
      </c>
      <c r="AU397">
        <v>1.91</v>
      </c>
      <c r="AV397">
        <v>3</v>
      </c>
      <c r="AW397">
        <v>22.7</v>
      </c>
      <c r="AX397">
        <v>1</v>
      </c>
      <c r="AY397">
        <v>95000000</v>
      </c>
      <c r="AZ397">
        <v>4</v>
      </c>
      <c r="BA397">
        <v>32</v>
      </c>
      <c r="BB397" s="12">
        <v>37</v>
      </c>
      <c r="BC397" s="12">
        <v>37</v>
      </c>
      <c r="BD397" s="12">
        <v>37</v>
      </c>
      <c r="BE397" s="12">
        <v>3</v>
      </c>
      <c r="BF397" s="12">
        <v>0.50829999999999997</v>
      </c>
      <c r="BG397" s="12" t="b">
        <v>0</v>
      </c>
      <c r="BH397" s="12">
        <v>27.3</v>
      </c>
      <c r="BI397" s="12" t="s">
        <v>88</v>
      </c>
      <c r="BJ397" s="12" t="s">
        <v>97</v>
      </c>
      <c r="BK397" s="24">
        <v>25</v>
      </c>
      <c r="BL397" s="24">
        <v>12</v>
      </c>
      <c r="BM397" s="24">
        <v>31</v>
      </c>
      <c r="BN397" s="24">
        <v>54</v>
      </c>
      <c r="BO397" s="24">
        <v>123</v>
      </c>
      <c r="BP397" s="24">
        <v>6</v>
      </c>
      <c r="BQ397" s="24">
        <v>0</v>
      </c>
      <c r="BR397" s="24">
        <v>6</v>
      </c>
      <c r="BS397" s="24">
        <v>57</v>
      </c>
      <c r="BT397" s="24">
        <v>26</v>
      </c>
      <c r="BU397" s="24">
        <v>45.6</v>
      </c>
      <c r="BV397" s="24">
        <v>2.2400000000000002</v>
      </c>
      <c r="BW397" s="24">
        <v>0</v>
      </c>
      <c r="BX397" s="24">
        <v>0</v>
      </c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</row>
    <row r="398" spans="3:88" x14ac:dyDescent="0.3">
      <c r="C398">
        <v>397</v>
      </c>
      <c r="D398" t="s">
        <v>6026</v>
      </c>
      <c r="E398" t="s">
        <v>304</v>
      </c>
      <c r="F398" t="s">
        <v>278</v>
      </c>
      <c r="G398" t="s">
        <v>5975</v>
      </c>
      <c r="H398" t="s">
        <v>5370</v>
      </c>
      <c r="I398">
        <v>2006</v>
      </c>
      <c r="J398">
        <v>5</v>
      </c>
      <c r="K398">
        <v>4</v>
      </c>
      <c r="L398">
        <v>288</v>
      </c>
      <c r="M398">
        <v>3.2</v>
      </c>
      <c r="N398">
        <v>1</v>
      </c>
      <c r="O398">
        <v>1</v>
      </c>
      <c r="P398">
        <v>2</v>
      </c>
      <c r="Q398">
        <v>1</v>
      </c>
      <c r="R398">
        <v>0</v>
      </c>
      <c r="S398">
        <v>0</v>
      </c>
      <c r="T398">
        <v>1</v>
      </c>
      <c r="U398">
        <v>1</v>
      </c>
      <c r="V398">
        <v>0.6</v>
      </c>
      <c r="W398">
        <v>0.6</v>
      </c>
      <c r="X398">
        <v>0.3</v>
      </c>
      <c r="Y398">
        <v>0.9</v>
      </c>
      <c r="Z398">
        <v>2</v>
      </c>
      <c r="AA398">
        <v>10</v>
      </c>
      <c r="AB398">
        <v>3</v>
      </c>
      <c r="AC398">
        <v>0.31</v>
      </c>
      <c r="AD398">
        <v>0.31</v>
      </c>
      <c r="AE398">
        <v>0.62</v>
      </c>
      <c r="AF398">
        <v>0.31</v>
      </c>
      <c r="AG398">
        <v>0.62</v>
      </c>
      <c r="AH398">
        <v>0.19</v>
      </c>
      <c r="AI398">
        <v>0.1</v>
      </c>
      <c r="AJ398">
        <v>0.28999999999999998</v>
      </c>
      <c r="AK398">
        <v>0.19</v>
      </c>
      <c r="AL398">
        <v>0.28999999999999998</v>
      </c>
      <c r="AM398" t="s">
        <v>1503</v>
      </c>
      <c r="AN398">
        <v>500000</v>
      </c>
      <c r="AO398" t="s">
        <v>2347</v>
      </c>
      <c r="AP398" t="s">
        <v>6027</v>
      </c>
      <c r="AQ398">
        <v>1134251</v>
      </c>
      <c r="AR398" t="s">
        <v>6026</v>
      </c>
      <c r="AS398">
        <v>1</v>
      </c>
      <c r="AT398" t="s">
        <v>87</v>
      </c>
      <c r="AU398">
        <v>2.91</v>
      </c>
      <c r="AV398">
        <v>3</v>
      </c>
      <c r="AW398">
        <v>22</v>
      </c>
      <c r="AX398">
        <v>1.5</v>
      </c>
      <c r="AY398">
        <v>95000000</v>
      </c>
      <c r="AZ398">
        <v>4</v>
      </c>
      <c r="BA398">
        <v>4</v>
      </c>
      <c r="BB398" s="12">
        <v>13</v>
      </c>
      <c r="BC398" s="12">
        <v>22</v>
      </c>
      <c r="BD398" s="12">
        <v>22</v>
      </c>
      <c r="BE398" s="12"/>
      <c r="BF398" s="12"/>
      <c r="BG398" s="12" t="b">
        <v>0</v>
      </c>
      <c r="BH398" s="12">
        <v>23</v>
      </c>
      <c r="BI398" s="12" t="s">
        <v>88</v>
      </c>
      <c r="BJ398" s="12" t="s">
        <v>89</v>
      </c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</row>
    <row r="399" spans="3:88" x14ac:dyDescent="0.3">
      <c r="C399">
        <v>398</v>
      </c>
      <c r="D399" t="s">
        <v>6028</v>
      </c>
      <c r="E399" t="s">
        <v>670</v>
      </c>
      <c r="F399" t="s">
        <v>92</v>
      </c>
      <c r="G399" t="s">
        <v>6029</v>
      </c>
      <c r="H399" t="s">
        <v>6030</v>
      </c>
      <c r="I399">
        <v>2005</v>
      </c>
      <c r="J399">
        <v>9</v>
      </c>
      <c r="K399">
        <v>9</v>
      </c>
      <c r="L399">
        <v>810</v>
      </c>
      <c r="M399">
        <v>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3</v>
      </c>
      <c r="U399">
        <v>0</v>
      </c>
      <c r="V399">
        <v>0</v>
      </c>
      <c r="W399">
        <v>0</v>
      </c>
      <c r="X399">
        <v>0.1</v>
      </c>
      <c r="Y399">
        <v>0.1</v>
      </c>
      <c r="Z399">
        <v>6</v>
      </c>
      <c r="AA399">
        <v>20</v>
      </c>
      <c r="AB399">
        <v>2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0.01</v>
      </c>
      <c r="AJ399">
        <v>0.01</v>
      </c>
      <c r="AK399">
        <v>0</v>
      </c>
      <c r="AL399">
        <v>0.01</v>
      </c>
      <c r="AM399" t="s">
        <v>1503</v>
      </c>
      <c r="AN399">
        <v>20000000</v>
      </c>
      <c r="AO399" t="s">
        <v>1684</v>
      </c>
      <c r="AP399" t="s">
        <v>6031</v>
      </c>
      <c r="AQ399">
        <v>910905</v>
      </c>
      <c r="AR399" t="s">
        <v>6028</v>
      </c>
      <c r="AS399">
        <v>1</v>
      </c>
      <c r="AT399" t="s">
        <v>588</v>
      </c>
      <c r="AU399">
        <v>7.91</v>
      </c>
      <c r="AV399">
        <v>6</v>
      </c>
      <c r="AW399">
        <v>29</v>
      </c>
      <c r="AX399">
        <v>2</v>
      </c>
      <c r="AY399">
        <v>68000000</v>
      </c>
      <c r="AZ399">
        <v>4</v>
      </c>
      <c r="BA399">
        <v>9</v>
      </c>
      <c r="BB399" s="12">
        <v>27</v>
      </c>
      <c r="BC399" s="12">
        <v>29.5</v>
      </c>
      <c r="BD399" s="12">
        <v>29</v>
      </c>
      <c r="BE399" s="12">
        <v>2</v>
      </c>
      <c r="BF399" s="12">
        <v>0.45440000000000003</v>
      </c>
      <c r="BG399" s="12" t="b">
        <v>0</v>
      </c>
      <c r="BH399" s="12">
        <v>29.3</v>
      </c>
      <c r="BI399" s="12" t="s">
        <v>88</v>
      </c>
      <c r="BJ399" s="12" t="s">
        <v>97</v>
      </c>
      <c r="BK399" s="24">
        <v>22</v>
      </c>
      <c r="BL399" s="24">
        <v>25</v>
      </c>
      <c r="BM399" s="24">
        <v>29</v>
      </c>
      <c r="BN399" s="24">
        <v>11</v>
      </c>
      <c r="BO399" s="24">
        <v>1</v>
      </c>
      <c r="BP399" s="24">
        <v>4</v>
      </c>
      <c r="BQ399" s="24">
        <v>0</v>
      </c>
      <c r="BR399" s="24">
        <v>0</v>
      </c>
      <c r="BS399" s="24">
        <v>5</v>
      </c>
      <c r="BT399" s="24">
        <v>0</v>
      </c>
      <c r="BU399" s="24">
        <v>0</v>
      </c>
      <c r="BV399" s="24">
        <v>0.19</v>
      </c>
      <c r="BW399" s="24">
        <v>0</v>
      </c>
      <c r="BX399" s="24">
        <v>0</v>
      </c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</row>
    <row r="400" spans="3:88" x14ac:dyDescent="0.3">
      <c r="C400">
        <v>399</v>
      </c>
      <c r="D400" t="s">
        <v>6032</v>
      </c>
      <c r="E400" t="s">
        <v>176</v>
      </c>
      <c r="F400" t="s">
        <v>83</v>
      </c>
      <c r="G400" t="s">
        <v>6029</v>
      </c>
      <c r="H400" t="s">
        <v>6033</v>
      </c>
      <c r="I400">
        <v>2005</v>
      </c>
      <c r="J400">
        <v>11</v>
      </c>
      <c r="K400">
        <v>11</v>
      </c>
      <c r="L400">
        <v>990</v>
      </c>
      <c r="M400">
        <v>11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t="s">
        <v>1503</v>
      </c>
      <c r="AN400">
        <v>12000000</v>
      </c>
      <c r="AO400" t="s">
        <v>1620</v>
      </c>
      <c r="AP400" t="s">
        <v>6034</v>
      </c>
      <c r="AQ400">
        <v>834397</v>
      </c>
      <c r="AR400" t="s">
        <v>6032</v>
      </c>
      <c r="AS400">
        <v>1</v>
      </c>
      <c r="AT400" t="s">
        <v>102</v>
      </c>
      <c r="AU400">
        <v>0.91</v>
      </c>
      <c r="AV400">
        <v>1</v>
      </c>
      <c r="AW400">
        <v>6</v>
      </c>
      <c r="AX400">
        <v>1</v>
      </c>
      <c r="AY400">
        <v>68000000</v>
      </c>
      <c r="AZ400">
        <v>4</v>
      </c>
      <c r="BA400">
        <v>11</v>
      </c>
      <c r="BB400" s="12">
        <v>6</v>
      </c>
      <c r="BC400" s="12">
        <v>6</v>
      </c>
      <c r="BD400" s="12">
        <v>6</v>
      </c>
      <c r="BE400" s="12"/>
      <c r="BF400" s="12"/>
      <c r="BG400" s="12" t="b">
        <v>0</v>
      </c>
      <c r="BH400" s="12">
        <v>6</v>
      </c>
      <c r="BI400" s="12" t="s">
        <v>109</v>
      </c>
      <c r="BJ400" s="12" t="s">
        <v>89</v>
      </c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</row>
    <row r="401" spans="3:88" x14ac:dyDescent="0.3">
      <c r="C401">
        <v>400</v>
      </c>
      <c r="D401" t="s">
        <v>6035</v>
      </c>
      <c r="E401" t="s">
        <v>184</v>
      </c>
      <c r="F401" t="s">
        <v>160</v>
      </c>
      <c r="G401" t="s">
        <v>6029</v>
      </c>
      <c r="H401" t="s">
        <v>6036</v>
      </c>
      <c r="I401">
        <v>2002</v>
      </c>
      <c r="J401">
        <v>12</v>
      </c>
      <c r="K401">
        <v>11</v>
      </c>
      <c r="L401">
        <v>955</v>
      </c>
      <c r="M401">
        <v>10.6</v>
      </c>
      <c r="N401">
        <v>9</v>
      </c>
      <c r="O401">
        <v>0</v>
      </c>
      <c r="P401">
        <v>9</v>
      </c>
      <c r="Q401">
        <v>7</v>
      </c>
      <c r="R401">
        <v>2</v>
      </c>
      <c r="S401">
        <v>2</v>
      </c>
      <c r="T401">
        <v>2</v>
      </c>
      <c r="U401">
        <v>0</v>
      </c>
      <c r="V401">
        <v>8.4</v>
      </c>
      <c r="W401">
        <v>6.8</v>
      </c>
      <c r="X401">
        <v>1.4</v>
      </c>
      <c r="Y401">
        <v>8.1999999999999993</v>
      </c>
      <c r="Z401">
        <v>6</v>
      </c>
      <c r="AA401">
        <v>8</v>
      </c>
      <c r="AB401">
        <v>58</v>
      </c>
      <c r="AC401">
        <v>0.85</v>
      </c>
      <c r="AD401">
        <v>0</v>
      </c>
      <c r="AE401">
        <v>0.85</v>
      </c>
      <c r="AF401">
        <v>0.66</v>
      </c>
      <c r="AG401">
        <v>0.66</v>
      </c>
      <c r="AH401">
        <v>0.79</v>
      </c>
      <c r="AI401">
        <v>0.13</v>
      </c>
      <c r="AJ401">
        <v>0.93</v>
      </c>
      <c r="AK401">
        <v>0.64</v>
      </c>
      <c r="AL401">
        <v>0.78</v>
      </c>
      <c r="AM401" t="s">
        <v>1503</v>
      </c>
      <c r="AN401">
        <v>7000000</v>
      </c>
      <c r="AO401" t="s">
        <v>1991</v>
      </c>
      <c r="AP401" t="s">
        <v>6037</v>
      </c>
      <c r="AQ401">
        <v>1064871</v>
      </c>
      <c r="AR401" t="s">
        <v>6035</v>
      </c>
      <c r="AS401">
        <v>1</v>
      </c>
      <c r="AT401" t="s">
        <v>108</v>
      </c>
      <c r="AU401">
        <v>4.91</v>
      </c>
      <c r="AV401">
        <v>3</v>
      </c>
      <c r="AW401">
        <v>68.3</v>
      </c>
      <c r="AX401">
        <v>1</v>
      </c>
      <c r="AY401">
        <v>68000000</v>
      </c>
      <c r="AZ401">
        <v>4</v>
      </c>
      <c r="BA401">
        <v>10</v>
      </c>
      <c r="BB401" s="12">
        <v>13</v>
      </c>
      <c r="BC401" s="12">
        <v>10</v>
      </c>
      <c r="BD401" s="12">
        <v>68.3</v>
      </c>
      <c r="BE401" s="12">
        <v>-89</v>
      </c>
      <c r="BF401" s="12">
        <v>0.31440000000000001</v>
      </c>
      <c r="BG401" s="12" t="b">
        <v>0</v>
      </c>
      <c r="BH401" s="12">
        <v>55.2</v>
      </c>
      <c r="BI401" s="12" t="s">
        <v>88</v>
      </c>
      <c r="BJ401" s="12" t="s">
        <v>97</v>
      </c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</row>
    <row r="402" spans="3:88" x14ac:dyDescent="0.3">
      <c r="C402">
        <v>401</v>
      </c>
      <c r="D402" t="s">
        <v>6038</v>
      </c>
      <c r="E402" t="s">
        <v>99</v>
      </c>
      <c r="F402" t="s">
        <v>156</v>
      </c>
      <c r="G402" t="s">
        <v>6029</v>
      </c>
      <c r="H402" t="s">
        <v>6039</v>
      </c>
      <c r="I402">
        <v>2007</v>
      </c>
      <c r="J402">
        <v>10</v>
      </c>
      <c r="K402">
        <v>3</v>
      </c>
      <c r="L402">
        <v>310</v>
      </c>
      <c r="M402">
        <v>3.4</v>
      </c>
      <c r="N402">
        <v>1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0.8</v>
      </c>
      <c r="W402">
        <v>0.8</v>
      </c>
      <c r="X402">
        <v>0.2</v>
      </c>
      <c r="Y402">
        <v>1</v>
      </c>
      <c r="Z402">
        <v>12</v>
      </c>
      <c r="AA402">
        <v>19</v>
      </c>
      <c r="AB402">
        <v>29</v>
      </c>
      <c r="AC402">
        <v>0.28999999999999998</v>
      </c>
      <c r="AD402">
        <v>0</v>
      </c>
      <c r="AE402">
        <v>0.28999999999999998</v>
      </c>
      <c r="AF402">
        <v>0.28999999999999998</v>
      </c>
      <c r="AG402">
        <v>0.28999999999999998</v>
      </c>
      <c r="AH402">
        <v>0.23</v>
      </c>
      <c r="AI402">
        <v>0.06</v>
      </c>
      <c r="AJ402">
        <v>0.28999999999999998</v>
      </c>
      <c r="AK402">
        <v>0.23</v>
      </c>
      <c r="AL402">
        <v>0.28999999999999998</v>
      </c>
      <c r="AM402" t="s">
        <v>1503</v>
      </c>
      <c r="AV402">
        <v>0</v>
      </c>
      <c r="AW402">
        <v>0</v>
      </c>
      <c r="AX402">
        <v>0</v>
      </c>
      <c r="AY402">
        <v>68000000</v>
      </c>
      <c r="AZ402">
        <v>4</v>
      </c>
      <c r="BA402">
        <v>0</v>
      </c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</row>
    <row r="403" spans="3:88" x14ac:dyDescent="0.3">
      <c r="C403">
        <v>402</v>
      </c>
      <c r="D403" t="s">
        <v>6040</v>
      </c>
      <c r="E403" t="s">
        <v>118</v>
      </c>
      <c r="F403" t="s">
        <v>278</v>
      </c>
      <c r="G403" t="s">
        <v>6029</v>
      </c>
      <c r="H403" t="s">
        <v>6041</v>
      </c>
      <c r="I403">
        <v>2005</v>
      </c>
      <c r="J403">
        <v>12</v>
      </c>
      <c r="K403">
        <v>10</v>
      </c>
      <c r="L403">
        <v>832</v>
      </c>
      <c r="M403">
        <v>9.1999999999999993</v>
      </c>
      <c r="N403">
        <v>2</v>
      </c>
      <c r="O403">
        <v>0</v>
      </c>
      <c r="P403">
        <v>2</v>
      </c>
      <c r="Q403">
        <v>2</v>
      </c>
      <c r="R403">
        <v>0</v>
      </c>
      <c r="S403">
        <v>0</v>
      </c>
      <c r="T403">
        <v>1</v>
      </c>
      <c r="U403">
        <v>0</v>
      </c>
      <c r="V403">
        <v>1.5</v>
      </c>
      <c r="W403">
        <v>1.5</v>
      </c>
      <c r="X403">
        <v>1.4</v>
      </c>
      <c r="Y403">
        <v>2.8</v>
      </c>
      <c r="Z403">
        <v>16</v>
      </c>
      <c r="AA403">
        <v>31</v>
      </c>
      <c r="AB403">
        <v>55</v>
      </c>
      <c r="AC403">
        <v>0.22</v>
      </c>
      <c r="AD403">
        <v>0</v>
      </c>
      <c r="AE403">
        <v>0.22</v>
      </c>
      <c r="AF403">
        <v>0.22</v>
      </c>
      <c r="AG403">
        <v>0.22</v>
      </c>
      <c r="AH403">
        <v>0.16</v>
      </c>
      <c r="AI403">
        <v>0.15</v>
      </c>
      <c r="AJ403">
        <v>0.31</v>
      </c>
      <c r="AK403">
        <v>0.16</v>
      </c>
      <c r="AL403">
        <v>0.31</v>
      </c>
      <c r="AM403" t="s">
        <v>1503</v>
      </c>
      <c r="AN403">
        <v>1200000</v>
      </c>
      <c r="AO403" t="s">
        <v>1551</v>
      </c>
      <c r="AP403" t="s">
        <v>6042</v>
      </c>
      <c r="AQ403">
        <v>991487</v>
      </c>
      <c r="AR403" t="s">
        <v>6040</v>
      </c>
      <c r="AS403">
        <v>1</v>
      </c>
      <c r="AT403" t="s">
        <v>95</v>
      </c>
      <c r="AU403">
        <v>3.91</v>
      </c>
      <c r="AV403">
        <v>3</v>
      </c>
      <c r="AW403">
        <v>35.5</v>
      </c>
      <c r="AX403">
        <v>1.5</v>
      </c>
      <c r="AY403">
        <v>68000000</v>
      </c>
      <c r="AZ403">
        <v>4</v>
      </c>
      <c r="BA403">
        <v>7</v>
      </c>
      <c r="BB403" s="12">
        <v>49</v>
      </c>
      <c r="BC403" s="12">
        <v>35.5</v>
      </c>
      <c r="BD403" s="12">
        <v>35.5</v>
      </c>
      <c r="BE403" s="12"/>
      <c r="BF403" s="12"/>
      <c r="BG403" s="12" t="b">
        <v>0</v>
      </c>
      <c r="BH403" s="12">
        <v>33.9</v>
      </c>
      <c r="BI403" s="12" t="s">
        <v>88</v>
      </c>
      <c r="BJ403" s="12" t="s">
        <v>89</v>
      </c>
      <c r="BK403" s="24">
        <v>3</v>
      </c>
      <c r="BL403" s="24">
        <v>8</v>
      </c>
      <c r="BM403" s="24">
        <v>7</v>
      </c>
      <c r="BN403" s="24">
        <v>1</v>
      </c>
      <c r="BO403" s="24">
        <v>3</v>
      </c>
      <c r="BP403" s="24">
        <v>1</v>
      </c>
      <c r="BQ403" s="24">
        <v>0</v>
      </c>
      <c r="BR403" s="24">
        <v>1</v>
      </c>
      <c r="BS403" s="24">
        <v>5</v>
      </c>
      <c r="BT403" s="24">
        <v>3</v>
      </c>
      <c r="BU403" s="24">
        <v>60</v>
      </c>
      <c r="BV403" s="24">
        <v>0.96</v>
      </c>
      <c r="BW403" s="24">
        <v>0</v>
      </c>
      <c r="BX403" s="24">
        <v>0</v>
      </c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</row>
    <row r="404" spans="3:88" x14ac:dyDescent="0.3">
      <c r="C404">
        <v>403</v>
      </c>
      <c r="D404" t="s">
        <v>6043</v>
      </c>
      <c r="E404" t="s">
        <v>328</v>
      </c>
      <c r="F404" t="s">
        <v>92</v>
      </c>
      <c r="G404" t="s">
        <v>6029</v>
      </c>
      <c r="H404" t="s">
        <v>6044</v>
      </c>
      <c r="I404">
        <v>2002</v>
      </c>
      <c r="J404">
        <v>8</v>
      </c>
      <c r="K404">
        <v>2</v>
      </c>
      <c r="L404">
        <v>199</v>
      </c>
      <c r="M404">
        <v>2.2000000000000002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0.1</v>
      </c>
      <c r="W404">
        <v>0.1</v>
      </c>
      <c r="X404">
        <v>0</v>
      </c>
      <c r="Y404">
        <v>0.1</v>
      </c>
      <c r="Z404">
        <v>0</v>
      </c>
      <c r="AA404">
        <v>3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0.06</v>
      </c>
      <c r="AI404">
        <v>0</v>
      </c>
      <c r="AJ404">
        <v>0.06</v>
      </c>
      <c r="AK404">
        <v>0.06</v>
      </c>
      <c r="AL404">
        <v>0.06</v>
      </c>
      <c r="AM404" t="s">
        <v>1503</v>
      </c>
      <c r="AN404">
        <v>8000000</v>
      </c>
      <c r="AO404" t="s">
        <v>1715</v>
      </c>
      <c r="AP404" t="s">
        <v>6045</v>
      </c>
      <c r="AQ404">
        <v>621993</v>
      </c>
      <c r="AR404" t="s">
        <v>6043</v>
      </c>
      <c r="AS404">
        <v>1</v>
      </c>
      <c r="AT404" t="s">
        <v>95</v>
      </c>
      <c r="AU404">
        <v>3.91</v>
      </c>
      <c r="AV404">
        <v>5</v>
      </c>
      <c r="AW404">
        <v>65</v>
      </c>
      <c r="AX404">
        <v>1.67</v>
      </c>
      <c r="AY404">
        <v>68000000</v>
      </c>
      <c r="AZ404">
        <v>4</v>
      </c>
      <c r="BA404">
        <v>15</v>
      </c>
      <c r="BB404" s="12">
        <v>116</v>
      </c>
      <c r="BC404" s="12">
        <v>81.5</v>
      </c>
      <c r="BD404" s="12">
        <v>65</v>
      </c>
      <c r="BE404" s="12">
        <v>10.286</v>
      </c>
      <c r="BF404" s="12">
        <v>0.77190000000000003</v>
      </c>
      <c r="BG404" s="12" t="b">
        <v>0</v>
      </c>
      <c r="BH404" s="12">
        <v>67.599999999999994</v>
      </c>
      <c r="BI404" s="12" t="s">
        <v>96</v>
      </c>
      <c r="BJ404" s="12" t="s">
        <v>97</v>
      </c>
      <c r="BK404" s="24">
        <v>4</v>
      </c>
      <c r="BL404" s="24">
        <v>8</v>
      </c>
      <c r="BM404" s="24">
        <v>13</v>
      </c>
      <c r="BN404" s="24">
        <v>7</v>
      </c>
      <c r="BO404" s="24">
        <v>0</v>
      </c>
      <c r="BP404" s="24">
        <v>5</v>
      </c>
      <c r="BQ404" s="24">
        <v>1</v>
      </c>
      <c r="BR404" s="24">
        <v>0</v>
      </c>
      <c r="BS404" s="24">
        <v>0</v>
      </c>
      <c r="BT404" s="24">
        <v>0</v>
      </c>
      <c r="BU404" s="24"/>
      <c r="BV404" s="24">
        <v>0</v>
      </c>
      <c r="BW404" s="24">
        <v>0</v>
      </c>
      <c r="BX404" s="24">
        <v>0</v>
      </c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</row>
    <row r="405" spans="3:88" x14ac:dyDescent="0.3">
      <c r="C405">
        <v>404</v>
      </c>
      <c r="D405" t="s">
        <v>6046</v>
      </c>
      <c r="E405" t="s">
        <v>118</v>
      </c>
      <c r="F405" t="s">
        <v>278</v>
      </c>
      <c r="G405" t="s">
        <v>6029</v>
      </c>
      <c r="H405" t="s">
        <v>6047</v>
      </c>
      <c r="I405">
        <v>2005</v>
      </c>
      <c r="J405">
        <v>3</v>
      </c>
      <c r="K405">
        <v>0</v>
      </c>
      <c r="L405">
        <v>45</v>
      </c>
      <c r="M405">
        <v>0.5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0.1</v>
      </c>
      <c r="Z405">
        <v>3</v>
      </c>
      <c r="AA405">
        <v>1</v>
      </c>
      <c r="AB405">
        <v>5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0.06</v>
      </c>
      <c r="AI405">
        <v>7.0000000000000007E-2</v>
      </c>
      <c r="AJ405">
        <v>0.12</v>
      </c>
      <c r="AK405">
        <v>0.06</v>
      </c>
      <c r="AL405">
        <v>0.12</v>
      </c>
      <c r="AM405" t="s">
        <v>1503</v>
      </c>
      <c r="AN405">
        <v>2500000</v>
      </c>
      <c r="AO405" t="s">
        <v>1564</v>
      </c>
      <c r="AP405" t="s">
        <v>6048</v>
      </c>
      <c r="AQ405">
        <v>1068110</v>
      </c>
      <c r="AR405" t="s">
        <v>6046</v>
      </c>
      <c r="AS405">
        <v>1</v>
      </c>
      <c r="AT405" t="s">
        <v>102</v>
      </c>
      <c r="AU405">
        <v>0.91</v>
      </c>
      <c r="AV405">
        <v>1</v>
      </c>
      <c r="AW405">
        <v>6</v>
      </c>
      <c r="AX405">
        <v>1</v>
      </c>
      <c r="AY405">
        <v>68000000</v>
      </c>
      <c r="AZ405">
        <v>4</v>
      </c>
      <c r="BA405">
        <v>6</v>
      </c>
      <c r="BB405" s="12">
        <v>0</v>
      </c>
      <c r="BC405" s="12">
        <v>6</v>
      </c>
      <c r="BD405" s="12">
        <v>6</v>
      </c>
      <c r="BE405" s="12"/>
      <c r="BF405" s="12"/>
      <c r="BG405" s="12" t="b">
        <v>0</v>
      </c>
      <c r="BH405" s="12">
        <v>6</v>
      </c>
      <c r="BI405" s="12" t="s">
        <v>109</v>
      </c>
      <c r="BJ405" s="12" t="s">
        <v>89</v>
      </c>
      <c r="BK405" s="24">
        <v>41</v>
      </c>
      <c r="BL405" s="24">
        <v>29</v>
      </c>
      <c r="BM405" s="24">
        <v>37</v>
      </c>
      <c r="BN405" s="24">
        <v>43</v>
      </c>
      <c r="BO405" s="24">
        <v>17</v>
      </c>
      <c r="BP405" s="24">
        <v>11</v>
      </c>
      <c r="BQ405" s="24">
        <v>0</v>
      </c>
      <c r="BR405" s="24">
        <v>1</v>
      </c>
      <c r="BS405" s="24">
        <v>19</v>
      </c>
      <c r="BT405" s="24">
        <v>6</v>
      </c>
      <c r="BU405" s="24">
        <v>31.6</v>
      </c>
      <c r="BV405" s="24">
        <v>1.01</v>
      </c>
      <c r="BW405" s="24">
        <v>0</v>
      </c>
      <c r="BX405" s="24">
        <v>0</v>
      </c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</row>
    <row r="406" spans="3:88" x14ac:dyDescent="0.3">
      <c r="C406">
        <v>405</v>
      </c>
      <c r="D406" t="s">
        <v>6049</v>
      </c>
      <c r="E406" t="s">
        <v>163</v>
      </c>
      <c r="F406" t="s">
        <v>130</v>
      </c>
      <c r="G406" t="s">
        <v>6029</v>
      </c>
      <c r="H406" t="s">
        <v>914</v>
      </c>
      <c r="I406">
        <v>2002</v>
      </c>
      <c r="J406">
        <v>4</v>
      </c>
      <c r="K406">
        <v>2</v>
      </c>
      <c r="L406">
        <v>193</v>
      </c>
      <c r="M406">
        <v>2.1</v>
      </c>
      <c r="N406">
        <v>2</v>
      </c>
      <c r="O406">
        <v>1</v>
      </c>
      <c r="P406">
        <v>3</v>
      </c>
      <c r="Q406">
        <v>2</v>
      </c>
      <c r="R406">
        <v>0</v>
      </c>
      <c r="S406">
        <v>0</v>
      </c>
      <c r="T406">
        <v>0</v>
      </c>
      <c r="U406">
        <v>0</v>
      </c>
      <c r="V406">
        <v>1.3</v>
      </c>
      <c r="W406">
        <v>1.3</v>
      </c>
      <c r="X406">
        <v>1.6</v>
      </c>
      <c r="Y406">
        <v>2.9</v>
      </c>
      <c r="Z406">
        <v>4</v>
      </c>
      <c r="AA406">
        <v>16</v>
      </c>
      <c r="AB406">
        <v>26</v>
      </c>
      <c r="AC406">
        <v>0.93</v>
      </c>
      <c r="AD406">
        <v>0.47</v>
      </c>
      <c r="AE406">
        <v>1.4</v>
      </c>
      <c r="AF406">
        <v>0.93</v>
      </c>
      <c r="AG406">
        <v>1.4</v>
      </c>
      <c r="AH406">
        <v>0.6</v>
      </c>
      <c r="AI406">
        <v>0.76</v>
      </c>
      <c r="AJ406">
        <v>1.36</v>
      </c>
      <c r="AK406">
        <v>0.6</v>
      </c>
      <c r="AL406">
        <v>1.36</v>
      </c>
      <c r="AM406" t="s">
        <v>1503</v>
      </c>
      <c r="AN406">
        <v>18000000</v>
      </c>
      <c r="AO406" t="s">
        <v>1633</v>
      </c>
      <c r="AP406" t="s">
        <v>915</v>
      </c>
      <c r="AQ406">
        <v>579928</v>
      </c>
      <c r="AR406" t="s">
        <v>6049</v>
      </c>
      <c r="AS406">
        <v>1</v>
      </c>
      <c r="AT406" t="s">
        <v>95</v>
      </c>
      <c r="AU406">
        <v>3.91</v>
      </c>
      <c r="AV406">
        <v>1</v>
      </c>
      <c r="AW406">
        <v>39</v>
      </c>
      <c r="AX406">
        <v>1</v>
      </c>
      <c r="AY406">
        <v>68000000</v>
      </c>
      <c r="AZ406">
        <v>4</v>
      </c>
      <c r="BA406">
        <v>15</v>
      </c>
      <c r="BB406" s="12">
        <v>0</v>
      </c>
      <c r="BC406" s="12">
        <v>39</v>
      </c>
      <c r="BD406" s="12">
        <v>39</v>
      </c>
      <c r="BE406" s="12"/>
      <c r="BF406" s="12"/>
      <c r="BG406" s="12" t="b">
        <v>0</v>
      </c>
      <c r="BH406" s="12">
        <v>39</v>
      </c>
      <c r="BI406" s="12" t="s">
        <v>88</v>
      </c>
      <c r="BJ406" s="12" t="s">
        <v>89</v>
      </c>
      <c r="BK406" s="24">
        <v>13</v>
      </c>
      <c r="BL406" s="24">
        <v>7</v>
      </c>
      <c r="BM406" s="24">
        <v>9</v>
      </c>
      <c r="BN406" s="24">
        <v>17</v>
      </c>
      <c r="BO406" s="24">
        <v>67</v>
      </c>
      <c r="BP406" s="24">
        <v>1</v>
      </c>
      <c r="BQ406" s="24">
        <v>0</v>
      </c>
      <c r="BR406" s="24">
        <v>6</v>
      </c>
      <c r="BS406" s="24">
        <v>28</v>
      </c>
      <c r="BT406" s="24">
        <v>12</v>
      </c>
      <c r="BU406" s="24">
        <v>42.9</v>
      </c>
      <c r="BV406" s="24">
        <v>1.2</v>
      </c>
      <c r="BW406" s="24">
        <v>0</v>
      </c>
      <c r="BX406" s="24">
        <v>0</v>
      </c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</row>
    <row r="407" spans="3:88" x14ac:dyDescent="0.3">
      <c r="C407">
        <v>406</v>
      </c>
      <c r="D407" t="s">
        <v>5758</v>
      </c>
      <c r="E407" t="s">
        <v>118</v>
      </c>
      <c r="F407" t="s">
        <v>278</v>
      </c>
      <c r="G407" t="s">
        <v>6029</v>
      </c>
      <c r="H407" t="s">
        <v>1826</v>
      </c>
      <c r="I407">
        <v>2003</v>
      </c>
      <c r="J407">
        <v>2</v>
      </c>
      <c r="K407">
        <v>2</v>
      </c>
      <c r="L407">
        <v>180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0.1</v>
      </c>
      <c r="Y407">
        <v>0.1</v>
      </c>
      <c r="Z407">
        <v>6</v>
      </c>
      <c r="AA407">
        <v>24</v>
      </c>
      <c r="AB407">
        <v>6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0.01</v>
      </c>
      <c r="AI407">
        <v>0.03</v>
      </c>
      <c r="AJ407">
        <v>0.04</v>
      </c>
      <c r="AK407">
        <v>0.01</v>
      </c>
      <c r="AL407">
        <v>0.04</v>
      </c>
      <c r="AM407" t="s">
        <v>1503</v>
      </c>
      <c r="AN407">
        <v>6000000</v>
      </c>
      <c r="AO407" t="s">
        <v>1526</v>
      </c>
      <c r="AP407" t="s">
        <v>1827</v>
      </c>
      <c r="AQ407">
        <v>1011200</v>
      </c>
      <c r="AR407" t="s">
        <v>5758</v>
      </c>
      <c r="AS407">
        <v>1</v>
      </c>
      <c r="AT407" t="s">
        <v>137</v>
      </c>
      <c r="AU407">
        <v>1.91</v>
      </c>
      <c r="AV407">
        <v>1</v>
      </c>
      <c r="AW407">
        <v>20</v>
      </c>
      <c r="AX407">
        <v>1</v>
      </c>
      <c r="AY407">
        <v>68000000</v>
      </c>
      <c r="AZ407">
        <v>4</v>
      </c>
      <c r="BA407">
        <v>11</v>
      </c>
      <c r="BB407" s="12">
        <v>0</v>
      </c>
      <c r="BC407" s="12">
        <v>20</v>
      </c>
      <c r="BD407" s="12">
        <v>20</v>
      </c>
      <c r="BE407" s="12"/>
      <c r="BF407" s="12"/>
      <c r="BG407" s="12" t="b">
        <v>0</v>
      </c>
      <c r="BH407" s="12">
        <v>20</v>
      </c>
      <c r="BI407" s="12" t="s">
        <v>88</v>
      </c>
      <c r="BJ407" s="12" t="s">
        <v>89</v>
      </c>
      <c r="BK407" s="24">
        <v>16</v>
      </c>
      <c r="BL407" s="24">
        <v>7</v>
      </c>
      <c r="BM407" s="24">
        <v>19</v>
      </c>
      <c r="BN407" s="24">
        <v>6</v>
      </c>
      <c r="BO407" s="24">
        <v>21</v>
      </c>
      <c r="BP407" s="24">
        <v>1</v>
      </c>
      <c r="BQ407" s="24">
        <v>1</v>
      </c>
      <c r="BR407" s="24">
        <v>1</v>
      </c>
      <c r="BS407" s="24">
        <v>16</v>
      </c>
      <c r="BT407" s="24">
        <v>4</v>
      </c>
      <c r="BU407" s="24">
        <v>25</v>
      </c>
      <c r="BV407" s="24">
        <v>1.51</v>
      </c>
      <c r="BW407" s="24">
        <v>0</v>
      </c>
      <c r="BX407" s="24">
        <v>0</v>
      </c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</row>
    <row r="408" spans="3:88" x14ac:dyDescent="0.3">
      <c r="C408">
        <v>407</v>
      </c>
      <c r="D408" t="s">
        <v>6050</v>
      </c>
      <c r="E408" t="s">
        <v>304</v>
      </c>
      <c r="F408" t="s">
        <v>130</v>
      </c>
      <c r="G408" t="s">
        <v>6029</v>
      </c>
      <c r="H408" t="s">
        <v>6051</v>
      </c>
      <c r="I408">
        <v>2005</v>
      </c>
      <c r="J408">
        <v>12</v>
      </c>
      <c r="K408">
        <v>7</v>
      </c>
      <c r="L408">
        <v>596</v>
      </c>
      <c r="M408">
        <v>6.6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0.2</v>
      </c>
      <c r="W408">
        <v>0.2</v>
      </c>
      <c r="X408">
        <v>0.8</v>
      </c>
      <c r="Y408">
        <v>1</v>
      </c>
      <c r="Z408">
        <v>4</v>
      </c>
      <c r="AA408">
        <v>29</v>
      </c>
      <c r="AB408">
        <v>8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0.03</v>
      </c>
      <c r="AI408">
        <v>0.12</v>
      </c>
      <c r="AJ408">
        <v>0.15</v>
      </c>
      <c r="AK408">
        <v>0.03</v>
      </c>
      <c r="AL408">
        <v>0.15</v>
      </c>
      <c r="AM408" t="s">
        <v>1503</v>
      </c>
      <c r="AN408">
        <v>50000</v>
      </c>
      <c r="AO408" t="s">
        <v>5396</v>
      </c>
      <c r="AP408" t="s">
        <v>6052</v>
      </c>
      <c r="AQ408">
        <v>1130514</v>
      </c>
      <c r="AR408" t="s">
        <v>6050</v>
      </c>
      <c r="AS408">
        <v>1</v>
      </c>
      <c r="AT408" t="s">
        <v>108</v>
      </c>
      <c r="AU408">
        <v>4.91</v>
      </c>
      <c r="AV408">
        <v>0</v>
      </c>
      <c r="AW408">
        <v>0</v>
      </c>
      <c r="AX408">
        <v>0</v>
      </c>
      <c r="AY408">
        <v>68000000</v>
      </c>
      <c r="AZ408">
        <v>4</v>
      </c>
      <c r="BA408">
        <v>3</v>
      </c>
      <c r="BB408" s="12">
        <v>0</v>
      </c>
      <c r="BC408" s="12">
        <v>0</v>
      </c>
      <c r="BD408" s="12">
        <v>0</v>
      </c>
      <c r="BE408" s="12"/>
      <c r="BF408" s="12"/>
      <c r="BG408" s="12" t="b">
        <v>0</v>
      </c>
      <c r="BH408" s="12">
        <v>0</v>
      </c>
      <c r="BI408" s="12" t="s">
        <v>109</v>
      </c>
      <c r="BJ408" s="12" t="s">
        <v>89</v>
      </c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</row>
    <row r="409" spans="3:88" x14ac:dyDescent="0.3">
      <c r="C409">
        <v>408</v>
      </c>
      <c r="D409" t="s">
        <v>6053</v>
      </c>
      <c r="E409" t="s">
        <v>176</v>
      </c>
      <c r="F409" t="s">
        <v>353</v>
      </c>
      <c r="G409" t="s">
        <v>6029</v>
      </c>
      <c r="H409" t="s">
        <v>6054</v>
      </c>
      <c r="I409">
        <v>2004</v>
      </c>
      <c r="J409">
        <v>11</v>
      </c>
      <c r="K409">
        <v>10</v>
      </c>
      <c r="L409">
        <v>834</v>
      </c>
      <c r="M409">
        <v>9.3000000000000007</v>
      </c>
      <c r="N409">
        <v>1</v>
      </c>
      <c r="O409">
        <v>2</v>
      </c>
      <c r="P409">
        <v>3</v>
      </c>
      <c r="Q409">
        <v>1</v>
      </c>
      <c r="R409">
        <v>0</v>
      </c>
      <c r="S409">
        <v>0</v>
      </c>
      <c r="T409">
        <v>2</v>
      </c>
      <c r="U409">
        <v>0</v>
      </c>
      <c r="V409">
        <v>0.7</v>
      </c>
      <c r="W409">
        <v>0.7</v>
      </c>
      <c r="X409">
        <v>3.8</v>
      </c>
      <c r="Y409">
        <v>4.5999999999999996</v>
      </c>
      <c r="Z409">
        <v>27</v>
      </c>
      <c r="AA409">
        <v>43</v>
      </c>
      <c r="AB409">
        <v>80</v>
      </c>
      <c r="AC409">
        <v>0.11</v>
      </c>
      <c r="AD409">
        <v>0.22</v>
      </c>
      <c r="AE409">
        <v>0.32</v>
      </c>
      <c r="AF409">
        <v>0.11</v>
      </c>
      <c r="AG409">
        <v>0.32</v>
      </c>
      <c r="AH409">
        <v>0.08</v>
      </c>
      <c r="AI409">
        <v>0.41</v>
      </c>
      <c r="AJ409">
        <v>0.49</v>
      </c>
      <c r="AK409">
        <v>0.08</v>
      </c>
      <c r="AL409">
        <v>0.49</v>
      </c>
      <c r="AM409" t="s">
        <v>1503</v>
      </c>
      <c r="AN409">
        <v>18000000</v>
      </c>
      <c r="AO409" t="s">
        <v>1633</v>
      </c>
      <c r="AP409" t="s">
        <v>6055</v>
      </c>
      <c r="AQ409">
        <v>655006</v>
      </c>
      <c r="AR409" t="s">
        <v>6053</v>
      </c>
      <c r="AS409">
        <v>1</v>
      </c>
      <c r="AT409" t="s">
        <v>95</v>
      </c>
      <c r="AU409">
        <v>3.91</v>
      </c>
      <c r="AV409">
        <v>5</v>
      </c>
      <c r="AW409">
        <v>29</v>
      </c>
      <c r="AX409">
        <v>2.5</v>
      </c>
      <c r="AY409">
        <v>68000000</v>
      </c>
      <c r="AZ409">
        <v>4</v>
      </c>
      <c r="BA409">
        <v>12</v>
      </c>
      <c r="BB409" s="12">
        <v>23</v>
      </c>
      <c r="BC409" s="12">
        <v>29</v>
      </c>
      <c r="BD409" s="12">
        <v>29</v>
      </c>
      <c r="BE409" s="12"/>
      <c r="BF409" s="12"/>
      <c r="BG409" s="12" t="b">
        <v>0</v>
      </c>
      <c r="BH409" s="12">
        <v>29.7</v>
      </c>
      <c r="BI409" s="12" t="s">
        <v>88</v>
      </c>
      <c r="BJ409" s="12" t="s">
        <v>89</v>
      </c>
      <c r="BK409" s="24">
        <v>29</v>
      </c>
      <c r="BL409" s="24">
        <v>34</v>
      </c>
      <c r="BM409" s="24">
        <v>26</v>
      </c>
      <c r="BN409" s="24">
        <v>35</v>
      </c>
      <c r="BO409" s="24">
        <v>93</v>
      </c>
      <c r="BP409" s="24">
        <v>4</v>
      </c>
      <c r="BQ409" s="24">
        <v>1</v>
      </c>
      <c r="BR409" s="24">
        <v>2</v>
      </c>
      <c r="BS409" s="24">
        <v>25</v>
      </c>
      <c r="BT409" s="24">
        <v>8</v>
      </c>
      <c r="BU409" s="24">
        <v>32</v>
      </c>
      <c r="BV409" s="24">
        <v>0.88</v>
      </c>
      <c r="BW409" s="24">
        <v>0</v>
      </c>
      <c r="BX409" s="24">
        <v>0</v>
      </c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</row>
    <row r="410" spans="3:88" x14ac:dyDescent="0.3">
      <c r="C410">
        <v>409</v>
      </c>
      <c r="D410" t="s">
        <v>6056</v>
      </c>
      <c r="E410" t="s">
        <v>118</v>
      </c>
      <c r="F410" t="s">
        <v>149</v>
      </c>
      <c r="G410" t="s">
        <v>6029</v>
      </c>
      <c r="H410" t="s">
        <v>6057</v>
      </c>
      <c r="I410">
        <v>2003</v>
      </c>
      <c r="J410">
        <v>9</v>
      </c>
      <c r="K410">
        <v>6</v>
      </c>
      <c r="L410">
        <v>484</v>
      </c>
      <c r="M410">
        <v>5.4</v>
      </c>
      <c r="N410">
        <v>0</v>
      </c>
      <c r="O410">
        <v>2</v>
      </c>
      <c r="P410">
        <v>2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0.8</v>
      </c>
      <c r="W410">
        <v>0.8</v>
      </c>
      <c r="X410">
        <v>1.1000000000000001</v>
      </c>
      <c r="Y410">
        <v>2</v>
      </c>
      <c r="Z410">
        <v>11</v>
      </c>
      <c r="AA410">
        <v>19</v>
      </c>
      <c r="AB410">
        <v>39</v>
      </c>
      <c r="AC410">
        <v>0</v>
      </c>
      <c r="AD410">
        <v>0.37</v>
      </c>
      <c r="AE410">
        <v>0.37</v>
      </c>
      <c r="AF410">
        <v>0</v>
      </c>
      <c r="AG410">
        <v>0.37</v>
      </c>
      <c r="AH410">
        <v>0.15</v>
      </c>
      <c r="AI410">
        <v>0.21</v>
      </c>
      <c r="AJ410">
        <v>0.36</v>
      </c>
      <c r="AK410">
        <v>0.15</v>
      </c>
      <c r="AL410">
        <v>0.36</v>
      </c>
      <c r="AM410" t="s">
        <v>1503</v>
      </c>
      <c r="AN410">
        <v>10000000</v>
      </c>
      <c r="AO410" t="s">
        <v>1560</v>
      </c>
      <c r="AP410" t="s">
        <v>6058</v>
      </c>
      <c r="AQ410">
        <v>659518</v>
      </c>
      <c r="AR410" t="s">
        <v>6056</v>
      </c>
      <c r="AS410">
        <v>1</v>
      </c>
      <c r="AT410" t="s">
        <v>95</v>
      </c>
      <c r="AU410">
        <v>3.91</v>
      </c>
      <c r="AV410">
        <v>2</v>
      </c>
      <c r="AW410">
        <v>23</v>
      </c>
      <c r="AX410">
        <v>2</v>
      </c>
      <c r="AY410">
        <v>68000000</v>
      </c>
      <c r="AZ410">
        <v>4</v>
      </c>
      <c r="BA410">
        <v>14</v>
      </c>
      <c r="BB410" s="12">
        <v>23</v>
      </c>
      <c r="BC410" s="12">
        <v>23</v>
      </c>
      <c r="BD410" s="12">
        <v>23</v>
      </c>
      <c r="BE410" s="12"/>
      <c r="BF410" s="12"/>
      <c r="BG410" s="12" t="b">
        <v>0</v>
      </c>
      <c r="BH410" s="12">
        <v>23</v>
      </c>
      <c r="BI410" s="12" t="s">
        <v>88</v>
      </c>
      <c r="BJ410" s="12" t="s">
        <v>89</v>
      </c>
      <c r="BK410" s="24">
        <v>27</v>
      </c>
      <c r="BL410" s="24">
        <v>14</v>
      </c>
      <c r="BM410" s="24">
        <v>30</v>
      </c>
      <c r="BN410" s="24">
        <v>12</v>
      </c>
      <c r="BO410" s="24">
        <v>27</v>
      </c>
      <c r="BP410" s="24">
        <v>2</v>
      </c>
      <c r="BQ410" s="24">
        <v>0</v>
      </c>
      <c r="BR410" s="24">
        <v>4</v>
      </c>
      <c r="BS410" s="24">
        <v>25</v>
      </c>
      <c r="BT410" s="24">
        <v>10</v>
      </c>
      <c r="BU410" s="24">
        <v>40</v>
      </c>
      <c r="BV410" s="24">
        <v>1.26</v>
      </c>
      <c r="BW410" s="24">
        <v>0</v>
      </c>
      <c r="BX410" s="24">
        <v>0</v>
      </c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</row>
    <row r="411" spans="3:88" x14ac:dyDescent="0.3">
      <c r="C411">
        <v>410</v>
      </c>
      <c r="D411" t="s">
        <v>6059</v>
      </c>
      <c r="E411" t="s">
        <v>163</v>
      </c>
      <c r="F411" t="s">
        <v>83</v>
      </c>
      <c r="G411" t="s">
        <v>6029</v>
      </c>
      <c r="H411" t="s">
        <v>6060</v>
      </c>
      <c r="I411">
        <v>1990</v>
      </c>
      <c r="J411">
        <v>1</v>
      </c>
      <c r="K411">
        <v>1</v>
      </c>
      <c r="L411">
        <v>90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t="s">
        <v>1503</v>
      </c>
      <c r="AN411">
        <v>300000</v>
      </c>
      <c r="AO411" t="s">
        <v>1676</v>
      </c>
      <c r="AP411" t="s">
        <v>6061</v>
      </c>
      <c r="AQ411">
        <v>112822</v>
      </c>
      <c r="AR411" t="s">
        <v>6059</v>
      </c>
      <c r="AS411">
        <v>1</v>
      </c>
      <c r="AT411" t="s">
        <v>102</v>
      </c>
      <c r="AU411">
        <v>0.91</v>
      </c>
      <c r="AV411">
        <v>3</v>
      </c>
      <c r="AW411">
        <v>20</v>
      </c>
      <c r="AX411">
        <v>1</v>
      </c>
      <c r="AY411">
        <v>68000000</v>
      </c>
      <c r="AZ411">
        <v>4</v>
      </c>
      <c r="BA411">
        <v>36</v>
      </c>
      <c r="BB411" s="12">
        <v>14</v>
      </c>
      <c r="BC411" s="12">
        <v>25</v>
      </c>
      <c r="BD411" s="12">
        <v>25</v>
      </c>
      <c r="BE411" s="12">
        <v>1.7769999999999999</v>
      </c>
      <c r="BF411" s="12">
        <v>0.4662</v>
      </c>
      <c r="BG411" s="12" t="b">
        <v>0</v>
      </c>
      <c r="BH411" s="12">
        <v>26.7</v>
      </c>
      <c r="BI411" s="12" t="s">
        <v>88</v>
      </c>
      <c r="BJ411" s="12" t="s">
        <v>97</v>
      </c>
      <c r="BK411" s="24">
        <v>0</v>
      </c>
      <c r="BL411" s="24">
        <v>0</v>
      </c>
      <c r="BM411" s="24">
        <v>1</v>
      </c>
      <c r="BN411" s="24">
        <v>0</v>
      </c>
      <c r="BO411" s="24">
        <v>0</v>
      </c>
      <c r="BP411" s="24">
        <v>0</v>
      </c>
      <c r="BQ411" s="24">
        <v>0</v>
      </c>
      <c r="BR411" s="24">
        <v>0</v>
      </c>
      <c r="BS411" s="24">
        <v>0</v>
      </c>
      <c r="BT411" s="24">
        <v>0</v>
      </c>
      <c r="BU411" s="24"/>
      <c r="BV411" s="24">
        <v>0</v>
      </c>
      <c r="BW411" s="24">
        <v>0</v>
      </c>
      <c r="BX411" s="24">
        <v>0</v>
      </c>
      <c r="BY411" s="25">
        <v>3</v>
      </c>
      <c r="BZ411" s="25">
        <v>3</v>
      </c>
      <c r="CA411" s="25">
        <v>2</v>
      </c>
      <c r="CB411" s="25">
        <v>21</v>
      </c>
      <c r="CC411" s="25">
        <v>16</v>
      </c>
      <c r="CD411" s="25">
        <v>76.2</v>
      </c>
      <c r="CE411" s="25">
        <v>0</v>
      </c>
      <c r="CF411" s="25">
        <v>0</v>
      </c>
      <c r="CG411" s="25">
        <v>1</v>
      </c>
      <c r="CH411" s="25">
        <v>1</v>
      </c>
      <c r="CI411" s="25">
        <v>0</v>
      </c>
      <c r="CJ411" s="25">
        <v>0</v>
      </c>
    </row>
    <row r="412" spans="3:88" x14ac:dyDescent="0.3">
      <c r="C412">
        <v>411</v>
      </c>
      <c r="D412" t="s">
        <v>6062</v>
      </c>
      <c r="E412" t="s">
        <v>134</v>
      </c>
      <c r="F412" t="s">
        <v>92</v>
      </c>
      <c r="G412" t="s">
        <v>6029</v>
      </c>
      <c r="H412" t="s">
        <v>312</v>
      </c>
      <c r="I412">
        <v>2006</v>
      </c>
      <c r="J412">
        <v>9</v>
      </c>
      <c r="K412">
        <v>9</v>
      </c>
      <c r="L412">
        <v>794</v>
      </c>
      <c r="M412">
        <v>8.8000000000000007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2</v>
      </c>
      <c r="U412">
        <v>1</v>
      </c>
      <c r="V412">
        <v>0.1</v>
      </c>
      <c r="W412">
        <v>0.1</v>
      </c>
      <c r="X412">
        <v>0.1</v>
      </c>
      <c r="Y412">
        <v>0.2</v>
      </c>
      <c r="Z412">
        <v>0</v>
      </c>
      <c r="AA412">
        <v>34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0.01</v>
      </c>
      <c r="AI412">
        <v>0.01</v>
      </c>
      <c r="AJ412">
        <v>0.02</v>
      </c>
      <c r="AK412">
        <v>0.01</v>
      </c>
      <c r="AL412">
        <v>0.02</v>
      </c>
      <c r="AM412" t="s">
        <v>1503</v>
      </c>
      <c r="AV412">
        <v>0</v>
      </c>
      <c r="AW412">
        <v>0</v>
      </c>
      <c r="AX412">
        <v>0</v>
      </c>
      <c r="AY412">
        <v>68000000</v>
      </c>
      <c r="AZ412">
        <v>4</v>
      </c>
      <c r="BA412">
        <v>0</v>
      </c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</row>
    <row r="413" spans="3:88" x14ac:dyDescent="0.3">
      <c r="C413">
        <v>412</v>
      </c>
      <c r="D413" t="s">
        <v>6063</v>
      </c>
      <c r="E413" t="s">
        <v>380</v>
      </c>
      <c r="F413" t="s">
        <v>130</v>
      </c>
      <c r="G413" t="s">
        <v>6029</v>
      </c>
      <c r="H413" t="s">
        <v>5413</v>
      </c>
      <c r="I413">
        <v>2005</v>
      </c>
      <c r="J413">
        <v>6</v>
      </c>
      <c r="K413">
        <v>3</v>
      </c>
      <c r="L413">
        <v>239</v>
      </c>
      <c r="M413">
        <v>2.7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0.1</v>
      </c>
      <c r="W413">
        <v>0.1</v>
      </c>
      <c r="X413">
        <v>0.1</v>
      </c>
      <c r="Y413">
        <v>0.1</v>
      </c>
      <c r="Z413">
        <v>4</v>
      </c>
      <c r="AA413">
        <v>15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0.02</v>
      </c>
      <c r="AI413">
        <v>0.02</v>
      </c>
      <c r="AJ413">
        <v>0.04</v>
      </c>
      <c r="AK413">
        <v>0.02</v>
      </c>
      <c r="AL413">
        <v>0.04</v>
      </c>
      <c r="AM413" t="s">
        <v>1503</v>
      </c>
      <c r="AV413">
        <v>0</v>
      </c>
      <c r="AW413">
        <v>0</v>
      </c>
      <c r="AX413">
        <v>0</v>
      </c>
      <c r="AY413">
        <v>68000000</v>
      </c>
      <c r="AZ413">
        <v>4</v>
      </c>
      <c r="BA413">
        <v>0</v>
      </c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</row>
    <row r="414" spans="3:88" x14ac:dyDescent="0.3">
      <c r="C414">
        <v>413</v>
      </c>
      <c r="D414" t="s">
        <v>6064</v>
      </c>
      <c r="E414" t="s">
        <v>105</v>
      </c>
      <c r="F414" t="s">
        <v>149</v>
      </c>
      <c r="G414" t="s">
        <v>6029</v>
      </c>
      <c r="H414" t="s">
        <v>6065</v>
      </c>
      <c r="I414">
        <v>2003</v>
      </c>
      <c r="J414">
        <v>8</v>
      </c>
      <c r="K414">
        <v>3</v>
      </c>
      <c r="L414">
        <v>260</v>
      </c>
      <c r="M414">
        <v>2.9</v>
      </c>
      <c r="N414">
        <v>2</v>
      </c>
      <c r="O414">
        <v>0</v>
      </c>
      <c r="P414">
        <v>2</v>
      </c>
      <c r="Q414">
        <v>2</v>
      </c>
      <c r="R414">
        <v>0</v>
      </c>
      <c r="S414">
        <v>0</v>
      </c>
      <c r="T414">
        <v>2</v>
      </c>
      <c r="U414">
        <v>0</v>
      </c>
      <c r="V414">
        <v>1.8</v>
      </c>
      <c r="W414">
        <v>1.8</v>
      </c>
      <c r="X414">
        <v>0.1</v>
      </c>
      <c r="Y414">
        <v>1.9</v>
      </c>
      <c r="Z414">
        <v>9</v>
      </c>
      <c r="AA414">
        <v>5</v>
      </c>
      <c r="AB414">
        <v>34</v>
      </c>
      <c r="AC414">
        <v>0.69</v>
      </c>
      <c r="AD414">
        <v>0</v>
      </c>
      <c r="AE414">
        <v>0.69</v>
      </c>
      <c r="AF414">
        <v>0.69</v>
      </c>
      <c r="AG414">
        <v>0.69</v>
      </c>
      <c r="AH414">
        <v>0.63</v>
      </c>
      <c r="AI414">
        <v>0.02</v>
      </c>
      <c r="AJ414">
        <v>0.65</v>
      </c>
      <c r="AK414">
        <v>0.63</v>
      </c>
      <c r="AL414">
        <v>0.65</v>
      </c>
      <c r="AM414" t="s">
        <v>1503</v>
      </c>
      <c r="AN414">
        <v>600000</v>
      </c>
      <c r="AO414" t="s">
        <v>4273</v>
      </c>
      <c r="AP414" t="s">
        <v>6066</v>
      </c>
      <c r="AQ414">
        <v>992686</v>
      </c>
      <c r="AR414" t="s">
        <v>6064</v>
      </c>
      <c r="AS414">
        <v>1</v>
      </c>
      <c r="AT414" t="s">
        <v>108</v>
      </c>
      <c r="AU414">
        <v>4.91</v>
      </c>
      <c r="AV414">
        <v>1</v>
      </c>
      <c r="AW414">
        <v>26</v>
      </c>
      <c r="AX414">
        <v>1</v>
      </c>
      <c r="AY414">
        <v>68000000</v>
      </c>
      <c r="AZ414">
        <v>4</v>
      </c>
      <c r="BA414">
        <v>6</v>
      </c>
      <c r="BB414" s="12">
        <v>26</v>
      </c>
      <c r="BC414" s="12">
        <v>26</v>
      </c>
      <c r="BD414" s="12">
        <v>26</v>
      </c>
      <c r="BE414" s="12"/>
      <c r="BF414" s="12"/>
      <c r="BG414" s="12" t="b">
        <v>0</v>
      </c>
      <c r="BH414" s="12">
        <v>26</v>
      </c>
      <c r="BI414" s="12" t="s">
        <v>88</v>
      </c>
      <c r="BJ414" s="12" t="s">
        <v>89</v>
      </c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</row>
    <row r="415" spans="3:88" x14ac:dyDescent="0.3">
      <c r="C415">
        <v>414</v>
      </c>
      <c r="D415" t="s">
        <v>6067</v>
      </c>
      <c r="E415" t="s">
        <v>442</v>
      </c>
      <c r="F415" t="s">
        <v>149</v>
      </c>
      <c r="G415" t="s">
        <v>6029</v>
      </c>
      <c r="H415" t="s">
        <v>6068</v>
      </c>
      <c r="I415">
        <v>2004</v>
      </c>
      <c r="J415">
        <v>5</v>
      </c>
      <c r="K415">
        <v>4</v>
      </c>
      <c r="L415">
        <v>316</v>
      </c>
      <c r="M415">
        <v>3.5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1.7</v>
      </c>
      <c r="W415">
        <v>1.7</v>
      </c>
      <c r="X415">
        <v>0.1</v>
      </c>
      <c r="Y415">
        <v>1.8</v>
      </c>
      <c r="Z415">
        <v>9</v>
      </c>
      <c r="AA415">
        <v>16</v>
      </c>
      <c r="AB415">
        <v>20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0.49</v>
      </c>
      <c r="AI415">
        <v>0.04</v>
      </c>
      <c r="AJ415">
        <v>0.52</v>
      </c>
      <c r="AK415">
        <v>0.49</v>
      </c>
      <c r="AL415">
        <v>0.52</v>
      </c>
      <c r="AM415" t="s">
        <v>1503</v>
      </c>
      <c r="AN415">
        <v>22000000</v>
      </c>
      <c r="AO415" t="s">
        <v>1603</v>
      </c>
      <c r="AP415" t="s">
        <v>6069</v>
      </c>
      <c r="AQ415">
        <v>660867</v>
      </c>
      <c r="AR415" t="s">
        <v>6067</v>
      </c>
      <c r="AS415">
        <v>1</v>
      </c>
      <c r="AT415" t="s">
        <v>95</v>
      </c>
      <c r="AU415">
        <v>3.91</v>
      </c>
      <c r="AV415">
        <v>5</v>
      </c>
      <c r="AW415">
        <v>79</v>
      </c>
      <c r="AX415">
        <v>1</v>
      </c>
      <c r="AY415">
        <v>68000000</v>
      </c>
      <c r="AZ415">
        <v>4</v>
      </c>
      <c r="BA415">
        <v>13</v>
      </c>
      <c r="BB415" s="12">
        <v>19</v>
      </c>
      <c r="BC415" s="12">
        <v>33</v>
      </c>
      <c r="BD415" s="12">
        <v>83.3</v>
      </c>
      <c r="BE415" s="12">
        <v>-2.907</v>
      </c>
      <c r="BF415" s="12">
        <v>0.88929999999999998</v>
      </c>
      <c r="BG415" s="12" t="b">
        <v>0</v>
      </c>
      <c r="BH415" s="12">
        <v>74.3</v>
      </c>
      <c r="BI415" s="12" t="s">
        <v>96</v>
      </c>
      <c r="BJ415" s="12" t="s">
        <v>97</v>
      </c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</row>
    <row r="416" spans="3:88" x14ac:dyDescent="0.3">
      <c r="C416">
        <v>415</v>
      </c>
      <c r="D416" t="s">
        <v>6070</v>
      </c>
      <c r="E416" t="s">
        <v>123</v>
      </c>
      <c r="F416" t="s">
        <v>160</v>
      </c>
      <c r="G416" t="s">
        <v>6029</v>
      </c>
      <c r="H416" t="s">
        <v>2346</v>
      </c>
      <c r="I416">
        <v>2003</v>
      </c>
      <c r="J416">
        <v>5</v>
      </c>
      <c r="K416">
        <v>3</v>
      </c>
      <c r="L416">
        <v>302</v>
      </c>
      <c r="M416">
        <v>3.4</v>
      </c>
      <c r="N416">
        <v>4</v>
      </c>
      <c r="O416">
        <v>2</v>
      </c>
      <c r="P416">
        <v>6</v>
      </c>
      <c r="Q416">
        <v>4</v>
      </c>
      <c r="R416">
        <v>0</v>
      </c>
      <c r="S416">
        <v>0</v>
      </c>
      <c r="T416">
        <v>2</v>
      </c>
      <c r="U416">
        <v>0</v>
      </c>
      <c r="V416">
        <v>3.2</v>
      </c>
      <c r="W416">
        <v>3.2</v>
      </c>
      <c r="X416">
        <v>1.2</v>
      </c>
      <c r="Y416">
        <v>4.4000000000000004</v>
      </c>
      <c r="Z416">
        <v>4</v>
      </c>
      <c r="AA416">
        <v>1</v>
      </c>
      <c r="AB416">
        <v>7</v>
      </c>
      <c r="AC416">
        <v>1.19</v>
      </c>
      <c r="AD416">
        <v>0.6</v>
      </c>
      <c r="AE416">
        <v>1.79</v>
      </c>
      <c r="AF416">
        <v>1.19</v>
      </c>
      <c r="AG416">
        <v>1.79</v>
      </c>
      <c r="AH416">
        <v>0.97</v>
      </c>
      <c r="AI416">
        <v>0.34</v>
      </c>
      <c r="AJ416">
        <v>1.31</v>
      </c>
      <c r="AK416">
        <v>0.97</v>
      </c>
      <c r="AL416">
        <v>1.31</v>
      </c>
      <c r="AM416" t="s">
        <v>1503</v>
      </c>
      <c r="AN416">
        <v>25000000</v>
      </c>
      <c r="AO416" t="s">
        <v>1698</v>
      </c>
      <c r="AP416" t="s">
        <v>2348</v>
      </c>
      <c r="AQ416">
        <v>559328</v>
      </c>
      <c r="AR416" t="s">
        <v>6071</v>
      </c>
      <c r="AS416">
        <v>0.96599999999999997</v>
      </c>
      <c r="AT416" t="s">
        <v>87</v>
      </c>
      <c r="AU416">
        <v>2.91</v>
      </c>
      <c r="AV416">
        <v>8</v>
      </c>
      <c r="AW416">
        <v>41.8</v>
      </c>
      <c r="AX416">
        <v>1.33</v>
      </c>
      <c r="AY416">
        <v>68000000</v>
      </c>
      <c r="AZ416">
        <v>4</v>
      </c>
      <c r="BA416">
        <v>17</v>
      </c>
      <c r="BB416" s="12">
        <v>43</v>
      </c>
      <c r="BC416" s="12">
        <v>106.5</v>
      </c>
      <c r="BD416" s="12">
        <v>72</v>
      </c>
      <c r="BE416" s="12">
        <v>26.029</v>
      </c>
      <c r="BF416" s="12">
        <v>8.3900000000000002E-2</v>
      </c>
      <c r="BG416" s="12" t="b">
        <v>1</v>
      </c>
      <c r="BH416" s="12">
        <v>61</v>
      </c>
      <c r="BI416" s="12" t="s">
        <v>96</v>
      </c>
      <c r="BJ416" s="12" t="s">
        <v>103</v>
      </c>
      <c r="BK416" s="24">
        <v>5</v>
      </c>
      <c r="BL416" s="24">
        <v>1</v>
      </c>
      <c r="BM416" s="24">
        <v>36</v>
      </c>
      <c r="BN416" s="24">
        <v>37</v>
      </c>
      <c r="BO416" s="24">
        <v>1</v>
      </c>
      <c r="BP416" s="24">
        <v>5</v>
      </c>
      <c r="BQ416" s="24">
        <v>0</v>
      </c>
      <c r="BR416" s="24">
        <v>14</v>
      </c>
      <c r="BS416" s="24">
        <v>61</v>
      </c>
      <c r="BT416" s="24">
        <v>35</v>
      </c>
      <c r="BU416" s="24">
        <v>57.4</v>
      </c>
      <c r="BV416" s="24">
        <v>2.39</v>
      </c>
      <c r="BW416" s="24">
        <v>0</v>
      </c>
      <c r="BX416" s="24">
        <v>0</v>
      </c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</row>
    <row r="417" spans="3:88" x14ac:dyDescent="0.3">
      <c r="C417">
        <v>416</v>
      </c>
      <c r="D417" t="s">
        <v>6072</v>
      </c>
      <c r="E417" t="s">
        <v>118</v>
      </c>
      <c r="F417" t="s">
        <v>278</v>
      </c>
      <c r="G417" t="s">
        <v>6029</v>
      </c>
      <c r="H417" t="s">
        <v>6073</v>
      </c>
      <c r="I417">
        <v>2003</v>
      </c>
      <c r="J417">
        <v>8</v>
      </c>
      <c r="K417">
        <v>8</v>
      </c>
      <c r="L417">
        <v>650</v>
      </c>
      <c r="M417">
        <v>7.2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2</v>
      </c>
      <c r="U417">
        <v>1</v>
      </c>
      <c r="V417">
        <v>0.2</v>
      </c>
      <c r="W417">
        <v>0.2</v>
      </c>
      <c r="X417">
        <v>0.5</v>
      </c>
      <c r="Y417">
        <v>0.7</v>
      </c>
      <c r="Z417">
        <v>6</v>
      </c>
      <c r="AA417">
        <v>24</v>
      </c>
      <c r="AB417">
        <v>3</v>
      </c>
      <c r="AC417">
        <v>0</v>
      </c>
      <c r="AD417">
        <v>0.14000000000000001</v>
      </c>
      <c r="AE417">
        <v>0.14000000000000001</v>
      </c>
      <c r="AF417">
        <v>0</v>
      </c>
      <c r="AG417">
        <v>0.14000000000000001</v>
      </c>
      <c r="AH417">
        <v>0.03</v>
      </c>
      <c r="AI417">
        <v>0.06</v>
      </c>
      <c r="AJ417">
        <v>0.09</v>
      </c>
      <c r="AK417">
        <v>0.03</v>
      </c>
      <c r="AL417">
        <v>0.09</v>
      </c>
      <c r="AM417" t="s">
        <v>1503</v>
      </c>
      <c r="AN417">
        <v>18000000</v>
      </c>
      <c r="AO417" t="s">
        <v>1633</v>
      </c>
      <c r="AP417" t="s">
        <v>6074</v>
      </c>
      <c r="AQ417">
        <v>786436</v>
      </c>
      <c r="AR417" t="s">
        <v>6072</v>
      </c>
      <c r="AS417">
        <v>1</v>
      </c>
      <c r="AT417" t="s">
        <v>87</v>
      </c>
      <c r="AU417">
        <v>2.91</v>
      </c>
      <c r="AV417">
        <v>6</v>
      </c>
      <c r="AW417">
        <v>42.8</v>
      </c>
      <c r="AX417">
        <v>1.5</v>
      </c>
      <c r="AY417">
        <v>68000000</v>
      </c>
      <c r="AZ417">
        <v>4</v>
      </c>
      <c r="BA417">
        <v>16</v>
      </c>
      <c r="BB417" s="12">
        <v>12</v>
      </c>
      <c r="BC417" s="12">
        <v>10</v>
      </c>
      <c r="BD417" s="12">
        <v>34</v>
      </c>
      <c r="BE417" s="12">
        <v>-17.457000000000001</v>
      </c>
      <c r="BF417" s="12">
        <v>0.22</v>
      </c>
      <c r="BG417" s="12" t="b">
        <v>0</v>
      </c>
      <c r="BH417" s="12">
        <v>34.200000000000003</v>
      </c>
      <c r="BI417" s="12" t="s">
        <v>88</v>
      </c>
      <c r="BJ417" s="12" t="s">
        <v>97</v>
      </c>
      <c r="BK417" s="24">
        <v>23</v>
      </c>
      <c r="BL417" s="24">
        <v>22</v>
      </c>
      <c r="BM417" s="24">
        <v>30</v>
      </c>
      <c r="BN417" s="24">
        <v>17</v>
      </c>
      <c r="BO417" s="24">
        <v>1</v>
      </c>
      <c r="BP417" s="24">
        <v>7</v>
      </c>
      <c r="BQ417" s="24">
        <v>0</v>
      </c>
      <c r="BR417" s="24">
        <v>1</v>
      </c>
      <c r="BS417" s="24">
        <v>3</v>
      </c>
      <c r="BT417" s="24">
        <v>1</v>
      </c>
      <c r="BU417" s="24">
        <v>33.299999999999997</v>
      </c>
      <c r="BV417" s="24">
        <v>0.1</v>
      </c>
      <c r="BW417" s="24">
        <v>0</v>
      </c>
      <c r="BX417" s="24">
        <v>0</v>
      </c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</row>
    <row r="418" spans="3:88" x14ac:dyDescent="0.3">
      <c r="C418">
        <v>417</v>
      </c>
      <c r="D418" t="s">
        <v>6075</v>
      </c>
      <c r="E418" t="s">
        <v>241</v>
      </c>
      <c r="F418" t="s">
        <v>92</v>
      </c>
      <c r="G418" t="s">
        <v>6029</v>
      </c>
      <c r="H418" t="s">
        <v>4321</v>
      </c>
      <c r="I418">
        <v>2002</v>
      </c>
      <c r="J418">
        <v>8</v>
      </c>
      <c r="K418">
        <v>7</v>
      </c>
      <c r="L418">
        <v>653</v>
      </c>
      <c r="M418">
        <v>7.3</v>
      </c>
      <c r="N418">
        <v>1</v>
      </c>
      <c r="O418">
        <v>3</v>
      </c>
      <c r="P418">
        <v>4</v>
      </c>
      <c r="Q418">
        <v>1</v>
      </c>
      <c r="R418">
        <v>0</v>
      </c>
      <c r="S418">
        <v>0</v>
      </c>
      <c r="T418">
        <v>1</v>
      </c>
      <c r="U418">
        <v>0</v>
      </c>
      <c r="V418">
        <v>1</v>
      </c>
      <c r="W418">
        <v>1</v>
      </c>
      <c r="X418">
        <v>1.2</v>
      </c>
      <c r="Y418">
        <v>2.1</v>
      </c>
      <c r="Z418">
        <v>13</v>
      </c>
      <c r="AA418">
        <v>47</v>
      </c>
      <c r="AB418">
        <v>14</v>
      </c>
      <c r="AC418">
        <v>0.14000000000000001</v>
      </c>
      <c r="AD418">
        <v>0.41</v>
      </c>
      <c r="AE418">
        <v>0.55000000000000004</v>
      </c>
      <c r="AF418">
        <v>0.14000000000000001</v>
      </c>
      <c r="AG418">
        <v>0.55000000000000004</v>
      </c>
      <c r="AH418">
        <v>0.13</v>
      </c>
      <c r="AI418">
        <v>0.16</v>
      </c>
      <c r="AJ418">
        <v>0.28999999999999998</v>
      </c>
      <c r="AK418">
        <v>0.13</v>
      </c>
      <c r="AL418">
        <v>0.28999999999999998</v>
      </c>
      <c r="AM418" t="s">
        <v>1503</v>
      </c>
      <c r="AN418">
        <v>18000000</v>
      </c>
      <c r="AO418" t="s">
        <v>1633</v>
      </c>
      <c r="AP418" t="s">
        <v>4322</v>
      </c>
      <c r="AQ418">
        <v>711980</v>
      </c>
      <c r="AR418" t="s">
        <v>6076</v>
      </c>
      <c r="AS418">
        <v>1</v>
      </c>
      <c r="AT418" t="s">
        <v>95</v>
      </c>
      <c r="AU418">
        <v>3.91</v>
      </c>
      <c r="AV418">
        <v>3</v>
      </c>
      <c r="AW418">
        <v>20.5</v>
      </c>
      <c r="AX418">
        <v>1.5</v>
      </c>
      <c r="AY418">
        <v>68000000</v>
      </c>
      <c r="AZ418">
        <v>4</v>
      </c>
      <c r="BA418">
        <v>12</v>
      </c>
      <c r="BB418" s="12">
        <v>3</v>
      </c>
      <c r="BC418" s="12">
        <v>20.5</v>
      </c>
      <c r="BD418" s="12">
        <v>20.5</v>
      </c>
      <c r="BE418" s="12"/>
      <c r="BF418" s="12"/>
      <c r="BG418" s="12" t="b">
        <v>0</v>
      </c>
      <c r="BH418" s="12">
        <v>22.5</v>
      </c>
      <c r="BI418" s="12" t="s">
        <v>88</v>
      </c>
      <c r="BJ418" s="12" t="s">
        <v>89</v>
      </c>
      <c r="BK418" s="24">
        <v>42</v>
      </c>
      <c r="BL418" s="24">
        <v>33</v>
      </c>
      <c r="BM418" s="24">
        <v>41</v>
      </c>
      <c r="BN418" s="24">
        <v>19</v>
      </c>
      <c r="BO418" s="24">
        <v>46</v>
      </c>
      <c r="BP418" s="24">
        <v>7</v>
      </c>
      <c r="BQ418" s="24">
        <v>0</v>
      </c>
      <c r="BR418" s="24">
        <v>1</v>
      </c>
      <c r="BS418" s="24">
        <v>18</v>
      </c>
      <c r="BT418" s="24">
        <v>6</v>
      </c>
      <c r="BU418" s="24">
        <v>33.299999999999997</v>
      </c>
      <c r="BV418" s="24">
        <v>0.6</v>
      </c>
      <c r="BW418" s="24">
        <v>0</v>
      </c>
      <c r="BX418" s="24">
        <v>0</v>
      </c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</row>
    <row r="419" spans="3:88" x14ac:dyDescent="0.3">
      <c r="C419">
        <v>418</v>
      </c>
      <c r="D419" t="s">
        <v>6077</v>
      </c>
      <c r="E419" t="s">
        <v>105</v>
      </c>
      <c r="F419" t="s">
        <v>92</v>
      </c>
      <c r="G419" t="s">
        <v>6029</v>
      </c>
      <c r="H419" t="s">
        <v>6078</v>
      </c>
      <c r="I419">
        <v>1996</v>
      </c>
      <c r="J419">
        <v>7</v>
      </c>
      <c r="K419">
        <v>6</v>
      </c>
      <c r="L419">
        <v>524</v>
      </c>
      <c r="M419">
        <v>5.8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6</v>
      </c>
      <c r="AA419">
        <v>16</v>
      </c>
      <c r="AB419">
        <v>4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t="s">
        <v>1503</v>
      </c>
      <c r="AN419">
        <v>15000000</v>
      </c>
      <c r="AO419" t="s">
        <v>1651</v>
      </c>
      <c r="AP419" t="s">
        <v>6079</v>
      </c>
      <c r="AQ419">
        <v>316125</v>
      </c>
      <c r="AR419" t="s">
        <v>6077</v>
      </c>
      <c r="AS419">
        <v>1</v>
      </c>
      <c r="AT419" t="s">
        <v>137</v>
      </c>
      <c r="AU419">
        <v>1.91</v>
      </c>
      <c r="AV419">
        <v>15</v>
      </c>
      <c r="AW419">
        <v>49.4</v>
      </c>
      <c r="AX419">
        <v>1.5</v>
      </c>
      <c r="AY419">
        <v>68000000</v>
      </c>
      <c r="AZ419">
        <v>4</v>
      </c>
      <c r="BA419">
        <v>27</v>
      </c>
      <c r="BB419" s="12">
        <v>8</v>
      </c>
      <c r="BC419" s="12">
        <v>15.5</v>
      </c>
      <c r="BD419" s="12">
        <v>62.7</v>
      </c>
      <c r="BE419" s="12">
        <v>-11.429</v>
      </c>
      <c r="BF419" s="12">
        <v>0.60170000000000001</v>
      </c>
      <c r="BG419" s="12" t="b">
        <v>0</v>
      </c>
      <c r="BH419" s="12">
        <v>71.900000000000006</v>
      </c>
      <c r="BI419" s="12" t="s">
        <v>96</v>
      </c>
      <c r="BJ419" s="12" t="s">
        <v>97</v>
      </c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</row>
    <row r="420" spans="3:88" x14ac:dyDescent="0.3">
      <c r="C420">
        <v>419</v>
      </c>
      <c r="D420" t="s">
        <v>6080</v>
      </c>
      <c r="E420" t="s">
        <v>184</v>
      </c>
      <c r="F420" t="s">
        <v>208</v>
      </c>
      <c r="G420" t="s">
        <v>6029</v>
      </c>
      <c r="H420" t="s">
        <v>3745</v>
      </c>
      <c r="I420">
        <v>2004</v>
      </c>
      <c r="J420">
        <v>12</v>
      </c>
      <c r="K420">
        <v>11</v>
      </c>
      <c r="L420">
        <v>986</v>
      </c>
      <c r="M420">
        <v>11</v>
      </c>
      <c r="N420">
        <v>1</v>
      </c>
      <c r="O420">
        <v>4</v>
      </c>
      <c r="P420">
        <v>5</v>
      </c>
      <c r="Q420">
        <v>1</v>
      </c>
      <c r="R420">
        <v>0</v>
      </c>
      <c r="S420">
        <v>0</v>
      </c>
      <c r="T420">
        <v>2</v>
      </c>
      <c r="U420">
        <v>0</v>
      </c>
      <c r="V420">
        <v>1.2</v>
      </c>
      <c r="W420">
        <v>1.2</v>
      </c>
      <c r="X420">
        <v>3.4</v>
      </c>
      <c r="Y420">
        <v>4.5999999999999996</v>
      </c>
      <c r="Z420">
        <v>18</v>
      </c>
      <c r="AA420">
        <v>81</v>
      </c>
      <c r="AB420">
        <v>36</v>
      </c>
      <c r="AC420">
        <v>0.09</v>
      </c>
      <c r="AD420">
        <v>0.37</v>
      </c>
      <c r="AE420">
        <v>0.46</v>
      </c>
      <c r="AF420">
        <v>0.09</v>
      </c>
      <c r="AG420">
        <v>0.46</v>
      </c>
      <c r="AH420">
        <v>0.11</v>
      </c>
      <c r="AI420">
        <v>0.31</v>
      </c>
      <c r="AJ420">
        <v>0.42</v>
      </c>
      <c r="AK420">
        <v>0.11</v>
      </c>
      <c r="AL420">
        <v>0.42</v>
      </c>
      <c r="AM420" t="s">
        <v>1503</v>
      </c>
      <c r="AN420">
        <v>12000000</v>
      </c>
      <c r="AO420" t="s">
        <v>1620</v>
      </c>
      <c r="AP420" t="s">
        <v>6081</v>
      </c>
      <c r="AQ420">
        <v>849410</v>
      </c>
      <c r="AR420" t="s">
        <v>6080</v>
      </c>
      <c r="AS420">
        <v>1</v>
      </c>
      <c r="AT420" t="s">
        <v>95</v>
      </c>
      <c r="AU420">
        <v>3.91</v>
      </c>
      <c r="AV420">
        <v>2</v>
      </c>
      <c r="AW420">
        <v>8.5</v>
      </c>
      <c r="AX420">
        <v>1</v>
      </c>
      <c r="AY420">
        <v>68000000</v>
      </c>
      <c r="AZ420">
        <v>4</v>
      </c>
      <c r="BA420">
        <v>13</v>
      </c>
      <c r="BB420" s="12">
        <v>6</v>
      </c>
      <c r="BC420" s="12">
        <v>6</v>
      </c>
      <c r="BD420" s="12">
        <v>6</v>
      </c>
      <c r="BE420" s="12"/>
      <c r="BF420" s="12"/>
      <c r="BG420" s="12" t="b">
        <v>0</v>
      </c>
      <c r="BH420" s="12">
        <v>7.9</v>
      </c>
      <c r="BI420" s="12" t="s">
        <v>109</v>
      </c>
      <c r="BJ420" s="12" t="s">
        <v>89</v>
      </c>
      <c r="BK420" s="24">
        <v>22</v>
      </c>
      <c r="BL420" s="24">
        <v>13</v>
      </c>
      <c r="BM420" s="24">
        <v>17</v>
      </c>
      <c r="BN420" s="24">
        <v>29</v>
      </c>
      <c r="BO420" s="24">
        <v>31</v>
      </c>
      <c r="BP420" s="24">
        <v>2</v>
      </c>
      <c r="BQ420" s="24">
        <v>0</v>
      </c>
      <c r="BR420" s="24">
        <v>0</v>
      </c>
      <c r="BS420" s="24">
        <v>10</v>
      </c>
      <c r="BT420" s="24">
        <v>1</v>
      </c>
      <c r="BU420" s="24">
        <v>10</v>
      </c>
      <c r="BV420" s="24">
        <v>0.78</v>
      </c>
      <c r="BW420" s="24">
        <v>0</v>
      </c>
      <c r="BX420" s="24">
        <v>0</v>
      </c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</row>
    <row r="421" spans="3:88" x14ac:dyDescent="0.3">
      <c r="C421">
        <v>420</v>
      </c>
      <c r="D421" t="s">
        <v>1191</v>
      </c>
      <c r="E421" t="s">
        <v>118</v>
      </c>
      <c r="F421" t="s">
        <v>278</v>
      </c>
      <c r="G421" t="s">
        <v>6029</v>
      </c>
      <c r="H421" t="s">
        <v>1192</v>
      </c>
      <c r="I421">
        <v>2002</v>
      </c>
      <c r="J421">
        <v>3</v>
      </c>
      <c r="K421">
        <v>0</v>
      </c>
      <c r="L421">
        <v>107</v>
      </c>
      <c r="M421">
        <v>1.2</v>
      </c>
      <c r="N421">
        <v>1</v>
      </c>
      <c r="O421">
        <v>2</v>
      </c>
      <c r="P421">
        <v>3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0.1</v>
      </c>
      <c r="W421">
        <v>0.1</v>
      </c>
      <c r="X421">
        <v>0.4</v>
      </c>
      <c r="Y421">
        <v>0.5</v>
      </c>
      <c r="Z421">
        <v>10</v>
      </c>
      <c r="AA421">
        <v>6</v>
      </c>
      <c r="AB421">
        <v>17</v>
      </c>
      <c r="AC421">
        <v>0.84</v>
      </c>
      <c r="AD421">
        <v>1.68</v>
      </c>
      <c r="AE421">
        <v>2.52</v>
      </c>
      <c r="AF421">
        <v>0.84</v>
      </c>
      <c r="AG421">
        <v>2.52</v>
      </c>
      <c r="AH421">
        <v>0.12</v>
      </c>
      <c r="AI421">
        <v>0.3</v>
      </c>
      <c r="AJ421">
        <v>0.42</v>
      </c>
      <c r="AK421">
        <v>0.12</v>
      </c>
      <c r="AL421">
        <v>0.42</v>
      </c>
      <c r="AM421" t="s">
        <v>1503</v>
      </c>
      <c r="AN421">
        <v>25000000</v>
      </c>
      <c r="AO421" t="s">
        <v>1698</v>
      </c>
      <c r="AP421" t="s">
        <v>1193</v>
      </c>
      <c r="AQ421">
        <v>540664</v>
      </c>
      <c r="AR421" t="s">
        <v>1191</v>
      </c>
      <c r="AS421">
        <v>1</v>
      </c>
      <c r="AT421" t="s">
        <v>108</v>
      </c>
      <c r="AU421">
        <v>4.91</v>
      </c>
      <c r="AV421">
        <v>2</v>
      </c>
      <c r="AW421">
        <v>36</v>
      </c>
      <c r="AX421">
        <v>1</v>
      </c>
      <c r="AY421">
        <v>68000000</v>
      </c>
      <c r="AZ421">
        <v>4</v>
      </c>
      <c r="BA421">
        <v>18</v>
      </c>
      <c r="BB421" s="12">
        <v>24</v>
      </c>
      <c r="BC421" s="12">
        <v>36</v>
      </c>
      <c r="BD421" s="12">
        <v>36</v>
      </c>
      <c r="BE421" s="12"/>
      <c r="BF421" s="12"/>
      <c r="BG421" s="12" t="b">
        <v>0</v>
      </c>
      <c r="BH421" s="12">
        <v>37.4</v>
      </c>
      <c r="BI421" s="12" t="s">
        <v>88</v>
      </c>
      <c r="BJ421" s="12" t="s">
        <v>89</v>
      </c>
      <c r="BK421" s="24">
        <v>14</v>
      </c>
      <c r="BL421" s="24">
        <v>16</v>
      </c>
      <c r="BM421" s="24">
        <v>29</v>
      </c>
      <c r="BN421" s="24">
        <v>71</v>
      </c>
      <c r="BO421" s="24">
        <v>155</v>
      </c>
      <c r="BP421" s="24">
        <v>4</v>
      </c>
      <c r="BQ421" s="24">
        <v>0</v>
      </c>
      <c r="BR421" s="24">
        <v>6</v>
      </c>
      <c r="BS421" s="24">
        <v>52</v>
      </c>
      <c r="BT421" s="24">
        <v>22</v>
      </c>
      <c r="BU421" s="24">
        <v>42.3</v>
      </c>
      <c r="BV421" s="24">
        <v>1.87</v>
      </c>
      <c r="BW421" s="24">
        <v>0</v>
      </c>
      <c r="BX421" s="24">
        <v>0</v>
      </c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</row>
    <row r="422" spans="3:88" x14ac:dyDescent="0.3">
      <c r="C422">
        <v>421</v>
      </c>
      <c r="D422" t="s">
        <v>6082</v>
      </c>
      <c r="E422" t="s">
        <v>118</v>
      </c>
      <c r="F422" t="s">
        <v>130</v>
      </c>
      <c r="G422" t="s">
        <v>6029</v>
      </c>
      <c r="H422" t="s">
        <v>6083</v>
      </c>
      <c r="I422">
        <v>2006</v>
      </c>
      <c r="J422">
        <v>6</v>
      </c>
      <c r="K422">
        <v>2</v>
      </c>
      <c r="L422">
        <v>202</v>
      </c>
      <c r="M422">
        <v>2.2000000000000002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0.2</v>
      </c>
      <c r="W422">
        <v>0.2</v>
      </c>
      <c r="X422">
        <v>0.2</v>
      </c>
      <c r="Y422">
        <v>0.4</v>
      </c>
      <c r="Z422">
        <v>7</v>
      </c>
      <c r="AA422">
        <v>14</v>
      </c>
      <c r="AB422">
        <v>11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0.08</v>
      </c>
      <c r="AI422">
        <v>0.08</v>
      </c>
      <c r="AJ422">
        <v>0.16</v>
      </c>
      <c r="AK422">
        <v>0.08</v>
      </c>
      <c r="AL422">
        <v>0.16</v>
      </c>
      <c r="AM422" t="s">
        <v>1503</v>
      </c>
      <c r="AN422">
        <v>10000000</v>
      </c>
      <c r="AO422" t="s">
        <v>1560</v>
      </c>
      <c r="AP422" t="s">
        <v>6084</v>
      </c>
      <c r="AQ422">
        <v>1010854</v>
      </c>
      <c r="AR422" t="s">
        <v>6082</v>
      </c>
      <c r="AS422">
        <v>1</v>
      </c>
      <c r="AT422" t="s">
        <v>108</v>
      </c>
      <c r="AU422">
        <v>4.91</v>
      </c>
      <c r="AV422">
        <v>3</v>
      </c>
      <c r="AW422">
        <v>27</v>
      </c>
      <c r="AX422">
        <v>1.5</v>
      </c>
      <c r="AY422">
        <v>68000000</v>
      </c>
      <c r="AZ422">
        <v>4</v>
      </c>
      <c r="BA422">
        <v>7</v>
      </c>
      <c r="BB422" s="12">
        <v>28</v>
      </c>
      <c r="BC422" s="12">
        <v>27</v>
      </c>
      <c r="BD422" s="12">
        <v>27</v>
      </c>
      <c r="BE422" s="12"/>
      <c r="BF422" s="12"/>
      <c r="BG422" s="12" t="b">
        <v>0</v>
      </c>
      <c r="BH422" s="12">
        <v>26.9</v>
      </c>
      <c r="BI422" s="12" t="s">
        <v>88</v>
      </c>
      <c r="BJ422" s="12" t="s">
        <v>89</v>
      </c>
      <c r="BK422" s="24">
        <v>15</v>
      </c>
      <c r="BL422" s="24">
        <v>12</v>
      </c>
      <c r="BM422" s="24">
        <v>6</v>
      </c>
      <c r="BN422" s="24">
        <v>8</v>
      </c>
      <c r="BO422" s="24">
        <v>1</v>
      </c>
      <c r="BP422" s="24">
        <v>2</v>
      </c>
      <c r="BQ422" s="24">
        <v>0</v>
      </c>
      <c r="BR422" s="24">
        <v>0</v>
      </c>
      <c r="BS422" s="24">
        <v>7</v>
      </c>
      <c r="BT422" s="24">
        <v>1</v>
      </c>
      <c r="BU422" s="24">
        <v>14.3</v>
      </c>
      <c r="BV422" s="24">
        <v>0.73</v>
      </c>
      <c r="BW422" s="24">
        <v>0</v>
      </c>
      <c r="BX422" s="24">
        <v>0</v>
      </c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</row>
    <row r="423" spans="3:88" x14ac:dyDescent="0.3">
      <c r="C423">
        <v>422</v>
      </c>
      <c r="D423" t="s">
        <v>6085</v>
      </c>
      <c r="E423" t="s">
        <v>105</v>
      </c>
      <c r="F423" t="s">
        <v>278</v>
      </c>
      <c r="G423" t="s">
        <v>6029</v>
      </c>
      <c r="H423" t="s">
        <v>6086</v>
      </c>
      <c r="I423">
        <v>2006</v>
      </c>
      <c r="J423">
        <v>7</v>
      </c>
      <c r="K423">
        <v>2</v>
      </c>
      <c r="L423">
        <v>303</v>
      </c>
      <c r="M423">
        <v>3.4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0.2</v>
      </c>
      <c r="W423">
        <v>0.2</v>
      </c>
      <c r="X423">
        <v>0.4</v>
      </c>
      <c r="Y423">
        <v>0.6</v>
      </c>
      <c r="Z423">
        <v>20</v>
      </c>
      <c r="AA423">
        <v>12</v>
      </c>
      <c r="AB423">
        <v>27</v>
      </c>
      <c r="AC423">
        <v>0</v>
      </c>
      <c r="AD423">
        <v>0.3</v>
      </c>
      <c r="AE423">
        <v>0.3</v>
      </c>
      <c r="AF423">
        <v>0</v>
      </c>
      <c r="AG423">
        <v>0.3</v>
      </c>
      <c r="AH423">
        <v>7.0000000000000007E-2</v>
      </c>
      <c r="AI423">
        <v>0.12</v>
      </c>
      <c r="AJ423">
        <v>0.19</v>
      </c>
      <c r="AK423">
        <v>7.0000000000000007E-2</v>
      </c>
      <c r="AL423">
        <v>0.19</v>
      </c>
      <c r="AM423" t="s">
        <v>1503</v>
      </c>
      <c r="AN423">
        <v>4000000</v>
      </c>
      <c r="AO423" t="s">
        <v>1711</v>
      </c>
      <c r="AP423" t="s">
        <v>6087</v>
      </c>
      <c r="AQ423">
        <v>933900</v>
      </c>
      <c r="AR423" t="s">
        <v>6085</v>
      </c>
      <c r="AS423">
        <v>1</v>
      </c>
      <c r="AT423" t="s">
        <v>95</v>
      </c>
      <c r="AU423">
        <v>3.91</v>
      </c>
      <c r="AV423">
        <v>1</v>
      </c>
      <c r="AW423">
        <v>4</v>
      </c>
      <c r="AX423">
        <v>1</v>
      </c>
      <c r="AY423">
        <v>68000000</v>
      </c>
      <c r="AZ423">
        <v>4</v>
      </c>
      <c r="BA423">
        <v>8</v>
      </c>
      <c r="BB423" s="12">
        <v>0</v>
      </c>
      <c r="BC423" s="12">
        <v>4</v>
      </c>
      <c r="BD423" s="12">
        <v>4</v>
      </c>
      <c r="BE423" s="12"/>
      <c r="BF423" s="12"/>
      <c r="BG423" s="12" t="b">
        <v>0</v>
      </c>
      <c r="BH423" s="12">
        <v>4</v>
      </c>
      <c r="BI423" s="12" t="s">
        <v>109</v>
      </c>
      <c r="BJ423" s="12" t="s">
        <v>89</v>
      </c>
      <c r="BK423" s="24">
        <v>3</v>
      </c>
      <c r="BL423" s="24">
        <v>3</v>
      </c>
      <c r="BM423" s="24">
        <v>3</v>
      </c>
      <c r="BN423" s="24">
        <v>5</v>
      </c>
      <c r="BO423" s="24">
        <v>6</v>
      </c>
      <c r="BP423" s="24">
        <v>0</v>
      </c>
      <c r="BQ423" s="24">
        <v>0</v>
      </c>
      <c r="BR423" s="24">
        <v>2</v>
      </c>
      <c r="BS423" s="24">
        <v>9</v>
      </c>
      <c r="BT423" s="24">
        <v>7</v>
      </c>
      <c r="BU423" s="24">
        <v>77.8</v>
      </c>
      <c r="BV423" s="24">
        <v>2.5299999999999998</v>
      </c>
      <c r="BW423" s="24">
        <v>0</v>
      </c>
      <c r="BX423" s="24">
        <v>0</v>
      </c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</row>
    <row r="424" spans="3:88" x14ac:dyDescent="0.3">
      <c r="C424">
        <v>423</v>
      </c>
      <c r="D424" t="s">
        <v>6088</v>
      </c>
      <c r="E424" t="s">
        <v>118</v>
      </c>
      <c r="F424" t="s">
        <v>130</v>
      </c>
      <c r="G424" t="s">
        <v>6089</v>
      </c>
      <c r="H424" t="s">
        <v>6090</v>
      </c>
      <c r="I424">
        <v>2008</v>
      </c>
      <c r="J424">
        <v>8</v>
      </c>
      <c r="K424">
        <v>0</v>
      </c>
      <c r="L424">
        <v>164</v>
      </c>
      <c r="M424">
        <v>1.8</v>
      </c>
      <c r="N424">
        <v>1</v>
      </c>
      <c r="O424">
        <v>1</v>
      </c>
      <c r="P424">
        <v>2</v>
      </c>
      <c r="Q424">
        <v>1</v>
      </c>
      <c r="R424">
        <v>0</v>
      </c>
      <c r="S424">
        <v>0</v>
      </c>
      <c r="T424">
        <v>1</v>
      </c>
      <c r="U424">
        <v>1</v>
      </c>
      <c r="V424">
        <v>0.4</v>
      </c>
      <c r="W424">
        <v>0.4</v>
      </c>
      <c r="X424">
        <v>0.2</v>
      </c>
      <c r="Y424">
        <v>0.6</v>
      </c>
      <c r="Z424">
        <v>0</v>
      </c>
      <c r="AA424">
        <v>4</v>
      </c>
      <c r="AB424">
        <v>5</v>
      </c>
      <c r="AC424">
        <v>0.55000000000000004</v>
      </c>
      <c r="AD424">
        <v>0.55000000000000004</v>
      </c>
      <c r="AE424">
        <v>1.1000000000000001</v>
      </c>
      <c r="AF424">
        <v>0.55000000000000004</v>
      </c>
      <c r="AG424">
        <v>1.1000000000000001</v>
      </c>
      <c r="AH424">
        <v>0.22</v>
      </c>
      <c r="AI424">
        <v>0.1</v>
      </c>
      <c r="AJ424">
        <v>0.32</v>
      </c>
      <c r="AK424">
        <v>0.22</v>
      </c>
      <c r="AL424">
        <v>0.32</v>
      </c>
      <c r="AM424" t="s">
        <v>1503</v>
      </c>
      <c r="AV424">
        <v>0</v>
      </c>
      <c r="AW424">
        <v>0</v>
      </c>
      <c r="AX424">
        <v>0</v>
      </c>
      <c r="AY424">
        <v>62000000</v>
      </c>
      <c r="AZ424">
        <v>4</v>
      </c>
      <c r="BA424">
        <v>0</v>
      </c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</row>
    <row r="425" spans="3:88" x14ac:dyDescent="0.3">
      <c r="C425">
        <v>424</v>
      </c>
      <c r="D425" t="s">
        <v>6091</v>
      </c>
      <c r="E425" t="s">
        <v>184</v>
      </c>
      <c r="F425" t="s">
        <v>160</v>
      </c>
      <c r="G425" t="s">
        <v>6089</v>
      </c>
      <c r="H425" t="s">
        <v>6092</v>
      </c>
      <c r="I425">
        <v>2006</v>
      </c>
      <c r="J425">
        <v>1</v>
      </c>
      <c r="K425">
        <v>0</v>
      </c>
      <c r="L425">
        <v>8</v>
      </c>
      <c r="M425">
        <v>0.1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t="s">
        <v>1503</v>
      </c>
      <c r="AV425">
        <v>0</v>
      </c>
      <c r="AW425">
        <v>0</v>
      </c>
      <c r="AX425">
        <v>0</v>
      </c>
      <c r="AY425">
        <v>62000000</v>
      </c>
      <c r="AZ425">
        <v>4</v>
      </c>
      <c r="BA425">
        <v>0</v>
      </c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</row>
    <row r="426" spans="3:88" x14ac:dyDescent="0.3">
      <c r="C426">
        <v>425</v>
      </c>
      <c r="D426" t="s">
        <v>6093</v>
      </c>
      <c r="E426" t="s">
        <v>118</v>
      </c>
      <c r="F426" t="s">
        <v>278</v>
      </c>
      <c r="G426" t="s">
        <v>6089</v>
      </c>
      <c r="H426" t="s">
        <v>6094</v>
      </c>
      <c r="I426">
        <v>1992</v>
      </c>
      <c r="J426">
        <v>12</v>
      </c>
      <c r="K426">
        <v>9</v>
      </c>
      <c r="L426">
        <v>727</v>
      </c>
      <c r="M426">
        <v>8.1</v>
      </c>
      <c r="N426">
        <v>2</v>
      </c>
      <c r="O426">
        <v>0</v>
      </c>
      <c r="P426">
        <v>2</v>
      </c>
      <c r="Q426">
        <v>1</v>
      </c>
      <c r="R426">
        <v>1</v>
      </c>
      <c r="S426">
        <v>1</v>
      </c>
      <c r="T426">
        <v>1</v>
      </c>
      <c r="U426">
        <v>0</v>
      </c>
      <c r="V426">
        <v>1.2</v>
      </c>
      <c r="W426">
        <v>0.4</v>
      </c>
      <c r="X426">
        <v>0.2</v>
      </c>
      <c r="Y426">
        <v>0.5</v>
      </c>
      <c r="Z426">
        <v>10</v>
      </c>
      <c r="AA426">
        <v>31</v>
      </c>
      <c r="AB426">
        <v>44</v>
      </c>
      <c r="AC426">
        <v>0.25</v>
      </c>
      <c r="AD426">
        <v>0</v>
      </c>
      <c r="AE426">
        <v>0.25</v>
      </c>
      <c r="AF426">
        <v>0.12</v>
      </c>
      <c r="AG426">
        <v>0.12</v>
      </c>
      <c r="AH426">
        <v>0.14000000000000001</v>
      </c>
      <c r="AI426">
        <v>0.02</v>
      </c>
      <c r="AJ426">
        <v>0.16</v>
      </c>
      <c r="AK426">
        <v>0.05</v>
      </c>
      <c r="AL426">
        <v>0.06</v>
      </c>
      <c r="AM426" t="s">
        <v>1503</v>
      </c>
      <c r="AN426">
        <v>1000000</v>
      </c>
      <c r="AO426" t="s">
        <v>1752</v>
      </c>
      <c r="AP426" t="s">
        <v>6095</v>
      </c>
      <c r="AQ426">
        <v>161869</v>
      </c>
      <c r="AR426" t="s">
        <v>6093</v>
      </c>
      <c r="AS426">
        <v>1</v>
      </c>
      <c r="AT426" t="s">
        <v>102</v>
      </c>
      <c r="AU426">
        <v>0.91</v>
      </c>
      <c r="AV426">
        <v>15</v>
      </c>
      <c r="AW426">
        <v>24.8</v>
      </c>
      <c r="AX426">
        <v>1.36</v>
      </c>
      <c r="AY426">
        <v>62000000</v>
      </c>
      <c r="AZ426">
        <v>4</v>
      </c>
      <c r="BA426">
        <v>38</v>
      </c>
      <c r="BB426" s="12">
        <v>49</v>
      </c>
      <c r="BC426" s="12">
        <v>28</v>
      </c>
      <c r="BD426" s="12">
        <v>28</v>
      </c>
      <c r="BE426" s="12">
        <v>-3.0369999999999999</v>
      </c>
      <c r="BF426" s="12">
        <v>0.63780000000000003</v>
      </c>
      <c r="BG426" s="12" t="b">
        <v>0</v>
      </c>
      <c r="BH426" s="12">
        <v>42.3</v>
      </c>
      <c r="BI426" s="12" t="s">
        <v>88</v>
      </c>
      <c r="BJ426" s="12" t="s">
        <v>97</v>
      </c>
      <c r="BK426" s="24">
        <v>36</v>
      </c>
      <c r="BL426" s="24">
        <v>20</v>
      </c>
      <c r="BM426" s="24">
        <v>20</v>
      </c>
      <c r="BN426" s="24">
        <v>19</v>
      </c>
      <c r="BO426" s="24">
        <v>45</v>
      </c>
      <c r="BP426" s="24">
        <v>1</v>
      </c>
      <c r="BQ426" s="24">
        <v>0</v>
      </c>
      <c r="BR426" s="24">
        <v>0</v>
      </c>
      <c r="BS426" s="24">
        <v>5</v>
      </c>
      <c r="BT426" s="24">
        <v>1</v>
      </c>
      <c r="BU426" s="24">
        <v>20</v>
      </c>
      <c r="BV426" s="24">
        <v>0.21</v>
      </c>
      <c r="BW426" s="24">
        <v>0</v>
      </c>
      <c r="BX426" s="24">
        <v>0</v>
      </c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</row>
    <row r="427" spans="3:88" x14ac:dyDescent="0.3">
      <c r="C427">
        <v>426</v>
      </c>
      <c r="D427" t="s">
        <v>6096</v>
      </c>
      <c r="E427" t="s">
        <v>471</v>
      </c>
      <c r="F427" t="s">
        <v>130</v>
      </c>
      <c r="G427" t="s">
        <v>6089</v>
      </c>
      <c r="H427" t="s">
        <v>6097</v>
      </c>
      <c r="I427">
        <v>2004</v>
      </c>
      <c r="J427">
        <v>12</v>
      </c>
      <c r="K427">
        <v>6</v>
      </c>
      <c r="L427">
        <v>470</v>
      </c>
      <c r="M427">
        <v>5.2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0.3</v>
      </c>
      <c r="W427">
        <v>0.3</v>
      </c>
      <c r="X427">
        <v>0.1</v>
      </c>
      <c r="Y427">
        <v>0.3</v>
      </c>
      <c r="Z427">
        <v>7</v>
      </c>
      <c r="AA427">
        <v>20</v>
      </c>
      <c r="AB427">
        <v>12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0.05</v>
      </c>
      <c r="AI427">
        <v>0.01</v>
      </c>
      <c r="AJ427">
        <v>0.06</v>
      </c>
      <c r="AK427">
        <v>0.05</v>
      </c>
      <c r="AL427">
        <v>0.06</v>
      </c>
      <c r="AM427" t="s">
        <v>1503</v>
      </c>
      <c r="AV427">
        <v>0</v>
      </c>
      <c r="AW427">
        <v>0</v>
      </c>
      <c r="AX427">
        <v>0</v>
      </c>
      <c r="AY427">
        <v>62000000</v>
      </c>
      <c r="AZ427">
        <v>4</v>
      </c>
      <c r="BA427">
        <v>0</v>
      </c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</row>
    <row r="428" spans="3:88" x14ac:dyDescent="0.3">
      <c r="C428">
        <v>427</v>
      </c>
      <c r="D428" t="s">
        <v>6098</v>
      </c>
      <c r="E428" t="s">
        <v>118</v>
      </c>
      <c r="F428" t="s">
        <v>130</v>
      </c>
      <c r="G428" t="s">
        <v>6089</v>
      </c>
      <c r="H428" t="s">
        <v>6099</v>
      </c>
      <c r="I428">
        <v>2006</v>
      </c>
      <c r="J428">
        <v>1</v>
      </c>
      <c r="K428">
        <v>0</v>
      </c>
      <c r="L428">
        <v>8</v>
      </c>
      <c r="M428">
        <v>0.1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t="s">
        <v>1503</v>
      </c>
      <c r="AN428">
        <v>50000</v>
      </c>
      <c r="AO428" t="s">
        <v>5396</v>
      </c>
      <c r="AP428" t="s">
        <v>6100</v>
      </c>
      <c r="AQ428">
        <v>986310</v>
      </c>
      <c r="AR428" t="s">
        <v>6098</v>
      </c>
      <c r="AS428">
        <v>1</v>
      </c>
      <c r="AT428" t="s">
        <v>102</v>
      </c>
      <c r="AU428">
        <v>0.91</v>
      </c>
      <c r="AV428">
        <v>0</v>
      </c>
      <c r="AW428">
        <v>0</v>
      </c>
      <c r="AX428">
        <v>0</v>
      </c>
      <c r="AY428">
        <v>62000000</v>
      </c>
      <c r="AZ428">
        <v>4</v>
      </c>
      <c r="BA428">
        <v>4</v>
      </c>
      <c r="BB428" s="12">
        <v>0</v>
      </c>
      <c r="BC428" s="12">
        <v>0</v>
      </c>
      <c r="BD428" s="12">
        <v>0</v>
      </c>
      <c r="BE428" s="12"/>
      <c r="BF428" s="12"/>
      <c r="BG428" s="12" t="b">
        <v>0</v>
      </c>
      <c r="BH428" s="12">
        <v>0</v>
      </c>
      <c r="BI428" s="12" t="s">
        <v>109</v>
      </c>
      <c r="BJ428" s="12" t="s">
        <v>89</v>
      </c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</row>
    <row r="429" spans="3:88" x14ac:dyDescent="0.3">
      <c r="C429">
        <v>428</v>
      </c>
      <c r="D429" t="s">
        <v>6101</v>
      </c>
      <c r="E429" t="s">
        <v>118</v>
      </c>
      <c r="F429" t="s">
        <v>83</v>
      </c>
      <c r="G429" t="s">
        <v>6089</v>
      </c>
      <c r="H429" t="s">
        <v>6102</v>
      </c>
      <c r="I429">
        <v>2005</v>
      </c>
      <c r="J429">
        <v>12</v>
      </c>
      <c r="K429">
        <v>12</v>
      </c>
      <c r="L429">
        <v>1.08</v>
      </c>
      <c r="M429">
        <v>12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t="s">
        <v>1503</v>
      </c>
      <c r="AN429">
        <v>20000000</v>
      </c>
      <c r="AO429" t="s">
        <v>1684</v>
      </c>
      <c r="AP429" t="s">
        <v>6103</v>
      </c>
      <c r="AQ429">
        <v>912902</v>
      </c>
      <c r="AR429" t="s">
        <v>6101</v>
      </c>
      <c r="AS429">
        <v>1</v>
      </c>
      <c r="AT429" t="s">
        <v>87</v>
      </c>
      <c r="AU429">
        <v>2.91</v>
      </c>
      <c r="AV429">
        <v>2</v>
      </c>
      <c r="AW429">
        <v>34</v>
      </c>
      <c r="AX429">
        <v>2</v>
      </c>
      <c r="AY429">
        <v>62000000</v>
      </c>
      <c r="AZ429">
        <v>4</v>
      </c>
      <c r="BA429">
        <v>9</v>
      </c>
      <c r="BB429" s="12">
        <v>34</v>
      </c>
      <c r="BC429" s="12">
        <v>34</v>
      </c>
      <c r="BD429" s="12">
        <v>34</v>
      </c>
      <c r="BE429" s="12"/>
      <c r="BF429" s="12"/>
      <c r="BG429" s="12" t="b">
        <v>0</v>
      </c>
      <c r="BH429" s="12">
        <v>34</v>
      </c>
      <c r="BI429" s="12" t="s">
        <v>88</v>
      </c>
      <c r="BJ429" s="12" t="s">
        <v>89</v>
      </c>
      <c r="BK429" s="24">
        <v>1</v>
      </c>
      <c r="BL429" s="24">
        <v>1</v>
      </c>
      <c r="BM429" s="24">
        <v>1</v>
      </c>
      <c r="BN429" s="24">
        <v>2</v>
      </c>
      <c r="BO429" s="24">
        <v>0</v>
      </c>
      <c r="BP429" s="24">
        <v>2</v>
      </c>
      <c r="BQ429" s="24">
        <v>0</v>
      </c>
      <c r="BR429" s="24">
        <v>0</v>
      </c>
      <c r="BS429" s="24">
        <v>0</v>
      </c>
      <c r="BT429" s="24">
        <v>0</v>
      </c>
      <c r="BU429" s="24"/>
      <c r="BV429" s="24">
        <v>0</v>
      </c>
      <c r="BW429" s="24">
        <v>0</v>
      </c>
      <c r="BX429" s="24">
        <v>0</v>
      </c>
      <c r="BY429" s="25">
        <v>29</v>
      </c>
      <c r="BZ429" s="25">
        <v>29</v>
      </c>
      <c r="CA429" s="25">
        <v>1.27</v>
      </c>
      <c r="CB429" s="25">
        <v>92</v>
      </c>
      <c r="CC429" s="25">
        <v>58</v>
      </c>
      <c r="CD429" s="25">
        <v>62</v>
      </c>
      <c r="CE429" s="25">
        <v>9</v>
      </c>
      <c r="CF429" s="25">
        <v>31</v>
      </c>
      <c r="CG429" s="25">
        <v>2</v>
      </c>
      <c r="CH429" s="25">
        <v>1</v>
      </c>
      <c r="CI429" s="25">
        <v>1</v>
      </c>
      <c r="CJ429" s="25">
        <v>50</v>
      </c>
    </row>
    <row r="430" spans="3:88" x14ac:dyDescent="0.3">
      <c r="C430">
        <v>429</v>
      </c>
      <c r="D430" t="s">
        <v>6104</v>
      </c>
      <c r="E430" t="s">
        <v>134</v>
      </c>
      <c r="F430" t="s">
        <v>92</v>
      </c>
      <c r="G430" t="s">
        <v>6089</v>
      </c>
      <c r="H430" t="s">
        <v>869</v>
      </c>
      <c r="I430">
        <v>1997</v>
      </c>
      <c r="J430">
        <v>12</v>
      </c>
      <c r="K430">
        <v>10</v>
      </c>
      <c r="L430">
        <v>863</v>
      </c>
      <c r="M430">
        <v>9.6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</v>
      </c>
      <c r="U430">
        <v>0</v>
      </c>
      <c r="V430">
        <v>0.2</v>
      </c>
      <c r="W430">
        <v>0.2</v>
      </c>
      <c r="X430">
        <v>0.1</v>
      </c>
      <c r="Y430">
        <v>0.3</v>
      </c>
      <c r="Z430">
        <v>0</v>
      </c>
      <c r="AA430">
        <v>34</v>
      </c>
      <c r="AB430">
        <v>4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0.02</v>
      </c>
      <c r="AI430">
        <v>0.01</v>
      </c>
      <c r="AJ430">
        <v>0.03</v>
      </c>
      <c r="AK430">
        <v>0.02</v>
      </c>
      <c r="AL430">
        <v>0.03</v>
      </c>
      <c r="AM430" t="s">
        <v>1503</v>
      </c>
      <c r="AN430">
        <v>4500000</v>
      </c>
      <c r="AO430" t="s">
        <v>3042</v>
      </c>
      <c r="AP430" t="s">
        <v>870</v>
      </c>
      <c r="AQ430">
        <v>283227</v>
      </c>
      <c r="AR430" t="s">
        <v>6104</v>
      </c>
      <c r="AS430">
        <v>1</v>
      </c>
      <c r="AT430" t="s">
        <v>137</v>
      </c>
      <c r="AU430">
        <v>1.91</v>
      </c>
      <c r="AV430">
        <v>3</v>
      </c>
      <c r="AW430">
        <v>151</v>
      </c>
      <c r="AX430">
        <v>1</v>
      </c>
      <c r="AY430">
        <v>62000000</v>
      </c>
      <c r="AZ430">
        <v>4</v>
      </c>
      <c r="BA430">
        <v>22</v>
      </c>
      <c r="BB430" s="12">
        <v>295</v>
      </c>
      <c r="BC430" s="12">
        <v>295</v>
      </c>
      <c r="BD430" s="12">
        <v>295</v>
      </c>
      <c r="BE430" s="12">
        <v>27.922999999999998</v>
      </c>
      <c r="BF430" s="12">
        <v>0.25569999999999998</v>
      </c>
      <c r="BG430" s="12" t="b">
        <v>0</v>
      </c>
      <c r="BH430" s="12">
        <v>231.1</v>
      </c>
      <c r="BI430" s="12" t="s">
        <v>96</v>
      </c>
      <c r="BJ430" s="12" t="s">
        <v>97</v>
      </c>
      <c r="BK430" s="24">
        <v>3</v>
      </c>
      <c r="BL430" s="24">
        <v>10</v>
      </c>
      <c r="BM430" s="24">
        <v>4</v>
      </c>
      <c r="BN430" s="24">
        <v>8</v>
      </c>
      <c r="BO430" s="24">
        <v>0</v>
      </c>
      <c r="BP430" s="24">
        <v>0</v>
      </c>
      <c r="BQ430" s="24">
        <v>0</v>
      </c>
      <c r="BR430" s="24">
        <v>0</v>
      </c>
      <c r="BS430" s="24">
        <v>5</v>
      </c>
      <c r="BT430" s="24">
        <v>1</v>
      </c>
      <c r="BU430" s="24">
        <v>20</v>
      </c>
      <c r="BV430" s="24">
        <v>0.72</v>
      </c>
      <c r="BW430" s="24">
        <v>0</v>
      </c>
      <c r="BX430" s="24">
        <v>0</v>
      </c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</row>
    <row r="431" spans="3:88" x14ac:dyDescent="0.3">
      <c r="C431">
        <v>430</v>
      </c>
      <c r="D431" t="s">
        <v>6105</v>
      </c>
      <c r="E431" t="s">
        <v>118</v>
      </c>
      <c r="F431" t="s">
        <v>278</v>
      </c>
      <c r="G431" t="s">
        <v>6089</v>
      </c>
      <c r="H431" t="s">
        <v>5745</v>
      </c>
      <c r="I431">
        <v>2006</v>
      </c>
      <c r="J431">
        <v>12</v>
      </c>
      <c r="K431">
        <v>10</v>
      </c>
      <c r="L431">
        <v>860</v>
      </c>
      <c r="M431">
        <v>9.6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3</v>
      </c>
      <c r="U431">
        <v>0</v>
      </c>
      <c r="V431">
        <v>0.5</v>
      </c>
      <c r="W431">
        <v>0.5</v>
      </c>
      <c r="X431">
        <v>1.1000000000000001</v>
      </c>
      <c r="Y431">
        <v>1.6</v>
      </c>
      <c r="Z431">
        <v>23</v>
      </c>
      <c r="AA431">
        <v>17</v>
      </c>
      <c r="AB431">
        <v>54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0.05</v>
      </c>
      <c r="AI431">
        <v>0.11</v>
      </c>
      <c r="AJ431">
        <v>0.16</v>
      </c>
      <c r="AK431">
        <v>0.05</v>
      </c>
      <c r="AL431">
        <v>0.16</v>
      </c>
      <c r="AM431" t="s">
        <v>1503</v>
      </c>
      <c r="AO431" t="s">
        <v>2221</v>
      </c>
      <c r="AP431" t="s">
        <v>6106</v>
      </c>
      <c r="AQ431">
        <v>1191444</v>
      </c>
      <c r="AR431" t="s">
        <v>6105</v>
      </c>
      <c r="AS431">
        <v>1</v>
      </c>
      <c r="AT431" t="s">
        <v>108</v>
      </c>
      <c r="AU431">
        <v>4.91</v>
      </c>
      <c r="AV431">
        <v>3</v>
      </c>
      <c r="AW431">
        <v>40.5</v>
      </c>
      <c r="AX431">
        <v>1.5</v>
      </c>
      <c r="AY431">
        <v>62000000</v>
      </c>
      <c r="AZ431">
        <v>4</v>
      </c>
      <c r="BA431">
        <v>3</v>
      </c>
      <c r="BB431" s="12">
        <v>43</v>
      </c>
      <c r="BC431" s="12">
        <v>40.5</v>
      </c>
      <c r="BD431" s="12">
        <v>40.5</v>
      </c>
      <c r="BE431" s="12"/>
      <c r="BF431" s="12"/>
      <c r="BG431" s="12" t="b">
        <v>0</v>
      </c>
      <c r="BH431" s="12">
        <v>40.200000000000003</v>
      </c>
      <c r="BI431" s="12" t="s">
        <v>88</v>
      </c>
      <c r="BJ431" s="12" t="s">
        <v>89</v>
      </c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</row>
    <row r="432" spans="3:88" x14ac:dyDescent="0.3">
      <c r="C432">
        <v>431</v>
      </c>
      <c r="D432" t="s">
        <v>6107</v>
      </c>
      <c r="E432" t="s">
        <v>118</v>
      </c>
      <c r="F432" t="s">
        <v>208</v>
      </c>
      <c r="G432" t="s">
        <v>6089</v>
      </c>
      <c r="H432" t="s">
        <v>6108</v>
      </c>
      <c r="I432">
        <v>2003</v>
      </c>
      <c r="J432">
        <v>2</v>
      </c>
      <c r="K432">
        <v>0</v>
      </c>
      <c r="L432">
        <v>27</v>
      </c>
      <c r="M432">
        <v>0.3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t="s">
        <v>1503</v>
      </c>
      <c r="AN432">
        <v>800000</v>
      </c>
      <c r="AO432" t="s">
        <v>2037</v>
      </c>
      <c r="AP432" t="s">
        <v>6109</v>
      </c>
      <c r="AQ432">
        <v>883865</v>
      </c>
      <c r="AR432" t="s">
        <v>6107</v>
      </c>
      <c r="AS432">
        <v>1</v>
      </c>
      <c r="AT432" t="s">
        <v>87</v>
      </c>
      <c r="AU432">
        <v>2.91</v>
      </c>
      <c r="AV432">
        <v>4</v>
      </c>
      <c r="AW432">
        <v>150</v>
      </c>
      <c r="AX432">
        <v>4</v>
      </c>
      <c r="AY432">
        <v>62000000</v>
      </c>
      <c r="AZ432">
        <v>4</v>
      </c>
      <c r="BA432">
        <v>3</v>
      </c>
      <c r="BB432" s="12">
        <v>0</v>
      </c>
      <c r="BC432" s="12">
        <v>150</v>
      </c>
      <c r="BD432" s="12">
        <v>150</v>
      </c>
      <c r="BE432" s="12"/>
      <c r="BF432" s="12"/>
      <c r="BG432" s="12" t="b">
        <v>0</v>
      </c>
      <c r="BH432" s="12">
        <v>150</v>
      </c>
      <c r="BI432" s="12" t="s">
        <v>96</v>
      </c>
      <c r="BJ432" s="12" t="s">
        <v>89</v>
      </c>
      <c r="BK432" s="24">
        <v>8</v>
      </c>
      <c r="BL432" s="24">
        <v>8</v>
      </c>
      <c r="BM432" s="24">
        <v>9</v>
      </c>
      <c r="BN432" s="24">
        <v>8</v>
      </c>
      <c r="BO432" s="24">
        <v>16</v>
      </c>
      <c r="BP432" s="24">
        <v>0</v>
      </c>
      <c r="BQ432" s="24">
        <v>0</v>
      </c>
      <c r="BR432" s="24">
        <v>0</v>
      </c>
      <c r="BS432" s="24">
        <v>4</v>
      </c>
      <c r="BT432" s="24">
        <v>0</v>
      </c>
      <c r="BU432" s="24">
        <v>0</v>
      </c>
      <c r="BV432" s="24">
        <v>0.79</v>
      </c>
      <c r="BW432" s="24">
        <v>0</v>
      </c>
      <c r="BX432" s="24">
        <v>0</v>
      </c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</row>
    <row r="433" spans="3:88" x14ac:dyDescent="0.3">
      <c r="C433">
        <v>432</v>
      </c>
      <c r="D433" t="s">
        <v>6110</v>
      </c>
      <c r="E433" t="s">
        <v>282</v>
      </c>
      <c r="F433" t="s">
        <v>92</v>
      </c>
      <c r="G433" t="s">
        <v>6089</v>
      </c>
      <c r="H433" t="s">
        <v>946</v>
      </c>
      <c r="I433">
        <v>1999</v>
      </c>
      <c r="J433">
        <v>11</v>
      </c>
      <c r="K433">
        <v>10</v>
      </c>
      <c r="L433">
        <v>916</v>
      </c>
      <c r="M433">
        <v>10.199999999999999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2</v>
      </c>
      <c r="U433">
        <v>0</v>
      </c>
      <c r="V433">
        <v>0</v>
      </c>
      <c r="W433">
        <v>0</v>
      </c>
      <c r="X433">
        <v>0.3</v>
      </c>
      <c r="Y433">
        <v>0.3</v>
      </c>
      <c r="Z433">
        <v>7</v>
      </c>
      <c r="AA433">
        <v>33</v>
      </c>
      <c r="AB433">
        <v>11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0.03</v>
      </c>
      <c r="AJ433">
        <v>0.03</v>
      </c>
      <c r="AK433">
        <v>0</v>
      </c>
      <c r="AL433">
        <v>0.03</v>
      </c>
      <c r="AM433" t="s">
        <v>1503</v>
      </c>
      <c r="AN433">
        <v>6000000</v>
      </c>
      <c r="AO433" t="s">
        <v>1526</v>
      </c>
      <c r="AP433" t="s">
        <v>947</v>
      </c>
      <c r="AQ433">
        <v>429259</v>
      </c>
      <c r="AR433" t="s">
        <v>6110</v>
      </c>
      <c r="AS433">
        <v>1</v>
      </c>
      <c r="AT433" t="s">
        <v>137</v>
      </c>
      <c r="AU433">
        <v>1.91</v>
      </c>
      <c r="AV433">
        <v>7</v>
      </c>
      <c r="AW433">
        <v>15</v>
      </c>
      <c r="AX433">
        <v>1.4</v>
      </c>
      <c r="AY433">
        <v>62000000</v>
      </c>
      <c r="AZ433">
        <v>4</v>
      </c>
      <c r="BA433">
        <v>22</v>
      </c>
      <c r="BB433" s="12">
        <v>8</v>
      </c>
      <c r="BC433" s="12">
        <v>12</v>
      </c>
      <c r="BD433" s="12">
        <v>12.3</v>
      </c>
      <c r="BE433" s="12">
        <v>-1.794</v>
      </c>
      <c r="BF433" s="12">
        <v>0.34649999999999997</v>
      </c>
      <c r="BG433" s="12" t="b">
        <v>0</v>
      </c>
      <c r="BH433" s="12">
        <v>13.2</v>
      </c>
      <c r="BI433" s="12" t="s">
        <v>109</v>
      </c>
      <c r="BJ433" s="12" t="s">
        <v>97</v>
      </c>
      <c r="BK433" s="24">
        <v>32</v>
      </c>
      <c r="BL433" s="24">
        <v>24</v>
      </c>
      <c r="BM433" s="24">
        <v>30</v>
      </c>
      <c r="BN433" s="24">
        <v>12</v>
      </c>
      <c r="BO433" s="24">
        <v>1</v>
      </c>
      <c r="BP433" s="24">
        <v>1</v>
      </c>
      <c r="BQ433" s="24">
        <v>1</v>
      </c>
      <c r="BR433" s="24">
        <v>1</v>
      </c>
      <c r="BS433" s="24">
        <v>8</v>
      </c>
      <c r="BT433" s="24">
        <v>2</v>
      </c>
      <c r="BU433" s="24">
        <v>25</v>
      </c>
      <c r="BV433" s="24">
        <v>0.28999999999999998</v>
      </c>
      <c r="BW433" s="24">
        <v>0</v>
      </c>
      <c r="BX433" s="24">
        <v>0</v>
      </c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</row>
    <row r="434" spans="3:88" x14ac:dyDescent="0.3">
      <c r="C434">
        <v>433</v>
      </c>
      <c r="D434" t="s">
        <v>6111</v>
      </c>
      <c r="E434" t="s">
        <v>424</v>
      </c>
      <c r="F434" t="s">
        <v>156</v>
      </c>
      <c r="G434" t="s">
        <v>6089</v>
      </c>
      <c r="H434" t="s">
        <v>6112</v>
      </c>
      <c r="I434">
        <v>1999</v>
      </c>
      <c r="J434">
        <v>12</v>
      </c>
      <c r="K434">
        <v>12</v>
      </c>
      <c r="L434">
        <v>946</v>
      </c>
      <c r="M434">
        <v>10.5</v>
      </c>
      <c r="N434">
        <v>4</v>
      </c>
      <c r="O434">
        <v>0</v>
      </c>
      <c r="P434">
        <v>4</v>
      </c>
      <c r="Q434">
        <v>4</v>
      </c>
      <c r="R434">
        <v>0</v>
      </c>
      <c r="S434">
        <v>1</v>
      </c>
      <c r="T434">
        <v>2</v>
      </c>
      <c r="U434">
        <v>0</v>
      </c>
      <c r="V434">
        <v>3.3</v>
      </c>
      <c r="W434">
        <v>2.6</v>
      </c>
      <c r="X434">
        <v>1.2</v>
      </c>
      <c r="Y434">
        <v>3.7</v>
      </c>
      <c r="Z434">
        <v>11</v>
      </c>
      <c r="AA434">
        <v>20</v>
      </c>
      <c r="AB434">
        <v>46</v>
      </c>
      <c r="AC434">
        <v>0.38</v>
      </c>
      <c r="AD434">
        <v>0</v>
      </c>
      <c r="AE434">
        <v>0.38</v>
      </c>
      <c r="AF434">
        <v>0.38</v>
      </c>
      <c r="AG434">
        <v>0.38</v>
      </c>
      <c r="AH434">
        <v>0.32</v>
      </c>
      <c r="AI434">
        <v>0.11</v>
      </c>
      <c r="AJ434">
        <v>0.43</v>
      </c>
      <c r="AK434">
        <v>0.24</v>
      </c>
      <c r="AL434">
        <v>0.35</v>
      </c>
      <c r="AM434" t="s">
        <v>1503</v>
      </c>
      <c r="AN434">
        <v>3000000</v>
      </c>
      <c r="AO434" t="s">
        <v>1530</v>
      </c>
      <c r="AP434" t="s">
        <v>6113</v>
      </c>
      <c r="AQ434">
        <v>807689</v>
      </c>
      <c r="AR434" t="s">
        <v>6111</v>
      </c>
      <c r="AS434">
        <v>1</v>
      </c>
      <c r="AT434" t="s">
        <v>102</v>
      </c>
      <c r="AU434">
        <v>0.91</v>
      </c>
      <c r="AV434">
        <v>3</v>
      </c>
      <c r="AW434">
        <v>38</v>
      </c>
      <c r="AX434">
        <v>1.5</v>
      </c>
      <c r="AY434">
        <v>62000000</v>
      </c>
      <c r="AZ434">
        <v>4</v>
      </c>
      <c r="BA434">
        <v>10</v>
      </c>
      <c r="BB434" s="12">
        <v>10</v>
      </c>
      <c r="BC434" s="12">
        <v>38</v>
      </c>
      <c r="BD434" s="12">
        <v>38</v>
      </c>
      <c r="BE434" s="12"/>
      <c r="BF434" s="12"/>
      <c r="BG434" s="12" t="b">
        <v>0</v>
      </c>
      <c r="BH434" s="12">
        <v>44.4</v>
      </c>
      <c r="BI434" s="12" t="s">
        <v>88</v>
      </c>
      <c r="BJ434" s="12" t="s">
        <v>89</v>
      </c>
      <c r="BK434" s="24">
        <v>2</v>
      </c>
      <c r="BL434" s="24">
        <v>4</v>
      </c>
      <c r="BM434" s="24">
        <v>26</v>
      </c>
      <c r="BN434" s="24">
        <v>28</v>
      </c>
      <c r="BO434" s="24">
        <v>4</v>
      </c>
      <c r="BP434" s="24">
        <v>5</v>
      </c>
      <c r="BQ434" s="24">
        <v>1</v>
      </c>
      <c r="BR434" s="24">
        <v>5</v>
      </c>
      <c r="BS434" s="24">
        <v>44</v>
      </c>
      <c r="BT434" s="24">
        <v>19</v>
      </c>
      <c r="BU434" s="24">
        <v>43.2</v>
      </c>
      <c r="BV434" s="24">
        <v>2.61</v>
      </c>
      <c r="BW434" s="24">
        <v>0</v>
      </c>
      <c r="BX434" s="24">
        <v>0</v>
      </c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</row>
    <row r="435" spans="3:88" x14ac:dyDescent="0.3">
      <c r="C435">
        <v>434</v>
      </c>
      <c r="D435" t="s">
        <v>6114</v>
      </c>
      <c r="E435" t="s">
        <v>118</v>
      </c>
      <c r="F435" t="s">
        <v>92</v>
      </c>
      <c r="G435" t="s">
        <v>6089</v>
      </c>
      <c r="H435" t="s">
        <v>6115</v>
      </c>
      <c r="I435">
        <v>2007</v>
      </c>
      <c r="J435">
        <v>1</v>
      </c>
      <c r="K435">
        <v>0</v>
      </c>
      <c r="L435">
        <v>12</v>
      </c>
      <c r="M435">
        <v>0.1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t="s">
        <v>1503</v>
      </c>
      <c r="AV435">
        <v>0</v>
      </c>
      <c r="AW435">
        <v>0</v>
      </c>
      <c r="AX435">
        <v>0</v>
      </c>
      <c r="AY435">
        <v>62000000</v>
      </c>
      <c r="AZ435">
        <v>4</v>
      </c>
      <c r="BA435">
        <v>0</v>
      </c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</row>
    <row r="436" spans="3:88" x14ac:dyDescent="0.3">
      <c r="C436">
        <v>435</v>
      </c>
      <c r="D436" t="s">
        <v>6116</v>
      </c>
      <c r="E436" t="s">
        <v>145</v>
      </c>
      <c r="F436" t="s">
        <v>208</v>
      </c>
      <c r="G436" t="s">
        <v>6089</v>
      </c>
      <c r="H436" t="s">
        <v>6117</v>
      </c>
      <c r="I436">
        <v>2000</v>
      </c>
      <c r="J436">
        <v>10</v>
      </c>
      <c r="K436">
        <v>2</v>
      </c>
      <c r="L436">
        <v>291</v>
      </c>
      <c r="M436">
        <v>3.2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0.4</v>
      </c>
      <c r="W436">
        <v>0.4</v>
      </c>
      <c r="X436">
        <v>0.3</v>
      </c>
      <c r="Y436">
        <v>0.7</v>
      </c>
      <c r="Z436">
        <v>12</v>
      </c>
      <c r="AA436">
        <v>18</v>
      </c>
      <c r="AB436">
        <v>15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0.13</v>
      </c>
      <c r="AI436">
        <v>0.08</v>
      </c>
      <c r="AJ436">
        <v>0.21</v>
      </c>
      <c r="AK436">
        <v>0.13</v>
      </c>
      <c r="AL436">
        <v>0.21</v>
      </c>
      <c r="AM436" t="s">
        <v>1503</v>
      </c>
      <c r="AN436">
        <v>2000000</v>
      </c>
      <c r="AO436" t="s">
        <v>1542</v>
      </c>
      <c r="AP436" t="s">
        <v>6118</v>
      </c>
      <c r="AQ436">
        <v>794758</v>
      </c>
      <c r="AR436" t="s">
        <v>6116</v>
      </c>
      <c r="AS436">
        <v>1</v>
      </c>
      <c r="AT436" t="s">
        <v>102</v>
      </c>
      <c r="AU436">
        <v>0.91</v>
      </c>
      <c r="AV436">
        <v>0</v>
      </c>
      <c r="AW436">
        <v>0</v>
      </c>
      <c r="AX436">
        <v>0</v>
      </c>
      <c r="AY436">
        <v>62000000</v>
      </c>
      <c r="AZ436">
        <v>4</v>
      </c>
      <c r="BA436">
        <v>10</v>
      </c>
      <c r="BB436" s="12">
        <v>0</v>
      </c>
      <c r="BC436" s="12">
        <v>0</v>
      </c>
      <c r="BD436" s="12">
        <v>0</v>
      </c>
      <c r="BE436" s="12"/>
      <c r="BF436" s="12"/>
      <c r="BG436" s="12" t="b">
        <v>0</v>
      </c>
      <c r="BH436" s="12">
        <v>0</v>
      </c>
      <c r="BI436" s="12" t="s">
        <v>109</v>
      </c>
      <c r="BJ436" s="12" t="s">
        <v>89</v>
      </c>
      <c r="BK436" s="24">
        <v>14</v>
      </c>
      <c r="BL436" s="24">
        <v>9</v>
      </c>
      <c r="BM436" s="24">
        <v>16</v>
      </c>
      <c r="BN436" s="24">
        <v>13</v>
      </c>
      <c r="BO436" s="24">
        <v>17</v>
      </c>
      <c r="BP436" s="24">
        <v>3</v>
      </c>
      <c r="BQ436" s="24">
        <v>0</v>
      </c>
      <c r="BR436" s="24">
        <v>1</v>
      </c>
      <c r="BS436" s="24">
        <v>7</v>
      </c>
      <c r="BT436" s="24">
        <v>3</v>
      </c>
      <c r="BU436" s="24">
        <v>42.9</v>
      </c>
      <c r="BV436" s="24">
        <v>0.62</v>
      </c>
      <c r="BW436" s="24">
        <v>0</v>
      </c>
      <c r="BX436" s="24">
        <v>0</v>
      </c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</row>
    <row r="437" spans="3:88" x14ac:dyDescent="0.3">
      <c r="C437">
        <v>436</v>
      </c>
      <c r="D437" t="s">
        <v>6119</v>
      </c>
      <c r="E437" t="s">
        <v>184</v>
      </c>
      <c r="F437" t="s">
        <v>156</v>
      </c>
      <c r="G437" t="s">
        <v>6089</v>
      </c>
      <c r="H437" t="s">
        <v>4740</v>
      </c>
      <c r="I437">
        <v>2005</v>
      </c>
      <c r="J437">
        <v>9</v>
      </c>
      <c r="K437">
        <v>1</v>
      </c>
      <c r="L437">
        <v>164</v>
      </c>
      <c r="M437">
        <v>1.8</v>
      </c>
      <c r="N437">
        <v>0</v>
      </c>
      <c r="O437">
        <v>2</v>
      </c>
      <c r="P437">
        <v>2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0.1</v>
      </c>
      <c r="W437">
        <v>0.1</v>
      </c>
      <c r="X437">
        <v>0.2</v>
      </c>
      <c r="Y437">
        <v>0.3</v>
      </c>
      <c r="Z437">
        <v>3</v>
      </c>
      <c r="AA437">
        <v>3</v>
      </c>
      <c r="AB437">
        <v>18</v>
      </c>
      <c r="AC437">
        <v>0</v>
      </c>
      <c r="AD437">
        <v>1.1000000000000001</v>
      </c>
      <c r="AE437">
        <v>1.1000000000000001</v>
      </c>
      <c r="AF437">
        <v>0</v>
      </c>
      <c r="AG437">
        <v>1.1000000000000001</v>
      </c>
      <c r="AH437">
        <v>7.0000000000000007E-2</v>
      </c>
      <c r="AI437">
        <v>0.1</v>
      </c>
      <c r="AJ437">
        <v>0.17</v>
      </c>
      <c r="AK437">
        <v>7.0000000000000007E-2</v>
      </c>
      <c r="AL437">
        <v>0.17</v>
      </c>
      <c r="AM437" t="s">
        <v>1503</v>
      </c>
      <c r="AV437">
        <v>0</v>
      </c>
      <c r="AW437">
        <v>0</v>
      </c>
      <c r="AX437">
        <v>0</v>
      </c>
      <c r="AY437">
        <v>62000000</v>
      </c>
      <c r="AZ437">
        <v>4</v>
      </c>
      <c r="BA437">
        <v>0</v>
      </c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</row>
    <row r="438" spans="3:88" x14ac:dyDescent="0.3">
      <c r="C438">
        <v>437</v>
      </c>
      <c r="D438" t="s">
        <v>6120</v>
      </c>
      <c r="E438" t="s">
        <v>118</v>
      </c>
      <c r="F438" t="s">
        <v>149</v>
      </c>
      <c r="G438" t="s">
        <v>6089</v>
      </c>
      <c r="H438" t="s">
        <v>2881</v>
      </c>
      <c r="I438">
        <v>2001</v>
      </c>
      <c r="J438">
        <v>12</v>
      </c>
      <c r="K438">
        <v>11</v>
      </c>
      <c r="L438">
        <v>997</v>
      </c>
      <c r="M438">
        <v>11.1</v>
      </c>
      <c r="N438">
        <v>3</v>
      </c>
      <c r="O438">
        <v>1</v>
      </c>
      <c r="P438">
        <v>4</v>
      </c>
      <c r="Q438">
        <v>3</v>
      </c>
      <c r="R438">
        <v>0</v>
      </c>
      <c r="S438">
        <v>0</v>
      </c>
      <c r="T438">
        <v>0</v>
      </c>
      <c r="U438">
        <v>0</v>
      </c>
      <c r="V438">
        <v>2.1</v>
      </c>
      <c r="W438">
        <v>2</v>
      </c>
      <c r="X438">
        <v>1.7</v>
      </c>
      <c r="Y438">
        <v>3.7</v>
      </c>
      <c r="Z438">
        <v>45</v>
      </c>
      <c r="AA438">
        <v>57</v>
      </c>
      <c r="AB438">
        <v>74</v>
      </c>
      <c r="AC438">
        <v>0.27</v>
      </c>
      <c r="AD438">
        <v>0.09</v>
      </c>
      <c r="AE438">
        <v>0.36</v>
      </c>
      <c r="AF438">
        <v>0.27</v>
      </c>
      <c r="AG438">
        <v>0.36</v>
      </c>
      <c r="AH438">
        <v>0.19</v>
      </c>
      <c r="AI438">
        <v>0.15</v>
      </c>
      <c r="AJ438">
        <v>0.34</v>
      </c>
      <c r="AK438">
        <v>0.18</v>
      </c>
      <c r="AL438">
        <v>0.33</v>
      </c>
      <c r="AM438" t="s">
        <v>1503</v>
      </c>
      <c r="AN438">
        <v>8000000</v>
      </c>
      <c r="AO438" t="s">
        <v>1715</v>
      </c>
      <c r="AP438" t="s">
        <v>6121</v>
      </c>
      <c r="AQ438">
        <v>463613</v>
      </c>
      <c r="AR438" t="s">
        <v>6120</v>
      </c>
      <c r="AS438">
        <v>1</v>
      </c>
      <c r="AT438" t="s">
        <v>137</v>
      </c>
      <c r="AU438">
        <v>1.91</v>
      </c>
      <c r="AV438">
        <v>7</v>
      </c>
      <c r="AW438">
        <v>28.4</v>
      </c>
      <c r="AX438">
        <v>1.4</v>
      </c>
      <c r="AY438">
        <v>62000000</v>
      </c>
      <c r="AZ438">
        <v>4</v>
      </c>
      <c r="BA438">
        <v>22</v>
      </c>
      <c r="BB438" s="12">
        <v>27</v>
      </c>
      <c r="BC438" s="12">
        <v>16.5</v>
      </c>
      <c r="BD438" s="12">
        <v>16.5</v>
      </c>
      <c r="BE438" s="12">
        <v>-3.343</v>
      </c>
      <c r="BF438" s="12">
        <v>0.43959999999999999</v>
      </c>
      <c r="BG438" s="12" t="b">
        <v>0</v>
      </c>
      <c r="BH438" s="12">
        <v>23.4</v>
      </c>
      <c r="BI438" s="12" t="s">
        <v>88</v>
      </c>
      <c r="BJ438" s="12" t="s">
        <v>97</v>
      </c>
      <c r="BK438" s="24">
        <v>19</v>
      </c>
      <c r="BL438" s="24">
        <v>6</v>
      </c>
      <c r="BM438" s="24">
        <v>16</v>
      </c>
      <c r="BN438" s="24">
        <v>61</v>
      </c>
      <c r="BO438" s="24">
        <v>26</v>
      </c>
      <c r="BP438" s="24">
        <v>2</v>
      </c>
      <c r="BQ438" s="24">
        <v>0</v>
      </c>
      <c r="BR438" s="24">
        <v>5</v>
      </c>
      <c r="BS438" s="24">
        <v>50</v>
      </c>
      <c r="BT438" s="24">
        <v>26</v>
      </c>
      <c r="BU438" s="24">
        <v>52</v>
      </c>
      <c r="BV438" s="24">
        <v>1.93</v>
      </c>
      <c r="BW438" s="24">
        <v>0</v>
      </c>
      <c r="BX438" s="24">
        <v>0</v>
      </c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</row>
    <row r="439" spans="3:88" x14ac:dyDescent="0.3">
      <c r="C439">
        <v>438</v>
      </c>
      <c r="D439" t="s">
        <v>6122</v>
      </c>
      <c r="E439" t="s">
        <v>111</v>
      </c>
      <c r="F439" t="s">
        <v>160</v>
      </c>
      <c r="G439" t="s">
        <v>6089</v>
      </c>
      <c r="H439" t="s">
        <v>6123</v>
      </c>
      <c r="I439">
        <v>2004</v>
      </c>
      <c r="J439">
        <v>8</v>
      </c>
      <c r="K439">
        <v>5</v>
      </c>
      <c r="L439">
        <v>464</v>
      </c>
      <c r="M439">
        <v>5.2</v>
      </c>
      <c r="N439">
        <v>1</v>
      </c>
      <c r="O439">
        <v>1</v>
      </c>
      <c r="P439">
        <v>2</v>
      </c>
      <c r="Q439">
        <v>1</v>
      </c>
      <c r="R439">
        <v>0</v>
      </c>
      <c r="S439">
        <v>0</v>
      </c>
      <c r="T439">
        <v>2</v>
      </c>
      <c r="U439">
        <v>0</v>
      </c>
      <c r="V439">
        <v>2.8</v>
      </c>
      <c r="W439">
        <v>2.8</v>
      </c>
      <c r="X439">
        <v>0.2</v>
      </c>
      <c r="Y439">
        <v>3</v>
      </c>
      <c r="Z439">
        <v>6</v>
      </c>
      <c r="AA439">
        <v>9</v>
      </c>
      <c r="AB439">
        <v>31</v>
      </c>
      <c r="AC439">
        <v>0.19</v>
      </c>
      <c r="AD439">
        <v>0.19</v>
      </c>
      <c r="AE439">
        <v>0.39</v>
      </c>
      <c r="AF439">
        <v>0.19</v>
      </c>
      <c r="AG439">
        <v>0.39</v>
      </c>
      <c r="AH439">
        <v>0.54</v>
      </c>
      <c r="AI439">
        <v>0.04</v>
      </c>
      <c r="AJ439">
        <v>0.57999999999999996</v>
      </c>
      <c r="AK439">
        <v>0.54</v>
      </c>
      <c r="AL439">
        <v>0.57999999999999996</v>
      </c>
      <c r="AM439" t="s">
        <v>1503</v>
      </c>
      <c r="AN439">
        <v>10000000</v>
      </c>
      <c r="AO439" t="s">
        <v>1560</v>
      </c>
      <c r="AP439" t="s">
        <v>5524</v>
      </c>
      <c r="AQ439">
        <v>181778</v>
      </c>
      <c r="AR439" t="s">
        <v>5586</v>
      </c>
      <c r="AS439">
        <v>0.93300000000000005</v>
      </c>
      <c r="AT439" t="s">
        <v>137</v>
      </c>
      <c r="AU439">
        <v>1.91</v>
      </c>
      <c r="AV439">
        <v>11</v>
      </c>
      <c r="AW439">
        <v>36.200000000000003</v>
      </c>
      <c r="AX439">
        <v>1.22</v>
      </c>
      <c r="AY439">
        <v>62000000</v>
      </c>
      <c r="AZ439">
        <v>4</v>
      </c>
      <c r="BA439">
        <v>32</v>
      </c>
      <c r="BB439" s="12">
        <v>11</v>
      </c>
      <c r="BC439" s="12">
        <v>11.5</v>
      </c>
      <c r="BD439" s="12">
        <v>9.6999999999999993</v>
      </c>
      <c r="BE439" s="12">
        <v>-5.83</v>
      </c>
      <c r="BF439" s="12">
        <v>0.20669999999999999</v>
      </c>
      <c r="BG439" s="12" t="b">
        <v>0</v>
      </c>
      <c r="BH439" s="12">
        <v>20.399999999999999</v>
      </c>
      <c r="BI439" s="12" t="s">
        <v>88</v>
      </c>
      <c r="BJ439" s="12" t="s">
        <v>97</v>
      </c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</row>
    <row r="440" spans="3:88" x14ac:dyDescent="0.3">
      <c r="C440">
        <v>439</v>
      </c>
      <c r="D440" t="s">
        <v>6124</v>
      </c>
      <c r="E440" t="s">
        <v>118</v>
      </c>
      <c r="F440" t="s">
        <v>156</v>
      </c>
      <c r="G440" t="s">
        <v>6089</v>
      </c>
      <c r="H440" t="s">
        <v>6125</v>
      </c>
      <c r="I440">
        <v>2005</v>
      </c>
      <c r="J440">
        <v>7</v>
      </c>
      <c r="K440">
        <v>2</v>
      </c>
      <c r="L440">
        <v>198</v>
      </c>
      <c r="M440">
        <v>2.2000000000000002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0.1</v>
      </c>
      <c r="W440">
        <v>0.1</v>
      </c>
      <c r="X440">
        <v>0.4</v>
      </c>
      <c r="Y440">
        <v>0.5</v>
      </c>
      <c r="Z440">
        <v>13</v>
      </c>
      <c r="AA440">
        <v>3</v>
      </c>
      <c r="AB440">
        <v>19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0.02</v>
      </c>
      <c r="AI440">
        <v>0.19</v>
      </c>
      <c r="AJ440">
        <v>0.21</v>
      </c>
      <c r="AK440">
        <v>0.02</v>
      </c>
      <c r="AL440">
        <v>0.21</v>
      </c>
      <c r="AM440" t="s">
        <v>1503</v>
      </c>
      <c r="AN440">
        <v>800000</v>
      </c>
      <c r="AO440" t="s">
        <v>2037</v>
      </c>
      <c r="AP440" t="s">
        <v>6126</v>
      </c>
      <c r="AQ440">
        <v>1078326</v>
      </c>
      <c r="AR440" t="s">
        <v>6124</v>
      </c>
      <c r="AS440">
        <v>1</v>
      </c>
      <c r="AT440" t="s">
        <v>108</v>
      </c>
      <c r="AU440">
        <v>4.91</v>
      </c>
      <c r="AV440">
        <v>1</v>
      </c>
      <c r="AW440">
        <v>9</v>
      </c>
      <c r="AX440">
        <v>1</v>
      </c>
      <c r="AY440">
        <v>62000000</v>
      </c>
      <c r="AZ440">
        <v>4</v>
      </c>
      <c r="BA440">
        <v>6</v>
      </c>
      <c r="BB440" s="12">
        <v>0</v>
      </c>
      <c r="BC440" s="12">
        <v>9</v>
      </c>
      <c r="BD440" s="12">
        <v>9</v>
      </c>
      <c r="BE440" s="12"/>
      <c r="BF440" s="12"/>
      <c r="BG440" s="12" t="b">
        <v>0</v>
      </c>
      <c r="BH440" s="12">
        <v>9</v>
      </c>
      <c r="BI440" s="12" t="s">
        <v>109</v>
      </c>
      <c r="BJ440" s="12" t="s">
        <v>89</v>
      </c>
      <c r="BK440" s="24">
        <v>2</v>
      </c>
      <c r="BL440" s="24">
        <v>2</v>
      </c>
      <c r="BM440" s="24">
        <v>4</v>
      </c>
      <c r="BN440" s="24">
        <v>3</v>
      </c>
      <c r="BO440" s="24">
        <v>6</v>
      </c>
      <c r="BP440" s="24">
        <v>0</v>
      </c>
      <c r="BQ440" s="24">
        <v>1</v>
      </c>
      <c r="BR440" s="24">
        <v>2</v>
      </c>
      <c r="BS440" s="24">
        <v>5</v>
      </c>
      <c r="BT440" s="24">
        <v>3</v>
      </c>
      <c r="BU440" s="24">
        <v>60</v>
      </c>
      <c r="BV440" s="24">
        <v>2.63</v>
      </c>
      <c r="BW440" s="24">
        <v>0</v>
      </c>
      <c r="BX440" s="24">
        <v>0</v>
      </c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</row>
    <row r="441" spans="3:88" x14ac:dyDescent="0.3">
      <c r="C441">
        <v>440</v>
      </c>
      <c r="D441" t="s">
        <v>6127</v>
      </c>
      <c r="E441" t="s">
        <v>145</v>
      </c>
      <c r="F441" t="s">
        <v>208</v>
      </c>
      <c r="G441" t="s">
        <v>6089</v>
      </c>
      <c r="H441" t="s">
        <v>6128</v>
      </c>
      <c r="I441">
        <v>1998</v>
      </c>
      <c r="J441">
        <v>11</v>
      </c>
      <c r="K441">
        <v>11</v>
      </c>
      <c r="L441">
        <v>990</v>
      </c>
      <c r="M441">
        <v>11</v>
      </c>
      <c r="N441">
        <v>3</v>
      </c>
      <c r="O441">
        <v>2</v>
      </c>
      <c r="P441">
        <v>5</v>
      </c>
      <c r="Q441">
        <v>0</v>
      </c>
      <c r="R441">
        <v>3</v>
      </c>
      <c r="S441">
        <v>3</v>
      </c>
      <c r="T441">
        <v>5</v>
      </c>
      <c r="U441">
        <v>0</v>
      </c>
      <c r="V441">
        <v>3.4</v>
      </c>
      <c r="W441">
        <v>1.1000000000000001</v>
      </c>
      <c r="X441">
        <v>2.1</v>
      </c>
      <c r="Y441">
        <v>3.1</v>
      </c>
      <c r="Z441">
        <v>34</v>
      </c>
      <c r="AA441">
        <v>69</v>
      </c>
      <c r="AB441">
        <v>61</v>
      </c>
      <c r="AC441">
        <v>0.27</v>
      </c>
      <c r="AD441">
        <v>0.18</v>
      </c>
      <c r="AE441">
        <v>0.45</v>
      </c>
      <c r="AF441">
        <v>0</v>
      </c>
      <c r="AG441">
        <v>0.18</v>
      </c>
      <c r="AH441">
        <v>0.31</v>
      </c>
      <c r="AI441">
        <v>0.19</v>
      </c>
      <c r="AJ441">
        <v>0.5</v>
      </c>
      <c r="AK441">
        <v>0.1</v>
      </c>
      <c r="AL441">
        <v>0.28999999999999998</v>
      </c>
      <c r="AM441" t="s">
        <v>1503</v>
      </c>
      <c r="AN441">
        <v>4000000</v>
      </c>
      <c r="AO441" t="s">
        <v>1711</v>
      </c>
      <c r="AP441" t="s">
        <v>6129</v>
      </c>
      <c r="AQ441">
        <v>476836</v>
      </c>
      <c r="AR441" t="s">
        <v>6127</v>
      </c>
      <c r="AS441">
        <v>1</v>
      </c>
      <c r="AT441" t="s">
        <v>137</v>
      </c>
      <c r="AU441">
        <v>1.91</v>
      </c>
      <c r="AV441">
        <v>3</v>
      </c>
      <c r="AW441">
        <v>7</v>
      </c>
      <c r="AX441">
        <v>1</v>
      </c>
      <c r="AY441">
        <v>62000000</v>
      </c>
      <c r="AZ441">
        <v>4</v>
      </c>
      <c r="BA441">
        <v>20</v>
      </c>
      <c r="BB441" s="12">
        <v>5</v>
      </c>
      <c r="BC441" s="12">
        <v>5</v>
      </c>
      <c r="BD441" s="12">
        <v>6.5</v>
      </c>
      <c r="BE441" s="12">
        <v>-0.55300000000000005</v>
      </c>
      <c r="BF441" s="12">
        <v>0.40649999999999997</v>
      </c>
      <c r="BG441" s="12" t="b">
        <v>0</v>
      </c>
      <c r="BH441" s="12">
        <v>6.5</v>
      </c>
      <c r="BI441" s="12" t="s">
        <v>109</v>
      </c>
      <c r="BJ441" s="12" t="s">
        <v>97</v>
      </c>
      <c r="BK441" s="24">
        <v>34</v>
      </c>
      <c r="BL441" s="24">
        <v>26</v>
      </c>
      <c r="BM441" s="24">
        <v>38</v>
      </c>
      <c r="BN441" s="24">
        <v>54</v>
      </c>
      <c r="BO441" s="24">
        <v>117</v>
      </c>
      <c r="BP441" s="24">
        <v>6</v>
      </c>
      <c r="BQ441" s="24">
        <v>0</v>
      </c>
      <c r="BR441" s="24">
        <v>3</v>
      </c>
      <c r="BS441" s="24">
        <v>31</v>
      </c>
      <c r="BT441" s="24">
        <v>8</v>
      </c>
      <c r="BU441" s="24">
        <v>25.8</v>
      </c>
      <c r="BV441" s="24">
        <v>1.04</v>
      </c>
      <c r="BW441" s="24">
        <v>0</v>
      </c>
      <c r="BX441" s="24">
        <v>0</v>
      </c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</row>
    <row r="442" spans="3:88" x14ac:dyDescent="0.3">
      <c r="C442">
        <v>441</v>
      </c>
      <c r="D442" t="s">
        <v>6130</v>
      </c>
      <c r="E442" t="s">
        <v>105</v>
      </c>
      <c r="F442" t="s">
        <v>92</v>
      </c>
      <c r="G442" t="s">
        <v>6089</v>
      </c>
      <c r="H442" t="s">
        <v>6131</v>
      </c>
      <c r="I442">
        <v>2002</v>
      </c>
      <c r="J442">
        <v>12</v>
      </c>
      <c r="K442">
        <v>12</v>
      </c>
      <c r="L442">
        <v>1.08</v>
      </c>
      <c r="M442">
        <v>12</v>
      </c>
      <c r="N442">
        <v>3</v>
      </c>
      <c r="O442">
        <v>1</v>
      </c>
      <c r="P442">
        <v>4</v>
      </c>
      <c r="Q442">
        <v>3</v>
      </c>
      <c r="R442">
        <v>0</v>
      </c>
      <c r="S442">
        <v>0</v>
      </c>
      <c r="T442">
        <v>3</v>
      </c>
      <c r="U442">
        <v>0</v>
      </c>
      <c r="V442">
        <v>1.7</v>
      </c>
      <c r="W442">
        <v>1.7</v>
      </c>
      <c r="X442">
        <v>0.4</v>
      </c>
      <c r="Y442">
        <v>2.1</v>
      </c>
      <c r="Z442">
        <v>4</v>
      </c>
      <c r="AA442">
        <v>30</v>
      </c>
      <c r="AB442">
        <v>3</v>
      </c>
      <c r="AC442">
        <v>0.25</v>
      </c>
      <c r="AD442">
        <v>0.08</v>
      </c>
      <c r="AE442">
        <v>0.33</v>
      </c>
      <c r="AF442">
        <v>0.25</v>
      </c>
      <c r="AG442">
        <v>0.33</v>
      </c>
      <c r="AH442">
        <v>0.14000000000000001</v>
      </c>
      <c r="AI442">
        <v>0.04</v>
      </c>
      <c r="AJ442">
        <v>0.17</v>
      </c>
      <c r="AK442">
        <v>0.14000000000000001</v>
      </c>
      <c r="AL442">
        <v>0.17</v>
      </c>
      <c r="AM442" t="s">
        <v>1503</v>
      </c>
      <c r="AN442">
        <v>10000000</v>
      </c>
      <c r="AO442" t="s">
        <v>1560</v>
      </c>
      <c r="AP442" t="s">
        <v>6132</v>
      </c>
      <c r="AQ442">
        <v>597659</v>
      </c>
      <c r="AR442" t="s">
        <v>6130</v>
      </c>
      <c r="AS442">
        <v>1</v>
      </c>
      <c r="AT442" t="s">
        <v>87</v>
      </c>
      <c r="AU442">
        <v>2.91</v>
      </c>
      <c r="AV442">
        <v>3</v>
      </c>
      <c r="AW442">
        <v>40</v>
      </c>
      <c r="AX442">
        <v>1</v>
      </c>
      <c r="AY442">
        <v>62000000</v>
      </c>
      <c r="AZ442">
        <v>4</v>
      </c>
      <c r="BA442">
        <v>13</v>
      </c>
      <c r="BB442" s="12">
        <v>0</v>
      </c>
      <c r="BC442" s="12">
        <v>21</v>
      </c>
      <c r="BD442" s="12">
        <v>28.5</v>
      </c>
      <c r="BE442" s="12">
        <v>-9.2309999999999999</v>
      </c>
      <c r="BF442" s="12">
        <v>0.28299999999999997</v>
      </c>
      <c r="BG442" s="12" t="b">
        <v>0</v>
      </c>
      <c r="BH442" s="12">
        <v>33.700000000000003</v>
      </c>
      <c r="BI442" s="12" t="s">
        <v>88</v>
      </c>
      <c r="BJ442" s="12" t="s">
        <v>97</v>
      </c>
      <c r="BK442" s="24">
        <v>23</v>
      </c>
      <c r="BL442" s="24">
        <v>29</v>
      </c>
      <c r="BM442" s="24">
        <v>28</v>
      </c>
      <c r="BN442" s="24">
        <v>15</v>
      </c>
      <c r="BO442" s="24">
        <v>4</v>
      </c>
      <c r="BP442" s="24">
        <v>5</v>
      </c>
      <c r="BQ442" s="24">
        <v>0</v>
      </c>
      <c r="BR442" s="24">
        <v>3</v>
      </c>
      <c r="BS442" s="24">
        <v>32</v>
      </c>
      <c r="BT442" s="24">
        <v>14</v>
      </c>
      <c r="BU442" s="24">
        <v>43.8</v>
      </c>
      <c r="BV442" s="24">
        <v>1.1100000000000001</v>
      </c>
      <c r="BW442" s="24">
        <v>0</v>
      </c>
      <c r="BX442" s="24">
        <v>0</v>
      </c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</row>
    <row r="443" spans="3:88" x14ac:dyDescent="0.3">
      <c r="C443">
        <v>442</v>
      </c>
      <c r="D443" t="s">
        <v>6133</v>
      </c>
      <c r="E443" t="s">
        <v>2203</v>
      </c>
      <c r="F443" t="s">
        <v>130</v>
      </c>
      <c r="G443" t="s">
        <v>6089</v>
      </c>
      <c r="H443" t="s">
        <v>2994</v>
      </c>
      <c r="I443">
        <v>2000</v>
      </c>
      <c r="J443">
        <v>11</v>
      </c>
      <c r="K443">
        <v>10</v>
      </c>
      <c r="L443">
        <v>898</v>
      </c>
      <c r="M443">
        <v>10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2</v>
      </c>
      <c r="U443">
        <v>0</v>
      </c>
      <c r="V443">
        <v>1.1000000000000001</v>
      </c>
      <c r="W443">
        <v>0.3</v>
      </c>
      <c r="X443">
        <v>1.2</v>
      </c>
      <c r="Y443">
        <v>1.5</v>
      </c>
      <c r="Z443">
        <v>5</v>
      </c>
      <c r="AA443">
        <v>55</v>
      </c>
      <c r="AB443">
        <v>12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0.11</v>
      </c>
      <c r="AI443">
        <v>0.12</v>
      </c>
      <c r="AJ443">
        <v>0.23</v>
      </c>
      <c r="AK443">
        <v>0.03</v>
      </c>
      <c r="AL443">
        <v>0.15</v>
      </c>
      <c r="AM443" t="s">
        <v>1503</v>
      </c>
      <c r="AN443">
        <v>6000000</v>
      </c>
      <c r="AO443" t="s">
        <v>1526</v>
      </c>
      <c r="AP443" t="s">
        <v>2995</v>
      </c>
      <c r="AQ443">
        <v>467632</v>
      </c>
      <c r="AR443" t="s">
        <v>6133</v>
      </c>
      <c r="AS443">
        <v>1</v>
      </c>
      <c r="AT443" t="s">
        <v>137</v>
      </c>
      <c r="AU443">
        <v>1.91</v>
      </c>
      <c r="AV443">
        <v>3</v>
      </c>
      <c r="AW443">
        <v>25.5</v>
      </c>
      <c r="AX443">
        <v>1.5</v>
      </c>
      <c r="AY443">
        <v>62000000</v>
      </c>
      <c r="AZ443">
        <v>4</v>
      </c>
      <c r="BA443">
        <v>24</v>
      </c>
      <c r="BB443" s="12">
        <v>4</v>
      </c>
      <c r="BC443" s="12">
        <v>4</v>
      </c>
      <c r="BD443" s="12">
        <v>4</v>
      </c>
      <c r="BE443" s="12"/>
      <c r="BF443" s="12"/>
      <c r="BG443" s="12" t="b">
        <v>0</v>
      </c>
      <c r="BH443" s="12">
        <v>18.3</v>
      </c>
      <c r="BI443" s="12" t="s">
        <v>109</v>
      </c>
      <c r="BJ443" s="12" t="s">
        <v>89</v>
      </c>
      <c r="BK443" s="24">
        <v>61</v>
      </c>
      <c r="BL443" s="24">
        <v>42</v>
      </c>
      <c r="BM443" s="24">
        <v>54</v>
      </c>
      <c r="BN443" s="24">
        <v>46</v>
      </c>
      <c r="BO443" s="24">
        <v>79</v>
      </c>
      <c r="BP443" s="24">
        <v>11</v>
      </c>
      <c r="BQ443" s="24">
        <v>0</v>
      </c>
      <c r="BR443" s="24">
        <v>1</v>
      </c>
      <c r="BS443" s="24">
        <v>17</v>
      </c>
      <c r="BT443" s="24">
        <v>5</v>
      </c>
      <c r="BU443" s="24">
        <v>29.4</v>
      </c>
      <c r="BV443" s="24">
        <v>0.56999999999999995</v>
      </c>
      <c r="BW443" s="24">
        <v>0</v>
      </c>
      <c r="BX443" s="24">
        <v>0</v>
      </c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</row>
    <row r="444" spans="3:88" x14ac:dyDescent="0.3">
      <c r="C444">
        <v>443</v>
      </c>
      <c r="D444" t="s">
        <v>620</v>
      </c>
      <c r="E444" t="s">
        <v>118</v>
      </c>
      <c r="F444" t="s">
        <v>208</v>
      </c>
      <c r="G444" t="s">
        <v>6089</v>
      </c>
      <c r="H444" t="s">
        <v>621</v>
      </c>
      <c r="I444">
        <v>2006</v>
      </c>
      <c r="J444">
        <v>2</v>
      </c>
      <c r="K444">
        <v>2</v>
      </c>
      <c r="L444">
        <v>180</v>
      </c>
      <c r="M444">
        <v>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0.1</v>
      </c>
      <c r="W444">
        <v>0.1</v>
      </c>
      <c r="X444">
        <v>0</v>
      </c>
      <c r="Y444">
        <v>0.1</v>
      </c>
      <c r="Z444">
        <v>1</v>
      </c>
      <c r="AA444">
        <v>3</v>
      </c>
      <c r="AB444">
        <v>2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7.0000000000000007E-2</v>
      </c>
      <c r="AI444">
        <v>0</v>
      </c>
      <c r="AJ444">
        <v>7.0000000000000007E-2</v>
      </c>
      <c r="AK444">
        <v>7.0000000000000007E-2</v>
      </c>
      <c r="AL444">
        <v>7.0000000000000007E-2</v>
      </c>
      <c r="AM444" t="s">
        <v>1503</v>
      </c>
      <c r="AN444">
        <v>4000000</v>
      </c>
      <c r="AO444" t="s">
        <v>1711</v>
      </c>
      <c r="AP444" t="s">
        <v>622</v>
      </c>
      <c r="AQ444">
        <v>1006411</v>
      </c>
      <c r="AR444" t="s">
        <v>620</v>
      </c>
      <c r="AS444">
        <v>1</v>
      </c>
      <c r="AT444" t="s">
        <v>95</v>
      </c>
      <c r="AU444">
        <v>3.91</v>
      </c>
      <c r="AV444">
        <v>0</v>
      </c>
      <c r="AW444">
        <v>0</v>
      </c>
      <c r="AX444">
        <v>0</v>
      </c>
      <c r="AY444">
        <v>62000000</v>
      </c>
      <c r="AZ444">
        <v>4</v>
      </c>
      <c r="BA444">
        <v>5</v>
      </c>
      <c r="BB444" s="12">
        <v>0</v>
      </c>
      <c r="BC444" s="12">
        <v>0</v>
      </c>
      <c r="BD444" s="12">
        <v>0</v>
      </c>
      <c r="BE444" s="12"/>
      <c r="BF444" s="12"/>
      <c r="BG444" s="12" t="b">
        <v>0</v>
      </c>
      <c r="BH444" s="12">
        <v>0</v>
      </c>
      <c r="BI444" s="12" t="s">
        <v>109</v>
      </c>
      <c r="BJ444" s="12" t="s">
        <v>89</v>
      </c>
      <c r="BK444" s="24">
        <v>12</v>
      </c>
      <c r="BL444" s="24">
        <v>11</v>
      </c>
      <c r="BM444" s="24">
        <v>18</v>
      </c>
      <c r="BN444" s="24">
        <v>3</v>
      </c>
      <c r="BO444" s="24">
        <v>6</v>
      </c>
      <c r="BP444" s="24">
        <v>2</v>
      </c>
      <c r="BQ444" s="24">
        <v>0</v>
      </c>
      <c r="BR444" s="24">
        <v>0</v>
      </c>
      <c r="BS444" s="24">
        <v>5</v>
      </c>
      <c r="BT444" s="24">
        <v>1</v>
      </c>
      <c r="BU444" s="24">
        <v>20</v>
      </c>
      <c r="BV444" s="24">
        <v>0.41</v>
      </c>
      <c r="BW444" s="24">
        <v>0</v>
      </c>
      <c r="BX444" s="24">
        <v>0</v>
      </c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</row>
    <row r="445" spans="3:88" x14ac:dyDescent="0.3">
      <c r="C445">
        <v>444</v>
      </c>
      <c r="D445" t="s">
        <v>6134</v>
      </c>
      <c r="E445" t="s">
        <v>314</v>
      </c>
      <c r="F445" t="s">
        <v>130</v>
      </c>
      <c r="G445" t="s">
        <v>6089</v>
      </c>
      <c r="H445" t="s">
        <v>6135</v>
      </c>
      <c r="I445">
        <v>2001</v>
      </c>
      <c r="J445">
        <v>8</v>
      </c>
      <c r="K445">
        <v>7</v>
      </c>
      <c r="L445">
        <v>526</v>
      </c>
      <c r="M445">
        <v>5.8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2</v>
      </c>
      <c r="U445">
        <v>0</v>
      </c>
      <c r="V445">
        <v>0.1</v>
      </c>
      <c r="W445">
        <v>0.1</v>
      </c>
      <c r="X445">
        <v>0</v>
      </c>
      <c r="Y445">
        <v>0.2</v>
      </c>
      <c r="Z445">
        <v>1</v>
      </c>
      <c r="AA445">
        <v>20</v>
      </c>
      <c r="AB445">
        <v>10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0.02</v>
      </c>
      <c r="AI445">
        <v>0.01</v>
      </c>
      <c r="AJ445">
        <v>0.03</v>
      </c>
      <c r="AK445">
        <v>0.02</v>
      </c>
      <c r="AL445">
        <v>0.03</v>
      </c>
      <c r="AM445" t="s">
        <v>1503</v>
      </c>
      <c r="AV445">
        <v>0</v>
      </c>
      <c r="AW445">
        <v>0</v>
      </c>
      <c r="AX445">
        <v>0</v>
      </c>
      <c r="AY445">
        <v>62000000</v>
      </c>
      <c r="AZ445">
        <v>4</v>
      </c>
      <c r="BA445">
        <v>0</v>
      </c>
      <c r="BK445" s="24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</row>
    <row r="447" spans="3:88" x14ac:dyDescent="0.3">
      <c r="AN447">
        <f>COUNTBLANK(AN2:AN445)</f>
        <v>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1"/>
  <sheetViews>
    <sheetView workbookViewId="0">
      <selection activeCell="C2" sqref="C2"/>
    </sheetView>
  </sheetViews>
  <sheetFormatPr baseColWidth="10" defaultColWidth="8.88671875" defaultRowHeight="14.4" x14ac:dyDescent="0.3"/>
  <cols>
    <col min="1" max="2" width="12" customWidth="1"/>
    <col min="3" max="3" width="17" customWidth="1"/>
    <col min="4" max="5" width="12" customWidth="1"/>
    <col min="6" max="6" width="21.5546875" bestFit="1" customWidth="1"/>
    <col min="7" max="15" width="13" customWidth="1"/>
    <col min="16" max="16" width="17.21875" bestFit="1" customWidth="1"/>
    <col min="17" max="17" width="13" customWidth="1"/>
    <col min="18" max="18" width="26.44140625" bestFit="1" customWidth="1"/>
    <col min="19" max="19" width="17.6640625" bestFit="1" customWidth="1"/>
    <col min="20" max="20" width="16.6640625" bestFit="1" customWidth="1"/>
    <col min="21" max="21" width="16" customWidth="1"/>
    <col min="22" max="22" width="13" customWidth="1"/>
    <col min="23" max="24" width="18.21875" bestFit="1" customWidth="1"/>
    <col min="25" max="25" width="21.44140625" bestFit="1" customWidth="1"/>
    <col min="26" max="26" width="15.6640625" bestFit="1" customWidth="1"/>
    <col min="27" max="27" width="20.44140625" bestFit="1" customWidth="1"/>
    <col min="28" max="28" width="20.5546875" bestFit="1" customWidth="1"/>
    <col min="29" max="29" width="24.109375" bestFit="1" customWidth="1"/>
    <col min="30" max="30" width="33.109375" bestFit="1" customWidth="1"/>
  </cols>
  <sheetData>
    <row r="1" spans="1:30" ht="30" customHeight="1" x14ac:dyDescent="0.3">
      <c r="A1" s="28"/>
      <c r="B1" s="28"/>
      <c r="C1" s="4" t="s">
        <v>3</v>
      </c>
      <c r="D1" s="1" t="s">
        <v>10091</v>
      </c>
      <c r="E1" s="1" t="s">
        <v>10092</v>
      </c>
      <c r="F1" s="1" t="s">
        <v>10093</v>
      </c>
      <c r="G1" s="1" t="s">
        <v>10</v>
      </c>
      <c r="H1" s="1" t="s">
        <v>11</v>
      </c>
      <c r="I1" s="1" t="s">
        <v>10094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10095</v>
      </c>
      <c r="S1" s="1" t="s">
        <v>10096</v>
      </c>
      <c r="T1" s="1" t="s">
        <v>10097</v>
      </c>
      <c r="U1" s="1" t="s">
        <v>10098</v>
      </c>
      <c r="V1" s="1" t="s">
        <v>10099</v>
      </c>
      <c r="W1" s="1" t="s">
        <v>10100</v>
      </c>
      <c r="X1" s="1" t="s">
        <v>10101</v>
      </c>
      <c r="Y1" s="1" t="s">
        <v>10102</v>
      </c>
      <c r="Z1" s="1" t="s">
        <v>10103</v>
      </c>
      <c r="AA1" s="1" t="s">
        <v>10104</v>
      </c>
      <c r="AB1" s="1" t="s">
        <v>10105</v>
      </c>
      <c r="AC1" s="1" t="s">
        <v>10106</v>
      </c>
      <c r="AD1" s="1" t="s">
        <v>10107</v>
      </c>
    </row>
    <row r="2" spans="1:30" x14ac:dyDescent="0.3">
      <c r="C2" t="s">
        <v>84</v>
      </c>
      <c r="D2">
        <v>23</v>
      </c>
      <c r="E2" t="s">
        <v>6175</v>
      </c>
      <c r="F2" t="s">
        <v>6176</v>
      </c>
      <c r="G2">
        <v>20</v>
      </c>
      <c r="H2">
        <v>14</v>
      </c>
      <c r="I2">
        <f>G2+H2</f>
        <v>34</v>
      </c>
      <c r="J2">
        <f>G2-K2</f>
        <v>18</v>
      </c>
      <c r="K2">
        <v>2</v>
      </c>
      <c r="L2">
        <v>2</v>
      </c>
      <c r="M2">
        <v>11</v>
      </c>
      <c r="N2">
        <v>0</v>
      </c>
      <c r="O2">
        <v>18.8</v>
      </c>
      <c r="P2">
        <v>17.2</v>
      </c>
      <c r="Q2">
        <v>11.5</v>
      </c>
      <c r="R2">
        <f>P2+Q2</f>
        <v>28.7</v>
      </c>
      <c r="S2">
        <v>218</v>
      </c>
      <c r="T2">
        <v>484</v>
      </c>
      <c r="U2">
        <v>1.82</v>
      </c>
      <c r="V2">
        <v>1.27</v>
      </c>
      <c r="W2">
        <f>U2+V2</f>
        <v>3.09</v>
      </c>
      <c r="X2">
        <v>1.64</v>
      </c>
      <c r="Y2">
        <v>2.91</v>
      </c>
      <c r="Z2">
        <v>1.71</v>
      </c>
      <c r="AA2">
        <v>1.05</v>
      </c>
      <c r="AB2">
        <v>2.76</v>
      </c>
      <c r="AC2">
        <v>1.57</v>
      </c>
      <c r="AD2">
        <v>2.61</v>
      </c>
    </row>
    <row r="3" spans="1:30" x14ac:dyDescent="0.3">
      <c r="C3" t="s">
        <v>180</v>
      </c>
      <c r="D3">
        <v>23</v>
      </c>
      <c r="E3" t="s">
        <v>6188</v>
      </c>
      <c r="F3" t="s">
        <v>6189</v>
      </c>
      <c r="G3">
        <v>13</v>
      </c>
      <c r="H3">
        <v>10</v>
      </c>
      <c r="I3">
        <f t="shared" ref="I3:I21" si="0">G3+H3</f>
        <v>23</v>
      </c>
      <c r="J3">
        <f t="shared" ref="J3:J21" si="1">G3-K3</f>
        <v>13</v>
      </c>
      <c r="K3">
        <v>0</v>
      </c>
      <c r="L3">
        <v>0</v>
      </c>
      <c r="M3">
        <v>19</v>
      </c>
      <c r="N3">
        <v>1</v>
      </c>
      <c r="O3">
        <v>9.1</v>
      </c>
      <c r="P3">
        <v>9.1</v>
      </c>
      <c r="Q3">
        <v>7.1</v>
      </c>
      <c r="R3">
        <f t="shared" ref="R3:R21" si="2">P3+Q3</f>
        <v>16.2</v>
      </c>
      <c r="S3">
        <v>161</v>
      </c>
      <c r="T3">
        <v>400</v>
      </c>
      <c r="U3">
        <v>1.18</v>
      </c>
      <c r="V3">
        <v>0.91</v>
      </c>
      <c r="W3">
        <f t="shared" ref="W3:W21" si="3">U3+V3</f>
        <v>2.09</v>
      </c>
      <c r="X3">
        <v>1.18</v>
      </c>
      <c r="Y3">
        <v>2.09</v>
      </c>
      <c r="Z3">
        <v>0.83</v>
      </c>
      <c r="AA3">
        <v>0.65</v>
      </c>
      <c r="AB3">
        <v>1.48</v>
      </c>
      <c r="AC3">
        <v>0.83</v>
      </c>
      <c r="AD3">
        <v>1.48</v>
      </c>
    </row>
    <row r="4" spans="1:30" x14ac:dyDescent="0.3">
      <c r="C4" t="s">
        <v>255</v>
      </c>
      <c r="D4">
        <v>24</v>
      </c>
      <c r="E4" t="s">
        <v>6197</v>
      </c>
      <c r="F4" t="s">
        <v>6198</v>
      </c>
      <c r="G4">
        <v>17</v>
      </c>
      <c r="H4">
        <v>11</v>
      </c>
      <c r="I4">
        <f t="shared" si="0"/>
        <v>28</v>
      </c>
      <c r="J4">
        <f t="shared" si="1"/>
        <v>16</v>
      </c>
      <c r="K4">
        <v>1</v>
      </c>
      <c r="L4">
        <v>2</v>
      </c>
      <c r="M4">
        <v>27</v>
      </c>
      <c r="N4">
        <v>0</v>
      </c>
      <c r="O4">
        <v>13.2</v>
      </c>
      <c r="P4">
        <v>11.6</v>
      </c>
      <c r="Q4">
        <v>8.1</v>
      </c>
      <c r="R4">
        <f t="shared" si="2"/>
        <v>19.7</v>
      </c>
      <c r="S4">
        <v>185</v>
      </c>
      <c r="T4">
        <v>387</v>
      </c>
      <c r="U4">
        <v>1.55</v>
      </c>
      <c r="V4">
        <v>1</v>
      </c>
      <c r="W4">
        <f t="shared" si="3"/>
        <v>2.5499999999999998</v>
      </c>
      <c r="X4">
        <v>1.45</v>
      </c>
      <c r="Y4">
        <v>2.4500000000000002</v>
      </c>
      <c r="Z4">
        <v>1.2</v>
      </c>
      <c r="AA4">
        <v>0.74</v>
      </c>
      <c r="AB4">
        <v>1.94</v>
      </c>
      <c r="AC4">
        <v>1.06</v>
      </c>
      <c r="AD4">
        <v>1.8</v>
      </c>
    </row>
    <row r="5" spans="1:30" x14ac:dyDescent="0.3">
      <c r="C5" t="s">
        <v>329</v>
      </c>
      <c r="D5">
        <v>21</v>
      </c>
      <c r="E5" t="s">
        <v>6211</v>
      </c>
      <c r="F5" t="s">
        <v>6212</v>
      </c>
      <c r="G5">
        <v>17</v>
      </c>
      <c r="H5">
        <v>8</v>
      </c>
      <c r="I5">
        <f t="shared" si="0"/>
        <v>25</v>
      </c>
      <c r="J5">
        <f t="shared" si="1"/>
        <v>14</v>
      </c>
      <c r="K5">
        <v>3</v>
      </c>
      <c r="L5">
        <v>4</v>
      </c>
      <c r="M5">
        <v>23</v>
      </c>
      <c r="N5">
        <v>0</v>
      </c>
      <c r="O5">
        <v>16.3</v>
      </c>
      <c r="P5">
        <v>13.2</v>
      </c>
      <c r="Q5">
        <v>9.9</v>
      </c>
      <c r="R5">
        <f t="shared" si="2"/>
        <v>23.1</v>
      </c>
      <c r="S5">
        <v>143</v>
      </c>
      <c r="T5">
        <v>280</v>
      </c>
      <c r="U5">
        <v>1.55</v>
      </c>
      <c r="V5">
        <v>0.73</v>
      </c>
      <c r="W5">
        <f t="shared" si="3"/>
        <v>2.2800000000000002</v>
      </c>
      <c r="X5">
        <v>1.27</v>
      </c>
      <c r="Y5">
        <v>2</v>
      </c>
      <c r="Z5">
        <v>1.48</v>
      </c>
      <c r="AA5">
        <v>0.9</v>
      </c>
      <c r="AB5">
        <v>2.38</v>
      </c>
      <c r="AC5">
        <v>1.2</v>
      </c>
      <c r="AD5">
        <v>2.1</v>
      </c>
    </row>
    <row r="6" spans="1:30" x14ac:dyDescent="0.3">
      <c r="C6" t="s">
        <v>397</v>
      </c>
      <c r="D6">
        <v>24</v>
      </c>
      <c r="E6" t="s">
        <v>6221</v>
      </c>
      <c r="F6" t="s">
        <v>6222</v>
      </c>
      <c r="G6">
        <v>17</v>
      </c>
      <c r="H6">
        <v>11</v>
      </c>
      <c r="I6">
        <f t="shared" si="0"/>
        <v>28</v>
      </c>
      <c r="J6">
        <f t="shared" si="1"/>
        <v>15</v>
      </c>
      <c r="K6">
        <v>2</v>
      </c>
      <c r="L6">
        <v>3</v>
      </c>
      <c r="M6">
        <v>28</v>
      </c>
      <c r="N6">
        <v>0</v>
      </c>
      <c r="O6">
        <v>16.600000000000001</v>
      </c>
      <c r="P6">
        <v>14.3</v>
      </c>
      <c r="Q6">
        <v>11.1</v>
      </c>
      <c r="R6">
        <f t="shared" si="2"/>
        <v>25.4</v>
      </c>
      <c r="S6">
        <v>199</v>
      </c>
      <c r="T6">
        <v>377</v>
      </c>
      <c r="U6">
        <v>1.55</v>
      </c>
      <c r="V6">
        <v>1</v>
      </c>
      <c r="W6">
        <f t="shared" si="3"/>
        <v>2.5499999999999998</v>
      </c>
      <c r="X6">
        <v>1.36</v>
      </c>
      <c r="Y6">
        <v>2.36</v>
      </c>
      <c r="Z6">
        <v>1.51</v>
      </c>
      <c r="AA6">
        <v>1.01</v>
      </c>
      <c r="AB6">
        <v>2.52</v>
      </c>
      <c r="AC6">
        <v>1.3</v>
      </c>
      <c r="AD6">
        <v>2.3199999999999998</v>
      </c>
    </row>
    <row r="7" spans="1:30" x14ac:dyDescent="0.3">
      <c r="C7" t="s">
        <v>472</v>
      </c>
      <c r="D7">
        <v>23</v>
      </c>
      <c r="E7" t="s">
        <v>6231</v>
      </c>
      <c r="F7" t="s">
        <v>6232</v>
      </c>
      <c r="G7">
        <v>14</v>
      </c>
      <c r="H7">
        <v>11</v>
      </c>
      <c r="I7">
        <f t="shared" si="0"/>
        <v>25</v>
      </c>
      <c r="J7">
        <f t="shared" si="1"/>
        <v>14</v>
      </c>
      <c r="K7">
        <v>0</v>
      </c>
      <c r="L7">
        <v>0</v>
      </c>
      <c r="M7">
        <v>18</v>
      </c>
      <c r="N7">
        <v>1</v>
      </c>
      <c r="O7">
        <v>8.1999999999999993</v>
      </c>
      <c r="P7">
        <v>8.1999999999999993</v>
      </c>
      <c r="Q7">
        <v>6.3</v>
      </c>
      <c r="R7">
        <f t="shared" si="2"/>
        <v>14.5</v>
      </c>
      <c r="S7">
        <v>98</v>
      </c>
      <c r="T7">
        <v>258</v>
      </c>
      <c r="U7">
        <v>1.27</v>
      </c>
      <c r="V7">
        <v>1</v>
      </c>
      <c r="W7">
        <f t="shared" si="3"/>
        <v>2.27</v>
      </c>
      <c r="X7">
        <v>1.27</v>
      </c>
      <c r="Y7">
        <v>2.27</v>
      </c>
      <c r="Z7">
        <v>0.74</v>
      </c>
      <c r="AA7">
        <v>0.56999999999999995</v>
      </c>
      <c r="AB7">
        <v>1.31</v>
      </c>
      <c r="AC7">
        <v>0.74</v>
      </c>
      <c r="AD7">
        <v>1.31</v>
      </c>
    </row>
    <row r="8" spans="1:30" x14ac:dyDescent="0.3">
      <c r="C8" t="s">
        <v>541</v>
      </c>
      <c r="D8">
        <v>25</v>
      </c>
      <c r="E8" t="s">
        <v>6236</v>
      </c>
      <c r="F8" t="s">
        <v>6237</v>
      </c>
      <c r="G8">
        <v>21</v>
      </c>
      <c r="H8">
        <v>15</v>
      </c>
      <c r="I8">
        <f t="shared" si="0"/>
        <v>36</v>
      </c>
      <c r="J8">
        <f t="shared" si="1"/>
        <v>20</v>
      </c>
      <c r="K8">
        <v>1</v>
      </c>
      <c r="L8">
        <v>1</v>
      </c>
      <c r="M8">
        <v>23</v>
      </c>
      <c r="N8">
        <v>3</v>
      </c>
      <c r="O8">
        <v>20.399999999999999</v>
      </c>
      <c r="P8">
        <v>19.600000000000001</v>
      </c>
      <c r="Q8">
        <v>16.2</v>
      </c>
      <c r="R8">
        <f t="shared" si="2"/>
        <v>35.799999999999997</v>
      </c>
      <c r="S8">
        <v>229</v>
      </c>
      <c r="T8">
        <v>470</v>
      </c>
      <c r="U8">
        <v>1.91</v>
      </c>
      <c r="V8">
        <v>1.36</v>
      </c>
      <c r="W8">
        <f t="shared" si="3"/>
        <v>3.27</v>
      </c>
      <c r="X8">
        <v>1.82</v>
      </c>
      <c r="Y8">
        <v>3.18</v>
      </c>
      <c r="Z8">
        <v>1.85</v>
      </c>
      <c r="AA8">
        <v>1.47</v>
      </c>
      <c r="AB8">
        <v>3.32</v>
      </c>
      <c r="AC8">
        <v>1.78</v>
      </c>
      <c r="AD8">
        <v>3.25</v>
      </c>
    </row>
    <row r="9" spans="1:30" x14ac:dyDescent="0.3">
      <c r="C9" t="s">
        <v>618</v>
      </c>
      <c r="D9">
        <v>22</v>
      </c>
      <c r="E9" t="s">
        <v>6246</v>
      </c>
      <c r="F9" t="s">
        <v>6247</v>
      </c>
      <c r="G9">
        <v>13</v>
      </c>
      <c r="H9">
        <v>6</v>
      </c>
      <c r="I9">
        <f t="shared" si="0"/>
        <v>19</v>
      </c>
      <c r="J9">
        <f t="shared" si="1"/>
        <v>11</v>
      </c>
      <c r="K9">
        <v>2</v>
      </c>
      <c r="L9">
        <v>2</v>
      </c>
      <c r="M9">
        <v>19</v>
      </c>
      <c r="N9">
        <v>0</v>
      </c>
      <c r="O9">
        <v>19</v>
      </c>
      <c r="P9">
        <v>17.5</v>
      </c>
      <c r="Q9">
        <v>12.2</v>
      </c>
      <c r="R9">
        <f t="shared" si="2"/>
        <v>29.7</v>
      </c>
      <c r="S9">
        <v>127</v>
      </c>
      <c r="T9">
        <v>333</v>
      </c>
      <c r="U9">
        <v>1.18</v>
      </c>
      <c r="V9">
        <v>0.55000000000000004</v>
      </c>
      <c r="W9">
        <f t="shared" si="3"/>
        <v>1.73</v>
      </c>
      <c r="X9">
        <v>1</v>
      </c>
      <c r="Y9">
        <v>1.55</v>
      </c>
      <c r="Z9">
        <v>1.73</v>
      </c>
      <c r="AA9">
        <v>1.1100000000000001</v>
      </c>
      <c r="AB9">
        <v>2.83</v>
      </c>
      <c r="AC9">
        <v>1.59</v>
      </c>
      <c r="AD9">
        <v>2.7</v>
      </c>
    </row>
    <row r="10" spans="1:30" x14ac:dyDescent="0.3">
      <c r="C10" t="s">
        <v>683</v>
      </c>
      <c r="D10">
        <v>19</v>
      </c>
      <c r="E10" t="s">
        <v>6256</v>
      </c>
      <c r="F10" t="s">
        <v>6257</v>
      </c>
      <c r="G10">
        <v>12</v>
      </c>
      <c r="H10">
        <v>9</v>
      </c>
      <c r="I10">
        <f t="shared" si="0"/>
        <v>21</v>
      </c>
      <c r="J10">
        <f t="shared" si="1"/>
        <v>11</v>
      </c>
      <c r="K10">
        <v>1</v>
      </c>
      <c r="L10">
        <v>1</v>
      </c>
      <c r="M10">
        <v>26</v>
      </c>
      <c r="N10">
        <v>0</v>
      </c>
      <c r="O10">
        <v>14.8</v>
      </c>
      <c r="P10">
        <v>14</v>
      </c>
      <c r="Q10">
        <v>11.2</v>
      </c>
      <c r="R10">
        <f t="shared" si="2"/>
        <v>25.2</v>
      </c>
      <c r="S10">
        <v>168</v>
      </c>
      <c r="T10">
        <v>367</v>
      </c>
      <c r="U10">
        <v>1.0900000000000001</v>
      </c>
      <c r="V10">
        <v>0.82</v>
      </c>
      <c r="W10">
        <f t="shared" si="3"/>
        <v>1.9100000000000001</v>
      </c>
      <c r="X10">
        <v>1</v>
      </c>
      <c r="Y10">
        <v>1.82</v>
      </c>
      <c r="Z10">
        <v>1.34</v>
      </c>
      <c r="AA10">
        <v>1.02</v>
      </c>
      <c r="AB10">
        <v>2.36</v>
      </c>
      <c r="AC10">
        <v>1.27</v>
      </c>
      <c r="AD10">
        <v>2.29</v>
      </c>
    </row>
    <row r="11" spans="1:30" x14ac:dyDescent="0.3">
      <c r="C11" t="s">
        <v>741</v>
      </c>
      <c r="D11">
        <v>22</v>
      </c>
      <c r="E11" t="s">
        <v>6265</v>
      </c>
      <c r="F11" t="s">
        <v>6266</v>
      </c>
      <c r="G11">
        <v>9</v>
      </c>
      <c r="H11">
        <v>6</v>
      </c>
      <c r="I11">
        <f t="shared" si="0"/>
        <v>15</v>
      </c>
      <c r="J11">
        <f t="shared" si="1"/>
        <v>9</v>
      </c>
      <c r="K11">
        <v>0</v>
      </c>
      <c r="L11">
        <v>0</v>
      </c>
      <c r="M11">
        <v>21</v>
      </c>
      <c r="N11">
        <v>0</v>
      </c>
      <c r="O11">
        <v>10.7</v>
      </c>
      <c r="P11">
        <v>10.7</v>
      </c>
      <c r="Q11">
        <v>7.9</v>
      </c>
      <c r="R11">
        <f t="shared" si="2"/>
        <v>18.600000000000001</v>
      </c>
      <c r="S11">
        <v>214</v>
      </c>
      <c r="T11">
        <v>386</v>
      </c>
      <c r="U11">
        <v>0.82</v>
      </c>
      <c r="V11">
        <v>0.55000000000000004</v>
      </c>
      <c r="W11">
        <f t="shared" si="3"/>
        <v>1.37</v>
      </c>
      <c r="X11">
        <v>0.82</v>
      </c>
      <c r="Y11">
        <v>1.36</v>
      </c>
      <c r="Z11">
        <v>0.97</v>
      </c>
      <c r="AA11">
        <v>0.72</v>
      </c>
      <c r="AB11">
        <v>1.69</v>
      </c>
      <c r="AC11">
        <v>0.97</v>
      </c>
      <c r="AD11">
        <v>1.69</v>
      </c>
    </row>
    <row r="12" spans="1:30" x14ac:dyDescent="0.3">
      <c r="C12" t="s">
        <v>808</v>
      </c>
      <c r="D12">
        <v>22</v>
      </c>
      <c r="E12" t="s">
        <v>6273</v>
      </c>
      <c r="F12" t="s">
        <v>6274</v>
      </c>
      <c r="G12">
        <v>10</v>
      </c>
      <c r="H12">
        <v>4</v>
      </c>
      <c r="I12">
        <f t="shared" si="0"/>
        <v>14</v>
      </c>
      <c r="J12">
        <f t="shared" si="1"/>
        <v>9</v>
      </c>
      <c r="K12">
        <v>1</v>
      </c>
      <c r="L12">
        <v>1</v>
      </c>
      <c r="M12">
        <v>16</v>
      </c>
      <c r="N12">
        <v>0</v>
      </c>
      <c r="O12">
        <v>12.7</v>
      </c>
      <c r="P12">
        <v>12</v>
      </c>
      <c r="Q12">
        <v>8.8000000000000007</v>
      </c>
      <c r="R12">
        <f t="shared" si="2"/>
        <v>20.8</v>
      </c>
      <c r="S12">
        <v>167</v>
      </c>
      <c r="T12">
        <v>337</v>
      </c>
      <c r="U12">
        <v>0.91</v>
      </c>
      <c r="V12">
        <v>0.36</v>
      </c>
      <c r="W12">
        <f t="shared" si="3"/>
        <v>1.27</v>
      </c>
      <c r="X12">
        <v>0.82</v>
      </c>
      <c r="Y12">
        <v>1.18</v>
      </c>
      <c r="Z12">
        <v>1.1599999999999999</v>
      </c>
      <c r="AA12">
        <v>0.8</v>
      </c>
      <c r="AB12">
        <v>1.95</v>
      </c>
      <c r="AC12">
        <v>1.0900000000000001</v>
      </c>
      <c r="AD12">
        <v>1.89</v>
      </c>
    </row>
    <row r="13" spans="1:30" x14ac:dyDescent="0.3">
      <c r="C13" t="s">
        <v>878</v>
      </c>
      <c r="D13">
        <v>22</v>
      </c>
      <c r="E13" t="s">
        <v>6273</v>
      </c>
      <c r="F13" t="s">
        <v>6282</v>
      </c>
      <c r="G13">
        <v>18</v>
      </c>
      <c r="H13">
        <v>12</v>
      </c>
      <c r="I13">
        <f t="shared" si="0"/>
        <v>30</v>
      </c>
      <c r="J13">
        <f t="shared" si="1"/>
        <v>17</v>
      </c>
      <c r="K13">
        <v>1</v>
      </c>
      <c r="L13">
        <v>1</v>
      </c>
      <c r="M13">
        <v>23</v>
      </c>
      <c r="N13">
        <v>0</v>
      </c>
      <c r="O13">
        <v>17.7</v>
      </c>
      <c r="P13">
        <v>17</v>
      </c>
      <c r="Q13">
        <v>14</v>
      </c>
      <c r="R13">
        <f t="shared" si="2"/>
        <v>31</v>
      </c>
      <c r="S13">
        <v>266</v>
      </c>
      <c r="T13">
        <v>545</v>
      </c>
      <c r="U13">
        <v>1.64</v>
      </c>
      <c r="V13">
        <v>1.0900000000000001</v>
      </c>
      <c r="W13">
        <f t="shared" si="3"/>
        <v>2.73</v>
      </c>
      <c r="X13">
        <v>1.55</v>
      </c>
      <c r="Y13">
        <v>2.64</v>
      </c>
      <c r="Z13">
        <v>1.61</v>
      </c>
      <c r="AA13">
        <v>1.27</v>
      </c>
      <c r="AB13">
        <v>2.88</v>
      </c>
      <c r="AC13">
        <v>1.54</v>
      </c>
      <c r="AD13">
        <v>2.81</v>
      </c>
    </row>
    <row r="14" spans="1:30" x14ac:dyDescent="0.3">
      <c r="C14" t="s">
        <v>945</v>
      </c>
      <c r="D14">
        <v>23</v>
      </c>
      <c r="E14" t="s">
        <v>6197</v>
      </c>
      <c r="F14" t="s">
        <v>6288</v>
      </c>
      <c r="G14">
        <v>21</v>
      </c>
      <c r="H14">
        <v>19</v>
      </c>
      <c r="I14">
        <f t="shared" si="0"/>
        <v>40</v>
      </c>
      <c r="J14">
        <f t="shared" si="1"/>
        <v>21</v>
      </c>
      <c r="K14">
        <v>0</v>
      </c>
      <c r="L14">
        <v>1</v>
      </c>
      <c r="M14">
        <v>18</v>
      </c>
      <c r="N14">
        <v>0</v>
      </c>
      <c r="O14">
        <v>19.3</v>
      </c>
      <c r="P14">
        <v>18.5</v>
      </c>
      <c r="Q14">
        <v>16.3</v>
      </c>
      <c r="R14">
        <f t="shared" si="2"/>
        <v>34.799999999999997</v>
      </c>
      <c r="S14">
        <v>294</v>
      </c>
      <c r="T14">
        <v>430</v>
      </c>
      <c r="U14">
        <v>1.91</v>
      </c>
      <c r="V14">
        <v>1.73</v>
      </c>
      <c r="W14">
        <f t="shared" si="3"/>
        <v>3.6399999999999997</v>
      </c>
      <c r="X14">
        <v>1.91</v>
      </c>
      <c r="Y14">
        <v>3.64</v>
      </c>
      <c r="Z14">
        <v>1.76</v>
      </c>
      <c r="AA14">
        <v>1.48</v>
      </c>
      <c r="AB14">
        <v>3.24</v>
      </c>
      <c r="AC14">
        <v>1.68</v>
      </c>
      <c r="AD14">
        <v>3.17</v>
      </c>
    </row>
    <row r="15" spans="1:30" x14ac:dyDescent="0.3">
      <c r="C15" t="s">
        <v>1015</v>
      </c>
      <c r="D15">
        <v>20</v>
      </c>
      <c r="E15" t="s">
        <v>6295</v>
      </c>
      <c r="F15" t="s">
        <v>6198</v>
      </c>
      <c r="G15">
        <v>17</v>
      </c>
      <c r="H15">
        <v>13</v>
      </c>
      <c r="I15">
        <f t="shared" si="0"/>
        <v>30</v>
      </c>
      <c r="J15">
        <f t="shared" si="1"/>
        <v>16</v>
      </c>
      <c r="K15">
        <v>1</v>
      </c>
      <c r="L15">
        <v>3</v>
      </c>
      <c r="M15">
        <v>14</v>
      </c>
      <c r="N15">
        <v>1</v>
      </c>
      <c r="O15">
        <v>18.2</v>
      </c>
      <c r="P15">
        <v>15.9</v>
      </c>
      <c r="Q15">
        <v>12.2</v>
      </c>
      <c r="R15">
        <f t="shared" si="2"/>
        <v>28.1</v>
      </c>
      <c r="S15">
        <v>190</v>
      </c>
      <c r="T15">
        <v>415</v>
      </c>
      <c r="U15">
        <v>1.55</v>
      </c>
      <c r="V15">
        <v>1.18</v>
      </c>
      <c r="W15">
        <f t="shared" si="3"/>
        <v>2.73</v>
      </c>
      <c r="X15">
        <v>1.45</v>
      </c>
      <c r="Y15">
        <v>2.64</v>
      </c>
      <c r="Z15">
        <v>1.66</v>
      </c>
      <c r="AA15">
        <v>1.1100000000000001</v>
      </c>
      <c r="AB15">
        <v>2.76</v>
      </c>
      <c r="AC15">
        <v>1.44</v>
      </c>
      <c r="AD15">
        <v>2.5499999999999998</v>
      </c>
    </row>
    <row r="16" spans="1:30" x14ac:dyDescent="0.3">
      <c r="C16" t="s">
        <v>1075</v>
      </c>
      <c r="D16">
        <v>23</v>
      </c>
      <c r="E16" t="s">
        <v>6301</v>
      </c>
      <c r="F16" t="s">
        <v>6302</v>
      </c>
      <c r="G16">
        <v>11</v>
      </c>
      <c r="H16">
        <v>6</v>
      </c>
      <c r="I16">
        <f t="shared" si="0"/>
        <v>17</v>
      </c>
      <c r="J16">
        <f t="shared" si="1"/>
        <v>10</v>
      </c>
      <c r="K16">
        <v>1</v>
      </c>
      <c r="L16">
        <v>1</v>
      </c>
      <c r="M16">
        <v>14</v>
      </c>
      <c r="N16">
        <v>2</v>
      </c>
      <c r="O16">
        <v>12.8</v>
      </c>
      <c r="P16">
        <v>12</v>
      </c>
      <c r="Q16">
        <v>9.8000000000000007</v>
      </c>
      <c r="R16">
        <f t="shared" si="2"/>
        <v>21.8</v>
      </c>
      <c r="S16">
        <v>181</v>
      </c>
      <c r="T16">
        <v>511</v>
      </c>
      <c r="U16">
        <v>1</v>
      </c>
      <c r="V16">
        <v>0.55000000000000004</v>
      </c>
      <c r="W16">
        <f t="shared" si="3"/>
        <v>1.55</v>
      </c>
      <c r="X16">
        <v>0.91</v>
      </c>
      <c r="Y16">
        <v>1.45</v>
      </c>
      <c r="Z16">
        <v>1.1599999999999999</v>
      </c>
      <c r="AA16">
        <v>0.89</v>
      </c>
      <c r="AB16">
        <v>2.0499999999999998</v>
      </c>
      <c r="AC16">
        <v>1.0900000000000001</v>
      </c>
      <c r="AD16">
        <v>1.98</v>
      </c>
    </row>
    <row r="17" spans="3:30" x14ac:dyDescent="0.3">
      <c r="C17" t="s">
        <v>1147</v>
      </c>
      <c r="D17">
        <v>25</v>
      </c>
      <c r="E17" t="s">
        <v>6295</v>
      </c>
      <c r="F17" t="s">
        <v>6306</v>
      </c>
      <c r="G17">
        <v>10</v>
      </c>
      <c r="H17">
        <v>5</v>
      </c>
      <c r="I17">
        <f t="shared" si="0"/>
        <v>15</v>
      </c>
      <c r="J17">
        <f t="shared" si="1"/>
        <v>9</v>
      </c>
      <c r="K17">
        <v>1</v>
      </c>
      <c r="L17">
        <v>1</v>
      </c>
      <c r="M17">
        <v>20</v>
      </c>
      <c r="N17">
        <v>0</v>
      </c>
      <c r="O17">
        <v>13.5</v>
      </c>
      <c r="P17">
        <v>12.7</v>
      </c>
      <c r="Q17">
        <v>9.8000000000000007</v>
      </c>
      <c r="R17">
        <f t="shared" si="2"/>
        <v>22.5</v>
      </c>
      <c r="S17">
        <v>195</v>
      </c>
      <c r="T17">
        <v>491</v>
      </c>
      <c r="U17">
        <v>0.91</v>
      </c>
      <c r="V17">
        <v>0.45</v>
      </c>
      <c r="W17">
        <f t="shared" si="3"/>
        <v>1.36</v>
      </c>
      <c r="X17">
        <v>0.82</v>
      </c>
      <c r="Y17">
        <v>1.27</v>
      </c>
      <c r="Z17">
        <v>1.23</v>
      </c>
      <c r="AA17">
        <v>0.89</v>
      </c>
      <c r="AB17">
        <v>2.12</v>
      </c>
      <c r="AC17">
        <v>1.1599999999999999</v>
      </c>
      <c r="AD17">
        <v>2.0499999999999998</v>
      </c>
    </row>
    <row r="18" spans="3:30" x14ac:dyDescent="0.3">
      <c r="C18" t="s">
        <v>1219</v>
      </c>
      <c r="D18">
        <v>23</v>
      </c>
      <c r="E18" t="s">
        <v>6311</v>
      </c>
      <c r="F18" t="s">
        <v>6312</v>
      </c>
      <c r="G18">
        <v>13</v>
      </c>
      <c r="H18">
        <v>9</v>
      </c>
      <c r="I18">
        <f t="shared" si="0"/>
        <v>22</v>
      </c>
      <c r="J18">
        <f t="shared" si="1"/>
        <v>12</v>
      </c>
      <c r="K18">
        <v>1</v>
      </c>
      <c r="L18">
        <v>1</v>
      </c>
      <c r="M18">
        <v>19</v>
      </c>
      <c r="N18">
        <v>1</v>
      </c>
      <c r="O18">
        <v>10.199999999999999</v>
      </c>
      <c r="P18">
        <v>9.5</v>
      </c>
      <c r="Q18">
        <v>6.8</v>
      </c>
      <c r="R18">
        <f t="shared" si="2"/>
        <v>16.3</v>
      </c>
      <c r="S18">
        <v>136</v>
      </c>
      <c r="T18">
        <v>322</v>
      </c>
      <c r="U18">
        <v>1.18</v>
      </c>
      <c r="V18">
        <v>0.82</v>
      </c>
      <c r="W18">
        <f t="shared" si="3"/>
        <v>2</v>
      </c>
      <c r="X18">
        <v>1.0900000000000001</v>
      </c>
      <c r="Y18">
        <v>1.91</v>
      </c>
      <c r="Z18">
        <v>0.93</v>
      </c>
      <c r="AA18">
        <v>0.62</v>
      </c>
      <c r="AB18">
        <v>1.55</v>
      </c>
      <c r="AC18">
        <v>0.86</v>
      </c>
      <c r="AD18">
        <v>1.48</v>
      </c>
    </row>
    <row r="19" spans="3:30" x14ac:dyDescent="0.3">
      <c r="C19" t="s">
        <v>1278</v>
      </c>
      <c r="D19">
        <v>20</v>
      </c>
      <c r="E19" t="s">
        <v>6317</v>
      </c>
      <c r="F19" t="s">
        <v>6189</v>
      </c>
      <c r="G19">
        <v>18</v>
      </c>
      <c r="H19">
        <v>16</v>
      </c>
      <c r="I19">
        <f t="shared" si="0"/>
        <v>34</v>
      </c>
      <c r="J19">
        <f t="shared" si="1"/>
        <v>18</v>
      </c>
      <c r="K19">
        <v>0</v>
      </c>
      <c r="L19">
        <v>0</v>
      </c>
      <c r="M19">
        <v>26</v>
      </c>
      <c r="N19">
        <v>0</v>
      </c>
      <c r="O19">
        <v>11</v>
      </c>
      <c r="P19">
        <v>11</v>
      </c>
      <c r="Q19">
        <v>8.5</v>
      </c>
      <c r="R19">
        <f t="shared" si="2"/>
        <v>19.5</v>
      </c>
      <c r="S19">
        <v>200</v>
      </c>
      <c r="T19">
        <v>398</v>
      </c>
      <c r="U19">
        <v>1.64</v>
      </c>
      <c r="V19">
        <v>1.45</v>
      </c>
      <c r="W19">
        <f t="shared" si="3"/>
        <v>3.09</v>
      </c>
      <c r="X19">
        <v>1.64</v>
      </c>
      <c r="Y19">
        <v>3.09</v>
      </c>
      <c r="Z19">
        <v>1</v>
      </c>
      <c r="AA19">
        <v>0.77</v>
      </c>
      <c r="AB19">
        <v>1.77</v>
      </c>
      <c r="AC19">
        <v>1</v>
      </c>
      <c r="AD19">
        <v>1.77</v>
      </c>
    </row>
    <row r="20" spans="3:30" x14ac:dyDescent="0.3">
      <c r="C20" t="s">
        <v>1335</v>
      </c>
      <c r="D20">
        <v>25</v>
      </c>
      <c r="E20" t="s">
        <v>6322</v>
      </c>
      <c r="F20" t="s">
        <v>6323</v>
      </c>
      <c r="G20">
        <v>12</v>
      </c>
      <c r="H20">
        <v>6</v>
      </c>
      <c r="I20">
        <f t="shared" si="0"/>
        <v>18</v>
      </c>
      <c r="J20">
        <f t="shared" si="1"/>
        <v>11</v>
      </c>
      <c r="K20">
        <v>1</v>
      </c>
      <c r="L20">
        <v>1</v>
      </c>
      <c r="M20">
        <v>17</v>
      </c>
      <c r="N20">
        <v>1</v>
      </c>
      <c r="O20">
        <v>12.3</v>
      </c>
      <c r="P20">
        <v>11.5</v>
      </c>
      <c r="Q20">
        <v>7.2</v>
      </c>
      <c r="R20">
        <f t="shared" si="2"/>
        <v>18.7</v>
      </c>
      <c r="S20">
        <v>128</v>
      </c>
      <c r="T20">
        <v>347</v>
      </c>
      <c r="U20">
        <v>1.0900000000000001</v>
      </c>
      <c r="V20">
        <v>0.55000000000000004</v>
      </c>
      <c r="W20">
        <f t="shared" si="3"/>
        <v>1.6400000000000001</v>
      </c>
      <c r="X20">
        <v>1</v>
      </c>
      <c r="Y20">
        <v>1.55</v>
      </c>
      <c r="Z20">
        <v>1.1200000000000001</v>
      </c>
      <c r="AA20">
        <v>0.65</v>
      </c>
      <c r="AB20">
        <v>1.77</v>
      </c>
      <c r="AC20">
        <v>1.05</v>
      </c>
      <c r="AD20">
        <v>1.7</v>
      </c>
    </row>
    <row r="21" spans="3:30" x14ac:dyDescent="0.3">
      <c r="C21" t="s">
        <v>1400</v>
      </c>
      <c r="D21">
        <v>24</v>
      </c>
      <c r="E21" t="s">
        <v>6328</v>
      </c>
      <c r="F21" t="s">
        <v>6329</v>
      </c>
      <c r="G21">
        <v>6</v>
      </c>
      <c r="H21">
        <v>4</v>
      </c>
      <c r="I21">
        <f t="shared" si="0"/>
        <v>10</v>
      </c>
      <c r="J21">
        <f t="shared" si="1"/>
        <v>5</v>
      </c>
      <c r="K21">
        <v>1</v>
      </c>
      <c r="L21">
        <v>1</v>
      </c>
      <c r="M21">
        <v>20</v>
      </c>
      <c r="N21">
        <v>2</v>
      </c>
      <c r="O21">
        <v>9.6</v>
      </c>
      <c r="P21">
        <v>8.9</v>
      </c>
      <c r="Q21">
        <v>5.9</v>
      </c>
      <c r="R21">
        <f t="shared" si="2"/>
        <v>14.8</v>
      </c>
      <c r="S21">
        <v>158</v>
      </c>
      <c r="T21">
        <v>338</v>
      </c>
      <c r="U21">
        <v>0.55000000000000004</v>
      </c>
      <c r="V21">
        <v>0.36</v>
      </c>
      <c r="W21">
        <f t="shared" si="3"/>
        <v>0.91</v>
      </c>
      <c r="X21">
        <v>0.45</v>
      </c>
      <c r="Y21">
        <v>0.82</v>
      </c>
      <c r="Z21">
        <v>0.88</v>
      </c>
      <c r="AA21">
        <v>0.53</v>
      </c>
      <c r="AB21">
        <v>1.41</v>
      </c>
      <c r="AC21">
        <v>0.8</v>
      </c>
      <c r="AD21">
        <v>1.34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4"/>
  <sheetViews>
    <sheetView workbookViewId="0"/>
  </sheetViews>
  <sheetFormatPr baseColWidth="10" defaultColWidth="8.88671875" defaultRowHeight="14.4" x14ac:dyDescent="0.3"/>
  <cols>
    <col min="1" max="2" width="12" customWidth="1"/>
    <col min="3" max="3" width="17" customWidth="1"/>
    <col min="4" max="6" width="12" customWidth="1"/>
    <col min="7" max="7" width="14" customWidth="1"/>
    <col min="8" max="10" width="12" customWidth="1"/>
    <col min="11" max="24" width="13" customWidth="1"/>
    <col min="25" max="25" width="16" customWidth="1"/>
    <col min="26" max="34" width="13" customWidth="1"/>
  </cols>
  <sheetData>
    <row r="1" spans="1:34" ht="30" customHeight="1" x14ac:dyDescent="0.3">
      <c r="A1" s="1" t="s">
        <v>1467</v>
      </c>
      <c r="B1" s="1" t="s">
        <v>1468</v>
      </c>
      <c r="C1" s="1" t="s">
        <v>6136</v>
      </c>
      <c r="D1" s="1" t="s">
        <v>6137</v>
      </c>
      <c r="E1" s="1" t="s">
        <v>6138</v>
      </c>
      <c r="F1" s="1" t="s">
        <v>6139</v>
      </c>
      <c r="G1" s="1" t="s">
        <v>6140</v>
      </c>
      <c r="H1" s="1" t="s">
        <v>6141</v>
      </c>
      <c r="I1" s="1" t="s">
        <v>6142</v>
      </c>
      <c r="J1" s="1" t="s">
        <v>6143</v>
      </c>
      <c r="K1" s="1" t="s">
        <v>6144</v>
      </c>
      <c r="L1" s="1" t="s">
        <v>6145</v>
      </c>
      <c r="M1" s="1" t="s">
        <v>6146</v>
      </c>
      <c r="N1" s="1" t="s">
        <v>6147</v>
      </c>
      <c r="O1" s="1" t="s">
        <v>6148</v>
      </c>
      <c r="P1" s="1" t="s">
        <v>6149</v>
      </c>
      <c r="Q1" s="1" t="s">
        <v>6150</v>
      </c>
      <c r="R1" s="1" t="s">
        <v>6151</v>
      </c>
      <c r="S1" s="1" t="s">
        <v>6152</v>
      </c>
      <c r="T1" s="1" t="s">
        <v>6153</v>
      </c>
      <c r="U1" s="1" t="s">
        <v>6154</v>
      </c>
      <c r="V1" s="1" t="s">
        <v>6155</v>
      </c>
      <c r="W1" s="1" t="s">
        <v>6156</v>
      </c>
      <c r="X1" s="1" t="s">
        <v>6157</v>
      </c>
      <c r="Y1" s="1" t="s">
        <v>6158</v>
      </c>
      <c r="Z1" s="1" t="s">
        <v>6159</v>
      </c>
      <c r="AA1" s="1" t="s">
        <v>6160</v>
      </c>
      <c r="AB1" s="1" t="s">
        <v>6161</v>
      </c>
      <c r="AC1" s="1" t="s">
        <v>6162</v>
      </c>
      <c r="AD1" s="1" t="s">
        <v>6163</v>
      </c>
      <c r="AE1" s="1" t="s">
        <v>6164</v>
      </c>
      <c r="AF1" s="1" t="s">
        <v>6165</v>
      </c>
      <c r="AG1" s="1" t="s">
        <v>6166</v>
      </c>
      <c r="AH1" s="1" t="s">
        <v>6167</v>
      </c>
    </row>
    <row r="3" spans="1:34" x14ac:dyDescent="0.3">
      <c r="G3" t="s">
        <v>6168</v>
      </c>
      <c r="K3" t="s">
        <v>6169</v>
      </c>
      <c r="S3" t="s">
        <v>6170</v>
      </c>
      <c r="W3" t="s">
        <v>6171</v>
      </c>
      <c r="Y3" t="s">
        <v>6172</v>
      </c>
    </row>
    <row r="4" spans="1:34" x14ac:dyDescent="0.3">
      <c r="C4" t="s">
        <v>1472</v>
      </c>
      <c r="D4" t="s">
        <v>6173</v>
      </c>
      <c r="E4" t="s">
        <v>1473</v>
      </c>
      <c r="F4" t="s">
        <v>6174</v>
      </c>
      <c r="G4" t="s">
        <v>1475</v>
      </c>
      <c r="H4" t="s">
        <v>1476</v>
      </c>
      <c r="I4" t="s">
        <v>1477</v>
      </c>
      <c r="J4" t="s">
        <v>1478</v>
      </c>
      <c r="K4" t="s">
        <v>1479</v>
      </c>
      <c r="L4" t="s">
        <v>1480</v>
      </c>
      <c r="M4" t="s">
        <v>12</v>
      </c>
      <c r="N4" t="s">
        <v>1481</v>
      </c>
      <c r="O4" t="s">
        <v>1482</v>
      </c>
      <c r="P4" t="s">
        <v>1483</v>
      </c>
      <c r="Q4" t="s">
        <v>1484</v>
      </c>
      <c r="R4" t="s">
        <v>1485</v>
      </c>
      <c r="S4" t="s">
        <v>1486</v>
      </c>
      <c r="T4" t="s">
        <v>1487</v>
      </c>
      <c r="U4" t="s">
        <v>1488</v>
      </c>
      <c r="V4" t="s">
        <v>1489</v>
      </c>
      <c r="W4" t="s">
        <v>1490</v>
      </c>
      <c r="X4" t="s">
        <v>1491</v>
      </c>
      <c r="Y4" t="s">
        <v>1479</v>
      </c>
      <c r="Z4" t="s">
        <v>1480</v>
      </c>
      <c r="AA4" t="s">
        <v>12</v>
      </c>
      <c r="AB4" t="s">
        <v>1481</v>
      </c>
      <c r="AC4" t="s">
        <v>1497</v>
      </c>
      <c r="AD4" t="s">
        <v>1486</v>
      </c>
      <c r="AE4" t="s">
        <v>1488</v>
      </c>
      <c r="AF4" t="s">
        <v>1500</v>
      </c>
      <c r="AG4" t="s">
        <v>1487</v>
      </c>
      <c r="AH4" t="s">
        <v>1489</v>
      </c>
    </row>
    <row r="5" spans="1:34" x14ac:dyDescent="0.3">
      <c r="C5" t="s">
        <v>1524</v>
      </c>
      <c r="D5">
        <v>23</v>
      </c>
      <c r="E5" t="s">
        <v>6334</v>
      </c>
      <c r="F5" t="s">
        <v>6335</v>
      </c>
      <c r="G5">
        <v>12</v>
      </c>
      <c r="H5">
        <v>132</v>
      </c>
      <c r="I5">
        <v>1.08</v>
      </c>
      <c r="J5" t="s">
        <v>6276</v>
      </c>
      <c r="K5">
        <v>10</v>
      </c>
      <c r="L5">
        <v>4</v>
      </c>
      <c r="M5">
        <v>14</v>
      </c>
      <c r="N5">
        <v>7</v>
      </c>
      <c r="O5">
        <v>3</v>
      </c>
      <c r="P5">
        <v>3</v>
      </c>
      <c r="Q5">
        <v>29</v>
      </c>
      <c r="R5">
        <v>1</v>
      </c>
      <c r="S5" t="s">
        <v>6275</v>
      </c>
      <c r="T5" t="s">
        <v>6336</v>
      </c>
      <c r="U5" t="s">
        <v>6337</v>
      </c>
      <c r="V5" t="s">
        <v>6338</v>
      </c>
      <c r="W5">
        <v>163</v>
      </c>
      <c r="X5">
        <v>387</v>
      </c>
      <c r="Y5" t="s">
        <v>6195</v>
      </c>
      <c r="Z5" t="s">
        <v>6339</v>
      </c>
      <c r="AA5" t="s">
        <v>6340</v>
      </c>
      <c r="AB5" t="s">
        <v>6341</v>
      </c>
      <c r="AC5" t="s">
        <v>6342</v>
      </c>
      <c r="AD5" t="s">
        <v>6187</v>
      </c>
      <c r="AE5" t="s">
        <v>6343</v>
      </c>
      <c r="AF5" t="s">
        <v>6272</v>
      </c>
      <c r="AG5" t="s">
        <v>6344</v>
      </c>
      <c r="AH5" t="s">
        <v>6228</v>
      </c>
    </row>
    <row r="6" spans="1:34" x14ac:dyDescent="0.3">
      <c r="C6" t="s">
        <v>1593</v>
      </c>
      <c r="D6">
        <v>25</v>
      </c>
      <c r="E6" t="s">
        <v>6298</v>
      </c>
      <c r="F6" t="s">
        <v>6345</v>
      </c>
      <c r="G6">
        <v>12</v>
      </c>
      <c r="H6">
        <v>132</v>
      </c>
      <c r="I6">
        <v>1.08</v>
      </c>
      <c r="J6" t="s">
        <v>6276</v>
      </c>
      <c r="K6">
        <v>11</v>
      </c>
      <c r="L6">
        <v>4</v>
      </c>
      <c r="M6">
        <v>15</v>
      </c>
      <c r="N6">
        <v>8</v>
      </c>
      <c r="O6">
        <v>3</v>
      </c>
      <c r="P6">
        <v>3</v>
      </c>
      <c r="Q6">
        <v>21</v>
      </c>
      <c r="R6">
        <v>3</v>
      </c>
      <c r="S6" t="s">
        <v>6346</v>
      </c>
      <c r="T6" t="s">
        <v>6303</v>
      </c>
      <c r="U6" t="s">
        <v>6277</v>
      </c>
      <c r="V6" t="s">
        <v>6347</v>
      </c>
      <c r="W6">
        <v>196</v>
      </c>
      <c r="X6">
        <v>505</v>
      </c>
      <c r="Y6" t="s">
        <v>6342</v>
      </c>
      <c r="Z6" t="s">
        <v>6339</v>
      </c>
      <c r="AA6" t="s">
        <v>6348</v>
      </c>
      <c r="AB6" t="s">
        <v>6349</v>
      </c>
      <c r="AC6" t="s">
        <v>6204</v>
      </c>
      <c r="AD6" t="s">
        <v>6350</v>
      </c>
      <c r="AE6" t="s">
        <v>6216</v>
      </c>
      <c r="AF6" t="s">
        <v>6351</v>
      </c>
      <c r="AG6" t="s">
        <v>6209</v>
      </c>
      <c r="AH6" t="s">
        <v>6210</v>
      </c>
    </row>
    <row r="7" spans="1:34" x14ac:dyDescent="0.3">
      <c r="C7" t="s">
        <v>1682</v>
      </c>
      <c r="D7">
        <v>22</v>
      </c>
      <c r="E7" t="s">
        <v>6265</v>
      </c>
      <c r="F7" t="s">
        <v>6352</v>
      </c>
      <c r="G7">
        <v>12</v>
      </c>
      <c r="H7">
        <v>132</v>
      </c>
      <c r="I7">
        <v>1.08</v>
      </c>
      <c r="J7" t="s">
        <v>6276</v>
      </c>
      <c r="K7">
        <v>22</v>
      </c>
      <c r="L7">
        <v>14</v>
      </c>
      <c r="M7">
        <v>36</v>
      </c>
      <c r="N7">
        <v>20</v>
      </c>
      <c r="O7">
        <v>2</v>
      </c>
      <c r="P7">
        <v>3</v>
      </c>
      <c r="Q7">
        <v>24</v>
      </c>
      <c r="R7">
        <v>2</v>
      </c>
      <c r="S7" t="s">
        <v>6353</v>
      </c>
      <c r="T7" t="s">
        <v>6354</v>
      </c>
      <c r="U7" t="s">
        <v>6179</v>
      </c>
      <c r="V7" t="s">
        <v>6355</v>
      </c>
      <c r="W7">
        <v>251</v>
      </c>
      <c r="X7">
        <v>567</v>
      </c>
      <c r="Y7" t="s">
        <v>6356</v>
      </c>
      <c r="Z7" t="s">
        <v>6340</v>
      </c>
      <c r="AA7" t="s">
        <v>6357</v>
      </c>
      <c r="AB7" t="s">
        <v>6358</v>
      </c>
      <c r="AC7" t="s">
        <v>6253</v>
      </c>
      <c r="AD7" t="s">
        <v>6281</v>
      </c>
      <c r="AE7" t="s">
        <v>6359</v>
      </c>
      <c r="AF7" t="s">
        <v>6244</v>
      </c>
      <c r="AG7" t="s">
        <v>6186</v>
      </c>
      <c r="AH7" t="s">
        <v>6360</v>
      </c>
    </row>
    <row r="8" spans="1:34" x14ac:dyDescent="0.3">
      <c r="C8" t="s">
        <v>1750</v>
      </c>
      <c r="D8">
        <v>25</v>
      </c>
      <c r="E8" t="s">
        <v>6197</v>
      </c>
      <c r="F8" t="s">
        <v>6361</v>
      </c>
      <c r="G8">
        <v>12</v>
      </c>
      <c r="H8">
        <v>132</v>
      </c>
      <c r="I8">
        <v>1.08</v>
      </c>
      <c r="J8" t="s">
        <v>6276</v>
      </c>
      <c r="K8">
        <v>31</v>
      </c>
      <c r="L8">
        <v>24</v>
      </c>
      <c r="M8">
        <v>55</v>
      </c>
      <c r="N8">
        <v>29</v>
      </c>
      <c r="O8">
        <v>2</v>
      </c>
      <c r="P8">
        <v>3</v>
      </c>
      <c r="Q8">
        <v>22</v>
      </c>
      <c r="R8">
        <v>2</v>
      </c>
      <c r="S8" t="s">
        <v>6317</v>
      </c>
      <c r="T8" t="s">
        <v>6362</v>
      </c>
      <c r="U8" t="s">
        <v>6363</v>
      </c>
      <c r="V8" t="s">
        <v>6364</v>
      </c>
      <c r="W8">
        <v>304</v>
      </c>
      <c r="X8">
        <v>639</v>
      </c>
      <c r="Y8" t="s">
        <v>6365</v>
      </c>
      <c r="Z8" t="s">
        <v>6218</v>
      </c>
      <c r="AA8" t="s">
        <v>6366</v>
      </c>
      <c r="AB8" t="s">
        <v>6367</v>
      </c>
      <c r="AC8" t="s">
        <v>6368</v>
      </c>
      <c r="AD8" t="s">
        <v>6369</v>
      </c>
      <c r="AE8" t="s">
        <v>6370</v>
      </c>
      <c r="AF8" t="s">
        <v>6371</v>
      </c>
      <c r="AG8" t="s">
        <v>6372</v>
      </c>
      <c r="AH8" t="s">
        <v>6373</v>
      </c>
    </row>
    <row r="9" spans="1:34" x14ac:dyDescent="0.3">
      <c r="C9" t="s">
        <v>1832</v>
      </c>
      <c r="D9">
        <v>25</v>
      </c>
      <c r="E9" t="s">
        <v>6301</v>
      </c>
      <c r="F9" t="s">
        <v>6374</v>
      </c>
      <c r="G9">
        <v>12</v>
      </c>
      <c r="H9">
        <v>132</v>
      </c>
      <c r="I9">
        <v>1.08</v>
      </c>
      <c r="J9" t="s">
        <v>6276</v>
      </c>
      <c r="K9">
        <v>18</v>
      </c>
      <c r="L9">
        <v>17</v>
      </c>
      <c r="M9">
        <v>35</v>
      </c>
      <c r="N9">
        <v>18</v>
      </c>
      <c r="O9">
        <v>0</v>
      </c>
      <c r="P9">
        <v>0</v>
      </c>
      <c r="Q9">
        <v>23</v>
      </c>
      <c r="R9">
        <v>0</v>
      </c>
      <c r="S9" t="s">
        <v>6375</v>
      </c>
      <c r="T9" t="s">
        <v>6375</v>
      </c>
      <c r="U9" t="s">
        <v>6376</v>
      </c>
      <c r="V9" t="s">
        <v>6377</v>
      </c>
      <c r="W9">
        <v>232</v>
      </c>
      <c r="X9">
        <v>494</v>
      </c>
      <c r="Y9" t="s">
        <v>6378</v>
      </c>
      <c r="Z9" t="s">
        <v>6379</v>
      </c>
      <c r="AA9" t="s">
        <v>6380</v>
      </c>
      <c r="AB9" t="s">
        <v>6378</v>
      </c>
      <c r="AC9" t="s">
        <v>6380</v>
      </c>
      <c r="AD9" t="s">
        <v>6205</v>
      </c>
      <c r="AE9" t="s">
        <v>6381</v>
      </c>
      <c r="AF9" t="s">
        <v>6255</v>
      </c>
      <c r="AG9" t="s">
        <v>6205</v>
      </c>
      <c r="AH9" t="s">
        <v>6255</v>
      </c>
    </row>
    <row r="10" spans="1:34" x14ac:dyDescent="0.3">
      <c r="C10" t="s">
        <v>1906</v>
      </c>
      <c r="D10">
        <v>25</v>
      </c>
      <c r="E10" t="s">
        <v>6175</v>
      </c>
      <c r="F10" t="s">
        <v>6302</v>
      </c>
      <c r="G10">
        <v>12</v>
      </c>
      <c r="H10">
        <v>132</v>
      </c>
      <c r="I10">
        <v>1.08</v>
      </c>
      <c r="J10" t="s">
        <v>6276</v>
      </c>
      <c r="K10">
        <v>15</v>
      </c>
      <c r="L10">
        <v>11</v>
      </c>
      <c r="M10">
        <v>26</v>
      </c>
      <c r="N10">
        <v>14</v>
      </c>
      <c r="O10">
        <v>1</v>
      </c>
      <c r="P10">
        <v>1</v>
      </c>
      <c r="Q10">
        <v>25</v>
      </c>
      <c r="R10">
        <v>1</v>
      </c>
      <c r="S10" t="s">
        <v>6382</v>
      </c>
      <c r="T10" t="s">
        <v>6383</v>
      </c>
      <c r="U10" t="s">
        <v>6384</v>
      </c>
      <c r="V10" t="s">
        <v>6385</v>
      </c>
      <c r="W10">
        <v>209</v>
      </c>
      <c r="X10">
        <v>537</v>
      </c>
      <c r="Y10" t="s">
        <v>6348</v>
      </c>
      <c r="Z10" t="s">
        <v>6342</v>
      </c>
      <c r="AA10" t="s">
        <v>6386</v>
      </c>
      <c r="AB10" t="s">
        <v>6340</v>
      </c>
      <c r="AC10" t="s">
        <v>6387</v>
      </c>
      <c r="AD10" t="s">
        <v>6388</v>
      </c>
      <c r="AE10" t="s">
        <v>6389</v>
      </c>
      <c r="AF10" t="s">
        <v>6369</v>
      </c>
      <c r="AG10" t="s">
        <v>6390</v>
      </c>
      <c r="AH10" t="s">
        <v>6194</v>
      </c>
    </row>
    <row r="11" spans="1:34" x14ac:dyDescent="0.3">
      <c r="C11" t="s">
        <v>1982</v>
      </c>
      <c r="D11">
        <v>27</v>
      </c>
      <c r="E11" t="s">
        <v>6391</v>
      </c>
      <c r="F11" t="s">
        <v>6392</v>
      </c>
      <c r="G11">
        <v>12</v>
      </c>
      <c r="H11">
        <v>132</v>
      </c>
      <c r="I11">
        <v>1.08</v>
      </c>
      <c r="J11" t="s">
        <v>6276</v>
      </c>
      <c r="K11">
        <v>13</v>
      </c>
      <c r="L11">
        <v>9</v>
      </c>
      <c r="M11">
        <v>22</v>
      </c>
      <c r="N11">
        <v>13</v>
      </c>
      <c r="O11">
        <v>0</v>
      </c>
      <c r="P11">
        <v>1</v>
      </c>
      <c r="Q11">
        <v>21</v>
      </c>
      <c r="R11">
        <v>1</v>
      </c>
      <c r="S11" t="s">
        <v>6199</v>
      </c>
      <c r="T11" t="s">
        <v>6393</v>
      </c>
      <c r="U11" t="s">
        <v>6214</v>
      </c>
      <c r="V11" t="s">
        <v>6394</v>
      </c>
      <c r="W11">
        <v>204</v>
      </c>
      <c r="X11">
        <v>458</v>
      </c>
      <c r="Y11" t="s">
        <v>6395</v>
      </c>
      <c r="Z11" t="s">
        <v>6396</v>
      </c>
      <c r="AA11" t="s">
        <v>6356</v>
      </c>
      <c r="AB11" t="s">
        <v>6395</v>
      </c>
      <c r="AC11" t="s">
        <v>6356</v>
      </c>
      <c r="AD11" t="s">
        <v>6397</v>
      </c>
      <c r="AE11" t="s">
        <v>6262</v>
      </c>
      <c r="AF11" t="s">
        <v>6398</v>
      </c>
      <c r="AG11" t="s">
        <v>6399</v>
      </c>
      <c r="AH11" t="s">
        <v>6242</v>
      </c>
    </row>
    <row r="12" spans="1:34" x14ac:dyDescent="0.3">
      <c r="C12" t="s">
        <v>2051</v>
      </c>
      <c r="D12">
        <v>22</v>
      </c>
      <c r="E12" t="s">
        <v>6231</v>
      </c>
      <c r="F12" t="s">
        <v>6364</v>
      </c>
      <c r="G12">
        <v>12</v>
      </c>
      <c r="H12">
        <v>132</v>
      </c>
      <c r="I12">
        <v>1.08</v>
      </c>
      <c r="J12" t="s">
        <v>6276</v>
      </c>
      <c r="K12">
        <v>15</v>
      </c>
      <c r="L12">
        <v>11</v>
      </c>
      <c r="M12">
        <v>26</v>
      </c>
      <c r="N12">
        <v>13</v>
      </c>
      <c r="O12">
        <v>2</v>
      </c>
      <c r="P12">
        <v>3</v>
      </c>
      <c r="Q12">
        <v>20</v>
      </c>
      <c r="R12">
        <v>1</v>
      </c>
      <c r="S12" t="s">
        <v>6354</v>
      </c>
      <c r="T12" t="s">
        <v>6296</v>
      </c>
      <c r="U12" t="s">
        <v>6346</v>
      </c>
      <c r="V12" t="s">
        <v>6400</v>
      </c>
      <c r="W12">
        <v>215</v>
      </c>
      <c r="X12">
        <v>439</v>
      </c>
      <c r="Y12" t="s">
        <v>6348</v>
      </c>
      <c r="Z12" t="s">
        <v>6342</v>
      </c>
      <c r="AA12" t="s">
        <v>6386</v>
      </c>
      <c r="AB12" t="s">
        <v>6395</v>
      </c>
      <c r="AC12" t="s">
        <v>6218</v>
      </c>
      <c r="AD12" t="s">
        <v>6186</v>
      </c>
      <c r="AE12" t="s">
        <v>6350</v>
      </c>
      <c r="AF12" t="s">
        <v>6401</v>
      </c>
      <c r="AG12" t="s">
        <v>6402</v>
      </c>
      <c r="AH12" t="s">
        <v>6403</v>
      </c>
    </row>
    <row r="13" spans="1:34" x14ac:dyDescent="0.3">
      <c r="C13" t="s">
        <v>2113</v>
      </c>
      <c r="D13">
        <v>23</v>
      </c>
      <c r="E13" t="s">
        <v>6256</v>
      </c>
      <c r="F13" t="s">
        <v>6404</v>
      </c>
      <c r="G13">
        <v>12</v>
      </c>
      <c r="H13">
        <v>132</v>
      </c>
      <c r="I13">
        <v>1.08</v>
      </c>
      <c r="J13" t="s">
        <v>6276</v>
      </c>
      <c r="K13">
        <v>12</v>
      </c>
      <c r="L13">
        <v>11</v>
      </c>
      <c r="M13">
        <v>23</v>
      </c>
      <c r="N13">
        <v>12</v>
      </c>
      <c r="O13">
        <v>0</v>
      </c>
      <c r="P13">
        <v>0</v>
      </c>
      <c r="Q13">
        <v>30</v>
      </c>
      <c r="R13">
        <v>2</v>
      </c>
      <c r="S13" t="s">
        <v>6405</v>
      </c>
      <c r="T13" t="s">
        <v>6405</v>
      </c>
      <c r="U13" t="s">
        <v>6406</v>
      </c>
      <c r="V13" t="s">
        <v>6407</v>
      </c>
      <c r="W13">
        <v>105</v>
      </c>
      <c r="X13">
        <v>300</v>
      </c>
      <c r="Y13" t="s">
        <v>6204</v>
      </c>
      <c r="Z13" t="s">
        <v>6342</v>
      </c>
      <c r="AA13" t="s">
        <v>6398</v>
      </c>
      <c r="AB13" t="s">
        <v>6204</v>
      </c>
      <c r="AC13" t="s">
        <v>6398</v>
      </c>
      <c r="AD13" t="s">
        <v>6271</v>
      </c>
      <c r="AE13" t="s">
        <v>6408</v>
      </c>
      <c r="AF13" t="s">
        <v>6409</v>
      </c>
      <c r="AG13" t="s">
        <v>6271</v>
      </c>
      <c r="AH13" t="s">
        <v>6409</v>
      </c>
    </row>
    <row r="14" spans="1:34" x14ac:dyDescent="0.3">
      <c r="C14" t="s">
        <v>2175</v>
      </c>
      <c r="D14">
        <v>28</v>
      </c>
      <c r="E14" t="s">
        <v>6334</v>
      </c>
      <c r="F14" t="s">
        <v>6410</v>
      </c>
      <c r="G14">
        <v>12</v>
      </c>
      <c r="H14">
        <v>132</v>
      </c>
      <c r="I14">
        <v>1.08</v>
      </c>
      <c r="J14" t="s">
        <v>6276</v>
      </c>
      <c r="K14">
        <v>11</v>
      </c>
      <c r="L14">
        <v>6</v>
      </c>
      <c r="M14">
        <v>17</v>
      </c>
      <c r="N14">
        <v>8</v>
      </c>
      <c r="O14">
        <v>3</v>
      </c>
      <c r="P14">
        <v>3</v>
      </c>
      <c r="Q14">
        <v>24</v>
      </c>
      <c r="R14">
        <v>5</v>
      </c>
      <c r="S14" t="s">
        <v>6411</v>
      </c>
      <c r="T14" t="s">
        <v>6412</v>
      </c>
      <c r="U14" t="s">
        <v>6413</v>
      </c>
      <c r="V14" t="s">
        <v>6269</v>
      </c>
      <c r="W14">
        <v>212</v>
      </c>
      <c r="X14">
        <v>424</v>
      </c>
      <c r="Y14" t="s">
        <v>6342</v>
      </c>
      <c r="Z14" t="s">
        <v>6408</v>
      </c>
      <c r="AA14" t="s">
        <v>6379</v>
      </c>
      <c r="AB14" t="s">
        <v>6349</v>
      </c>
      <c r="AC14" t="s">
        <v>6340</v>
      </c>
      <c r="AD14" t="s">
        <v>6187</v>
      </c>
      <c r="AE14" t="s">
        <v>6414</v>
      </c>
      <c r="AF14" t="s">
        <v>6415</v>
      </c>
      <c r="AG14" t="s">
        <v>6316</v>
      </c>
      <c r="AH14" t="s">
        <v>6203</v>
      </c>
    </row>
    <row r="15" spans="1:34" x14ac:dyDescent="0.3">
      <c r="C15" t="s">
        <v>2257</v>
      </c>
      <c r="D15">
        <v>25</v>
      </c>
      <c r="E15" t="s">
        <v>6322</v>
      </c>
      <c r="F15" t="s">
        <v>6416</v>
      </c>
      <c r="G15">
        <v>12</v>
      </c>
      <c r="H15">
        <v>132</v>
      </c>
      <c r="I15">
        <v>1.08</v>
      </c>
      <c r="J15" t="s">
        <v>6276</v>
      </c>
      <c r="K15">
        <v>16</v>
      </c>
      <c r="L15">
        <v>8</v>
      </c>
      <c r="M15">
        <v>24</v>
      </c>
      <c r="N15">
        <v>15</v>
      </c>
      <c r="O15">
        <v>1</v>
      </c>
      <c r="P15">
        <v>2</v>
      </c>
      <c r="Q15">
        <v>24</v>
      </c>
      <c r="R15">
        <v>1</v>
      </c>
      <c r="S15" t="s">
        <v>6417</v>
      </c>
      <c r="T15" t="s">
        <v>6418</v>
      </c>
      <c r="U15" t="s">
        <v>6313</v>
      </c>
      <c r="V15" t="s">
        <v>6197</v>
      </c>
      <c r="W15">
        <v>119</v>
      </c>
      <c r="X15">
        <v>313</v>
      </c>
      <c r="Y15" t="s">
        <v>6419</v>
      </c>
      <c r="Z15" t="s">
        <v>6349</v>
      </c>
      <c r="AA15" t="s">
        <v>6218</v>
      </c>
      <c r="AB15" t="s">
        <v>6348</v>
      </c>
      <c r="AC15" t="s">
        <v>6398</v>
      </c>
      <c r="AD15" t="s">
        <v>6420</v>
      </c>
      <c r="AE15" t="s">
        <v>6421</v>
      </c>
      <c r="AF15" t="s">
        <v>6422</v>
      </c>
      <c r="AG15" t="s">
        <v>6423</v>
      </c>
      <c r="AH15" t="s">
        <v>6424</v>
      </c>
    </row>
    <row r="16" spans="1:34" x14ac:dyDescent="0.3">
      <c r="C16" t="s">
        <v>2325</v>
      </c>
      <c r="D16">
        <v>25</v>
      </c>
      <c r="E16" t="s">
        <v>6425</v>
      </c>
      <c r="F16" t="s">
        <v>6426</v>
      </c>
      <c r="G16">
        <v>12</v>
      </c>
      <c r="H16">
        <v>132</v>
      </c>
      <c r="I16">
        <v>1.08</v>
      </c>
      <c r="J16" t="s">
        <v>6276</v>
      </c>
      <c r="K16">
        <v>12</v>
      </c>
      <c r="L16">
        <v>9</v>
      </c>
      <c r="M16">
        <v>21</v>
      </c>
      <c r="N16">
        <v>11</v>
      </c>
      <c r="O16">
        <v>1</v>
      </c>
      <c r="P16">
        <v>1</v>
      </c>
      <c r="Q16">
        <v>25</v>
      </c>
      <c r="R16">
        <v>3</v>
      </c>
      <c r="S16" t="s">
        <v>6427</v>
      </c>
      <c r="T16" t="s">
        <v>6428</v>
      </c>
      <c r="U16" t="s">
        <v>6268</v>
      </c>
      <c r="V16" t="s">
        <v>6290</v>
      </c>
      <c r="W16">
        <v>145</v>
      </c>
      <c r="X16">
        <v>394</v>
      </c>
      <c r="Y16" t="s">
        <v>6204</v>
      </c>
      <c r="Z16" t="s">
        <v>6396</v>
      </c>
      <c r="AA16" t="s">
        <v>6429</v>
      </c>
      <c r="AB16" t="s">
        <v>6342</v>
      </c>
      <c r="AC16" t="s">
        <v>6358</v>
      </c>
      <c r="AD16" t="s">
        <v>6430</v>
      </c>
      <c r="AE16" t="s">
        <v>6431</v>
      </c>
      <c r="AF16" t="s">
        <v>6286</v>
      </c>
      <c r="AG16" t="s">
        <v>6304</v>
      </c>
      <c r="AH16" t="s">
        <v>6203</v>
      </c>
    </row>
    <row r="17" spans="3:34" x14ac:dyDescent="0.3">
      <c r="C17" t="s">
        <v>2404</v>
      </c>
      <c r="D17">
        <v>20</v>
      </c>
      <c r="E17" t="s">
        <v>6256</v>
      </c>
      <c r="F17" t="s">
        <v>6432</v>
      </c>
      <c r="G17">
        <v>12</v>
      </c>
      <c r="H17">
        <v>132</v>
      </c>
      <c r="I17">
        <v>1.08</v>
      </c>
      <c r="J17" t="s">
        <v>6276</v>
      </c>
      <c r="K17">
        <v>9</v>
      </c>
      <c r="L17">
        <v>6</v>
      </c>
      <c r="M17">
        <v>15</v>
      </c>
      <c r="N17">
        <v>7</v>
      </c>
      <c r="O17">
        <v>2</v>
      </c>
      <c r="P17">
        <v>3</v>
      </c>
      <c r="Q17">
        <v>25</v>
      </c>
      <c r="R17">
        <v>2</v>
      </c>
      <c r="S17" t="s">
        <v>6433</v>
      </c>
      <c r="T17" t="s">
        <v>6434</v>
      </c>
      <c r="U17" t="s">
        <v>6435</v>
      </c>
      <c r="V17" t="s">
        <v>6436</v>
      </c>
      <c r="W17">
        <v>155</v>
      </c>
      <c r="X17">
        <v>359</v>
      </c>
      <c r="Y17" t="s">
        <v>6396</v>
      </c>
      <c r="Z17" t="s">
        <v>6408</v>
      </c>
      <c r="AA17" t="s">
        <v>6348</v>
      </c>
      <c r="AB17" t="s">
        <v>6341</v>
      </c>
      <c r="AC17" t="s">
        <v>6395</v>
      </c>
      <c r="AD17" t="s">
        <v>6397</v>
      </c>
      <c r="AE17" t="s">
        <v>6271</v>
      </c>
      <c r="AF17" t="s">
        <v>6182</v>
      </c>
      <c r="AG17" t="s">
        <v>6219</v>
      </c>
      <c r="AH17" t="s">
        <v>6437</v>
      </c>
    </row>
    <row r="18" spans="3:34" x14ac:dyDescent="0.3">
      <c r="C18" t="s">
        <v>2464</v>
      </c>
      <c r="D18">
        <v>27</v>
      </c>
      <c r="E18" t="s">
        <v>6181</v>
      </c>
      <c r="F18" t="s">
        <v>6438</v>
      </c>
      <c r="G18">
        <v>12</v>
      </c>
      <c r="H18">
        <v>132</v>
      </c>
      <c r="I18">
        <v>1.08</v>
      </c>
      <c r="J18" t="s">
        <v>6276</v>
      </c>
      <c r="K18">
        <v>7</v>
      </c>
      <c r="L18">
        <v>3</v>
      </c>
      <c r="M18">
        <v>10</v>
      </c>
      <c r="N18">
        <v>6</v>
      </c>
      <c r="O18">
        <v>1</v>
      </c>
      <c r="P18">
        <v>2</v>
      </c>
      <c r="Q18">
        <v>29</v>
      </c>
      <c r="R18">
        <v>3</v>
      </c>
      <c r="S18" t="s">
        <v>6439</v>
      </c>
      <c r="T18" t="s">
        <v>6318</v>
      </c>
      <c r="U18" t="s">
        <v>6406</v>
      </c>
      <c r="V18" t="s">
        <v>6382</v>
      </c>
      <c r="W18">
        <v>165</v>
      </c>
      <c r="X18">
        <v>335</v>
      </c>
      <c r="Y18" t="s">
        <v>6341</v>
      </c>
      <c r="Z18" t="s">
        <v>6440</v>
      </c>
      <c r="AA18" t="s">
        <v>6195</v>
      </c>
      <c r="AB18" t="s">
        <v>6408</v>
      </c>
      <c r="AC18" t="s">
        <v>6396</v>
      </c>
      <c r="AD18" t="s">
        <v>6441</v>
      </c>
      <c r="AE18" t="s">
        <v>6408</v>
      </c>
      <c r="AF18" t="s">
        <v>6419</v>
      </c>
      <c r="AG18" t="s">
        <v>6442</v>
      </c>
      <c r="AH18" t="s">
        <v>6388</v>
      </c>
    </row>
    <row r="19" spans="3:34" x14ac:dyDescent="0.3">
      <c r="C19" t="s">
        <v>2522</v>
      </c>
      <c r="D19">
        <v>24</v>
      </c>
      <c r="E19" t="s">
        <v>6443</v>
      </c>
      <c r="F19" t="s">
        <v>6306</v>
      </c>
      <c r="G19">
        <v>12</v>
      </c>
      <c r="H19">
        <v>132</v>
      </c>
      <c r="I19">
        <v>1.08</v>
      </c>
      <c r="J19" t="s">
        <v>6276</v>
      </c>
      <c r="K19">
        <v>12</v>
      </c>
      <c r="L19">
        <v>9</v>
      </c>
      <c r="M19">
        <v>21</v>
      </c>
      <c r="N19">
        <v>11</v>
      </c>
      <c r="O19">
        <v>1</v>
      </c>
      <c r="P19">
        <v>1</v>
      </c>
      <c r="Q19">
        <v>28</v>
      </c>
      <c r="R19">
        <v>1</v>
      </c>
      <c r="S19" t="s">
        <v>6444</v>
      </c>
      <c r="T19" t="s">
        <v>6445</v>
      </c>
      <c r="U19" t="s">
        <v>6275</v>
      </c>
      <c r="V19" t="s">
        <v>6446</v>
      </c>
      <c r="W19">
        <v>202</v>
      </c>
      <c r="X19">
        <v>444</v>
      </c>
      <c r="Y19" t="s">
        <v>6204</v>
      </c>
      <c r="Z19" t="s">
        <v>6396</v>
      </c>
      <c r="AA19" t="s">
        <v>6429</v>
      </c>
      <c r="AB19" t="s">
        <v>6342</v>
      </c>
      <c r="AC19" t="s">
        <v>6358</v>
      </c>
      <c r="AD19" t="s">
        <v>6333</v>
      </c>
      <c r="AE19" t="s">
        <v>6209</v>
      </c>
      <c r="AF19" t="s">
        <v>6447</v>
      </c>
      <c r="AG19" t="s">
        <v>6263</v>
      </c>
      <c r="AH19" t="s">
        <v>6448</v>
      </c>
    </row>
    <row r="20" spans="3:34" x14ac:dyDescent="0.3">
      <c r="C20" t="s">
        <v>2591</v>
      </c>
      <c r="D20">
        <v>23</v>
      </c>
      <c r="E20" t="s">
        <v>6197</v>
      </c>
      <c r="F20" t="s">
        <v>6449</v>
      </c>
      <c r="G20">
        <v>12</v>
      </c>
      <c r="H20">
        <v>132</v>
      </c>
      <c r="I20">
        <v>1.08</v>
      </c>
      <c r="J20" t="s">
        <v>6276</v>
      </c>
      <c r="K20">
        <v>26</v>
      </c>
      <c r="L20">
        <v>20</v>
      </c>
      <c r="M20">
        <v>46</v>
      </c>
      <c r="N20">
        <v>22</v>
      </c>
      <c r="O20">
        <v>4</v>
      </c>
      <c r="P20">
        <v>6</v>
      </c>
      <c r="Q20">
        <v>23</v>
      </c>
      <c r="R20">
        <v>2</v>
      </c>
      <c r="S20" t="s">
        <v>6391</v>
      </c>
      <c r="T20" t="s">
        <v>6450</v>
      </c>
      <c r="U20" t="s">
        <v>6451</v>
      </c>
      <c r="V20" t="s">
        <v>6452</v>
      </c>
      <c r="W20">
        <v>303</v>
      </c>
      <c r="X20">
        <v>680</v>
      </c>
      <c r="Y20" t="s">
        <v>6386</v>
      </c>
      <c r="Z20" t="s">
        <v>6358</v>
      </c>
      <c r="AA20" t="s">
        <v>6453</v>
      </c>
      <c r="AB20" t="s">
        <v>6356</v>
      </c>
      <c r="AC20" t="s">
        <v>6454</v>
      </c>
      <c r="AD20" t="s">
        <v>6455</v>
      </c>
      <c r="AE20" t="s">
        <v>6456</v>
      </c>
      <c r="AF20" t="s">
        <v>6457</v>
      </c>
      <c r="AG20" t="s">
        <v>6458</v>
      </c>
      <c r="AH20" t="s">
        <v>6459</v>
      </c>
    </row>
    <row r="21" spans="3:34" x14ac:dyDescent="0.3">
      <c r="C21" t="s">
        <v>2660</v>
      </c>
      <c r="D21">
        <v>26</v>
      </c>
      <c r="E21" t="s">
        <v>6175</v>
      </c>
      <c r="F21" t="s">
        <v>6266</v>
      </c>
      <c r="G21">
        <v>12</v>
      </c>
      <c r="H21">
        <v>132</v>
      </c>
      <c r="I21">
        <v>1.08</v>
      </c>
      <c r="J21" t="s">
        <v>6276</v>
      </c>
      <c r="K21">
        <v>14</v>
      </c>
      <c r="L21">
        <v>8</v>
      </c>
      <c r="M21">
        <v>22</v>
      </c>
      <c r="N21">
        <v>11</v>
      </c>
      <c r="O21">
        <v>3</v>
      </c>
      <c r="P21">
        <v>3</v>
      </c>
      <c r="Q21">
        <v>28</v>
      </c>
      <c r="R21">
        <v>0</v>
      </c>
      <c r="S21" t="s">
        <v>6460</v>
      </c>
      <c r="T21" t="s">
        <v>6461</v>
      </c>
      <c r="U21" t="s">
        <v>6462</v>
      </c>
      <c r="V21" t="s">
        <v>6463</v>
      </c>
      <c r="W21">
        <v>206</v>
      </c>
      <c r="X21">
        <v>459</v>
      </c>
      <c r="Y21" t="s">
        <v>6340</v>
      </c>
      <c r="Z21" t="s">
        <v>6349</v>
      </c>
      <c r="AA21" t="s">
        <v>6356</v>
      </c>
      <c r="AB21" t="s">
        <v>6342</v>
      </c>
      <c r="AC21" t="s">
        <v>6370</v>
      </c>
      <c r="AD21" t="s">
        <v>6464</v>
      </c>
      <c r="AE21" t="s">
        <v>6465</v>
      </c>
      <c r="AF21" t="s">
        <v>6466</v>
      </c>
      <c r="AG21" t="s">
        <v>6192</v>
      </c>
      <c r="AH21" t="s">
        <v>6467</v>
      </c>
    </row>
    <row r="22" spans="3:34" x14ac:dyDescent="0.3">
      <c r="C22" t="s">
        <v>2736</v>
      </c>
      <c r="D22">
        <v>28</v>
      </c>
      <c r="E22" t="s">
        <v>6231</v>
      </c>
      <c r="F22" t="s">
        <v>6306</v>
      </c>
      <c r="G22">
        <v>12</v>
      </c>
      <c r="H22">
        <v>132</v>
      </c>
      <c r="I22">
        <v>1.08</v>
      </c>
      <c r="J22" t="s">
        <v>6276</v>
      </c>
      <c r="K22">
        <v>17</v>
      </c>
      <c r="L22">
        <v>13</v>
      </c>
      <c r="M22">
        <v>30</v>
      </c>
      <c r="N22">
        <v>15</v>
      </c>
      <c r="O22">
        <v>2</v>
      </c>
      <c r="P22">
        <v>2</v>
      </c>
      <c r="Q22">
        <v>41</v>
      </c>
      <c r="R22">
        <v>0</v>
      </c>
      <c r="S22" t="s">
        <v>6259</v>
      </c>
      <c r="T22" t="s">
        <v>6214</v>
      </c>
      <c r="U22" t="s">
        <v>6318</v>
      </c>
      <c r="V22" t="s">
        <v>6451</v>
      </c>
      <c r="W22">
        <v>203</v>
      </c>
      <c r="X22">
        <v>387</v>
      </c>
      <c r="Y22" t="s">
        <v>6379</v>
      </c>
      <c r="Z22" t="s">
        <v>6395</v>
      </c>
      <c r="AA22" t="s">
        <v>6468</v>
      </c>
      <c r="AB22" t="s">
        <v>6348</v>
      </c>
      <c r="AC22" t="s">
        <v>6469</v>
      </c>
      <c r="AD22" t="s">
        <v>6389</v>
      </c>
      <c r="AE22" t="s">
        <v>6442</v>
      </c>
      <c r="AF22" t="s">
        <v>6470</v>
      </c>
      <c r="AG22" t="s">
        <v>6195</v>
      </c>
      <c r="AH22" t="s">
        <v>6287</v>
      </c>
    </row>
    <row r="23" spans="3:34" x14ac:dyDescent="0.3">
      <c r="C23" t="s">
        <v>2817</v>
      </c>
      <c r="D23">
        <v>21</v>
      </c>
      <c r="E23" t="s">
        <v>6273</v>
      </c>
      <c r="F23" t="s">
        <v>6471</v>
      </c>
      <c r="G23">
        <v>12</v>
      </c>
      <c r="H23">
        <v>132</v>
      </c>
      <c r="I23">
        <v>1.08</v>
      </c>
      <c r="J23" t="s">
        <v>6276</v>
      </c>
      <c r="K23">
        <v>11</v>
      </c>
      <c r="L23">
        <v>10</v>
      </c>
      <c r="M23">
        <v>21</v>
      </c>
      <c r="N23">
        <v>11</v>
      </c>
      <c r="O23">
        <v>0</v>
      </c>
      <c r="P23">
        <v>1</v>
      </c>
      <c r="Q23">
        <v>20</v>
      </c>
      <c r="R23">
        <v>1</v>
      </c>
      <c r="S23" t="s">
        <v>6472</v>
      </c>
      <c r="T23" t="s">
        <v>6462</v>
      </c>
      <c r="U23" t="s">
        <v>6473</v>
      </c>
      <c r="V23" t="s">
        <v>6474</v>
      </c>
      <c r="W23">
        <v>187</v>
      </c>
      <c r="X23">
        <v>393</v>
      </c>
      <c r="Y23" t="s">
        <v>6342</v>
      </c>
      <c r="Z23" t="s">
        <v>6195</v>
      </c>
      <c r="AA23" t="s">
        <v>6429</v>
      </c>
      <c r="AB23" t="s">
        <v>6342</v>
      </c>
      <c r="AC23" t="s">
        <v>6429</v>
      </c>
      <c r="AD23" t="s">
        <v>6475</v>
      </c>
      <c r="AE23" t="s">
        <v>6476</v>
      </c>
      <c r="AF23" t="s">
        <v>6182</v>
      </c>
      <c r="AG23" t="s">
        <v>6270</v>
      </c>
      <c r="AH23" t="s">
        <v>6291</v>
      </c>
    </row>
    <row r="24" spans="3:34" x14ac:dyDescent="0.3">
      <c r="C24" t="s">
        <v>2877</v>
      </c>
      <c r="D24">
        <v>25</v>
      </c>
      <c r="E24" t="s">
        <v>6295</v>
      </c>
      <c r="F24" t="s">
        <v>6477</v>
      </c>
      <c r="G24">
        <v>12</v>
      </c>
      <c r="H24">
        <v>132</v>
      </c>
      <c r="I24">
        <v>1.08</v>
      </c>
      <c r="J24" t="s">
        <v>6276</v>
      </c>
      <c r="K24">
        <v>24</v>
      </c>
      <c r="L24">
        <v>17</v>
      </c>
      <c r="M24">
        <v>41</v>
      </c>
      <c r="N24">
        <v>23</v>
      </c>
      <c r="O24">
        <v>1</v>
      </c>
      <c r="P24">
        <v>1</v>
      </c>
      <c r="Q24">
        <v>26</v>
      </c>
      <c r="R24">
        <v>1</v>
      </c>
      <c r="S24" t="s">
        <v>6354</v>
      </c>
      <c r="T24" t="s">
        <v>6202</v>
      </c>
      <c r="U24" t="s">
        <v>6478</v>
      </c>
      <c r="V24" t="s">
        <v>6479</v>
      </c>
      <c r="W24">
        <v>260</v>
      </c>
      <c r="X24">
        <v>461</v>
      </c>
      <c r="Y24" t="s">
        <v>6218</v>
      </c>
      <c r="Z24" t="s">
        <v>6379</v>
      </c>
      <c r="AA24" t="s">
        <v>6459</v>
      </c>
      <c r="AB24" t="s">
        <v>6398</v>
      </c>
      <c r="AC24" t="s">
        <v>6480</v>
      </c>
      <c r="AD24" t="s">
        <v>6481</v>
      </c>
      <c r="AE24" t="s">
        <v>6230</v>
      </c>
      <c r="AF24" t="s">
        <v>6482</v>
      </c>
      <c r="AG24" t="s">
        <v>6470</v>
      </c>
      <c r="AH24" t="s">
        <v>6483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27"/>
  <sheetViews>
    <sheetView workbookViewId="0"/>
  </sheetViews>
  <sheetFormatPr baseColWidth="10" defaultColWidth="8.88671875" defaultRowHeight="14.4" x14ac:dyDescent="0.3"/>
  <cols>
    <col min="1" max="2" width="12" customWidth="1"/>
    <col min="3" max="3" width="15" customWidth="1"/>
    <col min="4" max="6" width="12" customWidth="1"/>
    <col min="7" max="7" width="14" customWidth="1"/>
    <col min="8" max="10" width="12" customWidth="1"/>
    <col min="11" max="24" width="13" customWidth="1"/>
    <col min="25" max="25" width="16" customWidth="1"/>
    <col min="26" max="34" width="13" customWidth="1"/>
  </cols>
  <sheetData>
    <row r="1" spans="1:34" ht="30" customHeight="1" x14ac:dyDescent="0.3">
      <c r="A1" s="1" t="s">
        <v>1467</v>
      </c>
      <c r="B1" s="1" t="s">
        <v>1468</v>
      </c>
      <c r="C1" s="1" t="s">
        <v>6136</v>
      </c>
      <c r="D1" s="1" t="s">
        <v>6137</v>
      </c>
      <c r="E1" s="1" t="s">
        <v>6138</v>
      </c>
      <c r="F1" s="1" t="s">
        <v>6139</v>
      </c>
      <c r="G1" s="1" t="s">
        <v>6140</v>
      </c>
      <c r="H1" s="1" t="s">
        <v>6141</v>
      </c>
      <c r="I1" s="1" t="s">
        <v>6142</v>
      </c>
      <c r="J1" s="1" t="s">
        <v>6143</v>
      </c>
      <c r="K1" s="1" t="s">
        <v>6144</v>
      </c>
      <c r="L1" s="1" t="s">
        <v>6145</v>
      </c>
      <c r="M1" s="1" t="s">
        <v>6146</v>
      </c>
      <c r="N1" s="1" t="s">
        <v>6147</v>
      </c>
      <c r="O1" s="1" t="s">
        <v>6148</v>
      </c>
      <c r="P1" s="1" t="s">
        <v>6149</v>
      </c>
      <c r="Q1" s="1" t="s">
        <v>6150</v>
      </c>
      <c r="R1" s="1" t="s">
        <v>6151</v>
      </c>
      <c r="S1" s="1" t="s">
        <v>6152</v>
      </c>
      <c r="T1" s="1" t="s">
        <v>6153</v>
      </c>
      <c r="U1" s="1" t="s">
        <v>6154</v>
      </c>
      <c r="V1" s="1" t="s">
        <v>6155</v>
      </c>
      <c r="W1" s="1" t="s">
        <v>6156</v>
      </c>
      <c r="X1" s="1" t="s">
        <v>6157</v>
      </c>
      <c r="Y1" s="1" t="s">
        <v>6158</v>
      </c>
      <c r="Z1" s="1" t="s">
        <v>6159</v>
      </c>
      <c r="AA1" s="1" t="s">
        <v>6160</v>
      </c>
      <c r="AB1" s="1" t="s">
        <v>6161</v>
      </c>
      <c r="AC1" s="1" t="s">
        <v>6162</v>
      </c>
      <c r="AD1" s="1" t="s">
        <v>6163</v>
      </c>
      <c r="AE1" s="1" t="s">
        <v>6164</v>
      </c>
      <c r="AF1" s="1" t="s">
        <v>6165</v>
      </c>
      <c r="AG1" s="1" t="s">
        <v>6166</v>
      </c>
      <c r="AH1" s="1" t="s">
        <v>6167</v>
      </c>
    </row>
    <row r="6" spans="1:34" x14ac:dyDescent="0.3">
      <c r="G6" t="s">
        <v>6168</v>
      </c>
      <c r="K6" t="s">
        <v>6169</v>
      </c>
      <c r="S6" t="s">
        <v>6170</v>
      </c>
      <c r="W6" t="s">
        <v>6171</v>
      </c>
      <c r="Y6" t="s">
        <v>6172</v>
      </c>
    </row>
    <row r="7" spans="1:34" x14ac:dyDescent="0.3">
      <c r="C7" t="s">
        <v>1472</v>
      </c>
      <c r="D7" t="s">
        <v>6173</v>
      </c>
      <c r="E7" t="s">
        <v>1473</v>
      </c>
      <c r="F7" t="s">
        <v>6174</v>
      </c>
      <c r="G7" t="s">
        <v>1475</v>
      </c>
      <c r="H7" t="s">
        <v>1476</v>
      </c>
      <c r="I7" t="s">
        <v>1477</v>
      </c>
      <c r="J7" t="s">
        <v>1478</v>
      </c>
      <c r="K7" t="s">
        <v>1479</v>
      </c>
      <c r="L7" t="s">
        <v>1480</v>
      </c>
      <c r="M7" t="s">
        <v>12</v>
      </c>
      <c r="N7" t="s">
        <v>1481</v>
      </c>
      <c r="O7" t="s">
        <v>1482</v>
      </c>
      <c r="P7" t="s">
        <v>1483</v>
      </c>
      <c r="Q7" t="s">
        <v>1484</v>
      </c>
      <c r="R7" t="s">
        <v>1485</v>
      </c>
      <c r="S7" t="s">
        <v>1486</v>
      </c>
      <c r="T7" t="s">
        <v>1487</v>
      </c>
      <c r="U7" t="s">
        <v>1488</v>
      </c>
      <c r="V7" t="s">
        <v>1489</v>
      </c>
      <c r="W7" t="s">
        <v>1490</v>
      </c>
      <c r="X7" t="s">
        <v>1491</v>
      </c>
      <c r="Y7" t="s">
        <v>1479</v>
      </c>
      <c r="Z7" t="s">
        <v>1480</v>
      </c>
      <c r="AA7" t="s">
        <v>12</v>
      </c>
      <c r="AB7" t="s">
        <v>1481</v>
      </c>
      <c r="AC7" t="s">
        <v>1497</v>
      </c>
      <c r="AD7" t="s">
        <v>1486</v>
      </c>
      <c r="AE7" t="s">
        <v>1488</v>
      </c>
      <c r="AF7" t="s">
        <v>1500</v>
      </c>
      <c r="AG7" t="s">
        <v>1487</v>
      </c>
      <c r="AH7" t="s">
        <v>1489</v>
      </c>
    </row>
    <row r="8" spans="1:34" x14ac:dyDescent="0.3">
      <c r="C8" t="s">
        <v>2945</v>
      </c>
      <c r="D8">
        <v>22</v>
      </c>
      <c r="E8" t="s">
        <v>6328</v>
      </c>
      <c r="F8" t="s">
        <v>6484</v>
      </c>
      <c r="G8">
        <v>11</v>
      </c>
      <c r="H8">
        <v>121</v>
      </c>
      <c r="I8">
        <v>990</v>
      </c>
      <c r="J8" t="s">
        <v>6177</v>
      </c>
      <c r="K8">
        <v>13</v>
      </c>
      <c r="L8">
        <v>9</v>
      </c>
      <c r="M8">
        <v>22</v>
      </c>
      <c r="N8">
        <v>13</v>
      </c>
      <c r="O8">
        <v>0</v>
      </c>
      <c r="P8">
        <v>0</v>
      </c>
      <c r="Q8">
        <v>17</v>
      </c>
      <c r="R8">
        <v>1</v>
      </c>
      <c r="S8" t="s">
        <v>6234</v>
      </c>
      <c r="T8" t="s">
        <v>6234</v>
      </c>
      <c r="U8" t="s">
        <v>6485</v>
      </c>
      <c r="V8" t="s">
        <v>6260</v>
      </c>
      <c r="W8">
        <v>236</v>
      </c>
      <c r="X8">
        <v>529</v>
      </c>
      <c r="Y8" t="s">
        <v>6192</v>
      </c>
      <c r="Z8" t="s">
        <v>6262</v>
      </c>
      <c r="AA8" t="s">
        <v>6218</v>
      </c>
      <c r="AB8" t="s">
        <v>6192</v>
      </c>
      <c r="AC8" t="s">
        <v>6218</v>
      </c>
      <c r="AD8" t="s">
        <v>6235</v>
      </c>
      <c r="AE8" t="s">
        <v>6486</v>
      </c>
      <c r="AF8" t="s">
        <v>6487</v>
      </c>
      <c r="AG8" t="s">
        <v>6235</v>
      </c>
      <c r="AH8" t="s">
        <v>6487</v>
      </c>
    </row>
    <row r="9" spans="1:34" x14ac:dyDescent="0.3">
      <c r="C9" t="s">
        <v>3009</v>
      </c>
      <c r="D9">
        <v>26</v>
      </c>
      <c r="E9" t="s">
        <v>6488</v>
      </c>
      <c r="F9" t="s">
        <v>6489</v>
      </c>
      <c r="G9">
        <v>11</v>
      </c>
      <c r="H9">
        <v>121</v>
      </c>
      <c r="I9">
        <v>990</v>
      </c>
      <c r="J9" t="s">
        <v>6177</v>
      </c>
      <c r="K9">
        <v>18</v>
      </c>
      <c r="L9">
        <v>13</v>
      </c>
      <c r="M9">
        <v>31</v>
      </c>
      <c r="N9">
        <v>16</v>
      </c>
      <c r="O9">
        <v>2</v>
      </c>
      <c r="P9">
        <v>2</v>
      </c>
      <c r="Q9">
        <v>23</v>
      </c>
      <c r="R9">
        <v>1</v>
      </c>
      <c r="S9" t="s">
        <v>6234</v>
      </c>
      <c r="T9" t="s">
        <v>6490</v>
      </c>
      <c r="U9" t="s">
        <v>6384</v>
      </c>
      <c r="V9" t="s">
        <v>6491</v>
      </c>
      <c r="W9">
        <v>157</v>
      </c>
      <c r="X9">
        <v>412</v>
      </c>
      <c r="Y9" t="s">
        <v>6184</v>
      </c>
      <c r="Z9" t="s">
        <v>6192</v>
      </c>
      <c r="AA9" t="s">
        <v>6492</v>
      </c>
      <c r="AB9" t="s">
        <v>6205</v>
      </c>
      <c r="AC9" t="s">
        <v>6285</v>
      </c>
      <c r="AD9" t="s">
        <v>6235</v>
      </c>
      <c r="AE9" t="s">
        <v>6399</v>
      </c>
      <c r="AF9" t="s">
        <v>6493</v>
      </c>
      <c r="AG9" t="s">
        <v>6340</v>
      </c>
      <c r="AH9" t="s">
        <v>6494</v>
      </c>
    </row>
    <row r="10" spans="1:34" x14ac:dyDescent="0.3">
      <c r="C10" t="s">
        <v>3077</v>
      </c>
      <c r="D10">
        <v>24</v>
      </c>
      <c r="E10" t="s">
        <v>6225</v>
      </c>
      <c r="F10" t="s">
        <v>6495</v>
      </c>
      <c r="G10">
        <v>11</v>
      </c>
      <c r="H10">
        <v>121</v>
      </c>
      <c r="I10">
        <v>990</v>
      </c>
      <c r="J10" t="s">
        <v>6177</v>
      </c>
      <c r="K10">
        <v>9</v>
      </c>
      <c r="L10">
        <v>6</v>
      </c>
      <c r="M10">
        <v>15</v>
      </c>
      <c r="N10">
        <v>8</v>
      </c>
      <c r="O10">
        <v>1</v>
      </c>
      <c r="P10">
        <v>1</v>
      </c>
      <c r="Q10">
        <v>25</v>
      </c>
      <c r="R10">
        <v>0</v>
      </c>
      <c r="S10" t="s">
        <v>6496</v>
      </c>
      <c r="T10" t="s">
        <v>6330</v>
      </c>
      <c r="U10" t="s">
        <v>6497</v>
      </c>
      <c r="V10" t="s">
        <v>6191</v>
      </c>
      <c r="W10">
        <v>136</v>
      </c>
      <c r="X10">
        <v>287</v>
      </c>
      <c r="Y10" t="s">
        <v>6262</v>
      </c>
      <c r="Z10" t="s">
        <v>6250</v>
      </c>
      <c r="AA10" t="s">
        <v>6226</v>
      </c>
      <c r="AB10" t="s">
        <v>6216</v>
      </c>
      <c r="AC10" t="s">
        <v>6183</v>
      </c>
      <c r="AD10" t="s">
        <v>6332</v>
      </c>
      <c r="AE10" t="s">
        <v>6349</v>
      </c>
      <c r="AF10" t="s">
        <v>6203</v>
      </c>
      <c r="AG10" t="s">
        <v>6498</v>
      </c>
      <c r="AH10" t="s">
        <v>6243</v>
      </c>
    </row>
    <row r="11" spans="1:34" x14ac:dyDescent="0.3">
      <c r="C11" t="s">
        <v>3139</v>
      </c>
      <c r="D11">
        <v>23</v>
      </c>
      <c r="E11" t="s">
        <v>6463</v>
      </c>
      <c r="F11" t="s">
        <v>6499</v>
      </c>
      <c r="G11">
        <v>11</v>
      </c>
      <c r="H11">
        <v>121</v>
      </c>
      <c r="I11">
        <v>990</v>
      </c>
      <c r="J11" t="s">
        <v>6177</v>
      </c>
      <c r="K11">
        <v>12</v>
      </c>
      <c r="L11">
        <v>10</v>
      </c>
      <c r="M11">
        <v>22</v>
      </c>
      <c r="N11">
        <v>12</v>
      </c>
      <c r="O11">
        <v>0</v>
      </c>
      <c r="P11">
        <v>1</v>
      </c>
      <c r="Q11">
        <v>27</v>
      </c>
      <c r="R11">
        <v>2</v>
      </c>
      <c r="S11" t="s">
        <v>6500</v>
      </c>
      <c r="T11" t="s">
        <v>6393</v>
      </c>
      <c r="U11" t="s">
        <v>6496</v>
      </c>
      <c r="V11" t="s">
        <v>6501</v>
      </c>
      <c r="W11">
        <v>180</v>
      </c>
      <c r="X11">
        <v>397</v>
      </c>
      <c r="Y11" t="s">
        <v>6261</v>
      </c>
      <c r="Z11" t="s">
        <v>6193</v>
      </c>
      <c r="AA11" t="s">
        <v>6218</v>
      </c>
      <c r="AB11" t="s">
        <v>6261</v>
      </c>
      <c r="AC11" t="s">
        <v>6218</v>
      </c>
      <c r="AD11" t="s">
        <v>6207</v>
      </c>
      <c r="AE11" t="s">
        <v>6332</v>
      </c>
      <c r="AF11" t="s">
        <v>6194</v>
      </c>
      <c r="AG11" t="s">
        <v>6502</v>
      </c>
      <c r="AH11" t="s">
        <v>6503</v>
      </c>
    </row>
    <row r="12" spans="1:34" x14ac:dyDescent="0.3">
      <c r="C12" t="s">
        <v>3190</v>
      </c>
      <c r="D12">
        <v>27</v>
      </c>
      <c r="E12" t="s">
        <v>6188</v>
      </c>
      <c r="F12" t="s">
        <v>6504</v>
      </c>
      <c r="G12">
        <v>11</v>
      </c>
      <c r="H12">
        <v>121</v>
      </c>
      <c r="I12">
        <v>990</v>
      </c>
      <c r="J12" t="s">
        <v>6177</v>
      </c>
      <c r="K12">
        <v>12</v>
      </c>
      <c r="L12">
        <v>9</v>
      </c>
      <c r="M12">
        <v>21</v>
      </c>
      <c r="N12">
        <v>11</v>
      </c>
      <c r="O12">
        <v>1</v>
      </c>
      <c r="P12">
        <v>1</v>
      </c>
      <c r="Q12">
        <v>24</v>
      </c>
      <c r="R12">
        <v>0</v>
      </c>
      <c r="S12" t="s">
        <v>6505</v>
      </c>
      <c r="T12" t="s">
        <v>6506</v>
      </c>
      <c r="U12" t="s">
        <v>6507</v>
      </c>
      <c r="V12" t="s">
        <v>6508</v>
      </c>
      <c r="W12">
        <v>119</v>
      </c>
      <c r="X12">
        <v>304</v>
      </c>
      <c r="Y12" t="s">
        <v>6261</v>
      </c>
      <c r="Z12" t="s">
        <v>6262</v>
      </c>
      <c r="AA12" t="s">
        <v>6241</v>
      </c>
      <c r="AB12" t="s">
        <v>6204</v>
      </c>
      <c r="AC12" t="s">
        <v>6182</v>
      </c>
      <c r="AD12" t="s">
        <v>6441</v>
      </c>
      <c r="AE12" t="s">
        <v>6431</v>
      </c>
      <c r="AF12" t="s">
        <v>6378</v>
      </c>
      <c r="AG12" t="s">
        <v>6320</v>
      </c>
      <c r="AH12" t="s">
        <v>6359</v>
      </c>
    </row>
    <row r="13" spans="1:34" x14ac:dyDescent="0.3">
      <c r="C13" t="s">
        <v>3248</v>
      </c>
      <c r="D13">
        <v>23</v>
      </c>
      <c r="E13" t="s">
        <v>6509</v>
      </c>
      <c r="F13" t="s">
        <v>6510</v>
      </c>
      <c r="G13">
        <v>11</v>
      </c>
      <c r="H13">
        <v>121</v>
      </c>
      <c r="I13">
        <v>990</v>
      </c>
      <c r="J13" t="s">
        <v>6177</v>
      </c>
      <c r="K13">
        <v>9</v>
      </c>
      <c r="L13">
        <v>3</v>
      </c>
      <c r="M13">
        <v>12</v>
      </c>
      <c r="N13">
        <v>6</v>
      </c>
      <c r="O13">
        <v>3</v>
      </c>
      <c r="P13">
        <v>3</v>
      </c>
      <c r="Q13">
        <v>26</v>
      </c>
      <c r="R13">
        <v>1</v>
      </c>
      <c r="S13" t="s">
        <v>6331</v>
      </c>
      <c r="T13" t="s">
        <v>6303</v>
      </c>
      <c r="U13" t="s">
        <v>6413</v>
      </c>
      <c r="V13" t="s">
        <v>6474</v>
      </c>
      <c r="W13">
        <v>141</v>
      </c>
      <c r="X13">
        <v>306</v>
      </c>
      <c r="Y13" t="s">
        <v>6262</v>
      </c>
      <c r="Z13" t="s">
        <v>6511</v>
      </c>
      <c r="AA13" t="s">
        <v>6261</v>
      </c>
      <c r="AB13" t="s">
        <v>6250</v>
      </c>
      <c r="AC13" t="s">
        <v>6262</v>
      </c>
      <c r="AD13" t="s">
        <v>6263</v>
      </c>
      <c r="AE13" t="s">
        <v>6512</v>
      </c>
      <c r="AF13" t="s">
        <v>6194</v>
      </c>
      <c r="AG13" t="s">
        <v>6279</v>
      </c>
      <c r="AH13" t="s">
        <v>6398</v>
      </c>
    </row>
    <row r="14" spans="1:34" x14ac:dyDescent="0.3">
      <c r="C14" t="s">
        <v>3308</v>
      </c>
      <c r="D14">
        <v>24</v>
      </c>
      <c r="E14" t="s">
        <v>6295</v>
      </c>
      <c r="F14" t="s">
        <v>6274</v>
      </c>
      <c r="G14">
        <v>11</v>
      </c>
      <c r="H14">
        <v>121</v>
      </c>
      <c r="I14">
        <v>990</v>
      </c>
      <c r="J14" t="s">
        <v>6177</v>
      </c>
      <c r="K14">
        <v>8</v>
      </c>
      <c r="L14">
        <v>5</v>
      </c>
      <c r="M14">
        <v>13</v>
      </c>
      <c r="N14">
        <v>8</v>
      </c>
      <c r="O14">
        <v>0</v>
      </c>
      <c r="P14">
        <v>2</v>
      </c>
      <c r="Q14">
        <v>30</v>
      </c>
      <c r="R14">
        <v>0</v>
      </c>
      <c r="S14" t="s">
        <v>6382</v>
      </c>
      <c r="T14" t="s">
        <v>6490</v>
      </c>
      <c r="U14" t="s">
        <v>6496</v>
      </c>
      <c r="V14" t="s">
        <v>6450</v>
      </c>
      <c r="W14">
        <v>143</v>
      </c>
      <c r="X14">
        <v>325</v>
      </c>
      <c r="Y14" t="s">
        <v>6216</v>
      </c>
      <c r="Z14" t="s">
        <v>6309</v>
      </c>
      <c r="AA14" t="s">
        <v>6192</v>
      </c>
      <c r="AB14" t="s">
        <v>6216</v>
      </c>
      <c r="AC14" t="s">
        <v>6192</v>
      </c>
      <c r="AD14" t="s">
        <v>6513</v>
      </c>
      <c r="AE14" t="s">
        <v>6332</v>
      </c>
      <c r="AF14" t="s">
        <v>6494</v>
      </c>
      <c r="AG14" t="s">
        <v>6192</v>
      </c>
      <c r="AH14" t="s">
        <v>6305</v>
      </c>
    </row>
    <row r="15" spans="1:34" x14ac:dyDescent="0.3">
      <c r="C15" t="s">
        <v>3372</v>
      </c>
      <c r="D15">
        <v>25</v>
      </c>
      <c r="E15" t="s">
        <v>6514</v>
      </c>
      <c r="F15" t="s">
        <v>6515</v>
      </c>
      <c r="G15">
        <v>11</v>
      </c>
      <c r="H15">
        <v>121</v>
      </c>
      <c r="I15">
        <v>990</v>
      </c>
      <c r="J15" t="s">
        <v>6177</v>
      </c>
      <c r="K15">
        <v>6</v>
      </c>
      <c r="L15">
        <v>4</v>
      </c>
      <c r="M15">
        <v>10</v>
      </c>
      <c r="N15">
        <v>5</v>
      </c>
      <c r="O15">
        <v>1</v>
      </c>
      <c r="P15">
        <v>1</v>
      </c>
      <c r="Q15">
        <v>28</v>
      </c>
      <c r="R15">
        <v>0</v>
      </c>
      <c r="S15" t="s">
        <v>6472</v>
      </c>
      <c r="T15" t="s">
        <v>6462</v>
      </c>
      <c r="U15" t="s">
        <v>6330</v>
      </c>
      <c r="V15" t="s">
        <v>6354</v>
      </c>
      <c r="W15">
        <v>127</v>
      </c>
      <c r="X15">
        <v>294</v>
      </c>
      <c r="Y15" t="s">
        <v>6250</v>
      </c>
      <c r="Z15" t="s">
        <v>6278</v>
      </c>
      <c r="AA15" t="s">
        <v>6193</v>
      </c>
      <c r="AB15" t="s">
        <v>6309</v>
      </c>
      <c r="AC15" t="s">
        <v>6262</v>
      </c>
      <c r="AD15" t="s">
        <v>6516</v>
      </c>
      <c r="AE15" t="s">
        <v>6498</v>
      </c>
      <c r="AF15" t="s">
        <v>6208</v>
      </c>
      <c r="AG15" t="s">
        <v>6209</v>
      </c>
      <c r="AH15" t="s">
        <v>6517</v>
      </c>
    </row>
    <row r="16" spans="1:34" x14ac:dyDescent="0.3">
      <c r="C16" t="s">
        <v>3440</v>
      </c>
      <c r="D16">
        <v>24</v>
      </c>
      <c r="E16" t="s">
        <v>6518</v>
      </c>
      <c r="F16" t="s">
        <v>6519</v>
      </c>
      <c r="G16">
        <v>11</v>
      </c>
      <c r="H16">
        <v>121</v>
      </c>
      <c r="I16">
        <v>990</v>
      </c>
      <c r="J16" t="s">
        <v>6177</v>
      </c>
      <c r="K16">
        <v>24</v>
      </c>
      <c r="L16">
        <v>21</v>
      </c>
      <c r="M16">
        <v>45</v>
      </c>
      <c r="N16">
        <v>22</v>
      </c>
      <c r="O16">
        <v>2</v>
      </c>
      <c r="P16">
        <v>2</v>
      </c>
      <c r="Q16">
        <v>17</v>
      </c>
      <c r="R16">
        <v>0</v>
      </c>
      <c r="S16" t="s">
        <v>6520</v>
      </c>
      <c r="T16" t="s">
        <v>6248</v>
      </c>
      <c r="U16" t="s">
        <v>6417</v>
      </c>
      <c r="V16" t="s">
        <v>6240</v>
      </c>
      <c r="W16">
        <v>203</v>
      </c>
      <c r="X16">
        <v>563</v>
      </c>
      <c r="Y16" t="s">
        <v>6521</v>
      </c>
      <c r="Z16" t="s">
        <v>6241</v>
      </c>
      <c r="AA16" t="s">
        <v>6522</v>
      </c>
      <c r="AB16" t="s">
        <v>6218</v>
      </c>
      <c r="AC16" t="s">
        <v>6523</v>
      </c>
      <c r="AD16" t="s">
        <v>6517</v>
      </c>
      <c r="AE16" t="s">
        <v>6402</v>
      </c>
      <c r="AF16" t="s">
        <v>6524</v>
      </c>
      <c r="AG16" t="s">
        <v>6251</v>
      </c>
      <c r="AH16" t="s">
        <v>6292</v>
      </c>
    </row>
    <row r="17" spans="3:34" x14ac:dyDescent="0.3">
      <c r="C17" t="s">
        <v>3512</v>
      </c>
      <c r="D17">
        <v>23</v>
      </c>
      <c r="E17" t="s">
        <v>6525</v>
      </c>
      <c r="F17" t="s">
        <v>6176</v>
      </c>
      <c r="G17">
        <v>11</v>
      </c>
      <c r="H17">
        <v>121</v>
      </c>
      <c r="I17">
        <v>990</v>
      </c>
      <c r="J17" t="s">
        <v>6177</v>
      </c>
      <c r="K17">
        <v>14</v>
      </c>
      <c r="L17">
        <v>9</v>
      </c>
      <c r="M17">
        <v>23</v>
      </c>
      <c r="N17">
        <v>12</v>
      </c>
      <c r="O17">
        <v>2</v>
      </c>
      <c r="P17">
        <v>2</v>
      </c>
      <c r="Q17">
        <v>16</v>
      </c>
      <c r="R17">
        <v>1</v>
      </c>
      <c r="S17" t="s">
        <v>6526</v>
      </c>
      <c r="T17" t="s">
        <v>6527</v>
      </c>
      <c r="U17" t="s">
        <v>6412</v>
      </c>
      <c r="V17" t="s">
        <v>6528</v>
      </c>
      <c r="W17">
        <v>262</v>
      </c>
      <c r="X17">
        <v>477</v>
      </c>
      <c r="Y17" t="s">
        <v>6183</v>
      </c>
      <c r="Z17" t="s">
        <v>6262</v>
      </c>
      <c r="AA17" t="s">
        <v>6194</v>
      </c>
      <c r="AB17" t="s">
        <v>6261</v>
      </c>
      <c r="AC17" t="s">
        <v>6241</v>
      </c>
      <c r="AD17" t="s">
        <v>6333</v>
      </c>
      <c r="AE17" t="s">
        <v>6430</v>
      </c>
      <c r="AF17" t="s">
        <v>6227</v>
      </c>
      <c r="AG17" t="s">
        <v>6183</v>
      </c>
      <c r="AH17" t="s">
        <v>6529</v>
      </c>
    </row>
    <row r="18" spans="3:34" x14ac:dyDescent="0.3">
      <c r="C18" t="s">
        <v>3569</v>
      </c>
      <c r="D18">
        <v>24</v>
      </c>
      <c r="E18" t="s">
        <v>6446</v>
      </c>
      <c r="F18" t="s">
        <v>6222</v>
      </c>
      <c r="G18">
        <v>11</v>
      </c>
      <c r="H18">
        <v>121</v>
      </c>
      <c r="I18">
        <v>990</v>
      </c>
      <c r="J18" t="s">
        <v>6177</v>
      </c>
      <c r="K18">
        <v>13</v>
      </c>
      <c r="L18">
        <v>10</v>
      </c>
      <c r="M18">
        <v>23</v>
      </c>
      <c r="N18">
        <v>12</v>
      </c>
      <c r="O18">
        <v>1</v>
      </c>
      <c r="P18">
        <v>1</v>
      </c>
      <c r="Q18">
        <v>16</v>
      </c>
      <c r="R18">
        <v>2</v>
      </c>
      <c r="S18" t="s">
        <v>6427</v>
      </c>
      <c r="T18" t="s">
        <v>6428</v>
      </c>
      <c r="U18" t="s">
        <v>6190</v>
      </c>
      <c r="V18" t="s">
        <v>6530</v>
      </c>
      <c r="W18">
        <v>145</v>
      </c>
      <c r="X18">
        <v>342</v>
      </c>
      <c r="Y18" t="s">
        <v>6192</v>
      </c>
      <c r="Z18" t="s">
        <v>6193</v>
      </c>
      <c r="AA18" t="s">
        <v>6194</v>
      </c>
      <c r="AB18" t="s">
        <v>6261</v>
      </c>
      <c r="AC18" t="s">
        <v>6218</v>
      </c>
      <c r="AD18" t="s">
        <v>6475</v>
      </c>
      <c r="AE18" t="s">
        <v>6195</v>
      </c>
      <c r="AF18" t="s">
        <v>6531</v>
      </c>
      <c r="AG18" t="s">
        <v>6532</v>
      </c>
      <c r="AH18" t="s">
        <v>6533</v>
      </c>
    </row>
    <row r="19" spans="3:34" x14ac:dyDescent="0.3">
      <c r="C19" t="s">
        <v>3633</v>
      </c>
      <c r="D19">
        <v>23</v>
      </c>
      <c r="E19" t="s">
        <v>6463</v>
      </c>
      <c r="F19" t="s">
        <v>6477</v>
      </c>
      <c r="G19">
        <v>11</v>
      </c>
      <c r="H19">
        <v>121</v>
      </c>
      <c r="I19">
        <v>990</v>
      </c>
      <c r="J19" t="s">
        <v>6177</v>
      </c>
      <c r="K19">
        <v>8</v>
      </c>
      <c r="L19">
        <v>5</v>
      </c>
      <c r="M19">
        <v>13</v>
      </c>
      <c r="N19">
        <v>8</v>
      </c>
      <c r="O19">
        <v>0</v>
      </c>
      <c r="P19">
        <v>1</v>
      </c>
      <c r="Q19">
        <v>20</v>
      </c>
      <c r="R19">
        <v>0</v>
      </c>
      <c r="S19" t="s">
        <v>6413</v>
      </c>
      <c r="T19" t="s">
        <v>6534</v>
      </c>
      <c r="U19" t="s">
        <v>6535</v>
      </c>
      <c r="V19" t="s">
        <v>6472</v>
      </c>
      <c r="W19">
        <v>137</v>
      </c>
      <c r="X19">
        <v>341</v>
      </c>
      <c r="Y19" t="s">
        <v>6216</v>
      </c>
      <c r="Z19" t="s">
        <v>6309</v>
      </c>
      <c r="AA19" t="s">
        <v>6192</v>
      </c>
      <c r="AB19" t="s">
        <v>6216</v>
      </c>
      <c r="AC19" t="s">
        <v>6192</v>
      </c>
      <c r="AD19" t="s">
        <v>6396</v>
      </c>
      <c r="AE19" t="s">
        <v>6309</v>
      </c>
      <c r="AF19" t="s">
        <v>6207</v>
      </c>
      <c r="AG19" t="s">
        <v>6536</v>
      </c>
      <c r="AH19" t="s">
        <v>6502</v>
      </c>
    </row>
    <row r="20" spans="3:34" x14ac:dyDescent="0.3">
      <c r="C20" t="s">
        <v>3685</v>
      </c>
      <c r="D20">
        <v>24</v>
      </c>
      <c r="E20" t="s">
        <v>6231</v>
      </c>
      <c r="F20" t="s">
        <v>6537</v>
      </c>
      <c r="G20">
        <v>11</v>
      </c>
      <c r="H20">
        <v>121</v>
      </c>
      <c r="I20">
        <v>990</v>
      </c>
      <c r="J20" t="s">
        <v>6177</v>
      </c>
      <c r="K20">
        <v>17</v>
      </c>
      <c r="L20">
        <v>12</v>
      </c>
      <c r="M20">
        <v>29</v>
      </c>
      <c r="N20">
        <v>15</v>
      </c>
      <c r="O20">
        <v>2</v>
      </c>
      <c r="P20">
        <v>3</v>
      </c>
      <c r="Q20">
        <v>16</v>
      </c>
      <c r="R20">
        <v>1</v>
      </c>
      <c r="S20" t="s">
        <v>6538</v>
      </c>
      <c r="T20" t="s">
        <v>6526</v>
      </c>
      <c r="U20" t="s">
        <v>6539</v>
      </c>
      <c r="V20" t="s">
        <v>6488</v>
      </c>
      <c r="W20">
        <v>200</v>
      </c>
      <c r="X20">
        <v>423</v>
      </c>
      <c r="Y20" t="s">
        <v>6203</v>
      </c>
      <c r="Z20" t="s">
        <v>6261</v>
      </c>
      <c r="AA20" t="s">
        <v>6285</v>
      </c>
      <c r="AB20" t="s">
        <v>6226</v>
      </c>
      <c r="AC20" t="s">
        <v>6206</v>
      </c>
      <c r="AD20" t="s">
        <v>6437</v>
      </c>
      <c r="AE20" t="s">
        <v>6395</v>
      </c>
      <c r="AF20" t="s">
        <v>6255</v>
      </c>
      <c r="AG20" t="s">
        <v>6333</v>
      </c>
      <c r="AH20" t="s">
        <v>6540</v>
      </c>
    </row>
    <row r="21" spans="3:34" x14ac:dyDescent="0.3">
      <c r="C21" t="s">
        <v>3738</v>
      </c>
      <c r="D21">
        <v>24</v>
      </c>
      <c r="E21" t="s">
        <v>6443</v>
      </c>
      <c r="F21" t="s">
        <v>6541</v>
      </c>
      <c r="G21">
        <v>11</v>
      </c>
      <c r="H21">
        <v>121</v>
      </c>
      <c r="I21">
        <v>990</v>
      </c>
      <c r="J21" t="s">
        <v>6177</v>
      </c>
      <c r="K21">
        <v>16</v>
      </c>
      <c r="L21">
        <v>9</v>
      </c>
      <c r="M21">
        <v>25</v>
      </c>
      <c r="N21">
        <v>13</v>
      </c>
      <c r="O21">
        <v>3</v>
      </c>
      <c r="P21">
        <v>3</v>
      </c>
      <c r="Q21">
        <v>16</v>
      </c>
      <c r="R21">
        <v>0</v>
      </c>
      <c r="S21" t="s">
        <v>6478</v>
      </c>
      <c r="T21" t="s">
        <v>6461</v>
      </c>
      <c r="U21" t="s">
        <v>6439</v>
      </c>
      <c r="V21" t="s">
        <v>6491</v>
      </c>
      <c r="W21">
        <v>215</v>
      </c>
      <c r="X21">
        <v>509</v>
      </c>
      <c r="Y21" t="s">
        <v>6205</v>
      </c>
      <c r="Z21" t="s">
        <v>6262</v>
      </c>
      <c r="AA21" t="s">
        <v>6217</v>
      </c>
      <c r="AB21" t="s">
        <v>6192</v>
      </c>
      <c r="AC21" t="s">
        <v>6218</v>
      </c>
      <c r="AD21" t="s">
        <v>6379</v>
      </c>
      <c r="AE21" t="s">
        <v>6193</v>
      </c>
      <c r="AF21" t="s">
        <v>6469</v>
      </c>
      <c r="AG21" t="s">
        <v>6542</v>
      </c>
      <c r="AH21" t="s">
        <v>6494</v>
      </c>
    </row>
    <row r="22" spans="3:34" x14ac:dyDescent="0.3">
      <c r="C22" t="s">
        <v>3797</v>
      </c>
      <c r="D22">
        <v>23</v>
      </c>
      <c r="E22" t="s">
        <v>6528</v>
      </c>
      <c r="F22" t="s">
        <v>6543</v>
      </c>
      <c r="G22">
        <v>11</v>
      </c>
      <c r="H22">
        <v>121</v>
      </c>
      <c r="I22">
        <v>990</v>
      </c>
      <c r="J22" t="s">
        <v>6177</v>
      </c>
      <c r="K22">
        <v>7</v>
      </c>
      <c r="L22">
        <v>4</v>
      </c>
      <c r="M22">
        <v>11</v>
      </c>
      <c r="N22">
        <v>6</v>
      </c>
      <c r="O22">
        <v>1</v>
      </c>
      <c r="P22">
        <v>1</v>
      </c>
      <c r="Q22">
        <v>22</v>
      </c>
      <c r="R22">
        <v>2</v>
      </c>
      <c r="S22" t="s">
        <v>6214</v>
      </c>
      <c r="T22" t="s">
        <v>6190</v>
      </c>
      <c r="U22" t="s">
        <v>6544</v>
      </c>
      <c r="V22" t="s">
        <v>6445</v>
      </c>
      <c r="W22">
        <v>111</v>
      </c>
      <c r="X22">
        <v>245</v>
      </c>
      <c r="Y22" t="s">
        <v>6343</v>
      </c>
      <c r="Z22" t="s">
        <v>6278</v>
      </c>
      <c r="AA22" t="s">
        <v>6204</v>
      </c>
      <c r="AB22" t="s">
        <v>6250</v>
      </c>
      <c r="AC22" t="s">
        <v>6193</v>
      </c>
      <c r="AD22" t="s">
        <v>6219</v>
      </c>
      <c r="AE22" t="s">
        <v>6545</v>
      </c>
      <c r="AF22" t="s">
        <v>6456</v>
      </c>
      <c r="AG22" t="s">
        <v>6195</v>
      </c>
      <c r="AH22" t="s">
        <v>6546</v>
      </c>
    </row>
    <row r="23" spans="3:34" x14ac:dyDescent="0.3">
      <c r="C23" t="s">
        <v>3843</v>
      </c>
      <c r="D23">
        <v>25</v>
      </c>
      <c r="E23" t="s">
        <v>6488</v>
      </c>
      <c r="F23" t="s">
        <v>6547</v>
      </c>
      <c r="G23">
        <v>11</v>
      </c>
      <c r="H23">
        <v>121</v>
      </c>
      <c r="I23">
        <v>990</v>
      </c>
      <c r="J23" t="s">
        <v>6177</v>
      </c>
      <c r="K23">
        <v>7</v>
      </c>
      <c r="L23">
        <v>4</v>
      </c>
      <c r="M23">
        <v>11</v>
      </c>
      <c r="N23">
        <v>4</v>
      </c>
      <c r="O23">
        <v>3</v>
      </c>
      <c r="P23">
        <v>3</v>
      </c>
      <c r="Q23">
        <v>20</v>
      </c>
      <c r="R23">
        <v>1</v>
      </c>
      <c r="S23" t="s">
        <v>6313</v>
      </c>
      <c r="T23" t="s">
        <v>6548</v>
      </c>
      <c r="U23" t="s">
        <v>6544</v>
      </c>
      <c r="V23" t="s">
        <v>6346</v>
      </c>
      <c r="W23">
        <v>139</v>
      </c>
      <c r="X23">
        <v>300</v>
      </c>
      <c r="Y23" t="s">
        <v>6343</v>
      </c>
      <c r="Z23" t="s">
        <v>6278</v>
      </c>
      <c r="AA23" t="s">
        <v>6204</v>
      </c>
      <c r="AB23" t="s">
        <v>6278</v>
      </c>
      <c r="AC23" t="s">
        <v>6216</v>
      </c>
      <c r="AD23" t="s">
        <v>6342</v>
      </c>
      <c r="AE23" t="s">
        <v>6343</v>
      </c>
      <c r="AF23" t="s">
        <v>6549</v>
      </c>
      <c r="AG23" t="s">
        <v>6216</v>
      </c>
      <c r="AH23" t="s">
        <v>6550</v>
      </c>
    </row>
    <row r="24" spans="3:34" x14ac:dyDescent="0.3">
      <c r="C24" t="s">
        <v>3896</v>
      </c>
      <c r="D24">
        <v>23</v>
      </c>
      <c r="E24" t="s">
        <v>6246</v>
      </c>
      <c r="F24" t="s">
        <v>6237</v>
      </c>
      <c r="G24">
        <v>11</v>
      </c>
      <c r="H24">
        <v>121</v>
      </c>
      <c r="I24">
        <v>990</v>
      </c>
      <c r="J24" t="s">
        <v>6177</v>
      </c>
      <c r="K24">
        <v>12</v>
      </c>
      <c r="L24">
        <v>7</v>
      </c>
      <c r="M24">
        <v>19</v>
      </c>
      <c r="N24">
        <v>11</v>
      </c>
      <c r="O24">
        <v>1</v>
      </c>
      <c r="P24">
        <v>2</v>
      </c>
      <c r="Q24">
        <v>21</v>
      </c>
      <c r="R24">
        <v>0</v>
      </c>
      <c r="S24" t="s">
        <v>6223</v>
      </c>
      <c r="T24" t="s">
        <v>6303</v>
      </c>
      <c r="U24" t="s">
        <v>6551</v>
      </c>
      <c r="V24" t="s">
        <v>6215</v>
      </c>
      <c r="W24">
        <v>191</v>
      </c>
      <c r="X24">
        <v>457</v>
      </c>
      <c r="Y24" t="s">
        <v>6261</v>
      </c>
      <c r="Z24" t="s">
        <v>6343</v>
      </c>
      <c r="AA24" t="s">
        <v>6251</v>
      </c>
      <c r="AB24" t="s">
        <v>6204</v>
      </c>
      <c r="AC24" t="s">
        <v>6184</v>
      </c>
      <c r="AD24" t="s">
        <v>6230</v>
      </c>
      <c r="AE24" t="s">
        <v>6315</v>
      </c>
      <c r="AF24" t="s">
        <v>6552</v>
      </c>
      <c r="AG24" t="s">
        <v>6340</v>
      </c>
      <c r="AH24" t="s">
        <v>6220</v>
      </c>
    </row>
    <row r="25" spans="3:34" x14ac:dyDescent="0.3">
      <c r="C25" t="s">
        <v>3958</v>
      </c>
      <c r="D25">
        <v>25</v>
      </c>
      <c r="E25" t="s">
        <v>6553</v>
      </c>
      <c r="F25" t="s">
        <v>6554</v>
      </c>
      <c r="G25">
        <v>11</v>
      </c>
      <c r="H25">
        <v>121</v>
      </c>
      <c r="I25">
        <v>990</v>
      </c>
      <c r="J25" t="s">
        <v>6177</v>
      </c>
      <c r="K25">
        <v>14</v>
      </c>
      <c r="L25">
        <v>9</v>
      </c>
      <c r="M25">
        <v>23</v>
      </c>
      <c r="N25">
        <v>12</v>
      </c>
      <c r="O25">
        <v>2</v>
      </c>
      <c r="P25">
        <v>3</v>
      </c>
      <c r="Q25">
        <v>27</v>
      </c>
      <c r="R25">
        <v>1</v>
      </c>
      <c r="S25" t="s">
        <v>6427</v>
      </c>
      <c r="T25" t="s">
        <v>6277</v>
      </c>
      <c r="U25" t="s">
        <v>6555</v>
      </c>
      <c r="V25" t="s">
        <v>6508</v>
      </c>
      <c r="W25">
        <v>155</v>
      </c>
      <c r="X25">
        <v>311</v>
      </c>
      <c r="Y25" t="s">
        <v>6183</v>
      </c>
      <c r="Z25" t="s">
        <v>6262</v>
      </c>
      <c r="AA25" t="s">
        <v>6194</v>
      </c>
      <c r="AB25" t="s">
        <v>6261</v>
      </c>
      <c r="AC25" t="s">
        <v>6241</v>
      </c>
      <c r="AD25" t="s">
        <v>6399</v>
      </c>
      <c r="AE25" t="s">
        <v>6545</v>
      </c>
      <c r="AF25" t="s">
        <v>6299</v>
      </c>
      <c r="AG25" t="s">
        <v>6280</v>
      </c>
      <c r="AH25" t="s">
        <v>6359</v>
      </c>
    </row>
    <row r="26" spans="3:34" x14ac:dyDescent="0.3">
      <c r="C26" t="s">
        <v>4024</v>
      </c>
      <c r="D26">
        <v>25</v>
      </c>
      <c r="E26" t="s">
        <v>6231</v>
      </c>
      <c r="F26" t="s">
        <v>6212</v>
      </c>
      <c r="G26">
        <v>11</v>
      </c>
      <c r="H26">
        <v>121</v>
      </c>
      <c r="I26">
        <v>990</v>
      </c>
      <c r="J26" t="s">
        <v>6177</v>
      </c>
      <c r="K26">
        <v>9</v>
      </c>
      <c r="L26">
        <v>5</v>
      </c>
      <c r="M26">
        <v>14</v>
      </c>
      <c r="N26">
        <v>9</v>
      </c>
      <c r="O26">
        <v>0</v>
      </c>
      <c r="P26">
        <v>1</v>
      </c>
      <c r="Q26">
        <v>20</v>
      </c>
      <c r="R26">
        <v>0</v>
      </c>
      <c r="S26" t="s">
        <v>6276</v>
      </c>
      <c r="T26" t="s">
        <v>6259</v>
      </c>
      <c r="U26" t="s">
        <v>6507</v>
      </c>
      <c r="V26" t="s">
        <v>6290</v>
      </c>
      <c r="W26">
        <v>133</v>
      </c>
      <c r="X26">
        <v>340</v>
      </c>
      <c r="Y26" t="s">
        <v>6262</v>
      </c>
      <c r="Z26" t="s">
        <v>6309</v>
      </c>
      <c r="AA26" t="s">
        <v>6183</v>
      </c>
      <c r="AB26" t="s">
        <v>6262</v>
      </c>
      <c r="AC26" t="s">
        <v>6183</v>
      </c>
      <c r="AD26" t="s">
        <v>6261</v>
      </c>
      <c r="AE26" t="s">
        <v>6431</v>
      </c>
      <c r="AF26" t="s">
        <v>6429</v>
      </c>
      <c r="AG26" t="s">
        <v>6264</v>
      </c>
      <c r="AH26" t="s">
        <v>6293</v>
      </c>
    </row>
    <row r="27" spans="3:34" x14ac:dyDescent="0.3">
      <c r="C27" t="s">
        <v>4091</v>
      </c>
      <c r="D27">
        <v>26</v>
      </c>
      <c r="E27" t="s">
        <v>6514</v>
      </c>
      <c r="F27" t="s">
        <v>6556</v>
      </c>
      <c r="G27">
        <v>11</v>
      </c>
      <c r="H27">
        <v>121</v>
      </c>
      <c r="I27">
        <v>990</v>
      </c>
      <c r="J27" t="s">
        <v>6177</v>
      </c>
      <c r="K27">
        <v>12</v>
      </c>
      <c r="L27">
        <v>8</v>
      </c>
      <c r="M27">
        <v>20</v>
      </c>
      <c r="N27">
        <v>11</v>
      </c>
      <c r="O27">
        <v>1</v>
      </c>
      <c r="P27">
        <v>1</v>
      </c>
      <c r="Q27">
        <v>24</v>
      </c>
      <c r="R27">
        <v>0</v>
      </c>
      <c r="S27" t="s">
        <v>6259</v>
      </c>
      <c r="T27" t="s">
        <v>6412</v>
      </c>
      <c r="U27" t="s">
        <v>6544</v>
      </c>
      <c r="V27" t="s">
        <v>6249</v>
      </c>
      <c r="W27">
        <v>178</v>
      </c>
      <c r="X27">
        <v>323</v>
      </c>
      <c r="Y27" t="s">
        <v>6261</v>
      </c>
      <c r="Z27" t="s">
        <v>6216</v>
      </c>
      <c r="AA27" t="s">
        <v>6182</v>
      </c>
      <c r="AB27" t="s">
        <v>6204</v>
      </c>
      <c r="AC27" t="s">
        <v>6251</v>
      </c>
      <c r="AD27" t="s">
        <v>6229</v>
      </c>
      <c r="AE27" t="s">
        <v>6343</v>
      </c>
      <c r="AF27" t="s">
        <v>6470</v>
      </c>
      <c r="AG27" t="s">
        <v>6430</v>
      </c>
      <c r="AH27" t="s">
        <v>6254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baseColWidth="10" defaultColWidth="8.88671875" defaultRowHeight="14.4" x14ac:dyDescent="0.3"/>
  <cols>
    <col min="1" max="2" width="12" customWidth="1"/>
    <col min="3" max="3" width="16" customWidth="1"/>
    <col min="4" max="6" width="12" customWidth="1"/>
    <col min="7" max="7" width="14" customWidth="1"/>
    <col min="8" max="10" width="12" customWidth="1"/>
    <col min="11" max="24" width="13" customWidth="1"/>
    <col min="25" max="25" width="16" customWidth="1"/>
    <col min="26" max="34" width="13" customWidth="1"/>
  </cols>
  <sheetData>
    <row r="1" spans="1:34" ht="30" customHeight="1" x14ac:dyDescent="0.3">
      <c r="A1" s="1" t="s">
        <v>1467</v>
      </c>
      <c r="B1" s="1" t="s">
        <v>1468</v>
      </c>
      <c r="C1" s="1" t="s">
        <v>6136</v>
      </c>
      <c r="D1" s="1" t="s">
        <v>6137</v>
      </c>
      <c r="E1" s="1" t="s">
        <v>6138</v>
      </c>
      <c r="F1" s="1" t="s">
        <v>6139</v>
      </c>
      <c r="G1" s="1" t="s">
        <v>6140</v>
      </c>
      <c r="H1" s="1" t="s">
        <v>6141</v>
      </c>
      <c r="I1" s="1" t="s">
        <v>6142</v>
      </c>
      <c r="J1" s="1" t="s">
        <v>6143</v>
      </c>
      <c r="K1" s="1" t="s">
        <v>6144</v>
      </c>
      <c r="L1" s="1" t="s">
        <v>6145</v>
      </c>
      <c r="M1" s="1" t="s">
        <v>6146</v>
      </c>
      <c r="N1" s="1" t="s">
        <v>6147</v>
      </c>
      <c r="O1" s="1" t="s">
        <v>6148</v>
      </c>
      <c r="P1" s="1" t="s">
        <v>6149</v>
      </c>
      <c r="Q1" s="1" t="s">
        <v>6150</v>
      </c>
      <c r="R1" s="1" t="s">
        <v>6151</v>
      </c>
      <c r="S1" s="1" t="s">
        <v>6152</v>
      </c>
      <c r="T1" s="1" t="s">
        <v>6153</v>
      </c>
      <c r="U1" s="1" t="s">
        <v>6154</v>
      </c>
      <c r="V1" s="1" t="s">
        <v>6155</v>
      </c>
      <c r="W1" s="1" t="s">
        <v>6156</v>
      </c>
      <c r="X1" s="1" t="s">
        <v>6157</v>
      </c>
      <c r="Y1" s="1" t="s">
        <v>6158</v>
      </c>
      <c r="Z1" s="1" t="s">
        <v>6159</v>
      </c>
      <c r="AA1" s="1" t="s">
        <v>6160</v>
      </c>
      <c r="AB1" s="1" t="s">
        <v>6161</v>
      </c>
      <c r="AC1" s="1" t="s">
        <v>6162</v>
      </c>
      <c r="AD1" s="1" t="s">
        <v>6163</v>
      </c>
      <c r="AE1" s="1" t="s">
        <v>6164</v>
      </c>
      <c r="AF1" s="1" t="s">
        <v>6165</v>
      </c>
      <c r="AG1" s="1" t="s">
        <v>6166</v>
      </c>
      <c r="AH1" s="1" t="s">
        <v>6167</v>
      </c>
    </row>
    <row r="4" spans="1:34" x14ac:dyDescent="0.3">
      <c r="G4" t="s">
        <v>6168</v>
      </c>
      <c r="K4" t="s">
        <v>6169</v>
      </c>
      <c r="S4" t="s">
        <v>6170</v>
      </c>
      <c r="W4" t="s">
        <v>6171</v>
      </c>
      <c r="Y4" t="s">
        <v>6172</v>
      </c>
    </row>
    <row r="5" spans="1:34" x14ac:dyDescent="0.3">
      <c r="C5" t="s">
        <v>1472</v>
      </c>
      <c r="D5" t="s">
        <v>6173</v>
      </c>
      <c r="E5" t="s">
        <v>1473</v>
      </c>
      <c r="F5" t="s">
        <v>6174</v>
      </c>
      <c r="G5" t="s">
        <v>1475</v>
      </c>
      <c r="H5" t="s">
        <v>1476</v>
      </c>
      <c r="I5" t="s">
        <v>1477</v>
      </c>
      <c r="J5" t="s">
        <v>1478</v>
      </c>
      <c r="K5" t="s">
        <v>1479</v>
      </c>
      <c r="L5" t="s">
        <v>1480</v>
      </c>
      <c r="M5" t="s">
        <v>12</v>
      </c>
      <c r="N5" t="s">
        <v>1481</v>
      </c>
      <c r="O5" t="s">
        <v>1482</v>
      </c>
      <c r="P5" t="s">
        <v>1483</v>
      </c>
      <c r="Q5" t="s">
        <v>1484</v>
      </c>
      <c r="R5" t="s">
        <v>1485</v>
      </c>
      <c r="S5" t="s">
        <v>1486</v>
      </c>
      <c r="T5" t="s">
        <v>1487</v>
      </c>
      <c r="U5" t="s">
        <v>1488</v>
      </c>
      <c r="V5" t="s">
        <v>1489</v>
      </c>
      <c r="W5" t="s">
        <v>1490</v>
      </c>
      <c r="X5" t="s">
        <v>1491</v>
      </c>
      <c r="Y5" t="s">
        <v>1479</v>
      </c>
      <c r="Z5" t="s">
        <v>1480</v>
      </c>
      <c r="AA5" t="s">
        <v>12</v>
      </c>
      <c r="AB5" t="s">
        <v>1481</v>
      </c>
      <c r="AC5" t="s">
        <v>1497</v>
      </c>
      <c r="AD5" t="s">
        <v>1486</v>
      </c>
      <c r="AE5" t="s">
        <v>1488</v>
      </c>
      <c r="AF5" t="s">
        <v>1500</v>
      </c>
      <c r="AG5" t="s">
        <v>1487</v>
      </c>
      <c r="AH5" t="s">
        <v>1489</v>
      </c>
    </row>
    <row r="6" spans="1:34" x14ac:dyDescent="0.3">
      <c r="C6" t="s">
        <v>4152</v>
      </c>
      <c r="D6">
        <v>22</v>
      </c>
      <c r="E6" t="s">
        <v>6525</v>
      </c>
      <c r="F6" t="s">
        <v>6557</v>
      </c>
      <c r="G6">
        <v>10</v>
      </c>
      <c r="H6">
        <v>110</v>
      </c>
      <c r="I6">
        <v>900</v>
      </c>
      <c r="J6" t="s">
        <v>6439</v>
      </c>
      <c r="K6">
        <v>14</v>
      </c>
      <c r="L6">
        <v>8</v>
      </c>
      <c r="M6">
        <v>22</v>
      </c>
      <c r="N6">
        <v>13</v>
      </c>
      <c r="O6">
        <v>1</v>
      </c>
      <c r="P6">
        <v>1</v>
      </c>
      <c r="Q6">
        <v>33</v>
      </c>
      <c r="R6">
        <v>0</v>
      </c>
      <c r="S6" t="s">
        <v>6485</v>
      </c>
      <c r="T6" t="s">
        <v>6313</v>
      </c>
      <c r="U6" t="s">
        <v>6558</v>
      </c>
      <c r="V6" t="s">
        <v>6559</v>
      </c>
      <c r="W6">
        <v>133</v>
      </c>
      <c r="X6">
        <v>351</v>
      </c>
      <c r="Y6" t="s">
        <v>6560</v>
      </c>
      <c r="Z6" t="s">
        <v>6280</v>
      </c>
      <c r="AA6" t="s">
        <v>6494</v>
      </c>
      <c r="AB6" t="s">
        <v>6230</v>
      </c>
      <c r="AC6" t="s">
        <v>6220</v>
      </c>
      <c r="AD6" t="s">
        <v>6261</v>
      </c>
      <c r="AE6" t="s">
        <v>6476</v>
      </c>
      <c r="AF6" t="s">
        <v>6458</v>
      </c>
      <c r="AG6" t="s">
        <v>6264</v>
      </c>
      <c r="AH6" t="s">
        <v>6210</v>
      </c>
    </row>
    <row r="7" spans="1:34" x14ac:dyDescent="0.3">
      <c r="C7" t="s">
        <v>4210</v>
      </c>
      <c r="D7">
        <v>21</v>
      </c>
      <c r="E7" t="s">
        <v>6181</v>
      </c>
      <c r="F7" t="s">
        <v>6561</v>
      </c>
      <c r="G7">
        <v>10</v>
      </c>
      <c r="H7">
        <v>110</v>
      </c>
      <c r="I7">
        <v>900</v>
      </c>
      <c r="J7" t="s">
        <v>6439</v>
      </c>
      <c r="K7">
        <v>34</v>
      </c>
      <c r="L7">
        <v>26</v>
      </c>
      <c r="M7">
        <v>60</v>
      </c>
      <c r="N7">
        <v>30</v>
      </c>
      <c r="O7">
        <v>4</v>
      </c>
      <c r="P7">
        <v>4</v>
      </c>
      <c r="Q7">
        <v>25</v>
      </c>
      <c r="R7">
        <v>0</v>
      </c>
      <c r="S7" t="s">
        <v>6175</v>
      </c>
      <c r="T7" t="s">
        <v>6562</v>
      </c>
      <c r="U7" t="s">
        <v>6248</v>
      </c>
      <c r="V7" t="s">
        <v>6364</v>
      </c>
      <c r="W7">
        <v>231</v>
      </c>
      <c r="X7">
        <v>559</v>
      </c>
      <c r="Y7" t="s">
        <v>6563</v>
      </c>
      <c r="Z7" t="s">
        <v>6564</v>
      </c>
      <c r="AA7" t="s">
        <v>6565</v>
      </c>
      <c r="AB7" t="s">
        <v>6357</v>
      </c>
      <c r="AC7" t="s">
        <v>6566</v>
      </c>
      <c r="AD7" t="s">
        <v>6285</v>
      </c>
      <c r="AE7" t="s">
        <v>6567</v>
      </c>
      <c r="AF7" t="s">
        <v>6568</v>
      </c>
      <c r="AG7" t="s">
        <v>6493</v>
      </c>
      <c r="AH7" t="s">
        <v>6569</v>
      </c>
    </row>
    <row r="8" spans="1:34" x14ac:dyDescent="0.3">
      <c r="C8" t="s">
        <v>4264</v>
      </c>
      <c r="D8">
        <v>23</v>
      </c>
      <c r="E8" t="s">
        <v>6570</v>
      </c>
      <c r="F8" t="s">
        <v>6571</v>
      </c>
      <c r="G8">
        <v>10</v>
      </c>
      <c r="H8">
        <v>110</v>
      </c>
      <c r="I8">
        <v>900</v>
      </c>
      <c r="J8" t="s">
        <v>6439</v>
      </c>
      <c r="K8">
        <v>16</v>
      </c>
      <c r="L8">
        <v>14</v>
      </c>
      <c r="M8">
        <v>30</v>
      </c>
      <c r="N8">
        <v>16</v>
      </c>
      <c r="O8">
        <v>0</v>
      </c>
      <c r="P8">
        <v>1</v>
      </c>
      <c r="Q8">
        <v>16</v>
      </c>
      <c r="R8">
        <v>1</v>
      </c>
      <c r="S8" t="s">
        <v>6376</v>
      </c>
      <c r="T8" t="s">
        <v>6572</v>
      </c>
      <c r="U8" t="s">
        <v>6324</v>
      </c>
      <c r="V8" t="s">
        <v>6175</v>
      </c>
      <c r="W8">
        <v>186</v>
      </c>
      <c r="X8">
        <v>539</v>
      </c>
      <c r="Y8" t="s">
        <v>6573</v>
      </c>
      <c r="Z8" t="s">
        <v>6560</v>
      </c>
      <c r="AA8" t="s">
        <v>6357</v>
      </c>
      <c r="AB8" t="s">
        <v>6573</v>
      </c>
      <c r="AC8" t="s">
        <v>6357</v>
      </c>
      <c r="AD8" t="s">
        <v>6574</v>
      </c>
      <c r="AE8" t="s">
        <v>6310</v>
      </c>
      <c r="AF8" t="s">
        <v>6575</v>
      </c>
      <c r="AG8" t="s">
        <v>6333</v>
      </c>
      <c r="AH8" t="s">
        <v>6285</v>
      </c>
    </row>
    <row r="9" spans="1:34" x14ac:dyDescent="0.3">
      <c r="C9" t="s">
        <v>4326</v>
      </c>
      <c r="D9">
        <v>22</v>
      </c>
      <c r="E9" t="s">
        <v>6260</v>
      </c>
      <c r="F9" t="s">
        <v>6576</v>
      </c>
      <c r="G9">
        <v>10</v>
      </c>
      <c r="H9">
        <v>110</v>
      </c>
      <c r="I9">
        <v>900</v>
      </c>
      <c r="J9" t="s">
        <v>6439</v>
      </c>
      <c r="K9">
        <v>23</v>
      </c>
      <c r="L9">
        <v>18</v>
      </c>
      <c r="M9">
        <v>41</v>
      </c>
      <c r="N9">
        <v>22</v>
      </c>
      <c r="O9">
        <v>1</v>
      </c>
      <c r="P9">
        <v>1</v>
      </c>
      <c r="Q9">
        <v>18</v>
      </c>
      <c r="R9">
        <v>0</v>
      </c>
      <c r="S9" t="s">
        <v>6577</v>
      </c>
      <c r="T9" t="s">
        <v>6382</v>
      </c>
      <c r="U9" t="s">
        <v>6578</v>
      </c>
      <c r="V9" t="s">
        <v>6514</v>
      </c>
      <c r="W9">
        <v>176</v>
      </c>
      <c r="X9">
        <v>452</v>
      </c>
      <c r="Y9" t="s">
        <v>6487</v>
      </c>
      <c r="Z9" t="s">
        <v>6210</v>
      </c>
      <c r="AA9" t="s">
        <v>6579</v>
      </c>
      <c r="AB9" t="s">
        <v>6494</v>
      </c>
      <c r="AC9" t="s">
        <v>6580</v>
      </c>
      <c r="AD9" t="s">
        <v>6456</v>
      </c>
      <c r="AE9" t="s">
        <v>6388</v>
      </c>
      <c r="AF9" t="s">
        <v>6581</v>
      </c>
      <c r="AG9" t="s">
        <v>6205</v>
      </c>
      <c r="AH9" t="s">
        <v>6582</v>
      </c>
    </row>
    <row r="10" spans="1:34" x14ac:dyDescent="0.3">
      <c r="C10" t="s">
        <v>4381</v>
      </c>
      <c r="D10">
        <v>23</v>
      </c>
      <c r="E10" t="s">
        <v>6488</v>
      </c>
      <c r="F10" t="s">
        <v>6583</v>
      </c>
      <c r="G10">
        <v>10</v>
      </c>
      <c r="H10">
        <v>110</v>
      </c>
      <c r="I10">
        <v>900</v>
      </c>
      <c r="J10" t="s">
        <v>6439</v>
      </c>
      <c r="K10">
        <v>12</v>
      </c>
      <c r="L10">
        <v>5</v>
      </c>
      <c r="M10">
        <v>17</v>
      </c>
      <c r="N10">
        <v>9</v>
      </c>
      <c r="O10">
        <v>3</v>
      </c>
      <c r="P10">
        <v>3</v>
      </c>
      <c r="Q10">
        <v>17</v>
      </c>
      <c r="R10">
        <v>2</v>
      </c>
      <c r="S10" t="s">
        <v>6433</v>
      </c>
      <c r="T10" t="s">
        <v>6267</v>
      </c>
      <c r="U10" t="s">
        <v>6435</v>
      </c>
      <c r="V10" t="s">
        <v>6436</v>
      </c>
      <c r="W10">
        <v>131</v>
      </c>
      <c r="X10">
        <v>338</v>
      </c>
      <c r="Y10" t="s">
        <v>6207</v>
      </c>
      <c r="Z10" t="s">
        <v>6408</v>
      </c>
      <c r="AA10" t="s">
        <v>6327</v>
      </c>
      <c r="AB10" t="s">
        <v>6219</v>
      </c>
      <c r="AC10" t="s">
        <v>6560</v>
      </c>
      <c r="AD10" t="s">
        <v>6235</v>
      </c>
      <c r="AE10" t="s">
        <v>6344</v>
      </c>
      <c r="AF10" t="s">
        <v>6521</v>
      </c>
      <c r="AG10" t="s">
        <v>6584</v>
      </c>
      <c r="AH10" t="s">
        <v>6208</v>
      </c>
    </row>
    <row r="11" spans="1:34" x14ac:dyDescent="0.3">
      <c r="C11" t="s">
        <v>4435</v>
      </c>
      <c r="D11">
        <v>23</v>
      </c>
      <c r="E11" t="s">
        <v>6295</v>
      </c>
      <c r="F11" t="s">
        <v>6585</v>
      </c>
      <c r="G11">
        <v>10</v>
      </c>
      <c r="H11">
        <v>110</v>
      </c>
      <c r="I11">
        <v>900</v>
      </c>
      <c r="J11" t="s">
        <v>6439</v>
      </c>
      <c r="K11">
        <v>13</v>
      </c>
      <c r="L11">
        <v>11</v>
      </c>
      <c r="M11">
        <v>24</v>
      </c>
      <c r="N11">
        <v>12</v>
      </c>
      <c r="O11">
        <v>1</v>
      </c>
      <c r="P11">
        <v>3</v>
      </c>
      <c r="Q11">
        <v>18</v>
      </c>
      <c r="R11">
        <v>1</v>
      </c>
      <c r="S11" t="s">
        <v>6572</v>
      </c>
      <c r="T11" t="s">
        <v>6462</v>
      </c>
      <c r="U11" t="s">
        <v>6496</v>
      </c>
      <c r="V11" t="s">
        <v>6586</v>
      </c>
      <c r="W11">
        <v>141</v>
      </c>
      <c r="X11">
        <v>357</v>
      </c>
      <c r="Y11" t="s">
        <v>6230</v>
      </c>
      <c r="Z11" t="s">
        <v>6397</v>
      </c>
      <c r="AA11" t="s">
        <v>6448</v>
      </c>
      <c r="AB11" t="s">
        <v>6207</v>
      </c>
      <c r="AC11" t="s">
        <v>6487</v>
      </c>
      <c r="AD11" t="s">
        <v>6333</v>
      </c>
      <c r="AE11" t="s">
        <v>6270</v>
      </c>
      <c r="AF11" t="s">
        <v>6587</v>
      </c>
      <c r="AG11" t="s">
        <v>6340</v>
      </c>
      <c r="AH11" t="s">
        <v>6424</v>
      </c>
    </row>
    <row r="12" spans="1:34" x14ac:dyDescent="0.3">
      <c r="C12" t="s">
        <v>4487</v>
      </c>
      <c r="D12">
        <v>25</v>
      </c>
      <c r="E12" t="s">
        <v>6175</v>
      </c>
      <c r="F12" t="s">
        <v>6410</v>
      </c>
      <c r="G12">
        <v>10</v>
      </c>
      <c r="H12">
        <v>110</v>
      </c>
      <c r="I12">
        <v>900</v>
      </c>
      <c r="J12" t="s">
        <v>6439</v>
      </c>
      <c r="K12">
        <v>9</v>
      </c>
      <c r="L12">
        <v>7</v>
      </c>
      <c r="M12">
        <v>16</v>
      </c>
      <c r="N12">
        <v>9</v>
      </c>
      <c r="O12">
        <v>0</v>
      </c>
      <c r="P12">
        <v>1</v>
      </c>
      <c r="Q12">
        <v>24</v>
      </c>
      <c r="R12">
        <v>4</v>
      </c>
      <c r="S12" t="s">
        <v>6393</v>
      </c>
      <c r="T12" t="s">
        <v>6200</v>
      </c>
      <c r="U12" t="s">
        <v>6473</v>
      </c>
      <c r="V12" t="s">
        <v>6588</v>
      </c>
      <c r="W12">
        <v>174</v>
      </c>
      <c r="X12">
        <v>343</v>
      </c>
      <c r="Y12" t="s">
        <v>6219</v>
      </c>
      <c r="Z12" t="s">
        <v>6589</v>
      </c>
      <c r="AA12" t="s">
        <v>6573</v>
      </c>
      <c r="AB12" t="s">
        <v>6219</v>
      </c>
      <c r="AC12" t="s">
        <v>6573</v>
      </c>
      <c r="AD12" t="s">
        <v>6381</v>
      </c>
      <c r="AE12" t="s">
        <v>6389</v>
      </c>
      <c r="AF12" t="s">
        <v>6521</v>
      </c>
      <c r="AG12" t="s">
        <v>6279</v>
      </c>
      <c r="AH12" t="s">
        <v>6220</v>
      </c>
    </row>
    <row r="13" spans="1:34" x14ac:dyDescent="0.3">
      <c r="C13" t="s">
        <v>4555</v>
      </c>
      <c r="D13">
        <v>24</v>
      </c>
      <c r="E13" t="s">
        <v>6570</v>
      </c>
      <c r="F13" t="s">
        <v>6590</v>
      </c>
      <c r="G13">
        <v>10</v>
      </c>
      <c r="H13">
        <v>110</v>
      </c>
      <c r="I13">
        <v>900</v>
      </c>
      <c r="J13" t="s">
        <v>6439</v>
      </c>
      <c r="K13">
        <v>8</v>
      </c>
      <c r="L13">
        <v>7</v>
      </c>
      <c r="M13">
        <v>15</v>
      </c>
      <c r="N13">
        <v>8</v>
      </c>
      <c r="O13">
        <v>0</v>
      </c>
      <c r="P13">
        <v>0</v>
      </c>
      <c r="Q13">
        <v>15</v>
      </c>
      <c r="R13">
        <v>1</v>
      </c>
      <c r="S13" t="s">
        <v>6578</v>
      </c>
      <c r="T13" t="s">
        <v>6578</v>
      </c>
      <c r="U13" t="s">
        <v>6313</v>
      </c>
      <c r="V13" t="s">
        <v>6591</v>
      </c>
      <c r="W13">
        <v>112</v>
      </c>
      <c r="X13">
        <v>276</v>
      </c>
      <c r="Y13" t="s">
        <v>6280</v>
      </c>
      <c r="Z13" t="s">
        <v>6589</v>
      </c>
      <c r="AA13" t="s">
        <v>6378</v>
      </c>
      <c r="AB13" t="s">
        <v>6280</v>
      </c>
      <c r="AC13" t="s">
        <v>6378</v>
      </c>
      <c r="AD13" t="s">
        <v>6388</v>
      </c>
      <c r="AE13" t="s">
        <v>6264</v>
      </c>
      <c r="AF13" t="s">
        <v>6552</v>
      </c>
      <c r="AG13" t="s">
        <v>6388</v>
      </c>
      <c r="AH13" t="s">
        <v>6552</v>
      </c>
    </row>
    <row r="14" spans="1:34" x14ac:dyDescent="0.3">
      <c r="C14" t="s">
        <v>4614</v>
      </c>
      <c r="D14">
        <v>21</v>
      </c>
      <c r="E14" t="s">
        <v>6328</v>
      </c>
      <c r="F14" t="s">
        <v>6592</v>
      </c>
      <c r="G14">
        <v>10</v>
      </c>
      <c r="H14">
        <v>110</v>
      </c>
      <c r="I14">
        <v>900</v>
      </c>
      <c r="J14" t="s">
        <v>6439</v>
      </c>
      <c r="K14">
        <v>21</v>
      </c>
      <c r="L14">
        <v>17</v>
      </c>
      <c r="M14">
        <v>38</v>
      </c>
      <c r="N14">
        <v>19</v>
      </c>
      <c r="O14">
        <v>2</v>
      </c>
      <c r="P14">
        <v>2</v>
      </c>
      <c r="Q14">
        <v>21</v>
      </c>
      <c r="R14">
        <v>0</v>
      </c>
      <c r="S14" t="s">
        <v>6593</v>
      </c>
      <c r="T14" t="s">
        <v>6258</v>
      </c>
      <c r="U14" t="s">
        <v>6199</v>
      </c>
      <c r="V14" t="s">
        <v>6298</v>
      </c>
      <c r="W14">
        <v>150</v>
      </c>
      <c r="X14">
        <v>380</v>
      </c>
      <c r="Y14" t="s">
        <v>6220</v>
      </c>
      <c r="Z14" t="s">
        <v>6327</v>
      </c>
      <c r="AA14" t="s">
        <v>6594</v>
      </c>
      <c r="AB14" t="s">
        <v>6567</v>
      </c>
      <c r="AC14" t="s">
        <v>6595</v>
      </c>
      <c r="AD14" t="s">
        <v>6184</v>
      </c>
      <c r="AE14" t="s">
        <v>6513</v>
      </c>
      <c r="AF14" t="s">
        <v>6596</v>
      </c>
      <c r="AG14" t="s">
        <v>6196</v>
      </c>
      <c r="AH14" t="s">
        <v>6597</v>
      </c>
    </row>
    <row r="15" spans="1:34" x14ac:dyDescent="0.3">
      <c r="C15" t="s">
        <v>4668</v>
      </c>
      <c r="D15">
        <v>22</v>
      </c>
      <c r="E15" t="s">
        <v>6221</v>
      </c>
      <c r="F15" t="s">
        <v>6598</v>
      </c>
      <c r="G15">
        <v>10</v>
      </c>
      <c r="H15">
        <v>110</v>
      </c>
      <c r="I15">
        <v>900</v>
      </c>
      <c r="J15" t="s">
        <v>6439</v>
      </c>
      <c r="K15">
        <v>17</v>
      </c>
      <c r="L15">
        <v>11</v>
      </c>
      <c r="M15">
        <v>28</v>
      </c>
      <c r="N15">
        <v>16</v>
      </c>
      <c r="O15">
        <v>1</v>
      </c>
      <c r="P15">
        <v>1</v>
      </c>
      <c r="Q15">
        <v>19</v>
      </c>
      <c r="R15">
        <v>0</v>
      </c>
      <c r="S15" t="s">
        <v>6297</v>
      </c>
      <c r="T15" t="s">
        <v>6346</v>
      </c>
      <c r="U15" t="s">
        <v>6200</v>
      </c>
      <c r="V15" t="s">
        <v>6553</v>
      </c>
      <c r="W15">
        <v>134</v>
      </c>
      <c r="X15">
        <v>303</v>
      </c>
      <c r="Y15" t="s">
        <v>6327</v>
      </c>
      <c r="Z15" t="s">
        <v>6397</v>
      </c>
      <c r="AA15" t="s">
        <v>6597</v>
      </c>
      <c r="AB15" t="s">
        <v>6573</v>
      </c>
      <c r="AC15" t="s">
        <v>6255</v>
      </c>
      <c r="AD15" t="s">
        <v>6254</v>
      </c>
      <c r="AE15" t="s">
        <v>6279</v>
      </c>
      <c r="AF15" t="s">
        <v>6599</v>
      </c>
      <c r="AG15" t="s">
        <v>6228</v>
      </c>
      <c r="AH15" t="s">
        <v>6600</v>
      </c>
    </row>
    <row r="16" spans="1:34" x14ac:dyDescent="0.3">
      <c r="C16" t="s">
        <v>4723</v>
      </c>
      <c r="D16">
        <v>25</v>
      </c>
      <c r="E16" t="s">
        <v>6295</v>
      </c>
      <c r="F16" t="s">
        <v>6601</v>
      </c>
      <c r="G16">
        <v>10</v>
      </c>
      <c r="H16">
        <v>110</v>
      </c>
      <c r="I16">
        <v>900</v>
      </c>
      <c r="J16" t="s">
        <v>6439</v>
      </c>
      <c r="K16">
        <v>24</v>
      </c>
      <c r="L16">
        <v>14</v>
      </c>
      <c r="M16">
        <v>38</v>
      </c>
      <c r="N16">
        <v>21</v>
      </c>
      <c r="O16">
        <v>3</v>
      </c>
      <c r="P16">
        <v>3</v>
      </c>
      <c r="Q16">
        <v>25</v>
      </c>
      <c r="R16">
        <v>2</v>
      </c>
      <c r="S16" t="s">
        <v>6178</v>
      </c>
      <c r="T16" t="s">
        <v>6460</v>
      </c>
      <c r="U16" t="s">
        <v>6434</v>
      </c>
      <c r="V16" t="s">
        <v>6391</v>
      </c>
      <c r="W16">
        <v>182</v>
      </c>
      <c r="X16">
        <v>364</v>
      </c>
      <c r="Y16" t="s">
        <v>6448</v>
      </c>
      <c r="Z16" t="s">
        <v>6560</v>
      </c>
      <c r="AA16" t="s">
        <v>6594</v>
      </c>
      <c r="AB16" t="s">
        <v>6220</v>
      </c>
      <c r="AC16" t="s">
        <v>6454</v>
      </c>
      <c r="AD16" t="s">
        <v>6458</v>
      </c>
      <c r="AE16" t="s">
        <v>6395</v>
      </c>
      <c r="AF16" t="s">
        <v>6596</v>
      </c>
      <c r="AG16" t="s">
        <v>6470</v>
      </c>
      <c r="AH16" t="s">
        <v>6284</v>
      </c>
    </row>
    <row r="17" spans="3:34" x14ac:dyDescent="0.3">
      <c r="C17" t="s">
        <v>4781</v>
      </c>
      <c r="D17">
        <v>23</v>
      </c>
      <c r="E17" t="s">
        <v>6256</v>
      </c>
      <c r="F17" t="s">
        <v>6602</v>
      </c>
      <c r="G17">
        <v>10</v>
      </c>
      <c r="H17">
        <v>110</v>
      </c>
      <c r="I17">
        <v>900</v>
      </c>
      <c r="J17" t="s">
        <v>6439</v>
      </c>
      <c r="K17">
        <v>10</v>
      </c>
      <c r="L17">
        <v>4</v>
      </c>
      <c r="M17">
        <v>14</v>
      </c>
      <c r="N17">
        <v>7</v>
      </c>
      <c r="O17">
        <v>3</v>
      </c>
      <c r="P17">
        <v>3</v>
      </c>
      <c r="Q17">
        <v>26</v>
      </c>
      <c r="R17">
        <v>3</v>
      </c>
      <c r="S17" t="s">
        <v>6472</v>
      </c>
      <c r="T17" t="s">
        <v>6313</v>
      </c>
      <c r="U17" t="s">
        <v>6558</v>
      </c>
      <c r="V17" t="s">
        <v>6338</v>
      </c>
      <c r="W17">
        <v>120</v>
      </c>
      <c r="X17">
        <v>423</v>
      </c>
      <c r="Y17" t="s">
        <v>6204</v>
      </c>
      <c r="Z17" t="s">
        <v>6603</v>
      </c>
      <c r="AA17" t="s">
        <v>6560</v>
      </c>
      <c r="AB17" t="s">
        <v>6589</v>
      </c>
      <c r="AC17" t="s">
        <v>6397</v>
      </c>
      <c r="AD17" t="s">
        <v>6348</v>
      </c>
      <c r="AE17" t="s">
        <v>6476</v>
      </c>
      <c r="AF17" t="s">
        <v>6604</v>
      </c>
      <c r="AG17" t="s">
        <v>6264</v>
      </c>
      <c r="AH17" t="s">
        <v>6605</v>
      </c>
    </row>
    <row r="18" spans="3:34" x14ac:dyDescent="0.3">
      <c r="C18" t="s">
        <v>4832</v>
      </c>
      <c r="D18">
        <v>24</v>
      </c>
      <c r="E18" t="s">
        <v>6317</v>
      </c>
      <c r="F18" t="s">
        <v>6606</v>
      </c>
      <c r="G18">
        <v>10</v>
      </c>
      <c r="H18">
        <v>110</v>
      </c>
      <c r="I18">
        <v>900</v>
      </c>
      <c r="J18" t="s">
        <v>6439</v>
      </c>
      <c r="K18">
        <v>19</v>
      </c>
      <c r="L18">
        <v>14</v>
      </c>
      <c r="M18">
        <v>33</v>
      </c>
      <c r="N18">
        <v>19</v>
      </c>
      <c r="O18">
        <v>0</v>
      </c>
      <c r="P18">
        <v>1</v>
      </c>
      <c r="Q18">
        <v>16</v>
      </c>
      <c r="R18">
        <v>0</v>
      </c>
      <c r="S18" t="s">
        <v>6363</v>
      </c>
      <c r="T18" t="s">
        <v>6338</v>
      </c>
      <c r="U18" t="s">
        <v>6393</v>
      </c>
      <c r="V18" t="s">
        <v>6607</v>
      </c>
      <c r="W18">
        <v>217</v>
      </c>
      <c r="X18">
        <v>331</v>
      </c>
      <c r="Y18" t="s">
        <v>6567</v>
      </c>
      <c r="Z18" t="s">
        <v>6560</v>
      </c>
      <c r="AA18" t="s">
        <v>6608</v>
      </c>
      <c r="AB18" t="s">
        <v>6567</v>
      </c>
      <c r="AC18" t="s">
        <v>6608</v>
      </c>
      <c r="AD18" t="s">
        <v>6281</v>
      </c>
      <c r="AE18" t="s">
        <v>6381</v>
      </c>
      <c r="AF18" t="s">
        <v>6360</v>
      </c>
      <c r="AG18" t="s">
        <v>6605</v>
      </c>
      <c r="AH18" t="s">
        <v>6609</v>
      </c>
    </row>
    <row r="19" spans="3:34" x14ac:dyDescent="0.3">
      <c r="C19" t="s">
        <v>4890</v>
      </c>
      <c r="D19">
        <v>19</v>
      </c>
      <c r="E19" t="s">
        <v>6391</v>
      </c>
      <c r="F19" t="s">
        <v>6610</v>
      </c>
      <c r="G19">
        <v>10</v>
      </c>
      <c r="H19">
        <v>110</v>
      </c>
      <c r="I19">
        <v>900</v>
      </c>
      <c r="J19" t="s">
        <v>6439</v>
      </c>
      <c r="K19">
        <v>9</v>
      </c>
      <c r="L19">
        <v>5</v>
      </c>
      <c r="M19">
        <v>14</v>
      </c>
      <c r="N19">
        <v>8</v>
      </c>
      <c r="O19">
        <v>1</v>
      </c>
      <c r="P19">
        <v>2</v>
      </c>
      <c r="Q19">
        <v>20</v>
      </c>
      <c r="R19">
        <v>0</v>
      </c>
      <c r="S19" t="s">
        <v>6496</v>
      </c>
      <c r="T19" t="s">
        <v>6201</v>
      </c>
      <c r="U19" t="s">
        <v>6233</v>
      </c>
      <c r="V19" t="s">
        <v>6234</v>
      </c>
      <c r="W19">
        <v>146</v>
      </c>
      <c r="X19">
        <v>406</v>
      </c>
      <c r="Y19" t="s">
        <v>6219</v>
      </c>
      <c r="Z19" t="s">
        <v>6408</v>
      </c>
      <c r="AA19" t="s">
        <v>6560</v>
      </c>
      <c r="AB19" t="s">
        <v>6280</v>
      </c>
      <c r="AC19" t="s">
        <v>6230</v>
      </c>
      <c r="AD19" t="s">
        <v>6270</v>
      </c>
      <c r="AE19" t="s">
        <v>6545</v>
      </c>
      <c r="AF19" t="s">
        <v>6573</v>
      </c>
      <c r="AG19" t="s">
        <v>6498</v>
      </c>
      <c r="AH19" t="s">
        <v>6300</v>
      </c>
    </row>
    <row r="20" spans="3:34" x14ac:dyDescent="0.3">
      <c r="C20" t="s">
        <v>4934</v>
      </c>
      <c r="D20">
        <v>24</v>
      </c>
      <c r="E20" t="s">
        <v>6211</v>
      </c>
      <c r="F20" t="s">
        <v>6611</v>
      </c>
      <c r="G20">
        <v>10</v>
      </c>
      <c r="H20">
        <v>110</v>
      </c>
      <c r="I20">
        <v>900</v>
      </c>
      <c r="J20" t="s">
        <v>6439</v>
      </c>
      <c r="K20">
        <v>17</v>
      </c>
      <c r="L20">
        <v>14</v>
      </c>
      <c r="M20">
        <v>31</v>
      </c>
      <c r="N20">
        <v>15</v>
      </c>
      <c r="O20">
        <v>2</v>
      </c>
      <c r="P20">
        <v>3</v>
      </c>
      <c r="Q20">
        <v>19</v>
      </c>
      <c r="R20">
        <v>0</v>
      </c>
      <c r="S20" t="s">
        <v>6577</v>
      </c>
      <c r="T20" t="s">
        <v>6490</v>
      </c>
      <c r="U20" t="s">
        <v>6224</v>
      </c>
      <c r="V20" t="s">
        <v>6612</v>
      </c>
      <c r="W20">
        <v>199</v>
      </c>
      <c r="X20">
        <v>461</v>
      </c>
      <c r="Y20" t="s">
        <v>6327</v>
      </c>
      <c r="Z20" t="s">
        <v>6560</v>
      </c>
      <c r="AA20" t="s">
        <v>6613</v>
      </c>
      <c r="AB20" t="s">
        <v>6378</v>
      </c>
      <c r="AC20" t="s">
        <v>6614</v>
      </c>
      <c r="AD20" t="s">
        <v>6456</v>
      </c>
      <c r="AE20" t="s">
        <v>6252</v>
      </c>
      <c r="AF20" t="s">
        <v>6615</v>
      </c>
      <c r="AG20" t="s">
        <v>6542</v>
      </c>
      <c r="AH20" t="s">
        <v>6448</v>
      </c>
    </row>
    <row r="21" spans="3:34" x14ac:dyDescent="0.3">
      <c r="C21" t="s">
        <v>4991</v>
      </c>
      <c r="D21">
        <v>19</v>
      </c>
      <c r="E21" t="s">
        <v>6334</v>
      </c>
      <c r="F21" t="s">
        <v>6616</v>
      </c>
      <c r="G21">
        <v>10</v>
      </c>
      <c r="H21">
        <v>110</v>
      </c>
      <c r="I21">
        <v>900</v>
      </c>
      <c r="J21" t="s">
        <v>6439</v>
      </c>
      <c r="K21">
        <v>13</v>
      </c>
      <c r="L21">
        <v>7</v>
      </c>
      <c r="M21">
        <v>20</v>
      </c>
      <c r="N21">
        <v>13</v>
      </c>
      <c r="O21">
        <v>0</v>
      </c>
      <c r="P21">
        <v>1</v>
      </c>
      <c r="Q21">
        <v>25</v>
      </c>
      <c r="R21">
        <v>1</v>
      </c>
      <c r="S21" t="s">
        <v>6427</v>
      </c>
      <c r="T21" t="s">
        <v>6267</v>
      </c>
      <c r="U21" t="s">
        <v>6544</v>
      </c>
      <c r="V21" t="s">
        <v>6283</v>
      </c>
      <c r="W21">
        <v>92</v>
      </c>
      <c r="X21">
        <v>227</v>
      </c>
      <c r="Y21" t="s">
        <v>6230</v>
      </c>
      <c r="Z21" t="s">
        <v>6589</v>
      </c>
      <c r="AA21" t="s">
        <v>6218</v>
      </c>
      <c r="AB21" t="s">
        <v>6230</v>
      </c>
      <c r="AC21" t="s">
        <v>6218</v>
      </c>
      <c r="AD21" t="s">
        <v>6516</v>
      </c>
      <c r="AE21" t="s">
        <v>6589</v>
      </c>
      <c r="AF21" t="s">
        <v>6617</v>
      </c>
      <c r="AG21" t="s">
        <v>6584</v>
      </c>
      <c r="AH21" t="s">
        <v>6321</v>
      </c>
    </row>
    <row r="22" spans="3:34" x14ac:dyDescent="0.3">
      <c r="C22" t="s">
        <v>5046</v>
      </c>
      <c r="D22">
        <v>23</v>
      </c>
      <c r="E22" t="s">
        <v>6260</v>
      </c>
      <c r="F22" t="s">
        <v>6618</v>
      </c>
      <c r="G22">
        <v>10</v>
      </c>
      <c r="H22">
        <v>110</v>
      </c>
      <c r="I22">
        <v>900</v>
      </c>
      <c r="J22" t="s">
        <v>6439</v>
      </c>
      <c r="K22">
        <v>15</v>
      </c>
      <c r="L22">
        <v>10</v>
      </c>
      <c r="M22">
        <v>25</v>
      </c>
      <c r="N22">
        <v>13</v>
      </c>
      <c r="O22">
        <v>2</v>
      </c>
      <c r="P22">
        <v>3</v>
      </c>
      <c r="Q22">
        <v>27</v>
      </c>
      <c r="R22">
        <v>1</v>
      </c>
      <c r="S22" t="s">
        <v>6307</v>
      </c>
      <c r="T22" t="s">
        <v>6259</v>
      </c>
      <c r="U22" t="s">
        <v>6505</v>
      </c>
      <c r="V22" t="s">
        <v>6238</v>
      </c>
      <c r="W22">
        <v>161</v>
      </c>
      <c r="X22">
        <v>400</v>
      </c>
      <c r="Y22" t="s">
        <v>6378</v>
      </c>
      <c r="Z22" t="s">
        <v>6204</v>
      </c>
      <c r="AA22" t="s">
        <v>6468</v>
      </c>
      <c r="AB22" t="s">
        <v>6230</v>
      </c>
      <c r="AC22" t="s">
        <v>6487</v>
      </c>
      <c r="AD22" t="s">
        <v>6619</v>
      </c>
      <c r="AE22" t="s">
        <v>6342</v>
      </c>
      <c r="AF22" t="s">
        <v>6455</v>
      </c>
      <c r="AG22" t="s">
        <v>6326</v>
      </c>
      <c r="AH22" t="s">
        <v>6604</v>
      </c>
    </row>
    <row r="23" spans="3:34" x14ac:dyDescent="0.3">
      <c r="C23" t="s">
        <v>5107</v>
      </c>
      <c r="D23">
        <v>23</v>
      </c>
      <c r="E23" t="s">
        <v>6311</v>
      </c>
      <c r="F23" t="s">
        <v>6620</v>
      </c>
      <c r="G23">
        <v>10</v>
      </c>
      <c r="H23">
        <v>110</v>
      </c>
      <c r="I23">
        <v>900</v>
      </c>
      <c r="J23" t="s">
        <v>6439</v>
      </c>
      <c r="K23">
        <v>12</v>
      </c>
      <c r="L23">
        <v>10</v>
      </c>
      <c r="M23">
        <v>22</v>
      </c>
      <c r="N23">
        <v>11</v>
      </c>
      <c r="O23">
        <v>1</v>
      </c>
      <c r="P23">
        <v>1</v>
      </c>
      <c r="Q23">
        <v>17</v>
      </c>
      <c r="R23">
        <v>1</v>
      </c>
      <c r="S23" t="s">
        <v>6472</v>
      </c>
      <c r="T23" t="s">
        <v>6621</v>
      </c>
      <c r="U23" t="s">
        <v>6313</v>
      </c>
      <c r="V23" t="s">
        <v>6622</v>
      </c>
      <c r="W23">
        <v>124</v>
      </c>
      <c r="X23">
        <v>285</v>
      </c>
      <c r="Y23" t="s">
        <v>6207</v>
      </c>
      <c r="Z23" t="s">
        <v>6204</v>
      </c>
      <c r="AA23" t="s">
        <v>6494</v>
      </c>
      <c r="AB23" t="s">
        <v>6397</v>
      </c>
      <c r="AC23" t="s">
        <v>6220</v>
      </c>
      <c r="AD23" t="s">
        <v>6348</v>
      </c>
      <c r="AE23" t="s">
        <v>6264</v>
      </c>
      <c r="AF23" t="s">
        <v>6455</v>
      </c>
      <c r="AG23" t="s">
        <v>6192</v>
      </c>
      <c r="AH23" t="s">
        <v>6494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23"/>
  <sheetViews>
    <sheetView workbookViewId="0"/>
  </sheetViews>
  <sheetFormatPr baseColWidth="10" defaultColWidth="8.88671875" defaultRowHeight="14.4" x14ac:dyDescent="0.3"/>
  <cols>
    <col min="1" max="6" width="12" customWidth="1"/>
    <col min="7" max="7" width="14" customWidth="1"/>
    <col min="8" max="10" width="12" customWidth="1"/>
    <col min="11" max="24" width="13" customWidth="1"/>
    <col min="25" max="25" width="16" customWidth="1"/>
    <col min="26" max="34" width="13" customWidth="1"/>
  </cols>
  <sheetData>
    <row r="1" spans="1:34" ht="30" customHeight="1" x14ac:dyDescent="0.3">
      <c r="A1" s="1" t="s">
        <v>1467</v>
      </c>
      <c r="B1" s="1" t="s">
        <v>1468</v>
      </c>
      <c r="C1" s="1" t="s">
        <v>6136</v>
      </c>
      <c r="D1" s="1" t="s">
        <v>6137</v>
      </c>
      <c r="E1" s="1" t="s">
        <v>6138</v>
      </c>
      <c r="F1" s="1" t="s">
        <v>6139</v>
      </c>
      <c r="G1" s="1" t="s">
        <v>6140</v>
      </c>
      <c r="H1" s="1" t="s">
        <v>6141</v>
      </c>
      <c r="I1" s="1" t="s">
        <v>6142</v>
      </c>
      <c r="J1" s="1" t="s">
        <v>6143</v>
      </c>
      <c r="K1" s="1" t="s">
        <v>6144</v>
      </c>
      <c r="L1" s="1" t="s">
        <v>6145</v>
      </c>
      <c r="M1" s="1" t="s">
        <v>6146</v>
      </c>
      <c r="N1" s="1" t="s">
        <v>6147</v>
      </c>
      <c r="O1" s="1" t="s">
        <v>6148</v>
      </c>
      <c r="P1" s="1" t="s">
        <v>6149</v>
      </c>
      <c r="Q1" s="1" t="s">
        <v>6150</v>
      </c>
      <c r="R1" s="1" t="s">
        <v>6151</v>
      </c>
      <c r="S1" s="1" t="s">
        <v>6152</v>
      </c>
      <c r="T1" s="1" t="s">
        <v>6153</v>
      </c>
      <c r="U1" s="1" t="s">
        <v>6154</v>
      </c>
      <c r="V1" s="1" t="s">
        <v>6155</v>
      </c>
      <c r="W1" s="1" t="s">
        <v>6156</v>
      </c>
      <c r="X1" s="1" t="s">
        <v>6157</v>
      </c>
      <c r="Y1" s="1" t="s">
        <v>6158</v>
      </c>
      <c r="Z1" s="1" t="s">
        <v>6159</v>
      </c>
      <c r="AA1" s="1" t="s">
        <v>6160</v>
      </c>
      <c r="AB1" s="1" t="s">
        <v>6161</v>
      </c>
      <c r="AC1" s="1" t="s">
        <v>6162</v>
      </c>
      <c r="AD1" s="1" t="s">
        <v>6163</v>
      </c>
      <c r="AE1" s="1" t="s">
        <v>6164</v>
      </c>
      <c r="AF1" s="1" t="s">
        <v>6165</v>
      </c>
      <c r="AG1" s="1" t="s">
        <v>6166</v>
      </c>
      <c r="AH1" s="1" t="s">
        <v>6167</v>
      </c>
    </row>
    <row r="4" spans="1:34" x14ac:dyDescent="0.3">
      <c r="G4" t="s">
        <v>6168</v>
      </c>
      <c r="K4" t="s">
        <v>6169</v>
      </c>
      <c r="S4" t="s">
        <v>6170</v>
      </c>
      <c r="W4" t="s">
        <v>6171</v>
      </c>
      <c r="Y4" t="s">
        <v>6172</v>
      </c>
    </row>
    <row r="5" spans="1:34" x14ac:dyDescent="0.3">
      <c r="C5" t="s">
        <v>1472</v>
      </c>
      <c r="D5" t="s">
        <v>6173</v>
      </c>
      <c r="E5" t="s">
        <v>1473</v>
      </c>
      <c r="F5" t="s">
        <v>6174</v>
      </c>
      <c r="G5" t="s">
        <v>1475</v>
      </c>
      <c r="H5" t="s">
        <v>1476</v>
      </c>
      <c r="I5" t="s">
        <v>1477</v>
      </c>
      <c r="J5" t="s">
        <v>1478</v>
      </c>
      <c r="K5" t="s">
        <v>1479</v>
      </c>
      <c r="L5" t="s">
        <v>1480</v>
      </c>
      <c r="M5" t="s">
        <v>12</v>
      </c>
      <c r="N5" t="s">
        <v>1481</v>
      </c>
      <c r="O5" t="s">
        <v>1482</v>
      </c>
      <c r="P5" t="s">
        <v>1483</v>
      </c>
      <c r="Q5" t="s">
        <v>1484</v>
      </c>
      <c r="R5" t="s">
        <v>1485</v>
      </c>
      <c r="S5" t="s">
        <v>1486</v>
      </c>
      <c r="T5" t="s">
        <v>1487</v>
      </c>
      <c r="U5" t="s">
        <v>1488</v>
      </c>
      <c r="V5" t="s">
        <v>1489</v>
      </c>
      <c r="W5" t="s">
        <v>1490</v>
      </c>
      <c r="X5" t="s">
        <v>1491</v>
      </c>
      <c r="Y5" t="s">
        <v>1479</v>
      </c>
      <c r="Z5" t="s">
        <v>1480</v>
      </c>
      <c r="AA5" t="s">
        <v>12</v>
      </c>
      <c r="AB5" t="s">
        <v>1481</v>
      </c>
      <c r="AC5" t="s">
        <v>1497</v>
      </c>
      <c r="AD5" t="s">
        <v>1486</v>
      </c>
      <c r="AE5" t="s">
        <v>1488</v>
      </c>
      <c r="AF5" t="s">
        <v>1500</v>
      </c>
      <c r="AG5" t="s">
        <v>1487</v>
      </c>
      <c r="AH5" t="s">
        <v>1489</v>
      </c>
    </row>
    <row r="6" spans="1:34" x14ac:dyDescent="0.3">
      <c r="C6" t="s">
        <v>5156</v>
      </c>
      <c r="D6">
        <v>24</v>
      </c>
      <c r="E6" t="s">
        <v>6623</v>
      </c>
      <c r="F6" t="s">
        <v>6624</v>
      </c>
      <c r="G6">
        <v>12</v>
      </c>
      <c r="H6">
        <v>132</v>
      </c>
      <c r="I6">
        <v>1.08</v>
      </c>
      <c r="J6" t="s">
        <v>6276</v>
      </c>
      <c r="K6">
        <v>9</v>
      </c>
      <c r="L6">
        <v>5</v>
      </c>
      <c r="M6">
        <v>14</v>
      </c>
      <c r="N6">
        <v>8</v>
      </c>
      <c r="O6">
        <v>1</v>
      </c>
      <c r="P6">
        <v>1</v>
      </c>
      <c r="Q6">
        <v>16</v>
      </c>
      <c r="R6">
        <v>1</v>
      </c>
      <c r="S6" t="s">
        <v>6180</v>
      </c>
      <c r="T6" t="s">
        <v>6267</v>
      </c>
      <c r="U6" t="s">
        <v>6318</v>
      </c>
      <c r="V6" t="s">
        <v>6289</v>
      </c>
      <c r="W6">
        <v>185</v>
      </c>
      <c r="X6">
        <v>315</v>
      </c>
      <c r="Y6" t="s">
        <v>6396</v>
      </c>
      <c r="Z6" t="s">
        <v>6625</v>
      </c>
      <c r="AA6" t="s">
        <v>6340</v>
      </c>
      <c r="AB6" t="s">
        <v>6349</v>
      </c>
      <c r="AC6" t="s">
        <v>6395</v>
      </c>
      <c r="AD6" t="s">
        <v>6532</v>
      </c>
      <c r="AE6" t="s">
        <v>6442</v>
      </c>
      <c r="AF6" t="s">
        <v>6358</v>
      </c>
      <c r="AG6" t="s">
        <v>6304</v>
      </c>
      <c r="AH6" t="s">
        <v>6286</v>
      </c>
    </row>
    <row r="7" spans="1:34" x14ac:dyDescent="0.3">
      <c r="C7" t="s">
        <v>5201</v>
      </c>
      <c r="D7">
        <v>24</v>
      </c>
      <c r="E7" t="s">
        <v>6211</v>
      </c>
      <c r="F7" t="s">
        <v>6554</v>
      </c>
      <c r="G7">
        <v>12</v>
      </c>
      <c r="H7">
        <v>132</v>
      </c>
      <c r="I7">
        <v>1.08</v>
      </c>
      <c r="J7" t="s">
        <v>6276</v>
      </c>
      <c r="K7">
        <v>6</v>
      </c>
      <c r="L7">
        <v>3</v>
      </c>
      <c r="M7">
        <v>9</v>
      </c>
      <c r="N7">
        <v>5</v>
      </c>
      <c r="O7">
        <v>1</v>
      </c>
      <c r="P7">
        <v>2</v>
      </c>
      <c r="Q7">
        <v>28</v>
      </c>
      <c r="R7">
        <v>4</v>
      </c>
      <c r="S7" t="s">
        <v>6621</v>
      </c>
      <c r="T7" t="s">
        <v>6412</v>
      </c>
      <c r="U7" t="s">
        <v>6507</v>
      </c>
      <c r="V7" t="s">
        <v>6283</v>
      </c>
      <c r="W7">
        <v>166</v>
      </c>
      <c r="X7">
        <v>368</v>
      </c>
      <c r="Y7" t="s">
        <v>6408</v>
      </c>
      <c r="Z7" t="s">
        <v>6440</v>
      </c>
      <c r="AA7" t="s">
        <v>6396</v>
      </c>
      <c r="AB7" t="s">
        <v>6625</v>
      </c>
      <c r="AC7" t="s">
        <v>6349</v>
      </c>
      <c r="AD7" t="s">
        <v>6486</v>
      </c>
      <c r="AE7" t="s">
        <v>6626</v>
      </c>
      <c r="AF7" t="s">
        <v>6573</v>
      </c>
      <c r="AG7" t="s">
        <v>6316</v>
      </c>
      <c r="AH7" t="s">
        <v>6243</v>
      </c>
    </row>
    <row r="8" spans="1:34" x14ac:dyDescent="0.3">
      <c r="C8" t="s">
        <v>5250</v>
      </c>
      <c r="D8">
        <v>26</v>
      </c>
      <c r="E8" t="s">
        <v>6322</v>
      </c>
      <c r="F8" t="s">
        <v>6438</v>
      </c>
      <c r="G8">
        <v>12</v>
      </c>
      <c r="H8">
        <v>132</v>
      </c>
      <c r="I8">
        <v>1.08</v>
      </c>
      <c r="J8" t="s">
        <v>6276</v>
      </c>
      <c r="K8">
        <v>13</v>
      </c>
      <c r="L8">
        <v>9</v>
      </c>
      <c r="M8">
        <v>22</v>
      </c>
      <c r="N8">
        <v>10</v>
      </c>
      <c r="O8">
        <v>3</v>
      </c>
      <c r="P8">
        <v>4</v>
      </c>
      <c r="Q8">
        <v>18</v>
      </c>
      <c r="R8">
        <v>2</v>
      </c>
      <c r="S8" t="s">
        <v>6283</v>
      </c>
      <c r="T8" t="s">
        <v>6382</v>
      </c>
      <c r="U8" t="s">
        <v>6180</v>
      </c>
      <c r="V8" t="s">
        <v>6221</v>
      </c>
      <c r="W8">
        <v>136</v>
      </c>
      <c r="X8">
        <v>343</v>
      </c>
      <c r="Y8" t="s">
        <v>6395</v>
      </c>
      <c r="Z8" t="s">
        <v>6396</v>
      </c>
      <c r="AA8" t="s">
        <v>6356</v>
      </c>
      <c r="AB8" t="s">
        <v>6195</v>
      </c>
      <c r="AC8" t="s">
        <v>6370</v>
      </c>
      <c r="AD8" t="s">
        <v>6243</v>
      </c>
      <c r="AE8" t="s">
        <v>6532</v>
      </c>
      <c r="AF8" t="s">
        <v>6627</v>
      </c>
      <c r="AG8" t="s">
        <v>6388</v>
      </c>
      <c r="AH8" t="s">
        <v>6386</v>
      </c>
    </row>
    <row r="9" spans="1:34" x14ac:dyDescent="0.3">
      <c r="C9" t="s">
        <v>5318</v>
      </c>
      <c r="D9">
        <v>23</v>
      </c>
      <c r="E9" t="s">
        <v>6628</v>
      </c>
      <c r="F9" t="s">
        <v>6629</v>
      </c>
      <c r="G9">
        <v>12</v>
      </c>
      <c r="H9">
        <v>132</v>
      </c>
      <c r="I9">
        <v>1.08</v>
      </c>
      <c r="J9" t="s">
        <v>6276</v>
      </c>
      <c r="K9">
        <v>13</v>
      </c>
      <c r="L9">
        <v>9</v>
      </c>
      <c r="M9">
        <v>22</v>
      </c>
      <c r="N9">
        <v>12</v>
      </c>
      <c r="O9">
        <v>1</v>
      </c>
      <c r="P9">
        <v>2</v>
      </c>
      <c r="Q9">
        <v>23</v>
      </c>
      <c r="R9">
        <v>1</v>
      </c>
      <c r="S9" t="s">
        <v>6258</v>
      </c>
      <c r="T9" t="s">
        <v>6199</v>
      </c>
      <c r="U9" t="s">
        <v>6224</v>
      </c>
      <c r="V9" t="s">
        <v>6630</v>
      </c>
      <c r="W9">
        <v>189</v>
      </c>
      <c r="X9">
        <v>409</v>
      </c>
      <c r="Y9" t="s">
        <v>6395</v>
      </c>
      <c r="Z9" t="s">
        <v>6396</v>
      </c>
      <c r="AA9" t="s">
        <v>6356</v>
      </c>
      <c r="AB9" t="s">
        <v>6204</v>
      </c>
      <c r="AC9" t="s">
        <v>6429</v>
      </c>
      <c r="AD9" t="s">
        <v>6310</v>
      </c>
      <c r="AE9" t="s">
        <v>6315</v>
      </c>
      <c r="AF9" t="s">
        <v>6467</v>
      </c>
      <c r="AG9" t="s">
        <v>6397</v>
      </c>
      <c r="AH9" t="s">
        <v>6631</v>
      </c>
    </row>
    <row r="10" spans="1:34" x14ac:dyDescent="0.3">
      <c r="C10" t="s">
        <v>5362</v>
      </c>
      <c r="D10">
        <v>22</v>
      </c>
      <c r="E10" t="s">
        <v>6231</v>
      </c>
      <c r="F10" t="s">
        <v>6632</v>
      </c>
      <c r="G10">
        <v>12</v>
      </c>
      <c r="H10">
        <v>132</v>
      </c>
      <c r="I10">
        <v>1.08</v>
      </c>
      <c r="J10" t="s">
        <v>6276</v>
      </c>
      <c r="K10">
        <v>20</v>
      </c>
      <c r="L10">
        <v>13</v>
      </c>
      <c r="M10">
        <v>33</v>
      </c>
      <c r="N10">
        <v>17</v>
      </c>
      <c r="O10">
        <v>3</v>
      </c>
      <c r="P10">
        <v>4</v>
      </c>
      <c r="Q10">
        <v>27</v>
      </c>
      <c r="R10">
        <v>2</v>
      </c>
      <c r="S10" t="s">
        <v>6353</v>
      </c>
      <c r="T10" t="s">
        <v>6239</v>
      </c>
      <c r="U10" t="s">
        <v>6633</v>
      </c>
      <c r="V10" t="s">
        <v>6634</v>
      </c>
      <c r="W10">
        <v>173</v>
      </c>
      <c r="X10">
        <v>447</v>
      </c>
      <c r="Y10" t="s">
        <v>6358</v>
      </c>
      <c r="Z10" t="s">
        <v>6395</v>
      </c>
      <c r="AA10" t="s">
        <v>6599</v>
      </c>
      <c r="AB10" t="s">
        <v>6379</v>
      </c>
      <c r="AC10" t="s">
        <v>6468</v>
      </c>
      <c r="AD10" t="s">
        <v>6567</v>
      </c>
      <c r="AE10" t="s">
        <v>6235</v>
      </c>
      <c r="AF10" t="s">
        <v>6635</v>
      </c>
      <c r="AG10" t="s">
        <v>6636</v>
      </c>
      <c r="AH10" t="s">
        <v>6637</v>
      </c>
    </row>
    <row r="11" spans="1:34" x14ac:dyDescent="0.3">
      <c r="C11" t="s">
        <v>5410</v>
      </c>
      <c r="D11">
        <v>28</v>
      </c>
      <c r="E11" t="s">
        <v>6273</v>
      </c>
      <c r="F11" t="s">
        <v>6638</v>
      </c>
      <c r="G11">
        <v>12</v>
      </c>
      <c r="H11">
        <v>132</v>
      </c>
      <c r="I11">
        <v>1.08</v>
      </c>
      <c r="J11" t="s">
        <v>6276</v>
      </c>
      <c r="K11">
        <v>23</v>
      </c>
      <c r="L11">
        <v>18</v>
      </c>
      <c r="M11">
        <v>41</v>
      </c>
      <c r="N11">
        <v>22</v>
      </c>
      <c r="O11">
        <v>1</v>
      </c>
      <c r="P11">
        <v>2</v>
      </c>
      <c r="Q11">
        <v>29</v>
      </c>
      <c r="R11">
        <v>1</v>
      </c>
      <c r="S11" t="s">
        <v>6308</v>
      </c>
      <c r="T11" t="s">
        <v>6588</v>
      </c>
      <c r="U11" t="s">
        <v>6179</v>
      </c>
      <c r="V11" t="s">
        <v>6639</v>
      </c>
      <c r="W11">
        <v>271</v>
      </c>
      <c r="X11">
        <v>620</v>
      </c>
      <c r="Y11" t="s">
        <v>6398</v>
      </c>
      <c r="Z11" t="s">
        <v>6378</v>
      </c>
      <c r="AA11" t="s">
        <v>6459</v>
      </c>
      <c r="AB11" t="s">
        <v>6356</v>
      </c>
      <c r="AC11" t="s">
        <v>6480</v>
      </c>
      <c r="AD11" t="s">
        <v>6458</v>
      </c>
      <c r="AE11" t="s">
        <v>6359</v>
      </c>
      <c r="AF11" t="s">
        <v>6640</v>
      </c>
      <c r="AG11" t="s">
        <v>6429</v>
      </c>
      <c r="AH11" t="s">
        <v>6641</v>
      </c>
    </row>
    <row r="12" spans="1:34" x14ac:dyDescent="0.3">
      <c r="C12" t="s">
        <v>5478</v>
      </c>
      <c r="D12">
        <v>22</v>
      </c>
      <c r="E12" t="s">
        <v>6197</v>
      </c>
      <c r="F12" t="s">
        <v>6642</v>
      </c>
      <c r="G12">
        <v>12</v>
      </c>
      <c r="H12">
        <v>132</v>
      </c>
      <c r="I12">
        <v>1.08</v>
      </c>
      <c r="J12" t="s">
        <v>6276</v>
      </c>
      <c r="K12">
        <v>14</v>
      </c>
      <c r="L12">
        <v>10</v>
      </c>
      <c r="M12">
        <v>24</v>
      </c>
      <c r="N12">
        <v>13</v>
      </c>
      <c r="O12">
        <v>1</v>
      </c>
      <c r="P12">
        <v>4</v>
      </c>
      <c r="Q12">
        <v>28</v>
      </c>
      <c r="R12">
        <v>1</v>
      </c>
      <c r="S12" t="s">
        <v>6508</v>
      </c>
      <c r="T12" t="s">
        <v>6472</v>
      </c>
      <c r="U12" t="s">
        <v>6336</v>
      </c>
      <c r="V12" t="s">
        <v>6215</v>
      </c>
      <c r="W12">
        <v>238</v>
      </c>
      <c r="X12">
        <v>416</v>
      </c>
      <c r="Y12" t="s">
        <v>6340</v>
      </c>
      <c r="Z12" t="s">
        <v>6195</v>
      </c>
      <c r="AA12" t="s">
        <v>6218</v>
      </c>
      <c r="AB12" t="s">
        <v>6395</v>
      </c>
      <c r="AC12" t="s">
        <v>6398</v>
      </c>
      <c r="AD12" t="s">
        <v>6235</v>
      </c>
      <c r="AE12" t="s">
        <v>6332</v>
      </c>
      <c r="AF12" t="s">
        <v>6643</v>
      </c>
      <c r="AG12" t="s">
        <v>6475</v>
      </c>
      <c r="AH12" t="s">
        <v>6398</v>
      </c>
    </row>
    <row r="13" spans="1:34" x14ac:dyDescent="0.3">
      <c r="C13" t="s">
        <v>5522</v>
      </c>
      <c r="D13">
        <v>23</v>
      </c>
      <c r="E13" t="s">
        <v>6328</v>
      </c>
      <c r="F13" t="s">
        <v>6644</v>
      </c>
      <c r="G13">
        <v>12</v>
      </c>
      <c r="H13">
        <v>132</v>
      </c>
      <c r="I13">
        <v>1.08</v>
      </c>
      <c r="J13" t="s">
        <v>6276</v>
      </c>
      <c r="K13">
        <v>17</v>
      </c>
      <c r="L13">
        <v>13</v>
      </c>
      <c r="M13">
        <v>30</v>
      </c>
      <c r="N13">
        <v>17</v>
      </c>
      <c r="O13">
        <v>0</v>
      </c>
      <c r="P13">
        <v>2</v>
      </c>
      <c r="Q13">
        <v>24</v>
      </c>
      <c r="R13">
        <v>4</v>
      </c>
      <c r="S13" t="s">
        <v>6325</v>
      </c>
      <c r="T13" t="s">
        <v>6179</v>
      </c>
      <c r="U13" t="s">
        <v>6490</v>
      </c>
      <c r="V13" t="s">
        <v>6645</v>
      </c>
      <c r="W13">
        <v>183</v>
      </c>
      <c r="X13">
        <v>400</v>
      </c>
      <c r="Y13" t="s">
        <v>6379</v>
      </c>
      <c r="Z13" t="s">
        <v>6395</v>
      </c>
      <c r="AA13" t="s">
        <v>6468</v>
      </c>
      <c r="AB13" t="s">
        <v>6379</v>
      </c>
      <c r="AC13" t="s">
        <v>6468</v>
      </c>
      <c r="AD13" t="s">
        <v>6549</v>
      </c>
      <c r="AE13" t="s">
        <v>6584</v>
      </c>
      <c r="AF13" t="s">
        <v>6615</v>
      </c>
      <c r="AG13" t="s">
        <v>6359</v>
      </c>
      <c r="AH13" t="s">
        <v>6646</v>
      </c>
    </row>
    <row r="14" spans="1:34" x14ac:dyDescent="0.3">
      <c r="C14" t="s">
        <v>5575</v>
      </c>
      <c r="D14">
        <v>29</v>
      </c>
      <c r="E14" t="s">
        <v>6628</v>
      </c>
      <c r="F14" t="s">
        <v>6647</v>
      </c>
      <c r="G14">
        <v>12</v>
      </c>
      <c r="H14">
        <v>132</v>
      </c>
      <c r="I14">
        <v>1.08</v>
      </c>
      <c r="J14" t="s">
        <v>6276</v>
      </c>
      <c r="K14">
        <v>27</v>
      </c>
      <c r="L14">
        <v>18</v>
      </c>
      <c r="M14">
        <v>45</v>
      </c>
      <c r="N14">
        <v>23</v>
      </c>
      <c r="O14">
        <v>4</v>
      </c>
      <c r="P14">
        <v>5</v>
      </c>
      <c r="Q14">
        <v>27</v>
      </c>
      <c r="R14">
        <v>2</v>
      </c>
      <c r="S14" t="s">
        <v>6648</v>
      </c>
      <c r="T14" t="s">
        <v>6319</v>
      </c>
      <c r="U14" t="s">
        <v>6445</v>
      </c>
      <c r="V14" t="s">
        <v>6649</v>
      </c>
      <c r="W14">
        <v>208</v>
      </c>
      <c r="X14">
        <v>580</v>
      </c>
      <c r="Y14" t="s">
        <v>6650</v>
      </c>
      <c r="Z14" t="s">
        <v>6378</v>
      </c>
      <c r="AA14" t="s">
        <v>6651</v>
      </c>
      <c r="AB14" t="s">
        <v>6398</v>
      </c>
      <c r="AC14" t="s">
        <v>6459</v>
      </c>
      <c r="AD14" t="s">
        <v>6241</v>
      </c>
      <c r="AE14" t="s">
        <v>6263</v>
      </c>
      <c r="AF14" t="s">
        <v>6245</v>
      </c>
      <c r="AG14" t="s">
        <v>6437</v>
      </c>
      <c r="AH14" t="s">
        <v>6401</v>
      </c>
    </row>
    <row r="15" spans="1:34" x14ac:dyDescent="0.3">
      <c r="C15" t="s">
        <v>5633</v>
      </c>
      <c r="D15">
        <v>26</v>
      </c>
      <c r="E15" t="s">
        <v>6295</v>
      </c>
      <c r="F15" t="s">
        <v>6606</v>
      </c>
      <c r="G15">
        <v>12</v>
      </c>
      <c r="H15">
        <v>132</v>
      </c>
      <c r="I15">
        <v>1.08</v>
      </c>
      <c r="J15" t="s">
        <v>6276</v>
      </c>
      <c r="K15">
        <v>12</v>
      </c>
      <c r="L15">
        <v>8</v>
      </c>
      <c r="M15">
        <v>20</v>
      </c>
      <c r="N15">
        <v>9</v>
      </c>
      <c r="O15">
        <v>3</v>
      </c>
      <c r="P15">
        <v>4</v>
      </c>
      <c r="Q15">
        <v>18</v>
      </c>
      <c r="R15">
        <v>3</v>
      </c>
      <c r="S15" t="s">
        <v>6331</v>
      </c>
      <c r="T15" t="s">
        <v>6180</v>
      </c>
      <c r="U15" t="s">
        <v>6439</v>
      </c>
      <c r="V15" t="s">
        <v>6652</v>
      </c>
      <c r="W15">
        <v>190</v>
      </c>
      <c r="X15">
        <v>310</v>
      </c>
      <c r="Y15" t="s">
        <v>6204</v>
      </c>
      <c r="Z15" t="s">
        <v>6349</v>
      </c>
      <c r="AA15" t="s">
        <v>6358</v>
      </c>
      <c r="AB15" t="s">
        <v>6396</v>
      </c>
      <c r="AC15" t="s">
        <v>6379</v>
      </c>
      <c r="AD15" t="s">
        <v>6409</v>
      </c>
      <c r="AE15" t="s">
        <v>6195</v>
      </c>
      <c r="AF15" t="s">
        <v>6653</v>
      </c>
      <c r="AG15" t="s">
        <v>6532</v>
      </c>
      <c r="AH15" t="s">
        <v>6533</v>
      </c>
    </row>
    <row r="16" spans="1:34" x14ac:dyDescent="0.3">
      <c r="C16" t="s">
        <v>5691</v>
      </c>
      <c r="D16">
        <v>27</v>
      </c>
      <c r="E16" t="s">
        <v>6317</v>
      </c>
      <c r="F16" t="s">
        <v>6654</v>
      </c>
      <c r="G16">
        <v>12</v>
      </c>
      <c r="H16">
        <v>132</v>
      </c>
      <c r="I16">
        <v>1.08</v>
      </c>
      <c r="J16" t="s">
        <v>6276</v>
      </c>
      <c r="K16">
        <v>22</v>
      </c>
      <c r="L16">
        <v>16</v>
      </c>
      <c r="M16">
        <v>38</v>
      </c>
      <c r="N16">
        <v>18</v>
      </c>
      <c r="O16">
        <v>4</v>
      </c>
      <c r="P16">
        <v>5</v>
      </c>
      <c r="Q16">
        <v>31</v>
      </c>
      <c r="R16">
        <v>2</v>
      </c>
      <c r="S16" t="s">
        <v>6525</v>
      </c>
      <c r="T16" t="s">
        <v>6394</v>
      </c>
      <c r="U16" t="s">
        <v>6655</v>
      </c>
      <c r="V16" t="s">
        <v>6656</v>
      </c>
      <c r="W16">
        <v>205</v>
      </c>
      <c r="X16">
        <v>518</v>
      </c>
      <c r="Y16" t="s">
        <v>6356</v>
      </c>
      <c r="Z16" t="s">
        <v>6419</v>
      </c>
      <c r="AA16" t="s">
        <v>6294</v>
      </c>
      <c r="AB16" t="s">
        <v>6378</v>
      </c>
      <c r="AC16" t="s">
        <v>6253</v>
      </c>
      <c r="AD16" t="s">
        <v>6643</v>
      </c>
      <c r="AE16" t="s">
        <v>6560</v>
      </c>
      <c r="AF16" t="s">
        <v>6657</v>
      </c>
      <c r="AG16" t="s">
        <v>6242</v>
      </c>
      <c r="AH16" t="s">
        <v>6658</v>
      </c>
    </row>
    <row r="17" spans="3:34" x14ac:dyDescent="0.3">
      <c r="C17" t="s">
        <v>5754</v>
      </c>
      <c r="D17">
        <v>23</v>
      </c>
      <c r="E17" t="s">
        <v>6260</v>
      </c>
      <c r="F17" t="s">
        <v>6659</v>
      </c>
      <c r="G17">
        <v>12</v>
      </c>
      <c r="H17">
        <v>132</v>
      </c>
      <c r="I17">
        <v>1.08</v>
      </c>
      <c r="J17" t="s">
        <v>6276</v>
      </c>
      <c r="K17">
        <v>11</v>
      </c>
      <c r="L17">
        <v>6</v>
      </c>
      <c r="M17">
        <v>17</v>
      </c>
      <c r="N17">
        <v>11</v>
      </c>
      <c r="O17">
        <v>0</v>
      </c>
      <c r="P17">
        <v>1</v>
      </c>
      <c r="Q17">
        <v>20</v>
      </c>
      <c r="R17">
        <v>0</v>
      </c>
      <c r="S17" t="s">
        <v>6314</v>
      </c>
      <c r="T17" t="s">
        <v>6435</v>
      </c>
      <c r="U17" t="s">
        <v>6660</v>
      </c>
      <c r="V17" t="s">
        <v>6376</v>
      </c>
      <c r="W17">
        <v>161</v>
      </c>
      <c r="X17">
        <v>293</v>
      </c>
      <c r="Y17" t="s">
        <v>6342</v>
      </c>
      <c r="Z17" t="s">
        <v>6408</v>
      </c>
      <c r="AA17" t="s">
        <v>6379</v>
      </c>
      <c r="AB17" t="s">
        <v>6342</v>
      </c>
      <c r="AC17" t="s">
        <v>6379</v>
      </c>
      <c r="AD17" t="s">
        <v>6661</v>
      </c>
      <c r="AE17" t="s">
        <v>6662</v>
      </c>
      <c r="AF17" t="s">
        <v>6235</v>
      </c>
      <c r="AG17" t="s">
        <v>6271</v>
      </c>
      <c r="AH17" t="s">
        <v>6381</v>
      </c>
    </row>
    <row r="18" spans="3:34" x14ac:dyDescent="0.3">
      <c r="C18" t="s">
        <v>5802</v>
      </c>
      <c r="D18">
        <v>26</v>
      </c>
      <c r="E18" t="s">
        <v>6663</v>
      </c>
      <c r="F18" t="s">
        <v>6632</v>
      </c>
      <c r="G18">
        <v>12</v>
      </c>
      <c r="H18">
        <v>132</v>
      </c>
      <c r="I18">
        <v>1.08</v>
      </c>
      <c r="J18" t="s">
        <v>6276</v>
      </c>
      <c r="K18">
        <v>16</v>
      </c>
      <c r="L18">
        <v>14</v>
      </c>
      <c r="M18">
        <v>30</v>
      </c>
      <c r="N18">
        <v>14</v>
      </c>
      <c r="O18">
        <v>2</v>
      </c>
      <c r="P18">
        <v>2</v>
      </c>
      <c r="Q18">
        <v>28</v>
      </c>
      <c r="R18">
        <v>1</v>
      </c>
      <c r="S18" t="s">
        <v>6527</v>
      </c>
      <c r="T18" t="s">
        <v>6393</v>
      </c>
      <c r="U18" t="s">
        <v>6259</v>
      </c>
      <c r="V18" t="s">
        <v>6664</v>
      </c>
      <c r="W18">
        <v>186</v>
      </c>
      <c r="X18">
        <v>373</v>
      </c>
      <c r="Y18" t="s">
        <v>6419</v>
      </c>
      <c r="Z18" t="s">
        <v>6340</v>
      </c>
      <c r="AA18" t="s">
        <v>6468</v>
      </c>
      <c r="AB18" t="s">
        <v>6340</v>
      </c>
      <c r="AC18" t="s">
        <v>6469</v>
      </c>
      <c r="AD18" t="s">
        <v>6279</v>
      </c>
      <c r="AE18" t="s">
        <v>6315</v>
      </c>
      <c r="AF18" t="s">
        <v>6194</v>
      </c>
      <c r="AG18" t="s">
        <v>6399</v>
      </c>
      <c r="AH18" t="s">
        <v>6372</v>
      </c>
    </row>
    <row r="19" spans="3:34" x14ac:dyDescent="0.3">
      <c r="C19" t="s">
        <v>5866</v>
      </c>
      <c r="D19">
        <v>25</v>
      </c>
      <c r="E19" t="s">
        <v>6509</v>
      </c>
      <c r="F19" t="s">
        <v>6665</v>
      </c>
      <c r="G19">
        <v>12</v>
      </c>
      <c r="H19">
        <v>132</v>
      </c>
      <c r="I19">
        <v>1.08</v>
      </c>
      <c r="J19" t="s">
        <v>6276</v>
      </c>
      <c r="K19">
        <v>18</v>
      </c>
      <c r="L19">
        <v>13</v>
      </c>
      <c r="M19">
        <v>31</v>
      </c>
      <c r="N19">
        <v>16</v>
      </c>
      <c r="O19">
        <v>2</v>
      </c>
      <c r="P19">
        <v>2</v>
      </c>
      <c r="Q19">
        <v>24</v>
      </c>
      <c r="R19">
        <v>2</v>
      </c>
      <c r="S19" t="s">
        <v>6213</v>
      </c>
      <c r="T19" t="s">
        <v>6258</v>
      </c>
      <c r="U19" t="s">
        <v>6578</v>
      </c>
      <c r="V19" t="s">
        <v>6246</v>
      </c>
      <c r="W19">
        <v>198</v>
      </c>
      <c r="X19">
        <v>484</v>
      </c>
      <c r="Y19" t="s">
        <v>6378</v>
      </c>
      <c r="Z19" t="s">
        <v>6395</v>
      </c>
      <c r="AA19" t="s">
        <v>6365</v>
      </c>
      <c r="AB19" t="s">
        <v>6419</v>
      </c>
      <c r="AC19" t="s">
        <v>6367</v>
      </c>
      <c r="AD19" t="s">
        <v>6226</v>
      </c>
      <c r="AE19" t="s">
        <v>6229</v>
      </c>
      <c r="AF19" t="s">
        <v>6587</v>
      </c>
      <c r="AG19" t="s">
        <v>6310</v>
      </c>
      <c r="AH19" t="s">
        <v>6422</v>
      </c>
    </row>
    <row r="20" spans="3:34" x14ac:dyDescent="0.3">
      <c r="C20" t="s">
        <v>5914</v>
      </c>
      <c r="D20">
        <v>22</v>
      </c>
      <c r="E20" t="s">
        <v>6666</v>
      </c>
      <c r="F20" t="s">
        <v>6667</v>
      </c>
      <c r="G20">
        <v>12</v>
      </c>
      <c r="H20">
        <v>132</v>
      </c>
      <c r="I20">
        <v>1.08</v>
      </c>
      <c r="J20" t="s">
        <v>6276</v>
      </c>
      <c r="K20">
        <v>24</v>
      </c>
      <c r="L20">
        <v>15</v>
      </c>
      <c r="M20">
        <v>39</v>
      </c>
      <c r="N20">
        <v>21</v>
      </c>
      <c r="O20">
        <v>3</v>
      </c>
      <c r="P20">
        <v>4</v>
      </c>
      <c r="Q20">
        <v>15</v>
      </c>
      <c r="R20">
        <v>0</v>
      </c>
      <c r="S20" t="s">
        <v>6520</v>
      </c>
      <c r="T20" t="s">
        <v>6375</v>
      </c>
      <c r="U20" t="s">
        <v>6234</v>
      </c>
      <c r="V20" t="s">
        <v>6668</v>
      </c>
      <c r="W20">
        <v>311</v>
      </c>
      <c r="X20">
        <v>731</v>
      </c>
      <c r="Y20" t="s">
        <v>6218</v>
      </c>
      <c r="Z20" t="s">
        <v>6348</v>
      </c>
      <c r="AA20" t="s">
        <v>6245</v>
      </c>
      <c r="AB20" t="s">
        <v>6429</v>
      </c>
      <c r="AC20" t="s">
        <v>6357</v>
      </c>
      <c r="AD20" t="s">
        <v>6186</v>
      </c>
      <c r="AE20" t="s">
        <v>6207</v>
      </c>
      <c r="AF20" t="s">
        <v>6185</v>
      </c>
      <c r="AG20" t="s">
        <v>6205</v>
      </c>
      <c r="AH20" t="s">
        <v>6669</v>
      </c>
    </row>
    <row r="21" spans="3:34" x14ac:dyDescent="0.3">
      <c r="C21" t="s">
        <v>5975</v>
      </c>
      <c r="D21">
        <v>27</v>
      </c>
      <c r="E21" t="s">
        <v>6670</v>
      </c>
      <c r="F21" t="s">
        <v>6610</v>
      </c>
      <c r="G21">
        <v>12</v>
      </c>
      <c r="H21">
        <v>132</v>
      </c>
      <c r="I21">
        <v>1.08</v>
      </c>
      <c r="J21" t="s">
        <v>6276</v>
      </c>
      <c r="K21">
        <v>18</v>
      </c>
      <c r="L21">
        <v>15</v>
      </c>
      <c r="M21">
        <v>33</v>
      </c>
      <c r="N21">
        <v>17</v>
      </c>
      <c r="O21">
        <v>1</v>
      </c>
      <c r="P21">
        <v>1</v>
      </c>
      <c r="Q21">
        <v>24</v>
      </c>
      <c r="R21">
        <v>3</v>
      </c>
      <c r="S21" t="s">
        <v>6671</v>
      </c>
      <c r="T21" t="s">
        <v>6460</v>
      </c>
      <c r="U21" t="s">
        <v>6461</v>
      </c>
      <c r="V21" t="s">
        <v>6672</v>
      </c>
      <c r="W21">
        <v>195</v>
      </c>
      <c r="X21">
        <v>489</v>
      </c>
      <c r="Y21" t="s">
        <v>6378</v>
      </c>
      <c r="Z21" t="s">
        <v>6348</v>
      </c>
      <c r="AA21" t="s">
        <v>6599</v>
      </c>
      <c r="AB21" t="s">
        <v>6379</v>
      </c>
      <c r="AC21" t="s">
        <v>6600</v>
      </c>
      <c r="AD21" t="s">
        <v>6300</v>
      </c>
      <c r="AE21" t="s">
        <v>6673</v>
      </c>
      <c r="AF21" t="s">
        <v>6615</v>
      </c>
      <c r="AG21" t="s">
        <v>6464</v>
      </c>
      <c r="AH21" t="s">
        <v>6674</v>
      </c>
    </row>
    <row r="22" spans="3:34" x14ac:dyDescent="0.3">
      <c r="C22" t="s">
        <v>6029</v>
      </c>
      <c r="D22">
        <v>25</v>
      </c>
      <c r="E22" t="s">
        <v>6675</v>
      </c>
      <c r="F22" t="s">
        <v>6510</v>
      </c>
      <c r="G22">
        <v>12</v>
      </c>
      <c r="H22">
        <v>132</v>
      </c>
      <c r="I22">
        <v>1.08</v>
      </c>
      <c r="J22" t="s">
        <v>6276</v>
      </c>
      <c r="K22">
        <v>24</v>
      </c>
      <c r="L22">
        <v>18</v>
      </c>
      <c r="M22">
        <v>42</v>
      </c>
      <c r="N22">
        <v>22</v>
      </c>
      <c r="O22">
        <v>2</v>
      </c>
      <c r="P22">
        <v>2</v>
      </c>
      <c r="Q22">
        <v>27</v>
      </c>
      <c r="R22">
        <v>3</v>
      </c>
      <c r="S22" t="s">
        <v>6450</v>
      </c>
      <c r="T22" t="s">
        <v>6588</v>
      </c>
      <c r="U22" t="s">
        <v>6676</v>
      </c>
      <c r="V22" t="s">
        <v>6677</v>
      </c>
      <c r="W22">
        <v>201</v>
      </c>
      <c r="X22">
        <v>485</v>
      </c>
      <c r="Y22" t="s">
        <v>6218</v>
      </c>
      <c r="Z22" t="s">
        <v>6378</v>
      </c>
      <c r="AA22" t="s">
        <v>6454</v>
      </c>
      <c r="AB22" t="s">
        <v>6356</v>
      </c>
      <c r="AC22" t="s">
        <v>6480</v>
      </c>
      <c r="AD22" t="s">
        <v>6458</v>
      </c>
      <c r="AE22" t="s">
        <v>6546</v>
      </c>
      <c r="AF22" t="s">
        <v>6678</v>
      </c>
      <c r="AG22" t="s">
        <v>6429</v>
      </c>
      <c r="AH22" t="s">
        <v>6635</v>
      </c>
    </row>
    <row r="23" spans="3:34" x14ac:dyDescent="0.3">
      <c r="C23" t="s">
        <v>6089</v>
      </c>
      <c r="D23">
        <v>22</v>
      </c>
      <c r="E23" t="s">
        <v>6679</v>
      </c>
      <c r="F23" t="s">
        <v>6680</v>
      </c>
      <c r="G23">
        <v>12</v>
      </c>
      <c r="H23">
        <v>132</v>
      </c>
      <c r="I23">
        <v>1.08</v>
      </c>
      <c r="J23" t="s">
        <v>6276</v>
      </c>
      <c r="K23">
        <v>17</v>
      </c>
      <c r="L23">
        <v>8</v>
      </c>
      <c r="M23">
        <v>25</v>
      </c>
      <c r="N23">
        <v>13</v>
      </c>
      <c r="O23">
        <v>4</v>
      </c>
      <c r="P23">
        <v>6</v>
      </c>
      <c r="Q23">
        <v>32</v>
      </c>
      <c r="R23">
        <v>1</v>
      </c>
      <c r="S23" t="s">
        <v>6375</v>
      </c>
      <c r="T23" t="s">
        <v>6490</v>
      </c>
      <c r="U23" t="s">
        <v>6473</v>
      </c>
      <c r="V23" t="s">
        <v>6591</v>
      </c>
      <c r="W23">
        <v>182</v>
      </c>
      <c r="X23">
        <v>427</v>
      </c>
      <c r="Y23" t="s">
        <v>6379</v>
      </c>
      <c r="Z23" t="s">
        <v>6349</v>
      </c>
      <c r="AA23" t="s">
        <v>6387</v>
      </c>
      <c r="AB23" t="s">
        <v>6395</v>
      </c>
      <c r="AC23" t="s">
        <v>6429</v>
      </c>
      <c r="AD23" t="s">
        <v>6205</v>
      </c>
      <c r="AE23" t="s">
        <v>6661</v>
      </c>
      <c r="AF23" t="s">
        <v>6422</v>
      </c>
      <c r="AG23" t="s">
        <v>6395</v>
      </c>
      <c r="AH23" t="s">
        <v>6531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7862"/>
  <sheetViews>
    <sheetView workbookViewId="0">
      <selection activeCell="C1" sqref="C1"/>
    </sheetView>
  </sheetViews>
  <sheetFormatPr baseColWidth="10" defaultColWidth="8.88671875" defaultRowHeight="14.4" x14ac:dyDescent="0.3"/>
  <cols>
    <col min="1" max="1" width="14" customWidth="1"/>
    <col min="2" max="2" width="30" customWidth="1"/>
    <col min="3" max="3" width="17" customWidth="1"/>
    <col min="4" max="4" width="12" customWidth="1"/>
    <col min="5" max="5" width="18" customWidth="1"/>
    <col min="6" max="6" width="30" customWidth="1"/>
  </cols>
  <sheetData>
    <row r="1" spans="1:6" ht="30" customHeight="1" x14ac:dyDescent="0.3">
      <c r="A1" s="1" t="s">
        <v>38</v>
      </c>
      <c r="B1" s="1" t="s">
        <v>6681</v>
      </c>
      <c r="C1" s="1" t="s">
        <v>6682</v>
      </c>
      <c r="D1" s="1" t="s">
        <v>6683</v>
      </c>
      <c r="E1" s="1" t="s">
        <v>1504</v>
      </c>
      <c r="F1" s="1" t="s">
        <v>6684</v>
      </c>
    </row>
    <row r="2" spans="1:6" x14ac:dyDescent="0.3">
      <c r="A2">
        <v>165007</v>
      </c>
      <c r="B2" t="s">
        <v>1549</v>
      </c>
      <c r="C2" t="s">
        <v>1524</v>
      </c>
      <c r="D2" t="s">
        <v>6886</v>
      </c>
      <c r="E2" s="16">
        <v>18000000</v>
      </c>
      <c r="F2" t="s">
        <v>7022</v>
      </c>
    </row>
    <row r="3" spans="1:6" x14ac:dyDescent="0.3">
      <c r="A3">
        <v>165007</v>
      </c>
      <c r="B3" t="s">
        <v>1549</v>
      </c>
      <c r="C3" t="s">
        <v>1524</v>
      </c>
      <c r="D3" t="s">
        <v>6690</v>
      </c>
      <c r="E3" s="16">
        <v>12000000</v>
      </c>
      <c r="F3" t="s">
        <v>7231</v>
      </c>
    </row>
    <row r="4" spans="1:6" x14ac:dyDescent="0.3">
      <c r="A4">
        <v>165007</v>
      </c>
      <c r="B4" t="s">
        <v>1549</v>
      </c>
      <c r="C4" t="s">
        <v>1524</v>
      </c>
      <c r="D4" t="s">
        <v>6808</v>
      </c>
      <c r="E4" s="16">
        <v>10000000</v>
      </c>
      <c r="F4" t="s">
        <v>7405</v>
      </c>
    </row>
    <row r="5" spans="1:6" x14ac:dyDescent="0.3">
      <c r="A5">
        <v>165007</v>
      </c>
      <c r="B5" t="s">
        <v>1549</v>
      </c>
      <c r="C5" t="s">
        <v>1524</v>
      </c>
      <c r="D5" t="s">
        <v>6816</v>
      </c>
      <c r="E5" s="16">
        <v>10000000</v>
      </c>
      <c r="F5" t="s">
        <v>7405</v>
      </c>
    </row>
    <row r="6" spans="1:6" x14ac:dyDescent="0.3">
      <c r="A6">
        <v>165007</v>
      </c>
      <c r="B6" t="s">
        <v>1549</v>
      </c>
      <c r="C6" t="s">
        <v>1524</v>
      </c>
      <c r="D6" t="s">
        <v>6894</v>
      </c>
      <c r="E6" s="16">
        <v>18000000</v>
      </c>
      <c r="F6" t="s">
        <v>7022</v>
      </c>
    </row>
    <row r="7" spans="1:6" x14ac:dyDescent="0.3">
      <c r="A7">
        <v>165007</v>
      </c>
      <c r="B7" t="s">
        <v>1549</v>
      </c>
      <c r="C7" t="s">
        <v>1524</v>
      </c>
      <c r="D7" t="s">
        <v>7309</v>
      </c>
      <c r="E7" s="16">
        <v>2500000</v>
      </c>
      <c r="F7" t="s">
        <v>7517</v>
      </c>
    </row>
    <row r="8" spans="1:6" x14ac:dyDescent="0.3">
      <c r="A8">
        <v>165007</v>
      </c>
      <c r="B8" t="s">
        <v>1549</v>
      </c>
      <c r="C8" t="s">
        <v>1524</v>
      </c>
      <c r="D8" t="s">
        <v>6781</v>
      </c>
      <c r="E8" s="16">
        <v>1500000</v>
      </c>
      <c r="F8" t="s">
        <v>6809</v>
      </c>
    </row>
    <row r="9" spans="1:6" x14ac:dyDescent="0.3">
      <c r="A9">
        <v>165007</v>
      </c>
      <c r="B9" t="s">
        <v>1549</v>
      </c>
      <c r="C9" t="s">
        <v>1524</v>
      </c>
      <c r="D9" t="s">
        <v>6823</v>
      </c>
      <c r="E9" s="16">
        <v>5000000</v>
      </c>
      <c r="F9" t="s">
        <v>7405</v>
      </c>
    </row>
    <row r="10" spans="1:6" x14ac:dyDescent="0.3">
      <c r="A10">
        <v>165007</v>
      </c>
      <c r="B10" t="s">
        <v>1549</v>
      </c>
      <c r="C10" t="s">
        <v>1524</v>
      </c>
      <c r="D10" t="s">
        <v>6700</v>
      </c>
      <c r="E10" s="16">
        <v>9500000</v>
      </c>
      <c r="F10" t="s">
        <v>7405</v>
      </c>
    </row>
    <row r="11" spans="1:6" x14ac:dyDescent="0.3">
      <c r="A11">
        <v>165007</v>
      </c>
      <c r="B11" t="s">
        <v>1549</v>
      </c>
      <c r="C11" t="s">
        <v>1524</v>
      </c>
      <c r="D11" t="s">
        <v>6825</v>
      </c>
      <c r="E11" s="16">
        <v>10000000</v>
      </c>
      <c r="F11" t="s">
        <v>7405</v>
      </c>
    </row>
    <row r="12" spans="1:6" x14ac:dyDescent="0.3">
      <c r="A12">
        <v>165007</v>
      </c>
      <c r="B12" t="s">
        <v>1549</v>
      </c>
      <c r="C12" t="s">
        <v>1524</v>
      </c>
      <c r="D12" t="s">
        <v>6788</v>
      </c>
      <c r="E12" s="16">
        <v>1200000</v>
      </c>
      <c r="F12" t="s">
        <v>6809</v>
      </c>
    </row>
    <row r="13" spans="1:6" x14ac:dyDescent="0.3">
      <c r="A13">
        <v>165007</v>
      </c>
      <c r="B13" t="s">
        <v>1549</v>
      </c>
      <c r="C13" t="s">
        <v>1524</v>
      </c>
      <c r="D13" t="s">
        <v>6828</v>
      </c>
      <c r="E13" s="16">
        <v>12000000</v>
      </c>
      <c r="F13" t="s">
        <v>7405</v>
      </c>
    </row>
    <row r="14" spans="1:6" x14ac:dyDescent="0.3">
      <c r="A14">
        <v>165007</v>
      </c>
      <c r="B14" t="s">
        <v>1549</v>
      </c>
      <c r="C14" t="s">
        <v>1524</v>
      </c>
      <c r="D14" t="s">
        <v>6793</v>
      </c>
      <c r="E14" s="16">
        <v>1200000</v>
      </c>
      <c r="F14" t="s">
        <v>7520</v>
      </c>
    </row>
    <row r="15" spans="1:6" x14ac:dyDescent="0.3">
      <c r="A15">
        <v>165007</v>
      </c>
      <c r="B15" t="s">
        <v>1549</v>
      </c>
      <c r="C15" t="s">
        <v>1524</v>
      </c>
      <c r="D15" t="s">
        <v>6710</v>
      </c>
      <c r="E15" s="16">
        <v>12000000</v>
      </c>
      <c r="F15" t="s">
        <v>7061</v>
      </c>
    </row>
    <row r="16" spans="1:6" x14ac:dyDescent="0.3">
      <c r="A16">
        <v>165007</v>
      </c>
      <c r="B16" t="s">
        <v>1549</v>
      </c>
      <c r="C16" t="s">
        <v>1524</v>
      </c>
      <c r="D16" t="s">
        <v>6833</v>
      </c>
      <c r="E16" s="16">
        <v>5000000</v>
      </c>
      <c r="F16" t="s">
        <v>7260</v>
      </c>
    </row>
    <row r="17" spans="1:6" x14ac:dyDescent="0.3">
      <c r="A17">
        <v>165007</v>
      </c>
      <c r="B17" t="s">
        <v>1549</v>
      </c>
      <c r="C17" t="s">
        <v>1524</v>
      </c>
      <c r="D17" t="s">
        <v>6946</v>
      </c>
      <c r="E17" s="16">
        <v>2500000</v>
      </c>
      <c r="F17" t="s">
        <v>6809</v>
      </c>
    </row>
    <row r="18" spans="1:6" x14ac:dyDescent="0.3">
      <c r="A18">
        <v>165007</v>
      </c>
      <c r="B18" t="s">
        <v>1549</v>
      </c>
      <c r="C18" t="s">
        <v>1524</v>
      </c>
      <c r="D18" t="s">
        <v>6834</v>
      </c>
      <c r="E18" s="16">
        <v>15000000</v>
      </c>
      <c r="F18" t="s">
        <v>7022</v>
      </c>
    </row>
    <row r="19" spans="1:6" x14ac:dyDescent="0.3">
      <c r="A19">
        <v>165007</v>
      </c>
      <c r="B19" t="s">
        <v>1549</v>
      </c>
      <c r="C19" t="s">
        <v>1524</v>
      </c>
      <c r="D19" t="s">
        <v>8205</v>
      </c>
      <c r="E19" s="16">
        <v>2500000</v>
      </c>
      <c r="F19" t="s">
        <v>7517</v>
      </c>
    </row>
    <row r="20" spans="1:6" x14ac:dyDescent="0.3">
      <c r="A20">
        <v>165007</v>
      </c>
      <c r="B20" t="s">
        <v>1549</v>
      </c>
      <c r="C20" t="s">
        <v>1524</v>
      </c>
      <c r="D20" t="s">
        <v>6904</v>
      </c>
      <c r="E20" s="16">
        <v>5000000</v>
      </c>
      <c r="F20" t="s">
        <v>7231</v>
      </c>
    </row>
    <row r="21" spans="1:6" x14ac:dyDescent="0.3">
      <c r="A21">
        <v>165007</v>
      </c>
      <c r="B21" t="s">
        <v>1549</v>
      </c>
      <c r="C21" t="s">
        <v>1524</v>
      </c>
      <c r="D21" t="s">
        <v>6837</v>
      </c>
      <c r="E21" s="16">
        <v>12000000</v>
      </c>
      <c r="F21" t="s">
        <v>7405</v>
      </c>
    </row>
    <row r="22" spans="1:6" x14ac:dyDescent="0.3">
      <c r="A22">
        <v>165007</v>
      </c>
      <c r="B22" t="s">
        <v>1549</v>
      </c>
      <c r="C22" t="s">
        <v>1524</v>
      </c>
      <c r="D22" t="s">
        <v>6907</v>
      </c>
      <c r="E22" s="16">
        <v>12000000</v>
      </c>
      <c r="F22" t="s">
        <v>7022</v>
      </c>
    </row>
    <row r="23" spans="1:6" x14ac:dyDescent="0.3">
      <c r="A23">
        <v>165007</v>
      </c>
      <c r="B23" t="s">
        <v>1549</v>
      </c>
      <c r="C23" t="s">
        <v>1524</v>
      </c>
      <c r="D23" t="s">
        <v>6908</v>
      </c>
      <c r="E23" s="16">
        <v>12000000</v>
      </c>
      <c r="F23" t="s">
        <v>6809</v>
      </c>
    </row>
    <row r="24" spans="1:6" x14ac:dyDescent="0.3">
      <c r="A24">
        <v>165007</v>
      </c>
      <c r="B24" t="s">
        <v>1549</v>
      </c>
      <c r="C24" t="s">
        <v>1524</v>
      </c>
      <c r="D24" t="s">
        <v>6909</v>
      </c>
      <c r="E24" s="16">
        <v>15000000</v>
      </c>
      <c r="F24" t="s">
        <v>7022</v>
      </c>
    </row>
    <row r="25" spans="1:6" x14ac:dyDescent="0.3">
      <c r="A25">
        <v>165007</v>
      </c>
      <c r="B25" t="s">
        <v>1549</v>
      </c>
      <c r="C25" t="s">
        <v>1524</v>
      </c>
      <c r="D25" t="s">
        <v>6910</v>
      </c>
      <c r="E25" s="16">
        <v>500000</v>
      </c>
      <c r="F25" t="s">
        <v>8206</v>
      </c>
    </row>
    <row r="26" spans="1:6" x14ac:dyDescent="0.3">
      <c r="A26">
        <v>165007</v>
      </c>
      <c r="B26" t="s">
        <v>1549</v>
      </c>
      <c r="C26" t="s">
        <v>1524</v>
      </c>
      <c r="D26" t="s">
        <v>6799</v>
      </c>
      <c r="E26" s="16">
        <v>2000000</v>
      </c>
      <c r="F26" t="s">
        <v>6809</v>
      </c>
    </row>
    <row r="27" spans="1:6" x14ac:dyDescent="0.3">
      <c r="A27">
        <v>165007</v>
      </c>
      <c r="B27" t="s">
        <v>1549</v>
      </c>
      <c r="C27" t="s">
        <v>1524</v>
      </c>
      <c r="D27" t="s">
        <v>7277</v>
      </c>
      <c r="E27" s="16">
        <v>12000000</v>
      </c>
      <c r="F27" t="s">
        <v>7231</v>
      </c>
    </row>
    <row r="28" spans="1:6" x14ac:dyDescent="0.3">
      <c r="A28">
        <v>165007</v>
      </c>
      <c r="B28" t="s">
        <v>1549</v>
      </c>
      <c r="C28" t="s">
        <v>1524</v>
      </c>
      <c r="D28" t="s">
        <v>7012</v>
      </c>
      <c r="E28" s="16">
        <v>5000000</v>
      </c>
      <c r="F28" t="s">
        <v>7405</v>
      </c>
    </row>
    <row r="29" spans="1:6" x14ac:dyDescent="0.3">
      <c r="A29">
        <v>165007</v>
      </c>
      <c r="B29" t="s">
        <v>1549</v>
      </c>
      <c r="C29" t="s">
        <v>1524</v>
      </c>
      <c r="D29" t="s">
        <v>7774</v>
      </c>
      <c r="E29" s="16">
        <v>8000000</v>
      </c>
      <c r="F29" t="s">
        <v>7231</v>
      </c>
    </row>
    <row r="30" spans="1:6" x14ac:dyDescent="0.3">
      <c r="A30">
        <v>165007</v>
      </c>
      <c r="B30" t="s">
        <v>1549</v>
      </c>
      <c r="C30" t="s">
        <v>1524</v>
      </c>
      <c r="D30" t="s">
        <v>6913</v>
      </c>
      <c r="E30" s="16">
        <v>18000000</v>
      </c>
      <c r="F30" t="s">
        <v>7022</v>
      </c>
    </row>
    <row r="31" spans="1:6" x14ac:dyDescent="0.3">
      <c r="A31">
        <v>165007</v>
      </c>
      <c r="B31" t="s">
        <v>1549</v>
      </c>
      <c r="C31" t="s">
        <v>1524</v>
      </c>
      <c r="D31" t="s">
        <v>8207</v>
      </c>
      <c r="E31" s="16">
        <v>1000000</v>
      </c>
      <c r="F31" t="s">
        <v>8206</v>
      </c>
    </row>
    <row r="32" spans="1:6" x14ac:dyDescent="0.3">
      <c r="A32">
        <v>165007</v>
      </c>
      <c r="B32" t="s">
        <v>1549</v>
      </c>
      <c r="C32" t="s">
        <v>1524</v>
      </c>
      <c r="D32" t="s">
        <v>6801</v>
      </c>
      <c r="E32" s="16">
        <v>1300000</v>
      </c>
      <c r="F32" t="s">
        <v>6809</v>
      </c>
    </row>
    <row r="33" spans="1:6" x14ac:dyDescent="0.3">
      <c r="A33">
        <v>165007</v>
      </c>
      <c r="B33" t="s">
        <v>1549</v>
      </c>
      <c r="C33" t="s">
        <v>1524</v>
      </c>
      <c r="D33" t="s">
        <v>7729</v>
      </c>
      <c r="E33" s="16">
        <v>3500000</v>
      </c>
      <c r="F33" t="s">
        <v>7517</v>
      </c>
    </row>
    <row r="34" spans="1:6" x14ac:dyDescent="0.3">
      <c r="A34">
        <v>165007</v>
      </c>
      <c r="B34" t="s">
        <v>1549</v>
      </c>
      <c r="C34" t="s">
        <v>1524</v>
      </c>
      <c r="D34" t="s">
        <v>6916</v>
      </c>
      <c r="E34" s="16">
        <v>15000000</v>
      </c>
      <c r="F34" t="s">
        <v>7022</v>
      </c>
    </row>
    <row r="35" spans="1:6" x14ac:dyDescent="0.3">
      <c r="A35">
        <v>165007</v>
      </c>
      <c r="B35" t="s">
        <v>1549</v>
      </c>
      <c r="C35" t="s">
        <v>1524</v>
      </c>
      <c r="D35" t="s">
        <v>6849</v>
      </c>
      <c r="E35" s="16">
        <v>10000000</v>
      </c>
      <c r="F35" t="s">
        <v>7405</v>
      </c>
    </row>
    <row r="36" spans="1:6" x14ac:dyDescent="0.3">
      <c r="A36">
        <v>284854</v>
      </c>
      <c r="B36" t="s">
        <v>1589</v>
      </c>
      <c r="C36" t="s">
        <v>1524</v>
      </c>
      <c r="D36" t="s">
        <v>6886</v>
      </c>
      <c r="E36" s="16">
        <v>10000000</v>
      </c>
      <c r="F36" t="s">
        <v>7517</v>
      </c>
    </row>
    <row r="37" spans="1:6" x14ac:dyDescent="0.3">
      <c r="A37">
        <v>284854</v>
      </c>
      <c r="B37" t="s">
        <v>1589</v>
      </c>
      <c r="C37" t="s">
        <v>1524</v>
      </c>
      <c r="D37" t="s">
        <v>6691</v>
      </c>
      <c r="E37" s="16">
        <v>1000000</v>
      </c>
      <c r="F37" t="s">
        <v>7517</v>
      </c>
    </row>
    <row r="38" spans="1:6" x14ac:dyDescent="0.3">
      <c r="A38">
        <v>284854</v>
      </c>
      <c r="B38" t="s">
        <v>1589</v>
      </c>
      <c r="C38" t="s">
        <v>1524</v>
      </c>
      <c r="D38" t="s">
        <v>8092</v>
      </c>
      <c r="E38" s="16">
        <v>1500000</v>
      </c>
      <c r="F38" t="s">
        <v>7517</v>
      </c>
    </row>
    <row r="39" spans="1:6" x14ac:dyDescent="0.3">
      <c r="A39">
        <v>284854</v>
      </c>
      <c r="B39" t="s">
        <v>1589</v>
      </c>
      <c r="C39" t="s">
        <v>1524</v>
      </c>
      <c r="D39" t="s">
        <v>6995</v>
      </c>
      <c r="E39" s="16">
        <v>3000000</v>
      </c>
      <c r="F39" t="s">
        <v>7520</v>
      </c>
    </row>
    <row r="40" spans="1:6" x14ac:dyDescent="0.3">
      <c r="A40">
        <v>284854</v>
      </c>
      <c r="B40" t="s">
        <v>1589</v>
      </c>
      <c r="C40" t="s">
        <v>1524</v>
      </c>
      <c r="D40" t="s">
        <v>6808</v>
      </c>
      <c r="E40" s="16">
        <v>9000000</v>
      </c>
      <c r="F40" t="s">
        <v>6815</v>
      </c>
    </row>
    <row r="41" spans="1:6" x14ac:dyDescent="0.3">
      <c r="A41">
        <v>284854</v>
      </c>
      <c r="B41" t="s">
        <v>1589</v>
      </c>
      <c r="C41" t="s">
        <v>1524</v>
      </c>
      <c r="D41" t="s">
        <v>6816</v>
      </c>
      <c r="E41" s="16">
        <v>15000000</v>
      </c>
      <c r="F41" t="s">
        <v>7022</v>
      </c>
    </row>
    <row r="42" spans="1:6" x14ac:dyDescent="0.3">
      <c r="A42">
        <v>284854</v>
      </c>
      <c r="B42" t="s">
        <v>1589</v>
      </c>
      <c r="C42" t="s">
        <v>1524</v>
      </c>
      <c r="D42" t="s">
        <v>6781</v>
      </c>
      <c r="E42" s="16">
        <v>3000000</v>
      </c>
      <c r="F42" t="s">
        <v>6815</v>
      </c>
    </row>
    <row r="43" spans="1:6" x14ac:dyDescent="0.3">
      <c r="A43">
        <v>284854</v>
      </c>
      <c r="B43" t="s">
        <v>1589</v>
      </c>
      <c r="C43" t="s">
        <v>1524</v>
      </c>
      <c r="D43" t="s">
        <v>6823</v>
      </c>
      <c r="E43" s="16">
        <v>10000000</v>
      </c>
      <c r="F43" t="s">
        <v>6815</v>
      </c>
    </row>
    <row r="44" spans="1:6" x14ac:dyDescent="0.3">
      <c r="A44">
        <v>284854</v>
      </c>
      <c r="B44" t="s">
        <v>1589</v>
      </c>
      <c r="C44" t="s">
        <v>1524</v>
      </c>
      <c r="D44" t="s">
        <v>6700</v>
      </c>
      <c r="E44" s="16">
        <v>18000000</v>
      </c>
      <c r="F44" t="s">
        <v>7525</v>
      </c>
    </row>
    <row r="45" spans="1:6" x14ac:dyDescent="0.3">
      <c r="A45">
        <v>284854</v>
      </c>
      <c r="B45" t="s">
        <v>1589</v>
      </c>
      <c r="C45" t="s">
        <v>1524</v>
      </c>
      <c r="D45" t="s">
        <v>6825</v>
      </c>
      <c r="E45" s="16">
        <v>18000000</v>
      </c>
      <c r="F45" t="s">
        <v>7022</v>
      </c>
    </row>
    <row r="46" spans="1:6" x14ac:dyDescent="0.3">
      <c r="A46">
        <v>284854</v>
      </c>
      <c r="B46" t="s">
        <v>1589</v>
      </c>
      <c r="C46" t="s">
        <v>1524</v>
      </c>
      <c r="D46" t="s">
        <v>6788</v>
      </c>
      <c r="E46" s="16">
        <v>2500000</v>
      </c>
      <c r="F46" t="s">
        <v>7520</v>
      </c>
    </row>
    <row r="47" spans="1:6" x14ac:dyDescent="0.3">
      <c r="A47">
        <v>284854</v>
      </c>
      <c r="B47" t="s">
        <v>1589</v>
      </c>
      <c r="C47" t="s">
        <v>1524</v>
      </c>
      <c r="D47" t="s">
        <v>6828</v>
      </c>
      <c r="E47" s="16">
        <v>15000000</v>
      </c>
      <c r="F47" t="s">
        <v>6815</v>
      </c>
    </row>
    <row r="48" spans="1:6" x14ac:dyDescent="0.3">
      <c r="A48">
        <v>284854</v>
      </c>
      <c r="B48" t="s">
        <v>1589</v>
      </c>
      <c r="C48" t="s">
        <v>1524</v>
      </c>
      <c r="D48" t="s">
        <v>6900</v>
      </c>
      <c r="E48" s="16">
        <v>30000000</v>
      </c>
      <c r="F48" t="s">
        <v>7022</v>
      </c>
    </row>
    <row r="49" spans="1:6" x14ac:dyDescent="0.3">
      <c r="A49">
        <v>284854</v>
      </c>
      <c r="B49" t="s">
        <v>1589</v>
      </c>
      <c r="C49" t="s">
        <v>1524</v>
      </c>
      <c r="D49" t="s">
        <v>6793</v>
      </c>
      <c r="E49" s="16">
        <v>3000000</v>
      </c>
      <c r="F49" t="s">
        <v>7520</v>
      </c>
    </row>
    <row r="50" spans="1:6" x14ac:dyDescent="0.3">
      <c r="A50">
        <v>284854</v>
      </c>
      <c r="B50" t="s">
        <v>1589</v>
      </c>
      <c r="C50" t="s">
        <v>1524</v>
      </c>
      <c r="D50" t="s">
        <v>6833</v>
      </c>
      <c r="E50" s="16">
        <v>9000000</v>
      </c>
      <c r="F50" t="s">
        <v>6815</v>
      </c>
    </row>
    <row r="51" spans="1:6" x14ac:dyDescent="0.3">
      <c r="A51">
        <v>284854</v>
      </c>
      <c r="B51" t="s">
        <v>1589</v>
      </c>
      <c r="C51" t="s">
        <v>1524</v>
      </c>
      <c r="D51" t="s">
        <v>6946</v>
      </c>
      <c r="E51" s="16">
        <v>6000000</v>
      </c>
      <c r="F51" t="s">
        <v>6815</v>
      </c>
    </row>
    <row r="52" spans="1:6" x14ac:dyDescent="0.3">
      <c r="A52">
        <v>284854</v>
      </c>
      <c r="B52" t="s">
        <v>1589</v>
      </c>
      <c r="C52" t="s">
        <v>1524</v>
      </c>
      <c r="D52" t="s">
        <v>7028</v>
      </c>
      <c r="E52" s="16">
        <v>3500000</v>
      </c>
      <c r="F52" t="s">
        <v>7520</v>
      </c>
    </row>
    <row r="53" spans="1:6" x14ac:dyDescent="0.3">
      <c r="A53">
        <v>284854</v>
      </c>
      <c r="B53" t="s">
        <v>1589</v>
      </c>
      <c r="C53" t="s">
        <v>1524</v>
      </c>
      <c r="D53" t="s">
        <v>6837</v>
      </c>
      <c r="E53" s="16">
        <v>20000000</v>
      </c>
      <c r="F53" t="s">
        <v>7022</v>
      </c>
    </row>
    <row r="54" spans="1:6" x14ac:dyDescent="0.3">
      <c r="A54">
        <v>284854</v>
      </c>
      <c r="B54" t="s">
        <v>1589</v>
      </c>
      <c r="C54" t="s">
        <v>1524</v>
      </c>
      <c r="D54" t="s">
        <v>6907</v>
      </c>
      <c r="E54" s="16">
        <v>15000000</v>
      </c>
      <c r="F54" t="s">
        <v>7022</v>
      </c>
    </row>
    <row r="55" spans="1:6" x14ac:dyDescent="0.3">
      <c r="A55">
        <v>284854</v>
      </c>
      <c r="B55" t="s">
        <v>1589</v>
      </c>
      <c r="C55" t="s">
        <v>1524</v>
      </c>
      <c r="D55" t="s">
        <v>6799</v>
      </c>
      <c r="E55" s="16">
        <v>3000000</v>
      </c>
      <c r="F55" t="s">
        <v>6815</v>
      </c>
    </row>
    <row r="56" spans="1:6" x14ac:dyDescent="0.3">
      <c r="A56">
        <v>284854</v>
      </c>
      <c r="B56" t="s">
        <v>1589</v>
      </c>
      <c r="C56" t="s">
        <v>1524</v>
      </c>
      <c r="D56" t="s">
        <v>6801</v>
      </c>
      <c r="E56" s="16">
        <v>2500000</v>
      </c>
      <c r="F56" t="s">
        <v>6815</v>
      </c>
    </row>
    <row r="57" spans="1:6" x14ac:dyDescent="0.3">
      <c r="A57">
        <v>284854</v>
      </c>
      <c r="B57" t="s">
        <v>1589</v>
      </c>
      <c r="C57" t="s">
        <v>1524</v>
      </c>
      <c r="D57" t="s">
        <v>7410</v>
      </c>
      <c r="E57" s="16">
        <v>25000000</v>
      </c>
      <c r="F57" t="s">
        <v>7022</v>
      </c>
    </row>
    <row r="58" spans="1:6" x14ac:dyDescent="0.3">
      <c r="A58">
        <v>284854</v>
      </c>
      <c r="B58" t="s">
        <v>1589</v>
      </c>
      <c r="C58" t="s">
        <v>1524</v>
      </c>
      <c r="D58" t="s">
        <v>6916</v>
      </c>
      <c r="E58" s="16">
        <v>10000000</v>
      </c>
      <c r="F58" t="s">
        <v>7517</v>
      </c>
    </row>
    <row r="59" spans="1:6" x14ac:dyDescent="0.3">
      <c r="A59">
        <v>284854</v>
      </c>
      <c r="B59" t="s">
        <v>1589</v>
      </c>
      <c r="C59" t="s">
        <v>1524</v>
      </c>
      <c r="D59" t="s">
        <v>8094</v>
      </c>
      <c r="E59" s="16">
        <v>5000000</v>
      </c>
      <c r="F59" t="s">
        <v>7517</v>
      </c>
    </row>
    <row r="60" spans="1:6" x14ac:dyDescent="0.3">
      <c r="A60">
        <v>284854</v>
      </c>
      <c r="B60" t="s">
        <v>1589</v>
      </c>
      <c r="C60" t="s">
        <v>1524</v>
      </c>
      <c r="D60" t="s">
        <v>6849</v>
      </c>
      <c r="E60" s="16">
        <v>9000000</v>
      </c>
      <c r="F60" t="s">
        <v>6815</v>
      </c>
    </row>
    <row r="61" spans="1:6" x14ac:dyDescent="0.3">
      <c r="A61">
        <v>289257</v>
      </c>
      <c r="B61" t="s">
        <v>1584</v>
      </c>
      <c r="C61" t="s">
        <v>1524</v>
      </c>
      <c r="D61" t="s">
        <v>6886</v>
      </c>
      <c r="E61" s="16">
        <v>300000</v>
      </c>
      <c r="F61" t="s">
        <v>2660</v>
      </c>
    </row>
    <row r="62" spans="1:6" x14ac:dyDescent="0.3">
      <c r="A62">
        <v>289257</v>
      </c>
      <c r="B62" t="s">
        <v>1584</v>
      </c>
      <c r="C62" t="s">
        <v>1524</v>
      </c>
      <c r="D62" t="s">
        <v>6691</v>
      </c>
      <c r="E62" s="16">
        <v>300000</v>
      </c>
      <c r="F62" t="s">
        <v>8579</v>
      </c>
    </row>
    <row r="63" spans="1:6" x14ac:dyDescent="0.3">
      <c r="A63">
        <v>289257</v>
      </c>
      <c r="B63" t="s">
        <v>1584</v>
      </c>
      <c r="C63" t="s">
        <v>1524</v>
      </c>
      <c r="D63" t="s">
        <v>8092</v>
      </c>
      <c r="E63" s="16">
        <v>250000</v>
      </c>
      <c r="F63" t="s">
        <v>8579</v>
      </c>
    </row>
    <row r="64" spans="1:6" x14ac:dyDescent="0.3">
      <c r="A64">
        <v>289257</v>
      </c>
      <c r="B64" t="s">
        <v>1584</v>
      </c>
      <c r="C64" t="s">
        <v>1524</v>
      </c>
      <c r="D64" t="s">
        <v>6808</v>
      </c>
      <c r="E64" s="16">
        <v>1200000</v>
      </c>
      <c r="F64" t="s">
        <v>2660</v>
      </c>
    </row>
    <row r="65" spans="1:6" x14ac:dyDescent="0.3">
      <c r="A65">
        <v>289257</v>
      </c>
      <c r="B65" t="s">
        <v>1584</v>
      </c>
      <c r="C65" t="s">
        <v>1524</v>
      </c>
      <c r="D65" t="s">
        <v>6816</v>
      </c>
      <c r="E65" s="16">
        <v>1800000</v>
      </c>
      <c r="F65" t="s">
        <v>2660</v>
      </c>
    </row>
    <row r="66" spans="1:6" x14ac:dyDescent="0.3">
      <c r="A66">
        <v>289257</v>
      </c>
      <c r="B66" t="s">
        <v>1584</v>
      </c>
      <c r="C66" t="s">
        <v>1524</v>
      </c>
      <c r="D66" t="s">
        <v>6781</v>
      </c>
      <c r="E66" s="16">
        <v>4000000</v>
      </c>
      <c r="F66" t="s">
        <v>7520</v>
      </c>
    </row>
    <row r="67" spans="1:6" x14ac:dyDescent="0.3">
      <c r="A67">
        <v>289257</v>
      </c>
      <c r="B67" t="s">
        <v>1584</v>
      </c>
      <c r="C67" t="s">
        <v>1524</v>
      </c>
      <c r="D67" t="s">
        <v>6700</v>
      </c>
      <c r="E67" s="16">
        <v>325000</v>
      </c>
      <c r="F67" t="s">
        <v>7945</v>
      </c>
    </row>
    <row r="68" spans="1:6" x14ac:dyDescent="0.3">
      <c r="A68">
        <v>289257</v>
      </c>
      <c r="B68" t="s">
        <v>1584</v>
      </c>
      <c r="C68" t="s">
        <v>1524</v>
      </c>
      <c r="D68" t="s">
        <v>6825</v>
      </c>
      <c r="E68" s="16">
        <v>1000000</v>
      </c>
      <c r="F68" t="s">
        <v>2660</v>
      </c>
    </row>
    <row r="69" spans="1:6" x14ac:dyDescent="0.3">
      <c r="A69">
        <v>289257</v>
      </c>
      <c r="B69" t="s">
        <v>1584</v>
      </c>
      <c r="C69" t="s">
        <v>1524</v>
      </c>
      <c r="D69" t="s">
        <v>6788</v>
      </c>
      <c r="E69" s="16">
        <v>3000000</v>
      </c>
      <c r="F69" t="s">
        <v>7520</v>
      </c>
    </row>
    <row r="70" spans="1:6" x14ac:dyDescent="0.3">
      <c r="A70">
        <v>289257</v>
      </c>
      <c r="B70" t="s">
        <v>1584</v>
      </c>
      <c r="C70" t="s">
        <v>1524</v>
      </c>
      <c r="D70" t="s">
        <v>6828</v>
      </c>
      <c r="E70" s="16">
        <v>1800000</v>
      </c>
      <c r="F70" t="s">
        <v>2660</v>
      </c>
    </row>
    <row r="71" spans="1:6" x14ac:dyDescent="0.3">
      <c r="A71">
        <v>289257</v>
      </c>
      <c r="B71" t="s">
        <v>1584</v>
      </c>
      <c r="C71" t="s">
        <v>1524</v>
      </c>
      <c r="D71" t="s">
        <v>7090</v>
      </c>
      <c r="E71" s="16">
        <v>300000</v>
      </c>
      <c r="F71" t="s">
        <v>7945</v>
      </c>
    </row>
    <row r="72" spans="1:6" x14ac:dyDescent="0.3">
      <c r="A72">
        <v>289257</v>
      </c>
      <c r="B72" t="s">
        <v>1584</v>
      </c>
      <c r="C72" t="s">
        <v>1524</v>
      </c>
      <c r="D72" t="s">
        <v>7067</v>
      </c>
      <c r="E72" s="16">
        <v>5000000</v>
      </c>
      <c r="F72" t="s">
        <v>7520</v>
      </c>
    </row>
    <row r="73" spans="1:6" x14ac:dyDescent="0.3">
      <c r="A73">
        <v>289257</v>
      </c>
      <c r="B73" t="s">
        <v>1584</v>
      </c>
      <c r="C73" t="s">
        <v>1524</v>
      </c>
      <c r="D73" t="s">
        <v>6793</v>
      </c>
      <c r="E73" s="16">
        <v>2500000</v>
      </c>
      <c r="F73" t="s">
        <v>7520</v>
      </c>
    </row>
    <row r="74" spans="1:6" x14ac:dyDescent="0.3">
      <c r="A74">
        <v>289257</v>
      </c>
      <c r="B74" t="s">
        <v>1584</v>
      </c>
      <c r="C74" t="s">
        <v>1524</v>
      </c>
      <c r="D74" t="s">
        <v>6946</v>
      </c>
      <c r="E74" s="16">
        <v>1800000</v>
      </c>
      <c r="F74" t="s">
        <v>7520</v>
      </c>
    </row>
    <row r="75" spans="1:6" x14ac:dyDescent="0.3">
      <c r="A75">
        <v>289257</v>
      </c>
      <c r="B75" t="s">
        <v>1584</v>
      </c>
      <c r="C75" t="s">
        <v>1524</v>
      </c>
      <c r="D75" t="s">
        <v>7771</v>
      </c>
      <c r="E75" s="16">
        <v>1600000</v>
      </c>
      <c r="F75" t="s">
        <v>7520</v>
      </c>
    </row>
    <row r="76" spans="1:6" x14ac:dyDescent="0.3">
      <c r="A76">
        <v>289257</v>
      </c>
      <c r="B76" t="s">
        <v>1584</v>
      </c>
      <c r="C76" t="s">
        <v>1524</v>
      </c>
      <c r="D76" t="s">
        <v>7028</v>
      </c>
      <c r="E76" s="16">
        <v>2000000</v>
      </c>
      <c r="F76" t="s">
        <v>7520</v>
      </c>
    </row>
    <row r="77" spans="1:6" x14ac:dyDescent="0.3">
      <c r="A77">
        <v>289257</v>
      </c>
      <c r="B77" t="s">
        <v>1584</v>
      </c>
      <c r="C77" t="s">
        <v>1524</v>
      </c>
      <c r="D77" t="s">
        <v>7096</v>
      </c>
      <c r="E77" s="16">
        <v>300000</v>
      </c>
      <c r="F77" t="s">
        <v>7945</v>
      </c>
    </row>
    <row r="78" spans="1:6" x14ac:dyDescent="0.3">
      <c r="A78">
        <v>289257</v>
      </c>
      <c r="B78" t="s">
        <v>1584</v>
      </c>
      <c r="C78" t="s">
        <v>1524</v>
      </c>
      <c r="D78" t="s">
        <v>6837</v>
      </c>
      <c r="E78" s="16">
        <v>400000</v>
      </c>
      <c r="F78" t="s">
        <v>7945</v>
      </c>
    </row>
    <row r="79" spans="1:6" x14ac:dyDescent="0.3">
      <c r="A79">
        <v>289257</v>
      </c>
      <c r="B79" t="s">
        <v>1584</v>
      </c>
      <c r="C79" t="s">
        <v>1524</v>
      </c>
      <c r="D79" t="s">
        <v>7942</v>
      </c>
      <c r="E79" s="16">
        <v>3000000</v>
      </c>
      <c r="F79" t="s">
        <v>7520</v>
      </c>
    </row>
    <row r="80" spans="1:6" x14ac:dyDescent="0.3">
      <c r="A80">
        <v>289257</v>
      </c>
      <c r="B80" t="s">
        <v>1584</v>
      </c>
      <c r="C80" t="s">
        <v>1524</v>
      </c>
      <c r="D80" t="s">
        <v>8724</v>
      </c>
      <c r="E80" s="16">
        <v>1000000</v>
      </c>
      <c r="F80" t="s">
        <v>2660</v>
      </c>
    </row>
    <row r="81" spans="1:6" x14ac:dyDescent="0.3">
      <c r="A81">
        <v>289257</v>
      </c>
      <c r="B81" t="s">
        <v>1584</v>
      </c>
      <c r="C81" t="s">
        <v>1524</v>
      </c>
      <c r="D81" t="s">
        <v>6799</v>
      </c>
      <c r="E81" s="16">
        <v>4000000</v>
      </c>
      <c r="F81" t="s">
        <v>7520</v>
      </c>
    </row>
    <row r="82" spans="1:6" x14ac:dyDescent="0.3">
      <c r="A82">
        <v>289257</v>
      </c>
      <c r="B82" t="s">
        <v>1584</v>
      </c>
      <c r="C82" t="s">
        <v>1524</v>
      </c>
      <c r="D82" t="s">
        <v>7603</v>
      </c>
      <c r="E82" s="16">
        <v>250000</v>
      </c>
      <c r="F82" t="s">
        <v>8579</v>
      </c>
    </row>
    <row r="83" spans="1:6" x14ac:dyDescent="0.3">
      <c r="A83">
        <v>289257</v>
      </c>
      <c r="B83" t="s">
        <v>1584</v>
      </c>
      <c r="C83" t="s">
        <v>1524</v>
      </c>
      <c r="D83" t="s">
        <v>6801</v>
      </c>
      <c r="E83" s="16">
        <v>4000000</v>
      </c>
      <c r="F83" t="s">
        <v>7520</v>
      </c>
    </row>
    <row r="84" spans="1:6" x14ac:dyDescent="0.3">
      <c r="A84">
        <v>289257</v>
      </c>
      <c r="B84" t="s">
        <v>1584</v>
      </c>
      <c r="C84" t="s">
        <v>1524</v>
      </c>
      <c r="D84" t="s">
        <v>7105</v>
      </c>
      <c r="E84" s="16">
        <v>250000</v>
      </c>
      <c r="F84" t="s">
        <v>7945</v>
      </c>
    </row>
    <row r="85" spans="1:6" x14ac:dyDescent="0.3">
      <c r="A85">
        <v>289257</v>
      </c>
      <c r="B85" t="s">
        <v>1584</v>
      </c>
      <c r="C85" t="s">
        <v>1524</v>
      </c>
      <c r="D85" t="s">
        <v>7775</v>
      </c>
      <c r="E85" s="16">
        <v>1500000</v>
      </c>
      <c r="F85" t="s">
        <v>7520</v>
      </c>
    </row>
    <row r="86" spans="1:6" x14ac:dyDescent="0.3">
      <c r="A86">
        <v>289257</v>
      </c>
      <c r="B86" t="s">
        <v>1584</v>
      </c>
      <c r="C86" t="s">
        <v>1524</v>
      </c>
      <c r="D86" t="s">
        <v>6916</v>
      </c>
      <c r="E86" s="16">
        <v>300000</v>
      </c>
      <c r="F86" t="s">
        <v>2660</v>
      </c>
    </row>
    <row r="87" spans="1:6" x14ac:dyDescent="0.3">
      <c r="A87">
        <v>289257</v>
      </c>
      <c r="B87" t="s">
        <v>1584</v>
      </c>
      <c r="C87" t="s">
        <v>1524</v>
      </c>
      <c r="D87" t="s">
        <v>8094</v>
      </c>
      <c r="E87" s="16">
        <v>300000</v>
      </c>
      <c r="F87" t="s">
        <v>8579</v>
      </c>
    </row>
    <row r="88" spans="1:6" x14ac:dyDescent="0.3">
      <c r="A88">
        <v>289257</v>
      </c>
      <c r="B88" t="s">
        <v>1584</v>
      </c>
      <c r="C88" t="s">
        <v>1524</v>
      </c>
      <c r="D88" t="s">
        <v>6849</v>
      </c>
      <c r="E88" s="16">
        <v>1200000</v>
      </c>
      <c r="F88" t="s">
        <v>2660</v>
      </c>
    </row>
    <row r="89" spans="1:6" x14ac:dyDescent="0.3">
      <c r="A89">
        <v>289257</v>
      </c>
      <c r="B89" t="s">
        <v>1584</v>
      </c>
      <c r="C89" t="s">
        <v>1524</v>
      </c>
      <c r="D89" t="s">
        <v>8906</v>
      </c>
      <c r="E89" s="16">
        <v>300000</v>
      </c>
      <c r="F89" t="s">
        <v>8579</v>
      </c>
    </row>
    <row r="90" spans="1:6" x14ac:dyDescent="0.3">
      <c r="A90">
        <v>302371</v>
      </c>
      <c r="B90" t="s">
        <v>1562</v>
      </c>
      <c r="C90" t="s">
        <v>1524</v>
      </c>
      <c r="D90" t="s">
        <v>6691</v>
      </c>
      <c r="E90" s="16">
        <v>1500000</v>
      </c>
      <c r="F90" t="s">
        <v>8966</v>
      </c>
    </row>
    <row r="91" spans="1:6" x14ac:dyDescent="0.3">
      <c r="A91">
        <v>302371</v>
      </c>
      <c r="B91" t="s">
        <v>1562</v>
      </c>
      <c r="C91" t="s">
        <v>1524</v>
      </c>
      <c r="D91" t="s">
        <v>7884</v>
      </c>
      <c r="E91" s="16">
        <v>7000000</v>
      </c>
      <c r="F91" t="s">
        <v>6887</v>
      </c>
    </row>
    <row r="92" spans="1:6" x14ac:dyDescent="0.3">
      <c r="A92">
        <v>302371</v>
      </c>
      <c r="B92" t="s">
        <v>1562</v>
      </c>
      <c r="C92" t="s">
        <v>1524</v>
      </c>
      <c r="D92" t="s">
        <v>8951</v>
      </c>
      <c r="E92" s="16">
        <v>1500000</v>
      </c>
      <c r="F92" t="s">
        <v>8709</v>
      </c>
    </row>
    <row r="93" spans="1:6" x14ac:dyDescent="0.3">
      <c r="A93">
        <v>302371</v>
      </c>
      <c r="B93" t="s">
        <v>1562</v>
      </c>
      <c r="C93" t="s">
        <v>1524</v>
      </c>
      <c r="D93" t="s">
        <v>6995</v>
      </c>
      <c r="E93" s="16">
        <v>3000000</v>
      </c>
      <c r="F93" t="s">
        <v>7520</v>
      </c>
    </row>
    <row r="94" spans="1:6" x14ac:dyDescent="0.3">
      <c r="A94">
        <v>302371</v>
      </c>
      <c r="B94" t="s">
        <v>1562</v>
      </c>
      <c r="C94" t="s">
        <v>1524</v>
      </c>
      <c r="D94" t="s">
        <v>7570</v>
      </c>
      <c r="E94" s="16">
        <v>5000000</v>
      </c>
      <c r="F94" t="s">
        <v>6887</v>
      </c>
    </row>
    <row r="95" spans="1:6" x14ac:dyDescent="0.3">
      <c r="A95">
        <v>302371</v>
      </c>
      <c r="B95" t="s">
        <v>1562</v>
      </c>
      <c r="C95" t="s">
        <v>1524</v>
      </c>
      <c r="D95" t="s">
        <v>6700</v>
      </c>
      <c r="E95" s="16">
        <v>1600000</v>
      </c>
      <c r="F95" t="s">
        <v>8967</v>
      </c>
    </row>
    <row r="96" spans="1:6" x14ac:dyDescent="0.3">
      <c r="A96">
        <v>302371</v>
      </c>
      <c r="B96" t="s">
        <v>1562</v>
      </c>
      <c r="C96" t="s">
        <v>1524</v>
      </c>
      <c r="D96" t="s">
        <v>6788</v>
      </c>
      <c r="E96" s="16">
        <v>2500000</v>
      </c>
      <c r="F96" t="s">
        <v>7520</v>
      </c>
    </row>
    <row r="97" spans="1:6" x14ac:dyDescent="0.3">
      <c r="A97">
        <v>302371</v>
      </c>
      <c r="B97" t="s">
        <v>1562</v>
      </c>
      <c r="C97" t="s">
        <v>1524</v>
      </c>
      <c r="D97" t="s">
        <v>6793</v>
      </c>
      <c r="E97" s="16">
        <v>3500000</v>
      </c>
      <c r="F97" t="s">
        <v>7520</v>
      </c>
    </row>
    <row r="98" spans="1:6" x14ac:dyDescent="0.3">
      <c r="A98">
        <v>302371</v>
      </c>
      <c r="B98" t="s">
        <v>1562</v>
      </c>
      <c r="C98" t="s">
        <v>1524</v>
      </c>
      <c r="D98" t="s">
        <v>7028</v>
      </c>
      <c r="E98" s="16">
        <v>4000000</v>
      </c>
      <c r="F98" t="s">
        <v>7520</v>
      </c>
    </row>
    <row r="99" spans="1:6" x14ac:dyDescent="0.3">
      <c r="A99">
        <v>302371</v>
      </c>
      <c r="B99" t="s">
        <v>1562</v>
      </c>
      <c r="C99" t="s">
        <v>1524</v>
      </c>
      <c r="D99" t="s">
        <v>7888</v>
      </c>
      <c r="E99" s="16">
        <v>7000000</v>
      </c>
      <c r="F99" t="s">
        <v>6887</v>
      </c>
    </row>
    <row r="100" spans="1:6" x14ac:dyDescent="0.3">
      <c r="A100">
        <v>302371</v>
      </c>
      <c r="B100" t="s">
        <v>1562</v>
      </c>
      <c r="C100" t="s">
        <v>1524</v>
      </c>
      <c r="D100" t="s">
        <v>8968</v>
      </c>
      <c r="E100" s="16">
        <v>7000000</v>
      </c>
      <c r="F100" t="s">
        <v>6887</v>
      </c>
    </row>
    <row r="101" spans="1:6" x14ac:dyDescent="0.3">
      <c r="A101">
        <v>302371</v>
      </c>
      <c r="B101" t="s">
        <v>1562</v>
      </c>
      <c r="C101" t="s">
        <v>1524</v>
      </c>
      <c r="D101" t="s">
        <v>7889</v>
      </c>
      <c r="E101" s="16">
        <v>7000000</v>
      </c>
      <c r="F101" t="s">
        <v>8967</v>
      </c>
    </row>
    <row r="102" spans="1:6" x14ac:dyDescent="0.3">
      <c r="A102">
        <v>302371</v>
      </c>
      <c r="B102" t="s">
        <v>1562</v>
      </c>
      <c r="C102" t="s">
        <v>1524</v>
      </c>
      <c r="D102" t="s">
        <v>7096</v>
      </c>
      <c r="E102" s="16">
        <v>1500000</v>
      </c>
      <c r="F102" t="s">
        <v>8969</v>
      </c>
    </row>
    <row r="103" spans="1:6" x14ac:dyDescent="0.3">
      <c r="A103">
        <v>302371</v>
      </c>
      <c r="B103" t="s">
        <v>1562</v>
      </c>
      <c r="C103" t="s">
        <v>1524</v>
      </c>
      <c r="D103" t="s">
        <v>7942</v>
      </c>
      <c r="E103" s="16">
        <v>2800000</v>
      </c>
      <c r="F103" t="s">
        <v>7520</v>
      </c>
    </row>
    <row r="104" spans="1:6" x14ac:dyDescent="0.3">
      <c r="A104">
        <v>302371</v>
      </c>
      <c r="B104" t="s">
        <v>1562</v>
      </c>
      <c r="C104" t="s">
        <v>1524</v>
      </c>
      <c r="D104" t="s">
        <v>8644</v>
      </c>
      <c r="E104" s="16">
        <v>1500000</v>
      </c>
      <c r="F104" t="s">
        <v>8970</v>
      </c>
    </row>
    <row r="105" spans="1:6" x14ac:dyDescent="0.3">
      <c r="A105">
        <v>302371</v>
      </c>
      <c r="B105" t="s">
        <v>1562</v>
      </c>
      <c r="C105" t="s">
        <v>1524</v>
      </c>
      <c r="D105" t="s">
        <v>7891</v>
      </c>
      <c r="E105" s="16">
        <v>6000000</v>
      </c>
      <c r="F105" t="s">
        <v>6887</v>
      </c>
    </row>
    <row r="106" spans="1:6" x14ac:dyDescent="0.3">
      <c r="A106">
        <v>302371</v>
      </c>
      <c r="B106" t="s">
        <v>1562</v>
      </c>
      <c r="C106" t="s">
        <v>1524</v>
      </c>
      <c r="D106" t="s">
        <v>7895</v>
      </c>
      <c r="E106" s="16">
        <v>4000000</v>
      </c>
      <c r="F106" t="s">
        <v>6887</v>
      </c>
    </row>
    <row r="107" spans="1:6" x14ac:dyDescent="0.3">
      <c r="A107">
        <v>302371</v>
      </c>
      <c r="B107" t="s">
        <v>1562</v>
      </c>
      <c r="C107" t="s">
        <v>1524</v>
      </c>
      <c r="D107" t="s">
        <v>7279</v>
      </c>
      <c r="E107" s="16">
        <v>5000000</v>
      </c>
      <c r="F107" t="s">
        <v>6887</v>
      </c>
    </row>
    <row r="108" spans="1:6" x14ac:dyDescent="0.3">
      <c r="A108">
        <v>302371</v>
      </c>
      <c r="B108" t="s">
        <v>1562</v>
      </c>
      <c r="C108" t="s">
        <v>1524</v>
      </c>
      <c r="D108" t="s">
        <v>8312</v>
      </c>
      <c r="E108" s="16">
        <v>6000000</v>
      </c>
      <c r="F108" t="s">
        <v>6887</v>
      </c>
    </row>
    <row r="109" spans="1:6" x14ac:dyDescent="0.3">
      <c r="A109">
        <v>302371</v>
      </c>
      <c r="B109" t="s">
        <v>1562</v>
      </c>
      <c r="C109" t="s">
        <v>1524</v>
      </c>
      <c r="D109" t="s">
        <v>6801</v>
      </c>
      <c r="E109" s="16">
        <v>4000000</v>
      </c>
      <c r="F109" t="s">
        <v>7520</v>
      </c>
    </row>
    <row r="110" spans="1:6" x14ac:dyDescent="0.3">
      <c r="A110">
        <v>302371</v>
      </c>
      <c r="B110" t="s">
        <v>1562</v>
      </c>
      <c r="C110" t="s">
        <v>1524</v>
      </c>
      <c r="D110" t="s">
        <v>7896</v>
      </c>
      <c r="E110" s="16">
        <v>6000000</v>
      </c>
      <c r="F110" t="s">
        <v>6887</v>
      </c>
    </row>
    <row r="111" spans="1:6" x14ac:dyDescent="0.3">
      <c r="A111">
        <v>302371</v>
      </c>
      <c r="B111" t="s">
        <v>1562</v>
      </c>
      <c r="C111" t="s">
        <v>1524</v>
      </c>
      <c r="D111" t="s">
        <v>7105</v>
      </c>
      <c r="E111" s="16">
        <v>1200000</v>
      </c>
      <c r="F111" t="s">
        <v>8969</v>
      </c>
    </row>
    <row r="112" spans="1:6" x14ac:dyDescent="0.3">
      <c r="A112">
        <v>302371</v>
      </c>
      <c r="B112" t="s">
        <v>1562</v>
      </c>
      <c r="C112" t="s">
        <v>1524</v>
      </c>
      <c r="D112" t="s">
        <v>6916</v>
      </c>
      <c r="E112" s="16">
        <v>1500000</v>
      </c>
      <c r="F112" t="s">
        <v>8709</v>
      </c>
    </row>
    <row r="113" spans="1:6" x14ac:dyDescent="0.3">
      <c r="A113">
        <v>302371</v>
      </c>
      <c r="B113" t="s">
        <v>1562</v>
      </c>
      <c r="C113" t="s">
        <v>1524</v>
      </c>
      <c r="D113" t="s">
        <v>7391</v>
      </c>
      <c r="E113" s="16">
        <v>2000000</v>
      </c>
      <c r="F113" t="s">
        <v>8967</v>
      </c>
    </row>
    <row r="114" spans="1:6" x14ac:dyDescent="0.3">
      <c r="A114">
        <v>302371</v>
      </c>
      <c r="B114" t="s">
        <v>1562</v>
      </c>
      <c r="C114" t="s">
        <v>1524</v>
      </c>
      <c r="D114" t="s">
        <v>7898</v>
      </c>
      <c r="E114" s="16">
        <v>5000000</v>
      </c>
      <c r="F114" t="s">
        <v>6887</v>
      </c>
    </row>
    <row r="115" spans="1:6" x14ac:dyDescent="0.3">
      <c r="A115">
        <v>465967</v>
      </c>
      <c r="B115" t="s">
        <v>1587</v>
      </c>
      <c r="C115" t="s">
        <v>1524</v>
      </c>
      <c r="D115" t="s">
        <v>6886</v>
      </c>
      <c r="E115" s="16">
        <v>150000</v>
      </c>
      <c r="F115" t="s">
        <v>8579</v>
      </c>
    </row>
    <row r="116" spans="1:6" x14ac:dyDescent="0.3">
      <c r="A116">
        <v>465967</v>
      </c>
      <c r="B116" t="s">
        <v>1587</v>
      </c>
      <c r="C116" t="s">
        <v>1524</v>
      </c>
      <c r="D116" t="s">
        <v>8446</v>
      </c>
      <c r="E116" s="16">
        <v>2500000</v>
      </c>
      <c r="F116" t="s">
        <v>8579</v>
      </c>
    </row>
    <row r="117" spans="1:6" x14ac:dyDescent="0.3">
      <c r="A117">
        <v>465967</v>
      </c>
      <c r="B117" t="s">
        <v>1587</v>
      </c>
      <c r="C117" t="s">
        <v>1524</v>
      </c>
      <c r="D117" t="s">
        <v>6808</v>
      </c>
      <c r="E117" s="16">
        <v>5000000</v>
      </c>
      <c r="F117" t="s">
        <v>2660</v>
      </c>
    </row>
    <row r="118" spans="1:6" x14ac:dyDescent="0.3">
      <c r="A118">
        <v>465967</v>
      </c>
      <c r="B118" t="s">
        <v>1587</v>
      </c>
      <c r="C118" t="s">
        <v>1524</v>
      </c>
      <c r="D118" t="s">
        <v>6816</v>
      </c>
      <c r="E118" s="16">
        <v>6000000</v>
      </c>
      <c r="F118" t="s">
        <v>2660</v>
      </c>
    </row>
    <row r="119" spans="1:6" x14ac:dyDescent="0.3">
      <c r="A119">
        <v>465967</v>
      </c>
      <c r="B119" t="s">
        <v>1587</v>
      </c>
      <c r="C119" t="s">
        <v>1524</v>
      </c>
      <c r="D119" t="s">
        <v>6781</v>
      </c>
      <c r="E119" s="16">
        <v>5000000</v>
      </c>
      <c r="F119" t="s">
        <v>7520</v>
      </c>
    </row>
    <row r="120" spans="1:6" x14ac:dyDescent="0.3">
      <c r="A120">
        <v>465967</v>
      </c>
      <c r="B120" t="s">
        <v>1587</v>
      </c>
      <c r="C120" t="s">
        <v>1524</v>
      </c>
      <c r="D120" t="s">
        <v>6823</v>
      </c>
      <c r="E120" s="16">
        <v>5000000</v>
      </c>
      <c r="F120" t="s">
        <v>2660</v>
      </c>
    </row>
    <row r="121" spans="1:6" x14ac:dyDescent="0.3">
      <c r="A121">
        <v>465967</v>
      </c>
      <c r="B121" t="s">
        <v>1587</v>
      </c>
      <c r="C121" t="s">
        <v>1524</v>
      </c>
      <c r="D121" t="s">
        <v>6700</v>
      </c>
      <c r="E121" s="16">
        <v>6000000</v>
      </c>
      <c r="F121" t="s">
        <v>2660</v>
      </c>
    </row>
    <row r="122" spans="1:6" x14ac:dyDescent="0.3">
      <c r="A122">
        <v>465967</v>
      </c>
      <c r="B122" t="s">
        <v>1587</v>
      </c>
      <c r="C122" t="s">
        <v>1524</v>
      </c>
      <c r="D122" t="s">
        <v>6825</v>
      </c>
      <c r="E122" s="16">
        <v>6000000</v>
      </c>
      <c r="F122" t="s">
        <v>2660</v>
      </c>
    </row>
    <row r="123" spans="1:6" x14ac:dyDescent="0.3">
      <c r="A123">
        <v>465967</v>
      </c>
      <c r="B123" t="s">
        <v>1587</v>
      </c>
      <c r="C123" t="s">
        <v>1524</v>
      </c>
      <c r="D123" t="s">
        <v>6788</v>
      </c>
      <c r="E123" s="16">
        <v>3500000</v>
      </c>
      <c r="F123" t="s">
        <v>7520</v>
      </c>
    </row>
    <row r="124" spans="1:6" x14ac:dyDescent="0.3">
      <c r="A124">
        <v>465967</v>
      </c>
      <c r="B124" t="s">
        <v>1587</v>
      </c>
      <c r="C124" t="s">
        <v>1524</v>
      </c>
      <c r="D124" t="s">
        <v>6828</v>
      </c>
      <c r="E124" s="16">
        <v>7500000</v>
      </c>
      <c r="F124" t="s">
        <v>2660</v>
      </c>
    </row>
    <row r="125" spans="1:6" x14ac:dyDescent="0.3">
      <c r="A125">
        <v>465967</v>
      </c>
      <c r="B125" t="s">
        <v>1587</v>
      </c>
      <c r="C125" t="s">
        <v>1524</v>
      </c>
      <c r="D125" t="s">
        <v>6793</v>
      </c>
      <c r="E125" s="16">
        <v>3000000</v>
      </c>
      <c r="F125" t="s">
        <v>7520</v>
      </c>
    </row>
    <row r="126" spans="1:6" x14ac:dyDescent="0.3">
      <c r="A126">
        <v>465967</v>
      </c>
      <c r="B126" t="s">
        <v>1587</v>
      </c>
      <c r="C126" t="s">
        <v>1524</v>
      </c>
      <c r="D126" t="s">
        <v>6833</v>
      </c>
      <c r="E126" s="16">
        <v>2500000</v>
      </c>
      <c r="F126" t="s">
        <v>2660</v>
      </c>
    </row>
    <row r="127" spans="1:6" x14ac:dyDescent="0.3">
      <c r="A127">
        <v>465967</v>
      </c>
      <c r="B127" t="s">
        <v>1587</v>
      </c>
      <c r="C127" t="s">
        <v>1524</v>
      </c>
      <c r="D127" t="s">
        <v>8285</v>
      </c>
      <c r="E127" s="16">
        <v>100000</v>
      </c>
      <c r="F127" t="s">
        <v>8579</v>
      </c>
    </row>
    <row r="128" spans="1:6" x14ac:dyDescent="0.3">
      <c r="A128">
        <v>465967</v>
      </c>
      <c r="B128" t="s">
        <v>1587</v>
      </c>
      <c r="C128" t="s">
        <v>1524</v>
      </c>
      <c r="D128" t="s">
        <v>7096</v>
      </c>
      <c r="E128" s="16">
        <v>250000</v>
      </c>
      <c r="F128" t="s">
        <v>8579</v>
      </c>
    </row>
    <row r="129" spans="1:6" x14ac:dyDescent="0.3">
      <c r="A129">
        <v>465967</v>
      </c>
      <c r="B129" t="s">
        <v>1587</v>
      </c>
      <c r="C129" t="s">
        <v>1524</v>
      </c>
      <c r="D129" t="s">
        <v>6837</v>
      </c>
      <c r="E129" s="16">
        <v>7500000</v>
      </c>
      <c r="F129" t="s">
        <v>2660</v>
      </c>
    </row>
    <row r="130" spans="1:6" x14ac:dyDescent="0.3">
      <c r="A130">
        <v>465967</v>
      </c>
      <c r="B130" t="s">
        <v>1587</v>
      </c>
      <c r="C130" t="s">
        <v>1524</v>
      </c>
      <c r="D130" t="s">
        <v>7942</v>
      </c>
      <c r="E130" s="16">
        <v>4000000</v>
      </c>
      <c r="F130" t="s">
        <v>7520</v>
      </c>
    </row>
    <row r="131" spans="1:6" x14ac:dyDescent="0.3">
      <c r="A131">
        <v>465967</v>
      </c>
      <c r="B131" t="s">
        <v>1587</v>
      </c>
      <c r="C131" t="s">
        <v>1524</v>
      </c>
      <c r="D131" t="s">
        <v>6799</v>
      </c>
      <c r="E131" s="16">
        <v>5000000</v>
      </c>
      <c r="F131" t="s">
        <v>7520</v>
      </c>
    </row>
    <row r="132" spans="1:6" x14ac:dyDescent="0.3">
      <c r="A132">
        <v>465967</v>
      </c>
      <c r="B132" t="s">
        <v>1587</v>
      </c>
      <c r="C132" t="s">
        <v>1524</v>
      </c>
      <c r="D132" t="s">
        <v>6801</v>
      </c>
      <c r="E132" s="16">
        <v>5000000</v>
      </c>
      <c r="F132" t="s">
        <v>7520</v>
      </c>
    </row>
    <row r="133" spans="1:6" x14ac:dyDescent="0.3">
      <c r="A133">
        <v>465967</v>
      </c>
      <c r="B133" t="s">
        <v>1587</v>
      </c>
      <c r="C133" t="s">
        <v>1524</v>
      </c>
      <c r="D133" t="s">
        <v>6916</v>
      </c>
      <c r="E133" s="16">
        <v>250000</v>
      </c>
      <c r="F133" t="s">
        <v>8579</v>
      </c>
    </row>
    <row r="134" spans="1:6" x14ac:dyDescent="0.3">
      <c r="A134">
        <v>465967</v>
      </c>
      <c r="B134" t="s">
        <v>1587</v>
      </c>
      <c r="C134" t="s">
        <v>1524</v>
      </c>
      <c r="D134" t="s">
        <v>6849</v>
      </c>
      <c r="E134" s="16">
        <v>7500000</v>
      </c>
      <c r="F134" t="s">
        <v>2660</v>
      </c>
    </row>
    <row r="135" spans="1:6" x14ac:dyDescent="0.3">
      <c r="A135">
        <v>495621</v>
      </c>
      <c r="B135" t="s">
        <v>1558</v>
      </c>
      <c r="C135" t="s">
        <v>1524</v>
      </c>
      <c r="D135" t="s">
        <v>6781</v>
      </c>
      <c r="E135" s="16">
        <v>7500000</v>
      </c>
      <c r="F135" t="s">
        <v>7520</v>
      </c>
    </row>
    <row r="136" spans="1:6" x14ac:dyDescent="0.3">
      <c r="A136">
        <v>495621</v>
      </c>
      <c r="B136" t="s">
        <v>1558</v>
      </c>
      <c r="C136" t="s">
        <v>1524</v>
      </c>
      <c r="D136" t="s">
        <v>6823</v>
      </c>
      <c r="E136" s="16">
        <v>3500000</v>
      </c>
      <c r="F136" t="s">
        <v>7938</v>
      </c>
    </row>
    <row r="137" spans="1:6" x14ac:dyDescent="0.3">
      <c r="A137">
        <v>495621</v>
      </c>
      <c r="B137" t="s">
        <v>1558</v>
      </c>
      <c r="C137" t="s">
        <v>1524</v>
      </c>
      <c r="D137" t="s">
        <v>6942</v>
      </c>
      <c r="E137" s="16">
        <v>400000</v>
      </c>
      <c r="F137" t="s">
        <v>6892</v>
      </c>
    </row>
    <row r="138" spans="1:6" x14ac:dyDescent="0.3">
      <c r="A138">
        <v>495621</v>
      </c>
      <c r="B138" t="s">
        <v>1558</v>
      </c>
      <c r="C138" t="s">
        <v>1524</v>
      </c>
      <c r="D138" t="s">
        <v>6825</v>
      </c>
      <c r="E138" s="16">
        <v>200000</v>
      </c>
      <c r="F138" t="s">
        <v>6892</v>
      </c>
    </row>
    <row r="139" spans="1:6" x14ac:dyDescent="0.3">
      <c r="A139">
        <v>495621</v>
      </c>
      <c r="B139" t="s">
        <v>1558</v>
      </c>
      <c r="C139" t="s">
        <v>1524</v>
      </c>
      <c r="D139" t="s">
        <v>6788</v>
      </c>
      <c r="E139" s="16">
        <v>10000000</v>
      </c>
      <c r="F139" t="s">
        <v>7520</v>
      </c>
    </row>
    <row r="140" spans="1:6" x14ac:dyDescent="0.3">
      <c r="A140">
        <v>495621</v>
      </c>
      <c r="B140" t="s">
        <v>1558</v>
      </c>
      <c r="C140" t="s">
        <v>1524</v>
      </c>
      <c r="D140" t="s">
        <v>7090</v>
      </c>
      <c r="E140" s="16">
        <v>200000</v>
      </c>
      <c r="F140" t="s">
        <v>6892</v>
      </c>
    </row>
    <row r="141" spans="1:6" x14ac:dyDescent="0.3">
      <c r="A141">
        <v>495621</v>
      </c>
      <c r="B141" t="s">
        <v>1558</v>
      </c>
      <c r="C141" t="s">
        <v>1524</v>
      </c>
      <c r="D141" t="s">
        <v>7623</v>
      </c>
      <c r="E141" s="16">
        <v>200000</v>
      </c>
      <c r="F141" t="s">
        <v>6892</v>
      </c>
    </row>
    <row r="142" spans="1:6" x14ac:dyDescent="0.3">
      <c r="A142">
        <v>495621</v>
      </c>
      <c r="B142" t="s">
        <v>1558</v>
      </c>
      <c r="C142" t="s">
        <v>1524</v>
      </c>
      <c r="D142" t="s">
        <v>9123</v>
      </c>
      <c r="E142" s="16">
        <v>5000000</v>
      </c>
      <c r="F142" t="s">
        <v>2591</v>
      </c>
    </row>
    <row r="143" spans="1:6" x14ac:dyDescent="0.3">
      <c r="A143">
        <v>495621</v>
      </c>
      <c r="B143" t="s">
        <v>1558</v>
      </c>
      <c r="C143" t="s">
        <v>1524</v>
      </c>
      <c r="D143" t="s">
        <v>6793</v>
      </c>
      <c r="E143" s="16">
        <v>10000000</v>
      </c>
      <c r="F143" t="s">
        <v>7520</v>
      </c>
    </row>
    <row r="144" spans="1:6" x14ac:dyDescent="0.3">
      <c r="A144">
        <v>495621</v>
      </c>
      <c r="B144" t="s">
        <v>1558</v>
      </c>
      <c r="C144" t="s">
        <v>1524</v>
      </c>
      <c r="D144" t="s">
        <v>7771</v>
      </c>
      <c r="E144" s="16">
        <v>2500000</v>
      </c>
      <c r="F144" t="s">
        <v>7520</v>
      </c>
    </row>
    <row r="145" spans="1:6" x14ac:dyDescent="0.3">
      <c r="A145">
        <v>495621</v>
      </c>
      <c r="B145" t="s">
        <v>1558</v>
      </c>
      <c r="C145" t="s">
        <v>1524</v>
      </c>
      <c r="D145" t="s">
        <v>7273</v>
      </c>
      <c r="E145" s="16">
        <v>700000</v>
      </c>
      <c r="F145" t="s">
        <v>6892</v>
      </c>
    </row>
    <row r="146" spans="1:6" x14ac:dyDescent="0.3">
      <c r="A146">
        <v>495621</v>
      </c>
      <c r="B146" t="s">
        <v>1558</v>
      </c>
      <c r="C146" t="s">
        <v>1524</v>
      </c>
      <c r="D146" t="s">
        <v>6799</v>
      </c>
      <c r="E146" s="16">
        <v>5000000</v>
      </c>
      <c r="F146" t="s">
        <v>7520</v>
      </c>
    </row>
    <row r="147" spans="1:6" x14ac:dyDescent="0.3">
      <c r="A147">
        <v>495621</v>
      </c>
      <c r="B147" t="s">
        <v>1558</v>
      </c>
      <c r="C147" t="s">
        <v>1524</v>
      </c>
      <c r="D147" t="s">
        <v>6801</v>
      </c>
      <c r="E147" s="16">
        <v>7500000</v>
      </c>
      <c r="F147" t="s">
        <v>7520</v>
      </c>
    </row>
    <row r="148" spans="1:6" x14ac:dyDescent="0.3">
      <c r="A148">
        <v>495621</v>
      </c>
      <c r="B148" t="s">
        <v>1558</v>
      </c>
      <c r="C148" t="s">
        <v>1524</v>
      </c>
      <c r="D148" t="s">
        <v>7280</v>
      </c>
      <c r="E148" s="16">
        <v>5000000</v>
      </c>
      <c r="F148" t="s">
        <v>6892</v>
      </c>
    </row>
    <row r="149" spans="1:6" x14ac:dyDescent="0.3">
      <c r="A149">
        <v>495621</v>
      </c>
      <c r="B149" t="s">
        <v>1558</v>
      </c>
      <c r="C149" t="s">
        <v>1524</v>
      </c>
      <c r="D149" t="s">
        <v>7323</v>
      </c>
      <c r="E149" s="16">
        <v>5000000</v>
      </c>
      <c r="F149" t="s">
        <v>6892</v>
      </c>
    </row>
    <row r="150" spans="1:6" x14ac:dyDescent="0.3">
      <c r="A150">
        <v>495621</v>
      </c>
      <c r="B150" t="s">
        <v>1558</v>
      </c>
      <c r="C150" t="s">
        <v>1524</v>
      </c>
      <c r="D150" t="s">
        <v>6849</v>
      </c>
      <c r="E150" s="16">
        <v>5000000</v>
      </c>
      <c r="F150" t="s">
        <v>6892</v>
      </c>
    </row>
    <row r="151" spans="1:6" x14ac:dyDescent="0.3">
      <c r="A151">
        <v>533354</v>
      </c>
      <c r="B151" t="s">
        <v>1539</v>
      </c>
      <c r="C151" t="s">
        <v>1524</v>
      </c>
      <c r="D151" t="s">
        <v>6995</v>
      </c>
      <c r="E151" s="16">
        <v>1000000</v>
      </c>
      <c r="F151" t="s">
        <v>7520</v>
      </c>
    </row>
    <row r="152" spans="1:6" x14ac:dyDescent="0.3">
      <c r="A152">
        <v>533354</v>
      </c>
      <c r="B152" t="s">
        <v>1539</v>
      </c>
      <c r="C152" t="s">
        <v>1524</v>
      </c>
      <c r="D152" t="s">
        <v>8832</v>
      </c>
      <c r="E152" s="16">
        <v>4500000</v>
      </c>
      <c r="F152" t="s">
        <v>9647</v>
      </c>
    </row>
    <row r="153" spans="1:6" x14ac:dyDescent="0.3">
      <c r="A153">
        <v>533354</v>
      </c>
      <c r="B153" t="s">
        <v>1539</v>
      </c>
      <c r="C153" t="s">
        <v>1524</v>
      </c>
      <c r="D153" t="s">
        <v>9367</v>
      </c>
      <c r="E153" s="16">
        <v>50000</v>
      </c>
      <c r="F153" t="s">
        <v>9648</v>
      </c>
    </row>
    <row r="154" spans="1:6" x14ac:dyDescent="0.3">
      <c r="A154">
        <v>533354</v>
      </c>
      <c r="B154" t="s">
        <v>1539</v>
      </c>
      <c r="C154" t="s">
        <v>1524</v>
      </c>
      <c r="D154" t="s">
        <v>9369</v>
      </c>
      <c r="E154" s="16">
        <v>50000</v>
      </c>
      <c r="F154" t="s">
        <v>9648</v>
      </c>
    </row>
    <row r="155" spans="1:6" x14ac:dyDescent="0.3">
      <c r="A155">
        <v>533354</v>
      </c>
      <c r="B155" t="s">
        <v>1539</v>
      </c>
      <c r="C155" t="s">
        <v>1524</v>
      </c>
      <c r="D155" t="s">
        <v>7574</v>
      </c>
      <c r="E155" s="16">
        <v>150000</v>
      </c>
      <c r="F155" t="s">
        <v>9647</v>
      </c>
    </row>
    <row r="156" spans="1:6" x14ac:dyDescent="0.3">
      <c r="A156">
        <v>533354</v>
      </c>
      <c r="B156" t="s">
        <v>1539</v>
      </c>
      <c r="C156" t="s">
        <v>1524</v>
      </c>
      <c r="D156" t="s">
        <v>9649</v>
      </c>
      <c r="E156" s="16">
        <v>4000000</v>
      </c>
      <c r="F156" t="s">
        <v>9647</v>
      </c>
    </row>
    <row r="157" spans="1:6" x14ac:dyDescent="0.3">
      <c r="A157">
        <v>533354</v>
      </c>
      <c r="B157" t="s">
        <v>1539</v>
      </c>
      <c r="C157" t="s">
        <v>1524</v>
      </c>
      <c r="D157" t="s">
        <v>6788</v>
      </c>
      <c r="E157" s="16">
        <v>2000000</v>
      </c>
      <c r="F157" t="s">
        <v>7520</v>
      </c>
    </row>
    <row r="158" spans="1:6" x14ac:dyDescent="0.3">
      <c r="A158">
        <v>533354</v>
      </c>
      <c r="B158" t="s">
        <v>1539</v>
      </c>
      <c r="C158" t="s">
        <v>1524</v>
      </c>
      <c r="D158" t="s">
        <v>8016</v>
      </c>
      <c r="E158" s="16">
        <v>50000</v>
      </c>
      <c r="F158" t="s">
        <v>9648</v>
      </c>
    </row>
    <row r="159" spans="1:6" x14ac:dyDescent="0.3">
      <c r="A159">
        <v>533354</v>
      </c>
      <c r="B159" t="s">
        <v>1539</v>
      </c>
      <c r="C159" t="s">
        <v>1524</v>
      </c>
      <c r="D159" t="s">
        <v>9650</v>
      </c>
      <c r="E159" s="16">
        <v>1000000</v>
      </c>
      <c r="F159" t="s">
        <v>7520</v>
      </c>
    </row>
    <row r="160" spans="1:6" x14ac:dyDescent="0.3">
      <c r="A160">
        <v>533354</v>
      </c>
      <c r="B160" t="s">
        <v>1539</v>
      </c>
      <c r="C160" t="s">
        <v>1524</v>
      </c>
      <c r="D160" t="s">
        <v>9378</v>
      </c>
      <c r="E160" s="16">
        <v>3500000</v>
      </c>
      <c r="F160" t="s">
        <v>9647</v>
      </c>
    </row>
    <row r="161" spans="1:6" x14ac:dyDescent="0.3">
      <c r="A161">
        <v>533354</v>
      </c>
      <c r="B161" t="s">
        <v>1539</v>
      </c>
      <c r="C161" t="s">
        <v>1524</v>
      </c>
      <c r="D161" t="s">
        <v>6719</v>
      </c>
      <c r="E161" s="16">
        <v>3000000</v>
      </c>
      <c r="F161" t="s">
        <v>9647</v>
      </c>
    </row>
    <row r="162" spans="1:6" x14ac:dyDescent="0.3">
      <c r="A162">
        <v>533354</v>
      </c>
      <c r="B162" t="s">
        <v>1539</v>
      </c>
      <c r="C162" t="s">
        <v>1524</v>
      </c>
      <c r="D162" t="s">
        <v>8843</v>
      </c>
      <c r="E162" s="16">
        <v>3500000</v>
      </c>
      <c r="F162" t="s">
        <v>9647</v>
      </c>
    </row>
    <row r="163" spans="1:6" x14ac:dyDescent="0.3">
      <c r="A163">
        <v>533354</v>
      </c>
      <c r="B163" t="s">
        <v>1539</v>
      </c>
      <c r="C163" t="s">
        <v>1524</v>
      </c>
      <c r="D163" t="s">
        <v>8845</v>
      </c>
      <c r="E163" s="16">
        <v>4500000</v>
      </c>
      <c r="F163" t="s">
        <v>9647</v>
      </c>
    </row>
    <row r="164" spans="1:6" x14ac:dyDescent="0.3">
      <c r="A164">
        <v>533354</v>
      </c>
      <c r="B164" t="s">
        <v>1539</v>
      </c>
      <c r="C164" t="s">
        <v>1524</v>
      </c>
      <c r="D164" t="s">
        <v>9651</v>
      </c>
      <c r="E164" s="16">
        <v>1800000</v>
      </c>
      <c r="F164" t="s">
        <v>9647</v>
      </c>
    </row>
    <row r="165" spans="1:6" x14ac:dyDescent="0.3">
      <c r="A165">
        <v>533354</v>
      </c>
      <c r="B165" t="s">
        <v>1539</v>
      </c>
      <c r="C165" t="s">
        <v>1524</v>
      </c>
      <c r="D165" t="s">
        <v>8846</v>
      </c>
      <c r="E165" s="16">
        <v>4500000</v>
      </c>
      <c r="F165" t="s">
        <v>9647</v>
      </c>
    </row>
    <row r="166" spans="1:6" x14ac:dyDescent="0.3">
      <c r="A166">
        <v>533354</v>
      </c>
      <c r="B166" t="s">
        <v>1539</v>
      </c>
      <c r="C166" t="s">
        <v>1524</v>
      </c>
      <c r="D166" t="s">
        <v>9652</v>
      </c>
      <c r="E166" s="16">
        <v>1200000</v>
      </c>
      <c r="F166" t="s">
        <v>9647</v>
      </c>
    </row>
    <row r="167" spans="1:6" x14ac:dyDescent="0.3">
      <c r="A167">
        <v>533568</v>
      </c>
      <c r="B167" t="s">
        <v>1528</v>
      </c>
      <c r="C167" t="s">
        <v>1524</v>
      </c>
      <c r="D167" t="s">
        <v>6808</v>
      </c>
      <c r="E167" s="16">
        <v>3000000</v>
      </c>
      <c r="F167" t="s">
        <v>7520</v>
      </c>
    </row>
    <row r="168" spans="1:6" x14ac:dyDescent="0.3">
      <c r="A168">
        <v>533568</v>
      </c>
      <c r="B168" t="s">
        <v>1528</v>
      </c>
      <c r="C168" t="s">
        <v>1524</v>
      </c>
      <c r="D168" t="s">
        <v>9367</v>
      </c>
      <c r="E168" s="16">
        <v>2500000</v>
      </c>
      <c r="F168" t="s">
        <v>9531</v>
      </c>
    </row>
    <row r="169" spans="1:6" x14ac:dyDescent="0.3">
      <c r="A169">
        <v>533568</v>
      </c>
      <c r="B169" t="s">
        <v>1528</v>
      </c>
      <c r="C169" t="s">
        <v>1524</v>
      </c>
      <c r="D169" t="s">
        <v>9369</v>
      </c>
      <c r="E169" s="16">
        <v>1250000</v>
      </c>
      <c r="F169" t="s">
        <v>9531</v>
      </c>
    </row>
    <row r="170" spans="1:6" x14ac:dyDescent="0.3">
      <c r="A170">
        <v>533568</v>
      </c>
      <c r="B170" t="s">
        <v>1528</v>
      </c>
      <c r="C170" t="s">
        <v>1524</v>
      </c>
      <c r="D170" t="s">
        <v>6781</v>
      </c>
      <c r="E170" s="16">
        <v>2000000</v>
      </c>
      <c r="F170" t="s">
        <v>7520</v>
      </c>
    </row>
    <row r="171" spans="1:6" x14ac:dyDescent="0.3">
      <c r="A171">
        <v>533568</v>
      </c>
      <c r="B171" t="s">
        <v>1528</v>
      </c>
      <c r="C171" t="s">
        <v>1524</v>
      </c>
      <c r="D171" t="s">
        <v>7574</v>
      </c>
      <c r="E171" s="16">
        <v>3000000</v>
      </c>
      <c r="F171" t="s">
        <v>9531</v>
      </c>
    </row>
    <row r="172" spans="1:6" x14ac:dyDescent="0.3">
      <c r="A172">
        <v>533568</v>
      </c>
      <c r="B172" t="s">
        <v>1528</v>
      </c>
      <c r="C172" t="s">
        <v>1524</v>
      </c>
      <c r="D172" t="s">
        <v>6700</v>
      </c>
      <c r="E172" s="16">
        <v>2000000</v>
      </c>
      <c r="F172" t="s">
        <v>9531</v>
      </c>
    </row>
    <row r="173" spans="1:6" x14ac:dyDescent="0.3">
      <c r="A173">
        <v>533568</v>
      </c>
      <c r="B173" t="s">
        <v>1528</v>
      </c>
      <c r="C173" t="s">
        <v>1524</v>
      </c>
      <c r="D173" t="s">
        <v>8839</v>
      </c>
      <c r="E173" s="16">
        <v>150000</v>
      </c>
      <c r="F173" t="s">
        <v>9531</v>
      </c>
    </row>
    <row r="174" spans="1:6" x14ac:dyDescent="0.3">
      <c r="A174">
        <v>533568</v>
      </c>
      <c r="B174" t="s">
        <v>1528</v>
      </c>
      <c r="C174" t="s">
        <v>1524</v>
      </c>
      <c r="D174" t="s">
        <v>6788</v>
      </c>
      <c r="E174" s="16">
        <v>3000000</v>
      </c>
      <c r="F174" t="s">
        <v>7520</v>
      </c>
    </row>
    <row r="175" spans="1:6" x14ac:dyDescent="0.3">
      <c r="A175">
        <v>533568</v>
      </c>
      <c r="B175" t="s">
        <v>1528</v>
      </c>
      <c r="C175" t="s">
        <v>1524</v>
      </c>
      <c r="D175" t="s">
        <v>8016</v>
      </c>
      <c r="E175" s="16">
        <v>50000</v>
      </c>
      <c r="F175" t="s">
        <v>9531</v>
      </c>
    </row>
    <row r="176" spans="1:6" x14ac:dyDescent="0.3">
      <c r="A176">
        <v>533568</v>
      </c>
      <c r="B176" t="s">
        <v>1528</v>
      </c>
      <c r="C176" t="s">
        <v>1524</v>
      </c>
      <c r="D176" t="s">
        <v>9378</v>
      </c>
      <c r="E176" s="16">
        <v>3500000</v>
      </c>
      <c r="F176" t="s">
        <v>9531</v>
      </c>
    </row>
    <row r="177" spans="1:6" x14ac:dyDescent="0.3">
      <c r="A177">
        <v>533568</v>
      </c>
      <c r="B177" t="s">
        <v>1528</v>
      </c>
      <c r="C177" t="s">
        <v>1524</v>
      </c>
      <c r="D177" t="s">
        <v>7067</v>
      </c>
      <c r="E177" s="16">
        <v>2500000</v>
      </c>
      <c r="F177" t="s">
        <v>7520</v>
      </c>
    </row>
    <row r="178" spans="1:6" x14ac:dyDescent="0.3">
      <c r="A178">
        <v>533568</v>
      </c>
      <c r="B178" t="s">
        <v>1528</v>
      </c>
      <c r="C178" t="s">
        <v>1524</v>
      </c>
      <c r="D178" t="s">
        <v>6793</v>
      </c>
      <c r="E178" s="16">
        <v>3000000</v>
      </c>
      <c r="F178" t="s">
        <v>7520</v>
      </c>
    </row>
    <row r="179" spans="1:6" x14ac:dyDescent="0.3">
      <c r="A179">
        <v>533568</v>
      </c>
      <c r="B179" t="s">
        <v>1528</v>
      </c>
      <c r="C179" t="s">
        <v>1524</v>
      </c>
      <c r="D179" t="s">
        <v>6946</v>
      </c>
      <c r="E179" s="16">
        <v>2000000</v>
      </c>
      <c r="F179" t="s">
        <v>7520</v>
      </c>
    </row>
    <row r="180" spans="1:6" x14ac:dyDescent="0.3">
      <c r="A180">
        <v>533568</v>
      </c>
      <c r="B180" t="s">
        <v>1528</v>
      </c>
      <c r="C180" t="s">
        <v>1524</v>
      </c>
      <c r="D180" t="s">
        <v>7771</v>
      </c>
      <c r="E180" s="16">
        <v>3000000</v>
      </c>
      <c r="F180" t="s">
        <v>7520</v>
      </c>
    </row>
    <row r="181" spans="1:6" x14ac:dyDescent="0.3">
      <c r="A181">
        <v>533568</v>
      </c>
      <c r="B181" t="s">
        <v>1528</v>
      </c>
      <c r="C181" t="s">
        <v>1524</v>
      </c>
      <c r="D181" t="s">
        <v>6757</v>
      </c>
      <c r="E181" s="16">
        <v>175000</v>
      </c>
      <c r="F181" t="s">
        <v>9531</v>
      </c>
    </row>
    <row r="182" spans="1:6" x14ac:dyDescent="0.3">
      <c r="A182">
        <v>533568</v>
      </c>
      <c r="B182" t="s">
        <v>1528</v>
      </c>
      <c r="C182" t="s">
        <v>1524</v>
      </c>
      <c r="D182" t="s">
        <v>8843</v>
      </c>
      <c r="E182" s="16">
        <v>5200000</v>
      </c>
      <c r="F182" t="s">
        <v>9531</v>
      </c>
    </row>
    <row r="183" spans="1:6" x14ac:dyDescent="0.3">
      <c r="A183">
        <v>533568</v>
      </c>
      <c r="B183" t="s">
        <v>1528</v>
      </c>
      <c r="C183" t="s">
        <v>1524</v>
      </c>
      <c r="D183" t="s">
        <v>6906</v>
      </c>
      <c r="E183" s="16">
        <v>5000000</v>
      </c>
      <c r="F183" t="s">
        <v>7520</v>
      </c>
    </row>
    <row r="184" spans="1:6" x14ac:dyDescent="0.3">
      <c r="A184">
        <v>533568</v>
      </c>
      <c r="B184" t="s">
        <v>1528</v>
      </c>
      <c r="C184" t="s">
        <v>1524</v>
      </c>
      <c r="D184" t="s">
        <v>6799</v>
      </c>
      <c r="E184" s="16">
        <v>1800000</v>
      </c>
      <c r="F184" t="s">
        <v>7520</v>
      </c>
    </row>
    <row r="185" spans="1:6" x14ac:dyDescent="0.3">
      <c r="A185">
        <v>533568</v>
      </c>
      <c r="B185" t="s">
        <v>1528</v>
      </c>
      <c r="C185" t="s">
        <v>1524</v>
      </c>
      <c r="D185" t="s">
        <v>6801</v>
      </c>
      <c r="E185" s="16">
        <v>3000000</v>
      </c>
      <c r="F185" t="s">
        <v>7520</v>
      </c>
    </row>
    <row r="186" spans="1:6" x14ac:dyDescent="0.3">
      <c r="A186">
        <v>533568</v>
      </c>
      <c r="B186" t="s">
        <v>1528</v>
      </c>
      <c r="C186" t="s">
        <v>1524</v>
      </c>
      <c r="D186" t="s">
        <v>7775</v>
      </c>
      <c r="E186" s="16">
        <v>3000000</v>
      </c>
      <c r="F186" t="s">
        <v>7520</v>
      </c>
    </row>
    <row r="187" spans="1:6" x14ac:dyDescent="0.3">
      <c r="A187">
        <v>540536</v>
      </c>
      <c r="B187" t="s">
        <v>1577</v>
      </c>
      <c r="C187" t="s">
        <v>1524</v>
      </c>
      <c r="D187" t="s">
        <v>7564</v>
      </c>
      <c r="E187" s="16">
        <v>50000</v>
      </c>
      <c r="F187" t="s">
        <v>9656</v>
      </c>
    </row>
    <row r="188" spans="1:6" x14ac:dyDescent="0.3">
      <c r="A188">
        <v>540536</v>
      </c>
      <c r="B188" t="s">
        <v>1577</v>
      </c>
      <c r="C188" t="s">
        <v>1524</v>
      </c>
      <c r="D188" t="s">
        <v>6781</v>
      </c>
      <c r="E188" s="16">
        <v>4000000</v>
      </c>
      <c r="F188" t="s">
        <v>7520</v>
      </c>
    </row>
    <row r="189" spans="1:6" x14ac:dyDescent="0.3">
      <c r="A189">
        <v>540536</v>
      </c>
      <c r="B189" t="s">
        <v>1577</v>
      </c>
      <c r="C189" t="s">
        <v>1524</v>
      </c>
      <c r="D189" t="s">
        <v>6825</v>
      </c>
      <c r="E189" s="16">
        <v>50000</v>
      </c>
      <c r="F189" t="s">
        <v>8516</v>
      </c>
    </row>
    <row r="190" spans="1:6" x14ac:dyDescent="0.3">
      <c r="A190">
        <v>540536</v>
      </c>
      <c r="B190" t="s">
        <v>1577</v>
      </c>
      <c r="C190" t="s">
        <v>1524</v>
      </c>
      <c r="D190" t="s">
        <v>6788</v>
      </c>
      <c r="E190" s="16">
        <v>10000000</v>
      </c>
      <c r="F190" t="s">
        <v>7520</v>
      </c>
    </row>
    <row r="191" spans="1:6" x14ac:dyDescent="0.3">
      <c r="A191">
        <v>540536</v>
      </c>
      <c r="B191" t="s">
        <v>1577</v>
      </c>
      <c r="C191" t="s">
        <v>1524</v>
      </c>
      <c r="D191" t="s">
        <v>7067</v>
      </c>
      <c r="E191" s="16">
        <v>8000000</v>
      </c>
      <c r="F191" t="s">
        <v>7520</v>
      </c>
    </row>
    <row r="192" spans="1:6" x14ac:dyDescent="0.3">
      <c r="A192">
        <v>540536</v>
      </c>
      <c r="B192" t="s">
        <v>1577</v>
      </c>
      <c r="C192" t="s">
        <v>1524</v>
      </c>
      <c r="D192" t="s">
        <v>6793</v>
      </c>
      <c r="E192" s="16">
        <v>7000000</v>
      </c>
      <c r="F192" t="s">
        <v>7520</v>
      </c>
    </row>
    <row r="193" spans="1:6" x14ac:dyDescent="0.3">
      <c r="A193">
        <v>540536</v>
      </c>
      <c r="B193" t="s">
        <v>1577</v>
      </c>
      <c r="C193" t="s">
        <v>1524</v>
      </c>
      <c r="D193" t="s">
        <v>7293</v>
      </c>
      <c r="E193" s="16">
        <v>150000</v>
      </c>
      <c r="F193" t="s">
        <v>9657</v>
      </c>
    </row>
    <row r="194" spans="1:6" x14ac:dyDescent="0.3">
      <c r="A194">
        <v>540536</v>
      </c>
      <c r="B194" t="s">
        <v>1577</v>
      </c>
      <c r="C194" t="s">
        <v>1524</v>
      </c>
      <c r="D194" t="s">
        <v>6946</v>
      </c>
      <c r="E194" s="16">
        <v>600000</v>
      </c>
      <c r="F194" t="s">
        <v>9658</v>
      </c>
    </row>
    <row r="195" spans="1:6" x14ac:dyDescent="0.3">
      <c r="A195">
        <v>540536</v>
      </c>
      <c r="B195" t="s">
        <v>1577</v>
      </c>
      <c r="C195" t="s">
        <v>1524</v>
      </c>
      <c r="D195" t="s">
        <v>6983</v>
      </c>
      <c r="E195" s="16">
        <v>1200000</v>
      </c>
      <c r="F195" t="s">
        <v>9658</v>
      </c>
    </row>
    <row r="196" spans="1:6" x14ac:dyDescent="0.3">
      <c r="A196">
        <v>540536</v>
      </c>
      <c r="B196" t="s">
        <v>1577</v>
      </c>
      <c r="C196" t="s">
        <v>1524</v>
      </c>
      <c r="D196" t="s">
        <v>6838</v>
      </c>
      <c r="E196" s="16">
        <v>2000000</v>
      </c>
      <c r="F196" t="s">
        <v>7520</v>
      </c>
    </row>
    <row r="197" spans="1:6" x14ac:dyDescent="0.3">
      <c r="A197">
        <v>540536</v>
      </c>
      <c r="B197" t="s">
        <v>1577</v>
      </c>
      <c r="C197" t="s">
        <v>1524</v>
      </c>
      <c r="D197" t="s">
        <v>7667</v>
      </c>
      <c r="E197" s="16">
        <v>400000</v>
      </c>
      <c r="F197" t="s">
        <v>9658</v>
      </c>
    </row>
    <row r="198" spans="1:6" x14ac:dyDescent="0.3">
      <c r="A198">
        <v>540536</v>
      </c>
      <c r="B198" t="s">
        <v>1577</v>
      </c>
      <c r="C198" t="s">
        <v>1524</v>
      </c>
      <c r="D198" t="s">
        <v>6801</v>
      </c>
      <c r="E198" s="16">
        <v>8000000</v>
      </c>
      <c r="F198" t="s">
        <v>7520</v>
      </c>
    </row>
    <row r="199" spans="1:6" x14ac:dyDescent="0.3">
      <c r="A199">
        <v>540536</v>
      </c>
      <c r="B199" t="s">
        <v>1577</v>
      </c>
      <c r="C199" t="s">
        <v>1524</v>
      </c>
      <c r="D199" t="s">
        <v>7280</v>
      </c>
      <c r="E199" s="16">
        <v>250000</v>
      </c>
      <c r="F199" t="s">
        <v>9657</v>
      </c>
    </row>
    <row r="200" spans="1:6" x14ac:dyDescent="0.3">
      <c r="A200">
        <v>540536</v>
      </c>
      <c r="B200" t="s">
        <v>1577</v>
      </c>
      <c r="C200" t="s">
        <v>1524</v>
      </c>
      <c r="D200" t="s">
        <v>7775</v>
      </c>
      <c r="E200" s="16">
        <v>300000</v>
      </c>
      <c r="F200" t="s">
        <v>9658</v>
      </c>
    </row>
    <row r="201" spans="1:6" x14ac:dyDescent="0.3">
      <c r="A201">
        <v>540536</v>
      </c>
      <c r="B201" t="s">
        <v>1577</v>
      </c>
      <c r="C201" t="s">
        <v>1524</v>
      </c>
      <c r="D201" t="s">
        <v>7323</v>
      </c>
      <c r="E201" s="16">
        <v>50000</v>
      </c>
      <c r="F201" t="s">
        <v>9656</v>
      </c>
    </row>
    <row r="202" spans="1:6" x14ac:dyDescent="0.3">
      <c r="A202">
        <v>540536</v>
      </c>
      <c r="B202" t="s">
        <v>1577</v>
      </c>
      <c r="C202" t="s">
        <v>1524</v>
      </c>
      <c r="D202" t="s">
        <v>9235</v>
      </c>
      <c r="E202" s="16">
        <v>500000</v>
      </c>
      <c r="F202" t="s">
        <v>9658</v>
      </c>
    </row>
    <row r="203" spans="1:6" x14ac:dyDescent="0.3">
      <c r="A203">
        <v>540536</v>
      </c>
      <c r="B203" t="s">
        <v>1577</v>
      </c>
      <c r="C203" t="s">
        <v>1524</v>
      </c>
      <c r="D203" t="s">
        <v>6849</v>
      </c>
      <c r="E203" s="16">
        <v>250000</v>
      </c>
      <c r="F203" t="s">
        <v>9657</v>
      </c>
    </row>
    <row r="204" spans="1:6" x14ac:dyDescent="0.3">
      <c r="A204">
        <v>580560</v>
      </c>
      <c r="B204" t="s">
        <v>1534</v>
      </c>
      <c r="C204" t="s">
        <v>1524</v>
      </c>
      <c r="D204" t="s">
        <v>6995</v>
      </c>
      <c r="E204" s="16">
        <v>4000000</v>
      </c>
      <c r="F204" t="s">
        <v>7520</v>
      </c>
    </row>
    <row r="205" spans="1:6" x14ac:dyDescent="0.3">
      <c r="A205">
        <v>580560</v>
      </c>
      <c r="B205" t="s">
        <v>1534</v>
      </c>
      <c r="C205" t="s">
        <v>1524</v>
      </c>
      <c r="D205" t="s">
        <v>6808</v>
      </c>
      <c r="E205" s="16">
        <v>1000000</v>
      </c>
      <c r="F205" t="s">
        <v>8579</v>
      </c>
    </row>
    <row r="206" spans="1:6" x14ac:dyDescent="0.3">
      <c r="A206">
        <v>580560</v>
      </c>
      <c r="B206" t="s">
        <v>1534</v>
      </c>
      <c r="C206" t="s">
        <v>1524</v>
      </c>
      <c r="D206" t="s">
        <v>7564</v>
      </c>
      <c r="E206" s="16">
        <v>200000</v>
      </c>
      <c r="F206" t="s">
        <v>8579</v>
      </c>
    </row>
    <row r="207" spans="1:6" x14ac:dyDescent="0.3">
      <c r="A207">
        <v>580560</v>
      </c>
      <c r="B207" t="s">
        <v>1534</v>
      </c>
      <c r="C207" t="s">
        <v>1524</v>
      </c>
      <c r="D207" t="s">
        <v>6781</v>
      </c>
      <c r="E207" s="16">
        <v>15000000</v>
      </c>
      <c r="F207" t="s">
        <v>2660</v>
      </c>
    </row>
    <row r="208" spans="1:6" x14ac:dyDescent="0.3">
      <c r="A208">
        <v>580560</v>
      </c>
      <c r="B208" t="s">
        <v>1534</v>
      </c>
      <c r="C208" t="s">
        <v>1524</v>
      </c>
      <c r="D208" t="s">
        <v>6823</v>
      </c>
      <c r="E208" s="16">
        <v>6000000</v>
      </c>
      <c r="F208" t="s">
        <v>2660</v>
      </c>
    </row>
    <row r="209" spans="1:6" x14ac:dyDescent="0.3">
      <c r="A209">
        <v>580560</v>
      </c>
      <c r="B209" t="s">
        <v>1534</v>
      </c>
      <c r="C209" t="s">
        <v>1524</v>
      </c>
      <c r="D209" t="s">
        <v>6825</v>
      </c>
      <c r="E209" s="16">
        <v>200000</v>
      </c>
      <c r="F209" t="s">
        <v>8579</v>
      </c>
    </row>
    <row r="210" spans="1:6" x14ac:dyDescent="0.3">
      <c r="A210">
        <v>580560</v>
      </c>
      <c r="B210" t="s">
        <v>1534</v>
      </c>
      <c r="C210" t="s">
        <v>1524</v>
      </c>
      <c r="D210" t="s">
        <v>6788</v>
      </c>
      <c r="E210" s="16">
        <v>6000000</v>
      </c>
      <c r="F210" t="s">
        <v>2660</v>
      </c>
    </row>
    <row r="211" spans="1:6" x14ac:dyDescent="0.3">
      <c r="A211">
        <v>580560</v>
      </c>
      <c r="B211" t="s">
        <v>1534</v>
      </c>
      <c r="C211" t="s">
        <v>1524</v>
      </c>
      <c r="D211" t="s">
        <v>7090</v>
      </c>
      <c r="E211" s="16">
        <v>100000</v>
      </c>
      <c r="F211" t="s">
        <v>8579</v>
      </c>
    </row>
    <row r="212" spans="1:6" x14ac:dyDescent="0.3">
      <c r="A212">
        <v>580560</v>
      </c>
      <c r="B212" t="s">
        <v>1534</v>
      </c>
      <c r="C212" t="s">
        <v>1524</v>
      </c>
      <c r="D212" t="s">
        <v>7623</v>
      </c>
      <c r="E212" s="16">
        <v>200000</v>
      </c>
      <c r="F212" t="s">
        <v>8579</v>
      </c>
    </row>
    <row r="213" spans="1:6" x14ac:dyDescent="0.3">
      <c r="A213">
        <v>580560</v>
      </c>
      <c r="B213" t="s">
        <v>1534</v>
      </c>
      <c r="C213" t="s">
        <v>1524</v>
      </c>
      <c r="D213" t="s">
        <v>9123</v>
      </c>
      <c r="E213" s="16">
        <v>8000000</v>
      </c>
      <c r="F213" t="s">
        <v>2660</v>
      </c>
    </row>
    <row r="214" spans="1:6" x14ac:dyDescent="0.3">
      <c r="A214">
        <v>580560</v>
      </c>
      <c r="B214" t="s">
        <v>1534</v>
      </c>
      <c r="C214" t="s">
        <v>1524</v>
      </c>
      <c r="D214" t="s">
        <v>6793</v>
      </c>
      <c r="E214" s="16">
        <v>5000000</v>
      </c>
      <c r="F214" t="s">
        <v>7520</v>
      </c>
    </row>
    <row r="215" spans="1:6" x14ac:dyDescent="0.3">
      <c r="A215">
        <v>580560</v>
      </c>
      <c r="B215" t="s">
        <v>1534</v>
      </c>
      <c r="C215" t="s">
        <v>1524</v>
      </c>
      <c r="D215" t="s">
        <v>6833</v>
      </c>
      <c r="E215" s="16">
        <v>6000000</v>
      </c>
      <c r="F215" t="s">
        <v>2660</v>
      </c>
    </row>
    <row r="216" spans="1:6" x14ac:dyDescent="0.3">
      <c r="A216">
        <v>580560</v>
      </c>
      <c r="B216" t="s">
        <v>1534</v>
      </c>
      <c r="C216" t="s">
        <v>1524</v>
      </c>
      <c r="D216" t="s">
        <v>7028</v>
      </c>
      <c r="E216" s="16">
        <v>6000000</v>
      </c>
      <c r="F216" t="s">
        <v>7520</v>
      </c>
    </row>
    <row r="217" spans="1:6" x14ac:dyDescent="0.3">
      <c r="A217">
        <v>580560</v>
      </c>
      <c r="B217" t="s">
        <v>1534</v>
      </c>
      <c r="C217" t="s">
        <v>1524</v>
      </c>
      <c r="D217" t="s">
        <v>7942</v>
      </c>
      <c r="E217" s="16">
        <v>7500000</v>
      </c>
      <c r="F217" t="s">
        <v>2660</v>
      </c>
    </row>
    <row r="218" spans="1:6" x14ac:dyDescent="0.3">
      <c r="A218">
        <v>580560</v>
      </c>
      <c r="B218" t="s">
        <v>1534</v>
      </c>
      <c r="C218" t="s">
        <v>1524</v>
      </c>
      <c r="D218" t="s">
        <v>6799</v>
      </c>
      <c r="E218" s="16">
        <v>8000000</v>
      </c>
      <c r="F218" t="s">
        <v>2660</v>
      </c>
    </row>
    <row r="219" spans="1:6" x14ac:dyDescent="0.3">
      <c r="A219">
        <v>580560</v>
      </c>
      <c r="B219" t="s">
        <v>1534</v>
      </c>
      <c r="C219" t="s">
        <v>1524</v>
      </c>
      <c r="D219" t="s">
        <v>6801</v>
      </c>
      <c r="E219" s="16">
        <v>10000000</v>
      </c>
      <c r="F219" t="s">
        <v>2660</v>
      </c>
    </row>
    <row r="220" spans="1:6" x14ac:dyDescent="0.3">
      <c r="A220">
        <v>580560</v>
      </c>
      <c r="B220" t="s">
        <v>1534</v>
      </c>
      <c r="C220" t="s">
        <v>1524</v>
      </c>
      <c r="D220" t="s">
        <v>7280</v>
      </c>
      <c r="E220" s="16">
        <v>1000000</v>
      </c>
      <c r="F220" t="s">
        <v>8579</v>
      </c>
    </row>
    <row r="221" spans="1:6" x14ac:dyDescent="0.3">
      <c r="A221">
        <v>580560</v>
      </c>
      <c r="B221" t="s">
        <v>1534</v>
      </c>
      <c r="C221" t="s">
        <v>1524</v>
      </c>
      <c r="D221" t="s">
        <v>7323</v>
      </c>
      <c r="E221" s="16">
        <v>200000</v>
      </c>
      <c r="F221" t="s">
        <v>8579</v>
      </c>
    </row>
    <row r="222" spans="1:6" x14ac:dyDescent="0.3">
      <c r="A222">
        <v>580560</v>
      </c>
      <c r="B222" t="s">
        <v>1534</v>
      </c>
      <c r="C222" t="s">
        <v>1524</v>
      </c>
      <c r="D222" t="s">
        <v>6849</v>
      </c>
      <c r="E222" s="16">
        <v>600000</v>
      </c>
      <c r="F222" t="s">
        <v>8579</v>
      </c>
    </row>
    <row r="223" spans="1:6" x14ac:dyDescent="0.3">
      <c r="A223">
        <v>694509</v>
      </c>
      <c r="B223" t="s">
        <v>1544</v>
      </c>
      <c r="C223" t="s">
        <v>1524</v>
      </c>
      <c r="D223" t="s">
        <v>8263</v>
      </c>
      <c r="E223" s="16">
        <v>600000</v>
      </c>
      <c r="F223" t="s">
        <v>6932</v>
      </c>
    </row>
    <row r="224" spans="1:6" x14ac:dyDescent="0.3">
      <c r="A224">
        <v>694509</v>
      </c>
      <c r="B224" t="s">
        <v>1544</v>
      </c>
      <c r="C224" t="s">
        <v>1524</v>
      </c>
      <c r="D224" t="s">
        <v>6852</v>
      </c>
      <c r="E224" s="16">
        <v>800000</v>
      </c>
      <c r="F224" t="s">
        <v>6932</v>
      </c>
    </row>
    <row r="225" spans="1:6" x14ac:dyDescent="0.3">
      <c r="A225">
        <v>694509</v>
      </c>
      <c r="B225" t="s">
        <v>1544</v>
      </c>
      <c r="C225" t="s">
        <v>1524</v>
      </c>
      <c r="D225" t="s">
        <v>6854</v>
      </c>
      <c r="E225" s="16">
        <v>2000000</v>
      </c>
      <c r="F225" t="s">
        <v>6932</v>
      </c>
    </row>
    <row r="226" spans="1:6" x14ac:dyDescent="0.3">
      <c r="A226">
        <v>694509</v>
      </c>
      <c r="B226" t="s">
        <v>1544</v>
      </c>
      <c r="C226" t="s">
        <v>1524</v>
      </c>
      <c r="D226" t="s">
        <v>6700</v>
      </c>
      <c r="E226" s="16">
        <v>350000</v>
      </c>
      <c r="F226" t="s">
        <v>6932</v>
      </c>
    </row>
    <row r="227" spans="1:6" x14ac:dyDescent="0.3">
      <c r="A227">
        <v>694509</v>
      </c>
      <c r="B227" t="s">
        <v>1544</v>
      </c>
      <c r="C227" t="s">
        <v>1524</v>
      </c>
      <c r="D227" t="s">
        <v>6788</v>
      </c>
      <c r="E227" s="16">
        <v>1800000</v>
      </c>
      <c r="F227" t="s">
        <v>7520</v>
      </c>
    </row>
    <row r="228" spans="1:6" x14ac:dyDescent="0.3">
      <c r="A228">
        <v>694509</v>
      </c>
      <c r="B228" t="s">
        <v>1544</v>
      </c>
      <c r="C228" t="s">
        <v>1524</v>
      </c>
      <c r="D228" t="s">
        <v>8265</v>
      </c>
      <c r="E228" s="16">
        <v>350000</v>
      </c>
      <c r="F228" t="s">
        <v>6932</v>
      </c>
    </row>
    <row r="229" spans="1:6" x14ac:dyDescent="0.3">
      <c r="A229">
        <v>694509</v>
      </c>
      <c r="B229" t="s">
        <v>1544</v>
      </c>
      <c r="C229" t="s">
        <v>1524</v>
      </c>
      <c r="D229" t="s">
        <v>6793</v>
      </c>
      <c r="E229" s="16">
        <v>1500000</v>
      </c>
      <c r="F229" t="s">
        <v>7520</v>
      </c>
    </row>
    <row r="230" spans="1:6" x14ac:dyDescent="0.3">
      <c r="A230">
        <v>694509</v>
      </c>
      <c r="B230" t="s">
        <v>1544</v>
      </c>
      <c r="C230" t="s">
        <v>1524</v>
      </c>
      <c r="D230" t="s">
        <v>7305</v>
      </c>
      <c r="E230" s="16">
        <v>1500000</v>
      </c>
      <c r="F230" t="s">
        <v>6932</v>
      </c>
    </row>
    <row r="231" spans="1:6" x14ac:dyDescent="0.3">
      <c r="A231">
        <v>694509</v>
      </c>
      <c r="B231" t="s">
        <v>1544</v>
      </c>
      <c r="C231" t="s">
        <v>1524</v>
      </c>
      <c r="D231" t="s">
        <v>6875</v>
      </c>
      <c r="E231" s="16">
        <v>1500000</v>
      </c>
      <c r="F231" t="s">
        <v>6932</v>
      </c>
    </row>
    <row r="232" spans="1:6" x14ac:dyDescent="0.3">
      <c r="A232">
        <v>694509</v>
      </c>
      <c r="B232" t="s">
        <v>1544</v>
      </c>
      <c r="C232" t="s">
        <v>1524</v>
      </c>
      <c r="D232" t="s">
        <v>7956</v>
      </c>
      <c r="E232" s="16">
        <v>800000</v>
      </c>
      <c r="F232" t="s">
        <v>6932</v>
      </c>
    </row>
    <row r="233" spans="1:6" x14ac:dyDescent="0.3">
      <c r="A233">
        <v>694509</v>
      </c>
      <c r="B233" t="s">
        <v>1544</v>
      </c>
      <c r="C233" t="s">
        <v>1524</v>
      </c>
      <c r="D233" t="s">
        <v>6876</v>
      </c>
      <c r="E233" s="16">
        <v>400000</v>
      </c>
      <c r="F233" t="s">
        <v>6932</v>
      </c>
    </row>
    <row r="234" spans="1:6" x14ac:dyDescent="0.3">
      <c r="A234">
        <v>694509</v>
      </c>
      <c r="B234" t="s">
        <v>1544</v>
      </c>
      <c r="C234" t="s">
        <v>1524</v>
      </c>
      <c r="D234" t="s">
        <v>7013</v>
      </c>
      <c r="E234" s="16">
        <v>600000</v>
      </c>
      <c r="F234" t="s">
        <v>6932</v>
      </c>
    </row>
    <row r="235" spans="1:6" x14ac:dyDescent="0.3">
      <c r="A235">
        <v>694509</v>
      </c>
      <c r="B235" t="s">
        <v>1544</v>
      </c>
      <c r="C235" t="s">
        <v>1524</v>
      </c>
      <c r="D235" t="s">
        <v>8268</v>
      </c>
      <c r="E235" s="16">
        <v>450000</v>
      </c>
      <c r="F235" t="s">
        <v>6932</v>
      </c>
    </row>
    <row r="236" spans="1:6" x14ac:dyDescent="0.3">
      <c r="A236">
        <v>694509</v>
      </c>
      <c r="B236" t="s">
        <v>1544</v>
      </c>
      <c r="C236" t="s">
        <v>1524</v>
      </c>
      <c r="D236" t="s">
        <v>6882</v>
      </c>
      <c r="E236" s="16">
        <v>800000</v>
      </c>
      <c r="F236" t="s">
        <v>6932</v>
      </c>
    </row>
    <row r="237" spans="1:6" x14ac:dyDescent="0.3">
      <c r="A237">
        <v>694509</v>
      </c>
      <c r="B237" t="s">
        <v>1544</v>
      </c>
      <c r="C237" t="s">
        <v>1524</v>
      </c>
      <c r="D237" t="s">
        <v>7936</v>
      </c>
      <c r="E237" s="16">
        <v>150000</v>
      </c>
      <c r="F237" t="s">
        <v>6932</v>
      </c>
    </row>
    <row r="238" spans="1:6" x14ac:dyDescent="0.3">
      <c r="A238">
        <v>694509</v>
      </c>
      <c r="B238" t="s">
        <v>1544</v>
      </c>
      <c r="C238" t="s">
        <v>1524</v>
      </c>
      <c r="D238" t="s">
        <v>7279</v>
      </c>
      <c r="E238" s="16">
        <v>500000</v>
      </c>
      <c r="F238" t="s">
        <v>6932</v>
      </c>
    </row>
    <row r="239" spans="1:6" x14ac:dyDescent="0.3">
      <c r="A239">
        <v>694509</v>
      </c>
      <c r="B239" t="s">
        <v>1544</v>
      </c>
      <c r="C239" t="s">
        <v>1524</v>
      </c>
      <c r="D239" t="s">
        <v>6801</v>
      </c>
      <c r="E239" s="16">
        <v>2000000</v>
      </c>
      <c r="F239" t="s">
        <v>7520</v>
      </c>
    </row>
    <row r="240" spans="1:6" x14ac:dyDescent="0.3">
      <c r="A240">
        <v>718034</v>
      </c>
      <c r="B240" t="s">
        <v>1580</v>
      </c>
      <c r="C240" t="s">
        <v>1524</v>
      </c>
      <c r="D240" t="s">
        <v>7564</v>
      </c>
      <c r="E240" s="16">
        <v>100000</v>
      </c>
      <c r="F240" t="s">
        <v>8690</v>
      </c>
    </row>
    <row r="241" spans="1:6" x14ac:dyDescent="0.3">
      <c r="A241">
        <v>718034</v>
      </c>
      <c r="B241" t="s">
        <v>1580</v>
      </c>
      <c r="C241" t="s">
        <v>1524</v>
      </c>
      <c r="D241" t="s">
        <v>6781</v>
      </c>
      <c r="E241" s="16">
        <v>800000</v>
      </c>
      <c r="F241" t="s">
        <v>7520</v>
      </c>
    </row>
    <row r="242" spans="1:6" x14ac:dyDescent="0.3">
      <c r="A242">
        <v>718034</v>
      </c>
      <c r="B242" t="s">
        <v>1580</v>
      </c>
      <c r="C242" t="s">
        <v>1524</v>
      </c>
      <c r="D242" t="s">
        <v>6825</v>
      </c>
      <c r="E242" s="16">
        <v>50000</v>
      </c>
      <c r="F242" t="s">
        <v>8690</v>
      </c>
    </row>
    <row r="243" spans="1:6" x14ac:dyDescent="0.3">
      <c r="A243">
        <v>718034</v>
      </c>
      <c r="B243" t="s">
        <v>1580</v>
      </c>
      <c r="C243" t="s">
        <v>1524</v>
      </c>
      <c r="D243" t="s">
        <v>6793</v>
      </c>
      <c r="E243" s="16">
        <v>1500000</v>
      </c>
      <c r="F243" t="s">
        <v>7520</v>
      </c>
    </row>
    <row r="244" spans="1:6" x14ac:dyDescent="0.3">
      <c r="A244">
        <v>718034</v>
      </c>
      <c r="B244" t="s">
        <v>1580</v>
      </c>
      <c r="C244" t="s">
        <v>1524</v>
      </c>
      <c r="D244" t="s">
        <v>7771</v>
      </c>
      <c r="E244" s="16">
        <v>500000</v>
      </c>
      <c r="F244" t="s">
        <v>7520</v>
      </c>
    </row>
    <row r="245" spans="1:6" x14ac:dyDescent="0.3">
      <c r="A245">
        <v>718034</v>
      </c>
      <c r="B245" t="s">
        <v>1580</v>
      </c>
      <c r="C245" t="s">
        <v>1524</v>
      </c>
      <c r="D245" t="s">
        <v>6799</v>
      </c>
      <c r="E245" s="16">
        <v>800000</v>
      </c>
      <c r="F245" t="s">
        <v>7520</v>
      </c>
    </row>
    <row r="246" spans="1:6" x14ac:dyDescent="0.3">
      <c r="A246">
        <v>718034</v>
      </c>
      <c r="B246" t="s">
        <v>1580</v>
      </c>
      <c r="C246" t="s">
        <v>1524</v>
      </c>
      <c r="D246" t="s">
        <v>8539</v>
      </c>
      <c r="E246" s="16">
        <v>700000</v>
      </c>
      <c r="F246" t="s">
        <v>7768</v>
      </c>
    </row>
    <row r="247" spans="1:6" x14ac:dyDescent="0.3">
      <c r="A247">
        <v>718034</v>
      </c>
      <c r="B247" t="s">
        <v>1580</v>
      </c>
      <c r="C247" t="s">
        <v>1524</v>
      </c>
      <c r="D247" t="s">
        <v>9679</v>
      </c>
      <c r="E247" s="16">
        <v>500000</v>
      </c>
      <c r="F247" t="s">
        <v>7520</v>
      </c>
    </row>
    <row r="248" spans="1:6" x14ac:dyDescent="0.3">
      <c r="A248">
        <v>718034</v>
      </c>
      <c r="B248" t="s">
        <v>1580</v>
      </c>
      <c r="C248" t="s">
        <v>1524</v>
      </c>
      <c r="D248" t="s">
        <v>6801</v>
      </c>
      <c r="E248" s="16">
        <v>700000</v>
      </c>
      <c r="F248" t="s">
        <v>7520</v>
      </c>
    </row>
    <row r="249" spans="1:6" x14ac:dyDescent="0.3">
      <c r="A249">
        <v>718034</v>
      </c>
      <c r="B249" t="s">
        <v>1580</v>
      </c>
      <c r="C249" t="s">
        <v>1524</v>
      </c>
      <c r="D249" t="s">
        <v>7775</v>
      </c>
      <c r="E249" s="16">
        <v>500000</v>
      </c>
      <c r="F249" t="s">
        <v>7520</v>
      </c>
    </row>
    <row r="250" spans="1:6" x14ac:dyDescent="0.3">
      <c r="A250">
        <v>718034</v>
      </c>
      <c r="B250" t="s">
        <v>1580</v>
      </c>
      <c r="C250" t="s">
        <v>1524</v>
      </c>
      <c r="D250" t="s">
        <v>7323</v>
      </c>
      <c r="E250" s="16">
        <v>100000</v>
      </c>
      <c r="F250" t="s">
        <v>8690</v>
      </c>
    </row>
    <row r="251" spans="1:6" x14ac:dyDescent="0.3">
      <c r="A251">
        <v>785353</v>
      </c>
      <c r="B251" t="s">
        <v>1555</v>
      </c>
      <c r="C251" t="s">
        <v>1524</v>
      </c>
      <c r="D251" t="s">
        <v>6995</v>
      </c>
      <c r="E251" s="16">
        <v>3000000</v>
      </c>
      <c r="F251" t="s">
        <v>7520</v>
      </c>
    </row>
    <row r="252" spans="1:6" x14ac:dyDescent="0.3">
      <c r="A252">
        <v>785353</v>
      </c>
      <c r="B252" t="s">
        <v>1555</v>
      </c>
      <c r="C252" t="s">
        <v>1524</v>
      </c>
      <c r="D252" t="s">
        <v>7564</v>
      </c>
      <c r="E252" s="16">
        <v>200000</v>
      </c>
      <c r="F252" t="s">
        <v>9912</v>
      </c>
    </row>
    <row r="253" spans="1:6" x14ac:dyDescent="0.3">
      <c r="A253">
        <v>785353</v>
      </c>
      <c r="B253" t="s">
        <v>1555</v>
      </c>
      <c r="C253" t="s">
        <v>1524</v>
      </c>
      <c r="D253" t="s">
        <v>6781</v>
      </c>
      <c r="E253" s="16">
        <v>2500000</v>
      </c>
      <c r="F253" t="s">
        <v>7086</v>
      </c>
    </row>
    <row r="254" spans="1:6" x14ac:dyDescent="0.3">
      <c r="A254">
        <v>785353</v>
      </c>
      <c r="B254" t="s">
        <v>1555</v>
      </c>
      <c r="C254" t="s">
        <v>1524</v>
      </c>
      <c r="D254" t="s">
        <v>6823</v>
      </c>
      <c r="E254" s="16">
        <v>400000</v>
      </c>
      <c r="F254" t="s">
        <v>7086</v>
      </c>
    </row>
    <row r="255" spans="1:6" x14ac:dyDescent="0.3">
      <c r="A255">
        <v>785353</v>
      </c>
      <c r="B255" t="s">
        <v>1555</v>
      </c>
      <c r="C255" t="s">
        <v>1524</v>
      </c>
      <c r="D255" t="s">
        <v>6825</v>
      </c>
      <c r="E255" s="16">
        <v>50000</v>
      </c>
      <c r="F255" t="s">
        <v>9912</v>
      </c>
    </row>
    <row r="256" spans="1:6" x14ac:dyDescent="0.3">
      <c r="A256">
        <v>785353</v>
      </c>
      <c r="B256" t="s">
        <v>1555</v>
      </c>
      <c r="C256" t="s">
        <v>1524</v>
      </c>
      <c r="D256" t="s">
        <v>6788</v>
      </c>
      <c r="E256" s="16">
        <v>2000000</v>
      </c>
      <c r="F256" t="s">
        <v>7086</v>
      </c>
    </row>
    <row r="257" spans="1:6" x14ac:dyDescent="0.3">
      <c r="A257">
        <v>785353</v>
      </c>
      <c r="B257" t="s">
        <v>1555</v>
      </c>
      <c r="C257" t="s">
        <v>1524</v>
      </c>
      <c r="D257" t="s">
        <v>6793</v>
      </c>
      <c r="E257" s="16">
        <v>3000000</v>
      </c>
      <c r="F257" t="s">
        <v>7520</v>
      </c>
    </row>
    <row r="258" spans="1:6" x14ac:dyDescent="0.3">
      <c r="A258">
        <v>785353</v>
      </c>
      <c r="B258" t="s">
        <v>1555</v>
      </c>
      <c r="C258" t="s">
        <v>1524</v>
      </c>
      <c r="D258" t="s">
        <v>6833</v>
      </c>
      <c r="E258" s="16">
        <v>1500000</v>
      </c>
      <c r="F258" t="s">
        <v>7086</v>
      </c>
    </row>
    <row r="259" spans="1:6" x14ac:dyDescent="0.3">
      <c r="A259">
        <v>785353</v>
      </c>
      <c r="B259" t="s">
        <v>1555</v>
      </c>
      <c r="C259" t="s">
        <v>1524</v>
      </c>
      <c r="D259" t="s">
        <v>6946</v>
      </c>
      <c r="E259" s="16">
        <v>2500000</v>
      </c>
      <c r="F259" t="s">
        <v>7086</v>
      </c>
    </row>
    <row r="260" spans="1:6" x14ac:dyDescent="0.3">
      <c r="A260">
        <v>785353</v>
      </c>
      <c r="B260" t="s">
        <v>1555</v>
      </c>
      <c r="C260" t="s">
        <v>1524</v>
      </c>
      <c r="D260" t="s">
        <v>7028</v>
      </c>
      <c r="E260" s="16">
        <v>4000000</v>
      </c>
      <c r="F260" t="s">
        <v>7520</v>
      </c>
    </row>
    <row r="261" spans="1:6" x14ac:dyDescent="0.3">
      <c r="A261">
        <v>785353</v>
      </c>
      <c r="B261" t="s">
        <v>1555</v>
      </c>
      <c r="C261" t="s">
        <v>1524</v>
      </c>
      <c r="D261" t="s">
        <v>6799</v>
      </c>
      <c r="E261" s="16">
        <v>2500000</v>
      </c>
      <c r="F261" t="s">
        <v>7086</v>
      </c>
    </row>
    <row r="262" spans="1:6" x14ac:dyDescent="0.3">
      <c r="A262">
        <v>785353</v>
      </c>
      <c r="B262" t="s">
        <v>1555</v>
      </c>
      <c r="C262" t="s">
        <v>1524</v>
      </c>
      <c r="D262" t="s">
        <v>7034</v>
      </c>
      <c r="E262" s="16">
        <v>1000000</v>
      </c>
      <c r="F262" t="s">
        <v>7086</v>
      </c>
    </row>
    <row r="263" spans="1:6" x14ac:dyDescent="0.3">
      <c r="A263">
        <v>785353</v>
      </c>
      <c r="B263" t="s">
        <v>1555</v>
      </c>
      <c r="C263" t="s">
        <v>1524</v>
      </c>
      <c r="D263" t="s">
        <v>6801</v>
      </c>
      <c r="E263" s="16">
        <v>2300000</v>
      </c>
      <c r="F263" t="s">
        <v>7086</v>
      </c>
    </row>
    <row r="264" spans="1:6" x14ac:dyDescent="0.3">
      <c r="A264">
        <v>785353</v>
      </c>
      <c r="B264" t="s">
        <v>1555</v>
      </c>
      <c r="C264" t="s">
        <v>1524</v>
      </c>
      <c r="D264" t="s">
        <v>7280</v>
      </c>
      <c r="E264" s="16">
        <v>400000</v>
      </c>
      <c r="F264" t="s">
        <v>8950</v>
      </c>
    </row>
    <row r="265" spans="1:6" x14ac:dyDescent="0.3">
      <c r="A265">
        <v>785353</v>
      </c>
      <c r="B265" t="s">
        <v>1555</v>
      </c>
      <c r="C265" t="s">
        <v>1524</v>
      </c>
      <c r="D265" t="s">
        <v>7323</v>
      </c>
      <c r="E265" s="16">
        <v>200000</v>
      </c>
      <c r="F265" t="s">
        <v>8950</v>
      </c>
    </row>
    <row r="266" spans="1:6" x14ac:dyDescent="0.3">
      <c r="A266">
        <v>785353</v>
      </c>
      <c r="B266" t="s">
        <v>1555</v>
      </c>
      <c r="C266" t="s">
        <v>1524</v>
      </c>
      <c r="D266" t="s">
        <v>6849</v>
      </c>
      <c r="E266" s="16">
        <v>250000</v>
      </c>
      <c r="F266" t="s">
        <v>8950</v>
      </c>
    </row>
    <row r="267" spans="1:6" x14ac:dyDescent="0.3">
      <c r="A267">
        <v>895591</v>
      </c>
      <c r="B267" t="s">
        <v>1553</v>
      </c>
      <c r="C267" t="s">
        <v>1524</v>
      </c>
      <c r="D267" t="s">
        <v>9873</v>
      </c>
      <c r="E267" s="16">
        <v>50000</v>
      </c>
      <c r="F267" t="s">
        <v>8690</v>
      </c>
    </row>
    <row r="268" spans="1:6" x14ac:dyDescent="0.3">
      <c r="A268">
        <v>895591</v>
      </c>
      <c r="B268" t="s">
        <v>1553</v>
      </c>
      <c r="C268" t="s">
        <v>1524</v>
      </c>
      <c r="D268" t="s">
        <v>9442</v>
      </c>
      <c r="E268" s="16">
        <v>200000</v>
      </c>
      <c r="F268" t="s">
        <v>8690</v>
      </c>
    </row>
    <row r="269" spans="1:6" x14ac:dyDescent="0.3">
      <c r="A269">
        <v>895591</v>
      </c>
      <c r="B269" t="s">
        <v>1553</v>
      </c>
      <c r="C269" t="s">
        <v>1524</v>
      </c>
      <c r="D269" t="s">
        <v>6980</v>
      </c>
      <c r="E269" s="16">
        <v>100000</v>
      </c>
      <c r="F269" t="s">
        <v>8690</v>
      </c>
    </row>
    <row r="270" spans="1:6" x14ac:dyDescent="0.3">
      <c r="A270">
        <v>895591</v>
      </c>
      <c r="B270" t="s">
        <v>1553</v>
      </c>
      <c r="C270" t="s">
        <v>1524</v>
      </c>
      <c r="D270" t="s">
        <v>9776</v>
      </c>
      <c r="E270" s="16">
        <v>150000</v>
      </c>
      <c r="F270" t="s">
        <v>8690</v>
      </c>
    </row>
    <row r="271" spans="1:6" x14ac:dyDescent="0.3">
      <c r="A271">
        <v>895591</v>
      </c>
      <c r="B271" t="s">
        <v>1553</v>
      </c>
      <c r="C271" t="s">
        <v>1524</v>
      </c>
      <c r="D271" t="s">
        <v>9679</v>
      </c>
      <c r="E271" s="16">
        <v>25000</v>
      </c>
      <c r="F271" t="s">
        <v>9954</v>
      </c>
    </row>
    <row r="272" spans="1:6" x14ac:dyDescent="0.3">
      <c r="A272">
        <v>895591</v>
      </c>
      <c r="B272" t="s">
        <v>1553</v>
      </c>
      <c r="C272" t="s">
        <v>1524</v>
      </c>
      <c r="D272" t="s">
        <v>9588</v>
      </c>
      <c r="E272" s="16">
        <v>25000</v>
      </c>
      <c r="F272" t="s">
        <v>9954</v>
      </c>
    </row>
    <row r="273" spans="1:6" x14ac:dyDescent="0.3">
      <c r="A273">
        <v>895591</v>
      </c>
      <c r="B273" t="s">
        <v>1553</v>
      </c>
      <c r="C273" t="s">
        <v>1524</v>
      </c>
      <c r="D273" t="s">
        <v>7775</v>
      </c>
      <c r="E273" s="16">
        <v>25000</v>
      </c>
      <c r="F273" t="s">
        <v>9954</v>
      </c>
    </row>
    <row r="274" spans="1:6" x14ac:dyDescent="0.3">
      <c r="A274">
        <v>895591</v>
      </c>
      <c r="B274" t="s">
        <v>1553</v>
      </c>
      <c r="C274" t="s">
        <v>1524</v>
      </c>
      <c r="D274" t="s">
        <v>9443</v>
      </c>
      <c r="E274" s="16">
        <v>150000</v>
      </c>
      <c r="F274" t="s">
        <v>8690</v>
      </c>
    </row>
    <row r="275" spans="1:6" x14ac:dyDescent="0.3">
      <c r="A275">
        <v>355369</v>
      </c>
      <c r="B275" t="s">
        <v>5166</v>
      </c>
      <c r="C275" t="s">
        <v>5156</v>
      </c>
      <c r="D275" t="s">
        <v>8414</v>
      </c>
      <c r="E275" s="16">
        <v>5000000</v>
      </c>
      <c r="F275" t="s">
        <v>8415</v>
      </c>
    </row>
    <row r="276" spans="1:6" x14ac:dyDescent="0.3">
      <c r="A276">
        <v>355369</v>
      </c>
      <c r="B276" t="s">
        <v>5166</v>
      </c>
      <c r="C276" t="s">
        <v>5156</v>
      </c>
      <c r="D276" t="s">
        <v>6853</v>
      </c>
      <c r="E276" s="16">
        <v>6000000</v>
      </c>
      <c r="F276" t="s">
        <v>7459</v>
      </c>
    </row>
    <row r="277" spans="1:6" x14ac:dyDescent="0.3">
      <c r="A277">
        <v>355369</v>
      </c>
      <c r="B277" t="s">
        <v>5166</v>
      </c>
      <c r="C277" t="s">
        <v>5156</v>
      </c>
      <c r="D277" t="s">
        <v>6855</v>
      </c>
      <c r="E277" s="16">
        <v>3000000</v>
      </c>
      <c r="F277" t="s">
        <v>7527</v>
      </c>
    </row>
    <row r="278" spans="1:6" x14ac:dyDescent="0.3">
      <c r="A278">
        <v>355369</v>
      </c>
      <c r="B278" t="s">
        <v>5166</v>
      </c>
      <c r="C278" t="s">
        <v>5156</v>
      </c>
      <c r="D278" t="s">
        <v>6934</v>
      </c>
      <c r="E278" s="16">
        <v>1250000</v>
      </c>
      <c r="F278" t="s">
        <v>7527</v>
      </c>
    </row>
    <row r="279" spans="1:6" x14ac:dyDescent="0.3">
      <c r="A279">
        <v>355369</v>
      </c>
      <c r="B279" t="s">
        <v>5166</v>
      </c>
      <c r="C279" t="s">
        <v>5156</v>
      </c>
      <c r="D279" t="s">
        <v>7927</v>
      </c>
      <c r="E279" s="16">
        <v>7000000</v>
      </c>
      <c r="F279" t="s">
        <v>7459</v>
      </c>
    </row>
    <row r="280" spans="1:6" x14ac:dyDescent="0.3">
      <c r="A280">
        <v>355369</v>
      </c>
      <c r="B280" t="s">
        <v>5166</v>
      </c>
      <c r="C280" t="s">
        <v>5156</v>
      </c>
      <c r="D280" t="s">
        <v>6700</v>
      </c>
      <c r="E280" s="16">
        <v>3500000</v>
      </c>
      <c r="F280" t="s">
        <v>7459</v>
      </c>
    </row>
    <row r="281" spans="1:6" x14ac:dyDescent="0.3">
      <c r="A281">
        <v>355369</v>
      </c>
      <c r="B281" t="s">
        <v>5166</v>
      </c>
      <c r="C281" t="s">
        <v>5156</v>
      </c>
      <c r="D281" t="s">
        <v>6784</v>
      </c>
      <c r="E281" s="16">
        <v>7000000</v>
      </c>
      <c r="F281" t="s">
        <v>8415</v>
      </c>
    </row>
    <row r="282" spans="1:6" x14ac:dyDescent="0.3">
      <c r="A282">
        <v>355369</v>
      </c>
      <c r="B282" t="s">
        <v>5166</v>
      </c>
      <c r="C282" t="s">
        <v>5156</v>
      </c>
      <c r="D282" t="s">
        <v>6750</v>
      </c>
      <c r="E282" s="16">
        <v>10000000</v>
      </c>
      <c r="F282" t="s">
        <v>7508</v>
      </c>
    </row>
    <row r="283" spans="1:6" x14ac:dyDescent="0.3">
      <c r="A283">
        <v>355369</v>
      </c>
      <c r="B283" t="s">
        <v>5166</v>
      </c>
      <c r="C283" t="s">
        <v>5156</v>
      </c>
      <c r="D283" t="s">
        <v>6945</v>
      </c>
      <c r="E283" s="16">
        <v>1250000</v>
      </c>
      <c r="F283" t="s">
        <v>7527</v>
      </c>
    </row>
    <row r="284" spans="1:6" x14ac:dyDescent="0.3">
      <c r="A284">
        <v>355369</v>
      </c>
      <c r="B284" t="s">
        <v>5166</v>
      </c>
      <c r="C284" t="s">
        <v>5156</v>
      </c>
      <c r="D284" t="s">
        <v>6754</v>
      </c>
      <c r="E284" s="16">
        <v>6000000</v>
      </c>
      <c r="F284" t="s">
        <v>6734</v>
      </c>
    </row>
    <row r="285" spans="1:6" x14ac:dyDescent="0.3">
      <c r="A285">
        <v>355369</v>
      </c>
      <c r="B285" t="s">
        <v>5166</v>
      </c>
      <c r="C285" t="s">
        <v>5156</v>
      </c>
      <c r="D285" t="s">
        <v>8813</v>
      </c>
      <c r="E285" s="16">
        <v>4500000</v>
      </c>
      <c r="F285" t="s">
        <v>8415</v>
      </c>
    </row>
    <row r="286" spans="1:6" x14ac:dyDescent="0.3">
      <c r="A286">
        <v>355369</v>
      </c>
      <c r="B286" t="s">
        <v>5166</v>
      </c>
      <c r="C286" t="s">
        <v>5156</v>
      </c>
      <c r="D286" t="s">
        <v>9225</v>
      </c>
      <c r="E286" s="16">
        <v>250000</v>
      </c>
      <c r="F286" t="s">
        <v>7527</v>
      </c>
    </row>
    <row r="287" spans="1:6" x14ac:dyDescent="0.3">
      <c r="A287">
        <v>355369</v>
      </c>
      <c r="B287" t="s">
        <v>5166</v>
      </c>
      <c r="C287" t="s">
        <v>5156</v>
      </c>
      <c r="D287" t="s">
        <v>7929</v>
      </c>
      <c r="E287" s="16">
        <v>2500000</v>
      </c>
      <c r="F287" t="s">
        <v>7527</v>
      </c>
    </row>
    <row r="288" spans="1:6" x14ac:dyDescent="0.3">
      <c r="A288">
        <v>355369</v>
      </c>
      <c r="B288" t="s">
        <v>5166</v>
      </c>
      <c r="C288" t="s">
        <v>5156</v>
      </c>
      <c r="D288" t="s">
        <v>6873</v>
      </c>
      <c r="E288" s="16">
        <v>7000000</v>
      </c>
      <c r="F288" t="s">
        <v>7459</v>
      </c>
    </row>
    <row r="289" spans="1:6" x14ac:dyDescent="0.3">
      <c r="A289">
        <v>355369</v>
      </c>
      <c r="B289" t="s">
        <v>5166</v>
      </c>
      <c r="C289" t="s">
        <v>5156</v>
      </c>
      <c r="D289" t="s">
        <v>6928</v>
      </c>
      <c r="E289" s="16">
        <v>6000000</v>
      </c>
      <c r="F289" t="s">
        <v>6734</v>
      </c>
    </row>
    <row r="290" spans="1:6" x14ac:dyDescent="0.3">
      <c r="A290">
        <v>355369</v>
      </c>
      <c r="B290" t="s">
        <v>5166</v>
      </c>
      <c r="C290" t="s">
        <v>5156</v>
      </c>
      <c r="D290" t="s">
        <v>8971</v>
      </c>
      <c r="E290" s="16">
        <v>2000000</v>
      </c>
      <c r="F290" t="s">
        <v>9226</v>
      </c>
    </row>
    <row r="291" spans="1:6" x14ac:dyDescent="0.3">
      <c r="A291">
        <v>355369</v>
      </c>
      <c r="B291" t="s">
        <v>5166</v>
      </c>
      <c r="C291" t="s">
        <v>5156</v>
      </c>
      <c r="D291" t="s">
        <v>6876</v>
      </c>
      <c r="E291" s="16">
        <v>4500000</v>
      </c>
      <c r="F291" t="s">
        <v>7459</v>
      </c>
    </row>
    <row r="292" spans="1:6" x14ac:dyDescent="0.3">
      <c r="A292">
        <v>355369</v>
      </c>
      <c r="B292" t="s">
        <v>5166</v>
      </c>
      <c r="C292" t="s">
        <v>5156</v>
      </c>
      <c r="D292" t="s">
        <v>6720</v>
      </c>
      <c r="E292" s="16">
        <v>850000</v>
      </c>
      <c r="F292" t="s">
        <v>8916</v>
      </c>
    </row>
    <row r="293" spans="1:6" x14ac:dyDescent="0.3">
      <c r="A293">
        <v>355369</v>
      </c>
      <c r="B293" t="s">
        <v>5166</v>
      </c>
      <c r="C293" t="s">
        <v>5156</v>
      </c>
      <c r="D293" t="s">
        <v>8552</v>
      </c>
      <c r="E293" s="16">
        <v>850000</v>
      </c>
      <c r="F293" t="s">
        <v>8916</v>
      </c>
    </row>
    <row r="294" spans="1:6" x14ac:dyDescent="0.3">
      <c r="A294">
        <v>355369</v>
      </c>
      <c r="B294" t="s">
        <v>5166</v>
      </c>
      <c r="C294" t="s">
        <v>5156</v>
      </c>
      <c r="D294" t="s">
        <v>6761</v>
      </c>
      <c r="E294" s="16">
        <v>3000000</v>
      </c>
      <c r="F294" t="s">
        <v>7508</v>
      </c>
    </row>
    <row r="295" spans="1:6" x14ac:dyDescent="0.3">
      <c r="A295">
        <v>355369</v>
      </c>
      <c r="B295" t="s">
        <v>5166</v>
      </c>
      <c r="C295" t="s">
        <v>5156</v>
      </c>
      <c r="D295" t="s">
        <v>7129</v>
      </c>
      <c r="E295" s="16">
        <v>10000000</v>
      </c>
      <c r="F295" t="s">
        <v>7508</v>
      </c>
    </row>
    <row r="296" spans="1:6" x14ac:dyDescent="0.3">
      <c r="A296">
        <v>355369</v>
      </c>
      <c r="B296" t="s">
        <v>5166</v>
      </c>
      <c r="C296" t="s">
        <v>5156</v>
      </c>
      <c r="D296" t="s">
        <v>6762</v>
      </c>
      <c r="E296" s="16">
        <v>7000000</v>
      </c>
      <c r="F296" t="s">
        <v>7508</v>
      </c>
    </row>
    <row r="297" spans="1:6" x14ac:dyDescent="0.3">
      <c r="A297">
        <v>355369</v>
      </c>
      <c r="B297" t="s">
        <v>5166</v>
      </c>
      <c r="C297" t="s">
        <v>5156</v>
      </c>
      <c r="D297" t="s">
        <v>8237</v>
      </c>
      <c r="E297" s="16">
        <v>5000000</v>
      </c>
      <c r="F297" t="s">
        <v>8415</v>
      </c>
    </row>
    <row r="298" spans="1:6" x14ac:dyDescent="0.3">
      <c r="A298">
        <v>355369</v>
      </c>
      <c r="B298" t="s">
        <v>5166</v>
      </c>
      <c r="C298" t="s">
        <v>5156</v>
      </c>
      <c r="D298" t="s">
        <v>8239</v>
      </c>
      <c r="E298" s="16">
        <v>3500000</v>
      </c>
      <c r="F298" t="s">
        <v>8415</v>
      </c>
    </row>
    <row r="299" spans="1:6" x14ac:dyDescent="0.3">
      <c r="A299">
        <v>355369</v>
      </c>
      <c r="B299" t="s">
        <v>5166</v>
      </c>
      <c r="C299" t="s">
        <v>5156</v>
      </c>
      <c r="D299" t="s">
        <v>6931</v>
      </c>
      <c r="E299" s="16">
        <v>9000000</v>
      </c>
      <c r="F299" t="s">
        <v>7508</v>
      </c>
    </row>
    <row r="300" spans="1:6" x14ac:dyDescent="0.3">
      <c r="A300">
        <v>355369</v>
      </c>
      <c r="B300" t="s">
        <v>5166</v>
      </c>
      <c r="C300" t="s">
        <v>5156</v>
      </c>
      <c r="D300" t="s">
        <v>6771</v>
      </c>
      <c r="E300" s="16">
        <v>4000000</v>
      </c>
      <c r="F300" t="s">
        <v>6734</v>
      </c>
    </row>
    <row r="301" spans="1:6" x14ac:dyDescent="0.3">
      <c r="A301">
        <v>415383</v>
      </c>
      <c r="B301" t="s">
        <v>5168</v>
      </c>
      <c r="C301" t="s">
        <v>5156</v>
      </c>
      <c r="D301" t="s">
        <v>6853</v>
      </c>
      <c r="E301" s="16">
        <v>500000</v>
      </c>
      <c r="F301" t="s">
        <v>6858</v>
      </c>
    </row>
    <row r="302" spans="1:6" x14ac:dyDescent="0.3">
      <c r="A302">
        <v>415383</v>
      </c>
      <c r="B302" t="s">
        <v>5168</v>
      </c>
      <c r="C302" t="s">
        <v>5156</v>
      </c>
      <c r="D302" t="s">
        <v>6855</v>
      </c>
      <c r="E302" s="16">
        <v>1200000</v>
      </c>
      <c r="F302" t="s">
        <v>7841</v>
      </c>
    </row>
    <row r="303" spans="1:6" x14ac:dyDescent="0.3">
      <c r="A303">
        <v>415383</v>
      </c>
      <c r="B303" t="s">
        <v>5168</v>
      </c>
      <c r="C303" t="s">
        <v>5156</v>
      </c>
      <c r="D303" t="s">
        <v>6856</v>
      </c>
      <c r="E303" s="16">
        <v>500000</v>
      </c>
      <c r="F303" t="s">
        <v>6858</v>
      </c>
    </row>
    <row r="304" spans="1:6" x14ac:dyDescent="0.3">
      <c r="A304">
        <v>415383</v>
      </c>
      <c r="B304" t="s">
        <v>5168</v>
      </c>
      <c r="C304" t="s">
        <v>5156</v>
      </c>
      <c r="D304" t="s">
        <v>8316</v>
      </c>
      <c r="E304" s="16">
        <v>2000000</v>
      </c>
      <c r="F304" t="s">
        <v>6878</v>
      </c>
    </row>
    <row r="305" spans="1:6" x14ac:dyDescent="0.3">
      <c r="A305">
        <v>415383</v>
      </c>
      <c r="B305" t="s">
        <v>5168</v>
      </c>
      <c r="C305" t="s">
        <v>5156</v>
      </c>
      <c r="D305" t="s">
        <v>8366</v>
      </c>
      <c r="E305" s="16">
        <v>1500000</v>
      </c>
      <c r="F305" t="s">
        <v>6878</v>
      </c>
    </row>
    <row r="306" spans="1:6" x14ac:dyDescent="0.3">
      <c r="A306">
        <v>415383</v>
      </c>
      <c r="B306" t="s">
        <v>5168</v>
      </c>
      <c r="C306" t="s">
        <v>5156</v>
      </c>
      <c r="D306" t="s">
        <v>8367</v>
      </c>
      <c r="E306" s="16">
        <v>2500000</v>
      </c>
      <c r="F306" t="s">
        <v>6878</v>
      </c>
    </row>
    <row r="307" spans="1:6" x14ac:dyDescent="0.3">
      <c r="A307">
        <v>415383</v>
      </c>
      <c r="B307" t="s">
        <v>5168</v>
      </c>
      <c r="C307" t="s">
        <v>5156</v>
      </c>
      <c r="D307" t="s">
        <v>8368</v>
      </c>
      <c r="E307" s="16">
        <v>1000000</v>
      </c>
      <c r="F307" t="s">
        <v>8786</v>
      </c>
    </row>
    <row r="308" spans="1:6" x14ac:dyDescent="0.3">
      <c r="A308">
        <v>415383</v>
      </c>
      <c r="B308" t="s">
        <v>5168</v>
      </c>
      <c r="C308" t="s">
        <v>5156</v>
      </c>
      <c r="D308" t="s">
        <v>8369</v>
      </c>
      <c r="E308" s="16">
        <v>2400000</v>
      </c>
      <c r="F308" t="s">
        <v>8786</v>
      </c>
    </row>
    <row r="309" spans="1:6" x14ac:dyDescent="0.3">
      <c r="A309">
        <v>415383</v>
      </c>
      <c r="B309" t="s">
        <v>5168</v>
      </c>
      <c r="C309" t="s">
        <v>5156</v>
      </c>
      <c r="D309" t="s">
        <v>6700</v>
      </c>
      <c r="E309" s="16">
        <v>800000</v>
      </c>
      <c r="F309" t="s">
        <v>8635</v>
      </c>
    </row>
    <row r="310" spans="1:6" x14ac:dyDescent="0.3">
      <c r="A310">
        <v>415383</v>
      </c>
      <c r="B310" t="s">
        <v>5168</v>
      </c>
      <c r="C310" t="s">
        <v>5156</v>
      </c>
      <c r="D310" t="s">
        <v>8370</v>
      </c>
      <c r="E310" s="16">
        <v>1500000</v>
      </c>
      <c r="F310" t="s">
        <v>6878</v>
      </c>
    </row>
    <row r="311" spans="1:6" x14ac:dyDescent="0.3">
      <c r="A311">
        <v>415383</v>
      </c>
      <c r="B311" t="s">
        <v>5168</v>
      </c>
      <c r="C311" t="s">
        <v>5156</v>
      </c>
      <c r="D311" t="s">
        <v>6861</v>
      </c>
      <c r="E311" s="16">
        <v>1500000</v>
      </c>
      <c r="F311" t="s">
        <v>7841</v>
      </c>
    </row>
    <row r="312" spans="1:6" x14ac:dyDescent="0.3">
      <c r="A312">
        <v>415383</v>
      </c>
      <c r="B312" t="s">
        <v>5168</v>
      </c>
      <c r="C312" t="s">
        <v>5156</v>
      </c>
      <c r="D312" t="s">
        <v>8625</v>
      </c>
      <c r="E312" s="16">
        <v>700000</v>
      </c>
      <c r="F312" t="s">
        <v>8635</v>
      </c>
    </row>
    <row r="313" spans="1:6" x14ac:dyDescent="0.3">
      <c r="A313">
        <v>415383</v>
      </c>
      <c r="B313" t="s">
        <v>5168</v>
      </c>
      <c r="C313" t="s">
        <v>5156</v>
      </c>
      <c r="D313" t="s">
        <v>8371</v>
      </c>
      <c r="E313" s="16">
        <v>2000000</v>
      </c>
      <c r="F313" t="s">
        <v>6878</v>
      </c>
    </row>
    <row r="314" spans="1:6" x14ac:dyDescent="0.3">
      <c r="A314">
        <v>415383</v>
      </c>
      <c r="B314" t="s">
        <v>5168</v>
      </c>
      <c r="C314" t="s">
        <v>5156</v>
      </c>
      <c r="D314" t="s">
        <v>8324</v>
      </c>
      <c r="E314" s="16">
        <v>500000</v>
      </c>
      <c r="F314" t="s">
        <v>6858</v>
      </c>
    </row>
    <row r="315" spans="1:6" x14ac:dyDescent="0.3">
      <c r="A315">
        <v>415383</v>
      </c>
      <c r="B315" t="s">
        <v>5168</v>
      </c>
      <c r="C315" t="s">
        <v>5156</v>
      </c>
      <c r="D315" t="s">
        <v>6868</v>
      </c>
      <c r="E315" s="16">
        <v>3000000</v>
      </c>
      <c r="F315" t="s">
        <v>8666</v>
      </c>
    </row>
    <row r="316" spans="1:6" x14ac:dyDescent="0.3">
      <c r="A316">
        <v>415383</v>
      </c>
      <c r="B316" t="s">
        <v>5168</v>
      </c>
      <c r="C316" t="s">
        <v>5156</v>
      </c>
      <c r="D316" t="s">
        <v>8372</v>
      </c>
      <c r="E316" s="16">
        <v>1800000</v>
      </c>
      <c r="F316" t="s">
        <v>8786</v>
      </c>
    </row>
    <row r="317" spans="1:6" x14ac:dyDescent="0.3">
      <c r="A317">
        <v>415383</v>
      </c>
      <c r="B317" t="s">
        <v>5168</v>
      </c>
      <c r="C317" t="s">
        <v>5156</v>
      </c>
      <c r="D317" t="s">
        <v>8373</v>
      </c>
      <c r="E317" s="16">
        <v>2400000</v>
      </c>
      <c r="F317" t="s">
        <v>8786</v>
      </c>
    </row>
    <row r="318" spans="1:6" x14ac:dyDescent="0.3">
      <c r="A318">
        <v>415383</v>
      </c>
      <c r="B318" t="s">
        <v>5168</v>
      </c>
      <c r="C318" t="s">
        <v>5156</v>
      </c>
      <c r="D318" t="s">
        <v>6873</v>
      </c>
      <c r="E318" s="16">
        <v>500000</v>
      </c>
      <c r="F318" t="s">
        <v>6858</v>
      </c>
    </row>
    <row r="319" spans="1:6" x14ac:dyDescent="0.3">
      <c r="A319">
        <v>415383</v>
      </c>
      <c r="B319" t="s">
        <v>5168</v>
      </c>
      <c r="C319" t="s">
        <v>5156</v>
      </c>
      <c r="D319" t="s">
        <v>6719</v>
      </c>
      <c r="E319" s="16">
        <v>1300000</v>
      </c>
      <c r="F319" t="s">
        <v>6878</v>
      </c>
    </row>
    <row r="320" spans="1:6" x14ac:dyDescent="0.3">
      <c r="A320">
        <v>415383</v>
      </c>
      <c r="B320" t="s">
        <v>5168</v>
      </c>
      <c r="C320" t="s">
        <v>5156</v>
      </c>
      <c r="D320" t="s">
        <v>6880</v>
      </c>
      <c r="E320" s="16">
        <v>500000</v>
      </c>
      <c r="F320" t="s">
        <v>6858</v>
      </c>
    </row>
    <row r="321" spans="1:6" x14ac:dyDescent="0.3">
      <c r="A321">
        <v>415383</v>
      </c>
      <c r="B321" t="s">
        <v>5168</v>
      </c>
      <c r="C321" t="s">
        <v>5156</v>
      </c>
      <c r="D321" t="s">
        <v>9408</v>
      </c>
      <c r="E321" s="16">
        <v>100000</v>
      </c>
      <c r="F321" t="s">
        <v>9409</v>
      </c>
    </row>
    <row r="322" spans="1:6" x14ac:dyDescent="0.3">
      <c r="A322">
        <v>415383</v>
      </c>
      <c r="B322" t="s">
        <v>5168</v>
      </c>
      <c r="C322" t="s">
        <v>5156</v>
      </c>
      <c r="D322" t="s">
        <v>7391</v>
      </c>
      <c r="E322" s="16">
        <v>1000000</v>
      </c>
      <c r="F322" t="s">
        <v>8635</v>
      </c>
    </row>
    <row r="323" spans="1:6" x14ac:dyDescent="0.3">
      <c r="A323">
        <v>144028</v>
      </c>
      <c r="B323" t="s">
        <v>175</v>
      </c>
      <c r="C323" t="s">
        <v>84</v>
      </c>
      <c r="D323" t="s">
        <v>7854</v>
      </c>
      <c r="E323" s="16">
        <v>400000</v>
      </c>
      <c r="F323" t="s">
        <v>8100</v>
      </c>
    </row>
    <row r="324" spans="1:6" x14ac:dyDescent="0.3">
      <c r="A324">
        <v>144028</v>
      </c>
      <c r="B324" t="s">
        <v>175</v>
      </c>
      <c r="C324" t="s">
        <v>84</v>
      </c>
      <c r="D324" t="s">
        <v>7978</v>
      </c>
      <c r="E324" s="16">
        <v>7000000</v>
      </c>
      <c r="F324" t="s">
        <v>7542</v>
      </c>
    </row>
    <row r="325" spans="1:6" x14ac:dyDescent="0.3">
      <c r="A325">
        <v>144028</v>
      </c>
      <c r="B325" t="s">
        <v>175</v>
      </c>
      <c r="C325" t="s">
        <v>84</v>
      </c>
      <c r="D325" t="s">
        <v>6697</v>
      </c>
      <c r="E325" s="16">
        <v>30000000</v>
      </c>
      <c r="F325" t="s">
        <v>6706</v>
      </c>
    </row>
    <row r="326" spans="1:6" x14ac:dyDescent="0.3">
      <c r="A326">
        <v>144028</v>
      </c>
      <c r="B326" t="s">
        <v>175</v>
      </c>
      <c r="C326" t="s">
        <v>84</v>
      </c>
      <c r="D326" t="s">
        <v>6777</v>
      </c>
      <c r="E326" s="16">
        <v>50000</v>
      </c>
      <c r="F326" t="s">
        <v>7743</v>
      </c>
    </row>
    <row r="327" spans="1:6" x14ac:dyDescent="0.3">
      <c r="A327">
        <v>144028</v>
      </c>
      <c r="B327" t="s">
        <v>175</v>
      </c>
      <c r="C327" t="s">
        <v>84</v>
      </c>
      <c r="D327" t="s">
        <v>7908</v>
      </c>
      <c r="E327" s="16">
        <v>4000000</v>
      </c>
      <c r="F327" t="s">
        <v>7542</v>
      </c>
    </row>
    <row r="328" spans="1:6" x14ac:dyDescent="0.3">
      <c r="A328">
        <v>144028</v>
      </c>
      <c r="B328" t="s">
        <v>175</v>
      </c>
      <c r="C328" t="s">
        <v>84</v>
      </c>
      <c r="D328" t="s">
        <v>7545</v>
      </c>
      <c r="E328" s="16">
        <v>1500000</v>
      </c>
      <c r="F328" t="s">
        <v>8101</v>
      </c>
    </row>
    <row r="329" spans="1:6" x14ac:dyDescent="0.3">
      <c r="A329">
        <v>144028</v>
      </c>
      <c r="B329" t="s">
        <v>175</v>
      </c>
      <c r="C329" t="s">
        <v>84</v>
      </c>
      <c r="D329" t="s">
        <v>6700</v>
      </c>
      <c r="E329" s="16">
        <v>13000000</v>
      </c>
      <c r="F329" t="s">
        <v>6706</v>
      </c>
    </row>
    <row r="330" spans="1:6" x14ac:dyDescent="0.3">
      <c r="A330">
        <v>144028</v>
      </c>
      <c r="B330" t="s">
        <v>175</v>
      </c>
      <c r="C330" t="s">
        <v>84</v>
      </c>
      <c r="D330" t="s">
        <v>6787</v>
      </c>
      <c r="E330" s="16">
        <v>200000</v>
      </c>
      <c r="F330" t="s">
        <v>7542</v>
      </c>
    </row>
    <row r="331" spans="1:6" x14ac:dyDescent="0.3">
      <c r="A331">
        <v>144028</v>
      </c>
      <c r="B331" t="s">
        <v>175</v>
      </c>
      <c r="C331" t="s">
        <v>84</v>
      </c>
      <c r="D331" t="s">
        <v>7983</v>
      </c>
      <c r="E331" s="16">
        <v>4000000</v>
      </c>
      <c r="F331" t="s">
        <v>7542</v>
      </c>
    </row>
    <row r="332" spans="1:6" x14ac:dyDescent="0.3">
      <c r="A332">
        <v>144028</v>
      </c>
      <c r="B332" t="s">
        <v>175</v>
      </c>
      <c r="C332" t="s">
        <v>84</v>
      </c>
      <c r="D332" t="s">
        <v>8102</v>
      </c>
      <c r="E332" s="16">
        <v>200000</v>
      </c>
      <c r="F332" t="s">
        <v>8100</v>
      </c>
    </row>
    <row r="333" spans="1:6" x14ac:dyDescent="0.3">
      <c r="A333">
        <v>144028</v>
      </c>
      <c r="B333" t="s">
        <v>175</v>
      </c>
      <c r="C333" t="s">
        <v>84</v>
      </c>
      <c r="D333" t="s">
        <v>6705</v>
      </c>
      <c r="E333" s="16">
        <v>20000000</v>
      </c>
      <c r="F333" t="s">
        <v>7061</v>
      </c>
    </row>
    <row r="334" spans="1:6" x14ac:dyDescent="0.3">
      <c r="A334">
        <v>144028</v>
      </c>
      <c r="B334" t="s">
        <v>175</v>
      </c>
      <c r="C334" t="s">
        <v>84</v>
      </c>
      <c r="D334" t="s">
        <v>8103</v>
      </c>
      <c r="E334" s="16">
        <v>16000000</v>
      </c>
      <c r="F334" t="s">
        <v>7542</v>
      </c>
    </row>
    <row r="335" spans="1:6" x14ac:dyDescent="0.3">
      <c r="A335">
        <v>144028</v>
      </c>
      <c r="B335" t="s">
        <v>175</v>
      </c>
      <c r="C335" t="s">
        <v>84</v>
      </c>
      <c r="D335" t="s">
        <v>6707</v>
      </c>
      <c r="E335" s="16">
        <v>16000000</v>
      </c>
      <c r="F335" t="s">
        <v>6706</v>
      </c>
    </row>
    <row r="336" spans="1:6" x14ac:dyDescent="0.3">
      <c r="A336">
        <v>144028</v>
      </c>
      <c r="B336" t="s">
        <v>175</v>
      </c>
      <c r="C336" t="s">
        <v>84</v>
      </c>
      <c r="D336" t="s">
        <v>8104</v>
      </c>
      <c r="E336" s="16">
        <v>10000000</v>
      </c>
      <c r="F336" t="s">
        <v>7542</v>
      </c>
    </row>
    <row r="337" spans="1:6" x14ac:dyDescent="0.3">
      <c r="A337">
        <v>144028</v>
      </c>
      <c r="B337" t="s">
        <v>175</v>
      </c>
      <c r="C337" t="s">
        <v>84</v>
      </c>
      <c r="D337" t="s">
        <v>6712</v>
      </c>
      <c r="E337" s="16">
        <v>15000000</v>
      </c>
      <c r="F337" t="s">
        <v>6706</v>
      </c>
    </row>
    <row r="338" spans="1:6" x14ac:dyDescent="0.3">
      <c r="A338">
        <v>144028</v>
      </c>
      <c r="B338" t="s">
        <v>175</v>
      </c>
      <c r="C338" t="s">
        <v>84</v>
      </c>
      <c r="D338" t="s">
        <v>7675</v>
      </c>
      <c r="E338" s="16">
        <v>2000000</v>
      </c>
      <c r="F338" t="s">
        <v>8101</v>
      </c>
    </row>
    <row r="339" spans="1:6" x14ac:dyDescent="0.3">
      <c r="A339">
        <v>144028</v>
      </c>
      <c r="B339" t="s">
        <v>175</v>
      </c>
      <c r="C339" t="s">
        <v>84</v>
      </c>
      <c r="D339" t="s">
        <v>6714</v>
      </c>
      <c r="E339" s="16">
        <v>20000000</v>
      </c>
      <c r="F339" t="s">
        <v>6706</v>
      </c>
    </row>
    <row r="340" spans="1:6" x14ac:dyDescent="0.3">
      <c r="A340">
        <v>144028</v>
      </c>
      <c r="B340" t="s">
        <v>175</v>
      </c>
      <c r="C340" t="s">
        <v>84</v>
      </c>
      <c r="D340" t="s">
        <v>6834</v>
      </c>
      <c r="E340" s="16">
        <v>2000000</v>
      </c>
      <c r="F340" t="s">
        <v>7542</v>
      </c>
    </row>
    <row r="341" spans="1:6" x14ac:dyDescent="0.3">
      <c r="A341">
        <v>144028</v>
      </c>
      <c r="B341" t="s">
        <v>175</v>
      </c>
      <c r="C341" t="s">
        <v>84</v>
      </c>
      <c r="D341" t="s">
        <v>6901</v>
      </c>
      <c r="E341" s="16">
        <v>25000000</v>
      </c>
      <c r="F341" t="s">
        <v>6706</v>
      </c>
    </row>
    <row r="342" spans="1:6" x14ac:dyDescent="0.3">
      <c r="A342">
        <v>144028</v>
      </c>
      <c r="B342" t="s">
        <v>175</v>
      </c>
      <c r="C342" t="s">
        <v>84</v>
      </c>
      <c r="D342" t="s">
        <v>8105</v>
      </c>
      <c r="E342" s="16">
        <v>500000</v>
      </c>
      <c r="F342" t="s">
        <v>8100</v>
      </c>
    </row>
    <row r="343" spans="1:6" x14ac:dyDescent="0.3">
      <c r="A343">
        <v>144028</v>
      </c>
      <c r="B343" t="s">
        <v>175</v>
      </c>
      <c r="C343" t="s">
        <v>84</v>
      </c>
      <c r="D343" t="s">
        <v>6715</v>
      </c>
      <c r="E343" s="16">
        <v>30000000</v>
      </c>
      <c r="F343" t="s">
        <v>7061</v>
      </c>
    </row>
    <row r="344" spans="1:6" x14ac:dyDescent="0.3">
      <c r="A344">
        <v>144028</v>
      </c>
      <c r="B344" t="s">
        <v>175</v>
      </c>
      <c r="C344" t="s">
        <v>84</v>
      </c>
      <c r="D344" t="s">
        <v>7490</v>
      </c>
      <c r="E344" s="16">
        <v>100000</v>
      </c>
      <c r="F344" t="s">
        <v>7743</v>
      </c>
    </row>
    <row r="345" spans="1:6" x14ac:dyDescent="0.3">
      <c r="A345">
        <v>144028</v>
      </c>
      <c r="B345" t="s">
        <v>175</v>
      </c>
      <c r="C345" t="s">
        <v>84</v>
      </c>
      <c r="D345" t="s">
        <v>6717</v>
      </c>
      <c r="E345" s="16">
        <v>15000000</v>
      </c>
      <c r="F345" t="s">
        <v>6706</v>
      </c>
    </row>
    <row r="346" spans="1:6" x14ac:dyDescent="0.3">
      <c r="A346">
        <v>144028</v>
      </c>
      <c r="B346" t="s">
        <v>175</v>
      </c>
      <c r="C346" t="s">
        <v>84</v>
      </c>
      <c r="D346" t="s">
        <v>6719</v>
      </c>
      <c r="E346" s="16">
        <v>38000000</v>
      </c>
      <c r="F346" t="s">
        <v>7061</v>
      </c>
    </row>
    <row r="347" spans="1:6" x14ac:dyDescent="0.3">
      <c r="A347">
        <v>144028</v>
      </c>
      <c r="B347" t="s">
        <v>175</v>
      </c>
      <c r="C347" t="s">
        <v>84</v>
      </c>
      <c r="D347" t="s">
        <v>6721</v>
      </c>
      <c r="E347" s="16">
        <v>35000000</v>
      </c>
      <c r="F347" t="s">
        <v>7061</v>
      </c>
    </row>
    <row r="348" spans="1:6" x14ac:dyDescent="0.3">
      <c r="A348">
        <v>144028</v>
      </c>
      <c r="B348" t="s">
        <v>175</v>
      </c>
      <c r="C348" t="s">
        <v>84</v>
      </c>
      <c r="D348" t="s">
        <v>7912</v>
      </c>
      <c r="E348" s="16">
        <v>2500000</v>
      </c>
      <c r="F348" t="s">
        <v>7542</v>
      </c>
    </row>
    <row r="349" spans="1:6" x14ac:dyDescent="0.3">
      <c r="A349">
        <v>144028</v>
      </c>
      <c r="B349" t="s">
        <v>175</v>
      </c>
      <c r="C349" t="s">
        <v>84</v>
      </c>
      <c r="D349" t="s">
        <v>7227</v>
      </c>
      <c r="E349" s="16">
        <v>700000</v>
      </c>
      <c r="F349" t="s">
        <v>8101</v>
      </c>
    </row>
    <row r="350" spans="1:6" x14ac:dyDescent="0.3">
      <c r="A350">
        <v>144028</v>
      </c>
      <c r="B350" t="s">
        <v>175</v>
      </c>
      <c r="C350" t="s">
        <v>84</v>
      </c>
      <c r="D350" t="s">
        <v>6723</v>
      </c>
      <c r="E350" s="16">
        <v>17000000</v>
      </c>
      <c r="F350" t="s">
        <v>6706</v>
      </c>
    </row>
    <row r="351" spans="1:6" x14ac:dyDescent="0.3">
      <c r="A351">
        <v>144028</v>
      </c>
      <c r="B351" t="s">
        <v>175</v>
      </c>
      <c r="C351" t="s">
        <v>84</v>
      </c>
      <c r="D351" t="s">
        <v>7016</v>
      </c>
      <c r="E351" s="16">
        <v>17000000</v>
      </c>
      <c r="F351" t="s">
        <v>6706</v>
      </c>
    </row>
    <row r="352" spans="1:6" x14ac:dyDescent="0.3">
      <c r="A352">
        <v>144028</v>
      </c>
      <c r="B352" t="s">
        <v>175</v>
      </c>
      <c r="C352" t="s">
        <v>84</v>
      </c>
      <c r="D352" t="s">
        <v>6727</v>
      </c>
      <c r="E352" s="16">
        <v>35000000</v>
      </c>
      <c r="F352" t="s">
        <v>7061</v>
      </c>
    </row>
    <row r="353" spans="1:6" x14ac:dyDescent="0.3">
      <c r="A353">
        <v>144028</v>
      </c>
      <c r="B353" t="s">
        <v>175</v>
      </c>
      <c r="C353" t="s">
        <v>84</v>
      </c>
      <c r="D353" t="s">
        <v>8106</v>
      </c>
      <c r="E353" s="16">
        <v>14000000</v>
      </c>
      <c r="F353" t="s">
        <v>7542</v>
      </c>
    </row>
    <row r="354" spans="1:6" x14ac:dyDescent="0.3">
      <c r="A354">
        <v>144028</v>
      </c>
      <c r="B354" t="s">
        <v>175</v>
      </c>
      <c r="C354" t="s">
        <v>84</v>
      </c>
      <c r="D354" t="s">
        <v>6732</v>
      </c>
      <c r="E354" s="16">
        <v>22000000</v>
      </c>
      <c r="F354" t="s">
        <v>7061</v>
      </c>
    </row>
    <row r="355" spans="1:6" x14ac:dyDescent="0.3">
      <c r="A355">
        <v>148367</v>
      </c>
      <c r="B355" t="s">
        <v>133</v>
      </c>
      <c r="C355" t="s">
        <v>84</v>
      </c>
      <c r="D355" t="s">
        <v>7240</v>
      </c>
      <c r="E355" s="16">
        <v>2000000</v>
      </c>
      <c r="F355" t="s">
        <v>7119</v>
      </c>
    </row>
    <row r="356" spans="1:6" x14ac:dyDescent="0.3">
      <c r="A356">
        <v>148367</v>
      </c>
      <c r="B356" t="s">
        <v>133</v>
      </c>
      <c r="C356" t="s">
        <v>84</v>
      </c>
      <c r="D356" t="s">
        <v>8123</v>
      </c>
      <c r="E356" s="16">
        <v>400000</v>
      </c>
      <c r="F356" t="s">
        <v>4487</v>
      </c>
    </row>
    <row r="357" spans="1:6" x14ac:dyDescent="0.3">
      <c r="A357">
        <v>148367</v>
      </c>
      <c r="B357" t="s">
        <v>133</v>
      </c>
      <c r="C357" t="s">
        <v>84</v>
      </c>
      <c r="D357" t="s">
        <v>7479</v>
      </c>
      <c r="E357" s="16">
        <v>700000</v>
      </c>
      <c r="F357" t="s">
        <v>7119</v>
      </c>
    </row>
    <row r="358" spans="1:6" x14ac:dyDescent="0.3">
      <c r="A358">
        <v>148367</v>
      </c>
      <c r="B358" t="s">
        <v>133</v>
      </c>
      <c r="C358" t="s">
        <v>84</v>
      </c>
      <c r="D358" t="s">
        <v>6807</v>
      </c>
      <c r="E358" s="16">
        <v>250000</v>
      </c>
      <c r="F358" t="s">
        <v>8124</v>
      </c>
    </row>
    <row r="359" spans="1:6" x14ac:dyDescent="0.3">
      <c r="A359">
        <v>148367</v>
      </c>
      <c r="B359" t="s">
        <v>133</v>
      </c>
      <c r="C359" t="s">
        <v>84</v>
      </c>
      <c r="D359" t="s">
        <v>6697</v>
      </c>
      <c r="E359" s="16">
        <v>14000000</v>
      </c>
      <c r="F359" t="s">
        <v>7071</v>
      </c>
    </row>
    <row r="360" spans="1:6" x14ac:dyDescent="0.3">
      <c r="A360">
        <v>148367</v>
      </c>
      <c r="B360" t="s">
        <v>133</v>
      </c>
      <c r="C360" t="s">
        <v>84</v>
      </c>
      <c r="D360" t="s">
        <v>7414</v>
      </c>
      <c r="E360" s="16">
        <v>6000000</v>
      </c>
      <c r="F360" t="s">
        <v>7071</v>
      </c>
    </row>
    <row r="361" spans="1:6" x14ac:dyDescent="0.3">
      <c r="A361">
        <v>148367</v>
      </c>
      <c r="B361" t="s">
        <v>133</v>
      </c>
      <c r="C361" t="s">
        <v>84</v>
      </c>
      <c r="D361" t="s">
        <v>7118</v>
      </c>
      <c r="E361" s="16">
        <v>500000</v>
      </c>
      <c r="F361" t="s">
        <v>7119</v>
      </c>
    </row>
    <row r="362" spans="1:6" x14ac:dyDescent="0.3">
      <c r="A362">
        <v>148367</v>
      </c>
      <c r="B362" t="s">
        <v>133</v>
      </c>
      <c r="C362" t="s">
        <v>84</v>
      </c>
      <c r="D362" t="s">
        <v>6817</v>
      </c>
      <c r="E362" s="16">
        <v>2000000</v>
      </c>
      <c r="F362" t="s">
        <v>6973</v>
      </c>
    </row>
    <row r="363" spans="1:6" x14ac:dyDescent="0.3">
      <c r="A363">
        <v>148367</v>
      </c>
      <c r="B363" t="s">
        <v>133</v>
      </c>
      <c r="C363" t="s">
        <v>84</v>
      </c>
      <c r="D363" t="s">
        <v>6700</v>
      </c>
      <c r="E363" s="16">
        <v>3200000</v>
      </c>
      <c r="F363" t="s">
        <v>7071</v>
      </c>
    </row>
    <row r="364" spans="1:6" x14ac:dyDescent="0.3">
      <c r="A364">
        <v>148367</v>
      </c>
      <c r="B364" t="s">
        <v>133</v>
      </c>
      <c r="C364" t="s">
        <v>84</v>
      </c>
      <c r="D364" t="s">
        <v>7134</v>
      </c>
      <c r="E364" s="16">
        <v>7000000</v>
      </c>
      <c r="F364" t="s">
        <v>7061</v>
      </c>
    </row>
    <row r="365" spans="1:6" x14ac:dyDescent="0.3">
      <c r="A365">
        <v>148367</v>
      </c>
      <c r="B365" t="s">
        <v>133</v>
      </c>
      <c r="C365" t="s">
        <v>84</v>
      </c>
      <c r="D365" t="s">
        <v>6705</v>
      </c>
      <c r="E365" s="16">
        <v>9000000</v>
      </c>
      <c r="F365" t="s">
        <v>7061</v>
      </c>
    </row>
    <row r="366" spans="1:6" x14ac:dyDescent="0.3">
      <c r="A366">
        <v>148367</v>
      </c>
      <c r="B366" t="s">
        <v>133</v>
      </c>
      <c r="C366" t="s">
        <v>84</v>
      </c>
      <c r="D366" t="s">
        <v>7674</v>
      </c>
      <c r="E366" s="16">
        <v>500000</v>
      </c>
      <c r="F366" t="s">
        <v>7119</v>
      </c>
    </row>
    <row r="367" spans="1:6" x14ac:dyDescent="0.3">
      <c r="A367">
        <v>148367</v>
      </c>
      <c r="B367" t="s">
        <v>133</v>
      </c>
      <c r="C367" t="s">
        <v>84</v>
      </c>
      <c r="D367" t="s">
        <v>7316</v>
      </c>
      <c r="E367" s="16">
        <v>3500000</v>
      </c>
      <c r="F367" t="s">
        <v>7071</v>
      </c>
    </row>
    <row r="368" spans="1:6" x14ac:dyDescent="0.3">
      <c r="A368">
        <v>148367</v>
      </c>
      <c r="B368" t="s">
        <v>133</v>
      </c>
      <c r="C368" t="s">
        <v>84</v>
      </c>
      <c r="D368" t="s">
        <v>7737</v>
      </c>
      <c r="E368" s="16">
        <v>700000</v>
      </c>
      <c r="F368" t="s">
        <v>7119</v>
      </c>
    </row>
    <row r="369" spans="1:6" x14ac:dyDescent="0.3">
      <c r="A369">
        <v>148367</v>
      </c>
      <c r="B369" t="s">
        <v>133</v>
      </c>
      <c r="C369" t="s">
        <v>84</v>
      </c>
      <c r="D369" t="s">
        <v>7738</v>
      </c>
      <c r="E369" s="16">
        <v>1000000</v>
      </c>
      <c r="F369" t="s">
        <v>7119</v>
      </c>
    </row>
    <row r="370" spans="1:6" x14ac:dyDescent="0.3">
      <c r="A370">
        <v>148367</v>
      </c>
      <c r="B370" t="s">
        <v>133</v>
      </c>
      <c r="C370" t="s">
        <v>84</v>
      </c>
      <c r="D370" t="s">
        <v>6864</v>
      </c>
      <c r="E370" s="16">
        <v>400000</v>
      </c>
      <c r="F370" t="s">
        <v>4487</v>
      </c>
    </row>
    <row r="371" spans="1:6" x14ac:dyDescent="0.3">
      <c r="A371">
        <v>148367</v>
      </c>
      <c r="B371" t="s">
        <v>133</v>
      </c>
      <c r="C371" t="s">
        <v>84</v>
      </c>
      <c r="D371" t="s">
        <v>6714</v>
      </c>
      <c r="E371" s="16">
        <v>14000000</v>
      </c>
      <c r="F371" t="s">
        <v>7071</v>
      </c>
    </row>
    <row r="372" spans="1:6" x14ac:dyDescent="0.3">
      <c r="A372">
        <v>148367</v>
      </c>
      <c r="B372" t="s">
        <v>133</v>
      </c>
      <c r="C372" t="s">
        <v>84</v>
      </c>
      <c r="D372" t="s">
        <v>6867</v>
      </c>
      <c r="E372" s="16">
        <v>4000000</v>
      </c>
      <c r="F372" t="s">
        <v>7071</v>
      </c>
    </row>
    <row r="373" spans="1:6" x14ac:dyDescent="0.3">
      <c r="A373">
        <v>148367</v>
      </c>
      <c r="B373" t="s">
        <v>133</v>
      </c>
      <c r="C373" t="s">
        <v>84</v>
      </c>
      <c r="D373" t="s">
        <v>6715</v>
      </c>
      <c r="E373" s="16">
        <v>15000000</v>
      </c>
      <c r="F373" t="s">
        <v>7071</v>
      </c>
    </row>
    <row r="374" spans="1:6" x14ac:dyDescent="0.3">
      <c r="A374">
        <v>148367</v>
      </c>
      <c r="B374" t="s">
        <v>133</v>
      </c>
      <c r="C374" t="s">
        <v>84</v>
      </c>
      <c r="D374" t="s">
        <v>8125</v>
      </c>
      <c r="E374" s="16">
        <v>3000000</v>
      </c>
      <c r="F374" t="s">
        <v>7071</v>
      </c>
    </row>
    <row r="375" spans="1:6" x14ac:dyDescent="0.3">
      <c r="A375">
        <v>148367</v>
      </c>
      <c r="B375" t="s">
        <v>133</v>
      </c>
      <c r="C375" t="s">
        <v>84</v>
      </c>
      <c r="D375" t="s">
        <v>7137</v>
      </c>
      <c r="E375" s="16">
        <v>12000000</v>
      </c>
      <c r="F375" t="s">
        <v>7071</v>
      </c>
    </row>
    <row r="376" spans="1:6" x14ac:dyDescent="0.3">
      <c r="A376">
        <v>148367</v>
      </c>
      <c r="B376" t="s">
        <v>133</v>
      </c>
      <c r="C376" t="s">
        <v>84</v>
      </c>
      <c r="D376" t="s">
        <v>7248</v>
      </c>
      <c r="E376" s="16">
        <v>2000000</v>
      </c>
      <c r="F376" t="s">
        <v>7119</v>
      </c>
    </row>
    <row r="377" spans="1:6" x14ac:dyDescent="0.3">
      <c r="A377">
        <v>148367</v>
      </c>
      <c r="B377" t="s">
        <v>133</v>
      </c>
      <c r="C377" t="s">
        <v>84</v>
      </c>
      <c r="D377" t="s">
        <v>6719</v>
      </c>
      <c r="E377" s="16">
        <v>20000000</v>
      </c>
      <c r="F377" t="s">
        <v>7071</v>
      </c>
    </row>
    <row r="378" spans="1:6" x14ac:dyDescent="0.3">
      <c r="A378">
        <v>148367</v>
      </c>
      <c r="B378" t="s">
        <v>133</v>
      </c>
      <c r="C378" t="s">
        <v>84</v>
      </c>
      <c r="D378" t="s">
        <v>6721</v>
      </c>
      <c r="E378" s="16">
        <v>16000000</v>
      </c>
      <c r="F378" t="s">
        <v>7071</v>
      </c>
    </row>
    <row r="379" spans="1:6" x14ac:dyDescent="0.3">
      <c r="A379">
        <v>148367</v>
      </c>
      <c r="B379" t="s">
        <v>133</v>
      </c>
      <c r="C379" t="s">
        <v>84</v>
      </c>
      <c r="D379" t="s">
        <v>6836</v>
      </c>
      <c r="E379" s="16">
        <v>2000000</v>
      </c>
      <c r="F379" t="s">
        <v>6973</v>
      </c>
    </row>
    <row r="380" spans="1:6" x14ac:dyDescent="0.3">
      <c r="A380">
        <v>148367</v>
      </c>
      <c r="B380" t="s">
        <v>133</v>
      </c>
      <c r="C380" t="s">
        <v>84</v>
      </c>
      <c r="D380" t="s">
        <v>7491</v>
      </c>
      <c r="E380" s="16">
        <v>600000</v>
      </c>
      <c r="F380" t="s">
        <v>7119</v>
      </c>
    </row>
    <row r="381" spans="1:6" x14ac:dyDescent="0.3">
      <c r="A381">
        <v>148367</v>
      </c>
      <c r="B381" t="s">
        <v>133</v>
      </c>
      <c r="C381" t="s">
        <v>84</v>
      </c>
      <c r="D381" t="s">
        <v>7741</v>
      </c>
      <c r="E381" s="16">
        <v>1500000</v>
      </c>
      <c r="F381" t="s">
        <v>7119</v>
      </c>
    </row>
    <row r="382" spans="1:6" x14ac:dyDescent="0.3">
      <c r="A382">
        <v>148367</v>
      </c>
      <c r="B382" t="s">
        <v>133</v>
      </c>
      <c r="C382" t="s">
        <v>84</v>
      </c>
      <c r="D382" t="s">
        <v>6723</v>
      </c>
      <c r="E382" s="16">
        <v>8000000</v>
      </c>
      <c r="F382" t="s">
        <v>7071</v>
      </c>
    </row>
    <row r="383" spans="1:6" x14ac:dyDescent="0.3">
      <c r="A383">
        <v>148367</v>
      </c>
      <c r="B383" t="s">
        <v>133</v>
      </c>
      <c r="C383" t="s">
        <v>84</v>
      </c>
      <c r="D383" t="s">
        <v>7016</v>
      </c>
      <c r="E383" s="16">
        <v>3500000</v>
      </c>
      <c r="F383" t="s">
        <v>7071</v>
      </c>
    </row>
    <row r="384" spans="1:6" x14ac:dyDescent="0.3">
      <c r="A384">
        <v>148367</v>
      </c>
      <c r="B384" t="s">
        <v>133</v>
      </c>
      <c r="C384" t="s">
        <v>84</v>
      </c>
      <c r="D384" t="s">
        <v>7750</v>
      </c>
      <c r="E384" s="16">
        <v>4000000</v>
      </c>
      <c r="F384" t="s">
        <v>7071</v>
      </c>
    </row>
    <row r="385" spans="1:6" x14ac:dyDescent="0.3">
      <c r="A385">
        <v>148367</v>
      </c>
      <c r="B385" t="s">
        <v>133</v>
      </c>
      <c r="C385" t="s">
        <v>84</v>
      </c>
      <c r="D385" t="s">
        <v>7728</v>
      </c>
      <c r="E385" s="16">
        <v>1500000</v>
      </c>
      <c r="F385" t="s">
        <v>7119</v>
      </c>
    </row>
    <row r="386" spans="1:6" x14ac:dyDescent="0.3">
      <c r="A386">
        <v>148367</v>
      </c>
      <c r="B386" t="s">
        <v>133</v>
      </c>
      <c r="C386" t="s">
        <v>84</v>
      </c>
      <c r="D386" t="s">
        <v>6727</v>
      </c>
      <c r="E386" s="16">
        <v>18000000</v>
      </c>
      <c r="F386" t="s">
        <v>7071</v>
      </c>
    </row>
    <row r="387" spans="1:6" x14ac:dyDescent="0.3">
      <c r="A387">
        <v>148367</v>
      </c>
      <c r="B387" t="s">
        <v>133</v>
      </c>
      <c r="C387" t="s">
        <v>84</v>
      </c>
      <c r="D387" t="s">
        <v>7288</v>
      </c>
      <c r="E387" s="16">
        <v>10000000</v>
      </c>
      <c r="F387" t="s">
        <v>7071</v>
      </c>
    </row>
    <row r="388" spans="1:6" x14ac:dyDescent="0.3">
      <c r="A388">
        <v>148367</v>
      </c>
      <c r="B388" t="s">
        <v>133</v>
      </c>
      <c r="C388" t="s">
        <v>84</v>
      </c>
      <c r="D388" t="s">
        <v>6732</v>
      </c>
      <c r="E388" s="16">
        <v>11000000</v>
      </c>
      <c r="F388" t="s">
        <v>7071</v>
      </c>
    </row>
    <row r="389" spans="1:6" x14ac:dyDescent="0.3">
      <c r="A389">
        <v>148367</v>
      </c>
      <c r="B389" t="s">
        <v>133</v>
      </c>
      <c r="C389" t="s">
        <v>84</v>
      </c>
      <c r="D389" t="s">
        <v>6772</v>
      </c>
      <c r="E389" s="16">
        <v>400000</v>
      </c>
      <c r="F389" t="s">
        <v>4487</v>
      </c>
    </row>
    <row r="390" spans="1:6" x14ac:dyDescent="0.3">
      <c r="A390">
        <v>148367</v>
      </c>
      <c r="B390" t="s">
        <v>133</v>
      </c>
      <c r="C390" t="s">
        <v>84</v>
      </c>
      <c r="D390" t="s">
        <v>7820</v>
      </c>
      <c r="E390" s="16">
        <v>250000</v>
      </c>
      <c r="F390" t="s">
        <v>4487</v>
      </c>
    </row>
    <row r="391" spans="1:6" x14ac:dyDescent="0.3">
      <c r="A391">
        <v>148367</v>
      </c>
      <c r="B391" t="s">
        <v>133</v>
      </c>
      <c r="C391" t="s">
        <v>84</v>
      </c>
      <c r="D391" t="s">
        <v>7132</v>
      </c>
      <c r="E391" s="16">
        <v>500000</v>
      </c>
      <c r="F391" t="s">
        <v>7119</v>
      </c>
    </row>
    <row r="392" spans="1:6" x14ac:dyDescent="0.3">
      <c r="A392">
        <v>262749</v>
      </c>
      <c r="B392" t="s">
        <v>81</v>
      </c>
      <c r="C392" t="s">
        <v>84</v>
      </c>
      <c r="D392" t="s">
        <v>7605</v>
      </c>
      <c r="E392" s="16">
        <v>150000</v>
      </c>
      <c r="F392" t="s">
        <v>7878</v>
      </c>
    </row>
    <row r="393" spans="1:6" x14ac:dyDescent="0.3">
      <c r="A393">
        <v>262749</v>
      </c>
      <c r="B393" t="s">
        <v>81</v>
      </c>
      <c r="C393" t="s">
        <v>84</v>
      </c>
      <c r="D393" t="s">
        <v>6697</v>
      </c>
      <c r="E393" s="16">
        <v>22000000</v>
      </c>
      <c r="F393" t="s">
        <v>7071</v>
      </c>
    </row>
    <row r="394" spans="1:6" x14ac:dyDescent="0.3">
      <c r="A394">
        <v>262749</v>
      </c>
      <c r="B394" t="s">
        <v>81</v>
      </c>
      <c r="C394" t="s">
        <v>84</v>
      </c>
      <c r="D394" t="s">
        <v>7414</v>
      </c>
      <c r="E394" s="16">
        <v>18000000</v>
      </c>
      <c r="F394" t="s">
        <v>7071</v>
      </c>
    </row>
    <row r="395" spans="1:6" x14ac:dyDescent="0.3">
      <c r="A395">
        <v>262749</v>
      </c>
      <c r="B395" t="s">
        <v>81</v>
      </c>
      <c r="C395" t="s">
        <v>84</v>
      </c>
      <c r="D395" t="s">
        <v>6700</v>
      </c>
      <c r="E395" s="16">
        <v>4000000</v>
      </c>
      <c r="F395" t="s">
        <v>7071</v>
      </c>
    </row>
    <row r="396" spans="1:6" x14ac:dyDescent="0.3">
      <c r="A396">
        <v>262749</v>
      </c>
      <c r="B396" t="s">
        <v>81</v>
      </c>
      <c r="C396" t="s">
        <v>84</v>
      </c>
      <c r="D396" t="s">
        <v>7398</v>
      </c>
      <c r="E396" s="16">
        <v>32000000</v>
      </c>
      <c r="F396" t="s">
        <v>7061</v>
      </c>
    </row>
    <row r="397" spans="1:6" x14ac:dyDescent="0.3">
      <c r="A397">
        <v>262749</v>
      </c>
      <c r="B397" t="s">
        <v>81</v>
      </c>
      <c r="C397" t="s">
        <v>84</v>
      </c>
      <c r="D397" t="s">
        <v>6705</v>
      </c>
      <c r="E397" s="16">
        <v>35000000</v>
      </c>
      <c r="F397" t="s">
        <v>7061</v>
      </c>
    </row>
    <row r="398" spans="1:6" x14ac:dyDescent="0.3">
      <c r="A398">
        <v>262749</v>
      </c>
      <c r="B398" t="s">
        <v>81</v>
      </c>
      <c r="C398" t="s">
        <v>84</v>
      </c>
      <c r="D398" t="s">
        <v>7316</v>
      </c>
      <c r="E398" s="16">
        <v>12000000</v>
      </c>
      <c r="F398" t="s">
        <v>7071</v>
      </c>
    </row>
    <row r="399" spans="1:6" x14ac:dyDescent="0.3">
      <c r="A399">
        <v>262749</v>
      </c>
      <c r="B399" t="s">
        <v>81</v>
      </c>
      <c r="C399" t="s">
        <v>84</v>
      </c>
      <c r="D399" t="s">
        <v>6714</v>
      </c>
      <c r="E399" s="16">
        <v>22000000</v>
      </c>
      <c r="F399" t="s">
        <v>7071</v>
      </c>
    </row>
    <row r="400" spans="1:6" x14ac:dyDescent="0.3">
      <c r="A400">
        <v>262749</v>
      </c>
      <c r="B400" t="s">
        <v>81</v>
      </c>
      <c r="C400" t="s">
        <v>84</v>
      </c>
      <c r="D400" t="s">
        <v>6867</v>
      </c>
      <c r="E400" s="16">
        <v>7000000</v>
      </c>
      <c r="F400" t="s">
        <v>7071</v>
      </c>
    </row>
    <row r="401" spans="1:6" x14ac:dyDescent="0.3">
      <c r="A401">
        <v>262749</v>
      </c>
      <c r="B401" t="s">
        <v>81</v>
      </c>
      <c r="C401" t="s">
        <v>84</v>
      </c>
      <c r="D401" t="s">
        <v>7488</v>
      </c>
      <c r="E401" s="16">
        <v>25000000</v>
      </c>
      <c r="F401" t="s">
        <v>7071</v>
      </c>
    </row>
    <row r="402" spans="1:6" x14ac:dyDescent="0.3">
      <c r="A402">
        <v>262749</v>
      </c>
      <c r="B402" t="s">
        <v>81</v>
      </c>
      <c r="C402" t="s">
        <v>84</v>
      </c>
      <c r="D402" t="s">
        <v>6715</v>
      </c>
      <c r="E402" s="16">
        <v>40000000</v>
      </c>
      <c r="F402" t="s">
        <v>7061</v>
      </c>
    </row>
    <row r="403" spans="1:6" x14ac:dyDescent="0.3">
      <c r="A403">
        <v>262749</v>
      </c>
      <c r="B403" t="s">
        <v>81</v>
      </c>
      <c r="C403" t="s">
        <v>84</v>
      </c>
      <c r="D403" t="s">
        <v>8125</v>
      </c>
      <c r="E403" s="16">
        <v>2500000</v>
      </c>
      <c r="F403" t="s">
        <v>7071</v>
      </c>
    </row>
    <row r="404" spans="1:6" x14ac:dyDescent="0.3">
      <c r="A404">
        <v>262749</v>
      </c>
      <c r="B404" t="s">
        <v>81</v>
      </c>
      <c r="C404" t="s">
        <v>84</v>
      </c>
      <c r="D404" t="s">
        <v>6719</v>
      </c>
      <c r="E404" s="16">
        <v>35000000</v>
      </c>
      <c r="F404" t="s">
        <v>7061</v>
      </c>
    </row>
    <row r="405" spans="1:6" x14ac:dyDescent="0.3">
      <c r="A405">
        <v>262749</v>
      </c>
      <c r="B405" t="s">
        <v>81</v>
      </c>
      <c r="C405" t="s">
        <v>84</v>
      </c>
      <c r="D405" t="s">
        <v>7275</v>
      </c>
      <c r="E405" s="16">
        <v>150000</v>
      </c>
      <c r="F405" t="s">
        <v>7878</v>
      </c>
    </row>
    <row r="406" spans="1:6" x14ac:dyDescent="0.3">
      <c r="A406">
        <v>262749</v>
      </c>
      <c r="B406" t="s">
        <v>81</v>
      </c>
      <c r="C406" t="s">
        <v>84</v>
      </c>
      <c r="D406" t="s">
        <v>6721</v>
      </c>
      <c r="E406" s="16">
        <v>30000000</v>
      </c>
      <c r="F406" t="s">
        <v>7071</v>
      </c>
    </row>
    <row r="407" spans="1:6" x14ac:dyDescent="0.3">
      <c r="A407">
        <v>262749</v>
      </c>
      <c r="B407" t="s">
        <v>81</v>
      </c>
      <c r="C407" t="s">
        <v>84</v>
      </c>
      <c r="D407" t="s">
        <v>8506</v>
      </c>
      <c r="E407" s="16">
        <v>9000000</v>
      </c>
      <c r="F407" t="s">
        <v>7071</v>
      </c>
    </row>
    <row r="408" spans="1:6" x14ac:dyDescent="0.3">
      <c r="A408">
        <v>262749</v>
      </c>
      <c r="B408" t="s">
        <v>81</v>
      </c>
      <c r="C408" t="s">
        <v>84</v>
      </c>
      <c r="D408" t="s">
        <v>6723</v>
      </c>
      <c r="E408" s="16">
        <v>18000000</v>
      </c>
      <c r="F408" t="s">
        <v>7071</v>
      </c>
    </row>
    <row r="409" spans="1:6" x14ac:dyDescent="0.3">
      <c r="A409">
        <v>262749</v>
      </c>
      <c r="B409" t="s">
        <v>81</v>
      </c>
      <c r="C409" t="s">
        <v>84</v>
      </c>
      <c r="D409" t="s">
        <v>7338</v>
      </c>
      <c r="E409" s="16">
        <v>150000</v>
      </c>
      <c r="F409" t="s">
        <v>7878</v>
      </c>
    </row>
    <row r="410" spans="1:6" x14ac:dyDescent="0.3">
      <c r="A410">
        <v>262749</v>
      </c>
      <c r="B410" t="s">
        <v>81</v>
      </c>
      <c r="C410" t="s">
        <v>84</v>
      </c>
      <c r="D410" t="s">
        <v>7431</v>
      </c>
      <c r="E410" s="16">
        <v>350000</v>
      </c>
      <c r="F410" t="s">
        <v>7878</v>
      </c>
    </row>
    <row r="411" spans="1:6" x14ac:dyDescent="0.3">
      <c r="A411">
        <v>262749</v>
      </c>
      <c r="B411" t="s">
        <v>81</v>
      </c>
      <c r="C411" t="s">
        <v>84</v>
      </c>
      <c r="D411" t="s">
        <v>7386</v>
      </c>
      <c r="E411" s="16">
        <v>150000</v>
      </c>
      <c r="F411" t="s">
        <v>7878</v>
      </c>
    </row>
    <row r="412" spans="1:6" x14ac:dyDescent="0.3">
      <c r="A412">
        <v>262749</v>
      </c>
      <c r="B412" t="s">
        <v>81</v>
      </c>
      <c r="C412" t="s">
        <v>84</v>
      </c>
      <c r="D412" t="s">
        <v>8430</v>
      </c>
      <c r="E412" s="16">
        <v>1000000</v>
      </c>
      <c r="F412" t="s">
        <v>7878</v>
      </c>
    </row>
    <row r="413" spans="1:6" x14ac:dyDescent="0.3">
      <c r="A413">
        <v>262749</v>
      </c>
      <c r="B413" t="s">
        <v>81</v>
      </c>
      <c r="C413" t="s">
        <v>84</v>
      </c>
      <c r="D413" t="s">
        <v>7750</v>
      </c>
      <c r="E413" s="16">
        <v>5000000</v>
      </c>
      <c r="F413" t="s">
        <v>7071</v>
      </c>
    </row>
    <row r="414" spans="1:6" x14ac:dyDescent="0.3">
      <c r="A414">
        <v>262749</v>
      </c>
      <c r="B414" t="s">
        <v>81</v>
      </c>
      <c r="C414" t="s">
        <v>84</v>
      </c>
      <c r="D414" t="s">
        <v>6727</v>
      </c>
      <c r="E414" s="16">
        <v>35000000</v>
      </c>
      <c r="F414" t="s">
        <v>7061</v>
      </c>
    </row>
    <row r="415" spans="1:6" x14ac:dyDescent="0.3">
      <c r="A415">
        <v>262749</v>
      </c>
      <c r="B415" t="s">
        <v>81</v>
      </c>
      <c r="C415" t="s">
        <v>84</v>
      </c>
      <c r="D415" t="s">
        <v>7433</v>
      </c>
      <c r="E415" s="16">
        <v>1500000</v>
      </c>
      <c r="F415" t="s">
        <v>7878</v>
      </c>
    </row>
    <row r="416" spans="1:6" x14ac:dyDescent="0.3">
      <c r="A416">
        <v>262749</v>
      </c>
      <c r="B416" t="s">
        <v>81</v>
      </c>
      <c r="C416" t="s">
        <v>84</v>
      </c>
      <c r="D416" t="s">
        <v>6732</v>
      </c>
      <c r="E416" s="16">
        <v>40000000</v>
      </c>
      <c r="F416" t="s">
        <v>7061</v>
      </c>
    </row>
    <row r="417" spans="1:6" x14ac:dyDescent="0.3">
      <c r="A417">
        <v>262749</v>
      </c>
      <c r="B417" t="s">
        <v>81</v>
      </c>
      <c r="C417" t="s">
        <v>84</v>
      </c>
      <c r="D417" t="s">
        <v>7323</v>
      </c>
      <c r="E417" s="16">
        <v>14000000</v>
      </c>
      <c r="F417" t="s">
        <v>7071</v>
      </c>
    </row>
    <row r="418" spans="1:6" x14ac:dyDescent="0.3">
      <c r="A418">
        <v>309400</v>
      </c>
      <c r="B418" t="s">
        <v>165</v>
      </c>
      <c r="C418" t="s">
        <v>84</v>
      </c>
      <c r="D418" t="s">
        <v>6733</v>
      </c>
      <c r="E418" s="16">
        <v>70000000</v>
      </c>
      <c r="F418" t="s">
        <v>7133</v>
      </c>
    </row>
    <row r="419" spans="1:6" x14ac:dyDescent="0.3">
      <c r="A419">
        <v>309400</v>
      </c>
      <c r="B419" t="s">
        <v>165</v>
      </c>
      <c r="C419" t="s">
        <v>84</v>
      </c>
      <c r="D419" t="s">
        <v>7987</v>
      </c>
      <c r="E419" s="16">
        <v>100000</v>
      </c>
      <c r="F419" t="s">
        <v>6743</v>
      </c>
    </row>
    <row r="420" spans="1:6" x14ac:dyDescent="0.3">
      <c r="A420">
        <v>309400</v>
      </c>
      <c r="B420" t="s">
        <v>165</v>
      </c>
      <c r="C420" t="s">
        <v>84</v>
      </c>
      <c r="D420" t="s">
        <v>6888</v>
      </c>
      <c r="E420" s="16">
        <v>75000000</v>
      </c>
      <c r="F420" t="s">
        <v>7061</v>
      </c>
    </row>
    <row r="421" spans="1:6" x14ac:dyDescent="0.3">
      <c r="A421">
        <v>309400</v>
      </c>
      <c r="B421" t="s">
        <v>165</v>
      </c>
      <c r="C421" t="s">
        <v>84</v>
      </c>
      <c r="D421" t="s">
        <v>6697</v>
      </c>
      <c r="E421" s="16">
        <v>70000000</v>
      </c>
      <c r="F421" t="s">
        <v>7133</v>
      </c>
    </row>
    <row r="422" spans="1:6" x14ac:dyDescent="0.3">
      <c r="A422">
        <v>309400</v>
      </c>
      <c r="B422" t="s">
        <v>165</v>
      </c>
      <c r="C422" t="s">
        <v>84</v>
      </c>
      <c r="D422" t="s">
        <v>7023</v>
      </c>
      <c r="E422" s="16">
        <v>25000000</v>
      </c>
      <c r="F422" t="s">
        <v>6743</v>
      </c>
    </row>
    <row r="423" spans="1:6" x14ac:dyDescent="0.3">
      <c r="A423">
        <v>309400</v>
      </c>
      <c r="B423" t="s">
        <v>165</v>
      </c>
      <c r="C423" t="s">
        <v>84</v>
      </c>
      <c r="D423" t="s">
        <v>6740</v>
      </c>
      <c r="E423" s="16">
        <v>28000000</v>
      </c>
      <c r="F423" t="s">
        <v>6743</v>
      </c>
    </row>
    <row r="424" spans="1:6" x14ac:dyDescent="0.3">
      <c r="A424">
        <v>309400</v>
      </c>
      <c r="B424" t="s">
        <v>165</v>
      </c>
      <c r="C424" t="s">
        <v>84</v>
      </c>
      <c r="D424" t="s">
        <v>6741</v>
      </c>
      <c r="E424" s="16">
        <v>90000000</v>
      </c>
      <c r="F424" t="s">
        <v>6743</v>
      </c>
    </row>
    <row r="425" spans="1:6" x14ac:dyDescent="0.3">
      <c r="A425">
        <v>309400</v>
      </c>
      <c r="B425" t="s">
        <v>165</v>
      </c>
      <c r="C425" t="s">
        <v>84</v>
      </c>
      <c r="D425" t="s">
        <v>6746</v>
      </c>
      <c r="E425" s="16">
        <v>1500000</v>
      </c>
      <c r="F425" t="s">
        <v>6743</v>
      </c>
    </row>
    <row r="426" spans="1:6" x14ac:dyDescent="0.3">
      <c r="A426">
        <v>309400</v>
      </c>
      <c r="B426" t="s">
        <v>165</v>
      </c>
      <c r="C426" t="s">
        <v>84</v>
      </c>
      <c r="D426" t="s">
        <v>6700</v>
      </c>
      <c r="E426" s="16">
        <v>81000000</v>
      </c>
      <c r="F426" t="s">
        <v>6743</v>
      </c>
    </row>
    <row r="427" spans="1:6" x14ac:dyDescent="0.3">
      <c r="A427">
        <v>309400</v>
      </c>
      <c r="B427" t="s">
        <v>165</v>
      </c>
      <c r="C427" t="s">
        <v>84</v>
      </c>
      <c r="D427" t="s">
        <v>7134</v>
      </c>
      <c r="E427" s="16">
        <v>50000000</v>
      </c>
      <c r="F427" t="s">
        <v>7061</v>
      </c>
    </row>
    <row r="428" spans="1:6" x14ac:dyDescent="0.3">
      <c r="A428">
        <v>309400</v>
      </c>
      <c r="B428" t="s">
        <v>165</v>
      </c>
      <c r="C428" t="s">
        <v>84</v>
      </c>
      <c r="D428" t="s">
        <v>7398</v>
      </c>
      <c r="E428" s="16">
        <v>60000000</v>
      </c>
      <c r="F428" t="s">
        <v>7061</v>
      </c>
    </row>
    <row r="429" spans="1:6" x14ac:dyDescent="0.3">
      <c r="A429">
        <v>309400</v>
      </c>
      <c r="B429" t="s">
        <v>165</v>
      </c>
      <c r="C429" t="s">
        <v>84</v>
      </c>
      <c r="D429" t="s">
        <v>6705</v>
      </c>
      <c r="E429" s="16">
        <v>55000000</v>
      </c>
      <c r="F429" t="s">
        <v>7061</v>
      </c>
    </row>
    <row r="430" spans="1:6" x14ac:dyDescent="0.3">
      <c r="A430">
        <v>309400</v>
      </c>
      <c r="B430" t="s">
        <v>165</v>
      </c>
      <c r="C430" t="s">
        <v>84</v>
      </c>
      <c r="D430" t="s">
        <v>6712</v>
      </c>
      <c r="E430" s="16">
        <v>81000000</v>
      </c>
      <c r="F430" t="s">
        <v>7133</v>
      </c>
    </row>
    <row r="431" spans="1:6" x14ac:dyDescent="0.3">
      <c r="A431">
        <v>309400</v>
      </c>
      <c r="B431" t="s">
        <v>165</v>
      </c>
      <c r="C431" t="s">
        <v>84</v>
      </c>
      <c r="D431" t="s">
        <v>7136</v>
      </c>
      <c r="E431" s="16">
        <v>60000000</v>
      </c>
      <c r="F431" t="s">
        <v>7061</v>
      </c>
    </row>
    <row r="432" spans="1:6" x14ac:dyDescent="0.3">
      <c r="A432">
        <v>309400</v>
      </c>
      <c r="B432" t="s">
        <v>165</v>
      </c>
      <c r="C432" t="s">
        <v>84</v>
      </c>
      <c r="D432" t="s">
        <v>6714</v>
      </c>
      <c r="E432" s="16">
        <v>70000000</v>
      </c>
      <c r="F432" t="s">
        <v>7133</v>
      </c>
    </row>
    <row r="433" spans="1:6" x14ac:dyDescent="0.3">
      <c r="A433">
        <v>309400</v>
      </c>
      <c r="B433" t="s">
        <v>165</v>
      </c>
      <c r="C433" t="s">
        <v>84</v>
      </c>
      <c r="D433" t="s">
        <v>7488</v>
      </c>
      <c r="E433" s="16">
        <v>60000000</v>
      </c>
      <c r="F433" t="s">
        <v>7133</v>
      </c>
    </row>
    <row r="434" spans="1:6" x14ac:dyDescent="0.3">
      <c r="A434">
        <v>309400</v>
      </c>
      <c r="B434" t="s">
        <v>165</v>
      </c>
      <c r="C434" t="s">
        <v>84</v>
      </c>
      <c r="D434" t="s">
        <v>6715</v>
      </c>
      <c r="E434" s="16">
        <v>75000000</v>
      </c>
      <c r="F434" t="s">
        <v>7061</v>
      </c>
    </row>
    <row r="435" spans="1:6" x14ac:dyDescent="0.3">
      <c r="A435">
        <v>309400</v>
      </c>
      <c r="B435" t="s">
        <v>165</v>
      </c>
      <c r="C435" t="s">
        <v>84</v>
      </c>
      <c r="D435" t="s">
        <v>7592</v>
      </c>
      <c r="E435" s="16">
        <v>60000000</v>
      </c>
      <c r="F435" t="s">
        <v>7061</v>
      </c>
    </row>
    <row r="436" spans="1:6" x14ac:dyDescent="0.3">
      <c r="A436">
        <v>309400</v>
      </c>
      <c r="B436" t="s">
        <v>165</v>
      </c>
      <c r="C436" t="s">
        <v>84</v>
      </c>
      <c r="D436" t="s">
        <v>6756</v>
      </c>
      <c r="E436" s="16">
        <v>90000000</v>
      </c>
      <c r="F436" t="s">
        <v>6743</v>
      </c>
    </row>
    <row r="437" spans="1:6" x14ac:dyDescent="0.3">
      <c r="A437">
        <v>309400</v>
      </c>
      <c r="B437" t="s">
        <v>165</v>
      </c>
      <c r="C437" t="s">
        <v>84</v>
      </c>
      <c r="D437" t="s">
        <v>6717</v>
      </c>
      <c r="E437" s="16">
        <v>70000000</v>
      </c>
      <c r="F437" t="s">
        <v>7133</v>
      </c>
    </row>
    <row r="438" spans="1:6" x14ac:dyDescent="0.3">
      <c r="A438">
        <v>309400</v>
      </c>
      <c r="B438" t="s">
        <v>165</v>
      </c>
      <c r="C438" t="s">
        <v>84</v>
      </c>
      <c r="D438" t="s">
        <v>7137</v>
      </c>
      <c r="E438" s="16">
        <v>70000000</v>
      </c>
      <c r="F438" t="s">
        <v>7061</v>
      </c>
    </row>
    <row r="439" spans="1:6" x14ac:dyDescent="0.3">
      <c r="A439">
        <v>309400</v>
      </c>
      <c r="B439" t="s">
        <v>165</v>
      </c>
      <c r="C439" t="s">
        <v>84</v>
      </c>
      <c r="D439" t="s">
        <v>6757</v>
      </c>
      <c r="E439" s="16">
        <v>65000000</v>
      </c>
      <c r="F439" t="s">
        <v>6743</v>
      </c>
    </row>
    <row r="440" spans="1:6" x14ac:dyDescent="0.3">
      <c r="A440">
        <v>309400</v>
      </c>
      <c r="B440" t="s">
        <v>165</v>
      </c>
      <c r="C440" t="s">
        <v>84</v>
      </c>
      <c r="D440" t="s">
        <v>6758</v>
      </c>
      <c r="E440" s="16">
        <v>8000000</v>
      </c>
      <c r="F440" t="s">
        <v>6743</v>
      </c>
    </row>
    <row r="441" spans="1:6" x14ac:dyDescent="0.3">
      <c r="A441">
        <v>309400</v>
      </c>
      <c r="B441" t="s">
        <v>165</v>
      </c>
      <c r="C441" t="s">
        <v>84</v>
      </c>
      <c r="D441" t="s">
        <v>6719</v>
      </c>
      <c r="E441" s="16">
        <v>55000000</v>
      </c>
      <c r="F441" t="s">
        <v>7061</v>
      </c>
    </row>
    <row r="442" spans="1:6" x14ac:dyDescent="0.3">
      <c r="A442">
        <v>309400</v>
      </c>
      <c r="B442" t="s">
        <v>165</v>
      </c>
      <c r="C442" t="s">
        <v>84</v>
      </c>
      <c r="D442" t="s">
        <v>6721</v>
      </c>
      <c r="E442" s="16">
        <v>55000000</v>
      </c>
      <c r="F442" t="s">
        <v>7133</v>
      </c>
    </row>
    <row r="443" spans="1:6" x14ac:dyDescent="0.3">
      <c r="A443">
        <v>309400</v>
      </c>
      <c r="B443" t="s">
        <v>165</v>
      </c>
      <c r="C443" t="s">
        <v>84</v>
      </c>
      <c r="D443" t="s">
        <v>7472</v>
      </c>
      <c r="E443" s="16">
        <v>5000000</v>
      </c>
      <c r="F443" t="s">
        <v>6743</v>
      </c>
    </row>
    <row r="444" spans="1:6" x14ac:dyDescent="0.3">
      <c r="A444">
        <v>309400</v>
      </c>
      <c r="B444" t="s">
        <v>165</v>
      </c>
      <c r="C444" t="s">
        <v>84</v>
      </c>
      <c r="D444" t="s">
        <v>7009</v>
      </c>
      <c r="E444" s="16">
        <v>35000000</v>
      </c>
      <c r="F444" t="s">
        <v>6743</v>
      </c>
    </row>
    <row r="445" spans="1:6" x14ac:dyDescent="0.3">
      <c r="A445">
        <v>309400</v>
      </c>
      <c r="B445" t="s">
        <v>165</v>
      </c>
      <c r="C445" t="s">
        <v>84</v>
      </c>
      <c r="D445" t="s">
        <v>6764</v>
      </c>
      <c r="E445" s="16">
        <v>55000000</v>
      </c>
      <c r="F445" t="s">
        <v>6743</v>
      </c>
    </row>
    <row r="446" spans="1:6" x14ac:dyDescent="0.3">
      <c r="A446">
        <v>309400</v>
      </c>
      <c r="B446" t="s">
        <v>165</v>
      </c>
      <c r="C446" t="s">
        <v>84</v>
      </c>
      <c r="D446" t="s">
        <v>6723</v>
      </c>
      <c r="E446" s="16">
        <v>70000000</v>
      </c>
      <c r="F446" t="s">
        <v>7133</v>
      </c>
    </row>
    <row r="447" spans="1:6" x14ac:dyDescent="0.3">
      <c r="A447">
        <v>309400</v>
      </c>
      <c r="B447" t="s">
        <v>165</v>
      </c>
      <c r="C447" t="s">
        <v>84</v>
      </c>
      <c r="D447" t="s">
        <v>6727</v>
      </c>
      <c r="E447" s="16">
        <v>70000000</v>
      </c>
      <c r="F447" t="s">
        <v>7061</v>
      </c>
    </row>
    <row r="448" spans="1:6" x14ac:dyDescent="0.3">
      <c r="A448">
        <v>309400</v>
      </c>
      <c r="B448" t="s">
        <v>165</v>
      </c>
      <c r="C448" t="s">
        <v>84</v>
      </c>
      <c r="D448" t="s">
        <v>6770</v>
      </c>
      <c r="E448" s="16">
        <v>18000000</v>
      </c>
      <c r="F448" t="s">
        <v>6743</v>
      </c>
    </row>
    <row r="449" spans="1:6" x14ac:dyDescent="0.3">
      <c r="A449">
        <v>309400</v>
      </c>
      <c r="B449" t="s">
        <v>165</v>
      </c>
      <c r="C449" t="s">
        <v>84</v>
      </c>
      <c r="D449" t="s">
        <v>6732</v>
      </c>
      <c r="E449" s="16">
        <v>65000000</v>
      </c>
      <c r="F449" t="s">
        <v>7061</v>
      </c>
    </row>
    <row r="450" spans="1:6" x14ac:dyDescent="0.3">
      <c r="A450">
        <v>316264</v>
      </c>
      <c r="B450" t="s">
        <v>144</v>
      </c>
      <c r="C450" t="s">
        <v>84</v>
      </c>
      <c r="D450" t="s">
        <v>6691</v>
      </c>
      <c r="E450" s="16">
        <v>2500000</v>
      </c>
      <c r="F450" t="s">
        <v>6892</v>
      </c>
    </row>
    <row r="451" spans="1:6" x14ac:dyDescent="0.3">
      <c r="A451">
        <v>316264</v>
      </c>
      <c r="B451" t="s">
        <v>144</v>
      </c>
      <c r="C451" t="s">
        <v>84</v>
      </c>
      <c r="D451" t="s">
        <v>8405</v>
      </c>
      <c r="E451" s="16">
        <v>1500000</v>
      </c>
      <c r="F451" t="s">
        <v>9002</v>
      </c>
    </row>
    <row r="452" spans="1:6" x14ac:dyDescent="0.3">
      <c r="A452">
        <v>316264</v>
      </c>
      <c r="B452" t="s">
        <v>144</v>
      </c>
      <c r="C452" t="s">
        <v>84</v>
      </c>
      <c r="D452" t="s">
        <v>6697</v>
      </c>
      <c r="E452" s="16">
        <v>60000000</v>
      </c>
      <c r="F452" t="s">
        <v>7061</v>
      </c>
    </row>
    <row r="453" spans="1:6" x14ac:dyDescent="0.3">
      <c r="A453">
        <v>316264</v>
      </c>
      <c r="B453" t="s">
        <v>144</v>
      </c>
      <c r="C453" t="s">
        <v>84</v>
      </c>
      <c r="D453" t="s">
        <v>6816</v>
      </c>
      <c r="E453" s="16">
        <v>40000000</v>
      </c>
      <c r="F453" t="s">
        <v>2591</v>
      </c>
    </row>
    <row r="454" spans="1:6" x14ac:dyDescent="0.3">
      <c r="A454">
        <v>316264</v>
      </c>
      <c r="B454" t="s">
        <v>144</v>
      </c>
      <c r="C454" t="s">
        <v>84</v>
      </c>
      <c r="D454" t="s">
        <v>7755</v>
      </c>
      <c r="E454" s="16">
        <v>1500000</v>
      </c>
      <c r="F454" t="s">
        <v>7714</v>
      </c>
    </row>
    <row r="455" spans="1:6" x14ac:dyDescent="0.3">
      <c r="A455">
        <v>316264</v>
      </c>
      <c r="B455" t="s">
        <v>144</v>
      </c>
      <c r="C455" t="s">
        <v>84</v>
      </c>
      <c r="D455" t="s">
        <v>7427</v>
      </c>
      <c r="E455" s="16">
        <v>4000000</v>
      </c>
      <c r="F455" t="s">
        <v>9002</v>
      </c>
    </row>
    <row r="456" spans="1:6" x14ac:dyDescent="0.3">
      <c r="A456">
        <v>316264</v>
      </c>
      <c r="B456" t="s">
        <v>144</v>
      </c>
      <c r="C456" t="s">
        <v>84</v>
      </c>
      <c r="D456" t="s">
        <v>6700</v>
      </c>
      <c r="E456" s="16">
        <v>45000000</v>
      </c>
      <c r="F456" t="s">
        <v>2660</v>
      </c>
    </row>
    <row r="457" spans="1:6" x14ac:dyDescent="0.3">
      <c r="A457">
        <v>316264</v>
      </c>
      <c r="B457" t="s">
        <v>144</v>
      </c>
      <c r="C457" t="s">
        <v>84</v>
      </c>
      <c r="D457" t="s">
        <v>6701</v>
      </c>
      <c r="E457" s="16">
        <v>40000000</v>
      </c>
      <c r="F457" t="s">
        <v>7061</v>
      </c>
    </row>
    <row r="458" spans="1:6" x14ac:dyDescent="0.3">
      <c r="A458">
        <v>316264</v>
      </c>
      <c r="B458" t="s">
        <v>144</v>
      </c>
      <c r="C458" t="s">
        <v>84</v>
      </c>
      <c r="D458" t="s">
        <v>6825</v>
      </c>
      <c r="E458" s="16">
        <v>45000000</v>
      </c>
      <c r="F458" t="s">
        <v>2591</v>
      </c>
    </row>
    <row r="459" spans="1:6" x14ac:dyDescent="0.3">
      <c r="A459">
        <v>316264</v>
      </c>
      <c r="B459" t="s">
        <v>144</v>
      </c>
      <c r="C459" t="s">
        <v>84</v>
      </c>
      <c r="D459" t="s">
        <v>7134</v>
      </c>
      <c r="E459" s="16">
        <v>65000000</v>
      </c>
      <c r="F459" t="s">
        <v>7061</v>
      </c>
    </row>
    <row r="460" spans="1:6" x14ac:dyDescent="0.3">
      <c r="A460">
        <v>316264</v>
      </c>
      <c r="B460" t="s">
        <v>144</v>
      </c>
      <c r="C460" t="s">
        <v>84</v>
      </c>
      <c r="D460" t="s">
        <v>6705</v>
      </c>
      <c r="E460" s="16">
        <v>75000000</v>
      </c>
      <c r="F460" t="s">
        <v>7061</v>
      </c>
    </row>
    <row r="461" spans="1:6" x14ac:dyDescent="0.3">
      <c r="A461">
        <v>316264</v>
      </c>
      <c r="B461" t="s">
        <v>144</v>
      </c>
      <c r="C461" t="s">
        <v>84</v>
      </c>
      <c r="D461" t="s">
        <v>7090</v>
      </c>
      <c r="E461" s="16">
        <v>20000000</v>
      </c>
      <c r="F461" t="s">
        <v>2660</v>
      </c>
    </row>
    <row r="462" spans="1:6" x14ac:dyDescent="0.3">
      <c r="A462">
        <v>316264</v>
      </c>
      <c r="B462" t="s">
        <v>144</v>
      </c>
      <c r="C462" t="s">
        <v>84</v>
      </c>
      <c r="D462" t="s">
        <v>7758</v>
      </c>
      <c r="E462" s="16">
        <v>4000000</v>
      </c>
      <c r="F462" t="s">
        <v>7714</v>
      </c>
    </row>
    <row r="463" spans="1:6" x14ac:dyDescent="0.3">
      <c r="A463">
        <v>316264</v>
      </c>
      <c r="B463" t="s">
        <v>144</v>
      </c>
      <c r="C463" t="s">
        <v>84</v>
      </c>
      <c r="D463" t="s">
        <v>6792</v>
      </c>
      <c r="E463" s="16">
        <v>15000000</v>
      </c>
      <c r="F463" t="s">
        <v>7458</v>
      </c>
    </row>
    <row r="464" spans="1:6" x14ac:dyDescent="0.3">
      <c r="A464">
        <v>316264</v>
      </c>
      <c r="B464" t="s">
        <v>144</v>
      </c>
      <c r="C464" t="s">
        <v>84</v>
      </c>
      <c r="D464" t="s">
        <v>7707</v>
      </c>
      <c r="E464" s="16">
        <v>8000000</v>
      </c>
      <c r="F464" t="s">
        <v>7458</v>
      </c>
    </row>
    <row r="465" spans="1:6" x14ac:dyDescent="0.3">
      <c r="A465">
        <v>316264</v>
      </c>
      <c r="B465" t="s">
        <v>144</v>
      </c>
      <c r="C465" t="s">
        <v>84</v>
      </c>
      <c r="D465" t="s">
        <v>7136</v>
      </c>
      <c r="E465" s="16">
        <v>95000000</v>
      </c>
      <c r="F465" t="s">
        <v>7061</v>
      </c>
    </row>
    <row r="466" spans="1:6" x14ac:dyDescent="0.3">
      <c r="A466">
        <v>316264</v>
      </c>
      <c r="B466" t="s">
        <v>144</v>
      </c>
      <c r="C466" t="s">
        <v>84</v>
      </c>
      <c r="D466" t="s">
        <v>6714</v>
      </c>
      <c r="E466" s="16">
        <v>45000000</v>
      </c>
      <c r="F466" t="s">
        <v>7061</v>
      </c>
    </row>
    <row r="467" spans="1:6" x14ac:dyDescent="0.3">
      <c r="A467">
        <v>316264</v>
      </c>
      <c r="B467" t="s">
        <v>144</v>
      </c>
      <c r="C467" t="s">
        <v>84</v>
      </c>
      <c r="D467" t="s">
        <v>6901</v>
      </c>
      <c r="E467" s="16">
        <v>50000000</v>
      </c>
      <c r="F467" t="s">
        <v>7061</v>
      </c>
    </row>
    <row r="468" spans="1:6" x14ac:dyDescent="0.3">
      <c r="A468">
        <v>316264</v>
      </c>
      <c r="B468" t="s">
        <v>144</v>
      </c>
      <c r="C468" t="s">
        <v>84</v>
      </c>
      <c r="D468" t="s">
        <v>7488</v>
      </c>
      <c r="E468" s="16">
        <v>80000000</v>
      </c>
      <c r="F468" t="s">
        <v>7061</v>
      </c>
    </row>
    <row r="469" spans="1:6" x14ac:dyDescent="0.3">
      <c r="A469">
        <v>316264</v>
      </c>
      <c r="B469" t="s">
        <v>144</v>
      </c>
      <c r="C469" t="s">
        <v>84</v>
      </c>
      <c r="D469" t="s">
        <v>6715</v>
      </c>
      <c r="E469" s="16">
        <v>110000000</v>
      </c>
      <c r="F469" t="s">
        <v>7061</v>
      </c>
    </row>
    <row r="470" spans="1:6" x14ac:dyDescent="0.3">
      <c r="A470">
        <v>316264</v>
      </c>
      <c r="B470" t="s">
        <v>144</v>
      </c>
      <c r="C470" t="s">
        <v>84</v>
      </c>
      <c r="D470" t="s">
        <v>7759</v>
      </c>
      <c r="E470" s="16">
        <v>3500000</v>
      </c>
      <c r="F470" t="s">
        <v>7714</v>
      </c>
    </row>
    <row r="471" spans="1:6" x14ac:dyDescent="0.3">
      <c r="A471">
        <v>316264</v>
      </c>
      <c r="B471" t="s">
        <v>144</v>
      </c>
      <c r="C471" t="s">
        <v>84</v>
      </c>
      <c r="D471" t="s">
        <v>7592</v>
      </c>
      <c r="E471" s="16">
        <v>80000000</v>
      </c>
      <c r="F471" t="s">
        <v>7061</v>
      </c>
    </row>
    <row r="472" spans="1:6" x14ac:dyDescent="0.3">
      <c r="A472">
        <v>316264</v>
      </c>
      <c r="B472" t="s">
        <v>144</v>
      </c>
      <c r="C472" t="s">
        <v>84</v>
      </c>
      <c r="D472" t="s">
        <v>7760</v>
      </c>
      <c r="E472" s="16">
        <v>2000000</v>
      </c>
      <c r="F472" t="s">
        <v>7714</v>
      </c>
    </row>
    <row r="473" spans="1:6" x14ac:dyDescent="0.3">
      <c r="A473">
        <v>316264</v>
      </c>
      <c r="B473" t="s">
        <v>144</v>
      </c>
      <c r="C473" t="s">
        <v>84</v>
      </c>
      <c r="D473" t="s">
        <v>6717</v>
      </c>
      <c r="E473" s="16">
        <v>40000000</v>
      </c>
      <c r="F473" t="s">
        <v>7061</v>
      </c>
    </row>
    <row r="474" spans="1:6" x14ac:dyDescent="0.3">
      <c r="A474">
        <v>316264</v>
      </c>
      <c r="B474" t="s">
        <v>144</v>
      </c>
      <c r="C474" t="s">
        <v>84</v>
      </c>
      <c r="D474" t="s">
        <v>7137</v>
      </c>
      <c r="E474" s="16">
        <v>100000000</v>
      </c>
      <c r="F474" t="s">
        <v>7061</v>
      </c>
    </row>
    <row r="475" spans="1:6" x14ac:dyDescent="0.3">
      <c r="A475">
        <v>316264</v>
      </c>
      <c r="B475" t="s">
        <v>144</v>
      </c>
      <c r="C475" t="s">
        <v>84</v>
      </c>
      <c r="D475" t="s">
        <v>6719</v>
      </c>
      <c r="E475" s="16">
        <v>90000000</v>
      </c>
      <c r="F475" t="s">
        <v>7061</v>
      </c>
    </row>
    <row r="476" spans="1:6" x14ac:dyDescent="0.3">
      <c r="A476">
        <v>316264</v>
      </c>
      <c r="B476" t="s">
        <v>144</v>
      </c>
      <c r="C476" t="s">
        <v>84</v>
      </c>
      <c r="D476" t="s">
        <v>6721</v>
      </c>
      <c r="E476" s="16">
        <v>90000000</v>
      </c>
      <c r="F476" t="s">
        <v>7061</v>
      </c>
    </row>
    <row r="477" spans="1:6" x14ac:dyDescent="0.3">
      <c r="A477">
        <v>316264</v>
      </c>
      <c r="B477" t="s">
        <v>144</v>
      </c>
      <c r="C477" t="s">
        <v>84</v>
      </c>
      <c r="D477" t="s">
        <v>6837</v>
      </c>
      <c r="E477" s="16">
        <v>50000000</v>
      </c>
      <c r="F477" t="s">
        <v>2660</v>
      </c>
    </row>
    <row r="478" spans="1:6" x14ac:dyDescent="0.3">
      <c r="A478">
        <v>316264</v>
      </c>
      <c r="B478" t="s">
        <v>144</v>
      </c>
      <c r="C478" t="s">
        <v>84</v>
      </c>
      <c r="D478" t="s">
        <v>7277</v>
      </c>
      <c r="E478" s="16">
        <v>4000000</v>
      </c>
      <c r="F478" t="s">
        <v>6892</v>
      </c>
    </row>
    <row r="479" spans="1:6" x14ac:dyDescent="0.3">
      <c r="A479">
        <v>316264</v>
      </c>
      <c r="B479" t="s">
        <v>144</v>
      </c>
      <c r="C479" t="s">
        <v>84</v>
      </c>
      <c r="D479" t="s">
        <v>6723</v>
      </c>
      <c r="E479" s="16">
        <v>42000000</v>
      </c>
      <c r="F479" t="s">
        <v>7061</v>
      </c>
    </row>
    <row r="480" spans="1:6" x14ac:dyDescent="0.3">
      <c r="A480">
        <v>316264</v>
      </c>
      <c r="B480" t="s">
        <v>144</v>
      </c>
      <c r="C480" t="s">
        <v>84</v>
      </c>
      <c r="D480" t="s">
        <v>6727</v>
      </c>
      <c r="E480" s="16">
        <v>110000000</v>
      </c>
      <c r="F480" t="s">
        <v>7061</v>
      </c>
    </row>
    <row r="481" spans="1:6" x14ac:dyDescent="0.3">
      <c r="A481">
        <v>316264</v>
      </c>
      <c r="B481" t="s">
        <v>144</v>
      </c>
      <c r="C481" t="s">
        <v>84</v>
      </c>
      <c r="D481" t="s">
        <v>7603</v>
      </c>
      <c r="E481" s="16">
        <v>2000000</v>
      </c>
      <c r="F481" t="s">
        <v>6892</v>
      </c>
    </row>
    <row r="482" spans="1:6" x14ac:dyDescent="0.3">
      <c r="A482">
        <v>316264</v>
      </c>
      <c r="B482" t="s">
        <v>144</v>
      </c>
      <c r="C482" t="s">
        <v>84</v>
      </c>
      <c r="D482" t="s">
        <v>6803</v>
      </c>
      <c r="E482" s="16">
        <v>4000000</v>
      </c>
      <c r="F482" t="s">
        <v>7458</v>
      </c>
    </row>
    <row r="483" spans="1:6" x14ac:dyDescent="0.3">
      <c r="A483">
        <v>316264</v>
      </c>
      <c r="B483" t="s">
        <v>144</v>
      </c>
      <c r="C483" t="s">
        <v>84</v>
      </c>
      <c r="D483" t="s">
        <v>6732</v>
      </c>
      <c r="E483" s="16">
        <v>85000000</v>
      </c>
      <c r="F483" t="s">
        <v>7061</v>
      </c>
    </row>
    <row r="484" spans="1:6" x14ac:dyDescent="0.3">
      <c r="A484">
        <v>335721</v>
      </c>
      <c r="B484" t="s">
        <v>126</v>
      </c>
      <c r="C484" t="s">
        <v>84</v>
      </c>
      <c r="D484" t="s">
        <v>6697</v>
      </c>
      <c r="E484" s="16">
        <v>45000000</v>
      </c>
      <c r="F484" t="s">
        <v>7061</v>
      </c>
    </row>
    <row r="485" spans="1:6" x14ac:dyDescent="0.3">
      <c r="A485">
        <v>335721</v>
      </c>
      <c r="B485" t="s">
        <v>126</v>
      </c>
      <c r="C485" t="s">
        <v>84</v>
      </c>
      <c r="D485" t="s">
        <v>7414</v>
      </c>
      <c r="E485" s="16">
        <v>40000000</v>
      </c>
      <c r="F485" t="s">
        <v>7061</v>
      </c>
    </row>
    <row r="486" spans="1:6" x14ac:dyDescent="0.3">
      <c r="A486">
        <v>335721</v>
      </c>
      <c r="B486" t="s">
        <v>126</v>
      </c>
      <c r="C486" t="s">
        <v>84</v>
      </c>
      <c r="D486" t="s">
        <v>6700</v>
      </c>
      <c r="E486" s="16">
        <v>5500000</v>
      </c>
      <c r="F486" t="s">
        <v>808</v>
      </c>
    </row>
    <row r="487" spans="1:6" x14ac:dyDescent="0.3">
      <c r="A487">
        <v>335721</v>
      </c>
      <c r="B487" t="s">
        <v>126</v>
      </c>
      <c r="C487" t="s">
        <v>84</v>
      </c>
      <c r="D487" t="s">
        <v>6705</v>
      </c>
      <c r="E487" s="16">
        <v>30000000</v>
      </c>
      <c r="F487" t="s">
        <v>7061</v>
      </c>
    </row>
    <row r="488" spans="1:6" x14ac:dyDescent="0.3">
      <c r="A488">
        <v>335721</v>
      </c>
      <c r="B488" t="s">
        <v>126</v>
      </c>
      <c r="C488" t="s">
        <v>84</v>
      </c>
      <c r="D488" t="s">
        <v>6712</v>
      </c>
      <c r="E488" s="16">
        <v>15000000</v>
      </c>
      <c r="F488" t="s">
        <v>6706</v>
      </c>
    </row>
    <row r="489" spans="1:6" x14ac:dyDescent="0.3">
      <c r="A489">
        <v>335721</v>
      </c>
      <c r="B489" t="s">
        <v>126</v>
      </c>
      <c r="C489" t="s">
        <v>84</v>
      </c>
      <c r="D489" t="s">
        <v>6714</v>
      </c>
      <c r="E489" s="16">
        <v>40000000</v>
      </c>
      <c r="F489" t="s">
        <v>7061</v>
      </c>
    </row>
    <row r="490" spans="1:6" x14ac:dyDescent="0.3">
      <c r="A490">
        <v>335721</v>
      </c>
      <c r="B490" t="s">
        <v>126</v>
      </c>
      <c r="C490" t="s">
        <v>84</v>
      </c>
      <c r="D490" t="s">
        <v>7488</v>
      </c>
      <c r="E490" s="16">
        <v>50000000</v>
      </c>
      <c r="F490" t="s">
        <v>7061</v>
      </c>
    </row>
    <row r="491" spans="1:6" x14ac:dyDescent="0.3">
      <c r="A491">
        <v>335721</v>
      </c>
      <c r="B491" t="s">
        <v>126</v>
      </c>
      <c r="C491" t="s">
        <v>84</v>
      </c>
      <c r="D491" t="s">
        <v>6715</v>
      </c>
      <c r="E491" s="16">
        <v>55000000</v>
      </c>
      <c r="F491" t="s">
        <v>7061</v>
      </c>
    </row>
    <row r="492" spans="1:6" x14ac:dyDescent="0.3">
      <c r="A492">
        <v>335721</v>
      </c>
      <c r="B492" t="s">
        <v>126</v>
      </c>
      <c r="C492" t="s">
        <v>84</v>
      </c>
      <c r="D492" t="s">
        <v>8125</v>
      </c>
      <c r="E492" s="16">
        <v>2500000</v>
      </c>
      <c r="F492" t="s">
        <v>808</v>
      </c>
    </row>
    <row r="493" spans="1:6" x14ac:dyDescent="0.3">
      <c r="A493">
        <v>335721</v>
      </c>
      <c r="B493" t="s">
        <v>126</v>
      </c>
      <c r="C493" t="s">
        <v>84</v>
      </c>
      <c r="D493" t="s">
        <v>7592</v>
      </c>
      <c r="E493" s="16">
        <v>38000000</v>
      </c>
      <c r="F493" t="s">
        <v>7061</v>
      </c>
    </row>
    <row r="494" spans="1:6" x14ac:dyDescent="0.3">
      <c r="A494">
        <v>335721</v>
      </c>
      <c r="B494" t="s">
        <v>126</v>
      </c>
      <c r="C494" t="s">
        <v>84</v>
      </c>
      <c r="D494" t="s">
        <v>7157</v>
      </c>
      <c r="E494" s="16">
        <v>22000000</v>
      </c>
      <c r="F494" t="s">
        <v>6706</v>
      </c>
    </row>
    <row r="495" spans="1:6" x14ac:dyDescent="0.3">
      <c r="A495">
        <v>335721</v>
      </c>
      <c r="B495" t="s">
        <v>126</v>
      </c>
      <c r="C495" t="s">
        <v>84</v>
      </c>
      <c r="D495" t="s">
        <v>6717</v>
      </c>
      <c r="E495" s="16">
        <v>25000000</v>
      </c>
      <c r="F495" t="s">
        <v>6706</v>
      </c>
    </row>
    <row r="496" spans="1:6" x14ac:dyDescent="0.3">
      <c r="A496">
        <v>335721</v>
      </c>
      <c r="B496" t="s">
        <v>126</v>
      </c>
      <c r="C496" t="s">
        <v>84</v>
      </c>
      <c r="D496" t="s">
        <v>7137</v>
      </c>
      <c r="E496" s="16">
        <v>50000000</v>
      </c>
      <c r="F496" t="s">
        <v>7061</v>
      </c>
    </row>
    <row r="497" spans="1:6" x14ac:dyDescent="0.3">
      <c r="A497">
        <v>335721</v>
      </c>
      <c r="B497" t="s">
        <v>126</v>
      </c>
      <c r="C497" t="s">
        <v>84</v>
      </c>
      <c r="D497" t="s">
        <v>6719</v>
      </c>
      <c r="E497" s="16">
        <v>55000000</v>
      </c>
      <c r="F497" t="s">
        <v>7061</v>
      </c>
    </row>
    <row r="498" spans="1:6" x14ac:dyDescent="0.3">
      <c r="A498">
        <v>335721</v>
      </c>
      <c r="B498" t="s">
        <v>126</v>
      </c>
      <c r="C498" t="s">
        <v>84</v>
      </c>
      <c r="D498" t="s">
        <v>6721</v>
      </c>
      <c r="E498" s="16">
        <v>55000000</v>
      </c>
      <c r="F498" t="s">
        <v>7061</v>
      </c>
    </row>
    <row r="499" spans="1:6" x14ac:dyDescent="0.3">
      <c r="A499">
        <v>335721</v>
      </c>
      <c r="B499" t="s">
        <v>126</v>
      </c>
      <c r="C499" t="s">
        <v>84</v>
      </c>
      <c r="D499" t="s">
        <v>6723</v>
      </c>
      <c r="E499" s="16">
        <v>40000000</v>
      </c>
      <c r="F499" t="s">
        <v>7061</v>
      </c>
    </row>
    <row r="500" spans="1:6" x14ac:dyDescent="0.3">
      <c r="A500">
        <v>335721</v>
      </c>
      <c r="B500" t="s">
        <v>126</v>
      </c>
      <c r="C500" t="s">
        <v>84</v>
      </c>
      <c r="D500" t="s">
        <v>7750</v>
      </c>
      <c r="E500" s="16">
        <v>7000000</v>
      </c>
      <c r="F500" t="s">
        <v>808</v>
      </c>
    </row>
    <row r="501" spans="1:6" x14ac:dyDescent="0.3">
      <c r="A501">
        <v>335721</v>
      </c>
      <c r="B501" t="s">
        <v>126</v>
      </c>
      <c r="C501" t="s">
        <v>84</v>
      </c>
      <c r="D501" t="s">
        <v>6727</v>
      </c>
      <c r="E501" s="16">
        <v>55000000</v>
      </c>
      <c r="F501" t="s">
        <v>7061</v>
      </c>
    </row>
    <row r="502" spans="1:6" x14ac:dyDescent="0.3">
      <c r="A502">
        <v>335721</v>
      </c>
      <c r="B502" t="s">
        <v>126</v>
      </c>
      <c r="C502" t="s">
        <v>84</v>
      </c>
      <c r="D502" t="s">
        <v>7102</v>
      </c>
      <c r="E502" s="16">
        <v>28000000</v>
      </c>
      <c r="F502" t="s">
        <v>6706</v>
      </c>
    </row>
    <row r="503" spans="1:6" x14ac:dyDescent="0.3">
      <c r="A503">
        <v>335721</v>
      </c>
      <c r="B503" t="s">
        <v>126</v>
      </c>
      <c r="C503" t="s">
        <v>84</v>
      </c>
      <c r="D503" t="s">
        <v>6732</v>
      </c>
      <c r="E503" s="16">
        <v>45000000</v>
      </c>
      <c r="F503" t="s">
        <v>7061</v>
      </c>
    </row>
    <row r="504" spans="1:6" x14ac:dyDescent="0.3">
      <c r="A504">
        <v>338424</v>
      </c>
      <c r="B504" t="s">
        <v>152</v>
      </c>
      <c r="C504" t="s">
        <v>84</v>
      </c>
      <c r="D504" t="s">
        <v>6690</v>
      </c>
      <c r="E504" s="16">
        <v>1000000</v>
      </c>
      <c r="F504" t="s">
        <v>7086</v>
      </c>
    </row>
    <row r="505" spans="1:6" x14ac:dyDescent="0.3">
      <c r="A505">
        <v>338424</v>
      </c>
      <c r="B505" t="s">
        <v>152</v>
      </c>
      <c r="C505" t="s">
        <v>84</v>
      </c>
      <c r="D505" t="s">
        <v>6695</v>
      </c>
      <c r="E505" s="16">
        <v>10000000</v>
      </c>
      <c r="F505" t="s">
        <v>6686</v>
      </c>
    </row>
    <row r="506" spans="1:6" x14ac:dyDescent="0.3">
      <c r="A506">
        <v>338424</v>
      </c>
      <c r="B506" t="s">
        <v>152</v>
      </c>
      <c r="C506" t="s">
        <v>84</v>
      </c>
      <c r="D506" t="s">
        <v>6808</v>
      </c>
      <c r="E506" s="16">
        <v>50000000</v>
      </c>
      <c r="F506" t="s">
        <v>2660</v>
      </c>
    </row>
    <row r="507" spans="1:6" x14ac:dyDescent="0.3">
      <c r="A507">
        <v>338424</v>
      </c>
      <c r="B507" t="s">
        <v>152</v>
      </c>
      <c r="C507" t="s">
        <v>84</v>
      </c>
      <c r="D507" t="s">
        <v>6816</v>
      </c>
      <c r="E507" s="16">
        <v>40000000</v>
      </c>
      <c r="F507" t="s">
        <v>2660</v>
      </c>
    </row>
    <row r="508" spans="1:6" x14ac:dyDescent="0.3">
      <c r="A508">
        <v>338424</v>
      </c>
      <c r="B508" t="s">
        <v>152</v>
      </c>
      <c r="C508" t="s">
        <v>84</v>
      </c>
      <c r="D508" t="s">
        <v>6893</v>
      </c>
      <c r="E508" s="16">
        <v>30000000</v>
      </c>
      <c r="F508" t="s">
        <v>2660</v>
      </c>
    </row>
    <row r="509" spans="1:6" x14ac:dyDescent="0.3">
      <c r="A509">
        <v>338424</v>
      </c>
      <c r="B509" t="s">
        <v>152</v>
      </c>
      <c r="C509" t="s">
        <v>84</v>
      </c>
      <c r="D509" t="s">
        <v>6746</v>
      </c>
      <c r="E509" s="16">
        <v>3000000</v>
      </c>
      <c r="F509" t="s">
        <v>6737</v>
      </c>
    </row>
    <row r="510" spans="1:6" x14ac:dyDescent="0.3">
      <c r="A510">
        <v>338424</v>
      </c>
      <c r="B510" t="s">
        <v>152</v>
      </c>
      <c r="C510" t="s">
        <v>84</v>
      </c>
      <c r="D510" t="s">
        <v>6781</v>
      </c>
      <c r="E510" s="16">
        <v>50000000</v>
      </c>
      <c r="F510" t="s">
        <v>2660</v>
      </c>
    </row>
    <row r="511" spans="1:6" x14ac:dyDescent="0.3">
      <c r="A511">
        <v>338424</v>
      </c>
      <c r="B511" t="s">
        <v>152</v>
      </c>
      <c r="C511" t="s">
        <v>84</v>
      </c>
      <c r="D511" t="s">
        <v>6823</v>
      </c>
      <c r="E511" s="16">
        <v>50000000</v>
      </c>
      <c r="F511" t="s">
        <v>2660</v>
      </c>
    </row>
    <row r="512" spans="1:6" x14ac:dyDescent="0.3">
      <c r="A512">
        <v>338424</v>
      </c>
      <c r="B512" t="s">
        <v>152</v>
      </c>
      <c r="C512" t="s">
        <v>84</v>
      </c>
      <c r="D512" t="s">
        <v>7661</v>
      </c>
      <c r="E512" s="16">
        <v>1000000</v>
      </c>
      <c r="F512" t="s">
        <v>7086</v>
      </c>
    </row>
    <row r="513" spans="1:6" x14ac:dyDescent="0.3">
      <c r="A513">
        <v>338424</v>
      </c>
      <c r="B513" t="s">
        <v>152</v>
      </c>
      <c r="C513" t="s">
        <v>84</v>
      </c>
      <c r="D513" t="s">
        <v>6700</v>
      </c>
      <c r="E513" s="16">
        <v>24000000</v>
      </c>
      <c r="F513" t="s">
        <v>2660</v>
      </c>
    </row>
    <row r="514" spans="1:6" x14ac:dyDescent="0.3">
      <c r="A514">
        <v>338424</v>
      </c>
      <c r="B514" t="s">
        <v>152</v>
      </c>
      <c r="C514" t="s">
        <v>84</v>
      </c>
      <c r="D514" t="s">
        <v>6825</v>
      </c>
      <c r="E514" s="16">
        <v>35000000</v>
      </c>
      <c r="F514" t="s">
        <v>2660</v>
      </c>
    </row>
    <row r="515" spans="1:6" x14ac:dyDescent="0.3">
      <c r="A515">
        <v>338424</v>
      </c>
      <c r="B515" t="s">
        <v>152</v>
      </c>
      <c r="C515" t="s">
        <v>84</v>
      </c>
      <c r="D515" t="s">
        <v>6705</v>
      </c>
      <c r="E515" s="16">
        <v>30000000</v>
      </c>
      <c r="F515" t="s">
        <v>7061</v>
      </c>
    </row>
    <row r="516" spans="1:6" x14ac:dyDescent="0.3">
      <c r="A516">
        <v>338424</v>
      </c>
      <c r="B516" t="s">
        <v>152</v>
      </c>
      <c r="C516" t="s">
        <v>84</v>
      </c>
      <c r="D516" t="s">
        <v>6828</v>
      </c>
      <c r="E516" s="16">
        <v>40000000</v>
      </c>
      <c r="F516" t="s">
        <v>2660</v>
      </c>
    </row>
    <row r="517" spans="1:6" x14ac:dyDescent="0.3">
      <c r="A517">
        <v>338424</v>
      </c>
      <c r="B517" t="s">
        <v>152</v>
      </c>
      <c r="C517" t="s">
        <v>84</v>
      </c>
      <c r="D517" t="s">
        <v>6900</v>
      </c>
      <c r="E517" s="16">
        <v>15000000</v>
      </c>
      <c r="F517" t="s">
        <v>2660</v>
      </c>
    </row>
    <row r="518" spans="1:6" x14ac:dyDescent="0.3">
      <c r="A518">
        <v>338424</v>
      </c>
      <c r="B518" t="s">
        <v>152</v>
      </c>
      <c r="C518" t="s">
        <v>84</v>
      </c>
      <c r="D518" t="s">
        <v>7312</v>
      </c>
      <c r="E518" s="16">
        <v>12000000</v>
      </c>
      <c r="F518" t="s">
        <v>2660</v>
      </c>
    </row>
    <row r="519" spans="1:6" x14ac:dyDescent="0.3">
      <c r="A519">
        <v>338424</v>
      </c>
      <c r="B519" t="s">
        <v>152</v>
      </c>
      <c r="C519" t="s">
        <v>84</v>
      </c>
      <c r="D519" t="s">
        <v>6833</v>
      </c>
      <c r="E519" s="16">
        <v>50000000</v>
      </c>
      <c r="F519" t="s">
        <v>2660</v>
      </c>
    </row>
    <row r="520" spans="1:6" x14ac:dyDescent="0.3">
      <c r="A520">
        <v>338424</v>
      </c>
      <c r="B520" t="s">
        <v>152</v>
      </c>
      <c r="C520" t="s">
        <v>84</v>
      </c>
      <c r="D520" t="s">
        <v>6715</v>
      </c>
      <c r="E520" s="16">
        <v>45000000</v>
      </c>
      <c r="F520" t="s">
        <v>7061</v>
      </c>
    </row>
    <row r="521" spans="1:6" x14ac:dyDescent="0.3">
      <c r="A521">
        <v>338424</v>
      </c>
      <c r="B521" t="s">
        <v>152</v>
      </c>
      <c r="C521" t="s">
        <v>84</v>
      </c>
      <c r="D521" t="s">
        <v>7137</v>
      </c>
      <c r="E521" s="16">
        <v>35000000</v>
      </c>
      <c r="F521" t="s">
        <v>7061</v>
      </c>
    </row>
    <row r="522" spans="1:6" x14ac:dyDescent="0.3">
      <c r="A522">
        <v>338424</v>
      </c>
      <c r="B522" t="s">
        <v>152</v>
      </c>
      <c r="C522" t="s">
        <v>84</v>
      </c>
      <c r="D522" t="s">
        <v>6758</v>
      </c>
      <c r="E522" s="16">
        <v>2500000</v>
      </c>
      <c r="F522" t="s">
        <v>6737</v>
      </c>
    </row>
    <row r="523" spans="1:6" x14ac:dyDescent="0.3">
      <c r="A523">
        <v>338424</v>
      </c>
      <c r="B523" t="s">
        <v>152</v>
      </c>
      <c r="C523" t="s">
        <v>84</v>
      </c>
      <c r="D523" t="s">
        <v>6837</v>
      </c>
      <c r="E523" s="16">
        <v>20000000</v>
      </c>
      <c r="F523" t="s">
        <v>2660</v>
      </c>
    </row>
    <row r="524" spans="1:6" x14ac:dyDescent="0.3">
      <c r="A524">
        <v>338424</v>
      </c>
      <c r="B524" t="s">
        <v>152</v>
      </c>
      <c r="C524" t="s">
        <v>84</v>
      </c>
      <c r="D524" t="s">
        <v>6907</v>
      </c>
      <c r="E524" s="16">
        <v>8000000</v>
      </c>
      <c r="F524" t="s">
        <v>2660</v>
      </c>
    </row>
    <row r="525" spans="1:6" x14ac:dyDescent="0.3">
      <c r="A525">
        <v>338424</v>
      </c>
      <c r="B525" t="s">
        <v>152</v>
      </c>
      <c r="C525" t="s">
        <v>84</v>
      </c>
      <c r="D525" t="s">
        <v>6908</v>
      </c>
      <c r="E525" s="16">
        <v>2000000</v>
      </c>
      <c r="F525" t="s">
        <v>7086</v>
      </c>
    </row>
    <row r="526" spans="1:6" x14ac:dyDescent="0.3">
      <c r="A526">
        <v>338424</v>
      </c>
      <c r="B526" t="s">
        <v>152</v>
      </c>
      <c r="C526" t="s">
        <v>84</v>
      </c>
      <c r="D526" t="s">
        <v>6763</v>
      </c>
      <c r="E526" s="16">
        <v>3000000</v>
      </c>
      <c r="F526" t="s">
        <v>6737</v>
      </c>
    </row>
    <row r="527" spans="1:6" x14ac:dyDescent="0.3">
      <c r="A527">
        <v>338424</v>
      </c>
      <c r="B527" t="s">
        <v>152</v>
      </c>
      <c r="C527" t="s">
        <v>84</v>
      </c>
      <c r="D527" t="s">
        <v>6799</v>
      </c>
      <c r="E527" s="16">
        <v>50000000</v>
      </c>
      <c r="F527" t="s">
        <v>2660</v>
      </c>
    </row>
    <row r="528" spans="1:6" x14ac:dyDescent="0.3">
      <c r="A528">
        <v>338424</v>
      </c>
      <c r="B528" t="s">
        <v>152</v>
      </c>
      <c r="C528" t="s">
        <v>84</v>
      </c>
      <c r="D528" t="s">
        <v>7097</v>
      </c>
      <c r="E528" s="16">
        <v>35000000</v>
      </c>
      <c r="F528" t="s">
        <v>2660</v>
      </c>
    </row>
    <row r="529" spans="1:6" x14ac:dyDescent="0.3">
      <c r="A529">
        <v>338424</v>
      </c>
      <c r="B529" t="s">
        <v>152</v>
      </c>
      <c r="C529" t="s">
        <v>84</v>
      </c>
      <c r="D529" t="s">
        <v>7401</v>
      </c>
      <c r="E529" s="16">
        <v>7000000</v>
      </c>
      <c r="F529" t="s">
        <v>6686</v>
      </c>
    </row>
    <row r="530" spans="1:6" x14ac:dyDescent="0.3">
      <c r="A530">
        <v>338424</v>
      </c>
      <c r="B530" t="s">
        <v>152</v>
      </c>
      <c r="C530" t="s">
        <v>84</v>
      </c>
      <c r="D530" t="s">
        <v>7410</v>
      </c>
      <c r="E530" s="16">
        <v>10000000</v>
      </c>
      <c r="F530" t="s">
        <v>2660</v>
      </c>
    </row>
    <row r="531" spans="1:6" x14ac:dyDescent="0.3">
      <c r="A531">
        <v>338424</v>
      </c>
      <c r="B531" t="s">
        <v>152</v>
      </c>
      <c r="C531" t="s">
        <v>84</v>
      </c>
      <c r="D531" t="s">
        <v>6729</v>
      </c>
      <c r="E531" s="16">
        <v>10000000</v>
      </c>
      <c r="F531" t="s">
        <v>6686</v>
      </c>
    </row>
    <row r="532" spans="1:6" x14ac:dyDescent="0.3">
      <c r="A532">
        <v>338424</v>
      </c>
      <c r="B532" t="s">
        <v>152</v>
      </c>
      <c r="C532" t="s">
        <v>84</v>
      </c>
      <c r="D532" t="s">
        <v>6732</v>
      </c>
      <c r="E532" s="16">
        <v>35000000</v>
      </c>
      <c r="F532" t="s">
        <v>7061</v>
      </c>
    </row>
    <row r="533" spans="1:6" x14ac:dyDescent="0.3">
      <c r="A533">
        <v>338424</v>
      </c>
      <c r="B533" t="s">
        <v>152</v>
      </c>
      <c r="C533" t="s">
        <v>84</v>
      </c>
      <c r="D533" t="s">
        <v>6849</v>
      </c>
      <c r="E533" s="16">
        <v>50000000</v>
      </c>
      <c r="F533" t="s">
        <v>2660</v>
      </c>
    </row>
    <row r="534" spans="1:6" x14ac:dyDescent="0.3">
      <c r="A534">
        <v>357662</v>
      </c>
      <c r="B534" t="s">
        <v>138</v>
      </c>
      <c r="C534" t="s">
        <v>84</v>
      </c>
      <c r="D534" t="s">
        <v>6695</v>
      </c>
      <c r="E534" s="16">
        <v>2000000</v>
      </c>
      <c r="F534" t="s">
        <v>7497</v>
      </c>
    </row>
    <row r="535" spans="1:6" x14ac:dyDescent="0.3">
      <c r="A535">
        <v>357662</v>
      </c>
      <c r="B535" t="s">
        <v>138</v>
      </c>
      <c r="C535" t="s">
        <v>84</v>
      </c>
      <c r="D535" t="s">
        <v>6697</v>
      </c>
      <c r="E535" s="16">
        <v>80000000</v>
      </c>
      <c r="F535" t="s">
        <v>7497</v>
      </c>
    </row>
    <row r="536" spans="1:6" x14ac:dyDescent="0.3">
      <c r="A536">
        <v>357662</v>
      </c>
      <c r="B536" t="s">
        <v>138</v>
      </c>
      <c r="C536" t="s">
        <v>84</v>
      </c>
      <c r="D536" t="s">
        <v>7397</v>
      </c>
      <c r="E536" s="16">
        <v>35000000</v>
      </c>
      <c r="F536" t="s">
        <v>7497</v>
      </c>
    </row>
    <row r="537" spans="1:6" x14ac:dyDescent="0.3">
      <c r="A537">
        <v>357662</v>
      </c>
      <c r="B537" t="s">
        <v>138</v>
      </c>
      <c r="C537" t="s">
        <v>84</v>
      </c>
      <c r="D537" t="s">
        <v>6700</v>
      </c>
      <c r="E537" s="16">
        <v>49500000</v>
      </c>
      <c r="F537" t="s">
        <v>7497</v>
      </c>
    </row>
    <row r="538" spans="1:6" x14ac:dyDescent="0.3">
      <c r="A538">
        <v>357662</v>
      </c>
      <c r="B538" t="s">
        <v>138</v>
      </c>
      <c r="C538" t="s">
        <v>84</v>
      </c>
      <c r="D538" t="s">
        <v>7398</v>
      </c>
      <c r="E538" s="16">
        <v>100000000</v>
      </c>
      <c r="F538" t="s">
        <v>7061</v>
      </c>
    </row>
    <row r="539" spans="1:6" x14ac:dyDescent="0.3">
      <c r="A539">
        <v>357662</v>
      </c>
      <c r="B539" t="s">
        <v>138</v>
      </c>
      <c r="C539" t="s">
        <v>84</v>
      </c>
      <c r="D539" t="s">
        <v>6705</v>
      </c>
      <c r="E539" s="16">
        <v>120000000</v>
      </c>
      <c r="F539" t="s">
        <v>7061</v>
      </c>
    </row>
    <row r="540" spans="1:6" x14ac:dyDescent="0.3">
      <c r="A540">
        <v>357662</v>
      </c>
      <c r="B540" t="s">
        <v>138</v>
      </c>
      <c r="C540" t="s">
        <v>84</v>
      </c>
      <c r="D540" t="s">
        <v>6707</v>
      </c>
      <c r="E540" s="16">
        <v>55000000</v>
      </c>
      <c r="F540" t="s">
        <v>7497</v>
      </c>
    </row>
    <row r="541" spans="1:6" x14ac:dyDescent="0.3">
      <c r="A541">
        <v>357662</v>
      </c>
      <c r="B541" t="s">
        <v>138</v>
      </c>
      <c r="C541" t="s">
        <v>84</v>
      </c>
      <c r="D541" t="s">
        <v>7152</v>
      </c>
      <c r="E541" s="16">
        <v>50000000</v>
      </c>
      <c r="F541" t="s">
        <v>7497</v>
      </c>
    </row>
    <row r="542" spans="1:6" x14ac:dyDescent="0.3">
      <c r="A542">
        <v>357662</v>
      </c>
      <c r="B542" t="s">
        <v>138</v>
      </c>
      <c r="C542" t="s">
        <v>84</v>
      </c>
      <c r="D542" t="s">
        <v>6710</v>
      </c>
      <c r="E542" s="16">
        <v>45000000</v>
      </c>
      <c r="F542" t="s">
        <v>7497</v>
      </c>
    </row>
    <row r="543" spans="1:6" x14ac:dyDescent="0.3">
      <c r="A543">
        <v>357662</v>
      </c>
      <c r="B543" t="s">
        <v>138</v>
      </c>
      <c r="C543" t="s">
        <v>84</v>
      </c>
      <c r="D543" t="s">
        <v>6712</v>
      </c>
      <c r="E543" s="16">
        <v>55000000</v>
      </c>
      <c r="F543" t="s">
        <v>7497</v>
      </c>
    </row>
    <row r="544" spans="1:6" x14ac:dyDescent="0.3">
      <c r="A544">
        <v>357662</v>
      </c>
      <c r="B544" t="s">
        <v>138</v>
      </c>
      <c r="C544" t="s">
        <v>84</v>
      </c>
      <c r="D544" t="s">
        <v>6714</v>
      </c>
      <c r="E544" s="16">
        <v>80000000</v>
      </c>
      <c r="F544" t="s">
        <v>7497</v>
      </c>
    </row>
    <row r="545" spans="1:6" x14ac:dyDescent="0.3">
      <c r="A545">
        <v>357662</v>
      </c>
      <c r="B545" t="s">
        <v>138</v>
      </c>
      <c r="C545" t="s">
        <v>84</v>
      </c>
      <c r="D545" t="s">
        <v>8008</v>
      </c>
      <c r="E545" s="16">
        <v>70000000</v>
      </c>
      <c r="F545" t="s">
        <v>7497</v>
      </c>
    </row>
    <row r="546" spans="1:6" x14ac:dyDescent="0.3">
      <c r="A546">
        <v>357662</v>
      </c>
      <c r="B546" t="s">
        <v>138</v>
      </c>
      <c r="C546" t="s">
        <v>84</v>
      </c>
      <c r="D546" t="s">
        <v>6715</v>
      </c>
      <c r="E546" s="16">
        <v>110000000</v>
      </c>
      <c r="F546" t="s">
        <v>7061</v>
      </c>
    </row>
    <row r="547" spans="1:6" x14ac:dyDescent="0.3">
      <c r="A547">
        <v>357662</v>
      </c>
      <c r="B547" t="s">
        <v>138</v>
      </c>
      <c r="C547" t="s">
        <v>84</v>
      </c>
      <c r="D547" t="s">
        <v>7415</v>
      </c>
      <c r="E547" s="16">
        <v>15000000</v>
      </c>
      <c r="F547" t="s">
        <v>7497</v>
      </c>
    </row>
    <row r="548" spans="1:6" x14ac:dyDescent="0.3">
      <c r="A548">
        <v>357662</v>
      </c>
      <c r="B548" t="s">
        <v>138</v>
      </c>
      <c r="C548" t="s">
        <v>84</v>
      </c>
      <c r="D548" t="s">
        <v>6717</v>
      </c>
      <c r="E548" s="16">
        <v>60000000</v>
      </c>
      <c r="F548" t="s">
        <v>7497</v>
      </c>
    </row>
    <row r="549" spans="1:6" x14ac:dyDescent="0.3">
      <c r="A549">
        <v>357662</v>
      </c>
      <c r="B549" t="s">
        <v>138</v>
      </c>
      <c r="C549" t="s">
        <v>84</v>
      </c>
      <c r="D549" t="s">
        <v>6718</v>
      </c>
      <c r="E549" s="16">
        <v>20000000</v>
      </c>
      <c r="F549" t="s">
        <v>7497</v>
      </c>
    </row>
    <row r="550" spans="1:6" x14ac:dyDescent="0.3">
      <c r="A550">
        <v>357662</v>
      </c>
      <c r="B550" t="s">
        <v>138</v>
      </c>
      <c r="C550" t="s">
        <v>84</v>
      </c>
      <c r="D550" t="s">
        <v>6719</v>
      </c>
      <c r="E550" s="16">
        <v>110000000</v>
      </c>
      <c r="F550" t="s">
        <v>7061</v>
      </c>
    </row>
    <row r="551" spans="1:6" x14ac:dyDescent="0.3">
      <c r="A551">
        <v>357662</v>
      </c>
      <c r="B551" t="s">
        <v>138</v>
      </c>
      <c r="C551" t="s">
        <v>84</v>
      </c>
      <c r="D551" t="s">
        <v>6721</v>
      </c>
      <c r="E551" s="16">
        <v>90000000</v>
      </c>
      <c r="F551" t="s">
        <v>7497</v>
      </c>
    </row>
    <row r="552" spans="1:6" x14ac:dyDescent="0.3">
      <c r="A552">
        <v>357662</v>
      </c>
      <c r="B552" t="s">
        <v>138</v>
      </c>
      <c r="C552" t="s">
        <v>84</v>
      </c>
      <c r="D552" t="s">
        <v>7401</v>
      </c>
      <c r="E552" s="16">
        <v>500000</v>
      </c>
      <c r="F552" t="s">
        <v>7497</v>
      </c>
    </row>
    <row r="553" spans="1:6" x14ac:dyDescent="0.3">
      <c r="A553">
        <v>357662</v>
      </c>
      <c r="B553" t="s">
        <v>138</v>
      </c>
      <c r="C553" t="s">
        <v>84</v>
      </c>
      <c r="D553" t="s">
        <v>6723</v>
      </c>
      <c r="E553" s="16">
        <v>75000000</v>
      </c>
      <c r="F553" t="s">
        <v>7497</v>
      </c>
    </row>
    <row r="554" spans="1:6" x14ac:dyDescent="0.3">
      <c r="A554">
        <v>357662</v>
      </c>
      <c r="B554" t="s">
        <v>138</v>
      </c>
      <c r="C554" t="s">
        <v>84</v>
      </c>
      <c r="D554" t="s">
        <v>6727</v>
      </c>
      <c r="E554" s="16">
        <v>120000000</v>
      </c>
      <c r="F554" t="s">
        <v>7061</v>
      </c>
    </row>
    <row r="555" spans="1:6" x14ac:dyDescent="0.3">
      <c r="A555">
        <v>357662</v>
      </c>
      <c r="B555" t="s">
        <v>138</v>
      </c>
      <c r="C555" t="s">
        <v>84</v>
      </c>
      <c r="D555" t="s">
        <v>6729</v>
      </c>
      <c r="E555" s="16">
        <v>10000000</v>
      </c>
      <c r="F555" t="s">
        <v>7497</v>
      </c>
    </row>
    <row r="556" spans="1:6" x14ac:dyDescent="0.3">
      <c r="A556">
        <v>357662</v>
      </c>
      <c r="B556" t="s">
        <v>138</v>
      </c>
      <c r="C556" t="s">
        <v>84</v>
      </c>
      <c r="D556" t="s">
        <v>7102</v>
      </c>
      <c r="E556" s="16">
        <v>65000000</v>
      </c>
      <c r="F556" t="s">
        <v>7497</v>
      </c>
    </row>
    <row r="557" spans="1:6" x14ac:dyDescent="0.3">
      <c r="A557">
        <v>357662</v>
      </c>
      <c r="B557" t="s">
        <v>138</v>
      </c>
      <c r="C557" t="s">
        <v>84</v>
      </c>
      <c r="D557" t="s">
        <v>6732</v>
      </c>
      <c r="E557" s="16">
        <v>120000000</v>
      </c>
      <c r="F557" t="s">
        <v>7061</v>
      </c>
    </row>
    <row r="558" spans="1:6" x14ac:dyDescent="0.3">
      <c r="A558">
        <v>420243</v>
      </c>
      <c r="B558" t="s">
        <v>122</v>
      </c>
      <c r="C558" t="s">
        <v>84</v>
      </c>
      <c r="D558" t="s">
        <v>8996</v>
      </c>
      <c r="E558" s="16">
        <v>300000</v>
      </c>
      <c r="F558" t="s">
        <v>6786</v>
      </c>
    </row>
    <row r="559" spans="1:6" x14ac:dyDescent="0.3">
      <c r="A559">
        <v>420243</v>
      </c>
      <c r="B559" t="s">
        <v>122</v>
      </c>
      <c r="C559" t="s">
        <v>84</v>
      </c>
      <c r="D559" t="s">
        <v>6776</v>
      </c>
      <c r="E559" s="16">
        <v>17000000</v>
      </c>
      <c r="F559" t="s">
        <v>6775</v>
      </c>
    </row>
    <row r="560" spans="1:6" x14ac:dyDescent="0.3">
      <c r="A560">
        <v>420243</v>
      </c>
      <c r="B560" t="s">
        <v>122</v>
      </c>
      <c r="C560" t="s">
        <v>84</v>
      </c>
      <c r="D560" t="s">
        <v>6778</v>
      </c>
      <c r="E560" s="16">
        <v>30000000</v>
      </c>
      <c r="F560" t="s">
        <v>6775</v>
      </c>
    </row>
    <row r="561" spans="1:6" x14ac:dyDescent="0.3">
      <c r="A561">
        <v>420243</v>
      </c>
      <c r="B561" t="s">
        <v>122</v>
      </c>
      <c r="C561" t="s">
        <v>84</v>
      </c>
      <c r="D561" t="s">
        <v>6700</v>
      </c>
      <c r="E561" s="16">
        <v>800000</v>
      </c>
      <c r="F561" t="s">
        <v>6786</v>
      </c>
    </row>
    <row r="562" spans="1:6" x14ac:dyDescent="0.3">
      <c r="A562">
        <v>420243</v>
      </c>
      <c r="B562" t="s">
        <v>122</v>
      </c>
      <c r="C562" t="s">
        <v>84</v>
      </c>
      <c r="D562" t="s">
        <v>6784</v>
      </c>
      <c r="E562" s="16">
        <v>35000000</v>
      </c>
      <c r="F562" t="s">
        <v>6775</v>
      </c>
    </row>
    <row r="563" spans="1:6" x14ac:dyDescent="0.3">
      <c r="A563">
        <v>420243</v>
      </c>
      <c r="B563" t="s">
        <v>122</v>
      </c>
      <c r="C563" t="s">
        <v>84</v>
      </c>
      <c r="D563" t="s">
        <v>9028</v>
      </c>
      <c r="E563" s="16">
        <v>9000000</v>
      </c>
      <c r="F563" t="s">
        <v>6775</v>
      </c>
    </row>
    <row r="564" spans="1:6" x14ac:dyDescent="0.3">
      <c r="A564">
        <v>420243</v>
      </c>
      <c r="B564" t="s">
        <v>122</v>
      </c>
      <c r="C564" t="s">
        <v>84</v>
      </c>
      <c r="D564" t="s">
        <v>6705</v>
      </c>
      <c r="E564" s="16">
        <v>70000000</v>
      </c>
      <c r="F564" t="s">
        <v>7061</v>
      </c>
    </row>
    <row r="565" spans="1:6" x14ac:dyDescent="0.3">
      <c r="A565">
        <v>420243</v>
      </c>
      <c r="B565" t="s">
        <v>122</v>
      </c>
      <c r="C565" t="s">
        <v>84</v>
      </c>
      <c r="D565" t="s">
        <v>6791</v>
      </c>
      <c r="E565" s="16">
        <v>45000000</v>
      </c>
      <c r="F565" t="s">
        <v>6775</v>
      </c>
    </row>
    <row r="566" spans="1:6" x14ac:dyDescent="0.3">
      <c r="A566">
        <v>420243</v>
      </c>
      <c r="B566" t="s">
        <v>122</v>
      </c>
      <c r="C566" t="s">
        <v>84</v>
      </c>
      <c r="D566" t="s">
        <v>6794</v>
      </c>
      <c r="E566" s="16">
        <v>45000000</v>
      </c>
      <c r="F566" t="s">
        <v>6775</v>
      </c>
    </row>
    <row r="567" spans="1:6" x14ac:dyDescent="0.3">
      <c r="A567">
        <v>420243</v>
      </c>
      <c r="B567" t="s">
        <v>122</v>
      </c>
      <c r="C567" t="s">
        <v>84</v>
      </c>
      <c r="D567" t="s">
        <v>6795</v>
      </c>
      <c r="E567" s="16">
        <v>4000000</v>
      </c>
      <c r="F567" t="s">
        <v>6775</v>
      </c>
    </row>
    <row r="568" spans="1:6" x14ac:dyDescent="0.3">
      <c r="A568">
        <v>420243</v>
      </c>
      <c r="B568" t="s">
        <v>122</v>
      </c>
      <c r="C568" t="s">
        <v>84</v>
      </c>
      <c r="D568" t="s">
        <v>6715</v>
      </c>
      <c r="E568" s="16">
        <v>45000000</v>
      </c>
      <c r="F568" t="s">
        <v>7061</v>
      </c>
    </row>
    <row r="569" spans="1:6" x14ac:dyDescent="0.3">
      <c r="A569">
        <v>420243</v>
      </c>
      <c r="B569" t="s">
        <v>122</v>
      </c>
      <c r="C569" t="s">
        <v>84</v>
      </c>
      <c r="D569" t="s">
        <v>9385</v>
      </c>
      <c r="E569" s="16">
        <v>900000</v>
      </c>
      <c r="F569" t="s">
        <v>6786</v>
      </c>
    </row>
    <row r="570" spans="1:6" x14ac:dyDescent="0.3">
      <c r="A570">
        <v>420243</v>
      </c>
      <c r="B570" t="s">
        <v>122</v>
      </c>
      <c r="C570" t="s">
        <v>84</v>
      </c>
      <c r="D570" t="s">
        <v>8000</v>
      </c>
      <c r="E570" s="16">
        <v>42000000</v>
      </c>
      <c r="F570" t="s">
        <v>6775</v>
      </c>
    </row>
    <row r="571" spans="1:6" x14ac:dyDescent="0.3">
      <c r="A571">
        <v>420243</v>
      </c>
      <c r="B571" t="s">
        <v>122</v>
      </c>
      <c r="C571" t="s">
        <v>84</v>
      </c>
      <c r="D571" t="s">
        <v>7592</v>
      </c>
      <c r="E571" s="16">
        <v>60000000</v>
      </c>
      <c r="F571" t="s">
        <v>7061</v>
      </c>
    </row>
    <row r="572" spans="1:6" x14ac:dyDescent="0.3">
      <c r="A572">
        <v>420243</v>
      </c>
      <c r="B572" t="s">
        <v>122</v>
      </c>
      <c r="C572" t="s">
        <v>84</v>
      </c>
      <c r="D572" t="s">
        <v>7137</v>
      </c>
      <c r="E572" s="16">
        <v>50000000</v>
      </c>
      <c r="F572" t="s">
        <v>7061</v>
      </c>
    </row>
    <row r="573" spans="1:6" x14ac:dyDescent="0.3">
      <c r="A573">
        <v>420243</v>
      </c>
      <c r="B573" t="s">
        <v>122</v>
      </c>
      <c r="C573" t="s">
        <v>84</v>
      </c>
      <c r="D573" t="s">
        <v>6719</v>
      </c>
      <c r="E573" s="16">
        <v>40000000</v>
      </c>
      <c r="F573" t="s">
        <v>7061</v>
      </c>
    </row>
    <row r="574" spans="1:6" x14ac:dyDescent="0.3">
      <c r="A574">
        <v>420243</v>
      </c>
      <c r="B574" t="s">
        <v>122</v>
      </c>
      <c r="C574" t="s">
        <v>84</v>
      </c>
      <c r="D574" t="s">
        <v>8236</v>
      </c>
      <c r="E574" s="16">
        <v>50000</v>
      </c>
      <c r="F574" t="s">
        <v>6786</v>
      </c>
    </row>
    <row r="575" spans="1:6" x14ac:dyDescent="0.3">
      <c r="A575">
        <v>420243</v>
      </c>
      <c r="B575" t="s">
        <v>122</v>
      </c>
      <c r="C575" t="s">
        <v>84</v>
      </c>
      <c r="D575" t="s">
        <v>7989</v>
      </c>
      <c r="E575" s="16">
        <v>42000000</v>
      </c>
      <c r="F575" t="s">
        <v>6775</v>
      </c>
    </row>
    <row r="576" spans="1:6" x14ac:dyDescent="0.3">
      <c r="A576">
        <v>420243</v>
      </c>
      <c r="B576" t="s">
        <v>122</v>
      </c>
      <c r="C576" t="s">
        <v>84</v>
      </c>
      <c r="D576" t="s">
        <v>6800</v>
      </c>
      <c r="E576" s="16">
        <v>11000000</v>
      </c>
      <c r="F576" t="s">
        <v>6775</v>
      </c>
    </row>
    <row r="577" spans="1:6" x14ac:dyDescent="0.3">
      <c r="A577">
        <v>420243</v>
      </c>
      <c r="B577" t="s">
        <v>122</v>
      </c>
      <c r="C577" t="s">
        <v>84</v>
      </c>
      <c r="D577" t="s">
        <v>6727</v>
      </c>
      <c r="E577" s="16">
        <v>38000000</v>
      </c>
      <c r="F577" t="s">
        <v>7061</v>
      </c>
    </row>
    <row r="578" spans="1:6" x14ac:dyDescent="0.3">
      <c r="A578">
        <v>420243</v>
      </c>
      <c r="B578" t="s">
        <v>122</v>
      </c>
      <c r="C578" t="s">
        <v>84</v>
      </c>
      <c r="D578" t="s">
        <v>9106</v>
      </c>
      <c r="E578" s="16">
        <v>2000000</v>
      </c>
      <c r="F578" t="s">
        <v>6786</v>
      </c>
    </row>
    <row r="579" spans="1:6" x14ac:dyDescent="0.3">
      <c r="A579">
        <v>420243</v>
      </c>
      <c r="B579" t="s">
        <v>122</v>
      </c>
      <c r="C579" t="s">
        <v>84</v>
      </c>
      <c r="D579" t="s">
        <v>6732</v>
      </c>
      <c r="E579" s="16">
        <v>55000000</v>
      </c>
      <c r="F579" t="s">
        <v>7061</v>
      </c>
    </row>
    <row r="580" spans="1:6" x14ac:dyDescent="0.3">
      <c r="A580">
        <v>420243</v>
      </c>
      <c r="B580" t="s">
        <v>122</v>
      </c>
      <c r="C580" t="s">
        <v>84</v>
      </c>
      <c r="D580" t="s">
        <v>9407</v>
      </c>
      <c r="E580" s="16">
        <v>4000000</v>
      </c>
      <c r="F580" t="s">
        <v>6775</v>
      </c>
    </row>
    <row r="581" spans="1:6" x14ac:dyDescent="0.3">
      <c r="A581">
        <v>423440</v>
      </c>
      <c r="B581" t="s">
        <v>141</v>
      </c>
      <c r="C581" t="s">
        <v>84</v>
      </c>
      <c r="D581" t="s">
        <v>6808</v>
      </c>
      <c r="E581" s="16">
        <v>30000000</v>
      </c>
      <c r="F581" t="s">
        <v>2660</v>
      </c>
    </row>
    <row r="582" spans="1:6" x14ac:dyDescent="0.3">
      <c r="A582">
        <v>423440</v>
      </c>
      <c r="B582" t="s">
        <v>141</v>
      </c>
      <c r="C582" t="s">
        <v>84</v>
      </c>
      <c r="D582" t="s">
        <v>6816</v>
      </c>
      <c r="E582" s="16">
        <v>15000000</v>
      </c>
      <c r="F582" t="s">
        <v>2660</v>
      </c>
    </row>
    <row r="583" spans="1:6" x14ac:dyDescent="0.3">
      <c r="A583">
        <v>423440</v>
      </c>
      <c r="B583" t="s">
        <v>141</v>
      </c>
      <c r="C583" t="s">
        <v>84</v>
      </c>
      <c r="D583" t="s">
        <v>6781</v>
      </c>
      <c r="E583" s="16">
        <v>50000000</v>
      </c>
      <c r="F583" t="s">
        <v>2660</v>
      </c>
    </row>
    <row r="584" spans="1:6" x14ac:dyDescent="0.3">
      <c r="A584">
        <v>423440</v>
      </c>
      <c r="B584" t="s">
        <v>141</v>
      </c>
      <c r="C584" t="s">
        <v>84</v>
      </c>
      <c r="D584" t="s">
        <v>6823</v>
      </c>
      <c r="E584" s="16">
        <v>40000000</v>
      </c>
      <c r="F584" t="s">
        <v>2660</v>
      </c>
    </row>
    <row r="585" spans="1:6" x14ac:dyDescent="0.3">
      <c r="A585">
        <v>423440</v>
      </c>
      <c r="B585" t="s">
        <v>141</v>
      </c>
      <c r="C585" t="s">
        <v>84</v>
      </c>
      <c r="D585" t="s">
        <v>6825</v>
      </c>
      <c r="E585" s="16">
        <v>8000000</v>
      </c>
      <c r="F585" t="s">
        <v>2660</v>
      </c>
    </row>
    <row r="586" spans="1:6" x14ac:dyDescent="0.3">
      <c r="A586">
        <v>423440</v>
      </c>
      <c r="B586" t="s">
        <v>141</v>
      </c>
      <c r="C586" t="s">
        <v>84</v>
      </c>
      <c r="D586" t="s">
        <v>7134</v>
      </c>
      <c r="E586" s="16">
        <v>80000000</v>
      </c>
      <c r="F586" t="s">
        <v>7061</v>
      </c>
    </row>
    <row r="587" spans="1:6" x14ac:dyDescent="0.3">
      <c r="A587">
        <v>423440</v>
      </c>
      <c r="B587" t="s">
        <v>141</v>
      </c>
      <c r="C587" t="s">
        <v>84</v>
      </c>
      <c r="D587" t="s">
        <v>6788</v>
      </c>
      <c r="E587" s="16">
        <v>60000000</v>
      </c>
      <c r="F587" t="s">
        <v>2660</v>
      </c>
    </row>
    <row r="588" spans="1:6" x14ac:dyDescent="0.3">
      <c r="A588">
        <v>423440</v>
      </c>
      <c r="B588" t="s">
        <v>141</v>
      </c>
      <c r="C588" t="s">
        <v>84</v>
      </c>
      <c r="D588" t="s">
        <v>6705</v>
      </c>
      <c r="E588" s="16">
        <v>75000000</v>
      </c>
      <c r="F588" t="s">
        <v>7061</v>
      </c>
    </row>
    <row r="589" spans="1:6" x14ac:dyDescent="0.3">
      <c r="A589">
        <v>423440</v>
      </c>
      <c r="B589" t="s">
        <v>141</v>
      </c>
      <c r="C589" t="s">
        <v>84</v>
      </c>
      <c r="D589" t="s">
        <v>6828</v>
      </c>
      <c r="E589" s="16">
        <v>20000000</v>
      </c>
      <c r="F589" t="s">
        <v>2660</v>
      </c>
    </row>
    <row r="590" spans="1:6" x14ac:dyDescent="0.3">
      <c r="A590">
        <v>423440</v>
      </c>
      <c r="B590" t="s">
        <v>141</v>
      </c>
      <c r="C590" t="s">
        <v>84</v>
      </c>
      <c r="D590" t="s">
        <v>7090</v>
      </c>
      <c r="E590" s="16">
        <v>100000</v>
      </c>
      <c r="F590" t="s">
        <v>8579</v>
      </c>
    </row>
    <row r="591" spans="1:6" x14ac:dyDescent="0.3">
      <c r="A591">
        <v>423440</v>
      </c>
      <c r="B591" t="s">
        <v>141</v>
      </c>
      <c r="C591" t="s">
        <v>84</v>
      </c>
      <c r="D591" t="s">
        <v>7623</v>
      </c>
      <c r="E591" s="16">
        <v>250000</v>
      </c>
      <c r="F591" t="s">
        <v>8579</v>
      </c>
    </row>
    <row r="592" spans="1:6" x14ac:dyDescent="0.3">
      <c r="A592">
        <v>423440</v>
      </c>
      <c r="B592" t="s">
        <v>141</v>
      </c>
      <c r="C592" t="s">
        <v>84</v>
      </c>
      <c r="D592" t="s">
        <v>7067</v>
      </c>
      <c r="E592" s="16">
        <v>60000000</v>
      </c>
      <c r="F592" t="s">
        <v>2660</v>
      </c>
    </row>
    <row r="593" spans="1:6" x14ac:dyDescent="0.3">
      <c r="A593">
        <v>423440</v>
      </c>
      <c r="B593" t="s">
        <v>141</v>
      </c>
      <c r="C593" t="s">
        <v>84</v>
      </c>
      <c r="D593" t="s">
        <v>6833</v>
      </c>
      <c r="E593" s="16">
        <v>40000000</v>
      </c>
      <c r="F593" t="s">
        <v>2660</v>
      </c>
    </row>
    <row r="594" spans="1:6" x14ac:dyDescent="0.3">
      <c r="A594">
        <v>423440</v>
      </c>
      <c r="B594" t="s">
        <v>141</v>
      </c>
      <c r="C594" t="s">
        <v>84</v>
      </c>
      <c r="D594" t="s">
        <v>7592</v>
      </c>
      <c r="E594" s="16">
        <v>70000000</v>
      </c>
      <c r="F594" t="s">
        <v>7061</v>
      </c>
    </row>
    <row r="595" spans="1:6" x14ac:dyDescent="0.3">
      <c r="A595">
        <v>423440</v>
      </c>
      <c r="B595" t="s">
        <v>141</v>
      </c>
      <c r="C595" t="s">
        <v>84</v>
      </c>
      <c r="D595" t="s">
        <v>7096</v>
      </c>
      <c r="E595" s="16">
        <v>100000</v>
      </c>
      <c r="F595" t="s">
        <v>8579</v>
      </c>
    </row>
    <row r="596" spans="1:6" x14ac:dyDescent="0.3">
      <c r="A596">
        <v>423440</v>
      </c>
      <c r="B596" t="s">
        <v>141</v>
      </c>
      <c r="C596" t="s">
        <v>84</v>
      </c>
      <c r="D596" t="s">
        <v>6799</v>
      </c>
      <c r="E596" s="16">
        <v>50000000</v>
      </c>
      <c r="F596" t="s">
        <v>2660</v>
      </c>
    </row>
    <row r="597" spans="1:6" x14ac:dyDescent="0.3">
      <c r="A597">
        <v>423440</v>
      </c>
      <c r="B597" t="s">
        <v>141</v>
      </c>
      <c r="C597" t="s">
        <v>84</v>
      </c>
      <c r="D597" t="s">
        <v>7012</v>
      </c>
      <c r="E597" s="16">
        <v>35000000</v>
      </c>
      <c r="F597" t="s">
        <v>2660</v>
      </c>
    </row>
    <row r="598" spans="1:6" x14ac:dyDescent="0.3">
      <c r="A598">
        <v>423440</v>
      </c>
      <c r="B598" t="s">
        <v>141</v>
      </c>
      <c r="C598" t="s">
        <v>84</v>
      </c>
      <c r="D598" t="s">
        <v>9135</v>
      </c>
      <c r="E598" s="16">
        <v>100000</v>
      </c>
      <c r="F598" t="s">
        <v>8579</v>
      </c>
    </row>
    <row r="599" spans="1:6" x14ac:dyDescent="0.3">
      <c r="A599">
        <v>423440</v>
      </c>
      <c r="B599" t="s">
        <v>141</v>
      </c>
      <c r="C599" t="s">
        <v>84</v>
      </c>
      <c r="D599" t="s">
        <v>6801</v>
      </c>
      <c r="E599" s="16">
        <v>60000000</v>
      </c>
      <c r="F599" t="s">
        <v>2660</v>
      </c>
    </row>
    <row r="600" spans="1:6" x14ac:dyDescent="0.3">
      <c r="A600">
        <v>423440</v>
      </c>
      <c r="B600" t="s">
        <v>141</v>
      </c>
      <c r="C600" t="s">
        <v>84</v>
      </c>
      <c r="D600" t="s">
        <v>7105</v>
      </c>
      <c r="E600" s="16">
        <v>100000</v>
      </c>
      <c r="F600" t="s">
        <v>8579</v>
      </c>
    </row>
    <row r="601" spans="1:6" x14ac:dyDescent="0.3">
      <c r="A601">
        <v>423440</v>
      </c>
      <c r="B601" t="s">
        <v>141</v>
      </c>
      <c r="C601" t="s">
        <v>84</v>
      </c>
      <c r="D601" t="s">
        <v>6849</v>
      </c>
      <c r="E601" s="16">
        <v>25000000</v>
      </c>
      <c r="F601" t="s">
        <v>2660</v>
      </c>
    </row>
    <row r="602" spans="1:6" x14ac:dyDescent="0.3">
      <c r="A602">
        <v>433177</v>
      </c>
      <c r="B602" t="s">
        <v>172</v>
      </c>
      <c r="C602" t="s">
        <v>84</v>
      </c>
      <c r="D602" t="s">
        <v>6697</v>
      </c>
      <c r="E602" s="16">
        <v>90000000</v>
      </c>
      <c r="F602" t="s">
        <v>7061</v>
      </c>
    </row>
    <row r="603" spans="1:6" x14ac:dyDescent="0.3">
      <c r="A603">
        <v>433177</v>
      </c>
      <c r="B603" t="s">
        <v>172</v>
      </c>
      <c r="C603" t="s">
        <v>84</v>
      </c>
      <c r="D603" t="s">
        <v>6700</v>
      </c>
      <c r="E603" s="16">
        <v>20000000</v>
      </c>
      <c r="F603" t="s">
        <v>7061</v>
      </c>
    </row>
    <row r="604" spans="1:6" x14ac:dyDescent="0.3">
      <c r="A604">
        <v>433177</v>
      </c>
      <c r="B604" t="s">
        <v>172</v>
      </c>
      <c r="C604" t="s">
        <v>84</v>
      </c>
      <c r="D604" t="s">
        <v>6704</v>
      </c>
      <c r="E604" s="16">
        <v>22000000</v>
      </c>
      <c r="F604" t="s">
        <v>7061</v>
      </c>
    </row>
    <row r="605" spans="1:6" x14ac:dyDescent="0.3">
      <c r="A605">
        <v>433177</v>
      </c>
      <c r="B605" t="s">
        <v>172</v>
      </c>
      <c r="C605" t="s">
        <v>84</v>
      </c>
      <c r="D605" t="s">
        <v>7134</v>
      </c>
      <c r="E605" s="16">
        <v>120000000</v>
      </c>
      <c r="F605" t="s">
        <v>7061</v>
      </c>
    </row>
    <row r="606" spans="1:6" x14ac:dyDescent="0.3">
      <c r="A606">
        <v>433177</v>
      </c>
      <c r="B606" t="s">
        <v>172</v>
      </c>
      <c r="C606" t="s">
        <v>84</v>
      </c>
      <c r="D606" t="s">
        <v>6705</v>
      </c>
      <c r="E606" s="16">
        <v>130000000</v>
      </c>
      <c r="F606" t="s">
        <v>7061</v>
      </c>
    </row>
    <row r="607" spans="1:6" x14ac:dyDescent="0.3">
      <c r="A607">
        <v>433177</v>
      </c>
      <c r="B607" t="s">
        <v>172</v>
      </c>
      <c r="C607" t="s">
        <v>84</v>
      </c>
      <c r="D607" t="s">
        <v>6707</v>
      </c>
      <c r="E607" s="16">
        <v>13000000</v>
      </c>
      <c r="F607" t="s">
        <v>7061</v>
      </c>
    </row>
    <row r="608" spans="1:6" x14ac:dyDescent="0.3">
      <c r="A608">
        <v>433177</v>
      </c>
      <c r="B608" t="s">
        <v>172</v>
      </c>
      <c r="C608" t="s">
        <v>84</v>
      </c>
      <c r="D608" t="s">
        <v>6712</v>
      </c>
      <c r="E608" s="16">
        <v>40000000</v>
      </c>
      <c r="F608" t="s">
        <v>7061</v>
      </c>
    </row>
    <row r="609" spans="1:6" x14ac:dyDescent="0.3">
      <c r="A609">
        <v>433177</v>
      </c>
      <c r="B609" t="s">
        <v>172</v>
      </c>
      <c r="C609" t="s">
        <v>84</v>
      </c>
      <c r="D609" t="s">
        <v>7136</v>
      </c>
      <c r="E609" s="16">
        <v>130000000</v>
      </c>
      <c r="F609" t="s">
        <v>7061</v>
      </c>
    </row>
    <row r="610" spans="1:6" x14ac:dyDescent="0.3">
      <c r="A610">
        <v>433177</v>
      </c>
      <c r="B610" t="s">
        <v>172</v>
      </c>
      <c r="C610" t="s">
        <v>84</v>
      </c>
      <c r="D610" t="s">
        <v>6714</v>
      </c>
      <c r="E610" s="16">
        <v>65000000</v>
      </c>
      <c r="F610" t="s">
        <v>7061</v>
      </c>
    </row>
    <row r="611" spans="1:6" x14ac:dyDescent="0.3">
      <c r="A611">
        <v>433177</v>
      </c>
      <c r="B611" t="s">
        <v>172</v>
      </c>
      <c r="C611" t="s">
        <v>84</v>
      </c>
      <c r="D611" t="s">
        <v>6901</v>
      </c>
      <c r="E611" s="16">
        <v>70000000</v>
      </c>
      <c r="F611" t="s">
        <v>7061</v>
      </c>
    </row>
    <row r="612" spans="1:6" x14ac:dyDescent="0.3">
      <c r="A612">
        <v>433177</v>
      </c>
      <c r="B612" t="s">
        <v>172</v>
      </c>
      <c r="C612" t="s">
        <v>84</v>
      </c>
      <c r="D612" t="s">
        <v>7488</v>
      </c>
      <c r="E612" s="16">
        <v>110000000</v>
      </c>
      <c r="F612" t="s">
        <v>7061</v>
      </c>
    </row>
    <row r="613" spans="1:6" x14ac:dyDescent="0.3">
      <c r="A613">
        <v>433177</v>
      </c>
      <c r="B613" t="s">
        <v>172</v>
      </c>
      <c r="C613" t="s">
        <v>84</v>
      </c>
      <c r="D613" t="s">
        <v>6715</v>
      </c>
      <c r="E613" s="16">
        <v>150000000</v>
      </c>
      <c r="F613" t="s">
        <v>7061</v>
      </c>
    </row>
    <row r="614" spans="1:6" x14ac:dyDescent="0.3">
      <c r="A614">
        <v>433177</v>
      </c>
      <c r="B614" t="s">
        <v>172</v>
      </c>
      <c r="C614" t="s">
        <v>84</v>
      </c>
      <c r="D614" t="s">
        <v>7592</v>
      </c>
      <c r="E614" s="16">
        <v>140000000</v>
      </c>
      <c r="F614" t="s">
        <v>7061</v>
      </c>
    </row>
    <row r="615" spans="1:6" x14ac:dyDescent="0.3">
      <c r="A615">
        <v>433177</v>
      </c>
      <c r="B615" t="s">
        <v>172</v>
      </c>
      <c r="C615" t="s">
        <v>84</v>
      </c>
      <c r="D615" t="s">
        <v>6717</v>
      </c>
      <c r="E615" s="16">
        <v>60000000</v>
      </c>
      <c r="F615" t="s">
        <v>7061</v>
      </c>
    </row>
    <row r="616" spans="1:6" x14ac:dyDescent="0.3">
      <c r="A616">
        <v>433177</v>
      </c>
      <c r="B616" t="s">
        <v>172</v>
      </c>
      <c r="C616" t="s">
        <v>84</v>
      </c>
      <c r="D616" t="s">
        <v>6719</v>
      </c>
      <c r="E616" s="16">
        <v>120000000</v>
      </c>
      <c r="F616" t="s">
        <v>7061</v>
      </c>
    </row>
    <row r="617" spans="1:6" x14ac:dyDescent="0.3">
      <c r="A617">
        <v>433177</v>
      </c>
      <c r="B617" t="s">
        <v>172</v>
      </c>
      <c r="C617" t="s">
        <v>84</v>
      </c>
      <c r="D617" t="s">
        <v>6721</v>
      </c>
      <c r="E617" s="16">
        <v>120000000</v>
      </c>
      <c r="F617" t="s">
        <v>7061</v>
      </c>
    </row>
    <row r="618" spans="1:6" x14ac:dyDescent="0.3">
      <c r="A618">
        <v>433177</v>
      </c>
      <c r="B618" t="s">
        <v>172</v>
      </c>
      <c r="C618" t="s">
        <v>84</v>
      </c>
      <c r="D618" t="s">
        <v>8703</v>
      </c>
      <c r="E618" s="16">
        <v>7000000</v>
      </c>
      <c r="F618" t="s">
        <v>7061</v>
      </c>
    </row>
    <row r="619" spans="1:6" x14ac:dyDescent="0.3">
      <c r="A619">
        <v>433177</v>
      </c>
      <c r="B619" t="s">
        <v>172</v>
      </c>
      <c r="C619" t="s">
        <v>84</v>
      </c>
      <c r="D619" t="s">
        <v>6723</v>
      </c>
      <c r="E619" s="16">
        <v>65000000</v>
      </c>
      <c r="F619" t="s">
        <v>7061</v>
      </c>
    </row>
    <row r="620" spans="1:6" x14ac:dyDescent="0.3">
      <c r="A620">
        <v>433177</v>
      </c>
      <c r="B620" t="s">
        <v>172</v>
      </c>
      <c r="C620" t="s">
        <v>84</v>
      </c>
      <c r="D620" t="s">
        <v>7504</v>
      </c>
      <c r="E620" s="16">
        <v>100000000</v>
      </c>
      <c r="F620" t="s">
        <v>7061</v>
      </c>
    </row>
    <row r="621" spans="1:6" x14ac:dyDescent="0.3">
      <c r="A621">
        <v>433177</v>
      </c>
      <c r="B621" t="s">
        <v>172</v>
      </c>
      <c r="C621" t="s">
        <v>84</v>
      </c>
      <c r="D621" t="s">
        <v>6727</v>
      </c>
      <c r="E621" s="16">
        <v>140000000</v>
      </c>
      <c r="F621" t="s">
        <v>7061</v>
      </c>
    </row>
    <row r="622" spans="1:6" x14ac:dyDescent="0.3">
      <c r="A622">
        <v>433177</v>
      </c>
      <c r="B622" t="s">
        <v>172</v>
      </c>
      <c r="C622" t="s">
        <v>84</v>
      </c>
      <c r="D622" t="s">
        <v>7102</v>
      </c>
      <c r="E622" s="16">
        <v>65000000</v>
      </c>
      <c r="F622" t="s">
        <v>7061</v>
      </c>
    </row>
    <row r="623" spans="1:6" x14ac:dyDescent="0.3">
      <c r="A623">
        <v>433177</v>
      </c>
      <c r="B623" t="s">
        <v>172</v>
      </c>
      <c r="C623" t="s">
        <v>84</v>
      </c>
      <c r="D623" t="s">
        <v>6732</v>
      </c>
      <c r="E623" s="16">
        <v>150000000</v>
      </c>
      <c r="F623" t="s">
        <v>7061</v>
      </c>
    </row>
    <row r="624" spans="1:6" x14ac:dyDescent="0.3">
      <c r="A624">
        <v>433177</v>
      </c>
      <c r="B624" t="s">
        <v>172</v>
      </c>
      <c r="C624" t="s">
        <v>84</v>
      </c>
      <c r="D624" t="s">
        <v>7139</v>
      </c>
      <c r="E624" s="16">
        <v>35000000</v>
      </c>
      <c r="F624" t="s">
        <v>7061</v>
      </c>
    </row>
    <row r="625" spans="1:6" x14ac:dyDescent="0.3">
      <c r="A625">
        <v>495666</v>
      </c>
      <c r="B625" t="s">
        <v>117</v>
      </c>
      <c r="C625" t="s">
        <v>84</v>
      </c>
      <c r="D625" t="s">
        <v>6853</v>
      </c>
      <c r="E625" s="16">
        <v>12000000</v>
      </c>
      <c r="F625" t="s">
        <v>8309</v>
      </c>
    </row>
    <row r="626" spans="1:6" x14ac:dyDescent="0.3">
      <c r="A626">
        <v>495666</v>
      </c>
      <c r="B626" t="s">
        <v>117</v>
      </c>
      <c r="C626" t="s">
        <v>84</v>
      </c>
      <c r="D626" t="s">
        <v>6697</v>
      </c>
      <c r="E626" s="16">
        <v>50000000</v>
      </c>
      <c r="F626" t="s">
        <v>7061</v>
      </c>
    </row>
    <row r="627" spans="1:6" x14ac:dyDescent="0.3">
      <c r="A627">
        <v>495666</v>
      </c>
      <c r="B627" t="s">
        <v>117</v>
      </c>
      <c r="C627" t="s">
        <v>84</v>
      </c>
      <c r="D627" t="s">
        <v>6857</v>
      </c>
      <c r="E627" s="16">
        <v>18000000</v>
      </c>
      <c r="F627" t="s">
        <v>6851</v>
      </c>
    </row>
    <row r="628" spans="1:6" x14ac:dyDescent="0.3">
      <c r="A628">
        <v>495666</v>
      </c>
      <c r="B628" t="s">
        <v>117</v>
      </c>
      <c r="C628" t="s">
        <v>84</v>
      </c>
      <c r="D628" t="s">
        <v>6700</v>
      </c>
      <c r="E628" s="16">
        <v>22500000</v>
      </c>
      <c r="F628" t="s">
        <v>8309</v>
      </c>
    </row>
    <row r="629" spans="1:6" x14ac:dyDescent="0.3">
      <c r="A629">
        <v>495666</v>
      </c>
      <c r="B629" t="s">
        <v>117</v>
      </c>
      <c r="C629" t="s">
        <v>84</v>
      </c>
      <c r="D629" t="s">
        <v>7398</v>
      </c>
      <c r="E629" s="16">
        <v>70000000</v>
      </c>
      <c r="F629" t="s">
        <v>7061</v>
      </c>
    </row>
    <row r="630" spans="1:6" x14ac:dyDescent="0.3">
      <c r="A630">
        <v>495666</v>
      </c>
      <c r="B630" t="s">
        <v>117</v>
      </c>
      <c r="C630" t="s">
        <v>84</v>
      </c>
      <c r="D630" t="s">
        <v>6705</v>
      </c>
      <c r="E630" s="16">
        <v>90000000</v>
      </c>
      <c r="F630" t="s">
        <v>7061</v>
      </c>
    </row>
    <row r="631" spans="1:6" x14ac:dyDescent="0.3">
      <c r="A631">
        <v>495666</v>
      </c>
      <c r="B631" t="s">
        <v>117</v>
      </c>
      <c r="C631" t="s">
        <v>84</v>
      </c>
      <c r="D631" t="s">
        <v>6712</v>
      </c>
      <c r="E631" s="16">
        <v>22500000</v>
      </c>
      <c r="F631" t="s">
        <v>7061</v>
      </c>
    </row>
    <row r="632" spans="1:6" x14ac:dyDescent="0.3">
      <c r="A632">
        <v>495666</v>
      </c>
      <c r="B632" t="s">
        <v>117</v>
      </c>
      <c r="C632" t="s">
        <v>84</v>
      </c>
      <c r="D632" t="s">
        <v>7136</v>
      </c>
      <c r="E632" s="16">
        <v>80000000</v>
      </c>
      <c r="F632" t="s">
        <v>7061</v>
      </c>
    </row>
    <row r="633" spans="1:6" x14ac:dyDescent="0.3">
      <c r="A633">
        <v>495666</v>
      </c>
      <c r="B633" t="s">
        <v>117</v>
      </c>
      <c r="C633" t="s">
        <v>84</v>
      </c>
      <c r="D633" t="s">
        <v>6901</v>
      </c>
      <c r="E633" s="16">
        <v>40000000</v>
      </c>
      <c r="F633" t="s">
        <v>7061</v>
      </c>
    </row>
    <row r="634" spans="1:6" x14ac:dyDescent="0.3">
      <c r="A634">
        <v>495666</v>
      </c>
      <c r="B634" t="s">
        <v>117</v>
      </c>
      <c r="C634" t="s">
        <v>84</v>
      </c>
      <c r="D634" t="s">
        <v>7488</v>
      </c>
      <c r="E634" s="16">
        <v>55000000</v>
      </c>
      <c r="F634" t="s">
        <v>7061</v>
      </c>
    </row>
    <row r="635" spans="1:6" x14ac:dyDescent="0.3">
      <c r="A635">
        <v>495666</v>
      </c>
      <c r="B635" t="s">
        <v>117</v>
      </c>
      <c r="C635" t="s">
        <v>84</v>
      </c>
      <c r="D635" t="s">
        <v>6871</v>
      </c>
      <c r="E635" s="16">
        <v>24000000</v>
      </c>
      <c r="F635" t="s">
        <v>7235</v>
      </c>
    </row>
    <row r="636" spans="1:6" x14ac:dyDescent="0.3">
      <c r="A636">
        <v>495666</v>
      </c>
      <c r="B636" t="s">
        <v>117</v>
      </c>
      <c r="C636" t="s">
        <v>84</v>
      </c>
      <c r="D636" t="s">
        <v>6715</v>
      </c>
      <c r="E636" s="16">
        <v>80000000</v>
      </c>
      <c r="F636" t="s">
        <v>7061</v>
      </c>
    </row>
    <row r="637" spans="1:6" x14ac:dyDescent="0.3">
      <c r="A637">
        <v>495666</v>
      </c>
      <c r="B637" t="s">
        <v>117</v>
      </c>
      <c r="C637" t="s">
        <v>84</v>
      </c>
      <c r="D637" t="s">
        <v>6873</v>
      </c>
      <c r="E637" s="16">
        <v>3000000</v>
      </c>
      <c r="F637" t="s">
        <v>8309</v>
      </c>
    </row>
    <row r="638" spans="1:6" x14ac:dyDescent="0.3">
      <c r="A638">
        <v>495666</v>
      </c>
      <c r="B638" t="s">
        <v>117</v>
      </c>
      <c r="C638" t="s">
        <v>84</v>
      </c>
      <c r="D638" t="s">
        <v>7157</v>
      </c>
      <c r="E638" s="16">
        <v>17000000</v>
      </c>
      <c r="F638" t="s">
        <v>7061</v>
      </c>
    </row>
    <row r="639" spans="1:6" x14ac:dyDescent="0.3">
      <c r="A639">
        <v>495666</v>
      </c>
      <c r="B639" t="s">
        <v>117</v>
      </c>
      <c r="C639" t="s">
        <v>84</v>
      </c>
      <c r="D639" t="s">
        <v>6876</v>
      </c>
      <c r="E639" s="16">
        <v>25000000</v>
      </c>
      <c r="F639" t="s">
        <v>8309</v>
      </c>
    </row>
    <row r="640" spans="1:6" x14ac:dyDescent="0.3">
      <c r="A640">
        <v>495666</v>
      </c>
      <c r="B640" t="s">
        <v>117</v>
      </c>
      <c r="C640" t="s">
        <v>84</v>
      </c>
      <c r="D640" t="s">
        <v>6719</v>
      </c>
      <c r="E640" s="16">
        <v>75000000</v>
      </c>
      <c r="F640" t="s">
        <v>7061</v>
      </c>
    </row>
    <row r="641" spans="1:6" x14ac:dyDescent="0.3">
      <c r="A641">
        <v>495666</v>
      </c>
      <c r="B641" t="s">
        <v>117</v>
      </c>
      <c r="C641" t="s">
        <v>84</v>
      </c>
      <c r="D641" t="s">
        <v>6721</v>
      </c>
      <c r="E641" s="16">
        <v>65000000</v>
      </c>
      <c r="F641" t="s">
        <v>7061</v>
      </c>
    </row>
    <row r="642" spans="1:6" x14ac:dyDescent="0.3">
      <c r="A642">
        <v>495666</v>
      </c>
      <c r="B642" t="s">
        <v>117</v>
      </c>
      <c r="C642" t="s">
        <v>84</v>
      </c>
      <c r="D642" t="s">
        <v>7679</v>
      </c>
      <c r="E642" s="16">
        <v>3000000</v>
      </c>
      <c r="F642" t="s">
        <v>8309</v>
      </c>
    </row>
    <row r="643" spans="1:6" x14ac:dyDescent="0.3">
      <c r="A643">
        <v>495666</v>
      </c>
      <c r="B643" t="s">
        <v>117</v>
      </c>
      <c r="C643" t="s">
        <v>84</v>
      </c>
      <c r="D643" t="s">
        <v>6727</v>
      </c>
      <c r="E643" s="16">
        <v>80000000</v>
      </c>
      <c r="F643" t="s">
        <v>7061</v>
      </c>
    </row>
    <row r="644" spans="1:6" x14ac:dyDescent="0.3">
      <c r="A644">
        <v>495666</v>
      </c>
      <c r="B644" t="s">
        <v>117</v>
      </c>
      <c r="C644" t="s">
        <v>84</v>
      </c>
      <c r="D644" t="s">
        <v>7936</v>
      </c>
      <c r="E644" s="16">
        <v>25000000</v>
      </c>
      <c r="F644" t="s">
        <v>8309</v>
      </c>
    </row>
    <row r="645" spans="1:6" x14ac:dyDescent="0.3">
      <c r="A645">
        <v>495666</v>
      </c>
      <c r="B645" t="s">
        <v>117</v>
      </c>
      <c r="C645" t="s">
        <v>84</v>
      </c>
      <c r="D645" t="s">
        <v>6885</v>
      </c>
      <c r="E645" s="16">
        <v>30000000</v>
      </c>
      <c r="F645" t="s">
        <v>7235</v>
      </c>
    </row>
    <row r="646" spans="1:6" x14ac:dyDescent="0.3">
      <c r="A646">
        <v>495666</v>
      </c>
      <c r="B646" t="s">
        <v>117</v>
      </c>
      <c r="C646" t="s">
        <v>84</v>
      </c>
      <c r="D646" t="s">
        <v>6732</v>
      </c>
      <c r="E646" s="16">
        <v>80000000</v>
      </c>
      <c r="F646" t="s">
        <v>7061</v>
      </c>
    </row>
    <row r="647" spans="1:6" x14ac:dyDescent="0.3">
      <c r="A647">
        <v>502821</v>
      </c>
      <c r="B647" t="s">
        <v>90</v>
      </c>
      <c r="C647" t="s">
        <v>84</v>
      </c>
      <c r="D647" t="s">
        <v>6966</v>
      </c>
      <c r="E647" s="16">
        <v>2500000</v>
      </c>
      <c r="F647" t="s">
        <v>7062</v>
      </c>
    </row>
    <row r="648" spans="1:6" x14ac:dyDescent="0.3">
      <c r="A648">
        <v>502821</v>
      </c>
      <c r="B648" t="s">
        <v>90</v>
      </c>
      <c r="C648" t="s">
        <v>84</v>
      </c>
      <c r="D648" t="s">
        <v>6969</v>
      </c>
      <c r="E648" s="16">
        <v>30000000</v>
      </c>
      <c r="F648" t="s">
        <v>6967</v>
      </c>
    </row>
    <row r="649" spans="1:6" x14ac:dyDescent="0.3">
      <c r="A649">
        <v>502821</v>
      </c>
      <c r="B649" t="s">
        <v>90</v>
      </c>
      <c r="C649" t="s">
        <v>84</v>
      </c>
      <c r="D649" t="s">
        <v>6971</v>
      </c>
      <c r="E649" s="16">
        <v>3500000</v>
      </c>
      <c r="F649" t="s">
        <v>7342</v>
      </c>
    </row>
    <row r="650" spans="1:6" x14ac:dyDescent="0.3">
      <c r="A650">
        <v>502821</v>
      </c>
      <c r="B650" t="s">
        <v>90</v>
      </c>
      <c r="C650" t="s">
        <v>84</v>
      </c>
      <c r="D650" t="s">
        <v>7859</v>
      </c>
      <c r="E650" s="16">
        <v>4500000</v>
      </c>
      <c r="F650" t="s">
        <v>7044</v>
      </c>
    </row>
    <row r="651" spans="1:6" x14ac:dyDescent="0.3">
      <c r="A651">
        <v>502821</v>
      </c>
      <c r="B651" t="s">
        <v>90</v>
      </c>
      <c r="C651" t="s">
        <v>84</v>
      </c>
      <c r="D651" t="s">
        <v>6705</v>
      </c>
      <c r="E651" s="16">
        <v>50000000</v>
      </c>
      <c r="F651" t="s">
        <v>7061</v>
      </c>
    </row>
    <row r="652" spans="1:6" x14ac:dyDescent="0.3">
      <c r="A652">
        <v>502821</v>
      </c>
      <c r="B652" t="s">
        <v>90</v>
      </c>
      <c r="C652" t="s">
        <v>84</v>
      </c>
      <c r="D652" t="s">
        <v>8078</v>
      </c>
      <c r="E652" s="16">
        <v>3500000</v>
      </c>
      <c r="F652" t="s">
        <v>7044</v>
      </c>
    </row>
    <row r="653" spans="1:6" x14ac:dyDescent="0.3">
      <c r="A653">
        <v>502821</v>
      </c>
      <c r="B653" t="s">
        <v>90</v>
      </c>
      <c r="C653" t="s">
        <v>84</v>
      </c>
      <c r="D653" t="s">
        <v>8116</v>
      </c>
      <c r="E653" s="16">
        <v>5000000</v>
      </c>
      <c r="F653" t="s">
        <v>6967</v>
      </c>
    </row>
    <row r="654" spans="1:6" x14ac:dyDescent="0.3">
      <c r="A654">
        <v>502821</v>
      </c>
      <c r="B654" t="s">
        <v>90</v>
      </c>
      <c r="C654" t="s">
        <v>84</v>
      </c>
      <c r="D654" t="s">
        <v>7376</v>
      </c>
      <c r="E654" s="16">
        <v>25000000</v>
      </c>
      <c r="F654" t="s">
        <v>6967</v>
      </c>
    </row>
    <row r="655" spans="1:6" x14ac:dyDescent="0.3">
      <c r="A655">
        <v>502821</v>
      </c>
      <c r="B655" t="s">
        <v>90</v>
      </c>
      <c r="C655" t="s">
        <v>84</v>
      </c>
      <c r="D655" t="s">
        <v>7068</v>
      </c>
      <c r="E655" s="16">
        <v>4000000</v>
      </c>
      <c r="F655" t="s">
        <v>7062</v>
      </c>
    </row>
    <row r="656" spans="1:6" x14ac:dyDescent="0.3">
      <c r="A656">
        <v>502821</v>
      </c>
      <c r="B656" t="s">
        <v>90</v>
      </c>
      <c r="C656" t="s">
        <v>84</v>
      </c>
      <c r="D656" t="s">
        <v>6715</v>
      </c>
      <c r="E656" s="16">
        <v>45000000</v>
      </c>
      <c r="F656" t="s">
        <v>7061</v>
      </c>
    </row>
    <row r="657" spans="1:6" x14ac:dyDescent="0.3">
      <c r="A657">
        <v>502821</v>
      </c>
      <c r="B657" t="s">
        <v>90</v>
      </c>
      <c r="C657" t="s">
        <v>84</v>
      </c>
      <c r="D657" t="s">
        <v>7592</v>
      </c>
      <c r="E657" s="16">
        <v>40000000</v>
      </c>
      <c r="F657" t="s">
        <v>7061</v>
      </c>
    </row>
    <row r="658" spans="1:6" x14ac:dyDescent="0.3">
      <c r="A658">
        <v>502821</v>
      </c>
      <c r="B658" t="s">
        <v>90</v>
      </c>
      <c r="C658" t="s">
        <v>84</v>
      </c>
      <c r="D658" t="s">
        <v>7137</v>
      </c>
      <c r="E658" s="16">
        <v>40000000</v>
      </c>
      <c r="F658" t="s">
        <v>7061</v>
      </c>
    </row>
    <row r="659" spans="1:6" x14ac:dyDescent="0.3">
      <c r="A659">
        <v>502821</v>
      </c>
      <c r="B659" t="s">
        <v>90</v>
      </c>
      <c r="C659" t="s">
        <v>84</v>
      </c>
      <c r="D659" t="s">
        <v>8602</v>
      </c>
      <c r="E659" s="16">
        <v>45000000</v>
      </c>
      <c r="F659" t="s">
        <v>6967</v>
      </c>
    </row>
    <row r="660" spans="1:6" x14ac:dyDescent="0.3">
      <c r="A660">
        <v>502821</v>
      </c>
      <c r="B660" t="s">
        <v>90</v>
      </c>
      <c r="C660" t="s">
        <v>84</v>
      </c>
      <c r="D660" t="s">
        <v>6983</v>
      </c>
      <c r="E660" s="16">
        <v>13000000</v>
      </c>
      <c r="F660" t="s">
        <v>6967</v>
      </c>
    </row>
    <row r="661" spans="1:6" x14ac:dyDescent="0.3">
      <c r="A661">
        <v>502821</v>
      </c>
      <c r="B661" t="s">
        <v>90</v>
      </c>
      <c r="C661" t="s">
        <v>84</v>
      </c>
      <c r="D661" t="s">
        <v>6988</v>
      </c>
      <c r="E661" s="16">
        <v>4000000</v>
      </c>
      <c r="F661" t="s">
        <v>7062</v>
      </c>
    </row>
    <row r="662" spans="1:6" x14ac:dyDescent="0.3">
      <c r="A662">
        <v>502821</v>
      </c>
      <c r="B662" t="s">
        <v>90</v>
      </c>
      <c r="C662" t="s">
        <v>84</v>
      </c>
      <c r="D662" t="s">
        <v>7404</v>
      </c>
      <c r="E662" s="16">
        <v>700000</v>
      </c>
      <c r="F662" t="s">
        <v>7062</v>
      </c>
    </row>
    <row r="663" spans="1:6" x14ac:dyDescent="0.3">
      <c r="A663">
        <v>502821</v>
      </c>
      <c r="B663" t="s">
        <v>90</v>
      </c>
      <c r="C663" t="s">
        <v>84</v>
      </c>
      <c r="D663" t="s">
        <v>6989</v>
      </c>
      <c r="E663" s="16">
        <v>2500000</v>
      </c>
      <c r="F663" t="s">
        <v>7062</v>
      </c>
    </row>
    <row r="664" spans="1:6" x14ac:dyDescent="0.3">
      <c r="A664">
        <v>502821</v>
      </c>
      <c r="B664" t="s">
        <v>90</v>
      </c>
      <c r="C664" t="s">
        <v>84</v>
      </c>
      <c r="D664" t="s">
        <v>6732</v>
      </c>
      <c r="E664" s="16">
        <v>35000000</v>
      </c>
      <c r="F664" t="s">
        <v>7061</v>
      </c>
    </row>
    <row r="665" spans="1:6" x14ac:dyDescent="0.3">
      <c r="A665">
        <v>503987</v>
      </c>
      <c r="B665" t="s">
        <v>169</v>
      </c>
      <c r="C665" t="s">
        <v>84</v>
      </c>
      <c r="D665" t="s">
        <v>6888</v>
      </c>
      <c r="E665" s="16">
        <v>35000000</v>
      </c>
      <c r="F665" t="s">
        <v>7133</v>
      </c>
    </row>
    <row r="666" spans="1:6" x14ac:dyDescent="0.3">
      <c r="A666">
        <v>503987</v>
      </c>
      <c r="B666" t="s">
        <v>169</v>
      </c>
      <c r="C666" t="s">
        <v>84</v>
      </c>
      <c r="D666" t="s">
        <v>6776</v>
      </c>
      <c r="E666" s="16">
        <v>18000000</v>
      </c>
      <c r="F666" t="s">
        <v>7468</v>
      </c>
    </row>
    <row r="667" spans="1:6" x14ac:dyDescent="0.3">
      <c r="A667">
        <v>503987</v>
      </c>
      <c r="B667" t="s">
        <v>169</v>
      </c>
      <c r="C667" t="s">
        <v>84</v>
      </c>
      <c r="D667" t="s">
        <v>6778</v>
      </c>
      <c r="E667" s="16">
        <v>18000000</v>
      </c>
      <c r="F667" t="s">
        <v>7468</v>
      </c>
    </row>
    <row r="668" spans="1:6" x14ac:dyDescent="0.3">
      <c r="A668">
        <v>503987</v>
      </c>
      <c r="B668" t="s">
        <v>169</v>
      </c>
      <c r="C668" t="s">
        <v>84</v>
      </c>
      <c r="D668" t="s">
        <v>6780</v>
      </c>
      <c r="E668" s="16">
        <v>9000000</v>
      </c>
      <c r="F668" t="s">
        <v>7468</v>
      </c>
    </row>
    <row r="669" spans="1:6" x14ac:dyDescent="0.3">
      <c r="A669">
        <v>503987</v>
      </c>
      <c r="B669" t="s">
        <v>169</v>
      </c>
      <c r="C669" t="s">
        <v>84</v>
      </c>
      <c r="D669" t="s">
        <v>6700</v>
      </c>
      <c r="E669" s="16">
        <v>4500000</v>
      </c>
      <c r="F669" t="s">
        <v>8973</v>
      </c>
    </row>
    <row r="670" spans="1:6" x14ac:dyDescent="0.3">
      <c r="A670">
        <v>503987</v>
      </c>
      <c r="B670" t="s">
        <v>169</v>
      </c>
      <c r="C670" t="s">
        <v>84</v>
      </c>
      <c r="D670" t="s">
        <v>6784</v>
      </c>
      <c r="E670" s="16">
        <v>18000000</v>
      </c>
      <c r="F670" t="s">
        <v>7468</v>
      </c>
    </row>
    <row r="671" spans="1:6" x14ac:dyDescent="0.3">
      <c r="A671">
        <v>503987</v>
      </c>
      <c r="B671" t="s">
        <v>169</v>
      </c>
      <c r="C671" t="s">
        <v>84</v>
      </c>
      <c r="D671" t="s">
        <v>9028</v>
      </c>
      <c r="E671" s="16">
        <v>14000000</v>
      </c>
      <c r="F671" t="s">
        <v>7468</v>
      </c>
    </row>
    <row r="672" spans="1:6" x14ac:dyDescent="0.3">
      <c r="A672">
        <v>503987</v>
      </c>
      <c r="B672" t="s">
        <v>169</v>
      </c>
      <c r="C672" t="s">
        <v>84</v>
      </c>
      <c r="D672" t="s">
        <v>6705</v>
      </c>
      <c r="E672" s="16">
        <v>50000000</v>
      </c>
      <c r="F672" t="s">
        <v>7061</v>
      </c>
    </row>
    <row r="673" spans="1:6" x14ac:dyDescent="0.3">
      <c r="A673">
        <v>503987</v>
      </c>
      <c r="B673" t="s">
        <v>169</v>
      </c>
      <c r="C673" t="s">
        <v>84</v>
      </c>
      <c r="D673" t="s">
        <v>6791</v>
      </c>
      <c r="E673" s="16">
        <v>15000000</v>
      </c>
      <c r="F673" t="s">
        <v>7468</v>
      </c>
    </row>
    <row r="674" spans="1:6" x14ac:dyDescent="0.3">
      <c r="A674">
        <v>503987</v>
      </c>
      <c r="B674" t="s">
        <v>169</v>
      </c>
      <c r="C674" t="s">
        <v>84</v>
      </c>
      <c r="D674" t="s">
        <v>7910</v>
      </c>
      <c r="E674" s="16">
        <v>5000000</v>
      </c>
      <c r="F674" t="s">
        <v>8973</v>
      </c>
    </row>
    <row r="675" spans="1:6" x14ac:dyDescent="0.3">
      <c r="A675">
        <v>503987</v>
      </c>
      <c r="B675" t="s">
        <v>169</v>
      </c>
      <c r="C675" t="s">
        <v>84</v>
      </c>
      <c r="D675" t="s">
        <v>6794</v>
      </c>
      <c r="E675" s="16">
        <v>15000000</v>
      </c>
      <c r="F675" t="s">
        <v>7468</v>
      </c>
    </row>
    <row r="676" spans="1:6" x14ac:dyDescent="0.3">
      <c r="A676">
        <v>503987</v>
      </c>
      <c r="B676" t="s">
        <v>169</v>
      </c>
      <c r="C676" t="s">
        <v>84</v>
      </c>
      <c r="D676" t="s">
        <v>6795</v>
      </c>
      <c r="E676" s="16">
        <v>6000000</v>
      </c>
      <c r="F676" t="s">
        <v>7468</v>
      </c>
    </row>
    <row r="677" spans="1:6" x14ac:dyDescent="0.3">
      <c r="A677">
        <v>503987</v>
      </c>
      <c r="B677" t="s">
        <v>169</v>
      </c>
      <c r="C677" t="s">
        <v>84</v>
      </c>
      <c r="D677" t="s">
        <v>7488</v>
      </c>
      <c r="E677" s="16">
        <v>28000000</v>
      </c>
      <c r="F677" t="s">
        <v>7133</v>
      </c>
    </row>
    <row r="678" spans="1:6" x14ac:dyDescent="0.3">
      <c r="A678">
        <v>503987</v>
      </c>
      <c r="B678" t="s">
        <v>169</v>
      </c>
      <c r="C678" t="s">
        <v>84</v>
      </c>
      <c r="D678" t="s">
        <v>6715</v>
      </c>
      <c r="E678" s="16">
        <v>40000000</v>
      </c>
      <c r="F678" t="s">
        <v>7133</v>
      </c>
    </row>
    <row r="679" spans="1:6" x14ac:dyDescent="0.3">
      <c r="A679">
        <v>503987</v>
      </c>
      <c r="B679" t="s">
        <v>169</v>
      </c>
      <c r="C679" t="s">
        <v>84</v>
      </c>
      <c r="D679" t="s">
        <v>9385</v>
      </c>
      <c r="E679" s="16">
        <v>2000000</v>
      </c>
      <c r="F679" t="s">
        <v>8973</v>
      </c>
    </row>
    <row r="680" spans="1:6" x14ac:dyDescent="0.3">
      <c r="A680">
        <v>503987</v>
      </c>
      <c r="B680" t="s">
        <v>169</v>
      </c>
      <c r="C680" t="s">
        <v>84</v>
      </c>
      <c r="D680" t="s">
        <v>7592</v>
      </c>
      <c r="E680" s="16">
        <v>50000000</v>
      </c>
      <c r="F680" t="s">
        <v>7061</v>
      </c>
    </row>
    <row r="681" spans="1:6" x14ac:dyDescent="0.3">
      <c r="A681">
        <v>503987</v>
      </c>
      <c r="B681" t="s">
        <v>169</v>
      </c>
      <c r="C681" t="s">
        <v>84</v>
      </c>
      <c r="D681" t="s">
        <v>7471</v>
      </c>
      <c r="E681" s="16">
        <v>16000000</v>
      </c>
      <c r="F681" t="s">
        <v>7468</v>
      </c>
    </row>
    <row r="682" spans="1:6" x14ac:dyDescent="0.3">
      <c r="A682">
        <v>503987</v>
      </c>
      <c r="B682" t="s">
        <v>169</v>
      </c>
      <c r="C682" t="s">
        <v>84</v>
      </c>
      <c r="D682" t="s">
        <v>6719</v>
      </c>
      <c r="E682" s="16">
        <v>25000000</v>
      </c>
      <c r="F682" t="s">
        <v>7133</v>
      </c>
    </row>
    <row r="683" spans="1:6" x14ac:dyDescent="0.3">
      <c r="A683">
        <v>503987</v>
      </c>
      <c r="B683" t="s">
        <v>169</v>
      </c>
      <c r="C683" t="s">
        <v>84</v>
      </c>
      <c r="D683" t="s">
        <v>6721</v>
      </c>
      <c r="E683" s="16">
        <v>30000000</v>
      </c>
      <c r="F683" t="s">
        <v>7133</v>
      </c>
    </row>
    <row r="684" spans="1:6" x14ac:dyDescent="0.3">
      <c r="A684">
        <v>503987</v>
      </c>
      <c r="B684" t="s">
        <v>169</v>
      </c>
      <c r="C684" t="s">
        <v>84</v>
      </c>
      <c r="D684" t="s">
        <v>6727</v>
      </c>
      <c r="E684" s="16">
        <v>28000000</v>
      </c>
      <c r="F684" t="s">
        <v>7133</v>
      </c>
    </row>
    <row r="685" spans="1:6" x14ac:dyDescent="0.3">
      <c r="A685">
        <v>503987</v>
      </c>
      <c r="B685" t="s">
        <v>169</v>
      </c>
      <c r="C685" t="s">
        <v>84</v>
      </c>
      <c r="D685" t="s">
        <v>8671</v>
      </c>
      <c r="E685" s="16">
        <v>600000</v>
      </c>
      <c r="F685" t="s">
        <v>8973</v>
      </c>
    </row>
    <row r="686" spans="1:6" x14ac:dyDescent="0.3">
      <c r="A686">
        <v>503987</v>
      </c>
      <c r="B686" t="s">
        <v>169</v>
      </c>
      <c r="C686" t="s">
        <v>84</v>
      </c>
      <c r="D686" t="s">
        <v>6732</v>
      </c>
      <c r="E686" s="16">
        <v>40000000</v>
      </c>
      <c r="F686" t="s">
        <v>7133</v>
      </c>
    </row>
    <row r="687" spans="1:6" x14ac:dyDescent="0.3">
      <c r="A687">
        <v>646750</v>
      </c>
      <c r="B687" t="s">
        <v>114</v>
      </c>
      <c r="C687" t="s">
        <v>84</v>
      </c>
      <c r="D687" t="s">
        <v>6808</v>
      </c>
      <c r="E687" s="16">
        <v>1000000</v>
      </c>
      <c r="F687" t="s">
        <v>9777</v>
      </c>
    </row>
    <row r="688" spans="1:6" x14ac:dyDescent="0.3">
      <c r="A688">
        <v>646750</v>
      </c>
      <c r="B688" t="s">
        <v>114</v>
      </c>
      <c r="C688" t="s">
        <v>84</v>
      </c>
      <c r="D688" t="s">
        <v>6781</v>
      </c>
      <c r="E688" s="16">
        <v>30000000</v>
      </c>
      <c r="F688" t="s">
        <v>6813</v>
      </c>
    </row>
    <row r="689" spans="1:6" x14ac:dyDescent="0.3">
      <c r="A689">
        <v>646750</v>
      </c>
      <c r="B689" t="s">
        <v>114</v>
      </c>
      <c r="C689" t="s">
        <v>84</v>
      </c>
      <c r="D689" t="s">
        <v>6823</v>
      </c>
      <c r="E689" s="16">
        <v>1000000</v>
      </c>
      <c r="F689" t="s">
        <v>8538</v>
      </c>
    </row>
    <row r="690" spans="1:6" x14ac:dyDescent="0.3">
      <c r="A690">
        <v>646750</v>
      </c>
      <c r="B690" t="s">
        <v>114</v>
      </c>
      <c r="C690" t="s">
        <v>84</v>
      </c>
      <c r="D690" t="s">
        <v>6788</v>
      </c>
      <c r="E690" s="16">
        <v>30000000</v>
      </c>
      <c r="F690" t="s">
        <v>6813</v>
      </c>
    </row>
    <row r="691" spans="1:6" x14ac:dyDescent="0.3">
      <c r="A691">
        <v>646750</v>
      </c>
      <c r="B691" t="s">
        <v>114</v>
      </c>
      <c r="C691" t="s">
        <v>84</v>
      </c>
      <c r="D691" t="s">
        <v>6705</v>
      </c>
      <c r="E691" s="16">
        <v>35000000</v>
      </c>
      <c r="F691" t="s">
        <v>7061</v>
      </c>
    </row>
    <row r="692" spans="1:6" x14ac:dyDescent="0.3">
      <c r="A692">
        <v>646750</v>
      </c>
      <c r="B692" t="s">
        <v>114</v>
      </c>
      <c r="C692" t="s">
        <v>84</v>
      </c>
      <c r="D692" t="s">
        <v>6833</v>
      </c>
      <c r="E692" s="16">
        <v>1000000</v>
      </c>
      <c r="F692" t="s">
        <v>6813</v>
      </c>
    </row>
    <row r="693" spans="1:6" x14ac:dyDescent="0.3">
      <c r="A693">
        <v>646750</v>
      </c>
      <c r="B693" t="s">
        <v>114</v>
      </c>
      <c r="C693" t="s">
        <v>84</v>
      </c>
      <c r="D693" t="s">
        <v>6946</v>
      </c>
      <c r="E693" s="16">
        <v>2000000</v>
      </c>
      <c r="F693" t="s">
        <v>6813</v>
      </c>
    </row>
    <row r="694" spans="1:6" x14ac:dyDescent="0.3">
      <c r="A694">
        <v>646750</v>
      </c>
      <c r="B694" t="s">
        <v>114</v>
      </c>
      <c r="C694" t="s">
        <v>84</v>
      </c>
      <c r="D694" t="s">
        <v>7592</v>
      </c>
      <c r="E694" s="16">
        <v>35000000</v>
      </c>
      <c r="F694" t="s">
        <v>7061</v>
      </c>
    </row>
    <row r="695" spans="1:6" x14ac:dyDescent="0.3">
      <c r="A695">
        <v>646750</v>
      </c>
      <c r="B695" t="s">
        <v>114</v>
      </c>
      <c r="C695" t="s">
        <v>84</v>
      </c>
      <c r="D695" t="s">
        <v>6838</v>
      </c>
      <c r="E695" s="16">
        <v>15000000</v>
      </c>
      <c r="F695" t="s">
        <v>6813</v>
      </c>
    </row>
    <row r="696" spans="1:6" x14ac:dyDescent="0.3">
      <c r="A696">
        <v>646750</v>
      </c>
      <c r="B696" t="s">
        <v>114</v>
      </c>
      <c r="C696" t="s">
        <v>84</v>
      </c>
      <c r="D696" t="s">
        <v>6799</v>
      </c>
      <c r="E696" s="16">
        <v>10000000</v>
      </c>
      <c r="F696" t="s">
        <v>6813</v>
      </c>
    </row>
    <row r="697" spans="1:6" x14ac:dyDescent="0.3">
      <c r="A697">
        <v>646750</v>
      </c>
      <c r="B697" t="s">
        <v>114</v>
      </c>
      <c r="C697" t="s">
        <v>84</v>
      </c>
      <c r="D697" t="s">
        <v>6801</v>
      </c>
      <c r="E697" s="16">
        <v>30000000</v>
      </c>
      <c r="F697" t="s">
        <v>6813</v>
      </c>
    </row>
    <row r="698" spans="1:6" x14ac:dyDescent="0.3">
      <c r="A698">
        <v>646750</v>
      </c>
      <c r="B698" t="s">
        <v>114</v>
      </c>
      <c r="C698" t="s">
        <v>84</v>
      </c>
      <c r="D698" t="s">
        <v>7775</v>
      </c>
      <c r="E698" s="16">
        <v>1000000</v>
      </c>
      <c r="F698" t="s">
        <v>8538</v>
      </c>
    </row>
    <row r="699" spans="1:6" x14ac:dyDescent="0.3">
      <c r="A699">
        <v>655488</v>
      </c>
      <c r="B699" t="s">
        <v>155</v>
      </c>
      <c r="C699" t="s">
        <v>84</v>
      </c>
      <c r="D699" t="s">
        <v>6888</v>
      </c>
      <c r="E699" s="16">
        <v>60000000</v>
      </c>
      <c r="F699" t="s">
        <v>7061</v>
      </c>
    </row>
    <row r="700" spans="1:6" x14ac:dyDescent="0.3">
      <c r="A700">
        <v>655488</v>
      </c>
      <c r="B700" t="s">
        <v>155</v>
      </c>
      <c r="C700" t="s">
        <v>84</v>
      </c>
      <c r="D700" t="s">
        <v>6697</v>
      </c>
      <c r="E700" s="16">
        <v>60000000</v>
      </c>
      <c r="F700" t="s">
        <v>7061</v>
      </c>
    </row>
    <row r="701" spans="1:6" x14ac:dyDescent="0.3">
      <c r="A701">
        <v>655488</v>
      </c>
      <c r="B701" t="s">
        <v>155</v>
      </c>
      <c r="C701" t="s">
        <v>84</v>
      </c>
      <c r="D701" t="s">
        <v>7861</v>
      </c>
      <c r="E701" s="16">
        <v>5000000</v>
      </c>
      <c r="F701" t="s">
        <v>7061</v>
      </c>
    </row>
    <row r="702" spans="1:6" x14ac:dyDescent="0.3">
      <c r="A702">
        <v>655488</v>
      </c>
      <c r="B702" t="s">
        <v>155</v>
      </c>
      <c r="C702" t="s">
        <v>84</v>
      </c>
      <c r="D702" t="s">
        <v>6700</v>
      </c>
      <c r="E702" s="16">
        <v>25000000</v>
      </c>
      <c r="F702" t="s">
        <v>7061</v>
      </c>
    </row>
    <row r="703" spans="1:6" x14ac:dyDescent="0.3">
      <c r="A703">
        <v>655488</v>
      </c>
      <c r="B703" t="s">
        <v>155</v>
      </c>
      <c r="C703" t="s">
        <v>84</v>
      </c>
      <c r="D703" t="s">
        <v>6701</v>
      </c>
      <c r="E703" s="16">
        <v>22000000</v>
      </c>
      <c r="F703" t="s">
        <v>7061</v>
      </c>
    </row>
    <row r="704" spans="1:6" x14ac:dyDescent="0.3">
      <c r="A704">
        <v>655488</v>
      </c>
      <c r="B704" t="s">
        <v>155</v>
      </c>
      <c r="C704" t="s">
        <v>84</v>
      </c>
      <c r="D704" t="s">
        <v>6704</v>
      </c>
      <c r="E704" s="16">
        <v>28000000</v>
      </c>
      <c r="F704" t="s">
        <v>7061</v>
      </c>
    </row>
    <row r="705" spans="1:6" x14ac:dyDescent="0.3">
      <c r="A705">
        <v>655488</v>
      </c>
      <c r="B705" t="s">
        <v>155</v>
      </c>
      <c r="C705" t="s">
        <v>84</v>
      </c>
      <c r="D705" t="s">
        <v>6705</v>
      </c>
      <c r="E705" s="16">
        <v>45000000</v>
      </c>
      <c r="F705" t="s">
        <v>7061</v>
      </c>
    </row>
    <row r="706" spans="1:6" x14ac:dyDescent="0.3">
      <c r="A706">
        <v>655488</v>
      </c>
      <c r="B706" t="s">
        <v>155</v>
      </c>
      <c r="C706" t="s">
        <v>84</v>
      </c>
      <c r="D706" t="s">
        <v>6707</v>
      </c>
      <c r="E706" s="16">
        <v>18000000</v>
      </c>
      <c r="F706" t="s">
        <v>7061</v>
      </c>
    </row>
    <row r="707" spans="1:6" x14ac:dyDescent="0.3">
      <c r="A707">
        <v>655488</v>
      </c>
      <c r="B707" t="s">
        <v>155</v>
      </c>
      <c r="C707" t="s">
        <v>84</v>
      </c>
      <c r="D707" t="s">
        <v>7152</v>
      </c>
      <c r="E707" s="16">
        <v>8000000</v>
      </c>
      <c r="F707" t="s">
        <v>7061</v>
      </c>
    </row>
    <row r="708" spans="1:6" x14ac:dyDescent="0.3">
      <c r="A708">
        <v>655488</v>
      </c>
      <c r="B708" t="s">
        <v>155</v>
      </c>
      <c r="C708" t="s">
        <v>84</v>
      </c>
      <c r="D708" t="s">
        <v>6712</v>
      </c>
      <c r="E708" s="16">
        <v>25000000</v>
      </c>
      <c r="F708" t="s">
        <v>7061</v>
      </c>
    </row>
    <row r="709" spans="1:6" x14ac:dyDescent="0.3">
      <c r="A709">
        <v>655488</v>
      </c>
      <c r="B709" t="s">
        <v>155</v>
      </c>
      <c r="C709" t="s">
        <v>84</v>
      </c>
      <c r="D709" t="s">
        <v>7136</v>
      </c>
      <c r="E709" s="16">
        <v>80000000</v>
      </c>
      <c r="F709" t="s">
        <v>7061</v>
      </c>
    </row>
    <row r="710" spans="1:6" x14ac:dyDescent="0.3">
      <c r="A710">
        <v>655488</v>
      </c>
      <c r="B710" t="s">
        <v>155</v>
      </c>
      <c r="C710" t="s">
        <v>84</v>
      </c>
      <c r="D710" t="s">
        <v>6714</v>
      </c>
      <c r="E710" s="16">
        <v>40000000</v>
      </c>
      <c r="F710" t="s">
        <v>7061</v>
      </c>
    </row>
    <row r="711" spans="1:6" x14ac:dyDescent="0.3">
      <c r="A711">
        <v>655488</v>
      </c>
      <c r="B711" t="s">
        <v>155</v>
      </c>
      <c r="C711" t="s">
        <v>84</v>
      </c>
      <c r="D711" t="s">
        <v>7488</v>
      </c>
      <c r="E711" s="16">
        <v>70000000</v>
      </c>
      <c r="F711" t="s">
        <v>7061</v>
      </c>
    </row>
    <row r="712" spans="1:6" x14ac:dyDescent="0.3">
      <c r="A712">
        <v>655488</v>
      </c>
      <c r="B712" t="s">
        <v>155</v>
      </c>
      <c r="C712" t="s">
        <v>84</v>
      </c>
      <c r="D712" t="s">
        <v>6715</v>
      </c>
      <c r="E712" s="16">
        <v>55000000</v>
      </c>
      <c r="F712" t="s">
        <v>7061</v>
      </c>
    </row>
    <row r="713" spans="1:6" x14ac:dyDescent="0.3">
      <c r="A713">
        <v>655488</v>
      </c>
      <c r="B713" t="s">
        <v>155</v>
      </c>
      <c r="C713" t="s">
        <v>84</v>
      </c>
      <c r="D713" t="s">
        <v>7592</v>
      </c>
      <c r="E713" s="16">
        <v>45000000</v>
      </c>
      <c r="F713" t="s">
        <v>7061</v>
      </c>
    </row>
    <row r="714" spans="1:6" x14ac:dyDescent="0.3">
      <c r="A714">
        <v>655488</v>
      </c>
      <c r="B714" t="s">
        <v>155</v>
      </c>
      <c r="C714" t="s">
        <v>84</v>
      </c>
      <c r="D714" t="s">
        <v>6717</v>
      </c>
      <c r="E714" s="16">
        <v>22000000</v>
      </c>
      <c r="F714" t="s">
        <v>7061</v>
      </c>
    </row>
    <row r="715" spans="1:6" x14ac:dyDescent="0.3">
      <c r="A715">
        <v>655488</v>
      </c>
      <c r="B715" t="s">
        <v>155</v>
      </c>
      <c r="C715" t="s">
        <v>84</v>
      </c>
      <c r="D715" t="s">
        <v>6719</v>
      </c>
      <c r="E715" s="16">
        <v>85000000</v>
      </c>
      <c r="F715" t="s">
        <v>7061</v>
      </c>
    </row>
    <row r="716" spans="1:6" x14ac:dyDescent="0.3">
      <c r="A716">
        <v>655488</v>
      </c>
      <c r="B716" t="s">
        <v>155</v>
      </c>
      <c r="C716" t="s">
        <v>84</v>
      </c>
      <c r="D716" t="s">
        <v>6721</v>
      </c>
      <c r="E716" s="16">
        <v>80000000</v>
      </c>
      <c r="F716" t="s">
        <v>7061</v>
      </c>
    </row>
    <row r="717" spans="1:6" x14ac:dyDescent="0.3">
      <c r="A717">
        <v>655488</v>
      </c>
      <c r="B717" t="s">
        <v>155</v>
      </c>
      <c r="C717" t="s">
        <v>84</v>
      </c>
      <c r="D717" t="s">
        <v>6723</v>
      </c>
      <c r="E717" s="16">
        <v>28000000</v>
      </c>
      <c r="F717" t="s">
        <v>7061</v>
      </c>
    </row>
    <row r="718" spans="1:6" x14ac:dyDescent="0.3">
      <c r="A718">
        <v>655488</v>
      </c>
      <c r="B718" t="s">
        <v>155</v>
      </c>
      <c r="C718" t="s">
        <v>84</v>
      </c>
      <c r="D718" t="s">
        <v>6727</v>
      </c>
      <c r="E718" s="16">
        <v>70000000</v>
      </c>
      <c r="F718" t="s">
        <v>7061</v>
      </c>
    </row>
    <row r="719" spans="1:6" x14ac:dyDescent="0.3">
      <c r="A719">
        <v>655488</v>
      </c>
      <c r="B719" t="s">
        <v>155</v>
      </c>
      <c r="C719" t="s">
        <v>84</v>
      </c>
      <c r="D719" t="s">
        <v>7288</v>
      </c>
      <c r="E719" s="16">
        <v>38000000</v>
      </c>
      <c r="F719" t="s">
        <v>7061</v>
      </c>
    </row>
    <row r="720" spans="1:6" x14ac:dyDescent="0.3">
      <c r="A720">
        <v>655488</v>
      </c>
      <c r="B720" t="s">
        <v>155</v>
      </c>
      <c r="C720" t="s">
        <v>84</v>
      </c>
      <c r="D720" t="s">
        <v>6732</v>
      </c>
      <c r="E720" s="16">
        <v>55000000</v>
      </c>
      <c r="F720" t="s">
        <v>7061</v>
      </c>
    </row>
    <row r="721" spans="1:6" x14ac:dyDescent="0.3">
      <c r="A721">
        <v>890719</v>
      </c>
      <c r="B721" t="s">
        <v>129</v>
      </c>
      <c r="C721" t="s">
        <v>84</v>
      </c>
      <c r="D721" t="s">
        <v>6888</v>
      </c>
      <c r="E721" s="16">
        <v>12000000</v>
      </c>
      <c r="F721" t="s">
        <v>7061</v>
      </c>
    </row>
    <row r="722" spans="1:6" x14ac:dyDescent="0.3">
      <c r="A722">
        <v>890719</v>
      </c>
      <c r="B722" t="s">
        <v>129</v>
      </c>
      <c r="C722" t="s">
        <v>84</v>
      </c>
      <c r="D722" t="s">
        <v>6705</v>
      </c>
      <c r="E722" s="16">
        <v>40000000</v>
      </c>
      <c r="F722" t="s">
        <v>7061</v>
      </c>
    </row>
    <row r="723" spans="1:6" x14ac:dyDescent="0.3">
      <c r="A723">
        <v>890719</v>
      </c>
      <c r="B723" t="s">
        <v>129</v>
      </c>
      <c r="C723" t="s">
        <v>84</v>
      </c>
      <c r="D723" t="s">
        <v>7136</v>
      </c>
      <c r="E723" s="16">
        <v>8000000</v>
      </c>
      <c r="F723" t="s">
        <v>8402</v>
      </c>
    </row>
    <row r="724" spans="1:6" x14ac:dyDescent="0.3">
      <c r="A724">
        <v>890719</v>
      </c>
      <c r="B724" t="s">
        <v>129</v>
      </c>
      <c r="C724" t="s">
        <v>84</v>
      </c>
      <c r="D724" t="s">
        <v>6715</v>
      </c>
      <c r="E724" s="16">
        <v>30000000</v>
      </c>
      <c r="F724" t="s">
        <v>7061</v>
      </c>
    </row>
    <row r="725" spans="1:6" x14ac:dyDescent="0.3">
      <c r="A725">
        <v>890719</v>
      </c>
      <c r="B725" t="s">
        <v>129</v>
      </c>
      <c r="C725" t="s">
        <v>84</v>
      </c>
      <c r="D725" t="s">
        <v>7592</v>
      </c>
      <c r="E725" s="16">
        <v>45000000</v>
      </c>
      <c r="F725" t="s">
        <v>7061</v>
      </c>
    </row>
    <row r="726" spans="1:6" x14ac:dyDescent="0.3">
      <c r="A726">
        <v>890719</v>
      </c>
      <c r="B726" t="s">
        <v>129</v>
      </c>
      <c r="C726" t="s">
        <v>84</v>
      </c>
      <c r="D726" t="s">
        <v>7137</v>
      </c>
      <c r="E726" s="16">
        <v>55000000</v>
      </c>
      <c r="F726" t="s">
        <v>7061</v>
      </c>
    </row>
    <row r="727" spans="1:6" x14ac:dyDescent="0.3">
      <c r="A727">
        <v>890719</v>
      </c>
      <c r="B727" t="s">
        <v>129</v>
      </c>
      <c r="C727" t="s">
        <v>84</v>
      </c>
      <c r="D727" t="s">
        <v>6719</v>
      </c>
      <c r="E727" s="16">
        <v>6000000</v>
      </c>
      <c r="F727" t="s">
        <v>8402</v>
      </c>
    </row>
    <row r="728" spans="1:6" x14ac:dyDescent="0.3">
      <c r="A728">
        <v>890719</v>
      </c>
      <c r="B728" t="s">
        <v>129</v>
      </c>
      <c r="C728" t="s">
        <v>84</v>
      </c>
      <c r="D728" t="s">
        <v>6732</v>
      </c>
      <c r="E728" s="16">
        <v>55000000</v>
      </c>
      <c r="F728" t="s">
        <v>7061</v>
      </c>
    </row>
    <row r="729" spans="1:6" x14ac:dyDescent="0.3">
      <c r="A729">
        <v>890721</v>
      </c>
      <c r="B729" t="s">
        <v>104</v>
      </c>
      <c r="C729" t="s">
        <v>84</v>
      </c>
      <c r="D729" t="s">
        <v>6888</v>
      </c>
      <c r="E729" s="16">
        <v>5000000</v>
      </c>
      <c r="F729" t="s">
        <v>7061</v>
      </c>
    </row>
    <row r="730" spans="1:6" x14ac:dyDescent="0.3">
      <c r="A730">
        <v>890721</v>
      </c>
      <c r="B730" t="s">
        <v>104</v>
      </c>
      <c r="C730" t="s">
        <v>84</v>
      </c>
      <c r="D730" t="s">
        <v>7134</v>
      </c>
      <c r="E730" s="16">
        <v>35000000</v>
      </c>
      <c r="F730" t="s">
        <v>7061</v>
      </c>
    </row>
    <row r="731" spans="1:6" x14ac:dyDescent="0.3">
      <c r="A731">
        <v>890721</v>
      </c>
      <c r="B731" t="s">
        <v>104</v>
      </c>
      <c r="C731" t="s">
        <v>84</v>
      </c>
      <c r="D731" t="s">
        <v>6705</v>
      </c>
      <c r="E731" s="16">
        <v>40000000</v>
      </c>
      <c r="F731" t="s">
        <v>7061</v>
      </c>
    </row>
    <row r="732" spans="1:6" x14ac:dyDescent="0.3">
      <c r="A732">
        <v>890721</v>
      </c>
      <c r="B732" t="s">
        <v>104</v>
      </c>
      <c r="C732" t="s">
        <v>84</v>
      </c>
      <c r="D732" t="s">
        <v>6715</v>
      </c>
      <c r="E732" s="16">
        <v>10000000</v>
      </c>
      <c r="F732" t="s">
        <v>7061</v>
      </c>
    </row>
    <row r="733" spans="1:6" x14ac:dyDescent="0.3">
      <c r="A733">
        <v>890721</v>
      </c>
      <c r="B733" t="s">
        <v>104</v>
      </c>
      <c r="C733" t="s">
        <v>84</v>
      </c>
      <c r="D733" t="s">
        <v>7137</v>
      </c>
      <c r="E733" s="16">
        <v>28000000</v>
      </c>
      <c r="F733" t="s">
        <v>7061</v>
      </c>
    </row>
    <row r="734" spans="1:6" x14ac:dyDescent="0.3">
      <c r="A734">
        <v>890721</v>
      </c>
      <c r="B734" t="s">
        <v>104</v>
      </c>
      <c r="C734" t="s">
        <v>84</v>
      </c>
      <c r="D734" t="s">
        <v>6719</v>
      </c>
      <c r="E734" s="16">
        <v>2000000</v>
      </c>
      <c r="F734" t="s">
        <v>8402</v>
      </c>
    </row>
    <row r="735" spans="1:6" x14ac:dyDescent="0.3">
      <c r="A735">
        <v>890721</v>
      </c>
      <c r="B735" t="s">
        <v>104</v>
      </c>
      <c r="C735" t="s">
        <v>84</v>
      </c>
      <c r="D735" t="s">
        <v>6732</v>
      </c>
      <c r="E735" s="16">
        <v>45000000</v>
      </c>
      <c r="F735" t="s">
        <v>7061</v>
      </c>
    </row>
    <row r="736" spans="1:6" x14ac:dyDescent="0.3">
      <c r="A736">
        <v>111873</v>
      </c>
      <c r="B736" t="s">
        <v>183</v>
      </c>
      <c r="C736" t="s">
        <v>180</v>
      </c>
      <c r="D736" t="s">
        <v>6886</v>
      </c>
      <c r="E736" s="16">
        <v>800000</v>
      </c>
      <c r="F736" t="s">
        <v>6815</v>
      </c>
    </row>
    <row r="737" spans="1:6" x14ac:dyDescent="0.3">
      <c r="A737">
        <v>111873</v>
      </c>
      <c r="B737" t="s">
        <v>183</v>
      </c>
      <c r="C737" t="s">
        <v>180</v>
      </c>
      <c r="D737" t="s">
        <v>6690</v>
      </c>
      <c r="E737" s="16">
        <v>1500000</v>
      </c>
      <c r="F737" t="s">
        <v>7061</v>
      </c>
    </row>
    <row r="738" spans="1:6" x14ac:dyDescent="0.3">
      <c r="A738">
        <v>111873</v>
      </c>
      <c r="B738" t="s">
        <v>183</v>
      </c>
      <c r="C738" t="s">
        <v>180</v>
      </c>
      <c r="D738" t="s">
        <v>6691</v>
      </c>
      <c r="E738" s="16">
        <v>1500000</v>
      </c>
      <c r="F738" t="s">
        <v>7061</v>
      </c>
    </row>
    <row r="739" spans="1:6" x14ac:dyDescent="0.3">
      <c r="A739">
        <v>111873</v>
      </c>
      <c r="B739" t="s">
        <v>183</v>
      </c>
      <c r="C739" t="s">
        <v>180</v>
      </c>
      <c r="D739" t="s">
        <v>6697</v>
      </c>
      <c r="E739" s="16">
        <v>25000000</v>
      </c>
      <c r="F739" t="s">
        <v>180</v>
      </c>
    </row>
    <row r="740" spans="1:6" x14ac:dyDescent="0.3">
      <c r="A740">
        <v>111873</v>
      </c>
      <c r="B740" t="s">
        <v>183</v>
      </c>
      <c r="C740" t="s">
        <v>180</v>
      </c>
      <c r="D740" t="s">
        <v>7329</v>
      </c>
      <c r="E740" s="16">
        <v>300000</v>
      </c>
      <c r="F740" t="s">
        <v>7781</v>
      </c>
    </row>
    <row r="741" spans="1:6" x14ac:dyDescent="0.3">
      <c r="A741">
        <v>111873</v>
      </c>
      <c r="B741" t="s">
        <v>183</v>
      </c>
      <c r="C741" t="s">
        <v>180</v>
      </c>
      <c r="D741" t="s">
        <v>6700</v>
      </c>
      <c r="E741" s="16">
        <v>2800000</v>
      </c>
      <c r="F741" t="s">
        <v>7061</v>
      </c>
    </row>
    <row r="742" spans="1:6" x14ac:dyDescent="0.3">
      <c r="A742">
        <v>111873</v>
      </c>
      <c r="B742" t="s">
        <v>183</v>
      </c>
      <c r="C742" t="s">
        <v>180</v>
      </c>
      <c r="D742" t="s">
        <v>6701</v>
      </c>
      <c r="E742" s="16">
        <v>30000000</v>
      </c>
      <c r="F742" t="s">
        <v>180</v>
      </c>
    </row>
    <row r="743" spans="1:6" x14ac:dyDescent="0.3">
      <c r="A743">
        <v>111873</v>
      </c>
      <c r="B743" t="s">
        <v>183</v>
      </c>
      <c r="C743" t="s">
        <v>180</v>
      </c>
      <c r="D743" t="s">
        <v>6705</v>
      </c>
      <c r="E743" s="16">
        <v>15000000</v>
      </c>
      <c r="F743" t="s">
        <v>180</v>
      </c>
    </row>
    <row r="744" spans="1:6" x14ac:dyDescent="0.3">
      <c r="A744">
        <v>111873</v>
      </c>
      <c r="B744" t="s">
        <v>183</v>
      </c>
      <c r="C744" t="s">
        <v>180</v>
      </c>
      <c r="D744" t="s">
        <v>6707</v>
      </c>
      <c r="E744" s="16">
        <v>3500000</v>
      </c>
      <c r="F744" t="s">
        <v>7061</v>
      </c>
    </row>
    <row r="745" spans="1:6" x14ac:dyDescent="0.3">
      <c r="A745">
        <v>111873</v>
      </c>
      <c r="B745" t="s">
        <v>183</v>
      </c>
      <c r="C745" t="s">
        <v>180</v>
      </c>
      <c r="D745" t="s">
        <v>6708</v>
      </c>
      <c r="E745" s="16">
        <v>1000000</v>
      </c>
      <c r="F745" t="s">
        <v>7061</v>
      </c>
    </row>
    <row r="746" spans="1:6" x14ac:dyDescent="0.3">
      <c r="A746">
        <v>111873</v>
      </c>
      <c r="B746" t="s">
        <v>183</v>
      </c>
      <c r="C746" t="s">
        <v>180</v>
      </c>
      <c r="D746" t="s">
        <v>7152</v>
      </c>
      <c r="E746" s="16">
        <v>3500000</v>
      </c>
      <c r="F746" t="s">
        <v>7061</v>
      </c>
    </row>
    <row r="747" spans="1:6" x14ac:dyDescent="0.3">
      <c r="A747">
        <v>111873</v>
      </c>
      <c r="B747" t="s">
        <v>183</v>
      </c>
      <c r="C747" t="s">
        <v>180</v>
      </c>
      <c r="D747" t="s">
        <v>6710</v>
      </c>
      <c r="E747" s="16">
        <v>2000000</v>
      </c>
      <c r="F747" t="s">
        <v>7061</v>
      </c>
    </row>
    <row r="748" spans="1:6" x14ac:dyDescent="0.3">
      <c r="A748">
        <v>111873</v>
      </c>
      <c r="B748" t="s">
        <v>183</v>
      </c>
      <c r="C748" t="s">
        <v>180</v>
      </c>
      <c r="D748" t="s">
        <v>6712</v>
      </c>
      <c r="E748" s="16">
        <v>12000000</v>
      </c>
      <c r="F748" t="s">
        <v>180</v>
      </c>
    </row>
    <row r="749" spans="1:6" x14ac:dyDescent="0.3">
      <c r="A749">
        <v>111873</v>
      </c>
      <c r="B749" t="s">
        <v>183</v>
      </c>
      <c r="C749" t="s">
        <v>180</v>
      </c>
      <c r="D749" t="s">
        <v>6714</v>
      </c>
      <c r="E749" s="16">
        <v>28000000</v>
      </c>
      <c r="F749" t="s">
        <v>180</v>
      </c>
    </row>
    <row r="750" spans="1:6" x14ac:dyDescent="0.3">
      <c r="A750">
        <v>111873</v>
      </c>
      <c r="B750" t="s">
        <v>183</v>
      </c>
      <c r="C750" t="s">
        <v>180</v>
      </c>
      <c r="D750" t="s">
        <v>7782</v>
      </c>
      <c r="E750" s="16">
        <v>35000000</v>
      </c>
      <c r="F750" t="s">
        <v>180</v>
      </c>
    </row>
    <row r="751" spans="1:6" x14ac:dyDescent="0.3">
      <c r="A751">
        <v>111873</v>
      </c>
      <c r="B751" t="s">
        <v>183</v>
      </c>
      <c r="C751" t="s">
        <v>180</v>
      </c>
      <c r="D751" t="s">
        <v>6715</v>
      </c>
      <c r="E751" s="16">
        <v>25000000</v>
      </c>
      <c r="F751" t="s">
        <v>180</v>
      </c>
    </row>
    <row r="752" spans="1:6" x14ac:dyDescent="0.3">
      <c r="A752">
        <v>111873</v>
      </c>
      <c r="B752" t="s">
        <v>183</v>
      </c>
      <c r="C752" t="s">
        <v>180</v>
      </c>
      <c r="D752" t="s">
        <v>7592</v>
      </c>
      <c r="E752" s="16">
        <v>16000000</v>
      </c>
      <c r="F752" t="s">
        <v>180</v>
      </c>
    </row>
    <row r="753" spans="1:6" x14ac:dyDescent="0.3">
      <c r="A753">
        <v>111873</v>
      </c>
      <c r="B753" t="s">
        <v>183</v>
      </c>
      <c r="C753" t="s">
        <v>180</v>
      </c>
      <c r="D753" t="s">
        <v>7157</v>
      </c>
      <c r="E753" s="16">
        <v>18000000</v>
      </c>
      <c r="F753" t="s">
        <v>180</v>
      </c>
    </row>
    <row r="754" spans="1:6" x14ac:dyDescent="0.3">
      <c r="A754">
        <v>111873</v>
      </c>
      <c r="B754" t="s">
        <v>183</v>
      </c>
      <c r="C754" t="s">
        <v>180</v>
      </c>
      <c r="D754" t="s">
        <v>6717</v>
      </c>
      <c r="E754" s="16">
        <v>25000000</v>
      </c>
      <c r="F754" t="s">
        <v>180</v>
      </c>
    </row>
    <row r="755" spans="1:6" x14ac:dyDescent="0.3">
      <c r="A755">
        <v>111873</v>
      </c>
      <c r="B755" t="s">
        <v>183</v>
      </c>
      <c r="C755" t="s">
        <v>180</v>
      </c>
      <c r="D755" t="s">
        <v>6718</v>
      </c>
      <c r="E755" s="16">
        <v>1000000</v>
      </c>
      <c r="F755" t="s">
        <v>7061</v>
      </c>
    </row>
    <row r="756" spans="1:6" x14ac:dyDescent="0.3">
      <c r="A756">
        <v>111873</v>
      </c>
      <c r="B756" t="s">
        <v>183</v>
      </c>
      <c r="C756" t="s">
        <v>180</v>
      </c>
      <c r="D756" t="s">
        <v>6719</v>
      </c>
      <c r="E756" s="16">
        <v>28000000</v>
      </c>
      <c r="F756" t="s">
        <v>180</v>
      </c>
    </row>
    <row r="757" spans="1:6" x14ac:dyDescent="0.3">
      <c r="A757">
        <v>111873</v>
      </c>
      <c r="B757" t="s">
        <v>183</v>
      </c>
      <c r="C757" t="s">
        <v>180</v>
      </c>
      <c r="D757" t="s">
        <v>6720</v>
      </c>
      <c r="E757" s="16">
        <v>1000000</v>
      </c>
      <c r="F757" t="s">
        <v>7061</v>
      </c>
    </row>
    <row r="758" spans="1:6" x14ac:dyDescent="0.3">
      <c r="A758">
        <v>111873</v>
      </c>
      <c r="B758" t="s">
        <v>183</v>
      </c>
      <c r="C758" t="s">
        <v>180</v>
      </c>
      <c r="D758" t="s">
        <v>7275</v>
      </c>
      <c r="E758" s="16">
        <v>1500000</v>
      </c>
      <c r="F758" t="s">
        <v>7748</v>
      </c>
    </row>
    <row r="759" spans="1:6" x14ac:dyDescent="0.3">
      <c r="A759">
        <v>111873</v>
      </c>
      <c r="B759" t="s">
        <v>183</v>
      </c>
      <c r="C759" t="s">
        <v>180</v>
      </c>
      <c r="D759" t="s">
        <v>6721</v>
      </c>
      <c r="E759" s="16">
        <v>28000000</v>
      </c>
      <c r="F759" t="s">
        <v>180</v>
      </c>
    </row>
    <row r="760" spans="1:6" x14ac:dyDescent="0.3">
      <c r="A760">
        <v>111873</v>
      </c>
      <c r="B760" t="s">
        <v>183</v>
      </c>
      <c r="C760" t="s">
        <v>180</v>
      </c>
      <c r="D760" t="s">
        <v>6723</v>
      </c>
      <c r="E760" s="16">
        <v>32000000</v>
      </c>
      <c r="F760" t="s">
        <v>180</v>
      </c>
    </row>
    <row r="761" spans="1:6" x14ac:dyDescent="0.3">
      <c r="A761">
        <v>111873</v>
      </c>
      <c r="B761" t="s">
        <v>183</v>
      </c>
      <c r="C761" t="s">
        <v>180</v>
      </c>
      <c r="D761" t="s">
        <v>7504</v>
      </c>
      <c r="E761" s="16">
        <v>28000000</v>
      </c>
      <c r="F761" t="s">
        <v>180</v>
      </c>
    </row>
    <row r="762" spans="1:6" x14ac:dyDescent="0.3">
      <c r="A762">
        <v>111873</v>
      </c>
      <c r="B762" t="s">
        <v>183</v>
      </c>
      <c r="C762" t="s">
        <v>180</v>
      </c>
      <c r="D762" t="s">
        <v>6727</v>
      </c>
      <c r="E762" s="16">
        <v>28000000</v>
      </c>
      <c r="F762" t="s">
        <v>180</v>
      </c>
    </row>
    <row r="763" spans="1:6" x14ac:dyDescent="0.3">
      <c r="A763">
        <v>111873</v>
      </c>
      <c r="B763" t="s">
        <v>183</v>
      </c>
      <c r="C763" t="s">
        <v>180</v>
      </c>
      <c r="D763" t="s">
        <v>6730</v>
      </c>
      <c r="E763" s="16">
        <v>1000000</v>
      </c>
      <c r="F763" t="s">
        <v>7061</v>
      </c>
    </row>
    <row r="764" spans="1:6" x14ac:dyDescent="0.3">
      <c r="A764">
        <v>111873</v>
      </c>
      <c r="B764" t="s">
        <v>183</v>
      </c>
      <c r="C764" t="s">
        <v>180</v>
      </c>
      <c r="D764" t="s">
        <v>6916</v>
      </c>
      <c r="E764" s="16">
        <v>1000000</v>
      </c>
      <c r="F764" t="s">
        <v>6815</v>
      </c>
    </row>
    <row r="765" spans="1:6" x14ac:dyDescent="0.3">
      <c r="A765">
        <v>111873</v>
      </c>
      <c r="B765" t="s">
        <v>183</v>
      </c>
      <c r="C765" t="s">
        <v>180</v>
      </c>
      <c r="D765" t="s">
        <v>6732</v>
      </c>
      <c r="E765" s="16">
        <v>20000000</v>
      </c>
      <c r="F765" t="s">
        <v>180</v>
      </c>
    </row>
    <row r="766" spans="1:6" x14ac:dyDescent="0.3">
      <c r="A766">
        <v>111873</v>
      </c>
      <c r="B766" t="s">
        <v>183</v>
      </c>
      <c r="C766" t="s">
        <v>180</v>
      </c>
      <c r="D766" t="s">
        <v>7139</v>
      </c>
      <c r="E766" s="16">
        <v>8000000</v>
      </c>
      <c r="F766" t="s">
        <v>7061</v>
      </c>
    </row>
    <row r="767" spans="1:6" x14ac:dyDescent="0.3">
      <c r="A767">
        <v>124884</v>
      </c>
      <c r="B767" t="s">
        <v>179</v>
      </c>
      <c r="C767" t="s">
        <v>180</v>
      </c>
      <c r="D767" t="s">
        <v>7185</v>
      </c>
      <c r="E767" s="16">
        <v>150000</v>
      </c>
      <c r="F767" t="s">
        <v>7906</v>
      </c>
    </row>
    <row r="768" spans="1:6" x14ac:dyDescent="0.3">
      <c r="A768">
        <v>124884</v>
      </c>
      <c r="B768" t="s">
        <v>179</v>
      </c>
      <c r="C768" t="s">
        <v>180</v>
      </c>
      <c r="D768" t="s">
        <v>6852</v>
      </c>
      <c r="E768" s="16">
        <v>4000000</v>
      </c>
      <c r="F768" t="s">
        <v>7907</v>
      </c>
    </row>
    <row r="769" spans="1:6" x14ac:dyDescent="0.3">
      <c r="A769">
        <v>124884</v>
      </c>
      <c r="B769" t="s">
        <v>179</v>
      </c>
      <c r="C769" t="s">
        <v>180</v>
      </c>
      <c r="D769" t="s">
        <v>6854</v>
      </c>
      <c r="E769" s="16">
        <v>4000000</v>
      </c>
      <c r="F769" t="s">
        <v>7907</v>
      </c>
    </row>
    <row r="770" spans="1:6" x14ac:dyDescent="0.3">
      <c r="A770">
        <v>124884</v>
      </c>
      <c r="B770" t="s">
        <v>179</v>
      </c>
      <c r="C770" t="s">
        <v>180</v>
      </c>
      <c r="D770" t="s">
        <v>6855</v>
      </c>
      <c r="E770" s="16">
        <v>3000000</v>
      </c>
      <c r="F770" t="s">
        <v>7907</v>
      </c>
    </row>
    <row r="771" spans="1:6" x14ac:dyDescent="0.3">
      <c r="A771">
        <v>124884</v>
      </c>
      <c r="B771" t="s">
        <v>179</v>
      </c>
      <c r="C771" t="s">
        <v>180</v>
      </c>
      <c r="D771" t="s">
        <v>7908</v>
      </c>
      <c r="E771" s="16">
        <v>1200000</v>
      </c>
      <c r="F771" t="s">
        <v>7542</v>
      </c>
    </row>
    <row r="772" spans="1:6" x14ac:dyDescent="0.3">
      <c r="A772">
        <v>124884</v>
      </c>
      <c r="B772" t="s">
        <v>179</v>
      </c>
      <c r="C772" t="s">
        <v>180</v>
      </c>
      <c r="D772" t="s">
        <v>6819</v>
      </c>
      <c r="E772" s="16">
        <v>1200000</v>
      </c>
      <c r="F772" t="s">
        <v>7542</v>
      </c>
    </row>
    <row r="773" spans="1:6" x14ac:dyDescent="0.3">
      <c r="A773">
        <v>124884</v>
      </c>
      <c r="B773" t="s">
        <v>179</v>
      </c>
      <c r="C773" t="s">
        <v>180</v>
      </c>
      <c r="D773" t="s">
        <v>7545</v>
      </c>
      <c r="E773" s="16">
        <v>1200000</v>
      </c>
      <c r="F773" t="s">
        <v>7542</v>
      </c>
    </row>
    <row r="774" spans="1:6" x14ac:dyDescent="0.3">
      <c r="A774">
        <v>124884</v>
      </c>
      <c r="B774" t="s">
        <v>179</v>
      </c>
      <c r="C774" t="s">
        <v>180</v>
      </c>
      <c r="D774" t="s">
        <v>6700</v>
      </c>
      <c r="E774" s="16">
        <v>5500000</v>
      </c>
      <c r="F774" t="s">
        <v>7452</v>
      </c>
    </row>
    <row r="775" spans="1:6" x14ac:dyDescent="0.3">
      <c r="A775">
        <v>124884</v>
      </c>
      <c r="B775" t="s">
        <v>179</v>
      </c>
      <c r="C775" t="s">
        <v>180</v>
      </c>
      <c r="D775" t="s">
        <v>6705</v>
      </c>
      <c r="E775" s="16">
        <v>2500000</v>
      </c>
      <c r="F775" t="s">
        <v>180</v>
      </c>
    </row>
    <row r="776" spans="1:6" x14ac:dyDescent="0.3">
      <c r="A776">
        <v>124884</v>
      </c>
      <c r="B776" t="s">
        <v>179</v>
      </c>
      <c r="C776" t="s">
        <v>180</v>
      </c>
      <c r="D776" t="s">
        <v>6861</v>
      </c>
      <c r="E776" s="16">
        <v>3500000</v>
      </c>
      <c r="F776" t="s">
        <v>7907</v>
      </c>
    </row>
    <row r="777" spans="1:6" x14ac:dyDescent="0.3">
      <c r="A777">
        <v>124884</v>
      </c>
      <c r="B777" t="s">
        <v>179</v>
      </c>
      <c r="C777" t="s">
        <v>180</v>
      </c>
      <c r="D777" t="s">
        <v>6789</v>
      </c>
      <c r="E777" s="16">
        <v>1500000</v>
      </c>
      <c r="F777" t="s">
        <v>7909</v>
      </c>
    </row>
    <row r="778" spans="1:6" x14ac:dyDescent="0.3">
      <c r="A778">
        <v>124884</v>
      </c>
      <c r="B778" t="s">
        <v>179</v>
      </c>
      <c r="C778" t="s">
        <v>180</v>
      </c>
      <c r="D778" t="s">
        <v>7349</v>
      </c>
      <c r="E778" s="16">
        <v>50000</v>
      </c>
      <c r="F778" t="s">
        <v>7906</v>
      </c>
    </row>
    <row r="779" spans="1:6" x14ac:dyDescent="0.3">
      <c r="A779">
        <v>124884</v>
      </c>
      <c r="B779" t="s">
        <v>179</v>
      </c>
      <c r="C779" t="s">
        <v>180</v>
      </c>
      <c r="D779" t="s">
        <v>6790</v>
      </c>
      <c r="E779" s="16">
        <v>1500000</v>
      </c>
      <c r="F779" t="s">
        <v>7542</v>
      </c>
    </row>
    <row r="780" spans="1:6" x14ac:dyDescent="0.3">
      <c r="A780">
        <v>124884</v>
      </c>
      <c r="B780" t="s">
        <v>179</v>
      </c>
      <c r="C780" t="s">
        <v>180</v>
      </c>
      <c r="D780" t="s">
        <v>7910</v>
      </c>
      <c r="E780" s="16">
        <v>7000000</v>
      </c>
      <c r="F780" t="s">
        <v>7452</v>
      </c>
    </row>
    <row r="781" spans="1:6" x14ac:dyDescent="0.3">
      <c r="A781">
        <v>124884</v>
      </c>
      <c r="B781" t="s">
        <v>179</v>
      </c>
      <c r="C781" t="s">
        <v>180</v>
      </c>
      <c r="D781" t="s">
        <v>6832</v>
      </c>
      <c r="E781" s="16">
        <v>1000000</v>
      </c>
      <c r="F781" t="s">
        <v>7909</v>
      </c>
    </row>
    <row r="782" spans="1:6" x14ac:dyDescent="0.3">
      <c r="A782">
        <v>124884</v>
      </c>
      <c r="B782" t="s">
        <v>179</v>
      </c>
      <c r="C782" t="s">
        <v>180</v>
      </c>
      <c r="D782" t="s">
        <v>7758</v>
      </c>
      <c r="E782" s="16">
        <v>4000000</v>
      </c>
      <c r="F782" t="s">
        <v>7452</v>
      </c>
    </row>
    <row r="783" spans="1:6" x14ac:dyDescent="0.3">
      <c r="A783">
        <v>124884</v>
      </c>
      <c r="B783" t="s">
        <v>179</v>
      </c>
      <c r="C783" t="s">
        <v>180</v>
      </c>
      <c r="D783" t="s">
        <v>6792</v>
      </c>
      <c r="E783" s="16">
        <v>4500000</v>
      </c>
      <c r="F783" t="s">
        <v>7452</v>
      </c>
    </row>
    <row r="784" spans="1:6" x14ac:dyDescent="0.3">
      <c r="A784">
        <v>124884</v>
      </c>
      <c r="B784" t="s">
        <v>179</v>
      </c>
      <c r="C784" t="s">
        <v>180</v>
      </c>
      <c r="D784" t="s">
        <v>6795</v>
      </c>
      <c r="E784" s="16">
        <v>5500000</v>
      </c>
      <c r="F784" t="s">
        <v>7452</v>
      </c>
    </row>
    <row r="785" spans="1:6" x14ac:dyDescent="0.3">
      <c r="A785">
        <v>124884</v>
      </c>
      <c r="B785" t="s">
        <v>179</v>
      </c>
      <c r="C785" t="s">
        <v>180</v>
      </c>
      <c r="D785" t="s">
        <v>6834</v>
      </c>
      <c r="E785" s="16">
        <v>1200000</v>
      </c>
      <c r="F785" t="s">
        <v>7542</v>
      </c>
    </row>
    <row r="786" spans="1:6" x14ac:dyDescent="0.3">
      <c r="A786">
        <v>124884</v>
      </c>
      <c r="B786" t="s">
        <v>179</v>
      </c>
      <c r="C786" t="s">
        <v>180</v>
      </c>
      <c r="D786" t="s">
        <v>6871</v>
      </c>
      <c r="E786" s="16">
        <v>5000000</v>
      </c>
      <c r="F786" t="s">
        <v>7907</v>
      </c>
    </row>
    <row r="787" spans="1:6" x14ac:dyDescent="0.3">
      <c r="A787">
        <v>124884</v>
      </c>
      <c r="B787" t="s">
        <v>179</v>
      </c>
      <c r="C787" t="s">
        <v>180</v>
      </c>
      <c r="D787" t="s">
        <v>7759</v>
      </c>
      <c r="E787" s="16">
        <v>2000000</v>
      </c>
      <c r="F787" t="s">
        <v>7452</v>
      </c>
    </row>
    <row r="788" spans="1:6" x14ac:dyDescent="0.3">
      <c r="A788">
        <v>124884</v>
      </c>
      <c r="B788" t="s">
        <v>179</v>
      </c>
      <c r="C788" t="s">
        <v>180</v>
      </c>
      <c r="D788" t="s">
        <v>6798</v>
      </c>
      <c r="E788" s="16">
        <v>6000000</v>
      </c>
      <c r="F788" t="s">
        <v>7452</v>
      </c>
    </row>
    <row r="789" spans="1:6" x14ac:dyDescent="0.3">
      <c r="A789">
        <v>124884</v>
      </c>
      <c r="B789" t="s">
        <v>179</v>
      </c>
      <c r="C789" t="s">
        <v>180</v>
      </c>
      <c r="D789" t="s">
        <v>6875</v>
      </c>
      <c r="E789" s="16">
        <v>3500000</v>
      </c>
      <c r="F789" t="s">
        <v>7907</v>
      </c>
    </row>
    <row r="790" spans="1:6" x14ac:dyDescent="0.3">
      <c r="A790">
        <v>124884</v>
      </c>
      <c r="B790" t="s">
        <v>179</v>
      </c>
      <c r="C790" t="s">
        <v>180</v>
      </c>
      <c r="D790" t="s">
        <v>7911</v>
      </c>
      <c r="E790" s="16">
        <v>4000000</v>
      </c>
      <c r="F790" t="s">
        <v>7907</v>
      </c>
    </row>
    <row r="791" spans="1:6" x14ac:dyDescent="0.3">
      <c r="A791">
        <v>124884</v>
      </c>
      <c r="B791" t="s">
        <v>179</v>
      </c>
      <c r="C791" t="s">
        <v>180</v>
      </c>
      <c r="D791" t="s">
        <v>7912</v>
      </c>
      <c r="E791" s="16">
        <v>1200000</v>
      </c>
      <c r="F791" t="s">
        <v>7542</v>
      </c>
    </row>
    <row r="792" spans="1:6" x14ac:dyDescent="0.3">
      <c r="A792">
        <v>124884</v>
      </c>
      <c r="B792" t="s">
        <v>179</v>
      </c>
      <c r="C792" t="s">
        <v>180</v>
      </c>
      <c r="D792" t="s">
        <v>7128</v>
      </c>
      <c r="E792" s="16">
        <v>500000</v>
      </c>
      <c r="F792" t="s">
        <v>7909</v>
      </c>
    </row>
    <row r="793" spans="1:6" x14ac:dyDescent="0.3">
      <c r="A793">
        <v>124884</v>
      </c>
      <c r="B793" t="s">
        <v>179</v>
      </c>
      <c r="C793" t="s">
        <v>180</v>
      </c>
      <c r="D793" t="s">
        <v>7678</v>
      </c>
      <c r="E793" s="16">
        <v>1000000</v>
      </c>
      <c r="F793" t="s">
        <v>7542</v>
      </c>
    </row>
    <row r="794" spans="1:6" x14ac:dyDescent="0.3">
      <c r="A794">
        <v>124884</v>
      </c>
      <c r="B794" t="s">
        <v>179</v>
      </c>
      <c r="C794" t="s">
        <v>180</v>
      </c>
      <c r="D794" t="s">
        <v>7913</v>
      </c>
      <c r="E794" s="16">
        <v>3500000</v>
      </c>
      <c r="F794" t="s">
        <v>7452</v>
      </c>
    </row>
    <row r="795" spans="1:6" x14ac:dyDescent="0.3">
      <c r="A795">
        <v>124884</v>
      </c>
      <c r="B795" t="s">
        <v>179</v>
      </c>
      <c r="C795" t="s">
        <v>180</v>
      </c>
      <c r="D795" t="s">
        <v>6800</v>
      </c>
      <c r="E795" s="16">
        <v>5000000</v>
      </c>
      <c r="F795" t="s">
        <v>7452</v>
      </c>
    </row>
    <row r="796" spans="1:6" x14ac:dyDescent="0.3">
      <c r="A796">
        <v>124884</v>
      </c>
      <c r="B796" t="s">
        <v>179</v>
      </c>
      <c r="C796" t="s">
        <v>180</v>
      </c>
      <c r="D796" t="s">
        <v>6882</v>
      </c>
      <c r="E796" s="16">
        <v>3500000</v>
      </c>
      <c r="F796" t="s">
        <v>7907</v>
      </c>
    </row>
    <row r="797" spans="1:6" x14ac:dyDescent="0.3">
      <c r="A797">
        <v>124884</v>
      </c>
      <c r="B797" t="s">
        <v>179</v>
      </c>
      <c r="C797" t="s">
        <v>180</v>
      </c>
      <c r="D797" t="s">
        <v>6803</v>
      </c>
      <c r="E797" s="16">
        <v>3500000</v>
      </c>
      <c r="F797" t="s">
        <v>7452</v>
      </c>
    </row>
    <row r="798" spans="1:6" x14ac:dyDescent="0.3">
      <c r="A798">
        <v>124884</v>
      </c>
      <c r="B798" t="s">
        <v>179</v>
      </c>
      <c r="C798" t="s">
        <v>180</v>
      </c>
      <c r="D798" t="s">
        <v>6885</v>
      </c>
      <c r="E798" s="16">
        <v>4500000</v>
      </c>
      <c r="F798" t="s">
        <v>7907</v>
      </c>
    </row>
    <row r="799" spans="1:6" x14ac:dyDescent="0.3">
      <c r="A799">
        <v>126664</v>
      </c>
      <c r="B799" t="s">
        <v>194</v>
      </c>
      <c r="C799" t="s">
        <v>180</v>
      </c>
      <c r="D799" t="s">
        <v>6886</v>
      </c>
      <c r="E799" s="16">
        <v>16000000</v>
      </c>
      <c r="F799" t="s">
        <v>7022</v>
      </c>
    </row>
    <row r="800" spans="1:6" x14ac:dyDescent="0.3">
      <c r="A800">
        <v>126664</v>
      </c>
      <c r="B800" t="s">
        <v>194</v>
      </c>
      <c r="C800" t="s">
        <v>180</v>
      </c>
      <c r="D800" t="s">
        <v>6688</v>
      </c>
      <c r="E800" s="16">
        <v>12000000</v>
      </c>
      <c r="F800" t="s">
        <v>7062</v>
      </c>
    </row>
    <row r="801" spans="1:6" x14ac:dyDescent="0.3">
      <c r="A801">
        <v>126664</v>
      </c>
      <c r="B801" t="s">
        <v>194</v>
      </c>
      <c r="C801" t="s">
        <v>180</v>
      </c>
      <c r="D801" t="s">
        <v>6733</v>
      </c>
      <c r="E801" s="16">
        <v>35000000</v>
      </c>
      <c r="F801" t="s">
        <v>7392</v>
      </c>
    </row>
    <row r="802" spans="1:6" x14ac:dyDescent="0.3">
      <c r="A802">
        <v>126664</v>
      </c>
      <c r="B802" t="s">
        <v>194</v>
      </c>
      <c r="C802" t="s">
        <v>180</v>
      </c>
      <c r="D802" t="s">
        <v>7836</v>
      </c>
      <c r="E802" s="16">
        <v>12500000</v>
      </c>
      <c r="F802" t="s">
        <v>7074</v>
      </c>
    </row>
    <row r="803" spans="1:6" x14ac:dyDescent="0.3">
      <c r="A803">
        <v>126664</v>
      </c>
      <c r="B803" t="s">
        <v>194</v>
      </c>
      <c r="C803" t="s">
        <v>180</v>
      </c>
      <c r="D803" t="s">
        <v>6697</v>
      </c>
      <c r="E803" s="16">
        <v>22000000</v>
      </c>
      <c r="F803" t="s">
        <v>180</v>
      </c>
    </row>
    <row r="804" spans="1:6" x14ac:dyDescent="0.3">
      <c r="A804">
        <v>126664</v>
      </c>
      <c r="B804" t="s">
        <v>194</v>
      </c>
      <c r="C804" t="s">
        <v>180</v>
      </c>
      <c r="D804" t="s">
        <v>6811</v>
      </c>
      <c r="E804" s="16">
        <v>10000000</v>
      </c>
      <c r="F804" t="s">
        <v>7062</v>
      </c>
    </row>
    <row r="805" spans="1:6" x14ac:dyDescent="0.3">
      <c r="A805">
        <v>126664</v>
      </c>
      <c r="B805" t="s">
        <v>194</v>
      </c>
      <c r="C805" t="s">
        <v>180</v>
      </c>
      <c r="D805" t="s">
        <v>6894</v>
      </c>
      <c r="E805" s="16">
        <v>16000000</v>
      </c>
      <c r="F805" t="s">
        <v>7022</v>
      </c>
    </row>
    <row r="806" spans="1:6" x14ac:dyDescent="0.3">
      <c r="A806">
        <v>126664</v>
      </c>
      <c r="B806" t="s">
        <v>194</v>
      </c>
      <c r="C806" t="s">
        <v>180</v>
      </c>
      <c r="D806" t="s">
        <v>6940</v>
      </c>
      <c r="E806" s="16">
        <v>10000000</v>
      </c>
      <c r="F806" t="s">
        <v>7074</v>
      </c>
    </row>
    <row r="807" spans="1:6" x14ac:dyDescent="0.3">
      <c r="A807">
        <v>126664</v>
      </c>
      <c r="B807" t="s">
        <v>194</v>
      </c>
      <c r="C807" t="s">
        <v>180</v>
      </c>
      <c r="D807" t="s">
        <v>7299</v>
      </c>
      <c r="E807" s="16">
        <v>6500000</v>
      </c>
      <c r="F807" t="s">
        <v>6858</v>
      </c>
    </row>
    <row r="808" spans="1:6" x14ac:dyDescent="0.3">
      <c r="A808">
        <v>126664</v>
      </c>
      <c r="B808" t="s">
        <v>194</v>
      </c>
      <c r="C808" t="s">
        <v>180</v>
      </c>
      <c r="D808" t="s">
        <v>6700</v>
      </c>
      <c r="E808" s="16">
        <v>28000000</v>
      </c>
      <c r="F808" t="s">
        <v>7392</v>
      </c>
    </row>
    <row r="809" spans="1:6" x14ac:dyDescent="0.3">
      <c r="A809">
        <v>126664</v>
      </c>
      <c r="B809" t="s">
        <v>194</v>
      </c>
      <c r="C809" t="s">
        <v>180</v>
      </c>
      <c r="D809" t="s">
        <v>6705</v>
      </c>
      <c r="E809" s="16">
        <v>8000000</v>
      </c>
      <c r="F809" t="s">
        <v>180</v>
      </c>
    </row>
    <row r="810" spans="1:6" x14ac:dyDescent="0.3">
      <c r="A810">
        <v>126664</v>
      </c>
      <c r="B810" t="s">
        <v>194</v>
      </c>
      <c r="C810" t="s">
        <v>180</v>
      </c>
      <c r="D810" t="s">
        <v>6707</v>
      </c>
      <c r="E810" s="16">
        <v>35000000</v>
      </c>
      <c r="F810" t="s">
        <v>7392</v>
      </c>
    </row>
    <row r="811" spans="1:6" x14ac:dyDescent="0.3">
      <c r="A811">
        <v>126664</v>
      </c>
      <c r="B811" t="s">
        <v>194</v>
      </c>
      <c r="C811" t="s">
        <v>180</v>
      </c>
      <c r="D811" t="s">
        <v>6832</v>
      </c>
      <c r="E811" s="16">
        <v>10000000</v>
      </c>
      <c r="F811" t="s">
        <v>6858</v>
      </c>
    </row>
    <row r="812" spans="1:6" x14ac:dyDescent="0.3">
      <c r="A812">
        <v>126664</v>
      </c>
      <c r="B812" t="s">
        <v>194</v>
      </c>
      <c r="C812" t="s">
        <v>180</v>
      </c>
      <c r="D812" t="s">
        <v>6710</v>
      </c>
      <c r="E812" s="16">
        <v>30000000</v>
      </c>
      <c r="F812" t="s">
        <v>7392</v>
      </c>
    </row>
    <row r="813" spans="1:6" x14ac:dyDescent="0.3">
      <c r="A813">
        <v>126664</v>
      </c>
      <c r="B813" t="s">
        <v>194</v>
      </c>
      <c r="C813" t="s">
        <v>180</v>
      </c>
      <c r="D813" t="s">
        <v>7153</v>
      </c>
      <c r="E813" s="16">
        <v>18000000</v>
      </c>
      <c r="F813" t="s">
        <v>7392</v>
      </c>
    </row>
    <row r="814" spans="1:6" x14ac:dyDescent="0.3">
      <c r="A814">
        <v>126664</v>
      </c>
      <c r="B814" t="s">
        <v>194</v>
      </c>
      <c r="C814" t="s">
        <v>180</v>
      </c>
      <c r="D814" t="s">
        <v>6712</v>
      </c>
      <c r="E814" s="16">
        <v>30000000</v>
      </c>
      <c r="F814" t="s">
        <v>7392</v>
      </c>
    </row>
    <row r="815" spans="1:6" x14ac:dyDescent="0.3">
      <c r="A815">
        <v>126664</v>
      </c>
      <c r="B815" t="s">
        <v>194</v>
      </c>
      <c r="C815" t="s">
        <v>180</v>
      </c>
      <c r="D815" t="s">
        <v>6947</v>
      </c>
      <c r="E815" s="16">
        <v>10000000</v>
      </c>
      <c r="F815" t="s">
        <v>7074</v>
      </c>
    </row>
    <row r="816" spans="1:6" x14ac:dyDescent="0.3">
      <c r="A816">
        <v>126664</v>
      </c>
      <c r="B816" t="s">
        <v>194</v>
      </c>
      <c r="C816" t="s">
        <v>180</v>
      </c>
      <c r="D816" t="s">
        <v>6948</v>
      </c>
      <c r="E816" s="16">
        <v>12000000</v>
      </c>
      <c r="F816" t="s">
        <v>7074</v>
      </c>
    </row>
    <row r="817" spans="1:6" x14ac:dyDescent="0.3">
      <c r="A817">
        <v>126664</v>
      </c>
      <c r="B817" t="s">
        <v>194</v>
      </c>
      <c r="C817" t="s">
        <v>180</v>
      </c>
      <c r="D817" t="s">
        <v>7136</v>
      </c>
      <c r="E817" s="16">
        <v>12000000</v>
      </c>
      <c r="F817" t="s">
        <v>180</v>
      </c>
    </row>
    <row r="818" spans="1:6" x14ac:dyDescent="0.3">
      <c r="A818">
        <v>126664</v>
      </c>
      <c r="B818" t="s">
        <v>194</v>
      </c>
      <c r="C818" t="s">
        <v>180</v>
      </c>
      <c r="D818" t="s">
        <v>6714</v>
      </c>
      <c r="E818" s="16">
        <v>25000000</v>
      </c>
      <c r="F818" t="s">
        <v>180</v>
      </c>
    </row>
    <row r="819" spans="1:6" x14ac:dyDescent="0.3">
      <c r="A819">
        <v>126664</v>
      </c>
      <c r="B819" t="s">
        <v>194</v>
      </c>
      <c r="C819" t="s">
        <v>180</v>
      </c>
      <c r="D819" t="s">
        <v>6834</v>
      </c>
      <c r="E819" s="16">
        <v>16000000</v>
      </c>
      <c r="F819" t="s">
        <v>7022</v>
      </c>
    </row>
    <row r="820" spans="1:6" x14ac:dyDescent="0.3">
      <c r="A820">
        <v>126664</v>
      </c>
      <c r="B820" t="s">
        <v>194</v>
      </c>
      <c r="C820" t="s">
        <v>180</v>
      </c>
      <c r="D820" t="s">
        <v>7488</v>
      </c>
      <c r="E820" s="16">
        <v>17000000</v>
      </c>
      <c r="F820" t="s">
        <v>180</v>
      </c>
    </row>
    <row r="821" spans="1:6" x14ac:dyDescent="0.3">
      <c r="A821">
        <v>126664</v>
      </c>
      <c r="B821" t="s">
        <v>194</v>
      </c>
      <c r="C821" t="s">
        <v>180</v>
      </c>
      <c r="D821" t="s">
        <v>6715</v>
      </c>
      <c r="E821" s="16">
        <v>12000000</v>
      </c>
      <c r="F821" t="s">
        <v>180</v>
      </c>
    </row>
    <row r="822" spans="1:6" x14ac:dyDescent="0.3">
      <c r="A822">
        <v>126664</v>
      </c>
      <c r="B822" t="s">
        <v>194</v>
      </c>
      <c r="C822" t="s">
        <v>180</v>
      </c>
      <c r="D822" t="s">
        <v>7415</v>
      </c>
      <c r="E822" s="16">
        <v>20000000</v>
      </c>
      <c r="F822" t="s">
        <v>7392</v>
      </c>
    </row>
    <row r="823" spans="1:6" x14ac:dyDescent="0.3">
      <c r="A823">
        <v>126664</v>
      </c>
      <c r="B823" t="s">
        <v>194</v>
      </c>
      <c r="C823" t="s">
        <v>180</v>
      </c>
      <c r="D823" t="s">
        <v>7157</v>
      </c>
      <c r="E823" s="16">
        <v>33000000</v>
      </c>
      <c r="F823" t="s">
        <v>7392</v>
      </c>
    </row>
    <row r="824" spans="1:6" x14ac:dyDescent="0.3">
      <c r="A824">
        <v>126664</v>
      </c>
      <c r="B824" t="s">
        <v>194</v>
      </c>
      <c r="C824" t="s">
        <v>180</v>
      </c>
      <c r="D824" t="s">
        <v>6717</v>
      </c>
      <c r="E824" s="16">
        <v>35000000</v>
      </c>
      <c r="F824" t="s">
        <v>7392</v>
      </c>
    </row>
    <row r="825" spans="1:6" x14ac:dyDescent="0.3">
      <c r="A825">
        <v>126664</v>
      </c>
      <c r="B825" t="s">
        <v>194</v>
      </c>
      <c r="C825" t="s">
        <v>180</v>
      </c>
      <c r="D825" t="s">
        <v>6718</v>
      </c>
      <c r="E825" s="16">
        <v>25000000</v>
      </c>
      <c r="F825" t="s">
        <v>7392</v>
      </c>
    </row>
    <row r="826" spans="1:6" x14ac:dyDescent="0.3">
      <c r="A826">
        <v>126664</v>
      </c>
      <c r="B826" t="s">
        <v>194</v>
      </c>
      <c r="C826" t="s">
        <v>180</v>
      </c>
      <c r="D826" t="s">
        <v>6719</v>
      </c>
      <c r="E826" s="16">
        <v>15000000</v>
      </c>
      <c r="F826" t="s">
        <v>180</v>
      </c>
    </row>
    <row r="827" spans="1:6" x14ac:dyDescent="0.3">
      <c r="A827">
        <v>126664</v>
      </c>
      <c r="B827" t="s">
        <v>194</v>
      </c>
      <c r="C827" t="s">
        <v>180</v>
      </c>
      <c r="D827" t="s">
        <v>7933</v>
      </c>
      <c r="E827" s="16">
        <v>750000</v>
      </c>
      <c r="F827" t="s">
        <v>6858</v>
      </c>
    </row>
    <row r="828" spans="1:6" x14ac:dyDescent="0.3">
      <c r="A828">
        <v>126664</v>
      </c>
      <c r="B828" t="s">
        <v>194</v>
      </c>
      <c r="C828" t="s">
        <v>180</v>
      </c>
      <c r="D828" t="s">
        <v>6721</v>
      </c>
      <c r="E828" s="16">
        <v>15000000</v>
      </c>
      <c r="F828" t="s">
        <v>180</v>
      </c>
    </row>
    <row r="829" spans="1:6" x14ac:dyDescent="0.3">
      <c r="A829">
        <v>126664</v>
      </c>
      <c r="B829" t="s">
        <v>194</v>
      </c>
      <c r="C829" t="s">
        <v>180</v>
      </c>
      <c r="D829" t="s">
        <v>6903</v>
      </c>
      <c r="E829" s="16">
        <v>150000</v>
      </c>
      <c r="F829" t="s">
        <v>7934</v>
      </c>
    </row>
    <row r="830" spans="1:6" x14ac:dyDescent="0.3">
      <c r="A830">
        <v>126664</v>
      </c>
      <c r="B830" t="s">
        <v>194</v>
      </c>
      <c r="C830" t="s">
        <v>180</v>
      </c>
      <c r="D830" t="s">
        <v>6909</v>
      </c>
      <c r="E830" s="16">
        <v>15000000</v>
      </c>
      <c r="F830" t="s">
        <v>7022</v>
      </c>
    </row>
    <row r="831" spans="1:6" x14ac:dyDescent="0.3">
      <c r="A831">
        <v>126664</v>
      </c>
      <c r="B831" t="s">
        <v>194</v>
      </c>
      <c r="C831" t="s">
        <v>180</v>
      </c>
      <c r="D831" t="s">
        <v>7234</v>
      </c>
      <c r="E831" s="16">
        <v>2500000</v>
      </c>
      <c r="F831" t="s">
        <v>6858</v>
      </c>
    </row>
    <row r="832" spans="1:6" x14ac:dyDescent="0.3">
      <c r="A832">
        <v>126664</v>
      </c>
      <c r="B832" t="s">
        <v>194</v>
      </c>
      <c r="C832" t="s">
        <v>180</v>
      </c>
      <c r="D832" t="s">
        <v>7935</v>
      </c>
      <c r="E832" s="16">
        <v>5000000</v>
      </c>
      <c r="F832" t="s">
        <v>6858</v>
      </c>
    </row>
    <row r="833" spans="1:6" x14ac:dyDescent="0.3">
      <c r="A833">
        <v>126664</v>
      </c>
      <c r="B833" t="s">
        <v>194</v>
      </c>
      <c r="C833" t="s">
        <v>180</v>
      </c>
      <c r="D833" t="s">
        <v>6723</v>
      </c>
      <c r="E833" s="16">
        <v>30000000</v>
      </c>
      <c r="F833" t="s">
        <v>7392</v>
      </c>
    </row>
    <row r="834" spans="1:6" x14ac:dyDescent="0.3">
      <c r="A834">
        <v>126664</v>
      </c>
      <c r="B834" t="s">
        <v>194</v>
      </c>
      <c r="C834" t="s">
        <v>180</v>
      </c>
      <c r="D834" t="s">
        <v>6913</v>
      </c>
      <c r="E834" s="16">
        <v>16000000</v>
      </c>
      <c r="F834" t="s">
        <v>7022</v>
      </c>
    </row>
    <row r="835" spans="1:6" x14ac:dyDescent="0.3">
      <c r="A835">
        <v>126664</v>
      </c>
      <c r="B835" t="s">
        <v>194</v>
      </c>
      <c r="C835" t="s">
        <v>180</v>
      </c>
      <c r="D835" t="s">
        <v>7236</v>
      </c>
      <c r="E835" s="16">
        <v>250000</v>
      </c>
      <c r="F835" t="s">
        <v>7934</v>
      </c>
    </row>
    <row r="836" spans="1:6" x14ac:dyDescent="0.3">
      <c r="A836">
        <v>126664</v>
      </c>
      <c r="B836" t="s">
        <v>194</v>
      </c>
      <c r="C836" t="s">
        <v>180</v>
      </c>
      <c r="D836" t="s">
        <v>7529</v>
      </c>
      <c r="E836" s="16">
        <v>3000000</v>
      </c>
      <c r="F836" t="s">
        <v>6858</v>
      </c>
    </row>
    <row r="837" spans="1:6" x14ac:dyDescent="0.3">
      <c r="A837">
        <v>126664</v>
      </c>
      <c r="B837" t="s">
        <v>194</v>
      </c>
      <c r="C837" t="s">
        <v>180</v>
      </c>
      <c r="D837" t="s">
        <v>6727</v>
      </c>
      <c r="E837" s="16">
        <v>12000000</v>
      </c>
      <c r="F837" t="s">
        <v>180</v>
      </c>
    </row>
    <row r="838" spans="1:6" x14ac:dyDescent="0.3">
      <c r="A838">
        <v>126664</v>
      </c>
      <c r="B838" t="s">
        <v>194</v>
      </c>
      <c r="C838" t="s">
        <v>180</v>
      </c>
      <c r="D838" t="s">
        <v>7307</v>
      </c>
      <c r="E838" s="16">
        <v>8500000</v>
      </c>
      <c r="F838" t="s">
        <v>6858</v>
      </c>
    </row>
    <row r="839" spans="1:6" x14ac:dyDescent="0.3">
      <c r="A839">
        <v>126664</v>
      </c>
      <c r="B839" t="s">
        <v>194</v>
      </c>
      <c r="C839" t="s">
        <v>180</v>
      </c>
      <c r="D839" t="s">
        <v>6916</v>
      </c>
      <c r="E839" s="16">
        <v>15000000</v>
      </c>
      <c r="F839" t="s">
        <v>7022</v>
      </c>
    </row>
    <row r="840" spans="1:6" x14ac:dyDescent="0.3">
      <c r="A840">
        <v>126664</v>
      </c>
      <c r="B840" t="s">
        <v>194</v>
      </c>
      <c r="C840" t="s">
        <v>180</v>
      </c>
      <c r="D840" t="s">
        <v>6732</v>
      </c>
      <c r="E840" s="16">
        <v>10000000</v>
      </c>
      <c r="F840" t="s">
        <v>180</v>
      </c>
    </row>
    <row r="841" spans="1:6" x14ac:dyDescent="0.3">
      <c r="A841">
        <v>131978</v>
      </c>
      <c r="B841" t="s">
        <v>211</v>
      </c>
      <c r="C841" t="s">
        <v>180</v>
      </c>
      <c r="D841" t="s">
        <v>6688</v>
      </c>
      <c r="E841" s="16">
        <v>22000000</v>
      </c>
      <c r="F841" t="s">
        <v>7392</v>
      </c>
    </row>
    <row r="842" spans="1:6" x14ac:dyDescent="0.3">
      <c r="A842">
        <v>131978</v>
      </c>
      <c r="B842" t="s">
        <v>211</v>
      </c>
      <c r="C842" t="s">
        <v>180</v>
      </c>
      <c r="D842" t="s">
        <v>6690</v>
      </c>
      <c r="E842" s="16">
        <v>16000000</v>
      </c>
      <c r="F842" t="s">
        <v>7392</v>
      </c>
    </row>
    <row r="843" spans="1:6" x14ac:dyDescent="0.3">
      <c r="A843">
        <v>131978</v>
      </c>
      <c r="B843" t="s">
        <v>211</v>
      </c>
      <c r="C843" t="s">
        <v>180</v>
      </c>
      <c r="D843" t="s">
        <v>6691</v>
      </c>
      <c r="E843" s="16">
        <v>22000000</v>
      </c>
      <c r="F843" t="s">
        <v>7392</v>
      </c>
    </row>
    <row r="844" spans="1:6" x14ac:dyDescent="0.3">
      <c r="A844">
        <v>131978</v>
      </c>
      <c r="B844" t="s">
        <v>211</v>
      </c>
      <c r="C844" t="s">
        <v>180</v>
      </c>
      <c r="D844" t="s">
        <v>6695</v>
      </c>
      <c r="E844" s="16">
        <v>25000000</v>
      </c>
      <c r="F844" t="s">
        <v>7392</v>
      </c>
    </row>
    <row r="845" spans="1:6" x14ac:dyDescent="0.3">
      <c r="A845">
        <v>131978</v>
      </c>
      <c r="B845" t="s">
        <v>211</v>
      </c>
      <c r="C845" t="s">
        <v>180</v>
      </c>
      <c r="D845" t="s">
        <v>6696</v>
      </c>
      <c r="E845" s="16">
        <v>4500000</v>
      </c>
      <c r="F845" t="s">
        <v>7392</v>
      </c>
    </row>
    <row r="846" spans="1:6" x14ac:dyDescent="0.3">
      <c r="A846">
        <v>131978</v>
      </c>
      <c r="B846" t="s">
        <v>211</v>
      </c>
      <c r="C846" t="s">
        <v>180</v>
      </c>
      <c r="D846" t="s">
        <v>6852</v>
      </c>
      <c r="E846" s="16">
        <v>10000000</v>
      </c>
      <c r="F846" t="s">
        <v>6851</v>
      </c>
    </row>
    <row r="847" spans="1:6" x14ac:dyDescent="0.3">
      <c r="A847">
        <v>131978</v>
      </c>
      <c r="B847" t="s">
        <v>211</v>
      </c>
      <c r="C847" t="s">
        <v>180</v>
      </c>
      <c r="D847" t="s">
        <v>7397</v>
      </c>
      <c r="E847" s="16">
        <v>28000000</v>
      </c>
      <c r="F847" t="s">
        <v>7133</v>
      </c>
    </row>
    <row r="848" spans="1:6" x14ac:dyDescent="0.3">
      <c r="A848">
        <v>131978</v>
      </c>
      <c r="B848" t="s">
        <v>211</v>
      </c>
      <c r="C848" t="s">
        <v>180</v>
      </c>
      <c r="D848" t="s">
        <v>7414</v>
      </c>
      <c r="E848" s="16">
        <v>17000000</v>
      </c>
      <c r="F848" t="s">
        <v>7133</v>
      </c>
    </row>
    <row r="849" spans="1:6" x14ac:dyDescent="0.3">
      <c r="A849">
        <v>131978</v>
      </c>
      <c r="B849" t="s">
        <v>211</v>
      </c>
      <c r="C849" t="s">
        <v>180</v>
      </c>
      <c r="D849" t="s">
        <v>7688</v>
      </c>
      <c r="E849" s="16">
        <v>750000</v>
      </c>
      <c r="F849" t="s">
        <v>7392</v>
      </c>
    </row>
    <row r="850" spans="1:6" x14ac:dyDescent="0.3">
      <c r="A850">
        <v>131978</v>
      </c>
      <c r="B850" t="s">
        <v>211</v>
      </c>
      <c r="C850" t="s">
        <v>180</v>
      </c>
      <c r="D850" t="s">
        <v>6700</v>
      </c>
      <c r="E850" s="16">
        <v>21500000</v>
      </c>
      <c r="F850" t="s">
        <v>7133</v>
      </c>
    </row>
    <row r="851" spans="1:6" x14ac:dyDescent="0.3">
      <c r="A851">
        <v>131978</v>
      </c>
      <c r="B851" t="s">
        <v>211</v>
      </c>
      <c r="C851" t="s">
        <v>180</v>
      </c>
      <c r="D851" t="s">
        <v>6701</v>
      </c>
      <c r="E851" s="16">
        <v>20000000</v>
      </c>
      <c r="F851" t="s">
        <v>7133</v>
      </c>
    </row>
    <row r="852" spans="1:6" x14ac:dyDescent="0.3">
      <c r="A852">
        <v>131978</v>
      </c>
      <c r="B852" t="s">
        <v>211</v>
      </c>
      <c r="C852" t="s">
        <v>180</v>
      </c>
      <c r="D852" t="s">
        <v>8021</v>
      </c>
      <c r="E852" s="16">
        <v>4500000</v>
      </c>
      <c r="F852" t="s">
        <v>7392</v>
      </c>
    </row>
    <row r="853" spans="1:6" x14ac:dyDescent="0.3">
      <c r="A853">
        <v>131978</v>
      </c>
      <c r="B853" t="s">
        <v>211</v>
      </c>
      <c r="C853" t="s">
        <v>180</v>
      </c>
      <c r="D853" t="s">
        <v>6703</v>
      </c>
      <c r="E853" s="16">
        <v>21000000</v>
      </c>
      <c r="F853" t="s">
        <v>7392</v>
      </c>
    </row>
    <row r="854" spans="1:6" x14ac:dyDescent="0.3">
      <c r="A854">
        <v>131978</v>
      </c>
      <c r="B854" t="s">
        <v>211</v>
      </c>
      <c r="C854" t="s">
        <v>180</v>
      </c>
      <c r="D854" t="s">
        <v>7398</v>
      </c>
      <c r="E854" s="16">
        <v>4500000</v>
      </c>
      <c r="F854" t="s">
        <v>8022</v>
      </c>
    </row>
    <row r="855" spans="1:6" x14ac:dyDescent="0.3">
      <c r="A855">
        <v>131978</v>
      </c>
      <c r="B855" t="s">
        <v>211</v>
      </c>
      <c r="C855" t="s">
        <v>180</v>
      </c>
      <c r="D855" t="s">
        <v>6705</v>
      </c>
      <c r="E855" s="16">
        <v>5000000</v>
      </c>
      <c r="F855" t="s">
        <v>180</v>
      </c>
    </row>
    <row r="856" spans="1:6" x14ac:dyDescent="0.3">
      <c r="A856">
        <v>131978</v>
      </c>
      <c r="B856" t="s">
        <v>211</v>
      </c>
      <c r="C856" t="s">
        <v>180</v>
      </c>
      <c r="D856" t="s">
        <v>6707</v>
      </c>
      <c r="E856" s="16">
        <v>27000000</v>
      </c>
      <c r="F856" t="s">
        <v>7133</v>
      </c>
    </row>
    <row r="857" spans="1:6" x14ac:dyDescent="0.3">
      <c r="A857">
        <v>131978</v>
      </c>
      <c r="B857" t="s">
        <v>211</v>
      </c>
      <c r="C857" t="s">
        <v>180</v>
      </c>
      <c r="D857" t="s">
        <v>6708</v>
      </c>
      <c r="E857" s="16">
        <v>16000000</v>
      </c>
      <c r="F857" t="s">
        <v>7392</v>
      </c>
    </row>
    <row r="858" spans="1:6" x14ac:dyDescent="0.3">
      <c r="A858">
        <v>131978</v>
      </c>
      <c r="B858" t="s">
        <v>211</v>
      </c>
      <c r="C858" t="s">
        <v>180</v>
      </c>
      <c r="D858" t="s">
        <v>7636</v>
      </c>
      <c r="E858" s="16">
        <v>300000</v>
      </c>
      <c r="F858" t="s">
        <v>7392</v>
      </c>
    </row>
    <row r="859" spans="1:6" x14ac:dyDescent="0.3">
      <c r="A859">
        <v>131978</v>
      </c>
      <c r="B859" t="s">
        <v>211</v>
      </c>
      <c r="C859" t="s">
        <v>180</v>
      </c>
      <c r="D859" t="s">
        <v>6709</v>
      </c>
      <c r="E859" s="16">
        <v>15000000</v>
      </c>
      <c r="F859" t="s">
        <v>7392</v>
      </c>
    </row>
    <row r="860" spans="1:6" x14ac:dyDescent="0.3">
      <c r="A860">
        <v>131978</v>
      </c>
      <c r="B860" t="s">
        <v>211</v>
      </c>
      <c r="C860" t="s">
        <v>180</v>
      </c>
      <c r="D860" t="s">
        <v>6710</v>
      </c>
      <c r="E860" s="16">
        <v>30000000</v>
      </c>
      <c r="F860" t="s">
        <v>7133</v>
      </c>
    </row>
    <row r="861" spans="1:6" x14ac:dyDescent="0.3">
      <c r="A861">
        <v>131978</v>
      </c>
      <c r="B861" t="s">
        <v>211</v>
      </c>
      <c r="C861" t="s">
        <v>180</v>
      </c>
      <c r="D861" t="s">
        <v>6712</v>
      </c>
      <c r="E861" s="16">
        <v>21500000</v>
      </c>
      <c r="F861" t="s">
        <v>180</v>
      </c>
    </row>
    <row r="862" spans="1:6" x14ac:dyDescent="0.3">
      <c r="A862">
        <v>131978</v>
      </c>
      <c r="B862" t="s">
        <v>211</v>
      </c>
      <c r="C862" t="s">
        <v>180</v>
      </c>
      <c r="D862" t="s">
        <v>7136</v>
      </c>
      <c r="E862" s="16">
        <v>8000000</v>
      </c>
      <c r="F862" t="s">
        <v>8022</v>
      </c>
    </row>
    <row r="863" spans="1:6" x14ac:dyDescent="0.3">
      <c r="A863">
        <v>131978</v>
      </c>
      <c r="B863" t="s">
        <v>211</v>
      </c>
      <c r="C863" t="s">
        <v>180</v>
      </c>
      <c r="D863" t="s">
        <v>6713</v>
      </c>
      <c r="E863" s="16">
        <v>11000000</v>
      </c>
      <c r="F863" t="s">
        <v>7392</v>
      </c>
    </row>
    <row r="864" spans="1:6" x14ac:dyDescent="0.3">
      <c r="A864">
        <v>131978</v>
      </c>
      <c r="B864" t="s">
        <v>211</v>
      </c>
      <c r="C864" t="s">
        <v>180</v>
      </c>
      <c r="D864" t="s">
        <v>6714</v>
      </c>
      <c r="E864" s="16">
        <v>12000000</v>
      </c>
      <c r="F864" t="s">
        <v>7133</v>
      </c>
    </row>
    <row r="865" spans="1:6" x14ac:dyDescent="0.3">
      <c r="A865">
        <v>131978</v>
      </c>
      <c r="B865" t="s">
        <v>211</v>
      </c>
      <c r="C865" t="s">
        <v>180</v>
      </c>
      <c r="D865" t="s">
        <v>6715</v>
      </c>
      <c r="E865" s="16">
        <v>8000000</v>
      </c>
      <c r="F865" t="s">
        <v>180</v>
      </c>
    </row>
    <row r="866" spans="1:6" x14ac:dyDescent="0.3">
      <c r="A866">
        <v>131978</v>
      </c>
      <c r="B866" t="s">
        <v>211</v>
      </c>
      <c r="C866" t="s">
        <v>180</v>
      </c>
      <c r="D866" t="s">
        <v>6717</v>
      </c>
      <c r="E866" s="16">
        <v>20000000</v>
      </c>
      <c r="F866" t="s">
        <v>180</v>
      </c>
    </row>
    <row r="867" spans="1:6" x14ac:dyDescent="0.3">
      <c r="A867">
        <v>131978</v>
      </c>
      <c r="B867" t="s">
        <v>211</v>
      </c>
      <c r="C867" t="s">
        <v>180</v>
      </c>
      <c r="D867" t="s">
        <v>7159</v>
      </c>
      <c r="E867" s="16">
        <v>6000000</v>
      </c>
      <c r="F867" t="s">
        <v>7392</v>
      </c>
    </row>
    <row r="868" spans="1:6" x14ac:dyDescent="0.3">
      <c r="A868">
        <v>131978</v>
      </c>
      <c r="B868" t="s">
        <v>211</v>
      </c>
      <c r="C868" t="s">
        <v>180</v>
      </c>
      <c r="D868" t="s">
        <v>6718</v>
      </c>
      <c r="E868" s="16">
        <v>25000000</v>
      </c>
      <c r="F868" t="s">
        <v>7133</v>
      </c>
    </row>
    <row r="869" spans="1:6" x14ac:dyDescent="0.3">
      <c r="A869">
        <v>131978</v>
      </c>
      <c r="B869" t="s">
        <v>211</v>
      </c>
      <c r="C869" t="s">
        <v>180</v>
      </c>
      <c r="D869" t="s">
        <v>6719</v>
      </c>
      <c r="E869" s="16">
        <v>7000000</v>
      </c>
      <c r="F869" t="s">
        <v>8022</v>
      </c>
    </row>
    <row r="870" spans="1:6" x14ac:dyDescent="0.3">
      <c r="A870">
        <v>131978</v>
      </c>
      <c r="B870" t="s">
        <v>211</v>
      </c>
      <c r="C870" t="s">
        <v>180</v>
      </c>
      <c r="D870" t="s">
        <v>6720</v>
      </c>
      <c r="E870" s="16">
        <v>22000000</v>
      </c>
      <c r="F870" t="s">
        <v>7392</v>
      </c>
    </row>
    <row r="871" spans="1:6" x14ac:dyDescent="0.3">
      <c r="A871">
        <v>131978</v>
      </c>
      <c r="B871" t="s">
        <v>211</v>
      </c>
      <c r="C871" t="s">
        <v>180</v>
      </c>
      <c r="D871" t="s">
        <v>6723</v>
      </c>
      <c r="E871" s="16">
        <v>13000000</v>
      </c>
      <c r="F871" t="s">
        <v>7133</v>
      </c>
    </row>
    <row r="872" spans="1:6" x14ac:dyDescent="0.3">
      <c r="A872">
        <v>131978</v>
      </c>
      <c r="B872" t="s">
        <v>211</v>
      </c>
      <c r="C872" t="s">
        <v>180</v>
      </c>
      <c r="D872" t="s">
        <v>6725</v>
      </c>
      <c r="E872" s="16">
        <v>4500000</v>
      </c>
      <c r="F872" t="s">
        <v>7392</v>
      </c>
    </row>
    <row r="873" spans="1:6" x14ac:dyDescent="0.3">
      <c r="A873">
        <v>131978</v>
      </c>
      <c r="B873" t="s">
        <v>211</v>
      </c>
      <c r="C873" t="s">
        <v>180</v>
      </c>
      <c r="D873" t="s">
        <v>8023</v>
      </c>
      <c r="E873" s="16">
        <v>9000000</v>
      </c>
      <c r="F873" t="s">
        <v>6851</v>
      </c>
    </row>
    <row r="874" spans="1:6" x14ac:dyDescent="0.3">
      <c r="A874">
        <v>131978</v>
      </c>
      <c r="B874" t="s">
        <v>211</v>
      </c>
      <c r="C874" t="s">
        <v>180</v>
      </c>
      <c r="D874" t="s">
        <v>6727</v>
      </c>
      <c r="E874" s="16">
        <v>8000000</v>
      </c>
      <c r="F874" t="s">
        <v>8022</v>
      </c>
    </row>
    <row r="875" spans="1:6" x14ac:dyDescent="0.3">
      <c r="A875">
        <v>131978</v>
      </c>
      <c r="B875" t="s">
        <v>211</v>
      </c>
      <c r="C875" t="s">
        <v>180</v>
      </c>
      <c r="D875" t="s">
        <v>6882</v>
      </c>
      <c r="E875" s="16">
        <v>6000000</v>
      </c>
      <c r="F875" t="s">
        <v>6851</v>
      </c>
    </row>
    <row r="876" spans="1:6" x14ac:dyDescent="0.3">
      <c r="A876">
        <v>131978</v>
      </c>
      <c r="B876" t="s">
        <v>211</v>
      </c>
      <c r="C876" t="s">
        <v>180</v>
      </c>
      <c r="D876" t="s">
        <v>6729</v>
      </c>
      <c r="E876" s="16">
        <v>25000000</v>
      </c>
      <c r="F876" t="s">
        <v>7133</v>
      </c>
    </row>
    <row r="877" spans="1:6" x14ac:dyDescent="0.3">
      <c r="A877">
        <v>131978</v>
      </c>
      <c r="B877" t="s">
        <v>211</v>
      </c>
      <c r="C877" t="s">
        <v>180</v>
      </c>
      <c r="D877" t="s">
        <v>6730</v>
      </c>
      <c r="E877" s="16">
        <v>25000000</v>
      </c>
      <c r="F877" t="s">
        <v>7392</v>
      </c>
    </row>
    <row r="878" spans="1:6" x14ac:dyDescent="0.3">
      <c r="A878">
        <v>131978</v>
      </c>
      <c r="B878" t="s">
        <v>211</v>
      </c>
      <c r="C878" t="s">
        <v>180</v>
      </c>
      <c r="D878" t="s">
        <v>6732</v>
      </c>
      <c r="E878" s="16">
        <v>6000000</v>
      </c>
      <c r="F878" t="s">
        <v>180</v>
      </c>
    </row>
    <row r="879" spans="1:6" x14ac:dyDescent="0.3">
      <c r="A879">
        <v>184573</v>
      </c>
      <c r="B879" t="s">
        <v>207</v>
      </c>
      <c r="C879" t="s">
        <v>180</v>
      </c>
      <c r="D879" t="s">
        <v>6688</v>
      </c>
      <c r="E879" s="16">
        <v>8000000</v>
      </c>
      <c r="F879" t="s">
        <v>6994</v>
      </c>
    </row>
    <row r="880" spans="1:6" x14ac:dyDescent="0.3">
      <c r="A880">
        <v>184573</v>
      </c>
      <c r="B880" t="s">
        <v>207</v>
      </c>
      <c r="C880" t="s">
        <v>180</v>
      </c>
      <c r="D880" t="s">
        <v>6690</v>
      </c>
      <c r="E880" s="16">
        <v>1500000</v>
      </c>
      <c r="F880" t="s">
        <v>6994</v>
      </c>
    </row>
    <row r="881" spans="1:6" x14ac:dyDescent="0.3">
      <c r="A881">
        <v>184573</v>
      </c>
      <c r="B881" t="s">
        <v>207</v>
      </c>
      <c r="C881" t="s">
        <v>180</v>
      </c>
      <c r="D881" t="s">
        <v>6695</v>
      </c>
      <c r="E881" s="16">
        <v>25000000</v>
      </c>
      <c r="F881" t="s">
        <v>6773</v>
      </c>
    </row>
    <row r="882" spans="1:6" x14ac:dyDescent="0.3">
      <c r="A882">
        <v>184573</v>
      </c>
      <c r="B882" t="s">
        <v>207</v>
      </c>
      <c r="C882" t="s">
        <v>180</v>
      </c>
      <c r="D882" t="s">
        <v>6697</v>
      </c>
      <c r="E882" s="16">
        <v>15000000</v>
      </c>
      <c r="F882" t="s">
        <v>6773</v>
      </c>
    </row>
    <row r="883" spans="1:6" x14ac:dyDescent="0.3">
      <c r="A883">
        <v>184573</v>
      </c>
      <c r="B883" t="s">
        <v>207</v>
      </c>
      <c r="C883" t="s">
        <v>180</v>
      </c>
      <c r="D883" t="s">
        <v>7397</v>
      </c>
      <c r="E883" s="16">
        <v>35000000</v>
      </c>
      <c r="F883" t="s">
        <v>6773</v>
      </c>
    </row>
    <row r="884" spans="1:6" x14ac:dyDescent="0.3">
      <c r="A884">
        <v>184573</v>
      </c>
      <c r="B884" t="s">
        <v>207</v>
      </c>
      <c r="C884" t="s">
        <v>180</v>
      </c>
      <c r="D884" t="s">
        <v>7826</v>
      </c>
      <c r="E884" s="16">
        <v>75000</v>
      </c>
      <c r="F884" t="s">
        <v>8336</v>
      </c>
    </row>
    <row r="885" spans="1:6" x14ac:dyDescent="0.3">
      <c r="A885">
        <v>184573</v>
      </c>
      <c r="B885" t="s">
        <v>207</v>
      </c>
      <c r="C885" t="s">
        <v>180</v>
      </c>
      <c r="D885" t="s">
        <v>6700</v>
      </c>
      <c r="E885" s="16">
        <v>28000000</v>
      </c>
      <c r="F885" t="s">
        <v>6773</v>
      </c>
    </row>
    <row r="886" spans="1:6" x14ac:dyDescent="0.3">
      <c r="A886">
        <v>184573</v>
      </c>
      <c r="B886" t="s">
        <v>207</v>
      </c>
      <c r="C886" t="s">
        <v>180</v>
      </c>
      <c r="D886" t="s">
        <v>8220</v>
      </c>
      <c r="E886" s="16">
        <v>500000</v>
      </c>
      <c r="F886" t="s">
        <v>8337</v>
      </c>
    </row>
    <row r="887" spans="1:6" x14ac:dyDescent="0.3">
      <c r="A887">
        <v>184573</v>
      </c>
      <c r="B887" t="s">
        <v>207</v>
      </c>
      <c r="C887" t="s">
        <v>180</v>
      </c>
      <c r="D887" t="s">
        <v>6705</v>
      </c>
      <c r="E887" s="16">
        <v>6000000</v>
      </c>
      <c r="F887" t="s">
        <v>180</v>
      </c>
    </row>
    <row r="888" spans="1:6" x14ac:dyDescent="0.3">
      <c r="A888">
        <v>184573</v>
      </c>
      <c r="B888" t="s">
        <v>207</v>
      </c>
      <c r="C888" t="s">
        <v>180</v>
      </c>
      <c r="D888" t="s">
        <v>8291</v>
      </c>
      <c r="E888" s="16">
        <v>150000</v>
      </c>
      <c r="F888" t="s">
        <v>8337</v>
      </c>
    </row>
    <row r="889" spans="1:6" x14ac:dyDescent="0.3">
      <c r="A889">
        <v>184573</v>
      </c>
      <c r="B889" t="s">
        <v>207</v>
      </c>
      <c r="C889" t="s">
        <v>180</v>
      </c>
      <c r="D889" t="s">
        <v>6707</v>
      </c>
      <c r="E889" s="16">
        <v>35000000</v>
      </c>
      <c r="F889" t="s">
        <v>6773</v>
      </c>
    </row>
    <row r="890" spans="1:6" x14ac:dyDescent="0.3">
      <c r="A890">
        <v>184573</v>
      </c>
      <c r="B890" t="s">
        <v>207</v>
      </c>
      <c r="C890" t="s">
        <v>180</v>
      </c>
      <c r="D890" t="s">
        <v>6710</v>
      </c>
      <c r="E890" s="16">
        <v>35000000</v>
      </c>
      <c r="F890" t="s">
        <v>6773</v>
      </c>
    </row>
    <row r="891" spans="1:6" x14ac:dyDescent="0.3">
      <c r="A891">
        <v>184573</v>
      </c>
      <c r="B891" t="s">
        <v>207</v>
      </c>
      <c r="C891" t="s">
        <v>180</v>
      </c>
      <c r="D891" t="s">
        <v>6712</v>
      </c>
      <c r="E891" s="16">
        <v>24000000</v>
      </c>
      <c r="F891" t="s">
        <v>6773</v>
      </c>
    </row>
    <row r="892" spans="1:6" x14ac:dyDescent="0.3">
      <c r="A892">
        <v>184573</v>
      </c>
      <c r="B892" t="s">
        <v>207</v>
      </c>
      <c r="C892" t="s">
        <v>180</v>
      </c>
      <c r="D892" t="s">
        <v>7136</v>
      </c>
      <c r="E892" s="16">
        <v>15000000</v>
      </c>
      <c r="F892" t="s">
        <v>6773</v>
      </c>
    </row>
    <row r="893" spans="1:6" x14ac:dyDescent="0.3">
      <c r="A893">
        <v>184573</v>
      </c>
      <c r="B893" t="s">
        <v>207</v>
      </c>
      <c r="C893" t="s">
        <v>180</v>
      </c>
      <c r="D893" t="s">
        <v>6714</v>
      </c>
      <c r="E893" s="16">
        <v>22000000</v>
      </c>
      <c r="F893" t="s">
        <v>6773</v>
      </c>
    </row>
    <row r="894" spans="1:6" x14ac:dyDescent="0.3">
      <c r="A894">
        <v>184573</v>
      </c>
      <c r="B894" t="s">
        <v>207</v>
      </c>
      <c r="C894" t="s">
        <v>180</v>
      </c>
      <c r="D894" t="s">
        <v>6901</v>
      </c>
      <c r="E894" s="16">
        <v>18000000</v>
      </c>
      <c r="F894" t="s">
        <v>6773</v>
      </c>
    </row>
    <row r="895" spans="1:6" x14ac:dyDescent="0.3">
      <c r="A895">
        <v>184573</v>
      </c>
      <c r="B895" t="s">
        <v>207</v>
      </c>
      <c r="C895" t="s">
        <v>180</v>
      </c>
      <c r="D895" t="s">
        <v>6715</v>
      </c>
      <c r="E895" s="16">
        <v>10000000</v>
      </c>
      <c r="F895" t="s">
        <v>6773</v>
      </c>
    </row>
    <row r="896" spans="1:6" x14ac:dyDescent="0.3">
      <c r="A896">
        <v>184573</v>
      </c>
      <c r="B896" t="s">
        <v>207</v>
      </c>
      <c r="C896" t="s">
        <v>180</v>
      </c>
      <c r="D896" t="s">
        <v>6717</v>
      </c>
      <c r="E896" s="16">
        <v>24000000</v>
      </c>
      <c r="F896" t="s">
        <v>6773</v>
      </c>
    </row>
    <row r="897" spans="1:6" x14ac:dyDescent="0.3">
      <c r="A897">
        <v>184573</v>
      </c>
      <c r="B897" t="s">
        <v>207</v>
      </c>
      <c r="C897" t="s">
        <v>180</v>
      </c>
      <c r="D897" t="s">
        <v>6718</v>
      </c>
      <c r="E897" s="16">
        <v>25000000</v>
      </c>
      <c r="F897" t="s">
        <v>6773</v>
      </c>
    </row>
    <row r="898" spans="1:6" x14ac:dyDescent="0.3">
      <c r="A898">
        <v>184573</v>
      </c>
      <c r="B898" t="s">
        <v>207</v>
      </c>
      <c r="C898" t="s">
        <v>180</v>
      </c>
      <c r="D898" t="s">
        <v>6719</v>
      </c>
      <c r="E898" s="16">
        <v>18000000</v>
      </c>
      <c r="F898" t="s">
        <v>6773</v>
      </c>
    </row>
    <row r="899" spans="1:6" x14ac:dyDescent="0.3">
      <c r="A899">
        <v>184573</v>
      </c>
      <c r="B899" t="s">
        <v>207</v>
      </c>
      <c r="C899" t="s">
        <v>180</v>
      </c>
      <c r="D899" t="s">
        <v>7817</v>
      </c>
      <c r="E899" s="16">
        <v>1000000</v>
      </c>
      <c r="F899" t="s">
        <v>8337</v>
      </c>
    </row>
    <row r="900" spans="1:6" x14ac:dyDescent="0.3">
      <c r="A900">
        <v>184573</v>
      </c>
      <c r="B900" t="s">
        <v>207</v>
      </c>
      <c r="C900" t="s">
        <v>180</v>
      </c>
      <c r="D900" t="s">
        <v>6721</v>
      </c>
      <c r="E900" s="16">
        <v>18000000</v>
      </c>
      <c r="F900" t="s">
        <v>6773</v>
      </c>
    </row>
    <row r="901" spans="1:6" x14ac:dyDescent="0.3">
      <c r="A901">
        <v>184573</v>
      </c>
      <c r="B901" t="s">
        <v>207</v>
      </c>
      <c r="C901" t="s">
        <v>180</v>
      </c>
      <c r="D901" t="s">
        <v>8338</v>
      </c>
      <c r="E901" s="16">
        <v>18000000</v>
      </c>
      <c r="F901" t="s">
        <v>6994</v>
      </c>
    </row>
    <row r="902" spans="1:6" x14ac:dyDescent="0.3">
      <c r="A902">
        <v>184573</v>
      </c>
      <c r="B902" t="s">
        <v>207</v>
      </c>
      <c r="C902" t="s">
        <v>180</v>
      </c>
      <c r="D902" t="s">
        <v>6723</v>
      </c>
      <c r="E902" s="16">
        <v>24000000</v>
      </c>
      <c r="F902" t="s">
        <v>6773</v>
      </c>
    </row>
    <row r="903" spans="1:6" x14ac:dyDescent="0.3">
      <c r="A903">
        <v>184573</v>
      </c>
      <c r="B903" t="s">
        <v>207</v>
      </c>
      <c r="C903" t="s">
        <v>180</v>
      </c>
      <c r="D903" t="s">
        <v>8339</v>
      </c>
      <c r="E903" s="16">
        <v>2500000</v>
      </c>
      <c r="F903" t="s">
        <v>6994</v>
      </c>
    </row>
    <row r="904" spans="1:6" x14ac:dyDescent="0.3">
      <c r="A904">
        <v>184573</v>
      </c>
      <c r="B904" t="s">
        <v>207</v>
      </c>
      <c r="C904" t="s">
        <v>180</v>
      </c>
      <c r="D904" t="s">
        <v>8340</v>
      </c>
      <c r="E904" s="16">
        <v>22000000</v>
      </c>
      <c r="F904" t="s">
        <v>6994</v>
      </c>
    </row>
    <row r="905" spans="1:6" x14ac:dyDescent="0.3">
      <c r="A905">
        <v>184573</v>
      </c>
      <c r="B905" t="s">
        <v>207</v>
      </c>
      <c r="C905" t="s">
        <v>180</v>
      </c>
      <c r="D905" t="s">
        <v>6727</v>
      </c>
      <c r="E905" s="16">
        <v>15000000</v>
      </c>
      <c r="F905" t="s">
        <v>6773</v>
      </c>
    </row>
    <row r="906" spans="1:6" x14ac:dyDescent="0.3">
      <c r="A906">
        <v>184573</v>
      </c>
      <c r="B906" t="s">
        <v>207</v>
      </c>
      <c r="C906" t="s">
        <v>180</v>
      </c>
      <c r="D906" t="s">
        <v>6729</v>
      </c>
      <c r="E906" s="16">
        <v>25000000</v>
      </c>
      <c r="F906" t="s">
        <v>6773</v>
      </c>
    </row>
    <row r="907" spans="1:6" x14ac:dyDescent="0.3">
      <c r="A907">
        <v>184573</v>
      </c>
      <c r="B907" t="s">
        <v>207</v>
      </c>
      <c r="C907" t="s">
        <v>180</v>
      </c>
      <c r="D907" t="s">
        <v>8341</v>
      </c>
      <c r="E907" s="16">
        <v>12000000</v>
      </c>
      <c r="F907" t="s">
        <v>6994</v>
      </c>
    </row>
    <row r="908" spans="1:6" x14ac:dyDescent="0.3">
      <c r="A908">
        <v>184573</v>
      </c>
      <c r="B908" t="s">
        <v>207</v>
      </c>
      <c r="C908" t="s">
        <v>180</v>
      </c>
      <c r="D908" t="s">
        <v>6732</v>
      </c>
      <c r="E908" s="16">
        <v>8000000</v>
      </c>
      <c r="F908" t="s">
        <v>6773</v>
      </c>
    </row>
    <row r="909" spans="1:6" x14ac:dyDescent="0.3">
      <c r="A909">
        <v>184573</v>
      </c>
      <c r="B909" t="s">
        <v>207</v>
      </c>
      <c r="C909" t="s">
        <v>180</v>
      </c>
      <c r="D909" t="s">
        <v>7037</v>
      </c>
      <c r="E909" s="16">
        <v>24000000</v>
      </c>
      <c r="F909" t="s">
        <v>6773</v>
      </c>
    </row>
    <row r="910" spans="1:6" x14ac:dyDescent="0.3">
      <c r="A910">
        <v>193116</v>
      </c>
      <c r="B910" t="s">
        <v>232</v>
      </c>
      <c r="C910" t="s">
        <v>180</v>
      </c>
      <c r="D910" t="s">
        <v>6697</v>
      </c>
      <c r="E910" s="16">
        <v>30000000</v>
      </c>
      <c r="F910" t="s">
        <v>180</v>
      </c>
    </row>
    <row r="911" spans="1:6" x14ac:dyDescent="0.3">
      <c r="A911">
        <v>193116</v>
      </c>
      <c r="B911" t="s">
        <v>232</v>
      </c>
      <c r="C911" t="s">
        <v>180</v>
      </c>
      <c r="D911" t="s">
        <v>8379</v>
      </c>
      <c r="E911" s="16">
        <v>1250000</v>
      </c>
      <c r="F911" t="s">
        <v>8271</v>
      </c>
    </row>
    <row r="912" spans="1:6" x14ac:dyDescent="0.3">
      <c r="A912">
        <v>193116</v>
      </c>
      <c r="B912" t="s">
        <v>232</v>
      </c>
      <c r="C912" t="s">
        <v>180</v>
      </c>
      <c r="D912" t="s">
        <v>8070</v>
      </c>
      <c r="E912" s="16">
        <v>450000</v>
      </c>
      <c r="F912" t="s">
        <v>8426</v>
      </c>
    </row>
    <row r="913" spans="1:6" x14ac:dyDescent="0.3">
      <c r="A913">
        <v>193116</v>
      </c>
      <c r="B913" t="s">
        <v>232</v>
      </c>
      <c r="C913" t="s">
        <v>180</v>
      </c>
      <c r="D913" t="s">
        <v>6700</v>
      </c>
      <c r="E913" s="16">
        <v>16000000</v>
      </c>
      <c r="F913" t="s">
        <v>180</v>
      </c>
    </row>
    <row r="914" spans="1:6" x14ac:dyDescent="0.3">
      <c r="A914">
        <v>193116</v>
      </c>
      <c r="B914" t="s">
        <v>232</v>
      </c>
      <c r="C914" t="s">
        <v>180</v>
      </c>
      <c r="D914" t="s">
        <v>8384</v>
      </c>
      <c r="E914" s="16">
        <v>1750000</v>
      </c>
      <c r="F914" t="s">
        <v>180</v>
      </c>
    </row>
    <row r="915" spans="1:6" x14ac:dyDescent="0.3">
      <c r="A915">
        <v>193116</v>
      </c>
      <c r="B915" t="s">
        <v>232</v>
      </c>
      <c r="C915" t="s">
        <v>180</v>
      </c>
      <c r="D915" t="s">
        <v>7088</v>
      </c>
      <c r="E915" s="16">
        <v>300000</v>
      </c>
      <c r="F915" t="s">
        <v>8426</v>
      </c>
    </row>
    <row r="916" spans="1:6" x14ac:dyDescent="0.3">
      <c r="A916">
        <v>193116</v>
      </c>
      <c r="B916" t="s">
        <v>232</v>
      </c>
      <c r="C916" t="s">
        <v>180</v>
      </c>
      <c r="D916" t="s">
        <v>6705</v>
      </c>
      <c r="E916" s="16">
        <v>15000000</v>
      </c>
      <c r="F916" t="s">
        <v>180</v>
      </c>
    </row>
    <row r="917" spans="1:6" x14ac:dyDescent="0.3">
      <c r="A917">
        <v>193116</v>
      </c>
      <c r="B917" t="s">
        <v>232</v>
      </c>
      <c r="C917" t="s">
        <v>180</v>
      </c>
      <c r="D917" t="s">
        <v>6707</v>
      </c>
      <c r="E917" s="16">
        <v>20000000</v>
      </c>
      <c r="F917" t="s">
        <v>180</v>
      </c>
    </row>
    <row r="918" spans="1:6" x14ac:dyDescent="0.3">
      <c r="A918">
        <v>193116</v>
      </c>
      <c r="B918" t="s">
        <v>232</v>
      </c>
      <c r="C918" t="s">
        <v>180</v>
      </c>
      <c r="D918" t="s">
        <v>8072</v>
      </c>
      <c r="E918" s="16">
        <v>400000</v>
      </c>
      <c r="F918" t="s">
        <v>8426</v>
      </c>
    </row>
    <row r="919" spans="1:6" x14ac:dyDescent="0.3">
      <c r="A919">
        <v>193116</v>
      </c>
      <c r="B919" t="s">
        <v>232</v>
      </c>
      <c r="C919" t="s">
        <v>180</v>
      </c>
      <c r="D919" t="s">
        <v>6712</v>
      </c>
      <c r="E919" s="16">
        <v>16000000</v>
      </c>
      <c r="F919" t="s">
        <v>180</v>
      </c>
    </row>
    <row r="920" spans="1:6" x14ac:dyDescent="0.3">
      <c r="A920">
        <v>193116</v>
      </c>
      <c r="B920" t="s">
        <v>232</v>
      </c>
      <c r="C920" t="s">
        <v>180</v>
      </c>
      <c r="D920" t="s">
        <v>8427</v>
      </c>
      <c r="E920" s="16">
        <v>200000</v>
      </c>
      <c r="F920" t="s">
        <v>8426</v>
      </c>
    </row>
    <row r="921" spans="1:6" x14ac:dyDescent="0.3">
      <c r="A921">
        <v>193116</v>
      </c>
      <c r="B921" t="s">
        <v>232</v>
      </c>
      <c r="C921" t="s">
        <v>180</v>
      </c>
      <c r="D921" t="s">
        <v>6714</v>
      </c>
      <c r="E921" s="16">
        <v>32000000</v>
      </c>
      <c r="F921" t="s">
        <v>180</v>
      </c>
    </row>
    <row r="922" spans="1:6" x14ac:dyDescent="0.3">
      <c r="A922">
        <v>193116</v>
      </c>
      <c r="B922" t="s">
        <v>232</v>
      </c>
      <c r="C922" t="s">
        <v>180</v>
      </c>
      <c r="D922" t="s">
        <v>7488</v>
      </c>
      <c r="E922" s="16">
        <v>27000000</v>
      </c>
      <c r="F922" t="s">
        <v>180</v>
      </c>
    </row>
    <row r="923" spans="1:6" x14ac:dyDescent="0.3">
      <c r="A923">
        <v>193116</v>
      </c>
      <c r="B923" t="s">
        <v>232</v>
      </c>
      <c r="C923" t="s">
        <v>180</v>
      </c>
      <c r="D923" t="s">
        <v>8428</v>
      </c>
      <c r="E923" s="16">
        <v>500000</v>
      </c>
      <c r="F923" t="s">
        <v>8271</v>
      </c>
    </row>
    <row r="924" spans="1:6" x14ac:dyDescent="0.3">
      <c r="A924">
        <v>193116</v>
      </c>
      <c r="B924" t="s">
        <v>232</v>
      </c>
      <c r="C924" t="s">
        <v>180</v>
      </c>
      <c r="D924" t="s">
        <v>8429</v>
      </c>
      <c r="E924" s="16">
        <v>550000</v>
      </c>
      <c r="F924" t="s">
        <v>8271</v>
      </c>
    </row>
    <row r="925" spans="1:6" x14ac:dyDescent="0.3">
      <c r="A925">
        <v>193116</v>
      </c>
      <c r="B925" t="s">
        <v>232</v>
      </c>
      <c r="C925" t="s">
        <v>180</v>
      </c>
      <c r="D925" t="s">
        <v>6715</v>
      </c>
      <c r="E925" s="16">
        <v>23000000</v>
      </c>
      <c r="F925" t="s">
        <v>180</v>
      </c>
    </row>
    <row r="926" spans="1:6" x14ac:dyDescent="0.3">
      <c r="A926">
        <v>193116</v>
      </c>
      <c r="B926" t="s">
        <v>232</v>
      </c>
      <c r="C926" t="s">
        <v>180</v>
      </c>
      <c r="D926" t="s">
        <v>7157</v>
      </c>
      <c r="E926" s="16">
        <v>20000000</v>
      </c>
      <c r="F926" t="s">
        <v>180</v>
      </c>
    </row>
    <row r="927" spans="1:6" x14ac:dyDescent="0.3">
      <c r="A927">
        <v>193116</v>
      </c>
      <c r="B927" t="s">
        <v>232</v>
      </c>
      <c r="C927" t="s">
        <v>180</v>
      </c>
      <c r="D927" t="s">
        <v>6717</v>
      </c>
      <c r="E927" s="16">
        <v>28000000</v>
      </c>
      <c r="F927" t="s">
        <v>180</v>
      </c>
    </row>
    <row r="928" spans="1:6" x14ac:dyDescent="0.3">
      <c r="A928">
        <v>193116</v>
      </c>
      <c r="B928" t="s">
        <v>232</v>
      </c>
      <c r="C928" t="s">
        <v>180</v>
      </c>
      <c r="D928" t="s">
        <v>7137</v>
      </c>
      <c r="E928" s="16">
        <v>18000000</v>
      </c>
      <c r="F928" t="s">
        <v>180</v>
      </c>
    </row>
    <row r="929" spans="1:6" x14ac:dyDescent="0.3">
      <c r="A929">
        <v>193116</v>
      </c>
      <c r="B929" t="s">
        <v>232</v>
      </c>
      <c r="C929" t="s">
        <v>180</v>
      </c>
      <c r="D929" t="s">
        <v>6719</v>
      </c>
      <c r="E929" s="16">
        <v>30000000</v>
      </c>
      <c r="F929" t="s">
        <v>180</v>
      </c>
    </row>
    <row r="930" spans="1:6" x14ac:dyDescent="0.3">
      <c r="A930">
        <v>193116</v>
      </c>
      <c r="B930" t="s">
        <v>232</v>
      </c>
      <c r="C930" t="s">
        <v>180</v>
      </c>
      <c r="D930" t="s">
        <v>6721</v>
      </c>
      <c r="E930" s="16">
        <v>27000000</v>
      </c>
      <c r="F930" t="s">
        <v>180</v>
      </c>
    </row>
    <row r="931" spans="1:6" x14ac:dyDescent="0.3">
      <c r="A931">
        <v>193116</v>
      </c>
      <c r="B931" t="s">
        <v>232</v>
      </c>
      <c r="C931" t="s">
        <v>180</v>
      </c>
      <c r="D931" t="s">
        <v>6723</v>
      </c>
      <c r="E931" s="16">
        <v>30000000</v>
      </c>
      <c r="F931" t="s">
        <v>180</v>
      </c>
    </row>
    <row r="932" spans="1:6" x14ac:dyDescent="0.3">
      <c r="A932">
        <v>193116</v>
      </c>
      <c r="B932" t="s">
        <v>232</v>
      </c>
      <c r="C932" t="s">
        <v>180</v>
      </c>
      <c r="D932" t="s">
        <v>7431</v>
      </c>
      <c r="E932" s="16">
        <v>3000000</v>
      </c>
      <c r="F932" t="s">
        <v>180</v>
      </c>
    </row>
    <row r="933" spans="1:6" x14ac:dyDescent="0.3">
      <c r="A933">
        <v>193116</v>
      </c>
      <c r="B933" t="s">
        <v>232</v>
      </c>
      <c r="C933" t="s">
        <v>180</v>
      </c>
      <c r="D933" t="s">
        <v>8430</v>
      </c>
      <c r="E933" s="16">
        <v>3500000</v>
      </c>
      <c r="F933" t="s">
        <v>180</v>
      </c>
    </row>
    <row r="934" spans="1:6" x14ac:dyDescent="0.3">
      <c r="A934">
        <v>193116</v>
      </c>
      <c r="B934" t="s">
        <v>232</v>
      </c>
      <c r="C934" t="s">
        <v>180</v>
      </c>
      <c r="D934" t="s">
        <v>6727</v>
      </c>
      <c r="E934" s="16">
        <v>30000000</v>
      </c>
      <c r="F934" t="s">
        <v>180</v>
      </c>
    </row>
    <row r="935" spans="1:6" x14ac:dyDescent="0.3">
      <c r="A935">
        <v>193116</v>
      </c>
      <c r="B935" t="s">
        <v>232</v>
      </c>
      <c r="C935" t="s">
        <v>180</v>
      </c>
      <c r="D935" t="s">
        <v>7102</v>
      </c>
      <c r="E935" s="16">
        <v>30000000</v>
      </c>
      <c r="F935" t="s">
        <v>180</v>
      </c>
    </row>
    <row r="936" spans="1:6" x14ac:dyDescent="0.3">
      <c r="A936">
        <v>193116</v>
      </c>
      <c r="B936" t="s">
        <v>232</v>
      </c>
      <c r="C936" t="s">
        <v>180</v>
      </c>
      <c r="D936" t="s">
        <v>7433</v>
      </c>
      <c r="E936" s="16">
        <v>6500000</v>
      </c>
      <c r="F936" t="s">
        <v>180</v>
      </c>
    </row>
    <row r="937" spans="1:6" x14ac:dyDescent="0.3">
      <c r="A937">
        <v>193116</v>
      </c>
      <c r="B937" t="s">
        <v>232</v>
      </c>
      <c r="C937" t="s">
        <v>180</v>
      </c>
      <c r="D937" t="s">
        <v>6732</v>
      </c>
      <c r="E937" s="16">
        <v>16000000</v>
      </c>
      <c r="F937" t="s">
        <v>180</v>
      </c>
    </row>
    <row r="938" spans="1:6" x14ac:dyDescent="0.3">
      <c r="A938">
        <v>249565</v>
      </c>
      <c r="B938" t="s">
        <v>223</v>
      </c>
      <c r="C938" t="s">
        <v>180</v>
      </c>
      <c r="D938" t="s">
        <v>6888</v>
      </c>
      <c r="E938" s="16">
        <v>30000000</v>
      </c>
      <c r="F938" t="s">
        <v>180</v>
      </c>
    </row>
    <row r="939" spans="1:6" x14ac:dyDescent="0.3">
      <c r="A939">
        <v>249565</v>
      </c>
      <c r="B939" t="s">
        <v>223</v>
      </c>
      <c r="C939" t="s">
        <v>180</v>
      </c>
      <c r="D939" t="s">
        <v>6697</v>
      </c>
      <c r="E939" s="16">
        <v>40000000</v>
      </c>
      <c r="F939" t="s">
        <v>7108</v>
      </c>
    </row>
    <row r="940" spans="1:6" x14ac:dyDescent="0.3">
      <c r="A940">
        <v>249565</v>
      </c>
      <c r="B940" t="s">
        <v>223</v>
      </c>
      <c r="C940" t="s">
        <v>180</v>
      </c>
      <c r="D940" t="s">
        <v>6856</v>
      </c>
      <c r="E940" s="16">
        <v>20000000</v>
      </c>
      <c r="F940" t="s">
        <v>7124</v>
      </c>
    </row>
    <row r="941" spans="1:6" x14ac:dyDescent="0.3">
      <c r="A941">
        <v>249565</v>
      </c>
      <c r="B941" t="s">
        <v>223</v>
      </c>
      <c r="C941" t="s">
        <v>180</v>
      </c>
      <c r="D941" t="s">
        <v>7397</v>
      </c>
      <c r="E941" s="16">
        <v>22000000</v>
      </c>
      <c r="F941" t="s">
        <v>7108</v>
      </c>
    </row>
    <row r="942" spans="1:6" x14ac:dyDescent="0.3">
      <c r="A942">
        <v>249565</v>
      </c>
      <c r="B942" t="s">
        <v>223</v>
      </c>
      <c r="C942" t="s">
        <v>180</v>
      </c>
      <c r="D942" t="s">
        <v>7908</v>
      </c>
      <c r="E942" s="16">
        <v>22000000</v>
      </c>
      <c r="F942" t="s">
        <v>7979</v>
      </c>
    </row>
    <row r="943" spans="1:6" x14ac:dyDescent="0.3">
      <c r="A943">
        <v>249565</v>
      </c>
      <c r="B943" t="s">
        <v>223</v>
      </c>
      <c r="C943" t="s">
        <v>180</v>
      </c>
      <c r="D943" t="s">
        <v>6819</v>
      </c>
      <c r="E943" s="16">
        <v>12000000</v>
      </c>
      <c r="F943" t="s">
        <v>7979</v>
      </c>
    </row>
    <row r="944" spans="1:6" x14ac:dyDescent="0.3">
      <c r="A944">
        <v>249565</v>
      </c>
      <c r="B944" t="s">
        <v>223</v>
      </c>
      <c r="C944" t="s">
        <v>180</v>
      </c>
      <c r="D944" t="s">
        <v>7545</v>
      </c>
      <c r="E944" s="16">
        <v>12000000</v>
      </c>
      <c r="F944" t="s">
        <v>7979</v>
      </c>
    </row>
    <row r="945" spans="1:6" x14ac:dyDescent="0.3">
      <c r="A945">
        <v>249565</v>
      </c>
      <c r="B945" t="s">
        <v>223</v>
      </c>
      <c r="C945" t="s">
        <v>180</v>
      </c>
      <c r="D945" t="s">
        <v>6700</v>
      </c>
      <c r="E945" s="16">
        <v>44000000</v>
      </c>
      <c r="F945" t="s">
        <v>7108</v>
      </c>
    </row>
    <row r="946" spans="1:6" x14ac:dyDescent="0.3">
      <c r="A946">
        <v>249565</v>
      </c>
      <c r="B946" t="s">
        <v>223</v>
      </c>
      <c r="C946" t="s">
        <v>180</v>
      </c>
      <c r="D946" t="s">
        <v>7088</v>
      </c>
      <c r="E946" s="16">
        <v>3000000</v>
      </c>
      <c r="F946" t="s">
        <v>7979</v>
      </c>
    </row>
    <row r="947" spans="1:6" x14ac:dyDescent="0.3">
      <c r="A947">
        <v>249565</v>
      </c>
      <c r="B947" t="s">
        <v>223</v>
      </c>
      <c r="C947" t="s">
        <v>180</v>
      </c>
      <c r="D947" t="s">
        <v>7398</v>
      </c>
      <c r="E947" s="16">
        <v>20000000</v>
      </c>
      <c r="F947" t="s">
        <v>180</v>
      </c>
    </row>
    <row r="948" spans="1:6" x14ac:dyDescent="0.3">
      <c r="A948">
        <v>249565</v>
      </c>
      <c r="B948" t="s">
        <v>223</v>
      </c>
      <c r="C948" t="s">
        <v>180</v>
      </c>
      <c r="D948" t="s">
        <v>6705</v>
      </c>
      <c r="E948" s="16">
        <v>35000000</v>
      </c>
      <c r="F948" t="s">
        <v>180</v>
      </c>
    </row>
    <row r="949" spans="1:6" x14ac:dyDescent="0.3">
      <c r="A949">
        <v>249565</v>
      </c>
      <c r="B949" t="s">
        <v>223</v>
      </c>
      <c r="C949" t="s">
        <v>180</v>
      </c>
      <c r="D949" t="s">
        <v>7674</v>
      </c>
      <c r="E949" s="16">
        <v>7000000</v>
      </c>
      <c r="F949" t="s">
        <v>7979</v>
      </c>
    </row>
    <row r="950" spans="1:6" x14ac:dyDescent="0.3">
      <c r="A950">
        <v>249565</v>
      </c>
      <c r="B950" t="s">
        <v>223</v>
      </c>
      <c r="C950" t="s">
        <v>180</v>
      </c>
      <c r="D950" t="s">
        <v>6707</v>
      </c>
      <c r="E950" s="16">
        <v>55000000</v>
      </c>
      <c r="F950" t="s">
        <v>7108</v>
      </c>
    </row>
    <row r="951" spans="1:6" x14ac:dyDescent="0.3">
      <c r="A951">
        <v>249565</v>
      </c>
      <c r="B951" t="s">
        <v>223</v>
      </c>
      <c r="C951" t="s">
        <v>180</v>
      </c>
      <c r="D951" t="s">
        <v>8490</v>
      </c>
      <c r="E951" s="16">
        <v>1000000</v>
      </c>
      <c r="F951" t="s">
        <v>7979</v>
      </c>
    </row>
    <row r="952" spans="1:6" x14ac:dyDescent="0.3">
      <c r="A952">
        <v>249565</v>
      </c>
      <c r="B952" t="s">
        <v>223</v>
      </c>
      <c r="C952" t="s">
        <v>180</v>
      </c>
      <c r="D952" t="s">
        <v>7152</v>
      </c>
      <c r="E952" s="16">
        <v>45000000</v>
      </c>
      <c r="F952" t="s">
        <v>7108</v>
      </c>
    </row>
    <row r="953" spans="1:6" x14ac:dyDescent="0.3">
      <c r="A953">
        <v>249565</v>
      </c>
      <c r="B953" t="s">
        <v>223</v>
      </c>
      <c r="C953" t="s">
        <v>180</v>
      </c>
      <c r="D953" t="s">
        <v>6710</v>
      </c>
      <c r="E953" s="16">
        <v>38000000</v>
      </c>
      <c r="F953" t="s">
        <v>7108</v>
      </c>
    </row>
    <row r="954" spans="1:6" x14ac:dyDescent="0.3">
      <c r="A954">
        <v>249565</v>
      </c>
      <c r="B954" t="s">
        <v>223</v>
      </c>
      <c r="C954" t="s">
        <v>180</v>
      </c>
      <c r="D954" t="s">
        <v>6712</v>
      </c>
      <c r="E954" s="16">
        <v>45000000</v>
      </c>
      <c r="F954" t="s">
        <v>7108</v>
      </c>
    </row>
    <row r="955" spans="1:6" x14ac:dyDescent="0.3">
      <c r="A955">
        <v>249565</v>
      </c>
      <c r="B955" t="s">
        <v>223</v>
      </c>
      <c r="C955" t="s">
        <v>180</v>
      </c>
      <c r="D955" t="s">
        <v>7136</v>
      </c>
      <c r="E955" s="16">
        <v>25000000</v>
      </c>
      <c r="F955" t="s">
        <v>180</v>
      </c>
    </row>
    <row r="956" spans="1:6" x14ac:dyDescent="0.3">
      <c r="A956">
        <v>249565</v>
      </c>
      <c r="B956" t="s">
        <v>223</v>
      </c>
      <c r="C956" t="s">
        <v>180</v>
      </c>
      <c r="D956" t="s">
        <v>6714</v>
      </c>
      <c r="E956" s="16">
        <v>55000000</v>
      </c>
      <c r="F956" t="s">
        <v>7108</v>
      </c>
    </row>
    <row r="957" spans="1:6" x14ac:dyDescent="0.3">
      <c r="A957">
        <v>249565</v>
      </c>
      <c r="B957" t="s">
        <v>223</v>
      </c>
      <c r="C957" t="s">
        <v>180</v>
      </c>
      <c r="D957" t="s">
        <v>6834</v>
      </c>
      <c r="E957" s="16">
        <v>14000000</v>
      </c>
      <c r="F957" t="s">
        <v>7979</v>
      </c>
    </row>
    <row r="958" spans="1:6" x14ac:dyDescent="0.3">
      <c r="A958">
        <v>249565</v>
      </c>
      <c r="B958" t="s">
        <v>223</v>
      </c>
      <c r="C958" t="s">
        <v>180</v>
      </c>
      <c r="D958" t="s">
        <v>6901</v>
      </c>
      <c r="E958" s="16">
        <v>45000000</v>
      </c>
      <c r="F958" t="s">
        <v>7108</v>
      </c>
    </row>
    <row r="959" spans="1:6" x14ac:dyDescent="0.3">
      <c r="A959">
        <v>249565</v>
      </c>
      <c r="B959" t="s">
        <v>223</v>
      </c>
      <c r="C959" t="s">
        <v>180</v>
      </c>
      <c r="D959" t="s">
        <v>7488</v>
      </c>
      <c r="E959" s="16">
        <v>30000000</v>
      </c>
      <c r="F959" t="s">
        <v>7108</v>
      </c>
    </row>
    <row r="960" spans="1:6" x14ac:dyDescent="0.3">
      <c r="A960">
        <v>249565</v>
      </c>
      <c r="B960" t="s">
        <v>223</v>
      </c>
      <c r="C960" t="s">
        <v>180</v>
      </c>
      <c r="D960" t="s">
        <v>6715</v>
      </c>
      <c r="E960" s="16">
        <v>30000000</v>
      </c>
      <c r="F960" t="s">
        <v>180</v>
      </c>
    </row>
    <row r="961" spans="1:6" x14ac:dyDescent="0.3">
      <c r="A961">
        <v>249565</v>
      </c>
      <c r="B961" t="s">
        <v>223</v>
      </c>
      <c r="C961" t="s">
        <v>180</v>
      </c>
      <c r="D961" t="s">
        <v>6873</v>
      </c>
      <c r="E961" s="16">
        <v>18000000</v>
      </c>
      <c r="F961" t="s">
        <v>7124</v>
      </c>
    </row>
    <row r="962" spans="1:6" x14ac:dyDescent="0.3">
      <c r="A962">
        <v>249565</v>
      </c>
      <c r="B962" t="s">
        <v>223</v>
      </c>
      <c r="C962" t="s">
        <v>180</v>
      </c>
      <c r="D962" t="s">
        <v>7157</v>
      </c>
      <c r="E962" s="16">
        <v>50000000</v>
      </c>
      <c r="F962" t="s">
        <v>7108</v>
      </c>
    </row>
    <row r="963" spans="1:6" x14ac:dyDescent="0.3">
      <c r="A963">
        <v>249565</v>
      </c>
      <c r="B963" t="s">
        <v>223</v>
      </c>
      <c r="C963" t="s">
        <v>180</v>
      </c>
      <c r="D963" t="s">
        <v>6717</v>
      </c>
      <c r="E963" s="16">
        <v>55000000</v>
      </c>
      <c r="F963" t="s">
        <v>7108</v>
      </c>
    </row>
    <row r="964" spans="1:6" x14ac:dyDescent="0.3">
      <c r="A964">
        <v>249565</v>
      </c>
      <c r="B964" t="s">
        <v>223</v>
      </c>
      <c r="C964" t="s">
        <v>180</v>
      </c>
      <c r="D964" t="s">
        <v>7137</v>
      </c>
      <c r="E964" s="16">
        <v>35000000</v>
      </c>
      <c r="F964" t="s">
        <v>180</v>
      </c>
    </row>
    <row r="965" spans="1:6" x14ac:dyDescent="0.3">
      <c r="A965">
        <v>249565</v>
      </c>
      <c r="B965" t="s">
        <v>223</v>
      </c>
      <c r="C965" t="s">
        <v>180</v>
      </c>
      <c r="D965" t="s">
        <v>6719</v>
      </c>
      <c r="E965" s="16">
        <v>20000000</v>
      </c>
      <c r="F965" t="s">
        <v>180</v>
      </c>
    </row>
    <row r="966" spans="1:6" x14ac:dyDescent="0.3">
      <c r="A966">
        <v>249565</v>
      </c>
      <c r="B966" t="s">
        <v>223</v>
      </c>
      <c r="C966" t="s">
        <v>180</v>
      </c>
      <c r="D966" t="s">
        <v>6721</v>
      </c>
      <c r="E966" s="16">
        <v>25000000</v>
      </c>
      <c r="F966" t="s">
        <v>7108</v>
      </c>
    </row>
    <row r="967" spans="1:6" x14ac:dyDescent="0.3">
      <c r="A967">
        <v>249565</v>
      </c>
      <c r="B967" t="s">
        <v>223</v>
      </c>
      <c r="C967" t="s">
        <v>180</v>
      </c>
      <c r="D967" t="s">
        <v>7912</v>
      </c>
      <c r="E967" s="16">
        <v>17000000</v>
      </c>
      <c r="F967" t="s">
        <v>7979</v>
      </c>
    </row>
    <row r="968" spans="1:6" x14ac:dyDescent="0.3">
      <c r="A968">
        <v>249565</v>
      </c>
      <c r="B968" t="s">
        <v>223</v>
      </c>
      <c r="C968" t="s">
        <v>180</v>
      </c>
      <c r="D968" t="s">
        <v>6723</v>
      </c>
      <c r="E968" s="16">
        <v>55000000</v>
      </c>
      <c r="F968" t="s">
        <v>7108</v>
      </c>
    </row>
    <row r="969" spans="1:6" x14ac:dyDescent="0.3">
      <c r="A969">
        <v>249565</v>
      </c>
      <c r="B969" t="s">
        <v>223</v>
      </c>
      <c r="C969" t="s">
        <v>180</v>
      </c>
      <c r="D969" t="s">
        <v>6880</v>
      </c>
      <c r="E969" s="16">
        <v>25000000</v>
      </c>
      <c r="F969" t="s">
        <v>7124</v>
      </c>
    </row>
    <row r="970" spans="1:6" x14ac:dyDescent="0.3">
      <c r="A970">
        <v>249565</v>
      </c>
      <c r="B970" t="s">
        <v>223</v>
      </c>
      <c r="C970" t="s">
        <v>180</v>
      </c>
      <c r="D970" t="s">
        <v>7016</v>
      </c>
      <c r="E970" s="16">
        <v>55000000</v>
      </c>
      <c r="F970" t="s">
        <v>7108</v>
      </c>
    </row>
    <row r="971" spans="1:6" x14ac:dyDescent="0.3">
      <c r="A971">
        <v>249565</v>
      </c>
      <c r="B971" t="s">
        <v>223</v>
      </c>
      <c r="C971" t="s">
        <v>180</v>
      </c>
      <c r="D971" t="s">
        <v>6727</v>
      </c>
      <c r="E971" s="16">
        <v>25000000</v>
      </c>
      <c r="F971" t="s">
        <v>180</v>
      </c>
    </row>
    <row r="972" spans="1:6" x14ac:dyDescent="0.3">
      <c r="A972">
        <v>249565</v>
      </c>
      <c r="B972" t="s">
        <v>223</v>
      </c>
      <c r="C972" t="s">
        <v>180</v>
      </c>
      <c r="D972" t="s">
        <v>7682</v>
      </c>
      <c r="E972" s="16">
        <v>12000000</v>
      </c>
      <c r="F972" t="s">
        <v>7979</v>
      </c>
    </row>
    <row r="973" spans="1:6" x14ac:dyDescent="0.3">
      <c r="A973">
        <v>249565</v>
      </c>
      <c r="B973" t="s">
        <v>223</v>
      </c>
      <c r="C973" t="s">
        <v>180</v>
      </c>
      <c r="D973" t="s">
        <v>8513</v>
      </c>
      <c r="E973" s="16">
        <v>20000000</v>
      </c>
      <c r="F973" t="s">
        <v>7979</v>
      </c>
    </row>
    <row r="974" spans="1:6" x14ac:dyDescent="0.3">
      <c r="A974">
        <v>249565</v>
      </c>
      <c r="B974" t="s">
        <v>223</v>
      </c>
      <c r="C974" t="s">
        <v>180</v>
      </c>
      <c r="D974" t="s">
        <v>6732</v>
      </c>
      <c r="E974" s="16">
        <v>38000000</v>
      </c>
      <c r="F974" t="s">
        <v>180</v>
      </c>
    </row>
    <row r="975" spans="1:6" x14ac:dyDescent="0.3">
      <c r="A975">
        <v>253677</v>
      </c>
      <c r="B975" t="s">
        <v>201</v>
      </c>
      <c r="C975" t="s">
        <v>180</v>
      </c>
      <c r="D975" t="s">
        <v>6690</v>
      </c>
      <c r="E975" s="16">
        <v>6000000</v>
      </c>
      <c r="F975" t="s">
        <v>7315</v>
      </c>
    </row>
    <row r="976" spans="1:6" x14ac:dyDescent="0.3">
      <c r="A976">
        <v>253677</v>
      </c>
      <c r="B976" t="s">
        <v>201</v>
      </c>
      <c r="C976" t="s">
        <v>180</v>
      </c>
      <c r="D976" t="s">
        <v>6691</v>
      </c>
      <c r="E976" s="16">
        <v>6000000</v>
      </c>
      <c r="F976" t="s">
        <v>7315</v>
      </c>
    </row>
    <row r="977" spans="1:6" x14ac:dyDescent="0.3">
      <c r="A977">
        <v>253677</v>
      </c>
      <c r="B977" t="s">
        <v>201</v>
      </c>
      <c r="C977" t="s">
        <v>180</v>
      </c>
      <c r="D977" t="s">
        <v>6888</v>
      </c>
      <c r="E977" s="16">
        <v>10000000</v>
      </c>
      <c r="F977" t="s">
        <v>180</v>
      </c>
    </row>
    <row r="978" spans="1:6" x14ac:dyDescent="0.3">
      <c r="A978">
        <v>253677</v>
      </c>
      <c r="B978" t="s">
        <v>201</v>
      </c>
      <c r="C978" t="s">
        <v>180</v>
      </c>
      <c r="D978" t="s">
        <v>6695</v>
      </c>
      <c r="E978" s="16">
        <v>4000000</v>
      </c>
      <c r="F978" t="s">
        <v>7315</v>
      </c>
    </row>
    <row r="979" spans="1:6" x14ac:dyDescent="0.3">
      <c r="A979">
        <v>253677</v>
      </c>
      <c r="B979" t="s">
        <v>201</v>
      </c>
      <c r="C979" t="s">
        <v>180</v>
      </c>
      <c r="D979" t="s">
        <v>6697</v>
      </c>
      <c r="E979" s="16">
        <v>25000000</v>
      </c>
      <c r="F979" t="s">
        <v>180</v>
      </c>
    </row>
    <row r="980" spans="1:6" x14ac:dyDescent="0.3">
      <c r="A980">
        <v>253677</v>
      </c>
      <c r="B980" t="s">
        <v>201</v>
      </c>
      <c r="C980" t="s">
        <v>180</v>
      </c>
      <c r="D980" t="s">
        <v>7329</v>
      </c>
      <c r="E980" s="16">
        <v>300000</v>
      </c>
      <c r="F980" t="s">
        <v>8728</v>
      </c>
    </row>
    <row r="981" spans="1:6" x14ac:dyDescent="0.3">
      <c r="A981">
        <v>253677</v>
      </c>
      <c r="B981" t="s">
        <v>201</v>
      </c>
      <c r="C981" t="s">
        <v>180</v>
      </c>
      <c r="D981" t="s">
        <v>6700</v>
      </c>
      <c r="E981" s="16">
        <v>22500000</v>
      </c>
      <c r="F981" t="s">
        <v>180</v>
      </c>
    </row>
    <row r="982" spans="1:6" x14ac:dyDescent="0.3">
      <c r="A982">
        <v>253677</v>
      </c>
      <c r="B982" t="s">
        <v>201</v>
      </c>
      <c r="C982" t="s">
        <v>180</v>
      </c>
      <c r="D982" t="s">
        <v>6703</v>
      </c>
      <c r="E982" s="16">
        <v>6000000</v>
      </c>
      <c r="F982" t="s">
        <v>7315</v>
      </c>
    </row>
    <row r="983" spans="1:6" x14ac:dyDescent="0.3">
      <c r="A983">
        <v>253677</v>
      </c>
      <c r="B983" t="s">
        <v>201</v>
      </c>
      <c r="C983" t="s">
        <v>180</v>
      </c>
      <c r="D983" t="s">
        <v>6705</v>
      </c>
      <c r="E983" s="16">
        <v>4000000</v>
      </c>
      <c r="F983" t="s">
        <v>180</v>
      </c>
    </row>
    <row r="984" spans="1:6" x14ac:dyDescent="0.3">
      <c r="A984">
        <v>253677</v>
      </c>
      <c r="B984" t="s">
        <v>201</v>
      </c>
      <c r="C984" t="s">
        <v>180</v>
      </c>
      <c r="D984" t="s">
        <v>6707</v>
      </c>
      <c r="E984" s="16">
        <v>28000000</v>
      </c>
      <c r="F984" t="s">
        <v>180</v>
      </c>
    </row>
    <row r="985" spans="1:6" x14ac:dyDescent="0.3">
      <c r="A985">
        <v>253677</v>
      </c>
      <c r="B985" t="s">
        <v>201</v>
      </c>
      <c r="C985" t="s">
        <v>180</v>
      </c>
      <c r="D985" t="s">
        <v>7152</v>
      </c>
      <c r="E985" s="16">
        <v>18000000</v>
      </c>
      <c r="F985" t="s">
        <v>180</v>
      </c>
    </row>
    <row r="986" spans="1:6" x14ac:dyDescent="0.3">
      <c r="A986">
        <v>253677</v>
      </c>
      <c r="B986" t="s">
        <v>201</v>
      </c>
      <c r="C986" t="s">
        <v>180</v>
      </c>
      <c r="D986" t="s">
        <v>6710</v>
      </c>
      <c r="E986" s="16">
        <v>5000000</v>
      </c>
      <c r="F986" t="s">
        <v>7315</v>
      </c>
    </row>
    <row r="987" spans="1:6" x14ac:dyDescent="0.3">
      <c r="A987">
        <v>253677</v>
      </c>
      <c r="B987" t="s">
        <v>201</v>
      </c>
      <c r="C987" t="s">
        <v>180</v>
      </c>
      <c r="D987" t="s">
        <v>6712</v>
      </c>
      <c r="E987" s="16">
        <v>27000000</v>
      </c>
      <c r="F987" t="s">
        <v>180</v>
      </c>
    </row>
    <row r="988" spans="1:6" x14ac:dyDescent="0.3">
      <c r="A988">
        <v>253677</v>
      </c>
      <c r="B988" t="s">
        <v>201</v>
      </c>
      <c r="C988" t="s">
        <v>180</v>
      </c>
      <c r="D988" t="s">
        <v>8729</v>
      </c>
      <c r="E988" s="16">
        <v>25000</v>
      </c>
      <c r="F988" t="s">
        <v>8728</v>
      </c>
    </row>
    <row r="989" spans="1:6" x14ac:dyDescent="0.3">
      <c r="A989">
        <v>253677</v>
      </c>
      <c r="B989" t="s">
        <v>201</v>
      </c>
      <c r="C989" t="s">
        <v>180</v>
      </c>
      <c r="D989" t="s">
        <v>6714</v>
      </c>
      <c r="E989" s="16">
        <v>30000000</v>
      </c>
      <c r="F989" t="s">
        <v>180</v>
      </c>
    </row>
    <row r="990" spans="1:6" x14ac:dyDescent="0.3">
      <c r="A990">
        <v>253677</v>
      </c>
      <c r="B990" t="s">
        <v>201</v>
      </c>
      <c r="C990" t="s">
        <v>180</v>
      </c>
      <c r="D990" t="s">
        <v>6715</v>
      </c>
      <c r="E990" s="16">
        <v>8000000</v>
      </c>
      <c r="F990" t="s">
        <v>180</v>
      </c>
    </row>
    <row r="991" spans="1:6" x14ac:dyDescent="0.3">
      <c r="A991">
        <v>253677</v>
      </c>
      <c r="B991" t="s">
        <v>201</v>
      </c>
      <c r="C991" t="s">
        <v>180</v>
      </c>
      <c r="D991" t="s">
        <v>6717</v>
      </c>
      <c r="E991" s="16">
        <v>27000000</v>
      </c>
      <c r="F991" t="s">
        <v>180</v>
      </c>
    </row>
    <row r="992" spans="1:6" x14ac:dyDescent="0.3">
      <c r="A992">
        <v>253677</v>
      </c>
      <c r="B992" t="s">
        <v>201</v>
      </c>
      <c r="C992" t="s">
        <v>180</v>
      </c>
      <c r="D992" t="s">
        <v>7137</v>
      </c>
      <c r="E992" s="16">
        <v>6000000</v>
      </c>
      <c r="F992" t="s">
        <v>180</v>
      </c>
    </row>
    <row r="993" spans="1:6" x14ac:dyDescent="0.3">
      <c r="A993">
        <v>253677</v>
      </c>
      <c r="B993" t="s">
        <v>201</v>
      </c>
      <c r="C993" t="s">
        <v>180</v>
      </c>
      <c r="D993" t="s">
        <v>6718</v>
      </c>
      <c r="E993" s="16">
        <v>3500000</v>
      </c>
      <c r="F993" t="s">
        <v>7315</v>
      </c>
    </row>
    <row r="994" spans="1:6" x14ac:dyDescent="0.3">
      <c r="A994">
        <v>253677</v>
      </c>
      <c r="B994" t="s">
        <v>201</v>
      </c>
      <c r="C994" t="s">
        <v>180</v>
      </c>
      <c r="D994" t="s">
        <v>6719</v>
      </c>
      <c r="E994" s="16">
        <v>16000000</v>
      </c>
      <c r="F994" t="s">
        <v>180</v>
      </c>
    </row>
    <row r="995" spans="1:6" x14ac:dyDescent="0.3">
      <c r="A995">
        <v>253677</v>
      </c>
      <c r="B995" t="s">
        <v>201</v>
      </c>
      <c r="C995" t="s">
        <v>180</v>
      </c>
      <c r="D995" t="s">
        <v>6720</v>
      </c>
      <c r="E995" s="16">
        <v>5000000</v>
      </c>
      <c r="F995" t="s">
        <v>7315</v>
      </c>
    </row>
    <row r="996" spans="1:6" x14ac:dyDescent="0.3">
      <c r="A996">
        <v>253677</v>
      </c>
      <c r="B996" t="s">
        <v>201</v>
      </c>
      <c r="C996" t="s">
        <v>180</v>
      </c>
      <c r="D996" t="s">
        <v>6721</v>
      </c>
      <c r="E996" s="16">
        <v>22000000</v>
      </c>
      <c r="F996" t="s">
        <v>180</v>
      </c>
    </row>
    <row r="997" spans="1:6" x14ac:dyDescent="0.3">
      <c r="A997">
        <v>253677</v>
      </c>
      <c r="B997" t="s">
        <v>201</v>
      </c>
      <c r="C997" t="s">
        <v>180</v>
      </c>
      <c r="D997" t="s">
        <v>6723</v>
      </c>
      <c r="E997" s="16">
        <v>32000000</v>
      </c>
      <c r="F997" t="s">
        <v>180</v>
      </c>
    </row>
    <row r="998" spans="1:6" x14ac:dyDescent="0.3">
      <c r="A998">
        <v>253677</v>
      </c>
      <c r="B998" t="s">
        <v>201</v>
      </c>
      <c r="C998" t="s">
        <v>180</v>
      </c>
      <c r="D998" t="s">
        <v>7318</v>
      </c>
      <c r="E998" s="16">
        <v>3000000</v>
      </c>
      <c r="F998" t="s">
        <v>8728</v>
      </c>
    </row>
    <row r="999" spans="1:6" x14ac:dyDescent="0.3">
      <c r="A999">
        <v>253677</v>
      </c>
      <c r="B999" t="s">
        <v>201</v>
      </c>
      <c r="C999" t="s">
        <v>180</v>
      </c>
      <c r="D999" t="s">
        <v>8038</v>
      </c>
      <c r="E999" s="16">
        <v>1500000</v>
      </c>
      <c r="F999" t="s">
        <v>8728</v>
      </c>
    </row>
    <row r="1000" spans="1:6" x14ac:dyDescent="0.3">
      <c r="A1000">
        <v>253677</v>
      </c>
      <c r="B1000" t="s">
        <v>201</v>
      </c>
      <c r="C1000" t="s">
        <v>180</v>
      </c>
      <c r="D1000" t="s">
        <v>6727</v>
      </c>
      <c r="E1000" s="16">
        <v>13000000</v>
      </c>
      <c r="F1000" t="s">
        <v>180</v>
      </c>
    </row>
    <row r="1001" spans="1:6" x14ac:dyDescent="0.3">
      <c r="A1001">
        <v>253677</v>
      </c>
      <c r="B1001" t="s">
        <v>201</v>
      </c>
      <c r="C1001" t="s">
        <v>180</v>
      </c>
      <c r="D1001" t="s">
        <v>6729</v>
      </c>
      <c r="E1001" s="16">
        <v>4000000</v>
      </c>
      <c r="F1001" t="s">
        <v>7315</v>
      </c>
    </row>
    <row r="1002" spans="1:6" x14ac:dyDescent="0.3">
      <c r="A1002">
        <v>253677</v>
      </c>
      <c r="B1002" t="s">
        <v>201</v>
      </c>
      <c r="C1002" t="s">
        <v>180</v>
      </c>
      <c r="D1002" t="s">
        <v>7102</v>
      </c>
      <c r="E1002" s="16">
        <v>30000000</v>
      </c>
      <c r="F1002" t="s">
        <v>180</v>
      </c>
    </row>
    <row r="1003" spans="1:6" x14ac:dyDescent="0.3">
      <c r="A1003">
        <v>253677</v>
      </c>
      <c r="B1003" t="s">
        <v>201</v>
      </c>
      <c r="C1003" t="s">
        <v>180</v>
      </c>
      <c r="D1003" t="s">
        <v>6730</v>
      </c>
      <c r="E1003" s="16">
        <v>5000000</v>
      </c>
      <c r="F1003" t="s">
        <v>7315</v>
      </c>
    </row>
    <row r="1004" spans="1:6" x14ac:dyDescent="0.3">
      <c r="A1004">
        <v>253677</v>
      </c>
      <c r="B1004" t="s">
        <v>201</v>
      </c>
      <c r="C1004" t="s">
        <v>180</v>
      </c>
      <c r="D1004" t="s">
        <v>6732</v>
      </c>
      <c r="E1004" s="16">
        <v>5000000</v>
      </c>
      <c r="F1004" t="s">
        <v>180</v>
      </c>
    </row>
    <row r="1005" spans="1:6" x14ac:dyDescent="0.3">
      <c r="A1005">
        <v>321247</v>
      </c>
      <c r="B1005" t="s">
        <v>226</v>
      </c>
      <c r="C1005" t="s">
        <v>180</v>
      </c>
      <c r="D1005" t="s">
        <v>6886</v>
      </c>
      <c r="E1005" s="16">
        <v>2500000</v>
      </c>
      <c r="F1005" t="s">
        <v>9017</v>
      </c>
    </row>
    <row r="1006" spans="1:6" x14ac:dyDescent="0.3">
      <c r="A1006">
        <v>321247</v>
      </c>
      <c r="B1006" t="s">
        <v>226</v>
      </c>
      <c r="C1006" t="s">
        <v>180</v>
      </c>
      <c r="D1006" t="s">
        <v>6888</v>
      </c>
      <c r="E1006" s="16">
        <v>20000000</v>
      </c>
      <c r="F1006" t="s">
        <v>180</v>
      </c>
    </row>
    <row r="1007" spans="1:6" x14ac:dyDescent="0.3">
      <c r="A1007">
        <v>321247</v>
      </c>
      <c r="B1007" t="s">
        <v>226</v>
      </c>
      <c r="C1007" t="s">
        <v>180</v>
      </c>
      <c r="D1007" t="s">
        <v>6697</v>
      </c>
      <c r="E1007" s="16">
        <v>28000000</v>
      </c>
      <c r="F1007" t="s">
        <v>180</v>
      </c>
    </row>
    <row r="1008" spans="1:6" x14ac:dyDescent="0.3">
      <c r="A1008">
        <v>321247</v>
      </c>
      <c r="B1008" t="s">
        <v>226</v>
      </c>
      <c r="C1008" t="s">
        <v>180</v>
      </c>
      <c r="D1008" t="s">
        <v>6742</v>
      </c>
      <c r="E1008" s="16">
        <v>15000000</v>
      </c>
      <c r="F1008" t="s">
        <v>6743</v>
      </c>
    </row>
    <row r="1009" spans="1:6" x14ac:dyDescent="0.3">
      <c r="A1009">
        <v>321247</v>
      </c>
      <c r="B1009" t="s">
        <v>226</v>
      </c>
      <c r="C1009" t="s">
        <v>180</v>
      </c>
      <c r="D1009" t="s">
        <v>6700</v>
      </c>
      <c r="E1009" s="16">
        <v>14500000</v>
      </c>
      <c r="F1009" t="s">
        <v>7335</v>
      </c>
    </row>
    <row r="1010" spans="1:6" x14ac:dyDescent="0.3">
      <c r="A1010">
        <v>321247</v>
      </c>
      <c r="B1010" t="s">
        <v>226</v>
      </c>
      <c r="C1010" t="s">
        <v>180</v>
      </c>
      <c r="D1010" t="s">
        <v>6705</v>
      </c>
      <c r="E1010" s="16">
        <v>18000000</v>
      </c>
      <c r="F1010" t="s">
        <v>180</v>
      </c>
    </row>
    <row r="1011" spans="1:6" x14ac:dyDescent="0.3">
      <c r="A1011">
        <v>321247</v>
      </c>
      <c r="B1011" t="s">
        <v>226</v>
      </c>
      <c r="C1011" t="s">
        <v>180</v>
      </c>
      <c r="D1011" t="s">
        <v>7316</v>
      </c>
      <c r="E1011" s="16">
        <v>22000000</v>
      </c>
      <c r="F1011" t="s">
        <v>7335</v>
      </c>
    </row>
    <row r="1012" spans="1:6" x14ac:dyDescent="0.3">
      <c r="A1012">
        <v>321247</v>
      </c>
      <c r="B1012" t="s">
        <v>226</v>
      </c>
      <c r="C1012" t="s">
        <v>180</v>
      </c>
      <c r="D1012" t="s">
        <v>6707</v>
      </c>
      <c r="E1012" s="16">
        <v>18000000</v>
      </c>
      <c r="F1012" t="s">
        <v>7335</v>
      </c>
    </row>
    <row r="1013" spans="1:6" x14ac:dyDescent="0.3">
      <c r="A1013">
        <v>321247</v>
      </c>
      <c r="B1013" t="s">
        <v>226</v>
      </c>
      <c r="C1013" t="s">
        <v>180</v>
      </c>
      <c r="D1013" t="s">
        <v>7152</v>
      </c>
      <c r="E1013" s="16">
        <v>18000000</v>
      </c>
      <c r="F1013" t="s">
        <v>7335</v>
      </c>
    </row>
    <row r="1014" spans="1:6" x14ac:dyDescent="0.3">
      <c r="A1014">
        <v>321247</v>
      </c>
      <c r="B1014" t="s">
        <v>226</v>
      </c>
      <c r="C1014" t="s">
        <v>180</v>
      </c>
      <c r="D1014" t="s">
        <v>6714</v>
      </c>
      <c r="E1014" s="16">
        <v>32000000</v>
      </c>
      <c r="F1014" t="s">
        <v>180</v>
      </c>
    </row>
    <row r="1015" spans="1:6" x14ac:dyDescent="0.3">
      <c r="A1015">
        <v>321247</v>
      </c>
      <c r="B1015" t="s">
        <v>226</v>
      </c>
      <c r="C1015" t="s">
        <v>180</v>
      </c>
      <c r="D1015" t="s">
        <v>6834</v>
      </c>
      <c r="E1015" s="16">
        <v>500000</v>
      </c>
      <c r="F1015" t="s">
        <v>6815</v>
      </c>
    </row>
    <row r="1016" spans="1:6" x14ac:dyDescent="0.3">
      <c r="A1016">
        <v>321247</v>
      </c>
      <c r="B1016" t="s">
        <v>226</v>
      </c>
      <c r="C1016" t="s">
        <v>180</v>
      </c>
      <c r="D1016" t="s">
        <v>6867</v>
      </c>
      <c r="E1016" s="16">
        <v>13000000</v>
      </c>
      <c r="F1016" t="s">
        <v>7335</v>
      </c>
    </row>
    <row r="1017" spans="1:6" x14ac:dyDescent="0.3">
      <c r="A1017">
        <v>321247</v>
      </c>
      <c r="B1017" t="s">
        <v>226</v>
      </c>
      <c r="C1017" t="s">
        <v>180</v>
      </c>
      <c r="D1017" t="s">
        <v>6715</v>
      </c>
      <c r="E1017" s="16">
        <v>18000000</v>
      </c>
      <c r="F1017" t="s">
        <v>180</v>
      </c>
    </row>
    <row r="1018" spans="1:6" x14ac:dyDescent="0.3">
      <c r="A1018">
        <v>321247</v>
      </c>
      <c r="B1018" t="s">
        <v>226</v>
      </c>
      <c r="C1018" t="s">
        <v>180</v>
      </c>
      <c r="D1018" t="s">
        <v>6719</v>
      </c>
      <c r="E1018" s="16">
        <v>22000000</v>
      </c>
      <c r="F1018" t="s">
        <v>180</v>
      </c>
    </row>
    <row r="1019" spans="1:6" x14ac:dyDescent="0.3">
      <c r="A1019">
        <v>321247</v>
      </c>
      <c r="B1019" t="s">
        <v>226</v>
      </c>
      <c r="C1019" t="s">
        <v>180</v>
      </c>
      <c r="D1019" t="s">
        <v>6721</v>
      </c>
      <c r="E1019" s="16">
        <v>28000000</v>
      </c>
      <c r="F1019" t="s">
        <v>180</v>
      </c>
    </row>
    <row r="1020" spans="1:6" x14ac:dyDescent="0.3">
      <c r="A1020">
        <v>321247</v>
      </c>
      <c r="B1020" t="s">
        <v>226</v>
      </c>
      <c r="C1020" t="s">
        <v>180</v>
      </c>
      <c r="D1020" t="s">
        <v>9015</v>
      </c>
      <c r="E1020" s="16">
        <v>400000</v>
      </c>
      <c r="F1020" t="s">
        <v>6815</v>
      </c>
    </row>
    <row r="1021" spans="1:6" x14ac:dyDescent="0.3">
      <c r="A1021">
        <v>321247</v>
      </c>
      <c r="B1021" t="s">
        <v>226</v>
      </c>
      <c r="C1021" t="s">
        <v>180</v>
      </c>
      <c r="D1021" t="s">
        <v>6908</v>
      </c>
      <c r="E1021" s="16">
        <v>400000</v>
      </c>
      <c r="F1021" t="s">
        <v>6815</v>
      </c>
    </row>
    <row r="1022" spans="1:6" x14ac:dyDescent="0.3">
      <c r="A1022">
        <v>321247</v>
      </c>
      <c r="B1022" t="s">
        <v>226</v>
      </c>
      <c r="C1022" t="s">
        <v>180</v>
      </c>
      <c r="D1022" t="s">
        <v>8506</v>
      </c>
      <c r="E1022" s="16">
        <v>16000000</v>
      </c>
      <c r="F1022" t="s">
        <v>7335</v>
      </c>
    </row>
    <row r="1023" spans="1:6" x14ac:dyDescent="0.3">
      <c r="A1023">
        <v>321247</v>
      </c>
      <c r="B1023" t="s">
        <v>226</v>
      </c>
      <c r="C1023" t="s">
        <v>180</v>
      </c>
      <c r="D1023" t="s">
        <v>6723</v>
      </c>
      <c r="E1023" s="16">
        <v>35000000</v>
      </c>
      <c r="F1023" t="s">
        <v>180</v>
      </c>
    </row>
    <row r="1024" spans="1:6" x14ac:dyDescent="0.3">
      <c r="A1024">
        <v>321247</v>
      </c>
      <c r="B1024" t="s">
        <v>226</v>
      </c>
      <c r="C1024" t="s">
        <v>180</v>
      </c>
      <c r="D1024" t="s">
        <v>6913</v>
      </c>
      <c r="E1024" s="16">
        <v>500000</v>
      </c>
      <c r="F1024" t="s">
        <v>6815</v>
      </c>
    </row>
    <row r="1025" spans="1:6" x14ac:dyDescent="0.3">
      <c r="A1025">
        <v>321247</v>
      </c>
      <c r="B1025" t="s">
        <v>226</v>
      </c>
      <c r="C1025" t="s">
        <v>180</v>
      </c>
      <c r="D1025" t="s">
        <v>6727</v>
      </c>
      <c r="E1025" s="16">
        <v>22000000</v>
      </c>
      <c r="F1025" t="s">
        <v>180</v>
      </c>
    </row>
    <row r="1026" spans="1:6" x14ac:dyDescent="0.3">
      <c r="A1026">
        <v>321247</v>
      </c>
      <c r="B1026" t="s">
        <v>226</v>
      </c>
      <c r="C1026" t="s">
        <v>180</v>
      </c>
      <c r="D1026" t="s">
        <v>7433</v>
      </c>
      <c r="E1026" s="16">
        <v>8000000</v>
      </c>
      <c r="F1026" t="s">
        <v>7335</v>
      </c>
    </row>
    <row r="1027" spans="1:6" x14ac:dyDescent="0.3">
      <c r="A1027">
        <v>321247</v>
      </c>
      <c r="B1027" t="s">
        <v>226</v>
      </c>
      <c r="C1027" t="s">
        <v>180</v>
      </c>
      <c r="D1027" t="s">
        <v>7663</v>
      </c>
      <c r="E1027" s="16">
        <v>500000</v>
      </c>
      <c r="F1027" t="s">
        <v>6815</v>
      </c>
    </row>
    <row r="1028" spans="1:6" x14ac:dyDescent="0.3">
      <c r="A1028">
        <v>321247</v>
      </c>
      <c r="B1028" t="s">
        <v>226</v>
      </c>
      <c r="C1028" t="s">
        <v>180</v>
      </c>
      <c r="D1028" t="s">
        <v>6916</v>
      </c>
      <c r="E1028" s="16">
        <v>2500000</v>
      </c>
      <c r="F1028" t="s">
        <v>9017</v>
      </c>
    </row>
    <row r="1029" spans="1:6" x14ac:dyDescent="0.3">
      <c r="A1029">
        <v>321247</v>
      </c>
      <c r="B1029" t="s">
        <v>226</v>
      </c>
      <c r="C1029" t="s">
        <v>180</v>
      </c>
      <c r="D1029" t="s">
        <v>7323</v>
      </c>
      <c r="E1029" s="16">
        <v>35000000</v>
      </c>
      <c r="F1029" t="s">
        <v>7335</v>
      </c>
    </row>
    <row r="1030" spans="1:6" x14ac:dyDescent="0.3">
      <c r="A1030">
        <v>324358</v>
      </c>
      <c r="B1030" t="s">
        <v>250</v>
      </c>
      <c r="C1030" t="s">
        <v>180</v>
      </c>
      <c r="D1030" t="s">
        <v>6697</v>
      </c>
      <c r="E1030" s="16">
        <v>32000000</v>
      </c>
      <c r="F1030" t="s">
        <v>180</v>
      </c>
    </row>
    <row r="1031" spans="1:6" x14ac:dyDescent="0.3">
      <c r="A1031">
        <v>324358</v>
      </c>
      <c r="B1031" t="s">
        <v>250</v>
      </c>
      <c r="C1031" t="s">
        <v>180</v>
      </c>
      <c r="D1031" t="s">
        <v>8990</v>
      </c>
      <c r="E1031" s="16">
        <v>150000</v>
      </c>
      <c r="F1031" t="s">
        <v>9027</v>
      </c>
    </row>
    <row r="1032" spans="1:6" x14ac:dyDescent="0.3">
      <c r="A1032">
        <v>324358</v>
      </c>
      <c r="B1032" t="s">
        <v>250</v>
      </c>
      <c r="C1032" t="s">
        <v>180</v>
      </c>
      <c r="D1032" t="s">
        <v>6700</v>
      </c>
      <c r="E1032" s="16">
        <v>12000000</v>
      </c>
      <c r="F1032" t="s">
        <v>7071</v>
      </c>
    </row>
    <row r="1033" spans="1:6" x14ac:dyDescent="0.3">
      <c r="A1033">
        <v>324358</v>
      </c>
      <c r="B1033" t="s">
        <v>250</v>
      </c>
      <c r="C1033" t="s">
        <v>180</v>
      </c>
      <c r="D1033" t="s">
        <v>7398</v>
      </c>
      <c r="E1033" s="16">
        <v>55000000</v>
      </c>
      <c r="F1033" t="s">
        <v>180</v>
      </c>
    </row>
    <row r="1034" spans="1:6" x14ac:dyDescent="0.3">
      <c r="A1034">
        <v>324358</v>
      </c>
      <c r="B1034" t="s">
        <v>250</v>
      </c>
      <c r="C1034" t="s">
        <v>180</v>
      </c>
      <c r="D1034" t="s">
        <v>6705</v>
      </c>
      <c r="E1034" s="16">
        <v>30000000</v>
      </c>
      <c r="F1034" t="s">
        <v>180</v>
      </c>
    </row>
    <row r="1035" spans="1:6" x14ac:dyDescent="0.3">
      <c r="A1035">
        <v>324358</v>
      </c>
      <c r="B1035" t="s">
        <v>250</v>
      </c>
      <c r="C1035" t="s">
        <v>180</v>
      </c>
      <c r="D1035" t="s">
        <v>6712</v>
      </c>
      <c r="E1035" s="16">
        <v>30000000</v>
      </c>
      <c r="F1035" t="s">
        <v>180</v>
      </c>
    </row>
    <row r="1036" spans="1:6" x14ac:dyDescent="0.3">
      <c r="A1036">
        <v>324358</v>
      </c>
      <c r="B1036" t="s">
        <v>250</v>
      </c>
      <c r="C1036" t="s">
        <v>180</v>
      </c>
      <c r="D1036" t="s">
        <v>7136</v>
      </c>
      <c r="E1036" s="16">
        <v>65000000</v>
      </c>
      <c r="F1036" t="s">
        <v>180</v>
      </c>
    </row>
    <row r="1037" spans="1:6" x14ac:dyDescent="0.3">
      <c r="A1037">
        <v>324358</v>
      </c>
      <c r="B1037" t="s">
        <v>250</v>
      </c>
      <c r="C1037" t="s">
        <v>180</v>
      </c>
      <c r="D1037" t="s">
        <v>6714</v>
      </c>
      <c r="E1037" s="16">
        <v>35000000</v>
      </c>
      <c r="F1037" t="s">
        <v>180</v>
      </c>
    </row>
    <row r="1038" spans="1:6" x14ac:dyDescent="0.3">
      <c r="A1038">
        <v>324358</v>
      </c>
      <c r="B1038" t="s">
        <v>250</v>
      </c>
      <c r="C1038" t="s">
        <v>180</v>
      </c>
      <c r="D1038" t="s">
        <v>6715</v>
      </c>
      <c r="E1038" s="16">
        <v>55000000</v>
      </c>
      <c r="F1038" t="s">
        <v>180</v>
      </c>
    </row>
    <row r="1039" spans="1:6" x14ac:dyDescent="0.3">
      <c r="A1039">
        <v>324358</v>
      </c>
      <c r="B1039" t="s">
        <v>250</v>
      </c>
      <c r="C1039" t="s">
        <v>180</v>
      </c>
      <c r="D1039" t="s">
        <v>8125</v>
      </c>
      <c r="E1039" s="16">
        <v>12000000</v>
      </c>
      <c r="F1039" t="s">
        <v>7071</v>
      </c>
    </row>
    <row r="1040" spans="1:6" x14ac:dyDescent="0.3">
      <c r="A1040">
        <v>324358</v>
      </c>
      <c r="B1040" t="s">
        <v>250</v>
      </c>
      <c r="C1040" t="s">
        <v>180</v>
      </c>
      <c r="D1040" t="s">
        <v>7592</v>
      </c>
      <c r="E1040" s="16">
        <v>35000000</v>
      </c>
      <c r="F1040" t="s">
        <v>180</v>
      </c>
    </row>
    <row r="1041" spans="1:6" x14ac:dyDescent="0.3">
      <c r="A1041">
        <v>324358</v>
      </c>
      <c r="B1041" t="s">
        <v>250</v>
      </c>
      <c r="C1041" t="s">
        <v>180</v>
      </c>
      <c r="D1041" t="s">
        <v>6717</v>
      </c>
      <c r="E1041" s="16">
        <v>32000000</v>
      </c>
      <c r="F1041" t="s">
        <v>180</v>
      </c>
    </row>
    <row r="1042" spans="1:6" x14ac:dyDescent="0.3">
      <c r="A1042">
        <v>324358</v>
      </c>
      <c r="B1042" t="s">
        <v>250</v>
      </c>
      <c r="C1042" t="s">
        <v>180</v>
      </c>
      <c r="D1042" t="s">
        <v>7137</v>
      </c>
      <c r="E1042" s="16">
        <v>50000000</v>
      </c>
      <c r="F1042" t="s">
        <v>180</v>
      </c>
    </row>
    <row r="1043" spans="1:6" x14ac:dyDescent="0.3">
      <c r="A1043">
        <v>324358</v>
      </c>
      <c r="B1043" t="s">
        <v>250</v>
      </c>
      <c r="C1043" t="s">
        <v>180</v>
      </c>
      <c r="D1043" t="s">
        <v>7380</v>
      </c>
      <c r="E1043" s="16">
        <v>1000000</v>
      </c>
      <c r="F1043" t="s">
        <v>7071</v>
      </c>
    </row>
    <row r="1044" spans="1:6" x14ac:dyDescent="0.3">
      <c r="A1044">
        <v>324358</v>
      </c>
      <c r="B1044" t="s">
        <v>250</v>
      </c>
      <c r="C1044" t="s">
        <v>180</v>
      </c>
      <c r="D1044" t="s">
        <v>6719</v>
      </c>
      <c r="E1044" s="16">
        <v>60000000</v>
      </c>
      <c r="F1044" t="s">
        <v>180</v>
      </c>
    </row>
    <row r="1045" spans="1:6" x14ac:dyDescent="0.3">
      <c r="A1045">
        <v>324358</v>
      </c>
      <c r="B1045" t="s">
        <v>250</v>
      </c>
      <c r="C1045" t="s">
        <v>180</v>
      </c>
      <c r="D1045" t="s">
        <v>6721</v>
      </c>
      <c r="E1045" s="16">
        <v>40000000</v>
      </c>
      <c r="F1045" t="s">
        <v>180</v>
      </c>
    </row>
    <row r="1046" spans="1:6" x14ac:dyDescent="0.3">
      <c r="A1046">
        <v>324358</v>
      </c>
      <c r="B1046" t="s">
        <v>250</v>
      </c>
      <c r="C1046" t="s">
        <v>180</v>
      </c>
      <c r="D1046" t="s">
        <v>6723</v>
      </c>
      <c r="E1046" s="16">
        <v>35000000</v>
      </c>
      <c r="F1046" t="s">
        <v>180</v>
      </c>
    </row>
    <row r="1047" spans="1:6" x14ac:dyDescent="0.3">
      <c r="A1047">
        <v>324358</v>
      </c>
      <c r="B1047" t="s">
        <v>250</v>
      </c>
      <c r="C1047" t="s">
        <v>180</v>
      </c>
      <c r="D1047" t="s">
        <v>7431</v>
      </c>
      <c r="E1047" s="16">
        <v>7000000</v>
      </c>
      <c r="F1047" t="s">
        <v>7071</v>
      </c>
    </row>
    <row r="1048" spans="1:6" x14ac:dyDescent="0.3">
      <c r="A1048">
        <v>324358</v>
      </c>
      <c r="B1048" t="s">
        <v>250</v>
      </c>
      <c r="C1048" t="s">
        <v>180</v>
      </c>
      <c r="D1048" t="s">
        <v>7387</v>
      </c>
      <c r="E1048" s="16">
        <v>3500000</v>
      </c>
      <c r="F1048" t="s">
        <v>7071</v>
      </c>
    </row>
    <row r="1049" spans="1:6" x14ac:dyDescent="0.3">
      <c r="A1049">
        <v>324358</v>
      </c>
      <c r="B1049" t="s">
        <v>250</v>
      </c>
      <c r="C1049" t="s">
        <v>180</v>
      </c>
      <c r="D1049" t="s">
        <v>8430</v>
      </c>
      <c r="E1049" s="16">
        <v>8000000</v>
      </c>
      <c r="F1049" t="s">
        <v>7071</v>
      </c>
    </row>
    <row r="1050" spans="1:6" x14ac:dyDescent="0.3">
      <c r="A1050">
        <v>324358</v>
      </c>
      <c r="B1050" t="s">
        <v>250</v>
      </c>
      <c r="C1050" t="s">
        <v>180</v>
      </c>
      <c r="D1050" t="s">
        <v>7750</v>
      </c>
      <c r="E1050" s="16">
        <v>15000000</v>
      </c>
      <c r="F1050" t="s">
        <v>7071</v>
      </c>
    </row>
    <row r="1051" spans="1:6" x14ac:dyDescent="0.3">
      <c r="A1051">
        <v>324358</v>
      </c>
      <c r="B1051" t="s">
        <v>250</v>
      </c>
      <c r="C1051" t="s">
        <v>180</v>
      </c>
      <c r="D1051" t="s">
        <v>6727</v>
      </c>
      <c r="E1051" s="16">
        <v>65000000</v>
      </c>
      <c r="F1051" t="s">
        <v>180</v>
      </c>
    </row>
    <row r="1052" spans="1:6" x14ac:dyDescent="0.3">
      <c r="A1052">
        <v>324358</v>
      </c>
      <c r="B1052" t="s">
        <v>250</v>
      </c>
      <c r="C1052" t="s">
        <v>180</v>
      </c>
      <c r="D1052" t="s">
        <v>7102</v>
      </c>
      <c r="E1052" s="16">
        <v>32000000</v>
      </c>
      <c r="F1052" t="s">
        <v>180</v>
      </c>
    </row>
    <row r="1053" spans="1:6" x14ac:dyDescent="0.3">
      <c r="A1053">
        <v>324358</v>
      </c>
      <c r="B1053" t="s">
        <v>250</v>
      </c>
      <c r="C1053" t="s">
        <v>180</v>
      </c>
      <c r="D1053" t="s">
        <v>7433</v>
      </c>
      <c r="E1053" s="16">
        <v>8000000</v>
      </c>
      <c r="F1053" t="s">
        <v>7071</v>
      </c>
    </row>
    <row r="1054" spans="1:6" x14ac:dyDescent="0.3">
      <c r="A1054">
        <v>324358</v>
      </c>
      <c r="B1054" t="s">
        <v>250</v>
      </c>
      <c r="C1054" t="s">
        <v>180</v>
      </c>
      <c r="D1054" t="s">
        <v>6732</v>
      </c>
      <c r="E1054" s="16">
        <v>40000000</v>
      </c>
      <c r="F1054" t="s">
        <v>180</v>
      </c>
    </row>
    <row r="1055" spans="1:6" x14ac:dyDescent="0.3">
      <c r="A1055">
        <v>326029</v>
      </c>
      <c r="B1055" t="s">
        <v>244</v>
      </c>
      <c r="C1055" t="s">
        <v>180</v>
      </c>
      <c r="D1055" t="s">
        <v>8012</v>
      </c>
      <c r="E1055" s="16">
        <v>2500000</v>
      </c>
      <c r="F1055" t="s">
        <v>7468</v>
      </c>
    </row>
    <row r="1056" spans="1:6" x14ac:dyDescent="0.3">
      <c r="A1056">
        <v>326029</v>
      </c>
      <c r="B1056" t="s">
        <v>244</v>
      </c>
      <c r="C1056" t="s">
        <v>180</v>
      </c>
      <c r="D1056" t="s">
        <v>6700</v>
      </c>
      <c r="E1056" s="16">
        <v>25000000</v>
      </c>
      <c r="F1056" t="s">
        <v>7468</v>
      </c>
    </row>
    <row r="1057" spans="1:6" x14ac:dyDescent="0.3">
      <c r="A1057">
        <v>326029</v>
      </c>
      <c r="B1057" t="s">
        <v>244</v>
      </c>
      <c r="C1057" t="s">
        <v>180</v>
      </c>
      <c r="D1057" t="s">
        <v>9028</v>
      </c>
      <c r="E1057" s="16">
        <v>30000000</v>
      </c>
      <c r="F1057" t="s">
        <v>7468</v>
      </c>
    </row>
    <row r="1058" spans="1:6" x14ac:dyDescent="0.3">
      <c r="A1058">
        <v>326029</v>
      </c>
      <c r="B1058" t="s">
        <v>244</v>
      </c>
      <c r="C1058" t="s">
        <v>180</v>
      </c>
      <c r="D1058" t="s">
        <v>6748</v>
      </c>
      <c r="E1058" s="16">
        <v>27000000</v>
      </c>
      <c r="F1058" t="s">
        <v>6737</v>
      </c>
    </row>
    <row r="1059" spans="1:6" x14ac:dyDescent="0.3">
      <c r="A1059">
        <v>326029</v>
      </c>
      <c r="B1059" t="s">
        <v>244</v>
      </c>
      <c r="C1059" t="s">
        <v>180</v>
      </c>
      <c r="D1059" t="s">
        <v>6750</v>
      </c>
      <c r="E1059" s="16">
        <v>20000000</v>
      </c>
      <c r="F1059" t="s">
        <v>6737</v>
      </c>
    </row>
    <row r="1060" spans="1:6" x14ac:dyDescent="0.3">
      <c r="A1060">
        <v>326029</v>
      </c>
      <c r="B1060" t="s">
        <v>244</v>
      </c>
      <c r="C1060" t="s">
        <v>180</v>
      </c>
      <c r="D1060" t="s">
        <v>6705</v>
      </c>
      <c r="E1060" s="16">
        <v>25000000</v>
      </c>
      <c r="F1060" t="s">
        <v>180</v>
      </c>
    </row>
    <row r="1061" spans="1:6" x14ac:dyDescent="0.3">
      <c r="A1061">
        <v>326029</v>
      </c>
      <c r="B1061" t="s">
        <v>244</v>
      </c>
      <c r="C1061" t="s">
        <v>180</v>
      </c>
      <c r="D1061" t="s">
        <v>7758</v>
      </c>
      <c r="E1061" s="16">
        <v>750000</v>
      </c>
      <c r="F1061" t="s">
        <v>8973</v>
      </c>
    </row>
    <row r="1062" spans="1:6" x14ac:dyDescent="0.3">
      <c r="A1062">
        <v>326029</v>
      </c>
      <c r="B1062" t="s">
        <v>244</v>
      </c>
      <c r="C1062" t="s">
        <v>180</v>
      </c>
      <c r="D1062" t="s">
        <v>6792</v>
      </c>
      <c r="E1062" s="16">
        <v>7000000</v>
      </c>
      <c r="F1062" t="s">
        <v>7468</v>
      </c>
    </row>
    <row r="1063" spans="1:6" x14ac:dyDescent="0.3">
      <c r="A1063">
        <v>326029</v>
      </c>
      <c r="B1063" t="s">
        <v>244</v>
      </c>
      <c r="C1063" t="s">
        <v>180</v>
      </c>
      <c r="D1063" t="s">
        <v>6795</v>
      </c>
      <c r="E1063" s="16">
        <v>25000000</v>
      </c>
      <c r="F1063" t="s">
        <v>7468</v>
      </c>
    </row>
    <row r="1064" spans="1:6" x14ac:dyDescent="0.3">
      <c r="A1064">
        <v>326029</v>
      </c>
      <c r="B1064" t="s">
        <v>244</v>
      </c>
      <c r="C1064" t="s">
        <v>180</v>
      </c>
      <c r="D1064" t="s">
        <v>6754</v>
      </c>
      <c r="E1064" s="16">
        <v>35000000</v>
      </c>
      <c r="F1064" t="s">
        <v>6737</v>
      </c>
    </row>
    <row r="1065" spans="1:6" x14ac:dyDescent="0.3">
      <c r="A1065">
        <v>326029</v>
      </c>
      <c r="B1065" t="s">
        <v>244</v>
      </c>
      <c r="C1065" t="s">
        <v>180</v>
      </c>
      <c r="D1065" t="s">
        <v>7759</v>
      </c>
      <c r="E1065" s="16">
        <v>500000</v>
      </c>
      <c r="F1065" t="s">
        <v>8973</v>
      </c>
    </row>
    <row r="1066" spans="1:6" x14ac:dyDescent="0.3">
      <c r="A1066">
        <v>326029</v>
      </c>
      <c r="B1066" t="s">
        <v>244</v>
      </c>
      <c r="C1066" t="s">
        <v>180</v>
      </c>
      <c r="D1066" t="s">
        <v>7137</v>
      </c>
      <c r="E1066" s="16">
        <v>25000000</v>
      </c>
      <c r="F1066" t="s">
        <v>180</v>
      </c>
    </row>
    <row r="1067" spans="1:6" x14ac:dyDescent="0.3">
      <c r="A1067">
        <v>326029</v>
      </c>
      <c r="B1067" t="s">
        <v>244</v>
      </c>
      <c r="C1067" t="s">
        <v>180</v>
      </c>
      <c r="D1067" t="s">
        <v>6928</v>
      </c>
      <c r="E1067" s="16">
        <v>35000000</v>
      </c>
      <c r="F1067" t="s">
        <v>6737</v>
      </c>
    </row>
    <row r="1068" spans="1:6" x14ac:dyDescent="0.3">
      <c r="A1068">
        <v>326029</v>
      </c>
      <c r="B1068" t="s">
        <v>244</v>
      </c>
      <c r="C1068" t="s">
        <v>180</v>
      </c>
      <c r="D1068" t="s">
        <v>6798</v>
      </c>
      <c r="E1068" s="16">
        <v>28000000</v>
      </c>
      <c r="F1068" t="s">
        <v>7468</v>
      </c>
    </row>
    <row r="1069" spans="1:6" x14ac:dyDescent="0.3">
      <c r="A1069">
        <v>326029</v>
      </c>
      <c r="B1069" t="s">
        <v>244</v>
      </c>
      <c r="C1069" t="s">
        <v>180</v>
      </c>
      <c r="D1069" t="s">
        <v>7761</v>
      </c>
      <c r="E1069" s="16">
        <v>18000000</v>
      </c>
      <c r="F1069" t="s">
        <v>7468</v>
      </c>
    </row>
    <row r="1070" spans="1:6" x14ac:dyDescent="0.3">
      <c r="A1070">
        <v>326029</v>
      </c>
      <c r="B1070" t="s">
        <v>244</v>
      </c>
      <c r="C1070" t="s">
        <v>180</v>
      </c>
      <c r="D1070" t="s">
        <v>6761</v>
      </c>
      <c r="E1070" s="16">
        <v>28000000</v>
      </c>
      <c r="F1070" t="s">
        <v>6737</v>
      </c>
    </row>
    <row r="1071" spans="1:6" x14ac:dyDescent="0.3">
      <c r="A1071">
        <v>326029</v>
      </c>
      <c r="B1071" t="s">
        <v>244</v>
      </c>
      <c r="C1071" t="s">
        <v>180</v>
      </c>
      <c r="D1071" t="s">
        <v>6762</v>
      </c>
      <c r="E1071" s="16">
        <v>28000000</v>
      </c>
      <c r="F1071" t="s">
        <v>6737</v>
      </c>
    </row>
    <row r="1072" spans="1:6" x14ac:dyDescent="0.3">
      <c r="A1072">
        <v>326029</v>
      </c>
      <c r="B1072" t="s">
        <v>244</v>
      </c>
      <c r="C1072" t="s">
        <v>180</v>
      </c>
      <c r="D1072" t="s">
        <v>6765</v>
      </c>
      <c r="E1072" s="16">
        <v>30000000</v>
      </c>
      <c r="F1072" t="s">
        <v>6737</v>
      </c>
    </row>
    <row r="1073" spans="1:6" x14ac:dyDescent="0.3">
      <c r="A1073">
        <v>326029</v>
      </c>
      <c r="B1073" t="s">
        <v>244</v>
      </c>
      <c r="C1073" t="s">
        <v>180</v>
      </c>
      <c r="D1073" t="s">
        <v>7013</v>
      </c>
      <c r="E1073" s="16">
        <v>27000000</v>
      </c>
      <c r="F1073" t="s">
        <v>6737</v>
      </c>
    </row>
    <row r="1074" spans="1:6" x14ac:dyDescent="0.3">
      <c r="A1074">
        <v>326029</v>
      </c>
      <c r="B1074" t="s">
        <v>244</v>
      </c>
      <c r="C1074" t="s">
        <v>180</v>
      </c>
      <c r="D1074" t="s">
        <v>7505</v>
      </c>
      <c r="E1074" s="16">
        <v>35000000</v>
      </c>
      <c r="F1074" t="s">
        <v>7062</v>
      </c>
    </row>
    <row r="1075" spans="1:6" x14ac:dyDescent="0.3">
      <c r="A1075">
        <v>326029</v>
      </c>
      <c r="B1075" t="s">
        <v>244</v>
      </c>
      <c r="C1075" t="s">
        <v>180</v>
      </c>
      <c r="D1075" t="s">
        <v>7081</v>
      </c>
      <c r="E1075" s="16">
        <v>40000000</v>
      </c>
      <c r="F1075" t="s">
        <v>6737</v>
      </c>
    </row>
    <row r="1076" spans="1:6" x14ac:dyDescent="0.3">
      <c r="A1076">
        <v>326029</v>
      </c>
      <c r="B1076" t="s">
        <v>244</v>
      </c>
      <c r="C1076" t="s">
        <v>180</v>
      </c>
      <c r="D1076" t="s">
        <v>6800</v>
      </c>
      <c r="E1076" s="16">
        <v>30000000</v>
      </c>
      <c r="F1076" t="s">
        <v>7468</v>
      </c>
    </row>
    <row r="1077" spans="1:6" x14ac:dyDescent="0.3">
      <c r="A1077">
        <v>326029</v>
      </c>
      <c r="B1077" t="s">
        <v>244</v>
      </c>
      <c r="C1077" t="s">
        <v>180</v>
      </c>
      <c r="D1077" t="s">
        <v>6803</v>
      </c>
      <c r="E1077" s="16">
        <v>5000000</v>
      </c>
      <c r="F1077" t="s">
        <v>7468</v>
      </c>
    </row>
    <row r="1078" spans="1:6" x14ac:dyDescent="0.3">
      <c r="A1078">
        <v>326029</v>
      </c>
      <c r="B1078" t="s">
        <v>244</v>
      </c>
      <c r="C1078" t="s">
        <v>180</v>
      </c>
      <c r="D1078" t="s">
        <v>6931</v>
      </c>
      <c r="E1078" s="16">
        <v>16000000</v>
      </c>
      <c r="F1078" t="s">
        <v>6737</v>
      </c>
    </row>
    <row r="1079" spans="1:6" x14ac:dyDescent="0.3">
      <c r="A1079">
        <v>326029</v>
      </c>
      <c r="B1079" t="s">
        <v>244</v>
      </c>
      <c r="C1079" t="s">
        <v>180</v>
      </c>
      <c r="D1079" t="s">
        <v>6771</v>
      </c>
      <c r="E1079" s="16">
        <v>40000000</v>
      </c>
      <c r="F1079" t="s">
        <v>6737</v>
      </c>
    </row>
    <row r="1080" spans="1:6" x14ac:dyDescent="0.3">
      <c r="A1080">
        <v>326029</v>
      </c>
      <c r="B1080" t="s">
        <v>244</v>
      </c>
      <c r="C1080" t="s">
        <v>180</v>
      </c>
      <c r="D1080" t="s">
        <v>6732</v>
      </c>
      <c r="E1080" s="16">
        <v>25000000</v>
      </c>
      <c r="F1080" t="s">
        <v>180</v>
      </c>
    </row>
    <row r="1081" spans="1:6" x14ac:dyDescent="0.3">
      <c r="A1081">
        <v>326029</v>
      </c>
      <c r="B1081" t="s">
        <v>244</v>
      </c>
      <c r="C1081" t="s">
        <v>180</v>
      </c>
      <c r="D1081" t="s">
        <v>9029</v>
      </c>
      <c r="E1081" s="16">
        <v>200000</v>
      </c>
      <c r="F1081" t="s">
        <v>8973</v>
      </c>
    </row>
    <row r="1082" spans="1:6" x14ac:dyDescent="0.3">
      <c r="A1082">
        <v>394327</v>
      </c>
      <c r="B1082" t="s">
        <v>217</v>
      </c>
      <c r="C1082" t="s">
        <v>180</v>
      </c>
      <c r="D1082" t="s">
        <v>6853</v>
      </c>
      <c r="E1082" s="16">
        <v>18000000</v>
      </c>
      <c r="F1082" t="s">
        <v>7235</v>
      </c>
    </row>
    <row r="1083" spans="1:6" x14ac:dyDescent="0.3">
      <c r="A1083">
        <v>394327</v>
      </c>
      <c r="B1083" t="s">
        <v>217</v>
      </c>
      <c r="C1083" t="s">
        <v>180</v>
      </c>
      <c r="D1083" t="s">
        <v>6697</v>
      </c>
      <c r="E1083" s="16">
        <v>25000000</v>
      </c>
      <c r="F1083" t="s">
        <v>180</v>
      </c>
    </row>
    <row r="1084" spans="1:6" x14ac:dyDescent="0.3">
      <c r="A1084">
        <v>394327</v>
      </c>
      <c r="B1084" t="s">
        <v>217</v>
      </c>
      <c r="C1084" t="s">
        <v>180</v>
      </c>
      <c r="D1084" t="s">
        <v>6856</v>
      </c>
      <c r="E1084" s="16">
        <v>3500000</v>
      </c>
      <c r="F1084" t="s">
        <v>7235</v>
      </c>
    </row>
    <row r="1085" spans="1:6" x14ac:dyDescent="0.3">
      <c r="A1085">
        <v>394327</v>
      </c>
      <c r="B1085" t="s">
        <v>217</v>
      </c>
      <c r="C1085" t="s">
        <v>180</v>
      </c>
      <c r="D1085" t="s">
        <v>6857</v>
      </c>
      <c r="E1085" s="16">
        <v>37000000</v>
      </c>
      <c r="F1085" t="s">
        <v>7235</v>
      </c>
    </row>
    <row r="1086" spans="1:6" x14ac:dyDescent="0.3">
      <c r="A1086">
        <v>394327</v>
      </c>
      <c r="B1086" t="s">
        <v>217</v>
      </c>
      <c r="C1086" t="s">
        <v>180</v>
      </c>
      <c r="D1086" t="s">
        <v>7300</v>
      </c>
      <c r="E1086" s="16">
        <v>15000000</v>
      </c>
      <c r="F1086" t="s">
        <v>7235</v>
      </c>
    </row>
    <row r="1087" spans="1:6" x14ac:dyDescent="0.3">
      <c r="A1087">
        <v>394327</v>
      </c>
      <c r="B1087" t="s">
        <v>217</v>
      </c>
      <c r="C1087" t="s">
        <v>180</v>
      </c>
      <c r="D1087" t="s">
        <v>6700</v>
      </c>
      <c r="E1087" s="16">
        <v>27000000</v>
      </c>
      <c r="F1087" t="s">
        <v>7235</v>
      </c>
    </row>
    <row r="1088" spans="1:6" x14ac:dyDescent="0.3">
      <c r="A1088">
        <v>394327</v>
      </c>
      <c r="B1088" t="s">
        <v>217</v>
      </c>
      <c r="C1088" t="s">
        <v>180</v>
      </c>
      <c r="D1088" t="s">
        <v>8492</v>
      </c>
      <c r="E1088" s="16">
        <v>28000000</v>
      </c>
      <c r="F1088" t="s">
        <v>7235</v>
      </c>
    </row>
    <row r="1089" spans="1:6" x14ac:dyDescent="0.3">
      <c r="A1089">
        <v>394327</v>
      </c>
      <c r="B1089" t="s">
        <v>217</v>
      </c>
      <c r="C1089" t="s">
        <v>180</v>
      </c>
      <c r="D1089" t="s">
        <v>7304</v>
      </c>
      <c r="E1089" s="16">
        <v>37000000</v>
      </c>
      <c r="F1089" t="s">
        <v>7235</v>
      </c>
    </row>
    <row r="1090" spans="1:6" x14ac:dyDescent="0.3">
      <c r="A1090">
        <v>394327</v>
      </c>
      <c r="B1090" t="s">
        <v>217</v>
      </c>
      <c r="C1090" t="s">
        <v>180</v>
      </c>
      <c r="D1090" t="s">
        <v>6705</v>
      </c>
      <c r="E1090" s="16">
        <v>40000000</v>
      </c>
      <c r="F1090" t="s">
        <v>180</v>
      </c>
    </row>
    <row r="1091" spans="1:6" x14ac:dyDescent="0.3">
      <c r="A1091">
        <v>394327</v>
      </c>
      <c r="B1091" t="s">
        <v>217</v>
      </c>
      <c r="C1091" t="s">
        <v>180</v>
      </c>
      <c r="D1091" t="s">
        <v>8324</v>
      </c>
      <c r="E1091" s="16">
        <v>600000</v>
      </c>
      <c r="F1091" t="s">
        <v>7235</v>
      </c>
    </row>
    <row r="1092" spans="1:6" x14ac:dyDescent="0.3">
      <c r="A1092">
        <v>394327</v>
      </c>
      <c r="B1092" t="s">
        <v>217</v>
      </c>
      <c r="C1092" t="s">
        <v>180</v>
      </c>
      <c r="D1092" t="s">
        <v>8327</v>
      </c>
      <c r="E1092" s="16">
        <v>30000000</v>
      </c>
      <c r="F1092" t="s">
        <v>7235</v>
      </c>
    </row>
    <row r="1093" spans="1:6" x14ac:dyDescent="0.3">
      <c r="A1093">
        <v>394327</v>
      </c>
      <c r="B1093" t="s">
        <v>217</v>
      </c>
      <c r="C1093" t="s">
        <v>180</v>
      </c>
      <c r="D1093" t="s">
        <v>6867</v>
      </c>
      <c r="E1093" s="16">
        <v>32000000</v>
      </c>
      <c r="F1093" t="s">
        <v>7235</v>
      </c>
    </row>
    <row r="1094" spans="1:6" x14ac:dyDescent="0.3">
      <c r="A1094">
        <v>394327</v>
      </c>
      <c r="B1094" t="s">
        <v>217</v>
      </c>
      <c r="C1094" t="s">
        <v>180</v>
      </c>
      <c r="D1094" t="s">
        <v>6871</v>
      </c>
      <c r="E1094" s="16">
        <v>25000000</v>
      </c>
      <c r="F1094" t="s">
        <v>7235</v>
      </c>
    </row>
    <row r="1095" spans="1:6" x14ac:dyDescent="0.3">
      <c r="A1095">
        <v>394327</v>
      </c>
      <c r="B1095" t="s">
        <v>217</v>
      </c>
      <c r="C1095" t="s">
        <v>180</v>
      </c>
      <c r="D1095" t="s">
        <v>6715</v>
      </c>
      <c r="E1095" s="16">
        <v>38000000</v>
      </c>
      <c r="F1095" t="s">
        <v>180</v>
      </c>
    </row>
    <row r="1096" spans="1:6" x14ac:dyDescent="0.3">
      <c r="A1096">
        <v>394327</v>
      </c>
      <c r="B1096" t="s">
        <v>217</v>
      </c>
      <c r="C1096" t="s">
        <v>180</v>
      </c>
      <c r="D1096" t="s">
        <v>6873</v>
      </c>
      <c r="E1096" s="16">
        <v>10000000</v>
      </c>
      <c r="F1096" t="s">
        <v>7235</v>
      </c>
    </row>
    <row r="1097" spans="1:6" x14ac:dyDescent="0.3">
      <c r="A1097">
        <v>394327</v>
      </c>
      <c r="B1097" t="s">
        <v>217</v>
      </c>
      <c r="C1097" t="s">
        <v>180</v>
      </c>
      <c r="D1097" t="s">
        <v>6876</v>
      </c>
      <c r="E1097" s="16">
        <v>25000000</v>
      </c>
      <c r="F1097" t="s">
        <v>7235</v>
      </c>
    </row>
    <row r="1098" spans="1:6" x14ac:dyDescent="0.3">
      <c r="A1098">
        <v>394327</v>
      </c>
      <c r="B1098" t="s">
        <v>217</v>
      </c>
      <c r="C1098" t="s">
        <v>180</v>
      </c>
      <c r="D1098" t="s">
        <v>6719</v>
      </c>
      <c r="E1098" s="16">
        <v>38000000</v>
      </c>
      <c r="F1098" t="s">
        <v>180</v>
      </c>
    </row>
    <row r="1099" spans="1:6" x14ac:dyDescent="0.3">
      <c r="A1099">
        <v>394327</v>
      </c>
      <c r="B1099" t="s">
        <v>217</v>
      </c>
      <c r="C1099" t="s">
        <v>180</v>
      </c>
      <c r="D1099" t="s">
        <v>6721</v>
      </c>
      <c r="E1099" s="16">
        <v>30000000</v>
      </c>
      <c r="F1099" t="s">
        <v>180</v>
      </c>
    </row>
    <row r="1100" spans="1:6" x14ac:dyDescent="0.3">
      <c r="A1100">
        <v>394327</v>
      </c>
      <c r="B1100" t="s">
        <v>217</v>
      </c>
      <c r="C1100" t="s">
        <v>180</v>
      </c>
      <c r="D1100" t="s">
        <v>6880</v>
      </c>
      <c r="E1100" s="16">
        <v>3500000</v>
      </c>
      <c r="F1100" t="s">
        <v>7235</v>
      </c>
    </row>
    <row r="1101" spans="1:6" x14ac:dyDescent="0.3">
      <c r="A1101">
        <v>394327</v>
      </c>
      <c r="B1101" t="s">
        <v>217</v>
      </c>
      <c r="C1101" t="s">
        <v>180</v>
      </c>
      <c r="D1101" t="s">
        <v>7679</v>
      </c>
      <c r="E1101" s="16">
        <v>10000000</v>
      </c>
      <c r="F1101" t="s">
        <v>7235</v>
      </c>
    </row>
    <row r="1102" spans="1:6" x14ac:dyDescent="0.3">
      <c r="A1102">
        <v>394327</v>
      </c>
      <c r="B1102" t="s">
        <v>217</v>
      </c>
      <c r="C1102" t="s">
        <v>180</v>
      </c>
      <c r="D1102" t="s">
        <v>6727</v>
      </c>
      <c r="E1102" s="16">
        <v>38000000</v>
      </c>
      <c r="F1102" t="s">
        <v>180</v>
      </c>
    </row>
    <row r="1103" spans="1:6" x14ac:dyDescent="0.3">
      <c r="A1103">
        <v>394327</v>
      </c>
      <c r="B1103" t="s">
        <v>217</v>
      </c>
      <c r="C1103" t="s">
        <v>180</v>
      </c>
      <c r="D1103" t="s">
        <v>6885</v>
      </c>
      <c r="E1103" s="16">
        <v>25000000</v>
      </c>
      <c r="F1103" t="s">
        <v>7235</v>
      </c>
    </row>
    <row r="1104" spans="1:6" x14ac:dyDescent="0.3">
      <c r="A1104">
        <v>394327</v>
      </c>
      <c r="B1104" t="s">
        <v>217</v>
      </c>
      <c r="C1104" t="s">
        <v>180</v>
      </c>
      <c r="D1104" t="s">
        <v>6732</v>
      </c>
      <c r="E1104" s="16">
        <v>40000000</v>
      </c>
      <c r="F1104" t="s">
        <v>180</v>
      </c>
    </row>
    <row r="1105" spans="1:6" x14ac:dyDescent="0.3">
      <c r="A1105">
        <v>399776</v>
      </c>
      <c r="B1105" t="s">
        <v>204</v>
      </c>
      <c r="C1105" t="s">
        <v>180</v>
      </c>
      <c r="D1105" t="s">
        <v>6886</v>
      </c>
      <c r="E1105" s="16">
        <v>500000</v>
      </c>
      <c r="F1105" t="s">
        <v>8286</v>
      </c>
    </row>
    <row r="1106" spans="1:6" x14ac:dyDescent="0.3">
      <c r="A1106">
        <v>399776</v>
      </c>
      <c r="B1106" t="s">
        <v>204</v>
      </c>
      <c r="C1106" t="s">
        <v>180</v>
      </c>
      <c r="D1106" t="s">
        <v>8092</v>
      </c>
      <c r="E1106" s="16">
        <v>300000</v>
      </c>
      <c r="F1106" t="s">
        <v>8286</v>
      </c>
    </row>
    <row r="1107" spans="1:6" x14ac:dyDescent="0.3">
      <c r="A1107">
        <v>399776</v>
      </c>
      <c r="B1107" t="s">
        <v>204</v>
      </c>
      <c r="C1107" t="s">
        <v>180</v>
      </c>
      <c r="D1107" t="s">
        <v>6808</v>
      </c>
      <c r="E1107" s="16">
        <v>50000000</v>
      </c>
      <c r="F1107" t="s">
        <v>6809</v>
      </c>
    </row>
    <row r="1108" spans="1:6" x14ac:dyDescent="0.3">
      <c r="A1108">
        <v>399776</v>
      </c>
      <c r="B1108" t="s">
        <v>204</v>
      </c>
      <c r="C1108" t="s">
        <v>180</v>
      </c>
      <c r="D1108" t="s">
        <v>6816</v>
      </c>
      <c r="E1108" s="16">
        <v>50000000</v>
      </c>
      <c r="F1108" t="s">
        <v>6809</v>
      </c>
    </row>
    <row r="1109" spans="1:6" x14ac:dyDescent="0.3">
      <c r="A1109">
        <v>399776</v>
      </c>
      <c r="B1109" t="s">
        <v>204</v>
      </c>
      <c r="C1109" t="s">
        <v>180</v>
      </c>
      <c r="D1109" t="s">
        <v>6893</v>
      </c>
      <c r="E1109" s="16">
        <v>20000000</v>
      </c>
      <c r="F1109" t="s">
        <v>6809</v>
      </c>
    </row>
    <row r="1110" spans="1:6" x14ac:dyDescent="0.3">
      <c r="A1110">
        <v>399776</v>
      </c>
      <c r="B1110" t="s">
        <v>204</v>
      </c>
      <c r="C1110" t="s">
        <v>180</v>
      </c>
      <c r="D1110" t="s">
        <v>6894</v>
      </c>
      <c r="E1110" s="16">
        <v>300000</v>
      </c>
      <c r="F1110" t="s">
        <v>8286</v>
      </c>
    </row>
    <row r="1111" spans="1:6" x14ac:dyDescent="0.3">
      <c r="A1111">
        <v>399776</v>
      </c>
      <c r="B1111" t="s">
        <v>204</v>
      </c>
      <c r="C1111" t="s">
        <v>180</v>
      </c>
      <c r="D1111" t="s">
        <v>6823</v>
      </c>
      <c r="E1111" s="16">
        <v>50000000</v>
      </c>
      <c r="F1111" t="s">
        <v>6809</v>
      </c>
    </row>
    <row r="1112" spans="1:6" x14ac:dyDescent="0.3">
      <c r="A1112">
        <v>399776</v>
      </c>
      <c r="B1112" t="s">
        <v>204</v>
      </c>
      <c r="C1112" t="s">
        <v>180</v>
      </c>
      <c r="D1112" t="s">
        <v>6700</v>
      </c>
      <c r="E1112" s="16">
        <v>16000000</v>
      </c>
      <c r="F1112" t="s">
        <v>6809</v>
      </c>
    </row>
    <row r="1113" spans="1:6" x14ac:dyDescent="0.3">
      <c r="A1113">
        <v>399776</v>
      </c>
      <c r="B1113" t="s">
        <v>204</v>
      </c>
      <c r="C1113" t="s">
        <v>180</v>
      </c>
      <c r="D1113" t="s">
        <v>6825</v>
      </c>
      <c r="E1113" s="16">
        <v>30000000</v>
      </c>
      <c r="F1113" t="s">
        <v>6809</v>
      </c>
    </row>
    <row r="1114" spans="1:6" x14ac:dyDescent="0.3">
      <c r="A1114">
        <v>399776</v>
      </c>
      <c r="B1114" t="s">
        <v>204</v>
      </c>
      <c r="C1114" t="s">
        <v>180</v>
      </c>
      <c r="D1114" t="s">
        <v>7134</v>
      </c>
      <c r="E1114" s="16">
        <v>22000000</v>
      </c>
      <c r="F1114" t="s">
        <v>180</v>
      </c>
    </row>
    <row r="1115" spans="1:6" x14ac:dyDescent="0.3">
      <c r="A1115">
        <v>399776</v>
      </c>
      <c r="B1115" t="s">
        <v>204</v>
      </c>
      <c r="C1115" t="s">
        <v>180</v>
      </c>
      <c r="D1115" t="s">
        <v>6705</v>
      </c>
      <c r="E1115" s="16">
        <v>25000000</v>
      </c>
      <c r="F1115" t="s">
        <v>180</v>
      </c>
    </row>
    <row r="1116" spans="1:6" x14ac:dyDescent="0.3">
      <c r="A1116">
        <v>399776</v>
      </c>
      <c r="B1116" t="s">
        <v>204</v>
      </c>
      <c r="C1116" t="s">
        <v>180</v>
      </c>
      <c r="D1116" t="s">
        <v>7090</v>
      </c>
      <c r="E1116" s="16">
        <v>6000000</v>
      </c>
      <c r="F1116" t="s">
        <v>6809</v>
      </c>
    </row>
    <row r="1117" spans="1:6" x14ac:dyDescent="0.3">
      <c r="A1117">
        <v>399776</v>
      </c>
      <c r="B1117" t="s">
        <v>204</v>
      </c>
      <c r="C1117" t="s">
        <v>180</v>
      </c>
      <c r="D1117" t="s">
        <v>6833</v>
      </c>
      <c r="E1117" s="16">
        <v>45000000</v>
      </c>
      <c r="F1117" t="s">
        <v>6809</v>
      </c>
    </row>
    <row r="1118" spans="1:6" x14ac:dyDescent="0.3">
      <c r="A1118">
        <v>399776</v>
      </c>
      <c r="B1118" t="s">
        <v>204</v>
      </c>
      <c r="C1118" t="s">
        <v>180</v>
      </c>
      <c r="D1118" t="s">
        <v>6715</v>
      </c>
      <c r="E1118" s="16">
        <v>45000000</v>
      </c>
      <c r="F1118" t="s">
        <v>180</v>
      </c>
    </row>
    <row r="1119" spans="1:6" x14ac:dyDescent="0.3">
      <c r="A1119">
        <v>399776</v>
      </c>
      <c r="B1119" t="s">
        <v>204</v>
      </c>
      <c r="C1119" t="s">
        <v>180</v>
      </c>
      <c r="D1119" t="s">
        <v>7415</v>
      </c>
      <c r="E1119" s="16">
        <v>1500000</v>
      </c>
      <c r="F1119" t="s">
        <v>7593</v>
      </c>
    </row>
    <row r="1120" spans="1:6" x14ac:dyDescent="0.3">
      <c r="A1120">
        <v>399776</v>
      </c>
      <c r="B1120" t="s">
        <v>204</v>
      </c>
      <c r="C1120" t="s">
        <v>180</v>
      </c>
      <c r="D1120" t="s">
        <v>7592</v>
      </c>
      <c r="E1120" s="16">
        <v>30000000</v>
      </c>
      <c r="F1120" t="s">
        <v>180</v>
      </c>
    </row>
    <row r="1121" spans="1:6" x14ac:dyDescent="0.3">
      <c r="A1121">
        <v>399776</v>
      </c>
      <c r="B1121" t="s">
        <v>204</v>
      </c>
      <c r="C1121" t="s">
        <v>180</v>
      </c>
      <c r="D1121" t="s">
        <v>7137</v>
      </c>
      <c r="E1121" s="16">
        <v>40000000</v>
      </c>
      <c r="F1121" t="s">
        <v>180</v>
      </c>
    </row>
    <row r="1122" spans="1:6" x14ac:dyDescent="0.3">
      <c r="A1122">
        <v>399776</v>
      </c>
      <c r="B1122" t="s">
        <v>204</v>
      </c>
      <c r="C1122" t="s">
        <v>180</v>
      </c>
      <c r="D1122" t="s">
        <v>7096</v>
      </c>
      <c r="E1122" s="16">
        <v>2500000</v>
      </c>
      <c r="F1122" t="s">
        <v>7593</v>
      </c>
    </row>
    <row r="1123" spans="1:6" x14ac:dyDescent="0.3">
      <c r="A1123">
        <v>399776</v>
      </c>
      <c r="B1123" t="s">
        <v>204</v>
      </c>
      <c r="C1123" t="s">
        <v>180</v>
      </c>
      <c r="D1123" t="s">
        <v>6719</v>
      </c>
      <c r="E1123" s="16">
        <v>45000000</v>
      </c>
      <c r="F1123" t="s">
        <v>180</v>
      </c>
    </row>
    <row r="1124" spans="1:6" x14ac:dyDescent="0.3">
      <c r="A1124">
        <v>399776</v>
      </c>
      <c r="B1124" t="s">
        <v>204</v>
      </c>
      <c r="C1124" t="s">
        <v>180</v>
      </c>
      <c r="D1124" t="s">
        <v>6837</v>
      </c>
      <c r="E1124" s="16">
        <v>15000000</v>
      </c>
      <c r="F1124" t="s">
        <v>6809</v>
      </c>
    </row>
    <row r="1125" spans="1:6" x14ac:dyDescent="0.3">
      <c r="A1125">
        <v>399776</v>
      </c>
      <c r="B1125" t="s">
        <v>204</v>
      </c>
      <c r="C1125" t="s">
        <v>180</v>
      </c>
      <c r="D1125" t="s">
        <v>9361</v>
      </c>
      <c r="E1125" s="16">
        <v>100000</v>
      </c>
      <c r="F1125" t="s">
        <v>8286</v>
      </c>
    </row>
    <row r="1126" spans="1:6" x14ac:dyDescent="0.3">
      <c r="A1126">
        <v>399776</v>
      </c>
      <c r="B1126" t="s">
        <v>204</v>
      </c>
      <c r="C1126" t="s">
        <v>180</v>
      </c>
      <c r="D1126" t="s">
        <v>7034</v>
      </c>
      <c r="E1126" s="16">
        <v>45000000</v>
      </c>
      <c r="F1126" t="s">
        <v>6809</v>
      </c>
    </row>
    <row r="1127" spans="1:6" x14ac:dyDescent="0.3">
      <c r="A1127">
        <v>399776</v>
      </c>
      <c r="B1127" t="s">
        <v>204</v>
      </c>
      <c r="C1127" t="s">
        <v>180</v>
      </c>
      <c r="D1127" t="s">
        <v>7097</v>
      </c>
      <c r="E1127" s="16">
        <v>30000000</v>
      </c>
      <c r="F1127" t="s">
        <v>6809</v>
      </c>
    </row>
    <row r="1128" spans="1:6" x14ac:dyDescent="0.3">
      <c r="A1128">
        <v>399776</v>
      </c>
      <c r="B1128" t="s">
        <v>204</v>
      </c>
      <c r="C1128" t="s">
        <v>180</v>
      </c>
      <c r="D1128" t="s">
        <v>6954</v>
      </c>
      <c r="E1128" s="16">
        <v>40000000</v>
      </c>
      <c r="F1128" t="s">
        <v>6809</v>
      </c>
    </row>
    <row r="1129" spans="1:6" x14ac:dyDescent="0.3">
      <c r="A1129">
        <v>399776</v>
      </c>
      <c r="B1129" t="s">
        <v>204</v>
      </c>
      <c r="C1129" t="s">
        <v>180</v>
      </c>
      <c r="D1129" t="s">
        <v>6727</v>
      </c>
      <c r="E1129" s="16">
        <v>45000000</v>
      </c>
      <c r="F1129" t="s">
        <v>180</v>
      </c>
    </row>
    <row r="1130" spans="1:6" x14ac:dyDescent="0.3">
      <c r="A1130">
        <v>399776</v>
      </c>
      <c r="B1130" t="s">
        <v>204</v>
      </c>
      <c r="C1130" t="s">
        <v>180</v>
      </c>
      <c r="D1130" t="s">
        <v>7603</v>
      </c>
      <c r="E1130" s="16">
        <v>300000</v>
      </c>
      <c r="F1130" t="s">
        <v>8286</v>
      </c>
    </row>
    <row r="1131" spans="1:6" x14ac:dyDescent="0.3">
      <c r="A1131">
        <v>399776</v>
      </c>
      <c r="B1131" t="s">
        <v>204</v>
      </c>
      <c r="C1131" t="s">
        <v>180</v>
      </c>
      <c r="D1131" t="s">
        <v>7105</v>
      </c>
      <c r="E1131" s="16">
        <v>4000000</v>
      </c>
      <c r="F1131" t="s">
        <v>7593</v>
      </c>
    </row>
    <row r="1132" spans="1:6" x14ac:dyDescent="0.3">
      <c r="A1132">
        <v>399776</v>
      </c>
      <c r="B1132" t="s">
        <v>204</v>
      </c>
      <c r="C1132" t="s">
        <v>180</v>
      </c>
      <c r="D1132" t="s">
        <v>6732</v>
      </c>
      <c r="E1132" s="16">
        <v>32000000</v>
      </c>
      <c r="F1132" t="s">
        <v>180</v>
      </c>
    </row>
    <row r="1133" spans="1:6" x14ac:dyDescent="0.3">
      <c r="A1133">
        <v>399776</v>
      </c>
      <c r="B1133" t="s">
        <v>204</v>
      </c>
      <c r="C1133" t="s">
        <v>180</v>
      </c>
      <c r="D1133" t="s">
        <v>8252</v>
      </c>
      <c r="E1133" s="16">
        <v>500000</v>
      </c>
      <c r="F1133" t="s">
        <v>8286</v>
      </c>
    </row>
    <row r="1134" spans="1:6" x14ac:dyDescent="0.3">
      <c r="A1134">
        <v>399776</v>
      </c>
      <c r="B1134" t="s">
        <v>204</v>
      </c>
      <c r="C1134" t="s">
        <v>180</v>
      </c>
      <c r="D1134" t="s">
        <v>6849</v>
      </c>
      <c r="E1134" s="16">
        <v>50000000</v>
      </c>
      <c r="F1134" t="s">
        <v>6809</v>
      </c>
    </row>
    <row r="1135" spans="1:6" x14ac:dyDescent="0.3">
      <c r="A1135">
        <v>399776</v>
      </c>
      <c r="B1135" t="s">
        <v>204</v>
      </c>
      <c r="C1135" t="s">
        <v>180</v>
      </c>
      <c r="D1135" t="s">
        <v>7037</v>
      </c>
      <c r="E1135" s="16">
        <v>50000000</v>
      </c>
      <c r="F1135" t="s">
        <v>6809</v>
      </c>
    </row>
    <row r="1136" spans="1:6" x14ac:dyDescent="0.3">
      <c r="A1136">
        <v>401173</v>
      </c>
      <c r="B1136" t="s">
        <v>247</v>
      </c>
      <c r="C1136" t="s">
        <v>180</v>
      </c>
      <c r="D1136" t="s">
        <v>6697</v>
      </c>
      <c r="E1136" s="16">
        <v>60000000</v>
      </c>
      <c r="F1136" t="s">
        <v>6773</v>
      </c>
    </row>
    <row r="1137" spans="1:6" x14ac:dyDescent="0.3">
      <c r="A1137">
        <v>401173</v>
      </c>
      <c r="B1137" t="s">
        <v>247</v>
      </c>
      <c r="C1137" t="s">
        <v>180</v>
      </c>
      <c r="D1137" t="s">
        <v>7023</v>
      </c>
      <c r="E1137" s="16">
        <v>8000000</v>
      </c>
      <c r="F1137" t="s">
        <v>6737</v>
      </c>
    </row>
    <row r="1138" spans="1:6" x14ac:dyDescent="0.3">
      <c r="A1138">
        <v>401173</v>
      </c>
      <c r="B1138" t="s">
        <v>247</v>
      </c>
      <c r="C1138" t="s">
        <v>180</v>
      </c>
      <c r="D1138" t="s">
        <v>6740</v>
      </c>
      <c r="E1138" s="16">
        <v>15000000</v>
      </c>
      <c r="F1138" t="s">
        <v>6737</v>
      </c>
    </row>
    <row r="1139" spans="1:6" x14ac:dyDescent="0.3">
      <c r="A1139">
        <v>401173</v>
      </c>
      <c r="B1139" t="s">
        <v>247</v>
      </c>
      <c r="C1139" t="s">
        <v>180</v>
      </c>
      <c r="D1139" t="s">
        <v>6741</v>
      </c>
      <c r="E1139" s="16">
        <v>100000000</v>
      </c>
      <c r="F1139" t="s">
        <v>6737</v>
      </c>
    </row>
    <row r="1140" spans="1:6" x14ac:dyDescent="0.3">
      <c r="A1140">
        <v>401173</v>
      </c>
      <c r="B1140" t="s">
        <v>247</v>
      </c>
      <c r="C1140" t="s">
        <v>180</v>
      </c>
      <c r="D1140" t="s">
        <v>7414</v>
      </c>
      <c r="E1140" s="16">
        <v>90000000</v>
      </c>
      <c r="F1140" t="s">
        <v>6773</v>
      </c>
    </row>
    <row r="1141" spans="1:6" x14ac:dyDescent="0.3">
      <c r="A1141">
        <v>401173</v>
      </c>
      <c r="B1141" t="s">
        <v>247</v>
      </c>
      <c r="C1141" t="s">
        <v>180</v>
      </c>
      <c r="D1141" t="s">
        <v>7170</v>
      </c>
      <c r="E1141" s="16">
        <v>80000000</v>
      </c>
      <c r="F1141" t="s">
        <v>6737</v>
      </c>
    </row>
    <row r="1142" spans="1:6" x14ac:dyDescent="0.3">
      <c r="A1142">
        <v>401173</v>
      </c>
      <c r="B1142" t="s">
        <v>247</v>
      </c>
      <c r="C1142" t="s">
        <v>180</v>
      </c>
      <c r="D1142" t="s">
        <v>6700</v>
      </c>
      <c r="E1142" s="16">
        <v>117000000</v>
      </c>
      <c r="F1142" t="s">
        <v>6737</v>
      </c>
    </row>
    <row r="1143" spans="1:6" x14ac:dyDescent="0.3">
      <c r="A1143">
        <v>401173</v>
      </c>
      <c r="B1143" t="s">
        <v>247</v>
      </c>
      <c r="C1143" t="s">
        <v>180</v>
      </c>
      <c r="D1143" t="s">
        <v>7398</v>
      </c>
      <c r="E1143" s="16">
        <v>32000000</v>
      </c>
      <c r="F1143" t="s">
        <v>6773</v>
      </c>
    </row>
    <row r="1144" spans="1:6" x14ac:dyDescent="0.3">
      <c r="A1144">
        <v>401173</v>
      </c>
      <c r="B1144" t="s">
        <v>247</v>
      </c>
      <c r="C1144" t="s">
        <v>180</v>
      </c>
      <c r="D1144" t="s">
        <v>6705</v>
      </c>
      <c r="E1144" s="16">
        <v>20000000</v>
      </c>
      <c r="F1144" t="s">
        <v>180</v>
      </c>
    </row>
    <row r="1145" spans="1:6" x14ac:dyDescent="0.3">
      <c r="A1145">
        <v>401173</v>
      </c>
      <c r="B1145" t="s">
        <v>247</v>
      </c>
      <c r="C1145" t="s">
        <v>180</v>
      </c>
      <c r="D1145" t="s">
        <v>6751</v>
      </c>
      <c r="E1145" s="16">
        <v>100000000</v>
      </c>
      <c r="F1145" t="s">
        <v>6737</v>
      </c>
    </row>
    <row r="1146" spans="1:6" x14ac:dyDescent="0.3">
      <c r="A1146">
        <v>401173</v>
      </c>
      <c r="B1146" t="s">
        <v>247</v>
      </c>
      <c r="C1146" t="s">
        <v>180</v>
      </c>
      <c r="D1146" t="s">
        <v>7123</v>
      </c>
      <c r="E1146" s="16">
        <v>130000000</v>
      </c>
      <c r="F1146" t="s">
        <v>6737</v>
      </c>
    </row>
    <row r="1147" spans="1:6" x14ac:dyDescent="0.3">
      <c r="A1147">
        <v>401173</v>
      </c>
      <c r="B1147" t="s">
        <v>247</v>
      </c>
      <c r="C1147" t="s">
        <v>180</v>
      </c>
      <c r="D1147" t="s">
        <v>6714</v>
      </c>
      <c r="E1147" s="16">
        <v>75000000</v>
      </c>
      <c r="F1147" t="s">
        <v>6773</v>
      </c>
    </row>
    <row r="1148" spans="1:6" x14ac:dyDescent="0.3">
      <c r="A1148">
        <v>401173</v>
      </c>
      <c r="B1148" t="s">
        <v>247</v>
      </c>
      <c r="C1148" t="s">
        <v>180</v>
      </c>
      <c r="D1148" t="s">
        <v>7488</v>
      </c>
      <c r="E1148" s="16">
        <v>55000000</v>
      </c>
      <c r="F1148" t="s">
        <v>6773</v>
      </c>
    </row>
    <row r="1149" spans="1:6" x14ac:dyDescent="0.3">
      <c r="A1149">
        <v>401173</v>
      </c>
      <c r="B1149" t="s">
        <v>247</v>
      </c>
      <c r="C1149" t="s">
        <v>180</v>
      </c>
      <c r="D1149" t="s">
        <v>6715</v>
      </c>
      <c r="E1149" s="16">
        <v>30000000</v>
      </c>
      <c r="F1149" t="s">
        <v>7133</v>
      </c>
    </row>
    <row r="1150" spans="1:6" x14ac:dyDescent="0.3">
      <c r="A1150">
        <v>401173</v>
      </c>
      <c r="B1150" t="s">
        <v>247</v>
      </c>
      <c r="C1150" t="s">
        <v>180</v>
      </c>
      <c r="D1150" t="s">
        <v>7592</v>
      </c>
      <c r="E1150" s="16">
        <v>25000000</v>
      </c>
      <c r="F1150" t="s">
        <v>180</v>
      </c>
    </row>
    <row r="1151" spans="1:6" x14ac:dyDescent="0.3">
      <c r="A1151">
        <v>401173</v>
      </c>
      <c r="B1151" t="s">
        <v>247</v>
      </c>
      <c r="C1151" t="s">
        <v>180</v>
      </c>
      <c r="D1151" t="s">
        <v>6756</v>
      </c>
      <c r="E1151" s="16">
        <v>120000000</v>
      </c>
      <c r="F1151" t="s">
        <v>6737</v>
      </c>
    </row>
    <row r="1152" spans="1:6" x14ac:dyDescent="0.3">
      <c r="A1152">
        <v>401173</v>
      </c>
      <c r="B1152" t="s">
        <v>247</v>
      </c>
      <c r="C1152" t="s">
        <v>180</v>
      </c>
      <c r="D1152" t="s">
        <v>6757</v>
      </c>
      <c r="E1152" s="16">
        <v>70000000</v>
      </c>
      <c r="F1152" t="s">
        <v>6737</v>
      </c>
    </row>
    <row r="1153" spans="1:6" x14ac:dyDescent="0.3">
      <c r="A1153">
        <v>401173</v>
      </c>
      <c r="B1153" t="s">
        <v>247</v>
      </c>
      <c r="C1153" t="s">
        <v>180</v>
      </c>
      <c r="D1153" t="s">
        <v>6719</v>
      </c>
      <c r="E1153" s="16">
        <v>25000000</v>
      </c>
      <c r="F1153" t="s">
        <v>6773</v>
      </c>
    </row>
    <row r="1154" spans="1:6" x14ac:dyDescent="0.3">
      <c r="A1154">
        <v>401173</v>
      </c>
      <c r="B1154" t="s">
        <v>247</v>
      </c>
      <c r="C1154" t="s">
        <v>180</v>
      </c>
      <c r="D1154" t="s">
        <v>6721</v>
      </c>
      <c r="E1154" s="16">
        <v>45000000</v>
      </c>
      <c r="F1154" t="s">
        <v>6773</v>
      </c>
    </row>
    <row r="1155" spans="1:6" x14ac:dyDescent="0.3">
      <c r="A1155">
        <v>401173</v>
      </c>
      <c r="B1155" t="s">
        <v>247</v>
      </c>
      <c r="C1155" t="s">
        <v>180</v>
      </c>
      <c r="D1155" t="s">
        <v>7009</v>
      </c>
      <c r="E1155" s="16">
        <v>20000000</v>
      </c>
      <c r="F1155" t="s">
        <v>6737</v>
      </c>
    </row>
    <row r="1156" spans="1:6" x14ac:dyDescent="0.3">
      <c r="A1156">
        <v>401173</v>
      </c>
      <c r="B1156" t="s">
        <v>247</v>
      </c>
      <c r="C1156" t="s">
        <v>180</v>
      </c>
      <c r="D1156" t="s">
        <v>6764</v>
      </c>
      <c r="E1156" s="16">
        <v>45000000</v>
      </c>
      <c r="F1156" t="s">
        <v>6737</v>
      </c>
    </row>
    <row r="1157" spans="1:6" x14ac:dyDescent="0.3">
      <c r="A1157">
        <v>401173</v>
      </c>
      <c r="B1157" t="s">
        <v>247</v>
      </c>
      <c r="C1157" t="s">
        <v>180</v>
      </c>
      <c r="D1157" t="s">
        <v>6723</v>
      </c>
      <c r="E1157" s="16">
        <v>85000000</v>
      </c>
      <c r="F1157" t="s">
        <v>6773</v>
      </c>
    </row>
    <row r="1158" spans="1:6" x14ac:dyDescent="0.3">
      <c r="A1158">
        <v>401173</v>
      </c>
      <c r="B1158" t="s">
        <v>247</v>
      </c>
      <c r="C1158" t="s">
        <v>180</v>
      </c>
      <c r="D1158" t="s">
        <v>6767</v>
      </c>
      <c r="E1158" s="16">
        <v>100000000</v>
      </c>
      <c r="F1158" t="s">
        <v>6737</v>
      </c>
    </row>
    <row r="1159" spans="1:6" x14ac:dyDescent="0.3">
      <c r="A1159">
        <v>401173</v>
      </c>
      <c r="B1159" t="s">
        <v>247</v>
      </c>
      <c r="C1159" t="s">
        <v>180</v>
      </c>
      <c r="D1159" t="s">
        <v>7102</v>
      </c>
      <c r="E1159" s="16">
        <v>100000000</v>
      </c>
      <c r="F1159" t="s">
        <v>6737</v>
      </c>
    </row>
    <row r="1160" spans="1:6" x14ac:dyDescent="0.3">
      <c r="A1160">
        <v>401173</v>
      </c>
      <c r="B1160" t="s">
        <v>247</v>
      </c>
      <c r="C1160" t="s">
        <v>180</v>
      </c>
      <c r="D1160" t="s">
        <v>6770</v>
      </c>
      <c r="E1160" s="16">
        <v>5000000</v>
      </c>
      <c r="F1160" t="s">
        <v>6737</v>
      </c>
    </row>
    <row r="1161" spans="1:6" x14ac:dyDescent="0.3">
      <c r="A1161">
        <v>401173</v>
      </c>
      <c r="B1161" t="s">
        <v>247</v>
      </c>
      <c r="C1161" t="s">
        <v>180</v>
      </c>
      <c r="D1161" t="s">
        <v>7288</v>
      </c>
      <c r="E1161" s="16">
        <v>80000000</v>
      </c>
      <c r="F1161" t="s">
        <v>6773</v>
      </c>
    </row>
    <row r="1162" spans="1:6" x14ac:dyDescent="0.3">
      <c r="A1162">
        <v>401173</v>
      </c>
      <c r="B1162" t="s">
        <v>247</v>
      </c>
      <c r="C1162" t="s">
        <v>180</v>
      </c>
      <c r="D1162" t="s">
        <v>6771</v>
      </c>
      <c r="E1162" s="16">
        <v>30000000</v>
      </c>
      <c r="F1162" t="s">
        <v>6737</v>
      </c>
    </row>
    <row r="1163" spans="1:6" x14ac:dyDescent="0.3">
      <c r="A1163">
        <v>401173</v>
      </c>
      <c r="B1163" t="s">
        <v>247</v>
      </c>
      <c r="C1163" t="s">
        <v>180</v>
      </c>
      <c r="D1163" t="s">
        <v>6732</v>
      </c>
      <c r="E1163" s="16">
        <v>28000000</v>
      </c>
      <c r="F1163" t="s">
        <v>7133</v>
      </c>
    </row>
    <row r="1164" spans="1:6" x14ac:dyDescent="0.3">
      <c r="A1164">
        <v>401173</v>
      </c>
      <c r="B1164" t="s">
        <v>247</v>
      </c>
      <c r="C1164" t="s">
        <v>180</v>
      </c>
      <c r="D1164" t="s">
        <v>9029</v>
      </c>
      <c r="E1164" s="16">
        <v>5000000</v>
      </c>
      <c r="F1164" t="s">
        <v>6737</v>
      </c>
    </row>
    <row r="1165" spans="1:6" x14ac:dyDescent="0.3">
      <c r="A1165">
        <v>413403</v>
      </c>
      <c r="B1165" t="s">
        <v>197</v>
      </c>
      <c r="C1165" t="s">
        <v>180</v>
      </c>
      <c r="D1165" t="s">
        <v>6697</v>
      </c>
      <c r="E1165" s="16">
        <v>22000000</v>
      </c>
      <c r="F1165" t="s">
        <v>180</v>
      </c>
    </row>
    <row r="1166" spans="1:6" x14ac:dyDescent="0.3">
      <c r="A1166">
        <v>413403</v>
      </c>
      <c r="B1166" t="s">
        <v>197</v>
      </c>
      <c r="C1166" t="s">
        <v>180</v>
      </c>
      <c r="D1166" t="s">
        <v>6700</v>
      </c>
      <c r="E1166" s="16">
        <v>6500000</v>
      </c>
      <c r="F1166" t="s">
        <v>180</v>
      </c>
    </row>
    <row r="1167" spans="1:6" x14ac:dyDescent="0.3">
      <c r="A1167">
        <v>413403</v>
      </c>
      <c r="B1167" t="s">
        <v>197</v>
      </c>
      <c r="C1167" t="s">
        <v>180</v>
      </c>
      <c r="D1167" t="s">
        <v>6701</v>
      </c>
      <c r="E1167" s="16">
        <v>25000000</v>
      </c>
      <c r="F1167" t="s">
        <v>180</v>
      </c>
    </row>
    <row r="1168" spans="1:6" x14ac:dyDescent="0.3">
      <c r="A1168">
        <v>413403</v>
      </c>
      <c r="B1168" t="s">
        <v>197</v>
      </c>
      <c r="C1168" t="s">
        <v>180</v>
      </c>
      <c r="D1168" t="s">
        <v>7134</v>
      </c>
      <c r="E1168" s="16">
        <v>40000000</v>
      </c>
      <c r="F1168" t="s">
        <v>180</v>
      </c>
    </row>
    <row r="1169" spans="1:6" x14ac:dyDescent="0.3">
      <c r="A1169">
        <v>413403</v>
      </c>
      <c r="B1169" t="s">
        <v>197</v>
      </c>
      <c r="C1169" t="s">
        <v>180</v>
      </c>
      <c r="D1169" t="s">
        <v>6705</v>
      </c>
      <c r="E1169" s="16">
        <v>35000000</v>
      </c>
      <c r="F1169" t="s">
        <v>180</v>
      </c>
    </row>
    <row r="1170" spans="1:6" x14ac:dyDescent="0.3">
      <c r="A1170">
        <v>413403</v>
      </c>
      <c r="B1170" t="s">
        <v>197</v>
      </c>
      <c r="C1170" t="s">
        <v>180</v>
      </c>
      <c r="D1170" t="s">
        <v>6707</v>
      </c>
      <c r="E1170" s="16">
        <v>8000000</v>
      </c>
      <c r="F1170" t="s">
        <v>180</v>
      </c>
    </row>
    <row r="1171" spans="1:6" x14ac:dyDescent="0.3">
      <c r="A1171">
        <v>413403</v>
      </c>
      <c r="B1171" t="s">
        <v>197</v>
      </c>
      <c r="C1171" t="s">
        <v>180</v>
      </c>
      <c r="D1171" t="s">
        <v>9379</v>
      </c>
      <c r="E1171" s="16">
        <v>100000</v>
      </c>
      <c r="F1171" t="s">
        <v>8404</v>
      </c>
    </row>
    <row r="1172" spans="1:6" x14ac:dyDescent="0.3">
      <c r="A1172">
        <v>413403</v>
      </c>
      <c r="B1172" t="s">
        <v>197</v>
      </c>
      <c r="C1172" t="s">
        <v>180</v>
      </c>
      <c r="D1172" t="s">
        <v>7152</v>
      </c>
      <c r="E1172" s="16">
        <v>8000000</v>
      </c>
      <c r="F1172" t="s">
        <v>180</v>
      </c>
    </row>
    <row r="1173" spans="1:6" x14ac:dyDescent="0.3">
      <c r="A1173">
        <v>413403</v>
      </c>
      <c r="B1173" t="s">
        <v>197</v>
      </c>
      <c r="C1173" t="s">
        <v>180</v>
      </c>
      <c r="D1173" t="s">
        <v>6712</v>
      </c>
      <c r="E1173" s="16">
        <v>12000000</v>
      </c>
      <c r="F1173" t="s">
        <v>180</v>
      </c>
    </row>
    <row r="1174" spans="1:6" x14ac:dyDescent="0.3">
      <c r="A1174">
        <v>413403</v>
      </c>
      <c r="B1174" t="s">
        <v>197</v>
      </c>
      <c r="C1174" t="s">
        <v>180</v>
      </c>
      <c r="D1174" t="s">
        <v>6714</v>
      </c>
      <c r="E1174" s="16">
        <v>22000000</v>
      </c>
      <c r="F1174" t="s">
        <v>180</v>
      </c>
    </row>
    <row r="1175" spans="1:6" x14ac:dyDescent="0.3">
      <c r="A1175">
        <v>413403</v>
      </c>
      <c r="B1175" t="s">
        <v>197</v>
      </c>
      <c r="C1175" t="s">
        <v>180</v>
      </c>
      <c r="D1175" t="s">
        <v>6715</v>
      </c>
      <c r="E1175" s="16">
        <v>35000000</v>
      </c>
      <c r="F1175" t="s">
        <v>180</v>
      </c>
    </row>
    <row r="1176" spans="1:6" x14ac:dyDescent="0.3">
      <c r="A1176">
        <v>413403</v>
      </c>
      <c r="B1176" t="s">
        <v>197</v>
      </c>
      <c r="C1176" t="s">
        <v>180</v>
      </c>
      <c r="D1176" t="s">
        <v>6717</v>
      </c>
      <c r="E1176" s="16">
        <v>18000000</v>
      </c>
      <c r="F1176" t="s">
        <v>180</v>
      </c>
    </row>
    <row r="1177" spans="1:6" x14ac:dyDescent="0.3">
      <c r="A1177">
        <v>413403</v>
      </c>
      <c r="B1177" t="s">
        <v>197</v>
      </c>
      <c r="C1177" t="s">
        <v>180</v>
      </c>
      <c r="D1177" t="s">
        <v>6719</v>
      </c>
      <c r="E1177" s="16">
        <v>35000000</v>
      </c>
      <c r="F1177" t="s">
        <v>180</v>
      </c>
    </row>
    <row r="1178" spans="1:6" x14ac:dyDescent="0.3">
      <c r="A1178">
        <v>413403</v>
      </c>
      <c r="B1178" t="s">
        <v>197</v>
      </c>
      <c r="C1178" t="s">
        <v>180</v>
      </c>
      <c r="D1178" t="s">
        <v>6721</v>
      </c>
      <c r="E1178" s="16">
        <v>25000000</v>
      </c>
      <c r="F1178" t="s">
        <v>180</v>
      </c>
    </row>
    <row r="1179" spans="1:6" x14ac:dyDescent="0.3">
      <c r="A1179">
        <v>413403</v>
      </c>
      <c r="B1179" t="s">
        <v>197</v>
      </c>
      <c r="C1179" t="s">
        <v>180</v>
      </c>
      <c r="D1179" t="s">
        <v>8644</v>
      </c>
      <c r="E1179" s="16">
        <v>500000</v>
      </c>
      <c r="F1179" t="s">
        <v>8404</v>
      </c>
    </row>
    <row r="1180" spans="1:6" x14ac:dyDescent="0.3">
      <c r="A1180">
        <v>413403</v>
      </c>
      <c r="B1180" t="s">
        <v>197</v>
      </c>
      <c r="C1180" t="s">
        <v>180</v>
      </c>
      <c r="D1180" t="s">
        <v>6723</v>
      </c>
      <c r="E1180" s="16">
        <v>25000000</v>
      </c>
      <c r="F1180" t="s">
        <v>180</v>
      </c>
    </row>
    <row r="1181" spans="1:6" x14ac:dyDescent="0.3">
      <c r="A1181">
        <v>413403</v>
      </c>
      <c r="B1181" t="s">
        <v>197</v>
      </c>
      <c r="C1181" t="s">
        <v>180</v>
      </c>
      <c r="D1181" t="s">
        <v>7431</v>
      </c>
      <c r="E1181" s="16">
        <v>3000000</v>
      </c>
      <c r="F1181" t="s">
        <v>7071</v>
      </c>
    </row>
    <row r="1182" spans="1:6" x14ac:dyDescent="0.3">
      <c r="A1182">
        <v>413403</v>
      </c>
      <c r="B1182" t="s">
        <v>197</v>
      </c>
      <c r="C1182" t="s">
        <v>180</v>
      </c>
      <c r="D1182" t="s">
        <v>8430</v>
      </c>
      <c r="E1182" s="16">
        <v>3500000</v>
      </c>
      <c r="F1182" t="s">
        <v>7071</v>
      </c>
    </row>
    <row r="1183" spans="1:6" x14ac:dyDescent="0.3">
      <c r="A1183">
        <v>413403</v>
      </c>
      <c r="B1183" t="s">
        <v>197</v>
      </c>
      <c r="C1183" t="s">
        <v>180</v>
      </c>
      <c r="D1183" t="s">
        <v>6727</v>
      </c>
      <c r="E1183" s="16">
        <v>35000000</v>
      </c>
      <c r="F1183" t="s">
        <v>180</v>
      </c>
    </row>
    <row r="1184" spans="1:6" x14ac:dyDescent="0.3">
      <c r="A1184">
        <v>413403</v>
      </c>
      <c r="B1184" t="s">
        <v>197</v>
      </c>
      <c r="C1184" t="s">
        <v>180</v>
      </c>
      <c r="D1184" t="s">
        <v>7433</v>
      </c>
      <c r="E1184" s="16">
        <v>3500000</v>
      </c>
      <c r="F1184" t="s">
        <v>7071</v>
      </c>
    </row>
    <row r="1185" spans="1:6" x14ac:dyDescent="0.3">
      <c r="A1185">
        <v>413403</v>
      </c>
      <c r="B1185" t="s">
        <v>197</v>
      </c>
      <c r="C1185" t="s">
        <v>180</v>
      </c>
      <c r="D1185" t="s">
        <v>6732</v>
      </c>
      <c r="E1185" s="16">
        <v>35000000</v>
      </c>
      <c r="F1185" t="s">
        <v>180</v>
      </c>
    </row>
    <row r="1186" spans="1:6" x14ac:dyDescent="0.3">
      <c r="A1186">
        <v>413403</v>
      </c>
      <c r="B1186" t="s">
        <v>197</v>
      </c>
      <c r="C1186" t="s">
        <v>180</v>
      </c>
      <c r="D1186" t="s">
        <v>7139</v>
      </c>
      <c r="E1186" s="16">
        <v>9000000</v>
      </c>
      <c r="F1186" t="s">
        <v>180</v>
      </c>
    </row>
    <row r="1187" spans="1:6" x14ac:dyDescent="0.3">
      <c r="A1187">
        <v>425334</v>
      </c>
      <c r="B1187" t="s">
        <v>190</v>
      </c>
      <c r="C1187" t="s">
        <v>180</v>
      </c>
      <c r="D1187" t="s">
        <v>7605</v>
      </c>
      <c r="E1187" s="16">
        <v>150000</v>
      </c>
      <c r="F1187" t="s">
        <v>7664</v>
      </c>
    </row>
    <row r="1188" spans="1:6" x14ac:dyDescent="0.3">
      <c r="A1188">
        <v>425334</v>
      </c>
      <c r="B1188" t="s">
        <v>190</v>
      </c>
      <c r="C1188" t="s">
        <v>180</v>
      </c>
      <c r="D1188" t="s">
        <v>6697</v>
      </c>
      <c r="E1188" s="16">
        <v>22000000</v>
      </c>
      <c r="F1188" t="s">
        <v>180</v>
      </c>
    </row>
    <row r="1189" spans="1:6" x14ac:dyDescent="0.3">
      <c r="A1189">
        <v>425334</v>
      </c>
      <c r="B1189" t="s">
        <v>190</v>
      </c>
      <c r="C1189" t="s">
        <v>180</v>
      </c>
      <c r="D1189" t="s">
        <v>6700</v>
      </c>
      <c r="E1189" s="16">
        <v>4800000</v>
      </c>
      <c r="F1189" t="s">
        <v>7664</v>
      </c>
    </row>
    <row r="1190" spans="1:6" x14ac:dyDescent="0.3">
      <c r="A1190">
        <v>425334</v>
      </c>
      <c r="B1190" t="s">
        <v>190</v>
      </c>
      <c r="C1190" t="s">
        <v>180</v>
      </c>
      <c r="D1190" t="s">
        <v>6701</v>
      </c>
      <c r="E1190" s="16">
        <v>22000000</v>
      </c>
      <c r="F1190" t="s">
        <v>180</v>
      </c>
    </row>
    <row r="1191" spans="1:6" x14ac:dyDescent="0.3">
      <c r="A1191">
        <v>425334</v>
      </c>
      <c r="B1191" t="s">
        <v>190</v>
      </c>
      <c r="C1191" t="s">
        <v>180</v>
      </c>
      <c r="D1191" t="s">
        <v>6705</v>
      </c>
      <c r="E1191" s="16">
        <v>22000000</v>
      </c>
      <c r="F1191" t="s">
        <v>180</v>
      </c>
    </row>
    <row r="1192" spans="1:6" x14ac:dyDescent="0.3">
      <c r="A1192">
        <v>425334</v>
      </c>
      <c r="B1192" t="s">
        <v>190</v>
      </c>
      <c r="C1192" t="s">
        <v>180</v>
      </c>
      <c r="D1192" t="s">
        <v>6712</v>
      </c>
      <c r="E1192" s="16">
        <v>12000000</v>
      </c>
      <c r="F1192" t="s">
        <v>180</v>
      </c>
    </row>
    <row r="1193" spans="1:6" x14ac:dyDescent="0.3">
      <c r="A1193">
        <v>425334</v>
      </c>
      <c r="B1193" t="s">
        <v>190</v>
      </c>
      <c r="C1193" t="s">
        <v>180</v>
      </c>
      <c r="D1193" t="s">
        <v>6714</v>
      </c>
      <c r="E1193" s="16">
        <v>25000000</v>
      </c>
      <c r="F1193" t="s">
        <v>180</v>
      </c>
    </row>
    <row r="1194" spans="1:6" x14ac:dyDescent="0.3">
      <c r="A1194">
        <v>425334</v>
      </c>
      <c r="B1194" t="s">
        <v>190</v>
      </c>
      <c r="C1194" t="s">
        <v>180</v>
      </c>
      <c r="D1194" t="s">
        <v>6715</v>
      </c>
      <c r="E1194" s="16">
        <v>28000000</v>
      </c>
      <c r="F1194" t="s">
        <v>180</v>
      </c>
    </row>
    <row r="1195" spans="1:6" x14ac:dyDescent="0.3">
      <c r="A1195">
        <v>425334</v>
      </c>
      <c r="B1195" t="s">
        <v>190</v>
      </c>
      <c r="C1195" t="s">
        <v>180</v>
      </c>
      <c r="D1195" t="s">
        <v>6717</v>
      </c>
      <c r="E1195" s="16">
        <v>20000000</v>
      </c>
      <c r="F1195" t="s">
        <v>180</v>
      </c>
    </row>
    <row r="1196" spans="1:6" x14ac:dyDescent="0.3">
      <c r="A1196">
        <v>425334</v>
      </c>
      <c r="B1196" t="s">
        <v>190</v>
      </c>
      <c r="C1196" t="s">
        <v>180</v>
      </c>
      <c r="D1196" t="s">
        <v>7380</v>
      </c>
      <c r="E1196" s="16">
        <v>1500000</v>
      </c>
      <c r="F1196" t="s">
        <v>7664</v>
      </c>
    </row>
    <row r="1197" spans="1:6" x14ac:dyDescent="0.3">
      <c r="A1197">
        <v>425334</v>
      </c>
      <c r="B1197" t="s">
        <v>190</v>
      </c>
      <c r="C1197" t="s">
        <v>180</v>
      </c>
      <c r="D1197" t="s">
        <v>6719</v>
      </c>
      <c r="E1197" s="16">
        <v>28000000</v>
      </c>
      <c r="F1197" t="s">
        <v>180</v>
      </c>
    </row>
    <row r="1198" spans="1:6" x14ac:dyDescent="0.3">
      <c r="A1198">
        <v>425334</v>
      </c>
      <c r="B1198" t="s">
        <v>190</v>
      </c>
      <c r="C1198" t="s">
        <v>180</v>
      </c>
      <c r="D1198" t="s">
        <v>6721</v>
      </c>
      <c r="E1198" s="16">
        <v>25000000</v>
      </c>
      <c r="F1198" t="s">
        <v>180</v>
      </c>
    </row>
    <row r="1199" spans="1:6" x14ac:dyDescent="0.3">
      <c r="A1199">
        <v>425334</v>
      </c>
      <c r="B1199" t="s">
        <v>190</v>
      </c>
      <c r="C1199" t="s">
        <v>180</v>
      </c>
      <c r="D1199" t="s">
        <v>6723</v>
      </c>
      <c r="E1199" s="16">
        <v>22000000</v>
      </c>
      <c r="F1199" t="s">
        <v>180</v>
      </c>
    </row>
    <row r="1200" spans="1:6" x14ac:dyDescent="0.3">
      <c r="A1200">
        <v>425334</v>
      </c>
      <c r="B1200" t="s">
        <v>190</v>
      </c>
      <c r="C1200" t="s">
        <v>180</v>
      </c>
      <c r="D1200" t="s">
        <v>7431</v>
      </c>
      <c r="E1200" s="16">
        <v>2500000</v>
      </c>
      <c r="F1200" t="s">
        <v>7664</v>
      </c>
    </row>
    <row r="1201" spans="1:6" x14ac:dyDescent="0.3">
      <c r="A1201">
        <v>425334</v>
      </c>
      <c r="B1201" t="s">
        <v>190</v>
      </c>
      <c r="C1201" t="s">
        <v>180</v>
      </c>
      <c r="D1201" t="s">
        <v>7386</v>
      </c>
      <c r="E1201" s="16">
        <v>1500000</v>
      </c>
      <c r="F1201" t="s">
        <v>7664</v>
      </c>
    </row>
    <row r="1202" spans="1:6" x14ac:dyDescent="0.3">
      <c r="A1202">
        <v>425334</v>
      </c>
      <c r="B1202" t="s">
        <v>190</v>
      </c>
      <c r="C1202" t="s">
        <v>180</v>
      </c>
      <c r="D1202" t="s">
        <v>8430</v>
      </c>
      <c r="E1202" s="16">
        <v>4000000</v>
      </c>
      <c r="F1202" t="s">
        <v>7664</v>
      </c>
    </row>
    <row r="1203" spans="1:6" x14ac:dyDescent="0.3">
      <c r="A1203">
        <v>425334</v>
      </c>
      <c r="B1203" t="s">
        <v>190</v>
      </c>
      <c r="C1203" t="s">
        <v>180</v>
      </c>
      <c r="D1203" t="s">
        <v>7750</v>
      </c>
      <c r="E1203" s="16">
        <v>6000000</v>
      </c>
      <c r="F1203" t="s">
        <v>7664</v>
      </c>
    </row>
    <row r="1204" spans="1:6" x14ac:dyDescent="0.3">
      <c r="A1204">
        <v>425334</v>
      </c>
      <c r="B1204" t="s">
        <v>190</v>
      </c>
      <c r="C1204" t="s">
        <v>180</v>
      </c>
      <c r="D1204" t="s">
        <v>6727</v>
      </c>
      <c r="E1204" s="16">
        <v>28000000</v>
      </c>
      <c r="F1204" t="s">
        <v>180</v>
      </c>
    </row>
    <row r="1205" spans="1:6" x14ac:dyDescent="0.3">
      <c r="A1205">
        <v>425334</v>
      </c>
      <c r="B1205" t="s">
        <v>190</v>
      </c>
      <c r="C1205" t="s">
        <v>180</v>
      </c>
      <c r="D1205" t="s">
        <v>7433</v>
      </c>
      <c r="E1205" s="16">
        <v>4000000</v>
      </c>
      <c r="F1205" t="s">
        <v>7664</v>
      </c>
    </row>
    <row r="1206" spans="1:6" x14ac:dyDescent="0.3">
      <c r="A1206">
        <v>425334</v>
      </c>
      <c r="B1206" t="s">
        <v>190</v>
      </c>
      <c r="C1206" t="s">
        <v>180</v>
      </c>
      <c r="D1206" t="s">
        <v>6732</v>
      </c>
      <c r="E1206" s="16">
        <v>25000000</v>
      </c>
      <c r="F1206" t="s">
        <v>180</v>
      </c>
    </row>
    <row r="1207" spans="1:6" x14ac:dyDescent="0.3">
      <c r="A1207">
        <v>485585</v>
      </c>
      <c r="B1207" t="s">
        <v>200</v>
      </c>
      <c r="C1207" t="s">
        <v>180</v>
      </c>
      <c r="D1207" t="s">
        <v>7324</v>
      </c>
      <c r="E1207" s="16">
        <v>12000000</v>
      </c>
      <c r="F1207" t="s">
        <v>8448</v>
      </c>
    </row>
    <row r="1208" spans="1:6" x14ac:dyDescent="0.3">
      <c r="A1208">
        <v>485585</v>
      </c>
      <c r="B1208" t="s">
        <v>200</v>
      </c>
      <c r="C1208" t="s">
        <v>180</v>
      </c>
      <c r="D1208" t="s">
        <v>7134</v>
      </c>
      <c r="E1208" s="16">
        <v>30000000</v>
      </c>
      <c r="F1208" t="s">
        <v>180</v>
      </c>
    </row>
    <row r="1209" spans="1:6" x14ac:dyDescent="0.3">
      <c r="A1209">
        <v>485585</v>
      </c>
      <c r="B1209" t="s">
        <v>200</v>
      </c>
      <c r="C1209" t="s">
        <v>180</v>
      </c>
      <c r="D1209" t="s">
        <v>7398</v>
      </c>
      <c r="E1209" s="16">
        <v>20000000</v>
      </c>
      <c r="F1209" t="s">
        <v>7133</v>
      </c>
    </row>
    <row r="1210" spans="1:6" x14ac:dyDescent="0.3">
      <c r="A1210">
        <v>485585</v>
      </c>
      <c r="B1210" t="s">
        <v>200</v>
      </c>
      <c r="C1210" t="s">
        <v>180</v>
      </c>
      <c r="D1210" t="s">
        <v>6705</v>
      </c>
      <c r="E1210" s="16">
        <v>25000000</v>
      </c>
      <c r="F1210" t="s">
        <v>180</v>
      </c>
    </row>
    <row r="1211" spans="1:6" x14ac:dyDescent="0.3">
      <c r="A1211">
        <v>485585</v>
      </c>
      <c r="B1211" t="s">
        <v>200</v>
      </c>
      <c r="C1211" t="s">
        <v>180</v>
      </c>
      <c r="D1211" t="s">
        <v>7317</v>
      </c>
      <c r="E1211" s="16">
        <v>5000000</v>
      </c>
      <c r="F1211" t="s">
        <v>7879</v>
      </c>
    </row>
    <row r="1212" spans="1:6" x14ac:dyDescent="0.3">
      <c r="A1212">
        <v>485585</v>
      </c>
      <c r="B1212" t="s">
        <v>200</v>
      </c>
      <c r="C1212" t="s">
        <v>180</v>
      </c>
      <c r="D1212" t="s">
        <v>6794</v>
      </c>
      <c r="E1212" s="16">
        <v>7000000</v>
      </c>
      <c r="F1212" t="s">
        <v>7325</v>
      </c>
    </row>
    <row r="1213" spans="1:6" x14ac:dyDescent="0.3">
      <c r="A1213">
        <v>485585</v>
      </c>
      <c r="B1213" t="s">
        <v>200</v>
      </c>
      <c r="C1213" t="s">
        <v>180</v>
      </c>
      <c r="D1213" t="s">
        <v>6715</v>
      </c>
      <c r="E1213" s="16">
        <v>32000000</v>
      </c>
      <c r="F1213" t="s">
        <v>180</v>
      </c>
    </row>
    <row r="1214" spans="1:6" x14ac:dyDescent="0.3">
      <c r="A1214">
        <v>485585</v>
      </c>
      <c r="B1214" t="s">
        <v>200</v>
      </c>
      <c r="C1214" t="s">
        <v>180</v>
      </c>
      <c r="D1214" t="s">
        <v>7592</v>
      </c>
      <c r="E1214" s="16">
        <v>25000000</v>
      </c>
      <c r="F1214" t="s">
        <v>180</v>
      </c>
    </row>
    <row r="1215" spans="1:6" x14ac:dyDescent="0.3">
      <c r="A1215">
        <v>485585</v>
      </c>
      <c r="B1215" t="s">
        <v>200</v>
      </c>
      <c r="C1215" t="s">
        <v>180</v>
      </c>
      <c r="D1215" t="s">
        <v>7137</v>
      </c>
      <c r="E1215" s="16">
        <v>28000000</v>
      </c>
      <c r="F1215" t="s">
        <v>180</v>
      </c>
    </row>
    <row r="1216" spans="1:6" x14ac:dyDescent="0.3">
      <c r="A1216">
        <v>485585</v>
      </c>
      <c r="B1216" t="s">
        <v>200</v>
      </c>
      <c r="C1216" t="s">
        <v>180</v>
      </c>
      <c r="D1216" t="s">
        <v>6719</v>
      </c>
      <c r="E1216" s="16">
        <v>20000000</v>
      </c>
      <c r="F1216" t="s">
        <v>7133</v>
      </c>
    </row>
    <row r="1217" spans="1:6" x14ac:dyDescent="0.3">
      <c r="A1217">
        <v>485585</v>
      </c>
      <c r="B1217" t="s">
        <v>200</v>
      </c>
      <c r="C1217" t="s">
        <v>180</v>
      </c>
      <c r="D1217" t="s">
        <v>7319</v>
      </c>
      <c r="E1217" s="16">
        <v>1000000</v>
      </c>
      <c r="F1217" t="s">
        <v>7879</v>
      </c>
    </row>
    <row r="1218" spans="1:6" x14ac:dyDescent="0.3">
      <c r="A1218">
        <v>485585</v>
      </c>
      <c r="B1218" t="s">
        <v>200</v>
      </c>
      <c r="C1218" t="s">
        <v>180</v>
      </c>
      <c r="D1218" t="s">
        <v>7081</v>
      </c>
      <c r="E1218" s="16">
        <v>30000000</v>
      </c>
      <c r="F1218" t="s">
        <v>6737</v>
      </c>
    </row>
    <row r="1219" spans="1:6" x14ac:dyDescent="0.3">
      <c r="A1219">
        <v>485585</v>
      </c>
      <c r="B1219" t="s">
        <v>200</v>
      </c>
      <c r="C1219" t="s">
        <v>180</v>
      </c>
      <c r="D1219" t="s">
        <v>7340</v>
      </c>
      <c r="E1219" s="16">
        <v>9000000</v>
      </c>
      <c r="F1219" t="s">
        <v>7325</v>
      </c>
    </row>
    <row r="1220" spans="1:6" x14ac:dyDescent="0.3">
      <c r="A1220">
        <v>485585</v>
      </c>
      <c r="B1220" t="s">
        <v>200</v>
      </c>
      <c r="C1220" t="s">
        <v>180</v>
      </c>
      <c r="D1220" t="s">
        <v>6771</v>
      </c>
      <c r="E1220" s="16">
        <v>40000000</v>
      </c>
      <c r="F1220" t="s">
        <v>6737</v>
      </c>
    </row>
    <row r="1221" spans="1:6" x14ac:dyDescent="0.3">
      <c r="A1221">
        <v>485585</v>
      </c>
      <c r="B1221" t="s">
        <v>200</v>
      </c>
      <c r="C1221" t="s">
        <v>180</v>
      </c>
      <c r="D1221" t="s">
        <v>6732</v>
      </c>
      <c r="E1221" s="16">
        <v>28000000</v>
      </c>
      <c r="F1221" t="s">
        <v>180</v>
      </c>
    </row>
    <row r="1222" spans="1:6" x14ac:dyDescent="0.3">
      <c r="A1222">
        <v>485706</v>
      </c>
      <c r="B1222" t="s">
        <v>220</v>
      </c>
      <c r="C1222" t="s">
        <v>180</v>
      </c>
      <c r="D1222" t="s">
        <v>6888</v>
      </c>
      <c r="E1222" s="16">
        <v>55000000</v>
      </c>
      <c r="F1222" t="s">
        <v>180</v>
      </c>
    </row>
    <row r="1223" spans="1:6" x14ac:dyDescent="0.3">
      <c r="A1223">
        <v>485706</v>
      </c>
      <c r="B1223" t="s">
        <v>220</v>
      </c>
      <c r="C1223" t="s">
        <v>180</v>
      </c>
      <c r="D1223" t="s">
        <v>6697</v>
      </c>
      <c r="E1223" s="16">
        <v>35000000</v>
      </c>
      <c r="F1223" t="s">
        <v>7392</v>
      </c>
    </row>
    <row r="1224" spans="1:6" x14ac:dyDescent="0.3">
      <c r="A1224">
        <v>485706</v>
      </c>
      <c r="B1224" t="s">
        <v>220</v>
      </c>
      <c r="C1224" t="s">
        <v>180</v>
      </c>
      <c r="D1224" t="s">
        <v>7574</v>
      </c>
      <c r="E1224" s="16">
        <v>1500000</v>
      </c>
      <c r="F1224" t="s">
        <v>4487</v>
      </c>
    </row>
    <row r="1225" spans="1:6" x14ac:dyDescent="0.3">
      <c r="A1225">
        <v>485706</v>
      </c>
      <c r="B1225" t="s">
        <v>220</v>
      </c>
      <c r="C1225" t="s">
        <v>180</v>
      </c>
      <c r="D1225" t="s">
        <v>8492</v>
      </c>
      <c r="E1225" s="16">
        <v>6000000</v>
      </c>
      <c r="F1225" t="s">
        <v>6858</v>
      </c>
    </row>
    <row r="1226" spans="1:6" x14ac:dyDescent="0.3">
      <c r="A1226">
        <v>485706</v>
      </c>
      <c r="B1226" t="s">
        <v>220</v>
      </c>
      <c r="C1226" t="s">
        <v>180</v>
      </c>
      <c r="D1226" t="s">
        <v>7134</v>
      </c>
      <c r="E1226" s="16">
        <v>45000000</v>
      </c>
      <c r="F1226" t="s">
        <v>180</v>
      </c>
    </row>
    <row r="1227" spans="1:6" x14ac:dyDescent="0.3">
      <c r="A1227">
        <v>485706</v>
      </c>
      <c r="B1227" t="s">
        <v>220</v>
      </c>
      <c r="C1227" t="s">
        <v>180</v>
      </c>
      <c r="D1227" t="s">
        <v>7398</v>
      </c>
      <c r="E1227" s="16">
        <v>50000000</v>
      </c>
      <c r="F1227" t="s">
        <v>7392</v>
      </c>
    </row>
    <row r="1228" spans="1:6" x14ac:dyDescent="0.3">
      <c r="A1228">
        <v>485706</v>
      </c>
      <c r="B1228" t="s">
        <v>220</v>
      </c>
      <c r="C1228" t="s">
        <v>180</v>
      </c>
      <c r="D1228" t="s">
        <v>6705</v>
      </c>
      <c r="E1228" s="16">
        <v>42000000</v>
      </c>
      <c r="F1228" t="s">
        <v>180</v>
      </c>
    </row>
    <row r="1229" spans="1:6" x14ac:dyDescent="0.3">
      <c r="A1229">
        <v>485706</v>
      </c>
      <c r="B1229" t="s">
        <v>220</v>
      </c>
      <c r="C1229" t="s">
        <v>180</v>
      </c>
      <c r="D1229" t="s">
        <v>7579</v>
      </c>
      <c r="E1229" s="16">
        <v>400000</v>
      </c>
      <c r="F1229" t="s">
        <v>4487</v>
      </c>
    </row>
    <row r="1230" spans="1:6" x14ac:dyDescent="0.3">
      <c r="A1230">
        <v>485706</v>
      </c>
      <c r="B1230" t="s">
        <v>220</v>
      </c>
      <c r="C1230" t="s">
        <v>180</v>
      </c>
      <c r="D1230" t="s">
        <v>6901</v>
      </c>
      <c r="E1230" s="16">
        <v>30000000</v>
      </c>
      <c r="F1230" t="s">
        <v>7392</v>
      </c>
    </row>
    <row r="1231" spans="1:6" x14ac:dyDescent="0.3">
      <c r="A1231">
        <v>485706</v>
      </c>
      <c r="B1231" t="s">
        <v>220</v>
      </c>
      <c r="C1231" t="s">
        <v>180</v>
      </c>
      <c r="D1231" t="s">
        <v>7488</v>
      </c>
      <c r="E1231" s="16">
        <v>42000000</v>
      </c>
      <c r="F1231" t="s">
        <v>7392</v>
      </c>
    </row>
    <row r="1232" spans="1:6" x14ac:dyDescent="0.3">
      <c r="A1232">
        <v>485706</v>
      </c>
      <c r="B1232" t="s">
        <v>220</v>
      </c>
      <c r="C1232" t="s">
        <v>180</v>
      </c>
      <c r="D1232" t="s">
        <v>7581</v>
      </c>
      <c r="E1232" s="16">
        <v>3000000</v>
      </c>
      <c r="F1232" t="s">
        <v>4487</v>
      </c>
    </row>
    <row r="1233" spans="1:6" x14ac:dyDescent="0.3">
      <c r="A1233">
        <v>485706</v>
      </c>
      <c r="B1233" t="s">
        <v>220</v>
      </c>
      <c r="C1233" t="s">
        <v>180</v>
      </c>
      <c r="D1233" t="s">
        <v>6871</v>
      </c>
      <c r="E1233" s="16">
        <v>8000000</v>
      </c>
      <c r="F1233" t="s">
        <v>6858</v>
      </c>
    </row>
    <row r="1234" spans="1:6" x14ac:dyDescent="0.3">
      <c r="A1234">
        <v>485706</v>
      </c>
      <c r="B1234" t="s">
        <v>220</v>
      </c>
      <c r="C1234" t="s">
        <v>180</v>
      </c>
      <c r="D1234" t="s">
        <v>6715</v>
      </c>
      <c r="E1234" s="16">
        <v>55000000</v>
      </c>
      <c r="F1234" t="s">
        <v>180</v>
      </c>
    </row>
    <row r="1235" spans="1:6" x14ac:dyDescent="0.3">
      <c r="A1235">
        <v>485706</v>
      </c>
      <c r="B1235" t="s">
        <v>220</v>
      </c>
      <c r="C1235" t="s">
        <v>180</v>
      </c>
      <c r="D1235" t="s">
        <v>7592</v>
      </c>
      <c r="E1235" s="16">
        <v>42000000</v>
      </c>
      <c r="F1235" t="s">
        <v>180</v>
      </c>
    </row>
    <row r="1236" spans="1:6" x14ac:dyDescent="0.3">
      <c r="A1236">
        <v>485706</v>
      </c>
      <c r="B1236" t="s">
        <v>220</v>
      </c>
      <c r="C1236" t="s">
        <v>180</v>
      </c>
      <c r="D1236" t="s">
        <v>7582</v>
      </c>
      <c r="E1236" s="16">
        <v>1500000</v>
      </c>
      <c r="F1236" t="s">
        <v>4487</v>
      </c>
    </row>
    <row r="1237" spans="1:6" x14ac:dyDescent="0.3">
      <c r="A1237">
        <v>485706</v>
      </c>
      <c r="B1237" t="s">
        <v>220</v>
      </c>
      <c r="C1237" t="s">
        <v>180</v>
      </c>
      <c r="D1237" t="s">
        <v>6719</v>
      </c>
      <c r="E1237" s="16">
        <v>50000000</v>
      </c>
      <c r="F1237" t="s">
        <v>7392</v>
      </c>
    </row>
    <row r="1238" spans="1:6" x14ac:dyDescent="0.3">
      <c r="A1238">
        <v>485706</v>
      </c>
      <c r="B1238" t="s">
        <v>220</v>
      </c>
      <c r="C1238" t="s">
        <v>180</v>
      </c>
      <c r="D1238" t="s">
        <v>6721</v>
      </c>
      <c r="E1238" s="16">
        <v>45000000</v>
      </c>
      <c r="F1238" t="s">
        <v>7392</v>
      </c>
    </row>
    <row r="1239" spans="1:6" x14ac:dyDescent="0.3">
      <c r="A1239">
        <v>485706</v>
      </c>
      <c r="B1239" t="s">
        <v>220</v>
      </c>
      <c r="C1239" t="s">
        <v>180</v>
      </c>
      <c r="D1239" t="s">
        <v>7503</v>
      </c>
      <c r="E1239" s="16">
        <v>10000000</v>
      </c>
      <c r="F1239" t="s">
        <v>6858</v>
      </c>
    </row>
    <row r="1240" spans="1:6" x14ac:dyDescent="0.3">
      <c r="A1240">
        <v>485706</v>
      </c>
      <c r="B1240" t="s">
        <v>220</v>
      </c>
      <c r="C1240" t="s">
        <v>180</v>
      </c>
      <c r="D1240" t="s">
        <v>6727</v>
      </c>
      <c r="E1240" s="16">
        <v>50000000</v>
      </c>
      <c r="F1240" t="s">
        <v>7392</v>
      </c>
    </row>
    <row r="1241" spans="1:6" x14ac:dyDescent="0.3">
      <c r="A1241">
        <v>485706</v>
      </c>
      <c r="B1241" t="s">
        <v>220</v>
      </c>
      <c r="C1241" t="s">
        <v>180</v>
      </c>
      <c r="D1241" t="s">
        <v>6885</v>
      </c>
      <c r="E1241" s="16">
        <v>10000000</v>
      </c>
      <c r="F1241" t="s">
        <v>6858</v>
      </c>
    </row>
    <row r="1242" spans="1:6" x14ac:dyDescent="0.3">
      <c r="A1242">
        <v>485706</v>
      </c>
      <c r="B1242" t="s">
        <v>220</v>
      </c>
      <c r="C1242" t="s">
        <v>180</v>
      </c>
      <c r="D1242" t="s">
        <v>6732</v>
      </c>
      <c r="E1242" s="16">
        <v>50000000</v>
      </c>
      <c r="F1242" t="s">
        <v>180</v>
      </c>
    </row>
    <row r="1243" spans="1:6" x14ac:dyDescent="0.3">
      <c r="A1243">
        <v>500689</v>
      </c>
      <c r="B1243" t="s">
        <v>240</v>
      </c>
      <c r="C1243" t="s">
        <v>180</v>
      </c>
      <c r="D1243" t="s">
        <v>6852</v>
      </c>
      <c r="E1243" s="16">
        <v>5000000</v>
      </c>
      <c r="F1243" t="s">
        <v>7298</v>
      </c>
    </row>
    <row r="1244" spans="1:6" x14ac:dyDescent="0.3">
      <c r="A1244">
        <v>500689</v>
      </c>
      <c r="B1244" t="s">
        <v>240</v>
      </c>
      <c r="C1244" t="s">
        <v>180</v>
      </c>
      <c r="D1244" t="s">
        <v>6854</v>
      </c>
      <c r="E1244" s="16">
        <v>8000000</v>
      </c>
      <c r="F1244" t="s">
        <v>6851</v>
      </c>
    </row>
    <row r="1245" spans="1:6" x14ac:dyDescent="0.3">
      <c r="A1245">
        <v>500689</v>
      </c>
      <c r="B1245" t="s">
        <v>240</v>
      </c>
      <c r="C1245" t="s">
        <v>180</v>
      </c>
      <c r="D1245" t="s">
        <v>6855</v>
      </c>
      <c r="E1245" s="16">
        <v>25000000</v>
      </c>
      <c r="F1245" t="s">
        <v>6851</v>
      </c>
    </row>
    <row r="1246" spans="1:6" x14ac:dyDescent="0.3">
      <c r="A1246">
        <v>500689</v>
      </c>
      <c r="B1246" t="s">
        <v>240</v>
      </c>
      <c r="C1246" t="s">
        <v>180</v>
      </c>
      <c r="D1246" t="s">
        <v>7301</v>
      </c>
      <c r="E1246" s="16">
        <v>12000000</v>
      </c>
      <c r="F1246" t="s">
        <v>6851</v>
      </c>
    </row>
    <row r="1247" spans="1:6" x14ac:dyDescent="0.3">
      <c r="A1247">
        <v>500689</v>
      </c>
      <c r="B1247" t="s">
        <v>240</v>
      </c>
      <c r="C1247" t="s">
        <v>180</v>
      </c>
      <c r="D1247" t="s">
        <v>6705</v>
      </c>
      <c r="E1247" s="16">
        <v>28000000</v>
      </c>
      <c r="F1247" t="s">
        <v>180</v>
      </c>
    </row>
    <row r="1248" spans="1:6" x14ac:dyDescent="0.3">
      <c r="A1248">
        <v>500689</v>
      </c>
      <c r="B1248" t="s">
        <v>240</v>
      </c>
      <c r="C1248" t="s">
        <v>180</v>
      </c>
      <c r="D1248" t="s">
        <v>6861</v>
      </c>
      <c r="E1248" s="16">
        <v>20000000</v>
      </c>
      <c r="F1248" t="s">
        <v>6851</v>
      </c>
    </row>
    <row r="1249" spans="1:6" x14ac:dyDescent="0.3">
      <c r="A1249">
        <v>500689</v>
      </c>
      <c r="B1249" t="s">
        <v>240</v>
      </c>
      <c r="C1249" t="s">
        <v>180</v>
      </c>
      <c r="D1249" t="s">
        <v>8813</v>
      </c>
      <c r="E1249" s="16">
        <v>1500000</v>
      </c>
      <c r="F1249" t="s">
        <v>9253</v>
      </c>
    </row>
    <row r="1250" spans="1:6" x14ac:dyDescent="0.3">
      <c r="A1250">
        <v>500689</v>
      </c>
      <c r="B1250" t="s">
        <v>240</v>
      </c>
      <c r="C1250" t="s">
        <v>180</v>
      </c>
      <c r="D1250" t="s">
        <v>6871</v>
      </c>
      <c r="E1250" s="16">
        <v>2000000</v>
      </c>
      <c r="F1250" t="s">
        <v>6851</v>
      </c>
    </row>
    <row r="1251" spans="1:6" x14ac:dyDescent="0.3">
      <c r="A1251">
        <v>500689</v>
      </c>
      <c r="B1251" t="s">
        <v>240</v>
      </c>
      <c r="C1251" t="s">
        <v>180</v>
      </c>
      <c r="D1251" t="s">
        <v>7592</v>
      </c>
      <c r="E1251" s="16">
        <v>30000000</v>
      </c>
      <c r="F1251" t="s">
        <v>180</v>
      </c>
    </row>
    <row r="1252" spans="1:6" x14ac:dyDescent="0.3">
      <c r="A1252">
        <v>500689</v>
      </c>
      <c r="B1252" t="s">
        <v>240</v>
      </c>
      <c r="C1252" t="s">
        <v>180</v>
      </c>
      <c r="D1252" t="s">
        <v>6875</v>
      </c>
      <c r="E1252" s="16">
        <v>5000000</v>
      </c>
      <c r="F1252" t="s">
        <v>6851</v>
      </c>
    </row>
    <row r="1253" spans="1:6" x14ac:dyDescent="0.3">
      <c r="A1253">
        <v>500689</v>
      </c>
      <c r="B1253" t="s">
        <v>240</v>
      </c>
      <c r="C1253" t="s">
        <v>180</v>
      </c>
      <c r="D1253" t="s">
        <v>7911</v>
      </c>
      <c r="E1253" s="16">
        <v>8000000</v>
      </c>
      <c r="F1253" t="s">
        <v>6851</v>
      </c>
    </row>
    <row r="1254" spans="1:6" x14ac:dyDescent="0.3">
      <c r="A1254">
        <v>500689</v>
      </c>
      <c r="B1254" t="s">
        <v>240</v>
      </c>
      <c r="C1254" t="s">
        <v>180</v>
      </c>
      <c r="D1254" t="s">
        <v>7956</v>
      </c>
      <c r="E1254" s="16">
        <v>5000000</v>
      </c>
      <c r="F1254" t="s">
        <v>7298</v>
      </c>
    </row>
    <row r="1255" spans="1:6" x14ac:dyDescent="0.3">
      <c r="A1255">
        <v>500689</v>
      </c>
      <c r="B1255" t="s">
        <v>240</v>
      </c>
      <c r="C1255" t="s">
        <v>180</v>
      </c>
      <c r="D1255" t="s">
        <v>8237</v>
      </c>
      <c r="E1255" s="16">
        <v>2000000</v>
      </c>
      <c r="F1255" t="s">
        <v>9253</v>
      </c>
    </row>
    <row r="1256" spans="1:6" x14ac:dyDescent="0.3">
      <c r="A1256">
        <v>500689</v>
      </c>
      <c r="B1256" t="s">
        <v>240</v>
      </c>
      <c r="C1256" t="s">
        <v>180</v>
      </c>
      <c r="D1256" t="s">
        <v>8267</v>
      </c>
      <c r="E1256" s="16">
        <v>25000000</v>
      </c>
      <c r="F1256" t="s">
        <v>6851</v>
      </c>
    </row>
    <row r="1257" spans="1:6" x14ac:dyDescent="0.3">
      <c r="A1257">
        <v>500689</v>
      </c>
      <c r="B1257" t="s">
        <v>240</v>
      </c>
      <c r="C1257" t="s">
        <v>180</v>
      </c>
      <c r="D1257" t="s">
        <v>6882</v>
      </c>
      <c r="E1257" s="16">
        <v>4500000</v>
      </c>
      <c r="F1257" t="s">
        <v>7298</v>
      </c>
    </row>
    <row r="1258" spans="1:6" x14ac:dyDescent="0.3">
      <c r="A1258">
        <v>500689</v>
      </c>
      <c r="B1258" t="s">
        <v>240</v>
      </c>
      <c r="C1258" t="s">
        <v>180</v>
      </c>
      <c r="D1258" t="s">
        <v>8239</v>
      </c>
      <c r="E1258" s="16">
        <v>300000</v>
      </c>
      <c r="F1258" t="s">
        <v>9253</v>
      </c>
    </row>
    <row r="1259" spans="1:6" x14ac:dyDescent="0.3">
      <c r="A1259">
        <v>500689</v>
      </c>
      <c r="B1259" t="s">
        <v>240</v>
      </c>
      <c r="C1259" t="s">
        <v>180</v>
      </c>
      <c r="D1259" t="s">
        <v>6885</v>
      </c>
      <c r="E1259" s="16">
        <v>3000000</v>
      </c>
      <c r="F1259" t="s">
        <v>6851</v>
      </c>
    </row>
    <row r="1260" spans="1:6" x14ac:dyDescent="0.3">
      <c r="A1260">
        <v>503743</v>
      </c>
      <c r="B1260" t="s">
        <v>236</v>
      </c>
      <c r="C1260" t="s">
        <v>180</v>
      </c>
      <c r="D1260" t="s">
        <v>7324</v>
      </c>
      <c r="E1260" s="16">
        <v>1800000</v>
      </c>
      <c r="F1260" t="s">
        <v>8206</v>
      </c>
    </row>
    <row r="1261" spans="1:6" x14ac:dyDescent="0.3">
      <c r="A1261">
        <v>503743</v>
      </c>
      <c r="B1261" t="s">
        <v>236</v>
      </c>
      <c r="C1261" t="s">
        <v>180</v>
      </c>
      <c r="D1261" t="s">
        <v>6888</v>
      </c>
      <c r="E1261" s="16">
        <v>22000000</v>
      </c>
      <c r="F1261" t="s">
        <v>180</v>
      </c>
    </row>
    <row r="1262" spans="1:6" x14ac:dyDescent="0.3">
      <c r="A1262">
        <v>503743</v>
      </c>
      <c r="B1262" t="s">
        <v>236</v>
      </c>
      <c r="C1262" t="s">
        <v>180</v>
      </c>
      <c r="D1262" t="s">
        <v>6700</v>
      </c>
      <c r="E1262" s="16">
        <v>1300000</v>
      </c>
      <c r="F1262" t="s">
        <v>8768</v>
      </c>
    </row>
    <row r="1263" spans="1:6" x14ac:dyDescent="0.3">
      <c r="A1263">
        <v>503743</v>
      </c>
      <c r="B1263" t="s">
        <v>236</v>
      </c>
      <c r="C1263" t="s">
        <v>180</v>
      </c>
      <c r="D1263" t="s">
        <v>7134</v>
      </c>
      <c r="E1263" s="16">
        <v>80000000</v>
      </c>
      <c r="F1263" t="s">
        <v>180</v>
      </c>
    </row>
    <row r="1264" spans="1:6" x14ac:dyDescent="0.3">
      <c r="A1264">
        <v>503743</v>
      </c>
      <c r="B1264" t="s">
        <v>236</v>
      </c>
      <c r="C1264" t="s">
        <v>180</v>
      </c>
      <c r="D1264" t="s">
        <v>6705</v>
      </c>
      <c r="E1264" s="16">
        <v>70000000</v>
      </c>
      <c r="F1264" t="s">
        <v>180</v>
      </c>
    </row>
    <row r="1265" spans="1:6" x14ac:dyDescent="0.3">
      <c r="A1265">
        <v>503743</v>
      </c>
      <c r="B1265" t="s">
        <v>236</v>
      </c>
      <c r="C1265" t="s">
        <v>180</v>
      </c>
      <c r="D1265" t="s">
        <v>6707</v>
      </c>
      <c r="E1265" s="16">
        <v>1500000</v>
      </c>
      <c r="F1265" t="s">
        <v>8768</v>
      </c>
    </row>
    <row r="1266" spans="1:6" x14ac:dyDescent="0.3">
      <c r="A1266">
        <v>503743</v>
      </c>
      <c r="B1266" t="s">
        <v>236</v>
      </c>
      <c r="C1266" t="s">
        <v>180</v>
      </c>
      <c r="D1266" t="s">
        <v>7317</v>
      </c>
      <c r="E1266" s="16">
        <v>1800000</v>
      </c>
      <c r="F1266" t="s">
        <v>7315</v>
      </c>
    </row>
    <row r="1267" spans="1:6" x14ac:dyDescent="0.3">
      <c r="A1267">
        <v>503743</v>
      </c>
      <c r="B1267" t="s">
        <v>236</v>
      </c>
      <c r="C1267" t="s">
        <v>180</v>
      </c>
      <c r="D1267" t="s">
        <v>7136</v>
      </c>
      <c r="E1267" s="16">
        <v>8000000</v>
      </c>
      <c r="F1267" t="s">
        <v>180</v>
      </c>
    </row>
    <row r="1268" spans="1:6" x14ac:dyDescent="0.3">
      <c r="A1268">
        <v>503743</v>
      </c>
      <c r="B1268" t="s">
        <v>236</v>
      </c>
      <c r="C1268" t="s">
        <v>180</v>
      </c>
      <c r="D1268" t="s">
        <v>6715</v>
      </c>
      <c r="E1268" s="16">
        <v>40000000</v>
      </c>
      <c r="F1268" t="s">
        <v>180</v>
      </c>
    </row>
    <row r="1269" spans="1:6" x14ac:dyDescent="0.3">
      <c r="A1269">
        <v>503743</v>
      </c>
      <c r="B1269" t="s">
        <v>236</v>
      </c>
      <c r="C1269" t="s">
        <v>180</v>
      </c>
      <c r="D1269" t="s">
        <v>7592</v>
      </c>
      <c r="E1269" s="16">
        <v>65000000</v>
      </c>
      <c r="F1269" t="s">
        <v>180</v>
      </c>
    </row>
    <row r="1270" spans="1:6" x14ac:dyDescent="0.3">
      <c r="A1270">
        <v>503743</v>
      </c>
      <c r="B1270" t="s">
        <v>236</v>
      </c>
      <c r="C1270" t="s">
        <v>180</v>
      </c>
      <c r="D1270" t="s">
        <v>7137</v>
      </c>
      <c r="E1270" s="16">
        <v>50000000</v>
      </c>
      <c r="F1270" t="s">
        <v>180</v>
      </c>
    </row>
    <row r="1271" spans="1:6" x14ac:dyDescent="0.3">
      <c r="A1271">
        <v>503743</v>
      </c>
      <c r="B1271" t="s">
        <v>236</v>
      </c>
      <c r="C1271" t="s">
        <v>180</v>
      </c>
      <c r="D1271" t="s">
        <v>7334</v>
      </c>
      <c r="E1271" s="16">
        <v>2800000</v>
      </c>
      <c r="F1271" t="s">
        <v>7261</v>
      </c>
    </row>
    <row r="1272" spans="1:6" x14ac:dyDescent="0.3">
      <c r="A1272">
        <v>503743</v>
      </c>
      <c r="B1272" t="s">
        <v>236</v>
      </c>
      <c r="C1272" t="s">
        <v>180</v>
      </c>
      <c r="D1272" t="s">
        <v>7667</v>
      </c>
      <c r="E1272" s="16">
        <v>1800000</v>
      </c>
      <c r="F1272" t="s">
        <v>9194</v>
      </c>
    </row>
    <row r="1273" spans="1:6" x14ac:dyDescent="0.3">
      <c r="A1273">
        <v>503743</v>
      </c>
      <c r="B1273" t="s">
        <v>236</v>
      </c>
      <c r="C1273" t="s">
        <v>180</v>
      </c>
      <c r="D1273" t="s">
        <v>7319</v>
      </c>
      <c r="E1273" s="16">
        <v>1800000</v>
      </c>
      <c r="F1273" t="s">
        <v>7315</v>
      </c>
    </row>
    <row r="1274" spans="1:6" x14ac:dyDescent="0.3">
      <c r="A1274">
        <v>503743</v>
      </c>
      <c r="B1274" t="s">
        <v>236</v>
      </c>
      <c r="C1274" t="s">
        <v>180</v>
      </c>
      <c r="D1274" t="s">
        <v>6727</v>
      </c>
      <c r="E1274" s="16">
        <v>15000000</v>
      </c>
      <c r="F1274" t="s">
        <v>180</v>
      </c>
    </row>
    <row r="1275" spans="1:6" x14ac:dyDescent="0.3">
      <c r="A1275">
        <v>503743</v>
      </c>
      <c r="B1275" t="s">
        <v>236</v>
      </c>
      <c r="C1275" t="s">
        <v>180</v>
      </c>
      <c r="D1275" t="s">
        <v>7802</v>
      </c>
      <c r="E1275" s="16">
        <v>2200000</v>
      </c>
      <c r="F1275" t="s">
        <v>7261</v>
      </c>
    </row>
    <row r="1276" spans="1:6" x14ac:dyDescent="0.3">
      <c r="A1276">
        <v>503743</v>
      </c>
      <c r="B1276" t="s">
        <v>236</v>
      </c>
      <c r="C1276" t="s">
        <v>180</v>
      </c>
      <c r="D1276" t="s">
        <v>6732</v>
      </c>
      <c r="E1276" s="16">
        <v>55000000</v>
      </c>
      <c r="F1276" t="s">
        <v>180</v>
      </c>
    </row>
    <row r="1277" spans="1:6" x14ac:dyDescent="0.3">
      <c r="A1277">
        <v>645686</v>
      </c>
      <c r="B1277" t="s">
        <v>214</v>
      </c>
      <c r="C1277" t="s">
        <v>180</v>
      </c>
      <c r="D1277" t="s">
        <v>6697</v>
      </c>
      <c r="E1277" s="16">
        <v>300000</v>
      </c>
      <c r="F1277" t="s">
        <v>9773</v>
      </c>
    </row>
    <row r="1278" spans="1:6" x14ac:dyDescent="0.3">
      <c r="A1278">
        <v>645686</v>
      </c>
      <c r="B1278" t="s">
        <v>214</v>
      </c>
      <c r="C1278" t="s">
        <v>180</v>
      </c>
      <c r="D1278" t="s">
        <v>8835</v>
      </c>
      <c r="E1278" s="16">
        <v>450000</v>
      </c>
      <c r="F1278" t="s">
        <v>9764</v>
      </c>
    </row>
    <row r="1279" spans="1:6" x14ac:dyDescent="0.3">
      <c r="A1279">
        <v>645686</v>
      </c>
      <c r="B1279" t="s">
        <v>214</v>
      </c>
      <c r="C1279" t="s">
        <v>180</v>
      </c>
      <c r="D1279" t="s">
        <v>7134</v>
      </c>
      <c r="E1279" s="16">
        <v>15000000</v>
      </c>
      <c r="F1279" t="s">
        <v>180</v>
      </c>
    </row>
    <row r="1280" spans="1:6" x14ac:dyDescent="0.3">
      <c r="A1280">
        <v>645686</v>
      </c>
      <c r="B1280" t="s">
        <v>214</v>
      </c>
      <c r="C1280" t="s">
        <v>180</v>
      </c>
      <c r="D1280" t="s">
        <v>6705</v>
      </c>
      <c r="E1280" s="16">
        <v>12000000</v>
      </c>
      <c r="F1280" t="s">
        <v>180</v>
      </c>
    </row>
    <row r="1281" spans="1:6" x14ac:dyDescent="0.3">
      <c r="A1281">
        <v>645686</v>
      </c>
      <c r="B1281" t="s">
        <v>214</v>
      </c>
      <c r="C1281" t="s">
        <v>180</v>
      </c>
      <c r="D1281" t="s">
        <v>6715</v>
      </c>
      <c r="E1281" s="16">
        <v>450000</v>
      </c>
      <c r="F1281" t="s">
        <v>180</v>
      </c>
    </row>
    <row r="1282" spans="1:6" x14ac:dyDescent="0.3">
      <c r="A1282">
        <v>645686</v>
      </c>
      <c r="B1282" t="s">
        <v>214</v>
      </c>
      <c r="C1282" t="s">
        <v>180</v>
      </c>
      <c r="D1282" t="s">
        <v>7592</v>
      </c>
      <c r="E1282" s="16">
        <v>10000000</v>
      </c>
      <c r="F1282" t="s">
        <v>180</v>
      </c>
    </row>
    <row r="1283" spans="1:6" x14ac:dyDescent="0.3">
      <c r="A1283">
        <v>645686</v>
      </c>
      <c r="B1283" t="s">
        <v>214</v>
      </c>
      <c r="C1283" t="s">
        <v>180</v>
      </c>
      <c r="D1283" t="s">
        <v>6717</v>
      </c>
      <c r="E1283" s="16">
        <v>200000</v>
      </c>
      <c r="F1283" t="s">
        <v>9774</v>
      </c>
    </row>
    <row r="1284" spans="1:6" x14ac:dyDescent="0.3">
      <c r="A1284">
        <v>645686</v>
      </c>
      <c r="B1284" t="s">
        <v>214</v>
      </c>
      <c r="C1284" t="s">
        <v>180</v>
      </c>
      <c r="D1284" t="s">
        <v>7137</v>
      </c>
      <c r="E1284" s="16">
        <v>5000000</v>
      </c>
      <c r="F1284" t="s">
        <v>180</v>
      </c>
    </row>
    <row r="1285" spans="1:6" x14ac:dyDescent="0.3">
      <c r="A1285">
        <v>645686</v>
      </c>
      <c r="B1285" t="s">
        <v>214</v>
      </c>
      <c r="C1285" t="s">
        <v>180</v>
      </c>
      <c r="D1285" t="s">
        <v>8312</v>
      </c>
      <c r="E1285" s="16">
        <v>450000</v>
      </c>
      <c r="F1285" t="s">
        <v>9764</v>
      </c>
    </row>
    <row r="1286" spans="1:6" x14ac:dyDescent="0.3">
      <c r="A1286">
        <v>645686</v>
      </c>
      <c r="B1286" t="s">
        <v>214</v>
      </c>
      <c r="C1286" t="s">
        <v>180</v>
      </c>
      <c r="D1286" t="s">
        <v>6732</v>
      </c>
      <c r="E1286" s="16">
        <v>6000000</v>
      </c>
      <c r="F1286" t="s">
        <v>180</v>
      </c>
    </row>
    <row r="1287" spans="1:6" x14ac:dyDescent="0.3">
      <c r="A1287">
        <v>1202361</v>
      </c>
      <c r="B1287" t="s">
        <v>187</v>
      </c>
      <c r="C1287" t="s">
        <v>180</v>
      </c>
      <c r="D1287" t="s">
        <v>6705</v>
      </c>
      <c r="E1287" s="16">
        <v>2000000</v>
      </c>
      <c r="F1287" t="s">
        <v>9774</v>
      </c>
    </row>
    <row r="1288" spans="1:6" x14ac:dyDescent="0.3">
      <c r="A1288">
        <v>1202361</v>
      </c>
      <c r="B1288" t="s">
        <v>187</v>
      </c>
      <c r="C1288" t="s">
        <v>180</v>
      </c>
      <c r="D1288" t="s">
        <v>7592</v>
      </c>
      <c r="E1288" s="16">
        <v>2000000</v>
      </c>
      <c r="F1288" t="s">
        <v>9774</v>
      </c>
    </row>
    <row r="1289" spans="1:6" x14ac:dyDescent="0.3">
      <c r="A1289">
        <v>133179</v>
      </c>
      <c r="B1289" t="s">
        <v>2980</v>
      </c>
      <c r="C1289" t="s">
        <v>2945</v>
      </c>
      <c r="D1289" t="s">
        <v>7616</v>
      </c>
      <c r="E1289" s="16">
        <v>5000000</v>
      </c>
      <c r="F1289" t="s">
        <v>7435</v>
      </c>
    </row>
    <row r="1290" spans="1:6" x14ac:dyDescent="0.3">
      <c r="A1290">
        <v>133179</v>
      </c>
      <c r="B1290" t="s">
        <v>2980</v>
      </c>
      <c r="C1290" t="s">
        <v>2945</v>
      </c>
      <c r="D1290" t="s">
        <v>6690</v>
      </c>
      <c r="E1290" s="16">
        <v>1250000</v>
      </c>
      <c r="F1290" t="s">
        <v>7714</v>
      </c>
    </row>
    <row r="1291" spans="1:6" x14ac:dyDescent="0.3">
      <c r="A1291">
        <v>133179</v>
      </c>
      <c r="B1291" t="s">
        <v>2980</v>
      </c>
      <c r="C1291" t="s">
        <v>2945</v>
      </c>
      <c r="D1291" t="s">
        <v>6691</v>
      </c>
      <c r="E1291" s="16">
        <v>10000000</v>
      </c>
      <c r="F1291" t="s">
        <v>7261</v>
      </c>
    </row>
    <row r="1292" spans="1:6" x14ac:dyDescent="0.3">
      <c r="A1292">
        <v>133179</v>
      </c>
      <c r="B1292" t="s">
        <v>2980</v>
      </c>
      <c r="C1292" t="s">
        <v>2945</v>
      </c>
      <c r="D1292" t="s">
        <v>6811</v>
      </c>
      <c r="E1292" s="16">
        <v>3500000</v>
      </c>
      <c r="F1292" t="s">
        <v>7435</v>
      </c>
    </row>
    <row r="1293" spans="1:6" x14ac:dyDescent="0.3">
      <c r="A1293">
        <v>133179</v>
      </c>
      <c r="B1293" t="s">
        <v>2980</v>
      </c>
      <c r="C1293" t="s">
        <v>2945</v>
      </c>
      <c r="D1293" t="s">
        <v>8025</v>
      </c>
      <c r="E1293" s="16">
        <v>100000</v>
      </c>
      <c r="F1293" t="s">
        <v>8026</v>
      </c>
    </row>
    <row r="1294" spans="1:6" x14ac:dyDescent="0.3">
      <c r="A1294">
        <v>133179</v>
      </c>
      <c r="B1294" t="s">
        <v>2980</v>
      </c>
      <c r="C1294" t="s">
        <v>2945</v>
      </c>
      <c r="D1294" t="s">
        <v>6969</v>
      </c>
      <c r="E1294" s="16">
        <v>7000000</v>
      </c>
      <c r="F1294" t="s">
        <v>7435</v>
      </c>
    </row>
    <row r="1295" spans="1:6" x14ac:dyDescent="0.3">
      <c r="A1295">
        <v>133179</v>
      </c>
      <c r="B1295" t="s">
        <v>2980</v>
      </c>
      <c r="C1295" t="s">
        <v>2945</v>
      </c>
      <c r="D1295" t="s">
        <v>7345</v>
      </c>
      <c r="E1295" s="16">
        <v>2000000</v>
      </c>
      <c r="F1295" t="s">
        <v>7435</v>
      </c>
    </row>
    <row r="1296" spans="1:6" x14ac:dyDescent="0.3">
      <c r="A1296">
        <v>133179</v>
      </c>
      <c r="B1296" t="s">
        <v>2980</v>
      </c>
      <c r="C1296" t="s">
        <v>2945</v>
      </c>
      <c r="D1296" t="s">
        <v>6817</v>
      </c>
      <c r="E1296" s="16">
        <v>24000000</v>
      </c>
      <c r="F1296" t="s">
        <v>7435</v>
      </c>
    </row>
    <row r="1297" spans="1:6" x14ac:dyDescent="0.3">
      <c r="A1297">
        <v>133179</v>
      </c>
      <c r="B1297" t="s">
        <v>2980</v>
      </c>
      <c r="C1297" t="s">
        <v>2945</v>
      </c>
      <c r="D1297" t="s">
        <v>6821</v>
      </c>
      <c r="E1297" s="16">
        <v>14000000</v>
      </c>
      <c r="F1297" t="s">
        <v>7435</v>
      </c>
    </row>
    <row r="1298" spans="1:6" x14ac:dyDescent="0.3">
      <c r="A1298">
        <v>133179</v>
      </c>
      <c r="B1298" t="s">
        <v>2980</v>
      </c>
      <c r="C1298" t="s">
        <v>2945</v>
      </c>
      <c r="D1298" t="s">
        <v>6971</v>
      </c>
      <c r="E1298" s="16">
        <v>17000000</v>
      </c>
      <c r="F1298" t="s">
        <v>7435</v>
      </c>
    </row>
    <row r="1299" spans="1:6" x14ac:dyDescent="0.3">
      <c r="A1299">
        <v>133179</v>
      </c>
      <c r="B1299" t="s">
        <v>2980</v>
      </c>
      <c r="C1299" t="s">
        <v>2945</v>
      </c>
      <c r="D1299" t="s">
        <v>6700</v>
      </c>
      <c r="E1299" s="16">
        <v>19000000</v>
      </c>
      <c r="F1299" t="s">
        <v>7435</v>
      </c>
    </row>
    <row r="1300" spans="1:6" x14ac:dyDescent="0.3">
      <c r="A1300">
        <v>133179</v>
      </c>
      <c r="B1300" t="s">
        <v>2980</v>
      </c>
      <c r="C1300" t="s">
        <v>2945</v>
      </c>
      <c r="D1300" t="s">
        <v>8027</v>
      </c>
      <c r="E1300" s="16">
        <v>400000</v>
      </c>
      <c r="F1300" t="s">
        <v>7714</v>
      </c>
    </row>
    <row r="1301" spans="1:6" x14ac:dyDescent="0.3">
      <c r="A1301">
        <v>133179</v>
      </c>
      <c r="B1301" t="s">
        <v>2980</v>
      </c>
      <c r="C1301" t="s">
        <v>2945</v>
      </c>
      <c r="D1301" t="s">
        <v>6789</v>
      </c>
      <c r="E1301" s="16">
        <v>1000000</v>
      </c>
      <c r="F1301" t="s">
        <v>7714</v>
      </c>
    </row>
    <row r="1302" spans="1:6" x14ac:dyDescent="0.3">
      <c r="A1302">
        <v>133179</v>
      </c>
      <c r="B1302" t="s">
        <v>2980</v>
      </c>
      <c r="C1302" t="s">
        <v>2945</v>
      </c>
      <c r="D1302" t="s">
        <v>6790</v>
      </c>
      <c r="E1302" s="16">
        <v>1250000</v>
      </c>
      <c r="F1302" t="s">
        <v>7714</v>
      </c>
    </row>
    <row r="1303" spans="1:6" x14ac:dyDescent="0.3">
      <c r="A1303">
        <v>133179</v>
      </c>
      <c r="B1303" t="s">
        <v>2980</v>
      </c>
      <c r="C1303" t="s">
        <v>2945</v>
      </c>
      <c r="D1303" t="s">
        <v>6791</v>
      </c>
      <c r="E1303" s="16">
        <v>12000000</v>
      </c>
      <c r="F1303" t="s">
        <v>7435</v>
      </c>
    </row>
    <row r="1304" spans="1:6" x14ac:dyDescent="0.3">
      <c r="A1304">
        <v>133179</v>
      </c>
      <c r="B1304" t="s">
        <v>2980</v>
      </c>
      <c r="C1304" t="s">
        <v>2945</v>
      </c>
      <c r="D1304" t="s">
        <v>6832</v>
      </c>
      <c r="E1304" s="16">
        <v>750000</v>
      </c>
      <c r="F1304" t="s">
        <v>7714</v>
      </c>
    </row>
    <row r="1305" spans="1:6" x14ac:dyDescent="0.3">
      <c r="A1305">
        <v>133179</v>
      </c>
      <c r="B1305" t="s">
        <v>2980</v>
      </c>
      <c r="C1305" t="s">
        <v>2945</v>
      </c>
      <c r="D1305" t="s">
        <v>6976</v>
      </c>
      <c r="E1305" s="16">
        <v>24000000</v>
      </c>
      <c r="F1305" t="s">
        <v>7435</v>
      </c>
    </row>
    <row r="1306" spans="1:6" x14ac:dyDescent="0.3">
      <c r="A1306">
        <v>133179</v>
      </c>
      <c r="B1306" t="s">
        <v>2980</v>
      </c>
      <c r="C1306" t="s">
        <v>2945</v>
      </c>
      <c r="D1306" t="s">
        <v>6796</v>
      </c>
      <c r="E1306" s="16">
        <v>125000</v>
      </c>
      <c r="F1306" t="s">
        <v>8026</v>
      </c>
    </row>
    <row r="1307" spans="1:6" x14ac:dyDescent="0.3">
      <c r="A1307">
        <v>133179</v>
      </c>
      <c r="B1307" t="s">
        <v>2980</v>
      </c>
      <c r="C1307" t="s">
        <v>2945</v>
      </c>
      <c r="D1307" t="s">
        <v>6978</v>
      </c>
      <c r="E1307" s="16">
        <v>10000000</v>
      </c>
      <c r="F1307" t="s">
        <v>7435</v>
      </c>
    </row>
    <row r="1308" spans="1:6" x14ac:dyDescent="0.3">
      <c r="A1308">
        <v>133179</v>
      </c>
      <c r="B1308" t="s">
        <v>2980</v>
      </c>
      <c r="C1308" t="s">
        <v>2945</v>
      </c>
      <c r="D1308" t="s">
        <v>7717</v>
      </c>
      <c r="E1308" s="16">
        <v>600000</v>
      </c>
      <c r="F1308" t="s">
        <v>7714</v>
      </c>
    </row>
    <row r="1309" spans="1:6" x14ac:dyDescent="0.3">
      <c r="A1309">
        <v>133179</v>
      </c>
      <c r="B1309" t="s">
        <v>2980</v>
      </c>
      <c r="C1309" t="s">
        <v>2945</v>
      </c>
      <c r="D1309" t="s">
        <v>7455</v>
      </c>
      <c r="E1309" s="16">
        <v>1250000</v>
      </c>
      <c r="F1309" t="s">
        <v>7714</v>
      </c>
    </row>
    <row r="1310" spans="1:6" x14ac:dyDescent="0.3">
      <c r="A1310">
        <v>133179</v>
      </c>
      <c r="B1310" t="s">
        <v>2980</v>
      </c>
      <c r="C1310" t="s">
        <v>2945</v>
      </c>
      <c r="D1310" t="s">
        <v>6979</v>
      </c>
      <c r="E1310" s="16">
        <v>5000000</v>
      </c>
      <c r="F1310" t="s">
        <v>7435</v>
      </c>
    </row>
    <row r="1311" spans="1:6" x14ac:dyDescent="0.3">
      <c r="A1311">
        <v>133179</v>
      </c>
      <c r="B1311" t="s">
        <v>2980</v>
      </c>
      <c r="C1311" t="s">
        <v>2945</v>
      </c>
      <c r="D1311" t="s">
        <v>6980</v>
      </c>
      <c r="E1311" s="16">
        <v>7000000</v>
      </c>
      <c r="F1311" t="s">
        <v>7435</v>
      </c>
    </row>
    <row r="1312" spans="1:6" x14ac:dyDescent="0.3">
      <c r="A1312">
        <v>133179</v>
      </c>
      <c r="B1312" t="s">
        <v>2980</v>
      </c>
      <c r="C1312" t="s">
        <v>2945</v>
      </c>
      <c r="D1312" t="s">
        <v>6720</v>
      </c>
      <c r="E1312" s="16">
        <v>10000000</v>
      </c>
      <c r="F1312" t="s">
        <v>7261</v>
      </c>
    </row>
    <row r="1313" spans="1:6" x14ac:dyDescent="0.3">
      <c r="A1313">
        <v>133179</v>
      </c>
      <c r="B1313" t="s">
        <v>2980</v>
      </c>
      <c r="C1313" t="s">
        <v>2945</v>
      </c>
      <c r="D1313" t="s">
        <v>6836</v>
      </c>
      <c r="E1313" s="16">
        <v>17000000</v>
      </c>
      <c r="F1313" t="s">
        <v>7435</v>
      </c>
    </row>
    <row r="1314" spans="1:6" x14ac:dyDescent="0.3">
      <c r="A1314">
        <v>133179</v>
      </c>
      <c r="B1314" t="s">
        <v>2980</v>
      </c>
      <c r="C1314" t="s">
        <v>2945</v>
      </c>
      <c r="D1314" t="s">
        <v>6983</v>
      </c>
      <c r="E1314" s="16">
        <v>8000000</v>
      </c>
      <c r="F1314" t="s">
        <v>7435</v>
      </c>
    </row>
    <row r="1315" spans="1:6" x14ac:dyDescent="0.3">
      <c r="A1315">
        <v>133179</v>
      </c>
      <c r="B1315" t="s">
        <v>2980</v>
      </c>
      <c r="C1315" t="s">
        <v>2945</v>
      </c>
      <c r="D1315" t="s">
        <v>6842</v>
      </c>
      <c r="E1315" s="16">
        <v>3500000</v>
      </c>
      <c r="F1315" t="s">
        <v>7435</v>
      </c>
    </row>
    <row r="1316" spans="1:6" x14ac:dyDescent="0.3">
      <c r="A1316">
        <v>133179</v>
      </c>
      <c r="B1316" t="s">
        <v>2980</v>
      </c>
      <c r="C1316" t="s">
        <v>2945</v>
      </c>
      <c r="D1316" t="s">
        <v>6986</v>
      </c>
      <c r="E1316" s="16">
        <v>23000000</v>
      </c>
      <c r="F1316" t="s">
        <v>7435</v>
      </c>
    </row>
    <row r="1317" spans="1:6" x14ac:dyDescent="0.3">
      <c r="A1317">
        <v>133179</v>
      </c>
      <c r="B1317" t="s">
        <v>2980</v>
      </c>
      <c r="C1317" t="s">
        <v>2945</v>
      </c>
      <c r="D1317" t="s">
        <v>6800</v>
      </c>
      <c r="E1317" s="16">
        <v>23000000</v>
      </c>
      <c r="F1317" t="s">
        <v>7435</v>
      </c>
    </row>
    <row r="1318" spans="1:6" x14ac:dyDescent="0.3">
      <c r="A1318">
        <v>133179</v>
      </c>
      <c r="B1318" t="s">
        <v>2980</v>
      </c>
      <c r="C1318" t="s">
        <v>2945</v>
      </c>
      <c r="D1318" t="s">
        <v>7420</v>
      </c>
      <c r="E1318" s="16">
        <v>50000</v>
      </c>
      <c r="F1318" t="s">
        <v>8028</v>
      </c>
    </row>
    <row r="1319" spans="1:6" x14ac:dyDescent="0.3">
      <c r="A1319">
        <v>133179</v>
      </c>
      <c r="B1319" t="s">
        <v>2980</v>
      </c>
      <c r="C1319" t="s">
        <v>2945</v>
      </c>
      <c r="D1319" t="s">
        <v>6730</v>
      </c>
      <c r="E1319" s="16">
        <v>10000000</v>
      </c>
      <c r="F1319" t="s">
        <v>7261</v>
      </c>
    </row>
    <row r="1320" spans="1:6" x14ac:dyDescent="0.3">
      <c r="A1320">
        <v>133179</v>
      </c>
      <c r="B1320" t="s">
        <v>2980</v>
      </c>
      <c r="C1320" t="s">
        <v>2945</v>
      </c>
      <c r="D1320" t="s">
        <v>6988</v>
      </c>
      <c r="E1320" s="16">
        <v>20000000</v>
      </c>
      <c r="F1320" t="s">
        <v>7435</v>
      </c>
    </row>
    <row r="1321" spans="1:6" x14ac:dyDescent="0.3">
      <c r="A1321">
        <v>133179</v>
      </c>
      <c r="B1321" t="s">
        <v>2980</v>
      </c>
      <c r="C1321" t="s">
        <v>2945</v>
      </c>
      <c r="D1321" t="s">
        <v>7213</v>
      </c>
      <c r="E1321" s="16">
        <v>75000</v>
      </c>
      <c r="F1321" t="s">
        <v>8026</v>
      </c>
    </row>
    <row r="1322" spans="1:6" x14ac:dyDescent="0.3">
      <c r="A1322">
        <v>133179</v>
      </c>
      <c r="B1322" t="s">
        <v>2980</v>
      </c>
      <c r="C1322" t="s">
        <v>2945</v>
      </c>
      <c r="D1322" t="s">
        <v>6848</v>
      </c>
      <c r="E1322" s="16">
        <v>12000000</v>
      </c>
      <c r="F1322" t="s">
        <v>7435</v>
      </c>
    </row>
    <row r="1323" spans="1:6" x14ac:dyDescent="0.3">
      <c r="A1323">
        <v>133179</v>
      </c>
      <c r="B1323" t="s">
        <v>2980</v>
      </c>
      <c r="C1323" t="s">
        <v>2945</v>
      </c>
      <c r="D1323" t="s">
        <v>6989</v>
      </c>
      <c r="E1323" s="16">
        <v>23000000</v>
      </c>
      <c r="F1323" t="s">
        <v>7435</v>
      </c>
    </row>
    <row r="1324" spans="1:6" x14ac:dyDescent="0.3">
      <c r="A1324">
        <v>165513</v>
      </c>
      <c r="B1324" t="s">
        <v>2961</v>
      </c>
      <c r="C1324" t="s">
        <v>2945</v>
      </c>
      <c r="D1324" t="s">
        <v>8208</v>
      </c>
      <c r="E1324" s="16">
        <v>250000</v>
      </c>
      <c r="F1324" t="s">
        <v>8209</v>
      </c>
    </row>
    <row r="1325" spans="1:6" x14ac:dyDescent="0.3">
      <c r="A1325">
        <v>165513</v>
      </c>
      <c r="B1325" t="s">
        <v>2961</v>
      </c>
      <c r="C1325" t="s">
        <v>2945</v>
      </c>
      <c r="D1325" t="s">
        <v>7343</v>
      </c>
      <c r="E1325" s="16">
        <v>15000000</v>
      </c>
      <c r="F1325" t="s">
        <v>7435</v>
      </c>
    </row>
    <row r="1326" spans="1:6" x14ac:dyDescent="0.3">
      <c r="A1326">
        <v>165513</v>
      </c>
      <c r="B1326" t="s">
        <v>2961</v>
      </c>
      <c r="C1326" t="s">
        <v>2945</v>
      </c>
      <c r="D1326" t="s">
        <v>6966</v>
      </c>
      <c r="E1326" s="16">
        <v>22000000</v>
      </c>
      <c r="F1326" t="s">
        <v>7435</v>
      </c>
    </row>
    <row r="1327" spans="1:6" x14ac:dyDescent="0.3">
      <c r="A1327">
        <v>165513</v>
      </c>
      <c r="B1327" t="s">
        <v>2961</v>
      </c>
      <c r="C1327" t="s">
        <v>2945</v>
      </c>
      <c r="D1327" t="s">
        <v>6969</v>
      </c>
      <c r="E1327" s="16">
        <v>10000000</v>
      </c>
      <c r="F1327" t="s">
        <v>7435</v>
      </c>
    </row>
    <row r="1328" spans="1:6" x14ac:dyDescent="0.3">
      <c r="A1328">
        <v>165513</v>
      </c>
      <c r="B1328" t="s">
        <v>2961</v>
      </c>
      <c r="C1328" t="s">
        <v>2945</v>
      </c>
      <c r="D1328" t="s">
        <v>6817</v>
      </c>
      <c r="E1328" s="16">
        <v>7500000</v>
      </c>
      <c r="F1328" t="s">
        <v>7435</v>
      </c>
    </row>
    <row r="1329" spans="1:6" x14ac:dyDescent="0.3">
      <c r="A1329">
        <v>165513</v>
      </c>
      <c r="B1329" t="s">
        <v>2961</v>
      </c>
      <c r="C1329" t="s">
        <v>2945</v>
      </c>
      <c r="D1329" t="s">
        <v>6821</v>
      </c>
      <c r="E1329" s="16">
        <v>1000000</v>
      </c>
      <c r="F1329" t="s">
        <v>8190</v>
      </c>
    </row>
    <row r="1330" spans="1:6" x14ac:dyDescent="0.3">
      <c r="A1330">
        <v>165513</v>
      </c>
      <c r="B1330" t="s">
        <v>2961</v>
      </c>
      <c r="C1330" t="s">
        <v>2945</v>
      </c>
      <c r="D1330" t="s">
        <v>6971</v>
      </c>
      <c r="E1330" s="16">
        <v>17000000</v>
      </c>
      <c r="F1330" t="s">
        <v>7435</v>
      </c>
    </row>
    <row r="1331" spans="1:6" x14ac:dyDescent="0.3">
      <c r="A1331">
        <v>165513</v>
      </c>
      <c r="B1331" t="s">
        <v>2961</v>
      </c>
      <c r="C1331" t="s">
        <v>2945</v>
      </c>
      <c r="D1331" t="s">
        <v>6700</v>
      </c>
      <c r="E1331" s="16">
        <v>12000000</v>
      </c>
      <c r="F1331" t="s">
        <v>7435</v>
      </c>
    </row>
    <row r="1332" spans="1:6" x14ac:dyDescent="0.3">
      <c r="A1332">
        <v>165513</v>
      </c>
      <c r="B1332" t="s">
        <v>2961</v>
      </c>
      <c r="C1332" t="s">
        <v>2945</v>
      </c>
      <c r="D1332" t="s">
        <v>8191</v>
      </c>
      <c r="E1332" s="16">
        <v>700000</v>
      </c>
      <c r="F1332" t="s">
        <v>8210</v>
      </c>
    </row>
    <row r="1333" spans="1:6" x14ac:dyDescent="0.3">
      <c r="A1333">
        <v>165513</v>
      </c>
      <c r="B1333" t="s">
        <v>2961</v>
      </c>
      <c r="C1333" t="s">
        <v>2945</v>
      </c>
      <c r="D1333" t="s">
        <v>7043</v>
      </c>
      <c r="E1333" s="16">
        <v>450000</v>
      </c>
      <c r="F1333" t="s">
        <v>7620</v>
      </c>
    </row>
    <row r="1334" spans="1:6" x14ac:dyDescent="0.3">
      <c r="A1334">
        <v>165513</v>
      </c>
      <c r="B1334" t="s">
        <v>2961</v>
      </c>
      <c r="C1334" t="s">
        <v>2945</v>
      </c>
      <c r="D1334" t="s">
        <v>6791</v>
      </c>
      <c r="E1334" s="16">
        <v>13000000</v>
      </c>
      <c r="F1334" t="s">
        <v>7435</v>
      </c>
    </row>
    <row r="1335" spans="1:6" x14ac:dyDescent="0.3">
      <c r="A1335">
        <v>165513</v>
      </c>
      <c r="B1335" t="s">
        <v>2961</v>
      </c>
      <c r="C1335" t="s">
        <v>2945</v>
      </c>
      <c r="D1335" t="s">
        <v>8042</v>
      </c>
      <c r="E1335" s="16">
        <v>1250000</v>
      </c>
      <c r="F1335" t="s">
        <v>7620</v>
      </c>
    </row>
    <row r="1336" spans="1:6" x14ac:dyDescent="0.3">
      <c r="A1336">
        <v>165513</v>
      </c>
      <c r="B1336" t="s">
        <v>2961</v>
      </c>
      <c r="C1336" t="s">
        <v>2945</v>
      </c>
      <c r="D1336" t="s">
        <v>6976</v>
      </c>
      <c r="E1336" s="16">
        <v>10000000</v>
      </c>
      <c r="F1336" t="s">
        <v>7435</v>
      </c>
    </row>
    <row r="1337" spans="1:6" x14ac:dyDescent="0.3">
      <c r="A1337">
        <v>165513</v>
      </c>
      <c r="B1337" t="s">
        <v>2961</v>
      </c>
      <c r="C1337" t="s">
        <v>2945</v>
      </c>
      <c r="D1337" t="s">
        <v>7046</v>
      </c>
      <c r="E1337" s="16">
        <v>750000</v>
      </c>
      <c r="F1337" t="s">
        <v>7620</v>
      </c>
    </row>
    <row r="1338" spans="1:6" x14ac:dyDescent="0.3">
      <c r="A1338">
        <v>165513</v>
      </c>
      <c r="B1338" t="s">
        <v>2961</v>
      </c>
      <c r="C1338" t="s">
        <v>2945</v>
      </c>
      <c r="D1338" t="s">
        <v>8211</v>
      </c>
      <c r="E1338" s="16">
        <v>2500000</v>
      </c>
      <c r="F1338" t="s">
        <v>7620</v>
      </c>
    </row>
    <row r="1339" spans="1:6" x14ac:dyDescent="0.3">
      <c r="A1339">
        <v>165513</v>
      </c>
      <c r="B1339" t="s">
        <v>2961</v>
      </c>
      <c r="C1339" t="s">
        <v>2945</v>
      </c>
      <c r="D1339" t="s">
        <v>7377</v>
      </c>
      <c r="E1339" s="16">
        <v>20000000</v>
      </c>
      <c r="F1339" t="s">
        <v>7435</v>
      </c>
    </row>
    <row r="1340" spans="1:6" x14ac:dyDescent="0.3">
      <c r="A1340">
        <v>165513</v>
      </c>
      <c r="B1340" t="s">
        <v>2961</v>
      </c>
      <c r="C1340" t="s">
        <v>2945</v>
      </c>
      <c r="D1340" t="s">
        <v>6796</v>
      </c>
      <c r="E1340" s="16">
        <v>50000</v>
      </c>
      <c r="F1340" t="s">
        <v>8212</v>
      </c>
    </row>
    <row r="1341" spans="1:6" x14ac:dyDescent="0.3">
      <c r="A1341">
        <v>165513</v>
      </c>
      <c r="B1341" t="s">
        <v>2961</v>
      </c>
      <c r="C1341" t="s">
        <v>2945</v>
      </c>
      <c r="D1341" t="s">
        <v>6978</v>
      </c>
      <c r="E1341" s="16">
        <v>10000000</v>
      </c>
      <c r="F1341" t="s">
        <v>7435</v>
      </c>
    </row>
    <row r="1342" spans="1:6" x14ac:dyDescent="0.3">
      <c r="A1342">
        <v>165513</v>
      </c>
      <c r="B1342" t="s">
        <v>2961</v>
      </c>
      <c r="C1342" t="s">
        <v>2945</v>
      </c>
      <c r="D1342" t="s">
        <v>6834</v>
      </c>
      <c r="E1342" s="16">
        <v>800000</v>
      </c>
      <c r="F1342" t="s">
        <v>7435</v>
      </c>
    </row>
    <row r="1343" spans="1:6" x14ac:dyDescent="0.3">
      <c r="A1343">
        <v>165513</v>
      </c>
      <c r="B1343" t="s">
        <v>2961</v>
      </c>
      <c r="C1343" t="s">
        <v>2945</v>
      </c>
      <c r="D1343" t="s">
        <v>8118</v>
      </c>
      <c r="E1343" s="16">
        <v>2000000</v>
      </c>
      <c r="F1343" t="s">
        <v>7620</v>
      </c>
    </row>
    <row r="1344" spans="1:6" x14ac:dyDescent="0.3">
      <c r="A1344">
        <v>165513</v>
      </c>
      <c r="B1344" t="s">
        <v>2961</v>
      </c>
      <c r="C1344" t="s">
        <v>2945</v>
      </c>
      <c r="D1344" t="s">
        <v>8195</v>
      </c>
      <c r="E1344" s="16">
        <v>1250000</v>
      </c>
      <c r="F1344" t="s">
        <v>7620</v>
      </c>
    </row>
    <row r="1345" spans="1:6" x14ac:dyDescent="0.3">
      <c r="A1345">
        <v>165513</v>
      </c>
      <c r="B1345" t="s">
        <v>2961</v>
      </c>
      <c r="C1345" t="s">
        <v>2945</v>
      </c>
      <c r="D1345" t="s">
        <v>7050</v>
      </c>
      <c r="E1345" s="16">
        <v>1000000</v>
      </c>
      <c r="F1345" t="s">
        <v>7620</v>
      </c>
    </row>
    <row r="1346" spans="1:6" x14ac:dyDescent="0.3">
      <c r="A1346">
        <v>165513</v>
      </c>
      <c r="B1346" t="s">
        <v>2961</v>
      </c>
      <c r="C1346" t="s">
        <v>2945</v>
      </c>
      <c r="D1346" t="s">
        <v>6979</v>
      </c>
      <c r="E1346" s="16">
        <v>6000000</v>
      </c>
      <c r="F1346" t="s">
        <v>7435</v>
      </c>
    </row>
    <row r="1347" spans="1:6" x14ac:dyDescent="0.3">
      <c r="A1347">
        <v>165513</v>
      </c>
      <c r="B1347" t="s">
        <v>2961</v>
      </c>
      <c r="C1347" t="s">
        <v>2945</v>
      </c>
      <c r="D1347" t="s">
        <v>7006</v>
      </c>
      <c r="E1347" s="16">
        <v>2000000</v>
      </c>
      <c r="F1347" t="s">
        <v>7620</v>
      </c>
    </row>
    <row r="1348" spans="1:6" x14ac:dyDescent="0.3">
      <c r="A1348">
        <v>165513</v>
      </c>
      <c r="B1348" t="s">
        <v>2961</v>
      </c>
      <c r="C1348" t="s">
        <v>2945</v>
      </c>
      <c r="D1348" t="s">
        <v>8119</v>
      </c>
      <c r="E1348" s="16">
        <v>1000000</v>
      </c>
      <c r="F1348" t="s">
        <v>7620</v>
      </c>
    </row>
    <row r="1349" spans="1:6" x14ac:dyDescent="0.3">
      <c r="A1349">
        <v>165513</v>
      </c>
      <c r="B1349" t="s">
        <v>2961</v>
      </c>
      <c r="C1349" t="s">
        <v>2945</v>
      </c>
      <c r="D1349" t="s">
        <v>6980</v>
      </c>
      <c r="E1349" s="16">
        <v>8000000</v>
      </c>
      <c r="F1349" t="s">
        <v>7435</v>
      </c>
    </row>
    <row r="1350" spans="1:6" x14ac:dyDescent="0.3">
      <c r="A1350">
        <v>165513</v>
      </c>
      <c r="B1350" t="s">
        <v>2961</v>
      </c>
      <c r="C1350" t="s">
        <v>2945</v>
      </c>
      <c r="D1350" t="s">
        <v>7382</v>
      </c>
      <c r="E1350" s="16">
        <v>800000</v>
      </c>
      <c r="F1350" t="s">
        <v>8210</v>
      </c>
    </row>
    <row r="1351" spans="1:6" x14ac:dyDescent="0.3">
      <c r="A1351">
        <v>165513</v>
      </c>
      <c r="B1351" t="s">
        <v>2961</v>
      </c>
      <c r="C1351" t="s">
        <v>2945</v>
      </c>
      <c r="D1351" t="s">
        <v>6836</v>
      </c>
      <c r="E1351" s="16">
        <v>1500000</v>
      </c>
      <c r="F1351" t="s">
        <v>7435</v>
      </c>
    </row>
    <row r="1352" spans="1:6" x14ac:dyDescent="0.3">
      <c r="A1352">
        <v>165513</v>
      </c>
      <c r="B1352" t="s">
        <v>2961</v>
      </c>
      <c r="C1352" t="s">
        <v>2945</v>
      </c>
      <c r="D1352" t="s">
        <v>6983</v>
      </c>
      <c r="E1352" s="16">
        <v>10000000</v>
      </c>
      <c r="F1352" t="s">
        <v>7435</v>
      </c>
    </row>
    <row r="1353" spans="1:6" x14ac:dyDescent="0.3">
      <c r="A1353">
        <v>165513</v>
      </c>
      <c r="B1353" t="s">
        <v>2961</v>
      </c>
      <c r="C1353" t="s">
        <v>2945</v>
      </c>
      <c r="D1353" t="s">
        <v>7624</v>
      </c>
      <c r="E1353" s="16">
        <v>22000000</v>
      </c>
      <c r="F1353" t="s">
        <v>7435</v>
      </c>
    </row>
    <row r="1354" spans="1:6" x14ac:dyDescent="0.3">
      <c r="A1354">
        <v>165513</v>
      </c>
      <c r="B1354" t="s">
        <v>2961</v>
      </c>
      <c r="C1354" t="s">
        <v>2945</v>
      </c>
      <c r="D1354" t="s">
        <v>6842</v>
      </c>
      <c r="E1354" s="16">
        <v>5000000</v>
      </c>
      <c r="F1354" t="s">
        <v>7435</v>
      </c>
    </row>
    <row r="1355" spans="1:6" x14ac:dyDescent="0.3">
      <c r="A1355">
        <v>165513</v>
      </c>
      <c r="B1355" t="s">
        <v>2961</v>
      </c>
      <c r="C1355" t="s">
        <v>2945</v>
      </c>
      <c r="D1355" t="s">
        <v>6986</v>
      </c>
      <c r="E1355" s="16">
        <v>15000000</v>
      </c>
      <c r="F1355" t="s">
        <v>7435</v>
      </c>
    </row>
    <row r="1356" spans="1:6" x14ac:dyDescent="0.3">
      <c r="A1356">
        <v>165513</v>
      </c>
      <c r="B1356" t="s">
        <v>2961</v>
      </c>
      <c r="C1356" t="s">
        <v>2945</v>
      </c>
      <c r="D1356" t="s">
        <v>6988</v>
      </c>
      <c r="E1356" s="16">
        <v>22000000</v>
      </c>
      <c r="F1356" t="s">
        <v>7435</v>
      </c>
    </row>
    <row r="1357" spans="1:6" x14ac:dyDescent="0.3">
      <c r="A1357">
        <v>165513</v>
      </c>
      <c r="B1357" t="s">
        <v>2961</v>
      </c>
      <c r="C1357" t="s">
        <v>2945</v>
      </c>
      <c r="D1357" t="s">
        <v>8213</v>
      </c>
      <c r="E1357" s="16">
        <v>1750000</v>
      </c>
      <c r="F1357" t="s">
        <v>7620</v>
      </c>
    </row>
    <row r="1358" spans="1:6" x14ac:dyDescent="0.3">
      <c r="A1358">
        <v>165513</v>
      </c>
      <c r="B1358" t="s">
        <v>2961</v>
      </c>
      <c r="C1358" t="s">
        <v>2945</v>
      </c>
      <c r="D1358" t="s">
        <v>7058</v>
      </c>
      <c r="E1358" s="16">
        <v>500000</v>
      </c>
      <c r="F1358" t="s">
        <v>7620</v>
      </c>
    </row>
    <row r="1359" spans="1:6" x14ac:dyDescent="0.3">
      <c r="A1359">
        <v>165513</v>
      </c>
      <c r="B1359" t="s">
        <v>2961</v>
      </c>
      <c r="C1359" t="s">
        <v>2945</v>
      </c>
      <c r="D1359" t="s">
        <v>6848</v>
      </c>
      <c r="E1359" s="16">
        <v>800000</v>
      </c>
      <c r="F1359" t="s">
        <v>8190</v>
      </c>
    </row>
    <row r="1360" spans="1:6" x14ac:dyDescent="0.3">
      <c r="A1360">
        <v>165513</v>
      </c>
      <c r="B1360" t="s">
        <v>2961</v>
      </c>
      <c r="C1360" t="s">
        <v>2945</v>
      </c>
      <c r="D1360" t="s">
        <v>6989</v>
      </c>
      <c r="E1360" s="16">
        <v>18000000</v>
      </c>
      <c r="F1360" t="s">
        <v>7435</v>
      </c>
    </row>
    <row r="1361" spans="1:6" x14ac:dyDescent="0.3">
      <c r="A1361">
        <v>173859</v>
      </c>
      <c r="B1361" t="s">
        <v>2948</v>
      </c>
      <c r="C1361" t="s">
        <v>2945</v>
      </c>
      <c r="D1361" t="s">
        <v>8274</v>
      </c>
      <c r="E1361" s="16">
        <v>275000</v>
      </c>
      <c r="F1361" t="s">
        <v>8275</v>
      </c>
    </row>
    <row r="1362" spans="1:6" x14ac:dyDescent="0.3">
      <c r="A1362">
        <v>173859</v>
      </c>
      <c r="B1362" t="s">
        <v>2948</v>
      </c>
      <c r="C1362" t="s">
        <v>2945</v>
      </c>
      <c r="D1362" t="s">
        <v>6690</v>
      </c>
      <c r="E1362" s="16">
        <v>5500000</v>
      </c>
      <c r="F1362" t="s">
        <v>7435</v>
      </c>
    </row>
    <row r="1363" spans="1:6" x14ac:dyDescent="0.3">
      <c r="A1363">
        <v>173859</v>
      </c>
      <c r="B1363" t="s">
        <v>2948</v>
      </c>
      <c r="C1363" t="s">
        <v>2945</v>
      </c>
      <c r="D1363" t="s">
        <v>6806</v>
      </c>
      <c r="E1363" s="16">
        <v>6000000</v>
      </c>
      <c r="F1363" t="s">
        <v>6961</v>
      </c>
    </row>
    <row r="1364" spans="1:6" x14ac:dyDescent="0.3">
      <c r="A1364">
        <v>173859</v>
      </c>
      <c r="B1364" t="s">
        <v>2948</v>
      </c>
      <c r="C1364" t="s">
        <v>2945</v>
      </c>
      <c r="D1364" t="s">
        <v>6695</v>
      </c>
      <c r="E1364" s="16">
        <v>20000000</v>
      </c>
      <c r="F1364" t="s">
        <v>7133</v>
      </c>
    </row>
    <row r="1365" spans="1:6" x14ac:dyDescent="0.3">
      <c r="A1365">
        <v>173859</v>
      </c>
      <c r="B1365" t="s">
        <v>2948</v>
      </c>
      <c r="C1365" t="s">
        <v>2945</v>
      </c>
      <c r="D1365" t="s">
        <v>6966</v>
      </c>
      <c r="E1365" s="16">
        <v>8000000</v>
      </c>
      <c r="F1365" t="s">
        <v>7342</v>
      </c>
    </row>
    <row r="1366" spans="1:6" x14ac:dyDescent="0.3">
      <c r="A1366">
        <v>173859</v>
      </c>
      <c r="B1366" t="s">
        <v>2948</v>
      </c>
      <c r="C1366" t="s">
        <v>2945</v>
      </c>
      <c r="D1366" t="s">
        <v>6811</v>
      </c>
      <c r="E1366" s="16">
        <v>5000000</v>
      </c>
      <c r="F1366" t="s">
        <v>6961</v>
      </c>
    </row>
    <row r="1367" spans="1:6" x14ac:dyDescent="0.3">
      <c r="A1367">
        <v>173859</v>
      </c>
      <c r="B1367" t="s">
        <v>2948</v>
      </c>
      <c r="C1367" t="s">
        <v>2945</v>
      </c>
      <c r="D1367" t="s">
        <v>6969</v>
      </c>
      <c r="E1367" s="16">
        <v>6000000</v>
      </c>
      <c r="F1367" t="s">
        <v>7435</v>
      </c>
    </row>
    <row r="1368" spans="1:6" x14ac:dyDescent="0.3">
      <c r="A1368">
        <v>173859</v>
      </c>
      <c r="B1368" t="s">
        <v>2948</v>
      </c>
      <c r="C1368" t="s">
        <v>2945</v>
      </c>
      <c r="D1368" t="s">
        <v>6819</v>
      </c>
      <c r="E1368" s="16">
        <v>3000000</v>
      </c>
      <c r="F1368" t="s">
        <v>7435</v>
      </c>
    </row>
    <row r="1369" spans="1:6" x14ac:dyDescent="0.3">
      <c r="A1369">
        <v>173859</v>
      </c>
      <c r="B1369" t="s">
        <v>2948</v>
      </c>
      <c r="C1369" t="s">
        <v>2945</v>
      </c>
      <c r="D1369" t="s">
        <v>6971</v>
      </c>
      <c r="E1369" s="16">
        <v>9000000</v>
      </c>
      <c r="F1369" t="s">
        <v>7435</v>
      </c>
    </row>
    <row r="1370" spans="1:6" x14ac:dyDescent="0.3">
      <c r="A1370">
        <v>173859</v>
      </c>
      <c r="B1370" t="s">
        <v>2948</v>
      </c>
      <c r="C1370" t="s">
        <v>2945</v>
      </c>
      <c r="D1370" t="s">
        <v>7923</v>
      </c>
      <c r="E1370" s="16">
        <v>3500000</v>
      </c>
      <c r="F1370" t="s">
        <v>7435</v>
      </c>
    </row>
    <row r="1371" spans="1:6" x14ac:dyDescent="0.3">
      <c r="A1371">
        <v>173859</v>
      </c>
      <c r="B1371" t="s">
        <v>2948</v>
      </c>
      <c r="C1371" t="s">
        <v>2945</v>
      </c>
      <c r="D1371" t="s">
        <v>6700</v>
      </c>
      <c r="E1371" s="16">
        <v>12000000</v>
      </c>
      <c r="F1371" t="s">
        <v>7062</v>
      </c>
    </row>
    <row r="1372" spans="1:6" x14ac:dyDescent="0.3">
      <c r="A1372">
        <v>173859</v>
      </c>
      <c r="B1372" t="s">
        <v>2948</v>
      </c>
      <c r="C1372" t="s">
        <v>2945</v>
      </c>
      <c r="D1372" t="s">
        <v>6824</v>
      </c>
      <c r="E1372" s="16">
        <v>8500000</v>
      </c>
      <c r="F1372" t="s">
        <v>6961</v>
      </c>
    </row>
    <row r="1373" spans="1:6" x14ac:dyDescent="0.3">
      <c r="A1373">
        <v>173859</v>
      </c>
      <c r="B1373" t="s">
        <v>2948</v>
      </c>
      <c r="C1373" t="s">
        <v>2945</v>
      </c>
      <c r="D1373" t="s">
        <v>6826</v>
      </c>
      <c r="E1373" s="16">
        <v>3000000</v>
      </c>
      <c r="F1373" t="s">
        <v>7435</v>
      </c>
    </row>
    <row r="1374" spans="1:6" x14ac:dyDescent="0.3">
      <c r="A1374">
        <v>173859</v>
      </c>
      <c r="B1374" t="s">
        <v>2948</v>
      </c>
      <c r="C1374" t="s">
        <v>2945</v>
      </c>
      <c r="D1374" t="s">
        <v>8276</v>
      </c>
      <c r="E1374" s="16">
        <v>75000</v>
      </c>
      <c r="F1374" t="s">
        <v>8277</v>
      </c>
    </row>
    <row r="1375" spans="1:6" x14ac:dyDescent="0.3">
      <c r="A1375">
        <v>173859</v>
      </c>
      <c r="B1375" t="s">
        <v>2948</v>
      </c>
      <c r="C1375" t="s">
        <v>2945</v>
      </c>
      <c r="D1375" t="s">
        <v>6791</v>
      </c>
      <c r="E1375" s="16">
        <v>7000000</v>
      </c>
      <c r="F1375" t="s">
        <v>7435</v>
      </c>
    </row>
    <row r="1376" spans="1:6" x14ac:dyDescent="0.3">
      <c r="A1376">
        <v>173859</v>
      </c>
      <c r="B1376" t="s">
        <v>2948</v>
      </c>
      <c r="C1376" t="s">
        <v>2945</v>
      </c>
      <c r="D1376" t="s">
        <v>6976</v>
      </c>
      <c r="E1376" s="16">
        <v>15000000</v>
      </c>
      <c r="F1376" t="s">
        <v>7062</v>
      </c>
    </row>
    <row r="1377" spans="1:6" x14ac:dyDescent="0.3">
      <c r="A1377">
        <v>173859</v>
      </c>
      <c r="B1377" t="s">
        <v>2948</v>
      </c>
      <c r="C1377" t="s">
        <v>2945</v>
      </c>
      <c r="D1377" t="s">
        <v>6710</v>
      </c>
      <c r="E1377" s="16">
        <v>15000000</v>
      </c>
      <c r="F1377" t="s">
        <v>7133</v>
      </c>
    </row>
    <row r="1378" spans="1:6" x14ac:dyDescent="0.3">
      <c r="A1378">
        <v>173859</v>
      </c>
      <c r="B1378" t="s">
        <v>2948</v>
      </c>
      <c r="C1378" t="s">
        <v>2945</v>
      </c>
      <c r="D1378" t="s">
        <v>7068</v>
      </c>
      <c r="E1378" s="16">
        <v>10000000</v>
      </c>
      <c r="F1378" t="s">
        <v>7435</v>
      </c>
    </row>
    <row r="1379" spans="1:6" x14ac:dyDescent="0.3">
      <c r="A1379">
        <v>173859</v>
      </c>
      <c r="B1379" t="s">
        <v>2948</v>
      </c>
      <c r="C1379" t="s">
        <v>2945</v>
      </c>
      <c r="D1379" t="s">
        <v>6978</v>
      </c>
      <c r="E1379" s="16">
        <v>7000000</v>
      </c>
      <c r="F1379" t="s">
        <v>7435</v>
      </c>
    </row>
    <row r="1380" spans="1:6" x14ac:dyDescent="0.3">
      <c r="A1380">
        <v>173859</v>
      </c>
      <c r="B1380" t="s">
        <v>2948</v>
      </c>
      <c r="C1380" t="s">
        <v>2945</v>
      </c>
      <c r="D1380" t="s">
        <v>7378</v>
      </c>
      <c r="E1380" s="16">
        <v>1500000</v>
      </c>
      <c r="F1380" t="s">
        <v>7435</v>
      </c>
    </row>
    <row r="1381" spans="1:6" x14ac:dyDescent="0.3">
      <c r="A1381">
        <v>173859</v>
      </c>
      <c r="B1381" t="s">
        <v>2948</v>
      </c>
      <c r="C1381" t="s">
        <v>2945</v>
      </c>
      <c r="D1381" t="s">
        <v>6834</v>
      </c>
      <c r="E1381" s="16">
        <v>4500000</v>
      </c>
      <c r="F1381" t="s">
        <v>6961</v>
      </c>
    </row>
    <row r="1382" spans="1:6" x14ac:dyDescent="0.3">
      <c r="A1382">
        <v>173859</v>
      </c>
      <c r="B1382" t="s">
        <v>2948</v>
      </c>
      <c r="C1382" t="s">
        <v>2945</v>
      </c>
      <c r="D1382" t="s">
        <v>7048</v>
      </c>
      <c r="E1382" s="16">
        <v>100000</v>
      </c>
      <c r="F1382" t="s">
        <v>8275</v>
      </c>
    </row>
    <row r="1383" spans="1:6" x14ac:dyDescent="0.3">
      <c r="A1383">
        <v>173859</v>
      </c>
      <c r="B1383" t="s">
        <v>2948</v>
      </c>
      <c r="C1383" t="s">
        <v>2945</v>
      </c>
      <c r="D1383" t="s">
        <v>6979</v>
      </c>
      <c r="E1383" s="16">
        <v>5000000</v>
      </c>
      <c r="F1383" t="s">
        <v>7435</v>
      </c>
    </row>
    <row r="1384" spans="1:6" x14ac:dyDescent="0.3">
      <c r="A1384">
        <v>173859</v>
      </c>
      <c r="B1384" t="s">
        <v>2948</v>
      </c>
      <c r="C1384" t="s">
        <v>2945</v>
      </c>
      <c r="D1384" t="s">
        <v>6980</v>
      </c>
      <c r="E1384" s="16">
        <v>6000000</v>
      </c>
      <c r="F1384" t="s">
        <v>7435</v>
      </c>
    </row>
    <row r="1385" spans="1:6" x14ac:dyDescent="0.3">
      <c r="A1385">
        <v>173859</v>
      </c>
      <c r="B1385" t="s">
        <v>2948</v>
      </c>
      <c r="C1385" t="s">
        <v>2945</v>
      </c>
      <c r="D1385" t="s">
        <v>6718</v>
      </c>
      <c r="E1385" s="16">
        <v>18000000</v>
      </c>
      <c r="F1385" t="s">
        <v>7133</v>
      </c>
    </row>
    <row r="1386" spans="1:6" x14ac:dyDescent="0.3">
      <c r="A1386">
        <v>173859</v>
      </c>
      <c r="B1386" t="s">
        <v>2948</v>
      </c>
      <c r="C1386" t="s">
        <v>2945</v>
      </c>
      <c r="D1386" t="s">
        <v>7654</v>
      </c>
      <c r="E1386" s="16">
        <v>4500000</v>
      </c>
      <c r="F1386" t="s">
        <v>7435</v>
      </c>
    </row>
    <row r="1387" spans="1:6" x14ac:dyDescent="0.3">
      <c r="A1387">
        <v>173859</v>
      </c>
      <c r="B1387" t="s">
        <v>2948</v>
      </c>
      <c r="C1387" t="s">
        <v>2945</v>
      </c>
      <c r="D1387" t="s">
        <v>6983</v>
      </c>
      <c r="E1387" s="16">
        <v>6000000</v>
      </c>
      <c r="F1387" t="s">
        <v>7435</v>
      </c>
    </row>
    <row r="1388" spans="1:6" x14ac:dyDescent="0.3">
      <c r="A1388">
        <v>173859</v>
      </c>
      <c r="B1388" t="s">
        <v>2948</v>
      </c>
      <c r="C1388" t="s">
        <v>2945</v>
      </c>
      <c r="D1388" t="s">
        <v>7624</v>
      </c>
      <c r="E1388" s="16">
        <v>8000000</v>
      </c>
      <c r="F1388" t="s">
        <v>7342</v>
      </c>
    </row>
    <row r="1389" spans="1:6" x14ac:dyDescent="0.3">
      <c r="A1389">
        <v>173859</v>
      </c>
      <c r="B1389" t="s">
        <v>2948</v>
      </c>
      <c r="C1389" t="s">
        <v>2945</v>
      </c>
      <c r="D1389" t="s">
        <v>8278</v>
      </c>
      <c r="E1389" s="16">
        <v>325000</v>
      </c>
      <c r="F1389" t="s">
        <v>8275</v>
      </c>
    </row>
    <row r="1390" spans="1:6" x14ac:dyDescent="0.3">
      <c r="A1390">
        <v>173859</v>
      </c>
      <c r="B1390" t="s">
        <v>2948</v>
      </c>
      <c r="C1390" t="s">
        <v>2945</v>
      </c>
      <c r="D1390" t="s">
        <v>7401</v>
      </c>
      <c r="E1390" s="16">
        <v>15000000</v>
      </c>
      <c r="F1390" t="s">
        <v>7133</v>
      </c>
    </row>
    <row r="1391" spans="1:6" x14ac:dyDescent="0.3">
      <c r="A1391">
        <v>173859</v>
      </c>
      <c r="B1391" t="s">
        <v>2948</v>
      </c>
      <c r="C1391" t="s">
        <v>2945</v>
      </c>
      <c r="D1391" t="s">
        <v>6842</v>
      </c>
      <c r="E1391" s="16">
        <v>3500000</v>
      </c>
      <c r="F1391" t="s">
        <v>7435</v>
      </c>
    </row>
    <row r="1392" spans="1:6" x14ac:dyDescent="0.3">
      <c r="A1392">
        <v>173859</v>
      </c>
      <c r="B1392" t="s">
        <v>2948</v>
      </c>
      <c r="C1392" t="s">
        <v>2945</v>
      </c>
      <c r="D1392" t="s">
        <v>6986</v>
      </c>
      <c r="E1392" s="16">
        <v>10000000</v>
      </c>
      <c r="F1392" t="s">
        <v>7133</v>
      </c>
    </row>
    <row r="1393" spans="1:6" x14ac:dyDescent="0.3">
      <c r="A1393">
        <v>173859</v>
      </c>
      <c r="B1393" t="s">
        <v>2948</v>
      </c>
      <c r="C1393" t="s">
        <v>2945</v>
      </c>
      <c r="D1393" t="s">
        <v>6729</v>
      </c>
      <c r="E1393" s="16">
        <v>20000000</v>
      </c>
      <c r="F1393" t="s">
        <v>7133</v>
      </c>
    </row>
    <row r="1394" spans="1:6" x14ac:dyDescent="0.3">
      <c r="A1394">
        <v>173859</v>
      </c>
      <c r="B1394" t="s">
        <v>2948</v>
      </c>
      <c r="C1394" t="s">
        <v>2945</v>
      </c>
      <c r="D1394" t="s">
        <v>6988</v>
      </c>
      <c r="E1394" s="16">
        <v>10000000</v>
      </c>
      <c r="F1394" t="s">
        <v>7435</v>
      </c>
    </row>
    <row r="1395" spans="1:6" x14ac:dyDescent="0.3">
      <c r="A1395">
        <v>173859</v>
      </c>
      <c r="B1395" t="s">
        <v>2948</v>
      </c>
      <c r="C1395" t="s">
        <v>2945</v>
      </c>
      <c r="D1395" t="s">
        <v>7358</v>
      </c>
      <c r="E1395" s="16">
        <v>1300000</v>
      </c>
      <c r="F1395" t="s">
        <v>8275</v>
      </c>
    </row>
    <row r="1396" spans="1:6" x14ac:dyDescent="0.3">
      <c r="A1396">
        <v>173859</v>
      </c>
      <c r="B1396" t="s">
        <v>2948</v>
      </c>
      <c r="C1396" t="s">
        <v>2945</v>
      </c>
      <c r="D1396" t="s">
        <v>7612</v>
      </c>
      <c r="E1396" s="16">
        <v>225000</v>
      </c>
      <c r="F1396" t="s">
        <v>8275</v>
      </c>
    </row>
    <row r="1397" spans="1:6" x14ac:dyDescent="0.3">
      <c r="A1397">
        <v>173859</v>
      </c>
      <c r="B1397" t="s">
        <v>2948</v>
      </c>
      <c r="C1397" t="s">
        <v>2945</v>
      </c>
      <c r="D1397" t="s">
        <v>6989</v>
      </c>
      <c r="E1397" s="16">
        <v>7000000</v>
      </c>
      <c r="F1397" t="s">
        <v>7342</v>
      </c>
    </row>
    <row r="1398" spans="1:6" x14ac:dyDescent="0.3">
      <c r="A1398">
        <v>205938</v>
      </c>
      <c r="B1398" t="s">
        <v>2983</v>
      </c>
      <c r="C1398" t="s">
        <v>2945</v>
      </c>
      <c r="D1398" t="s">
        <v>6690</v>
      </c>
      <c r="E1398" s="16">
        <v>4000000</v>
      </c>
      <c r="F1398" t="s">
        <v>7133</v>
      </c>
    </row>
    <row r="1399" spans="1:6" x14ac:dyDescent="0.3">
      <c r="A1399">
        <v>205938</v>
      </c>
      <c r="B1399" t="s">
        <v>2983</v>
      </c>
      <c r="C1399" t="s">
        <v>2945</v>
      </c>
      <c r="D1399" t="s">
        <v>6691</v>
      </c>
      <c r="E1399" s="16">
        <v>4500000</v>
      </c>
      <c r="F1399" t="s">
        <v>7133</v>
      </c>
    </row>
    <row r="1400" spans="1:6" x14ac:dyDescent="0.3">
      <c r="A1400">
        <v>205938</v>
      </c>
      <c r="B1400" t="s">
        <v>2983</v>
      </c>
      <c r="C1400" t="s">
        <v>2945</v>
      </c>
      <c r="D1400" t="s">
        <v>6806</v>
      </c>
      <c r="E1400" s="16">
        <v>5000000</v>
      </c>
      <c r="F1400" t="s">
        <v>7187</v>
      </c>
    </row>
    <row r="1401" spans="1:6" x14ac:dyDescent="0.3">
      <c r="A1401">
        <v>205938</v>
      </c>
      <c r="B1401" t="s">
        <v>2983</v>
      </c>
      <c r="C1401" t="s">
        <v>2945</v>
      </c>
      <c r="D1401" t="s">
        <v>7343</v>
      </c>
      <c r="E1401" s="16">
        <v>20000000</v>
      </c>
      <c r="F1401" t="s">
        <v>7435</v>
      </c>
    </row>
    <row r="1402" spans="1:6" x14ac:dyDescent="0.3">
      <c r="A1402">
        <v>205938</v>
      </c>
      <c r="B1402" t="s">
        <v>2983</v>
      </c>
      <c r="C1402" t="s">
        <v>2945</v>
      </c>
      <c r="D1402" t="s">
        <v>6934</v>
      </c>
      <c r="E1402" s="16">
        <v>5000000</v>
      </c>
      <c r="F1402" t="s">
        <v>7124</v>
      </c>
    </row>
    <row r="1403" spans="1:6" x14ac:dyDescent="0.3">
      <c r="A1403">
        <v>205938</v>
      </c>
      <c r="B1403" t="s">
        <v>2983</v>
      </c>
      <c r="C1403" t="s">
        <v>2945</v>
      </c>
      <c r="D1403" t="s">
        <v>6969</v>
      </c>
      <c r="E1403" s="16">
        <v>13000000</v>
      </c>
      <c r="F1403" t="s">
        <v>7435</v>
      </c>
    </row>
    <row r="1404" spans="1:6" x14ac:dyDescent="0.3">
      <c r="A1404">
        <v>205938</v>
      </c>
      <c r="B1404" t="s">
        <v>2983</v>
      </c>
      <c r="C1404" t="s">
        <v>2945</v>
      </c>
      <c r="D1404" t="s">
        <v>8498</v>
      </c>
      <c r="E1404" s="16">
        <v>8000000</v>
      </c>
      <c r="F1404" t="s">
        <v>8499</v>
      </c>
    </row>
    <row r="1405" spans="1:6" x14ac:dyDescent="0.3">
      <c r="A1405">
        <v>205938</v>
      </c>
      <c r="B1405" t="s">
        <v>2983</v>
      </c>
      <c r="C1405" t="s">
        <v>2945</v>
      </c>
      <c r="D1405" t="s">
        <v>6817</v>
      </c>
      <c r="E1405" s="16">
        <v>10000000</v>
      </c>
      <c r="F1405" t="s">
        <v>7435</v>
      </c>
    </row>
    <row r="1406" spans="1:6" x14ac:dyDescent="0.3">
      <c r="A1406">
        <v>205938</v>
      </c>
      <c r="B1406" t="s">
        <v>2983</v>
      </c>
      <c r="C1406" t="s">
        <v>2945</v>
      </c>
      <c r="D1406" t="s">
        <v>6971</v>
      </c>
      <c r="E1406" s="16">
        <v>28000000</v>
      </c>
      <c r="F1406" t="s">
        <v>7435</v>
      </c>
    </row>
    <row r="1407" spans="1:6" x14ac:dyDescent="0.3">
      <c r="A1407">
        <v>205938</v>
      </c>
      <c r="B1407" t="s">
        <v>2983</v>
      </c>
      <c r="C1407" t="s">
        <v>2945</v>
      </c>
      <c r="D1407" t="s">
        <v>6700</v>
      </c>
      <c r="E1407" s="16">
        <v>16000000</v>
      </c>
      <c r="F1407" t="s">
        <v>7435</v>
      </c>
    </row>
    <row r="1408" spans="1:6" x14ac:dyDescent="0.3">
      <c r="A1408">
        <v>205938</v>
      </c>
      <c r="B1408" t="s">
        <v>2983</v>
      </c>
      <c r="C1408" t="s">
        <v>2945</v>
      </c>
      <c r="D1408" t="s">
        <v>6824</v>
      </c>
      <c r="E1408" s="16">
        <v>8000000</v>
      </c>
      <c r="F1408" t="s">
        <v>7187</v>
      </c>
    </row>
    <row r="1409" spans="1:6" x14ac:dyDescent="0.3">
      <c r="A1409">
        <v>205938</v>
      </c>
      <c r="B1409" t="s">
        <v>2983</v>
      </c>
      <c r="C1409" t="s">
        <v>2945</v>
      </c>
      <c r="D1409" t="s">
        <v>7088</v>
      </c>
      <c r="E1409" s="16">
        <v>1000000</v>
      </c>
      <c r="F1409" t="s">
        <v>8500</v>
      </c>
    </row>
    <row r="1410" spans="1:6" x14ac:dyDescent="0.3">
      <c r="A1410">
        <v>205938</v>
      </c>
      <c r="B1410" t="s">
        <v>2983</v>
      </c>
      <c r="C1410" t="s">
        <v>2945</v>
      </c>
      <c r="D1410" t="s">
        <v>7091</v>
      </c>
      <c r="E1410" s="16">
        <v>3000000</v>
      </c>
      <c r="F1410" t="s">
        <v>8500</v>
      </c>
    </row>
    <row r="1411" spans="1:6" x14ac:dyDescent="0.3">
      <c r="A1411">
        <v>205938</v>
      </c>
      <c r="B1411" t="s">
        <v>2983</v>
      </c>
      <c r="C1411" t="s">
        <v>2945</v>
      </c>
      <c r="D1411" t="s">
        <v>8116</v>
      </c>
      <c r="E1411" s="16">
        <v>17000000</v>
      </c>
      <c r="F1411" t="s">
        <v>7435</v>
      </c>
    </row>
    <row r="1412" spans="1:6" x14ac:dyDescent="0.3">
      <c r="A1412">
        <v>205938</v>
      </c>
      <c r="B1412" t="s">
        <v>2983</v>
      </c>
      <c r="C1412" t="s">
        <v>2945</v>
      </c>
      <c r="D1412" t="s">
        <v>6791</v>
      </c>
      <c r="E1412" s="16">
        <v>25000000</v>
      </c>
      <c r="F1412" t="s">
        <v>7435</v>
      </c>
    </row>
    <row r="1413" spans="1:6" x14ac:dyDescent="0.3">
      <c r="A1413">
        <v>205938</v>
      </c>
      <c r="B1413" t="s">
        <v>2983</v>
      </c>
      <c r="C1413" t="s">
        <v>2945</v>
      </c>
      <c r="D1413" t="s">
        <v>6976</v>
      </c>
      <c r="E1413" s="16">
        <v>14000000</v>
      </c>
      <c r="F1413" t="s">
        <v>7435</v>
      </c>
    </row>
    <row r="1414" spans="1:6" x14ac:dyDescent="0.3">
      <c r="A1414">
        <v>205938</v>
      </c>
      <c r="B1414" t="s">
        <v>2983</v>
      </c>
      <c r="C1414" t="s">
        <v>2945</v>
      </c>
      <c r="D1414" t="s">
        <v>6978</v>
      </c>
      <c r="E1414" s="16">
        <v>20000000</v>
      </c>
      <c r="F1414" t="s">
        <v>7435</v>
      </c>
    </row>
    <row r="1415" spans="1:6" x14ac:dyDescent="0.3">
      <c r="A1415">
        <v>205938</v>
      </c>
      <c r="B1415" t="s">
        <v>2983</v>
      </c>
      <c r="C1415" t="s">
        <v>2945</v>
      </c>
      <c r="D1415" t="s">
        <v>6979</v>
      </c>
      <c r="E1415" s="16">
        <v>10000000</v>
      </c>
      <c r="F1415" t="s">
        <v>7435</v>
      </c>
    </row>
    <row r="1416" spans="1:6" x14ac:dyDescent="0.3">
      <c r="A1416">
        <v>205938</v>
      </c>
      <c r="B1416" t="s">
        <v>2983</v>
      </c>
      <c r="C1416" t="s">
        <v>2945</v>
      </c>
      <c r="D1416" t="s">
        <v>6980</v>
      </c>
      <c r="E1416" s="16">
        <v>13000000</v>
      </c>
      <c r="F1416" t="s">
        <v>7435</v>
      </c>
    </row>
    <row r="1417" spans="1:6" x14ac:dyDescent="0.3">
      <c r="A1417">
        <v>205938</v>
      </c>
      <c r="B1417" t="s">
        <v>2983</v>
      </c>
      <c r="C1417" t="s">
        <v>2945</v>
      </c>
      <c r="D1417" t="s">
        <v>6836</v>
      </c>
      <c r="E1417" s="16">
        <v>7000000</v>
      </c>
      <c r="F1417" t="s">
        <v>7435</v>
      </c>
    </row>
    <row r="1418" spans="1:6" x14ac:dyDescent="0.3">
      <c r="A1418">
        <v>205938</v>
      </c>
      <c r="B1418" t="s">
        <v>2983</v>
      </c>
      <c r="C1418" t="s">
        <v>2945</v>
      </c>
      <c r="D1418" t="s">
        <v>6983</v>
      </c>
      <c r="E1418" s="16">
        <v>13000000</v>
      </c>
      <c r="F1418" t="s">
        <v>7435</v>
      </c>
    </row>
    <row r="1419" spans="1:6" x14ac:dyDescent="0.3">
      <c r="A1419">
        <v>205938</v>
      </c>
      <c r="B1419" t="s">
        <v>2983</v>
      </c>
      <c r="C1419" t="s">
        <v>2945</v>
      </c>
      <c r="D1419" t="s">
        <v>7277</v>
      </c>
      <c r="E1419" s="16">
        <v>3000000</v>
      </c>
      <c r="F1419" t="s">
        <v>6939</v>
      </c>
    </row>
    <row r="1420" spans="1:6" x14ac:dyDescent="0.3">
      <c r="A1420">
        <v>205938</v>
      </c>
      <c r="B1420" t="s">
        <v>2983</v>
      </c>
      <c r="C1420" t="s">
        <v>2945</v>
      </c>
      <c r="D1420" t="s">
        <v>8501</v>
      </c>
      <c r="E1420" s="16">
        <v>8000000</v>
      </c>
      <c r="F1420" t="s">
        <v>8499</v>
      </c>
    </row>
    <row r="1421" spans="1:6" x14ac:dyDescent="0.3">
      <c r="A1421">
        <v>205938</v>
      </c>
      <c r="B1421" t="s">
        <v>2983</v>
      </c>
      <c r="C1421" t="s">
        <v>2945</v>
      </c>
      <c r="D1421" t="s">
        <v>6842</v>
      </c>
      <c r="E1421" s="16">
        <v>7000000</v>
      </c>
      <c r="F1421" t="s">
        <v>7435</v>
      </c>
    </row>
    <row r="1422" spans="1:6" x14ac:dyDescent="0.3">
      <c r="A1422">
        <v>205938</v>
      </c>
      <c r="B1422" t="s">
        <v>2983</v>
      </c>
      <c r="C1422" t="s">
        <v>2945</v>
      </c>
      <c r="D1422" t="s">
        <v>6986</v>
      </c>
      <c r="E1422" s="16">
        <v>25000000</v>
      </c>
      <c r="F1422" t="s">
        <v>7435</v>
      </c>
    </row>
    <row r="1423" spans="1:6" x14ac:dyDescent="0.3">
      <c r="A1423">
        <v>205938</v>
      </c>
      <c r="B1423" t="s">
        <v>2983</v>
      </c>
      <c r="C1423" t="s">
        <v>2945</v>
      </c>
      <c r="D1423" t="s">
        <v>7101</v>
      </c>
      <c r="E1423" s="16">
        <v>6500000</v>
      </c>
      <c r="F1423" t="s">
        <v>7187</v>
      </c>
    </row>
    <row r="1424" spans="1:6" x14ac:dyDescent="0.3">
      <c r="A1424">
        <v>205938</v>
      </c>
      <c r="B1424" t="s">
        <v>2983</v>
      </c>
      <c r="C1424" t="s">
        <v>2945</v>
      </c>
      <c r="D1424" t="s">
        <v>7102</v>
      </c>
      <c r="E1424" s="16">
        <v>23000000</v>
      </c>
      <c r="F1424" t="s">
        <v>7435</v>
      </c>
    </row>
    <row r="1425" spans="1:6" x14ac:dyDescent="0.3">
      <c r="A1425">
        <v>205938</v>
      </c>
      <c r="B1425" t="s">
        <v>2983</v>
      </c>
      <c r="C1425" t="s">
        <v>2945</v>
      </c>
      <c r="D1425" t="s">
        <v>6988</v>
      </c>
      <c r="E1425" s="16">
        <v>28000000</v>
      </c>
      <c r="F1425" t="s">
        <v>7435</v>
      </c>
    </row>
    <row r="1426" spans="1:6" x14ac:dyDescent="0.3">
      <c r="A1426">
        <v>205938</v>
      </c>
      <c r="B1426" t="s">
        <v>2983</v>
      </c>
      <c r="C1426" t="s">
        <v>2945</v>
      </c>
      <c r="D1426" t="s">
        <v>6989</v>
      </c>
      <c r="E1426" s="16">
        <v>25000000</v>
      </c>
      <c r="F1426" t="s">
        <v>7435</v>
      </c>
    </row>
    <row r="1427" spans="1:6" x14ac:dyDescent="0.3">
      <c r="A1427">
        <v>205938</v>
      </c>
      <c r="B1427" t="s">
        <v>2983</v>
      </c>
      <c r="C1427" t="s">
        <v>2945</v>
      </c>
      <c r="D1427" t="s">
        <v>7021</v>
      </c>
      <c r="E1427" s="16">
        <v>3000000</v>
      </c>
      <c r="F1427" t="s">
        <v>6939</v>
      </c>
    </row>
    <row r="1428" spans="1:6" x14ac:dyDescent="0.3">
      <c r="A1428">
        <v>315867</v>
      </c>
      <c r="B1428" t="s">
        <v>2996</v>
      </c>
      <c r="C1428" t="s">
        <v>2945</v>
      </c>
      <c r="D1428" t="s">
        <v>6966</v>
      </c>
      <c r="E1428" s="16">
        <v>15000000</v>
      </c>
      <c r="F1428" t="s">
        <v>7342</v>
      </c>
    </row>
    <row r="1429" spans="1:6" x14ac:dyDescent="0.3">
      <c r="A1429">
        <v>315867</v>
      </c>
      <c r="B1429" t="s">
        <v>2996</v>
      </c>
      <c r="C1429" t="s">
        <v>2945</v>
      </c>
      <c r="D1429" t="s">
        <v>6697</v>
      </c>
      <c r="E1429" s="16">
        <v>30000000</v>
      </c>
      <c r="F1429" t="s">
        <v>7497</v>
      </c>
    </row>
    <row r="1430" spans="1:6" x14ac:dyDescent="0.3">
      <c r="A1430">
        <v>315867</v>
      </c>
      <c r="B1430" t="s">
        <v>2996</v>
      </c>
      <c r="C1430" t="s">
        <v>2945</v>
      </c>
      <c r="D1430" t="s">
        <v>6969</v>
      </c>
      <c r="E1430" s="16">
        <v>35000000</v>
      </c>
      <c r="F1430" t="s">
        <v>7435</v>
      </c>
    </row>
    <row r="1431" spans="1:6" x14ac:dyDescent="0.3">
      <c r="A1431">
        <v>315867</v>
      </c>
      <c r="B1431" t="s">
        <v>2996</v>
      </c>
      <c r="C1431" t="s">
        <v>2945</v>
      </c>
      <c r="D1431" t="s">
        <v>6817</v>
      </c>
      <c r="E1431" s="16">
        <v>700000</v>
      </c>
      <c r="F1431" t="s">
        <v>7346</v>
      </c>
    </row>
    <row r="1432" spans="1:6" x14ac:dyDescent="0.3">
      <c r="A1432">
        <v>315867</v>
      </c>
      <c r="B1432" t="s">
        <v>2996</v>
      </c>
      <c r="C1432" t="s">
        <v>2945</v>
      </c>
      <c r="D1432" t="s">
        <v>6971</v>
      </c>
      <c r="E1432" s="16">
        <v>30000000</v>
      </c>
      <c r="F1432" t="s">
        <v>7346</v>
      </c>
    </row>
    <row r="1433" spans="1:6" x14ac:dyDescent="0.3">
      <c r="A1433">
        <v>315867</v>
      </c>
      <c r="B1433" t="s">
        <v>2996</v>
      </c>
      <c r="C1433" t="s">
        <v>2945</v>
      </c>
      <c r="D1433" t="s">
        <v>6700</v>
      </c>
      <c r="E1433" s="16">
        <v>2900000</v>
      </c>
      <c r="F1433" t="s">
        <v>8051</v>
      </c>
    </row>
    <row r="1434" spans="1:6" x14ac:dyDescent="0.3">
      <c r="A1434">
        <v>315867</v>
      </c>
      <c r="B1434" t="s">
        <v>2996</v>
      </c>
      <c r="C1434" t="s">
        <v>2945</v>
      </c>
      <c r="D1434" t="s">
        <v>8116</v>
      </c>
      <c r="E1434" s="16">
        <v>25000000</v>
      </c>
      <c r="F1434" t="s">
        <v>7435</v>
      </c>
    </row>
    <row r="1435" spans="1:6" x14ac:dyDescent="0.3">
      <c r="A1435">
        <v>315867</v>
      </c>
      <c r="B1435" t="s">
        <v>2996</v>
      </c>
      <c r="C1435" t="s">
        <v>2945</v>
      </c>
      <c r="D1435" t="s">
        <v>7377</v>
      </c>
      <c r="E1435" s="16">
        <v>30000000</v>
      </c>
      <c r="F1435" t="s">
        <v>7346</v>
      </c>
    </row>
    <row r="1436" spans="1:6" x14ac:dyDescent="0.3">
      <c r="A1436">
        <v>315867</v>
      </c>
      <c r="B1436" t="s">
        <v>2996</v>
      </c>
      <c r="C1436" t="s">
        <v>2945</v>
      </c>
      <c r="D1436" t="s">
        <v>7488</v>
      </c>
      <c r="E1436" s="16">
        <v>27000000</v>
      </c>
      <c r="F1436" t="s">
        <v>7497</v>
      </c>
    </row>
    <row r="1437" spans="1:6" x14ac:dyDescent="0.3">
      <c r="A1437">
        <v>315867</v>
      </c>
      <c r="B1437" t="s">
        <v>2996</v>
      </c>
      <c r="C1437" t="s">
        <v>2945</v>
      </c>
      <c r="D1437" t="s">
        <v>6979</v>
      </c>
      <c r="E1437" s="16">
        <v>24000000</v>
      </c>
      <c r="F1437" t="s">
        <v>7435</v>
      </c>
    </row>
    <row r="1438" spans="1:6" x14ac:dyDescent="0.3">
      <c r="A1438">
        <v>315867</v>
      </c>
      <c r="B1438" t="s">
        <v>2996</v>
      </c>
      <c r="C1438" t="s">
        <v>2945</v>
      </c>
      <c r="D1438" t="s">
        <v>8053</v>
      </c>
      <c r="E1438" s="16">
        <v>800000</v>
      </c>
      <c r="F1438" t="s">
        <v>7369</v>
      </c>
    </row>
    <row r="1439" spans="1:6" x14ac:dyDescent="0.3">
      <c r="A1439">
        <v>315867</v>
      </c>
      <c r="B1439" t="s">
        <v>2996</v>
      </c>
      <c r="C1439" t="s">
        <v>2945</v>
      </c>
      <c r="D1439" t="s">
        <v>6980</v>
      </c>
      <c r="E1439" s="16">
        <v>30000000</v>
      </c>
      <c r="F1439" t="s">
        <v>7435</v>
      </c>
    </row>
    <row r="1440" spans="1:6" x14ac:dyDescent="0.3">
      <c r="A1440">
        <v>315867</v>
      </c>
      <c r="B1440" t="s">
        <v>2996</v>
      </c>
      <c r="C1440" t="s">
        <v>2945</v>
      </c>
      <c r="D1440" t="s">
        <v>6721</v>
      </c>
      <c r="E1440" s="16">
        <v>22000000</v>
      </c>
      <c r="F1440" t="s">
        <v>7497</v>
      </c>
    </row>
    <row r="1441" spans="1:6" x14ac:dyDescent="0.3">
      <c r="A1441">
        <v>315867</v>
      </c>
      <c r="B1441" t="s">
        <v>2996</v>
      </c>
      <c r="C1441" t="s">
        <v>2945</v>
      </c>
      <c r="D1441" t="s">
        <v>6983</v>
      </c>
      <c r="E1441" s="16">
        <v>25000000</v>
      </c>
      <c r="F1441" t="s">
        <v>7435</v>
      </c>
    </row>
    <row r="1442" spans="1:6" x14ac:dyDescent="0.3">
      <c r="A1442">
        <v>315867</v>
      </c>
      <c r="B1442" t="s">
        <v>2996</v>
      </c>
      <c r="C1442" t="s">
        <v>2945</v>
      </c>
      <c r="D1442" t="s">
        <v>7383</v>
      </c>
      <c r="E1442" s="16">
        <v>5000000</v>
      </c>
      <c r="F1442" t="s">
        <v>8051</v>
      </c>
    </row>
    <row r="1443" spans="1:6" x14ac:dyDescent="0.3">
      <c r="A1443">
        <v>315867</v>
      </c>
      <c r="B1443" t="s">
        <v>2996</v>
      </c>
      <c r="C1443" t="s">
        <v>2945</v>
      </c>
      <c r="D1443" t="s">
        <v>9000</v>
      </c>
      <c r="E1443" s="16">
        <v>100000</v>
      </c>
      <c r="F1443" t="s">
        <v>9001</v>
      </c>
    </row>
    <row r="1444" spans="1:6" x14ac:dyDescent="0.3">
      <c r="A1444">
        <v>315867</v>
      </c>
      <c r="B1444" t="s">
        <v>2996</v>
      </c>
      <c r="C1444" t="s">
        <v>2945</v>
      </c>
      <c r="D1444" t="s">
        <v>6842</v>
      </c>
      <c r="E1444" s="16">
        <v>25000000</v>
      </c>
      <c r="F1444" t="s">
        <v>7435</v>
      </c>
    </row>
    <row r="1445" spans="1:6" x14ac:dyDescent="0.3">
      <c r="A1445">
        <v>315867</v>
      </c>
      <c r="B1445" t="s">
        <v>2996</v>
      </c>
      <c r="C1445" t="s">
        <v>2945</v>
      </c>
      <c r="D1445" t="s">
        <v>7221</v>
      </c>
      <c r="E1445" s="16">
        <v>24000000</v>
      </c>
      <c r="F1445" t="s">
        <v>7435</v>
      </c>
    </row>
    <row r="1446" spans="1:6" x14ac:dyDescent="0.3">
      <c r="A1446">
        <v>315867</v>
      </c>
      <c r="B1446" t="s">
        <v>2996</v>
      </c>
      <c r="C1446" t="s">
        <v>2945</v>
      </c>
      <c r="D1446" t="s">
        <v>8340</v>
      </c>
      <c r="E1446" s="16">
        <v>150000</v>
      </c>
      <c r="F1446" t="s">
        <v>8296</v>
      </c>
    </row>
    <row r="1447" spans="1:6" x14ac:dyDescent="0.3">
      <c r="A1447">
        <v>315867</v>
      </c>
      <c r="B1447" t="s">
        <v>2996</v>
      </c>
      <c r="C1447" t="s">
        <v>2945</v>
      </c>
      <c r="D1447" t="s">
        <v>6803</v>
      </c>
      <c r="E1447" s="16">
        <v>700000</v>
      </c>
      <c r="F1447" t="s">
        <v>8390</v>
      </c>
    </row>
    <row r="1448" spans="1:6" x14ac:dyDescent="0.3">
      <c r="A1448">
        <v>315867</v>
      </c>
      <c r="B1448" t="s">
        <v>2996</v>
      </c>
      <c r="C1448" t="s">
        <v>2945</v>
      </c>
      <c r="D1448" t="s">
        <v>6988</v>
      </c>
      <c r="E1448" s="16">
        <v>20000000</v>
      </c>
      <c r="F1448" t="s">
        <v>7346</v>
      </c>
    </row>
    <row r="1449" spans="1:6" x14ac:dyDescent="0.3">
      <c r="A1449">
        <v>315867</v>
      </c>
      <c r="B1449" t="s">
        <v>2996</v>
      </c>
      <c r="C1449" t="s">
        <v>2945</v>
      </c>
      <c r="D1449" t="s">
        <v>6848</v>
      </c>
      <c r="E1449" s="16">
        <v>300000</v>
      </c>
      <c r="F1449" t="s">
        <v>7346</v>
      </c>
    </row>
    <row r="1450" spans="1:6" x14ac:dyDescent="0.3">
      <c r="A1450">
        <v>315867</v>
      </c>
      <c r="B1450" t="s">
        <v>2996</v>
      </c>
      <c r="C1450" t="s">
        <v>2945</v>
      </c>
      <c r="D1450" t="s">
        <v>6989</v>
      </c>
      <c r="E1450" s="16">
        <v>8000000</v>
      </c>
      <c r="F1450" t="s">
        <v>7342</v>
      </c>
    </row>
    <row r="1451" spans="1:6" x14ac:dyDescent="0.3">
      <c r="A1451">
        <v>315867</v>
      </c>
      <c r="B1451" t="s">
        <v>2996</v>
      </c>
      <c r="C1451" t="s">
        <v>2945</v>
      </c>
      <c r="D1451" t="s">
        <v>7391</v>
      </c>
      <c r="E1451" s="16">
        <v>3200000</v>
      </c>
      <c r="F1451" t="s">
        <v>8051</v>
      </c>
    </row>
    <row r="1452" spans="1:6" x14ac:dyDescent="0.3">
      <c r="A1452">
        <v>357992</v>
      </c>
      <c r="B1452" t="s">
        <v>2967</v>
      </c>
      <c r="C1452" t="s">
        <v>2945</v>
      </c>
      <c r="D1452" t="s">
        <v>6969</v>
      </c>
      <c r="E1452" s="16">
        <v>15000000</v>
      </c>
      <c r="F1452" t="s">
        <v>6961</v>
      </c>
    </row>
    <row r="1453" spans="1:6" x14ac:dyDescent="0.3">
      <c r="A1453">
        <v>357992</v>
      </c>
      <c r="B1453" t="s">
        <v>2967</v>
      </c>
      <c r="C1453" t="s">
        <v>2945</v>
      </c>
      <c r="D1453" t="s">
        <v>6971</v>
      </c>
      <c r="E1453" s="16">
        <v>7000000</v>
      </c>
      <c r="F1453" t="s">
        <v>7344</v>
      </c>
    </row>
    <row r="1454" spans="1:6" x14ac:dyDescent="0.3">
      <c r="A1454">
        <v>357992</v>
      </c>
      <c r="B1454" t="s">
        <v>2967</v>
      </c>
      <c r="C1454" t="s">
        <v>2945</v>
      </c>
      <c r="D1454" t="s">
        <v>6700</v>
      </c>
      <c r="E1454" s="16">
        <v>900000</v>
      </c>
      <c r="F1454" t="s">
        <v>7435</v>
      </c>
    </row>
    <row r="1455" spans="1:6" x14ac:dyDescent="0.3">
      <c r="A1455">
        <v>357992</v>
      </c>
      <c r="B1455" t="s">
        <v>2967</v>
      </c>
      <c r="C1455" t="s">
        <v>2945</v>
      </c>
      <c r="D1455" t="s">
        <v>8116</v>
      </c>
      <c r="E1455" s="16">
        <v>7000000</v>
      </c>
      <c r="F1455" t="s">
        <v>6961</v>
      </c>
    </row>
    <row r="1456" spans="1:6" x14ac:dyDescent="0.3">
      <c r="A1456">
        <v>357992</v>
      </c>
      <c r="B1456" t="s">
        <v>2967</v>
      </c>
      <c r="C1456" t="s">
        <v>2945</v>
      </c>
      <c r="D1456" t="s">
        <v>6791</v>
      </c>
      <c r="E1456" s="16">
        <v>7000000</v>
      </c>
      <c r="F1456" t="s">
        <v>7040</v>
      </c>
    </row>
    <row r="1457" spans="1:6" x14ac:dyDescent="0.3">
      <c r="A1457">
        <v>357992</v>
      </c>
      <c r="B1457" t="s">
        <v>2967</v>
      </c>
      <c r="C1457" t="s">
        <v>2945</v>
      </c>
      <c r="D1457" t="s">
        <v>7376</v>
      </c>
      <c r="E1457" s="16">
        <v>10000000</v>
      </c>
      <c r="F1457" t="s">
        <v>6961</v>
      </c>
    </row>
    <row r="1458" spans="1:6" x14ac:dyDescent="0.3">
      <c r="A1458">
        <v>357992</v>
      </c>
      <c r="B1458" t="s">
        <v>2967</v>
      </c>
      <c r="C1458" t="s">
        <v>2945</v>
      </c>
      <c r="D1458" t="s">
        <v>7377</v>
      </c>
      <c r="E1458" s="16">
        <v>5000000</v>
      </c>
      <c r="F1458" t="s">
        <v>7344</v>
      </c>
    </row>
    <row r="1459" spans="1:6" x14ac:dyDescent="0.3">
      <c r="A1459">
        <v>357992</v>
      </c>
      <c r="B1459" t="s">
        <v>2967</v>
      </c>
      <c r="C1459" t="s">
        <v>2945</v>
      </c>
      <c r="D1459" t="s">
        <v>6978</v>
      </c>
      <c r="E1459" s="16">
        <v>5000000</v>
      </c>
      <c r="F1459" t="s">
        <v>7040</v>
      </c>
    </row>
    <row r="1460" spans="1:6" x14ac:dyDescent="0.3">
      <c r="A1460">
        <v>357992</v>
      </c>
      <c r="B1460" t="s">
        <v>2967</v>
      </c>
      <c r="C1460" t="s">
        <v>2945</v>
      </c>
      <c r="D1460" t="s">
        <v>6979</v>
      </c>
      <c r="E1460" s="16">
        <v>24000000</v>
      </c>
      <c r="F1460" t="s">
        <v>7435</v>
      </c>
    </row>
    <row r="1461" spans="1:6" x14ac:dyDescent="0.3">
      <c r="A1461">
        <v>357992</v>
      </c>
      <c r="B1461" t="s">
        <v>2967</v>
      </c>
      <c r="C1461" t="s">
        <v>2945</v>
      </c>
      <c r="D1461" t="s">
        <v>7282</v>
      </c>
      <c r="E1461" s="16">
        <v>20000000</v>
      </c>
      <c r="F1461" t="s">
        <v>7435</v>
      </c>
    </row>
    <row r="1462" spans="1:6" x14ac:dyDescent="0.3">
      <c r="A1462">
        <v>357992</v>
      </c>
      <c r="B1462" t="s">
        <v>2967</v>
      </c>
      <c r="C1462" t="s">
        <v>2945</v>
      </c>
      <c r="D1462" t="s">
        <v>6980</v>
      </c>
      <c r="E1462" s="16">
        <v>22000000</v>
      </c>
      <c r="F1462" t="s">
        <v>7435</v>
      </c>
    </row>
    <row r="1463" spans="1:6" x14ac:dyDescent="0.3">
      <c r="A1463">
        <v>357992</v>
      </c>
      <c r="B1463" t="s">
        <v>2967</v>
      </c>
      <c r="C1463" t="s">
        <v>2945</v>
      </c>
      <c r="D1463" t="s">
        <v>6876</v>
      </c>
      <c r="E1463" s="16">
        <v>1000000</v>
      </c>
      <c r="F1463" t="s">
        <v>7795</v>
      </c>
    </row>
    <row r="1464" spans="1:6" x14ac:dyDescent="0.3">
      <c r="A1464">
        <v>357992</v>
      </c>
      <c r="B1464" t="s">
        <v>2967</v>
      </c>
      <c r="C1464" t="s">
        <v>2945</v>
      </c>
      <c r="D1464" t="s">
        <v>6983</v>
      </c>
      <c r="E1464" s="16">
        <v>7000000</v>
      </c>
      <c r="F1464" t="s">
        <v>6961</v>
      </c>
    </row>
    <row r="1465" spans="1:6" x14ac:dyDescent="0.3">
      <c r="A1465">
        <v>357992</v>
      </c>
      <c r="B1465" t="s">
        <v>2967</v>
      </c>
      <c r="C1465" t="s">
        <v>2945</v>
      </c>
      <c r="D1465" t="s">
        <v>6984</v>
      </c>
      <c r="E1465" s="16">
        <v>5000000</v>
      </c>
      <c r="F1465" t="s">
        <v>7040</v>
      </c>
    </row>
    <row r="1466" spans="1:6" x14ac:dyDescent="0.3">
      <c r="A1466">
        <v>357992</v>
      </c>
      <c r="B1466" t="s">
        <v>2967</v>
      </c>
      <c r="C1466" t="s">
        <v>2945</v>
      </c>
      <c r="D1466" t="s">
        <v>7384</v>
      </c>
      <c r="E1466" s="16">
        <v>1100000</v>
      </c>
      <c r="F1466" t="s">
        <v>7751</v>
      </c>
    </row>
    <row r="1467" spans="1:6" x14ac:dyDescent="0.3">
      <c r="A1467">
        <v>357992</v>
      </c>
      <c r="B1467" t="s">
        <v>2967</v>
      </c>
      <c r="C1467" t="s">
        <v>2945</v>
      </c>
      <c r="D1467" t="s">
        <v>9237</v>
      </c>
      <c r="E1467" s="16">
        <v>1000000</v>
      </c>
      <c r="F1467" t="s">
        <v>8197</v>
      </c>
    </row>
    <row r="1468" spans="1:6" x14ac:dyDescent="0.3">
      <c r="A1468">
        <v>357992</v>
      </c>
      <c r="B1468" t="s">
        <v>2967</v>
      </c>
      <c r="C1468" t="s">
        <v>2945</v>
      </c>
      <c r="D1468" t="s">
        <v>6842</v>
      </c>
      <c r="E1468" s="16">
        <v>22000000</v>
      </c>
      <c r="F1468" t="s">
        <v>7435</v>
      </c>
    </row>
    <row r="1469" spans="1:6" x14ac:dyDescent="0.3">
      <c r="A1469">
        <v>357992</v>
      </c>
      <c r="B1469" t="s">
        <v>2967</v>
      </c>
      <c r="C1469" t="s">
        <v>2945</v>
      </c>
      <c r="D1469" t="s">
        <v>7505</v>
      </c>
      <c r="E1469" s="16">
        <v>18000000</v>
      </c>
      <c r="F1469" t="s">
        <v>7435</v>
      </c>
    </row>
    <row r="1470" spans="1:6" x14ac:dyDescent="0.3">
      <c r="A1470">
        <v>357992</v>
      </c>
      <c r="B1470" t="s">
        <v>2967</v>
      </c>
      <c r="C1470" t="s">
        <v>2945</v>
      </c>
      <c r="D1470" t="s">
        <v>6955</v>
      </c>
      <c r="E1470" s="16">
        <v>1000000</v>
      </c>
      <c r="F1470" t="s">
        <v>7751</v>
      </c>
    </row>
    <row r="1471" spans="1:6" x14ac:dyDescent="0.3">
      <c r="A1471">
        <v>357992</v>
      </c>
      <c r="B1471" t="s">
        <v>2967</v>
      </c>
      <c r="C1471" t="s">
        <v>2945</v>
      </c>
      <c r="D1471" t="s">
        <v>6986</v>
      </c>
      <c r="E1471" s="16">
        <v>900000</v>
      </c>
      <c r="F1471" t="s">
        <v>7435</v>
      </c>
    </row>
    <row r="1472" spans="1:6" x14ac:dyDescent="0.3">
      <c r="A1472">
        <v>357992</v>
      </c>
      <c r="B1472" t="s">
        <v>2967</v>
      </c>
      <c r="C1472" t="s">
        <v>2945</v>
      </c>
      <c r="D1472" t="s">
        <v>6988</v>
      </c>
      <c r="E1472" s="16">
        <v>2000000</v>
      </c>
      <c r="F1472" t="s">
        <v>7344</v>
      </c>
    </row>
    <row r="1473" spans="1:6" x14ac:dyDescent="0.3">
      <c r="A1473">
        <v>406040</v>
      </c>
      <c r="B1473" t="s">
        <v>3002</v>
      </c>
      <c r="C1473" t="s">
        <v>2945</v>
      </c>
      <c r="D1473" t="s">
        <v>6695</v>
      </c>
      <c r="E1473" s="16">
        <v>7000000</v>
      </c>
      <c r="F1473" t="s">
        <v>7392</v>
      </c>
    </row>
    <row r="1474" spans="1:6" x14ac:dyDescent="0.3">
      <c r="A1474">
        <v>406040</v>
      </c>
      <c r="B1474" t="s">
        <v>3002</v>
      </c>
      <c r="C1474" t="s">
        <v>2945</v>
      </c>
      <c r="D1474" t="s">
        <v>6740</v>
      </c>
      <c r="E1474" s="16">
        <v>12000000</v>
      </c>
      <c r="F1474" t="s">
        <v>4832</v>
      </c>
    </row>
    <row r="1475" spans="1:6" x14ac:dyDescent="0.3">
      <c r="A1475">
        <v>406040</v>
      </c>
      <c r="B1475" t="s">
        <v>3002</v>
      </c>
      <c r="C1475" t="s">
        <v>2945</v>
      </c>
      <c r="D1475" t="s">
        <v>6969</v>
      </c>
      <c r="E1475" s="16">
        <v>40000000</v>
      </c>
      <c r="F1475" t="s">
        <v>7435</v>
      </c>
    </row>
    <row r="1476" spans="1:6" x14ac:dyDescent="0.3">
      <c r="A1476">
        <v>406040</v>
      </c>
      <c r="B1476" t="s">
        <v>3002</v>
      </c>
      <c r="C1476" t="s">
        <v>2945</v>
      </c>
      <c r="D1476" t="s">
        <v>7923</v>
      </c>
      <c r="E1476" s="16">
        <v>40000000</v>
      </c>
      <c r="F1476" t="s">
        <v>7435</v>
      </c>
    </row>
    <row r="1477" spans="1:6" x14ac:dyDescent="0.3">
      <c r="A1477">
        <v>406040</v>
      </c>
      <c r="B1477" t="s">
        <v>3002</v>
      </c>
      <c r="C1477" t="s">
        <v>2945</v>
      </c>
      <c r="D1477" t="s">
        <v>6700</v>
      </c>
      <c r="E1477" s="16">
        <v>13500000</v>
      </c>
      <c r="F1477" t="s">
        <v>4832</v>
      </c>
    </row>
    <row r="1478" spans="1:6" x14ac:dyDescent="0.3">
      <c r="A1478">
        <v>406040</v>
      </c>
      <c r="B1478" t="s">
        <v>3002</v>
      </c>
      <c r="C1478" t="s">
        <v>2945</v>
      </c>
      <c r="D1478" t="s">
        <v>6701</v>
      </c>
      <c r="E1478" s="16">
        <v>11000000</v>
      </c>
      <c r="F1478" t="s">
        <v>7143</v>
      </c>
    </row>
    <row r="1479" spans="1:6" x14ac:dyDescent="0.3">
      <c r="A1479">
        <v>406040</v>
      </c>
      <c r="B1479" t="s">
        <v>3002</v>
      </c>
      <c r="C1479" t="s">
        <v>2945</v>
      </c>
      <c r="D1479" t="s">
        <v>9379</v>
      </c>
      <c r="E1479" s="16">
        <v>1500000</v>
      </c>
      <c r="F1479" t="s">
        <v>8404</v>
      </c>
    </row>
    <row r="1480" spans="1:6" x14ac:dyDescent="0.3">
      <c r="A1480">
        <v>406040</v>
      </c>
      <c r="B1480" t="s">
        <v>3002</v>
      </c>
      <c r="C1480" t="s">
        <v>2945</v>
      </c>
      <c r="D1480" t="s">
        <v>6791</v>
      </c>
      <c r="E1480" s="16">
        <v>20000000</v>
      </c>
      <c r="F1480" t="s">
        <v>7435</v>
      </c>
    </row>
    <row r="1481" spans="1:6" x14ac:dyDescent="0.3">
      <c r="A1481">
        <v>406040</v>
      </c>
      <c r="B1481" t="s">
        <v>3002</v>
      </c>
      <c r="C1481" t="s">
        <v>2945</v>
      </c>
      <c r="D1481" t="s">
        <v>6710</v>
      </c>
      <c r="E1481" s="16">
        <v>20000000</v>
      </c>
      <c r="F1481" t="s">
        <v>7392</v>
      </c>
    </row>
    <row r="1482" spans="1:6" x14ac:dyDescent="0.3">
      <c r="A1482">
        <v>406040</v>
      </c>
      <c r="B1482" t="s">
        <v>3002</v>
      </c>
      <c r="C1482" t="s">
        <v>2945</v>
      </c>
      <c r="D1482" t="s">
        <v>6712</v>
      </c>
      <c r="E1482" s="16">
        <v>10000000</v>
      </c>
      <c r="F1482" t="s">
        <v>7143</v>
      </c>
    </row>
    <row r="1483" spans="1:6" x14ac:dyDescent="0.3">
      <c r="A1483">
        <v>406040</v>
      </c>
      <c r="B1483" t="s">
        <v>3002</v>
      </c>
      <c r="C1483" t="s">
        <v>2945</v>
      </c>
      <c r="D1483" t="s">
        <v>6714</v>
      </c>
      <c r="E1483" s="16">
        <v>10000000</v>
      </c>
      <c r="F1483" t="s">
        <v>7108</v>
      </c>
    </row>
    <row r="1484" spans="1:6" x14ac:dyDescent="0.3">
      <c r="A1484">
        <v>406040</v>
      </c>
      <c r="B1484" t="s">
        <v>3002</v>
      </c>
      <c r="C1484" t="s">
        <v>2945</v>
      </c>
      <c r="D1484" t="s">
        <v>6978</v>
      </c>
      <c r="E1484" s="16">
        <v>30000000</v>
      </c>
      <c r="F1484" t="s">
        <v>7435</v>
      </c>
    </row>
    <row r="1485" spans="1:6" x14ac:dyDescent="0.3">
      <c r="A1485">
        <v>406040</v>
      </c>
      <c r="B1485" t="s">
        <v>3002</v>
      </c>
      <c r="C1485" t="s">
        <v>2945</v>
      </c>
      <c r="D1485" t="s">
        <v>7028</v>
      </c>
      <c r="E1485" s="16">
        <v>40000000</v>
      </c>
      <c r="F1485" t="s">
        <v>7001</v>
      </c>
    </row>
    <row r="1486" spans="1:6" x14ac:dyDescent="0.3">
      <c r="A1486">
        <v>406040</v>
      </c>
      <c r="B1486" t="s">
        <v>3002</v>
      </c>
      <c r="C1486" t="s">
        <v>2945</v>
      </c>
      <c r="D1486" t="s">
        <v>6926</v>
      </c>
      <c r="E1486" s="16">
        <v>10000000</v>
      </c>
      <c r="F1486" t="s">
        <v>4832</v>
      </c>
    </row>
    <row r="1487" spans="1:6" x14ac:dyDescent="0.3">
      <c r="A1487">
        <v>406040</v>
      </c>
      <c r="B1487" t="s">
        <v>3002</v>
      </c>
      <c r="C1487" t="s">
        <v>2945</v>
      </c>
      <c r="D1487" t="s">
        <v>6979</v>
      </c>
      <c r="E1487" s="16">
        <v>60000000</v>
      </c>
      <c r="F1487" t="s">
        <v>7435</v>
      </c>
    </row>
    <row r="1488" spans="1:6" x14ac:dyDescent="0.3">
      <c r="A1488">
        <v>406040</v>
      </c>
      <c r="B1488" t="s">
        <v>3002</v>
      </c>
      <c r="C1488" t="s">
        <v>2945</v>
      </c>
      <c r="D1488" t="s">
        <v>7415</v>
      </c>
      <c r="E1488" s="16">
        <v>20000000</v>
      </c>
      <c r="F1488" t="s">
        <v>7392</v>
      </c>
    </row>
    <row r="1489" spans="1:6" x14ac:dyDescent="0.3">
      <c r="A1489">
        <v>406040</v>
      </c>
      <c r="B1489" t="s">
        <v>3002</v>
      </c>
      <c r="C1489" t="s">
        <v>2945</v>
      </c>
      <c r="D1489" t="s">
        <v>6756</v>
      </c>
      <c r="E1489" s="16">
        <v>17000000</v>
      </c>
      <c r="F1489" t="s">
        <v>4832</v>
      </c>
    </row>
    <row r="1490" spans="1:6" x14ac:dyDescent="0.3">
      <c r="A1490">
        <v>406040</v>
      </c>
      <c r="B1490" t="s">
        <v>3002</v>
      </c>
      <c r="C1490" t="s">
        <v>2945</v>
      </c>
      <c r="D1490" t="s">
        <v>6717</v>
      </c>
      <c r="E1490" s="16">
        <v>13000000</v>
      </c>
      <c r="F1490" t="s">
        <v>7143</v>
      </c>
    </row>
    <row r="1491" spans="1:6" x14ac:dyDescent="0.3">
      <c r="A1491">
        <v>406040</v>
      </c>
      <c r="B1491" t="s">
        <v>3002</v>
      </c>
      <c r="C1491" t="s">
        <v>2945</v>
      </c>
      <c r="D1491" t="s">
        <v>6980</v>
      </c>
      <c r="E1491" s="16">
        <v>55000000</v>
      </c>
      <c r="F1491" t="s">
        <v>7435</v>
      </c>
    </row>
    <row r="1492" spans="1:6" x14ac:dyDescent="0.3">
      <c r="A1492">
        <v>406040</v>
      </c>
      <c r="B1492" t="s">
        <v>3002</v>
      </c>
      <c r="C1492" t="s">
        <v>2945</v>
      </c>
      <c r="D1492" t="s">
        <v>6718</v>
      </c>
      <c r="E1492" s="16">
        <v>20000000</v>
      </c>
      <c r="F1492" t="s">
        <v>7392</v>
      </c>
    </row>
    <row r="1493" spans="1:6" x14ac:dyDescent="0.3">
      <c r="A1493">
        <v>406040</v>
      </c>
      <c r="B1493" t="s">
        <v>3002</v>
      </c>
      <c r="C1493" t="s">
        <v>2945</v>
      </c>
      <c r="D1493" t="s">
        <v>6720</v>
      </c>
      <c r="E1493" s="16">
        <v>5000000</v>
      </c>
      <c r="F1493" t="s">
        <v>7392</v>
      </c>
    </row>
    <row r="1494" spans="1:6" x14ac:dyDescent="0.3">
      <c r="A1494">
        <v>406040</v>
      </c>
      <c r="B1494" t="s">
        <v>3002</v>
      </c>
      <c r="C1494" t="s">
        <v>2945</v>
      </c>
      <c r="D1494" t="s">
        <v>7275</v>
      </c>
      <c r="E1494" s="16">
        <v>500000</v>
      </c>
      <c r="F1494" t="s">
        <v>8404</v>
      </c>
    </row>
    <row r="1495" spans="1:6" x14ac:dyDescent="0.3">
      <c r="A1495">
        <v>406040</v>
      </c>
      <c r="B1495" t="s">
        <v>3002</v>
      </c>
      <c r="C1495" t="s">
        <v>2945</v>
      </c>
      <c r="D1495" t="s">
        <v>6983</v>
      </c>
      <c r="E1495" s="16">
        <v>30000000</v>
      </c>
      <c r="F1495" t="s">
        <v>7435</v>
      </c>
    </row>
    <row r="1496" spans="1:6" x14ac:dyDescent="0.3">
      <c r="A1496">
        <v>406040</v>
      </c>
      <c r="B1496" t="s">
        <v>3002</v>
      </c>
      <c r="C1496" t="s">
        <v>2945</v>
      </c>
      <c r="D1496" t="s">
        <v>6984</v>
      </c>
      <c r="E1496" s="16">
        <v>30000000</v>
      </c>
      <c r="F1496" t="s">
        <v>7435</v>
      </c>
    </row>
    <row r="1497" spans="1:6" x14ac:dyDescent="0.3">
      <c r="A1497">
        <v>406040</v>
      </c>
      <c r="B1497" t="s">
        <v>3002</v>
      </c>
      <c r="C1497" t="s">
        <v>2945</v>
      </c>
      <c r="D1497" t="s">
        <v>6723</v>
      </c>
      <c r="E1497" s="16">
        <v>9000000</v>
      </c>
      <c r="F1497" t="s">
        <v>7108</v>
      </c>
    </row>
    <row r="1498" spans="1:6" x14ac:dyDescent="0.3">
      <c r="A1498">
        <v>406040</v>
      </c>
      <c r="B1498" t="s">
        <v>3002</v>
      </c>
      <c r="C1498" t="s">
        <v>2945</v>
      </c>
      <c r="D1498" t="s">
        <v>6842</v>
      </c>
      <c r="E1498" s="16">
        <v>35000000</v>
      </c>
      <c r="F1498" t="s">
        <v>7435</v>
      </c>
    </row>
    <row r="1499" spans="1:6" x14ac:dyDescent="0.3">
      <c r="A1499">
        <v>406040</v>
      </c>
      <c r="B1499" t="s">
        <v>3002</v>
      </c>
      <c r="C1499" t="s">
        <v>2945</v>
      </c>
      <c r="D1499" t="s">
        <v>7221</v>
      </c>
      <c r="E1499" s="16">
        <v>60000000</v>
      </c>
      <c r="F1499" t="s">
        <v>7435</v>
      </c>
    </row>
    <row r="1500" spans="1:6" x14ac:dyDescent="0.3">
      <c r="A1500">
        <v>406040</v>
      </c>
      <c r="B1500" t="s">
        <v>3002</v>
      </c>
      <c r="C1500" t="s">
        <v>2945</v>
      </c>
      <c r="D1500" t="s">
        <v>6730</v>
      </c>
      <c r="E1500" s="16">
        <v>5000000</v>
      </c>
      <c r="F1500" t="s">
        <v>7392</v>
      </c>
    </row>
    <row r="1501" spans="1:6" x14ac:dyDescent="0.3">
      <c r="A1501">
        <v>435772</v>
      </c>
      <c r="B1501" t="s">
        <v>3005</v>
      </c>
      <c r="C1501" t="s">
        <v>2945</v>
      </c>
      <c r="D1501" t="s">
        <v>8718</v>
      </c>
      <c r="E1501" s="16">
        <v>16000000</v>
      </c>
      <c r="F1501" t="s">
        <v>7673</v>
      </c>
    </row>
    <row r="1502" spans="1:6" x14ac:dyDescent="0.3">
      <c r="A1502">
        <v>435772</v>
      </c>
      <c r="B1502" t="s">
        <v>3005</v>
      </c>
      <c r="C1502" t="s">
        <v>2945</v>
      </c>
      <c r="D1502" t="s">
        <v>6969</v>
      </c>
      <c r="E1502" s="16">
        <v>34000000</v>
      </c>
      <c r="F1502" t="s">
        <v>7435</v>
      </c>
    </row>
    <row r="1503" spans="1:6" x14ac:dyDescent="0.3">
      <c r="A1503">
        <v>435772</v>
      </c>
      <c r="B1503" t="s">
        <v>3005</v>
      </c>
      <c r="C1503" t="s">
        <v>2945</v>
      </c>
      <c r="D1503" t="s">
        <v>8367</v>
      </c>
      <c r="E1503" s="16">
        <v>27000000</v>
      </c>
      <c r="F1503" t="s">
        <v>7673</v>
      </c>
    </row>
    <row r="1504" spans="1:6" x14ac:dyDescent="0.3">
      <c r="A1504">
        <v>435772</v>
      </c>
      <c r="B1504" t="s">
        <v>3005</v>
      </c>
      <c r="C1504" t="s">
        <v>2945</v>
      </c>
      <c r="D1504" t="s">
        <v>8368</v>
      </c>
      <c r="E1504" s="16">
        <v>9000000</v>
      </c>
      <c r="F1504" t="s">
        <v>7673</v>
      </c>
    </row>
    <row r="1505" spans="1:6" x14ac:dyDescent="0.3">
      <c r="A1505">
        <v>435772</v>
      </c>
      <c r="B1505" t="s">
        <v>3005</v>
      </c>
      <c r="C1505" t="s">
        <v>2945</v>
      </c>
      <c r="D1505" t="s">
        <v>8914</v>
      </c>
      <c r="E1505" s="16">
        <v>25000000</v>
      </c>
      <c r="F1505" t="s">
        <v>7673</v>
      </c>
    </row>
    <row r="1506" spans="1:6" x14ac:dyDescent="0.3">
      <c r="A1506">
        <v>435772</v>
      </c>
      <c r="B1506" t="s">
        <v>3005</v>
      </c>
      <c r="C1506" t="s">
        <v>2945</v>
      </c>
      <c r="D1506" t="s">
        <v>8369</v>
      </c>
      <c r="E1506" s="16">
        <v>16000000</v>
      </c>
      <c r="F1506" t="s">
        <v>7673</v>
      </c>
    </row>
    <row r="1507" spans="1:6" x14ac:dyDescent="0.3">
      <c r="A1507">
        <v>435772</v>
      </c>
      <c r="B1507" t="s">
        <v>3005</v>
      </c>
      <c r="C1507" t="s">
        <v>2945</v>
      </c>
      <c r="D1507" t="s">
        <v>6700</v>
      </c>
      <c r="E1507" s="16">
        <v>7600000</v>
      </c>
      <c r="F1507" t="s">
        <v>7673</v>
      </c>
    </row>
    <row r="1508" spans="1:6" x14ac:dyDescent="0.3">
      <c r="A1508">
        <v>435772</v>
      </c>
      <c r="B1508" t="s">
        <v>3005</v>
      </c>
      <c r="C1508" t="s">
        <v>2945</v>
      </c>
      <c r="D1508" t="s">
        <v>9446</v>
      </c>
      <c r="E1508" s="16">
        <v>5000000</v>
      </c>
      <c r="F1508" t="s">
        <v>7673</v>
      </c>
    </row>
    <row r="1509" spans="1:6" x14ac:dyDescent="0.3">
      <c r="A1509">
        <v>435772</v>
      </c>
      <c r="B1509" t="s">
        <v>3005</v>
      </c>
      <c r="C1509" t="s">
        <v>2945</v>
      </c>
      <c r="D1509" t="s">
        <v>8116</v>
      </c>
      <c r="E1509" s="16">
        <v>25000000</v>
      </c>
      <c r="F1509" t="s">
        <v>7435</v>
      </c>
    </row>
    <row r="1510" spans="1:6" x14ac:dyDescent="0.3">
      <c r="A1510">
        <v>435772</v>
      </c>
      <c r="B1510" t="s">
        <v>3005</v>
      </c>
      <c r="C1510" t="s">
        <v>2945</v>
      </c>
      <c r="D1510" t="s">
        <v>6791</v>
      </c>
      <c r="E1510" s="16">
        <v>30000000</v>
      </c>
      <c r="F1510" t="s">
        <v>7187</v>
      </c>
    </row>
    <row r="1511" spans="1:6" x14ac:dyDescent="0.3">
      <c r="A1511">
        <v>435772</v>
      </c>
      <c r="B1511" t="s">
        <v>3005</v>
      </c>
      <c r="C1511" t="s">
        <v>2945</v>
      </c>
      <c r="D1511" t="s">
        <v>7376</v>
      </c>
      <c r="E1511" s="16">
        <v>30000000</v>
      </c>
      <c r="F1511" t="s">
        <v>7435</v>
      </c>
    </row>
    <row r="1512" spans="1:6" x14ac:dyDescent="0.3">
      <c r="A1512">
        <v>435772</v>
      </c>
      <c r="B1512" t="s">
        <v>3005</v>
      </c>
      <c r="C1512" t="s">
        <v>2945</v>
      </c>
      <c r="D1512" t="s">
        <v>8371</v>
      </c>
      <c r="E1512" s="16">
        <v>30000000</v>
      </c>
      <c r="F1512" t="s">
        <v>7673</v>
      </c>
    </row>
    <row r="1513" spans="1:6" x14ac:dyDescent="0.3">
      <c r="A1513">
        <v>435772</v>
      </c>
      <c r="B1513" t="s">
        <v>3005</v>
      </c>
      <c r="C1513" t="s">
        <v>2945</v>
      </c>
      <c r="D1513" t="s">
        <v>9085</v>
      </c>
      <c r="E1513" s="16">
        <v>100000</v>
      </c>
      <c r="F1513" t="s">
        <v>7673</v>
      </c>
    </row>
    <row r="1514" spans="1:6" x14ac:dyDescent="0.3">
      <c r="A1514">
        <v>435772</v>
      </c>
      <c r="B1514" t="s">
        <v>3005</v>
      </c>
      <c r="C1514" t="s">
        <v>2945</v>
      </c>
      <c r="D1514" t="s">
        <v>7576</v>
      </c>
      <c r="E1514" s="16">
        <v>1500000</v>
      </c>
      <c r="F1514" t="s">
        <v>7673</v>
      </c>
    </row>
    <row r="1515" spans="1:6" x14ac:dyDescent="0.3">
      <c r="A1515">
        <v>435772</v>
      </c>
      <c r="B1515" t="s">
        <v>3005</v>
      </c>
      <c r="C1515" t="s">
        <v>2945</v>
      </c>
      <c r="D1515" t="s">
        <v>6978</v>
      </c>
      <c r="E1515" s="16">
        <v>22000000</v>
      </c>
      <c r="F1515" t="s">
        <v>7187</v>
      </c>
    </row>
    <row r="1516" spans="1:6" x14ac:dyDescent="0.3">
      <c r="A1516">
        <v>435772</v>
      </c>
      <c r="B1516" t="s">
        <v>3005</v>
      </c>
      <c r="C1516" t="s">
        <v>2945</v>
      </c>
      <c r="D1516" t="s">
        <v>8372</v>
      </c>
      <c r="E1516" s="16">
        <v>12000000</v>
      </c>
      <c r="F1516" t="s">
        <v>7673</v>
      </c>
    </row>
    <row r="1517" spans="1:6" x14ac:dyDescent="0.3">
      <c r="A1517">
        <v>435772</v>
      </c>
      <c r="B1517" t="s">
        <v>3005</v>
      </c>
      <c r="C1517" t="s">
        <v>2945</v>
      </c>
      <c r="D1517" t="s">
        <v>6979</v>
      </c>
      <c r="E1517" s="16">
        <v>35000000</v>
      </c>
      <c r="F1517" t="s">
        <v>7435</v>
      </c>
    </row>
    <row r="1518" spans="1:6" x14ac:dyDescent="0.3">
      <c r="A1518">
        <v>435772</v>
      </c>
      <c r="B1518" t="s">
        <v>3005</v>
      </c>
      <c r="C1518" t="s">
        <v>2945</v>
      </c>
      <c r="D1518" t="s">
        <v>6980</v>
      </c>
      <c r="E1518" s="16">
        <v>38000000</v>
      </c>
      <c r="F1518" t="s">
        <v>7435</v>
      </c>
    </row>
    <row r="1519" spans="1:6" x14ac:dyDescent="0.3">
      <c r="A1519">
        <v>435772</v>
      </c>
      <c r="B1519" t="s">
        <v>3005</v>
      </c>
      <c r="C1519" t="s">
        <v>2945</v>
      </c>
      <c r="D1519" t="s">
        <v>6983</v>
      </c>
      <c r="E1519" s="16">
        <v>25000000</v>
      </c>
      <c r="F1519" t="s">
        <v>7435</v>
      </c>
    </row>
    <row r="1520" spans="1:6" x14ac:dyDescent="0.3">
      <c r="A1520">
        <v>435772</v>
      </c>
      <c r="B1520" t="s">
        <v>3005</v>
      </c>
      <c r="C1520" t="s">
        <v>2945</v>
      </c>
      <c r="D1520" t="s">
        <v>6984</v>
      </c>
      <c r="E1520" s="16">
        <v>27000000</v>
      </c>
      <c r="F1520" t="s">
        <v>7187</v>
      </c>
    </row>
    <row r="1521" spans="1:6" x14ac:dyDescent="0.3">
      <c r="A1521">
        <v>435772</v>
      </c>
      <c r="B1521" t="s">
        <v>3005</v>
      </c>
      <c r="C1521" t="s">
        <v>2945</v>
      </c>
      <c r="D1521" t="s">
        <v>6842</v>
      </c>
      <c r="E1521" s="16">
        <v>35000000</v>
      </c>
      <c r="F1521" t="s">
        <v>7435</v>
      </c>
    </row>
    <row r="1522" spans="1:6" x14ac:dyDescent="0.3">
      <c r="A1522">
        <v>435772</v>
      </c>
      <c r="B1522" t="s">
        <v>3005</v>
      </c>
      <c r="C1522" t="s">
        <v>2945</v>
      </c>
      <c r="D1522" t="s">
        <v>8377</v>
      </c>
      <c r="E1522" s="16">
        <v>8500000</v>
      </c>
      <c r="F1522" t="s">
        <v>7673</v>
      </c>
    </row>
    <row r="1523" spans="1:6" x14ac:dyDescent="0.3">
      <c r="A1523">
        <v>459128</v>
      </c>
      <c r="B1523" t="s">
        <v>2993</v>
      </c>
      <c r="C1523" t="s">
        <v>2945</v>
      </c>
      <c r="D1523" t="s">
        <v>6969</v>
      </c>
      <c r="E1523" s="16">
        <v>3500000</v>
      </c>
      <c r="F1523" t="s">
        <v>8047</v>
      </c>
    </row>
    <row r="1524" spans="1:6" x14ac:dyDescent="0.3">
      <c r="A1524">
        <v>459128</v>
      </c>
      <c r="B1524" t="s">
        <v>2993</v>
      </c>
      <c r="C1524" t="s">
        <v>2945</v>
      </c>
      <c r="D1524" t="s">
        <v>8050</v>
      </c>
      <c r="E1524" s="16">
        <v>350000</v>
      </c>
      <c r="F1524" t="s">
        <v>7371</v>
      </c>
    </row>
    <row r="1525" spans="1:6" x14ac:dyDescent="0.3">
      <c r="A1525">
        <v>459128</v>
      </c>
      <c r="B1525" t="s">
        <v>2993</v>
      </c>
      <c r="C1525" t="s">
        <v>2945</v>
      </c>
      <c r="D1525" t="s">
        <v>7376</v>
      </c>
      <c r="E1525" s="16">
        <v>3000000</v>
      </c>
      <c r="F1525" t="s">
        <v>8047</v>
      </c>
    </row>
    <row r="1526" spans="1:6" x14ac:dyDescent="0.3">
      <c r="A1526">
        <v>459128</v>
      </c>
      <c r="B1526" t="s">
        <v>2993</v>
      </c>
      <c r="C1526" t="s">
        <v>2945</v>
      </c>
      <c r="D1526" t="s">
        <v>7350</v>
      </c>
      <c r="E1526" s="16">
        <v>900000</v>
      </c>
      <c r="F1526" t="s">
        <v>9270</v>
      </c>
    </row>
    <row r="1527" spans="1:6" x14ac:dyDescent="0.3">
      <c r="A1527">
        <v>459128</v>
      </c>
      <c r="B1527" t="s">
        <v>2993</v>
      </c>
      <c r="C1527" t="s">
        <v>2945</v>
      </c>
      <c r="D1527" t="s">
        <v>9238</v>
      </c>
      <c r="E1527" s="16">
        <v>50000</v>
      </c>
      <c r="F1527" t="s">
        <v>8197</v>
      </c>
    </row>
    <row r="1528" spans="1:6" x14ac:dyDescent="0.3">
      <c r="A1528">
        <v>459128</v>
      </c>
      <c r="B1528" t="s">
        <v>2993</v>
      </c>
      <c r="C1528" t="s">
        <v>2945</v>
      </c>
      <c r="D1528" t="s">
        <v>6979</v>
      </c>
      <c r="E1528" s="16">
        <v>8000000</v>
      </c>
      <c r="F1528" t="s">
        <v>7435</v>
      </c>
    </row>
    <row r="1529" spans="1:6" x14ac:dyDescent="0.3">
      <c r="A1529">
        <v>459128</v>
      </c>
      <c r="B1529" t="s">
        <v>2993</v>
      </c>
      <c r="C1529" t="s">
        <v>2945</v>
      </c>
      <c r="D1529" t="s">
        <v>7282</v>
      </c>
      <c r="E1529" s="16">
        <v>8000000</v>
      </c>
      <c r="F1529" t="s">
        <v>7435</v>
      </c>
    </row>
    <row r="1530" spans="1:6" x14ac:dyDescent="0.3">
      <c r="A1530">
        <v>459128</v>
      </c>
      <c r="B1530" t="s">
        <v>2993</v>
      </c>
      <c r="C1530" t="s">
        <v>2945</v>
      </c>
      <c r="D1530" t="s">
        <v>6980</v>
      </c>
      <c r="E1530" s="16">
        <v>8000000</v>
      </c>
      <c r="F1530" t="s">
        <v>7435</v>
      </c>
    </row>
    <row r="1531" spans="1:6" x14ac:dyDescent="0.3">
      <c r="A1531">
        <v>459128</v>
      </c>
      <c r="B1531" t="s">
        <v>2993</v>
      </c>
      <c r="C1531" t="s">
        <v>2945</v>
      </c>
      <c r="D1531" t="s">
        <v>6983</v>
      </c>
      <c r="E1531" s="16">
        <v>1500000</v>
      </c>
      <c r="F1531" t="s">
        <v>8047</v>
      </c>
    </row>
    <row r="1532" spans="1:6" x14ac:dyDescent="0.3">
      <c r="A1532">
        <v>459128</v>
      </c>
      <c r="B1532" t="s">
        <v>2993</v>
      </c>
      <c r="C1532" t="s">
        <v>2945</v>
      </c>
      <c r="D1532" t="s">
        <v>7384</v>
      </c>
      <c r="E1532" s="16">
        <v>400000</v>
      </c>
      <c r="F1532" t="s">
        <v>8571</v>
      </c>
    </row>
    <row r="1533" spans="1:6" x14ac:dyDescent="0.3">
      <c r="A1533">
        <v>459128</v>
      </c>
      <c r="B1533" t="s">
        <v>2993</v>
      </c>
      <c r="C1533" t="s">
        <v>2945</v>
      </c>
      <c r="D1533" t="s">
        <v>7355</v>
      </c>
      <c r="E1533" s="16">
        <v>650000</v>
      </c>
      <c r="F1533" t="s">
        <v>9270</v>
      </c>
    </row>
    <row r="1534" spans="1:6" x14ac:dyDescent="0.3">
      <c r="A1534">
        <v>459128</v>
      </c>
      <c r="B1534" t="s">
        <v>2993</v>
      </c>
      <c r="C1534" t="s">
        <v>2945</v>
      </c>
      <c r="D1534" t="s">
        <v>6842</v>
      </c>
      <c r="E1534" s="16">
        <v>7500000</v>
      </c>
      <c r="F1534" t="s">
        <v>7435</v>
      </c>
    </row>
    <row r="1535" spans="1:6" x14ac:dyDescent="0.3">
      <c r="A1535">
        <v>459128</v>
      </c>
      <c r="B1535" t="s">
        <v>2993</v>
      </c>
      <c r="C1535" t="s">
        <v>2945</v>
      </c>
      <c r="D1535" t="s">
        <v>7505</v>
      </c>
      <c r="E1535" s="16">
        <v>9000000</v>
      </c>
      <c r="F1535" t="s">
        <v>6973</v>
      </c>
    </row>
    <row r="1536" spans="1:6" x14ac:dyDescent="0.3">
      <c r="A1536">
        <v>459128</v>
      </c>
      <c r="B1536" t="s">
        <v>2993</v>
      </c>
      <c r="C1536" t="s">
        <v>2945</v>
      </c>
      <c r="D1536" t="s">
        <v>6955</v>
      </c>
      <c r="E1536" s="16">
        <v>600000</v>
      </c>
      <c r="F1536" t="s">
        <v>8571</v>
      </c>
    </row>
    <row r="1537" spans="1:6" x14ac:dyDescent="0.3">
      <c r="A1537">
        <v>459128</v>
      </c>
      <c r="B1537" t="s">
        <v>2993</v>
      </c>
      <c r="C1537" t="s">
        <v>2945</v>
      </c>
      <c r="D1537" t="s">
        <v>9484</v>
      </c>
      <c r="E1537" s="16">
        <v>100000</v>
      </c>
      <c r="F1537" t="s">
        <v>8197</v>
      </c>
    </row>
    <row r="1538" spans="1:6" x14ac:dyDescent="0.3">
      <c r="A1538">
        <v>459128</v>
      </c>
      <c r="B1538" t="s">
        <v>2993</v>
      </c>
      <c r="C1538" t="s">
        <v>2945</v>
      </c>
      <c r="D1538" t="s">
        <v>8056</v>
      </c>
      <c r="E1538" s="16">
        <v>400000</v>
      </c>
      <c r="F1538" t="s">
        <v>7371</v>
      </c>
    </row>
    <row r="1539" spans="1:6" x14ac:dyDescent="0.3">
      <c r="A1539">
        <v>459763</v>
      </c>
      <c r="B1539" t="s">
        <v>2944</v>
      </c>
      <c r="C1539" t="s">
        <v>2945</v>
      </c>
      <c r="D1539" t="s">
        <v>6969</v>
      </c>
      <c r="E1539" s="16">
        <v>16000000</v>
      </c>
      <c r="F1539" t="s">
        <v>7435</v>
      </c>
    </row>
    <row r="1540" spans="1:6" x14ac:dyDescent="0.3">
      <c r="A1540">
        <v>459763</v>
      </c>
      <c r="B1540" t="s">
        <v>2944</v>
      </c>
      <c r="C1540" t="s">
        <v>2945</v>
      </c>
      <c r="D1540" t="s">
        <v>8050</v>
      </c>
      <c r="E1540" s="16">
        <v>8000000</v>
      </c>
      <c r="F1540" t="s">
        <v>7369</v>
      </c>
    </row>
    <row r="1541" spans="1:6" x14ac:dyDescent="0.3">
      <c r="A1541">
        <v>459763</v>
      </c>
      <c r="B1541" t="s">
        <v>2944</v>
      </c>
      <c r="C1541" t="s">
        <v>2945</v>
      </c>
      <c r="D1541" t="s">
        <v>6700</v>
      </c>
      <c r="E1541" s="16">
        <v>2000000</v>
      </c>
      <c r="F1541" t="s">
        <v>7389</v>
      </c>
    </row>
    <row r="1542" spans="1:6" x14ac:dyDescent="0.3">
      <c r="A1542">
        <v>459763</v>
      </c>
      <c r="B1542" t="s">
        <v>2944</v>
      </c>
      <c r="C1542" t="s">
        <v>2945</v>
      </c>
      <c r="D1542" t="s">
        <v>6791</v>
      </c>
      <c r="E1542" s="16">
        <v>8000000</v>
      </c>
      <c r="F1542" t="s">
        <v>7369</v>
      </c>
    </row>
    <row r="1543" spans="1:6" x14ac:dyDescent="0.3">
      <c r="A1543">
        <v>459763</v>
      </c>
      <c r="B1543" t="s">
        <v>2944</v>
      </c>
      <c r="C1543" t="s">
        <v>2945</v>
      </c>
      <c r="D1543" t="s">
        <v>7376</v>
      </c>
      <c r="E1543" s="16">
        <v>15000000</v>
      </c>
      <c r="F1543" t="s">
        <v>7435</v>
      </c>
    </row>
    <row r="1544" spans="1:6" x14ac:dyDescent="0.3">
      <c r="A1544">
        <v>459763</v>
      </c>
      <c r="B1544" t="s">
        <v>2944</v>
      </c>
      <c r="C1544" t="s">
        <v>2945</v>
      </c>
      <c r="D1544" t="s">
        <v>6978</v>
      </c>
      <c r="E1544" s="16">
        <v>13000000</v>
      </c>
      <c r="F1544" t="s">
        <v>7369</v>
      </c>
    </row>
    <row r="1545" spans="1:6" x14ac:dyDescent="0.3">
      <c r="A1545">
        <v>459763</v>
      </c>
      <c r="B1545" t="s">
        <v>2944</v>
      </c>
      <c r="C1545" t="s">
        <v>2945</v>
      </c>
      <c r="D1545" t="s">
        <v>6979</v>
      </c>
      <c r="E1545" s="16">
        <v>25000000</v>
      </c>
      <c r="F1545" t="s">
        <v>7435</v>
      </c>
    </row>
    <row r="1546" spans="1:6" x14ac:dyDescent="0.3">
      <c r="A1546">
        <v>459763</v>
      </c>
      <c r="B1546" t="s">
        <v>2944</v>
      </c>
      <c r="C1546" t="s">
        <v>2945</v>
      </c>
      <c r="D1546" t="s">
        <v>6980</v>
      </c>
      <c r="E1546" s="16">
        <v>20000000</v>
      </c>
      <c r="F1546" t="s">
        <v>7435</v>
      </c>
    </row>
    <row r="1547" spans="1:6" x14ac:dyDescent="0.3">
      <c r="A1547">
        <v>459763</v>
      </c>
      <c r="B1547" t="s">
        <v>2944</v>
      </c>
      <c r="C1547" t="s">
        <v>2945</v>
      </c>
      <c r="D1547" t="s">
        <v>6983</v>
      </c>
      <c r="E1547" s="16">
        <v>13000000</v>
      </c>
      <c r="F1547" t="s">
        <v>7435</v>
      </c>
    </row>
    <row r="1548" spans="1:6" x14ac:dyDescent="0.3">
      <c r="A1548">
        <v>459763</v>
      </c>
      <c r="B1548" t="s">
        <v>2944</v>
      </c>
      <c r="C1548" t="s">
        <v>2945</v>
      </c>
      <c r="D1548" t="s">
        <v>6984</v>
      </c>
      <c r="E1548" s="16">
        <v>13000000</v>
      </c>
      <c r="F1548" t="s">
        <v>7369</v>
      </c>
    </row>
    <row r="1549" spans="1:6" x14ac:dyDescent="0.3">
      <c r="A1549">
        <v>459763</v>
      </c>
      <c r="B1549" t="s">
        <v>2944</v>
      </c>
      <c r="C1549" t="s">
        <v>2945</v>
      </c>
      <c r="D1549" t="s">
        <v>7383</v>
      </c>
      <c r="E1549" s="16">
        <v>2100000</v>
      </c>
      <c r="F1549" t="s">
        <v>7389</v>
      </c>
    </row>
    <row r="1550" spans="1:6" x14ac:dyDescent="0.3">
      <c r="A1550">
        <v>459763</v>
      </c>
      <c r="B1550" t="s">
        <v>2944</v>
      </c>
      <c r="C1550" t="s">
        <v>2945</v>
      </c>
      <c r="D1550" t="s">
        <v>9237</v>
      </c>
      <c r="E1550" s="16">
        <v>300000</v>
      </c>
      <c r="F1550" t="s">
        <v>8277</v>
      </c>
    </row>
    <row r="1551" spans="1:6" x14ac:dyDescent="0.3">
      <c r="A1551">
        <v>459763</v>
      </c>
      <c r="B1551" t="s">
        <v>2944</v>
      </c>
      <c r="C1551" t="s">
        <v>2945</v>
      </c>
      <c r="D1551" t="s">
        <v>6842</v>
      </c>
      <c r="E1551" s="16">
        <v>25000000</v>
      </c>
      <c r="F1551" t="s">
        <v>7435</v>
      </c>
    </row>
    <row r="1552" spans="1:6" x14ac:dyDescent="0.3">
      <c r="A1552">
        <v>459763</v>
      </c>
      <c r="B1552" t="s">
        <v>2944</v>
      </c>
      <c r="C1552" t="s">
        <v>2945</v>
      </c>
      <c r="D1552" t="s">
        <v>6955</v>
      </c>
      <c r="E1552" s="16">
        <v>2500000</v>
      </c>
      <c r="F1552" t="s">
        <v>7369</v>
      </c>
    </row>
    <row r="1553" spans="1:6" x14ac:dyDescent="0.3">
      <c r="A1553">
        <v>459763</v>
      </c>
      <c r="B1553" t="s">
        <v>2944</v>
      </c>
      <c r="C1553" t="s">
        <v>2945</v>
      </c>
      <c r="D1553" t="s">
        <v>7221</v>
      </c>
      <c r="E1553" s="16">
        <v>25000000</v>
      </c>
      <c r="F1553" t="s">
        <v>7435</v>
      </c>
    </row>
    <row r="1554" spans="1:6" x14ac:dyDescent="0.3">
      <c r="A1554">
        <v>459763</v>
      </c>
      <c r="B1554" t="s">
        <v>2944</v>
      </c>
      <c r="C1554" t="s">
        <v>2945</v>
      </c>
      <c r="D1554" t="s">
        <v>6989</v>
      </c>
      <c r="E1554" s="16">
        <v>2000000</v>
      </c>
      <c r="F1554" t="s">
        <v>7435</v>
      </c>
    </row>
    <row r="1555" spans="1:6" x14ac:dyDescent="0.3">
      <c r="A1555">
        <v>459763</v>
      </c>
      <c r="B1555" t="s">
        <v>2944</v>
      </c>
      <c r="C1555" t="s">
        <v>2945</v>
      </c>
      <c r="D1555" t="s">
        <v>8056</v>
      </c>
      <c r="E1555" s="16">
        <v>2800000</v>
      </c>
      <c r="F1555" t="s">
        <v>7369</v>
      </c>
    </row>
    <row r="1556" spans="1:6" x14ac:dyDescent="0.3">
      <c r="A1556">
        <v>459763</v>
      </c>
      <c r="B1556" t="s">
        <v>2944</v>
      </c>
      <c r="C1556" t="s">
        <v>2945</v>
      </c>
      <c r="D1556" t="s">
        <v>7391</v>
      </c>
      <c r="E1556" s="16">
        <v>2300000</v>
      </c>
      <c r="F1556" t="s">
        <v>7389</v>
      </c>
    </row>
    <row r="1557" spans="1:6" x14ac:dyDescent="0.3">
      <c r="A1557">
        <v>503075</v>
      </c>
      <c r="B1557" t="s">
        <v>2958</v>
      </c>
      <c r="C1557" t="s">
        <v>2945</v>
      </c>
      <c r="D1557" t="s">
        <v>9281</v>
      </c>
      <c r="E1557" s="16">
        <v>3000000</v>
      </c>
      <c r="F1557" t="s">
        <v>3372</v>
      </c>
    </row>
    <row r="1558" spans="1:6" x14ac:dyDescent="0.3">
      <c r="A1558">
        <v>503075</v>
      </c>
      <c r="B1558" t="s">
        <v>2958</v>
      </c>
      <c r="C1558" t="s">
        <v>2945</v>
      </c>
      <c r="D1558" t="s">
        <v>6969</v>
      </c>
      <c r="E1558" s="16">
        <v>20000000</v>
      </c>
      <c r="F1558" t="s">
        <v>7435</v>
      </c>
    </row>
    <row r="1559" spans="1:6" x14ac:dyDescent="0.3">
      <c r="A1559">
        <v>503075</v>
      </c>
      <c r="B1559" t="s">
        <v>2958</v>
      </c>
      <c r="C1559" t="s">
        <v>2945</v>
      </c>
      <c r="D1559" t="s">
        <v>7174</v>
      </c>
      <c r="E1559" s="16">
        <v>25000</v>
      </c>
      <c r="F1559" t="s">
        <v>8543</v>
      </c>
    </row>
    <row r="1560" spans="1:6" x14ac:dyDescent="0.3">
      <c r="A1560">
        <v>503075</v>
      </c>
      <c r="B1560" t="s">
        <v>2958</v>
      </c>
      <c r="C1560" t="s">
        <v>2945</v>
      </c>
      <c r="D1560" t="s">
        <v>8116</v>
      </c>
      <c r="E1560" s="16">
        <v>9000000</v>
      </c>
      <c r="F1560" t="s">
        <v>3372</v>
      </c>
    </row>
    <row r="1561" spans="1:6" x14ac:dyDescent="0.3">
      <c r="A1561">
        <v>503075</v>
      </c>
      <c r="B1561" t="s">
        <v>2958</v>
      </c>
      <c r="C1561" t="s">
        <v>2945</v>
      </c>
      <c r="D1561" t="s">
        <v>6791</v>
      </c>
      <c r="E1561" s="16">
        <v>3000000</v>
      </c>
      <c r="F1561" t="s">
        <v>3372</v>
      </c>
    </row>
    <row r="1562" spans="1:6" x14ac:dyDescent="0.3">
      <c r="A1562">
        <v>503075</v>
      </c>
      <c r="B1562" t="s">
        <v>2958</v>
      </c>
      <c r="C1562" t="s">
        <v>2945</v>
      </c>
      <c r="D1562" t="s">
        <v>6978</v>
      </c>
      <c r="E1562" s="16">
        <v>6000000</v>
      </c>
      <c r="F1562" t="s">
        <v>3372</v>
      </c>
    </row>
    <row r="1563" spans="1:6" x14ac:dyDescent="0.3">
      <c r="A1563">
        <v>503075</v>
      </c>
      <c r="B1563" t="s">
        <v>2958</v>
      </c>
      <c r="C1563" t="s">
        <v>2945</v>
      </c>
      <c r="D1563" t="s">
        <v>6979</v>
      </c>
      <c r="E1563" s="16">
        <v>30000000</v>
      </c>
      <c r="F1563" t="s">
        <v>7435</v>
      </c>
    </row>
    <row r="1564" spans="1:6" x14ac:dyDescent="0.3">
      <c r="A1564">
        <v>503075</v>
      </c>
      <c r="B1564" t="s">
        <v>2958</v>
      </c>
      <c r="C1564" t="s">
        <v>2945</v>
      </c>
      <c r="D1564" t="s">
        <v>7158</v>
      </c>
      <c r="E1564" s="16">
        <v>150000</v>
      </c>
      <c r="F1564" t="s">
        <v>8543</v>
      </c>
    </row>
    <row r="1565" spans="1:6" x14ac:dyDescent="0.3">
      <c r="A1565">
        <v>503075</v>
      </c>
      <c r="B1565" t="s">
        <v>2958</v>
      </c>
      <c r="C1565" t="s">
        <v>2945</v>
      </c>
      <c r="D1565" t="s">
        <v>6980</v>
      </c>
      <c r="E1565" s="16">
        <v>30000000</v>
      </c>
      <c r="F1565" t="s">
        <v>7435</v>
      </c>
    </row>
    <row r="1566" spans="1:6" x14ac:dyDescent="0.3">
      <c r="A1566">
        <v>503075</v>
      </c>
      <c r="B1566" t="s">
        <v>2958</v>
      </c>
      <c r="C1566" t="s">
        <v>2945</v>
      </c>
      <c r="D1566" t="s">
        <v>6983</v>
      </c>
      <c r="E1566" s="16">
        <v>9000000</v>
      </c>
      <c r="F1566" t="s">
        <v>3372</v>
      </c>
    </row>
    <row r="1567" spans="1:6" x14ac:dyDescent="0.3">
      <c r="A1567">
        <v>503075</v>
      </c>
      <c r="B1567" t="s">
        <v>2958</v>
      </c>
      <c r="C1567" t="s">
        <v>2945</v>
      </c>
      <c r="D1567" t="s">
        <v>6984</v>
      </c>
      <c r="E1567" s="16">
        <v>6000000</v>
      </c>
      <c r="F1567" t="s">
        <v>3372</v>
      </c>
    </row>
    <row r="1568" spans="1:6" x14ac:dyDescent="0.3">
      <c r="A1568">
        <v>503075</v>
      </c>
      <c r="B1568" t="s">
        <v>2958</v>
      </c>
      <c r="C1568" t="s">
        <v>2945</v>
      </c>
      <c r="D1568" t="s">
        <v>6842</v>
      </c>
      <c r="E1568" s="16">
        <v>25000000</v>
      </c>
      <c r="F1568" t="s">
        <v>7435</v>
      </c>
    </row>
    <row r="1569" spans="1:6" x14ac:dyDescent="0.3">
      <c r="A1569">
        <v>503075</v>
      </c>
      <c r="B1569" t="s">
        <v>2958</v>
      </c>
      <c r="C1569" t="s">
        <v>2945</v>
      </c>
      <c r="D1569" t="s">
        <v>7505</v>
      </c>
      <c r="E1569" s="16">
        <v>22000000</v>
      </c>
      <c r="F1569" t="s">
        <v>7435</v>
      </c>
    </row>
    <row r="1570" spans="1:6" x14ac:dyDescent="0.3">
      <c r="A1570">
        <v>503075</v>
      </c>
      <c r="B1570" t="s">
        <v>2958</v>
      </c>
      <c r="C1570" t="s">
        <v>2945</v>
      </c>
      <c r="D1570" t="s">
        <v>9283</v>
      </c>
      <c r="E1570" s="16">
        <v>1000000</v>
      </c>
      <c r="F1570" t="s">
        <v>8543</v>
      </c>
    </row>
    <row r="1571" spans="1:6" x14ac:dyDescent="0.3">
      <c r="A1571">
        <v>528833</v>
      </c>
      <c r="B1571" t="s">
        <v>2976</v>
      </c>
      <c r="C1571" t="s">
        <v>2945</v>
      </c>
      <c r="D1571" t="s">
        <v>9634</v>
      </c>
      <c r="E1571" s="16">
        <v>300000</v>
      </c>
      <c r="F1571" t="s">
        <v>8155</v>
      </c>
    </row>
    <row r="1572" spans="1:6" x14ac:dyDescent="0.3">
      <c r="A1572">
        <v>528833</v>
      </c>
      <c r="B1572" t="s">
        <v>2976</v>
      </c>
      <c r="C1572" t="s">
        <v>2945</v>
      </c>
      <c r="D1572" t="s">
        <v>6969</v>
      </c>
      <c r="E1572" s="16">
        <v>20000000</v>
      </c>
      <c r="F1572" t="s">
        <v>7436</v>
      </c>
    </row>
    <row r="1573" spans="1:6" x14ac:dyDescent="0.3">
      <c r="A1573">
        <v>528833</v>
      </c>
      <c r="B1573" t="s">
        <v>2976</v>
      </c>
      <c r="C1573" t="s">
        <v>2945</v>
      </c>
      <c r="D1573" t="s">
        <v>9635</v>
      </c>
      <c r="E1573" s="16">
        <v>500000</v>
      </c>
      <c r="F1573" t="s">
        <v>8155</v>
      </c>
    </row>
    <row r="1574" spans="1:6" x14ac:dyDescent="0.3">
      <c r="A1574">
        <v>528833</v>
      </c>
      <c r="B1574" t="s">
        <v>2976</v>
      </c>
      <c r="C1574" t="s">
        <v>2945</v>
      </c>
      <c r="D1574" t="s">
        <v>6971</v>
      </c>
      <c r="E1574" s="16">
        <v>3500000</v>
      </c>
      <c r="F1574" t="s">
        <v>7436</v>
      </c>
    </row>
    <row r="1575" spans="1:6" x14ac:dyDescent="0.3">
      <c r="A1575">
        <v>528833</v>
      </c>
      <c r="B1575" t="s">
        <v>2976</v>
      </c>
      <c r="C1575" t="s">
        <v>2945</v>
      </c>
      <c r="D1575" t="s">
        <v>6747</v>
      </c>
      <c r="E1575" s="16">
        <v>1500000</v>
      </c>
      <c r="F1575" t="s">
        <v>8155</v>
      </c>
    </row>
    <row r="1576" spans="1:6" x14ac:dyDescent="0.3">
      <c r="A1576">
        <v>528833</v>
      </c>
      <c r="B1576" t="s">
        <v>2976</v>
      </c>
      <c r="C1576" t="s">
        <v>2945</v>
      </c>
      <c r="D1576" t="s">
        <v>7174</v>
      </c>
      <c r="E1576" s="16">
        <v>3000000</v>
      </c>
      <c r="F1576" t="s">
        <v>4832</v>
      </c>
    </row>
    <row r="1577" spans="1:6" x14ac:dyDescent="0.3">
      <c r="A1577">
        <v>528833</v>
      </c>
      <c r="B1577" t="s">
        <v>2976</v>
      </c>
      <c r="C1577" t="s">
        <v>2945</v>
      </c>
      <c r="D1577" t="s">
        <v>6751</v>
      </c>
      <c r="E1577" s="16">
        <v>3000000</v>
      </c>
      <c r="F1577" t="s">
        <v>4832</v>
      </c>
    </row>
    <row r="1578" spans="1:6" x14ac:dyDescent="0.3">
      <c r="A1578">
        <v>528833</v>
      </c>
      <c r="B1578" t="s">
        <v>2976</v>
      </c>
      <c r="C1578" t="s">
        <v>2945</v>
      </c>
      <c r="D1578" t="s">
        <v>8116</v>
      </c>
      <c r="E1578" s="16">
        <v>20000000</v>
      </c>
      <c r="F1578" t="s">
        <v>7436</v>
      </c>
    </row>
    <row r="1579" spans="1:6" x14ac:dyDescent="0.3">
      <c r="A1579">
        <v>528833</v>
      </c>
      <c r="B1579" t="s">
        <v>2976</v>
      </c>
      <c r="C1579" t="s">
        <v>2945</v>
      </c>
      <c r="D1579" t="s">
        <v>6791</v>
      </c>
      <c r="E1579" s="16">
        <v>4500000</v>
      </c>
      <c r="F1579" t="s">
        <v>7436</v>
      </c>
    </row>
    <row r="1580" spans="1:6" x14ac:dyDescent="0.3">
      <c r="A1580">
        <v>528833</v>
      </c>
      <c r="B1580" t="s">
        <v>2976</v>
      </c>
      <c r="C1580" t="s">
        <v>2945</v>
      </c>
      <c r="D1580" t="s">
        <v>6978</v>
      </c>
      <c r="E1580" s="16">
        <v>14000000</v>
      </c>
      <c r="F1580" t="s">
        <v>7436</v>
      </c>
    </row>
    <row r="1581" spans="1:6" x14ac:dyDescent="0.3">
      <c r="A1581">
        <v>528833</v>
      </c>
      <c r="B1581" t="s">
        <v>2976</v>
      </c>
      <c r="C1581" t="s">
        <v>2945</v>
      </c>
      <c r="D1581" t="s">
        <v>6979</v>
      </c>
      <c r="E1581" s="16">
        <v>17000000</v>
      </c>
      <c r="F1581" t="s">
        <v>7435</v>
      </c>
    </row>
    <row r="1582" spans="1:6" x14ac:dyDescent="0.3">
      <c r="A1582">
        <v>528833</v>
      </c>
      <c r="B1582" t="s">
        <v>2976</v>
      </c>
      <c r="C1582" t="s">
        <v>2945</v>
      </c>
      <c r="D1582" t="s">
        <v>6980</v>
      </c>
      <c r="E1582" s="16">
        <v>20000000</v>
      </c>
      <c r="F1582" t="s">
        <v>7435</v>
      </c>
    </row>
    <row r="1583" spans="1:6" x14ac:dyDescent="0.3">
      <c r="A1583">
        <v>528833</v>
      </c>
      <c r="B1583" t="s">
        <v>2976</v>
      </c>
      <c r="C1583" t="s">
        <v>2945</v>
      </c>
      <c r="D1583" t="s">
        <v>6983</v>
      </c>
      <c r="E1583" s="16">
        <v>20000000</v>
      </c>
      <c r="F1583" t="s">
        <v>7436</v>
      </c>
    </row>
    <row r="1584" spans="1:6" x14ac:dyDescent="0.3">
      <c r="A1584">
        <v>528833</v>
      </c>
      <c r="B1584" t="s">
        <v>2976</v>
      </c>
      <c r="C1584" t="s">
        <v>2945</v>
      </c>
      <c r="D1584" t="s">
        <v>6984</v>
      </c>
      <c r="E1584" s="16">
        <v>7500000</v>
      </c>
      <c r="F1584" t="s">
        <v>7436</v>
      </c>
    </row>
    <row r="1585" spans="1:6" x14ac:dyDescent="0.3">
      <c r="A1585">
        <v>528833</v>
      </c>
      <c r="B1585" t="s">
        <v>2976</v>
      </c>
      <c r="C1585" t="s">
        <v>2945</v>
      </c>
      <c r="D1585" t="s">
        <v>6842</v>
      </c>
      <c r="E1585" s="16">
        <v>15000000</v>
      </c>
      <c r="F1585" t="s">
        <v>7435</v>
      </c>
    </row>
    <row r="1586" spans="1:6" x14ac:dyDescent="0.3">
      <c r="A1586">
        <v>528833</v>
      </c>
      <c r="B1586" t="s">
        <v>2976</v>
      </c>
      <c r="C1586" t="s">
        <v>2945</v>
      </c>
      <c r="D1586" t="s">
        <v>7505</v>
      </c>
      <c r="E1586" s="16">
        <v>17000000</v>
      </c>
      <c r="F1586" t="s">
        <v>7435</v>
      </c>
    </row>
    <row r="1587" spans="1:6" x14ac:dyDescent="0.3">
      <c r="A1587">
        <v>528833</v>
      </c>
      <c r="B1587" t="s">
        <v>2976</v>
      </c>
      <c r="C1587" t="s">
        <v>2945</v>
      </c>
      <c r="D1587" t="s">
        <v>6767</v>
      </c>
      <c r="E1587" s="16">
        <v>3000000</v>
      </c>
      <c r="F1587" t="s">
        <v>4832</v>
      </c>
    </row>
    <row r="1588" spans="1:6" x14ac:dyDescent="0.3">
      <c r="A1588">
        <v>528833</v>
      </c>
      <c r="B1588" t="s">
        <v>2976</v>
      </c>
      <c r="C1588" t="s">
        <v>2945</v>
      </c>
      <c r="D1588" t="s">
        <v>6988</v>
      </c>
      <c r="E1588" s="16">
        <v>3000000</v>
      </c>
      <c r="F1588" t="s">
        <v>7436</v>
      </c>
    </row>
    <row r="1589" spans="1:6" x14ac:dyDescent="0.3">
      <c r="A1589">
        <v>539134</v>
      </c>
      <c r="B1589" t="s">
        <v>2987</v>
      </c>
      <c r="C1589" t="s">
        <v>2945</v>
      </c>
      <c r="D1589" t="s">
        <v>6966</v>
      </c>
      <c r="E1589" s="16">
        <v>800000</v>
      </c>
      <c r="F1589" t="s">
        <v>7187</v>
      </c>
    </row>
    <row r="1590" spans="1:6" x14ac:dyDescent="0.3">
      <c r="A1590">
        <v>539134</v>
      </c>
      <c r="B1590" t="s">
        <v>2987</v>
      </c>
      <c r="C1590" t="s">
        <v>2945</v>
      </c>
      <c r="D1590" t="s">
        <v>6969</v>
      </c>
      <c r="E1590" s="16">
        <v>4500000</v>
      </c>
      <c r="F1590" t="s">
        <v>7371</v>
      </c>
    </row>
    <row r="1591" spans="1:6" x14ac:dyDescent="0.3">
      <c r="A1591">
        <v>539134</v>
      </c>
      <c r="B1591" t="s">
        <v>2987</v>
      </c>
      <c r="C1591" t="s">
        <v>2945</v>
      </c>
      <c r="D1591" t="s">
        <v>6971</v>
      </c>
      <c r="E1591" s="16">
        <v>2000000</v>
      </c>
      <c r="F1591" t="s">
        <v>7187</v>
      </c>
    </row>
    <row r="1592" spans="1:6" x14ac:dyDescent="0.3">
      <c r="A1592">
        <v>539134</v>
      </c>
      <c r="B1592" t="s">
        <v>2987</v>
      </c>
      <c r="C1592" t="s">
        <v>2945</v>
      </c>
      <c r="D1592" t="s">
        <v>6791</v>
      </c>
      <c r="E1592" s="16">
        <v>2000000</v>
      </c>
      <c r="F1592" t="s">
        <v>8055</v>
      </c>
    </row>
    <row r="1593" spans="1:6" x14ac:dyDescent="0.3">
      <c r="A1593">
        <v>539134</v>
      </c>
      <c r="B1593" t="s">
        <v>2987</v>
      </c>
      <c r="C1593" t="s">
        <v>2945</v>
      </c>
      <c r="D1593" t="s">
        <v>7068</v>
      </c>
      <c r="E1593" s="16">
        <v>2000000</v>
      </c>
      <c r="F1593" t="s">
        <v>7187</v>
      </c>
    </row>
    <row r="1594" spans="1:6" x14ac:dyDescent="0.3">
      <c r="A1594">
        <v>539134</v>
      </c>
      <c r="B1594" t="s">
        <v>2987</v>
      </c>
      <c r="C1594" t="s">
        <v>2945</v>
      </c>
      <c r="D1594" t="s">
        <v>6978</v>
      </c>
      <c r="E1594" s="16">
        <v>3000000</v>
      </c>
      <c r="F1594" t="s">
        <v>8055</v>
      </c>
    </row>
    <row r="1595" spans="1:6" x14ac:dyDescent="0.3">
      <c r="A1595">
        <v>539134</v>
      </c>
      <c r="B1595" t="s">
        <v>2987</v>
      </c>
      <c r="C1595" t="s">
        <v>2945</v>
      </c>
      <c r="D1595" t="s">
        <v>6979</v>
      </c>
      <c r="E1595" s="16">
        <v>10000000</v>
      </c>
      <c r="F1595" t="s">
        <v>7435</v>
      </c>
    </row>
    <row r="1596" spans="1:6" x14ac:dyDescent="0.3">
      <c r="A1596">
        <v>539134</v>
      </c>
      <c r="B1596" t="s">
        <v>2987</v>
      </c>
      <c r="C1596" t="s">
        <v>2945</v>
      </c>
      <c r="D1596" t="s">
        <v>7282</v>
      </c>
      <c r="E1596" s="16">
        <v>6000000</v>
      </c>
      <c r="F1596" t="s">
        <v>7371</v>
      </c>
    </row>
    <row r="1597" spans="1:6" x14ac:dyDescent="0.3">
      <c r="A1597">
        <v>539134</v>
      </c>
      <c r="B1597" t="s">
        <v>2987</v>
      </c>
      <c r="C1597" t="s">
        <v>2945</v>
      </c>
      <c r="D1597" t="s">
        <v>6980</v>
      </c>
      <c r="E1597" s="16">
        <v>6000000</v>
      </c>
      <c r="F1597" t="s">
        <v>7371</v>
      </c>
    </row>
    <row r="1598" spans="1:6" x14ac:dyDescent="0.3">
      <c r="A1598">
        <v>539134</v>
      </c>
      <c r="B1598" t="s">
        <v>2987</v>
      </c>
      <c r="C1598" t="s">
        <v>2945</v>
      </c>
      <c r="D1598" t="s">
        <v>6983</v>
      </c>
      <c r="E1598" s="16">
        <v>3000000</v>
      </c>
      <c r="F1598" t="s">
        <v>7533</v>
      </c>
    </row>
    <row r="1599" spans="1:6" x14ac:dyDescent="0.3">
      <c r="A1599">
        <v>539134</v>
      </c>
      <c r="B1599" t="s">
        <v>2987</v>
      </c>
      <c r="C1599" t="s">
        <v>2945</v>
      </c>
      <c r="D1599" t="s">
        <v>6842</v>
      </c>
      <c r="E1599" s="16">
        <v>8000000</v>
      </c>
      <c r="F1599" t="s">
        <v>7435</v>
      </c>
    </row>
    <row r="1600" spans="1:6" x14ac:dyDescent="0.3">
      <c r="A1600">
        <v>539134</v>
      </c>
      <c r="B1600" t="s">
        <v>2987</v>
      </c>
      <c r="C1600" t="s">
        <v>2945</v>
      </c>
      <c r="D1600" t="s">
        <v>7505</v>
      </c>
      <c r="E1600" s="16">
        <v>10000000</v>
      </c>
      <c r="F1600" t="s">
        <v>6965</v>
      </c>
    </row>
    <row r="1601" spans="1:6" x14ac:dyDescent="0.3">
      <c r="A1601">
        <v>539134</v>
      </c>
      <c r="B1601" t="s">
        <v>2987</v>
      </c>
      <c r="C1601" t="s">
        <v>2945</v>
      </c>
      <c r="D1601" t="s">
        <v>7221</v>
      </c>
      <c r="E1601" s="16">
        <v>10000000</v>
      </c>
      <c r="F1601" t="s">
        <v>7435</v>
      </c>
    </row>
    <row r="1602" spans="1:6" x14ac:dyDescent="0.3">
      <c r="A1602">
        <v>539134</v>
      </c>
      <c r="B1602" t="s">
        <v>2987</v>
      </c>
      <c r="C1602" t="s">
        <v>2945</v>
      </c>
      <c r="D1602" t="s">
        <v>9484</v>
      </c>
      <c r="E1602" s="16">
        <v>300000</v>
      </c>
      <c r="F1602" t="s">
        <v>8197</v>
      </c>
    </row>
    <row r="1603" spans="1:6" x14ac:dyDescent="0.3">
      <c r="A1603">
        <v>539134</v>
      </c>
      <c r="B1603" t="s">
        <v>2987</v>
      </c>
      <c r="C1603" t="s">
        <v>2945</v>
      </c>
      <c r="D1603" t="s">
        <v>6988</v>
      </c>
      <c r="E1603" s="16">
        <v>2000000</v>
      </c>
      <c r="F1603" t="s">
        <v>7187</v>
      </c>
    </row>
    <row r="1604" spans="1:6" x14ac:dyDescent="0.3">
      <c r="A1604">
        <v>539134</v>
      </c>
      <c r="B1604" t="s">
        <v>2987</v>
      </c>
      <c r="C1604" t="s">
        <v>2945</v>
      </c>
      <c r="D1604" t="s">
        <v>7404</v>
      </c>
      <c r="E1604" s="16">
        <v>800000</v>
      </c>
      <c r="F1604" t="s">
        <v>7187</v>
      </c>
    </row>
    <row r="1605" spans="1:6" x14ac:dyDescent="0.3">
      <c r="A1605">
        <v>539134</v>
      </c>
      <c r="B1605" t="s">
        <v>2987</v>
      </c>
      <c r="C1605" t="s">
        <v>2945</v>
      </c>
      <c r="D1605" t="s">
        <v>6989</v>
      </c>
      <c r="E1605" s="16">
        <v>800000</v>
      </c>
      <c r="F1605" t="s">
        <v>7187</v>
      </c>
    </row>
    <row r="1606" spans="1:6" x14ac:dyDescent="0.3">
      <c r="A1606">
        <v>550108</v>
      </c>
      <c r="B1606" t="s">
        <v>2951</v>
      </c>
      <c r="C1606" t="s">
        <v>2945</v>
      </c>
      <c r="D1606" t="s">
        <v>6969</v>
      </c>
      <c r="E1606" s="16">
        <v>12000000</v>
      </c>
      <c r="F1606" t="s">
        <v>7062</v>
      </c>
    </row>
    <row r="1607" spans="1:6" x14ac:dyDescent="0.3">
      <c r="A1607">
        <v>550108</v>
      </c>
      <c r="B1607" t="s">
        <v>2951</v>
      </c>
      <c r="C1607" t="s">
        <v>2945</v>
      </c>
      <c r="D1607" t="s">
        <v>6971</v>
      </c>
      <c r="E1607" s="16">
        <v>12000000</v>
      </c>
      <c r="F1607" t="s">
        <v>7062</v>
      </c>
    </row>
    <row r="1608" spans="1:6" x14ac:dyDescent="0.3">
      <c r="A1608">
        <v>550108</v>
      </c>
      <c r="B1608" t="s">
        <v>2951</v>
      </c>
      <c r="C1608" t="s">
        <v>2945</v>
      </c>
      <c r="D1608" t="s">
        <v>7923</v>
      </c>
      <c r="E1608" s="16">
        <v>17000000</v>
      </c>
      <c r="F1608" t="s">
        <v>7435</v>
      </c>
    </row>
    <row r="1609" spans="1:6" x14ac:dyDescent="0.3">
      <c r="A1609">
        <v>550108</v>
      </c>
      <c r="B1609" t="s">
        <v>2951</v>
      </c>
      <c r="C1609" t="s">
        <v>2945</v>
      </c>
      <c r="D1609" t="s">
        <v>6791</v>
      </c>
      <c r="E1609" s="16">
        <v>15000000</v>
      </c>
      <c r="F1609" t="s">
        <v>7062</v>
      </c>
    </row>
    <row r="1610" spans="1:6" x14ac:dyDescent="0.3">
      <c r="A1610">
        <v>550108</v>
      </c>
      <c r="B1610" t="s">
        <v>2951</v>
      </c>
      <c r="C1610" t="s">
        <v>2945</v>
      </c>
      <c r="D1610" t="s">
        <v>7376</v>
      </c>
      <c r="E1610" s="16">
        <v>12000000</v>
      </c>
      <c r="F1610" t="s">
        <v>7062</v>
      </c>
    </row>
    <row r="1611" spans="1:6" x14ac:dyDescent="0.3">
      <c r="A1611">
        <v>550108</v>
      </c>
      <c r="B1611" t="s">
        <v>2951</v>
      </c>
      <c r="C1611" t="s">
        <v>2945</v>
      </c>
      <c r="D1611" t="s">
        <v>7377</v>
      </c>
      <c r="E1611" s="16">
        <v>2500000</v>
      </c>
      <c r="F1611" t="s">
        <v>7062</v>
      </c>
    </row>
    <row r="1612" spans="1:6" x14ac:dyDescent="0.3">
      <c r="A1612">
        <v>550108</v>
      </c>
      <c r="B1612" t="s">
        <v>2951</v>
      </c>
      <c r="C1612" t="s">
        <v>2945</v>
      </c>
      <c r="D1612" t="s">
        <v>6978</v>
      </c>
      <c r="E1612" s="16">
        <v>20000000</v>
      </c>
      <c r="F1612" t="s">
        <v>7062</v>
      </c>
    </row>
    <row r="1613" spans="1:6" x14ac:dyDescent="0.3">
      <c r="A1613">
        <v>550108</v>
      </c>
      <c r="B1613" t="s">
        <v>2951</v>
      </c>
      <c r="C1613" t="s">
        <v>2945</v>
      </c>
      <c r="D1613" t="s">
        <v>6979</v>
      </c>
      <c r="E1613" s="16">
        <v>12000000</v>
      </c>
      <c r="F1613" t="s">
        <v>7040</v>
      </c>
    </row>
    <row r="1614" spans="1:6" x14ac:dyDescent="0.3">
      <c r="A1614">
        <v>550108</v>
      </c>
      <c r="B1614" t="s">
        <v>2951</v>
      </c>
      <c r="C1614" t="s">
        <v>2945</v>
      </c>
      <c r="D1614" t="s">
        <v>6980</v>
      </c>
      <c r="E1614" s="16">
        <v>10000000</v>
      </c>
      <c r="F1614" t="s">
        <v>7062</v>
      </c>
    </row>
    <row r="1615" spans="1:6" x14ac:dyDescent="0.3">
      <c r="A1615">
        <v>550108</v>
      </c>
      <c r="B1615" t="s">
        <v>2951</v>
      </c>
      <c r="C1615" t="s">
        <v>2945</v>
      </c>
      <c r="D1615" t="s">
        <v>6983</v>
      </c>
      <c r="E1615" s="16">
        <v>16000000</v>
      </c>
      <c r="F1615" t="s">
        <v>7062</v>
      </c>
    </row>
    <row r="1616" spans="1:6" x14ac:dyDescent="0.3">
      <c r="A1616">
        <v>550108</v>
      </c>
      <c r="B1616" t="s">
        <v>2951</v>
      </c>
      <c r="C1616" t="s">
        <v>2945</v>
      </c>
      <c r="D1616" t="s">
        <v>6842</v>
      </c>
      <c r="E1616" s="16">
        <v>15000000</v>
      </c>
      <c r="F1616" t="s">
        <v>7435</v>
      </c>
    </row>
    <row r="1617" spans="1:6" x14ac:dyDescent="0.3">
      <c r="A1617">
        <v>550108</v>
      </c>
      <c r="B1617" t="s">
        <v>2951</v>
      </c>
      <c r="C1617" t="s">
        <v>2945</v>
      </c>
      <c r="D1617" t="s">
        <v>7505</v>
      </c>
      <c r="E1617" s="16">
        <v>20000000</v>
      </c>
      <c r="F1617" t="s">
        <v>7435</v>
      </c>
    </row>
    <row r="1618" spans="1:6" x14ac:dyDescent="0.3">
      <c r="A1618">
        <v>550108</v>
      </c>
      <c r="B1618" t="s">
        <v>2951</v>
      </c>
      <c r="C1618" t="s">
        <v>2945</v>
      </c>
      <c r="D1618" t="s">
        <v>6988</v>
      </c>
      <c r="E1618" s="16">
        <v>1000000</v>
      </c>
      <c r="F1618" t="s">
        <v>7062</v>
      </c>
    </row>
    <row r="1619" spans="1:6" x14ac:dyDescent="0.3">
      <c r="A1619">
        <v>550108</v>
      </c>
      <c r="B1619" t="s">
        <v>2951</v>
      </c>
      <c r="C1619" t="s">
        <v>2945</v>
      </c>
      <c r="D1619" t="s">
        <v>7323</v>
      </c>
      <c r="E1619" s="16">
        <v>900000</v>
      </c>
      <c r="F1619" t="s">
        <v>7862</v>
      </c>
    </row>
    <row r="1620" spans="1:6" x14ac:dyDescent="0.3">
      <c r="A1620">
        <v>571604</v>
      </c>
      <c r="B1620" t="s">
        <v>2952</v>
      </c>
      <c r="C1620" t="s">
        <v>2945</v>
      </c>
      <c r="D1620" t="s">
        <v>6969</v>
      </c>
      <c r="E1620" s="16">
        <v>45000000</v>
      </c>
      <c r="F1620" t="s">
        <v>7435</v>
      </c>
    </row>
    <row r="1621" spans="1:6" x14ac:dyDescent="0.3">
      <c r="A1621">
        <v>571604</v>
      </c>
      <c r="B1621" t="s">
        <v>2952</v>
      </c>
      <c r="C1621" t="s">
        <v>2945</v>
      </c>
      <c r="D1621" t="s">
        <v>6971</v>
      </c>
      <c r="E1621" s="16">
        <v>10000000</v>
      </c>
      <c r="F1621" t="s">
        <v>7435</v>
      </c>
    </row>
    <row r="1622" spans="1:6" x14ac:dyDescent="0.3">
      <c r="A1622">
        <v>571604</v>
      </c>
      <c r="B1622" t="s">
        <v>2952</v>
      </c>
      <c r="C1622" t="s">
        <v>2945</v>
      </c>
      <c r="D1622" t="s">
        <v>6791</v>
      </c>
      <c r="E1622" s="16">
        <v>20000000</v>
      </c>
      <c r="F1622" t="s">
        <v>7435</v>
      </c>
    </row>
    <row r="1623" spans="1:6" x14ac:dyDescent="0.3">
      <c r="A1623">
        <v>571604</v>
      </c>
      <c r="B1623" t="s">
        <v>2952</v>
      </c>
      <c r="C1623" t="s">
        <v>2945</v>
      </c>
      <c r="D1623" t="s">
        <v>7376</v>
      </c>
      <c r="E1623" s="16">
        <v>45000000</v>
      </c>
      <c r="F1623" t="s">
        <v>7435</v>
      </c>
    </row>
    <row r="1624" spans="1:6" x14ac:dyDescent="0.3">
      <c r="A1624">
        <v>571604</v>
      </c>
      <c r="B1624" t="s">
        <v>2952</v>
      </c>
      <c r="C1624" t="s">
        <v>2945</v>
      </c>
      <c r="D1624" t="s">
        <v>7068</v>
      </c>
      <c r="E1624" s="16">
        <v>500000</v>
      </c>
      <c r="F1624" t="s">
        <v>7435</v>
      </c>
    </row>
    <row r="1625" spans="1:6" x14ac:dyDescent="0.3">
      <c r="A1625">
        <v>571604</v>
      </c>
      <c r="B1625" t="s">
        <v>2952</v>
      </c>
      <c r="C1625" t="s">
        <v>2945</v>
      </c>
      <c r="D1625" t="s">
        <v>7377</v>
      </c>
      <c r="E1625" s="16">
        <v>5000000</v>
      </c>
      <c r="F1625" t="s">
        <v>7435</v>
      </c>
    </row>
    <row r="1626" spans="1:6" x14ac:dyDescent="0.3">
      <c r="A1626">
        <v>571604</v>
      </c>
      <c r="B1626" t="s">
        <v>2952</v>
      </c>
      <c r="C1626" t="s">
        <v>2945</v>
      </c>
      <c r="D1626" t="s">
        <v>6978</v>
      </c>
      <c r="E1626" s="16">
        <v>40000000</v>
      </c>
      <c r="F1626" t="s">
        <v>7435</v>
      </c>
    </row>
    <row r="1627" spans="1:6" x14ac:dyDescent="0.3">
      <c r="A1627">
        <v>571604</v>
      </c>
      <c r="B1627" t="s">
        <v>2952</v>
      </c>
      <c r="C1627" t="s">
        <v>2945</v>
      </c>
      <c r="D1627" t="s">
        <v>6979</v>
      </c>
      <c r="E1627" s="16">
        <v>35000000</v>
      </c>
      <c r="F1627" t="s">
        <v>7435</v>
      </c>
    </row>
    <row r="1628" spans="1:6" x14ac:dyDescent="0.3">
      <c r="A1628">
        <v>571604</v>
      </c>
      <c r="B1628" t="s">
        <v>2952</v>
      </c>
      <c r="C1628" t="s">
        <v>2945</v>
      </c>
      <c r="D1628" t="s">
        <v>6980</v>
      </c>
      <c r="E1628" s="16">
        <v>45000000</v>
      </c>
      <c r="F1628" t="s">
        <v>7435</v>
      </c>
    </row>
    <row r="1629" spans="1:6" x14ac:dyDescent="0.3">
      <c r="A1629">
        <v>571604</v>
      </c>
      <c r="B1629" t="s">
        <v>2952</v>
      </c>
      <c r="C1629" t="s">
        <v>2945</v>
      </c>
      <c r="D1629" t="s">
        <v>6983</v>
      </c>
      <c r="E1629" s="16">
        <v>40000000</v>
      </c>
      <c r="F1629" t="s">
        <v>7435</v>
      </c>
    </row>
    <row r="1630" spans="1:6" x14ac:dyDescent="0.3">
      <c r="A1630">
        <v>571604</v>
      </c>
      <c r="B1630" t="s">
        <v>2952</v>
      </c>
      <c r="C1630" t="s">
        <v>2945</v>
      </c>
      <c r="D1630" t="s">
        <v>6984</v>
      </c>
      <c r="E1630" s="16">
        <v>30000000</v>
      </c>
      <c r="F1630" t="s">
        <v>7435</v>
      </c>
    </row>
    <row r="1631" spans="1:6" x14ac:dyDescent="0.3">
      <c r="A1631">
        <v>571604</v>
      </c>
      <c r="B1631" t="s">
        <v>2952</v>
      </c>
      <c r="C1631" t="s">
        <v>2945</v>
      </c>
      <c r="D1631" t="s">
        <v>6842</v>
      </c>
      <c r="E1631" s="16">
        <v>25000000</v>
      </c>
      <c r="F1631" t="s">
        <v>7435</v>
      </c>
    </row>
    <row r="1632" spans="1:6" x14ac:dyDescent="0.3">
      <c r="A1632">
        <v>571604</v>
      </c>
      <c r="B1632" t="s">
        <v>2952</v>
      </c>
      <c r="C1632" t="s">
        <v>2945</v>
      </c>
      <c r="D1632" t="s">
        <v>7505</v>
      </c>
      <c r="E1632" s="16">
        <v>30000000</v>
      </c>
      <c r="F1632" t="s">
        <v>7435</v>
      </c>
    </row>
    <row r="1633" spans="1:6" x14ac:dyDescent="0.3">
      <c r="A1633">
        <v>571604</v>
      </c>
      <c r="B1633" t="s">
        <v>2952</v>
      </c>
      <c r="C1633" t="s">
        <v>2945</v>
      </c>
      <c r="D1633" t="s">
        <v>7221</v>
      </c>
      <c r="E1633" s="16">
        <v>35000000</v>
      </c>
      <c r="F1633" t="s">
        <v>7435</v>
      </c>
    </row>
    <row r="1634" spans="1:6" x14ac:dyDescent="0.3">
      <c r="A1634">
        <v>571604</v>
      </c>
      <c r="B1634" t="s">
        <v>2952</v>
      </c>
      <c r="C1634" t="s">
        <v>2945</v>
      </c>
      <c r="D1634" t="s">
        <v>6988</v>
      </c>
      <c r="E1634" s="16">
        <v>2000000</v>
      </c>
      <c r="F1634" t="s">
        <v>7435</v>
      </c>
    </row>
    <row r="1635" spans="1:6" x14ac:dyDescent="0.3">
      <c r="A1635">
        <v>607854</v>
      </c>
      <c r="B1635" t="s">
        <v>2990</v>
      </c>
      <c r="C1635" t="s">
        <v>2945</v>
      </c>
      <c r="D1635" t="s">
        <v>6969</v>
      </c>
      <c r="E1635" s="16">
        <v>40000000</v>
      </c>
      <c r="F1635" t="s">
        <v>7435</v>
      </c>
    </row>
    <row r="1636" spans="1:6" x14ac:dyDescent="0.3">
      <c r="A1636">
        <v>607854</v>
      </c>
      <c r="B1636" t="s">
        <v>2990</v>
      </c>
      <c r="C1636" t="s">
        <v>2945</v>
      </c>
      <c r="D1636" t="s">
        <v>6971</v>
      </c>
      <c r="E1636" s="16">
        <v>13000000</v>
      </c>
      <c r="F1636" t="s">
        <v>7370</v>
      </c>
    </row>
    <row r="1637" spans="1:6" x14ac:dyDescent="0.3">
      <c r="A1637">
        <v>607854</v>
      </c>
      <c r="B1637" t="s">
        <v>2990</v>
      </c>
      <c r="C1637" t="s">
        <v>2945</v>
      </c>
      <c r="D1637" t="s">
        <v>7923</v>
      </c>
      <c r="E1637" s="16">
        <v>45000000</v>
      </c>
      <c r="F1637" t="s">
        <v>7435</v>
      </c>
    </row>
    <row r="1638" spans="1:6" x14ac:dyDescent="0.3">
      <c r="A1638">
        <v>607854</v>
      </c>
      <c r="B1638" t="s">
        <v>2990</v>
      </c>
      <c r="C1638" t="s">
        <v>2945</v>
      </c>
      <c r="D1638" t="s">
        <v>6700</v>
      </c>
      <c r="E1638" s="16">
        <v>2300000</v>
      </c>
      <c r="F1638" t="s">
        <v>7146</v>
      </c>
    </row>
    <row r="1639" spans="1:6" x14ac:dyDescent="0.3">
      <c r="A1639">
        <v>607854</v>
      </c>
      <c r="B1639" t="s">
        <v>2990</v>
      </c>
      <c r="C1639" t="s">
        <v>2945</v>
      </c>
      <c r="D1639" t="s">
        <v>9205</v>
      </c>
      <c r="E1639" s="16">
        <v>4000000</v>
      </c>
      <c r="F1639" t="s">
        <v>7146</v>
      </c>
    </row>
    <row r="1640" spans="1:6" x14ac:dyDescent="0.3">
      <c r="A1640">
        <v>607854</v>
      </c>
      <c r="B1640" t="s">
        <v>2990</v>
      </c>
      <c r="C1640" t="s">
        <v>2945</v>
      </c>
      <c r="D1640" t="s">
        <v>9206</v>
      </c>
      <c r="E1640" s="16">
        <v>6000000</v>
      </c>
      <c r="F1640" t="s">
        <v>7146</v>
      </c>
    </row>
    <row r="1641" spans="1:6" x14ac:dyDescent="0.3">
      <c r="A1641">
        <v>607854</v>
      </c>
      <c r="B1641" t="s">
        <v>2990</v>
      </c>
      <c r="C1641" t="s">
        <v>2945</v>
      </c>
      <c r="D1641" t="s">
        <v>6791</v>
      </c>
      <c r="E1641" s="16">
        <v>20000000</v>
      </c>
      <c r="F1641" t="s">
        <v>7435</v>
      </c>
    </row>
    <row r="1642" spans="1:6" x14ac:dyDescent="0.3">
      <c r="A1642">
        <v>607854</v>
      </c>
      <c r="B1642" t="s">
        <v>2990</v>
      </c>
      <c r="C1642" t="s">
        <v>2945</v>
      </c>
      <c r="D1642" t="s">
        <v>7376</v>
      </c>
      <c r="E1642" s="16">
        <v>30000000</v>
      </c>
      <c r="F1642" t="s">
        <v>7435</v>
      </c>
    </row>
    <row r="1643" spans="1:6" x14ac:dyDescent="0.3">
      <c r="A1643">
        <v>607854</v>
      </c>
      <c r="B1643" t="s">
        <v>2990</v>
      </c>
      <c r="C1643" t="s">
        <v>2945</v>
      </c>
      <c r="D1643" t="s">
        <v>6978</v>
      </c>
      <c r="E1643" s="16">
        <v>20000000</v>
      </c>
      <c r="F1643" t="s">
        <v>7435</v>
      </c>
    </row>
    <row r="1644" spans="1:6" x14ac:dyDescent="0.3">
      <c r="A1644">
        <v>607854</v>
      </c>
      <c r="B1644" t="s">
        <v>2990</v>
      </c>
      <c r="C1644" t="s">
        <v>2945</v>
      </c>
      <c r="D1644" t="s">
        <v>8517</v>
      </c>
      <c r="E1644" s="16">
        <v>1500000</v>
      </c>
      <c r="F1644" t="s">
        <v>9744</v>
      </c>
    </row>
    <row r="1645" spans="1:6" x14ac:dyDescent="0.3">
      <c r="A1645">
        <v>607854</v>
      </c>
      <c r="B1645" t="s">
        <v>2990</v>
      </c>
      <c r="C1645" t="s">
        <v>2945</v>
      </c>
      <c r="D1645" t="s">
        <v>6979</v>
      </c>
      <c r="E1645" s="16">
        <v>50000000</v>
      </c>
      <c r="F1645" t="s">
        <v>7435</v>
      </c>
    </row>
    <row r="1646" spans="1:6" x14ac:dyDescent="0.3">
      <c r="A1646">
        <v>607854</v>
      </c>
      <c r="B1646" t="s">
        <v>2990</v>
      </c>
      <c r="C1646" t="s">
        <v>2945</v>
      </c>
      <c r="D1646" t="s">
        <v>7158</v>
      </c>
      <c r="E1646" s="16">
        <v>5000000</v>
      </c>
      <c r="F1646" t="s">
        <v>9745</v>
      </c>
    </row>
    <row r="1647" spans="1:6" x14ac:dyDescent="0.3">
      <c r="A1647">
        <v>607854</v>
      </c>
      <c r="B1647" t="s">
        <v>2990</v>
      </c>
      <c r="C1647" t="s">
        <v>2945</v>
      </c>
      <c r="D1647" t="s">
        <v>9387</v>
      </c>
      <c r="E1647" s="16">
        <v>100000</v>
      </c>
      <c r="F1647" t="s">
        <v>9746</v>
      </c>
    </row>
    <row r="1648" spans="1:6" x14ac:dyDescent="0.3">
      <c r="A1648">
        <v>607854</v>
      </c>
      <c r="B1648" t="s">
        <v>2990</v>
      </c>
      <c r="C1648" t="s">
        <v>2945</v>
      </c>
      <c r="D1648" t="s">
        <v>6980</v>
      </c>
      <c r="E1648" s="16">
        <v>50000000</v>
      </c>
      <c r="F1648" t="s">
        <v>7435</v>
      </c>
    </row>
    <row r="1649" spans="1:6" x14ac:dyDescent="0.3">
      <c r="A1649">
        <v>607854</v>
      </c>
      <c r="B1649" t="s">
        <v>2990</v>
      </c>
      <c r="C1649" t="s">
        <v>2945</v>
      </c>
      <c r="D1649" t="s">
        <v>6983</v>
      </c>
      <c r="E1649" s="16">
        <v>27000000</v>
      </c>
      <c r="F1649" t="s">
        <v>7435</v>
      </c>
    </row>
    <row r="1650" spans="1:6" x14ac:dyDescent="0.3">
      <c r="A1650">
        <v>607854</v>
      </c>
      <c r="B1650" t="s">
        <v>2990</v>
      </c>
      <c r="C1650" t="s">
        <v>2945</v>
      </c>
      <c r="D1650" t="s">
        <v>6842</v>
      </c>
      <c r="E1650" s="16">
        <v>40000000</v>
      </c>
      <c r="F1650" t="s">
        <v>7435</v>
      </c>
    </row>
    <row r="1651" spans="1:6" x14ac:dyDescent="0.3">
      <c r="A1651">
        <v>607854</v>
      </c>
      <c r="B1651" t="s">
        <v>2990</v>
      </c>
      <c r="C1651" t="s">
        <v>2945</v>
      </c>
      <c r="D1651" t="s">
        <v>7765</v>
      </c>
      <c r="E1651" s="16">
        <v>20000000</v>
      </c>
      <c r="F1651" t="s">
        <v>7435</v>
      </c>
    </row>
    <row r="1652" spans="1:6" x14ac:dyDescent="0.3">
      <c r="A1652">
        <v>607854</v>
      </c>
      <c r="B1652" t="s">
        <v>2990</v>
      </c>
      <c r="C1652" t="s">
        <v>2945</v>
      </c>
      <c r="D1652" t="s">
        <v>8520</v>
      </c>
      <c r="E1652" s="16">
        <v>2500000</v>
      </c>
      <c r="F1652" t="s">
        <v>9744</v>
      </c>
    </row>
    <row r="1653" spans="1:6" x14ac:dyDescent="0.3">
      <c r="A1653">
        <v>607854</v>
      </c>
      <c r="B1653" t="s">
        <v>2990</v>
      </c>
      <c r="C1653" t="s">
        <v>2945</v>
      </c>
      <c r="D1653" t="s">
        <v>7102</v>
      </c>
      <c r="E1653" s="16">
        <v>4000000</v>
      </c>
      <c r="F1653" t="s">
        <v>9745</v>
      </c>
    </row>
    <row r="1654" spans="1:6" x14ac:dyDescent="0.3">
      <c r="A1654">
        <v>644771</v>
      </c>
      <c r="B1654" t="s">
        <v>2955</v>
      </c>
      <c r="C1654" t="s">
        <v>2945</v>
      </c>
      <c r="D1654" t="s">
        <v>8718</v>
      </c>
      <c r="E1654" s="16">
        <v>8000000</v>
      </c>
      <c r="F1654" t="s">
        <v>7673</v>
      </c>
    </row>
    <row r="1655" spans="1:6" x14ac:dyDescent="0.3">
      <c r="A1655">
        <v>644771</v>
      </c>
      <c r="B1655" t="s">
        <v>2955</v>
      </c>
      <c r="C1655" t="s">
        <v>2945</v>
      </c>
      <c r="D1655" t="s">
        <v>8369</v>
      </c>
      <c r="E1655" s="16">
        <v>13000000</v>
      </c>
      <c r="F1655" t="s">
        <v>7673</v>
      </c>
    </row>
    <row r="1656" spans="1:6" x14ac:dyDescent="0.3">
      <c r="A1656">
        <v>644771</v>
      </c>
      <c r="B1656" t="s">
        <v>2955</v>
      </c>
      <c r="C1656" t="s">
        <v>2945</v>
      </c>
      <c r="D1656" t="s">
        <v>7113</v>
      </c>
      <c r="E1656" s="16">
        <v>23000000</v>
      </c>
      <c r="F1656" t="s">
        <v>6743</v>
      </c>
    </row>
    <row r="1657" spans="1:6" x14ac:dyDescent="0.3">
      <c r="A1657">
        <v>644771</v>
      </c>
      <c r="B1657" t="s">
        <v>2955</v>
      </c>
      <c r="C1657" t="s">
        <v>2945</v>
      </c>
      <c r="D1657" t="s">
        <v>6700</v>
      </c>
      <c r="E1657" s="16">
        <v>4000000</v>
      </c>
      <c r="F1657" t="s">
        <v>7673</v>
      </c>
    </row>
    <row r="1658" spans="1:6" x14ac:dyDescent="0.3">
      <c r="A1658">
        <v>644771</v>
      </c>
      <c r="B1658" t="s">
        <v>2955</v>
      </c>
      <c r="C1658" t="s">
        <v>2945</v>
      </c>
      <c r="D1658" t="s">
        <v>6748</v>
      </c>
      <c r="E1658" s="16">
        <v>20000000</v>
      </c>
      <c r="F1658" t="s">
        <v>6743</v>
      </c>
    </row>
    <row r="1659" spans="1:6" x14ac:dyDescent="0.3">
      <c r="A1659">
        <v>644771</v>
      </c>
      <c r="B1659" t="s">
        <v>2955</v>
      </c>
      <c r="C1659" t="s">
        <v>2945</v>
      </c>
      <c r="D1659" t="s">
        <v>6750</v>
      </c>
      <c r="E1659" s="16">
        <v>20000000</v>
      </c>
      <c r="F1659" t="s">
        <v>6743</v>
      </c>
    </row>
    <row r="1660" spans="1:6" x14ac:dyDescent="0.3">
      <c r="A1660">
        <v>644771</v>
      </c>
      <c r="B1660" t="s">
        <v>2955</v>
      </c>
      <c r="C1660" t="s">
        <v>2945</v>
      </c>
      <c r="D1660" t="s">
        <v>7576</v>
      </c>
      <c r="E1660" s="16">
        <v>3000000</v>
      </c>
      <c r="F1660" t="s">
        <v>7673</v>
      </c>
    </row>
    <row r="1661" spans="1:6" x14ac:dyDescent="0.3">
      <c r="A1661">
        <v>644771</v>
      </c>
      <c r="B1661" t="s">
        <v>2955</v>
      </c>
      <c r="C1661" t="s">
        <v>2945</v>
      </c>
      <c r="D1661" t="s">
        <v>6754</v>
      </c>
      <c r="E1661" s="16">
        <v>35000000</v>
      </c>
      <c r="F1661" t="s">
        <v>6743</v>
      </c>
    </row>
    <row r="1662" spans="1:6" x14ac:dyDescent="0.3">
      <c r="A1662">
        <v>644771</v>
      </c>
      <c r="B1662" t="s">
        <v>2955</v>
      </c>
      <c r="C1662" t="s">
        <v>2945</v>
      </c>
      <c r="D1662" t="s">
        <v>8372</v>
      </c>
      <c r="E1662" s="16">
        <v>6000000</v>
      </c>
      <c r="F1662" t="s">
        <v>7673</v>
      </c>
    </row>
    <row r="1663" spans="1:6" x14ac:dyDescent="0.3">
      <c r="A1663">
        <v>644771</v>
      </c>
      <c r="B1663" t="s">
        <v>2955</v>
      </c>
      <c r="C1663" t="s">
        <v>2945</v>
      </c>
      <c r="D1663" t="s">
        <v>8373</v>
      </c>
      <c r="E1663" s="16">
        <v>12000000</v>
      </c>
      <c r="F1663" t="s">
        <v>7673</v>
      </c>
    </row>
    <row r="1664" spans="1:6" x14ac:dyDescent="0.3">
      <c r="A1664">
        <v>644771</v>
      </c>
      <c r="B1664" t="s">
        <v>2955</v>
      </c>
      <c r="C1664" t="s">
        <v>2945</v>
      </c>
      <c r="D1664" t="s">
        <v>6979</v>
      </c>
      <c r="E1664" s="16">
        <v>25000000</v>
      </c>
      <c r="F1664" t="s">
        <v>7435</v>
      </c>
    </row>
    <row r="1665" spans="1:6" x14ac:dyDescent="0.3">
      <c r="A1665">
        <v>644771</v>
      </c>
      <c r="B1665" t="s">
        <v>2955</v>
      </c>
      <c r="C1665" t="s">
        <v>2945</v>
      </c>
      <c r="D1665" t="s">
        <v>6928</v>
      </c>
      <c r="E1665" s="16">
        <v>28000000</v>
      </c>
      <c r="F1665" t="s">
        <v>6743</v>
      </c>
    </row>
    <row r="1666" spans="1:6" x14ac:dyDescent="0.3">
      <c r="A1666">
        <v>644771</v>
      </c>
      <c r="B1666" t="s">
        <v>2955</v>
      </c>
      <c r="C1666" t="s">
        <v>2945</v>
      </c>
      <c r="D1666" t="s">
        <v>7282</v>
      </c>
      <c r="E1666" s="16">
        <v>30000000</v>
      </c>
      <c r="F1666" t="s">
        <v>7435</v>
      </c>
    </row>
    <row r="1667" spans="1:6" x14ac:dyDescent="0.3">
      <c r="A1667">
        <v>644771</v>
      </c>
      <c r="B1667" t="s">
        <v>2955</v>
      </c>
      <c r="C1667" t="s">
        <v>2945</v>
      </c>
      <c r="D1667" t="s">
        <v>6980</v>
      </c>
      <c r="E1667" s="16">
        <v>30000000</v>
      </c>
      <c r="F1667" t="s">
        <v>7435</v>
      </c>
    </row>
    <row r="1668" spans="1:6" x14ac:dyDescent="0.3">
      <c r="A1668">
        <v>644771</v>
      </c>
      <c r="B1668" t="s">
        <v>2955</v>
      </c>
      <c r="C1668" t="s">
        <v>2945</v>
      </c>
      <c r="D1668" t="s">
        <v>6762</v>
      </c>
      <c r="E1668" s="16">
        <v>18000000</v>
      </c>
      <c r="F1668" t="s">
        <v>6743</v>
      </c>
    </row>
    <row r="1669" spans="1:6" x14ac:dyDescent="0.3">
      <c r="A1669">
        <v>644771</v>
      </c>
      <c r="B1669" t="s">
        <v>2955</v>
      </c>
      <c r="C1669" t="s">
        <v>2945</v>
      </c>
      <c r="D1669" t="s">
        <v>6765</v>
      </c>
      <c r="E1669" s="16">
        <v>23000000</v>
      </c>
      <c r="F1669" t="s">
        <v>6743</v>
      </c>
    </row>
    <row r="1670" spans="1:6" x14ac:dyDescent="0.3">
      <c r="A1670">
        <v>644771</v>
      </c>
      <c r="B1670" t="s">
        <v>2955</v>
      </c>
      <c r="C1670" t="s">
        <v>2945</v>
      </c>
      <c r="D1670" t="s">
        <v>6842</v>
      </c>
      <c r="E1670" s="16">
        <v>22000000</v>
      </c>
      <c r="F1670" t="s">
        <v>7435</v>
      </c>
    </row>
    <row r="1671" spans="1:6" x14ac:dyDescent="0.3">
      <c r="A1671">
        <v>644771</v>
      </c>
      <c r="B1671" t="s">
        <v>2955</v>
      </c>
      <c r="C1671" t="s">
        <v>2945</v>
      </c>
      <c r="D1671" t="s">
        <v>7013</v>
      </c>
      <c r="E1671" s="16">
        <v>20000000</v>
      </c>
      <c r="F1671" t="s">
        <v>6743</v>
      </c>
    </row>
    <row r="1672" spans="1:6" x14ac:dyDescent="0.3">
      <c r="A1672">
        <v>644771</v>
      </c>
      <c r="B1672" t="s">
        <v>2955</v>
      </c>
      <c r="C1672" t="s">
        <v>2945</v>
      </c>
      <c r="D1672" t="s">
        <v>7505</v>
      </c>
      <c r="E1672" s="16">
        <v>18000000</v>
      </c>
      <c r="F1672" t="s">
        <v>7435</v>
      </c>
    </row>
    <row r="1673" spans="1:6" x14ac:dyDescent="0.3">
      <c r="A1673">
        <v>644771</v>
      </c>
      <c r="B1673" t="s">
        <v>2955</v>
      </c>
      <c r="C1673" t="s">
        <v>2945</v>
      </c>
      <c r="D1673" t="s">
        <v>7221</v>
      </c>
      <c r="E1673" s="16">
        <v>25000000</v>
      </c>
      <c r="F1673" t="s">
        <v>7435</v>
      </c>
    </row>
    <row r="1674" spans="1:6" x14ac:dyDescent="0.3">
      <c r="A1674">
        <v>644771</v>
      </c>
      <c r="B1674" t="s">
        <v>2955</v>
      </c>
      <c r="C1674" t="s">
        <v>2945</v>
      </c>
      <c r="D1674" t="s">
        <v>7433</v>
      </c>
      <c r="E1674" s="16">
        <v>2800000</v>
      </c>
      <c r="F1674" t="s">
        <v>9240</v>
      </c>
    </row>
    <row r="1675" spans="1:6" x14ac:dyDescent="0.3">
      <c r="A1675">
        <v>644771</v>
      </c>
      <c r="B1675" t="s">
        <v>2955</v>
      </c>
      <c r="C1675" t="s">
        <v>2945</v>
      </c>
      <c r="D1675" t="s">
        <v>6771</v>
      </c>
      <c r="E1675" s="16">
        <v>35000000</v>
      </c>
      <c r="F1675" t="s">
        <v>6743</v>
      </c>
    </row>
    <row r="1676" spans="1:6" x14ac:dyDescent="0.3">
      <c r="A1676">
        <v>644771</v>
      </c>
      <c r="B1676" t="s">
        <v>2955</v>
      </c>
      <c r="C1676" t="s">
        <v>2945</v>
      </c>
      <c r="D1676" t="s">
        <v>8377</v>
      </c>
      <c r="E1676" s="16">
        <v>4500000</v>
      </c>
      <c r="F1676" t="s">
        <v>7673</v>
      </c>
    </row>
    <row r="1677" spans="1:6" x14ac:dyDescent="0.3">
      <c r="A1677">
        <v>708635</v>
      </c>
      <c r="B1677" t="s">
        <v>2964</v>
      </c>
      <c r="C1677" t="s">
        <v>2945</v>
      </c>
      <c r="D1677" t="s">
        <v>7923</v>
      </c>
      <c r="E1677" s="16">
        <v>2500000</v>
      </c>
      <c r="F1677" t="s">
        <v>7435</v>
      </c>
    </row>
    <row r="1678" spans="1:6" x14ac:dyDescent="0.3">
      <c r="A1678">
        <v>708635</v>
      </c>
      <c r="B1678" t="s">
        <v>2964</v>
      </c>
      <c r="C1678" t="s">
        <v>2945</v>
      </c>
      <c r="D1678" t="s">
        <v>6833</v>
      </c>
      <c r="E1678" s="16">
        <v>75000</v>
      </c>
      <c r="F1678" t="s">
        <v>8277</v>
      </c>
    </row>
    <row r="1679" spans="1:6" x14ac:dyDescent="0.3">
      <c r="A1679">
        <v>708635</v>
      </c>
      <c r="B1679" t="s">
        <v>2964</v>
      </c>
      <c r="C1679" t="s">
        <v>2945</v>
      </c>
      <c r="D1679" t="s">
        <v>9812</v>
      </c>
      <c r="E1679" s="16">
        <v>125000</v>
      </c>
      <c r="F1679" t="s">
        <v>9860</v>
      </c>
    </row>
    <row r="1680" spans="1:6" x14ac:dyDescent="0.3">
      <c r="A1680">
        <v>708635</v>
      </c>
      <c r="B1680" t="s">
        <v>2964</v>
      </c>
      <c r="C1680" t="s">
        <v>2945</v>
      </c>
      <c r="D1680" t="s">
        <v>7583</v>
      </c>
      <c r="E1680" s="16">
        <v>800000</v>
      </c>
      <c r="F1680" t="s">
        <v>9860</v>
      </c>
    </row>
    <row r="1681" spans="1:6" x14ac:dyDescent="0.3">
      <c r="A1681">
        <v>708635</v>
      </c>
      <c r="B1681" t="s">
        <v>2964</v>
      </c>
      <c r="C1681" t="s">
        <v>2945</v>
      </c>
      <c r="D1681" t="s">
        <v>7584</v>
      </c>
      <c r="E1681" s="16">
        <v>400000</v>
      </c>
      <c r="F1681" t="s">
        <v>9860</v>
      </c>
    </row>
    <row r="1682" spans="1:6" x14ac:dyDescent="0.3">
      <c r="A1682">
        <v>708635</v>
      </c>
      <c r="B1682" t="s">
        <v>2964</v>
      </c>
      <c r="C1682" t="s">
        <v>2945</v>
      </c>
      <c r="D1682" t="s">
        <v>7334</v>
      </c>
      <c r="E1682" s="16">
        <v>100000</v>
      </c>
      <c r="F1682" t="s">
        <v>9860</v>
      </c>
    </row>
    <row r="1683" spans="1:6" x14ac:dyDescent="0.3">
      <c r="A1683">
        <v>708635</v>
      </c>
      <c r="B1683" t="s">
        <v>2964</v>
      </c>
      <c r="C1683" t="s">
        <v>2945</v>
      </c>
      <c r="D1683" t="s">
        <v>9405</v>
      </c>
      <c r="E1683" s="16">
        <v>100000</v>
      </c>
      <c r="F1683" t="s">
        <v>8277</v>
      </c>
    </row>
    <row r="1684" spans="1:6" x14ac:dyDescent="0.3">
      <c r="A1684">
        <v>708635</v>
      </c>
      <c r="B1684" t="s">
        <v>2964</v>
      </c>
      <c r="C1684" t="s">
        <v>2945</v>
      </c>
      <c r="D1684" t="s">
        <v>6842</v>
      </c>
      <c r="E1684" s="16">
        <v>4000000</v>
      </c>
      <c r="F1684" t="s">
        <v>7435</v>
      </c>
    </row>
    <row r="1685" spans="1:6" x14ac:dyDescent="0.3">
      <c r="A1685">
        <v>708635</v>
      </c>
      <c r="B1685" t="s">
        <v>2964</v>
      </c>
      <c r="C1685" t="s">
        <v>2945</v>
      </c>
      <c r="D1685" t="s">
        <v>7505</v>
      </c>
      <c r="E1685" s="16">
        <v>15000000</v>
      </c>
      <c r="F1685" t="s">
        <v>7435</v>
      </c>
    </row>
    <row r="1686" spans="1:6" x14ac:dyDescent="0.3">
      <c r="A1686">
        <v>1077175</v>
      </c>
      <c r="B1686" t="s">
        <v>2971</v>
      </c>
      <c r="C1686" t="s">
        <v>2945</v>
      </c>
      <c r="D1686" t="s">
        <v>7923</v>
      </c>
      <c r="E1686" s="16">
        <v>20000000</v>
      </c>
      <c r="F1686" t="s">
        <v>7435</v>
      </c>
    </row>
    <row r="1687" spans="1:6" x14ac:dyDescent="0.3">
      <c r="A1687">
        <v>1077175</v>
      </c>
      <c r="B1687" t="s">
        <v>2971</v>
      </c>
      <c r="C1687" t="s">
        <v>2945</v>
      </c>
      <c r="D1687" t="s">
        <v>6979</v>
      </c>
      <c r="E1687" s="16">
        <v>5000000</v>
      </c>
      <c r="F1687" t="s">
        <v>7342</v>
      </c>
    </row>
    <row r="1688" spans="1:6" x14ac:dyDescent="0.3">
      <c r="A1688">
        <v>1077175</v>
      </c>
      <c r="B1688" t="s">
        <v>2971</v>
      </c>
      <c r="C1688" t="s">
        <v>2945</v>
      </c>
      <c r="D1688" t="s">
        <v>7282</v>
      </c>
      <c r="E1688" s="16">
        <v>3000000</v>
      </c>
      <c r="F1688" t="s">
        <v>7342</v>
      </c>
    </row>
    <row r="1689" spans="1:6" x14ac:dyDescent="0.3">
      <c r="A1689">
        <v>1077175</v>
      </c>
      <c r="B1689" t="s">
        <v>2971</v>
      </c>
      <c r="C1689" t="s">
        <v>2945</v>
      </c>
      <c r="D1689" t="s">
        <v>6980</v>
      </c>
      <c r="E1689" s="16">
        <v>3000000</v>
      </c>
      <c r="F1689" t="s">
        <v>7342</v>
      </c>
    </row>
    <row r="1690" spans="1:6" x14ac:dyDescent="0.3">
      <c r="A1690">
        <v>1077175</v>
      </c>
      <c r="B1690" t="s">
        <v>2971</v>
      </c>
      <c r="C1690" t="s">
        <v>2945</v>
      </c>
      <c r="D1690" t="s">
        <v>6842</v>
      </c>
      <c r="E1690" s="16">
        <v>25000000</v>
      </c>
      <c r="F1690" t="s">
        <v>7435</v>
      </c>
    </row>
    <row r="1691" spans="1:6" x14ac:dyDescent="0.3">
      <c r="A1691">
        <v>1077175</v>
      </c>
      <c r="B1691" t="s">
        <v>2971</v>
      </c>
      <c r="C1691" t="s">
        <v>2945</v>
      </c>
      <c r="D1691" t="s">
        <v>9886</v>
      </c>
      <c r="E1691" s="16">
        <v>1000000</v>
      </c>
      <c r="F1691" t="s">
        <v>7752</v>
      </c>
    </row>
    <row r="1692" spans="1:6" x14ac:dyDescent="0.3">
      <c r="A1692">
        <v>61812</v>
      </c>
      <c r="B1692" t="s">
        <v>1614</v>
      </c>
      <c r="C1692" t="s">
        <v>1593</v>
      </c>
      <c r="D1692" t="s">
        <v>6690</v>
      </c>
      <c r="E1692" s="16">
        <v>2500000</v>
      </c>
      <c r="F1692" t="s">
        <v>2660</v>
      </c>
    </row>
    <row r="1693" spans="1:6" x14ac:dyDescent="0.3">
      <c r="A1693">
        <v>61812</v>
      </c>
      <c r="B1693" t="s">
        <v>1614</v>
      </c>
      <c r="C1693" t="s">
        <v>1593</v>
      </c>
      <c r="D1693" t="s">
        <v>6808</v>
      </c>
      <c r="E1693" s="16">
        <v>3000000</v>
      </c>
      <c r="F1693" t="s">
        <v>7308</v>
      </c>
    </row>
    <row r="1694" spans="1:6" x14ac:dyDescent="0.3">
      <c r="A1694">
        <v>61812</v>
      </c>
      <c r="B1694" t="s">
        <v>1614</v>
      </c>
      <c r="C1694" t="s">
        <v>1593</v>
      </c>
      <c r="D1694" t="s">
        <v>6856</v>
      </c>
      <c r="E1694" s="16">
        <v>17000000</v>
      </c>
      <c r="F1694" t="s">
        <v>7074</v>
      </c>
    </row>
    <row r="1695" spans="1:6" x14ac:dyDescent="0.3">
      <c r="A1695">
        <v>61812</v>
      </c>
      <c r="B1695" t="s">
        <v>1614</v>
      </c>
      <c r="C1695" t="s">
        <v>1593</v>
      </c>
      <c r="D1695" t="s">
        <v>6816</v>
      </c>
      <c r="E1695" s="16">
        <v>16000000</v>
      </c>
      <c r="F1695" t="s">
        <v>7308</v>
      </c>
    </row>
    <row r="1696" spans="1:6" x14ac:dyDescent="0.3">
      <c r="A1696">
        <v>61812</v>
      </c>
      <c r="B1696" t="s">
        <v>1614</v>
      </c>
      <c r="C1696" t="s">
        <v>1593</v>
      </c>
      <c r="D1696" t="s">
        <v>6894</v>
      </c>
      <c r="E1696" s="16">
        <v>10000000</v>
      </c>
      <c r="F1696" t="s">
        <v>2660</v>
      </c>
    </row>
    <row r="1697" spans="1:6" x14ac:dyDescent="0.3">
      <c r="A1697">
        <v>61812</v>
      </c>
      <c r="B1697" t="s">
        <v>1614</v>
      </c>
      <c r="C1697" t="s">
        <v>1593</v>
      </c>
      <c r="D1697" t="s">
        <v>7309</v>
      </c>
      <c r="E1697" s="16">
        <v>600000</v>
      </c>
      <c r="F1697" t="s">
        <v>7310</v>
      </c>
    </row>
    <row r="1698" spans="1:6" x14ac:dyDescent="0.3">
      <c r="A1698">
        <v>61812</v>
      </c>
      <c r="B1698" t="s">
        <v>1614</v>
      </c>
      <c r="C1698" t="s">
        <v>1593</v>
      </c>
      <c r="D1698" t="s">
        <v>6781</v>
      </c>
      <c r="E1698" s="16">
        <v>1800000</v>
      </c>
      <c r="F1698" t="s">
        <v>7308</v>
      </c>
    </row>
    <row r="1699" spans="1:6" x14ac:dyDescent="0.3">
      <c r="A1699">
        <v>61812</v>
      </c>
      <c r="B1699" t="s">
        <v>1614</v>
      </c>
      <c r="C1699" t="s">
        <v>1593</v>
      </c>
      <c r="D1699" t="s">
        <v>6823</v>
      </c>
      <c r="E1699" s="16">
        <v>2000000</v>
      </c>
      <c r="F1699" t="s">
        <v>7308</v>
      </c>
    </row>
    <row r="1700" spans="1:6" x14ac:dyDescent="0.3">
      <c r="A1700">
        <v>61812</v>
      </c>
      <c r="B1700" t="s">
        <v>1614</v>
      </c>
      <c r="C1700" t="s">
        <v>1593</v>
      </c>
      <c r="D1700" t="s">
        <v>6700</v>
      </c>
      <c r="E1700" s="16">
        <v>16000000</v>
      </c>
      <c r="F1700" t="s">
        <v>7308</v>
      </c>
    </row>
    <row r="1701" spans="1:6" x14ac:dyDescent="0.3">
      <c r="A1701">
        <v>61812</v>
      </c>
      <c r="B1701" t="s">
        <v>1614</v>
      </c>
      <c r="C1701" t="s">
        <v>1593</v>
      </c>
      <c r="D1701" t="s">
        <v>7088</v>
      </c>
      <c r="E1701" s="16">
        <v>400000</v>
      </c>
      <c r="F1701" t="s">
        <v>7310</v>
      </c>
    </row>
    <row r="1702" spans="1:6" x14ac:dyDescent="0.3">
      <c r="A1702">
        <v>61812</v>
      </c>
      <c r="B1702" t="s">
        <v>1614</v>
      </c>
      <c r="C1702" t="s">
        <v>1593</v>
      </c>
      <c r="D1702" t="s">
        <v>6825</v>
      </c>
      <c r="E1702" s="16">
        <v>16000000</v>
      </c>
      <c r="F1702" t="s">
        <v>7308</v>
      </c>
    </row>
    <row r="1703" spans="1:6" x14ac:dyDescent="0.3">
      <c r="A1703">
        <v>61812</v>
      </c>
      <c r="B1703" t="s">
        <v>1614</v>
      </c>
      <c r="C1703" t="s">
        <v>1593</v>
      </c>
      <c r="D1703" t="s">
        <v>7311</v>
      </c>
      <c r="E1703" s="16">
        <v>2500000</v>
      </c>
      <c r="F1703" t="s">
        <v>2660</v>
      </c>
    </row>
    <row r="1704" spans="1:6" x14ac:dyDescent="0.3">
      <c r="A1704">
        <v>61812</v>
      </c>
      <c r="B1704" t="s">
        <v>1614</v>
      </c>
      <c r="C1704" t="s">
        <v>1593</v>
      </c>
      <c r="D1704" t="s">
        <v>6788</v>
      </c>
      <c r="E1704" s="16">
        <v>1400000</v>
      </c>
      <c r="F1704" t="s">
        <v>7308</v>
      </c>
    </row>
    <row r="1705" spans="1:6" x14ac:dyDescent="0.3">
      <c r="A1705">
        <v>61812</v>
      </c>
      <c r="B1705" t="s">
        <v>1614</v>
      </c>
      <c r="C1705" t="s">
        <v>1593</v>
      </c>
      <c r="D1705" t="s">
        <v>6828</v>
      </c>
      <c r="E1705" s="16">
        <v>12000000</v>
      </c>
      <c r="F1705" t="s">
        <v>7308</v>
      </c>
    </row>
    <row r="1706" spans="1:6" x14ac:dyDescent="0.3">
      <c r="A1706">
        <v>61812</v>
      </c>
      <c r="B1706" t="s">
        <v>1614</v>
      </c>
      <c r="C1706" t="s">
        <v>1593</v>
      </c>
      <c r="D1706" t="s">
        <v>6900</v>
      </c>
      <c r="E1706" s="16">
        <v>20000000</v>
      </c>
      <c r="F1706" t="s">
        <v>7308</v>
      </c>
    </row>
    <row r="1707" spans="1:6" x14ac:dyDescent="0.3">
      <c r="A1707">
        <v>61812</v>
      </c>
      <c r="B1707" t="s">
        <v>1614</v>
      </c>
      <c r="C1707" t="s">
        <v>1593</v>
      </c>
      <c r="D1707" t="s">
        <v>7312</v>
      </c>
      <c r="E1707" s="16">
        <v>20000000</v>
      </c>
      <c r="F1707" t="s">
        <v>7308</v>
      </c>
    </row>
    <row r="1708" spans="1:6" x14ac:dyDescent="0.3">
      <c r="A1708">
        <v>61812</v>
      </c>
      <c r="B1708" t="s">
        <v>1614</v>
      </c>
      <c r="C1708" t="s">
        <v>1593</v>
      </c>
      <c r="D1708" t="s">
        <v>6793</v>
      </c>
      <c r="E1708" s="16">
        <v>1200000</v>
      </c>
      <c r="F1708" t="s">
        <v>7308</v>
      </c>
    </row>
    <row r="1709" spans="1:6" x14ac:dyDescent="0.3">
      <c r="A1709">
        <v>61812</v>
      </c>
      <c r="B1709" t="s">
        <v>1614</v>
      </c>
      <c r="C1709" t="s">
        <v>1593</v>
      </c>
      <c r="D1709" t="s">
        <v>6833</v>
      </c>
      <c r="E1709" s="16">
        <v>2000000</v>
      </c>
      <c r="F1709" t="s">
        <v>7308</v>
      </c>
    </row>
    <row r="1710" spans="1:6" x14ac:dyDescent="0.3">
      <c r="A1710">
        <v>61812</v>
      </c>
      <c r="B1710" t="s">
        <v>1614</v>
      </c>
      <c r="C1710" t="s">
        <v>1593</v>
      </c>
      <c r="D1710" t="s">
        <v>7293</v>
      </c>
      <c r="E1710" s="16">
        <v>8000000</v>
      </c>
      <c r="F1710" t="s">
        <v>7308</v>
      </c>
    </row>
    <row r="1711" spans="1:6" x14ac:dyDescent="0.3">
      <c r="A1711">
        <v>61812</v>
      </c>
      <c r="B1711" t="s">
        <v>1614</v>
      </c>
      <c r="C1711" t="s">
        <v>1593</v>
      </c>
      <c r="D1711" t="s">
        <v>6834</v>
      </c>
      <c r="E1711" s="16">
        <v>3000000</v>
      </c>
      <c r="F1711" t="s">
        <v>2660</v>
      </c>
    </row>
    <row r="1712" spans="1:6" x14ac:dyDescent="0.3">
      <c r="A1712">
        <v>61812</v>
      </c>
      <c r="B1712" t="s">
        <v>1614</v>
      </c>
      <c r="C1712" t="s">
        <v>1593</v>
      </c>
      <c r="D1712" t="s">
        <v>7313</v>
      </c>
      <c r="E1712" s="16">
        <v>17000000</v>
      </c>
      <c r="F1712" t="s">
        <v>7074</v>
      </c>
    </row>
    <row r="1713" spans="1:6" x14ac:dyDescent="0.3">
      <c r="A1713">
        <v>61812</v>
      </c>
      <c r="B1713" t="s">
        <v>1614</v>
      </c>
      <c r="C1713" t="s">
        <v>1593</v>
      </c>
      <c r="D1713" t="s">
        <v>6904</v>
      </c>
      <c r="E1713" s="16">
        <v>2000000</v>
      </c>
      <c r="F1713" t="s">
        <v>2660</v>
      </c>
    </row>
    <row r="1714" spans="1:6" x14ac:dyDescent="0.3">
      <c r="A1714">
        <v>61812</v>
      </c>
      <c r="B1714" t="s">
        <v>1614</v>
      </c>
      <c r="C1714" t="s">
        <v>1593</v>
      </c>
      <c r="D1714" t="s">
        <v>6837</v>
      </c>
      <c r="E1714" s="16">
        <v>20000000</v>
      </c>
      <c r="F1714" t="s">
        <v>7308</v>
      </c>
    </row>
    <row r="1715" spans="1:6" x14ac:dyDescent="0.3">
      <c r="A1715">
        <v>61812</v>
      </c>
      <c r="B1715" t="s">
        <v>1614</v>
      </c>
      <c r="C1715" t="s">
        <v>1593</v>
      </c>
      <c r="D1715" t="s">
        <v>6907</v>
      </c>
      <c r="E1715" s="16">
        <v>20000000</v>
      </c>
      <c r="F1715" t="s">
        <v>7308</v>
      </c>
    </row>
    <row r="1716" spans="1:6" x14ac:dyDescent="0.3">
      <c r="A1716">
        <v>61812</v>
      </c>
      <c r="B1716" t="s">
        <v>1614</v>
      </c>
      <c r="C1716" t="s">
        <v>1593</v>
      </c>
      <c r="D1716" t="s">
        <v>6908</v>
      </c>
      <c r="E1716" s="16">
        <v>3000000</v>
      </c>
      <c r="F1716" t="s">
        <v>2660</v>
      </c>
    </row>
    <row r="1717" spans="1:6" x14ac:dyDescent="0.3">
      <c r="A1717">
        <v>61812</v>
      </c>
      <c r="B1717" t="s">
        <v>1614</v>
      </c>
      <c r="C1717" t="s">
        <v>1593</v>
      </c>
      <c r="D1717" t="s">
        <v>7314</v>
      </c>
      <c r="E1717" s="16">
        <v>300000</v>
      </c>
      <c r="F1717" t="s">
        <v>7310</v>
      </c>
    </row>
    <row r="1718" spans="1:6" x14ac:dyDescent="0.3">
      <c r="A1718">
        <v>61812</v>
      </c>
      <c r="B1718" t="s">
        <v>1614</v>
      </c>
      <c r="C1718" t="s">
        <v>1593</v>
      </c>
      <c r="D1718" t="s">
        <v>6799</v>
      </c>
      <c r="E1718" s="16">
        <v>2000000</v>
      </c>
      <c r="F1718" t="s">
        <v>7308</v>
      </c>
    </row>
    <row r="1719" spans="1:6" x14ac:dyDescent="0.3">
      <c r="A1719">
        <v>61812</v>
      </c>
      <c r="B1719" t="s">
        <v>1614</v>
      </c>
      <c r="C1719" t="s">
        <v>1593</v>
      </c>
      <c r="D1719" t="s">
        <v>7277</v>
      </c>
      <c r="E1719" s="16">
        <v>2000000</v>
      </c>
      <c r="F1719" t="s">
        <v>2660</v>
      </c>
    </row>
    <row r="1720" spans="1:6" x14ac:dyDescent="0.3">
      <c r="A1720">
        <v>61812</v>
      </c>
      <c r="B1720" t="s">
        <v>1614</v>
      </c>
      <c r="C1720" t="s">
        <v>1593</v>
      </c>
      <c r="D1720" t="s">
        <v>6913</v>
      </c>
      <c r="E1720" s="16">
        <v>4000000</v>
      </c>
      <c r="F1720" t="s">
        <v>2660</v>
      </c>
    </row>
    <row r="1721" spans="1:6" x14ac:dyDescent="0.3">
      <c r="A1721">
        <v>61812</v>
      </c>
      <c r="B1721" t="s">
        <v>1614</v>
      </c>
      <c r="C1721" t="s">
        <v>1593</v>
      </c>
      <c r="D1721" t="s">
        <v>6880</v>
      </c>
      <c r="E1721" s="16">
        <v>15000000</v>
      </c>
      <c r="F1721" t="s">
        <v>7074</v>
      </c>
    </row>
    <row r="1722" spans="1:6" x14ac:dyDescent="0.3">
      <c r="A1722">
        <v>61812</v>
      </c>
      <c r="B1722" t="s">
        <v>1614</v>
      </c>
      <c r="C1722" t="s">
        <v>1593</v>
      </c>
      <c r="D1722" t="s">
        <v>6801</v>
      </c>
      <c r="E1722" s="16">
        <v>1500000</v>
      </c>
      <c r="F1722" t="s">
        <v>7308</v>
      </c>
    </row>
    <row r="1723" spans="1:6" x14ac:dyDescent="0.3">
      <c r="A1723">
        <v>61812</v>
      </c>
      <c r="B1723" t="s">
        <v>1614</v>
      </c>
      <c r="C1723" t="s">
        <v>1593</v>
      </c>
      <c r="D1723" t="s">
        <v>6849</v>
      </c>
      <c r="E1723" s="16">
        <v>4000000</v>
      </c>
      <c r="F1723" t="s">
        <v>7308</v>
      </c>
    </row>
    <row r="1724" spans="1:6" x14ac:dyDescent="0.3">
      <c r="A1724">
        <v>126751</v>
      </c>
      <c r="B1724" t="s">
        <v>1641</v>
      </c>
      <c r="C1724" t="s">
        <v>1593</v>
      </c>
      <c r="D1724" t="s">
        <v>6886</v>
      </c>
      <c r="E1724" s="16">
        <v>800000</v>
      </c>
      <c r="F1724" t="s">
        <v>7517</v>
      </c>
    </row>
    <row r="1725" spans="1:6" x14ac:dyDescent="0.3">
      <c r="A1725">
        <v>126751</v>
      </c>
      <c r="B1725" t="s">
        <v>1641</v>
      </c>
      <c r="C1725" t="s">
        <v>1593</v>
      </c>
      <c r="D1725" t="s">
        <v>6690</v>
      </c>
      <c r="E1725" s="16">
        <v>800000</v>
      </c>
      <c r="F1725" t="s">
        <v>7308</v>
      </c>
    </row>
    <row r="1726" spans="1:6" x14ac:dyDescent="0.3">
      <c r="A1726">
        <v>126751</v>
      </c>
      <c r="B1726" t="s">
        <v>1641</v>
      </c>
      <c r="C1726" t="s">
        <v>1593</v>
      </c>
      <c r="D1726" t="s">
        <v>6808</v>
      </c>
      <c r="E1726" s="16">
        <v>1800000</v>
      </c>
      <c r="F1726" t="s">
        <v>6933</v>
      </c>
    </row>
    <row r="1727" spans="1:6" x14ac:dyDescent="0.3">
      <c r="A1727">
        <v>126751</v>
      </c>
      <c r="B1727" t="s">
        <v>1641</v>
      </c>
      <c r="C1727" t="s">
        <v>1593</v>
      </c>
      <c r="D1727" t="s">
        <v>7309</v>
      </c>
      <c r="E1727" s="16">
        <v>800000</v>
      </c>
      <c r="F1727" t="s">
        <v>7945</v>
      </c>
    </row>
    <row r="1728" spans="1:6" x14ac:dyDescent="0.3">
      <c r="A1728">
        <v>126751</v>
      </c>
      <c r="B1728" t="s">
        <v>1641</v>
      </c>
      <c r="C1728" t="s">
        <v>1593</v>
      </c>
      <c r="D1728" t="s">
        <v>6781</v>
      </c>
      <c r="E1728" s="16">
        <v>5000000</v>
      </c>
      <c r="F1728" t="s">
        <v>7308</v>
      </c>
    </row>
    <row r="1729" spans="1:6" x14ac:dyDescent="0.3">
      <c r="A1729">
        <v>126751</v>
      </c>
      <c r="B1729" t="s">
        <v>1641</v>
      </c>
      <c r="C1729" t="s">
        <v>1593</v>
      </c>
      <c r="D1729" t="s">
        <v>6823</v>
      </c>
      <c r="E1729" s="16">
        <v>2000000</v>
      </c>
      <c r="F1729" t="s">
        <v>6933</v>
      </c>
    </row>
    <row r="1730" spans="1:6" x14ac:dyDescent="0.3">
      <c r="A1730">
        <v>126751</v>
      </c>
      <c r="B1730" t="s">
        <v>1641</v>
      </c>
      <c r="C1730" t="s">
        <v>1593</v>
      </c>
      <c r="D1730" t="s">
        <v>7661</v>
      </c>
      <c r="E1730" s="16">
        <v>800000</v>
      </c>
      <c r="F1730" t="s">
        <v>7687</v>
      </c>
    </row>
    <row r="1731" spans="1:6" x14ac:dyDescent="0.3">
      <c r="A1731">
        <v>126751</v>
      </c>
      <c r="B1731" t="s">
        <v>1641</v>
      </c>
      <c r="C1731" t="s">
        <v>1593</v>
      </c>
      <c r="D1731" t="s">
        <v>6942</v>
      </c>
      <c r="E1731" s="16">
        <v>2000000</v>
      </c>
      <c r="F1731" t="s">
        <v>6933</v>
      </c>
    </row>
    <row r="1732" spans="1:6" x14ac:dyDescent="0.3">
      <c r="A1732">
        <v>126751</v>
      </c>
      <c r="B1732" t="s">
        <v>1641</v>
      </c>
      <c r="C1732" t="s">
        <v>1593</v>
      </c>
      <c r="D1732" t="s">
        <v>6700</v>
      </c>
      <c r="E1732" s="16">
        <v>1600000</v>
      </c>
      <c r="F1732" t="s">
        <v>7946</v>
      </c>
    </row>
    <row r="1733" spans="1:6" x14ac:dyDescent="0.3">
      <c r="A1733">
        <v>126751</v>
      </c>
      <c r="B1733" t="s">
        <v>1641</v>
      </c>
      <c r="C1733" t="s">
        <v>1593</v>
      </c>
      <c r="D1733" t="s">
        <v>7088</v>
      </c>
      <c r="E1733" s="16">
        <v>1000000</v>
      </c>
      <c r="F1733" t="s">
        <v>7945</v>
      </c>
    </row>
    <row r="1734" spans="1:6" x14ac:dyDescent="0.3">
      <c r="A1734">
        <v>126751</v>
      </c>
      <c r="B1734" t="s">
        <v>1641</v>
      </c>
      <c r="C1734" t="s">
        <v>1593</v>
      </c>
      <c r="D1734" t="s">
        <v>6825</v>
      </c>
      <c r="E1734" s="16">
        <v>1500000</v>
      </c>
      <c r="F1734" t="s">
        <v>6933</v>
      </c>
    </row>
    <row r="1735" spans="1:6" x14ac:dyDescent="0.3">
      <c r="A1735">
        <v>126751</v>
      </c>
      <c r="B1735" t="s">
        <v>1641</v>
      </c>
      <c r="C1735" t="s">
        <v>1593</v>
      </c>
      <c r="D1735" t="s">
        <v>6788</v>
      </c>
      <c r="E1735" s="16">
        <v>3000000</v>
      </c>
      <c r="F1735" t="s">
        <v>7308</v>
      </c>
    </row>
    <row r="1736" spans="1:6" x14ac:dyDescent="0.3">
      <c r="A1736">
        <v>126751</v>
      </c>
      <c r="B1736" t="s">
        <v>1641</v>
      </c>
      <c r="C1736" t="s">
        <v>1593</v>
      </c>
      <c r="D1736" t="s">
        <v>7270</v>
      </c>
      <c r="E1736" s="16">
        <v>1000000</v>
      </c>
      <c r="F1736" t="s">
        <v>7947</v>
      </c>
    </row>
    <row r="1737" spans="1:6" x14ac:dyDescent="0.3">
      <c r="A1737">
        <v>126751</v>
      </c>
      <c r="B1737" t="s">
        <v>1641</v>
      </c>
      <c r="C1737" t="s">
        <v>1593</v>
      </c>
      <c r="D1737" t="s">
        <v>6832</v>
      </c>
      <c r="E1737" s="16">
        <v>1000000</v>
      </c>
      <c r="F1737" t="s">
        <v>7308</v>
      </c>
    </row>
    <row r="1738" spans="1:6" x14ac:dyDescent="0.3">
      <c r="A1738">
        <v>126751</v>
      </c>
      <c r="B1738" t="s">
        <v>1641</v>
      </c>
      <c r="C1738" t="s">
        <v>1593</v>
      </c>
      <c r="D1738" t="s">
        <v>6709</v>
      </c>
      <c r="E1738" s="16">
        <v>800000</v>
      </c>
      <c r="F1738" t="s">
        <v>7687</v>
      </c>
    </row>
    <row r="1739" spans="1:6" x14ac:dyDescent="0.3">
      <c r="A1739">
        <v>126751</v>
      </c>
      <c r="B1739" t="s">
        <v>1641</v>
      </c>
      <c r="C1739" t="s">
        <v>1593</v>
      </c>
      <c r="D1739" t="s">
        <v>6793</v>
      </c>
      <c r="E1739" s="16">
        <v>2500000</v>
      </c>
      <c r="F1739" t="s">
        <v>7308</v>
      </c>
    </row>
    <row r="1740" spans="1:6" x14ac:dyDescent="0.3">
      <c r="A1740">
        <v>126751</v>
      </c>
      <c r="B1740" t="s">
        <v>1641</v>
      </c>
      <c r="C1740" t="s">
        <v>1593</v>
      </c>
      <c r="D1740" t="s">
        <v>6833</v>
      </c>
      <c r="E1740" s="16">
        <v>3000000</v>
      </c>
      <c r="F1740" t="s">
        <v>6933</v>
      </c>
    </row>
    <row r="1741" spans="1:6" x14ac:dyDescent="0.3">
      <c r="A1741">
        <v>126751</v>
      </c>
      <c r="B1741" t="s">
        <v>1641</v>
      </c>
      <c r="C1741" t="s">
        <v>1593</v>
      </c>
      <c r="D1741" t="s">
        <v>6834</v>
      </c>
      <c r="E1741" s="16">
        <v>400000</v>
      </c>
      <c r="F1741" t="s">
        <v>7686</v>
      </c>
    </row>
    <row r="1742" spans="1:6" x14ac:dyDescent="0.3">
      <c r="A1742">
        <v>126751</v>
      </c>
      <c r="B1742" t="s">
        <v>1641</v>
      </c>
      <c r="C1742" t="s">
        <v>1593</v>
      </c>
      <c r="D1742" t="s">
        <v>7096</v>
      </c>
      <c r="E1742" s="16">
        <v>800000</v>
      </c>
      <c r="F1742" t="s">
        <v>7946</v>
      </c>
    </row>
    <row r="1743" spans="1:6" x14ac:dyDescent="0.3">
      <c r="A1743">
        <v>126751</v>
      </c>
      <c r="B1743" t="s">
        <v>1641</v>
      </c>
      <c r="C1743" t="s">
        <v>1593</v>
      </c>
      <c r="D1743" t="s">
        <v>6904</v>
      </c>
      <c r="E1743" s="16">
        <v>800000</v>
      </c>
      <c r="F1743" t="s">
        <v>7308</v>
      </c>
    </row>
    <row r="1744" spans="1:6" x14ac:dyDescent="0.3">
      <c r="A1744">
        <v>126751</v>
      </c>
      <c r="B1744" t="s">
        <v>1641</v>
      </c>
      <c r="C1744" t="s">
        <v>1593</v>
      </c>
      <c r="D1744" t="s">
        <v>7948</v>
      </c>
      <c r="E1744" s="16">
        <v>700000</v>
      </c>
      <c r="F1744" t="s">
        <v>7769</v>
      </c>
    </row>
    <row r="1745" spans="1:6" x14ac:dyDescent="0.3">
      <c r="A1745">
        <v>126751</v>
      </c>
      <c r="B1745" t="s">
        <v>1641</v>
      </c>
      <c r="C1745" t="s">
        <v>1593</v>
      </c>
      <c r="D1745" t="s">
        <v>6837</v>
      </c>
      <c r="E1745" s="16">
        <v>2000000</v>
      </c>
      <c r="F1745" t="s">
        <v>7946</v>
      </c>
    </row>
    <row r="1746" spans="1:6" x14ac:dyDescent="0.3">
      <c r="A1746">
        <v>126751</v>
      </c>
      <c r="B1746" t="s">
        <v>1641</v>
      </c>
      <c r="C1746" t="s">
        <v>1593</v>
      </c>
      <c r="D1746" t="s">
        <v>6906</v>
      </c>
      <c r="E1746" s="16">
        <v>2000000</v>
      </c>
      <c r="F1746" t="s">
        <v>6933</v>
      </c>
    </row>
    <row r="1747" spans="1:6" x14ac:dyDescent="0.3">
      <c r="A1747">
        <v>126751</v>
      </c>
      <c r="B1747" t="s">
        <v>1641</v>
      </c>
      <c r="C1747" t="s">
        <v>1593</v>
      </c>
      <c r="D1747" t="s">
        <v>6908</v>
      </c>
      <c r="E1747" s="16">
        <v>500000</v>
      </c>
      <c r="F1747" t="s">
        <v>7769</v>
      </c>
    </row>
    <row r="1748" spans="1:6" x14ac:dyDescent="0.3">
      <c r="A1748">
        <v>126751</v>
      </c>
      <c r="B1748" t="s">
        <v>1641</v>
      </c>
      <c r="C1748" t="s">
        <v>1593</v>
      </c>
      <c r="D1748" t="s">
        <v>6799</v>
      </c>
      <c r="E1748" s="16">
        <v>5000000</v>
      </c>
      <c r="F1748" t="s">
        <v>7308</v>
      </c>
    </row>
    <row r="1749" spans="1:6" x14ac:dyDescent="0.3">
      <c r="A1749">
        <v>126751</v>
      </c>
      <c r="B1749" t="s">
        <v>1641</v>
      </c>
      <c r="C1749" t="s">
        <v>1593</v>
      </c>
      <c r="D1749" t="s">
        <v>6913</v>
      </c>
      <c r="E1749" s="16">
        <v>700000</v>
      </c>
      <c r="F1749" t="s">
        <v>7686</v>
      </c>
    </row>
    <row r="1750" spans="1:6" x14ac:dyDescent="0.3">
      <c r="A1750">
        <v>126751</v>
      </c>
      <c r="B1750" t="s">
        <v>1641</v>
      </c>
      <c r="C1750" t="s">
        <v>1593</v>
      </c>
      <c r="D1750" t="s">
        <v>6955</v>
      </c>
      <c r="E1750" s="16">
        <v>3000000</v>
      </c>
      <c r="F1750" t="s">
        <v>6933</v>
      </c>
    </row>
    <row r="1751" spans="1:6" x14ac:dyDescent="0.3">
      <c r="A1751">
        <v>126751</v>
      </c>
      <c r="B1751" t="s">
        <v>1641</v>
      </c>
      <c r="C1751" t="s">
        <v>1593</v>
      </c>
      <c r="D1751" t="s">
        <v>7949</v>
      </c>
      <c r="E1751" s="16">
        <v>1000000</v>
      </c>
      <c r="F1751" t="s">
        <v>7947</v>
      </c>
    </row>
    <row r="1752" spans="1:6" x14ac:dyDescent="0.3">
      <c r="A1752">
        <v>126751</v>
      </c>
      <c r="B1752" t="s">
        <v>1641</v>
      </c>
      <c r="C1752" t="s">
        <v>1593</v>
      </c>
      <c r="D1752" t="s">
        <v>6801</v>
      </c>
      <c r="E1752" s="16">
        <v>4000000</v>
      </c>
      <c r="F1752" t="s">
        <v>7308</v>
      </c>
    </row>
    <row r="1753" spans="1:6" x14ac:dyDescent="0.3">
      <c r="A1753">
        <v>126751</v>
      </c>
      <c r="B1753" t="s">
        <v>1641</v>
      </c>
      <c r="C1753" t="s">
        <v>1593</v>
      </c>
      <c r="D1753" t="s">
        <v>7663</v>
      </c>
      <c r="E1753" s="16">
        <v>800000</v>
      </c>
      <c r="F1753" t="s">
        <v>7686</v>
      </c>
    </row>
    <row r="1754" spans="1:6" x14ac:dyDescent="0.3">
      <c r="A1754">
        <v>126751</v>
      </c>
      <c r="B1754" t="s">
        <v>1641</v>
      </c>
      <c r="C1754" t="s">
        <v>1593</v>
      </c>
      <c r="D1754" t="s">
        <v>7105</v>
      </c>
      <c r="E1754" s="16">
        <v>2000000</v>
      </c>
      <c r="F1754" t="s">
        <v>7946</v>
      </c>
    </row>
    <row r="1755" spans="1:6" x14ac:dyDescent="0.3">
      <c r="A1755">
        <v>126751</v>
      </c>
      <c r="B1755" t="s">
        <v>1641</v>
      </c>
      <c r="C1755" t="s">
        <v>1593</v>
      </c>
      <c r="D1755" t="s">
        <v>6916</v>
      </c>
      <c r="E1755" s="16">
        <v>800000</v>
      </c>
      <c r="F1755" t="s">
        <v>7517</v>
      </c>
    </row>
    <row r="1756" spans="1:6" x14ac:dyDescent="0.3">
      <c r="A1756">
        <v>126751</v>
      </c>
      <c r="B1756" t="s">
        <v>1641</v>
      </c>
      <c r="C1756" t="s">
        <v>1593</v>
      </c>
      <c r="D1756" t="s">
        <v>6849</v>
      </c>
      <c r="E1756" s="16">
        <v>2500000</v>
      </c>
      <c r="F1756" t="s">
        <v>6933</v>
      </c>
    </row>
    <row r="1757" spans="1:6" x14ac:dyDescent="0.3">
      <c r="A1757">
        <v>255501</v>
      </c>
      <c r="B1757" t="s">
        <v>1664</v>
      </c>
      <c r="C1757" t="s">
        <v>1593</v>
      </c>
      <c r="D1757" t="s">
        <v>6886</v>
      </c>
      <c r="E1757" s="16">
        <v>7500000</v>
      </c>
      <c r="F1757" t="s">
        <v>7308</v>
      </c>
    </row>
    <row r="1758" spans="1:6" x14ac:dyDescent="0.3">
      <c r="A1758">
        <v>255501</v>
      </c>
      <c r="B1758" t="s">
        <v>1664</v>
      </c>
      <c r="C1758" t="s">
        <v>1593</v>
      </c>
      <c r="D1758" t="s">
        <v>6690</v>
      </c>
      <c r="E1758" s="16">
        <v>600000</v>
      </c>
      <c r="F1758" t="s">
        <v>7947</v>
      </c>
    </row>
    <row r="1759" spans="1:6" x14ac:dyDescent="0.3">
      <c r="A1759">
        <v>255501</v>
      </c>
      <c r="B1759" t="s">
        <v>1664</v>
      </c>
      <c r="C1759" t="s">
        <v>1593</v>
      </c>
      <c r="D1759" t="s">
        <v>6808</v>
      </c>
      <c r="E1759" s="16">
        <v>3000000</v>
      </c>
      <c r="F1759" t="s">
        <v>7308</v>
      </c>
    </row>
    <row r="1760" spans="1:6" x14ac:dyDescent="0.3">
      <c r="A1760">
        <v>255501</v>
      </c>
      <c r="B1760" t="s">
        <v>1664</v>
      </c>
      <c r="C1760" t="s">
        <v>1593</v>
      </c>
      <c r="D1760" t="s">
        <v>6816</v>
      </c>
      <c r="E1760" s="16">
        <v>1500000</v>
      </c>
      <c r="F1760" t="s">
        <v>7308</v>
      </c>
    </row>
    <row r="1761" spans="1:6" x14ac:dyDescent="0.3">
      <c r="A1761">
        <v>255501</v>
      </c>
      <c r="B1761" t="s">
        <v>1664</v>
      </c>
      <c r="C1761" t="s">
        <v>1593</v>
      </c>
      <c r="D1761" t="s">
        <v>6894</v>
      </c>
      <c r="E1761" s="16">
        <v>4000000</v>
      </c>
      <c r="F1761" t="s">
        <v>7308</v>
      </c>
    </row>
    <row r="1762" spans="1:6" x14ac:dyDescent="0.3">
      <c r="A1762">
        <v>255501</v>
      </c>
      <c r="B1762" t="s">
        <v>1664</v>
      </c>
      <c r="C1762" t="s">
        <v>1593</v>
      </c>
      <c r="D1762" t="s">
        <v>6897</v>
      </c>
      <c r="E1762" s="16">
        <v>2000000</v>
      </c>
      <c r="F1762" t="s">
        <v>7947</v>
      </c>
    </row>
    <row r="1763" spans="1:6" x14ac:dyDescent="0.3">
      <c r="A1763">
        <v>255501</v>
      </c>
      <c r="B1763" t="s">
        <v>1664</v>
      </c>
      <c r="C1763" t="s">
        <v>1593</v>
      </c>
      <c r="D1763" t="s">
        <v>6781</v>
      </c>
      <c r="E1763" s="16">
        <v>3000000</v>
      </c>
      <c r="F1763" t="s">
        <v>7308</v>
      </c>
    </row>
    <row r="1764" spans="1:6" x14ac:dyDescent="0.3">
      <c r="A1764">
        <v>255501</v>
      </c>
      <c r="B1764" t="s">
        <v>1664</v>
      </c>
      <c r="C1764" t="s">
        <v>1593</v>
      </c>
      <c r="D1764" t="s">
        <v>6823</v>
      </c>
      <c r="E1764" s="16">
        <v>3000000</v>
      </c>
      <c r="F1764" t="s">
        <v>7308</v>
      </c>
    </row>
    <row r="1765" spans="1:6" x14ac:dyDescent="0.3">
      <c r="A1765">
        <v>255501</v>
      </c>
      <c r="B1765" t="s">
        <v>1664</v>
      </c>
      <c r="C1765" t="s">
        <v>1593</v>
      </c>
      <c r="D1765" t="s">
        <v>6700</v>
      </c>
      <c r="E1765" s="16">
        <v>1600000</v>
      </c>
      <c r="F1765" t="s">
        <v>7308</v>
      </c>
    </row>
    <row r="1766" spans="1:6" x14ac:dyDescent="0.3">
      <c r="A1766">
        <v>255501</v>
      </c>
      <c r="B1766" t="s">
        <v>1664</v>
      </c>
      <c r="C1766" t="s">
        <v>1593</v>
      </c>
      <c r="D1766" t="s">
        <v>6825</v>
      </c>
      <c r="E1766" s="16">
        <v>1500000</v>
      </c>
      <c r="F1766" t="s">
        <v>7308</v>
      </c>
    </row>
    <row r="1767" spans="1:6" x14ac:dyDescent="0.3">
      <c r="A1767">
        <v>255501</v>
      </c>
      <c r="B1767" t="s">
        <v>1664</v>
      </c>
      <c r="C1767" t="s">
        <v>1593</v>
      </c>
      <c r="D1767" t="s">
        <v>6788</v>
      </c>
      <c r="E1767" s="16">
        <v>2000000</v>
      </c>
      <c r="F1767" t="s">
        <v>7308</v>
      </c>
    </row>
    <row r="1768" spans="1:6" x14ac:dyDescent="0.3">
      <c r="A1768">
        <v>255501</v>
      </c>
      <c r="B1768" t="s">
        <v>1664</v>
      </c>
      <c r="C1768" t="s">
        <v>1593</v>
      </c>
      <c r="D1768" t="s">
        <v>6828</v>
      </c>
      <c r="E1768" s="16">
        <v>1500000</v>
      </c>
      <c r="F1768" t="s">
        <v>7308</v>
      </c>
    </row>
    <row r="1769" spans="1:6" x14ac:dyDescent="0.3">
      <c r="A1769">
        <v>255501</v>
      </c>
      <c r="B1769" t="s">
        <v>1664</v>
      </c>
      <c r="C1769" t="s">
        <v>1593</v>
      </c>
      <c r="D1769" t="s">
        <v>6900</v>
      </c>
      <c r="E1769" s="16">
        <v>2000000</v>
      </c>
      <c r="F1769" t="s">
        <v>7308</v>
      </c>
    </row>
    <row r="1770" spans="1:6" x14ac:dyDescent="0.3">
      <c r="A1770">
        <v>255501</v>
      </c>
      <c r="B1770" t="s">
        <v>1664</v>
      </c>
      <c r="C1770" t="s">
        <v>1593</v>
      </c>
      <c r="D1770" t="s">
        <v>6793</v>
      </c>
      <c r="E1770" s="16">
        <v>1200000</v>
      </c>
      <c r="F1770" t="s">
        <v>7308</v>
      </c>
    </row>
    <row r="1771" spans="1:6" x14ac:dyDescent="0.3">
      <c r="A1771">
        <v>255501</v>
      </c>
      <c r="B1771" t="s">
        <v>1664</v>
      </c>
      <c r="C1771" t="s">
        <v>1593</v>
      </c>
      <c r="D1771" t="s">
        <v>6833</v>
      </c>
      <c r="E1771" s="16">
        <v>3000000</v>
      </c>
      <c r="F1771" t="s">
        <v>7308</v>
      </c>
    </row>
    <row r="1772" spans="1:6" x14ac:dyDescent="0.3">
      <c r="A1772">
        <v>255501</v>
      </c>
      <c r="B1772" t="s">
        <v>1664</v>
      </c>
      <c r="C1772" t="s">
        <v>1593</v>
      </c>
      <c r="D1772" t="s">
        <v>7293</v>
      </c>
      <c r="E1772" s="16">
        <v>2500000</v>
      </c>
      <c r="F1772" t="s">
        <v>7308</v>
      </c>
    </row>
    <row r="1773" spans="1:6" x14ac:dyDescent="0.3">
      <c r="A1773">
        <v>255501</v>
      </c>
      <c r="B1773" t="s">
        <v>1664</v>
      </c>
      <c r="C1773" t="s">
        <v>1593</v>
      </c>
      <c r="D1773" t="s">
        <v>6834</v>
      </c>
      <c r="E1773" s="16">
        <v>3000000</v>
      </c>
      <c r="F1773" t="s">
        <v>7308</v>
      </c>
    </row>
    <row r="1774" spans="1:6" x14ac:dyDescent="0.3">
      <c r="A1774">
        <v>255501</v>
      </c>
      <c r="B1774" t="s">
        <v>1664</v>
      </c>
      <c r="C1774" t="s">
        <v>1593</v>
      </c>
      <c r="D1774" t="s">
        <v>6837</v>
      </c>
      <c r="E1774" s="16">
        <v>2000000</v>
      </c>
      <c r="F1774" t="s">
        <v>7308</v>
      </c>
    </row>
    <row r="1775" spans="1:6" x14ac:dyDescent="0.3">
      <c r="A1775">
        <v>255501</v>
      </c>
      <c r="B1775" t="s">
        <v>1664</v>
      </c>
      <c r="C1775" t="s">
        <v>1593</v>
      </c>
      <c r="D1775" t="s">
        <v>6907</v>
      </c>
      <c r="E1775" s="16">
        <v>4000000</v>
      </c>
      <c r="F1775" t="s">
        <v>7308</v>
      </c>
    </row>
    <row r="1776" spans="1:6" x14ac:dyDescent="0.3">
      <c r="A1776">
        <v>255501</v>
      </c>
      <c r="B1776" t="s">
        <v>1664</v>
      </c>
      <c r="C1776" t="s">
        <v>1593</v>
      </c>
      <c r="D1776" t="s">
        <v>6908</v>
      </c>
      <c r="E1776" s="16">
        <v>1000000</v>
      </c>
      <c r="F1776" t="s">
        <v>7947</v>
      </c>
    </row>
    <row r="1777" spans="1:6" x14ac:dyDescent="0.3">
      <c r="A1777">
        <v>255501</v>
      </c>
      <c r="B1777" t="s">
        <v>1664</v>
      </c>
      <c r="C1777" t="s">
        <v>1593</v>
      </c>
      <c r="D1777" t="s">
        <v>6799</v>
      </c>
      <c r="E1777" s="16">
        <v>3000000</v>
      </c>
      <c r="F1777" t="s">
        <v>7308</v>
      </c>
    </row>
    <row r="1778" spans="1:6" x14ac:dyDescent="0.3">
      <c r="A1778">
        <v>255501</v>
      </c>
      <c r="B1778" t="s">
        <v>1664</v>
      </c>
      <c r="C1778" t="s">
        <v>1593</v>
      </c>
      <c r="D1778" t="s">
        <v>6913</v>
      </c>
      <c r="E1778" s="16">
        <v>3500000</v>
      </c>
      <c r="F1778" t="s">
        <v>7308</v>
      </c>
    </row>
    <row r="1779" spans="1:6" x14ac:dyDescent="0.3">
      <c r="A1779">
        <v>255501</v>
      </c>
      <c r="B1779" t="s">
        <v>1664</v>
      </c>
      <c r="C1779" t="s">
        <v>1593</v>
      </c>
      <c r="D1779" t="s">
        <v>6801</v>
      </c>
      <c r="E1779" s="16">
        <v>2500000</v>
      </c>
      <c r="F1779" t="s">
        <v>7308</v>
      </c>
    </row>
    <row r="1780" spans="1:6" x14ac:dyDescent="0.3">
      <c r="A1780">
        <v>255501</v>
      </c>
      <c r="B1780" t="s">
        <v>1664</v>
      </c>
      <c r="C1780" t="s">
        <v>1593</v>
      </c>
      <c r="D1780" t="s">
        <v>6916</v>
      </c>
      <c r="E1780" s="16">
        <v>7500000</v>
      </c>
      <c r="F1780" t="s">
        <v>7308</v>
      </c>
    </row>
    <row r="1781" spans="1:6" x14ac:dyDescent="0.3">
      <c r="A1781">
        <v>255501</v>
      </c>
      <c r="B1781" t="s">
        <v>1664</v>
      </c>
      <c r="C1781" t="s">
        <v>1593</v>
      </c>
      <c r="D1781" t="s">
        <v>6849</v>
      </c>
      <c r="E1781" s="16">
        <v>3000000</v>
      </c>
      <c r="F1781" t="s">
        <v>7308</v>
      </c>
    </row>
    <row r="1782" spans="1:6" x14ac:dyDescent="0.3">
      <c r="A1782">
        <v>255508</v>
      </c>
      <c r="B1782" t="s">
        <v>1649</v>
      </c>
      <c r="C1782" t="s">
        <v>1593</v>
      </c>
      <c r="D1782" t="s">
        <v>6886</v>
      </c>
      <c r="E1782" s="16">
        <v>25000000</v>
      </c>
      <c r="F1782" t="s">
        <v>7308</v>
      </c>
    </row>
    <row r="1783" spans="1:6" x14ac:dyDescent="0.3">
      <c r="A1783">
        <v>255508</v>
      </c>
      <c r="B1783" t="s">
        <v>1649</v>
      </c>
      <c r="C1783" t="s">
        <v>1593</v>
      </c>
      <c r="D1783" t="s">
        <v>6690</v>
      </c>
      <c r="E1783" s="16">
        <v>5000000</v>
      </c>
      <c r="F1783" t="s">
        <v>7308</v>
      </c>
    </row>
    <row r="1784" spans="1:6" x14ac:dyDescent="0.3">
      <c r="A1784">
        <v>255508</v>
      </c>
      <c r="B1784" t="s">
        <v>1649</v>
      </c>
      <c r="C1784" t="s">
        <v>1593</v>
      </c>
      <c r="D1784" t="s">
        <v>6808</v>
      </c>
      <c r="E1784" s="16">
        <v>25000000</v>
      </c>
      <c r="F1784" t="s">
        <v>7308</v>
      </c>
    </row>
    <row r="1785" spans="1:6" x14ac:dyDescent="0.3">
      <c r="A1785">
        <v>255508</v>
      </c>
      <c r="B1785" t="s">
        <v>1649</v>
      </c>
      <c r="C1785" t="s">
        <v>1593</v>
      </c>
      <c r="D1785" t="s">
        <v>6816</v>
      </c>
      <c r="E1785" s="16">
        <v>25000000</v>
      </c>
      <c r="F1785" t="s">
        <v>7308</v>
      </c>
    </row>
    <row r="1786" spans="1:6" x14ac:dyDescent="0.3">
      <c r="A1786">
        <v>255508</v>
      </c>
      <c r="B1786" t="s">
        <v>1649</v>
      </c>
      <c r="C1786" t="s">
        <v>1593</v>
      </c>
      <c r="D1786" t="s">
        <v>6894</v>
      </c>
      <c r="E1786" s="16">
        <v>25000000</v>
      </c>
      <c r="F1786" t="s">
        <v>7308</v>
      </c>
    </row>
    <row r="1787" spans="1:6" x14ac:dyDescent="0.3">
      <c r="A1787">
        <v>255508</v>
      </c>
      <c r="B1787" t="s">
        <v>1649</v>
      </c>
      <c r="C1787" t="s">
        <v>1593</v>
      </c>
      <c r="D1787" t="s">
        <v>6781</v>
      </c>
      <c r="E1787" s="16">
        <v>25000000</v>
      </c>
      <c r="F1787" t="s">
        <v>7308</v>
      </c>
    </row>
    <row r="1788" spans="1:6" x14ac:dyDescent="0.3">
      <c r="A1788">
        <v>255508</v>
      </c>
      <c r="B1788" t="s">
        <v>1649</v>
      </c>
      <c r="C1788" t="s">
        <v>1593</v>
      </c>
      <c r="D1788" t="s">
        <v>6823</v>
      </c>
      <c r="E1788" s="16">
        <v>25000000</v>
      </c>
      <c r="F1788" t="s">
        <v>7308</v>
      </c>
    </row>
    <row r="1789" spans="1:6" x14ac:dyDescent="0.3">
      <c r="A1789">
        <v>255508</v>
      </c>
      <c r="B1789" t="s">
        <v>1649</v>
      </c>
      <c r="C1789" t="s">
        <v>1593</v>
      </c>
      <c r="D1789" t="s">
        <v>6700</v>
      </c>
      <c r="E1789" s="16">
        <v>40000000</v>
      </c>
      <c r="F1789" t="s">
        <v>7308</v>
      </c>
    </row>
    <row r="1790" spans="1:6" x14ac:dyDescent="0.3">
      <c r="A1790">
        <v>255508</v>
      </c>
      <c r="B1790" t="s">
        <v>1649</v>
      </c>
      <c r="C1790" t="s">
        <v>1593</v>
      </c>
      <c r="D1790" t="s">
        <v>6825</v>
      </c>
      <c r="E1790" s="16">
        <v>30000000</v>
      </c>
      <c r="F1790" t="s">
        <v>7308</v>
      </c>
    </row>
    <row r="1791" spans="1:6" x14ac:dyDescent="0.3">
      <c r="A1791">
        <v>255508</v>
      </c>
      <c r="B1791" t="s">
        <v>1649</v>
      </c>
      <c r="C1791" t="s">
        <v>1593</v>
      </c>
      <c r="D1791" t="s">
        <v>7311</v>
      </c>
      <c r="E1791" s="16">
        <v>2500000</v>
      </c>
      <c r="F1791" t="s">
        <v>7947</v>
      </c>
    </row>
    <row r="1792" spans="1:6" x14ac:dyDescent="0.3">
      <c r="A1792">
        <v>255508</v>
      </c>
      <c r="B1792" t="s">
        <v>1649</v>
      </c>
      <c r="C1792" t="s">
        <v>1593</v>
      </c>
      <c r="D1792" t="s">
        <v>6788</v>
      </c>
      <c r="E1792" s="16">
        <v>15000000</v>
      </c>
      <c r="F1792" t="s">
        <v>7308</v>
      </c>
    </row>
    <row r="1793" spans="1:6" x14ac:dyDescent="0.3">
      <c r="A1793">
        <v>255508</v>
      </c>
      <c r="B1793" t="s">
        <v>1649</v>
      </c>
      <c r="C1793" t="s">
        <v>1593</v>
      </c>
      <c r="D1793" t="s">
        <v>6828</v>
      </c>
      <c r="E1793" s="16">
        <v>25000000</v>
      </c>
      <c r="F1793" t="s">
        <v>7308</v>
      </c>
    </row>
    <row r="1794" spans="1:6" x14ac:dyDescent="0.3">
      <c r="A1794">
        <v>255508</v>
      </c>
      <c r="B1794" t="s">
        <v>1649</v>
      </c>
      <c r="C1794" t="s">
        <v>1593</v>
      </c>
      <c r="D1794" t="s">
        <v>6900</v>
      </c>
      <c r="E1794" s="16">
        <v>50000000</v>
      </c>
      <c r="F1794" t="s">
        <v>7308</v>
      </c>
    </row>
    <row r="1795" spans="1:6" x14ac:dyDescent="0.3">
      <c r="A1795">
        <v>255508</v>
      </c>
      <c r="B1795" t="s">
        <v>1649</v>
      </c>
      <c r="C1795" t="s">
        <v>1593</v>
      </c>
      <c r="D1795" t="s">
        <v>6793</v>
      </c>
      <c r="E1795" s="16">
        <v>10000000</v>
      </c>
      <c r="F1795" t="s">
        <v>7308</v>
      </c>
    </row>
    <row r="1796" spans="1:6" x14ac:dyDescent="0.3">
      <c r="A1796">
        <v>255508</v>
      </c>
      <c r="B1796" t="s">
        <v>1649</v>
      </c>
      <c r="C1796" t="s">
        <v>1593</v>
      </c>
      <c r="D1796" t="s">
        <v>6833</v>
      </c>
      <c r="E1796" s="16">
        <v>25000000</v>
      </c>
      <c r="F1796" t="s">
        <v>7308</v>
      </c>
    </row>
    <row r="1797" spans="1:6" x14ac:dyDescent="0.3">
      <c r="A1797">
        <v>255508</v>
      </c>
      <c r="B1797" t="s">
        <v>1649</v>
      </c>
      <c r="C1797" t="s">
        <v>1593</v>
      </c>
      <c r="D1797" t="s">
        <v>6834</v>
      </c>
      <c r="E1797" s="16">
        <v>20000000</v>
      </c>
      <c r="F1797" t="s">
        <v>7308</v>
      </c>
    </row>
    <row r="1798" spans="1:6" x14ac:dyDescent="0.3">
      <c r="A1798">
        <v>255508</v>
      </c>
      <c r="B1798" t="s">
        <v>1649</v>
      </c>
      <c r="C1798" t="s">
        <v>1593</v>
      </c>
      <c r="D1798" t="s">
        <v>6837</v>
      </c>
      <c r="E1798" s="16">
        <v>50000000</v>
      </c>
      <c r="F1798" t="s">
        <v>7308</v>
      </c>
    </row>
    <row r="1799" spans="1:6" x14ac:dyDescent="0.3">
      <c r="A1799">
        <v>255508</v>
      </c>
      <c r="B1799" t="s">
        <v>1649</v>
      </c>
      <c r="C1799" t="s">
        <v>1593</v>
      </c>
      <c r="D1799" t="s">
        <v>6907</v>
      </c>
      <c r="E1799" s="16">
        <v>28000000</v>
      </c>
      <c r="F1799" t="s">
        <v>7308</v>
      </c>
    </row>
    <row r="1800" spans="1:6" x14ac:dyDescent="0.3">
      <c r="A1800">
        <v>255508</v>
      </c>
      <c r="B1800" t="s">
        <v>1649</v>
      </c>
      <c r="C1800" t="s">
        <v>1593</v>
      </c>
      <c r="D1800" t="s">
        <v>6908</v>
      </c>
      <c r="E1800" s="16">
        <v>15000000</v>
      </c>
      <c r="F1800" t="s">
        <v>7308</v>
      </c>
    </row>
    <row r="1801" spans="1:6" x14ac:dyDescent="0.3">
      <c r="A1801">
        <v>255508</v>
      </c>
      <c r="B1801" t="s">
        <v>1649</v>
      </c>
      <c r="C1801" t="s">
        <v>1593</v>
      </c>
      <c r="D1801" t="s">
        <v>6909</v>
      </c>
      <c r="E1801" s="16">
        <v>30000000</v>
      </c>
      <c r="F1801" t="s">
        <v>7308</v>
      </c>
    </row>
    <row r="1802" spans="1:6" x14ac:dyDescent="0.3">
      <c r="A1802">
        <v>255508</v>
      </c>
      <c r="B1802" t="s">
        <v>1649</v>
      </c>
      <c r="C1802" t="s">
        <v>1593</v>
      </c>
      <c r="D1802" t="s">
        <v>6911</v>
      </c>
      <c r="E1802" s="16">
        <v>10000000</v>
      </c>
      <c r="F1802" t="s">
        <v>7308</v>
      </c>
    </row>
    <row r="1803" spans="1:6" x14ac:dyDescent="0.3">
      <c r="A1803">
        <v>255508</v>
      </c>
      <c r="B1803" t="s">
        <v>1649</v>
      </c>
      <c r="C1803" t="s">
        <v>1593</v>
      </c>
      <c r="D1803" t="s">
        <v>6799</v>
      </c>
      <c r="E1803" s="16">
        <v>25000000</v>
      </c>
      <c r="F1803" t="s">
        <v>7308</v>
      </c>
    </row>
    <row r="1804" spans="1:6" x14ac:dyDescent="0.3">
      <c r="A1804">
        <v>255508</v>
      </c>
      <c r="B1804" t="s">
        <v>1649</v>
      </c>
      <c r="C1804" t="s">
        <v>1593</v>
      </c>
      <c r="D1804" t="s">
        <v>7277</v>
      </c>
      <c r="E1804" s="16">
        <v>1000000</v>
      </c>
      <c r="F1804" t="s">
        <v>7947</v>
      </c>
    </row>
    <row r="1805" spans="1:6" x14ac:dyDescent="0.3">
      <c r="A1805">
        <v>255508</v>
      </c>
      <c r="B1805" t="s">
        <v>1649</v>
      </c>
      <c r="C1805" t="s">
        <v>1593</v>
      </c>
      <c r="D1805" t="s">
        <v>6913</v>
      </c>
      <c r="E1805" s="16">
        <v>20000000</v>
      </c>
      <c r="F1805" t="s">
        <v>7308</v>
      </c>
    </row>
    <row r="1806" spans="1:6" x14ac:dyDescent="0.3">
      <c r="A1806">
        <v>255508</v>
      </c>
      <c r="B1806" t="s">
        <v>1649</v>
      </c>
      <c r="C1806" t="s">
        <v>1593</v>
      </c>
      <c r="D1806" t="s">
        <v>6801</v>
      </c>
      <c r="E1806" s="16">
        <v>20000000</v>
      </c>
      <c r="F1806" t="s">
        <v>7308</v>
      </c>
    </row>
    <row r="1807" spans="1:6" x14ac:dyDescent="0.3">
      <c r="A1807">
        <v>255508</v>
      </c>
      <c r="B1807" t="s">
        <v>1649</v>
      </c>
      <c r="C1807" t="s">
        <v>1593</v>
      </c>
      <c r="D1807" t="s">
        <v>7410</v>
      </c>
      <c r="E1807" s="16">
        <v>30000000</v>
      </c>
      <c r="F1807" t="s">
        <v>7308</v>
      </c>
    </row>
    <row r="1808" spans="1:6" x14ac:dyDescent="0.3">
      <c r="A1808">
        <v>255508</v>
      </c>
      <c r="B1808" t="s">
        <v>1649</v>
      </c>
      <c r="C1808" t="s">
        <v>1593</v>
      </c>
      <c r="D1808" t="s">
        <v>6916</v>
      </c>
      <c r="E1808" s="16">
        <v>30000000</v>
      </c>
      <c r="F1808" t="s">
        <v>7308</v>
      </c>
    </row>
    <row r="1809" spans="1:6" x14ac:dyDescent="0.3">
      <c r="A1809">
        <v>255508</v>
      </c>
      <c r="B1809" t="s">
        <v>1649</v>
      </c>
      <c r="C1809" t="s">
        <v>1593</v>
      </c>
      <c r="D1809" t="s">
        <v>6849</v>
      </c>
      <c r="E1809" s="16">
        <v>25000000</v>
      </c>
      <c r="F1809" t="s">
        <v>7308</v>
      </c>
    </row>
    <row r="1810" spans="1:6" x14ac:dyDescent="0.3">
      <c r="A1810">
        <v>262396</v>
      </c>
      <c r="B1810" t="s">
        <v>1592</v>
      </c>
      <c r="C1810" t="s">
        <v>1593</v>
      </c>
      <c r="D1810" t="s">
        <v>6886</v>
      </c>
      <c r="E1810" s="16">
        <v>500000</v>
      </c>
      <c r="F1810" t="s">
        <v>7947</v>
      </c>
    </row>
    <row r="1811" spans="1:6" x14ac:dyDescent="0.3">
      <c r="A1811">
        <v>262396</v>
      </c>
      <c r="B1811" t="s">
        <v>1592</v>
      </c>
      <c r="C1811" t="s">
        <v>1593</v>
      </c>
      <c r="D1811" t="s">
        <v>6690</v>
      </c>
      <c r="E1811" s="16">
        <v>100000</v>
      </c>
      <c r="F1811" t="s">
        <v>8535</v>
      </c>
    </row>
    <row r="1812" spans="1:6" x14ac:dyDescent="0.3">
      <c r="A1812">
        <v>262396</v>
      </c>
      <c r="B1812" t="s">
        <v>1592</v>
      </c>
      <c r="C1812" t="s">
        <v>1593</v>
      </c>
      <c r="D1812" t="s">
        <v>6691</v>
      </c>
      <c r="E1812" s="16">
        <v>500000</v>
      </c>
      <c r="F1812" t="s">
        <v>7947</v>
      </c>
    </row>
    <row r="1813" spans="1:6" x14ac:dyDescent="0.3">
      <c r="A1813">
        <v>262396</v>
      </c>
      <c r="B1813" t="s">
        <v>1592</v>
      </c>
      <c r="C1813" t="s">
        <v>1593</v>
      </c>
      <c r="D1813" t="s">
        <v>8092</v>
      </c>
      <c r="E1813" s="16">
        <v>300000</v>
      </c>
      <c r="F1813" t="s">
        <v>7947</v>
      </c>
    </row>
    <row r="1814" spans="1:6" x14ac:dyDescent="0.3">
      <c r="A1814">
        <v>262396</v>
      </c>
      <c r="B1814" t="s">
        <v>1592</v>
      </c>
      <c r="C1814" t="s">
        <v>1593</v>
      </c>
      <c r="D1814" t="s">
        <v>6808</v>
      </c>
      <c r="E1814" s="16">
        <v>25000000</v>
      </c>
      <c r="F1814" t="s">
        <v>7308</v>
      </c>
    </row>
    <row r="1815" spans="1:6" x14ac:dyDescent="0.3">
      <c r="A1815">
        <v>262396</v>
      </c>
      <c r="B1815" t="s">
        <v>1592</v>
      </c>
      <c r="C1815" t="s">
        <v>1593</v>
      </c>
      <c r="D1815" t="s">
        <v>6816</v>
      </c>
      <c r="E1815" s="16">
        <v>30000000</v>
      </c>
      <c r="F1815" t="s">
        <v>7308</v>
      </c>
    </row>
    <row r="1816" spans="1:6" x14ac:dyDescent="0.3">
      <c r="A1816">
        <v>262396</v>
      </c>
      <c r="B1816" t="s">
        <v>1592</v>
      </c>
      <c r="C1816" t="s">
        <v>1593</v>
      </c>
      <c r="D1816" t="s">
        <v>6893</v>
      </c>
      <c r="E1816" s="16">
        <v>20000000</v>
      </c>
      <c r="F1816" t="s">
        <v>7308</v>
      </c>
    </row>
    <row r="1817" spans="1:6" x14ac:dyDescent="0.3">
      <c r="A1817">
        <v>262396</v>
      </c>
      <c r="B1817" t="s">
        <v>1592</v>
      </c>
      <c r="C1817" t="s">
        <v>1593</v>
      </c>
      <c r="D1817" t="s">
        <v>6781</v>
      </c>
      <c r="E1817" s="16">
        <v>30000000</v>
      </c>
      <c r="F1817" t="s">
        <v>7308</v>
      </c>
    </row>
    <row r="1818" spans="1:6" x14ac:dyDescent="0.3">
      <c r="A1818">
        <v>262396</v>
      </c>
      <c r="B1818" t="s">
        <v>1592</v>
      </c>
      <c r="C1818" t="s">
        <v>1593</v>
      </c>
      <c r="D1818" t="s">
        <v>6823</v>
      </c>
      <c r="E1818" s="16">
        <v>25000000</v>
      </c>
      <c r="F1818" t="s">
        <v>7308</v>
      </c>
    </row>
    <row r="1819" spans="1:6" x14ac:dyDescent="0.3">
      <c r="A1819">
        <v>262396</v>
      </c>
      <c r="B1819" t="s">
        <v>1592</v>
      </c>
      <c r="C1819" t="s">
        <v>1593</v>
      </c>
      <c r="D1819" t="s">
        <v>6700</v>
      </c>
      <c r="E1819" s="16">
        <v>16000000</v>
      </c>
      <c r="F1819" t="s">
        <v>7308</v>
      </c>
    </row>
    <row r="1820" spans="1:6" x14ac:dyDescent="0.3">
      <c r="A1820">
        <v>262396</v>
      </c>
      <c r="B1820" t="s">
        <v>1592</v>
      </c>
      <c r="C1820" t="s">
        <v>1593</v>
      </c>
      <c r="D1820" t="s">
        <v>6825</v>
      </c>
      <c r="E1820" s="16">
        <v>30000000</v>
      </c>
      <c r="F1820" t="s">
        <v>7308</v>
      </c>
    </row>
    <row r="1821" spans="1:6" x14ac:dyDescent="0.3">
      <c r="A1821">
        <v>262396</v>
      </c>
      <c r="B1821" t="s">
        <v>1592</v>
      </c>
      <c r="C1821" t="s">
        <v>1593</v>
      </c>
      <c r="D1821" t="s">
        <v>6788</v>
      </c>
      <c r="E1821" s="16">
        <v>28000000</v>
      </c>
      <c r="F1821" t="s">
        <v>7308</v>
      </c>
    </row>
    <row r="1822" spans="1:6" x14ac:dyDescent="0.3">
      <c r="A1822">
        <v>262396</v>
      </c>
      <c r="B1822" t="s">
        <v>1592</v>
      </c>
      <c r="C1822" t="s">
        <v>1593</v>
      </c>
      <c r="D1822" t="s">
        <v>6900</v>
      </c>
      <c r="E1822" s="16">
        <v>6000000</v>
      </c>
      <c r="F1822" t="s">
        <v>7308</v>
      </c>
    </row>
    <row r="1823" spans="1:6" x14ac:dyDescent="0.3">
      <c r="A1823">
        <v>262396</v>
      </c>
      <c r="B1823" t="s">
        <v>1592</v>
      </c>
      <c r="C1823" t="s">
        <v>1593</v>
      </c>
      <c r="D1823" t="s">
        <v>6793</v>
      </c>
      <c r="E1823" s="16">
        <v>25000000</v>
      </c>
      <c r="F1823" t="s">
        <v>7308</v>
      </c>
    </row>
    <row r="1824" spans="1:6" x14ac:dyDescent="0.3">
      <c r="A1824">
        <v>262396</v>
      </c>
      <c r="B1824" t="s">
        <v>1592</v>
      </c>
      <c r="C1824" t="s">
        <v>1593</v>
      </c>
      <c r="D1824" t="s">
        <v>6833</v>
      </c>
      <c r="E1824" s="16">
        <v>25000000</v>
      </c>
      <c r="F1824" t="s">
        <v>7308</v>
      </c>
    </row>
    <row r="1825" spans="1:6" x14ac:dyDescent="0.3">
      <c r="A1825">
        <v>262396</v>
      </c>
      <c r="B1825" t="s">
        <v>1592</v>
      </c>
      <c r="C1825" t="s">
        <v>1593</v>
      </c>
      <c r="D1825" t="s">
        <v>6837</v>
      </c>
      <c r="E1825" s="16">
        <v>10000000</v>
      </c>
      <c r="F1825" t="s">
        <v>7308</v>
      </c>
    </row>
    <row r="1826" spans="1:6" x14ac:dyDescent="0.3">
      <c r="A1826">
        <v>262396</v>
      </c>
      <c r="B1826" t="s">
        <v>1592</v>
      </c>
      <c r="C1826" t="s">
        <v>1593</v>
      </c>
      <c r="D1826" t="s">
        <v>6907</v>
      </c>
      <c r="E1826" s="16">
        <v>6000000</v>
      </c>
      <c r="F1826" t="s">
        <v>7308</v>
      </c>
    </row>
    <row r="1827" spans="1:6" x14ac:dyDescent="0.3">
      <c r="A1827">
        <v>262396</v>
      </c>
      <c r="B1827" t="s">
        <v>1592</v>
      </c>
      <c r="C1827" t="s">
        <v>1593</v>
      </c>
      <c r="D1827" t="s">
        <v>8788</v>
      </c>
      <c r="E1827" s="16">
        <v>300000</v>
      </c>
      <c r="F1827" t="s">
        <v>7947</v>
      </c>
    </row>
    <row r="1828" spans="1:6" x14ac:dyDescent="0.3">
      <c r="A1828">
        <v>262396</v>
      </c>
      <c r="B1828" t="s">
        <v>1592</v>
      </c>
      <c r="C1828" t="s">
        <v>1593</v>
      </c>
      <c r="D1828" t="s">
        <v>6799</v>
      </c>
      <c r="E1828" s="16">
        <v>25000000</v>
      </c>
      <c r="F1828" t="s">
        <v>7308</v>
      </c>
    </row>
    <row r="1829" spans="1:6" x14ac:dyDescent="0.3">
      <c r="A1829">
        <v>262396</v>
      </c>
      <c r="B1829" t="s">
        <v>1592</v>
      </c>
      <c r="C1829" t="s">
        <v>1593</v>
      </c>
      <c r="D1829" t="s">
        <v>7097</v>
      </c>
      <c r="E1829" s="16">
        <v>30000000</v>
      </c>
      <c r="F1829" t="s">
        <v>7308</v>
      </c>
    </row>
    <row r="1830" spans="1:6" x14ac:dyDescent="0.3">
      <c r="A1830">
        <v>262396</v>
      </c>
      <c r="B1830" t="s">
        <v>1592</v>
      </c>
      <c r="C1830" t="s">
        <v>1593</v>
      </c>
      <c r="D1830" t="s">
        <v>6801</v>
      </c>
      <c r="E1830" s="16">
        <v>28000000</v>
      </c>
      <c r="F1830" t="s">
        <v>7308</v>
      </c>
    </row>
    <row r="1831" spans="1:6" x14ac:dyDescent="0.3">
      <c r="A1831">
        <v>262396</v>
      </c>
      <c r="B1831" t="s">
        <v>1592</v>
      </c>
      <c r="C1831" t="s">
        <v>1593</v>
      </c>
      <c r="D1831" t="s">
        <v>8789</v>
      </c>
      <c r="E1831" s="16">
        <v>2500000</v>
      </c>
      <c r="F1831" t="s">
        <v>7308</v>
      </c>
    </row>
    <row r="1832" spans="1:6" x14ac:dyDescent="0.3">
      <c r="A1832">
        <v>262396</v>
      </c>
      <c r="B1832" t="s">
        <v>1592</v>
      </c>
      <c r="C1832" t="s">
        <v>1593</v>
      </c>
      <c r="D1832" t="s">
        <v>6916</v>
      </c>
      <c r="E1832" s="16">
        <v>500000</v>
      </c>
      <c r="F1832" t="s">
        <v>7947</v>
      </c>
    </row>
    <row r="1833" spans="1:6" x14ac:dyDescent="0.3">
      <c r="A1833">
        <v>262396</v>
      </c>
      <c r="B1833" t="s">
        <v>1592</v>
      </c>
      <c r="C1833" t="s">
        <v>1593</v>
      </c>
      <c r="D1833" t="s">
        <v>8094</v>
      </c>
      <c r="E1833" s="16">
        <v>300000</v>
      </c>
      <c r="F1833" t="s">
        <v>7947</v>
      </c>
    </row>
    <row r="1834" spans="1:6" x14ac:dyDescent="0.3">
      <c r="A1834">
        <v>262396</v>
      </c>
      <c r="B1834" t="s">
        <v>1592</v>
      </c>
      <c r="C1834" t="s">
        <v>1593</v>
      </c>
      <c r="D1834" t="s">
        <v>6849</v>
      </c>
      <c r="E1834" s="16">
        <v>25000000</v>
      </c>
      <c r="F1834" t="s">
        <v>7308</v>
      </c>
    </row>
    <row r="1835" spans="1:6" x14ac:dyDescent="0.3">
      <c r="A1835">
        <v>262396</v>
      </c>
      <c r="B1835" t="s">
        <v>1592</v>
      </c>
      <c r="C1835" t="s">
        <v>1593</v>
      </c>
      <c r="D1835" t="s">
        <v>7037</v>
      </c>
      <c r="E1835" s="16">
        <v>20000000</v>
      </c>
      <c r="F1835" t="s">
        <v>7308</v>
      </c>
    </row>
    <row r="1836" spans="1:6" x14ac:dyDescent="0.3">
      <c r="A1836">
        <v>262396</v>
      </c>
      <c r="B1836" t="s">
        <v>1592</v>
      </c>
      <c r="C1836" t="s">
        <v>1593</v>
      </c>
      <c r="D1836" t="s">
        <v>6917</v>
      </c>
      <c r="E1836" s="16">
        <v>7500000</v>
      </c>
      <c r="F1836" t="s">
        <v>7308</v>
      </c>
    </row>
    <row r="1837" spans="1:6" x14ac:dyDescent="0.3">
      <c r="A1837">
        <v>289255</v>
      </c>
      <c r="B1837" t="s">
        <v>1607</v>
      </c>
      <c r="C1837" t="s">
        <v>1593</v>
      </c>
      <c r="D1837" t="s">
        <v>6886</v>
      </c>
      <c r="E1837" s="16">
        <v>1000000</v>
      </c>
      <c r="F1837" t="s">
        <v>8579</v>
      </c>
    </row>
    <row r="1838" spans="1:6" x14ac:dyDescent="0.3">
      <c r="A1838">
        <v>289255</v>
      </c>
      <c r="B1838" t="s">
        <v>1607</v>
      </c>
      <c r="C1838" t="s">
        <v>1593</v>
      </c>
      <c r="D1838" t="s">
        <v>6691</v>
      </c>
      <c r="E1838" s="16">
        <v>50000</v>
      </c>
      <c r="F1838" t="s">
        <v>8905</v>
      </c>
    </row>
    <row r="1839" spans="1:6" x14ac:dyDescent="0.3">
      <c r="A1839">
        <v>289255</v>
      </c>
      <c r="B1839" t="s">
        <v>1607</v>
      </c>
      <c r="C1839" t="s">
        <v>1593</v>
      </c>
      <c r="D1839" t="s">
        <v>8092</v>
      </c>
      <c r="E1839" s="16">
        <v>150000</v>
      </c>
      <c r="F1839" t="s">
        <v>8905</v>
      </c>
    </row>
    <row r="1840" spans="1:6" x14ac:dyDescent="0.3">
      <c r="A1840">
        <v>289255</v>
      </c>
      <c r="B1840" t="s">
        <v>1607</v>
      </c>
      <c r="C1840" t="s">
        <v>1593</v>
      </c>
      <c r="D1840" t="s">
        <v>6808</v>
      </c>
      <c r="E1840" s="16">
        <v>10000000</v>
      </c>
      <c r="F1840" t="s">
        <v>2660</v>
      </c>
    </row>
    <row r="1841" spans="1:6" x14ac:dyDescent="0.3">
      <c r="A1841">
        <v>289255</v>
      </c>
      <c r="B1841" t="s">
        <v>1607</v>
      </c>
      <c r="C1841" t="s">
        <v>1593</v>
      </c>
      <c r="D1841" t="s">
        <v>6816</v>
      </c>
      <c r="E1841" s="16">
        <v>10000000</v>
      </c>
      <c r="F1841" t="s">
        <v>2660</v>
      </c>
    </row>
    <row r="1842" spans="1:6" x14ac:dyDescent="0.3">
      <c r="A1842">
        <v>289255</v>
      </c>
      <c r="B1842" t="s">
        <v>1607</v>
      </c>
      <c r="C1842" t="s">
        <v>1593</v>
      </c>
      <c r="D1842" t="s">
        <v>6781</v>
      </c>
      <c r="E1842" s="16">
        <v>5000000</v>
      </c>
      <c r="F1842" t="s">
        <v>7520</v>
      </c>
    </row>
    <row r="1843" spans="1:6" x14ac:dyDescent="0.3">
      <c r="A1843">
        <v>289255</v>
      </c>
      <c r="B1843" t="s">
        <v>1607</v>
      </c>
      <c r="C1843" t="s">
        <v>1593</v>
      </c>
      <c r="D1843" t="s">
        <v>6823</v>
      </c>
      <c r="E1843" s="16">
        <v>10000000</v>
      </c>
      <c r="F1843" t="s">
        <v>2660</v>
      </c>
    </row>
    <row r="1844" spans="1:6" x14ac:dyDescent="0.3">
      <c r="A1844">
        <v>289255</v>
      </c>
      <c r="B1844" t="s">
        <v>1607</v>
      </c>
      <c r="C1844" t="s">
        <v>1593</v>
      </c>
      <c r="D1844" t="s">
        <v>6700</v>
      </c>
      <c r="E1844" s="16">
        <v>1600000</v>
      </c>
      <c r="F1844" t="s">
        <v>2660</v>
      </c>
    </row>
    <row r="1845" spans="1:6" x14ac:dyDescent="0.3">
      <c r="A1845">
        <v>289255</v>
      </c>
      <c r="B1845" t="s">
        <v>1607</v>
      </c>
      <c r="C1845" t="s">
        <v>1593</v>
      </c>
      <c r="D1845" t="s">
        <v>6825</v>
      </c>
      <c r="E1845" s="16">
        <v>3000000</v>
      </c>
      <c r="F1845" t="s">
        <v>2660</v>
      </c>
    </row>
    <row r="1846" spans="1:6" x14ac:dyDescent="0.3">
      <c r="A1846">
        <v>289255</v>
      </c>
      <c r="B1846" t="s">
        <v>1607</v>
      </c>
      <c r="C1846" t="s">
        <v>1593</v>
      </c>
      <c r="D1846" t="s">
        <v>6788</v>
      </c>
      <c r="E1846" s="16">
        <v>5000000</v>
      </c>
      <c r="F1846" t="s">
        <v>7308</v>
      </c>
    </row>
    <row r="1847" spans="1:6" x14ac:dyDescent="0.3">
      <c r="A1847">
        <v>289255</v>
      </c>
      <c r="B1847" t="s">
        <v>1607</v>
      </c>
      <c r="C1847" t="s">
        <v>1593</v>
      </c>
      <c r="D1847" t="s">
        <v>6828</v>
      </c>
      <c r="E1847" s="16">
        <v>10000000</v>
      </c>
      <c r="F1847" t="s">
        <v>2660</v>
      </c>
    </row>
    <row r="1848" spans="1:6" x14ac:dyDescent="0.3">
      <c r="A1848">
        <v>289255</v>
      </c>
      <c r="B1848" t="s">
        <v>1607</v>
      </c>
      <c r="C1848" t="s">
        <v>1593</v>
      </c>
      <c r="D1848" t="s">
        <v>6900</v>
      </c>
      <c r="E1848" s="16">
        <v>1500000</v>
      </c>
      <c r="F1848" t="s">
        <v>2660</v>
      </c>
    </row>
    <row r="1849" spans="1:6" x14ac:dyDescent="0.3">
      <c r="A1849">
        <v>289255</v>
      </c>
      <c r="B1849" t="s">
        <v>1607</v>
      </c>
      <c r="C1849" t="s">
        <v>1593</v>
      </c>
      <c r="D1849" t="s">
        <v>6793</v>
      </c>
      <c r="E1849" s="16">
        <v>4000000</v>
      </c>
      <c r="F1849" t="s">
        <v>7308</v>
      </c>
    </row>
    <row r="1850" spans="1:6" x14ac:dyDescent="0.3">
      <c r="A1850">
        <v>289255</v>
      </c>
      <c r="B1850" t="s">
        <v>1607</v>
      </c>
      <c r="C1850" t="s">
        <v>1593</v>
      </c>
      <c r="D1850" t="s">
        <v>6833</v>
      </c>
      <c r="E1850" s="16">
        <v>9000000</v>
      </c>
      <c r="F1850" t="s">
        <v>2660</v>
      </c>
    </row>
    <row r="1851" spans="1:6" x14ac:dyDescent="0.3">
      <c r="A1851">
        <v>289255</v>
      </c>
      <c r="B1851" t="s">
        <v>1607</v>
      </c>
      <c r="C1851" t="s">
        <v>1593</v>
      </c>
      <c r="D1851" t="s">
        <v>6946</v>
      </c>
      <c r="E1851" s="16">
        <v>4000000</v>
      </c>
      <c r="F1851" t="s">
        <v>7520</v>
      </c>
    </row>
    <row r="1852" spans="1:6" x14ac:dyDescent="0.3">
      <c r="A1852">
        <v>289255</v>
      </c>
      <c r="B1852" t="s">
        <v>1607</v>
      </c>
      <c r="C1852" t="s">
        <v>1593</v>
      </c>
      <c r="D1852" t="s">
        <v>6837</v>
      </c>
      <c r="E1852" s="16">
        <v>2000000</v>
      </c>
      <c r="F1852" t="s">
        <v>2660</v>
      </c>
    </row>
    <row r="1853" spans="1:6" x14ac:dyDescent="0.3">
      <c r="A1853">
        <v>289255</v>
      </c>
      <c r="B1853" t="s">
        <v>1607</v>
      </c>
      <c r="C1853" t="s">
        <v>1593</v>
      </c>
      <c r="D1853" t="s">
        <v>6907</v>
      </c>
      <c r="E1853" s="16">
        <v>2500000</v>
      </c>
      <c r="F1853" t="s">
        <v>2660</v>
      </c>
    </row>
    <row r="1854" spans="1:6" x14ac:dyDescent="0.3">
      <c r="A1854">
        <v>289255</v>
      </c>
      <c r="B1854" t="s">
        <v>1607</v>
      </c>
      <c r="C1854" t="s">
        <v>1593</v>
      </c>
      <c r="D1854" t="s">
        <v>6799</v>
      </c>
      <c r="E1854" s="16">
        <v>2500000</v>
      </c>
      <c r="F1854" t="s">
        <v>7520</v>
      </c>
    </row>
    <row r="1855" spans="1:6" x14ac:dyDescent="0.3">
      <c r="A1855">
        <v>289255</v>
      </c>
      <c r="B1855" t="s">
        <v>1607</v>
      </c>
      <c r="C1855" t="s">
        <v>1593</v>
      </c>
      <c r="D1855" t="s">
        <v>6954</v>
      </c>
      <c r="E1855" s="16">
        <v>5000000</v>
      </c>
      <c r="F1855" t="s">
        <v>2660</v>
      </c>
    </row>
    <row r="1856" spans="1:6" x14ac:dyDescent="0.3">
      <c r="A1856">
        <v>289255</v>
      </c>
      <c r="B1856" t="s">
        <v>1607</v>
      </c>
      <c r="C1856" t="s">
        <v>1593</v>
      </c>
      <c r="D1856" t="s">
        <v>7603</v>
      </c>
      <c r="E1856" s="16">
        <v>150000</v>
      </c>
      <c r="F1856" t="s">
        <v>8905</v>
      </c>
    </row>
    <row r="1857" spans="1:6" x14ac:dyDescent="0.3">
      <c r="A1857">
        <v>289255</v>
      </c>
      <c r="B1857" t="s">
        <v>1607</v>
      </c>
      <c r="C1857" t="s">
        <v>1593</v>
      </c>
      <c r="D1857" t="s">
        <v>6801</v>
      </c>
      <c r="E1857" s="16">
        <v>5000000</v>
      </c>
      <c r="F1857" t="s">
        <v>7308</v>
      </c>
    </row>
    <row r="1858" spans="1:6" x14ac:dyDescent="0.3">
      <c r="A1858">
        <v>289255</v>
      </c>
      <c r="B1858" t="s">
        <v>1607</v>
      </c>
      <c r="C1858" t="s">
        <v>1593</v>
      </c>
      <c r="D1858" t="s">
        <v>6916</v>
      </c>
      <c r="E1858" s="16">
        <v>1000000</v>
      </c>
      <c r="F1858" t="s">
        <v>8579</v>
      </c>
    </row>
    <row r="1859" spans="1:6" x14ac:dyDescent="0.3">
      <c r="A1859">
        <v>289255</v>
      </c>
      <c r="B1859" t="s">
        <v>1607</v>
      </c>
      <c r="C1859" t="s">
        <v>1593</v>
      </c>
      <c r="D1859" t="s">
        <v>8094</v>
      </c>
      <c r="E1859" s="16">
        <v>200000</v>
      </c>
      <c r="F1859" t="s">
        <v>8579</v>
      </c>
    </row>
    <row r="1860" spans="1:6" x14ac:dyDescent="0.3">
      <c r="A1860">
        <v>289255</v>
      </c>
      <c r="B1860" t="s">
        <v>1607</v>
      </c>
      <c r="C1860" t="s">
        <v>1593</v>
      </c>
      <c r="D1860" t="s">
        <v>6849</v>
      </c>
      <c r="E1860" s="16">
        <v>8000000</v>
      </c>
      <c r="F1860" t="s">
        <v>2660</v>
      </c>
    </row>
    <row r="1861" spans="1:6" x14ac:dyDescent="0.3">
      <c r="A1861">
        <v>300168</v>
      </c>
      <c r="B1861" t="s">
        <v>1622</v>
      </c>
      <c r="C1861" t="s">
        <v>1593</v>
      </c>
      <c r="D1861" t="s">
        <v>6886</v>
      </c>
      <c r="E1861" s="16">
        <v>5000000</v>
      </c>
      <c r="F1861" t="s">
        <v>7308</v>
      </c>
    </row>
    <row r="1862" spans="1:6" x14ac:dyDescent="0.3">
      <c r="A1862">
        <v>300168</v>
      </c>
      <c r="B1862" t="s">
        <v>1622</v>
      </c>
      <c r="C1862" t="s">
        <v>1593</v>
      </c>
      <c r="D1862" t="s">
        <v>6690</v>
      </c>
      <c r="E1862" s="16">
        <v>500000</v>
      </c>
      <c r="F1862" t="s">
        <v>7947</v>
      </c>
    </row>
    <row r="1863" spans="1:6" x14ac:dyDescent="0.3">
      <c r="A1863">
        <v>300168</v>
      </c>
      <c r="B1863" t="s">
        <v>1622</v>
      </c>
      <c r="C1863" t="s">
        <v>1593</v>
      </c>
      <c r="D1863" t="s">
        <v>6808</v>
      </c>
      <c r="E1863" s="16">
        <v>3000000</v>
      </c>
      <c r="F1863" t="s">
        <v>7308</v>
      </c>
    </row>
    <row r="1864" spans="1:6" x14ac:dyDescent="0.3">
      <c r="A1864">
        <v>300168</v>
      </c>
      <c r="B1864" t="s">
        <v>1622</v>
      </c>
      <c r="C1864" t="s">
        <v>1593</v>
      </c>
      <c r="D1864" t="s">
        <v>6816</v>
      </c>
      <c r="E1864" s="16">
        <v>2000000</v>
      </c>
      <c r="F1864" t="s">
        <v>7308</v>
      </c>
    </row>
    <row r="1865" spans="1:6" x14ac:dyDescent="0.3">
      <c r="A1865">
        <v>300168</v>
      </c>
      <c r="B1865" t="s">
        <v>1622</v>
      </c>
      <c r="C1865" t="s">
        <v>1593</v>
      </c>
      <c r="D1865" t="s">
        <v>6894</v>
      </c>
      <c r="E1865" s="16">
        <v>1500000</v>
      </c>
      <c r="F1865" t="s">
        <v>6936</v>
      </c>
    </row>
    <row r="1866" spans="1:6" x14ac:dyDescent="0.3">
      <c r="A1866">
        <v>300168</v>
      </c>
      <c r="B1866" t="s">
        <v>1622</v>
      </c>
      <c r="C1866" t="s">
        <v>1593</v>
      </c>
      <c r="D1866" t="s">
        <v>6781</v>
      </c>
      <c r="E1866" s="16">
        <v>4000000</v>
      </c>
      <c r="F1866" t="s">
        <v>7308</v>
      </c>
    </row>
    <row r="1867" spans="1:6" x14ac:dyDescent="0.3">
      <c r="A1867">
        <v>300168</v>
      </c>
      <c r="B1867" t="s">
        <v>1622</v>
      </c>
      <c r="C1867" t="s">
        <v>1593</v>
      </c>
      <c r="D1867" t="s">
        <v>6823</v>
      </c>
      <c r="E1867" s="16">
        <v>5000000</v>
      </c>
      <c r="F1867" t="s">
        <v>7308</v>
      </c>
    </row>
    <row r="1868" spans="1:6" x14ac:dyDescent="0.3">
      <c r="A1868">
        <v>300168</v>
      </c>
      <c r="B1868" t="s">
        <v>1622</v>
      </c>
      <c r="C1868" t="s">
        <v>1593</v>
      </c>
      <c r="D1868" t="s">
        <v>6700</v>
      </c>
      <c r="E1868" s="16">
        <v>2400000</v>
      </c>
      <c r="F1868" t="s">
        <v>7308</v>
      </c>
    </row>
    <row r="1869" spans="1:6" x14ac:dyDescent="0.3">
      <c r="A1869">
        <v>300168</v>
      </c>
      <c r="B1869" t="s">
        <v>1622</v>
      </c>
      <c r="C1869" t="s">
        <v>1593</v>
      </c>
      <c r="D1869" t="s">
        <v>6825</v>
      </c>
      <c r="E1869" s="16">
        <v>2000000</v>
      </c>
      <c r="F1869" t="s">
        <v>7308</v>
      </c>
    </row>
    <row r="1870" spans="1:6" x14ac:dyDescent="0.3">
      <c r="A1870">
        <v>300168</v>
      </c>
      <c r="B1870" t="s">
        <v>1622</v>
      </c>
      <c r="C1870" t="s">
        <v>1593</v>
      </c>
      <c r="D1870" t="s">
        <v>6788</v>
      </c>
      <c r="E1870" s="16">
        <v>2500000</v>
      </c>
      <c r="F1870" t="s">
        <v>7308</v>
      </c>
    </row>
    <row r="1871" spans="1:6" x14ac:dyDescent="0.3">
      <c r="A1871">
        <v>300168</v>
      </c>
      <c r="B1871" t="s">
        <v>1622</v>
      </c>
      <c r="C1871" t="s">
        <v>1593</v>
      </c>
      <c r="D1871" t="s">
        <v>6828</v>
      </c>
      <c r="E1871" s="16">
        <v>2000000</v>
      </c>
      <c r="F1871" t="s">
        <v>7308</v>
      </c>
    </row>
    <row r="1872" spans="1:6" x14ac:dyDescent="0.3">
      <c r="A1872">
        <v>300168</v>
      </c>
      <c r="B1872" t="s">
        <v>1622</v>
      </c>
      <c r="C1872" t="s">
        <v>1593</v>
      </c>
      <c r="D1872" t="s">
        <v>6900</v>
      </c>
      <c r="E1872" s="16">
        <v>4000000</v>
      </c>
      <c r="F1872" t="s">
        <v>7769</v>
      </c>
    </row>
    <row r="1873" spans="1:6" x14ac:dyDescent="0.3">
      <c r="A1873">
        <v>300168</v>
      </c>
      <c r="B1873" t="s">
        <v>1622</v>
      </c>
      <c r="C1873" t="s">
        <v>1593</v>
      </c>
      <c r="D1873" t="s">
        <v>6793</v>
      </c>
      <c r="E1873" s="16">
        <v>1500000</v>
      </c>
      <c r="F1873" t="s">
        <v>7308</v>
      </c>
    </row>
    <row r="1874" spans="1:6" x14ac:dyDescent="0.3">
      <c r="A1874">
        <v>300168</v>
      </c>
      <c r="B1874" t="s">
        <v>1622</v>
      </c>
      <c r="C1874" t="s">
        <v>1593</v>
      </c>
      <c r="D1874" t="s">
        <v>6833</v>
      </c>
      <c r="E1874" s="16">
        <v>6000000</v>
      </c>
      <c r="F1874" t="s">
        <v>7308</v>
      </c>
    </row>
    <row r="1875" spans="1:6" x14ac:dyDescent="0.3">
      <c r="A1875">
        <v>300168</v>
      </c>
      <c r="B1875" t="s">
        <v>1622</v>
      </c>
      <c r="C1875" t="s">
        <v>1593</v>
      </c>
      <c r="D1875" t="s">
        <v>6834</v>
      </c>
      <c r="E1875" s="16">
        <v>800000</v>
      </c>
      <c r="F1875" t="s">
        <v>7308</v>
      </c>
    </row>
    <row r="1876" spans="1:6" x14ac:dyDescent="0.3">
      <c r="A1876">
        <v>300168</v>
      </c>
      <c r="B1876" t="s">
        <v>1622</v>
      </c>
      <c r="C1876" t="s">
        <v>1593</v>
      </c>
      <c r="D1876" t="s">
        <v>8285</v>
      </c>
      <c r="E1876" s="16">
        <v>5000000</v>
      </c>
      <c r="F1876" t="s">
        <v>7308</v>
      </c>
    </row>
    <row r="1877" spans="1:6" x14ac:dyDescent="0.3">
      <c r="A1877">
        <v>300168</v>
      </c>
      <c r="B1877" t="s">
        <v>1622</v>
      </c>
      <c r="C1877" t="s">
        <v>1593</v>
      </c>
      <c r="D1877" t="s">
        <v>6837</v>
      </c>
      <c r="E1877" s="16">
        <v>3000000</v>
      </c>
      <c r="F1877" t="s">
        <v>7308</v>
      </c>
    </row>
    <row r="1878" spans="1:6" x14ac:dyDescent="0.3">
      <c r="A1878">
        <v>300168</v>
      </c>
      <c r="B1878" t="s">
        <v>1622</v>
      </c>
      <c r="C1878" t="s">
        <v>1593</v>
      </c>
      <c r="D1878" t="s">
        <v>6907</v>
      </c>
      <c r="E1878" s="16">
        <v>3000000</v>
      </c>
      <c r="F1878" t="s">
        <v>7769</v>
      </c>
    </row>
    <row r="1879" spans="1:6" x14ac:dyDescent="0.3">
      <c r="A1879">
        <v>300168</v>
      </c>
      <c r="B1879" t="s">
        <v>1622</v>
      </c>
      <c r="C1879" t="s">
        <v>1593</v>
      </c>
      <c r="D1879" t="s">
        <v>6908</v>
      </c>
      <c r="E1879" s="16">
        <v>700000</v>
      </c>
      <c r="F1879" t="s">
        <v>7947</v>
      </c>
    </row>
    <row r="1880" spans="1:6" x14ac:dyDescent="0.3">
      <c r="A1880">
        <v>300168</v>
      </c>
      <c r="B1880" t="s">
        <v>1622</v>
      </c>
      <c r="C1880" t="s">
        <v>1593</v>
      </c>
      <c r="D1880" t="s">
        <v>6799</v>
      </c>
      <c r="E1880" s="16">
        <v>5000000</v>
      </c>
      <c r="F1880" t="s">
        <v>7308</v>
      </c>
    </row>
    <row r="1881" spans="1:6" x14ac:dyDescent="0.3">
      <c r="A1881">
        <v>300168</v>
      </c>
      <c r="B1881" t="s">
        <v>1622</v>
      </c>
      <c r="C1881" t="s">
        <v>1593</v>
      </c>
      <c r="D1881" t="s">
        <v>6913</v>
      </c>
      <c r="E1881" s="16">
        <v>800000</v>
      </c>
      <c r="F1881" t="s">
        <v>7308</v>
      </c>
    </row>
    <row r="1882" spans="1:6" x14ac:dyDescent="0.3">
      <c r="A1882">
        <v>300168</v>
      </c>
      <c r="B1882" t="s">
        <v>1622</v>
      </c>
      <c r="C1882" t="s">
        <v>1593</v>
      </c>
      <c r="D1882" t="s">
        <v>6801</v>
      </c>
      <c r="E1882" s="16">
        <v>3000000</v>
      </c>
      <c r="F1882" t="s">
        <v>7308</v>
      </c>
    </row>
    <row r="1883" spans="1:6" x14ac:dyDescent="0.3">
      <c r="A1883">
        <v>300168</v>
      </c>
      <c r="B1883" t="s">
        <v>1622</v>
      </c>
      <c r="C1883" t="s">
        <v>1593</v>
      </c>
      <c r="D1883" t="s">
        <v>6916</v>
      </c>
      <c r="E1883" s="16">
        <v>2500000</v>
      </c>
      <c r="F1883" t="s">
        <v>7308</v>
      </c>
    </row>
    <row r="1884" spans="1:6" x14ac:dyDescent="0.3">
      <c r="A1884">
        <v>300168</v>
      </c>
      <c r="B1884" t="s">
        <v>1622</v>
      </c>
      <c r="C1884" t="s">
        <v>1593</v>
      </c>
      <c r="D1884" t="s">
        <v>6849</v>
      </c>
      <c r="E1884" s="16">
        <v>2000000</v>
      </c>
      <c r="F1884" t="s">
        <v>7308</v>
      </c>
    </row>
    <row r="1885" spans="1:6" x14ac:dyDescent="0.3">
      <c r="A1885">
        <v>300168</v>
      </c>
      <c r="B1885" t="s">
        <v>1622</v>
      </c>
      <c r="C1885" t="s">
        <v>1593</v>
      </c>
      <c r="D1885" t="s">
        <v>6917</v>
      </c>
      <c r="E1885" s="16">
        <v>3000000</v>
      </c>
      <c r="F1885" t="s">
        <v>7769</v>
      </c>
    </row>
    <row r="1886" spans="1:6" x14ac:dyDescent="0.3">
      <c r="A1886">
        <v>338425</v>
      </c>
      <c r="B1886" t="s">
        <v>1671</v>
      </c>
      <c r="C1886" t="s">
        <v>1593</v>
      </c>
      <c r="D1886" t="s">
        <v>6808</v>
      </c>
      <c r="E1886" s="16">
        <v>12000000</v>
      </c>
      <c r="F1886" t="s">
        <v>7308</v>
      </c>
    </row>
    <row r="1887" spans="1:6" x14ac:dyDescent="0.3">
      <c r="A1887">
        <v>338425</v>
      </c>
      <c r="B1887" t="s">
        <v>1671</v>
      </c>
      <c r="C1887" t="s">
        <v>1593</v>
      </c>
      <c r="D1887" t="s">
        <v>6816</v>
      </c>
      <c r="E1887" s="16">
        <v>10000000</v>
      </c>
      <c r="F1887" t="s">
        <v>7308</v>
      </c>
    </row>
    <row r="1888" spans="1:6" x14ac:dyDescent="0.3">
      <c r="A1888">
        <v>338425</v>
      </c>
      <c r="B1888" t="s">
        <v>1671</v>
      </c>
      <c r="C1888" t="s">
        <v>1593</v>
      </c>
      <c r="D1888" t="s">
        <v>6894</v>
      </c>
      <c r="E1888" s="16">
        <v>6000000</v>
      </c>
      <c r="F1888" t="s">
        <v>7086</v>
      </c>
    </row>
    <row r="1889" spans="1:6" x14ac:dyDescent="0.3">
      <c r="A1889">
        <v>338425</v>
      </c>
      <c r="B1889" t="s">
        <v>1671</v>
      </c>
      <c r="C1889" t="s">
        <v>1593</v>
      </c>
      <c r="D1889" t="s">
        <v>6817</v>
      </c>
      <c r="E1889" s="16">
        <v>6000000</v>
      </c>
      <c r="F1889" t="s">
        <v>6961</v>
      </c>
    </row>
    <row r="1890" spans="1:6" x14ac:dyDescent="0.3">
      <c r="A1890">
        <v>338425</v>
      </c>
      <c r="B1890" t="s">
        <v>1671</v>
      </c>
      <c r="C1890" t="s">
        <v>1593</v>
      </c>
      <c r="D1890" t="s">
        <v>6821</v>
      </c>
      <c r="E1890" s="16">
        <v>5000000</v>
      </c>
      <c r="F1890" t="s">
        <v>6961</v>
      </c>
    </row>
    <row r="1891" spans="1:6" x14ac:dyDescent="0.3">
      <c r="A1891">
        <v>338425</v>
      </c>
      <c r="B1891" t="s">
        <v>1671</v>
      </c>
      <c r="C1891" t="s">
        <v>1593</v>
      </c>
      <c r="D1891" t="s">
        <v>6781</v>
      </c>
      <c r="E1891" s="16">
        <v>12000000</v>
      </c>
      <c r="F1891" t="s">
        <v>7308</v>
      </c>
    </row>
    <row r="1892" spans="1:6" x14ac:dyDescent="0.3">
      <c r="A1892">
        <v>338425</v>
      </c>
      <c r="B1892" t="s">
        <v>1671</v>
      </c>
      <c r="C1892" t="s">
        <v>1593</v>
      </c>
      <c r="D1892" t="s">
        <v>6823</v>
      </c>
      <c r="E1892" s="16">
        <v>15000000</v>
      </c>
      <c r="F1892" t="s">
        <v>7308</v>
      </c>
    </row>
    <row r="1893" spans="1:6" x14ac:dyDescent="0.3">
      <c r="A1893">
        <v>338425</v>
      </c>
      <c r="B1893" t="s">
        <v>1671</v>
      </c>
      <c r="C1893" t="s">
        <v>1593</v>
      </c>
      <c r="D1893" t="s">
        <v>6700</v>
      </c>
      <c r="E1893" s="16">
        <v>4800000</v>
      </c>
      <c r="F1893" t="s">
        <v>6961</v>
      </c>
    </row>
    <row r="1894" spans="1:6" x14ac:dyDescent="0.3">
      <c r="A1894">
        <v>338425</v>
      </c>
      <c r="B1894" t="s">
        <v>1671</v>
      </c>
      <c r="C1894" t="s">
        <v>1593</v>
      </c>
      <c r="D1894" t="s">
        <v>6825</v>
      </c>
      <c r="E1894" s="16">
        <v>10000000</v>
      </c>
      <c r="F1894" t="s">
        <v>7308</v>
      </c>
    </row>
    <row r="1895" spans="1:6" x14ac:dyDescent="0.3">
      <c r="A1895">
        <v>338425</v>
      </c>
      <c r="B1895" t="s">
        <v>1671</v>
      </c>
      <c r="C1895" t="s">
        <v>1593</v>
      </c>
      <c r="D1895" t="s">
        <v>6788</v>
      </c>
      <c r="E1895" s="16">
        <v>9000000</v>
      </c>
      <c r="F1895" t="s">
        <v>7308</v>
      </c>
    </row>
    <row r="1896" spans="1:6" x14ac:dyDescent="0.3">
      <c r="A1896">
        <v>338425</v>
      </c>
      <c r="B1896" t="s">
        <v>1671</v>
      </c>
      <c r="C1896" t="s">
        <v>1593</v>
      </c>
      <c r="D1896" t="s">
        <v>6828</v>
      </c>
      <c r="E1896" s="16">
        <v>15000000</v>
      </c>
      <c r="F1896" t="s">
        <v>7308</v>
      </c>
    </row>
    <row r="1897" spans="1:6" x14ac:dyDescent="0.3">
      <c r="A1897">
        <v>338425</v>
      </c>
      <c r="B1897" t="s">
        <v>1671</v>
      </c>
      <c r="C1897" t="s">
        <v>1593</v>
      </c>
      <c r="D1897" t="s">
        <v>6976</v>
      </c>
      <c r="E1897" s="16">
        <v>6000000</v>
      </c>
      <c r="F1897" t="s">
        <v>6961</v>
      </c>
    </row>
    <row r="1898" spans="1:6" x14ac:dyDescent="0.3">
      <c r="A1898">
        <v>338425</v>
      </c>
      <c r="B1898" t="s">
        <v>1671</v>
      </c>
      <c r="C1898" t="s">
        <v>1593</v>
      </c>
      <c r="D1898" t="s">
        <v>6793</v>
      </c>
      <c r="E1898" s="16">
        <v>5000000</v>
      </c>
      <c r="F1898" t="s">
        <v>7308</v>
      </c>
    </row>
    <row r="1899" spans="1:6" x14ac:dyDescent="0.3">
      <c r="A1899">
        <v>338425</v>
      </c>
      <c r="B1899" t="s">
        <v>1671</v>
      </c>
      <c r="C1899" t="s">
        <v>1593</v>
      </c>
      <c r="D1899" t="s">
        <v>6833</v>
      </c>
      <c r="E1899" s="16">
        <v>15000000</v>
      </c>
      <c r="F1899" t="s">
        <v>7308</v>
      </c>
    </row>
    <row r="1900" spans="1:6" x14ac:dyDescent="0.3">
      <c r="A1900">
        <v>338425</v>
      </c>
      <c r="B1900" t="s">
        <v>1671</v>
      </c>
      <c r="C1900" t="s">
        <v>1593</v>
      </c>
      <c r="D1900" t="s">
        <v>6834</v>
      </c>
      <c r="E1900" s="16">
        <v>500000</v>
      </c>
      <c r="F1900" t="s">
        <v>7086</v>
      </c>
    </row>
    <row r="1901" spans="1:6" x14ac:dyDescent="0.3">
      <c r="A1901">
        <v>338425</v>
      </c>
      <c r="B1901" t="s">
        <v>1671</v>
      </c>
      <c r="C1901" t="s">
        <v>1593</v>
      </c>
      <c r="D1901" t="s">
        <v>7273</v>
      </c>
      <c r="E1901" s="16">
        <v>15000000</v>
      </c>
      <c r="F1901" t="s">
        <v>7308</v>
      </c>
    </row>
    <row r="1902" spans="1:6" x14ac:dyDescent="0.3">
      <c r="A1902">
        <v>338425</v>
      </c>
      <c r="B1902" t="s">
        <v>1671</v>
      </c>
      <c r="C1902" t="s">
        <v>1593</v>
      </c>
      <c r="D1902" t="s">
        <v>6836</v>
      </c>
      <c r="E1902" s="16">
        <v>5000000</v>
      </c>
      <c r="F1902" t="s">
        <v>6961</v>
      </c>
    </row>
    <row r="1903" spans="1:6" x14ac:dyDescent="0.3">
      <c r="A1903">
        <v>338425</v>
      </c>
      <c r="B1903" t="s">
        <v>1671</v>
      </c>
      <c r="C1903" t="s">
        <v>1593</v>
      </c>
      <c r="D1903" t="s">
        <v>6908</v>
      </c>
      <c r="E1903" s="16">
        <v>300000</v>
      </c>
      <c r="F1903" t="s">
        <v>7086</v>
      </c>
    </row>
    <row r="1904" spans="1:6" x14ac:dyDescent="0.3">
      <c r="A1904">
        <v>338425</v>
      </c>
      <c r="B1904" t="s">
        <v>1671</v>
      </c>
      <c r="C1904" t="s">
        <v>1593</v>
      </c>
      <c r="D1904" t="s">
        <v>6799</v>
      </c>
      <c r="E1904" s="16">
        <v>12000000</v>
      </c>
      <c r="F1904" t="s">
        <v>7308</v>
      </c>
    </row>
    <row r="1905" spans="1:6" x14ac:dyDescent="0.3">
      <c r="A1905">
        <v>338425</v>
      </c>
      <c r="B1905" t="s">
        <v>1671</v>
      </c>
      <c r="C1905" t="s">
        <v>1593</v>
      </c>
      <c r="D1905" t="s">
        <v>7012</v>
      </c>
      <c r="E1905" s="16">
        <v>15000000</v>
      </c>
      <c r="F1905" t="s">
        <v>7308</v>
      </c>
    </row>
    <row r="1906" spans="1:6" x14ac:dyDescent="0.3">
      <c r="A1906">
        <v>338425</v>
      </c>
      <c r="B1906" t="s">
        <v>1671</v>
      </c>
      <c r="C1906" t="s">
        <v>1593</v>
      </c>
      <c r="D1906" t="s">
        <v>6913</v>
      </c>
      <c r="E1906" s="16">
        <v>1000000</v>
      </c>
      <c r="F1906" t="s">
        <v>7086</v>
      </c>
    </row>
    <row r="1907" spans="1:6" x14ac:dyDescent="0.3">
      <c r="A1907">
        <v>338425</v>
      </c>
      <c r="B1907" t="s">
        <v>1671</v>
      </c>
      <c r="C1907" t="s">
        <v>1593</v>
      </c>
      <c r="D1907" t="s">
        <v>6986</v>
      </c>
      <c r="E1907" s="16">
        <v>6000000</v>
      </c>
      <c r="F1907" t="s">
        <v>6961</v>
      </c>
    </row>
    <row r="1908" spans="1:6" x14ac:dyDescent="0.3">
      <c r="A1908">
        <v>338425</v>
      </c>
      <c r="B1908" t="s">
        <v>1671</v>
      </c>
      <c r="C1908" t="s">
        <v>1593</v>
      </c>
      <c r="D1908" t="s">
        <v>9101</v>
      </c>
      <c r="E1908" s="16">
        <v>300000</v>
      </c>
      <c r="F1908" t="s">
        <v>7086</v>
      </c>
    </row>
    <row r="1909" spans="1:6" x14ac:dyDescent="0.3">
      <c r="A1909">
        <v>338425</v>
      </c>
      <c r="B1909" t="s">
        <v>1671</v>
      </c>
      <c r="C1909" t="s">
        <v>1593</v>
      </c>
      <c r="D1909" t="s">
        <v>6801</v>
      </c>
      <c r="E1909" s="16">
        <v>12000000</v>
      </c>
      <c r="F1909" t="s">
        <v>7308</v>
      </c>
    </row>
    <row r="1910" spans="1:6" x14ac:dyDescent="0.3">
      <c r="A1910">
        <v>338425</v>
      </c>
      <c r="B1910" t="s">
        <v>1671</v>
      </c>
      <c r="C1910" t="s">
        <v>1593</v>
      </c>
      <c r="D1910" t="s">
        <v>6848</v>
      </c>
      <c r="E1910" s="16">
        <v>6000000</v>
      </c>
      <c r="F1910" t="s">
        <v>6961</v>
      </c>
    </row>
    <row r="1911" spans="1:6" x14ac:dyDescent="0.3">
      <c r="A1911">
        <v>338425</v>
      </c>
      <c r="B1911" t="s">
        <v>1671</v>
      </c>
      <c r="C1911" t="s">
        <v>1593</v>
      </c>
      <c r="D1911" t="s">
        <v>6849</v>
      </c>
      <c r="E1911" s="16">
        <v>12000000</v>
      </c>
      <c r="F1911" t="s">
        <v>7308</v>
      </c>
    </row>
    <row r="1912" spans="1:6" x14ac:dyDescent="0.3">
      <c r="A1912">
        <v>340205</v>
      </c>
      <c r="B1912" t="s">
        <v>1660</v>
      </c>
      <c r="C1912" t="s">
        <v>1593</v>
      </c>
      <c r="D1912" t="s">
        <v>6886</v>
      </c>
      <c r="E1912" s="16">
        <v>800000</v>
      </c>
      <c r="F1912" t="s">
        <v>7947</v>
      </c>
    </row>
    <row r="1913" spans="1:6" x14ac:dyDescent="0.3">
      <c r="A1913">
        <v>340205</v>
      </c>
      <c r="B1913" t="s">
        <v>1660</v>
      </c>
      <c r="C1913" t="s">
        <v>1593</v>
      </c>
      <c r="D1913" t="s">
        <v>6691</v>
      </c>
      <c r="E1913" s="16">
        <v>300000</v>
      </c>
      <c r="F1913" t="s">
        <v>7947</v>
      </c>
    </row>
    <row r="1914" spans="1:6" x14ac:dyDescent="0.3">
      <c r="A1914">
        <v>340205</v>
      </c>
      <c r="B1914" t="s">
        <v>1660</v>
      </c>
      <c r="C1914" t="s">
        <v>1593</v>
      </c>
      <c r="D1914" t="s">
        <v>8092</v>
      </c>
      <c r="E1914" s="16">
        <v>300000</v>
      </c>
      <c r="F1914" t="s">
        <v>7947</v>
      </c>
    </row>
    <row r="1915" spans="1:6" x14ac:dyDescent="0.3">
      <c r="A1915">
        <v>340205</v>
      </c>
      <c r="B1915" t="s">
        <v>1660</v>
      </c>
      <c r="C1915" t="s">
        <v>1593</v>
      </c>
      <c r="D1915" t="s">
        <v>6995</v>
      </c>
      <c r="E1915" s="16">
        <v>6000000</v>
      </c>
      <c r="F1915" t="s">
        <v>7308</v>
      </c>
    </row>
    <row r="1916" spans="1:6" x14ac:dyDescent="0.3">
      <c r="A1916">
        <v>340205</v>
      </c>
      <c r="B1916" t="s">
        <v>1660</v>
      </c>
      <c r="C1916" t="s">
        <v>1593</v>
      </c>
      <c r="D1916" t="s">
        <v>6781</v>
      </c>
      <c r="E1916" s="16">
        <v>18000000</v>
      </c>
      <c r="F1916" t="s">
        <v>7308</v>
      </c>
    </row>
    <row r="1917" spans="1:6" x14ac:dyDescent="0.3">
      <c r="A1917">
        <v>340205</v>
      </c>
      <c r="B1917" t="s">
        <v>1660</v>
      </c>
      <c r="C1917" t="s">
        <v>1593</v>
      </c>
      <c r="D1917" t="s">
        <v>6823</v>
      </c>
      <c r="E1917" s="16">
        <v>2000000</v>
      </c>
      <c r="F1917" t="s">
        <v>7308</v>
      </c>
    </row>
    <row r="1918" spans="1:6" x14ac:dyDescent="0.3">
      <c r="A1918">
        <v>340205</v>
      </c>
      <c r="B1918" t="s">
        <v>1660</v>
      </c>
      <c r="C1918" t="s">
        <v>1593</v>
      </c>
      <c r="D1918" t="s">
        <v>6942</v>
      </c>
      <c r="E1918" s="16">
        <v>400000</v>
      </c>
      <c r="F1918" t="s">
        <v>9116</v>
      </c>
    </row>
    <row r="1919" spans="1:6" x14ac:dyDescent="0.3">
      <c r="A1919">
        <v>340205</v>
      </c>
      <c r="B1919" t="s">
        <v>1660</v>
      </c>
      <c r="C1919" t="s">
        <v>1593</v>
      </c>
      <c r="D1919" t="s">
        <v>6825</v>
      </c>
      <c r="E1919" s="16">
        <v>400000</v>
      </c>
      <c r="F1919" t="s">
        <v>9116</v>
      </c>
    </row>
    <row r="1920" spans="1:6" x14ac:dyDescent="0.3">
      <c r="A1920">
        <v>340205</v>
      </c>
      <c r="B1920" t="s">
        <v>1660</v>
      </c>
      <c r="C1920" t="s">
        <v>1593</v>
      </c>
      <c r="D1920" t="s">
        <v>6788</v>
      </c>
      <c r="E1920" s="16">
        <v>9000000</v>
      </c>
      <c r="F1920" t="s">
        <v>7308</v>
      </c>
    </row>
    <row r="1921" spans="1:6" x14ac:dyDescent="0.3">
      <c r="A1921">
        <v>340205</v>
      </c>
      <c r="B1921" t="s">
        <v>1660</v>
      </c>
      <c r="C1921" t="s">
        <v>1593</v>
      </c>
      <c r="D1921" t="s">
        <v>7090</v>
      </c>
      <c r="E1921" s="16">
        <v>500000</v>
      </c>
      <c r="F1921" t="s">
        <v>7947</v>
      </c>
    </row>
    <row r="1922" spans="1:6" x14ac:dyDescent="0.3">
      <c r="A1922">
        <v>340205</v>
      </c>
      <c r="B1922" t="s">
        <v>1660</v>
      </c>
      <c r="C1922" t="s">
        <v>1593</v>
      </c>
      <c r="D1922" t="s">
        <v>7623</v>
      </c>
      <c r="E1922" s="16">
        <v>300000</v>
      </c>
      <c r="F1922" t="s">
        <v>7947</v>
      </c>
    </row>
    <row r="1923" spans="1:6" x14ac:dyDescent="0.3">
      <c r="A1923">
        <v>340205</v>
      </c>
      <c r="B1923" t="s">
        <v>1660</v>
      </c>
      <c r="C1923" t="s">
        <v>1593</v>
      </c>
      <c r="D1923" t="s">
        <v>6793</v>
      </c>
      <c r="E1923" s="16">
        <v>5000000</v>
      </c>
      <c r="F1923" t="s">
        <v>7308</v>
      </c>
    </row>
    <row r="1924" spans="1:6" x14ac:dyDescent="0.3">
      <c r="A1924">
        <v>340205</v>
      </c>
      <c r="B1924" t="s">
        <v>1660</v>
      </c>
      <c r="C1924" t="s">
        <v>1593</v>
      </c>
      <c r="D1924" t="s">
        <v>6833</v>
      </c>
      <c r="E1924" s="16">
        <v>2000000</v>
      </c>
      <c r="F1924" t="s">
        <v>7308</v>
      </c>
    </row>
    <row r="1925" spans="1:6" x14ac:dyDescent="0.3">
      <c r="A1925">
        <v>340205</v>
      </c>
      <c r="B1925" t="s">
        <v>1660</v>
      </c>
      <c r="C1925" t="s">
        <v>1593</v>
      </c>
      <c r="D1925" t="s">
        <v>6946</v>
      </c>
      <c r="E1925" s="16">
        <v>4000000</v>
      </c>
      <c r="F1925" t="s">
        <v>7308</v>
      </c>
    </row>
    <row r="1926" spans="1:6" x14ac:dyDescent="0.3">
      <c r="A1926">
        <v>340205</v>
      </c>
      <c r="B1926" t="s">
        <v>1660</v>
      </c>
      <c r="C1926" t="s">
        <v>1593</v>
      </c>
      <c r="D1926" t="s">
        <v>6838</v>
      </c>
      <c r="E1926" s="16">
        <v>15000000</v>
      </c>
      <c r="F1926" t="s">
        <v>7308</v>
      </c>
    </row>
    <row r="1927" spans="1:6" x14ac:dyDescent="0.3">
      <c r="A1927">
        <v>340205</v>
      </c>
      <c r="B1927" t="s">
        <v>1660</v>
      </c>
      <c r="C1927" t="s">
        <v>1593</v>
      </c>
      <c r="D1927" t="s">
        <v>7942</v>
      </c>
      <c r="E1927" s="16">
        <v>12000000</v>
      </c>
      <c r="F1927" t="s">
        <v>7308</v>
      </c>
    </row>
    <row r="1928" spans="1:6" x14ac:dyDescent="0.3">
      <c r="A1928">
        <v>340205</v>
      </c>
      <c r="B1928" t="s">
        <v>1660</v>
      </c>
      <c r="C1928" t="s">
        <v>1593</v>
      </c>
      <c r="D1928" t="s">
        <v>6907</v>
      </c>
      <c r="E1928" s="16">
        <v>800000</v>
      </c>
      <c r="F1928" t="s">
        <v>7947</v>
      </c>
    </row>
    <row r="1929" spans="1:6" x14ac:dyDescent="0.3">
      <c r="A1929">
        <v>340205</v>
      </c>
      <c r="B1929" t="s">
        <v>1660</v>
      </c>
      <c r="C1929" t="s">
        <v>1593</v>
      </c>
      <c r="D1929" t="s">
        <v>6908</v>
      </c>
      <c r="E1929" s="16">
        <v>200000</v>
      </c>
      <c r="F1929" t="s">
        <v>8535</v>
      </c>
    </row>
    <row r="1930" spans="1:6" x14ac:dyDescent="0.3">
      <c r="A1930">
        <v>340205</v>
      </c>
      <c r="B1930" t="s">
        <v>1660</v>
      </c>
      <c r="C1930" t="s">
        <v>1593</v>
      </c>
      <c r="D1930" t="s">
        <v>6799</v>
      </c>
      <c r="E1930" s="16">
        <v>10000000</v>
      </c>
      <c r="F1930" t="s">
        <v>7308</v>
      </c>
    </row>
    <row r="1931" spans="1:6" x14ac:dyDescent="0.3">
      <c r="A1931">
        <v>340205</v>
      </c>
      <c r="B1931" t="s">
        <v>1660</v>
      </c>
      <c r="C1931" t="s">
        <v>1593</v>
      </c>
      <c r="D1931" t="s">
        <v>7012</v>
      </c>
      <c r="E1931" s="16">
        <v>2000000</v>
      </c>
      <c r="F1931" t="s">
        <v>7308</v>
      </c>
    </row>
    <row r="1932" spans="1:6" x14ac:dyDescent="0.3">
      <c r="A1932">
        <v>340205</v>
      </c>
      <c r="B1932" t="s">
        <v>1660</v>
      </c>
      <c r="C1932" t="s">
        <v>1593</v>
      </c>
      <c r="D1932" t="s">
        <v>6955</v>
      </c>
      <c r="E1932" s="16">
        <v>400000</v>
      </c>
      <c r="F1932" t="s">
        <v>9116</v>
      </c>
    </row>
    <row r="1933" spans="1:6" x14ac:dyDescent="0.3">
      <c r="A1933">
        <v>340205</v>
      </c>
      <c r="B1933" t="s">
        <v>1660</v>
      </c>
      <c r="C1933" t="s">
        <v>1593</v>
      </c>
      <c r="D1933" t="s">
        <v>7279</v>
      </c>
      <c r="E1933" s="16">
        <v>400000</v>
      </c>
      <c r="F1933" t="s">
        <v>9117</v>
      </c>
    </row>
    <row r="1934" spans="1:6" x14ac:dyDescent="0.3">
      <c r="A1934">
        <v>340205</v>
      </c>
      <c r="B1934" t="s">
        <v>1660</v>
      </c>
      <c r="C1934" t="s">
        <v>1593</v>
      </c>
      <c r="D1934" t="s">
        <v>6801</v>
      </c>
      <c r="E1934" s="16">
        <v>15000000</v>
      </c>
      <c r="F1934" t="s">
        <v>7308</v>
      </c>
    </row>
    <row r="1935" spans="1:6" x14ac:dyDescent="0.3">
      <c r="A1935">
        <v>340205</v>
      </c>
      <c r="B1935" t="s">
        <v>1660</v>
      </c>
      <c r="C1935" t="s">
        <v>1593</v>
      </c>
      <c r="D1935" t="s">
        <v>7105</v>
      </c>
      <c r="E1935" s="16">
        <v>500000</v>
      </c>
      <c r="F1935" t="s">
        <v>7947</v>
      </c>
    </row>
    <row r="1936" spans="1:6" x14ac:dyDescent="0.3">
      <c r="A1936">
        <v>340205</v>
      </c>
      <c r="B1936" t="s">
        <v>1660</v>
      </c>
      <c r="C1936" t="s">
        <v>1593</v>
      </c>
      <c r="D1936" t="s">
        <v>7280</v>
      </c>
      <c r="E1936" s="16">
        <v>600000</v>
      </c>
      <c r="F1936" t="s">
        <v>9117</v>
      </c>
    </row>
    <row r="1937" spans="1:6" x14ac:dyDescent="0.3">
      <c r="A1937">
        <v>340205</v>
      </c>
      <c r="B1937" t="s">
        <v>1660</v>
      </c>
      <c r="C1937" t="s">
        <v>1593</v>
      </c>
      <c r="D1937" t="s">
        <v>6916</v>
      </c>
      <c r="E1937" s="16">
        <v>800000</v>
      </c>
      <c r="F1937" t="s">
        <v>7947</v>
      </c>
    </row>
    <row r="1938" spans="1:6" x14ac:dyDescent="0.3">
      <c r="A1938">
        <v>340205</v>
      </c>
      <c r="B1938" t="s">
        <v>1660</v>
      </c>
      <c r="C1938" t="s">
        <v>1593</v>
      </c>
      <c r="D1938" t="s">
        <v>8094</v>
      </c>
      <c r="E1938" s="16">
        <v>300000</v>
      </c>
      <c r="F1938" t="s">
        <v>7947</v>
      </c>
    </row>
    <row r="1939" spans="1:6" x14ac:dyDescent="0.3">
      <c r="A1939">
        <v>488626</v>
      </c>
      <c r="B1939" t="s">
        <v>1618</v>
      </c>
      <c r="C1939" t="s">
        <v>1593</v>
      </c>
      <c r="D1939" t="s">
        <v>6886</v>
      </c>
      <c r="E1939" s="16">
        <v>150000</v>
      </c>
      <c r="F1939" t="s">
        <v>7947</v>
      </c>
    </row>
    <row r="1940" spans="1:6" x14ac:dyDescent="0.3">
      <c r="A1940">
        <v>488626</v>
      </c>
      <c r="B1940" t="s">
        <v>1618</v>
      </c>
      <c r="C1940" t="s">
        <v>1593</v>
      </c>
      <c r="D1940" t="s">
        <v>6808</v>
      </c>
      <c r="E1940" s="16">
        <v>800000</v>
      </c>
      <c r="F1940" t="s">
        <v>7086</v>
      </c>
    </row>
    <row r="1941" spans="1:6" x14ac:dyDescent="0.3">
      <c r="A1941">
        <v>488626</v>
      </c>
      <c r="B1941" t="s">
        <v>1618</v>
      </c>
      <c r="C1941" t="s">
        <v>1593</v>
      </c>
      <c r="D1941" t="s">
        <v>7564</v>
      </c>
      <c r="E1941" s="16">
        <v>150000</v>
      </c>
      <c r="F1941" t="s">
        <v>7947</v>
      </c>
    </row>
    <row r="1942" spans="1:6" x14ac:dyDescent="0.3">
      <c r="A1942">
        <v>488626</v>
      </c>
      <c r="B1942" t="s">
        <v>1618</v>
      </c>
      <c r="C1942" t="s">
        <v>1593</v>
      </c>
      <c r="D1942" t="s">
        <v>6781</v>
      </c>
      <c r="E1942" s="16">
        <v>7500000</v>
      </c>
      <c r="F1942" t="s">
        <v>7086</v>
      </c>
    </row>
    <row r="1943" spans="1:6" x14ac:dyDescent="0.3">
      <c r="A1943">
        <v>488626</v>
      </c>
      <c r="B1943" t="s">
        <v>1618</v>
      </c>
      <c r="C1943" t="s">
        <v>1593</v>
      </c>
      <c r="D1943" t="s">
        <v>6825</v>
      </c>
      <c r="E1943" s="16">
        <v>200000</v>
      </c>
      <c r="F1943" t="s">
        <v>7947</v>
      </c>
    </row>
    <row r="1944" spans="1:6" x14ac:dyDescent="0.3">
      <c r="A1944">
        <v>488626</v>
      </c>
      <c r="B1944" t="s">
        <v>1618</v>
      </c>
      <c r="C1944" t="s">
        <v>1593</v>
      </c>
      <c r="D1944" t="s">
        <v>6788</v>
      </c>
      <c r="E1944" s="16">
        <v>12000000</v>
      </c>
      <c r="F1944" t="s">
        <v>7086</v>
      </c>
    </row>
    <row r="1945" spans="1:6" x14ac:dyDescent="0.3">
      <c r="A1945">
        <v>488626</v>
      </c>
      <c r="B1945" t="s">
        <v>1618</v>
      </c>
      <c r="C1945" t="s">
        <v>1593</v>
      </c>
      <c r="D1945" t="s">
        <v>7090</v>
      </c>
      <c r="E1945" s="16">
        <v>200000</v>
      </c>
      <c r="F1945" t="s">
        <v>7947</v>
      </c>
    </row>
    <row r="1946" spans="1:6" x14ac:dyDescent="0.3">
      <c r="A1946">
        <v>488626</v>
      </c>
      <c r="B1946" t="s">
        <v>1618</v>
      </c>
      <c r="C1946" t="s">
        <v>1593</v>
      </c>
      <c r="D1946" t="s">
        <v>7623</v>
      </c>
      <c r="E1946" s="16">
        <v>200000</v>
      </c>
      <c r="F1946" t="s">
        <v>7947</v>
      </c>
    </row>
    <row r="1947" spans="1:6" x14ac:dyDescent="0.3">
      <c r="A1947">
        <v>488626</v>
      </c>
      <c r="B1947" t="s">
        <v>1618</v>
      </c>
      <c r="C1947" t="s">
        <v>1593</v>
      </c>
      <c r="D1947" t="s">
        <v>6793</v>
      </c>
      <c r="E1947" s="16">
        <v>10000000</v>
      </c>
      <c r="F1947" t="s">
        <v>7308</v>
      </c>
    </row>
    <row r="1948" spans="1:6" x14ac:dyDescent="0.3">
      <c r="A1948">
        <v>488626</v>
      </c>
      <c r="B1948" t="s">
        <v>1618</v>
      </c>
      <c r="C1948" t="s">
        <v>1593</v>
      </c>
      <c r="D1948" t="s">
        <v>7293</v>
      </c>
      <c r="E1948" s="16">
        <v>800000</v>
      </c>
      <c r="F1948" t="s">
        <v>7086</v>
      </c>
    </row>
    <row r="1949" spans="1:6" x14ac:dyDescent="0.3">
      <c r="A1949">
        <v>488626</v>
      </c>
      <c r="B1949" t="s">
        <v>1618</v>
      </c>
      <c r="C1949" t="s">
        <v>1593</v>
      </c>
      <c r="D1949" t="s">
        <v>6946</v>
      </c>
      <c r="E1949" s="16">
        <v>2000000</v>
      </c>
      <c r="F1949" t="s">
        <v>7086</v>
      </c>
    </row>
    <row r="1950" spans="1:6" x14ac:dyDescent="0.3">
      <c r="A1950">
        <v>488626</v>
      </c>
      <c r="B1950" t="s">
        <v>1618</v>
      </c>
      <c r="C1950" t="s">
        <v>1593</v>
      </c>
      <c r="D1950" t="s">
        <v>7771</v>
      </c>
      <c r="E1950" s="16">
        <v>1200000</v>
      </c>
      <c r="F1950" t="s">
        <v>9558</v>
      </c>
    </row>
    <row r="1951" spans="1:6" x14ac:dyDescent="0.3">
      <c r="A1951">
        <v>488626</v>
      </c>
      <c r="B1951" t="s">
        <v>1618</v>
      </c>
      <c r="C1951" t="s">
        <v>1593</v>
      </c>
      <c r="D1951" t="s">
        <v>7028</v>
      </c>
      <c r="E1951" s="16">
        <v>8000000</v>
      </c>
      <c r="F1951" t="s">
        <v>7308</v>
      </c>
    </row>
    <row r="1952" spans="1:6" x14ac:dyDescent="0.3">
      <c r="A1952">
        <v>488626</v>
      </c>
      <c r="B1952" t="s">
        <v>1618</v>
      </c>
      <c r="C1952" t="s">
        <v>1593</v>
      </c>
      <c r="D1952" t="s">
        <v>8285</v>
      </c>
      <c r="E1952" s="16">
        <v>200000</v>
      </c>
      <c r="F1952" t="s">
        <v>7947</v>
      </c>
    </row>
    <row r="1953" spans="1:6" x14ac:dyDescent="0.3">
      <c r="A1953">
        <v>488626</v>
      </c>
      <c r="B1953" t="s">
        <v>1618</v>
      </c>
      <c r="C1953" t="s">
        <v>1593</v>
      </c>
      <c r="D1953" t="s">
        <v>7096</v>
      </c>
      <c r="E1953" s="16">
        <v>150000</v>
      </c>
      <c r="F1953" t="s">
        <v>7947</v>
      </c>
    </row>
    <row r="1954" spans="1:6" x14ac:dyDescent="0.3">
      <c r="A1954">
        <v>488626</v>
      </c>
      <c r="B1954" t="s">
        <v>1618</v>
      </c>
      <c r="C1954" t="s">
        <v>1593</v>
      </c>
      <c r="D1954" t="s">
        <v>6838</v>
      </c>
      <c r="E1954" s="16">
        <v>5000000</v>
      </c>
      <c r="F1954" t="s">
        <v>7086</v>
      </c>
    </row>
    <row r="1955" spans="1:6" x14ac:dyDescent="0.3">
      <c r="A1955">
        <v>488626</v>
      </c>
      <c r="B1955" t="s">
        <v>1618</v>
      </c>
      <c r="C1955" t="s">
        <v>1593</v>
      </c>
      <c r="D1955" t="s">
        <v>6799</v>
      </c>
      <c r="E1955" s="16">
        <v>3000000</v>
      </c>
      <c r="F1955" t="s">
        <v>7086</v>
      </c>
    </row>
    <row r="1956" spans="1:6" x14ac:dyDescent="0.3">
      <c r="A1956">
        <v>488626</v>
      </c>
      <c r="B1956" t="s">
        <v>1618</v>
      </c>
      <c r="C1956" t="s">
        <v>1593</v>
      </c>
      <c r="D1956" t="s">
        <v>6801</v>
      </c>
      <c r="E1956" s="16">
        <v>8000000</v>
      </c>
      <c r="F1956" t="s">
        <v>7086</v>
      </c>
    </row>
    <row r="1957" spans="1:6" x14ac:dyDescent="0.3">
      <c r="A1957">
        <v>488626</v>
      </c>
      <c r="B1957" t="s">
        <v>1618</v>
      </c>
      <c r="C1957" t="s">
        <v>1593</v>
      </c>
      <c r="D1957" t="s">
        <v>7105</v>
      </c>
      <c r="E1957" s="16">
        <v>200000</v>
      </c>
      <c r="F1957" t="s">
        <v>7947</v>
      </c>
    </row>
    <row r="1958" spans="1:6" x14ac:dyDescent="0.3">
      <c r="A1958">
        <v>488626</v>
      </c>
      <c r="B1958" t="s">
        <v>1618</v>
      </c>
      <c r="C1958" t="s">
        <v>1593</v>
      </c>
      <c r="D1958" t="s">
        <v>7775</v>
      </c>
      <c r="E1958" s="16">
        <v>800000</v>
      </c>
      <c r="F1958" t="s">
        <v>9558</v>
      </c>
    </row>
    <row r="1959" spans="1:6" x14ac:dyDescent="0.3">
      <c r="A1959">
        <v>488626</v>
      </c>
      <c r="B1959" t="s">
        <v>1618</v>
      </c>
      <c r="C1959" t="s">
        <v>1593</v>
      </c>
      <c r="D1959" t="s">
        <v>6916</v>
      </c>
      <c r="E1959" s="16">
        <v>150000</v>
      </c>
      <c r="F1959" t="s">
        <v>7947</v>
      </c>
    </row>
    <row r="1960" spans="1:6" x14ac:dyDescent="0.3">
      <c r="A1960">
        <v>488626</v>
      </c>
      <c r="B1960" t="s">
        <v>1618</v>
      </c>
      <c r="C1960" t="s">
        <v>1593</v>
      </c>
      <c r="D1960" t="s">
        <v>7323</v>
      </c>
      <c r="E1960" s="16">
        <v>300000</v>
      </c>
      <c r="F1960" t="s">
        <v>7947</v>
      </c>
    </row>
    <row r="1961" spans="1:6" x14ac:dyDescent="0.3">
      <c r="A1961">
        <v>488626</v>
      </c>
      <c r="B1961" t="s">
        <v>1618</v>
      </c>
      <c r="C1961" t="s">
        <v>1593</v>
      </c>
      <c r="D1961" t="s">
        <v>6849</v>
      </c>
      <c r="E1961" s="16">
        <v>800000</v>
      </c>
      <c r="F1961" t="s">
        <v>7086</v>
      </c>
    </row>
    <row r="1962" spans="1:6" x14ac:dyDescent="0.3">
      <c r="A1962">
        <v>524000</v>
      </c>
      <c r="B1962" t="s">
        <v>1597</v>
      </c>
      <c r="C1962" t="s">
        <v>1593</v>
      </c>
      <c r="D1962" t="s">
        <v>6808</v>
      </c>
      <c r="E1962" s="16">
        <v>12000000</v>
      </c>
      <c r="F1962" t="s">
        <v>7308</v>
      </c>
    </row>
    <row r="1963" spans="1:6" x14ac:dyDescent="0.3">
      <c r="A1963">
        <v>524000</v>
      </c>
      <c r="B1963" t="s">
        <v>1597</v>
      </c>
      <c r="C1963" t="s">
        <v>1593</v>
      </c>
      <c r="D1963" t="s">
        <v>6781</v>
      </c>
      <c r="E1963" s="16">
        <v>25000000</v>
      </c>
      <c r="F1963" t="s">
        <v>7308</v>
      </c>
    </row>
    <row r="1964" spans="1:6" x14ac:dyDescent="0.3">
      <c r="A1964">
        <v>524000</v>
      </c>
      <c r="B1964" t="s">
        <v>1597</v>
      </c>
      <c r="C1964" t="s">
        <v>1593</v>
      </c>
      <c r="D1964" t="s">
        <v>6823</v>
      </c>
      <c r="E1964" s="16">
        <v>14000000</v>
      </c>
      <c r="F1964" t="s">
        <v>7308</v>
      </c>
    </row>
    <row r="1965" spans="1:6" x14ac:dyDescent="0.3">
      <c r="A1965">
        <v>524000</v>
      </c>
      <c r="B1965" t="s">
        <v>1597</v>
      </c>
      <c r="C1965" t="s">
        <v>1593</v>
      </c>
      <c r="D1965" t="s">
        <v>6942</v>
      </c>
      <c r="E1965" s="16">
        <v>800000</v>
      </c>
      <c r="F1965" t="s">
        <v>7945</v>
      </c>
    </row>
    <row r="1966" spans="1:6" x14ac:dyDescent="0.3">
      <c r="A1966">
        <v>524000</v>
      </c>
      <c r="B1966" t="s">
        <v>1597</v>
      </c>
      <c r="C1966" t="s">
        <v>1593</v>
      </c>
      <c r="D1966" t="s">
        <v>6825</v>
      </c>
      <c r="E1966" s="16">
        <v>200000</v>
      </c>
      <c r="F1966" t="s">
        <v>7945</v>
      </c>
    </row>
    <row r="1967" spans="1:6" x14ac:dyDescent="0.3">
      <c r="A1967">
        <v>524000</v>
      </c>
      <c r="B1967" t="s">
        <v>1597</v>
      </c>
      <c r="C1967" t="s">
        <v>1593</v>
      </c>
      <c r="D1967" t="s">
        <v>6788</v>
      </c>
      <c r="E1967" s="16">
        <v>40000000</v>
      </c>
      <c r="F1967" t="s">
        <v>7308</v>
      </c>
    </row>
    <row r="1968" spans="1:6" x14ac:dyDescent="0.3">
      <c r="A1968">
        <v>524000</v>
      </c>
      <c r="B1968" t="s">
        <v>1597</v>
      </c>
      <c r="C1968" t="s">
        <v>1593</v>
      </c>
      <c r="D1968" t="s">
        <v>7090</v>
      </c>
      <c r="E1968" s="16">
        <v>250000</v>
      </c>
      <c r="F1968" t="s">
        <v>7947</v>
      </c>
    </row>
    <row r="1969" spans="1:6" x14ac:dyDescent="0.3">
      <c r="A1969">
        <v>524000</v>
      </c>
      <c r="B1969" t="s">
        <v>1597</v>
      </c>
      <c r="C1969" t="s">
        <v>1593</v>
      </c>
      <c r="D1969" t="s">
        <v>7623</v>
      </c>
      <c r="E1969" s="16">
        <v>200000</v>
      </c>
      <c r="F1969" t="s">
        <v>7947</v>
      </c>
    </row>
    <row r="1970" spans="1:6" x14ac:dyDescent="0.3">
      <c r="A1970">
        <v>524000</v>
      </c>
      <c r="B1970" t="s">
        <v>1597</v>
      </c>
      <c r="C1970" t="s">
        <v>1593</v>
      </c>
      <c r="D1970" t="s">
        <v>7067</v>
      </c>
      <c r="E1970" s="16">
        <v>30000000</v>
      </c>
      <c r="F1970" t="s">
        <v>7308</v>
      </c>
    </row>
    <row r="1971" spans="1:6" x14ac:dyDescent="0.3">
      <c r="A1971">
        <v>524000</v>
      </c>
      <c r="B1971" t="s">
        <v>1597</v>
      </c>
      <c r="C1971" t="s">
        <v>1593</v>
      </c>
      <c r="D1971" t="s">
        <v>6793</v>
      </c>
      <c r="E1971" s="16">
        <v>30000000</v>
      </c>
      <c r="F1971" t="s">
        <v>7308</v>
      </c>
    </row>
    <row r="1972" spans="1:6" x14ac:dyDescent="0.3">
      <c r="A1972">
        <v>524000</v>
      </c>
      <c r="B1972" t="s">
        <v>1597</v>
      </c>
      <c r="C1972" t="s">
        <v>1593</v>
      </c>
      <c r="D1972" t="s">
        <v>6833</v>
      </c>
      <c r="E1972" s="16">
        <v>14000000</v>
      </c>
      <c r="F1972" t="s">
        <v>7308</v>
      </c>
    </row>
    <row r="1973" spans="1:6" x14ac:dyDescent="0.3">
      <c r="A1973">
        <v>524000</v>
      </c>
      <c r="B1973" t="s">
        <v>1597</v>
      </c>
      <c r="C1973" t="s">
        <v>1593</v>
      </c>
      <c r="D1973" t="s">
        <v>7293</v>
      </c>
      <c r="E1973" s="16">
        <v>7500000</v>
      </c>
      <c r="F1973" t="s">
        <v>7308</v>
      </c>
    </row>
    <row r="1974" spans="1:6" x14ac:dyDescent="0.3">
      <c r="A1974">
        <v>524000</v>
      </c>
      <c r="B1974" t="s">
        <v>1597</v>
      </c>
      <c r="C1974" t="s">
        <v>1593</v>
      </c>
      <c r="D1974" t="s">
        <v>6946</v>
      </c>
      <c r="E1974" s="16">
        <v>15000000</v>
      </c>
      <c r="F1974" t="s">
        <v>7308</v>
      </c>
    </row>
    <row r="1975" spans="1:6" x14ac:dyDescent="0.3">
      <c r="A1975">
        <v>524000</v>
      </c>
      <c r="B1975" t="s">
        <v>1597</v>
      </c>
      <c r="C1975" t="s">
        <v>1593</v>
      </c>
      <c r="D1975" t="s">
        <v>7028</v>
      </c>
      <c r="E1975" s="16">
        <v>25000000</v>
      </c>
      <c r="F1975" t="s">
        <v>7308</v>
      </c>
    </row>
    <row r="1976" spans="1:6" x14ac:dyDescent="0.3">
      <c r="A1976">
        <v>524000</v>
      </c>
      <c r="B1976" t="s">
        <v>1597</v>
      </c>
      <c r="C1976" t="s">
        <v>1593</v>
      </c>
      <c r="D1976" t="s">
        <v>9278</v>
      </c>
      <c r="E1976" s="16">
        <v>50000</v>
      </c>
      <c r="F1976" t="s">
        <v>7947</v>
      </c>
    </row>
    <row r="1977" spans="1:6" x14ac:dyDescent="0.3">
      <c r="A1977">
        <v>524000</v>
      </c>
      <c r="B1977" t="s">
        <v>1597</v>
      </c>
      <c r="C1977" t="s">
        <v>1593</v>
      </c>
      <c r="D1977" t="s">
        <v>7096</v>
      </c>
      <c r="E1977" s="16">
        <v>200000</v>
      </c>
      <c r="F1977" t="s">
        <v>7947</v>
      </c>
    </row>
    <row r="1978" spans="1:6" x14ac:dyDescent="0.3">
      <c r="A1978">
        <v>524000</v>
      </c>
      <c r="B1978" t="s">
        <v>1597</v>
      </c>
      <c r="C1978" t="s">
        <v>1593</v>
      </c>
      <c r="D1978" t="s">
        <v>7273</v>
      </c>
      <c r="E1978" s="16">
        <v>1000000</v>
      </c>
      <c r="F1978" t="s">
        <v>7945</v>
      </c>
    </row>
    <row r="1979" spans="1:6" x14ac:dyDescent="0.3">
      <c r="A1979">
        <v>524000</v>
      </c>
      <c r="B1979" t="s">
        <v>1597</v>
      </c>
      <c r="C1979" t="s">
        <v>1593</v>
      </c>
      <c r="D1979" t="s">
        <v>6906</v>
      </c>
      <c r="E1979" s="16">
        <v>12000000</v>
      </c>
      <c r="F1979" t="s">
        <v>7308</v>
      </c>
    </row>
    <row r="1980" spans="1:6" x14ac:dyDescent="0.3">
      <c r="A1980">
        <v>524000</v>
      </c>
      <c r="B1980" t="s">
        <v>1597</v>
      </c>
      <c r="C1980" t="s">
        <v>1593</v>
      </c>
      <c r="D1980" t="s">
        <v>6838</v>
      </c>
      <c r="E1980" s="16">
        <v>25000000</v>
      </c>
      <c r="F1980" t="s">
        <v>7308</v>
      </c>
    </row>
    <row r="1981" spans="1:6" x14ac:dyDescent="0.3">
      <c r="A1981">
        <v>524000</v>
      </c>
      <c r="B1981" t="s">
        <v>1597</v>
      </c>
      <c r="C1981" t="s">
        <v>1593</v>
      </c>
      <c r="D1981" t="s">
        <v>6799</v>
      </c>
      <c r="E1981" s="16">
        <v>20000000</v>
      </c>
      <c r="F1981" t="s">
        <v>7308</v>
      </c>
    </row>
    <row r="1982" spans="1:6" x14ac:dyDescent="0.3">
      <c r="A1982">
        <v>524000</v>
      </c>
      <c r="B1982" t="s">
        <v>1597</v>
      </c>
      <c r="C1982" t="s">
        <v>1593</v>
      </c>
      <c r="D1982" t="s">
        <v>7012</v>
      </c>
      <c r="E1982" s="16">
        <v>15000000</v>
      </c>
      <c r="F1982" t="s">
        <v>7308</v>
      </c>
    </row>
    <row r="1983" spans="1:6" x14ac:dyDescent="0.3">
      <c r="A1983">
        <v>524000</v>
      </c>
      <c r="B1983" t="s">
        <v>1597</v>
      </c>
      <c r="C1983" t="s">
        <v>1593</v>
      </c>
      <c r="D1983" t="s">
        <v>6954</v>
      </c>
      <c r="E1983" s="16">
        <v>600000</v>
      </c>
      <c r="F1983" t="s">
        <v>7945</v>
      </c>
    </row>
    <row r="1984" spans="1:6" x14ac:dyDescent="0.3">
      <c r="A1984">
        <v>524000</v>
      </c>
      <c r="B1984" t="s">
        <v>1597</v>
      </c>
      <c r="C1984" t="s">
        <v>1593</v>
      </c>
      <c r="D1984" t="s">
        <v>6955</v>
      </c>
      <c r="E1984" s="16">
        <v>1500000</v>
      </c>
      <c r="F1984" t="s">
        <v>7945</v>
      </c>
    </row>
    <row r="1985" spans="1:6" x14ac:dyDescent="0.3">
      <c r="A1985">
        <v>524000</v>
      </c>
      <c r="B1985" t="s">
        <v>1597</v>
      </c>
      <c r="C1985" t="s">
        <v>1593</v>
      </c>
      <c r="D1985" t="s">
        <v>6801</v>
      </c>
      <c r="E1985" s="16">
        <v>40000000</v>
      </c>
      <c r="F1985" t="s">
        <v>7308</v>
      </c>
    </row>
    <row r="1986" spans="1:6" x14ac:dyDescent="0.3">
      <c r="A1986">
        <v>524000</v>
      </c>
      <c r="B1986" t="s">
        <v>1597</v>
      </c>
      <c r="C1986" t="s">
        <v>1593</v>
      </c>
      <c r="D1986" t="s">
        <v>7105</v>
      </c>
      <c r="E1986" s="16">
        <v>250000</v>
      </c>
      <c r="F1986" t="s">
        <v>7947</v>
      </c>
    </row>
    <row r="1987" spans="1:6" x14ac:dyDescent="0.3">
      <c r="A1987">
        <v>524000</v>
      </c>
      <c r="B1987" t="s">
        <v>1597</v>
      </c>
      <c r="C1987" t="s">
        <v>1593</v>
      </c>
      <c r="D1987" t="s">
        <v>6916</v>
      </c>
      <c r="E1987" s="16">
        <v>50000</v>
      </c>
      <c r="F1987" t="s">
        <v>7947</v>
      </c>
    </row>
    <row r="1988" spans="1:6" x14ac:dyDescent="0.3">
      <c r="A1988">
        <v>524000</v>
      </c>
      <c r="B1988" t="s">
        <v>1597</v>
      </c>
      <c r="C1988" t="s">
        <v>1593</v>
      </c>
      <c r="D1988" t="s">
        <v>6849</v>
      </c>
      <c r="E1988" s="16">
        <v>7500000</v>
      </c>
      <c r="F1988" t="s">
        <v>7308</v>
      </c>
    </row>
    <row r="1989" spans="1:6" x14ac:dyDescent="0.3">
      <c r="A1989">
        <v>563137</v>
      </c>
      <c r="B1989" t="s">
        <v>1667</v>
      </c>
      <c r="C1989" t="s">
        <v>1593</v>
      </c>
      <c r="D1989" t="s">
        <v>7564</v>
      </c>
      <c r="E1989" s="16">
        <v>2500000</v>
      </c>
      <c r="F1989" t="s">
        <v>8579</v>
      </c>
    </row>
    <row r="1990" spans="1:6" x14ac:dyDescent="0.3">
      <c r="A1990">
        <v>563137</v>
      </c>
      <c r="B1990" t="s">
        <v>1667</v>
      </c>
      <c r="C1990" t="s">
        <v>1593</v>
      </c>
      <c r="D1990" t="s">
        <v>6781</v>
      </c>
      <c r="E1990" s="16">
        <v>6000000</v>
      </c>
      <c r="F1990" t="s">
        <v>7938</v>
      </c>
    </row>
    <row r="1991" spans="1:6" x14ac:dyDescent="0.3">
      <c r="A1991">
        <v>563137</v>
      </c>
      <c r="B1991" t="s">
        <v>1667</v>
      </c>
      <c r="C1991" t="s">
        <v>1593</v>
      </c>
      <c r="D1991" t="s">
        <v>6823</v>
      </c>
      <c r="E1991" s="16">
        <v>4000000</v>
      </c>
      <c r="F1991" t="s">
        <v>2660</v>
      </c>
    </row>
    <row r="1992" spans="1:6" x14ac:dyDescent="0.3">
      <c r="A1992">
        <v>563137</v>
      </c>
      <c r="B1992" t="s">
        <v>1667</v>
      </c>
      <c r="C1992" t="s">
        <v>1593</v>
      </c>
      <c r="D1992" t="s">
        <v>6700</v>
      </c>
      <c r="E1992" s="16">
        <v>2700000</v>
      </c>
      <c r="F1992" t="s">
        <v>8579</v>
      </c>
    </row>
    <row r="1993" spans="1:6" x14ac:dyDescent="0.3">
      <c r="A1993">
        <v>563137</v>
      </c>
      <c r="B1993" t="s">
        <v>1667</v>
      </c>
      <c r="C1993" t="s">
        <v>1593</v>
      </c>
      <c r="D1993" t="s">
        <v>6825</v>
      </c>
      <c r="E1993" s="16">
        <v>2500000</v>
      </c>
      <c r="F1993" t="s">
        <v>8579</v>
      </c>
    </row>
    <row r="1994" spans="1:6" x14ac:dyDescent="0.3">
      <c r="A1994">
        <v>563137</v>
      </c>
      <c r="B1994" t="s">
        <v>1667</v>
      </c>
      <c r="C1994" t="s">
        <v>1593</v>
      </c>
      <c r="D1994" t="s">
        <v>6788</v>
      </c>
      <c r="E1994" s="16">
        <v>6000000</v>
      </c>
      <c r="F1994" t="s">
        <v>6933</v>
      </c>
    </row>
    <row r="1995" spans="1:6" x14ac:dyDescent="0.3">
      <c r="A1995">
        <v>563137</v>
      </c>
      <c r="B1995" t="s">
        <v>1667</v>
      </c>
      <c r="C1995" t="s">
        <v>1593</v>
      </c>
      <c r="D1995" t="s">
        <v>7090</v>
      </c>
      <c r="E1995" s="16">
        <v>3000000</v>
      </c>
      <c r="F1995" t="s">
        <v>8579</v>
      </c>
    </row>
    <row r="1996" spans="1:6" x14ac:dyDescent="0.3">
      <c r="A1996">
        <v>563137</v>
      </c>
      <c r="B1996" t="s">
        <v>1667</v>
      </c>
      <c r="C1996" t="s">
        <v>1593</v>
      </c>
      <c r="D1996" t="s">
        <v>7623</v>
      </c>
      <c r="E1996" s="16">
        <v>3000000</v>
      </c>
      <c r="F1996" t="s">
        <v>8579</v>
      </c>
    </row>
    <row r="1997" spans="1:6" x14ac:dyDescent="0.3">
      <c r="A1997">
        <v>563137</v>
      </c>
      <c r="B1997" t="s">
        <v>1667</v>
      </c>
      <c r="C1997" t="s">
        <v>1593</v>
      </c>
      <c r="D1997" t="s">
        <v>6793</v>
      </c>
      <c r="E1997" s="16">
        <v>6000000</v>
      </c>
      <c r="F1997" t="s">
        <v>7308</v>
      </c>
    </row>
    <row r="1998" spans="1:6" x14ac:dyDescent="0.3">
      <c r="A1998">
        <v>563137</v>
      </c>
      <c r="B1998" t="s">
        <v>1667</v>
      </c>
      <c r="C1998" t="s">
        <v>1593</v>
      </c>
      <c r="D1998" t="s">
        <v>6833</v>
      </c>
      <c r="E1998" s="16">
        <v>3000000</v>
      </c>
      <c r="F1998" t="s">
        <v>2660</v>
      </c>
    </row>
    <row r="1999" spans="1:6" x14ac:dyDescent="0.3">
      <c r="A1999">
        <v>563137</v>
      </c>
      <c r="B1999" t="s">
        <v>1667</v>
      </c>
      <c r="C1999" t="s">
        <v>1593</v>
      </c>
      <c r="D1999" t="s">
        <v>6838</v>
      </c>
      <c r="E1999" s="16">
        <v>3500000</v>
      </c>
      <c r="F1999" t="s">
        <v>7938</v>
      </c>
    </row>
    <row r="2000" spans="1:6" x14ac:dyDescent="0.3">
      <c r="A2000">
        <v>563137</v>
      </c>
      <c r="B2000" t="s">
        <v>1667</v>
      </c>
      <c r="C2000" t="s">
        <v>1593</v>
      </c>
      <c r="D2000" t="s">
        <v>6799</v>
      </c>
      <c r="E2000" s="16">
        <v>2000000</v>
      </c>
      <c r="F2000" t="s">
        <v>7938</v>
      </c>
    </row>
    <row r="2001" spans="1:6" x14ac:dyDescent="0.3">
      <c r="A2001">
        <v>563137</v>
      </c>
      <c r="B2001" t="s">
        <v>1667</v>
      </c>
      <c r="C2001" t="s">
        <v>1593</v>
      </c>
      <c r="D2001" t="s">
        <v>6801</v>
      </c>
      <c r="E2001" s="16">
        <v>6000000</v>
      </c>
      <c r="F2001" t="s">
        <v>6933</v>
      </c>
    </row>
    <row r="2002" spans="1:6" x14ac:dyDescent="0.3">
      <c r="A2002">
        <v>563137</v>
      </c>
      <c r="B2002" t="s">
        <v>1667</v>
      </c>
      <c r="C2002" t="s">
        <v>1593</v>
      </c>
      <c r="D2002" t="s">
        <v>7280</v>
      </c>
      <c r="E2002" s="16">
        <v>3000000</v>
      </c>
      <c r="F2002" t="s">
        <v>8579</v>
      </c>
    </row>
    <row r="2003" spans="1:6" x14ac:dyDescent="0.3">
      <c r="A2003">
        <v>563137</v>
      </c>
      <c r="B2003" t="s">
        <v>1667</v>
      </c>
      <c r="C2003" t="s">
        <v>1593</v>
      </c>
      <c r="D2003" t="s">
        <v>7323</v>
      </c>
      <c r="E2003" s="16">
        <v>3000000</v>
      </c>
      <c r="F2003" t="s">
        <v>8579</v>
      </c>
    </row>
    <row r="2004" spans="1:6" x14ac:dyDescent="0.3">
      <c r="A2004">
        <v>563137</v>
      </c>
      <c r="B2004" t="s">
        <v>1667</v>
      </c>
      <c r="C2004" t="s">
        <v>1593</v>
      </c>
      <c r="D2004" t="s">
        <v>6849</v>
      </c>
      <c r="E2004" s="16">
        <v>3000000</v>
      </c>
      <c r="F2004" t="s">
        <v>2660</v>
      </c>
    </row>
    <row r="2005" spans="1:6" x14ac:dyDescent="0.3">
      <c r="A2005">
        <v>571020</v>
      </c>
      <c r="B2005" t="s">
        <v>1627</v>
      </c>
      <c r="C2005" t="s">
        <v>1593</v>
      </c>
      <c r="D2005" t="s">
        <v>6808</v>
      </c>
      <c r="E2005" s="16">
        <v>15000000</v>
      </c>
      <c r="F2005" t="s">
        <v>7308</v>
      </c>
    </row>
    <row r="2006" spans="1:6" x14ac:dyDescent="0.3">
      <c r="A2006">
        <v>571020</v>
      </c>
      <c r="B2006" t="s">
        <v>1627</v>
      </c>
      <c r="C2006" t="s">
        <v>1593</v>
      </c>
      <c r="D2006" t="s">
        <v>6816</v>
      </c>
      <c r="E2006" s="16">
        <v>3500000</v>
      </c>
      <c r="F2006" t="s">
        <v>7308</v>
      </c>
    </row>
    <row r="2007" spans="1:6" x14ac:dyDescent="0.3">
      <c r="A2007">
        <v>571020</v>
      </c>
      <c r="B2007" t="s">
        <v>1627</v>
      </c>
      <c r="C2007" t="s">
        <v>1593</v>
      </c>
      <c r="D2007" t="s">
        <v>6781</v>
      </c>
      <c r="E2007" s="16">
        <v>35000000</v>
      </c>
      <c r="F2007" t="s">
        <v>7308</v>
      </c>
    </row>
    <row r="2008" spans="1:6" x14ac:dyDescent="0.3">
      <c r="A2008">
        <v>571020</v>
      </c>
      <c r="B2008" t="s">
        <v>1627</v>
      </c>
      <c r="C2008" t="s">
        <v>1593</v>
      </c>
      <c r="D2008" t="s">
        <v>6823</v>
      </c>
      <c r="E2008" s="16">
        <v>20000000</v>
      </c>
      <c r="F2008" t="s">
        <v>7308</v>
      </c>
    </row>
    <row r="2009" spans="1:6" x14ac:dyDescent="0.3">
      <c r="A2009">
        <v>571020</v>
      </c>
      <c r="B2009" t="s">
        <v>1627</v>
      </c>
      <c r="C2009" t="s">
        <v>1593</v>
      </c>
      <c r="D2009" t="s">
        <v>6700</v>
      </c>
      <c r="E2009" s="16">
        <v>2300000</v>
      </c>
      <c r="F2009" t="s">
        <v>7947</v>
      </c>
    </row>
    <row r="2010" spans="1:6" x14ac:dyDescent="0.3">
      <c r="A2010">
        <v>571020</v>
      </c>
      <c r="B2010" t="s">
        <v>1627</v>
      </c>
      <c r="C2010" t="s">
        <v>1593</v>
      </c>
      <c r="D2010" t="s">
        <v>6825</v>
      </c>
      <c r="E2010" s="16">
        <v>4000000</v>
      </c>
      <c r="F2010" t="s">
        <v>7308</v>
      </c>
    </row>
    <row r="2011" spans="1:6" x14ac:dyDescent="0.3">
      <c r="A2011">
        <v>571020</v>
      </c>
      <c r="B2011" t="s">
        <v>1627</v>
      </c>
      <c r="C2011" t="s">
        <v>1593</v>
      </c>
      <c r="D2011" t="s">
        <v>6788</v>
      </c>
      <c r="E2011" s="16">
        <v>60000000</v>
      </c>
      <c r="F2011" t="s">
        <v>7308</v>
      </c>
    </row>
    <row r="2012" spans="1:6" x14ac:dyDescent="0.3">
      <c r="A2012">
        <v>571020</v>
      </c>
      <c r="B2012" t="s">
        <v>1627</v>
      </c>
      <c r="C2012" t="s">
        <v>1593</v>
      </c>
      <c r="D2012" t="s">
        <v>6828</v>
      </c>
      <c r="E2012" s="16">
        <v>3500000</v>
      </c>
      <c r="F2012" t="s">
        <v>7308</v>
      </c>
    </row>
    <row r="2013" spans="1:6" x14ac:dyDescent="0.3">
      <c r="A2013">
        <v>571020</v>
      </c>
      <c r="B2013" t="s">
        <v>1627</v>
      </c>
      <c r="C2013" t="s">
        <v>1593</v>
      </c>
      <c r="D2013" t="s">
        <v>7090</v>
      </c>
      <c r="E2013" s="16">
        <v>1000000</v>
      </c>
      <c r="F2013" t="s">
        <v>7947</v>
      </c>
    </row>
    <row r="2014" spans="1:6" x14ac:dyDescent="0.3">
      <c r="A2014">
        <v>571020</v>
      </c>
      <c r="B2014" t="s">
        <v>1627</v>
      </c>
      <c r="C2014" t="s">
        <v>1593</v>
      </c>
      <c r="D2014" t="s">
        <v>7067</v>
      </c>
      <c r="E2014" s="16">
        <v>40000000</v>
      </c>
      <c r="F2014" t="s">
        <v>7308</v>
      </c>
    </row>
    <row r="2015" spans="1:6" x14ac:dyDescent="0.3">
      <c r="A2015">
        <v>571020</v>
      </c>
      <c r="B2015" t="s">
        <v>1627</v>
      </c>
      <c r="C2015" t="s">
        <v>1593</v>
      </c>
      <c r="D2015" t="s">
        <v>9704</v>
      </c>
      <c r="E2015" s="16">
        <v>1000000</v>
      </c>
      <c r="F2015" t="s">
        <v>7947</v>
      </c>
    </row>
    <row r="2016" spans="1:6" x14ac:dyDescent="0.3">
      <c r="A2016">
        <v>571020</v>
      </c>
      <c r="B2016" t="s">
        <v>1627</v>
      </c>
      <c r="C2016" t="s">
        <v>1593</v>
      </c>
      <c r="D2016" t="s">
        <v>6793</v>
      </c>
      <c r="E2016" s="16">
        <v>40000000</v>
      </c>
      <c r="F2016" t="s">
        <v>7308</v>
      </c>
    </row>
    <row r="2017" spans="1:6" x14ac:dyDescent="0.3">
      <c r="A2017">
        <v>571020</v>
      </c>
      <c r="B2017" t="s">
        <v>1627</v>
      </c>
      <c r="C2017" t="s">
        <v>1593</v>
      </c>
      <c r="D2017" t="s">
        <v>6833</v>
      </c>
      <c r="E2017" s="16">
        <v>30000000</v>
      </c>
      <c r="F2017" t="s">
        <v>7308</v>
      </c>
    </row>
    <row r="2018" spans="1:6" x14ac:dyDescent="0.3">
      <c r="A2018">
        <v>571020</v>
      </c>
      <c r="B2018" t="s">
        <v>1627</v>
      </c>
      <c r="C2018" t="s">
        <v>1593</v>
      </c>
      <c r="D2018" t="s">
        <v>7028</v>
      </c>
      <c r="E2018" s="16">
        <v>35000000</v>
      </c>
      <c r="F2018" t="s">
        <v>7308</v>
      </c>
    </row>
    <row r="2019" spans="1:6" x14ac:dyDescent="0.3">
      <c r="A2019">
        <v>571020</v>
      </c>
      <c r="B2019" t="s">
        <v>1627</v>
      </c>
      <c r="C2019" t="s">
        <v>1593</v>
      </c>
      <c r="D2019" t="s">
        <v>7096</v>
      </c>
      <c r="E2019" s="16">
        <v>1000000</v>
      </c>
      <c r="F2019" t="s">
        <v>7947</v>
      </c>
    </row>
    <row r="2020" spans="1:6" x14ac:dyDescent="0.3">
      <c r="A2020">
        <v>571020</v>
      </c>
      <c r="B2020" t="s">
        <v>1627</v>
      </c>
      <c r="C2020" t="s">
        <v>1593</v>
      </c>
      <c r="D2020" t="s">
        <v>6837</v>
      </c>
      <c r="E2020" s="16">
        <v>2500000</v>
      </c>
      <c r="F2020" t="s">
        <v>7947</v>
      </c>
    </row>
    <row r="2021" spans="1:6" x14ac:dyDescent="0.3">
      <c r="A2021">
        <v>571020</v>
      </c>
      <c r="B2021" t="s">
        <v>1627</v>
      </c>
      <c r="C2021" t="s">
        <v>1593</v>
      </c>
      <c r="D2021" t="s">
        <v>6906</v>
      </c>
      <c r="E2021" s="16">
        <v>15000000</v>
      </c>
      <c r="F2021" t="s">
        <v>7308</v>
      </c>
    </row>
    <row r="2022" spans="1:6" x14ac:dyDescent="0.3">
      <c r="A2022">
        <v>571020</v>
      </c>
      <c r="B2022" t="s">
        <v>1627</v>
      </c>
      <c r="C2022" t="s">
        <v>1593</v>
      </c>
      <c r="D2022" t="s">
        <v>7942</v>
      </c>
      <c r="E2022" s="16">
        <v>60000000</v>
      </c>
      <c r="F2022" t="s">
        <v>7308</v>
      </c>
    </row>
    <row r="2023" spans="1:6" x14ac:dyDescent="0.3">
      <c r="A2023">
        <v>571020</v>
      </c>
      <c r="B2023" t="s">
        <v>1627</v>
      </c>
      <c r="C2023" t="s">
        <v>1593</v>
      </c>
      <c r="D2023" t="s">
        <v>6799</v>
      </c>
      <c r="E2023" s="16">
        <v>35000000</v>
      </c>
      <c r="F2023" t="s">
        <v>7308</v>
      </c>
    </row>
    <row r="2024" spans="1:6" x14ac:dyDescent="0.3">
      <c r="A2024">
        <v>571020</v>
      </c>
      <c r="B2024" t="s">
        <v>1627</v>
      </c>
      <c r="C2024" t="s">
        <v>1593</v>
      </c>
      <c r="D2024" t="s">
        <v>7034</v>
      </c>
      <c r="E2024" s="16">
        <v>30000000</v>
      </c>
      <c r="F2024" t="s">
        <v>7308</v>
      </c>
    </row>
    <row r="2025" spans="1:6" x14ac:dyDescent="0.3">
      <c r="A2025">
        <v>571020</v>
      </c>
      <c r="B2025" t="s">
        <v>1627</v>
      </c>
      <c r="C2025" t="s">
        <v>1593</v>
      </c>
      <c r="D2025" t="s">
        <v>7012</v>
      </c>
      <c r="E2025" s="16">
        <v>20000000</v>
      </c>
      <c r="F2025" t="s">
        <v>7308</v>
      </c>
    </row>
    <row r="2026" spans="1:6" x14ac:dyDescent="0.3">
      <c r="A2026">
        <v>571020</v>
      </c>
      <c r="B2026" t="s">
        <v>1627</v>
      </c>
      <c r="C2026" t="s">
        <v>1593</v>
      </c>
      <c r="D2026" t="s">
        <v>6801</v>
      </c>
      <c r="E2026" s="16">
        <v>50000000</v>
      </c>
      <c r="F2026" t="s">
        <v>7308</v>
      </c>
    </row>
    <row r="2027" spans="1:6" x14ac:dyDescent="0.3">
      <c r="A2027">
        <v>571020</v>
      </c>
      <c r="B2027" t="s">
        <v>1627</v>
      </c>
      <c r="C2027" t="s">
        <v>1593</v>
      </c>
      <c r="D2027" t="s">
        <v>7105</v>
      </c>
      <c r="E2027" s="16">
        <v>1000000</v>
      </c>
      <c r="F2027" t="s">
        <v>7947</v>
      </c>
    </row>
    <row r="2028" spans="1:6" x14ac:dyDescent="0.3">
      <c r="A2028">
        <v>571020</v>
      </c>
      <c r="B2028" t="s">
        <v>1627</v>
      </c>
      <c r="C2028" t="s">
        <v>1593</v>
      </c>
      <c r="D2028" t="s">
        <v>6849</v>
      </c>
      <c r="E2028" s="16">
        <v>5000000</v>
      </c>
      <c r="F2028" t="s">
        <v>7308</v>
      </c>
    </row>
    <row r="2029" spans="1:6" x14ac:dyDescent="0.3">
      <c r="A2029">
        <v>591916</v>
      </c>
      <c r="B2029" t="s">
        <v>1601</v>
      </c>
      <c r="C2029" t="s">
        <v>1593</v>
      </c>
      <c r="D2029" t="s">
        <v>9726</v>
      </c>
      <c r="E2029" s="16">
        <v>200000</v>
      </c>
      <c r="F2029" t="s">
        <v>7947</v>
      </c>
    </row>
    <row r="2030" spans="1:6" x14ac:dyDescent="0.3">
      <c r="A2030">
        <v>591916</v>
      </c>
      <c r="B2030" t="s">
        <v>1601</v>
      </c>
      <c r="C2030" t="s">
        <v>1593</v>
      </c>
      <c r="D2030" t="s">
        <v>7564</v>
      </c>
      <c r="E2030" s="16">
        <v>200000</v>
      </c>
      <c r="F2030" t="s">
        <v>7947</v>
      </c>
    </row>
    <row r="2031" spans="1:6" x14ac:dyDescent="0.3">
      <c r="A2031">
        <v>591916</v>
      </c>
      <c r="B2031" t="s">
        <v>1601</v>
      </c>
      <c r="C2031" t="s">
        <v>1593</v>
      </c>
      <c r="D2031" t="s">
        <v>6781</v>
      </c>
      <c r="E2031" s="16">
        <v>22000000</v>
      </c>
      <c r="F2031" t="s">
        <v>7308</v>
      </c>
    </row>
    <row r="2032" spans="1:6" x14ac:dyDescent="0.3">
      <c r="A2032">
        <v>591916</v>
      </c>
      <c r="B2032" t="s">
        <v>1601</v>
      </c>
      <c r="C2032" t="s">
        <v>1593</v>
      </c>
      <c r="D2032" t="s">
        <v>6823</v>
      </c>
      <c r="E2032" s="16">
        <v>400000</v>
      </c>
      <c r="F2032" t="s">
        <v>7308</v>
      </c>
    </row>
    <row r="2033" spans="1:6" x14ac:dyDescent="0.3">
      <c r="A2033">
        <v>591916</v>
      </c>
      <c r="B2033" t="s">
        <v>1601</v>
      </c>
      <c r="C2033" t="s">
        <v>1593</v>
      </c>
      <c r="D2033" t="s">
        <v>6788</v>
      </c>
      <c r="E2033" s="16">
        <v>22000000</v>
      </c>
      <c r="F2033" t="s">
        <v>7308</v>
      </c>
    </row>
    <row r="2034" spans="1:6" x14ac:dyDescent="0.3">
      <c r="A2034">
        <v>591916</v>
      </c>
      <c r="B2034" t="s">
        <v>1601</v>
      </c>
      <c r="C2034" t="s">
        <v>1593</v>
      </c>
      <c r="D2034" t="s">
        <v>9123</v>
      </c>
      <c r="E2034" s="16">
        <v>4000000</v>
      </c>
      <c r="F2034" t="s">
        <v>7308</v>
      </c>
    </row>
    <row r="2035" spans="1:6" x14ac:dyDescent="0.3">
      <c r="A2035">
        <v>591916</v>
      </c>
      <c r="B2035" t="s">
        <v>1601</v>
      </c>
      <c r="C2035" t="s">
        <v>1593</v>
      </c>
      <c r="D2035" t="s">
        <v>6793</v>
      </c>
      <c r="E2035" s="16">
        <v>18000000</v>
      </c>
      <c r="F2035" t="s">
        <v>7308</v>
      </c>
    </row>
    <row r="2036" spans="1:6" x14ac:dyDescent="0.3">
      <c r="A2036">
        <v>591916</v>
      </c>
      <c r="B2036" t="s">
        <v>1601</v>
      </c>
      <c r="C2036" t="s">
        <v>1593</v>
      </c>
      <c r="D2036" t="s">
        <v>6833</v>
      </c>
      <c r="E2036" s="16">
        <v>1000000</v>
      </c>
      <c r="F2036" t="s">
        <v>7308</v>
      </c>
    </row>
    <row r="2037" spans="1:6" x14ac:dyDescent="0.3">
      <c r="A2037">
        <v>591916</v>
      </c>
      <c r="B2037" t="s">
        <v>1601</v>
      </c>
      <c r="C2037" t="s">
        <v>1593</v>
      </c>
      <c r="D2037" t="s">
        <v>6946</v>
      </c>
      <c r="E2037" s="16">
        <v>8000000</v>
      </c>
      <c r="F2037" t="s">
        <v>7308</v>
      </c>
    </row>
    <row r="2038" spans="1:6" x14ac:dyDescent="0.3">
      <c r="A2038">
        <v>591916</v>
      </c>
      <c r="B2038" t="s">
        <v>1601</v>
      </c>
      <c r="C2038" t="s">
        <v>1593</v>
      </c>
      <c r="D2038" t="s">
        <v>7028</v>
      </c>
      <c r="E2038" s="16">
        <v>15000000</v>
      </c>
      <c r="F2038" t="s">
        <v>7308</v>
      </c>
    </row>
    <row r="2039" spans="1:6" x14ac:dyDescent="0.3">
      <c r="A2039">
        <v>591916</v>
      </c>
      <c r="B2039" t="s">
        <v>1601</v>
      </c>
      <c r="C2039" t="s">
        <v>1593</v>
      </c>
      <c r="D2039" t="s">
        <v>6838</v>
      </c>
      <c r="E2039" s="16">
        <v>15000000</v>
      </c>
      <c r="F2039" t="s">
        <v>7308</v>
      </c>
    </row>
    <row r="2040" spans="1:6" x14ac:dyDescent="0.3">
      <c r="A2040">
        <v>591916</v>
      </c>
      <c r="B2040" t="s">
        <v>1601</v>
      </c>
      <c r="C2040" t="s">
        <v>1593</v>
      </c>
      <c r="D2040" t="s">
        <v>6799</v>
      </c>
      <c r="E2040" s="16">
        <v>12000000</v>
      </c>
      <c r="F2040" t="s">
        <v>7308</v>
      </c>
    </row>
    <row r="2041" spans="1:6" x14ac:dyDescent="0.3">
      <c r="A2041">
        <v>591916</v>
      </c>
      <c r="B2041" t="s">
        <v>1601</v>
      </c>
      <c r="C2041" t="s">
        <v>1593</v>
      </c>
      <c r="D2041" t="s">
        <v>7012</v>
      </c>
      <c r="E2041" s="16">
        <v>400000</v>
      </c>
      <c r="F2041" t="s">
        <v>7308</v>
      </c>
    </row>
    <row r="2042" spans="1:6" x14ac:dyDescent="0.3">
      <c r="A2042">
        <v>591916</v>
      </c>
      <c r="B2042" t="s">
        <v>1601</v>
      </c>
      <c r="C2042" t="s">
        <v>1593</v>
      </c>
      <c r="D2042" t="s">
        <v>6801</v>
      </c>
      <c r="E2042" s="16">
        <v>22000000</v>
      </c>
      <c r="F2042" t="s">
        <v>7308</v>
      </c>
    </row>
    <row r="2043" spans="1:6" x14ac:dyDescent="0.3">
      <c r="A2043">
        <v>591916</v>
      </c>
      <c r="B2043" t="s">
        <v>1601</v>
      </c>
      <c r="C2043" t="s">
        <v>1593</v>
      </c>
      <c r="D2043" t="s">
        <v>7280</v>
      </c>
      <c r="E2043" s="16">
        <v>200000</v>
      </c>
      <c r="F2043" t="s">
        <v>7947</v>
      </c>
    </row>
    <row r="2044" spans="1:6" x14ac:dyDescent="0.3">
      <c r="A2044">
        <v>591916</v>
      </c>
      <c r="B2044" t="s">
        <v>1601</v>
      </c>
      <c r="C2044" t="s">
        <v>1593</v>
      </c>
      <c r="D2044" t="s">
        <v>7775</v>
      </c>
      <c r="E2044" s="16">
        <v>400000</v>
      </c>
      <c r="F2044" t="s">
        <v>7308</v>
      </c>
    </row>
    <row r="2045" spans="1:6" x14ac:dyDescent="0.3">
      <c r="A2045">
        <v>591916</v>
      </c>
      <c r="B2045" t="s">
        <v>1601</v>
      </c>
      <c r="C2045" t="s">
        <v>1593</v>
      </c>
      <c r="D2045" t="s">
        <v>7323</v>
      </c>
      <c r="E2045" s="16">
        <v>200000</v>
      </c>
      <c r="F2045" t="s">
        <v>7947</v>
      </c>
    </row>
    <row r="2046" spans="1:6" x14ac:dyDescent="0.3">
      <c r="A2046">
        <v>591916</v>
      </c>
      <c r="B2046" t="s">
        <v>1601</v>
      </c>
      <c r="C2046" t="s">
        <v>1593</v>
      </c>
      <c r="D2046" t="s">
        <v>6849</v>
      </c>
      <c r="E2046" s="16">
        <v>200000</v>
      </c>
      <c r="F2046" t="s">
        <v>7947</v>
      </c>
    </row>
    <row r="2047" spans="1:6" x14ac:dyDescent="0.3">
      <c r="A2047">
        <v>625047</v>
      </c>
      <c r="B2047" t="s">
        <v>1631</v>
      </c>
      <c r="C2047" t="s">
        <v>1593</v>
      </c>
      <c r="D2047" t="s">
        <v>7564</v>
      </c>
      <c r="E2047" s="16">
        <v>200000</v>
      </c>
      <c r="F2047" t="s">
        <v>7947</v>
      </c>
    </row>
    <row r="2048" spans="1:6" x14ac:dyDescent="0.3">
      <c r="A2048">
        <v>625047</v>
      </c>
      <c r="B2048" t="s">
        <v>1631</v>
      </c>
      <c r="C2048" t="s">
        <v>1593</v>
      </c>
      <c r="D2048" t="s">
        <v>6781</v>
      </c>
      <c r="E2048" s="16">
        <v>15000000</v>
      </c>
      <c r="F2048" t="s">
        <v>7308</v>
      </c>
    </row>
    <row r="2049" spans="1:6" x14ac:dyDescent="0.3">
      <c r="A2049">
        <v>625047</v>
      </c>
      <c r="B2049" t="s">
        <v>1631</v>
      </c>
      <c r="C2049" t="s">
        <v>1593</v>
      </c>
      <c r="D2049" t="s">
        <v>6825</v>
      </c>
      <c r="E2049" s="16">
        <v>50000</v>
      </c>
      <c r="F2049" t="s">
        <v>7947</v>
      </c>
    </row>
    <row r="2050" spans="1:6" x14ac:dyDescent="0.3">
      <c r="A2050">
        <v>625047</v>
      </c>
      <c r="B2050" t="s">
        <v>1631</v>
      </c>
      <c r="C2050" t="s">
        <v>1593</v>
      </c>
      <c r="D2050" t="s">
        <v>6788</v>
      </c>
      <c r="E2050" s="16">
        <v>18000000</v>
      </c>
      <c r="F2050" t="s">
        <v>7308</v>
      </c>
    </row>
    <row r="2051" spans="1:6" x14ac:dyDescent="0.3">
      <c r="A2051">
        <v>625047</v>
      </c>
      <c r="B2051" t="s">
        <v>1631</v>
      </c>
      <c r="C2051" t="s">
        <v>1593</v>
      </c>
      <c r="D2051" t="s">
        <v>6793</v>
      </c>
      <c r="E2051" s="16">
        <v>18000000</v>
      </c>
      <c r="F2051" t="s">
        <v>7308</v>
      </c>
    </row>
    <row r="2052" spans="1:6" x14ac:dyDescent="0.3">
      <c r="A2052">
        <v>625047</v>
      </c>
      <c r="B2052" t="s">
        <v>1631</v>
      </c>
      <c r="C2052" t="s">
        <v>1593</v>
      </c>
      <c r="D2052" t="s">
        <v>7293</v>
      </c>
      <c r="E2052" s="16">
        <v>400000</v>
      </c>
      <c r="F2052" t="s">
        <v>7947</v>
      </c>
    </row>
    <row r="2053" spans="1:6" x14ac:dyDescent="0.3">
      <c r="A2053">
        <v>625047</v>
      </c>
      <c r="B2053" t="s">
        <v>1631</v>
      </c>
      <c r="C2053" t="s">
        <v>1593</v>
      </c>
      <c r="D2053" t="s">
        <v>6946</v>
      </c>
      <c r="E2053" s="16">
        <v>1500000</v>
      </c>
      <c r="F2053" t="s">
        <v>7308</v>
      </c>
    </row>
    <row r="2054" spans="1:6" x14ac:dyDescent="0.3">
      <c r="A2054">
        <v>625047</v>
      </c>
      <c r="B2054" t="s">
        <v>1631</v>
      </c>
      <c r="C2054" t="s">
        <v>1593</v>
      </c>
      <c r="D2054" t="s">
        <v>7771</v>
      </c>
      <c r="E2054" s="16">
        <v>600000</v>
      </c>
      <c r="F2054" t="s">
        <v>7945</v>
      </c>
    </row>
    <row r="2055" spans="1:6" x14ac:dyDescent="0.3">
      <c r="A2055">
        <v>625047</v>
      </c>
      <c r="B2055" t="s">
        <v>1631</v>
      </c>
      <c r="C2055" t="s">
        <v>1593</v>
      </c>
      <c r="D2055" t="s">
        <v>6838</v>
      </c>
      <c r="E2055" s="16">
        <v>8000000</v>
      </c>
      <c r="F2055" t="s">
        <v>7308</v>
      </c>
    </row>
    <row r="2056" spans="1:6" x14ac:dyDescent="0.3">
      <c r="A2056">
        <v>625047</v>
      </c>
      <c r="B2056" t="s">
        <v>1631</v>
      </c>
      <c r="C2056" t="s">
        <v>1593</v>
      </c>
      <c r="D2056" t="s">
        <v>7942</v>
      </c>
      <c r="E2056" s="16">
        <v>18000000</v>
      </c>
      <c r="F2056" t="s">
        <v>7308</v>
      </c>
    </row>
    <row r="2057" spans="1:6" x14ac:dyDescent="0.3">
      <c r="A2057">
        <v>625047</v>
      </c>
      <c r="B2057" t="s">
        <v>1631</v>
      </c>
      <c r="C2057" t="s">
        <v>1593</v>
      </c>
      <c r="D2057" t="s">
        <v>6799</v>
      </c>
      <c r="E2057" s="16">
        <v>3000000</v>
      </c>
      <c r="F2057" t="s">
        <v>7308</v>
      </c>
    </row>
    <row r="2058" spans="1:6" x14ac:dyDescent="0.3">
      <c r="A2058">
        <v>625047</v>
      </c>
      <c r="B2058" t="s">
        <v>1631</v>
      </c>
      <c r="C2058" t="s">
        <v>1593</v>
      </c>
      <c r="D2058" t="s">
        <v>6801</v>
      </c>
      <c r="E2058" s="16">
        <v>20000000</v>
      </c>
      <c r="F2058" t="s">
        <v>7308</v>
      </c>
    </row>
    <row r="2059" spans="1:6" x14ac:dyDescent="0.3">
      <c r="A2059">
        <v>625047</v>
      </c>
      <c r="B2059" t="s">
        <v>1631</v>
      </c>
      <c r="C2059" t="s">
        <v>1593</v>
      </c>
      <c r="D2059" t="s">
        <v>7280</v>
      </c>
      <c r="E2059" s="16">
        <v>500000</v>
      </c>
      <c r="F2059" t="s">
        <v>7947</v>
      </c>
    </row>
    <row r="2060" spans="1:6" x14ac:dyDescent="0.3">
      <c r="A2060">
        <v>625047</v>
      </c>
      <c r="B2060" t="s">
        <v>1631</v>
      </c>
      <c r="C2060" t="s">
        <v>1593</v>
      </c>
      <c r="D2060" t="s">
        <v>7775</v>
      </c>
      <c r="E2060" s="16">
        <v>500000</v>
      </c>
      <c r="F2060" t="s">
        <v>7945</v>
      </c>
    </row>
    <row r="2061" spans="1:6" x14ac:dyDescent="0.3">
      <c r="A2061">
        <v>625047</v>
      </c>
      <c r="B2061" t="s">
        <v>1631</v>
      </c>
      <c r="C2061" t="s">
        <v>1593</v>
      </c>
      <c r="D2061" t="s">
        <v>7323</v>
      </c>
      <c r="E2061" s="16">
        <v>200000</v>
      </c>
      <c r="F2061" t="s">
        <v>7947</v>
      </c>
    </row>
    <row r="2062" spans="1:6" x14ac:dyDescent="0.3">
      <c r="A2062">
        <v>625047</v>
      </c>
      <c r="B2062" t="s">
        <v>1631</v>
      </c>
      <c r="C2062" t="s">
        <v>1593</v>
      </c>
      <c r="D2062" t="s">
        <v>6849</v>
      </c>
      <c r="E2062" s="16">
        <v>500000</v>
      </c>
      <c r="F2062" t="s">
        <v>7947</v>
      </c>
    </row>
    <row r="2063" spans="1:6" x14ac:dyDescent="0.3">
      <c r="A2063">
        <v>668183</v>
      </c>
      <c r="B2063" t="s">
        <v>1653</v>
      </c>
      <c r="C2063" t="s">
        <v>1593</v>
      </c>
      <c r="D2063" t="s">
        <v>6808</v>
      </c>
      <c r="E2063" s="16">
        <v>2500000</v>
      </c>
      <c r="F2063" t="s">
        <v>7947</v>
      </c>
    </row>
    <row r="2064" spans="1:6" x14ac:dyDescent="0.3">
      <c r="A2064">
        <v>668183</v>
      </c>
      <c r="B2064" t="s">
        <v>1653</v>
      </c>
      <c r="C2064" t="s">
        <v>1593</v>
      </c>
      <c r="D2064" t="s">
        <v>7564</v>
      </c>
      <c r="E2064" s="16">
        <v>1000000</v>
      </c>
      <c r="F2064" t="s">
        <v>7947</v>
      </c>
    </row>
    <row r="2065" spans="1:6" x14ac:dyDescent="0.3">
      <c r="A2065">
        <v>668183</v>
      </c>
      <c r="B2065" t="s">
        <v>1653</v>
      </c>
      <c r="C2065" t="s">
        <v>1593</v>
      </c>
      <c r="D2065" t="s">
        <v>6825</v>
      </c>
      <c r="E2065" s="16">
        <v>50000</v>
      </c>
      <c r="F2065" t="s">
        <v>7947</v>
      </c>
    </row>
    <row r="2066" spans="1:6" x14ac:dyDescent="0.3">
      <c r="A2066">
        <v>668183</v>
      </c>
      <c r="B2066" t="s">
        <v>1653</v>
      </c>
      <c r="C2066" t="s">
        <v>1593</v>
      </c>
      <c r="D2066" t="s">
        <v>6793</v>
      </c>
      <c r="E2066" s="16">
        <v>1500000</v>
      </c>
      <c r="F2066" t="s">
        <v>7308</v>
      </c>
    </row>
    <row r="2067" spans="1:6" x14ac:dyDescent="0.3">
      <c r="A2067">
        <v>668183</v>
      </c>
      <c r="B2067" t="s">
        <v>1653</v>
      </c>
      <c r="C2067" t="s">
        <v>1593</v>
      </c>
      <c r="D2067" t="s">
        <v>7771</v>
      </c>
      <c r="E2067" s="16">
        <v>1500000</v>
      </c>
      <c r="F2067" t="s">
        <v>7945</v>
      </c>
    </row>
    <row r="2068" spans="1:6" x14ac:dyDescent="0.3">
      <c r="A2068">
        <v>668183</v>
      </c>
      <c r="B2068" t="s">
        <v>1653</v>
      </c>
      <c r="C2068" t="s">
        <v>1593</v>
      </c>
      <c r="D2068" t="s">
        <v>7580</v>
      </c>
      <c r="E2068" s="16">
        <v>1000000</v>
      </c>
      <c r="F2068" t="s">
        <v>8390</v>
      </c>
    </row>
    <row r="2069" spans="1:6" x14ac:dyDescent="0.3">
      <c r="A2069">
        <v>668183</v>
      </c>
      <c r="B2069" t="s">
        <v>1653</v>
      </c>
      <c r="C2069" t="s">
        <v>1593</v>
      </c>
      <c r="D2069" t="s">
        <v>6906</v>
      </c>
      <c r="E2069" s="16">
        <v>2000000</v>
      </c>
      <c r="F2069" t="s">
        <v>7947</v>
      </c>
    </row>
    <row r="2070" spans="1:6" x14ac:dyDescent="0.3">
      <c r="A2070">
        <v>668183</v>
      </c>
      <c r="B2070" t="s">
        <v>1653</v>
      </c>
      <c r="C2070" t="s">
        <v>1593</v>
      </c>
      <c r="D2070" t="s">
        <v>6954</v>
      </c>
      <c r="E2070" s="16">
        <v>1000000</v>
      </c>
      <c r="F2070" t="s">
        <v>7947</v>
      </c>
    </row>
    <row r="2071" spans="1:6" x14ac:dyDescent="0.3">
      <c r="A2071">
        <v>668183</v>
      </c>
      <c r="B2071" t="s">
        <v>1653</v>
      </c>
      <c r="C2071" t="s">
        <v>1593</v>
      </c>
      <c r="D2071" t="s">
        <v>7667</v>
      </c>
      <c r="E2071" s="16">
        <v>1500000</v>
      </c>
      <c r="F2071" t="s">
        <v>7945</v>
      </c>
    </row>
    <row r="2072" spans="1:6" x14ac:dyDescent="0.3">
      <c r="A2072">
        <v>668183</v>
      </c>
      <c r="B2072" t="s">
        <v>1653</v>
      </c>
      <c r="C2072" t="s">
        <v>1593</v>
      </c>
      <c r="D2072" t="s">
        <v>7692</v>
      </c>
      <c r="E2072" s="16">
        <v>1400000</v>
      </c>
      <c r="F2072" t="s">
        <v>9658</v>
      </c>
    </row>
    <row r="2073" spans="1:6" x14ac:dyDescent="0.3">
      <c r="A2073">
        <v>668183</v>
      </c>
      <c r="B2073" t="s">
        <v>1653</v>
      </c>
      <c r="C2073" t="s">
        <v>1593</v>
      </c>
      <c r="D2073" t="s">
        <v>8539</v>
      </c>
      <c r="E2073" s="16">
        <v>1200000</v>
      </c>
      <c r="F2073" t="s">
        <v>6936</v>
      </c>
    </row>
    <row r="2074" spans="1:6" x14ac:dyDescent="0.3">
      <c r="A2074">
        <v>668183</v>
      </c>
      <c r="B2074" t="s">
        <v>1653</v>
      </c>
      <c r="C2074" t="s">
        <v>1593</v>
      </c>
      <c r="D2074" t="s">
        <v>6801</v>
      </c>
      <c r="E2074" s="16">
        <v>1200000</v>
      </c>
      <c r="F2074" t="s">
        <v>7308</v>
      </c>
    </row>
    <row r="2075" spans="1:6" x14ac:dyDescent="0.3">
      <c r="A2075">
        <v>668183</v>
      </c>
      <c r="B2075" t="s">
        <v>1653</v>
      </c>
      <c r="C2075" t="s">
        <v>1593</v>
      </c>
      <c r="D2075" t="s">
        <v>7280</v>
      </c>
      <c r="E2075" s="16">
        <v>2500000</v>
      </c>
      <c r="F2075" t="s">
        <v>7947</v>
      </c>
    </row>
    <row r="2076" spans="1:6" x14ac:dyDescent="0.3">
      <c r="A2076">
        <v>668183</v>
      </c>
      <c r="B2076" t="s">
        <v>1653</v>
      </c>
      <c r="C2076" t="s">
        <v>1593</v>
      </c>
      <c r="D2076" t="s">
        <v>7775</v>
      </c>
      <c r="E2076" s="16">
        <v>2500000</v>
      </c>
      <c r="F2076" t="s">
        <v>7945</v>
      </c>
    </row>
    <row r="2077" spans="1:6" x14ac:dyDescent="0.3">
      <c r="A2077">
        <v>668183</v>
      </c>
      <c r="B2077" t="s">
        <v>1653</v>
      </c>
      <c r="C2077" t="s">
        <v>1593</v>
      </c>
      <c r="D2077" t="s">
        <v>7323</v>
      </c>
      <c r="E2077" s="16">
        <v>1000000</v>
      </c>
      <c r="F2077" t="s">
        <v>7947</v>
      </c>
    </row>
    <row r="2078" spans="1:6" x14ac:dyDescent="0.3">
      <c r="A2078">
        <v>668183</v>
      </c>
      <c r="B2078" t="s">
        <v>1653</v>
      </c>
      <c r="C2078" t="s">
        <v>1593</v>
      </c>
      <c r="D2078" t="s">
        <v>6849</v>
      </c>
      <c r="E2078" s="16">
        <v>1000000</v>
      </c>
      <c r="F2078" t="s">
        <v>7947</v>
      </c>
    </row>
    <row r="2079" spans="1:6" x14ac:dyDescent="0.3">
      <c r="A2079">
        <v>709187</v>
      </c>
      <c r="B2079" t="s">
        <v>1644</v>
      </c>
      <c r="C2079" t="s">
        <v>1593</v>
      </c>
      <c r="D2079" t="s">
        <v>6808</v>
      </c>
      <c r="E2079" s="16">
        <v>12000000</v>
      </c>
      <c r="F2079" t="s">
        <v>7308</v>
      </c>
    </row>
    <row r="2080" spans="1:6" x14ac:dyDescent="0.3">
      <c r="A2080">
        <v>709187</v>
      </c>
      <c r="B2080" t="s">
        <v>1644</v>
      </c>
      <c r="C2080" t="s">
        <v>1593</v>
      </c>
      <c r="D2080" t="s">
        <v>9726</v>
      </c>
      <c r="E2080" s="16">
        <v>1000000</v>
      </c>
      <c r="F2080" t="s">
        <v>7947</v>
      </c>
    </row>
    <row r="2081" spans="1:6" x14ac:dyDescent="0.3">
      <c r="A2081">
        <v>709187</v>
      </c>
      <c r="B2081" t="s">
        <v>1644</v>
      </c>
      <c r="C2081" t="s">
        <v>1593</v>
      </c>
      <c r="D2081" t="s">
        <v>7564</v>
      </c>
      <c r="E2081" s="16">
        <v>1000000</v>
      </c>
      <c r="F2081" t="s">
        <v>7947</v>
      </c>
    </row>
    <row r="2082" spans="1:6" x14ac:dyDescent="0.3">
      <c r="A2082">
        <v>709187</v>
      </c>
      <c r="B2082" t="s">
        <v>1644</v>
      </c>
      <c r="C2082" t="s">
        <v>1593</v>
      </c>
      <c r="D2082" t="s">
        <v>6781</v>
      </c>
      <c r="E2082" s="16">
        <v>60000000</v>
      </c>
      <c r="F2082" t="s">
        <v>7308</v>
      </c>
    </row>
    <row r="2083" spans="1:6" x14ac:dyDescent="0.3">
      <c r="A2083">
        <v>709187</v>
      </c>
      <c r="B2083" t="s">
        <v>1644</v>
      </c>
      <c r="C2083" t="s">
        <v>1593</v>
      </c>
      <c r="D2083" t="s">
        <v>6823</v>
      </c>
      <c r="E2083" s="16">
        <v>25000000</v>
      </c>
      <c r="F2083" t="s">
        <v>7308</v>
      </c>
    </row>
    <row r="2084" spans="1:6" x14ac:dyDescent="0.3">
      <c r="A2084">
        <v>709187</v>
      </c>
      <c r="B2084" t="s">
        <v>1644</v>
      </c>
      <c r="C2084" t="s">
        <v>1593</v>
      </c>
      <c r="D2084" t="s">
        <v>6788</v>
      </c>
      <c r="E2084" s="16">
        <v>70000000</v>
      </c>
      <c r="F2084" t="s">
        <v>7308</v>
      </c>
    </row>
    <row r="2085" spans="1:6" x14ac:dyDescent="0.3">
      <c r="A2085">
        <v>709187</v>
      </c>
      <c r="B2085" t="s">
        <v>1644</v>
      </c>
      <c r="C2085" t="s">
        <v>1593</v>
      </c>
      <c r="D2085" t="s">
        <v>6793</v>
      </c>
      <c r="E2085" s="16">
        <v>60000000</v>
      </c>
      <c r="F2085" t="s">
        <v>7308</v>
      </c>
    </row>
    <row r="2086" spans="1:6" x14ac:dyDescent="0.3">
      <c r="A2086">
        <v>709187</v>
      </c>
      <c r="B2086" t="s">
        <v>1644</v>
      </c>
      <c r="C2086" t="s">
        <v>1593</v>
      </c>
      <c r="D2086" t="s">
        <v>6833</v>
      </c>
      <c r="E2086" s="16">
        <v>30000000</v>
      </c>
      <c r="F2086" t="s">
        <v>7308</v>
      </c>
    </row>
    <row r="2087" spans="1:6" x14ac:dyDescent="0.3">
      <c r="A2087">
        <v>709187</v>
      </c>
      <c r="B2087" t="s">
        <v>1644</v>
      </c>
      <c r="C2087" t="s">
        <v>1593</v>
      </c>
      <c r="D2087" t="s">
        <v>7293</v>
      </c>
      <c r="E2087" s="16">
        <v>5000000</v>
      </c>
      <c r="F2087" t="s">
        <v>7308</v>
      </c>
    </row>
    <row r="2088" spans="1:6" x14ac:dyDescent="0.3">
      <c r="A2088">
        <v>709187</v>
      </c>
      <c r="B2088" t="s">
        <v>1644</v>
      </c>
      <c r="C2088" t="s">
        <v>1593</v>
      </c>
      <c r="D2088" t="s">
        <v>6946</v>
      </c>
      <c r="E2088" s="16">
        <v>40000000</v>
      </c>
      <c r="F2088" t="s">
        <v>7308</v>
      </c>
    </row>
    <row r="2089" spans="1:6" x14ac:dyDescent="0.3">
      <c r="A2089">
        <v>709187</v>
      </c>
      <c r="B2089" t="s">
        <v>1644</v>
      </c>
      <c r="C2089" t="s">
        <v>1593</v>
      </c>
      <c r="D2089" t="s">
        <v>7028</v>
      </c>
      <c r="E2089" s="16">
        <v>50000000</v>
      </c>
      <c r="F2089" t="s">
        <v>7308</v>
      </c>
    </row>
    <row r="2090" spans="1:6" x14ac:dyDescent="0.3">
      <c r="A2090">
        <v>709187</v>
      </c>
      <c r="B2090" t="s">
        <v>1644</v>
      </c>
      <c r="C2090" t="s">
        <v>1593</v>
      </c>
      <c r="D2090" t="s">
        <v>8602</v>
      </c>
      <c r="E2090" s="16">
        <v>70000000</v>
      </c>
      <c r="F2090" t="s">
        <v>7308</v>
      </c>
    </row>
    <row r="2091" spans="1:6" x14ac:dyDescent="0.3">
      <c r="A2091">
        <v>709187</v>
      </c>
      <c r="B2091" t="s">
        <v>1644</v>
      </c>
      <c r="C2091" t="s">
        <v>1593</v>
      </c>
      <c r="D2091" t="s">
        <v>6906</v>
      </c>
      <c r="E2091" s="16">
        <v>12000000</v>
      </c>
      <c r="F2091" t="s">
        <v>7308</v>
      </c>
    </row>
    <row r="2092" spans="1:6" x14ac:dyDescent="0.3">
      <c r="A2092">
        <v>709187</v>
      </c>
      <c r="B2092" t="s">
        <v>1644</v>
      </c>
      <c r="C2092" t="s">
        <v>1593</v>
      </c>
      <c r="D2092" t="s">
        <v>6799</v>
      </c>
      <c r="E2092" s="16">
        <v>50000000</v>
      </c>
      <c r="F2092" t="s">
        <v>7308</v>
      </c>
    </row>
    <row r="2093" spans="1:6" x14ac:dyDescent="0.3">
      <c r="A2093">
        <v>709187</v>
      </c>
      <c r="B2093" t="s">
        <v>1644</v>
      </c>
      <c r="C2093" t="s">
        <v>1593</v>
      </c>
      <c r="D2093" t="s">
        <v>7012</v>
      </c>
      <c r="E2093" s="16">
        <v>22000000</v>
      </c>
      <c r="F2093" t="s">
        <v>7308</v>
      </c>
    </row>
    <row r="2094" spans="1:6" x14ac:dyDescent="0.3">
      <c r="A2094">
        <v>709187</v>
      </c>
      <c r="B2094" t="s">
        <v>1644</v>
      </c>
      <c r="C2094" t="s">
        <v>1593</v>
      </c>
      <c r="D2094" t="s">
        <v>6801</v>
      </c>
      <c r="E2094" s="16">
        <v>70000000</v>
      </c>
      <c r="F2094" t="s">
        <v>7308</v>
      </c>
    </row>
    <row r="2095" spans="1:6" x14ac:dyDescent="0.3">
      <c r="A2095">
        <v>709187</v>
      </c>
      <c r="B2095" t="s">
        <v>1644</v>
      </c>
      <c r="C2095" t="s">
        <v>1593</v>
      </c>
      <c r="D2095" t="s">
        <v>7323</v>
      </c>
      <c r="E2095" s="16">
        <v>1500000</v>
      </c>
      <c r="F2095" t="s">
        <v>7947</v>
      </c>
    </row>
    <row r="2096" spans="1:6" x14ac:dyDescent="0.3">
      <c r="A2096">
        <v>709187</v>
      </c>
      <c r="B2096" t="s">
        <v>1644</v>
      </c>
      <c r="C2096" t="s">
        <v>1593</v>
      </c>
      <c r="D2096" t="s">
        <v>6849</v>
      </c>
      <c r="E2096" s="16">
        <v>8000000</v>
      </c>
      <c r="F2096" t="s">
        <v>7308</v>
      </c>
    </row>
    <row r="2097" spans="1:6" x14ac:dyDescent="0.3">
      <c r="A2097">
        <v>710671</v>
      </c>
      <c r="B2097" t="s">
        <v>1611</v>
      </c>
      <c r="C2097" t="s">
        <v>1593</v>
      </c>
      <c r="D2097" t="s">
        <v>6788</v>
      </c>
      <c r="E2097" s="16">
        <v>2500000</v>
      </c>
      <c r="F2097" t="s">
        <v>7308</v>
      </c>
    </row>
    <row r="2098" spans="1:6" x14ac:dyDescent="0.3">
      <c r="A2098">
        <v>710671</v>
      </c>
      <c r="B2098" t="s">
        <v>1611</v>
      </c>
      <c r="C2098" t="s">
        <v>1593</v>
      </c>
      <c r="D2098" t="s">
        <v>9862</v>
      </c>
      <c r="E2098" s="16">
        <v>50000</v>
      </c>
      <c r="F2098" t="s">
        <v>8950</v>
      </c>
    </row>
    <row r="2099" spans="1:6" x14ac:dyDescent="0.3">
      <c r="A2099">
        <v>710671</v>
      </c>
      <c r="B2099" t="s">
        <v>1611</v>
      </c>
      <c r="C2099" t="s">
        <v>1593</v>
      </c>
      <c r="D2099" t="s">
        <v>7067</v>
      </c>
      <c r="E2099" s="16">
        <v>1500000</v>
      </c>
      <c r="F2099" t="s">
        <v>7308</v>
      </c>
    </row>
    <row r="2100" spans="1:6" x14ac:dyDescent="0.3">
      <c r="A2100">
        <v>710671</v>
      </c>
      <c r="B2100" t="s">
        <v>1611</v>
      </c>
      <c r="C2100" t="s">
        <v>1593</v>
      </c>
      <c r="D2100" t="s">
        <v>6793</v>
      </c>
      <c r="E2100" s="16">
        <v>3000000</v>
      </c>
      <c r="F2100" t="s">
        <v>7308</v>
      </c>
    </row>
    <row r="2101" spans="1:6" x14ac:dyDescent="0.3">
      <c r="A2101">
        <v>710671</v>
      </c>
      <c r="B2101" t="s">
        <v>1611</v>
      </c>
      <c r="C2101" t="s">
        <v>1593</v>
      </c>
      <c r="D2101" t="s">
        <v>6946</v>
      </c>
      <c r="E2101" s="16">
        <v>150000</v>
      </c>
      <c r="F2101" t="s">
        <v>8950</v>
      </c>
    </row>
    <row r="2102" spans="1:6" x14ac:dyDescent="0.3">
      <c r="A2102">
        <v>710671</v>
      </c>
      <c r="B2102" t="s">
        <v>1611</v>
      </c>
      <c r="C2102" t="s">
        <v>1593</v>
      </c>
      <c r="D2102" t="s">
        <v>6983</v>
      </c>
      <c r="E2102" s="16">
        <v>200000</v>
      </c>
      <c r="F2102" t="s">
        <v>8950</v>
      </c>
    </row>
    <row r="2103" spans="1:6" x14ac:dyDescent="0.3">
      <c r="A2103">
        <v>710671</v>
      </c>
      <c r="B2103" t="s">
        <v>1611</v>
      </c>
      <c r="C2103" t="s">
        <v>1593</v>
      </c>
      <c r="D2103" t="s">
        <v>7942</v>
      </c>
      <c r="E2103" s="16">
        <v>2500000</v>
      </c>
      <c r="F2103" t="s">
        <v>7308</v>
      </c>
    </row>
    <row r="2104" spans="1:6" x14ac:dyDescent="0.3">
      <c r="A2104">
        <v>710671</v>
      </c>
      <c r="B2104" t="s">
        <v>1611</v>
      </c>
      <c r="C2104" t="s">
        <v>1593</v>
      </c>
      <c r="D2104" t="s">
        <v>7692</v>
      </c>
      <c r="E2104" s="16">
        <v>400000</v>
      </c>
      <c r="F2104" t="s">
        <v>7947</v>
      </c>
    </row>
    <row r="2105" spans="1:6" x14ac:dyDescent="0.3">
      <c r="A2105">
        <v>710671</v>
      </c>
      <c r="B2105" t="s">
        <v>1611</v>
      </c>
      <c r="C2105" t="s">
        <v>1593</v>
      </c>
      <c r="D2105" t="s">
        <v>7694</v>
      </c>
      <c r="E2105" s="16">
        <v>400000</v>
      </c>
      <c r="F2105" t="s">
        <v>7947</v>
      </c>
    </row>
    <row r="2106" spans="1:6" x14ac:dyDescent="0.3">
      <c r="A2106">
        <v>710671</v>
      </c>
      <c r="B2106" t="s">
        <v>1611</v>
      </c>
      <c r="C2106" t="s">
        <v>1593</v>
      </c>
      <c r="D2106" t="s">
        <v>6801</v>
      </c>
      <c r="E2106" s="16">
        <v>1500000</v>
      </c>
      <c r="F2106" t="s">
        <v>7308</v>
      </c>
    </row>
    <row r="2107" spans="1:6" x14ac:dyDescent="0.3">
      <c r="A2107">
        <v>710671</v>
      </c>
      <c r="B2107" t="s">
        <v>1611</v>
      </c>
      <c r="C2107" t="s">
        <v>1593</v>
      </c>
      <c r="D2107" t="s">
        <v>7280</v>
      </c>
      <c r="E2107" s="16">
        <v>50000</v>
      </c>
      <c r="F2107" t="s">
        <v>8950</v>
      </c>
    </row>
    <row r="2108" spans="1:6" x14ac:dyDescent="0.3">
      <c r="A2108">
        <v>710671</v>
      </c>
      <c r="B2108" t="s">
        <v>1611</v>
      </c>
      <c r="C2108" t="s">
        <v>1593</v>
      </c>
      <c r="D2108" t="s">
        <v>7775</v>
      </c>
      <c r="E2108" s="16">
        <v>50000</v>
      </c>
      <c r="F2108" t="s">
        <v>8950</v>
      </c>
    </row>
    <row r="2109" spans="1:6" x14ac:dyDescent="0.3">
      <c r="A2109">
        <v>710671</v>
      </c>
      <c r="B2109" t="s">
        <v>1611</v>
      </c>
      <c r="C2109" t="s">
        <v>1593</v>
      </c>
      <c r="D2109" t="s">
        <v>9235</v>
      </c>
      <c r="E2109" s="16">
        <v>50000</v>
      </c>
      <c r="F2109" t="s">
        <v>8950</v>
      </c>
    </row>
    <row r="2110" spans="1:6" x14ac:dyDescent="0.3">
      <c r="A2110">
        <v>710671</v>
      </c>
      <c r="B2110" t="s">
        <v>1611</v>
      </c>
      <c r="C2110" t="s">
        <v>1593</v>
      </c>
      <c r="D2110" t="s">
        <v>6849</v>
      </c>
      <c r="E2110" s="16">
        <v>50000</v>
      </c>
      <c r="F2110" t="s">
        <v>8950</v>
      </c>
    </row>
    <row r="2111" spans="1:6" x14ac:dyDescent="0.3">
      <c r="A2111">
        <v>834491</v>
      </c>
      <c r="B2111" t="s">
        <v>1674</v>
      </c>
      <c r="C2111" t="s">
        <v>1593</v>
      </c>
      <c r="D2111" t="s">
        <v>6995</v>
      </c>
      <c r="E2111" s="16">
        <v>2000000</v>
      </c>
      <c r="F2111" t="s">
        <v>7308</v>
      </c>
    </row>
    <row r="2112" spans="1:6" x14ac:dyDescent="0.3">
      <c r="A2112">
        <v>834491</v>
      </c>
      <c r="B2112" t="s">
        <v>1674</v>
      </c>
      <c r="C2112" t="s">
        <v>1593</v>
      </c>
      <c r="D2112" t="s">
        <v>6793</v>
      </c>
      <c r="E2112" s="16">
        <v>3000000</v>
      </c>
      <c r="F2112" t="s">
        <v>7308</v>
      </c>
    </row>
    <row r="2113" spans="1:6" x14ac:dyDescent="0.3">
      <c r="A2113">
        <v>834491</v>
      </c>
      <c r="B2113" t="s">
        <v>1674</v>
      </c>
      <c r="C2113" t="s">
        <v>1593</v>
      </c>
      <c r="D2113" t="s">
        <v>9873</v>
      </c>
      <c r="E2113" s="16">
        <v>150000</v>
      </c>
      <c r="F2113" t="s">
        <v>7947</v>
      </c>
    </row>
    <row r="2114" spans="1:6" x14ac:dyDescent="0.3">
      <c r="A2114">
        <v>834491</v>
      </c>
      <c r="B2114" t="s">
        <v>1674</v>
      </c>
      <c r="C2114" t="s">
        <v>1593</v>
      </c>
      <c r="D2114" t="s">
        <v>6980</v>
      </c>
      <c r="E2114" s="16">
        <v>200000</v>
      </c>
      <c r="F2114" t="s">
        <v>7947</v>
      </c>
    </row>
    <row r="2115" spans="1:6" x14ac:dyDescent="0.3">
      <c r="A2115">
        <v>834491</v>
      </c>
      <c r="B2115" t="s">
        <v>1674</v>
      </c>
      <c r="C2115" t="s">
        <v>1593</v>
      </c>
      <c r="D2115" t="s">
        <v>6983</v>
      </c>
      <c r="E2115" s="16">
        <v>50000</v>
      </c>
      <c r="F2115" t="s">
        <v>7947</v>
      </c>
    </row>
    <row r="2116" spans="1:6" x14ac:dyDescent="0.3">
      <c r="A2116">
        <v>834491</v>
      </c>
      <c r="B2116" t="s">
        <v>1674</v>
      </c>
      <c r="C2116" t="s">
        <v>1593</v>
      </c>
      <c r="D2116" t="s">
        <v>7692</v>
      </c>
      <c r="E2116" s="16">
        <v>100000</v>
      </c>
      <c r="F2116" t="s">
        <v>7947</v>
      </c>
    </row>
    <row r="2117" spans="1:6" x14ac:dyDescent="0.3">
      <c r="A2117">
        <v>834491</v>
      </c>
      <c r="B2117" t="s">
        <v>1674</v>
      </c>
      <c r="C2117" t="s">
        <v>1593</v>
      </c>
      <c r="D2117" t="s">
        <v>9776</v>
      </c>
      <c r="E2117" s="16">
        <v>300000</v>
      </c>
      <c r="F2117" t="s">
        <v>7947</v>
      </c>
    </row>
    <row r="2118" spans="1:6" x14ac:dyDescent="0.3">
      <c r="A2118">
        <v>834491</v>
      </c>
      <c r="B2118" t="s">
        <v>1674</v>
      </c>
      <c r="C2118" t="s">
        <v>1593</v>
      </c>
      <c r="D2118" t="s">
        <v>9679</v>
      </c>
      <c r="E2118" s="16">
        <v>50000</v>
      </c>
      <c r="F2118" t="s">
        <v>7947</v>
      </c>
    </row>
    <row r="2119" spans="1:6" x14ac:dyDescent="0.3">
      <c r="A2119">
        <v>834491</v>
      </c>
      <c r="B2119" t="s">
        <v>1674</v>
      </c>
      <c r="C2119" t="s">
        <v>1593</v>
      </c>
      <c r="D2119" t="s">
        <v>6768</v>
      </c>
      <c r="E2119" s="16">
        <v>300000</v>
      </c>
      <c r="F2119" t="s">
        <v>7947</v>
      </c>
    </row>
    <row r="2120" spans="1:6" x14ac:dyDescent="0.3">
      <c r="A2120">
        <v>834491</v>
      </c>
      <c r="B2120" t="s">
        <v>1674</v>
      </c>
      <c r="C2120" t="s">
        <v>1593</v>
      </c>
      <c r="D2120" t="s">
        <v>7775</v>
      </c>
      <c r="E2120" s="16">
        <v>50000</v>
      </c>
      <c r="F2120" t="s">
        <v>7947</v>
      </c>
    </row>
    <row r="2121" spans="1:6" x14ac:dyDescent="0.3">
      <c r="A2121">
        <v>834491</v>
      </c>
      <c r="B2121" t="s">
        <v>1674</v>
      </c>
      <c r="C2121" t="s">
        <v>1593</v>
      </c>
      <c r="D2121" t="s">
        <v>9235</v>
      </c>
      <c r="E2121" s="16">
        <v>50000</v>
      </c>
      <c r="F2121" t="s">
        <v>7947</v>
      </c>
    </row>
    <row r="2122" spans="1:6" x14ac:dyDescent="0.3">
      <c r="A2122">
        <v>834752</v>
      </c>
      <c r="B2122" t="s">
        <v>1678</v>
      </c>
      <c r="C2122" t="s">
        <v>1593</v>
      </c>
      <c r="D2122" t="s">
        <v>6781</v>
      </c>
      <c r="E2122" s="16">
        <v>6000000</v>
      </c>
      <c r="F2122" t="s">
        <v>7308</v>
      </c>
    </row>
    <row r="2123" spans="1:6" x14ac:dyDescent="0.3">
      <c r="A2123">
        <v>834752</v>
      </c>
      <c r="B2123" t="s">
        <v>1678</v>
      </c>
      <c r="C2123" t="s">
        <v>1593</v>
      </c>
      <c r="D2123" t="s">
        <v>6788</v>
      </c>
      <c r="E2123" s="16">
        <v>6000000</v>
      </c>
      <c r="F2123" t="s">
        <v>7308</v>
      </c>
    </row>
    <row r="2124" spans="1:6" x14ac:dyDescent="0.3">
      <c r="A2124">
        <v>834752</v>
      </c>
      <c r="B2124" t="s">
        <v>1678</v>
      </c>
      <c r="C2124" t="s">
        <v>1593</v>
      </c>
      <c r="D2124" t="s">
        <v>6793</v>
      </c>
      <c r="E2124" s="16">
        <v>5000000</v>
      </c>
      <c r="F2124" t="s">
        <v>7308</v>
      </c>
    </row>
    <row r="2125" spans="1:6" x14ac:dyDescent="0.3">
      <c r="A2125">
        <v>834752</v>
      </c>
      <c r="B2125" t="s">
        <v>1678</v>
      </c>
      <c r="C2125" t="s">
        <v>1593</v>
      </c>
      <c r="D2125" t="s">
        <v>6946</v>
      </c>
      <c r="E2125" s="16">
        <v>1000000</v>
      </c>
      <c r="F2125" t="s">
        <v>7308</v>
      </c>
    </row>
    <row r="2126" spans="1:6" x14ac:dyDescent="0.3">
      <c r="A2126">
        <v>834752</v>
      </c>
      <c r="B2126" t="s">
        <v>1678</v>
      </c>
      <c r="C2126" t="s">
        <v>1593</v>
      </c>
      <c r="D2126" t="s">
        <v>7942</v>
      </c>
      <c r="E2126" s="16">
        <v>6000000</v>
      </c>
      <c r="F2126" t="s">
        <v>7308</v>
      </c>
    </row>
    <row r="2127" spans="1:6" x14ac:dyDescent="0.3">
      <c r="A2127">
        <v>834752</v>
      </c>
      <c r="B2127" t="s">
        <v>1678</v>
      </c>
      <c r="C2127" t="s">
        <v>1593</v>
      </c>
      <c r="D2127" t="s">
        <v>6799</v>
      </c>
      <c r="E2127" s="16">
        <v>1500000</v>
      </c>
      <c r="F2127" t="s">
        <v>7308</v>
      </c>
    </row>
    <row r="2128" spans="1:6" x14ac:dyDescent="0.3">
      <c r="A2128">
        <v>834752</v>
      </c>
      <c r="B2128" t="s">
        <v>1678</v>
      </c>
      <c r="C2128" t="s">
        <v>1593</v>
      </c>
      <c r="D2128" t="s">
        <v>9679</v>
      </c>
      <c r="E2128" s="16">
        <v>50000</v>
      </c>
      <c r="F2128" t="s">
        <v>7947</v>
      </c>
    </row>
    <row r="2129" spans="1:6" x14ac:dyDescent="0.3">
      <c r="A2129">
        <v>834752</v>
      </c>
      <c r="B2129" t="s">
        <v>1678</v>
      </c>
      <c r="C2129" t="s">
        <v>1593</v>
      </c>
      <c r="D2129" t="s">
        <v>6801</v>
      </c>
      <c r="E2129" s="16">
        <v>8000000</v>
      </c>
      <c r="F2129" t="s">
        <v>7308</v>
      </c>
    </row>
    <row r="2130" spans="1:6" x14ac:dyDescent="0.3">
      <c r="A2130">
        <v>834752</v>
      </c>
      <c r="B2130" t="s">
        <v>1678</v>
      </c>
      <c r="C2130" t="s">
        <v>1593</v>
      </c>
      <c r="D2130" t="s">
        <v>7775</v>
      </c>
      <c r="E2130" s="16">
        <v>50000</v>
      </c>
      <c r="F2130" t="s">
        <v>7947</v>
      </c>
    </row>
    <row r="2131" spans="1:6" x14ac:dyDescent="0.3">
      <c r="A2131">
        <v>834752</v>
      </c>
      <c r="B2131" t="s">
        <v>1678</v>
      </c>
      <c r="C2131" t="s">
        <v>1593</v>
      </c>
      <c r="D2131" t="s">
        <v>9235</v>
      </c>
      <c r="E2131" s="16">
        <v>100000</v>
      </c>
      <c r="F2131" t="s">
        <v>7947</v>
      </c>
    </row>
    <row r="2132" spans="1:6" x14ac:dyDescent="0.3">
      <c r="A2132">
        <v>938729</v>
      </c>
      <c r="B2132" t="s">
        <v>1635</v>
      </c>
      <c r="C2132" t="s">
        <v>1593</v>
      </c>
      <c r="D2132" t="s">
        <v>6781</v>
      </c>
      <c r="E2132" s="16">
        <v>800000</v>
      </c>
      <c r="F2132" t="s">
        <v>7947</v>
      </c>
    </row>
    <row r="2133" spans="1:6" x14ac:dyDescent="0.3">
      <c r="A2133">
        <v>938729</v>
      </c>
      <c r="B2133" t="s">
        <v>1635</v>
      </c>
      <c r="C2133" t="s">
        <v>1593</v>
      </c>
      <c r="D2133" t="s">
        <v>6788</v>
      </c>
      <c r="E2133" s="16">
        <v>30000000</v>
      </c>
      <c r="F2133" t="s">
        <v>7308</v>
      </c>
    </row>
    <row r="2134" spans="1:6" x14ac:dyDescent="0.3">
      <c r="A2134">
        <v>938729</v>
      </c>
      <c r="B2134" t="s">
        <v>1635</v>
      </c>
      <c r="C2134" t="s">
        <v>1593</v>
      </c>
      <c r="D2134" t="s">
        <v>9431</v>
      </c>
      <c r="E2134" s="16">
        <v>25000</v>
      </c>
      <c r="F2134" t="s">
        <v>7947</v>
      </c>
    </row>
    <row r="2135" spans="1:6" x14ac:dyDescent="0.3">
      <c r="A2135">
        <v>938729</v>
      </c>
      <c r="B2135" t="s">
        <v>1635</v>
      </c>
      <c r="C2135" t="s">
        <v>1593</v>
      </c>
      <c r="D2135" t="s">
        <v>7067</v>
      </c>
      <c r="E2135" s="16">
        <v>3000000</v>
      </c>
      <c r="F2135" t="s">
        <v>7308</v>
      </c>
    </row>
    <row r="2136" spans="1:6" x14ac:dyDescent="0.3">
      <c r="A2136">
        <v>938729</v>
      </c>
      <c r="B2136" t="s">
        <v>1635</v>
      </c>
      <c r="C2136" t="s">
        <v>1593</v>
      </c>
      <c r="D2136" t="s">
        <v>6793</v>
      </c>
      <c r="E2136" s="16">
        <v>30000000</v>
      </c>
      <c r="F2136" t="s">
        <v>7308</v>
      </c>
    </row>
    <row r="2137" spans="1:6" x14ac:dyDescent="0.3">
      <c r="A2137">
        <v>938729</v>
      </c>
      <c r="B2137" t="s">
        <v>1635</v>
      </c>
      <c r="C2137" t="s">
        <v>1593</v>
      </c>
      <c r="D2137" t="s">
        <v>6946</v>
      </c>
      <c r="E2137" s="16">
        <v>50000</v>
      </c>
      <c r="F2137" t="s">
        <v>7947</v>
      </c>
    </row>
    <row r="2138" spans="1:6" x14ac:dyDescent="0.3">
      <c r="A2138">
        <v>938729</v>
      </c>
      <c r="B2138" t="s">
        <v>1635</v>
      </c>
      <c r="C2138" t="s">
        <v>1593</v>
      </c>
      <c r="D2138" t="s">
        <v>7028</v>
      </c>
      <c r="E2138" s="16">
        <v>35000000</v>
      </c>
      <c r="F2138" t="s">
        <v>7308</v>
      </c>
    </row>
    <row r="2139" spans="1:6" x14ac:dyDescent="0.3">
      <c r="A2139">
        <v>938729</v>
      </c>
      <c r="B2139" t="s">
        <v>1635</v>
      </c>
      <c r="C2139" t="s">
        <v>1593</v>
      </c>
      <c r="D2139" t="s">
        <v>6983</v>
      </c>
      <c r="E2139" s="16">
        <v>200000</v>
      </c>
      <c r="F2139" t="s">
        <v>7947</v>
      </c>
    </row>
    <row r="2140" spans="1:6" x14ac:dyDescent="0.3">
      <c r="A2140">
        <v>938729</v>
      </c>
      <c r="B2140" t="s">
        <v>1635</v>
      </c>
      <c r="C2140" t="s">
        <v>1593</v>
      </c>
      <c r="D2140" t="s">
        <v>7942</v>
      </c>
      <c r="E2140" s="16">
        <v>20000000</v>
      </c>
      <c r="F2140" t="s">
        <v>7308</v>
      </c>
    </row>
    <row r="2141" spans="1:6" x14ac:dyDescent="0.3">
      <c r="A2141">
        <v>938729</v>
      </c>
      <c r="B2141" t="s">
        <v>1635</v>
      </c>
      <c r="C2141" t="s">
        <v>1593</v>
      </c>
      <c r="D2141" t="s">
        <v>7694</v>
      </c>
      <c r="E2141" s="16">
        <v>800000</v>
      </c>
      <c r="F2141" t="s">
        <v>7947</v>
      </c>
    </row>
    <row r="2142" spans="1:6" x14ac:dyDescent="0.3">
      <c r="A2142">
        <v>938729</v>
      </c>
      <c r="B2142" t="s">
        <v>1635</v>
      </c>
      <c r="C2142" t="s">
        <v>1593</v>
      </c>
      <c r="D2142" t="s">
        <v>6801</v>
      </c>
      <c r="E2142" s="16">
        <v>10000000</v>
      </c>
      <c r="F2142" t="s">
        <v>7308</v>
      </c>
    </row>
    <row r="2143" spans="1:6" x14ac:dyDescent="0.3">
      <c r="A2143">
        <v>1054934</v>
      </c>
      <c r="B2143" t="s">
        <v>1657</v>
      </c>
      <c r="C2143" t="s">
        <v>1593</v>
      </c>
      <c r="D2143" t="s">
        <v>6788</v>
      </c>
      <c r="E2143" s="16">
        <v>10000000</v>
      </c>
      <c r="F2143" t="s">
        <v>7308</v>
      </c>
    </row>
    <row r="2144" spans="1:6" x14ac:dyDescent="0.3">
      <c r="A2144">
        <v>1054934</v>
      </c>
      <c r="B2144" t="s">
        <v>1657</v>
      </c>
      <c r="C2144" t="s">
        <v>1593</v>
      </c>
      <c r="D2144" t="s">
        <v>6793</v>
      </c>
      <c r="E2144" s="16">
        <v>5000000</v>
      </c>
      <c r="F2144" t="s">
        <v>7308</v>
      </c>
    </row>
    <row r="2145" spans="1:6" x14ac:dyDescent="0.3">
      <c r="A2145">
        <v>1054934</v>
      </c>
      <c r="B2145" t="s">
        <v>1657</v>
      </c>
      <c r="C2145" t="s">
        <v>1593</v>
      </c>
      <c r="D2145" t="s">
        <v>9873</v>
      </c>
      <c r="E2145" s="16">
        <v>300000</v>
      </c>
      <c r="F2145" t="s">
        <v>9596</v>
      </c>
    </row>
    <row r="2146" spans="1:6" x14ac:dyDescent="0.3">
      <c r="A2146">
        <v>1054934</v>
      </c>
      <c r="B2146" t="s">
        <v>1657</v>
      </c>
      <c r="C2146" t="s">
        <v>1593</v>
      </c>
      <c r="D2146" t="s">
        <v>6980</v>
      </c>
      <c r="E2146" s="16">
        <v>400000</v>
      </c>
      <c r="F2146" t="s">
        <v>9596</v>
      </c>
    </row>
    <row r="2147" spans="1:6" x14ac:dyDescent="0.3">
      <c r="A2147">
        <v>1054934</v>
      </c>
      <c r="B2147" t="s">
        <v>1657</v>
      </c>
      <c r="C2147" t="s">
        <v>1593</v>
      </c>
      <c r="D2147" t="s">
        <v>6983</v>
      </c>
      <c r="E2147" s="16">
        <v>100000</v>
      </c>
      <c r="F2147" t="s">
        <v>8690</v>
      </c>
    </row>
    <row r="2148" spans="1:6" x14ac:dyDescent="0.3">
      <c r="A2148">
        <v>1054934</v>
      </c>
      <c r="B2148" t="s">
        <v>1657</v>
      </c>
      <c r="C2148" t="s">
        <v>1593</v>
      </c>
      <c r="D2148" t="s">
        <v>7942</v>
      </c>
      <c r="E2148" s="16">
        <v>5000000</v>
      </c>
      <c r="F2148" t="s">
        <v>7308</v>
      </c>
    </row>
    <row r="2149" spans="1:6" x14ac:dyDescent="0.3">
      <c r="A2149">
        <v>1054934</v>
      </c>
      <c r="B2149" t="s">
        <v>1657</v>
      </c>
      <c r="C2149" t="s">
        <v>1593</v>
      </c>
      <c r="D2149" t="s">
        <v>7692</v>
      </c>
      <c r="E2149" s="16">
        <v>200000</v>
      </c>
      <c r="F2149" t="s">
        <v>8690</v>
      </c>
    </row>
    <row r="2150" spans="1:6" x14ac:dyDescent="0.3">
      <c r="A2150">
        <v>1054934</v>
      </c>
      <c r="B2150" t="s">
        <v>1657</v>
      </c>
      <c r="C2150" t="s">
        <v>1593</v>
      </c>
      <c r="D2150" t="s">
        <v>7694</v>
      </c>
      <c r="E2150" s="16">
        <v>150000</v>
      </c>
      <c r="F2150" t="s">
        <v>8690</v>
      </c>
    </row>
    <row r="2151" spans="1:6" x14ac:dyDescent="0.3">
      <c r="A2151">
        <v>1054934</v>
      </c>
      <c r="B2151" t="s">
        <v>1657</v>
      </c>
      <c r="C2151" t="s">
        <v>1593</v>
      </c>
      <c r="D2151" t="s">
        <v>9679</v>
      </c>
      <c r="E2151" s="16">
        <v>25000</v>
      </c>
      <c r="F2151" t="s">
        <v>8690</v>
      </c>
    </row>
    <row r="2152" spans="1:6" x14ac:dyDescent="0.3">
      <c r="A2152">
        <v>1054934</v>
      </c>
      <c r="B2152" t="s">
        <v>1657</v>
      </c>
      <c r="C2152" t="s">
        <v>1593</v>
      </c>
      <c r="D2152" t="s">
        <v>7775</v>
      </c>
      <c r="E2152" s="16">
        <v>25000</v>
      </c>
      <c r="F2152" t="s">
        <v>8690</v>
      </c>
    </row>
    <row r="2153" spans="1:6" x14ac:dyDescent="0.3">
      <c r="A2153">
        <v>1054934</v>
      </c>
      <c r="B2153" t="s">
        <v>1657</v>
      </c>
      <c r="C2153" t="s">
        <v>1593</v>
      </c>
      <c r="D2153" t="s">
        <v>9235</v>
      </c>
      <c r="E2153" s="16">
        <v>100000</v>
      </c>
      <c r="F2153" t="s">
        <v>8690</v>
      </c>
    </row>
    <row r="2154" spans="1:6" x14ac:dyDescent="0.3">
      <c r="A2154">
        <v>74229</v>
      </c>
      <c r="B2154" t="s">
        <v>1713</v>
      </c>
      <c r="C2154" t="s">
        <v>1682</v>
      </c>
      <c r="D2154" t="s">
        <v>6886</v>
      </c>
      <c r="E2154" s="16">
        <v>70000000</v>
      </c>
      <c r="F2154" t="s">
        <v>7001</v>
      </c>
    </row>
    <row r="2155" spans="1:6" x14ac:dyDescent="0.3">
      <c r="A2155">
        <v>74229</v>
      </c>
      <c r="B2155" t="s">
        <v>1713</v>
      </c>
      <c r="C2155" t="s">
        <v>1682</v>
      </c>
      <c r="D2155" t="s">
        <v>6688</v>
      </c>
      <c r="E2155" s="16">
        <v>60000000</v>
      </c>
      <c r="F2155" t="s">
        <v>7001</v>
      </c>
    </row>
    <row r="2156" spans="1:6" x14ac:dyDescent="0.3">
      <c r="A2156">
        <v>74229</v>
      </c>
      <c r="B2156" t="s">
        <v>1713</v>
      </c>
      <c r="C2156" t="s">
        <v>1682</v>
      </c>
      <c r="D2156" t="s">
        <v>6690</v>
      </c>
      <c r="E2156" s="16">
        <v>50000000</v>
      </c>
      <c r="F2156" t="s">
        <v>7001</v>
      </c>
    </row>
    <row r="2157" spans="1:6" x14ac:dyDescent="0.3">
      <c r="A2157">
        <v>74229</v>
      </c>
      <c r="B2157" t="s">
        <v>1713</v>
      </c>
      <c r="C2157" t="s">
        <v>1682</v>
      </c>
      <c r="D2157" t="s">
        <v>7407</v>
      </c>
      <c r="E2157" s="16">
        <v>5000000</v>
      </c>
      <c r="F2157" t="s">
        <v>7001</v>
      </c>
    </row>
    <row r="2158" spans="1:6" x14ac:dyDescent="0.3">
      <c r="A2158">
        <v>74229</v>
      </c>
      <c r="B2158" t="s">
        <v>1713</v>
      </c>
      <c r="C2158" t="s">
        <v>1682</v>
      </c>
      <c r="D2158" t="s">
        <v>6807</v>
      </c>
      <c r="E2158" s="16">
        <v>3000000</v>
      </c>
      <c r="F2158" t="s">
        <v>7001</v>
      </c>
    </row>
    <row r="2159" spans="1:6" x14ac:dyDescent="0.3">
      <c r="A2159">
        <v>74229</v>
      </c>
      <c r="B2159" t="s">
        <v>1713</v>
      </c>
      <c r="C2159" t="s">
        <v>1682</v>
      </c>
      <c r="D2159" t="s">
        <v>6808</v>
      </c>
      <c r="E2159" s="16">
        <v>25000000</v>
      </c>
      <c r="F2159" t="s">
        <v>7001</v>
      </c>
    </row>
    <row r="2160" spans="1:6" x14ac:dyDescent="0.3">
      <c r="A2160">
        <v>74229</v>
      </c>
      <c r="B2160" t="s">
        <v>1713</v>
      </c>
      <c r="C2160" t="s">
        <v>1682</v>
      </c>
      <c r="D2160" t="s">
        <v>6816</v>
      </c>
      <c r="E2160" s="16">
        <v>60000000</v>
      </c>
      <c r="F2160" t="s">
        <v>7001</v>
      </c>
    </row>
    <row r="2161" spans="1:6" x14ac:dyDescent="0.3">
      <c r="A2161">
        <v>74229</v>
      </c>
      <c r="B2161" t="s">
        <v>1713</v>
      </c>
      <c r="C2161" t="s">
        <v>1682</v>
      </c>
      <c r="D2161" t="s">
        <v>6894</v>
      </c>
      <c r="E2161" s="16">
        <v>60000000</v>
      </c>
      <c r="F2161" t="s">
        <v>7001</v>
      </c>
    </row>
    <row r="2162" spans="1:6" x14ac:dyDescent="0.3">
      <c r="A2162">
        <v>74229</v>
      </c>
      <c r="B2162" t="s">
        <v>1713</v>
      </c>
      <c r="C2162" t="s">
        <v>1682</v>
      </c>
      <c r="D2162" t="s">
        <v>6781</v>
      </c>
      <c r="E2162" s="16">
        <v>12000000</v>
      </c>
      <c r="F2162" t="s">
        <v>7001</v>
      </c>
    </row>
    <row r="2163" spans="1:6" x14ac:dyDescent="0.3">
      <c r="A2163">
        <v>74229</v>
      </c>
      <c r="B2163" t="s">
        <v>1713</v>
      </c>
      <c r="C2163" t="s">
        <v>1682</v>
      </c>
      <c r="D2163" t="s">
        <v>6823</v>
      </c>
      <c r="E2163" s="16">
        <v>18000000</v>
      </c>
      <c r="F2163" t="s">
        <v>7001</v>
      </c>
    </row>
    <row r="2164" spans="1:6" x14ac:dyDescent="0.3">
      <c r="A2164">
        <v>74229</v>
      </c>
      <c r="B2164" t="s">
        <v>1713</v>
      </c>
      <c r="C2164" t="s">
        <v>1682</v>
      </c>
      <c r="D2164" t="s">
        <v>6700</v>
      </c>
      <c r="E2164" s="16">
        <v>48000000</v>
      </c>
      <c r="F2164" t="s">
        <v>7001</v>
      </c>
    </row>
    <row r="2165" spans="1:6" x14ac:dyDescent="0.3">
      <c r="A2165">
        <v>74229</v>
      </c>
      <c r="B2165" t="s">
        <v>1713</v>
      </c>
      <c r="C2165" t="s">
        <v>1682</v>
      </c>
      <c r="D2165" t="s">
        <v>6825</v>
      </c>
      <c r="E2165" s="16">
        <v>60000000</v>
      </c>
      <c r="F2165" t="s">
        <v>7001</v>
      </c>
    </row>
    <row r="2166" spans="1:6" x14ac:dyDescent="0.3">
      <c r="A2166">
        <v>74229</v>
      </c>
      <c r="B2166" t="s">
        <v>1713</v>
      </c>
      <c r="C2166" t="s">
        <v>1682</v>
      </c>
      <c r="D2166" t="s">
        <v>6788</v>
      </c>
      <c r="E2166" s="16">
        <v>8000000</v>
      </c>
      <c r="F2166" t="s">
        <v>7001</v>
      </c>
    </row>
    <row r="2167" spans="1:6" x14ac:dyDescent="0.3">
      <c r="A2167">
        <v>74229</v>
      </c>
      <c r="B2167" t="s">
        <v>1713</v>
      </c>
      <c r="C2167" t="s">
        <v>1682</v>
      </c>
      <c r="D2167" t="s">
        <v>6827</v>
      </c>
      <c r="E2167" s="16">
        <v>8000000</v>
      </c>
      <c r="F2167" t="s">
        <v>7001</v>
      </c>
    </row>
    <row r="2168" spans="1:6" x14ac:dyDescent="0.3">
      <c r="A2168">
        <v>74229</v>
      </c>
      <c r="B2168" t="s">
        <v>1713</v>
      </c>
      <c r="C2168" t="s">
        <v>1682</v>
      </c>
      <c r="D2168" t="s">
        <v>7442</v>
      </c>
      <c r="E2168" s="16">
        <v>600000</v>
      </c>
      <c r="F2168" t="s">
        <v>7001</v>
      </c>
    </row>
    <row r="2169" spans="1:6" x14ac:dyDescent="0.3">
      <c r="A2169">
        <v>74229</v>
      </c>
      <c r="B2169" t="s">
        <v>1713</v>
      </c>
      <c r="C2169" t="s">
        <v>1682</v>
      </c>
      <c r="D2169" t="s">
        <v>6900</v>
      </c>
      <c r="E2169" s="16">
        <v>70000000</v>
      </c>
      <c r="F2169" t="s">
        <v>7001</v>
      </c>
    </row>
    <row r="2170" spans="1:6" x14ac:dyDescent="0.3">
      <c r="A2170">
        <v>74229</v>
      </c>
      <c r="B2170" t="s">
        <v>1713</v>
      </c>
      <c r="C2170" t="s">
        <v>1682</v>
      </c>
      <c r="D2170" t="s">
        <v>6832</v>
      </c>
      <c r="E2170" s="16">
        <v>14000000</v>
      </c>
      <c r="F2170" t="s">
        <v>7001</v>
      </c>
    </row>
    <row r="2171" spans="1:6" x14ac:dyDescent="0.3">
      <c r="A2171">
        <v>74229</v>
      </c>
      <c r="B2171" t="s">
        <v>1713</v>
      </c>
      <c r="C2171" t="s">
        <v>1682</v>
      </c>
      <c r="D2171" t="s">
        <v>6793</v>
      </c>
      <c r="E2171" s="16">
        <v>7000000</v>
      </c>
      <c r="F2171" t="s">
        <v>7001</v>
      </c>
    </row>
    <row r="2172" spans="1:6" x14ac:dyDescent="0.3">
      <c r="A2172">
        <v>74229</v>
      </c>
      <c r="B2172" t="s">
        <v>1713</v>
      </c>
      <c r="C2172" t="s">
        <v>1682</v>
      </c>
      <c r="D2172" t="s">
        <v>6833</v>
      </c>
      <c r="E2172" s="16">
        <v>16000000</v>
      </c>
      <c r="F2172" t="s">
        <v>7001</v>
      </c>
    </row>
    <row r="2173" spans="1:6" x14ac:dyDescent="0.3">
      <c r="A2173">
        <v>74229</v>
      </c>
      <c r="B2173" t="s">
        <v>1713</v>
      </c>
      <c r="C2173" t="s">
        <v>1682</v>
      </c>
      <c r="D2173" t="s">
        <v>7443</v>
      </c>
      <c r="E2173" s="16">
        <v>3500000</v>
      </c>
      <c r="F2173" t="s">
        <v>7001</v>
      </c>
    </row>
    <row r="2174" spans="1:6" x14ac:dyDescent="0.3">
      <c r="A2174">
        <v>74229</v>
      </c>
      <c r="B2174" t="s">
        <v>1713</v>
      </c>
      <c r="C2174" t="s">
        <v>1682</v>
      </c>
      <c r="D2174" t="s">
        <v>6834</v>
      </c>
      <c r="E2174" s="16">
        <v>60000000</v>
      </c>
      <c r="F2174" t="s">
        <v>7001</v>
      </c>
    </row>
    <row r="2175" spans="1:6" x14ac:dyDescent="0.3">
      <c r="A2175">
        <v>74229</v>
      </c>
      <c r="B2175" t="s">
        <v>1713</v>
      </c>
      <c r="C2175" t="s">
        <v>1682</v>
      </c>
      <c r="D2175" t="s">
        <v>7028</v>
      </c>
      <c r="E2175" s="16">
        <v>6000000</v>
      </c>
      <c r="F2175" t="s">
        <v>7001</v>
      </c>
    </row>
    <row r="2176" spans="1:6" x14ac:dyDescent="0.3">
      <c r="A2176">
        <v>74229</v>
      </c>
      <c r="B2176" t="s">
        <v>1713</v>
      </c>
      <c r="C2176" t="s">
        <v>1682</v>
      </c>
      <c r="D2176" t="s">
        <v>6904</v>
      </c>
      <c r="E2176" s="16">
        <v>40000000</v>
      </c>
      <c r="F2176" t="s">
        <v>7001</v>
      </c>
    </row>
    <row r="2177" spans="1:6" x14ac:dyDescent="0.3">
      <c r="A2177">
        <v>74229</v>
      </c>
      <c r="B2177" t="s">
        <v>1713</v>
      </c>
      <c r="C2177" t="s">
        <v>1682</v>
      </c>
      <c r="D2177" t="s">
        <v>6837</v>
      </c>
      <c r="E2177" s="16">
        <v>60000000</v>
      </c>
      <c r="F2177" t="s">
        <v>7001</v>
      </c>
    </row>
    <row r="2178" spans="1:6" x14ac:dyDescent="0.3">
      <c r="A2178">
        <v>74229</v>
      </c>
      <c r="B2178" t="s">
        <v>1713</v>
      </c>
      <c r="C2178" t="s">
        <v>1682</v>
      </c>
      <c r="D2178" t="s">
        <v>6906</v>
      </c>
      <c r="E2178" s="16">
        <v>35000000</v>
      </c>
      <c r="F2178" t="s">
        <v>7001</v>
      </c>
    </row>
    <row r="2179" spans="1:6" x14ac:dyDescent="0.3">
      <c r="A2179">
        <v>74229</v>
      </c>
      <c r="B2179" t="s">
        <v>1713</v>
      </c>
      <c r="C2179" t="s">
        <v>1682</v>
      </c>
      <c r="D2179" t="s">
        <v>6838</v>
      </c>
      <c r="E2179" s="16">
        <v>12000000</v>
      </c>
      <c r="F2179" t="s">
        <v>7001</v>
      </c>
    </row>
    <row r="2180" spans="1:6" x14ac:dyDescent="0.3">
      <c r="A2180">
        <v>74229</v>
      </c>
      <c r="B2180" t="s">
        <v>1713</v>
      </c>
      <c r="C2180" t="s">
        <v>1682</v>
      </c>
      <c r="D2180" t="s">
        <v>7444</v>
      </c>
      <c r="E2180" s="16">
        <v>20000000</v>
      </c>
      <c r="F2180" t="s">
        <v>7001</v>
      </c>
    </row>
    <row r="2181" spans="1:6" x14ac:dyDescent="0.3">
      <c r="A2181">
        <v>74229</v>
      </c>
      <c r="B2181" t="s">
        <v>1713</v>
      </c>
      <c r="C2181" t="s">
        <v>1682</v>
      </c>
      <c r="D2181" t="s">
        <v>6907</v>
      </c>
      <c r="E2181" s="16">
        <v>70000000</v>
      </c>
      <c r="F2181" t="s">
        <v>7001</v>
      </c>
    </row>
    <row r="2182" spans="1:6" x14ac:dyDescent="0.3">
      <c r="A2182">
        <v>74229</v>
      </c>
      <c r="B2182" t="s">
        <v>1713</v>
      </c>
      <c r="C2182" t="s">
        <v>1682</v>
      </c>
      <c r="D2182" t="s">
        <v>6908</v>
      </c>
      <c r="E2182" s="16">
        <v>50000000</v>
      </c>
      <c r="F2182" t="s">
        <v>7001</v>
      </c>
    </row>
    <row r="2183" spans="1:6" x14ac:dyDescent="0.3">
      <c r="A2183">
        <v>74229</v>
      </c>
      <c r="B2183" t="s">
        <v>1713</v>
      </c>
      <c r="C2183" t="s">
        <v>1682</v>
      </c>
      <c r="D2183" t="s">
        <v>6799</v>
      </c>
      <c r="E2183" s="16">
        <v>14000000</v>
      </c>
      <c r="F2183" t="s">
        <v>7001</v>
      </c>
    </row>
    <row r="2184" spans="1:6" x14ac:dyDescent="0.3">
      <c r="A2184">
        <v>74229</v>
      </c>
      <c r="B2184" t="s">
        <v>1713</v>
      </c>
      <c r="C2184" t="s">
        <v>1682</v>
      </c>
      <c r="D2184" t="s">
        <v>6912</v>
      </c>
      <c r="E2184" s="16">
        <v>25000000</v>
      </c>
      <c r="F2184" t="s">
        <v>7001</v>
      </c>
    </row>
    <row r="2185" spans="1:6" x14ac:dyDescent="0.3">
      <c r="A2185">
        <v>74229</v>
      </c>
      <c r="B2185" t="s">
        <v>1713</v>
      </c>
      <c r="C2185" t="s">
        <v>1682</v>
      </c>
      <c r="D2185" t="s">
        <v>7277</v>
      </c>
      <c r="E2185" s="16">
        <v>50000000</v>
      </c>
      <c r="F2185" t="s">
        <v>7001</v>
      </c>
    </row>
    <row r="2186" spans="1:6" x14ac:dyDescent="0.3">
      <c r="A2186">
        <v>74229</v>
      </c>
      <c r="B2186" t="s">
        <v>1713</v>
      </c>
      <c r="C2186" t="s">
        <v>1682</v>
      </c>
      <c r="D2186" t="s">
        <v>7034</v>
      </c>
      <c r="E2186" s="16">
        <v>16000000</v>
      </c>
      <c r="F2186" t="s">
        <v>7001</v>
      </c>
    </row>
    <row r="2187" spans="1:6" x14ac:dyDescent="0.3">
      <c r="A2187">
        <v>74229</v>
      </c>
      <c r="B2187" t="s">
        <v>1713</v>
      </c>
      <c r="C2187" t="s">
        <v>1682</v>
      </c>
      <c r="D2187" t="s">
        <v>7012</v>
      </c>
      <c r="E2187" s="16">
        <v>20000000</v>
      </c>
      <c r="F2187" t="s">
        <v>7001</v>
      </c>
    </row>
    <row r="2188" spans="1:6" x14ac:dyDescent="0.3">
      <c r="A2188">
        <v>74229</v>
      </c>
      <c r="B2188" t="s">
        <v>1713</v>
      </c>
      <c r="C2188" t="s">
        <v>1682</v>
      </c>
      <c r="D2188" t="s">
        <v>6913</v>
      </c>
      <c r="E2188" s="16">
        <v>55000000</v>
      </c>
      <c r="F2188" t="s">
        <v>7001</v>
      </c>
    </row>
    <row r="2189" spans="1:6" x14ac:dyDescent="0.3">
      <c r="A2189">
        <v>74229</v>
      </c>
      <c r="B2189" t="s">
        <v>1713</v>
      </c>
      <c r="C2189" t="s">
        <v>1682</v>
      </c>
      <c r="D2189" t="s">
        <v>6801</v>
      </c>
      <c r="E2189" s="16">
        <v>10000000</v>
      </c>
      <c r="F2189" t="s">
        <v>7001</v>
      </c>
    </row>
    <row r="2190" spans="1:6" x14ac:dyDescent="0.3">
      <c r="A2190">
        <v>74229</v>
      </c>
      <c r="B2190" t="s">
        <v>1713</v>
      </c>
      <c r="C2190" t="s">
        <v>1682</v>
      </c>
      <c r="D2190" t="s">
        <v>7403</v>
      </c>
      <c r="E2190" s="16">
        <v>1000000</v>
      </c>
      <c r="F2190" t="s">
        <v>7001</v>
      </c>
    </row>
    <row r="2191" spans="1:6" x14ac:dyDescent="0.3">
      <c r="A2191">
        <v>74229</v>
      </c>
      <c r="B2191" t="s">
        <v>1713</v>
      </c>
      <c r="C2191" t="s">
        <v>1682</v>
      </c>
      <c r="D2191" t="s">
        <v>6847</v>
      </c>
      <c r="E2191" s="16">
        <v>3000000</v>
      </c>
      <c r="F2191" t="s">
        <v>7001</v>
      </c>
    </row>
    <row r="2192" spans="1:6" x14ac:dyDescent="0.3">
      <c r="A2192">
        <v>74229</v>
      </c>
      <c r="B2192" t="s">
        <v>1713</v>
      </c>
      <c r="C2192" t="s">
        <v>1682</v>
      </c>
      <c r="D2192" t="s">
        <v>6916</v>
      </c>
      <c r="E2192" s="16">
        <v>70000000</v>
      </c>
      <c r="F2192" t="s">
        <v>7001</v>
      </c>
    </row>
    <row r="2193" spans="1:6" x14ac:dyDescent="0.3">
      <c r="A2193">
        <v>74229</v>
      </c>
      <c r="B2193" t="s">
        <v>1713</v>
      </c>
      <c r="C2193" t="s">
        <v>1682</v>
      </c>
      <c r="D2193" t="s">
        <v>6849</v>
      </c>
      <c r="E2193" s="16">
        <v>40000000</v>
      </c>
      <c r="F2193" t="s">
        <v>7001</v>
      </c>
    </row>
    <row r="2194" spans="1:6" x14ac:dyDescent="0.3">
      <c r="A2194">
        <v>74229</v>
      </c>
      <c r="B2194" t="s">
        <v>1713</v>
      </c>
      <c r="C2194" t="s">
        <v>1682</v>
      </c>
      <c r="D2194" t="s">
        <v>7445</v>
      </c>
      <c r="E2194" s="16">
        <v>30000000</v>
      </c>
      <c r="F2194" t="s">
        <v>7001</v>
      </c>
    </row>
    <row r="2195" spans="1:6" x14ac:dyDescent="0.3">
      <c r="A2195">
        <v>74229</v>
      </c>
      <c r="B2195" t="s">
        <v>1713</v>
      </c>
      <c r="C2195" t="s">
        <v>1682</v>
      </c>
      <c r="D2195" t="s">
        <v>7037</v>
      </c>
      <c r="E2195" s="16">
        <v>60000000</v>
      </c>
      <c r="F2195" t="s">
        <v>7001</v>
      </c>
    </row>
    <row r="2196" spans="1:6" x14ac:dyDescent="0.3">
      <c r="A2196">
        <v>121483</v>
      </c>
      <c r="B2196" t="s">
        <v>1681</v>
      </c>
      <c r="C2196" t="s">
        <v>1682</v>
      </c>
      <c r="D2196" t="s">
        <v>6886</v>
      </c>
      <c r="E2196" s="16">
        <v>50000000</v>
      </c>
      <c r="F2196" t="s">
        <v>7001</v>
      </c>
    </row>
    <row r="2197" spans="1:6" x14ac:dyDescent="0.3">
      <c r="A2197">
        <v>121483</v>
      </c>
      <c r="B2197" t="s">
        <v>1681</v>
      </c>
      <c r="C2197" t="s">
        <v>1682</v>
      </c>
      <c r="D2197" t="s">
        <v>6690</v>
      </c>
      <c r="E2197" s="16">
        <v>15000000</v>
      </c>
      <c r="F2197" t="s">
        <v>7001</v>
      </c>
    </row>
    <row r="2198" spans="1:6" x14ac:dyDescent="0.3">
      <c r="A2198">
        <v>121483</v>
      </c>
      <c r="B2198" t="s">
        <v>1681</v>
      </c>
      <c r="C2198" t="s">
        <v>1682</v>
      </c>
      <c r="D2198" t="s">
        <v>6696</v>
      </c>
      <c r="E2198" s="16">
        <v>3000000</v>
      </c>
      <c r="F2198" t="s">
        <v>6994</v>
      </c>
    </row>
    <row r="2199" spans="1:6" x14ac:dyDescent="0.3">
      <c r="A2199">
        <v>121483</v>
      </c>
      <c r="B2199" t="s">
        <v>1681</v>
      </c>
      <c r="C2199" t="s">
        <v>1682</v>
      </c>
      <c r="D2199" t="s">
        <v>7843</v>
      </c>
      <c r="E2199" s="16">
        <v>2400000</v>
      </c>
      <c r="F2199" t="s">
        <v>7844</v>
      </c>
    </row>
    <row r="2200" spans="1:6" x14ac:dyDescent="0.3">
      <c r="A2200">
        <v>121483</v>
      </c>
      <c r="B2200" t="s">
        <v>1681</v>
      </c>
      <c r="C2200" t="s">
        <v>1682</v>
      </c>
      <c r="D2200" t="s">
        <v>6808</v>
      </c>
      <c r="E2200" s="16">
        <v>45000000</v>
      </c>
      <c r="F2200" t="s">
        <v>7001</v>
      </c>
    </row>
    <row r="2201" spans="1:6" x14ac:dyDescent="0.3">
      <c r="A2201">
        <v>121483</v>
      </c>
      <c r="B2201" t="s">
        <v>1681</v>
      </c>
      <c r="C2201" t="s">
        <v>1682</v>
      </c>
      <c r="D2201" t="s">
        <v>6816</v>
      </c>
      <c r="E2201" s="16">
        <v>90000000</v>
      </c>
      <c r="F2201" t="s">
        <v>7001</v>
      </c>
    </row>
    <row r="2202" spans="1:6" x14ac:dyDescent="0.3">
      <c r="A2202">
        <v>121483</v>
      </c>
      <c r="B2202" t="s">
        <v>1681</v>
      </c>
      <c r="C2202" t="s">
        <v>1682</v>
      </c>
      <c r="D2202" t="s">
        <v>6894</v>
      </c>
      <c r="E2202" s="16">
        <v>40000000</v>
      </c>
      <c r="F2202" t="s">
        <v>7001</v>
      </c>
    </row>
    <row r="2203" spans="1:6" x14ac:dyDescent="0.3">
      <c r="A2203">
        <v>121483</v>
      </c>
      <c r="B2203" t="s">
        <v>1681</v>
      </c>
      <c r="C2203" t="s">
        <v>1682</v>
      </c>
      <c r="D2203" t="s">
        <v>6779</v>
      </c>
      <c r="E2203" s="16">
        <v>8000000</v>
      </c>
      <c r="F2203" t="s">
        <v>7001</v>
      </c>
    </row>
    <row r="2204" spans="1:6" x14ac:dyDescent="0.3">
      <c r="A2204">
        <v>121483</v>
      </c>
      <c r="B2204" t="s">
        <v>1681</v>
      </c>
      <c r="C2204" t="s">
        <v>1682</v>
      </c>
      <c r="D2204" t="s">
        <v>7064</v>
      </c>
      <c r="E2204" s="16">
        <v>150000</v>
      </c>
      <c r="F2204" t="s">
        <v>7845</v>
      </c>
    </row>
    <row r="2205" spans="1:6" x14ac:dyDescent="0.3">
      <c r="A2205">
        <v>121483</v>
      </c>
      <c r="B2205" t="s">
        <v>1681</v>
      </c>
      <c r="C2205" t="s">
        <v>1682</v>
      </c>
      <c r="D2205" t="s">
        <v>6781</v>
      </c>
      <c r="E2205" s="16">
        <v>28000000</v>
      </c>
      <c r="F2205" t="s">
        <v>7001</v>
      </c>
    </row>
    <row r="2206" spans="1:6" x14ac:dyDescent="0.3">
      <c r="A2206">
        <v>121483</v>
      </c>
      <c r="B2206" t="s">
        <v>1681</v>
      </c>
      <c r="C2206" t="s">
        <v>1682</v>
      </c>
      <c r="D2206" t="s">
        <v>6823</v>
      </c>
      <c r="E2206" s="16">
        <v>40000000</v>
      </c>
      <c r="F2206" t="s">
        <v>7001</v>
      </c>
    </row>
    <row r="2207" spans="1:6" x14ac:dyDescent="0.3">
      <c r="A2207">
        <v>121483</v>
      </c>
      <c r="B2207" t="s">
        <v>1681</v>
      </c>
      <c r="C2207" t="s">
        <v>1682</v>
      </c>
      <c r="D2207" t="s">
        <v>6700</v>
      </c>
      <c r="E2207" s="16">
        <v>80000000</v>
      </c>
      <c r="F2207" t="s">
        <v>7001</v>
      </c>
    </row>
    <row r="2208" spans="1:6" x14ac:dyDescent="0.3">
      <c r="A2208">
        <v>121483</v>
      </c>
      <c r="B2208" t="s">
        <v>1681</v>
      </c>
      <c r="C2208" t="s">
        <v>1682</v>
      </c>
      <c r="D2208" t="s">
        <v>6825</v>
      </c>
      <c r="E2208" s="16">
        <v>90000000</v>
      </c>
      <c r="F2208" t="s">
        <v>7001</v>
      </c>
    </row>
    <row r="2209" spans="1:6" x14ac:dyDescent="0.3">
      <c r="A2209">
        <v>121483</v>
      </c>
      <c r="B2209" t="s">
        <v>1681</v>
      </c>
      <c r="C2209" t="s">
        <v>1682</v>
      </c>
      <c r="D2209" t="s">
        <v>7311</v>
      </c>
      <c r="E2209" s="16">
        <v>8000000</v>
      </c>
      <c r="F2209" t="s">
        <v>7001</v>
      </c>
    </row>
    <row r="2210" spans="1:6" x14ac:dyDescent="0.3">
      <c r="A2210">
        <v>121483</v>
      </c>
      <c r="B2210" t="s">
        <v>1681</v>
      </c>
      <c r="C2210" t="s">
        <v>1682</v>
      </c>
      <c r="D2210" t="s">
        <v>6788</v>
      </c>
      <c r="E2210" s="16">
        <v>20000000</v>
      </c>
      <c r="F2210" t="s">
        <v>7001</v>
      </c>
    </row>
    <row r="2211" spans="1:6" x14ac:dyDescent="0.3">
      <c r="A2211">
        <v>121483</v>
      </c>
      <c r="B2211" t="s">
        <v>1681</v>
      </c>
      <c r="C2211" t="s">
        <v>1682</v>
      </c>
      <c r="D2211" t="s">
        <v>6828</v>
      </c>
      <c r="E2211" s="16">
        <v>70000000</v>
      </c>
      <c r="F2211" t="s">
        <v>7001</v>
      </c>
    </row>
    <row r="2212" spans="1:6" x14ac:dyDescent="0.3">
      <c r="A2212">
        <v>121483</v>
      </c>
      <c r="B2212" t="s">
        <v>1681</v>
      </c>
      <c r="C2212" t="s">
        <v>1682</v>
      </c>
      <c r="D2212" t="s">
        <v>6900</v>
      </c>
      <c r="E2212" s="16">
        <v>100000000</v>
      </c>
      <c r="F2212" t="s">
        <v>7001</v>
      </c>
    </row>
    <row r="2213" spans="1:6" x14ac:dyDescent="0.3">
      <c r="A2213">
        <v>121483</v>
      </c>
      <c r="B2213" t="s">
        <v>1681</v>
      </c>
      <c r="C2213" t="s">
        <v>1682</v>
      </c>
      <c r="D2213" t="s">
        <v>7846</v>
      </c>
      <c r="E2213" s="16">
        <v>250000</v>
      </c>
      <c r="F2213" t="s">
        <v>7845</v>
      </c>
    </row>
    <row r="2214" spans="1:6" x14ac:dyDescent="0.3">
      <c r="A2214">
        <v>121483</v>
      </c>
      <c r="B2214" t="s">
        <v>1681</v>
      </c>
      <c r="C2214" t="s">
        <v>1682</v>
      </c>
      <c r="D2214" t="s">
        <v>6793</v>
      </c>
      <c r="E2214" s="16">
        <v>17000000</v>
      </c>
      <c r="F2214" t="s">
        <v>7001</v>
      </c>
    </row>
    <row r="2215" spans="1:6" x14ac:dyDescent="0.3">
      <c r="A2215">
        <v>121483</v>
      </c>
      <c r="B2215" t="s">
        <v>1681</v>
      </c>
      <c r="C2215" t="s">
        <v>1682</v>
      </c>
      <c r="D2215" t="s">
        <v>6833</v>
      </c>
      <c r="E2215" s="16">
        <v>35000000</v>
      </c>
      <c r="F2215" t="s">
        <v>7001</v>
      </c>
    </row>
    <row r="2216" spans="1:6" x14ac:dyDescent="0.3">
      <c r="A2216">
        <v>121483</v>
      </c>
      <c r="B2216" t="s">
        <v>1681</v>
      </c>
      <c r="C2216" t="s">
        <v>1682</v>
      </c>
      <c r="D2216" t="s">
        <v>7847</v>
      </c>
      <c r="E2216" s="16">
        <v>1100000</v>
      </c>
      <c r="F2216" t="s">
        <v>7848</v>
      </c>
    </row>
    <row r="2217" spans="1:6" x14ac:dyDescent="0.3">
      <c r="A2217">
        <v>121483</v>
      </c>
      <c r="B2217" t="s">
        <v>1681</v>
      </c>
      <c r="C2217" t="s">
        <v>1682</v>
      </c>
      <c r="D2217" t="s">
        <v>6834</v>
      </c>
      <c r="E2217" s="16">
        <v>35000000</v>
      </c>
      <c r="F2217" t="s">
        <v>7001</v>
      </c>
    </row>
    <row r="2218" spans="1:6" x14ac:dyDescent="0.3">
      <c r="A2218">
        <v>121483</v>
      </c>
      <c r="B2218" t="s">
        <v>1681</v>
      </c>
      <c r="C2218" t="s">
        <v>1682</v>
      </c>
      <c r="D2218" t="s">
        <v>7817</v>
      </c>
      <c r="E2218" s="16">
        <v>4000000</v>
      </c>
      <c r="F2218" t="s">
        <v>6994</v>
      </c>
    </row>
    <row r="2219" spans="1:6" x14ac:dyDescent="0.3">
      <c r="A2219">
        <v>121483</v>
      </c>
      <c r="B2219" t="s">
        <v>1681</v>
      </c>
      <c r="C2219" t="s">
        <v>1682</v>
      </c>
      <c r="D2219" t="s">
        <v>6903</v>
      </c>
      <c r="E2219" s="16">
        <v>700000</v>
      </c>
      <c r="F2219" t="s">
        <v>6994</v>
      </c>
    </row>
    <row r="2220" spans="1:6" x14ac:dyDescent="0.3">
      <c r="A2220">
        <v>121483</v>
      </c>
      <c r="B2220" t="s">
        <v>1681</v>
      </c>
      <c r="C2220" t="s">
        <v>1682</v>
      </c>
      <c r="D2220" t="s">
        <v>6904</v>
      </c>
      <c r="E2220" s="16">
        <v>16000000</v>
      </c>
      <c r="F2220" t="s">
        <v>7001</v>
      </c>
    </row>
    <row r="2221" spans="1:6" x14ac:dyDescent="0.3">
      <c r="A2221">
        <v>121483</v>
      </c>
      <c r="B2221" t="s">
        <v>1681</v>
      </c>
      <c r="C2221" t="s">
        <v>1682</v>
      </c>
      <c r="D2221" t="s">
        <v>6837</v>
      </c>
      <c r="E2221" s="16">
        <v>100000000</v>
      </c>
      <c r="F2221" t="s">
        <v>7001</v>
      </c>
    </row>
    <row r="2222" spans="1:6" x14ac:dyDescent="0.3">
      <c r="A2222">
        <v>121483</v>
      </c>
      <c r="B2222" t="s">
        <v>1681</v>
      </c>
      <c r="C2222" t="s">
        <v>1682</v>
      </c>
      <c r="D2222" t="s">
        <v>6838</v>
      </c>
      <c r="E2222" s="16">
        <v>30000000</v>
      </c>
      <c r="F2222" t="s">
        <v>7001</v>
      </c>
    </row>
    <row r="2223" spans="1:6" x14ac:dyDescent="0.3">
      <c r="A2223">
        <v>121483</v>
      </c>
      <c r="B2223" t="s">
        <v>1681</v>
      </c>
      <c r="C2223" t="s">
        <v>1682</v>
      </c>
      <c r="D2223" t="s">
        <v>6907</v>
      </c>
      <c r="E2223" s="16">
        <v>80000000</v>
      </c>
      <c r="F2223" t="s">
        <v>7001</v>
      </c>
    </row>
    <row r="2224" spans="1:6" x14ac:dyDescent="0.3">
      <c r="A2224">
        <v>121483</v>
      </c>
      <c r="B2224" t="s">
        <v>1681</v>
      </c>
      <c r="C2224" t="s">
        <v>1682</v>
      </c>
      <c r="D2224" t="s">
        <v>6908</v>
      </c>
      <c r="E2224" s="16">
        <v>25000000</v>
      </c>
      <c r="F2224" t="s">
        <v>7001</v>
      </c>
    </row>
    <row r="2225" spans="1:6" x14ac:dyDescent="0.3">
      <c r="A2225">
        <v>121483</v>
      </c>
      <c r="B2225" t="s">
        <v>1681</v>
      </c>
      <c r="C2225" t="s">
        <v>1682</v>
      </c>
      <c r="D2225" t="s">
        <v>6909</v>
      </c>
      <c r="E2225" s="16">
        <v>70000000</v>
      </c>
      <c r="F2225" t="s">
        <v>7001</v>
      </c>
    </row>
    <row r="2226" spans="1:6" x14ac:dyDescent="0.3">
      <c r="A2226">
        <v>121483</v>
      </c>
      <c r="B2226" t="s">
        <v>1681</v>
      </c>
      <c r="C2226" t="s">
        <v>1682</v>
      </c>
      <c r="D2226" t="s">
        <v>6911</v>
      </c>
      <c r="E2226" s="16">
        <v>20000000</v>
      </c>
      <c r="F2226" t="s">
        <v>7001</v>
      </c>
    </row>
    <row r="2227" spans="1:6" x14ac:dyDescent="0.3">
      <c r="A2227">
        <v>121483</v>
      </c>
      <c r="B2227" t="s">
        <v>1681</v>
      </c>
      <c r="C2227" t="s">
        <v>1682</v>
      </c>
      <c r="D2227" t="s">
        <v>7849</v>
      </c>
      <c r="E2227" s="16">
        <v>750000</v>
      </c>
      <c r="F2227" t="s">
        <v>7845</v>
      </c>
    </row>
    <row r="2228" spans="1:6" x14ac:dyDescent="0.3">
      <c r="A2228">
        <v>121483</v>
      </c>
      <c r="B2228" t="s">
        <v>1681</v>
      </c>
      <c r="C2228" t="s">
        <v>1682</v>
      </c>
      <c r="D2228" t="s">
        <v>6799</v>
      </c>
      <c r="E2228" s="16">
        <v>35000000</v>
      </c>
      <c r="F2228" t="s">
        <v>7001</v>
      </c>
    </row>
    <row r="2229" spans="1:6" x14ac:dyDescent="0.3">
      <c r="A2229">
        <v>121483</v>
      </c>
      <c r="B2229" t="s">
        <v>1681</v>
      </c>
      <c r="C2229" t="s">
        <v>1682</v>
      </c>
      <c r="D2229" t="s">
        <v>7277</v>
      </c>
      <c r="E2229" s="16">
        <v>7000000</v>
      </c>
      <c r="F2229" t="s">
        <v>7001</v>
      </c>
    </row>
    <row r="2230" spans="1:6" x14ac:dyDescent="0.3">
      <c r="A2230">
        <v>121483</v>
      </c>
      <c r="B2230" t="s">
        <v>1681</v>
      </c>
      <c r="C2230" t="s">
        <v>1682</v>
      </c>
      <c r="D2230" t="s">
        <v>7012</v>
      </c>
      <c r="E2230" s="16">
        <v>40000000</v>
      </c>
      <c r="F2230" t="s">
        <v>7001</v>
      </c>
    </row>
    <row r="2231" spans="1:6" x14ac:dyDescent="0.3">
      <c r="A2231">
        <v>121483</v>
      </c>
      <c r="B2231" t="s">
        <v>1681</v>
      </c>
      <c r="C2231" t="s">
        <v>1682</v>
      </c>
      <c r="D2231" t="s">
        <v>6913</v>
      </c>
      <c r="E2231" s="16">
        <v>35000000</v>
      </c>
      <c r="F2231" t="s">
        <v>7001</v>
      </c>
    </row>
    <row r="2232" spans="1:6" x14ac:dyDescent="0.3">
      <c r="A2232">
        <v>121483</v>
      </c>
      <c r="B2232" t="s">
        <v>1681</v>
      </c>
      <c r="C2232" t="s">
        <v>1682</v>
      </c>
      <c r="D2232" t="s">
        <v>6801</v>
      </c>
      <c r="E2232" s="16">
        <v>25000000</v>
      </c>
      <c r="F2232" t="s">
        <v>7001</v>
      </c>
    </row>
    <row r="2233" spans="1:6" x14ac:dyDescent="0.3">
      <c r="A2233">
        <v>121483</v>
      </c>
      <c r="B2233" t="s">
        <v>1681</v>
      </c>
      <c r="C2233" t="s">
        <v>1682</v>
      </c>
      <c r="D2233" t="s">
        <v>6916</v>
      </c>
      <c r="E2233" s="16">
        <v>70000000</v>
      </c>
      <c r="F2233" t="s">
        <v>7001</v>
      </c>
    </row>
    <row r="2234" spans="1:6" x14ac:dyDescent="0.3">
      <c r="A2234">
        <v>121483</v>
      </c>
      <c r="B2234" t="s">
        <v>1681</v>
      </c>
      <c r="C2234" t="s">
        <v>1682</v>
      </c>
      <c r="D2234" t="s">
        <v>6849</v>
      </c>
      <c r="E2234" s="16">
        <v>60000000</v>
      </c>
      <c r="F2234" t="s">
        <v>7001</v>
      </c>
    </row>
    <row r="2235" spans="1:6" x14ac:dyDescent="0.3">
      <c r="A2235">
        <v>121483</v>
      </c>
      <c r="B2235" t="s">
        <v>1681</v>
      </c>
      <c r="C2235" t="s">
        <v>1682</v>
      </c>
      <c r="D2235" t="s">
        <v>6917</v>
      </c>
      <c r="E2235" s="16">
        <v>80000000</v>
      </c>
      <c r="F2235" t="s">
        <v>7001</v>
      </c>
    </row>
    <row r="2236" spans="1:6" x14ac:dyDescent="0.3">
      <c r="A2236">
        <v>125781</v>
      </c>
      <c r="B2236" t="s">
        <v>1738</v>
      </c>
      <c r="C2236" t="s">
        <v>1682</v>
      </c>
      <c r="D2236" t="s">
        <v>6886</v>
      </c>
      <c r="E2236" s="16">
        <v>100000000</v>
      </c>
      <c r="F2236" t="s">
        <v>7001</v>
      </c>
    </row>
    <row r="2237" spans="1:6" x14ac:dyDescent="0.3">
      <c r="A2237">
        <v>125781</v>
      </c>
      <c r="B2237" t="s">
        <v>1738</v>
      </c>
      <c r="C2237" t="s">
        <v>1682</v>
      </c>
      <c r="D2237" t="s">
        <v>6688</v>
      </c>
      <c r="E2237" s="16">
        <v>70000000</v>
      </c>
      <c r="F2237" t="s">
        <v>7001</v>
      </c>
    </row>
    <row r="2238" spans="1:6" x14ac:dyDescent="0.3">
      <c r="A2238">
        <v>125781</v>
      </c>
      <c r="B2238" t="s">
        <v>1738</v>
      </c>
      <c r="C2238" t="s">
        <v>1682</v>
      </c>
      <c r="D2238" t="s">
        <v>6733</v>
      </c>
      <c r="E2238" s="16">
        <v>60000000</v>
      </c>
      <c r="F2238" t="s">
        <v>7022</v>
      </c>
    </row>
    <row r="2239" spans="1:6" x14ac:dyDescent="0.3">
      <c r="A2239">
        <v>125781</v>
      </c>
      <c r="B2239" t="s">
        <v>1738</v>
      </c>
      <c r="C2239" t="s">
        <v>1682</v>
      </c>
      <c r="D2239" t="s">
        <v>6690</v>
      </c>
      <c r="E2239" s="16">
        <v>45000000</v>
      </c>
      <c r="F2239" t="s">
        <v>7001</v>
      </c>
    </row>
    <row r="2240" spans="1:6" x14ac:dyDescent="0.3">
      <c r="A2240">
        <v>125781</v>
      </c>
      <c r="B2240" t="s">
        <v>1738</v>
      </c>
      <c r="C2240" t="s">
        <v>1682</v>
      </c>
      <c r="D2240" t="s">
        <v>6995</v>
      </c>
      <c r="E2240" s="16">
        <v>12000000</v>
      </c>
      <c r="F2240" t="s">
        <v>7001</v>
      </c>
    </row>
    <row r="2241" spans="1:6" x14ac:dyDescent="0.3">
      <c r="A2241">
        <v>125781</v>
      </c>
      <c r="B2241" t="s">
        <v>1738</v>
      </c>
      <c r="C2241" t="s">
        <v>1682</v>
      </c>
      <c r="D2241" t="s">
        <v>6808</v>
      </c>
      <c r="E2241" s="16">
        <v>35000000</v>
      </c>
      <c r="F2241" t="s">
        <v>7001</v>
      </c>
    </row>
    <row r="2242" spans="1:6" x14ac:dyDescent="0.3">
      <c r="A2242">
        <v>125781</v>
      </c>
      <c r="B2242" t="s">
        <v>1738</v>
      </c>
      <c r="C2242" t="s">
        <v>1682</v>
      </c>
      <c r="D2242" t="s">
        <v>6814</v>
      </c>
      <c r="E2242" s="16">
        <v>8000000</v>
      </c>
      <c r="F2242" t="s">
        <v>2660</v>
      </c>
    </row>
    <row r="2243" spans="1:6" x14ac:dyDescent="0.3">
      <c r="A2243">
        <v>125781</v>
      </c>
      <c r="B2243" t="s">
        <v>1738</v>
      </c>
      <c r="C2243" t="s">
        <v>1682</v>
      </c>
      <c r="D2243" t="s">
        <v>7922</v>
      </c>
      <c r="E2243" s="16">
        <v>30000000</v>
      </c>
      <c r="F2243" t="s">
        <v>7001</v>
      </c>
    </row>
    <row r="2244" spans="1:6" x14ac:dyDescent="0.3">
      <c r="A2244">
        <v>125781</v>
      </c>
      <c r="B2244" t="s">
        <v>1738</v>
      </c>
      <c r="C2244" t="s">
        <v>1682</v>
      </c>
      <c r="D2244" t="s">
        <v>6997</v>
      </c>
      <c r="E2244" s="16">
        <v>100000</v>
      </c>
      <c r="F2244" t="s">
        <v>2660</v>
      </c>
    </row>
    <row r="2245" spans="1:6" x14ac:dyDescent="0.3">
      <c r="A2245">
        <v>125781</v>
      </c>
      <c r="B2245" t="s">
        <v>1738</v>
      </c>
      <c r="C2245" t="s">
        <v>1682</v>
      </c>
      <c r="D2245" t="s">
        <v>6816</v>
      </c>
      <c r="E2245" s="16">
        <v>60000000</v>
      </c>
      <c r="F2245" t="s">
        <v>7022</v>
      </c>
    </row>
    <row r="2246" spans="1:6" x14ac:dyDescent="0.3">
      <c r="A2246">
        <v>125781</v>
      </c>
      <c r="B2246" t="s">
        <v>1738</v>
      </c>
      <c r="C2246" t="s">
        <v>1682</v>
      </c>
      <c r="D2246" t="s">
        <v>6937</v>
      </c>
      <c r="E2246" s="16">
        <v>8000000</v>
      </c>
      <c r="F2246" t="s">
        <v>2660</v>
      </c>
    </row>
    <row r="2247" spans="1:6" x14ac:dyDescent="0.3">
      <c r="A2247">
        <v>125781</v>
      </c>
      <c r="B2247" t="s">
        <v>1738</v>
      </c>
      <c r="C2247" t="s">
        <v>1682</v>
      </c>
      <c r="D2247" t="s">
        <v>6938</v>
      </c>
      <c r="E2247" s="16">
        <v>2000000</v>
      </c>
      <c r="F2247" t="s">
        <v>2660</v>
      </c>
    </row>
    <row r="2248" spans="1:6" x14ac:dyDescent="0.3">
      <c r="A2248">
        <v>125781</v>
      </c>
      <c r="B2248" t="s">
        <v>1738</v>
      </c>
      <c r="C2248" t="s">
        <v>1682</v>
      </c>
      <c r="D2248" t="s">
        <v>6894</v>
      </c>
      <c r="E2248" s="16">
        <v>80000000</v>
      </c>
      <c r="F2248" t="s">
        <v>7001</v>
      </c>
    </row>
    <row r="2249" spans="1:6" x14ac:dyDescent="0.3">
      <c r="A2249">
        <v>125781</v>
      </c>
      <c r="B2249" t="s">
        <v>1738</v>
      </c>
      <c r="C2249" t="s">
        <v>1682</v>
      </c>
      <c r="D2249" t="s">
        <v>6781</v>
      </c>
      <c r="E2249" s="16">
        <v>25000000</v>
      </c>
      <c r="F2249" t="s">
        <v>7001</v>
      </c>
    </row>
    <row r="2250" spans="1:6" x14ac:dyDescent="0.3">
      <c r="A2250">
        <v>125781</v>
      </c>
      <c r="B2250" t="s">
        <v>1738</v>
      </c>
      <c r="C2250" t="s">
        <v>1682</v>
      </c>
      <c r="D2250" t="s">
        <v>6822</v>
      </c>
      <c r="E2250" s="16">
        <v>12000000</v>
      </c>
      <c r="F2250" t="s">
        <v>2660</v>
      </c>
    </row>
    <row r="2251" spans="1:6" x14ac:dyDescent="0.3">
      <c r="A2251">
        <v>125781</v>
      </c>
      <c r="B2251" t="s">
        <v>1738</v>
      </c>
      <c r="C2251" t="s">
        <v>1682</v>
      </c>
      <c r="D2251" t="s">
        <v>6823</v>
      </c>
      <c r="E2251" s="16">
        <v>25000000</v>
      </c>
      <c r="F2251" t="s">
        <v>7001</v>
      </c>
    </row>
    <row r="2252" spans="1:6" x14ac:dyDescent="0.3">
      <c r="A2252">
        <v>125781</v>
      </c>
      <c r="B2252" t="s">
        <v>1738</v>
      </c>
      <c r="C2252" t="s">
        <v>1682</v>
      </c>
      <c r="D2252" t="s">
        <v>6700</v>
      </c>
      <c r="E2252" s="16">
        <v>96000000</v>
      </c>
      <c r="F2252" t="s">
        <v>7022</v>
      </c>
    </row>
    <row r="2253" spans="1:6" x14ac:dyDescent="0.3">
      <c r="A2253">
        <v>125781</v>
      </c>
      <c r="B2253" t="s">
        <v>1738</v>
      </c>
      <c r="C2253" t="s">
        <v>1682</v>
      </c>
      <c r="D2253" t="s">
        <v>6825</v>
      </c>
      <c r="E2253" s="16">
        <v>80000000</v>
      </c>
      <c r="F2253" t="s">
        <v>7022</v>
      </c>
    </row>
    <row r="2254" spans="1:6" x14ac:dyDescent="0.3">
      <c r="A2254">
        <v>125781</v>
      </c>
      <c r="B2254" t="s">
        <v>1738</v>
      </c>
      <c r="C2254" t="s">
        <v>1682</v>
      </c>
      <c r="D2254" t="s">
        <v>6788</v>
      </c>
      <c r="E2254" s="16">
        <v>18000000</v>
      </c>
      <c r="F2254" t="s">
        <v>7001</v>
      </c>
    </row>
    <row r="2255" spans="1:6" x14ac:dyDescent="0.3">
      <c r="A2255">
        <v>125781</v>
      </c>
      <c r="B2255" t="s">
        <v>1738</v>
      </c>
      <c r="C2255" t="s">
        <v>1682</v>
      </c>
      <c r="D2255" t="s">
        <v>6829</v>
      </c>
      <c r="E2255" s="16">
        <v>8000000</v>
      </c>
      <c r="F2255" t="s">
        <v>2660</v>
      </c>
    </row>
    <row r="2256" spans="1:6" x14ac:dyDescent="0.3">
      <c r="A2256">
        <v>125781</v>
      </c>
      <c r="B2256" t="s">
        <v>1738</v>
      </c>
      <c r="C2256" t="s">
        <v>1682</v>
      </c>
      <c r="D2256" t="s">
        <v>7270</v>
      </c>
      <c r="E2256" s="16">
        <v>12000000</v>
      </c>
      <c r="F2256" t="s">
        <v>2660</v>
      </c>
    </row>
    <row r="2257" spans="1:6" x14ac:dyDescent="0.3">
      <c r="A2257">
        <v>125781</v>
      </c>
      <c r="B2257" t="s">
        <v>1738</v>
      </c>
      <c r="C2257" t="s">
        <v>1682</v>
      </c>
      <c r="D2257" t="s">
        <v>6900</v>
      </c>
      <c r="E2257" s="16">
        <v>130000000</v>
      </c>
      <c r="F2257" t="s">
        <v>7001</v>
      </c>
    </row>
    <row r="2258" spans="1:6" x14ac:dyDescent="0.3">
      <c r="A2258">
        <v>125781</v>
      </c>
      <c r="B2258" t="s">
        <v>1738</v>
      </c>
      <c r="C2258" t="s">
        <v>1682</v>
      </c>
      <c r="D2258" t="s">
        <v>6832</v>
      </c>
      <c r="E2258" s="16">
        <v>15000000</v>
      </c>
      <c r="F2258" t="s">
        <v>2660</v>
      </c>
    </row>
    <row r="2259" spans="1:6" x14ac:dyDescent="0.3">
      <c r="A2259">
        <v>125781</v>
      </c>
      <c r="B2259" t="s">
        <v>1738</v>
      </c>
      <c r="C2259" t="s">
        <v>1682</v>
      </c>
      <c r="D2259" t="s">
        <v>6793</v>
      </c>
      <c r="E2259" s="16">
        <v>11000000</v>
      </c>
      <c r="F2259" t="s">
        <v>7001</v>
      </c>
    </row>
    <row r="2260" spans="1:6" x14ac:dyDescent="0.3">
      <c r="A2260">
        <v>125781</v>
      </c>
      <c r="B2260" t="s">
        <v>1738</v>
      </c>
      <c r="C2260" t="s">
        <v>1682</v>
      </c>
      <c r="D2260" t="s">
        <v>6833</v>
      </c>
      <c r="E2260" s="16">
        <v>25000000</v>
      </c>
      <c r="F2260" t="s">
        <v>7001</v>
      </c>
    </row>
    <row r="2261" spans="1:6" x14ac:dyDescent="0.3">
      <c r="A2261">
        <v>125781</v>
      </c>
      <c r="B2261" t="s">
        <v>1738</v>
      </c>
      <c r="C2261" t="s">
        <v>1682</v>
      </c>
      <c r="D2261" t="s">
        <v>7293</v>
      </c>
      <c r="E2261" s="16">
        <v>50000000</v>
      </c>
      <c r="F2261" t="s">
        <v>7001</v>
      </c>
    </row>
    <row r="2262" spans="1:6" x14ac:dyDescent="0.3">
      <c r="A2262">
        <v>125781</v>
      </c>
      <c r="B2262" t="s">
        <v>1738</v>
      </c>
      <c r="C2262" t="s">
        <v>1682</v>
      </c>
      <c r="D2262" t="s">
        <v>6834</v>
      </c>
      <c r="E2262" s="16">
        <v>80000000</v>
      </c>
      <c r="F2262" t="s">
        <v>7001</v>
      </c>
    </row>
    <row r="2263" spans="1:6" x14ac:dyDescent="0.3">
      <c r="A2263">
        <v>125781</v>
      </c>
      <c r="B2263" t="s">
        <v>1738</v>
      </c>
      <c r="C2263" t="s">
        <v>1682</v>
      </c>
      <c r="D2263" t="s">
        <v>7028</v>
      </c>
      <c r="E2263" s="16">
        <v>10000000</v>
      </c>
      <c r="F2263" t="s">
        <v>7001</v>
      </c>
    </row>
    <row r="2264" spans="1:6" x14ac:dyDescent="0.3">
      <c r="A2264">
        <v>125781</v>
      </c>
      <c r="B2264" t="s">
        <v>1738</v>
      </c>
      <c r="C2264" t="s">
        <v>1682</v>
      </c>
      <c r="D2264" t="s">
        <v>7004</v>
      </c>
      <c r="E2264" s="16">
        <v>120000000</v>
      </c>
      <c r="F2264" t="s">
        <v>7001</v>
      </c>
    </row>
    <row r="2265" spans="1:6" x14ac:dyDescent="0.3">
      <c r="A2265">
        <v>125781</v>
      </c>
      <c r="B2265" t="s">
        <v>1738</v>
      </c>
      <c r="C2265" t="s">
        <v>1682</v>
      </c>
      <c r="D2265" t="s">
        <v>7595</v>
      </c>
      <c r="E2265" s="16">
        <v>20000000</v>
      </c>
      <c r="F2265" t="s">
        <v>2660</v>
      </c>
    </row>
    <row r="2266" spans="1:6" x14ac:dyDescent="0.3">
      <c r="A2266">
        <v>125781</v>
      </c>
      <c r="B2266" t="s">
        <v>1738</v>
      </c>
      <c r="C2266" t="s">
        <v>1682</v>
      </c>
      <c r="D2266" t="s">
        <v>6904</v>
      </c>
      <c r="E2266" s="16">
        <v>30000000</v>
      </c>
      <c r="F2266" t="s">
        <v>2660</v>
      </c>
    </row>
    <row r="2267" spans="1:6" x14ac:dyDescent="0.3">
      <c r="A2267">
        <v>125781</v>
      </c>
      <c r="B2267" t="s">
        <v>1738</v>
      </c>
      <c r="C2267" t="s">
        <v>1682</v>
      </c>
      <c r="D2267" t="s">
        <v>6949</v>
      </c>
      <c r="E2267" s="16">
        <v>4000000</v>
      </c>
      <c r="F2267" t="s">
        <v>2660</v>
      </c>
    </row>
    <row r="2268" spans="1:6" x14ac:dyDescent="0.3">
      <c r="A2268">
        <v>125781</v>
      </c>
      <c r="B2268" t="s">
        <v>1738</v>
      </c>
      <c r="C2268" t="s">
        <v>1682</v>
      </c>
      <c r="D2268" t="s">
        <v>6837</v>
      </c>
      <c r="E2268" s="16">
        <v>120000000</v>
      </c>
      <c r="F2268" t="s">
        <v>7022</v>
      </c>
    </row>
    <row r="2269" spans="1:6" x14ac:dyDescent="0.3">
      <c r="A2269">
        <v>125781</v>
      </c>
      <c r="B2269" t="s">
        <v>1738</v>
      </c>
      <c r="C2269" t="s">
        <v>1682</v>
      </c>
      <c r="D2269" t="s">
        <v>6907</v>
      </c>
      <c r="E2269" s="16">
        <v>150000000</v>
      </c>
      <c r="F2269" t="s">
        <v>7001</v>
      </c>
    </row>
    <row r="2270" spans="1:6" x14ac:dyDescent="0.3">
      <c r="A2270">
        <v>125781</v>
      </c>
      <c r="B2270" t="s">
        <v>1738</v>
      </c>
      <c r="C2270" t="s">
        <v>1682</v>
      </c>
      <c r="D2270" t="s">
        <v>6908</v>
      </c>
      <c r="E2270" s="16">
        <v>60000000</v>
      </c>
      <c r="F2270" t="s">
        <v>7001</v>
      </c>
    </row>
    <row r="2271" spans="1:6" x14ac:dyDescent="0.3">
      <c r="A2271">
        <v>125781</v>
      </c>
      <c r="B2271" t="s">
        <v>1738</v>
      </c>
      <c r="C2271" t="s">
        <v>1682</v>
      </c>
      <c r="D2271" t="s">
        <v>6911</v>
      </c>
      <c r="E2271" s="16">
        <v>50000000</v>
      </c>
      <c r="F2271" t="s">
        <v>7001</v>
      </c>
    </row>
    <row r="2272" spans="1:6" x14ac:dyDescent="0.3">
      <c r="A2272">
        <v>125781</v>
      </c>
      <c r="B2272" t="s">
        <v>1738</v>
      </c>
      <c r="C2272" t="s">
        <v>1682</v>
      </c>
      <c r="D2272" t="s">
        <v>6799</v>
      </c>
      <c r="E2272" s="16">
        <v>25000000</v>
      </c>
      <c r="F2272" t="s">
        <v>7001</v>
      </c>
    </row>
    <row r="2273" spans="1:6" x14ac:dyDescent="0.3">
      <c r="A2273">
        <v>125781</v>
      </c>
      <c r="B2273" t="s">
        <v>1738</v>
      </c>
      <c r="C2273" t="s">
        <v>1682</v>
      </c>
      <c r="D2273" t="s">
        <v>6912</v>
      </c>
      <c r="E2273" s="16">
        <v>25000000</v>
      </c>
      <c r="F2273" t="s">
        <v>2660</v>
      </c>
    </row>
    <row r="2274" spans="1:6" x14ac:dyDescent="0.3">
      <c r="A2274">
        <v>125781</v>
      </c>
      <c r="B2274" t="s">
        <v>1738</v>
      </c>
      <c r="C2274" t="s">
        <v>1682</v>
      </c>
      <c r="D2274" t="s">
        <v>7277</v>
      </c>
      <c r="E2274" s="16">
        <v>35000000</v>
      </c>
      <c r="F2274" t="s">
        <v>7001</v>
      </c>
    </row>
    <row r="2275" spans="1:6" x14ac:dyDescent="0.3">
      <c r="A2275">
        <v>125781</v>
      </c>
      <c r="B2275" t="s">
        <v>1738</v>
      </c>
      <c r="C2275" t="s">
        <v>1682</v>
      </c>
      <c r="D2275" t="s">
        <v>6953</v>
      </c>
      <c r="E2275" s="16">
        <v>1000000</v>
      </c>
      <c r="F2275" t="s">
        <v>2660</v>
      </c>
    </row>
    <row r="2276" spans="1:6" x14ac:dyDescent="0.3">
      <c r="A2276">
        <v>125781</v>
      </c>
      <c r="B2276" t="s">
        <v>1738</v>
      </c>
      <c r="C2276" t="s">
        <v>1682</v>
      </c>
      <c r="D2276" t="s">
        <v>6913</v>
      </c>
      <c r="E2276" s="16">
        <v>80000000</v>
      </c>
      <c r="F2276" t="s">
        <v>7001</v>
      </c>
    </row>
    <row r="2277" spans="1:6" x14ac:dyDescent="0.3">
      <c r="A2277">
        <v>125781</v>
      </c>
      <c r="B2277" t="s">
        <v>1738</v>
      </c>
      <c r="C2277" t="s">
        <v>1682</v>
      </c>
      <c r="D2277" t="s">
        <v>6801</v>
      </c>
      <c r="E2277" s="16">
        <v>22000000</v>
      </c>
      <c r="F2277" t="s">
        <v>7001</v>
      </c>
    </row>
    <row r="2278" spans="1:6" x14ac:dyDescent="0.3">
      <c r="A2278">
        <v>125781</v>
      </c>
      <c r="B2278" t="s">
        <v>1738</v>
      </c>
      <c r="C2278" t="s">
        <v>1682</v>
      </c>
      <c r="D2278" t="s">
        <v>6847</v>
      </c>
      <c r="E2278" s="16">
        <v>8000000</v>
      </c>
      <c r="F2278" t="s">
        <v>2660</v>
      </c>
    </row>
    <row r="2279" spans="1:6" x14ac:dyDescent="0.3">
      <c r="A2279">
        <v>125781</v>
      </c>
      <c r="B2279" t="s">
        <v>1738</v>
      </c>
      <c r="C2279" t="s">
        <v>1682</v>
      </c>
      <c r="D2279" t="s">
        <v>6916</v>
      </c>
      <c r="E2279" s="16">
        <v>100000000</v>
      </c>
      <c r="F2279" t="s">
        <v>7001</v>
      </c>
    </row>
    <row r="2280" spans="1:6" x14ac:dyDescent="0.3">
      <c r="A2280">
        <v>125781</v>
      </c>
      <c r="B2280" t="s">
        <v>1738</v>
      </c>
      <c r="C2280" t="s">
        <v>1682</v>
      </c>
      <c r="D2280" t="s">
        <v>6849</v>
      </c>
      <c r="E2280" s="16">
        <v>50000000</v>
      </c>
      <c r="F2280" t="s">
        <v>7001</v>
      </c>
    </row>
    <row r="2281" spans="1:6" x14ac:dyDescent="0.3">
      <c r="A2281">
        <v>125781</v>
      </c>
      <c r="B2281" t="s">
        <v>1738</v>
      </c>
      <c r="C2281" t="s">
        <v>1682</v>
      </c>
      <c r="D2281" t="s">
        <v>6917</v>
      </c>
      <c r="E2281" s="16">
        <v>150000000</v>
      </c>
      <c r="F2281" t="s">
        <v>7001</v>
      </c>
    </row>
    <row r="2282" spans="1:6" x14ac:dyDescent="0.3">
      <c r="A2282">
        <v>182904</v>
      </c>
      <c r="B2282" t="s">
        <v>1700</v>
      </c>
      <c r="C2282" t="s">
        <v>1682</v>
      </c>
      <c r="D2282" t="s">
        <v>6886</v>
      </c>
      <c r="E2282" s="16">
        <v>15000000</v>
      </c>
      <c r="F2282" t="s">
        <v>7231</v>
      </c>
    </row>
    <row r="2283" spans="1:6" x14ac:dyDescent="0.3">
      <c r="A2283">
        <v>182904</v>
      </c>
      <c r="B2283" t="s">
        <v>1700</v>
      </c>
      <c r="C2283" t="s">
        <v>1682</v>
      </c>
      <c r="D2283" t="s">
        <v>6733</v>
      </c>
      <c r="E2283" s="16">
        <v>25000000</v>
      </c>
      <c r="F2283" t="s">
        <v>7022</v>
      </c>
    </row>
    <row r="2284" spans="1:6" x14ac:dyDescent="0.3">
      <c r="A2284">
        <v>182904</v>
      </c>
      <c r="B2284" t="s">
        <v>1700</v>
      </c>
      <c r="C2284" t="s">
        <v>1682</v>
      </c>
      <c r="D2284" t="s">
        <v>6808</v>
      </c>
      <c r="E2284" s="16">
        <v>12000000</v>
      </c>
      <c r="F2284" t="s">
        <v>7022</v>
      </c>
    </row>
    <row r="2285" spans="1:6" x14ac:dyDescent="0.3">
      <c r="A2285">
        <v>182904</v>
      </c>
      <c r="B2285" t="s">
        <v>1700</v>
      </c>
      <c r="C2285" t="s">
        <v>1682</v>
      </c>
      <c r="D2285" t="s">
        <v>6697</v>
      </c>
      <c r="E2285" s="16">
        <v>12000000</v>
      </c>
      <c r="F2285" t="s">
        <v>7320</v>
      </c>
    </row>
    <row r="2286" spans="1:6" x14ac:dyDescent="0.3">
      <c r="A2286">
        <v>182904</v>
      </c>
      <c r="B2286" t="s">
        <v>1700</v>
      </c>
      <c r="C2286" t="s">
        <v>1682</v>
      </c>
      <c r="D2286" t="s">
        <v>6934</v>
      </c>
      <c r="E2286" s="16">
        <v>2500000</v>
      </c>
      <c r="F2286" t="s">
        <v>8322</v>
      </c>
    </row>
    <row r="2287" spans="1:6" x14ac:dyDescent="0.3">
      <c r="A2287">
        <v>182904</v>
      </c>
      <c r="B2287" t="s">
        <v>1700</v>
      </c>
      <c r="C2287" t="s">
        <v>1682</v>
      </c>
      <c r="D2287" t="s">
        <v>6816</v>
      </c>
      <c r="E2287" s="16">
        <v>40000000</v>
      </c>
      <c r="F2287" t="s">
        <v>7022</v>
      </c>
    </row>
    <row r="2288" spans="1:6" x14ac:dyDescent="0.3">
      <c r="A2288">
        <v>182904</v>
      </c>
      <c r="B2288" t="s">
        <v>1700</v>
      </c>
      <c r="C2288" t="s">
        <v>1682</v>
      </c>
      <c r="D2288" t="s">
        <v>6894</v>
      </c>
      <c r="E2288" s="16">
        <v>7500000</v>
      </c>
      <c r="F2288" t="s">
        <v>7231</v>
      </c>
    </row>
    <row r="2289" spans="1:6" x14ac:dyDescent="0.3">
      <c r="A2289">
        <v>182904</v>
      </c>
      <c r="B2289" t="s">
        <v>1700</v>
      </c>
      <c r="C2289" t="s">
        <v>1682</v>
      </c>
      <c r="D2289" t="s">
        <v>6940</v>
      </c>
      <c r="E2289" s="16">
        <v>1500000</v>
      </c>
      <c r="F2289" t="s">
        <v>8322</v>
      </c>
    </row>
    <row r="2290" spans="1:6" x14ac:dyDescent="0.3">
      <c r="A2290">
        <v>182904</v>
      </c>
      <c r="B2290" t="s">
        <v>1700</v>
      </c>
      <c r="C2290" t="s">
        <v>1682</v>
      </c>
      <c r="D2290" t="s">
        <v>6700</v>
      </c>
      <c r="E2290" s="16">
        <v>48000000</v>
      </c>
      <c r="F2290" t="s">
        <v>7022</v>
      </c>
    </row>
    <row r="2291" spans="1:6" x14ac:dyDescent="0.3">
      <c r="A2291">
        <v>182904</v>
      </c>
      <c r="B2291" t="s">
        <v>1700</v>
      </c>
      <c r="C2291" t="s">
        <v>1682</v>
      </c>
      <c r="D2291" t="s">
        <v>6825</v>
      </c>
      <c r="E2291" s="16">
        <v>50000000</v>
      </c>
      <c r="F2291" t="s">
        <v>7022</v>
      </c>
    </row>
    <row r="2292" spans="1:6" x14ac:dyDescent="0.3">
      <c r="A2292">
        <v>182904</v>
      </c>
      <c r="B2292" t="s">
        <v>1700</v>
      </c>
      <c r="C2292" t="s">
        <v>1682</v>
      </c>
      <c r="D2292" t="s">
        <v>6788</v>
      </c>
      <c r="E2292" s="16">
        <v>7500000</v>
      </c>
      <c r="F2292" t="s">
        <v>7001</v>
      </c>
    </row>
    <row r="2293" spans="1:6" x14ac:dyDescent="0.3">
      <c r="A2293">
        <v>182904</v>
      </c>
      <c r="B2293" t="s">
        <v>1700</v>
      </c>
      <c r="C2293" t="s">
        <v>1682</v>
      </c>
      <c r="D2293" t="s">
        <v>6900</v>
      </c>
      <c r="E2293" s="16">
        <v>60000000</v>
      </c>
      <c r="F2293" t="s">
        <v>7022</v>
      </c>
    </row>
    <row r="2294" spans="1:6" x14ac:dyDescent="0.3">
      <c r="A2294">
        <v>182904</v>
      </c>
      <c r="B2294" t="s">
        <v>1700</v>
      </c>
      <c r="C2294" t="s">
        <v>1682</v>
      </c>
      <c r="D2294" t="s">
        <v>7067</v>
      </c>
      <c r="E2294" s="16">
        <v>5000000</v>
      </c>
      <c r="F2294" t="s">
        <v>7001</v>
      </c>
    </row>
    <row r="2295" spans="1:6" x14ac:dyDescent="0.3">
      <c r="A2295">
        <v>182904</v>
      </c>
      <c r="B2295" t="s">
        <v>1700</v>
      </c>
      <c r="C2295" t="s">
        <v>1682</v>
      </c>
      <c r="D2295" t="s">
        <v>7312</v>
      </c>
      <c r="E2295" s="16">
        <v>36000000</v>
      </c>
      <c r="F2295" t="s">
        <v>7022</v>
      </c>
    </row>
    <row r="2296" spans="1:6" x14ac:dyDescent="0.3">
      <c r="A2296">
        <v>182904</v>
      </c>
      <c r="B2296" t="s">
        <v>1700</v>
      </c>
      <c r="C2296" t="s">
        <v>1682</v>
      </c>
      <c r="D2296" t="s">
        <v>6793</v>
      </c>
      <c r="E2296" s="16">
        <v>6000000</v>
      </c>
      <c r="F2296" t="s">
        <v>7001</v>
      </c>
    </row>
    <row r="2297" spans="1:6" x14ac:dyDescent="0.3">
      <c r="A2297">
        <v>182904</v>
      </c>
      <c r="B2297" t="s">
        <v>1700</v>
      </c>
      <c r="C2297" t="s">
        <v>1682</v>
      </c>
      <c r="D2297" t="s">
        <v>7840</v>
      </c>
      <c r="E2297" s="16">
        <v>150000</v>
      </c>
      <c r="F2297" t="s">
        <v>8323</v>
      </c>
    </row>
    <row r="2298" spans="1:6" x14ac:dyDescent="0.3">
      <c r="A2298">
        <v>182904</v>
      </c>
      <c r="B2298" t="s">
        <v>1700</v>
      </c>
      <c r="C2298" t="s">
        <v>1682</v>
      </c>
      <c r="D2298" t="s">
        <v>6945</v>
      </c>
      <c r="E2298" s="16">
        <v>2500000</v>
      </c>
      <c r="F2298" t="s">
        <v>8322</v>
      </c>
    </row>
    <row r="2299" spans="1:6" x14ac:dyDescent="0.3">
      <c r="A2299">
        <v>182904</v>
      </c>
      <c r="B2299" t="s">
        <v>1700</v>
      </c>
      <c r="C2299" t="s">
        <v>1682</v>
      </c>
      <c r="D2299" t="s">
        <v>7293</v>
      </c>
      <c r="E2299" s="16">
        <v>18000000</v>
      </c>
      <c r="F2299" t="s">
        <v>7022</v>
      </c>
    </row>
    <row r="2300" spans="1:6" x14ac:dyDescent="0.3">
      <c r="A2300">
        <v>182904</v>
      </c>
      <c r="B2300" t="s">
        <v>1700</v>
      </c>
      <c r="C2300" t="s">
        <v>1682</v>
      </c>
      <c r="D2300" t="s">
        <v>7136</v>
      </c>
      <c r="E2300" s="16">
        <v>10000000</v>
      </c>
      <c r="F2300" t="s">
        <v>180</v>
      </c>
    </row>
    <row r="2301" spans="1:6" x14ac:dyDescent="0.3">
      <c r="A2301">
        <v>182904</v>
      </c>
      <c r="B2301" t="s">
        <v>1700</v>
      </c>
      <c r="C2301" t="s">
        <v>1682</v>
      </c>
      <c r="D2301" t="s">
        <v>7028</v>
      </c>
      <c r="E2301" s="16">
        <v>5000000</v>
      </c>
      <c r="F2301" t="s">
        <v>7001</v>
      </c>
    </row>
    <row r="2302" spans="1:6" x14ac:dyDescent="0.3">
      <c r="A2302">
        <v>182904</v>
      </c>
      <c r="B2302" t="s">
        <v>1700</v>
      </c>
      <c r="C2302" t="s">
        <v>1682</v>
      </c>
      <c r="D2302" t="s">
        <v>7273</v>
      </c>
      <c r="E2302" s="16">
        <v>25000000</v>
      </c>
      <c r="F2302" t="s">
        <v>7022</v>
      </c>
    </row>
    <row r="2303" spans="1:6" x14ac:dyDescent="0.3">
      <c r="A2303">
        <v>182904</v>
      </c>
      <c r="B2303" t="s">
        <v>1700</v>
      </c>
      <c r="C2303" t="s">
        <v>1682</v>
      </c>
      <c r="D2303" t="s">
        <v>6719</v>
      </c>
      <c r="E2303" s="16">
        <v>8000000</v>
      </c>
      <c r="F2303" t="s">
        <v>180</v>
      </c>
    </row>
    <row r="2304" spans="1:6" x14ac:dyDescent="0.3">
      <c r="A2304">
        <v>182904</v>
      </c>
      <c r="B2304" t="s">
        <v>1700</v>
      </c>
      <c r="C2304" t="s">
        <v>1682</v>
      </c>
      <c r="D2304" t="s">
        <v>6721</v>
      </c>
      <c r="E2304" s="16">
        <v>10000000</v>
      </c>
      <c r="F2304" t="s">
        <v>7320</v>
      </c>
    </row>
    <row r="2305" spans="1:6" x14ac:dyDescent="0.3">
      <c r="A2305">
        <v>182904</v>
      </c>
      <c r="B2305" t="s">
        <v>1700</v>
      </c>
      <c r="C2305" t="s">
        <v>1682</v>
      </c>
      <c r="D2305" t="s">
        <v>7931</v>
      </c>
      <c r="E2305" s="16">
        <v>300000</v>
      </c>
      <c r="F2305" t="s">
        <v>8322</v>
      </c>
    </row>
    <row r="2306" spans="1:6" x14ac:dyDescent="0.3">
      <c r="A2306">
        <v>182904</v>
      </c>
      <c r="B2306" t="s">
        <v>1700</v>
      </c>
      <c r="C2306" t="s">
        <v>1682</v>
      </c>
      <c r="D2306" t="s">
        <v>6837</v>
      </c>
      <c r="E2306" s="16">
        <v>60000000</v>
      </c>
      <c r="F2306" t="s">
        <v>7022</v>
      </c>
    </row>
    <row r="2307" spans="1:6" x14ac:dyDescent="0.3">
      <c r="A2307">
        <v>182904</v>
      </c>
      <c r="B2307" t="s">
        <v>1700</v>
      </c>
      <c r="C2307" t="s">
        <v>1682</v>
      </c>
      <c r="D2307" t="s">
        <v>6907</v>
      </c>
      <c r="E2307" s="16">
        <v>40000000</v>
      </c>
      <c r="F2307" t="s">
        <v>7022</v>
      </c>
    </row>
    <row r="2308" spans="1:6" x14ac:dyDescent="0.3">
      <c r="A2308">
        <v>182904</v>
      </c>
      <c r="B2308" t="s">
        <v>1700</v>
      </c>
      <c r="C2308" t="s">
        <v>1682</v>
      </c>
      <c r="D2308" t="s">
        <v>6909</v>
      </c>
      <c r="E2308" s="16">
        <v>20000000</v>
      </c>
      <c r="F2308" t="s">
        <v>7231</v>
      </c>
    </row>
    <row r="2309" spans="1:6" x14ac:dyDescent="0.3">
      <c r="A2309">
        <v>182904</v>
      </c>
      <c r="B2309" t="s">
        <v>1700</v>
      </c>
      <c r="C2309" t="s">
        <v>1682</v>
      </c>
      <c r="D2309" t="s">
        <v>6913</v>
      </c>
      <c r="E2309" s="16">
        <v>5000000</v>
      </c>
      <c r="F2309" t="s">
        <v>7231</v>
      </c>
    </row>
    <row r="2310" spans="1:6" x14ac:dyDescent="0.3">
      <c r="A2310">
        <v>182904</v>
      </c>
      <c r="B2310" t="s">
        <v>1700</v>
      </c>
      <c r="C2310" t="s">
        <v>1682</v>
      </c>
      <c r="D2310" t="s">
        <v>7801</v>
      </c>
      <c r="E2310" s="16">
        <v>150000</v>
      </c>
      <c r="F2310" t="s">
        <v>8323</v>
      </c>
    </row>
    <row r="2311" spans="1:6" x14ac:dyDescent="0.3">
      <c r="A2311">
        <v>182904</v>
      </c>
      <c r="B2311" t="s">
        <v>1700</v>
      </c>
      <c r="C2311" t="s">
        <v>1682</v>
      </c>
      <c r="D2311" t="s">
        <v>6727</v>
      </c>
      <c r="E2311" s="16">
        <v>10000000</v>
      </c>
      <c r="F2311" t="s">
        <v>180</v>
      </c>
    </row>
    <row r="2312" spans="1:6" x14ac:dyDescent="0.3">
      <c r="A2312">
        <v>182904</v>
      </c>
      <c r="B2312" t="s">
        <v>1700</v>
      </c>
      <c r="C2312" t="s">
        <v>1682</v>
      </c>
      <c r="D2312" t="s">
        <v>6801</v>
      </c>
      <c r="E2312" s="16">
        <v>7500000</v>
      </c>
      <c r="F2312" t="s">
        <v>7001</v>
      </c>
    </row>
    <row r="2313" spans="1:6" x14ac:dyDescent="0.3">
      <c r="A2313">
        <v>182904</v>
      </c>
      <c r="B2313" t="s">
        <v>1700</v>
      </c>
      <c r="C2313" t="s">
        <v>1682</v>
      </c>
      <c r="D2313" t="s">
        <v>7410</v>
      </c>
      <c r="E2313" s="16">
        <v>50000000</v>
      </c>
      <c r="F2313" t="s">
        <v>7022</v>
      </c>
    </row>
    <row r="2314" spans="1:6" x14ac:dyDescent="0.3">
      <c r="A2314">
        <v>182904</v>
      </c>
      <c r="B2314" t="s">
        <v>1700</v>
      </c>
      <c r="C2314" t="s">
        <v>1682</v>
      </c>
      <c r="D2314" t="s">
        <v>6916</v>
      </c>
      <c r="E2314" s="16">
        <v>25000000</v>
      </c>
      <c r="F2314" t="s">
        <v>7231</v>
      </c>
    </row>
    <row r="2315" spans="1:6" x14ac:dyDescent="0.3">
      <c r="A2315">
        <v>182904</v>
      </c>
      <c r="B2315" t="s">
        <v>1700</v>
      </c>
      <c r="C2315" t="s">
        <v>1682</v>
      </c>
      <c r="D2315" t="s">
        <v>6849</v>
      </c>
      <c r="E2315" s="16">
        <v>14000000</v>
      </c>
      <c r="F2315" t="s">
        <v>7022</v>
      </c>
    </row>
    <row r="2316" spans="1:6" x14ac:dyDescent="0.3">
      <c r="A2316">
        <v>182904</v>
      </c>
      <c r="B2316" t="s">
        <v>1700</v>
      </c>
      <c r="C2316" t="s">
        <v>1682</v>
      </c>
      <c r="D2316" t="s">
        <v>6917</v>
      </c>
      <c r="E2316" s="16">
        <v>40000000</v>
      </c>
      <c r="F2316" t="s">
        <v>7022</v>
      </c>
    </row>
    <row r="2317" spans="1:6" x14ac:dyDescent="0.3">
      <c r="A2317">
        <v>238407</v>
      </c>
      <c r="B2317" t="s">
        <v>1729</v>
      </c>
      <c r="C2317" t="s">
        <v>1682</v>
      </c>
      <c r="D2317" t="s">
        <v>7422</v>
      </c>
      <c r="E2317" s="16">
        <v>100000</v>
      </c>
      <c r="F2317" t="s">
        <v>8607</v>
      </c>
    </row>
    <row r="2318" spans="1:6" x14ac:dyDescent="0.3">
      <c r="A2318">
        <v>238407</v>
      </c>
      <c r="B2318" t="s">
        <v>1729</v>
      </c>
      <c r="C2318" t="s">
        <v>1682</v>
      </c>
      <c r="D2318" t="s">
        <v>8469</v>
      </c>
      <c r="E2318" s="16">
        <v>10000000</v>
      </c>
      <c r="F2318" t="s">
        <v>7670</v>
      </c>
    </row>
    <row r="2319" spans="1:6" x14ac:dyDescent="0.3">
      <c r="A2319">
        <v>238407</v>
      </c>
      <c r="B2319" t="s">
        <v>1729</v>
      </c>
      <c r="C2319" t="s">
        <v>1682</v>
      </c>
      <c r="D2319" t="s">
        <v>6808</v>
      </c>
      <c r="E2319" s="16">
        <v>10000000</v>
      </c>
      <c r="F2319" t="s">
        <v>2660</v>
      </c>
    </row>
    <row r="2320" spans="1:6" x14ac:dyDescent="0.3">
      <c r="A2320">
        <v>238407</v>
      </c>
      <c r="B2320" t="s">
        <v>1729</v>
      </c>
      <c r="C2320" t="s">
        <v>1682</v>
      </c>
      <c r="D2320" t="s">
        <v>8472</v>
      </c>
      <c r="E2320" s="16">
        <v>20000000</v>
      </c>
      <c r="F2320" t="s">
        <v>7670</v>
      </c>
    </row>
    <row r="2321" spans="1:6" x14ac:dyDescent="0.3">
      <c r="A2321">
        <v>238407</v>
      </c>
      <c r="B2321" t="s">
        <v>1729</v>
      </c>
      <c r="C2321" t="s">
        <v>1682</v>
      </c>
      <c r="D2321" t="s">
        <v>7447</v>
      </c>
      <c r="E2321" s="16">
        <v>1000000</v>
      </c>
      <c r="F2321" t="s">
        <v>7909</v>
      </c>
    </row>
    <row r="2322" spans="1:6" x14ac:dyDescent="0.3">
      <c r="A2322">
        <v>238407</v>
      </c>
      <c r="B2322" t="s">
        <v>1729</v>
      </c>
      <c r="C2322" t="s">
        <v>1682</v>
      </c>
      <c r="D2322" t="s">
        <v>7755</v>
      </c>
      <c r="E2322" s="16">
        <v>850000</v>
      </c>
      <c r="F2322" t="s">
        <v>7909</v>
      </c>
    </row>
    <row r="2323" spans="1:6" x14ac:dyDescent="0.3">
      <c r="A2323">
        <v>238407</v>
      </c>
      <c r="B2323" t="s">
        <v>1729</v>
      </c>
      <c r="C2323" t="s">
        <v>1682</v>
      </c>
      <c r="D2323" t="s">
        <v>6781</v>
      </c>
      <c r="E2323" s="16">
        <v>25000000</v>
      </c>
      <c r="F2323" t="s">
        <v>6809</v>
      </c>
    </row>
    <row r="2324" spans="1:6" x14ac:dyDescent="0.3">
      <c r="A2324">
        <v>238407</v>
      </c>
      <c r="B2324" t="s">
        <v>1729</v>
      </c>
      <c r="C2324" t="s">
        <v>1682</v>
      </c>
      <c r="D2324" t="s">
        <v>6823</v>
      </c>
      <c r="E2324" s="16">
        <v>10000000</v>
      </c>
      <c r="F2324" t="s">
        <v>2660</v>
      </c>
    </row>
    <row r="2325" spans="1:6" x14ac:dyDescent="0.3">
      <c r="A2325">
        <v>238407</v>
      </c>
      <c r="B2325" t="s">
        <v>1729</v>
      </c>
      <c r="C2325" t="s">
        <v>1682</v>
      </c>
      <c r="D2325" t="s">
        <v>7427</v>
      </c>
      <c r="E2325" s="16">
        <v>200000</v>
      </c>
      <c r="F2325" t="s">
        <v>8607</v>
      </c>
    </row>
    <row r="2326" spans="1:6" x14ac:dyDescent="0.3">
      <c r="A2326">
        <v>238407</v>
      </c>
      <c r="B2326" t="s">
        <v>1729</v>
      </c>
      <c r="C2326" t="s">
        <v>1682</v>
      </c>
      <c r="D2326" t="s">
        <v>6700</v>
      </c>
      <c r="E2326" s="16">
        <v>13000000</v>
      </c>
      <c r="F2326" t="s">
        <v>7670</v>
      </c>
    </row>
    <row r="2327" spans="1:6" x14ac:dyDescent="0.3">
      <c r="A2327">
        <v>238407</v>
      </c>
      <c r="B2327" t="s">
        <v>1729</v>
      </c>
      <c r="C2327" t="s">
        <v>1682</v>
      </c>
      <c r="D2327" t="s">
        <v>7174</v>
      </c>
      <c r="E2327" s="16">
        <v>16000000</v>
      </c>
      <c r="F2327" t="s">
        <v>4832</v>
      </c>
    </row>
    <row r="2328" spans="1:6" x14ac:dyDescent="0.3">
      <c r="A2328">
        <v>238407</v>
      </c>
      <c r="B2328" t="s">
        <v>1729</v>
      </c>
      <c r="C2328" t="s">
        <v>1682</v>
      </c>
      <c r="D2328" t="s">
        <v>6788</v>
      </c>
      <c r="E2328" s="16">
        <v>25000000</v>
      </c>
      <c r="F2328" t="s">
        <v>7001</v>
      </c>
    </row>
    <row r="2329" spans="1:6" x14ac:dyDescent="0.3">
      <c r="A2329">
        <v>238407</v>
      </c>
      <c r="B2329" t="s">
        <v>1729</v>
      </c>
      <c r="C2329" t="s">
        <v>1682</v>
      </c>
      <c r="D2329" t="s">
        <v>6751</v>
      </c>
      <c r="E2329" s="16">
        <v>18000000</v>
      </c>
      <c r="F2329" t="s">
        <v>4832</v>
      </c>
    </row>
    <row r="2330" spans="1:6" x14ac:dyDescent="0.3">
      <c r="A2330">
        <v>238407</v>
      </c>
      <c r="B2330" t="s">
        <v>1729</v>
      </c>
      <c r="C2330" t="s">
        <v>1682</v>
      </c>
      <c r="D2330" t="s">
        <v>8103</v>
      </c>
      <c r="E2330" s="16">
        <v>6000000</v>
      </c>
      <c r="F2330" t="s">
        <v>7980</v>
      </c>
    </row>
    <row r="2331" spans="1:6" x14ac:dyDescent="0.3">
      <c r="A2331">
        <v>238407</v>
      </c>
      <c r="B2331" t="s">
        <v>1729</v>
      </c>
      <c r="C2331" t="s">
        <v>1682</v>
      </c>
      <c r="D2331" t="s">
        <v>6793</v>
      </c>
      <c r="E2331" s="16">
        <v>20000000</v>
      </c>
      <c r="F2331" t="s">
        <v>7001</v>
      </c>
    </row>
    <row r="2332" spans="1:6" x14ac:dyDescent="0.3">
      <c r="A2332">
        <v>238407</v>
      </c>
      <c r="B2332" t="s">
        <v>1729</v>
      </c>
      <c r="C2332" t="s">
        <v>1682</v>
      </c>
      <c r="D2332" t="s">
        <v>6833</v>
      </c>
      <c r="E2332" s="16">
        <v>12000000</v>
      </c>
      <c r="F2332" t="s">
        <v>2660</v>
      </c>
    </row>
    <row r="2333" spans="1:6" x14ac:dyDescent="0.3">
      <c r="A2333">
        <v>238407</v>
      </c>
      <c r="B2333" t="s">
        <v>1729</v>
      </c>
      <c r="C2333" t="s">
        <v>1682</v>
      </c>
      <c r="D2333" t="s">
        <v>7842</v>
      </c>
      <c r="E2333" s="16">
        <v>50000</v>
      </c>
      <c r="F2333" t="s">
        <v>8607</v>
      </c>
    </row>
    <row r="2334" spans="1:6" x14ac:dyDescent="0.3">
      <c r="A2334">
        <v>238407</v>
      </c>
      <c r="B2334" t="s">
        <v>1729</v>
      </c>
      <c r="C2334" t="s">
        <v>1682</v>
      </c>
      <c r="D2334" t="s">
        <v>6946</v>
      </c>
      <c r="E2334" s="16">
        <v>14000000</v>
      </c>
      <c r="F2334" t="s">
        <v>6809</v>
      </c>
    </row>
    <row r="2335" spans="1:6" x14ac:dyDescent="0.3">
      <c r="A2335">
        <v>238407</v>
      </c>
      <c r="B2335" t="s">
        <v>1729</v>
      </c>
      <c r="C2335" t="s">
        <v>1682</v>
      </c>
      <c r="D2335" t="s">
        <v>6834</v>
      </c>
      <c r="E2335" s="16">
        <v>1000000</v>
      </c>
      <c r="F2335" t="s">
        <v>7909</v>
      </c>
    </row>
    <row r="2336" spans="1:6" x14ac:dyDescent="0.3">
      <c r="A2336">
        <v>238407</v>
      </c>
      <c r="B2336" t="s">
        <v>1729</v>
      </c>
      <c r="C2336" t="s">
        <v>1682</v>
      </c>
      <c r="D2336" t="s">
        <v>7760</v>
      </c>
      <c r="E2336" s="16">
        <v>750000</v>
      </c>
      <c r="F2336" t="s">
        <v>7909</v>
      </c>
    </row>
    <row r="2337" spans="1:6" x14ac:dyDescent="0.3">
      <c r="A2337">
        <v>238407</v>
      </c>
      <c r="B2337" t="s">
        <v>1729</v>
      </c>
      <c r="C2337" t="s">
        <v>1682</v>
      </c>
      <c r="D2337" t="s">
        <v>7248</v>
      </c>
      <c r="E2337" s="16">
        <v>2000000</v>
      </c>
      <c r="F2337" t="s">
        <v>8608</v>
      </c>
    </row>
    <row r="2338" spans="1:6" x14ac:dyDescent="0.3">
      <c r="A2338">
        <v>238407</v>
      </c>
      <c r="B2338" t="s">
        <v>1729</v>
      </c>
      <c r="C2338" t="s">
        <v>1682</v>
      </c>
      <c r="D2338" t="s">
        <v>8609</v>
      </c>
      <c r="E2338" s="16">
        <v>500000</v>
      </c>
      <c r="F2338" t="s">
        <v>8610</v>
      </c>
    </row>
    <row r="2339" spans="1:6" x14ac:dyDescent="0.3">
      <c r="A2339">
        <v>238407</v>
      </c>
      <c r="B2339" t="s">
        <v>1729</v>
      </c>
      <c r="C2339" t="s">
        <v>1682</v>
      </c>
      <c r="D2339" t="s">
        <v>6718</v>
      </c>
      <c r="E2339" s="16">
        <v>6000000</v>
      </c>
      <c r="F2339" t="s">
        <v>618</v>
      </c>
    </row>
    <row r="2340" spans="1:6" x14ac:dyDescent="0.3">
      <c r="A2340">
        <v>238407</v>
      </c>
      <c r="B2340" t="s">
        <v>1729</v>
      </c>
      <c r="C2340" t="s">
        <v>1682</v>
      </c>
      <c r="D2340" t="s">
        <v>6838</v>
      </c>
      <c r="E2340" s="16">
        <v>15000000</v>
      </c>
      <c r="F2340" t="s">
        <v>6809</v>
      </c>
    </row>
    <row r="2341" spans="1:6" x14ac:dyDescent="0.3">
      <c r="A2341">
        <v>238407</v>
      </c>
      <c r="B2341" t="s">
        <v>1729</v>
      </c>
      <c r="C2341" t="s">
        <v>1682</v>
      </c>
      <c r="D2341" t="s">
        <v>6799</v>
      </c>
      <c r="E2341" s="16">
        <v>14000000</v>
      </c>
      <c r="F2341" t="s">
        <v>6809</v>
      </c>
    </row>
    <row r="2342" spans="1:6" x14ac:dyDescent="0.3">
      <c r="A2342">
        <v>238407</v>
      </c>
      <c r="B2342" t="s">
        <v>1729</v>
      </c>
      <c r="C2342" t="s">
        <v>1682</v>
      </c>
      <c r="D2342" t="s">
        <v>7233</v>
      </c>
      <c r="E2342" s="16">
        <v>7000000</v>
      </c>
      <c r="F2342" t="s">
        <v>618</v>
      </c>
    </row>
    <row r="2343" spans="1:6" x14ac:dyDescent="0.3">
      <c r="A2343">
        <v>238407</v>
      </c>
      <c r="B2343" t="s">
        <v>1729</v>
      </c>
      <c r="C2343" t="s">
        <v>1682</v>
      </c>
      <c r="D2343" t="s">
        <v>7034</v>
      </c>
      <c r="E2343" s="16">
        <v>12000000</v>
      </c>
      <c r="F2343" t="s">
        <v>2660</v>
      </c>
    </row>
    <row r="2344" spans="1:6" x14ac:dyDescent="0.3">
      <c r="A2344">
        <v>238407</v>
      </c>
      <c r="B2344" t="s">
        <v>1729</v>
      </c>
      <c r="C2344" t="s">
        <v>1682</v>
      </c>
      <c r="D2344" t="s">
        <v>8611</v>
      </c>
      <c r="E2344" s="16">
        <v>16000000</v>
      </c>
      <c r="F2344" t="s">
        <v>7670</v>
      </c>
    </row>
    <row r="2345" spans="1:6" x14ac:dyDescent="0.3">
      <c r="A2345">
        <v>238407</v>
      </c>
      <c r="B2345" t="s">
        <v>1729</v>
      </c>
      <c r="C2345" t="s">
        <v>1682</v>
      </c>
      <c r="D2345" t="s">
        <v>8089</v>
      </c>
      <c r="E2345" s="16">
        <v>700000</v>
      </c>
      <c r="F2345" t="s">
        <v>8610</v>
      </c>
    </row>
    <row r="2346" spans="1:6" x14ac:dyDescent="0.3">
      <c r="A2346">
        <v>238407</v>
      </c>
      <c r="B2346" t="s">
        <v>1729</v>
      </c>
      <c r="C2346" t="s">
        <v>1682</v>
      </c>
      <c r="D2346" t="s">
        <v>6801</v>
      </c>
      <c r="E2346" s="16">
        <v>25000000</v>
      </c>
      <c r="F2346" t="s">
        <v>7001</v>
      </c>
    </row>
    <row r="2347" spans="1:6" x14ac:dyDescent="0.3">
      <c r="A2347">
        <v>238407</v>
      </c>
      <c r="B2347" t="s">
        <v>1729</v>
      </c>
      <c r="C2347" t="s">
        <v>1682</v>
      </c>
      <c r="D2347" t="s">
        <v>6729</v>
      </c>
      <c r="E2347" s="16">
        <v>7000000</v>
      </c>
      <c r="F2347" t="s">
        <v>618</v>
      </c>
    </row>
    <row r="2348" spans="1:6" x14ac:dyDescent="0.3">
      <c r="A2348">
        <v>238407</v>
      </c>
      <c r="B2348" t="s">
        <v>1729</v>
      </c>
      <c r="C2348" t="s">
        <v>1682</v>
      </c>
      <c r="D2348" t="s">
        <v>6849</v>
      </c>
      <c r="E2348" s="16">
        <v>12000000</v>
      </c>
      <c r="F2348" t="s">
        <v>2660</v>
      </c>
    </row>
    <row r="2349" spans="1:6" x14ac:dyDescent="0.3">
      <c r="A2349">
        <v>250845</v>
      </c>
      <c r="B2349" t="s">
        <v>1693</v>
      </c>
      <c r="C2349" t="s">
        <v>1682</v>
      </c>
      <c r="D2349" t="s">
        <v>6886</v>
      </c>
      <c r="E2349" s="16">
        <v>35000000</v>
      </c>
      <c r="F2349" t="s">
        <v>7001</v>
      </c>
    </row>
    <row r="2350" spans="1:6" x14ac:dyDescent="0.3">
      <c r="A2350">
        <v>250845</v>
      </c>
      <c r="B2350" t="s">
        <v>1693</v>
      </c>
      <c r="C2350" t="s">
        <v>1682</v>
      </c>
      <c r="D2350" t="s">
        <v>6690</v>
      </c>
      <c r="E2350" s="16">
        <v>15000000</v>
      </c>
      <c r="F2350" t="s">
        <v>7001</v>
      </c>
    </row>
    <row r="2351" spans="1:6" x14ac:dyDescent="0.3">
      <c r="A2351">
        <v>250845</v>
      </c>
      <c r="B2351" t="s">
        <v>1693</v>
      </c>
      <c r="C2351" t="s">
        <v>1682</v>
      </c>
      <c r="D2351" t="s">
        <v>6995</v>
      </c>
      <c r="E2351" s="16">
        <v>15000000</v>
      </c>
      <c r="F2351" t="s">
        <v>7001</v>
      </c>
    </row>
    <row r="2352" spans="1:6" x14ac:dyDescent="0.3">
      <c r="A2352">
        <v>250845</v>
      </c>
      <c r="B2352" t="s">
        <v>1693</v>
      </c>
      <c r="C2352" t="s">
        <v>1682</v>
      </c>
      <c r="D2352" t="s">
        <v>6808</v>
      </c>
      <c r="E2352" s="16">
        <v>50000000</v>
      </c>
      <c r="F2352" t="s">
        <v>7001</v>
      </c>
    </row>
    <row r="2353" spans="1:6" x14ac:dyDescent="0.3">
      <c r="A2353">
        <v>250845</v>
      </c>
      <c r="B2353" t="s">
        <v>1693</v>
      </c>
      <c r="C2353" t="s">
        <v>1682</v>
      </c>
      <c r="D2353" t="s">
        <v>6816</v>
      </c>
      <c r="E2353" s="16">
        <v>65000000</v>
      </c>
      <c r="F2353" t="s">
        <v>7001</v>
      </c>
    </row>
    <row r="2354" spans="1:6" x14ac:dyDescent="0.3">
      <c r="A2354">
        <v>250845</v>
      </c>
      <c r="B2354" t="s">
        <v>1693</v>
      </c>
      <c r="C2354" t="s">
        <v>1682</v>
      </c>
      <c r="D2354" t="s">
        <v>6894</v>
      </c>
      <c r="E2354" s="16">
        <v>28000000</v>
      </c>
      <c r="F2354" t="s">
        <v>7001</v>
      </c>
    </row>
    <row r="2355" spans="1:6" x14ac:dyDescent="0.3">
      <c r="A2355">
        <v>250845</v>
      </c>
      <c r="B2355" t="s">
        <v>1693</v>
      </c>
      <c r="C2355" t="s">
        <v>1682</v>
      </c>
      <c r="D2355" t="s">
        <v>6781</v>
      </c>
      <c r="E2355" s="16">
        <v>22000000</v>
      </c>
      <c r="F2355" t="s">
        <v>7001</v>
      </c>
    </row>
    <row r="2356" spans="1:6" x14ac:dyDescent="0.3">
      <c r="A2356">
        <v>250845</v>
      </c>
      <c r="B2356" t="s">
        <v>1693</v>
      </c>
      <c r="C2356" t="s">
        <v>1682</v>
      </c>
      <c r="D2356" t="s">
        <v>6823</v>
      </c>
      <c r="E2356" s="16">
        <v>40000000</v>
      </c>
      <c r="F2356" t="s">
        <v>7001</v>
      </c>
    </row>
    <row r="2357" spans="1:6" x14ac:dyDescent="0.3">
      <c r="A2357">
        <v>250845</v>
      </c>
      <c r="B2357" t="s">
        <v>1693</v>
      </c>
      <c r="C2357" t="s">
        <v>1682</v>
      </c>
      <c r="D2357" t="s">
        <v>6700</v>
      </c>
      <c r="E2357" s="16">
        <v>56000000</v>
      </c>
      <c r="F2357" t="s">
        <v>7001</v>
      </c>
    </row>
    <row r="2358" spans="1:6" x14ac:dyDescent="0.3">
      <c r="A2358">
        <v>250845</v>
      </c>
      <c r="B2358" t="s">
        <v>1693</v>
      </c>
      <c r="C2358" t="s">
        <v>1682</v>
      </c>
      <c r="D2358" t="s">
        <v>6825</v>
      </c>
      <c r="E2358" s="16">
        <v>70000000</v>
      </c>
      <c r="F2358" t="s">
        <v>7001</v>
      </c>
    </row>
    <row r="2359" spans="1:6" x14ac:dyDescent="0.3">
      <c r="A2359">
        <v>250845</v>
      </c>
      <c r="B2359" t="s">
        <v>1693</v>
      </c>
      <c r="C2359" t="s">
        <v>1682</v>
      </c>
      <c r="D2359" t="s">
        <v>6788</v>
      </c>
      <c r="E2359" s="16">
        <v>20000000</v>
      </c>
      <c r="F2359" t="s">
        <v>7001</v>
      </c>
    </row>
    <row r="2360" spans="1:6" x14ac:dyDescent="0.3">
      <c r="A2360">
        <v>250845</v>
      </c>
      <c r="B2360" t="s">
        <v>1693</v>
      </c>
      <c r="C2360" t="s">
        <v>1682</v>
      </c>
      <c r="D2360" t="s">
        <v>6828</v>
      </c>
      <c r="E2360" s="16">
        <v>60000000</v>
      </c>
      <c r="F2360" t="s">
        <v>7001</v>
      </c>
    </row>
    <row r="2361" spans="1:6" x14ac:dyDescent="0.3">
      <c r="A2361">
        <v>250845</v>
      </c>
      <c r="B2361" t="s">
        <v>1693</v>
      </c>
      <c r="C2361" t="s">
        <v>1682</v>
      </c>
      <c r="D2361" t="s">
        <v>7245</v>
      </c>
      <c r="E2361" s="16">
        <v>100000</v>
      </c>
      <c r="F2361" t="s">
        <v>8705</v>
      </c>
    </row>
    <row r="2362" spans="1:6" x14ac:dyDescent="0.3">
      <c r="A2362">
        <v>250845</v>
      </c>
      <c r="B2362" t="s">
        <v>1693</v>
      </c>
      <c r="C2362" t="s">
        <v>1682</v>
      </c>
      <c r="D2362" t="s">
        <v>6900</v>
      </c>
      <c r="E2362" s="16">
        <v>70000000</v>
      </c>
      <c r="F2362" t="s">
        <v>7001</v>
      </c>
    </row>
    <row r="2363" spans="1:6" x14ac:dyDescent="0.3">
      <c r="A2363">
        <v>250845</v>
      </c>
      <c r="B2363" t="s">
        <v>1693</v>
      </c>
      <c r="C2363" t="s">
        <v>1682</v>
      </c>
      <c r="D2363" t="s">
        <v>6793</v>
      </c>
      <c r="E2363" s="16">
        <v>14000000</v>
      </c>
      <c r="F2363" t="s">
        <v>7001</v>
      </c>
    </row>
    <row r="2364" spans="1:6" x14ac:dyDescent="0.3">
      <c r="A2364">
        <v>250845</v>
      </c>
      <c r="B2364" t="s">
        <v>1693</v>
      </c>
      <c r="C2364" t="s">
        <v>1682</v>
      </c>
      <c r="D2364" t="s">
        <v>6833</v>
      </c>
      <c r="E2364" s="16">
        <v>35000000</v>
      </c>
      <c r="F2364" t="s">
        <v>7001</v>
      </c>
    </row>
    <row r="2365" spans="1:6" x14ac:dyDescent="0.3">
      <c r="A2365">
        <v>250845</v>
      </c>
      <c r="B2365" t="s">
        <v>1693</v>
      </c>
      <c r="C2365" t="s">
        <v>1682</v>
      </c>
      <c r="D2365" t="s">
        <v>6834</v>
      </c>
      <c r="E2365" s="16">
        <v>30000000</v>
      </c>
      <c r="F2365" t="s">
        <v>7001</v>
      </c>
    </row>
    <row r="2366" spans="1:6" x14ac:dyDescent="0.3">
      <c r="A2366">
        <v>250845</v>
      </c>
      <c r="B2366" t="s">
        <v>1693</v>
      </c>
      <c r="C2366" t="s">
        <v>1682</v>
      </c>
      <c r="D2366" t="s">
        <v>7028</v>
      </c>
      <c r="E2366" s="16">
        <v>12000000</v>
      </c>
      <c r="F2366" t="s">
        <v>7001</v>
      </c>
    </row>
    <row r="2367" spans="1:6" x14ac:dyDescent="0.3">
      <c r="A2367">
        <v>250845</v>
      </c>
      <c r="B2367" t="s">
        <v>1693</v>
      </c>
      <c r="C2367" t="s">
        <v>1682</v>
      </c>
      <c r="D2367" t="s">
        <v>7004</v>
      </c>
      <c r="E2367" s="16">
        <v>50000000</v>
      </c>
      <c r="F2367" t="s">
        <v>7001</v>
      </c>
    </row>
    <row r="2368" spans="1:6" x14ac:dyDescent="0.3">
      <c r="A2368">
        <v>250845</v>
      </c>
      <c r="B2368" t="s">
        <v>1693</v>
      </c>
      <c r="C2368" t="s">
        <v>1682</v>
      </c>
      <c r="D2368" t="s">
        <v>7273</v>
      </c>
      <c r="E2368" s="16">
        <v>60000000</v>
      </c>
      <c r="F2368" t="s">
        <v>7001</v>
      </c>
    </row>
    <row r="2369" spans="1:6" x14ac:dyDescent="0.3">
      <c r="A2369">
        <v>250845</v>
      </c>
      <c r="B2369" t="s">
        <v>1693</v>
      </c>
      <c r="C2369" t="s">
        <v>1682</v>
      </c>
      <c r="D2369" t="s">
        <v>6904</v>
      </c>
      <c r="E2369" s="16">
        <v>5000000</v>
      </c>
      <c r="F2369" t="s">
        <v>7001</v>
      </c>
    </row>
    <row r="2370" spans="1:6" x14ac:dyDescent="0.3">
      <c r="A2370">
        <v>250845</v>
      </c>
      <c r="B2370" t="s">
        <v>1693</v>
      </c>
      <c r="C2370" t="s">
        <v>1682</v>
      </c>
      <c r="D2370" t="s">
        <v>6837</v>
      </c>
      <c r="E2370" s="16">
        <v>70000000</v>
      </c>
      <c r="F2370" t="s">
        <v>7001</v>
      </c>
    </row>
    <row r="2371" spans="1:6" x14ac:dyDescent="0.3">
      <c r="A2371">
        <v>250845</v>
      </c>
      <c r="B2371" t="s">
        <v>1693</v>
      </c>
      <c r="C2371" t="s">
        <v>1682</v>
      </c>
      <c r="D2371" t="s">
        <v>6838</v>
      </c>
      <c r="E2371" s="16">
        <v>25000000</v>
      </c>
      <c r="F2371" t="s">
        <v>7001</v>
      </c>
    </row>
    <row r="2372" spans="1:6" x14ac:dyDescent="0.3">
      <c r="A2372">
        <v>250845</v>
      </c>
      <c r="B2372" t="s">
        <v>1693</v>
      </c>
      <c r="C2372" t="s">
        <v>1682</v>
      </c>
      <c r="D2372" t="s">
        <v>6907</v>
      </c>
      <c r="E2372" s="16">
        <v>50000000</v>
      </c>
      <c r="F2372" t="s">
        <v>7001</v>
      </c>
    </row>
    <row r="2373" spans="1:6" x14ac:dyDescent="0.3">
      <c r="A2373">
        <v>250845</v>
      </c>
      <c r="B2373" t="s">
        <v>1693</v>
      </c>
      <c r="C2373" t="s">
        <v>1682</v>
      </c>
      <c r="D2373" t="s">
        <v>6908</v>
      </c>
      <c r="E2373" s="16">
        <v>25000000</v>
      </c>
      <c r="F2373" t="s">
        <v>7001</v>
      </c>
    </row>
    <row r="2374" spans="1:6" x14ac:dyDescent="0.3">
      <c r="A2374">
        <v>250845</v>
      </c>
      <c r="B2374" t="s">
        <v>1693</v>
      </c>
      <c r="C2374" t="s">
        <v>1682</v>
      </c>
      <c r="D2374" t="s">
        <v>6911</v>
      </c>
      <c r="E2374" s="16">
        <v>18000000</v>
      </c>
      <c r="F2374" t="s">
        <v>7001</v>
      </c>
    </row>
    <row r="2375" spans="1:6" x14ac:dyDescent="0.3">
      <c r="A2375">
        <v>250845</v>
      </c>
      <c r="B2375" t="s">
        <v>1693</v>
      </c>
      <c r="C2375" t="s">
        <v>1682</v>
      </c>
      <c r="D2375" t="s">
        <v>6799</v>
      </c>
      <c r="E2375" s="16">
        <v>30000000</v>
      </c>
      <c r="F2375" t="s">
        <v>7001</v>
      </c>
    </row>
    <row r="2376" spans="1:6" x14ac:dyDescent="0.3">
      <c r="A2376">
        <v>250845</v>
      </c>
      <c r="B2376" t="s">
        <v>1693</v>
      </c>
      <c r="C2376" t="s">
        <v>1682</v>
      </c>
      <c r="D2376" t="s">
        <v>6912</v>
      </c>
      <c r="E2376" s="16">
        <v>2000000</v>
      </c>
      <c r="F2376" t="s">
        <v>7001</v>
      </c>
    </row>
    <row r="2377" spans="1:6" x14ac:dyDescent="0.3">
      <c r="A2377">
        <v>250845</v>
      </c>
      <c r="B2377" t="s">
        <v>1693</v>
      </c>
      <c r="C2377" t="s">
        <v>1682</v>
      </c>
      <c r="D2377" t="s">
        <v>7277</v>
      </c>
      <c r="E2377" s="16">
        <v>15000000</v>
      </c>
      <c r="F2377" t="s">
        <v>7001</v>
      </c>
    </row>
    <row r="2378" spans="1:6" x14ac:dyDescent="0.3">
      <c r="A2378">
        <v>250845</v>
      </c>
      <c r="B2378" t="s">
        <v>1693</v>
      </c>
      <c r="C2378" t="s">
        <v>1682</v>
      </c>
      <c r="D2378" t="s">
        <v>7034</v>
      </c>
      <c r="E2378" s="16">
        <v>35000000</v>
      </c>
      <c r="F2378" t="s">
        <v>7001</v>
      </c>
    </row>
    <row r="2379" spans="1:6" x14ac:dyDescent="0.3">
      <c r="A2379">
        <v>250845</v>
      </c>
      <c r="B2379" t="s">
        <v>1693</v>
      </c>
      <c r="C2379" t="s">
        <v>1682</v>
      </c>
      <c r="D2379" t="s">
        <v>7012</v>
      </c>
      <c r="E2379" s="16">
        <v>45000000</v>
      </c>
      <c r="F2379" t="s">
        <v>7001</v>
      </c>
    </row>
    <row r="2380" spans="1:6" x14ac:dyDescent="0.3">
      <c r="A2380">
        <v>250845</v>
      </c>
      <c r="B2380" t="s">
        <v>1693</v>
      </c>
      <c r="C2380" t="s">
        <v>1682</v>
      </c>
      <c r="D2380" t="s">
        <v>6913</v>
      </c>
      <c r="E2380" s="16">
        <v>28000000</v>
      </c>
      <c r="F2380" t="s">
        <v>7001</v>
      </c>
    </row>
    <row r="2381" spans="1:6" x14ac:dyDescent="0.3">
      <c r="A2381">
        <v>250845</v>
      </c>
      <c r="B2381" t="s">
        <v>1693</v>
      </c>
      <c r="C2381" t="s">
        <v>1682</v>
      </c>
      <c r="D2381" t="s">
        <v>6844</v>
      </c>
      <c r="E2381" s="16">
        <v>1000000</v>
      </c>
      <c r="F2381" t="s">
        <v>7001</v>
      </c>
    </row>
    <row r="2382" spans="1:6" x14ac:dyDescent="0.3">
      <c r="A2382">
        <v>250845</v>
      </c>
      <c r="B2382" t="s">
        <v>1693</v>
      </c>
      <c r="C2382" t="s">
        <v>1682</v>
      </c>
      <c r="D2382" t="s">
        <v>6801</v>
      </c>
      <c r="E2382" s="16">
        <v>20000000</v>
      </c>
      <c r="F2382" t="s">
        <v>7001</v>
      </c>
    </row>
    <row r="2383" spans="1:6" x14ac:dyDescent="0.3">
      <c r="A2383">
        <v>250845</v>
      </c>
      <c r="B2383" t="s">
        <v>1693</v>
      </c>
      <c r="C2383" t="s">
        <v>1682</v>
      </c>
      <c r="D2383" t="s">
        <v>7410</v>
      </c>
      <c r="E2383" s="16">
        <v>70000000</v>
      </c>
      <c r="F2383" t="s">
        <v>7001</v>
      </c>
    </row>
    <row r="2384" spans="1:6" x14ac:dyDescent="0.3">
      <c r="A2384">
        <v>250845</v>
      </c>
      <c r="B2384" t="s">
        <v>1693</v>
      </c>
      <c r="C2384" t="s">
        <v>1682</v>
      </c>
      <c r="D2384" t="s">
        <v>6916</v>
      </c>
      <c r="E2384" s="16">
        <v>45000000</v>
      </c>
      <c r="F2384" t="s">
        <v>7001</v>
      </c>
    </row>
    <row r="2385" spans="1:6" x14ac:dyDescent="0.3">
      <c r="A2385">
        <v>250845</v>
      </c>
      <c r="B2385" t="s">
        <v>1693</v>
      </c>
      <c r="C2385" t="s">
        <v>1682</v>
      </c>
      <c r="D2385" t="s">
        <v>6849</v>
      </c>
      <c r="E2385" s="16">
        <v>50000000</v>
      </c>
      <c r="F2385" t="s">
        <v>7001</v>
      </c>
    </row>
    <row r="2386" spans="1:6" x14ac:dyDescent="0.3">
      <c r="A2386">
        <v>282411</v>
      </c>
      <c r="B2386" t="s">
        <v>1696</v>
      </c>
      <c r="C2386" t="s">
        <v>1682</v>
      </c>
      <c r="D2386" t="s">
        <v>6886</v>
      </c>
      <c r="E2386" s="16">
        <v>15000000</v>
      </c>
      <c r="F2386" t="s">
        <v>2591</v>
      </c>
    </row>
    <row r="2387" spans="1:6" x14ac:dyDescent="0.3">
      <c r="A2387">
        <v>282411</v>
      </c>
      <c r="B2387" t="s">
        <v>1696</v>
      </c>
      <c r="C2387" t="s">
        <v>1682</v>
      </c>
      <c r="D2387" t="s">
        <v>6691</v>
      </c>
      <c r="E2387" s="16">
        <v>800000</v>
      </c>
      <c r="F2387" t="s">
        <v>2591</v>
      </c>
    </row>
    <row r="2388" spans="1:6" x14ac:dyDescent="0.3">
      <c r="A2388">
        <v>282411</v>
      </c>
      <c r="B2388" t="s">
        <v>1696</v>
      </c>
      <c r="C2388" t="s">
        <v>1682</v>
      </c>
      <c r="D2388" t="s">
        <v>6808</v>
      </c>
      <c r="E2388" s="16">
        <v>45000000</v>
      </c>
      <c r="F2388" t="s">
        <v>7001</v>
      </c>
    </row>
    <row r="2389" spans="1:6" x14ac:dyDescent="0.3">
      <c r="A2389">
        <v>282411</v>
      </c>
      <c r="B2389" t="s">
        <v>1696</v>
      </c>
      <c r="C2389" t="s">
        <v>1682</v>
      </c>
      <c r="D2389" t="s">
        <v>6816</v>
      </c>
      <c r="E2389" s="16">
        <v>50000000</v>
      </c>
      <c r="F2389" t="s">
        <v>7001</v>
      </c>
    </row>
    <row r="2390" spans="1:6" x14ac:dyDescent="0.3">
      <c r="A2390">
        <v>282411</v>
      </c>
      <c r="B2390" t="s">
        <v>1696</v>
      </c>
      <c r="C2390" t="s">
        <v>1682</v>
      </c>
      <c r="D2390" t="s">
        <v>6894</v>
      </c>
      <c r="E2390" s="16">
        <v>15000000</v>
      </c>
      <c r="F2390" t="s">
        <v>7520</v>
      </c>
    </row>
    <row r="2391" spans="1:6" x14ac:dyDescent="0.3">
      <c r="A2391">
        <v>282411</v>
      </c>
      <c r="B2391" t="s">
        <v>1696</v>
      </c>
      <c r="C2391" t="s">
        <v>1682</v>
      </c>
      <c r="D2391" t="s">
        <v>8244</v>
      </c>
      <c r="E2391" s="16">
        <v>200000</v>
      </c>
      <c r="F2391" t="s">
        <v>8860</v>
      </c>
    </row>
    <row r="2392" spans="1:6" x14ac:dyDescent="0.3">
      <c r="A2392">
        <v>282411</v>
      </c>
      <c r="B2392" t="s">
        <v>1696</v>
      </c>
      <c r="C2392" t="s">
        <v>1682</v>
      </c>
      <c r="D2392" t="s">
        <v>6781</v>
      </c>
      <c r="E2392" s="16">
        <v>30000000</v>
      </c>
      <c r="F2392" t="s">
        <v>7001</v>
      </c>
    </row>
    <row r="2393" spans="1:6" x14ac:dyDescent="0.3">
      <c r="A2393">
        <v>282411</v>
      </c>
      <c r="B2393" t="s">
        <v>1696</v>
      </c>
      <c r="C2393" t="s">
        <v>1682</v>
      </c>
      <c r="D2393" t="s">
        <v>6823</v>
      </c>
      <c r="E2393" s="16">
        <v>35000000</v>
      </c>
      <c r="F2393" t="s">
        <v>7001</v>
      </c>
    </row>
    <row r="2394" spans="1:6" x14ac:dyDescent="0.3">
      <c r="A2394">
        <v>282411</v>
      </c>
      <c r="B2394" t="s">
        <v>1696</v>
      </c>
      <c r="C2394" t="s">
        <v>1682</v>
      </c>
      <c r="D2394" t="s">
        <v>6700</v>
      </c>
      <c r="E2394" s="16">
        <v>16000000</v>
      </c>
      <c r="F2394" t="s">
        <v>7001</v>
      </c>
    </row>
    <row r="2395" spans="1:6" x14ac:dyDescent="0.3">
      <c r="A2395">
        <v>282411</v>
      </c>
      <c r="B2395" t="s">
        <v>1696</v>
      </c>
      <c r="C2395" t="s">
        <v>1682</v>
      </c>
      <c r="D2395" t="s">
        <v>6825</v>
      </c>
      <c r="E2395" s="16">
        <v>40000000</v>
      </c>
      <c r="F2395" t="s">
        <v>7001</v>
      </c>
    </row>
    <row r="2396" spans="1:6" x14ac:dyDescent="0.3">
      <c r="A2396">
        <v>282411</v>
      </c>
      <c r="B2396" t="s">
        <v>1696</v>
      </c>
      <c r="C2396" t="s">
        <v>1682</v>
      </c>
      <c r="D2396" t="s">
        <v>6788</v>
      </c>
      <c r="E2396" s="16">
        <v>25000000</v>
      </c>
      <c r="F2396" t="s">
        <v>7001</v>
      </c>
    </row>
    <row r="2397" spans="1:6" x14ac:dyDescent="0.3">
      <c r="A2397">
        <v>282411</v>
      </c>
      <c r="B2397" t="s">
        <v>1696</v>
      </c>
      <c r="C2397" t="s">
        <v>1682</v>
      </c>
      <c r="D2397" t="s">
        <v>7090</v>
      </c>
      <c r="E2397" s="16">
        <v>30000000</v>
      </c>
      <c r="F2397" t="s">
        <v>7001</v>
      </c>
    </row>
    <row r="2398" spans="1:6" x14ac:dyDescent="0.3">
      <c r="A2398">
        <v>282411</v>
      </c>
      <c r="B2398" t="s">
        <v>1696</v>
      </c>
      <c r="C2398" t="s">
        <v>1682</v>
      </c>
      <c r="D2398" t="s">
        <v>6900</v>
      </c>
      <c r="E2398" s="16">
        <v>20000000</v>
      </c>
      <c r="F2398" t="s">
        <v>2591</v>
      </c>
    </row>
    <row r="2399" spans="1:6" x14ac:dyDescent="0.3">
      <c r="A2399">
        <v>282411</v>
      </c>
      <c r="B2399" t="s">
        <v>1696</v>
      </c>
      <c r="C2399" t="s">
        <v>1682</v>
      </c>
      <c r="D2399" t="s">
        <v>6793</v>
      </c>
      <c r="E2399" s="16">
        <v>22000000</v>
      </c>
      <c r="F2399" t="s">
        <v>7001</v>
      </c>
    </row>
    <row r="2400" spans="1:6" x14ac:dyDescent="0.3">
      <c r="A2400">
        <v>282411</v>
      </c>
      <c r="B2400" t="s">
        <v>1696</v>
      </c>
      <c r="C2400" t="s">
        <v>1682</v>
      </c>
      <c r="D2400" t="s">
        <v>6833</v>
      </c>
      <c r="E2400" s="16">
        <v>35000000</v>
      </c>
      <c r="F2400" t="s">
        <v>7001</v>
      </c>
    </row>
    <row r="2401" spans="1:6" x14ac:dyDescent="0.3">
      <c r="A2401">
        <v>282411</v>
      </c>
      <c r="B2401" t="s">
        <v>1696</v>
      </c>
      <c r="C2401" t="s">
        <v>1682</v>
      </c>
      <c r="D2401" t="s">
        <v>7273</v>
      </c>
      <c r="E2401" s="16">
        <v>70000000</v>
      </c>
      <c r="F2401" t="s">
        <v>7001</v>
      </c>
    </row>
    <row r="2402" spans="1:6" x14ac:dyDescent="0.3">
      <c r="A2402">
        <v>282411</v>
      </c>
      <c r="B2402" t="s">
        <v>1696</v>
      </c>
      <c r="C2402" t="s">
        <v>1682</v>
      </c>
      <c r="D2402" t="s">
        <v>6837</v>
      </c>
      <c r="E2402" s="16">
        <v>20000000</v>
      </c>
      <c r="F2402" t="s">
        <v>7001</v>
      </c>
    </row>
    <row r="2403" spans="1:6" x14ac:dyDescent="0.3">
      <c r="A2403">
        <v>282411</v>
      </c>
      <c r="B2403" t="s">
        <v>1696</v>
      </c>
      <c r="C2403" t="s">
        <v>1682</v>
      </c>
      <c r="D2403" t="s">
        <v>6907</v>
      </c>
      <c r="E2403" s="16">
        <v>15000000</v>
      </c>
      <c r="F2403" t="s">
        <v>2591</v>
      </c>
    </row>
    <row r="2404" spans="1:6" x14ac:dyDescent="0.3">
      <c r="A2404">
        <v>282411</v>
      </c>
      <c r="B2404" t="s">
        <v>1696</v>
      </c>
      <c r="C2404" t="s">
        <v>1682</v>
      </c>
      <c r="D2404" t="s">
        <v>6909</v>
      </c>
      <c r="E2404" s="16">
        <v>12000000</v>
      </c>
      <c r="F2404" t="s">
        <v>2591</v>
      </c>
    </row>
    <row r="2405" spans="1:6" x14ac:dyDescent="0.3">
      <c r="A2405">
        <v>282411</v>
      </c>
      <c r="B2405" t="s">
        <v>1696</v>
      </c>
      <c r="C2405" t="s">
        <v>1682</v>
      </c>
      <c r="D2405" t="s">
        <v>6799</v>
      </c>
      <c r="E2405" s="16">
        <v>30000000</v>
      </c>
      <c r="F2405" t="s">
        <v>7001</v>
      </c>
    </row>
    <row r="2406" spans="1:6" x14ac:dyDescent="0.3">
      <c r="A2406">
        <v>282411</v>
      </c>
      <c r="B2406" t="s">
        <v>1696</v>
      </c>
      <c r="C2406" t="s">
        <v>1682</v>
      </c>
      <c r="D2406" t="s">
        <v>7097</v>
      </c>
      <c r="E2406" s="16">
        <v>40000000</v>
      </c>
      <c r="F2406" t="s">
        <v>7001</v>
      </c>
    </row>
    <row r="2407" spans="1:6" x14ac:dyDescent="0.3">
      <c r="A2407">
        <v>282411</v>
      </c>
      <c r="B2407" t="s">
        <v>1696</v>
      </c>
      <c r="C2407" t="s">
        <v>1682</v>
      </c>
      <c r="D2407" t="s">
        <v>7012</v>
      </c>
      <c r="E2407" s="16">
        <v>40000000</v>
      </c>
      <c r="F2407" t="s">
        <v>7001</v>
      </c>
    </row>
    <row r="2408" spans="1:6" x14ac:dyDescent="0.3">
      <c r="A2408">
        <v>282411</v>
      </c>
      <c r="B2408" t="s">
        <v>1696</v>
      </c>
      <c r="C2408" t="s">
        <v>1682</v>
      </c>
      <c r="D2408" t="s">
        <v>6954</v>
      </c>
      <c r="E2408" s="16">
        <v>45000000</v>
      </c>
      <c r="F2408" t="s">
        <v>7001</v>
      </c>
    </row>
    <row r="2409" spans="1:6" x14ac:dyDescent="0.3">
      <c r="A2409">
        <v>282411</v>
      </c>
      <c r="B2409" t="s">
        <v>1696</v>
      </c>
      <c r="C2409" t="s">
        <v>1682</v>
      </c>
      <c r="D2409" t="s">
        <v>6913</v>
      </c>
      <c r="E2409" s="16">
        <v>7500000</v>
      </c>
      <c r="F2409" t="s">
        <v>7520</v>
      </c>
    </row>
    <row r="2410" spans="1:6" x14ac:dyDescent="0.3">
      <c r="A2410">
        <v>282411</v>
      </c>
      <c r="B2410" t="s">
        <v>1696</v>
      </c>
      <c r="C2410" t="s">
        <v>1682</v>
      </c>
      <c r="D2410" t="s">
        <v>7603</v>
      </c>
      <c r="E2410" s="16">
        <v>5000000</v>
      </c>
      <c r="F2410" t="s">
        <v>7520</v>
      </c>
    </row>
    <row r="2411" spans="1:6" x14ac:dyDescent="0.3">
      <c r="A2411">
        <v>282411</v>
      </c>
      <c r="B2411" t="s">
        <v>1696</v>
      </c>
      <c r="C2411" t="s">
        <v>1682</v>
      </c>
      <c r="D2411" t="s">
        <v>6801</v>
      </c>
      <c r="E2411" s="16">
        <v>28000000</v>
      </c>
      <c r="F2411" t="s">
        <v>7001</v>
      </c>
    </row>
    <row r="2412" spans="1:6" x14ac:dyDescent="0.3">
      <c r="A2412">
        <v>282411</v>
      </c>
      <c r="B2412" t="s">
        <v>1696</v>
      </c>
      <c r="C2412" t="s">
        <v>1682</v>
      </c>
      <c r="D2412" t="s">
        <v>6916</v>
      </c>
      <c r="E2412" s="16">
        <v>12000000</v>
      </c>
      <c r="F2412" t="s">
        <v>2591</v>
      </c>
    </row>
    <row r="2413" spans="1:6" x14ac:dyDescent="0.3">
      <c r="A2413">
        <v>282411</v>
      </c>
      <c r="B2413" t="s">
        <v>1696</v>
      </c>
      <c r="C2413" t="s">
        <v>1682</v>
      </c>
      <c r="D2413" t="s">
        <v>6849</v>
      </c>
      <c r="E2413" s="16">
        <v>60000000</v>
      </c>
      <c r="F2413" t="s">
        <v>7001</v>
      </c>
    </row>
    <row r="2414" spans="1:6" x14ac:dyDescent="0.3">
      <c r="A2414">
        <v>282411</v>
      </c>
      <c r="B2414" t="s">
        <v>1696</v>
      </c>
      <c r="C2414" t="s">
        <v>1682</v>
      </c>
      <c r="D2414" t="s">
        <v>7037</v>
      </c>
      <c r="E2414" s="16">
        <v>80000000</v>
      </c>
      <c r="F2414" t="s">
        <v>7001</v>
      </c>
    </row>
    <row r="2415" spans="1:6" x14ac:dyDescent="0.3">
      <c r="A2415">
        <v>351809</v>
      </c>
      <c r="B2415" t="s">
        <v>1704</v>
      </c>
      <c r="C2415" t="s">
        <v>1682</v>
      </c>
      <c r="D2415" t="s">
        <v>6886</v>
      </c>
      <c r="E2415" s="16">
        <v>300000</v>
      </c>
      <c r="F2415" t="s">
        <v>8579</v>
      </c>
    </row>
    <row r="2416" spans="1:6" x14ac:dyDescent="0.3">
      <c r="A2416">
        <v>351809</v>
      </c>
      <c r="B2416" t="s">
        <v>1704</v>
      </c>
      <c r="C2416" t="s">
        <v>1682</v>
      </c>
      <c r="D2416" t="s">
        <v>6691</v>
      </c>
      <c r="E2416" s="16">
        <v>50000</v>
      </c>
      <c r="F2416" t="s">
        <v>8579</v>
      </c>
    </row>
    <row r="2417" spans="1:6" x14ac:dyDescent="0.3">
      <c r="A2417">
        <v>351809</v>
      </c>
      <c r="B2417" t="s">
        <v>1704</v>
      </c>
      <c r="C2417" t="s">
        <v>1682</v>
      </c>
      <c r="D2417" t="s">
        <v>8092</v>
      </c>
      <c r="E2417" s="16">
        <v>100000</v>
      </c>
      <c r="F2417" t="s">
        <v>8579</v>
      </c>
    </row>
    <row r="2418" spans="1:6" x14ac:dyDescent="0.3">
      <c r="A2418">
        <v>351809</v>
      </c>
      <c r="B2418" t="s">
        <v>1704</v>
      </c>
      <c r="C2418" t="s">
        <v>1682</v>
      </c>
      <c r="D2418" t="s">
        <v>6995</v>
      </c>
      <c r="E2418" s="16">
        <v>35000000</v>
      </c>
      <c r="F2418" t="s">
        <v>7001</v>
      </c>
    </row>
    <row r="2419" spans="1:6" x14ac:dyDescent="0.3">
      <c r="A2419">
        <v>351809</v>
      </c>
      <c r="B2419" t="s">
        <v>1704</v>
      </c>
      <c r="C2419" t="s">
        <v>1682</v>
      </c>
      <c r="D2419" t="s">
        <v>6808</v>
      </c>
      <c r="E2419" s="16">
        <v>30000000</v>
      </c>
      <c r="F2419" t="s">
        <v>2660</v>
      </c>
    </row>
    <row r="2420" spans="1:6" x14ac:dyDescent="0.3">
      <c r="A2420">
        <v>351809</v>
      </c>
      <c r="B2420" t="s">
        <v>1704</v>
      </c>
      <c r="C2420" t="s">
        <v>1682</v>
      </c>
      <c r="D2420" t="s">
        <v>6816</v>
      </c>
      <c r="E2420" s="16">
        <v>20000000</v>
      </c>
      <c r="F2420" t="s">
        <v>2660</v>
      </c>
    </row>
    <row r="2421" spans="1:6" x14ac:dyDescent="0.3">
      <c r="A2421">
        <v>351809</v>
      </c>
      <c r="B2421" t="s">
        <v>1704</v>
      </c>
      <c r="C2421" t="s">
        <v>1682</v>
      </c>
      <c r="D2421" t="s">
        <v>6893</v>
      </c>
      <c r="E2421" s="16">
        <v>15000000</v>
      </c>
      <c r="F2421" t="s">
        <v>2660</v>
      </c>
    </row>
    <row r="2422" spans="1:6" x14ac:dyDescent="0.3">
      <c r="A2422">
        <v>351809</v>
      </c>
      <c r="B2422" t="s">
        <v>1704</v>
      </c>
      <c r="C2422" t="s">
        <v>1682</v>
      </c>
      <c r="D2422" t="s">
        <v>6781</v>
      </c>
      <c r="E2422" s="16">
        <v>40000000</v>
      </c>
      <c r="F2422" t="s">
        <v>2660</v>
      </c>
    </row>
    <row r="2423" spans="1:6" x14ac:dyDescent="0.3">
      <c r="A2423">
        <v>351809</v>
      </c>
      <c r="B2423" t="s">
        <v>1704</v>
      </c>
      <c r="C2423" t="s">
        <v>1682</v>
      </c>
      <c r="D2423" t="s">
        <v>6823</v>
      </c>
      <c r="E2423" s="16">
        <v>35000000</v>
      </c>
      <c r="F2423" t="s">
        <v>2660</v>
      </c>
    </row>
    <row r="2424" spans="1:6" x14ac:dyDescent="0.3">
      <c r="A2424">
        <v>351809</v>
      </c>
      <c r="B2424" t="s">
        <v>1704</v>
      </c>
      <c r="C2424" t="s">
        <v>1682</v>
      </c>
      <c r="D2424" t="s">
        <v>6700</v>
      </c>
      <c r="E2424" s="16">
        <v>12000000</v>
      </c>
      <c r="F2424" t="s">
        <v>2660</v>
      </c>
    </row>
    <row r="2425" spans="1:6" x14ac:dyDescent="0.3">
      <c r="A2425">
        <v>351809</v>
      </c>
      <c r="B2425" t="s">
        <v>1704</v>
      </c>
      <c r="C2425" t="s">
        <v>1682</v>
      </c>
      <c r="D2425" t="s">
        <v>6825</v>
      </c>
      <c r="E2425" s="16">
        <v>15000000</v>
      </c>
      <c r="F2425" t="s">
        <v>2660</v>
      </c>
    </row>
    <row r="2426" spans="1:6" x14ac:dyDescent="0.3">
      <c r="A2426">
        <v>351809</v>
      </c>
      <c r="B2426" t="s">
        <v>1704</v>
      </c>
      <c r="C2426" t="s">
        <v>1682</v>
      </c>
      <c r="D2426" t="s">
        <v>6788</v>
      </c>
      <c r="E2426" s="16">
        <v>40000000</v>
      </c>
      <c r="F2426" t="s">
        <v>7001</v>
      </c>
    </row>
    <row r="2427" spans="1:6" x14ac:dyDescent="0.3">
      <c r="A2427">
        <v>351809</v>
      </c>
      <c r="B2427" t="s">
        <v>1704</v>
      </c>
      <c r="C2427" t="s">
        <v>1682</v>
      </c>
      <c r="D2427" t="s">
        <v>6828</v>
      </c>
      <c r="E2427" s="16">
        <v>22000000</v>
      </c>
      <c r="F2427" t="s">
        <v>2660</v>
      </c>
    </row>
    <row r="2428" spans="1:6" x14ac:dyDescent="0.3">
      <c r="A2428">
        <v>351809</v>
      </c>
      <c r="B2428" t="s">
        <v>1704</v>
      </c>
      <c r="C2428" t="s">
        <v>1682</v>
      </c>
      <c r="D2428" t="s">
        <v>6900</v>
      </c>
      <c r="E2428" s="16">
        <v>4000000</v>
      </c>
      <c r="F2428" t="s">
        <v>8579</v>
      </c>
    </row>
    <row r="2429" spans="1:6" x14ac:dyDescent="0.3">
      <c r="A2429">
        <v>351809</v>
      </c>
      <c r="B2429" t="s">
        <v>1704</v>
      </c>
      <c r="C2429" t="s">
        <v>1682</v>
      </c>
      <c r="D2429" t="s">
        <v>6793</v>
      </c>
      <c r="E2429" s="16">
        <v>30000000</v>
      </c>
      <c r="F2429" t="s">
        <v>7001</v>
      </c>
    </row>
    <row r="2430" spans="1:6" x14ac:dyDescent="0.3">
      <c r="A2430">
        <v>351809</v>
      </c>
      <c r="B2430" t="s">
        <v>1704</v>
      </c>
      <c r="C2430" t="s">
        <v>1682</v>
      </c>
      <c r="D2430" t="s">
        <v>6833</v>
      </c>
      <c r="E2430" s="16">
        <v>35000000</v>
      </c>
      <c r="F2430" t="s">
        <v>2660</v>
      </c>
    </row>
    <row r="2431" spans="1:6" x14ac:dyDescent="0.3">
      <c r="A2431">
        <v>351809</v>
      </c>
      <c r="B2431" t="s">
        <v>1704</v>
      </c>
      <c r="C2431" t="s">
        <v>1682</v>
      </c>
      <c r="D2431" t="s">
        <v>7293</v>
      </c>
      <c r="E2431" s="16">
        <v>25000000</v>
      </c>
      <c r="F2431" t="s">
        <v>2660</v>
      </c>
    </row>
    <row r="2432" spans="1:6" x14ac:dyDescent="0.3">
      <c r="A2432">
        <v>351809</v>
      </c>
      <c r="B2432" t="s">
        <v>1704</v>
      </c>
      <c r="C2432" t="s">
        <v>1682</v>
      </c>
      <c r="D2432" t="s">
        <v>7028</v>
      </c>
      <c r="E2432" s="16">
        <v>25000000</v>
      </c>
      <c r="F2432" t="s">
        <v>7001</v>
      </c>
    </row>
    <row r="2433" spans="1:6" x14ac:dyDescent="0.3">
      <c r="A2433">
        <v>351809</v>
      </c>
      <c r="B2433" t="s">
        <v>1704</v>
      </c>
      <c r="C2433" t="s">
        <v>1682</v>
      </c>
      <c r="D2433" t="s">
        <v>7096</v>
      </c>
      <c r="E2433" s="16">
        <v>1500000</v>
      </c>
      <c r="F2433" t="s">
        <v>8579</v>
      </c>
    </row>
    <row r="2434" spans="1:6" x14ac:dyDescent="0.3">
      <c r="A2434">
        <v>351809</v>
      </c>
      <c r="B2434" t="s">
        <v>1704</v>
      </c>
      <c r="C2434" t="s">
        <v>1682</v>
      </c>
      <c r="D2434" t="s">
        <v>6837</v>
      </c>
      <c r="E2434" s="16">
        <v>5000000</v>
      </c>
      <c r="F2434" t="s">
        <v>2660</v>
      </c>
    </row>
    <row r="2435" spans="1:6" x14ac:dyDescent="0.3">
      <c r="A2435">
        <v>351809</v>
      </c>
      <c r="B2435" t="s">
        <v>1704</v>
      </c>
      <c r="C2435" t="s">
        <v>1682</v>
      </c>
      <c r="D2435" t="s">
        <v>6799</v>
      </c>
      <c r="E2435" s="16">
        <v>40000000</v>
      </c>
      <c r="F2435" t="s">
        <v>2660</v>
      </c>
    </row>
    <row r="2436" spans="1:6" x14ac:dyDescent="0.3">
      <c r="A2436">
        <v>351809</v>
      </c>
      <c r="B2436" t="s">
        <v>1704</v>
      </c>
      <c r="C2436" t="s">
        <v>1682</v>
      </c>
      <c r="D2436" t="s">
        <v>7012</v>
      </c>
      <c r="E2436" s="16">
        <v>35000000</v>
      </c>
      <c r="F2436" t="s">
        <v>2660</v>
      </c>
    </row>
    <row r="2437" spans="1:6" x14ac:dyDescent="0.3">
      <c r="A2437">
        <v>351809</v>
      </c>
      <c r="B2437" t="s">
        <v>1704</v>
      </c>
      <c r="C2437" t="s">
        <v>1682</v>
      </c>
      <c r="D2437" t="s">
        <v>7603</v>
      </c>
      <c r="E2437" s="16">
        <v>100000</v>
      </c>
      <c r="F2437" t="s">
        <v>8579</v>
      </c>
    </row>
    <row r="2438" spans="1:6" x14ac:dyDescent="0.3">
      <c r="A2438">
        <v>351809</v>
      </c>
      <c r="B2438" t="s">
        <v>1704</v>
      </c>
      <c r="C2438" t="s">
        <v>1682</v>
      </c>
      <c r="D2438" t="s">
        <v>6801</v>
      </c>
      <c r="E2438" s="16">
        <v>40000000</v>
      </c>
      <c r="F2438" t="s">
        <v>7001</v>
      </c>
    </row>
    <row r="2439" spans="1:6" x14ac:dyDescent="0.3">
      <c r="A2439">
        <v>351809</v>
      </c>
      <c r="B2439" t="s">
        <v>1704</v>
      </c>
      <c r="C2439" t="s">
        <v>1682</v>
      </c>
      <c r="D2439" t="s">
        <v>6916</v>
      </c>
      <c r="E2439" s="16">
        <v>300000</v>
      </c>
      <c r="F2439" t="s">
        <v>8579</v>
      </c>
    </row>
    <row r="2440" spans="1:6" x14ac:dyDescent="0.3">
      <c r="A2440">
        <v>351809</v>
      </c>
      <c r="B2440" t="s">
        <v>1704</v>
      </c>
      <c r="C2440" t="s">
        <v>1682</v>
      </c>
      <c r="D2440" t="s">
        <v>8094</v>
      </c>
      <c r="E2440" s="16">
        <v>150000</v>
      </c>
      <c r="F2440" t="s">
        <v>8579</v>
      </c>
    </row>
    <row r="2441" spans="1:6" x14ac:dyDescent="0.3">
      <c r="A2441">
        <v>351809</v>
      </c>
      <c r="B2441" t="s">
        <v>1704</v>
      </c>
      <c r="C2441" t="s">
        <v>1682</v>
      </c>
      <c r="D2441" t="s">
        <v>6849</v>
      </c>
      <c r="E2441" s="16">
        <v>30000000</v>
      </c>
      <c r="F2441" t="s">
        <v>2660</v>
      </c>
    </row>
    <row r="2442" spans="1:6" x14ac:dyDescent="0.3">
      <c r="A2442">
        <v>405885</v>
      </c>
      <c r="B2442" t="s">
        <v>1730</v>
      </c>
      <c r="C2442" t="s">
        <v>1682</v>
      </c>
      <c r="D2442" t="s">
        <v>7367</v>
      </c>
      <c r="E2442" s="16">
        <v>200000</v>
      </c>
      <c r="F2442" t="s">
        <v>7346</v>
      </c>
    </row>
    <row r="2443" spans="1:6" x14ac:dyDescent="0.3">
      <c r="A2443">
        <v>405885</v>
      </c>
      <c r="B2443" t="s">
        <v>1730</v>
      </c>
      <c r="C2443" t="s">
        <v>1682</v>
      </c>
      <c r="D2443" t="s">
        <v>6969</v>
      </c>
      <c r="E2443" s="16">
        <v>25000000</v>
      </c>
      <c r="F2443" t="s">
        <v>6805</v>
      </c>
    </row>
    <row r="2444" spans="1:6" x14ac:dyDescent="0.3">
      <c r="A2444">
        <v>405885</v>
      </c>
      <c r="B2444" t="s">
        <v>1730</v>
      </c>
      <c r="C2444" t="s">
        <v>1682</v>
      </c>
      <c r="D2444" t="s">
        <v>6817</v>
      </c>
      <c r="E2444" s="16">
        <v>500000</v>
      </c>
      <c r="F2444" t="s">
        <v>7346</v>
      </c>
    </row>
    <row r="2445" spans="1:6" x14ac:dyDescent="0.3">
      <c r="A2445">
        <v>405885</v>
      </c>
      <c r="B2445" t="s">
        <v>1730</v>
      </c>
      <c r="C2445" t="s">
        <v>1682</v>
      </c>
      <c r="D2445" t="s">
        <v>6971</v>
      </c>
      <c r="E2445" s="16">
        <v>28000000</v>
      </c>
      <c r="F2445" t="s">
        <v>7346</v>
      </c>
    </row>
    <row r="2446" spans="1:6" x14ac:dyDescent="0.3">
      <c r="A2446">
        <v>405885</v>
      </c>
      <c r="B2446" t="s">
        <v>1730</v>
      </c>
      <c r="C2446" t="s">
        <v>1682</v>
      </c>
      <c r="D2446" t="s">
        <v>6700</v>
      </c>
      <c r="E2446" s="16">
        <v>625000</v>
      </c>
      <c r="F2446" t="s">
        <v>7346</v>
      </c>
    </row>
    <row r="2447" spans="1:6" x14ac:dyDescent="0.3">
      <c r="A2447">
        <v>405885</v>
      </c>
      <c r="B2447" t="s">
        <v>1730</v>
      </c>
      <c r="C2447" t="s">
        <v>1682</v>
      </c>
      <c r="D2447" t="s">
        <v>6791</v>
      </c>
      <c r="E2447" s="16">
        <v>35000000</v>
      </c>
      <c r="F2447" t="s">
        <v>6805</v>
      </c>
    </row>
    <row r="2448" spans="1:6" x14ac:dyDescent="0.3">
      <c r="A2448">
        <v>405885</v>
      </c>
      <c r="B2448" t="s">
        <v>1730</v>
      </c>
      <c r="C2448" t="s">
        <v>1682</v>
      </c>
      <c r="D2448" t="s">
        <v>7376</v>
      </c>
      <c r="E2448" s="16">
        <v>28000000</v>
      </c>
      <c r="F2448" t="s">
        <v>6805</v>
      </c>
    </row>
    <row r="2449" spans="1:6" x14ac:dyDescent="0.3">
      <c r="A2449">
        <v>405885</v>
      </c>
      <c r="B2449" t="s">
        <v>1730</v>
      </c>
      <c r="C2449" t="s">
        <v>1682</v>
      </c>
      <c r="D2449" t="s">
        <v>6976</v>
      </c>
      <c r="E2449" s="16">
        <v>700000</v>
      </c>
      <c r="F2449" t="s">
        <v>7346</v>
      </c>
    </row>
    <row r="2450" spans="1:6" x14ac:dyDescent="0.3">
      <c r="A2450">
        <v>405885</v>
      </c>
      <c r="B2450" t="s">
        <v>1730</v>
      </c>
      <c r="C2450" t="s">
        <v>1682</v>
      </c>
      <c r="D2450" t="s">
        <v>6793</v>
      </c>
      <c r="E2450" s="16">
        <v>22000000</v>
      </c>
      <c r="F2450" t="s">
        <v>7001</v>
      </c>
    </row>
    <row r="2451" spans="1:6" x14ac:dyDescent="0.3">
      <c r="A2451">
        <v>405885</v>
      </c>
      <c r="B2451" t="s">
        <v>1730</v>
      </c>
      <c r="C2451" t="s">
        <v>1682</v>
      </c>
      <c r="D2451" t="s">
        <v>7377</v>
      </c>
      <c r="E2451" s="16">
        <v>28000000</v>
      </c>
      <c r="F2451" t="s">
        <v>7346</v>
      </c>
    </row>
    <row r="2452" spans="1:6" x14ac:dyDescent="0.3">
      <c r="A2452">
        <v>405885</v>
      </c>
      <c r="B2452" t="s">
        <v>1730</v>
      </c>
      <c r="C2452" t="s">
        <v>1682</v>
      </c>
      <c r="D2452" t="s">
        <v>6978</v>
      </c>
      <c r="E2452" s="16">
        <v>35000000</v>
      </c>
      <c r="F2452" t="s">
        <v>6805</v>
      </c>
    </row>
    <row r="2453" spans="1:6" x14ac:dyDescent="0.3">
      <c r="A2453">
        <v>405885</v>
      </c>
      <c r="B2453" t="s">
        <v>1730</v>
      </c>
      <c r="C2453" t="s">
        <v>1682</v>
      </c>
      <c r="D2453" t="s">
        <v>6979</v>
      </c>
      <c r="E2453" s="16">
        <v>25000000</v>
      </c>
      <c r="F2453" t="s">
        <v>6805</v>
      </c>
    </row>
    <row r="2454" spans="1:6" x14ac:dyDescent="0.3">
      <c r="A2454">
        <v>405885</v>
      </c>
      <c r="B2454" t="s">
        <v>1730</v>
      </c>
      <c r="C2454" t="s">
        <v>1682</v>
      </c>
      <c r="D2454" t="s">
        <v>7282</v>
      </c>
      <c r="E2454" s="16">
        <v>20000000</v>
      </c>
      <c r="F2454" t="s">
        <v>6805</v>
      </c>
    </row>
    <row r="2455" spans="1:6" x14ac:dyDescent="0.3">
      <c r="A2455">
        <v>405885</v>
      </c>
      <c r="B2455" t="s">
        <v>1730</v>
      </c>
      <c r="C2455" t="s">
        <v>1682</v>
      </c>
      <c r="D2455" t="s">
        <v>6980</v>
      </c>
      <c r="E2455" s="16">
        <v>15000000</v>
      </c>
      <c r="F2455" t="s">
        <v>6805</v>
      </c>
    </row>
    <row r="2456" spans="1:6" x14ac:dyDescent="0.3">
      <c r="A2456">
        <v>405885</v>
      </c>
      <c r="B2456" t="s">
        <v>1730</v>
      </c>
      <c r="C2456" t="s">
        <v>1682</v>
      </c>
      <c r="D2456" t="s">
        <v>6836</v>
      </c>
      <c r="E2456" s="16">
        <v>500000</v>
      </c>
      <c r="F2456" t="s">
        <v>7346</v>
      </c>
    </row>
    <row r="2457" spans="1:6" x14ac:dyDescent="0.3">
      <c r="A2457">
        <v>405885</v>
      </c>
      <c r="B2457" t="s">
        <v>1730</v>
      </c>
      <c r="C2457" t="s">
        <v>1682</v>
      </c>
      <c r="D2457" t="s">
        <v>6983</v>
      </c>
      <c r="E2457" s="16">
        <v>32000000</v>
      </c>
      <c r="F2457" t="s">
        <v>6805</v>
      </c>
    </row>
    <row r="2458" spans="1:6" x14ac:dyDescent="0.3">
      <c r="A2458">
        <v>405885</v>
      </c>
      <c r="B2458" t="s">
        <v>1730</v>
      </c>
      <c r="C2458" t="s">
        <v>1682</v>
      </c>
      <c r="D2458" t="s">
        <v>7221</v>
      </c>
      <c r="E2458" s="16">
        <v>20000000</v>
      </c>
      <c r="F2458" t="s">
        <v>6805</v>
      </c>
    </row>
    <row r="2459" spans="1:6" x14ac:dyDescent="0.3">
      <c r="A2459">
        <v>405885</v>
      </c>
      <c r="B2459" t="s">
        <v>1730</v>
      </c>
      <c r="C2459" t="s">
        <v>1682</v>
      </c>
      <c r="D2459" t="s">
        <v>7056</v>
      </c>
      <c r="E2459" s="16">
        <v>15000000</v>
      </c>
      <c r="F2459" t="s">
        <v>7346</v>
      </c>
    </row>
    <row r="2460" spans="1:6" x14ac:dyDescent="0.3">
      <c r="A2460">
        <v>405885</v>
      </c>
      <c r="B2460" t="s">
        <v>1730</v>
      </c>
      <c r="C2460" t="s">
        <v>1682</v>
      </c>
      <c r="D2460" t="s">
        <v>6986</v>
      </c>
      <c r="E2460" s="16">
        <v>2800000</v>
      </c>
      <c r="F2460" t="s">
        <v>7346</v>
      </c>
    </row>
    <row r="2461" spans="1:6" x14ac:dyDescent="0.3">
      <c r="A2461">
        <v>405885</v>
      </c>
      <c r="B2461" t="s">
        <v>1730</v>
      </c>
      <c r="C2461" t="s">
        <v>1682</v>
      </c>
      <c r="D2461" t="s">
        <v>7765</v>
      </c>
      <c r="E2461" s="16">
        <v>30000000</v>
      </c>
      <c r="F2461" t="s">
        <v>6805</v>
      </c>
    </row>
    <row r="2462" spans="1:6" x14ac:dyDescent="0.3">
      <c r="A2462">
        <v>405885</v>
      </c>
      <c r="B2462" t="s">
        <v>1730</v>
      </c>
      <c r="C2462" t="s">
        <v>1682</v>
      </c>
      <c r="D2462" t="s">
        <v>6988</v>
      </c>
      <c r="E2462" s="16">
        <v>20000000</v>
      </c>
      <c r="F2462" t="s">
        <v>7346</v>
      </c>
    </row>
    <row r="2463" spans="1:6" x14ac:dyDescent="0.3">
      <c r="A2463">
        <v>405885</v>
      </c>
      <c r="B2463" t="s">
        <v>1730</v>
      </c>
      <c r="C2463" t="s">
        <v>1682</v>
      </c>
      <c r="D2463" t="s">
        <v>6989</v>
      </c>
      <c r="E2463" s="16">
        <v>4000000</v>
      </c>
      <c r="F2463" t="s">
        <v>7346</v>
      </c>
    </row>
    <row r="2464" spans="1:6" x14ac:dyDescent="0.3">
      <c r="A2464">
        <v>424042</v>
      </c>
      <c r="B2464" t="s">
        <v>1690</v>
      </c>
      <c r="C2464" t="s">
        <v>1682</v>
      </c>
      <c r="D2464" t="s">
        <v>6966</v>
      </c>
      <c r="E2464" s="16">
        <v>7000000</v>
      </c>
      <c r="F2464" t="s">
        <v>7436</v>
      </c>
    </row>
    <row r="2465" spans="1:6" x14ac:dyDescent="0.3">
      <c r="A2465">
        <v>424042</v>
      </c>
      <c r="B2465" t="s">
        <v>1690</v>
      </c>
      <c r="C2465" t="s">
        <v>1682</v>
      </c>
      <c r="D2465" t="s">
        <v>9367</v>
      </c>
      <c r="E2465" s="16">
        <v>2500000</v>
      </c>
      <c r="F2465" t="s">
        <v>9198</v>
      </c>
    </row>
    <row r="2466" spans="1:6" x14ac:dyDescent="0.3">
      <c r="A2466">
        <v>424042</v>
      </c>
      <c r="B2466" t="s">
        <v>1690</v>
      </c>
      <c r="C2466" t="s">
        <v>1682</v>
      </c>
      <c r="D2466" t="s">
        <v>9369</v>
      </c>
      <c r="E2466" s="16">
        <v>1000000</v>
      </c>
      <c r="F2466" t="s">
        <v>9198</v>
      </c>
    </row>
    <row r="2467" spans="1:6" x14ac:dyDescent="0.3">
      <c r="A2467">
        <v>424042</v>
      </c>
      <c r="B2467" t="s">
        <v>1690</v>
      </c>
      <c r="C2467" t="s">
        <v>1682</v>
      </c>
      <c r="D2467" t="s">
        <v>6971</v>
      </c>
      <c r="E2467" s="16">
        <v>20000000</v>
      </c>
      <c r="F2467" t="s">
        <v>7436</v>
      </c>
    </row>
    <row r="2468" spans="1:6" x14ac:dyDescent="0.3">
      <c r="A2468">
        <v>424042</v>
      </c>
      <c r="B2468" t="s">
        <v>1690</v>
      </c>
      <c r="C2468" t="s">
        <v>1682</v>
      </c>
      <c r="D2468" t="s">
        <v>6781</v>
      </c>
      <c r="E2468" s="16">
        <v>28000000</v>
      </c>
      <c r="F2468" t="s">
        <v>7001</v>
      </c>
    </row>
    <row r="2469" spans="1:6" x14ac:dyDescent="0.3">
      <c r="A2469">
        <v>424042</v>
      </c>
      <c r="B2469" t="s">
        <v>1690</v>
      </c>
      <c r="C2469" t="s">
        <v>1682</v>
      </c>
      <c r="D2469" t="s">
        <v>6823</v>
      </c>
      <c r="E2469" s="16">
        <v>18000000</v>
      </c>
      <c r="F2469" t="s">
        <v>7001</v>
      </c>
    </row>
    <row r="2470" spans="1:6" x14ac:dyDescent="0.3">
      <c r="A2470">
        <v>424042</v>
      </c>
      <c r="B2470" t="s">
        <v>1690</v>
      </c>
      <c r="C2470" t="s">
        <v>1682</v>
      </c>
      <c r="D2470" t="s">
        <v>6700</v>
      </c>
      <c r="E2470" s="16">
        <v>2000000</v>
      </c>
      <c r="F2470" t="s">
        <v>9420</v>
      </c>
    </row>
    <row r="2471" spans="1:6" x14ac:dyDescent="0.3">
      <c r="A2471">
        <v>424042</v>
      </c>
      <c r="B2471" t="s">
        <v>1690</v>
      </c>
      <c r="C2471" t="s">
        <v>1682</v>
      </c>
      <c r="D2471" t="s">
        <v>8839</v>
      </c>
      <c r="E2471" s="16">
        <v>1000000</v>
      </c>
      <c r="F2471" t="s">
        <v>9141</v>
      </c>
    </row>
    <row r="2472" spans="1:6" x14ac:dyDescent="0.3">
      <c r="A2472">
        <v>424042</v>
      </c>
      <c r="B2472" t="s">
        <v>1690</v>
      </c>
      <c r="C2472" t="s">
        <v>1682</v>
      </c>
      <c r="D2472" t="s">
        <v>8015</v>
      </c>
      <c r="E2472" s="16">
        <v>600000</v>
      </c>
      <c r="F2472" t="s">
        <v>9420</v>
      </c>
    </row>
    <row r="2473" spans="1:6" x14ac:dyDescent="0.3">
      <c r="A2473">
        <v>424042</v>
      </c>
      <c r="B2473" t="s">
        <v>1690</v>
      </c>
      <c r="C2473" t="s">
        <v>1682</v>
      </c>
      <c r="D2473" t="s">
        <v>6788</v>
      </c>
      <c r="E2473" s="16">
        <v>20000000</v>
      </c>
      <c r="F2473" t="s">
        <v>7001</v>
      </c>
    </row>
    <row r="2474" spans="1:6" x14ac:dyDescent="0.3">
      <c r="A2474">
        <v>424042</v>
      </c>
      <c r="B2474" t="s">
        <v>1690</v>
      </c>
      <c r="C2474" t="s">
        <v>1682</v>
      </c>
      <c r="D2474" t="s">
        <v>8016</v>
      </c>
      <c r="E2474" s="16">
        <v>300000</v>
      </c>
      <c r="F2474" t="s">
        <v>9420</v>
      </c>
    </row>
    <row r="2475" spans="1:6" x14ac:dyDescent="0.3">
      <c r="A2475">
        <v>424042</v>
      </c>
      <c r="B2475" t="s">
        <v>1690</v>
      </c>
      <c r="C2475" t="s">
        <v>1682</v>
      </c>
      <c r="D2475" t="s">
        <v>6793</v>
      </c>
      <c r="E2475" s="16">
        <v>15000000</v>
      </c>
      <c r="F2475" t="s">
        <v>7001</v>
      </c>
    </row>
    <row r="2476" spans="1:6" x14ac:dyDescent="0.3">
      <c r="A2476">
        <v>424042</v>
      </c>
      <c r="B2476" t="s">
        <v>1690</v>
      </c>
      <c r="C2476" t="s">
        <v>1682</v>
      </c>
      <c r="D2476" t="s">
        <v>8018</v>
      </c>
      <c r="E2476" s="16">
        <v>400000</v>
      </c>
      <c r="F2476" t="s">
        <v>9420</v>
      </c>
    </row>
    <row r="2477" spans="1:6" x14ac:dyDescent="0.3">
      <c r="A2477">
        <v>424042</v>
      </c>
      <c r="B2477" t="s">
        <v>1690</v>
      </c>
      <c r="C2477" t="s">
        <v>1682</v>
      </c>
      <c r="D2477" t="s">
        <v>6833</v>
      </c>
      <c r="E2477" s="16">
        <v>35000000</v>
      </c>
      <c r="F2477" t="s">
        <v>7001</v>
      </c>
    </row>
    <row r="2478" spans="1:6" x14ac:dyDescent="0.3">
      <c r="A2478">
        <v>424042</v>
      </c>
      <c r="B2478" t="s">
        <v>1690</v>
      </c>
      <c r="C2478" t="s">
        <v>1682</v>
      </c>
      <c r="D2478" t="s">
        <v>6946</v>
      </c>
      <c r="E2478" s="16">
        <v>50000000</v>
      </c>
      <c r="F2478" t="s">
        <v>7001</v>
      </c>
    </row>
    <row r="2479" spans="1:6" x14ac:dyDescent="0.3">
      <c r="A2479">
        <v>424042</v>
      </c>
      <c r="B2479" t="s">
        <v>1690</v>
      </c>
      <c r="C2479" t="s">
        <v>1682</v>
      </c>
      <c r="D2479" t="s">
        <v>7782</v>
      </c>
      <c r="E2479" s="16">
        <v>10000000</v>
      </c>
      <c r="F2479" t="s">
        <v>7436</v>
      </c>
    </row>
    <row r="2480" spans="1:6" x14ac:dyDescent="0.3">
      <c r="A2480">
        <v>424042</v>
      </c>
      <c r="B2480" t="s">
        <v>1690</v>
      </c>
      <c r="C2480" t="s">
        <v>1682</v>
      </c>
      <c r="D2480" t="s">
        <v>6757</v>
      </c>
      <c r="E2480" s="16">
        <v>750000</v>
      </c>
      <c r="F2480" t="s">
        <v>9141</v>
      </c>
    </row>
    <row r="2481" spans="1:6" x14ac:dyDescent="0.3">
      <c r="A2481">
        <v>424042</v>
      </c>
      <c r="B2481" t="s">
        <v>1690</v>
      </c>
      <c r="C2481" t="s">
        <v>1682</v>
      </c>
      <c r="D2481" t="s">
        <v>6838</v>
      </c>
      <c r="E2481" s="16">
        <v>35000000</v>
      </c>
      <c r="F2481" t="s">
        <v>7001</v>
      </c>
    </row>
    <row r="2482" spans="1:6" x14ac:dyDescent="0.3">
      <c r="A2482">
        <v>424042</v>
      </c>
      <c r="B2482" t="s">
        <v>1690</v>
      </c>
      <c r="C2482" t="s">
        <v>1682</v>
      </c>
      <c r="D2482" t="s">
        <v>6799</v>
      </c>
      <c r="E2482" s="16">
        <v>45000000</v>
      </c>
      <c r="F2482" t="s">
        <v>7001</v>
      </c>
    </row>
    <row r="2483" spans="1:6" x14ac:dyDescent="0.3">
      <c r="A2483">
        <v>424042</v>
      </c>
      <c r="B2483" t="s">
        <v>1690</v>
      </c>
      <c r="C2483" t="s">
        <v>1682</v>
      </c>
      <c r="D2483" t="s">
        <v>7624</v>
      </c>
      <c r="E2483" s="16">
        <v>5000000</v>
      </c>
      <c r="F2483" t="s">
        <v>7436</v>
      </c>
    </row>
    <row r="2484" spans="1:6" x14ac:dyDescent="0.3">
      <c r="A2484">
        <v>424042</v>
      </c>
      <c r="B2484" t="s">
        <v>1690</v>
      </c>
      <c r="C2484" t="s">
        <v>1682</v>
      </c>
      <c r="D2484" t="s">
        <v>7034</v>
      </c>
      <c r="E2484" s="16">
        <v>24000000</v>
      </c>
      <c r="F2484" t="s">
        <v>7001</v>
      </c>
    </row>
    <row r="2485" spans="1:6" x14ac:dyDescent="0.3">
      <c r="A2485">
        <v>424042</v>
      </c>
      <c r="B2485" t="s">
        <v>1690</v>
      </c>
      <c r="C2485" t="s">
        <v>1682</v>
      </c>
      <c r="D2485" t="s">
        <v>7504</v>
      </c>
      <c r="E2485" s="16">
        <v>22000000</v>
      </c>
      <c r="F2485" t="s">
        <v>7001</v>
      </c>
    </row>
    <row r="2486" spans="1:6" x14ac:dyDescent="0.3">
      <c r="A2486">
        <v>424042</v>
      </c>
      <c r="B2486" t="s">
        <v>1690</v>
      </c>
      <c r="C2486" t="s">
        <v>1682</v>
      </c>
      <c r="D2486" t="s">
        <v>6801</v>
      </c>
      <c r="E2486" s="16">
        <v>25000000</v>
      </c>
      <c r="F2486" t="s">
        <v>7001</v>
      </c>
    </row>
    <row r="2487" spans="1:6" x14ac:dyDescent="0.3">
      <c r="A2487">
        <v>424042</v>
      </c>
      <c r="B2487" t="s">
        <v>1690</v>
      </c>
      <c r="C2487" t="s">
        <v>1682</v>
      </c>
      <c r="D2487" t="s">
        <v>6988</v>
      </c>
      <c r="E2487" s="16">
        <v>10000000</v>
      </c>
      <c r="F2487" t="s">
        <v>7436</v>
      </c>
    </row>
    <row r="2488" spans="1:6" x14ac:dyDescent="0.3">
      <c r="A2488">
        <v>424042</v>
      </c>
      <c r="B2488" t="s">
        <v>1690</v>
      </c>
      <c r="C2488" t="s">
        <v>1682</v>
      </c>
      <c r="D2488" t="s">
        <v>7404</v>
      </c>
      <c r="E2488" s="16">
        <v>4500000</v>
      </c>
      <c r="F2488" t="s">
        <v>7436</v>
      </c>
    </row>
    <row r="2489" spans="1:6" x14ac:dyDescent="0.3">
      <c r="A2489">
        <v>424042</v>
      </c>
      <c r="B2489" t="s">
        <v>1690</v>
      </c>
      <c r="C2489" t="s">
        <v>1682</v>
      </c>
      <c r="D2489" t="s">
        <v>6989</v>
      </c>
      <c r="E2489" s="16">
        <v>4000000</v>
      </c>
      <c r="F2489" t="s">
        <v>7436</v>
      </c>
    </row>
    <row r="2490" spans="1:6" x14ac:dyDescent="0.3">
      <c r="A2490">
        <v>448628</v>
      </c>
      <c r="B2490" t="s">
        <v>1709</v>
      </c>
      <c r="C2490" t="s">
        <v>1682</v>
      </c>
      <c r="D2490" t="s">
        <v>6886</v>
      </c>
      <c r="E2490" s="16">
        <v>400000</v>
      </c>
      <c r="F2490" t="s">
        <v>9462</v>
      </c>
    </row>
    <row r="2491" spans="1:6" x14ac:dyDescent="0.3">
      <c r="A2491">
        <v>448628</v>
      </c>
      <c r="B2491" t="s">
        <v>1709</v>
      </c>
      <c r="C2491" t="s">
        <v>1682</v>
      </c>
      <c r="D2491" t="s">
        <v>6691</v>
      </c>
      <c r="E2491" s="16">
        <v>50000</v>
      </c>
      <c r="F2491" t="s">
        <v>9463</v>
      </c>
    </row>
    <row r="2492" spans="1:6" x14ac:dyDescent="0.3">
      <c r="A2492">
        <v>448628</v>
      </c>
      <c r="B2492" t="s">
        <v>1709</v>
      </c>
      <c r="C2492" t="s">
        <v>1682</v>
      </c>
      <c r="D2492" t="s">
        <v>8092</v>
      </c>
      <c r="E2492" s="16">
        <v>350000</v>
      </c>
      <c r="F2492" t="s">
        <v>9463</v>
      </c>
    </row>
    <row r="2493" spans="1:6" x14ac:dyDescent="0.3">
      <c r="A2493">
        <v>448628</v>
      </c>
      <c r="B2493" t="s">
        <v>1709</v>
      </c>
      <c r="C2493" t="s">
        <v>1682</v>
      </c>
      <c r="D2493" t="s">
        <v>6808</v>
      </c>
      <c r="E2493" s="16">
        <v>12000000</v>
      </c>
      <c r="F2493" t="s">
        <v>7405</v>
      </c>
    </row>
    <row r="2494" spans="1:6" x14ac:dyDescent="0.3">
      <c r="A2494">
        <v>448628</v>
      </c>
      <c r="B2494" t="s">
        <v>1709</v>
      </c>
      <c r="C2494" t="s">
        <v>1682</v>
      </c>
      <c r="D2494" t="s">
        <v>6816</v>
      </c>
      <c r="E2494" s="16">
        <v>3500000</v>
      </c>
      <c r="F2494" t="s">
        <v>8004</v>
      </c>
    </row>
    <row r="2495" spans="1:6" x14ac:dyDescent="0.3">
      <c r="A2495">
        <v>448628</v>
      </c>
      <c r="B2495" t="s">
        <v>1709</v>
      </c>
      <c r="C2495" t="s">
        <v>1682</v>
      </c>
      <c r="D2495" t="s">
        <v>6781</v>
      </c>
      <c r="E2495" s="16">
        <v>7000000</v>
      </c>
      <c r="F2495" t="s">
        <v>2660</v>
      </c>
    </row>
    <row r="2496" spans="1:6" x14ac:dyDescent="0.3">
      <c r="A2496">
        <v>448628</v>
      </c>
      <c r="B2496" t="s">
        <v>1709</v>
      </c>
      <c r="C2496" t="s">
        <v>1682</v>
      </c>
      <c r="D2496" t="s">
        <v>6823</v>
      </c>
      <c r="E2496" s="16">
        <v>12000000</v>
      </c>
      <c r="F2496" t="s">
        <v>7405</v>
      </c>
    </row>
    <row r="2497" spans="1:6" x14ac:dyDescent="0.3">
      <c r="A2497">
        <v>448628</v>
      </c>
      <c r="B2497" t="s">
        <v>1709</v>
      </c>
      <c r="C2497" t="s">
        <v>1682</v>
      </c>
      <c r="D2497" t="s">
        <v>6700</v>
      </c>
      <c r="E2497" s="16">
        <v>1200000</v>
      </c>
      <c r="F2497" t="s">
        <v>8004</v>
      </c>
    </row>
    <row r="2498" spans="1:6" x14ac:dyDescent="0.3">
      <c r="A2498">
        <v>448628</v>
      </c>
      <c r="B2498" t="s">
        <v>1709</v>
      </c>
      <c r="C2498" t="s">
        <v>1682</v>
      </c>
      <c r="D2498" t="s">
        <v>6825</v>
      </c>
      <c r="E2498" s="16">
        <v>2000000</v>
      </c>
      <c r="F2498" t="s">
        <v>8004</v>
      </c>
    </row>
    <row r="2499" spans="1:6" x14ac:dyDescent="0.3">
      <c r="A2499">
        <v>448628</v>
      </c>
      <c r="B2499" t="s">
        <v>1709</v>
      </c>
      <c r="C2499" t="s">
        <v>1682</v>
      </c>
      <c r="D2499" t="s">
        <v>6788</v>
      </c>
      <c r="E2499" s="16">
        <v>4000000</v>
      </c>
      <c r="F2499" t="s">
        <v>7001</v>
      </c>
    </row>
    <row r="2500" spans="1:6" x14ac:dyDescent="0.3">
      <c r="A2500">
        <v>448628</v>
      </c>
      <c r="B2500" t="s">
        <v>1709</v>
      </c>
      <c r="C2500" t="s">
        <v>1682</v>
      </c>
      <c r="D2500" t="s">
        <v>6828</v>
      </c>
      <c r="E2500" s="16">
        <v>6000000</v>
      </c>
      <c r="F2500" t="s">
        <v>8004</v>
      </c>
    </row>
    <row r="2501" spans="1:6" x14ac:dyDescent="0.3">
      <c r="A2501">
        <v>448628</v>
      </c>
      <c r="B2501" t="s">
        <v>1709</v>
      </c>
      <c r="C2501" t="s">
        <v>1682</v>
      </c>
      <c r="D2501" t="s">
        <v>6900</v>
      </c>
      <c r="E2501" s="16">
        <v>1500000</v>
      </c>
      <c r="F2501" t="s">
        <v>8004</v>
      </c>
    </row>
    <row r="2502" spans="1:6" x14ac:dyDescent="0.3">
      <c r="A2502">
        <v>448628</v>
      </c>
      <c r="B2502" t="s">
        <v>1709</v>
      </c>
      <c r="C2502" t="s">
        <v>1682</v>
      </c>
      <c r="D2502" t="s">
        <v>7067</v>
      </c>
      <c r="E2502" s="16">
        <v>5000000</v>
      </c>
      <c r="F2502" t="s">
        <v>7001</v>
      </c>
    </row>
    <row r="2503" spans="1:6" x14ac:dyDescent="0.3">
      <c r="A2503">
        <v>448628</v>
      </c>
      <c r="B2503" t="s">
        <v>1709</v>
      </c>
      <c r="C2503" t="s">
        <v>1682</v>
      </c>
      <c r="D2503" t="s">
        <v>6793</v>
      </c>
      <c r="E2503" s="16">
        <v>3500000</v>
      </c>
      <c r="F2503" t="s">
        <v>7001</v>
      </c>
    </row>
    <row r="2504" spans="1:6" x14ac:dyDescent="0.3">
      <c r="A2504">
        <v>448628</v>
      </c>
      <c r="B2504" t="s">
        <v>1709</v>
      </c>
      <c r="C2504" t="s">
        <v>1682</v>
      </c>
      <c r="D2504" t="s">
        <v>6833</v>
      </c>
      <c r="E2504" s="16">
        <v>12000000</v>
      </c>
      <c r="F2504" t="s">
        <v>7405</v>
      </c>
    </row>
    <row r="2505" spans="1:6" x14ac:dyDescent="0.3">
      <c r="A2505">
        <v>448628</v>
      </c>
      <c r="B2505" t="s">
        <v>1709</v>
      </c>
      <c r="C2505" t="s">
        <v>1682</v>
      </c>
      <c r="D2505" t="s">
        <v>7028</v>
      </c>
      <c r="E2505" s="16">
        <v>2000000</v>
      </c>
      <c r="F2505" t="s">
        <v>7086</v>
      </c>
    </row>
    <row r="2506" spans="1:6" x14ac:dyDescent="0.3">
      <c r="A2506">
        <v>448628</v>
      </c>
      <c r="B2506" t="s">
        <v>1709</v>
      </c>
      <c r="C2506" t="s">
        <v>1682</v>
      </c>
      <c r="D2506" t="s">
        <v>7273</v>
      </c>
      <c r="E2506" s="16">
        <v>6000000</v>
      </c>
      <c r="F2506" t="s">
        <v>8004</v>
      </c>
    </row>
    <row r="2507" spans="1:6" x14ac:dyDescent="0.3">
      <c r="A2507">
        <v>448628</v>
      </c>
      <c r="B2507" t="s">
        <v>1709</v>
      </c>
      <c r="C2507" t="s">
        <v>1682</v>
      </c>
      <c r="D2507" t="s">
        <v>6837</v>
      </c>
      <c r="E2507" s="16">
        <v>1500000</v>
      </c>
      <c r="F2507" t="s">
        <v>8004</v>
      </c>
    </row>
    <row r="2508" spans="1:6" x14ac:dyDescent="0.3">
      <c r="A2508">
        <v>448628</v>
      </c>
      <c r="B2508" t="s">
        <v>1709</v>
      </c>
      <c r="C2508" t="s">
        <v>1682</v>
      </c>
      <c r="D2508" t="s">
        <v>6906</v>
      </c>
      <c r="E2508" s="16">
        <v>9000000</v>
      </c>
      <c r="F2508" t="s">
        <v>7405</v>
      </c>
    </row>
    <row r="2509" spans="1:6" x14ac:dyDescent="0.3">
      <c r="A2509">
        <v>448628</v>
      </c>
      <c r="B2509" t="s">
        <v>1709</v>
      </c>
      <c r="C2509" t="s">
        <v>1682</v>
      </c>
      <c r="D2509" t="s">
        <v>6799</v>
      </c>
      <c r="E2509" s="16">
        <v>7000000</v>
      </c>
      <c r="F2509" t="s">
        <v>7001</v>
      </c>
    </row>
    <row r="2510" spans="1:6" x14ac:dyDescent="0.3">
      <c r="A2510">
        <v>448628</v>
      </c>
      <c r="B2510" t="s">
        <v>1709</v>
      </c>
      <c r="C2510" t="s">
        <v>1682</v>
      </c>
      <c r="D2510" t="s">
        <v>7097</v>
      </c>
      <c r="E2510" s="16">
        <v>2000000</v>
      </c>
      <c r="F2510" t="s">
        <v>8004</v>
      </c>
    </row>
    <row r="2511" spans="1:6" x14ac:dyDescent="0.3">
      <c r="A2511">
        <v>448628</v>
      </c>
      <c r="B2511" t="s">
        <v>1709</v>
      </c>
      <c r="C2511" t="s">
        <v>1682</v>
      </c>
      <c r="D2511" t="s">
        <v>6954</v>
      </c>
      <c r="E2511" s="16">
        <v>2500000</v>
      </c>
      <c r="F2511" t="s">
        <v>8004</v>
      </c>
    </row>
    <row r="2512" spans="1:6" x14ac:dyDescent="0.3">
      <c r="A2512">
        <v>448628</v>
      </c>
      <c r="B2512" t="s">
        <v>1709</v>
      </c>
      <c r="C2512" t="s">
        <v>1682</v>
      </c>
      <c r="D2512" t="s">
        <v>7603</v>
      </c>
      <c r="E2512" s="16">
        <v>250000</v>
      </c>
      <c r="F2512" t="s">
        <v>9463</v>
      </c>
    </row>
    <row r="2513" spans="1:6" x14ac:dyDescent="0.3">
      <c r="A2513">
        <v>448628</v>
      </c>
      <c r="B2513" t="s">
        <v>1709</v>
      </c>
      <c r="C2513" t="s">
        <v>1682</v>
      </c>
      <c r="D2513" t="s">
        <v>6801</v>
      </c>
      <c r="E2513" s="16">
        <v>4000000</v>
      </c>
      <c r="F2513" t="s">
        <v>7001</v>
      </c>
    </row>
    <row r="2514" spans="1:6" x14ac:dyDescent="0.3">
      <c r="A2514">
        <v>448628</v>
      </c>
      <c r="B2514" t="s">
        <v>1709</v>
      </c>
      <c r="C2514" t="s">
        <v>1682</v>
      </c>
      <c r="D2514" t="s">
        <v>7410</v>
      </c>
      <c r="E2514" s="16">
        <v>1000000</v>
      </c>
      <c r="F2514" t="s">
        <v>8004</v>
      </c>
    </row>
    <row r="2515" spans="1:6" x14ac:dyDescent="0.3">
      <c r="A2515">
        <v>448628</v>
      </c>
      <c r="B2515" t="s">
        <v>1709</v>
      </c>
      <c r="C2515" t="s">
        <v>1682</v>
      </c>
      <c r="D2515" t="s">
        <v>6916</v>
      </c>
      <c r="E2515" s="16">
        <v>400000</v>
      </c>
      <c r="F2515" t="s">
        <v>9462</v>
      </c>
    </row>
    <row r="2516" spans="1:6" x14ac:dyDescent="0.3">
      <c r="A2516">
        <v>448628</v>
      </c>
      <c r="B2516" t="s">
        <v>1709</v>
      </c>
      <c r="C2516" t="s">
        <v>1682</v>
      </c>
      <c r="D2516" t="s">
        <v>8094</v>
      </c>
      <c r="E2516" s="16">
        <v>400000</v>
      </c>
      <c r="F2516" t="s">
        <v>9463</v>
      </c>
    </row>
    <row r="2517" spans="1:6" x14ac:dyDescent="0.3">
      <c r="A2517">
        <v>448628</v>
      </c>
      <c r="B2517" t="s">
        <v>1709</v>
      </c>
      <c r="C2517" t="s">
        <v>1682</v>
      </c>
      <c r="D2517" t="s">
        <v>6849</v>
      </c>
      <c r="E2517" s="16">
        <v>6000000</v>
      </c>
      <c r="F2517" t="s">
        <v>7405</v>
      </c>
    </row>
    <row r="2518" spans="1:6" x14ac:dyDescent="0.3">
      <c r="A2518">
        <v>466805</v>
      </c>
      <c r="B2518" t="s">
        <v>982</v>
      </c>
      <c r="C2518" t="s">
        <v>1682</v>
      </c>
      <c r="D2518" t="s">
        <v>6808</v>
      </c>
      <c r="E2518" s="16">
        <v>20000000</v>
      </c>
      <c r="F2518" t="s">
        <v>7022</v>
      </c>
    </row>
    <row r="2519" spans="1:6" x14ac:dyDescent="0.3">
      <c r="A2519">
        <v>466805</v>
      </c>
      <c r="B2519" t="s">
        <v>982</v>
      </c>
      <c r="C2519" t="s">
        <v>1682</v>
      </c>
      <c r="D2519" t="s">
        <v>7570</v>
      </c>
      <c r="E2519" s="16">
        <v>15000000</v>
      </c>
      <c r="F2519" t="s">
        <v>6887</v>
      </c>
    </row>
    <row r="2520" spans="1:6" x14ac:dyDescent="0.3">
      <c r="A2520">
        <v>466805</v>
      </c>
      <c r="B2520" t="s">
        <v>982</v>
      </c>
      <c r="C2520" t="s">
        <v>1682</v>
      </c>
      <c r="D2520" t="s">
        <v>6823</v>
      </c>
      <c r="E2520" s="16">
        <v>14000000</v>
      </c>
      <c r="F2520" t="s">
        <v>6813</v>
      </c>
    </row>
    <row r="2521" spans="1:6" x14ac:dyDescent="0.3">
      <c r="A2521">
        <v>466805</v>
      </c>
      <c r="B2521" t="s">
        <v>982</v>
      </c>
      <c r="C2521" t="s">
        <v>1682</v>
      </c>
      <c r="D2521" t="s">
        <v>6942</v>
      </c>
      <c r="E2521" s="16">
        <v>500000</v>
      </c>
      <c r="F2521" t="s">
        <v>7517</v>
      </c>
    </row>
    <row r="2522" spans="1:6" x14ac:dyDescent="0.3">
      <c r="A2522">
        <v>466805</v>
      </c>
      <c r="B2522" t="s">
        <v>982</v>
      </c>
      <c r="C2522" t="s">
        <v>1682</v>
      </c>
      <c r="D2522" t="s">
        <v>8993</v>
      </c>
      <c r="E2522" s="16">
        <v>10000000</v>
      </c>
      <c r="F2522" t="s">
        <v>6887</v>
      </c>
    </row>
    <row r="2523" spans="1:6" x14ac:dyDescent="0.3">
      <c r="A2523">
        <v>466805</v>
      </c>
      <c r="B2523" t="s">
        <v>982</v>
      </c>
      <c r="C2523" t="s">
        <v>1682</v>
      </c>
      <c r="D2523" t="s">
        <v>6825</v>
      </c>
      <c r="E2523" s="16">
        <v>100000</v>
      </c>
      <c r="F2523" t="s">
        <v>7517</v>
      </c>
    </row>
    <row r="2524" spans="1:6" x14ac:dyDescent="0.3">
      <c r="A2524">
        <v>466805</v>
      </c>
      <c r="B2524" t="s">
        <v>982</v>
      </c>
      <c r="C2524" t="s">
        <v>1682</v>
      </c>
      <c r="D2524" t="s">
        <v>6705</v>
      </c>
      <c r="E2524" s="16">
        <v>45000000</v>
      </c>
      <c r="F2524" t="s">
        <v>945</v>
      </c>
    </row>
    <row r="2525" spans="1:6" x14ac:dyDescent="0.3">
      <c r="A2525">
        <v>466805</v>
      </c>
      <c r="B2525" t="s">
        <v>982</v>
      </c>
      <c r="C2525" t="s">
        <v>1682</v>
      </c>
      <c r="D2525" t="s">
        <v>6833</v>
      </c>
      <c r="E2525" s="16">
        <v>10000000</v>
      </c>
      <c r="F2525" t="s">
        <v>6813</v>
      </c>
    </row>
    <row r="2526" spans="1:6" x14ac:dyDescent="0.3">
      <c r="A2526">
        <v>466805</v>
      </c>
      <c r="B2526" t="s">
        <v>982</v>
      </c>
      <c r="C2526" t="s">
        <v>1682</v>
      </c>
      <c r="D2526" t="s">
        <v>7293</v>
      </c>
      <c r="E2526" s="16">
        <v>8000000</v>
      </c>
      <c r="F2526" t="s">
        <v>7022</v>
      </c>
    </row>
    <row r="2527" spans="1:6" x14ac:dyDescent="0.3">
      <c r="A2527">
        <v>466805</v>
      </c>
      <c r="B2527" t="s">
        <v>982</v>
      </c>
      <c r="C2527" t="s">
        <v>1682</v>
      </c>
      <c r="D2527" t="s">
        <v>7137</v>
      </c>
      <c r="E2527" s="16">
        <v>40000000</v>
      </c>
      <c r="F2527" t="s">
        <v>945</v>
      </c>
    </row>
    <row r="2528" spans="1:6" x14ac:dyDescent="0.3">
      <c r="A2528">
        <v>466805</v>
      </c>
      <c r="B2528" t="s">
        <v>982</v>
      </c>
      <c r="C2528" t="s">
        <v>1682</v>
      </c>
      <c r="D2528" t="s">
        <v>7584</v>
      </c>
      <c r="E2528" s="16">
        <v>18000000</v>
      </c>
      <c r="F2528" t="s">
        <v>6887</v>
      </c>
    </row>
    <row r="2529" spans="1:6" x14ac:dyDescent="0.3">
      <c r="A2529">
        <v>466805</v>
      </c>
      <c r="B2529" t="s">
        <v>982</v>
      </c>
      <c r="C2529" t="s">
        <v>1682</v>
      </c>
      <c r="D2529" t="s">
        <v>6906</v>
      </c>
      <c r="E2529" s="16">
        <v>25000000</v>
      </c>
      <c r="F2529" t="s">
        <v>7022</v>
      </c>
    </row>
    <row r="2530" spans="1:6" x14ac:dyDescent="0.3">
      <c r="A2530">
        <v>466805</v>
      </c>
      <c r="B2530" t="s">
        <v>982</v>
      </c>
      <c r="C2530" t="s">
        <v>1682</v>
      </c>
      <c r="D2530" t="s">
        <v>7034</v>
      </c>
      <c r="E2530" s="16">
        <v>10000000</v>
      </c>
      <c r="F2530" t="s">
        <v>6813</v>
      </c>
    </row>
    <row r="2531" spans="1:6" x14ac:dyDescent="0.3">
      <c r="A2531">
        <v>466805</v>
      </c>
      <c r="B2531" t="s">
        <v>982</v>
      </c>
      <c r="C2531" t="s">
        <v>1682</v>
      </c>
      <c r="D2531" t="s">
        <v>8312</v>
      </c>
      <c r="E2531" s="16">
        <v>9000000</v>
      </c>
      <c r="F2531" t="s">
        <v>6887</v>
      </c>
    </row>
    <row r="2532" spans="1:6" x14ac:dyDescent="0.3">
      <c r="A2532">
        <v>466805</v>
      </c>
      <c r="B2532" t="s">
        <v>982</v>
      </c>
      <c r="C2532" t="s">
        <v>1682</v>
      </c>
      <c r="D2532" t="s">
        <v>6732</v>
      </c>
      <c r="E2532" s="16">
        <v>40000000</v>
      </c>
      <c r="F2532" t="s">
        <v>945</v>
      </c>
    </row>
    <row r="2533" spans="1:6" x14ac:dyDescent="0.3">
      <c r="A2533">
        <v>466805</v>
      </c>
      <c r="B2533" t="s">
        <v>982</v>
      </c>
      <c r="C2533" t="s">
        <v>1682</v>
      </c>
      <c r="D2533" t="s">
        <v>7323</v>
      </c>
      <c r="E2533" s="16">
        <v>500000</v>
      </c>
      <c r="F2533" t="s">
        <v>7517</v>
      </c>
    </row>
    <row r="2534" spans="1:6" x14ac:dyDescent="0.3">
      <c r="A2534">
        <v>466805</v>
      </c>
      <c r="B2534" t="s">
        <v>982</v>
      </c>
      <c r="C2534" t="s">
        <v>1682</v>
      </c>
      <c r="D2534" t="s">
        <v>6849</v>
      </c>
      <c r="E2534" s="16">
        <v>20000000</v>
      </c>
      <c r="F2534" t="s">
        <v>7022</v>
      </c>
    </row>
    <row r="2535" spans="1:6" x14ac:dyDescent="0.3">
      <c r="A2535">
        <v>488362</v>
      </c>
      <c r="B2535" t="s">
        <v>1717</v>
      </c>
      <c r="C2535" t="s">
        <v>1682</v>
      </c>
      <c r="D2535" t="s">
        <v>6697</v>
      </c>
      <c r="E2535" s="16">
        <v>32000000</v>
      </c>
      <c r="F2535" t="s">
        <v>7133</v>
      </c>
    </row>
    <row r="2536" spans="1:6" x14ac:dyDescent="0.3">
      <c r="A2536">
        <v>488362</v>
      </c>
      <c r="B2536" t="s">
        <v>1717</v>
      </c>
      <c r="C2536" t="s">
        <v>1682</v>
      </c>
      <c r="D2536" t="s">
        <v>6700</v>
      </c>
      <c r="E2536" s="16">
        <v>5400000</v>
      </c>
      <c r="F2536" t="s">
        <v>8948</v>
      </c>
    </row>
    <row r="2537" spans="1:6" x14ac:dyDescent="0.3">
      <c r="A2537">
        <v>488362</v>
      </c>
      <c r="B2537" t="s">
        <v>1717</v>
      </c>
      <c r="C2537" t="s">
        <v>1682</v>
      </c>
      <c r="D2537" t="s">
        <v>6701</v>
      </c>
      <c r="E2537" s="16">
        <v>15000000</v>
      </c>
      <c r="F2537" t="s">
        <v>9171</v>
      </c>
    </row>
    <row r="2538" spans="1:6" x14ac:dyDescent="0.3">
      <c r="A2538">
        <v>488362</v>
      </c>
      <c r="B2538" t="s">
        <v>1717</v>
      </c>
      <c r="C2538" t="s">
        <v>1682</v>
      </c>
      <c r="D2538" t="s">
        <v>6788</v>
      </c>
      <c r="E2538" s="16">
        <v>40000000</v>
      </c>
      <c r="F2538" t="s">
        <v>7001</v>
      </c>
    </row>
    <row r="2539" spans="1:6" x14ac:dyDescent="0.3">
      <c r="A2539">
        <v>488362</v>
      </c>
      <c r="B2539" t="s">
        <v>1717</v>
      </c>
      <c r="C2539" t="s">
        <v>1682</v>
      </c>
      <c r="D2539" t="s">
        <v>7398</v>
      </c>
      <c r="E2539" s="16">
        <v>40000000</v>
      </c>
      <c r="F2539" t="s">
        <v>7133</v>
      </c>
    </row>
    <row r="2540" spans="1:6" x14ac:dyDescent="0.3">
      <c r="A2540">
        <v>488362</v>
      </c>
      <c r="B2540" t="s">
        <v>1717</v>
      </c>
      <c r="C2540" t="s">
        <v>1682</v>
      </c>
      <c r="D2540" t="s">
        <v>6793</v>
      </c>
      <c r="E2540" s="16">
        <v>35000000</v>
      </c>
      <c r="F2540" t="s">
        <v>7001</v>
      </c>
    </row>
    <row r="2541" spans="1:6" x14ac:dyDescent="0.3">
      <c r="A2541">
        <v>488362</v>
      </c>
      <c r="B2541" t="s">
        <v>1717</v>
      </c>
      <c r="C2541" t="s">
        <v>1682</v>
      </c>
      <c r="D2541" t="s">
        <v>6712</v>
      </c>
      <c r="E2541" s="16">
        <v>5400000</v>
      </c>
      <c r="F2541" t="s">
        <v>7745</v>
      </c>
    </row>
    <row r="2542" spans="1:6" x14ac:dyDescent="0.3">
      <c r="A2542">
        <v>488362</v>
      </c>
      <c r="B2542" t="s">
        <v>1717</v>
      </c>
      <c r="C2542" t="s">
        <v>1682</v>
      </c>
      <c r="D2542" t="s">
        <v>7136</v>
      </c>
      <c r="E2542" s="16">
        <v>48000000</v>
      </c>
      <c r="F2542" t="s">
        <v>7133</v>
      </c>
    </row>
    <row r="2543" spans="1:6" x14ac:dyDescent="0.3">
      <c r="A2543">
        <v>488362</v>
      </c>
      <c r="B2543" t="s">
        <v>1717</v>
      </c>
      <c r="C2543" t="s">
        <v>1682</v>
      </c>
      <c r="D2543" t="s">
        <v>6714</v>
      </c>
      <c r="E2543" s="16">
        <v>25000000</v>
      </c>
      <c r="F2543" t="s">
        <v>9171</v>
      </c>
    </row>
    <row r="2544" spans="1:6" x14ac:dyDescent="0.3">
      <c r="A2544">
        <v>488362</v>
      </c>
      <c r="B2544" t="s">
        <v>1717</v>
      </c>
      <c r="C2544" t="s">
        <v>1682</v>
      </c>
      <c r="D2544" t="s">
        <v>6901</v>
      </c>
      <c r="E2544" s="16">
        <v>30000000</v>
      </c>
      <c r="F2544" t="s">
        <v>7133</v>
      </c>
    </row>
    <row r="2545" spans="1:6" x14ac:dyDescent="0.3">
      <c r="A2545">
        <v>488362</v>
      </c>
      <c r="B2545" t="s">
        <v>1717</v>
      </c>
      <c r="C2545" t="s">
        <v>1682</v>
      </c>
      <c r="D2545" t="s">
        <v>8125</v>
      </c>
      <c r="E2545" s="16">
        <v>2000000</v>
      </c>
      <c r="F2545" t="s">
        <v>8404</v>
      </c>
    </row>
    <row r="2546" spans="1:6" x14ac:dyDescent="0.3">
      <c r="A2546">
        <v>488362</v>
      </c>
      <c r="B2546" t="s">
        <v>1717</v>
      </c>
      <c r="C2546" t="s">
        <v>1682</v>
      </c>
      <c r="D2546" t="s">
        <v>7157</v>
      </c>
      <c r="E2546" s="16">
        <v>10000000</v>
      </c>
      <c r="F2546" t="s">
        <v>7745</v>
      </c>
    </row>
    <row r="2547" spans="1:6" x14ac:dyDescent="0.3">
      <c r="A2547">
        <v>488362</v>
      </c>
      <c r="B2547" t="s">
        <v>1717</v>
      </c>
      <c r="C2547" t="s">
        <v>1682</v>
      </c>
      <c r="D2547" t="s">
        <v>6717</v>
      </c>
      <c r="E2547" s="16">
        <v>12000000</v>
      </c>
      <c r="F2547" t="s">
        <v>7745</v>
      </c>
    </row>
    <row r="2548" spans="1:6" x14ac:dyDescent="0.3">
      <c r="A2548">
        <v>488362</v>
      </c>
      <c r="B2548" t="s">
        <v>1717</v>
      </c>
      <c r="C2548" t="s">
        <v>1682</v>
      </c>
      <c r="D2548" t="s">
        <v>6719</v>
      </c>
      <c r="E2548" s="16">
        <v>42000000</v>
      </c>
      <c r="F2548" t="s">
        <v>7133</v>
      </c>
    </row>
    <row r="2549" spans="1:6" x14ac:dyDescent="0.3">
      <c r="A2549">
        <v>488362</v>
      </c>
      <c r="B2549" t="s">
        <v>1717</v>
      </c>
      <c r="C2549" t="s">
        <v>1682</v>
      </c>
      <c r="D2549" t="s">
        <v>6721</v>
      </c>
      <c r="E2549" s="16">
        <v>32000000</v>
      </c>
      <c r="F2549" t="s">
        <v>7133</v>
      </c>
    </row>
    <row r="2550" spans="1:6" x14ac:dyDescent="0.3">
      <c r="A2550">
        <v>488362</v>
      </c>
      <c r="B2550" t="s">
        <v>1717</v>
      </c>
      <c r="C2550" t="s">
        <v>1682</v>
      </c>
      <c r="D2550" t="s">
        <v>6723</v>
      </c>
      <c r="E2550" s="16">
        <v>22000000</v>
      </c>
      <c r="F2550" t="s">
        <v>618</v>
      </c>
    </row>
    <row r="2551" spans="1:6" x14ac:dyDescent="0.3">
      <c r="A2551">
        <v>488362</v>
      </c>
      <c r="B2551" t="s">
        <v>1717</v>
      </c>
      <c r="C2551" t="s">
        <v>1682</v>
      </c>
      <c r="D2551" t="s">
        <v>7750</v>
      </c>
      <c r="E2551" s="16">
        <v>6000000</v>
      </c>
      <c r="F2551" t="s">
        <v>8948</v>
      </c>
    </row>
    <row r="2552" spans="1:6" x14ac:dyDescent="0.3">
      <c r="A2552">
        <v>488362</v>
      </c>
      <c r="B2552" t="s">
        <v>1717</v>
      </c>
      <c r="C2552" t="s">
        <v>1682</v>
      </c>
      <c r="D2552" t="s">
        <v>6727</v>
      </c>
      <c r="E2552" s="16">
        <v>50000000</v>
      </c>
      <c r="F2552" t="s">
        <v>7133</v>
      </c>
    </row>
    <row r="2553" spans="1:6" x14ac:dyDescent="0.3">
      <c r="A2553">
        <v>488362</v>
      </c>
      <c r="B2553" t="s">
        <v>1717</v>
      </c>
      <c r="C2553" t="s">
        <v>1682</v>
      </c>
      <c r="D2553" t="s">
        <v>6801</v>
      </c>
      <c r="E2553" s="16">
        <v>40000000</v>
      </c>
      <c r="F2553" t="s">
        <v>7001</v>
      </c>
    </row>
    <row r="2554" spans="1:6" x14ac:dyDescent="0.3">
      <c r="A2554">
        <v>488362</v>
      </c>
      <c r="B2554" t="s">
        <v>1717</v>
      </c>
      <c r="C2554" t="s">
        <v>1682</v>
      </c>
      <c r="D2554" t="s">
        <v>7288</v>
      </c>
      <c r="E2554" s="16">
        <v>25000000</v>
      </c>
      <c r="F2554" t="s">
        <v>618</v>
      </c>
    </row>
    <row r="2555" spans="1:6" x14ac:dyDescent="0.3">
      <c r="A2555">
        <v>548111</v>
      </c>
      <c r="B2555" t="s">
        <v>1725</v>
      </c>
      <c r="C2555" t="s">
        <v>1682</v>
      </c>
      <c r="D2555" t="s">
        <v>6816</v>
      </c>
      <c r="E2555" s="16">
        <v>2000000</v>
      </c>
      <c r="F2555" t="s">
        <v>6809</v>
      </c>
    </row>
    <row r="2556" spans="1:6" x14ac:dyDescent="0.3">
      <c r="A2556">
        <v>548111</v>
      </c>
      <c r="B2556" t="s">
        <v>1725</v>
      </c>
      <c r="C2556" t="s">
        <v>1682</v>
      </c>
      <c r="D2556" t="s">
        <v>6781</v>
      </c>
      <c r="E2556" s="16">
        <v>40000000</v>
      </c>
      <c r="F2556" t="s">
        <v>6809</v>
      </c>
    </row>
    <row r="2557" spans="1:6" x14ac:dyDescent="0.3">
      <c r="A2557">
        <v>548111</v>
      </c>
      <c r="B2557" t="s">
        <v>1725</v>
      </c>
      <c r="C2557" t="s">
        <v>1682</v>
      </c>
      <c r="D2557" t="s">
        <v>6823</v>
      </c>
      <c r="E2557" s="16">
        <v>15000000</v>
      </c>
      <c r="F2557" t="s">
        <v>6809</v>
      </c>
    </row>
    <row r="2558" spans="1:6" x14ac:dyDescent="0.3">
      <c r="A2558">
        <v>548111</v>
      </c>
      <c r="B2558" t="s">
        <v>1725</v>
      </c>
      <c r="C2558" t="s">
        <v>1682</v>
      </c>
      <c r="D2558" t="s">
        <v>6825</v>
      </c>
      <c r="E2558" s="16">
        <v>200000</v>
      </c>
      <c r="F2558" t="s">
        <v>6809</v>
      </c>
    </row>
    <row r="2559" spans="1:6" x14ac:dyDescent="0.3">
      <c r="A2559">
        <v>548111</v>
      </c>
      <c r="B2559" t="s">
        <v>1725</v>
      </c>
      <c r="C2559" t="s">
        <v>1682</v>
      </c>
      <c r="D2559" t="s">
        <v>9050</v>
      </c>
      <c r="E2559" s="16">
        <v>2000000</v>
      </c>
      <c r="F2559" t="s">
        <v>6809</v>
      </c>
    </row>
    <row r="2560" spans="1:6" x14ac:dyDescent="0.3">
      <c r="A2560">
        <v>548111</v>
      </c>
      <c r="B2560" t="s">
        <v>1725</v>
      </c>
      <c r="C2560" t="s">
        <v>1682</v>
      </c>
      <c r="D2560" t="s">
        <v>6788</v>
      </c>
      <c r="E2560" s="16">
        <v>55000000</v>
      </c>
      <c r="F2560" t="s">
        <v>6809</v>
      </c>
    </row>
    <row r="2561" spans="1:6" x14ac:dyDescent="0.3">
      <c r="A2561">
        <v>548111</v>
      </c>
      <c r="B2561" t="s">
        <v>1725</v>
      </c>
      <c r="C2561" t="s">
        <v>1682</v>
      </c>
      <c r="D2561" t="s">
        <v>6828</v>
      </c>
      <c r="E2561" s="16">
        <v>2500000</v>
      </c>
      <c r="F2561" t="s">
        <v>6809</v>
      </c>
    </row>
    <row r="2562" spans="1:6" x14ac:dyDescent="0.3">
      <c r="A2562">
        <v>548111</v>
      </c>
      <c r="B2562" t="s">
        <v>1725</v>
      </c>
      <c r="C2562" t="s">
        <v>1682</v>
      </c>
      <c r="D2562" t="s">
        <v>7623</v>
      </c>
      <c r="E2562" s="16">
        <v>200000</v>
      </c>
      <c r="F2562" t="s">
        <v>8286</v>
      </c>
    </row>
    <row r="2563" spans="1:6" x14ac:dyDescent="0.3">
      <c r="A2563">
        <v>548111</v>
      </c>
      <c r="B2563" t="s">
        <v>1725</v>
      </c>
      <c r="C2563" t="s">
        <v>1682</v>
      </c>
      <c r="D2563" t="s">
        <v>7067</v>
      </c>
      <c r="E2563" s="16">
        <v>50000000</v>
      </c>
      <c r="F2563" t="s">
        <v>6809</v>
      </c>
    </row>
    <row r="2564" spans="1:6" x14ac:dyDescent="0.3">
      <c r="A2564">
        <v>548111</v>
      </c>
      <c r="B2564" t="s">
        <v>1725</v>
      </c>
      <c r="C2564" t="s">
        <v>1682</v>
      </c>
      <c r="D2564" t="s">
        <v>6793</v>
      </c>
      <c r="E2564" s="16">
        <v>55000000</v>
      </c>
      <c r="F2564" t="s">
        <v>7001</v>
      </c>
    </row>
    <row r="2565" spans="1:6" x14ac:dyDescent="0.3">
      <c r="A2565">
        <v>548111</v>
      </c>
      <c r="B2565" t="s">
        <v>1725</v>
      </c>
      <c r="C2565" t="s">
        <v>1682</v>
      </c>
      <c r="D2565" t="s">
        <v>6833</v>
      </c>
      <c r="E2565" s="16">
        <v>20000000</v>
      </c>
      <c r="F2565" t="s">
        <v>6809</v>
      </c>
    </row>
    <row r="2566" spans="1:6" x14ac:dyDescent="0.3">
      <c r="A2566">
        <v>548111</v>
      </c>
      <c r="B2566" t="s">
        <v>1725</v>
      </c>
      <c r="C2566" t="s">
        <v>1682</v>
      </c>
      <c r="D2566" t="s">
        <v>7028</v>
      </c>
      <c r="E2566" s="16">
        <v>45000000</v>
      </c>
      <c r="F2566" t="s">
        <v>7001</v>
      </c>
    </row>
    <row r="2567" spans="1:6" x14ac:dyDescent="0.3">
      <c r="A2567">
        <v>548111</v>
      </c>
      <c r="B2567" t="s">
        <v>1725</v>
      </c>
      <c r="C2567" t="s">
        <v>1682</v>
      </c>
      <c r="D2567" t="s">
        <v>9591</v>
      </c>
      <c r="E2567" s="16">
        <v>200000</v>
      </c>
      <c r="F2567" t="s">
        <v>8286</v>
      </c>
    </row>
    <row r="2568" spans="1:6" x14ac:dyDescent="0.3">
      <c r="A2568">
        <v>548111</v>
      </c>
      <c r="B2568" t="s">
        <v>1725</v>
      </c>
      <c r="C2568" t="s">
        <v>1682</v>
      </c>
      <c r="D2568" t="s">
        <v>6799</v>
      </c>
      <c r="E2568" s="16">
        <v>25000000</v>
      </c>
      <c r="F2568" t="s">
        <v>6809</v>
      </c>
    </row>
    <row r="2569" spans="1:6" x14ac:dyDescent="0.3">
      <c r="A2569">
        <v>548111</v>
      </c>
      <c r="B2569" t="s">
        <v>1725</v>
      </c>
      <c r="C2569" t="s">
        <v>1682</v>
      </c>
      <c r="D2569" t="s">
        <v>7034</v>
      </c>
      <c r="E2569" s="16">
        <v>20000000</v>
      </c>
      <c r="F2569" t="s">
        <v>6809</v>
      </c>
    </row>
    <row r="2570" spans="1:6" x14ac:dyDescent="0.3">
      <c r="A2570">
        <v>548111</v>
      </c>
      <c r="B2570" t="s">
        <v>1725</v>
      </c>
      <c r="C2570" t="s">
        <v>1682</v>
      </c>
      <c r="D2570" t="s">
        <v>7012</v>
      </c>
      <c r="E2570" s="16">
        <v>10000000</v>
      </c>
      <c r="F2570" t="s">
        <v>6809</v>
      </c>
    </row>
    <row r="2571" spans="1:6" x14ac:dyDescent="0.3">
      <c r="A2571">
        <v>548111</v>
      </c>
      <c r="B2571" t="s">
        <v>1725</v>
      </c>
      <c r="C2571" t="s">
        <v>1682</v>
      </c>
      <c r="D2571" t="s">
        <v>7279</v>
      </c>
      <c r="E2571" s="16">
        <v>2500000</v>
      </c>
      <c r="F2571" t="s">
        <v>6782</v>
      </c>
    </row>
    <row r="2572" spans="1:6" x14ac:dyDescent="0.3">
      <c r="A2572">
        <v>548111</v>
      </c>
      <c r="B2572" t="s">
        <v>1725</v>
      </c>
      <c r="C2572" t="s">
        <v>1682</v>
      </c>
      <c r="D2572" t="s">
        <v>6801</v>
      </c>
      <c r="E2572" s="16">
        <v>50000000</v>
      </c>
      <c r="F2572" t="s">
        <v>6809</v>
      </c>
    </row>
    <row r="2573" spans="1:6" x14ac:dyDescent="0.3">
      <c r="A2573">
        <v>548111</v>
      </c>
      <c r="B2573" t="s">
        <v>1725</v>
      </c>
      <c r="C2573" t="s">
        <v>1682</v>
      </c>
      <c r="D2573" t="s">
        <v>7280</v>
      </c>
      <c r="E2573" s="16">
        <v>3000000</v>
      </c>
      <c r="F2573" t="s">
        <v>6782</v>
      </c>
    </row>
    <row r="2574" spans="1:6" x14ac:dyDescent="0.3">
      <c r="A2574">
        <v>576024</v>
      </c>
      <c r="B2574" t="s">
        <v>1733</v>
      </c>
      <c r="C2574" t="s">
        <v>1682</v>
      </c>
      <c r="D2574" t="s">
        <v>6697</v>
      </c>
      <c r="E2574" s="16">
        <v>32000000</v>
      </c>
      <c r="F2574" t="s">
        <v>945</v>
      </c>
    </row>
    <row r="2575" spans="1:6" x14ac:dyDescent="0.3">
      <c r="A2575">
        <v>576024</v>
      </c>
      <c r="B2575" t="s">
        <v>1733</v>
      </c>
      <c r="C2575" t="s">
        <v>1682</v>
      </c>
      <c r="D2575" t="s">
        <v>9367</v>
      </c>
      <c r="E2575" s="16">
        <v>10000000</v>
      </c>
      <c r="F2575" t="s">
        <v>8836</v>
      </c>
    </row>
    <row r="2576" spans="1:6" x14ac:dyDescent="0.3">
      <c r="A2576">
        <v>576024</v>
      </c>
      <c r="B2576" t="s">
        <v>1733</v>
      </c>
      <c r="C2576" t="s">
        <v>1682</v>
      </c>
      <c r="D2576" t="s">
        <v>9369</v>
      </c>
      <c r="E2576" s="16">
        <v>10000000</v>
      </c>
      <c r="F2576" t="s">
        <v>8836</v>
      </c>
    </row>
    <row r="2577" spans="1:6" x14ac:dyDescent="0.3">
      <c r="A2577">
        <v>576024</v>
      </c>
      <c r="B2577" t="s">
        <v>1733</v>
      </c>
      <c r="C2577" t="s">
        <v>1682</v>
      </c>
      <c r="D2577" t="s">
        <v>7574</v>
      </c>
      <c r="E2577" s="16">
        <v>12000000</v>
      </c>
      <c r="F2577" t="s">
        <v>8836</v>
      </c>
    </row>
    <row r="2578" spans="1:6" x14ac:dyDescent="0.3">
      <c r="A2578">
        <v>576024</v>
      </c>
      <c r="B2578" t="s">
        <v>1733</v>
      </c>
      <c r="C2578" t="s">
        <v>1682</v>
      </c>
      <c r="D2578" t="s">
        <v>9649</v>
      </c>
      <c r="E2578" s="16">
        <v>23000000</v>
      </c>
      <c r="F2578" t="s">
        <v>8836</v>
      </c>
    </row>
    <row r="2579" spans="1:6" x14ac:dyDescent="0.3">
      <c r="A2579">
        <v>576024</v>
      </c>
      <c r="B2579" t="s">
        <v>1733</v>
      </c>
      <c r="C2579" t="s">
        <v>1682</v>
      </c>
      <c r="D2579" t="s">
        <v>6700</v>
      </c>
      <c r="E2579" s="16">
        <v>9000000</v>
      </c>
      <c r="F2579" t="s">
        <v>8836</v>
      </c>
    </row>
    <row r="2580" spans="1:6" x14ac:dyDescent="0.3">
      <c r="A2580">
        <v>576024</v>
      </c>
      <c r="B2580" t="s">
        <v>1733</v>
      </c>
      <c r="C2580" t="s">
        <v>1682</v>
      </c>
      <c r="D2580" t="s">
        <v>6788</v>
      </c>
      <c r="E2580" s="16">
        <v>100000000</v>
      </c>
      <c r="F2580" t="s">
        <v>7001</v>
      </c>
    </row>
    <row r="2581" spans="1:6" x14ac:dyDescent="0.3">
      <c r="A2581">
        <v>576024</v>
      </c>
      <c r="B2581" t="s">
        <v>1733</v>
      </c>
      <c r="C2581" t="s">
        <v>1682</v>
      </c>
      <c r="D2581" t="s">
        <v>7398</v>
      </c>
      <c r="E2581" s="16">
        <v>80000000</v>
      </c>
      <c r="F2581" t="s">
        <v>945</v>
      </c>
    </row>
    <row r="2582" spans="1:6" x14ac:dyDescent="0.3">
      <c r="A2582">
        <v>576024</v>
      </c>
      <c r="B2582" t="s">
        <v>1733</v>
      </c>
      <c r="C2582" t="s">
        <v>1682</v>
      </c>
      <c r="D2582" t="s">
        <v>9378</v>
      </c>
      <c r="E2582" s="16">
        <v>15000000</v>
      </c>
      <c r="F2582" t="s">
        <v>8836</v>
      </c>
    </row>
    <row r="2583" spans="1:6" x14ac:dyDescent="0.3">
      <c r="A2583">
        <v>576024</v>
      </c>
      <c r="B2583" t="s">
        <v>1733</v>
      </c>
      <c r="C2583" t="s">
        <v>1682</v>
      </c>
      <c r="D2583" t="s">
        <v>7067</v>
      </c>
      <c r="E2583" s="16">
        <v>75000000</v>
      </c>
      <c r="F2583" t="s">
        <v>7001</v>
      </c>
    </row>
    <row r="2584" spans="1:6" x14ac:dyDescent="0.3">
      <c r="A2584">
        <v>576024</v>
      </c>
      <c r="B2584" t="s">
        <v>1733</v>
      </c>
      <c r="C2584" t="s">
        <v>1682</v>
      </c>
      <c r="D2584" t="s">
        <v>6793</v>
      </c>
      <c r="E2584" s="16">
        <v>100000000</v>
      </c>
      <c r="F2584" t="s">
        <v>7001</v>
      </c>
    </row>
    <row r="2585" spans="1:6" x14ac:dyDescent="0.3">
      <c r="A2585">
        <v>576024</v>
      </c>
      <c r="B2585" t="s">
        <v>1733</v>
      </c>
      <c r="C2585" t="s">
        <v>1682</v>
      </c>
      <c r="D2585" t="s">
        <v>6901</v>
      </c>
      <c r="E2585" s="16">
        <v>28000000</v>
      </c>
      <c r="F2585" t="s">
        <v>945</v>
      </c>
    </row>
    <row r="2586" spans="1:6" x14ac:dyDescent="0.3">
      <c r="A2586">
        <v>576024</v>
      </c>
      <c r="B2586" t="s">
        <v>1733</v>
      </c>
      <c r="C2586" t="s">
        <v>1682</v>
      </c>
      <c r="D2586" t="s">
        <v>7028</v>
      </c>
      <c r="E2586" s="16">
        <v>90000000</v>
      </c>
      <c r="F2586" t="s">
        <v>7001</v>
      </c>
    </row>
    <row r="2587" spans="1:6" x14ac:dyDescent="0.3">
      <c r="A2587">
        <v>576024</v>
      </c>
      <c r="B2587" t="s">
        <v>1733</v>
      </c>
      <c r="C2587" t="s">
        <v>1682</v>
      </c>
      <c r="D2587" t="s">
        <v>6757</v>
      </c>
      <c r="E2587" s="16">
        <v>1000000</v>
      </c>
      <c r="F2587" t="s">
        <v>9368</v>
      </c>
    </row>
    <row r="2588" spans="1:6" x14ac:dyDescent="0.3">
      <c r="A2588">
        <v>576024</v>
      </c>
      <c r="B2588" t="s">
        <v>1733</v>
      </c>
      <c r="C2588" t="s">
        <v>1682</v>
      </c>
      <c r="D2588" t="s">
        <v>6719</v>
      </c>
      <c r="E2588" s="16">
        <v>90000000</v>
      </c>
      <c r="F2588" t="s">
        <v>945</v>
      </c>
    </row>
    <row r="2589" spans="1:6" x14ac:dyDescent="0.3">
      <c r="A2589">
        <v>576024</v>
      </c>
      <c r="B2589" t="s">
        <v>1733</v>
      </c>
      <c r="C2589" t="s">
        <v>1682</v>
      </c>
      <c r="D2589" t="s">
        <v>6721</v>
      </c>
      <c r="E2589" s="16">
        <v>60000000</v>
      </c>
      <c r="F2589" t="s">
        <v>945</v>
      </c>
    </row>
    <row r="2590" spans="1:6" x14ac:dyDescent="0.3">
      <c r="A2590">
        <v>576024</v>
      </c>
      <c r="B2590" t="s">
        <v>1733</v>
      </c>
      <c r="C2590" t="s">
        <v>1682</v>
      </c>
      <c r="D2590" t="s">
        <v>8843</v>
      </c>
      <c r="E2590" s="16">
        <v>20000000</v>
      </c>
      <c r="F2590" t="s">
        <v>8836</v>
      </c>
    </row>
    <row r="2591" spans="1:6" x14ac:dyDescent="0.3">
      <c r="A2591">
        <v>576024</v>
      </c>
      <c r="B2591" t="s">
        <v>1733</v>
      </c>
      <c r="C2591" t="s">
        <v>1682</v>
      </c>
      <c r="D2591" t="s">
        <v>7942</v>
      </c>
      <c r="E2591" s="16">
        <v>90000000</v>
      </c>
      <c r="F2591" t="s">
        <v>7001</v>
      </c>
    </row>
    <row r="2592" spans="1:6" x14ac:dyDescent="0.3">
      <c r="A2592">
        <v>576024</v>
      </c>
      <c r="B2592" t="s">
        <v>1733</v>
      </c>
      <c r="C2592" t="s">
        <v>1682</v>
      </c>
      <c r="D2592" t="s">
        <v>9237</v>
      </c>
      <c r="E2592" s="16">
        <v>10000000</v>
      </c>
      <c r="F2592" t="s">
        <v>8836</v>
      </c>
    </row>
    <row r="2593" spans="1:6" x14ac:dyDescent="0.3">
      <c r="A2593">
        <v>576024</v>
      </c>
      <c r="B2593" t="s">
        <v>1733</v>
      </c>
      <c r="C2593" t="s">
        <v>1682</v>
      </c>
      <c r="D2593" t="s">
        <v>7504</v>
      </c>
      <c r="E2593" s="16">
        <v>50000000</v>
      </c>
      <c r="F2593" t="s">
        <v>945</v>
      </c>
    </row>
    <row r="2594" spans="1:6" x14ac:dyDescent="0.3">
      <c r="A2594">
        <v>576024</v>
      </c>
      <c r="B2594" t="s">
        <v>1733</v>
      </c>
      <c r="C2594" t="s">
        <v>1682</v>
      </c>
      <c r="D2594" t="s">
        <v>8845</v>
      </c>
      <c r="E2594" s="16">
        <v>23000000</v>
      </c>
      <c r="F2594" t="s">
        <v>8836</v>
      </c>
    </row>
    <row r="2595" spans="1:6" x14ac:dyDescent="0.3">
      <c r="A2595">
        <v>576024</v>
      </c>
      <c r="B2595" t="s">
        <v>1733</v>
      </c>
      <c r="C2595" t="s">
        <v>1682</v>
      </c>
      <c r="D2595" t="s">
        <v>6727</v>
      </c>
      <c r="E2595" s="16">
        <v>90000000</v>
      </c>
      <c r="F2595" t="s">
        <v>945</v>
      </c>
    </row>
    <row r="2596" spans="1:6" x14ac:dyDescent="0.3">
      <c r="A2596">
        <v>576024</v>
      </c>
      <c r="B2596" t="s">
        <v>1733</v>
      </c>
      <c r="C2596" t="s">
        <v>1682</v>
      </c>
      <c r="D2596" t="s">
        <v>6801</v>
      </c>
      <c r="E2596" s="16">
        <v>80000000</v>
      </c>
      <c r="F2596" t="s">
        <v>7001</v>
      </c>
    </row>
    <row r="2597" spans="1:6" x14ac:dyDescent="0.3">
      <c r="A2597">
        <v>576028</v>
      </c>
      <c r="B2597" t="s">
        <v>1746</v>
      </c>
      <c r="C2597" t="s">
        <v>1682</v>
      </c>
      <c r="D2597" t="s">
        <v>9620</v>
      </c>
      <c r="E2597" s="16">
        <v>18000000</v>
      </c>
      <c r="F2597" t="s">
        <v>9713</v>
      </c>
    </row>
    <row r="2598" spans="1:6" x14ac:dyDescent="0.3">
      <c r="A2598">
        <v>576028</v>
      </c>
      <c r="B2598" t="s">
        <v>1746</v>
      </c>
      <c r="C2598" t="s">
        <v>1682</v>
      </c>
      <c r="D2598" t="s">
        <v>6855</v>
      </c>
      <c r="E2598" s="16">
        <v>25000000</v>
      </c>
      <c r="F2598" t="s">
        <v>7297</v>
      </c>
    </row>
    <row r="2599" spans="1:6" x14ac:dyDescent="0.3">
      <c r="A2599">
        <v>576028</v>
      </c>
      <c r="B2599" t="s">
        <v>1746</v>
      </c>
      <c r="C2599" t="s">
        <v>1682</v>
      </c>
      <c r="D2599" t="s">
        <v>9367</v>
      </c>
      <c r="E2599" s="16">
        <v>20000000</v>
      </c>
      <c r="F2599" t="s">
        <v>9569</v>
      </c>
    </row>
    <row r="2600" spans="1:6" x14ac:dyDescent="0.3">
      <c r="A2600">
        <v>576028</v>
      </c>
      <c r="B2600" t="s">
        <v>1746</v>
      </c>
      <c r="C2600" t="s">
        <v>1682</v>
      </c>
      <c r="D2600" t="s">
        <v>9369</v>
      </c>
      <c r="E2600" s="16">
        <v>15000000</v>
      </c>
      <c r="F2600" t="s">
        <v>9569</v>
      </c>
    </row>
    <row r="2601" spans="1:6" x14ac:dyDescent="0.3">
      <c r="A2601">
        <v>576028</v>
      </c>
      <c r="B2601" t="s">
        <v>1746</v>
      </c>
      <c r="C2601" t="s">
        <v>1682</v>
      </c>
      <c r="D2601" t="s">
        <v>7574</v>
      </c>
      <c r="E2601" s="16">
        <v>20000000</v>
      </c>
      <c r="F2601" t="s">
        <v>9569</v>
      </c>
    </row>
    <row r="2602" spans="1:6" x14ac:dyDescent="0.3">
      <c r="A2602">
        <v>576028</v>
      </c>
      <c r="B2602" t="s">
        <v>1746</v>
      </c>
      <c r="C2602" t="s">
        <v>1682</v>
      </c>
      <c r="D2602" t="s">
        <v>6700</v>
      </c>
      <c r="E2602" s="16">
        <v>18000000</v>
      </c>
      <c r="F2602" t="s">
        <v>9569</v>
      </c>
    </row>
    <row r="2603" spans="1:6" x14ac:dyDescent="0.3">
      <c r="A2603">
        <v>576028</v>
      </c>
      <c r="B2603" t="s">
        <v>1746</v>
      </c>
      <c r="C2603" t="s">
        <v>1682</v>
      </c>
      <c r="D2603" t="s">
        <v>9371</v>
      </c>
      <c r="E2603" s="16">
        <v>15000000</v>
      </c>
      <c r="F2603" t="s">
        <v>9713</v>
      </c>
    </row>
    <row r="2604" spans="1:6" x14ac:dyDescent="0.3">
      <c r="A2604">
        <v>576028</v>
      </c>
      <c r="B2604" t="s">
        <v>1746</v>
      </c>
      <c r="C2604" t="s">
        <v>1682</v>
      </c>
      <c r="D2604" t="s">
        <v>9663</v>
      </c>
      <c r="E2604" s="16">
        <v>27000000</v>
      </c>
      <c r="F2604" t="s">
        <v>7778</v>
      </c>
    </row>
    <row r="2605" spans="1:6" x14ac:dyDescent="0.3">
      <c r="A2605">
        <v>576028</v>
      </c>
      <c r="B2605" t="s">
        <v>1746</v>
      </c>
      <c r="C2605" t="s">
        <v>1682</v>
      </c>
      <c r="D2605" t="s">
        <v>6793</v>
      </c>
      <c r="E2605" s="16">
        <v>20000000</v>
      </c>
      <c r="F2605" t="s">
        <v>7001</v>
      </c>
    </row>
    <row r="2606" spans="1:6" x14ac:dyDescent="0.3">
      <c r="A2606">
        <v>576028</v>
      </c>
      <c r="B2606" t="s">
        <v>1746</v>
      </c>
      <c r="C2606" t="s">
        <v>1682</v>
      </c>
      <c r="D2606" t="s">
        <v>9042</v>
      </c>
      <c r="E2606" s="16">
        <v>27000000</v>
      </c>
      <c r="F2606" t="s">
        <v>9713</v>
      </c>
    </row>
    <row r="2607" spans="1:6" x14ac:dyDescent="0.3">
      <c r="A2607">
        <v>576028</v>
      </c>
      <c r="B2607" t="s">
        <v>1746</v>
      </c>
      <c r="C2607" t="s">
        <v>1682</v>
      </c>
      <c r="D2607" t="s">
        <v>9487</v>
      </c>
      <c r="E2607" s="16">
        <v>15000000</v>
      </c>
      <c r="F2607" t="s">
        <v>9713</v>
      </c>
    </row>
    <row r="2608" spans="1:6" x14ac:dyDescent="0.3">
      <c r="A2608">
        <v>576028</v>
      </c>
      <c r="B2608" t="s">
        <v>1746</v>
      </c>
      <c r="C2608" t="s">
        <v>1682</v>
      </c>
      <c r="D2608" t="s">
        <v>6757</v>
      </c>
      <c r="E2608" s="16">
        <v>5000000</v>
      </c>
      <c r="F2608" t="s">
        <v>9569</v>
      </c>
    </row>
    <row r="2609" spans="1:6" x14ac:dyDescent="0.3">
      <c r="A2609">
        <v>576028</v>
      </c>
      <c r="B2609" t="s">
        <v>1746</v>
      </c>
      <c r="C2609" t="s">
        <v>1682</v>
      </c>
      <c r="D2609" t="s">
        <v>6875</v>
      </c>
      <c r="E2609" s="16">
        <v>27000000</v>
      </c>
      <c r="F2609" t="s">
        <v>9713</v>
      </c>
    </row>
    <row r="2610" spans="1:6" x14ac:dyDescent="0.3">
      <c r="A2610">
        <v>576028</v>
      </c>
      <c r="B2610" t="s">
        <v>1746</v>
      </c>
      <c r="C2610" t="s">
        <v>1682</v>
      </c>
      <c r="D2610" t="s">
        <v>8843</v>
      </c>
      <c r="E2610" s="16">
        <v>20000000</v>
      </c>
      <c r="F2610" t="s">
        <v>9569</v>
      </c>
    </row>
    <row r="2611" spans="1:6" x14ac:dyDescent="0.3">
      <c r="A2611">
        <v>576028</v>
      </c>
      <c r="B2611" t="s">
        <v>1746</v>
      </c>
      <c r="C2611" t="s">
        <v>1682</v>
      </c>
      <c r="D2611" t="s">
        <v>9339</v>
      </c>
      <c r="E2611" s="16">
        <v>27000000</v>
      </c>
      <c r="F2611" t="s">
        <v>9713</v>
      </c>
    </row>
    <row r="2612" spans="1:6" x14ac:dyDescent="0.3">
      <c r="A2612">
        <v>576028</v>
      </c>
      <c r="B2612" t="s">
        <v>1746</v>
      </c>
      <c r="C2612" t="s">
        <v>1682</v>
      </c>
      <c r="D2612" t="s">
        <v>8267</v>
      </c>
      <c r="E2612" s="16">
        <v>25000000</v>
      </c>
      <c r="F2612" t="s">
        <v>7297</v>
      </c>
    </row>
    <row r="2613" spans="1:6" x14ac:dyDescent="0.3">
      <c r="A2613">
        <v>576028</v>
      </c>
      <c r="B2613" t="s">
        <v>1746</v>
      </c>
      <c r="C2613" t="s">
        <v>1682</v>
      </c>
      <c r="D2613" t="s">
        <v>8091</v>
      </c>
      <c r="E2613" s="16">
        <v>20000000</v>
      </c>
      <c r="F2613" t="s">
        <v>9713</v>
      </c>
    </row>
    <row r="2614" spans="1:6" x14ac:dyDescent="0.3">
      <c r="A2614">
        <v>616631</v>
      </c>
      <c r="B2614" t="s">
        <v>1686</v>
      </c>
      <c r="C2614" t="s">
        <v>1682</v>
      </c>
      <c r="D2614" t="s">
        <v>6966</v>
      </c>
      <c r="E2614" s="16">
        <v>2000000</v>
      </c>
      <c r="F2614" t="s">
        <v>7435</v>
      </c>
    </row>
    <row r="2615" spans="1:6" x14ac:dyDescent="0.3">
      <c r="A2615">
        <v>616631</v>
      </c>
      <c r="B2615" t="s">
        <v>1686</v>
      </c>
      <c r="C2615" t="s">
        <v>1682</v>
      </c>
      <c r="D2615" t="s">
        <v>6969</v>
      </c>
      <c r="E2615" s="16">
        <v>20000000</v>
      </c>
      <c r="F2615" t="s">
        <v>7435</v>
      </c>
    </row>
    <row r="2616" spans="1:6" x14ac:dyDescent="0.3">
      <c r="A2616">
        <v>616631</v>
      </c>
      <c r="B2616" t="s">
        <v>1686</v>
      </c>
      <c r="C2616" t="s">
        <v>1682</v>
      </c>
      <c r="D2616" t="s">
        <v>6971</v>
      </c>
      <c r="E2616" s="16">
        <v>2000000</v>
      </c>
      <c r="F2616" t="s">
        <v>7370</v>
      </c>
    </row>
    <row r="2617" spans="1:6" x14ac:dyDescent="0.3">
      <c r="A2617">
        <v>616631</v>
      </c>
      <c r="B2617" t="s">
        <v>1686</v>
      </c>
      <c r="C2617" t="s">
        <v>1682</v>
      </c>
      <c r="D2617" t="s">
        <v>8116</v>
      </c>
      <c r="E2617" s="16">
        <v>9000000</v>
      </c>
      <c r="F2617" t="s">
        <v>7435</v>
      </c>
    </row>
    <row r="2618" spans="1:6" x14ac:dyDescent="0.3">
      <c r="A2618">
        <v>616631</v>
      </c>
      <c r="B2618" t="s">
        <v>1686</v>
      </c>
      <c r="C2618" t="s">
        <v>1682</v>
      </c>
      <c r="D2618" t="s">
        <v>6791</v>
      </c>
      <c r="E2618" s="16">
        <v>2000000</v>
      </c>
      <c r="F2618" t="s">
        <v>7435</v>
      </c>
    </row>
    <row r="2619" spans="1:6" x14ac:dyDescent="0.3">
      <c r="A2619">
        <v>616631</v>
      </c>
      <c r="B2619" t="s">
        <v>1686</v>
      </c>
      <c r="C2619" t="s">
        <v>1682</v>
      </c>
      <c r="D2619" t="s">
        <v>6793</v>
      </c>
      <c r="E2619" s="16">
        <v>15000000</v>
      </c>
      <c r="F2619" t="s">
        <v>7001</v>
      </c>
    </row>
    <row r="2620" spans="1:6" x14ac:dyDescent="0.3">
      <c r="A2620">
        <v>616631</v>
      </c>
      <c r="B2620" t="s">
        <v>1686</v>
      </c>
      <c r="C2620" t="s">
        <v>1682</v>
      </c>
      <c r="D2620" t="s">
        <v>6978</v>
      </c>
      <c r="E2620" s="16">
        <v>4000000</v>
      </c>
      <c r="F2620" t="s">
        <v>7435</v>
      </c>
    </row>
    <row r="2621" spans="1:6" x14ac:dyDescent="0.3">
      <c r="A2621">
        <v>616631</v>
      </c>
      <c r="B2621" t="s">
        <v>1686</v>
      </c>
      <c r="C2621" t="s">
        <v>1682</v>
      </c>
      <c r="D2621" t="s">
        <v>7028</v>
      </c>
      <c r="E2621" s="16">
        <v>20000000</v>
      </c>
      <c r="F2621" t="s">
        <v>7001</v>
      </c>
    </row>
    <row r="2622" spans="1:6" x14ac:dyDescent="0.3">
      <c r="A2622">
        <v>616631</v>
      </c>
      <c r="B2622" t="s">
        <v>1686</v>
      </c>
      <c r="C2622" t="s">
        <v>1682</v>
      </c>
      <c r="D2622" t="s">
        <v>6979</v>
      </c>
      <c r="E2622" s="16">
        <v>16000000</v>
      </c>
      <c r="F2622" t="s">
        <v>7435</v>
      </c>
    </row>
    <row r="2623" spans="1:6" x14ac:dyDescent="0.3">
      <c r="A2623">
        <v>616631</v>
      </c>
      <c r="B2623" t="s">
        <v>1686</v>
      </c>
      <c r="C2623" t="s">
        <v>1682</v>
      </c>
      <c r="D2623" t="s">
        <v>6980</v>
      </c>
      <c r="E2623" s="16">
        <v>20000000</v>
      </c>
      <c r="F2623" t="s">
        <v>7435</v>
      </c>
    </row>
    <row r="2624" spans="1:6" x14ac:dyDescent="0.3">
      <c r="A2624">
        <v>616631</v>
      </c>
      <c r="B2624" t="s">
        <v>1686</v>
      </c>
      <c r="C2624" t="s">
        <v>1682</v>
      </c>
      <c r="D2624" t="s">
        <v>6983</v>
      </c>
      <c r="E2624" s="16">
        <v>15000000</v>
      </c>
      <c r="F2624" t="s">
        <v>7435</v>
      </c>
    </row>
    <row r="2625" spans="1:6" x14ac:dyDescent="0.3">
      <c r="A2625">
        <v>616631</v>
      </c>
      <c r="B2625" t="s">
        <v>1686</v>
      </c>
      <c r="C2625" t="s">
        <v>1682</v>
      </c>
      <c r="D2625" t="s">
        <v>6988</v>
      </c>
      <c r="E2625" s="16">
        <v>2000000</v>
      </c>
      <c r="F2625" t="s">
        <v>7370</v>
      </c>
    </row>
    <row r="2626" spans="1:6" x14ac:dyDescent="0.3">
      <c r="A2626">
        <v>616631</v>
      </c>
      <c r="B2626" t="s">
        <v>1686</v>
      </c>
      <c r="C2626" t="s">
        <v>1682</v>
      </c>
      <c r="D2626" t="s">
        <v>7404</v>
      </c>
      <c r="E2626" s="16">
        <v>500000</v>
      </c>
      <c r="F2626" t="s">
        <v>7435</v>
      </c>
    </row>
    <row r="2627" spans="1:6" x14ac:dyDescent="0.3">
      <c r="A2627">
        <v>616631</v>
      </c>
      <c r="B2627" t="s">
        <v>1686</v>
      </c>
      <c r="C2627" t="s">
        <v>1682</v>
      </c>
      <c r="D2627" t="s">
        <v>6989</v>
      </c>
      <c r="E2627" s="16">
        <v>1000000</v>
      </c>
      <c r="F2627" t="s">
        <v>7435</v>
      </c>
    </row>
    <row r="2628" spans="1:6" x14ac:dyDescent="0.3">
      <c r="A2628">
        <v>689505</v>
      </c>
      <c r="B2628" t="s">
        <v>1718</v>
      </c>
      <c r="C2628" t="s">
        <v>1682</v>
      </c>
      <c r="D2628" t="s">
        <v>7145</v>
      </c>
      <c r="E2628" s="16">
        <v>1800000</v>
      </c>
      <c r="F2628" t="s">
        <v>7696</v>
      </c>
    </row>
    <row r="2629" spans="1:6" x14ac:dyDescent="0.3">
      <c r="A2629">
        <v>689505</v>
      </c>
      <c r="B2629" t="s">
        <v>1718</v>
      </c>
      <c r="C2629" t="s">
        <v>1682</v>
      </c>
      <c r="D2629" t="s">
        <v>9203</v>
      </c>
      <c r="E2629" s="16">
        <v>3500000</v>
      </c>
      <c r="F2629" t="s">
        <v>7696</v>
      </c>
    </row>
    <row r="2630" spans="1:6" x14ac:dyDescent="0.3">
      <c r="A2630">
        <v>689505</v>
      </c>
      <c r="B2630" t="s">
        <v>1718</v>
      </c>
      <c r="C2630" t="s">
        <v>1682</v>
      </c>
      <c r="D2630" t="s">
        <v>6781</v>
      </c>
      <c r="E2630" s="16">
        <v>25000000</v>
      </c>
      <c r="F2630" t="s">
        <v>7525</v>
      </c>
    </row>
    <row r="2631" spans="1:6" x14ac:dyDescent="0.3">
      <c r="A2631">
        <v>689505</v>
      </c>
      <c r="B2631" t="s">
        <v>1718</v>
      </c>
      <c r="C2631" t="s">
        <v>1682</v>
      </c>
      <c r="D2631" t="s">
        <v>6700</v>
      </c>
      <c r="E2631" s="16">
        <v>675000</v>
      </c>
      <c r="F2631" t="s">
        <v>7696</v>
      </c>
    </row>
    <row r="2632" spans="1:6" x14ac:dyDescent="0.3">
      <c r="A2632">
        <v>689505</v>
      </c>
      <c r="B2632" t="s">
        <v>1718</v>
      </c>
      <c r="C2632" t="s">
        <v>1682</v>
      </c>
      <c r="D2632" t="s">
        <v>9205</v>
      </c>
      <c r="E2632" s="16">
        <v>900000</v>
      </c>
      <c r="F2632" t="s">
        <v>7696</v>
      </c>
    </row>
    <row r="2633" spans="1:6" x14ac:dyDescent="0.3">
      <c r="A2633">
        <v>689505</v>
      </c>
      <c r="B2633" t="s">
        <v>1718</v>
      </c>
      <c r="C2633" t="s">
        <v>1682</v>
      </c>
      <c r="D2633" t="s">
        <v>6788</v>
      </c>
      <c r="E2633" s="16">
        <v>25000000</v>
      </c>
      <c r="F2633" t="s">
        <v>7525</v>
      </c>
    </row>
    <row r="2634" spans="1:6" x14ac:dyDescent="0.3">
      <c r="A2634">
        <v>689505</v>
      </c>
      <c r="B2634" t="s">
        <v>1718</v>
      </c>
      <c r="C2634" t="s">
        <v>1682</v>
      </c>
      <c r="D2634" t="s">
        <v>9206</v>
      </c>
      <c r="E2634" s="16">
        <v>900000</v>
      </c>
      <c r="F2634" t="s">
        <v>7696</v>
      </c>
    </row>
    <row r="2635" spans="1:6" x14ac:dyDescent="0.3">
      <c r="A2635">
        <v>689505</v>
      </c>
      <c r="B2635" t="s">
        <v>1718</v>
      </c>
      <c r="C2635" t="s">
        <v>1682</v>
      </c>
      <c r="D2635" t="s">
        <v>7067</v>
      </c>
      <c r="E2635" s="16">
        <v>20000000</v>
      </c>
      <c r="F2635" t="s">
        <v>7525</v>
      </c>
    </row>
    <row r="2636" spans="1:6" x14ac:dyDescent="0.3">
      <c r="A2636">
        <v>689505</v>
      </c>
      <c r="B2636" t="s">
        <v>1718</v>
      </c>
      <c r="C2636" t="s">
        <v>1682</v>
      </c>
      <c r="D2636" t="s">
        <v>9207</v>
      </c>
      <c r="E2636" s="16">
        <v>6000000</v>
      </c>
      <c r="F2636" t="s">
        <v>7696</v>
      </c>
    </row>
    <row r="2637" spans="1:6" x14ac:dyDescent="0.3">
      <c r="A2637">
        <v>689505</v>
      </c>
      <c r="B2637" t="s">
        <v>1718</v>
      </c>
      <c r="C2637" t="s">
        <v>1682</v>
      </c>
      <c r="D2637" t="s">
        <v>6793</v>
      </c>
      <c r="E2637" s="16">
        <v>22000000</v>
      </c>
      <c r="F2637" t="s">
        <v>7001</v>
      </c>
    </row>
    <row r="2638" spans="1:6" x14ac:dyDescent="0.3">
      <c r="A2638">
        <v>689505</v>
      </c>
      <c r="B2638" t="s">
        <v>1718</v>
      </c>
      <c r="C2638" t="s">
        <v>1682</v>
      </c>
      <c r="D2638" t="s">
        <v>7999</v>
      </c>
      <c r="E2638" s="16">
        <v>2500000</v>
      </c>
      <c r="F2638" t="s">
        <v>7696</v>
      </c>
    </row>
    <row r="2639" spans="1:6" x14ac:dyDescent="0.3">
      <c r="A2639">
        <v>689505</v>
      </c>
      <c r="B2639" t="s">
        <v>1718</v>
      </c>
      <c r="C2639" t="s">
        <v>1682</v>
      </c>
      <c r="D2639" t="s">
        <v>7158</v>
      </c>
      <c r="E2639" s="16">
        <v>1800000</v>
      </c>
      <c r="F2639" t="s">
        <v>7696</v>
      </c>
    </row>
    <row r="2640" spans="1:6" x14ac:dyDescent="0.3">
      <c r="A2640">
        <v>689505</v>
      </c>
      <c r="B2640" t="s">
        <v>1718</v>
      </c>
      <c r="C2640" t="s">
        <v>1682</v>
      </c>
      <c r="D2640" t="s">
        <v>7161</v>
      </c>
      <c r="E2640" s="16">
        <v>1800000</v>
      </c>
      <c r="F2640" t="s">
        <v>7696</v>
      </c>
    </row>
    <row r="2641" spans="1:6" x14ac:dyDescent="0.3">
      <c r="A2641">
        <v>689505</v>
      </c>
      <c r="B2641" t="s">
        <v>1718</v>
      </c>
      <c r="C2641" t="s">
        <v>1682</v>
      </c>
      <c r="D2641" t="s">
        <v>9088</v>
      </c>
      <c r="E2641" s="16">
        <v>750000</v>
      </c>
      <c r="F2641" t="s">
        <v>7696</v>
      </c>
    </row>
    <row r="2642" spans="1:6" x14ac:dyDescent="0.3">
      <c r="A2642">
        <v>689505</v>
      </c>
      <c r="B2642" t="s">
        <v>1718</v>
      </c>
      <c r="C2642" t="s">
        <v>1682</v>
      </c>
      <c r="D2642" t="s">
        <v>6838</v>
      </c>
      <c r="E2642" s="16">
        <v>10000000</v>
      </c>
      <c r="F2642" t="s">
        <v>7525</v>
      </c>
    </row>
    <row r="2643" spans="1:6" x14ac:dyDescent="0.3">
      <c r="A2643">
        <v>689505</v>
      </c>
      <c r="B2643" t="s">
        <v>1718</v>
      </c>
      <c r="C2643" t="s">
        <v>1682</v>
      </c>
      <c r="D2643" t="s">
        <v>9209</v>
      </c>
      <c r="E2643" s="16">
        <v>5000000</v>
      </c>
      <c r="F2643" t="s">
        <v>7696</v>
      </c>
    </row>
    <row r="2644" spans="1:6" x14ac:dyDescent="0.3">
      <c r="A2644">
        <v>689505</v>
      </c>
      <c r="B2644" t="s">
        <v>1718</v>
      </c>
      <c r="C2644" t="s">
        <v>1682</v>
      </c>
      <c r="D2644" t="s">
        <v>6801</v>
      </c>
      <c r="E2644" s="16">
        <v>20000000</v>
      </c>
      <c r="F2644" t="s">
        <v>7525</v>
      </c>
    </row>
    <row r="2645" spans="1:6" x14ac:dyDescent="0.3">
      <c r="A2645">
        <v>689505</v>
      </c>
      <c r="B2645" t="s">
        <v>1718</v>
      </c>
      <c r="C2645" t="s">
        <v>1682</v>
      </c>
      <c r="D2645" t="s">
        <v>7102</v>
      </c>
      <c r="E2645" s="16">
        <v>900000</v>
      </c>
      <c r="F2645" t="s">
        <v>7696</v>
      </c>
    </row>
    <row r="2646" spans="1:6" x14ac:dyDescent="0.3">
      <c r="A2646">
        <v>742201</v>
      </c>
      <c r="B2646" t="s">
        <v>1742</v>
      </c>
      <c r="C2646" t="s">
        <v>1682</v>
      </c>
      <c r="D2646" t="s">
        <v>6781</v>
      </c>
      <c r="E2646" s="16">
        <v>3000000</v>
      </c>
      <c r="F2646" t="s">
        <v>7520</v>
      </c>
    </row>
    <row r="2647" spans="1:6" x14ac:dyDescent="0.3">
      <c r="A2647">
        <v>742201</v>
      </c>
      <c r="B2647" t="s">
        <v>1742</v>
      </c>
      <c r="C2647" t="s">
        <v>1682</v>
      </c>
      <c r="D2647" t="s">
        <v>6788</v>
      </c>
      <c r="E2647" s="16">
        <v>35000000</v>
      </c>
      <c r="F2647" t="s">
        <v>7001</v>
      </c>
    </row>
    <row r="2648" spans="1:6" x14ac:dyDescent="0.3">
      <c r="A2648">
        <v>742201</v>
      </c>
      <c r="B2648" t="s">
        <v>1742</v>
      </c>
      <c r="C2648" t="s">
        <v>1682</v>
      </c>
      <c r="D2648" t="s">
        <v>6793</v>
      </c>
      <c r="E2648" s="16">
        <v>40000000</v>
      </c>
      <c r="F2648" t="s">
        <v>7001</v>
      </c>
    </row>
    <row r="2649" spans="1:6" x14ac:dyDescent="0.3">
      <c r="A2649">
        <v>742201</v>
      </c>
      <c r="B2649" t="s">
        <v>1742</v>
      </c>
      <c r="C2649" t="s">
        <v>1682</v>
      </c>
      <c r="D2649" t="s">
        <v>7771</v>
      </c>
      <c r="E2649" s="16">
        <v>2500000</v>
      </c>
      <c r="F2649" t="s">
        <v>7687</v>
      </c>
    </row>
    <row r="2650" spans="1:6" x14ac:dyDescent="0.3">
      <c r="A2650">
        <v>742201</v>
      </c>
      <c r="B2650" t="s">
        <v>1742</v>
      </c>
      <c r="C2650" t="s">
        <v>1682</v>
      </c>
      <c r="D2650" t="s">
        <v>7273</v>
      </c>
      <c r="E2650" s="16">
        <v>500000</v>
      </c>
      <c r="F2650" t="s">
        <v>9414</v>
      </c>
    </row>
    <row r="2651" spans="1:6" x14ac:dyDescent="0.3">
      <c r="A2651">
        <v>742201</v>
      </c>
      <c r="B2651" t="s">
        <v>1742</v>
      </c>
      <c r="C2651" t="s">
        <v>1682</v>
      </c>
      <c r="D2651" t="s">
        <v>6838</v>
      </c>
      <c r="E2651" s="16">
        <v>1500000</v>
      </c>
      <c r="F2651" t="s">
        <v>7520</v>
      </c>
    </row>
    <row r="2652" spans="1:6" x14ac:dyDescent="0.3">
      <c r="A2652">
        <v>742201</v>
      </c>
      <c r="B2652" t="s">
        <v>1742</v>
      </c>
      <c r="C2652" t="s">
        <v>1682</v>
      </c>
      <c r="D2652" t="s">
        <v>7942</v>
      </c>
      <c r="E2652" s="16">
        <v>25000000</v>
      </c>
      <c r="F2652" t="s">
        <v>7001</v>
      </c>
    </row>
    <row r="2653" spans="1:6" x14ac:dyDescent="0.3">
      <c r="A2653">
        <v>742201</v>
      </c>
      <c r="B2653" t="s">
        <v>1742</v>
      </c>
      <c r="C2653" t="s">
        <v>1682</v>
      </c>
      <c r="D2653" t="s">
        <v>6799</v>
      </c>
      <c r="E2653" s="16">
        <v>2500000</v>
      </c>
      <c r="F2653" t="s">
        <v>7520</v>
      </c>
    </row>
    <row r="2654" spans="1:6" x14ac:dyDescent="0.3">
      <c r="A2654">
        <v>742201</v>
      </c>
      <c r="B2654" t="s">
        <v>1742</v>
      </c>
      <c r="C2654" t="s">
        <v>1682</v>
      </c>
      <c r="D2654" t="s">
        <v>7667</v>
      </c>
      <c r="E2654" s="16">
        <v>2000000</v>
      </c>
      <c r="F2654" t="s">
        <v>7687</v>
      </c>
    </row>
    <row r="2655" spans="1:6" x14ac:dyDescent="0.3">
      <c r="A2655">
        <v>742201</v>
      </c>
      <c r="B2655" t="s">
        <v>1742</v>
      </c>
      <c r="C2655" t="s">
        <v>1682</v>
      </c>
      <c r="D2655" t="s">
        <v>9679</v>
      </c>
      <c r="E2655" s="16">
        <v>800000</v>
      </c>
      <c r="F2655" t="s">
        <v>7687</v>
      </c>
    </row>
    <row r="2656" spans="1:6" x14ac:dyDescent="0.3">
      <c r="A2656">
        <v>742201</v>
      </c>
      <c r="B2656" t="s">
        <v>1742</v>
      </c>
      <c r="C2656" t="s">
        <v>1682</v>
      </c>
      <c r="D2656" t="s">
        <v>6801</v>
      </c>
      <c r="E2656" s="16">
        <v>12000000</v>
      </c>
      <c r="F2656" t="s">
        <v>7001</v>
      </c>
    </row>
    <row r="2657" spans="1:6" x14ac:dyDescent="0.3">
      <c r="A2657">
        <v>742201</v>
      </c>
      <c r="B2657" t="s">
        <v>1742</v>
      </c>
      <c r="C2657" t="s">
        <v>1682</v>
      </c>
      <c r="D2657" t="s">
        <v>7775</v>
      </c>
      <c r="E2657" s="16">
        <v>1000000</v>
      </c>
      <c r="F2657" t="s">
        <v>7687</v>
      </c>
    </row>
    <row r="2658" spans="1:6" x14ac:dyDescent="0.3">
      <c r="A2658">
        <v>742201</v>
      </c>
      <c r="B2658" t="s">
        <v>1742</v>
      </c>
      <c r="C2658" t="s">
        <v>1682</v>
      </c>
      <c r="D2658" t="s">
        <v>7323</v>
      </c>
      <c r="E2658" s="16">
        <v>500000</v>
      </c>
      <c r="F2658" t="s">
        <v>9414</v>
      </c>
    </row>
    <row r="2659" spans="1:6" x14ac:dyDescent="0.3">
      <c r="A2659">
        <v>775605</v>
      </c>
      <c r="B2659" t="s">
        <v>1721</v>
      </c>
      <c r="C2659" t="s">
        <v>1682</v>
      </c>
      <c r="D2659" t="s">
        <v>6781</v>
      </c>
      <c r="E2659" s="16">
        <v>25000000</v>
      </c>
      <c r="F2659" t="s">
        <v>7001</v>
      </c>
    </row>
    <row r="2660" spans="1:6" x14ac:dyDescent="0.3">
      <c r="A2660">
        <v>775605</v>
      </c>
      <c r="B2660" t="s">
        <v>1721</v>
      </c>
      <c r="C2660" t="s">
        <v>1682</v>
      </c>
      <c r="D2660" t="s">
        <v>6788</v>
      </c>
      <c r="E2660" s="16">
        <v>55000000</v>
      </c>
      <c r="F2660" t="s">
        <v>7001</v>
      </c>
    </row>
    <row r="2661" spans="1:6" x14ac:dyDescent="0.3">
      <c r="A2661">
        <v>775605</v>
      </c>
      <c r="B2661" t="s">
        <v>1721</v>
      </c>
      <c r="C2661" t="s">
        <v>1682</v>
      </c>
      <c r="D2661" t="s">
        <v>7067</v>
      </c>
      <c r="E2661" s="16">
        <v>30000000</v>
      </c>
      <c r="F2661" t="s">
        <v>7001</v>
      </c>
    </row>
    <row r="2662" spans="1:6" x14ac:dyDescent="0.3">
      <c r="A2662">
        <v>775605</v>
      </c>
      <c r="B2662" t="s">
        <v>1721</v>
      </c>
      <c r="C2662" t="s">
        <v>1682</v>
      </c>
      <c r="D2662" t="s">
        <v>6793</v>
      </c>
      <c r="E2662" s="16">
        <v>60000000</v>
      </c>
      <c r="F2662" t="s">
        <v>7001</v>
      </c>
    </row>
    <row r="2663" spans="1:6" x14ac:dyDescent="0.3">
      <c r="A2663">
        <v>775605</v>
      </c>
      <c r="B2663" t="s">
        <v>1721</v>
      </c>
      <c r="C2663" t="s">
        <v>1682</v>
      </c>
      <c r="D2663" t="s">
        <v>6833</v>
      </c>
      <c r="E2663" s="16">
        <v>5000000</v>
      </c>
      <c r="F2663" t="s">
        <v>7001</v>
      </c>
    </row>
    <row r="2664" spans="1:6" x14ac:dyDescent="0.3">
      <c r="A2664">
        <v>775605</v>
      </c>
      <c r="B2664" t="s">
        <v>1721</v>
      </c>
      <c r="C2664" t="s">
        <v>1682</v>
      </c>
      <c r="D2664" t="s">
        <v>6946</v>
      </c>
      <c r="E2664" s="16">
        <v>20000000</v>
      </c>
      <c r="F2664" t="s">
        <v>7001</v>
      </c>
    </row>
    <row r="2665" spans="1:6" x14ac:dyDescent="0.3">
      <c r="A2665">
        <v>775605</v>
      </c>
      <c r="B2665" t="s">
        <v>1721</v>
      </c>
      <c r="C2665" t="s">
        <v>1682</v>
      </c>
      <c r="D2665" t="s">
        <v>6799</v>
      </c>
      <c r="E2665" s="16">
        <v>25000000</v>
      </c>
      <c r="F2665" t="s">
        <v>7001</v>
      </c>
    </row>
    <row r="2666" spans="1:6" x14ac:dyDescent="0.3">
      <c r="A2666">
        <v>775605</v>
      </c>
      <c r="B2666" t="s">
        <v>1721</v>
      </c>
      <c r="C2666" t="s">
        <v>1682</v>
      </c>
      <c r="D2666" t="s">
        <v>7034</v>
      </c>
      <c r="E2666" s="16">
        <v>5000000</v>
      </c>
      <c r="F2666" t="s">
        <v>7001</v>
      </c>
    </row>
    <row r="2667" spans="1:6" x14ac:dyDescent="0.3">
      <c r="A2667">
        <v>775605</v>
      </c>
      <c r="B2667" t="s">
        <v>1721</v>
      </c>
      <c r="C2667" t="s">
        <v>1682</v>
      </c>
      <c r="D2667" t="s">
        <v>9679</v>
      </c>
      <c r="E2667" s="16">
        <v>100000</v>
      </c>
      <c r="F2667" t="s">
        <v>9414</v>
      </c>
    </row>
    <row r="2668" spans="1:6" x14ac:dyDescent="0.3">
      <c r="A2668">
        <v>775605</v>
      </c>
      <c r="B2668" t="s">
        <v>1721</v>
      </c>
      <c r="C2668" t="s">
        <v>1682</v>
      </c>
      <c r="D2668" t="s">
        <v>6801</v>
      </c>
      <c r="E2668" s="16">
        <v>50000000</v>
      </c>
      <c r="F2668" t="s">
        <v>7001</v>
      </c>
    </row>
    <row r="2669" spans="1:6" x14ac:dyDescent="0.3">
      <c r="A2669">
        <v>775605</v>
      </c>
      <c r="B2669" t="s">
        <v>1721</v>
      </c>
      <c r="C2669" t="s">
        <v>1682</v>
      </c>
      <c r="D2669" t="s">
        <v>7775</v>
      </c>
      <c r="E2669" s="16">
        <v>500000</v>
      </c>
      <c r="F2669" t="s">
        <v>9414</v>
      </c>
    </row>
    <row r="2670" spans="1:6" x14ac:dyDescent="0.3">
      <c r="A2670">
        <v>106405</v>
      </c>
      <c r="B2670" t="s">
        <v>4166</v>
      </c>
      <c r="C2670" t="s">
        <v>4152</v>
      </c>
      <c r="D2670" t="s">
        <v>6690</v>
      </c>
      <c r="E2670" s="16">
        <v>3000000</v>
      </c>
      <c r="F2670" t="s">
        <v>7452</v>
      </c>
    </row>
    <row r="2671" spans="1:6" x14ac:dyDescent="0.3">
      <c r="A2671">
        <v>106405</v>
      </c>
      <c r="B2671" t="s">
        <v>4166</v>
      </c>
      <c r="C2671" t="s">
        <v>4152</v>
      </c>
      <c r="D2671" t="s">
        <v>6740</v>
      </c>
      <c r="E2671" s="16">
        <v>8000000</v>
      </c>
      <c r="F2671" t="s">
        <v>7712</v>
      </c>
    </row>
    <row r="2672" spans="1:6" x14ac:dyDescent="0.3">
      <c r="A2672">
        <v>106405</v>
      </c>
      <c r="B2672" t="s">
        <v>4166</v>
      </c>
      <c r="C2672" t="s">
        <v>4152</v>
      </c>
      <c r="D2672" t="s">
        <v>6741</v>
      </c>
      <c r="E2672" s="16">
        <v>12000000</v>
      </c>
      <c r="F2672" t="s">
        <v>7712</v>
      </c>
    </row>
    <row r="2673" spans="1:6" x14ac:dyDescent="0.3">
      <c r="A2673">
        <v>106405</v>
      </c>
      <c r="B2673" t="s">
        <v>4166</v>
      </c>
      <c r="C2673" t="s">
        <v>4152</v>
      </c>
      <c r="D2673" t="s">
        <v>6742</v>
      </c>
      <c r="E2673" s="16">
        <v>1500000</v>
      </c>
      <c r="F2673" t="s">
        <v>7712</v>
      </c>
    </row>
    <row r="2674" spans="1:6" x14ac:dyDescent="0.3">
      <c r="A2674">
        <v>106405</v>
      </c>
      <c r="B2674" t="s">
        <v>4166</v>
      </c>
      <c r="C2674" t="s">
        <v>4152</v>
      </c>
      <c r="D2674" t="s">
        <v>7713</v>
      </c>
      <c r="E2674" s="16">
        <v>3000000</v>
      </c>
      <c r="F2674" t="s">
        <v>7714</v>
      </c>
    </row>
    <row r="2675" spans="1:6" x14ac:dyDescent="0.3">
      <c r="A2675">
        <v>106405</v>
      </c>
      <c r="B2675" t="s">
        <v>4166</v>
      </c>
      <c r="C2675" t="s">
        <v>4152</v>
      </c>
      <c r="D2675" t="s">
        <v>6746</v>
      </c>
      <c r="E2675" s="16">
        <v>3500000</v>
      </c>
      <c r="F2675" t="s">
        <v>7712</v>
      </c>
    </row>
    <row r="2676" spans="1:6" x14ac:dyDescent="0.3">
      <c r="A2676">
        <v>106405</v>
      </c>
      <c r="B2676" t="s">
        <v>4166</v>
      </c>
      <c r="C2676" t="s">
        <v>4152</v>
      </c>
      <c r="D2676" t="s">
        <v>7715</v>
      </c>
      <c r="E2676" s="16">
        <v>50000</v>
      </c>
      <c r="F2676" t="s">
        <v>7716</v>
      </c>
    </row>
    <row r="2677" spans="1:6" x14ac:dyDescent="0.3">
      <c r="A2677">
        <v>106405</v>
      </c>
      <c r="B2677" t="s">
        <v>4166</v>
      </c>
      <c r="C2677" t="s">
        <v>4152</v>
      </c>
      <c r="D2677" t="s">
        <v>6700</v>
      </c>
      <c r="E2677" s="16">
        <v>9500000</v>
      </c>
      <c r="F2677" t="s">
        <v>7712</v>
      </c>
    </row>
    <row r="2678" spans="1:6" x14ac:dyDescent="0.3">
      <c r="A2678">
        <v>106405</v>
      </c>
      <c r="B2678" t="s">
        <v>4166</v>
      </c>
      <c r="C2678" t="s">
        <v>4152</v>
      </c>
      <c r="D2678" t="s">
        <v>7174</v>
      </c>
      <c r="E2678" s="16">
        <v>7000000</v>
      </c>
      <c r="F2678" t="s">
        <v>7712</v>
      </c>
    </row>
    <row r="2679" spans="1:6" x14ac:dyDescent="0.3">
      <c r="A2679">
        <v>106405</v>
      </c>
      <c r="B2679" t="s">
        <v>4166</v>
      </c>
      <c r="C2679" t="s">
        <v>4152</v>
      </c>
      <c r="D2679" t="s">
        <v>6748</v>
      </c>
      <c r="E2679" s="16">
        <v>3500000</v>
      </c>
      <c r="F2679" t="s">
        <v>7712</v>
      </c>
    </row>
    <row r="2680" spans="1:6" x14ac:dyDescent="0.3">
      <c r="A2680">
        <v>106405</v>
      </c>
      <c r="B2680" t="s">
        <v>4166</v>
      </c>
      <c r="C2680" t="s">
        <v>4152</v>
      </c>
      <c r="D2680" t="s">
        <v>6750</v>
      </c>
      <c r="E2680" s="16">
        <v>3500000</v>
      </c>
      <c r="F2680" t="s">
        <v>7712</v>
      </c>
    </row>
    <row r="2681" spans="1:6" x14ac:dyDescent="0.3">
      <c r="A2681">
        <v>106405</v>
      </c>
      <c r="B2681" t="s">
        <v>4166</v>
      </c>
      <c r="C2681" t="s">
        <v>4152</v>
      </c>
      <c r="D2681" t="s">
        <v>7498</v>
      </c>
      <c r="E2681" s="16">
        <v>1500000</v>
      </c>
      <c r="F2681" t="s">
        <v>7714</v>
      </c>
    </row>
    <row r="2682" spans="1:6" x14ac:dyDescent="0.3">
      <c r="A2682">
        <v>106405</v>
      </c>
      <c r="B2682" t="s">
        <v>4166</v>
      </c>
      <c r="C2682" t="s">
        <v>4152</v>
      </c>
      <c r="D2682" t="s">
        <v>6751</v>
      </c>
      <c r="E2682" s="16">
        <v>9000000</v>
      </c>
      <c r="F2682" t="s">
        <v>7712</v>
      </c>
    </row>
    <row r="2683" spans="1:6" x14ac:dyDescent="0.3">
      <c r="A2683">
        <v>106405</v>
      </c>
      <c r="B2683" t="s">
        <v>4166</v>
      </c>
      <c r="C2683" t="s">
        <v>4152</v>
      </c>
      <c r="D2683" t="s">
        <v>6789</v>
      </c>
      <c r="E2683" s="16">
        <v>2500000</v>
      </c>
      <c r="F2683" t="s">
        <v>7452</v>
      </c>
    </row>
    <row r="2684" spans="1:6" x14ac:dyDescent="0.3">
      <c r="A2684">
        <v>106405</v>
      </c>
      <c r="B2684" t="s">
        <v>4166</v>
      </c>
      <c r="C2684" t="s">
        <v>4152</v>
      </c>
      <c r="D2684" t="s">
        <v>6790</v>
      </c>
      <c r="E2684" s="16">
        <v>2500000</v>
      </c>
      <c r="F2684" t="s">
        <v>7452</v>
      </c>
    </row>
    <row r="2685" spans="1:6" x14ac:dyDescent="0.3">
      <c r="A2685">
        <v>106405</v>
      </c>
      <c r="B2685" t="s">
        <v>4166</v>
      </c>
      <c r="C2685" t="s">
        <v>4152</v>
      </c>
      <c r="D2685" t="s">
        <v>6832</v>
      </c>
      <c r="E2685" s="16">
        <v>2500000</v>
      </c>
      <c r="F2685" t="s">
        <v>7714</v>
      </c>
    </row>
    <row r="2686" spans="1:6" x14ac:dyDescent="0.3">
      <c r="A2686">
        <v>106405</v>
      </c>
      <c r="B2686" t="s">
        <v>4166</v>
      </c>
      <c r="C2686" t="s">
        <v>4152</v>
      </c>
      <c r="D2686" t="s">
        <v>6754</v>
      </c>
      <c r="E2686" s="16">
        <v>3000000</v>
      </c>
      <c r="F2686" t="s">
        <v>7712</v>
      </c>
    </row>
    <row r="2687" spans="1:6" x14ac:dyDescent="0.3">
      <c r="A2687">
        <v>106405</v>
      </c>
      <c r="B2687" t="s">
        <v>4166</v>
      </c>
      <c r="C2687" t="s">
        <v>4152</v>
      </c>
      <c r="D2687" t="s">
        <v>6755</v>
      </c>
      <c r="E2687" s="16">
        <v>3000000</v>
      </c>
      <c r="F2687" t="s">
        <v>7712</v>
      </c>
    </row>
    <row r="2688" spans="1:6" x14ac:dyDescent="0.3">
      <c r="A2688">
        <v>106405</v>
      </c>
      <c r="B2688" t="s">
        <v>4166</v>
      </c>
      <c r="C2688" t="s">
        <v>4152</v>
      </c>
      <c r="D2688" t="s">
        <v>7717</v>
      </c>
      <c r="E2688" s="16">
        <v>2500000</v>
      </c>
      <c r="F2688" t="s">
        <v>7714</v>
      </c>
    </row>
    <row r="2689" spans="1:6" x14ac:dyDescent="0.3">
      <c r="A2689">
        <v>106405</v>
      </c>
      <c r="B2689" t="s">
        <v>4166</v>
      </c>
      <c r="C2689" t="s">
        <v>4152</v>
      </c>
      <c r="D2689" t="s">
        <v>7455</v>
      </c>
      <c r="E2689" s="16">
        <v>2500000</v>
      </c>
      <c r="F2689" t="s">
        <v>7452</v>
      </c>
    </row>
    <row r="2690" spans="1:6" x14ac:dyDescent="0.3">
      <c r="A2690">
        <v>106405</v>
      </c>
      <c r="B2690" t="s">
        <v>4166</v>
      </c>
      <c r="C2690" t="s">
        <v>4152</v>
      </c>
      <c r="D2690" t="s">
        <v>6756</v>
      </c>
      <c r="E2690" s="16">
        <v>12000000</v>
      </c>
      <c r="F2690" t="s">
        <v>7712</v>
      </c>
    </row>
    <row r="2691" spans="1:6" x14ac:dyDescent="0.3">
      <c r="A2691">
        <v>106405</v>
      </c>
      <c r="B2691" t="s">
        <v>4166</v>
      </c>
      <c r="C2691" t="s">
        <v>4152</v>
      </c>
      <c r="D2691" t="s">
        <v>6757</v>
      </c>
      <c r="E2691" s="16">
        <v>12000000</v>
      </c>
      <c r="F2691" t="s">
        <v>7712</v>
      </c>
    </row>
    <row r="2692" spans="1:6" x14ac:dyDescent="0.3">
      <c r="A2692">
        <v>106405</v>
      </c>
      <c r="B2692" t="s">
        <v>4166</v>
      </c>
      <c r="C2692" t="s">
        <v>4152</v>
      </c>
      <c r="D2692" t="s">
        <v>6758</v>
      </c>
      <c r="E2692" s="16">
        <v>3500000</v>
      </c>
      <c r="F2692" t="s">
        <v>7712</v>
      </c>
    </row>
    <row r="2693" spans="1:6" x14ac:dyDescent="0.3">
      <c r="A2693">
        <v>106405</v>
      </c>
      <c r="B2693" t="s">
        <v>4166</v>
      </c>
      <c r="C2693" t="s">
        <v>4152</v>
      </c>
      <c r="D2693" t="s">
        <v>6759</v>
      </c>
      <c r="E2693" s="16">
        <v>1000000</v>
      </c>
      <c r="F2693" t="s">
        <v>7712</v>
      </c>
    </row>
    <row r="2694" spans="1:6" x14ac:dyDescent="0.3">
      <c r="A2694">
        <v>106405</v>
      </c>
      <c r="B2694" t="s">
        <v>4166</v>
      </c>
      <c r="C2694" t="s">
        <v>4152</v>
      </c>
      <c r="D2694" t="s">
        <v>6761</v>
      </c>
      <c r="E2694" s="16">
        <v>1500000</v>
      </c>
      <c r="F2694" t="s">
        <v>7712</v>
      </c>
    </row>
    <row r="2695" spans="1:6" x14ac:dyDescent="0.3">
      <c r="A2695">
        <v>106405</v>
      </c>
      <c r="B2695" t="s">
        <v>4166</v>
      </c>
      <c r="C2695" t="s">
        <v>4152</v>
      </c>
      <c r="D2695" t="s">
        <v>7718</v>
      </c>
      <c r="E2695" s="16">
        <v>500000</v>
      </c>
      <c r="F2695" t="s">
        <v>7714</v>
      </c>
    </row>
    <row r="2696" spans="1:6" x14ac:dyDescent="0.3">
      <c r="A2696">
        <v>106405</v>
      </c>
      <c r="B2696" t="s">
        <v>4166</v>
      </c>
      <c r="C2696" t="s">
        <v>4152</v>
      </c>
      <c r="D2696" t="s">
        <v>6762</v>
      </c>
      <c r="E2696" s="16">
        <v>3000000</v>
      </c>
      <c r="F2696" t="s">
        <v>7712</v>
      </c>
    </row>
    <row r="2697" spans="1:6" x14ac:dyDescent="0.3">
      <c r="A2697">
        <v>106405</v>
      </c>
      <c r="B2697" t="s">
        <v>4166</v>
      </c>
      <c r="C2697" t="s">
        <v>4152</v>
      </c>
      <c r="D2697" t="s">
        <v>6763</v>
      </c>
      <c r="E2697" s="16">
        <v>3500000</v>
      </c>
      <c r="F2697" t="s">
        <v>7712</v>
      </c>
    </row>
    <row r="2698" spans="1:6" x14ac:dyDescent="0.3">
      <c r="A2698">
        <v>106405</v>
      </c>
      <c r="B2698" t="s">
        <v>4166</v>
      </c>
      <c r="C2698" t="s">
        <v>4152</v>
      </c>
      <c r="D2698" t="s">
        <v>6765</v>
      </c>
      <c r="E2698" s="16">
        <v>4500000</v>
      </c>
      <c r="F2698" t="s">
        <v>7712</v>
      </c>
    </row>
    <row r="2699" spans="1:6" x14ac:dyDescent="0.3">
      <c r="A2699">
        <v>106405</v>
      </c>
      <c r="B2699" t="s">
        <v>4166</v>
      </c>
      <c r="C2699" t="s">
        <v>4152</v>
      </c>
      <c r="D2699" t="s">
        <v>7456</v>
      </c>
      <c r="E2699" s="16">
        <v>300000</v>
      </c>
      <c r="F2699" t="s">
        <v>7716</v>
      </c>
    </row>
    <row r="2700" spans="1:6" x14ac:dyDescent="0.3">
      <c r="A2700">
        <v>106405</v>
      </c>
      <c r="B2700" t="s">
        <v>4166</v>
      </c>
      <c r="C2700" t="s">
        <v>4152</v>
      </c>
      <c r="D2700" t="s">
        <v>6770</v>
      </c>
      <c r="E2700" s="16">
        <v>6000000</v>
      </c>
      <c r="F2700" t="s">
        <v>7712</v>
      </c>
    </row>
    <row r="2701" spans="1:6" x14ac:dyDescent="0.3">
      <c r="A2701">
        <v>106405</v>
      </c>
      <c r="B2701" t="s">
        <v>4166</v>
      </c>
      <c r="C2701" t="s">
        <v>4152</v>
      </c>
      <c r="D2701" t="s">
        <v>6771</v>
      </c>
      <c r="E2701" s="16">
        <v>2000000</v>
      </c>
      <c r="F2701" t="s">
        <v>7712</v>
      </c>
    </row>
    <row r="2702" spans="1:6" x14ac:dyDescent="0.3">
      <c r="A2702">
        <v>193900</v>
      </c>
      <c r="B2702" t="s">
        <v>4183</v>
      </c>
      <c r="C2702" t="s">
        <v>4152</v>
      </c>
      <c r="D2702" t="s">
        <v>6690</v>
      </c>
      <c r="E2702" s="16">
        <v>500000</v>
      </c>
      <c r="F2702" t="s">
        <v>7554</v>
      </c>
    </row>
    <row r="2703" spans="1:6" x14ac:dyDescent="0.3">
      <c r="A2703">
        <v>193900</v>
      </c>
      <c r="B2703" t="s">
        <v>4183</v>
      </c>
      <c r="C2703" t="s">
        <v>4152</v>
      </c>
      <c r="D2703" t="s">
        <v>7023</v>
      </c>
      <c r="E2703" s="16">
        <v>7000000</v>
      </c>
      <c r="F2703" t="s">
        <v>7075</v>
      </c>
    </row>
    <row r="2704" spans="1:6" x14ac:dyDescent="0.3">
      <c r="A2704">
        <v>193900</v>
      </c>
      <c r="B2704" t="s">
        <v>4183</v>
      </c>
      <c r="C2704" t="s">
        <v>4152</v>
      </c>
      <c r="D2704" t="s">
        <v>6740</v>
      </c>
      <c r="E2704" s="16">
        <v>10000000</v>
      </c>
      <c r="F2704" t="s">
        <v>7075</v>
      </c>
    </row>
    <row r="2705" spans="1:6" x14ac:dyDescent="0.3">
      <c r="A2705">
        <v>193900</v>
      </c>
      <c r="B2705" t="s">
        <v>4183</v>
      </c>
      <c r="C2705" t="s">
        <v>4152</v>
      </c>
      <c r="D2705" t="s">
        <v>6741</v>
      </c>
      <c r="E2705" s="16">
        <v>8000000</v>
      </c>
      <c r="F2705" t="s">
        <v>6737</v>
      </c>
    </row>
    <row r="2706" spans="1:6" x14ac:dyDescent="0.3">
      <c r="A2706">
        <v>193900</v>
      </c>
      <c r="B2706" t="s">
        <v>4183</v>
      </c>
      <c r="C2706" t="s">
        <v>4152</v>
      </c>
      <c r="D2706" t="s">
        <v>6742</v>
      </c>
      <c r="E2706" s="16">
        <v>3000000</v>
      </c>
      <c r="F2706" t="s">
        <v>7712</v>
      </c>
    </row>
    <row r="2707" spans="1:6" x14ac:dyDescent="0.3">
      <c r="A2707">
        <v>193900</v>
      </c>
      <c r="B2707" t="s">
        <v>4183</v>
      </c>
      <c r="C2707" t="s">
        <v>4152</v>
      </c>
      <c r="D2707" t="s">
        <v>7988</v>
      </c>
      <c r="E2707" s="16">
        <v>350000</v>
      </c>
      <c r="F2707" t="s">
        <v>7496</v>
      </c>
    </row>
    <row r="2708" spans="1:6" x14ac:dyDescent="0.3">
      <c r="A2708">
        <v>193900</v>
      </c>
      <c r="B2708" t="s">
        <v>4183</v>
      </c>
      <c r="C2708" t="s">
        <v>4152</v>
      </c>
      <c r="D2708" t="s">
        <v>6746</v>
      </c>
      <c r="E2708" s="16">
        <v>350000</v>
      </c>
      <c r="F2708" t="s">
        <v>7075</v>
      </c>
    </row>
    <row r="2709" spans="1:6" x14ac:dyDescent="0.3">
      <c r="A2709">
        <v>193900</v>
      </c>
      <c r="B2709" t="s">
        <v>4183</v>
      </c>
      <c r="C2709" t="s">
        <v>4152</v>
      </c>
      <c r="D2709" t="s">
        <v>6700</v>
      </c>
      <c r="E2709" s="16">
        <v>6500000</v>
      </c>
      <c r="F2709" t="s">
        <v>8165</v>
      </c>
    </row>
    <row r="2710" spans="1:6" x14ac:dyDescent="0.3">
      <c r="A2710">
        <v>193900</v>
      </c>
      <c r="B2710" t="s">
        <v>4183</v>
      </c>
      <c r="C2710" t="s">
        <v>4152</v>
      </c>
      <c r="D2710" t="s">
        <v>7174</v>
      </c>
      <c r="E2710" s="16">
        <v>4000000</v>
      </c>
      <c r="F2710" t="s">
        <v>7634</v>
      </c>
    </row>
    <row r="2711" spans="1:6" x14ac:dyDescent="0.3">
      <c r="A2711">
        <v>193900</v>
      </c>
      <c r="B2711" t="s">
        <v>4183</v>
      </c>
      <c r="C2711" t="s">
        <v>4152</v>
      </c>
      <c r="D2711" t="s">
        <v>6748</v>
      </c>
      <c r="E2711" s="16">
        <v>6500000</v>
      </c>
      <c r="F2711" t="s">
        <v>6737</v>
      </c>
    </row>
    <row r="2712" spans="1:6" x14ac:dyDescent="0.3">
      <c r="A2712">
        <v>193900</v>
      </c>
      <c r="B2712" t="s">
        <v>4183</v>
      </c>
      <c r="C2712" t="s">
        <v>4152</v>
      </c>
      <c r="D2712" t="s">
        <v>6750</v>
      </c>
      <c r="E2712" s="16">
        <v>6500000</v>
      </c>
      <c r="F2712" t="s">
        <v>6737</v>
      </c>
    </row>
    <row r="2713" spans="1:6" x14ac:dyDescent="0.3">
      <c r="A2713">
        <v>193900</v>
      </c>
      <c r="B2713" t="s">
        <v>4183</v>
      </c>
      <c r="C2713" t="s">
        <v>4152</v>
      </c>
      <c r="D2713" t="s">
        <v>6751</v>
      </c>
      <c r="E2713" s="16">
        <v>5000000</v>
      </c>
      <c r="F2713" t="s">
        <v>7634</v>
      </c>
    </row>
    <row r="2714" spans="1:6" x14ac:dyDescent="0.3">
      <c r="A2714">
        <v>193900</v>
      </c>
      <c r="B2714" t="s">
        <v>4183</v>
      </c>
      <c r="C2714" t="s">
        <v>4152</v>
      </c>
      <c r="D2714" t="s">
        <v>7092</v>
      </c>
      <c r="E2714" s="16">
        <v>400000</v>
      </c>
      <c r="F2714" t="s">
        <v>7554</v>
      </c>
    </row>
    <row r="2715" spans="1:6" x14ac:dyDescent="0.3">
      <c r="A2715">
        <v>193900</v>
      </c>
      <c r="B2715" t="s">
        <v>4183</v>
      </c>
      <c r="C2715" t="s">
        <v>4152</v>
      </c>
      <c r="D2715" t="s">
        <v>6754</v>
      </c>
      <c r="E2715" s="16">
        <v>6500000</v>
      </c>
      <c r="F2715" t="s">
        <v>6737</v>
      </c>
    </row>
    <row r="2716" spans="1:6" x14ac:dyDescent="0.3">
      <c r="A2716">
        <v>193900</v>
      </c>
      <c r="B2716" t="s">
        <v>4183</v>
      </c>
      <c r="C2716" t="s">
        <v>4152</v>
      </c>
      <c r="D2716" t="s">
        <v>6755</v>
      </c>
      <c r="E2716" s="16">
        <v>1000000</v>
      </c>
      <c r="F2716" t="s">
        <v>7496</v>
      </c>
    </row>
    <row r="2717" spans="1:6" x14ac:dyDescent="0.3">
      <c r="A2717">
        <v>193900</v>
      </c>
      <c r="B2717" t="s">
        <v>4183</v>
      </c>
      <c r="C2717" t="s">
        <v>4152</v>
      </c>
      <c r="D2717" t="s">
        <v>6756</v>
      </c>
      <c r="E2717" s="16">
        <v>8000000</v>
      </c>
      <c r="F2717" t="s">
        <v>8165</v>
      </c>
    </row>
    <row r="2718" spans="1:6" x14ac:dyDescent="0.3">
      <c r="A2718">
        <v>193900</v>
      </c>
      <c r="B2718" t="s">
        <v>4183</v>
      </c>
      <c r="C2718" t="s">
        <v>4152</v>
      </c>
      <c r="D2718" t="s">
        <v>8431</v>
      </c>
      <c r="E2718" s="16">
        <v>50000</v>
      </c>
      <c r="F2718" t="s">
        <v>8432</v>
      </c>
    </row>
    <row r="2719" spans="1:6" x14ac:dyDescent="0.3">
      <c r="A2719">
        <v>193900</v>
      </c>
      <c r="B2719" t="s">
        <v>4183</v>
      </c>
      <c r="C2719" t="s">
        <v>4152</v>
      </c>
      <c r="D2719" t="s">
        <v>6928</v>
      </c>
      <c r="E2719" s="16">
        <v>8000000</v>
      </c>
      <c r="F2719" t="s">
        <v>6737</v>
      </c>
    </row>
    <row r="2720" spans="1:6" x14ac:dyDescent="0.3">
      <c r="A2720">
        <v>193900</v>
      </c>
      <c r="B2720" t="s">
        <v>4183</v>
      </c>
      <c r="C2720" t="s">
        <v>4152</v>
      </c>
      <c r="D2720" t="s">
        <v>6757</v>
      </c>
      <c r="E2720" s="16">
        <v>8000000</v>
      </c>
      <c r="F2720" t="s">
        <v>6737</v>
      </c>
    </row>
    <row r="2721" spans="1:6" x14ac:dyDescent="0.3">
      <c r="A2721">
        <v>193900</v>
      </c>
      <c r="B2721" t="s">
        <v>4183</v>
      </c>
      <c r="C2721" t="s">
        <v>4152</v>
      </c>
      <c r="D2721" t="s">
        <v>6758</v>
      </c>
      <c r="E2721" s="16">
        <v>500000</v>
      </c>
      <c r="F2721" t="s">
        <v>7075</v>
      </c>
    </row>
    <row r="2722" spans="1:6" x14ac:dyDescent="0.3">
      <c r="A2722">
        <v>193900</v>
      </c>
      <c r="B2722" t="s">
        <v>4183</v>
      </c>
      <c r="C2722" t="s">
        <v>4152</v>
      </c>
      <c r="D2722" t="s">
        <v>6759</v>
      </c>
      <c r="E2722" s="16">
        <v>2500000</v>
      </c>
      <c r="F2722" t="s">
        <v>7712</v>
      </c>
    </row>
    <row r="2723" spans="1:6" x14ac:dyDescent="0.3">
      <c r="A2723">
        <v>193900</v>
      </c>
      <c r="B2723" t="s">
        <v>4183</v>
      </c>
      <c r="C2723" t="s">
        <v>4152</v>
      </c>
      <c r="D2723" t="s">
        <v>6761</v>
      </c>
      <c r="E2723" s="16">
        <v>3000000</v>
      </c>
      <c r="F2723" t="s">
        <v>7712</v>
      </c>
    </row>
    <row r="2724" spans="1:6" x14ac:dyDescent="0.3">
      <c r="A2724">
        <v>193900</v>
      </c>
      <c r="B2724" t="s">
        <v>4183</v>
      </c>
      <c r="C2724" t="s">
        <v>4152</v>
      </c>
      <c r="D2724" t="s">
        <v>6762</v>
      </c>
      <c r="E2724" s="16">
        <v>10000000</v>
      </c>
      <c r="F2724" t="s">
        <v>6737</v>
      </c>
    </row>
    <row r="2725" spans="1:6" x14ac:dyDescent="0.3">
      <c r="A2725">
        <v>193900</v>
      </c>
      <c r="B2725" t="s">
        <v>4183</v>
      </c>
      <c r="C2725" t="s">
        <v>4152</v>
      </c>
      <c r="D2725" t="s">
        <v>6763</v>
      </c>
      <c r="E2725" s="16">
        <v>800000</v>
      </c>
      <c r="F2725" t="s">
        <v>7496</v>
      </c>
    </row>
    <row r="2726" spans="1:6" x14ac:dyDescent="0.3">
      <c r="A2726">
        <v>193900</v>
      </c>
      <c r="B2726" t="s">
        <v>4183</v>
      </c>
      <c r="C2726" t="s">
        <v>4152</v>
      </c>
      <c r="D2726" t="s">
        <v>7227</v>
      </c>
      <c r="E2726" s="16">
        <v>800000</v>
      </c>
      <c r="F2726" t="s">
        <v>7554</v>
      </c>
    </row>
    <row r="2727" spans="1:6" x14ac:dyDescent="0.3">
      <c r="A2727">
        <v>193900</v>
      </c>
      <c r="B2727" t="s">
        <v>4183</v>
      </c>
      <c r="C2727" t="s">
        <v>4152</v>
      </c>
      <c r="D2727" t="s">
        <v>6765</v>
      </c>
      <c r="E2727" s="16">
        <v>5000000</v>
      </c>
      <c r="F2727" t="s">
        <v>6737</v>
      </c>
    </row>
    <row r="2728" spans="1:6" x14ac:dyDescent="0.3">
      <c r="A2728">
        <v>193900</v>
      </c>
      <c r="B2728" t="s">
        <v>4183</v>
      </c>
      <c r="C2728" t="s">
        <v>4152</v>
      </c>
      <c r="D2728" t="s">
        <v>7081</v>
      </c>
      <c r="E2728" s="16">
        <v>5000000</v>
      </c>
      <c r="F2728" t="s">
        <v>6737</v>
      </c>
    </row>
    <row r="2729" spans="1:6" x14ac:dyDescent="0.3">
      <c r="A2729">
        <v>193900</v>
      </c>
      <c r="B2729" t="s">
        <v>4183</v>
      </c>
      <c r="C2729" t="s">
        <v>4152</v>
      </c>
      <c r="D2729" t="s">
        <v>7730</v>
      </c>
      <c r="E2729" s="16">
        <v>100000</v>
      </c>
      <c r="F2729" t="s">
        <v>8433</v>
      </c>
    </row>
    <row r="2730" spans="1:6" x14ac:dyDescent="0.3">
      <c r="A2730">
        <v>193900</v>
      </c>
      <c r="B2730" t="s">
        <v>4183</v>
      </c>
      <c r="C2730" t="s">
        <v>4152</v>
      </c>
      <c r="D2730" t="s">
        <v>6770</v>
      </c>
      <c r="E2730" s="16">
        <v>3000000</v>
      </c>
      <c r="F2730" t="s">
        <v>7075</v>
      </c>
    </row>
    <row r="2731" spans="1:6" x14ac:dyDescent="0.3">
      <c r="A2731">
        <v>193900</v>
      </c>
      <c r="B2731" t="s">
        <v>4183</v>
      </c>
      <c r="C2731" t="s">
        <v>4152</v>
      </c>
      <c r="D2731" t="s">
        <v>6931</v>
      </c>
      <c r="E2731" s="16">
        <v>9000000</v>
      </c>
      <c r="F2731" t="s">
        <v>6737</v>
      </c>
    </row>
    <row r="2732" spans="1:6" x14ac:dyDescent="0.3">
      <c r="A2732">
        <v>193900</v>
      </c>
      <c r="B2732" t="s">
        <v>4183</v>
      </c>
      <c r="C2732" t="s">
        <v>4152</v>
      </c>
      <c r="D2732" t="s">
        <v>6771</v>
      </c>
      <c r="E2732" s="16">
        <v>3000000</v>
      </c>
      <c r="F2732" t="s">
        <v>6737</v>
      </c>
    </row>
    <row r="2733" spans="1:6" x14ac:dyDescent="0.3">
      <c r="A2733">
        <v>251299</v>
      </c>
      <c r="B2733" t="s">
        <v>4151</v>
      </c>
      <c r="C2733" t="s">
        <v>4152</v>
      </c>
      <c r="D2733" t="s">
        <v>8713</v>
      </c>
      <c r="E2733" s="16">
        <v>100000</v>
      </c>
      <c r="F2733" t="s">
        <v>8168</v>
      </c>
    </row>
    <row r="2734" spans="1:6" x14ac:dyDescent="0.3">
      <c r="A2734">
        <v>251299</v>
      </c>
      <c r="B2734" t="s">
        <v>4151</v>
      </c>
      <c r="C2734" t="s">
        <v>4152</v>
      </c>
      <c r="D2734" t="s">
        <v>6741</v>
      </c>
      <c r="E2734" s="16">
        <v>150000</v>
      </c>
      <c r="F2734" t="s">
        <v>6739</v>
      </c>
    </row>
    <row r="2735" spans="1:6" x14ac:dyDescent="0.3">
      <c r="A2735">
        <v>251299</v>
      </c>
      <c r="B2735" t="s">
        <v>4151</v>
      </c>
      <c r="C2735" t="s">
        <v>4152</v>
      </c>
      <c r="D2735" t="s">
        <v>6742</v>
      </c>
      <c r="E2735" s="16">
        <v>9000000</v>
      </c>
      <c r="F2735" t="s">
        <v>7712</v>
      </c>
    </row>
    <row r="2736" spans="1:6" x14ac:dyDescent="0.3">
      <c r="A2736">
        <v>251299</v>
      </c>
      <c r="B2736" t="s">
        <v>4151</v>
      </c>
      <c r="C2736" t="s">
        <v>4152</v>
      </c>
      <c r="D2736" t="s">
        <v>8714</v>
      </c>
      <c r="E2736" s="16">
        <v>150000</v>
      </c>
      <c r="F2736" t="s">
        <v>6739</v>
      </c>
    </row>
    <row r="2737" spans="1:6" x14ac:dyDescent="0.3">
      <c r="A2737">
        <v>251299</v>
      </c>
      <c r="B2737" t="s">
        <v>4151</v>
      </c>
      <c r="C2737" t="s">
        <v>4152</v>
      </c>
      <c r="D2737" t="s">
        <v>7174</v>
      </c>
      <c r="E2737" s="16">
        <v>2000000</v>
      </c>
      <c r="F2737" t="s">
        <v>6739</v>
      </c>
    </row>
    <row r="2738" spans="1:6" x14ac:dyDescent="0.3">
      <c r="A2738">
        <v>251299</v>
      </c>
      <c r="B2738" t="s">
        <v>4151</v>
      </c>
      <c r="C2738" t="s">
        <v>4152</v>
      </c>
      <c r="D2738" t="s">
        <v>6748</v>
      </c>
      <c r="E2738" s="16">
        <v>1500000</v>
      </c>
      <c r="F2738" t="s">
        <v>6739</v>
      </c>
    </row>
    <row r="2739" spans="1:6" x14ac:dyDescent="0.3">
      <c r="A2739">
        <v>251299</v>
      </c>
      <c r="B2739" t="s">
        <v>4151</v>
      </c>
      <c r="C2739" t="s">
        <v>4152</v>
      </c>
      <c r="D2739" t="s">
        <v>6749</v>
      </c>
      <c r="E2739" s="16">
        <v>3500000</v>
      </c>
      <c r="F2739" t="s">
        <v>7712</v>
      </c>
    </row>
    <row r="2740" spans="1:6" x14ac:dyDescent="0.3">
      <c r="A2740">
        <v>251299</v>
      </c>
      <c r="B2740" t="s">
        <v>4151</v>
      </c>
      <c r="C2740" t="s">
        <v>4152</v>
      </c>
      <c r="D2740" t="s">
        <v>6750</v>
      </c>
      <c r="E2740" s="16">
        <v>1000000</v>
      </c>
      <c r="F2740" t="s">
        <v>6739</v>
      </c>
    </row>
    <row r="2741" spans="1:6" x14ac:dyDescent="0.3">
      <c r="A2741">
        <v>251299</v>
      </c>
      <c r="B2741" t="s">
        <v>4151</v>
      </c>
      <c r="C2741" t="s">
        <v>4152</v>
      </c>
      <c r="D2741" t="s">
        <v>6751</v>
      </c>
      <c r="E2741" s="16">
        <v>700000</v>
      </c>
      <c r="F2741" t="s">
        <v>6739</v>
      </c>
    </row>
    <row r="2742" spans="1:6" x14ac:dyDescent="0.3">
      <c r="A2742">
        <v>251299</v>
      </c>
      <c r="B2742" t="s">
        <v>4151</v>
      </c>
      <c r="C2742" t="s">
        <v>4152</v>
      </c>
      <c r="D2742" t="s">
        <v>8715</v>
      </c>
      <c r="E2742" s="16">
        <v>150000</v>
      </c>
      <c r="F2742" t="s">
        <v>6739</v>
      </c>
    </row>
    <row r="2743" spans="1:6" x14ac:dyDescent="0.3">
      <c r="A2743">
        <v>251299</v>
      </c>
      <c r="B2743" t="s">
        <v>4151</v>
      </c>
      <c r="C2743" t="s">
        <v>4152</v>
      </c>
      <c r="D2743" t="s">
        <v>7578</v>
      </c>
      <c r="E2743" s="16">
        <v>12000000</v>
      </c>
      <c r="F2743" t="s">
        <v>7712</v>
      </c>
    </row>
    <row r="2744" spans="1:6" x14ac:dyDescent="0.3">
      <c r="A2744">
        <v>251299</v>
      </c>
      <c r="B2744" t="s">
        <v>4151</v>
      </c>
      <c r="C2744" t="s">
        <v>4152</v>
      </c>
      <c r="D2744" t="s">
        <v>6754</v>
      </c>
      <c r="E2744" s="16">
        <v>5000000</v>
      </c>
      <c r="F2744" t="s">
        <v>7712</v>
      </c>
    </row>
    <row r="2745" spans="1:6" x14ac:dyDescent="0.3">
      <c r="A2745">
        <v>251299</v>
      </c>
      <c r="B2745" t="s">
        <v>4151</v>
      </c>
      <c r="C2745" t="s">
        <v>4152</v>
      </c>
      <c r="D2745" t="s">
        <v>8716</v>
      </c>
      <c r="E2745" s="16">
        <v>150000</v>
      </c>
      <c r="F2745" t="s">
        <v>6739</v>
      </c>
    </row>
    <row r="2746" spans="1:6" x14ac:dyDescent="0.3">
      <c r="A2746">
        <v>251299</v>
      </c>
      <c r="B2746" t="s">
        <v>4151</v>
      </c>
      <c r="C2746" t="s">
        <v>4152</v>
      </c>
      <c r="D2746" t="s">
        <v>6756</v>
      </c>
      <c r="E2746" s="16">
        <v>150000</v>
      </c>
      <c r="F2746" t="s">
        <v>6739</v>
      </c>
    </row>
    <row r="2747" spans="1:6" x14ac:dyDescent="0.3">
      <c r="A2747">
        <v>251299</v>
      </c>
      <c r="B2747" t="s">
        <v>4151</v>
      </c>
      <c r="C2747" t="s">
        <v>4152</v>
      </c>
      <c r="D2747" t="s">
        <v>6928</v>
      </c>
      <c r="E2747" s="16">
        <v>3500000</v>
      </c>
      <c r="F2747" t="s">
        <v>7712</v>
      </c>
    </row>
    <row r="2748" spans="1:6" x14ac:dyDescent="0.3">
      <c r="A2748">
        <v>251299</v>
      </c>
      <c r="B2748" t="s">
        <v>4151</v>
      </c>
      <c r="C2748" t="s">
        <v>4152</v>
      </c>
      <c r="D2748" t="s">
        <v>6757</v>
      </c>
      <c r="E2748" s="16">
        <v>150000</v>
      </c>
      <c r="F2748" t="s">
        <v>6739</v>
      </c>
    </row>
    <row r="2749" spans="1:6" x14ac:dyDescent="0.3">
      <c r="A2749">
        <v>251299</v>
      </c>
      <c r="B2749" t="s">
        <v>4151</v>
      </c>
      <c r="C2749" t="s">
        <v>4152</v>
      </c>
      <c r="D2749" t="s">
        <v>6759</v>
      </c>
      <c r="E2749" s="16">
        <v>12000000</v>
      </c>
      <c r="F2749" t="s">
        <v>7712</v>
      </c>
    </row>
    <row r="2750" spans="1:6" x14ac:dyDescent="0.3">
      <c r="A2750">
        <v>251299</v>
      </c>
      <c r="B2750" t="s">
        <v>4151</v>
      </c>
      <c r="C2750" t="s">
        <v>4152</v>
      </c>
      <c r="D2750" t="s">
        <v>6761</v>
      </c>
      <c r="E2750" s="16">
        <v>2500000</v>
      </c>
      <c r="F2750" t="s">
        <v>7712</v>
      </c>
    </row>
    <row r="2751" spans="1:6" x14ac:dyDescent="0.3">
      <c r="A2751">
        <v>251299</v>
      </c>
      <c r="B2751" t="s">
        <v>4151</v>
      </c>
      <c r="C2751" t="s">
        <v>4152</v>
      </c>
      <c r="D2751" t="s">
        <v>8717</v>
      </c>
      <c r="E2751" s="16">
        <v>75000</v>
      </c>
      <c r="F2751" t="s">
        <v>8168</v>
      </c>
    </row>
    <row r="2752" spans="1:6" x14ac:dyDescent="0.3">
      <c r="A2752">
        <v>251299</v>
      </c>
      <c r="B2752" t="s">
        <v>4151</v>
      </c>
      <c r="C2752" t="s">
        <v>4152</v>
      </c>
      <c r="D2752" t="s">
        <v>7129</v>
      </c>
      <c r="E2752" s="16">
        <v>1000000</v>
      </c>
      <c r="F2752" t="s">
        <v>6739</v>
      </c>
    </row>
    <row r="2753" spans="1:6" x14ac:dyDescent="0.3">
      <c r="A2753">
        <v>251299</v>
      </c>
      <c r="B2753" t="s">
        <v>4151</v>
      </c>
      <c r="C2753" t="s">
        <v>4152</v>
      </c>
      <c r="D2753" t="s">
        <v>6762</v>
      </c>
      <c r="E2753" s="16">
        <v>2500000</v>
      </c>
      <c r="F2753" t="s">
        <v>6739</v>
      </c>
    </row>
    <row r="2754" spans="1:6" x14ac:dyDescent="0.3">
      <c r="A2754">
        <v>251299</v>
      </c>
      <c r="B2754" t="s">
        <v>4151</v>
      </c>
      <c r="C2754" t="s">
        <v>4152</v>
      </c>
      <c r="D2754" t="s">
        <v>6765</v>
      </c>
      <c r="E2754" s="16">
        <v>2000000</v>
      </c>
      <c r="F2754" t="s">
        <v>6739</v>
      </c>
    </row>
    <row r="2755" spans="1:6" x14ac:dyDescent="0.3">
      <c r="A2755">
        <v>251299</v>
      </c>
      <c r="B2755" t="s">
        <v>4151</v>
      </c>
      <c r="C2755" t="s">
        <v>4152</v>
      </c>
      <c r="D2755" t="s">
        <v>6767</v>
      </c>
      <c r="E2755" s="16">
        <v>500000</v>
      </c>
      <c r="F2755" t="s">
        <v>6739</v>
      </c>
    </row>
    <row r="2756" spans="1:6" x14ac:dyDescent="0.3">
      <c r="A2756">
        <v>251299</v>
      </c>
      <c r="B2756" t="s">
        <v>4151</v>
      </c>
      <c r="C2756" t="s">
        <v>4152</v>
      </c>
      <c r="D2756" t="s">
        <v>6768</v>
      </c>
      <c r="E2756" s="16">
        <v>6000000</v>
      </c>
      <c r="F2756" t="s">
        <v>7712</v>
      </c>
    </row>
    <row r="2757" spans="1:6" x14ac:dyDescent="0.3">
      <c r="A2757">
        <v>251299</v>
      </c>
      <c r="B2757" t="s">
        <v>4151</v>
      </c>
      <c r="C2757" t="s">
        <v>4152</v>
      </c>
      <c r="D2757" t="s">
        <v>6771</v>
      </c>
      <c r="E2757" s="16">
        <v>5000000</v>
      </c>
      <c r="F2757" t="s">
        <v>7712</v>
      </c>
    </row>
    <row r="2758" spans="1:6" x14ac:dyDescent="0.3">
      <c r="A2758">
        <v>280575</v>
      </c>
      <c r="B2758" t="s">
        <v>4199</v>
      </c>
      <c r="C2758" t="s">
        <v>4152</v>
      </c>
      <c r="D2758" t="s">
        <v>8856</v>
      </c>
      <c r="E2758" s="16">
        <v>100000</v>
      </c>
      <c r="F2758" t="s">
        <v>8857</v>
      </c>
    </row>
    <row r="2759" spans="1:6" x14ac:dyDescent="0.3">
      <c r="A2759">
        <v>280575</v>
      </c>
      <c r="B2759" t="s">
        <v>4199</v>
      </c>
      <c r="C2759" t="s">
        <v>4152</v>
      </c>
      <c r="D2759" t="s">
        <v>8858</v>
      </c>
      <c r="E2759" s="16">
        <v>50000</v>
      </c>
      <c r="F2759" t="s">
        <v>8857</v>
      </c>
    </row>
    <row r="2760" spans="1:6" x14ac:dyDescent="0.3">
      <c r="A2760">
        <v>280575</v>
      </c>
      <c r="B2760" t="s">
        <v>4199</v>
      </c>
      <c r="C2760" t="s">
        <v>4152</v>
      </c>
      <c r="D2760" t="s">
        <v>6741</v>
      </c>
      <c r="E2760" s="16">
        <v>8000000</v>
      </c>
      <c r="F2760" t="s">
        <v>6866</v>
      </c>
    </row>
    <row r="2761" spans="1:6" x14ac:dyDescent="0.3">
      <c r="A2761">
        <v>280575</v>
      </c>
      <c r="B2761" t="s">
        <v>4199</v>
      </c>
      <c r="C2761" t="s">
        <v>4152</v>
      </c>
      <c r="D2761" t="s">
        <v>6742</v>
      </c>
      <c r="E2761" s="16">
        <v>3500000</v>
      </c>
      <c r="F2761" t="s">
        <v>7712</v>
      </c>
    </row>
    <row r="2762" spans="1:6" x14ac:dyDescent="0.3">
      <c r="A2762">
        <v>280575</v>
      </c>
      <c r="B2762" t="s">
        <v>4199</v>
      </c>
      <c r="C2762" t="s">
        <v>4152</v>
      </c>
      <c r="D2762" t="s">
        <v>7170</v>
      </c>
      <c r="E2762" s="16">
        <v>3500000</v>
      </c>
      <c r="F2762" t="s">
        <v>6866</v>
      </c>
    </row>
    <row r="2763" spans="1:6" x14ac:dyDescent="0.3">
      <c r="A2763">
        <v>280575</v>
      </c>
      <c r="B2763" t="s">
        <v>4199</v>
      </c>
      <c r="C2763" t="s">
        <v>4152</v>
      </c>
      <c r="D2763" t="s">
        <v>6700</v>
      </c>
      <c r="E2763" s="16">
        <v>4000000</v>
      </c>
      <c r="F2763" t="s">
        <v>7634</v>
      </c>
    </row>
    <row r="2764" spans="1:6" x14ac:dyDescent="0.3">
      <c r="A2764">
        <v>280575</v>
      </c>
      <c r="B2764" t="s">
        <v>4199</v>
      </c>
      <c r="C2764" t="s">
        <v>4152</v>
      </c>
      <c r="D2764" t="s">
        <v>7174</v>
      </c>
      <c r="E2764" s="16">
        <v>4000000</v>
      </c>
      <c r="F2764" t="s">
        <v>7634</v>
      </c>
    </row>
    <row r="2765" spans="1:6" x14ac:dyDescent="0.3">
      <c r="A2765">
        <v>280575</v>
      </c>
      <c r="B2765" t="s">
        <v>4199</v>
      </c>
      <c r="C2765" t="s">
        <v>4152</v>
      </c>
      <c r="D2765" t="s">
        <v>6748</v>
      </c>
      <c r="E2765" s="16">
        <v>4000000</v>
      </c>
      <c r="F2765" t="s">
        <v>7720</v>
      </c>
    </row>
    <row r="2766" spans="1:6" x14ac:dyDescent="0.3">
      <c r="A2766">
        <v>280575</v>
      </c>
      <c r="B2766" t="s">
        <v>4199</v>
      </c>
      <c r="C2766" t="s">
        <v>4152</v>
      </c>
      <c r="D2766" t="s">
        <v>6750</v>
      </c>
      <c r="E2766" s="16">
        <v>3500000</v>
      </c>
      <c r="F2766" t="s">
        <v>7712</v>
      </c>
    </row>
    <row r="2767" spans="1:6" x14ac:dyDescent="0.3">
      <c r="A2767">
        <v>280575</v>
      </c>
      <c r="B2767" t="s">
        <v>4199</v>
      </c>
      <c r="C2767" t="s">
        <v>4152</v>
      </c>
      <c r="D2767" t="s">
        <v>6751</v>
      </c>
      <c r="E2767" s="16">
        <v>4000000</v>
      </c>
      <c r="F2767" t="s">
        <v>7634</v>
      </c>
    </row>
    <row r="2768" spans="1:6" x14ac:dyDescent="0.3">
      <c r="A2768">
        <v>280575</v>
      </c>
      <c r="B2768" t="s">
        <v>4199</v>
      </c>
      <c r="C2768" t="s">
        <v>4152</v>
      </c>
      <c r="D2768" t="s">
        <v>6754</v>
      </c>
      <c r="E2768" s="16">
        <v>3500000</v>
      </c>
      <c r="F2768" t="s">
        <v>7712</v>
      </c>
    </row>
    <row r="2769" spans="1:6" x14ac:dyDescent="0.3">
      <c r="A2769">
        <v>280575</v>
      </c>
      <c r="B2769" t="s">
        <v>4199</v>
      </c>
      <c r="C2769" t="s">
        <v>4152</v>
      </c>
      <c r="D2769" t="s">
        <v>6756</v>
      </c>
      <c r="E2769" s="16">
        <v>5000000</v>
      </c>
      <c r="F2769" t="s">
        <v>6866</v>
      </c>
    </row>
    <row r="2770" spans="1:6" x14ac:dyDescent="0.3">
      <c r="A2770">
        <v>280575</v>
      </c>
      <c r="B2770" t="s">
        <v>4199</v>
      </c>
      <c r="C2770" t="s">
        <v>4152</v>
      </c>
      <c r="D2770" t="s">
        <v>6757</v>
      </c>
      <c r="E2770" s="16">
        <v>1500000</v>
      </c>
      <c r="F2770" t="s">
        <v>6866</v>
      </c>
    </row>
    <row r="2771" spans="1:6" x14ac:dyDescent="0.3">
      <c r="A2771">
        <v>280575</v>
      </c>
      <c r="B2771" t="s">
        <v>4199</v>
      </c>
      <c r="C2771" t="s">
        <v>4152</v>
      </c>
      <c r="D2771" t="s">
        <v>6759</v>
      </c>
      <c r="E2771" s="16">
        <v>3500000</v>
      </c>
      <c r="F2771" t="s">
        <v>7712</v>
      </c>
    </row>
    <row r="2772" spans="1:6" x14ac:dyDescent="0.3">
      <c r="A2772">
        <v>280575</v>
      </c>
      <c r="B2772" t="s">
        <v>4199</v>
      </c>
      <c r="C2772" t="s">
        <v>4152</v>
      </c>
      <c r="D2772" t="s">
        <v>6761</v>
      </c>
      <c r="E2772" s="16">
        <v>3500000</v>
      </c>
      <c r="F2772" t="s">
        <v>7712</v>
      </c>
    </row>
    <row r="2773" spans="1:6" x14ac:dyDescent="0.3">
      <c r="A2773">
        <v>280575</v>
      </c>
      <c r="B2773" t="s">
        <v>4199</v>
      </c>
      <c r="C2773" t="s">
        <v>4152</v>
      </c>
      <c r="D2773" t="s">
        <v>7129</v>
      </c>
      <c r="E2773" s="16">
        <v>2500000</v>
      </c>
      <c r="F2773" t="s">
        <v>7712</v>
      </c>
    </row>
    <row r="2774" spans="1:6" x14ac:dyDescent="0.3">
      <c r="A2774">
        <v>280575</v>
      </c>
      <c r="B2774" t="s">
        <v>4199</v>
      </c>
      <c r="C2774" t="s">
        <v>4152</v>
      </c>
      <c r="D2774" t="s">
        <v>6762</v>
      </c>
      <c r="E2774" s="16">
        <v>3500000</v>
      </c>
      <c r="F2774" t="s">
        <v>7712</v>
      </c>
    </row>
    <row r="2775" spans="1:6" x14ac:dyDescent="0.3">
      <c r="A2775">
        <v>280575</v>
      </c>
      <c r="B2775" t="s">
        <v>4199</v>
      </c>
      <c r="C2775" t="s">
        <v>4152</v>
      </c>
      <c r="D2775" t="s">
        <v>6765</v>
      </c>
      <c r="E2775" s="16">
        <v>4000000</v>
      </c>
      <c r="F2775" t="s">
        <v>7720</v>
      </c>
    </row>
    <row r="2776" spans="1:6" x14ac:dyDescent="0.3">
      <c r="A2776">
        <v>280575</v>
      </c>
      <c r="B2776" t="s">
        <v>4199</v>
      </c>
      <c r="C2776" t="s">
        <v>4152</v>
      </c>
      <c r="D2776" t="s">
        <v>8859</v>
      </c>
      <c r="E2776" s="16">
        <v>50000</v>
      </c>
      <c r="F2776" t="s">
        <v>8857</v>
      </c>
    </row>
    <row r="2777" spans="1:6" x14ac:dyDescent="0.3">
      <c r="A2777">
        <v>280575</v>
      </c>
      <c r="B2777" t="s">
        <v>4199</v>
      </c>
      <c r="C2777" t="s">
        <v>4152</v>
      </c>
      <c r="D2777" t="s">
        <v>6770</v>
      </c>
      <c r="E2777" s="16">
        <v>200000</v>
      </c>
      <c r="F2777" t="s">
        <v>6866</v>
      </c>
    </row>
    <row r="2778" spans="1:6" x14ac:dyDescent="0.3">
      <c r="A2778">
        <v>280575</v>
      </c>
      <c r="B2778" t="s">
        <v>4199</v>
      </c>
      <c r="C2778" t="s">
        <v>4152</v>
      </c>
      <c r="D2778" t="s">
        <v>6771</v>
      </c>
      <c r="E2778" s="16">
        <v>3500000</v>
      </c>
      <c r="F2778" t="s">
        <v>7712</v>
      </c>
    </row>
    <row r="2779" spans="1:6" x14ac:dyDescent="0.3">
      <c r="A2779">
        <v>288340</v>
      </c>
      <c r="B2779" t="s">
        <v>4193</v>
      </c>
      <c r="C2779" t="s">
        <v>4152</v>
      </c>
      <c r="D2779" t="s">
        <v>6742</v>
      </c>
      <c r="E2779" s="16">
        <v>5000000</v>
      </c>
      <c r="F2779" t="s">
        <v>7712</v>
      </c>
    </row>
    <row r="2780" spans="1:6" x14ac:dyDescent="0.3">
      <c r="A2780">
        <v>288340</v>
      </c>
      <c r="B2780" t="s">
        <v>4193</v>
      </c>
      <c r="C2780" t="s">
        <v>4152</v>
      </c>
      <c r="D2780" t="s">
        <v>6700</v>
      </c>
      <c r="E2780" s="16">
        <v>300000</v>
      </c>
      <c r="F2780" t="s">
        <v>8153</v>
      </c>
    </row>
    <row r="2781" spans="1:6" x14ac:dyDescent="0.3">
      <c r="A2781">
        <v>288340</v>
      </c>
      <c r="B2781" t="s">
        <v>4193</v>
      </c>
      <c r="C2781" t="s">
        <v>4152</v>
      </c>
      <c r="D2781" t="s">
        <v>8152</v>
      </c>
      <c r="E2781" s="16">
        <v>350000</v>
      </c>
      <c r="F2781" t="s">
        <v>7567</v>
      </c>
    </row>
    <row r="2782" spans="1:6" x14ac:dyDescent="0.3">
      <c r="A2782">
        <v>288340</v>
      </c>
      <c r="B2782" t="s">
        <v>4193</v>
      </c>
      <c r="C2782" t="s">
        <v>4152</v>
      </c>
      <c r="D2782" t="s">
        <v>7293</v>
      </c>
      <c r="E2782" s="16">
        <v>900000</v>
      </c>
      <c r="F2782" t="s">
        <v>7572</v>
      </c>
    </row>
    <row r="2783" spans="1:6" x14ac:dyDescent="0.3">
      <c r="A2783">
        <v>288340</v>
      </c>
      <c r="B2783" t="s">
        <v>4193</v>
      </c>
      <c r="C2783" t="s">
        <v>4152</v>
      </c>
      <c r="D2783" t="s">
        <v>7576</v>
      </c>
      <c r="E2783" s="16">
        <v>350000</v>
      </c>
      <c r="F2783" t="s">
        <v>8153</v>
      </c>
    </row>
    <row r="2784" spans="1:6" x14ac:dyDescent="0.3">
      <c r="A2784">
        <v>288340</v>
      </c>
      <c r="B2784" t="s">
        <v>4193</v>
      </c>
      <c r="C2784" t="s">
        <v>4152</v>
      </c>
      <c r="D2784" t="s">
        <v>8311</v>
      </c>
      <c r="E2784" s="16">
        <v>350000</v>
      </c>
      <c r="F2784" t="s">
        <v>8898</v>
      </c>
    </row>
    <row r="2785" spans="1:6" x14ac:dyDescent="0.3">
      <c r="A2785">
        <v>288340</v>
      </c>
      <c r="B2785" t="s">
        <v>4193</v>
      </c>
      <c r="C2785" t="s">
        <v>4152</v>
      </c>
      <c r="D2785" t="s">
        <v>8899</v>
      </c>
      <c r="E2785" s="16">
        <v>400000</v>
      </c>
      <c r="F2785" t="s">
        <v>8153</v>
      </c>
    </row>
    <row r="2786" spans="1:6" x14ac:dyDescent="0.3">
      <c r="A2786">
        <v>288340</v>
      </c>
      <c r="B2786" t="s">
        <v>4193</v>
      </c>
      <c r="C2786" t="s">
        <v>4152</v>
      </c>
      <c r="D2786" t="s">
        <v>6754</v>
      </c>
      <c r="E2786" s="16">
        <v>4000000</v>
      </c>
      <c r="F2786" t="s">
        <v>7712</v>
      </c>
    </row>
    <row r="2787" spans="1:6" x14ac:dyDescent="0.3">
      <c r="A2787">
        <v>288340</v>
      </c>
      <c r="B2787" t="s">
        <v>4193</v>
      </c>
      <c r="C2787" t="s">
        <v>4152</v>
      </c>
      <c r="D2787" t="s">
        <v>8900</v>
      </c>
      <c r="E2787" s="16">
        <v>350000</v>
      </c>
      <c r="F2787" t="s">
        <v>8898</v>
      </c>
    </row>
    <row r="2788" spans="1:6" x14ac:dyDescent="0.3">
      <c r="A2788">
        <v>288340</v>
      </c>
      <c r="B2788" t="s">
        <v>4193</v>
      </c>
      <c r="C2788" t="s">
        <v>4152</v>
      </c>
      <c r="D2788" t="s">
        <v>7246</v>
      </c>
      <c r="E2788" s="16">
        <v>1700000</v>
      </c>
      <c r="F2788" t="s">
        <v>7572</v>
      </c>
    </row>
    <row r="2789" spans="1:6" x14ac:dyDescent="0.3">
      <c r="A2789">
        <v>288340</v>
      </c>
      <c r="B2789" t="s">
        <v>4193</v>
      </c>
      <c r="C2789" t="s">
        <v>4152</v>
      </c>
      <c r="D2789" t="s">
        <v>7247</v>
      </c>
      <c r="E2789" s="16">
        <v>2000000</v>
      </c>
      <c r="F2789" t="s">
        <v>7572</v>
      </c>
    </row>
    <row r="2790" spans="1:6" x14ac:dyDescent="0.3">
      <c r="A2790">
        <v>288340</v>
      </c>
      <c r="B2790" t="s">
        <v>4193</v>
      </c>
      <c r="C2790" t="s">
        <v>4152</v>
      </c>
      <c r="D2790" t="s">
        <v>6928</v>
      </c>
      <c r="E2790" s="16">
        <v>3000000</v>
      </c>
      <c r="F2790" t="s">
        <v>7712</v>
      </c>
    </row>
    <row r="2791" spans="1:6" x14ac:dyDescent="0.3">
      <c r="A2791">
        <v>288340</v>
      </c>
      <c r="B2791" t="s">
        <v>4193</v>
      </c>
      <c r="C2791" t="s">
        <v>4152</v>
      </c>
      <c r="D2791" t="s">
        <v>8158</v>
      </c>
      <c r="E2791" s="16">
        <v>250000</v>
      </c>
      <c r="F2791" t="s">
        <v>7567</v>
      </c>
    </row>
    <row r="2792" spans="1:6" x14ac:dyDescent="0.3">
      <c r="A2792">
        <v>288340</v>
      </c>
      <c r="B2792" t="s">
        <v>4193</v>
      </c>
      <c r="C2792" t="s">
        <v>4152</v>
      </c>
      <c r="D2792" t="s">
        <v>6759</v>
      </c>
      <c r="E2792" s="16">
        <v>3500000</v>
      </c>
      <c r="F2792" t="s">
        <v>7712</v>
      </c>
    </row>
    <row r="2793" spans="1:6" x14ac:dyDescent="0.3">
      <c r="A2793">
        <v>288340</v>
      </c>
      <c r="B2793" t="s">
        <v>4193</v>
      </c>
      <c r="C2793" t="s">
        <v>4152</v>
      </c>
      <c r="D2793" t="s">
        <v>8901</v>
      </c>
      <c r="E2793" s="16">
        <v>300000</v>
      </c>
      <c r="F2793" t="s">
        <v>8153</v>
      </c>
    </row>
    <row r="2794" spans="1:6" x14ac:dyDescent="0.3">
      <c r="A2794">
        <v>288340</v>
      </c>
      <c r="B2794" t="s">
        <v>4193</v>
      </c>
      <c r="C2794" t="s">
        <v>4152</v>
      </c>
      <c r="D2794" t="s">
        <v>6761</v>
      </c>
      <c r="E2794" s="16">
        <v>5000000</v>
      </c>
      <c r="F2794" t="s">
        <v>7712</v>
      </c>
    </row>
    <row r="2795" spans="1:6" x14ac:dyDescent="0.3">
      <c r="A2795">
        <v>288340</v>
      </c>
      <c r="B2795" t="s">
        <v>4193</v>
      </c>
      <c r="C2795" t="s">
        <v>4152</v>
      </c>
      <c r="D2795" t="s">
        <v>7501</v>
      </c>
      <c r="E2795" s="16">
        <v>300000</v>
      </c>
      <c r="F2795" t="s">
        <v>8902</v>
      </c>
    </row>
    <row r="2796" spans="1:6" x14ac:dyDescent="0.3">
      <c r="A2796">
        <v>288340</v>
      </c>
      <c r="B2796" t="s">
        <v>4193</v>
      </c>
      <c r="C2796" t="s">
        <v>4152</v>
      </c>
      <c r="D2796" t="s">
        <v>6763</v>
      </c>
      <c r="E2796" s="16">
        <v>300000</v>
      </c>
      <c r="F2796" t="s">
        <v>8903</v>
      </c>
    </row>
    <row r="2797" spans="1:6" x14ac:dyDescent="0.3">
      <c r="A2797">
        <v>288340</v>
      </c>
      <c r="B2797" t="s">
        <v>4193</v>
      </c>
      <c r="C2797" t="s">
        <v>4152</v>
      </c>
      <c r="D2797" t="s">
        <v>7502</v>
      </c>
      <c r="E2797" s="16">
        <v>300000</v>
      </c>
      <c r="F2797" t="s">
        <v>8903</v>
      </c>
    </row>
    <row r="2798" spans="1:6" x14ac:dyDescent="0.3">
      <c r="A2798">
        <v>288340</v>
      </c>
      <c r="B2798" t="s">
        <v>4193</v>
      </c>
      <c r="C2798" t="s">
        <v>4152</v>
      </c>
      <c r="D2798" t="s">
        <v>8904</v>
      </c>
      <c r="E2798" s="16">
        <v>150000</v>
      </c>
      <c r="F2798" t="s">
        <v>8902</v>
      </c>
    </row>
    <row r="2799" spans="1:6" x14ac:dyDescent="0.3">
      <c r="A2799">
        <v>288340</v>
      </c>
      <c r="B2799" t="s">
        <v>4193</v>
      </c>
      <c r="C2799" t="s">
        <v>4152</v>
      </c>
      <c r="D2799" t="s">
        <v>7081</v>
      </c>
      <c r="E2799" s="16">
        <v>5000000</v>
      </c>
      <c r="F2799" t="s">
        <v>7712</v>
      </c>
    </row>
    <row r="2800" spans="1:6" x14ac:dyDescent="0.3">
      <c r="A2800">
        <v>288340</v>
      </c>
      <c r="B2800" t="s">
        <v>4193</v>
      </c>
      <c r="C2800" t="s">
        <v>4152</v>
      </c>
      <c r="D2800" t="s">
        <v>7507</v>
      </c>
      <c r="E2800" s="16">
        <v>250000</v>
      </c>
      <c r="F2800" t="s">
        <v>8903</v>
      </c>
    </row>
    <row r="2801" spans="1:6" x14ac:dyDescent="0.3">
      <c r="A2801">
        <v>288340</v>
      </c>
      <c r="B2801" t="s">
        <v>4193</v>
      </c>
      <c r="C2801" t="s">
        <v>4152</v>
      </c>
      <c r="D2801" t="s">
        <v>7588</v>
      </c>
      <c r="E2801" s="16">
        <v>2700000</v>
      </c>
      <c r="F2801" t="s">
        <v>7572</v>
      </c>
    </row>
    <row r="2802" spans="1:6" x14ac:dyDescent="0.3">
      <c r="A2802">
        <v>288340</v>
      </c>
      <c r="B2802" t="s">
        <v>4193</v>
      </c>
      <c r="C2802" t="s">
        <v>4152</v>
      </c>
      <c r="D2802" t="s">
        <v>7589</v>
      </c>
      <c r="E2802" s="16">
        <v>2500000</v>
      </c>
      <c r="F2802" t="s">
        <v>7572</v>
      </c>
    </row>
    <row r="2803" spans="1:6" x14ac:dyDescent="0.3">
      <c r="A2803">
        <v>288340</v>
      </c>
      <c r="B2803" t="s">
        <v>4193</v>
      </c>
      <c r="C2803" t="s">
        <v>4152</v>
      </c>
      <c r="D2803" t="s">
        <v>6771</v>
      </c>
      <c r="E2803" s="16">
        <v>5000000</v>
      </c>
      <c r="F2803" t="s">
        <v>7712</v>
      </c>
    </row>
    <row r="2804" spans="1:6" x14ac:dyDescent="0.3">
      <c r="A2804">
        <v>288340</v>
      </c>
      <c r="B2804" t="s">
        <v>4193</v>
      </c>
      <c r="C2804" t="s">
        <v>4152</v>
      </c>
      <c r="D2804" t="s">
        <v>7590</v>
      </c>
      <c r="E2804" s="16">
        <v>2500000</v>
      </c>
      <c r="F2804" t="s">
        <v>7572</v>
      </c>
    </row>
    <row r="2805" spans="1:6" x14ac:dyDescent="0.3">
      <c r="A2805">
        <v>295630</v>
      </c>
      <c r="B2805" t="s">
        <v>4188</v>
      </c>
      <c r="C2805" t="s">
        <v>4152</v>
      </c>
      <c r="D2805" t="s">
        <v>7324</v>
      </c>
      <c r="E2805" s="16">
        <v>3500000</v>
      </c>
      <c r="F2805" t="s">
        <v>7335</v>
      </c>
    </row>
    <row r="2806" spans="1:6" x14ac:dyDescent="0.3">
      <c r="A2806">
        <v>295630</v>
      </c>
      <c r="B2806" t="s">
        <v>4188</v>
      </c>
      <c r="C2806" t="s">
        <v>4152</v>
      </c>
      <c r="D2806" t="s">
        <v>8653</v>
      </c>
      <c r="E2806" s="16">
        <v>300000</v>
      </c>
      <c r="F2806" t="s">
        <v>8940</v>
      </c>
    </row>
    <row r="2807" spans="1:6" x14ac:dyDescent="0.3">
      <c r="A2807">
        <v>295630</v>
      </c>
      <c r="B2807" t="s">
        <v>4188</v>
      </c>
      <c r="C2807" t="s">
        <v>4152</v>
      </c>
      <c r="D2807" t="s">
        <v>8472</v>
      </c>
      <c r="E2807" s="16">
        <v>4500000</v>
      </c>
      <c r="F2807" t="s">
        <v>8941</v>
      </c>
    </row>
    <row r="2808" spans="1:6" x14ac:dyDescent="0.3">
      <c r="A2808">
        <v>295630</v>
      </c>
      <c r="B2808" t="s">
        <v>4188</v>
      </c>
      <c r="C2808" t="s">
        <v>4152</v>
      </c>
      <c r="D2808" t="s">
        <v>6742</v>
      </c>
      <c r="E2808" s="16">
        <v>3000000</v>
      </c>
      <c r="F2808" t="s">
        <v>7712</v>
      </c>
    </row>
    <row r="2809" spans="1:6" x14ac:dyDescent="0.3">
      <c r="A2809">
        <v>295630</v>
      </c>
      <c r="B2809" t="s">
        <v>4188</v>
      </c>
      <c r="C2809" t="s">
        <v>4152</v>
      </c>
      <c r="D2809" t="s">
        <v>8942</v>
      </c>
      <c r="E2809" s="16">
        <v>2500000</v>
      </c>
      <c r="F2809" t="s">
        <v>8941</v>
      </c>
    </row>
    <row r="2810" spans="1:6" x14ac:dyDescent="0.3">
      <c r="A2810">
        <v>295630</v>
      </c>
      <c r="B2810" t="s">
        <v>4188</v>
      </c>
      <c r="C2810" t="s">
        <v>4152</v>
      </c>
      <c r="D2810" t="s">
        <v>8508</v>
      </c>
      <c r="E2810" s="16">
        <v>200000</v>
      </c>
      <c r="F2810" t="s">
        <v>8943</v>
      </c>
    </row>
    <row r="2811" spans="1:6" x14ac:dyDescent="0.3">
      <c r="A2811">
        <v>295630</v>
      </c>
      <c r="B2811" t="s">
        <v>4188</v>
      </c>
      <c r="C2811" t="s">
        <v>4152</v>
      </c>
      <c r="D2811" t="s">
        <v>8699</v>
      </c>
      <c r="E2811" s="16">
        <v>1250000</v>
      </c>
      <c r="F2811" t="s">
        <v>8944</v>
      </c>
    </row>
    <row r="2812" spans="1:6" x14ac:dyDescent="0.3">
      <c r="A2812">
        <v>295630</v>
      </c>
      <c r="B2812" t="s">
        <v>4188</v>
      </c>
      <c r="C2812" t="s">
        <v>4152</v>
      </c>
      <c r="D2812" t="s">
        <v>6700</v>
      </c>
      <c r="E2812" s="16">
        <v>3500000</v>
      </c>
      <c r="F2812" t="s">
        <v>8941</v>
      </c>
    </row>
    <row r="2813" spans="1:6" x14ac:dyDescent="0.3">
      <c r="A2813">
        <v>295630</v>
      </c>
      <c r="B2813" t="s">
        <v>4188</v>
      </c>
      <c r="C2813" t="s">
        <v>4152</v>
      </c>
      <c r="D2813" t="s">
        <v>7316</v>
      </c>
      <c r="E2813" s="16">
        <v>6000000</v>
      </c>
      <c r="F2813" t="s">
        <v>7335</v>
      </c>
    </row>
    <row r="2814" spans="1:6" x14ac:dyDescent="0.3">
      <c r="A2814">
        <v>295630</v>
      </c>
      <c r="B2814" t="s">
        <v>4188</v>
      </c>
      <c r="C2814" t="s">
        <v>4152</v>
      </c>
      <c r="D2814" t="s">
        <v>8177</v>
      </c>
      <c r="E2814" s="16">
        <v>6000000</v>
      </c>
      <c r="F2814" t="s">
        <v>8941</v>
      </c>
    </row>
    <row r="2815" spans="1:6" x14ac:dyDescent="0.3">
      <c r="A2815">
        <v>295630</v>
      </c>
      <c r="B2815" t="s">
        <v>4188</v>
      </c>
      <c r="C2815" t="s">
        <v>4152</v>
      </c>
      <c r="D2815" t="s">
        <v>6714</v>
      </c>
      <c r="E2815" s="16">
        <v>5000000</v>
      </c>
      <c r="F2815" t="s">
        <v>7335</v>
      </c>
    </row>
    <row r="2816" spans="1:6" x14ac:dyDescent="0.3">
      <c r="A2816">
        <v>295630</v>
      </c>
      <c r="B2816" t="s">
        <v>4188</v>
      </c>
      <c r="C2816" t="s">
        <v>4152</v>
      </c>
      <c r="D2816" t="s">
        <v>7248</v>
      </c>
      <c r="E2816" s="16">
        <v>500000</v>
      </c>
      <c r="F2816" t="s">
        <v>8944</v>
      </c>
    </row>
    <row r="2817" spans="1:6" x14ac:dyDescent="0.3">
      <c r="A2817">
        <v>295630</v>
      </c>
      <c r="B2817" t="s">
        <v>4188</v>
      </c>
      <c r="C2817" t="s">
        <v>4152</v>
      </c>
      <c r="D2817" t="s">
        <v>6798</v>
      </c>
      <c r="E2817" s="16">
        <v>4500000</v>
      </c>
      <c r="F2817" t="s">
        <v>8941</v>
      </c>
    </row>
    <row r="2818" spans="1:6" x14ac:dyDescent="0.3">
      <c r="A2818">
        <v>295630</v>
      </c>
      <c r="B2818" t="s">
        <v>4188</v>
      </c>
      <c r="C2818" t="s">
        <v>4152</v>
      </c>
      <c r="D2818" t="s">
        <v>6759</v>
      </c>
      <c r="E2818" s="16">
        <v>3000000</v>
      </c>
      <c r="F2818" t="s">
        <v>7712</v>
      </c>
    </row>
    <row r="2819" spans="1:6" x14ac:dyDescent="0.3">
      <c r="A2819">
        <v>295630</v>
      </c>
      <c r="B2819" t="s">
        <v>4188</v>
      </c>
      <c r="C2819" t="s">
        <v>4152</v>
      </c>
      <c r="D2819" t="s">
        <v>6761</v>
      </c>
      <c r="E2819" s="16">
        <v>2800000</v>
      </c>
      <c r="F2819" t="s">
        <v>7712</v>
      </c>
    </row>
    <row r="2820" spans="1:6" x14ac:dyDescent="0.3">
      <c r="A2820">
        <v>295630</v>
      </c>
      <c r="B2820" t="s">
        <v>4188</v>
      </c>
      <c r="C2820" t="s">
        <v>4152</v>
      </c>
      <c r="D2820" t="s">
        <v>8702</v>
      </c>
      <c r="E2820" s="16">
        <v>2500000</v>
      </c>
      <c r="F2820" t="s">
        <v>8941</v>
      </c>
    </row>
    <row r="2821" spans="1:6" x14ac:dyDescent="0.3">
      <c r="A2821">
        <v>295630</v>
      </c>
      <c r="B2821" t="s">
        <v>4188</v>
      </c>
      <c r="C2821" t="s">
        <v>4152</v>
      </c>
      <c r="D2821" t="s">
        <v>7892</v>
      </c>
      <c r="E2821" s="16">
        <v>300000</v>
      </c>
      <c r="F2821" t="s">
        <v>8945</v>
      </c>
    </row>
    <row r="2822" spans="1:6" x14ac:dyDescent="0.3">
      <c r="A2822">
        <v>295630</v>
      </c>
      <c r="B2822" t="s">
        <v>4188</v>
      </c>
      <c r="C2822" t="s">
        <v>4152</v>
      </c>
      <c r="D2822" t="s">
        <v>8946</v>
      </c>
      <c r="E2822" s="16">
        <v>75000</v>
      </c>
      <c r="F2822" t="s">
        <v>8943</v>
      </c>
    </row>
    <row r="2823" spans="1:6" x14ac:dyDescent="0.3">
      <c r="A2823">
        <v>295630</v>
      </c>
      <c r="B2823" t="s">
        <v>4188</v>
      </c>
      <c r="C2823" t="s">
        <v>4152</v>
      </c>
      <c r="D2823" t="s">
        <v>7893</v>
      </c>
      <c r="E2823" s="16">
        <v>300000</v>
      </c>
      <c r="F2823" t="s">
        <v>8941</v>
      </c>
    </row>
    <row r="2824" spans="1:6" x14ac:dyDescent="0.3">
      <c r="A2824">
        <v>295630</v>
      </c>
      <c r="B2824" t="s">
        <v>4188</v>
      </c>
      <c r="C2824" t="s">
        <v>4152</v>
      </c>
      <c r="D2824" t="s">
        <v>7334</v>
      </c>
      <c r="E2824" s="16">
        <v>3000000</v>
      </c>
      <c r="F2824" t="s">
        <v>7335</v>
      </c>
    </row>
    <row r="2825" spans="1:6" x14ac:dyDescent="0.3">
      <c r="A2825">
        <v>295630</v>
      </c>
      <c r="B2825" t="s">
        <v>4188</v>
      </c>
      <c r="C2825" t="s">
        <v>4152</v>
      </c>
      <c r="D2825" t="s">
        <v>7894</v>
      </c>
      <c r="E2825" s="16">
        <v>1000000</v>
      </c>
      <c r="F2825" t="s">
        <v>8944</v>
      </c>
    </row>
    <row r="2826" spans="1:6" x14ac:dyDescent="0.3">
      <c r="A2826">
        <v>295630</v>
      </c>
      <c r="B2826" t="s">
        <v>4188</v>
      </c>
      <c r="C2826" t="s">
        <v>4152</v>
      </c>
      <c r="D2826" t="s">
        <v>8703</v>
      </c>
      <c r="E2826" s="16">
        <v>3000000</v>
      </c>
      <c r="F2826" t="s">
        <v>8941</v>
      </c>
    </row>
    <row r="2827" spans="1:6" x14ac:dyDescent="0.3">
      <c r="A2827">
        <v>295630</v>
      </c>
      <c r="B2827" t="s">
        <v>4188</v>
      </c>
      <c r="C2827" t="s">
        <v>4152</v>
      </c>
      <c r="D2827" t="s">
        <v>6723</v>
      </c>
      <c r="E2827" s="16">
        <v>7000000</v>
      </c>
      <c r="F2827" t="s">
        <v>7335</v>
      </c>
    </row>
    <row r="2828" spans="1:6" x14ac:dyDescent="0.3">
      <c r="A2828">
        <v>295630</v>
      </c>
      <c r="B2828" t="s">
        <v>4188</v>
      </c>
      <c r="C2828" t="s">
        <v>4152</v>
      </c>
      <c r="D2828" t="s">
        <v>7337</v>
      </c>
      <c r="E2828" s="16">
        <v>2800000</v>
      </c>
      <c r="F2828" t="s">
        <v>7335</v>
      </c>
    </row>
    <row r="2829" spans="1:6" x14ac:dyDescent="0.3">
      <c r="A2829">
        <v>295630</v>
      </c>
      <c r="B2829" t="s">
        <v>4188</v>
      </c>
      <c r="C2829" t="s">
        <v>4152</v>
      </c>
      <c r="D2829" t="s">
        <v>8659</v>
      </c>
      <c r="E2829" s="16">
        <v>200000</v>
      </c>
      <c r="F2829" t="s">
        <v>8945</v>
      </c>
    </row>
    <row r="2830" spans="1:6" x14ac:dyDescent="0.3">
      <c r="A2830">
        <v>295630</v>
      </c>
      <c r="B2830" t="s">
        <v>4188</v>
      </c>
      <c r="C2830" t="s">
        <v>4152</v>
      </c>
      <c r="D2830" t="s">
        <v>7340</v>
      </c>
      <c r="E2830" s="16">
        <v>4000000</v>
      </c>
      <c r="F2830" t="s">
        <v>7335</v>
      </c>
    </row>
    <row r="2831" spans="1:6" x14ac:dyDescent="0.3">
      <c r="A2831">
        <v>295630</v>
      </c>
      <c r="B2831" t="s">
        <v>4188</v>
      </c>
      <c r="C2831" t="s">
        <v>4152</v>
      </c>
      <c r="D2831" t="s">
        <v>7323</v>
      </c>
      <c r="E2831" s="16">
        <v>7000000</v>
      </c>
      <c r="F2831" t="s">
        <v>8941</v>
      </c>
    </row>
    <row r="2832" spans="1:6" x14ac:dyDescent="0.3">
      <c r="A2832">
        <v>296397</v>
      </c>
      <c r="B2832" t="s">
        <v>4163</v>
      </c>
      <c r="C2832" t="s">
        <v>4152</v>
      </c>
      <c r="D2832" t="s">
        <v>7023</v>
      </c>
      <c r="E2832" s="16">
        <v>7500000</v>
      </c>
      <c r="F2832" t="s">
        <v>8165</v>
      </c>
    </row>
    <row r="2833" spans="1:6" x14ac:dyDescent="0.3">
      <c r="A2833">
        <v>296397</v>
      </c>
      <c r="B2833" t="s">
        <v>4163</v>
      </c>
      <c r="C2833" t="s">
        <v>4152</v>
      </c>
      <c r="D2833" t="s">
        <v>6740</v>
      </c>
      <c r="E2833" s="16">
        <v>7500000</v>
      </c>
      <c r="F2833" t="s">
        <v>8165</v>
      </c>
    </row>
    <row r="2834" spans="1:6" x14ac:dyDescent="0.3">
      <c r="A2834">
        <v>296397</v>
      </c>
      <c r="B2834" t="s">
        <v>4163</v>
      </c>
      <c r="C2834" t="s">
        <v>4152</v>
      </c>
      <c r="D2834" t="s">
        <v>6741</v>
      </c>
      <c r="E2834" s="16">
        <v>24000000</v>
      </c>
      <c r="F2834" t="s">
        <v>8165</v>
      </c>
    </row>
    <row r="2835" spans="1:6" x14ac:dyDescent="0.3">
      <c r="A2835">
        <v>296397</v>
      </c>
      <c r="B2835" t="s">
        <v>4163</v>
      </c>
      <c r="C2835" t="s">
        <v>4152</v>
      </c>
      <c r="D2835" t="s">
        <v>6742</v>
      </c>
      <c r="E2835" s="16">
        <v>4000000</v>
      </c>
      <c r="F2835" t="s">
        <v>7712</v>
      </c>
    </row>
    <row r="2836" spans="1:6" x14ac:dyDescent="0.3">
      <c r="A2836">
        <v>296397</v>
      </c>
      <c r="B2836" t="s">
        <v>4163</v>
      </c>
      <c r="C2836" t="s">
        <v>4152</v>
      </c>
      <c r="D2836" t="s">
        <v>7170</v>
      </c>
      <c r="E2836" s="16">
        <v>22000000</v>
      </c>
      <c r="F2836" t="s">
        <v>8165</v>
      </c>
    </row>
    <row r="2837" spans="1:6" x14ac:dyDescent="0.3">
      <c r="A2837">
        <v>296397</v>
      </c>
      <c r="B2837" t="s">
        <v>4163</v>
      </c>
      <c r="C2837" t="s">
        <v>4152</v>
      </c>
      <c r="D2837" t="s">
        <v>7113</v>
      </c>
      <c r="E2837" s="16">
        <v>5000000</v>
      </c>
      <c r="F2837" t="s">
        <v>7712</v>
      </c>
    </row>
    <row r="2838" spans="1:6" x14ac:dyDescent="0.3">
      <c r="A2838">
        <v>296397</v>
      </c>
      <c r="B2838" t="s">
        <v>4163</v>
      </c>
      <c r="C2838" t="s">
        <v>4152</v>
      </c>
      <c r="D2838" t="s">
        <v>6700</v>
      </c>
      <c r="E2838" s="16">
        <v>15500000</v>
      </c>
      <c r="F2838" t="s">
        <v>8165</v>
      </c>
    </row>
    <row r="2839" spans="1:6" x14ac:dyDescent="0.3">
      <c r="A2839">
        <v>296397</v>
      </c>
      <c r="B2839" t="s">
        <v>4163</v>
      </c>
      <c r="C2839" t="s">
        <v>4152</v>
      </c>
      <c r="D2839" t="s">
        <v>7174</v>
      </c>
      <c r="E2839" s="16">
        <v>7000000</v>
      </c>
      <c r="F2839" t="s">
        <v>8287</v>
      </c>
    </row>
    <row r="2840" spans="1:6" x14ac:dyDescent="0.3">
      <c r="A2840">
        <v>296397</v>
      </c>
      <c r="B2840" t="s">
        <v>4163</v>
      </c>
      <c r="C2840" t="s">
        <v>4152</v>
      </c>
      <c r="D2840" t="s">
        <v>6748</v>
      </c>
      <c r="E2840" s="16">
        <v>5500000</v>
      </c>
      <c r="F2840" t="s">
        <v>7712</v>
      </c>
    </row>
    <row r="2841" spans="1:6" x14ac:dyDescent="0.3">
      <c r="A2841">
        <v>296397</v>
      </c>
      <c r="B2841" t="s">
        <v>4163</v>
      </c>
      <c r="C2841" t="s">
        <v>4152</v>
      </c>
      <c r="D2841" t="s">
        <v>6750</v>
      </c>
      <c r="E2841" s="16">
        <v>5500000</v>
      </c>
      <c r="F2841" t="s">
        <v>7712</v>
      </c>
    </row>
    <row r="2842" spans="1:6" x14ac:dyDescent="0.3">
      <c r="A2842">
        <v>296397</v>
      </c>
      <c r="B2842" t="s">
        <v>4163</v>
      </c>
      <c r="C2842" t="s">
        <v>4152</v>
      </c>
      <c r="D2842" t="s">
        <v>6751</v>
      </c>
      <c r="E2842" s="16">
        <v>5000000</v>
      </c>
      <c r="F2842" t="s">
        <v>8287</v>
      </c>
    </row>
    <row r="2843" spans="1:6" x14ac:dyDescent="0.3">
      <c r="A2843">
        <v>296397</v>
      </c>
      <c r="B2843" t="s">
        <v>4163</v>
      </c>
      <c r="C2843" t="s">
        <v>4152</v>
      </c>
      <c r="D2843" t="s">
        <v>7123</v>
      </c>
      <c r="E2843" s="16">
        <v>17000000</v>
      </c>
      <c r="F2843" t="s">
        <v>8165</v>
      </c>
    </row>
    <row r="2844" spans="1:6" x14ac:dyDescent="0.3">
      <c r="A2844">
        <v>296397</v>
      </c>
      <c r="B2844" t="s">
        <v>4163</v>
      </c>
      <c r="C2844" t="s">
        <v>4152</v>
      </c>
      <c r="D2844" t="s">
        <v>8136</v>
      </c>
      <c r="E2844" s="16">
        <v>200000</v>
      </c>
      <c r="F2844" t="s">
        <v>8165</v>
      </c>
    </row>
    <row r="2845" spans="1:6" x14ac:dyDescent="0.3">
      <c r="A2845">
        <v>296397</v>
      </c>
      <c r="B2845" t="s">
        <v>4163</v>
      </c>
      <c r="C2845" t="s">
        <v>4152</v>
      </c>
      <c r="D2845" t="s">
        <v>7578</v>
      </c>
      <c r="E2845" s="16">
        <v>3000000</v>
      </c>
      <c r="F2845" t="s">
        <v>7712</v>
      </c>
    </row>
    <row r="2846" spans="1:6" x14ac:dyDescent="0.3">
      <c r="A2846">
        <v>296397</v>
      </c>
      <c r="B2846" t="s">
        <v>4163</v>
      </c>
      <c r="C2846" t="s">
        <v>4152</v>
      </c>
      <c r="D2846" t="s">
        <v>6754</v>
      </c>
      <c r="E2846" s="16">
        <v>4500000</v>
      </c>
      <c r="F2846" t="s">
        <v>7712</v>
      </c>
    </row>
    <row r="2847" spans="1:6" x14ac:dyDescent="0.3">
      <c r="A2847">
        <v>296397</v>
      </c>
      <c r="B2847" t="s">
        <v>4163</v>
      </c>
      <c r="C2847" t="s">
        <v>4152</v>
      </c>
      <c r="D2847" t="s">
        <v>6926</v>
      </c>
      <c r="E2847" s="16">
        <v>13500000</v>
      </c>
      <c r="F2847" t="s">
        <v>8165</v>
      </c>
    </row>
    <row r="2848" spans="1:6" x14ac:dyDescent="0.3">
      <c r="A2848">
        <v>296397</v>
      </c>
      <c r="B2848" t="s">
        <v>4163</v>
      </c>
      <c r="C2848" t="s">
        <v>4152</v>
      </c>
      <c r="D2848" t="s">
        <v>6756</v>
      </c>
      <c r="E2848" s="16">
        <v>20000000</v>
      </c>
      <c r="F2848" t="s">
        <v>8165</v>
      </c>
    </row>
    <row r="2849" spans="1:6" x14ac:dyDescent="0.3">
      <c r="A2849">
        <v>296397</v>
      </c>
      <c r="B2849" t="s">
        <v>4163</v>
      </c>
      <c r="C2849" t="s">
        <v>4152</v>
      </c>
      <c r="D2849" t="s">
        <v>6928</v>
      </c>
      <c r="E2849" s="16">
        <v>4500000</v>
      </c>
      <c r="F2849" t="s">
        <v>7712</v>
      </c>
    </row>
    <row r="2850" spans="1:6" x14ac:dyDescent="0.3">
      <c r="A2850">
        <v>296397</v>
      </c>
      <c r="B2850" t="s">
        <v>4163</v>
      </c>
      <c r="C2850" t="s">
        <v>4152</v>
      </c>
      <c r="D2850" t="s">
        <v>6757</v>
      </c>
      <c r="E2850" s="16">
        <v>15000000</v>
      </c>
      <c r="F2850" t="s">
        <v>8165</v>
      </c>
    </row>
    <row r="2851" spans="1:6" x14ac:dyDescent="0.3">
      <c r="A2851">
        <v>296397</v>
      </c>
      <c r="B2851" t="s">
        <v>4163</v>
      </c>
      <c r="C2851" t="s">
        <v>4152</v>
      </c>
      <c r="D2851" t="s">
        <v>6759</v>
      </c>
      <c r="E2851" s="16">
        <v>2000000</v>
      </c>
      <c r="F2851" t="s">
        <v>7712</v>
      </c>
    </row>
    <row r="2852" spans="1:6" x14ac:dyDescent="0.3">
      <c r="A2852">
        <v>296397</v>
      </c>
      <c r="B2852" t="s">
        <v>4163</v>
      </c>
      <c r="C2852" t="s">
        <v>4152</v>
      </c>
      <c r="D2852" t="s">
        <v>6761</v>
      </c>
      <c r="E2852" s="16">
        <v>4000000</v>
      </c>
      <c r="F2852" t="s">
        <v>7712</v>
      </c>
    </row>
    <row r="2853" spans="1:6" x14ac:dyDescent="0.3">
      <c r="A2853">
        <v>296397</v>
      </c>
      <c r="B2853" t="s">
        <v>4163</v>
      </c>
      <c r="C2853" t="s">
        <v>4152</v>
      </c>
      <c r="D2853" t="s">
        <v>6762</v>
      </c>
      <c r="E2853" s="16">
        <v>6500000</v>
      </c>
      <c r="F2853" t="s">
        <v>7712</v>
      </c>
    </row>
    <row r="2854" spans="1:6" x14ac:dyDescent="0.3">
      <c r="A2854">
        <v>296397</v>
      </c>
      <c r="B2854" t="s">
        <v>4163</v>
      </c>
      <c r="C2854" t="s">
        <v>4152</v>
      </c>
      <c r="D2854" t="s">
        <v>6764</v>
      </c>
      <c r="E2854" s="16">
        <v>15000000</v>
      </c>
      <c r="F2854" t="s">
        <v>8165</v>
      </c>
    </row>
    <row r="2855" spans="1:6" x14ac:dyDescent="0.3">
      <c r="A2855">
        <v>296397</v>
      </c>
      <c r="B2855" t="s">
        <v>4163</v>
      </c>
      <c r="C2855" t="s">
        <v>4152</v>
      </c>
      <c r="D2855" t="s">
        <v>6765</v>
      </c>
      <c r="E2855" s="16">
        <v>5000000</v>
      </c>
      <c r="F2855" t="s">
        <v>7712</v>
      </c>
    </row>
    <row r="2856" spans="1:6" x14ac:dyDescent="0.3">
      <c r="A2856">
        <v>296397</v>
      </c>
      <c r="B2856" t="s">
        <v>4163</v>
      </c>
      <c r="C2856" t="s">
        <v>4152</v>
      </c>
      <c r="D2856" t="s">
        <v>6767</v>
      </c>
      <c r="E2856" s="16">
        <v>10000000</v>
      </c>
      <c r="F2856" t="s">
        <v>8287</v>
      </c>
    </row>
    <row r="2857" spans="1:6" x14ac:dyDescent="0.3">
      <c r="A2857">
        <v>296397</v>
      </c>
      <c r="B2857" t="s">
        <v>4163</v>
      </c>
      <c r="C2857" t="s">
        <v>4152</v>
      </c>
      <c r="D2857" t="s">
        <v>6770</v>
      </c>
      <c r="E2857" s="16">
        <v>2500000</v>
      </c>
      <c r="F2857" t="s">
        <v>8165</v>
      </c>
    </row>
    <row r="2858" spans="1:6" x14ac:dyDescent="0.3">
      <c r="A2858">
        <v>296397</v>
      </c>
      <c r="B2858" t="s">
        <v>4163</v>
      </c>
      <c r="C2858" t="s">
        <v>4152</v>
      </c>
      <c r="D2858" t="s">
        <v>6771</v>
      </c>
      <c r="E2858" s="16">
        <v>5000000</v>
      </c>
      <c r="F2858" t="s">
        <v>7712</v>
      </c>
    </row>
    <row r="2859" spans="1:6" x14ac:dyDescent="0.3">
      <c r="A2859">
        <v>374954</v>
      </c>
      <c r="B2859" t="s">
        <v>4201</v>
      </c>
      <c r="C2859" t="s">
        <v>4152</v>
      </c>
      <c r="D2859" t="s">
        <v>6742</v>
      </c>
      <c r="E2859" s="16">
        <v>6500000</v>
      </c>
      <c r="F2859" t="s">
        <v>7712</v>
      </c>
    </row>
    <row r="2860" spans="1:6" x14ac:dyDescent="0.3">
      <c r="A2860">
        <v>374954</v>
      </c>
      <c r="B2860" t="s">
        <v>4201</v>
      </c>
      <c r="C2860" t="s">
        <v>4152</v>
      </c>
      <c r="D2860" t="s">
        <v>6700</v>
      </c>
      <c r="E2860" s="16">
        <v>525000</v>
      </c>
      <c r="F2860" t="s">
        <v>7089</v>
      </c>
    </row>
    <row r="2861" spans="1:6" x14ac:dyDescent="0.3">
      <c r="A2861">
        <v>374954</v>
      </c>
      <c r="B2861" t="s">
        <v>4201</v>
      </c>
      <c r="C2861" t="s">
        <v>4152</v>
      </c>
      <c r="D2861" t="s">
        <v>6748</v>
      </c>
      <c r="E2861" s="16">
        <v>9000000</v>
      </c>
      <c r="F2861" t="s">
        <v>7075</v>
      </c>
    </row>
    <row r="2862" spans="1:6" x14ac:dyDescent="0.3">
      <c r="A2862">
        <v>374954</v>
      </c>
      <c r="B2862" t="s">
        <v>4201</v>
      </c>
      <c r="C2862" t="s">
        <v>4152</v>
      </c>
      <c r="D2862" t="s">
        <v>6750</v>
      </c>
      <c r="E2862" s="16">
        <v>9000000</v>
      </c>
      <c r="F2862" t="s">
        <v>7075</v>
      </c>
    </row>
    <row r="2863" spans="1:6" x14ac:dyDescent="0.3">
      <c r="A2863">
        <v>374954</v>
      </c>
      <c r="B2863" t="s">
        <v>4201</v>
      </c>
      <c r="C2863" t="s">
        <v>4152</v>
      </c>
      <c r="D2863" t="s">
        <v>6828</v>
      </c>
      <c r="E2863" s="16">
        <v>4000000</v>
      </c>
      <c r="F2863" t="s">
        <v>7112</v>
      </c>
    </row>
    <row r="2864" spans="1:6" x14ac:dyDescent="0.3">
      <c r="A2864">
        <v>374954</v>
      </c>
      <c r="B2864" t="s">
        <v>4201</v>
      </c>
      <c r="C2864" t="s">
        <v>4152</v>
      </c>
      <c r="D2864" t="s">
        <v>8761</v>
      </c>
      <c r="E2864" s="16">
        <v>500000</v>
      </c>
      <c r="F2864" t="s">
        <v>7089</v>
      </c>
    </row>
    <row r="2865" spans="1:6" x14ac:dyDescent="0.3">
      <c r="A2865">
        <v>374954</v>
      </c>
      <c r="B2865" t="s">
        <v>4201</v>
      </c>
      <c r="C2865" t="s">
        <v>4152</v>
      </c>
      <c r="D2865" t="s">
        <v>8762</v>
      </c>
      <c r="E2865" s="16">
        <v>350000</v>
      </c>
      <c r="F2865" t="s">
        <v>8760</v>
      </c>
    </row>
    <row r="2866" spans="1:6" x14ac:dyDescent="0.3">
      <c r="A2866">
        <v>374954</v>
      </c>
      <c r="B2866" t="s">
        <v>4201</v>
      </c>
      <c r="C2866" t="s">
        <v>4152</v>
      </c>
      <c r="D2866" t="s">
        <v>8764</v>
      </c>
      <c r="E2866" s="16">
        <v>200000</v>
      </c>
      <c r="F2866" t="s">
        <v>8760</v>
      </c>
    </row>
    <row r="2867" spans="1:6" x14ac:dyDescent="0.3">
      <c r="A2867">
        <v>374954</v>
      </c>
      <c r="B2867" t="s">
        <v>4201</v>
      </c>
      <c r="C2867" t="s">
        <v>4152</v>
      </c>
      <c r="D2867" t="s">
        <v>6754</v>
      </c>
      <c r="E2867" s="16">
        <v>5500000</v>
      </c>
      <c r="F2867" t="s">
        <v>7075</v>
      </c>
    </row>
    <row r="2868" spans="1:6" x14ac:dyDescent="0.3">
      <c r="A2868">
        <v>374954</v>
      </c>
      <c r="B2868" t="s">
        <v>4201</v>
      </c>
      <c r="C2868" t="s">
        <v>4152</v>
      </c>
      <c r="D2868" t="s">
        <v>8938</v>
      </c>
      <c r="E2868" s="16">
        <v>500000</v>
      </c>
      <c r="F2868" t="s">
        <v>7089</v>
      </c>
    </row>
    <row r="2869" spans="1:6" x14ac:dyDescent="0.3">
      <c r="A2869">
        <v>374954</v>
      </c>
      <c r="B2869" t="s">
        <v>4201</v>
      </c>
      <c r="C2869" t="s">
        <v>4152</v>
      </c>
      <c r="D2869" t="s">
        <v>8765</v>
      </c>
      <c r="E2869" s="16">
        <v>250000</v>
      </c>
      <c r="F2869" t="s">
        <v>9280</v>
      </c>
    </row>
    <row r="2870" spans="1:6" x14ac:dyDescent="0.3">
      <c r="A2870">
        <v>374954</v>
      </c>
      <c r="B2870" t="s">
        <v>4201</v>
      </c>
      <c r="C2870" t="s">
        <v>4152</v>
      </c>
      <c r="D2870" t="s">
        <v>6759</v>
      </c>
      <c r="E2870" s="16">
        <v>6000000</v>
      </c>
      <c r="F2870" t="s">
        <v>7712</v>
      </c>
    </row>
    <row r="2871" spans="1:6" x14ac:dyDescent="0.3">
      <c r="A2871">
        <v>374954</v>
      </c>
      <c r="B2871" t="s">
        <v>4201</v>
      </c>
      <c r="C2871" t="s">
        <v>4152</v>
      </c>
      <c r="D2871" t="s">
        <v>6761</v>
      </c>
      <c r="E2871" s="16">
        <v>6500000</v>
      </c>
      <c r="F2871" t="s">
        <v>7712</v>
      </c>
    </row>
    <row r="2872" spans="1:6" x14ac:dyDescent="0.3">
      <c r="A2872">
        <v>374954</v>
      </c>
      <c r="B2872" t="s">
        <v>4201</v>
      </c>
      <c r="C2872" t="s">
        <v>4152</v>
      </c>
      <c r="D2872" t="s">
        <v>6762</v>
      </c>
      <c r="E2872" s="16">
        <v>7000000</v>
      </c>
      <c r="F2872" t="s">
        <v>7075</v>
      </c>
    </row>
    <row r="2873" spans="1:6" x14ac:dyDescent="0.3">
      <c r="A2873">
        <v>374954</v>
      </c>
      <c r="B2873" t="s">
        <v>4201</v>
      </c>
      <c r="C2873" t="s">
        <v>4152</v>
      </c>
      <c r="D2873" t="s">
        <v>6765</v>
      </c>
      <c r="E2873" s="16">
        <v>7500000</v>
      </c>
      <c r="F2873" t="s">
        <v>7075</v>
      </c>
    </row>
    <row r="2874" spans="1:6" x14ac:dyDescent="0.3">
      <c r="A2874">
        <v>374954</v>
      </c>
      <c r="B2874" t="s">
        <v>4201</v>
      </c>
      <c r="C2874" t="s">
        <v>4152</v>
      </c>
      <c r="D2874" t="s">
        <v>7401</v>
      </c>
      <c r="E2874" s="16">
        <v>350000</v>
      </c>
      <c r="F2874" t="s">
        <v>7089</v>
      </c>
    </row>
    <row r="2875" spans="1:6" x14ac:dyDescent="0.3">
      <c r="A2875">
        <v>374954</v>
      </c>
      <c r="B2875" t="s">
        <v>4201</v>
      </c>
      <c r="C2875" t="s">
        <v>4152</v>
      </c>
      <c r="D2875" t="s">
        <v>8767</v>
      </c>
      <c r="E2875" s="16">
        <v>300000</v>
      </c>
      <c r="F2875" t="s">
        <v>7089</v>
      </c>
    </row>
    <row r="2876" spans="1:6" x14ac:dyDescent="0.3">
      <c r="A2876">
        <v>374954</v>
      </c>
      <c r="B2876" t="s">
        <v>4201</v>
      </c>
      <c r="C2876" t="s">
        <v>4152</v>
      </c>
      <c r="D2876" t="s">
        <v>9012</v>
      </c>
      <c r="E2876" s="16">
        <v>1200000</v>
      </c>
      <c r="F2876" t="s">
        <v>7089</v>
      </c>
    </row>
    <row r="2877" spans="1:6" x14ac:dyDescent="0.3">
      <c r="A2877">
        <v>374954</v>
      </c>
      <c r="B2877" t="s">
        <v>4201</v>
      </c>
      <c r="C2877" t="s">
        <v>4152</v>
      </c>
      <c r="D2877" t="s">
        <v>7656</v>
      </c>
      <c r="E2877" s="16">
        <v>650000</v>
      </c>
      <c r="F2877" t="s">
        <v>7089</v>
      </c>
    </row>
    <row r="2878" spans="1:6" x14ac:dyDescent="0.3">
      <c r="A2878">
        <v>374954</v>
      </c>
      <c r="B2878" t="s">
        <v>4201</v>
      </c>
      <c r="C2878" t="s">
        <v>4152</v>
      </c>
      <c r="D2878" t="s">
        <v>8239</v>
      </c>
      <c r="E2878" s="16">
        <v>2000000</v>
      </c>
      <c r="F2878" t="s">
        <v>7112</v>
      </c>
    </row>
    <row r="2879" spans="1:6" x14ac:dyDescent="0.3">
      <c r="A2879">
        <v>374954</v>
      </c>
      <c r="B2879" t="s">
        <v>4201</v>
      </c>
      <c r="C2879" t="s">
        <v>4152</v>
      </c>
      <c r="D2879" t="s">
        <v>6771</v>
      </c>
      <c r="E2879" s="16">
        <v>6500000</v>
      </c>
      <c r="F2879" t="s">
        <v>7712</v>
      </c>
    </row>
    <row r="2880" spans="1:6" x14ac:dyDescent="0.3">
      <c r="A2880">
        <v>382478</v>
      </c>
      <c r="B2880" t="s">
        <v>4155</v>
      </c>
      <c r="C2880" t="s">
        <v>4152</v>
      </c>
      <c r="D2880" t="s">
        <v>8414</v>
      </c>
      <c r="E2880" s="16">
        <v>3000000</v>
      </c>
      <c r="F2880" t="s">
        <v>8415</v>
      </c>
    </row>
    <row r="2881" spans="1:6" x14ac:dyDescent="0.3">
      <c r="A2881">
        <v>382478</v>
      </c>
      <c r="B2881" t="s">
        <v>4155</v>
      </c>
      <c r="C2881" t="s">
        <v>4152</v>
      </c>
      <c r="D2881" t="s">
        <v>8231</v>
      </c>
      <c r="E2881" s="16">
        <v>750000</v>
      </c>
      <c r="F2881" t="s">
        <v>7039</v>
      </c>
    </row>
    <row r="2882" spans="1:6" x14ac:dyDescent="0.3">
      <c r="A2882">
        <v>382478</v>
      </c>
      <c r="B2882" t="s">
        <v>4155</v>
      </c>
      <c r="C2882" t="s">
        <v>4152</v>
      </c>
      <c r="D2882" t="s">
        <v>6776</v>
      </c>
      <c r="E2882" s="16">
        <v>3000000</v>
      </c>
      <c r="F2882" t="s">
        <v>8415</v>
      </c>
    </row>
    <row r="2883" spans="1:6" x14ac:dyDescent="0.3">
      <c r="A2883">
        <v>382478</v>
      </c>
      <c r="B2883" t="s">
        <v>4155</v>
      </c>
      <c r="C2883" t="s">
        <v>4152</v>
      </c>
      <c r="D2883" t="s">
        <v>6742</v>
      </c>
      <c r="E2883" s="16">
        <v>7000000</v>
      </c>
      <c r="F2883" t="s">
        <v>7712</v>
      </c>
    </row>
    <row r="2884" spans="1:6" x14ac:dyDescent="0.3">
      <c r="A2884">
        <v>382478</v>
      </c>
      <c r="B2884" t="s">
        <v>4155</v>
      </c>
      <c r="C2884" t="s">
        <v>4152</v>
      </c>
      <c r="D2884" t="s">
        <v>7926</v>
      </c>
      <c r="E2884" s="16">
        <v>1000000</v>
      </c>
      <c r="F2884" t="s">
        <v>8415</v>
      </c>
    </row>
    <row r="2885" spans="1:6" x14ac:dyDescent="0.3">
      <c r="A2885">
        <v>382478</v>
      </c>
      <c r="B2885" t="s">
        <v>4155</v>
      </c>
      <c r="C2885" t="s">
        <v>4152</v>
      </c>
      <c r="D2885" t="s">
        <v>7859</v>
      </c>
      <c r="E2885" s="16">
        <v>5500000</v>
      </c>
      <c r="F2885" t="s">
        <v>8415</v>
      </c>
    </row>
    <row r="2886" spans="1:6" x14ac:dyDescent="0.3">
      <c r="A2886">
        <v>382478</v>
      </c>
      <c r="B2886" t="s">
        <v>4155</v>
      </c>
      <c r="C2886" t="s">
        <v>4152</v>
      </c>
      <c r="D2886" t="s">
        <v>8460</v>
      </c>
      <c r="E2886" s="16">
        <v>1000000</v>
      </c>
      <c r="F2886" t="s">
        <v>7039</v>
      </c>
    </row>
    <row r="2887" spans="1:6" x14ac:dyDescent="0.3">
      <c r="A2887">
        <v>382478</v>
      </c>
      <c r="B2887" t="s">
        <v>4155</v>
      </c>
      <c r="C2887" t="s">
        <v>4152</v>
      </c>
      <c r="D2887" t="s">
        <v>6700</v>
      </c>
      <c r="E2887" s="16">
        <v>900000</v>
      </c>
      <c r="F2887" t="s">
        <v>8415</v>
      </c>
    </row>
    <row r="2888" spans="1:6" x14ac:dyDescent="0.3">
      <c r="A2888">
        <v>382478</v>
      </c>
      <c r="B2888" t="s">
        <v>4155</v>
      </c>
      <c r="C2888" t="s">
        <v>4152</v>
      </c>
      <c r="D2888" t="s">
        <v>6784</v>
      </c>
      <c r="E2888" s="16">
        <v>3200000</v>
      </c>
      <c r="F2888" t="s">
        <v>8415</v>
      </c>
    </row>
    <row r="2889" spans="1:6" x14ac:dyDescent="0.3">
      <c r="A2889">
        <v>382478</v>
      </c>
      <c r="B2889" t="s">
        <v>4155</v>
      </c>
      <c r="C2889" t="s">
        <v>4152</v>
      </c>
      <c r="D2889" t="s">
        <v>8078</v>
      </c>
      <c r="E2889" s="16">
        <v>3000000</v>
      </c>
      <c r="F2889" t="s">
        <v>8415</v>
      </c>
    </row>
    <row r="2890" spans="1:6" x14ac:dyDescent="0.3">
      <c r="A2890">
        <v>382478</v>
      </c>
      <c r="B2890" t="s">
        <v>4155</v>
      </c>
      <c r="C2890" t="s">
        <v>4152</v>
      </c>
      <c r="D2890" t="s">
        <v>8136</v>
      </c>
      <c r="E2890" s="16">
        <v>500000</v>
      </c>
      <c r="F2890" t="s">
        <v>7039</v>
      </c>
    </row>
    <row r="2891" spans="1:6" x14ac:dyDescent="0.3">
      <c r="A2891">
        <v>382478</v>
      </c>
      <c r="B2891" t="s">
        <v>4155</v>
      </c>
      <c r="C2891" t="s">
        <v>4152</v>
      </c>
      <c r="D2891" t="s">
        <v>7312</v>
      </c>
      <c r="E2891" s="16">
        <v>1500000</v>
      </c>
      <c r="F2891" t="s">
        <v>7039</v>
      </c>
    </row>
    <row r="2892" spans="1:6" x14ac:dyDescent="0.3">
      <c r="A2892">
        <v>382478</v>
      </c>
      <c r="B2892" t="s">
        <v>4155</v>
      </c>
      <c r="C2892" t="s">
        <v>4152</v>
      </c>
      <c r="D2892" t="s">
        <v>6754</v>
      </c>
      <c r="E2892" s="16">
        <v>7500000</v>
      </c>
      <c r="F2892" t="s">
        <v>6866</v>
      </c>
    </row>
    <row r="2893" spans="1:6" x14ac:dyDescent="0.3">
      <c r="A2893">
        <v>382478</v>
      </c>
      <c r="B2893" t="s">
        <v>4155</v>
      </c>
      <c r="C2893" t="s">
        <v>4152</v>
      </c>
      <c r="D2893" t="s">
        <v>8234</v>
      </c>
      <c r="E2893" s="16">
        <v>1000000</v>
      </c>
      <c r="F2893" t="s">
        <v>7039</v>
      </c>
    </row>
    <row r="2894" spans="1:6" x14ac:dyDescent="0.3">
      <c r="A2894">
        <v>382478</v>
      </c>
      <c r="B2894" t="s">
        <v>4155</v>
      </c>
      <c r="C2894" t="s">
        <v>4152</v>
      </c>
      <c r="D2894" t="s">
        <v>8813</v>
      </c>
      <c r="E2894" s="16">
        <v>2000000</v>
      </c>
      <c r="F2894" t="s">
        <v>8415</v>
      </c>
    </row>
    <row r="2895" spans="1:6" x14ac:dyDescent="0.3">
      <c r="A2895">
        <v>382478</v>
      </c>
      <c r="B2895" t="s">
        <v>4155</v>
      </c>
      <c r="C2895" t="s">
        <v>4152</v>
      </c>
      <c r="D2895" t="s">
        <v>8485</v>
      </c>
      <c r="E2895" s="16">
        <v>500000</v>
      </c>
      <c r="F2895" t="s">
        <v>9299</v>
      </c>
    </row>
    <row r="2896" spans="1:6" x14ac:dyDescent="0.3">
      <c r="A2896">
        <v>382478</v>
      </c>
      <c r="B2896" t="s">
        <v>4155</v>
      </c>
      <c r="C2896" t="s">
        <v>4152</v>
      </c>
      <c r="D2896" t="s">
        <v>6928</v>
      </c>
      <c r="E2896" s="16">
        <v>7500000</v>
      </c>
      <c r="F2896" t="s">
        <v>6866</v>
      </c>
    </row>
    <row r="2897" spans="1:6" x14ac:dyDescent="0.3">
      <c r="A2897">
        <v>382478</v>
      </c>
      <c r="B2897" t="s">
        <v>4155</v>
      </c>
      <c r="C2897" t="s">
        <v>4152</v>
      </c>
      <c r="D2897" t="s">
        <v>8119</v>
      </c>
      <c r="E2897" s="16">
        <v>300000</v>
      </c>
      <c r="F2897" t="s">
        <v>9299</v>
      </c>
    </row>
    <row r="2898" spans="1:6" x14ac:dyDescent="0.3">
      <c r="A2898">
        <v>382478</v>
      </c>
      <c r="B2898" t="s">
        <v>4155</v>
      </c>
      <c r="C2898" t="s">
        <v>4152</v>
      </c>
      <c r="D2898" t="s">
        <v>8235</v>
      </c>
      <c r="E2898" s="16">
        <v>1000000</v>
      </c>
      <c r="F2898" t="s">
        <v>7039</v>
      </c>
    </row>
    <row r="2899" spans="1:6" x14ac:dyDescent="0.3">
      <c r="A2899">
        <v>382478</v>
      </c>
      <c r="B2899" t="s">
        <v>4155</v>
      </c>
      <c r="C2899" t="s">
        <v>4152</v>
      </c>
      <c r="D2899" t="s">
        <v>6759</v>
      </c>
      <c r="E2899" s="16">
        <v>5000000</v>
      </c>
      <c r="F2899" t="s">
        <v>7712</v>
      </c>
    </row>
    <row r="2900" spans="1:6" x14ac:dyDescent="0.3">
      <c r="A2900">
        <v>382478</v>
      </c>
      <c r="B2900" t="s">
        <v>4155</v>
      </c>
      <c r="C2900" t="s">
        <v>4152</v>
      </c>
      <c r="D2900" t="s">
        <v>8488</v>
      </c>
      <c r="E2900" s="16">
        <v>750000</v>
      </c>
      <c r="F2900" t="s">
        <v>7039</v>
      </c>
    </row>
    <row r="2901" spans="1:6" x14ac:dyDescent="0.3">
      <c r="A2901">
        <v>382478</v>
      </c>
      <c r="B2901" t="s">
        <v>4155</v>
      </c>
      <c r="C2901" t="s">
        <v>4152</v>
      </c>
      <c r="D2901" t="s">
        <v>6761</v>
      </c>
      <c r="E2901" s="16">
        <v>4000000</v>
      </c>
      <c r="F2901" t="s">
        <v>6866</v>
      </c>
    </row>
    <row r="2902" spans="1:6" x14ac:dyDescent="0.3">
      <c r="A2902">
        <v>382478</v>
      </c>
      <c r="B2902" t="s">
        <v>4155</v>
      </c>
      <c r="C2902" t="s">
        <v>4152</v>
      </c>
      <c r="D2902" t="s">
        <v>8236</v>
      </c>
      <c r="E2902" s="16">
        <v>1000000</v>
      </c>
      <c r="F2902" t="s">
        <v>7039</v>
      </c>
    </row>
    <row r="2903" spans="1:6" x14ac:dyDescent="0.3">
      <c r="A2903">
        <v>382478</v>
      </c>
      <c r="B2903" t="s">
        <v>4155</v>
      </c>
      <c r="C2903" t="s">
        <v>4152</v>
      </c>
      <c r="D2903" t="s">
        <v>8237</v>
      </c>
      <c r="E2903" s="16">
        <v>2000000</v>
      </c>
      <c r="F2903" t="s">
        <v>8415</v>
      </c>
    </row>
    <row r="2904" spans="1:6" x14ac:dyDescent="0.3">
      <c r="A2904">
        <v>382478</v>
      </c>
      <c r="B2904" t="s">
        <v>4155</v>
      </c>
      <c r="C2904" t="s">
        <v>4152</v>
      </c>
      <c r="D2904" t="s">
        <v>8464</v>
      </c>
      <c r="E2904" s="16">
        <v>1000000</v>
      </c>
      <c r="F2904" t="s">
        <v>7039</v>
      </c>
    </row>
    <row r="2905" spans="1:6" x14ac:dyDescent="0.3">
      <c r="A2905">
        <v>382478</v>
      </c>
      <c r="B2905" t="s">
        <v>4155</v>
      </c>
      <c r="C2905" t="s">
        <v>4152</v>
      </c>
      <c r="D2905" t="s">
        <v>7081</v>
      </c>
      <c r="E2905" s="16">
        <v>6000000</v>
      </c>
      <c r="F2905" t="s">
        <v>6866</v>
      </c>
    </row>
    <row r="2906" spans="1:6" x14ac:dyDescent="0.3">
      <c r="A2906">
        <v>382478</v>
      </c>
      <c r="B2906" t="s">
        <v>4155</v>
      </c>
      <c r="C2906" t="s">
        <v>4152</v>
      </c>
      <c r="D2906" t="s">
        <v>6768</v>
      </c>
      <c r="E2906" s="16">
        <v>5500000</v>
      </c>
      <c r="F2906" t="s">
        <v>7712</v>
      </c>
    </row>
    <row r="2907" spans="1:6" x14ac:dyDescent="0.3">
      <c r="A2907">
        <v>382478</v>
      </c>
      <c r="B2907" t="s">
        <v>4155</v>
      </c>
      <c r="C2907" t="s">
        <v>4152</v>
      </c>
      <c r="D2907" t="s">
        <v>7596</v>
      </c>
      <c r="E2907" s="16">
        <v>4000000</v>
      </c>
      <c r="F2907" t="s">
        <v>8415</v>
      </c>
    </row>
    <row r="2908" spans="1:6" x14ac:dyDescent="0.3">
      <c r="A2908">
        <v>382478</v>
      </c>
      <c r="B2908" t="s">
        <v>4155</v>
      </c>
      <c r="C2908" t="s">
        <v>4152</v>
      </c>
      <c r="D2908" t="s">
        <v>8239</v>
      </c>
      <c r="E2908" s="16">
        <v>1300000</v>
      </c>
      <c r="F2908" t="s">
        <v>8415</v>
      </c>
    </row>
    <row r="2909" spans="1:6" x14ac:dyDescent="0.3">
      <c r="A2909">
        <v>382478</v>
      </c>
      <c r="B2909" t="s">
        <v>4155</v>
      </c>
      <c r="C2909" t="s">
        <v>4152</v>
      </c>
      <c r="D2909" t="s">
        <v>6771</v>
      </c>
      <c r="E2909" s="16">
        <v>5000000</v>
      </c>
      <c r="F2909" t="s">
        <v>6866</v>
      </c>
    </row>
    <row r="2910" spans="1:6" x14ac:dyDescent="0.3">
      <c r="A2910">
        <v>382478</v>
      </c>
      <c r="B2910" t="s">
        <v>4155</v>
      </c>
      <c r="C2910" t="s">
        <v>4152</v>
      </c>
      <c r="D2910" t="s">
        <v>9300</v>
      </c>
      <c r="E2910" s="16">
        <v>750000</v>
      </c>
      <c r="F2910" t="s">
        <v>7039</v>
      </c>
    </row>
    <row r="2911" spans="1:6" x14ac:dyDescent="0.3">
      <c r="A2911">
        <v>382478</v>
      </c>
      <c r="B2911" t="s">
        <v>4155</v>
      </c>
      <c r="C2911" t="s">
        <v>4152</v>
      </c>
      <c r="D2911" t="s">
        <v>7253</v>
      </c>
      <c r="E2911" s="16">
        <v>900000</v>
      </c>
      <c r="F2911" t="s">
        <v>8415</v>
      </c>
    </row>
    <row r="2912" spans="1:6" x14ac:dyDescent="0.3">
      <c r="A2912">
        <v>384593</v>
      </c>
      <c r="B2912" t="s">
        <v>4206</v>
      </c>
      <c r="C2912" t="s">
        <v>4152</v>
      </c>
      <c r="D2912" t="s">
        <v>6850</v>
      </c>
      <c r="E2912" s="16">
        <v>150000</v>
      </c>
      <c r="F2912" t="s">
        <v>7477</v>
      </c>
    </row>
    <row r="2913" spans="1:6" x14ac:dyDescent="0.3">
      <c r="A2913">
        <v>384593</v>
      </c>
      <c r="B2913" t="s">
        <v>4206</v>
      </c>
      <c r="C2913" t="s">
        <v>4152</v>
      </c>
      <c r="D2913" t="s">
        <v>7076</v>
      </c>
      <c r="E2913" s="16">
        <v>150000</v>
      </c>
      <c r="F2913" t="s">
        <v>7477</v>
      </c>
    </row>
    <row r="2914" spans="1:6" x14ac:dyDescent="0.3">
      <c r="A2914">
        <v>384593</v>
      </c>
      <c r="B2914" t="s">
        <v>4206</v>
      </c>
      <c r="C2914" t="s">
        <v>4152</v>
      </c>
      <c r="D2914" t="s">
        <v>6852</v>
      </c>
      <c r="E2914" s="16">
        <v>5000000</v>
      </c>
      <c r="F2914" t="s">
        <v>7841</v>
      </c>
    </row>
    <row r="2915" spans="1:6" x14ac:dyDescent="0.3">
      <c r="A2915">
        <v>384593</v>
      </c>
      <c r="B2915" t="s">
        <v>4206</v>
      </c>
      <c r="C2915" t="s">
        <v>4152</v>
      </c>
      <c r="D2915" t="s">
        <v>6853</v>
      </c>
      <c r="E2915" s="16">
        <v>7500000</v>
      </c>
      <c r="F2915" t="s">
        <v>7477</v>
      </c>
    </row>
    <row r="2916" spans="1:6" x14ac:dyDescent="0.3">
      <c r="A2916">
        <v>384593</v>
      </c>
      <c r="B2916" t="s">
        <v>4206</v>
      </c>
      <c r="C2916" t="s">
        <v>4152</v>
      </c>
      <c r="D2916" t="s">
        <v>6854</v>
      </c>
      <c r="E2916" s="16">
        <v>3500000</v>
      </c>
      <c r="F2916" t="s">
        <v>6851</v>
      </c>
    </row>
    <row r="2917" spans="1:6" x14ac:dyDescent="0.3">
      <c r="A2917">
        <v>384593</v>
      </c>
      <c r="B2917" t="s">
        <v>4206</v>
      </c>
      <c r="C2917" t="s">
        <v>4152</v>
      </c>
      <c r="D2917" t="s">
        <v>6857</v>
      </c>
      <c r="E2917" s="16">
        <v>12000000</v>
      </c>
      <c r="F2917" t="s">
        <v>6851</v>
      </c>
    </row>
    <row r="2918" spans="1:6" x14ac:dyDescent="0.3">
      <c r="A2918">
        <v>384593</v>
      </c>
      <c r="B2918" t="s">
        <v>4206</v>
      </c>
      <c r="C2918" t="s">
        <v>4152</v>
      </c>
      <c r="D2918" t="s">
        <v>6742</v>
      </c>
      <c r="E2918" s="16">
        <v>12000000</v>
      </c>
      <c r="F2918" t="s">
        <v>7712</v>
      </c>
    </row>
    <row r="2919" spans="1:6" x14ac:dyDescent="0.3">
      <c r="A2919">
        <v>384593</v>
      </c>
      <c r="B2919" t="s">
        <v>4206</v>
      </c>
      <c r="C2919" t="s">
        <v>4152</v>
      </c>
      <c r="D2919" t="s">
        <v>7564</v>
      </c>
      <c r="E2919" s="16">
        <v>7000000</v>
      </c>
      <c r="F2919" t="s">
        <v>6851</v>
      </c>
    </row>
    <row r="2920" spans="1:6" x14ac:dyDescent="0.3">
      <c r="A2920">
        <v>384593</v>
      </c>
      <c r="B2920" t="s">
        <v>4206</v>
      </c>
      <c r="C2920" t="s">
        <v>4152</v>
      </c>
      <c r="D2920" t="s">
        <v>7512</v>
      </c>
      <c r="E2920" s="16">
        <v>1000000</v>
      </c>
      <c r="F2920" t="s">
        <v>7477</v>
      </c>
    </row>
    <row r="2921" spans="1:6" x14ac:dyDescent="0.3">
      <c r="A2921">
        <v>384593</v>
      </c>
      <c r="B2921" t="s">
        <v>4206</v>
      </c>
      <c r="C2921" t="s">
        <v>4152</v>
      </c>
      <c r="D2921" t="s">
        <v>6700</v>
      </c>
      <c r="E2921" s="16">
        <v>8000000</v>
      </c>
      <c r="F2921" t="s">
        <v>6851</v>
      </c>
    </row>
    <row r="2922" spans="1:6" x14ac:dyDescent="0.3">
      <c r="A2922">
        <v>384593</v>
      </c>
      <c r="B2922" t="s">
        <v>4206</v>
      </c>
      <c r="C2922" t="s">
        <v>4152</v>
      </c>
      <c r="D2922" t="s">
        <v>7304</v>
      </c>
      <c r="E2922" s="16">
        <v>9000000</v>
      </c>
      <c r="F2922" t="s">
        <v>6851</v>
      </c>
    </row>
    <row r="2923" spans="1:6" x14ac:dyDescent="0.3">
      <c r="A2923">
        <v>384593</v>
      </c>
      <c r="B2923" t="s">
        <v>4206</v>
      </c>
      <c r="C2923" t="s">
        <v>4152</v>
      </c>
      <c r="D2923" t="s">
        <v>7578</v>
      </c>
      <c r="E2923" s="16">
        <v>15000000</v>
      </c>
      <c r="F2923" t="s">
        <v>7712</v>
      </c>
    </row>
    <row r="2924" spans="1:6" x14ac:dyDescent="0.3">
      <c r="A2924">
        <v>384593</v>
      </c>
      <c r="B2924" t="s">
        <v>4206</v>
      </c>
      <c r="C2924" t="s">
        <v>4152</v>
      </c>
      <c r="D2924" t="s">
        <v>6867</v>
      </c>
      <c r="E2924" s="16">
        <v>8000000</v>
      </c>
      <c r="F2924" t="s">
        <v>6851</v>
      </c>
    </row>
    <row r="2925" spans="1:6" x14ac:dyDescent="0.3">
      <c r="A2925">
        <v>384593</v>
      </c>
      <c r="B2925" t="s">
        <v>4206</v>
      </c>
      <c r="C2925" t="s">
        <v>4152</v>
      </c>
      <c r="D2925" t="s">
        <v>6869</v>
      </c>
      <c r="E2925" s="16">
        <v>150000</v>
      </c>
      <c r="F2925" t="s">
        <v>7477</v>
      </c>
    </row>
    <row r="2926" spans="1:6" x14ac:dyDescent="0.3">
      <c r="A2926">
        <v>384593</v>
      </c>
      <c r="B2926" t="s">
        <v>4206</v>
      </c>
      <c r="C2926" t="s">
        <v>4152</v>
      </c>
      <c r="D2926" t="s">
        <v>7929</v>
      </c>
      <c r="E2926" s="16">
        <v>700000</v>
      </c>
      <c r="F2926" t="s">
        <v>7477</v>
      </c>
    </row>
    <row r="2927" spans="1:6" x14ac:dyDescent="0.3">
      <c r="A2927">
        <v>384593</v>
      </c>
      <c r="B2927" t="s">
        <v>4206</v>
      </c>
      <c r="C2927" t="s">
        <v>4152</v>
      </c>
      <c r="D2927" t="s">
        <v>6871</v>
      </c>
      <c r="E2927" s="16">
        <v>10000000</v>
      </c>
      <c r="F2927" t="s">
        <v>6851</v>
      </c>
    </row>
    <row r="2928" spans="1:6" x14ac:dyDescent="0.3">
      <c r="A2928">
        <v>384593</v>
      </c>
      <c r="B2928" t="s">
        <v>4206</v>
      </c>
      <c r="C2928" t="s">
        <v>4152</v>
      </c>
      <c r="D2928" t="s">
        <v>6875</v>
      </c>
      <c r="E2928" s="16">
        <v>4000000</v>
      </c>
      <c r="F2928" t="s">
        <v>6851</v>
      </c>
    </row>
    <row r="2929" spans="1:6" x14ac:dyDescent="0.3">
      <c r="A2929">
        <v>384593</v>
      </c>
      <c r="B2929" t="s">
        <v>4206</v>
      </c>
      <c r="C2929" t="s">
        <v>4152</v>
      </c>
      <c r="D2929" t="s">
        <v>7956</v>
      </c>
      <c r="E2929" s="16">
        <v>5000000</v>
      </c>
      <c r="F2929" t="s">
        <v>7841</v>
      </c>
    </row>
    <row r="2930" spans="1:6" x14ac:dyDescent="0.3">
      <c r="A2930">
        <v>384593</v>
      </c>
      <c r="B2930" t="s">
        <v>4206</v>
      </c>
      <c r="C2930" t="s">
        <v>4152</v>
      </c>
      <c r="D2930" t="s">
        <v>6876</v>
      </c>
      <c r="E2930" s="16">
        <v>9000000</v>
      </c>
      <c r="F2930" t="s">
        <v>6851</v>
      </c>
    </row>
    <row r="2931" spans="1:6" x14ac:dyDescent="0.3">
      <c r="A2931">
        <v>384593</v>
      </c>
      <c r="B2931" t="s">
        <v>4206</v>
      </c>
      <c r="C2931" t="s">
        <v>4152</v>
      </c>
      <c r="D2931" t="s">
        <v>6759</v>
      </c>
      <c r="E2931" s="16">
        <v>12000000</v>
      </c>
      <c r="F2931" t="s">
        <v>7712</v>
      </c>
    </row>
    <row r="2932" spans="1:6" x14ac:dyDescent="0.3">
      <c r="A2932">
        <v>384593</v>
      </c>
      <c r="B2932" t="s">
        <v>4206</v>
      </c>
      <c r="C2932" t="s">
        <v>4152</v>
      </c>
      <c r="D2932" t="s">
        <v>7708</v>
      </c>
      <c r="E2932" s="16">
        <v>15000000</v>
      </c>
      <c r="F2932" t="s">
        <v>7712</v>
      </c>
    </row>
    <row r="2933" spans="1:6" x14ac:dyDescent="0.3">
      <c r="A2933">
        <v>384593</v>
      </c>
      <c r="B2933" t="s">
        <v>4206</v>
      </c>
      <c r="C2933" t="s">
        <v>4152</v>
      </c>
      <c r="D2933" t="s">
        <v>6761</v>
      </c>
      <c r="E2933" s="16">
        <v>5000000</v>
      </c>
      <c r="F2933" t="s">
        <v>7712</v>
      </c>
    </row>
    <row r="2934" spans="1:6" x14ac:dyDescent="0.3">
      <c r="A2934">
        <v>384593</v>
      </c>
      <c r="B2934" t="s">
        <v>4206</v>
      </c>
      <c r="C2934" t="s">
        <v>4152</v>
      </c>
      <c r="D2934" t="s">
        <v>7503</v>
      </c>
      <c r="E2934" s="16">
        <v>8000000</v>
      </c>
      <c r="F2934" t="s">
        <v>6851</v>
      </c>
    </row>
    <row r="2935" spans="1:6" x14ac:dyDescent="0.3">
      <c r="A2935">
        <v>384593</v>
      </c>
      <c r="B2935" t="s">
        <v>4206</v>
      </c>
      <c r="C2935" t="s">
        <v>4152</v>
      </c>
      <c r="D2935" t="s">
        <v>6768</v>
      </c>
      <c r="E2935" s="16">
        <v>12000000</v>
      </c>
      <c r="F2935" t="s">
        <v>7712</v>
      </c>
    </row>
    <row r="2936" spans="1:6" x14ac:dyDescent="0.3">
      <c r="A2936">
        <v>384593</v>
      </c>
      <c r="B2936" t="s">
        <v>4206</v>
      </c>
      <c r="C2936" t="s">
        <v>4152</v>
      </c>
      <c r="D2936" t="s">
        <v>6882</v>
      </c>
      <c r="E2936" s="16">
        <v>4500000</v>
      </c>
      <c r="F2936" t="s">
        <v>7841</v>
      </c>
    </row>
    <row r="2937" spans="1:6" x14ac:dyDescent="0.3">
      <c r="A2937">
        <v>384593</v>
      </c>
      <c r="B2937" t="s">
        <v>4206</v>
      </c>
      <c r="C2937" t="s">
        <v>4152</v>
      </c>
      <c r="D2937" t="s">
        <v>6885</v>
      </c>
      <c r="E2937" s="16">
        <v>6000000</v>
      </c>
      <c r="F2937" t="s">
        <v>6851</v>
      </c>
    </row>
    <row r="2938" spans="1:6" x14ac:dyDescent="0.3">
      <c r="A2938">
        <v>395522</v>
      </c>
      <c r="B2938" t="s">
        <v>4180</v>
      </c>
      <c r="C2938" t="s">
        <v>4152</v>
      </c>
      <c r="D2938" t="s">
        <v>8263</v>
      </c>
      <c r="E2938" s="16">
        <v>800000</v>
      </c>
      <c r="F2938" t="s">
        <v>9349</v>
      </c>
    </row>
    <row r="2939" spans="1:6" x14ac:dyDescent="0.3">
      <c r="A2939">
        <v>395522</v>
      </c>
      <c r="B2939" t="s">
        <v>4180</v>
      </c>
      <c r="C2939" t="s">
        <v>4152</v>
      </c>
      <c r="D2939" t="s">
        <v>6742</v>
      </c>
      <c r="E2939" s="16">
        <v>4500000</v>
      </c>
      <c r="F2939" t="s">
        <v>7712</v>
      </c>
    </row>
    <row r="2940" spans="1:6" x14ac:dyDescent="0.3">
      <c r="A2940">
        <v>395522</v>
      </c>
      <c r="B2940" t="s">
        <v>4180</v>
      </c>
      <c r="C2940" t="s">
        <v>4152</v>
      </c>
      <c r="D2940" t="s">
        <v>8694</v>
      </c>
      <c r="E2940" s="16">
        <v>600000</v>
      </c>
      <c r="F2940" t="s">
        <v>7924</v>
      </c>
    </row>
    <row r="2941" spans="1:6" x14ac:dyDescent="0.3">
      <c r="A2941">
        <v>395522</v>
      </c>
      <c r="B2941" t="s">
        <v>4180</v>
      </c>
      <c r="C2941" t="s">
        <v>4152</v>
      </c>
      <c r="D2941" t="s">
        <v>7570</v>
      </c>
      <c r="E2941" s="16">
        <v>3500000</v>
      </c>
      <c r="F2941" t="s">
        <v>9350</v>
      </c>
    </row>
    <row r="2942" spans="1:6" x14ac:dyDescent="0.3">
      <c r="A2942">
        <v>395522</v>
      </c>
      <c r="B2942" t="s">
        <v>4180</v>
      </c>
      <c r="C2942" t="s">
        <v>4152</v>
      </c>
      <c r="D2942" t="s">
        <v>8993</v>
      </c>
      <c r="E2942" s="16">
        <v>3000000</v>
      </c>
      <c r="F2942" t="s">
        <v>9350</v>
      </c>
    </row>
    <row r="2943" spans="1:6" x14ac:dyDescent="0.3">
      <c r="A2943">
        <v>395522</v>
      </c>
      <c r="B2943" t="s">
        <v>4180</v>
      </c>
      <c r="C2943" t="s">
        <v>4152</v>
      </c>
      <c r="D2943" t="s">
        <v>6749</v>
      </c>
      <c r="E2943" s="16">
        <v>4500000</v>
      </c>
      <c r="F2943" t="s">
        <v>7712</v>
      </c>
    </row>
    <row r="2944" spans="1:6" x14ac:dyDescent="0.3">
      <c r="A2944">
        <v>395522</v>
      </c>
      <c r="B2944" t="s">
        <v>4180</v>
      </c>
      <c r="C2944" t="s">
        <v>4152</v>
      </c>
      <c r="D2944" t="s">
        <v>8103</v>
      </c>
      <c r="E2944" s="16">
        <v>250000</v>
      </c>
      <c r="F2944" t="s">
        <v>7541</v>
      </c>
    </row>
    <row r="2945" spans="1:6" x14ac:dyDescent="0.3">
      <c r="A2945">
        <v>395522</v>
      </c>
      <c r="B2945" t="s">
        <v>4180</v>
      </c>
      <c r="C2945" t="s">
        <v>4152</v>
      </c>
      <c r="D2945" t="s">
        <v>8104</v>
      </c>
      <c r="E2945" s="16">
        <v>300000</v>
      </c>
      <c r="F2945" t="s">
        <v>7541</v>
      </c>
    </row>
    <row r="2946" spans="1:6" x14ac:dyDescent="0.3">
      <c r="A2946">
        <v>395522</v>
      </c>
      <c r="B2946" t="s">
        <v>4180</v>
      </c>
      <c r="C2946" t="s">
        <v>4152</v>
      </c>
      <c r="D2946" t="s">
        <v>8265</v>
      </c>
      <c r="E2946" s="16">
        <v>300000</v>
      </c>
      <c r="F2946" t="s">
        <v>8289</v>
      </c>
    </row>
    <row r="2947" spans="1:6" x14ac:dyDescent="0.3">
      <c r="A2947">
        <v>395522</v>
      </c>
      <c r="B2947" t="s">
        <v>4180</v>
      </c>
      <c r="C2947" t="s">
        <v>4152</v>
      </c>
      <c r="D2947" t="s">
        <v>7888</v>
      </c>
      <c r="E2947" s="16">
        <v>500000</v>
      </c>
      <c r="F2947" t="s">
        <v>7924</v>
      </c>
    </row>
    <row r="2948" spans="1:6" x14ac:dyDescent="0.3">
      <c r="A2948">
        <v>395522</v>
      </c>
      <c r="B2948" t="s">
        <v>4180</v>
      </c>
      <c r="C2948" t="s">
        <v>4152</v>
      </c>
      <c r="D2948" t="s">
        <v>8808</v>
      </c>
      <c r="E2948" s="16">
        <v>3000000</v>
      </c>
      <c r="F2948" t="s">
        <v>8415</v>
      </c>
    </row>
    <row r="2949" spans="1:6" x14ac:dyDescent="0.3">
      <c r="A2949">
        <v>395522</v>
      </c>
      <c r="B2949" t="s">
        <v>4180</v>
      </c>
      <c r="C2949" t="s">
        <v>4152</v>
      </c>
      <c r="D2949" t="s">
        <v>6759</v>
      </c>
      <c r="E2949" s="16">
        <v>3500000</v>
      </c>
      <c r="F2949" t="s">
        <v>7712</v>
      </c>
    </row>
    <row r="2950" spans="1:6" x14ac:dyDescent="0.3">
      <c r="A2950">
        <v>395522</v>
      </c>
      <c r="B2950" t="s">
        <v>4180</v>
      </c>
      <c r="C2950" t="s">
        <v>4152</v>
      </c>
      <c r="D2950" t="s">
        <v>6761</v>
      </c>
      <c r="E2950" s="16">
        <v>4500000</v>
      </c>
      <c r="F2950" t="s">
        <v>7712</v>
      </c>
    </row>
    <row r="2951" spans="1:6" x14ac:dyDescent="0.3">
      <c r="A2951">
        <v>395522</v>
      </c>
      <c r="B2951" t="s">
        <v>4180</v>
      </c>
      <c r="C2951" t="s">
        <v>4152</v>
      </c>
      <c r="D2951" t="s">
        <v>7013</v>
      </c>
      <c r="E2951" s="16">
        <v>700000</v>
      </c>
      <c r="F2951" t="s">
        <v>9349</v>
      </c>
    </row>
    <row r="2952" spans="1:6" x14ac:dyDescent="0.3">
      <c r="A2952">
        <v>395522</v>
      </c>
      <c r="B2952" t="s">
        <v>4180</v>
      </c>
      <c r="C2952" t="s">
        <v>4152</v>
      </c>
      <c r="D2952" t="s">
        <v>8268</v>
      </c>
      <c r="E2952" s="16">
        <v>250000</v>
      </c>
      <c r="F2952" t="s">
        <v>8289</v>
      </c>
    </row>
    <row r="2953" spans="1:6" x14ac:dyDescent="0.3">
      <c r="A2953">
        <v>395522</v>
      </c>
      <c r="B2953" t="s">
        <v>4180</v>
      </c>
      <c r="C2953" t="s">
        <v>4152</v>
      </c>
      <c r="D2953" t="s">
        <v>8531</v>
      </c>
      <c r="E2953" s="16">
        <v>450000</v>
      </c>
      <c r="F2953" t="s">
        <v>9349</v>
      </c>
    </row>
    <row r="2954" spans="1:6" x14ac:dyDescent="0.3">
      <c r="A2954">
        <v>395522</v>
      </c>
      <c r="B2954" t="s">
        <v>4180</v>
      </c>
      <c r="C2954" t="s">
        <v>4152</v>
      </c>
      <c r="D2954" t="s">
        <v>8106</v>
      </c>
      <c r="E2954" s="16">
        <v>300000</v>
      </c>
      <c r="F2954" t="s">
        <v>7541</v>
      </c>
    </row>
    <row r="2955" spans="1:6" x14ac:dyDescent="0.3">
      <c r="A2955">
        <v>395522</v>
      </c>
      <c r="B2955" t="s">
        <v>4180</v>
      </c>
      <c r="C2955" t="s">
        <v>4152</v>
      </c>
      <c r="D2955" t="s">
        <v>7279</v>
      </c>
      <c r="E2955" s="16">
        <v>450000</v>
      </c>
      <c r="F2955" t="s">
        <v>9349</v>
      </c>
    </row>
    <row r="2956" spans="1:6" x14ac:dyDescent="0.3">
      <c r="A2956">
        <v>395522</v>
      </c>
      <c r="B2956" t="s">
        <v>4180</v>
      </c>
      <c r="C2956" t="s">
        <v>4152</v>
      </c>
      <c r="D2956" t="s">
        <v>8312</v>
      </c>
      <c r="E2956" s="16">
        <v>1500000</v>
      </c>
      <c r="F2956" t="s">
        <v>9350</v>
      </c>
    </row>
    <row r="2957" spans="1:6" x14ac:dyDescent="0.3">
      <c r="A2957">
        <v>395522</v>
      </c>
      <c r="B2957" t="s">
        <v>4180</v>
      </c>
      <c r="C2957" t="s">
        <v>4152</v>
      </c>
      <c r="D2957" t="s">
        <v>8532</v>
      </c>
      <c r="E2957" s="16">
        <v>800000</v>
      </c>
      <c r="F2957" t="s">
        <v>7924</v>
      </c>
    </row>
    <row r="2958" spans="1:6" x14ac:dyDescent="0.3">
      <c r="A2958">
        <v>395522</v>
      </c>
      <c r="B2958" t="s">
        <v>4180</v>
      </c>
      <c r="C2958" t="s">
        <v>4152</v>
      </c>
      <c r="D2958" t="s">
        <v>9351</v>
      </c>
      <c r="E2958" s="16">
        <v>800000</v>
      </c>
      <c r="F2958" t="s">
        <v>9350</v>
      </c>
    </row>
    <row r="2959" spans="1:6" x14ac:dyDescent="0.3">
      <c r="A2959">
        <v>413843</v>
      </c>
      <c r="B2959" t="s">
        <v>4157</v>
      </c>
      <c r="C2959" t="s">
        <v>4152</v>
      </c>
      <c r="D2959" t="s">
        <v>8713</v>
      </c>
      <c r="E2959" s="16">
        <v>75000</v>
      </c>
      <c r="F2959" t="s">
        <v>7208</v>
      </c>
    </row>
    <row r="2960" spans="1:6" x14ac:dyDescent="0.3">
      <c r="A2960">
        <v>413843</v>
      </c>
      <c r="B2960" t="s">
        <v>4157</v>
      </c>
      <c r="C2960" t="s">
        <v>4152</v>
      </c>
      <c r="D2960" t="s">
        <v>6741</v>
      </c>
      <c r="E2960" s="16">
        <v>1000000</v>
      </c>
      <c r="F2960" t="s">
        <v>7198</v>
      </c>
    </row>
    <row r="2961" spans="1:6" x14ac:dyDescent="0.3">
      <c r="A2961">
        <v>413843</v>
      </c>
      <c r="B2961" t="s">
        <v>4157</v>
      </c>
      <c r="C2961" t="s">
        <v>4152</v>
      </c>
      <c r="D2961" t="s">
        <v>6742</v>
      </c>
      <c r="E2961" s="16">
        <v>6000000</v>
      </c>
      <c r="F2961" t="s">
        <v>7712</v>
      </c>
    </row>
    <row r="2962" spans="1:6" x14ac:dyDescent="0.3">
      <c r="A2962">
        <v>413843</v>
      </c>
      <c r="B2962" t="s">
        <v>4157</v>
      </c>
      <c r="C2962" t="s">
        <v>4152</v>
      </c>
      <c r="D2962" t="s">
        <v>7113</v>
      </c>
      <c r="E2962" s="16">
        <v>6500000</v>
      </c>
      <c r="F2962" t="s">
        <v>7198</v>
      </c>
    </row>
    <row r="2963" spans="1:6" x14ac:dyDescent="0.3">
      <c r="A2963">
        <v>413843</v>
      </c>
      <c r="B2963" t="s">
        <v>4157</v>
      </c>
      <c r="C2963" t="s">
        <v>4152</v>
      </c>
      <c r="D2963" t="s">
        <v>6700</v>
      </c>
      <c r="E2963" s="16">
        <v>2800000</v>
      </c>
      <c r="F2963" t="s">
        <v>7508</v>
      </c>
    </row>
    <row r="2964" spans="1:6" x14ac:dyDescent="0.3">
      <c r="A2964">
        <v>413843</v>
      </c>
      <c r="B2964" t="s">
        <v>4157</v>
      </c>
      <c r="C2964" t="s">
        <v>4152</v>
      </c>
      <c r="D2964" t="s">
        <v>6747</v>
      </c>
      <c r="E2964" s="16">
        <v>3500000</v>
      </c>
      <c r="F2964" t="s">
        <v>7198</v>
      </c>
    </row>
    <row r="2965" spans="1:6" x14ac:dyDescent="0.3">
      <c r="A2965">
        <v>413843</v>
      </c>
      <c r="B2965" t="s">
        <v>4157</v>
      </c>
      <c r="C2965" t="s">
        <v>4152</v>
      </c>
      <c r="D2965" t="s">
        <v>7174</v>
      </c>
      <c r="E2965" s="16">
        <v>7500000</v>
      </c>
      <c r="F2965" t="s">
        <v>7198</v>
      </c>
    </row>
    <row r="2966" spans="1:6" x14ac:dyDescent="0.3">
      <c r="A2966">
        <v>413843</v>
      </c>
      <c r="B2966" t="s">
        <v>4157</v>
      </c>
      <c r="C2966" t="s">
        <v>4152</v>
      </c>
      <c r="D2966" t="s">
        <v>6748</v>
      </c>
      <c r="E2966" s="16">
        <v>3000000</v>
      </c>
      <c r="F2966" t="s">
        <v>7198</v>
      </c>
    </row>
    <row r="2967" spans="1:6" x14ac:dyDescent="0.3">
      <c r="A2967">
        <v>413843</v>
      </c>
      <c r="B2967" t="s">
        <v>4157</v>
      </c>
      <c r="C2967" t="s">
        <v>4152</v>
      </c>
      <c r="D2967" t="s">
        <v>6750</v>
      </c>
      <c r="E2967" s="16">
        <v>3000000</v>
      </c>
      <c r="F2967" t="s">
        <v>7198</v>
      </c>
    </row>
    <row r="2968" spans="1:6" x14ac:dyDescent="0.3">
      <c r="A2968">
        <v>413843</v>
      </c>
      <c r="B2968" t="s">
        <v>4157</v>
      </c>
      <c r="C2968" t="s">
        <v>4152</v>
      </c>
      <c r="D2968" t="s">
        <v>6751</v>
      </c>
      <c r="E2968" s="16">
        <v>7500000</v>
      </c>
      <c r="F2968" t="s">
        <v>7198</v>
      </c>
    </row>
    <row r="2969" spans="1:6" x14ac:dyDescent="0.3">
      <c r="A2969">
        <v>413843</v>
      </c>
      <c r="B2969" t="s">
        <v>4157</v>
      </c>
      <c r="C2969" t="s">
        <v>4152</v>
      </c>
      <c r="D2969" t="s">
        <v>8715</v>
      </c>
      <c r="E2969" s="16">
        <v>100000</v>
      </c>
      <c r="F2969" t="s">
        <v>7198</v>
      </c>
    </row>
    <row r="2970" spans="1:6" x14ac:dyDescent="0.3">
      <c r="A2970">
        <v>413843</v>
      </c>
      <c r="B2970" t="s">
        <v>4157</v>
      </c>
      <c r="C2970" t="s">
        <v>4152</v>
      </c>
      <c r="D2970" t="s">
        <v>7123</v>
      </c>
      <c r="E2970" s="16">
        <v>3500000</v>
      </c>
      <c r="F2970" t="s">
        <v>7508</v>
      </c>
    </row>
    <row r="2971" spans="1:6" x14ac:dyDescent="0.3">
      <c r="A2971">
        <v>413843</v>
      </c>
      <c r="B2971" t="s">
        <v>4157</v>
      </c>
      <c r="C2971" t="s">
        <v>4152</v>
      </c>
      <c r="D2971" t="s">
        <v>6754</v>
      </c>
      <c r="E2971" s="16">
        <v>3500000</v>
      </c>
      <c r="F2971" t="s">
        <v>7720</v>
      </c>
    </row>
    <row r="2972" spans="1:6" x14ac:dyDescent="0.3">
      <c r="A2972">
        <v>413843</v>
      </c>
      <c r="B2972" t="s">
        <v>4157</v>
      </c>
      <c r="C2972" t="s">
        <v>4152</v>
      </c>
      <c r="D2972" t="s">
        <v>6926</v>
      </c>
      <c r="E2972" s="16">
        <v>4000000</v>
      </c>
      <c r="F2972" t="s">
        <v>7198</v>
      </c>
    </row>
    <row r="2973" spans="1:6" x14ac:dyDescent="0.3">
      <c r="A2973">
        <v>413843</v>
      </c>
      <c r="B2973" t="s">
        <v>4157</v>
      </c>
      <c r="C2973" t="s">
        <v>4152</v>
      </c>
      <c r="D2973" t="s">
        <v>6756</v>
      </c>
      <c r="E2973" s="16">
        <v>2000000</v>
      </c>
      <c r="F2973" t="s">
        <v>7508</v>
      </c>
    </row>
    <row r="2974" spans="1:6" x14ac:dyDescent="0.3">
      <c r="A2974">
        <v>413843</v>
      </c>
      <c r="B2974" t="s">
        <v>4157</v>
      </c>
      <c r="C2974" t="s">
        <v>4152</v>
      </c>
      <c r="D2974" t="s">
        <v>6757</v>
      </c>
      <c r="E2974" s="16">
        <v>100000</v>
      </c>
      <c r="F2974" t="s">
        <v>7198</v>
      </c>
    </row>
    <row r="2975" spans="1:6" x14ac:dyDescent="0.3">
      <c r="A2975">
        <v>413843</v>
      </c>
      <c r="B2975" t="s">
        <v>4157</v>
      </c>
      <c r="C2975" t="s">
        <v>4152</v>
      </c>
      <c r="D2975" t="s">
        <v>6759</v>
      </c>
      <c r="E2975" s="16">
        <v>6000000</v>
      </c>
      <c r="F2975" t="s">
        <v>7712</v>
      </c>
    </row>
    <row r="2976" spans="1:6" x14ac:dyDescent="0.3">
      <c r="A2976">
        <v>413843</v>
      </c>
      <c r="B2976" t="s">
        <v>4157</v>
      </c>
      <c r="C2976" t="s">
        <v>4152</v>
      </c>
      <c r="D2976" t="s">
        <v>6761</v>
      </c>
      <c r="E2976" s="16">
        <v>7000000</v>
      </c>
      <c r="F2976" t="s">
        <v>7712</v>
      </c>
    </row>
    <row r="2977" spans="1:6" x14ac:dyDescent="0.3">
      <c r="A2977">
        <v>413843</v>
      </c>
      <c r="B2977" t="s">
        <v>4157</v>
      </c>
      <c r="C2977" t="s">
        <v>4152</v>
      </c>
      <c r="D2977" t="s">
        <v>8717</v>
      </c>
      <c r="E2977" s="16">
        <v>50000</v>
      </c>
      <c r="F2977" t="s">
        <v>7208</v>
      </c>
    </row>
    <row r="2978" spans="1:6" x14ac:dyDescent="0.3">
      <c r="A2978">
        <v>413843</v>
      </c>
      <c r="B2978" t="s">
        <v>4157</v>
      </c>
      <c r="C2978" t="s">
        <v>4152</v>
      </c>
      <c r="D2978" t="s">
        <v>6762</v>
      </c>
      <c r="E2978" s="16">
        <v>3000000</v>
      </c>
      <c r="F2978" t="s">
        <v>7720</v>
      </c>
    </row>
    <row r="2979" spans="1:6" x14ac:dyDescent="0.3">
      <c r="A2979">
        <v>413843</v>
      </c>
      <c r="B2979" t="s">
        <v>4157</v>
      </c>
      <c r="C2979" t="s">
        <v>4152</v>
      </c>
      <c r="D2979" t="s">
        <v>7009</v>
      </c>
      <c r="E2979" s="16">
        <v>100000</v>
      </c>
      <c r="F2979" t="s">
        <v>7198</v>
      </c>
    </row>
    <row r="2980" spans="1:6" x14ac:dyDescent="0.3">
      <c r="A2980">
        <v>413843</v>
      </c>
      <c r="B2980" t="s">
        <v>4157</v>
      </c>
      <c r="C2980" t="s">
        <v>4152</v>
      </c>
      <c r="D2980" t="s">
        <v>6765</v>
      </c>
      <c r="E2980" s="16">
        <v>5000000</v>
      </c>
      <c r="F2980" t="s">
        <v>7198</v>
      </c>
    </row>
    <row r="2981" spans="1:6" x14ac:dyDescent="0.3">
      <c r="A2981">
        <v>413843</v>
      </c>
      <c r="B2981" t="s">
        <v>4157</v>
      </c>
      <c r="C2981" t="s">
        <v>4152</v>
      </c>
      <c r="D2981" t="s">
        <v>7013</v>
      </c>
      <c r="E2981" s="16">
        <v>3500000</v>
      </c>
      <c r="F2981" t="s">
        <v>7198</v>
      </c>
    </row>
    <row r="2982" spans="1:6" x14ac:dyDescent="0.3">
      <c r="A2982">
        <v>413843</v>
      </c>
      <c r="B2982" t="s">
        <v>4157</v>
      </c>
      <c r="C2982" t="s">
        <v>4152</v>
      </c>
      <c r="D2982" t="s">
        <v>7081</v>
      </c>
      <c r="E2982" s="16">
        <v>5000000</v>
      </c>
      <c r="F2982" t="s">
        <v>7720</v>
      </c>
    </row>
    <row r="2983" spans="1:6" x14ac:dyDescent="0.3">
      <c r="A2983">
        <v>413843</v>
      </c>
      <c r="B2983" t="s">
        <v>4157</v>
      </c>
      <c r="C2983" t="s">
        <v>4152</v>
      </c>
      <c r="D2983" t="s">
        <v>6771</v>
      </c>
      <c r="E2983" s="16">
        <v>6000000</v>
      </c>
      <c r="F2983" t="s">
        <v>7720</v>
      </c>
    </row>
    <row r="2984" spans="1:6" x14ac:dyDescent="0.3">
      <c r="A2984">
        <v>526466</v>
      </c>
      <c r="B2984" t="s">
        <v>4203</v>
      </c>
      <c r="C2984" t="s">
        <v>4152</v>
      </c>
      <c r="D2984" t="s">
        <v>6742</v>
      </c>
      <c r="E2984" s="16">
        <v>4000000</v>
      </c>
      <c r="F2984" t="s">
        <v>7083</v>
      </c>
    </row>
    <row r="2985" spans="1:6" x14ac:dyDescent="0.3">
      <c r="A2985">
        <v>526466</v>
      </c>
      <c r="B2985" t="s">
        <v>4203</v>
      </c>
      <c r="C2985" t="s">
        <v>4152</v>
      </c>
      <c r="D2985" t="s">
        <v>7570</v>
      </c>
      <c r="E2985" s="16">
        <v>3000000</v>
      </c>
      <c r="F2985" t="s">
        <v>7083</v>
      </c>
    </row>
    <row r="2986" spans="1:6" x14ac:dyDescent="0.3">
      <c r="A2986">
        <v>526466</v>
      </c>
      <c r="B2986" t="s">
        <v>4203</v>
      </c>
      <c r="C2986" t="s">
        <v>4152</v>
      </c>
      <c r="D2986" t="s">
        <v>9631</v>
      </c>
      <c r="E2986" s="16">
        <v>100000</v>
      </c>
      <c r="F2986" t="s">
        <v>9632</v>
      </c>
    </row>
    <row r="2987" spans="1:6" x14ac:dyDescent="0.3">
      <c r="A2987">
        <v>526466</v>
      </c>
      <c r="B2987" t="s">
        <v>4203</v>
      </c>
      <c r="C2987" t="s">
        <v>4152</v>
      </c>
      <c r="D2987" t="s">
        <v>6749</v>
      </c>
      <c r="E2987" s="16">
        <v>4000000</v>
      </c>
      <c r="F2987" t="s">
        <v>7083</v>
      </c>
    </row>
    <row r="2988" spans="1:6" x14ac:dyDescent="0.3">
      <c r="A2988">
        <v>526466</v>
      </c>
      <c r="B2988" t="s">
        <v>4203</v>
      </c>
      <c r="C2988" t="s">
        <v>4152</v>
      </c>
      <c r="D2988" t="s">
        <v>9633</v>
      </c>
      <c r="E2988" s="16">
        <v>50000</v>
      </c>
      <c r="F2988" t="s">
        <v>9632</v>
      </c>
    </row>
    <row r="2989" spans="1:6" x14ac:dyDescent="0.3">
      <c r="A2989">
        <v>526466</v>
      </c>
      <c r="B2989" t="s">
        <v>4203</v>
      </c>
      <c r="C2989" t="s">
        <v>4152</v>
      </c>
      <c r="D2989" t="s">
        <v>9388</v>
      </c>
      <c r="E2989" s="16">
        <v>2500000</v>
      </c>
      <c r="F2989" t="s">
        <v>7496</v>
      </c>
    </row>
    <row r="2990" spans="1:6" x14ac:dyDescent="0.3">
      <c r="A2990">
        <v>526466</v>
      </c>
      <c r="B2990" t="s">
        <v>4203</v>
      </c>
      <c r="C2990" t="s">
        <v>4152</v>
      </c>
      <c r="D2990" t="s">
        <v>7580</v>
      </c>
      <c r="E2990" s="16">
        <v>2000000</v>
      </c>
      <c r="F2990" t="s">
        <v>7083</v>
      </c>
    </row>
    <row r="2991" spans="1:6" x14ac:dyDescent="0.3">
      <c r="A2991">
        <v>526466</v>
      </c>
      <c r="B2991" t="s">
        <v>4203</v>
      </c>
      <c r="C2991" t="s">
        <v>4152</v>
      </c>
      <c r="D2991" t="s">
        <v>6759</v>
      </c>
      <c r="E2991" s="16">
        <v>4000000</v>
      </c>
      <c r="F2991" t="s">
        <v>7712</v>
      </c>
    </row>
    <row r="2992" spans="1:6" x14ac:dyDescent="0.3">
      <c r="A2992">
        <v>526466</v>
      </c>
      <c r="B2992" t="s">
        <v>4203</v>
      </c>
      <c r="C2992" t="s">
        <v>4152</v>
      </c>
      <c r="D2992" t="s">
        <v>8084</v>
      </c>
      <c r="E2992" s="16">
        <v>1500000</v>
      </c>
      <c r="F2992" t="s">
        <v>7083</v>
      </c>
    </row>
    <row r="2993" spans="1:6" x14ac:dyDescent="0.3">
      <c r="A2993">
        <v>526466</v>
      </c>
      <c r="B2993" t="s">
        <v>4203</v>
      </c>
      <c r="C2993" t="s">
        <v>4152</v>
      </c>
      <c r="D2993" t="s">
        <v>6761</v>
      </c>
      <c r="E2993" s="16">
        <v>4000000</v>
      </c>
      <c r="F2993" t="s">
        <v>7083</v>
      </c>
    </row>
    <row r="2994" spans="1:6" x14ac:dyDescent="0.3">
      <c r="A2994">
        <v>526466</v>
      </c>
      <c r="B2994" t="s">
        <v>4203</v>
      </c>
      <c r="C2994" t="s">
        <v>4152</v>
      </c>
      <c r="D2994" t="s">
        <v>7586</v>
      </c>
      <c r="E2994" s="16">
        <v>3000000</v>
      </c>
      <c r="F2994" t="s">
        <v>7083</v>
      </c>
    </row>
    <row r="2995" spans="1:6" x14ac:dyDescent="0.3">
      <c r="A2995">
        <v>526466</v>
      </c>
      <c r="B2995" t="s">
        <v>4203</v>
      </c>
      <c r="C2995" t="s">
        <v>4152</v>
      </c>
      <c r="D2995" t="s">
        <v>9405</v>
      </c>
      <c r="E2995" s="16">
        <v>75000</v>
      </c>
      <c r="F2995" t="s">
        <v>9632</v>
      </c>
    </row>
    <row r="2996" spans="1:6" x14ac:dyDescent="0.3">
      <c r="A2996">
        <v>526466</v>
      </c>
      <c r="B2996" t="s">
        <v>4203</v>
      </c>
      <c r="C2996" t="s">
        <v>4152</v>
      </c>
      <c r="D2996" t="s">
        <v>7588</v>
      </c>
      <c r="E2996" s="16">
        <v>550000</v>
      </c>
      <c r="F2996" t="s">
        <v>7083</v>
      </c>
    </row>
    <row r="2997" spans="1:6" x14ac:dyDescent="0.3">
      <c r="A2997">
        <v>526466</v>
      </c>
      <c r="B2997" t="s">
        <v>4203</v>
      </c>
      <c r="C2997" t="s">
        <v>4152</v>
      </c>
      <c r="D2997" t="s">
        <v>6988</v>
      </c>
      <c r="E2997" s="16">
        <v>50000</v>
      </c>
      <c r="F2997" t="s">
        <v>9632</v>
      </c>
    </row>
    <row r="2998" spans="1:6" x14ac:dyDescent="0.3">
      <c r="A2998">
        <v>526466</v>
      </c>
      <c r="B2998" t="s">
        <v>4203</v>
      </c>
      <c r="C2998" t="s">
        <v>4152</v>
      </c>
      <c r="D2998" t="s">
        <v>7775</v>
      </c>
      <c r="E2998" s="16">
        <v>250000</v>
      </c>
      <c r="F2998" t="s">
        <v>9632</v>
      </c>
    </row>
    <row r="2999" spans="1:6" x14ac:dyDescent="0.3">
      <c r="A2999">
        <v>536508</v>
      </c>
      <c r="B2999" t="s">
        <v>4174</v>
      </c>
      <c r="C2999" t="s">
        <v>4152</v>
      </c>
      <c r="D2999" t="s">
        <v>6855</v>
      </c>
      <c r="E2999" s="16">
        <v>5000000</v>
      </c>
      <c r="F2999" t="s">
        <v>8264</v>
      </c>
    </row>
    <row r="3000" spans="1:6" x14ac:dyDescent="0.3">
      <c r="A3000">
        <v>536508</v>
      </c>
      <c r="B3000" t="s">
        <v>4174</v>
      </c>
      <c r="C3000" t="s">
        <v>4152</v>
      </c>
      <c r="D3000" t="s">
        <v>6700</v>
      </c>
      <c r="E3000" s="16">
        <v>7200000</v>
      </c>
      <c r="F3000" t="s">
        <v>7368</v>
      </c>
    </row>
    <row r="3001" spans="1:6" x14ac:dyDescent="0.3">
      <c r="A3001">
        <v>536508</v>
      </c>
      <c r="B3001" t="s">
        <v>4174</v>
      </c>
      <c r="C3001" t="s">
        <v>4152</v>
      </c>
      <c r="D3001" t="s">
        <v>7316</v>
      </c>
      <c r="E3001" s="16">
        <v>4000000</v>
      </c>
      <c r="F3001" t="s">
        <v>7368</v>
      </c>
    </row>
    <row r="3002" spans="1:6" x14ac:dyDescent="0.3">
      <c r="A3002">
        <v>536508</v>
      </c>
      <c r="B3002" t="s">
        <v>4174</v>
      </c>
      <c r="C3002" t="s">
        <v>4152</v>
      </c>
      <c r="D3002" t="s">
        <v>7317</v>
      </c>
      <c r="E3002" s="16">
        <v>4000000</v>
      </c>
      <c r="F3002" t="s">
        <v>7368</v>
      </c>
    </row>
    <row r="3003" spans="1:6" x14ac:dyDescent="0.3">
      <c r="A3003">
        <v>536508</v>
      </c>
      <c r="B3003" t="s">
        <v>4174</v>
      </c>
      <c r="C3003" t="s">
        <v>4152</v>
      </c>
      <c r="D3003" t="s">
        <v>6867</v>
      </c>
      <c r="E3003" s="16">
        <v>5500000</v>
      </c>
      <c r="F3003" t="s">
        <v>7368</v>
      </c>
    </row>
    <row r="3004" spans="1:6" x14ac:dyDescent="0.3">
      <c r="A3004">
        <v>536508</v>
      </c>
      <c r="B3004" t="s">
        <v>4174</v>
      </c>
      <c r="C3004" t="s">
        <v>4152</v>
      </c>
      <c r="D3004" t="s">
        <v>8125</v>
      </c>
      <c r="E3004" s="16">
        <v>5000000</v>
      </c>
      <c r="F3004" t="s">
        <v>7368</v>
      </c>
    </row>
    <row r="3005" spans="1:6" x14ac:dyDescent="0.3">
      <c r="A3005">
        <v>536508</v>
      </c>
      <c r="B3005" t="s">
        <v>4174</v>
      </c>
      <c r="C3005" t="s">
        <v>4152</v>
      </c>
      <c r="D3005" t="s">
        <v>6873</v>
      </c>
      <c r="E3005" s="16">
        <v>2500000</v>
      </c>
      <c r="F3005" t="s">
        <v>9564</v>
      </c>
    </row>
    <row r="3006" spans="1:6" x14ac:dyDescent="0.3">
      <c r="A3006">
        <v>536508</v>
      </c>
      <c r="B3006" t="s">
        <v>4174</v>
      </c>
      <c r="C3006" t="s">
        <v>4152</v>
      </c>
      <c r="D3006" t="s">
        <v>6719</v>
      </c>
      <c r="E3006" s="16">
        <v>4000000</v>
      </c>
      <c r="F3006" t="s">
        <v>7325</v>
      </c>
    </row>
    <row r="3007" spans="1:6" x14ac:dyDescent="0.3">
      <c r="A3007">
        <v>536508</v>
      </c>
      <c r="B3007" t="s">
        <v>4174</v>
      </c>
      <c r="C3007" t="s">
        <v>4152</v>
      </c>
      <c r="D3007" t="s">
        <v>6759</v>
      </c>
      <c r="E3007" s="16">
        <v>5000000</v>
      </c>
      <c r="F3007" t="s">
        <v>7712</v>
      </c>
    </row>
    <row r="3008" spans="1:6" x14ac:dyDescent="0.3">
      <c r="A3008">
        <v>536508</v>
      </c>
      <c r="B3008" t="s">
        <v>4174</v>
      </c>
      <c r="C3008" t="s">
        <v>4152</v>
      </c>
      <c r="D3008" t="s">
        <v>7708</v>
      </c>
      <c r="E3008" s="16">
        <v>6000000</v>
      </c>
      <c r="F3008" t="s">
        <v>7712</v>
      </c>
    </row>
    <row r="3009" spans="1:6" x14ac:dyDescent="0.3">
      <c r="A3009">
        <v>536508</v>
      </c>
      <c r="B3009" t="s">
        <v>4174</v>
      </c>
      <c r="C3009" t="s">
        <v>4152</v>
      </c>
      <c r="D3009" t="s">
        <v>8267</v>
      </c>
      <c r="E3009" s="16">
        <v>5000000</v>
      </c>
      <c r="F3009" t="s">
        <v>8264</v>
      </c>
    </row>
    <row r="3010" spans="1:6" x14ac:dyDescent="0.3">
      <c r="A3010">
        <v>536508</v>
      </c>
      <c r="B3010" t="s">
        <v>4174</v>
      </c>
      <c r="C3010" t="s">
        <v>4152</v>
      </c>
      <c r="D3010" t="s">
        <v>8645</v>
      </c>
      <c r="E3010" s="16">
        <v>3000000</v>
      </c>
      <c r="F3010" t="s">
        <v>7325</v>
      </c>
    </row>
    <row r="3011" spans="1:6" x14ac:dyDescent="0.3">
      <c r="A3011">
        <v>536508</v>
      </c>
      <c r="B3011" t="s">
        <v>4174</v>
      </c>
      <c r="C3011" t="s">
        <v>4152</v>
      </c>
      <c r="D3011" t="s">
        <v>7319</v>
      </c>
      <c r="E3011" s="16">
        <v>4000000</v>
      </c>
      <c r="F3011" t="s">
        <v>7368</v>
      </c>
    </row>
    <row r="3012" spans="1:6" x14ac:dyDescent="0.3">
      <c r="A3012">
        <v>536508</v>
      </c>
      <c r="B3012" t="s">
        <v>4174</v>
      </c>
      <c r="C3012" t="s">
        <v>4152</v>
      </c>
      <c r="D3012" t="s">
        <v>7750</v>
      </c>
      <c r="E3012" s="16">
        <v>8000000</v>
      </c>
      <c r="F3012" t="s">
        <v>7368</v>
      </c>
    </row>
    <row r="3013" spans="1:6" x14ac:dyDescent="0.3">
      <c r="A3013">
        <v>536508</v>
      </c>
      <c r="B3013" t="s">
        <v>4174</v>
      </c>
      <c r="C3013" t="s">
        <v>4152</v>
      </c>
      <c r="D3013" t="s">
        <v>8023</v>
      </c>
      <c r="E3013" s="16">
        <v>4000000</v>
      </c>
      <c r="F3013" t="s">
        <v>8264</v>
      </c>
    </row>
    <row r="3014" spans="1:6" x14ac:dyDescent="0.3">
      <c r="A3014">
        <v>536508</v>
      </c>
      <c r="B3014" t="s">
        <v>4174</v>
      </c>
      <c r="C3014" t="s">
        <v>4152</v>
      </c>
      <c r="D3014" t="s">
        <v>6727</v>
      </c>
      <c r="E3014" s="16">
        <v>4000000</v>
      </c>
      <c r="F3014" t="s">
        <v>7325</v>
      </c>
    </row>
    <row r="3015" spans="1:6" x14ac:dyDescent="0.3">
      <c r="A3015">
        <v>536508</v>
      </c>
      <c r="B3015" t="s">
        <v>4174</v>
      </c>
      <c r="C3015" t="s">
        <v>4152</v>
      </c>
      <c r="D3015" t="s">
        <v>6882</v>
      </c>
      <c r="E3015" s="16">
        <v>5000000</v>
      </c>
      <c r="F3015" t="s">
        <v>8264</v>
      </c>
    </row>
    <row r="3016" spans="1:6" x14ac:dyDescent="0.3">
      <c r="A3016">
        <v>536508</v>
      </c>
      <c r="B3016" t="s">
        <v>4174</v>
      </c>
      <c r="C3016" t="s">
        <v>4152</v>
      </c>
      <c r="D3016" t="s">
        <v>7340</v>
      </c>
      <c r="E3016" s="16">
        <v>3500000</v>
      </c>
      <c r="F3016" t="s">
        <v>7368</v>
      </c>
    </row>
    <row r="3017" spans="1:6" x14ac:dyDescent="0.3">
      <c r="A3017">
        <v>536508</v>
      </c>
      <c r="B3017" t="s">
        <v>4174</v>
      </c>
      <c r="C3017" t="s">
        <v>4152</v>
      </c>
      <c r="D3017" t="s">
        <v>9130</v>
      </c>
      <c r="E3017" s="16">
        <v>5000000</v>
      </c>
      <c r="F3017" t="s">
        <v>7368</v>
      </c>
    </row>
    <row r="3018" spans="1:6" x14ac:dyDescent="0.3">
      <c r="A3018">
        <v>536508</v>
      </c>
      <c r="B3018" t="s">
        <v>4174</v>
      </c>
      <c r="C3018" t="s">
        <v>4152</v>
      </c>
      <c r="D3018" t="s">
        <v>7341</v>
      </c>
      <c r="E3018" s="16">
        <v>3000000</v>
      </c>
      <c r="F3018" t="s">
        <v>7325</v>
      </c>
    </row>
    <row r="3019" spans="1:6" x14ac:dyDescent="0.3">
      <c r="A3019">
        <v>569383</v>
      </c>
      <c r="B3019" t="s">
        <v>4160</v>
      </c>
      <c r="C3019" t="s">
        <v>4152</v>
      </c>
      <c r="D3019" t="s">
        <v>6852</v>
      </c>
      <c r="E3019" s="16">
        <v>4000000</v>
      </c>
      <c r="F3019" t="s">
        <v>7477</v>
      </c>
    </row>
    <row r="3020" spans="1:6" x14ac:dyDescent="0.3">
      <c r="A3020">
        <v>569383</v>
      </c>
      <c r="B3020" t="s">
        <v>4160</v>
      </c>
      <c r="C3020" t="s">
        <v>4152</v>
      </c>
      <c r="D3020" t="s">
        <v>6854</v>
      </c>
      <c r="E3020" s="16">
        <v>7000000</v>
      </c>
      <c r="F3020" t="s">
        <v>8575</v>
      </c>
    </row>
    <row r="3021" spans="1:6" x14ac:dyDescent="0.3">
      <c r="A3021">
        <v>569383</v>
      </c>
      <c r="B3021" t="s">
        <v>4160</v>
      </c>
      <c r="C3021" t="s">
        <v>4152</v>
      </c>
      <c r="D3021" t="s">
        <v>6857</v>
      </c>
      <c r="E3021" s="16">
        <v>6000000</v>
      </c>
      <c r="F3021" t="s">
        <v>7124</v>
      </c>
    </row>
    <row r="3022" spans="1:6" x14ac:dyDescent="0.3">
      <c r="A3022">
        <v>569383</v>
      </c>
      <c r="B3022" t="s">
        <v>4160</v>
      </c>
      <c r="C3022" t="s">
        <v>4152</v>
      </c>
      <c r="D3022" t="s">
        <v>6742</v>
      </c>
      <c r="E3022" s="16">
        <v>22000000</v>
      </c>
      <c r="F3022" t="s">
        <v>7712</v>
      </c>
    </row>
    <row r="3023" spans="1:6" x14ac:dyDescent="0.3">
      <c r="A3023">
        <v>569383</v>
      </c>
      <c r="B3023" t="s">
        <v>4160</v>
      </c>
      <c r="C3023" t="s">
        <v>4152</v>
      </c>
      <c r="D3023" t="s">
        <v>7564</v>
      </c>
      <c r="E3023" s="16">
        <v>4000000</v>
      </c>
      <c r="F3023" t="s">
        <v>7124</v>
      </c>
    </row>
    <row r="3024" spans="1:6" x14ac:dyDescent="0.3">
      <c r="A3024">
        <v>569383</v>
      </c>
      <c r="B3024" t="s">
        <v>4160</v>
      </c>
      <c r="C3024" t="s">
        <v>4152</v>
      </c>
      <c r="D3024" t="s">
        <v>8177</v>
      </c>
      <c r="E3024" s="16">
        <v>800000</v>
      </c>
      <c r="F3024" t="s">
        <v>7124</v>
      </c>
    </row>
    <row r="3025" spans="1:6" x14ac:dyDescent="0.3">
      <c r="A3025">
        <v>569383</v>
      </c>
      <c r="B3025" t="s">
        <v>4160</v>
      </c>
      <c r="C3025" t="s">
        <v>4152</v>
      </c>
      <c r="D3025" t="s">
        <v>6871</v>
      </c>
      <c r="E3025" s="16">
        <v>6000000</v>
      </c>
      <c r="F3025" t="s">
        <v>7124</v>
      </c>
    </row>
    <row r="3026" spans="1:6" x14ac:dyDescent="0.3">
      <c r="A3026">
        <v>569383</v>
      </c>
      <c r="B3026" t="s">
        <v>4160</v>
      </c>
      <c r="C3026" t="s">
        <v>4152</v>
      </c>
      <c r="D3026" t="s">
        <v>6875</v>
      </c>
      <c r="E3026" s="16">
        <v>7000000</v>
      </c>
      <c r="F3026" t="s">
        <v>7124</v>
      </c>
    </row>
    <row r="3027" spans="1:6" x14ac:dyDescent="0.3">
      <c r="A3027">
        <v>569383</v>
      </c>
      <c r="B3027" t="s">
        <v>4160</v>
      </c>
      <c r="C3027" t="s">
        <v>4152</v>
      </c>
      <c r="D3027" t="s">
        <v>6759</v>
      </c>
      <c r="E3027" s="16">
        <v>22000000</v>
      </c>
      <c r="F3027" t="s">
        <v>7712</v>
      </c>
    </row>
    <row r="3028" spans="1:6" x14ac:dyDescent="0.3">
      <c r="A3028">
        <v>569383</v>
      </c>
      <c r="B3028" t="s">
        <v>4160</v>
      </c>
      <c r="C3028" t="s">
        <v>4152</v>
      </c>
      <c r="D3028" t="s">
        <v>6761</v>
      </c>
      <c r="E3028" s="16">
        <v>7000000</v>
      </c>
      <c r="F3028" t="s">
        <v>7712</v>
      </c>
    </row>
    <row r="3029" spans="1:6" x14ac:dyDescent="0.3">
      <c r="A3029">
        <v>569383</v>
      </c>
      <c r="B3029" t="s">
        <v>4160</v>
      </c>
      <c r="C3029" t="s">
        <v>4152</v>
      </c>
      <c r="D3029" t="s">
        <v>6768</v>
      </c>
      <c r="E3029" s="16">
        <v>17000000</v>
      </c>
      <c r="F3029" t="s">
        <v>7712</v>
      </c>
    </row>
    <row r="3030" spans="1:6" x14ac:dyDescent="0.3">
      <c r="A3030">
        <v>569383</v>
      </c>
      <c r="B3030" t="s">
        <v>4160</v>
      </c>
      <c r="C3030" t="s">
        <v>4152</v>
      </c>
      <c r="D3030" t="s">
        <v>6882</v>
      </c>
      <c r="E3030" s="16">
        <v>6000000</v>
      </c>
      <c r="F3030" t="s">
        <v>7124</v>
      </c>
    </row>
    <row r="3031" spans="1:6" x14ac:dyDescent="0.3">
      <c r="A3031">
        <v>569383</v>
      </c>
      <c r="B3031" t="s">
        <v>4160</v>
      </c>
      <c r="C3031" t="s">
        <v>4152</v>
      </c>
      <c r="D3031" t="s">
        <v>6885</v>
      </c>
      <c r="E3031" s="16">
        <v>5000000</v>
      </c>
      <c r="F3031" t="s">
        <v>7124</v>
      </c>
    </row>
    <row r="3032" spans="1:6" x14ac:dyDescent="0.3">
      <c r="A3032">
        <v>777005</v>
      </c>
      <c r="B3032" t="s">
        <v>4196</v>
      </c>
      <c r="C3032" t="s">
        <v>4152</v>
      </c>
      <c r="D3032" t="s">
        <v>6742</v>
      </c>
      <c r="E3032" s="16">
        <v>5000000</v>
      </c>
      <c r="F3032" t="s">
        <v>7712</v>
      </c>
    </row>
    <row r="3033" spans="1:6" x14ac:dyDescent="0.3">
      <c r="A3033">
        <v>777005</v>
      </c>
      <c r="B3033" t="s">
        <v>4196</v>
      </c>
      <c r="C3033" t="s">
        <v>4152</v>
      </c>
      <c r="D3033" t="s">
        <v>9889</v>
      </c>
      <c r="E3033" s="16">
        <v>800000</v>
      </c>
      <c r="F3033" t="s">
        <v>7712</v>
      </c>
    </row>
    <row r="3034" spans="1:6" x14ac:dyDescent="0.3">
      <c r="A3034">
        <v>777005</v>
      </c>
      <c r="B3034" t="s">
        <v>4196</v>
      </c>
      <c r="C3034" t="s">
        <v>4152</v>
      </c>
      <c r="D3034" t="s">
        <v>9910</v>
      </c>
      <c r="E3034" s="16">
        <v>500000</v>
      </c>
      <c r="F3034" t="s">
        <v>7712</v>
      </c>
    </row>
    <row r="3035" spans="1:6" x14ac:dyDescent="0.3">
      <c r="A3035">
        <v>777005</v>
      </c>
      <c r="B3035" t="s">
        <v>4196</v>
      </c>
      <c r="C3035" t="s">
        <v>4152</v>
      </c>
      <c r="D3035" t="s">
        <v>7578</v>
      </c>
      <c r="E3035" s="16">
        <v>12000000</v>
      </c>
      <c r="F3035" t="s">
        <v>7712</v>
      </c>
    </row>
    <row r="3036" spans="1:6" x14ac:dyDescent="0.3">
      <c r="A3036">
        <v>777005</v>
      </c>
      <c r="B3036" t="s">
        <v>4196</v>
      </c>
      <c r="C3036" t="s">
        <v>4152</v>
      </c>
      <c r="D3036" t="s">
        <v>9911</v>
      </c>
      <c r="E3036" s="16">
        <v>1000000</v>
      </c>
      <c r="F3036" t="s">
        <v>7712</v>
      </c>
    </row>
    <row r="3037" spans="1:6" x14ac:dyDescent="0.3">
      <c r="A3037">
        <v>777005</v>
      </c>
      <c r="B3037" t="s">
        <v>4196</v>
      </c>
      <c r="C3037" t="s">
        <v>4152</v>
      </c>
      <c r="D3037" t="s">
        <v>6759</v>
      </c>
      <c r="E3037" s="16">
        <v>12000000</v>
      </c>
      <c r="F3037" t="s">
        <v>7712</v>
      </c>
    </row>
    <row r="3038" spans="1:6" x14ac:dyDescent="0.3">
      <c r="A3038">
        <v>777005</v>
      </c>
      <c r="B3038" t="s">
        <v>4196</v>
      </c>
      <c r="C3038" t="s">
        <v>4152</v>
      </c>
      <c r="D3038" t="s">
        <v>6761</v>
      </c>
      <c r="E3038" s="16">
        <v>2000000</v>
      </c>
      <c r="F3038" t="s">
        <v>7712</v>
      </c>
    </row>
    <row r="3039" spans="1:6" x14ac:dyDescent="0.3">
      <c r="A3039">
        <v>777005</v>
      </c>
      <c r="B3039" t="s">
        <v>4196</v>
      </c>
      <c r="C3039" t="s">
        <v>4152</v>
      </c>
      <c r="D3039" t="s">
        <v>6768</v>
      </c>
      <c r="E3039" s="16">
        <v>5000000</v>
      </c>
      <c r="F3039" t="s">
        <v>7712</v>
      </c>
    </row>
    <row r="3040" spans="1:6" x14ac:dyDescent="0.3">
      <c r="A3040">
        <v>777005</v>
      </c>
      <c r="B3040" t="s">
        <v>4196</v>
      </c>
      <c r="C3040" t="s">
        <v>4152</v>
      </c>
      <c r="D3040" t="s">
        <v>6771</v>
      </c>
      <c r="E3040" s="16">
        <v>2000000</v>
      </c>
      <c r="F3040" t="s">
        <v>7712</v>
      </c>
    </row>
    <row r="3041" spans="1:6" x14ac:dyDescent="0.3">
      <c r="A3041">
        <v>923945</v>
      </c>
      <c r="B3041" t="s">
        <v>4169</v>
      </c>
      <c r="C3041" t="s">
        <v>4152</v>
      </c>
      <c r="D3041" t="s">
        <v>6742</v>
      </c>
      <c r="E3041" s="16">
        <v>6000000</v>
      </c>
      <c r="F3041" t="s">
        <v>7712</v>
      </c>
    </row>
    <row r="3042" spans="1:6" x14ac:dyDescent="0.3">
      <c r="A3042">
        <v>923945</v>
      </c>
      <c r="B3042" t="s">
        <v>4169</v>
      </c>
      <c r="C3042" t="s">
        <v>4152</v>
      </c>
      <c r="D3042" t="s">
        <v>7578</v>
      </c>
      <c r="E3042" s="16">
        <v>10000000</v>
      </c>
      <c r="F3042" t="s">
        <v>7712</v>
      </c>
    </row>
    <row r="3043" spans="1:6" x14ac:dyDescent="0.3">
      <c r="A3043">
        <v>923945</v>
      </c>
      <c r="B3043" t="s">
        <v>4169</v>
      </c>
      <c r="C3043" t="s">
        <v>4152</v>
      </c>
      <c r="D3043" t="s">
        <v>6759</v>
      </c>
      <c r="E3043" s="16">
        <v>15000000</v>
      </c>
      <c r="F3043" t="s">
        <v>7712</v>
      </c>
    </row>
    <row r="3044" spans="1:6" x14ac:dyDescent="0.3">
      <c r="A3044">
        <v>923945</v>
      </c>
      <c r="B3044" t="s">
        <v>4169</v>
      </c>
      <c r="C3044" t="s">
        <v>4152</v>
      </c>
      <c r="D3044" t="s">
        <v>7708</v>
      </c>
      <c r="E3044" s="16">
        <v>22000000</v>
      </c>
      <c r="F3044" t="s">
        <v>7712</v>
      </c>
    </row>
    <row r="3045" spans="1:6" x14ac:dyDescent="0.3">
      <c r="A3045">
        <v>923945</v>
      </c>
      <c r="B3045" t="s">
        <v>4169</v>
      </c>
      <c r="C3045" t="s">
        <v>4152</v>
      </c>
      <c r="D3045" t="s">
        <v>6761</v>
      </c>
      <c r="E3045" s="16">
        <v>150000</v>
      </c>
      <c r="F3045" t="s">
        <v>7712</v>
      </c>
    </row>
    <row r="3046" spans="1:6" x14ac:dyDescent="0.3">
      <c r="A3046">
        <v>923945</v>
      </c>
      <c r="B3046" t="s">
        <v>4169</v>
      </c>
      <c r="C3046" t="s">
        <v>4152</v>
      </c>
      <c r="D3046" t="s">
        <v>6768</v>
      </c>
      <c r="E3046" s="16">
        <v>6000000</v>
      </c>
      <c r="F3046" t="s">
        <v>7712</v>
      </c>
    </row>
    <row r="3047" spans="1:6" x14ac:dyDescent="0.3">
      <c r="A3047">
        <v>923945</v>
      </c>
      <c r="B3047" t="s">
        <v>4169</v>
      </c>
      <c r="C3047" t="s">
        <v>4152</v>
      </c>
      <c r="D3047" t="s">
        <v>9967</v>
      </c>
      <c r="E3047" s="16">
        <v>150000</v>
      </c>
      <c r="F3047" t="s">
        <v>9968</v>
      </c>
    </row>
    <row r="3048" spans="1:6" x14ac:dyDescent="0.3">
      <c r="A3048">
        <v>85288</v>
      </c>
      <c r="B3048" t="s">
        <v>5205</v>
      </c>
      <c r="C3048" t="s">
        <v>5201</v>
      </c>
      <c r="D3048" t="s">
        <v>6886</v>
      </c>
      <c r="E3048" s="16">
        <v>75000000</v>
      </c>
      <c r="F3048" t="s">
        <v>2591</v>
      </c>
    </row>
    <row r="3049" spans="1:6" x14ac:dyDescent="0.3">
      <c r="A3049">
        <v>85288</v>
      </c>
      <c r="B3049" t="s">
        <v>5205</v>
      </c>
      <c r="C3049" t="s">
        <v>5201</v>
      </c>
      <c r="D3049" t="s">
        <v>6690</v>
      </c>
      <c r="E3049" s="16">
        <v>45000000</v>
      </c>
      <c r="F3049" t="s">
        <v>2591</v>
      </c>
    </row>
    <row r="3050" spans="1:6" x14ac:dyDescent="0.3">
      <c r="A3050">
        <v>85288</v>
      </c>
      <c r="B3050" t="s">
        <v>5205</v>
      </c>
      <c r="C3050" t="s">
        <v>5201</v>
      </c>
      <c r="D3050" t="s">
        <v>6995</v>
      </c>
      <c r="E3050" s="16">
        <v>5000000</v>
      </c>
      <c r="F3050" t="s">
        <v>7525</v>
      </c>
    </row>
    <row r="3051" spans="1:6" x14ac:dyDescent="0.3">
      <c r="A3051">
        <v>85288</v>
      </c>
      <c r="B3051" t="s">
        <v>5205</v>
      </c>
      <c r="C3051" t="s">
        <v>5201</v>
      </c>
      <c r="D3051" t="s">
        <v>6807</v>
      </c>
      <c r="E3051" s="16">
        <v>6000000</v>
      </c>
      <c r="F3051" t="s">
        <v>7593</v>
      </c>
    </row>
    <row r="3052" spans="1:6" x14ac:dyDescent="0.3">
      <c r="A3052">
        <v>85288</v>
      </c>
      <c r="B3052" t="s">
        <v>5205</v>
      </c>
      <c r="C3052" t="s">
        <v>5201</v>
      </c>
      <c r="D3052" t="s">
        <v>6808</v>
      </c>
      <c r="E3052" s="16">
        <v>7500000</v>
      </c>
      <c r="F3052" t="s">
        <v>2591</v>
      </c>
    </row>
    <row r="3053" spans="1:6" x14ac:dyDescent="0.3">
      <c r="A3053">
        <v>85288</v>
      </c>
      <c r="B3053" t="s">
        <v>5205</v>
      </c>
      <c r="C3053" t="s">
        <v>5201</v>
      </c>
      <c r="D3053" t="s">
        <v>7594</v>
      </c>
      <c r="E3053" s="16">
        <v>15000000</v>
      </c>
      <c r="F3053" t="s">
        <v>7593</v>
      </c>
    </row>
    <row r="3054" spans="1:6" x14ac:dyDescent="0.3">
      <c r="A3054">
        <v>85288</v>
      </c>
      <c r="B3054" t="s">
        <v>5205</v>
      </c>
      <c r="C3054" t="s">
        <v>5201</v>
      </c>
      <c r="D3054" t="s">
        <v>6816</v>
      </c>
      <c r="E3054" s="16">
        <v>20000000</v>
      </c>
      <c r="F3054" t="s">
        <v>2591</v>
      </c>
    </row>
    <row r="3055" spans="1:6" x14ac:dyDescent="0.3">
      <c r="A3055">
        <v>85288</v>
      </c>
      <c r="B3055" t="s">
        <v>5205</v>
      </c>
      <c r="C3055" t="s">
        <v>5201</v>
      </c>
      <c r="D3055" t="s">
        <v>6894</v>
      </c>
      <c r="E3055" s="16">
        <v>40000000</v>
      </c>
      <c r="F3055" t="s">
        <v>2591</v>
      </c>
    </row>
    <row r="3056" spans="1:6" x14ac:dyDescent="0.3">
      <c r="A3056">
        <v>85288</v>
      </c>
      <c r="B3056" t="s">
        <v>5205</v>
      </c>
      <c r="C3056" t="s">
        <v>5201</v>
      </c>
      <c r="D3056" t="s">
        <v>6897</v>
      </c>
      <c r="E3056" s="16">
        <v>40000000</v>
      </c>
      <c r="F3056" t="s">
        <v>2591</v>
      </c>
    </row>
    <row r="3057" spans="1:6" x14ac:dyDescent="0.3">
      <c r="A3057">
        <v>85288</v>
      </c>
      <c r="B3057" t="s">
        <v>5205</v>
      </c>
      <c r="C3057" t="s">
        <v>5201</v>
      </c>
      <c r="D3057" t="s">
        <v>6781</v>
      </c>
      <c r="E3057" s="16">
        <v>8000000</v>
      </c>
      <c r="F3057" t="s">
        <v>7525</v>
      </c>
    </row>
    <row r="3058" spans="1:6" x14ac:dyDescent="0.3">
      <c r="A3058">
        <v>85288</v>
      </c>
      <c r="B3058" t="s">
        <v>5205</v>
      </c>
      <c r="C3058" t="s">
        <v>5201</v>
      </c>
      <c r="D3058" t="s">
        <v>6822</v>
      </c>
      <c r="E3058" s="16">
        <v>12000000</v>
      </c>
      <c r="F3058" t="s">
        <v>7593</v>
      </c>
    </row>
    <row r="3059" spans="1:6" x14ac:dyDescent="0.3">
      <c r="A3059">
        <v>85288</v>
      </c>
      <c r="B3059" t="s">
        <v>5205</v>
      </c>
      <c r="C3059" t="s">
        <v>5201</v>
      </c>
      <c r="D3059" t="s">
        <v>6823</v>
      </c>
      <c r="E3059" s="16">
        <v>9000000</v>
      </c>
      <c r="F3059" t="s">
        <v>7231</v>
      </c>
    </row>
    <row r="3060" spans="1:6" x14ac:dyDescent="0.3">
      <c r="A3060">
        <v>85288</v>
      </c>
      <c r="B3060" t="s">
        <v>5205</v>
      </c>
      <c r="C3060" t="s">
        <v>5201</v>
      </c>
      <c r="D3060" t="s">
        <v>6700</v>
      </c>
      <c r="E3060" s="16">
        <v>40000000</v>
      </c>
      <c r="F3060" t="s">
        <v>2591</v>
      </c>
    </row>
    <row r="3061" spans="1:6" x14ac:dyDescent="0.3">
      <c r="A3061">
        <v>85288</v>
      </c>
      <c r="B3061" t="s">
        <v>5205</v>
      </c>
      <c r="C3061" t="s">
        <v>5201</v>
      </c>
      <c r="D3061" t="s">
        <v>6825</v>
      </c>
      <c r="E3061" s="16">
        <v>30000000</v>
      </c>
      <c r="F3061" t="s">
        <v>2591</v>
      </c>
    </row>
    <row r="3062" spans="1:6" x14ac:dyDescent="0.3">
      <c r="A3062">
        <v>85288</v>
      </c>
      <c r="B3062" t="s">
        <v>5205</v>
      </c>
      <c r="C3062" t="s">
        <v>5201</v>
      </c>
      <c r="D3062" t="s">
        <v>6788</v>
      </c>
      <c r="E3062" s="16">
        <v>6000000</v>
      </c>
      <c r="F3062" t="s">
        <v>7525</v>
      </c>
    </row>
    <row r="3063" spans="1:6" x14ac:dyDescent="0.3">
      <c r="A3063">
        <v>85288</v>
      </c>
      <c r="B3063" t="s">
        <v>5205</v>
      </c>
      <c r="C3063" t="s">
        <v>5201</v>
      </c>
      <c r="D3063" t="s">
        <v>6828</v>
      </c>
      <c r="E3063" s="16">
        <v>18000000</v>
      </c>
      <c r="F3063" t="s">
        <v>2591</v>
      </c>
    </row>
    <row r="3064" spans="1:6" x14ac:dyDescent="0.3">
      <c r="A3064">
        <v>85288</v>
      </c>
      <c r="B3064" t="s">
        <v>5205</v>
      </c>
      <c r="C3064" t="s">
        <v>5201</v>
      </c>
      <c r="D3064" t="s">
        <v>7270</v>
      </c>
      <c r="E3064" s="16">
        <v>20000000</v>
      </c>
      <c r="F3064" t="s">
        <v>7593</v>
      </c>
    </row>
    <row r="3065" spans="1:6" x14ac:dyDescent="0.3">
      <c r="A3065">
        <v>85288</v>
      </c>
      <c r="B3065" t="s">
        <v>5205</v>
      </c>
      <c r="C3065" t="s">
        <v>5201</v>
      </c>
      <c r="D3065" t="s">
        <v>6900</v>
      </c>
      <c r="E3065" s="16">
        <v>60000000</v>
      </c>
      <c r="F3065" t="s">
        <v>2591</v>
      </c>
    </row>
    <row r="3066" spans="1:6" x14ac:dyDescent="0.3">
      <c r="A3066">
        <v>85288</v>
      </c>
      <c r="B3066" t="s">
        <v>5205</v>
      </c>
      <c r="C3066" t="s">
        <v>5201</v>
      </c>
      <c r="D3066" t="s">
        <v>6832</v>
      </c>
      <c r="E3066" s="16">
        <v>25000000</v>
      </c>
      <c r="F3066" t="s">
        <v>7593</v>
      </c>
    </row>
    <row r="3067" spans="1:6" x14ac:dyDescent="0.3">
      <c r="A3067">
        <v>85288</v>
      </c>
      <c r="B3067" t="s">
        <v>5205</v>
      </c>
      <c r="C3067" t="s">
        <v>5201</v>
      </c>
      <c r="D3067" t="s">
        <v>6793</v>
      </c>
      <c r="E3067" s="16">
        <v>4000000</v>
      </c>
      <c r="F3067" t="s">
        <v>7525</v>
      </c>
    </row>
    <row r="3068" spans="1:6" x14ac:dyDescent="0.3">
      <c r="A3068">
        <v>85288</v>
      </c>
      <c r="B3068" t="s">
        <v>5205</v>
      </c>
      <c r="C3068" t="s">
        <v>5201</v>
      </c>
      <c r="D3068" t="s">
        <v>7293</v>
      </c>
      <c r="E3068" s="16">
        <v>15000000</v>
      </c>
      <c r="F3068" t="s">
        <v>2591</v>
      </c>
    </row>
    <row r="3069" spans="1:6" x14ac:dyDescent="0.3">
      <c r="A3069">
        <v>85288</v>
      </c>
      <c r="B3069" t="s">
        <v>5205</v>
      </c>
      <c r="C3069" t="s">
        <v>5201</v>
      </c>
      <c r="D3069" t="s">
        <v>6946</v>
      </c>
      <c r="E3069" s="16">
        <v>8000000</v>
      </c>
      <c r="F3069" t="s">
        <v>7525</v>
      </c>
    </row>
    <row r="3070" spans="1:6" x14ac:dyDescent="0.3">
      <c r="A3070">
        <v>85288</v>
      </c>
      <c r="B3070" t="s">
        <v>5205</v>
      </c>
      <c r="C3070" t="s">
        <v>5201</v>
      </c>
      <c r="D3070" t="s">
        <v>7443</v>
      </c>
      <c r="E3070" s="16">
        <v>8000000</v>
      </c>
      <c r="F3070" t="s">
        <v>7593</v>
      </c>
    </row>
    <row r="3071" spans="1:6" x14ac:dyDescent="0.3">
      <c r="A3071">
        <v>85288</v>
      </c>
      <c r="B3071" t="s">
        <v>5205</v>
      </c>
      <c r="C3071" t="s">
        <v>5201</v>
      </c>
      <c r="D3071" t="s">
        <v>6834</v>
      </c>
      <c r="E3071" s="16">
        <v>35000000</v>
      </c>
      <c r="F3071" t="s">
        <v>2591</v>
      </c>
    </row>
    <row r="3072" spans="1:6" x14ac:dyDescent="0.3">
      <c r="A3072">
        <v>85288</v>
      </c>
      <c r="B3072" t="s">
        <v>5205</v>
      </c>
      <c r="C3072" t="s">
        <v>5201</v>
      </c>
      <c r="D3072" t="s">
        <v>7595</v>
      </c>
      <c r="E3072" s="16">
        <v>35000000</v>
      </c>
      <c r="F3072" t="s">
        <v>2591</v>
      </c>
    </row>
    <row r="3073" spans="1:6" x14ac:dyDescent="0.3">
      <c r="A3073">
        <v>85288</v>
      </c>
      <c r="B3073" t="s">
        <v>5205</v>
      </c>
      <c r="C3073" t="s">
        <v>5201</v>
      </c>
      <c r="D3073" t="s">
        <v>6904</v>
      </c>
      <c r="E3073" s="16">
        <v>35000000</v>
      </c>
      <c r="F3073" t="s">
        <v>2591</v>
      </c>
    </row>
    <row r="3074" spans="1:6" x14ac:dyDescent="0.3">
      <c r="A3074">
        <v>85288</v>
      </c>
      <c r="B3074" t="s">
        <v>5205</v>
      </c>
      <c r="C3074" t="s">
        <v>5201</v>
      </c>
      <c r="D3074" t="s">
        <v>6837</v>
      </c>
      <c r="E3074" s="16">
        <v>50000000</v>
      </c>
      <c r="F3074" t="s">
        <v>2591</v>
      </c>
    </row>
    <row r="3075" spans="1:6" x14ac:dyDescent="0.3">
      <c r="A3075">
        <v>85288</v>
      </c>
      <c r="B3075" t="s">
        <v>5205</v>
      </c>
      <c r="C3075" t="s">
        <v>5201</v>
      </c>
      <c r="D3075" t="s">
        <v>6906</v>
      </c>
      <c r="E3075" s="16">
        <v>7500000</v>
      </c>
      <c r="F3075" t="s">
        <v>2591</v>
      </c>
    </row>
    <row r="3076" spans="1:6" x14ac:dyDescent="0.3">
      <c r="A3076">
        <v>85288</v>
      </c>
      <c r="B3076" t="s">
        <v>5205</v>
      </c>
      <c r="C3076" t="s">
        <v>5201</v>
      </c>
      <c r="D3076" t="s">
        <v>6907</v>
      </c>
      <c r="E3076" s="16">
        <v>75000000</v>
      </c>
      <c r="F3076" t="s">
        <v>2591</v>
      </c>
    </row>
    <row r="3077" spans="1:6" x14ac:dyDescent="0.3">
      <c r="A3077">
        <v>85288</v>
      </c>
      <c r="B3077" t="s">
        <v>5205</v>
      </c>
      <c r="C3077" t="s">
        <v>5201</v>
      </c>
      <c r="D3077" t="s">
        <v>6908</v>
      </c>
      <c r="E3077" s="16">
        <v>45000000</v>
      </c>
      <c r="F3077" t="s">
        <v>2591</v>
      </c>
    </row>
    <row r="3078" spans="1:6" x14ac:dyDescent="0.3">
      <c r="A3078">
        <v>85288</v>
      </c>
      <c r="B3078" t="s">
        <v>5205</v>
      </c>
      <c r="C3078" t="s">
        <v>5201</v>
      </c>
      <c r="D3078" t="s">
        <v>6799</v>
      </c>
      <c r="E3078" s="16">
        <v>8000000</v>
      </c>
      <c r="F3078" t="s">
        <v>7525</v>
      </c>
    </row>
    <row r="3079" spans="1:6" x14ac:dyDescent="0.3">
      <c r="A3079">
        <v>85288</v>
      </c>
      <c r="B3079" t="s">
        <v>5205</v>
      </c>
      <c r="C3079" t="s">
        <v>5201</v>
      </c>
      <c r="D3079" t="s">
        <v>6912</v>
      </c>
      <c r="E3079" s="16">
        <v>35000000</v>
      </c>
      <c r="F3079" t="s">
        <v>2591</v>
      </c>
    </row>
    <row r="3080" spans="1:6" x14ac:dyDescent="0.3">
      <c r="A3080">
        <v>85288</v>
      </c>
      <c r="B3080" t="s">
        <v>5205</v>
      </c>
      <c r="C3080" t="s">
        <v>5201</v>
      </c>
      <c r="D3080" t="s">
        <v>7277</v>
      </c>
      <c r="E3080" s="16">
        <v>45000000</v>
      </c>
      <c r="F3080" t="s">
        <v>2591</v>
      </c>
    </row>
    <row r="3081" spans="1:6" x14ac:dyDescent="0.3">
      <c r="A3081">
        <v>85288</v>
      </c>
      <c r="B3081" t="s">
        <v>5205</v>
      </c>
      <c r="C3081" t="s">
        <v>5201</v>
      </c>
      <c r="D3081" t="s">
        <v>6954</v>
      </c>
      <c r="E3081" s="16">
        <v>20000000</v>
      </c>
      <c r="F3081" t="s">
        <v>2591</v>
      </c>
    </row>
    <row r="3082" spans="1:6" x14ac:dyDescent="0.3">
      <c r="A3082">
        <v>85288</v>
      </c>
      <c r="B3082" t="s">
        <v>5205</v>
      </c>
      <c r="C3082" t="s">
        <v>5201</v>
      </c>
      <c r="D3082" t="s">
        <v>6913</v>
      </c>
      <c r="E3082" s="16">
        <v>35000000</v>
      </c>
      <c r="F3082" t="s">
        <v>2591</v>
      </c>
    </row>
    <row r="3083" spans="1:6" x14ac:dyDescent="0.3">
      <c r="A3083">
        <v>85288</v>
      </c>
      <c r="B3083" t="s">
        <v>5205</v>
      </c>
      <c r="C3083" t="s">
        <v>5201</v>
      </c>
      <c r="D3083" t="s">
        <v>6844</v>
      </c>
      <c r="E3083" s="16">
        <v>30000000</v>
      </c>
      <c r="F3083" t="s">
        <v>2591</v>
      </c>
    </row>
    <row r="3084" spans="1:6" x14ac:dyDescent="0.3">
      <c r="A3084">
        <v>85288</v>
      </c>
      <c r="B3084" t="s">
        <v>5205</v>
      </c>
      <c r="C3084" t="s">
        <v>5201</v>
      </c>
      <c r="D3084" t="s">
        <v>6801</v>
      </c>
      <c r="E3084" s="16">
        <v>6000000</v>
      </c>
      <c r="F3084" t="s">
        <v>7525</v>
      </c>
    </row>
    <row r="3085" spans="1:6" x14ac:dyDescent="0.3">
      <c r="A3085">
        <v>85288</v>
      </c>
      <c r="B3085" t="s">
        <v>5205</v>
      </c>
      <c r="C3085" t="s">
        <v>5201</v>
      </c>
      <c r="D3085" t="s">
        <v>7410</v>
      </c>
      <c r="E3085" s="16">
        <v>60000000</v>
      </c>
      <c r="F3085" t="s">
        <v>2591</v>
      </c>
    </row>
    <row r="3086" spans="1:6" x14ac:dyDescent="0.3">
      <c r="A3086">
        <v>85288</v>
      </c>
      <c r="B3086" t="s">
        <v>5205</v>
      </c>
      <c r="C3086" t="s">
        <v>5201</v>
      </c>
      <c r="D3086" t="s">
        <v>7596</v>
      </c>
      <c r="E3086" s="16">
        <v>5000000</v>
      </c>
      <c r="F3086" t="s">
        <v>7286</v>
      </c>
    </row>
    <row r="3087" spans="1:6" x14ac:dyDescent="0.3">
      <c r="A3087">
        <v>85288</v>
      </c>
      <c r="B3087" t="s">
        <v>5205</v>
      </c>
      <c r="C3087" t="s">
        <v>5201</v>
      </c>
      <c r="D3087" t="s">
        <v>6847</v>
      </c>
      <c r="E3087" s="16">
        <v>2000000</v>
      </c>
      <c r="F3087" t="s">
        <v>7593</v>
      </c>
    </row>
    <row r="3088" spans="1:6" x14ac:dyDescent="0.3">
      <c r="A3088">
        <v>85288</v>
      </c>
      <c r="B3088" t="s">
        <v>5205</v>
      </c>
      <c r="C3088" t="s">
        <v>5201</v>
      </c>
      <c r="D3088" t="s">
        <v>6916</v>
      </c>
      <c r="E3088" s="16">
        <v>75000000</v>
      </c>
      <c r="F3088" t="s">
        <v>2591</v>
      </c>
    </row>
    <row r="3089" spans="1:6" x14ac:dyDescent="0.3">
      <c r="A3089">
        <v>85288</v>
      </c>
      <c r="B3089" t="s">
        <v>5205</v>
      </c>
      <c r="C3089" t="s">
        <v>5201</v>
      </c>
      <c r="D3089" t="s">
        <v>6849</v>
      </c>
      <c r="E3089" s="16">
        <v>9000000</v>
      </c>
      <c r="F3089" t="s">
        <v>2591</v>
      </c>
    </row>
    <row r="3090" spans="1:6" x14ac:dyDescent="0.3">
      <c r="A3090">
        <v>85288</v>
      </c>
      <c r="B3090" t="s">
        <v>5205</v>
      </c>
      <c r="C3090" t="s">
        <v>5201</v>
      </c>
      <c r="D3090" t="s">
        <v>6917</v>
      </c>
      <c r="E3090" s="16">
        <v>90000000</v>
      </c>
      <c r="F3090" t="s">
        <v>2591</v>
      </c>
    </row>
    <row r="3091" spans="1:6" x14ac:dyDescent="0.3">
      <c r="A3091">
        <v>170911</v>
      </c>
      <c r="B3091" t="s">
        <v>5230</v>
      </c>
      <c r="C3091" t="s">
        <v>5201</v>
      </c>
      <c r="D3091" t="s">
        <v>8263</v>
      </c>
      <c r="E3091" s="16">
        <v>1200000</v>
      </c>
      <c r="F3091" t="s">
        <v>8264</v>
      </c>
    </row>
    <row r="3092" spans="1:6" x14ac:dyDescent="0.3">
      <c r="A3092">
        <v>170911</v>
      </c>
      <c r="B3092" t="s">
        <v>5230</v>
      </c>
      <c r="C3092" t="s">
        <v>5201</v>
      </c>
      <c r="D3092" t="s">
        <v>6852</v>
      </c>
      <c r="E3092" s="16">
        <v>600000</v>
      </c>
      <c r="F3092" t="s">
        <v>8264</v>
      </c>
    </row>
    <row r="3093" spans="1:6" x14ac:dyDescent="0.3">
      <c r="A3093">
        <v>170911</v>
      </c>
      <c r="B3093" t="s">
        <v>5230</v>
      </c>
      <c r="C3093" t="s">
        <v>5201</v>
      </c>
      <c r="D3093" t="s">
        <v>6855</v>
      </c>
      <c r="E3093" s="16">
        <v>1000000</v>
      </c>
      <c r="F3093" t="s">
        <v>8264</v>
      </c>
    </row>
    <row r="3094" spans="1:6" x14ac:dyDescent="0.3">
      <c r="A3094">
        <v>170911</v>
      </c>
      <c r="B3094" t="s">
        <v>5230</v>
      </c>
      <c r="C3094" t="s">
        <v>5201</v>
      </c>
      <c r="D3094" t="s">
        <v>7205</v>
      </c>
      <c r="E3094" s="16">
        <v>750000</v>
      </c>
      <c r="F3094" t="s">
        <v>8264</v>
      </c>
    </row>
    <row r="3095" spans="1:6" x14ac:dyDescent="0.3">
      <c r="A3095">
        <v>170911</v>
      </c>
      <c r="B3095" t="s">
        <v>5230</v>
      </c>
      <c r="C3095" t="s">
        <v>5201</v>
      </c>
      <c r="D3095" t="s">
        <v>6934</v>
      </c>
      <c r="E3095" s="16">
        <v>600000</v>
      </c>
      <c r="F3095" t="s">
        <v>7907</v>
      </c>
    </row>
    <row r="3096" spans="1:6" x14ac:dyDescent="0.3">
      <c r="A3096">
        <v>170911</v>
      </c>
      <c r="B3096" t="s">
        <v>5230</v>
      </c>
      <c r="C3096" t="s">
        <v>5201</v>
      </c>
      <c r="D3096" t="s">
        <v>8127</v>
      </c>
      <c r="E3096" s="16">
        <v>750000</v>
      </c>
      <c r="F3096" t="s">
        <v>8264</v>
      </c>
    </row>
    <row r="3097" spans="1:6" x14ac:dyDescent="0.3">
      <c r="A3097">
        <v>170911</v>
      </c>
      <c r="B3097" t="s">
        <v>5230</v>
      </c>
      <c r="C3097" t="s">
        <v>5201</v>
      </c>
      <c r="D3097" t="s">
        <v>6940</v>
      </c>
      <c r="E3097" s="16">
        <v>800000</v>
      </c>
      <c r="F3097" t="s">
        <v>8264</v>
      </c>
    </row>
    <row r="3098" spans="1:6" x14ac:dyDescent="0.3">
      <c r="A3098">
        <v>170911</v>
      </c>
      <c r="B3098" t="s">
        <v>5230</v>
      </c>
      <c r="C3098" t="s">
        <v>5201</v>
      </c>
      <c r="D3098" t="s">
        <v>7512</v>
      </c>
      <c r="E3098" s="16">
        <v>250000</v>
      </c>
      <c r="F3098" t="s">
        <v>7907</v>
      </c>
    </row>
    <row r="3099" spans="1:6" x14ac:dyDescent="0.3">
      <c r="A3099">
        <v>170911</v>
      </c>
      <c r="B3099" t="s">
        <v>5230</v>
      </c>
      <c r="C3099" t="s">
        <v>5201</v>
      </c>
      <c r="D3099" t="s">
        <v>6700</v>
      </c>
      <c r="E3099" s="16">
        <v>325000</v>
      </c>
      <c r="F3099" t="s">
        <v>7907</v>
      </c>
    </row>
    <row r="3100" spans="1:6" x14ac:dyDescent="0.3">
      <c r="A3100">
        <v>170911</v>
      </c>
      <c r="B3100" t="s">
        <v>5230</v>
      </c>
      <c r="C3100" t="s">
        <v>5201</v>
      </c>
      <c r="D3100" t="s">
        <v>6861</v>
      </c>
      <c r="E3100" s="16">
        <v>500000</v>
      </c>
      <c r="F3100" t="s">
        <v>8264</v>
      </c>
    </row>
    <row r="3101" spans="1:6" x14ac:dyDescent="0.3">
      <c r="A3101">
        <v>170911</v>
      </c>
      <c r="B3101" t="s">
        <v>5230</v>
      </c>
      <c r="C3101" t="s">
        <v>5201</v>
      </c>
      <c r="D3101" t="s">
        <v>7794</v>
      </c>
      <c r="E3101" s="16">
        <v>500000</v>
      </c>
      <c r="F3101" t="s">
        <v>8264</v>
      </c>
    </row>
    <row r="3102" spans="1:6" x14ac:dyDescent="0.3">
      <c r="A3102">
        <v>170911</v>
      </c>
      <c r="B3102" t="s">
        <v>5230</v>
      </c>
      <c r="C3102" t="s">
        <v>5201</v>
      </c>
      <c r="D3102" t="s">
        <v>8265</v>
      </c>
      <c r="E3102" s="16">
        <v>600000</v>
      </c>
      <c r="F3102" t="s">
        <v>8264</v>
      </c>
    </row>
    <row r="3103" spans="1:6" x14ac:dyDescent="0.3">
      <c r="A3103">
        <v>170911</v>
      </c>
      <c r="B3103" t="s">
        <v>5230</v>
      </c>
      <c r="C3103" t="s">
        <v>5201</v>
      </c>
      <c r="D3103" t="s">
        <v>7840</v>
      </c>
      <c r="E3103" s="16">
        <v>500000</v>
      </c>
      <c r="F3103" t="s">
        <v>8264</v>
      </c>
    </row>
    <row r="3104" spans="1:6" x14ac:dyDescent="0.3">
      <c r="A3104">
        <v>170911</v>
      </c>
      <c r="B3104" t="s">
        <v>5230</v>
      </c>
      <c r="C3104" t="s">
        <v>5201</v>
      </c>
      <c r="D3104" t="s">
        <v>6945</v>
      </c>
      <c r="E3104" s="16">
        <v>300000</v>
      </c>
      <c r="F3104" t="s">
        <v>7907</v>
      </c>
    </row>
    <row r="3105" spans="1:6" x14ac:dyDescent="0.3">
      <c r="A3105">
        <v>170911</v>
      </c>
      <c r="B3105" t="s">
        <v>5230</v>
      </c>
      <c r="C3105" t="s">
        <v>5201</v>
      </c>
      <c r="D3105" t="s">
        <v>7797</v>
      </c>
      <c r="E3105" s="16">
        <v>500000</v>
      </c>
      <c r="F3105" t="s">
        <v>8264</v>
      </c>
    </row>
    <row r="3106" spans="1:6" x14ac:dyDescent="0.3">
      <c r="A3106">
        <v>170911</v>
      </c>
      <c r="B3106" t="s">
        <v>5230</v>
      </c>
      <c r="C3106" t="s">
        <v>5201</v>
      </c>
      <c r="D3106" t="s">
        <v>8266</v>
      </c>
      <c r="E3106" s="16">
        <v>400000</v>
      </c>
      <c r="F3106" t="s">
        <v>8264</v>
      </c>
    </row>
    <row r="3107" spans="1:6" x14ac:dyDescent="0.3">
      <c r="A3107">
        <v>170911</v>
      </c>
      <c r="B3107" t="s">
        <v>5230</v>
      </c>
      <c r="C3107" t="s">
        <v>5201</v>
      </c>
      <c r="D3107" t="s">
        <v>7928</v>
      </c>
      <c r="E3107" s="16">
        <v>300000</v>
      </c>
      <c r="F3107" t="s">
        <v>7907</v>
      </c>
    </row>
    <row r="3108" spans="1:6" x14ac:dyDescent="0.3">
      <c r="A3108">
        <v>170911</v>
      </c>
      <c r="B3108" t="s">
        <v>5230</v>
      </c>
      <c r="C3108" t="s">
        <v>5201</v>
      </c>
      <c r="D3108" t="s">
        <v>6868</v>
      </c>
      <c r="E3108" s="16">
        <v>900000</v>
      </c>
      <c r="F3108" t="s">
        <v>8264</v>
      </c>
    </row>
    <row r="3109" spans="1:6" x14ac:dyDescent="0.3">
      <c r="A3109">
        <v>170911</v>
      </c>
      <c r="B3109" t="s">
        <v>5230</v>
      </c>
      <c r="C3109" t="s">
        <v>5201</v>
      </c>
      <c r="D3109" t="s">
        <v>7929</v>
      </c>
      <c r="E3109" s="16">
        <v>250000</v>
      </c>
      <c r="F3109" t="s">
        <v>7907</v>
      </c>
    </row>
    <row r="3110" spans="1:6" x14ac:dyDescent="0.3">
      <c r="A3110">
        <v>170911</v>
      </c>
      <c r="B3110" t="s">
        <v>5230</v>
      </c>
      <c r="C3110" t="s">
        <v>5201</v>
      </c>
      <c r="D3110" t="s">
        <v>7956</v>
      </c>
      <c r="E3110" s="16">
        <v>800000</v>
      </c>
      <c r="F3110" t="s">
        <v>8264</v>
      </c>
    </row>
    <row r="3111" spans="1:6" x14ac:dyDescent="0.3">
      <c r="A3111">
        <v>170911</v>
      </c>
      <c r="B3111" t="s">
        <v>5230</v>
      </c>
      <c r="C3111" t="s">
        <v>5201</v>
      </c>
      <c r="D3111" t="s">
        <v>6876</v>
      </c>
      <c r="E3111" s="16">
        <v>400000</v>
      </c>
      <c r="F3111" t="s">
        <v>7907</v>
      </c>
    </row>
    <row r="3112" spans="1:6" x14ac:dyDescent="0.3">
      <c r="A3112">
        <v>170911</v>
      </c>
      <c r="B3112" t="s">
        <v>5230</v>
      </c>
      <c r="C3112" t="s">
        <v>5201</v>
      </c>
      <c r="D3112" t="s">
        <v>7930</v>
      </c>
      <c r="E3112" s="16">
        <v>300000</v>
      </c>
      <c r="F3112" t="s">
        <v>7907</v>
      </c>
    </row>
    <row r="3113" spans="1:6" x14ac:dyDescent="0.3">
      <c r="A3113">
        <v>170911</v>
      </c>
      <c r="B3113" t="s">
        <v>5230</v>
      </c>
      <c r="C3113" t="s">
        <v>5201</v>
      </c>
      <c r="D3113" t="s">
        <v>6903</v>
      </c>
      <c r="E3113" s="16">
        <v>50000</v>
      </c>
      <c r="F3113" t="s">
        <v>8264</v>
      </c>
    </row>
    <row r="3114" spans="1:6" x14ac:dyDescent="0.3">
      <c r="A3114">
        <v>170911</v>
      </c>
      <c r="B3114" t="s">
        <v>5230</v>
      </c>
      <c r="C3114" t="s">
        <v>5201</v>
      </c>
      <c r="D3114" t="s">
        <v>7931</v>
      </c>
      <c r="E3114" s="16">
        <v>800000</v>
      </c>
      <c r="F3114" t="s">
        <v>8264</v>
      </c>
    </row>
    <row r="3115" spans="1:6" x14ac:dyDescent="0.3">
      <c r="A3115">
        <v>170911</v>
      </c>
      <c r="B3115" t="s">
        <v>5230</v>
      </c>
      <c r="C3115" t="s">
        <v>5201</v>
      </c>
      <c r="D3115" t="s">
        <v>7234</v>
      </c>
      <c r="E3115" s="16">
        <v>400000</v>
      </c>
      <c r="F3115" t="s">
        <v>8264</v>
      </c>
    </row>
    <row r="3116" spans="1:6" x14ac:dyDescent="0.3">
      <c r="A3116">
        <v>170911</v>
      </c>
      <c r="B3116" t="s">
        <v>5230</v>
      </c>
      <c r="C3116" t="s">
        <v>5201</v>
      </c>
      <c r="D3116" t="s">
        <v>8267</v>
      </c>
      <c r="E3116" s="16">
        <v>800000</v>
      </c>
      <c r="F3116" t="s">
        <v>8264</v>
      </c>
    </row>
    <row r="3117" spans="1:6" x14ac:dyDescent="0.3">
      <c r="A3117">
        <v>170911</v>
      </c>
      <c r="B3117" t="s">
        <v>5230</v>
      </c>
      <c r="C3117" t="s">
        <v>5201</v>
      </c>
      <c r="D3117" t="s">
        <v>7236</v>
      </c>
      <c r="E3117" s="16">
        <v>400000</v>
      </c>
      <c r="F3117" t="s">
        <v>8264</v>
      </c>
    </row>
    <row r="3118" spans="1:6" x14ac:dyDescent="0.3">
      <c r="A3118">
        <v>170911</v>
      </c>
      <c r="B3118" t="s">
        <v>5230</v>
      </c>
      <c r="C3118" t="s">
        <v>5201</v>
      </c>
      <c r="D3118" t="s">
        <v>8268</v>
      </c>
      <c r="E3118" s="16">
        <v>600000</v>
      </c>
      <c r="F3118" t="s">
        <v>8264</v>
      </c>
    </row>
    <row r="3119" spans="1:6" x14ac:dyDescent="0.3">
      <c r="A3119">
        <v>170911</v>
      </c>
      <c r="B3119" t="s">
        <v>5230</v>
      </c>
      <c r="C3119" t="s">
        <v>5201</v>
      </c>
      <c r="D3119" t="s">
        <v>7601</v>
      </c>
      <c r="E3119" s="16">
        <v>250000</v>
      </c>
      <c r="F3119" t="s">
        <v>7907</v>
      </c>
    </row>
    <row r="3120" spans="1:6" x14ac:dyDescent="0.3">
      <c r="A3120">
        <v>170911</v>
      </c>
      <c r="B3120" t="s">
        <v>5230</v>
      </c>
      <c r="C3120" t="s">
        <v>5201</v>
      </c>
      <c r="D3120" t="s">
        <v>6882</v>
      </c>
      <c r="E3120" s="16">
        <v>500000</v>
      </c>
      <c r="F3120" t="s">
        <v>8264</v>
      </c>
    </row>
    <row r="3121" spans="1:6" x14ac:dyDescent="0.3">
      <c r="A3121">
        <v>170911</v>
      </c>
      <c r="B3121" t="s">
        <v>5230</v>
      </c>
      <c r="C3121" t="s">
        <v>5201</v>
      </c>
      <c r="D3121" t="s">
        <v>7100</v>
      </c>
      <c r="E3121" s="16">
        <v>300000</v>
      </c>
      <c r="F3121" t="s">
        <v>8264</v>
      </c>
    </row>
    <row r="3122" spans="1:6" x14ac:dyDescent="0.3">
      <c r="A3122">
        <v>170911</v>
      </c>
      <c r="B3122" t="s">
        <v>5230</v>
      </c>
      <c r="C3122" t="s">
        <v>5201</v>
      </c>
      <c r="D3122" t="s">
        <v>7279</v>
      </c>
      <c r="E3122" s="16">
        <v>800000</v>
      </c>
      <c r="F3122" t="s">
        <v>8264</v>
      </c>
    </row>
    <row r="3123" spans="1:6" x14ac:dyDescent="0.3">
      <c r="A3123">
        <v>170911</v>
      </c>
      <c r="B3123" t="s">
        <v>5230</v>
      </c>
      <c r="C3123" t="s">
        <v>5201</v>
      </c>
      <c r="D3123" t="s">
        <v>8269</v>
      </c>
      <c r="E3123" s="16">
        <v>750000</v>
      </c>
      <c r="F3123" t="s">
        <v>8264</v>
      </c>
    </row>
    <row r="3124" spans="1:6" x14ac:dyDescent="0.3">
      <c r="A3124">
        <v>287635</v>
      </c>
      <c r="B3124" t="s">
        <v>5232</v>
      </c>
      <c r="C3124" t="s">
        <v>5201</v>
      </c>
      <c r="D3124" t="s">
        <v>6806</v>
      </c>
      <c r="E3124" s="16">
        <v>4000000</v>
      </c>
      <c r="F3124" t="s">
        <v>7533</v>
      </c>
    </row>
    <row r="3125" spans="1:6" x14ac:dyDescent="0.3">
      <c r="A3125">
        <v>287635</v>
      </c>
      <c r="B3125" t="s">
        <v>5232</v>
      </c>
      <c r="C3125" t="s">
        <v>5201</v>
      </c>
      <c r="D3125" t="s">
        <v>6855</v>
      </c>
      <c r="E3125" s="16">
        <v>700000</v>
      </c>
      <c r="F3125" t="s">
        <v>8264</v>
      </c>
    </row>
    <row r="3126" spans="1:6" x14ac:dyDescent="0.3">
      <c r="A3126">
        <v>287635</v>
      </c>
      <c r="B3126" t="s">
        <v>5232</v>
      </c>
      <c r="C3126" t="s">
        <v>5201</v>
      </c>
      <c r="D3126" t="s">
        <v>6811</v>
      </c>
      <c r="E3126" s="16">
        <v>4500000</v>
      </c>
      <c r="F3126" t="s">
        <v>7533</v>
      </c>
    </row>
    <row r="3127" spans="1:6" x14ac:dyDescent="0.3">
      <c r="A3127">
        <v>287635</v>
      </c>
      <c r="B3127" t="s">
        <v>5232</v>
      </c>
      <c r="C3127" t="s">
        <v>5201</v>
      </c>
      <c r="D3127" t="s">
        <v>6856</v>
      </c>
      <c r="E3127" s="16">
        <v>5000000</v>
      </c>
      <c r="F3127" t="s">
        <v>8309</v>
      </c>
    </row>
    <row r="3128" spans="1:6" x14ac:dyDescent="0.3">
      <c r="A3128">
        <v>287635</v>
      </c>
      <c r="B3128" t="s">
        <v>5232</v>
      </c>
      <c r="C3128" t="s">
        <v>5201</v>
      </c>
      <c r="D3128" t="s">
        <v>7345</v>
      </c>
      <c r="E3128" s="16">
        <v>4500000</v>
      </c>
      <c r="F3128" t="s">
        <v>7533</v>
      </c>
    </row>
    <row r="3129" spans="1:6" x14ac:dyDescent="0.3">
      <c r="A3129">
        <v>287635</v>
      </c>
      <c r="B3129" t="s">
        <v>5232</v>
      </c>
      <c r="C3129" t="s">
        <v>5201</v>
      </c>
      <c r="D3129" t="s">
        <v>6817</v>
      </c>
      <c r="E3129" s="16">
        <v>4500000</v>
      </c>
      <c r="F3129" t="s">
        <v>7604</v>
      </c>
    </row>
    <row r="3130" spans="1:6" x14ac:dyDescent="0.3">
      <c r="A3130">
        <v>287635</v>
      </c>
      <c r="B3130" t="s">
        <v>5232</v>
      </c>
      <c r="C3130" t="s">
        <v>5201</v>
      </c>
      <c r="D3130" t="s">
        <v>6823</v>
      </c>
      <c r="E3130" s="16">
        <v>900000</v>
      </c>
      <c r="F3130" t="s">
        <v>8893</v>
      </c>
    </row>
    <row r="3131" spans="1:6" x14ac:dyDescent="0.3">
      <c r="A3131">
        <v>287635</v>
      </c>
      <c r="B3131" t="s">
        <v>5232</v>
      </c>
      <c r="C3131" t="s">
        <v>5201</v>
      </c>
      <c r="D3131" t="s">
        <v>6700</v>
      </c>
      <c r="E3131" s="16">
        <v>2400000</v>
      </c>
      <c r="F3131" t="s">
        <v>8309</v>
      </c>
    </row>
    <row r="3132" spans="1:6" x14ac:dyDescent="0.3">
      <c r="A3132">
        <v>287635</v>
      </c>
      <c r="B3132" t="s">
        <v>5232</v>
      </c>
      <c r="C3132" t="s">
        <v>5201</v>
      </c>
      <c r="D3132" t="s">
        <v>6824</v>
      </c>
      <c r="E3132" s="16">
        <v>4000000</v>
      </c>
      <c r="F3132" t="s">
        <v>7533</v>
      </c>
    </row>
    <row r="3133" spans="1:6" x14ac:dyDescent="0.3">
      <c r="A3133">
        <v>287635</v>
      </c>
      <c r="B3133" t="s">
        <v>5232</v>
      </c>
      <c r="C3133" t="s">
        <v>5201</v>
      </c>
      <c r="D3133" t="s">
        <v>8492</v>
      </c>
      <c r="E3133" s="16">
        <v>1000000</v>
      </c>
      <c r="F3133" t="s">
        <v>8309</v>
      </c>
    </row>
    <row r="3134" spans="1:6" x14ac:dyDescent="0.3">
      <c r="A3134">
        <v>287635</v>
      </c>
      <c r="B3134" t="s">
        <v>5232</v>
      </c>
      <c r="C3134" t="s">
        <v>5201</v>
      </c>
      <c r="D3134" t="s">
        <v>6861</v>
      </c>
      <c r="E3134" s="16">
        <v>800000</v>
      </c>
      <c r="F3134" t="s">
        <v>8264</v>
      </c>
    </row>
    <row r="3135" spans="1:6" x14ac:dyDescent="0.3">
      <c r="A3135">
        <v>287635</v>
      </c>
      <c r="B3135" t="s">
        <v>5232</v>
      </c>
      <c r="C3135" t="s">
        <v>5201</v>
      </c>
      <c r="D3135" t="s">
        <v>7794</v>
      </c>
      <c r="E3135" s="16">
        <v>900000</v>
      </c>
      <c r="F3135" t="s">
        <v>8264</v>
      </c>
    </row>
    <row r="3136" spans="1:6" x14ac:dyDescent="0.3">
      <c r="A3136">
        <v>287635</v>
      </c>
      <c r="B3136" t="s">
        <v>5232</v>
      </c>
      <c r="C3136" t="s">
        <v>5201</v>
      </c>
      <c r="D3136" t="s">
        <v>7797</v>
      </c>
      <c r="E3136" s="16">
        <v>900000</v>
      </c>
      <c r="F3136" t="s">
        <v>8264</v>
      </c>
    </row>
    <row r="3137" spans="1:6" x14ac:dyDescent="0.3">
      <c r="A3137">
        <v>287635</v>
      </c>
      <c r="B3137" t="s">
        <v>5232</v>
      </c>
      <c r="C3137" t="s">
        <v>5201</v>
      </c>
      <c r="D3137" t="s">
        <v>6834</v>
      </c>
      <c r="E3137" s="16">
        <v>4000000</v>
      </c>
      <c r="F3137" t="s">
        <v>7533</v>
      </c>
    </row>
    <row r="3138" spans="1:6" x14ac:dyDescent="0.3">
      <c r="A3138">
        <v>287635</v>
      </c>
      <c r="B3138" t="s">
        <v>5232</v>
      </c>
      <c r="C3138" t="s">
        <v>5201</v>
      </c>
      <c r="D3138" t="s">
        <v>6868</v>
      </c>
      <c r="E3138" s="16">
        <v>600000</v>
      </c>
      <c r="F3138" t="s">
        <v>8264</v>
      </c>
    </row>
    <row r="3139" spans="1:6" x14ac:dyDescent="0.3">
      <c r="A3139">
        <v>287635</v>
      </c>
      <c r="B3139" t="s">
        <v>5232</v>
      </c>
      <c r="C3139" t="s">
        <v>5201</v>
      </c>
      <c r="D3139" t="s">
        <v>8476</v>
      </c>
      <c r="E3139" s="16">
        <v>1300000</v>
      </c>
      <c r="F3139" t="s">
        <v>8894</v>
      </c>
    </row>
    <row r="3140" spans="1:6" x14ac:dyDescent="0.3">
      <c r="A3140">
        <v>287635</v>
      </c>
      <c r="B3140" t="s">
        <v>5232</v>
      </c>
      <c r="C3140" t="s">
        <v>5201</v>
      </c>
      <c r="D3140" t="s">
        <v>6871</v>
      </c>
      <c r="E3140" s="16">
        <v>1000000</v>
      </c>
      <c r="F3140" t="s">
        <v>8309</v>
      </c>
    </row>
    <row r="3141" spans="1:6" x14ac:dyDescent="0.3">
      <c r="A3141">
        <v>287635</v>
      </c>
      <c r="B3141" t="s">
        <v>5232</v>
      </c>
      <c r="C3141" t="s">
        <v>5201</v>
      </c>
      <c r="D3141" t="s">
        <v>7226</v>
      </c>
      <c r="E3141" s="16">
        <v>400000</v>
      </c>
      <c r="F3141" t="s">
        <v>8183</v>
      </c>
    </row>
    <row r="3142" spans="1:6" x14ac:dyDescent="0.3">
      <c r="A3142">
        <v>287635</v>
      </c>
      <c r="B3142" t="s">
        <v>5232</v>
      </c>
      <c r="C3142" t="s">
        <v>5201</v>
      </c>
      <c r="D3142" t="s">
        <v>6873</v>
      </c>
      <c r="E3142" s="16">
        <v>5000000</v>
      </c>
      <c r="F3142" t="s">
        <v>8309</v>
      </c>
    </row>
    <row r="3143" spans="1:6" x14ac:dyDescent="0.3">
      <c r="A3143">
        <v>287635</v>
      </c>
      <c r="B3143" t="s">
        <v>5232</v>
      </c>
      <c r="C3143" t="s">
        <v>5201</v>
      </c>
      <c r="D3143" t="s">
        <v>8431</v>
      </c>
      <c r="E3143" s="16">
        <v>400000</v>
      </c>
      <c r="F3143" t="s">
        <v>8183</v>
      </c>
    </row>
    <row r="3144" spans="1:6" x14ac:dyDescent="0.3">
      <c r="A3144">
        <v>287635</v>
      </c>
      <c r="B3144" t="s">
        <v>5232</v>
      </c>
      <c r="C3144" t="s">
        <v>5201</v>
      </c>
      <c r="D3144" t="s">
        <v>6876</v>
      </c>
      <c r="E3144" s="16">
        <v>3000000</v>
      </c>
      <c r="F3144" t="s">
        <v>8309</v>
      </c>
    </row>
    <row r="3145" spans="1:6" x14ac:dyDescent="0.3">
      <c r="A3145">
        <v>287635</v>
      </c>
      <c r="B3145" t="s">
        <v>5232</v>
      </c>
      <c r="C3145" t="s">
        <v>5201</v>
      </c>
      <c r="D3145" t="s">
        <v>7891</v>
      </c>
      <c r="E3145" s="16">
        <v>1100000</v>
      </c>
      <c r="F3145" t="s">
        <v>8894</v>
      </c>
    </row>
    <row r="3146" spans="1:6" x14ac:dyDescent="0.3">
      <c r="A3146">
        <v>287635</v>
      </c>
      <c r="B3146" t="s">
        <v>5232</v>
      </c>
      <c r="C3146" t="s">
        <v>5201</v>
      </c>
      <c r="D3146" t="s">
        <v>7958</v>
      </c>
      <c r="E3146" s="16">
        <v>900000</v>
      </c>
      <c r="F3146" t="s">
        <v>8893</v>
      </c>
    </row>
    <row r="3147" spans="1:6" x14ac:dyDescent="0.3">
      <c r="A3147">
        <v>287635</v>
      </c>
      <c r="B3147" t="s">
        <v>5232</v>
      </c>
      <c r="C3147" t="s">
        <v>5201</v>
      </c>
      <c r="D3147" t="s">
        <v>7251</v>
      </c>
      <c r="E3147" s="16">
        <v>2000000</v>
      </c>
      <c r="F3147" t="s">
        <v>8894</v>
      </c>
    </row>
    <row r="3148" spans="1:6" x14ac:dyDescent="0.3">
      <c r="A3148">
        <v>287635</v>
      </c>
      <c r="B3148" t="s">
        <v>5232</v>
      </c>
      <c r="C3148" t="s">
        <v>5201</v>
      </c>
      <c r="D3148" t="s">
        <v>6880</v>
      </c>
      <c r="E3148" s="16">
        <v>5000000</v>
      </c>
      <c r="F3148" t="s">
        <v>8309</v>
      </c>
    </row>
    <row r="3149" spans="1:6" x14ac:dyDescent="0.3">
      <c r="A3149">
        <v>287635</v>
      </c>
      <c r="B3149" t="s">
        <v>5232</v>
      </c>
      <c r="C3149" t="s">
        <v>5201</v>
      </c>
      <c r="D3149" t="s">
        <v>6885</v>
      </c>
      <c r="E3149" s="16">
        <v>1000000</v>
      </c>
      <c r="F3149" t="s">
        <v>8309</v>
      </c>
    </row>
    <row r="3150" spans="1:6" x14ac:dyDescent="0.3">
      <c r="A3150">
        <v>364409</v>
      </c>
      <c r="B3150" t="s">
        <v>5217</v>
      </c>
      <c r="C3150" t="s">
        <v>5201</v>
      </c>
      <c r="D3150" t="s">
        <v>7324</v>
      </c>
      <c r="E3150" s="16">
        <v>600000</v>
      </c>
      <c r="F3150" t="s">
        <v>8022</v>
      </c>
    </row>
    <row r="3151" spans="1:6" x14ac:dyDescent="0.3">
      <c r="A3151">
        <v>364409</v>
      </c>
      <c r="B3151" t="s">
        <v>5217</v>
      </c>
      <c r="C3151" t="s">
        <v>5201</v>
      </c>
      <c r="D3151" t="s">
        <v>6855</v>
      </c>
      <c r="E3151" s="16">
        <v>3000000</v>
      </c>
      <c r="F3151" t="s">
        <v>8264</v>
      </c>
    </row>
    <row r="3152" spans="1:6" x14ac:dyDescent="0.3">
      <c r="A3152">
        <v>364409</v>
      </c>
      <c r="B3152" t="s">
        <v>5217</v>
      </c>
      <c r="C3152" t="s">
        <v>5201</v>
      </c>
      <c r="D3152" t="s">
        <v>6861</v>
      </c>
      <c r="E3152" s="16">
        <v>3000000</v>
      </c>
      <c r="F3152" t="s">
        <v>8264</v>
      </c>
    </row>
    <row r="3153" spans="1:6" x14ac:dyDescent="0.3">
      <c r="A3153">
        <v>364409</v>
      </c>
      <c r="B3153" t="s">
        <v>5217</v>
      </c>
      <c r="C3153" t="s">
        <v>5201</v>
      </c>
      <c r="D3153" t="s">
        <v>7317</v>
      </c>
      <c r="E3153" s="16">
        <v>500000</v>
      </c>
      <c r="F3153" t="s">
        <v>8022</v>
      </c>
    </row>
    <row r="3154" spans="1:6" x14ac:dyDescent="0.3">
      <c r="A3154">
        <v>364409</v>
      </c>
      <c r="B3154" t="s">
        <v>5217</v>
      </c>
      <c r="C3154" t="s">
        <v>5201</v>
      </c>
      <c r="D3154" t="s">
        <v>7136</v>
      </c>
      <c r="E3154" s="16">
        <v>3000000</v>
      </c>
      <c r="F3154" t="s">
        <v>8022</v>
      </c>
    </row>
    <row r="3155" spans="1:6" x14ac:dyDescent="0.3">
      <c r="A3155">
        <v>364409</v>
      </c>
      <c r="B3155" t="s">
        <v>5217</v>
      </c>
      <c r="C3155" t="s">
        <v>5201</v>
      </c>
      <c r="D3155" t="s">
        <v>6719</v>
      </c>
      <c r="E3155" s="16">
        <v>1000000</v>
      </c>
      <c r="F3155" t="s">
        <v>8022</v>
      </c>
    </row>
    <row r="3156" spans="1:6" x14ac:dyDescent="0.3">
      <c r="A3156">
        <v>364409</v>
      </c>
      <c r="B3156" t="s">
        <v>5217</v>
      </c>
      <c r="C3156" t="s">
        <v>5201</v>
      </c>
      <c r="D3156" t="s">
        <v>8506</v>
      </c>
      <c r="E3156" s="16">
        <v>100000</v>
      </c>
      <c r="F3156" t="s">
        <v>9251</v>
      </c>
    </row>
    <row r="3157" spans="1:6" x14ac:dyDescent="0.3">
      <c r="A3157">
        <v>364409</v>
      </c>
      <c r="B3157" t="s">
        <v>5217</v>
      </c>
      <c r="C3157" t="s">
        <v>5201</v>
      </c>
      <c r="D3157" t="s">
        <v>7319</v>
      </c>
      <c r="E3157" s="16">
        <v>300000</v>
      </c>
      <c r="F3157" t="s">
        <v>8022</v>
      </c>
    </row>
    <row r="3158" spans="1:6" x14ac:dyDescent="0.3">
      <c r="A3158">
        <v>364409</v>
      </c>
      <c r="B3158" t="s">
        <v>5217</v>
      </c>
      <c r="C3158" t="s">
        <v>5201</v>
      </c>
      <c r="D3158" t="s">
        <v>9252</v>
      </c>
      <c r="E3158" s="16">
        <v>1500000</v>
      </c>
      <c r="F3158" t="s">
        <v>8441</v>
      </c>
    </row>
    <row r="3159" spans="1:6" x14ac:dyDescent="0.3">
      <c r="A3159">
        <v>364409</v>
      </c>
      <c r="B3159" t="s">
        <v>5217</v>
      </c>
      <c r="C3159" t="s">
        <v>5201</v>
      </c>
      <c r="D3159" t="s">
        <v>6727</v>
      </c>
      <c r="E3159" s="16">
        <v>3000000</v>
      </c>
      <c r="F3159" t="s">
        <v>8022</v>
      </c>
    </row>
    <row r="3160" spans="1:6" x14ac:dyDescent="0.3">
      <c r="A3160">
        <v>364409</v>
      </c>
      <c r="B3160" t="s">
        <v>5217</v>
      </c>
      <c r="C3160" t="s">
        <v>5201</v>
      </c>
      <c r="D3160" t="s">
        <v>7340</v>
      </c>
      <c r="E3160" s="16">
        <v>400000</v>
      </c>
      <c r="F3160" t="s">
        <v>8022</v>
      </c>
    </row>
    <row r="3161" spans="1:6" x14ac:dyDescent="0.3">
      <c r="A3161">
        <v>364409</v>
      </c>
      <c r="B3161" t="s">
        <v>5217</v>
      </c>
      <c r="C3161" t="s">
        <v>5201</v>
      </c>
      <c r="D3161" t="s">
        <v>7323</v>
      </c>
      <c r="E3161" s="16">
        <v>200000</v>
      </c>
      <c r="F3161" t="s">
        <v>8022</v>
      </c>
    </row>
    <row r="3162" spans="1:6" x14ac:dyDescent="0.3">
      <c r="A3162">
        <v>395695</v>
      </c>
      <c r="B3162" t="s">
        <v>5211</v>
      </c>
      <c r="C3162" t="s">
        <v>5201</v>
      </c>
      <c r="D3162" t="s">
        <v>6853</v>
      </c>
      <c r="E3162" s="16">
        <v>1250000</v>
      </c>
      <c r="F3162" t="s">
        <v>7950</v>
      </c>
    </row>
    <row r="3163" spans="1:6" x14ac:dyDescent="0.3">
      <c r="A3163">
        <v>395695</v>
      </c>
      <c r="B3163" t="s">
        <v>5211</v>
      </c>
      <c r="C3163" t="s">
        <v>5201</v>
      </c>
      <c r="D3163" t="s">
        <v>6855</v>
      </c>
      <c r="E3163" s="16">
        <v>3000000</v>
      </c>
      <c r="F3163" t="s">
        <v>8264</v>
      </c>
    </row>
    <row r="3164" spans="1:6" x14ac:dyDescent="0.3">
      <c r="A3164">
        <v>395695</v>
      </c>
      <c r="B3164" t="s">
        <v>5211</v>
      </c>
      <c r="C3164" t="s">
        <v>5201</v>
      </c>
      <c r="D3164" t="s">
        <v>8718</v>
      </c>
      <c r="E3164" s="16">
        <v>6000000</v>
      </c>
      <c r="F3164" t="s">
        <v>7980</v>
      </c>
    </row>
    <row r="3165" spans="1:6" x14ac:dyDescent="0.3">
      <c r="A3165">
        <v>395695</v>
      </c>
      <c r="B3165" t="s">
        <v>5211</v>
      </c>
      <c r="C3165" t="s">
        <v>5201</v>
      </c>
      <c r="D3165" t="s">
        <v>6856</v>
      </c>
      <c r="E3165" s="16">
        <v>100000</v>
      </c>
      <c r="F3165" t="s">
        <v>7297</v>
      </c>
    </row>
    <row r="3166" spans="1:6" x14ac:dyDescent="0.3">
      <c r="A3166">
        <v>395695</v>
      </c>
      <c r="B3166" t="s">
        <v>5211</v>
      </c>
      <c r="C3166" t="s">
        <v>5201</v>
      </c>
      <c r="D3166" t="s">
        <v>8366</v>
      </c>
      <c r="E3166" s="16">
        <v>2500000</v>
      </c>
      <c r="F3166" t="s">
        <v>7980</v>
      </c>
    </row>
    <row r="3167" spans="1:6" x14ac:dyDescent="0.3">
      <c r="A3167">
        <v>395695</v>
      </c>
      <c r="B3167" t="s">
        <v>5211</v>
      </c>
      <c r="C3167" t="s">
        <v>5201</v>
      </c>
      <c r="D3167" t="s">
        <v>8367</v>
      </c>
      <c r="E3167" s="16">
        <v>2800000</v>
      </c>
      <c r="F3167" t="s">
        <v>7980</v>
      </c>
    </row>
    <row r="3168" spans="1:6" x14ac:dyDescent="0.3">
      <c r="A3168">
        <v>395695</v>
      </c>
      <c r="B3168" t="s">
        <v>5211</v>
      </c>
      <c r="C3168" t="s">
        <v>5201</v>
      </c>
      <c r="D3168" t="s">
        <v>8368</v>
      </c>
      <c r="E3168" s="16">
        <v>7500000</v>
      </c>
      <c r="F3168" t="s">
        <v>7980</v>
      </c>
    </row>
    <row r="3169" spans="1:6" x14ac:dyDescent="0.3">
      <c r="A3169">
        <v>395695</v>
      </c>
      <c r="B3169" t="s">
        <v>5211</v>
      </c>
      <c r="C3169" t="s">
        <v>5201</v>
      </c>
      <c r="D3169" t="s">
        <v>8914</v>
      </c>
      <c r="E3169" s="16">
        <v>3500000</v>
      </c>
      <c r="F3169" t="s">
        <v>7980</v>
      </c>
    </row>
    <row r="3170" spans="1:6" x14ac:dyDescent="0.3">
      <c r="A3170">
        <v>395695</v>
      </c>
      <c r="B3170" t="s">
        <v>5211</v>
      </c>
      <c r="C3170" t="s">
        <v>5201</v>
      </c>
      <c r="D3170" t="s">
        <v>8369</v>
      </c>
      <c r="E3170" s="16">
        <v>5500000</v>
      </c>
      <c r="F3170" t="s">
        <v>7980</v>
      </c>
    </row>
    <row r="3171" spans="1:6" x14ac:dyDescent="0.3">
      <c r="A3171">
        <v>395695</v>
      </c>
      <c r="B3171" t="s">
        <v>5211</v>
      </c>
      <c r="C3171" t="s">
        <v>5201</v>
      </c>
      <c r="D3171" t="s">
        <v>7301</v>
      </c>
      <c r="E3171" s="16">
        <v>3000000</v>
      </c>
      <c r="F3171" t="s">
        <v>8264</v>
      </c>
    </row>
    <row r="3172" spans="1:6" x14ac:dyDescent="0.3">
      <c r="A3172">
        <v>395695</v>
      </c>
      <c r="B3172" t="s">
        <v>5211</v>
      </c>
      <c r="C3172" t="s">
        <v>5201</v>
      </c>
      <c r="D3172" t="s">
        <v>7512</v>
      </c>
      <c r="E3172" s="16">
        <v>750000</v>
      </c>
      <c r="F3172" t="s">
        <v>7950</v>
      </c>
    </row>
    <row r="3173" spans="1:6" x14ac:dyDescent="0.3">
      <c r="A3173">
        <v>395695</v>
      </c>
      <c r="B3173" t="s">
        <v>5211</v>
      </c>
      <c r="C3173" t="s">
        <v>5201</v>
      </c>
      <c r="D3173" t="s">
        <v>6700</v>
      </c>
      <c r="E3173" s="16">
        <v>6000000</v>
      </c>
      <c r="F3173" t="s">
        <v>7980</v>
      </c>
    </row>
    <row r="3174" spans="1:6" x14ac:dyDescent="0.3">
      <c r="A3174">
        <v>395695</v>
      </c>
      <c r="B3174" t="s">
        <v>5211</v>
      </c>
      <c r="C3174" t="s">
        <v>5201</v>
      </c>
      <c r="D3174" t="s">
        <v>6861</v>
      </c>
      <c r="E3174" s="16">
        <v>3000000</v>
      </c>
      <c r="F3174" t="s">
        <v>8264</v>
      </c>
    </row>
    <row r="3175" spans="1:6" x14ac:dyDescent="0.3">
      <c r="A3175">
        <v>395695</v>
      </c>
      <c r="B3175" t="s">
        <v>5211</v>
      </c>
      <c r="C3175" t="s">
        <v>5201</v>
      </c>
      <c r="D3175" t="s">
        <v>7794</v>
      </c>
      <c r="E3175" s="16">
        <v>2500000</v>
      </c>
      <c r="F3175" t="s">
        <v>8264</v>
      </c>
    </row>
    <row r="3176" spans="1:6" x14ac:dyDescent="0.3">
      <c r="A3176">
        <v>395695</v>
      </c>
      <c r="B3176" t="s">
        <v>5211</v>
      </c>
      <c r="C3176" t="s">
        <v>5201</v>
      </c>
      <c r="D3176" t="s">
        <v>8371</v>
      </c>
      <c r="E3176" s="16">
        <v>2500000</v>
      </c>
      <c r="F3176" t="s">
        <v>7980</v>
      </c>
    </row>
    <row r="3177" spans="1:6" x14ac:dyDescent="0.3">
      <c r="A3177">
        <v>395695</v>
      </c>
      <c r="B3177" t="s">
        <v>5211</v>
      </c>
      <c r="C3177" t="s">
        <v>5201</v>
      </c>
      <c r="D3177" t="s">
        <v>9085</v>
      </c>
      <c r="E3177" s="16">
        <v>4500000</v>
      </c>
      <c r="F3177" t="s">
        <v>7980</v>
      </c>
    </row>
    <row r="3178" spans="1:6" x14ac:dyDescent="0.3">
      <c r="A3178">
        <v>395695</v>
      </c>
      <c r="B3178" t="s">
        <v>5211</v>
      </c>
      <c r="C3178" t="s">
        <v>5201</v>
      </c>
      <c r="D3178" t="s">
        <v>7576</v>
      </c>
      <c r="E3178" s="16">
        <v>6000000</v>
      </c>
      <c r="F3178" t="s">
        <v>7980</v>
      </c>
    </row>
    <row r="3179" spans="1:6" x14ac:dyDescent="0.3">
      <c r="A3179">
        <v>395695</v>
      </c>
      <c r="B3179" t="s">
        <v>5211</v>
      </c>
      <c r="C3179" t="s">
        <v>5201</v>
      </c>
      <c r="D3179" t="s">
        <v>7797</v>
      </c>
      <c r="E3179" s="16">
        <v>2500000</v>
      </c>
      <c r="F3179" t="s">
        <v>8264</v>
      </c>
    </row>
    <row r="3180" spans="1:6" x14ac:dyDescent="0.3">
      <c r="A3180">
        <v>395695</v>
      </c>
      <c r="B3180" t="s">
        <v>5211</v>
      </c>
      <c r="C3180" t="s">
        <v>5201</v>
      </c>
      <c r="D3180" t="s">
        <v>6868</v>
      </c>
      <c r="E3180" s="16">
        <v>3500000</v>
      </c>
      <c r="F3180" t="s">
        <v>8264</v>
      </c>
    </row>
    <row r="3181" spans="1:6" x14ac:dyDescent="0.3">
      <c r="A3181">
        <v>395695</v>
      </c>
      <c r="B3181" t="s">
        <v>5211</v>
      </c>
      <c r="C3181" t="s">
        <v>5201</v>
      </c>
      <c r="D3181" t="s">
        <v>8372</v>
      </c>
      <c r="E3181" s="16">
        <v>7500000</v>
      </c>
      <c r="F3181" t="s">
        <v>7980</v>
      </c>
    </row>
    <row r="3182" spans="1:6" x14ac:dyDescent="0.3">
      <c r="A3182">
        <v>395695</v>
      </c>
      <c r="B3182" t="s">
        <v>5211</v>
      </c>
      <c r="C3182" t="s">
        <v>5201</v>
      </c>
      <c r="D3182" t="s">
        <v>6882</v>
      </c>
      <c r="E3182" s="16">
        <v>2000000</v>
      </c>
      <c r="F3182" t="s">
        <v>8264</v>
      </c>
    </row>
    <row r="3183" spans="1:6" x14ac:dyDescent="0.3">
      <c r="A3183">
        <v>395695</v>
      </c>
      <c r="B3183" t="s">
        <v>5211</v>
      </c>
      <c r="C3183" t="s">
        <v>5201</v>
      </c>
      <c r="D3183" t="s">
        <v>7802</v>
      </c>
      <c r="E3183" s="16">
        <v>2500000</v>
      </c>
      <c r="F3183" t="s">
        <v>8264</v>
      </c>
    </row>
    <row r="3184" spans="1:6" x14ac:dyDescent="0.3">
      <c r="A3184">
        <v>395695</v>
      </c>
      <c r="B3184" t="s">
        <v>5211</v>
      </c>
      <c r="C3184" t="s">
        <v>5201</v>
      </c>
      <c r="D3184" t="s">
        <v>8377</v>
      </c>
      <c r="E3184" s="16">
        <v>7500000</v>
      </c>
      <c r="F3184" t="s">
        <v>7980</v>
      </c>
    </row>
    <row r="3185" spans="1:6" x14ac:dyDescent="0.3">
      <c r="A3185">
        <v>397171</v>
      </c>
      <c r="B3185" t="s">
        <v>5222</v>
      </c>
      <c r="C3185" t="s">
        <v>5201</v>
      </c>
      <c r="D3185" t="s">
        <v>9345</v>
      </c>
      <c r="E3185" s="16">
        <v>400000</v>
      </c>
      <c r="F3185" t="s">
        <v>8560</v>
      </c>
    </row>
    <row r="3186" spans="1:6" x14ac:dyDescent="0.3">
      <c r="A3186">
        <v>397171</v>
      </c>
      <c r="B3186" t="s">
        <v>5222</v>
      </c>
      <c r="C3186" t="s">
        <v>5201</v>
      </c>
      <c r="D3186" t="s">
        <v>6852</v>
      </c>
      <c r="E3186" s="16">
        <v>2000000</v>
      </c>
      <c r="F3186" t="s">
        <v>8264</v>
      </c>
    </row>
    <row r="3187" spans="1:6" x14ac:dyDescent="0.3">
      <c r="A3187">
        <v>397171</v>
      </c>
      <c r="B3187" t="s">
        <v>5222</v>
      </c>
      <c r="C3187" t="s">
        <v>5201</v>
      </c>
      <c r="D3187" t="s">
        <v>6853</v>
      </c>
      <c r="E3187" s="16">
        <v>900000</v>
      </c>
      <c r="F3187" t="s">
        <v>7703</v>
      </c>
    </row>
    <row r="3188" spans="1:6" x14ac:dyDescent="0.3">
      <c r="A3188">
        <v>397171</v>
      </c>
      <c r="B3188" t="s">
        <v>5222</v>
      </c>
      <c r="C3188" t="s">
        <v>5201</v>
      </c>
      <c r="D3188" t="s">
        <v>6855</v>
      </c>
      <c r="E3188" s="16">
        <v>4000000</v>
      </c>
      <c r="F3188" t="s">
        <v>8264</v>
      </c>
    </row>
    <row r="3189" spans="1:6" x14ac:dyDescent="0.3">
      <c r="A3189">
        <v>397171</v>
      </c>
      <c r="B3189" t="s">
        <v>5222</v>
      </c>
      <c r="C3189" t="s">
        <v>5201</v>
      </c>
      <c r="D3189" t="s">
        <v>9355</v>
      </c>
      <c r="E3189" s="16">
        <v>175000</v>
      </c>
      <c r="F3189" t="s">
        <v>8560</v>
      </c>
    </row>
    <row r="3190" spans="1:6" x14ac:dyDescent="0.3">
      <c r="A3190">
        <v>397171</v>
      </c>
      <c r="B3190" t="s">
        <v>5222</v>
      </c>
      <c r="C3190" t="s">
        <v>5201</v>
      </c>
      <c r="D3190" t="s">
        <v>6700</v>
      </c>
      <c r="E3190" s="16">
        <v>2700000</v>
      </c>
      <c r="F3190" t="s">
        <v>8052</v>
      </c>
    </row>
    <row r="3191" spans="1:6" x14ac:dyDescent="0.3">
      <c r="A3191">
        <v>397171</v>
      </c>
      <c r="B3191" t="s">
        <v>5222</v>
      </c>
      <c r="C3191" t="s">
        <v>5201</v>
      </c>
      <c r="D3191" t="s">
        <v>6861</v>
      </c>
      <c r="E3191" s="16">
        <v>3500000</v>
      </c>
      <c r="F3191" t="s">
        <v>8264</v>
      </c>
    </row>
    <row r="3192" spans="1:6" x14ac:dyDescent="0.3">
      <c r="A3192">
        <v>397171</v>
      </c>
      <c r="B3192" t="s">
        <v>5222</v>
      </c>
      <c r="C3192" t="s">
        <v>5201</v>
      </c>
      <c r="D3192" t="s">
        <v>7794</v>
      </c>
      <c r="E3192" s="16">
        <v>2500000</v>
      </c>
      <c r="F3192" t="s">
        <v>8264</v>
      </c>
    </row>
    <row r="3193" spans="1:6" x14ac:dyDescent="0.3">
      <c r="A3193">
        <v>397171</v>
      </c>
      <c r="B3193" t="s">
        <v>5222</v>
      </c>
      <c r="C3193" t="s">
        <v>5201</v>
      </c>
      <c r="D3193" t="s">
        <v>8424</v>
      </c>
      <c r="E3193" s="16">
        <v>400000</v>
      </c>
      <c r="F3193" t="s">
        <v>8560</v>
      </c>
    </row>
    <row r="3194" spans="1:6" x14ac:dyDescent="0.3">
      <c r="A3194">
        <v>397171</v>
      </c>
      <c r="B3194" t="s">
        <v>5222</v>
      </c>
      <c r="C3194" t="s">
        <v>5201</v>
      </c>
      <c r="D3194" t="s">
        <v>9356</v>
      </c>
      <c r="E3194" s="16">
        <v>300000</v>
      </c>
      <c r="F3194" t="s">
        <v>8560</v>
      </c>
    </row>
    <row r="3195" spans="1:6" x14ac:dyDescent="0.3">
      <c r="A3195">
        <v>397171</v>
      </c>
      <c r="B3195" t="s">
        <v>5222</v>
      </c>
      <c r="C3195" t="s">
        <v>5201</v>
      </c>
      <c r="D3195" t="s">
        <v>7576</v>
      </c>
      <c r="E3195" s="16">
        <v>1500000</v>
      </c>
      <c r="F3195" t="s">
        <v>8052</v>
      </c>
    </row>
    <row r="3196" spans="1:6" x14ac:dyDescent="0.3">
      <c r="A3196">
        <v>397171</v>
      </c>
      <c r="B3196" t="s">
        <v>5222</v>
      </c>
      <c r="C3196" t="s">
        <v>5201</v>
      </c>
      <c r="D3196" t="s">
        <v>7797</v>
      </c>
      <c r="E3196" s="16">
        <v>2500000</v>
      </c>
      <c r="F3196" t="s">
        <v>8264</v>
      </c>
    </row>
    <row r="3197" spans="1:6" x14ac:dyDescent="0.3">
      <c r="A3197">
        <v>397171</v>
      </c>
      <c r="B3197" t="s">
        <v>5222</v>
      </c>
      <c r="C3197" t="s">
        <v>5201</v>
      </c>
      <c r="D3197" t="s">
        <v>8234</v>
      </c>
      <c r="E3197" s="16">
        <v>600000</v>
      </c>
      <c r="F3197" t="s">
        <v>7703</v>
      </c>
    </row>
    <row r="3198" spans="1:6" x14ac:dyDescent="0.3">
      <c r="A3198">
        <v>397171</v>
      </c>
      <c r="B3198" t="s">
        <v>5222</v>
      </c>
      <c r="C3198" t="s">
        <v>5201</v>
      </c>
      <c r="D3198" t="s">
        <v>6868</v>
      </c>
      <c r="E3198" s="16">
        <v>3500000</v>
      </c>
      <c r="F3198" t="s">
        <v>8264</v>
      </c>
    </row>
    <row r="3199" spans="1:6" x14ac:dyDescent="0.3">
      <c r="A3199">
        <v>397171</v>
      </c>
      <c r="B3199" t="s">
        <v>5222</v>
      </c>
      <c r="C3199" t="s">
        <v>5201</v>
      </c>
      <c r="D3199" t="s">
        <v>6871</v>
      </c>
      <c r="E3199" s="16">
        <v>2200000</v>
      </c>
      <c r="F3199" t="s">
        <v>7795</v>
      </c>
    </row>
    <row r="3200" spans="1:6" x14ac:dyDescent="0.3">
      <c r="A3200">
        <v>397171</v>
      </c>
      <c r="B3200" t="s">
        <v>5222</v>
      </c>
      <c r="C3200" t="s">
        <v>5201</v>
      </c>
      <c r="D3200" t="s">
        <v>7891</v>
      </c>
      <c r="E3200" s="16">
        <v>2500000</v>
      </c>
      <c r="F3200" t="s">
        <v>8994</v>
      </c>
    </row>
    <row r="3201" spans="1:6" x14ac:dyDescent="0.3">
      <c r="A3201">
        <v>397171</v>
      </c>
      <c r="B3201" t="s">
        <v>5222</v>
      </c>
      <c r="C3201" t="s">
        <v>5201</v>
      </c>
      <c r="D3201" t="s">
        <v>6763</v>
      </c>
      <c r="E3201" s="16">
        <v>100000</v>
      </c>
      <c r="F3201" t="s">
        <v>8560</v>
      </c>
    </row>
    <row r="3202" spans="1:6" x14ac:dyDescent="0.3">
      <c r="A3202">
        <v>397171</v>
      </c>
      <c r="B3202" t="s">
        <v>5222</v>
      </c>
      <c r="C3202" t="s">
        <v>5201</v>
      </c>
      <c r="D3202" t="s">
        <v>8438</v>
      </c>
      <c r="E3202" s="16">
        <v>2500000</v>
      </c>
      <c r="F3202" t="s">
        <v>8994</v>
      </c>
    </row>
    <row r="3203" spans="1:6" x14ac:dyDescent="0.3">
      <c r="A3203">
        <v>397171</v>
      </c>
      <c r="B3203" t="s">
        <v>5222</v>
      </c>
      <c r="C3203" t="s">
        <v>5201</v>
      </c>
      <c r="D3203" t="s">
        <v>9357</v>
      </c>
      <c r="E3203" s="16">
        <v>300000</v>
      </c>
      <c r="F3203" t="s">
        <v>8560</v>
      </c>
    </row>
    <row r="3204" spans="1:6" x14ac:dyDescent="0.3">
      <c r="A3204">
        <v>397171</v>
      </c>
      <c r="B3204" t="s">
        <v>5222</v>
      </c>
      <c r="C3204" t="s">
        <v>5201</v>
      </c>
      <c r="D3204" t="s">
        <v>6882</v>
      </c>
      <c r="E3204" s="16">
        <v>2500000</v>
      </c>
      <c r="F3204" t="s">
        <v>8264</v>
      </c>
    </row>
    <row r="3205" spans="1:6" x14ac:dyDescent="0.3">
      <c r="A3205">
        <v>397171</v>
      </c>
      <c r="B3205" t="s">
        <v>5222</v>
      </c>
      <c r="C3205" t="s">
        <v>5201</v>
      </c>
      <c r="D3205" t="s">
        <v>7896</v>
      </c>
      <c r="E3205" s="16">
        <v>2500000</v>
      </c>
      <c r="F3205" t="s">
        <v>8994</v>
      </c>
    </row>
    <row r="3206" spans="1:6" x14ac:dyDescent="0.3">
      <c r="A3206">
        <v>397171</v>
      </c>
      <c r="B3206" t="s">
        <v>5222</v>
      </c>
      <c r="C3206" t="s">
        <v>5201</v>
      </c>
      <c r="D3206" t="s">
        <v>8377</v>
      </c>
      <c r="E3206" s="16">
        <v>3000000</v>
      </c>
      <c r="F3206" t="s">
        <v>8052</v>
      </c>
    </row>
    <row r="3207" spans="1:6" x14ac:dyDescent="0.3">
      <c r="A3207">
        <v>397171</v>
      </c>
      <c r="B3207" t="s">
        <v>5222</v>
      </c>
      <c r="C3207" t="s">
        <v>5201</v>
      </c>
      <c r="D3207" t="s">
        <v>6885</v>
      </c>
      <c r="E3207" s="16">
        <v>2500000</v>
      </c>
      <c r="F3207" t="s">
        <v>7795</v>
      </c>
    </row>
    <row r="3208" spans="1:6" x14ac:dyDescent="0.3">
      <c r="A3208">
        <v>501709</v>
      </c>
      <c r="B3208" t="s">
        <v>5243</v>
      </c>
      <c r="C3208" t="s">
        <v>5201</v>
      </c>
      <c r="D3208" t="s">
        <v>8414</v>
      </c>
      <c r="E3208" s="16">
        <v>400000</v>
      </c>
      <c r="F3208" t="s">
        <v>9037</v>
      </c>
    </row>
    <row r="3209" spans="1:6" x14ac:dyDescent="0.3">
      <c r="A3209">
        <v>501709</v>
      </c>
      <c r="B3209" t="s">
        <v>5243</v>
      </c>
      <c r="C3209" t="s">
        <v>5201</v>
      </c>
      <c r="D3209" t="s">
        <v>6855</v>
      </c>
      <c r="E3209" s="16">
        <v>1800000</v>
      </c>
      <c r="F3209" t="s">
        <v>8264</v>
      </c>
    </row>
    <row r="3210" spans="1:6" x14ac:dyDescent="0.3">
      <c r="A3210">
        <v>501709</v>
      </c>
      <c r="B3210" t="s">
        <v>5243</v>
      </c>
      <c r="C3210" t="s">
        <v>5201</v>
      </c>
      <c r="D3210" t="s">
        <v>9381</v>
      </c>
      <c r="E3210" s="16">
        <v>350000</v>
      </c>
      <c r="F3210" t="s">
        <v>9570</v>
      </c>
    </row>
    <row r="3211" spans="1:6" x14ac:dyDescent="0.3">
      <c r="A3211">
        <v>501709</v>
      </c>
      <c r="B3211" t="s">
        <v>5243</v>
      </c>
      <c r="C3211" t="s">
        <v>5201</v>
      </c>
      <c r="D3211" t="s">
        <v>7301</v>
      </c>
      <c r="E3211" s="16">
        <v>1800000</v>
      </c>
      <c r="F3211" t="s">
        <v>8264</v>
      </c>
    </row>
    <row r="3212" spans="1:6" x14ac:dyDescent="0.3">
      <c r="A3212">
        <v>501709</v>
      </c>
      <c r="B3212" t="s">
        <v>5243</v>
      </c>
      <c r="C3212" t="s">
        <v>5201</v>
      </c>
      <c r="D3212" t="s">
        <v>6700</v>
      </c>
      <c r="E3212" s="16">
        <v>400000</v>
      </c>
      <c r="F3212" t="s">
        <v>9037</v>
      </c>
    </row>
    <row r="3213" spans="1:6" x14ac:dyDescent="0.3">
      <c r="A3213">
        <v>501709</v>
      </c>
      <c r="B3213" t="s">
        <v>5243</v>
      </c>
      <c r="C3213" t="s">
        <v>5201</v>
      </c>
      <c r="D3213" t="s">
        <v>8613</v>
      </c>
      <c r="E3213" s="16">
        <v>500000</v>
      </c>
      <c r="F3213" t="s">
        <v>9037</v>
      </c>
    </row>
    <row r="3214" spans="1:6" x14ac:dyDescent="0.3">
      <c r="A3214">
        <v>501709</v>
      </c>
      <c r="B3214" t="s">
        <v>5243</v>
      </c>
      <c r="C3214" t="s">
        <v>5201</v>
      </c>
      <c r="D3214" t="s">
        <v>6861</v>
      </c>
      <c r="E3214" s="16">
        <v>1800000</v>
      </c>
      <c r="F3214" t="s">
        <v>8264</v>
      </c>
    </row>
    <row r="3215" spans="1:6" x14ac:dyDescent="0.3">
      <c r="A3215">
        <v>501709</v>
      </c>
      <c r="B3215" t="s">
        <v>5243</v>
      </c>
      <c r="C3215" t="s">
        <v>5201</v>
      </c>
      <c r="D3215" t="s">
        <v>8649</v>
      </c>
      <c r="E3215" s="16">
        <v>350000</v>
      </c>
      <c r="F3215" t="s">
        <v>9571</v>
      </c>
    </row>
    <row r="3216" spans="1:6" x14ac:dyDescent="0.3">
      <c r="A3216">
        <v>501709</v>
      </c>
      <c r="B3216" t="s">
        <v>5243</v>
      </c>
      <c r="C3216" t="s">
        <v>5201</v>
      </c>
      <c r="D3216" t="s">
        <v>9425</v>
      </c>
      <c r="E3216" s="16">
        <v>25000</v>
      </c>
      <c r="F3216" t="s">
        <v>9572</v>
      </c>
    </row>
    <row r="3217" spans="1:6" x14ac:dyDescent="0.3">
      <c r="A3217">
        <v>501709</v>
      </c>
      <c r="B3217" t="s">
        <v>5243</v>
      </c>
      <c r="C3217" t="s">
        <v>5201</v>
      </c>
      <c r="D3217" t="s">
        <v>8615</v>
      </c>
      <c r="E3217" s="16">
        <v>500000</v>
      </c>
      <c r="F3217" t="s">
        <v>9037</v>
      </c>
    </row>
    <row r="3218" spans="1:6" x14ac:dyDescent="0.3">
      <c r="A3218">
        <v>501709</v>
      </c>
      <c r="B3218" t="s">
        <v>5243</v>
      </c>
      <c r="C3218" t="s">
        <v>5201</v>
      </c>
      <c r="D3218" t="s">
        <v>8616</v>
      </c>
      <c r="E3218" s="16">
        <v>50000</v>
      </c>
      <c r="F3218" t="s">
        <v>9037</v>
      </c>
    </row>
    <row r="3219" spans="1:6" x14ac:dyDescent="0.3">
      <c r="A3219">
        <v>501709</v>
      </c>
      <c r="B3219" t="s">
        <v>5243</v>
      </c>
      <c r="C3219" t="s">
        <v>5201</v>
      </c>
      <c r="D3219" t="s">
        <v>9537</v>
      </c>
      <c r="E3219" s="16">
        <v>750000</v>
      </c>
      <c r="F3219" t="s">
        <v>9570</v>
      </c>
    </row>
    <row r="3220" spans="1:6" x14ac:dyDescent="0.3">
      <c r="A3220">
        <v>501709</v>
      </c>
      <c r="B3220" t="s">
        <v>5243</v>
      </c>
      <c r="C3220" t="s">
        <v>5201</v>
      </c>
      <c r="D3220" t="s">
        <v>8554</v>
      </c>
      <c r="E3220" s="16">
        <v>25000</v>
      </c>
      <c r="F3220" t="s">
        <v>9572</v>
      </c>
    </row>
    <row r="3221" spans="1:6" x14ac:dyDescent="0.3">
      <c r="A3221">
        <v>501709</v>
      </c>
      <c r="B3221" t="s">
        <v>5243</v>
      </c>
      <c r="C3221" t="s">
        <v>5201</v>
      </c>
      <c r="D3221" t="s">
        <v>7800</v>
      </c>
      <c r="E3221" s="16">
        <v>350000</v>
      </c>
      <c r="F3221" t="s">
        <v>9571</v>
      </c>
    </row>
    <row r="3222" spans="1:6" x14ac:dyDescent="0.3">
      <c r="A3222">
        <v>501709</v>
      </c>
      <c r="B3222" t="s">
        <v>5243</v>
      </c>
      <c r="C3222" t="s">
        <v>5201</v>
      </c>
      <c r="D3222" t="s">
        <v>8618</v>
      </c>
      <c r="E3222" s="16">
        <v>400000</v>
      </c>
      <c r="F3222" t="s">
        <v>9037</v>
      </c>
    </row>
    <row r="3223" spans="1:6" x14ac:dyDescent="0.3">
      <c r="A3223">
        <v>501709</v>
      </c>
      <c r="B3223" t="s">
        <v>5243</v>
      </c>
      <c r="C3223" t="s">
        <v>5201</v>
      </c>
      <c r="D3223" t="s">
        <v>8619</v>
      </c>
      <c r="E3223" s="16">
        <v>50000</v>
      </c>
      <c r="F3223" t="s">
        <v>9037</v>
      </c>
    </row>
    <row r="3224" spans="1:6" x14ac:dyDescent="0.3">
      <c r="A3224">
        <v>501709</v>
      </c>
      <c r="B3224" t="s">
        <v>5243</v>
      </c>
      <c r="C3224" t="s">
        <v>5201</v>
      </c>
      <c r="D3224" t="s">
        <v>8651</v>
      </c>
      <c r="E3224" s="16">
        <v>350000</v>
      </c>
      <c r="F3224" t="s">
        <v>9571</v>
      </c>
    </row>
    <row r="3225" spans="1:6" x14ac:dyDescent="0.3">
      <c r="A3225">
        <v>501709</v>
      </c>
      <c r="B3225" t="s">
        <v>5243</v>
      </c>
      <c r="C3225" t="s">
        <v>5201</v>
      </c>
      <c r="D3225" t="s">
        <v>9573</v>
      </c>
      <c r="E3225" s="16">
        <v>1800000</v>
      </c>
      <c r="F3225" t="s">
        <v>9253</v>
      </c>
    </row>
    <row r="3226" spans="1:6" x14ac:dyDescent="0.3">
      <c r="A3226">
        <v>501709</v>
      </c>
      <c r="B3226" t="s">
        <v>5243</v>
      </c>
      <c r="C3226" t="s">
        <v>5201</v>
      </c>
      <c r="D3226" t="s">
        <v>8180</v>
      </c>
      <c r="E3226" s="16">
        <v>1000000</v>
      </c>
      <c r="F3226" t="s">
        <v>9570</v>
      </c>
    </row>
    <row r="3227" spans="1:6" x14ac:dyDescent="0.3">
      <c r="A3227">
        <v>501709</v>
      </c>
      <c r="B3227" t="s">
        <v>5243</v>
      </c>
      <c r="C3227" t="s">
        <v>5201</v>
      </c>
      <c r="D3227" t="s">
        <v>8620</v>
      </c>
      <c r="E3227" s="16">
        <v>450000</v>
      </c>
      <c r="F3227" t="s">
        <v>9037</v>
      </c>
    </row>
    <row r="3228" spans="1:6" x14ac:dyDescent="0.3">
      <c r="A3228">
        <v>531065</v>
      </c>
      <c r="B3228" t="s">
        <v>5244</v>
      </c>
      <c r="C3228" t="s">
        <v>5201</v>
      </c>
      <c r="D3228" t="s">
        <v>8366</v>
      </c>
      <c r="E3228" s="16">
        <v>450000</v>
      </c>
      <c r="F3228" t="s">
        <v>8826</v>
      </c>
    </row>
    <row r="3229" spans="1:6" x14ac:dyDescent="0.3">
      <c r="A3229">
        <v>531065</v>
      </c>
      <c r="B3229" t="s">
        <v>5244</v>
      </c>
      <c r="C3229" t="s">
        <v>5201</v>
      </c>
      <c r="D3229" t="s">
        <v>6969</v>
      </c>
      <c r="E3229" s="16">
        <v>2500000</v>
      </c>
      <c r="F3229" t="s">
        <v>6967</v>
      </c>
    </row>
    <row r="3230" spans="1:6" x14ac:dyDescent="0.3">
      <c r="A3230">
        <v>531065</v>
      </c>
      <c r="B3230" t="s">
        <v>5244</v>
      </c>
      <c r="C3230" t="s">
        <v>5201</v>
      </c>
      <c r="D3230" t="s">
        <v>8924</v>
      </c>
      <c r="E3230" s="16">
        <v>500000</v>
      </c>
      <c r="F3230" t="s">
        <v>8826</v>
      </c>
    </row>
    <row r="3231" spans="1:6" x14ac:dyDescent="0.3">
      <c r="A3231">
        <v>531065</v>
      </c>
      <c r="B3231" t="s">
        <v>5244</v>
      </c>
      <c r="C3231" t="s">
        <v>5201</v>
      </c>
      <c r="D3231" t="s">
        <v>8370</v>
      </c>
      <c r="E3231" s="16">
        <v>800000</v>
      </c>
      <c r="F3231" t="s">
        <v>8826</v>
      </c>
    </row>
    <row r="3232" spans="1:6" x14ac:dyDescent="0.3">
      <c r="A3232">
        <v>531065</v>
      </c>
      <c r="B3232" t="s">
        <v>5244</v>
      </c>
      <c r="C3232" t="s">
        <v>5201</v>
      </c>
      <c r="D3232" t="s">
        <v>8116</v>
      </c>
      <c r="E3232" s="16">
        <v>2000000</v>
      </c>
      <c r="F3232" t="s">
        <v>6967</v>
      </c>
    </row>
    <row r="3233" spans="1:6" x14ac:dyDescent="0.3">
      <c r="A3233">
        <v>531065</v>
      </c>
      <c r="B3233" t="s">
        <v>5244</v>
      </c>
      <c r="C3233" t="s">
        <v>5201</v>
      </c>
      <c r="D3233" t="s">
        <v>9402</v>
      </c>
      <c r="E3233" s="16">
        <v>100000</v>
      </c>
      <c r="F3233" t="s">
        <v>9149</v>
      </c>
    </row>
    <row r="3234" spans="1:6" x14ac:dyDescent="0.3">
      <c r="A3234">
        <v>531065</v>
      </c>
      <c r="B3234" t="s">
        <v>5244</v>
      </c>
      <c r="C3234" t="s">
        <v>5201</v>
      </c>
      <c r="D3234" t="s">
        <v>7974</v>
      </c>
      <c r="E3234" s="16">
        <v>25000</v>
      </c>
      <c r="F3234" t="s">
        <v>9149</v>
      </c>
    </row>
    <row r="3235" spans="1:6" x14ac:dyDescent="0.3">
      <c r="A3235">
        <v>531065</v>
      </c>
      <c r="B3235" t="s">
        <v>5244</v>
      </c>
      <c r="C3235" t="s">
        <v>5201</v>
      </c>
      <c r="D3235" t="s">
        <v>6868</v>
      </c>
      <c r="E3235" s="16">
        <v>1800000</v>
      </c>
      <c r="F3235" t="s">
        <v>8264</v>
      </c>
    </row>
    <row r="3236" spans="1:6" x14ac:dyDescent="0.3">
      <c r="A3236">
        <v>531065</v>
      </c>
      <c r="B3236" t="s">
        <v>5244</v>
      </c>
      <c r="C3236" t="s">
        <v>5201</v>
      </c>
      <c r="D3236" t="s">
        <v>6979</v>
      </c>
      <c r="E3236" s="16">
        <v>1400000</v>
      </c>
      <c r="F3236" t="s">
        <v>6967</v>
      </c>
    </row>
    <row r="3237" spans="1:6" x14ac:dyDescent="0.3">
      <c r="A3237">
        <v>531065</v>
      </c>
      <c r="B3237" t="s">
        <v>5244</v>
      </c>
      <c r="C3237" t="s">
        <v>5201</v>
      </c>
      <c r="D3237" t="s">
        <v>6980</v>
      </c>
      <c r="E3237" s="16">
        <v>2000000</v>
      </c>
      <c r="F3237" t="s">
        <v>6967</v>
      </c>
    </row>
    <row r="3238" spans="1:6" x14ac:dyDescent="0.3">
      <c r="A3238">
        <v>531065</v>
      </c>
      <c r="B3238" t="s">
        <v>5244</v>
      </c>
      <c r="C3238" t="s">
        <v>5201</v>
      </c>
      <c r="D3238" t="s">
        <v>6983</v>
      </c>
      <c r="E3238" s="16">
        <v>2000000</v>
      </c>
      <c r="F3238" t="s">
        <v>6967</v>
      </c>
    </row>
    <row r="3239" spans="1:6" x14ac:dyDescent="0.3">
      <c r="A3239">
        <v>531065</v>
      </c>
      <c r="B3239" t="s">
        <v>5244</v>
      </c>
      <c r="C3239" t="s">
        <v>5201</v>
      </c>
      <c r="D3239" t="s">
        <v>9405</v>
      </c>
      <c r="E3239" s="16">
        <v>300000</v>
      </c>
      <c r="F3239" t="s">
        <v>9149</v>
      </c>
    </row>
    <row r="3240" spans="1:6" x14ac:dyDescent="0.3">
      <c r="A3240">
        <v>539665</v>
      </c>
      <c r="B3240" t="s">
        <v>5219</v>
      </c>
      <c r="C3240" t="s">
        <v>5201</v>
      </c>
      <c r="D3240" t="s">
        <v>6855</v>
      </c>
      <c r="E3240" s="16">
        <v>600000</v>
      </c>
      <c r="F3240" t="s">
        <v>8264</v>
      </c>
    </row>
    <row r="3241" spans="1:6" x14ac:dyDescent="0.3">
      <c r="A3241">
        <v>539665</v>
      </c>
      <c r="B3241" t="s">
        <v>5219</v>
      </c>
      <c r="C3241" t="s">
        <v>5201</v>
      </c>
      <c r="D3241" t="s">
        <v>6791</v>
      </c>
      <c r="E3241" s="16">
        <v>600000</v>
      </c>
      <c r="F3241" t="s">
        <v>7468</v>
      </c>
    </row>
    <row r="3242" spans="1:6" x14ac:dyDescent="0.3">
      <c r="A3242">
        <v>539665</v>
      </c>
      <c r="B3242" t="s">
        <v>5219</v>
      </c>
      <c r="C3242" t="s">
        <v>5201</v>
      </c>
      <c r="D3242" t="s">
        <v>9402</v>
      </c>
      <c r="E3242" s="16">
        <v>350000</v>
      </c>
      <c r="F3242" t="s">
        <v>8973</v>
      </c>
    </row>
    <row r="3243" spans="1:6" x14ac:dyDescent="0.3">
      <c r="A3243">
        <v>539665</v>
      </c>
      <c r="B3243" t="s">
        <v>5219</v>
      </c>
      <c r="C3243" t="s">
        <v>5201</v>
      </c>
      <c r="D3243" t="s">
        <v>7974</v>
      </c>
      <c r="E3243" s="16">
        <v>350000</v>
      </c>
      <c r="F3243" t="s">
        <v>8973</v>
      </c>
    </row>
    <row r="3244" spans="1:6" x14ac:dyDescent="0.3">
      <c r="A3244">
        <v>539665</v>
      </c>
      <c r="B3244" t="s">
        <v>5219</v>
      </c>
      <c r="C3244" t="s">
        <v>5201</v>
      </c>
      <c r="D3244" t="s">
        <v>6794</v>
      </c>
      <c r="E3244" s="16">
        <v>600000</v>
      </c>
      <c r="F3244" t="s">
        <v>7468</v>
      </c>
    </row>
    <row r="3245" spans="1:6" x14ac:dyDescent="0.3">
      <c r="A3245">
        <v>539665</v>
      </c>
      <c r="B3245" t="s">
        <v>5219</v>
      </c>
      <c r="C3245" t="s">
        <v>5201</v>
      </c>
      <c r="D3245" t="s">
        <v>7580</v>
      </c>
      <c r="E3245" s="16">
        <v>600000</v>
      </c>
      <c r="F3245" t="s">
        <v>7468</v>
      </c>
    </row>
    <row r="3246" spans="1:6" x14ac:dyDescent="0.3">
      <c r="A3246">
        <v>539665</v>
      </c>
      <c r="B3246" t="s">
        <v>5219</v>
      </c>
      <c r="C3246" t="s">
        <v>5201</v>
      </c>
      <c r="D3246" t="s">
        <v>6868</v>
      </c>
      <c r="E3246" s="16">
        <v>600000</v>
      </c>
      <c r="F3246" t="s">
        <v>8264</v>
      </c>
    </row>
    <row r="3247" spans="1:6" x14ac:dyDescent="0.3">
      <c r="A3247">
        <v>539665</v>
      </c>
      <c r="B3247" t="s">
        <v>5219</v>
      </c>
      <c r="C3247" t="s">
        <v>5201</v>
      </c>
      <c r="D3247" t="s">
        <v>8186</v>
      </c>
      <c r="E3247" s="16">
        <v>600000</v>
      </c>
      <c r="F3247" t="s">
        <v>7468</v>
      </c>
    </row>
    <row r="3248" spans="1:6" x14ac:dyDescent="0.3">
      <c r="A3248">
        <v>539665</v>
      </c>
      <c r="B3248" t="s">
        <v>5219</v>
      </c>
      <c r="C3248" t="s">
        <v>5201</v>
      </c>
      <c r="D3248" t="s">
        <v>9405</v>
      </c>
      <c r="E3248" s="16">
        <v>400000</v>
      </c>
      <c r="F3248" t="s">
        <v>8973</v>
      </c>
    </row>
    <row r="3249" spans="1:6" x14ac:dyDescent="0.3">
      <c r="A3249">
        <v>539665</v>
      </c>
      <c r="B3249" t="s">
        <v>5219</v>
      </c>
      <c r="C3249" t="s">
        <v>5201</v>
      </c>
      <c r="D3249" t="s">
        <v>7989</v>
      </c>
      <c r="E3249" s="16">
        <v>650000</v>
      </c>
      <c r="F3249" t="s">
        <v>8997</v>
      </c>
    </row>
    <row r="3250" spans="1:6" x14ac:dyDescent="0.3">
      <c r="A3250">
        <v>539665</v>
      </c>
      <c r="B3250" t="s">
        <v>5219</v>
      </c>
      <c r="C3250" t="s">
        <v>5201</v>
      </c>
      <c r="D3250" t="s">
        <v>7684</v>
      </c>
      <c r="E3250" s="16">
        <v>600000</v>
      </c>
      <c r="F3250" t="s">
        <v>8822</v>
      </c>
    </row>
    <row r="3251" spans="1:6" x14ac:dyDescent="0.3">
      <c r="A3251">
        <v>539665</v>
      </c>
      <c r="B3251" t="s">
        <v>5219</v>
      </c>
      <c r="C3251" t="s">
        <v>5201</v>
      </c>
      <c r="D3251" t="s">
        <v>9407</v>
      </c>
      <c r="E3251" s="16">
        <v>250000</v>
      </c>
      <c r="F3251" t="s">
        <v>9655</v>
      </c>
    </row>
    <row r="3252" spans="1:6" x14ac:dyDescent="0.3">
      <c r="A3252">
        <v>557612</v>
      </c>
      <c r="B3252" t="s">
        <v>5225</v>
      </c>
      <c r="C3252" t="s">
        <v>5201</v>
      </c>
      <c r="D3252" t="s">
        <v>6855</v>
      </c>
      <c r="E3252" s="16">
        <v>5000000</v>
      </c>
      <c r="F3252" t="s">
        <v>7787</v>
      </c>
    </row>
    <row r="3253" spans="1:6" x14ac:dyDescent="0.3">
      <c r="A3253">
        <v>557612</v>
      </c>
      <c r="B3253" t="s">
        <v>5225</v>
      </c>
      <c r="C3253" t="s">
        <v>5201</v>
      </c>
      <c r="D3253" t="s">
        <v>6697</v>
      </c>
      <c r="E3253" s="16">
        <v>12000000</v>
      </c>
      <c r="F3253" t="s">
        <v>7591</v>
      </c>
    </row>
    <row r="3254" spans="1:6" x14ac:dyDescent="0.3">
      <c r="A3254">
        <v>557612</v>
      </c>
      <c r="B3254" t="s">
        <v>5225</v>
      </c>
      <c r="C3254" t="s">
        <v>5201</v>
      </c>
      <c r="D3254" t="s">
        <v>6857</v>
      </c>
      <c r="E3254" s="16">
        <v>800000</v>
      </c>
      <c r="F3254" t="s">
        <v>7795</v>
      </c>
    </row>
    <row r="3255" spans="1:6" x14ac:dyDescent="0.3">
      <c r="A3255">
        <v>557612</v>
      </c>
      <c r="B3255" t="s">
        <v>5225</v>
      </c>
      <c r="C3255" t="s">
        <v>5201</v>
      </c>
      <c r="D3255" t="s">
        <v>7666</v>
      </c>
      <c r="E3255" s="16">
        <v>6000000</v>
      </c>
      <c r="F3255" t="s">
        <v>7591</v>
      </c>
    </row>
    <row r="3256" spans="1:6" x14ac:dyDescent="0.3">
      <c r="A3256">
        <v>557612</v>
      </c>
      <c r="B3256" t="s">
        <v>5225</v>
      </c>
      <c r="C3256" t="s">
        <v>5201</v>
      </c>
      <c r="D3256" t="s">
        <v>8492</v>
      </c>
      <c r="E3256" s="16">
        <v>2000000</v>
      </c>
      <c r="F3256" t="s">
        <v>7795</v>
      </c>
    </row>
    <row r="3257" spans="1:6" x14ac:dyDescent="0.3">
      <c r="A3257">
        <v>557612</v>
      </c>
      <c r="B3257" t="s">
        <v>5225</v>
      </c>
      <c r="C3257" t="s">
        <v>5201</v>
      </c>
      <c r="D3257" t="s">
        <v>9028</v>
      </c>
      <c r="E3257" s="16">
        <v>300000</v>
      </c>
      <c r="F3257" t="s">
        <v>7795</v>
      </c>
    </row>
    <row r="3258" spans="1:6" x14ac:dyDescent="0.3">
      <c r="A3258">
        <v>557612</v>
      </c>
      <c r="B3258" t="s">
        <v>5225</v>
      </c>
      <c r="C3258" t="s">
        <v>5201</v>
      </c>
      <c r="D3258" t="s">
        <v>6861</v>
      </c>
      <c r="E3258" s="16">
        <v>6000000</v>
      </c>
      <c r="F3258" t="s">
        <v>7787</v>
      </c>
    </row>
    <row r="3259" spans="1:6" x14ac:dyDescent="0.3">
      <c r="A3259">
        <v>557612</v>
      </c>
      <c r="B3259" t="s">
        <v>5225</v>
      </c>
      <c r="C3259" t="s">
        <v>5201</v>
      </c>
      <c r="D3259" t="s">
        <v>6901</v>
      </c>
      <c r="E3259" s="16">
        <v>12000000</v>
      </c>
      <c r="F3259" t="s">
        <v>7591</v>
      </c>
    </row>
    <row r="3260" spans="1:6" x14ac:dyDescent="0.3">
      <c r="A3260">
        <v>557612</v>
      </c>
      <c r="B3260" t="s">
        <v>5225</v>
      </c>
      <c r="C3260" t="s">
        <v>5201</v>
      </c>
      <c r="D3260" t="s">
        <v>6868</v>
      </c>
      <c r="E3260" s="16">
        <v>4000000</v>
      </c>
      <c r="F3260" t="s">
        <v>8264</v>
      </c>
    </row>
    <row r="3261" spans="1:6" x14ac:dyDescent="0.3">
      <c r="A3261">
        <v>557612</v>
      </c>
      <c r="B3261" t="s">
        <v>5225</v>
      </c>
      <c r="C3261" t="s">
        <v>5201</v>
      </c>
      <c r="D3261" t="s">
        <v>6871</v>
      </c>
      <c r="E3261" s="16">
        <v>2000000</v>
      </c>
      <c r="F3261" t="s">
        <v>7795</v>
      </c>
    </row>
    <row r="3262" spans="1:6" x14ac:dyDescent="0.3">
      <c r="A3262">
        <v>557612</v>
      </c>
      <c r="B3262" t="s">
        <v>5225</v>
      </c>
      <c r="C3262" t="s">
        <v>5201</v>
      </c>
      <c r="D3262" t="s">
        <v>6721</v>
      </c>
      <c r="E3262" s="16">
        <v>10000000</v>
      </c>
      <c r="F3262" t="s">
        <v>7591</v>
      </c>
    </row>
    <row r="3263" spans="1:6" x14ac:dyDescent="0.3">
      <c r="A3263">
        <v>557612</v>
      </c>
      <c r="B3263" t="s">
        <v>5225</v>
      </c>
      <c r="C3263" t="s">
        <v>5201</v>
      </c>
      <c r="D3263" t="s">
        <v>7334</v>
      </c>
      <c r="E3263" s="16">
        <v>7000000</v>
      </c>
      <c r="F3263" t="s">
        <v>7591</v>
      </c>
    </row>
    <row r="3264" spans="1:6" x14ac:dyDescent="0.3">
      <c r="A3264">
        <v>557612</v>
      </c>
      <c r="B3264" t="s">
        <v>5225</v>
      </c>
      <c r="C3264" t="s">
        <v>5201</v>
      </c>
      <c r="D3264" t="s">
        <v>7337</v>
      </c>
      <c r="E3264" s="16">
        <v>6000000</v>
      </c>
      <c r="F3264" t="s">
        <v>7591</v>
      </c>
    </row>
    <row r="3265" spans="1:6" x14ac:dyDescent="0.3">
      <c r="A3265">
        <v>557612</v>
      </c>
      <c r="B3265" t="s">
        <v>5225</v>
      </c>
      <c r="C3265" t="s">
        <v>5201</v>
      </c>
      <c r="D3265" t="s">
        <v>7802</v>
      </c>
      <c r="E3265" s="16">
        <v>8000000</v>
      </c>
      <c r="F3265" t="s">
        <v>7591</v>
      </c>
    </row>
    <row r="3266" spans="1:6" x14ac:dyDescent="0.3">
      <c r="A3266">
        <v>557612</v>
      </c>
      <c r="B3266" t="s">
        <v>5225</v>
      </c>
      <c r="C3266" t="s">
        <v>5201</v>
      </c>
      <c r="D3266" t="s">
        <v>6885</v>
      </c>
      <c r="E3266" s="16">
        <v>3000000</v>
      </c>
      <c r="F3266" t="s">
        <v>7795</v>
      </c>
    </row>
    <row r="3267" spans="1:6" x14ac:dyDescent="0.3">
      <c r="A3267">
        <v>569140</v>
      </c>
      <c r="B3267" t="s">
        <v>5204</v>
      </c>
      <c r="C3267" t="s">
        <v>5201</v>
      </c>
      <c r="D3267" t="s">
        <v>8263</v>
      </c>
      <c r="E3267" s="16">
        <v>1300000</v>
      </c>
      <c r="F3267" t="s">
        <v>8264</v>
      </c>
    </row>
    <row r="3268" spans="1:6" x14ac:dyDescent="0.3">
      <c r="A3268">
        <v>569140</v>
      </c>
      <c r="B3268" t="s">
        <v>5204</v>
      </c>
      <c r="C3268" t="s">
        <v>5201</v>
      </c>
      <c r="D3268" t="s">
        <v>6852</v>
      </c>
      <c r="E3268" s="16">
        <v>1200000</v>
      </c>
      <c r="F3268" t="s">
        <v>8264</v>
      </c>
    </row>
    <row r="3269" spans="1:6" x14ac:dyDescent="0.3">
      <c r="A3269">
        <v>569140</v>
      </c>
      <c r="B3269" t="s">
        <v>5204</v>
      </c>
      <c r="C3269" t="s">
        <v>5201</v>
      </c>
      <c r="D3269" t="s">
        <v>6855</v>
      </c>
      <c r="E3269" s="16">
        <v>4000000</v>
      </c>
      <c r="F3269" t="s">
        <v>8264</v>
      </c>
    </row>
    <row r="3270" spans="1:6" x14ac:dyDescent="0.3">
      <c r="A3270">
        <v>569140</v>
      </c>
      <c r="B3270" t="s">
        <v>5204</v>
      </c>
      <c r="C3270" t="s">
        <v>5201</v>
      </c>
      <c r="D3270" t="s">
        <v>7926</v>
      </c>
      <c r="E3270" s="16">
        <v>150000</v>
      </c>
      <c r="F3270" t="s">
        <v>8264</v>
      </c>
    </row>
    <row r="3271" spans="1:6" x14ac:dyDescent="0.3">
      <c r="A3271">
        <v>569140</v>
      </c>
      <c r="B3271" t="s">
        <v>5204</v>
      </c>
      <c r="C3271" t="s">
        <v>5201</v>
      </c>
      <c r="D3271" t="s">
        <v>8648</v>
      </c>
      <c r="E3271" s="16">
        <v>7000000</v>
      </c>
      <c r="F3271" t="s">
        <v>8264</v>
      </c>
    </row>
    <row r="3272" spans="1:6" x14ac:dyDescent="0.3">
      <c r="A3272">
        <v>569140</v>
      </c>
      <c r="B3272" t="s">
        <v>5204</v>
      </c>
      <c r="C3272" t="s">
        <v>5201</v>
      </c>
      <c r="D3272" t="s">
        <v>6861</v>
      </c>
      <c r="E3272" s="16">
        <v>3500000</v>
      </c>
      <c r="F3272" t="s">
        <v>8264</v>
      </c>
    </row>
    <row r="3273" spans="1:6" x14ac:dyDescent="0.3">
      <c r="A3273">
        <v>569140</v>
      </c>
      <c r="B3273" t="s">
        <v>5204</v>
      </c>
      <c r="C3273" t="s">
        <v>5201</v>
      </c>
      <c r="D3273" t="s">
        <v>7794</v>
      </c>
      <c r="E3273" s="16">
        <v>2500000</v>
      </c>
      <c r="F3273" t="s">
        <v>8264</v>
      </c>
    </row>
    <row r="3274" spans="1:6" x14ac:dyDescent="0.3">
      <c r="A3274">
        <v>569140</v>
      </c>
      <c r="B3274" t="s">
        <v>5204</v>
      </c>
      <c r="C3274" t="s">
        <v>5201</v>
      </c>
      <c r="D3274" t="s">
        <v>8265</v>
      </c>
      <c r="E3274" s="16">
        <v>200000</v>
      </c>
      <c r="F3274" t="s">
        <v>8264</v>
      </c>
    </row>
    <row r="3275" spans="1:6" x14ac:dyDescent="0.3">
      <c r="A3275">
        <v>569140</v>
      </c>
      <c r="B3275" t="s">
        <v>5204</v>
      </c>
      <c r="C3275" t="s">
        <v>5201</v>
      </c>
      <c r="D3275" t="s">
        <v>7797</v>
      </c>
      <c r="E3275" s="16">
        <v>1200000</v>
      </c>
      <c r="F3275" t="s">
        <v>8264</v>
      </c>
    </row>
    <row r="3276" spans="1:6" x14ac:dyDescent="0.3">
      <c r="A3276">
        <v>569140</v>
      </c>
      <c r="B3276" t="s">
        <v>5204</v>
      </c>
      <c r="C3276" t="s">
        <v>5201</v>
      </c>
      <c r="D3276" t="s">
        <v>8266</v>
      </c>
      <c r="E3276" s="16">
        <v>200000</v>
      </c>
      <c r="F3276" t="s">
        <v>8264</v>
      </c>
    </row>
    <row r="3277" spans="1:6" x14ac:dyDescent="0.3">
      <c r="A3277">
        <v>569140</v>
      </c>
      <c r="B3277" t="s">
        <v>5204</v>
      </c>
      <c r="C3277" t="s">
        <v>5201</v>
      </c>
      <c r="D3277" t="s">
        <v>6868</v>
      </c>
      <c r="E3277" s="16">
        <v>7000000</v>
      </c>
      <c r="F3277" t="s">
        <v>8264</v>
      </c>
    </row>
    <row r="3278" spans="1:6" x14ac:dyDescent="0.3">
      <c r="A3278">
        <v>569140</v>
      </c>
      <c r="B3278" t="s">
        <v>5204</v>
      </c>
      <c r="C3278" t="s">
        <v>5201</v>
      </c>
      <c r="D3278" t="s">
        <v>7956</v>
      </c>
      <c r="E3278" s="16">
        <v>1500000</v>
      </c>
      <c r="F3278" t="s">
        <v>8264</v>
      </c>
    </row>
    <row r="3279" spans="1:6" x14ac:dyDescent="0.3">
      <c r="A3279">
        <v>569140</v>
      </c>
      <c r="B3279" t="s">
        <v>5204</v>
      </c>
      <c r="C3279" t="s">
        <v>5201</v>
      </c>
      <c r="D3279" t="s">
        <v>8268</v>
      </c>
      <c r="E3279" s="16">
        <v>200000</v>
      </c>
      <c r="F3279" t="s">
        <v>8264</v>
      </c>
    </row>
    <row r="3280" spans="1:6" x14ac:dyDescent="0.3">
      <c r="A3280">
        <v>569140</v>
      </c>
      <c r="B3280" t="s">
        <v>5204</v>
      </c>
      <c r="C3280" t="s">
        <v>5201</v>
      </c>
      <c r="D3280" t="s">
        <v>7694</v>
      </c>
      <c r="E3280" s="16">
        <v>2000000</v>
      </c>
      <c r="F3280" t="s">
        <v>8264</v>
      </c>
    </row>
    <row r="3281" spans="1:6" x14ac:dyDescent="0.3">
      <c r="A3281">
        <v>569140</v>
      </c>
      <c r="B3281" t="s">
        <v>5204</v>
      </c>
      <c r="C3281" t="s">
        <v>5201</v>
      </c>
      <c r="D3281" t="s">
        <v>7601</v>
      </c>
      <c r="E3281" s="16">
        <v>150000</v>
      </c>
      <c r="F3281" t="s">
        <v>9703</v>
      </c>
    </row>
    <row r="3282" spans="1:6" x14ac:dyDescent="0.3">
      <c r="A3282">
        <v>569140</v>
      </c>
      <c r="B3282" t="s">
        <v>5204</v>
      </c>
      <c r="C3282" t="s">
        <v>5201</v>
      </c>
      <c r="D3282" t="s">
        <v>6882</v>
      </c>
      <c r="E3282" s="16">
        <v>1200000</v>
      </c>
      <c r="F3282" t="s">
        <v>8264</v>
      </c>
    </row>
    <row r="3283" spans="1:6" x14ac:dyDescent="0.3">
      <c r="A3283">
        <v>569140</v>
      </c>
      <c r="B3283" t="s">
        <v>5204</v>
      </c>
      <c r="C3283" t="s">
        <v>5201</v>
      </c>
      <c r="D3283" t="s">
        <v>8531</v>
      </c>
      <c r="E3283" s="16">
        <v>800000</v>
      </c>
      <c r="F3283" t="s">
        <v>8264</v>
      </c>
    </row>
    <row r="3284" spans="1:6" x14ac:dyDescent="0.3">
      <c r="A3284">
        <v>569140</v>
      </c>
      <c r="B3284" t="s">
        <v>5204</v>
      </c>
      <c r="C3284" t="s">
        <v>5201</v>
      </c>
      <c r="D3284" t="s">
        <v>7279</v>
      </c>
      <c r="E3284" s="16">
        <v>800000</v>
      </c>
      <c r="F3284" t="s">
        <v>8264</v>
      </c>
    </row>
    <row r="3285" spans="1:6" x14ac:dyDescent="0.3">
      <c r="A3285">
        <v>658534</v>
      </c>
      <c r="B3285" t="s">
        <v>3659</v>
      </c>
      <c r="C3285" t="s">
        <v>5201</v>
      </c>
      <c r="D3285" t="s">
        <v>9450</v>
      </c>
      <c r="E3285" s="16">
        <v>150000</v>
      </c>
      <c r="F3285" t="s">
        <v>8397</v>
      </c>
    </row>
    <row r="3286" spans="1:6" x14ac:dyDescent="0.3">
      <c r="A3286">
        <v>658534</v>
      </c>
      <c r="B3286" t="s">
        <v>3659</v>
      </c>
      <c r="C3286" t="s">
        <v>5201</v>
      </c>
      <c r="D3286" t="s">
        <v>6855</v>
      </c>
      <c r="E3286" s="16">
        <v>1200000</v>
      </c>
      <c r="F3286" t="s">
        <v>8264</v>
      </c>
    </row>
    <row r="3287" spans="1:6" x14ac:dyDescent="0.3">
      <c r="A3287">
        <v>658534</v>
      </c>
      <c r="B3287" t="s">
        <v>3659</v>
      </c>
      <c r="C3287" t="s">
        <v>5201</v>
      </c>
      <c r="D3287" t="s">
        <v>6857</v>
      </c>
      <c r="E3287" s="16">
        <v>50000</v>
      </c>
      <c r="F3287" t="s">
        <v>9437</v>
      </c>
    </row>
    <row r="3288" spans="1:6" x14ac:dyDescent="0.3">
      <c r="A3288">
        <v>658534</v>
      </c>
      <c r="B3288" t="s">
        <v>3659</v>
      </c>
      <c r="C3288" t="s">
        <v>5201</v>
      </c>
      <c r="D3288" t="s">
        <v>8914</v>
      </c>
      <c r="E3288" s="16">
        <v>1000000</v>
      </c>
      <c r="F3288" t="s">
        <v>8397</v>
      </c>
    </row>
    <row r="3289" spans="1:6" x14ac:dyDescent="0.3">
      <c r="A3289">
        <v>658534</v>
      </c>
      <c r="B3289" t="s">
        <v>3659</v>
      </c>
      <c r="C3289" t="s">
        <v>5201</v>
      </c>
      <c r="D3289" t="s">
        <v>8393</v>
      </c>
      <c r="E3289" s="16">
        <v>1500000</v>
      </c>
      <c r="F3289" t="s">
        <v>7786</v>
      </c>
    </row>
    <row r="3290" spans="1:6" x14ac:dyDescent="0.3">
      <c r="A3290">
        <v>658534</v>
      </c>
      <c r="B3290" t="s">
        <v>3659</v>
      </c>
      <c r="C3290" t="s">
        <v>5201</v>
      </c>
      <c r="D3290" t="s">
        <v>6861</v>
      </c>
      <c r="E3290" s="16">
        <v>1500000</v>
      </c>
      <c r="F3290" t="s">
        <v>8264</v>
      </c>
    </row>
    <row r="3291" spans="1:6" x14ac:dyDescent="0.3">
      <c r="A3291">
        <v>658534</v>
      </c>
      <c r="B3291" t="s">
        <v>3659</v>
      </c>
      <c r="C3291" t="s">
        <v>5201</v>
      </c>
      <c r="D3291" t="s">
        <v>9800</v>
      </c>
      <c r="E3291" s="16">
        <v>25000</v>
      </c>
      <c r="F3291" t="s">
        <v>7099</v>
      </c>
    </row>
    <row r="3292" spans="1:6" x14ac:dyDescent="0.3">
      <c r="A3292">
        <v>658534</v>
      </c>
      <c r="B3292" t="s">
        <v>3659</v>
      </c>
      <c r="C3292" t="s">
        <v>5201</v>
      </c>
      <c r="D3292" t="s">
        <v>6868</v>
      </c>
      <c r="E3292" s="16">
        <v>900000</v>
      </c>
      <c r="F3292" t="s">
        <v>8264</v>
      </c>
    </row>
    <row r="3293" spans="1:6" x14ac:dyDescent="0.3">
      <c r="A3293">
        <v>658534</v>
      </c>
      <c r="B3293" t="s">
        <v>3659</v>
      </c>
      <c r="C3293" t="s">
        <v>5201</v>
      </c>
      <c r="D3293" t="s">
        <v>9731</v>
      </c>
      <c r="E3293" s="16">
        <v>25000</v>
      </c>
      <c r="F3293" t="s">
        <v>7099</v>
      </c>
    </row>
    <row r="3294" spans="1:6" x14ac:dyDescent="0.3">
      <c r="A3294">
        <v>658534</v>
      </c>
      <c r="B3294" t="s">
        <v>3659</v>
      </c>
      <c r="C3294" t="s">
        <v>5201</v>
      </c>
      <c r="D3294" t="s">
        <v>7798</v>
      </c>
      <c r="E3294" s="16">
        <v>1000000</v>
      </c>
      <c r="F3294" t="s">
        <v>8397</v>
      </c>
    </row>
    <row r="3295" spans="1:6" x14ac:dyDescent="0.3">
      <c r="A3295">
        <v>658534</v>
      </c>
      <c r="B3295" t="s">
        <v>3659</v>
      </c>
      <c r="C3295" t="s">
        <v>5201</v>
      </c>
      <c r="D3295" t="s">
        <v>7334</v>
      </c>
      <c r="E3295" s="16">
        <v>900000</v>
      </c>
      <c r="F3295" t="s">
        <v>7786</v>
      </c>
    </row>
    <row r="3296" spans="1:6" x14ac:dyDescent="0.3">
      <c r="A3296">
        <v>658534</v>
      </c>
      <c r="B3296" t="s">
        <v>3659</v>
      </c>
      <c r="C3296" t="s">
        <v>5201</v>
      </c>
      <c r="D3296" t="s">
        <v>7355</v>
      </c>
      <c r="E3296" s="16">
        <v>700000</v>
      </c>
      <c r="F3296" t="s">
        <v>8397</v>
      </c>
    </row>
    <row r="3297" spans="1:6" x14ac:dyDescent="0.3">
      <c r="A3297">
        <v>658534</v>
      </c>
      <c r="B3297" t="s">
        <v>3659</v>
      </c>
      <c r="C3297" t="s">
        <v>5201</v>
      </c>
      <c r="D3297" t="s">
        <v>7800</v>
      </c>
      <c r="E3297" s="16">
        <v>700000</v>
      </c>
      <c r="F3297" t="s">
        <v>8397</v>
      </c>
    </row>
    <row r="3298" spans="1:6" x14ac:dyDescent="0.3">
      <c r="A3298">
        <v>658534</v>
      </c>
      <c r="B3298" t="s">
        <v>3659</v>
      </c>
      <c r="C3298" t="s">
        <v>5201</v>
      </c>
      <c r="D3298" t="s">
        <v>6988</v>
      </c>
      <c r="E3298" s="16">
        <v>1500000</v>
      </c>
      <c r="F3298" t="s">
        <v>8397</v>
      </c>
    </row>
    <row r="3299" spans="1:6" x14ac:dyDescent="0.3">
      <c r="A3299">
        <v>695422</v>
      </c>
      <c r="B3299" t="s">
        <v>5236</v>
      </c>
      <c r="C3299" t="s">
        <v>5201</v>
      </c>
      <c r="D3299" t="s">
        <v>8263</v>
      </c>
      <c r="E3299" s="16">
        <v>200000</v>
      </c>
      <c r="F3299" t="s">
        <v>8264</v>
      </c>
    </row>
    <row r="3300" spans="1:6" x14ac:dyDescent="0.3">
      <c r="A3300">
        <v>695422</v>
      </c>
      <c r="B3300" t="s">
        <v>5236</v>
      </c>
      <c r="C3300" t="s">
        <v>5201</v>
      </c>
      <c r="D3300" t="s">
        <v>6852</v>
      </c>
      <c r="E3300" s="16">
        <v>150000</v>
      </c>
      <c r="F3300" t="s">
        <v>8264</v>
      </c>
    </row>
    <row r="3301" spans="1:6" x14ac:dyDescent="0.3">
      <c r="A3301">
        <v>695422</v>
      </c>
      <c r="B3301" t="s">
        <v>5236</v>
      </c>
      <c r="C3301" t="s">
        <v>5201</v>
      </c>
      <c r="D3301" t="s">
        <v>6855</v>
      </c>
      <c r="E3301" s="16">
        <v>300000</v>
      </c>
      <c r="F3301" t="s">
        <v>8264</v>
      </c>
    </row>
    <row r="3302" spans="1:6" x14ac:dyDescent="0.3">
      <c r="A3302">
        <v>695422</v>
      </c>
      <c r="B3302" t="s">
        <v>5236</v>
      </c>
      <c r="C3302" t="s">
        <v>5201</v>
      </c>
      <c r="D3302" t="s">
        <v>6861</v>
      </c>
      <c r="E3302" s="16">
        <v>100000</v>
      </c>
      <c r="F3302" t="s">
        <v>8264</v>
      </c>
    </row>
    <row r="3303" spans="1:6" x14ac:dyDescent="0.3">
      <c r="A3303">
        <v>695422</v>
      </c>
      <c r="B3303" t="s">
        <v>5236</v>
      </c>
      <c r="C3303" t="s">
        <v>5201</v>
      </c>
      <c r="D3303" t="s">
        <v>7794</v>
      </c>
      <c r="E3303" s="16">
        <v>100000</v>
      </c>
      <c r="F3303" t="s">
        <v>8264</v>
      </c>
    </row>
    <row r="3304" spans="1:6" x14ac:dyDescent="0.3">
      <c r="A3304">
        <v>695422</v>
      </c>
      <c r="B3304" t="s">
        <v>5236</v>
      </c>
      <c r="C3304" t="s">
        <v>5201</v>
      </c>
      <c r="D3304" t="s">
        <v>7797</v>
      </c>
      <c r="E3304" s="16">
        <v>100000</v>
      </c>
      <c r="F3304" t="s">
        <v>8264</v>
      </c>
    </row>
    <row r="3305" spans="1:6" x14ac:dyDescent="0.3">
      <c r="A3305">
        <v>695422</v>
      </c>
      <c r="B3305" t="s">
        <v>5236</v>
      </c>
      <c r="C3305" t="s">
        <v>5201</v>
      </c>
      <c r="D3305" t="s">
        <v>6868</v>
      </c>
      <c r="E3305" s="16">
        <v>300000</v>
      </c>
      <c r="F3305" t="s">
        <v>8264</v>
      </c>
    </row>
    <row r="3306" spans="1:6" x14ac:dyDescent="0.3">
      <c r="A3306">
        <v>695422</v>
      </c>
      <c r="B3306" t="s">
        <v>5236</v>
      </c>
      <c r="C3306" t="s">
        <v>5201</v>
      </c>
      <c r="D3306" t="s">
        <v>8267</v>
      </c>
      <c r="E3306" s="16">
        <v>300000</v>
      </c>
      <c r="F3306" t="s">
        <v>8264</v>
      </c>
    </row>
    <row r="3307" spans="1:6" x14ac:dyDescent="0.3">
      <c r="A3307">
        <v>695422</v>
      </c>
      <c r="B3307" t="s">
        <v>5236</v>
      </c>
      <c r="C3307" t="s">
        <v>5201</v>
      </c>
      <c r="D3307" t="s">
        <v>8268</v>
      </c>
      <c r="E3307" s="16">
        <v>150000</v>
      </c>
      <c r="F3307" t="s">
        <v>8264</v>
      </c>
    </row>
    <row r="3308" spans="1:6" x14ac:dyDescent="0.3">
      <c r="A3308">
        <v>695422</v>
      </c>
      <c r="B3308" t="s">
        <v>5236</v>
      </c>
      <c r="C3308" t="s">
        <v>5201</v>
      </c>
      <c r="D3308" t="s">
        <v>6882</v>
      </c>
      <c r="E3308" s="16">
        <v>150000</v>
      </c>
      <c r="F3308" t="s">
        <v>8264</v>
      </c>
    </row>
    <row r="3309" spans="1:6" x14ac:dyDescent="0.3">
      <c r="A3309">
        <v>695422</v>
      </c>
      <c r="B3309" t="s">
        <v>5236</v>
      </c>
      <c r="C3309" t="s">
        <v>5201</v>
      </c>
      <c r="D3309" t="s">
        <v>7279</v>
      </c>
      <c r="E3309" s="16">
        <v>150000</v>
      </c>
      <c r="F3309" t="s">
        <v>8264</v>
      </c>
    </row>
    <row r="3310" spans="1:6" x14ac:dyDescent="0.3">
      <c r="A3310">
        <v>702441</v>
      </c>
      <c r="B3310" t="s">
        <v>5234</v>
      </c>
      <c r="C3310" t="s">
        <v>5201</v>
      </c>
      <c r="D3310" t="s">
        <v>6852</v>
      </c>
      <c r="E3310" s="16">
        <v>5000000</v>
      </c>
      <c r="F3310" t="s">
        <v>7297</v>
      </c>
    </row>
    <row r="3311" spans="1:6" x14ac:dyDescent="0.3">
      <c r="A3311">
        <v>702441</v>
      </c>
      <c r="B3311" t="s">
        <v>5234</v>
      </c>
      <c r="C3311" t="s">
        <v>5201</v>
      </c>
      <c r="D3311" t="s">
        <v>6854</v>
      </c>
      <c r="E3311" s="16">
        <v>4000000</v>
      </c>
      <c r="F3311" t="s">
        <v>7297</v>
      </c>
    </row>
    <row r="3312" spans="1:6" x14ac:dyDescent="0.3">
      <c r="A3312">
        <v>702441</v>
      </c>
      <c r="B3312" t="s">
        <v>5234</v>
      </c>
      <c r="C3312" t="s">
        <v>5201</v>
      </c>
      <c r="D3312" t="s">
        <v>6855</v>
      </c>
      <c r="E3312" s="16">
        <v>5000000</v>
      </c>
      <c r="F3312" t="s">
        <v>8264</v>
      </c>
    </row>
    <row r="3313" spans="1:6" x14ac:dyDescent="0.3">
      <c r="A3313">
        <v>702441</v>
      </c>
      <c r="B3313" t="s">
        <v>5234</v>
      </c>
      <c r="C3313" t="s">
        <v>5201</v>
      </c>
      <c r="D3313" t="s">
        <v>6857</v>
      </c>
      <c r="E3313" s="16">
        <v>7000000</v>
      </c>
      <c r="F3313" t="s">
        <v>7297</v>
      </c>
    </row>
    <row r="3314" spans="1:6" x14ac:dyDescent="0.3">
      <c r="A3314">
        <v>702441</v>
      </c>
      <c r="B3314" t="s">
        <v>5234</v>
      </c>
      <c r="C3314" t="s">
        <v>5201</v>
      </c>
      <c r="D3314" t="s">
        <v>7564</v>
      </c>
      <c r="E3314" s="16">
        <v>4000000</v>
      </c>
      <c r="F3314" t="s">
        <v>7297</v>
      </c>
    </row>
    <row r="3315" spans="1:6" x14ac:dyDescent="0.3">
      <c r="A3315">
        <v>702441</v>
      </c>
      <c r="B3315" t="s">
        <v>5234</v>
      </c>
      <c r="C3315" t="s">
        <v>5201</v>
      </c>
      <c r="D3315" t="s">
        <v>7304</v>
      </c>
      <c r="E3315" s="16">
        <v>7000000</v>
      </c>
      <c r="F3315" t="s">
        <v>7297</v>
      </c>
    </row>
    <row r="3316" spans="1:6" x14ac:dyDescent="0.3">
      <c r="A3316">
        <v>702441</v>
      </c>
      <c r="B3316" t="s">
        <v>5234</v>
      </c>
      <c r="C3316" t="s">
        <v>5201</v>
      </c>
      <c r="D3316" t="s">
        <v>6861</v>
      </c>
      <c r="E3316" s="16">
        <v>5000000</v>
      </c>
      <c r="F3316" t="s">
        <v>8264</v>
      </c>
    </row>
    <row r="3317" spans="1:6" x14ac:dyDescent="0.3">
      <c r="A3317">
        <v>702441</v>
      </c>
      <c r="B3317" t="s">
        <v>5234</v>
      </c>
      <c r="C3317" t="s">
        <v>5201</v>
      </c>
      <c r="D3317" t="s">
        <v>6867</v>
      </c>
      <c r="E3317" s="16">
        <v>1500000</v>
      </c>
      <c r="F3317" t="s">
        <v>7297</v>
      </c>
    </row>
    <row r="3318" spans="1:6" x14ac:dyDescent="0.3">
      <c r="A3318">
        <v>702441</v>
      </c>
      <c r="B3318" t="s">
        <v>5234</v>
      </c>
      <c r="C3318" t="s">
        <v>5201</v>
      </c>
      <c r="D3318" t="s">
        <v>6868</v>
      </c>
      <c r="E3318" s="16">
        <v>4000000</v>
      </c>
      <c r="F3318" t="s">
        <v>8264</v>
      </c>
    </row>
    <row r="3319" spans="1:6" x14ac:dyDescent="0.3">
      <c r="A3319">
        <v>702441</v>
      </c>
      <c r="B3319" t="s">
        <v>5234</v>
      </c>
      <c r="C3319" t="s">
        <v>5201</v>
      </c>
      <c r="D3319" t="s">
        <v>6871</v>
      </c>
      <c r="E3319" s="16">
        <v>7000000</v>
      </c>
      <c r="F3319" t="s">
        <v>7297</v>
      </c>
    </row>
    <row r="3320" spans="1:6" x14ac:dyDescent="0.3">
      <c r="A3320">
        <v>702441</v>
      </c>
      <c r="B3320" t="s">
        <v>5234</v>
      </c>
      <c r="C3320" t="s">
        <v>5201</v>
      </c>
      <c r="D3320" t="s">
        <v>6875</v>
      </c>
      <c r="E3320" s="16">
        <v>7000000</v>
      </c>
      <c r="F3320" t="s">
        <v>7297</v>
      </c>
    </row>
    <row r="3321" spans="1:6" x14ac:dyDescent="0.3">
      <c r="A3321">
        <v>702441</v>
      </c>
      <c r="B3321" t="s">
        <v>5234</v>
      </c>
      <c r="C3321" t="s">
        <v>5201</v>
      </c>
      <c r="D3321" t="s">
        <v>7911</v>
      </c>
      <c r="E3321" s="16">
        <v>5000000</v>
      </c>
      <c r="F3321" t="s">
        <v>7297</v>
      </c>
    </row>
    <row r="3322" spans="1:6" x14ac:dyDescent="0.3">
      <c r="A3322">
        <v>702441</v>
      </c>
      <c r="B3322" t="s">
        <v>5234</v>
      </c>
      <c r="C3322" t="s">
        <v>5201</v>
      </c>
      <c r="D3322" t="s">
        <v>8023</v>
      </c>
      <c r="E3322" s="16">
        <v>7000000</v>
      </c>
      <c r="F3322" t="s">
        <v>7297</v>
      </c>
    </row>
    <row r="3323" spans="1:6" x14ac:dyDescent="0.3">
      <c r="A3323">
        <v>702441</v>
      </c>
      <c r="B3323" t="s">
        <v>5234</v>
      </c>
      <c r="C3323" t="s">
        <v>5201</v>
      </c>
      <c r="D3323" t="s">
        <v>6882</v>
      </c>
      <c r="E3323" s="16">
        <v>9000000</v>
      </c>
      <c r="F3323" t="s">
        <v>7297</v>
      </c>
    </row>
    <row r="3324" spans="1:6" x14ac:dyDescent="0.3">
      <c r="A3324">
        <v>702441</v>
      </c>
      <c r="B3324" t="s">
        <v>5234</v>
      </c>
      <c r="C3324" t="s">
        <v>5201</v>
      </c>
      <c r="D3324" t="s">
        <v>6885</v>
      </c>
      <c r="E3324" s="16">
        <v>5000000</v>
      </c>
      <c r="F3324" t="s">
        <v>7297</v>
      </c>
    </row>
    <row r="3325" spans="1:6" x14ac:dyDescent="0.3">
      <c r="A3325">
        <v>743496</v>
      </c>
      <c r="B3325" t="s">
        <v>5238</v>
      </c>
      <c r="C3325" t="s">
        <v>5201</v>
      </c>
      <c r="D3325" t="s">
        <v>8263</v>
      </c>
      <c r="E3325" s="16">
        <v>50000</v>
      </c>
      <c r="F3325" t="s">
        <v>9703</v>
      </c>
    </row>
    <row r="3326" spans="1:6" x14ac:dyDescent="0.3">
      <c r="A3326">
        <v>743496</v>
      </c>
      <c r="B3326" t="s">
        <v>5238</v>
      </c>
      <c r="C3326" t="s">
        <v>5201</v>
      </c>
      <c r="D3326" t="s">
        <v>6852</v>
      </c>
      <c r="E3326" s="16">
        <v>100000</v>
      </c>
      <c r="F3326" t="s">
        <v>8264</v>
      </c>
    </row>
    <row r="3327" spans="1:6" x14ac:dyDescent="0.3">
      <c r="A3327">
        <v>743496</v>
      </c>
      <c r="B3327" t="s">
        <v>5238</v>
      </c>
      <c r="C3327" t="s">
        <v>5201</v>
      </c>
      <c r="D3327" t="s">
        <v>6855</v>
      </c>
      <c r="E3327" s="16">
        <v>8000000</v>
      </c>
      <c r="F3327" t="s">
        <v>8264</v>
      </c>
    </row>
    <row r="3328" spans="1:6" x14ac:dyDescent="0.3">
      <c r="A3328">
        <v>743496</v>
      </c>
      <c r="B3328" t="s">
        <v>5238</v>
      </c>
      <c r="C3328" t="s">
        <v>5201</v>
      </c>
      <c r="D3328" t="s">
        <v>7301</v>
      </c>
      <c r="E3328" s="16">
        <v>500000</v>
      </c>
      <c r="F3328" t="s">
        <v>8264</v>
      </c>
    </row>
    <row r="3329" spans="1:6" x14ac:dyDescent="0.3">
      <c r="A3329">
        <v>743496</v>
      </c>
      <c r="B3329" t="s">
        <v>5238</v>
      </c>
      <c r="C3329" t="s">
        <v>5201</v>
      </c>
      <c r="D3329" t="s">
        <v>8648</v>
      </c>
      <c r="E3329" s="16">
        <v>10000000</v>
      </c>
      <c r="F3329" t="s">
        <v>8264</v>
      </c>
    </row>
    <row r="3330" spans="1:6" x14ac:dyDescent="0.3">
      <c r="A3330">
        <v>743496</v>
      </c>
      <c r="B3330" t="s">
        <v>5238</v>
      </c>
      <c r="C3330" t="s">
        <v>5201</v>
      </c>
      <c r="D3330" t="s">
        <v>6861</v>
      </c>
      <c r="E3330" s="16">
        <v>2500000</v>
      </c>
      <c r="F3330" t="s">
        <v>8264</v>
      </c>
    </row>
    <row r="3331" spans="1:6" x14ac:dyDescent="0.3">
      <c r="A3331">
        <v>743496</v>
      </c>
      <c r="B3331" t="s">
        <v>5238</v>
      </c>
      <c r="C3331" t="s">
        <v>5201</v>
      </c>
      <c r="D3331" t="s">
        <v>7794</v>
      </c>
      <c r="E3331" s="16">
        <v>100000</v>
      </c>
      <c r="F3331" t="s">
        <v>8264</v>
      </c>
    </row>
    <row r="3332" spans="1:6" x14ac:dyDescent="0.3">
      <c r="A3332">
        <v>743496</v>
      </c>
      <c r="B3332" t="s">
        <v>5238</v>
      </c>
      <c r="C3332" t="s">
        <v>5201</v>
      </c>
      <c r="D3332" t="s">
        <v>7797</v>
      </c>
      <c r="E3332" s="16">
        <v>50000</v>
      </c>
      <c r="F3332" t="s">
        <v>8264</v>
      </c>
    </row>
    <row r="3333" spans="1:6" x14ac:dyDescent="0.3">
      <c r="A3333">
        <v>743496</v>
      </c>
      <c r="B3333" t="s">
        <v>5238</v>
      </c>
      <c r="C3333" t="s">
        <v>5201</v>
      </c>
      <c r="D3333" t="s">
        <v>6868</v>
      </c>
      <c r="E3333" s="16">
        <v>10000000</v>
      </c>
      <c r="F3333" t="s">
        <v>8264</v>
      </c>
    </row>
    <row r="3334" spans="1:6" x14ac:dyDescent="0.3">
      <c r="A3334">
        <v>743496</v>
      </c>
      <c r="B3334" t="s">
        <v>5238</v>
      </c>
      <c r="C3334" t="s">
        <v>5201</v>
      </c>
      <c r="D3334" t="s">
        <v>7956</v>
      </c>
      <c r="E3334" s="16">
        <v>100000</v>
      </c>
      <c r="F3334" t="s">
        <v>8264</v>
      </c>
    </row>
    <row r="3335" spans="1:6" x14ac:dyDescent="0.3">
      <c r="A3335">
        <v>743496</v>
      </c>
      <c r="B3335" t="s">
        <v>5238</v>
      </c>
      <c r="C3335" t="s">
        <v>5201</v>
      </c>
      <c r="D3335" t="s">
        <v>8267</v>
      </c>
      <c r="E3335" s="16">
        <v>4000000</v>
      </c>
      <c r="F3335" t="s">
        <v>8264</v>
      </c>
    </row>
    <row r="3336" spans="1:6" x14ac:dyDescent="0.3">
      <c r="A3336">
        <v>743496</v>
      </c>
      <c r="B3336" t="s">
        <v>5238</v>
      </c>
      <c r="C3336" t="s">
        <v>5201</v>
      </c>
      <c r="D3336" t="s">
        <v>6882</v>
      </c>
      <c r="E3336" s="16">
        <v>100000</v>
      </c>
      <c r="F3336" t="s">
        <v>8264</v>
      </c>
    </row>
    <row r="3337" spans="1:6" x14ac:dyDescent="0.3">
      <c r="A3337">
        <v>763182</v>
      </c>
      <c r="B3337" t="s">
        <v>5241</v>
      </c>
      <c r="C3337" t="s">
        <v>5201</v>
      </c>
      <c r="D3337" t="s">
        <v>8263</v>
      </c>
      <c r="E3337" s="16">
        <v>200000</v>
      </c>
      <c r="F3337" t="s">
        <v>7855</v>
      </c>
    </row>
    <row r="3338" spans="1:6" x14ac:dyDescent="0.3">
      <c r="A3338">
        <v>763182</v>
      </c>
      <c r="B3338" t="s">
        <v>5241</v>
      </c>
      <c r="C3338" t="s">
        <v>5201</v>
      </c>
      <c r="D3338" t="s">
        <v>6854</v>
      </c>
      <c r="E3338" s="16">
        <v>3000000</v>
      </c>
      <c r="F3338" t="s">
        <v>7855</v>
      </c>
    </row>
    <row r="3339" spans="1:6" x14ac:dyDescent="0.3">
      <c r="A3339">
        <v>763182</v>
      </c>
      <c r="B3339" t="s">
        <v>5241</v>
      </c>
      <c r="C3339" t="s">
        <v>5201</v>
      </c>
      <c r="D3339" t="s">
        <v>6855</v>
      </c>
      <c r="E3339" s="16">
        <v>4000000</v>
      </c>
      <c r="F3339" t="s">
        <v>7855</v>
      </c>
    </row>
    <row r="3340" spans="1:6" x14ac:dyDescent="0.3">
      <c r="A3340">
        <v>763182</v>
      </c>
      <c r="B3340" t="s">
        <v>5241</v>
      </c>
      <c r="C3340" t="s">
        <v>5201</v>
      </c>
      <c r="D3340" t="s">
        <v>8694</v>
      </c>
      <c r="E3340" s="16">
        <v>1500000</v>
      </c>
      <c r="F3340" t="s">
        <v>7855</v>
      </c>
    </row>
    <row r="3341" spans="1:6" x14ac:dyDescent="0.3">
      <c r="A3341">
        <v>763182</v>
      </c>
      <c r="B3341" t="s">
        <v>5241</v>
      </c>
      <c r="C3341" t="s">
        <v>5201</v>
      </c>
      <c r="D3341" t="s">
        <v>6861</v>
      </c>
      <c r="E3341" s="16">
        <v>3500000</v>
      </c>
      <c r="F3341" t="s">
        <v>7855</v>
      </c>
    </row>
    <row r="3342" spans="1:6" x14ac:dyDescent="0.3">
      <c r="A3342">
        <v>763182</v>
      </c>
      <c r="B3342" t="s">
        <v>5241</v>
      </c>
      <c r="C3342" t="s">
        <v>5201</v>
      </c>
      <c r="D3342" t="s">
        <v>8841</v>
      </c>
      <c r="E3342" s="16">
        <v>250000</v>
      </c>
      <c r="F3342" t="s">
        <v>9554</v>
      </c>
    </row>
    <row r="3343" spans="1:6" x14ac:dyDescent="0.3">
      <c r="A3343">
        <v>763182</v>
      </c>
      <c r="B3343" t="s">
        <v>5241</v>
      </c>
      <c r="C3343" t="s">
        <v>5201</v>
      </c>
      <c r="D3343" t="s">
        <v>6868</v>
      </c>
      <c r="E3343" s="16">
        <v>3500000</v>
      </c>
      <c r="F3343" t="s">
        <v>8264</v>
      </c>
    </row>
    <row r="3344" spans="1:6" x14ac:dyDescent="0.3">
      <c r="A3344">
        <v>763182</v>
      </c>
      <c r="B3344" t="s">
        <v>5241</v>
      </c>
      <c r="C3344" t="s">
        <v>5201</v>
      </c>
      <c r="D3344" t="s">
        <v>7888</v>
      </c>
      <c r="E3344" s="16">
        <v>1800000</v>
      </c>
      <c r="F3344" t="s">
        <v>7855</v>
      </c>
    </row>
    <row r="3345" spans="1:6" x14ac:dyDescent="0.3">
      <c r="A3345">
        <v>763182</v>
      </c>
      <c r="B3345" t="s">
        <v>5241</v>
      </c>
      <c r="C3345" t="s">
        <v>5201</v>
      </c>
      <c r="D3345" t="s">
        <v>6875</v>
      </c>
      <c r="E3345" s="16">
        <v>2000000</v>
      </c>
      <c r="F3345" t="s">
        <v>7855</v>
      </c>
    </row>
    <row r="3346" spans="1:6" x14ac:dyDescent="0.3">
      <c r="A3346">
        <v>763182</v>
      </c>
      <c r="B3346" t="s">
        <v>5241</v>
      </c>
      <c r="C3346" t="s">
        <v>5201</v>
      </c>
      <c r="D3346" t="s">
        <v>7911</v>
      </c>
      <c r="E3346" s="16">
        <v>2500000</v>
      </c>
      <c r="F3346" t="s">
        <v>7855</v>
      </c>
    </row>
    <row r="3347" spans="1:6" x14ac:dyDescent="0.3">
      <c r="A3347">
        <v>763182</v>
      </c>
      <c r="B3347" t="s">
        <v>5241</v>
      </c>
      <c r="C3347" t="s">
        <v>5201</v>
      </c>
      <c r="D3347" t="s">
        <v>8268</v>
      </c>
      <c r="E3347" s="16">
        <v>250000</v>
      </c>
      <c r="F3347" t="s">
        <v>9554</v>
      </c>
    </row>
    <row r="3348" spans="1:6" x14ac:dyDescent="0.3">
      <c r="A3348">
        <v>763182</v>
      </c>
      <c r="B3348" t="s">
        <v>5241</v>
      </c>
      <c r="C3348" t="s">
        <v>5201</v>
      </c>
      <c r="D3348" t="s">
        <v>7279</v>
      </c>
      <c r="E3348" s="16">
        <v>250000</v>
      </c>
      <c r="F3348" t="s">
        <v>7855</v>
      </c>
    </row>
    <row r="3349" spans="1:6" x14ac:dyDescent="0.3">
      <c r="A3349">
        <v>763182</v>
      </c>
      <c r="B3349" t="s">
        <v>5241</v>
      </c>
      <c r="C3349" t="s">
        <v>5201</v>
      </c>
      <c r="D3349" t="s">
        <v>8532</v>
      </c>
      <c r="E3349" s="16">
        <v>1200000</v>
      </c>
      <c r="F3349" t="s">
        <v>7855</v>
      </c>
    </row>
    <row r="3350" spans="1:6" x14ac:dyDescent="0.3">
      <c r="A3350">
        <v>806793</v>
      </c>
      <c r="B3350" t="s">
        <v>5247</v>
      </c>
      <c r="C3350" t="s">
        <v>5201</v>
      </c>
      <c r="D3350" t="s">
        <v>6855</v>
      </c>
      <c r="E3350" s="16">
        <v>5000000</v>
      </c>
      <c r="F3350" t="s">
        <v>8264</v>
      </c>
    </row>
    <row r="3351" spans="1:6" x14ac:dyDescent="0.3">
      <c r="A3351">
        <v>806793</v>
      </c>
      <c r="B3351" t="s">
        <v>5247</v>
      </c>
      <c r="C3351" t="s">
        <v>5201</v>
      </c>
      <c r="D3351" t="s">
        <v>7301</v>
      </c>
      <c r="E3351" s="16">
        <v>1000000</v>
      </c>
      <c r="F3351" t="s">
        <v>8264</v>
      </c>
    </row>
    <row r="3352" spans="1:6" x14ac:dyDescent="0.3">
      <c r="A3352">
        <v>806793</v>
      </c>
      <c r="B3352" t="s">
        <v>5247</v>
      </c>
      <c r="C3352" t="s">
        <v>5201</v>
      </c>
      <c r="D3352" t="s">
        <v>8648</v>
      </c>
      <c r="E3352" s="16">
        <v>7000000</v>
      </c>
      <c r="F3352" t="s">
        <v>8264</v>
      </c>
    </row>
    <row r="3353" spans="1:6" x14ac:dyDescent="0.3">
      <c r="A3353">
        <v>806793</v>
      </c>
      <c r="B3353" t="s">
        <v>5247</v>
      </c>
      <c r="C3353" t="s">
        <v>5201</v>
      </c>
      <c r="D3353" t="s">
        <v>6861</v>
      </c>
      <c r="E3353" s="16">
        <v>2000000</v>
      </c>
      <c r="F3353" t="s">
        <v>8264</v>
      </c>
    </row>
    <row r="3354" spans="1:6" x14ac:dyDescent="0.3">
      <c r="A3354">
        <v>806793</v>
      </c>
      <c r="B3354" t="s">
        <v>5247</v>
      </c>
      <c r="C3354" t="s">
        <v>5201</v>
      </c>
      <c r="D3354" t="s">
        <v>7794</v>
      </c>
      <c r="E3354" s="16">
        <v>800000</v>
      </c>
      <c r="F3354" t="s">
        <v>8264</v>
      </c>
    </row>
    <row r="3355" spans="1:6" x14ac:dyDescent="0.3">
      <c r="A3355">
        <v>806793</v>
      </c>
      <c r="B3355" t="s">
        <v>5247</v>
      </c>
      <c r="C3355" t="s">
        <v>5201</v>
      </c>
      <c r="D3355" t="s">
        <v>7797</v>
      </c>
      <c r="E3355" s="16">
        <v>400000</v>
      </c>
      <c r="F3355" t="s">
        <v>8264</v>
      </c>
    </row>
    <row r="3356" spans="1:6" x14ac:dyDescent="0.3">
      <c r="A3356">
        <v>806793</v>
      </c>
      <c r="B3356" t="s">
        <v>5247</v>
      </c>
      <c r="C3356" t="s">
        <v>5201</v>
      </c>
      <c r="D3356" t="s">
        <v>7771</v>
      </c>
      <c r="E3356" s="16">
        <v>300000</v>
      </c>
      <c r="F3356" t="s">
        <v>9700</v>
      </c>
    </row>
    <row r="3357" spans="1:6" x14ac:dyDescent="0.3">
      <c r="A3357">
        <v>806793</v>
      </c>
      <c r="B3357" t="s">
        <v>5247</v>
      </c>
      <c r="C3357" t="s">
        <v>5201</v>
      </c>
      <c r="D3357" t="s">
        <v>6868</v>
      </c>
      <c r="E3357" s="16">
        <v>8000000</v>
      </c>
      <c r="F3357" t="s">
        <v>8264</v>
      </c>
    </row>
    <row r="3358" spans="1:6" x14ac:dyDescent="0.3">
      <c r="A3358">
        <v>806793</v>
      </c>
      <c r="B3358" t="s">
        <v>5247</v>
      </c>
      <c r="C3358" t="s">
        <v>5201</v>
      </c>
      <c r="D3358" t="s">
        <v>9846</v>
      </c>
      <c r="E3358" s="16">
        <v>300000</v>
      </c>
      <c r="F3358" t="s">
        <v>9700</v>
      </c>
    </row>
    <row r="3359" spans="1:6" x14ac:dyDescent="0.3">
      <c r="A3359">
        <v>806793</v>
      </c>
      <c r="B3359" t="s">
        <v>5247</v>
      </c>
      <c r="C3359" t="s">
        <v>5201</v>
      </c>
      <c r="D3359" t="s">
        <v>8267</v>
      </c>
      <c r="E3359" s="16">
        <v>3000000</v>
      </c>
      <c r="F3359" t="s">
        <v>8264</v>
      </c>
    </row>
    <row r="3360" spans="1:6" x14ac:dyDescent="0.3">
      <c r="A3360">
        <v>806793</v>
      </c>
      <c r="B3360" t="s">
        <v>5247</v>
      </c>
      <c r="C3360" t="s">
        <v>5201</v>
      </c>
      <c r="D3360" t="s">
        <v>7694</v>
      </c>
      <c r="E3360" s="16">
        <v>600000</v>
      </c>
      <c r="F3360" t="s">
        <v>8264</v>
      </c>
    </row>
    <row r="3361" spans="1:6" x14ac:dyDescent="0.3">
      <c r="A3361">
        <v>806793</v>
      </c>
      <c r="B3361" t="s">
        <v>5247</v>
      </c>
      <c r="C3361" t="s">
        <v>5201</v>
      </c>
      <c r="D3361" t="s">
        <v>7802</v>
      </c>
      <c r="E3361" s="16">
        <v>400000</v>
      </c>
      <c r="F3361" t="s">
        <v>8264</v>
      </c>
    </row>
    <row r="3362" spans="1:6" x14ac:dyDescent="0.3">
      <c r="A3362">
        <v>830890</v>
      </c>
      <c r="B3362" t="s">
        <v>5207</v>
      </c>
      <c r="C3362" t="s">
        <v>5201</v>
      </c>
      <c r="D3362" t="s">
        <v>8263</v>
      </c>
      <c r="E3362" s="16">
        <v>500000</v>
      </c>
      <c r="F3362" t="s">
        <v>7950</v>
      </c>
    </row>
    <row r="3363" spans="1:6" x14ac:dyDescent="0.3">
      <c r="A3363">
        <v>830890</v>
      </c>
      <c r="B3363" t="s">
        <v>5207</v>
      </c>
      <c r="C3363" t="s">
        <v>5201</v>
      </c>
      <c r="D3363" t="s">
        <v>6854</v>
      </c>
      <c r="E3363" s="16">
        <v>2000000</v>
      </c>
      <c r="F3363" t="s">
        <v>7787</v>
      </c>
    </row>
    <row r="3364" spans="1:6" x14ac:dyDescent="0.3">
      <c r="A3364">
        <v>830890</v>
      </c>
      <c r="B3364" t="s">
        <v>5207</v>
      </c>
      <c r="C3364" t="s">
        <v>5201</v>
      </c>
      <c r="D3364" t="s">
        <v>9028</v>
      </c>
      <c r="E3364" s="16">
        <v>150000</v>
      </c>
      <c r="F3364" t="s">
        <v>9927</v>
      </c>
    </row>
    <row r="3365" spans="1:6" x14ac:dyDescent="0.3">
      <c r="A3365">
        <v>830890</v>
      </c>
      <c r="B3365" t="s">
        <v>5207</v>
      </c>
      <c r="C3365" t="s">
        <v>5201</v>
      </c>
      <c r="D3365" t="s">
        <v>8320</v>
      </c>
      <c r="E3365" s="16">
        <v>1800000</v>
      </c>
      <c r="F3365" t="s">
        <v>9253</v>
      </c>
    </row>
    <row r="3366" spans="1:6" x14ac:dyDescent="0.3">
      <c r="A3366">
        <v>830890</v>
      </c>
      <c r="B3366" t="s">
        <v>5207</v>
      </c>
      <c r="C3366" t="s">
        <v>5201</v>
      </c>
      <c r="D3366" t="s">
        <v>8648</v>
      </c>
      <c r="E3366" s="16">
        <v>3000000</v>
      </c>
      <c r="F3366" t="s">
        <v>8264</v>
      </c>
    </row>
    <row r="3367" spans="1:6" x14ac:dyDescent="0.3">
      <c r="A3367">
        <v>830890</v>
      </c>
      <c r="B3367" t="s">
        <v>5207</v>
      </c>
      <c r="C3367" t="s">
        <v>5201</v>
      </c>
      <c r="D3367" t="s">
        <v>6861</v>
      </c>
      <c r="E3367" s="16">
        <v>1800000</v>
      </c>
      <c r="F3367" t="s">
        <v>7787</v>
      </c>
    </row>
    <row r="3368" spans="1:6" x14ac:dyDescent="0.3">
      <c r="A3368">
        <v>830890</v>
      </c>
      <c r="B3368" t="s">
        <v>5207</v>
      </c>
      <c r="C3368" t="s">
        <v>5201</v>
      </c>
      <c r="D3368" t="s">
        <v>6868</v>
      </c>
      <c r="E3368" s="16">
        <v>3000000</v>
      </c>
      <c r="F3368" t="s">
        <v>8264</v>
      </c>
    </row>
    <row r="3369" spans="1:6" x14ac:dyDescent="0.3">
      <c r="A3369">
        <v>830890</v>
      </c>
      <c r="B3369" t="s">
        <v>5207</v>
      </c>
      <c r="C3369" t="s">
        <v>5201</v>
      </c>
      <c r="D3369" t="s">
        <v>7888</v>
      </c>
      <c r="E3369" s="16">
        <v>900000</v>
      </c>
      <c r="F3369" t="s">
        <v>9855</v>
      </c>
    </row>
    <row r="3370" spans="1:6" x14ac:dyDescent="0.3">
      <c r="A3370">
        <v>830890</v>
      </c>
      <c r="B3370" t="s">
        <v>5207</v>
      </c>
      <c r="C3370" t="s">
        <v>5201</v>
      </c>
      <c r="D3370" t="s">
        <v>7305</v>
      </c>
      <c r="E3370" s="16">
        <v>1000000</v>
      </c>
      <c r="F3370" t="s">
        <v>7787</v>
      </c>
    </row>
    <row r="3371" spans="1:6" x14ac:dyDescent="0.3">
      <c r="A3371">
        <v>830890</v>
      </c>
      <c r="B3371" t="s">
        <v>5207</v>
      </c>
      <c r="C3371" t="s">
        <v>5201</v>
      </c>
      <c r="D3371" t="s">
        <v>6875</v>
      </c>
      <c r="E3371" s="16">
        <v>1000000</v>
      </c>
      <c r="F3371" t="s">
        <v>7787</v>
      </c>
    </row>
    <row r="3372" spans="1:6" x14ac:dyDescent="0.3">
      <c r="A3372">
        <v>830890</v>
      </c>
      <c r="B3372" t="s">
        <v>5207</v>
      </c>
      <c r="C3372" t="s">
        <v>5201</v>
      </c>
      <c r="D3372" t="s">
        <v>8531</v>
      </c>
      <c r="E3372" s="16">
        <v>500000</v>
      </c>
      <c r="F3372" t="s">
        <v>7950</v>
      </c>
    </row>
    <row r="3373" spans="1:6" x14ac:dyDescent="0.3">
      <c r="A3373">
        <v>830890</v>
      </c>
      <c r="B3373" t="s">
        <v>5207</v>
      </c>
      <c r="C3373" t="s">
        <v>5201</v>
      </c>
      <c r="D3373" t="s">
        <v>7279</v>
      </c>
      <c r="E3373" s="16">
        <v>500000</v>
      </c>
      <c r="F3373" t="s">
        <v>7950</v>
      </c>
    </row>
    <row r="3374" spans="1:6" x14ac:dyDescent="0.3">
      <c r="A3374">
        <v>830890</v>
      </c>
      <c r="B3374" t="s">
        <v>5207</v>
      </c>
      <c r="C3374" t="s">
        <v>5201</v>
      </c>
      <c r="D3374" t="s">
        <v>8532</v>
      </c>
      <c r="E3374" s="16">
        <v>800000</v>
      </c>
      <c r="F3374" t="s">
        <v>9855</v>
      </c>
    </row>
    <row r="3375" spans="1:6" x14ac:dyDescent="0.3">
      <c r="A3375">
        <v>982267</v>
      </c>
      <c r="B3375" t="s">
        <v>5213</v>
      </c>
      <c r="C3375" t="s">
        <v>5201</v>
      </c>
      <c r="D3375" t="s">
        <v>6969</v>
      </c>
      <c r="E3375" s="16">
        <v>4000000</v>
      </c>
      <c r="F3375" t="s">
        <v>7344</v>
      </c>
    </row>
    <row r="3376" spans="1:6" x14ac:dyDescent="0.3">
      <c r="A3376">
        <v>982267</v>
      </c>
      <c r="B3376" t="s">
        <v>5213</v>
      </c>
      <c r="C3376" t="s">
        <v>5201</v>
      </c>
      <c r="D3376" t="s">
        <v>8116</v>
      </c>
      <c r="E3376" s="16">
        <v>3500000</v>
      </c>
      <c r="F3376" t="s">
        <v>7344</v>
      </c>
    </row>
    <row r="3377" spans="1:6" x14ac:dyDescent="0.3">
      <c r="A3377">
        <v>982267</v>
      </c>
      <c r="B3377" t="s">
        <v>5213</v>
      </c>
      <c r="C3377" t="s">
        <v>5201</v>
      </c>
      <c r="D3377" t="s">
        <v>6791</v>
      </c>
      <c r="E3377" s="16">
        <v>800000</v>
      </c>
      <c r="F3377" t="s">
        <v>3372</v>
      </c>
    </row>
    <row r="3378" spans="1:6" x14ac:dyDescent="0.3">
      <c r="A3378">
        <v>982267</v>
      </c>
      <c r="B3378" t="s">
        <v>5213</v>
      </c>
      <c r="C3378" t="s">
        <v>5201</v>
      </c>
      <c r="D3378" t="s">
        <v>6978</v>
      </c>
      <c r="E3378" s="16">
        <v>1500000</v>
      </c>
      <c r="F3378" t="s">
        <v>3372</v>
      </c>
    </row>
    <row r="3379" spans="1:6" x14ac:dyDescent="0.3">
      <c r="A3379">
        <v>982267</v>
      </c>
      <c r="B3379" t="s">
        <v>5213</v>
      </c>
      <c r="C3379" t="s">
        <v>5201</v>
      </c>
      <c r="D3379" t="s">
        <v>6979</v>
      </c>
      <c r="E3379" s="16">
        <v>7000000</v>
      </c>
      <c r="F3379" t="s">
        <v>7435</v>
      </c>
    </row>
    <row r="3380" spans="1:6" x14ac:dyDescent="0.3">
      <c r="A3380">
        <v>982267</v>
      </c>
      <c r="B3380" t="s">
        <v>5213</v>
      </c>
      <c r="C3380" t="s">
        <v>5201</v>
      </c>
      <c r="D3380" t="s">
        <v>7282</v>
      </c>
      <c r="E3380" s="16">
        <v>6000000</v>
      </c>
      <c r="F3380" t="s">
        <v>7435</v>
      </c>
    </row>
    <row r="3381" spans="1:6" x14ac:dyDescent="0.3">
      <c r="A3381">
        <v>982267</v>
      </c>
      <c r="B3381" t="s">
        <v>5213</v>
      </c>
      <c r="C3381" t="s">
        <v>5201</v>
      </c>
      <c r="D3381" t="s">
        <v>6980</v>
      </c>
      <c r="E3381" s="16">
        <v>6000000</v>
      </c>
      <c r="F3381" t="s">
        <v>7435</v>
      </c>
    </row>
    <row r="3382" spans="1:6" x14ac:dyDescent="0.3">
      <c r="A3382">
        <v>982267</v>
      </c>
      <c r="B3382" t="s">
        <v>5213</v>
      </c>
      <c r="C3382" t="s">
        <v>5201</v>
      </c>
      <c r="D3382" t="s">
        <v>6983</v>
      </c>
      <c r="E3382" s="16">
        <v>3500000</v>
      </c>
      <c r="F3382" t="s">
        <v>7344</v>
      </c>
    </row>
    <row r="3383" spans="1:6" x14ac:dyDescent="0.3">
      <c r="A3383">
        <v>982267</v>
      </c>
      <c r="B3383" t="s">
        <v>5213</v>
      </c>
      <c r="C3383" t="s">
        <v>5201</v>
      </c>
      <c r="D3383" t="s">
        <v>6984</v>
      </c>
      <c r="E3383" s="16">
        <v>1500000</v>
      </c>
      <c r="F3383" t="s">
        <v>3372</v>
      </c>
    </row>
    <row r="3384" spans="1:6" x14ac:dyDescent="0.3">
      <c r="A3384">
        <v>982267</v>
      </c>
      <c r="B3384" t="s">
        <v>5213</v>
      </c>
      <c r="C3384" t="s">
        <v>5201</v>
      </c>
      <c r="D3384" t="s">
        <v>9405</v>
      </c>
      <c r="E3384" s="16">
        <v>100000</v>
      </c>
      <c r="F3384" t="s">
        <v>8874</v>
      </c>
    </row>
    <row r="3385" spans="1:6" x14ac:dyDescent="0.3">
      <c r="A3385">
        <v>982267</v>
      </c>
      <c r="B3385" t="s">
        <v>5213</v>
      </c>
      <c r="C3385" t="s">
        <v>5201</v>
      </c>
      <c r="D3385" t="s">
        <v>6842</v>
      </c>
      <c r="E3385" s="16">
        <v>6000000</v>
      </c>
      <c r="F3385" t="s">
        <v>6967</v>
      </c>
    </row>
    <row r="3386" spans="1:6" x14ac:dyDescent="0.3">
      <c r="A3386">
        <v>1091353</v>
      </c>
      <c r="B3386" t="s">
        <v>5202</v>
      </c>
      <c r="C3386" t="s">
        <v>5201</v>
      </c>
      <c r="D3386" t="s">
        <v>8648</v>
      </c>
      <c r="E3386" s="16">
        <v>1000000</v>
      </c>
      <c r="F3386" t="s">
        <v>8264</v>
      </c>
    </row>
    <row r="3387" spans="1:6" x14ac:dyDescent="0.3">
      <c r="A3387">
        <v>1091353</v>
      </c>
      <c r="B3387" t="s">
        <v>5202</v>
      </c>
      <c r="C3387" t="s">
        <v>5201</v>
      </c>
      <c r="D3387" t="s">
        <v>6868</v>
      </c>
      <c r="E3387" s="16">
        <v>1000000</v>
      </c>
      <c r="F3387" t="s">
        <v>8264</v>
      </c>
    </row>
    <row r="3388" spans="1:6" x14ac:dyDescent="0.3">
      <c r="A3388">
        <v>1241211</v>
      </c>
      <c r="B3388" t="s">
        <v>5224</v>
      </c>
      <c r="C3388" t="s">
        <v>5201</v>
      </c>
      <c r="D3388" t="s">
        <v>6855</v>
      </c>
      <c r="E3388" s="16">
        <v>300000</v>
      </c>
      <c r="F3388" t="s">
        <v>10027</v>
      </c>
    </row>
    <row r="3389" spans="1:6" x14ac:dyDescent="0.3">
      <c r="A3389">
        <v>1241211</v>
      </c>
      <c r="B3389" t="s">
        <v>5224</v>
      </c>
      <c r="C3389" t="s">
        <v>5201</v>
      </c>
      <c r="D3389" t="s">
        <v>8648</v>
      </c>
      <c r="E3389" s="16">
        <v>1500000</v>
      </c>
      <c r="F3389" t="s">
        <v>8264</v>
      </c>
    </row>
    <row r="3390" spans="1:6" x14ac:dyDescent="0.3">
      <c r="A3390">
        <v>1241211</v>
      </c>
      <c r="B3390" t="s">
        <v>5224</v>
      </c>
      <c r="C3390" t="s">
        <v>5201</v>
      </c>
      <c r="D3390" t="s">
        <v>10028</v>
      </c>
      <c r="E3390" s="16">
        <v>200000</v>
      </c>
      <c r="F3390" t="s">
        <v>10027</v>
      </c>
    </row>
    <row r="3391" spans="1:6" x14ac:dyDescent="0.3">
      <c r="A3391">
        <v>1241211</v>
      </c>
      <c r="B3391" t="s">
        <v>5224</v>
      </c>
      <c r="C3391" t="s">
        <v>5201</v>
      </c>
      <c r="D3391" t="s">
        <v>6868</v>
      </c>
      <c r="E3391" s="16">
        <v>3000000</v>
      </c>
      <c r="F3391" t="s">
        <v>8264</v>
      </c>
    </row>
    <row r="3392" spans="1:6" x14ac:dyDescent="0.3">
      <c r="A3392">
        <v>38253</v>
      </c>
      <c r="B3392" t="s">
        <v>1810</v>
      </c>
      <c r="C3392" t="s">
        <v>1750</v>
      </c>
      <c r="D3392" t="s">
        <v>6688</v>
      </c>
      <c r="E3392" s="16">
        <v>75000000</v>
      </c>
      <c r="F3392" t="s">
        <v>4210</v>
      </c>
    </row>
    <row r="3393" spans="1:6" x14ac:dyDescent="0.3">
      <c r="A3393">
        <v>38253</v>
      </c>
      <c r="B3393" t="s">
        <v>1810</v>
      </c>
      <c r="C3393" t="s">
        <v>1750</v>
      </c>
      <c r="D3393" t="s">
        <v>6690</v>
      </c>
      <c r="E3393" s="16">
        <v>50000000</v>
      </c>
      <c r="F3393" t="s">
        <v>4210</v>
      </c>
    </row>
    <row r="3394" spans="1:6" x14ac:dyDescent="0.3">
      <c r="A3394">
        <v>38253</v>
      </c>
      <c r="B3394" t="s">
        <v>1810</v>
      </c>
      <c r="C3394" t="s">
        <v>1750</v>
      </c>
      <c r="D3394" t="s">
        <v>6995</v>
      </c>
      <c r="E3394" s="16">
        <v>10000000</v>
      </c>
      <c r="F3394" t="s">
        <v>7022</v>
      </c>
    </row>
    <row r="3395" spans="1:6" x14ac:dyDescent="0.3">
      <c r="A3395">
        <v>38253</v>
      </c>
      <c r="B3395" t="s">
        <v>1810</v>
      </c>
      <c r="C3395" t="s">
        <v>1750</v>
      </c>
      <c r="D3395" t="s">
        <v>6738</v>
      </c>
      <c r="E3395" s="16">
        <v>50000000</v>
      </c>
      <c r="F3395" t="s">
        <v>4210</v>
      </c>
    </row>
    <row r="3396" spans="1:6" x14ac:dyDescent="0.3">
      <c r="A3396">
        <v>38253</v>
      </c>
      <c r="B3396" t="s">
        <v>1810</v>
      </c>
      <c r="C3396" t="s">
        <v>1750</v>
      </c>
      <c r="D3396" t="s">
        <v>7023</v>
      </c>
      <c r="E3396" s="16">
        <v>90000000</v>
      </c>
      <c r="F3396" t="s">
        <v>4210</v>
      </c>
    </row>
    <row r="3397" spans="1:6" x14ac:dyDescent="0.3">
      <c r="A3397">
        <v>38253</v>
      </c>
      <c r="B3397" t="s">
        <v>1810</v>
      </c>
      <c r="C3397" t="s">
        <v>1750</v>
      </c>
      <c r="D3397" t="s">
        <v>7024</v>
      </c>
      <c r="E3397" s="16">
        <v>3000000</v>
      </c>
      <c r="F3397" t="s">
        <v>7025</v>
      </c>
    </row>
    <row r="3398" spans="1:6" x14ac:dyDescent="0.3">
      <c r="A3398">
        <v>38253</v>
      </c>
      <c r="B3398" t="s">
        <v>1810</v>
      </c>
      <c r="C3398" t="s">
        <v>1750</v>
      </c>
      <c r="D3398" t="s">
        <v>7026</v>
      </c>
      <c r="E3398" s="16">
        <v>15000000</v>
      </c>
      <c r="F3398" t="s">
        <v>6737</v>
      </c>
    </row>
    <row r="3399" spans="1:6" x14ac:dyDescent="0.3">
      <c r="A3399">
        <v>38253</v>
      </c>
      <c r="B3399" t="s">
        <v>1810</v>
      </c>
      <c r="C3399" t="s">
        <v>1750</v>
      </c>
      <c r="D3399" t="s">
        <v>6740</v>
      </c>
      <c r="E3399" s="16">
        <v>90000000</v>
      </c>
      <c r="F3399" t="s">
        <v>4210</v>
      </c>
    </row>
    <row r="3400" spans="1:6" x14ac:dyDescent="0.3">
      <c r="A3400">
        <v>38253</v>
      </c>
      <c r="B3400" t="s">
        <v>1810</v>
      </c>
      <c r="C3400" t="s">
        <v>1750</v>
      </c>
      <c r="D3400" t="s">
        <v>6741</v>
      </c>
      <c r="E3400" s="16">
        <v>65000000</v>
      </c>
      <c r="F3400" t="s">
        <v>4210</v>
      </c>
    </row>
    <row r="3401" spans="1:6" x14ac:dyDescent="0.3">
      <c r="A3401">
        <v>38253</v>
      </c>
      <c r="B3401" t="s">
        <v>1810</v>
      </c>
      <c r="C3401" t="s">
        <v>1750</v>
      </c>
      <c r="D3401" t="s">
        <v>7027</v>
      </c>
      <c r="E3401" s="16">
        <v>800000</v>
      </c>
      <c r="F3401" t="s">
        <v>7025</v>
      </c>
    </row>
    <row r="3402" spans="1:6" x14ac:dyDescent="0.3">
      <c r="A3402">
        <v>38253</v>
      </c>
      <c r="B3402" t="s">
        <v>1810</v>
      </c>
      <c r="C3402" t="s">
        <v>1750</v>
      </c>
      <c r="D3402" t="s">
        <v>6746</v>
      </c>
      <c r="E3402" s="16">
        <v>80000000</v>
      </c>
      <c r="F3402" t="s">
        <v>4210</v>
      </c>
    </row>
    <row r="3403" spans="1:6" x14ac:dyDescent="0.3">
      <c r="A3403">
        <v>38253</v>
      </c>
      <c r="B3403" t="s">
        <v>1810</v>
      </c>
      <c r="C3403" t="s">
        <v>1750</v>
      </c>
      <c r="D3403" t="s">
        <v>6781</v>
      </c>
      <c r="E3403" s="16">
        <v>15000000</v>
      </c>
      <c r="F3403" t="s">
        <v>7022</v>
      </c>
    </row>
    <row r="3404" spans="1:6" x14ac:dyDescent="0.3">
      <c r="A3404">
        <v>38253</v>
      </c>
      <c r="B3404" t="s">
        <v>1810</v>
      </c>
      <c r="C3404" t="s">
        <v>1750</v>
      </c>
      <c r="D3404" t="s">
        <v>6823</v>
      </c>
      <c r="E3404" s="16">
        <v>45000000</v>
      </c>
      <c r="F3404" t="s">
        <v>7022</v>
      </c>
    </row>
    <row r="3405" spans="1:6" x14ac:dyDescent="0.3">
      <c r="A3405">
        <v>38253</v>
      </c>
      <c r="B3405" t="s">
        <v>1810</v>
      </c>
      <c r="C3405" t="s">
        <v>1750</v>
      </c>
      <c r="D3405" t="s">
        <v>6700</v>
      </c>
      <c r="E3405" s="16">
        <v>56000000</v>
      </c>
      <c r="F3405" t="s">
        <v>4210</v>
      </c>
    </row>
    <row r="3406" spans="1:6" x14ac:dyDescent="0.3">
      <c r="A3406">
        <v>38253</v>
      </c>
      <c r="B3406" t="s">
        <v>1810</v>
      </c>
      <c r="C3406" t="s">
        <v>1750</v>
      </c>
      <c r="D3406" t="s">
        <v>6748</v>
      </c>
      <c r="E3406" s="16">
        <v>45000000</v>
      </c>
      <c r="F3406" t="s">
        <v>4210</v>
      </c>
    </row>
    <row r="3407" spans="1:6" x14ac:dyDescent="0.3">
      <c r="A3407">
        <v>38253</v>
      </c>
      <c r="B3407" t="s">
        <v>1810</v>
      </c>
      <c r="C3407" t="s">
        <v>1750</v>
      </c>
      <c r="D3407" t="s">
        <v>6788</v>
      </c>
      <c r="E3407" s="16">
        <v>12000000</v>
      </c>
      <c r="F3407" t="s">
        <v>7022</v>
      </c>
    </row>
    <row r="3408" spans="1:6" x14ac:dyDescent="0.3">
      <c r="A3408">
        <v>38253</v>
      </c>
      <c r="B3408" t="s">
        <v>1810</v>
      </c>
      <c r="C3408" t="s">
        <v>1750</v>
      </c>
      <c r="D3408" t="s">
        <v>6751</v>
      </c>
      <c r="E3408" s="16">
        <v>60000000</v>
      </c>
      <c r="F3408" t="s">
        <v>4210</v>
      </c>
    </row>
    <row r="3409" spans="1:6" x14ac:dyDescent="0.3">
      <c r="A3409">
        <v>38253</v>
      </c>
      <c r="B3409" t="s">
        <v>1810</v>
      </c>
      <c r="C3409" t="s">
        <v>1750</v>
      </c>
      <c r="D3409" t="s">
        <v>6752</v>
      </c>
      <c r="E3409" s="16">
        <v>50000000</v>
      </c>
      <c r="F3409" t="s">
        <v>4210</v>
      </c>
    </row>
    <row r="3410" spans="1:6" x14ac:dyDescent="0.3">
      <c r="A3410">
        <v>38253</v>
      </c>
      <c r="B3410" t="s">
        <v>1810</v>
      </c>
      <c r="C3410" t="s">
        <v>1750</v>
      </c>
      <c r="D3410" t="s">
        <v>6863</v>
      </c>
      <c r="E3410" s="16">
        <v>6000000</v>
      </c>
      <c r="F3410" t="s">
        <v>6737</v>
      </c>
    </row>
    <row r="3411" spans="1:6" x14ac:dyDescent="0.3">
      <c r="A3411">
        <v>38253</v>
      </c>
      <c r="B3411" t="s">
        <v>1810</v>
      </c>
      <c r="C3411" t="s">
        <v>1750</v>
      </c>
      <c r="D3411" t="s">
        <v>6922</v>
      </c>
      <c r="E3411" s="16">
        <v>50000000</v>
      </c>
      <c r="F3411" t="s">
        <v>6737</v>
      </c>
    </row>
    <row r="3412" spans="1:6" x14ac:dyDescent="0.3">
      <c r="A3412">
        <v>38253</v>
      </c>
      <c r="B3412" t="s">
        <v>1810</v>
      </c>
      <c r="C3412" t="s">
        <v>1750</v>
      </c>
      <c r="D3412" t="s">
        <v>6793</v>
      </c>
      <c r="E3412" s="16">
        <v>9000000</v>
      </c>
      <c r="F3412" t="s">
        <v>7022</v>
      </c>
    </row>
    <row r="3413" spans="1:6" x14ac:dyDescent="0.3">
      <c r="A3413">
        <v>38253</v>
      </c>
      <c r="B3413" t="s">
        <v>1810</v>
      </c>
      <c r="C3413" t="s">
        <v>1750</v>
      </c>
      <c r="D3413" t="s">
        <v>6864</v>
      </c>
      <c r="E3413" s="16">
        <v>28000000</v>
      </c>
      <c r="F3413" t="s">
        <v>6737</v>
      </c>
    </row>
    <row r="3414" spans="1:6" x14ac:dyDescent="0.3">
      <c r="A3414">
        <v>38253</v>
      </c>
      <c r="B3414" t="s">
        <v>1810</v>
      </c>
      <c r="C3414" t="s">
        <v>1750</v>
      </c>
      <c r="D3414" t="s">
        <v>6833</v>
      </c>
      <c r="E3414" s="16">
        <v>30000000</v>
      </c>
      <c r="F3414" t="s">
        <v>7022</v>
      </c>
    </row>
    <row r="3415" spans="1:6" x14ac:dyDescent="0.3">
      <c r="A3415">
        <v>38253</v>
      </c>
      <c r="B3415" t="s">
        <v>1810</v>
      </c>
      <c r="C3415" t="s">
        <v>1750</v>
      </c>
      <c r="D3415" t="s">
        <v>6755</v>
      </c>
      <c r="E3415" s="16">
        <v>70000000</v>
      </c>
      <c r="F3415" t="s">
        <v>4210</v>
      </c>
    </row>
    <row r="3416" spans="1:6" x14ac:dyDescent="0.3">
      <c r="A3416">
        <v>38253</v>
      </c>
      <c r="B3416" t="s">
        <v>1810</v>
      </c>
      <c r="C3416" t="s">
        <v>1750</v>
      </c>
      <c r="D3416" t="s">
        <v>7028</v>
      </c>
      <c r="E3416" s="16">
        <v>8000000</v>
      </c>
      <c r="F3416" t="s">
        <v>7022</v>
      </c>
    </row>
    <row r="3417" spans="1:6" x14ac:dyDescent="0.3">
      <c r="A3417">
        <v>38253</v>
      </c>
      <c r="B3417" t="s">
        <v>1810</v>
      </c>
      <c r="C3417" t="s">
        <v>1750</v>
      </c>
      <c r="D3417" t="s">
        <v>6924</v>
      </c>
      <c r="E3417" s="16">
        <v>6000000</v>
      </c>
      <c r="F3417" t="s">
        <v>6737</v>
      </c>
    </row>
    <row r="3418" spans="1:6" x14ac:dyDescent="0.3">
      <c r="A3418">
        <v>38253</v>
      </c>
      <c r="B3418" t="s">
        <v>1810</v>
      </c>
      <c r="C3418" t="s">
        <v>1750</v>
      </c>
      <c r="D3418" t="s">
        <v>7004</v>
      </c>
      <c r="E3418" s="16">
        <v>85000000</v>
      </c>
      <c r="F3418" t="s">
        <v>4210</v>
      </c>
    </row>
    <row r="3419" spans="1:6" x14ac:dyDescent="0.3">
      <c r="A3419">
        <v>38253</v>
      </c>
      <c r="B3419" t="s">
        <v>1810</v>
      </c>
      <c r="C3419" t="s">
        <v>1750</v>
      </c>
      <c r="D3419" t="s">
        <v>6926</v>
      </c>
      <c r="E3419" s="16">
        <v>60000000</v>
      </c>
      <c r="F3419" t="s">
        <v>4210</v>
      </c>
    </row>
    <row r="3420" spans="1:6" x14ac:dyDescent="0.3">
      <c r="A3420">
        <v>38253</v>
      </c>
      <c r="B3420" t="s">
        <v>1810</v>
      </c>
      <c r="C3420" t="s">
        <v>1750</v>
      </c>
      <c r="D3420" t="s">
        <v>6870</v>
      </c>
      <c r="E3420" s="16">
        <v>70000000</v>
      </c>
      <c r="F3420" t="s">
        <v>4210</v>
      </c>
    </row>
    <row r="3421" spans="1:6" x14ac:dyDescent="0.3">
      <c r="A3421">
        <v>38253</v>
      </c>
      <c r="B3421" t="s">
        <v>1810</v>
      </c>
      <c r="C3421" t="s">
        <v>1750</v>
      </c>
      <c r="D3421" t="s">
        <v>7029</v>
      </c>
      <c r="E3421" s="16">
        <v>3600000</v>
      </c>
      <c r="F3421" t="s">
        <v>7025</v>
      </c>
    </row>
    <row r="3422" spans="1:6" x14ac:dyDescent="0.3">
      <c r="A3422">
        <v>38253</v>
      </c>
      <c r="B3422" t="s">
        <v>1810</v>
      </c>
      <c r="C3422" t="s">
        <v>1750</v>
      </c>
      <c r="D3422" t="s">
        <v>6756</v>
      </c>
      <c r="E3422" s="16">
        <v>70000000</v>
      </c>
      <c r="F3422" t="s">
        <v>4210</v>
      </c>
    </row>
    <row r="3423" spans="1:6" x14ac:dyDescent="0.3">
      <c r="A3423">
        <v>38253</v>
      </c>
      <c r="B3423" t="s">
        <v>1810</v>
      </c>
      <c r="C3423" t="s">
        <v>1750</v>
      </c>
      <c r="D3423" t="s">
        <v>7030</v>
      </c>
      <c r="E3423" s="16">
        <v>100000</v>
      </c>
      <c r="F3423" t="s">
        <v>7031</v>
      </c>
    </row>
    <row r="3424" spans="1:6" x14ac:dyDescent="0.3">
      <c r="A3424">
        <v>38253</v>
      </c>
      <c r="B3424" t="s">
        <v>1810</v>
      </c>
      <c r="C3424" t="s">
        <v>1750</v>
      </c>
      <c r="D3424" t="s">
        <v>7032</v>
      </c>
      <c r="E3424" s="16">
        <v>4500000</v>
      </c>
      <c r="F3424" t="s">
        <v>7025</v>
      </c>
    </row>
    <row r="3425" spans="1:6" x14ac:dyDescent="0.3">
      <c r="A3425">
        <v>38253</v>
      </c>
      <c r="B3425" t="s">
        <v>1810</v>
      </c>
      <c r="C3425" t="s">
        <v>1750</v>
      </c>
      <c r="D3425" t="s">
        <v>6757</v>
      </c>
      <c r="E3425" s="16">
        <v>70000000</v>
      </c>
      <c r="F3425" t="s">
        <v>4210</v>
      </c>
    </row>
    <row r="3426" spans="1:6" x14ac:dyDescent="0.3">
      <c r="A3426">
        <v>38253</v>
      </c>
      <c r="B3426" t="s">
        <v>1810</v>
      </c>
      <c r="C3426" t="s">
        <v>1750</v>
      </c>
      <c r="D3426" t="s">
        <v>7033</v>
      </c>
      <c r="E3426" s="16">
        <v>500000</v>
      </c>
      <c r="F3426" t="s">
        <v>7031</v>
      </c>
    </row>
    <row r="3427" spans="1:6" x14ac:dyDescent="0.3">
      <c r="A3427">
        <v>38253</v>
      </c>
      <c r="B3427" t="s">
        <v>1810</v>
      </c>
      <c r="C3427" t="s">
        <v>1750</v>
      </c>
      <c r="D3427" t="s">
        <v>6758</v>
      </c>
      <c r="E3427" s="16">
        <v>80000000</v>
      </c>
      <c r="F3427" t="s">
        <v>4210</v>
      </c>
    </row>
    <row r="3428" spans="1:6" x14ac:dyDescent="0.3">
      <c r="A3428">
        <v>38253</v>
      </c>
      <c r="B3428" t="s">
        <v>1810</v>
      </c>
      <c r="C3428" t="s">
        <v>1750</v>
      </c>
      <c r="D3428" t="s">
        <v>6838</v>
      </c>
      <c r="E3428" s="16">
        <v>15000000</v>
      </c>
      <c r="F3428" t="s">
        <v>7022</v>
      </c>
    </row>
    <row r="3429" spans="1:6" x14ac:dyDescent="0.3">
      <c r="A3429">
        <v>38253</v>
      </c>
      <c r="B3429" t="s">
        <v>1810</v>
      </c>
      <c r="C3429" t="s">
        <v>1750</v>
      </c>
      <c r="D3429" t="s">
        <v>6763</v>
      </c>
      <c r="E3429" s="16">
        <v>75000000</v>
      </c>
      <c r="F3429" t="s">
        <v>4210</v>
      </c>
    </row>
    <row r="3430" spans="1:6" x14ac:dyDescent="0.3">
      <c r="A3430">
        <v>38253</v>
      </c>
      <c r="B3430" t="s">
        <v>1810</v>
      </c>
      <c r="C3430" t="s">
        <v>1750</v>
      </c>
      <c r="D3430" t="s">
        <v>6764</v>
      </c>
      <c r="E3430" s="16">
        <v>80000000</v>
      </c>
      <c r="F3430" t="s">
        <v>4210</v>
      </c>
    </row>
    <row r="3431" spans="1:6" x14ac:dyDescent="0.3">
      <c r="A3431">
        <v>38253</v>
      </c>
      <c r="B3431" t="s">
        <v>1810</v>
      </c>
      <c r="C3431" t="s">
        <v>1750</v>
      </c>
      <c r="D3431" t="s">
        <v>6765</v>
      </c>
      <c r="E3431" s="16">
        <v>50000000</v>
      </c>
      <c r="F3431" t="s">
        <v>4210</v>
      </c>
    </row>
    <row r="3432" spans="1:6" x14ac:dyDescent="0.3">
      <c r="A3432">
        <v>38253</v>
      </c>
      <c r="B3432" t="s">
        <v>1810</v>
      </c>
      <c r="C3432" t="s">
        <v>1750</v>
      </c>
      <c r="D3432" t="s">
        <v>6799</v>
      </c>
      <c r="E3432" s="16">
        <v>20000000</v>
      </c>
      <c r="F3432" t="s">
        <v>7022</v>
      </c>
    </row>
    <row r="3433" spans="1:6" x14ac:dyDescent="0.3">
      <c r="A3433">
        <v>38253</v>
      </c>
      <c r="B3433" t="s">
        <v>1810</v>
      </c>
      <c r="C3433" t="s">
        <v>1750</v>
      </c>
      <c r="D3433" t="s">
        <v>6879</v>
      </c>
      <c r="E3433" s="16">
        <v>12000000</v>
      </c>
      <c r="F3433" t="s">
        <v>6737</v>
      </c>
    </row>
    <row r="3434" spans="1:6" x14ac:dyDescent="0.3">
      <c r="A3434">
        <v>38253</v>
      </c>
      <c r="B3434" t="s">
        <v>1810</v>
      </c>
      <c r="C3434" t="s">
        <v>1750</v>
      </c>
      <c r="D3434" t="s">
        <v>7034</v>
      </c>
      <c r="E3434" s="16">
        <v>40000000</v>
      </c>
      <c r="F3434" t="s">
        <v>7022</v>
      </c>
    </row>
    <row r="3435" spans="1:6" x14ac:dyDescent="0.3">
      <c r="A3435">
        <v>38253</v>
      </c>
      <c r="B3435" t="s">
        <v>1810</v>
      </c>
      <c r="C3435" t="s">
        <v>1750</v>
      </c>
      <c r="D3435" t="s">
        <v>7035</v>
      </c>
      <c r="E3435" s="16">
        <v>25000000</v>
      </c>
      <c r="F3435" t="s">
        <v>6737</v>
      </c>
    </row>
    <row r="3436" spans="1:6" x14ac:dyDescent="0.3">
      <c r="A3436">
        <v>38253</v>
      </c>
      <c r="B3436" t="s">
        <v>1810</v>
      </c>
      <c r="C3436" t="s">
        <v>1750</v>
      </c>
      <c r="D3436" t="s">
        <v>6801</v>
      </c>
      <c r="E3436" s="16">
        <v>15000000</v>
      </c>
      <c r="F3436" t="s">
        <v>7022</v>
      </c>
    </row>
    <row r="3437" spans="1:6" x14ac:dyDescent="0.3">
      <c r="A3437">
        <v>38253</v>
      </c>
      <c r="B3437" t="s">
        <v>1810</v>
      </c>
      <c r="C3437" t="s">
        <v>1750</v>
      </c>
      <c r="D3437" t="s">
        <v>6770</v>
      </c>
      <c r="E3437" s="16">
        <v>80000000</v>
      </c>
      <c r="F3437" t="s">
        <v>4210</v>
      </c>
    </row>
    <row r="3438" spans="1:6" x14ac:dyDescent="0.3">
      <c r="A3438">
        <v>38253</v>
      </c>
      <c r="B3438" t="s">
        <v>1810</v>
      </c>
      <c r="C3438" t="s">
        <v>1750</v>
      </c>
      <c r="D3438" t="s">
        <v>6883</v>
      </c>
      <c r="E3438" s="16">
        <v>7000000</v>
      </c>
      <c r="F3438" t="s">
        <v>6737</v>
      </c>
    </row>
    <row r="3439" spans="1:6" x14ac:dyDescent="0.3">
      <c r="A3439">
        <v>38253</v>
      </c>
      <c r="B3439" t="s">
        <v>1810</v>
      </c>
      <c r="C3439" t="s">
        <v>1750</v>
      </c>
      <c r="D3439" t="s">
        <v>6884</v>
      </c>
      <c r="E3439" s="16">
        <v>20000000</v>
      </c>
      <c r="F3439" t="s">
        <v>6737</v>
      </c>
    </row>
    <row r="3440" spans="1:6" x14ac:dyDescent="0.3">
      <c r="A3440">
        <v>38253</v>
      </c>
      <c r="B3440" t="s">
        <v>1810</v>
      </c>
      <c r="C3440" t="s">
        <v>1750</v>
      </c>
      <c r="D3440" t="s">
        <v>6772</v>
      </c>
      <c r="E3440" s="16">
        <v>39000000</v>
      </c>
      <c r="F3440" t="s">
        <v>6737</v>
      </c>
    </row>
    <row r="3441" spans="1:6" x14ac:dyDescent="0.3">
      <c r="A3441">
        <v>38253</v>
      </c>
      <c r="B3441" t="s">
        <v>1810</v>
      </c>
      <c r="C3441" t="s">
        <v>1750</v>
      </c>
      <c r="D3441" t="s">
        <v>7036</v>
      </c>
      <c r="E3441" s="16">
        <v>1650000</v>
      </c>
      <c r="F3441" t="s">
        <v>7025</v>
      </c>
    </row>
    <row r="3442" spans="1:6" x14ac:dyDescent="0.3">
      <c r="A3442">
        <v>38253</v>
      </c>
      <c r="B3442" t="s">
        <v>1810</v>
      </c>
      <c r="C3442" t="s">
        <v>1750</v>
      </c>
      <c r="D3442" t="s">
        <v>7037</v>
      </c>
      <c r="E3442" s="16">
        <v>60000000</v>
      </c>
      <c r="F3442" t="s">
        <v>4210</v>
      </c>
    </row>
    <row r="3443" spans="1:6" x14ac:dyDescent="0.3">
      <c r="A3443">
        <v>44058</v>
      </c>
      <c r="B3443" t="s">
        <v>1749</v>
      </c>
      <c r="C3443" t="s">
        <v>1750</v>
      </c>
      <c r="D3443" t="s">
        <v>6687</v>
      </c>
      <c r="E3443" s="16">
        <v>2000000</v>
      </c>
      <c r="F3443" t="s">
        <v>7061</v>
      </c>
    </row>
    <row r="3444" spans="1:6" x14ac:dyDescent="0.3">
      <c r="A3444">
        <v>44058</v>
      </c>
      <c r="B3444" t="s">
        <v>1749</v>
      </c>
      <c r="C3444" t="s">
        <v>1750</v>
      </c>
      <c r="D3444" t="s">
        <v>6688</v>
      </c>
      <c r="E3444" s="16">
        <v>12000000</v>
      </c>
      <c r="F3444" t="s">
        <v>7062</v>
      </c>
    </row>
    <row r="3445" spans="1:6" x14ac:dyDescent="0.3">
      <c r="A3445">
        <v>44058</v>
      </c>
      <c r="B3445" t="s">
        <v>1749</v>
      </c>
      <c r="C3445" t="s">
        <v>1750</v>
      </c>
      <c r="D3445" t="s">
        <v>6690</v>
      </c>
      <c r="E3445" s="16">
        <v>10000000</v>
      </c>
      <c r="F3445" t="s">
        <v>7061</v>
      </c>
    </row>
    <row r="3446" spans="1:6" x14ac:dyDescent="0.3">
      <c r="A3446">
        <v>44058</v>
      </c>
      <c r="B3446" t="s">
        <v>1749</v>
      </c>
      <c r="C3446" t="s">
        <v>1750</v>
      </c>
      <c r="D3446" t="s">
        <v>6691</v>
      </c>
      <c r="E3446" s="16">
        <v>12000000</v>
      </c>
      <c r="F3446" t="s">
        <v>7062</v>
      </c>
    </row>
    <row r="3447" spans="1:6" x14ac:dyDescent="0.3">
      <c r="A3447">
        <v>44058</v>
      </c>
      <c r="B3447" t="s">
        <v>1749</v>
      </c>
      <c r="C3447" t="s">
        <v>1750</v>
      </c>
      <c r="D3447" t="s">
        <v>6806</v>
      </c>
      <c r="E3447" s="16">
        <v>14000000</v>
      </c>
      <c r="F3447" t="s">
        <v>7062</v>
      </c>
    </row>
    <row r="3448" spans="1:6" x14ac:dyDescent="0.3">
      <c r="A3448">
        <v>44058</v>
      </c>
      <c r="B3448" t="s">
        <v>1749</v>
      </c>
      <c r="C3448" t="s">
        <v>1750</v>
      </c>
      <c r="D3448" t="s">
        <v>6696</v>
      </c>
      <c r="E3448" s="16">
        <v>14000000</v>
      </c>
      <c r="F3448" t="s">
        <v>7061</v>
      </c>
    </row>
    <row r="3449" spans="1:6" x14ac:dyDescent="0.3">
      <c r="A3449">
        <v>44058</v>
      </c>
      <c r="B3449" t="s">
        <v>1749</v>
      </c>
      <c r="C3449" t="s">
        <v>1750</v>
      </c>
      <c r="D3449" t="s">
        <v>6811</v>
      </c>
      <c r="E3449" s="16">
        <v>10000000</v>
      </c>
      <c r="F3449" t="s">
        <v>7062</v>
      </c>
    </row>
    <row r="3450" spans="1:6" x14ac:dyDescent="0.3">
      <c r="A3450">
        <v>44058</v>
      </c>
      <c r="B3450" t="s">
        <v>1749</v>
      </c>
      <c r="C3450" t="s">
        <v>1750</v>
      </c>
      <c r="D3450" t="s">
        <v>6969</v>
      </c>
      <c r="E3450" s="16">
        <v>6000000</v>
      </c>
      <c r="F3450" t="s">
        <v>7063</v>
      </c>
    </row>
    <row r="3451" spans="1:6" x14ac:dyDescent="0.3">
      <c r="A3451">
        <v>44058</v>
      </c>
      <c r="B3451" t="s">
        <v>1749</v>
      </c>
      <c r="C3451" t="s">
        <v>1750</v>
      </c>
      <c r="D3451" t="s">
        <v>6699</v>
      </c>
      <c r="E3451" s="16">
        <v>12000000</v>
      </c>
      <c r="F3451" t="s">
        <v>7061</v>
      </c>
    </row>
    <row r="3452" spans="1:6" x14ac:dyDescent="0.3">
      <c r="A3452">
        <v>44058</v>
      </c>
      <c r="B3452" t="s">
        <v>1749</v>
      </c>
      <c r="C3452" t="s">
        <v>1750</v>
      </c>
      <c r="D3452" t="s">
        <v>6817</v>
      </c>
      <c r="E3452" s="16">
        <v>35000000</v>
      </c>
      <c r="F3452" t="s">
        <v>7063</v>
      </c>
    </row>
    <row r="3453" spans="1:6" x14ac:dyDescent="0.3">
      <c r="A3453">
        <v>44058</v>
      </c>
      <c r="B3453" t="s">
        <v>1749</v>
      </c>
      <c r="C3453" t="s">
        <v>1750</v>
      </c>
      <c r="D3453" t="s">
        <v>7064</v>
      </c>
      <c r="E3453" s="16">
        <v>50000</v>
      </c>
      <c r="F3453" t="s">
        <v>7061</v>
      </c>
    </row>
    <row r="3454" spans="1:6" x14ac:dyDescent="0.3">
      <c r="A3454">
        <v>44058</v>
      </c>
      <c r="B3454" t="s">
        <v>1749</v>
      </c>
      <c r="C3454" t="s">
        <v>1750</v>
      </c>
      <c r="D3454" t="s">
        <v>6821</v>
      </c>
      <c r="E3454" s="16">
        <v>20000000</v>
      </c>
      <c r="F3454" t="s">
        <v>7063</v>
      </c>
    </row>
    <row r="3455" spans="1:6" x14ac:dyDescent="0.3">
      <c r="A3455">
        <v>44058</v>
      </c>
      <c r="B3455" t="s">
        <v>1749</v>
      </c>
      <c r="C3455" t="s">
        <v>1750</v>
      </c>
      <c r="D3455" t="s">
        <v>6971</v>
      </c>
      <c r="E3455" s="16">
        <v>15000000</v>
      </c>
      <c r="F3455" t="s">
        <v>7063</v>
      </c>
    </row>
    <row r="3456" spans="1:6" x14ac:dyDescent="0.3">
      <c r="A3456">
        <v>44058</v>
      </c>
      <c r="B3456" t="s">
        <v>1749</v>
      </c>
      <c r="C3456" t="s">
        <v>1750</v>
      </c>
      <c r="D3456" t="s">
        <v>6700</v>
      </c>
      <c r="E3456" s="16">
        <v>32000000</v>
      </c>
      <c r="F3456" t="s">
        <v>7063</v>
      </c>
    </row>
    <row r="3457" spans="1:6" x14ac:dyDescent="0.3">
      <c r="A3457">
        <v>44058</v>
      </c>
      <c r="B3457" t="s">
        <v>1749</v>
      </c>
      <c r="C3457" t="s">
        <v>1750</v>
      </c>
      <c r="D3457" t="s">
        <v>6824</v>
      </c>
      <c r="E3457" s="16">
        <v>17000000</v>
      </c>
      <c r="F3457" t="s">
        <v>7062</v>
      </c>
    </row>
    <row r="3458" spans="1:6" x14ac:dyDescent="0.3">
      <c r="A3458">
        <v>44058</v>
      </c>
      <c r="B3458" t="s">
        <v>1749</v>
      </c>
      <c r="C3458" t="s">
        <v>1750</v>
      </c>
      <c r="D3458" t="s">
        <v>6702</v>
      </c>
      <c r="E3458" s="16">
        <v>5500000</v>
      </c>
      <c r="F3458" t="s">
        <v>7061</v>
      </c>
    </row>
    <row r="3459" spans="1:6" x14ac:dyDescent="0.3">
      <c r="A3459">
        <v>44058</v>
      </c>
      <c r="B3459" t="s">
        <v>1749</v>
      </c>
      <c r="C3459" t="s">
        <v>1750</v>
      </c>
      <c r="D3459" t="s">
        <v>7065</v>
      </c>
      <c r="E3459" s="16">
        <v>100000</v>
      </c>
      <c r="F3459" t="s">
        <v>7066</v>
      </c>
    </row>
    <row r="3460" spans="1:6" x14ac:dyDescent="0.3">
      <c r="A3460">
        <v>44058</v>
      </c>
      <c r="B3460" t="s">
        <v>1749</v>
      </c>
      <c r="C3460" t="s">
        <v>1750</v>
      </c>
      <c r="D3460" t="s">
        <v>6788</v>
      </c>
      <c r="E3460" s="16">
        <v>1000000</v>
      </c>
      <c r="F3460" t="s">
        <v>7022</v>
      </c>
    </row>
    <row r="3461" spans="1:6" x14ac:dyDescent="0.3">
      <c r="A3461">
        <v>44058</v>
      </c>
      <c r="B3461" t="s">
        <v>1749</v>
      </c>
      <c r="C3461" t="s">
        <v>1750</v>
      </c>
      <c r="D3461" t="s">
        <v>7067</v>
      </c>
      <c r="E3461" s="16">
        <v>3000000</v>
      </c>
      <c r="F3461" t="s">
        <v>7022</v>
      </c>
    </row>
    <row r="3462" spans="1:6" x14ac:dyDescent="0.3">
      <c r="A3462">
        <v>44058</v>
      </c>
      <c r="B3462" t="s">
        <v>1749</v>
      </c>
      <c r="C3462" t="s">
        <v>1750</v>
      </c>
      <c r="D3462" t="s">
        <v>6791</v>
      </c>
      <c r="E3462" s="16">
        <v>13000000</v>
      </c>
      <c r="F3462" t="s">
        <v>7063</v>
      </c>
    </row>
    <row r="3463" spans="1:6" x14ac:dyDescent="0.3">
      <c r="A3463">
        <v>44058</v>
      </c>
      <c r="B3463" t="s">
        <v>1749</v>
      </c>
      <c r="C3463" t="s">
        <v>1750</v>
      </c>
      <c r="D3463" t="s">
        <v>6708</v>
      </c>
      <c r="E3463" s="16">
        <v>14000000</v>
      </c>
      <c r="F3463" t="s">
        <v>7061</v>
      </c>
    </row>
    <row r="3464" spans="1:6" x14ac:dyDescent="0.3">
      <c r="A3464">
        <v>44058</v>
      </c>
      <c r="B3464" t="s">
        <v>1749</v>
      </c>
      <c r="C3464" t="s">
        <v>1750</v>
      </c>
      <c r="D3464" t="s">
        <v>6709</v>
      </c>
      <c r="E3464" s="16">
        <v>16000000</v>
      </c>
      <c r="F3464" t="s">
        <v>7061</v>
      </c>
    </row>
    <row r="3465" spans="1:6" x14ac:dyDescent="0.3">
      <c r="A3465">
        <v>44058</v>
      </c>
      <c r="B3465" t="s">
        <v>1749</v>
      </c>
      <c r="C3465" t="s">
        <v>1750</v>
      </c>
      <c r="D3465" t="s">
        <v>6976</v>
      </c>
      <c r="E3465" s="16">
        <v>40000000</v>
      </c>
      <c r="F3465" t="s">
        <v>7063</v>
      </c>
    </row>
    <row r="3466" spans="1:6" x14ac:dyDescent="0.3">
      <c r="A3466">
        <v>44058</v>
      </c>
      <c r="B3466" t="s">
        <v>1749</v>
      </c>
      <c r="C3466" t="s">
        <v>1750</v>
      </c>
      <c r="D3466" t="s">
        <v>6793</v>
      </c>
      <c r="E3466" s="16">
        <v>900000</v>
      </c>
      <c r="F3466" t="s">
        <v>7022</v>
      </c>
    </row>
    <row r="3467" spans="1:6" x14ac:dyDescent="0.3">
      <c r="A3467">
        <v>44058</v>
      </c>
      <c r="B3467" t="s">
        <v>1749</v>
      </c>
      <c r="C3467" t="s">
        <v>1750</v>
      </c>
      <c r="D3467" t="s">
        <v>7068</v>
      </c>
      <c r="E3467" s="16">
        <v>15000000</v>
      </c>
      <c r="F3467" t="s">
        <v>7063</v>
      </c>
    </row>
    <row r="3468" spans="1:6" x14ac:dyDescent="0.3">
      <c r="A3468">
        <v>44058</v>
      </c>
      <c r="B3468" t="s">
        <v>1749</v>
      </c>
      <c r="C3468" t="s">
        <v>1750</v>
      </c>
      <c r="D3468" t="s">
        <v>6713</v>
      </c>
      <c r="E3468" s="16">
        <v>15000000</v>
      </c>
      <c r="F3468" t="s">
        <v>7061</v>
      </c>
    </row>
    <row r="3469" spans="1:6" x14ac:dyDescent="0.3">
      <c r="A3469">
        <v>44058</v>
      </c>
      <c r="B3469" t="s">
        <v>1749</v>
      </c>
      <c r="C3469" t="s">
        <v>1750</v>
      </c>
      <c r="D3469" t="s">
        <v>6978</v>
      </c>
      <c r="E3469" s="16">
        <v>10000000</v>
      </c>
      <c r="F3469" t="s">
        <v>7063</v>
      </c>
    </row>
    <row r="3470" spans="1:6" x14ac:dyDescent="0.3">
      <c r="A3470">
        <v>44058</v>
      </c>
      <c r="B3470" t="s">
        <v>1749</v>
      </c>
      <c r="C3470" t="s">
        <v>1750</v>
      </c>
      <c r="D3470" t="s">
        <v>7069</v>
      </c>
      <c r="E3470" s="16">
        <v>100000</v>
      </c>
      <c r="F3470" t="s">
        <v>7066</v>
      </c>
    </row>
    <row r="3471" spans="1:6" x14ac:dyDescent="0.3">
      <c r="A3471">
        <v>44058</v>
      </c>
      <c r="B3471" t="s">
        <v>1749</v>
      </c>
      <c r="C3471" t="s">
        <v>1750</v>
      </c>
      <c r="D3471" t="s">
        <v>6836</v>
      </c>
      <c r="E3471" s="16">
        <v>30000000</v>
      </c>
      <c r="F3471" t="s">
        <v>7063</v>
      </c>
    </row>
    <row r="3472" spans="1:6" x14ac:dyDescent="0.3">
      <c r="A3472">
        <v>44058</v>
      </c>
      <c r="B3472" t="s">
        <v>1749</v>
      </c>
      <c r="C3472" t="s">
        <v>1750</v>
      </c>
      <c r="D3472" t="s">
        <v>6983</v>
      </c>
      <c r="E3472" s="16">
        <v>8000000</v>
      </c>
      <c r="F3472" t="s">
        <v>7063</v>
      </c>
    </row>
    <row r="3473" spans="1:6" x14ac:dyDescent="0.3">
      <c r="A3473">
        <v>44058</v>
      </c>
      <c r="B3473" t="s">
        <v>1749</v>
      </c>
      <c r="C3473" t="s">
        <v>1750</v>
      </c>
      <c r="D3473" t="s">
        <v>7070</v>
      </c>
      <c r="E3473" s="16">
        <v>475000</v>
      </c>
      <c r="F3473" t="s">
        <v>7071</v>
      </c>
    </row>
    <row r="3474" spans="1:6" x14ac:dyDescent="0.3">
      <c r="A3474">
        <v>44058</v>
      </c>
      <c r="B3474" t="s">
        <v>1749</v>
      </c>
      <c r="C3474" t="s">
        <v>1750</v>
      </c>
      <c r="D3474" t="s">
        <v>6953</v>
      </c>
      <c r="E3474" s="16">
        <v>400000</v>
      </c>
      <c r="F3474" t="s">
        <v>7071</v>
      </c>
    </row>
    <row r="3475" spans="1:6" x14ac:dyDescent="0.3">
      <c r="A3475">
        <v>44058</v>
      </c>
      <c r="B3475" t="s">
        <v>1749</v>
      </c>
      <c r="C3475" t="s">
        <v>1750</v>
      </c>
      <c r="D3475" t="s">
        <v>7072</v>
      </c>
      <c r="E3475" s="16">
        <v>20000000</v>
      </c>
      <c r="F3475" t="s">
        <v>7063</v>
      </c>
    </row>
    <row r="3476" spans="1:6" x14ac:dyDescent="0.3">
      <c r="A3476">
        <v>44058</v>
      </c>
      <c r="B3476" t="s">
        <v>1749</v>
      </c>
      <c r="C3476" t="s">
        <v>1750</v>
      </c>
      <c r="D3476" t="s">
        <v>6725</v>
      </c>
      <c r="E3476" s="16">
        <v>14000000</v>
      </c>
      <c r="F3476" t="s">
        <v>7061</v>
      </c>
    </row>
    <row r="3477" spans="1:6" x14ac:dyDescent="0.3">
      <c r="A3477">
        <v>44058</v>
      </c>
      <c r="B3477" t="s">
        <v>1749</v>
      </c>
      <c r="C3477" t="s">
        <v>1750</v>
      </c>
      <c r="D3477" t="s">
        <v>6986</v>
      </c>
      <c r="E3477" s="16">
        <v>35000000</v>
      </c>
      <c r="F3477" t="s">
        <v>7063</v>
      </c>
    </row>
    <row r="3478" spans="1:6" x14ac:dyDescent="0.3">
      <c r="A3478">
        <v>44058</v>
      </c>
      <c r="B3478" t="s">
        <v>1749</v>
      </c>
      <c r="C3478" t="s">
        <v>1750</v>
      </c>
      <c r="D3478" t="s">
        <v>7073</v>
      </c>
      <c r="E3478" s="16">
        <v>525000</v>
      </c>
      <c r="F3478" t="s">
        <v>7061</v>
      </c>
    </row>
    <row r="3479" spans="1:6" x14ac:dyDescent="0.3">
      <c r="A3479">
        <v>44058</v>
      </c>
      <c r="B3479" t="s">
        <v>1749</v>
      </c>
      <c r="C3479" t="s">
        <v>1750</v>
      </c>
      <c r="D3479" t="s">
        <v>6801</v>
      </c>
      <c r="E3479" s="16">
        <v>1000000</v>
      </c>
      <c r="F3479" t="s">
        <v>7022</v>
      </c>
    </row>
    <row r="3480" spans="1:6" x14ac:dyDescent="0.3">
      <c r="A3480">
        <v>44058</v>
      </c>
      <c r="B3480" t="s">
        <v>1749</v>
      </c>
      <c r="C3480" t="s">
        <v>1750</v>
      </c>
      <c r="D3480" t="s">
        <v>6728</v>
      </c>
      <c r="E3480" s="16">
        <v>15000000</v>
      </c>
      <c r="F3480" t="s">
        <v>7061</v>
      </c>
    </row>
    <row r="3481" spans="1:6" x14ac:dyDescent="0.3">
      <c r="A3481">
        <v>44058</v>
      </c>
      <c r="B3481" t="s">
        <v>1749</v>
      </c>
      <c r="C3481" t="s">
        <v>1750</v>
      </c>
      <c r="D3481" t="s">
        <v>6988</v>
      </c>
      <c r="E3481" s="16">
        <v>15000000</v>
      </c>
      <c r="F3481" t="s">
        <v>7063</v>
      </c>
    </row>
    <row r="3482" spans="1:6" x14ac:dyDescent="0.3">
      <c r="A3482">
        <v>44058</v>
      </c>
      <c r="B3482" t="s">
        <v>1749</v>
      </c>
      <c r="C3482" t="s">
        <v>1750</v>
      </c>
      <c r="D3482" t="s">
        <v>6848</v>
      </c>
      <c r="E3482" s="16">
        <v>18000000</v>
      </c>
      <c r="F3482" t="s">
        <v>7063</v>
      </c>
    </row>
    <row r="3483" spans="1:6" x14ac:dyDescent="0.3">
      <c r="A3483">
        <v>44058</v>
      </c>
      <c r="B3483" t="s">
        <v>1749</v>
      </c>
      <c r="C3483" t="s">
        <v>1750</v>
      </c>
      <c r="D3483" t="s">
        <v>6989</v>
      </c>
      <c r="E3483" s="16">
        <v>35000000</v>
      </c>
      <c r="F3483" t="s">
        <v>7063</v>
      </c>
    </row>
    <row r="3484" spans="1:6" x14ac:dyDescent="0.3">
      <c r="A3484">
        <v>44058</v>
      </c>
      <c r="B3484" t="s">
        <v>1749</v>
      </c>
      <c r="C3484" t="s">
        <v>1750</v>
      </c>
      <c r="D3484" t="s">
        <v>7037</v>
      </c>
      <c r="E3484" s="16">
        <v>25000000</v>
      </c>
      <c r="F3484" t="s">
        <v>7063</v>
      </c>
    </row>
    <row r="3485" spans="1:6" x14ac:dyDescent="0.3">
      <c r="A3485">
        <v>196948</v>
      </c>
      <c r="B3485" t="s">
        <v>1770</v>
      </c>
      <c r="C3485" t="s">
        <v>1750</v>
      </c>
      <c r="D3485" t="s">
        <v>6690</v>
      </c>
      <c r="E3485" s="16">
        <v>1500000</v>
      </c>
      <c r="F3485" t="s">
        <v>7133</v>
      </c>
    </row>
    <row r="3486" spans="1:6" x14ac:dyDescent="0.3">
      <c r="A3486">
        <v>196948</v>
      </c>
      <c r="B3486" t="s">
        <v>1770</v>
      </c>
      <c r="C3486" t="s">
        <v>1750</v>
      </c>
      <c r="D3486" t="s">
        <v>6695</v>
      </c>
      <c r="E3486" s="16">
        <v>30000000</v>
      </c>
      <c r="F3486" t="s">
        <v>7133</v>
      </c>
    </row>
    <row r="3487" spans="1:6" x14ac:dyDescent="0.3">
      <c r="A3487">
        <v>196948</v>
      </c>
      <c r="B3487" t="s">
        <v>1770</v>
      </c>
      <c r="C3487" t="s">
        <v>1750</v>
      </c>
      <c r="D3487" t="s">
        <v>6779</v>
      </c>
      <c r="E3487" s="16">
        <v>500000</v>
      </c>
      <c r="F3487" t="s">
        <v>8448</v>
      </c>
    </row>
    <row r="3488" spans="1:6" x14ac:dyDescent="0.3">
      <c r="A3488">
        <v>196948</v>
      </c>
      <c r="B3488" t="s">
        <v>1770</v>
      </c>
      <c r="C3488" t="s">
        <v>1750</v>
      </c>
      <c r="D3488" t="s">
        <v>7414</v>
      </c>
      <c r="E3488" s="16">
        <v>35000000</v>
      </c>
      <c r="F3488" t="s">
        <v>7133</v>
      </c>
    </row>
    <row r="3489" spans="1:6" x14ac:dyDescent="0.3">
      <c r="A3489">
        <v>196948</v>
      </c>
      <c r="B3489" t="s">
        <v>1770</v>
      </c>
      <c r="C3489" t="s">
        <v>1750</v>
      </c>
      <c r="D3489" t="s">
        <v>6746</v>
      </c>
      <c r="E3489" s="16">
        <v>16000000</v>
      </c>
      <c r="F3489" t="s">
        <v>6734</v>
      </c>
    </row>
    <row r="3490" spans="1:6" x14ac:dyDescent="0.3">
      <c r="A3490">
        <v>196948</v>
      </c>
      <c r="B3490" t="s">
        <v>1770</v>
      </c>
      <c r="C3490" t="s">
        <v>1750</v>
      </c>
      <c r="D3490" t="s">
        <v>6781</v>
      </c>
      <c r="E3490" s="16">
        <v>40000000</v>
      </c>
      <c r="F3490" t="s">
        <v>7022</v>
      </c>
    </row>
    <row r="3491" spans="1:6" x14ac:dyDescent="0.3">
      <c r="A3491">
        <v>196948</v>
      </c>
      <c r="B3491" t="s">
        <v>1770</v>
      </c>
      <c r="C3491" t="s">
        <v>1750</v>
      </c>
      <c r="D3491" t="s">
        <v>6823</v>
      </c>
      <c r="E3491" s="16">
        <v>30000000</v>
      </c>
      <c r="F3491" t="s">
        <v>7022</v>
      </c>
    </row>
    <row r="3492" spans="1:6" x14ac:dyDescent="0.3">
      <c r="A3492">
        <v>196948</v>
      </c>
      <c r="B3492" t="s">
        <v>1770</v>
      </c>
      <c r="C3492" t="s">
        <v>1750</v>
      </c>
      <c r="D3492" t="s">
        <v>6700</v>
      </c>
      <c r="E3492" s="16">
        <v>24000000</v>
      </c>
      <c r="F3492" t="s">
        <v>7133</v>
      </c>
    </row>
    <row r="3493" spans="1:6" x14ac:dyDescent="0.3">
      <c r="A3493">
        <v>196948</v>
      </c>
      <c r="B3493" t="s">
        <v>1770</v>
      </c>
      <c r="C3493" t="s">
        <v>1750</v>
      </c>
      <c r="D3493" t="s">
        <v>6788</v>
      </c>
      <c r="E3493" s="16">
        <v>12000000</v>
      </c>
      <c r="F3493" t="s">
        <v>7022</v>
      </c>
    </row>
    <row r="3494" spans="1:6" x14ac:dyDescent="0.3">
      <c r="A3494">
        <v>196948</v>
      </c>
      <c r="B3494" t="s">
        <v>1770</v>
      </c>
      <c r="C3494" t="s">
        <v>1750</v>
      </c>
      <c r="D3494" t="s">
        <v>6707</v>
      </c>
      <c r="E3494" s="16">
        <v>30000000</v>
      </c>
      <c r="F3494" t="s">
        <v>7133</v>
      </c>
    </row>
    <row r="3495" spans="1:6" x14ac:dyDescent="0.3">
      <c r="A3495">
        <v>196948</v>
      </c>
      <c r="B3495" t="s">
        <v>1770</v>
      </c>
      <c r="C3495" t="s">
        <v>1750</v>
      </c>
      <c r="D3495" t="s">
        <v>7067</v>
      </c>
      <c r="E3495" s="16">
        <v>30000000</v>
      </c>
      <c r="F3495" t="s">
        <v>7022</v>
      </c>
    </row>
    <row r="3496" spans="1:6" x14ac:dyDescent="0.3">
      <c r="A3496">
        <v>196948</v>
      </c>
      <c r="B3496" t="s">
        <v>1770</v>
      </c>
      <c r="C3496" t="s">
        <v>1750</v>
      </c>
      <c r="D3496" t="s">
        <v>6708</v>
      </c>
      <c r="E3496" s="16">
        <v>750000</v>
      </c>
      <c r="F3496" t="s">
        <v>8448</v>
      </c>
    </row>
    <row r="3497" spans="1:6" x14ac:dyDescent="0.3">
      <c r="A3497">
        <v>196948</v>
      </c>
      <c r="B3497" t="s">
        <v>1770</v>
      </c>
      <c r="C3497" t="s">
        <v>1750</v>
      </c>
      <c r="D3497" t="s">
        <v>7152</v>
      </c>
      <c r="E3497" s="16">
        <v>35000000</v>
      </c>
      <c r="F3497" t="s">
        <v>7133</v>
      </c>
    </row>
    <row r="3498" spans="1:6" x14ac:dyDescent="0.3">
      <c r="A3498">
        <v>196948</v>
      </c>
      <c r="B3498" t="s">
        <v>1770</v>
      </c>
      <c r="C3498" t="s">
        <v>1750</v>
      </c>
      <c r="D3498" t="s">
        <v>6793</v>
      </c>
      <c r="E3498" s="16">
        <v>10000000</v>
      </c>
      <c r="F3498" t="s">
        <v>7022</v>
      </c>
    </row>
    <row r="3499" spans="1:6" x14ac:dyDescent="0.3">
      <c r="A3499">
        <v>196948</v>
      </c>
      <c r="B3499" t="s">
        <v>1770</v>
      </c>
      <c r="C3499" t="s">
        <v>1750</v>
      </c>
      <c r="D3499" t="s">
        <v>7217</v>
      </c>
      <c r="E3499" s="16">
        <v>8000000</v>
      </c>
      <c r="F3499" t="s">
        <v>6734</v>
      </c>
    </row>
    <row r="3500" spans="1:6" x14ac:dyDescent="0.3">
      <c r="A3500">
        <v>196948</v>
      </c>
      <c r="B3500" t="s">
        <v>1770</v>
      </c>
      <c r="C3500" t="s">
        <v>1750</v>
      </c>
      <c r="D3500" t="s">
        <v>6710</v>
      </c>
      <c r="E3500" s="16">
        <v>30000000</v>
      </c>
      <c r="F3500" t="s">
        <v>7133</v>
      </c>
    </row>
    <row r="3501" spans="1:6" x14ac:dyDescent="0.3">
      <c r="A3501">
        <v>196948</v>
      </c>
      <c r="B3501" t="s">
        <v>1770</v>
      </c>
      <c r="C3501" t="s">
        <v>1750</v>
      </c>
      <c r="D3501" t="s">
        <v>6833</v>
      </c>
      <c r="E3501" s="16">
        <v>40000000</v>
      </c>
      <c r="F3501" t="s">
        <v>7022</v>
      </c>
    </row>
    <row r="3502" spans="1:6" x14ac:dyDescent="0.3">
      <c r="A3502">
        <v>196948</v>
      </c>
      <c r="B3502" t="s">
        <v>1770</v>
      </c>
      <c r="C3502" t="s">
        <v>1750</v>
      </c>
      <c r="D3502" t="s">
        <v>6712</v>
      </c>
      <c r="E3502" s="16">
        <v>24000000</v>
      </c>
      <c r="F3502" t="s">
        <v>7133</v>
      </c>
    </row>
    <row r="3503" spans="1:6" x14ac:dyDescent="0.3">
      <c r="A3503">
        <v>196948</v>
      </c>
      <c r="B3503" t="s">
        <v>1770</v>
      </c>
      <c r="C3503" t="s">
        <v>1750</v>
      </c>
      <c r="D3503" t="s">
        <v>6755</v>
      </c>
      <c r="E3503" s="16">
        <v>6500000</v>
      </c>
      <c r="F3503" t="s">
        <v>6734</v>
      </c>
    </row>
    <row r="3504" spans="1:6" x14ac:dyDescent="0.3">
      <c r="A3504">
        <v>196948</v>
      </c>
      <c r="B3504" t="s">
        <v>1770</v>
      </c>
      <c r="C3504" t="s">
        <v>1750</v>
      </c>
      <c r="D3504" t="s">
        <v>6714</v>
      </c>
      <c r="E3504" s="16">
        <v>35000000</v>
      </c>
      <c r="F3504" t="s">
        <v>7133</v>
      </c>
    </row>
    <row r="3505" spans="1:6" x14ac:dyDescent="0.3">
      <c r="A3505">
        <v>196948</v>
      </c>
      <c r="B3505" t="s">
        <v>1770</v>
      </c>
      <c r="C3505" t="s">
        <v>1750</v>
      </c>
      <c r="D3505" t="s">
        <v>7028</v>
      </c>
      <c r="E3505" s="16">
        <v>9000000</v>
      </c>
      <c r="F3505" t="s">
        <v>7022</v>
      </c>
    </row>
    <row r="3506" spans="1:6" x14ac:dyDescent="0.3">
      <c r="A3506">
        <v>196948</v>
      </c>
      <c r="B3506" t="s">
        <v>1770</v>
      </c>
      <c r="C3506" t="s">
        <v>1750</v>
      </c>
      <c r="D3506" t="s">
        <v>6717</v>
      </c>
      <c r="E3506" s="16">
        <v>28000000</v>
      </c>
      <c r="F3506" t="s">
        <v>7133</v>
      </c>
    </row>
    <row r="3507" spans="1:6" x14ac:dyDescent="0.3">
      <c r="A3507">
        <v>196948</v>
      </c>
      <c r="B3507" t="s">
        <v>1770</v>
      </c>
      <c r="C3507" t="s">
        <v>1750</v>
      </c>
      <c r="D3507" t="s">
        <v>6758</v>
      </c>
      <c r="E3507" s="16">
        <v>18000000</v>
      </c>
      <c r="F3507" t="s">
        <v>6734</v>
      </c>
    </row>
    <row r="3508" spans="1:6" x14ac:dyDescent="0.3">
      <c r="A3508">
        <v>196948</v>
      </c>
      <c r="B3508" t="s">
        <v>1770</v>
      </c>
      <c r="C3508" t="s">
        <v>1750</v>
      </c>
      <c r="D3508" t="s">
        <v>6718</v>
      </c>
      <c r="E3508" s="16">
        <v>35000000</v>
      </c>
      <c r="F3508" t="s">
        <v>7133</v>
      </c>
    </row>
    <row r="3509" spans="1:6" x14ac:dyDescent="0.3">
      <c r="A3509">
        <v>196948</v>
      </c>
      <c r="B3509" t="s">
        <v>1770</v>
      </c>
      <c r="C3509" t="s">
        <v>1750</v>
      </c>
      <c r="D3509" t="s">
        <v>7942</v>
      </c>
      <c r="E3509" s="16">
        <v>15000000</v>
      </c>
      <c r="F3509" t="s">
        <v>7022</v>
      </c>
    </row>
    <row r="3510" spans="1:6" x14ac:dyDescent="0.3">
      <c r="A3510">
        <v>196948</v>
      </c>
      <c r="B3510" t="s">
        <v>1770</v>
      </c>
      <c r="C3510" t="s">
        <v>1750</v>
      </c>
      <c r="D3510" t="s">
        <v>6763</v>
      </c>
      <c r="E3510" s="16">
        <v>14000000</v>
      </c>
      <c r="F3510" t="s">
        <v>6734</v>
      </c>
    </row>
    <row r="3511" spans="1:6" x14ac:dyDescent="0.3">
      <c r="A3511">
        <v>196948</v>
      </c>
      <c r="B3511" t="s">
        <v>1770</v>
      </c>
      <c r="C3511" t="s">
        <v>1750</v>
      </c>
      <c r="D3511" t="s">
        <v>6799</v>
      </c>
      <c r="E3511" s="16">
        <v>40000000</v>
      </c>
      <c r="F3511" t="s">
        <v>7022</v>
      </c>
    </row>
    <row r="3512" spans="1:6" x14ac:dyDescent="0.3">
      <c r="A3512">
        <v>196948</v>
      </c>
      <c r="B3512" t="s">
        <v>1770</v>
      </c>
      <c r="C3512" t="s">
        <v>1750</v>
      </c>
      <c r="D3512" t="s">
        <v>7233</v>
      </c>
      <c r="E3512" s="16">
        <v>40000000</v>
      </c>
      <c r="F3512" t="s">
        <v>7133</v>
      </c>
    </row>
    <row r="3513" spans="1:6" x14ac:dyDescent="0.3">
      <c r="A3513">
        <v>196948</v>
      </c>
      <c r="B3513" t="s">
        <v>1770</v>
      </c>
      <c r="C3513" t="s">
        <v>1750</v>
      </c>
      <c r="D3513" t="s">
        <v>6723</v>
      </c>
      <c r="E3513" s="16">
        <v>35000000</v>
      </c>
      <c r="F3513" t="s">
        <v>7133</v>
      </c>
    </row>
    <row r="3514" spans="1:6" x14ac:dyDescent="0.3">
      <c r="A3514">
        <v>196948</v>
      </c>
      <c r="B3514" t="s">
        <v>1770</v>
      </c>
      <c r="C3514" t="s">
        <v>1750</v>
      </c>
      <c r="D3514" t="s">
        <v>7016</v>
      </c>
      <c r="E3514" s="16">
        <v>30000000</v>
      </c>
      <c r="F3514" t="s">
        <v>7133</v>
      </c>
    </row>
    <row r="3515" spans="1:6" x14ac:dyDescent="0.3">
      <c r="A3515">
        <v>196948</v>
      </c>
      <c r="B3515" t="s">
        <v>1770</v>
      </c>
      <c r="C3515" t="s">
        <v>1750</v>
      </c>
      <c r="D3515" t="s">
        <v>6801</v>
      </c>
      <c r="E3515" s="16">
        <v>20000000</v>
      </c>
      <c r="F3515" t="s">
        <v>7022</v>
      </c>
    </row>
    <row r="3516" spans="1:6" x14ac:dyDescent="0.3">
      <c r="A3516">
        <v>196948</v>
      </c>
      <c r="B3516" t="s">
        <v>1770</v>
      </c>
      <c r="C3516" t="s">
        <v>1750</v>
      </c>
      <c r="D3516" t="s">
        <v>6729</v>
      </c>
      <c r="E3516" s="16">
        <v>40000000</v>
      </c>
      <c r="F3516" t="s">
        <v>7133</v>
      </c>
    </row>
    <row r="3517" spans="1:6" x14ac:dyDescent="0.3">
      <c r="A3517">
        <v>258923</v>
      </c>
      <c r="B3517" t="s">
        <v>1806</v>
      </c>
      <c r="C3517" t="s">
        <v>1750</v>
      </c>
      <c r="D3517" t="s">
        <v>6688</v>
      </c>
      <c r="E3517" s="16">
        <v>6000000</v>
      </c>
      <c r="F3517" t="s">
        <v>6773</v>
      </c>
    </row>
    <row r="3518" spans="1:6" x14ac:dyDescent="0.3">
      <c r="A3518">
        <v>258923</v>
      </c>
      <c r="B3518" t="s">
        <v>1806</v>
      </c>
      <c r="C3518" t="s">
        <v>1750</v>
      </c>
      <c r="D3518" t="s">
        <v>6691</v>
      </c>
      <c r="E3518" s="16">
        <v>7000000</v>
      </c>
      <c r="F3518" t="s">
        <v>6773</v>
      </c>
    </row>
    <row r="3519" spans="1:6" x14ac:dyDescent="0.3">
      <c r="A3519">
        <v>258923</v>
      </c>
      <c r="B3519" t="s">
        <v>1806</v>
      </c>
      <c r="C3519" t="s">
        <v>1750</v>
      </c>
      <c r="D3519" t="s">
        <v>6695</v>
      </c>
      <c r="E3519" s="16">
        <v>50000000</v>
      </c>
      <c r="F3519" t="s">
        <v>6773</v>
      </c>
    </row>
    <row r="3520" spans="1:6" x14ac:dyDescent="0.3">
      <c r="A3520">
        <v>258923</v>
      </c>
      <c r="B3520" t="s">
        <v>1806</v>
      </c>
      <c r="C3520" t="s">
        <v>1750</v>
      </c>
      <c r="D3520" t="s">
        <v>6995</v>
      </c>
      <c r="E3520" s="16">
        <v>40000000</v>
      </c>
      <c r="F3520" t="s">
        <v>7022</v>
      </c>
    </row>
    <row r="3521" spans="1:6" x14ac:dyDescent="0.3">
      <c r="A3521">
        <v>258923</v>
      </c>
      <c r="B3521" t="s">
        <v>1806</v>
      </c>
      <c r="C3521" t="s">
        <v>1750</v>
      </c>
      <c r="D3521" t="s">
        <v>6697</v>
      </c>
      <c r="E3521" s="16">
        <v>55000000</v>
      </c>
      <c r="F3521" t="s">
        <v>6773</v>
      </c>
    </row>
    <row r="3522" spans="1:6" x14ac:dyDescent="0.3">
      <c r="A3522">
        <v>258923</v>
      </c>
      <c r="B3522" t="s">
        <v>1806</v>
      </c>
      <c r="C3522" t="s">
        <v>1750</v>
      </c>
      <c r="D3522" t="s">
        <v>7397</v>
      </c>
      <c r="E3522" s="16">
        <v>80000000</v>
      </c>
      <c r="F3522" t="s">
        <v>6773</v>
      </c>
    </row>
    <row r="3523" spans="1:6" x14ac:dyDescent="0.3">
      <c r="A3523">
        <v>258923</v>
      </c>
      <c r="B3523" t="s">
        <v>1806</v>
      </c>
      <c r="C3523" t="s">
        <v>1750</v>
      </c>
      <c r="D3523" t="s">
        <v>6700</v>
      </c>
      <c r="E3523" s="16">
        <v>64000000</v>
      </c>
      <c r="F3523" t="s">
        <v>6773</v>
      </c>
    </row>
    <row r="3524" spans="1:6" x14ac:dyDescent="0.3">
      <c r="A3524">
        <v>258923</v>
      </c>
      <c r="B3524" t="s">
        <v>1806</v>
      </c>
      <c r="C3524" t="s">
        <v>1750</v>
      </c>
      <c r="D3524" t="s">
        <v>7398</v>
      </c>
      <c r="E3524" s="16">
        <v>75000000</v>
      </c>
      <c r="F3524" t="s">
        <v>6773</v>
      </c>
    </row>
    <row r="3525" spans="1:6" x14ac:dyDescent="0.3">
      <c r="A3525">
        <v>258923</v>
      </c>
      <c r="B3525" t="s">
        <v>1806</v>
      </c>
      <c r="C3525" t="s">
        <v>1750</v>
      </c>
      <c r="D3525" t="s">
        <v>6707</v>
      </c>
      <c r="E3525" s="16">
        <v>80000000</v>
      </c>
      <c r="F3525" t="s">
        <v>6773</v>
      </c>
    </row>
    <row r="3526" spans="1:6" x14ac:dyDescent="0.3">
      <c r="A3526">
        <v>258923</v>
      </c>
      <c r="B3526" t="s">
        <v>1806</v>
      </c>
      <c r="C3526" t="s">
        <v>1750</v>
      </c>
      <c r="D3526" t="s">
        <v>6793</v>
      </c>
      <c r="E3526" s="16">
        <v>40000000</v>
      </c>
      <c r="F3526" t="s">
        <v>7022</v>
      </c>
    </row>
    <row r="3527" spans="1:6" x14ac:dyDescent="0.3">
      <c r="A3527">
        <v>258923</v>
      </c>
      <c r="B3527" t="s">
        <v>1806</v>
      </c>
      <c r="C3527" t="s">
        <v>1750</v>
      </c>
      <c r="D3527" t="s">
        <v>6710</v>
      </c>
      <c r="E3527" s="16">
        <v>80000000</v>
      </c>
      <c r="F3527" t="s">
        <v>6773</v>
      </c>
    </row>
    <row r="3528" spans="1:6" x14ac:dyDescent="0.3">
      <c r="A3528">
        <v>258923</v>
      </c>
      <c r="B3528" t="s">
        <v>1806</v>
      </c>
      <c r="C3528" t="s">
        <v>1750</v>
      </c>
      <c r="D3528" t="s">
        <v>6712</v>
      </c>
      <c r="E3528" s="16">
        <v>80000000</v>
      </c>
      <c r="F3528" t="s">
        <v>6773</v>
      </c>
    </row>
    <row r="3529" spans="1:6" x14ac:dyDescent="0.3">
      <c r="A3529">
        <v>258923</v>
      </c>
      <c r="B3529" t="s">
        <v>1806</v>
      </c>
      <c r="C3529" t="s">
        <v>1750</v>
      </c>
      <c r="D3529" t="s">
        <v>7136</v>
      </c>
      <c r="E3529" s="16">
        <v>60000000</v>
      </c>
      <c r="F3529" t="s">
        <v>6773</v>
      </c>
    </row>
    <row r="3530" spans="1:6" x14ac:dyDescent="0.3">
      <c r="A3530">
        <v>258923</v>
      </c>
      <c r="B3530" t="s">
        <v>1806</v>
      </c>
      <c r="C3530" t="s">
        <v>1750</v>
      </c>
      <c r="D3530" t="s">
        <v>6714</v>
      </c>
      <c r="E3530" s="16">
        <v>60000000</v>
      </c>
      <c r="F3530" t="s">
        <v>6773</v>
      </c>
    </row>
    <row r="3531" spans="1:6" x14ac:dyDescent="0.3">
      <c r="A3531">
        <v>258923</v>
      </c>
      <c r="B3531" t="s">
        <v>1806</v>
      </c>
      <c r="C3531" t="s">
        <v>1750</v>
      </c>
      <c r="D3531" t="s">
        <v>7488</v>
      </c>
      <c r="E3531" s="16">
        <v>80000000</v>
      </c>
      <c r="F3531" t="s">
        <v>6773</v>
      </c>
    </row>
    <row r="3532" spans="1:6" x14ac:dyDescent="0.3">
      <c r="A3532">
        <v>258923</v>
      </c>
      <c r="B3532" t="s">
        <v>1806</v>
      </c>
      <c r="C3532" t="s">
        <v>1750</v>
      </c>
      <c r="D3532" t="s">
        <v>6715</v>
      </c>
      <c r="E3532" s="16">
        <v>55000000</v>
      </c>
      <c r="F3532" t="s">
        <v>6773</v>
      </c>
    </row>
    <row r="3533" spans="1:6" x14ac:dyDescent="0.3">
      <c r="A3533">
        <v>258923</v>
      </c>
      <c r="B3533" t="s">
        <v>1806</v>
      </c>
      <c r="C3533" t="s">
        <v>1750</v>
      </c>
      <c r="D3533" t="s">
        <v>6717</v>
      </c>
      <c r="E3533" s="16">
        <v>85000000</v>
      </c>
      <c r="F3533" t="s">
        <v>6773</v>
      </c>
    </row>
    <row r="3534" spans="1:6" x14ac:dyDescent="0.3">
      <c r="A3534">
        <v>258923</v>
      </c>
      <c r="B3534" t="s">
        <v>1806</v>
      </c>
      <c r="C3534" t="s">
        <v>1750</v>
      </c>
      <c r="D3534" t="s">
        <v>7137</v>
      </c>
      <c r="E3534" s="16">
        <v>50000000</v>
      </c>
      <c r="F3534" t="s">
        <v>180</v>
      </c>
    </row>
    <row r="3535" spans="1:6" x14ac:dyDescent="0.3">
      <c r="A3535">
        <v>258923</v>
      </c>
      <c r="B3535" t="s">
        <v>1806</v>
      </c>
      <c r="C3535" t="s">
        <v>1750</v>
      </c>
      <c r="D3535" t="s">
        <v>6718</v>
      </c>
      <c r="E3535" s="16">
        <v>65000000</v>
      </c>
      <c r="F3535" t="s">
        <v>6773</v>
      </c>
    </row>
    <row r="3536" spans="1:6" x14ac:dyDescent="0.3">
      <c r="A3536">
        <v>258923</v>
      </c>
      <c r="B3536" t="s">
        <v>1806</v>
      </c>
      <c r="C3536" t="s">
        <v>1750</v>
      </c>
      <c r="D3536" t="s">
        <v>6719</v>
      </c>
      <c r="E3536" s="16">
        <v>70000000</v>
      </c>
      <c r="F3536" t="s">
        <v>6773</v>
      </c>
    </row>
    <row r="3537" spans="1:6" x14ac:dyDescent="0.3">
      <c r="A3537">
        <v>258923</v>
      </c>
      <c r="B3537" t="s">
        <v>1806</v>
      </c>
      <c r="C3537" t="s">
        <v>1750</v>
      </c>
      <c r="D3537" t="s">
        <v>6720</v>
      </c>
      <c r="E3537" s="16">
        <v>10000000</v>
      </c>
      <c r="F3537" t="s">
        <v>6773</v>
      </c>
    </row>
    <row r="3538" spans="1:6" x14ac:dyDescent="0.3">
      <c r="A3538">
        <v>258923</v>
      </c>
      <c r="B3538" t="s">
        <v>1806</v>
      </c>
      <c r="C3538" t="s">
        <v>1750</v>
      </c>
      <c r="D3538" t="s">
        <v>6721</v>
      </c>
      <c r="E3538" s="16">
        <v>80000000</v>
      </c>
      <c r="F3538" t="s">
        <v>6773</v>
      </c>
    </row>
    <row r="3539" spans="1:6" x14ac:dyDescent="0.3">
      <c r="A3539">
        <v>258923</v>
      </c>
      <c r="B3539" t="s">
        <v>1806</v>
      </c>
      <c r="C3539" t="s">
        <v>1750</v>
      </c>
      <c r="D3539" t="s">
        <v>8774</v>
      </c>
      <c r="E3539" s="16">
        <v>3000000</v>
      </c>
      <c r="F3539" t="s">
        <v>6773</v>
      </c>
    </row>
    <row r="3540" spans="1:6" x14ac:dyDescent="0.3">
      <c r="A3540">
        <v>258923</v>
      </c>
      <c r="B3540" t="s">
        <v>1806</v>
      </c>
      <c r="C3540" t="s">
        <v>1750</v>
      </c>
      <c r="D3540" t="s">
        <v>7401</v>
      </c>
      <c r="E3540" s="16">
        <v>30000000</v>
      </c>
      <c r="F3540" t="s">
        <v>6773</v>
      </c>
    </row>
    <row r="3541" spans="1:6" x14ac:dyDescent="0.3">
      <c r="A3541">
        <v>258923</v>
      </c>
      <c r="B3541" t="s">
        <v>1806</v>
      </c>
      <c r="C3541" t="s">
        <v>1750</v>
      </c>
      <c r="D3541" t="s">
        <v>6723</v>
      </c>
      <c r="E3541" s="16">
        <v>85000000</v>
      </c>
      <c r="F3541" t="s">
        <v>6773</v>
      </c>
    </row>
    <row r="3542" spans="1:6" x14ac:dyDescent="0.3">
      <c r="A3542">
        <v>258923</v>
      </c>
      <c r="B3542" t="s">
        <v>1806</v>
      </c>
      <c r="C3542" t="s">
        <v>1750</v>
      </c>
      <c r="D3542" t="s">
        <v>7784</v>
      </c>
      <c r="E3542" s="16">
        <v>10000000</v>
      </c>
      <c r="F3542" t="s">
        <v>6773</v>
      </c>
    </row>
    <row r="3543" spans="1:6" x14ac:dyDescent="0.3">
      <c r="A3543">
        <v>258923</v>
      </c>
      <c r="B3543" t="s">
        <v>1806</v>
      </c>
      <c r="C3543" t="s">
        <v>1750</v>
      </c>
      <c r="D3543" t="s">
        <v>6727</v>
      </c>
      <c r="E3543" s="16">
        <v>60000000</v>
      </c>
      <c r="F3543" t="s">
        <v>6773</v>
      </c>
    </row>
    <row r="3544" spans="1:6" x14ac:dyDescent="0.3">
      <c r="A3544">
        <v>258923</v>
      </c>
      <c r="B3544" t="s">
        <v>1806</v>
      </c>
      <c r="C3544" t="s">
        <v>1750</v>
      </c>
      <c r="D3544" t="s">
        <v>6729</v>
      </c>
      <c r="E3544" s="16">
        <v>65000000</v>
      </c>
      <c r="F3544" t="s">
        <v>6773</v>
      </c>
    </row>
    <row r="3545" spans="1:6" x14ac:dyDescent="0.3">
      <c r="A3545">
        <v>258923</v>
      </c>
      <c r="B3545" t="s">
        <v>1806</v>
      </c>
      <c r="C3545" t="s">
        <v>1750</v>
      </c>
      <c r="D3545" t="s">
        <v>7102</v>
      </c>
      <c r="E3545" s="16">
        <v>85000000</v>
      </c>
      <c r="F3545" t="s">
        <v>6773</v>
      </c>
    </row>
    <row r="3546" spans="1:6" x14ac:dyDescent="0.3">
      <c r="A3546">
        <v>258923</v>
      </c>
      <c r="B3546" t="s">
        <v>1806</v>
      </c>
      <c r="C3546" t="s">
        <v>1750</v>
      </c>
      <c r="D3546" t="s">
        <v>6730</v>
      </c>
      <c r="E3546" s="16">
        <v>18000000</v>
      </c>
      <c r="F3546" t="s">
        <v>6773</v>
      </c>
    </row>
    <row r="3547" spans="1:6" x14ac:dyDescent="0.3">
      <c r="A3547">
        <v>258923</v>
      </c>
      <c r="B3547" t="s">
        <v>1806</v>
      </c>
      <c r="C3547" t="s">
        <v>1750</v>
      </c>
      <c r="D3547" t="s">
        <v>7288</v>
      </c>
      <c r="E3547" s="16">
        <v>70000000</v>
      </c>
      <c r="F3547" t="s">
        <v>6773</v>
      </c>
    </row>
    <row r="3548" spans="1:6" x14ac:dyDescent="0.3">
      <c r="A3548">
        <v>258923</v>
      </c>
      <c r="B3548" t="s">
        <v>1806</v>
      </c>
      <c r="C3548" t="s">
        <v>1750</v>
      </c>
      <c r="D3548" t="s">
        <v>6732</v>
      </c>
      <c r="E3548" s="16">
        <v>50000000</v>
      </c>
      <c r="F3548" t="s">
        <v>180</v>
      </c>
    </row>
    <row r="3549" spans="1:6" x14ac:dyDescent="0.3">
      <c r="A3549">
        <v>258923</v>
      </c>
      <c r="B3549" t="s">
        <v>1806</v>
      </c>
      <c r="C3549" t="s">
        <v>1750</v>
      </c>
      <c r="D3549" t="s">
        <v>7139</v>
      </c>
      <c r="E3549" s="16">
        <v>80000000</v>
      </c>
      <c r="F3549" t="s">
        <v>6773</v>
      </c>
    </row>
    <row r="3550" spans="1:6" x14ac:dyDescent="0.3">
      <c r="A3550">
        <v>293385</v>
      </c>
      <c r="B3550" t="s">
        <v>1784</v>
      </c>
      <c r="C3550" t="s">
        <v>1750</v>
      </c>
      <c r="D3550" t="s">
        <v>6700</v>
      </c>
      <c r="E3550" s="16">
        <v>31500000</v>
      </c>
      <c r="F3550" t="s">
        <v>4832</v>
      </c>
    </row>
    <row r="3551" spans="1:6" x14ac:dyDescent="0.3">
      <c r="A3551">
        <v>293385</v>
      </c>
      <c r="B3551" t="s">
        <v>1784</v>
      </c>
      <c r="C3551" t="s">
        <v>1750</v>
      </c>
      <c r="D3551" t="s">
        <v>6748</v>
      </c>
      <c r="E3551" s="16">
        <v>40000000</v>
      </c>
      <c r="F3551" t="s">
        <v>4832</v>
      </c>
    </row>
    <row r="3552" spans="1:6" x14ac:dyDescent="0.3">
      <c r="A3552">
        <v>293385</v>
      </c>
      <c r="B3552" t="s">
        <v>1784</v>
      </c>
      <c r="C3552" t="s">
        <v>1750</v>
      </c>
      <c r="D3552" t="s">
        <v>6788</v>
      </c>
      <c r="E3552" s="16">
        <v>60000000</v>
      </c>
      <c r="F3552" t="s">
        <v>7022</v>
      </c>
    </row>
    <row r="3553" spans="1:6" x14ac:dyDescent="0.3">
      <c r="A3553">
        <v>293385</v>
      </c>
      <c r="B3553" t="s">
        <v>1784</v>
      </c>
      <c r="C3553" t="s">
        <v>1750</v>
      </c>
      <c r="D3553" t="s">
        <v>6750</v>
      </c>
      <c r="E3553" s="16">
        <v>40000000</v>
      </c>
      <c r="F3553" t="s">
        <v>4832</v>
      </c>
    </row>
    <row r="3554" spans="1:6" x14ac:dyDescent="0.3">
      <c r="A3554">
        <v>293385</v>
      </c>
      <c r="B3554" t="s">
        <v>1784</v>
      </c>
      <c r="C3554" t="s">
        <v>1750</v>
      </c>
      <c r="D3554" t="s">
        <v>6751</v>
      </c>
      <c r="E3554" s="16">
        <v>38000000</v>
      </c>
      <c r="F3554" t="s">
        <v>4832</v>
      </c>
    </row>
    <row r="3555" spans="1:6" x14ac:dyDescent="0.3">
      <c r="A3555">
        <v>293385</v>
      </c>
      <c r="B3555" t="s">
        <v>1784</v>
      </c>
      <c r="C3555" t="s">
        <v>1750</v>
      </c>
      <c r="D3555" t="s">
        <v>8761</v>
      </c>
      <c r="E3555" s="16">
        <v>15000000</v>
      </c>
      <c r="F3555" t="s">
        <v>7112</v>
      </c>
    </row>
    <row r="3556" spans="1:6" x14ac:dyDescent="0.3">
      <c r="A3556">
        <v>293385</v>
      </c>
      <c r="B3556" t="s">
        <v>1784</v>
      </c>
      <c r="C3556" t="s">
        <v>1750</v>
      </c>
      <c r="D3556" t="s">
        <v>6793</v>
      </c>
      <c r="E3556" s="16">
        <v>60000000</v>
      </c>
      <c r="F3556" t="s">
        <v>7022</v>
      </c>
    </row>
    <row r="3557" spans="1:6" x14ac:dyDescent="0.3">
      <c r="A3557">
        <v>293385</v>
      </c>
      <c r="B3557" t="s">
        <v>1784</v>
      </c>
      <c r="C3557" t="s">
        <v>1750</v>
      </c>
      <c r="D3557" t="s">
        <v>8762</v>
      </c>
      <c r="E3557" s="16">
        <v>950000</v>
      </c>
      <c r="F3557" t="s">
        <v>7112</v>
      </c>
    </row>
    <row r="3558" spans="1:6" x14ac:dyDescent="0.3">
      <c r="A3558">
        <v>293385</v>
      </c>
      <c r="B3558" t="s">
        <v>1784</v>
      </c>
      <c r="C3558" t="s">
        <v>1750</v>
      </c>
      <c r="D3558" t="s">
        <v>8456</v>
      </c>
      <c r="E3558" s="16">
        <v>600000</v>
      </c>
      <c r="F3558" t="s">
        <v>7112</v>
      </c>
    </row>
    <row r="3559" spans="1:6" x14ac:dyDescent="0.3">
      <c r="A3559">
        <v>293385</v>
      </c>
      <c r="B3559" t="s">
        <v>1784</v>
      </c>
      <c r="C3559" t="s">
        <v>1750</v>
      </c>
      <c r="D3559" t="s">
        <v>8763</v>
      </c>
      <c r="E3559" s="16">
        <v>350000</v>
      </c>
      <c r="F3559" t="s">
        <v>7112</v>
      </c>
    </row>
    <row r="3560" spans="1:6" x14ac:dyDescent="0.3">
      <c r="A3560">
        <v>293385</v>
      </c>
      <c r="B3560" t="s">
        <v>1784</v>
      </c>
      <c r="C3560" t="s">
        <v>1750</v>
      </c>
      <c r="D3560" t="s">
        <v>8764</v>
      </c>
      <c r="E3560" s="16">
        <v>700000</v>
      </c>
      <c r="F3560" t="s">
        <v>7112</v>
      </c>
    </row>
    <row r="3561" spans="1:6" x14ac:dyDescent="0.3">
      <c r="A3561">
        <v>293385</v>
      </c>
      <c r="B3561" t="s">
        <v>1784</v>
      </c>
      <c r="C3561" t="s">
        <v>1750</v>
      </c>
      <c r="D3561" t="s">
        <v>6754</v>
      </c>
      <c r="E3561" s="16">
        <v>50000000</v>
      </c>
      <c r="F3561" t="s">
        <v>4832</v>
      </c>
    </row>
    <row r="3562" spans="1:6" x14ac:dyDescent="0.3">
      <c r="A3562">
        <v>293385</v>
      </c>
      <c r="B3562" t="s">
        <v>1784</v>
      </c>
      <c r="C3562" t="s">
        <v>1750</v>
      </c>
      <c r="D3562" t="s">
        <v>8008</v>
      </c>
      <c r="E3562" s="16">
        <v>50000000</v>
      </c>
      <c r="F3562" t="s">
        <v>4832</v>
      </c>
    </row>
    <row r="3563" spans="1:6" x14ac:dyDescent="0.3">
      <c r="A3563">
        <v>293385</v>
      </c>
      <c r="B3563" t="s">
        <v>1784</v>
      </c>
      <c r="C3563" t="s">
        <v>1750</v>
      </c>
      <c r="D3563" t="s">
        <v>8938</v>
      </c>
      <c r="E3563" s="16">
        <v>30000000</v>
      </c>
      <c r="F3563" t="s">
        <v>7112</v>
      </c>
    </row>
    <row r="3564" spans="1:6" x14ac:dyDescent="0.3">
      <c r="A3564">
        <v>293385</v>
      </c>
      <c r="B3564" t="s">
        <v>1784</v>
      </c>
      <c r="C3564" t="s">
        <v>1750</v>
      </c>
      <c r="D3564" t="s">
        <v>8935</v>
      </c>
      <c r="E3564" s="16">
        <v>300000</v>
      </c>
      <c r="F3564" t="s">
        <v>7112</v>
      </c>
    </row>
    <row r="3565" spans="1:6" x14ac:dyDescent="0.3">
      <c r="A3565">
        <v>293385</v>
      </c>
      <c r="B3565" t="s">
        <v>1784</v>
      </c>
      <c r="C3565" t="s">
        <v>1750</v>
      </c>
      <c r="D3565" t="s">
        <v>8765</v>
      </c>
      <c r="E3565" s="16">
        <v>3500000</v>
      </c>
      <c r="F3565" t="s">
        <v>7112</v>
      </c>
    </row>
    <row r="3566" spans="1:6" x14ac:dyDescent="0.3">
      <c r="A3566">
        <v>293385</v>
      </c>
      <c r="B3566" t="s">
        <v>1784</v>
      </c>
      <c r="C3566" t="s">
        <v>1750</v>
      </c>
      <c r="D3566" t="s">
        <v>8602</v>
      </c>
      <c r="E3566" s="16">
        <v>60000000</v>
      </c>
      <c r="F3566" t="s">
        <v>4832</v>
      </c>
    </row>
    <row r="3567" spans="1:6" x14ac:dyDescent="0.3">
      <c r="A3567">
        <v>293385</v>
      </c>
      <c r="B3567" t="s">
        <v>1784</v>
      </c>
      <c r="C3567" t="s">
        <v>1750</v>
      </c>
      <c r="D3567" t="s">
        <v>6928</v>
      </c>
      <c r="E3567" s="16">
        <v>50000000</v>
      </c>
      <c r="F3567" t="s">
        <v>4832</v>
      </c>
    </row>
    <row r="3568" spans="1:6" x14ac:dyDescent="0.3">
      <c r="A3568">
        <v>293385</v>
      </c>
      <c r="B3568" t="s">
        <v>1784</v>
      </c>
      <c r="C3568" t="s">
        <v>1750</v>
      </c>
      <c r="D3568" t="s">
        <v>6762</v>
      </c>
      <c r="E3568" s="16">
        <v>40000000</v>
      </c>
      <c r="F3568" t="s">
        <v>4832</v>
      </c>
    </row>
    <row r="3569" spans="1:6" x14ac:dyDescent="0.3">
      <c r="A3569">
        <v>293385</v>
      </c>
      <c r="B3569" t="s">
        <v>1784</v>
      </c>
      <c r="C3569" t="s">
        <v>1750</v>
      </c>
      <c r="D3569" t="s">
        <v>6765</v>
      </c>
      <c r="E3569" s="16">
        <v>50000000</v>
      </c>
      <c r="F3569" t="s">
        <v>4832</v>
      </c>
    </row>
    <row r="3570" spans="1:6" x14ac:dyDescent="0.3">
      <c r="A3570">
        <v>293385</v>
      </c>
      <c r="B3570" t="s">
        <v>1784</v>
      </c>
      <c r="C3570" t="s">
        <v>1750</v>
      </c>
      <c r="D3570" t="s">
        <v>7401</v>
      </c>
      <c r="E3570" s="16">
        <v>1500000</v>
      </c>
      <c r="F3570" t="s">
        <v>7112</v>
      </c>
    </row>
    <row r="3571" spans="1:6" x14ac:dyDescent="0.3">
      <c r="A3571">
        <v>293385</v>
      </c>
      <c r="B3571" t="s">
        <v>1784</v>
      </c>
      <c r="C3571" t="s">
        <v>1750</v>
      </c>
      <c r="D3571" t="s">
        <v>7013</v>
      </c>
      <c r="E3571" s="16">
        <v>45000000</v>
      </c>
      <c r="F3571" t="s">
        <v>4832</v>
      </c>
    </row>
    <row r="3572" spans="1:6" x14ac:dyDescent="0.3">
      <c r="A3572">
        <v>293385</v>
      </c>
      <c r="B3572" t="s">
        <v>1784</v>
      </c>
      <c r="C3572" t="s">
        <v>1750</v>
      </c>
      <c r="D3572" t="s">
        <v>8767</v>
      </c>
      <c r="E3572" s="16">
        <v>6500000</v>
      </c>
      <c r="F3572" t="s">
        <v>7112</v>
      </c>
    </row>
    <row r="3573" spans="1:6" x14ac:dyDescent="0.3">
      <c r="A3573">
        <v>293385</v>
      </c>
      <c r="B3573" t="s">
        <v>1784</v>
      </c>
      <c r="C3573" t="s">
        <v>1750</v>
      </c>
      <c r="D3573" t="s">
        <v>6767</v>
      </c>
      <c r="E3573" s="16">
        <v>33000000</v>
      </c>
      <c r="F3573" t="s">
        <v>4832</v>
      </c>
    </row>
    <row r="3574" spans="1:6" x14ac:dyDescent="0.3">
      <c r="A3574">
        <v>293385</v>
      </c>
      <c r="B3574" t="s">
        <v>1784</v>
      </c>
      <c r="C3574" t="s">
        <v>1750</v>
      </c>
      <c r="D3574" t="s">
        <v>7656</v>
      </c>
      <c r="E3574" s="16">
        <v>35000000</v>
      </c>
      <c r="F3574" t="s">
        <v>7112</v>
      </c>
    </row>
    <row r="3575" spans="1:6" x14ac:dyDescent="0.3">
      <c r="A3575">
        <v>293385</v>
      </c>
      <c r="B3575" t="s">
        <v>1784</v>
      </c>
      <c r="C3575" t="s">
        <v>1750</v>
      </c>
      <c r="D3575" t="s">
        <v>6801</v>
      </c>
      <c r="E3575" s="16">
        <v>60000000</v>
      </c>
      <c r="F3575" t="s">
        <v>7022</v>
      </c>
    </row>
    <row r="3576" spans="1:6" x14ac:dyDescent="0.3">
      <c r="A3576">
        <v>293385</v>
      </c>
      <c r="B3576" t="s">
        <v>1784</v>
      </c>
      <c r="C3576" t="s">
        <v>1750</v>
      </c>
      <c r="D3576" t="s">
        <v>6771</v>
      </c>
      <c r="E3576" s="16">
        <v>50000000</v>
      </c>
      <c r="F3576" t="s">
        <v>4832</v>
      </c>
    </row>
    <row r="3577" spans="1:6" x14ac:dyDescent="0.3">
      <c r="A3577">
        <v>293385</v>
      </c>
      <c r="B3577" t="s">
        <v>1784</v>
      </c>
      <c r="C3577" t="s">
        <v>1750</v>
      </c>
      <c r="D3577" t="s">
        <v>7037</v>
      </c>
      <c r="E3577" s="16">
        <v>45000000</v>
      </c>
      <c r="F3577" t="s">
        <v>4832</v>
      </c>
    </row>
    <row r="3578" spans="1:6" x14ac:dyDescent="0.3">
      <c r="A3578">
        <v>326330</v>
      </c>
      <c r="B3578" t="s">
        <v>1787</v>
      </c>
      <c r="C3578" t="s">
        <v>1750</v>
      </c>
      <c r="D3578" t="s">
        <v>6690</v>
      </c>
      <c r="E3578" s="16">
        <v>250000</v>
      </c>
      <c r="F3578" t="s">
        <v>9030</v>
      </c>
    </row>
    <row r="3579" spans="1:6" x14ac:dyDescent="0.3">
      <c r="A3579">
        <v>326330</v>
      </c>
      <c r="B3579" t="s">
        <v>1787</v>
      </c>
      <c r="C3579" t="s">
        <v>1750</v>
      </c>
      <c r="D3579" t="s">
        <v>7987</v>
      </c>
      <c r="E3579" s="16">
        <v>600000</v>
      </c>
      <c r="F3579" t="s">
        <v>6775</v>
      </c>
    </row>
    <row r="3580" spans="1:6" x14ac:dyDescent="0.3">
      <c r="A3580">
        <v>326330</v>
      </c>
      <c r="B3580" t="s">
        <v>1787</v>
      </c>
      <c r="C3580" t="s">
        <v>1750</v>
      </c>
      <c r="D3580" t="s">
        <v>6808</v>
      </c>
      <c r="E3580" s="16">
        <v>60000000</v>
      </c>
      <c r="F3580" t="s">
        <v>7022</v>
      </c>
    </row>
    <row r="3581" spans="1:6" x14ac:dyDescent="0.3">
      <c r="A3581">
        <v>326330</v>
      </c>
      <c r="B3581" t="s">
        <v>1787</v>
      </c>
      <c r="C3581" t="s">
        <v>1750</v>
      </c>
      <c r="D3581" t="s">
        <v>8012</v>
      </c>
      <c r="E3581" s="16">
        <v>40000000</v>
      </c>
      <c r="F3581" t="s">
        <v>6775</v>
      </c>
    </row>
    <row r="3582" spans="1:6" x14ac:dyDescent="0.3">
      <c r="A3582">
        <v>326330</v>
      </c>
      <c r="B3582" t="s">
        <v>1787</v>
      </c>
      <c r="C3582" t="s">
        <v>1750</v>
      </c>
      <c r="D3582" t="s">
        <v>6816</v>
      </c>
      <c r="E3582" s="16">
        <v>65000000</v>
      </c>
      <c r="F3582" t="s">
        <v>7022</v>
      </c>
    </row>
    <row r="3583" spans="1:6" x14ac:dyDescent="0.3">
      <c r="A3583">
        <v>326330</v>
      </c>
      <c r="B3583" t="s">
        <v>1787</v>
      </c>
      <c r="C3583" t="s">
        <v>1750</v>
      </c>
      <c r="D3583" t="s">
        <v>7447</v>
      </c>
      <c r="E3583" s="16">
        <v>400000</v>
      </c>
      <c r="F3583" t="s">
        <v>6786</v>
      </c>
    </row>
    <row r="3584" spans="1:6" x14ac:dyDescent="0.3">
      <c r="A3584">
        <v>326330</v>
      </c>
      <c r="B3584" t="s">
        <v>1787</v>
      </c>
      <c r="C3584" t="s">
        <v>1750</v>
      </c>
      <c r="D3584" t="s">
        <v>7755</v>
      </c>
      <c r="E3584" s="16">
        <v>2000000</v>
      </c>
      <c r="F3584" t="s">
        <v>6775</v>
      </c>
    </row>
    <row r="3585" spans="1:6" x14ac:dyDescent="0.3">
      <c r="A3585">
        <v>326330</v>
      </c>
      <c r="B3585" t="s">
        <v>1787</v>
      </c>
      <c r="C3585" t="s">
        <v>1750</v>
      </c>
      <c r="D3585" t="s">
        <v>6781</v>
      </c>
      <c r="E3585" s="16">
        <v>70000000</v>
      </c>
      <c r="F3585" t="s">
        <v>7022</v>
      </c>
    </row>
    <row r="3586" spans="1:6" x14ac:dyDescent="0.3">
      <c r="A3586">
        <v>326330</v>
      </c>
      <c r="B3586" t="s">
        <v>1787</v>
      </c>
      <c r="C3586" t="s">
        <v>1750</v>
      </c>
      <c r="D3586" t="s">
        <v>6823</v>
      </c>
      <c r="E3586" s="16">
        <v>50000000</v>
      </c>
      <c r="F3586" t="s">
        <v>7022</v>
      </c>
    </row>
    <row r="3587" spans="1:6" x14ac:dyDescent="0.3">
      <c r="A3587">
        <v>326330</v>
      </c>
      <c r="B3587" t="s">
        <v>1787</v>
      </c>
      <c r="C3587" t="s">
        <v>1750</v>
      </c>
      <c r="D3587" t="s">
        <v>7756</v>
      </c>
      <c r="E3587" s="16">
        <v>600000</v>
      </c>
      <c r="F3587" t="s">
        <v>6786</v>
      </c>
    </row>
    <row r="3588" spans="1:6" x14ac:dyDescent="0.3">
      <c r="A3588">
        <v>326330</v>
      </c>
      <c r="B3588" t="s">
        <v>1787</v>
      </c>
      <c r="C3588" t="s">
        <v>1750</v>
      </c>
      <c r="D3588" t="s">
        <v>6700</v>
      </c>
      <c r="E3588" s="16">
        <v>72000000</v>
      </c>
      <c r="F3588" t="s">
        <v>7022</v>
      </c>
    </row>
    <row r="3589" spans="1:6" x14ac:dyDescent="0.3">
      <c r="A3589">
        <v>326330</v>
      </c>
      <c r="B3589" t="s">
        <v>1787</v>
      </c>
      <c r="C3589" t="s">
        <v>1750</v>
      </c>
      <c r="D3589" t="s">
        <v>6825</v>
      </c>
      <c r="E3589" s="16">
        <v>70000000</v>
      </c>
      <c r="F3589" t="s">
        <v>7022</v>
      </c>
    </row>
    <row r="3590" spans="1:6" x14ac:dyDescent="0.3">
      <c r="A3590">
        <v>326330</v>
      </c>
      <c r="B3590" t="s">
        <v>1787</v>
      </c>
      <c r="C3590" t="s">
        <v>1750</v>
      </c>
      <c r="D3590" t="s">
        <v>6788</v>
      </c>
      <c r="E3590" s="16">
        <v>45000000</v>
      </c>
      <c r="F3590" t="s">
        <v>7022</v>
      </c>
    </row>
    <row r="3591" spans="1:6" x14ac:dyDescent="0.3">
      <c r="A3591">
        <v>326330</v>
      </c>
      <c r="B3591" t="s">
        <v>1787</v>
      </c>
      <c r="C3591" t="s">
        <v>1750</v>
      </c>
      <c r="D3591" t="s">
        <v>9031</v>
      </c>
      <c r="E3591" s="16">
        <v>50000</v>
      </c>
      <c r="F3591" t="s">
        <v>9030</v>
      </c>
    </row>
    <row r="3592" spans="1:6" x14ac:dyDescent="0.3">
      <c r="A3592">
        <v>326330</v>
      </c>
      <c r="B3592" t="s">
        <v>1787</v>
      </c>
      <c r="C3592" t="s">
        <v>1750</v>
      </c>
      <c r="D3592" t="s">
        <v>7067</v>
      </c>
      <c r="E3592" s="16">
        <v>60000000</v>
      </c>
      <c r="F3592" t="s">
        <v>7022</v>
      </c>
    </row>
    <row r="3593" spans="1:6" x14ac:dyDescent="0.3">
      <c r="A3593">
        <v>326330</v>
      </c>
      <c r="B3593" t="s">
        <v>1787</v>
      </c>
      <c r="C3593" t="s">
        <v>1750</v>
      </c>
      <c r="D3593" t="s">
        <v>7757</v>
      </c>
      <c r="E3593" s="16">
        <v>400000</v>
      </c>
      <c r="F3593" t="s">
        <v>9030</v>
      </c>
    </row>
    <row r="3594" spans="1:6" x14ac:dyDescent="0.3">
      <c r="A3594">
        <v>326330</v>
      </c>
      <c r="B3594" t="s">
        <v>1787</v>
      </c>
      <c r="C3594" t="s">
        <v>1750</v>
      </c>
      <c r="D3594" t="s">
        <v>7758</v>
      </c>
      <c r="E3594" s="16">
        <v>7000000</v>
      </c>
      <c r="F3594" t="s">
        <v>6775</v>
      </c>
    </row>
    <row r="3595" spans="1:6" x14ac:dyDescent="0.3">
      <c r="A3595">
        <v>326330</v>
      </c>
      <c r="B3595" t="s">
        <v>1787</v>
      </c>
      <c r="C3595" t="s">
        <v>1750</v>
      </c>
      <c r="D3595" t="s">
        <v>6792</v>
      </c>
      <c r="E3595" s="16">
        <v>85000000</v>
      </c>
      <c r="F3595" t="s">
        <v>6775</v>
      </c>
    </row>
    <row r="3596" spans="1:6" x14ac:dyDescent="0.3">
      <c r="A3596">
        <v>326330</v>
      </c>
      <c r="B3596" t="s">
        <v>1787</v>
      </c>
      <c r="C3596" t="s">
        <v>1750</v>
      </c>
      <c r="D3596" t="s">
        <v>6793</v>
      </c>
      <c r="E3596" s="16">
        <v>45000000</v>
      </c>
      <c r="F3596" t="s">
        <v>7022</v>
      </c>
    </row>
    <row r="3597" spans="1:6" x14ac:dyDescent="0.3">
      <c r="A3597">
        <v>326330</v>
      </c>
      <c r="B3597" t="s">
        <v>1787</v>
      </c>
      <c r="C3597" t="s">
        <v>1750</v>
      </c>
      <c r="D3597" t="s">
        <v>7707</v>
      </c>
      <c r="E3597" s="16">
        <v>75000000</v>
      </c>
      <c r="F3597" t="s">
        <v>6775</v>
      </c>
    </row>
    <row r="3598" spans="1:6" x14ac:dyDescent="0.3">
      <c r="A3598">
        <v>326330</v>
      </c>
      <c r="B3598" t="s">
        <v>1787</v>
      </c>
      <c r="C3598" t="s">
        <v>1750</v>
      </c>
      <c r="D3598" t="s">
        <v>6833</v>
      </c>
      <c r="E3598" s="16">
        <v>75000000</v>
      </c>
      <c r="F3598" t="s">
        <v>7022</v>
      </c>
    </row>
    <row r="3599" spans="1:6" x14ac:dyDescent="0.3">
      <c r="A3599">
        <v>326330</v>
      </c>
      <c r="B3599" t="s">
        <v>1787</v>
      </c>
      <c r="C3599" t="s">
        <v>1750</v>
      </c>
      <c r="D3599" t="s">
        <v>6946</v>
      </c>
      <c r="E3599" s="16">
        <v>90000000</v>
      </c>
      <c r="F3599" t="s">
        <v>7022</v>
      </c>
    </row>
    <row r="3600" spans="1:6" x14ac:dyDescent="0.3">
      <c r="A3600">
        <v>326330</v>
      </c>
      <c r="B3600" t="s">
        <v>1787</v>
      </c>
      <c r="C3600" t="s">
        <v>1750</v>
      </c>
      <c r="D3600" t="s">
        <v>7759</v>
      </c>
      <c r="E3600" s="16">
        <v>7000000</v>
      </c>
      <c r="F3600" t="s">
        <v>6775</v>
      </c>
    </row>
    <row r="3601" spans="1:6" x14ac:dyDescent="0.3">
      <c r="A3601">
        <v>326330</v>
      </c>
      <c r="B3601" t="s">
        <v>1787</v>
      </c>
      <c r="C3601" t="s">
        <v>1750</v>
      </c>
      <c r="D3601" t="s">
        <v>7760</v>
      </c>
      <c r="E3601" s="16">
        <v>750000</v>
      </c>
      <c r="F3601" t="s">
        <v>6775</v>
      </c>
    </row>
    <row r="3602" spans="1:6" x14ac:dyDescent="0.3">
      <c r="A3602">
        <v>326330</v>
      </c>
      <c r="B3602" t="s">
        <v>1787</v>
      </c>
      <c r="C3602" t="s">
        <v>1750</v>
      </c>
      <c r="D3602" t="s">
        <v>7273</v>
      </c>
      <c r="E3602" s="16">
        <v>80000000</v>
      </c>
      <c r="F3602" t="s">
        <v>7022</v>
      </c>
    </row>
    <row r="3603" spans="1:6" x14ac:dyDescent="0.3">
      <c r="A3603">
        <v>326330</v>
      </c>
      <c r="B3603" t="s">
        <v>1787</v>
      </c>
      <c r="C3603" t="s">
        <v>1750</v>
      </c>
      <c r="D3603" t="s">
        <v>6837</v>
      </c>
      <c r="E3603" s="16">
        <v>90000000</v>
      </c>
      <c r="F3603" t="s">
        <v>7022</v>
      </c>
    </row>
    <row r="3604" spans="1:6" x14ac:dyDescent="0.3">
      <c r="A3604">
        <v>326330</v>
      </c>
      <c r="B3604" t="s">
        <v>1787</v>
      </c>
      <c r="C3604" t="s">
        <v>1750</v>
      </c>
      <c r="D3604" t="s">
        <v>6838</v>
      </c>
      <c r="E3604" s="16">
        <v>70000000</v>
      </c>
      <c r="F3604" t="s">
        <v>7022</v>
      </c>
    </row>
    <row r="3605" spans="1:6" x14ac:dyDescent="0.3">
      <c r="A3605">
        <v>326330</v>
      </c>
      <c r="B3605" t="s">
        <v>1787</v>
      </c>
      <c r="C3605" t="s">
        <v>1750</v>
      </c>
      <c r="D3605" t="s">
        <v>6799</v>
      </c>
      <c r="E3605" s="16">
        <v>80000000</v>
      </c>
      <c r="F3605" t="s">
        <v>7022</v>
      </c>
    </row>
    <row r="3606" spans="1:6" x14ac:dyDescent="0.3">
      <c r="A3606">
        <v>326330</v>
      </c>
      <c r="B3606" t="s">
        <v>1787</v>
      </c>
      <c r="C3606" t="s">
        <v>1750</v>
      </c>
      <c r="D3606" t="s">
        <v>7034</v>
      </c>
      <c r="E3606" s="16">
        <v>60000000</v>
      </c>
      <c r="F3606" t="s">
        <v>7022</v>
      </c>
    </row>
    <row r="3607" spans="1:6" x14ac:dyDescent="0.3">
      <c r="A3607">
        <v>326330</v>
      </c>
      <c r="B3607" t="s">
        <v>1787</v>
      </c>
      <c r="C3607" t="s">
        <v>1750</v>
      </c>
      <c r="D3607" t="s">
        <v>8087</v>
      </c>
      <c r="E3607" s="16">
        <v>3500000</v>
      </c>
      <c r="F3607" t="s">
        <v>6775</v>
      </c>
    </row>
    <row r="3608" spans="1:6" x14ac:dyDescent="0.3">
      <c r="A3608">
        <v>326330</v>
      </c>
      <c r="B3608" t="s">
        <v>1787</v>
      </c>
      <c r="C3608" t="s">
        <v>1750</v>
      </c>
      <c r="D3608" t="s">
        <v>6800</v>
      </c>
      <c r="E3608" s="16">
        <v>90000000</v>
      </c>
      <c r="F3608" t="s">
        <v>7022</v>
      </c>
    </row>
    <row r="3609" spans="1:6" x14ac:dyDescent="0.3">
      <c r="A3609">
        <v>326330</v>
      </c>
      <c r="B3609" t="s">
        <v>1787</v>
      </c>
      <c r="C3609" t="s">
        <v>1750</v>
      </c>
      <c r="D3609" t="s">
        <v>6801</v>
      </c>
      <c r="E3609" s="16">
        <v>45000000</v>
      </c>
      <c r="F3609" t="s">
        <v>7022</v>
      </c>
    </row>
    <row r="3610" spans="1:6" x14ac:dyDescent="0.3">
      <c r="A3610">
        <v>326330</v>
      </c>
      <c r="B3610" t="s">
        <v>1787</v>
      </c>
      <c r="C3610" t="s">
        <v>1750</v>
      </c>
      <c r="D3610" t="s">
        <v>6803</v>
      </c>
      <c r="E3610" s="16">
        <v>60000000</v>
      </c>
      <c r="F3610" t="s">
        <v>6775</v>
      </c>
    </row>
    <row r="3611" spans="1:6" x14ac:dyDescent="0.3">
      <c r="A3611">
        <v>326330</v>
      </c>
      <c r="B3611" t="s">
        <v>1787</v>
      </c>
      <c r="C3611" t="s">
        <v>1750</v>
      </c>
      <c r="D3611" t="s">
        <v>6849</v>
      </c>
      <c r="E3611" s="16">
        <v>70000000</v>
      </c>
      <c r="F3611" t="s">
        <v>7022</v>
      </c>
    </row>
    <row r="3612" spans="1:6" x14ac:dyDescent="0.3">
      <c r="A3612">
        <v>398184</v>
      </c>
      <c r="B3612" t="s">
        <v>1802</v>
      </c>
      <c r="C3612" t="s">
        <v>1750</v>
      </c>
      <c r="D3612" t="s">
        <v>6886</v>
      </c>
      <c r="E3612" s="16">
        <v>1000000</v>
      </c>
      <c r="F3612" t="s">
        <v>6813</v>
      </c>
    </row>
    <row r="3613" spans="1:6" x14ac:dyDescent="0.3">
      <c r="A3613">
        <v>398184</v>
      </c>
      <c r="B3613" t="s">
        <v>1802</v>
      </c>
      <c r="C3613" t="s">
        <v>1750</v>
      </c>
      <c r="D3613" t="s">
        <v>6995</v>
      </c>
      <c r="E3613" s="16">
        <v>50000000</v>
      </c>
      <c r="F3613" t="s">
        <v>7022</v>
      </c>
    </row>
    <row r="3614" spans="1:6" x14ac:dyDescent="0.3">
      <c r="A3614">
        <v>398184</v>
      </c>
      <c r="B3614" t="s">
        <v>1802</v>
      </c>
      <c r="C3614" t="s">
        <v>1750</v>
      </c>
      <c r="D3614" t="s">
        <v>6808</v>
      </c>
      <c r="E3614" s="16">
        <v>45000000</v>
      </c>
      <c r="F3614" t="s">
        <v>7022</v>
      </c>
    </row>
    <row r="3615" spans="1:6" x14ac:dyDescent="0.3">
      <c r="A3615">
        <v>398184</v>
      </c>
      <c r="B3615" t="s">
        <v>1802</v>
      </c>
      <c r="C3615" t="s">
        <v>1750</v>
      </c>
      <c r="D3615" t="s">
        <v>6893</v>
      </c>
      <c r="E3615" s="16">
        <v>50000000</v>
      </c>
      <c r="F3615" t="s">
        <v>6813</v>
      </c>
    </row>
    <row r="3616" spans="1:6" x14ac:dyDescent="0.3">
      <c r="A3616">
        <v>398184</v>
      </c>
      <c r="B3616" t="s">
        <v>1802</v>
      </c>
      <c r="C3616" t="s">
        <v>1750</v>
      </c>
      <c r="D3616" t="s">
        <v>6781</v>
      </c>
      <c r="E3616" s="16">
        <v>30000000</v>
      </c>
      <c r="F3616" t="s">
        <v>7022</v>
      </c>
    </row>
    <row r="3617" spans="1:6" x14ac:dyDescent="0.3">
      <c r="A3617">
        <v>398184</v>
      </c>
      <c r="B3617" t="s">
        <v>1802</v>
      </c>
      <c r="C3617" t="s">
        <v>1750</v>
      </c>
      <c r="D3617" t="s">
        <v>6823</v>
      </c>
      <c r="E3617" s="16">
        <v>35000000</v>
      </c>
      <c r="F3617" t="s">
        <v>7022</v>
      </c>
    </row>
    <row r="3618" spans="1:6" x14ac:dyDescent="0.3">
      <c r="A3618">
        <v>398184</v>
      </c>
      <c r="B3618" t="s">
        <v>1802</v>
      </c>
      <c r="C3618" t="s">
        <v>1750</v>
      </c>
      <c r="D3618" t="s">
        <v>6700</v>
      </c>
      <c r="E3618" s="16">
        <v>45000000</v>
      </c>
      <c r="F3618" t="s">
        <v>6813</v>
      </c>
    </row>
    <row r="3619" spans="1:6" x14ac:dyDescent="0.3">
      <c r="A3619">
        <v>398184</v>
      </c>
      <c r="B3619" t="s">
        <v>1802</v>
      </c>
      <c r="C3619" t="s">
        <v>1750</v>
      </c>
      <c r="D3619" t="s">
        <v>6788</v>
      </c>
      <c r="E3619" s="16">
        <v>40000000</v>
      </c>
      <c r="F3619" t="s">
        <v>7022</v>
      </c>
    </row>
    <row r="3620" spans="1:6" x14ac:dyDescent="0.3">
      <c r="A3620">
        <v>398184</v>
      </c>
      <c r="B3620" t="s">
        <v>1802</v>
      </c>
      <c r="C3620" t="s">
        <v>1750</v>
      </c>
      <c r="D3620" t="s">
        <v>6900</v>
      </c>
      <c r="E3620" s="16">
        <v>20000000</v>
      </c>
      <c r="F3620" t="s">
        <v>6813</v>
      </c>
    </row>
    <row r="3621" spans="1:6" x14ac:dyDescent="0.3">
      <c r="A3621">
        <v>398184</v>
      </c>
      <c r="B3621" t="s">
        <v>1802</v>
      </c>
      <c r="C3621" t="s">
        <v>1750</v>
      </c>
      <c r="D3621" t="s">
        <v>6793</v>
      </c>
      <c r="E3621" s="16">
        <v>50000000</v>
      </c>
      <c r="F3621" t="s">
        <v>7022</v>
      </c>
    </row>
    <row r="3622" spans="1:6" x14ac:dyDescent="0.3">
      <c r="A3622">
        <v>398184</v>
      </c>
      <c r="B3622" t="s">
        <v>1802</v>
      </c>
      <c r="C3622" t="s">
        <v>1750</v>
      </c>
      <c r="D3622" t="s">
        <v>6833</v>
      </c>
      <c r="E3622" s="16">
        <v>30000000</v>
      </c>
      <c r="F3622" t="s">
        <v>7022</v>
      </c>
    </row>
    <row r="3623" spans="1:6" x14ac:dyDescent="0.3">
      <c r="A3623">
        <v>398184</v>
      </c>
      <c r="B3623" t="s">
        <v>1802</v>
      </c>
      <c r="C3623" t="s">
        <v>1750</v>
      </c>
      <c r="D3623" t="s">
        <v>6712</v>
      </c>
      <c r="E3623" s="16">
        <v>45000000</v>
      </c>
      <c r="F3623" t="s">
        <v>945</v>
      </c>
    </row>
    <row r="3624" spans="1:6" x14ac:dyDescent="0.3">
      <c r="A3624">
        <v>398184</v>
      </c>
      <c r="B3624" t="s">
        <v>1802</v>
      </c>
      <c r="C3624" t="s">
        <v>1750</v>
      </c>
      <c r="D3624" t="s">
        <v>6946</v>
      </c>
      <c r="E3624" s="16">
        <v>35000000</v>
      </c>
      <c r="F3624" t="s">
        <v>7022</v>
      </c>
    </row>
    <row r="3625" spans="1:6" x14ac:dyDescent="0.3">
      <c r="A3625">
        <v>398184</v>
      </c>
      <c r="B3625" t="s">
        <v>1802</v>
      </c>
      <c r="C3625" t="s">
        <v>1750</v>
      </c>
      <c r="D3625" t="s">
        <v>7157</v>
      </c>
      <c r="E3625" s="16">
        <v>50000000</v>
      </c>
      <c r="F3625" t="s">
        <v>945</v>
      </c>
    </row>
    <row r="3626" spans="1:6" x14ac:dyDescent="0.3">
      <c r="A3626">
        <v>398184</v>
      </c>
      <c r="B3626" t="s">
        <v>1802</v>
      </c>
      <c r="C3626" t="s">
        <v>1750</v>
      </c>
      <c r="D3626" t="s">
        <v>6717</v>
      </c>
      <c r="E3626" s="16">
        <v>50000000</v>
      </c>
      <c r="F3626" t="s">
        <v>945</v>
      </c>
    </row>
    <row r="3627" spans="1:6" x14ac:dyDescent="0.3">
      <c r="A3627">
        <v>398184</v>
      </c>
      <c r="B3627" t="s">
        <v>1802</v>
      </c>
      <c r="C3627" t="s">
        <v>1750</v>
      </c>
      <c r="D3627" t="s">
        <v>6837</v>
      </c>
      <c r="E3627" s="16">
        <v>40000000</v>
      </c>
      <c r="F3627" t="s">
        <v>6813</v>
      </c>
    </row>
    <row r="3628" spans="1:6" x14ac:dyDescent="0.3">
      <c r="A3628">
        <v>398184</v>
      </c>
      <c r="B3628" t="s">
        <v>1802</v>
      </c>
      <c r="C3628" t="s">
        <v>1750</v>
      </c>
      <c r="D3628" t="s">
        <v>6907</v>
      </c>
      <c r="E3628" s="16">
        <v>5000000</v>
      </c>
      <c r="F3628" t="s">
        <v>6813</v>
      </c>
    </row>
    <row r="3629" spans="1:6" x14ac:dyDescent="0.3">
      <c r="A3629">
        <v>398184</v>
      </c>
      <c r="B3629" t="s">
        <v>1802</v>
      </c>
      <c r="C3629" t="s">
        <v>1750</v>
      </c>
      <c r="D3629" t="s">
        <v>6909</v>
      </c>
      <c r="E3629" s="16">
        <v>5000000</v>
      </c>
      <c r="F3629" t="s">
        <v>6813</v>
      </c>
    </row>
    <row r="3630" spans="1:6" x14ac:dyDescent="0.3">
      <c r="A3630">
        <v>398184</v>
      </c>
      <c r="B3630" t="s">
        <v>1802</v>
      </c>
      <c r="C3630" t="s">
        <v>1750</v>
      </c>
      <c r="D3630" t="s">
        <v>6799</v>
      </c>
      <c r="E3630" s="16">
        <v>35000000</v>
      </c>
      <c r="F3630" t="s">
        <v>7022</v>
      </c>
    </row>
    <row r="3631" spans="1:6" x14ac:dyDescent="0.3">
      <c r="A3631">
        <v>398184</v>
      </c>
      <c r="B3631" t="s">
        <v>1802</v>
      </c>
      <c r="C3631" t="s">
        <v>1750</v>
      </c>
      <c r="D3631" t="s">
        <v>7034</v>
      </c>
      <c r="E3631" s="16">
        <v>30000000</v>
      </c>
      <c r="F3631" t="s">
        <v>7022</v>
      </c>
    </row>
    <row r="3632" spans="1:6" x14ac:dyDescent="0.3">
      <c r="A3632">
        <v>398184</v>
      </c>
      <c r="B3632" t="s">
        <v>1802</v>
      </c>
      <c r="C3632" t="s">
        <v>1750</v>
      </c>
      <c r="D3632" t="s">
        <v>7012</v>
      </c>
      <c r="E3632" s="16">
        <v>40000000</v>
      </c>
      <c r="F3632" t="s">
        <v>7022</v>
      </c>
    </row>
    <row r="3633" spans="1:6" x14ac:dyDescent="0.3">
      <c r="A3633">
        <v>398184</v>
      </c>
      <c r="B3633" t="s">
        <v>1802</v>
      </c>
      <c r="C3633" t="s">
        <v>1750</v>
      </c>
      <c r="D3633" t="s">
        <v>6723</v>
      </c>
      <c r="E3633" s="16">
        <v>45000000</v>
      </c>
      <c r="F3633" t="s">
        <v>945</v>
      </c>
    </row>
    <row r="3634" spans="1:6" x14ac:dyDescent="0.3">
      <c r="A3634">
        <v>398184</v>
      </c>
      <c r="B3634" t="s">
        <v>1802</v>
      </c>
      <c r="C3634" t="s">
        <v>1750</v>
      </c>
      <c r="D3634" t="s">
        <v>6801</v>
      </c>
      <c r="E3634" s="16">
        <v>28000000</v>
      </c>
      <c r="F3634" t="s">
        <v>7022</v>
      </c>
    </row>
    <row r="3635" spans="1:6" x14ac:dyDescent="0.3">
      <c r="A3635">
        <v>398184</v>
      </c>
      <c r="B3635" t="s">
        <v>1802</v>
      </c>
      <c r="C3635" t="s">
        <v>1750</v>
      </c>
      <c r="D3635" t="s">
        <v>7410</v>
      </c>
      <c r="E3635" s="16">
        <v>12000000</v>
      </c>
      <c r="F3635" t="s">
        <v>6813</v>
      </c>
    </row>
    <row r="3636" spans="1:6" x14ac:dyDescent="0.3">
      <c r="A3636">
        <v>398184</v>
      </c>
      <c r="B3636" t="s">
        <v>1802</v>
      </c>
      <c r="C3636" t="s">
        <v>1750</v>
      </c>
      <c r="D3636" t="s">
        <v>6916</v>
      </c>
      <c r="E3636" s="16">
        <v>5000000</v>
      </c>
      <c r="F3636" t="s">
        <v>6813</v>
      </c>
    </row>
    <row r="3637" spans="1:6" x14ac:dyDescent="0.3">
      <c r="A3637">
        <v>398184</v>
      </c>
      <c r="B3637" t="s">
        <v>1802</v>
      </c>
      <c r="C3637" t="s">
        <v>1750</v>
      </c>
      <c r="D3637" t="s">
        <v>7037</v>
      </c>
      <c r="E3637" s="16">
        <v>50000000</v>
      </c>
      <c r="F3637" t="s">
        <v>945</v>
      </c>
    </row>
    <row r="3638" spans="1:6" x14ac:dyDescent="0.3">
      <c r="A3638">
        <v>411295</v>
      </c>
      <c r="B3638" t="s">
        <v>1818</v>
      </c>
      <c r="C3638" t="s">
        <v>1750</v>
      </c>
      <c r="D3638" t="s">
        <v>7414</v>
      </c>
      <c r="E3638" s="16">
        <v>32000000</v>
      </c>
      <c r="F3638" t="s">
        <v>808</v>
      </c>
    </row>
    <row r="3639" spans="1:6" x14ac:dyDescent="0.3">
      <c r="A3639">
        <v>411295</v>
      </c>
      <c r="B3639" t="s">
        <v>1818</v>
      </c>
      <c r="C3639" t="s">
        <v>1750</v>
      </c>
      <c r="D3639" t="s">
        <v>8624</v>
      </c>
      <c r="E3639" s="16">
        <v>4000000</v>
      </c>
      <c r="F3639" t="s">
        <v>8994</v>
      </c>
    </row>
    <row r="3640" spans="1:6" x14ac:dyDescent="0.3">
      <c r="A3640">
        <v>411295</v>
      </c>
      <c r="B3640" t="s">
        <v>1818</v>
      </c>
      <c r="C3640" t="s">
        <v>1750</v>
      </c>
      <c r="D3640" t="s">
        <v>8423</v>
      </c>
      <c r="E3640" s="16">
        <v>6000000</v>
      </c>
      <c r="F3640" t="s">
        <v>8994</v>
      </c>
    </row>
    <row r="3641" spans="1:6" x14ac:dyDescent="0.3">
      <c r="A3641">
        <v>411295</v>
      </c>
      <c r="B3641" t="s">
        <v>1818</v>
      </c>
      <c r="C3641" t="s">
        <v>1750</v>
      </c>
      <c r="D3641" t="s">
        <v>7449</v>
      </c>
      <c r="E3641" s="16">
        <v>8000000</v>
      </c>
      <c r="F3641" t="s">
        <v>7450</v>
      </c>
    </row>
    <row r="3642" spans="1:6" x14ac:dyDescent="0.3">
      <c r="A3642">
        <v>411295</v>
      </c>
      <c r="B3642" t="s">
        <v>1818</v>
      </c>
      <c r="C3642" t="s">
        <v>1750</v>
      </c>
      <c r="D3642" t="s">
        <v>6781</v>
      </c>
      <c r="E3642" s="16">
        <v>50000000</v>
      </c>
      <c r="F3642" t="s">
        <v>7022</v>
      </c>
    </row>
    <row r="3643" spans="1:6" x14ac:dyDescent="0.3">
      <c r="A3643">
        <v>411295</v>
      </c>
      <c r="B3643" t="s">
        <v>1818</v>
      </c>
      <c r="C3643" t="s">
        <v>1750</v>
      </c>
      <c r="D3643" t="s">
        <v>6823</v>
      </c>
      <c r="E3643" s="16">
        <v>50000000</v>
      </c>
      <c r="F3643" t="s">
        <v>7022</v>
      </c>
    </row>
    <row r="3644" spans="1:6" x14ac:dyDescent="0.3">
      <c r="A3644">
        <v>411295</v>
      </c>
      <c r="B3644" t="s">
        <v>1818</v>
      </c>
      <c r="C3644" t="s">
        <v>1750</v>
      </c>
      <c r="D3644" t="s">
        <v>6700</v>
      </c>
      <c r="E3644" s="16">
        <v>16000000</v>
      </c>
      <c r="F3644" t="s">
        <v>7459</v>
      </c>
    </row>
    <row r="3645" spans="1:6" x14ac:dyDescent="0.3">
      <c r="A3645">
        <v>411295</v>
      </c>
      <c r="B3645" t="s">
        <v>1818</v>
      </c>
      <c r="C3645" t="s">
        <v>1750</v>
      </c>
      <c r="D3645" t="s">
        <v>6701</v>
      </c>
      <c r="E3645" s="16">
        <v>30000000</v>
      </c>
      <c r="F3645" t="s">
        <v>808</v>
      </c>
    </row>
    <row r="3646" spans="1:6" x14ac:dyDescent="0.3">
      <c r="A3646">
        <v>411295</v>
      </c>
      <c r="B3646" t="s">
        <v>1818</v>
      </c>
      <c r="C3646" t="s">
        <v>1750</v>
      </c>
      <c r="D3646" t="s">
        <v>6788</v>
      </c>
      <c r="E3646" s="16">
        <v>90000000</v>
      </c>
      <c r="F3646" t="s">
        <v>7022</v>
      </c>
    </row>
    <row r="3647" spans="1:6" x14ac:dyDescent="0.3">
      <c r="A3647">
        <v>411295</v>
      </c>
      <c r="B3647" t="s">
        <v>1818</v>
      </c>
      <c r="C3647" t="s">
        <v>1750</v>
      </c>
      <c r="D3647" t="s">
        <v>7451</v>
      </c>
      <c r="E3647" s="16">
        <v>6500000</v>
      </c>
      <c r="F3647" t="s">
        <v>7450</v>
      </c>
    </row>
    <row r="3648" spans="1:6" x14ac:dyDescent="0.3">
      <c r="A3648">
        <v>411295</v>
      </c>
      <c r="B3648" t="s">
        <v>1818</v>
      </c>
      <c r="C3648" t="s">
        <v>1750</v>
      </c>
      <c r="D3648" t="s">
        <v>7067</v>
      </c>
      <c r="E3648" s="16">
        <v>60000000</v>
      </c>
      <c r="F3648" t="s">
        <v>7022</v>
      </c>
    </row>
    <row r="3649" spans="1:6" x14ac:dyDescent="0.3">
      <c r="A3649">
        <v>411295</v>
      </c>
      <c r="B3649" t="s">
        <v>1818</v>
      </c>
      <c r="C3649" t="s">
        <v>1750</v>
      </c>
      <c r="D3649" t="s">
        <v>6793</v>
      </c>
      <c r="E3649" s="16">
        <v>80000000</v>
      </c>
      <c r="F3649" t="s">
        <v>7022</v>
      </c>
    </row>
    <row r="3650" spans="1:6" x14ac:dyDescent="0.3">
      <c r="A3650">
        <v>411295</v>
      </c>
      <c r="B3650" t="s">
        <v>1818</v>
      </c>
      <c r="C3650" t="s">
        <v>1750</v>
      </c>
      <c r="D3650" t="s">
        <v>8327</v>
      </c>
      <c r="E3650" s="16">
        <v>20000000</v>
      </c>
      <c r="F3650" t="s">
        <v>7459</v>
      </c>
    </row>
    <row r="3651" spans="1:6" x14ac:dyDescent="0.3">
      <c r="A3651">
        <v>411295</v>
      </c>
      <c r="B3651" t="s">
        <v>1818</v>
      </c>
      <c r="C3651" t="s">
        <v>1750</v>
      </c>
      <c r="D3651" t="s">
        <v>8424</v>
      </c>
      <c r="E3651" s="16">
        <v>6500000</v>
      </c>
      <c r="F3651" t="s">
        <v>8994</v>
      </c>
    </row>
    <row r="3652" spans="1:6" x14ac:dyDescent="0.3">
      <c r="A3652">
        <v>411295</v>
      </c>
      <c r="B3652" t="s">
        <v>1818</v>
      </c>
      <c r="C3652" t="s">
        <v>1750</v>
      </c>
      <c r="D3652" t="s">
        <v>6833</v>
      </c>
      <c r="E3652" s="16">
        <v>60000000</v>
      </c>
      <c r="F3652" t="s">
        <v>7022</v>
      </c>
    </row>
    <row r="3653" spans="1:6" x14ac:dyDescent="0.3">
      <c r="A3653">
        <v>411295</v>
      </c>
      <c r="B3653" t="s">
        <v>1818</v>
      </c>
      <c r="C3653" t="s">
        <v>1750</v>
      </c>
      <c r="D3653" t="s">
        <v>6712</v>
      </c>
      <c r="E3653" s="16">
        <v>18000000</v>
      </c>
      <c r="F3653" t="s">
        <v>808</v>
      </c>
    </row>
    <row r="3654" spans="1:6" x14ac:dyDescent="0.3">
      <c r="A3654">
        <v>411295</v>
      </c>
      <c r="B3654" t="s">
        <v>1818</v>
      </c>
      <c r="C3654" t="s">
        <v>1750</v>
      </c>
      <c r="D3654" t="s">
        <v>8456</v>
      </c>
      <c r="E3654" s="16">
        <v>250000</v>
      </c>
      <c r="F3654" t="s">
        <v>9290</v>
      </c>
    </row>
    <row r="3655" spans="1:6" x14ac:dyDescent="0.3">
      <c r="A3655">
        <v>411295</v>
      </c>
      <c r="B3655" t="s">
        <v>1818</v>
      </c>
      <c r="C3655" t="s">
        <v>1750</v>
      </c>
      <c r="D3655" t="s">
        <v>6714</v>
      </c>
      <c r="E3655" s="16">
        <v>45000000</v>
      </c>
      <c r="F3655" t="s">
        <v>808</v>
      </c>
    </row>
    <row r="3656" spans="1:6" x14ac:dyDescent="0.3">
      <c r="A3656">
        <v>411295</v>
      </c>
      <c r="B3656" t="s">
        <v>1818</v>
      </c>
      <c r="C3656" t="s">
        <v>1750</v>
      </c>
      <c r="D3656" t="s">
        <v>6717</v>
      </c>
      <c r="E3656" s="16">
        <v>25000000</v>
      </c>
      <c r="F3656" t="s">
        <v>808</v>
      </c>
    </row>
    <row r="3657" spans="1:6" x14ac:dyDescent="0.3">
      <c r="A3657">
        <v>411295</v>
      </c>
      <c r="B3657" t="s">
        <v>1818</v>
      </c>
      <c r="C3657" t="s">
        <v>1750</v>
      </c>
      <c r="D3657" t="s">
        <v>6876</v>
      </c>
      <c r="E3657" s="16">
        <v>17000000</v>
      </c>
      <c r="F3657" t="s">
        <v>7459</v>
      </c>
    </row>
    <row r="3658" spans="1:6" x14ac:dyDescent="0.3">
      <c r="A3658">
        <v>411295</v>
      </c>
      <c r="B3658" t="s">
        <v>1818</v>
      </c>
      <c r="C3658" t="s">
        <v>1750</v>
      </c>
      <c r="D3658" t="s">
        <v>8338</v>
      </c>
      <c r="E3658" s="16">
        <v>2000000</v>
      </c>
      <c r="F3658" t="s">
        <v>8994</v>
      </c>
    </row>
    <row r="3659" spans="1:6" x14ac:dyDescent="0.3">
      <c r="A3659">
        <v>411295</v>
      </c>
      <c r="B3659" t="s">
        <v>1818</v>
      </c>
      <c r="C3659" t="s">
        <v>1750</v>
      </c>
      <c r="D3659" t="s">
        <v>6799</v>
      </c>
      <c r="E3659" s="16">
        <v>50000000</v>
      </c>
      <c r="F3659" t="s">
        <v>7022</v>
      </c>
    </row>
    <row r="3660" spans="1:6" x14ac:dyDescent="0.3">
      <c r="A3660">
        <v>411295</v>
      </c>
      <c r="B3660" t="s">
        <v>1818</v>
      </c>
      <c r="C3660" t="s">
        <v>1750</v>
      </c>
      <c r="D3660" t="s">
        <v>7012</v>
      </c>
      <c r="E3660" s="16">
        <v>50000000</v>
      </c>
      <c r="F3660" t="s">
        <v>7022</v>
      </c>
    </row>
    <row r="3661" spans="1:6" x14ac:dyDescent="0.3">
      <c r="A3661">
        <v>411295</v>
      </c>
      <c r="B3661" t="s">
        <v>1818</v>
      </c>
      <c r="C3661" t="s">
        <v>1750</v>
      </c>
      <c r="D3661" t="s">
        <v>6723</v>
      </c>
      <c r="E3661" s="16">
        <v>40000000</v>
      </c>
      <c r="F3661" t="s">
        <v>808</v>
      </c>
    </row>
    <row r="3662" spans="1:6" x14ac:dyDescent="0.3">
      <c r="A3662">
        <v>411295</v>
      </c>
      <c r="B3662" t="s">
        <v>1818</v>
      </c>
      <c r="C3662" t="s">
        <v>1750</v>
      </c>
      <c r="D3662" t="s">
        <v>8340</v>
      </c>
      <c r="E3662" s="16">
        <v>2000000</v>
      </c>
      <c r="F3662" t="s">
        <v>8994</v>
      </c>
    </row>
    <row r="3663" spans="1:6" x14ac:dyDescent="0.3">
      <c r="A3663">
        <v>411295</v>
      </c>
      <c r="B3663" t="s">
        <v>1818</v>
      </c>
      <c r="C3663" t="s">
        <v>1750</v>
      </c>
      <c r="D3663" t="s">
        <v>7936</v>
      </c>
      <c r="E3663" s="16">
        <v>14000000</v>
      </c>
      <c r="F3663" t="s">
        <v>7459</v>
      </c>
    </row>
    <row r="3664" spans="1:6" x14ac:dyDescent="0.3">
      <c r="A3664">
        <v>411295</v>
      </c>
      <c r="B3664" t="s">
        <v>1818</v>
      </c>
      <c r="C3664" t="s">
        <v>1750</v>
      </c>
      <c r="D3664" t="s">
        <v>6801</v>
      </c>
      <c r="E3664" s="16">
        <v>80000000</v>
      </c>
      <c r="F3664" t="s">
        <v>7022</v>
      </c>
    </row>
    <row r="3665" spans="1:6" x14ac:dyDescent="0.3">
      <c r="A3665">
        <v>411295</v>
      </c>
      <c r="B3665" t="s">
        <v>1818</v>
      </c>
      <c r="C3665" t="s">
        <v>1750</v>
      </c>
      <c r="D3665" t="s">
        <v>7288</v>
      </c>
      <c r="E3665" s="16">
        <v>45000000</v>
      </c>
      <c r="F3665" t="s">
        <v>808</v>
      </c>
    </row>
    <row r="3666" spans="1:6" x14ac:dyDescent="0.3">
      <c r="A3666">
        <v>411295</v>
      </c>
      <c r="B3666" t="s">
        <v>1818</v>
      </c>
      <c r="C3666" t="s">
        <v>1750</v>
      </c>
      <c r="D3666" t="s">
        <v>8425</v>
      </c>
      <c r="E3666" s="16">
        <v>1000000</v>
      </c>
      <c r="F3666" t="s">
        <v>8994</v>
      </c>
    </row>
    <row r="3667" spans="1:6" x14ac:dyDescent="0.3">
      <c r="A3667">
        <v>411975</v>
      </c>
      <c r="B3667" t="s">
        <v>1759</v>
      </c>
      <c r="C3667" t="s">
        <v>1750</v>
      </c>
      <c r="D3667" t="s">
        <v>6733</v>
      </c>
      <c r="E3667" s="16">
        <v>60000000</v>
      </c>
      <c r="F3667" t="s">
        <v>7231</v>
      </c>
    </row>
    <row r="3668" spans="1:6" x14ac:dyDescent="0.3">
      <c r="A3668">
        <v>411975</v>
      </c>
      <c r="B3668" t="s">
        <v>1759</v>
      </c>
      <c r="C3668" t="s">
        <v>1750</v>
      </c>
      <c r="D3668" t="s">
        <v>6853</v>
      </c>
      <c r="E3668" s="16">
        <v>15000000</v>
      </c>
      <c r="F3668" t="s">
        <v>7795</v>
      </c>
    </row>
    <row r="3669" spans="1:6" x14ac:dyDescent="0.3">
      <c r="A3669">
        <v>411975</v>
      </c>
      <c r="B3669" t="s">
        <v>1759</v>
      </c>
      <c r="C3669" t="s">
        <v>1750</v>
      </c>
      <c r="D3669" t="s">
        <v>6808</v>
      </c>
      <c r="E3669" s="16">
        <v>60000000</v>
      </c>
      <c r="F3669" t="s">
        <v>7231</v>
      </c>
    </row>
    <row r="3670" spans="1:6" x14ac:dyDescent="0.3">
      <c r="A3670">
        <v>411975</v>
      </c>
      <c r="B3670" t="s">
        <v>1759</v>
      </c>
      <c r="C3670" t="s">
        <v>1750</v>
      </c>
      <c r="D3670" t="s">
        <v>6856</v>
      </c>
      <c r="E3670" s="16">
        <v>7000000</v>
      </c>
      <c r="F3670" t="s">
        <v>7795</v>
      </c>
    </row>
    <row r="3671" spans="1:6" x14ac:dyDescent="0.3">
      <c r="A3671">
        <v>411975</v>
      </c>
      <c r="B3671" t="s">
        <v>1759</v>
      </c>
      <c r="C3671" t="s">
        <v>1750</v>
      </c>
      <c r="D3671" t="s">
        <v>6816</v>
      </c>
      <c r="E3671" s="16">
        <v>50000000</v>
      </c>
      <c r="F3671" t="s">
        <v>7231</v>
      </c>
    </row>
    <row r="3672" spans="1:6" x14ac:dyDescent="0.3">
      <c r="A3672">
        <v>411975</v>
      </c>
      <c r="B3672" t="s">
        <v>1759</v>
      </c>
      <c r="C3672" t="s">
        <v>1750</v>
      </c>
      <c r="D3672" t="s">
        <v>7300</v>
      </c>
      <c r="E3672" s="16">
        <v>12000000</v>
      </c>
      <c r="F3672" t="s">
        <v>7795</v>
      </c>
    </row>
    <row r="3673" spans="1:6" x14ac:dyDescent="0.3">
      <c r="A3673">
        <v>411975</v>
      </c>
      <c r="B3673" t="s">
        <v>1759</v>
      </c>
      <c r="C3673" t="s">
        <v>1750</v>
      </c>
      <c r="D3673" t="s">
        <v>6781</v>
      </c>
      <c r="E3673" s="16">
        <v>45000000</v>
      </c>
      <c r="F3673" t="s">
        <v>7022</v>
      </c>
    </row>
    <row r="3674" spans="1:6" x14ac:dyDescent="0.3">
      <c r="A3674">
        <v>411975</v>
      </c>
      <c r="B3674" t="s">
        <v>1759</v>
      </c>
      <c r="C3674" t="s">
        <v>1750</v>
      </c>
      <c r="D3674" t="s">
        <v>6823</v>
      </c>
      <c r="E3674" s="16">
        <v>60000000</v>
      </c>
      <c r="F3674" t="s">
        <v>7022</v>
      </c>
    </row>
    <row r="3675" spans="1:6" x14ac:dyDescent="0.3">
      <c r="A3675">
        <v>411975</v>
      </c>
      <c r="B3675" t="s">
        <v>1759</v>
      </c>
      <c r="C3675" t="s">
        <v>1750</v>
      </c>
      <c r="D3675" t="s">
        <v>6700</v>
      </c>
      <c r="E3675" s="16">
        <v>22500000</v>
      </c>
      <c r="F3675" t="s">
        <v>7231</v>
      </c>
    </row>
    <row r="3676" spans="1:6" x14ac:dyDescent="0.3">
      <c r="A3676">
        <v>411975</v>
      </c>
      <c r="B3676" t="s">
        <v>1759</v>
      </c>
      <c r="C3676" t="s">
        <v>1750</v>
      </c>
      <c r="D3676" t="s">
        <v>6825</v>
      </c>
      <c r="E3676" s="16">
        <v>40000000</v>
      </c>
      <c r="F3676" t="s">
        <v>7231</v>
      </c>
    </row>
    <row r="3677" spans="1:6" x14ac:dyDescent="0.3">
      <c r="A3677">
        <v>411975</v>
      </c>
      <c r="B3677" t="s">
        <v>1759</v>
      </c>
      <c r="C3677" t="s">
        <v>1750</v>
      </c>
      <c r="D3677" t="s">
        <v>6788</v>
      </c>
      <c r="E3677" s="16">
        <v>65000000</v>
      </c>
      <c r="F3677" t="s">
        <v>7022</v>
      </c>
    </row>
    <row r="3678" spans="1:6" x14ac:dyDescent="0.3">
      <c r="A3678">
        <v>411975</v>
      </c>
      <c r="B3678" t="s">
        <v>1759</v>
      </c>
      <c r="C3678" t="s">
        <v>1750</v>
      </c>
      <c r="D3678" t="s">
        <v>7090</v>
      </c>
      <c r="E3678" s="16">
        <v>25000000</v>
      </c>
      <c r="F3678" t="s">
        <v>7231</v>
      </c>
    </row>
    <row r="3679" spans="1:6" x14ac:dyDescent="0.3">
      <c r="A3679">
        <v>411975</v>
      </c>
      <c r="B3679" t="s">
        <v>1759</v>
      </c>
      <c r="C3679" t="s">
        <v>1750</v>
      </c>
      <c r="D3679" t="s">
        <v>7067</v>
      </c>
      <c r="E3679" s="16">
        <v>55000000</v>
      </c>
      <c r="F3679" t="s">
        <v>7022</v>
      </c>
    </row>
    <row r="3680" spans="1:6" x14ac:dyDescent="0.3">
      <c r="A3680">
        <v>411975</v>
      </c>
      <c r="B3680" t="s">
        <v>1759</v>
      </c>
      <c r="C3680" t="s">
        <v>1750</v>
      </c>
      <c r="D3680" t="s">
        <v>6793</v>
      </c>
      <c r="E3680" s="16">
        <v>65000000</v>
      </c>
      <c r="F3680" t="s">
        <v>7022</v>
      </c>
    </row>
    <row r="3681" spans="1:6" x14ac:dyDescent="0.3">
      <c r="A3681">
        <v>411975</v>
      </c>
      <c r="B3681" t="s">
        <v>1759</v>
      </c>
      <c r="C3681" t="s">
        <v>1750</v>
      </c>
      <c r="D3681" t="s">
        <v>6833</v>
      </c>
      <c r="E3681" s="16">
        <v>60000000</v>
      </c>
      <c r="F3681" t="s">
        <v>7022</v>
      </c>
    </row>
    <row r="3682" spans="1:6" x14ac:dyDescent="0.3">
      <c r="A3682">
        <v>411975</v>
      </c>
      <c r="B3682" t="s">
        <v>1759</v>
      </c>
      <c r="C3682" t="s">
        <v>1750</v>
      </c>
      <c r="D3682" t="s">
        <v>6873</v>
      </c>
      <c r="E3682" s="16">
        <v>9000000</v>
      </c>
      <c r="F3682" t="s">
        <v>7795</v>
      </c>
    </row>
    <row r="3683" spans="1:6" x14ac:dyDescent="0.3">
      <c r="A3683">
        <v>411975</v>
      </c>
      <c r="B3683" t="s">
        <v>1759</v>
      </c>
      <c r="C3683" t="s">
        <v>1750</v>
      </c>
      <c r="D3683" t="s">
        <v>7273</v>
      </c>
      <c r="E3683" s="16">
        <v>60000000</v>
      </c>
      <c r="F3683" t="s">
        <v>7231</v>
      </c>
    </row>
    <row r="3684" spans="1:6" x14ac:dyDescent="0.3">
      <c r="A3684">
        <v>411975</v>
      </c>
      <c r="B3684" t="s">
        <v>1759</v>
      </c>
      <c r="C3684" t="s">
        <v>1750</v>
      </c>
      <c r="D3684" t="s">
        <v>7313</v>
      </c>
      <c r="E3684" s="16">
        <v>4000000</v>
      </c>
      <c r="F3684" t="s">
        <v>7795</v>
      </c>
    </row>
    <row r="3685" spans="1:6" x14ac:dyDescent="0.3">
      <c r="A3685">
        <v>411975</v>
      </c>
      <c r="B3685" t="s">
        <v>1759</v>
      </c>
      <c r="C3685" t="s">
        <v>1750</v>
      </c>
      <c r="D3685" t="s">
        <v>6837</v>
      </c>
      <c r="E3685" s="16">
        <v>25000000</v>
      </c>
      <c r="F3685" t="s">
        <v>7231</v>
      </c>
    </row>
    <row r="3686" spans="1:6" x14ac:dyDescent="0.3">
      <c r="A3686">
        <v>411975</v>
      </c>
      <c r="B3686" t="s">
        <v>1759</v>
      </c>
      <c r="C3686" t="s">
        <v>1750</v>
      </c>
      <c r="D3686" t="s">
        <v>6838</v>
      </c>
      <c r="E3686" s="16">
        <v>50000000</v>
      </c>
      <c r="F3686" t="s">
        <v>7022</v>
      </c>
    </row>
    <row r="3687" spans="1:6" x14ac:dyDescent="0.3">
      <c r="A3687">
        <v>411975</v>
      </c>
      <c r="B3687" t="s">
        <v>1759</v>
      </c>
      <c r="C3687" t="s">
        <v>1750</v>
      </c>
      <c r="D3687" t="s">
        <v>6799</v>
      </c>
      <c r="E3687" s="16">
        <v>60000000</v>
      </c>
      <c r="F3687" t="s">
        <v>7022</v>
      </c>
    </row>
    <row r="3688" spans="1:6" x14ac:dyDescent="0.3">
      <c r="A3688">
        <v>411975</v>
      </c>
      <c r="B3688" t="s">
        <v>1759</v>
      </c>
      <c r="C3688" t="s">
        <v>1750</v>
      </c>
      <c r="D3688" t="s">
        <v>7097</v>
      </c>
      <c r="E3688" s="16">
        <v>30000000</v>
      </c>
      <c r="F3688" t="s">
        <v>7231</v>
      </c>
    </row>
    <row r="3689" spans="1:6" x14ac:dyDescent="0.3">
      <c r="A3689">
        <v>411975</v>
      </c>
      <c r="B3689" t="s">
        <v>1759</v>
      </c>
      <c r="C3689" t="s">
        <v>1750</v>
      </c>
      <c r="D3689" t="s">
        <v>6880</v>
      </c>
      <c r="E3689" s="16">
        <v>1000000</v>
      </c>
      <c r="F3689" t="s">
        <v>7795</v>
      </c>
    </row>
    <row r="3690" spans="1:6" x14ac:dyDescent="0.3">
      <c r="A3690">
        <v>411975</v>
      </c>
      <c r="B3690" t="s">
        <v>1759</v>
      </c>
      <c r="C3690" t="s">
        <v>1750</v>
      </c>
      <c r="D3690" t="s">
        <v>7679</v>
      </c>
      <c r="E3690" s="16">
        <v>9000000</v>
      </c>
      <c r="F3690" t="s">
        <v>7795</v>
      </c>
    </row>
    <row r="3691" spans="1:6" x14ac:dyDescent="0.3">
      <c r="A3691">
        <v>411975</v>
      </c>
      <c r="B3691" t="s">
        <v>1759</v>
      </c>
      <c r="C3691" t="s">
        <v>1750</v>
      </c>
      <c r="D3691" t="s">
        <v>6801</v>
      </c>
      <c r="E3691" s="16">
        <v>60000000</v>
      </c>
      <c r="F3691" t="s">
        <v>7022</v>
      </c>
    </row>
    <row r="3692" spans="1:6" x14ac:dyDescent="0.3">
      <c r="A3692">
        <v>411975</v>
      </c>
      <c r="B3692" t="s">
        <v>1759</v>
      </c>
      <c r="C3692" t="s">
        <v>1750</v>
      </c>
      <c r="D3692" t="s">
        <v>6849</v>
      </c>
      <c r="E3692" s="16">
        <v>60000000</v>
      </c>
      <c r="F3692" t="s">
        <v>7231</v>
      </c>
    </row>
    <row r="3693" spans="1:6" x14ac:dyDescent="0.3">
      <c r="A3693">
        <v>466794</v>
      </c>
      <c r="B3693" t="s">
        <v>1763</v>
      </c>
      <c r="C3693" t="s">
        <v>1750</v>
      </c>
      <c r="D3693" t="s">
        <v>6995</v>
      </c>
      <c r="E3693" s="16">
        <v>25000000</v>
      </c>
      <c r="F3693" t="s">
        <v>7022</v>
      </c>
    </row>
    <row r="3694" spans="1:6" x14ac:dyDescent="0.3">
      <c r="A3694">
        <v>466794</v>
      </c>
      <c r="B3694" t="s">
        <v>1763</v>
      </c>
      <c r="C3694" t="s">
        <v>1750</v>
      </c>
      <c r="D3694" t="s">
        <v>6808</v>
      </c>
      <c r="E3694" s="16">
        <v>18000000</v>
      </c>
      <c r="F3694" t="s">
        <v>7022</v>
      </c>
    </row>
    <row r="3695" spans="1:6" x14ac:dyDescent="0.3">
      <c r="A3695">
        <v>466794</v>
      </c>
      <c r="B3695" t="s">
        <v>1763</v>
      </c>
      <c r="C3695" t="s">
        <v>1750</v>
      </c>
      <c r="D3695" t="s">
        <v>6781</v>
      </c>
      <c r="E3695" s="16">
        <v>20000000</v>
      </c>
      <c r="F3695" t="s">
        <v>6782</v>
      </c>
    </row>
    <row r="3696" spans="1:6" x14ac:dyDescent="0.3">
      <c r="A3696">
        <v>466794</v>
      </c>
      <c r="B3696" t="s">
        <v>1763</v>
      </c>
      <c r="C3696" t="s">
        <v>1750</v>
      </c>
      <c r="D3696" t="s">
        <v>6823</v>
      </c>
      <c r="E3696" s="16">
        <v>18000000</v>
      </c>
      <c r="F3696" t="s">
        <v>7022</v>
      </c>
    </row>
    <row r="3697" spans="1:6" x14ac:dyDescent="0.3">
      <c r="A3697">
        <v>466794</v>
      </c>
      <c r="B3697" t="s">
        <v>1763</v>
      </c>
      <c r="C3697" t="s">
        <v>1750</v>
      </c>
      <c r="D3697" t="s">
        <v>6700</v>
      </c>
      <c r="E3697" s="16">
        <v>6300000</v>
      </c>
      <c r="F3697" t="s">
        <v>945</v>
      </c>
    </row>
    <row r="3698" spans="1:6" x14ac:dyDescent="0.3">
      <c r="A3698">
        <v>466794</v>
      </c>
      <c r="B3698" t="s">
        <v>1763</v>
      </c>
      <c r="C3698" t="s">
        <v>1750</v>
      </c>
      <c r="D3698" t="s">
        <v>6788</v>
      </c>
      <c r="E3698" s="16">
        <v>18000000</v>
      </c>
      <c r="F3698" t="s">
        <v>7022</v>
      </c>
    </row>
    <row r="3699" spans="1:6" x14ac:dyDescent="0.3">
      <c r="A3699">
        <v>466794</v>
      </c>
      <c r="B3699" t="s">
        <v>1763</v>
      </c>
      <c r="C3699" t="s">
        <v>1750</v>
      </c>
      <c r="D3699" t="s">
        <v>6793</v>
      </c>
      <c r="E3699" s="16">
        <v>30000000</v>
      </c>
      <c r="F3699" t="s">
        <v>7022</v>
      </c>
    </row>
    <row r="3700" spans="1:6" x14ac:dyDescent="0.3">
      <c r="A3700">
        <v>466794</v>
      </c>
      <c r="B3700" t="s">
        <v>1763</v>
      </c>
      <c r="C3700" t="s">
        <v>1750</v>
      </c>
      <c r="D3700" t="s">
        <v>6833</v>
      </c>
      <c r="E3700" s="16">
        <v>10000000</v>
      </c>
      <c r="F3700" t="s">
        <v>7022</v>
      </c>
    </row>
    <row r="3701" spans="1:6" x14ac:dyDescent="0.3">
      <c r="A3701">
        <v>466794</v>
      </c>
      <c r="B3701" t="s">
        <v>1763</v>
      </c>
      <c r="C3701" t="s">
        <v>1750</v>
      </c>
      <c r="D3701" t="s">
        <v>6712</v>
      </c>
      <c r="E3701" s="16">
        <v>20000000</v>
      </c>
      <c r="F3701" t="s">
        <v>945</v>
      </c>
    </row>
    <row r="3702" spans="1:6" x14ac:dyDescent="0.3">
      <c r="A3702">
        <v>466794</v>
      </c>
      <c r="B3702" t="s">
        <v>1763</v>
      </c>
      <c r="C3702" t="s">
        <v>1750</v>
      </c>
      <c r="D3702" t="s">
        <v>6946</v>
      </c>
      <c r="E3702" s="16">
        <v>12000000</v>
      </c>
      <c r="F3702" t="s">
        <v>6782</v>
      </c>
    </row>
    <row r="3703" spans="1:6" x14ac:dyDescent="0.3">
      <c r="A3703">
        <v>466794</v>
      </c>
      <c r="B3703" t="s">
        <v>1763</v>
      </c>
      <c r="C3703" t="s">
        <v>1750</v>
      </c>
      <c r="D3703" t="s">
        <v>7028</v>
      </c>
      <c r="E3703" s="16">
        <v>35000000</v>
      </c>
      <c r="F3703" t="s">
        <v>7022</v>
      </c>
    </row>
    <row r="3704" spans="1:6" x14ac:dyDescent="0.3">
      <c r="A3704">
        <v>466794</v>
      </c>
      <c r="B3704" t="s">
        <v>1763</v>
      </c>
      <c r="C3704" t="s">
        <v>1750</v>
      </c>
      <c r="D3704" t="s">
        <v>6717</v>
      </c>
      <c r="E3704" s="16">
        <v>20000000</v>
      </c>
      <c r="F3704" t="s">
        <v>945</v>
      </c>
    </row>
    <row r="3705" spans="1:6" x14ac:dyDescent="0.3">
      <c r="A3705">
        <v>466794</v>
      </c>
      <c r="B3705" t="s">
        <v>1763</v>
      </c>
      <c r="C3705" t="s">
        <v>1750</v>
      </c>
      <c r="D3705" t="s">
        <v>7942</v>
      </c>
      <c r="E3705" s="16">
        <v>15000000</v>
      </c>
      <c r="F3705" t="s">
        <v>7022</v>
      </c>
    </row>
    <row r="3706" spans="1:6" x14ac:dyDescent="0.3">
      <c r="A3706">
        <v>466794</v>
      </c>
      <c r="B3706" t="s">
        <v>1763</v>
      </c>
      <c r="C3706" t="s">
        <v>1750</v>
      </c>
      <c r="D3706" t="s">
        <v>6799</v>
      </c>
      <c r="E3706" s="16">
        <v>15000000</v>
      </c>
      <c r="F3706" t="s">
        <v>6782</v>
      </c>
    </row>
    <row r="3707" spans="1:6" x14ac:dyDescent="0.3">
      <c r="A3707">
        <v>466794</v>
      </c>
      <c r="B3707" t="s">
        <v>1763</v>
      </c>
      <c r="C3707" t="s">
        <v>1750</v>
      </c>
      <c r="D3707" t="s">
        <v>7034</v>
      </c>
      <c r="E3707" s="16">
        <v>12000000</v>
      </c>
      <c r="F3707" t="s">
        <v>7022</v>
      </c>
    </row>
    <row r="3708" spans="1:6" x14ac:dyDescent="0.3">
      <c r="A3708">
        <v>466794</v>
      </c>
      <c r="B3708" t="s">
        <v>1763</v>
      </c>
      <c r="C3708" t="s">
        <v>1750</v>
      </c>
      <c r="D3708" t="s">
        <v>8290</v>
      </c>
      <c r="E3708" s="16">
        <v>7000000</v>
      </c>
      <c r="F3708" t="s">
        <v>945</v>
      </c>
    </row>
    <row r="3709" spans="1:6" x14ac:dyDescent="0.3">
      <c r="A3709">
        <v>466794</v>
      </c>
      <c r="B3709" t="s">
        <v>1763</v>
      </c>
      <c r="C3709" t="s">
        <v>1750</v>
      </c>
      <c r="D3709" t="s">
        <v>6801</v>
      </c>
      <c r="E3709" s="16">
        <v>18000000</v>
      </c>
      <c r="F3709" t="s">
        <v>7022</v>
      </c>
    </row>
    <row r="3710" spans="1:6" x14ac:dyDescent="0.3">
      <c r="A3710">
        <v>466794</v>
      </c>
      <c r="B3710" t="s">
        <v>1763</v>
      </c>
      <c r="C3710" t="s">
        <v>1750</v>
      </c>
      <c r="D3710" t="s">
        <v>7139</v>
      </c>
      <c r="E3710" s="16">
        <v>16000000</v>
      </c>
      <c r="F3710" t="s">
        <v>945</v>
      </c>
    </row>
    <row r="3711" spans="1:6" x14ac:dyDescent="0.3">
      <c r="A3711">
        <v>466794</v>
      </c>
      <c r="B3711" t="s">
        <v>1763</v>
      </c>
      <c r="C3711" t="s">
        <v>1750</v>
      </c>
      <c r="D3711" t="s">
        <v>6849</v>
      </c>
      <c r="E3711" s="16">
        <v>18000000</v>
      </c>
      <c r="F3711" t="s">
        <v>7022</v>
      </c>
    </row>
    <row r="3712" spans="1:6" x14ac:dyDescent="0.3">
      <c r="A3712">
        <v>466794</v>
      </c>
      <c r="B3712" t="s">
        <v>1763</v>
      </c>
      <c r="C3712" t="s">
        <v>1750</v>
      </c>
      <c r="D3712" t="s">
        <v>7037</v>
      </c>
      <c r="E3712" s="16">
        <v>20000000</v>
      </c>
      <c r="F3712" t="s">
        <v>945</v>
      </c>
    </row>
    <row r="3713" spans="1:6" x14ac:dyDescent="0.3">
      <c r="A3713">
        <v>480267</v>
      </c>
      <c r="B3713" t="s">
        <v>1776</v>
      </c>
      <c r="C3713" t="s">
        <v>1750</v>
      </c>
      <c r="D3713" t="s">
        <v>6808</v>
      </c>
      <c r="E3713" s="16">
        <v>50000000</v>
      </c>
      <c r="F3713" t="s">
        <v>7022</v>
      </c>
    </row>
    <row r="3714" spans="1:6" x14ac:dyDescent="0.3">
      <c r="A3714">
        <v>480267</v>
      </c>
      <c r="B3714" t="s">
        <v>1776</v>
      </c>
      <c r="C3714" t="s">
        <v>1750</v>
      </c>
      <c r="D3714" t="s">
        <v>8869</v>
      </c>
      <c r="E3714" s="16">
        <v>1500000</v>
      </c>
      <c r="F3714" t="s">
        <v>7517</v>
      </c>
    </row>
    <row r="3715" spans="1:6" x14ac:dyDescent="0.3">
      <c r="A3715">
        <v>480267</v>
      </c>
      <c r="B3715" t="s">
        <v>1776</v>
      </c>
      <c r="C3715" t="s">
        <v>1750</v>
      </c>
      <c r="D3715" t="s">
        <v>6816</v>
      </c>
      <c r="E3715" s="16">
        <v>20000000</v>
      </c>
      <c r="F3715" t="s">
        <v>7022</v>
      </c>
    </row>
    <row r="3716" spans="1:6" x14ac:dyDescent="0.3">
      <c r="A3716">
        <v>480267</v>
      </c>
      <c r="B3716" t="s">
        <v>1776</v>
      </c>
      <c r="C3716" t="s">
        <v>1750</v>
      </c>
      <c r="D3716" t="s">
        <v>8707</v>
      </c>
      <c r="E3716" s="16">
        <v>175000</v>
      </c>
      <c r="F3716" t="s">
        <v>9547</v>
      </c>
    </row>
    <row r="3717" spans="1:6" x14ac:dyDescent="0.3">
      <c r="A3717">
        <v>480267</v>
      </c>
      <c r="B3717" t="s">
        <v>1776</v>
      </c>
      <c r="C3717" t="s">
        <v>1750</v>
      </c>
      <c r="D3717" t="s">
        <v>6781</v>
      </c>
      <c r="E3717" s="16">
        <v>70000000</v>
      </c>
      <c r="F3717" t="s">
        <v>7022</v>
      </c>
    </row>
    <row r="3718" spans="1:6" x14ac:dyDescent="0.3">
      <c r="A3718">
        <v>480267</v>
      </c>
      <c r="B3718" t="s">
        <v>1776</v>
      </c>
      <c r="C3718" t="s">
        <v>1750</v>
      </c>
      <c r="D3718" t="s">
        <v>6823</v>
      </c>
      <c r="E3718" s="16">
        <v>60000000</v>
      </c>
      <c r="F3718" t="s">
        <v>7022</v>
      </c>
    </row>
    <row r="3719" spans="1:6" x14ac:dyDescent="0.3">
      <c r="A3719">
        <v>480267</v>
      </c>
      <c r="B3719" t="s">
        <v>1776</v>
      </c>
      <c r="C3719" t="s">
        <v>1750</v>
      </c>
      <c r="D3719" t="s">
        <v>6700</v>
      </c>
      <c r="E3719" s="16">
        <v>4500000</v>
      </c>
      <c r="F3719" t="s">
        <v>7517</v>
      </c>
    </row>
    <row r="3720" spans="1:6" x14ac:dyDescent="0.3">
      <c r="A3720">
        <v>480267</v>
      </c>
      <c r="B3720" t="s">
        <v>1776</v>
      </c>
      <c r="C3720" t="s">
        <v>1750</v>
      </c>
      <c r="D3720" t="s">
        <v>6825</v>
      </c>
      <c r="E3720" s="16">
        <v>15000000</v>
      </c>
      <c r="F3720" t="s">
        <v>7022</v>
      </c>
    </row>
    <row r="3721" spans="1:6" x14ac:dyDescent="0.3">
      <c r="A3721">
        <v>480267</v>
      </c>
      <c r="B3721" t="s">
        <v>1776</v>
      </c>
      <c r="C3721" t="s">
        <v>1750</v>
      </c>
      <c r="D3721" t="s">
        <v>6788</v>
      </c>
      <c r="E3721" s="16">
        <v>35000000</v>
      </c>
      <c r="F3721" t="s">
        <v>7022</v>
      </c>
    </row>
    <row r="3722" spans="1:6" x14ac:dyDescent="0.3">
      <c r="A3722">
        <v>480267</v>
      </c>
      <c r="B3722" t="s">
        <v>1776</v>
      </c>
      <c r="C3722" t="s">
        <v>1750</v>
      </c>
      <c r="D3722" t="s">
        <v>6828</v>
      </c>
      <c r="E3722" s="16">
        <v>25000000</v>
      </c>
      <c r="F3722" t="s">
        <v>7022</v>
      </c>
    </row>
    <row r="3723" spans="1:6" x14ac:dyDescent="0.3">
      <c r="A3723">
        <v>480267</v>
      </c>
      <c r="B3723" t="s">
        <v>1776</v>
      </c>
      <c r="C3723" t="s">
        <v>1750</v>
      </c>
      <c r="D3723" t="s">
        <v>7090</v>
      </c>
      <c r="E3723" s="16">
        <v>2000000</v>
      </c>
      <c r="F3723" t="s">
        <v>7517</v>
      </c>
    </row>
    <row r="3724" spans="1:6" x14ac:dyDescent="0.3">
      <c r="A3724">
        <v>480267</v>
      </c>
      <c r="B3724" t="s">
        <v>1776</v>
      </c>
      <c r="C3724" t="s">
        <v>1750</v>
      </c>
      <c r="D3724" t="s">
        <v>7623</v>
      </c>
      <c r="E3724" s="16">
        <v>5000000</v>
      </c>
      <c r="F3724" t="s">
        <v>7517</v>
      </c>
    </row>
    <row r="3725" spans="1:6" x14ac:dyDescent="0.3">
      <c r="A3725">
        <v>480267</v>
      </c>
      <c r="B3725" t="s">
        <v>1776</v>
      </c>
      <c r="C3725" t="s">
        <v>1750</v>
      </c>
      <c r="D3725" t="s">
        <v>6793</v>
      </c>
      <c r="E3725" s="16">
        <v>25000000</v>
      </c>
      <c r="F3725" t="s">
        <v>7022</v>
      </c>
    </row>
    <row r="3726" spans="1:6" x14ac:dyDescent="0.3">
      <c r="A3726">
        <v>480267</v>
      </c>
      <c r="B3726" t="s">
        <v>1776</v>
      </c>
      <c r="C3726" t="s">
        <v>1750</v>
      </c>
      <c r="D3726" t="s">
        <v>6833</v>
      </c>
      <c r="E3726" s="16">
        <v>70000000</v>
      </c>
      <c r="F3726" t="s">
        <v>7022</v>
      </c>
    </row>
    <row r="3727" spans="1:6" x14ac:dyDescent="0.3">
      <c r="A3727">
        <v>480267</v>
      </c>
      <c r="B3727" t="s">
        <v>1776</v>
      </c>
      <c r="C3727" t="s">
        <v>1750</v>
      </c>
      <c r="D3727" t="s">
        <v>7028</v>
      </c>
      <c r="E3727" s="16">
        <v>20000000</v>
      </c>
      <c r="F3727" t="s">
        <v>7022</v>
      </c>
    </row>
    <row r="3728" spans="1:6" x14ac:dyDescent="0.3">
      <c r="A3728">
        <v>480267</v>
      </c>
      <c r="B3728" t="s">
        <v>1776</v>
      </c>
      <c r="C3728" t="s">
        <v>1750</v>
      </c>
      <c r="D3728" t="s">
        <v>7096</v>
      </c>
      <c r="E3728" s="16">
        <v>1500000</v>
      </c>
      <c r="F3728" t="s">
        <v>7517</v>
      </c>
    </row>
    <row r="3729" spans="1:6" x14ac:dyDescent="0.3">
      <c r="A3729">
        <v>480267</v>
      </c>
      <c r="B3729" t="s">
        <v>1776</v>
      </c>
      <c r="C3729" t="s">
        <v>1750</v>
      </c>
      <c r="D3729" t="s">
        <v>7273</v>
      </c>
      <c r="E3729" s="16">
        <v>25000000</v>
      </c>
      <c r="F3729" t="s">
        <v>7022</v>
      </c>
    </row>
    <row r="3730" spans="1:6" x14ac:dyDescent="0.3">
      <c r="A3730">
        <v>480267</v>
      </c>
      <c r="B3730" t="s">
        <v>1776</v>
      </c>
      <c r="C3730" t="s">
        <v>1750</v>
      </c>
      <c r="D3730" t="s">
        <v>6906</v>
      </c>
      <c r="E3730" s="16">
        <v>40000000</v>
      </c>
      <c r="F3730" t="s">
        <v>7022</v>
      </c>
    </row>
    <row r="3731" spans="1:6" x14ac:dyDescent="0.3">
      <c r="A3731">
        <v>480267</v>
      </c>
      <c r="B3731" t="s">
        <v>1776</v>
      </c>
      <c r="C3731" t="s">
        <v>1750</v>
      </c>
      <c r="D3731" t="s">
        <v>7942</v>
      </c>
      <c r="E3731" s="16">
        <v>50000000</v>
      </c>
      <c r="F3731" t="s">
        <v>7022</v>
      </c>
    </row>
    <row r="3732" spans="1:6" x14ac:dyDescent="0.3">
      <c r="A3732">
        <v>480267</v>
      </c>
      <c r="B3732" t="s">
        <v>1776</v>
      </c>
      <c r="C3732" t="s">
        <v>1750</v>
      </c>
      <c r="D3732" t="s">
        <v>9284</v>
      </c>
      <c r="E3732" s="16">
        <v>100000</v>
      </c>
      <c r="F3732" t="s">
        <v>9548</v>
      </c>
    </row>
    <row r="3733" spans="1:6" x14ac:dyDescent="0.3">
      <c r="A3733">
        <v>480267</v>
      </c>
      <c r="B3733" t="s">
        <v>1776</v>
      </c>
      <c r="C3733" t="s">
        <v>1750</v>
      </c>
      <c r="D3733" t="s">
        <v>6799</v>
      </c>
      <c r="E3733" s="16">
        <v>70000000</v>
      </c>
      <c r="F3733" t="s">
        <v>7022</v>
      </c>
    </row>
    <row r="3734" spans="1:6" x14ac:dyDescent="0.3">
      <c r="A3734">
        <v>480267</v>
      </c>
      <c r="B3734" t="s">
        <v>1776</v>
      </c>
      <c r="C3734" t="s">
        <v>1750</v>
      </c>
      <c r="D3734" t="s">
        <v>7034</v>
      </c>
      <c r="E3734" s="16">
        <v>70000000</v>
      </c>
      <c r="F3734" t="s">
        <v>7022</v>
      </c>
    </row>
    <row r="3735" spans="1:6" x14ac:dyDescent="0.3">
      <c r="A3735">
        <v>480267</v>
      </c>
      <c r="B3735" t="s">
        <v>1776</v>
      </c>
      <c r="C3735" t="s">
        <v>1750</v>
      </c>
      <c r="D3735" t="s">
        <v>7097</v>
      </c>
      <c r="E3735" s="16">
        <v>10000000</v>
      </c>
      <c r="F3735" t="s">
        <v>7517</v>
      </c>
    </row>
    <row r="3736" spans="1:6" x14ac:dyDescent="0.3">
      <c r="A3736">
        <v>480267</v>
      </c>
      <c r="B3736" t="s">
        <v>1776</v>
      </c>
      <c r="C3736" t="s">
        <v>1750</v>
      </c>
      <c r="D3736" t="s">
        <v>7012</v>
      </c>
      <c r="E3736" s="16">
        <v>60000000</v>
      </c>
      <c r="F3736" t="s">
        <v>7022</v>
      </c>
    </row>
    <row r="3737" spans="1:6" x14ac:dyDescent="0.3">
      <c r="A3737">
        <v>480267</v>
      </c>
      <c r="B3737" t="s">
        <v>1776</v>
      </c>
      <c r="C3737" t="s">
        <v>1750</v>
      </c>
      <c r="D3737" t="s">
        <v>6801</v>
      </c>
      <c r="E3737" s="16">
        <v>55000000</v>
      </c>
      <c r="F3737" t="s">
        <v>7022</v>
      </c>
    </row>
    <row r="3738" spans="1:6" x14ac:dyDescent="0.3">
      <c r="A3738">
        <v>480267</v>
      </c>
      <c r="B3738" t="s">
        <v>1776</v>
      </c>
      <c r="C3738" t="s">
        <v>1750</v>
      </c>
      <c r="D3738" t="s">
        <v>7105</v>
      </c>
      <c r="E3738" s="16">
        <v>1500000</v>
      </c>
      <c r="F3738" t="s">
        <v>7517</v>
      </c>
    </row>
    <row r="3739" spans="1:6" x14ac:dyDescent="0.3">
      <c r="A3739">
        <v>480267</v>
      </c>
      <c r="B3739" t="s">
        <v>1776</v>
      </c>
      <c r="C3739" t="s">
        <v>1750</v>
      </c>
      <c r="D3739" t="s">
        <v>6849</v>
      </c>
      <c r="E3739" s="16">
        <v>35000000</v>
      </c>
      <c r="F3739" t="s">
        <v>7022</v>
      </c>
    </row>
    <row r="3740" spans="1:6" x14ac:dyDescent="0.3">
      <c r="A3740">
        <v>561613</v>
      </c>
      <c r="B3740" t="s">
        <v>1754</v>
      </c>
      <c r="C3740" t="s">
        <v>1750</v>
      </c>
      <c r="D3740" t="s">
        <v>6808</v>
      </c>
      <c r="E3740" s="16">
        <v>400000</v>
      </c>
      <c r="F3740" t="s">
        <v>7260</v>
      </c>
    </row>
    <row r="3741" spans="1:6" x14ac:dyDescent="0.3">
      <c r="A3741">
        <v>561613</v>
      </c>
      <c r="B3741" t="s">
        <v>1754</v>
      </c>
      <c r="C3741" t="s">
        <v>1750</v>
      </c>
      <c r="D3741" t="s">
        <v>6823</v>
      </c>
      <c r="E3741" s="16">
        <v>400000</v>
      </c>
      <c r="F3741" t="s">
        <v>7260</v>
      </c>
    </row>
    <row r="3742" spans="1:6" x14ac:dyDescent="0.3">
      <c r="A3742">
        <v>561613</v>
      </c>
      <c r="B3742" t="s">
        <v>1754</v>
      </c>
      <c r="C3742" t="s">
        <v>1750</v>
      </c>
      <c r="D3742" t="s">
        <v>6942</v>
      </c>
      <c r="E3742" s="16">
        <v>150000</v>
      </c>
      <c r="F3742" t="s">
        <v>8727</v>
      </c>
    </row>
    <row r="3743" spans="1:6" x14ac:dyDescent="0.3">
      <c r="A3743">
        <v>561613</v>
      </c>
      <c r="B3743" t="s">
        <v>1754</v>
      </c>
      <c r="C3743" t="s">
        <v>1750</v>
      </c>
      <c r="D3743" t="s">
        <v>6825</v>
      </c>
      <c r="E3743" s="16">
        <v>50000</v>
      </c>
      <c r="F3743" t="s">
        <v>8727</v>
      </c>
    </row>
    <row r="3744" spans="1:6" x14ac:dyDescent="0.3">
      <c r="A3744">
        <v>561613</v>
      </c>
      <c r="B3744" t="s">
        <v>1754</v>
      </c>
      <c r="C3744" t="s">
        <v>1750</v>
      </c>
      <c r="D3744" t="s">
        <v>6788</v>
      </c>
      <c r="E3744" s="16">
        <v>25000000</v>
      </c>
      <c r="F3744" t="s">
        <v>7260</v>
      </c>
    </row>
    <row r="3745" spans="1:6" x14ac:dyDescent="0.3">
      <c r="A3745">
        <v>561613</v>
      </c>
      <c r="B3745" t="s">
        <v>1754</v>
      </c>
      <c r="C3745" t="s">
        <v>1750</v>
      </c>
      <c r="D3745" t="s">
        <v>7067</v>
      </c>
      <c r="E3745" s="16">
        <v>10000000</v>
      </c>
      <c r="F3745" t="s">
        <v>7260</v>
      </c>
    </row>
    <row r="3746" spans="1:6" x14ac:dyDescent="0.3">
      <c r="A3746">
        <v>561613</v>
      </c>
      <c r="B3746" t="s">
        <v>1754</v>
      </c>
      <c r="C3746" t="s">
        <v>1750</v>
      </c>
      <c r="D3746" t="s">
        <v>6793</v>
      </c>
      <c r="E3746" s="16">
        <v>30000000</v>
      </c>
      <c r="F3746" t="s">
        <v>7022</v>
      </c>
    </row>
    <row r="3747" spans="1:6" x14ac:dyDescent="0.3">
      <c r="A3747">
        <v>561613</v>
      </c>
      <c r="B3747" t="s">
        <v>1754</v>
      </c>
      <c r="C3747" t="s">
        <v>1750</v>
      </c>
      <c r="D3747" t="s">
        <v>6833</v>
      </c>
      <c r="E3747" s="16">
        <v>400000</v>
      </c>
      <c r="F3747" t="s">
        <v>7260</v>
      </c>
    </row>
    <row r="3748" spans="1:6" x14ac:dyDescent="0.3">
      <c r="A3748">
        <v>561613</v>
      </c>
      <c r="B3748" t="s">
        <v>1754</v>
      </c>
      <c r="C3748" t="s">
        <v>1750</v>
      </c>
      <c r="D3748" t="s">
        <v>7028</v>
      </c>
      <c r="E3748" s="16">
        <v>40000000</v>
      </c>
      <c r="F3748" t="s">
        <v>7022</v>
      </c>
    </row>
    <row r="3749" spans="1:6" x14ac:dyDescent="0.3">
      <c r="A3749">
        <v>561613</v>
      </c>
      <c r="B3749" t="s">
        <v>1754</v>
      </c>
      <c r="C3749" t="s">
        <v>1750</v>
      </c>
      <c r="D3749" t="s">
        <v>6837</v>
      </c>
      <c r="E3749" s="16">
        <v>50000</v>
      </c>
      <c r="F3749" t="s">
        <v>9683</v>
      </c>
    </row>
    <row r="3750" spans="1:6" x14ac:dyDescent="0.3">
      <c r="A3750">
        <v>561613</v>
      </c>
      <c r="B3750" t="s">
        <v>1754</v>
      </c>
      <c r="C3750" t="s">
        <v>1750</v>
      </c>
      <c r="D3750" t="s">
        <v>6983</v>
      </c>
      <c r="E3750" s="16">
        <v>400000</v>
      </c>
      <c r="F3750" t="s">
        <v>7260</v>
      </c>
    </row>
    <row r="3751" spans="1:6" x14ac:dyDescent="0.3">
      <c r="A3751">
        <v>561613</v>
      </c>
      <c r="B3751" t="s">
        <v>1754</v>
      </c>
      <c r="C3751" t="s">
        <v>1750</v>
      </c>
      <c r="D3751" t="s">
        <v>7942</v>
      </c>
      <c r="E3751" s="16">
        <v>20000000</v>
      </c>
      <c r="F3751" t="s">
        <v>7260</v>
      </c>
    </row>
    <row r="3752" spans="1:6" x14ac:dyDescent="0.3">
      <c r="A3752">
        <v>561613</v>
      </c>
      <c r="B3752" t="s">
        <v>1754</v>
      </c>
      <c r="C3752" t="s">
        <v>1750</v>
      </c>
      <c r="D3752" t="s">
        <v>9591</v>
      </c>
      <c r="E3752" s="16">
        <v>50000</v>
      </c>
      <c r="F3752" t="s">
        <v>9683</v>
      </c>
    </row>
    <row r="3753" spans="1:6" x14ac:dyDescent="0.3">
      <c r="A3753">
        <v>561613</v>
      </c>
      <c r="B3753" t="s">
        <v>1754</v>
      </c>
      <c r="C3753" t="s">
        <v>1750</v>
      </c>
      <c r="D3753" t="s">
        <v>7692</v>
      </c>
      <c r="E3753" s="16">
        <v>800000</v>
      </c>
      <c r="F3753" t="s">
        <v>7260</v>
      </c>
    </row>
    <row r="3754" spans="1:6" x14ac:dyDescent="0.3">
      <c r="A3754">
        <v>561613</v>
      </c>
      <c r="B3754" t="s">
        <v>1754</v>
      </c>
      <c r="C3754" t="s">
        <v>1750</v>
      </c>
      <c r="D3754" t="s">
        <v>6801</v>
      </c>
      <c r="E3754" s="16">
        <v>10000000</v>
      </c>
      <c r="F3754" t="s">
        <v>7260</v>
      </c>
    </row>
    <row r="3755" spans="1:6" x14ac:dyDescent="0.3">
      <c r="A3755">
        <v>561613</v>
      </c>
      <c r="B3755" t="s">
        <v>1754</v>
      </c>
      <c r="C3755" t="s">
        <v>1750</v>
      </c>
      <c r="D3755" t="s">
        <v>7323</v>
      </c>
      <c r="E3755" s="16">
        <v>150000</v>
      </c>
      <c r="F3755" t="s">
        <v>8727</v>
      </c>
    </row>
    <row r="3756" spans="1:6" x14ac:dyDescent="0.3">
      <c r="A3756">
        <v>561613</v>
      </c>
      <c r="B3756" t="s">
        <v>1754</v>
      </c>
      <c r="C3756" t="s">
        <v>1750</v>
      </c>
      <c r="D3756" t="s">
        <v>6849</v>
      </c>
      <c r="E3756" s="16">
        <v>400000</v>
      </c>
      <c r="F3756" t="s">
        <v>7260</v>
      </c>
    </row>
    <row r="3757" spans="1:6" x14ac:dyDescent="0.3">
      <c r="A3757">
        <v>636688</v>
      </c>
      <c r="B3757" t="s">
        <v>1773</v>
      </c>
      <c r="C3757" t="s">
        <v>1750</v>
      </c>
      <c r="D3757" t="s">
        <v>6808</v>
      </c>
      <c r="E3757" s="16">
        <v>4000000</v>
      </c>
      <c r="F3757" t="s">
        <v>7517</v>
      </c>
    </row>
    <row r="3758" spans="1:6" x14ac:dyDescent="0.3">
      <c r="A3758">
        <v>636688</v>
      </c>
      <c r="B3758" t="s">
        <v>1773</v>
      </c>
      <c r="C3758" t="s">
        <v>1750</v>
      </c>
      <c r="D3758" t="s">
        <v>6781</v>
      </c>
      <c r="E3758" s="16">
        <v>40000000</v>
      </c>
      <c r="F3758" t="s">
        <v>7022</v>
      </c>
    </row>
    <row r="3759" spans="1:6" x14ac:dyDescent="0.3">
      <c r="A3759">
        <v>636688</v>
      </c>
      <c r="B3759" t="s">
        <v>1773</v>
      </c>
      <c r="C3759" t="s">
        <v>1750</v>
      </c>
      <c r="D3759" t="s">
        <v>6823</v>
      </c>
      <c r="E3759" s="16">
        <v>15000000</v>
      </c>
      <c r="F3759" t="s">
        <v>7022</v>
      </c>
    </row>
    <row r="3760" spans="1:6" x14ac:dyDescent="0.3">
      <c r="A3760">
        <v>636688</v>
      </c>
      <c r="B3760" t="s">
        <v>1773</v>
      </c>
      <c r="C3760" t="s">
        <v>1750</v>
      </c>
      <c r="D3760" t="s">
        <v>6942</v>
      </c>
      <c r="E3760" s="16">
        <v>500000</v>
      </c>
      <c r="F3760" t="s">
        <v>7517</v>
      </c>
    </row>
    <row r="3761" spans="1:6" x14ac:dyDescent="0.3">
      <c r="A3761">
        <v>636688</v>
      </c>
      <c r="B3761" t="s">
        <v>1773</v>
      </c>
      <c r="C3761" t="s">
        <v>1750</v>
      </c>
      <c r="D3761" t="s">
        <v>6825</v>
      </c>
      <c r="E3761" s="16">
        <v>200000</v>
      </c>
      <c r="F3761" t="s">
        <v>8422</v>
      </c>
    </row>
    <row r="3762" spans="1:6" x14ac:dyDescent="0.3">
      <c r="A3762">
        <v>636688</v>
      </c>
      <c r="B3762" t="s">
        <v>1773</v>
      </c>
      <c r="C3762" t="s">
        <v>1750</v>
      </c>
      <c r="D3762" t="s">
        <v>6788</v>
      </c>
      <c r="E3762" s="16">
        <v>60000000</v>
      </c>
      <c r="F3762" t="s">
        <v>7022</v>
      </c>
    </row>
    <row r="3763" spans="1:6" x14ac:dyDescent="0.3">
      <c r="A3763">
        <v>636688</v>
      </c>
      <c r="B3763" t="s">
        <v>1773</v>
      </c>
      <c r="C3763" t="s">
        <v>1750</v>
      </c>
      <c r="D3763" t="s">
        <v>6793</v>
      </c>
      <c r="E3763" s="16">
        <v>60000000</v>
      </c>
      <c r="F3763" t="s">
        <v>7022</v>
      </c>
    </row>
    <row r="3764" spans="1:6" x14ac:dyDescent="0.3">
      <c r="A3764">
        <v>636688</v>
      </c>
      <c r="B3764" t="s">
        <v>1773</v>
      </c>
      <c r="C3764" t="s">
        <v>1750</v>
      </c>
      <c r="D3764" t="s">
        <v>6833</v>
      </c>
      <c r="E3764" s="16">
        <v>50000000</v>
      </c>
      <c r="F3764" t="s">
        <v>7022</v>
      </c>
    </row>
    <row r="3765" spans="1:6" x14ac:dyDescent="0.3">
      <c r="A3765">
        <v>636688</v>
      </c>
      <c r="B3765" t="s">
        <v>1773</v>
      </c>
      <c r="C3765" t="s">
        <v>1750</v>
      </c>
      <c r="D3765" t="s">
        <v>7293</v>
      </c>
      <c r="E3765" s="16">
        <v>5000000</v>
      </c>
      <c r="F3765" t="s">
        <v>7517</v>
      </c>
    </row>
    <row r="3766" spans="1:6" x14ac:dyDescent="0.3">
      <c r="A3766">
        <v>636688</v>
      </c>
      <c r="B3766" t="s">
        <v>1773</v>
      </c>
      <c r="C3766" t="s">
        <v>1750</v>
      </c>
      <c r="D3766" t="s">
        <v>7028</v>
      </c>
      <c r="E3766" s="16">
        <v>55000000</v>
      </c>
      <c r="F3766" t="s">
        <v>7022</v>
      </c>
    </row>
    <row r="3767" spans="1:6" x14ac:dyDescent="0.3">
      <c r="A3767">
        <v>636688</v>
      </c>
      <c r="B3767" t="s">
        <v>1773</v>
      </c>
      <c r="C3767" t="s">
        <v>1750</v>
      </c>
      <c r="D3767" t="s">
        <v>6838</v>
      </c>
      <c r="E3767" s="16">
        <v>40000000</v>
      </c>
      <c r="F3767" t="s">
        <v>7022</v>
      </c>
    </row>
    <row r="3768" spans="1:6" x14ac:dyDescent="0.3">
      <c r="A3768">
        <v>636688</v>
      </c>
      <c r="B3768" t="s">
        <v>1773</v>
      </c>
      <c r="C3768" t="s">
        <v>1750</v>
      </c>
      <c r="D3768" t="s">
        <v>7942</v>
      </c>
      <c r="E3768" s="16">
        <v>60000000</v>
      </c>
      <c r="F3768" t="s">
        <v>7022</v>
      </c>
    </row>
    <row r="3769" spans="1:6" x14ac:dyDescent="0.3">
      <c r="A3769">
        <v>636688</v>
      </c>
      <c r="B3769" t="s">
        <v>1773</v>
      </c>
      <c r="C3769" t="s">
        <v>1750</v>
      </c>
      <c r="D3769" t="s">
        <v>6799</v>
      </c>
      <c r="E3769" s="16">
        <v>50000000</v>
      </c>
      <c r="F3769" t="s">
        <v>7022</v>
      </c>
    </row>
    <row r="3770" spans="1:6" x14ac:dyDescent="0.3">
      <c r="A3770">
        <v>636688</v>
      </c>
      <c r="B3770" t="s">
        <v>1773</v>
      </c>
      <c r="C3770" t="s">
        <v>1750</v>
      </c>
      <c r="D3770" t="s">
        <v>7034</v>
      </c>
      <c r="E3770" s="16">
        <v>30000000</v>
      </c>
      <c r="F3770" t="s">
        <v>7022</v>
      </c>
    </row>
    <row r="3771" spans="1:6" x14ac:dyDescent="0.3">
      <c r="A3771">
        <v>636688</v>
      </c>
      <c r="B3771" t="s">
        <v>1773</v>
      </c>
      <c r="C3771" t="s">
        <v>1750</v>
      </c>
      <c r="D3771" t="s">
        <v>7012</v>
      </c>
      <c r="E3771" s="16">
        <v>8000000</v>
      </c>
      <c r="F3771" t="s">
        <v>7022</v>
      </c>
    </row>
    <row r="3772" spans="1:6" x14ac:dyDescent="0.3">
      <c r="A3772">
        <v>636688</v>
      </c>
      <c r="B3772" t="s">
        <v>1773</v>
      </c>
      <c r="C3772" t="s">
        <v>1750</v>
      </c>
      <c r="D3772" t="s">
        <v>6801</v>
      </c>
      <c r="E3772" s="16">
        <v>50000000</v>
      </c>
      <c r="F3772" t="s">
        <v>7022</v>
      </c>
    </row>
    <row r="3773" spans="1:6" x14ac:dyDescent="0.3">
      <c r="A3773">
        <v>636688</v>
      </c>
      <c r="B3773" t="s">
        <v>1773</v>
      </c>
      <c r="C3773" t="s">
        <v>1750</v>
      </c>
      <c r="D3773" t="s">
        <v>7280</v>
      </c>
      <c r="E3773" s="16">
        <v>4000000</v>
      </c>
      <c r="F3773" t="s">
        <v>7517</v>
      </c>
    </row>
    <row r="3774" spans="1:6" x14ac:dyDescent="0.3">
      <c r="A3774">
        <v>636688</v>
      </c>
      <c r="B3774" t="s">
        <v>1773</v>
      </c>
      <c r="C3774" t="s">
        <v>1750</v>
      </c>
      <c r="D3774" t="s">
        <v>7323</v>
      </c>
      <c r="E3774" s="16">
        <v>500000</v>
      </c>
      <c r="F3774" t="s">
        <v>7517</v>
      </c>
    </row>
    <row r="3775" spans="1:6" x14ac:dyDescent="0.3">
      <c r="A3775">
        <v>636688</v>
      </c>
      <c r="B3775" t="s">
        <v>1773</v>
      </c>
      <c r="C3775" t="s">
        <v>1750</v>
      </c>
      <c r="D3775" t="s">
        <v>6849</v>
      </c>
      <c r="E3775" s="16">
        <v>5000000</v>
      </c>
      <c r="F3775" t="s">
        <v>7517</v>
      </c>
    </row>
    <row r="3776" spans="1:6" x14ac:dyDescent="0.3">
      <c r="A3776">
        <v>636695</v>
      </c>
      <c r="B3776" t="s">
        <v>1791</v>
      </c>
      <c r="C3776" t="s">
        <v>1750</v>
      </c>
      <c r="D3776" t="s">
        <v>6788</v>
      </c>
      <c r="E3776" s="16">
        <v>30000000</v>
      </c>
      <c r="F3776" t="s">
        <v>7022</v>
      </c>
    </row>
    <row r="3777" spans="1:6" x14ac:dyDescent="0.3">
      <c r="A3777">
        <v>636695</v>
      </c>
      <c r="B3777" t="s">
        <v>1791</v>
      </c>
      <c r="C3777" t="s">
        <v>1750</v>
      </c>
      <c r="D3777" t="s">
        <v>7067</v>
      </c>
      <c r="E3777" s="16">
        <v>15000000</v>
      </c>
      <c r="F3777" t="s">
        <v>7022</v>
      </c>
    </row>
    <row r="3778" spans="1:6" x14ac:dyDescent="0.3">
      <c r="A3778">
        <v>636695</v>
      </c>
      <c r="B3778" t="s">
        <v>1791</v>
      </c>
      <c r="C3778" t="s">
        <v>1750</v>
      </c>
      <c r="D3778" t="s">
        <v>6793</v>
      </c>
      <c r="E3778" s="16">
        <v>25000000</v>
      </c>
      <c r="F3778" t="s">
        <v>7022</v>
      </c>
    </row>
    <row r="3779" spans="1:6" x14ac:dyDescent="0.3">
      <c r="A3779">
        <v>636695</v>
      </c>
      <c r="B3779" t="s">
        <v>1791</v>
      </c>
      <c r="C3779" t="s">
        <v>1750</v>
      </c>
      <c r="D3779" t="s">
        <v>7028</v>
      </c>
      <c r="E3779" s="16">
        <v>20000000</v>
      </c>
      <c r="F3779" t="s">
        <v>7022</v>
      </c>
    </row>
    <row r="3780" spans="1:6" x14ac:dyDescent="0.3">
      <c r="A3780">
        <v>636695</v>
      </c>
      <c r="B3780" t="s">
        <v>1791</v>
      </c>
      <c r="C3780" t="s">
        <v>1750</v>
      </c>
      <c r="D3780" t="s">
        <v>6983</v>
      </c>
      <c r="E3780" s="16">
        <v>600000</v>
      </c>
      <c r="F3780" t="s">
        <v>9513</v>
      </c>
    </row>
    <row r="3781" spans="1:6" x14ac:dyDescent="0.3">
      <c r="A3781">
        <v>636695</v>
      </c>
      <c r="B3781" t="s">
        <v>1791</v>
      </c>
      <c r="C3781" t="s">
        <v>1750</v>
      </c>
      <c r="D3781" t="s">
        <v>7692</v>
      </c>
      <c r="E3781" s="16">
        <v>2500000</v>
      </c>
      <c r="F3781" t="s">
        <v>9513</v>
      </c>
    </row>
    <row r="3782" spans="1:6" x14ac:dyDescent="0.3">
      <c r="A3782">
        <v>636695</v>
      </c>
      <c r="B3782" t="s">
        <v>1791</v>
      </c>
      <c r="C3782" t="s">
        <v>1750</v>
      </c>
      <c r="D3782" t="s">
        <v>7694</v>
      </c>
      <c r="E3782" s="16">
        <v>1500000</v>
      </c>
      <c r="F3782" t="s">
        <v>9513</v>
      </c>
    </row>
    <row r="3783" spans="1:6" x14ac:dyDescent="0.3">
      <c r="A3783">
        <v>636695</v>
      </c>
      <c r="B3783" t="s">
        <v>1791</v>
      </c>
      <c r="C3783" t="s">
        <v>1750</v>
      </c>
      <c r="D3783" t="s">
        <v>9679</v>
      </c>
      <c r="E3783" s="16">
        <v>150000</v>
      </c>
      <c r="F3783" t="s">
        <v>9513</v>
      </c>
    </row>
    <row r="3784" spans="1:6" x14ac:dyDescent="0.3">
      <c r="A3784">
        <v>636695</v>
      </c>
      <c r="B3784" t="s">
        <v>1791</v>
      </c>
      <c r="C3784" t="s">
        <v>1750</v>
      </c>
      <c r="D3784" t="s">
        <v>6801</v>
      </c>
      <c r="E3784" s="16">
        <v>30000000</v>
      </c>
      <c r="F3784" t="s">
        <v>7022</v>
      </c>
    </row>
    <row r="3785" spans="1:6" x14ac:dyDescent="0.3">
      <c r="A3785">
        <v>636695</v>
      </c>
      <c r="B3785" t="s">
        <v>1791</v>
      </c>
      <c r="C3785" t="s">
        <v>1750</v>
      </c>
      <c r="D3785" t="s">
        <v>7775</v>
      </c>
      <c r="E3785" s="16">
        <v>250000</v>
      </c>
      <c r="F3785" t="s">
        <v>9513</v>
      </c>
    </row>
    <row r="3786" spans="1:6" x14ac:dyDescent="0.3">
      <c r="A3786">
        <v>636695</v>
      </c>
      <c r="B3786" t="s">
        <v>1791</v>
      </c>
      <c r="C3786" t="s">
        <v>1750</v>
      </c>
      <c r="D3786" t="s">
        <v>9235</v>
      </c>
      <c r="E3786" s="16">
        <v>300000</v>
      </c>
      <c r="F3786" t="s">
        <v>9513</v>
      </c>
    </row>
    <row r="3787" spans="1:6" x14ac:dyDescent="0.3">
      <c r="A3787">
        <v>636703</v>
      </c>
      <c r="B3787" t="s">
        <v>1825</v>
      </c>
      <c r="C3787" t="s">
        <v>1750</v>
      </c>
      <c r="D3787" t="s">
        <v>6995</v>
      </c>
      <c r="E3787" s="16">
        <v>60000000</v>
      </c>
      <c r="F3787" t="s">
        <v>7022</v>
      </c>
    </row>
    <row r="3788" spans="1:6" x14ac:dyDescent="0.3">
      <c r="A3788">
        <v>636703</v>
      </c>
      <c r="B3788" t="s">
        <v>1825</v>
      </c>
      <c r="C3788" t="s">
        <v>1750</v>
      </c>
      <c r="D3788" t="s">
        <v>6781</v>
      </c>
      <c r="E3788" s="16">
        <v>30000000</v>
      </c>
      <c r="F3788" t="s">
        <v>7022</v>
      </c>
    </row>
    <row r="3789" spans="1:6" x14ac:dyDescent="0.3">
      <c r="A3789">
        <v>636703</v>
      </c>
      <c r="B3789" t="s">
        <v>1825</v>
      </c>
      <c r="C3789" t="s">
        <v>1750</v>
      </c>
      <c r="D3789" t="s">
        <v>6788</v>
      </c>
      <c r="E3789" s="16">
        <v>50000000</v>
      </c>
      <c r="F3789" t="s">
        <v>7022</v>
      </c>
    </row>
    <row r="3790" spans="1:6" x14ac:dyDescent="0.3">
      <c r="A3790">
        <v>636703</v>
      </c>
      <c r="B3790" t="s">
        <v>1825</v>
      </c>
      <c r="C3790" t="s">
        <v>1750</v>
      </c>
      <c r="D3790" t="s">
        <v>7067</v>
      </c>
      <c r="E3790" s="16">
        <v>50000000</v>
      </c>
      <c r="F3790" t="s">
        <v>7022</v>
      </c>
    </row>
    <row r="3791" spans="1:6" x14ac:dyDescent="0.3">
      <c r="A3791">
        <v>636703</v>
      </c>
      <c r="B3791" t="s">
        <v>1825</v>
      </c>
      <c r="C3791" t="s">
        <v>1750</v>
      </c>
      <c r="D3791" t="s">
        <v>6793</v>
      </c>
      <c r="E3791" s="16">
        <v>70000000</v>
      </c>
      <c r="F3791" t="s">
        <v>7022</v>
      </c>
    </row>
    <row r="3792" spans="1:6" x14ac:dyDescent="0.3">
      <c r="A3792">
        <v>636703</v>
      </c>
      <c r="B3792" t="s">
        <v>1825</v>
      </c>
      <c r="C3792" t="s">
        <v>1750</v>
      </c>
      <c r="D3792" t="s">
        <v>6946</v>
      </c>
      <c r="E3792" s="16">
        <v>8000000</v>
      </c>
      <c r="F3792" t="s">
        <v>7022</v>
      </c>
    </row>
    <row r="3793" spans="1:6" x14ac:dyDescent="0.3">
      <c r="A3793">
        <v>636703</v>
      </c>
      <c r="B3793" t="s">
        <v>1825</v>
      </c>
      <c r="C3793" t="s">
        <v>1750</v>
      </c>
      <c r="D3793" t="s">
        <v>7028</v>
      </c>
      <c r="E3793" s="16">
        <v>100000000</v>
      </c>
      <c r="F3793" t="s">
        <v>7022</v>
      </c>
    </row>
    <row r="3794" spans="1:6" x14ac:dyDescent="0.3">
      <c r="A3794">
        <v>636703</v>
      </c>
      <c r="B3794" t="s">
        <v>1825</v>
      </c>
      <c r="C3794" t="s">
        <v>1750</v>
      </c>
      <c r="D3794" t="s">
        <v>6799</v>
      </c>
      <c r="E3794" s="16">
        <v>15000000</v>
      </c>
      <c r="F3794" t="s">
        <v>7022</v>
      </c>
    </row>
    <row r="3795" spans="1:6" x14ac:dyDescent="0.3">
      <c r="A3795">
        <v>636703</v>
      </c>
      <c r="B3795" t="s">
        <v>1825</v>
      </c>
      <c r="C3795" t="s">
        <v>1750</v>
      </c>
      <c r="D3795" t="s">
        <v>9679</v>
      </c>
      <c r="E3795" s="16">
        <v>50000</v>
      </c>
      <c r="F3795" t="s">
        <v>9766</v>
      </c>
    </row>
    <row r="3796" spans="1:6" x14ac:dyDescent="0.3">
      <c r="A3796">
        <v>636703</v>
      </c>
      <c r="B3796" t="s">
        <v>1825</v>
      </c>
      <c r="C3796" t="s">
        <v>1750</v>
      </c>
      <c r="D3796" t="s">
        <v>6801</v>
      </c>
      <c r="E3796" s="16">
        <v>50000000</v>
      </c>
      <c r="F3796" t="s">
        <v>7022</v>
      </c>
    </row>
    <row r="3797" spans="1:6" x14ac:dyDescent="0.3">
      <c r="A3797">
        <v>636703</v>
      </c>
      <c r="B3797" t="s">
        <v>1825</v>
      </c>
      <c r="C3797" t="s">
        <v>1750</v>
      </c>
      <c r="D3797" t="s">
        <v>7775</v>
      </c>
      <c r="E3797" s="16">
        <v>100000</v>
      </c>
      <c r="F3797" t="s">
        <v>9766</v>
      </c>
    </row>
    <row r="3798" spans="1:6" x14ac:dyDescent="0.3">
      <c r="A3798">
        <v>636703</v>
      </c>
      <c r="B3798" t="s">
        <v>1825</v>
      </c>
      <c r="C3798" t="s">
        <v>1750</v>
      </c>
      <c r="D3798" t="s">
        <v>9235</v>
      </c>
      <c r="E3798" s="16">
        <v>300000</v>
      </c>
      <c r="F3798" t="s">
        <v>9513</v>
      </c>
    </row>
    <row r="3799" spans="1:6" x14ac:dyDescent="0.3">
      <c r="A3799">
        <v>646740</v>
      </c>
      <c r="B3799" t="s">
        <v>1822</v>
      </c>
      <c r="C3799" t="s">
        <v>1750</v>
      </c>
      <c r="D3799" t="s">
        <v>6995</v>
      </c>
      <c r="E3799" s="16">
        <v>40000000</v>
      </c>
      <c r="F3799" t="s">
        <v>7022</v>
      </c>
    </row>
    <row r="3800" spans="1:6" x14ac:dyDescent="0.3">
      <c r="A3800">
        <v>646740</v>
      </c>
      <c r="B3800" t="s">
        <v>1822</v>
      </c>
      <c r="C3800" t="s">
        <v>1750</v>
      </c>
      <c r="D3800" t="s">
        <v>6808</v>
      </c>
      <c r="E3800" s="16">
        <v>60000000</v>
      </c>
      <c r="F3800" t="s">
        <v>7022</v>
      </c>
    </row>
    <row r="3801" spans="1:6" x14ac:dyDescent="0.3">
      <c r="A3801">
        <v>646740</v>
      </c>
      <c r="B3801" t="s">
        <v>1822</v>
      </c>
      <c r="C3801" t="s">
        <v>1750</v>
      </c>
      <c r="D3801" t="s">
        <v>6781</v>
      </c>
      <c r="E3801" s="16">
        <v>90000000</v>
      </c>
      <c r="F3801" t="s">
        <v>7022</v>
      </c>
    </row>
    <row r="3802" spans="1:6" x14ac:dyDescent="0.3">
      <c r="A3802">
        <v>646740</v>
      </c>
      <c r="B3802" t="s">
        <v>1822</v>
      </c>
      <c r="C3802" t="s">
        <v>1750</v>
      </c>
      <c r="D3802" t="s">
        <v>6823</v>
      </c>
      <c r="E3802" s="16">
        <v>90000000</v>
      </c>
      <c r="F3802" t="s">
        <v>7022</v>
      </c>
    </row>
    <row r="3803" spans="1:6" x14ac:dyDescent="0.3">
      <c r="A3803">
        <v>646740</v>
      </c>
      <c r="B3803" t="s">
        <v>1822</v>
      </c>
      <c r="C3803" t="s">
        <v>1750</v>
      </c>
      <c r="D3803" t="s">
        <v>6788</v>
      </c>
      <c r="E3803" s="16">
        <v>60000000</v>
      </c>
      <c r="F3803" t="s">
        <v>7022</v>
      </c>
    </row>
    <row r="3804" spans="1:6" x14ac:dyDescent="0.3">
      <c r="A3804">
        <v>646740</v>
      </c>
      <c r="B3804" t="s">
        <v>1822</v>
      </c>
      <c r="C3804" t="s">
        <v>1750</v>
      </c>
      <c r="D3804" t="s">
        <v>6793</v>
      </c>
      <c r="E3804" s="16">
        <v>40000000</v>
      </c>
      <c r="F3804" t="s">
        <v>7022</v>
      </c>
    </row>
    <row r="3805" spans="1:6" x14ac:dyDescent="0.3">
      <c r="A3805">
        <v>646740</v>
      </c>
      <c r="B3805" t="s">
        <v>1822</v>
      </c>
      <c r="C3805" t="s">
        <v>1750</v>
      </c>
      <c r="D3805" t="s">
        <v>6833</v>
      </c>
      <c r="E3805" s="16">
        <v>90000000</v>
      </c>
      <c r="F3805" t="s">
        <v>7022</v>
      </c>
    </row>
    <row r="3806" spans="1:6" x14ac:dyDescent="0.3">
      <c r="A3806">
        <v>646740</v>
      </c>
      <c r="B3806" t="s">
        <v>1822</v>
      </c>
      <c r="C3806" t="s">
        <v>1750</v>
      </c>
      <c r="D3806" t="s">
        <v>7293</v>
      </c>
      <c r="E3806" s="16">
        <v>25000000</v>
      </c>
      <c r="F3806" t="s">
        <v>7022</v>
      </c>
    </row>
    <row r="3807" spans="1:6" x14ac:dyDescent="0.3">
      <c r="A3807">
        <v>646740</v>
      </c>
      <c r="B3807" t="s">
        <v>1822</v>
      </c>
      <c r="C3807" t="s">
        <v>1750</v>
      </c>
      <c r="D3807" t="s">
        <v>7028</v>
      </c>
      <c r="E3807" s="16">
        <v>30000000</v>
      </c>
      <c r="F3807" t="s">
        <v>7022</v>
      </c>
    </row>
    <row r="3808" spans="1:6" x14ac:dyDescent="0.3">
      <c r="A3808">
        <v>646740</v>
      </c>
      <c r="B3808" t="s">
        <v>1822</v>
      </c>
      <c r="C3808" t="s">
        <v>1750</v>
      </c>
      <c r="D3808" t="s">
        <v>6906</v>
      </c>
      <c r="E3808" s="16">
        <v>60000000</v>
      </c>
      <c r="F3808" t="s">
        <v>7022</v>
      </c>
    </row>
    <row r="3809" spans="1:6" x14ac:dyDescent="0.3">
      <c r="A3809">
        <v>646740</v>
      </c>
      <c r="B3809" t="s">
        <v>1822</v>
      </c>
      <c r="C3809" t="s">
        <v>1750</v>
      </c>
      <c r="D3809" t="s">
        <v>7942</v>
      </c>
      <c r="E3809" s="16">
        <v>70000000</v>
      </c>
      <c r="F3809" t="s">
        <v>7022</v>
      </c>
    </row>
    <row r="3810" spans="1:6" x14ac:dyDescent="0.3">
      <c r="A3810">
        <v>646740</v>
      </c>
      <c r="B3810" t="s">
        <v>1822</v>
      </c>
      <c r="C3810" t="s">
        <v>1750</v>
      </c>
      <c r="D3810" t="s">
        <v>6799</v>
      </c>
      <c r="E3810" s="16">
        <v>90000000</v>
      </c>
      <c r="F3810" t="s">
        <v>7022</v>
      </c>
    </row>
    <row r="3811" spans="1:6" x14ac:dyDescent="0.3">
      <c r="A3811">
        <v>646740</v>
      </c>
      <c r="B3811" t="s">
        <v>1822</v>
      </c>
      <c r="C3811" t="s">
        <v>1750</v>
      </c>
      <c r="D3811" t="s">
        <v>7012</v>
      </c>
      <c r="E3811" s="16">
        <v>70000000</v>
      </c>
      <c r="F3811" t="s">
        <v>7022</v>
      </c>
    </row>
    <row r="3812" spans="1:6" x14ac:dyDescent="0.3">
      <c r="A3812">
        <v>646740</v>
      </c>
      <c r="B3812" t="s">
        <v>1822</v>
      </c>
      <c r="C3812" t="s">
        <v>1750</v>
      </c>
      <c r="D3812" t="s">
        <v>6801</v>
      </c>
      <c r="E3812" s="16">
        <v>80000000</v>
      </c>
      <c r="F3812" t="s">
        <v>7022</v>
      </c>
    </row>
    <row r="3813" spans="1:6" x14ac:dyDescent="0.3">
      <c r="A3813">
        <v>646740</v>
      </c>
      <c r="B3813" t="s">
        <v>1822</v>
      </c>
      <c r="C3813" t="s">
        <v>1750</v>
      </c>
      <c r="D3813" t="s">
        <v>6849</v>
      </c>
      <c r="E3813" s="16">
        <v>40000000</v>
      </c>
      <c r="F3813" t="s">
        <v>7022</v>
      </c>
    </row>
    <row r="3814" spans="1:6" x14ac:dyDescent="0.3">
      <c r="A3814">
        <v>683840</v>
      </c>
      <c r="B3814" t="s">
        <v>1780</v>
      </c>
      <c r="C3814" t="s">
        <v>1750</v>
      </c>
      <c r="D3814" t="s">
        <v>6808</v>
      </c>
      <c r="E3814" s="16">
        <v>80000000</v>
      </c>
      <c r="F3814" t="s">
        <v>7022</v>
      </c>
    </row>
    <row r="3815" spans="1:6" x14ac:dyDescent="0.3">
      <c r="A3815">
        <v>683840</v>
      </c>
      <c r="B3815" t="s">
        <v>1780</v>
      </c>
      <c r="C3815" t="s">
        <v>1750</v>
      </c>
      <c r="D3815" t="s">
        <v>6816</v>
      </c>
      <c r="E3815" s="16">
        <v>50000000</v>
      </c>
      <c r="F3815" t="s">
        <v>7022</v>
      </c>
    </row>
    <row r="3816" spans="1:6" x14ac:dyDescent="0.3">
      <c r="A3816">
        <v>683840</v>
      </c>
      <c r="B3816" t="s">
        <v>1780</v>
      </c>
      <c r="C3816" t="s">
        <v>1750</v>
      </c>
      <c r="D3816" t="s">
        <v>6781</v>
      </c>
      <c r="E3816" s="16">
        <v>80000000</v>
      </c>
      <c r="F3816" t="s">
        <v>7022</v>
      </c>
    </row>
    <row r="3817" spans="1:6" x14ac:dyDescent="0.3">
      <c r="A3817">
        <v>683840</v>
      </c>
      <c r="B3817" t="s">
        <v>1780</v>
      </c>
      <c r="C3817" t="s">
        <v>1750</v>
      </c>
      <c r="D3817" t="s">
        <v>6823</v>
      </c>
      <c r="E3817" s="16">
        <v>100000000</v>
      </c>
      <c r="F3817" t="s">
        <v>7022</v>
      </c>
    </row>
    <row r="3818" spans="1:6" x14ac:dyDescent="0.3">
      <c r="A3818">
        <v>683840</v>
      </c>
      <c r="B3818" t="s">
        <v>1780</v>
      </c>
      <c r="C3818" t="s">
        <v>1750</v>
      </c>
      <c r="D3818" t="s">
        <v>6700</v>
      </c>
      <c r="E3818" s="16">
        <v>7200000</v>
      </c>
      <c r="F3818" t="s">
        <v>7946</v>
      </c>
    </row>
    <row r="3819" spans="1:6" x14ac:dyDescent="0.3">
      <c r="A3819">
        <v>683840</v>
      </c>
      <c r="B3819" t="s">
        <v>1780</v>
      </c>
      <c r="C3819" t="s">
        <v>1750</v>
      </c>
      <c r="D3819" t="s">
        <v>6825</v>
      </c>
      <c r="E3819" s="16">
        <v>15000000</v>
      </c>
      <c r="F3819" t="s">
        <v>7022</v>
      </c>
    </row>
    <row r="3820" spans="1:6" x14ac:dyDescent="0.3">
      <c r="A3820">
        <v>683840</v>
      </c>
      <c r="B3820" t="s">
        <v>1780</v>
      </c>
      <c r="C3820" t="s">
        <v>1750</v>
      </c>
      <c r="D3820" t="s">
        <v>6788</v>
      </c>
      <c r="E3820" s="16">
        <v>140000000</v>
      </c>
      <c r="F3820" t="s">
        <v>7022</v>
      </c>
    </row>
    <row r="3821" spans="1:6" x14ac:dyDescent="0.3">
      <c r="A3821">
        <v>683840</v>
      </c>
      <c r="B3821" t="s">
        <v>1780</v>
      </c>
      <c r="C3821" t="s">
        <v>1750</v>
      </c>
      <c r="D3821" t="s">
        <v>7090</v>
      </c>
      <c r="E3821" s="16">
        <v>5000000</v>
      </c>
      <c r="F3821" t="s">
        <v>7946</v>
      </c>
    </row>
    <row r="3822" spans="1:6" x14ac:dyDescent="0.3">
      <c r="A3822">
        <v>683840</v>
      </c>
      <c r="B3822" t="s">
        <v>1780</v>
      </c>
      <c r="C3822" t="s">
        <v>1750</v>
      </c>
      <c r="D3822" t="s">
        <v>6793</v>
      </c>
      <c r="E3822" s="16">
        <v>140000000</v>
      </c>
      <c r="F3822" t="s">
        <v>7022</v>
      </c>
    </row>
    <row r="3823" spans="1:6" x14ac:dyDescent="0.3">
      <c r="A3823">
        <v>683840</v>
      </c>
      <c r="B3823" t="s">
        <v>1780</v>
      </c>
      <c r="C3823" t="s">
        <v>1750</v>
      </c>
      <c r="D3823" t="s">
        <v>6833</v>
      </c>
      <c r="E3823" s="16">
        <v>100000000</v>
      </c>
      <c r="F3823" t="s">
        <v>7022</v>
      </c>
    </row>
    <row r="3824" spans="1:6" x14ac:dyDescent="0.3">
      <c r="A3824">
        <v>683840</v>
      </c>
      <c r="B3824" t="s">
        <v>1780</v>
      </c>
      <c r="C3824" t="s">
        <v>1750</v>
      </c>
      <c r="D3824" t="s">
        <v>8008</v>
      </c>
      <c r="E3824" s="16">
        <v>80000000</v>
      </c>
      <c r="F3824" t="s">
        <v>7022</v>
      </c>
    </row>
    <row r="3825" spans="1:6" x14ac:dyDescent="0.3">
      <c r="A3825">
        <v>683840</v>
      </c>
      <c r="B3825" t="s">
        <v>1780</v>
      </c>
      <c r="C3825" t="s">
        <v>1750</v>
      </c>
      <c r="D3825" t="s">
        <v>7028</v>
      </c>
      <c r="E3825" s="16">
        <v>150000000</v>
      </c>
      <c r="F3825" t="s">
        <v>7022</v>
      </c>
    </row>
    <row r="3826" spans="1:6" x14ac:dyDescent="0.3">
      <c r="A3826">
        <v>683840</v>
      </c>
      <c r="B3826" t="s">
        <v>1780</v>
      </c>
      <c r="C3826" t="s">
        <v>1750</v>
      </c>
      <c r="D3826" t="s">
        <v>7273</v>
      </c>
      <c r="E3826" s="16">
        <v>70000000</v>
      </c>
      <c r="F3826" t="s">
        <v>7022</v>
      </c>
    </row>
    <row r="3827" spans="1:6" x14ac:dyDescent="0.3">
      <c r="A3827">
        <v>683840</v>
      </c>
      <c r="B3827" t="s">
        <v>1780</v>
      </c>
      <c r="C3827" t="s">
        <v>1750</v>
      </c>
      <c r="D3827" t="s">
        <v>6837</v>
      </c>
      <c r="E3827" s="16">
        <v>8000000</v>
      </c>
      <c r="F3827" t="s">
        <v>7946</v>
      </c>
    </row>
    <row r="3828" spans="1:6" x14ac:dyDescent="0.3">
      <c r="A3828">
        <v>683840</v>
      </c>
      <c r="B3828" t="s">
        <v>1780</v>
      </c>
      <c r="C3828" t="s">
        <v>1750</v>
      </c>
      <c r="D3828" t="s">
        <v>6838</v>
      </c>
      <c r="E3828" s="16">
        <v>80000000</v>
      </c>
      <c r="F3828" t="s">
        <v>7022</v>
      </c>
    </row>
    <row r="3829" spans="1:6" x14ac:dyDescent="0.3">
      <c r="A3829">
        <v>683840</v>
      </c>
      <c r="B3829" t="s">
        <v>1780</v>
      </c>
      <c r="C3829" t="s">
        <v>1750</v>
      </c>
      <c r="D3829" t="s">
        <v>7942</v>
      </c>
      <c r="E3829" s="16">
        <v>120000000</v>
      </c>
      <c r="F3829" t="s">
        <v>7022</v>
      </c>
    </row>
    <row r="3830" spans="1:6" x14ac:dyDescent="0.3">
      <c r="A3830">
        <v>683840</v>
      </c>
      <c r="B3830" t="s">
        <v>1780</v>
      </c>
      <c r="C3830" t="s">
        <v>1750</v>
      </c>
      <c r="D3830" t="s">
        <v>6799</v>
      </c>
      <c r="E3830" s="16">
        <v>90000000</v>
      </c>
      <c r="F3830" t="s">
        <v>7022</v>
      </c>
    </row>
    <row r="3831" spans="1:6" x14ac:dyDescent="0.3">
      <c r="A3831">
        <v>683840</v>
      </c>
      <c r="B3831" t="s">
        <v>1780</v>
      </c>
      <c r="C3831" t="s">
        <v>1750</v>
      </c>
      <c r="D3831" t="s">
        <v>7012</v>
      </c>
      <c r="E3831" s="16">
        <v>90000000</v>
      </c>
      <c r="F3831" t="s">
        <v>7022</v>
      </c>
    </row>
    <row r="3832" spans="1:6" x14ac:dyDescent="0.3">
      <c r="A3832">
        <v>683840</v>
      </c>
      <c r="B3832" t="s">
        <v>1780</v>
      </c>
      <c r="C3832" t="s">
        <v>1750</v>
      </c>
      <c r="D3832" t="s">
        <v>6954</v>
      </c>
      <c r="E3832" s="16">
        <v>30000000</v>
      </c>
      <c r="F3832" t="s">
        <v>7022</v>
      </c>
    </row>
    <row r="3833" spans="1:6" x14ac:dyDescent="0.3">
      <c r="A3833">
        <v>683840</v>
      </c>
      <c r="B3833" t="s">
        <v>1780</v>
      </c>
      <c r="C3833" t="s">
        <v>1750</v>
      </c>
      <c r="D3833" t="s">
        <v>6801</v>
      </c>
      <c r="E3833" s="16">
        <v>100000000</v>
      </c>
      <c r="F3833" t="s">
        <v>7022</v>
      </c>
    </row>
    <row r="3834" spans="1:6" x14ac:dyDescent="0.3">
      <c r="A3834">
        <v>683840</v>
      </c>
      <c r="B3834" t="s">
        <v>1780</v>
      </c>
      <c r="C3834" t="s">
        <v>1750</v>
      </c>
      <c r="D3834" t="s">
        <v>6849</v>
      </c>
      <c r="E3834" s="16">
        <v>80000000</v>
      </c>
      <c r="F3834" t="s">
        <v>7022</v>
      </c>
    </row>
    <row r="3835" spans="1:6" x14ac:dyDescent="0.3">
      <c r="A3835">
        <v>683840</v>
      </c>
      <c r="B3835" t="s">
        <v>1780</v>
      </c>
      <c r="C3835" t="s">
        <v>1750</v>
      </c>
      <c r="D3835" t="s">
        <v>7037</v>
      </c>
      <c r="E3835" s="16">
        <v>70000000</v>
      </c>
      <c r="F3835" t="s">
        <v>7022</v>
      </c>
    </row>
    <row r="3836" spans="1:6" x14ac:dyDescent="0.3">
      <c r="A3836">
        <v>705395</v>
      </c>
      <c r="B3836" t="s">
        <v>1757</v>
      </c>
      <c r="C3836" t="s">
        <v>1750</v>
      </c>
      <c r="D3836" t="s">
        <v>6788</v>
      </c>
      <c r="E3836" s="16">
        <v>12000000</v>
      </c>
      <c r="F3836" t="s">
        <v>7022</v>
      </c>
    </row>
    <row r="3837" spans="1:6" x14ac:dyDescent="0.3">
      <c r="A3837">
        <v>705395</v>
      </c>
      <c r="B3837" t="s">
        <v>1757</v>
      </c>
      <c r="C3837" t="s">
        <v>1750</v>
      </c>
      <c r="D3837" t="s">
        <v>7067</v>
      </c>
      <c r="E3837" s="16">
        <v>3000000</v>
      </c>
      <c r="F3837" t="s">
        <v>7022</v>
      </c>
    </row>
    <row r="3838" spans="1:6" x14ac:dyDescent="0.3">
      <c r="A3838">
        <v>705395</v>
      </c>
      <c r="B3838" t="s">
        <v>1757</v>
      </c>
      <c r="C3838" t="s">
        <v>1750</v>
      </c>
      <c r="D3838" t="s">
        <v>9816</v>
      </c>
      <c r="E3838" s="16">
        <v>50000</v>
      </c>
      <c r="F3838" t="s">
        <v>9857</v>
      </c>
    </row>
    <row r="3839" spans="1:6" x14ac:dyDescent="0.3">
      <c r="A3839">
        <v>705395</v>
      </c>
      <c r="B3839" t="s">
        <v>1757</v>
      </c>
      <c r="C3839" t="s">
        <v>1750</v>
      </c>
      <c r="D3839" t="s">
        <v>6793</v>
      </c>
      <c r="E3839" s="16">
        <v>20000000</v>
      </c>
      <c r="F3839" t="s">
        <v>7022</v>
      </c>
    </row>
    <row r="3840" spans="1:6" x14ac:dyDescent="0.3">
      <c r="A3840">
        <v>705395</v>
      </c>
      <c r="B3840" t="s">
        <v>1757</v>
      </c>
      <c r="C3840" t="s">
        <v>1750</v>
      </c>
      <c r="D3840" t="s">
        <v>7293</v>
      </c>
      <c r="E3840" s="16">
        <v>100000</v>
      </c>
      <c r="F3840" t="s">
        <v>9857</v>
      </c>
    </row>
    <row r="3841" spans="1:6" x14ac:dyDescent="0.3">
      <c r="A3841">
        <v>705395</v>
      </c>
      <c r="B3841" t="s">
        <v>1757</v>
      </c>
      <c r="C3841" t="s">
        <v>1750</v>
      </c>
      <c r="D3841" t="s">
        <v>7028</v>
      </c>
      <c r="E3841" s="16">
        <v>25000000</v>
      </c>
      <c r="F3841" t="s">
        <v>7022</v>
      </c>
    </row>
    <row r="3842" spans="1:6" x14ac:dyDescent="0.3">
      <c r="A3842">
        <v>705395</v>
      </c>
      <c r="B3842" t="s">
        <v>1757</v>
      </c>
      <c r="C3842" t="s">
        <v>1750</v>
      </c>
      <c r="D3842" t="s">
        <v>6983</v>
      </c>
      <c r="E3842" s="16">
        <v>300000</v>
      </c>
      <c r="F3842" t="s">
        <v>9513</v>
      </c>
    </row>
    <row r="3843" spans="1:6" x14ac:dyDescent="0.3">
      <c r="A3843">
        <v>705395</v>
      </c>
      <c r="B3843" t="s">
        <v>1757</v>
      </c>
      <c r="C3843" t="s">
        <v>1750</v>
      </c>
      <c r="D3843" t="s">
        <v>7942</v>
      </c>
      <c r="E3843" s="16">
        <v>7500000</v>
      </c>
      <c r="F3843" t="s">
        <v>7022</v>
      </c>
    </row>
    <row r="3844" spans="1:6" x14ac:dyDescent="0.3">
      <c r="A3844">
        <v>705395</v>
      </c>
      <c r="B3844" t="s">
        <v>1757</v>
      </c>
      <c r="C3844" t="s">
        <v>1750</v>
      </c>
      <c r="D3844" t="s">
        <v>7692</v>
      </c>
      <c r="E3844" s="16">
        <v>400000</v>
      </c>
      <c r="F3844" t="s">
        <v>9513</v>
      </c>
    </row>
    <row r="3845" spans="1:6" x14ac:dyDescent="0.3">
      <c r="A3845">
        <v>705395</v>
      </c>
      <c r="B3845" t="s">
        <v>1757</v>
      </c>
      <c r="C3845" t="s">
        <v>1750</v>
      </c>
      <c r="D3845" t="s">
        <v>7694</v>
      </c>
      <c r="E3845" s="16">
        <v>400000</v>
      </c>
      <c r="F3845" t="s">
        <v>9513</v>
      </c>
    </row>
    <row r="3846" spans="1:6" x14ac:dyDescent="0.3">
      <c r="A3846">
        <v>705395</v>
      </c>
      <c r="B3846" t="s">
        <v>1757</v>
      </c>
      <c r="C3846" t="s">
        <v>1750</v>
      </c>
      <c r="D3846" t="s">
        <v>6801</v>
      </c>
      <c r="E3846" s="16">
        <v>5000000</v>
      </c>
      <c r="F3846" t="s">
        <v>7022</v>
      </c>
    </row>
    <row r="3847" spans="1:6" x14ac:dyDescent="0.3">
      <c r="A3847">
        <v>705395</v>
      </c>
      <c r="B3847" t="s">
        <v>1757</v>
      </c>
      <c r="C3847" t="s">
        <v>1750</v>
      </c>
      <c r="D3847" t="s">
        <v>7280</v>
      </c>
      <c r="E3847" s="16">
        <v>100000</v>
      </c>
      <c r="F3847" t="s">
        <v>9857</v>
      </c>
    </row>
    <row r="3848" spans="1:6" x14ac:dyDescent="0.3">
      <c r="A3848">
        <v>705395</v>
      </c>
      <c r="B3848" t="s">
        <v>1757</v>
      </c>
      <c r="C3848" t="s">
        <v>1750</v>
      </c>
      <c r="D3848" t="s">
        <v>7775</v>
      </c>
      <c r="E3848" s="16">
        <v>150000</v>
      </c>
      <c r="F3848" t="s">
        <v>9857</v>
      </c>
    </row>
    <row r="3849" spans="1:6" x14ac:dyDescent="0.3">
      <c r="A3849">
        <v>705395</v>
      </c>
      <c r="B3849" t="s">
        <v>1757</v>
      </c>
      <c r="C3849" t="s">
        <v>1750</v>
      </c>
      <c r="D3849" t="s">
        <v>9235</v>
      </c>
      <c r="E3849" s="16">
        <v>200000</v>
      </c>
      <c r="F3849" t="s">
        <v>9857</v>
      </c>
    </row>
    <row r="3850" spans="1:6" x14ac:dyDescent="0.3">
      <c r="A3850">
        <v>705395</v>
      </c>
      <c r="B3850" t="s">
        <v>1757</v>
      </c>
      <c r="C3850" t="s">
        <v>1750</v>
      </c>
      <c r="D3850" t="s">
        <v>6849</v>
      </c>
      <c r="E3850" s="16">
        <v>100000</v>
      </c>
      <c r="F3850" t="s">
        <v>9857</v>
      </c>
    </row>
    <row r="3851" spans="1:6" x14ac:dyDescent="0.3">
      <c r="A3851">
        <v>937958</v>
      </c>
      <c r="B3851" t="s">
        <v>1798</v>
      </c>
      <c r="C3851" t="s">
        <v>1750</v>
      </c>
      <c r="D3851" t="s">
        <v>6781</v>
      </c>
      <c r="E3851" s="16">
        <v>90000000</v>
      </c>
      <c r="F3851" t="s">
        <v>7022</v>
      </c>
    </row>
    <row r="3852" spans="1:6" x14ac:dyDescent="0.3">
      <c r="A3852">
        <v>937958</v>
      </c>
      <c r="B3852" t="s">
        <v>1798</v>
      </c>
      <c r="C3852" t="s">
        <v>1750</v>
      </c>
      <c r="D3852" t="s">
        <v>6788</v>
      </c>
      <c r="E3852" s="16">
        <v>200000000</v>
      </c>
      <c r="F3852" t="s">
        <v>7022</v>
      </c>
    </row>
    <row r="3853" spans="1:6" x14ac:dyDescent="0.3">
      <c r="A3853">
        <v>937958</v>
      </c>
      <c r="B3853" t="s">
        <v>1798</v>
      </c>
      <c r="C3853" t="s">
        <v>1750</v>
      </c>
      <c r="D3853" t="s">
        <v>7067</v>
      </c>
      <c r="E3853" s="16">
        <v>150000000</v>
      </c>
      <c r="F3853" t="s">
        <v>7022</v>
      </c>
    </row>
    <row r="3854" spans="1:6" x14ac:dyDescent="0.3">
      <c r="A3854">
        <v>937958</v>
      </c>
      <c r="B3854" t="s">
        <v>1798</v>
      </c>
      <c r="C3854" t="s">
        <v>1750</v>
      </c>
      <c r="D3854" t="s">
        <v>6793</v>
      </c>
      <c r="E3854" s="16">
        <v>200000000</v>
      </c>
      <c r="F3854" t="s">
        <v>7022</v>
      </c>
    </row>
    <row r="3855" spans="1:6" x14ac:dyDescent="0.3">
      <c r="A3855">
        <v>937958</v>
      </c>
      <c r="B3855" t="s">
        <v>1798</v>
      </c>
      <c r="C3855" t="s">
        <v>1750</v>
      </c>
      <c r="D3855" t="s">
        <v>6946</v>
      </c>
      <c r="E3855" s="16">
        <v>50000000</v>
      </c>
      <c r="F3855" t="s">
        <v>7022</v>
      </c>
    </row>
    <row r="3856" spans="1:6" x14ac:dyDescent="0.3">
      <c r="A3856">
        <v>937958</v>
      </c>
      <c r="B3856" t="s">
        <v>1798</v>
      </c>
      <c r="C3856" t="s">
        <v>1750</v>
      </c>
      <c r="D3856" t="s">
        <v>8602</v>
      </c>
      <c r="E3856" s="16">
        <v>120000000</v>
      </c>
      <c r="F3856" t="s">
        <v>7022</v>
      </c>
    </row>
    <row r="3857" spans="1:6" x14ac:dyDescent="0.3">
      <c r="A3857">
        <v>937958</v>
      </c>
      <c r="B3857" t="s">
        <v>1798</v>
      </c>
      <c r="C3857" t="s">
        <v>1750</v>
      </c>
      <c r="D3857" t="s">
        <v>6838</v>
      </c>
      <c r="E3857" s="16">
        <v>75000000</v>
      </c>
      <c r="F3857" t="s">
        <v>7022</v>
      </c>
    </row>
    <row r="3858" spans="1:6" x14ac:dyDescent="0.3">
      <c r="A3858">
        <v>937958</v>
      </c>
      <c r="B3858" t="s">
        <v>1798</v>
      </c>
      <c r="C3858" t="s">
        <v>1750</v>
      </c>
      <c r="D3858" t="s">
        <v>9775</v>
      </c>
      <c r="E3858" s="16">
        <v>25000000</v>
      </c>
      <c r="F3858" t="s">
        <v>7022</v>
      </c>
    </row>
    <row r="3859" spans="1:6" x14ac:dyDescent="0.3">
      <c r="A3859">
        <v>937958</v>
      </c>
      <c r="B3859" t="s">
        <v>1798</v>
      </c>
      <c r="C3859" t="s">
        <v>1750</v>
      </c>
      <c r="D3859" t="s">
        <v>6799</v>
      </c>
      <c r="E3859" s="16">
        <v>60000000</v>
      </c>
      <c r="F3859" t="s">
        <v>7022</v>
      </c>
    </row>
    <row r="3860" spans="1:6" x14ac:dyDescent="0.3">
      <c r="A3860">
        <v>937958</v>
      </c>
      <c r="B3860" t="s">
        <v>1798</v>
      </c>
      <c r="C3860" t="s">
        <v>1750</v>
      </c>
      <c r="D3860" t="s">
        <v>6801</v>
      </c>
      <c r="E3860" s="16">
        <v>180000000</v>
      </c>
      <c r="F3860" t="s">
        <v>7022</v>
      </c>
    </row>
    <row r="3861" spans="1:6" x14ac:dyDescent="0.3">
      <c r="A3861">
        <v>962110</v>
      </c>
      <c r="B3861" t="s">
        <v>1766</v>
      </c>
      <c r="C3861" t="s">
        <v>1750</v>
      </c>
      <c r="D3861" t="s">
        <v>6781</v>
      </c>
      <c r="E3861" s="16">
        <v>30000000</v>
      </c>
      <c r="F3861" t="s">
        <v>7022</v>
      </c>
    </row>
    <row r="3862" spans="1:6" x14ac:dyDescent="0.3">
      <c r="A3862">
        <v>962110</v>
      </c>
      <c r="B3862" t="s">
        <v>1766</v>
      </c>
      <c r="C3862" t="s">
        <v>1750</v>
      </c>
      <c r="D3862" t="s">
        <v>6788</v>
      </c>
      <c r="E3862" s="16">
        <v>80000000</v>
      </c>
      <c r="F3862" t="s">
        <v>7022</v>
      </c>
    </row>
    <row r="3863" spans="1:6" x14ac:dyDescent="0.3">
      <c r="A3863">
        <v>962110</v>
      </c>
      <c r="B3863" t="s">
        <v>1766</v>
      </c>
      <c r="C3863" t="s">
        <v>1750</v>
      </c>
      <c r="D3863" t="s">
        <v>7067</v>
      </c>
      <c r="E3863" s="16">
        <v>40000000</v>
      </c>
      <c r="F3863" t="s">
        <v>7022</v>
      </c>
    </row>
    <row r="3864" spans="1:6" x14ac:dyDescent="0.3">
      <c r="A3864">
        <v>962110</v>
      </c>
      <c r="B3864" t="s">
        <v>1766</v>
      </c>
      <c r="C3864" t="s">
        <v>1750</v>
      </c>
      <c r="D3864" t="s">
        <v>6793</v>
      </c>
      <c r="E3864" s="16">
        <v>80000000</v>
      </c>
      <c r="F3864" t="s">
        <v>7022</v>
      </c>
    </row>
    <row r="3865" spans="1:6" x14ac:dyDescent="0.3">
      <c r="A3865">
        <v>962110</v>
      </c>
      <c r="B3865" t="s">
        <v>1766</v>
      </c>
      <c r="C3865" t="s">
        <v>1750</v>
      </c>
      <c r="D3865" t="s">
        <v>6946</v>
      </c>
      <c r="E3865" s="16">
        <v>500000</v>
      </c>
      <c r="F3865" t="s">
        <v>9513</v>
      </c>
    </row>
    <row r="3866" spans="1:6" x14ac:dyDescent="0.3">
      <c r="A3866">
        <v>962110</v>
      </c>
      <c r="B3866" t="s">
        <v>1766</v>
      </c>
      <c r="C3866" t="s">
        <v>1750</v>
      </c>
      <c r="D3866" t="s">
        <v>6983</v>
      </c>
      <c r="E3866" s="16">
        <v>1500000</v>
      </c>
      <c r="F3866" t="s">
        <v>9513</v>
      </c>
    </row>
    <row r="3867" spans="1:6" x14ac:dyDescent="0.3">
      <c r="A3867">
        <v>962110</v>
      </c>
      <c r="B3867" t="s">
        <v>1766</v>
      </c>
      <c r="C3867" t="s">
        <v>1750</v>
      </c>
      <c r="D3867" t="s">
        <v>6838</v>
      </c>
      <c r="E3867" s="16">
        <v>25000000</v>
      </c>
      <c r="F3867" t="s">
        <v>7022</v>
      </c>
    </row>
    <row r="3868" spans="1:6" x14ac:dyDescent="0.3">
      <c r="A3868">
        <v>962110</v>
      </c>
      <c r="B3868" t="s">
        <v>1766</v>
      </c>
      <c r="C3868" t="s">
        <v>1750</v>
      </c>
      <c r="D3868" t="s">
        <v>6801</v>
      </c>
      <c r="E3868" s="16">
        <v>70000000</v>
      </c>
      <c r="F3868" t="s">
        <v>7022</v>
      </c>
    </row>
    <row r="3869" spans="1:6" x14ac:dyDescent="0.3">
      <c r="A3869">
        <v>1018920</v>
      </c>
      <c r="B3869" t="s">
        <v>1795</v>
      </c>
      <c r="C3869" t="s">
        <v>1750</v>
      </c>
      <c r="D3869" t="s">
        <v>6995</v>
      </c>
      <c r="E3869" s="16">
        <v>10000000</v>
      </c>
      <c r="F3869" t="s">
        <v>7022</v>
      </c>
    </row>
    <row r="3870" spans="1:6" x14ac:dyDescent="0.3">
      <c r="A3870">
        <v>1018920</v>
      </c>
      <c r="B3870" t="s">
        <v>1795</v>
      </c>
      <c r="C3870" t="s">
        <v>1750</v>
      </c>
      <c r="D3870" t="s">
        <v>6788</v>
      </c>
      <c r="E3870" s="16">
        <v>5000000</v>
      </c>
      <c r="F3870" t="s">
        <v>7022</v>
      </c>
    </row>
    <row r="3871" spans="1:6" x14ac:dyDescent="0.3">
      <c r="A3871">
        <v>1018920</v>
      </c>
      <c r="B3871" t="s">
        <v>1795</v>
      </c>
      <c r="C3871" t="s">
        <v>1750</v>
      </c>
      <c r="D3871" t="s">
        <v>7067</v>
      </c>
      <c r="E3871" s="16">
        <v>5000000</v>
      </c>
      <c r="F3871" t="s">
        <v>7022</v>
      </c>
    </row>
    <row r="3872" spans="1:6" x14ac:dyDescent="0.3">
      <c r="A3872">
        <v>1018920</v>
      </c>
      <c r="B3872" t="s">
        <v>1795</v>
      </c>
      <c r="C3872" t="s">
        <v>1750</v>
      </c>
      <c r="D3872" t="s">
        <v>10001</v>
      </c>
      <c r="E3872" s="16">
        <v>1000000</v>
      </c>
      <c r="F3872" t="s">
        <v>9513</v>
      </c>
    </row>
    <row r="3873" spans="1:6" x14ac:dyDescent="0.3">
      <c r="A3873">
        <v>1018920</v>
      </c>
      <c r="B3873" t="s">
        <v>1795</v>
      </c>
      <c r="C3873" t="s">
        <v>1750</v>
      </c>
      <c r="D3873" t="s">
        <v>6793</v>
      </c>
      <c r="E3873" s="16">
        <v>10000000</v>
      </c>
      <c r="F3873" t="s">
        <v>7022</v>
      </c>
    </row>
    <row r="3874" spans="1:6" x14ac:dyDescent="0.3">
      <c r="A3874">
        <v>1018920</v>
      </c>
      <c r="B3874" t="s">
        <v>1795</v>
      </c>
      <c r="C3874" t="s">
        <v>1750</v>
      </c>
      <c r="D3874" t="s">
        <v>7028</v>
      </c>
      <c r="E3874" s="16">
        <v>30000000</v>
      </c>
      <c r="F3874" t="s">
        <v>7022</v>
      </c>
    </row>
    <row r="3875" spans="1:6" x14ac:dyDescent="0.3">
      <c r="A3875">
        <v>1018920</v>
      </c>
      <c r="B3875" t="s">
        <v>1795</v>
      </c>
      <c r="C3875" t="s">
        <v>1750</v>
      </c>
      <c r="D3875" t="s">
        <v>6983</v>
      </c>
      <c r="E3875" s="16">
        <v>1000000</v>
      </c>
      <c r="F3875" t="s">
        <v>9513</v>
      </c>
    </row>
    <row r="3876" spans="1:6" x14ac:dyDescent="0.3">
      <c r="A3876">
        <v>1018920</v>
      </c>
      <c r="B3876" t="s">
        <v>1795</v>
      </c>
      <c r="C3876" t="s">
        <v>1750</v>
      </c>
      <c r="D3876" t="s">
        <v>7692</v>
      </c>
      <c r="E3876" s="16">
        <v>1000000</v>
      </c>
      <c r="F3876" t="s">
        <v>9513</v>
      </c>
    </row>
    <row r="3877" spans="1:6" x14ac:dyDescent="0.3">
      <c r="A3877">
        <v>1018920</v>
      </c>
      <c r="B3877" t="s">
        <v>1795</v>
      </c>
      <c r="C3877" t="s">
        <v>1750</v>
      </c>
      <c r="D3877" t="s">
        <v>6801</v>
      </c>
      <c r="E3877" s="16">
        <v>5000000</v>
      </c>
      <c r="F3877" t="s">
        <v>7022</v>
      </c>
    </row>
    <row r="3878" spans="1:6" x14ac:dyDescent="0.3">
      <c r="A3878">
        <v>1066206</v>
      </c>
      <c r="B3878" t="s">
        <v>1829</v>
      </c>
      <c r="C3878" t="s">
        <v>1750</v>
      </c>
      <c r="D3878" t="s">
        <v>9873</v>
      </c>
      <c r="E3878" s="16">
        <v>200000</v>
      </c>
      <c r="F3878" t="s">
        <v>9513</v>
      </c>
    </row>
    <row r="3879" spans="1:6" x14ac:dyDescent="0.3">
      <c r="A3879">
        <v>1066206</v>
      </c>
      <c r="B3879" t="s">
        <v>1829</v>
      </c>
      <c r="C3879" t="s">
        <v>1750</v>
      </c>
      <c r="D3879" t="s">
        <v>6980</v>
      </c>
      <c r="E3879" s="16">
        <v>200000</v>
      </c>
      <c r="F3879" t="s">
        <v>9513</v>
      </c>
    </row>
    <row r="3880" spans="1:6" x14ac:dyDescent="0.3">
      <c r="A3880">
        <v>1066206</v>
      </c>
      <c r="B3880" t="s">
        <v>1829</v>
      </c>
      <c r="C3880" t="s">
        <v>1750</v>
      </c>
      <c r="D3880" t="s">
        <v>9776</v>
      </c>
      <c r="E3880" s="16">
        <v>3000000</v>
      </c>
      <c r="F3880" t="s">
        <v>9513</v>
      </c>
    </row>
    <row r="3881" spans="1:6" x14ac:dyDescent="0.3">
      <c r="A3881">
        <v>1066206</v>
      </c>
      <c r="B3881" t="s">
        <v>1829</v>
      </c>
      <c r="C3881" t="s">
        <v>1750</v>
      </c>
      <c r="D3881" t="s">
        <v>6768</v>
      </c>
      <c r="E3881" s="16">
        <v>1500000</v>
      </c>
      <c r="F3881" t="s">
        <v>9513</v>
      </c>
    </row>
    <row r="3882" spans="1:6" x14ac:dyDescent="0.3">
      <c r="A3882">
        <v>1066206</v>
      </c>
      <c r="B3882" t="s">
        <v>1829</v>
      </c>
      <c r="C3882" t="s">
        <v>1750</v>
      </c>
      <c r="D3882" t="s">
        <v>9443</v>
      </c>
      <c r="E3882" s="16">
        <v>3000000</v>
      </c>
      <c r="F3882" t="s">
        <v>9513</v>
      </c>
    </row>
    <row r="3883" spans="1:6" x14ac:dyDescent="0.3">
      <c r="A3883">
        <v>17259</v>
      </c>
      <c r="B3883" t="s">
        <v>4213</v>
      </c>
      <c r="C3883" t="s">
        <v>4210</v>
      </c>
      <c r="D3883" t="s">
        <v>6918</v>
      </c>
      <c r="E3883" s="16">
        <v>4500000</v>
      </c>
      <c r="F3883" t="s">
        <v>6919</v>
      </c>
    </row>
    <row r="3884" spans="1:6" x14ac:dyDescent="0.3">
      <c r="A3884">
        <v>17259</v>
      </c>
      <c r="B3884" t="s">
        <v>4213</v>
      </c>
      <c r="C3884" t="s">
        <v>4210</v>
      </c>
      <c r="D3884" t="s">
        <v>6688</v>
      </c>
      <c r="E3884" s="16">
        <v>45000000</v>
      </c>
      <c r="F3884" t="s">
        <v>4210</v>
      </c>
    </row>
    <row r="3885" spans="1:6" x14ac:dyDescent="0.3">
      <c r="A3885">
        <v>17259</v>
      </c>
      <c r="B3885" t="s">
        <v>4213</v>
      </c>
      <c r="C3885" t="s">
        <v>4210</v>
      </c>
      <c r="D3885" t="s">
        <v>6733</v>
      </c>
      <c r="E3885" s="16">
        <v>18000000</v>
      </c>
      <c r="F3885" t="s">
        <v>4210</v>
      </c>
    </row>
    <row r="3886" spans="1:6" x14ac:dyDescent="0.3">
      <c r="A3886">
        <v>17259</v>
      </c>
      <c r="B3886" t="s">
        <v>4213</v>
      </c>
      <c r="C3886" t="s">
        <v>4210</v>
      </c>
      <c r="D3886" t="s">
        <v>6690</v>
      </c>
      <c r="E3886" s="16">
        <v>45000000</v>
      </c>
      <c r="F3886" t="s">
        <v>4210</v>
      </c>
    </row>
    <row r="3887" spans="1:6" x14ac:dyDescent="0.3">
      <c r="A3887">
        <v>17259</v>
      </c>
      <c r="B3887" t="s">
        <v>4213</v>
      </c>
      <c r="C3887" t="s">
        <v>4210</v>
      </c>
      <c r="D3887" t="s">
        <v>6738</v>
      </c>
      <c r="E3887" s="16">
        <v>45000000</v>
      </c>
      <c r="F3887" t="s">
        <v>4210</v>
      </c>
    </row>
    <row r="3888" spans="1:6" x14ac:dyDescent="0.3">
      <c r="A3888">
        <v>17259</v>
      </c>
      <c r="B3888" t="s">
        <v>4213</v>
      </c>
      <c r="C3888" t="s">
        <v>4210</v>
      </c>
      <c r="D3888" t="s">
        <v>6920</v>
      </c>
      <c r="E3888" s="16">
        <v>7000000</v>
      </c>
      <c r="F3888" t="s">
        <v>6919</v>
      </c>
    </row>
    <row r="3889" spans="1:6" x14ac:dyDescent="0.3">
      <c r="A3889">
        <v>17259</v>
      </c>
      <c r="B3889" t="s">
        <v>4213</v>
      </c>
      <c r="C3889" t="s">
        <v>4210</v>
      </c>
      <c r="D3889" t="s">
        <v>6740</v>
      </c>
      <c r="E3889" s="16">
        <v>35000000</v>
      </c>
      <c r="F3889" t="s">
        <v>4210</v>
      </c>
    </row>
    <row r="3890" spans="1:6" x14ac:dyDescent="0.3">
      <c r="A3890">
        <v>17259</v>
      </c>
      <c r="B3890" t="s">
        <v>4213</v>
      </c>
      <c r="C3890" t="s">
        <v>4210</v>
      </c>
      <c r="D3890" t="s">
        <v>6741</v>
      </c>
      <c r="E3890" s="16">
        <v>18000000</v>
      </c>
      <c r="F3890" t="s">
        <v>4210</v>
      </c>
    </row>
    <row r="3891" spans="1:6" x14ac:dyDescent="0.3">
      <c r="A3891">
        <v>17259</v>
      </c>
      <c r="B3891" t="s">
        <v>4213</v>
      </c>
      <c r="C3891" t="s">
        <v>4210</v>
      </c>
      <c r="D3891" t="s">
        <v>6742</v>
      </c>
      <c r="E3891" s="16">
        <v>4000000</v>
      </c>
      <c r="F3891" t="s">
        <v>4210</v>
      </c>
    </row>
    <row r="3892" spans="1:6" x14ac:dyDescent="0.3">
      <c r="A3892">
        <v>17259</v>
      </c>
      <c r="B3892" t="s">
        <v>4213</v>
      </c>
      <c r="C3892" t="s">
        <v>4210</v>
      </c>
      <c r="D3892" t="s">
        <v>6746</v>
      </c>
      <c r="E3892" s="16">
        <v>45000000</v>
      </c>
      <c r="F3892" t="s">
        <v>4210</v>
      </c>
    </row>
    <row r="3893" spans="1:6" x14ac:dyDescent="0.3">
      <c r="A3893">
        <v>17259</v>
      </c>
      <c r="B3893" t="s">
        <v>4213</v>
      </c>
      <c r="C3893" t="s">
        <v>4210</v>
      </c>
      <c r="D3893" t="s">
        <v>6700</v>
      </c>
      <c r="E3893" s="16">
        <v>14500000</v>
      </c>
      <c r="F3893" t="s">
        <v>4210</v>
      </c>
    </row>
    <row r="3894" spans="1:6" x14ac:dyDescent="0.3">
      <c r="A3894">
        <v>17259</v>
      </c>
      <c r="B3894" t="s">
        <v>4213</v>
      </c>
      <c r="C3894" t="s">
        <v>4210</v>
      </c>
      <c r="D3894" t="s">
        <v>6748</v>
      </c>
      <c r="E3894" s="16">
        <v>15000000</v>
      </c>
      <c r="F3894" t="s">
        <v>4210</v>
      </c>
    </row>
    <row r="3895" spans="1:6" x14ac:dyDescent="0.3">
      <c r="A3895">
        <v>17259</v>
      </c>
      <c r="B3895" t="s">
        <v>4213</v>
      </c>
      <c r="C3895" t="s">
        <v>4210</v>
      </c>
      <c r="D3895" t="s">
        <v>6750</v>
      </c>
      <c r="E3895" s="16">
        <v>12000000</v>
      </c>
      <c r="F3895" t="s">
        <v>4210</v>
      </c>
    </row>
    <row r="3896" spans="1:6" x14ac:dyDescent="0.3">
      <c r="A3896">
        <v>17259</v>
      </c>
      <c r="B3896" t="s">
        <v>4213</v>
      </c>
      <c r="C3896" t="s">
        <v>4210</v>
      </c>
      <c r="D3896" t="s">
        <v>6751</v>
      </c>
      <c r="E3896" s="16">
        <v>18000000</v>
      </c>
      <c r="F3896" t="s">
        <v>4210</v>
      </c>
    </row>
    <row r="3897" spans="1:6" x14ac:dyDescent="0.3">
      <c r="A3897">
        <v>17259</v>
      </c>
      <c r="B3897" t="s">
        <v>4213</v>
      </c>
      <c r="C3897" t="s">
        <v>4210</v>
      </c>
      <c r="D3897" t="s">
        <v>6921</v>
      </c>
      <c r="E3897" s="16">
        <v>11000000</v>
      </c>
      <c r="F3897" t="s">
        <v>6919</v>
      </c>
    </row>
    <row r="3898" spans="1:6" x14ac:dyDescent="0.3">
      <c r="A3898">
        <v>17259</v>
      </c>
      <c r="B3898" t="s">
        <v>4213</v>
      </c>
      <c r="C3898" t="s">
        <v>4210</v>
      </c>
      <c r="D3898" t="s">
        <v>6752</v>
      </c>
      <c r="E3898" s="16">
        <v>40000000</v>
      </c>
      <c r="F3898" t="s">
        <v>4210</v>
      </c>
    </row>
    <row r="3899" spans="1:6" x14ac:dyDescent="0.3">
      <c r="A3899">
        <v>17259</v>
      </c>
      <c r="B3899" t="s">
        <v>4213</v>
      </c>
      <c r="C3899" t="s">
        <v>4210</v>
      </c>
      <c r="D3899" t="s">
        <v>6863</v>
      </c>
      <c r="E3899" s="16">
        <v>24000000</v>
      </c>
      <c r="F3899" t="s">
        <v>6919</v>
      </c>
    </row>
    <row r="3900" spans="1:6" x14ac:dyDescent="0.3">
      <c r="A3900">
        <v>17259</v>
      </c>
      <c r="B3900" t="s">
        <v>4213</v>
      </c>
      <c r="C3900" t="s">
        <v>4210</v>
      </c>
      <c r="D3900" t="s">
        <v>6922</v>
      </c>
      <c r="E3900" s="16">
        <v>35000000</v>
      </c>
      <c r="F3900" t="s">
        <v>4210</v>
      </c>
    </row>
    <row r="3901" spans="1:6" x14ac:dyDescent="0.3">
      <c r="A3901">
        <v>17259</v>
      </c>
      <c r="B3901" t="s">
        <v>4213</v>
      </c>
      <c r="C3901" t="s">
        <v>4210</v>
      </c>
      <c r="D3901" t="s">
        <v>6864</v>
      </c>
      <c r="E3901" s="16">
        <v>30000000</v>
      </c>
      <c r="F3901" t="s">
        <v>4210</v>
      </c>
    </row>
    <row r="3902" spans="1:6" x14ac:dyDescent="0.3">
      <c r="A3902">
        <v>17259</v>
      </c>
      <c r="B3902" t="s">
        <v>4213</v>
      </c>
      <c r="C3902" t="s">
        <v>4210</v>
      </c>
      <c r="D3902" t="s">
        <v>6754</v>
      </c>
      <c r="E3902" s="16">
        <v>5000000</v>
      </c>
      <c r="F3902" t="s">
        <v>4210</v>
      </c>
    </row>
    <row r="3903" spans="1:6" x14ac:dyDescent="0.3">
      <c r="A3903">
        <v>17259</v>
      </c>
      <c r="B3903" t="s">
        <v>4213</v>
      </c>
      <c r="C3903" t="s">
        <v>4210</v>
      </c>
      <c r="D3903" t="s">
        <v>6923</v>
      </c>
      <c r="E3903" s="16">
        <v>1500000</v>
      </c>
      <c r="F3903" t="s">
        <v>6919</v>
      </c>
    </row>
    <row r="3904" spans="1:6" x14ac:dyDescent="0.3">
      <c r="A3904">
        <v>17259</v>
      </c>
      <c r="B3904" t="s">
        <v>4213</v>
      </c>
      <c r="C3904" t="s">
        <v>4210</v>
      </c>
      <c r="D3904" t="s">
        <v>6755</v>
      </c>
      <c r="E3904" s="16">
        <v>45000000</v>
      </c>
      <c r="F3904" t="s">
        <v>4210</v>
      </c>
    </row>
    <row r="3905" spans="1:6" x14ac:dyDescent="0.3">
      <c r="A3905">
        <v>17259</v>
      </c>
      <c r="B3905" t="s">
        <v>4213</v>
      </c>
      <c r="C3905" t="s">
        <v>4210</v>
      </c>
      <c r="D3905" t="s">
        <v>6924</v>
      </c>
      <c r="E3905" s="16">
        <v>20000000</v>
      </c>
      <c r="F3905" t="s">
        <v>6919</v>
      </c>
    </row>
    <row r="3906" spans="1:6" x14ac:dyDescent="0.3">
      <c r="A3906">
        <v>17259</v>
      </c>
      <c r="B3906" t="s">
        <v>4213</v>
      </c>
      <c r="C3906" t="s">
        <v>4210</v>
      </c>
      <c r="D3906" t="s">
        <v>6925</v>
      </c>
      <c r="E3906" s="16">
        <v>150000</v>
      </c>
      <c r="F3906" t="s">
        <v>6919</v>
      </c>
    </row>
    <row r="3907" spans="1:6" x14ac:dyDescent="0.3">
      <c r="A3907">
        <v>17259</v>
      </c>
      <c r="B3907" t="s">
        <v>4213</v>
      </c>
      <c r="C3907" t="s">
        <v>4210</v>
      </c>
      <c r="D3907" t="s">
        <v>6926</v>
      </c>
      <c r="E3907" s="16">
        <v>18000000</v>
      </c>
      <c r="F3907" t="s">
        <v>4210</v>
      </c>
    </row>
    <row r="3908" spans="1:6" x14ac:dyDescent="0.3">
      <c r="A3908">
        <v>17259</v>
      </c>
      <c r="B3908" t="s">
        <v>4213</v>
      </c>
      <c r="C3908" t="s">
        <v>4210</v>
      </c>
      <c r="D3908" t="s">
        <v>6872</v>
      </c>
      <c r="E3908" s="16">
        <v>15000000</v>
      </c>
      <c r="F3908" t="s">
        <v>6919</v>
      </c>
    </row>
    <row r="3909" spans="1:6" x14ac:dyDescent="0.3">
      <c r="A3909">
        <v>17259</v>
      </c>
      <c r="B3909" t="s">
        <v>4213</v>
      </c>
      <c r="C3909" t="s">
        <v>4210</v>
      </c>
      <c r="D3909" t="s">
        <v>4808</v>
      </c>
      <c r="E3909" s="16">
        <v>75000</v>
      </c>
      <c r="F3909" t="s">
        <v>6927</v>
      </c>
    </row>
    <row r="3910" spans="1:6" x14ac:dyDescent="0.3">
      <c r="A3910">
        <v>17259</v>
      </c>
      <c r="B3910" t="s">
        <v>4213</v>
      </c>
      <c r="C3910" t="s">
        <v>4210</v>
      </c>
      <c r="D3910" t="s">
        <v>6756</v>
      </c>
      <c r="E3910" s="16">
        <v>18000000</v>
      </c>
      <c r="F3910" t="s">
        <v>4210</v>
      </c>
    </row>
    <row r="3911" spans="1:6" x14ac:dyDescent="0.3">
      <c r="A3911">
        <v>17259</v>
      </c>
      <c r="B3911" t="s">
        <v>4213</v>
      </c>
      <c r="C3911" t="s">
        <v>4210</v>
      </c>
      <c r="D3911" t="s">
        <v>6928</v>
      </c>
      <c r="E3911" s="16">
        <v>5000000</v>
      </c>
      <c r="F3911" t="s">
        <v>4210</v>
      </c>
    </row>
    <row r="3912" spans="1:6" x14ac:dyDescent="0.3">
      <c r="A3912">
        <v>17259</v>
      </c>
      <c r="B3912" t="s">
        <v>4213</v>
      </c>
      <c r="C3912" t="s">
        <v>4210</v>
      </c>
      <c r="D3912" t="s">
        <v>6757</v>
      </c>
      <c r="E3912" s="16">
        <v>22000000</v>
      </c>
      <c r="F3912" t="s">
        <v>4210</v>
      </c>
    </row>
    <row r="3913" spans="1:6" x14ac:dyDescent="0.3">
      <c r="A3913">
        <v>17259</v>
      </c>
      <c r="B3913" t="s">
        <v>4213</v>
      </c>
      <c r="C3913" t="s">
        <v>4210</v>
      </c>
      <c r="D3913" t="s">
        <v>6758</v>
      </c>
      <c r="E3913" s="16">
        <v>40000000</v>
      </c>
      <c r="F3913" t="s">
        <v>4210</v>
      </c>
    </row>
    <row r="3914" spans="1:6" x14ac:dyDescent="0.3">
      <c r="A3914">
        <v>17259</v>
      </c>
      <c r="B3914" t="s">
        <v>4213</v>
      </c>
      <c r="C3914" t="s">
        <v>4210</v>
      </c>
      <c r="D3914" t="s">
        <v>6759</v>
      </c>
      <c r="E3914" s="16">
        <v>4000000</v>
      </c>
      <c r="F3914" t="s">
        <v>4210</v>
      </c>
    </row>
    <row r="3915" spans="1:6" x14ac:dyDescent="0.3">
      <c r="A3915">
        <v>17259</v>
      </c>
      <c r="B3915" t="s">
        <v>4213</v>
      </c>
      <c r="C3915" t="s">
        <v>4210</v>
      </c>
      <c r="D3915" t="s">
        <v>6761</v>
      </c>
      <c r="E3915" s="16">
        <v>4000000</v>
      </c>
      <c r="F3915" t="s">
        <v>4210</v>
      </c>
    </row>
    <row r="3916" spans="1:6" x14ac:dyDescent="0.3">
      <c r="A3916">
        <v>17259</v>
      </c>
      <c r="B3916" t="s">
        <v>4213</v>
      </c>
      <c r="C3916" t="s">
        <v>4210</v>
      </c>
      <c r="D3916" t="s">
        <v>6929</v>
      </c>
      <c r="E3916" s="16">
        <v>9000000</v>
      </c>
      <c r="F3916" t="s">
        <v>6919</v>
      </c>
    </row>
    <row r="3917" spans="1:6" x14ac:dyDescent="0.3">
      <c r="A3917">
        <v>17259</v>
      </c>
      <c r="B3917" t="s">
        <v>4213</v>
      </c>
      <c r="C3917" t="s">
        <v>4210</v>
      </c>
      <c r="D3917" t="s">
        <v>6839</v>
      </c>
      <c r="E3917" s="16">
        <v>3000000</v>
      </c>
      <c r="F3917" t="s">
        <v>6919</v>
      </c>
    </row>
    <row r="3918" spans="1:6" x14ac:dyDescent="0.3">
      <c r="A3918">
        <v>17259</v>
      </c>
      <c r="B3918" t="s">
        <v>4213</v>
      </c>
      <c r="C3918" t="s">
        <v>4210</v>
      </c>
      <c r="D3918" t="s">
        <v>6930</v>
      </c>
      <c r="E3918" s="16">
        <v>350000</v>
      </c>
      <c r="F3918" t="s">
        <v>6919</v>
      </c>
    </row>
    <row r="3919" spans="1:6" x14ac:dyDescent="0.3">
      <c r="A3919">
        <v>17259</v>
      </c>
      <c r="B3919" t="s">
        <v>4213</v>
      </c>
      <c r="C3919" t="s">
        <v>4210</v>
      </c>
      <c r="D3919" t="s">
        <v>6762</v>
      </c>
      <c r="E3919" s="16">
        <v>7000000</v>
      </c>
      <c r="F3919" t="s">
        <v>4210</v>
      </c>
    </row>
    <row r="3920" spans="1:6" x14ac:dyDescent="0.3">
      <c r="A3920">
        <v>17259</v>
      </c>
      <c r="B3920" t="s">
        <v>4213</v>
      </c>
      <c r="C3920" t="s">
        <v>4210</v>
      </c>
      <c r="D3920" t="s">
        <v>6763</v>
      </c>
      <c r="E3920" s="16">
        <v>45000000</v>
      </c>
      <c r="F3920" t="s">
        <v>4210</v>
      </c>
    </row>
    <row r="3921" spans="1:6" x14ac:dyDescent="0.3">
      <c r="A3921">
        <v>17259</v>
      </c>
      <c r="B3921" t="s">
        <v>4213</v>
      </c>
      <c r="C3921" t="s">
        <v>4210</v>
      </c>
      <c r="D3921" t="s">
        <v>6764</v>
      </c>
      <c r="E3921" s="16">
        <v>30000000</v>
      </c>
      <c r="F3921" t="s">
        <v>4210</v>
      </c>
    </row>
    <row r="3922" spans="1:6" x14ac:dyDescent="0.3">
      <c r="A3922">
        <v>17259</v>
      </c>
      <c r="B3922" t="s">
        <v>4213</v>
      </c>
      <c r="C3922" t="s">
        <v>4210</v>
      </c>
      <c r="D3922" t="s">
        <v>6765</v>
      </c>
      <c r="E3922" s="16">
        <v>14000000</v>
      </c>
      <c r="F3922" t="s">
        <v>4210</v>
      </c>
    </row>
    <row r="3923" spans="1:6" x14ac:dyDescent="0.3">
      <c r="A3923">
        <v>17259</v>
      </c>
      <c r="B3923" t="s">
        <v>4213</v>
      </c>
      <c r="C3923" t="s">
        <v>4210</v>
      </c>
      <c r="D3923" t="s">
        <v>6879</v>
      </c>
      <c r="E3923" s="16">
        <v>30000000</v>
      </c>
      <c r="F3923" t="s">
        <v>4210</v>
      </c>
    </row>
    <row r="3924" spans="1:6" x14ac:dyDescent="0.3">
      <c r="A3924">
        <v>17259</v>
      </c>
      <c r="B3924" t="s">
        <v>4213</v>
      </c>
      <c r="C3924" t="s">
        <v>4210</v>
      </c>
      <c r="D3924" t="s">
        <v>6770</v>
      </c>
      <c r="E3924" s="16">
        <v>35000000</v>
      </c>
      <c r="F3924" t="s">
        <v>4210</v>
      </c>
    </row>
    <row r="3925" spans="1:6" x14ac:dyDescent="0.3">
      <c r="A3925">
        <v>17259</v>
      </c>
      <c r="B3925" t="s">
        <v>4213</v>
      </c>
      <c r="C3925" t="s">
        <v>4210</v>
      </c>
      <c r="D3925" t="s">
        <v>6931</v>
      </c>
      <c r="E3925" s="16">
        <v>7000000</v>
      </c>
      <c r="F3925" t="s">
        <v>4210</v>
      </c>
    </row>
    <row r="3926" spans="1:6" x14ac:dyDescent="0.3">
      <c r="A3926">
        <v>17259</v>
      </c>
      <c r="B3926" t="s">
        <v>4213</v>
      </c>
      <c r="C3926" t="s">
        <v>4210</v>
      </c>
      <c r="D3926" t="s">
        <v>6771</v>
      </c>
      <c r="E3926" s="16">
        <v>4000000</v>
      </c>
      <c r="F3926" t="s">
        <v>4210</v>
      </c>
    </row>
    <row r="3927" spans="1:6" x14ac:dyDescent="0.3">
      <c r="A3927">
        <v>17259</v>
      </c>
      <c r="B3927" t="s">
        <v>4213</v>
      </c>
      <c r="C3927" t="s">
        <v>4210</v>
      </c>
      <c r="D3927" t="s">
        <v>6883</v>
      </c>
      <c r="E3927" s="16">
        <v>28000000</v>
      </c>
      <c r="F3927" t="s">
        <v>6919</v>
      </c>
    </row>
    <row r="3928" spans="1:6" x14ac:dyDescent="0.3">
      <c r="A3928">
        <v>17259</v>
      </c>
      <c r="B3928" t="s">
        <v>4213</v>
      </c>
      <c r="C3928" t="s">
        <v>4210</v>
      </c>
      <c r="D3928" t="s">
        <v>6884</v>
      </c>
      <c r="E3928" s="16">
        <v>30000000</v>
      </c>
      <c r="F3928" t="s">
        <v>4210</v>
      </c>
    </row>
    <row r="3929" spans="1:6" x14ac:dyDescent="0.3">
      <c r="A3929">
        <v>17259</v>
      </c>
      <c r="B3929" t="s">
        <v>4213</v>
      </c>
      <c r="C3929" t="s">
        <v>4210</v>
      </c>
      <c r="D3929" t="s">
        <v>6772</v>
      </c>
      <c r="E3929" s="16">
        <v>30000000</v>
      </c>
      <c r="F3929" t="s">
        <v>4210</v>
      </c>
    </row>
    <row r="3930" spans="1:6" x14ac:dyDescent="0.3">
      <c r="A3930">
        <v>132098</v>
      </c>
      <c r="B3930" t="s">
        <v>4256</v>
      </c>
      <c r="C3930" t="s">
        <v>4210</v>
      </c>
      <c r="D3930" t="s">
        <v>6688</v>
      </c>
      <c r="E3930" s="16">
        <v>40000000</v>
      </c>
      <c r="F3930" t="s">
        <v>7320</v>
      </c>
    </row>
    <row r="3931" spans="1:6" x14ac:dyDescent="0.3">
      <c r="A3931">
        <v>132098</v>
      </c>
      <c r="B3931" t="s">
        <v>4256</v>
      </c>
      <c r="C3931" t="s">
        <v>4210</v>
      </c>
      <c r="D3931" t="s">
        <v>6690</v>
      </c>
      <c r="E3931" s="16">
        <v>25000000</v>
      </c>
      <c r="F3931" t="s">
        <v>7320</v>
      </c>
    </row>
    <row r="3932" spans="1:6" x14ac:dyDescent="0.3">
      <c r="A3932">
        <v>132098</v>
      </c>
      <c r="B3932" t="s">
        <v>4256</v>
      </c>
      <c r="C3932" t="s">
        <v>4210</v>
      </c>
      <c r="D3932" t="s">
        <v>6691</v>
      </c>
      <c r="E3932" s="16">
        <v>40000000</v>
      </c>
      <c r="F3932" t="s">
        <v>7320</v>
      </c>
    </row>
    <row r="3933" spans="1:6" x14ac:dyDescent="0.3">
      <c r="A3933">
        <v>132098</v>
      </c>
      <c r="B3933" t="s">
        <v>4256</v>
      </c>
      <c r="C3933" t="s">
        <v>4210</v>
      </c>
      <c r="D3933" t="s">
        <v>6695</v>
      </c>
      <c r="E3933" s="16">
        <v>120000000</v>
      </c>
      <c r="F3933" t="s">
        <v>7320</v>
      </c>
    </row>
    <row r="3934" spans="1:6" x14ac:dyDescent="0.3">
      <c r="A3934">
        <v>132098</v>
      </c>
      <c r="B3934" t="s">
        <v>4256</v>
      </c>
      <c r="C3934" t="s">
        <v>4210</v>
      </c>
      <c r="D3934" t="s">
        <v>6697</v>
      </c>
      <c r="E3934" s="16">
        <v>90000000</v>
      </c>
      <c r="F3934" t="s">
        <v>7320</v>
      </c>
    </row>
    <row r="3935" spans="1:6" x14ac:dyDescent="0.3">
      <c r="A3935">
        <v>132098</v>
      </c>
      <c r="B3935" t="s">
        <v>4256</v>
      </c>
      <c r="C3935" t="s">
        <v>4210</v>
      </c>
      <c r="D3935" t="s">
        <v>6742</v>
      </c>
      <c r="E3935" s="16">
        <v>75000000</v>
      </c>
      <c r="F3935" t="s">
        <v>4210</v>
      </c>
    </row>
    <row r="3936" spans="1:6" x14ac:dyDescent="0.3">
      <c r="A3936">
        <v>132098</v>
      </c>
      <c r="B3936" t="s">
        <v>4256</v>
      </c>
      <c r="C3936" t="s">
        <v>4210</v>
      </c>
      <c r="D3936" t="s">
        <v>6700</v>
      </c>
      <c r="E3936" s="16">
        <v>120000000</v>
      </c>
      <c r="F3936" t="s">
        <v>7320</v>
      </c>
    </row>
    <row r="3937" spans="1:6" x14ac:dyDescent="0.3">
      <c r="A3937">
        <v>132098</v>
      </c>
      <c r="B3937" t="s">
        <v>4256</v>
      </c>
      <c r="C3937" t="s">
        <v>4210</v>
      </c>
      <c r="D3937" t="s">
        <v>6703</v>
      </c>
      <c r="E3937" s="16">
        <v>30000000</v>
      </c>
      <c r="F3937" t="s">
        <v>7320</v>
      </c>
    </row>
    <row r="3938" spans="1:6" x14ac:dyDescent="0.3">
      <c r="A3938">
        <v>132098</v>
      </c>
      <c r="B3938" t="s">
        <v>4256</v>
      </c>
      <c r="C3938" t="s">
        <v>4210</v>
      </c>
      <c r="D3938" t="s">
        <v>6707</v>
      </c>
      <c r="E3938" s="16">
        <v>150000000</v>
      </c>
      <c r="F3938" t="s">
        <v>7320</v>
      </c>
    </row>
    <row r="3939" spans="1:6" x14ac:dyDescent="0.3">
      <c r="A3939">
        <v>132098</v>
      </c>
      <c r="B3939" t="s">
        <v>4256</v>
      </c>
      <c r="C3939" t="s">
        <v>4210</v>
      </c>
      <c r="D3939" t="s">
        <v>6708</v>
      </c>
      <c r="E3939" s="16">
        <v>15000000</v>
      </c>
      <c r="F3939" t="s">
        <v>7320</v>
      </c>
    </row>
    <row r="3940" spans="1:6" x14ac:dyDescent="0.3">
      <c r="A3940">
        <v>132098</v>
      </c>
      <c r="B3940" t="s">
        <v>4256</v>
      </c>
      <c r="C3940" t="s">
        <v>4210</v>
      </c>
      <c r="D3940" t="s">
        <v>6709</v>
      </c>
      <c r="E3940" s="16">
        <v>3000000</v>
      </c>
      <c r="F3940" t="s">
        <v>7320</v>
      </c>
    </row>
    <row r="3941" spans="1:6" x14ac:dyDescent="0.3">
      <c r="A3941">
        <v>132098</v>
      </c>
      <c r="B3941" t="s">
        <v>4256</v>
      </c>
      <c r="C3941" t="s">
        <v>4210</v>
      </c>
      <c r="D3941" t="s">
        <v>6710</v>
      </c>
      <c r="E3941" s="16">
        <v>150000000</v>
      </c>
      <c r="F3941" t="s">
        <v>7320</v>
      </c>
    </row>
    <row r="3942" spans="1:6" x14ac:dyDescent="0.3">
      <c r="A3942">
        <v>132098</v>
      </c>
      <c r="B3942" t="s">
        <v>4256</v>
      </c>
      <c r="C3942" t="s">
        <v>4210</v>
      </c>
      <c r="D3942" t="s">
        <v>6712</v>
      </c>
      <c r="E3942" s="16">
        <v>120000000</v>
      </c>
      <c r="F3942" t="s">
        <v>7320</v>
      </c>
    </row>
    <row r="3943" spans="1:6" x14ac:dyDescent="0.3">
      <c r="A3943">
        <v>132098</v>
      </c>
      <c r="B3943" t="s">
        <v>4256</v>
      </c>
      <c r="C3943" t="s">
        <v>4210</v>
      </c>
      <c r="D3943" t="s">
        <v>6754</v>
      </c>
      <c r="E3943" s="16">
        <v>110000000</v>
      </c>
      <c r="F3943" t="s">
        <v>4210</v>
      </c>
    </row>
    <row r="3944" spans="1:6" x14ac:dyDescent="0.3">
      <c r="A3944">
        <v>132098</v>
      </c>
      <c r="B3944" t="s">
        <v>4256</v>
      </c>
      <c r="C3944" t="s">
        <v>4210</v>
      </c>
      <c r="D3944" t="s">
        <v>6714</v>
      </c>
      <c r="E3944" s="16">
        <v>90000000</v>
      </c>
      <c r="F3944" t="s">
        <v>7320</v>
      </c>
    </row>
    <row r="3945" spans="1:6" x14ac:dyDescent="0.3">
      <c r="A3945">
        <v>132098</v>
      </c>
      <c r="B3945" t="s">
        <v>4256</v>
      </c>
      <c r="C3945" t="s">
        <v>4210</v>
      </c>
      <c r="D3945" t="s">
        <v>8024</v>
      </c>
      <c r="E3945" s="16">
        <v>500000</v>
      </c>
      <c r="F3945" t="s">
        <v>7335</v>
      </c>
    </row>
    <row r="3946" spans="1:6" x14ac:dyDescent="0.3">
      <c r="A3946">
        <v>132098</v>
      </c>
      <c r="B3946" t="s">
        <v>4256</v>
      </c>
      <c r="C3946" t="s">
        <v>4210</v>
      </c>
      <c r="D3946" t="s">
        <v>6717</v>
      </c>
      <c r="E3946" s="16">
        <v>120000000</v>
      </c>
      <c r="F3946" t="s">
        <v>7320</v>
      </c>
    </row>
    <row r="3947" spans="1:6" x14ac:dyDescent="0.3">
      <c r="A3947">
        <v>132098</v>
      </c>
      <c r="B3947" t="s">
        <v>4256</v>
      </c>
      <c r="C3947" t="s">
        <v>4210</v>
      </c>
      <c r="D3947" t="s">
        <v>6928</v>
      </c>
      <c r="E3947" s="16">
        <v>110000000</v>
      </c>
      <c r="F3947" t="s">
        <v>4210</v>
      </c>
    </row>
    <row r="3948" spans="1:6" x14ac:dyDescent="0.3">
      <c r="A3948">
        <v>132098</v>
      </c>
      <c r="B3948" t="s">
        <v>4256</v>
      </c>
      <c r="C3948" t="s">
        <v>4210</v>
      </c>
      <c r="D3948" t="s">
        <v>6718</v>
      </c>
      <c r="E3948" s="16">
        <v>150000000</v>
      </c>
      <c r="F3948" t="s">
        <v>7320</v>
      </c>
    </row>
    <row r="3949" spans="1:6" x14ac:dyDescent="0.3">
      <c r="A3949">
        <v>132098</v>
      </c>
      <c r="B3949" t="s">
        <v>4256</v>
      </c>
      <c r="C3949" t="s">
        <v>4210</v>
      </c>
      <c r="D3949" t="s">
        <v>6759</v>
      </c>
      <c r="E3949" s="16">
        <v>65000000</v>
      </c>
      <c r="F3949" t="s">
        <v>4210</v>
      </c>
    </row>
    <row r="3950" spans="1:6" x14ac:dyDescent="0.3">
      <c r="A3950">
        <v>132098</v>
      </c>
      <c r="B3950" t="s">
        <v>4256</v>
      </c>
      <c r="C3950" t="s">
        <v>4210</v>
      </c>
      <c r="D3950" t="s">
        <v>6720</v>
      </c>
      <c r="E3950" s="16">
        <v>50000000</v>
      </c>
      <c r="F3950" t="s">
        <v>7320</v>
      </c>
    </row>
    <row r="3951" spans="1:6" x14ac:dyDescent="0.3">
      <c r="A3951">
        <v>132098</v>
      </c>
      <c r="B3951" t="s">
        <v>4256</v>
      </c>
      <c r="C3951" t="s">
        <v>4210</v>
      </c>
      <c r="D3951" t="s">
        <v>6721</v>
      </c>
      <c r="E3951" s="16">
        <v>90000000</v>
      </c>
      <c r="F3951" t="s">
        <v>7320</v>
      </c>
    </row>
    <row r="3952" spans="1:6" x14ac:dyDescent="0.3">
      <c r="A3952">
        <v>132098</v>
      </c>
      <c r="B3952" t="s">
        <v>4256</v>
      </c>
      <c r="C3952" t="s">
        <v>4210</v>
      </c>
      <c r="D3952" t="s">
        <v>6761</v>
      </c>
      <c r="E3952" s="16">
        <v>90000000</v>
      </c>
      <c r="F3952" t="s">
        <v>4210</v>
      </c>
    </row>
    <row r="3953" spans="1:6" x14ac:dyDescent="0.3">
      <c r="A3953">
        <v>132098</v>
      </c>
      <c r="B3953" t="s">
        <v>4256</v>
      </c>
      <c r="C3953" t="s">
        <v>4210</v>
      </c>
      <c r="D3953" t="s">
        <v>7401</v>
      </c>
      <c r="E3953" s="16">
        <v>80000000</v>
      </c>
      <c r="F3953" t="s">
        <v>7320</v>
      </c>
    </row>
    <row r="3954" spans="1:6" x14ac:dyDescent="0.3">
      <c r="A3954">
        <v>132098</v>
      </c>
      <c r="B3954" t="s">
        <v>4256</v>
      </c>
      <c r="C3954" t="s">
        <v>4210</v>
      </c>
      <c r="D3954" t="s">
        <v>6723</v>
      </c>
      <c r="E3954" s="16">
        <v>100000000</v>
      </c>
      <c r="F3954" t="s">
        <v>7320</v>
      </c>
    </row>
    <row r="3955" spans="1:6" x14ac:dyDescent="0.3">
      <c r="A3955">
        <v>132098</v>
      </c>
      <c r="B3955" t="s">
        <v>4256</v>
      </c>
      <c r="C3955" t="s">
        <v>4210</v>
      </c>
      <c r="D3955" t="s">
        <v>6728</v>
      </c>
      <c r="E3955" s="16">
        <v>500000</v>
      </c>
      <c r="F3955" t="s">
        <v>7335</v>
      </c>
    </row>
    <row r="3956" spans="1:6" x14ac:dyDescent="0.3">
      <c r="A3956">
        <v>132098</v>
      </c>
      <c r="B3956" t="s">
        <v>4256</v>
      </c>
      <c r="C3956" t="s">
        <v>4210</v>
      </c>
      <c r="D3956" t="s">
        <v>6729</v>
      </c>
      <c r="E3956" s="16">
        <v>150000000</v>
      </c>
      <c r="F3956" t="s">
        <v>7320</v>
      </c>
    </row>
    <row r="3957" spans="1:6" x14ac:dyDescent="0.3">
      <c r="A3957">
        <v>132098</v>
      </c>
      <c r="B3957" t="s">
        <v>4256</v>
      </c>
      <c r="C3957" t="s">
        <v>4210</v>
      </c>
      <c r="D3957" t="s">
        <v>7102</v>
      </c>
      <c r="E3957" s="16">
        <v>120000000</v>
      </c>
      <c r="F3957" t="s">
        <v>7320</v>
      </c>
    </row>
    <row r="3958" spans="1:6" x14ac:dyDescent="0.3">
      <c r="A3958">
        <v>132098</v>
      </c>
      <c r="B3958" t="s">
        <v>4256</v>
      </c>
      <c r="C3958" t="s">
        <v>4210</v>
      </c>
      <c r="D3958" t="s">
        <v>6730</v>
      </c>
      <c r="E3958" s="16">
        <v>60000000</v>
      </c>
      <c r="F3958" t="s">
        <v>7320</v>
      </c>
    </row>
    <row r="3959" spans="1:6" x14ac:dyDescent="0.3">
      <c r="A3959">
        <v>132098</v>
      </c>
      <c r="B3959" t="s">
        <v>4256</v>
      </c>
      <c r="C3959" t="s">
        <v>4210</v>
      </c>
      <c r="D3959" t="s">
        <v>6771</v>
      </c>
      <c r="E3959" s="16">
        <v>100000000</v>
      </c>
      <c r="F3959" t="s">
        <v>4210</v>
      </c>
    </row>
    <row r="3960" spans="1:6" x14ac:dyDescent="0.3">
      <c r="A3960">
        <v>153084</v>
      </c>
      <c r="B3960" t="s">
        <v>4236</v>
      </c>
      <c r="C3960" t="s">
        <v>4210</v>
      </c>
      <c r="D3960" t="s">
        <v>6733</v>
      </c>
      <c r="E3960" s="16">
        <v>70000000</v>
      </c>
      <c r="F3960" t="s">
        <v>4210</v>
      </c>
    </row>
    <row r="3961" spans="1:6" x14ac:dyDescent="0.3">
      <c r="A3961">
        <v>153084</v>
      </c>
      <c r="B3961" t="s">
        <v>4236</v>
      </c>
      <c r="C3961" t="s">
        <v>4210</v>
      </c>
      <c r="D3961" t="s">
        <v>6690</v>
      </c>
      <c r="E3961" s="16">
        <v>7500000</v>
      </c>
      <c r="F3961" t="s">
        <v>6919</v>
      </c>
    </row>
    <row r="3962" spans="1:6" x14ac:dyDescent="0.3">
      <c r="A3962">
        <v>153084</v>
      </c>
      <c r="B3962" t="s">
        <v>4236</v>
      </c>
      <c r="C3962" t="s">
        <v>4210</v>
      </c>
      <c r="D3962" t="s">
        <v>7205</v>
      </c>
      <c r="E3962" s="16">
        <v>3500000</v>
      </c>
      <c r="F3962" t="s">
        <v>7720</v>
      </c>
    </row>
    <row r="3963" spans="1:6" x14ac:dyDescent="0.3">
      <c r="A3963">
        <v>153084</v>
      </c>
      <c r="B3963" t="s">
        <v>4236</v>
      </c>
      <c r="C3963" t="s">
        <v>4210</v>
      </c>
      <c r="D3963" t="s">
        <v>6738</v>
      </c>
      <c r="E3963" s="16">
        <v>7500000</v>
      </c>
      <c r="F3963" t="s">
        <v>6919</v>
      </c>
    </row>
    <row r="3964" spans="1:6" x14ac:dyDescent="0.3">
      <c r="A3964">
        <v>153084</v>
      </c>
      <c r="B3964" t="s">
        <v>4236</v>
      </c>
      <c r="C3964" t="s">
        <v>4210</v>
      </c>
      <c r="D3964" t="s">
        <v>6740</v>
      </c>
      <c r="E3964" s="16">
        <v>40000000</v>
      </c>
      <c r="F3964" t="s">
        <v>6919</v>
      </c>
    </row>
    <row r="3965" spans="1:6" x14ac:dyDescent="0.3">
      <c r="A3965">
        <v>153084</v>
      </c>
      <c r="B3965" t="s">
        <v>4236</v>
      </c>
      <c r="C3965" t="s">
        <v>4210</v>
      </c>
      <c r="D3965" t="s">
        <v>6741</v>
      </c>
      <c r="E3965" s="16">
        <v>50000000</v>
      </c>
      <c r="F3965" t="s">
        <v>4210</v>
      </c>
    </row>
    <row r="3966" spans="1:6" x14ac:dyDescent="0.3">
      <c r="A3966">
        <v>153084</v>
      </c>
      <c r="B3966" t="s">
        <v>4236</v>
      </c>
      <c r="C3966" t="s">
        <v>4210</v>
      </c>
      <c r="D3966" t="s">
        <v>6742</v>
      </c>
      <c r="E3966" s="16">
        <v>22000000</v>
      </c>
      <c r="F3966" t="s">
        <v>4210</v>
      </c>
    </row>
    <row r="3967" spans="1:6" x14ac:dyDescent="0.3">
      <c r="A3967">
        <v>153084</v>
      </c>
      <c r="B3967" t="s">
        <v>4236</v>
      </c>
      <c r="C3967" t="s">
        <v>4210</v>
      </c>
      <c r="D3967" t="s">
        <v>6744</v>
      </c>
      <c r="E3967" s="16">
        <v>600000</v>
      </c>
      <c r="F3967" t="s">
        <v>7720</v>
      </c>
    </row>
    <row r="3968" spans="1:6" x14ac:dyDescent="0.3">
      <c r="A3968">
        <v>153084</v>
      </c>
      <c r="B3968" t="s">
        <v>4236</v>
      </c>
      <c r="C3968" t="s">
        <v>4210</v>
      </c>
      <c r="D3968" t="s">
        <v>7170</v>
      </c>
      <c r="E3968" s="16">
        <v>50000000</v>
      </c>
      <c r="F3968" t="s">
        <v>4210</v>
      </c>
    </row>
    <row r="3969" spans="1:6" x14ac:dyDescent="0.3">
      <c r="A3969">
        <v>153084</v>
      </c>
      <c r="B3969" t="s">
        <v>4236</v>
      </c>
      <c r="C3969" t="s">
        <v>4210</v>
      </c>
      <c r="D3969" t="s">
        <v>6746</v>
      </c>
      <c r="E3969" s="16">
        <v>18000000</v>
      </c>
      <c r="F3969" t="s">
        <v>6919</v>
      </c>
    </row>
    <row r="3970" spans="1:6" x14ac:dyDescent="0.3">
      <c r="A3970">
        <v>153084</v>
      </c>
      <c r="B3970" t="s">
        <v>4236</v>
      </c>
      <c r="C3970" t="s">
        <v>4210</v>
      </c>
      <c r="D3970" t="s">
        <v>6700</v>
      </c>
      <c r="E3970" s="16">
        <v>40000000</v>
      </c>
      <c r="F3970" t="s">
        <v>4210</v>
      </c>
    </row>
    <row r="3971" spans="1:6" x14ac:dyDescent="0.3">
      <c r="A3971">
        <v>153084</v>
      </c>
      <c r="B3971" t="s">
        <v>4236</v>
      </c>
      <c r="C3971" t="s">
        <v>4210</v>
      </c>
      <c r="D3971" t="s">
        <v>6747</v>
      </c>
      <c r="E3971" s="16">
        <v>50000000</v>
      </c>
      <c r="F3971" t="s">
        <v>4210</v>
      </c>
    </row>
    <row r="3972" spans="1:6" x14ac:dyDescent="0.3">
      <c r="A3972">
        <v>153084</v>
      </c>
      <c r="B3972" t="s">
        <v>4236</v>
      </c>
      <c r="C3972" t="s">
        <v>4210</v>
      </c>
      <c r="D3972" t="s">
        <v>6748</v>
      </c>
      <c r="E3972" s="16">
        <v>65000000</v>
      </c>
      <c r="F3972" t="s">
        <v>4210</v>
      </c>
    </row>
    <row r="3973" spans="1:6" x14ac:dyDescent="0.3">
      <c r="A3973">
        <v>153084</v>
      </c>
      <c r="B3973" t="s">
        <v>4236</v>
      </c>
      <c r="C3973" t="s">
        <v>4210</v>
      </c>
      <c r="D3973" t="s">
        <v>6749</v>
      </c>
      <c r="E3973" s="16">
        <v>22000000</v>
      </c>
      <c r="F3973" t="s">
        <v>4210</v>
      </c>
    </row>
    <row r="3974" spans="1:6" x14ac:dyDescent="0.3">
      <c r="A3974">
        <v>153084</v>
      </c>
      <c r="B3974" t="s">
        <v>4236</v>
      </c>
      <c r="C3974" t="s">
        <v>4210</v>
      </c>
      <c r="D3974" t="s">
        <v>6750</v>
      </c>
      <c r="E3974" s="16">
        <v>65000000</v>
      </c>
      <c r="F3974" t="s">
        <v>4210</v>
      </c>
    </row>
    <row r="3975" spans="1:6" x14ac:dyDescent="0.3">
      <c r="A3975">
        <v>153084</v>
      </c>
      <c r="B3975" t="s">
        <v>4236</v>
      </c>
      <c r="C3975" t="s">
        <v>4210</v>
      </c>
      <c r="D3975" t="s">
        <v>6751</v>
      </c>
      <c r="E3975" s="16">
        <v>70000000</v>
      </c>
      <c r="F3975" t="s">
        <v>4210</v>
      </c>
    </row>
    <row r="3976" spans="1:6" x14ac:dyDescent="0.3">
      <c r="A3976">
        <v>153084</v>
      </c>
      <c r="B3976" t="s">
        <v>4236</v>
      </c>
      <c r="C3976" t="s">
        <v>4210</v>
      </c>
      <c r="D3976" t="s">
        <v>6752</v>
      </c>
      <c r="E3976" s="16">
        <v>7500000</v>
      </c>
      <c r="F3976" t="s">
        <v>6919</v>
      </c>
    </row>
    <row r="3977" spans="1:6" x14ac:dyDescent="0.3">
      <c r="A3977">
        <v>153084</v>
      </c>
      <c r="B3977" t="s">
        <v>4236</v>
      </c>
      <c r="C3977" t="s">
        <v>4210</v>
      </c>
      <c r="D3977" t="s">
        <v>6754</v>
      </c>
      <c r="E3977" s="16">
        <v>40000000</v>
      </c>
      <c r="F3977" t="s">
        <v>4210</v>
      </c>
    </row>
    <row r="3978" spans="1:6" x14ac:dyDescent="0.3">
      <c r="A3978">
        <v>153084</v>
      </c>
      <c r="B3978" t="s">
        <v>4236</v>
      </c>
      <c r="C3978" t="s">
        <v>4210</v>
      </c>
      <c r="D3978" t="s">
        <v>6755</v>
      </c>
      <c r="E3978" s="16">
        <v>13000000</v>
      </c>
      <c r="F3978" t="s">
        <v>6919</v>
      </c>
    </row>
    <row r="3979" spans="1:6" x14ac:dyDescent="0.3">
      <c r="A3979">
        <v>153084</v>
      </c>
      <c r="B3979" t="s">
        <v>4236</v>
      </c>
      <c r="C3979" t="s">
        <v>4210</v>
      </c>
      <c r="D3979" t="s">
        <v>6926</v>
      </c>
      <c r="E3979" s="16">
        <v>60000000</v>
      </c>
      <c r="F3979" t="s">
        <v>4210</v>
      </c>
    </row>
    <row r="3980" spans="1:6" x14ac:dyDescent="0.3">
      <c r="A3980">
        <v>153084</v>
      </c>
      <c r="B3980" t="s">
        <v>4236</v>
      </c>
      <c r="C3980" t="s">
        <v>4210</v>
      </c>
      <c r="D3980" t="s">
        <v>6870</v>
      </c>
      <c r="E3980" s="16">
        <v>10000000</v>
      </c>
      <c r="F3980" t="s">
        <v>6919</v>
      </c>
    </row>
    <row r="3981" spans="1:6" x14ac:dyDescent="0.3">
      <c r="A3981">
        <v>153084</v>
      </c>
      <c r="B3981" t="s">
        <v>4236</v>
      </c>
      <c r="C3981" t="s">
        <v>4210</v>
      </c>
      <c r="D3981" t="s">
        <v>6756</v>
      </c>
      <c r="E3981" s="16">
        <v>50000000</v>
      </c>
      <c r="F3981" t="s">
        <v>4210</v>
      </c>
    </row>
    <row r="3982" spans="1:6" x14ac:dyDescent="0.3">
      <c r="A3982">
        <v>153084</v>
      </c>
      <c r="B3982" t="s">
        <v>4236</v>
      </c>
      <c r="C3982" t="s">
        <v>4210</v>
      </c>
      <c r="D3982" t="s">
        <v>6757</v>
      </c>
      <c r="E3982" s="16">
        <v>40000000</v>
      </c>
      <c r="F3982" t="s">
        <v>4210</v>
      </c>
    </row>
    <row r="3983" spans="1:6" x14ac:dyDescent="0.3">
      <c r="A3983">
        <v>153084</v>
      </c>
      <c r="B3983" t="s">
        <v>4236</v>
      </c>
      <c r="C3983" t="s">
        <v>4210</v>
      </c>
      <c r="D3983" t="s">
        <v>6758</v>
      </c>
      <c r="E3983" s="16">
        <v>23000000</v>
      </c>
      <c r="F3983" t="s">
        <v>6919</v>
      </c>
    </row>
    <row r="3984" spans="1:6" x14ac:dyDescent="0.3">
      <c r="A3984">
        <v>153084</v>
      </c>
      <c r="B3984" t="s">
        <v>4236</v>
      </c>
      <c r="C3984" t="s">
        <v>4210</v>
      </c>
      <c r="D3984" t="s">
        <v>6759</v>
      </c>
      <c r="E3984" s="16">
        <v>15000000</v>
      </c>
      <c r="F3984" t="s">
        <v>4210</v>
      </c>
    </row>
    <row r="3985" spans="1:6" x14ac:dyDescent="0.3">
      <c r="A3985">
        <v>153084</v>
      </c>
      <c r="B3985" t="s">
        <v>4236</v>
      </c>
      <c r="C3985" t="s">
        <v>4210</v>
      </c>
      <c r="D3985" t="s">
        <v>6761</v>
      </c>
      <c r="E3985" s="16">
        <v>22000000</v>
      </c>
      <c r="F3985" t="s">
        <v>4210</v>
      </c>
    </row>
    <row r="3986" spans="1:6" x14ac:dyDescent="0.3">
      <c r="A3986">
        <v>153084</v>
      </c>
      <c r="B3986" t="s">
        <v>4236</v>
      </c>
      <c r="C3986" t="s">
        <v>4210</v>
      </c>
      <c r="D3986" t="s">
        <v>7472</v>
      </c>
      <c r="E3986" s="16">
        <v>20000000</v>
      </c>
      <c r="F3986" t="s">
        <v>6919</v>
      </c>
    </row>
    <row r="3987" spans="1:6" x14ac:dyDescent="0.3">
      <c r="A3987">
        <v>153084</v>
      </c>
      <c r="B3987" t="s">
        <v>4236</v>
      </c>
      <c r="C3987" t="s">
        <v>4210</v>
      </c>
      <c r="D3987" t="s">
        <v>6762</v>
      </c>
      <c r="E3987" s="16">
        <v>45000000</v>
      </c>
      <c r="F3987" t="s">
        <v>4210</v>
      </c>
    </row>
    <row r="3988" spans="1:6" x14ac:dyDescent="0.3">
      <c r="A3988">
        <v>153084</v>
      </c>
      <c r="B3988" t="s">
        <v>4236</v>
      </c>
      <c r="C3988" t="s">
        <v>4210</v>
      </c>
      <c r="D3988" t="s">
        <v>6763</v>
      </c>
      <c r="E3988" s="16">
        <v>15000000</v>
      </c>
      <c r="F3988" t="s">
        <v>6919</v>
      </c>
    </row>
    <row r="3989" spans="1:6" x14ac:dyDescent="0.3">
      <c r="A3989">
        <v>153084</v>
      </c>
      <c r="B3989" t="s">
        <v>4236</v>
      </c>
      <c r="C3989" t="s">
        <v>4210</v>
      </c>
      <c r="D3989" t="s">
        <v>6765</v>
      </c>
      <c r="E3989" s="16">
        <v>70000000</v>
      </c>
      <c r="F3989" t="s">
        <v>4210</v>
      </c>
    </row>
    <row r="3990" spans="1:6" x14ac:dyDescent="0.3">
      <c r="A3990">
        <v>153084</v>
      </c>
      <c r="B3990" t="s">
        <v>4236</v>
      </c>
      <c r="C3990" t="s">
        <v>4210</v>
      </c>
      <c r="D3990" t="s">
        <v>7506</v>
      </c>
      <c r="E3990" s="16">
        <v>1000000</v>
      </c>
      <c r="F3990" t="s">
        <v>7720</v>
      </c>
    </row>
    <row r="3991" spans="1:6" x14ac:dyDescent="0.3">
      <c r="A3991">
        <v>153084</v>
      </c>
      <c r="B3991" t="s">
        <v>4236</v>
      </c>
      <c r="C3991" t="s">
        <v>4210</v>
      </c>
      <c r="D3991" t="s">
        <v>7081</v>
      </c>
      <c r="E3991" s="16">
        <v>30000000</v>
      </c>
      <c r="F3991" t="s">
        <v>4210</v>
      </c>
    </row>
    <row r="3992" spans="1:6" x14ac:dyDescent="0.3">
      <c r="A3992">
        <v>153084</v>
      </c>
      <c r="B3992" t="s">
        <v>4236</v>
      </c>
      <c r="C3992" t="s">
        <v>4210</v>
      </c>
      <c r="D3992" t="s">
        <v>6770</v>
      </c>
      <c r="E3992" s="16">
        <v>40000000</v>
      </c>
      <c r="F3992" t="s">
        <v>6919</v>
      </c>
    </row>
    <row r="3993" spans="1:6" x14ac:dyDescent="0.3">
      <c r="A3993">
        <v>153084</v>
      </c>
      <c r="B3993" t="s">
        <v>4236</v>
      </c>
      <c r="C3993" t="s">
        <v>4210</v>
      </c>
      <c r="D3993" t="s">
        <v>6771</v>
      </c>
      <c r="E3993" s="16">
        <v>30000000</v>
      </c>
      <c r="F3993" t="s">
        <v>4210</v>
      </c>
    </row>
    <row r="3994" spans="1:6" x14ac:dyDescent="0.3">
      <c r="A3994">
        <v>153084</v>
      </c>
      <c r="B3994" t="s">
        <v>4236</v>
      </c>
      <c r="C3994" t="s">
        <v>4210</v>
      </c>
      <c r="D3994" t="s">
        <v>7212</v>
      </c>
      <c r="E3994" s="16">
        <v>4500000</v>
      </c>
      <c r="F3994" t="s">
        <v>7720</v>
      </c>
    </row>
    <row r="3995" spans="1:6" x14ac:dyDescent="0.3">
      <c r="A3995">
        <v>159471</v>
      </c>
      <c r="B3995" t="s">
        <v>4260</v>
      </c>
      <c r="C3995" t="s">
        <v>4210</v>
      </c>
      <c r="D3995" t="s">
        <v>6733</v>
      </c>
      <c r="E3995" s="16">
        <v>70000000</v>
      </c>
      <c r="F3995" t="s">
        <v>4210</v>
      </c>
    </row>
    <row r="3996" spans="1:6" x14ac:dyDescent="0.3">
      <c r="A3996">
        <v>159471</v>
      </c>
      <c r="B3996" t="s">
        <v>4260</v>
      </c>
      <c r="C3996" t="s">
        <v>4210</v>
      </c>
      <c r="D3996" t="s">
        <v>6690</v>
      </c>
      <c r="E3996" s="16">
        <v>3500000</v>
      </c>
      <c r="F3996" t="s">
        <v>7061</v>
      </c>
    </row>
    <row r="3997" spans="1:6" x14ac:dyDescent="0.3">
      <c r="A3997">
        <v>159471</v>
      </c>
      <c r="B3997" t="s">
        <v>4260</v>
      </c>
      <c r="C3997" t="s">
        <v>4210</v>
      </c>
      <c r="D3997" t="s">
        <v>6691</v>
      </c>
      <c r="E3997" s="16">
        <v>2500000</v>
      </c>
      <c r="F3997" t="s">
        <v>7061</v>
      </c>
    </row>
    <row r="3998" spans="1:6" x14ac:dyDescent="0.3">
      <c r="A3998">
        <v>159471</v>
      </c>
      <c r="B3998" t="s">
        <v>4260</v>
      </c>
      <c r="C3998" t="s">
        <v>4210</v>
      </c>
      <c r="D3998" t="s">
        <v>7023</v>
      </c>
      <c r="E3998" s="16">
        <v>18000000</v>
      </c>
      <c r="F3998" t="s">
        <v>7107</v>
      </c>
    </row>
    <row r="3999" spans="1:6" x14ac:dyDescent="0.3">
      <c r="A3999">
        <v>159471</v>
      </c>
      <c r="B3999" t="s">
        <v>4260</v>
      </c>
      <c r="C3999" t="s">
        <v>4210</v>
      </c>
      <c r="D3999" t="s">
        <v>6740</v>
      </c>
      <c r="E3999" s="16">
        <v>20000000</v>
      </c>
      <c r="F3999" t="s">
        <v>7107</v>
      </c>
    </row>
    <row r="4000" spans="1:6" x14ac:dyDescent="0.3">
      <c r="A4000">
        <v>159471</v>
      </c>
      <c r="B4000" t="s">
        <v>4260</v>
      </c>
      <c r="C4000" t="s">
        <v>4210</v>
      </c>
      <c r="D4000" t="s">
        <v>6741</v>
      </c>
      <c r="E4000" s="16">
        <v>60000000</v>
      </c>
      <c r="F4000" t="s">
        <v>4210</v>
      </c>
    </row>
    <row r="4001" spans="1:6" x14ac:dyDescent="0.3">
      <c r="A4001">
        <v>159471</v>
      </c>
      <c r="B4001" t="s">
        <v>4260</v>
      </c>
      <c r="C4001" t="s">
        <v>4210</v>
      </c>
      <c r="D4001" t="s">
        <v>6742</v>
      </c>
      <c r="E4001" s="16">
        <v>22000000</v>
      </c>
      <c r="F4001" t="s">
        <v>4210</v>
      </c>
    </row>
    <row r="4002" spans="1:6" x14ac:dyDescent="0.3">
      <c r="A4002">
        <v>159471</v>
      </c>
      <c r="B4002" t="s">
        <v>4260</v>
      </c>
      <c r="C4002" t="s">
        <v>4210</v>
      </c>
      <c r="D4002" t="s">
        <v>7170</v>
      </c>
      <c r="E4002" s="16">
        <v>45000000</v>
      </c>
      <c r="F4002" t="s">
        <v>4210</v>
      </c>
    </row>
    <row r="4003" spans="1:6" x14ac:dyDescent="0.3">
      <c r="A4003">
        <v>159471</v>
      </c>
      <c r="B4003" t="s">
        <v>4260</v>
      </c>
      <c r="C4003" t="s">
        <v>4210</v>
      </c>
      <c r="D4003" t="s">
        <v>6746</v>
      </c>
      <c r="E4003" s="16">
        <v>10000000</v>
      </c>
      <c r="F4003" t="s">
        <v>7242</v>
      </c>
    </row>
    <row r="4004" spans="1:6" x14ac:dyDescent="0.3">
      <c r="A4004">
        <v>159471</v>
      </c>
      <c r="B4004" t="s">
        <v>4260</v>
      </c>
      <c r="C4004" t="s">
        <v>4210</v>
      </c>
      <c r="D4004" t="s">
        <v>6700</v>
      </c>
      <c r="E4004" s="16">
        <v>72000000</v>
      </c>
      <c r="F4004" t="s">
        <v>4210</v>
      </c>
    </row>
    <row r="4005" spans="1:6" x14ac:dyDescent="0.3">
      <c r="A4005">
        <v>159471</v>
      </c>
      <c r="B4005" t="s">
        <v>4260</v>
      </c>
      <c r="C4005" t="s">
        <v>4210</v>
      </c>
      <c r="D4005" t="s">
        <v>6703</v>
      </c>
      <c r="E4005" s="16">
        <v>3000000</v>
      </c>
      <c r="F4005" t="s">
        <v>7061</v>
      </c>
    </row>
    <row r="4006" spans="1:6" x14ac:dyDescent="0.3">
      <c r="A4006">
        <v>159471</v>
      </c>
      <c r="B4006" t="s">
        <v>4260</v>
      </c>
      <c r="C4006" t="s">
        <v>4210</v>
      </c>
      <c r="D4006" t="s">
        <v>6748</v>
      </c>
      <c r="E4006" s="16">
        <v>65000000</v>
      </c>
      <c r="F4006" t="s">
        <v>4210</v>
      </c>
    </row>
    <row r="4007" spans="1:6" x14ac:dyDescent="0.3">
      <c r="A4007">
        <v>159471</v>
      </c>
      <c r="B4007" t="s">
        <v>4260</v>
      </c>
      <c r="C4007" t="s">
        <v>4210</v>
      </c>
      <c r="D4007" t="s">
        <v>6750</v>
      </c>
      <c r="E4007" s="16">
        <v>65000000</v>
      </c>
      <c r="F4007" t="s">
        <v>4210</v>
      </c>
    </row>
    <row r="4008" spans="1:6" x14ac:dyDescent="0.3">
      <c r="A4008">
        <v>159471</v>
      </c>
      <c r="B4008" t="s">
        <v>4260</v>
      </c>
      <c r="C4008" t="s">
        <v>4210</v>
      </c>
      <c r="D4008" t="s">
        <v>6751</v>
      </c>
      <c r="E4008" s="16">
        <v>70000000</v>
      </c>
      <c r="F4008" t="s">
        <v>4210</v>
      </c>
    </row>
    <row r="4009" spans="1:6" x14ac:dyDescent="0.3">
      <c r="A4009">
        <v>159471</v>
      </c>
      <c r="B4009" t="s">
        <v>4260</v>
      </c>
      <c r="C4009" t="s">
        <v>4210</v>
      </c>
      <c r="D4009" t="s">
        <v>7123</v>
      </c>
      <c r="E4009" s="16">
        <v>90000000</v>
      </c>
      <c r="F4009" t="s">
        <v>4210</v>
      </c>
    </row>
    <row r="4010" spans="1:6" x14ac:dyDescent="0.3">
      <c r="A4010">
        <v>159471</v>
      </c>
      <c r="B4010" t="s">
        <v>4260</v>
      </c>
      <c r="C4010" t="s">
        <v>4210</v>
      </c>
      <c r="D4010" t="s">
        <v>8159</v>
      </c>
      <c r="E4010" s="16">
        <v>2000000</v>
      </c>
      <c r="F4010" t="s">
        <v>7061</v>
      </c>
    </row>
    <row r="4011" spans="1:6" x14ac:dyDescent="0.3">
      <c r="A4011">
        <v>159471</v>
      </c>
      <c r="B4011" t="s">
        <v>4260</v>
      </c>
      <c r="C4011" t="s">
        <v>4210</v>
      </c>
      <c r="D4011" t="s">
        <v>6708</v>
      </c>
      <c r="E4011" s="16">
        <v>4000000</v>
      </c>
      <c r="F4011" t="s">
        <v>7061</v>
      </c>
    </row>
    <row r="4012" spans="1:6" x14ac:dyDescent="0.3">
      <c r="A4012">
        <v>159471</v>
      </c>
      <c r="B4012" t="s">
        <v>4260</v>
      </c>
      <c r="C4012" t="s">
        <v>4210</v>
      </c>
      <c r="D4012" t="s">
        <v>6709</v>
      </c>
      <c r="E4012" s="16">
        <v>4000000</v>
      </c>
      <c r="F4012" t="s">
        <v>7061</v>
      </c>
    </row>
    <row r="4013" spans="1:6" x14ac:dyDescent="0.3">
      <c r="A4013">
        <v>159471</v>
      </c>
      <c r="B4013" t="s">
        <v>4260</v>
      </c>
      <c r="C4013" t="s">
        <v>4210</v>
      </c>
      <c r="D4013" t="s">
        <v>6753</v>
      </c>
      <c r="E4013" s="16">
        <v>5000000</v>
      </c>
      <c r="F4013" t="s">
        <v>7242</v>
      </c>
    </row>
    <row r="4014" spans="1:6" x14ac:dyDescent="0.3">
      <c r="A4014">
        <v>159471</v>
      </c>
      <c r="B4014" t="s">
        <v>4260</v>
      </c>
      <c r="C4014" t="s">
        <v>4210</v>
      </c>
      <c r="D4014" t="s">
        <v>6754</v>
      </c>
      <c r="E4014" s="16">
        <v>45000000</v>
      </c>
      <c r="F4014" t="s">
        <v>4210</v>
      </c>
    </row>
    <row r="4015" spans="1:6" x14ac:dyDescent="0.3">
      <c r="A4015">
        <v>159471</v>
      </c>
      <c r="B4015" t="s">
        <v>4260</v>
      </c>
      <c r="C4015" t="s">
        <v>4210</v>
      </c>
      <c r="D4015" t="s">
        <v>6713</v>
      </c>
      <c r="E4015" s="16">
        <v>4000000</v>
      </c>
      <c r="F4015" t="s">
        <v>7061</v>
      </c>
    </row>
    <row r="4016" spans="1:6" x14ac:dyDescent="0.3">
      <c r="A4016">
        <v>159471</v>
      </c>
      <c r="B4016" t="s">
        <v>4260</v>
      </c>
      <c r="C4016" t="s">
        <v>4210</v>
      </c>
      <c r="D4016" t="s">
        <v>6926</v>
      </c>
      <c r="E4016" s="16">
        <v>90000000</v>
      </c>
      <c r="F4016" t="s">
        <v>4210</v>
      </c>
    </row>
    <row r="4017" spans="1:6" x14ac:dyDescent="0.3">
      <c r="A4017">
        <v>159471</v>
      </c>
      <c r="B4017" t="s">
        <v>4260</v>
      </c>
      <c r="C4017" t="s">
        <v>4210</v>
      </c>
      <c r="D4017" t="s">
        <v>6756</v>
      </c>
      <c r="E4017" s="16">
        <v>80000000</v>
      </c>
      <c r="F4017" t="s">
        <v>4210</v>
      </c>
    </row>
    <row r="4018" spans="1:6" x14ac:dyDescent="0.3">
      <c r="A4018">
        <v>159471</v>
      </c>
      <c r="B4018" t="s">
        <v>4260</v>
      </c>
      <c r="C4018" t="s">
        <v>4210</v>
      </c>
      <c r="D4018" t="s">
        <v>6757</v>
      </c>
      <c r="E4018" s="16">
        <v>40000000</v>
      </c>
      <c r="F4018" t="s">
        <v>4210</v>
      </c>
    </row>
    <row r="4019" spans="1:6" x14ac:dyDescent="0.3">
      <c r="A4019">
        <v>159471</v>
      </c>
      <c r="B4019" t="s">
        <v>4260</v>
      </c>
      <c r="C4019" t="s">
        <v>4210</v>
      </c>
      <c r="D4019" t="s">
        <v>6758</v>
      </c>
      <c r="E4019" s="16">
        <v>15000000</v>
      </c>
      <c r="F4019" t="s">
        <v>7242</v>
      </c>
    </row>
    <row r="4020" spans="1:6" x14ac:dyDescent="0.3">
      <c r="A4020">
        <v>159471</v>
      </c>
      <c r="B4020" t="s">
        <v>4260</v>
      </c>
      <c r="C4020" t="s">
        <v>4210</v>
      </c>
      <c r="D4020" t="s">
        <v>6759</v>
      </c>
      <c r="E4020" s="16">
        <v>20000000</v>
      </c>
      <c r="F4020" t="s">
        <v>4210</v>
      </c>
    </row>
    <row r="4021" spans="1:6" x14ac:dyDescent="0.3">
      <c r="A4021">
        <v>159471</v>
      </c>
      <c r="B4021" t="s">
        <v>4260</v>
      </c>
      <c r="C4021" t="s">
        <v>4210</v>
      </c>
      <c r="D4021" t="s">
        <v>6761</v>
      </c>
      <c r="E4021" s="16">
        <v>35000000</v>
      </c>
      <c r="F4021" t="s">
        <v>4210</v>
      </c>
    </row>
    <row r="4022" spans="1:6" x14ac:dyDescent="0.3">
      <c r="A4022">
        <v>159471</v>
      </c>
      <c r="B4022" t="s">
        <v>4260</v>
      </c>
      <c r="C4022" t="s">
        <v>4210</v>
      </c>
      <c r="D4022" t="s">
        <v>6762</v>
      </c>
      <c r="E4022" s="16">
        <v>55000000</v>
      </c>
      <c r="F4022" t="s">
        <v>4210</v>
      </c>
    </row>
    <row r="4023" spans="1:6" x14ac:dyDescent="0.3">
      <c r="A4023">
        <v>159471</v>
      </c>
      <c r="B4023" t="s">
        <v>4260</v>
      </c>
      <c r="C4023" t="s">
        <v>4210</v>
      </c>
      <c r="D4023" t="s">
        <v>7009</v>
      </c>
      <c r="E4023" s="16">
        <v>30000000</v>
      </c>
      <c r="F4023" t="s">
        <v>4210</v>
      </c>
    </row>
    <row r="4024" spans="1:6" x14ac:dyDescent="0.3">
      <c r="A4024">
        <v>159471</v>
      </c>
      <c r="B4024" t="s">
        <v>4260</v>
      </c>
      <c r="C4024" t="s">
        <v>4210</v>
      </c>
      <c r="D4024" t="s">
        <v>6765</v>
      </c>
      <c r="E4024" s="16">
        <v>70000000</v>
      </c>
      <c r="F4024" t="s">
        <v>4210</v>
      </c>
    </row>
    <row r="4025" spans="1:6" x14ac:dyDescent="0.3">
      <c r="A4025">
        <v>159471</v>
      </c>
      <c r="B4025" t="s">
        <v>4260</v>
      </c>
      <c r="C4025" t="s">
        <v>4210</v>
      </c>
      <c r="D4025" t="s">
        <v>6844</v>
      </c>
      <c r="E4025" s="16">
        <v>500000</v>
      </c>
      <c r="F4025" t="s">
        <v>7061</v>
      </c>
    </row>
    <row r="4026" spans="1:6" x14ac:dyDescent="0.3">
      <c r="A4026">
        <v>159471</v>
      </c>
      <c r="B4026" t="s">
        <v>4260</v>
      </c>
      <c r="C4026" t="s">
        <v>4210</v>
      </c>
      <c r="D4026" t="s">
        <v>6768</v>
      </c>
      <c r="E4026" s="16">
        <v>25000000</v>
      </c>
      <c r="F4026" t="s">
        <v>4210</v>
      </c>
    </row>
    <row r="4027" spans="1:6" x14ac:dyDescent="0.3">
      <c r="A4027">
        <v>159471</v>
      </c>
      <c r="B4027" t="s">
        <v>4260</v>
      </c>
      <c r="C4027" t="s">
        <v>4210</v>
      </c>
      <c r="D4027" t="s">
        <v>6770</v>
      </c>
      <c r="E4027" s="16">
        <v>15000000</v>
      </c>
      <c r="F4027" t="s">
        <v>7107</v>
      </c>
    </row>
    <row r="4028" spans="1:6" x14ac:dyDescent="0.3">
      <c r="A4028">
        <v>159471</v>
      </c>
      <c r="B4028" t="s">
        <v>4260</v>
      </c>
      <c r="C4028" t="s">
        <v>4210</v>
      </c>
      <c r="D4028" t="s">
        <v>6931</v>
      </c>
      <c r="E4028" s="16">
        <v>55000000</v>
      </c>
      <c r="F4028" t="s">
        <v>4210</v>
      </c>
    </row>
    <row r="4029" spans="1:6" x14ac:dyDescent="0.3">
      <c r="A4029">
        <v>159471</v>
      </c>
      <c r="B4029" t="s">
        <v>4260</v>
      </c>
      <c r="C4029" t="s">
        <v>4210</v>
      </c>
      <c r="D4029" t="s">
        <v>6771</v>
      </c>
      <c r="E4029" s="16">
        <v>40000000</v>
      </c>
      <c r="F4029" t="s">
        <v>4210</v>
      </c>
    </row>
    <row r="4030" spans="1:6" x14ac:dyDescent="0.3">
      <c r="A4030">
        <v>161056</v>
      </c>
      <c r="B4030" t="s">
        <v>4233</v>
      </c>
      <c r="C4030" t="s">
        <v>4210</v>
      </c>
      <c r="D4030" t="s">
        <v>6688</v>
      </c>
      <c r="E4030" s="16">
        <v>13000000</v>
      </c>
      <c r="F4030" t="s">
        <v>4210</v>
      </c>
    </row>
    <row r="4031" spans="1:6" x14ac:dyDescent="0.3">
      <c r="A4031">
        <v>161056</v>
      </c>
      <c r="B4031" t="s">
        <v>4233</v>
      </c>
      <c r="C4031" t="s">
        <v>4210</v>
      </c>
      <c r="D4031" t="s">
        <v>6733</v>
      </c>
      <c r="E4031" s="16">
        <v>90000000</v>
      </c>
      <c r="F4031" t="s">
        <v>4210</v>
      </c>
    </row>
    <row r="4032" spans="1:6" x14ac:dyDescent="0.3">
      <c r="A4032">
        <v>161056</v>
      </c>
      <c r="B4032" t="s">
        <v>4233</v>
      </c>
      <c r="C4032" t="s">
        <v>4210</v>
      </c>
      <c r="D4032" t="s">
        <v>6690</v>
      </c>
      <c r="E4032" s="16">
        <v>5000000</v>
      </c>
      <c r="F4032" t="s">
        <v>7617</v>
      </c>
    </row>
    <row r="4033" spans="1:6" x14ac:dyDescent="0.3">
      <c r="A4033">
        <v>161056</v>
      </c>
      <c r="B4033" t="s">
        <v>4233</v>
      </c>
      <c r="C4033" t="s">
        <v>4210</v>
      </c>
      <c r="D4033" t="s">
        <v>7109</v>
      </c>
      <c r="E4033" s="16">
        <v>1500000</v>
      </c>
      <c r="F4033" t="s">
        <v>4832</v>
      </c>
    </row>
    <row r="4034" spans="1:6" x14ac:dyDescent="0.3">
      <c r="A4034">
        <v>161056</v>
      </c>
      <c r="B4034" t="s">
        <v>4233</v>
      </c>
      <c r="C4034" t="s">
        <v>4210</v>
      </c>
      <c r="D4034" t="s">
        <v>7023</v>
      </c>
      <c r="E4034" s="16">
        <v>55000000</v>
      </c>
      <c r="F4034" t="s">
        <v>4210</v>
      </c>
    </row>
    <row r="4035" spans="1:6" x14ac:dyDescent="0.3">
      <c r="A4035">
        <v>161056</v>
      </c>
      <c r="B4035" t="s">
        <v>4233</v>
      </c>
      <c r="C4035" t="s">
        <v>4210</v>
      </c>
      <c r="D4035" t="s">
        <v>6740</v>
      </c>
      <c r="E4035" s="16">
        <v>55000000</v>
      </c>
      <c r="F4035" t="s">
        <v>4210</v>
      </c>
    </row>
    <row r="4036" spans="1:6" x14ac:dyDescent="0.3">
      <c r="A4036">
        <v>161056</v>
      </c>
      <c r="B4036" t="s">
        <v>4233</v>
      </c>
      <c r="C4036" t="s">
        <v>4210</v>
      </c>
      <c r="D4036" t="s">
        <v>6741</v>
      </c>
      <c r="E4036" s="16">
        <v>70000000</v>
      </c>
      <c r="F4036" t="s">
        <v>4210</v>
      </c>
    </row>
    <row r="4037" spans="1:6" x14ac:dyDescent="0.3">
      <c r="A4037">
        <v>161056</v>
      </c>
      <c r="B4037" t="s">
        <v>4233</v>
      </c>
      <c r="C4037" t="s">
        <v>4210</v>
      </c>
      <c r="D4037" t="s">
        <v>6742</v>
      </c>
      <c r="E4037" s="16">
        <v>45000000</v>
      </c>
      <c r="F4037" t="s">
        <v>4210</v>
      </c>
    </row>
    <row r="4038" spans="1:6" x14ac:dyDescent="0.3">
      <c r="A4038">
        <v>161056</v>
      </c>
      <c r="B4038" t="s">
        <v>4233</v>
      </c>
      <c r="C4038" t="s">
        <v>4210</v>
      </c>
      <c r="D4038" t="s">
        <v>6746</v>
      </c>
      <c r="E4038" s="16">
        <v>25000000</v>
      </c>
      <c r="F4038" t="s">
        <v>4210</v>
      </c>
    </row>
    <row r="4039" spans="1:6" x14ac:dyDescent="0.3">
      <c r="A4039">
        <v>161056</v>
      </c>
      <c r="B4039" t="s">
        <v>4233</v>
      </c>
      <c r="C4039" t="s">
        <v>4210</v>
      </c>
      <c r="D4039" t="s">
        <v>6700</v>
      </c>
      <c r="E4039" s="16">
        <v>64000000</v>
      </c>
      <c r="F4039" t="s">
        <v>4210</v>
      </c>
    </row>
    <row r="4040" spans="1:6" x14ac:dyDescent="0.3">
      <c r="A4040">
        <v>161056</v>
      </c>
      <c r="B4040" t="s">
        <v>4233</v>
      </c>
      <c r="C4040" t="s">
        <v>4210</v>
      </c>
      <c r="D4040" t="s">
        <v>6747</v>
      </c>
      <c r="E4040" s="16">
        <v>75000000</v>
      </c>
      <c r="F4040" t="s">
        <v>4210</v>
      </c>
    </row>
    <row r="4041" spans="1:6" x14ac:dyDescent="0.3">
      <c r="A4041">
        <v>161056</v>
      </c>
      <c r="B4041" t="s">
        <v>4233</v>
      </c>
      <c r="C4041" t="s">
        <v>4210</v>
      </c>
      <c r="D4041" t="s">
        <v>6748</v>
      </c>
      <c r="E4041" s="16">
        <v>80000000</v>
      </c>
      <c r="F4041" t="s">
        <v>4210</v>
      </c>
    </row>
    <row r="4042" spans="1:6" x14ac:dyDescent="0.3">
      <c r="A4042">
        <v>161056</v>
      </c>
      <c r="B4042" t="s">
        <v>4233</v>
      </c>
      <c r="C4042" t="s">
        <v>4210</v>
      </c>
      <c r="D4042" t="s">
        <v>7575</v>
      </c>
      <c r="E4042" s="16">
        <v>300000</v>
      </c>
      <c r="F4042" t="s">
        <v>4832</v>
      </c>
    </row>
    <row r="4043" spans="1:6" x14ac:dyDescent="0.3">
      <c r="A4043">
        <v>161056</v>
      </c>
      <c r="B4043" t="s">
        <v>4233</v>
      </c>
      <c r="C4043" t="s">
        <v>4210</v>
      </c>
      <c r="D4043" t="s">
        <v>6750</v>
      </c>
      <c r="E4043" s="16">
        <v>80000000</v>
      </c>
      <c r="F4043" t="s">
        <v>4210</v>
      </c>
    </row>
    <row r="4044" spans="1:6" x14ac:dyDescent="0.3">
      <c r="A4044">
        <v>161056</v>
      </c>
      <c r="B4044" t="s">
        <v>4233</v>
      </c>
      <c r="C4044" t="s">
        <v>4210</v>
      </c>
      <c r="D4044" t="s">
        <v>6751</v>
      </c>
      <c r="E4044" s="16">
        <v>90000000</v>
      </c>
      <c r="F4044" t="s">
        <v>4210</v>
      </c>
    </row>
    <row r="4045" spans="1:6" x14ac:dyDescent="0.3">
      <c r="A4045">
        <v>161056</v>
      </c>
      <c r="B4045" t="s">
        <v>4233</v>
      </c>
      <c r="C4045" t="s">
        <v>4210</v>
      </c>
      <c r="D4045" t="s">
        <v>7092</v>
      </c>
      <c r="E4045" s="16">
        <v>5000000</v>
      </c>
      <c r="F4045" t="s">
        <v>4832</v>
      </c>
    </row>
    <row r="4046" spans="1:6" x14ac:dyDescent="0.3">
      <c r="A4046">
        <v>161056</v>
      </c>
      <c r="B4046" t="s">
        <v>4233</v>
      </c>
      <c r="C4046" t="s">
        <v>4210</v>
      </c>
      <c r="D4046" t="s">
        <v>7217</v>
      </c>
      <c r="E4046" s="16">
        <v>10000000</v>
      </c>
      <c r="F4046" t="s">
        <v>4210</v>
      </c>
    </row>
    <row r="4047" spans="1:6" x14ac:dyDescent="0.3">
      <c r="A4047">
        <v>161056</v>
      </c>
      <c r="B4047" t="s">
        <v>4233</v>
      </c>
      <c r="C4047" t="s">
        <v>4210</v>
      </c>
      <c r="D4047" t="s">
        <v>6754</v>
      </c>
      <c r="E4047" s="16">
        <v>75000000</v>
      </c>
      <c r="F4047" t="s">
        <v>4210</v>
      </c>
    </row>
    <row r="4048" spans="1:6" x14ac:dyDescent="0.3">
      <c r="A4048">
        <v>161056</v>
      </c>
      <c r="B4048" t="s">
        <v>4233</v>
      </c>
      <c r="C4048" t="s">
        <v>4210</v>
      </c>
      <c r="D4048" t="s">
        <v>6755</v>
      </c>
      <c r="E4048" s="16">
        <v>8000000</v>
      </c>
      <c r="F4048" t="s">
        <v>4210</v>
      </c>
    </row>
    <row r="4049" spans="1:6" x14ac:dyDescent="0.3">
      <c r="A4049">
        <v>161056</v>
      </c>
      <c r="B4049" t="s">
        <v>4233</v>
      </c>
      <c r="C4049" t="s">
        <v>4210</v>
      </c>
      <c r="D4049" t="s">
        <v>6926</v>
      </c>
      <c r="E4049" s="16">
        <v>85000000</v>
      </c>
      <c r="F4049" t="s">
        <v>4210</v>
      </c>
    </row>
    <row r="4050" spans="1:6" x14ac:dyDescent="0.3">
      <c r="A4050">
        <v>161056</v>
      </c>
      <c r="B4050" t="s">
        <v>4233</v>
      </c>
      <c r="C4050" t="s">
        <v>4210</v>
      </c>
      <c r="D4050" t="s">
        <v>6756</v>
      </c>
      <c r="E4050" s="16">
        <v>80000000</v>
      </c>
      <c r="F4050" t="s">
        <v>4210</v>
      </c>
    </row>
    <row r="4051" spans="1:6" x14ac:dyDescent="0.3">
      <c r="A4051">
        <v>161056</v>
      </c>
      <c r="B4051" t="s">
        <v>4233</v>
      </c>
      <c r="C4051" t="s">
        <v>4210</v>
      </c>
      <c r="D4051" t="s">
        <v>6757</v>
      </c>
      <c r="E4051" s="16">
        <v>60000000</v>
      </c>
      <c r="F4051" t="s">
        <v>4210</v>
      </c>
    </row>
    <row r="4052" spans="1:6" x14ac:dyDescent="0.3">
      <c r="A4052">
        <v>161056</v>
      </c>
      <c r="B4052" t="s">
        <v>4233</v>
      </c>
      <c r="C4052" t="s">
        <v>4210</v>
      </c>
      <c r="D4052" t="s">
        <v>6758</v>
      </c>
      <c r="E4052" s="16">
        <v>25000000</v>
      </c>
      <c r="F4052" t="s">
        <v>4210</v>
      </c>
    </row>
    <row r="4053" spans="1:6" x14ac:dyDescent="0.3">
      <c r="A4053">
        <v>161056</v>
      </c>
      <c r="B4053" t="s">
        <v>4233</v>
      </c>
      <c r="C4053" t="s">
        <v>4210</v>
      </c>
      <c r="D4053" t="s">
        <v>6759</v>
      </c>
      <c r="E4053" s="16">
        <v>40000000</v>
      </c>
      <c r="F4053" t="s">
        <v>4210</v>
      </c>
    </row>
    <row r="4054" spans="1:6" x14ac:dyDescent="0.3">
      <c r="A4054">
        <v>161056</v>
      </c>
      <c r="B4054" t="s">
        <v>4233</v>
      </c>
      <c r="C4054" t="s">
        <v>4210</v>
      </c>
      <c r="D4054" t="s">
        <v>6761</v>
      </c>
      <c r="E4054" s="16">
        <v>50000000</v>
      </c>
      <c r="F4054" t="s">
        <v>4210</v>
      </c>
    </row>
    <row r="4055" spans="1:6" x14ac:dyDescent="0.3">
      <c r="A4055">
        <v>161056</v>
      </c>
      <c r="B4055" t="s">
        <v>4233</v>
      </c>
      <c r="C4055" t="s">
        <v>4210</v>
      </c>
      <c r="D4055" t="s">
        <v>6762</v>
      </c>
      <c r="E4055" s="16">
        <v>75000000</v>
      </c>
      <c r="F4055" t="s">
        <v>4210</v>
      </c>
    </row>
    <row r="4056" spans="1:6" x14ac:dyDescent="0.3">
      <c r="A4056">
        <v>161056</v>
      </c>
      <c r="B4056" t="s">
        <v>4233</v>
      </c>
      <c r="C4056" t="s">
        <v>4210</v>
      </c>
      <c r="D4056" t="s">
        <v>6763</v>
      </c>
      <c r="E4056" s="16">
        <v>20000000</v>
      </c>
      <c r="F4056" t="s">
        <v>4210</v>
      </c>
    </row>
    <row r="4057" spans="1:6" x14ac:dyDescent="0.3">
      <c r="A4057">
        <v>161056</v>
      </c>
      <c r="B4057" t="s">
        <v>4233</v>
      </c>
      <c r="C4057" t="s">
        <v>4210</v>
      </c>
      <c r="D4057" t="s">
        <v>6765</v>
      </c>
      <c r="E4057" s="16">
        <v>85000000</v>
      </c>
      <c r="F4057" t="s">
        <v>4210</v>
      </c>
    </row>
    <row r="4058" spans="1:6" x14ac:dyDescent="0.3">
      <c r="A4058">
        <v>161056</v>
      </c>
      <c r="B4058" t="s">
        <v>4233</v>
      </c>
      <c r="C4058" t="s">
        <v>4210</v>
      </c>
      <c r="D4058" t="s">
        <v>7587</v>
      </c>
      <c r="E4058" s="16">
        <v>500000</v>
      </c>
      <c r="F4058" t="s">
        <v>4832</v>
      </c>
    </row>
    <row r="4059" spans="1:6" x14ac:dyDescent="0.3">
      <c r="A4059">
        <v>161056</v>
      </c>
      <c r="B4059" t="s">
        <v>4233</v>
      </c>
      <c r="C4059" t="s">
        <v>4210</v>
      </c>
      <c r="D4059" t="s">
        <v>7081</v>
      </c>
      <c r="E4059" s="16">
        <v>60000000</v>
      </c>
      <c r="F4059" t="s">
        <v>4210</v>
      </c>
    </row>
    <row r="4060" spans="1:6" x14ac:dyDescent="0.3">
      <c r="A4060">
        <v>161056</v>
      </c>
      <c r="B4060" t="s">
        <v>4233</v>
      </c>
      <c r="C4060" t="s">
        <v>4210</v>
      </c>
      <c r="D4060" t="s">
        <v>6770</v>
      </c>
      <c r="E4060" s="16">
        <v>40000000</v>
      </c>
      <c r="F4060" t="s">
        <v>4210</v>
      </c>
    </row>
    <row r="4061" spans="1:6" x14ac:dyDescent="0.3">
      <c r="A4061">
        <v>161056</v>
      </c>
      <c r="B4061" t="s">
        <v>4233</v>
      </c>
      <c r="C4061" t="s">
        <v>4210</v>
      </c>
      <c r="D4061" t="s">
        <v>6771</v>
      </c>
      <c r="E4061" s="16">
        <v>50000000</v>
      </c>
      <c r="F4061" t="s">
        <v>4210</v>
      </c>
    </row>
    <row r="4062" spans="1:6" x14ac:dyDescent="0.3">
      <c r="A4062">
        <v>161056</v>
      </c>
      <c r="B4062" t="s">
        <v>4233</v>
      </c>
      <c r="C4062" t="s">
        <v>4210</v>
      </c>
      <c r="D4062" t="s">
        <v>7252</v>
      </c>
      <c r="E4062" s="16">
        <v>700000</v>
      </c>
      <c r="F4062" t="s">
        <v>4832</v>
      </c>
    </row>
    <row r="4063" spans="1:6" x14ac:dyDescent="0.3">
      <c r="A4063">
        <v>170986</v>
      </c>
      <c r="B4063" t="s">
        <v>4259</v>
      </c>
      <c r="C4063" t="s">
        <v>4210</v>
      </c>
      <c r="D4063" t="s">
        <v>6688</v>
      </c>
      <c r="E4063" s="16">
        <v>9000000</v>
      </c>
      <c r="F4063" t="s">
        <v>7477</v>
      </c>
    </row>
    <row r="4064" spans="1:6" x14ac:dyDescent="0.3">
      <c r="A4064">
        <v>170986</v>
      </c>
      <c r="B4064" t="s">
        <v>4259</v>
      </c>
      <c r="C4064" t="s">
        <v>4210</v>
      </c>
      <c r="D4064" t="s">
        <v>6733</v>
      </c>
      <c r="E4064" s="16">
        <v>40000000</v>
      </c>
      <c r="F4064" t="s">
        <v>6737</v>
      </c>
    </row>
    <row r="4065" spans="1:6" x14ac:dyDescent="0.3">
      <c r="A4065">
        <v>170986</v>
      </c>
      <c r="B4065" t="s">
        <v>4259</v>
      </c>
      <c r="C4065" t="s">
        <v>4210</v>
      </c>
      <c r="D4065" t="s">
        <v>7205</v>
      </c>
      <c r="E4065" s="16">
        <v>750000</v>
      </c>
      <c r="F4065" t="s">
        <v>7924</v>
      </c>
    </row>
    <row r="4066" spans="1:6" x14ac:dyDescent="0.3">
      <c r="A4066">
        <v>170986</v>
      </c>
      <c r="B4066" t="s">
        <v>4259</v>
      </c>
      <c r="C4066" t="s">
        <v>4210</v>
      </c>
      <c r="D4066" t="s">
        <v>6934</v>
      </c>
      <c r="E4066" s="16">
        <v>7500000</v>
      </c>
      <c r="F4066" t="s">
        <v>7477</v>
      </c>
    </row>
    <row r="4067" spans="1:6" x14ac:dyDescent="0.3">
      <c r="A4067">
        <v>170986</v>
      </c>
      <c r="B4067" t="s">
        <v>4259</v>
      </c>
      <c r="C4067" t="s">
        <v>4210</v>
      </c>
      <c r="D4067" t="s">
        <v>6740</v>
      </c>
      <c r="E4067" s="16">
        <v>18000000</v>
      </c>
      <c r="F4067" t="s">
        <v>6737</v>
      </c>
    </row>
    <row r="4068" spans="1:6" x14ac:dyDescent="0.3">
      <c r="A4068">
        <v>170986</v>
      </c>
      <c r="B4068" t="s">
        <v>4259</v>
      </c>
      <c r="C4068" t="s">
        <v>4210</v>
      </c>
      <c r="D4068" t="s">
        <v>6741</v>
      </c>
      <c r="E4068" s="16">
        <v>25000000</v>
      </c>
      <c r="F4068" t="s">
        <v>6737</v>
      </c>
    </row>
    <row r="4069" spans="1:6" x14ac:dyDescent="0.3">
      <c r="A4069">
        <v>170986</v>
      </c>
      <c r="B4069" t="s">
        <v>4259</v>
      </c>
      <c r="C4069" t="s">
        <v>4210</v>
      </c>
      <c r="D4069" t="s">
        <v>6742</v>
      </c>
      <c r="E4069" s="16">
        <v>8000000</v>
      </c>
      <c r="F4069" t="s">
        <v>4210</v>
      </c>
    </row>
    <row r="4070" spans="1:6" x14ac:dyDescent="0.3">
      <c r="A4070">
        <v>170986</v>
      </c>
      <c r="B4070" t="s">
        <v>4259</v>
      </c>
      <c r="C4070" t="s">
        <v>4210</v>
      </c>
      <c r="D4070" t="s">
        <v>6940</v>
      </c>
      <c r="E4070" s="16">
        <v>7500000</v>
      </c>
      <c r="F4070" t="s">
        <v>7477</v>
      </c>
    </row>
    <row r="4071" spans="1:6" x14ac:dyDescent="0.3">
      <c r="A4071">
        <v>170986</v>
      </c>
      <c r="B4071" t="s">
        <v>4259</v>
      </c>
      <c r="C4071" t="s">
        <v>4210</v>
      </c>
      <c r="D4071" t="s">
        <v>6746</v>
      </c>
      <c r="E4071" s="16">
        <v>18000000</v>
      </c>
      <c r="F4071" t="s">
        <v>6737</v>
      </c>
    </row>
    <row r="4072" spans="1:6" x14ac:dyDescent="0.3">
      <c r="A4072">
        <v>170986</v>
      </c>
      <c r="B4072" t="s">
        <v>4259</v>
      </c>
      <c r="C4072" t="s">
        <v>4210</v>
      </c>
      <c r="D4072" t="s">
        <v>6941</v>
      </c>
      <c r="E4072" s="16">
        <v>3500000</v>
      </c>
      <c r="F4072" t="s">
        <v>7477</v>
      </c>
    </row>
    <row r="4073" spans="1:6" x14ac:dyDescent="0.3">
      <c r="A4073">
        <v>170986</v>
      </c>
      <c r="B4073" t="s">
        <v>4259</v>
      </c>
      <c r="C4073" t="s">
        <v>4210</v>
      </c>
      <c r="D4073" t="s">
        <v>6700</v>
      </c>
      <c r="E4073" s="16">
        <v>28000000</v>
      </c>
      <c r="F4073" t="s">
        <v>6737</v>
      </c>
    </row>
    <row r="4074" spans="1:6" x14ac:dyDescent="0.3">
      <c r="A4074">
        <v>170986</v>
      </c>
      <c r="B4074" t="s">
        <v>4259</v>
      </c>
      <c r="C4074" t="s">
        <v>4210</v>
      </c>
      <c r="D4074" t="s">
        <v>6747</v>
      </c>
      <c r="E4074" s="16">
        <v>35000000</v>
      </c>
      <c r="F4074" t="s">
        <v>6737</v>
      </c>
    </row>
    <row r="4075" spans="1:6" x14ac:dyDescent="0.3">
      <c r="A4075">
        <v>170986</v>
      </c>
      <c r="B4075" t="s">
        <v>4259</v>
      </c>
      <c r="C4075" t="s">
        <v>4210</v>
      </c>
      <c r="D4075" t="s">
        <v>6748</v>
      </c>
      <c r="E4075" s="16">
        <v>25000000</v>
      </c>
      <c r="F4075" t="s">
        <v>6737</v>
      </c>
    </row>
    <row r="4076" spans="1:6" x14ac:dyDescent="0.3">
      <c r="A4076">
        <v>170986</v>
      </c>
      <c r="B4076" t="s">
        <v>4259</v>
      </c>
      <c r="C4076" t="s">
        <v>4210</v>
      </c>
      <c r="D4076" t="s">
        <v>6750</v>
      </c>
      <c r="E4076" s="16">
        <v>20000000</v>
      </c>
      <c r="F4076" t="s">
        <v>6737</v>
      </c>
    </row>
    <row r="4077" spans="1:6" x14ac:dyDescent="0.3">
      <c r="A4077">
        <v>170986</v>
      </c>
      <c r="B4077" t="s">
        <v>4259</v>
      </c>
      <c r="C4077" t="s">
        <v>4210</v>
      </c>
      <c r="D4077" t="s">
        <v>6751</v>
      </c>
      <c r="E4077" s="16">
        <v>35000000</v>
      </c>
      <c r="F4077" t="s">
        <v>6737</v>
      </c>
    </row>
    <row r="4078" spans="1:6" x14ac:dyDescent="0.3">
      <c r="A4078">
        <v>170986</v>
      </c>
      <c r="B4078" t="s">
        <v>4259</v>
      </c>
      <c r="C4078" t="s">
        <v>4210</v>
      </c>
      <c r="D4078" t="s">
        <v>7123</v>
      </c>
      <c r="E4078" s="16">
        <v>35000000</v>
      </c>
      <c r="F4078" t="s">
        <v>6737</v>
      </c>
    </row>
    <row r="4079" spans="1:6" x14ac:dyDescent="0.3">
      <c r="A4079">
        <v>170986</v>
      </c>
      <c r="B4079" t="s">
        <v>4259</v>
      </c>
      <c r="C4079" t="s">
        <v>4210</v>
      </c>
      <c r="D4079" t="s">
        <v>7842</v>
      </c>
      <c r="E4079" s="16">
        <v>2000000</v>
      </c>
      <c r="F4079" t="s">
        <v>7477</v>
      </c>
    </row>
    <row r="4080" spans="1:6" x14ac:dyDescent="0.3">
      <c r="A4080">
        <v>170986</v>
      </c>
      <c r="B4080" t="s">
        <v>4259</v>
      </c>
      <c r="C4080" t="s">
        <v>4210</v>
      </c>
      <c r="D4080" t="s">
        <v>6753</v>
      </c>
      <c r="E4080" s="16">
        <v>18000000</v>
      </c>
      <c r="F4080" t="s">
        <v>6737</v>
      </c>
    </row>
    <row r="4081" spans="1:6" x14ac:dyDescent="0.3">
      <c r="A4081">
        <v>170986</v>
      </c>
      <c r="B4081" t="s">
        <v>4259</v>
      </c>
      <c r="C4081" t="s">
        <v>4210</v>
      </c>
      <c r="D4081" t="s">
        <v>6947</v>
      </c>
      <c r="E4081" s="16">
        <v>3000000</v>
      </c>
      <c r="F4081" t="s">
        <v>7477</v>
      </c>
    </row>
    <row r="4082" spans="1:6" x14ac:dyDescent="0.3">
      <c r="A4082">
        <v>170986</v>
      </c>
      <c r="B4082" t="s">
        <v>4259</v>
      </c>
      <c r="C4082" t="s">
        <v>4210</v>
      </c>
      <c r="D4082" t="s">
        <v>6948</v>
      </c>
      <c r="E4082" s="16">
        <v>6000000</v>
      </c>
      <c r="F4082" t="s">
        <v>7477</v>
      </c>
    </row>
    <row r="4083" spans="1:6" x14ac:dyDescent="0.3">
      <c r="A4083">
        <v>170986</v>
      </c>
      <c r="B4083" t="s">
        <v>4259</v>
      </c>
      <c r="C4083" t="s">
        <v>4210</v>
      </c>
      <c r="D4083" t="s">
        <v>6754</v>
      </c>
      <c r="E4083" s="16">
        <v>15000000</v>
      </c>
      <c r="F4083" t="s">
        <v>4210</v>
      </c>
    </row>
    <row r="4084" spans="1:6" x14ac:dyDescent="0.3">
      <c r="A4084">
        <v>170986</v>
      </c>
      <c r="B4084" t="s">
        <v>4259</v>
      </c>
      <c r="C4084" t="s">
        <v>4210</v>
      </c>
      <c r="D4084" t="s">
        <v>7004</v>
      </c>
      <c r="E4084" s="16">
        <v>21000000</v>
      </c>
      <c r="F4084" t="s">
        <v>6737</v>
      </c>
    </row>
    <row r="4085" spans="1:6" x14ac:dyDescent="0.3">
      <c r="A4085">
        <v>170986</v>
      </c>
      <c r="B4085" t="s">
        <v>4259</v>
      </c>
      <c r="C4085" t="s">
        <v>4210</v>
      </c>
      <c r="D4085" t="s">
        <v>6756</v>
      </c>
      <c r="E4085" s="16">
        <v>25000000</v>
      </c>
      <c r="F4085" t="s">
        <v>6737</v>
      </c>
    </row>
    <row r="4086" spans="1:6" x14ac:dyDescent="0.3">
      <c r="A4086">
        <v>170986</v>
      </c>
      <c r="B4086" t="s">
        <v>4259</v>
      </c>
      <c r="C4086" t="s">
        <v>4210</v>
      </c>
      <c r="D4086" t="s">
        <v>6928</v>
      </c>
      <c r="E4086" s="16">
        <v>15000000</v>
      </c>
      <c r="F4086" t="s">
        <v>4210</v>
      </c>
    </row>
    <row r="4087" spans="1:6" x14ac:dyDescent="0.3">
      <c r="A4087">
        <v>170986</v>
      </c>
      <c r="B4087" t="s">
        <v>4259</v>
      </c>
      <c r="C4087" t="s">
        <v>4210</v>
      </c>
      <c r="D4087" t="s">
        <v>6757</v>
      </c>
      <c r="E4087" s="16">
        <v>20000000</v>
      </c>
      <c r="F4087" t="s">
        <v>6737</v>
      </c>
    </row>
    <row r="4088" spans="1:6" x14ac:dyDescent="0.3">
      <c r="A4088">
        <v>170986</v>
      </c>
      <c r="B4088" t="s">
        <v>4259</v>
      </c>
      <c r="C4088" t="s">
        <v>4210</v>
      </c>
      <c r="D4088" t="s">
        <v>6758</v>
      </c>
      <c r="E4088" s="16">
        <v>20000000</v>
      </c>
      <c r="F4088" t="s">
        <v>6737</v>
      </c>
    </row>
    <row r="4089" spans="1:6" x14ac:dyDescent="0.3">
      <c r="A4089">
        <v>170986</v>
      </c>
      <c r="B4089" t="s">
        <v>4259</v>
      </c>
      <c r="C4089" t="s">
        <v>4210</v>
      </c>
      <c r="D4089" t="s">
        <v>6759</v>
      </c>
      <c r="E4089" s="16">
        <v>6000000</v>
      </c>
      <c r="F4089" t="s">
        <v>4210</v>
      </c>
    </row>
    <row r="4090" spans="1:6" x14ac:dyDescent="0.3">
      <c r="A4090">
        <v>170986</v>
      </c>
      <c r="B4090" t="s">
        <v>4259</v>
      </c>
      <c r="C4090" t="s">
        <v>4210</v>
      </c>
      <c r="D4090" t="s">
        <v>6761</v>
      </c>
      <c r="E4090" s="16">
        <v>10000000</v>
      </c>
      <c r="F4090" t="s">
        <v>4210</v>
      </c>
    </row>
    <row r="4091" spans="1:6" x14ac:dyDescent="0.3">
      <c r="A4091">
        <v>170986</v>
      </c>
      <c r="B4091" t="s">
        <v>4259</v>
      </c>
      <c r="C4091" t="s">
        <v>4210</v>
      </c>
      <c r="D4091" t="s">
        <v>7129</v>
      </c>
      <c r="E4091" s="16">
        <v>20000000</v>
      </c>
      <c r="F4091" t="s">
        <v>6737</v>
      </c>
    </row>
    <row r="4092" spans="1:6" x14ac:dyDescent="0.3">
      <c r="A4092">
        <v>170986</v>
      </c>
      <c r="B4092" t="s">
        <v>4259</v>
      </c>
      <c r="C4092" t="s">
        <v>4210</v>
      </c>
      <c r="D4092" t="s">
        <v>6762</v>
      </c>
      <c r="E4092" s="16">
        <v>20000000</v>
      </c>
      <c r="F4092" t="s">
        <v>6737</v>
      </c>
    </row>
    <row r="4093" spans="1:6" x14ac:dyDescent="0.3">
      <c r="A4093">
        <v>170986</v>
      </c>
      <c r="B4093" t="s">
        <v>4259</v>
      </c>
      <c r="C4093" t="s">
        <v>4210</v>
      </c>
      <c r="D4093" t="s">
        <v>6763</v>
      </c>
      <c r="E4093" s="16">
        <v>12000000</v>
      </c>
      <c r="F4093" t="s">
        <v>6737</v>
      </c>
    </row>
    <row r="4094" spans="1:6" x14ac:dyDescent="0.3">
      <c r="A4094">
        <v>170986</v>
      </c>
      <c r="B4094" t="s">
        <v>4259</v>
      </c>
      <c r="C4094" t="s">
        <v>4210</v>
      </c>
      <c r="D4094" t="s">
        <v>6764</v>
      </c>
      <c r="E4094" s="16">
        <v>18000000</v>
      </c>
      <c r="F4094" t="s">
        <v>6737</v>
      </c>
    </row>
    <row r="4095" spans="1:6" x14ac:dyDescent="0.3">
      <c r="A4095">
        <v>170986</v>
      </c>
      <c r="B4095" t="s">
        <v>4259</v>
      </c>
      <c r="C4095" t="s">
        <v>4210</v>
      </c>
      <c r="D4095" t="s">
        <v>6765</v>
      </c>
      <c r="E4095" s="16">
        <v>35000000</v>
      </c>
      <c r="F4095" t="s">
        <v>6737</v>
      </c>
    </row>
    <row r="4096" spans="1:6" x14ac:dyDescent="0.3">
      <c r="A4096">
        <v>170986</v>
      </c>
      <c r="B4096" t="s">
        <v>4259</v>
      </c>
      <c r="C4096" t="s">
        <v>4210</v>
      </c>
      <c r="D4096" t="s">
        <v>6770</v>
      </c>
      <c r="E4096" s="16">
        <v>20000000</v>
      </c>
      <c r="F4096" t="s">
        <v>6737</v>
      </c>
    </row>
    <row r="4097" spans="1:6" x14ac:dyDescent="0.3">
      <c r="A4097">
        <v>170986</v>
      </c>
      <c r="B4097" t="s">
        <v>4259</v>
      </c>
      <c r="C4097" t="s">
        <v>4210</v>
      </c>
      <c r="D4097" t="s">
        <v>8269</v>
      </c>
      <c r="E4097" s="16">
        <v>1500000</v>
      </c>
      <c r="F4097" t="s">
        <v>7924</v>
      </c>
    </row>
    <row r="4098" spans="1:6" x14ac:dyDescent="0.3">
      <c r="A4098">
        <v>170986</v>
      </c>
      <c r="B4098" t="s">
        <v>4259</v>
      </c>
      <c r="C4098" t="s">
        <v>4210</v>
      </c>
      <c r="D4098" t="s">
        <v>6771</v>
      </c>
      <c r="E4098" s="16">
        <v>12000000</v>
      </c>
      <c r="F4098" t="s">
        <v>4210</v>
      </c>
    </row>
    <row r="4099" spans="1:6" x14ac:dyDescent="0.3">
      <c r="A4099">
        <v>170986</v>
      </c>
      <c r="B4099" t="s">
        <v>4259</v>
      </c>
      <c r="C4099" t="s">
        <v>4210</v>
      </c>
      <c r="D4099" t="s">
        <v>8270</v>
      </c>
      <c r="E4099" s="16">
        <v>200000</v>
      </c>
      <c r="F4099" t="s">
        <v>7924</v>
      </c>
    </row>
    <row r="4100" spans="1:6" x14ac:dyDescent="0.3">
      <c r="A4100">
        <v>196357</v>
      </c>
      <c r="B4100" t="s">
        <v>4219</v>
      </c>
      <c r="C4100" t="s">
        <v>4210</v>
      </c>
      <c r="D4100" t="s">
        <v>6688</v>
      </c>
      <c r="E4100" s="16">
        <v>12000000</v>
      </c>
      <c r="F4100" t="s">
        <v>6743</v>
      </c>
    </row>
    <row r="4101" spans="1:6" x14ac:dyDescent="0.3">
      <c r="A4101">
        <v>196357</v>
      </c>
      <c r="B4101" t="s">
        <v>4219</v>
      </c>
      <c r="C4101" t="s">
        <v>4210</v>
      </c>
      <c r="D4101" t="s">
        <v>6690</v>
      </c>
      <c r="E4101" s="16">
        <v>6000000</v>
      </c>
      <c r="F4101" t="s">
        <v>4487</v>
      </c>
    </row>
    <row r="4102" spans="1:6" x14ac:dyDescent="0.3">
      <c r="A4102">
        <v>196357</v>
      </c>
      <c r="B4102" t="s">
        <v>4219</v>
      </c>
      <c r="C4102" t="s">
        <v>4210</v>
      </c>
      <c r="D4102" t="s">
        <v>7109</v>
      </c>
      <c r="E4102" s="16">
        <v>4000000</v>
      </c>
      <c r="F4102" t="s">
        <v>7719</v>
      </c>
    </row>
    <row r="4103" spans="1:6" x14ac:dyDescent="0.3">
      <c r="A4103">
        <v>196357</v>
      </c>
      <c r="B4103" t="s">
        <v>4219</v>
      </c>
      <c r="C4103" t="s">
        <v>4210</v>
      </c>
      <c r="D4103" t="s">
        <v>7023</v>
      </c>
      <c r="E4103" s="16">
        <v>30000000</v>
      </c>
      <c r="F4103" t="s">
        <v>6743</v>
      </c>
    </row>
    <row r="4104" spans="1:6" x14ac:dyDescent="0.3">
      <c r="A4104">
        <v>196357</v>
      </c>
      <c r="B4104" t="s">
        <v>4219</v>
      </c>
      <c r="C4104" t="s">
        <v>4210</v>
      </c>
      <c r="D4104" t="s">
        <v>6740</v>
      </c>
      <c r="E4104" s="16">
        <v>30000000</v>
      </c>
      <c r="F4104" t="s">
        <v>6743</v>
      </c>
    </row>
    <row r="4105" spans="1:6" x14ac:dyDescent="0.3">
      <c r="A4105">
        <v>196357</v>
      </c>
      <c r="B4105" t="s">
        <v>4219</v>
      </c>
      <c r="C4105" t="s">
        <v>4210</v>
      </c>
      <c r="D4105" t="s">
        <v>6741</v>
      </c>
      <c r="E4105" s="16">
        <v>40000000</v>
      </c>
      <c r="F4105" t="s">
        <v>6743</v>
      </c>
    </row>
    <row r="4106" spans="1:6" x14ac:dyDescent="0.3">
      <c r="A4106">
        <v>196357</v>
      </c>
      <c r="B4106" t="s">
        <v>4219</v>
      </c>
      <c r="C4106" t="s">
        <v>4210</v>
      </c>
      <c r="D4106" t="s">
        <v>6742</v>
      </c>
      <c r="E4106" s="16">
        <v>30000000</v>
      </c>
      <c r="F4106" t="s">
        <v>6743</v>
      </c>
    </row>
    <row r="4107" spans="1:6" x14ac:dyDescent="0.3">
      <c r="A4107">
        <v>196357</v>
      </c>
      <c r="B4107" t="s">
        <v>4219</v>
      </c>
      <c r="C4107" t="s">
        <v>4210</v>
      </c>
      <c r="D4107" t="s">
        <v>6745</v>
      </c>
      <c r="E4107" s="16">
        <v>3500000</v>
      </c>
      <c r="F4107" t="s">
        <v>4487</v>
      </c>
    </row>
    <row r="4108" spans="1:6" x14ac:dyDescent="0.3">
      <c r="A4108">
        <v>196357</v>
      </c>
      <c r="B4108" t="s">
        <v>4219</v>
      </c>
      <c r="C4108" t="s">
        <v>4210</v>
      </c>
      <c r="D4108" t="s">
        <v>7170</v>
      </c>
      <c r="E4108" s="16">
        <v>35000000</v>
      </c>
      <c r="F4108" t="s">
        <v>6743</v>
      </c>
    </row>
    <row r="4109" spans="1:6" x14ac:dyDescent="0.3">
      <c r="A4109">
        <v>196357</v>
      </c>
      <c r="B4109" t="s">
        <v>4219</v>
      </c>
      <c r="C4109" t="s">
        <v>4210</v>
      </c>
      <c r="D4109" t="s">
        <v>6746</v>
      </c>
      <c r="E4109" s="16">
        <v>22000000</v>
      </c>
      <c r="F4109" t="s">
        <v>6743</v>
      </c>
    </row>
    <row r="4110" spans="1:6" x14ac:dyDescent="0.3">
      <c r="A4110">
        <v>196357</v>
      </c>
      <c r="B4110" t="s">
        <v>4219</v>
      </c>
      <c r="C4110" t="s">
        <v>4210</v>
      </c>
      <c r="D4110" t="s">
        <v>6700</v>
      </c>
      <c r="E4110" s="16">
        <v>29500000</v>
      </c>
      <c r="F4110" t="s">
        <v>6743</v>
      </c>
    </row>
    <row r="4111" spans="1:6" x14ac:dyDescent="0.3">
      <c r="A4111">
        <v>196357</v>
      </c>
      <c r="B4111" t="s">
        <v>4219</v>
      </c>
      <c r="C4111" t="s">
        <v>4210</v>
      </c>
      <c r="D4111" t="s">
        <v>6747</v>
      </c>
      <c r="E4111" s="16">
        <v>24000000</v>
      </c>
      <c r="F4111" t="s">
        <v>6743</v>
      </c>
    </row>
    <row r="4112" spans="1:6" x14ac:dyDescent="0.3">
      <c r="A4112">
        <v>196357</v>
      </c>
      <c r="B4112" t="s">
        <v>4219</v>
      </c>
      <c r="C4112" t="s">
        <v>4210</v>
      </c>
      <c r="D4112" t="s">
        <v>7174</v>
      </c>
      <c r="E4112" s="16">
        <v>22000000</v>
      </c>
      <c r="F4112" t="s">
        <v>6743</v>
      </c>
    </row>
    <row r="4113" spans="1:6" x14ac:dyDescent="0.3">
      <c r="A4113">
        <v>196357</v>
      </c>
      <c r="B4113" t="s">
        <v>4219</v>
      </c>
      <c r="C4113" t="s">
        <v>4210</v>
      </c>
      <c r="D4113" t="s">
        <v>6748</v>
      </c>
      <c r="E4113" s="16">
        <v>25000000</v>
      </c>
      <c r="F4113" t="s">
        <v>6743</v>
      </c>
    </row>
    <row r="4114" spans="1:6" x14ac:dyDescent="0.3">
      <c r="A4114">
        <v>196357</v>
      </c>
      <c r="B4114" t="s">
        <v>4219</v>
      </c>
      <c r="C4114" t="s">
        <v>4210</v>
      </c>
      <c r="D4114" t="s">
        <v>6750</v>
      </c>
      <c r="E4114" s="16">
        <v>20000000</v>
      </c>
      <c r="F4114" t="s">
        <v>6743</v>
      </c>
    </row>
    <row r="4115" spans="1:6" x14ac:dyDescent="0.3">
      <c r="A4115">
        <v>196357</v>
      </c>
      <c r="B4115" t="s">
        <v>4219</v>
      </c>
      <c r="C4115" t="s">
        <v>4210</v>
      </c>
      <c r="D4115" t="s">
        <v>6751</v>
      </c>
      <c r="E4115" s="16">
        <v>20000000</v>
      </c>
      <c r="F4115" t="s">
        <v>6743</v>
      </c>
    </row>
    <row r="4116" spans="1:6" x14ac:dyDescent="0.3">
      <c r="A4116">
        <v>196357</v>
      </c>
      <c r="B4116" t="s">
        <v>4219</v>
      </c>
      <c r="C4116" t="s">
        <v>4210</v>
      </c>
      <c r="D4116" t="s">
        <v>6922</v>
      </c>
      <c r="E4116" s="16">
        <v>6500000</v>
      </c>
      <c r="F4116" t="s">
        <v>4487</v>
      </c>
    </row>
    <row r="4117" spans="1:6" x14ac:dyDescent="0.3">
      <c r="A4117">
        <v>196357</v>
      </c>
      <c r="B4117" t="s">
        <v>4219</v>
      </c>
      <c r="C4117" t="s">
        <v>4210</v>
      </c>
      <c r="D4117" t="s">
        <v>7092</v>
      </c>
      <c r="E4117" s="16">
        <v>4000000</v>
      </c>
      <c r="F4117" t="s">
        <v>7719</v>
      </c>
    </row>
    <row r="4118" spans="1:6" x14ac:dyDescent="0.3">
      <c r="A4118">
        <v>196357</v>
      </c>
      <c r="B4118" t="s">
        <v>4219</v>
      </c>
      <c r="C4118" t="s">
        <v>4210</v>
      </c>
      <c r="D4118" t="s">
        <v>7217</v>
      </c>
      <c r="E4118" s="16">
        <v>12000000</v>
      </c>
      <c r="F4118" t="s">
        <v>6743</v>
      </c>
    </row>
    <row r="4119" spans="1:6" x14ac:dyDescent="0.3">
      <c r="A4119">
        <v>196357</v>
      </c>
      <c r="B4119" t="s">
        <v>4219</v>
      </c>
      <c r="C4119" t="s">
        <v>4210</v>
      </c>
      <c r="D4119" t="s">
        <v>6754</v>
      </c>
      <c r="E4119" s="16">
        <v>25000000</v>
      </c>
      <c r="F4119" t="s">
        <v>6743</v>
      </c>
    </row>
    <row r="4120" spans="1:6" x14ac:dyDescent="0.3">
      <c r="A4120">
        <v>196357</v>
      </c>
      <c r="B4120" t="s">
        <v>4219</v>
      </c>
      <c r="C4120" t="s">
        <v>4210</v>
      </c>
      <c r="D4120" t="s">
        <v>6755</v>
      </c>
      <c r="E4120" s="16">
        <v>10000000</v>
      </c>
      <c r="F4120" t="s">
        <v>6743</v>
      </c>
    </row>
    <row r="4121" spans="1:6" x14ac:dyDescent="0.3">
      <c r="A4121">
        <v>196357</v>
      </c>
      <c r="B4121" t="s">
        <v>4219</v>
      </c>
      <c r="C4121" t="s">
        <v>4210</v>
      </c>
      <c r="D4121" t="s">
        <v>6870</v>
      </c>
      <c r="E4121" s="16">
        <v>9000000</v>
      </c>
      <c r="F4121" t="s">
        <v>6743</v>
      </c>
    </row>
    <row r="4122" spans="1:6" x14ac:dyDescent="0.3">
      <c r="A4122">
        <v>196357</v>
      </c>
      <c r="B4122" t="s">
        <v>4219</v>
      </c>
      <c r="C4122" t="s">
        <v>4210</v>
      </c>
      <c r="D4122" t="s">
        <v>6756</v>
      </c>
      <c r="E4122" s="16">
        <v>37000000</v>
      </c>
      <c r="F4122" t="s">
        <v>6743</v>
      </c>
    </row>
    <row r="4123" spans="1:6" x14ac:dyDescent="0.3">
      <c r="A4123">
        <v>196357</v>
      </c>
      <c r="B4123" t="s">
        <v>4219</v>
      </c>
      <c r="C4123" t="s">
        <v>4210</v>
      </c>
      <c r="D4123" t="s">
        <v>6757</v>
      </c>
      <c r="E4123" s="16">
        <v>32000000</v>
      </c>
      <c r="F4123" t="s">
        <v>6743</v>
      </c>
    </row>
    <row r="4124" spans="1:6" x14ac:dyDescent="0.3">
      <c r="A4124">
        <v>196357</v>
      </c>
      <c r="B4124" t="s">
        <v>4219</v>
      </c>
      <c r="C4124" t="s">
        <v>4210</v>
      </c>
      <c r="D4124" t="s">
        <v>6758</v>
      </c>
      <c r="E4124" s="16">
        <v>22000000</v>
      </c>
      <c r="F4124" t="s">
        <v>6743</v>
      </c>
    </row>
    <row r="4125" spans="1:6" x14ac:dyDescent="0.3">
      <c r="A4125">
        <v>196357</v>
      </c>
      <c r="B4125" t="s">
        <v>4219</v>
      </c>
      <c r="C4125" t="s">
        <v>4210</v>
      </c>
      <c r="D4125" t="s">
        <v>6759</v>
      </c>
      <c r="E4125" s="16">
        <v>30000000</v>
      </c>
      <c r="F4125" t="s">
        <v>4210</v>
      </c>
    </row>
    <row r="4126" spans="1:6" x14ac:dyDescent="0.3">
      <c r="A4126">
        <v>196357</v>
      </c>
      <c r="B4126" t="s">
        <v>4219</v>
      </c>
      <c r="C4126" t="s">
        <v>4210</v>
      </c>
      <c r="D4126" t="s">
        <v>6761</v>
      </c>
      <c r="E4126" s="16">
        <v>30000000</v>
      </c>
      <c r="F4126" t="s">
        <v>6743</v>
      </c>
    </row>
    <row r="4127" spans="1:6" x14ac:dyDescent="0.3">
      <c r="A4127">
        <v>196357</v>
      </c>
      <c r="B4127" t="s">
        <v>4219</v>
      </c>
      <c r="C4127" t="s">
        <v>4210</v>
      </c>
      <c r="D4127" t="s">
        <v>6762</v>
      </c>
      <c r="E4127" s="16">
        <v>20000000</v>
      </c>
      <c r="F4127" t="s">
        <v>6743</v>
      </c>
    </row>
    <row r="4128" spans="1:6" x14ac:dyDescent="0.3">
      <c r="A4128">
        <v>196357</v>
      </c>
      <c r="B4128" t="s">
        <v>4219</v>
      </c>
      <c r="C4128" t="s">
        <v>4210</v>
      </c>
      <c r="D4128" t="s">
        <v>6763</v>
      </c>
      <c r="E4128" s="16">
        <v>16000000</v>
      </c>
      <c r="F4128" t="s">
        <v>6743</v>
      </c>
    </row>
    <row r="4129" spans="1:6" x14ac:dyDescent="0.3">
      <c r="A4129">
        <v>196357</v>
      </c>
      <c r="B4129" t="s">
        <v>4219</v>
      </c>
      <c r="C4129" t="s">
        <v>4210</v>
      </c>
      <c r="D4129" t="s">
        <v>7009</v>
      </c>
      <c r="E4129" s="16">
        <v>40000000</v>
      </c>
      <c r="F4129" t="s">
        <v>6743</v>
      </c>
    </row>
    <row r="4130" spans="1:6" x14ac:dyDescent="0.3">
      <c r="A4130">
        <v>196357</v>
      </c>
      <c r="B4130" t="s">
        <v>4219</v>
      </c>
      <c r="C4130" t="s">
        <v>4210</v>
      </c>
      <c r="D4130" t="s">
        <v>6765</v>
      </c>
      <c r="E4130" s="16">
        <v>25000000</v>
      </c>
      <c r="F4130" t="s">
        <v>6743</v>
      </c>
    </row>
    <row r="4131" spans="1:6" x14ac:dyDescent="0.3">
      <c r="A4131">
        <v>196357</v>
      </c>
      <c r="B4131" t="s">
        <v>4219</v>
      </c>
      <c r="C4131" t="s">
        <v>4210</v>
      </c>
      <c r="D4131" t="s">
        <v>6844</v>
      </c>
      <c r="E4131" s="16">
        <v>500000</v>
      </c>
      <c r="F4131" t="s">
        <v>4487</v>
      </c>
    </row>
    <row r="4132" spans="1:6" x14ac:dyDescent="0.3">
      <c r="A4132">
        <v>196357</v>
      </c>
      <c r="B4132" t="s">
        <v>4219</v>
      </c>
      <c r="C4132" t="s">
        <v>4210</v>
      </c>
      <c r="D4132" t="s">
        <v>6767</v>
      </c>
      <c r="E4132" s="16">
        <v>20000000</v>
      </c>
      <c r="F4132" t="s">
        <v>6743</v>
      </c>
    </row>
    <row r="4133" spans="1:6" x14ac:dyDescent="0.3">
      <c r="A4133">
        <v>196357</v>
      </c>
      <c r="B4133" t="s">
        <v>4219</v>
      </c>
      <c r="C4133" t="s">
        <v>4210</v>
      </c>
      <c r="D4133" t="s">
        <v>7081</v>
      </c>
      <c r="E4133" s="16">
        <v>30000000</v>
      </c>
      <c r="F4133" t="s">
        <v>6743</v>
      </c>
    </row>
    <row r="4134" spans="1:6" x14ac:dyDescent="0.3">
      <c r="A4134">
        <v>196357</v>
      </c>
      <c r="B4134" t="s">
        <v>4219</v>
      </c>
      <c r="C4134" t="s">
        <v>4210</v>
      </c>
      <c r="D4134" t="s">
        <v>6770</v>
      </c>
      <c r="E4134" s="16">
        <v>25000000</v>
      </c>
      <c r="F4134" t="s">
        <v>6743</v>
      </c>
    </row>
    <row r="4135" spans="1:6" x14ac:dyDescent="0.3">
      <c r="A4135">
        <v>196357</v>
      </c>
      <c r="B4135" t="s">
        <v>4219</v>
      </c>
      <c r="C4135" t="s">
        <v>4210</v>
      </c>
      <c r="D4135" t="s">
        <v>6771</v>
      </c>
      <c r="E4135" s="16">
        <v>30000000</v>
      </c>
      <c r="F4135" t="s">
        <v>6743</v>
      </c>
    </row>
    <row r="4136" spans="1:6" x14ac:dyDescent="0.3">
      <c r="A4136">
        <v>223967</v>
      </c>
      <c r="B4136" t="s">
        <v>4226</v>
      </c>
      <c r="C4136" t="s">
        <v>4210</v>
      </c>
      <c r="D4136" t="s">
        <v>6688</v>
      </c>
      <c r="E4136" s="16">
        <v>1000000</v>
      </c>
      <c r="F4136" t="s">
        <v>7169</v>
      </c>
    </row>
    <row r="4137" spans="1:6" x14ac:dyDescent="0.3">
      <c r="A4137">
        <v>223967</v>
      </c>
      <c r="B4137" t="s">
        <v>4226</v>
      </c>
      <c r="C4137" t="s">
        <v>4210</v>
      </c>
      <c r="D4137" t="s">
        <v>8057</v>
      </c>
      <c r="E4137" s="16">
        <v>8000000</v>
      </c>
      <c r="F4137" t="s">
        <v>7169</v>
      </c>
    </row>
    <row r="4138" spans="1:6" x14ac:dyDescent="0.3">
      <c r="A4138">
        <v>223967</v>
      </c>
      <c r="B4138" t="s">
        <v>4226</v>
      </c>
      <c r="C4138" t="s">
        <v>4210</v>
      </c>
      <c r="D4138" t="s">
        <v>7704</v>
      </c>
      <c r="E4138" s="16">
        <v>700000</v>
      </c>
      <c r="F4138" t="s">
        <v>7169</v>
      </c>
    </row>
    <row r="4139" spans="1:6" x14ac:dyDescent="0.3">
      <c r="A4139">
        <v>223967</v>
      </c>
      <c r="B4139" t="s">
        <v>4226</v>
      </c>
      <c r="C4139" t="s">
        <v>4210</v>
      </c>
      <c r="D4139" t="s">
        <v>6740</v>
      </c>
      <c r="E4139" s="16">
        <v>8000000</v>
      </c>
      <c r="F4139" t="s">
        <v>4832</v>
      </c>
    </row>
    <row r="4140" spans="1:6" x14ac:dyDescent="0.3">
      <c r="A4140">
        <v>223967</v>
      </c>
      <c r="B4140" t="s">
        <v>4226</v>
      </c>
      <c r="C4140" t="s">
        <v>4210</v>
      </c>
      <c r="D4140" t="s">
        <v>6741</v>
      </c>
      <c r="E4140" s="16">
        <v>17000000</v>
      </c>
      <c r="F4140" t="s">
        <v>4832</v>
      </c>
    </row>
    <row r="4141" spans="1:6" x14ac:dyDescent="0.3">
      <c r="A4141">
        <v>223967</v>
      </c>
      <c r="B4141" t="s">
        <v>4226</v>
      </c>
      <c r="C4141" t="s">
        <v>4210</v>
      </c>
      <c r="D4141" t="s">
        <v>6742</v>
      </c>
      <c r="E4141" s="16">
        <v>25000000</v>
      </c>
      <c r="F4141" t="s">
        <v>4210</v>
      </c>
    </row>
    <row r="4142" spans="1:6" x14ac:dyDescent="0.3">
      <c r="A4142">
        <v>223967</v>
      </c>
      <c r="B4142" t="s">
        <v>4226</v>
      </c>
      <c r="C4142" t="s">
        <v>4210</v>
      </c>
      <c r="D4142" t="s">
        <v>7170</v>
      </c>
      <c r="E4142" s="16">
        <v>14000000</v>
      </c>
      <c r="F4142" t="s">
        <v>4832</v>
      </c>
    </row>
    <row r="4143" spans="1:6" x14ac:dyDescent="0.3">
      <c r="A4143">
        <v>223967</v>
      </c>
      <c r="B4143" t="s">
        <v>4226</v>
      </c>
      <c r="C4143" t="s">
        <v>4210</v>
      </c>
      <c r="D4143" t="s">
        <v>7988</v>
      </c>
      <c r="E4143" s="16">
        <v>2000000</v>
      </c>
      <c r="F4143" t="s">
        <v>7169</v>
      </c>
    </row>
    <row r="4144" spans="1:6" x14ac:dyDescent="0.3">
      <c r="A4144">
        <v>223967</v>
      </c>
      <c r="B4144" t="s">
        <v>4226</v>
      </c>
      <c r="C4144" t="s">
        <v>4210</v>
      </c>
      <c r="D4144" t="s">
        <v>6700</v>
      </c>
      <c r="E4144" s="16">
        <v>24000000</v>
      </c>
      <c r="F4144" t="s">
        <v>4832</v>
      </c>
    </row>
    <row r="4145" spans="1:6" x14ac:dyDescent="0.3">
      <c r="A4145">
        <v>223967</v>
      </c>
      <c r="B4145" t="s">
        <v>4226</v>
      </c>
      <c r="C4145" t="s">
        <v>4210</v>
      </c>
      <c r="D4145" t="s">
        <v>6747</v>
      </c>
      <c r="E4145" s="16">
        <v>28000000</v>
      </c>
      <c r="F4145" t="s">
        <v>4832</v>
      </c>
    </row>
    <row r="4146" spans="1:6" x14ac:dyDescent="0.3">
      <c r="A4146">
        <v>223967</v>
      </c>
      <c r="B4146" t="s">
        <v>4226</v>
      </c>
      <c r="C4146" t="s">
        <v>4210</v>
      </c>
      <c r="D4146" t="s">
        <v>6748</v>
      </c>
      <c r="E4146" s="16">
        <v>28000000</v>
      </c>
      <c r="F4146" t="s">
        <v>4832</v>
      </c>
    </row>
    <row r="4147" spans="1:6" x14ac:dyDescent="0.3">
      <c r="A4147">
        <v>223967</v>
      </c>
      <c r="B4147" t="s">
        <v>4226</v>
      </c>
      <c r="C4147" t="s">
        <v>4210</v>
      </c>
      <c r="D4147" t="s">
        <v>6750</v>
      </c>
      <c r="E4147" s="16">
        <v>28000000</v>
      </c>
      <c r="F4147" t="s">
        <v>4832</v>
      </c>
    </row>
    <row r="4148" spans="1:6" x14ac:dyDescent="0.3">
      <c r="A4148">
        <v>223967</v>
      </c>
      <c r="B4148" t="s">
        <v>4226</v>
      </c>
      <c r="C4148" t="s">
        <v>4210</v>
      </c>
      <c r="D4148" t="s">
        <v>6751</v>
      </c>
      <c r="E4148" s="16">
        <v>26000000</v>
      </c>
      <c r="F4148" t="s">
        <v>4832</v>
      </c>
    </row>
    <row r="4149" spans="1:6" x14ac:dyDescent="0.3">
      <c r="A4149">
        <v>223967</v>
      </c>
      <c r="B4149" t="s">
        <v>4226</v>
      </c>
      <c r="C4149" t="s">
        <v>4210</v>
      </c>
      <c r="D4149" t="s">
        <v>7225</v>
      </c>
      <c r="E4149" s="16">
        <v>500000</v>
      </c>
      <c r="F4149" t="s">
        <v>7169</v>
      </c>
    </row>
    <row r="4150" spans="1:6" x14ac:dyDescent="0.3">
      <c r="A4150">
        <v>223967</v>
      </c>
      <c r="B4150" t="s">
        <v>4226</v>
      </c>
      <c r="C4150" t="s">
        <v>4210</v>
      </c>
      <c r="D4150" t="s">
        <v>7123</v>
      </c>
      <c r="E4150" s="16">
        <v>30000000</v>
      </c>
      <c r="F4150" t="s">
        <v>4832</v>
      </c>
    </row>
    <row r="4151" spans="1:6" x14ac:dyDescent="0.3">
      <c r="A4151">
        <v>223967</v>
      </c>
      <c r="B4151" t="s">
        <v>4226</v>
      </c>
      <c r="C4151" t="s">
        <v>4210</v>
      </c>
      <c r="D4151" t="s">
        <v>6754</v>
      </c>
      <c r="E4151" s="16">
        <v>28000000</v>
      </c>
      <c r="F4151" t="s">
        <v>4210</v>
      </c>
    </row>
    <row r="4152" spans="1:6" x14ac:dyDescent="0.3">
      <c r="A4152">
        <v>223967</v>
      </c>
      <c r="B4152" t="s">
        <v>4226</v>
      </c>
      <c r="C4152" t="s">
        <v>4210</v>
      </c>
      <c r="D4152" t="s">
        <v>6926</v>
      </c>
      <c r="E4152" s="16">
        <v>30000000</v>
      </c>
      <c r="F4152" t="s">
        <v>4832</v>
      </c>
    </row>
    <row r="4153" spans="1:6" x14ac:dyDescent="0.3">
      <c r="A4153">
        <v>223967</v>
      </c>
      <c r="B4153" t="s">
        <v>4226</v>
      </c>
      <c r="C4153" t="s">
        <v>4210</v>
      </c>
      <c r="D4153" t="s">
        <v>8146</v>
      </c>
      <c r="E4153" s="16">
        <v>50000</v>
      </c>
      <c r="F4153" t="s">
        <v>8558</v>
      </c>
    </row>
    <row r="4154" spans="1:6" x14ac:dyDescent="0.3">
      <c r="A4154">
        <v>223967</v>
      </c>
      <c r="B4154" t="s">
        <v>4226</v>
      </c>
      <c r="C4154" t="s">
        <v>4210</v>
      </c>
      <c r="D4154" t="s">
        <v>7226</v>
      </c>
      <c r="E4154" s="16">
        <v>800000</v>
      </c>
      <c r="F4154" t="s">
        <v>7169</v>
      </c>
    </row>
    <row r="4155" spans="1:6" x14ac:dyDescent="0.3">
      <c r="A4155">
        <v>223967</v>
      </c>
      <c r="B4155" t="s">
        <v>4226</v>
      </c>
      <c r="C4155" t="s">
        <v>4210</v>
      </c>
      <c r="D4155" t="s">
        <v>6756</v>
      </c>
      <c r="E4155" s="16">
        <v>23000000</v>
      </c>
      <c r="F4155" t="s">
        <v>4832</v>
      </c>
    </row>
    <row r="4156" spans="1:6" x14ac:dyDescent="0.3">
      <c r="A4156">
        <v>223967</v>
      </c>
      <c r="B4156" t="s">
        <v>4226</v>
      </c>
      <c r="C4156" t="s">
        <v>4210</v>
      </c>
      <c r="D4156" t="s">
        <v>6757</v>
      </c>
      <c r="E4156" s="16">
        <v>8000000</v>
      </c>
      <c r="F4156" t="s">
        <v>4832</v>
      </c>
    </row>
    <row r="4157" spans="1:6" x14ac:dyDescent="0.3">
      <c r="A4157">
        <v>223967</v>
      </c>
      <c r="B4157" t="s">
        <v>4226</v>
      </c>
      <c r="C4157" t="s">
        <v>4210</v>
      </c>
      <c r="D4157" t="s">
        <v>6759</v>
      </c>
      <c r="E4157" s="16">
        <v>32000000</v>
      </c>
      <c r="F4157" t="s">
        <v>4210</v>
      </c>
    </row>
    <row r="4158" spans="1:6" x14ac:dyDescent="0.3">
      <c r="A4158">
        <v>223967</v>
      </c>
      <c r="B4158" t="s">
        <v>4226</v>
      </c>
      <c r="C4158" t="s">
        <v>4210</v>
      </c>
      <c r="D4158" t="s">
        <v>6761</v>
      </c>
      <c r="E4158" s="16">
        <v>25000000</v>
      </c>
      <c r="F4158" t="s">
        <v>4210</v>
      </c>
    </row>
    <row r="4159" spans="1:6" x14ac:dyDescent="0.3">
      <c r="A4159">
        <v>223967</v>
      </c>
      <c r="B4159" t="s">
        <v>4226</v>
      </c>
      <c r="C4159" t="s">
        <v>4210</v>
      </c>
      <c r="D4159" t="s">
        <v>6762</v>
      </c>
      <c r="E4159" s="16">
        <v>28000000</v>
      </c>
      <c r="F4159" t="s">
        <v>4832</v>
      </c>
    </row>
    <row r="4160" spans="1:6" x14ac:dyDescent="0.3">
      <c r="A4160">
        <v>223967</v>
      </c>
      <c r="B4160" t="s">
        <v>4226</v>
      </c>
      <c r="C4160" t="s">
        <v>4210</v>
      </c>
      <c r="D4160" t="s">
        <v>8559</v>
      </c>
      <c r="E4160" s="16">
        <v>350000</v>
      </c>
      <c r="F4160" t="s">
        <v>8560</v>
      </c>
    </row>
    <row r="4161" spans="1:6" x14ac:dyDescent="0.3">
      <c r="A4161">
        <v>223967</v>
      </c>
      <c r="B4161" t="s">
        <v>4226</v>
      </c>
      <c r="C4161" t="s">
        <v>4210</v>
      </c>
      <c r="D4161" t="s">
        <v>8066</v>
      </c>
      <c r="E4161" s="16">
        <v>3000000</v>
      </c>
      <c r="F4161" t="s">
        <v>7169</v>
      </c>
    </row>
    <row r="4162" spans="1:6" x14ac:dyDescent="0.3">
      <c r="A4162">
        <v>223967</v>
      </c>
      <c r="B4162" t="s">
        <v>4226</v>
      </c>
      <c r="C4162" t="s">
        <v>4210</v>
      </c>
      <c r="D4162" t="s">
        <v>6765</v>
      </c>
      <c r="E4162" s="16">
        <v>26000000</v>
      </c>
      <c r="F4162" t="s">
        <v>4832</v>
      </c>
    </row>
    <row r="4163" spans="1:6" x14ac:dyDescent="0.3">
      <c r="A4163">
        <v>223967</v>
      </c>
      <c r="B4163" t="s">
        <v>4226</v>
      </c>
      <c r="C4163" t="s">
        <v>4210</v>
      </c>
      <c r="D4163" t="s">
        <v>8561</v>
      </c>
      <c r="E4163" s="16">
        <v>75000</v>
      </c>
      <c r="F4163" t="s">
        <v>8558</v>
      </c>
    </row>
    <row r="4164" spans="1:6" x14ac:dyDescent="0.3">
      <c r="A4164">
        <v>223967</v>
      </c>
      <c r="B4164" t="s">
        <v>4226</v>
      </c>
      <c r="C4164" t="s">
        <v>4210</v>
      </c>
      <c r="D4164" t="s">
        <v>6800</v>
      </c>
      <c r="E4164" s="16">
        <v>26000000</v>
      </c>
      <c r="F4164" t="s">
        <v>4832</v>
      </c>
    </row>
    <row r="4165" spans="1:6" x14ac:dyDescent="0.3">
      <c r="A4165">
        <v>223967</v>
      </c>
      <c r="B4165" t="s">
        <v>4226</v>
      </c>
      <c r="C4165" t="s">
        <v>4210</v>
      </c>
      <c r="D4165" t="s">
        <v>6770</v>
      </c>
      <c r="E4165" s="16">
        <v>7000000</v>
      </c>
      <c r="F4165" t="s">
        <v>4832</v>
      </c>
    </row>
    <row r="4166" spans="1:6" x14ac:dyDescent="0.3">
      <c r="A4166">
        <v>223967</v>
      </c>
      <c r="B4166" t="s">
        <v>4226</v>
      </c>
      <c r="C4166" t="s">
        <v>4210</v>
      </c>
      <c r="D4166" t="s">
        <v>6771</v>
      </c>
      <c r="E4166" s="16">
        <v>30000000</v>
      </c>
      <c r="F4166" t="s">
        <v>4210</v>
      </c>
    </row>
    <row r="4167" spans="1:6" x14ac:dyDescent="0.3">
      <c r="A4167">
        <v>223967</v>
      </c>
      <c r="B4167" t="s">
        <v>4226</v>
      </c>
      <c r="C4167" t="s">
        <v>4210</v>
      </c>
      <c r="D4167" t="s">
        <v>7711</v>
      </c>
      <c r="E4167" s="16">
        <v>700000</v>
      </c>
      <c r="F4167" t="s">
        <v>7169</v>
      </c>
    </row>
    <row r="4168" spans="1:6" x14ac:dyDescent="0.3">
      <c r="A4168">
        <v>344695</v>
      </c>
      <c r="B4168" t="s">
        <v>4216</v>
      </c>
      <c r="C4168" t="s">
        <v>4210</v>
      </c>
      <c r="D4168" t="s">
        <v>6688</v>
      </c>
      <c r="E4168" s="16">
        <v>1000000</v>
      </c>
      <c r="F4168" t="s">
        <v>7169</v>
      </c>
    </row>
    <row r="4169" spans="1:6" x14ac:dyDescent="0.3">
      <c r="A4169">
        <v>344695</v>
      </c>
      <c r="B4169" t="s">
        <v>4216</v>
      </c>
      <c r="C4169" t="s">
        <v>4210</v>
      </c>
      <c r="D4169" t="s">
        <v>7467</v>
      </c>
      <c r="E4169" s="16">
        <v>40000000</v>
      </c>
      <c r="F4169" t="s">
        <v>4832</v>
      </c>
    </row>
    <row r="4170" spans="1:6" x14ac:dyDescent="0.3">
      <c r="A4170">
        <v>344695</v>
      </c>
      <c r="B4170" t="s">
        <v>4216</v>
      </c>
      <c r="C4170" t="s">
        <v>4210</v>
      </c>
      <c r="D4170" t="s">
        <v>7023</v>
      </c>
      <c r="E4170" s="16">
        <v>25000000</v>
      </c>
      <c r="F4170" t="s">
        <v>4832</v>
      </c>
    </row>
    <row r="4171" spans="1:6" x14ac:dyDescent="0.3">
      <c r="A4171">
        <v>344695</v>
      </c>
      <c r="B4171" t="s">
        <v>4216</v>
      </c>
      <c r="C4171" t="s">
        <v>4210</v>
      </c>
      <c r="D4171" t="s">
        <v>6740</v>
      </c>
      <c r="E4171" s="16">
        <v>30000000</v>
      </c>
      <c r="F4171" t="s">
        <v>4832</v>
      </c>
    </row>
    <row r="4172" spans="1:6" x14ac:dyDescent="0.3">
      <c r="A4172">
        <v>344695</v>
      </c>
      <c r="B4172" t="s">
        <v>4216</v>
      </c>
      <c r="C4172" t="s">
        <v>4210</v>
      </c>
      <c r="D4172" t="s">
        <v>6741</v>
      </c>
      <c r="E4172" s="16">
        <v>30000000</v>
      </c>
      <c r="F4172" t="s">
        <v>4832</v>
      </c>
    </row>
    <row r="4173" spans="1:6" x14ac:dyDescent="0.3">
      <c r="A4173">
        <v>344695</v>
      </c>
      <c r="B4173" t="s">
        <v>4216</v>
      </c>
      <c r="C4173" t="s">
        <v>4210</v>
      </c>
      <c r="D4173" t="s">
        <v>6742</v>
      </c>
      <c r="E4173" s="16">
        <v>50000000</v>
      </c>
      <c r="F4173" t="s">
        <v>4210</v>
      </c>
    </row>
    <row r="4174" spans="1:6" x14ac:dyDescent="0.3">
      <c r="A4174">
        <v>344695</v>
      </c>
      <c r="B4174" t="s">
        <v>4216</v>
      </c>
      <c r="C4174" t="s">
        <v>4210</v>
      </c>
      <c r="D4174" t="s">
        <v>7988</v>
      </c>
      <c r="E4174" s="16">
        <v>3000000</v>
      </c>
      <c r="F4174" t="s">
        <v>7169</v>
      </c>
    </row>
    <row r="4175" spans="1:6" x14ac:dyDescent="0.3">
      <c r="A4175">
        <v>344695</v>
      </c>
      <c r="B4175" t="s">
        <v>4216</v>
      </c>
      <c r="C4175" t="s">
        <v>4210</v>
      </c>
      <c r="D4175" t="s">
        <v>6700</v>
      </c>
      <c r="E4175" s="16">
        <v>45000000</v>
      </c>
      <c r="F4175" t="s">
        <v>4832</v>
      </c>
    </row>
    <row r="4176" spans="1:6" x14ac:dyDescent="0.3">
      <c r="A4176">
        <v>344695</v>
      </c>
      <c r="B4176" t="s">
        <v>4216</v>
      </c>
      <c r="C4176" t="s">
        <v>4210</v>
      </c>
      <c r="D4176" t="s">
        <v>7174</v>
      </c>
      <c r="E4176" s="16">
        <v>60000000</v>
      </c>
      <c r="F4176" t="s">
        <v>4832</v>
      </c>
    </row>
    <row r="4177" spans="1:6" x14ac:dyDescent="0.3">
      <c r="A4177">
        <v>344695</v>
      </c>
      <c r="B4177" t="s">
        <v>4216</v>
      </c>
      <c r="C4177" t="s">
        <v>4210</v>
      </c>
      <c r="D4177" t="s">
        <v>6748</v>
      </c>
      <c r="E4177" s="16">
        <v>40000000</v>
      </c>
      <c r="F4177" t="s">
        <v>4210</v>
      </c>
    </row>
    <row r="4178" spans="1:6" x14ac:dyDescent="0.3">
      <c r="A4178">
        <v>344695</v>
      </c>
      <c r="B4178" t="s">
        <v>4216</v>
      </c>
      <c r="C4178" t="s">
        <v>4210</v>
      </c>
      <c r="D4178" t="s">
        <v>6750</v>
      </c>
      <c r="E4178" s="16">
        <v>50000000</v>
      </c>
      <c r="F4178" t="s">
        <v>4210</v>
      </c>
    </row>
    <row r="4179" spans="1:6" x14ac:dyDescent="0.3">
      <c r="A4179">
        <v>344695</v>
      </c>
      <c r="B4179" t="s">
        <v>4216</v>
      </c>
      <c r="C4179" t="s">
        <v>4210</v>
      </c>
      <c r="D4179" t="s">
        <v>6751</v>
      </c>
      <c r="E4179" s="16">
        <v>60000000</v>
      </c>
      <c r="F4179" t="s">
        <v>4832</v>
      </c>
    </row>
    <row r="4180" spans="1:6" x14ac:dyDescent="0.3">
      <c r="A4180">
        <v>344695</v>
      </c>
      <c r="B4180" t="s">
        <v>4216</v>
      </c>
      <c r="C4180" t="s">
        <v>4210</v>
      </c>
      <c r="D4180" t="s">
        <v>7578</v>
      </c>
      <c r="E4180" s="16">
        <v>60000000</v>
      </c>
      <c r="F4180" t="s">
        <v>4210</v>
      </c>
    </row>
    <row r="4181" spans="1:6" x14ac:dyDescent="0.3">
      <c r="A4181">
        <v>344695</v>
      </c>
      <c r="B4181" t="s">
        <v>4216</v>
      </c>
      <c r="C4181" t="s">
        <v>4210</v>
      </c>
      <c r="D4181" t="s">
        <v>6754</v>
      </c>
      <c r="E4181" s="16">
        <v>60000000</v>
      </c>
      <c r="F4181" t="s">
        <v>4210</v>
      </c>
    </row>
    <row r="4182" spans="1:6" x14ac:dyDescent="0.3">
      <c r="A4182">
        <v>344695</v>
      </c>
      <c r="B4182" t="s">
        <v>4216</v>
      </c>
      <c r="C4182" t="s">
        <v>4210</v>
      </c>
      <c r="D4182" t="s">
        <v>9159</v>
      </c>
      <c r="E4182" s="16">
        <v>800000</v>
      </c>
      <c r="F4182" t="s">
        <v>7169</v>
      </c>
    </row>
    <row r="4183" spans="1:6" x14ac:dyDescent="0.3">
      <c r="A4183">
        <v>344695</v>
      </c>
      <c r="B4183" t="s">
        <v>4216</v>
      </c>
      <c r="C4183" t="s">
        <v>4210</v>
      </c>
      <c r="D4183" t="s">
        <v>6926</v>
      </c>
      <c r="E4183" s="16">
        <v>60000000</v>
      </c>
      <c r="F4183" t="s">
        <v>4832</v>
      </c>
    </row>
    <row r="4184" spans="1:6" x14ac:dyDescent="0.3">
      <c r="A4184">
        <v>344695</v>
      </c>
      <c r="B4184" t="s">
        <v>4216</v>
      </c>
      <c r="C4184" t="s">
        <v>4210</v>
      </c>
      <c r="D4184" t="s">
        <v>6756</v>
      </c>
      <c r="E4184" s="16">
        <v>50000000</v>
      </c>
      <c r="F4184" t="s">
        <v>4832</v>
      </c>
    </row>
    <row r="4185" spans="1:6" x14ac:dyDescent="0.3">
      <c r="A4185">
        <v>344695</v>
      </c>
      <c r="B4185" t="s">
        <v>4216</v>
      </c>
      <c r="C4185" t="s">
        <v>4210</v>
      </c>
      <c r="D4185" t="s">
        <v>7178</v>
      </c>
      <c r="E4185" s="16">
        <v>12000000</v>
      </c>
      <c r="F4185" t="s">
        <v>4832</v>
      </c>
    </row>
    <row r="4186" spans="1:6" x14ac:dyDescent="0.3">
      <c r="A4186">
        <v>344695</v>
      </c>
      <c r="B4186" t="s">
        <v>4216</v>
      </c>
      <c r="C4186" t="s">
        <v>4210</v>
      </c>
      <c r="D4186" t="s">
        <v>6757</v>
      </c>
      <c r="E4186" s="16">
        <v>30000000</v>
      </c>
      <c r="F4186" t="s">
        <v>4832</v>
      </c>
    </row>
    <row r="4187" spans="1:6" x14ac:dyDescent="0.3">
      <c r="A4187">
        <v>344695</v>
      </c>
      <c r="B4187" t="s">
        <v>4216</v>
      </c>
      <c r="C4187" t="s">
        <v>4210</v>
      </c>
      <c r="D4187" t="s">
        <v>6758</v>
      </c>
      <c r="E4187" s="16">
        <v>7500000</v>
      </c>
      <c r="F4187" t="s">
        <v>4832</v>
      </c>
    </row>
    <row r="4188" spans="1:6" x14ac:dyDescent="0.3">
      <c r="A4188">
        <v>344695</v>
      </c>
      <c r="B4188" t="s">
        <v>4216</v>
      </c>
      <c r="C4188" t="s">
        <v>4210</v>
      </c>
      <c r="D4188" t="s">
        <v>6759</v>
      </c>
      <c r="E4188" s="16">
        <v>70000000</v>
      </c>
      <c r="F4188" t="s">
        <v>4210</v>
      </c>
    </row>
    <row r="4189" spans="1:6" x14ac:dyDescent="0.3">
      <c r="A4189">
        <v>344695</v>
      </c>
      <c r="B4189" t="s">
        <v>4216</v>
      </c>
      <c r="C4189" t="s">
        <v>4210</v>
      </c>
      <c r="D4189" t="s">
        <v>6761</v>
      </c>
      <c r="E4189" s="16">
        <v>50000000</v>
      </c>
      <c r="F4189" t="s">
        <v>4210</v>
      </c>
    </row>
    <row r="4190" spans="1:6" x14ac:dyDescent="0.3">
      <c r="A4190">
        <v>344695</v>
      </c>
      <c r="B4190" t="s">
        <v>4216</v>
      </c>
      <c r="C4190" t="s">
        <v>4210</v>
      </c>
      <c r="D4190" t="s">
        <v>6762</v>
      </c>
      <c r="E4190" s="16">
        <v>60000000</v>
      </c>
      <c r="F4190" t="s">
        <v>4210</v>
      </c>
    </row>
    <row r="4191" spans="1:6" x14ac:dyDescent="0.3">
      <c r="A4191">
        <v>344695</v>
      </c>
      <c r="B4191" t="s">
        <v>4216</v>
      </c>
      <c r="C4191" t="s">
        <v>4210</v>
      </c>
      <c r="D4191" t="s">
        <v>8066</v>
      </c>
      <c r="E4191" s="16">
        <v>5000000</v>
      </c>
      <c r="F4191" t="s">
        <v>7169</v>
      </c>
    </row>
    <row r="4192" spans="1:6" x14ac:dyDescent="0.3">
      <c r="A4192">
        <v>344695</v>
      </c>
      <c r="B4192" t="s">
        <v>4216</v>
      </c>
      <c r="C4192" t="s">
        <v>4210</v>
      </c>
      <c r="D4192" t="s">
        <v>6765</v>
      </c>
      <c r="E4192" s="16">
        <v>55000000</v>
      </c>
      <c r="F4192" t="s">
        <v>4210</v>
      </c>
    </row>
    <row r="4193" spans="1:6" x14ac:dyDescent="0.3">
      <c r="A4193">
        <v>344695</v>
      </c>
      <c r="B4193" t="s">
        <v>4216</v>
      </c>
      <c r="C4193" t="s">
        <v>4210</v>
      </c>
      <c r="D4193" t="s">
        <v>7504</v>
      </c>
      <c r="E4193" s="16">
        <v>60000000</v>
      </c>
      <c r="F4193" t="s">
        <v>4210</v>
      </c>
    </row>
    <row r="4194" spans="1:6" x14ac:dyDescent="0.3">
      <c r="A4194">
        <v>344695</v>
      </c>
      <c r="B4194" t="s">
        <v>4216</v>
      </c>
      <c r="C4194" t="s">
        <v>4210</v>
      </c>
      <c r="D4194" t="s">
        <v>7013</v>
      </c>
      <c r="E4194" s="16">
        <v>45000000</v>
      </c>
      <c r="F4194" t="s">
        <v>4210</v>
      </c>
    </row>
    <row r="4195" spans="1:6" x14ac:dyDescent="0.3">
      <c r="A4195">
        <v>344695</v>
      </c>
      <c r="B4195" t="s">
        <v>4216</v>
      </c>
      <c r="C4195" t="s">
        <v>4210</v>
      </c>
      <c r="D4195" t="s">
        <v>7081</v>
      </c>
      <c r="E4195" s="16">
        <v>50000000</v>
      </c>
      <c r="F4195" t="s">
        <v>4210</v>
      </c>
    </row>
    <row r="4196" spans="1:6" x14ac:dyDescent="0.3">
      <c r="A4196">
        <v>344695</v>
      </c>
      <c r="B4196" t="s">
        <v>4216</v>
      </c>
      <c r="C4196" t="s">
        <v>4210</v>
      </c>
      <c r="D4196" t="s">
        <v>6770</v>
      </c>
      <c r="E4196" s="16">
        <v>20000000</v>
      </c>
      <c r="F4196" t="s">
        <v>4832</v>
      </c>
    </row>
    <row r="4197" spans="1:6" x14ac:dyDescent="0.3">
      <c r="A4197">
        <v>344695</v>
      </c>
      <c r="B4197" t="s">
        <v>4216</v>
      </c>
      <c r="C4197" t="s">
        <v>4210</v>
      </c>
      <c r="D4197" t="s">
        <v>6771</v>
      </c>
      <c r="E4197" s="16">
        <v>45000000</v>
      </c>
      <c r="F4197" t="s">
        <v>4210</v>
      </c>
    </row>
    <row r="4198" spans="1:6" x14ac:dyDescent="0.3">
      <c r="A4198">
        <v>475413</v>
      </c>
      <c r="B4198" t="s">
        <v>4229</v>
      </c>
      <c r="C4198" t="s">
        <v>4210</v>
      </c>
      <c r="D4198" t="s">
        <v>7967</v>
      </c>
      <c r="E4198" s="16">
        <v>4000000</v>
      </c>
      <c r="F4198" t="s">
        <v>7957</v>
      </c>
    </row>
    <row r="4199" spans="1:6" x14ac:dyDescent="0.3">
      <c r="A4199">
        <v>475413</v>
      </c>
      <c r="B4199" t="s">
        <v>4229</v>
      </c>
      <c r="C4199" t="s">
        <v>4210</v>
      </c>
      <c r="D4199" t="s">
        <v>6853</v>
      </c>
      <c r="E4199" s="16">
        <v>250000</v>
      </c>
      <c r="F4199" t="s">
        <v>9511</v>
      </c>
    </row>
    <row r="4200" spans="1:6" x14ac:dyDescent="0.3">
      <c r="A4200">
        <v>475413</v>
      </c>
      <c r="B4200" t="s">
        <v>4229</v>
      </c>
      <c r="C4200" t="s">
        <v>4210</v>
      </c>
      <c r="D4200" t="s">
        <v>8576</v>
      </c>
      <c r="E4200" s="16">
        <v>1800000</v>
      </c>
      <c r="F4200" t="s">
        <v>7459</v>
      </c>
    </row>
    <row r="4201" spans="1:6" x14ac:dyDescent="0.3">
      <c r="A4201">
        <v>475413</v>
      </c>
      <c r="B4201" t="s">
        <v>4229</v>
      </c>
      <c r="C4201" t="s">
        <v>4210</v>
      </c>
      <c r="D4201" t="s">
        <v>7971</v>
      </c>
      <c r="E4201" s="16">
        <v>3800000</v>
      </c>
      <c r="F4201" t="s">
        <v>7957</v>
      </c>
    </row>
    <row r="4202" spans="1:6" x14ac:dyDescent="0.3">
      <c r="A4202">
        <v>475413</v>
      </c>
      <c r="B4202" t="s">
        <v>4229</v>
      </c>
      <c r="C4202" t="s">
        <v>4210</v>
      </c>
      <c r="D4202" t="s">
        <v>6857</v>
      </c>
      <c r="E4202" s="16">
        <v>2500000</v>
      </c>
      <c r="F4202" t="s">
        <v>8325</v>
      </c>
    </row>
    <row r="4203" spans="1:6" x14ac:dyDescent="0.3">
      <c r="A4203">
        <v>475413</v>
      </c>
      <c r="B4203" t="s">
        <v>4229</v>
      </c>
      <c r="C4203" t="s">
        <v>4210</v>
      </c>
      <c r="D4203" t="s">
        <v>6742</v>
      </c>
      <c r="E4203" s="16">
        <v>18000000</v>
      </c>
      <c r="F4203" t="s">
        <v>4210</v>
      </c>
    </row>
    <row r="4204" spans="1:6" x14ac:dyDescent="0.3">
      <c r="A4204">
        <v>475413</v>
      </c>
      <c r="B4204" t="s">
        <v>4229</v>
      </c>
      <c r="C4204" t="s">
        <v>4210</v>
      </c>
      <c r="D4204" t="s">
        <v>7564</v>
      </c>
      <c r="E4204" s="16">
        <v>2500000</v>
      </c>
      <c r="F4204" t="s">
        <v>8325</v>
      </c>
    </row>
    <row r="4205" spans="1:6" x14ac:dyDescent="0.3">
      <c r="A4205">
        <v>475413</v>
      </c>
      <c r="B4205" t="s">
        <v>4229</v>
      </c>
      <c r="C4205" t="s">
        <v>4210</v>
      </c>
      <c r="D4205" t="s">
        <v>6700</v>
      </c>
      <c r="E4205" s="16">
        <v>1300000</v>
      </c>
      <c r="F4205" t="s">
        <v>7459</v>
      </c>
    </row>
    <row r="4206" spans="1:6" x14ac:dyDescent="0.3">
      <c r="A4206">
        <v>475413</v>
      </c>
      <c r="B4206" t="s">
        <v>4229</v>
      </c>
      <c r="C4206" t="s">
        <v>4210</v>
      </c>
      <c r="D4206" t="s">
        <v>7669</v>
      </c>
      <c r="E4206" s="16">
        <v>16000000</v>
      </c>
      <c r="F4206" t="s">
        <v>7957</v>
      </c>
    </row>
    <row r="4207" spans="1:6" x14ac:dyDescent="0.3">
      <c r="A4207">
        <v>475413</v>
      </c>
      <c r="B4207" t="s">
        <v>4229</v>
      </c>
      <c r="C4207" t="s">
        <v>4210</v>
      </c>
      <c r="D4207" t="s">
        <v>7974</v>
      </c>
      <c r="E4207" s="16">
        <v>4200000</v>
      </c>
      <c r="F4207" t="s">
        <v>7957</v>
      </c>
    </row>
    <row r="4208" spans="1:6" x14ac:dyDescent="0.3">
      <c r="A4208">
        <v>475413</v>
      </c>
      <c r="B4208" t="s">
        <v>4229</v>
      </c>
      <c r="C4208" t="s">
        <v>4210</v>
      </c>
      <c r="D4208" t="s">
        <v>7672</v>
      </c>
      <c r="E4208" s="16">
        <v>11000000</v>
      </c>
      <c r="F4208" t="s">
        <v>7957</v>
      </c>
    </row>
    <row r="4209" spans="1:6" x14ac:dyDescent="0.3">
      <c r="A4209">
        <v>475413</v>
      </c>
      <c r="B4209" t="s">
        <v>4229</v>
      </c>
      <c r="C4209" t="s">
        <v>4210</v>
      </c>
      <c r="D4209" t="s">
        <v>6867</v>
      </c>
      <c r="E4209" s="16">
        <v>2000000</v>
      </c>
      <c r="F4209" t="s">
        <v>8325</v>
      </c>
    </row>
    <row r="4210" spans="1:6" x14ac:dyDescent="0.3">
      <c r="A4210">
        <v>475413</v>
      </c>
      <c r="B4210" t="s">
        <v>4229</v>
      </c>
      <c r="C4210" t="s">
        <v>4210</v>
      </c>
      <c r="D4210" t="s">
        <v>6876</v>
      </c>
      <c r="E4210" s="16">
        <v>1500000</v>
      </c>
      <c r="F4210" t="s">
        <v>7459</v>
      </c>
    </row>
    <row r="4211" spans="1:6" x14ac:dyDescent="0.3">
      <c r="A4211">
        <v>475413</v>
      </c>
      <c r="B4211" t="s">
        <v>4229</v>
      </c>
      <c r="C4211" t="s">
        <v>4210</v>
      </c>
      <c r="D4211" t="s">
        <v>6759</v>
      </c>
      <c r="E4211" s="16">
        <v>15000000</v>
      </c>
      <c r="F4211" t="s">
        <v>4210</v>
      </c>
    </row>
    <row r="4212" spans="1:6" x14ac:dyDescent="0.3">
      <c r="A4212">
        <v>475413</v>
      </c>
      <c r="B4212" t="s">
        <v>4229</v>
      </c>
      <c r="C4212" t="s">
        <v>4210</v>
      </c>
      <c r="D4212" t="s">
        <v>6761</v>
      </c>
      <c r="E4212" s="16">
        <v>18000000</v>
      </c>
      <c r="F4212" t="s">
        <v>4210</v>
      </c>
    </row>
    <row r="4213" spans="1:6" x14ac:dyDescent="0.3">
      <c r="A4213">
        <v>475413</v>
      </c>
      <c r="B4213" t="s">
        <v>4229</v>
      </c>
      <c r="C4213" t="s">
        <v>4210</v>
      </c>
      <c r="D4213" t="s">
        <v>7334</v>
      </c>
      <c r="E4213" s="16">
        <v>22000000</v>
      </c>
      <c r="F4213" t="s">
        <v>7957</v>
      </c>
    </row>
    <row r="4214" spans="1:6" x14ac:dyDescent="0.3">
      <c r="A4214">
        <v>475413</v>
      </c>
      <c r="B4214" t="s">
        <v>4229</v>
      </c>
      <c r="C4214" t="s">
        <v>4210</v>
      </c>
      <c r="D4214" t="s">
        <v>7936</v>
      </c>
      <c r="E4214" s="16">
        <v>800000</v>
      </c>
      <c r="F4214" t="s">
        <v>7459</v>
      </c>
    </row>
    <row r="4215" spans="1:6" x14ac:dyDescent="0.3">
      <c r="A4215">
        <v>475413</v>
      </c>
      <c r="B4215" t="s">
        <v>4229</v>
      </c>
      <c r="C4215" t="s">
        <v>4210</v>
      </c>
      <c r="D4215" t="s">
        <v>7963</v>
      </c>
      <c r="E4215" s="16">
        <v>17000000</v>
      </c>
      <c r="F4215" t="s">
        <v>7957</v>
      </c>
    </row>
    <row r="4216" spans="1:6" x14ac:dyDescent="0.3">
      <c r="A4216">
        <v>475413</v>
      </c>
      <c r="B4216" t="s">
        <v>4229</v>
      </c>
      <c r="C4216" t="s">
        <v>4210</v>
      </c>
      <c r="D4216" t="s">
        <v>7340</v>
      </c>
      <c r="E4216" s="16">
        <v>6500000</v>
      </c>
      <c r="F4216" t="s">
        <v>7957</v>
      </c>
    </row>
    <row r="4217" spans="1:6" x14ac:dyDescent="0.3">
      <c r="A4217">
        <v>475413</v>
      </c>
      <c r="B4217" t="s">
        <v>4229</v>
      </c>
      <c r="C4217" t="s">
        <v>4210</v>
      </c>
      <c r="D4217" t="s">
        <v>6771</v>
      </c>
      <c r="E4217" s="16">
        <v>18000000</v>
      </c>
      <c r="F4217" t="s">
        <v>4210</v>
      </c>
    </row>
    <row r="4218" spans="1:6" x14ac:dyDescent="0.3">
      <c r="A4218">
        <v>475413</v>
      </c>
      <c r="B4218" t="s">
        <v>4229</v>
      </c>
      <c r="C4218" t="s">
        <v>4210</v>
      </c>
      <c r="D4218" t="s">
        <v>7975</v>
      </c>
      <c r="E4218" s="16">
        <v>4000000</v>
      </c>
      <c r="F4218" t="s">
        <v>7957</v>
      </c>
    </row>
    <row r="4219" spans="1:6" x14ac:dyDescent="0.3">
      <c r="A4219">
        <v>480692</v>
      </c>
      <c r="B4219" t="s">
        <v>4248</v>
      </c>
      <c r="C4219" t="s">
        <v>4210</v>
      </c>
      <c r="D4219" t="s">
        <v>6888</v>
      </c>
      <c r="E4219" s="16">
        <v>80000000</v>
      </c>
      <c r="F4219" t="s">
        <v>6689</v>
      </c>
    </row>
    <row r="4220" spans="1:6" x14ac:dyDescent="0.3">
      <c r="A4220">
        <v>480692</v>
      </c>
      <c r="B4220" t="s">
        <v>4248</v>
      </c>
      <c r="C4220" t="s">
        <v>4210</v>
      </c>
      <c r="D4220" t="s">
        <v>6697</v>
      </c>
      <c r="E4220" s="16">
        <v>75000000</v>
      </c>
      <c r="F4220" t="s">
        <v>6689</v>
      </c>
    </row>
    <row r="4221" spans="1:6" x14ac:dyDescent="0.3">
      <c r="A4221">
        <v>480692</v>
      </c>
      <c r="B4221" t="s">
        <v>4248</v>
      </c>
      <c r="C4221" t="s">
        <v>4210</v>
      </c>
      <c r="D4221" t="s">
        <v>9392</v>
      </c>
      <c r="E4221" s="16">
        <v>250000</v>
      </c>
      <c r="F4221" t="s">
        <v>9549</v>
      </c>
    </row>
    <row r="4222" spans="1:6" x14ac:dyDescent="0.3">
      <c r="A4222">
        <v>480692</v>
      </c>
      <c r="B4222" t="s">
        <v>4248</v>
      </c>
      <c r="C4222" t="s">
        <v>4210</v>
      </c>
      <c r="D4222" t="s">
        <v>6700</v>
      </c>
      <c r="E4222" s="16">
        <v>9000000</v>
      </c>
      <c r="F4222" t="s">
        <v>6887</v>
      </c>
    </row>
    <row r="4223" spans="1:6" x14ac:dyDescent="0.3">
      <c r="A4223">
        <v>480692</v>
      </c>
      <c r="B4223" t="s">
        <v>4248</v>
      </c>
      <c r="C4223" t="s">
        <v>4210</v>
      </c>
      <c r="D4223" t="s">
        <v>8152</v>
      </c>
      <c r="E4223" s="16">
        <v>250000</v>
      </c>
      <c r="F4223" t="s">
        <v>9549</v>
      </c>
    </row>
    <row r="4224" spans="1:6" x14ac:dyDescent="0.3">
      <c r="A4224">
        <v>480692</v>
      </c>
      <c r="B4224" t="s">
        <v>4248</v>
      </c>
      <c r="C4224" t="s">
        <v>4210</v>
      </c>
      <c r="D4224" t="s">
        <v>9053</v>
      </c>
      <c r="E4224" s="16">
        <v>500000</v>
      </c>
      <c r="F4224" t="s">
        <v>9549</v>
      </c>
    </row>
    <row r="4225" spans="1:6" x14ac:dyDescent="0.3">
      <c r="A4225">
        <v>480692</v>
      </c>
      <c r="B4225" t="s">
        <v>4248</v>
      </c>
      <c r="C4225" t="s">
        <v>4210</v>
      </c>
      <c r="D4225" t="s">
        <v>8625</v>
      </c>
      <c r="E4225" s="16">
        <v>7000000</v>
      </c>
      <c r="F4225" t="s">
        <v>6887</v>
      </c>
    </row>
    <row r="4226" spans="1:6" x14ac:dyDescent="0.3">
      <c r="A4226">
        <v>480692</v>
      </c>
      <c r="B4226" t="s">
        <v>4248</v>
      </c>
      <c r="C4226" t="s">
        <v>4210</v>
      </c>
      <c r="D4226" t="s">
        <v>6714</v>
      </c>
      <c r="E4226" s="16">
        <v>65000000</v>
      </c>
      <c r="F4226" t="s">
        <v>6689</v>
      </c>
    </row>
    <row r="4227" spans="1:6" x14ac:dyDescent="0.3">
      <c r="A4227">
        <v>480692</v>
      </c>
      <c r="B4227" t="s">
        <v>4248</v>
      </c>
      <c r="C4227" t="s">
        <v>4210</v>
      </c>
      <c r="D4227" t="s">
        <v>6901</v>
      </c>
      <c r="E4227" s="16">
        <v>75000000</v>
      </c>
      <c r="F4227" t="s">
        <v>6689</v>
      </c>
    </row>
    <row r="4228" spans="1:6" x14ac:dyDescent="0.3">
      <c r="A4228">
        <v>480692</v>
      </c>
      <c r="B4228" t="s">
        <v>4248</v>
      </c>
      <c r="C4228" t="s">
        <v>4210</v>
      </c>
      <c r="D4228" t="s">
        <v>7782</v>
      </c>
      <c r="E4228" s="16">
        <v>25000000</v>
      </c>
      <c r="F4228" t="s">
        <v>6887</v>
      </c>
    </row>
    <row r="4229" spans="1:6" x14ac:dyDescent="0.3">
      <c r="A4229">
        <v>480692</v>
      </c>
      <c r="B4229" t="s">
        <v>4248</v>
      </c>
      <c r="C4229" t="s">
        <v>4210</v>
      </c>
      <c r="D4229" t="s">
        <v>6715</v>
      </c>
      <c r="E4229" s="16">
        <v>85000000</v>
      </c>
      <c r="F4229" t="s">
        <v>6689</v>
      </c>
    </row>
    <row r="4230" spans="1:6" x14ac:dyDescent="0.3">
      <c r="A4230">
        <v>480692</v>
      </c>
      <c r="B4230" t="s">
        <v>4248</v>
      </c>
      <c r="C4230" t="s">
        <v>4210</v>
      </c>
      <c r="D4230" t="s">
        <v>7889</v>
      </c>
      <c r="E4230" s="16">
        <v>13000000</v>
      </c>
      <c r="F4230" t="s">
        <v>6887</v>
      </c>
    </row>
    <row r="4231" spans="1:6" x14ac:dyDescent="0.3">
      <c r="A4231">
        <v>480692</v>
      </c>
      <c r="B4231" t="s">
        <v>4248</v>
      </c>
      <c r="C4231" t="s">
        <v>4210</v>
      </c>
      <c r="D4231" t="s">
        <v>9550</v>
      </c>
      <c r="E4231" s="16">
        <v>100000</v>
      </c>
      <c r="F4231" t="s">
        <v>9549</v>
      </c>
    </row>
    <row r="4232" spans="1:6" x14ac:dyDescent="0.3">
      <c r="A4232">
        <v>480692</v>
      </c>
      <c r="B4232" t="s">
        <v>4248</v>
      </c>
      <c r="C4232" t="s">
        <v>4210</v>
      </c>
      <c r="D4232" t="s">
        <v>6719</v>
      </c>
      <c r="E4232" s="16">
        <v>75000000</v>
      </c>
      <c r="F4232" t="s">
        <v>6689</v>
      </c>
    </row>
    <row r="4233" spans="1:6" x14ac:dyDescent="0.3">
      <c r="A4233">
        <v>480692</v>
      </c>
      <c r="B4233" t="s">
        <v>4248</v>
      </c>
      <c r="C4233" t="s">
        <v>4210</v>
      </c>
      <c r="D4233" t="s">
        <v>6759</v>
      </c>
      <c r="E4233" s="16">
        <v>70000000</v>
      </c>
      <c r="F4233" t="s">
        <v>4210</v>
      </c>
    </row>
    <row r="4234" spans="1:6" x14ac:dyDescent="0.3">
      <c r="A4234">
        <v>480692</v>
      </c>
      <c r="B4234" t="s">
        <v>4248</v>
      </c>
      <c r="C4234" t="s">
        <v>4210</v>
      </c>
      <c r="D4234" t="s">
        <v>6721</v>
      </c>
      <c r="E4234" s="16">
        <v>75000000</v>
      </c>
      <c r="F4234" t="s">
        <v>6689</v>
      </c>
    </row>
    <row r="4235" spans="1:6" x14ac:dyDescent="0.3">
      <c r="A4235">
        <v>480692</v>
      </c>
      <c r="B4235" t="s">
        <v>4248</v>
      </c>
      <c r="C4235" t="s">
        <v>4210</v>
      </c>
      <c r="D4235" t="s">
        <v>7891</v>
      </c>
      <c r="E4235" s="16">
        <v>18000000</v>
      </c>
      <c r="F4235" t="s">
        <v>6887</v>
      </c>
    </row>
    <row r="4236" spans="1:6" x14ac:dyDescent="0.3">
      <c r="A4236">
        <v>480692</v>
      </c>
      <c r="B4236" t="s">
        <v>4248</v>
      </c>
      <c r="C4236" t="s">
        <v>4210</v>
      </c>
      <c r="D4236" t="s">
        <v>9056</v>
      </c>
      <c r="E4236" s="16">
        <v>2000000</v>
      </c>
      <c r="F4236" t="s">
        <v>9549</v>
      </c>
    </row>
    <row r="4237" spans="1:6" x14ac:dyDescent="0.3">
      <c r="A4237">
        <v>480692</v>
      </c>
      <c r="B4237" t="s">
        <v>4248</v>
      </c>
      <c r="C4237" t="s">
        <v>4210</v>
      </c>
      <c r="D4237" t="s">
        <v>9057</v>
      </c>
      <c r="E4237" s="16">
        <v>1500000</v>
      </c>
      <c r="F4237" t="s">
        <v>9549</v>
      </c>
    </row>
    <row r="4238" spans="1:6" x14ac:dyDescent="0.3">
      <c r="A4238">
        <v>480692</v>
      </c>
      <c r="B4238" t="s">
        <v>4248</v>
      </c>
      <c r="C4238" t="s">
        <v>4210</v>
      </c>
      <c r="D4238" t="s">
        <v>6727</v>
      </c>
      <c r="E4238" s="16">
        <v>75000000</v>
      </c>
      <c r="F4238" t="s">
        <v>6689</v>
      </c>
    </row>
    <row r="4239" spans="1:6" x14ac:dyDescent="0.3">
      <c r="A4239">
        <v>480692</v>
      </c>
      <c r="B4239" t="s">
        <v>4248</v>
      </c>
      <c r="C4239" t="s">
        <v>4210</v>
      </c>
      <c r="D4239" t="s">
        <v>7279</v>
      </c>
      <c r="E4239" s="16">
        <v>40000000</v>
      </c>
      <c r="F4239" t="s">
        <v>6887</v>
      </c>
    </row>
    <row r="4240" spans="1:6" x14ac:dyDescent="0.3">
      <c r="A4240">
        <v>480692</v>
      </c>
      <c r="B4240" t="s">
        <v>4248</v>
      </c>
      <c r="C4240" t="s">
        <v>4210</v>
      </c>
      <c r="D4240" t="s">
        <v>7896</v>
      </c>
      <c r="E4240" s="16">
        <v>18000000</v>
      </c>
      <c r="F4240" t="s">
        <v>6887</v>
      </c>
    </row>
    <row r="4241" spans="1:6" x14ac:dyDescent="0.3">
      <c r="A4241">
        <v>480692</v>
      </c>
      <c r="B4241" t="s">
        <v>4248</v>
      </c>
      <c r="C4241" t="s">
        <v>4210</v>
      </c>
      <c r="D4241" t="s">
        <v>7288</v>
      </c>
      <c r="E4241" s="16">
        <v>45000000</v>
      </c>
      <c r="F4241" t="s">
        <v>6689</v>
      </c>
    </row>
    <row r="4242" spans="1:6" x14ac:dyDescent="0.3">
      <c r="A4242">
        <v>480692</v>
      </c>
      <c r="B4242" t="s">
        <v>4248</v>
      </c>
      <c r="C4242" t="s">
        <v>4210</v>
      </c>
      <c r="D4242" t="s">
        <v>6732</v>
      </c>
      <c r="E4242" s="16">
        <v>70000000</v>
      </c>
      <c r="F4242" t="s">
        <v>6689</v>
      </c>
    </row>
    <row r="4243" spans="1:6" x14ac:dyDescent="0.3">
      <c r="A4243">
        <v>480692</v>
      </c>
      <c r="B4243" t="s">
        <v>4248</v>
      </c>
      <c r="C4243" t="s">
        <v>4210</v>
      </c>
      <c r="D4243" t="s">
        <v>7391</v>
      </c>
      <c r="E4243" s="16">
        <v>11000000</v>
      </c>
      <c r="F4243" t="s">
        <v>6887</v>
      </c>
    </row>
    <row r="4244" spans="1:6" x14ac:dyDescent="0.3">
      <c r="A4244">
        <v>480692</v>
      </c>
      <c r="B4244" t="s">
        <v>4248</v>
      </c>
      <c r="C4244" t="s">
        <v>4210</v>
      </c>
      <c r="D4244" t="s">
        <v>9058</v>
      </c>
      <c r="E4244" s="16">
        <v>75000</v>
      </c>
      <c r="F4244" t="s">
        <v>9551</v>
      </c>
    </row>
    <row r="4245" spans="1:6" x14ac:dyDescent="0.3">
      <c r="A4245">
        <v>483046</v>
      </c>
      <c r="B4245" t="s">
        <v>4222</v>
      </c>
      <c r="C4245" t="s">
        <v>4210</v>
      </c>
      <c r="D4245" t="s">
        <v>6742</v>
      </c>
      <c r="E4245" s="16">
        <v>32000000</v>
      </c>
      <c r="F4245" t="s">
        <v>4210</v>
      </c>
    </row>
    <row r="4246" spans="1:6" x14ac:dyDescent="0.3">
      <c r="A4246">
        <v>483046</v>
      </c>
      <c r="B4246" t="s">
        <v>4222</v>
      </c>
      <c r="C4246" t="s">
        <v>4210</v>
      </c>
      <c r="D4246" t="s">
        <v>7113</v>
      </c>
      <c r="E4246" s="16">
        <v>3500000</v>
      </c>
      <c r="F4246" t="s">
        <v>4210</v>
      </c>
    </row>
    <row r="4247" spans="1:6" x14ac:dyDescent="0.3">
      <c r="A4247">
        <v>483046</v>
      </c>
      <c r="B4247" t="s">
        <v>4222</v>
      </c>
      <c r="C4247" t="s">
        <v>4210</v>
      </c>
      <c r="D4247" t="s">
        <v>7174</v>
      </c>
      <c r="E4247" s="16">
        <v>400000</v>
      </c>
      <c r="F4247" t="s">
        <v>7256</v>
      </c>
    </row>
    <row r="4248" spans="1:6" x14ac:dyDescent="0.3">
      <c r="A4248">
        <v>483046</v>
      </c>
      <c r="B4248" t="s">
        <v>4222</v>
      </c>
      <c r="C4248" t="s">
        <v>4210</v>
      </c>
      <c r="D4248" t="s">
        <v>6748</v>
      </c>
      <c r="E4248" s="16">
        <v>4000000</v>
      </c>
      <c r="F4248" t="s">
        <v>4210</v>
      </c>
    </row>
    <row r="4249" spans="1:6" x14ac:dyDescent="0.3">
      <c r="A4249">
        <v>483046</v>
      </c>
      <c r="B4249" t="s">
        <v>4222</v>
      </c>
      <c r="C4249" t="s">
        <v>4210</v>
      </c>
      <c r="D4249" t="s">
        <v>6750</v>
      </c>
      <c r="E4249" s="16">
        <v>8000000</v>
      </c>
      <c r="F4249" t="s">
        <v>4210</v>
      </c>
    </row>
    <row r="4250" spans="1:6" x14ac:dyDescent="0.3">
      <c r="A4250">
        <v>483046</v>
      </c>
      <c r="B4250" t="s">
        <v>4222</v>
      </c>
      <c r="C4250" t="s">
        <v>4210</v>
      </c>
      <c r="D4250" t="s">
        <v>8978</v>
      </c>
      <c r="E4250" s="16">
        <v>150000</v>
      </c>
      <c r="F4250" t="s">
        <v>7256</v>
      </c>
    </row>
    <row r="4251" spans="1:6" x14ac:dyDescent="0.3">
      <c r="A4251">
        <v>483046</v>
      </c>
      <c r="B4251" t="s">
        <v>4222</v>
      </c>
      <c r="C4251" t="s">
        <v>4210</v>
      </c>
      <c r="D4251" t="s">
        <v>8979</v>
      </c>
      <c r="E4251" s="16">
        <v>150000</v>
      </c>
      <c r="F4251" t="s">
        <v>7256</v>
      </c>
    </row>
    <row r="4252" spans="1:6" x14ac:dyDescent="0.3">
      <c r="A4252">
        <v>483046</v>
      </c>
      <c r="B4252" t="s">
        <v>4222</v>
      </c>
      <c r="C4252" t="s">
        <v>4210</v>
      </c>
      <c r="D4252" t="s">
        <v>6754</v>
      </c>
      <c r="E4252" s="16">
        <v>10000000</v>
      </c>
      <c r="F4252" t="s">
        <v>6743</v>
      </c>
    </row>
    <row r="4253" spans="1:6" x14ac:dyDescent="0.3">
      <c r="A4253">
        <v>483046</v>
      </c>
      <c r="B4253" t="s">
        <v>4222</v>
      </c>
      <c r="C4253" t="s">
        <v>4210</v>
      </c>
      <c r="D4253" t="s">
        <v>8981</v>
      </c>
      <c r="E4253" s="16">
        <v>200000</v>
      </c>
      <c r="F4253" t="s">
        <v>7256</v>
      </c>
    </row>
    <row r="4254" spans="1:6" x14ac:dyDescent="0.3">
      <c r="A4254">
        <v>483046</v>
      </c>
      <c r="B4254" t="s">
        <v>4222</v>
      </c>
      <c r="C4254" t="s">
        <v>4210</v>
      </c>
      <c r="D4254" t="s">
        <v>6759</v>
      </c>
      <c r="E4254" s="16">
        <v>32000000</v>
      </c>
      <c r="F4254" t="s">
        <v>4210</v>
      </c>
    </row>
    <row r="4255" spans="1:6" x14ac:dyDescent="0.3">
      <c r="A4255">
        <v>483046</v>
      </c>
      <c r="B4255" t="s">
        <v>4222</v>
      </c>
      <c r="C4255" t="s">
        <v>4210</v>
      </c>
      <c r="D4255" t="s">
        <v>8901</v>
      </c>
      <c r="E4255" s="16">
        <v>250000</v>
      </c>
      <c r="F4255" t="s">
        <v>7256</v>
      </c>
    </row>
    <row r="4256" spans="1:6" x14ac:dyDescent="0.3">
      <c r="A4256">
        <v>483046</v>
      </c>
      <c r="B4256" t="s">
        <v>4222</v>
      </c>
      <c r="C4256" t="s">
        <v>4210</v>
      </c>
      <c r="D4256" t="s">
        <v>7708</v>
      </c>
      <c r="E4256" s="16">
        <v>35000000</v>
      </c>
      <c r="F4256" t="s">
        <v>4210</v>
      </c>
    </row>
    <row r="4257" spans="1:6" x14ac:dyDescent="0.3">
      <c r="A4257">
        <v>483046</v>
      </c>
      <c r="B4257" t="s">
        <v>4222</v>
      </c>
      <c r="C4257" t="s">
        <v>4210</v>
      </c>
      <c r="D4257" t="s">
        <v>6761</v>
      </c>
      <c r="E4257" s="16">
        <v>28000000</v>
      </c>
      <c r="F4257" t="s">
        <v>4210</v>
      </c>
    </row>
    <row r="4258" spans="1:6" x14ac:dyDescent="0.3">
      <c r="A4258">
        <v>483046</v>
      </c>
      <c r="B4258" t="s">
        <v>4222</v>
      </c>
      <c r="C4258" t="s">
        <v>4210</v>
      </c>
      <c r="D4258" t="s">
        <v>7129</v>
      </c>
      <c r="E4258" s="16">
        <v>8000000</v>
      </c>
      <c r="F4258" t="s">
        <v>4210</v>
      </c>
    </row>
    <row r="4259" spans="1:6" x14ac:dyDescent="0.3">
      <c r="A4259">
        <v>483046</v>
      </c>
      <c r="B4259" t="s">
        <v>4222</v>
      </c>
      <c r="C4259" t="s">
        <v>4210</v>
      </c>
      <c r="D4259" t="s">
        <v>6762</v>
      </c>
      <c r="E4259" s="16">
        <v>12000000</v>
      </c>
      <c r="F4259" t="s">
        <v>4210</v>
      </c>
    </row>
    <row r="4260" spans="1:6" x14ac:dyDescent="0.3">
      <c r="A4260">
        <v>483046</v>
      </c>
      <c r="B4260" t="s">
        <v>4222</v>
      </c>
      <c r="C4260" t="s">
        <v>4210</v>
      </c>
      <c r="D4260" t="s">
        <v>6765</v>
      </c>
      <c r="E4260" s="16">
        <v>4000000</v>
      </c>
      <c r="F4260" t="s">
        <v>4210</v>
      </c>
    </row>
    <row r="4261" spans="1:6" x14ac:dyDescent="0.3">
      <c r="A4261">
        <v>483046</v>
      </c>
      <c r="B4261" t="s">
        <v>4222</v>
      </c>
      <c r="C4261" t="s">
        <v>4210</v>
      </c>
      <c r="D4261" t="s">
        <v>8983</v>
      </c>
      <c r="E4261" s="16">
        <v>300000</v>
      </c>
      <c r="F4261" t="s">
        <v>7256</v>
      </c>
    </row>
    <row r="4262" spans="1:6" x14ac:dyDescent="0.3">
      <c r="A4262">
        <v>483046</v>
      </c>
      <c r="B4262" t="s">
        <v>4222</v>
      </c>
      <c r="C4262" t="s">
        <v>4210</v>
      </c>
      <c r="D4262" t="s">
        <v>7081</v>
      </c>
      <c r="E4262" s="16">
        <v>18000000</v>
      </c>
      <c r="F4262" t="s">
        <v>6743</v>
      </c>
    </row>
    <row r="4263" spans="1:6" x14ac:dyDescent="0.3">
      <c r="A4263">
        <v>483046</v>
      </c>
      <c r="B4263" t="s">
        <v>4222</v>
      </c>
      <c r="C4263" t="s">
        <v>4210</v>
      </c>
      <c r="D4263" t="s">
        <v>6931</v>
      </c>
      <c r="E4263" s="16">
        <v>12000000</v>
      </c>
      <c r="F4263" t="s">
        <v>4210</v>
      </c>
    </row>
    <row r="4264" spans="1:6" x14ac:dyDescent="0.3">
      <c r="A4264">
        <v>483046</v>
      </c>
      <c r="B4264" t="s">
        <v>4222</v>
      </c>
      <c r="C4264" t="s">
        <v>4210</v>
      </c>
      <c r="D4264" t="s">
        <v>6771</v>
      </c>
      <c r="E4264" s="16">
        <v>28000000</v>
      </c>
      <c r="F4264" t="s">
        <v>6743</v>
      </c>
    </row>
    <row r="4265" spans="1:6" x14ac:dyDescent="0.3">
      <c r="A4265">
        <v>566723</v>
      </c>
      <c r="B4265" t="s">
        <v>4239</v>
      </c>
      <c r="C4265" t="s">
        <v>4210</v>
      </c>
      <c r="D4265" t="s">
        <v>6697</v>
      </c>
      <c r="E4265" s="16">
        <v>22000000</v>
      </c>
      <c r="F4265" t="s">
        <v>618</v>
      </c>
    </row>
    <row r="4266" spans="1:6" x14ac:dyDescent="0.3">
      <c r="A4266">
        <v>566723</v>
      </c>
      <c r="B4266" t="s">
        <v>4239</v>
      </c>
      <c r="C4266" t="s">
        <v>4210</v>
      </c>
      <c r="D4266" t="s">
        <v>6742</v>
      </c>
      <c r="E4266" s="16">
        <v>100000000</v>
      </c>
      <c r="F4266" t="s">
        <v>4210</v>
      </c>
    </row>
    <row r="4267" spans="1:6" x14ac:dyDescent="0.3">
      <c r="A4267">
        <v>566723</v>
      </c>
      <c r="B4267" t="s">
        <v>4239</v>
      </c>
      <c r="C4267" t="s">
        <v>4210</v>
      </c>
      <c r="D4267" t="s">
        <v>6700</v>
      </c>
      <c r="E4267" s="16">
        <v>800000</v>
      </c>
      <c r="F4267" t="s">
        <v>7428</v>
      </c>
    </row>
    <row r="4268" spans="1:6" x14ac:dyDescent="0.3">
      <c r="A4268">
        <v>566723</v>
      </c>
      <c r="B4268" t="s">
        <v>4239</v>
      </c>
      <c r="C4268" t="s">
        <v>4210</v>
      </c>
      <c r="D4268" t="s">
        <v>7398</v>
      </c>
      <c r="E4268" s="16">
        <v>50000000</v>
      </c>
      <c r="F4268" t="s">
        <v>618</v>
      </c>
    </row>
    <row r="4269" spans="1:6" x14ac:dyDescent="0.3">
      <c r="A4269">
        <v>566723</v>
      </c>
      <c r="B4269" t="s">
        <v>4239</v>
      </c>
      <c r="C4269" t="s">
        <v>4210</v>
      </c>
      <c r="D4269" t="s">
        <v>6749</v>
      </c>
      <c r="E4269" s="16">
        <v>65000000</v>
      </c>
      <c r="F4269" t="s">
        <v>4210</v>
      </c>
    </row>
    <row r="4270" spans="1:6" x14ac:dyDescent="0.3">
      <c r="A4270">
        <v>566723</v>
      </c>
      <c r="B4270" t="s">
        <v>4239</v>
      </c>
      <c r="C4270" t="s">
        <v>4210</v>
      </c>
      <c r="D4270" t="s">
        <v>7316</v>
      </c>
      <c r="E4270" s="16">
        <v>12000000</v>
      </c>
      <c r="F4270" t="s">
        <v>7428</v>
      </c>
    </row>
    <row r="4271" spans="1:6" x14ac:dyDescent="0.3">
      <c r="A4271">
        <v>566723</v>
      </c>
      <c r="B4271" t="s">
        <v>4239</v>
      </c>
      <c r="C4271" t="s">
        <v>4210</v>
      </c>
      <c r="D4271" t="s">
        <v>7578</v>
      </c>
      <c r="E4271" s="16">
        <v>130000000</v>
      </c>
      <c r="F4271" t="s">
        <v>4210</v>
      </c>
    </row>
    <row r="4272" spans="1:6" x14ac:dyDescent="0.3">
      <c r="A4272">
        <v>566723</v>
      </c>
      <c r="B4272" t="s">
        <v>4239</v>
      </c>
      <c r="C4272" t="s">
        <v>4210</v>
      </c>
      <c r="D4272" t="s">
        <v>6714</v>
      </c>
      <c r="E4272" s="16">
        <v>22000000</v>
      </c>
      <c r="F4272" t="s">
        <v>618</v>
      </c>
    </row>
    <row r="4273" spans="1:6" x14ac:dyDescent="0.3">
      <c r="A4273">
        <v>566723</v>
      </c>
      <c r="B4273" t="s">
        <v>4239</v>
      </c>
      <c r="C4273" t="s">
        <v>4210</v>
      </c>
      <c r="D4273" t="s">
        <v>6867</v>
      </c>
      <c r="E4273" s="16">
        <v>4500000</v>
      </c>
      <c r="F4273" t="s">
        <v>7428</v>
      </c>
    </row>
    <row r="4274" spans="1:6" x14ac:dyDescent="0.3">
      <c r="A4274">
        <v>566723</v>
      </c>
      <c r="B4274" t="s">
        <v>4239</v>
      </c>
      <c r="C4274" t="s">
        <v>4210</v>
      </c>
      <c r="D4274" t="s">
        <v>7488</v>
      </c>
      <c r="E4274" s="16">
        <v>27000000</v>
      </c>
      <c r="F4274" t="s">
        <v>618</v>
      </c>
    </row>
    <row r="4275" spans="1:6" x14ac:dyDescent="0.3">
      <c r="A4275">
        <v>566723</v>
      </c>
      <c r="B4275" t="s">
        <v>4239</v>
      </c>
      <c r="C4275" t="s">
        <v>4210</v>
      </c>
      <c r="D4275" t="s">
        <v>8125</v>
      </c>
      <c r="E4275" s="16">
        <v>200000</v>
      </c>
      <c r="F4275" t="s">
        <v>9690</v>
      </c>
    </row>
    <row r="4276" spans="1:6" x14ac:dyDescent="0.3">
      <c r="A4276">
        <v>566723</v>
      </c>
      <c r="B4276" t="s">
        <v>4239</v>
      </c>
      <c r="C4276" t="s">
        <v>4210</v>
      </c>
      <c r="D4276" t="s">
        <v>6719</v>
      </c>
      <c r="E4276" s="16">
        <v>50000000</v>
      </c>
      <c r="F4276" t="s">
        <v>618</v>
      </c>
    </row>
    <row r="4277" spans="1:6" x14ac:dyDescent="0.3">
      <c r="A4277">
        <v>566723</v>
      </c>
      <c r="B4277" t="s">
        <v>4239</v>
      </c>
      <c r="C4277" t="s">
        <v>4210</v>
      </c>
      <c r="D4277" t="s">
        <v>6759</v>
      </c>
      <c r="E4277" s="16">
        <v>130000000</v>
      </c>
      <c r="F4277" t="s">
        <v>4210</v>
      </c>
    </row>
    <row r="4278" spans="1:6" x14ac:dyDescent="0.3">
      <c r="A4278">
        <v>566723</v>
      </c>
      <c r="B4278" t="s">
        <v>4239</v>
      </c>
      <c r="C4278" t="s">
        <v>4210</v>
      </c>
      <c r="D4278" t="s">
        <v>7708</v>
      </c>
      <c r="E4278" s="16">
        <v>140000000</v>
      </c>
      <c r="F4278" t="s">
        <v>4210</v>
      </c>
    </row>
    <row r="4279" spans="1:6" x14ac:dyDescent="0.3">
      <c r="A4279">
        <v>566723</v>
      </c>
      <c r="B4279" t="s">
        <v>4239</v>
      </c>
      <c r="C4279" t="s">
        <v>4210</v>
      </c>
      <c r="D4279" t="s">
        <v>6721</v>
      </c>
      <c r="E4279" s="16">
        <v>38000000</v>
      </c>
      <c r="F4279" t="s">
        <v>618</v>
      </c>
    </row>
    <row r="4280" spans="1:6" x14ac:dyDescent="0.3">
      <c r="A4280">
        <v>566723</v>
      </c>
      <c r="B4280" t="s">
        <v>4239</v>
      </c>
      <c r="C4280" t="s">
        <v>4210</v>
      </c>
      <c r="D4280" t="s">
        <v>6761</v>
      </c>
      <c r="E4280" s="16">
        <v>65000000</v>
      </c>
      <c r="F4280" t="s">
        <v>4210</v>
      </c>
    </row>
    <row r="4281" spans="1:6" x14ac:dyDescent="0.3">
      <c r="A4281">
        <v>566723</v>
      </c>
      <c r="B4281" t="s">
        <v>4239</v>
      </c>
      <c r="C4281" t="s">
        <v>4210</v>
      </c>
      <c r="D4281" t="s">
        <v>8506</v>
      </c>
      <c r="E4281" s="16">
        <v>8000000</v>
      </c>
      <c r="F4281" t="s">
        <v>7428</v>
      </c>
    </row>
    <row r="4282" spans="1:6" x14ac:dyDescent="0.3">
      <c r="A4282">
        <v>566723</v>
      </c>
      <c r="B4282" t="s">
        <v>4239</v>
      </c>
      <c r="C4282" t="s">
        <v>4210</v>
      </c>
      <c r="D4282" t="s">
        <v>6723</v>
      </c>
      <c r="E4282" s="16">
        <v>18000000</v>
      </c>
      <c r="F4282" t="s">
        <v>618</v>
      </c>
    </row>
    <row r="4283" spans="1:6" x14ac:dyDescent="0.3">
      <c r="A4283">
        <v>566723</v>
      </c>
      <c r="B4283" t="s">
        <v>4239</v>
      </c>
      <c r="C4283" t="s">
        <v>4210</v>
      </c>
      <c r="D4283" t="s">
        <v>7750</v>
      </c>
      <c r="E4283" s="16">
        <v>900000</v>
      </c>
      <c r="F4283" t="s">
        <v>7428</v>
      </c>
    </row>
    <row r="4284" spans="1:6" x14ac:dyDescent="0.3">
      <c r="A4284">
        <v>566723</v>
      </c>
      <c r="B4284" t="s">
        <v>4239</v>
      </c>
      <c r="C4284" t="s">
        <v>4210</v>
      </c>
      <c r="D4284" t="s">
        <v>6768</v>
      </c>
      <c r="E4284" s="16">
        <v>80000000</v>
      </c>
      <c r="F4284" t="s">
        <v>4210</v>
      </c>
    </row>
    <row r="4285" spans="1:6" x14ac:dyDescent="0.3">
      <c r="A4285">
        <v>566723</v>
      </c>
      <c r="B4285" t="s">
        <v>4239</v>
      </c>
      <c r="C4285" t="s">
        <v>4210</v>
      </c>
      <c r="D4285" t="s">
        <v>6727</v>
      </c>
      <c r="E4285" s="16">
        <v>55000000</v>
      </c>
      <c r="F4285" t="s">
        <v>618</v>
      </c>
    </row>
    <row r="4286" spans="1:6" x14ac:dyDescent="0.3">
      <c r="A4286">
        <v>566723</v>
      </c>
      <c r="B4286" t="s">
        <v>4239</v>
      </c>
      <c r="C4286" t="s">
        <v>4210</v>
      </c>
      <c r="D4286" t="s">
        <v>7288</v>
      </c>
      <c r="E4286" s="16">
        <v>22000000</v>
      </c>
      <c r="F4286" t="s">
        <v>618</v>
      </c>
    </row>
    <row r="4287" spans="1:6" x14ac:dyDescent="0.3">
      <c r="A4287">
        <v>566723</v>
      </c>
      <c r="B4287" t="s">
        <v>4239</v>
      </c>
      <c r="C4287" t="s">
        <v>4210</v>
      </c>
      <c r="D4287" t="s">
        <v>7323</v>
      </c>
      <c r="E4287" s="16">
        <v>15000000</v>
      </c>
      <c r="F4287" t="s">
        <v>7428</v>
      </c>
    </row>
    <row r="4288" spans="1:6" x14ac:dyDescent="0.3">
      <c r="A4288">
        <v>607720</v>
      </c>
      <c r="B4288" t="s">
        <v>4209</v>
      </c>
      <c r="C4288" t="s">
        <v>4210</v>
      </c>
      <c r="D4288" t="s">
        <v>6742</v>
      </c>
      <c r="E4288" s="16">
        <v>12000000</v>
      </c>
      <c r="F4288" t="s">
        <v>4210</v>
      </c>
    </row>
    <row r="4289" spans="1:6" x14ac:dyDescent="0.3">
      <c r="A4289">
        <v>607720</v>
      </c>
      <c r="B4289" t="s">
        <v>4209</v>
      </c>
      <c r="C4289" t="s">
        <v>4210</v>
      </c>
      <c r="D4289" t="s">
        <v>7570</v>
      </c>
      <c r="E4289" s="16">
        <v>4000000</v>
      </c>
      <c r="F4289" t="s">
        <v>7500</v>
      </c>
    </row>
    <row r="4290" spans="1:6" x14ac:dyDescent="0.3">
      <c r="A4290">
        <v>607720</v>
      </c>
      <c r="B4290" t="s">
        <v>4209</v>
      </c>
      <c r="C4290" t="s">
        <v>4210</v>
      </c>
      <c r="D4290" t="s">
        <v>9741</v>
      </c>
      <c r="E4290" s="16">
        <v>200000</v>
      </c>
      <c r="F4290" t="s">
        <v>7833</v>
      </c>
    </row>
    <row r="4291" spans="1:6" x14ac:dyDescent="0.3">
      <c r="A4291">
        <v>607720</v>
      </c>
      <c r="B4291" t="s">
        <v>4209</v>
      </c>
      <c r="C4291" t="s">
        <v>4210</v>
      </c>
      <c r="D4291" t="s">
        <v>6748</v>
      </c>
      <c r="E4291" s="16">
        <v>300000</v>
      </c>
      <c r="F4291" t="s">
        <v>7833</v>
      </c>
    </row>
    <row r="4292" spans="1:6" x14ac:dyDescent="0.3">
      <c r="A4292">
        <v>607720</v>
      </c>
      <c r="B4292" t="s">
        <v>4209</v>
      </c>
      <c r="C4292" t="s">
        <v>4210</v>
      </c>
      <c r="D4292" t="s">
        <v>6750</v>
      </c>
      <c r="E4292" s="16">
        <v>300000</v>
      </c>
      <c r="F4292" t="s">
        <v>7634</v>
      </c>
    </row>
    <row r="4293" spans="1:6" x14ac:dyDescent="0.3">
      <c r="A4293">
        <v>607720</v>
      </c>
      <c r="B4293" t="s">
        <v>4209</v>
      </c>
      <c r="C4293" t="s">
        <v>4210</v>
      </c>
      <c r="D4293" t="s">
        <v>7580</v>
      </c>
      <c r="E4293" s="16">
        <v>3000000</v>
      </c>
      <c r="F4293" t="s">
        <v>7500</v>
      </c>
    </row>
    <row r="4294" spans="1:6" x14ac:dyDescent="0.3">
      <c r="A4294">
        <v>607720</v>
      </c>
      <c r="B4294" t="s">
        <v>4209</v>
      </c>
      <c r="C4294" t="s">
        <v>4210</v>
      </c>
      <c r="D4294" t="s">
        <v>7584</v>
      </c>
      <c r="E4294" s="16">
        <v>3000000</v>
      </c>
      <c r="F4294" t="s">
        <v>7634</v>
      </c>
    </row>
    <row r="4295" spans="1:6" x14ac:dyDescent="0.3">
      <c r="A4295">
        <v>607720</v>
      </c>
      <c r="B4295" t="s">
        <v>4209</v>
      </c>
      <c r="C4295" t="s">
        <v>4210</v>
      </c>
      <c r="D4295" t="s">
        <v>6759</v>
      </c>
      <c r="E4295" s="16">
        <v>12000000</v>
      </c>
      <c r="F4295" t="s">
        <v>4210</v>
      </c>
    </row>
    <row r="4296" spans="1:6" x14ac:dyDescent="0.3">
      <c r="A4296">
        <v>607720</v>
      </c>
      <c r="B4296" t="s">
        <v>4209</v>
      </c>
      <c r="C4296" t="s">
        <v>4210</v>
      </c>
      <c r="D4296" t="s">
        <v>7708</v>
      </c>
      <c r="E4296" s="16">
        <v>15000000</v>
      </c>
      <c r="F4296" t="s">
        <v>4210</v>
      </c>
    </row>
    <row r="4297" spans="1:6" x14ac:dyDescent="0.3">
      <c r="A4297">
        <v>607720</v>
      </c>
      <c r="B4297" t="s">
        <v>4209</v>
      </c>
      <c r="C4297" t="s">
        <v>4210</v>
      </c>
      <c r="D4297" t="s">
        <v>8084</v>
      </c>
      <c r="E4297" s="16">
        <v>2000000</v>
      </c>
      <c r="F4297" t="s">
        <v>7500</v>
      </c>
    </row>
    <row r="4298" spans="1:6" x14ac:dyDescent="0.3">
      <c r="A4298">
        <v>607720</v>
      </c>
      <c r="B4298" t="s">
        <v>4209</v>
      </c>
      <c r="C4298" t="s">
        <v>4210</v>
      </c>
      <c r="D4298" t="s">
        <v>7586</v>
      </c>
      <c r="E4298" s="16">
        <v>4000000</v>
      </c>
      <c r="F4298" t="s">
        <v>7500</v>
      </c>
    </row>
    <row r="4299" spans="1:6" x14ac:dyDescent="0.3">
      <c r="A4299">
        <v>607720</v>
      </c>
      <c r="B4299" t="s">
        <v>4209</v>
      </c>
      <c r="C4299" t="s">
        <v>4210</v>
      </c>
      <c r="D4299" t="s">
        <v>6765</v>
      </c>
      <c r="E4299" s="16">
        <v>300000</v>
      </c>
      <c r="F4299" t="s">
        <v>7833</v>
      </c>
    </row>
    <row r="4300" spans="1:6" x14ac:dyDescent="0.3">
      <c r="A4300">
        <v>607720</v>
      </c>
      <c r="B4300" t="s">
        <v>4209</v>
      </c>
      <c r="C4300" t="s">
        <v>4210</v>
      </c>
      <c r="D4300" t="s">
        <v>6768</v>
      </c>
      <c r="E4300" s="16">
        <v>8000000</v>
      </c>
      <c r="F4300" t="s">
        <v>4210</v>
      </c>
    </row>
    <row r="4301" spans="1:6" x14ac:dyDescent="0.3">
      <c r="A4301">
        <v>607720</v>
      </c>
      <c r="B4301" t="s">
        <v>4209</v>
      </c>
      <c r="C4301" t="s">
        <v>4210</v>
      </c>
      <c r="D4301" t="s">
        <v>7588</v>
      </c>
      <c r="E4301" s="16">
        <v>1500000</v>
      </c>
      <c r="F4301" t="s">
        <v>8407</v>
      </c>
    </row>
    <row r="4302" spans="1:6" x14ac:dyDescent="0.3">
      <c r="A4302">
        <v>607720</v>
      </c>
      <c r="B4302" t="s">
        <v>4209</v>
      </c>
      <c r="C4302" t="s">
        <v>4210</v>
      </c>
      <c r="D4302" t="s">
        <v>8091</v>
      </c>
      <c r="E4302" s="16">
        <v>800000</v>
      </c>
      <c r="F4302" t="s">
        <v>8407</v>
      </c>
    </row>
    <row r="4303" spans="1:6" x14ac:dyDescent="0.3">
      <c r="A4303">
        <v>776890</v>
      </c>
      <c r="B4303" t="s">
        <v>4245</v>
      </c>
      <c r="C4303" t="s">
        <v>4210</v>
      </c>
      <c r="D4303" t="s">
        <v>6888</v>
      </c>
      <c r="E4303" s="16">
        <v>40000000</v>
      </c>
      <c r="F4303" t="s">
        <v>7133</v>
      </c>
    </row>
    <row r="4304" spans="1:6" x14ac:dyDescent="0.3">
      <c r="A4304">
        <v>776890</v>
      </c>
      <c r="B4304" t="s">
        <v>4245</v>
      </c>
      <c r="C4304" t="s">
        <v>4210</v>
      </c>
      <c r="D4304" t="s">
        <v>6823</v>
      </c>
      <c r="E4304" s="16">
        <v>15000000</v>
      </c>
      <c r="F4304" t="s">
        <v>6809</v>
      </c>
    </row>
    <row r="4305" spans="1:6" x14ac:dyDescent="0.3">
      <c r="A4305">
        <v>776890</v>
      </c>
      <c r="B4305" t="s">
        <v>4245</v>
      </c>
      <c r="C4305" t="s">
        <v>4210</v>
      </c>
      <c r="D4305" t="s">
        <v>6942</v>
      </c>
      <c r="E4305" s="16">
        <v>400000</v>
      </c>
      <c r="F4305" t="s">
        <v>7945</v>
      </c>
    </row>
    <row r="4306" spans="1:6" x14ac:dyDescent="0.3">
      <c r="A4306">
        <v>776890</v>
      </c>
      <c r="B4306" t="s">
        <v>4245</v>
      </c>
      <c r="C4306" t="s">
        <v>4210</v>
      </c>
      <c r="D4306" t="s">
        <v>6825</v>
      </c>
      <c r="E4306" s="16">
        <v>100000</v>
      </c>
      <c r="F4306" t="s">
        <v>7945</v>
      </c>
    </row>
    <row r="4307" spans="1:6" x14ac:dyDescent="0.3">
      <c r="A4307">
        <v>776890</v>
      </c>
      <c r="B4307" t="s">
        <v>4245</v>
      </c>
      <c r="C4307" t="s">
        <v>4210</v>
      </c>
      <c r="D4307" t="s">
        <v>7398</v>
      </c>
      <c r="E4307" s="16">
        <v>35000000</v>
      </c>
      <c r="F4307" t="s">
        <v>7133</v>
      </c>
    </row>
    <row r="4308" spans="1:6" x14ac:dyDescent="0.3">
      <c r="A4308">
        <v>776890</v>
      </c>
      <c r="B4308" t="s">
        <v>4245</v>
      </c>
      <c r="C4308" t="s">
        <v>4210</v>
      </c>
      <c r="D4308" t="s">
        <v>6833</v>
      </c>
      <c r="E4308" s="16">
        <v>30000000</v>
      </c>
      <c r="F4308" t="s">
        <v>6809</v>
      </c>
    </row>
    <row r="4309" spans="1:6" x14ac:dyDescent="0.3">
      <c r="A4309">
        <v>776890</v>
      </c>
      <c r="B4309" t="s">
        <v>4245</v>
      </c>
      <c r="C4309" t="s">
        <v>4210</v>
      </c>
      <c r="D4309" t="s">
        <v>6715</v>
      </c>
      <c r="E4309" s="16">
        <v>55000000</v>
      </c>
      <c r="F4309" t="s">
        <v>7133</v>
      </c>
    </row>
    <row r="4310" spans="1:6" x14ac:dyDescent="0.3">
      <c r="A4310">
        <v>776890</v>
      </c>
      <c r="B4310" t="s">
        <v>4245</v>
      </c>
      <c r="C4310" t="s">
        <v>4210</v>
      </c>
      <c r="D4310" t="s">
        <v>6719</v>
      </c>
      <c r="E4310" s="16">
        <v>35000000</v>
      </c>
      <c r="F4310" t="s">
        <v>7133</v>
      </c>
    </row>
    <row r="4311" spans="1:6" x14ac:dyDescent="0.3">
      <c r="A4311">
        <v>776890</v>
      </c>
      <c r="B4311" t="s">
        <v>4245</v>
      </c>
      <c r="C4311" t="s">
        <v>4210</v>
      </c>
      <c r="D4311" t="s">
        <v>6759</v>
      </c>
      <c r="E4311" s="16">
        <v>45000000</v>
      </c>
      <c r="F4311" t="s">
        <v>4210</v>
      </c>
    </row>
    <row r="4312" spans="1:6" x14ac:dyDescent="0.3">
      <c r="A4312">
        <v>776890</v>
      </c>
      <c r="B4312" t="s">
        <v>4245</v>
      </c>
      <c r="C4312" t="s">
        <v>4210</v>
      </c>
      <c r="D4312" t="s">
        <v>7708</v>
      </c>
      <c r="E4312" s="16">
        <v>40000000</v>
      </c>
      <c r="F4312" t="s">
        <v>4210</v>
      </c>
    </row>
    <row r="4313" spans="1:6" x14ac:dyDescent="0.3">
      <c r="A4313">
        <v>776890</v>
      </c>
      <c r="B4313" t="s">
        <v>4245</v>
      </c>
      <c r="C4313" t="s">
        <v>4210</v>
      </c>
      <c r="D4313" t="s">
        <v>6906</v>
      </c>
      <c r="E4313" s="16">
        <v>500000</v>
      </c>
      <c r="F4313" t="s">
        <v>8286</v>
      </c>
    </row>
    <row r="4314" spans="1:6" x14ac:dyDescent="0.3">
      <c r="A4314">
        <v>776890</v>
      </c>
      <c r="B4314" t="s">
        <v>4245</v>
      </c>
      <c r="C4314" t="s">
        <v>4210</v>
      </c>
      <c r="D4314" t="s">
        <v>7012</v>
      </c>
      <c r="E4314" s="16">
        <v>10000000</v>
      </c>
      <c r="F4314" t="s">
        <v>6809</v>
      </c>
    </row>
    <row r="4315" spans="1:6" x14ac:dyDescent="0.3">
      <c r="A4315">
        <v>776890</v>
      </c>
      <c r="B4315" t="s">
        <v>4245</v>
      </c>
      <c r="C4315" t="s">
        <v>4210</v>
      </c>
      <c r="D4315" t="s">
        <v>6955</v>
      </c>
      <c r="E4315" s="16">
        <v>300000</v>
      </c>
      <c r="F4315" t="s">
        <v>7945</v>
      </c>
    </row>
    <row r="4316" spans="1:6" x14ac:dyDescent="0.3">
      <c r="A4316">
        <v>776890</v>
      </c>
      <c r="B4316" t="s">
        <v>4245</v>
      </c>
      <c r="C4316" t="s">
        <v>4210</v>
      </c>
      <c r="D4316" t="s">
        <v>6727</v>
      </c>
      <c r="E4316" s="16">
        <v>35000000</v>
      </c>
      <c r="F4316" t="s">
        <v>7133</v>
      </c>
    </row>
    <row r="4317" spans="1:6" x14ac:dyDescent="0.3">
      <c r="A4317">
        <v>776890</v>
      </c>
      <c r="B4317" t="s">
        <v>4245</v>
      </c>
      <c r="C4317" t="s">
        <v>4210</v>
      </c>
      <c r="D4317" t="s">
        <v>7280</v>
      </c>
      <c r="E4317" s="16">
        <v>1000000</v>
      </c>
      <c r="F4317" t="s">
        <v>8286</v>
      </c>
    </row>
    <row r="4318" spans="1:6" x14ac:dyDescent="0.3">
      <c r="A4318">
        <v>776890</v>
      </c>
      <c r="B4318" t="s">
        <v>4245</v>
      </c>
      <c r="C4318" t="s">
        <v>4210</v>
      </c>
      <c r="D4318" t="s">
        <v>6732</v>
      </c>
      <c r="E4318" s="16">
        <v>50000000</v>
      </c>
      <c r="F4318" t="s">
        <v>7133</v>
      </c>
    </row>
    <row r="4319" spans="1:6" x14ac:dyDescent="0.3">
      <c r="A4319">
        <v>776890</v>
      </c>
      <c r="B4319" t="s">
        <v>4245</v>
      </c>
      <c r="C4319" t="s">
        <v>4210</v>
      </c>
      <c r="D4319" t="s">
        <v>6849</v>
      </c>
      <c r="E4319" s="16">
        <v>300000</v>
      </c>
      <c r="F4319" t="s">
        <v>8286</v>
      </c>
    </row>
    <row r="4320" spans="1:6" x14ac:dyDescent="0.3">
      <c r="A4320">
        <v>792380</v>
      </c>
      <c r="B4320" t="s">
        <v>4232</v>
      </c>
      <c r="C4320" t="s">
        <v>4210</v>
      </c>
      <c r="D4320" t="s">
        <v>9914</v>
      </c>
      <c r="E4320" s="16">
        <v>200000</v>
      </c>
      <c r="F4320" t="s">
        <v>7256</v>
      </c>
    </row>
    <row r="4321" spans="1:6" x14ac:dyDescent="0.3">
      <c r="A4321">
        <v>792380</v>
      </c>
      <c r="B4321" t="s">
        <v>4232</v>
      </c>
      <c r="C4321" t="s">
        <v>4210</v>
      </c>
      <c r="D4321" t="s">
        <v>6742</v>
      </c>
      <c r="E4321" s="16">
        <v>55000000</v>
      </c>
      <c r="F4321" t="s">
        <v>4210</v>
      </c>
    </row>
    <row r="4322" spans="1:6" x14ac:dyDescent="0.3">
      <c r="A4322">
        <v>792380</v>
      </c>
      <c r="B4322" t="s">
        <v>4232</v>
      </c>
      <c r="C4322" t="s">
        <v>4210</v>
      </c>
      <c r="D4322" t="s">
        <v>6749</v>
      </c>
      <c r="E4322" s="16">
        <v>50000000</v>
      </c>
      <c r="F4322" t="s">
        <v>4210</v>
      </c>
    </row>
    <row r="4323" spans="1:6" x14ac:dyDescent="0.3">
      <c r="A4323">
        <v>792380</v>
      </c>
      <c r="B4323" t="s">
        <v>4232</v>
      </c>
      <c r="C4323" t="s">
        <v>4210</v>
      </c>
      <c r="D4323" t="s">
        <v>6754</v>
      </c>
      <c r="E4323" s="16">
        <v>2000000</v>
      </c>
      <c r="F4323" t="s">
        <v>4210</v>
      </c>
    </row>
    <row r="4324" spans="1:6" x14ac:dyDescent="0.3">
      <c r="A4324">
        <v>792380</v>
      </c>
      <c r="B4324" t="s">
        <v>4232</v>
      </c>
      <c r="C4324" t="s">
        <v>4210</v>
      </c>
      <c r="D4324" t="s">
        <v>6759</v>
      </c>
      <c r="E4324" s="16">
        <v>65000000</v>
      </c>
      <c r="F4324" t="s">
        <v>4210</v>
      </c>
    </row>
    <row r="4325" spans="1:6" x14ac:dyDescent="0.3">
      <c r="A4325">
        <v>792380</v>
      </c>
      <c r="B4325" t="s">
        <v>4232</v>
      </c>
      <c r="C4325" t="s">
        <v>4210</v>
      </c>
      <c r="D4325" t="s">
        <v>7708</v>
      </c>
      <c r="E4325" s="16">
        <v>75000000</v>
      </c>
      <c r="F4325" t="s">
        <v>4210</v>
      </c>
    </row>
    <row r="4326" spans="1:6" x14ac:dyDescent="0.3">
      <c r="A4326">
        <v>792380</v>
      </c>
      <c r="B4326" t="s">
        <v>4232</v>
      </c>
      <c r="C4326" t="s">
        <v>4210</v>
      </c>
      <c r="D4326" t="s">
        <v>6761</v>
      </c>
      <c r="E4326" s="16">
        <v>50000000</v>
      </c>
      <c r="F4326" t="s">
        <v>4210</v>
      </c>
    </row>
    <row r="4327" spans="1:6" x14ac:dyDescent="0.3">
      <c r="A4327">
        <v>792380</v>
      </c>
      <c r="B4327" t="s">
        <v>4232</v>
      </c>
      <c r="C4327" t="s">
        <v>4210</v>
      </c>
      <c r="D4327" t="s">
        <v>7081</v>
      </c>
      <c r="E4327" s="16">
        <v>25000000</v>
      </c>
      <c r="F4327" t="s">
        <v>4210</v>
      </c>
    </row>
    <row r="4328" spans="1:6" x14ac:dyDescent="0.3">
      <c r="A4328">
        <v>792380</v>
      </c>
      <c r="B4328" t="s">
        <v>4232</v>
      </c>
      <c r="C4328" t="s">
        <v>4210</v>
      </c>
      <c r="D4328" t="s">
        <v>6771</v>
      </c>
      <c r="E4328" s="16">
        <v>30000000</v>
      </c>
      <c r="F4328" t="s">
        <v>4210</v>
      </c>
    </row>
    <row r="4329" spans="1:6" x14ac:dyDescent="0.3">
      <c r="A4329">
        <v>822959</v>
      </c>
      <c r="B4329" t="s">
        <v>4251</v>
      </c>
      <c r="C4329" t="s">
        <v>4210</v>
      </c>
      <c r="D4329" t="s">
        <v>6742</v>
      </c>
      <c r="E4329" s="16">
        <v>30000000</v>
      </c>
      <c r="F4329" t="s">
        <v>7107</v>
      </c>
    </row>
    <row r="4330" spans="1:6" x14ac:dyDescent="0.3">
      <c r="A4330">
        <v>822959</v>
      </c>
      <c r="B4330" t="s">
        <v>4251</v>
      </c>
      <c r="C4330" t="s">
        <v>4210</v>
      </c>
      <c r="D4330" t="s">
        <v>9741</v>
      </c>
      <c r="E4330" s="16">
        <v>750000</v>
      </c>
      <c r="F4330" t="s">
        <v>7107</v>
      </c>
    </row>
    <row r="4331" spans="1:6" x14ac:dyDescent="0.3">
      <c r="A4331">
        <v>822959</v>
      </c>
      <c r="B4331" t="s">
        <v>4251</v>
      </c>
      <c r="C4331" t="s">
        <v>4210</v>
      </c>
      <c r="D4331" t="s">
        <v>6748</v>
      </c>
      <c r="E4331" s="16">
        <v>1000000</v>
      </c>
      <c r="F4331" t="s">
        <v>7107</v>
      </c>
    </row>
    <row r="4332" spans="1:6" x14ac:dyDescent="0.3">
      <c r="A4332">
        <v>822959</v>
      </c>
      <c r="B4332" t="s">
        <v>4251</v>
      </c>
      <c r="C4332" t="s">
        <v>4210</v>
      </c>
      <c r="D4332" t="s">
        <v>6750</v>
      </c>
      <c r="E4332" s="16">
        <v>1000000</v>
      </c>
      <c r="F4332" t="s">
        <v>7107</v>
      </c>
    </row>
    <row r="4333" spans="1:6" x14ac:dyDescent="0.3">
      <c r="A4333">
        <v>822959</v>
      </c>
      <c r="B4333" t="s">
        <v>4251</v>
      </c>
      <c r="C4333" t="s">
        <v>4210</v>
      </c>
      <c r="D4333" t="s">
        <v>6754</v>
      </c>
      <c r="E4333" s="16">
        <v>3500000</v>
      </c>
      <c r="F4333" t="s">
        <v>7107</v>
      </c>
    </row>
    <row r="4334" spans="1:6" x14ac:dyDescent="0.3">
      <c r="A4334">
        <v>822959</v>
      </c>
      <c r="B4334" t="s">
        <v>4251</v>
      </c>
      <c r="C4334" t="s">
        <v>4210</v>
      </c>
      <c r="D4334" t="s">
        <v>6759</v>
      </c>
      <c r="E4334" s="16">
        <v>40000000</v>
      </c>
      <c r="F4334" t="s">
        <v>4210</v>
      </c>
    </row>
    <row r="4335" spans="1:6" x14ac:dyDescent="0.3">
      <c r="A4335">
        <v>822959</v>
      </c>
      <c r="B4335" t="s">
        <v>4251</v>
      </c>
      <c r="C4335" t="s">
        <v>4210</v>
      </c>
      <c r="D4335" t="s">
        <v>6761</v>
      </c>
      <c r="E4335" s="16">
        <v>12000000</v>
      </c>
      <c r="F4335" t="s">
        <v>7107</v>
      </c>
    </row>
    <row r="4336" spans="1:6" x14ac:dyDescent="0.3">
      <c r="A4336">
        <v>822959</v>
      </c>
      <c r="B4336" t="s">
        <v>4251</v>
      </c>
      <c r="C4336" t="s">
        <v>4210</v>
      </c>
      <c r="D4336" t="s">
        <v>6762</v>
      </c>
      <c r="E4336" s="16">
        <v>3500000</v>
      </c>
      <c r="F4336" t="s">
        <v>7107</v>
      </c>
    </row>
    <row r="4337" spans="1:6" x14ac:dyDescent="0.3">
      <c r="A4337">
        <v>822959</v>
      </c>
      <c r="B4337" t="s">
        <v>4251</v>
      </c>
      <c r="C4337" t="s">
        <v>4210</v>
      </c>
      <c r="D4337" t="s">
        <v>6765</v>
      </c>
      <c r="E4337" s="16">
        <v>750000</v>
      </c>
      <c r="F4337" t="s">
        <v>7107</v>
      </c>
    </row>
    <row r="4338" spans="1:6" x14ac:dyDescent="0.3">
      <c r="A4338">
        <v>822959</v>
      </c>
      <c r="B4338" t="s">
        <v>4251</v>
      </c>
      <c r="C4338" t="s">
        <v>4210</v>
      </c>
      <c r="D4338" t="s">
        <v>6768</v>
      </c>
      <c r="E4338" s="16">
        <v>25000000</v>
      </c>
      <c r="F4338" t="s">
        <v>7107</v>
      </c>
    </row>
    <row r="4339" spans="1:6" x14ac:dyDescent="0.3">
      <c r="A4339">
        <v>822959</v>
      </c>
      <c r="B4339" t="s">
        <v>4251</v>
      </c>
      <c r="C4339" t="s">
        <v>4210</v>
      </c>
      <c r="D4339" t="s">
        <v>6931</v>
      </c>
      <c r="E4339" s="16">
        <v>3500000</v>
      </c>
      <c r="F4339" t="s">
        <v>7107</v>
      </c>
    </row>
    <row r="4340" spans="1:6" x14ac:dyDescent="0.3">
      <c r="A4340">
        <v>822959</v>
      </c>
      <c r="B4340" t="s">
        <v>4251</v>
      </c>
      <c r="C4340" t="s">
        <v>4210</v>
      </c>
      <c r="D4340" t="s">
        <v>6771</v>
      </c>
      <c r="E4340" s="16">
        <v>3500000</v>
      </c>
      <c r="F4340" t="s">
        <v>7107</v>
      </c>
    </row>
    <row r="4341" spans="1:6" x14ac:dyDescent="0.3">
      <c r="A4341">
        <v>1069512</v>
      </c>
      <c r="B4341" t="s">
        <v>798</v>
      </c>
      <c r="C4341" t="s">
        <v>4210</v>
      </c>
      <c r="D4341" t="s">
        <v>9038</v>
      </c>
      <c r="E4341" s="16">
        <v>300000</v>
      </c>
      <c r="F4341" t="s">
        <v>9819</v>
      </c>
    </row>
    <row r="4342" spans="1:6" x14ac:dyDescent="0.3">
      <c r="A4342">
        <v>1069512</v>
      </c>
      <c r="B4342" t="s">
        <v>798</v>
      </c>
      <c r="C4342" t="s">
        <v>4210</v>
      </c>
      <c r="D4342" t="s">
        <v>6705</v>
      </c>
      <c r="E4342" s="16">
        <v>4000000</v>
      </c>
      <c r="F4342" t="s">
        <v>7143</v>
      </c>
    </row>
    <row r="4343" spans="1:6" x14ac:dyDescent="0.3">
      <c r="A4343">
        <v>1069512</v>
      </c>
      <c r="B4343" t="s">
        <v>798</v>
      </c>
      <c r="C4343" t="s">
        <v>4210</v>
      </c>
      <c r="D4343" t="s">
        <v>10018</v>
      </c>
      <c r="E4343" s="16">
        <v>2500000</v>
      </c>
      <c r="F4343" t="s">
        <v>7256</v>
      </c>
    </row>
    <row r="4344" spans="1:6" x14ac:dyDescent="0.3">
      <c r="A4344">
        <v>1069512</v>
      </c>
      <c r="B4344" t="s">
        <v>798</v>
      </c>
      <c r="C4344" t="s">
        <v>4210</v>
      </c>
      <c r="D4344" t="s">
        <v>7592</v>
      </c>
      <c r="E4344" s="16">
        <v>4000000</v>
      </c>
      <c r="F4344" t="s">
        <v>7143</v>
      </c>
    </row>
    <row r="4345" spans="1:6" x14ac:dyDescent="0.3">
      <c r="A4345">
        <v>1069512</v>
      </c>
      <c r="B4345" t="s">
        <v>798</v>
      </c>
      <c r="C4345" t="s">
        <v>4210</v>
      </c>
      <c r="D4345" t="s">
        <v>8539</v>
      </c>
      <c r="E4345" s="16">
        <v>2500000</v>
      </c>
      <c r="F4345" t="s">
        <v>7256</v>
      </c>
    </row>
    <row r="4346" spans="1:6" x14ac:dyDescent="0.3">
      <c r="A4346">
        <v>1069512</v>
      </c>
      <c r="B4346" t="s">
        <v>798</v>
      </c>
      <c r="C4346" t="s">
        <v>4210</v>
      </c>
      <c r="D4346" t="s">
        <v>9967</v>
      </c>
      <c r="E4346" s="16">
        <v>1200000</v>
      </c>
      <c r="F4346" t="s">
        <v>9702</v>
      </c>
    </row>
    <row r="4347" spans="1:6" x14ac:dyDescent="0.3">
      <c r="A4347">
        <v>1069512</v>
      </c>
      <c r="B4347" t="s">
        <v>798</v>
      </c>
      <c r="C4347" t="s">
        <v>4210</v>
      </c>
      <c r="D4347" t="s">
        <v>7341</v>
      </c>
      <c r="E4347" s="16">
        <v>2500000</v>
      </c>
      <c r="F4347" t="s">
        <v>7256</v>
      </c>
    </row>
    <row r="4348" spans="1:6" x14ac:dyDescent="0.3">
      <c r="A4348">
        <v>1075147</v>
      </c>
      <c r="B4348" t="s">
        <v>4253</v>
      </c>
      <c r="C4348" t="s">
        <v>4210</v>
      </c>
      <c r="D4348" t="s">
        <v>7578</v>
      </c>
      <c r="E4348" s="16">
        <v>20000000</v>
      </c>
      <c r="F4348" t="s">
        <v>4210</v>
      </c>
    </row>
    <row r="4349" spans="1:6" x14ac:dyDescent="0.3">
      <c r="A4349">
        <v>1075147</v>
      </c>
      <c r="B4349" t="s">
        <v>4253</v>
      </c>
      <c r="C4349" t="s">
        <v>4210</v>
      </c>
      <c r="D4349" t="s">
        <v>9826</v>
      </c>
      <c r="E4349" s="16">
        <v>1500000</v>
      </c>
      <c r="F4349" t="s">
        <v>4210</v>
      </c>
    </row>
    <row r="4350" spans="1:6" x14ac:dyDescent="0.3">
      <c r="A4350">
        <v>1075147</v>
      </c>
      <c r="B4350" t="s">
        <v>4253</v>
      </c>
      <c r="C4350" t="s">
        <v>4210</v>
      </c>
      <c r="D4350" t="s">
        <v>6759</v>
      </c>
      <c r="E4350" s="16">
        <v>60000000</v>
      </c>
      <c r="F4350" t="s">
        <v>4210</v>
      </c>
    </row>
    <row r="4351" spans="1:6" x14ac:dyDescent="0.3">
      <c r="A4351">
        <v>1084539</v>
      </c>
      <c r="B4351" t="s">
        <v>4242</v>
      </c>
      <c r="C4351" t="s">
        <v>4210</v>
      </c>
      <c r="D4351" t="s">
        <v>7578</v>
      </c>
      <c r="E4351" s="16">
        <v>3000000</v>
      </c>
      <c r="F4351" t="s">
        <v>9702</v>
      </c>
    </row>
    <row r="4352" spans="1:6" x14ac:dyDescent="0.3">
      <c r="A4352">
        <v>1084539</v>
      </c>
      <c r="B4352" t="s">
        <v>4242</v>
      </c>
      <c r="C4352" t="s">
        <v>4210</v>
      </c>
      <c r="D4352" t="s">
        <v>6759</v>
      </c>
      <c r="E4352" s="16">
        <v>5000000</v>
      </c>
      <c r="F4352" t="s">
        <v>9702</v>
      </c>
    </row>
    <row r="4353" spans="1:6" x14ac:dyDescent="0.3">
      <c r="A4353">
        <v>1084539</v>
      </c>
      <c r="B4353" t="s">
        <v>4242</v>
      </c>
      <c r="C4353" t="s">
        <v>4210</v>
      </c>
      <c r="D4353" t="s">
        <v>10020</v>
      </c>
      <c r="E4353" s="16">
        <v>1500000</v>
      </c>
      <c r="F4353" t="s">
        <v>9702</v>
      </c>
    </row>
    <row r="4354" spans="1:6" x14ac:dyDescent="0.3">
      <c r="A4354">
        <v>86784</v>
      </c>
      <c r="B4354" t="s">
        <v>1837</v>
      </c>
      <c r="C4354" t="s">
        <v>1832</v>
      </c>
      <c r="D4354" t="s">
        <v>7619</v>
      </c>
      <c r="E4354" s="16">
        <v>500000</v>
      </c>
      <c r="F4354" t="s">
        <v>7620</v>
      </c>
    </row>
    <row r="4355" spans="1:6" x14ac:dyDescent="0.3">
      <c r="A4355">
        <v>86784</v>
      </c>
      <c r="B4355" t="s">
        <v>1837</v>
      </c>
      <c r="C4355" t="s">
        <v>1832</v>
      </c>
      <c r="D4355" t="s">
        <v>7621</v>
      </c>
      <c r="E4355" s="16">
        <v>300000</v>
      </c>
      <c r="F4355" t="s">
        <v>7620</v>
      </c>
    </row>
    <row r="4356" spans="1:6" x14ac:dyDescent="0.3">
      <c r="A4356">
        <v>86784</v>
      </c>
      <c r="B4356" t="s">
        <v>1837</v>
      </c>
      <c r="C4356" t="s">
        <v>1832</v>
      </c>
      <c r="D4356" t="s">
        <v>6688</v>
      </c>
      <c r="E4356" s="16">
        <v>25000000</v>
      </c>
      <c r="F4356" t="s">
        <v>6866</v>
      </c>
    </row>
    <row r="4357" spans="1:6" x14ac:dyDescent="0.3">
      <c r="A4357">
        <v>86784</v>
      </c>
      <c r="B4357" t="s">
        <v>1837</v>
      </c>
      <c r="C4357" t="s">
        <v>1832</v>
      </c>
      <c r="D4357" t="s">
        <v>6690</v>
      </c>
      <c r="E4357" s="16">
        <v>28000000</v>
      </c>
      <c r="F4357" t="s">
        <v>6866</v>
      </c>
    </row>
    <row r="4358" spans="1:6" x14ac:dyDescent="0.3">
      <c r="A4358">
        <v>86784</v>
      </c>
      <c r="B4358" t="s">
        <v>1837</v>
      </c>
      <c r="C4358" t="s">
        <v>1832</v>
      </c>
      <c r="D4358" t="s">
        <v>7464</v>
      </c>
      <c r="E4358" s="16">
        <v>2000000</v>
      </c>
      <c r="F4358" t="s">
        <v>7620</v>
      </c>
    </row>
    <row r="4359" spans="1:6" x14ac:dyDescent="0.3">
      <c r="A4359">
        <v>86784</v>
      </c>
      <c r="B4359" t="s">
        <v>1837</v>
      </c>
      <c r="C4359" t="s">
        <v>1832</v>
      </c>
      <c r="D4359" t="s">
        <v>6738</v>
      </c>
      <c r="E4359" s="16">
        <v>28000000</v>
      </c>
      <c r="F4359" t="s">
        <v>6866</v>
      </c>
    </row>
    <row r="4360" spans="1:6" x14ac:dyDescent="0.3">
      <c r="A4360">
        <v>86784</v>
      </c>
      <c r="B4360" t="s">
        <v>1837</v>
      </c>
      <c r="C4360" t="s">
        <v>1832</v>
      </c>
      <c r="D4360" t="s">
        <v>6969</v>
      </c>
      <c r="E4360" s="16">
        <v>3500000</v>
      </c>
      <c r="F4360" t="s">
        <v>6961</v>
      </c>
    </row>
    <row r="4361" spans="1:6" x14ac:dyDescent="0.3">
      <c r="A4361">
        <v>86784</v>
      </c>
      <c r="B4361" t="s">
        <v>1837</v>
      </c>
      <c r="C4361" t="s">
        <v>1832</v>
      </c>
      <c r="D4361" t="s">
        <v>6817</v>
      </c>
      <c r="E4361" s="16">
        <v>17000000</v>
      </c>
      <c r="F4361" t="s">
        <v>7187</v>
      </c>
    </row>
    <row r="4362" spans="1:6" x14ac:dyDescent="0.3">
      <c r="A4362">
        <v>86784</v>
      </c>
      <c r="B4362" t="s">
        <v>1837</v>
      </c>
      <c r="C4362" t="s">
        <v>1832</v>
      </c>
      <c r="D4362" t="s">
        <v>6746</v>
      </c>
      <c r="E4362" s="16">
        <v>20000000</v>
      </c>
      <c r="F4362" t="s">
        <v>6866</v>
      </c>
    </row>
    <row r="4363" spans="1:6" x14ac:dyDescent="0.3">
      <c r="A4363">
        <v>86784</v>
      </c>
      <c r="B4363" t="s">
        <v>1837</v>
      </c>
      <c r="C4363" t="s">
        <v>1832</v>
      </c>
      <c r="D4363" t="s">
        <v>6821</v>
      </c>
      <c r="E4363" s="16">
        <v>15000000</v>
      </c>
      <c r="F4363" t="s">
        <v>7187</v>
      </c>
    </row>
    <row r="4364" spans="1:6" x14ac:dyDescent="0.3">
      <c r="A4364">
        <v>86784</v>
      </c>
      <c r="B4364" t="s">
        <v>1837</v>
      </c>
      <c r="C4364" t="s">
        <v>1832</v>
      </c>
      <c r="D4364" t="s">
        <v>6971</v>
      </c>
      <c r="E4364" s="16">
        <v>3400000</v>
      </c>
      <c r="F4364" t="s">
        <v>6961</v>
      </c>
    </row>
    <row r="4365" spans="1:6" x14ac:dyDescent="0.3">
      <c r="A4365">
        <v>86784</v>
      </c>
      <c r="B4365" t="s">
        <v>1837</v>
      </c>
      <c r="C4365" t="s">
        <v>1832</v>
      </c>
      <c r="D4365" t="s">
        <v>7622</v>
      </c>
      <c r="E4365" s="16">
        <v>3000000</v>
      </c>
      <c r="F4365" t="s">
        <v>7620</v>
      </c>
    </row>
    <row r="4366" spans="1:6" x14ac:dyDescent="0.3">
      <c r="A4366">
        <v>86784</v>
      </c>
      <c r="B4366" t="s">
        <v>1837</v>
      </c>
      <c r="C4366" t="s">
        <v>1832</v>
      </c>
      <c r="D4366" t="s">
        <v>6700</v>
      </c>
      <c r="E4366" s="16">
        <v>5500000</v>
      </c>
      <c r="F4366" t="s">
        <v>7468</v>
      </c>
    </row>
    <row r="4367" spans="1:6" x14ac:dyDescent="0.3">
      <c r="A4367">
        <v>86784</v>
      </c>
      <c r="B4367" t="s">
        <v>1837</v>
      </c>
      <c r="C4367" t="s">
        <v>1832</v>
      </c>
      <c r="D4367" t="s">
        <v>7439</v>
      </c>
      <c r="E4367" s="16">
        <v>13000000</v>
      </c>
      <c r="F4367" t="s">
        <v>7187</v>
      </c>
    </row>
    <row r="4368" spans="1:6" x14ac:dyDescent="0.3">
      <c r="A4368">
        <v>86784</v>
      </c>
      <c r="B4368" t="s">
        <v>1837</v>
      </c>
      <c r="C4368" t="s">
        <v>1832</v>
      </c>
      <c r="D4368" t="s">
        <v>6788</v>
      </c>
      <c r="E4368" s="16">
        <v>2000000</v>
      </c>
      <c r="F4368" t="s">
        <v>7525</v>
      </c>
    </row>
    <row r="4369" spans="1:6" x14ac:dyDescent="0.3">
      <c r="A4369">
        <v>86784</v>
      </c>
      <c r="B4369" t="s">
        <v>1837</v>
      </c>
      <c r="C4369" t="s">
        <v>1832</v>
      </c>
      <c r="D4369" t="s">
        <v>7498</v>
      </c>
      <c r="E4369" s="16">
        <v>7500000</v>
      </c>
      <c r="F4369" t="s">
        <v>7620</v>
      </c>
    </row>
    <row r="4370" spans="1:6" x14ac:dyDescent="0.3">
      <c r="A4370">
        <v>86784</v>
      </c>
      <c r="B4370" t="s">
        <v>1837</v>
      </c>
      <c r="C4370" t="s">
        <v>1832</v>
      </c>
      <c r="D4370" t="s">
        <v>6752</v>
      </c>
      <c r="E4370" s="16">
        <v>28000000</v>
      </c>
      <c r="F4370" t="s">
        <v>6866</v>
      </c>
    </row>
    <row r="4371" spans="1:6" x14ac:dyDescent="0.3">
      <c r="A4371">
        <v>86784</v>
      </c>
      <c r="B4371" t="s">
        <v>1837</v>
      </c>
      <c r="C4371" t="s">
        <v>1832</v>
      </c>
      <c r="D4371" t="s">
        <v>7255</v>
      </c>
      <c r="E4371" s="16">
        <v>50000</v>
      </c>
      <c r="F4371" t="s">
        <v>7620</v>
      </c>
    </row>
    <row r="4372" spans="1:6" x14ac:dyDescent="0.3">
      <c r="A4372">
        <v>86784</v>
      </c>
      <c r="B4372" t="s">
        <v>1837</v>
      </c>
      <c r="C4372" t="s">
        <v>1832</v>
      </c>
      <c r="D4372" t="s">
        <v>7623</v>
      </c>
      <c r="E4372" s="16">
        <v>7000000</v>
      </c>
      <c r="F4372" t="s">
        <v>7468</v>
      </c>
    </row>
    <row r="4373" spans="1:6" x14ac:dyDescent="0.3">
      <c r="A4373">
        <v>86784</v>
      </c>
      <c r="B4373" t="s">
        <v>1837</v>
      </c>
      <c r="C4373" t="s">
        <v>1832</v>
      </c>
      <c r="D4373" t="s">
        <v>6791</v>
      </c>
      <c r="E4373" s="16">
        <v>3500000</v>
      </c>
      <c r="F4373" t="s">
        <v>6961</v>
      </c>
    </row>
    <row r="4374" spans="1:6" x14ac:dyDescent="0.3">
      <c r="A4374">
        <v>86784</v>
      </c>
      <c r="B4374" t="s">
        <v>1837</v>
      </c>
      <c r="C4374" t="s">
        <v>1832</v>
      </c>
      <c r="D4374" t="s">
        <v>6922</v>
      </c>
      <c r="E4374" s="16">
        <v>15000000</v>
      </c>
      <c r="F4374" t="s">
        <v>6866</v>
      </c>
    </row>
    <row r="4375" spans="1:6" x14ac:dyDescent="0.3">
      <c r="A4375">
        <v>86784</v>
      </c>
      <c r="B4375" t="s">
        <v>1837</v>
      </c>
      <c r="C4375" t="s">
        <v>1832</v>
      </c>
      <c r="D4375" t="s">
        <v>6976</v>
      </c>
      <c r="E4375" s="16">
        <v>10000000</v>
      </c>
      <c r="F4375" t="s">
        <v>7187</v>
      </c>
    </row>
    <row r="4376" spans="1:6" x14ac:dyDescent="0.3">
      <c r="A4376">
        <v>86784</v>
      </c>
      <c r="B4376" t="s">
        <v>1837</v>
      </c>
      <c r="C4376" t="s">
        <v>1832</v>
      </c>
      <c r="D4376" t="s">
        <v>6793</v>
      </c>
      <c r="E4376" s="16">
        <v>1500000</v>
      </c>
      <c r="F4376" t="s">
        <v>7525</v>
      </c>
    </row>
    <row r="4377" spans="1:6" x14ac:dyDescent="0.3">
      <c r="A4377">
        <v>86784</v>
      </c>
      <c r="B4377" t="s">
        <v>1837</v>
      </c>
      <c r="C4377" t="s">
        <v>1832</v>
      </c>
      <c r="D4377" t="s">
        <v>6864</v>
      </c>
      <c r="E4377" s="16">
        <v>8000000</v>
      </c>
      <c r="F4377" t="s">
        <v>6866</v>
      </c>
    </row>
    <row r="4378" spans="1:6" x14ac:dyDescent="0.3">
      <c r="A4378">
        <v>86784</v>
      </c>
      <c r="B4378" t="s">
        <v>1837</v>
      </c>
      <c r="C4378" t="s">
        <v>1832</v>
      </c>
      <c r="D4378" t="s">
        <v>6755</v>
      </c>
      <c r="E4378" s="16">
        <v>28000000</v>
      </c>
      <c r="F4378" t="s">
        <v>6866</v>
      </c>
    </row>
    <row r="4379" spans="1:6" x14ac:dyDescent="0.3">
      <c r="A4379">
        <v>86784</v>
      </c>
      <c r="B4379" t="s">
        <v>1837</v>
      </c>
      <c r="C4379" t="s">
        <v>1832</v>
      </c>
      <c r="D4379" t="s">
        <v>6796</v>
      </c>
      <c r="E4379" s="16">
        <v>750000</v>
      </c>
      <c r="F4379" t="s">
        <v>7620</v>
      </c>
    </row>
    <row r="4380" spans="1:6" x14ac:dyDescent="0.3">
      <c r="A4380">
        <v>86784</v>
      </c>
      <c r="B4380" t="s">
        <v>1837</v>
      </c>
      <c r="C4380" t="s">
        <v>1832</v>
      </c>
      <c r="D4380" t="s">
        <v>6978</v>
      </c>
      <c r="E4380" s="16">
        <v>3500000</v>
      </c>
      <c r="F4380" t="s">
        <v>6961</v>
      </c>
    </row>
    <row r="4381" spans="1:6" x14ac:dyDescent="0.3">
      <c r="A4381">
        <v>86784</v>
      </c>
      <c r="B4381" t="s">
        <v>1837</v>
      </c>
      <c r="C4381" t="s">
        <v>1832</v>
      </c>
      <c r="D4381" t="s">
        <v>7048</v>
      </c>
      <c r="E4381" s="16">
        <v>5000000</v>
      </c>
      <c r="F4381" t="s">
        <v>7620</v>
      </c>
    </row>
    <row r="4382" spans="1:6" x14ac:dyDescent="0.3">
      <c r="A4382">
        <v>86784</v>
      </c>
      <c r="B4382" t="s">
        <v>1837</v>
      </c>
      <c r="C4382" t="s">
        <v>1832</v>
      </c>
      <c r="D4382" t="s">
        <v>6758</v>
      </c>
      <c r="E4382" s="16">
        <v>17000000</v>
      </c>
      <c r="F4382" t="s">
        <v>6866</v>
      </c>
    </row>
    <row r="4383" spans="1:6" x14ac:dyDescent="0.3">
      <c r="A4383">
        <v>86784</v>
      </c>
      <c r="B4383" t="s">
        <v>1837</v>
      </c>
      <c r="C4383" t="s">
        <v>1832</v>
      </c>
      <c r="D4383" t="s">
        <v>6836</v>
      </c>
      <c r="E4383" s="16">
        <v>17000000</v>
      </c>
      <c r="F4383" t="s">
        <v>7187</v>
      </c>
    </row>
    <row r="4384" spans="1:6" x14ac:dyDescent="0.3">
      <c r="A4384">
        <v>86784</v>
      </c>
      <c r="B4384" t="s">
        <v>1837</v>
      </c>
      <c r="C4384" t="s">
        <v>1832</v>
      </c>
      <c r="D4384" t="s">
        <v>6983</v>
      </c>
      <c r="E4384" s="16">
        <v>3500000</v>
      </c>
      <c r="F4384" t="s">
        <v>6961</v>
      </c>
    </row>
    <row r="4385" spans="1:6" x14ac:dyDescent="0.3">
      <c r="A4385">
        <v>86784</v>
      </c>
      <c r="B4385" t="s">
        <v>1837</v>
      </c>
      <c r="C4385" t="s">
        <v>1832</v>
      </c>
      <c r="D4385" t="s">
        <v>7472</v>
      </c>
      <c r="E4385" s="16">
        <v>17000000</v>
      </c>
      <c r="F4385" t="s">
        <v>6866</v>
      </c>
    </row>
    <row r="4386" spans="1:6" x14ac:dyDescent="0.3">
      <c r="A4386">
        <v>86784</v>
      </c>
      <c r="B4386" t="s">
        <v>1837</v>
      </c>
      <c r="C4386" t="s">
        <v>1832</v>
      </c>
      <c r="D4386" t="s">
        <v>6763</v>
      </c>
      <c r="E4386" s="16">
        <v>25000000</v>
      </c>
      <c r="F4386" t="s">
        <v>6866</v>
      </c>
    </row>
    <row r="4387" spans="1:6" x14ac:dyDescent="0.3">
      <c r="A4387">
        <v>86784</v>
      </c>
      <c r="B4387" t="s">
        <v>1837</v>
      </c>
      <c r="C4387" t="s">
        <v>1832</v>
      </c>
      <c r="D4387" t="s">
        <v>7624</v>
      </c>
      <c r="E4387" s="16">
        <v>2500000</v>
      </c>
      <c r="F4387" t="s">
        <v>6961</v>
      </c>
    </row>
    <row r="4388" spans="1:6" x14ac:dyDescent="0.3">
      <c r="A4388">
        <v>86784</v>
      </c>
      <c r="B4388" t="s">
        <v>1837</v>
      </c>
      <c r="C4388" t="s">
        <v>1832</v>
      </c>
      <c r="D4388" t="s">
        <v>7056</v>
      </c>
      <c r="E4388" s="16">
        <v>2000000</v>
      </c>
      <c r="F4388" t="s">
        <v>6961</v>
      </c>
    </row>
    <row r="4389" spans="1:6" x14ac:dyDescent="0.3">
      <c r="A4389">
        <v>86784</v>
      </c>
      <c r="B4389" t="s">
        <v>1837</v>
      </c>
      <c r="C4389" t="s">
        <v>1832</v>
      </c>
      <c r="D4389" t="s">
        <v>6986</v>
      </c>
      <c r="E4389" s="16">
        <v>3500000</v>
      </c>
      <c r="F4389" t="s">
        <v>7187</v>
      </c>
    </row>
    <row r="4390" spans="1:6" x14ac:dyDescent="0.3">
      <c r="A4390">
        <v>86784</v>
      </c>
      <c r="B4390" t="s">
        <v>1837</v>
      </c>
      <c r="C4390" t="s">
        <v>1832</v>
      </c>
      <c r="D4390" t="s">
        <v>6801</v>
      </c>
      <c r="E4390" s="16">
        <v>2500000</v>
      </c>
      <c r="F4390" t="s">
        <v>7525</v>
      </c>
    </row>
    <row r="4391" spans="1:6" x14ac:dyDescent="0.3">
      <c r="A4391">
        <v>86784</v>
      </c>
      <c r="B4391" t="s">
        <v>1837</v>
      </c>
      <c r="C4391" t="s">
        <v>1832</v>
      </c>
      <c r="D4391" t="s">
        <v>6988</v>
      </c>
      <c r="E4391" s="16">
        <v>2000000</v>
      </c>
      <c r="F4391" t="s">
        <v>6961</v>
      </c>
    </row>
    <row r="4392" spans="1:6" x14ac:dyDescent="0.3">
      <c r="A4392">
        <v>86784</v>
      </c>
      <c r="B4392" t="s">
        <v>1837</v>
      </c>
      <c r="C4392" t="s">
        <v>1832</v>
      </c>
      <c r="D4392" t="s">
        <v>6884</v>
      </c>
      <c r="E4392" s="16">
        <v>8500000</v>
      </c>
      <c r="F4392" t="s">
        <v>6866</v>
      </c>
    </row>
    <row r="4393" spans="1:6" x14ac:dyDescent="0.3">
      <c r="A4393">
        <v>86784</v>
      </c>
      <c r="B4393" t="s">
        <v>1837</v>
      </c>
      <c r="C4393" t="s">
        <v>1832</v>
      </c>
      <c r="D4393" t="s">
        <v>6848</v>
      </c>
      <c r="E4393" s="16">
        <v>17000000</v>
      </c>
      <c r="F4393" t="s">
        <v>7187</v>
      </c>
    </row>
    <row r="4394" spans="1:6" x14ac:dyDescent="0.3">
      <c r="A4394">
        <v>86784</v>
      </c>
      <c r="B4394" t="s">
        <v>1837</v>
      </c>
      <c r="C4394" t="s">
        <v>1832</v>
      </c>
      <c r="D4394" t="s">
        <v>6989</v>
      </c>
      <c r="E4394" s="16">
        <v>3000000</v>
      </c>
      <c r="F4394" t="s">
        <v>6961</v>
      </c>
    </row>
    <row r="4395" spans="1:6" x14ac:dyDescent="0.3">
      <c r="A4395">
        <v>86784</v>
      </c>
      <c r="B4395" t="s">
        <v>1837</v>
      </c>
      <c r="C4395" t="s">
        <v>1832</v>
      </c>
      <c r="D4395" t="s">
        <v>6772</v>
      </c>
      <c r="E4395" s="16">
        <v>10000000</v>
      </c>
      <c r="F4395" t="s">
        <v>6866</v>
      </c>
    </row>
    <row r="4396" spans="1:6" x14ac:dyDescent="0.3">
      <c r="A4396">
        <v>86784</v>
      </c>
      <c r="B4396" t="s">
        <v>1837</v>
      </c>
      <c r="C4396" t="s">
        <v>1832</v>
      </c>
      <c r="D4396" t="s">
        <v>7445</v>
      </c>
      <c r="E4396" s="16">
        <v>20000000</v>
      </c>
      <c r="F4396" t="s">
        <v>6866</v>
      </c>
    </row>
    <row r="4397" spans="1:6" x14ac:dyDescent="0.3">
      <c r="A4397">
        <v>99922</v>
      </c>
      <c r="B4397" t="s">
        <v>1858</v>
      </c>
      <c r="C4397" t="s">
        <v>1832</v>
      </c>
      <c r="D4397" t="s">
        <v>7406</v>
      </c>
      <c r="E4397" s="16">
        <v>2500000</v>
      </c>
      <c r="F4397" t="s">
        <v>7517</v>
      </c>
    </row>
    <row r="4398" spans="1:6" x14ac:dyDescent="0.3">
      <c r="A4398">
        <v>99922</v>
      </c>
      <c r="B4398" t="s">
        <v>1858</v>
      </c>
      <c r="C4398" t="s">
        <v>1832</v>
      </c>
      <c r="D4398" t="s">
        <v>6688</v>
      </c>
      <c r="E4398" s="16">
        <v>8000000</v>
      </c>
      <c r="F4398" t="s">
        <v>7022</v>
      </c>
    </row>
    <row r="4399" spans="1:6" x14ac:dyDescent="0.3">
      <c r="A4399">
        <v>99922</v>
      </c>
      <c r="B4399" t="s">
        <v>1858</v>
      </c>
      <c r="C4399" t="s">
        <v>1832</v>
      </c>
      <c r="D4399" t="s">
        <v>6690</v>
      </c>
      <c r="E4399" s="16">
        <v>12000000</v>
      </c>
      <c r="F4399" t="s">
        <v>7022</v>
      </c>
    </row>
    <row r="4400" spans="1:6" x14ac:dyDescent="0.3">
      <c r="A4400">
        <v>99922</v>
      </c>
      <c r="B4400" t="s">
        <v>1858</v>
      </c>
      <c r="C4400" t="s">
        <v>1832</v>
      </c>
      <c r="D4400" t="s">
        <v>6808</v>
      </c>
      <c r="E4400" s="16">
        <v>6000000</v>
      </c>
      <c r="F4400" t="s">
        <v>7525</v>
      </c>
    </row>
    <row r="4401" spans="1:6" x14ac:dyDescent="0.3">
      <c r="A4401">
        <v>99922</v>
      </c>
      <c r="B4401" t="s">
        <v>1858</v>
      </c>
      <c r="C4401" t="s">
        <v>1832</v>
      </c>
      <c r="D4401" t="s">
        <v>6814</v>
      </c>
      <c r="E4401" s="16">
        <v>1500000</v>
      </c>
      <c r="F4401" t="s">
        <v>7517</v>
      </c>
    </row>
    <row r="4402" spans="1:6" x14ac:dyDescent="0.3">
      <c r="A4402">
        <v>99922</v>
      </c>
      <c r="B4402" t="s">
        <v>1858</v>
      </c>
      <c r="C4402" t="s">
        <v>1832</v>
      </c>
      <c r="D4402" t="s">
        <v>6816</v>
      </c>
      <c r="E4402" s="16">
        <v>10000000</v>
      </c>
      <c r="F4402" t="s">
        <v>7525</v>
      </c>
    </row>
    <row r="4403" spans="1:6" x14ac:dyDescent="0.3">
      <c r="A4403">
        <v>99922</v>
      </c>
      <c r="B4403" t="s">
        <v>1858</v>
      </c>
      <c r="C4403" t="s">
        <v>1832</v>
      </c>
      <c r="D4403" t="s">
        <v>6746</v>
      </c>
      <c r="E4403" s="16">
        <v>8000000</v>
      </c>
      <c r="F4403" t="s">
        <v>6737</v>
      </c>
    </row>
    <row r="4404" spans="1:6" x14ac:dyDescent="0.3">
      <c r="A4404">
        <v>99922</v>
      </c>
      <c r="B4404" t="s">
        <v>1858</v>
      </c>
      <c r="C4404" t="s">
        <v>1832</v>
      </c>
      <c r="D4404" t="s">
        <v>6781</v>
      </c>
      <c r="E4404" s="16">
        <v>1000000</v>
      </c>
      <c r="F4404" t="s">
        <v>7525</v>
      </c>
    </row>
    <row r="4405" spans="1:6" x14ac:dyDescent="0.3">
      <c r="A4405">
        <v>99922</v>
      </c>
      <c r="B4405" t="s">
        <v>1858</v>
      </c>
      <c r="C4405" t="s">
        <v>1832</v>
      </c>
      <c r="D4405" t="s">
        <v>6822</v>
      </c>
      <c r="E4405" s="16">
        <v>5000000</v>
      </c>
      <c r="F4405" t="s">
        <v>7022</v>
      </c>
    </row>
    <row r="4406" spans="1:6" x14ac:dyDescent="0.3">
      <c r="A4406">
        <v>99922</v>
      </c>
      <c r="B4406" t="s">
        <v>1858</v>
      </c>
      <c r="C4406" t="s">
        <v>1832</v>
      </c>
      <c r="D4406" t="s">
        <v>6700</v>
      </c>
      <c r="E4406" s="16">
        <v>17500000</v>
      </c>
      <c r="F4406" t="s">
        <v>7525</v>
      </c>
    </row>
    <row r="4407" spans="1:6" x14ac:dyDescent="0.3">
      <c r="A4407">
        <v>99922</v>
      </c>
      <c r="B4407" t="s">
        <v>1858</v>
      </c>
      <c r="C4407" t="s">
        <v>1832</v>
      </c>
      <c r="D4407" t="s">
        <v>7669</v>
      </c>
      <c r="E4407" s="16">
        <v>3700000</v>
      </c>
      <c r="F4407" t="s">
        <v>7670</v>
      </c>
    </row>
    <row r="4408" spans="1:6" x14ac:dyDescent="0.3">
      <c r="A4408">
        <v>99922</v>
      </c>
      <c r="B4408" t="s">
        <v>1858</v>
      </c>
      <c r="C4408" t="s">
        <v>1832</v>
      </c>
      <c r="D4408" t="s">
        <v>6702</v>
      </c>
      <c r="E4408" s="16">
        <v>2500000</v>
      </c>
      <c r="F4408" t="s">
        <v>7517</v>
      </c>
    </row>
    <row r="4409" spans="1:6" x14ac:dyDescent="0.3">
      <c r="A4409">
        <v>99922</v>
      </c>
      <c r="B4409" t="s">
        <v>1858</v>
      </c>
      <c r="C4409" t="s">
        <v>1832</v>
      </c>
      <c r="D4409" t="s">
        <v>6825</v>
      </c>
      <c r="E4409" s="16">
        <v>10000000</v>
      </c>
      <c r="F4409" t="s">
        <v>7525</v>
      </c>
    </row>
    <row r="4410" spans="1:6" x14ac:dyDescent="0.3">
      <c r="A4410">
        <v>99922</v>
      </c>
      <c r="B4410" t="s">
        <v>1858</v>
      </c>
      <c r="C4410" t="s">
        <v>1832</v>
      </c>
      <c r="D4410" t="s">
        <v>6788</v>
      </c>
      <c r="E4410" s="16">
        <v>1000000</v>
      </c>
      <c r="F4410" t="s">
        <v>7525</v>
      </c>
    </row>
    <row r="4411" spans="1:6" x14ac:dyDescent="0.3">
      <c r="A4411">
        <v>99922</v>
      </c>
      <c r="B4411" t="s">
        <v>1858</v>
      </c>
      <c r="C4411" t="s">
        <v>1832</v>
      </c>
      <c r="D4411" t="s">
        <v>6827</v>
      </c>
      <c r="E4411" s="16">
        <v>5000000</v>
      </c>
      <c r="F4411" t="s">
        <v>7022</v>
      </c>
    </row>
    <row r="4412" spans="1:6" x14ac:dyDescent="0.3">
      <c r="A4412">
        <v>99922</v>
      </c>
      <c r="B4412" t="s">
        <v>1858</v>
      </c>
      <c r="C4412" t="s">
        <v>1832</v>
      </c>
      <c r="D4412" t="s">
        <v>6828</v>
      </c>
      <c r="E4412" s="16">
        <v>10000000</v>
      </c>
      <c r="F4412" t="s">
        <v>7525</v>
      </c>
    </row>
    <row r="4413" spans="1:6" x14ac:dyDescent="0.3">
      <c r="A4413">
        <v>99922</v>
      </c>
      <c r="B4413" t="s">
        <v>1858</v>
      </c>
      <c r="C4413" t="s">
        <v>1832</v>
      </c>
      <c r="D4413" t="s">
        <v>6900</v>
      </c>
      <c r="E4413" s="16">
        <v>22000000</v>
      </c>
      <c r="F4413" t="s">
        <v>7525</v>
      </c>
    </row>
    <row r="4414" spans="1:6" x14ac:dyDescent="0.3">
      <c r="A4414">
        <v>99922</v>
      </c>
      <c r="B4414" t="s">
        <v>1858</v>
      </c>
      <c r="C4414" t="s">
        <v>1832</v>
      </c>
      <c r="D4414" t="s">
        <v>6832</v>
      </c>
      <c r="E4414" s="16">
        <v>6000000</v>
      </c>
      <c r="F4414" t="s">
        <v>7022</v>
      </c>
    </row>
    <row r="4415" spans="1:6" x14ac:dyDescent="0.3">
      <c r="A4415">
        <v>99922</v>
      </c>
      <c r="B4415" t="s">
        <v>1858</v>
      </c>
      <c r="C4415" t="s">
        <v>1832</v>
      </c>
      <c r="D4415" t="s">
        <v>6793</v>
      </c>
      <c r="E4415" s="16">
        <v>1000000</v>
      </c>
      <c r="F4415" t="s">
        <v>7525</v>
      </c>
    </row>
    <row r="4416" spans="1:6" x14ac:dyDescent="0.3">
      <c r="A4416">
        <v>99922</v>
      </c>
      <c r="B4416" t="s">
        <v>1858</v>
      </c>
      <c r="C4416" t="s">
        <v>1832</v>
      </c>
      <c r="D4416" t="s">
        <v>7671</v>
      </c>
      <c r="E4416" s="16">
        <v>5000000</v>
      </c>
      <c r="F4416" t="s">
        <v>7670</v>
      </c>
    </row>
    <row r="4417" spans="1:6" x14ac:dyDescent="0.3">
      <c r="A4417">
        <v>99922</v>
      </c>
      <c r="B4417" t="s">
        <v>1858</v>
      </c>
      <c r="C4417" t="s">
        <v>1832</v>
      </c>
      <c r="D4417" t="s">
        <v>7293</v>
      </c>
      <c r="E4417" s="16">
        <v>6000000</v>
      </c>
      <c r="F4417" t="s">
        <v>7525</v>
      </c>
    </row>
    <row r="4418" spans="1:6" x14ac:dyDescent="0.3">
      <c r="A4418">
        <v>99922</v>
      </c>
      <c r="B4418" t="s">
        <v>1858</v>
      </c>
      <c r="C4418" t="s">
        <v>1832</v>
      </c>
      <c r="D4418" t="s">
        <v>6946</v>
      </c>
      <c r="E4418" s="16">
        <v>3000000</v>
      </c>
      <c r="F4418" t="s">
        <v>7525</v>
      </c>
    </row>
    <row r="4419" spans="1:6" x14ac:dyDescent="0.3">
      <c r="A4419">
        <v>99922</v>
      </c>
      <c r="B4419" t="s">
        <v>1858</v>
      </c>
      <c r="C4419" t="s">
        <v>1832</v>
      </c>
      <c r="D4419" t="s">
        <v>7672</v>
      </c>
      <c r="E4419" s="16">
        <v>4500000</v>
      </c>
      <c r="F4419" t="s">
        <v>7670</v>
      </c>
    </row>
    <row r="4420" spans="1:6" x14ac:dyDescent="0.3">
      <c r="A4420">
        <v>99922</v>
      </c>
      <c r="B4420" t="s">
        <v>1858</v>
      </c>
      <c r="C4420" t="s">
        <v>1832</v>
      </c>
      <c r="D4420" t="s">
        <v>7178</v>
      </c>
      <c r="E4420" s="16">
        <v>15000000</v>
      </c>
      <c r="F4420" t="s">
        <v>6737</v>
      </c>
    </row>
    <row r="4421" spans="1:6" x14ac:dyDescent="0.3">
      <c r="A4421">
        <v>99922</v>
      </c>
      <c r="B4421" t="s">
        <v>1858</v>
      </c>
      <c r="C4421" t="s">
        <v>1832</v>
      </c>
      <c r="D4421" t="s">
        <v>6758</v>
      </c>
      <c r="E4421" s="16">
        <v>10000000</v>
      </c>
      <c r="F4421" t="s">
        <v>6737</v>
      </c>
    </row>
    <row r="4422" spans="1:6" x14ac:dyDescent="0.3">
      <c r="A4422">
        <v>99922</v>
      </c>
      <c r="B4422" t="s">
        <v>1858</v>
      </c>
      <c r="C4422" t="s">
        <v>1832</v>
      </c>
      <c r="D4422" t="s">
        <v>6904</v>
      </c>
      <c r="E4422" s="16">
        <v>12000000</v>
      </c>
      <c r="F4422" t="s">
        <v>7022</v>
      </c>
    </row>
    <row r="4423" spans="1:6" x14ac:dyDescent="0.3">
      <c r="A4423">
        <v>99922</v>
      </c>
      <c r="B4423" t="s">
        <v>1858</v>
      </c>
      <c r="C4423" t="s">
        <v>1832</v>
      </c>
      <c r="D4423" t="s">
        <v>6949</v>
      </c>
      <c r="E4423" s="16">
        <v>1500000</v>
      </c>
      <c r="F4423" t="s">
        <v>7517</v>
      </c>
    </row>
    <row r="4424" spans="1:6" x14ac:dyDescent="0.3">
      <c r="A4424">
        <v>99922</v>
      </c>
      <c r="B4424" t="s">
        <v>1858</v>
      </c>
      <c r="C4424" t="s">
        <v>1832</v>
      </c>
      <c r="D4424" t="s">
        <v>6837</v>
      </c>
      <c r="E4424" s="16">
        <v>22000000</v>
      </c>
      <c r="F4424" t="s">
        <v>7525</v>
      </c>
    </row>
    <row r="4425" spans="1:6" x14ac:dyDescent="0.3">
      <c r="A4425">
        <v>99922</v>
      </c>
      <c r="B4425" t="s">
        <v>1858</v>
      </c>
      <c r="C4425" t="s">
        <v>1832</v>
      </c>
      <c r="D4425" t="s">
        <v>6907</v>
      </c>
      <c r="E4425" s="16">
        <v>22000000</v>
      </c>
      <c r="F4425" t="s">
        <v>7525</v>
      </c>
    </row>
    <row r="4426" spans="1:6" x14ac:dyDescent="0.3">
      <c r="A4426">
        <v>99922</v>
      </c>
      <c r="B4426" t="s">
        <v>1858</v>
      </c>
      <c r="C4426" t="s">
        <v>1832</v>
      </c>
      <c r="D4426" t="s">
        <v>6908</v>
      </c>
      <c r="E4426" s="16">
        <v>12000000</v>
      </c>
      <c r="F4426" t="s">
        <v>7022</v>
      </c>
    </row>
    <row r="4427" spans="1:6" x14ac:dyDescent="0.3">
      <c r="A4427">
        <v>99922</v>
      </c>
      <c r="B4427" t="s">
        <v>1858</v>
      </c>
      <c r="C4427" t="s">
        <v>1832</v>
      </c>
      <c r="D4427" t="s">
        <v>6763</v>
      </c>
      <c r="E4427" s="16">
        <v>8000000</v>
      </c>
      <c r="F4427" t="s">
        <v>6737</v>
      </c>
    </row>
    <row r="4428" spans="1:6" x14ac:dyDescent="0.3">
      <c r="A4428">
        <v>99922</v>
      </c>
      <c r="B4428" t="s">
        <v>1858</v>
      </c>
      <c r="C4428" t="s">
        <v>1832</v>
      </c>
      <c r="D4428" t="s">
        <v>6799</v>
      </c>
      <c r="E4428" s="16">
        <v>2000000</v>
      </c>
      <c r="F4428" t="s">
        <v>7525</v>
      </c>
    </row>
    <row r="4429" spans="1:6" x14ac:dyDescent="0.3">
      <c r="A4429">
        <v>99922</v>
      </c>
      <c r="B4429" t="s">
        <v>1858</v>
      </c>
      <c r="C4429" t="s">
        <v>1832</v>
      </c>
      <c r="D4429" t="s">
        <v>6912</v>
      </c>
      <c r="E4429" s="16">
        <v>12000000</v>
      </c>
      <c r="F4429" t="s">
        <v>7022</v>
      </c>
    </row>
    <row r="4430" spans="1:6" x14ac:dyDescent="0.3">
      <c r="A4430">
        <v>99922</v>
      </c>
      <c r="B4430" t="s">
        <v>1858</v>
      </c>
      <c r="C4430" t="s">
        <v>1832</v>
      </c>
      <c r="D4430" t="s">
        <v>7277</v>
      </c>
      <c r="E4430" s="16">
        <v>12000000</v>
      </c>
      <c r="F4430" t="s">
        <v>7022</v>
      </c>
    </row>
    <row r="4431" spans="1:6" x14ac:dyDescent="0.3">
      <c r="A4431">
        <v>99922</v>
      </c>
      <c r="B4431" t="s">
        <v>1858</v>
      </c>
      <c r="C4431" t="s">
        <v>1832</v>
      </c>
      <c r="D4431" t="s">
        <v>7097</v>
      </c>
      <c r="E4431" s="16">
        <v>14000000</v>
      </c>
      <c r="F4431" t="s">
        <v>7525</v>
      </c>
    </row>
    <row r="4432" spans="1:6" x14ac:dyDescent="0.3">
      <c r="A4432">
        <v>99922</v>
      </c>
      <c r="B4432" t="s">
        <v>1858</v>
      </c>
      <c r="C4432" t="s">
        <v>1832</v>
      </c>
      <c r="D4432" t="s">
        <v>7340</v>
      </c>
      <c r="E4432" s="16">
        <v>5000000</v>
      </c>
      <c r="F4432" t="s">
        <v>7670</v>
      </c>
    </row>
    <row r="4433" spans="1:6" x14ac:dyDescent="0.3">
      <c r="A4433">
        <v>99922</v>
      </c>
      <c r="B4433" t="s">
        <v>1858</v>
      </c>
      <c r="C4433" t="s">
        <v>1832</v>
      </c>
      <c r="D4433" t="s">
        <v>6801</v>
      </c>
      <c r="E4433" s="16">
        <v>1000000</v>
      </c>
      <c r="F4433" t="s">
        <v>7525</v>
      </c>
    </row>
    <row r="4434" spans="1:6" x14ac:dyDescent="0.3">
      <c r="A4434">
        <v>99922</v>
      </c>
      <c r="B4434" t="s">
        <v>1858</v>
      </c>
      <c r="C4434" t="s">
        <v>1832</v>
      </c>
      <c r="D4434" t="s">
        <v>6770</v>
      </c>
      <c r="E4434" s="16">
        <v>15000000</v>
      </c>
      <c r="F4434" t="s">
        <v>6737</v>
      </c>
    </row>
    <row r="4435" spans="1:6" x14ac:dyDescent="0.3">
      <c r="A4435">
        <v>99922</v>
      </c>
      <c r="B4435" t="s">
        <v>1858</v>
      </c>
      <c r="C4435" t="s">
        <v>1832</v>
      </c>
      <c r="D4435" t="s">
        <v>6916</v>
      </c>
      <c r="E4435" s="16">
        <v>17500000</v>
      </c>
      <c r="F4435" t="s">
        <v>7525</v>
      </c>
    </row>
    <row r="4436" spans="1:6" x14ac:dyDescent="0.3">
      <c r="A4436">
        <v>99922</v>
      </c>
      <c r="B4436" t="s">
        <v>1858</v>
      </c>
      <c r="C4436" t="s">
        <v>1832</v>
      </c>
      <c r="D4436" t="s">
        <v>6849</v>
      </c>
      <c r="E4436" s="16">
        <v>6000000</v>
      </c>
      <c r="F4436" t="s">
        <v>7525</v>
      </c>
    </row>
    <row r="4437" spans="1:6" x14ac:dyDescent="0.3">
      <c r="A4437">
        <v>99922</v>
      </c>
      <c r="B4437" t="s">
        <v>1858</v>
      </c>
      <c r="C4437" t="s">
        <v>1832</v>
      </c>
      <c r="D4437" t="s">
        <v>6917</v>
      </c>
      <c r="E4437" s="16">
        <v>22000000</v>
      </c>
      <c r="F4437" t="s">
        <v>7525</v>
      </c>
    </row>
    <row r="4438" spans="1:6" x14ac:dyDescent="0.3">
      <c r="A4438">
        <v>127048</v>
      </c>
      <c r="B4438" t="s">
        <v>1892</v>
      </c>
      <c r="C4438" t="s">
        <v>1832</v>
      </c>
      <c r="D4438" t="s">
        <v>6886</v>
      </c>
      <c r="E4438" s="16">
        <v>25000000</v>
      </c>
      <c r="F4438" t="s">
        <v>6809</v>
      </c>
    </row>
    <row r="4439" spans="1:6" x14ac:dyDescent="0.3">
      <c r="A4439">
        <v>127048</v>
      </c>
      <c r="B4439" t="s">
        <v>1892</v>
      </c>
      <c r="C4439" t="s">
        <v>1832</v>
      </c>
      <c r="D4439" t="s">
        <v>7457</v>
      </c>
      <c r="E4439" s="16">
        <v>3000000</v>
      </c>
      <c r="F4439" t="s">
        <v>7950</v>
      </c>
    </row>
    <row r="4440" spans="1:6" x14ac:dyDescent="0.3">
      <c r="A4440">
        <v>127048</v>
      </c>
      <c r="B4440" t="s">
        <v>1892</v>
      </c>
      <c r="C4440" t="s">
        <v>1832</v>
      </c>
      <c r="D4440" t="s">
        <v>6894</v>
      </c>
      <c r="E4440" s="16">
        <v>16000000</v>
      </c>
      <c r="F4440" t="s">
        <v>6809</v>
      </c>
    </row>
    <row r="4441" spans="1:6" x14ac:dyDescent="0.3">
      <c r="A4441">
        <v>127048</v>
      </c>
      <c r="B4441" t="s">
        <v>1892</v>
      </c>
      <c r="C4441" t="s">
        <v>1832</v>
      </c>
      <c r="D4441" t="s">
        <v>6740</v>
      </c>
      <c r="E4441" s="16">
        <v>22000000</v>
      </c>
      <c r="F4441" t="s">
        <v>7951</v>
      </c>
    </row>
    <row r="4442" spans="1:6" x14ac:dyDescent="0.3">
      <c r="A4442">
        <v>127048</v>
      </c>
      <c r="B4442" t="s">
        <v>1892</v>
      </c>
      <c r="C4442" t="s">
        <v>1832</v>
      </c>
      <c r="D4442" t="s">
        <v>7649</v>
      </c>
      <c r="E4442" s="16">
        <v>15000000</v>
      </c>
      <c r="F4442" t="s">
        <v>7951</v>
      </c>
    </row>
    <row r="4443" spans="1:6" x14ac:dyDescent="0.3">
      <c r="A4443">
        <v>127048</v>
      </c>
      <c r="B4443" t="s">
        <v>1892</v>
      </c>
      <c r="C4443" t="s">
        <v>1832</v>
      </c>
      <c r="D4443" t="s">
        <v>7299</v>
      </c>
      <c r="E4443" s="16">
        <v>1500000</v>
      </c>
      <c r="F4443" t="s">
        <v>7950</v>
      </c>
    </row>
    <row r="4444" spans="1:6" x14ac:dyDescent="0.3">
      <c r="A4444">
        <v>127048</v>
      </c>
      <c r="B4444" t="s">
        <v>1892</v>
      </c>
      <c r="C4444" t="s">
        <v>1832</v>
      </c>
      <c r="D4444" t="s">
        <v>6897</v>
      </c>
      <c r="E4444" s="16">
        <v>12000000</v>
      </c>
      <c r="F4444" t="s">
        <v>6809</v>
      </c>
    </row>
    <row r="4445" spans="1:6" x14ac:dyDescent="0.3">
      <c r="A4445">
        <v>127048</v>
      </c>
      <c r="B4445" t="s">
        <v>1892</v>
      </c>
      <c r="C4445" t="s">
        <v>1832</v>
      </c>
      <c r="D4445" t="s">
        <v>6781</v>
      </c>
      <c r="E4445" s="16">
        <v>2500000</v>
      </c>
      <c r="F4445" t="s">
        <v>7525</v>
      </c>
    </row>
    <row r="4446" spans="1:6" x14ac:dyDescent="0.3">
      <c r="A4446">
        <v>127048</v>
      </c>
      <c r="B4446" t="s">
        <v>1892</v>
      </c>
      <c r="C4446" t="s">
        <v>1832</v>
      </c>
      <c r="D4446" t="s">
        <v>6823</v>
      </c>
      <c r="E4446" s="16">
        <v>5000000</v>
      </c>
      <c r="F4446" t="s">
        <v>7160</v>
      </c>
    </row>
    <row r="4447" spans="1:6" x14ac:dyDescent="0.3">
      <c r="A4447">
        <v>127048</v>
      </c>
      <c r="B4447" t="s">
        <v>1892</v>
      </c>
      <c r="C4447" t="s">
        <v>1832</v>
      </c>
      <c r="D4447" t="s">
        <v>6700</v>
      </c>
      <c r="E4447" s="16">
        <v>12000000</v>
      </c>
      <c r="F4447" t="s">
        <v>7951</v>
      </c>
    </row>
    <row r="4448" spans="1:6" x14ac:dyDescent="0.3">
      <c r="A4448">
        <v>127048</v>
      </c>
      <c r="B4448" t="s">
        <v>1892</v>
      </c>
      <c r="C4448" t="s">
        <v>1832</v>
      </c>
      <c r="D4448" t="s">
        <v>7952</v>
      </c>
      <c r="E4448" s="16">
        <v>500000</v>
      </c>
      <c r="F4448" t="s">
        <v>7950</v>
      </c>
    </row>
    <row r="4449" spans="1:6" x14ac:dyDescent="0.3">
      <c r="A4449">
        <v>127048</v>
      </c>
      <c r="B4449" t="s">
        <v>1892</v>
      </c>
      <c r="C4449" t="s">
        <v>1832</v>
      </c>
      <c r="D4449" t="s">
        <v>6788</v>
      </c>
      <c r="E4449" s="16">
        <v>1500000</v>
      </c>
      <c r="F4449" t="s">
        <v>7525</v>
      </c>
    </row>
    <row r="4450" spans="1:6" x14ac:dyDescent="0.3">
      <c r="A4450">
        <v>127048</v>
      </c>
      <c r="B4450" t="s">
        <v>1892</v>
      </c>
      <c r="C4450" t="s">
        <v>1832</v>
      </c>
      <c r="D4450" t="s">
        <v>7953</v>
      </c>
      <c r="E4450" s="16">
        <v>22000000</v>
      </c>
      <c r="F4450" t="s">
        <v>7951</v>
      </c>
    </row>
    <row r="4451" spans="1:6" x14ac:dyDescent="0.3">
      <c r="A4451">
        <v>127048</v>
      </c>
      <c r="B4451" t="s">
        <v>1892</v>
      </c>
      <c r="C4451" t="s">
        <v>1832</v>
      </c>
      <c r="D4451" t="s">
        <v>7954</v>
      </c>
      <c r="E4451" s="16">
        <v>20000000</v>
      </c>
      <c r="F4451" t="s">
        <v>7951</v>
      </c>
    </row>
    <row r="4452" spans="1:6" x14ac:dyDescent="0.3">
      <c r="A4452">
        <v>127048</v>
      </c>
      <c r="B4452" t="s">
        <v>1892</v>
      </c>
      <c r="C4452" t="s">
        <v>1832</v>
      </c>
      <c r="D4452" t="s">
        <v>6793</v>
      </c>
      <c r="E4452" s="16">
        <v>1400000</v>
      </c>
      <c r="F4452" t="s">
        <v>7525</v>
      </c>
    </row>
    <row r="4453" spans="1:6" x14ac:dyDescent="0.3">
      <c r="A4453">
        <v>127048</v>
      </c>
      <c r="B4453" t="s">
        <v>1892</v>
      </c>
      <c r="C4453" t="s">
        <v>1832</v>
      </c>
      <c r="D4453" t="s">
        <v>6947</v>
      </c>
      <c r="E4453" s="16">
        <v>2500000</v>
      </c>
      <c r="F4453" t="s">
        <v>7950</v>
      </c>
    </row>
    <row r="4454" spans="1:6" x14ac:dyDescent="0.3">
      <c r="A4454">
        <v>127048</v>
      </c>
      <c r="B4454" t="s">
        <v>1892</v>
      </c>
      <c r="C4454" t="s">
        <v>1832</v>
      </c>
      <c r="D4454" t="s">
        <v>6834</v>
      </c>
      <c r="E4454" s="16">
        <v>20000000</v>
      </c>
      <c r="F4454" t="s">
        <v>6809</v>
      </c>
    </row>
    <row r="4455" spans="1:6" x14ac:dyDescent="0.3">
      <c r="A4455">
        <v>127048</v>
      </c>
      <c r="B4455" t="s">
        <v>1892</v>
      </c>
      <c r="C4455" t="s">
        <v>1832</v>
      </c>
      <c r="D4455" t="s">
        <v>6924</v>
      </c>
      <c r="E4455" s="16">
        <v>150000</v>
      </c>
      <c r="F4455" t="s">
        <v>7950</v>
      </c>
    </row>
    <row r="4456" spans="1:6" x14ac:dyDescent="0.3">
      <c r="A4456">
        <v>127048</v>
      </c>
      <c r="B4456" t="s">
        <v>1892</v>
      </c>
      <c r="C4456" t="s">
        <v>1832</v>
      </c>
      <c r="D4456" t="s">
        <v>7955</v>
      </c>
      <c r="E4456" s="16">
        <v>11000000</v>
      </c>
      <c r="F4456" t="s">
        <v>7235</v>
      </c>
    </row>
    <row r="4457" spans="1:6" x14ac:dyDescent="0.3">
      <c r="A4457">
        <v>127048</v>
      </c>
      <c r="B4457" t="s">
        <v>1892</v>
      </c>
      <c r="C4457" t="s">
        <v>1832</v>
      </c>
      <c r="D4457" t="s">
        <v>7956</v>
      </c>
      <c r="E4457" s="16">
        <v>5000000</v>
      </c>
      <c r="F4457" t="s">
        <v>7160</v>
      </c>
    </row>
    <row r="4458" spans="1:6" x14ac:dyDescent="0.3">
      <c r="A4458">
        <v>127048</v>
      </c>
      <c r="B4458" t="s">
        <v>1892</v>
      </c>
      <c r="C4458" t="s">
        <v>1832</v>
      </c>
      <c r="D4458" t="s">
        <v>7334</v>
      </c>
      <c r="E4458" s="16">
        <v>2800000</v>
      </c>
      <c r="F4458" t="s">
        <v>7957</v>
      </c>
    </row>
    <row r="4459" spans="1:6" x14ac:dyDescent="0.3">
      <c r="A4459">
        <v>127048</v>
      </c>
      <c r="B4459" t="s">
        <v>1892</v>
      </c>
      <c r="C4459" t="s">
        <v>1832</v>
      </c>
      <c r="D4459" t="s">
        <v>6908</v>
      </c>
      <c r="E4459" s="16">
        <v>10000000</v>
      </c>
      <c r="F4459" t="s">
        <v>6809</v>
      </c>
    </row>
    <row r="4460" spans="1:6" x14ac:dyDescent="0.3">
      <c r="A4460">
        <v>127048</v>
      </c>
      <c r="B4460" t="s">
        <v>1892</v>
      </c>
      <c r="C4460" t="s">
        <v>1832</v>
      </c>
      <c r="D4460" t="s">
        <v>7958</v>
      </c>
      <c r="E4460" s="16">
        <v>5000000</v>
      </c>
      <c r="F4460" t="s">
        <v>7160</v>
      </c>
    </row>
    <row r="4461" spans="1:6" x14ac:dyDescent="0.3">
      <c r="A4461">
        <v>127048</v>
      </c>
      <c r="B4461" t="s">
        <v>1892</v>
      </c>
      <c r="C4461" t="s">
        <v>1832</v>
      </c>
      <c r="D4461" t="s">
        <v>7234</v>
      </c>
      <c r="E4461" s="16">
        <v>1000000</v>
      </c>
      <c r="F4461" t="s">
        <v>7950</v>
      </c>
    </row>
    <row r="4462" spans="1:6" x14ac:dyDescent="0.3">
      <c r="A4462">
        <v>127048</v>
      </c>
      <c r="B4462" t="s">
        <v>1892</v>
      </c>
      <c r="C4462" t="s">
        <v>1832</v>
      </c>
      <c r="D4462" t="s">
        <v>7959</v>
      </c>
      <c r="E4462" s="16">
        <v>12000000</v>
      </c>
      <c r="F4462" t="s">
        <v>7951</v>
      </c>
    </row>
    <row r="4463" spans="1:6" x14ac:dyDescent="0.3">
      <c r="A4463">
        <v>127048</v>
      </c>
      <c r="B4463" t="s">
        <v>1892</v>
      </c>
      <c r="C4463" t="s">
        <v>1832</v>
      </c>
      <c r="D4463" t="s">
        <v>6913</v>
      </c>
      <c r="E4463" s="16">
        <v>16000000</v>
      </c>
      <c r="F4463" t="s">
        <v>6809</v>
      </c>
    </row>
    <row r="4464" spans="1:6" x14ac:dyDescent="0.3">
      <c r="A4464">
        <v>127048</v>
      </c>
      <c r="B4464" t="s">
        <v>1892</v>
      </c>
      <c r="C4464" t="s">
        <v>1832</v>
      </c>
      <c r="D4464" t="s">
        <v>7014</v>
      </c>
      <c r="E4464" s="16">
        <v>600000</v>
      </c>
      <c r="F4464" t="s">
        <v>7950</v>
      </c>
    </row>
    <row r="4465" spans="1:6" x14ac:dyDescent="0.3">
      <c r="A4465">
        <v>127048</v>
      </c>
      <c r="B4465" t="s">
        <v>1892</v>
      </c>
      <c r="C4465" t="s">
        <v>1832</v>
      </c>
      <c r="D4465" t="s">
        <v>7236</v>
      </c>
      <c r="E4465" s="16">
        <v>1000000</v>
      </c>
      <c r="F4465" t="s">
        <v>7950</v>
      </c>
    </row>
    <row r="4466" spans="1:6" x14ac:dyDescent="0.3">
      <c r="A4466">
        <v>127048</v>
      </c>
      <c r="B4466" t="s">
        <v>1892</v>
      </c>
      <c r="C4466" t="s">
        <v>1832</v>
      </c>
      <c r="D4466" t="s">
        <v>7960</v>
      </c>
      <c r="E4466" s="16">
        <v>5500000</v>
      </c>
      <c r="F4466" t="s">
        <v>7961</v>
      </c>
    </row>
    <row r="4467" spans="1:6" x14ac:dyDescent="0.3">
      <c r="A4467">
        <v>127048</v>
      </c>
      <c r="B4467" t="s">
        <v>1892</v>
      </c>
      <c r="C4467" t="s">
        <v>1832</v>
      </c>
      <c r="D4467" t="s">
        <v>7138</v>
      </c>
      <c r="E4467" s="16">
        <v>7500000</v>
      </c>
      <c r="F4467" t="s">
        <v>6809</v>
      </c>
    </row>
    <row r="4468" spans="1:6" x14ac:dyDescent="0.3">
      <c r="A4468">
        <v>127048</v>
      </c>
      <c r="B4468" t="s">
        <v>1892</v>
      </c>
      <c r="C4468" t="s">
        <v>1832</v>
      </c>
      <c r="D4468" t="s">
        <v>7962</v>
      </c>
      <c r="E4468" s="16">
        <v>5000000</v>
      </c>
      <c r="F4468" t="s">
        <v>7961</v>
      </c>
    </row>
    <row r="4469" spans="1:6" x14ac:dyDescent="0.3">
      <c r="A4469">
        <v>127048</v>
      </c>
      <c r="B4469" t="s">
        <v>1892</v>
      </c>
      <c r="C4469" t="s">
        <v>1832</v>
      </c>
      <c r="D4469" t="s">
        <v>7655</v>
      </c>
      <c r="E4469" s="16">
        <v>15000000</v>
      </c>
      <c r="F4469" t="s">
        <v>7951</v>
      </c>
    </row>
    <row r="4470" spans="1:6" x14ac:dyDescent="0.3">
      <c r="A4470">
        <v>127048</v>
      </c>
      <c r="B4470" t="s">
        <v>1892</v>
      </c>
      <c r="C4470" t="s">
        <v>1832</v>
      </c>
      <c r="D4470" t="s">
        <v>7963</v>
      </c>
      <c r="E4470" s="16">
        <v>3400000</v>
      </c>
      <c r="F4470" t="s">
        <v>7957</v>
      </c>
    </row>
    <row r="4471" spans="1:6" x14ac:dyDescent="0.3">
      <c r="A4471">
        <v>127048</v>
      </c>
      <c r="B4471" t="s">
        <v>1892</v>
      </c>
      <c r="C4471" t="s">
        <v>1832</v>
      </c>
      <c r="D4471" t="s">
        <v>7656</v>
      </c>
      <c r="E4471" s="16">
        <v>15000000</v>
      </c>
      <c r="F4471" t="s">
        <v>7951</v>
      </c>
    </row>
    <row r="4472" spans="1:6" x14ac:dyDescent="0.3">
      <c r="A4472">
        <v>127048</v>
      </c>
      <c r="B4472" t="s">
        <v>1892</v>
      </c>
      <c r="C4472" t="s">
        <v>1832</v>
      </c>
      <c r="D4472" t="s">
        <v>6801</v>
      </c>
      <c r="E4472" s="16">
        <v>1800000</v>
      </c>
      <c r="F4472" t="s">
        <v>7525</v>
      </c>
    </row>
    <row r="4473" spans="1:6" x14ac:dyDescent="0.3">
      <c r="A4473">
        <v>127048</v>
      </c>
      <c r="B4473" t="s">
        <v>1892</v>
      </c>
      <c r="C4473" t="s">
        <v>1832</v>
      </c>
      <c r="D4473" t="s">
        <v>7019</v>
      </c>
      <c r="E4473" s="16">
        <v>600000</v>
      </c>
      <c r="F4473" t="s">
        <v>7950</v>
      </c>
    </row>
    <row r="4474" spans="1:6" x14ac:dyDescent="0.3">
      <c r="A4474">
        <v>127048</v>
      </c>
      <c r="B4474" t="s">
        <v>1892</v>
      </c>
      <c r="C4474" t="s">
        <v>1832</v>
      </c>
      <c r="D4474" t="s">
        <v>7307</v>
      </c>
      <c r="E4474" s="16">
        <v>2500000</v>
      </c>
      <c r="F4474" t="s">
        <v>7950</v>
      </c>
    </row>
    <row r="4475" spans="1:6" x14ac:dyDescent="0.3">
      <c r="A4475">
        <v>127048</v>
      </c>
      <c r="B4475" t="s">
        <v>1892</v>
      </c>
      <c r="C4475" t="s">
        <v>1832</v>
      </c>
      <c r="D4475" t="s">
        <v>6885</v>
      </c>
      <c r="E4475" s="16">
        <v>8000000</v>
      </c>
      <c r="F4475" t="s">
        <v>7235</v>
      </c>
    </row>
    <row r="4476" spans="1:6" x14ac:dyDescent="0.3">
      <c r="A4476">
        <v>191217</v>
      </c>
      <c r="B4476" t="s">
        <v>1855</v>
      </c>
      <c r="C4476" t="s">
        <v>1832</v>
      </c>
      <c r="D4476" t="s">
        <v>6688</v>
      </c>
      <c r="E4476" s="16">
        <v>18000000</v>
      </c>
      <c r="F4476" t="s">
        <v>7061</v>
      </c>
    </row>
    <row r="4477" spans="1:6" x14ac:dyDescent="0.3">
      <c r="A4477">
        <v>191217</v>
      </c>
      <c r="B4477" t="s">
        <v>1855</v>
      </c>
      <c r="C4477" t="s">
        <v>1832</v>
      </c>
      <c r="D4477" t="s">
        <v>6690</v>
      </c>
      <c r="E4477" s="16">
        <v>5000000</v>
      </c>
      <c r="F4477" t="s">
        <v>7061</v>
      </c>
    </row>
    <row r="4478" spans="1:6" x14ac:dyDescent="0.3">
      <c r="A4478">
        <v>191217</v>
      </c>
      <c r="B4478" t="s">
        <v>1855</v>
      </c>
      <c r="C4478" t="s">
        <v>1832</v>
      </c>
      <c r="D4478" t="s">
        <v>6691</v>
      </c>
      <c r="E4478" s="16">
        <v>18000000</v>
      </c>
      <c r="F4478" t="s">
        <v>7061</v>
      </c>
    </row>
    <row r="4479" spans="1:6" x14ac:dyDescent="0.3">
      <c r="A4479">
        <v>191217</v>
      </c>
      <c r="B4479" t="s">
        <v>1855</v>
      </c>
      <c r="C4479" t="s">
        <v>1832</v>
      </c>
      <c r="D4479" t="s">
        <v>6695</v>
      </c>
      <c r="E4479" s="16">
        <v>35000000</v>
      </c>
      <c r="F4479" t="s">
        <v>7061</v>
      </c>
    </row>
    <row r="4480" spans="1:6" x14ac:dyDescent="0.3">
      <c r="A4480">
        <v>191217</v>
      </c>
      <c r="B4480" t="s">
        <v>1855</v>
      </c>
      <c r="C4480" t="s">
        <v>1832</v>
      </c>
      <c r="D4480" t="s">
        <v>8401</v>
      </c>
      <c r="E4480" s="16">
        <v>8000000</v>
      </c>
      <c r="F4480" t="s">
        <v>7450</v>
      </c>
    </row>
    <row r="4481" spans="1:6" x14ac:dyDescent="0.3">
      <c r="A4481">
        <v>191217</v>
      </c>
      <c r="B4481" t="s">
        <v>1855</v>
      </c>
      <c r="C4481" t="s">
        <v>1832</v>
      </c>
      <c r="D4481" t="s">
        <v>6808</v>
      </c>
      <c r="E4481" s="16">
        <v>20000000</v>
      </c>
      <c r="F4481" t="s">
        <v>7525</v>
      </c>
    </row>
    <row r="4482" spans="1:6" x14ac:dyDescent="0.3">
      <c r="A4482">
        <v>191217</v>
      </c>
      <c r="B4482" t="s">
        <v>1855</v>
      </c>
      <c r="C4482" t="s">
        <v>1832</v>
      </c>
      <c r="D4482" t="s">
        <v>6781</v>
      </c>
      <c r="E4482" s="16">
        <v>4000000</v>
      </c>
      <c r="F4482" t="s">
        <v>7525</v>
      </c>
    </row>
    <row r="4483" spans="1:6" x14ac:dyDescent="0.3">
      <c r="A4483">
        <v>191217</v>
      </c>
      <c r="B4483" t="s">
        <v>1855</v>
      </c>
      <c r="C4483" t="s">
        <v>1832</v>
      </c>
      <c r="D4483" t="s">
        <v>6823</v>
      </c>
      <c r="E4483" s="16">
        <v>15000000</v>
      </c>
      <c r="F4483" t="s">
        <v>7022</v>
      </c>
    </row>
    <row r="4484" spans="1:6" x14ac:dyDescent="0.3">
      <c r="A4484">
        <v>191217</v>
      </c>
      <c r="B4484" t="s">
        <v>1855</v>
      </c>
      <c r="C4484" t="s">
        <v>1832</v>
      </c>
      <c r="D4484" t="s">
        <v>7329</v>
      </c>
      <c r="E4484" s="16">
        <v>500000</v>
      </c>
      <c r="F4484" t="s">
        <v>7362</v>
      </c>
    </row>
    <row r="4485" spans="1:6" x14ac:dyDescent="0.3">
      <c r="A4485">
        <v>191217</v>
      </c>
      <c r="B4485" t="s">
        <v>1855</v>
      </c>
      <c r="C4485" t="s">
        <v>1832</v>
      </c>
      <c r="D4485" t="s">
        <v>6700</v>
      </c>
      <c r="E4485" s="16">
        <v>32000000</v>
      </c>
      <c r="F4485" t="s">
        <v>7061</v>
      </c>
    </row>
    <row r="4486" spans="1:6" x14ac:dyDescent="0.3">
      <c r="A4486">
        <v>191217</v>
      </c>
      <c r="B4486" t="s">
        <v>1855</v>
      </c>
      <c r="C4486" t="s">
        <v>1832</v>
      </c>
      <c r="D4486" t="s">
        <v>6701</v>
      </c>
      <c r="E4486" s="16">
        <v>25000000</v>
      </c>
      <c r="F4486" t="s">
        <v>7061</v>
      </c>
    </row>
    <row r="4487" spans="1:6" x14ac:dyDescent="0.3">
      <c r="A4487">
        <v>191217</v>
      </c>
      <c r="B4487" t="s">
        <v>1855</v>
      </c>
      <c r="C4487" t="s">
        <v>1832</v>
      </c>
      <c r="D4487" t="s">
        <v>6703</v>
      </c>
      <c r="E4487" s="16">
        <v>13000000</v>
      </c>
      <c r="F4487" t="s">
        <v>7061</v>
      </c>
    </row>
    <row r="4488" spans="1:6" x14ac:dyDescent="0.3">
      <c r="A4488">
        <v>191217</v>
      </c>
      <c r="B4488" t="s">
        <v>1855</v>
      </c>
      <c r="C4488" t="s">
        <v>1832</v>
      </c>
      <c r="D4488" t="s">
        <v>6788</v>
      </c>
      <c r="E4488" s="16">
        <v>2000000</v>
      </c>
      <c r="F4488" t="s">
        <v>7525</v>
      </c>
    </row>
    <row r="4489" spans="1:6" x14ac:dyDescent="0.3">
      <c r="A4489">
        <v>191217</v>
      </c>
      <c r="B4489" t="s">
        <v>1855</v>
      </c>
      <c r="C4489" t="s">
        <v>1832</v>
      </c>
      <c r="D4489" t="s">
        <v>6707</v>
      </c>
      <c r="E4489" s="16">
        <v>40000000</v>
      </c>
      <c r="F4489" t="s">
        <v>7061</v>
      </c>
    </row>
    <row r="4490" spans="1:6" x14ac:dyDescent="0.3">
      <c r="A4490">
        <v>191217</v>
      </c>
      <c r="B4490" t="s">
        <v>1855</v>
      </c>
      <c r="C4490" t="s">
        <v>1832</v>
      </c>
      <c r="D4490" t="s">
        <v>6708</v>
      </c>
      <c r="E4490" s="16">
        <v>1500000</v>
      </c>
      <c r="F4490" t="s">
        <v>7061</v>
      </c>
    </row>
    <row r="4491" spans="1:6" x14ac:dyDescent="0.3">
      <c r="A4491">
        <v>191217</v>
      </c>
      <c r="B4491" t="s">
        <v>1855</v>
      </c>
      <c r="C4491" t="s">
        <v>1832</v>
      </c>
      <c r="D4491" t="s">
        <v>6793</v>
      </c>
      <c r="E4491" s="16">
        <v>2500000</v>
      </c>
      <c r="F4491" t="s">
        <v>7525</v>
      </c>
    </row>
    <row r="4492" spans="1:6" x14ac:dyDescent="0.3">
      <c r="A4492">
        <v>191217</v>
      </c>
      <c r="B4492" t="s">
        <v>1855</v>
      </c>
      <c r="C4492" t="s">
        <v>1832</v>
      </c>
      <c r="D4492" t="s">
        <v>6710</v>
      </c>
      <c r="E4492" s="16">
        <v>40000000</v>
      </c>
      <c r="F4492" t="s">
        <v>7061</v>
      </c>
    </row>
    <row r="4493" spans="1:6" x14ac:dyDescent="0.3">
      <c r="A4493">
        <v>191217</v>
      </c>
      <c r="B4493" t="s">
        <v>1855</v>
      </c>
      <c r="C4493" t="s">
        <v>1832</v>
      </c>
      <c r="D4493" t="s">
        <v>6712</v>
      </c>
      <c r="E4493" s="16">
        <v>32000000</v>
      </c>
      <c r="F4493" t="s">
        <v>7061</v>
      </c>
    </row>
    <row r="4494" spans="1:6" x14ac:dyDescent="0.3">
      <c r="A4494">
        <v>191217</v>
      </c>
      <c r="B4494" t="s">
        <v>1855</v>
      </c>
      <c r="C4494" t="s">
        <v>1832</v>
      </c>
      <c r="D4494" t="s">
        <v>7293</v>
      </c>
      <c r="E4494" s="16">
        <v>20000000</v>
      </c>
      <c r="F4494" t="s">
        <v>7525</v>
      </c>
    </row>
    <row r="4495" spans="1:6" x14ac:dyDescent="0.3">
      <c r="A4495">
        <v>191217</v>
      </c>
      <c r="B4495" t="s">
        <v>1855</v>
      </c>
      <c r="C4495" t="s">
        <v>1832</v>
      </c>
      <c r="D4495" t="s">
        <v>7888</v>
      </c>
      <c r="E4495" s="16">
        <v>8000000</v>
      </c>
      <c r="F4495" t="s">
        <v>7450</v>
      </c>
    </row>
    <row r="4496" spans="1:6" x14ac:dyDescent="0.3">
      <c r="A4496">
        <v>191217</v>
      </c>
      <c r="B4496" t="s">
        <v>1855</v>
      </c>
      <c r="C4496" t="s">
        <v>1832</v>
      </c>
      <c r="D4496" t="s">
        <v>7157</v>
      </c>
      <c r="E4496" s="16">
        <v>28000000</v>
      </c>
      <c r="F4496" t="s">
        <v>7061</v>
      </c>
    </row>
    <row r="4497" spans="1:6" x14ac:dyDescent="0.3">
      <c r="A4497">
        <v>191217</v>
      </c>
      <c r="B4497" t="s">
        <v>1855</v>
      </c>
      <c r="C4497" t="s">
        <v>1832</v>
      </c>
      <c r="D4497" t="s">
        <v>6717</v>
      </c>
      <c r="E4497" s="16">
        <v>25000000</v>
      </c>
      <c r="F4497" t="s">
        <v>7061</v>
      </c>
    </row>
    <row r="4498" spans="1:6" x14ac:dyDescent="0.3">
      <c r="A4498">
        <v>191217</v>
      </c>
      <c r="B4498" t="s">
        <v>1855</v>
      </c>
      <c r="C4498" t="s">
        <v>1832</v>
      </c>
      <c r="D4498" t="s">
        <v>6718</v>
      </c>
      <c r="E4498" s="16">
        <v>40000000</v>
      </c>
      <c r="F4498" t="s">
        <v>7061</v>
      </c>
    </row>
    <row r="4499" spans="1:6" x14ac:dyDescent="0.3">
      <c r="A4499">
        <v>191217</v>
      </c>
      <c r="B4499" t="s">
        <v>1855</v>
      </c>
      <c r="C4499" t="s">
        <v>1832</v>
      </c>
      <c r="D4499" t="s">
        <v>6720</v>
      </c>
      <c r="E4499" s="16">
        <v>25000000</v>
      </c>
      <c r="F4499" t="s">
        <v>7061</v>
      </c>
    </row>
    <row r="4500" spans="1:6" x14ac:dyDescent="0.3">
      <c r="A4500">
        <v>191217</v>
      </c>
      <c r="B4500" t="s">
        <v>1855</v>
      </c>
      <c r="C4500" t="s">
        <v>1832</v>
      </c>
      <c r="D4500" t="s">
        <v>6838</v>
      </c>
      <c r="E4500" s="16">
        <v>5000000</v>
      </c>
      <c r="F4500" t="s">
        <v>7525</v>
      </c>
    </row>
    <row r="4501" spans="1:6" x14ac:dyDescent="0.3">
      <c r="A4501">
        <v>191217</v>
      </c>
      <c r="B4501" t="s">
        <v>1855</v>
      </c>
      <c r="C4501" t="s">
        <v>1832</v>
      </c>
      <c r="D4501" t="s">
        <v>6910</v>
      </c>
      <c r="E4501" s="16">
        <v>300000</v>
      </c>
      <c r="F4501" t="s">
        <v>8402</v>
      </c>
    </row>
    <row r="4502" spans="1:6" x14ac:dyDescent="0.3">
      <c r="A4502">
        <v>191217</v>
      </c>
      <c r="B4502" t="s">
        <v>1855</v>
      </c>
      <c r="C4502" t="s">
        <v>1832</v>
      </c>
      <c r="D4502" t="s">
        <v>6799</v>
      </c>
      <c r="E4502" s="16">
        <v>7000000</v>
      </c>
      <c r="F4502" t="s">
        <v>7525</v>
      </c>
    </row>
    <row r="4503" spans="1:6" x14ac:dyDescent="0.3">
      <c r="A4503">
        <v>191217</v>
      </c>
      <c r="B4503" t="s">
        <v>1855</v>
      </c>
      <c r="C4503" t="s">
        <v>1832</v>
      </c>
      <c r="D4503" t="s">
        <v>7233</v>
      </c>
      <c r="E4503" s="16">
        <v>40000000</v>
      </c>
      <c r="F4503" t="s">
        <v>7061</v>
      </c>
    </row>
    <row r="4504" spans="1:6" x14ac:dyDescent="0.3">
      <c r="A4504">
        <v>191217</v>
      </c>
      <c r="B4504" t="s">
        <v>1855</v>
      </c>
      <c r="C4504" t="s">
        <v>1832</v>
      </c>
      <c r="D4504" t="s">
        <v>7784</v>
      </c>
      <c r="E4504" s="16">
        <v>20000000</v>
      </c>
      <c r="F4504" t="s">
        <v>7061</v>
      </c>
    </row>
    <row r="4505" spans="1:6" x14ac:dyDescent="0.3">
      <c r="A4505">
        <v>191217</v>
      </c>
      <c r="B4505" t="s">
        <v>1855</v>
      </c>
      <c r="C4505" t="s">
        <v>1832</v>
      </c>
      <c r="D4505" t="s">
        <v>6801</v>
      </c>
      <c r="E4505" s="16">
        <v>3000000</v>
      </c>
      <c r="F4505" t="s">
        <v>7525</v>
      </c>
    </row>
    <row r="4506" spans="1:6" x14ac:dyDescent="0.3">
      <c r="A4506">
        <v>191217</v>
      </c>
      <c r="B4506" t="s">
        <v>1855</v>
      </c>
      <c r="C4506" t="s">
        <v>1832</v>
      </c>
      <c r="D4506" t="s">
        <v>6729</v>
      </c>
      <c r="E4506" s="16">
        <v>40000000</v>
      </c>
      <c r="F4506" t="s">
        <v>7061</v>
      </c>
    </row>
    <row r="4507" spans="1:6" x14ac:dyDescent="0.3">
      <c r="A4507">
        <v>191217</v>
      </c>
      <c r="B4507" t="s">
        <v>1855</v>
      </c>
      <c r="C4507" t="s">
        <v>1832</v>
      </c>
      <c r="D4507" t="s">
        <v>6730</v>
      </c>
      <c r="E4507" s="16">
        <v>30000000</v>
      </c>
      <c r="F4507" t="s">
        <v>7061</v>
      </c>
    </row>
    <row r="4508" spans="1:6" x14ac:dyDescent="0.3">
      <c r="A4508">
        <v>191217</v>
      </c>
      <c r="B4508" t="s">
        <v>1855</v>
      </c>
      <c r="C4508" t="s">
        <v>1832</v>
      </c>
      <c r="D4508" t="s">
        <v>6849</v>
      </c>
      <c r="E4508" s="16">
        <v>20000000</v>
      </c>
      <c r="F4508" t="s">
        <v>7525</v>
      </c>
    </row>
    <row r="4509" spans="1:6" x14ac:dyDescent="0.3">
      <c r="A4509">
        <v>246291</v>
      </c>
      <c r="B4509" t="s">
        <v>1847</v>
      </c>
      <c r="C4509" t="s">
        <v>1832</v>
      </c>
      <c r="D4509" t="s">
        <v>6886</v>
      </c>
      <c r="E4509" s="16">
        <v>12000000</v>
      </c>
      <c r="F4509" t="s">
        <v>2660</v>
      </c>
    </row>
    <row r="4510" spans="1:6" x14ac:dyDescent="0.3">
      <c r="A4510">
        <v>246291</v>
      </c>
      <c r="B4510" t="s">
        <v>1847</v>
      </c>
      <c r="C4510" t="s">
        <v>1832</v>
      </c>
      <c r="D4510" t="s">
        <v>6995</v>
      </c>
      <c r="E4510" s="16">
        <v>5000000</v>
      </c>
      <c r="F4510" t="s">
        <v>7525</v>
      </c>
    </row>
    <row r="4511" spans="1:6" x14ac:dyDescent="0.3">
      <c r="A4511">
        <v>246291</v>
      </c>
      <c r="B4511" t="s">
        <v>1847</v>
      </c>
      <c r="C4511" t="s">
        <v>1832</v>
      </c>
      <c r="D4511" t="s">
        <v>6697</v>
      </c>
      <c r="E4511" s="16">
        <v>12000000</v>
      </c>
      <c r="F4511" t="s">
        <v>808</v>
      </c>
    </row>
    <row r="4512" spans="1:6" x14ac:dyDescent="0.3">
      <c r="A4512">
        <v>246291</v>
      </c>
      <c r="B4512" t="s">
        <v>1847</v>
      </c>
      <c r="C4512" t="s">
        <v>1832</v>
      </c>
      <c r="D4512" t="s">
        <v>6894</v>
      </c>
      <c r="E4512" s="16">
        <v>7500000</v>
      </c>
      <c r="F4512" t="s">
        <v>7593</v>
      </c>
    </row>
    <row r="4513" spans="1:6" x14ac:dyDescent="0.3">
      <c r="A4513">
        <v>246291</v>
      </c>
      <c r="B4513" t="s">
        <v>1847</v>
      </c>
      <c r="C4513" t="s">
        <v>1832</v>
      </c>
      <c r="D4513" t="s">
        <v>6969</v>
      </c>
      <c r="E4513" s="16">
        <v>7000000</v>
      </c>
      <c r="F4513" t="s">
        <v>7062</v>
      </c>
    </row>
    <row r="4514" spans="1:6" x14ac:dyDescent="0.3">
      <c r="A4514">
        <v>246291</v>
      </c>
      <c r="B4514" t="s">
        <v>1847</v>
      </c>
      <c r="C4514" t="s">
        <v>1832</v>
      </c>
      <c r="D4514" t="s">
        <v>7309</v>
      </c>
      <c r="E4514" s="16">
        <v>800000</v>
      </c>
      <c r="F4514" t="s">
        <v>6892</v>
      </c>
    </row>
    <row r="4515" spans="1:6" x14ac:dyDescent="0.3">
      <c r="A4515">
        <v>246291</v>
      </c>
      <c r="B4515" t="s">
        <v>1847</v>
      </c>
      <c r="C4515" t="s">
        <v>1832</v>
      </c>
      <c r="D4515" t="s">
        <v>6700</v>
      </c>
      <c r="E4515" s="16">
        <v>20000000</v>
      </c>
      <c r="F4515" t="s">
        <v>2660</v>
      </c>
    </row>
    <row r="4516" spans="1:6" x14ac:dyDescent="0.3">
      <c r="A4516">
        <v>246291</v>
      </c>
      <c r="B4516" t="s">
        <v>1847</v>
      </c>
      <c r="C4516" t="s">
        <v>1832</v>
      </c>
      <c r="D4516" t="s">
        <v>7088</v>
      </c>
      <c r="E4516" s="16">
        <v>500000</v>
      </c>
      <c r="F4516" t="s">
        <v>6892</v>
      </c>
    </row>
    <row r="4517" spans="1:6" x14ac:dyDescent="0.3">
      <c r="A4517">
        <v>246291</v>
      </c>
      <c r="B4517" t="s">
        <v>1847</v>
      </c>
      <c r="C4517" t="s">
        <v>1832</v>
      </c>
      <c r="D4517" t="s">
        <v>6788</v>
      </c>
      <c r="E4517" s="16">
        <v>6000000</v>
      </c>
      <c r="F4517" t="s">
        <v>7525</v>
      </c>
    </row>
    <row r="4518" spans="1:6" x14ac:dyDescent="0.3">
      <c r="A4518">
        <v>246291</v>
      </c>
      <c r="B4518" t="s">
        <v>1847</v>
      </c>
      <c r="C4518" t="s">
        <v>1832</v>
      </c>
      <c r="D4518" t="s">
        <v>6900</v>
      </c>
      <c r="E4518" s="16">
        <v>25000000</v>
      </c>
      <c r="F4518" t="s">
        <v>2660</v>
      </c>
    </row>
    <row r="4519" spans="1:6" x14ac:dyDescent="0.3">
      <c r="A4519">
        <v>246291</v>
      </c>
      <c r="B4519" t="s">
        <v>1847</v>
      </c>
      <c r="C4519" t="s">
        <v>1832</v>
      </c>
      <c r="D4519" t="s">
        <v>8116</v>
      </c>
      <c r="E4519" s="16">
        <v>8000000</v>
      </c>
      <c r="F4519" t="s">
        <v>7062</v>
      </c>
    </row>
    <row r="4520" spans="1:6" x14ac:dyDescent="0.3">
      <c r="A4520">
        <v>246291</v>
      </c>
      <c r="B4520" t="s">
        <v>1847</v>
      </c>
      <c r="C4520" t="s">
        <v>1832</v>
      </c>
      <c r="D4520" t="s">
        <v>6793</v>
      </c>
      <c r="E4520" s="16">
        <v>3000000</v>
      </c>
      <c r="F4520" t="s">
        <v>7525</v>
      </c>
    </row>
    <row r="4521" spans="1:6" x14ac:dyDescent="0.3">
      <c r="A4521">
        <v>246291</v>
      </c>
      <c r="B4521" t="s">
        <v>1847</v>
      </c>
      <c r="C4521" t="s">
        <v>1832</v>
      </c>
      <c r="D4521" t="s">
        <v>6712</v>
      </c>
      <c r="E4521" s="16">
        <v>20000000</v>
      </c>
      <c r="F4521" t="s">
        <v>808</v>
      </c>
    </row>
    <row r="4522" spans="1:6" x14ac:dyDescent="0.3">
      <c r="A4522">
        <v>246291</v>
      </c>
      <c r="B4522" t="s">
        <v>1847</v>
      </c>
      <c r="C4522" t="s">
        <v>1832</v>
      </c>
      <c r="D4522" t="s">
        <v>6714</v>
      </c>
      <c r="E4522" s="16">
        <v>18000000</v>
      </c>
      <c r="F4522" t="s">
        <v>808</v>
      </c>
    </row>
    <row r="4523" spans="1:6" x14ac:dyDescent="0.3">
      <c r="A4523">
        <v>246291</v>
      </c>
      <c r="B4523" t="s">
        <v>1847</v>
      </c>
      <c r="C4523" t="s">
        <v>1832</v>
      </c>
      <c r="D4523" t="s">
        <v>6978</v>
      </c>
      <c r="E4523" s="16">
        <v>12000000</v>
      </c>
      <c r="F4523" t="s">
        <v>7062</v>
      </c>
    </row>
    <row r="4524" spans="1:6" x14ac:dyDescent="0.3">
      <c r="A4524">
        <v>246291</v>
      </c>
      <c r="B4524" t="s">
        <v>1847</v>
      </c>
      <c r="C4524" t="s">
        <v>1832</v>
      </c>
      <c r="D4524" t="s">
        <v>6834</v>
      </c>
      <c r="E4524" s="16">
        <v>5000000</v>
      </c>
      <c r="F4524" t="s">
        <v>7593</v>
      </c>
    </row>
    <row r="4525" spans="1:6" x14ac:dyDescent="0.3">
      <c r="A4525">
        <v>246291</v>
      </c>
      <c r="B4525" t="s">
        <v>1847</v>
      </c>
      <c r="C4525" t="s">
        <v>1832</v>
      </c>
      <c r="D4525" t="s">
        <v>6901</v>
      </c>
      <c r="E4525" s="16">
        <v>16000000</v>
      </c>
      <c r="F4525" t="s">
        <v>808</v>
      </c>
    </row>
    <row r="4526" spans="1:6" x14ac:dyDescent="0.3">
      <c r="A4526">
        <v>246291</v>
      </c>
      <c r="B4526" t="s">
        <v>1847</v>
      </c>
      <c r="C4526" t="s">
        <v>1832</v>
      </c>
      <c r="D4526" t="s">
        <v>8284</v>
      </c>
      <c r="E4526" s="16">
        <v>600000</v>
      </c>
      <c r="F4526" t="s">
        <v>2522</v>
      </c>
    </row>
    <row r="4527" spans="1:6" x14ac:dyDescent="0.3">
      <c r="A4527">
        <v>246291</v>
      </c>
      <c r="B4527" t="s">
        <v>1847</v>
      </c>
      <c r="C4527" t="s">
        <v>1832</v>
      </c>
      <c r="D4527" t="s">
        <v>6717</v>
      </c>
      <c r="E4527" s="16">
        <v>20000000</v>
      </c>
      <c r="F4527" t="s">
        <v>808</v>
      </c>
    </row>
    <row r="4528" spans="1:6" x14ac:dyDescent="0.3">
      <c r="A4528">
        <v>246291</v>
      </c>
      <c r="B4528" t="s">
        <v>1847</v>
      </c>
      <c r="C4528" t="s">
        <v>1832</v>
      </c>
      <c r="D4528" t="s">
        <v>6837</v>
      </c>
      <c r="E4528" s="16">
        <v>25000000</v>
      </c>
      <c r="F4528" t="s">
        <v>2660</v>
      </c>
    </row>
    <row r="4529" spans="1:6" x14ac:dyDescent="0.3">
      <c r="A4529">
        <v>246291</v>
      </c>
      <c r="B4529" t="s">
        <v>1847</v>
      </c>
      <c r="C4529" t="s">
        <v>1832</v>
      </c>
      <c r="D4529" t="s">
        <v>6983</v>
      </c>
      <c r="E4529" s="16">
        <v>8000000</v>
      </c>
      <c r="F4529" t="s">
        <v>7062</v>
      </c>
    </row>
    <row r="4530" spans="1:6" x14ac:dyDescent="0.3">
      <c r="A4530">
        <v>246291</v>
      </c>
      <c r="B4530" t="s">
        <v>1847</v>
      </c>
      <c r="C4530" t="s">
        <v>1832</v>
      </c>
      <c r="D4530" t="s">
        <v>6907</v>
      </c>
      <c r="E4530" s="16">
        <v>17500000</v>
      </c>
      <c r="F4530" t="s">
        <v>2660</v>
      </c>
    </row>
    <row r="4531" spans="1:6" x14ac:dyDescent="0.3">
      <c r="A4531">
        <v>246291</v>
      </c>
      <c r="B4531" t="s">
        <v>1847</v>
      </c>
      <c r="C4531" t="s">
        <v>1832</v>
      </c>
      <c r="D4531" t="s">
        <v>6908</v>
      </c>
      <c r="E4531" s="16">
        <v>3000000</v>
      </c>
      <c r="F4531" t="s">
        <v>2522</v>
      </c>
    </row>
    <row r="4532" spans="1:6" x14ac:dyDescent="0.3">
      <c r="A4532">
        <v>246291</v>
      </c>
      <c r="B4532" t="s">
        <v>1847</v>
      </c>
      <c r="C4532" t="s">
        <v>1832</v>
      </c>
      <c r="D4532" t="s">
        <v>6909</v>
      </c>
      <c r="E4532" s="16">
        <v>15000000</v>
      </c>
      <c r="F4532" t="s">
        <v>2660</v>
      </c>
    </row>
    <row r="4533" spans="1:6" x14ac:dyDescent="0.3">
      <c r="A4533">
        <v>246291</v>
      </c>
      <c r="B4533" t="s">
        <v>1847</v>
      </c>
      <c r="C4533" t="s">
        <v>1832</v>
      </c>
      <c r="D4533" t="s">
        <v>6910</v>
      </c>
      <c r="E4533" s="16">
        <v>500000</v>
      </c>
      <c r="F4533" t="s">
        <v>8672</v>
      </c>
    </row>
    <row r="4534" spans="1:6" x14ac:dyDescent="0.3">
      <c r="A4534">
        <v>246291</v>
      </c>
      <c r="B4534" t="s">
        <v>1847</v>
      </c>
      <c r="C4534" t="s">
        <v>1832</v>
      </c>
      <c r="D4534" t="s">
        <v>7296</v>
      </c>
      <c r="E4534" s="16">
        <v>1500000</v>
      </c>
      <c r="F4534" t="s">
        <v>2522</v>
      </c>
    </row>
    <row r="4535" spans="1:6" x14ac:dyDescent="0.3">
      <c r="A4535">
        <v>246291</v>
      </c>
      <c r="B4535" t="s">
        <v>1847</v>
      </c>
      <c r="C4535" t="s">
        <v>1832</v>
      </c>
      <c r="D4535" t="s">
        <v>6723</v>
      </c>
      <c r="E4535" s="16">
        <v>18000000</v>
      </c>
      <c r="F4535" t="s">
        <v>808</v>
      </c>
    </row>
    <row r="4536" spans="1:6" x14ac:dyDescent="0.3">
      <c r="A4536">
        <v>246291</v>
      </c>
      <c r="B4536" t="s">
        <v>1847</v>
      </c>
      <c r="C4536" t="s">
        <v>1832</v>
      </c>
      <c r="D4536" t="s">
        <v>6913</v>
      </c>
      <c r="E4536" s="16">
        <v>3000000</v>
      </c>
      <c r="F4536" t="s">
        <v>7593</v>
      </c>
    </row>
    <row r="4537" spans="1:6" x14ac:dyDescent="0.3">
      <c r="A4537">
        <v>246291</v>
      </c>
      <c r="B4537" t="s">
        <v>1847</v>
      </c>
      <c r="C4537" t="s">
        <v>1832</v>
      </c>
      <c r="D4537" t="s">
        <v>7603</v>
      </c>
      <c r="E4537" s="16">
        <v>4000000</v>
      </c>
      <c r="F4537" t="s">
        <v>7593</v>
      </c>
    </row>
    <row r="4538" spans="1:6" x14ac:dyDescent="0.3">
      <c r="A4538">
        <v>246291</v>
      </c>
      <c r="B4538" t="s">
        <v>1847</v>
      </c>
      <c r="C4538" t="s">
        <v>1832</v>
      </c>
      <c r="D4538" t="s">
        <v>6801</v>
      </c>
      <c r="E4538" s="16">
        <v>6000000</v>
      </c>
      <c r="F4538" t="s">
        <v>7525</v>
      </c>
    </row>
    <row r="4539" spans="1:6" x14ac:dyDescent="0.3">
      <c r="A4539">
        <v>246291</v>
      </c>
      <c r="B4539" t="s">
        <v>1847</v>
      </c>
      <c r="C4539" t="s">
        <v>1832</v>
      </c>
      <c r="D4539" t="s">
        <v>6916</v>
      </c>
      <c r="E4539" s="16">
        <v>17500000</v>
      </c>
      <c r="F4539" t="s">
        <v>2660</v>
      </c>
    </row>
    <row r="4540" spans="1:6" x14ac:dyDescent="0.3">
      <c r="A4540">
        <v>246291</v>
      </c>
      <c r="B4540" t="s">
        <v>1847</v>
      </c>
      <c r="C4540" t="s">
        <v>1832</v>
      </c>
      <c r="D4540" t="s">
        <v>7037</v>
      </c>
      <c r="E4540" s="16">
        <v>20000000</v>
      </c>
      <c r="F4540" t="s">
        <v>808</v>
      </c>
    </row>
    <row r="4541" spans="1:6" x14ac:dyDescent="0.3">
      <c r="A4541">
        <v>286415</v>
      </c>
      <c r="B4541" t="s">
        <v>1834</v>
      </c>
      <c r="C4541" t="s">
        <v>1832</v>
      </c>
      <c r="D4541" t="s">
        <v>6886</v>
      </c>
      <c r="E4541" s="16">
        <v>3000000</v>
      </c>
      <c r="F4541" t="s">
        <v>7260</v>
      </c>
    </row>
    <row r="4542" spans="1:6" x14ac:dyDescent="0.3">
      <c r="A4542">
        <v>286415</v>
      </c>
      <c r="B4542" t="s">
        <v>1834</v>
      </c>
      <c r="C4542" t="s">
        <v>1832</v>
      </c>
      <c r="D4542" t="s">
        <v>6690</v>
      </c>
      <c r="E4542" s="16">
        <v>500000</v>
      </c>
      <c r="F4542" t="s">
        <v>7260</v>
      </c>
    </row>
    <row r="4543" spans="1:6" x14ac:dyDescent="0.3">
      <c r="A4543">
        <v>286415</v>
      </c>
      <c r="B4543" t="s">
        <v>1834</v>
      </c>
      <c r="C4543" t="s">
        <v>1832</v>
      </c>
      <c r="D4543" t="s">
        <v>6852</v>
      </c>
      <c r="E4543" s="16">
        <v>12000000</v>
      </c>
      <c r="F4543" t="s">
        <v>7235</v>
      </c>
    </row>
    <row r="4544" spans="1:6" x14ac:dyDescent="0.3">
      <c r="A4544">
        <v>286415</v>
      </c>
      <c r="B4544" t="s">
        <v>1834</v>
      </c>
      <c r="C4544" t="s">
        <v>1832</v>
      </c>
      <c r="D4544" t="s">
        <v>6966</v>
      </c>
      <c r="E4544" s="16">
        <v>10000000</v>
      </c>
      <c r="F4544" t="s">
        <v>7062</v>
      </c>
    </row>
    <row r="4545" spans="1:6" x14ac:dyDescent="0.3">
      <c r="A4545">
        <v>286415</v>
      </c>
      <c r="B4545" t="s">
        <v>1834</v>
      </c>
      <c r="C4545" t="s">
        <v>1832</v>
      </c>
      <c r="D4545" t="s">
        <v>6854</v>
      </c>
      <c r="E4545" s="16">
        <v>10000000</v>
      </c>
      <c r="F4545" t="s">
        <v>7235</v>
      </c>
    </row>
    <row r="4546" spans="1:6" x14ac:dyDescent="0.3">
      <c r="A4546">
        <v>286415</v>
      </c>
      <c r="B4546" t="s">
        <v>1834</v>
      </c>
      <c r="C4546" t="s">
        <v>1832</v>
      </c>
      <c r="D4546" t="s">
        <v>6897</v>
      </c>
      <c r="E4546" s="16">
        <v>1500000</v>
      </c>
      <c r="F4546" t="s">
        <v>7260</v>
      </c>
    </row>
    <row r="4547" spans="1:6" x14ac:dyDescent="0.3">
      <c r="A4547">
        <v>286415</v>
      </c>
      <c r="B4547" t="s">
        <v>1834</v>
      </c>
      <c r="C4547" t="s">
        <v>1832</v>
      </c>
      <c r="D4547" t="s">
        <v>8565</v>
      </c>
      <c r="E4547" s="16">
        <v>10000000</v>
      </c>
      <c r="F4547" t="s">
        <v>7525</v>
      </c>
    </row>
    <row r="4548" spans="1:6" x14ac:dyDescent="0.3">
      <c r="A4548">
        <v>286415</v>
      </c>
      <c r="B4548" t="s">
        <v>1834</v>
      </c>
      <c r="C4548" t="s">
        <v>1832</v>
      </c>
      <c r="D4548" t="s">
        <v>6700</v>
      </c>
      <c r="E4548" s="16">
        <v>19000000</v>
      </c>
      <c r="F4548" t="s">
        <v>7062</v>
      </c>
    </row>
    <row r="4549" spans="1:6" x14ac:dyDescent="0.3">
      <c r="A4549">
        <v>286415</v>
      </c>
      <c r="B4549" t="s">
        <v>1834</v>
      </c>
      <c r="C4549" t="s">
        <v>1832</v>
      </c>
      <c r="D4549" t="s">
        <v>6900</v>
      </c>
      <c r="E4549" s="16">
        <v>20000000</v>
      </c>
      <c r="F4549" t="s">
        <v>7525</v>
      </c>
    </row>
    <row r="4550" spans="1:6" x14ac:dyDescent="0.3">
      <c r="A4550">
        <v>286415</v>
      </c>
      <c r="B4550" t="s">
        <v>1834</v>
      </c>
      <c r="C4550" t="s">
        <v>1832</v>
      </c>
      <c r="D4550" t="s">
        <v>7067</v>
      </c>
      <c r="E4550" s="16">
        <v>7500000</v>
      </c>
      <c r="F4550" t="s">
        <v>6782</v>
      </c>
    </row>
    <row r="4551" spans="1:6" x14ac:dyDescent="0.3">
      <c r="A4551">
        <v>286415</v>
      </c>
      <c r="B4551" t="s">
        <v>1834</v>
      </c>
      <c r="C4551" t="s">
        <v>1832</v>
      </c>
      <c r="D4551" t="s">
        <v>6976</v>
      </c>
      <c r="E4551" s="16">
        <v>24000000</v>
      </c>
      <c r="F4551" t="s">
        <v>7062</v>
      </c>
    </row>
    <row r="4552" spans="1:6" x14ac:dyDescent="0.3">
      <c r="A4552">
        <v>286415</v>
      </c>
      <c r="B4552" t="s">
        <v>1834</v>
      </c>
      <c r="C4552" t="s">
        <v>1832</v>
      </c>
      <c r="D4552" t="s">
        <v>6793</v>
      </c>
      <c r="E4552" s="16">
        <v>2500000</v>
      </c>
      <c r="F4552" t="s">
        <v>7525</v>
      </c>
    </row>
    <row r="4553" spans="1:6" x14ac:dyDescent="0.3">
      <c r="A4553">
        <v>286415</v>
      </c>
      <c r="B4553" t="s">
        <v>1834</v>
      </c>
      <c r="C4553" t="s">
        <v>1832</v>
      </c>
      <c r="D4553" t="s">
        <v>6834</v>
      </c>
      <c r="E4553" s="16">
        <v>1500000</v>
      </c>
      <c r="F4553" t="s">
        <v>7260</v>
      </c>
    </row>
    <row r="4554" spans="1:6" x14ac:dyDescent="0.3">
      <c r="A4554">
        <v>286415</v>
      </c>
      <c r="B4554" t="s">
        <v>1834</v>
      </c>
      <c r="C4554" t="s">
        <v>1832</v>
      </c>
      <c r="D4554" t="s">
        <v>6871</v>
      </c>
      <c r="E4554" s="16">
        <v>10000000</v>
      </c>
      <c r="F4554" t="s">
        <v>7235</v>
      </c>
    </row>
    <row r="4555" spans="1:6" x14ac:dyDescent="0.3">
      <c r="A4555">
        <v>286415</v>
      </c>
      <c r="B4555" t="s">
        <v>1834</v>
      </c>
      <c r="C4555" t="s">
        <v>1832</v>
      </c>
      <c r="D4555" t="s">
        <v>6875</v>
      </c>
      <c r="E4555" s="16">
        <v>12000000</v>
      </c>
      <c r="F4555" t="s">
        <v>7235</v>
      </c>
    </row>
    <row r="4556" spans="1:6" x14ac:dyDescent="0.3">
      <c r="A4556">
        <v>286415</v>
      </c>
      <c r="B4556" t="s">
        <v>1834</v>
      </c>
      <c r="C4556" t="s">
        <v>1832</v>
      </c>
      <c r="D4556" t="s">
        <v>7911</v>
      </c>
      <c r="E4556" s="16">
        <v>10000000</v>
      </c>
      <c r="F4556" t="s">
        <v>7235</v>
      </c>
    </row>
    <row r="4557" spans="1:6" x14ac:dyDescent="0.3">
      <c r="A4557">
        <v>286415</v>
      </c>
      <c r="B4557" t="s">
        <v>1834</v>
      </c>
      <c r="C4557" t="s">
        <v>1832</v>
      </c>
      <c r="D4557" t="s">
        <v>7274</v>
      </c>
      <c r="E4557" s="16">
        <v>200000</v>
      </c>
      <c r="F4557" t="s">
        <v>7260</v>
      </c>
    </row>
    <row r="4558" spans="1:6" x14ac:dyDescent="0.3">
      <c r="A4558">
        <v>286415</v>
      </c>
      <c r="B4558" t="s">
        <v>1834</v>
      </c>
      <c r="C4558" t="s">
        <v>1832</v>
      </c>
      <c r="D4558" t="s">
        <v>6720</v>
      </c>
      <c r="E4558" s="16">
        <v>1500000</v>
      </c>
      <c r="F4558" t="s">
        <v>7320</v>
      </c>
    </row>
    <row r="4559" spans="1:6" x14ac:dyDescent="0.3">
      <c r="A4559">
        <v>286415</v>
      </c>
      <c r="B4559" t="s">
        <v>1834</v>
      </c>
      <c r="C4559" t="s">
        <v>1832</v>
      </c>
      <c r="D4559" t="s">
        <v>6907</v>
      </c>
      <c r="E4559" s="16">
        <v>20000000</v>
      </c>
      <c r="F4559" t="s">
        <v>7525</v>
      </c>
    </row>
    <row r="4560" spans="1:6" x14ac:dyDescent="0.3">
      <c r="A4560">
        <v>286415</v>
      </c>
      <c r="B4560" t="s">
        <v>1834</v>
      </c>
      <c r="C4560" t="s">
        <v>1832</v>
      </c>
      <c r="D4560" t="s">
        <v>6908</v>
      </c>
      <c r="E4560" s="16">
        <v>800000</v>
      </c>
      <c r="F4560" t="s">
        <v>7260</v>
      </c>
    </row>
    <row r="4561" spans="1:6" x14ac:dyDescent="0.3">
      <c r="A4561">
        <v>286415</v>
      </c>
      <c r="B4561" t="s">
        <v>1834</v>
      </c>
      <c r="C4561" t="s">
        <v>1832</v>
      </c>
      <c r="D4561" t="s">
        <v>7277</v>
      </c>
      <c r="E4561" s="16">
        <v>300000</v>
      </c>
      <c r="F4561" t="s">
        <v>7260</v>
      </c>
    </row>
    <row r="4562" spans="1:6" x14ac:dyDescent="0.3">
      <c r="A4562">
        <v>286415</v>
      </c>
      <c r="B4562" t="s">
        <v>1834</v>
      </c>
      <c r="C4562" t="s">
        <v>1832</v>
      </c>
      <c r="D4562" t="s">
        <v>7503</v>
      </c>
      <c r="E4562" s="16">
        <v>12000000</v>
      </c>
      <c r="F4562" t="s">
        <v>7235</v>
      </c>
    </row>
    <row r="4563" spans="1:6" x14ac:dyDescent="0.3">
      <c r="A4563">
        <v>286415</v>
      </c>
      <c r="B4563" t="s">
        <v>1834</v>
      </c>
      <c r="C4563" t="s">
        <v>1832</v>
      </c>
      <c r="D4563" t="s">
        <v>7296</v>
      </c>
      <c r="E4563" s="16">
        <v>800000</v>
      </c>
      <c r="F4563" t="s">
        <v>7260</v>
      </c>
    </row>
    <row r="4564" spans="1:6" x14ac:dyDescent="0.3">
      <c r="A4564">
        <v>286415</v>
      </c>
      <c r="B4564" t="s">
        <v>1834</v>
      </c>
      <c r="C4564" t="s">
        <v>1832</v>
      </c>
      <c r="D4564" t="s">
        <v>6986</v>
      </c>
      <c r="E4564" s="16">
        <v>17000000</v>
      </c>
      <c r="F4564" t="s">
        <v>7062</v>
      </c>
    </row>
    <row r="4565" spans="1:6" x14ac:dyDescent="0.3">
      <c r="A4565">
        <v>286415</v>
      </c>
      <c r="B4565" t="s">
        <v>1834</v>
      </c>
      <c r="C4565" t="s">
        <v>1832</v>
      </c>
      <c r="D4565" t="s">
        <v>8885</v>
      </c>
      <c r="E4565" s="16">
        <v>2500000</v>
      </c>
      <c r="F4565" t="s">
        <v>8886</v>
      </c>
    </row>
    <row r="4566" spans="1:6" x14ac:dyDescent="0.3">
      <c r="A4566">
        <v>286415</v>
      </c>
      <c r="B4566" t="s">
        <v>1834</v>
      </c>
      <c r="C4566" t="s">
        <v>1832</v>
      </c>
      <c r="D4566" t="s">
        <v>8023</v>
      </c>
      <c r="E4566" s="16">
        <v>14000000</v>
      </c>
      <c r="F4566" t="s">
        <v>7235</v>
      </c>
    </row>
    <row r="4567" spans="1:6" x14ac:dyDescent="0.3">
      <c r="A4567">
        <v>286415</v>
      </c>
      <c r="B4567" t="s">
        <v>1834</v>
      </c>
      <c r="C4567" t="s">
        <v>1832</v>
      </c>
      <c r="D4567" t="s">
        <v>6882</v>
      </c>
      <c r="E4567" s="16">
        <v>14000000</v>
      </c>
      <c r="F4567" t="s">
        <v>7235</v>
      </c>
    </row>
    <row r="4568" spans="1:6" x14ac:dyDescent="0.3">
      <c r="A4568">
        <v>286415</v>
      </c>
      <c r="B4568" t="s">
        <v>1834</v>
      </c>
      <c r="C4568" t="s">
        <v>1832</v>
      </c>
      <c r="D4568" t="s">
        <v>6801</v>
      </c>
      <c r="E4568" s="16">
        <v>3500000</v>
      </c>
      <c r="F4568" t="s">
        <v>6782</v>
      </c>
    </row>
    <row r="4569" spans="1:6" x14ac:dyDescent="0.3">
      <c r="A4569">
        <v>286415</v>
      </c>
      <c r="B4569" t="s">
        <v>1834</v>
      </c>
      <c r="C4569" t="s">
        <v>1832</v>
      </c>
      <c r="D4569" t="s">
        <v>6730</v>
      </c>
      <c r="E4569" s="16">
        <v>1500000</v>
      </c>
      <c r="F4569" t="s">
        <v>7320</v>
      </c>
    </row>
    <row r="4570" spans="1:6" x14ac:dyDescent="0.3">
      <c r="A4570">
        <v>286415</v>
      </c>
      <c r="B4570" t="s">
        <v>1834</v>
      </c>
      <c r="C4570" t="s">
        <v>1832</v>
      </c>
      <c r="D4570" t="s">
        <v>7404</v>
      </c>
      <c r="E4570" s="16">
        <v>12000000</v>
      </c>
      <c r="F4570" t="s">
        <v>7062</v>
      </c>
    </row>
    <row r="4571" spans="1:6" x14ac:dyDescent="0.3">
      <c r="A4571">
        <v>286415</v>
      </c>
      <c r="B4571" t="s">
        <v>1834</v>
      </c>
      <c r="C4571" t="s">
        <v>1832</v>
      </c>
      <c r="D4571" t="s">
        <v>6989</v>
      </c>
      <c r="E4571" s="16">
        <v>10000000</v>
      </c>
      <c r="F4571" t="s">
        <v>7062</v>
      </c>
    </row>
    <row r="4572" spans="1:6" x14ac:dyDescent="0.3">
      <c r="A4572">
        <v>286415</v>
      </c>
      <c r="B4572" t="s">
        <v>1834</v>
      </c>
      <c r="C4572" t="s">
        <v>1832</v>
      </c>
      <c r="D4572" t="s">
        <v>6916</v>
      </c>
      <c r="E4572" s="16">
        <v>5000000</v>
      </c>
      <c r="F4572" t="s">
        <v>7260</v>
      </c>
    </row>
    <row r="4573" spans="1:6" x14ac:dyDescent="0.3">
      <c r="A4573">
        <v>286415</v>
      </c>
      <c r="B4573" t="s">
        <v>1834</v>
      </c>
      <c r="C4573" t="s">
        <v>1832</v>
      </c>
      <c r="D4573" t="s">
        <v>6885</v>
      </c>
      <c r="E4573" s="16">
        <v>12000000</v>
      </c>
      <c r="F4573" t="s">
        <v>7235</v>
      </c>
    </row>
    <row r="4574" spans="1:6" x14ac:dyDescent="0.3">
      <c r="A4574">
        <v>286415</v>
      </c>
      <c r="B4574" t="s">
        <v>1834</v>
      </c>
      <c r="C4574" t="s">
        <v>1832</v>
      </c>
      <c r="D4574" t="s">
        <v>8887</v>
      </c>
      <c r="E4574" s="16">
        <v>3000000</v>
      </c>
      <c r="F4574" t="s">
        <v>8886</v>
      </c>
    </row>
    <row r="4575" spans="1:6" x14ac:dyDescent="0.3">
      <c r="A4575">
        <v>287579</v>
      </c>
      <c r="B4575" t="s">
        <v>1873</v>
      </c>
      <c r="C4575" t="s">
        <v>1832</v>
      </c>
      <c r="D4575" t="s">
        <v>6690</v>
      </c>
      <c r="E4575" s="16">
        <v>350000</v>
      </c>
      <c r="F4575" t="s">
        <v>8889</v>
      </c>
    </row>
    <row r="4576" spans="1:6" x14ac:dyDescent="0.3">
      <c r="A4576">
        <v>287579</v>
      </c>
      <c r="B4576" t="s">
        <v>1873</v>
      </c>
      <c r="C4576" t="s">
        <v>1832</v>
      </c>
      <c r="D4576" t="s">
        <v>6995</v>
      </c>
      <c r="E4576" s="16">
        <v>12000000</v>
      </c>
      <c r="F4576" t="s">
        <v>7525</v>
      </c>
    </row>
    <row r="4577" spans="1:6" x14ac:dyDescent="0.3">
      <c r="A4577">
        <v>287579</v>
      </c>
      <c r="B4577" t="s">
        <v>1873</v>
      </c>
      <c r="C4577" t="s">
        <v>1832</v>
      </c>
      <c r="D4577" t="s">
        <v>6966</v>
      </c>
      <c r="E4577" s="16">
        <v>15000000</v>
      </c>
      <c r="F4577" t="s">
        <v>6973</v>
      </c>
    </row>
    <row r="4578" spans="1:6" x14ac:dyDescent="0.3">
      <c r="A4578">
        <v>287579</v>
      </c>
      <c r="B4578" t="s">
        <v>1873</v>
      </c>
      <c r="C4578" t="s">
        <v>1832</v>
      </c>
      <c r="D4578" t="s">
        <v>8171</v>
      </c>
      <c r="E4578" s="16">
        <v>22000000</v>
      </c>
      <c r="F4578" t="s">
        <v>8172</v>
      </c>
    </row>
    <row r="4579" spans="1:6" x14ac:dyDescent="0.3">
      <c r="A4579">
        <v>287579</v>
      </c>
      <c r="B4579" t="s">
        <v>1873</v>
      </c>
      <c r="C4579" t="s">
        <v>1832</v>
      </c>
      <c r="D4579" t="s">
        <v>7447</v>
      </c>
      <c r="E4579" s="16">
        <v>400000</v>
      </c>
      <c r="F4579" t="s">
        <v>8889</v>
      </c>
    </row>
    <row r="4580" spans="1:6" x14ac:dyDescent="0.3">
      <c r="A4580">
        <v>287579</v>
      </c>
      <c r="B4580" t="s">
        <v>1873</v>
      </c>
      <c r="C4580" t="s">
        <v>1832</v>
      </c>
      <c r="D4580" t="s">
        <v>7755</v>
      </c>
      <c r="E4580" s="16">
        <v>3000000</v>
      </c>
      <c r="F4580" t="s">
        <v>8889</v>
      </c>
    </row>
    <row r="4581" spans="1:6" x14ac:dyDescent="0.3">
      <c r="A4581">
        <v>287579</v>
      </c>
      <c r="B4581" t="s">
        <v>1873</v>
      </c>
      <c r="C4581" t="s">
        <v>1832</v>
      </c>
      <c r="D4581" t="s">
        <v>6971</v>
      </c>
      <c r="E4581" s="16">
        <v>10000000</v>
      </c>
      <c r="F4581" t="s">
        <v>6973</v>
      </c>
    </row>
    <row r="4582" spans="1:6" x14ac:dyDescent="0.3">
      <c r="A4582">
        <v>287579</v>
      </c>
      <c r="B4582" t="s">
        <v>1873</v>
      </c>
      <c r="C4582" t="s">
        <v>1832</v>
      </c>
      <c r="D4582" t="s">
        <v>6700</v>
      </c>
      <c r="E4582" s="16">
        <v>14500000</v>
      </c>
      <c r="F4582" t="s">
        <v>3372</v>
      </c>
    </row>
    <row r="4583" spans="1:6" x14ac:dyDescent="0.3">
      <c r="A4583">
        <v>287579</v>
      </c>
      <c r="B4583" t="s">
        <v>1873</v>
      </c>
      <c r="C4583" t="s">
        <v>1832</v>
      </c>
      <c r="D4583" t="s">
        <v>8103</v>
      </c>
      <c r="E4583" s="16">
        <v>3000000</v>
      </c>
      <c r="F4583" t="s">
        <v>7673</v>
      </c>
    </row>
    <row r="4584" spans="1:6" x14ac:dyDescent="0.3">
      <c r="A4584">
        <v>287579</v>
      </c>
      <c r="B4584" t="s">
        <v>1873</v>
      </c>
      <c r="C4584" t="s">
        <v>1832</v>
      </c>
      <c r="D4584" t="s">
        <v>7623</v>
      </c>
      <c r="E4584" s="16">
        <v>18000000</v>
      </c>
      <c r="F4584" t="s">
        <v>3372</v>
      </c>
    </row>
    <row r="4585" spans="1:6" x14ac:dyDescent="0.3">
      <c r="A4585">
        <v>287579</v>
      </c>
      <c r="B4585" t="s">
        <v>1873</v>
      </c>
      <c r="C4585" t="s">
        <v>1832</v>
      </c>
      <c r="D4585" t="s">
        <v>6791</v>
      </c>
      <c r="E4585" s="16">
        <v>10000000</v>
      </c>
      <c r="F4585" t="s">
        <v>6973</v>
      </c>
    </row>
    <row r="4586" spans="1:6" x14ac:dyDescent="0.3">
      <c r="A4586">
        <v>287579</v>
      </c>
      <c r="B4586" t="s">
        <v>1873</v>
      </c>
      <c r="C4586" t="s">
        <v>1832</v>
      </c>
      <c r="D4586" t="s">
        <v>7758</v>
      </c>
      <c r="E4586" s="16">
        <v>4500000</v>
      </c>
      <c r="F4586" t="s">
        <v>7763</v>
      </c>
    </row>
    <row r="4587" spans="1:6" x14ac:dyDescent="0.3">
      <c r="A4587">
        <v>287579</v>
      </c>
      <c r="B4587" t="s">
        <v>1873</v>
      </c>
      <c r="C4587" t="s">
        <v>1832</v>
      </c>
      <c r="D4587" t="s">
        <v>6976</v>
      </c>
      <c r="E4587" s="16">
        <v>10000000</v>
      </c>
      <c r="F4587" t="s">
        <v>3372</v>
      </c>
    </row>
    <row r="4588" spans="1:6" x14ac:dyDescent="0.3">
      <c r="A4588">
        <v>287579</v>
      </c>
      <c r="B4588" t="s">
        <v>1873</v>
      </c>
      <c r="C4588" t="s">
        <v>1832</v>
      </c>
      <c r="D4588" t="s">
        <v>6793</v>
      </c>
      <c r="E4588" s="16">
        <v>12000000</v>
      </c>
      <c r="F4588" t="s">
        <v>7525</v>
      </c>
    </row>
    <row r="4589" spans="1:6" x14ac:dyDescent="0.3">
      <c r="A4589">
        <v>287579</v>
      </c>
      <c r="B4589" t="s">
        <v>1873</v>
      </c>
      <c r="C4589" t="s">
        <v>1832</v>
      </c>
      <c r="D4589" t="s">
        <v>7136</v>
      </c>
      <c r="E4589" s="16">
        <v>22000000</v>
      </c>
      <c r="F4589" t="s">
        <v>6773</v>
      </c>
    </row>
    <row r="4590" spans="1:6" x14ac:dyDescent="0.3">
      <c r="A4590">
        <v>287579</v>
      </c>
      <c r="B4590" t="s">
        <v>1873</v>
      </c>
      <c r="C4590" t="s">
        <v>1832</v>
      </c>
      <c r="D4590" t="s">
        <v>7068</v>
      </c>
      <c r="E4590" s="16">
        <v>12000000</v>
      </c>
      <c r="F4590" t="s">
        <v>6973</v>
      </c>
    </row>
    <row r="4591" spans="1:6" x14ac:dyDescent="0.3">
      <c r="A4591">
        <v>287579</v>
      </c>
      <c r="B4591" t="s">
        <v>1873</v>
      </c>
      <c r="C4591" t="s">
        <v>1832</v>
      </c>
      <c r="D4591" t="s">
        <v>6978</v>
      </c>
      <c r="E4591" s="16">
        <v>30000000</v>
      </c>
      <c r="F4591" t="s">
        <v>6973</v>
      </c>
    </row>
    <row r="4592" spans="1:6" x14ac:dyDescent="0.3">
      <c r="A4592">
        <v>287579</v>
      </c>
      <c r="B4592" t="s">
        <v>1873</v>
      </c>
      <c r="C4592" t="s">
        <v>1832</v>
      </c>
      <c r="D4592" t="s">
        <v>6834</v>
      </c>
      <c r="E4592" s="16">
        <v>450000</v>
      </c>
      <c r="F4592" t="s">
        <v>8889</v>
      </c>
    </row>
    <row r="4593" spans="1:6" x14ac:dyDescent="0.3">
      <c r="A4593">
        <v>287579</v>
      </c>
      <c r="B4593" t="s">
        <v>1873</v>
      </c>
      <c r="C4593" t="s">
        <v>1832</v>
      </c>
      <c r="D4593" t="s">
        <v>7455</v>
      </c>
      <c r="E4593" s="16">
        <v>100000</v>
      </c>
      <c r="F4593" t="s">
        <v>8890</v>
      </c>
    </row>
    <row r="4594" spans="1:6" x14ac:dyDescent="0.3">
      <c r="A4594">
        <v>287579</v>
      </c>
      <c r="B4594" t="s">
        <v>1873</v>
      </c>
      <c r="C4594" t="s">
        <v>1832</v>
      </c>
      <c r="D4594" t="s">
        <v>7759</v>
      </c>
      <c r="E4594" s="16">
        <v>5000000</v>
      </c>
      <c r="F4594" t="s">
        <v>7763</v>
      </c>
    </row>
    <row r="4595" spans="1:6" x14ac:dyDescent="0.3">
      <c r="A4595">
        <v>287579</v>
      </c>
      <c r="B4595" t="s">
        <v>1873</v>
      </c>
      <c r="C4595" t="s">
        <v>1832</v>
      </c>
      <c r="D4595" t="s">
        <v>8891</v>
      </c>
      <c r="E4595" s="16">
        <v>650000</v>
      </c>
      <c r="F4595" t="s">
        <v>8889</v>
      </c>
    </row>
    <row r="4596" spans="1:6" x14ac:dyDescent="0.3">
      <c r="A4596">
        <v>287579</v>
      </c>
      <c r="B4596" t="s">
        <v>1873</v>
      </c>
      <c r="C4596" t="s">
        <v>1832</v>
      </c>
      <c r="D4596" t="s">
        <v>7760</v>
      </c>
      <c r="E4596" s="16">
        <v>900000</v>
      </c>
      <c r="F4596" t="s">
        <v>8889</v>
      </c>
    </row>
    <row r="4597" spans="1:6" x14ac:dyDescent="0.3">
      <c r="A4597">
        <v>287579</v>
      </c>
      <c r="B4597" t="s">
        <v>1873</v>
      </c>
      <c r="C4597" t="s">
        <v>1832</v>
      </c>
      <c r="D4597" t="s">
        <v>7993</v>
      </c>
      <c r="E4597" s="16">
        <v>17000000</v>
      </c>
      <c r="F4597" t="s">
        <v>8172</v>
      </c>
    </row>
    <row r="4598" spans="1:6" x14ac:dyDescent="0.3">
      <c r="A4598">
        <v>287579</v>
      </c>
      <c r="B4598" t="s">
        <v>1873</v>
      </c>
      <c r="C4598" t="s">
        <v>1832</v>
      </c>
      <c r="D4598" t="s">
        <v>6719</v>
      </c>
      <c r="E4598" s="16">
        <v>28000000</v>
      </c>
      <c r="F4598" t="s">
        <v>6773</v>
      </c>
    </row>
    <row r="4599" spans="1:6" x14ac:dyDescent="0.3">
      <c r="A4599">
        <v>287579</v>
      </c>
      <c r="B4599" t="s">
        <v>1873</v>
      </c>
      <c r="C4599" t="s">
        <v>1832</v>
      </c>
      <c r="D4599" t="s">
        <v>7994</v>
      </c>
      <c r="E4599" s="16">
        <v>20000000</v>
      </c>
      <c r="F4599" t="s">
        <v>8172</v>
      </c>
    </row>
    <row r="4600" spans="1:6" x14ac:dyDescent="0.3">
      <c r="A4600">
        <v>287579</v>
      </c>
      <c r="B4600" t="s">
        <v>1873</v>
      </c>
      <c r="C4600" t="s">
        <v>1832</v>
      </c>
      <c r="D4600" t="s">
        <v>7504</v>
      </c>
      <c r="E4600" s="16">
        <v>25000000</v>
      </c>
      <c r="F4600" t="s">
        <v>6973</v>
      </c>
    </row>
    <row r="4601" spans="1:6" x14ac:dyDescent="0.3">
      <c r="A4601">
        <v>287579</v>
      </c>
      <c r="B4601" t="s">
        <v>1873</v>
      </c>
      <c r="C4601" t="s">
        <v>1832</v>
      </c>
      <c r="D4601" t="s">
        <v>7611</v>
      </c>
      <c r="E4601" s="16">
        <v>22000000</v>
      </c>
      <c r="F4601" t="s">
        <v>8172</v>
      </c>
    </row>
    <row r="4602" spans="1:6" x14ac:dyDescent="0.3">
      <c r="A4602">
        <v>287579</v>
      </c>
      <c r="B4602" t="s">
        <v>1873</v>
      </c>
      <c r="C4602" t="s">
        <v>1832</v>
      </c>
      <c r="D4602" t="s">
        <v>6986</v>
      </c>
      <c r="E4602" s="16">
        <v>20000000</v>
      </c>
      <c r="F4602" t="s">
        <v>3372</v>
      </c>
    </row>
    <row r="4603" spans="1:6" x14ac:dyDescent="0.3">
      <c r="A4603">
        <v>287579</v>
      </c>
      <c r="B4603" t="s">
        <v>1873</v>
      </c>
      <c r="C4603" t="s">
        <v>1832</v>
      </c>
      <c r="D4603" t="s">
        <v>8892</v>
      </c>
      <c r="E4603" s="16">
        <v>50000</v>
      </c>
      <c r="F4603" t="s">
        <v>8890</v>
      </c>
    </row>
    <row r="4604" spans="1:6" x14ac:dyDescent="0.3">
      <c r="A4604">
        <v>287579</v>
      </c>
      <c r="B4604" t="s">
        <v>1873</v>
      </c>
      <c r="C4604" t="s">
        <v>1832</v>
      </c>
      <c r="D4604" t="s">
        <v>8087</v>
      </c>
      <c r="E4604" s="16">
        <v>4000000</v>
      </c>
      <c r="F4604" t="s">
        <v>7763</v>
      </c>
    </row>
    <row r="4605" spans="1:6" x14ac:dyDescent="0.3">
      <c r="A4605">
        <v>287579</v>
      </c>
      <c r="B4605" t="s">
        <v>1873</v>
      </c>
      <c r="C4605" t="s">
        <v>1832</v>
      </c>
      <c r="D4605" t="s">
        <v>6727</v>
      </c>
      <c r="E4605" s="16">
        <v>22000000</v>
      </c>
      <c r="F4605" t="s">
        <v>6773</v>
      </c>
    </row>
    <row r="4606" spans="1:6" x14ac:dyDescent="0.3">
      <c r="A4606">
        <v>287579</v>
      </c>
      <c r="B4606" t="s">
        <v>1873</v>
      </c>
      <c r="C4606" t="s">
        <v>1832</v>
      </c>
      <c r="D4606" t="s">
        <v>8106</v>
      </c>
      <c r="E4606" s="16">
        <v>3800000</v>
      </c>
      <c r="F4606" t="s">
        <v>7673</v>
      </c>
    </row>
    <row r="4607" spans="1:6" x14ac:dyDescent="0.3">
      <c r="A4607">
        <v>287579</v>
      </c>
      <c r="B4607" t="s">
        <v>1873</v>
      </c>
      <c r="C4607" t="s">
        <v>1832</v>
      </c>
      <c r="D4607" t="s">
        <v>6988</v>
      </c>
      <c r="E4607" s="16">
        <v>9000000</v>
      </c>
      <c r="F4607" t="s">
        <v>6973</v>
      </c>
    </row>
    <row r="4608" spans="1:6" x14ac:dyDescent="0.3">
      <c r="A4608">
        <v>287579</v>
      </c>
      <c r="B4608" t="s">
        <v>1873</v>
      </c>
      <c r="C4608" t="s">
        <v>1832</v>
      </c>
      <c r="D4608" t="s">
        <v>6989</v>
      </c>
      <c r="E4608" s="16">
        <v>18000000</v>
      </c>
      <c r="F4608" t="s">
        <v>6973</v>
      </c>
    </row>
    <row r="4609" spans="1:6" x14ac:dyDescent="0.3">
      <c r="A4609">
        <v>336869</v>
      </c>
      <c r="B4609" t="s">
        <v>1861</v>
      </c>
      <c r="C4609" t="s">
        <v>1832</v>
      </c>
      <c r="D4609" t="s">
        <v>6886</v>
      </c>
      <c r="E4609" s="16">
        <v>1000000</v>
      </c>
      <c r="F4609" t="s">
        <v>7260</v>
      </c>
    </row>
    <row r="4610" spans="1:6" x14ac:dyDescent="0.3">
      <c r="A4610">
        <v>336869</v>
      </c>
      <c r="B4610" t="s">
        <v>1861</v>
      </c>
      <c r="C4610" t="s">
        <v>1832</v>
      </c>
      <c r="D4610" t="s">
        <v>6691</v>
      </c>
      <c r="E4610" s="16">
        <v>250000</v>
      </c>
      <c r="F4610" t="s">
        <v>7260</v>
      </c>
    </row>
    <row r="4611" spans="1:6" x14ac:dyDescent="0.3">
      <c r="A4611">
        <v>336869</v>
      </c>
      <c r="B4611" t="s">
        <v>1861</v>
      </c>
      <c r="C4611" t="s">
        <v>1832</v>
      </c>
      <c r="D4611" t="s">
        <v>9087</v>
      </c>
      <c r="E4611" s="16">
        <v>10000000</v>
      </c>
      <c r="F4611" t="s">
        <v>7260</v>
      </c>
    </row>
    <row r="4612" spans="1:6" x14ac:dyDescent="0.3">
      <c r="A4612">
        <v>336869</v>
      </c>
      <c r="B4612" t="s">
        <v>1861</v>
      </c>
      <c r="C4612" t="s">
        <v>1832</v>
      </c>
      <c r="D4612" t="s">
        <v>6995</v>
      </c>
      <c r="E4612" s="16">
        <v>4000000</v>
      </c>
      <c r="F4612" t="s">
        <v>7525</v>
      </c>
    </row>
    <row r="4613" spans="1:6" x14ac:dyDescent="0.3">
      <c r="A4613">
        <v>336869</v>
      </c>
      <c r="B4613" t="s">
        <v>1861</v>
      </c>
      <c r="C4613" t="s">
        <v>1832</v>
      </c>
      <c r="D4613" t="s">
        <v>6697</v>
      </c>
      <c r="E4613" s="16">
        <v>12000000</v>
      </c>
      <c r="F4613" t="s">
        <v>808</v>
      </c>
    </row>
    <row r="4614" spans="1:6" x14ac:dyDescent="0.3">
      <c r="A4614">
        <v>336869</v>
      </c>
      <c r="B4614" t="s">
        <v>1861</v>
      </c>
      <c r="C4614" t="s">
        <v>1832</v>
      </c>
      <c r="D4614" t="s">
        <v>6894</v>
      </c>
      <c r="E4614" s="16">
        <v>2000000</v>
      </c>
      <c r="F4614" t="s">
        <v>7260</v>
      </c>
    </row>
    <row r="4615" spans="1:6" x14ac:dyDescent="0.3">
      <c r="A4615">
        <v>336869</v>
      </c>
      <c r="B4615" t="s">
        <v>1861</v>
      </c>
      <c r="C4615" t="s">
        <v>1832</v>
      </c>
      <c r="D4615" t="s">
        <v>6781</v>
      </c>
      <c r="E4615" s="16">
        <v>9000000</v>
      </c>
      <c r="F4615" t="s">
        <v>7525</v>
      </c>
    </row>
    <row r="4616" spans="1:6" x14ac:dyDescent="0.3">
      <c r="A4616">
        <v>336869</v>
      </c>
      <c r="B4616" t="s">
        <v>1861</v>
      </c>
      <c r="C4616" t="s">
        <v>1832</v>
      </c>
      <c r="D4616" t="s">
        <v>8565</v>
      </c>
      <c r="E4616" s="16">
        <v>1500000</v>
      </c>
      <c r="F4616" t="s">
        <v>7260</v>
      </c>
    </row>
    <row r="4617" spans="1:6" x14ac:dyDescent="0.3">
      <c r="A4617">
        <v>336869</v>
      </c>
      <c r="B4617" t="s">
        <v>1861</v>
      </c>
      <c r="C4617" t="s">
        <v>1832</v>
      </c>
      <c r="D4617" t="s">
        <v>7113</v>
      </c>
      <c r="E4617" s="16">
        <v>8000000</v>
      </c>
      <c r="F4617" t="s">
        <v>4210</v>
      </c>
    </row>
    <row r="4618" spans="1:6" x14ac:dyDescent="0.3">
      <c r="A4618">
        <v>336869</v>
      </c>
      <c r="B4618" t="s">
        <v>1861</v>
      </c>
      <c r="C4618" t="s">
        <v>1832</v>
      </c>
      <c r="D4618" t="s">
        <v>6700</v>
      </c>
      <c r="E4618" s="16">
        <v>16000000</v>
      </c>
      <c r="F4618" t="s">
        <v>7260</v>
      </c>
    </row>
    <row r="4619" spans="1:6" x14ac:dyDescent="0.3">
      <c r="A4619">
        <v>336869</v>
      </c>
      <c r="B4619" t="s">
        <v>1861</v>
      </c>
      <c r="C4619" t="s">
        <v>1832</v>
      </c>
      <c r="D4619" t="s">
        <v>6825</v>
      </c>
      <c r="E4619" s="16">
        <v>16000000</v>
      </c>
      <c r="F4619" t="s">
        <v>4210</v>
      </c>
    </row>
    <row r="4620" spans="1:6" x14ac:dyDescent="0.3">
      <c r="A4620">
        <v>336869</v>
      </c>
      <c r="B4620" t="s">
        <v>1861</v>
      </c>
      <c r="C4620" t="s">
        <v>1832</v>
      </c>
      <c r="D4620" t="s">
        <v>7174</v>
      </c>
      <c r="E4620" s="16">
        <v>10000000</v>
      </c>
      <c r="F4620" t="s">
        <v>4210</v>
      </c>
    </row>
    <row r="4621" spans="1:6" x14ac:dyDescent="0.3">
      <c r="A4621">
        <v>336869</v>
      </c>
      <c r="B4621" t="s">
        <v>1861</v>
      </c>
      <c r="C4621" t="s">
        <v>1832</v>
      </c>
      <c r="D4621" t="s">
        <v>6748</v>
      </c>
      <c r="E4621" s="16">
        <v>7000000</v>
      </c>
      <c r="F4621" t="s">
        <v>4210</v>
      </c>
    </row>
    <row r="4622" spans="1:6" x14ac:dyDescent="0.3">
      <c r="A4622">
        <v>336869</v>
      </c>
      <c r="B4622" t="s">
        <v>1861</v>
      </c>
      <c r="C4622" t="s">
        <v>1832</v>
      </c>
      <c r="D4622" t="s">
        <v>6788</v>
      </c>
      <c r="E4622" s="16">
        <v>6000000</v>
      </c>
      <c r="F4622" t="s">
        <v>7525</v>
      </c>
    </row>
    <row r="4623" spans="1:6" x14ac:dyDescent="0.3">
      <c r="A4623">
        <v>336869</v>
      </c>
      <c r="B4623" t="s">
        <v>1861</v>
      </c>
      <c r="C4623" t="s">
        <v>1832</v>
      </c>
      <c r="D4623" t="s">
        <v>6751</v>
      </c>
      <c r="E4623" s="16">
        <v>12000000</v>
      </c>
      <c r="F4623" t="s">
        <v>4210</v>
      </c>
    </row>
    <row r="4624" spans="1:6" x14ac:dyDescent="0.3">
      <c r="A4624">
        <v>336869</v>
      </c>
      <c r="B4624" t="s">
        <v>1861</v>
      </c>
      <c r="C4624" t="s">
        <v>1832</v>
      </c>
      <c r="D4624" t="s">
        <v>6900</v>
      </c>
      <c r="E4624" s="16">
        <v>30000000</v>
      </c>
      <c r="F4624" t="s">
        <v>7260</v>
      </c>
    </row>
    <row r="4625" spans="1:6" x14ac:dyDescent="0.3">
      <c r="A4625">
        <v>336869</v>
      </c>
      <c r="B4625" t="s">
        <v>1861</v>
      </c>
      <c r="C4625" t="s">
        <v>1832</v>
      </c>
      <c r="D4625" t="s">
        <v>6793</v>
      </c>
      <c r="E4625" s="16">
        <v>4000000</v>
      </c>
      <c r="F4625" t="s">
        <v>7525</v>
      </c>
    </row>
    <row r="4626" spans="1:6" x14ac:dyDescent="0.3">
      <c r="A4626">
        <v>336869</v>
      </c>
      <c r="B4626" t="s">
        <v>1861</v>
      </c>
      <c r="C4626" t="s">
        <v>1832</v>
      </c>
      <c r="D4626" t="s">
        <v>6901</v>
      </c>
      <c r="E4626" s="16">
        <v>12000000</v>
      </c>
      <c r="F4626" t="s">
        <v>808</v>
      </c>
    </row>
    <row r="4627" spans="1:6" x14ac:dyDescent="0.3">
      <c r="A4627">
        <v>336869</v>
      </c>
      <c r="B4627" t="s">
        <v>1861</v>
      </c>
      <c r="C4627" t="s">
        <v>1832</v>
      </c>
      <c r="D4627" t="s">
        <v>7488</v>
      </c>
      <c r="E4627" s="16">
        <v>15000000</v>
      </c>
      <c r="F4627" t="s">
        <v>808</v>
      </c>
    </row>
    <row r="4628" spans="1:6" x14ac:dyDescent="0.3">
      <c r="A4628">
        <v>336869</v>
      </c>
      <c r="B4628" t="s">
        <v>1861</v>
      </c>
      <c r="C4628" t="s">
        <v>1832</v>
      </c>
      <c r="D4628" t="s">
        <v>6721</v>
      </c>
      <c r="E4628" s="16">
        <v>10000000</v>
      </c>
      <c r="F4628" t="s">
        <v>808</v>
      </c>
    </row>
    <row r="4629" spans="1:6" x14ac:dyDescent="0.3">
      <c r="A4629">
        <v>336869</v>
      </c>
      <c r="B4629" t="s">
        <v>1861</v>
      </c>
      <c r="C4629" t="s">
        <v>1832</v>
      </c>
      <c r="D4629" t="s">
        <v>6837</v>
      </c>
      <c r="E4629" s="16">
        <v>20000000</v>
      </c>
      <c r="F4629" t="s">
        <v>7260</v>
      </c>
    </row>
    <row r="4630" spans="1:6" x14ac:dyDescent="0.3">
      <c r="A4630">
        <v>336869</v>
      </c>
      <c r="B4630" t="s">
        <v>1861</v>
      </c>
      <c r="C4630" t="s">
        <v>1832</v>
      </c>
      <c r="D4630" t="s">
        <v>6907</v>
      </c>
      <c r="E4630" s="16">
        <v>12000000</v>
      </c>
      <c r="F4630" t="s">
        <v>7260</v>
      </c>
    </row>
    <row r="4631" spans="1:6" x14ac:dyDescent="0.3">
      <c r="A4631">
        <v>336869</v>
      </c>
      <c r="B4631" t="s">
        <v>1861</v>
      </c>
      <c r="C4631" t="s">
        <v>1832</v>
      </c>
      <c r="D4631" t="s">
        <v>6765</v>
      </c>
      <c r="E4631" s="16">
        <v>7000000</v>
      </c>
      <c r="F4631" t="s">
        <v>4210</v>
      </c>
    </row>
    <row r="4632" spans="1:6" x14ac:dyDescent="0.3">
      <c r="A4632">
        <v>336869</v>
      </c>
      <c r="B4632" t="s">
        <v>1861</v>
      </c>
      <c r="C4632" t="s">
        <v>1832</v>
      </c>
      <c r="D4632" t="s">
        <v>6799</v>
      </c>
      <c r="E4632" s="16">
        <v>10000000</v>
      </c>
      <c r="F4632" t="s">
        <v>7525</v>
      </c>
    </row>
    <row r="4633" spans="1:6" x14ac:dyDescent="0.3">
      <c r="A4633">
        <v>336869</v>
      </c>
      <c r="B4633" t="s">
        <v>1861</v>
      </c>
      <c r="C4633" t="s">
        <v>1832</v>
      </c>
      <c r="D4633" t="s">
        <v>6913</v>
      </c>
      <c r="E4633" s="16">
        <v>1000000</v>
      </c>
      <c r="F4633" t="s">
        <v>7260</v>
      </c>
    </row>
    <row r="4634" spans="1:6" x14ac:dyDescent="0.3">
      <c r="A4634">
        <v>336869</v>
      </c>
      <c r="B4634" t="s">
        <v>1861</v>
      </c>
      <c r="C4634" t="s">
        <v>1832</v>
      </c>
      <c r="D4634" t="s">
        <v>7603</v>
      </c>
      <c r="E4634" s="16">
        <v>1000000</v>
      </c>
      <c r="F4634" t="s">
        <v>7260</v>
      </c>
    </row>
    <row r="4635" spans="1:6" x14ac:dyDescent="0.3">
      <c r="A4635">
        <v>336869</v>
      </c>
      <c r="B4635" t="s">
        <v>1861</v>
      </c>
      <c r="C4635" t="s">
        <v>1832</v>
      </c>
      <c r="D4635" t="s">
        <v>6801</v>
      </c>
      <c r="E4635" s="16">
        <v>8000000</v>
      </c>
      <c r="F4635" t="s">
        <v>7525</v>
      </c>
    </row>
    <row r="4636" spans="1:6" x14ac:dyDescent="0.3">
      <c r="A4636">
        <v>336869</v>
      </c>
      <c r="B4636" t="s">
        <v>1861</v>
      </c>
      <c r="C4636" t="s">
        <v>1832</v>
      </c>
      <c r="D4636" t="s">
        <v>7410</v>
      </c>
      <c r="E4636" s="16">
        <v>20000000</v>
      </c>
      <c r="F4636" t="s">
        <v>7260</v>
      </c>
    </row>
    <row r="4637" spans="1:6" x14ac:dyDescent="0.3">
      <c r="A4637">
        <v>336869</v>
      </c>
      <c r="B4637" t="s">
        <v>1861</v>
      </c>
      <c r="C4637" t="s">
        <v>1832</v>
      </c>
      <c r="D4637" t="s">
        <v>6916</v>
      </c>
      <c r="E4637" s="16">
        <v>800000</v>
      </c>
      <c r="F4637" t="s">
        <v>7260</v>
      </c>
    </row>
    <row r="4638" spans="1:6" x14ac:dyDescent="0.3">
      <c r="A4638">
        <v>348795</v>
      </c>
      <c r="B4638" t="s">
        <v>1864</v>
      </c>
      <c r="C4638" t="s">
        <v>1832</v>
      </c>
      <c r="D4638" t="s">
        <v>6850</v>
      </c>
      <c r="E4638" s="16">
        <v>8000000</v>
      </c>
      <c r="F4638" t="s">
        <v>7074</v>
      </c>
    </row>
    <row r="4639" spans="1:6" x14ac:dyDescent="0.3">
      <c r="A4639">
        <v>348795</v>
      </c>
      <c r="B4639" t="s">
        <v>1864</v>
      </c>
      <c r="C4639" t="s">
        <v>1832</v>
      </c>
      <c r="D4639" t="s">
        <v>6808</v>
      </c>
      <c r="E4639" s="16">
        <v>22000000</v>
      </c>
      <c r="F4639" t="s">
        <v>6809</v>
      </c>
    </row>
    <row r="4640" spans="1:6" x14ac:dyDescent="0.3">
      <c r="A4640">
        <v>348795</v>
      </c>
      <c r="B4640" t="s">
        <v>1864</v>
      </c>
      <c r="C4640" t="s">
        <v>1832</v>
      </c>
      <c r="D4640" t="s">
        <v>6856</v>
      </c>
      <c r="E4640" s="16">
        <v>30000000</v>
      </c>
      <c r="F4640" t="s">
        <v>7074</v>
      </c>
    </row>
    <row r="4641" spans="1:6" x14ac:dyDescent="0.3">
      <c r="A4641">
        <v>348795</v>
      </c>
      <c r="B4641" t="s">
        <v>1864</v>
      </c>
      <c r="C4641" t="s">
        <v>1832</v>
      </c>
      <c r="D4641" t="s">
        <v>7414</v>
      </c>
      <c r="E4641" s="16">
        <v>22000000</v>
      </c>
      <c r="F4641" t="s">
        <v>7320</v>
      </c>
    </row>
    <row r="4642" spans="1:6" x14ac:dyDescent="0.3">
      <c r="A4642">
        <v>348795</v>
      </c>
      <c r="B4642" t="s">
        <v>1864</v>
      </c>
      <c r="C4642" t="s">
        <v>1832</v>
      </c>
      <c r="D4642" t="s">
        <v>8013</v>
      </c>
      <c r="E4642" s="16">
        <v>7500000</v>
      </c>
      <c r="F4642" t="s">
        <v>9198</v>
      </c>
    </row>
    <row r="4643" spans="1:6" x14ac:dyDescent="0.3">
      <c r="A4643">
        <v>348795</v>
      </c>
      <c r="B4643" t="s">
        <v>1864</v>
      </c>
      <c r="C4643" t="s">
        <v>1832</v>
      </c>
      <c r="D4643" t="s">
        <v>6823</v>
      </c>
      <c r="E4643" s="16">
        <v>22000000</v>
      </c>
      <c r="F4643" t="s">
        <v>6809</v>
      </c>
    </row>
    <row r="4644" spans="1:6" x14ac:dyDescent="0.3">
      <c r="A4644">
        <v>348795</v>
      </c>
      <c r="B4644" t="s">
        <v>1864</v>
      </c>
      <c r="C4644" t="s">
        <v>1832</v>
      </c>
      <c r="D4644" t="s">
        <v>6700</v>
      </c>
      <c r="E4644" s="16">
        <v>40000000</v>
      </c>
      <c r="F4644" t="s">
        <v>7320</v>
      </c>
    </row>
    <row r="4645" spans="1:6" x14ac:dyDescent="0.3">
      <c r="A4645">
        <v>348795</v>
      </c>
      <c r="B4645" t="s">
        <v>1864</v>
      </c>
      <c r="C4645" t="s">
        <v>1832</v>
      </c>
      <c r="D4645" t="s">
        <v>6701</v>
      </c>
      <c r="E4645" s="16">
        <v>27000000</v>
      </c>
      <c r="F4645" t="s">
        <v>7320</v>
      </c>
    </row>
    <row r="4646" spans="1:6" x14ac:dyDescent="0.3">
      <c r="A4646">
        <v>348795</v>
      </c>
      <c r="B4646" t="s">
        <v>1864</v>
      </c>
      <c r="C4646" t="s">
        <v>1832</v>
      </c>
      <c r="D4646" t="s">
        <v>8015</v>
      </c>
      <c r="E4646" s="16">
        <v>10000000</v>
      </c>
      <c r="F4646" t="s">
        <v>9198</v>
      </c>
    </row>
    <row r="4647" spans="1:6" x14ac:dyDescent="0.3">
      <c r="A4647">
        <v>348795</v>
      </c>
      <c r="B4647" t="s">
        <v>1864</v>
      </c>
      <c r="C4647" t="s">
        <v>1832</v>
      </c>
      <c r="D4647" t="s">
        <v>6788</v>
      </c>
      <c r="E4647" s="16">
        <v>15000000</v>
      </c>
      <c r="F4647" t="s">
        <v>7525</v>
      </c>
    </row>
    <row r="4648" spans="1:6" x14ac:dyDescent="0.3">
      <c r="A4648">
        <v>348795</v>
      </c>
      <c r="B4648" t="s">
        <v>1864</v>
      </c>
      <c r="C4648" t="s">
        <v>1832</v>
      </c>
      <c r="D4648" t="s">
        <v>6707</v>
      </c>
      <c r="E4648" s="16">
        <v>50000000</v>
      </c>
      <c r="F4648" t="s">
        <v>7320</v>
      </c>
    </row>
    <row r="4649" spans="1:6" x14ac:dyDescent="0.3">
      <c r="A4649">
        <v>348795</v>
      </c>
      <c r="B4649" t="s">
        <v>1864</v>
      </c>
      <c r="C4649" t="s">
        <v>1832</v>
      </c>
      <c r="D4649" t="s">
        <v>6900</v>
      </c>
      <c r="E4649" s="16">
        <v>50000000</v>
      </c>
      <c r="F4649" t="s">
        <v>7525</v>
      </c>
    </row>
    <row r="4650" spans="1:6" x14ac:dyDescent="0.3">
      <c r="A4650">
        <v>348795</v>
      </c>
      <c r="B4650" t="s">
        <v>1864</v>
      </c>
      <c r="C4650" t="s">
        <v>1832</v>
      </c>
      <c r="D4650" t="s">
        <v>7067</v>
      </c>
      <c r="E4650" s="16">
        <v>20000000</v>
      </c>
      <c r="F4650" t="s">
        <v>7525</v>
      </c>
    </row>
    <row r="4651" spans="1:6" x14ac:dyDescent="0.3">
      <c r="A4651">
        <v>348795</v>
      </c>
      <c r="B4651" t="s">
        <v>1864</v>
      </c>
      <c r="C4651" t="s">
        <v>1832</v>
      </c>
      <c r="D4651" t="s">
        <v>6793</v>
      </c>
      <c r="E4651" s="16">
        <v>15000000</v>
      </c>
      <c r="F4651" t="s">
        <v>7525</v>
      </c>
    </row>
    <row r="4652" spans="1:6" x14ac:dyDescent="0.3">
      <c r="A4652">
        <v>348795</v>
      </c>
      <c r="B4652" t="s">
        <v>1864</v>
      </c>
      <c r="C4652" t="s">
        <v>1832</v>
      </c>
      <c r="D4652" t="s">
        <v>6833</v>
      </c>
      <c r="E4652" s="16">
        <v>14000000</v>
      </c>
      <c r="F4652" t="s">
        <v>6809</v>
      </c>
    </row>
    <row r="4653" spans="1:6" x14ac:dyDescent="0.3">
      <c r="A4653">
        <v>348795</v>
      </c>
      <c r="B4653" t="s">
        <v>1864</v>
      </c>
      <c r="C4653" t="s">
        <v>1832</v>
      </c>
      <c r="D4653" t="s">
        <v>6712</v>
      </c>
      <c r="E4653" s="16">
        <v>35000000</v>
      </c>
      <c r="F4653" t="s">
        <v>7320</v>
      </c>
    </row>
    <row r="4654" spans="1:6" x14ac:dyDescent="0.3">
      <c r="A4654">
        <v>348795</v>
      </c>
      <c r="B4654" t="s">
        <v>1864</v>
      </c>
      <c r="C4654" t="s">
        <v>1832</v>
      </c>
      <c r="D4654" t="s">
        <v>6869</v>
      </c>
      <c r="E4654" s="16">
        <v>10000000</v>
      </c>
      <c r="F4654" t="s">
        <v>7074</v>
      </c>
    </row>
    <row r="4655" spans="1:6" x14ac:dyDescent="0.3">
      <c r="A4655">
        <v>348795</v>
      </c>
      <c r="B4655" t="s">
        <v>1864</v>
      </c>
      <c r="C4655" t="s">
        <v>1832</v>
      </c>
      <c r="D4655" t="s">
        <v>7028</v>
      </c>
      <c r="E4655" s="16">
        <v>10000000</v>
      </c>
      <c r="F4655" t="s">
        <v>7525</v>
      </c>
    </row>
    <row r="4656" spans="1:6" x14ac:dyDescent="0.3">
      <c r="A4656">
        <v>348795</v>
      </c>
      <c r="B4656" t="s">
        <v>1864</v>
      </c>
      <c r="C4656" t="s">
        <v>1832</v>
      </c>
      <c r="D4656" t="s">
        <v>6717</v>
      </c>
      <c r="E4656" s="16">
        <v>30000000</v>
      </c>
      <c r="F4656" t="s">
        <v>7320</v>
      </c>
    </row>
    <row r="4657" spans="1:6" x14ac:dyDescent="0.3">
      <c r="A4657">
        <v>348795</v>
      </c>
      <c r="B4657" t="s">
        <v>1864</v>
      </c>
      <c r="C4657" t="s">
        <v>1832</v>
      </c>
      <c r="D4657" t="s">
        <v>6719</v>
      </c>
      <c r="E4657" s="16">
        <v>16000000</v>
      </c>
      <c r="F4657" t="s">
        <v>7320</v>
      </c>
    </row>
    <row r="4658" spans="1:6" x14ac:dyDescent="0.3">
      <c r="A4658">
        <v>348795</v>
      </c>
      <c r="B4658" t="s">
        <v>1864</v>
      </c>
      <c r="C4658" t="s">
        <v>1832</v>
      </c>
      <c r="D4658" t="s">
        <v>6907</v>
      </c>
      <c r="E4658" s="16">
        <v>30000000</v>
      </c>
      <c r="F4658" t="s">
        <v>7525</v>
      </c>
    </row>
    <row r="4659" spans="1:6" x14ac:dyDescent="0.3">
      <c r="A4659">
        <v>348795</v>
      </c>
      <c r="B4659" t="s">
        <v>1864</v>
      </c>
      <c r="C4659" t="s">
        <v>1832</v>
      </c>
      <c r="D4659" t="s">
        <v>7034</v>
      </c>
      <c r="E4659" s="16">
        <v>18000000</v>
      </c>
      <c r="F4659" t="s">
        <v>6809</v>
      </c>
    </row>
    <row r="4660" spans="1:6" x14ac:dyDescent="0.3">
      <c r="A4660">
        <v>348795</v>
      </c>
      <c r="B4660" t="s">
        <v>1864</v>
      </c>
      <c r="C4660" t="s">
        <v>1832</v>
      </c>
      <c r="D4660" t="s">
        <v>6723</v>
      </c>
      <c r="E4660" s="16">
        <v>22000000</v>
      </c>
      <c r="F4660" t="s">
        <v>7320</v>
      </c>
    </row>
    <row r="4661" spans="1:6" x14ac:dyDescent="0.3">
      <c r="A4661">
        <v>348795</v>
      </c>
      <c r="B4661" t="s">
        <v>1864</v>
      </c>
      <c r="C4661" t="s">
        <v>1832</v>
      </c>
      <c r="D4661" t="s">
        <v>6880</v>
      </c>
      <c r="E4661" s="16">
        <v>20000000</v>
      </c>
      <c r="F4661" t="s">
        <v>7074</v>
      </c>
    </row>
    <row r="4662" spans="1:6" x14ac:dyDescent="0.3">
      <c r="A4662">
        <v>348795</v>
      </c>
      <c r="B4662" t="s">
        <v>1864</v>
      </c>
      <c r="C4662" t="s">
        <v>1832</v>
      </c>
      <c r="D4662" t="s">
        <v>6727</v>
      </c>
      <c r="E4662" s="16">
        <v>16000000</v>
      </c>
      <c r="F4662" t="s">
        <v>7320</v>
      </c>
    </row>
    <row r="4663" spans="1:6" x14ac:dyDescent="0.3">
      <c r="A4663">
        <v>348795</v>
      </c>
      <c r="B4663" t="s">
        <v>1864</v>
      </c>
      <c r="C4663" t="s">
        <v>1832</v>
      </c>
      <c r="D4663" t="s">
        <v>6801</v>
      </c>
      <c r="E4663" s="16">
        <v>20000000</v>
      </c>
      <c r="F4663" t="s">
        <v>7525</v>
      </c>
    </row>
    <row r="4664" spans="1:6" x14ac:dyDescent="0.3">
      <c r="A4664">
        <v>348795</v>
      </c>
      <c r="B4664" t="s">
        <v>1864</v>
      </c>
      <c r="C4664" t="s">
        <v>1832</v>
      </c>
      <c r="D4664" t="s">
        <v>7410</v>
      </c>
      <c r="E4664" s="16">
        <v>40000000</v>
      </c>
      <c r="F4664" t="s">
        <v>7525</v>
      </c>
    </row>
    <row r="4665" spans="1:6" x14ac:dyDescent="0.3">
      <c r="A4665">
        <v>357885</v>
      </c>
      <c r="B4665" t="s">
        <v>1869</v>
      </c>
      <c r="C4665" t="s">
        <v>1832</v>
      </c>
      <c r="D4665" t="s">
        <v>6886</v>
      </c>
      <c r="E4665" s="16">
        <v>15000000</v>
      </c>
      <c r="F4665" t="s">
        <v>6809</v>
      </c>
    </row>
    <row r="4666" spans="1:6" x14ac:dyDescent="0.3">
      <c r="A4666">
        <v>357885</v>
      </c>
      <c r="B4666" t="s">
        <v>1869</v>
      </c>
      <c r="C4666" t="s">
        <v>1832</v>
      </c>
      <c r="D4666" t="s">
        <v>6966</v>
      </c>
      <c r="E4666" s="16">
        <v>18000000</v>
      </c>
      <c r="F4666" t="s">
        <v>7497</v>
      </c>
    </row>
    <row r="4667" spans="1:6" x14ac:dyDescent="0.3">
      <c r="A4667">
        <v>357885</v>
      </c>
      <c r="B4667" t="s">
        <v>1869</v>
      </c>
      <c r="C4667" t="s">
        <v>1832</v>
      </c>
      <c r="D4667" t="s">
        <v>6697</v>
      </c>
      <c r="E4667" s="16">
        <v>25000000</v>
      </c>
      <c r="F4667" t="s">
        <v>7497</v>
      </c>
    </row>
    <row r="4668" spans="1:6" x14ac:dyDescent="0.3">
      <c r="A4668">
        <v>357885</v>
      </c>
      <c r="B4668" t="s">
        <v>1869</v>
      </c>
      <c r="C4668" t="s">
        <v>1832</v>
      </c>
      <c r="D4668" t="s">
        <v>6894</v>
      </c>
      <c r="E4668" s="16">
        <v>10000000</v>
      </c>
      <c r="F4668" t="s">
        <v>7593</v>
      </c>
    </row>
    <row r="4669" spans="1:6" x14ac:dyDescent="0.3">
      <c r="A4669">
        <v>357885</v>
      </c>
      <c r="B4669" t="s">
        <v>1869</v>
      </c>
      <c r="C4669" t="s">
        <v>1832</v>
      </c>
      <c r="D4669" t="s">
        <v>7414</v>
      </c>
      <c r="E4669" s="16">
        <v>20000000</v>
      </c>
      <c r="F4669" t="s">
        <v>7497</v>
      </c>
    </row>
    <row r="4670" spans="1:6" x14ac:dyDescent="0.3">
      <c r="A4670">
        <v>357885</v>
      </c>
      <c r="B4670" t="s">
        <v>1869</v>
      </c>
      <c r="C4670" t="s">
        <v>1832</v>
      </c>
      <c r="D4670" t="s">
        <v>6781</v>
      </c>
      <c r="E4670" s="16">
        <v>14000000</v>
      </c>
      <c r="F4670" t="s">
        <v>7525</v>
      </c>
    </row>
    <row r="4671" spans="1:6" x14ac:dyDescent="0.3">
      <c r="A4671">
        <v>357885</v>
      </c>
      <c r="B4671" t="s">
        <v>1869</v>
      </c>
      <c r="C4671" t="s">
        <v>1832</v>
      </c>
      <c r="D4671" t="s">
        <v>6700</v>
      </c>
      <c r="E4671" s="16">
        <v>16000000</v>
      </c>
      <c r="F4671" t="s">
        <v>7497</v>
      </c>
    </row>
    <row r="4672" spans="1:6" x14ac:dyDescent="0.3">
      <c r="A4672">
        <v>357885</v>
      </c>
      <c r="B4672" t="s">
        <v>1869</v>
      </c>
      <c r="C4672" t="s">
        <v>1832</v>
      </c>
      <c r="D4672" t="s">
        <v>6704</v>
      </c>
      <c r="E4672" s="16">
        <v>20000000</v>
      </c>
      <c r="F4672" t="s">
        <v>7497</v>
      </c>
    </row>
    <row r="4673" spans="1:6" x14ac:dyDescent="0.3">
      <c r="A4673">
        <v>357885</v>
      </c>
      <c r="B4673" t="s">
        <v>1869</v>
      </c>
      <c r="C4673" t="s">
        <v>1832</v>
      </c>
      <c r="D4673" t="s">
        <v>6788</v>
      </c>
      <c r="E4673" s="16">
        <v>6000000</v>
      </c>
      <c r="F4673" t="s">
        <v>7525</v>
      </c>
    </row>
    <row r="4674" spans="1:6" x14ac:dyDescent="0.3">
      <c r="A4674">
        <v>357885</v>
      </c>
      <c r="B4674" t="s">
        <v>1869</v>
      </c>
      <c r="C4674" t="s">
        <v>1832</v>
      </c>
      <c r="D4674" t="s">
        <v>6707</v>
      </c>
      <c r="E4674" s="16">
        <v>22000000</v>
      </c>
      <c r="F4674" t="s">
        <v>7497</v>
      </c>
    </row>
    <row r="4675" spans="1:6" x14ac:dyDescent="0.3">
      <c r="A4675">
        <v>357885</v>
      </c>
      <c r="B4675" t="s">
        <v>1869</v>
      </c>
      <c r="C4675" t="s">
        <v>1832</v>
      </c>
      <c r="D4675" t="s">
        <v>6900</v>
      </c>
      <c r="E4675" s="16">
        <v>25000000</v>
      </c>
      <c r="F4675" t="s">
        <v>6809</v>
      </c>
    </row>
    <row r="4676" spans="1:6" x14ac:dyDescent="0.3">
      <c r="A4676">
        <v>357885</v>
      </c>
      <c r="B4676" t="s">
        <v>1869</v>
      </c>
      <c r="C4676" t="s">
        <v>1832</v>
      </c>
      <c r="D4676" t="s">
        <v>6793</v>
      </c>
      <c r="E4676" s="16">
        <v>8000000</v>
      </c>
      <c r="F4676" t="s">
        <v>7525</v>
      </c>
    </row>
    <row r="4677" spans="1:6" x14ac:dyDescent="0.3">
      <c r="A4677">
        <v>357885</v>
      </c>
      <c r="B4677" t="s">
        <v>1869</v>
      </c>
      <c r="C4677" t="s">
        <v>1832</v>
      </c>
      <c r="D4677" t="s">
        <v>6712</v>
      </c>
      <c r="E4677" s="16">
        <v>18000000</v>
      </c>
      <c r="F4677" t="s">
        <v>7497</v>
      </c>
    </row>
    <row r="4678" spans="1:6" x14ac:dyDescent="0.3">
      <c r="A4678">
        <v>357885</v>
      </c>
      <c r="B4678" t="s">
        <v>1869</v>
      </c>
      <c r="C4678" t="s">
        <v>1832</v>
      </c>
      <c r="D4678" t="s">
        <v>6714</v>
      </c>
      <c r="E4678" s="16">
        <v>22000000</v>
      </c>
      <c r="F4678" t="s">
        <v>7497</v>
      </c>
    </row>
    <row r="4679" spans="1:6" x14ac:dyDescent="0.3">
      <c r="A4679">
        <v>357885</v>
      </c>
      <c r="B4679" t="s">
        <v>1869</v>
      </c>
      <c r="C4679" t="s">
        <v>1832</v>
      </c>
      <c r="D4679" t="s">
        <v>6834</v>
      </c>
      <c r="E4679" s="16">
        <v>3000000</v>
      </c>
      <c r="F4679" t="s">
        <v>7593</v>
      </c>
    </row>
    <row r="4680" spans="1:6" x14ac:dyDescent="0.3">
      <c r="A4680">
        <v>357885</v>
      </c>
      <c r="B4680" t="s">
        <v>1869</v>
      </c>
      <c r="C4680" t="s">
        <v>1832</v>
      </c>
      <c r="D4680" t="s">
        <v>6901</v>
      </c>
      <c r="E4680" s="16">
        <v>25000000</v>
      </c>
      <c r="F4680" t="s">
        <v>7497</v>
      </c>
    </row>
    <row r="4681" spans="1:6" x14ac:dyDescent="0.3">
      <c r="A4681">
        <v>357885</v>
      </c>
      <c r="B4681" t="s">
        <v>1869</v>
      </c>
      <c r="C4681" t="s">
        <v>1832</v>
      </c>
      <c r="D4681" t="s">
        <v>8285</v>
      </c>
      <c r="E4681" s="16">
        <v>12000000</v>
      </c>
      <c r="F4681" t="s">
        <v>6809</v>
      </c>
    </row>
    <row r="4682" spans="1:6" x14ac:dyDescent="0.3">
      <c r="A4682">
        <v>357885</v>
      </c>
      <c r="B4682" t="s">
        <v>1869</v>
      </c>
      <c r="C4682" t="s">
        <v>1832</v>
      </c>
      <c r="D4682" t="s">
        <v>6717</v>
      </c>
      <c r="E4682" s="16">
        <v>18000000</v>
      </c>
      <c r="F4682" t="s">
        <v>7497</v>
      </c>
    </row>
    <row r="4683" spans="1:6" x14ac:dyDescent="0.3">
      <c r="A4683">
        <v>357885</v>
      </c>
      <c r="B4683" t="s">
        <v>1869</v>
      </c>
      <c r="C4683" t="s">
        <v>1832</v>
      </c>
      <c r="D4683" t="s">
        <v>6719</v>
      </c>
      <c r="E4683" s="16">
        <v>17000000</v>
      </c>
      <c r="F4683" t="s">
        <v>7497</v>
      </c>
    </row>
    <row r="4684" spans="1:6" x14ac:dyDescent="0.3">
      <c r="A4684">
        <v>357885</v>
      </c>
      <c r="B4684" t="s">
        <v>1869</v>
      </c>
      <c r="C4684" t="s">
        <v>1832</v>
      </c>
      <c r="D4684" t="s">
        <v>6721</v>
      </c>
      <c r="E4684" s="16">
        <v>22000000</v>
      </c>
      <c r="F4684" t="s">
        <v>7497</v>
      </c>
    </row>
    <row r="4685" spans="1:6" x14ac:dyDescent="0.3">
      <c r="A4685">
        <v>357885</v>
      </c>
      <c r="B4685" t="s">
        <v>1869</v>
      </c>
      <c r="C4685" t="s">
        <v>1832</v>
      </c>
      <c r="D4685" t="s">
        <v>7942</v>
      </c>
      <c r="E4685" s="16">
        <v>6000000</v>
      </c>
      <c r="F4685" t="s">
        <v>7525</v>
      </c>
    </row>
    <row r="4686" spans="1:6" x14ac:dyDescent="0.3">
      <c r="A4686">
        <v>357885</v>
      </c>
      <c r="B4686" t="s">
        <v>1869</v>
      </c>
      <c r="C4686" t="s">
        <v>1832</v>
      </c>
      <c r="D4686" t="s">
        <v>6907</v>
      </c>
      <c r="E4686" s="16">
        <v>30000000</v>
      </c>
      <c r="F4686" t="s">
        <v>6809</v>
      </c>
    </row>
    <row r="4687" spans="1:6" x14ac:dyDescent="0.3">
      <c r="A4687">
        <v>357885</v>
      </c>
      <c r="B4687" t="s">
        <v>1869</v>
      </c>
      <c r="C4687" t="s">
        <v>1832</v>
      </c>
      <c r="D4687" t="s">
        <v>6908</v>
      </c>
      <c r="E4687" s="16">
        <v>1000000</v>
      </c>
      <c r="F4687" t="s">
        <v>7593</v>
      </c>
    </row>
    <row r="4688" spans="1:6" x14ac:dyDescent="0.3">
      <c r="A4688">
        <v>357885</v>
      </c>
      <c r="B4688" t="s">
        <v>1869</v>
      </c>
      <c r="C4688" t="s">
        <v>1832</v>
      </c>
      <c r="D4688" t="s">
        <v>6909</v>
      </c>
      <c r="E4688" s="16">
        <v>25000000</v>
      </c>
      <c r="F4688" t="s">
        <v>6809</v>
      </c>
    </row>
    <row r="4689" spans="1:6" x14ac:dyDescent="0.3">
      <c r="A4689">
        <v>357885</v>
      </c>
      <c r="B4689" t="s">
        <v>1869</v>
      </c>
      <c r="C4689" t="s">
        <v>1832</v>
      </c>
      <c r="D4689" t="s">
        <v>6911</v>
      </c>
      <c r="E4689" s="16">
        <v>500000</v>
      </c>
      <c r="F4689" t="s">
        <v>7593</v>
      </c>
    </row>
    <row r="4690" spans="1:6" x14ac:dyDescent="0.3">
      <c r="A4690">
        <v>357885</v>
      </c>
      <c r="B4690" t="s">
        <v>1869</v>
      </c>
      <c r="C4690" t="s">
        <v>1832</v>
      </c>
      <c r="D4690" t="s">
        <v>6723</v>
      </c>
      <c r="E4690" s="16">
        <v>20000000</v>
      </c>
      <c r="F4690" t="s">
        <v>7497</v>
      </c>
    </row>
    <row r="4691" spans="1:6" x14ac:dyDescent="0.3">
      <c r="A4691">
        <v>357885</v>
      </c>
      <c r="B4691" t="s">
        <v>1869</v>
      </c>
      <c r="C4691" t="s">
        <v>1832</v>
      </c>
      <c r="D4691" t="s">
        <v>6913</v>
      </c>
      <c r="E4691" s="16">
        <v>5000000</v>
      </c>
      <c r="F4691" t="s">
        <v>7593</v>
      </c>
    </row>
    <row r="4692" spans="1:6" x14ac:dyDescent="0.3">
      <c r="A4692">
        <v>357885</v>
      </c>
      <c r="B4692" t="s">
        <v>1869</v>
      </c>
      <c r="C4692" t="s">
        <v>1832</v>
      </c>
      <c r="D4692" t="s">
        <v>6801</v>
      </c>
      <c r="E4692" s="16">
        <v>9000000</v>
      </c>
      <c r="F4692" t="s">
        <v>7525</v>
      </c>
    </row>
    <row r="4693" spans="1:6" x14ac:dyDescent="0.3">
      <c r="A4693">
        <v>357885</v>
      </c>
      <c r="B4693" t="s">
        <v>1869</v>
      </c>
      <c r="C4693" t="s">
        <v>1832</v>
      </c>
      <c r="D4693" t="s">
        <v>6916</v>
      </c>
      <c r="E4693" s="16">
        <v>25000000</v>
      </c>
      <c r="F4693" t="s">
        <v>6809</v>
      </c>
    </row>
    <row r="4694" spans="1:6" x14ac:dyDescent="0.3">
      <c r="A4694">
        <v>374139</v>
      </c>
      <c r="B4694" t="s">
        <v>1852</v>
      </c>
      <c r="C4694" t="s">
        <v>1832</v>
      </c>
      <c r="D4694" t="s">
        <v>6886</v>
      </c>
      <c r="E4694" s="16">
        <v>100000</v>
      </c>
      <c r="F4694" t="s">
        <v>7525</v>
      </c>
    </row>
    <row r="4695" spans="1:6" x14ac:dyDescent="0.3">
      <c r="A4695">
        <v>374139</v>
      </c>
      <c r="B4695" t="s">
        <v>1852</v>
      </c>
      <c r="C4695" t="s">
        <v>1832</v>
      </c>
      <c r="D4695" t="s">
        <v>6697</v>
      </c>
      <c r="E4695" s="16">
        <v>12000000</v>
      </c>
      <c r="F4695" t="s">
        <v>808</v>
      </c>
    </row>
    <row r="4696" spans="1:6" x14ac:dyDescent="0.3">
      <c r="A4696">
        <v>374139</v>
      </c>
      <c r="B4696" t="s">
        <v>1852</v>
      </c>
      <c r="C4696" t="s">
        <v>1832</v>
      </c>
      <c r="D4696" t="s">
        <v>6816</v>
      </c>
      <c r="E4696" s="16">
        <v>10000000</v>
      </c>
      <c r="F4696" t="s">
        <v>7022</v>
      </c>
    </row>
    <row r="4697" spans="1:6" x14ac:dyDescent="0.3">
      <c r="A4697">
        <v>374139</v>
      </c>
      <c r="B4697" t="s">
        <v>1852</v>
      </c>
      <c r="C4697" t="s">
        <v>1832</v>
      </c>
      <c r="D4697" t="s">
        <v>7414</v>
      </c>
      <c r="E4697" s="16">
        <v>12000000</v>
      </c>
      <c r="F4697" t="s">
        <v>808</v>
      </c>
    </row>
    <row r="4698" spans="1:6" x14ac:dyDescent="0.3">
      <c r="A4698">
        <v>374139</v>
      </c>
      <c r="B4698" t="s">
        <v>1852</v>
      </c>
      <c r="C4698" t="s">
        <v>1832</v>
      </c>
      <c r="D4698" t="s">
        <v>6700</v>
      </c>
      <c r="E4698" s="16">
        <v>20000000</v>
      </c>
      <c r="F4698" t="s">
        <v>7022</v>
      </c>
    </row>
    <row r="4699" spans="1:6" x14ac:dyDescent="0.3">
      <c r="A4699">
        <v>374139</v>
      </c>
      <c r="B4699" t="s">
        <v>1852</v>
      </c>
      <c r="C4699" t="s">
        <v>1832</v>
      </c>
      <c r="D4699" t="s">
        <v>6825</v>
      </c>
      <c r="E4699" s="16">
        <v>14000000</v>
      </c>
      <c r="F4699" t="s">
        <v>7022</v>
      </c>
    </row>
    <row r="4700" spans="1:6" x14ac:dyDescent="0.3">
      <c r="A4700">
        <v>374139</v>
      </c>
      <c r="B4700" t="s">
        <v>1852</v>
      </c>
      <c r="C4700" t="s">
        <v>1832</v>
      </c>
      <c r="D4700" t="s">
        <v>6828</v>
      </c>
      <c r="E4700" s="16">
        <v>8000000</v>
      </c>
      <c r="F4700" t="s">
        <v>7022</v>
      </c>
    </row>
    <row r="4701" spans="1:6" x14ac:dyDescent="0.3">
      <c r="A4701">
        <v>374139</v>
      </c>
      <c r="B4701" t="s">
        <v>1852</v>
      </c>
      <c r="C4701" t="s">
        <v>1832</v>
      </c>
      <c r="D4701" t="s">
        <v>6900</v>
      </c>
      <c r="E4701" s="16">
        <v>25000000</v>
      </c>
      <c r="F4701" t="s">
        <v>7525</v>
      </c>
    </row>
    <row r="4702" spans="1:6" x14ac:dyDescent="0.3">
      <c r="A4702">
        <v>374139</v>
      </c>
      <c r="B4702" t="s">
        <v>1852</v>
      </c>
      <c r="C4702" t="s">
        <v>1832</v>
      </c>
      <c r="D4702" t="s">
        <v>6793</v>
      </c>
      <c r="E4702" s="16">
        <v>6000000</v>
      </c>
      <c r="F4702" t="s">
        <v>7525</v>
      </c>
    </row>
    <row r="4703" spans="1:6" x14ac:dyDescent="0.3">
      <c r="A4703">
        <v>374139</v>
      </c>
      <c r="B4703" t="s">
        <v>1852</v>
      </c>
      <c r="C4703" t="s">
        <v>1832</v>
      </c>
      <c r="D4703" t="s">
        <v>6714</v>
      </c>
      <c r="E4703" s="16">
        <v>12000000</v>
      </c>
      <c r="F4703" t="s">
        <v>808</v>
      </c>
    </row>
    <row r="4704" spans="1:6" x14ac:dyDescent="0.3">
      <c r="A4704">
        <v>374139</v>
      </c>
      <c r="B4704" t="s">
        <v>1852</v>
      </c>
      <c r="C4704" t="s">
        <v>1832</v>
      </c>
      <c r="D4704" t="s">
        <v>7028</v>
      </c>
      <c r="E4704" s="16">
        <v>5000000</v>
      </c>
      <c r="F4704" t="s">
        <v>7525</v>
      </c>
    </row>
    <row r="4705" spans="1:6" x14ac:dyDescent="0.3">
      <c r="A4705">
        <v>374139</v>
      </c>
      <c r="B4705" t="s">
        <v>1852</v>
      </c>
      <c r="C4705" t="s">
        <v>1832</v>
      </c>
      <c r="D4705" t="s">
        <v>8285</v>
      </c>
      <c r="E4705" s="16">
        <v>100000</v>
      </c>
      <c r="F4705" t="s">
        <v>9277</v>
      </c>
    </row>
    <row r="4706" spans="1:6" x14ac:dyDescent="0.3">
      <c r="A4706">
        <v>374139</v>
      </c>
      <c r="B4706" t="s">
        <v>1852</v>
      </c>
      <c r="C4706" t="s">
        <v>1832</v>
      </c>
      <c r="D4706" t="s">
        <v>9278</v>
      </c>
      <c r="E4706" s="16">
        <v>1000000</v>
      </c>
      <c r="F4706" t="s">
        <v>7525</v>
      </c>
    </row>
    <row r="4707" spans="1:6" x14ac:dyDescent="0.3">
      <c r="A4707">
        <v>374139</v>
      </c>
      <c r="B4707" t="s">
        <v>1852</v>
      </c>
      <c r="C4707" t="s">
        <v>1832</v>
      </c>
      <c r="D4707" t="s">
        <v>9279</v>
      </c>
      <c r="E4707" s="16">
        <v>15000000</v>
      </c>
      <c r="F4707" t="s">
        <v>7525</v>
      </c>
    </row>
    <row r="4708" spans="1:6" x14ac:dyDescent="0.3">
      <c r="A4708">
        <v>374139</v>
      </c>
      <c r="B4708" t="s">
        <v>1852</v>
      </c>
      <c r="C4708" t="s">
        <v>1832</v>
      </c>
      <c r="D4708" t="s">
        <v>6721</v>
      </c>
      <c r="E4708" s="16">
        <v>10000000</v>
      </c>
      <c r="F4708" t="s">
        <v>808</v>
      </c>
    </row>
    <row r="4709" spans="1:6" x14ac:dyDescent="0.3">
      <c r="A4709">
        <v>374139</v>
      </c>
      <c r="B4709" t="s">
        <v>1852</v>
      </c>
      <c r="C4709" t="s">
        <v>1832</v>
      </c>
      <c r="D4709" t="s">
        <v>6837</v>
      </c>
      <c r="E4709" s="16">
        <v>25000000</v>
      </c>
      <c r="F4709" t="s">
        <v>7022</v>
      </c>
    </row>
    <row r="4710" spans="1:6" x14ac:dyDescent="0.3">
      <c r="A4710">
        <v>374139</v>
      </c>
      <c r="B4710" t="s">
        <v>1852</v>
      </c>
      <c r="C4710" t="s">
        <v>1832</v>
      </c>
      <c r="D4710" t="s">
        <v>6907</v>
      </c>
      <c r="E4710" s="16">
        <v>25000000</v>
      </c>
      <c r="F4710" t="s">
        <v>7525</v>
      </c>
    </row>
    <row r="4711" spans="1:6" x14ac:dyDescent="0.3">
      <c r="A4711">
        <v>374139</v>
      </c>
      <c r="B4711" t="s">
        <v>1852</v>
      </c>
      <c r="C4711" t="s">
        <v>1832</v>
      </c>
      <c r="D4711" t="s">
        <v>7334</v>
      </c>
      <c r="E4711" s="16">
        <v>5000000</v>
      </c>
      <c r="F4711" t="s">
        <v>808</v>
      </c>
    </row>
    <row r="4712" spans="1:6" x14ac:dyDescent="0.3">
      <c r="A4712">
        <v>374139</v>
      </c>
      <c r="B4712" t="s">
        <v>1852</v>
      </c>
      <c r="C4712" t="s">
        <v>1832</v>
      </c>
      <c r="D4712" t="s">
        <v>6909</v>
      </c>
      <c r="E4712" s="16">
        <v>3000000</v>
      </c>
      <c r="F4712" t="s">
        <v>7525</v>
      </c>
    </row>
    <row r="4713" spans="1:6" x14ac:dyDescent="0.3">
      <c r="A4713">
        <v>374139</v>
      </c>
      <c r="B4713" t="s">
        <v>1852</v>
      </c>
      <c r="C4713" t="s">
        <v>1832</v>
      </c>
      <c r="D4713" t="s">
        <v>6723</v>
      </c>
      <c r="E4713" s="16">
        <v>12000000</v>
      </c>
      <c r="F4713" t="s">
        <v>808</v>
      </c>
    </row>
    <row r="4714" spans="1:6" x14ac:dyDescent="0.3">
      <c r="A4714">
        <v>374139</v>
      </c>
      <c r="B4714" t="s">
        <v>1852</v>
      </c>
      <c r="C4714" t="s">
        <v>1832</v>
      </c>
      <c r="D4714" t="s">
        <v>7337</v>
      </c>
      <c r="E4714" s="16">
        <v>5000000</v>
      </c>
      <c r="F4714" t="s">
        <v>808</v>
      </c>
    </row>
    <row r="4715" spans="1:6" x14ac:dyDescent="0.3">
      <c r="A4715">
        <v>374139</v>
      </c>
      <c r="B4715" t="s">
        <v>1852</v>
      </c>
      <c r="C4715" t="s">
        <v>1832</v>
      </c>
      <c r="D4715" t="s">
        <v>7339</v>
      </c>
      <c r="E4715" s="16">
        <v>8000000</v>
      </c>
      <c r="F4715" t="s">
        <v>808</v>
      </c>
    </row>
    <row r="4716" spans="1:6" x14ac:dyDescent="0.3">
      <c r="A4716">
        <v>374139</v>
      </c>
      <c r="B4716" t="s">
        <v>1852</v>
      </c>
      <c r="C4716" t="s">
        <v>1832</v>
      </c>
      <c r="D4716" t="s">
        <v>7802</v>
      </c>
      <c r="E4716" s="16">
        <v>7000000</v>
      </c>
      <c r="F4716" t="s">
        <v>808</v>
      </c>
    </row>
    <row r="4717" spans="1:6" x14ac:dyDescent="0.3">
      <c r="A4717">
        <v>374139</v>
      </c>
      <c r="B4717" t="s">
        <v>1852</v>
      </c>
      <c r="C4717" t="s">
        <v>1832</v>
      </c>
      <c r="D4717" t="s">
        <v>8949</v>
      </c>
      <c r="E4717" s="16">
        <v>6500000</v>
      </c>
      <c r="F4717" t="s">
        <v>808</v>
      </c>
    </row>
    <row r="4718" spans="1:6" x14ac:dyDescent="0.3">
      <c r="A4718">
        <v>374139</v>
      </c>
      <c r="B4718" t="s">
        <v>1852</v>
      </c>
      <c r="C4718" t="s">
        <v>1832</v>
      </c>
      <c r="D4718" t="s">
        <v>6916</v>
      </c>
      <c r="E4718" s="16">
        <v>5000000</v>
      </c>
      <c r="F4718" t="s">
        <v>7525</v>
      </c>
    </row>
    <row r="4719" spans="1:6" x14ac:dyDescent="0.3">
      <c r="A4719">
        <v>374139</v>
      </c>
      <c r="B4719" t="s">
        <v>1852</v>
      </c>
      <c r="C4719" t="s">
        <v>1832</v>
      </c>
      <c r="D4719" t="s">
        <v>7341</v>
      </c>
      <c r="E4719" s="16">
        <v>5500000</v>
      </c>
      <c r="F4719" t="s">
        <v>808</v>
      </c>
    </row>
    <row r="4720" spans="1:6" x14ac:dyDescent="0.3">
      <c r="A4720">
        <v>378139</v>
      </c>
      <c r="B4720" t="s">
        <v>1880</v>
      </c>
      <c r="C4720" t="s">
        <v>1832</v>
      </c>
      <c r="D4720" t="s">
        <v>6886</v>
      </c>
      <c r="E4720" s="16">
        <v>300000</v>
      </c>
      <c r="F4720" t="s">
        <v>9277</v>
      </c>
    </row>
    <row r="4721" spans="1:6" x14ac:dyDescent="0.3">
      <c r="A4721">
        <v>378139</v>
      </c>
      <c r="B4721" t="s">
        <v>1880</v>
      </c>
      <c r="C4721" t="s">
        <v>1832</v>
      </c>
      <c r="D4721" t="s">
        <v>6808</v>
      </c>
      <c r="E4721" s="16">
        <v>3000000</v>
      </c>
      <c r="F4721" t="s">
        <v>7525</v>
      </c>
    </row>
    <row r="4722" spans="1:6" x14ac:dyDescent="0.3">
      <c r="A4722">
        <v>378139</v>
      </c>
      <c r="B4722" t="s">
        <v>1880</v>
      </c>
      <c r="C4722" t="s">
        <v>1832</v>
      </c>
      <c r="D4722" t="s">
        <v>6816</v>
      </c>
      <c r="E4722" s="16">
        <v>2000000</v>
      </c>
      <c r="F4722" t="s">
        <v>7525</v>
      </c>
    </row>
    <row r="4723" spans="1:6" x14ac:dyDescent="0.3">
      <c r="A4723">
        <v>378139</v>
      </c>
      <c r="B4723" t="s">
        <v>1880</v>
      </c>
      <c r="C4723" t="s">
        <v>1832</v>
      </c>
      <c r="D4723" t="s">
        <v>6781</v>
      </c>
      <c r="E4723" s="16">
        <v>3500000</v>
      </c>
      <c r="F4723" t="s">
        <v>7525</v>
      </c>
    </row>
    <row r="4724" spans="1:6" x14ac:dyDescent="0.3">
      <c r="A4724">
        <v>378139</v>
      </c>
      <c r="B4724" t="s">
        <v>1880</v>
      </c>
      <c r="C4724" t="s">
        <v>1832</v>
      </c>
      <c r="D4724" t="s">
        <v>6823</v>
      </c>
      <c r="E4724" s="16">
        <v>5000000</v>
      </c>
      <c r="F4724" t="s">
        <v>7525</v>
      </c>
    </row>
    <row r="4725" spans="1:6" x14ac:dyDescent="0.3">
      <c r="A4725">
        <v>378139</v>
      </c>
      <c r="B4725" t="s">
        <v>1880</v>
      </c>
      <c r="C4725" t="s">
        <v>1832</v>
      </c>
      <c r="D4725" t="s">
        <v>6700</v>
      </c>
      <c r="E4725" s="16">
        <v>950000</v>
      </c>
      <c r="F4725" t="s">
        <v>7769</v>
      </c>
    </row>
    <row r="4726" spans="1:6" x14ac:dyDescent="0.3">
      <c r="A4726">
        <v>378139</v>
      </c>
      <c r="B4726" t="s">
        <v>1880</v>
      </c>
      <c r="C4726" t="s">
        <v>1832</v>
      </c>
      <c r="D4726" t="s">
        <v>6825</v>
      </c>
      <c r="E4726" s="16">
        <v>1500000</v>
      </c>
      <c r="F4726" t="s">
        <v>7525</v>
      </c>
    </row>
    <row r="4727" spans="1:6" x14ac:dyDescent="0.3">
      <c r="A4727">
        <v>378139</v>
      </c>
      <c r="B4727" t="s">
        <v>1880</v>
      </c>
      <c r="C4727" t="s">
        <v>1832</v>
      </c>
      <c r="D4727" t="s">
        <v>6788</v>
      </c>
      <c r="E4727" s="16">
        <v>3500000</v>
      </c>
      <c r="F4727" t="s">
        <v>7525</v>
      </c>
    </row>
    <row r="4728" spans="1:6" x14ac:dyDescent="0.3">
      <c r="A4728">
        <v>378139</v>
      </c>
      <c r="B4728" t="s">
        <v>1880</v>
      </c>
      <c r="C4728" t="s">
        <v>1832</v>
      </c>
      <c r="D4728" t="s">
        <v>6828</v>
      </c>
      <c r="E4728" s="16">
        <v>2000000</v>
      </c>
      <c r="F4728" t="s">
        <v>7525</v>
      </c>
    </row>
    <row r="4729" spans="1:6" x14ac:dyDescent="0.3">
      <c r="A4729">
        <v>378139</v>
      </c>
      <c r="B4729" t="s">
        <v>1880</v>
      </c>
      <c r="C4729" t="s">
        <v>1832</v>
      </c>
      <c r="D4729" t="s">
        <v>6793</v>
      </c>
      <c r="E4729" s="16">
        <v>3500000</v>
      </c>
      <c r="F4729" t="s">
        <v>7525</v>
      </c>
    </row>
    <row r="4730" spans="1:6" x14ac:dyDescent="0.3">
      <c r="A4730">
        <v>378139</v>
      </c>
      <c r="B4730" t="s">
        <v>1880</v>
      </c>
      <c r="C4730" t="s">
        <v>1832</v>
      </c>
      <c r="D4730" t="s">
        <v>6833</v>
      </c>
      <c r="E4730" s="16">
        <v>5000000</v>
      </c>
      <c r="F4730" t="s">
        <v>7525</v>
      </c>
    </row>
    <row r="4731" spans="1:6" x14ac:dyDescent="0.3">
      <c r="A4731">
        <v>378139</v>
      </c>
      <c r="B4731" t="s">
        <v>1880</v>
      </c>
      <c r="C4731" t="s">
        <v>1832</v>
      </c>
      <c r="D4731" t="s">
        <v>7293</v>
      </c>
      <c r="E4731" s="16">
        <v>3000000</v>
      </c>
      <c r="F4731" t="s">
        <v>7525</v>
      </c>
    </row>
    <row r="4732" spans="1:6" x14ac:dyDescent="0.3">
      <c r="A4732">
        <v>378139</v>
      </c>
      <c r="B4732" t="s">
        <v>1880</v>
      </c>
      <c r="C4732" t="s">
        <v>1832</v>
      </c>
      <c r="D4732" t="s">
        <v>7028</v>
      </c>
      <c r="E4732" s="16">
        <v>4000000</v>
      </c>
      <c r="F4732" t="s">
        <v>7525</v>
      </c>
    </row>
    <row r="4733" spans="1:6" x14ac:dyDescent="0.3">
      <c r="A4733">
        <v>378139</v>
      </c>
      <c r="B4733" t="s">
        <v>1880</v>
      </c>
      <c r="C4733" t="s">
        <v>1832</v>
      </c>
      <c r="D4733" t="s">
        <v>8285</v>
      </c>
      <c r="E4733" s="16">
        <v>100000</v>
      </c>
      <c r="F4733" t="s">
        <v>9277</v>
      </c>
    </row>
    <row r="4734" spans="1:6" x14ac:dyDescent="0.3">
      <c r="A4734">
        <v>378139</v>
      </c>
      <c r="B4734" t="s">
        <v>1880</v>
      </c>
      <c r="C4734" t="s">
        <v>1832</v>
      </c>
      <c r="D4734" t="s">
        <v>7096</v>
      </c>
      <c r="E4734" s="16">
        <v>600000</v>
      </c>
      <c r="F4734" t="s">
        <v>8240</v>
      </c>
    </row>
    <row r="4735" spans="1:6" x14ac:dyDescent="0.3">
      <c r="A4735">
        <v>378139</v>
      </c>
      <c r="B4735" t="s">
        <v>1880</v>
      </c>
      <c r="C4735" t="s">
        <v>1832</v>
      </c>
      <c r="D4735" t="s">
        <v>6837</v>
      </c>
      <c r="E4735" s="16">
        <v>1200000</v>
      </c>
      <c r="F4735" t="s">
        <v>7769</v>
      </c>
    </row>
    <row r="4736" spans="1:6" x14ac:dyDescent="0.3">
      <c r="A4736">
        <v>378139</v>
      </c>
      <c r="B4736" t="s">
        <v>1880</v>
      </c>
      <c r="C4736" t="s">
        <v>1832</v>
      </c>
      <c r="D4736" t="s">
        <v>6799</v>
      </c>
      <c r="E4736" s="16">
        <v>5000000</v>
      </c>
      <c r="F4736" t="s">
        <v>7525</v>
      </c>
    </row>
    <row r="4737" spans="1:6" x14ac:dyDescent="0.3">
      <c r="A4737">
        <v>378139</v>
      </c>
      <c r="B4737" t="s">
        <v>1880</v>
      </c>
      <c r="C4737" t="s">
        <v>1832</v>
      </c>
      <c r="D4737" t="s">
        <v>7097</v>
      </c>
      <c r="E4737" s="16">
        <v>1500000</v>
      </c>
      <c r="F4737" t="s">
        <v>7525</v>
      </c>
    </row>
    <row r="4738" spans="1:6" x14ac:dyDescent="0.3">
      <c r="A4738">
        <v>378139</v>
      </c>
      <c r="B4738" t="s">
        <v>1880</v>
      </c>
      <c r="C4738" t="s">
        <v>1832</v>
      </c>
      <c r="D4738" t="s">
        <v>6801</v>
      </c>
      <c r="E4738" s="16">
        <v>3500000</v>
      </c>
      <c r="F4738" t="s">
        <v>7525</v>
      </c>
    </row>
    <row r="4739" spans="1:6" x14ac:dyDescent="0.3">
      <c r="A4739">
        <v>378139</v>
      </c>
      <c r="B4739" t="s">
        <v>1880</v>
      </c>
      <c r="C4739" t="s">
        <v>1832</v>
      </c>
      <c r="D4739" t="s">
        <v>7105</v>
      </c>
      <c r="E4739" s="16">
        <v>1500000</v>
      </c>
      <c r="F4739" t="s">
        <v>8240</v>
      </c>
    </row>
    <row r="4740" spans="1:6" x14ac:dyDescent="0.3">
      <c r="A4740">
        <v>378139</v>
      </c>
      <c r="B4740" t="s">
        <v>1880</v>
      </c>
      <c r="C4740" t="s">
        <v>1832</v>
      </c>
      <c r="D4740" t="s">
        <v>8252</v>
      </c>
      <c r="E4740" s="16">
        <v>300000</v>
      </c>
      <c r="F4740" t="s">
        <v>9277</v>
      </c>
    </row>
    <row r="4741" spans="1:6" x14ac:dyDescent="0.3">
      <c r="A4741">
        <v>378139</v>
      </c>
      <c r="B4741" t="s">
        <v>1880</v>
      </c>
      <c r="C4741" t="s">
        <v>1832</v>
      </c>
      <c r="D4741" t="s">
        <v>6849</v>
      </c>
      <c r="E4741" s="16">
        <v>3000000</v>
      </c>
      <c r="F4741" t="s">
        <v>7525</v>
      </c>
    </row>
    <row r="4742" spans="1:6" x14ac:dyDescent="0.3">
      <c r="A4742">
        <v>459463</v>
      </c>
      <c r="B4742" t="s">
        <v>1890</v>
      </c>
      <c r="C4742" t="s">
        <v>1832</v>
      </c>
      <c r="D4742" t="s">
        <v>6886</v>
      </c>
      <c r="E4742" s="16">
        <v>4000000</v>
      </c>
      <c r="F4742" t="s">
        <v>8004</v>
      </c>
    </row>
    <row r="4743" spans="1:6" x14ac:dyDescent="0.3">
      <c r="A4743">
        <v>459463</v>
      </c>
      <c r="B4743" t="s">
        <v>1890</v>
      </c>
      <c r="C4743" t="s">
        <v>1832</v>
      </c>
      <c r="D4743" t="s">
        <v>7605</v>
      </c>
      <c r="E4743" s="16">
        <v>300000</v>
      </c>
      <c r="F4743" t="s">
        <v>9485</v>
      </c>
    </row>
    <row r="4744" spans="1:6" x14ac:dyDescent="0.3">
      <c r="A4744">
        <v>459463</v>
      </c>
      <c r="B4744" t="s">
        <v>1890</v>
      </c>
      <c r="C4744" t="s">
        <v>1832</v>
      </c>
      <c r="D4744" t="s">
        <v>6816</v>
      </c>
      <c r="E4744" s="16">
        <v>12000000</v>
      </c>
      <c r="F4744" t="s">
        <v>6815</v>
      </c>
    </row>
    <row r="4745" spans="1:6" x14ac:dyDescent="0.3">
      <c r="A4745">
        <v>459463</v>
      </c>
      <c r="B4745" t="s">
        <v>1890</v>
      </c>
      <c r="C4745" t="s">
        <v>1832</v>
      </c>
      <c r="D4745" t="s">
        <v>6700</v>
      </c>
      <c r="E4745" s="16">
        <v>6700000</v>
      </c>
      <c r="F4745" t="s">
        <v>6933</v>
      </c>
    </row>
    <row r="4746" spans="1:6" x14ac:dyDescent="0.3">
      <c r="A4746">
        <v>459463</v>
      </c>
      <c r="B4746" t="s">
        <v>1890</v>
      </c>
      <c r="C4746" t="s">
        <v>1832</v>
      </c>
      <c r="D4746" t="s">
        <v>6825</v>
      </c>
      <c r="E4746" s="16">
        <v>8000000</v>
      </c>
      <c r="F4746" t="s">
        <v>6815</v>
      </c>
    </row>
    <row r="4747" spans="1:6" x14ac:dyDescent="0.3">
      <c r="A4747">
        <v>459463</v>
      </c>
      <c r="B4747" t="s">
        <v>1890</v>
      </c>
      <c r="C4747" t="s">
        <v>1832</v>
      </c>
      <c r="D4747" t="s">
        <v>9371</v>
      </c>
      <c r="E4747" s="16">
        <v>10000000</v>
      </c>
      <c r="F4747" t="s">
        <v>9486</v>
      </c>
    </row>
    <row r="4748" spans="1:6" x14ac:dyDescent="0.3">
      <c r="A4748">
        <v>459463</v>
      </c>
      <c r="B4748" t="s">
        <v>1890</v>
      </c>
      <c r="C4748" t="s">
        <v>1832</v>
      </c>
      <c r="D4748" t="s">
        <v>6788</v>
      </c>
      <c r="E4748" s="16">
        <v>18000000</v>
      </c>
      <c r="F4748" t="s">
        <v>7525</v>
      </c>
    </row>
    <row r="4749" spans="1:6" x14ac:dyDescent="0.3">
      <c r="A4749">
        <v>459463</v>
      </c>
      <c r="B4749" t="s">
        <v>1890</v>
      </c>
      <c r="C4749" t="s">
        <v>1832</v>
      </c>
      <c r="D4749" t="s">
        <v>6828</v>
      </c>
      <c r="E4749" s="16">
        <v>9000000</v>
      </c>
      <c r="F4749" t="s">
        <v>6815</v>
      </c>
    </row>
    <row r="4750" spans="1:6" x14ac:dyDescent="0.3">
      <c r="A4750">
        <v>459463</v>
      </c>
      <c r="B4750" t="s">
        <v>1890</v>
      </c>
      <c r="C4750" t="s">
        <v>1832</v>
      </c>
      <c r="D4750" t="s">
        <v>6900</v>
      </c>
      <c r="E4750" s="16">
        <v>10000000</v>
      </c>
      <c r="F4750" t="s">
        <v>8004</v>
      </c>
    </row>
    <row r="4751" spans="1:6" x14ac:dyDescent="0.3">
      <c r="A4751">
        <v>459463</v>
      </c>
      <c r="B4751" t="s">
        <v>1890</v>
      </c>
      <c r="C4751" t="s">
        <v>1832</v>
      </c>
      <c r="D4751" t="s">
        <v>9337</v>
      </c>
      <c r="E4751" s="16">
        <v>18000000</v>
      </c>
      <c r="F4751" t="s">
        <v>9486</v>
      </c>
    </row>
    <row r="4752" spans="1:6" x14ac:dyDescent="0.3">
      <c r="A4752">
        <v>459463</v>
      </c>
      <c r="B4752" t="s">
        <v>1890</v>
      </c>
      <c r="C4752" t="s">
        <v>1832</v>
      </c>
      <c r="D4752" t="s">
        <v>6793</v>
      </c>
      <c r="E4752" s="16">
        <v>18000000</v>
      </c>
      <c r="F4752" t="s">
        <v>7525</v>
      </c>
    </row>
    <row r="4753" spans="1:6" x14ac:dyDescent="0.3">
      <c r="A4753">
        <v>459463</v>
      </c>
      <c r="B4753" t="s">
        <v>1890</v>
      </c>
      <c r="C4753" t="s">
        <v>1832</v>
      </c>
      <c r="D4753" t="s">
        <v>9042</v>
      </c>
      <c r="E4753" s="16">
        <v>13000000</v>
      </c>
      <c r="F4753" t="s">
        <v>9486</v>
      </c>
    </row>
    <row r="4754" spans="1:6" x14ac:dyDescent="0.3">
      <c r="A4754">
        <v>459463</v>
      </c>
      <c r="B4754" t="s">
        <v>1890</v>
      </c>
      <c r="C4754" t="s">
        <v>1832</v>
      </c>
      <c r="D4754" t="s">
        <v>6714</v>
      </c>
      <c r="E4754" s="16">
        <v>9000000</v>
      </c>
      <c r="F4754" t="s">
        <v>7362</v>
      </c>
    </row>
    <row r="4755" spans="1:6" x14ac:dyDescent="0.3">
      <c r="A4755">
        <v>459463</v>
      </c>
      <c r="B4755" t="s">
        <v>1890</v>
      </c>
      <c r="C4755" t="s">
        <v>1832</v>
      </c>
      <c r="D4755" t="s">
        <v>8285</v>
      </c>
      <c r="E4755" s="16">
        <v>500000</v>
      </c>
      <c r="F4755" t="s">
        <v>8004</v>
      </c>
    </row>
    <row r="4756" spans="1:6" x14ac:dyDescent="0.3">
      <c r="A4756">
        <v>459463</v>
      </c>
      <c r="B4756" t="s">
        <v>1890</v>
      </c>
      <c r="C4756" t="s">
        <v>1832</v>
      </c>
      <c r="D4756" t="s">
        <v>9487</v>
      </c>
      <c r="E4756" s="16">
        <v>9000000</v>
      </c>
      <c r="F4756" t="s">
        <v>9486</v>
      </c>
    </row>
    <row r="4757" spans="1:6" x14ac:dyDescent="0.3">
      <c r="A4757">
        <v>459463</v>
      </c>
      <c r="B4757" t="s">
        <v>1890</v>
      </c>
      <c r="C4757" t="s">
        <v>1832</v>
      </c>
      <c r="D4757" t="s">
        <v>6875</v>
      </c>
      <c r="E4757" s="16">
        <v>13000000</v>
      </c>
      <c r="F4757" t="s">
        <v>9486</v>
      </c>
    </row>
    <row r="4758" spans="1:6" x14ac:dyDescent="0.3">
      <c r="A4758">
        <v>459463</v>
      </c>
      <c r="B4758" t="s">
        <v>1890</v>
      </c>
      <c r="C4758" t="s">
        <v>1832</v>
      </c>
      <c r="D4758" t="s">
        <v>6837</v>
      </c>
      <c r="E4758" s="16">
        <v>7500000</v>
      </c>
      <c r="F4758" t="s">
        <v>6933</v>
      </c>
    </row>
    <row r="4759" spans="1:6" x14ac:dyDescent="0.3">
      <c r="A4759">
        <v>459463</v>
      </c>
      <c r="B4759" t="s">
        <v>1890</v>
      </c>
      <c r="C4759" t="s">
        <v>1832</v>
      </c>
      <c r="D4759" t="s">
        <v>6907</v>
      </c>
      <c r="E4759" s="16">
        <v>5000000</v>
      </c>
      <c r="F4759" t="s">
        <v>8004</v>
      </c>
    </row>
    <row r="4760" spans="1:6" x14ac:dyDescent="0.3">
      <c r="A4760">
        <v>459463</v>
      </c>
      <c r="B4760" t="s">
        <v>1890</v>
      </c>
      <c r="C4760" t="s">
        <v>1832</v>
      </c>
      <c r="D4760" t="s">
        <v>9339</v>
      </c>
      <c r="E4760" s="16">
        <v>10000000</v>
      </c>
      <c r="F4760" t="s">
        <v>9486</v>
      </c>
    </row>
    <row r="4761" spans="1:6" x14ac:dyDescent="0.3">
      <c r="A4761">
        <v>459463</v>
      </c>
      <c r="B4761" t="s">
        <v>1890</v>
      </c>
      <c r="C4761" t="s">
        <v>1832</v>
      </c>
      <c r="D4761" t="s">
        <v>6723</v>
      </c>
      <c r="E4761" s="16">
        <v>9000000</v>
      </c>
      <c r="F4761" t="s">
        <v>7362</v>
      </c>
    </row>
    <row r="4762" spans="1:6" x14ac:dyDescent="0.3">
      <c r="A4762">
        <v>459463</v>
      </c>
      <c r="B4762" t="s">
        <v>1890</v>
      </c>
      <c r="C4762" t="s">
        <v>1832</v>
      </c>
      <c r="D4762" t="s">
        <v>7166</v>
      </c>
      <c r="E4762" s="16">
        <v>15000000</v>
      </c>
      <c r="F4762" t="s">
        <v>9486</v>
      </c>
    </row>
    <row r="4763" spans="1:6" x14ac:dyDescent="0.3">
      <c r="A4763">
        <v>459463</v>
      </c>
      <c r="B4763" t="s">
        <v>1890</v>
      </c>
      <c r="C4763" t="s">
        <v>1832</v>
      </c>
      <c r="D4763" t="s">
        <v>6916</v>
      </c>
      <c r="E4763" s="16">
        <v>5000000</v>
      </c>
      <c r="F4763" t="s">
        <v>8004</v>
      </c>
    </row>
    <row r="4764" spans="1:6" x14ac:dyDescent="0.3">
      <c r="A4764">
        <v>459463</v>
      </c>
      <c r="B4764" t="s">
        <v>1890</v>
      </c>
      <c r="C4764" t="s">
        <v>1832</v>
      </c>
      <c r="D4764" t="s">
        <v>9058</v>
      </c>
      <c r="E4764" s="16">
        <v>450000</v>
      </c>
      <c r="F4764" t="s">
        <v>7438</v>
      </c>
    </row>
    <row r="4765" spans="1:6" x14ac:dyDescent="0.3">
      <c r="A4765">
        <v>461617</v>
      </c>
      <c r="B4765" t="s">
        <v>1899</v>
      </c>
      <c r="C4765" t="s">
        <v>1832</v>
      </c>
      <c r="D4765" t="s">
        <v>6781</v>
      </c>
      <c r="E4765" s="16">
        <v>25000000</v>
      </c>
      <c r="F4765" t="s">
        <v>7001</v>
      </c>
    </row>
    <row r="4766" spans="1:6" x14ac:dyDescent="0.3">
      <c r="A4766">
        <v>461617</v>
      </c>
      <c r="B4766" t="s">
        <v>1899</v>
      </c>
      <c r="C4766" t="s">
        <v>1832</v>
      </c>
      <c r="D4766" t="s">
        <v>6823</v>
      </c>
      <c r="E4766" s="16">
        <v>7500000</v>
      </c>
      <c r="F4766" t="s">
        <v>6782</v>
      </c>
    </row>
    <row r="4767" spans="1:6" x14ac:dyDescent="0.3">
      <c r="A4767">
        <v>461617</v>
      </c>
      <c r="B4767" t="s">
        <v>1899</v>
      </c>
      <c r="C4767" t="s">
        <v>1832</v>
      </c>
      <c r="D4767" t="s">
        <v>6700</v>
      </c>
      <c r="E4767" s="16">
        <v>2300000</v>
      </c>
      <c r="F4767" t="s">
        <v>9414</v>
      </c>
    </row>
    <row r="4768" spans="1:6" x14ac:dyDescent="0.3">
      <c r="A4768">
        <v>461617</v>
      </c>
      <c r="B4768" t="s">
        <v>1899</v>
      </c>
      <c r="C4768" t="s">
        <v>1832</v>
      </c>
      <c r="D4768" t="s">
        <v>6788</v>
      </c>
      <c r="E4768" s="16">
        <v>12000000</v>
      </c>
      <c r="F4768" t="s">
        <v>7001</v>
      </c>
    </row>
    <row r="4769" spans="1:6" x14ac:dyDescent="0.3">
      <c r="A4769">
        <v>461617</v>
      </c>
      <c r="B4769" t="s">
        <v>1899</v>
      </c>
      <c r="C4769" t="s">
        <v>1832</v>
      </c>
      <c r="D4769" t="s">
        <v>7316</v>
      </c>
      <c r="E4769" s="16">
        <v>1800000</v>
      </c>
      <c r="F4769" t="s">
        <v>7315</v>
      </c>
    </row>
    <row r="4770" spans="1:6" x14ac:dyDescent="0.3">
      <c r="A4770">
        <v>461617</v>
      </c>
      <c r="B4770" t="s">
        <v>1899</v>
      </c>
      <c r="C4770" t="s">
        <v>1832</v>
      </c>
      <c r="D4770" t="s">
        <v>7090</v>
      </c>
      <c r="E4770" s="16">
        <v>2500000</v>
      </c>
      <c r="F4770" t="s">
        <v>9414</v>
      </c>
    </row>
    <row r="4771" spans="1:6" x14ac:dyDescent="0.3">
      <c r="A4771">
        <v>461617</v>
      </c>
      <c r="B4771" t="s">
        <v>1899</v>
      </c>
      <c r="C4771" t="s">
        <v>1832</v>
      </c>
      <c r="D4771" t="s">
        <v>7623</v>
      </c>
      <c r="E4771" s="16">
        <v>2500000</v>
      </c>
      <c r="F4771" t="s">
        <v>9414</v>
      </c>
    </row>
    <row r="4772" spans="1:6" x14ac:dyDescent="0.3">
      <c r="A4772">
        <v>461617</v>
      </c>
      <c r="B4772" t="s">
        <v>1899</v>
      </c>
      <c r="C4772" t="s">
        <v>1832</v>
      </c>
      <c r="D4772" t="s">
        <v>6793</v>
      </c>
      <c r="E4772" s="16">
        <v>8000000</v>
      </c>
      <c r="F4772" t="s">
        <v>7525</v>
      </c>
    </row>
    <row r="4773" spans="1:6" x14ac:dyDescent="0.3">
      <c r="A4773">
        <v>461617</v>
      </c>
      <c r="B4773" t="s">
        <v>1899</v>
      </c>
      <c r="C4773" t="s">
        <v>1832</v>
      </c>
      <c r="D4773" t="s">
        <v>6833</v>
      </c>
      <c r="E4773" s="16">
        <v>12000000</v>
      </c>
      <c r="F4773" t="s">
        <v>6782</v>
      </c>
    </row>
    <row r="4774" spans="1:6" x14ac:dyDescent="0.3">
      <c r="A4774">
        <v>461617</v>
      </c>
      <c r="B4774" t="s">
        <v>1899</v>
      </c>
      <c r="C4774" t="s">
        <v>1832</v>
      </c>
      <c r="D4774" t="s">
        <v>7293</v>
      </c>
      <c r="E4774" s="16">
        <v>1500000</v>
      </c>
      <c r="F4774" t="s">
        <v>7945</v>
      </c>
    </row>
    <row r="4775" spans="1:6" x14ac:dyDescent="0.3">
      <c r="A4775">
        <v>461617</v>
      </c>
      <c r="B4775" t="s">
        <v>1899</v>
      </c>
      <c r="C4775" t="s">
        <v>1832</v>
      </c>
      <c r="D4775" t="s">
        <v>6946</v>
      </c>
      <c r="E4775" s="16">
        <v>18000000</v>
      </c>
      <c r="F4775" t="s">
        <v>7001</v>
      </c>
    </row>
    <row r="4776" spans="1:6" x14ac:dyDescent="0.3">
      <c r="A4776">
        <v>461617</v>
      </c>
      <c r="B4776" t="s">
        <v>1899</v>
      </c>
      <c r="C4776" t="s">
        <v>1832</v>
      </c>
      <c r="D4776" t="s">
        <v>6867</v>
      </c>
      <c r="E4776" s="16">
        <v>2300000</v>
      </c>
      <c r="F4776" t="s">
        <v>7315</v>
      </c>
    </row>
    <row r="4777" spans="1:6" x14ac:dyDescent="0.3">
      <c r="A4777">
        <v>461617</v>
      </c>
      <c r="B4777" t="s">
        <v>1899</v>
      </c>
      <c r="C4777" t="s">
        <v>1832</v>
      </c>
      <c r="D4777" t="s">
        <v>7028</v>
      </c>
      <c r="E4777" s="16">
        <v>6000000</v>
      </c>
      <c r="F4777" t="s">
        <v>7525</v>
      </c>
    </row>
    <row r="4778" spans="1:6" x14ac:dyDescent="0.3">
      <c r="A4778">
        <v>461617</v>
      </c>
      <c r="B4778" t="s">
        <v>1899</v>
      </c>
      <c r="C4778" t="s">
        <v>1832</v>
      </c>
      <c r="D4778" t="s">
        <v>7942</v>
      </c>
      <c r="E4778" s="16">
        <v>18000000</v>
      </c>
      <c r="F4778" t="s">
        <v>7001</v>
      </c>
    </row>
    <row r="4779" spans="1:6" x14ac:dyDescent="0.3">
      <c r="A4779">
        <v>461617</v>
      </c>
      <c r="B4779" t="s">
        <v>1899</v>
      </c>
      <c r="C4779" t="s">
        <v>1832</v>
      </c>
      <c r="D4779" t="s">
        <v>6799</v>
      </c>
      <c r="E4779" s="16">
        <v>25000000</v>
      </c>
      <c r="F4779" t="s">
        <v>7001</v>
      </c>
    </row>
    <row r="4780" spans="1:6" x14ac:dyDescent="0.3">
      <c r="A4780">
        <v>461617</v>
      </c>
      <c r="B4780" t="s">
        <v>1899</v>
      </c>
      <c r="C4780" t="s">
        <v>1832</v>
      </c>
      <c r="D4780" t="s">
        <v>7034</v>
      </c>
      <c r="E4780" s="16">
        <v>10000000</v>
      </c>
      <c r="F4780" t="s">
        <v>6782</v>
      </c>
    </row>
    <row r="4781" spans="1:6" x14ac:dyDescent="0.3">
      <c r="A4781">
        <v>461617</v>
      </c>
      <c r="B4781" t="s">
        <v>1899</v>
      </c>
      <c r="C4781" t="s">
        <v>1832</v>
      </c>
      <c r="D4781" t="s">
        <v>7012</v>
      </c>
      <c r="E4781" s="16">
        <v>4000000</v>
      </c>
      <c r="F4781" t="s">
        <v>6782</v>
      </c>
    </row>
    <row r="4782" spans="1:6" x14ac:dyDescent="0.3">
      <c r="A4782">
        <v>461617</v>
      </c>
      <c r="B4782" t="s">
        <v>1899</v>
      </c>
      <c r="C4782" t="s">
        <v>1832</v>
      </c>
      <c r="D4782" t="s">
        <v>7279</v>
      </c>
      <c r="E4782" s="16">
        <v>1500000</v>
      </c>
      <c r="F4782" t="s">
        <v>7945</v>
      </c>
    </row>
    <row r="4783" spans="1:6" x14ac:dyDescent="0.3">
      <c r="A4783">
        <v>461617</v>
      </c>
      <c r="B4783" t="s">
        <v>1899</v>
      </c>
      <c r="C4783" t="s">
        <v>1832</v>
      </c>
      <c r="D4783" t="s">
        <v>6801</v>
      </c>
      <c r="E4783" s="16">
        <v>22000000</v>
      </c>
      <c r="F4783" t="s">
        <v>7001</v>
      </c>
    </row>
    <row r="4784" spans="1:6" x14ac:dyDescent="0.3">
      <c r="A4784">
        <v>461617</v>
      </c>
      <c r="B4784" t="s">
        <v>1899</v>
      </c>
      <c r="C4784" t="s">
        <v>1832</v>
      </c>
      <c r="D4784" t="s">
        <v>7280</v>
      </c>
      <c r="E4784" s="16">
        <v>2000000</v>
      </c>
      <c r="F4784" t="s">
        <v>7945</v>
      </c>
    </row>
    <row r="4785" spans="1:6" x14ac:dyDescent="0.3">
      <c r="A4785">
        <v>461617</v>
      </c>
      <c r="B4785" t="s">
        <v>1899</v>
      </c>
      <c r="C4785" t="s">
        <v>1832</v>
      </c>
      <c r="D4785" t="s">
        <v>7323</v>
      </c>
      <c r="E4785" s="16">
        <v>1800000</v>
      </c>
      <c r="F4785" t="s">
        <v>7001</v>
      </c>
    </row>
    <row r="4786" spans="1:6" x14ac:dyDescent="0.3">
      <c r="A4786">
        <v>466801</v>
      </c>
      <c r="B4786" t="s">
        <v>1877</v>
      </c>
      <c r="C4786" t="s">
        <v>1832</v>
      </c>
      <c r="D4786" t="s">
        <v>6995</v>
      </c>
      <c r="E4786" s="16">
        <v>20000000</v>
      </c>
      <c r="F4786" t="s">
        <v>7525</v>
      </c>
    </row>
    <row r="4787" spans="1:6" x14ac:dyDescent="0.3">
      <c r="A4787">
        <v>466801</v>
      </c>
      <c r="B4787" t="s">
        <v>1877</v>
      </c>
      <c r="C4787" t="s">
        <v>1832</v>
      </c>
      <c r="D4787" t="s">
        <v>6781</v>
      </c>
      <c r="E4787" s="16">
        <v>2500000</v>
      </c>
      <c r="F4787" t="s">
        <v>7525</v>
      </c>
    </row>
    <row r="4788" spans="1:6" x14ac:dyDescent="0.3">
      <c r="A4788">
        <v>466801</v>
      </c>
      <c r="B4788" t="s">
        <v>1877</v>
      </c>
      <c r="C4788" t="s">
        <v>1832</v>
      </c>
      <c r="D4788" t="s">
        <v>6788</v>
      </c>
      <c r="E4788" s="16">
        <v>15000000</v>
      </c>
      <c r="F4788" t="s">
        <v>7525</v>
      </c>
    </row>
    <row r="4789" spans="1:6" x14ac:dyDescent="0.3">
      <c r="A4789">
        <v>466801</v>
      </c>
      <c r="B4789" t="s">
        <v>1877</v>
      </c>
      <c r="C4789" t="s">
        <v>1832</v>
      </c>
      <c r="D4789" t="s">
        <v>7067</v>
      </c>
      <c r="E4789" s="16">
        <v>3500000</v>
      </c>
      <c r="F4789" t="s">
        <v>7525</v>
      </c>
    </row>
    <row r="4790" spans="1:6" x14ac:dyDescent="0.3">
      <c r="A4790">
        <v>466801</v>
      </c>
      <c r="B4790" t="s">
        <v>1877</v>
      </c>
      <c r="C4790" t="s">
        <v>1832</v>
      </c>
      <c r="D4790" t="s">
        <v>6793</v>
      </c>
      <c r="E4790" s="16">
        <v>20000000</v>
      </c>
      <c r="F4790" t="s">
        <v>7525</v>
      </c>
    </row>
    <row r="4791" spans="1:6" x14ac:dyDescent="0.3">
      <c r="A4791">
        <v>466801</v>
      </c>
      <c r="B4791" t="s">
        <v>1877</v>
      </c>
      <c r="C4791" t="s">
        <v>1832</v>
      </c>
      <c r="D4791" t="s">
        <v>7293</v>
      </c>
      <c r="E4791" s="16">
        <v>50000</v>
      </c>
      <c r="F4791" t="s">
        <v>9116</v>
      </c>
    </row>
    <row r="4792" spans="1:6" x14ac:dyDescent="0.3">
      <c r="A4792">
        <v>466801</v>
      </c>
      <c r="B4792" t="s">
        <v>1877</v>
      </c>
      <c r="C4792" t="s">
        <v>1832</v>
      </c>
      <c r="D4792" t="s">
        <v>6946</v>
      </c>
      <c r="E4792" s="16">
        <v>2000000</v>
      </c>
      <c r="F4792" t="s">
        <v>7525</v>
      </c>
    </row>
    <row r="4793" spans="1:6" x14ac:dyDescent="0.3">
      <c r="A4793">
        <v>466801</v>
      </c>
      <c r="B4793" t="s">
        <v>1877</v>
      </c>
      <c r="C4793" t="s">
        <v>1832</v>
      </c>
      <c r="D4793" t="s">
        <v>6838</v>
      </c>
      <c r="E4793" s="16">
        <v>3000000</v>
      </c>
      <c r="F4793" t="s">
        <v>7525</v>
      </c>
    </row>
    <row r="4794" spans="1:6" x14ac:dyDescent="0.3">
      <c r="A4794">
        <v>466801</v>
      </c>
      <c r="B4794" t="s">
        <v>1877</v>
      </c>
      <c r="C4794" t="s">
        <v>1832</v>
      </c>
      <c r="D4794" t="s">
        <v>7942</v>
      </c>
      <c r="E4794" s="16">
        <v>10000000</v>
      </c>
      <c r="F4794" t="s">
        <v>7525</v>
      </c>
    </row>
    <row r="4795" spans="1:6" x14ac:dyDescent="0.3">
      <c r="A4795">
        <v>466801</v>
      </c>
      <c r="B4795" t="s">
        <v>1877</v>
      </c>
      <c r="C4795" t="s">
        <v>1832</v>
      </c>
      <c r="D4795" t="s">
        <v>6799</v>
      </c>
      <c r="E4795" s="16">
        <v>2000000</v>
      </c>
      <c r="F4795" t="s">
        <v>7525</v>
      </c>
    </row>
    <row r="4796" spans="1:6" x14ac:dyDescent="0.3">
      <c r="A4796">
        <v>466801</v>
      </c>
      <c r="B4796" t="s">
        <v>1877</v>
      </c>
      <c r="C4796" t="s">
        <v>1832</v>
      </c>
      <c r="D4796" t="s">
        <v>6801</v>
      </c>
      <c r="E4796" s="16">
        <v>7500000</v>
      </c>
      <c r="F4796" t="s">
        <v>7525</v>
      </c>
    </row>
    <row r="4797" spans="1:6" x14ac:dyDescent="0.3">
      <c r="A4797">
        <v>466801</v>
      </c>
      <c r="B4797" t="s">
        <v>1877</v>
      </c>
      <c r="C4797" t="s">
        <v>1832</v>
      </c>
      <c r="D4797" t="s">
        <v>7280</v>
      </c>
      <c r="E4797" s="16">
        <v>50000</v>
      </c>
      <c r="F4797" t="s">
        <v>9116</v>
      </c>
    </row>
    <row r="4798" spans="1:6" x14ac:dyDescent="0.3">
      <c r="A4798">
        <v>466801</v>
      </c>
      <c r="B4798" t="s">
        <v>1877</v>
      </c>
      <c r="C4798" t="s">
        <v>1832</v>
      </c>
      <c r="D4798" t="s">
        <v>7775</v>
      </c>
      <c r="E4798" s="16">
        <v>150000</v>
      </c>
      <c r="F4798" t="s">
        <v>9116</v>
      </c>
    </row>
    <row r="4799" spans="1:6" x14ac:dyDescent="0.3">
      <c r="A4799">
        <v>466801</v>
      </c>
      <c r="B4799" t="s">
        <v>1877</v>
      </c>
      <c r="C4799" t="s">
        <v>1832</v>
      </c>
      <c r="D4799" t="s">
        <v>9235</v>
      </c>
      <c r="E4799" s="16">
        <v>300000</v>
      </c>
      <c r="F4799" t="s">
        <v>9116</v>
      </c>
    </row>
    <row r="4800" spans="1:6" x14ac:dyDescent="0.3">
      <c r="A4800">
        <v>466801</v>
      </c>
      <c r="B4800" t="s">
        <v>1877</v>
      </c>
      <c r="C4800" t="s">
        <v>1832</v>
      </c>
      <c r="D4800" t="s">
        <v>6849</v>
      </c>
      <c r="E4800" s="16">
        <v>50000</v>
      </c>
      <c r="F4800" t="s">
        <v>9116</v>
      </c>
    </row>
    <row r="4801" spans="1:6" x14ac:dyDescent="0.3">
      <c r="A4801">
        <v>602105</v>
      </c>
      <c r="B4801" t="s">
        <v>1896</v>
      </c>
      <c r="C4801" t="s">
        <v>1832</v>
      </c>
      <c r="D4801" t="s">
        <v>6888</v>
      </c>
      <c r="E4801" s="16">
        <v>20000000</v>
      </c>
      <c r="F4801" t="s">
        <v>6773</v>
      </c>
    </row>
    <row r="4802" spans="1:6" x14ac:dyDescent="0.3">
      <c r="A4802">
        <v>602105</v>
      </c>
      <c r="B4802" t="s">
        <v>1896</v>
      </c>
      <c r="C4802" t="s">
        <v>1832</v>
      </c>
      <c r="D4802" t="s">
        <v>6995</v>
      </c>
      <c r="E4802" s="16">
        <v>30000000</v>
      </c>
      <c r="F4802" t="s">
        <v>7525</v>
      </c>
    </row>
    <row r="4803" spans="1:6" x14ac:dyDescent="0.3">
      <c r="A4803">
        <v>602105</v>
      </c>
      <c r="B4803" t="s">
        <v>1896</v>
      </c>
      <c r="C4803" t="s">
        <v>1832</v>
      </c>
      <c r="D4803" t="s">
        <v>6697</v>
      </c>
      <c r="E4803" s="16">
        <v>75000000</v>
      </c>
      <c r="F4803" t="s">
        <v>6773</v>
      </c>
    </row>
    <row r="4804" spans="1:6" x14ac:dyDescent="0.3">
      <c r="A4804">
        <v>602105</v>
      </c>
      <c r="B4804" t="s">
        <v>1896</v>
      </c>
      <c r="C4804" t="s">
        <v>1832</v>
      </c>
      <c r="D4804" t="s">
        <v>6778</v>
      </c>
      <c r="E4804" s="16">
        <v>35000000</v>
      </c>
      <c r="F4804" t="s">
        <v>6775</v>
      </c>
    </row>
    <row r="4805" spans="1:6" x14ac:dyDescent="0.3">
      <c r="A4805">
        <v>602105</v>
      </c>
      <c r="B4805" t="s">
        <v>1896</v>
      </c>
      <c r="C4805" t="s">
        <v>1832</v>
      </c>
      <c r="D4805" t="s">
        <v>6780</v>
      </c>
      <c r="E4805" s="16">
        <v>25000000</v>
      </c>
      <c r="F4805" t="s">
        <v>6775</v>
      </c>
    </row>
    <row r="4806" spans="1:6" x14ac:dyDescent="0.3">
      <c r="A4806">
        <v>602105</v>
      </c>
      <c r="B4806" t="s">
        <v>1896</v>
      </c>
      <c r="C4806" t="s">
        <v>1832</v>
      </c>
      <c r="D4806" t="s">
        <v>6700</v>
      </c>
      <c r="E4806" s="16">
        <v>18000000</v>
      </c>
      <c r="F4806" t="s">
        <v>6890</v>
      </c>
    </row>
    <row r="4807" spans="1:6" x14ac:dyDescent="0.3">
      <c r="A4807">
        <v>602105</v>
      </c>
      <c r="B4807" t="s">
        <v>1896</v>
      </c>
      <c r="C4807" t="s">
        <v>1832</v>
      </c>
      <c r="D4807" t="s">
        <v>6784</v>
      </c>
      <c r="E4807" s="16">
        <v>35000000</v>
      </c>
      <c r="F4807" t="s">
        <v>6775</v>
      </c>
    </row>
    <row r="4808" spans="1:6" x14ac:dyDescent="0.3">
      <c r="A4808">
        <v>602105</v>
      </c>
      <c r="B4808" t="s">
        <v>1896</v>
      </c>
      <c r="C4808" t="s">
        <v>1832</v>
      </c>
      <c r="D4808" t="s">
        <v>6788</v>
      </c>
      <c r="E4808" s="16">
        <v>35000000</v>
      </c>
      <c r="F4808" t="s">
        <v>7525</v>
      </c>
    </row>
    <row r="4809" spans="1:6" x14ac:dyDescent="0.3">
      <c r="A4809">
        <v>602105</v>
      </c>
      <c r="B4809" t="s">
        <v>1896</v>
      </c>
      <c r="C4809" t="s">
        <v>1832</v>
      </c>
      <c r="D4809" t="s">
        <v>7398</v>
      </c>
      <c r="E4809" s="16">
        <v>50000000</v>
      </c>
      <c r="F4809" t="s">
        <v>6773</v>
      </c>
    </row>
    <row r="4810" spans="1:6" x14ac:dyDescent="0.3">
      <c r="A4810">
        <v>602105</v>
      </c>
      <c r="B4810" t="s">
        <v>1896</v>
      </c>
      <c r="C4810" t="s">
        <v>1832</v>
      </c>
      <c r="D4810" t="s">
        <v>6793</v>
      </c>
      <c r="E4810" s="16">
        <v>30000000</v>
      </c>
      <c r="F4810" t="s">
        <v>7525</v>
      </c>
    </row>
    <row r="4811" spans="1:6" x14ac:dyDescent="0.3">
      <c r="A4811">
        <v>602105</v>
      </c>
      <c r="B4811" t="s">
        <v>1896</v>
      </c>
      <c r="C4811" t="s">
        <v>1832</v>
      </c>
      <c r="D4811" t="s">
        <v>7136</v>
      </c>
      <c r="E4811" s="16">
        <v>28000000</v>
      </c>
      <c r="F4811" t="s">
        <v>6773</v>
      </c>
    </row>
    <row r="4812" spans="1:6" x14ac:dyDescent="0.3">
      <c r="A4812">
        <v>602105</v>
      </c>
      <c r="B4812" t="s">
        <v>1896</v>
      </c>
      <c r="C4812" t="s">
        <v>1832</v>
      </c>
      <c r="D4812" t="s">
        <v>6795</v>
      </c>
      <c r="E4812" s="16">
        <v>18000000</v>
      </c>
      <c r="F4812" t="s">
        <v>6775</v>
      </c>
    </row>
    <row r="4813" spans="1:6" x14ac:dyDescent="0.3">
      <c r="A4813">
        <v>602105</v>
      </c>
      <c r="B4813" t="s">
        <v>1896</v>
      </c>
      <c r="C4813" t="s">
        <v>1832</v>
      </c>
      <c r="D4813" t="s">
        <v>9723</v>
      </c>
      <c r="E4813" s="16">
        <v>12000000</v>
      </c>
      <c r="F4813" t="s">
        <v>6890</v>
      </c>
    </row>
    <row r="4814" spans="1:6" x14ac:dyDescent="0.3">
      <c r="A4814">
        <v>602105</v>
      </c>
      <c r="B4814" t="s">
        <v>1896</v>
      </c>
      <c r="C4814" t="s">
        <v>1832</v>
      </c>
      <c r="D4814" t="s">
        <v>6901</v>
      </c>
      <c r="E4814" s="16">
        <v>75000000</v>
      </c>
      <c r="F4814" t="s">
        <v>6773</v>
      </c>
    </row>
    <row r="4815" spans="1:6" x14ac:dyDescent="0.3">
      <c r="A4815">
        <v>602105</v>
      </c>
      <c r="B4815" t="s">
        <v>1896</v>
      </c>
      <c r="C4815" t="s">
        <v>1832</v>
      </c>
      <c r="D4815" t="s">
        <v>7488</v>
      </c>
      <c r="E4815" s="16">
        <v>70000000</v>
      </c>
      <c r="F4815" t="s">
        <v>6773</v>
      </c>
    </row>
    <row r="4816" spans="1:6" x14ac:dyDescent="0.3">
      <c r="A4816">
        <v>602105</v>
      </c>
      <c r="B4816" t="s">
        <v>1896</v>
      </c>
      <c r="C4816" t="s">
        <v>1832</v>
      </c>
      <c r="D4816" t="s">
        <v>7028</v>
      </c>
      <c r="E4816" s="16">
        <v>40000000</v>
      </c>
      <c r="F4816" t="s">
        <v>7525</v>
      </c>
    </row>
    <row r="4817" spans="1:6" x14ac:dyDescent="0.3">
      <c r="A4817">
        <v>602105</v>
      </c>
      <c r="B4817" t="s">
        <v>1896</v>
      </c>
      <c r="C4817" t="s">
        <v>1832</v>
      </c>
      <c r="D4817" t="s">
        <v>6715</v>
      </c>
      <c r="E4817" s="16">
        <v>20000000</v>
      </c>
      <c r="F4817" t="s">
        <v>6773</v>
      </c>
    </row>
    <row r="4818" spans="1:6" x14ac:dyDescent="0.3">
      <c r="A4818">
        <v>602105</v>
      </c>
      <c r="B4818" t="s">
        <v>1896</v>
      </c>
      <c r="C4818" t="s">
        <v>1832</v>
      </c>
      <c r="D4818" t="s">
        <v>9387</v>
      </c>
      <c r="E4818" s="16">
        <v>5000000</v>
      </c>
      <c r="F4818" t="s">
        <v>6890</v>
      </c>
    </row>
    <row r="4819" spans="1:6" x14ac:dyDescent="0.3">
      <c r="A4819">
        <v>602105</v>
      </c>
      <c r="B4819" t="s">
        <v>1896</v>
      </c>
      <c r="C4819" t="s">
        <v>1832</v>
      </c>
      <c r="D4819" t="s">
        <v>7471</v>
      </c>
      <c r="E4819" s="16">
        <v>25000000</v>
      </c>
      <c r="F4819" t="s">
        <v>6775</v>
      </c>
    </row>
    <row r="4820" spans="1:6" x14ac:dyDescent="0.3">
      <c r="A4820">
        <v>602105</v>
      </c>
      <c r="B4820" t="s">
        <v>1896</v>
      </c>
      <c r="C4820" t="s">
        <v>1832</v>
      </c>
      <c r="D4820" t="s">
        <v>6719</v>
      </c>
      <c r="E4820" s="16">
        <v>35000000</v>
      </c>
      <c r="F4820" t="s">
        <v>6773</v>
      </c>
    </row>
    <row r="4821" spans="1:6" x14ac:dyDescent="0.3">
      <c r="A4821">
        <v>602105</v>
      </c>
      <c r="B4821" t="s">
        <v>1896</v>
      </c>
      <c r="C4821" t="s">
        <v>1832</v>
      </c>
      <c r="D4821" t="s">
        <v>6721</v>
      </c>
      <c r="E4821" s="16">
        <v>60000000</v>
      </c>
      <c r="F4821" t="s">
        <v>6773</v>
      </c>
    </row>
    <row r="4822" spans="1:6" x14ac:dyDescent="0.3">
      <c r="A4822">
        <v>602105</v>
      </c>
      <c r="B4822" t="s">
        <v>1896</v>
      </c>
      <c r="C4822" t="s">
        <v>1832</v>
      </c>
      <c r="D4822" t="s">
        <v>6727</v>
      </c>
      <c r="E4822" s="16">
        <v>25000000</v>
      </c>
      <c r="F4822" t="s">
        <v>6773</v>
      </c>
    </row>
    <row r="4823" spans="1:6" x14ac:dyDescent="0.3">
      <c r="A4823">
        <v>602105</v>
      </c>
      <c r="B4823" t="s">
        <v>1896</v>
      </c>
      <c r="C4823" t="s">
        <v>1832</v>
      </c>
      <c r="D4823" t="s">
        <v>8520</v>
      </c>
      <c r="E4823" s="16">
        <v>20000000</v>
      </c>
      <c r="F4823" t="s">
        <v>6890</v>
      </c>
    </row>
    <row r="4824" spans="1:6" x14ac:dyDescent="0.3">
      <c r="A4824">
        <v>602105</v>
      </c>
      <c r="B4824" t="s">
        <v>1896</v>
      </c>
      <c r="C4824" t="s">
        <v>1832</v>
      </c>
      <c r="D4824" t="s">
        <v>9604</v>
      </c>
      <c r="E4824" s="16">
        <v>9000000</v>
      </c>
      <c r="F4824" t="s">
        <v>6890</v>
      </c>
    </row>
    <row r="4825" spans="1:6" x14ac:dyDescent="0.3">
      <c r="A4825">
        <v>724520</v>
      </c>
      <c r="B4825" t="s">
        <v>1887</v>
      </c>
      <c r="C4825" t="s">
        <v>1832</v>
      </c>
      <c r="D4825" t="s">
        <v>6808</v>
      </c>
      <c r="E4825" s="16">
        <v>8000000</v>
      </c>
      <c r="F4825" t="s">
        <v>7517</v>
      </c>
    </row>
    <row r="4826" spans="1:6" x14ac:dyDescent="0.3">
      <c r="A4826">
        <v>724520</v>
      </c>
      <c r="B4826" t="s">
        <v>1887</v>
      </c>
      <c r="C4826" t="s">
        <v>1832</v>
      </c>
      <c r="D4826" t="s">
        <v>6781</v>
      </c>
      <c r="E4826" s="16">
        <v>9000000</v>
      </c>
      <c r="F4826" t="s">
        <v>7525</v>
      </c>
    </row>
    <row r="4827" spans="1:6" x14ac:dyDescent="0.3">
      <c r="A4827">
        <v>724520</v>
      </c>
      <c r="B4827" t="s">
        <v>1887</v>
      </c>
      <c r="C4827" t="s">
        <v>1832</v>
      </c>
      <c r="D4827" t="s">
        <v>6823</v>
      </c>
      <c r="E4827" s="16">
        <v>8000000</v>
      </c>
      <c r="F4827" t="s">
        <v>7086</v>
      </c>
    </row>
    <row r="4828" spans="1:6" x14ac:dyDescent="0.3">
      <c r="A4828">
        <v>724520</v>
      </c>
      <c r="B4828" t="s">
        <v>1887</v>
      </c>
      <c r="C4828" t="s">
        <v>1832</v>
      </c>
      <c r="D4828" t="s">
        <v>6942</v>
      </c>
      <c r="E4828" s="16">
        <v>50000</v>
      </c>
      <c r="F4828" t="s">
        <v>7519</v>
      </c>
    </row>
    <row r="4829" spans="1:6" x14ac:dyDescent="0.3">
      <c r="A4829">
        <v>724520</v>
      </c>
      <c r="B4829" t="s">
        <v>1887</v>
      </c>
      <c r="C4829" t="s">
        <v>1832</v>
      </c>
      <c r="D4829" t="s">
        <v>6825</v>
      </c>
      <c r="E4829" s="16">
        <v>50000</v>
      </c>
      <c r="F4829" t="s">
        <v>7519</v>
      </c>
    </row>
    <row r="4830" spans="1:6" x14ac:dyDescent="0.3">
      <c r="A4830">
        <v>724520</v>
      </c>
      <c r="B4830" t="s">
        <v>1887</v>
      </c>
      <c r="C4830" t="s">
        <v>1832</v>
      </c>
      <c r="D4830" t="s">
        <v>6788</v>
      </c>
      <c r="E4830" s="16">
        <v>12000000</v>
      </c>
      <c r="F4830" t="s">
        <v>7525</v>
      </c>
    </row>
    <row r="4831" spans="1:6" x14ac:dyDescent="0.3">
      <c r="A4831">
        <v>724520</v>
      </c>
      <c r="B4831" t="s">
        <v>1887</v>
      </c>
      <c r="C4831" t="s">
        <v>1832</v>
      </c>
      <c r="D4831" t="s">
        <v>7623</v>
      </c>
      <c r="E4831" s="16">
        <v>50000</v>
      </c>
      <c r="F4831" t="s">
        <v>7519</v>
      </c>
    </row>
    <row r="4832" spans="1:6" x14ac:dyDescent="0.3">
      <c r="A4832">
        <v>724520</v>
      </c>
      <c r="B4832" t="s">
        <v>1887</v>
      </c>
      <c r="C4832" t="s">
        <v>1832</v>
      </c>
      <c r="D4832" t="s">
        <v>7067</v>
      </c>
      <c r="E4832" s="16">
        <v>12000000</v>
      </c>
      <c r="F4832" t="s">
        <v>7525</v>
      </c>
    </row>
    <row r="4833" spans="1:6" x14ac:dyDescent="0.3">
      <c r="A4833">
        <v>724520</v>
      </c>
      <c r="B4833" t="s">
        <v>1887</v>
      </c>
      <c r="C4833" t="s">
        <v>1832</v>
      </c>
      <c r="D4833" t="s">
        <v>6793</v>
      </c>
      <c r="E4833" s="16">
        <v>20000000</v>
      </c>
      <c r="F4833" t="s">
        <v>7525</v>
      </c>
    </row>
    <row r="4834" spans="1:6" x14ac:dyDescent="0.3">
      <c r="A4834">
        <v>724520</v>
      </c>
      <c r="B4834" t="s">
        <v>1887</v>
      </c>
      <c r="C4834" t="s">
        <v>1832</v>
      </c>
      <c r="D4834" t="s">
        <v>6833</v>
      </c>
      <c r="E4834" s="16">
        <v>15000000</v>
      </c>
      <c r="F4834" t="s">
        <v>7086</v>
      </c>
    </row>
    <row r="4835" spans="1:6" x14ac:dyDescent="0.3">
      <c r="A4835">
        <v>724520</v>
      </c>
      <c r="B4835" t="s">
        <v>1887</v>
      </c>
      <c r="C4835" t="s">
        <v>1832</v>
      </c>
      <c r="D4835" t="s">
        <v>7293</v>
      </c>
      <c r="E4835" s="16">
        <v>1000000</v>
      </c>
      <c r="F4835" t="s">
        <v>7517</v>
      </c>
    </row>
    <row r="4836" spans="1:6" x14ac:dyDescent="0.3">
      <c r="A4836">
        <v>724520</v>
      </c>
      <c r="B4836" t="s">
        <v>1887</v>
      </c>
      <c r="C4836" t="s">
        <v>1832</v>
      </c>
      <c r="D4836" t="s">
        <v>7028</v>
      </c>
      <c r="E4836" s="16">
        <v>30000000</v>
      </c>
      <c r="F4836" t="s">
        <v>7525</v>
      </c>
    </row>
    <row r="4837" spans="1:6" x14ac:dyDescent="0.3">
      <c r="A4837">
        <v>724520</v>
      </c>
      <c r="B4837" t="s">
        <v>1887</v>
      </c>
      <c r="C4837" t="s">
        <v>1832</v>
      </c>
      <c r="D4837" t="s">
        <v>6838</v>
      </c>
      <c r="E4837" s="16">
        <v>12000000</v>
      </c>
      <c r="F4837" t="s">
        <v>7525</v>
      </c>
    </row>
    <row r="4838" spans="1:6" x14ac:dyDescent="0.3">
      <c r="A4838">
        <v>724520</v>
      </c>
      <c r="B4838" t="s">
        <v>1887</v>
      </c>
      <c r="C4838" t="s">
        <v>1832</v>
      </c>
      <c r="D4838" t="s">
        <v>7942</v>
      </c>
      <c r="E4838" s="16">
        <v>12000000</v>
      </c>
      <c r="F4838" t="s">
        <v>7525</v>
      </c>
    </row>
    <row r="4839" spans="1:6" x14ac:dyDescent="0.3">
      <c r="A4839">
        <v>724520</v>
      </c>
      <c r="B4839" t="s">
        <v>1887</v>
      </c>
      <c r="C4839" t="s">
        <v>1832</v>
      </c>
      <c r="D4839" t="s">
        <v>6799</v>
      </c>
      <c r="E4839" s="16">
        <v>15000000</v>
      </c>
      <c r="F4839" t="s">
        <v>7525</v>
      </c>
    </row>
    <row r="4840" spans="1:6" x14ac:dyDescent="0.3">
      <c r="A4840">
        <v>724520</v>
      </c>
      <c r="B4840" t="s">
        <v>1887</v>
      </c>
      <c r="C4840" t="s">
        <v>1832</v>
      </c>
      <c r="D4840" t="s">
        <v>6801</v>
      </c>
      <c r="E4840" s="16">
        <v>15000000</v>
      </c>
      <c r="F4840" t="s">
        <v>7525</v>
      </c>
    </row>
    <row r="4841" spans="1:6" x14ac:dyDescent="0.3">
      <c r="A4841">
        <v>724520</v>
      </c>
      <c r="B4841" t="s">
        <v>1887</v>
      </c>
      <c r="C4841" t="s">
        <v>1832</v>
      </c>
      <c r="D4841" t="s">
        <v>7280</v>
      </c>
      <c r="E4841" s="16">
        <v>8000000</v>
      </c>
      <c r="F4841" t="s">
        <v>7517</v>
      </c>
    </row>
    <row r="4842" spans="1:6" x14ac:dyDescent="0.3">
      <c r="A4842">
        <v>724520</v>
      </c>
      <c r="B4842" t="s">
        <v>1887</v>
      </c>
      <c r="C4842" t="s">
        <v>1832</v>
      </c>
      <c r="D4842" t="s">
        <v>7323</v>
      </c>
      <c r="E4842" s="16">
        <v>100000</v>
      </c>
      <c r="F4842" t="s">
        <v>7519</v>
      </c>
    </row>
    <row r="4843" spans="1:6" x14ac:dyDescent="0.3">
      <c r="A4843">
        <v>724520</v>
      </c>
      <c r="B4843" t="s">
        <v>1887</v>
      </c>
      <c r="C4843" t="s">
        <v>1832</v>
      </c>
      <c r="D4843" t="s">
        <v>6849</v>
      </c>
      <c r="E4843" s="16">
        <v>8000000</v>
      </c>
      <c r="F4843" t="s">
        <v>7517</v>
      </c>
    </row>
    <row r="4844" spans="1:6" x14ac:dyDescent="0.3">
      <c r="A4844">
        <v>735568</v>
      </c>
      <c r="B4844" t="s">
        <v>1844</v>
      </c>
      <c r="C4844" t="s">
        <v>1832</v>
      </c>
      <c r="D4844" t="s">
        <v>6995</v>
      </c>
      <c r="E4844" s="16">
        <v>18000000</v>
      </c>
      <c r="F4844" t="s">
        <v>7525</v>
      </c>
    </row>
    <row r="4845" spans="1:6" x14ac:dyDescent="0.3">
      <c r="A4845">
        <v>735568</v>
      </c>
      <c r="B4845" t="s">
        <v>1844</v>
      </c>
      <c r="C4845" t="s">
        <v>1832</v>
      </c>
      <c r="D4845" t="s">
        <v>6969</v>
      </c>
      <c r="E4845" s="16">
        <v>12000000</v>
      </c>
      <c r="F4845" t="s">
        <v>6805</v>
      </c>
    </row>
    <row r="4846" spans="1:6" x14ac:dyDescent="0.3">
      <c r="A4846">
        <v>735568</v>
      </c>
      <c r="B4846" t="s">
        <v>1844</v>
      </c>
      <c r="C4846" t="s">
        <v>1832</v>
      </c>
      <c r="D4846" t="s">
        <v>7145</v>
      </c>
      <c r="E4846" s="16">
        <v>4000000</v>
      </c>
      <c r="F4846" t="s">
        <v>9879</v>
      </c>
    </row>
    <row r="4847" spans="1:6" x14ac:dyDescent="0.3">
      <c r="A4847">
        <v>735568</v>
      </c>
      <c r="B4847" t="s">
        <v>1844</v>
      </c>
      <c r="C4847" t="s">
        <v>1832</v>
      </c>
      <c r="D4847" t="s">
        <v>9203</v>
      </c>
      <c r="E4847" s="16">
        <v>5500000</v>
      </c>
      <c r="F4847" t="s">
        <v>9879</v>
      </c>
    </row>
    <row r="4848" spans="1:6" x14ac:dyDescent="0.3">
      <c r="A4848">
        <v>735568</v>
      </c>
      <c r="B4848" t="s">
        <v>1844</v>
      </c>
      <c r="C4848" t="s">
        <v>1832</v>
      </c>
      <c r="D4848" t="s">
        <v>9205</v>
      </c>
      <c r="E4848" s="16">
        <v>1000000</v>
      </c>
      <c r="F4848" t="s">
        <v>8518</v>
      </c>
    </row>
    <row r="4849" spans="1:6" x14ac:dyDescent="0.3">
      <c r="A4849">
        <v>735568</v>
      </c>
      <c r="B4849" t="s">
        <v>1844</v>
      </c>
      <c r="C4849" t="s">
        <v>1832</v>
      </c>
      <c r="D4849" t="s">
        <v>6788</v>
      </c>
      <c r="E4849" s="16">
        <v>9000000</v>
      </c>
      <c r="F4849" t="s">
        <v>7525</v>
      </c>
    </row>
    <row r="4850" spans="1:6" x14ac:dyDescent="0.3">
      <c r="A4850">
        <v>735568</v>
      </c>
      <c r="B4850" t="s">
        <v>1844</v>
      </c>
      <c r="C4850" t="s">
        <v>1832</v>
      </c>
      <c r="D4850" t="s">
        <v>9633</v>
      </c>
      <c r="E4850" s="16">
        <v>3000000</v>
      </c>
      <c r="F4850" t="s">
        <v>9879</v>
      </c>
    </row>
    <row r="4851" spans="1:6" x14ac:dyDescent="0.3">
      <c r="A4851">
        <v>735568</v>
      </c>
      <c r="B4851" t="s">
        <v>1844</v>
      </c>
      <c r="C4851" t="s">
        <v>1832</v>
      </c>
      <c r="D4851" t="s">
        <v>8116</v>
      </c>
      <c r="E4851" s="16">
        <v>10000000</v>
      </c>
      <c r="F4851" t="s">
        <v>6805</v>
      </c>
    </row>
    <row r="4852" spans="1:6" x14ac:dyDescent="0.3">
      <c r="A4852">
        <v>735568</v>
      </c>
      <c r="B4852" t="s">
        <v>1844</v>
      </c>
      <c r="C4852" t="s">
        <v>1832</v>
      </c>
      <c r="D4852" t="s">
        <v>6793</v>
      </c>
      <c r="E4852" s="16">
        <v>20000000</v>
      </c>
      <c r="F4852" t="s">
        <v>7525</v>
      </c>
    </row>
    <row r="4853" spans="1:6" x14ac:dyDescent="0.3">
      <c r="A4853">
        <v>735568</v>
      </c>
      <c r="B4853" t="s">
        <v>1844</v>
      </c>
      <c r="C4853" t="s">
        <v>1832</v>
      </c>
      <c r="D4853" t="s">
        <v>7999</v>
      </c>
      <c r="E4853" s="16">
        <v>5500000</v>
      </c>
      <c r="F4853" t="s">
        <v>9879</v>
      </c>
    </row>
    <row r="4854" spans="1:6" x14ac:dyDescent="0.3">
      <c r="A4854">
        <v>735568</v>
      </c>
      <c r="B4854" t="s">
        <v>1844</v>
      </c>
      <c r="C4854" t="s">
        <v>1832</v>
      </c>
      <c r="D4854" t="s">
        <v>7028</v>
      </c>
      <c r="E4854" s="16">
        <v>25000000</v>
      </c>
      <c r="F4854" t="s">
        <v>7525</v>
      </c>
    </row>
    <row r="4855" spans="1:6" x14ac:dyDescent="0.3">
      <c r="A4855">
        <v>735568</v>
      </c>
      <c r="B4855" t="s">
        <v>1844</v>
      </c>
      <c r="C4855" t="s">
        <v>1832</v>
      </c>
      <c r="D4855" t="s">
        <v>7158</v>
      </c>
      <c r="E4855" s="16">
        <v>3500000</v>
      </c>
      <c r="F4855" t="s">
        <v>9879</v>
      </c>
    </row>
    <row r="4856" spans="1:6" x14ac:dyDescent="0.3">
      <c r="A4856">
        <v>735568</v>
      </c>
      <c r="B4856" t="s">
        <v>1844</v>
      </c>
      <c r="C4856" t="s">
        <v>1832</v>
      </c>
      <c r="D4856" t="s">
        <v>7161</v>
      </c>
      <c r="E4856" s="16">
        <v>5000000</v>
      </c>
      <c r="F4856" t="s">
        <v>9879</v>
      </c>
    </row>
    <row r="4857" spans="1:6" x14ac:dyDescent="0.3">
      <c r="A4857">
        <v>735568</v>
      </c>
      <c r="B4857" t="s">
        <v>1844</v>
      </c>
      <c r="C4857" t="s">
        <v>1832</v>
      </c>
      <c r="D4857" t="s">
        <v>6983</v>
      </c>
      <c r="E4857" s="16">
        <v>13000000</v>
      </c>
      <c r="F4857" t="s">
        <v>6805</v>
      </c>
    </row>
    <row r="4858" spans="1:6" x14ac:dyDescent="0.3">
      <c r="A4858">
        <v>735568</v>
      </c>
      <c r="B4858" t="s">
        <v>1844</v>
      </c>
      <c r="C4858" t="s">
        <v>1832</v>
      </c>
      <c r="D4858" t="s">
        <v>9209</v>
      </c>
      <c r="E4858" s="16">
        <v>5500000</v>
      </c>
      <c r="F4858" t="s">
        <v>9879</v>
      </c>
    </row>
    <row r="4859" spans="1:6" x14ac:dyDescent="0.3">
      <c r="A4859">
        <v>735568</v>
      </c>
      <c r="B4859" t="s">
        <v>1844</v>
      </c>
      <c r="C4859" t="s">
        <v>1832</v>
      </c>
      <c r="D4859" t="s">
        <v>6801</v>
      </c>
      <c r="E4859" s="16">
        <v>9000000</v>
      </c>
      <c r="F4859" t="s">
        <v>7525</v>
      </c>
    </row>
    <row r="4860" spans="1:6" x14ac:dyDescent="0.3">
      <c r="A4860">
        <v>735568</v>
      </c>
      <c r="B4860" t="s">
        <v>1844</v>
      </c>
      <c r="C4860" t="s">
        <v>1832</v>
      </c>
      <c r="D4860" t="s">
        <v>7102</v>
      </c>
      <c r="E4860" s="16">
        <v>1000000</v>
      </c>
      <c r="F4860" t="s">
        <v>9879</v>
      </c>
    </row>
    <row r="4861" spans="1:6" x14ac:dyDescent="0.3">
      <c r="A4861">
        <v>933908</v>
      </c>
      <c r="B4861" t="s">
        <v>1840</v>
      </c>
      <c r="C4861" t="s">
        <v>1832</v>
      </c>
      <c r="D4861" t="s">
        <v>6995</v>
      </c>
      <c r="E4861" s="16">
        <v>3000000</v>
      </c>
      <c r="F4861" t="s">
        <v>7525</v>
      </c>
    </row>
    <row r="4862" spans="1:6" x14ac:dyDescent="0.3">
      <c r="A4862">
        <v>933908</v>
      </c>
      <c r="B4862" t="s">
        <v>1840</v>
      </c>
      <c r="C4862" t="s">
        <v>1832</v>
      </c>
      <c r="D4862" t="s">
        <v>6788</v>
      </c>
      <c r="E4862" s="16">
        <v>2500000</v>
      </c>
      <c r="F4862" t="s">
        <v>7525</v>
      </c>
    </row>
    <row r="4863" spans="1:6" x14ac:dyDescent="0.3">
      <c r="A4863">
        <v>933908</v>
      </c>
      <c r="B4863" t="s">
        <v>1840</v>
      </c>
      <c r="C4863" t="s">
        <v>1832</v>
      </c>
      <c r="D4863" t="s">
        <v>6793</v>
      </c>
      <c r="E4863" s="16">
        <v>4000000</v>
      </c>
      <c r="F4863" t="s">
        <v>7525</v>
      </c>
    </row>
    <row r="4864" spans="1:6" x14ac:dyDescent="0.3">
      <c r="A4864">
        <v>933908</v>
      </c>
      <c r="B4864" t="s">
        <v>1840</v>
      </c>
      <c r="C4864" t="s">
        <v>1832</v>
      </c>
      <c r="D4864" t="s">
        <v>9873</v>
      </c>
      <c r="E4864" s="16">
        <v>300000</v>
      </c>
      <c r="F4864" t="s">
        <v>9277</v>
      </c>
    </row>
    <row r="4865" spans="1:6" x14ac:dyDescent="0.3">
      <c r="A4865">
        <v>933908</v>
      </c>
      <c r="B4865" t="s">
        <v>1840</v>
      </c>
      <c r="C4865" t="s">
        <v>1832</v>
      </c>
      <c r="D4865" t="s">
        <v>6980</v>
      </c>
      <c r="E4865" s="16">
        <v>300000</v>
      </c>
      <c r="F4865" t="s">
        <v>9277</v>
      </c>
    </row>
    <row r="4866" spans="1:6" x14ac:dyDescent="0.3">
      <c r="A4866">
        <v>933908</v>
      </c>
      <c r="B4866" t="s">
        <v>1840</v>
      </c>
      <c r="C4866" t="s">
        <v>1832</v>
      </c>
      <c r="D4866" t="s">
        <v>6983</v>
      </c>
      <c r="E4866" s="16">
        <v>50000</v>
      </c>
      <c r="F4866" t="s">
        <v>9277</v>
      </c>
    </row>
    <row r="4867" spans="1:6" x14ac:dyDescent="0.3">
      <c r="A4867">
        <v>933908</v>
      </c>
      <c r="B4867" t="s">
        <v>1840</v>
      </c>
      <c r="C4867" t="s">
        <v>1832</v>
      </c>
      <c r="D4867" t="s">
        <v>7942</v>
      </c>
      <c r="E4867" s="16">
        <v>2500000</v>
      </c>
      <c r="F4867" t="s">
        <v>7525</v>
      </c>
    </row>
    <row r="4868" spans="1:6" x14ac:dyDescent="0.3">
      <c r="A4868">
        <v>933908</v>
      </c>
      <c r="B4868" t="s">
        <v>1840</v>
      </c>
      <c r="C4868" t="s">
        <v>1832</v>
      </c>
      <c r="D4868" t="s">
        <v>7692</v>
      </c>
      <c r="E4868" s="16">
        <v>200000</v>
      </c>
      <c r="F4868" t="s">
        <v>9277</v>
      </c>
    </row>
    <row r="4869" spans="1:6" x14ac:dyDescent="0.3">
      <c r="A4869">
        <v>933908</v>
      </c>
      <c r="B4869" t="s">
        <v>1840</v>
      </c>
      <c r="C4869" t="s">
        <v>1832</v>
      </c>
      <c r="D4869" t="s">
        <v>7694</v>
      </c>
      <c r="E4869" s="16">
        <v>100000</v>
      </c>
      <c r="F4869" t="s">
        <v>9277</v>
      </c>
    </row>
    <row r="4870" spans="1:6" x14ac:dyDescent="0.3">
      <c r="A4870">
        <v>933908</v>
      </c>
      <c r="B4870" t="s">
        <v>1840</v>
      </c>
      <c r="C4870" t="s">
        <v>1832</v>
      </c>
      <c r="D4870" t="s">
        <v>9679</v>
      </c>
      <c r="E4870" s="16">
        <v>50000</v>
      </c>
      <c r="F4870" t="s">
        <v>9277</v>
      </c>
    </row>
    <row r="4871" spans="1:6" x14ac:dyDescent="0.3">
      <c r="A4871">
        <v>933908</v>
      </c>
      <c r="B4871" t="s">
        <v>1840</v>
      </c>
      <c r="C4871" t="s">
        <v>1832</v>
      </c>
      <c r="D4871" t="s">
        <v>7775</v>
      </c>
      <c r="E4871" s="16">
        <v>50000</v>
      </c>
      <c r="F4871" t="s">
        <v>9277</v>
      </c>
    </row>
    <row r="4872" spans="1:6" x14ac:dyDescent="0.3">
      <c r="A4872">
        <v>933908</v>
      </c>
      <c r="B4872" t="s">
        <v>1840</v>
      </c>
      <c r="C4872" t="s">
        <v>1832</v>
      </c>
      <c r="D4872" t="s">
        <v>9235</v>
      </c>
      <c r="E4872" s="16">
        <v>50000</v>
      </c>
      <c r="F4872" t="s">
        <v>9277</v>
      </c>
    </row>
    <row r="4873" spans="1:6" x14ac:dyDescent="0.3">
      <c r="A4873">
        <v>961087</v>
      </c>
      <c r="B4873" t="s">
        <v>1883</v>
      </c>
      <c r="C4873" t="s">
        <v>1832</v>
      </c>
      <c r="D4873" t="s">
        <v>6995</v>
      </c>
      <c r="E4873" s="16">
        <v>10000000</v>
      </c>
      <c r="F4873" t="s">
        <v>7525</v>
      </c>
    </row>
    <row r="4874" spans="1:6" x14ac:dyDescent="0.3">
      <c r="A4874">
        <v>961087</v>
      </c>
      <c r="B4874" t="s">
        <v>1883</v>
      </c>
      <c r="C4874" t="s">
        <v>1832</v>
      </c>
      <c r="D4874" t="s">
        <v>6793</v>
      </c>
      <c r="E4874" s="16">
        <v>10000000</v>
      </c>
      <c r="F4874" t="s">
        <v>7525</v>
      </c>
    </row>
    <row r="4875" spans="1:6" x14ac:dyDescent="0.3">
      <c r="A4875">
        <v>961087</v>
      </c>
      <c r="B4875" t="s">
        <v>1883</v>
      </c>
      <c r="C4875" t="s">
        <v>1832</v>
      </c>
      <c r="D4875" t="s">
        <v>9873</v>
      </c>
      <c r="E4875" s="16">
        <v>50000</v>
      </c>
      <c r="F4875" t="s">
        <v>9277</v>
      </c>
    </row>
    <row r="4876" spans="1:6" x14ac:dyDescent="0.3">
      <c r="A4876">
        <v>961087</v>
      </c>
      <c r="B4876" t="s">
        <v>1883</v>
      </c>
      <c r="C4876" t="s">
        <v>1832</v>
      </c>
      <c r="D4876" t="s">
        <v>7028</v>
      </c>
      <c r="E4876" s="16">
        <v>8000000</v>
      </c>
      <c r="F4876" t="s">
        <v>7525</v>
      </c>
    </row>
    <row r="4877" spans="1:6" x14ac:dyDescent="0.3">
      <c r="A4877">
        <v>961087</v>
      </c>
      <c r="B4877" t="s">
        <v>1883</v>
      </c>
      <c r="C4877" t="s">
        <v>1832</v>
      </c>
      <c r="D4877" t="s">
        <v>6980</v>
      </c>
      <c r="E4877" s="16">
        <v>100000</v>
      </c>
      <c r="F4877" t="s">
        <v>9277</v>
      </c>
    </row>
    <row r="4878" spans="1:6" x14ac:dyDescent="0.3">
      <c r="A4878">
        <v>961087</v>
      </c>
      <c r="B4878" t="s">
        <v>1883</v>
      </c>
      <c r="C4878" t="s">
        <v>1832</v>
      </c>
      <c r="D4878" t="s">
        <v>7692</v>
      </c>
      <c r="E4878" s="16">
        <v>25000</v>
      </c>
      <c r="F4878" t="s">
        <v>9985</v>
      </c>
    </row>
    <row r="4879" spans="1:6" x14ac:dyDescent="0.3">
      <c r="A4879">
        <v>961087</v>
      </c>
      <c r="B4879" t="s">
        <v>1883</v>
      </c>
      <c r="C4879" t="s">
        <v>1832</v>
      </c>
      <c r="D4879" t="s">
        <v>9776</v>
      </c>
      <c r="E4879" s="16">
        <v>5000000</v>
      </c>
      <c r="F4879" t="s">
        <v>9277</v>
      </c>
    </row>
    <row r="4880" spans="1:6" x14ac:dyDescent="0.3">
      <c r="A4880">
        <v>961087</v>
      </c>
      <c r="B4880" t="s">
        <v>1883</v>
      </c>
      <c r="C4880" t="s">
        <v>1832</v>
      </c>
      <c r="D4880" t="s">
        <v>7694</v>
      </c>
      <c r="E4880" s="16">
        <v>25000</v>
      </c>
      <c r="F4880" t="s">
        <v>9985</v>
      </c>
    </row>
    <row r="4881" spans="1:6" x14ac:dyDescent="0.3">
      <c r="A4881">
        <v>961087</v>
      </c>
      <c r="B4881" t="s">
        <v>1883</v>
      </c>
      <c r="C4881" t="s">
        <v>1832</v>
      </c>
      <c r="D4881" t="s">
        <v>6768</v>
      </c>
      <c r="E4881" s="16">
        <v>500000</v>
      </c>
      <c r="F4881" t="s">
        <v>9277</v>
      </c>
    </row>
    <row r="4882" spans="1:6" x14ac:dyDescent="0.3">
      <c r="A4882">
        <v>33571</v>
      </c>
      <c r="B4882" t="s">
        <v>3031</v>
      </c>
      <c r="C4882" t="s">
        <v>3009</v>
      </c>
      <c r="D4882" t="s">
        <v>6959</v>
      </c>
      <c r="E4882" s="16">
        <v>4000000</v>
      </c>
      <c r="F4882" t="s">
        <v>6960</v>
      </c>
    </row>
    <row r="4883" spans="1:6" x14ac:dyDescent="0.3">
      <c r="A4883">
        <v>33571</v>
      </c>
      <c r="B4883" t="s">
        <v>3031</v>
      </c>
      <c r="C4883" t="s">
        <v>3009</v>
      </c>
      <c r="D4883" t="s">
        <v>6690</v>
      </c>
      <c r="E4883" s="16">
        <v>6000000</v>
      </c>
      <c r="F4883" t="s">
        <v>6960</v>
      </c>
    </row>
    <row r="4884" spans="1:6" x14ac:dyDescent="0.3">
      <c r="A4884">
        <v>33571</v>
      </c>
      <c r="B4884" t="s">
        <v>3031</v>
      </c>
      <c r="C4884" t="s">
        <v>3009</v>
      </c>
      <c r="D4884" t="s">
        <v>6806</v>
      </c>
      <c r="E4884" s="16">
        <v>4000000</v>
      </c>
      <c r="F4884" t="s">
        <v>6961</v>
      </c>
    </row>
    <row r="4885" spans="1:6" x14ac:dyDescent="0.3">
      <c r="A4885">
        <v>33571</v>
      </c>
      <c r="B4885" t="s">
        <v>3031</v>
      </c>
      <c r="C4885" t="s">
        <v>3009</v>
      </c>
      <c r="D4885" t="s">
        <v>6962</v>
      </c>
      <c r="E4885" s="16">
        <v>150000</v>
      </c>
      <c r="F4885" t="s">
        <v>6963</v>
      </c>
    </row>
    <row r="4886" spans="1:6" x14ac:dyDescent="0.3">
      <c r="A4886">
        <v>33571</v>
      </c>
      <c r="B4886" t="s">
        <v>3031</v>
      </c>
      <c r="C4886" t="s">
        <v>3009</v>
      </c>
      <c r="D4886" t="s">
        <v>6964</v>
      </c>
      <c r="E4886" s="16">
        <v>3200000</v>
      </c>
      <c r="F4886" t="s">
        <v>6965</v>
      </c>
    </row>
    <row r="4887" spans="1:6" x14ac:dyDescent="0.3">
      <c r="A4887">
        <v>33571</v>
      </c>
      <c r="B4887" t="s">
        <v>3031</v>
      </c>
      <c r="C4887" t="s">
        <v>3009</v>
      </c>
      <c r="D4887" t="s">
        <v>6966</v>
      </c>
      <c r="E4887" s="16">
        <v>1500000</v>
      </c>
      <c r="F4887" t="s">
        <v>6967</v>
      </c>
    </row>
    <row r="4888" spans="1:6" x14ac:dyDescent="0.3">
      <c r="A4888">
        <v>33571</v>
      </c>
      <c r="B4888" t="s">
        <v>3031</v>
      </c>
      <c r="C4888" t="s">
        <v>3009</v>
      </c>
      <c r="D4888" t="s">
        <v>6968</v>
      </c>
      <c r="E4888" s="16">
        <v>3700000</v>
      </c>
      <c r="F4888" t="s">
        <v>6965</v>
      </c>
    </row>
    <row r="4889" spans="1:6" x14ac:dyDescent="0.3">
      <c r="A4889">
        <v>33571</v>
      </c>
      <c r="B4889" t="s">
        <v>3031</v>
      </c>
      <c r="C4889" t="s">
        <v>3009</v>
      </c>
      <c r="D4889" t="s">
        <v>6811</v>
      </c>
      <c r="E4889" s="16">
        <v>5000000</v>
      </c>
      <c r="F4889" t="s">
        <v>6960</v>
      </c>
    </row>
    <row r="4890" spans="1:6" x14ac:dyDescent="0.3">
      <c r="A4890">
        <v>33571</v>
      </c>
      <c r="B4890" t="s">
        <v>3031</v>
      </c>
      <c r="C4890" t="s">
        <v>3009</v>
      </c>
      <c r="D4890" t="s">
        <v>6969</v>
      </c>
      <c r="E4890" s="16">
        <v>400000</v>
      </c>
      <c r="F4890" t="s">
        <v>6967</v>
      </c>
    </row>
    <row r="4891" spans="1:6" x14ac:dyDescent="0.3">
      <c r="A4891">
        <v>33571</v>
      </c>
      <c r="B4891" t="s">
        <v>3031</v>
      </c>
      <c r="C4891" t="s">
        <v>3009</v>
      </c>
      <c r="D4891" t="s">
        <v>6970</v>
      </c>
      <c r="E4891" s="16">
        <v>100000</v>
      </c>
      <c r="F4891" t="s">
        <v>6963</v>
      </c>
    </row>
    <row r="4892" spans="1:6" x14ac:dyDescent="0.3">
      <c r="A4892">
        <v>33571</v>
      </c>
      <c r="B4892" t="s">
        <v>3031</v>
      </c>
      <c r="C4892" t="s">
        <v>3009</v>
      </c>
      <c r="D4892" t="s">
        <v>6817</v>
      </c>
      <c r="E4892" s="16">
        <v>4000000</v>
      </c>
      <c r="F4892" t="s">
        <v>6961</v>
      </c>
    </row>
    <row r="4893" spans="1:6" x14ac:dyDescent="0.3">
      <c r="A4893">
        <v>33571</v>
      </c>
      <c r="B4893" t="s">
        <v>3031</v>
      </c>
      <c r="C4893" t="s">
        <v>3009</v>
      </c>
      <c r="D4893" t="s">
        <v>6818</v>
      </c>
      <c r="E4893" s="16">
        <v>3500000</v>
      </c>
      <c r="F4893" t="s">
        <v>6960</v>
      </c>
    </row>
    <row r="4894" spans="1:6" x14ac:dyDescent="0.3">
      <c r="A4894">
        <v>33571</v>
      </c>
      <c r="B4894" t="s">
        <v>3031</v>
      </c>
      <c r="C4894" t="s">
        <v>3009</v>
      </c>
      <c r="D4894" t="s">
        <v>6819</v>
      </c>
      <c r="E4894" s="16">
        <v>5000000</v>
      </c>
      <c r="F4894" t="s">
        <v>6960</v>
      </c>
    </row>
    <row r="4895" spans="1:6" x14ac:dyDescent="0.3">
      <c r="A4895">
        <v>33571</v>
      </c>
      <c r="B4895" t="s">
        <v>3031</v>
      </c>
      <c r="C4895" t="s">
        <v>3009</v>
      </c>
      <c r="D4895" t="s">
        <v>6821</v>
      </c>
      <c r="E4895" s="16">
        <v>4000000</v>
      </c>
      <c r="F4895" t="s">
        <v>6961</v>
      </c>
    </row>
    <row r="4896" spans="1:6" x14ac:dyDescent="0.3">
      <c r="A4896">
        <v>33571</v>
      </c>
      <c r="B4896" t="s">
        <v>3031</v>
      </c>
      <c r="C4896" t="s">
        <v>3009</v>
      </c>
      <c r="D4896" t="s">
        <v>6971</v>
      </c>
      <c r="E4896" s="16">
        <v>1500000</v>
      </c>
      <c r="F4896" t="s">
        <v>6967</v>
      </c>
    </row>
    <row r="4897" spans="1:6" x14ac:dyDescent="0.3">
      <c r="A4897">
        <v>33571</v>
      </c>
      <c r="B4897" t="s">
        <v>3031</v>
      </c>
      <c r="C4897" t="s">
        <v>3009</v>
      </c>
      <c r="D4897" t="s">
        <v>6700</v>
      </c>
      <c r="E4897" s="16">
        <v>2800000</v>
      </c>
      <c r="F4897" t="s">
        <v>6961</v>
      </c>
    </row>
    <row r="4898" spans="1:6" x14ac:dyDescent="0.3">
      <c r="A4898">
        <v>33571</v>
      </c>
      <c r="B4898" t="s">
        <v>3031</v>
      </c>
      <c r="C4898" t="s">
        <v>3009</v>
      </c>
      <c r="D4898" t="s">
        <v>6972</v>
      </c>
      <c r="E4898" s="16">
        <v>4000000</v>
      </c>
      <c r="F4898" t="s">
        <v>6973</v>
      </c>
    </row>
    <row r="4899" spans="1:6" x14ac:dyDescent="0.3">
      <c r="A4899">
        <v>33571</v>
      </c>
      <c r="B4899" t="s">
        <v>3031</v>
      </c>
      <c r="C4899" t="s">
        <v>3009</v>
      </c>
      <c r="D4899" t="s">
        <v>6824</v>
      </c>
      <c r="E4899" s="16">
        <v>3500000</v>
      </c>
      <c r="F4899" t="s">
        <v>6961</v>
      </c>
    </row>
    <row r="4900" spans="1:6" x14ac:dyDescent="0.3">
      <c r="A4900">
        <v>33571</v>
      </c>
      <c r="B4900" t="s">
        <v>3031</v>
      </c>
      <c r="C4900" t="s">
        <v>3009</v>
      </c>
      <c r="D4900" t="s">
        <v>6974</v>
      </c>
      <c r="E4900" s="16">
        <v>2800000</v>
      </c>
      <c r="F4900" t="s">
        <v>6965</v>
      </c>
    </row>
    <row r="4901" spans="1:6" x14ac:dyDescent="0.3">
      <c r="A4901">
        <v>33571</v>
      </c>
      <c r="B4901" t="s">
        <v>3031</v>
      </c>
      <c r="C4901" t="s">
        <v>3009</v>
      </c>
      <c r="D4901" t="s">
        <v>6975</v>
      </c>
      <c r="E4901" s="16">
        <v>4500000</v>
      </c>
      <c r="F4901" t="s">
        <v>6973</v>
      </c>
    </row>
    <row r="4902" spans="1:6" x14ac:dyDescent="0.3">
      <c r="A4902">
        <v>33571</v>
      </c>
      <c r="B4902" t="s">
        <v>3031</v>
      </c>
      <c r="C4902" t="s">
        <v>3009</v>
      </c>
      <c r="D4902" t="s">
        <v>6791</v>
      </c>
      <c r="E4902" s="16">
        <v>900000</v>
      </c>
      <c r="F4902" t="s">
        <v>6967</v>
      </c>
    </row>
    <row r="4903" spans="1:6" x14ac:dyDescent="0.3">
      <c r="A4903">
        <v>33571</v>
      </c>
      <c r="B4903" t="s">
        <v>3031</v>
      </c>
      <c r="C4903" t="s">
        <v>3009</v>
      </c>
      <c r="D4903" t="s">
        <v>6976</v>
      </c>
      <c r="E4903" s="16">
        <v>3500000</v>
      </c>
      <c r="F4903" t="s">
        <v>6961</v>
      </c>
    </row>
    <row r="4904" spans="1:6" x14ac:dyDescent="0.3">
      <c r="A4904">
        <v>33571</v>
      </c>
      <c r="B4904" t="s">
        <v>3031</v>
      </c>
      <c r="C4904" t="s">
        <v>3009</v>
      </c>
      <c r="D4904" t="s">
        <v>6977</v>
      </c>
      <c r="E4904" s="16">
        <v>3000000</v>
      </c>
      <c r="F4904" t="s">
        <v>6960</v>
      </c>
    </row>
    <row r="4905" spans="1:6" x14ac:dyDescent="0.3">
      <c r="A4905">
        <v>33571</v>
      </c>
      <c r="B4905" t="s">
        <v>3031</v>
      </c>
      <c r="C4905" t="s">
        <v>3009</v>
      </c>
      <c r="D4905" t="s">
        <v>6978</v>
      </c>
      <c r="E4905" s="16">
        <v>400000</v>
      </c>
      <c r="F4905" t="s">
        <v>6967</v>
      </c>
    </row>
    <row r="4906" spans="1:6" x14ac:dyDescent="0.3">
      <c r="A4906">
        <v>33571</v>
      </c>
      <c r="B4906" t="s">
        <v>3031</v>
      </c>
      <c r="C4906" t="s">
        <v>3009</v>
      </c>
      <c r="D4906" t="s">
        <v>6834</v>
      </c>
      <c r="E4906" s="16">
        <v>5000000</v>
      </c>
      <c r="F4906" t="s">
        <v>6960</v>
      </c>
    </row>
    <row r="4907" spans="1:6" x14ac:dyDescent="0.3">
      <c r="A4907">
        <v>33571</v>
      </c>
      <c r="B4907" t="s">
        <v>3031</v>
      </c>
      <c r="C4907" t="s">
        <v>3009</v>
      </c>
      <c r="D4907" t="s">
        <v>6979</v>
      </c>
      <c r="E4907" s="16">
        <v>800000</v>
      </c>
      <c r="F4907" t="s">
        <v>6967</v>
      </c>
    </row>
    <row r="4908" spans="1:6" x14ac:dyDescent="0.3">
      <c r="A4908">
        <v>33571</v>
      </c>
      <c r="B4908" t="s">
        <v>3031</v>
      </c>
      <c r="C4908" t="s">
        <v>3009</v>
      </c>
      <c r="D4908" t="s">
        <v>6980</v>
      </c>
      <c r="E4908" s="16">
        <v>400000</v>
      </c>
      <c r="F4908" t="s">
        <v>6967</v>
      </c>
    </row>
    <row r="4909" spans="1:6" x14ac:dyDescent="0.3">
      <c r="A4909">
        <v>33571</v>
      </c>
      <c r="B4909" t="s">
        <v>3031</v>
      </c>
      <c r="C4909" t="s">
        <v>3009</v>
      </c>
      <c r="D4909" t="s">
        <v>6981</v>
      </c>
      <c r="E4909" s="16">
        <v>3000000</v>
      </c>
      <c r="F4909" t="s">
        <v>6960</v>
      </c>
    </row>
    <row r="4910" spans="1:6" x14ac:dyDescent="0.3">
      <c r="A4910">
        <v>33571</v>
      </c>
      <c r="B4910" t="s">
        <v>3031</v>
      </c>
      <c r="C4910" t="s">
        <v>3009</v>
      </c>
      <c r="D4910" t="s">
        <v>6982</v>
      </c>
      <c r="E4910" s="16">
        <v>6000000</v>
      </c>
      <c r="F4910" t="s">
        <v>6973</v>
      </c>
    </row>
    <row r="4911" spans="1:6" x14ac:dyDescent="0.3">
      <c r="A4911">
        <v>33571</v>
      </c>
      <c r="B4911" t="s">
        <v>3031</v>
      </c>
      <c r="C4911" t="s">
        <v>3009</v>
      </c>
      <c r="D4911" t="s">
        <v>6836</v>
      </c>
      <c r="E4911" s="16">
        <v>4000000</v>
      </c>
      <c r="F4911" t="s">
        <v>6961</v>
      </c>
    </row>
    <row r="4912" spans="1:6" x14ac:dyDescent="0.3">
      <c r="A4912">
        <v>33571</v>
      </c>
      <c r="B4912" t="s">
        <v>3031</v>
      </c>
      <c r="C4912" t="s">
        <v>3009</v>
      </c>
      <c r="D4912" t="s">
        <v>6983</v>
      </c>
      <c r="E4912" s="16">
        <v>400000</v>
      </c>
      <c r="F4912" t="s">
        <v>6967</v>
      </c>
    </row>
    <row r="4913" spans="1:6" x14ac:dyDescent="0.3">
      <c r="A4913">
        <v>33571</v>
      </c>
      <c r="B4913" t="s">
        <v>3031</v>
      </c>
      <c r="C4913" t="s">
        <v>3009</v>
      </c>
      <c r="D4913" t="s">
        <v>6984</v>
      </c>
      <c r="E4913" s="16">
        <v>600000</v>
      </c>
      <c r="F4913" t="s">
        <v>6967</v>
      </c>
    </row>
    <row r="4914" spans="1:6" x14ac:dyDescent="0.3">
      <c r="A4914">
        <v>33571</v>
      </c>
      <c r="B4914" t="s">
        <v>3031</v>
      </c>
      <c r="C4914" t="s">
        <v>3009</v>
      </c>
      <c r="D4914" t="s">
        <v>6985</v>
      </c>
      <c r="E4914" s="16">
        <v>5000000</v>
      </c>
      <c r="F4914" t="s">
        <v>6973</v>
      </c>
    </row>
    <row r="4915" spans="1:6" x14ac:dyDescent="0.3">
      <c r="A4915">
        <v>33571</v>
      </c>
      <c r="B4915" t="s">
        <v>3031</v>
      </c>
      <c r="C4915" t="s">
        <v>3009</v>
      </c>
      <c r="D4915" t="s">
        <v>6842</v>
      </c>
      <c r="E4915" s="16">
        <v>700000</v>
      </c>
      <c r="F4915" t="s">
        <v>6967</v>
      </c>
    </row>
    <row r="4916" spans="1:6" x14ac:dyDescent="0.3">
      <c r="A4916">
        <v>33571</v>
      </c>
      <c r="B4916" t="s">
        <v>3031</v>
      </c>
      <c r="C4916" t="s">
        <v>3009</v>
      </c>
      <c r="D4916" t="s">
        <v>6986</v>
      </c>
      <c r="E4916" s="16">
        <v>2500000</v>
      </c>
      <c r="F4916" t="s">
        <v>6961</v>
      </c>
    </row>
    <row r="4917" spans="1:6" x14ac:dyDescent="0.3">
      <c r="A4917">
        <v>33571</v>
      </c>
      <c r="B4917" t="s">
        <v>3031</v>
      </c>
      <c r="C4917" t="s">
        <v>3009</v>
      </c>
      <c r="D4917" t="s">
        <v>6987</v>
      </c>
      <c r="E4917" s="16">
        <v>4500000</v>
      </c>
      <c r="F4917" t="s">
        <v>6973</v>
      </c>
    </row>
    <row r="4918" spans="1:6" x14ac:dyDescent="0.3">
      <c r="A4918">
        <v>33571</v>
      </c>
      <c r="B4918" t="s">
        <v>3031</v>
      </c>
      <c r="C4918" t="s">
        <v>3009</v>
      </c>
      <c r="D4918" t="s">
        <v>6988</v>
      </c>
      <c r="E4918" s="16">
        <v>1500000</v>
      </c>
      <c r="F4918" t="s">
        <v>6967</v>
      </c>
    </row>
    <row r="4919" spans="1:6" x14ac:dyDescent="0.3">
      <c r="A4919">
        <v>33571</v>
      </c>
      <c r="B4919" t="s">
        <v>3031</v>
      </c>
      <c r="C4919" t="s">
        <v>3009</v>
      </c>
      <c r="D4919" t="s">
        <v>6848</v>
      </c>
      <c r="E4919" s="16">
        <v>3500000</v>
      </c>
      <c r="F4919" t="s">
        <v>6961</v>
      </c>
    </row>
    <row r="4920" spans="1:6" x14ac:dyDescent="0.3">
      <c r="A4920">
        <v>33571</v>
      </c>
      <c r="B4920" t="s">
        <v>3031</v>
      </c>
      <c r="C4920" t="s">
        <v>3009</v>
      </c>
      <c r="D4920" t="s">
        <v>6989</v>
      </c>
      <c r="E4920" s="16">
        <v>2000000</v>
      </c>
      <c r="F4920" t="s">
        <v>6967</v>
      </c>
    </row>
    <row r="4921" spans="1:6" x14ac:dyDescent="0.3">
      <c r="A4921">
        <v>33571</v>
      </c>
      <c r="B4921" t="s">
        <v>3031</v>
      </c>
      <c r="C4921" t="s">
        <v>3009</v>
      </c>
      <c r="D4921" t="s">
        <v>6990</v>
      </c>
      <c r="E4921" s="16">
        <v>1000000</v>
      </c>
      <c r="F4921" t="s">
        <v>6965</v>
      </c>
    </row>
    <row r="4922" spans="1:6" x14ac:dyDescent="0.3">
      <c r="A4922">
        <v>80894</v>
      </c>
      <c r="B4922" t="s">
        <v>3008</v>
      </c>
      <c r="C4922" t="s">
        <v>3009</v>
      </c>
      <c r="D4922" t="s">
        <v>7531</v>
      </c>
      <c r="E4922" s="16">
        <v>50000</v>
      </c>
      <c r="F4922" t="s">
        <v>7532</v>
      </c>
    </row>
    <row r="4923" spans="1:6" x14ac:dyDescent="0.3">
      <c r="A4923">
        <v>80894</v>
      </c>
      <c r="B4923" t="s">
        <v>3008</v>
      </c>
      <c r="C4923" t="s">
        <v>3009</v>
      </c>
      <c r="D4923" t="s">
        <v>6959</v>
      </c>
      <c r="E4923" s="16">
        <v>1500000</v>
      </c>
      <c r="F4923" t="s">
        <v>7062</v>
      </c>
    </row>
    <row r="4924" spans="1:6" x14ac:dyDescent="0.3">
      <c r="A4924">
        <v>80894</v>
      </c>
      <c r="B4924" t="s">
        <v>3008</v>
      </c>
      <c r="C4924" t="s">
        <v>3009</v>
      </c>
      <c r="D4924" t="s">
        <v>6690</v>
      </c>
      <c r="E4924" s="16">
        <v>1500000</v>
      </c>
      <c r="F4924" t="s">
        <v>7533</v>
      </c>
    </row>
    <row r="4925" spans="1:6" x14ac:dyDescent="0.3">
      <c r="A4925">
        <v>80894</v>
      </c>
      <c r="B4925" t="s">
        <v>3008</v>
      </c>
      <c r="C4925" t="s">
        <v>3009</v>
      </c>
      <c r="D4925" t="s">
        <v>6806</v>
      </c>
      <c r="E4925" s="16">
        <v>5000000</v>
      </c>
      <c r="F4925" t="s">
        <v>7533</v>
      </c>
    </row>
    <row r="4926" spans="1:6" x14ac:dyDescent="0.3">
      <c r="A4926">
        <v>80894</v>
      </c>
      <c r="B4926" t="s">
        <v>3008</v>
      </c>
      <c r="C4926" t="s">
        <v>3009</v>
      </c>
      <c r="D4926" t="s">
        <v>6811</v>
      </c>
      <c r="E4926" s="16">
        <v>2500000</v>
      </c>
      <c r="F4926" t="s">
        <v>7533</v>
      </c>
    </row>
    <row r="4927" spans="1:6" x14ac:dyDescent="0.3">
      <c r="A4927">
        <v>80894</v>
      </c>
      <c r="B4927" t="s">
        <v>3008</v>
      </c>
      <c r="C4927" t="s">
        <v>3009</v>
      </c>
      <c r="D4927" t="s">
        <v>6969</v>
      </c>
      <c r="E4927" s="16">
        <v>3500000</v>
      </c>
      <c r="F4927" t="s">
        <v>6967</v>
      </c>
    </row>
    <row r="4928" spans="1:6" x14ac:dyDescent="0.3">
      <c r="A4928">
        <v>80894</v>
      </c>
      <c r="B4928" t="s">
        <v>3008</v>
      </c>
      <c r="C4928" t="s">
        <v>3009</v>
      </c>
      <c r="D4928" t="s">
        <v>7534</v>
      </c>
      <c r="E4928" s="16">
        <v>1000000</v>
      </c>
      <c r="F4928" t="s">
        <v>7062</v>
      </c>
    </row>
    <row r="4929" spans="1:6" x14ac:dyDescent="0.3">
      <c r="A4929">
        <v>80894</v>
      </c>
      <c r="B4929" t="s">
        <v>3008</v>
      </c>
      <c r="C4929" t="s">
        <v>3009</v>
      </c>
      <c r="D4929" t="s">
        <v>6817</v>
      </c>
      <c r="E4929" s="16">
        <v>7000000</v>
      </c>
      <c r="F4929" t="s">
        <v>6967</v>
      </c>
    </row>
    <row r="4930" spans="1:6" x14ac:dyDescent="0.3">
      <c r="A4930">
        <v>80894</v>
      </c>
      <c r="B4930" t="s">
        <v>3008</v>
      </c>
      <c r="C4930" t="s">
        <v>3009</v>
      </c>
      <c r="D4930" t="s">
        <v>6818</v>
      </c>
      <c r="E4930" s="16">
        <v>1000000</v>
      </c>
      <c r="F4930" t="s">
        <v>7062</v>
      </c>
    </row>
    <row r="4931" spans="1:6" x14ac:dyDescent="0.3">
      <c r="A4931">
        <v>80894</v>
      </c>
      <c r="B4931" t="s">
        <v>3008</v>
      </c>
      <c r="C4931" t="s">
        <v>3009</v>
      </c>
      <c r="D4931" t="s">
        <v>6819</v>
      </c>
      <c r="E4931" s="16">
        <v>1500000</v>
      </c>
      <c r="F4931" t="s">
        <v>7062</v>
      </c>
    </row>
    <row r="4932" spans="1:6" x14ac:dyDescent="0.3">
      <c r="A4932">
        <v>80894</v>
      </c>
      <c r="B4932" t="s">
        <v>3008</v>
      </c>
      <c r="C4932" t="s">
        <v>3009</v>
      </c>
      <c r="D4932" t="s">
        <v>7535</v>
      </c>
      <c r="E4932" s="16">
        <v>1000000</v>
      </c>
      <c r="F4932" t="s">
        <v>7532</v>
      </c>
    </row>
    <row r="4933" spans="1:6" x14ac:dyDescent="0.3">
      <c r="A4933">
        <v>80894</v>
      </c>
      <c r="B4933" t="s">
        <v>3008</v>
      </c>
      <c r="C4933" t="s">
        <v>3009</v>
      </c>
      <c r="D4933" t="s">
        <v>6821</v>
      </c>
      <c r="E4933" s="16">
        <v>7000000</v>
      </c>
      <c r="F4933" t="s">
        <v>7062</v>
      </c>
    </row>
    <row r="4934" spans="1:6" x14ac:dyDescent="0.3">
      <c r="A4934">
        <v>80894</v>
      </c>
      <c r="B4934" t="s">
        <v>3008</v>
      </c>
      <c r="C4934" t="s">
        <v>3009</v>
      </c>
      <c r="D4934" t="s">
        <v>6971</v>
      </c>
      <c r="E4934" s="16">
        <v>4000000</v>
      </c>
      <c r="F4934" t="s">
        <v>6967</v>
      </c>
    </row>
    <row r="4935" spans="1:6" x14ac:dyDescent="0.3">
      <c r="A4935">
        <v>80894</v>
      </c>
      <c r="B4935" t="s">
        <v>3008</v>
      </c>
      <c r="C4935" t="s">
        <v>3009</v>
      </c>
      <c r="D4935" t="s">
        <v>6700</v>
      </c>
      <c r="E4935" s="16">
        <v>5500000</v>
      </c>
      <c r="F4935" t="s">
        <v>6967</v>
      </c>
    </row>
    <row r="4936" spans="1:6" x14ac:dyDescent="0.3">
      <c r="A4936">
        <v>80894</v>
      </c>
      <c r="B4936" t="s">
        <v>3008</v>
      </c>
      <c r="C4936" t="s">
        <v>3009</v>
      </c>
      <c r="D4936" t="s">
        <v>6824</v>
      </c>
      <c r="E4936" s="16">
        <v>7000000</v>
      </c>
      <c r="F4936" t="s">
        <v>7533</v>
      </c>
    </row>
    <row r="4937" spans="1:6" x14ac:dyDescent="0.3">
      <c r="A4937">
        <v>80894</v>
      </c>
      <c r="B4937" t="s">
        <v>3008</v>
      </c>
      <c r="C4937" t="s">
        <v>3009</v>
      </c>
      <c r="D4937" t="s">
        <v>6791</v>
      </c>
      <c r="E4937" s="16">
        <v>3000000</v>
      </c>
      <c r="F4937" t="s">
        <v>6967</v>
      </c>
    </row>
    <row r="4938" spans="1:6" x14ac:dyDescent="0.3">
      <c r="A4938">
        <v>80894</v>
      </c>
      <c r="B4938" t="s">
        <v>3008</v>
      </c>
      <c r="C4938" t="s">
        <v>3009</v>
      </c>
      <c r="D4938" t="s">
        <v>6976</v>
      </c>
      <c r="E4938" s="16">
        <v>7000000</v>
      </c>
      <c r="F4938" t="s">
        <v>6967</v>
      </c>
    </row>
    <row r="4939" spans="1:6" x14ac:dyDescent="0.3">
      <c r="A4939">
        <v>80894</v>
      </c>
      <c r="B4939" t="s">
        <v>3008</v>
      </c>
      <c r="C4939" t="s">
        <v>3009</v>
      </c>
      <c r="D4939" t="s">
        <v>6978</v>
      </c>
      <c r="E4939" s="16">
        <v>3500000</v>
      </c>
      <c r="F4939" t="s">
        <v>6967</v>
      </c>
    </row>
    <row r="4940" spans="1:6" x14ac:dyDescent="0.3">
      <c r="A4940">
        <v>80894</v>
      </c>
      <c r="B4940" t="s">
        <v>3008</v>
      </c>
      <c r="C4940" t="s">
        <v>3009</v>
      </c>
      <c r="D4940" t="s">
        <v>6834</v>
      </c>
      <c r="E4940" s="16">
        <v>4000000</v>
      </c>
      <c r="F4940" t="s">
        <v>7533</v>
      </c>
    </row>
    <row r="4941" spans="1:6" x14ac:dyDescent="0.3">
      <c r="A4941">
        <v>80894</v>
      </c>
      <c r="B4941" t="s">
        <v>3008</v>
      </c>
      <c r="C4941" t="s">
        <v>3009</v>
      </c>
      <c r="D4941" t="s">
        <v>6979</v>
      </c>
      <c r="E4941" s="16">
        <v>2500000</v>
      </c>
      <c r="F4941" t="s">
        <v>6967</v>
      </c>
    </row>
    <row r="4942" spans="1:6" x14ac:dyDescent="0.3">
      <c r="A4942">
        <v>80894</v>
      </c>
      <c r="B4942" t="s">
        <v>3008</v>
      </c>
      <c r="C4942" t="s">
        <v>3009</v>
      </c>
      <c r="D4942" t="s">
        <v>6980</v>
      </c>
      <c r="E4942" s="16">
        <v>2500000</v>
      </c>
      <c r="F4942" t="s">
        <v>6967</v>
      </c>
    </row>
    <row r="4943" spans="1:6" x14ac:dyDescent="0.3">
      <c r="A4943">
        <v>80894</v>
      </c>
      <c r="B4943" t="s">
        <v>3008</v>
      </c>
      <c r="C4943" t="s">
        <v>3009</v>
      </c>
      <c r="D4943" t="s">
        <v>6836</v>
      </c>
      <c r="E4943" s="16">
        <v>7000000</v>
      </c>
      <c r="F4943" t="s">
        <v>6967</v>
      </c>
    </row>
    <row r="4944" spans="1:6" x14ac:dyDescent="0.3">
      <c r="A4944">
        <v>80894</v>
      </c>
      <c r="B4944" t="s">
        <v>3008</v>
      </c>
      <c r="C4944" t="s">
        <v>3009</v>
      </c>
      <c r="D4944" t="s">
        <v>6983</v>
      </c>
      <c r="E4944" s="16">
        <v>3500000</v>
      </c>
      <c r="F4944" t="s">
        <v>6967</v>
      </c>
    </row>
    <row r="4945" spans="1:6" x14ac:dyDescent="0.3">
      <c r="A4945">
        <v>80894</v>
      </c>
      <c r="B4945" t="s">
        <v>3008</v>
      </c>
      <c r="C4945" t="s">
        <v>3009</v>
      </c>
      <c r="D4945" t="s">
        <v>6842</v>
      </c>
      <c r="E4945" s="16">
        <v>2500000</v>
      </c>
      <c r="F4945" t="s">
        <v>6967</v>
      </c>
    </row>
    <row r="4946" spans="1:6" x14ac:dyDescent="0.3">
      <c r="A4946">
        <v>80894</v>
      </c>
      <c r="B4946" t="s">
        <v>3008</v>
      </c>
      <c r="C4946" t="s">
        <v>3009</v>
      </c>
      <c r="D4946" t="s">
        <v>7536</v>
      </c>
      <c r="E4946" s="16">
        <v>750000</v>
      </c>
      <c r="F4946" t="s">
        <v>7532</v>
      </c>
    </row>
    <row r="4947" spans="1:6" x14ac:dyDescent="0.3">
      <c r="A4947">
        <v>80894</v>
      </c>
      <c r="B4947" t="s">
        <v>3008</v>
      </c>
      <c r="C4947" t="s">
        <v>3009</v>
      </c>
      <c r="D4947" t="s">
        <v>7537</v>
      </c>
      <c r="E4947" s="16">
        <v>125000</v>
      </c>
      <c r="F4947" t="s">
        <v>7538</v>
      </c>
    </row>
    <row r="4948" spans="1:6" x14ac:dyDescent="0.3">
      <c r="A4948">
        <v>80894</v>
      </c>
      <c r="B4948" t="s">
        <v>3008</v>
      </c>
      <c r="C4948" t="s">
        <v>3009</v>
      </c>
      <c r="D4948" t="s">
        <v>6986</v>
      </c>
      <c r="E4948" s="16">
        <v>5500000</v>
      </c>
      <c r="F4948" t="s">
        <v>6967</v>
      </c>
    </row>
    <row r="4949" spans="1:6" x14ac:dyDescent="0.3">
      <c r="A4949">
        <v>80894</v>
      </c>
      <c r="B4949" t="s">
        <v>3008</v>
      </c>
      <c r="C4949" t="s">
        <v>3009</v>
      </c>
      <c r="D4949" t="s">
        <v>6988</v>
      </c>
      <c r="E4949" s="16">
        <v>4000000</v>
      </c>
      <c r="F4949" t="s">
        <v>6967</v>
      </c>
    </row>
    <row r="4950" spans="1:6" x14ac:dyDescent="0.3">
      <c r="A4950">
        <v>80894</v>
      </c>
      <c r="B4950" t="s">
        <v>3008</v>
      </c>
      <c r="C4950" t="s">
        <v>3009</v>
      </c>
      <c r="D4950" t="s">
        <v>6848</v>
      </c>
      <c r="E4950" s="16">
        <v>6500000</v>
      </c>
      <c r="F4950" t="s">
        <v>7062</v>
      </c>
    </row>
    <row r="4951" spans="1:6" x14ac:dyDescent="0.3">
      <c r="A4951">
        <v>80894</v>
      </c>
      <c r="B4951" t="s">
        <v>3008</v>
      </c>
      <c r="C4951" t="s">
        <v>3009</v>
      </c>
      <c r="D4951" t="s">
        <v>6989</v>
      </c>
      <c r="E4951" s="16">
        <v>4000000</v>
      </c>
      <c r="F4951" t="s">
        <v>6967</v>
      </c>
    </row>
    <row r="4952" spans="1:6" x14ac:dyDescent="0.3">
      <c r="A4952">
        <v>80894</v>
      </c>
      <c r="B4952" t="s">
        <v>3008</v>
      </c>
      <c r="C4952" t="s">
        <v>3009</v>
      </c>
      <c r="D4952" t="s">
        <v>7539</v>
      </c>
      <c r="E4952" s="16">
        <v>50000</v>
      </c>
      <c r="F4952" t="s">
        <v>7532</v>
      </c>
    </row>
    <row r="4953" spans="1:6" x14ac:dyDescent="0.3">
      <c r="A4953">
        <v>80894</v>
      </c>
      <c r="B4953" t="s">
        <v>3008</v>
      </c>
      <c r="C4953" t="s">
        <v>3009</v>
      </c>
      <c r="D4953" t="s">
        <v>7037</v>
      </c>
      <c r="E4953" s="16">
        <v>3800000</v>
      </c>
      <c r="F4953" t="s">
        <v>6967</v>
      </c>
    </row>
    <row r="4954" spans="1:6" x14ac:dyDescent="0.3">
      <c r="A4954">
        <v>80894</v>
      </c>
      <c r="B4954" t="s">
        <v>3008</v>
      </c>
      <c r="C4954" t="s">
        <v>3009</v>
      </c>
      <c r="D4954" t="s">
        <v>7281</v>
      </c>
      <c r="E4954" s="16">
        <v>1000000</v>
      </c>
      <c r="F4954" t="s">
        <v>7532</v>
      </c>
    </row>
    <row r="4955" spans="1:6" x14ac:dyDescent="0.3">
      <c r="A4955">
        <v>136514</v>
      </c>
      <c r="B4955" t="s">
        <v>3024</v>
      </c>
      <c r="C4955" t="s">
        <v>3009</v>
      </c>
      <c r="D4955" t="s">
        <v>6688</v>
      </c>
      <c r="E4955" s="16">
        <v>800000</v>
      </c>
      <c r="F4955" t="s">
        <v>7703</v>
      </c>
    </row>
    <row r="4956" spans="1:6" x14ac:dyDescent="0.3">
      <c r="A4956">
        <v>136514</v>
      </c>
      <c r="B4956" t="s">
        <v>3024</v>
      </c>
      <c r="C4956" t="s">
        <v>3009</v>
      </c>
      <c r="D4956" t="s">
        <v>6695</v>
      </c>
      <c r="E4956" s="16">
        <v>2000000</v>
      </c>
      <c r="F4956" t="s">
        <v>7703</v>
      </c>
    </row>
    <row r="4957" spans="1:6" x14ac:dyDescent="0.3">
      <c r="A4957">
        <v>136514</v>
      </c>
      <c r="B4957" t="s">
        <v>3024</v>
      </c>
      <c r="C4957" t="s">
        <v>3009</v>
      </c>
      <c r="D4957" t="s">
        <v>8057</v>
      </c>
      <c r="E4957" s="16">
        <v>1750000</v>
      </c>
      <c r="F4957" t="s">
        <v>7703</v>
      </c>
    </row>
    <row r="4958" spans="1:6" x14ac:dyDescent="0.3">
      <c r="A4958">
        <v>136514</v>
      </c>
      <c r="B4958" t="s">
        <v>3024</v>
      </c>
      <c r="C4958" t="s">
        <v>3009</v>
      </c>
      <c r="D4958" t="s">
        <v>8058</v>
      </c>
      <c r="E4958" s="16">
        <v>500000</v>
      </c>
      <c r="F4958" t="s">
        <v>8059</v>
      </c>
    </row>
    <row r="4959" spans="1:6" x14ac:dyDescent="0.3">
      <c r="A4959">
        <v>136514</v>
      </c>
      <c r="B4959" t="s">
        <v>3024</v>
      </c>
      <c r="C4959" t="s">
        <v>3009</v>
      </c>
      <c r="D4959" t="s">
        <v>6966</v>
      </c>
      <c r="E4959" s="16">
        <v>2500000</v>
      </c>
      <c r="F4959" t="s">
        <v>7344</v>
      </c>
    </row>
    <row r="4960" spans="1:6" x14ac:dyDescent="0.3">
      <c r="A4960">
        <v>136514</v>
      </c>
      <c r="B4960" t="s">
        <v>3024</v>
      </c>
      <c r="C4960" t="s">
        <v>3009</v>
      </c>
      <c r="D4960" t="s">
        <v>6969</v>
      </c>
      <c r="E4960" s="16">
        <v>1000000</v>
      </c>
      <c r="F4960" t="s">
        <v>6967</v>
      </c>
    </row>
    <row r="4961" spans="1:6" x14ac:dyDescent="0.3">
      <c r="A4961">
        <v>136514</v>
      </c>
      <c r="B4961" t="s">
        <v>3024</v>
      </c>
      <c r="C4961" t="s">
        <v>3009</v>
      </c>
      <c r="D4961" t="s">
        <v>6817</v>
      </c>
      <c r="E4961" s="16">
        <v>1500000</v>
      </c>
      <c r="F4961" t="s">
        <v>7344</v>
      </c>
    </row>
    <row r="4962" spans="1:6" x14ac:dyDescent="0.3">
      <c r="A4962">
        <v>136514</v>
      </c>
      <c r="B4962" t="s">
        <v>3024</v>
      </c>
      <c r="C4962" t="s">
        <v>3009</v>
      </c>
      <c r="D4962" t="s">
        <v>6821</v>
      </c>
      <c r="E4962" s="16">
        <v>2000000</v>
      </c>
      <c r="F4962" t="s">
        <v>7344</v>
      </c>
    </row>
    <row r="4963" spans="1:6" x14ac:dyDescent="0.3">
      <c r="A4963">
        <v>136514</v>
      </c>
      <c r="B4963" t="s">
        <v>3024</v>
      </c>
      <c r="C4963" t="s">
        <v>3009</v>
      </c>
      <c r="D4963" t="s">
        <v>6971</v>
      </c>
      <c r="E4963" s="16">
        <v>2200000</v>
      </c>
      <c r="F4963" t="s">
        <v>7344</v>
      </c>
    </row>
    <row r="4964" spans="1:6" x14ac:dyDescent="0.3">
      <c r="A4964">
        <v>136514</v>
      </c>
      <c r="B4964" t="s">
        <v>3024</v>
      </c>
      <c r="C4964" t="s">
        <v>3009</v>
      </c>
      <c r="D4964" t="s">
        <v>6700</v>
      </c>
      <c r="E4964" s="16">
        <v>1200000</v>
      </c>
      <c r="F4964" t="s">
        <v>7344</v>
      </c>
    </row>
    <row r="4965" spans="1:6" x14ac:dyDescent="0.3">
      <c r="A4965">
        <v>136514</v>
      </c>
      <c r="B4965" t="s">
        <v>3024</v>
      </c>
      <c r="C4965" t="s">
        <v>3009</v>
      </c>
      <c r="D4965" t="s">
        <v>7147</v>
      </c>
      <c r="E4965" s="16">
        <v>400000</v>
      </c>
      <c r="F4965" t="s">
        <v>7160</v>
      </c>
    </row>
    <row r="4966" spans="1:6" x14ac:dyDescent="0.3">
      <c r="A4966">
        <v>136514</v>
      </c>
      <c r="B4966" t="s">
        <v>3024</v>
      </c>
      <c r="C4966" t="s">
        <v>3009</v>
      </c>
      <c r="D4966" t="s">
        <v>8060</v>
      </c>
      <c r="E4966" s="16">
        <v>600000</v>
      </c>
      <c r="F4966" t="s">
        <v>8061</v>
      </c>
    </row>
    <row r="4967" spans="1:6" x14ac:dyDescent="0.3">
      <c r="A4967">
        <v>136514</v>
      </c>
      <c r="B4967" t="s">
        <v>3024</v>
      </c>
      <c r="C4967" t="s">
        <v>3009</v>
      </c>
      <c r="D4967" t="s">
        <v>8062</v>
      </c>
      <c r="E4967" s="16">
        <v>2000000</v>
      </c>
      <c r="F4967" t="s">
        <v>7703</v>
      </c>
    </row>
    <row r="4968" spans="1:6" x14ac:dyDescent="0.3">
      <c r="A4968">
        <v>136514</v>
      </c>
      <c r="B4968" t="s">
        <v>3024</v>
      </c>
      <c r="C4968" t="s">
        <v>3009</v>
      </c>
      <c r="D4968" t="s">
        <v>8063</v>
      </c>
      <c r="E4968" s="16">
        <v>600000</v>
      </c>
      <c r="F4968" t="s">
        <v>8061</v>
      </c>
    </row>
    <row r="4969" spans="1:6" x14ac:dyDescent="0.3">
      <c r="A4969">
        <v>136514</v>
      </c>
      <c r="B4969" t="s">
        <v>3024</v>
      </c>
      <c r="C4969" t="s">
        <v>3009</v>
      </c>
      <c r="D4969" t="s">
        <v>6791</v>
      </c>
      <c r="E4969" s="16">
        <v>1500000</v>
      </c>
      <c r="F4969" t="s">
        <v>6967</v>
      </c>
    </row>
    <row r="4970" spans="1:6" x14ac:dyDescent="0.3">
      <c r="A4970">
        <v>136514</v>
      </c>
      <c r="B4970" t="s">
        <v>3024</v>
      </c>
      <c r="C4970" t="s">
        <v>3009</v>
      </c>
      <c r="D4970" t="s">
        <v>8064</v>
      </c>
      <c r="E4970" s="16">
        <v>250000</v>
      </c>
      <c r="F4970" t="s">
        <v>7160</v>
      </c>
    </row>
    <row r="4971" spans="1:6" x14ac:dyDescent="0.3">
      <c r="A4971">
        <v>136514</v>
      </c>
      <c r="B4971" t="s">
        <v>3024</v>
      </c>
      <c r="C4971" t="s">
        <v>3009</v>
      </c>
      <c r="D4971" t="s">
        <v>6976</v>
      </c>
      <c r="E4971" s="16">
        <v>1500000</v>
      </c>
      <c r="F4971" t="s">
        <v>7344</v>
      </c>
    </row>
    <row r="4972" spans="1:6" x14ac:dyDescent="0.3">
      <c r="A4972">
        <v>136514</v>
      </c>
      <c r="B4972" t="s">
        <v>3024</v>
      </c>
      <c r="C4972" t="s">
        <v>3009</v>
      </c>
      <c r="D4972" t="s">
        <v>6978</v>
      </c>
      <c r="E4972" s="16">
        <v>1000000</v>
      </c>
      <c r="F4972" t="s">
        <v>6967</v>
      </c>
    </row>
    <row r="4973" spans="1:6" x14ac:dyDescent="0.3">
      <c r="A4973">
        <v>136514</v>
      </c>
      <c r="B4973" t="s">
        <v>3024</v>
      </c>
      <c r="C4973" t="s">
        <v>3009</v>
      </c>
      <c r="D4973" t="s">
        <v>6979</v>
      </c>
      <c r="E4973" s="16">
        <v>1500000</v>
      </c>
      <c r="F4973" t="s">
        <v>6967</v>
      </c>
    </row>
    <row r="4974" spans="1:6" x14ac:dyDescent="0.3">
      <c r="A4974">
        <v>136514</v>
      </c>
      <c r="B4974" t="s">
        <v>3024</v>
      </c>
      <c r="C4974" t="s">
        <v>3009</v>
      </c>
      <c r="D4974" t="s">
        <v>6980</v>
      </c>
      <c r="E4974" s="16">
        <v>1000000</v>
      </c>
      <c r="F4974" t="s">
        <v>6967</v>
      </c>
    </row>
    <row r="4975" spans="1:6" x14ac:dyDescent="0.3">
      <c r="A4975">
        <v>136514</v>
      </c>
      <c r="B4975" t="s">
        <v>3024</v>
      </c>
      <c r="C4975" t="s">
        <v>3009</v>
      </c>
      <c r="D4975" t="s">
        <v>6836</v>
      </c>
      <c r="E4975" s="16">
        <v>2000000</v>
      </c>
      <c r="F4975" t="s">
        <v>7344</v>
      </c>
    </row>
    <row r="4976" spans="1:6" x14ac:dyDescent="0.3">
      <c r="A4976">
        <v>136514</v>
      </c>
      <c r="B4976" t="s">
        <v>3024</v>
      </c>
      <c r="C4976" t="s">
        <v>3009</v>
      </c>
      <c r="D4976" t="s">
        <v>6983</v>
      </c>
      <c r="E4976" s="16">
        <v>1000000</v>
      </c>
      <c r="F4976" t="s">
        <v>6967</v>
      </c>
    </row>
    <row r="4977" spans="1:6" x14ac:dyDescent="0.3">
      <c r="A4977">
        <v>136514</v>
      </c>
      <c r="B4977" t="s">
        <v>3024</v>
      </c>
      <c r="C4977" t="s">
        <v>3009</v>
      </c>
      <c r="D4977" t="s">
        <v>8065</v>
      </c>
      <c r="E4977" s="16">
        <v>400000</v>
      </c>
      <c r="F4977" t="s">
        <v>7160</v>
      </c>
    </row>
    <row r="4978" spans="1:6" x14ac:dyDescent="0.3">
      <c r="A4978">
        <v>136514</v>
      </c>
      <c r="B4978" t="s">
        <v>3024</v>
      </c>
      <c r="C4978" t="s">
        <v>3009</v>
      </c>
      <c r="D4978" t="s">
        <v>8066</v>
      </c>
      <c r="E4978" s="16">
        <v>1250000</v>
      </c>
      <c r="F4978" t="s">
        <v>7703</v>
      </c>
    </row>
    <row r="4979" spans="1:6" x14ac:dyDescent="0.3">
      <c r="A4979">
        <v>136514</v>
      </c>
      <c r="B4979" t="s">
        <v>3024</v>
      </c>
      <c r="C4979" t="s">
        <v>3009</v>
      </c>
      <c r="D4979" t="s">
        <v>6842</v>
      </c>
      <c r="E4979" s="16">
        <v>1500000</v>
      </c>
      <c r="F4979" t="s">
        <v>6967</v>
      </c>
    </row>
    <row r="4980" spans="1:6" x14ac:dyDescent="0.3">
      <c r="A4980">
        <v>136514</v>
      </c>
      <c r="B4980" t="s">
        <v>3024</v>
      </c>
      <c r="C4980" t="s">
        <v>3009</v>
      </c>
      <c r="D4980" t="s">
        <v>7221</v>
      </c>
      <c r="E4980" s="16">
        <v>1500000</v>
      </c>
      <c r="F4980" t="s">
        <v>6967</v>
      </c>
    </row>
    <row r="4981" spans="1:6" x14ac:dyDescent="0.3">
      <c r="A4981">
        <v>136514</v>
      </c>
      <c r="B4981" t="s">
        <v>3024</v>
      </c>
      <c r="C4981" t="s">
        <v>3009</v>
      </c>
      <c r="D4981" t="s">
        <v>6986</v>
      </c>
      <c r="E4981" s="16">
        <v>1400000</v>
      </c>
      <c r="F4981" t="s">
        <v>7344</v>
      </c>
    </row>
    <row r="4982" spans="1:6" x14ac:dyDescent="0.3">
      <c r="A4982">
        <v>136514</v>
      </c>
      <c r="B4982" t="s">
        <v>3024</v>
      </c>
      <c r="C4982" t="s">
        <v>3009</v>
      </c>
      <c r="D4982" t="s">
        <v>7506</v>
      </c>
      <c r="E4982" s="16">
        <v>250000</v>
      </c>
      <c r="F4982" t="s">
        <v>7160</v>
      </c>
    </row>
    <row r="4983" spans="1:6" x14ac:dyDescent="0.3">
      <c r="A4983">
        <v>136514</v>
      </c>
      <c r="B4983" t="s">
        <v>3024</v>
      </c>
      <c r="C4983" t="s">
        <v>3009</v>
      </c>
      <c r="D4983" t="s">
        <v>7729</v>
      </c>
      <c r="E4983" s="16">
        <v>500000</v>
      </c>
      <c r="F4983" t="s">
        <v>8059</v>
      </c>
    </row>
    <row r="4984" spans="1:6" x14ac:dyDescent="0.3">
      <c r="A4984">
        <v>136514</v>
      </c>
      <c r="B4984" t="s">
        <v>3024</v>
      </c>
      <c r="C4984" t="s">
        <v>3009</v>
      </c>
      <c r="D4984" t="s">
        <v>6988</v>
      </c>
      <c r="E4984" s="16">
        <v>2500000</v>
      </c>
      <c r="F4984" t="s">
        <v>7344</v>
      </c>
    </row>
    <row r="4985" spans="1:6" x14ac:dyDescent="0.3">
      <c r="A4985">
        <v>136514</v>
      </c>
      <c r="B4985" t="s">
        <v>3024</v>
      </c>
      <c r="C4985" t="s">
        <v>3009</v>
      </c>
      <c r="D4985" t="s">
        <v>7711</v>
      </c>
      <c r="E4985" s="16">
        <v>600000</v>
      </c>
      <c r="F4985" t="s">
        <v>7703</v>
      </c>
    </row>
    <row r="4986" spans="1:6" x14ac:dyDescent="0.3">
      <c r="A4986">
        <v>136514</v>
      </c>
      <c r="B4986" t="s">
        <v>3024</v>
      </c>
      <c r="C4986" t="s">
        <v>3009</v>
      </c>
      <c r="D4986" t="s">
        <v>6989</v>
      </c>
      <c r="E4986" s="16">
        <v>2000000</v>
      </c>
      <c r="F4986" t="s">
        <v>7344</v>
      </c>
    </row>
    <row r="4987" spans="1:6" x14ac:dyDescent="0.3">
      <c r="A4987">
        <v>148252</v>
      </c>
      <c r="B4987" t="s">
        <v>3044</v>
      </c>
      <c r="C4987" t="s">
        <v>3009</v>
      </c>
      <c r="D4987" t="s">
        <v>6806</v>
      </c>
      <c r="E4987" s="16">
        <v>4000000</v>
      </c>
      <c r="F4987" t="s">
        <v>7435</v>
      </c>
    </row>
    <row r="4988" spans="1:6" x14ac:dyDescent="0.3">
      <c r="A4988">
        <v>148252</v>
      </c>
      <c r="B4988" t="s">
        <v>3044</v>
      </c>
      <c r="C4988" t="s">
        <v>3009</v>
      </c>
      <c r="D4988" t="s">
        <v>7343</v>
      </c>
      <c r="E4988" s="16">
        <v>25000000</v>
      </c>
      <c r="F4988" t="s">
        <v>7435</v>
      </c>
    </row>
    <row r="4989" spans="1:6" x14ac:dyDescent="0.3">
      <c r="A4989">
        <v>148252</v>
      </c>
      <c r="B4989" t="s">
        <v>3044</v>
      </c>
      <c r="C4989" t="s">
        <v>3009</v>
      </c>
      <c r="D4989" t="s">
        <v>6697</v>
      </c>
      <c r="E4989" s="16">
        <v>13000000</v>
      </c>
      <c r="F4989" t="s">
        <v>7664</v>
      </c>
    </row>
    <row r="4990" spans="1:6" x14ac:dyDescent="0.3">
      <c r="A4990">
        <v>148252</v>
      </c>
      <c r="B4990" t="s">
        <v>3044</v>
      </c>
      <c r="C4990" t="s">
        <v>3009</v>
      </c>
      <c r="D4990" t="s">
        <v>6969</v>
      </c>
      <c r="E4990" s="16">
        <v>6500000</v>
      </c>
      <c r="F4990" t="s">
        <v>6967</v>
      </c>
    </row>
    <row r="4991" spans="1:6" x14ac:dyDescent="0.3">
      <c r="A4991">
        <v>148252</v>
      </c>
      <c r="B4991" t="s">
        <v>3044</v>
      </c>
      <c r="C4991" t="s">
        <v>3009</v>
      </c>
      <c r="D4991" t="s">
        <v>6817</v>
      </c>
      <c r="E4991" s="16">
        <v>20000000</v>
      </c>
      <c r="F4991" t="s">
        <v>7435</v>
      </c>
    </row>
    <row r="4992" spans="1:6" x14ac:dyDescent="0.3">
      <c r="A4992">
        <v>148252</v>
      </c>
      <c r="B4992" t="s">
        <v>3044</v>
      </c>
      <c r="C4992" t="s">
        <v>3009</v>
      </c>
      <c r="D4992" t="s">
        <v>6821</v>
      </c>
      <c r="E4992" s="16">
        <v>14000000</v>
      </c>
      <c r="F4992" t="s">
        <v>7435</v>
      </c>
    </row>
    <row r="4993" spans="1:6" x14ac:dyDescent="0.3">
      <c r="A4993">
        <v>148252</v>
      </c>
      <c r="B4993" t="s">
        <v>3044</v>
      </c>
      <c r="C4993" t="s">
        <v>3009</v>
      </c>
      <c r="D4993" t="s">
        <v>6971</v>
      </c>
      <c r="E4993" s="16">
        <v>20000000</v>
      </c>
      <c r="F4993" t="s">
        <v>7435</v>
      </c>
    </row>
    <row r="4994" spans="1:6" x14ac:dyDescent="0.3">
      <c r="A4994">
        <v>148252</v>
      </c>
      <c r="B4994" t="s">
        <v>3044</v>
      </c>
      <c r="C4994" t="s">
        <v>3009</v>
      </c>
      <c r="D4994" t="s">
        <v>6700</v>
      </c>
      <c r="E4994" s="16">
        <v>20000000</v>
      </c>
      <c r="F4994" t="s">
        <v>7435</v>
      </c>
    </row>
    <row r="4995" spans="1:6" x14ac:dyDescent="0.3">
      <c r="A4995">
        <v>148252</v>
      </c>
      <c r="B4995" t="s">
        <v>3044</v>
      </c>
      <c r="C4995" t="s">
        <v>3009</v>
      </c>
      <c r="D4995" t="s">
        <v>6824</v>
      </c>
      <c r="E4995" s="16">
        <v>7500000</v>
      </c>
      <c r="F4995" t="s">
        <v>7435</v>
      </c>
    </row>
    <row r="4996" spans="1:6" x14ac:dyDescent="0.3">
      <c r="A4996">
        <v>148252</v>
      </c>
      <c r="B4996" t="s">
        <v>3044</v>
      </c>
      <c r="C4996" t="s">
        <v>3009</v>
      </c>
      <c r="D4996" t="s">
        <v>7747</v>
      </c>
      <c r="E4996" s="16">
        <v>275000</v>
      </c>
      <c r="F4996" t="s">
        <v>8115</v>
      </c>
    </row>
    <row r="4997" spans="1:6" x14ac:dyDescent="0.3">
      <c r="A4997">
        <v>148252</v>
      </c>
      <c r="B4997" t="s">
        <v>3044</v>
      </c>
      <c r="C4997" t="s">
        <v>3009</v>
      </c>
      <c r="D4997" t="s">
        <v>8116</v>
      </c>
      <c r="E4997" s="16">
        <v>6500000</v>
      </c>
      <c r="F4997" t="s">
        <v>6967</v>
      </c>
    </row>
    <row r="4998" spans="1:6" x14ac:dyDescent="0.3">
      <c r="A4998">
        <v>148252</v>
      </c>
      <c r="B4998" t="s">
        <v>3044</v>
      </c>
      <c r="C4998" t="s">
        <v>3009</v>
      </c>
      <c r="D4998" t="s">
        <v>8042</v>
      </c>
      <c r="E4998" s="16">
        <v>600000</v>
      </c>
      <c r="F4998" t="s">
        <v>8117</v>
      </c>
    </row>
    <row r="4999" spans="1:6" x14ac:dyDescent="0.3">
      <c r="A4999">
        <v>148252</v>
      </c>
      <c r="B4999" t="s">
        <v>3044</v>
      </c>
      <c r="C4999" t="s">
        <v>3009</v>
      </c>
      <c r="D4999" t="s">
        <v>6976</v>
      </c>
      <c r="E4999" s="16">
        <v>20000000</v>
      </c>
      <c r="F4999" t="s">
        <v>7435</v>
      </c>
    </row>
    <row r="5000" spans="1:6" x14ac:dyDescent="0.3">
      <c r="A5000">
        <v>148252</v>
      </c>
      <c r="B5000" t="s">
        <v>3044</v>
      </c>
      <c r="C5000" t="s">
        <v>3009</v>
      </c>
      <c r="D5000" t="s">
        <v>7045</v>
      </c>
      <c r="E5000" s="16">
        <v>450000</v>
      </c>
      <c r="F5000" t="s">
        <v>8115</v>
      </c>
    </row>
    <row r="5001" spans="1:6" x14ac:dyDescent="0.3">
      <c r="A5001">
        <v>148252</v>
      </c>
      <c r="B5001" t="s">
        <v>3044</v>
      </c>
      <c r="C5001" t="s">
        <v>3009</v>
      </c>
      <c r="D5001" t="s">
        <v>6834</v>
      </c>
      <c r="E5001" s="16">
        <v>2000000</v>
      </c>
      <c r="F5001" t="s">
        <v>7435</v>
      </c>
    </row>
    <row r="5002" spans="1:6" x14ac:dyDescent="0.3">
      <c r="A5002">
        <v>148252</v>
      </c>
      <c r="B5002" t="s">
        <v>3044</v>
      </c>
      <c r="C5002" t="s">
        <v>3009</v>
      </c>
      <c r="D5002" t="s">
        <v>6901</v>
      </c>
      <c r="E5002" s="16">
        <v>13000000</v>
      </c>
      <c r="F5002" t="s">
        <v>7664</v>
      </c>
    </row>
    <row r="5003" spans="1:6" x14ac:dyDescent="0.3">
      <c r="A5003">
        <v>148252</v>
      </c>
      <c r="B5003" t="s">
        <v>3044</v>
      </c>
      <c r="C5003" t="s">
        <v>3009</v>
      </c>
      <c r="D5003" t="s">
        <v>8118</v>
      </c>
      <c r="E5003" s="16">
        <v>1000000</v>
      </c>
      <c r="F5003" t="s">
        <v>8117</v>
      </c>
    </row>
    <row r="5004" spans="1:6" x14ac:dyDescent="0.3">
      <c r="A5004">
        <v>148252</v>
      </c>
      <c r="B5004" t="s">
        <v>3044</v>
      </c>
      <c r="C5004" t="s">
        <v>3009</v>
      </c>
      <c r="D5004" t="s">
        <v>7488</v>
      </c>
      <c r="E5004" s="16">
        <v>10000000</v>
      </c>
      <c r="F5004" t="s">
        <v>7664</v>
      </c>
    </row>
    <row r="5005" spans="1:6" x14ac:dyDescent="0.3">
      <c r="A5005">
        <v>148252</v>
      </c>
      <c r="B5005" t="s">
        <v>3044</v>
      </c>
      <c r="C5005" t="s">
        <v>3009</v>
      </c>
      <c r="D5005" t="s">
        <v>6979</v>
      </c>
      <c r="E5005" s="16">
        <v>5000000</v>
      </c>
      <c r="F5005" t="s">
        <v>6967</v>
      </c>
    </row>
    <row r="5006" spans="1:6" x14ac:dyDescent="0.3">
      <c r="A5006">
        <v>148252</v>
      </c>
      <c r="B5006" t="s">
        <v>3044</v>
      </c>
      <c r="C5006" t="s">
        <v>3009</v>
      </c>
      <c r="D5006" t="s">
        <v>7006</v>
      </c>
      <c r="E5006" s="16">
        <v>1750000</v>
      </c>
      <c r="F5006" t="s">
        <v>8117</v>
      </c>
    </row>
    <row r="5007" spans="1:6" x14ac:dyDescent="0.3">
      <c r="A5007">
        <v>148252</v>
      </c>
      <c r="B5007" t="s">
        <v>3044</v>
      </c>
      <c r="C5007" t="s">
        <v>3009</v>
      </c>
      <c r="D5007" t="s">
        <v>8119</v>
      </c>
      <c r="E5007" s="16">
        <v>2000000</v>
      </c>
      <c r="F5007" t="s">
        <v>8117</v>
      </c>
    </row>
    <row r="5008" spans="1:6" x14ac:dyDescent="0.3">
      <c r="A5008">
        <v>148252</v>
      </c>
      <c r="B5008" t="s">
        <v>3044</v>
      </c>
      <c r="C5008" t="s">
        <v>3009</v>
      </c>
      <c r="D5008" t="s">
        <v>6980</v>
      </c>
      <c r="E5008" s="16">
        <v>6500000</v>
      </c>
      <c r="F5008" t="s">
        <v>6967</v>
      </c>
    </row>
    <row r="5009" spans="1:6" x14ac:dyDescent="0.3">
      <c r="A5009">
        <v>148252</v>
      </c>
      <c r="B5009" t="s">
        <v>3044</v>
      </c>
      <c r="C5009" t="s">
        <v>3009</v>
      </c>
      <c r="D5009" t="s">
        <v>6721</v>
      </c>
      <c r="E5009" s="16">
        <v>8000000</v>
      </c>
      <c r="F5009" t="s">
        <v>7664</v>
      </c>
    </row>
    <row r="5010" spans="1:6" x14ac:dyDescent="0.3">
      <c r="A5010">
        <v>148252</v>
      </c>
      <c r="B5010" t="s">
        <v>3044</v>
      </c>
      <c r="C5010" t="s">
        <v>3009</v>
      </c>
      <c r="D5010" t="s">
        <v>6836</v>
      </c>
      <c r="E5010" s="16">
        <v>16000000</v>
      </c>
      <c r="F5010" t="s">
        <v>7435</v>
      </c>
    </row>
    <row r="5011" spans="1:6" x14ac:dyDescent="0.3">
      <c r="A5011">
        <v>148252</v>
      </c>
      <c r="B5011" t="s">
        <v>3044</v>
      </c>
      <c r="C5011" t="s">
        <v>3009</v>
      </c>
      <c r="D5011" t="s">
        <v>6983</v>
      </c>
      <c r="E5011" s="16">
        <v>6500000</v>
      </c>
      <c r="F5011" t="s">
        <v>6967</v>
      </c>
    </row>
    <row r="5012" spans="1:6" x14ac:dyDescent="0.3">
      <c r="A5012">
        <v>148252</v>
      </c>
      <c r="B5012" t="s">
        <v>3044</v>
      </c>
      <c r="C5012" t="s">
        <v>3009</v>
      </c>
      <c r="D5012" t="s">
        <v>8120</v>
      </c>
      <c r="E5012" s="16">
        <v>50000</v>
      </c>
      <c r="F5012" t="s">
        <v>8121</v>
      </c>
    </row>
    <row r="5013" spans="1:6" x14ac:dyDescent="0.3">
      <c r="A5013">
        <v>148252</v>
      </c>
      <c r="B5013" t="s">
        <v>3044</v>
      </c>
      <c r="C5013" t="s">
        <v>3009</v>
      </c>
      <c r="D5013" t="s">
        <v>8043</v>
      </c>
      <c r="E5013" s="16">
        <v>200000</v>
      </c>
      <c r="F5013" t="s">
        <v>8115</v>
      </c>
    </row>
    <row r="5014" spans="1:6" x14ac:dyDescent="0.3">
      <c r="A5014">
        <v>148252</v>
      </c>
      <c r="B5014" t="s">
        <v>3044</v>
      </c>
      <c r="C5014" t="s">
        <v>3009</v>
      </c>
      <c r="D5014" t="s">
        <v>6842</v>
      </c>
      <c r="E5014" s="16">
        <v>4000000</v>
      </c>
      <c r="F5014" t="s">
        <v>6967</v>
      </c>
    </row>
    <row r="5015" spans="1:6" x14ac:dyDescent="0.3">
      <c r="A5015">
        <v>148252</v>
      </c>
      <c r="B5015" t="s">
        <v>3044</v>
      </c>
      <c r="C5015" t="s">
        <v>3009</v>
      </c>
      <c r="D5015" t="s">
        <v>7056</v>
      </c>
      <c r="E5015" s="16">
        <v>25000000</v>
      </c>
      <c r="F5015" t="s">
        <v>7435</v>
      </c>
    </row>
    <row r="5016" spans="1:6" x14ac:dyDescent="0.3">
      <c r="A5016">
        <v>148252</v>
      </c>
      <c r="B5016" t="s">
        <v>3044</v>
      </c>
      <c r="C5016" t="s">
        <v>3009</v>
      </c>
      <c r="D5016" t="s">
        <v>6986</v>
      </c>
      <c r="E5016" s="16">
        <v>23000000</v>
      </c>
      <c r="F5016" t="s">
        <v>7435</v>
      </c>
    </row>
    <row r="5017" spans="1:6" x14ac:dyDescent="0.3">
      <c r="A5017">
        <v>148252</v>
      </c>
      <c r="B5017" t="s">
        <v>3044</v>
      </c>
      <c r="C5017" t="s">
        <v>3009</v>
      </c>
      <c r="D5017" t="s">
        <v>8122</v>
      </c>
      <c r="E5017" s="16">
        <v>250000</v>
      </c>
      <c r="F5017" t="s">
        <v>8115</v>
      </c>
    </row>
    <row r="5018" spans="1:6" x14ac:dyDescent="0.3">
      <c r="A5018">
        <v>148252</v>
      </c>
      <c r="B5018" t="s">
        <v>3044</v>
      </c>
      <c r="C5018" t="s">
        <v>3009</v>
      </c>
      <c r="D5018" t="s">
        <v>7101</v>
      </c>
      <c r="E5018" s="16">
        <v>5500000</v>
      </c>
      <c r="F5018" t="s">
        <v>7435</v>
      </c>
    </row>
    <row r="5019" spans="1:6" x14ac:dyDescent="0.3">
      <c r="A5019">
        <v>148252</v>
      </c>
      <c r="B5019" t="s">
        <v>3044</v>
      </c>
      <c r="C5019" t="s">
        <v>3009</v>
      </c>
      <c r="D5019" t="s">
        <v>6988</v>
      </c>
      <c r="E5019" s="16">
        <v>24000000</v>
      </c>
      <c r="F5019" t="s">
        <v>7435</v>
      </c>
    </row>
    <row r="5020" spans="1:6" x14ac:dyDescent="0.3">
      <c r="A5020">
        <v>148252</v>
      </c>
      <c r="B5020" t="s">
        <v>3044</v>
      </c>
      <c r="C5020" t="s">
        <v>3009</v>
      </c>
      <c r="D5020" t="s">
        <v>6848</v>
      </c>
      <c r="E5020" s="16">
        <v>10000000</v>
      </c>
      <c r="F5020" t="s">
        <v>7435</v>
      </c>
    </row>
    <row r="5021" spans="1:6" x14ac:dyDescent="0.3">
      <c r="A5021">
        <v>148252</v>
      </c>
      <c r="B5021" t="s">
        <v>3044</v>
      </c>
      <c r="C5021" t="s">
        <v>3009</v>
      </c>
      <c r="D5021" t="s">
        <v>6989</v>
      </c>
      <c r="E5021" s="16">
        <v>23000000</v>
      </c>
      <c r="F5021" t="s">
        <v>7435</v>
      </c>
    </row>
    <row r="5022" spans="1:6" x14ac:dyDescent="0.3">
      <c r="A5022">
        <v>316934</v>
      </c>
      <c r="B5022" t="s">
        <v>3040</v>
      </c>
      <c r="C5022" t="s">
        <v>3009</v>
      </c>
      <c r="D5022" t="s">
        <v>8776</v>
      </c>
      <c r="E5022" s="16">
        <v>7000000</v>
      </c>
      <c r="F5022" t="s">
        <v>9010</v>
      </c>
    </row>
    <row r="5023" spans="1:6" x14ac:dyDescent="0.3">
      <c r="A5023">
        <v>316934</v>
      </c>
      <c r="B5023" t="s">
        <v>3040</v>
      </c>
      <c r="C5023" t="s">
        <v>3009</v>
      </c>
      <c r="D5023" t="s">
        <v>8263</v>
      </c>
      <c r="E5023" s="16">
        <v>9000000</v>
      </c>
      <c r="F5023" t="s">
        <v>9010</v>
      </c>
    </row>
    <row r="5024" spans="1:6" x14ac:dyDescent="0.3">
      <c r="A5024">
        <v>316934</v>
      </c>
      <c r="B5024" t="s">
        <v>3040</v>
      </c>
      <c r="C5024" t="s">
        <v>3009</v>
      </c>
      <c r="D5024" t="s">
        <v>6969</v>
      </c>
      <c r="E5024" s="16">
        <v>5000000</v>
      </c>
      <c r="F5024" t="s">
        <v>6967</v>
      </c>
    </row>
    <row r="5025" spans="1:6" x14ac:dyDescent="0.3">
      <c r="A5025">
        <v>316934</v>
      </c>
      <c r="B5025" t="s">
        <v>3040</v>
      </c>
      <c r="C5025" t="s">
        <v>3009</v>
      </c>
      <c r="D5025" t="s">
        <v>6700</v>
      </c>
      <c r="E5025" s="16">
        <v>5800000</v>
      </c>
      <c r="F5025" t="s">
        <v>7112</v>
      </c>
    </row>
    <row r="5026" spans="1:6" x14ac:dyDescent="0.3">
      <c r="A5026">
        <v>316934</v>
      </c>
      <c r="B5026" t="s">
        <v>3040</v>
      </c>
      <c r="C5026" t="s">
        <v>3009</v>
      </c>
      <c r="D5026" t="s">
        <v>8761</v>
      </c>
      <c r="E5026" s="16">
        <v>2500000</v>
      </c>
      <c r="F5026" t="s">
        <v>7112</v>
      </c>
    </row>
    <row r="5027" spans="1:6" x14ac:dyDescent="0.3">
      <c r="A5027">
        <v>316934</v>
      </c>
      <c r="B5027" t="s">
        <v>3040</v>
      </c>
      <c r="C5027" t="s">
        <v>3009</v>
      </c>
      <c r="D5027" t="s">
        <v>6791</v>
      </c>
      <c r="E5027" s="16">
        <v>7000000</v>
      </c>
      <c r="F5027" t="s">
        <v>6967</v>
      </c>
    </row>
    <row r="5028" spans="1:6" x14ac:dyDescent="0.3">
      <c r="A5028">
        <v>316934</v>
      </c>
      <c r="B5028" t="s">
        <v>3040</v>
      </c>
      <c r="C5028" t="s">
        <v>3009</v>
      </c>
      <c r="D5028" t="s">
        <v>8762</v>
      </c>
      <c r="E5028" s="16">
        <v>700000</v>
      </c>
      <c r="F5028" t="s">
        <v>7112</v>
      </c>
    </row>
    <row r="5029" spans="1:6" x14ac:dyDescent="0.3">
      <c r="A5029">
        <v>316934</v>
      </c>
      <c r="B5029" t="s">
        <v>3040</v>
      </c>
      <c r="C5029" t="s">
        <v>3009</v>
      </c>
      <c r="D5029" t="s">
        <v>6978</v>
      </c>
      <c r="E5029" s="16">
        <v>6500000</v>
      </c>
      <c r="F5029" t="s">
        <v>6967</v>
      </c>
    </row>
    <row r="5030" spans="1:6" x14ac:dyDescent="0.3">
      <c r="A5030">
        <v>316934</v>
      </c>
      <c r="B5030" t="s">
        <v>3040</v>
      </c>
      <c r="C5030" t="s">
        <v>3009</v>
      </c>
      <c r="D5030" t="s">
        <v>9011</v>
      </c>
      <c r="E5030" s="16">
        <v>8000000</v>
      </c>
      <c r="F5030" t="s">
        <v>9010</v>
      </c>
    </row>
    <row r="5031" spans="1:6" x14ac:dyDescent="0.3">
      <c r="A5031">
        <v>316934</v>
      </c>
      <c r="B5031" t="s">
        <v>3040</v>
      </c>
      <c r="C5031" t="s">
        <v>3009</v>
      </c>
      <c r="D5031" t="s">
        <v>8938</v>
      </c>
      <c r="E5031" s="16">
        <v>4500000</v>
      </c>
      <c r="F5031" t="s">
        <v>7112</v>
      </c>
    </row>
    <row r="5032" spans="1:6" x14ac:dyDescent="0.3">
      <c r="A5032">
        <v>316934</v>
      </c>
      <c r="B5032" t="s">
        <v>3040</v>
      </c>
      <c r="C5032" t="s">
        <v>3009</v>
      </c>
      <c r="D5032" t="s">
        <v>6979</v>
      </c>
      <c r="E5032" s="16">
        <v>4500000</v>
      </c>
      <c r="F5032" t="s">
        <v>6967</v>
      </c>
    </row>
    <row r="5033" spans="1:6" x14ac:dyDescent="0.3">
      <c r="A5033">
        <v>316934</v>
      </c>
      <c r="B5033" t="s">
        <v>3040</v>
      </c>
      <c r="C5033" t="s">
        <v>3009</v>
      </c>
      <c r="D5033" t="s">
        <v>8765</v>
      </c>
      <c r="E5033" s="16">
        <v>2500000</v>
      </c>
      <c r="F5033" t="s">
        <v>7112</v>
      </c>
    </row>
    <row r="5034" spans="1:6" x14ac:dyDescent="0.3">
      <c r="A5034">
        <v>316934</v>
      </c>
      <c r="B5034" t="s">
        <v>3040</v>
      </c>
      <c r="C5034" t="s">
        <v>3009</v>
      </c>
      <c r="D5034" t="s">
        <v>6980</v>
      </c>
      <c r="E5034" s="16">
        <v>5000000</v>
      </c>
      <c r="F5034" t="s">
        <v>6967</v>
      </c>
    </row>
    <row r="5035" spans="1:6" x14ac:dyDescent="0.3">
      <c r="A5035">
        <v>316934</v>
      </c>
      <c r="B5035" t="s">
        <v>3040</v>
      </c>
      <c r="C5035" t="s">
        <v>3009</v>
      </c>
      <c r="D5035" t="s">
        <v>6983</v>
      </c>
      <c r="E5035" s="16">
        <v>6500000</v>
      </c>
      <c r="F5035" t="s">
        <v>6967</v>
      </c>
    </row>
    <row r="5036" spans="1:6" x14ac:dyDescent="0.3">
      <c r="A5036">
        <v>316934</v>
      </c>
      <c r="B5036" t="s">
        <v>3040</v>
      </c>
      <c r="C5036" t="s">
        <v>3009</v>
      </c>
      <c r="D5036" t="s">
        <v>7401</v>
      </c>
      <c r="E5036" s="16">
        <v>1500000</v>
      </c>
      <c r="F5036" t="s">
        <v>7112</v>
      </c>
    </row>
    <row r="5037" spans="1:6" x14ac:dyDescent="0.3">
      <c r="A5037">
        <v>316934</v>
      </c>
      <c r="B5037" t="s">
        <v>3040</v>
      </c>
      <c r="C5037" t="s">
        <v>3009</v>
      </c>
      <c r="D5037" t="s">
        <v>6842</v>
      </c>
      <c r="E5037" s="16">
        <v>6500000</v>
      </c>
      <c r="F5037" t="s">
        <v>6967</v>
      </c>
    </row>
    <row r="5038" spans="1:6" x14ac:dyDescent="0.3">
      <c r="A5038">
        <v>316934</v>
      </c>
      <c r="B5038" t="s">
        <v>3040</v>
      </c>
      <c r="C5038" t="s">
        <v>3009</v>
      </c>
      <c r="D5038" t="s">
        <v>8767</v>
      </c>
      <c r="E5038" s="16">
        <v>2500000</v>
      </c>
      <c r="F5038" t="s">
        <v>7112</v>
      </c>
    </row>
    <row r="5039" spans="1:6" x14ac:dyDescent="0.3">
      <c r="A5039">
        <v>316934</v>
      </c>
      <c r="B5039" t="s">
        <v>3040</v>
      </c>
      <c r="C5039" t="s">
        <v>3009</v>
      </c>
      <c r="D5039" t="s">
        <v>9012</v>
      </c>
      <c r="E5039" s="16">
        <v>6000000</v>
      </c>
      <c r="F5039" t="s">
        <v>7112</v>
      </c>
    </row>
    <row r="5040" spans="1:6" x14ac:dyDescent="0.3">
      <c r="A5040">
        <v>316934</v>
      </c>
      <c r="B5040" t="s">
        <v>3040</v>
      </c>
      <c r="C5040" t="s">
        <v>3009</v>
      </c>
      <c r="D5040" t="s">
        <v>7656</v>
      </c>
      <c r="E5040" s="16">
        <v>6500000</v>
      </c>
      <c r="F5040" t="s">
        <v>7112</v>
      </c>
    </row>
    <row r="5041" spans="1:6" x14ac:dyDescent="0.3">
      <c r="A5041">
        <v>316934</v>
      </c>
      <c r="B5041" t="s">
        <v>3040</v>
      </c>
      <c r="C5041" t="s">
        <v>3009</v>
      </c>
      <c r="D5041" t="s">
        <v>6989</v>
      </c>
      <c r="E5041" s="16">
        <v>7000000</v>
      </c>
      <c r="F5041" t="s">
        <v>9010</v>
      </c>
    </row>
    <row r="5042" spans="1:6" x14ac:dyDescent="0.3">
      <c r="A5042">
        <v>316934</v>
      </c>
      <c r="B5042" t="s">
        <v>3040</v>
      </c>
      <c r="C5042" t="s">
        <v>3009</v>
      </c>
      <c r="D5042" t="s">
        <v>8056</v>
      </c>
      <c r="E5042" s="16">
        <v>9000000</v>
      </c>
      <c r="F5042" t="s">
        <v>9010</v>
      </c>
    </row>
    <row r="5043" spans="1:6" x14ac:dyDescent="0.3">
      <c r="A5043">
        <v>341227</v>
      </c>
      <c r="B5043" t="s">
        <v>3021</v>
      </c>
      <c r="C5043" t="s">
        <v>3009</v>
      </c>
      <c r="D5043" t="s">
        <v>8951</v>
      </c>
      <c r="E5043" s="16">
        <v>1000000</v>
      </c>
      <c r="F5043" t="s">
        <v>8422</v>
      </c>
    </row>
    <row r="5044" spans="1:6" x14ac:dyDescent="0.3">
      <c r="A5044">
        <v>341227</v>
      </c>
      <c r="B5044" t="s">
        <v>3021</v>
      </c>
      <c r="C5044" t="s">
        <v>3009</v>
      </c>
      <c r="D5044" t="s">
        <v>6808</v>
      </c>
      <c r="E5044" s="16">
        <v>5000000</v>
      </c>
      <c r="F5044" t="s">
        <v>7525</v>
      </c>
    </row>
    <row r="5045" spans="1:6" x14ac:dyDescent="0.3">
      <c r="A5045">
        <v>341227</v>
      </c>
      <c r="B5045" t="s">
        <v>3021</v>
      </c>
      <c r="C5045" t="s">
        <v>3009</v>
      </c>
      <c r="D5045" t="s">
        <v>8869</v>
      </c>
      <c r="E5045" s="16">
        <v>5000000</v>
      </c>
      <c r="F5045" t="s">
        <v>7517</v>
      </c>
    </row>
    <row r="5046" spans="1:6" x14ac:dyDescent="0.3">
      <c r="A5046">
        <v>341227</v>
      </c>
      <c r="B5046" t="s">
        <v>3021</v>
      </c>
      <c r="C5046" t="s">
        <v>3009</v>
      </c>
      <c r="D5046" t="s">
        <v>6816</v>
      </c>
      <c r="E5046" s="16">
        <v>5000000</v>
      </c>
      <c r="F5046" t="s">
        <v>7525</v>
      </c>
    </row>
    <row r="5047" spans="1:6" x14ac:dyDescent="0.3">
      <c r="A5047">
        <v>341227</v>
      </c>
      <c r="B5047" t="s">
        <v>3021</v>
      </c>
      <c r="C5047" t="s">
        <v>3009</v>
      </c>
      <c r="D5047" t="s">
        <v>6781</v>
      </c>
      <c r="E5047" s="16">
        <v>9000000</v>
      </c>
      <c r="F5047" t="s">
        <v>7525</v>
      </c>
    </row>
    <row r="5048" spans="1:6" x14ac:dyDescent="0.3">
      <c r="A5048">
        <v>341227</v>
      </c>
      <c r="B5048" t="s">
        <v>3021</v>
      </c>
      <c r="C5048" t="s">
        <v>3009</v>
      </c>
      <c r="D5048" t="s">
        <v>6823</v>
      </c>
      <c r="E5048" s="16">
        <v>5000000</v>
      </c>
      <c r="F5048" t="s">
        <v>7525</v>
      </c>
    </row>
    <row r="5049" spans="1:6" x14ac:dyDescent="0.3">
      <c r="A5049">
        <v>341227</v>
      </c>
      <c r="B5049" t="s">
        <v>3021</v>
      </c>
      <c r="C5049" t="s">
        <v>3009</v>
      </c>
      <c r="D5049" t="s">
        <v>6700</v>
      </c>
      <c r="E5049" s="16">
        <v>4000000</v>
      </c>
      <c r="F5049" t="s">
        <v>6919</v>
      </c>
    </row>
    <row r="5050" spans="1:6" x14ac:dyDescent="0.3">
      <c r="A5050">
        <v>341227</v>
      </c>
      <c r="B5050" t="s">
        <v>3021</v>
      </c>
      <c r="C5050" t="s">
        <v>3009</v>
      </c>
      <c r="D5050" t="s">
        <v>6825</v>
      </c>
      <c r="E5050" s="16">
        <v>4000000</v>
      </c>
      <c r="F5050" t="s">
        <v>7525</v>
      </c>
    </row>
    <row r="5051" spans="1:6" x14ac:dyDescent="0.3">
      <c r="A5051">
        <v>341227</v>
      </c>
      <c r="B5051" t="s">
        <v>3021</v>
      </c>
      <c r="C5051" t="s">
        <v>3009</v>
      </c>
      <c r="D5051" t="s">
        <v>6828</v>
      </c>
      <c r="E5051" s="16">
        <v>7000000</v>
      </c>
      <c r="F5051" t="s">
        <v>7525</v>
      </c>
    </row>
    <row r="5052" spans="1:6" x14ac:dyDescent="0.3">
      <c r="A5052">
        <v>341227</v>
      </c>
      <c r="B5052" t="s">
        <v>3021</v>
      </c>
      <c r="C5052" t="s">
        <v>3009</v>
      </c>
      <c r="D5052" t="s">
        <v>9123</v>
      </c>
      <c r="E5052" s="16">
        <v>9000000</v>
      </c>
      <c r="F5052" t="s">
        <v>7525</v>
      </c>
    </row>
    <row r="5053" spans="1:6" x14ac:dyDescent="0.3">
      <c r="A5053">
        <v>341227</v>
      </c>
      <c r="B5053" t="s">
        <v>3021</v>
      </c>
      <c r="C5053" t="s">
        <v>3009</v>
      </c>
      <c r="D5053" t="s">
        <v>6833</v>
      </c>
      <c r="E5053" s="16">
        <v>7000000</v>
      </c>
      <c r="F5053" t="s">
        <v>7525</v>
      </c>
    </row>
    <row r="5054" spans="1:6" x14ac:dyDescent="0.3">
      <c r="A5054">
        <v>341227</v>
      </c>
      <c r="B5054" t="s">
        <v>3021</v>
      </c>
      <c r="C5054" t="s">
        <v>3009</v>
      </c>
      <c r="D5054" t="s">
        <v>6979</v>
      </c>
      <c r="E5054" s="16">
        <v>15000000</v>
      </c>
      <c r="F5054" t="s">
        <v>6967</v>
      </c>
    </row>
    <row r="5055" spans="1:6" x14ac:dyDescent="0.3">
      <c r="A5055">
        <v>341227</v>
      </c>
      <c r="B5055" t="s">
        <v>3021</v>
      </c>
      <c r="C5055" t="s">
        <v>3009</v>
      </c>
      <c r="D5055" t="s">
        <v>6756</v>
      </c>
      <c r="E5055" s="16">
        <v>4500000</v>
      </c>
      <c r="F5055" t="s">
        <v>6919</v>
      </c>
    </row>
    <row r="5056" spans="1:6" x14ac:dyDescent="0.3">
      <c r="A5056">
        <v>341227</v>
      </c>
      <c r="B5056" t="s">
        <v>3021</v>
      </c>
      <c r="C5056" t="s">
        <v>3009</v>
      </c>
      <c r="D5056" t="s">
        <v>6980</v>
      </c>
      <c r="E5056" s="16">
        <v>11000000</v>
      </c>
      <c r="F5056" t="s">
        <v>6967</v>
      </c>
    </row>
    <row r="5057" spans="1:6" x14ac:dyDescent="0.3">
      <c r="A5057">
        <v>341227</v>
      </c>
      <c r="B5057" t="s">
        <v>3021</v>
      </c>
      <c r="C5057" t="s">
        <v>3009</v>
      </c>
      <c r="D5057" t="s">
        <v>7096</v>
      </c>
      <c r="E5057" s="16">
        <v>5000000</v>
      </c>
      <c r="F5057" t="s">
        <v>7517</v>
      </c>
    </row>
    <row r="5058" spans="1:6" x14ac:dyDescent="0.3">
      <c r="A5058">
        <v>341227</v>
      </c>
      <c r="B5058" t="s">
        <v>3021</v>
      </c>
      <c r="C5058" t="s">
        <v>3009</v>
      </c>
      <c r="D5058" t="s">
        <v>7273</v>
      </c>
      <c r="E5058" s="16">
        <v>7000000</v>
      </c>
      <c r="F5058" t="s">
        <v>7525</v>
      </c>
    </row>
    <row r="5059" spans="1:6" x14ac:dyDescent="0.3">
      <c r="A5059">
        <v>341227</v>
      </c>
      <c r="B5059" t="s">
        <v>3021</v>
      </c>
      <c r="C5059" t="s">
        <v>3009</v>
      </c>
      <c r="D5059" t="s">
        <v>6838</v>
      </c>
      <c r="E5059" s="16">
        <v>7500000</v>
      </c>
      <c r="F5059" t="s">
        <v>7525</v>
      </c>
    </row>
    <row r="5060" spans="1:6" x14ac:dyDescent="0.3">
      <c r="A5060">
        <v>341227</v>
      </c>
      <c r="B5060" t="s">
        <v>3021</v>
      </c>
      <c r="C5060" t="s">
        <v>3009</v>
      </c>
      <c r="D5060" t="s">
        <v>6799</v>
      </c>
      <c r="E5060" s="16">
        <v>9000000</v>
      </c>
      <c r="F5060" t="s">
        <v>7525</v>
      </c>
    </row>
    <row r="5061" spans="1:6" x14ac:dyDescent="0.3">
      <c r="A5061">
        <v>341227</v>
      </c>
      <c r="B5061" t="s">
        <v>3021</v>
      </c>
      <c r="C5061" t="s">
        <v>3009</v>
      </c>
      <c r="D5061" t="s">
        <v>6842</v>
      </c>
      <c r="E5061" s="16">
        <v>15000000</v>
      </c>
      <c r="F5061" t="s">
        <v>6967</v>
      </c>
    </row>
    <row r="5062" spans="1:6" x14ac:dyDescent="0.3">
      <c r="A5062">
        <v>341227</v>
      </c>
      <c r="B5062" t="s">
        <v>3021</v>
      </c>
      <c r="C5062" t="s">
        <v>3009</v>
      </c>
      <c r="D5062" t="s">
        <v>7105</v>
      </c>
      <c r="E5062" s="16">
        <v>5000000</v>
      </c>
      <c r="F5062" t="s">
        <v>7517</v>
      </c>
    </row>
    <row r="5063" spans="1:6" x14ac:dyDescent="0.3">
      <c r="A5063">
        <v>341227</v>
      </c>
      <c r="B5063" t="s">
        <v>3021</v>
      </c>
      <c r="C5063" t="s">
        <v>3009</v>
      </c>
      <c r="D5063" t="s">
        <v>6916</v>
      </c>
      <c r="E5063" s="16">
        <v>1000000</v>
      </c>
      <c r="F5063" t="s">
        <v>8422</v>
      </c>
    </row>
    <row r="5064" spans="1:6" x14ac:dyDescent="0.3">
      <c r="A5064">
        <v>341227</v>
      </c>
      <c r="B5064" t="s">
        <v>3021</v>
      </c>
      <c r="C5064" t="s">
        <v>3009</v>
      </c>
      <c r="D5064" t="s">
        <v>6849</v>
      </c>
      <c r="E5064" s="16">
        <v>6000000</v>
      </c>
      <c r="F5064" t="s">
        <v>7525</v>
      </c>
    </row>
    <row r="5065" spans="1:6" x14ac:dyDescent="0.3">
      <c r="A5065">
        <v>345590</v>
      </c>
      <c r="B5065" t="s">
        <v>3037</v>
      </c>
      <c r="C5065" t="s">
        <v>3009</v>
      </c>
      <c r="D5065" t="s">
        <v>6776</v>
      </c>
      <c r="E5065" s="16">
        <v>1000000</v>
      </c>
      <c r="F5065" t="s">
        <v>9162</v>
      </c>
    </row>
    <row r="5066" spans="1:6" x14ac:dyDescent="0.3">
      <c r="A5066">
        <v>345590</v>
      </c>
      <c r="B5066" t="s">
        <v>3037</v>
      </c>
      <c r="C5066" t="s">
        <v>3009</v>
      </c>
      <c r="D5066" t="s">
        <v>6778</v>
      </c>
      <c r="E5066" s="16">
        <v>1300000</v>
      </c>
      <c r="F5066" t="s">
        <v>9162</v>
      </c>
    </row>
    <row r="5067" spans="1:6" x14ac:dyDescent="0.3">
      <c r="A5067">
        <v>345590</v>
      </c>
      <c r="B5067" t="s">
        <v>3037</v>
      </c>
      <c r="C5067" t="s">
        <v>3009</v>
      </c>
      <c r="D5067" t="s">
        <v>6969</v>
      </c>
      <c r="E5067" s="16">
        <v>4500000</v>
      </c>
      <c r="F5067" t="s">
        <v>6967</v>
      </c>
    </row>
    <row r="5068" spans="1:6" x14ac:dyDescent="0.3">
      <c r="A5068">
        <v>345590</v>
      </c>
      <c r="B5068" t="s">
        <v>3037</v>
      </c>
      <c r="C5068" t="s">
        <v>3009</v>
      </c>
      <c r="D5068" t="s">
        <v>6817</v>
      </c>
      <c r="E5068" s="16">
        <v>1800000</v>
      </c>
      <c r="F5068" t="s">
        <v>7346</v>
      </c>
    </row>
    <row r="5069" spans="1:6" x14ac:dyDescent="0.3">
      <c r="A5069">
        <v>345590</v>
      </c>
      <c r="B5069" t="s">
        <v>3037</v>
      </c>
      <c r="C5069" t="s">
        <v>3009</v>
      </c>
      <c r="D5069" t="s">
        <v>6700</v>
      </c>
      <c r="E5069" s="16">
        <v>2300000</v>
      </c>
      <c r="F5069" t="s">
        <v>7714</v>
      </c>
    </row>
    <row r="5070" spans="1:6" x14ac:dyDescent="0.3">
      <c r="A5070">
        <v>345590</v>
      </c>
      <c r="B5070" t="s">
        <v>3037</v>
      </c>
      <c r="C5070" t="s">
        <v>3009</v>
      </c>
      <c r="D5070" t="s">
        <v>6784</v>
      </c>
      <c r="E5070" s="16">
        <v>2000000</v>
      </c>
      <c r="F5070" t="s">
        <v>9162</v>
      </c>
    </row>
    <row r="5071" spans="1:6" x14ac:dyDescent="0.3">
      <c r="A5071">
        <v>345590</v>
      </c>
      <c r="B5071" t="s">
        <v>3037</v>
      </c>
      <c r="C5071" t="s">
        <v>3009</v>
      </c>
      <c r="D5071" t="s">
        <v>6791</v>
      </c>
      <c r="E5071" s="16">
        <v>6000000</v>
      </c>
      <c r="F5071" t="s">
        <v>7452</v>
      </c>
    </row>
    <row r="5072" spans="1:6" x14ac:dyDescent="0.3">
      <c r="A5072">
        <v>345590</v>
      </c>
      <c r="B5072" t="s">
        <v>3037</v>
      </c>
      <c r="C5072" t="s">
        <v>3009</v>
      </c>
      <c r="D5072" t="s">
        <v>7737</v>
      </c>
      <c r="E5072" s="16">
        <v>100000</v>
      </c>
      <c r="F5072" t="s">
        <v>8138</v>
      </c>
    </row>
    <row r="5073" spans="1:6" x14ac:dyDescent="0.3">
      <c r="A5073">
        <v>345590</v>
      </c>
      <c r="B5073" t="s">
        <v>3037</v>
      </c>
      <c r="C5073" t="s">
        <v>3009</v>
      </c>
      <c r="D5073" t="s">
        <v>7903</v>
      </c>
      <c r="E5073" s="16">
        <v>2000000</v>
      </c>
      <c r="F5073" t="s">
        <v>7346</v>
      </c>
    </row>
    <row r="5074" spans="1:6" x14ac:dyDescent="0.3">
      <c r="A5074">
        <v>345590</v>
      </c>
      <c r="B5074" t="s">
        <v>3037</v>
      </c>
      <c r="C5074" t="s">
        <v>3009</v>
      </c>
      <c r="D5074" t="s">
        <v>7738</v>
      </c>
      <c r="E5074" s="16">
        <v>100000</v>
      </c>
      <c r="F5074" t="s">
        <v>8138</v>
      </c>
    </row>
    <row r="5075" spans="1:6" x14ac:dyDescent="0.3">
      <c r="A5075">
        <v>345590</v>
      </c>
      <c r="B5075" t="s">
        <v>3037</v>
      </c>
      <c r="C5075" t="s">
        <v>3009</v>
      </c>
      <c r="D5075" t="s">
        <v>6794</v>
      </c>
      <c r="E5075" s="16">
        <v>3500000</v>
      </c>
      <c r="F5075" t="s">
        <v>7452</v>
      </c>
    </row>
    <row r="5076" spans="1:6" x14ac:dyDescent="0.3">
      <c r="A5076">
        <v>345590</v>
      </c>
      <c r="B5076" t="s">
        <v>3037</v>
      </c>
      <c r="C5076" t="s">
        <v>3009</v>
      </c>
      <c r="D5076" t="s">
        <v>7580</v>
      </c>
      <c r="E5076" s="16">
        <v>4000000</v>
      </c>
      <c r="F5076" t="s">
        <v>7452</v>
      </c>
    </row>
    <row r="5077" spans="1:6" x14ac:dyDescent="0.3">
      <c r="A5077">
        <v>345590</v>
      </c>
      <c r="B5077" t="s">
        <v>3037</v>
      </c>
      <c r="C5077" t="s">
        <v>3009</v>
      </c>
      <c r="D5077" t="s">
        <v>6797</v>
      </c>
      <c r="E5077" s="16">
        <v>2000000</v>
      </c>
      <c r="F5077" t="s">
        <v>9162</v>
      </c>
    </row>
    <row r="5078" spans="1:6" x14ac:dyDescent="0.3">
      <c r="A5078">
        <v>345590</v>
      </c>
      <c r="B5078" t="s">
        <v>3037</v>
      </c>
      <c r="C5078" t="s">
        <v>3009</v>
      </c>
      <c r="D5078" t="s">
        <v>6979</v>
      </c>
      <c r="E5078" s="16">
        <v>12000000</v>
      </c>
      <c r="F5078" t="s">
        <v>6967</v>
      </c>
    </row>
    <row r="5079" spans="1:6" x14ac:dyDescent="0.3">
      <c r="A5079">
        <v>345590</v>
      </c>
      <c r="B5079" t="s">
        <v>3037</v>
      </c>
      <c r="C5079" t="s">
        <v>3009</v>
      </c>
      <c r="D5079" t="s">
        <v>9163</v>
      </c>
      <c r="E5079" s="16">
        <v>4500000</v>
      </c>
      <c r="F5079" t="s">
        <v>7452</v>
      </c>
    </row>
    <row r="5080" spans="1:6" x14ac:dyDescent="0.3">
      <c r="A5080">
        <v>345590</v>
      </c>
      <c r="B5080" t="s">
        <v>3037</v>
      </c>
      <c r="C5080" t="s">
        <v>3009</v>
      </c>
      <c r="D5080" t="s">
        <v>6798</v>
      </c>
      <c r="E5080" s="16">
        <v>2500000</v>
      </c>
      <c r="F5080" t="s">
        <v>7714</v>
      </c>
    </row>
    <row r="5081" spans="1:6" x14ac:dyDescent="0.3">
      <c r="A5081">
        <v>345590</v>
      </c>
      <c r="B5081" t="s">
        <v>3037</v>
      </c>
      <c r="C5081" t="s">
        <v>3009</v>
      </c>
      <c r="D5081" t="s">
        <v>6980</v>
      </c>
      <c r="E5081" s="16">
        <v>7000000</v>
      </c>
      <c r="F5081" t="s">
        <v>6967</v>
      </c>
    </row>
    <row r="5082" spans="1:6" x14ac:dyDescent="0.3">
      <c r="A5082">
        <v>345590</v>
      </c>
      <c r="B5082" t="s">
        <v>3037</v>
      </c>
      <c r="C5082" t="s">
        <v>3009</v>
      </c>
      <c r="D5082" t="s">
        <v>6836</v>
      </c>
      <c r="E5082" s="16">
        <v>2000000</v>
      </c>
      <c r="F5082" t="s">
        <v>7346</v>
      </c>
    </row>
    <row r="5083" spans="1:6" x14ac:dyDescent="0.3">
      <c r="A5083">
        <v>345590</v>
      </c>
      <c r="B5083" t="s">
        <v>3037</v>
      </c>
      <c r="C5083" t="s">
        <v>3009</v>
      </c>
      <c r="D5083" t="s">
        <v>7741</v>
      </c>
      <c r="E5083" s="16">
        <v>300000</v>
      </c>
      <c r="F5083" t="s">
        <v>8138</v>
      </c>
    </row>
    <row r="5084" spans="1:6" x14ac:dyDescent="0.3">
      <c r="A5084">
        <v>345590</v>
      </c>
      <c r="B5084" t="s">
        <v>3037</v>
      </c>
      <c r="C5084" t="s">
        <v>3009</v>
      </c>
      <c r="D5084" t="s">
        <v>7989</v>
      </c>
      <c r="E5084" s="16">
        <v>6000000</v>
      </c>
      <c r="F5084" t="s">
        <v>7452</v>
      </c>
    </row>
    <row r="5085" spans="1:6" x14ac:dyDescent="0.3">
      <c r="A5085">
        <v>345590</v>
      </c>
      <c r="B5085" t="s">
        <v>3037</v>
      </c>
      <c r="C5085" t="s">
        <v>3009</v>
      </c>
      <c r="D5085" t="s">
        <v>6842</v>
      </c>
      <c r="E5085" s="16">
        <v>15000000</v>
      </c>
      <c r="F5085" t="s">
        <v>6967</v>
      </c>
    </row>
    <row r="5086" spans="1:6" x14ac:dyDescent="0.3">
      <c r="A5086">
        <v>345590</v>
      </c>
      <c r="B5086" t="s">
        <v>3037</v>
      </c>
      <c r="C5086" t="s">
        <v>3009</v>
      </c>
      <c r="D5086" t="s">
        <v>6955</v>
      </c>
      <c r="E5086" s="16">
        <v>1300000</v>
      </c>
      <c r="F5086" t="s">
        <v>7751</v>
      </c>
    </row>
    <row r="5087" spans="1:6" x14ac:dyDescent="0.3">
      <c r="A5087">
        <v>345590</v>
      </c>
      <c r="B5087" t="s">
        <v>3037</v>
      </c>
      <c r="C5087" t="s">
        <v>3009</v>
      </c>
      <c r="D5087" t="s">
        <v>7221</v>
      </c>
      <c r="E5087" s="16">
        <v>12000000</v>
      </c>
      <c r="F5087" t="s">
        <v>6967</v>
      </c>
    </row>
    <row r="5088" spans="1:6" x14ac:dyDescent="0.3">
      <c r="A5088">
        <v>345590</v>
      </c>
      <c r="B5088" t="s">
        <v>3037</v>
      </c>
      <c r="C5088" t="s">
        <v>3009</v>
      </c>
      <c r="D5088" t="s">
        <v>6986</v>
      </c>
      <c r="E5088" s="16">
        <v>2200000</v>
      </c>
      <c r="F5088" t="s">
        <v>7346</v>
      </c>
    </row>
    <row r="5089" spans="1:6" x14ac:dyDescent="0.3">
      <c r="A5089">
        <v>345590</v>
      </c>
      <c r="B5089" t="s">
        <v>3037</v>
      </c>
      <c r="C5089" t="s">
        <v>3009</v>
      </c>
      <c r="D5089" t="s">
        <v>8239</v>
      </c>
      <c r="E5089" s="16">
        <v>1500000</v>
      </c>
      <c r="F5089" t="s">
        <v>8812</v>
      </c>
    </row>
    <row r="5090" spans="1:6" x14ac:dyDescent="0.3">
      <c r="A5090">
        <v>345590</v>
      </c>
      <c r="B5090" t="s">
        <v>3037</v>
      </c>
      <c r="C5090" t="s">
        <v>3009</v>
      </c>
      <c r="D5090" t="s">
        <v>8252</v>
      </c>
      <c r="E5090" s="16">
        <v>800000</v>
      </c>
      <c r="F5090" t="s">
        <v>7904</v>
      </c>
    </row>
    <row r="5091" spans="1:6" x14ac:dyDescent="0.3">
      <c r="A5091">
        <v>368482</v>
      </c>
      <c r="B5091" t="s">
        <v>3055</v>
      </c>
      <c r="C5091" t="s">
        <v>3009</v>
      </c>
      <c r="D5091" t="s">
        <v>7343</v>
      </c>
      <c r="E5091" s="16">
        <v>25000000</v>
      </c>
      <c r="F5091" t="s">
        <v>6967</v>
      </c>
    </row>
    <row r="5092" spans="1:6" x14ac:dyDescent="0.3">
      <c r="A5092">
        <v>368482</v>
      </c>
      <c r="B5092" t="s">
        <v>3055</v>
      </c>
      <c r="C5092" t="s">
        <v>3009</v>
      </c>
      <c r="D5092" t="s">
        <v>6966</v>
      </c>
      <c r="E5092" s="16">
        <v>15000000</v>
      </c>
      <c r="F5092" t="s">
        <v>6967</v>
      </c>
    </row>
    <row r="5093" spans="1:6" x14ac:dyDescent="0.3">
      <c r="A5093">
        <v>368482</v>
      </c>
      <c r="B5093" t="s">
        <v>3055</v>
      </c>
      <c r="C5093" t="s">
        <v>3009</v>
      </c>
      <c r="D5093" t="s">
        <v>6969</v>
      </c>
      <c r="E5093" s="16">
        <v>16000000</v>
      </c>
      <c r="F5093" t="s">
        <v>6967</v>
      </c>
    </row>
    <row r="5094" spans="1:6" x14ac:dyDescent="0.3">
      <c r="A5094">
        <v>368482</v>
      </c>
      <c r="B5094" t="s">
        <v>3055</v>
      </c>
      <c r="C5094" t="s">
        <v>3009</v>
      </c>
      <c r="D5094" t="s">
        <v>6817</v>
      </c>
      <c r="E5094" s="16">
        <v>15000000</v>
      </c>
      <c r="F5094" t="s">
        <v>6967</v>
      </c>
    </row>
    <row r="5095" spans="1:6" x14ac:dyDescent="0.3">
      <c r="A5095">
        <v>368482</v>
      </c>
      <c r="B5095" t="s">
        <v>3055</v>
      </c>
      <c r="C5095" t="s">
        <v>3009</v>
      </c>
      <c r="D5095" t="s">
        <v>6821</v>
      </c>
      <c r="E5095" s="16">
        <v>3500000</v>
      </c>
      <c r="F5095" t="s">
        <v>6967</v>
      </c>
    </row>
    <row r="5096" spans="1:6" x14ac:dyDescent="0.3">
      <c r="A5096">
        <v>368482</v>
      </c>
      <c r="B5096" t="s">
        <v>3055</v>
      </c>
      <c r="C5096" t="s">
        <v>3009</v>
      </c>
      <c r="D5096" t="s">
        <v>6971</v>
      </c>
      <c r="E5096" s="16">
        <v>10000000</v>
      </c>
      <c r="F5096" t="s">
        <v>6967</v>
      </c>
    </row>
    <row r="5097" spans="1:6" x14ac:dyDescent="0.3">
      <c r="A5097">
        <v>368482</v>
      </c>
      <c r="B5097" t="s">
        <v>3055</v>
      </c>
      <c r="C5097" t="s">
        <v>3009</v>
      </c>
      <c r="D5097" t="s">
        <v>6700</v>
      </c>
      <c r="E5097" s="16">
        <v>20000000</v>
      </c>
      <c r="F5097" t="s">
        <v>6967</v>
      </c>
    </row>
    <row r="5098" spans="1:6" x14ac:dyDescent="0.3">
      <c r="A5098">
        <v>368482</v>
      </c>
      <c r="B5098" t="s">
        <v>3055</v>
      </c>
      <c r="C5098" t="s">
        <v>3009</v>
      </c>
      <c r="D5098" t="s">
        <v>7439</v>
      </c>
      <c r="E5098" s="16">
        <v>20000000</v>
      </c>
      <c r="F5098" t="s">
        <v>6967</v>
      </c>
    </row>
    <row r="5099" spans="1:6" x14ac:dyDescent="0.3">
      <c r="A5099">
        <v>368482</v>
      </c>
      <c r="B5099" t="s">
        <v>3055</v>
      </c>
      <c r="C5099" t="s">
        <v>3009</v>
      </c>
      <c r="D5099" t="s">
        <v>8191</v>
      </c>
      <c r="E5099" s="16">
        <v>3500000</v>
      </c>
      <c r="F5099" t="s">
        <v>8462</v>
      </c>
    </row>
    <row r="5100" spans="1:6" x14ac:dyDescent="0.3">
      <c r="A5100">
        <v>368482</v>
      </c>
      <c r="B5100" t="s">
        <v>3055</v>
      </c>
      <c r="C5100" t="s">
        <v>3009</v>
      </c>
      <c r="D5100" t="s">
        <v>6791</v>
      </c>
      <c r="E5100" s="16">
        <v>7500000</v>
      </c>
      <c r="F5100" t="s">
        <v>6967</v>
      </c>
    </row>
    <row r="5101" spans="1:6" x14ac:dyDescent="0.3">
      <c r="A5101">
        <v>368482</v>
      </c>
      <c r="B5101" t="s">
        <v>3055</v>
      </c>
      <c r="C5101" t="s">
        <v>3009</v>
      </c>
      <c r="D5101" t="s">
        <v>7376</v>
      </c>
      <c r="E5101" s="16">
        <v>14000000</v>
      </c>
      <c r="F5101" t="s">
        <v>6967</v>
      </c>
    </row>
    <row r="5102" spans="1:6" x14ac:dyDescent="0.3">
      <c r="A5102">
        <v>368482</v>
      </c>
      <c r="B5102" t="s">
        <v>3055</v>
      </c>
      <c r="C5102" t="s">
        <v>3009</v>
      </c>
      <c r="D5102" t="s">
        <v>6976</v>
      </c>
      <c r="E5102" s="16">
        <v>20000000</v>
      </c>
      <c r="F5102" t="s">
        <v>6967</v>
      </c>
    </row>
    <row r="5103" spans="1:6" x14ac:dyDescent="0.3">
      <c r="A5103">
        <v>368482</v>
      </c>
      <c r="B5103" t="s">
        <v>3055</v>
      </c>
      <c r="C5103" t="s">
        <v>3009</v>
      </c>
      <c r="D5103" t="s">
        <v>7093</v>
      </c>
      <c r="E5103" s="16">
        <v>400000</v>
      </c>
      <c r="F5103" t="s">
        <v>9256</v>
      </c>
    </row>
    <row r="5104" spans="1:6" x14ac:dyDescent="0.3">
      <c r="A5104">
        <v>368482</v>
      </c>
      <c r="B5104" t="s">
        <v>3055</v>
      </c>
      <c r="C5104" t="s">
        <v>3009</v>
      </c>
      <c r="D5104" t="s">
        <v>6978</v>
      </c>
      <c r="E5104" s="16">
        <v>12000000</v>
      </c>
      <c r="F5104" t="s">
        <v>6967</v>
      </c>
    </row>
    <row r="5105" spans="1:6" x14ac:dyDescent="0.3">
      <c r="A5105">
        <v>368482</v>
      </c>
      <c r="B5105" t="s">
        <v>3055</v>
      </c>
      <c r="C5105" t="s">
        <v>3009</v>
      </c>
      <c r="D5105" t="s">
        <v>6979</v>
      </c>
      <c r="E5105" s="16">
        <v>25000000</v>
      </c>
      <c r="F5105" t="s">
        <v>6967</v>
      </c>
    </row>
    <row r="5106" spans="1:6" x14ac:dyDescent="0.3">
      <c r="A5106">
        <v>368482</v>
      </c>
      <c r="B5106" t="s">
        <v>3055</v>
      </c>
      <c r="C5106" t="s">
        <v>3009</v>
      </c>
      <c r="D5106" t="s">
        <v>6980</v>
      </c>
      <c r="E5106" s="16">
        <v>16000000</v>
      </c>
      <c r="F5106" t="s">
        <v>6967</v>
      </c>
    </row>
    <row r="5107" spans="1:6" x14ac:dyDescent="0.3">
      <c r="A5107">
        <v>368482</v>
      </c>
      <c r="B5107" t="s">
        <v>3055</v>
      </c>
      <c r="C5107" t="s">
        <v>3009</v>
      </c>
      <c r="D5107" t="s">
        <v>7382</v>
      </c>
      <c r="E5107" s="16">
        <v>1500000</v>
      </c>
      <c r="F5107" t="s">
        <v>8462</v>
      </c>
    </row>
    <row r="5108" spans="1:6" x14ac:dyDescent="0.3">
      <c r="A5108">
        <v>368482</v>
      </c>
      <c r="B5108" t="s">
        <v>3055</v>
      </c>
      <c r="C5108" t="s">
        <v>3009</v>
      </c>
      <c r="D5108" t="s">
        <v>6836</v>
      </c>
      <c r="E5108" s="16">
        <v>4000000</v>
      </c>
      <c r="F5108" t="s">
        <v>6967</v>
      </c>
    </row>
    <row r="5109" spans="1:6" x14ac:dyDescent="0.3">
      <c r="A5109">
        <v>368482</v>
      </c>
      <c r="B5109" t="s">
        <v>3055</v>
      </c>
      <c r="C5109" t="s">
        <v>3009</v>
      </c>
      <c r="D5109" t="s">
        <v>6983</v>
      </c>
      <c r="E5109" s="16">
        <v>12000000</v>
      </c>
      <c r="F5109" t="s">
        <v>6967</v>
      </c>
    </row>
    <row r="5110" spans="1:6" x14ac:dyDescent="0.3">
      <c r="A5110">
        <v>368482</v>
      </c>
      <c r="B5110" t="s">
        <v>3055</v>
      </c>
      <c r="C5110" t="s">
        <v>3009</v>
      </c>
      <c r="D5110" t="s">
        <v>6984</v>
      </c>
      <c r="E5110" s="16">
        <v>10000000</v>
      </c>
      <c r="F5110" t="s">
        <v>6967</v>
      </c>
    </row>
    <row r="5111" spans="1:6" x14ac:dyDescent="0.3">
      <c r="A5111">
        <v>368482</v>
      </c>
      <c r="B5111" t="s">
        <v>3055</v>
      </c>
      <c r="C5111" t="s">
        <v>3009</v>
      </c>
      <c r="D5111" t="s">
        <v>7624</v>
      </c>
      <c r="E5111" s="16">
        <v>18000000</v>
      </c>
      <c r="F5111" t="s">
        <v>6967</v>
      </c>
    </row>
    <row r="5112" spans="1:6" x14ac:dyDescent="0.3">
      <c r="A5112">
        <v>368482</v>
      </c>
      <c r="B5112" t="s">
        <v>3055</v>
      </c>
      <c r="C5112" t="s">
        <v>3009</v>
      </c>
      <c r="D5112" t="s">
        <v>6842</v>
      </c>
      <c r="E5112" s="16">
        <v>25000000</v>
      </c>
      <c r="F5112" t="s">
        <v>6967</v>
      </c>
    </row>
    <row r="5113" spans="1:6" x14ac:dyDescent="0.3">
      <c r="A5113">
        <v>368482</v>
      </c>
      <c r="B5113" t="s">
        <v>3055</v>
      </c>
      <c r="C5113" t="s">
        <v>3009</v>
      </c>
      <c r="D5113" t="s">
        <v>7505</v>
      </c>
      <c r="E5113" s="16">
        <v>18000000</v>
      </c>
      <c r="F5113" t="s">
        <v>6967</v>
      </c>
    </row>
    <row r="5114" spans="1:6" x14ac:dyDescent="0.3">
      <c r="A5114">
        <v>368482</v>
      </c>
      <c r="B5114" t="s">
        <v>3055</v>
      </c>
      <c r="C5114" t="s">
        <v>3009</v>
      </c>
      <c r="D5114" t="s">
        <v>7221</v>
      </c>
      <c r="E5114" s="16">
        <v>20000000</v>
      </c>
      <c r="F5114" t="s">
        <v>6967</v>
      </c>
    </row>
    <row r="5115" spans="1:6" x14ac:dyDescent="0.3">
      <c r="A5115">
        <v>368482</v>
      </c>
      <c r="B5115" t="s">
        <v>3055</v>
      </c>
      <c r="C5115" t="s">
        <v>3009</v>
      </c>
      <c r="D5115" t="s">
        <v>6986</v>
      </c>
      <c r="E5115" s="16">
        <v>22000000</v>
      </c>
      <c r="F5115" t="s">
        <v>6967</v>
      </c>
    </row>
    <row r="5116" spans="1:6" x14ac:dyDescent="0.3">
      <c r="A5116">
        <v>368482</v>
      </c>
      <c r="B5116" t="s">
        <v>3055</v>
      </c>
      <c r="C5116" t="s">
        <v>3009</v>
      </c>
      <c r="D5116" t="s">
        <v>6988</v>
      </c>
      <c r="E5116" s="16">
        <v>10000000</v>
      </c>
      <c r="F5116" t="s">
        <v>6967</v>
      </c>
    </row>
    <row r="5117" spans="1:6" x14ac:dyDescent="0.3">
      <c r="A5117">
        <v>368482</v>
      </c>
      <c r="B5117" t="s">
        <v>3055</v>
      </c>
      <c r="C5117" t="s">
        <v>3009</v>
      </c>
      <c r="D5117" t="s">
        <v>6848</v>
      </c>
      <c r="E5117" s="16">
        <v>3500000</v>
      </c>
      <c r="F5117" t="s">
        <v>7435</v>
      </c>
    </row>
    <row r="5118" spans="1:6" x14ac:dyDescent="0.3">
      <c r="A5118">
        <v>368482</v>
      </c>
      <c r="B5118" t="s">
        <v>3055</v>
      </c>
      <c r="C5118" t="s">
        <v>3009</v>
      </c>
      <c r="D5118" t="s">
        <v>6989</v>
      </c>
      <c r="E5118" s="16">
        <v>22000000</v>
      </c>
      <c r="F5118" t="s">
        <v>6967</v>
      </c>
    </row>
    <row r="5119" spans="1:6" x14ac:dyDescent="0.3">
      <c r="A5119">
        <v>368482</v>
      </c>
      <c r="B5119" t="s">
        <v>3055</v>
      </c>
      <c r="C5119" t="s">
        <v>3009</v>
      </c>
      <c r="D5119" t="s">
        <v>9096</v>
      </c>
      <c r="E5119" s="16">
        <v>75000</v>
      </c>
      <c r="F5119" t="s">
        <v>9256</v>
      </c>
    </row>
    <row r="5120" spans="1:6" x14ac:dyDescent="0.3">
      <c r="A5120">
        <v>389837</v>
      </c>
      <c r="B5120" t="s">
        <v>3034</v>
      </c>
      <c r="C5120" t="s">
        <v>3009</v>
      </c>
      <c r="D5120" t="s">
        <v>6969</v>
      </c>
      <c r="E5120" s="16">
        <v>14000000</v>
      </c>
      <c r="F5120" t="s">
        <v>6965</v>
      </c>
    </row>
    <row r="5121" spans="1:6" x14ac:dyDescent="0.3">
      <c r="A5121">
        <v>389837</v>
      </c>
      <c r="B5121" t="s">
        <v>3034</v>
      </c>
      <c r="C5121" t="s">
        <v>3009</v>
      </c>
      <c r="D5121" t="s">
        <v>6971</v>
      </c>
      <c r="E5121" s="16">
        <v>7500000</v>
      </c>
      <c r="F5121" t="s">
        <v>3372</v>
      </c>
    </row>
    <row r="5122" spans="1:6" x14ac:dyDescent="0.3">
      <c r="A5122">
        <v>389837</v>
      </c>
      <c r="B5122" t="s">
        <v>3034</v>
      </c>
      <c r="C5122" t="s">
        <v>3009</v>
      </c>
      <c r="D5122" t="s">
        <v>8807</v>
      </c>
      <c r="E5122" s="16">
        <v>75000</v>
      </c>
      <c r="F5122" t="s">
        <v>8874</v>
      </c>
    </row>
    <row r="5123" spans="1:6" x14ac:dyDescent="0.3">
      <c r="A5123">
        <v>389837</v>
      </c>
      <c r="B5123" t="s">
        <v>3034</v>
      </c>
      <c r="C5123" t="s">
        <v>3009</v>
      </c>
      <c r="D5123" t="s">
        <v>6791</v>
      </c>
      <c r="E5123" s="16">
        <v>9000000</v>
      </c>
      <c r="F5123" t="s">
        <v>6965</v>
      </c>
    </row>
    <row r="5124" spans="1:6" x14ac:dyDescent="0.3">
      <c r="A5124">
        <v>389837</v>
      </c>
      <c r="B5124" t="s">
        <v>3034</v>
      </c>
      <c r="C5124" t="s">
        <v>3009</v>
      </c>
      <c r="D5124" t="s">
        <v>7376</v>
      </c>
      <c r="E5124" s="16">
        <v>14000000</v>
      </c>
      <c r="F5124" t="s">
        <v>6965</v>
      </c>
    </row>
    <row r="5125" spans="1:6" x14ac:dyDescent="0.3">
      <c r="A5125">
        <v>389837</v>
      </c>
      <c r="B5125" t="s">
        <v>3034</v>
      </c>
      <c r="C5125" t="s">
        <v>3009</v>
      </c>
      <c r="D5125" t="s">
        <v>7068</v>
      </c>
      <c r="E5125" s="16">
        <v>2000000</v>
      </c>
      <c r="F5125" t="s">
        <v>3372</v>
      </c>
    </row>
    <row r="5126" spans="1:6" x14ac:dyDescent="0.3">
      <c r="A5126">
        <v>389837</v>
      </c>
      <c r="B5126" t="s">
        <v>3034</v>
      </c>
      <c r="C5126" t="s">
        <v>3009</v>
      </c>
      <c r="D5126" t="s">
        <v>9310</v>
      </c>
      <c r="E5126" s="16">
        <v>150000</v>
      </c>
      <c r="F5126" t="s">
        <v>9311</v>
      </c>
    </row>
    <row r="5127" spans="1:6" x14ac:dyDescent="0.3">
      <c r="A5127">
        <v>389837</v>
      </c>
      <c r="B5127" t="s">
        <v>3034</v>
      </c>
      <c r="C5127" t="s">
        <v>3009</v>
      </c>
      <c r="D5127" t="s">
        <v>7377</v>
      </c>
      <c r="E5127" s="16">
        <v>6000000</v>
      </c>
      <c r="F5127" t="s">
        <v>3372</v>
      </c>
    </row>
    <row r="5128" spans="1:6" x14ac:dyDescent="0.3">
      <c r="A5128">
        <v>389837</v>
      </c>
      <c r="B5128" t="s">
        <v>3034</v>
      </c>
      <c r="C5128" t="s">
        <v>3009</v>
      </c>
      <c r="D5128" t="s">
        <v>6978</v>
      </c>
      <c r="E5128" s="16">
        <v>22000000</v>
      </c>
      <c r="F5128" t="s">
        <v>6965</v>
      </c>
    </row>
    <row r="5129" spans="1:6" x14ac:dyDescent="0.3">
      <c r="A5129">
        <v>389837</v>
      </c>
      <c r="B5129" t="s">
        <v>3034</v>
      </c>
      <c r="C5129" t="s">
        <v>3009</v>
      </c>
      <c r="D5129" t="s">
        <v>6979</v>
      </c>
      <c r="E5129" s="16">
        <v>6000000</v>
      </c>
      <c r="F5129" t="s">
        <v>6967</v>
      </c>
    </row>
    <row r="5130" spans="1:6" x14ac:dyDescent="0.3">
      <c r="A5130">
        <v>389837</v>
      </c>
      <c r="B5130" t="s">
        <v>3034</v>
      </c>
      <c r="C5130" t="s">
        <v>3009</v>
      </c>
      <c r="D5130" t="s">
        <v>7282</v>
      </c>
      <c r="E5130" s="16">
        <v>8000000</v>
      </c>
      <c r="F5130" t="s">
        <v>6967</v>
      </c>
    </row>
    <row r="5131" spans="1:6" x14ac:dyDescent="0.3">
      <c r="A5131">
        <v>389837</v>
      </c>
      <c r="B5131" t="s">
        <v>3034</v>
      </c>
      <c r="C5131" t="s">
        <v>3009</v>
      </c>
      <c r="D5131" t="s">
        <v>6980</v>
      </c>
      <c r="E5131" s="16">
        <v>7000000</v>
      </c>
      <c r="F5131" t="s">
        <v>6967</v>
      </c>
    </row>
    <row r="5132" spans="1:6" x14ac:dyDescent="0.3">
      <c r="A5132">
        <v>389837</v>
      </c>
      <c r="B5132" t="s">
        <v>3034</v>
      </c>
      <c r="C5132" t="s">
        <v>3009</v>
      </c>
      <c r="D5132" t="s">
        <v>7429</v>
      </c>
      <c r="E5132" s="16">
        <v>100000</v>
      </c>
      <c r="F5132" t="s">
        <v>9098</v>
      </c>
    </row>
    <row r="5133" spans="1:6" x14ac:dyDescent="0.3">
      <c r="A5133">
        <v>389837</v>
      </c>
      <c r="B5133" t="s">
        <v>3034</v>
      </c>
      <c r="C5133" t="s">
        <v>3009</v>
      </c>
      <c r="D5133" t="s">
        <v>8804</v>
      </c>
      <c r="E5133" s="16">
        <v>150000</v>
      </c>
      <c r="F5133" t="s">
        <v>9311</v>
      </c>
    </row>
    <row r="5134" spans="1:6" x14ac:dyDescent="0.3">
      <c r="A5134">
        <v>389837</v>
      </c>
      <c r="B5134" t="s">
        <v>3034</v>
      </c>
      <c r="C5134" t="s">
        <v>3009</v>
      </c>
      <c r="D5134" t="s">
        <v>6983</v>
      </c>
      <c r="E5134" s="16">
        <v>20000000</v>
      </c>
      <c r="F5134" t="s">
        <v>6965</v>
      </c>
    </row>
    <row r="5135" spans="1:6" x14ac:dyDescent="0.3">
      <c r="A5135">
        <v>389837</v>
      </c>
      <c r="B5135" t="s">
        <v>3034</v>
      </c>
      <c r="C5135" t="s">
        <v>3009</v>
      </c>
      <c r="D5135" t="s">
        <v>6984</v>
      </c>
      <c r="E5135" s="16">
        <v>17000000</v>
      </c>
      <c r="F5135" t="s">
        <v>6965</v>
      </c>
    </row>
    <row r="5136" spans="1:6" x14ac:dyDescent="0.3">
      <c r="A5136">
        <v>389837</v>
      </c>
      <c r="B5136" t="s">
        <v>3034</v>
      </c>
      <c r="C5136" t="s">
        <v>3009</v>
      </c>
      <c r="D5136" t="s">
        <v>7383</v>
      </c>
      <c r="E5136" s="16">
        <v>400000</v>
      </c>
      <c r="F5136" t="s">
        <v>8744</v>
      </c>
    </row>
    <row r="5137" spans="1:6" x14ac:dyDescent="0.3">
      <c r="A5137">
        <v>389837</v>
      </c>
      <c r="B5137" t="s">
        <v>3034</v>
      </c>
      <c r="C5137" t="s">
        <v>3009</v>
      </c>
      <c r="D5137" t="s">
        <v>7492</v>
      </c>
      <c r="E5137" s="16">
        <v>125000</v>
      </c>
      <c r="F5137" t="s">
        <v>7827</v>
      </c>
    </row>
    <row r="5138" spans="1:6" x14ac:dyDescent="0.3">
      <c r="A5138">
        <v>389837</v>
      </c>
      <c r="B5138" t="s">
        <v>3034</v>
      </c>
      <c r="C5138" t="s">
        <v>3009</v>
      </c>
      <c r="D5138" t="s">
        <v>7384</v>
      </c>
      <c r="E5138" s="16">
        <v>500000</v>
      </c>
      <c r="F5138" t="s">
        <v>8224</v>
      </c>
    </row>
    <row r="5139" spans="1:6" x14ac:dyDescent="0.3">
      <c r="A5139">
        <v>389837</v>
      </c>
      <c r="B5139" t="s">
        <v>3034</v>
      </c>
      <c r="C5139" t="s">
        <v>3009</v>
      </c>
      <c r="D5139" t="s">
        <v>6842</v>
      </c>
      <c r="E5139" s="16">
        <v>5000000</v>
      </c>
      <c r="F5139" t="s">
        <v>6967</v>
      </c>
    </row>
    <row r="5140" spans="1:6" x14ac:dyDescent="0.3">
      <c r="A5140">
        <v>389837</v>
      </c>
      <c r="B5140" t="s">
        <v>3034</v>
      </c>
      <c r="C5140" t="s">
        <v>3009</v>
      </c>
      <c r="D5140" t="s">
        <v>6955</v>
      </c>
      <c r="E5140" s="16">
        <v>500000</v>
      </c>
      <c r="F5140" t="s">
        <v>8224</v>
      </c>
    </row>
    <row r="5141" spans="1:6" x14ac:dyDescent="0.3">
      <c r="A5141">
        <v>389837</v>
      </c>
      <c r="B5141" t="s">
        <v>3034</v>
      </c>
      <c r="C5141" t="s">
        <v>3009</v>
      </c>
      <c r="D5141" t="s">
        <v>8340</v>
      </c>
      <c r="E5141" s="16">
        <v>125000</v>
      </c>
      <c r="F5141" t="s">
        <v>8874</v>
      </c>
    </row>
    <row r="5142" spans="1:6" x14ac:dyDescent="0.3">
      <c r="A5142">
        <v>389837</v>
      </c>
      <c r="B5142" t="s">
        <v>3034</v>
      </c>
      <c r="C5142" t="s">
        <v>3009</v>
      </c>
      <c r="D5142" t="s">
        <v>7874</v>
      </c>
      <c r="E5142" s="16">
        <v>50000</v>
      </c>
      <c r="F5142" t="s">
        <v>8874</v>
      </c>
    </row>
    <row r="5143" spans="1:6" x14ac:dyDescent="0.3">
      <c r="A5143">
        <v>389837</v>
      </c>
      <c r="B5143" t="s">
        <v>3034</v>
      </c>
      <c r="C5143" t="s">
        <v>3009</v>
      </c>
      <c r="D5143" t="s">
        <v>6988</v>
      </c>
      <c r="E5143" s="16">
        <v>4000000</v>
      </c>
      <c r="F5143" t="s">
        <v>3372</v>
      </c>
    </row>
    <row r="5144" spans="1:6" x14ac:dyDescent="0.3">
      <c r="A5144">
        <v>389837</v>
      </c>
      <c r="B5144" t="s">
        <v>3034</v>
      </c>
      <c r="C5144" t="s">
        <v>3009</v>
      </c>
      <c r="D5144" t="s">
        <v>7391</v>
      </c>
      <c r="E5144" s="16">
        <v>200000</v>
      </c>
      <c r="F5144" t="s">
        <v>8744</v>
      </c>
    </row>
    <row r="5145" spans="1:6" x14ac:dyDescent="0.3">
      <c r="A5145">
        <v>390304</v>
      </c>
      <c r="B5145" t="s">
        <v>3011</v>
      </c>
      <c r="C5145" t="s">
        <v>3009</v>
      </c>
      <c r="D5145" t="s">
        <v>6966</v>
      </c>
      <c r="E5145" s="16">
        <v>200000</v>
      </c>
      <c r="F5145" t="s">
        <v>6967</v>
      </c>
    </row>
    <row r="5146" spans="1:6" x14ac:dyDescent="0.3">
      <c r="A5146">
        <v>390304</v>
      </c>
      <c r="B5146" t="s">
        <v>3011</v>
      </c>
      <c r="C5146" t="s">
        <v>3009</v>
      </c>
      <c r="D5146" t="s">
        <v>6969</v>
      </c>
      <c r="E5146" s="16">
        <v>1000000</v>
      </c>
      <c r="F5146" t="s">
        <v>6967</v>
      </c>
    </row>
    <row r="5147" spans="1:6" x14ac:dyDescent="0.3">
      <c r="A5147">
        <v>390304</v>
      </c>
      <c r="B5147" t="s">
        <v>3011</v>
      </c>
      <c r="C5147" t="s">
        <v>3009</v>
      </c>
      <c r="D5147" t="s">
        <v>8050</v>
      </c>
      <c r="E5147" s="16">
        <v>500000</v>
      </c>
      <c r="F5147" t="s">
        <v>8047</v>
      </c>
    </row>
    <row r="5148" spans="1:6" x14ac:dyDescent="0.3">
      <c r="A5148">
        <v>390304</v>
      </c>
      <c r="B5148" t="s">
        <v>3011</v>
      </c>
      <c r="C5148" t="s">
        <v>3009</v>
      </c>
      <c r="D5148" t="s">
        <v>6821</v>
      </c>
      <c r="E5148" s="16">
        <v>100000</v>
      </c>
      <c r="F5148" t="s">
        <v>6967</v>
      </c>
    </row>
    <row r="5149" spans="1:6" x14ac:dyDescent="0.3">
      <c r="A5149">
        <v>390304</v>
      </c>
      <c r="B5149" t="s">
        <v>3011</v>
      </c>
      <c r="C5149" t="s">
        <v>3009</v>
      </c>
      <c r="D5149" t="s">
        <v>9310</v>
      </c>
      <c r="E5149" s="16">
        <v>75000</v>
      </c>
      <c r="F5149" t="s">
        <v>9311</v>
      </c>
    </row>
    <row r="5150" spans="1:6" x14ac:dyDescent="0.3">
      <c r="A5150">
        <v>390304</v>
      </c>
      <c r="B5150" t="s">
        <v>3011</v>
      </c>
      <c r="C5150" t="s">
        <v>3009</v>
      </c>
      <c r="D5150" t="s">
        <v>6978</v>
      </c>
      <c r="E5150" s="16">
        <v>450000</v>
      </c>
      <c r="F5150" t="s">
        <v>6967</v>
      </c>
    </row>
    <row r="5151" spans="1:6" x14ac:dyDescent="0.3">
      <c r="A5151">
        <v>390304</v>
      </c>
      <c r="B5151" t="s">
        <v>3011</v>
      </c>
      <c r="C5151" t="s">
        <v>3009</v>
      </c>
      <c r="D5151" t="s">
        <v>9316</v>
      </c>
      <c r="E5151" s="16">
        <v>75000</v>
      </c>
      <c r="F5151" t="s">
        <v>8242</v>
      </c>
    </row>
    <row r="5152" spans="1:6" x14ac:dyDescent="0.3">
      <c r="A5152">
        <v>390304</v>
      </c>
      <c r="B5152" t="s">
        <v>3011</v>
      </c>
      <c r="C5152" t="s">
        <v>3009</v>
      </c>
      <c r="D5152" t="s">
        <v>9317</v>
      </c>
      <c r="E5152" s="16">
        <v>100000</v>
      </c>
      <c r="F5152" t="s">
        <v>9318</v>
      </c>
    </row>
    <row r="5153" spans="1:6" x14ac:dyDescent="0.3">
      <c r="A5153">
        <v>390304</v>
      </c>
      <c r="B5153" t="s">
        <v>3011</v>
      </c>
      <c r="C5153" t="s">
        <v>3009</v>
      </c>
      <c r="D5153" t="s">
        <v>6979</v>
      </c>
      <c r="E5153" s="16">
        <v>1500000</v>
      </c>
      <c r="F5153" t="s">
        <v>6967</v>
      </c>
    </row>
    <row r="5154" spans="1:6" x14ac:dyDescent="0.3">
      <c r="A5154">
        <v>390304</v>
      </c>
      <c r="B5154" t="s">
        <v>3011</v>
      </c>
      <c r="C5154" t="s">
        <v>3009</v>
      </c>
      <c r="D5154" t="s">
        <v>8891</v>
      </c>
      <c r="E5154" s="16">
        <v>50000</v>
      </c>
      <c r="F5154" t="s">
        <v>8242</v>
      </c>
    </row>
    <row r="5155" spans="1:6" x14ac:dyDescent="0.3">
      <c r="A5155">
        <v>390304</v>
      </c>
      <c r="B5155" t="s">
        <v>3011</v>
      </c>
      <c r="C5155" t="s">
        <v>3009</v>
      </c>
      <c r="D5155" t="s">
        <v>6798</v>
      </c>
      <c r="E5155" s="16">
        <v>75000</v>
      </c>
      <c r="F5155" t="s">
        <v>9318</v>
      </c>
    </row>
    <row r="5156" spans="1:6" x14ac:dyDescent="0.3">
      <c r="A5156">
        <v>390304</v>
      </c>
      <c r="B5156" t="s">
        <v>3011</v>
      </c>
      <c r="C5156" t="s">
        <v>3009</v>
      </c>
      <c r="D5156" t="s">
        <v>6980</v>
      </c>
      <c r="E5156" s="16">
        <v>1000000</v>
      </c>
      <c r="F5156" t="s">
        <v>6967</v>
      </c>
    </row>
    <row r="5157" spans="1:6" x14ac:dyDescent="0.3">
      <c r="A5157">
        <v>390304</v>
      </c>
      <c r="B5157" t="s">
        <v>3011</v>
      </c>
      <c r="C5157" t="s">
        <v>3009</v>
      </c>
      <c r="D5157" t="s">
        <v>8804</v>
      </c>
      <c r="E5157" s="16">
        <v>50000</v>
      </c>
      <c r="F5157" t="s">
        <v>9311</v>
      </c>
    </row>
    <row r="5158" spans="1:6" x14ac:dyDescent="0.3">
      <c r="A5158">
        <v>390304</v>
      </c>
      <c r="B5158" t="s">
        <v>3011</v>
      </c>
      <c r="C5158" t="s">
        <v>3009</v>
      </c>
      <c r="D5158" t="s">
        <v>6983</v>
      </c>
      <c r="E5158" s="16">
        <v>450000</v>
      </c>
      <c r="F5158" t="s">
        <v>6967</v>
      </c>
    </row>
    <row r="5159" spans="1:6" x14ac:dyDescent="0.3">
      <c r="A5159">
        <v>390304</v>
      </c>
      <c r="B5159" t="s">
        <v>3011</v>
      </c>
      <c r="C5159" t="s">
        <v>3009</v>
      </c>
      <c r="D5159" t="s">
        <v>7355</v>
      </c>
      <c r="E5159" s="16">
        <v>450000</v>
      </c>
      <c r="F5159" t="s">
        <v>8310</v>
      </c>
    </row>
    <row r="5160" spans="1:6" x14ac:dyDescent="0.3">
      <c r="A5160">
        <v>390304</v>
      </c>
      <c r="B5160" t="s">
        <v>3011</v>
      </c>
      <c r="C5160" t="s">
        <v>3009</v>
      </c>
      <c r="D5160" t="s">
        <v>6842</v>
      </c>
      <c r="E5160" s="16">
        <v>2000000</v>
      </c>
      <c r="F5160" t="s">
        <v>6967</v>
      </c>
    </row>
    <row r="5161" spans="1:6" x14ac:dyDescent="0.3">
      <c r="A5161">
        <v>390304</v>
      </c>
      <c r="B5161" t="s">
        <v>3011</v>
      </c>
      <c r="C5161" t="s">
        <v>3009</v>
      </c>
      <c r="D5161" t="s">
        <v>6848</v>
      </c>
      <c r="E5161" s="16">
        <v>75000</v>
      </c>
      <c r="F5161" t="s">
        <v>6967</v>
      </c>
    </row>
    <row r="5162" spans="1:6" x14ac:dyDescent="0.3">
      <c r="A5162">
        <v>390304</v>
      </c>
      <c r="B5162" t="s">
        <v>3011</v>
      </c>
      <c r="C5162" t="s">
        <v>3009</v>
      </c>
      <c r="D5162" t="s">
        <v>6989</v>
      </c>
      <c r="E5162" s="16">
        <v>100000</v>
      </c>
      <c r="F5162" t="s">
        <v>6967</v>
      </c>
    </row>
    <row r="5163" spans="1:6" x14ac:dyDescent="0.3">
      <c r="A5163">
        <v>390304</v>
      </c>
      <c r="B5163" t="s">
        <v>3011</v>
      </c>
      <c r="C5163" t="s">
        <v>3009</v>
      </c>
      <c r="D5163" t="s">
        <v>8056</v>
      </c>
      <c r="E5163" s="16">
        <v>500000</v>
      </c>
      <c r="F5163" t="s">
        <v>8047</v>
      </c>
    </row>
    <row r="5164" spans="1:6" x14ac:dyDescent="0.3">
      <c r="A5164">
        <v>392538</v>
      </c>
      <c r="B5164" t="s">
        <v>3035</v>
      </c>
      <c r="C5164" t="s">
        <v>3009</v>
      </c>
      <c r="D5164" t="s">
        <v>6966</v>
      </c>
      <c r="E5164" s="16">
        <v>6000000</v>
      </c>
      <c r="F5164" t="s">
        <v>8055</v>
      </c>
    </row>
    <row r="5165" spans="1:6" x14ac:dyDescent="0.3">
      <c r="A5165">
        <v>392538</v>
      </c>
      <c r="B5165" t="s">
        <v>3035</v>
      </c>
      <c r="C5165" t="s">
        <v>3009</v>
      </c>
      <c r="D5165" t="s">
        <v>6969</v>
      </c>
      <c r="E5165" s="16">
        <v>10000000</v>
      </c>
      <c r="F5165" t="s">
        <v>7187</v>
      </c>
    </row>
    <row r="5166" spans="1:6" x14ac:dyDescent="0.3">
      <c r="A5166">
        <v>392538</v>
      </c>
      <c r="B5166" t="s">
        <v>3035</v>
      </c>
      <c r="C5166" t="s">
        <v>3009</v>
      </c>
      <c r="D5166" t="s">
        <v>6971</v>
      </c>
      <c r="E5166" s="16">
        <v>16000000</v>
      </c>
      <c r="F5166" t="s">
        <v>6961</v>
      </c>
    </row>
    <row r="5167" spans="1:6" x14ac:dyDescent="0.3">
      <c r="A5167">
        <v>392538</v>
      </c>
      <c r="B5167" t="s">
        <v>3035</v>
      </c>
      <c r="C5167" t="s">
        <v>3009</v>
      </c>
      <c r="D5167" t="s">
        <v>6700</v>
      </c>
      <c r="E5167" s="16">
        <v>2000000</v>
      </c>
      <c r="F5167" t="s">
        <v>8964</v>
      </c>
    </row>
    <row r="5168" spans="1:6" x14ac:dyDescent="0.3">
      <c r="A5168">
        <v>392538</v>
      </c>
      <c r="B5168" t="s">
        <v>3035</v>
      </c>
      <c r="C5168" t="s">
        <v>3009</v>
      </c>
      <c r="D5168" t="s">
        <v>6791</v>
      </c>
      <c r="E5168" s="16">
        <v>18000000</v>
      </c>
      <c r="F5168" t="s">
        <v>7187</v>
      </c>
    </row>
    <row r="5169" spans="1:6" x14ac:dyDescent="0.3">
      <c r="A5169">
        <v>392538</v>
      </c>
      <c r="B5169" t="s">
        <v>3035</v>
      </c>
      <c r="C5169" t="s">
        <v>3009</v>
      </c>
      <c r="D5169" t="s">
        <v>7068</v>
      </c>
      <c r="E5169" s="16">
        <v>8000000</v>
      </c>
      <c r="F5169" t="s">
        <v>6961</v>
      </c>
    </row>
    <row r="5170" spans="1:6" x14ac:dyDescent="0.3">
      <c r="A5170">
        <v>392538</v>
      </c>
      <c r="B5170" t="s">
        <v>3035</v>
      </c>
      <c r="C5170" t="s">
        <v>3009</v>
      </c>
      <c r="D5170" t="s">
        <v>9310</v>
      </c>
      <c r="E5170" s="16">
        <v>100000</v>
      </c>
      <c r="F5170" t="s">
        <v>8848</v>
      </c>
    </row>
    <row r="5171" spans="1:6" x14ac:dyDescent="0.3">
      <c r="A5171">
        <v>392538</v>
      </c>
      <c r="B5171" t="s">
        <v>3035</v>
      </c>
      <c r="C5171" t="s">
        <v>3009</v>
      </c>
      <c r="D5171" t="s">
        <v>6978</v>
      </c>
      <c r="E5171" s="16">
        <v>14000000</v>
      </c>
      <c r="F5171" t="s">
        <v>7187</v>
      </c>
    </row>
    <row r="5172" spans="1:6" x14ac:dyDescent="0.3">
      <c r="A5172">
        <v>392538</v>
      </c>
      <c r="B5172" t="s">
        <v>3035</v>
      </c>
      <c r="C5172" t="s">
        <v>3009</v>
      </c>
      <c r="D5172" t="s">
        <v>6979</v>
      </c>
      <c r="E5172" s="16">
        <v>9000000</v>
      </c>
      <c r="F5172" t="s">
        <v>6967</v>
      </c>
    </row>
    <row r="5173" spans="1:6" x14ac:dyDescent="0.3">
      <c r="A5173">
        <v>392538</v>
      </c>
      <c r="B5173" t="s">
        <v>3035</v>
      </c>
      <c r="C5173" t="s">
        <v>3009</v>
      </c>
      <c r="D5173" t="s">
        <v>9025</v>
      </c>
      <c r="E5173" s="16">
        <v>50000</v>
      </c>
      <c r="F5173" t="s">
        <v>8197</v>
      </c>
    </row>
    <row r="5174" spans="1:6" x14ac:dyDescent="0.3">
      <c r="A5174">
        <v>392538</v>
      </c>
      <c r="B5174" t="s">
        <v>3035</v>
      </c>
      <c r="C5174" t="s">
        <v>3009</v>
      </c>
      <c r="D5174" t="s">
        <v>6980</v>
      </c>
      <c r="E5174" s="16">
        <v>10000000</v>
      </c>
      <c r="F5174" t="s">
        <v>6967</v>
      </c>
    </row>
    <row r="5175" spans="1:6" x14ac:dyDescent="0.3">
      <c r="A5175">
        <v>392538</v>
      </c>
      <c r="B5175" t="s">
        <v>3035</v>
      </c>
      <c r="C5175" t="s">
        <v>3009</v>
      </c>
      <c r="D5175" t="s">
        <v>8804</v>
      </c>
      <c r="E5175" s="16">
        <v>200000</v>
      </c>
      <c r="F5175" t="s">
        <v>8848</v>
      </c>
    </row>
    <row r="5176" spans="1:6" x14ac:dyDescent="0.3">
      <c r="A5176">
        <v>392538</v>
      </c>
      <c r="B5176" t="s">
        <v>3035</v>
      </c>
      <c r="C5176" t="s">
        <v>3009</v>
      </c>
      <c r="D5176" t="s">
        <v>6983</v>
      </c>
      <c r="E5176" s="16">
        <v>12000000</v>
      </c>
      <c r="F5176" t="s">
        <v>7187</v>
      </c>
    </row>
    <row r="5177" spans="1:6" x14ac:dyDescent="0.3">
      <c r="A5177">
        <v>392538</v>
      </c>
      <c r="B5177" t="s">
        <v>3035</v>
      </c>
      <c r="C5177" t="s">
        <v>3009</v>
      </c>
      <c r="D5177" t="s">
        <v>6984</v>
      </c>
      <c r="E5177" s="16">
        <v>15000000</v>
      </c>
      <c r="F5177" t="s">
        <v>7187</v>
      </c>
    </row>
    <row r="5178" spans="1:6" x14ac:dyDescent="0.3">
      <c r="A5178">
        <v>392538</v>
      </c>
      <c r="B5178" t="s">
        <v>3035</v>
      </c>
      <c r="C5178" t="s">
        <v>3009</v>
      </c>
      <c r="D5178" t="s">
        <v>7383</v>
      </c>
      <c r="E5178" s="16">
        <v>4500000</v>
      </c>
      <c r="F5178" t="s">
        <v>8964</v>
      </c>
    </row>
    <row r="5179" spans="1:6" x14ac:dyDescent="0.3">
      <c r="A5179">
        <v>392538</v>
      </c>
      <c r="B5179" t="s">
        <v>3035</v>
      </c>
      <c r="C5179" t="s">
        <v>3009</v>
      </c>
      <c r="D5179" t="s">
        <v>6842</v>
      </c>
      <c r="E5179" s="16">
        <v>9000000</v>
      </c>
      <c r="F5179" t="s">
        <v>6967</v>
      </c>
    </row>
    <row r="5180" spans="1:6" x14ac:dyDescent="0.3">
      <c r="A5180">
        <v>392538</v>
      </c>
      <c r="B5180" t="s">
        <v>3035</v>
      </c>
      <c r="C5180" t="s">
        <v>3009</v>
      </c>
      <c r="D5180" t="s">
        <v>6988</v>
      </c>
      <c r="E5180" s="16">
        <v>14000000</v>
      </c>
      <c r="F5180" t="s">
        <v>6961</v>
      </c>
    </row>
    <row r="5181" spans="1:6" x14ac:dyDescent="0.3">
      <c r="A5181">
        <v>392538</v>
      </c>
      <c r="B5181" t="s">
        <v>3035</v>
      </c>
      <c r="C5181" t="s">
        <v>3009</v>
      </c>
      <c r="D5181" t="s">
        <v>6989</v>
      </c>
      <c r="E5181" s="16">
        <v>5000000</v>
      </c>
      <c r="F5181" t="s">
        <v>8055</v>
      </c>
    </row>
    <row r="5182" spans="1:6" x14ac:dyDescent="0.3">
      <c r="A5182">
        <v>392538</v>
      </c>
      <c r="B5182" t="s">
        <v>3035</v>
      </c>
      <c r="C5182" t="s">
        <v>3009</v>
      </c>
      <c r="D5182" t="s">
        <v>8252</v>
      </c>
      <c r="E5182" s="16">
        <v>75000</v>
      </c>
      <c r="F5182" t="s">
        <v>8197</v>
      </c>
    </row>
    <row r="5183" spans="1:6" x14ac:dyDescent="0.3">
      <c r="A5183">
        <v>392538</v>
      </c>
      <c r="B5183" t="s">
        <v>3035</v>
      </c>
      <c r="C5183" t="s">
        <v>3009</v>
      </c>
      <c r="D5183" t="s">
        <v>7391</v>
      </c>
      <c r="E5183" s="16">
        <v>2200000</v>
      </c>
      <c r="F5183" t="s">
        <v>8964</v>
      </c>
    </row>
    <row r="5184" spans="1:6" x14ac:dyDescent="0.3">
      <c r="A5184">
        <v>392538</v>
      </c>
      <c r="B5184" t="s">
        <v>3035</v>
      </c>
      <c r="C5184" t="s">
        <v>3009</v>
      </c>
      <c r="D5184" t="s">
        <v>8425</v>
      </c>
      <c r="E5184" s="16">
        <v>50000</v>
      </c>
      <c r="F5184" t="s">
        <v>8197</v>
      </c>
    </row>
    <row r="5185" spans="1:6" x14ac:dyDescent="0.3">
      <c r="A5185">
        <v>392966</v>
      </c>
      <c r="B5185" t="s">
        <v>3017</v>
      </c>
      <c r="C5185" t="s">
        <v>3009</v>
      </c>
      <c r="D5185" t="s">
        <v>6969</v>
      </c>
      <c r="E5185" s="16">
        <v>3000000</v>
      </c>
      <c r="F5185" t="s">
        <v>8047</v>
      </c>
    </row>
    <row r="5186" spans="1:6" x14ac:dyDescent="0.3">
      <c r="A5186">
        <v>392966</v>
      </c>
      <c r="B5186" t="s">
        <v>3017</v>
      </c>
      <c r="C5186" t="s">
        <v>3009</v>
      </c>
      <c r="D5186" t="s">
        <v>6971</v>
      </c>
      <c r="E5186" s="16">
        <v>1400000</v>
      </c>
      <c r="F5186" t="s">
        <v>7370</v>
      </c>
    </row>
    <row r="5187" spans="1:6" x14ac:dyDescent="0.3">
      <c r="A5187">
        <v>392966</v>
      </c>
      <c r="B5187" t="s">
        <v>3017</v>
      </c>
      <c r="C5187" t="s">
        <v>3009</v>
      </c>
      <c r="D5187" t="s">
        <v>7923</v>
      </c>
      <c r="E5187" s="16">
        <v>7000000</v>
      </c>
      <c r="F5187" t="s">
        <v>6967</v>
      </c>
    </row>
    <row r="5188" spans="1:6" x14ac:dyDescent="0.3">
      <c r="A5188">
        <v>392966</v>
      </c>
      <c r="B5188" t="s">
        <v>3017</v>
      </c>
      <c r="C5188" t="s">
        <v>3009</v>
      </c>
      <c r="D5188" t="s">
        <v>6791</v>
      </c>
      <c r="E5188" s="16">
        <v>1800000</v>
      </c>
      <c r="F5188" t="s">
        <v>7435</v>
      </c>
    </row>
    <row r="5189" spans="1:6" x14ac:dyDescent="0.3">
      <c r="A5189">
        <v>392966</v>
      </c>
      <c r="B5189" t="s">
        <v>3017</v>
      </c>
      <c r="C5189" t="s">
        <v>3009</v>
      </c>
      <c r="D5189" t="s">
        <v>6978</v>
      </c>
      <c r="E5189" s="16">
        <v>2000000</v>
      </c>
      <c r="F5189" t="s">
        <v>7346</v>
      </c>
    </row>
    <row r="5190" spans="1:6" x14ac:dyDescent="0.3">
      <c r="A5190">
        <v>392966</v>
      </c>
      <c r="B5190" t="s">
        <v>3017</v>
      </c>
      <c r="C5190" t="s">
        <v>3009</v>
      </c>
      <c r="D5190" t="s">
        <v>9238</v>
      </c>
      <c r="E5190" s="16">
        <v>300000</v>
      </c>
      <c r="F5190" t="s">
        <v>8277</v>
      </c>
    </row>
    <row r="5191" spans="1:6" x14ac:dyDescent="0.3">
      <c r="A5191">
        <v>392966</v>
      </c>
      <c r="B5191" t="s">
        <v>3017</v>
      </c>
      <c r="C5191" t="s">
        <v>3009</v>
      </c>
      <c r="D5191" t="s">
        <v>6979</v>
      </c>
      <c r="E5191" s="16">
        <v>5000000</v>
      </c>
      <c r="F5191" t="s">
        <v>7344</v>
      </c>
    </row>
    <row r="5192" spans="1:6" x14ac:dyDescent="0.3">
      <c r="A5192">
        <v>392966</v>
      </c>
      <c r="B5192" t="s">
        <v>3017</v>
      </c>
      <c r="C5192" t="s">
        <v>3009</v>
      </c>
      <c r="D5192" t="s">
        <v>6980</v>
      </c>
      <c r="E5192" s="16">
        <v>3000000</v>
      </c>
      <c r="F5192" t="s">
        <v>7344</v>
      </c>
    </row>
    <row r="5193" spans="1:6" x14ac:dyDescent="0.3">
      <c r="A5193">
        <v>392966</v>
      </c>
      <c r="B5193" t="s">
        <v>3017</v>
      </c>
      <c r="C5193" t="s">
        <v>3009</v>
      </c>
      <c r="D5193" t="s">
        <v>6983</v>
      </c>
      <c r="E5193" s="16">
        <v>2000000</v>
      </c>
      <c r="F5193" t="s">
        <v>7435</v>
      </c>
    </row>
    <row r="5194" spans="1:6" x14ac:dyDescent="0.3">
      <c r="A5194">
        <v>392966</v>
      </c>
      <c r="B5194" t="s">
        <v>3017</v>
      </c>
      <c r="C5194" t="s">
        <v>3009</v>
      </c>
      <c r="D5194" t="s">
        <v>6984</v>
      </c>
      <c r="E5194" s="16">
        <v>2000000</v>
      </c>
      <c r="F5194" t="s">
        <v>7346</v>
      </c>
    </row>
    <row r="5195" spans="1:6" x14ac:dyDescent="0.3">
      <c r="A5195">
        <v>392966</v>
      </c>
      <c r="B5195" t="s">
        <v>3017</v>
      </c>
      <c r="C5195" t="s">
        <v>3009</v>
      </c>
      <c r="D5195" t="s">
        <v>7383</v>
      </c>
      <c r="E5195" s="16">
        <v>500000</v>
      </c>
      <c r="F5195" t="s">
        <v>7369</v>
      </c>
    </row>
    <row r="5196" spans="1:6" x14ac:dyDescent="0.3">
      <c r="A5196">
        <v>392966</v>
      </c>
      <c r="B5196" t="s">
        <v>3017</v>
      </c>
      <c r="C5196" t="s">
        <v>3009</v>
      </c>
      <c r="D5196" t="s">
        <v>7384</v>
      </c>
      <c r="E5196" s="16">
        <v>550000</v>
      </c>
      <c r="F5196" t="s">
        <v>7369</v>
      </c>
    </row>
    <row r="5197" spans="1:6" x14ac:dyDescent="0.3">
      <c r="A5197">
        <v>392966</v>
      </c>
      <c r="B5197" t="s">
        <v>3017</v>
      </c>
      <c r="C5197" t="s">
        <v>3009</v>
      </c>
      <c r="D5197" t="s">
        <v>6842</v>
      </c>
      <c r="E5197" s="16">
        <v>7500000</v>
      </c>
      <c r="F5197" t="s">
        <v>6967</v>
      </c>
    </row>
    <row r="5198" spans="1:6" x14ac:dyDescent="0.3">
      <c r="A5198">
        <v>392966</v>
      </c>
      <c r="B5198" t="s">
        <v>3017</v>
      </c>
      <c r="C5198" t="s">
        <v>3009</v>
      </c>
      <c r="D5198" t="s">
        <v>6955</v>
      </c>
      <c r="E5198" s="16">
        <v>700000</v>
      </c>
      <c r="F5198" t="s">
        <v>7369</v>
      </c>
    </row>
    <row r="5199" spans="1:6" x14ac:dyDescent="0.3">
      <c r="A5199">
        <v>392966</v>
      </c>
      <c r="B5199" t="s">
        <v>3017</v>
      </c>
      <c r="C5199" t="s">
        <v>3009</v>
      </c>
      <c r="D5199" t="s">
        <v>7221</v>
      </c>
      <c r="E5199" s="16">
        <v>4500000</v>
      </c>
      <c r="F5199" t="s">
        <v>7344</v>
      </c>
    </row>
    <row r="5200" spans="1:6" x14ac:dyDescent="0.3">
      <c r="A5200">
        <v>392966</v>
      </c>
      <c r="B5200" t="s">
        <v>3017</v>
      </c>
      <c r="C5200" t="s">
        <v>3009</v>
      </c>
      <c r="D5200" t="s">
        <v>8340</v>
      </c>
      <c r="E5200" s="16">
        <v>75000</v>
      </c>
      <c r="F5200" t="s">
        <v>8277</v>
      </c>
    </row>
    <row r="5201" spans="1:6" x14ac:dyDescent="0.3">
      <c r="A5201">
        <v>392966</v>
      </c>
      <c r="B5201" t="s">
        <v>3017</v>
      </c>
      <c r="C5201" t="s">
        <v>3009</v>
      </c>
      <c r="D5201" t="s">
        <v>6988</v>
      </c>
      <c r="E5201" s="16">
        <v>800000</v>
      </c>
      <c r="F5201" t="s">
        <v>7370</v>
      </c>
    </row>
    <row r="5202" spans="1:6" x14ac:dyDescent="0.3">
      <c r="A5202">
        <v>392966</v>
      </c>
      <c r="B5202" t="s">
        <v>3017</v>
      </c>
      <c r="C5202" t="s">
        <v>3009</v>
      </c>
      <c r="D5202" t="s">
        <v>8252</v>
      </c>
      <c r="E5202" s="16">
        <v>100000</v>
      </c>
      <c r="F5202" t="s">
        <v>8277</v>
      </c>
    </row>
    <row r="5203" spans="1:6" x14ac:dyDescent="0.3">
      <c r="A5203">
        <v>392966</v>
      </c>
      <c r="B5203" t="s">
        <v>3017</v>
      </c>
      <c r="C5203" t="s">
        <v>3009</v>
      </c>
      <c r="D5203" t="s">
        <v>7391</v>
      </c>
      <c r="E5203" s="16">
        <v>300000</v>
      </c>
      <c r="F5203" t="s">
        <v>7369</v>
      </c>
    </row>
    <row r="5204" spans="1:6" x14ac:dyDescent="0.3">
      <c r="A5204">
        <v>392966</v>
      </c>
      <c r="B5204" t="s">
        <v>3017</v>
      </c>
      <c r="C5204" t="s">
        <v>3009</v>
      </c>
      <c r="D5204" t="s">
        <v>8425</v>
      </c>
      <c r="E5204" s="16">
        <v>50000</v>
      </c>
      <c r="F5204" t="s">
        <v>9335</v>
      </c>
    </row>
    <row r="5205" spans="1:6" x14ac:dyDescent="0.3">
      <c r="A5205">
        <v>413565</v>
      </c>
      <c r="B5205" t="s">
        <v>3026</v>
      </c>
      <c r="C5205" t="s">
        <v>3009</v>
      </c>
      <c r="D5205" t="s">
        <v>7605</v>
      </c>
      <c r="E5205" s="16">
        <v>125000</v>
      </c>
      <c r="F5205" t="s">
        <v>9391</v>
      </c>
    </row>
    <row r="5206" spans="1:6" x14ac:dyDescent="0.3">
      <c r="A5206">
        <v>413565</v>
      </c>
      <c r="B5206" t="s">
        <v>3026</v>
      </c>
      <c r="C5206" t="s">
        <v>3009</v>
      </c>
      <c r="D5206" t="s">
        <v>8718</v>
      </c>
      <c r="E5206" s="16">
        <v>9000000</v>
      </c>
      <c r="F5206" t="s">
        <v>7542</v>
      </c>
    </row>
    <row r="5207" spans="1:6" x14ac:dyDescent="0.3">
      <c r="A5207">
        <v>413565</v>
      </c>
      <c r="B5207" t="s">
        <v>3026</v>
      </c>
      <c r="C5207" t="s">
        <v>3009</v>
      </c>
      <c r="D5207" t="s">
        <v>6969</v>
      </c>
      <c r="E5207" s="16">
        <v>17000000</v>
      </c>
      <c r="F5207" t="s">
        <v>6967</v>
      </c>
    </row>
    <row r="5208" spans="1:6" x14ac:dyDescent="0.3">
      <c r="A5208">
        <v>413565</v>
      </c>
      <c r="B5208" t="s">
        <v>3026</v>
      </c>
      <c r="C5208" t="s">
        <v>3009</v>
      </c>
      <c r="D5208" t="s">
        <v>8367</v>
      </c>
      <c r="E5208" s="16">
        <v>12000000</v>
      </c>
      <c r="F5208" t="s">
        <v>7542</v>
      </c>
    </row>
    <row r="5209" spans="1:6" x14ac:dyDescent="0.3">
      <c r="A5209">
        <v>413565</v>
      </c>
      <c r="B5209" t="s">
        <v>3026</v>
      </c>
      <c r="C5209" t="s">
        <v>3009</v>
      </c>
      <c r="D5209" t="s">
        <v>8914</v>
      </c>
      <c r="E5209" s="16">
        <v>13000000</v>
      </c>
      <c r="F5209" t="s">
        <v>7542</v>
      </c>
    </row>
    <row r="5210" spans="1:6" x14ac:dyDescent="0.3">
      <c r="A5210">
        <v>413565</v>
      </c>
      <c r="B5210" t="s">
        <v>3026</v>
      </c>
      <c r="C5210" t="s">
        <v>3009</v>
      </c>
      <c r="D5210" t="s">
        <v>9392</v>
      </c>
      <c r="E5210" s="16">
        <v>350000</v>
      </c>
      <c r="F5210" t="s">
        <v>9391</v>
      </c>
    </row>
    <row r="5211" spans="1:6" x14ac:dyDescent="0.3">
      <c r="A5211">
        <v>413565</v>
      </c>
      <c r="B5211" t="s">
        <v>3026</v>
      </c>
      <c r="C5211" t="s">
        <v>3009</v>
      </c>
      <c r="D5211" t="s">
        <v>8369</v>
      </c>
      <c r="E5211" s="16">
        <v>11000000</v>
      </c>
      <c r="F5211" t="s">
        <v>7542</v>
      </c>
    </row>
    <row r="5212" spans="1:6" x14ac:dyDescent="0.3">
      <c r="A5212">
        <v>413565</v>
      </c>
      <c r="B5212" t="s">
        <v>3026</v>
      </c>
      <c r="C5212" t="s">
        <v>3009</v>
      </c>
      <c r="D5212" t="s">
        <v>7923</v>
      </c>
      <c r="E5212" s="16">
        <v>25000000</v>
      </c>
      <c r="F5212" t="s">
        <v>6967</v>
      </c>
    </row>
    <row r="5213" spans="1:6" x14ac:dyDescent="0.3">
      <c r="A5213">
        <v>413565</v>
      </c>
      <c r="B5213" t="s">
        <v>3026</v>
      </c>
      <c r="C5213" t="s">
        <v>3009</v>
      </c>
      <c r="D5213" t="s">
        <v>6700</v>
      </c>
      <c r="E5213" s="16">
        <v>7200000</v>
      </c>
      <c r="F5213" t="s">
        <v>7542</v>
      </c>
    </row>
    <row r="5214" spans="1:6" x14ac:dyDescent="0.3">
      <c r="A5214">
        <v>413565</v>
      </c>
      <c r="B5214" t="s">
        <v>3026</v>
      </c>
      <c r="C5214" t="s">
        <v>3009</v>
      </c>
      <c r="D5214" t="s">
        <v>8152</v>
      </c>
      <c r="E5214" s="16">
        <v>400000</v>
      </c>
      <c r="F5214" t="s">
        <v>9391</v>
      </c>
    </row>
    <row r="5215" spans="1:6" x14ac:dyDescent="0.3">
      <c r="A5215">
        <v>413565</v>
      </c>
      <c r="B5215" t="s">
        <v>3026</v>
      </c>
      <c r="C5215" t="s">
        <v>3009</v>
      </c>
      <c r="D5215" t="s">
        <v>8103</v>
      </c>
      <c r="E5215" s="16">
        <v>8000000</v>
      </c>
      <c r="F5215" t="s">
        <v>7542</v>
      </c>
    </row>
    <row r="5216" spans="1:6" x14ac:dyDescent="0.3">
      <c r="A5216">
        <v>413565</v>
      </c>
      <c r="B5216" t="s">
        <v>3026</v>
      </c>
      <c r="C5216" t="s">
        <v>3009</v>
      </c>
      <c r="D5216" t="s">
        <v>9055</v>
      </c>
      <c r="E5216" s="16">
        <v>175000</v>
      </c>
      <c r="F5216" t="s">
        <v>9391</v>
      </c>
    </row>
    <row r="5217" spans="1:6" x14ac:dyDescent="0.3">
      <c r="A5217">
        <v>413565</v>
      </c>
      <c r="B5217" t="s">
        <v>3026</v>
      </c>
      <c r="C5217" t="s">
        <v>3009</v>
      </c>
      <c r="D5217" t="s">
        <v>8104</v>
      </c>
      <c r="E5217" s="16">
        <v>2200000</v>
      </c>
      <c r="F5217" t="s">
        <v>7542</v>
      </c>
    </row>
    <row r="5218" spans="1:6" x14ac:dyDescent="0.3">
      <c r="A5218">
        <v>413565</v>
      </c>
      <c r="B5218" t="s">
        <v>3026</v>
      </c>
      <c r="C5218" t="s">
        <v>3009</v>
      </c>
      <c r="D5218" t="s">
        <v>6791</v>
      </c>
      <c r="E5218" s="16">
        <v>9000000</v>
      </c>
      <c r="F5218" t="s">
        <v>6967</v>
      </c>
    </row>
    <row r="5219" spans="1:6" x14ac:dyDescent="0.3">
      <c r="A5219">
        <v>413565</v>
      </c>
      <c r="B5219" t="s">
        <v>3026</v>
      </c>
      <c r="C5219" t="s">
        <v>3009</v>
      </c>
      <c r="D5219" t="s">
        <v>8371</v>
      </c>
      <c r="E5219" s="16">
        <v>10000000</v>
      </c>
      <c r="F5219" t="s">
        <v>7542</v>
      </c>
    </row>
    <row r="5220" spans="1:6" x14ac:dyDescent="0.3">
      <c r="A5220">
        <v>413565</v>
      </c>
      <c r="B5220" t="s">
        <v>3026</v>
      </c>
      <c r="C5220" t="s">
        <v>3009</v>
      </c>
      <c r="D5220" t="s">
        <v>7576</v>
      </c>
      <c r="E5220" s="16">
        <v>8000000</v>
      </c>
      <c r="F5220" t="s">
        <v>7542</v>
      </c>
    </row>
    <row r="5221" spans="1:6" x14ac:dyDescent="0.3">
      <c r="A5221">
        <v>413565</v>
      </c>
      <c r="B5221" t="s">
        <v>3026</v>
      </c>
      <c r="C5221" t="s">
        <v>3009</v>
      </c>
      <c r="D5221" t="s">
        <v>8909</v>
      </c>
      <c r="E5221" s="16">
        <v>100000</v>
      </c>
      <c r="F5221" t="s">
        <v>9391</v>
      </c>
    </row>
    <row r="5222" spans="1:6" x14ac:dyDescent="0.3">
      <c r="A5222">
        <v>413565</v>
      </c>
      <c r="B5222" t="s">
        <v>3026</v>
      </c>
      <c r="C5222" t="s">
        <v>3009</v>
      </c>
      <c r="D5222" t="s">
        <v>6978</v>
      </c>
      <c r="E5222" s="16">
        <v>12000000</v>
      </c>
      <c r="F5222" t="s">
        <v>6967</v>
      </c>
    </row>
    <row r="5223" spans="1:6" x14ac:dyDescent="0.3">
      <c r="A5223">
        <v>413565</v>
      </c>
      <c r="B5223" t="s">
        <v>3026</v>
      </c>
      <c r="C5223" t="s">
        <v>3009</v>
      </c>
      <c r="D5223" t="s">
        <v>8372</v>
      </c>
      <c r="E5223" s="16">
        <v>8000000</v>
      </c>
      <c r="F5223" t="s">
        <v>7542</v>
      </c>
    </row>
    <row r="5224" spans="1:6" x14ac:dyDescent="0.3">
      <c r="A5224">
        <v>413565</v>
      </c>
      <c r="B5224" t="s">
        <v>3026</v>
      </c>
      <c r="C5224" t="s">
        <v>3009</v>
      </c>
      <c r="D5224" t="s">
        <v>8373</v>
      </c>
      <c r="E5224" s="16">
        <v>11000000</v>
      </c>
      <c r="F5224" t="s">
        <v>7542</v>
      </c>
    </row>
    <row r="5225" spans="1:6" x14ac:dyDescent="0.3">
      <c r="A5225">
        <v>413565</v>
      </c>
      <c r="B5225" t="s">
        <v>3026</v>
      </c>
      <c r="C5225" t="s">
        <v>3009</v>
      </c>
      <c r="D5225" t="s">
        <v>6979</v>
      </c>
      <c r="E5225" s="16">
        <v>22000000</v>
      </c>
      <c r="F5225" t="s">
        <v>6967</v>
      </c>
    </row>
    <row r="5226" spans="1:6" x14ac:dyDescent="0.3">
      <c r="A5226">
        <v>413565</v>
      </c>
      <c r="B5226" t="s">
        <v>3026</v>
      </c>
      <c r="C5226" t="s">
        <v>3009</v>
      </c>
      <c r="D5226" t="s">
        <v>6980</v>
      </c>
      <c r="E5226" s="16">
        <v>18000000</v>
      </c>
      <c r="F5226" t="s">
        <v>6967</v>
      </c>
    </row>
    <row r="5227" spans="1:6" x14ac:dyDescent="0.3">
      <c r="A5227">
        <v>413565</v>
      </c>
      <c r="B5227" t="s">
        <v>3026</v>
      </c>
      <c r="C5227" t="s">
        <v>3009</v>
      </c>
      <c r="D5227" t="s">
        <v>6983</v>
      </c>
      <c r="E5227" s="16">
        <v>11000000</v>
      </c>
      <c r="F5227" t="s">
        <v>6967</v>
      </c>
    </row>
    <row r="5228" spans="1:6" x14ac:dyDescent="0.3">
      <c r="A5228">
        <v>413565</v>
      </c>
      <c r="B5228" t="s">
        <v>3026</v>
      </c>
      <c r="C5228" t="s">
        <v>3009</v>
      </c>
      <c r="D5228" t="s">
        <v>6842</v>
      </c>
      <c r="E5228" s="16">
        <v>25000000</v>
      </c>
      <c r="F5228" t="s">
        <v>6967</v>
      </c>
    </row>
    <row r="5229" spans="1:6" x14ac:dyDescent="0.3">
      <c r="A5229">
        <v>413565</v>
      </c>
      <c r="B5229" t="s">
        <v>3026</v>
      </c>
      <c r="C5229" t="s">
        <v>3009</v>
      </c>
      <c r="D5229" t="s">
        <v>9218</v>
      </c>
      <c r="E5229" s="16">
        <v>9000000</v>
      </c>
      <c r="F5229" t="s">
        <v>7542</v>
      </c>
    </row>
    <row r="5230" spans="1:6" x14ac:dyDescent="0.3">
      <c r="A5230">
        <v>413565</v>
      </c>
      <c r="B5230" t="s">
        <v>3026</v>
      </c>
      <c r="C5230" t="s">
        <v>3009</v>
      </c>
      <c r="D5230" t="s">
        <v>8106</v>
      </c>
      <c r="E5230" s="16">
        <v>4500000</v>
      </c>
      <c r="F5230" t="s">
        <v>7542</v>
      </c>
    </row>
    <row r="5231" spans="1:6" x14ac:dyDescent="0.3">
      <c r="A5231">
        <v>413565</v>
      </c>
      <c r="B5231" t="s">
        <v>3026</v>
      </c>
      <c r="C5231" t="s">
        <v>3009</v>
      </c>
      <c r="D5231" t="s">
        <v>9058</v>
      </c>
      <c r="E5231" s="16">
        <v>300000</v>
      </c>
      <c r="F5231" t="s">
        <v>9391</v>
      </c>
    </row>
    <row r="5232" spans="1:6" x14ac:dyDescent="0.3">
      <c r="A5232">
        <v>428563</v>
      </c>
      <c r="B5232" t="s">
        <v>3047</v>
      </c>
      <c r="C5232" t="s">
        <v>3009</v>
      </c>
      <c r="D5232" t="s">
        <v>8378</v>
      </c>
      <c r="E5232" s="16">
        <v>550000</v>
      </c>
      <c r="F5232" t="s">
        <v>8380</v>
      </c>
    </row>
    <row r="5233" spans="1:6" x14ac:dyDescent="0.3">
      <c r="A5233">
        <v>428563</v>
      </c>
      <c r="B5233" t="s">
        <v>3047</v>
      </c>
      <c r="C5233" t="s">
        <v>3009</v>
      </c>
      <c r="D5233" t="s">
        <v>8379</v>
      </c>
      <c r="E5233" s="16">
        <v>150000</v>
      </c>
      <c r="F5233" t="s">
        <v>9421</v>
      </c>
    </row>
    <row r="5234" spans="1:6" x14ac:dyDescent="0.3">
      <c r="A5234">
        <v>428563</v>
      </c>
      <c r="B5234" t="s">
        <v>3047</v>
      </c>
      <c r="C5234" t="s">
        <v>3009</v>
      </c>
      <c r="D5234" t="s">
        <v>8381</v>
      </c>
      <c r="E5234" s="16">
        <v>1700000</v>
      </c>
      <c r="F5234" t="s">
        <v>8380</v>
      </c>
    </row>
    <row r="5235" spans="1:6" x14ac:dyDescent="0.3">
      <c r="A5235">
        <v>428563</v>
      </c>
      <c r="B5235" t="s">
        <v>3047</v>
      </c>
      <c r="C5235" t="s">
        <v>3009</v>
      </c>
      <c r="D5235" t="s">
        <v>6969</v>
      </c>
      <c r="E5235" s="16">
        <v>24000000</v>
      </c>
      <c r="F5235" t="s">
        <v>6967</v>
      </c>
    </row>
    <row r="5236" spans="1:6" x14ac:dyDescent="0.3">
      <c r="A5236">
        <v>428563</v>
      </c>
      <c r="B5236" t="s">
        <v>3047</v>
      </c>
      <c r="C5236" t="s">
        <v>3009</v>
      </c>
      <c r="D5236" t="s">
        <v>7923</v>
      </c>
      <c r="E5236" s="16">
        <v>20000000</v>
      </c>
      <c r="F5236" t="s">
        <v>6967</v>
      </c>
    </row>
    <row r="5237" spans="1:6" x14ac:dyDescent="0.3">
      <c r="A5237">
        <v>428563</v>
      </c>
      <c r="B5237" t="s">
        <v>3047</v>
      </c>
      <c r="C5237" t="s">
        <v>3009</v>
      </c>
      <c r="D5237" t="s">
        <v>6700</v>
      </c>
      <c r="E5237" s="16">
        <v>1500000</v>
      </c>
      <c r="F5237" t="s">
        <v>8380</v>
      </c>
    </row>
    <row r="5238" spans="1:6" x14ac:dyDescent="0.3">
      <c r="A5238">
        <v>428563</v>
      </c>
      <c r="B5238" t="s">
        <v>3047</v>
      </c>
      <c r="C5238" t="s">
        <v>3009</v>
      </c>
      <c r="D5238" t="s">
        <v>8384</v>
      </c>
      <c r="E5238" s="16">
        <v>300000</v>
      </c>
      <c r="F5238" t="s">
        <v>8380</v>
      </c>
    </row>
    <row r="5239" spans="1:6" x14ac:dyDescent="0.3">
      <c r="A5239">
        <v>428563</v>
      </c>
      <c r="B5239" t="s">
        <v>3047</v>
      </c>
      <c r="C5239" t="s">
        <v>3009</v>
      </c>
      <c r="D5239" t="s">
        <v>6791</v>
      </c>
      <c r="E5239" s="16">
        <v>4000000</v>
      </c>
      <c r="F5239" t="s">
        <v>6967</v>
      </c>
    </row>
    <row r="5240" spans="1:6" x14ac:dyDescent="0.3">
      <c r="A5240">
        <v>428563</v>
      </c>
      <c r="B5240" t="s">
        <v>3047</v>
      </c>
      <c r="C5240" t="s">
        <v>3009</v>
      </c>
      <c r="D5240" t="s">
        <v>7376</v>
      </c>
      <c r="E5240" s="16">
        <v>24000000</v>
      </c>
      <c r="F5240" t="s">
        <v>6967</v>
      </c>
    </row>
    <row r="5241" spans="1:6" x14ac:dyDescent="0.3">
      <c r="A5241">
        <v>428563</v>
      </c>
      <c r="B5241" t="s">
        <v>3047</v>
      </c>
      <c r="C5241" t="s">
        <v>3009</v>
      </c>
      <c r="D5241" t="s">
        <v>6978</v>
      </c>
      <c r="E5241" s="16">
        <v>12000000</v>
      </c>
      <c r="F5241" t="s">
        <v>6967</v>
      </c>
    </row>
    <row r="5242" spans="1:6" x14ac:dyDescent="0.3">
      <c r="A5242">
        <v>428563</v>
      </c>
      <c r="B5242" t="s">
        <v>3047</v>
      </c>
      <c r="C5242" t="s">
        <v>3009</v>
      </c>
      <c r="D5242" t="s">
        <v>6979</v>
      </c>
      <c r="E5242" s="16">
        <v>28000000</v>
      </c>
      <c r="F5242" t="s">
        <v>6967</v>
      </c>
    </row>
    <row r="5243" spans="1:6" x14ac:dyDescent="0.3">
      <c r="A5243">
        <v>428563</v>
      </c>
      <c r="B5243" t="s">
        <v>3047</v>
      </c>
      <c r="C5243" t="s">
        <v>3009</v>
      </c>
      <c r="D5243" t="s">
        <v>8387</v>
      </c>
      <c r="E5243" s="16">
        <v>3000000</v>
      </c>
      <c r="F5243" t="s">
        <v>8380</v>
      </c>
    </row>
    <row r="5244" spans="1:6" x14ac:dyDescent="0.3">
      <c r="A5244">
        <v>428563</v>
      </c>
      <c r="B5244" t="s">
        <v>3047</v>
      </c>
      <c r="C5244" t="s">
        <v>3009</v>
      </c>
      <c r="D5244" t="s">
        <v>6980</v>
      </c>
      <c r="E5244" s="16">
        <v>22000000</v>
      </c>
      <c r="F5244" t="s">
        <v>6967</v>
      </c>
    </row>
    <row r="5245" spans="1:6" x14ac:dyDescent="0.3">
      <c r="A5245">
        <v>428563</v>
      </c>
      <c r="B5245" t="s">
        <v>3047</v>
      </c>
      <c r="C5245" t="s">
        <v>3009</v>
      </c>
      <c r="D5245" t="s">
        <v>8388</v>
      </c>
      <c r="E5245" s="16">
        <v>1000000</v>
      </c>
      <c r="F5245" t="s">
        <v>8380</v>
      </c>
    </row>
    <row r="5246" spans="1:6" x14ac:dyDescent="0.3">
      <c r="A5246">
        <v>428563</v>
      </c>
      <c r="B5246" t="s">
        <v>3047</v>
      </c>
      <c r="C5246" t="s">
        <v>3009</v>
      </c>
      <c r="D5246" t="s">
        <v>6983</v>
      </c>
      <c r="E5246" s="16">
        <v>18000000</v>
      </c>
      <c r="F5246" t="s">
        <v>6967</v>
      </c>
    </row>
    <row r="5247" spans="1:6" x14ac:dyDescent="0.3">
      <c r="A5247">
        <v>428563</v>
      </c>
      <c r="B5247" t="s">
        <v>3047</v>
      </c>
      <c r="C5247" t="s">
        <v>3009</v>
      </c>
      <c r="D5247" t="s">
        <v>6984</v>
      </c>
      <c r="E5247" s="16">
        <v>9000000</v>
      </c>
      <c r="F5247" t="s">
        <v>6967</v>
      </c>
    </row>
    <row r="5248" spans="1:6" x14ac:dyDescent="0.3">
      <c r="A5248">
        <v>428563</v>
      </c>
      <c r="B5248" t="s">
        <v>3047</v>
      </c>
      <c r="C5248" t="s">
        <v>3009</v>
      </c>
      <c r="D5248" t="s">
        <v>8389</v>
      </c>
      <c r="E5248" s="16">
        <v>1500000</v>
      </c>
      <c r="F5248" t="s">
        <v>8380</v>
      </c>
    </row>
    <row r="5249" spans="1:6" x14ac:dyDescent="0.3">
      <c r="A5249">
        <v>428563</v>
      </c>
      <c r="B5249" t="s">
        <v>3047</v>
      </c>
      <c r="C5249" t="s">
        <v>3009</v>
      </c>
      <c r="D5249" t="s">
        <v>6842</v>
      </c>
      <c r="E5249" s="16">
        <v>20000000</v>
      </c>
      <c r="F5249" t="s">
        <v>6967</v>
      </c>
    </row>
    <row r="5250" spans="1:6" x14ac:dyDescent="0.3">
      <c r="A5250">
        <v>428563</v>
      </c>
      <c r="B5250" t="s">
        <v>3047</v>
      </c>
      <c r="C5250" t="s">
        <v>3009</v>
      </c>
      <c r="D5250" t="s">
        <v>7505</v>
      </c>
      <c r="E5250" s="16">
        <v>18000000</v>
      </c>
      <c r="F5250" t="s">
        <v>6967</v>
      </c>
    </row>
    <row r="5251" spans="1:6" x14ac:dyDescent="0.3">
      <c r="A5251">
        <v>428563</v>
      </c>
      <c r="B5251" t="s">
        <v>3047</v>
      </c>
      <c r="C5251" t="s">
        <v>3009</v>
      </c>
      <c r="D5251" t="s">
        <v>7221</v>
      </c>
      <c r="E5251" s="16">
        <v>24000000</v>
      </c>
      <c r="F5251" t="s">
        <v>6967</v>
      </c>
    </row>
    <row r="5252" spans="1:6" x14ac:dyDescent="0.3">
      <c r="A5252">
        <v>428563</v>
      </c>
      <c r="B5252" t="s">
        <v>3047</v>
      </c>
      <c r="C5252" t="s">
        <v>3009</v>
      </c>
      <c r="D5252" t="s">
        <v>8651</v>
      </c>
      <c r="E5252" s="16">
        <v>2000000</v>
      </c>
      <c r="F5252" t="s">
        <v>8380</v>
      </c>
    </row>
    <row r="5253" spans="1:6" x14ac:dyDescent="0.3">
      <c r="A5253">
        <v>428563</v>
      </c>
      <c r="B5253" t="s">
        <v>3047</v>
      </c>
      <c r="C5253" t="s">
        <v>3009</v>
      </c>
      <c r="D5253" t="s">
        <v>7765</v>
      </c>
      <c r="E5253" s="16">
        <v>3500000</v>
      </c>
      <c r="F5253" t="s">
        <v>6967</v>
      </c>
    </row>
    <row r="5254" spans="1:6" x14ac:dyDescent="0.3">
      <c r="A5254">
        <v>428563</v>
      </c>
      <c r="B5254" t="s">
        <v>3047</v>
      </c>
      <c r="C5254" t="s">
        <v>3009</v>
      </c>
      <c r="D5254" t="s">
        <v>8413</v>
      </c>
      <c r="E5254" s="16">
        <v>2200000</v>
      </c>
      <c r="F5254" t="s">
        <v>8380</v>
      </c>
    </row>
    <row r="5255" spans="1:6" x14ac:dyDescent="0.3">
      <c r="A5255">
        <v>428563</v>
      </c>
      <c r="B5255" t="s">
        <v>3047</v>
      </c>
      <c r="C5255" t="s">
        <v>3009</v>
      </c>
      <c r="D5255" t="s">
        <v>8557</v>
      </c>
      <c r="E5255" s="16">
        <v>2000000</v>
      </c>
      <c r="F5255" t="s">
        <v>8380</v>
      </c>
    </row>
    <row r="5256" spans="1:6" x14ac:dyDescent="0.3">
      <c r="A5256">
        <v>459151</v>
      </c>
      <c r="B5256" t="s">
        <v>3066</v>
      </c>
      <c r="C5256" t="s">
        <v>3009</v>
      </c>
      <c r="D5256" t="s">
        <v>6969</v>
      </c>
      <c r="E5256" s="16">
        <v>7000000</v>
      </c>
      <c r="F5256" t="s">
        <v>7533</v>
      </c>
    </row>
    <row r="5257" spans="1:6" x14ac:dyDescent="0.3">
      <c r="A5257">
        <v>459151</v>
      </c>
      <c r="B5257" t="s">
        <v>3066</v>
      </c>
      <c r="C5257" t="s">
        <v>3009</v>
      </c>
      <c r="D5257" t="s">
        <v>8050</v>
      </c>
      <c r="E5257" s="16">
        <v>2000000</v>
      </c>
      <c r="F5257" t="s">
        <v>8964</v>
      </c>
    </row>
    <row r="5258" spans="1:6" x14ac:dyDescent="0.3">
      <c r="A5258">
        <v>459151</v>
      </c>
      <c r="B5258" t="s">
        <v>3066</v>
      </c>
      <c r="C5258" t="s">
        <v>3009</v>
      </c>
      <c r="D5258" t="s">
        <v>7923</v>
      </c>
      <c r="E5258" s="16">
        <v>10000000</v>
      </c>
      <c r="F5258" t="s">
        <v>6967</v>
      </c>
    </row>
    <row r="5259" spans="1:6" x14ac:dyDescent="0.3">
      <c r="A5259">
        <v>459151</v>
      </c>
      <c r="B5259" t="s">
        <v>3066</v>
      </c>
      <c r="C5259" t="s">
        <v>3009</v>
      </c>
      <c r="D5259" t="s">
        <v>6700</v>
      </c>
      <c r="E5259" s="16">
        <v>350000</v>
      </c>
      <c r="F5259" t="s">
        <v>8277</v>
      </c>
    </row>
    <row r="5260" spans="1:6" x14ac:dyDescent="0.3">
      <c r="A5260">
        <v>459151</v>
      </c>
      <c r="B5260" t="s">
        <v>3066</v>
      </c>
      <c r="C5260" t="s">
        <v>3009</v>
      </c>
      <c r="D5260" t="s">
        <v>6791</v>
      </c>
      <c r="E5260" s="16">
        <v>2000000</v>
      </c>
      <c r="F5260" t="s">
        <v>7533</v>
      </c>
    </row>
    <row r="5261" spans="1:6" x14ac:dyDescent="0.3">
      <c r="A5261">
        <v>459151</v>
      </c>
      <c r="B5261" t="s">
        <v>3066</v>
      </c>
      <c r="C5261" t="s">
        <v>3009</v>
      </c>
      <c r="D5261" t="s">
        <v>6978</v>
      </c>
      <c r="E5261" s="16">
        <v>8000000</v>
      </c>
      <c r="F5261" t="s">
        <v>7533</v>
      </c>
    </row>
    <row r="5262" spans="1:6" x14ac:dyDescent="0.3">
      <c r="A5262">
        <v>459151</v>
      </c>
      <c r="B5262" t="s">
        <v>3066</v>
      </c>
      <c r="C5262" t="s">
        <v>3009</v>
      </c>
      <c r="D5262" t="s">
        <v>9238</v>
      </c>
      <c r="E5262" s="16">
        <v>400000</v>
      </c>
      <c r="F5262" t="s">
        <v>8277</v>
      </c>
    </row>
    <row r="5263" spans="1:6" x14ac:dyDescent="0.3">
      <c r="A5263">
        <v>459151</v>
      </c>
      <c r="B5263" t="s">
        <v>3066</v>
      </c>
      <c r="C5263" t="s">
        <v>3009</v>
      </c>
      <c r="D5263" t="s">
        <v>6979</v>
      </c>
      <c r="E5263" s="16">
        <v>8500000</v>
      </c>
      <c r="F5263" t="s">
        <v>6967</v>
      </c>
    </row>
    <row r="5264" spans="1:6" x14ac:dyDescent="0.3">
      <c r="A5264">
        <v>459151</v>
      </c>
      <c r="B5264" t="s">
        <v>3066</v>
      </c>
      <c r="C5264" t="s">
        <v>3009</v>
      </c>
      <c r="D5264" t="s">
        <v>6980</v>
      </c>
      <c r="E5264" s="16">
        <v>7000000</v>
      </c>
      <c r="F5264" t="s">
        <v>6967</v>
      </c>
    </row>
    <row r="5265" spans="1:6" x14ac:dyDescent="0.3">
      <c r="A5265">
        <v>459151</v>
      </c>
      <c r="B5265" t="s">
        <v>3066</v>
      </c>
      <c r="C5265" t="s">
        <v>3009</v>
      </c>
      <c r="D5265" t="s">
        <v>6983</v>
      </c>
      <c r="E5265" s="16">
        <v>7500000</v>
      </c>
      <c r="F5265" t="s">
        <v>7533</v>
      </c>
    </row>
    <row r="5266" spans="1:6" x14ac:dyDescent="0.3">
      <c r="A5266">
        <v>459151</v>
      </c>
      <c r="B5266" t="s">
        <v>3066</v>
      </c>
      <c r="C5266" t="s">
        <v>3009</v>
      </c>
      <c r="D5266" t="s">
        <v>6984</v>
      </c>
      <c r="E5266" s="16">
        <v>3000000</v>
      </c>
      <c r="F5266" t="s">
        <v>7533</v>
      </c>
    </row>
    <row r="5267" spans="1:6" x14ac:dyDescent="0.3">
      <c r="A5267">
        <v>459151</v>
      </c>
      <c r="B5267" t="s">
        <v>3066</v>
      </c>
      <c r="C5267" t="s">
        <v>3009</v>
      </c>
      <c r="D5267" t="s">
        <v>7384</v>
      </c>
      <c r="E5267" s="16">
        <v>350000</v>
      </c>
      <c r="F5267" t="s">
        <v>7613</v>
      </c>
    </row>
    <row r="5268" spans="1:6" x14ac:dyDescent="0.3">
      <c r="A5268">
        <v>459151</v>
      </c>
      <c r="B5268" t="s">
        <v>3066</v>
      </c>
      <c r="C5268" t="s">
        <v>3009</v>
      </c>
      <c r="D5268" t="s">
        <v>6842</v>
      </c>
      <c r="E5268" s="16">
        <v>18000000</v>
      </c>
      <c r="F5268" t="s">
        <v>6967</v>
      </c>
    </row>
    <row r="5269" spans="1:6" x14ac:dyDescent="0.3">
      <c r="A5269">
        <v>459151</v>
      </c>
      <c r="B5269" t="s">
        <v>3066</v>
      </c>
      <c r="C5269" t="s">
        <v>3009</v>
      </c>
      <c r="D5269" t="s">
        <v>7505</v>
      </c>
      <c r="E5269" s="16">
        <v>16000000</v>
      </c>
      <c r="F5269" t="s">
        <v>6967</v>
      </c>
    </row>
    <row r="5270" spans="1:6" x14ac:dyDescent="0.3">
      <c r="A5270">
        <v>459151</v>
      </c>
      <c r="B5270" t="s">
        <v>3066</v>
      </c>
      <c r="C5270" t="s">
        <v>3009</v>
      </c>
      <c r="D5270" t="s">
        <v>6955</v>
      </c>
      <c r="E5270" s="16">
        <v>350000</v>
      </c>
      <c r="F5270" t="s">
        <v>7613</v>
      </c>
    </row>
    <row r="5271" spans="1:6" x14ac:dyDescent="0.3">
      <c r="A5271">
        <v>459151</v>
      </c>
      <c r="B5271" t="s">
        <v>3066</v>
      </c>
      <c r="C5271" t="s">
        <v>3009</v>
      </c>
      <c r="D5271" t="s">
        <v>9315</v>
      </c>
      <c r="E5271" s="16">
        <v>300000</v>
      </c>
      <c r="F5271" t="s">
        <v>8277</v>
      </c>
    </row>
    <row r="5272" spans="1:6" x14ac:dyDescent="0.3">
      <c r="A5272">
        <v>459151</v>
      </c>
      <c r="B5272" t="s">
        <v>3066</v>
      </c>
      <c r="C5272" t="s">
        <v>3009</v>
      </c>
      <c r="D5272" t="s">
        <v>8056</v>
      </c>
      <c r="E5272" s="16">
        <v>600000</v>
      </c>
      <c r="F5272" t="s">
        <v>8964</v>
      </c>
    </row>
    <row r="5273" spans="1:6" x14ac:dyDescent="0.3">
      <c r="A5273">
        <v>496745</v>
      </c>
      <c r="B5273" t="s">
        <v>3029</v>
      </c>
      <c r="C5273" t="s">
        <v>3009</v>
      </c>
      <c r="D5273" t="s">
        <v>6857</v>
      </c>
      <c r="E5273" s="16">
        <v>700000</v>
      </c>
      <c r="F5273" t="s">
        <v>9154</v>
      </c>
    </row>
    <row r="5274" spans="1:6" x14ac:dyDescent="0.3">
      <c r="A5274">
        <v>496745</v>
      </c>
      <c r="B5274" t="s">
        <v>3029</v>
      </c>
      <c r="C5274" t="s">
        <v>3009</v>
      </c>
      <c r="D5274" t="s">
        <v>6969</v>
      </c>
      <c r="E5274" s="16">
        <v>12000000</v>
      </c>
      <c r="F5274" t="s">
        <v>7435</v>
      </c>
    </row>
    <row r="5275" spans="1:6" x14ac:dyDescent="0.3">
      <c r="A5275">
        <v>496745</v>
      </c>
      <c r="B5275" t="s">
        <v>3029</v>
      </c>
      <c r="C5275" t="s">
        <v>3009</v>
      </c>
      <c r="D5275" t="s">
        <v>8074</v>
      </c>
      <c r="E5275" s="16">
        <v>300000</v>
      </c>
      <c r="F5275" t="s">
        <v>8781</v>
      </c>
    </row>
    <row r="5276" spans="1:6" x14ac:dyDescent="0.3">
      <c r="A5276">
        <v>496745</v>
      </c>
      <c r="B5276" t="s">
        <v>3029</v>
      </c>
      <c r="C5276" t="s">
        <v>3009</v>
      </c>
      <c r="D5276" t="s">
        <v>8914</v>
      </c>
      <c r="E5276" s="16">
        <v>800000</v>
      </c>
      <c r="F5276" t="s">
        <v>9154</v>
      </c>
    </row>
    <row r="5277" spans="1:6" x14ac:dyDescent="0.3">
      <c r="A5277">
        <v>496745</v>
      </c>
      <c r="B5277" t="s">
        <v>3029</v>
      </c>
      <c r="C5277" t="s">
        <v>3009</v>
      </c>
      <c r="D5277" t="s">
        <v>8546</v>
      </c>
      <c r="E5277" s="16">
        <v>300000</v>
      </c>
      <c r="F5277" t="s">
        <v>8781</v>
      </c>
    </row>
    <row r="5278" spans="1:6" x14ac:dyDescent="0.3">
      <c r="A5278">
        <v>496745</v>
      </c>
      <c r="B5278" t="s">
        <v>3029</v>
      </c>
      <c r="C5278" t="s">
        <v>3009</v>
      </c>
      <c r="D5278" t="s">
        <v>8116</v>
      </c>
      <c r="E5278" s="16">
        <v>7000000</v>
      </c>
      <c r="F5278" t="s">
        <v>7435</v>
      </c>
    </row>
    <row r="5279" spans="1:6" x14ac:dyDescent="0.3">
      <c r="A5279">
        <v>496745</v>
      </c>
      <c r="B5279" t="s">
        <v>3029</v>
      </c>
      <c r="C5279" t="s">
        <v>3009</v>
      </c>
      <c r="D5279" t="s">
        <v>6791</v>
      </c>
      <c r="E5279" s="16">
        <v>2500000</v>
      </c>
      <c r="F5279" t="s">
        <v>8055</v>
      </c>
    </row>
    <row r="5280" spans="1:6" x14ac:dyDescent="0.3">
      <c r="A5280">
        <v>496745</v>
      </c>
      <c r="B5280" t="s">
        <v>3029</v>
      </c>
      <c r="C5280" t="s">
        <v>3009</v>
      </c>
      <c r="D5280" t="s">
        <v>7376</v>
      </c>
      <c r="E5280" s="16">
        <v>12000000</v>
      </c>
      <c r="F5280" t="s">
        <v>7435</v>
      </c>
    </row>
    <row r="5281" spans="1:6" x14ac:dyDescent="0.3">
      <c r="A5281">
        <v>496745</v>
      </c>
      <c r="B5281" t="s">
        <v>3029</v>
      </c>
      <c r="C5281" t="s">
        <v>3009</v>
      </c>
      <c r="D5281" t="s">
        <v>6978</v>
      </c>
      <c r="E5281" s="16">
        <v>5000000</v>
      </c>
      <c r="F5281" t="s">
        <v>8055</v>
      </c>
    </row>
    <row r="5282" spans="1:6" x14ac:dyDescent="0.3">
      <c r="A5282">
        <v>496745</v>
      </c>
      <c r="B5282" t="s">
        <v>3029</v>
      </c>
      <c r="C5282" t="s">
        <v>3009</v>
      </c>
      <c r="D5282" t="s">
        <v>6979</v>
      </c>
      <c r="E5282" s="16">
        <v>8000000</v>
      </c>
      <c r="F5282" t="s">
        <v>6967</v>
      </c>
    </row>
    <row r="5283" spans="1:6" x14ac:dyDescent="0.3">
      <c r="A5283">
        <v>496745</v>
      </c>
      <c r="B5283" t="s">
        <v>3029</v>
      </c>
      <c r="C5283" t="s">
        <v>3009</v>
      </c>
      <c r="D5283" t="s">
        <v>7282</v>
      </c>
      <c r="E5283" s="16">
        <v>8500000</v>
      </c>
      <c r="F5283" t="s">
        <v>6967</v>
      </c>
    </row>
    <row r="5284" spans="1:6" x14ac:dyDescent="0.3">
      <c r="A5284">
        <v>496745</v>
      </c>
      <c r="B5284" t="s">
        <v>3029</v>
      </c>
      <c r="C5284" t="s">
        <v>3009</v>
      </c>
      <c r="D5284" t="s">
        <v>6980</v>
      </c>
      <c r="E5284" s="16">
        <v>7000000</v>
      </c>
      <c r="F5284" t="s">
        <v>6967</v>
      </c>
    </row>
    <row r="5285" spans="1:6" x14ac:dyDescent="0.3">
      <c r="A5285">
        <v>496745</v>
      </c>
      <c r="B5285" t="s">
        <v>3029</v>
      </c>
      <c r="C5285" t="s">
        <v>3009</v>
      </c>
      <c r="D5285" t="s">
        <v>7798</v>
      </c>
      <c r="E5285" s="16">
        <v>800000</v>
      </c>
      <c r="F5285" t="s">
        <v>9154</v>
      </c>
    </row>
    <row r="5286" spans="1:6" x14ac:dyDescent="0.3">
      <c r="A5286">
        <v>496745</v>
      </c>
      <c r="B5286" t="s">
        <v>3029</v>
      </c>
      <c r="C5286" t="s">
        <v>3009</v>
      </c>
      <c r="D5286" t="s">
        <v>8085</v>
      </c>
      <c r="E5286" s="16">
        <v>200000</v>
      </c>
      <c r="F5286" t="s">
        <v>8781</v>
      </c>
    </row>
    <row r="5287" spans="1:6" x14ac:dyDescent="0.3">
      <c r="A5287">
        <v>496745</v>
      </c>
      <c r="B5287" t="s">
        <v>3029</v>
      </c>
      <c r="C5287" t="s">
        <v>3009</v>
      </c>
      <c r="D5287" t="s">
        <v>6983</v>
      </c>
      <c r="E5287" s="16">
        <v>7000000</v>
      </c>
      <c r="F5287" t="s">
        <v>7435</v>
      </c>
    </row>
    <row r="5288" spans="1:6" x14ac:dyDescent="0.3">
      <c r="A5288">
        <v>496745</v>
      </c>
      <c r="B5288" t="s">
        <v>3029</v>
      </c>
      <c r="C5288" t="s">
        <v>3009</v>
      </c>
      <c r="D5288" t="s">
        <v>6984</v>
      </c>
      <c r="E5288" s="16">
        <v>5000000</v>
      </c>
      <c r="F5288" t="s">
        <v>8055</v>
      </c>
    </row>
    <row r="5289" spans="1:6" x14ac:dyDescent="0.3">
      <c r="A5289">
        <v>496745</v>
      </c>
      <c r="B5289" t="s">
        <v>3029</v>
      </c>
      <c r="C5289" t="s">
        <v>3009</v>
      </c>
      <c r="D5289" t="s">
        <v>6842</v>
      </c>
      <c r="E5289" s="16">
        <v>13000000</v>
      </c>
      <c r="F5289" t="s">
        <v>6967</v>
      </c>
    </row>
    <row r="5290" spans="1:6" x14ac:dyDescent="0.3">
      <c r="A5290">
        <v>496745</v>
      </c>
      <c r="B5290" t="s">
        <v>3029</v>
      </c>
      <c r="C5290" t="s">
        <v>3009</v>
      </c>
      <c r="D5290" t="s">
        <v>7221</v>
      </c>
      <c r="E5290" s="16">
        <v>8000000</v>
      </c>
      <c r="F5290" t="s">
        <v>6967</v>
      </c>
    </row>
    <row r="5291" spans="1:6" x14ac:dyDescent="0.3">
      <c r="A5291">
        <v>496745</v>
      </c>
      <c r="B5291" t="s">
        <v>3029</v>
      </c>
      <c r="C5291" t="s">
        <v>3009</v>
      </c>
      <c r="D5291" t="s">
        <v>7765</v>
      </c>
      <c r="E5291" s="16">
        <v>1200000</v>
      </c>
      <c r="F5291" t="s">
        <v>8055</v>
      </c>
    </row>
    <row r="5292" spans="1:6" x14ac:dyDescent="0.3">
      <c r="A5292">
        <v>496745</v>
      </c>
      <c r="B5292" t="s">
        <v>3029</v>
      </c>
      <c r="C5292" t="s">
        <v>3009</v>
      </c>
      <c r="D5292" t="s">
        <v>7433</v>
      </c>
      <c r="E5292" s="16">
        <v>100000</v>
      </c>
      <c r="F5292" t="s">
        <v>9567</v>
      </c>
    </row>
    <row r="5293" spans="1:6" x14ac:dyDescent="0.3">
      <c r="A5293">
        <v>496745</v>
      </c>
      <c r="B5293" t="s">
        <v>3029</v>
      </c>
      <c r="C5293" t="s">
        <v>3009</v>
      </c>
      <c r="D5293" t="s">
        <v>6988</v>
      </c>
      <c r="E5293" s="16">
        <v>800000</v>
      </c>
      <c r="F5293" t="s">
        <v>9154</v>
      </c>
    </row>
    <row r="5294" spans="1:6" x14ac:dyDescent="0.3">
      <c r="A5294">
        <v>538964</v>
      </c>
      <c r="B5294" t="s">
        <v>3060</v>
      </c>
      <c r="C5294" t="s">
        <v>3009</v>
      </c>
      <c r="D5294" t="s">
        <v>9102</v>
      </c>
      <c r="E5294" s="16">
        <v>25000</v>
      </c>
      <c r="F5294" t="s">
        <v>9149</v>
      </c>
    </row>
    <row r="5295" spans="1:6" x14ac:dyDescent="0.3">
      <c r="A5295">
        <v>538964</v>
      </c>
      <c r="B5295" t="s">
        <v>3060</v>
      </c>
      <c r="C5295" t="s">
        <v>3009</v>
      </c>
      <c r="D5295" t="s">
        <v>9386</v>
      </c>
      <c r="E5295" s="16">
        <v>75000</v>
      </c>
      <c r="F5295" t="s">
        <v>7909</v>
      </c>
    </row>
    <row r="5296" spans="1:6" x14ac:dyDescent="0.3">
      <c r="A5296">
        <v>538964</v>
      </c>
      <c r="B5296" t="s">
        <v>3060</v>
      </c>
      <c r="C5296" t="s">
        <v>3009</v>
      </c>
      <c r="D5296" t="s">
        <v>6852</v>
      </c>
      <c r="E5296" s="16">
        <v>3000000</v>
      </c>
      <c r="F5296" t="s">
        <v>6932</v>
      </c>
    </row>
    <row r="5297" spans="1:6" x14ac:dyDescent="0.3">
      <c r="A5297">
        <v>538964</v>
      </c>
      <c r="B5297" t="s">
        <v>3060</v>
      </c>
      <c r="C5297" t="s">
        <v>3009</v>
      </c>
      <c r="D5297" t="s">
        <v>6854</v>
      </c>
      <c r="E5297" s="16">
        <v>18000000</v>
      </c>
      <c r="F5297" t="s">
        <v>6932</v>
      </c>
    </row>
    <row r="5298" spans="1:6" x14ac:dyDescent="0.3">
      <c r="A5298">
        <v>538964</v>
      </c>
      <c r="B5298" t="s">
        <v>3060</v>
      </c>
      <c r="C5298" t="s">
        <v>3009</v>
      </c>
      <c r="D5298" t="s">
        <v>9402</v>
      </c>
      <c r="E5298" s="16">
        <v>1000000</v>
      </c>
      <c r="F5298" t="s">
        <v>9403</v>
      </c>
    </row>
    <row r="5299" spans="1:6" x14ac:dyDescent="0.3">
      <c r="A5299">
        <v>538964</v>
      </c>
      <c r="B5299" t="s">
        <v>3060</v>
      </c>
      <c r="C5299" t="s">
        <v>3009</v>
      </c>
      <c r="D5299" t="s">
        <v>7974</v>
      </c>
      <c r="E5299" s="16">
        <v>400000</v>
      </c>
      <c r="F5299" t="s">
        <v>9403</v>
      </c>
    </row>
    <row r="5300" spans="1:6" x14ac:dyDescent="0.3">
      <c r="A5300">
        <v>538964</v>
      </c>
      <c r="B5300" t="s">
        <v>3060</v>
      </c>
      <c r="C5300" t="s">
        <v>3009</v>
      </c>
      <c r="D5300" t="s">
        <v>6795</v>
      </c>
      <c r="E5300" s="16">
        <v>75000</v>
      </c>
      <c r="F5300" t="s">
        <v>7909</v>
      </c>
    </row>
    <row r="5301" spans="1:6" x14ac:dyDescent="0.3">
      <c r="A5301">
        <v>538964</v>
      </c>
      <c r="B5301" t="s">
        <v>3060</v>
      </c>
      <c r="C5301" t="s">
        <v>3009</v>
      </c>
      <c r="D5301" t="s">
        <v>8216</v>
      </c>
      <c r="E5301" s="16">
        <v>75000</v>
      </c>
      <c r="F5301" t="s">
        <v>7909</v>
      </c>
    </row>
    <row r="5302" spans="1:6" x14ac:dyDescent="0.3">
      <c r="A5302">
        <v>538964</v>
      </c>
      <c r="B5302" t="s">
        <v>3060</v>
      </c>
      <c r="C5302" t="s">
        <v>3009</v>
      </c>
      <c r="D5302" t="s">
        <v>6979</v>
      </c>
      <c r="E5302" s="16">
        <v>12000000</v>
      </c>
      <c r="F5302" t="s">
        <v>6967</v>
      </c>
    </row>
    <row r="5303" spans="1:6" x14ac:dyDescent="0.3">
      <c r="A5303">
        <v>538964</v>
      </c>
      <c r="B5303" t="s">
        <v>3060</v>
      </c>
      <c r="C5303" t="s">
        <v>3009</v>
      </c>
      <c r="D5303" t="s">
        <v>7282</v>
      </c>
      <c r="E5303" s="16">
        <v>15000000</v>
      </c>
      <c r="F5303" t="s">
        <v>6967</v>
      </c>
    </row>
    <row r="5304" spans="1:6" x14ac:dyDescent="0.3">
      <c r="A5304">
        <v>538964</v>
      </c>
      <c r="B5304" t="s">
        <v>3060</v>
      </c>
      <c r="C5304" t="s">
        <v>3009</v>
      </c>
      <c r="D5304" t="s">
        <v>6875</v>
      </c>
      <c r="E5304" s="16">
        <v>15000000</v>
      </c>
      <c r="F5304" t="s">
        <v>6932</v>
      </c>
    </row>
    <row r="5305" spans="1:6" x14ac:dyDescent="0.3">
      <c r="A5305">
        <v>538964</v>
      </c>
      <c r="B5305" t="s">
        <v>3060</v>
      </c>
      <c r="C5305" t="s">
        <v>3009</v>
      </c>
      <c r="D5305" t="s">
        <v>6980</v>
      </c>
      <c r="E5305" s="16">
        <v>12000000</v>
      </c>
      <c r="F5305" t="s">
        <v>6967</v>
      </c>
    </row>
    <row r="5306" spans="1:6" x14ac:dyDescent="0.3">
      <c r="A5306">
        <v>538964</v>
      </c>
      <c r="B5306" t="s">
        <v>3060</v>
      </c>
      <c r="C5306" t="s">
        <v>3009</v>
      </c>
      <c r="D5306" t="s">
        <v>7471</v>
      </c>
      <c r="E5306" s="16">
        <v>75000</v>
      </c>
      <c r="F5306" t="s">
        <v>7909</v>
      </c>
    </row>
    <row r="5307" spans="1:6" x14ac:dyDescent="0.3">
      <c r="A5307">
        <v>538964</v>
      </c>
      <c r="B5307" t="s">
        <v>3060</v>
      </c>
      <c r="C5307" t="s">
        <v>3009</v>
      </c>
      <c r="D5307" t="s">
        <v>7956</v>
      </c>
      <c r="E5307" s="16">
        <v>2500000</v>
      </c>
      <c r="F5307" t="s">
        <v>6932</v>
      </c>
    </row>
    <row r="5308" spans="1:6" x14ac:dyDescent="0.3">
      <c r="A5308">
        <v>538964</v>
      </c>
      <c r="B5308" t="s">
        <v>3060</v>
      </c>
      <c r="C5308" t="s">
        <v>3009</v>
      </c>
      <c r="D5308" t="s">
        <v>9405</v>
      </c>
      <c r="E5308" s="16">
        <v>1100000</v>
      </c>
      <c r="F5308" t="s">
        <v>9403</v>
      </c>
    </row>
    <row r="5309" spans="1:6" x14ac:dyDescent="0.3">
      <c r="A5309">
        <v>538964</v>
      </c>
      <c r="B5309" t="s">
        <v>3060</v>
      </c>
      <c r="C5309" t="s">
        <v>3009</v>
      </c>
      <c r="D5309" t="s">
        <v>6842</v>
      </c>
      <c r="E5309" s="16">
        <v>12000000</v>
      </c>
      <c r="F5309" t="s">
        <v>6967</v>
      </c>
    </row>
    <row r="5310" spans="1:6" x14ac:dyDescent="0.3">
      <c r="A5310">
        <v>538964</v>
      </c>
      <c r="B5310" t="s">
        <v>3060</v>
      </c>
      <c r="C5310" t="s">
        <v>3009</v>
      </c>
      <c r="D5310" t="s">
        <v>8023</v>
      </c>
      <c r="E5310" s="16">
        <v>7000000</v>
      </c>
      <c r="F5310" t="s">
        <v>6932</v>
      </c>
    </row>
    <row r="5311" spans="1:6" x14ac:dyDescent="0.3">
      <c r="A5311">
        <v>538964</v>
      </c>
      <c r="B5311" t="s">
        <v>3060</v>
      </c>
      <c r="C5311" t="s">
        <v>3009</v>
      </c>
      <c r="D5311" t="s">
        <v>6882</v>
      </c>
      <c r="E5311" s="16">
        <v>12000000</v>
      </c>
      <c r="F5311" t="s">
        <v>6932</v>
      </c>
    </row>
    <row r="5312" spans="1:6" x14ac:dyDescent="0.3">
      <c r="A5312">
        <v>633668</v>
      </c>
      <c r="B5312" t="s">
        <v>3050</v>
      </c>
      <c r="C5312" t="s">
        <v>3009</v>
      </c>
      <c r="D5312" t="s">
        <v>6969</v>
      </c>
      <c r="E5312" s="16">
        <v>14000000</v>
      </c>
      <c r="F5312" t="s">
        <v>6967</v>
      </c>
    </row>
    <row r="5313" spans="1:6" x14ac:dyDescent="0.3">
      <c r="A5313">
        <v>633668</v>
      </c>
      <c r="B5313" t="s">
        <v>3050</v>
      </c>
      <c r="C5313" t="s">
        <v>3009</v>
      </c>
      <c r="D5313" t="s">
        <v>7376</v>
      </c>
      <c r="E5313" s="16">
        <v>12000000</v>
      </c>
      <c r="F5313" t="s">
        <v>6967</v>
      </c>
    </row>
    <row r="5314" spans="1:6" x14ac:dyDescent="0.3">
      <c r="A5314">
        <v>633668</v>
      </c>
      <c r="B5314" t="s">
        <v>3050</v>
      </c>
      <c r="C5314" t="s">
        <v>3009</v>
      </c>
      <c r="D5314" t="s">
        <v>7350</v>
      </c>
      <c r="E5314" s="16">
        <v>6000000</v>
      </c>
      <c r="F5314" t="s">
        <v>8310</v>
      </c>
    </row>
    <row r="5315" spans="1:6" x14ac:dyDescent="0.3">
      <c r="A5315">
        <v>633668</v>
      </c>
      <c r="B5315" t="s">
        <v>3050</v>
      </c>
      <c r="C5315" t="s">
        <v>3009</v>
      </c>
      <c r="D5315" t="s">
        <v>6979</v>
      </c>
      <c r="E5315" s="16">
        <v>12000000</v>
      </c>
      <c r="F5315" t="s">
        <v>6967</v>
      </c>
    </row>
    <row r="5316" spans="1:6" x14ac:dyDescent="0.3">
      <c r="A5316">
        <v>633668</v>
      </c>
      <c r="B5316" t="s">
        <v>3050</v>
      </c>
      <c r="C5316" t="s">
        <v>3009</v>
      </c>
      <c r="D5316" t="s">
        <v>6980</v>
      </c>
      <c r="E5316" s="16">
        <v>13000000</v>
      </c>
      <c r="F5316" t="s">
        <v>6967</v>
      </c>
    </row>
    <row r="5317" spans="1:6" x14ac:dyDescent="0.3">
      <c r="A5317">
        <v>633668</v>
      </c>
      <c r="B5317" t="s">
        <v>3050</v>
      </c>
      <c r="C5317" t="s">
        <v>3009</v>
      </c>
      <c r="D5317" t="s">
        <v>8487</v>
      </c>
      <c r="E5317" s="16">
        <v>6000000</v>
      </c>
      <c r="F5317" t="s">
        <v>8310</v>
      </c>
    </row>
    <row r="5318" spans="1:6" x14ac:dyDescent="0.3">
      <c r="A5318">
        <v>633668</v>
      </c>
      <c r="B5318" t="s">
        <v>3050</v>
      </c>
      <c r="C5318" t="s">
        <v>3009</v>
      </c>
      <c r="D5318" t="s">
        <v>6983</v>
      </c>
      <c r="E5318" s="16">
        <v>7000000</v>
      </c>
      <c r="F5318" t="s">
        <v>6967</v>
      </c>
    </row>
    <row r="5319" spans="1:6" x14ac:dyDescent="0.3">
      <c r="A5319">
        <v>633668</v>
      </c>
      <c r="B5319" t="s">
        <v>3050</v>
      </c>
      <c r="C5319" t="s">
        <v>3009</v>
      </c>
      <c r="D5319" t="s">
        <v>7355</v>
      </c>
      <c r="E5319" s="16">
        <v>3000000</v>
      </c>
      <c r="F5319" t="s">
        <v>8310</v>
      </c>
    </row>
    <row r="5320" spans="1:6" x14ac:dyDescent="0.3">
      <c r="A5320">
        <v>633668</v>
      </c>
      <c r="B5320" t="s">
        <v>3050</v>
      </c>
      <c r="C5320" t="s">
        <v>3009</v>
      </c>
      <c r="D5320" t="s">
        <v>9405</v>
      </c>
      <c r="E5320" s="16">
        <v>500000</v>
      </c>
      <c r="F5320" t="s">
        <v>7904</v>
      </c>
    </row>
    <row r="5321" spans="1:6" x14ac:dyDescent="0.3">
      <c r="A5321">
        <v>633668</v>
      </c>
      <c r="B5321" t="s">
        <v>3050</v>
      </c>
      <c r="C5321" t="s">
        <v>3009</v>
      </c>
      <c r="D5321" t="s">
        <v>6842</v>
      </c>
      <c r="E5321" s="16">
        <v>10000000</v>
      </c>
      <c r="F5321" t="s">
        <v>6967</v>
      </c>
    </row>
    <row r="5322" spans="1:6" x14ac:dyDescent="0.3">
      <c r="A5322">
        <v>633668</v>
      </c>
      <c r="B5322" t="s">
        <v>3050</v>
      </c>
      <c r="C5322" t="s">
        <v>3009</v>
      </c>
      <c r="D5322" t="s">
        <v>7765</v>
      </c>
      <c r="E5322" s="16">
        <v>1300000</v>
      </c>
      <c r="F5322" t="s">
        <v>8310</v>
      </c>
    </row>
    <row r="5323" spans="1:6" x14ac:dyDescent="0.3">
      <c r="A5323">
        <v>849520</v>
      </c>
      <c r="B5323" t="s">
        <v>3063</v>
      </c>
      <c r="C5323" t="s">
        <v>3009</v>
      </c>
      <c r="D5323" t="s">
        <v>8832</v>
      </c>
      <c r="E5323" s="16">
        <v>1000000</v>
      </c>
      <c r="F5323" t="s">
        <v>9569</v>
      </c>
    </row>
    <row r="5324" spans="1:6" x14ac:dyDescent="0.3">
      <c r="A5324">
        <v>849520</v>
      </c>
      <c r="B5324" t="s">
        <v>3063</v>
      </c>
      <c r="C5324" t="s">
        <v>3009</v>
      </c>
      <c r="D5324" t="s">
        <v>8834</v>
      </c>
      <c r="E5324" s="16">
        <v>3500000</v>
      </c>
      <c r="F5324" t="s">
        <v>9569</v>
      </c>
    </row>
    <row r="5325" spans="1:6" x14ac:dyDescent="0.3">
      <c r="A5325">
        <v>849520</v>
      </c>
      <c r="B5325" t="s">
        <v>3063</v>
      </c>
      <c r="C5325" t="s">
        <v>3009</v>
      </c>
      <c r="D5325" t="s">
        <v>6969</v>
      </c>
      <c r="E5325" s="16">
        <v>12000000</v>
      </c>
      <c r="F5325" t="s">
        <v>6967</v>
      </c>
    </row>
    <row r="5326" spans="1:6" x14ac:dyDescent="0.3">
      <c r="A5326">
        <v>849520</v>
      </c>
      <c r="B5326" t="s">
        <v>3063</v>
      </c>
      <c r="C5326" t="s">
        <v>3009</v>
      </c>
      <c r="D5326" t="s">
        <v>7376</v>
      </c>
      <c r="E5326" s="16">
        <v>12000000</v>
      </c>
      <c r="F5326" t="s">
        <v>6967</v>
      </c>
    </row>
    <row r="5327" spans="1:6" x14ac:dyDescent="0.3">
      <c r="A5327">
        <v>849520</v>
      </c>
      <c r="B5327" t="s">
        <v>3063</v>
      </c>
      <c r="C5327" t="s">
        <v>3009</v>
      </c>
      <c r="D5327" t="s">
        <v>6979</v>
      </c>
      <c r="E5327" s="16">
        <v>35000000</v>
      </c>
      <c r="F5327" t="s">
        <v>6967</v>
      </c>
    </row>
    <row r="5328" spans="1:6" x14ac:dyDescent="0.3">
      <c r="A5328">
        <v>849520</v>
      </c>
      <c r="B5328" t="s">
        <v>3063</v>
      </c>
      <c r="C5328" t="s">
        <v>3009</v>
      </c>
      <c r="D5328" t="s">
        <v>7282</v>
      </c>
      <c r="E5328" s="16">
        <v>18000000</v>
      </c>
      <c r="F5328" t="s">
        <v>6967</v>
      </c>
    </row>
    <row r="5329" spans="1:6" x14ac:dyDescent="0.3">
      <c r="A5329">
        <v>849520</v>
      </c>
      <c r="B5329" t="s">
        <v>3063</v>
      </c>
      <c r="C5329" t="s">
        <v>3009</v>
      </c>
      <c r="D5329" t="s">
        <v>6980</v>
      </c>
      <c r="E5329" s="16">
        <v>25000000</v>
      </c>
      <c r="F5329" t="s">
        <v>6967</v>
      </c>
    </row>
    <row r="5330" spans="1:6" x14ac:dyDescent="0.3">
      <c r="A5330">
        <v>849520</v>
      </c>
      <c r="B5330" t="s">
        <v>3063</v>
      </c>
      <c r="C5330" t="s">
        <v>3009</v>
      </c>
      <c r="D5330" t="s">
        <v>6719</v>
      </c>
      <c r="E5330" s="16">
        <v>7000000</v>
      </c>
      <c r="F5330" t="s">
        <v>9569</v>
      </c>
    </row>
    <row r="5331" spans="1:6" x14ac:dyDescent="0.3">
      <c r="A5331">
        <v>849520</v>
      </c>
      <c r="B5331" t="s">
        <v>3063</v>
      </c>
      <c r="C5331" t="s">
        <v>3009</v>
      </c>
      <c r="D5331" t="s">
        <v>6842</v>
      </c>
      <c r="E5331" s="16">
        <v>35000000</v>
      </c>
      <c r="F5331" t="s">
        <v>6967</v>
      </c>
    </row>
    <row r="5332" spans="1:6" x14ac:dyDescent="0.3">
      <c r="A5332">
        <v>849520</v>
      </c>
      <c r="B5332" t="s">
        <v>3063</v>
      </c>
      <c r="C5332" t="s">
        <v>3009</v>
      </c>
      <c r="D5332" t="s">
        <v>8845</v>
      </c>
      <c r="E5332" s="16">
        <v>100000</v>
      </c>
      <c r="F5332" t="s">
        <v>9569</v>
      </c>
    </row>
    <row r="5333" spans="1:6" x14ac:dyDescent="0.3">
      <c r="A5333">
        <v>849520</v>
      </c>
      <c r="B5333" t="s">
        <v>3063</v>
      </c>
      <c r="C5333" t="s">
        <v>3009</v>
      </c>
      <c r="D5333" t="s">
        <v>7221</v>
      </c>
      <c r="E5333" s="16">
        <v>35000000</v>
      </c>
      <c r="F5333" t="s">
        <v>6967</v>
      </c>
    </row>
    <row r="5334" spans="1:6" x14ac:dyDescent="0.3">
      <c r="A5334">
        <v>849520</v>
      </c>
      <c r="B5334" t="s">
        <v>3063</v>
      </c>
      <c r="C5334" t="s">
        <v>3009</v>
      </c>
      <c r="D5334" t="s">
        <v>8846</v>
      </c>
      <c r="E5334" s="16">
        <v>1000000</v>
      </c>
      <c r="F5334" t="s">
        <v>9569</v>
      </c>
    </row>
    <row r="5335" spans="1:6" x14ac:dyDescent="0.3">
      <c r="A5335">
        <v>961022</v>
      </c>
      <c r="B5335" t="s">
        <v>3070</v>
      </c>
      <c r="C5335" t="s">
        <v>3009</v>
      </c>
      <c r="D5335" t="s">
        <v>8832</v>
      </c>
      <c r="E5335" s="16">
        <v>3500000</v>
      </c>
      <c r="F5335" t="s">
        <v>9210</v>
      </c>
    </row>
    <row r="5336" spans="1:6" x14ac:dyDescent="0.3">
      <c r="A5336">
        <v>961022</v>
      </c>
      <c r="B5336" t="s">
        <v>3070</v>
      </c>
      <c r="C5336" t="s">
        <v>3009</v>
      </c>
      <c r="D5336" t="s">
        <v>8834</v>
      </c>
      <c r="E5336" s="16">
        <v>6000000</v>
      </c>
      <c r="F5336" t="s">
        <v>9210</v>
      </c>
    </row>
    <row r="5337" spans="1:6" x14ac:dyDescent="0.3">
      <c r="A5337">
        <v>961022</v>
      </c>
      <c r="B5337" t="s">
        <v>3070</v>
      </c>
      <c r="C5337" t="s">
        <v>3009</v>
      </c>
      <c r="D5337" t="s">
        <v>7923</v>
      </c>
      <c r="E5337" s="16">
        <v>12000000</v>
      </c>
      <c r="F5337" t="s">
        <v>6967</v>
      </c>
    </row>
    <row r="5338" spans="1:6" x14ac:dyDescent="0.3">
      <c r="A5338">
        <v>961022</v>
      </c>
      <c r="B5338" t="s">
        <v>3070</v>
      </c>
      <c r="C5338" t="s">
        <v>3009</v>
      </c>
      <c r="D5338" t="s">
        <v>9587</v>
      </c>
      <c r="E5338" s="16">
        <v>5500000</v>
      </c>
      <c r="F5338" t="s">
        <v>9210</v>
      </c>
    </row>
    <row r="5339" spans="1:6" x14ac:dyDescent="0.3">
      <c r="A5339">
        <v>961022</v>
      </c>
      <c r="B5339" t="s">
        <v>3070</v>
      </c>
      <c r="C5339" t="s">
        <v>3009</v>
      </c>
      <c r="D5339" t="s">
        <v>6979</v>
      </c>
      <c r="E5339" s="16">
        <v>15000000</v>
      </c>
      <c r="F5339" t="s">
        <v>6967</v>
      </c>
    </row>
    <row r="5340" spans="1:6" x14ac:dyDescent="0.3">
      <c r="A5340">
        <v>961022</v>
      </c>
      <c r="B5340" t="s">
        <v>3070</v>
      </c>
      <c r="C5340" t="s">
        <v>3009</v>
      </c>
      <c r="D5340" t="s">
        <v>6980</v>
      </c>
      <c r="E5340" s="16">
        <v>6000000</v>
      </c>
      <c r="F5340" t="s">
        <v>6967</v>
      </c>
    </row>
    <row r="5341" spans="1:6" x14ac:dyDescent="0.3">
      <c r="A5341">
        <v>961022</v>
      </c>
      <c r="B5341" t="s">
        <v>3070</v>
      </c>
      <c r="C5341" t="s">
        <v>3009</v>
      </c>
      <c r="D5341" t="s">
        <v>6719</v>
      </c>
      <c r="E5341" s="16">
        <v>5000000</v>
      </c>
      <c r="F5341" t="s">
        <v>9210</v>
      </c>
    </row>
    <row r="5342" spans="1:6" x14ac:dyDescent="0.3">
      <c r="A5342">
        <v>961022</v>
      </c>
      <c r="B5342" t="s">
        <v>3070</v>
      </c>
      <c r="C5342" t="s">
        <v>3009</v>
      </c>
      <c r="D5342" t="s">
        <v>6842</v>
      </c>
      <c r="E5342" s="16">
        <v>12000000</v>
      </c>
      <c r="F5342" t="s">
        <v>6967</v>
      </c>
    </row>
    <row r="5343" spans="1:6" x14ac:dyDescent="0.3">
      <c r="A5343">
        <v>961022</v>
      </c>
      <c r="B5343" t="s">
        <v>3070</v>
      </c>
      <c r="C5343" t="s">
        <v>3009</v>
      </c>
      <c r="D5343" t="s">
        <v>7505</v>
      </c>
      <c r="E5343" s="16">
        <v>10000000</v>
      </c>
      <c r="F5343" t="s">
        <v>6967</v>
      </c>
    </row>
    <row r="5344" spans="1:6" x14ac:dyDescent="0.3">
      <c r="A5344">
        <v>961022</v>
      </c>
      <c r="B5344" t="s">
        <v>3070</v>
      </c>
      <c r="C5344" t="s">
        <v>3009</v>
      </c>
      <c r="D5344" t="s">
        <v>8845</v>
      </c>
      <c r="E5344" s="16">
        <v>150000</v>
      </c>
      <c r="F5344" t="s">
        <v>9210</v>
      </c>
    </row>
    <row r="5345" spans="1:6" x14ac:dyDescent="0.3">
      <c r="A5345">
        <v>961022</v>
      </c>
      <c r="B5345" t="s">
        <v>3070</v>
      </c>
      <c r="C5345" t="s">
        <v>3009</v>
      </c>
      <c r="D5345" t="s">
        <v>7221</v>
      </c>
      <c r="E5345" s="16">
        <v>15000000</v>
      </c>
      <c r="F5345" t="s">
        <v>6967</v>
      </c>
    </row>
    <row r="5346" spans="1:6" x14ac:dyDescent="0.3">
      <c r="A5346">
        <v>961022</v>
      </c>
      <c r="B5346" t="s">
        <v>3070</v>
      </c>
      <c r="C5346" t="s">
        <v>3009</v>
      </c>
      <c r="D5346" t="s">
        <v>8846</v>
      </c>
      <c r="E5346" s="16">
        <v>1800000</v>
      </c>
      <c r="F5346" t="s">
        <v>9210</v>
      </c>
    </row>
    <row r="5347" spans="1:6" x14ac:dyDescent="0.3">
      <c r="A5347">
        <v>992569</v>
      </c>
      <c r="B5347" t="s">
        <v>3014</v>
      </c>
      <c r="C5347" t="s">
        <v>3009</v>
      </c>
      <c r="D5347" t="s">
        <v>7923</v>
      </c>
      <c r="E5347" s="16">
        <v>500000</v>
      </c>
      <c r="F5347" t="s">
        <v>6967</v>
      </c>
    </row>
    <row r="5348" spans="1:6" x14ac:dyDescent="0.3">
      <c r="A5348">
        <v>992569</v>
      </c>
      <c r="B5348" t="s">
        <v>3014</v>
      </c>
      <c r="C5348" t="s">
        <v>3009</v>
      </c>
      <c r="D5348" t="s">
        <v>6842</v>
      </c>
      <c r="E5348" s="16">
        <v>1000000</v>
      </c>
      <c r="F5348" t="s">
        <v>6967</v>
      </c>
    </row>
    <row r="5349" spans="1:6" x14ac:dyDescent="0.3">
      <c r="A5349">
        <v>61841</v>
      </c>
      <c r="B5349" t="s">
        <v>271</v>
      </c>
      <c r="C5349" t="s">
        <v>255</v>
      </c>
      <c r="D5349" t="s">
        <v>6690</v>
      </c>
      <c r="E5349" s="16">
        <v>500000</v>
      </c>
      <c r="F5349" t="s">
        <v>7315</v>
      </c>
    </row>
    <row r="5350" spans="1:6" x14ac:dyDescent="0.3">
      <c r="A5350">
        <v>61841</v>
      </c>
      <c r="B5350" t="s">
        <v>271</v>
      </c>
      <c r="C5350" t="s">
        <v>255</v>
      </c>
      <c r="D5350" t="s">
        <v>6691</v>
      </c>
      <c r="E5350" s="16">
        <v>2000000</v>
      </c>
      <c r="F5350" t="s">
        <v>7315</v>
      </c>
    </row>
    <row r="5351" spans="1:6" x14ac:dyDescent="0.3">
      <c r="A5351">
        <v>61841</v>
      </c>
      <c r="B5351" t="s">
        <v>271</v>
      </c>
      <c r="C5351" t="s">
        <v>255</v>
      </c>
      <c r="D5351" t="s">
        <v>6695</v>
      </c>
      <c r="E5351" s="16">
        <v>5000000</v>
      </c>
      <c r="F5351" t="s">
        <v>7315</v>
      </c>
    </row>
    <row r="5352" spans="1:6" x14ac:dyDescent="0.3">
      <c r="A5352">
        <v>61841</v>
      </c>
      <c r="B5352" t="s">
        <v>271</v>
      </c>
      <c r="C5352" t="s">
        <v>255</v>
      </c>
      <c r="D5352" t="s">
        <v>6697</v>
      </c>
      <c r="E5352" s="16">
        <v>1500000</v>
      </c>
      <c r="F5352" t="s">
        <v>7315</v>
      </c>
    </row>
    <row r="5353" spans="1:6" x14ac:dyDescent="0.3">
      <c r="A5353">
        <v>61841</v>
      </c>
      <c r="B5353" t="s">
        <v>271</v>
      </c>
      <c r="C5353" t="s">
        <v>255</v>
      </c>
      <c r="D5353" t="s">
        <v>6700</v>
      </c>
      <c r="E5353" s="16">
        <v>7000000</v>
      </c>
      <c r="F5353" t="s">
        <v>7315</v>
      </c>
    </row>
    <row r="5354" spans="1:6" x14ac:dyDescent="0.3">
      <c r="A5354">
        <v>61841</v>
      </c>
      <c r="B5354" t="s">
        <v>271</v>
      </c>
      <c r="C5354" t="s">
        <v>255</v>
      </c>
      <c r="D5354" t="s">
        <v>6703</v>
      </c>
      <c r="E5354" s="16">
        <v>1500000</v>
      </c>
      <c r="F5354" t="s">
        <v>7315</v>
      </c>
    </row>
    <row r="5355" spans="1:6" x14ac:dyDescent="0.3">
      <c r="A5355">
        <v>61841</v>
      </c>
      <c r="B5355" t="s">
        <v>271</v>
      </c>
      <c r="C5355" t="s">
        <v>255</v>
      </c>
      <c r="D5355" t="s">
        <v>6705</v>
      </c>
      <c r="E5355" s="16">
        <v>500000</v>
      </c>
      <c r="F5355" t="s">
        <v>7315</v>
      </c>
    </row>
    <row r="5356" spans="1:6" x14ac:dyDescent="0.3">
      <c r="A5356">
        <v>61841</v>
      </c>
      <c r="B5356" t="s">
        <v>271</v>
      </c>
      <c r="C5356" t="s">
        <v>255</v>
      </c>
      <c r="D5356" t="s">
        <v>7316</v>
      </c>
      <c r="E5356" s="16">
        <v>4000000</v>
      </c>
      <c r="F5356" t="s">
        <v>7315</v>
      </c>
    </row>
    <row r="5357" spans="1:6" x14ac:dyDescent="0.3">
      <c r="A5357">
        <v>61841</v>
      </c>
      <c r="B5357" t="s">
        <v>271</v>
      </c>
      <c r="C5357" t="s">
        <v>255</v>
      </c>
      <c r="D5357" t="s">
        <v>6707</v>
      </c>
      <c r="E5357" s="16">
        <v>9000000</v>
      </c>
      <c r="F5357" t="s">
        <v>7315</v>
      </c>
    </row>
    <row r="5358" spans="1:6" x14ac:dyDescent="0.3">
      <c r="A5358">
        <v>61841</v>
      </c>
      <c r="B5358" t="s">
        <v>271</v>
      </c>
      <c r="C5358" t="s">
        <v>255</v>
      </c>
      <c r="D5358" t="s">
        <v>7317</v>
      </c>
      <c r="E5358" s="16">
        <v>1500000</v>
      </c>
      <c r="F5358" t="s">
        <v>7315</v>
      </c>
    </row>
    <row r="5359" spans="1:6" x14ac:dyDescent="0.3">
      <c r="A5359">
        <v>61841</v>
      </c>
      <c r="B5359" t="s">
        <v>271</v>
      </c>
      <c r="C5359" t="s">
        <v>255</v>
      </c>
      <c r="D5359" t="s">
        <v>6710</v>
      </c>
      <c r="E5359" s="16">
        <v>7000000</v>
      </c>
      <c r="F5359" t="s">
        <v>7315</v>
      </c>
    </row>
    <row r="5360" spans="1:6" x14ac:dyDescent="0.3">
      <c r="A5360">
        <v>61841</v>
      </c>
      <c r="B5360" t="s">
        <v>271</v>
      </c>
      <c r="C5360" t="s">
        <v>255</v>
      </c>
      <c r="D5360" t="s">
        <v>6867</v>
      </c>
      <c r="E5360" s="16">
        <v>5000000</v>
      </c>
      <c r="F5360" t="s">
        <v>7315</v>
      </c>
    </row>
    <row r="5361" spans="1:6" x14ac:dyDescent="0.3">
      <c r="A5361">
        <v>61841</v>
      </c>
      <c r="B5361" t="s">
        <v>271</v>
      </c>
      <c r="C5361" t="s">
        <v>255</v>
      </c>
      <c r="D5361" t="s">
        <v>6715</v>
      </c>
      <c r="E5361" s="16">
        <v>1000000</v>
      </c>
      <c r="F5361" t="s">
        <v>7315</v>
      </c>
    </row>
    <row r="5362" spans="1:6" x14ac:dyDescent="0.3">
      <c r="A5362">
        <v>61841</v>
      </c>
      <c r="B5362" t="s">
        <v>271</v>
      </c>
      <c r="C5362" t="s">
        <v>255</v>
      </c>
      <c r="D5362" t="s">
        <v>6718</v>
      </c>
      <c r="E5362" s="16">
        <v>5000000</v>
      </c>
      <c r="F5362" t="s">
        <v>7315</v>
      </c>
    </row>
    <row r="5363" spans="1:6" x14ac:dyDescent="0.3">
      <c r="A5363">
        <v>61841</v>
      </c>
      <c r="B5363" t="s">
        <v>271</v>
      </c>
      <c r="C5363" t="s">
        <v>255</v>
      </c>
      <c r="D5363" t="s">
        <v>6719</v>
      </c>
      <c r="E5363" s="16">
        <v>1000000</v>
      </c>
      <c r="F5363" t="s">
        <v>7315</v>
      </c>
    </row>
    <row r="5364" spans="1:6" x14ac:dyDescent="0.3">
      <c r="A5364">
        <v>61841</v>
      </c>
      <c r="B5364" t="s">
        <v>271</v>
      </c>
      <c r="C5364" t="s">
        <v>255</v>
      </c>
      <c r="D5364" t="s">
        <v>6720</v>
      </c>
      <c r="E5364" s="16">
        <v>2500000</v>
      </c>
      <c r="F5364" t="s">
        <v>7315</v>
      </c>
    </row>
    <row r="5365" spans="1:6" x14ac:dyDescent="0.3">
      <c r="A5365">
        <v>61841</v>
      </c>
      <c r="B5365" t="s">
        <v>271</v>
      </c>
      <c r="C5365" t="s">
        <v>255</v>
      </c>
      <c r="D5365" t="s">
        <v>6721</v>
      </c>
      <c r="E5365" s="16">
        <v>1200000</v>
      </c>
      <c r="F5365" t="s">
        <v>7315</v>
      </c>
    </row>
    <row r="5366" spans="1:6" x14ac:dyDescent="0.3">
      <c r="A5366">
        <v>61841</v>
      </c>
      <c r="B5366" t="s">
        <v>271</v>
      </c>
      <c r="C5366" t="s">
        <v>255</v>
      </c>
      <c r="D5366" t="s">
        <v>7318</v>
      </c>
      <c r="E5366" s="16">
        <v>300000</v>
      </c>
      <c r="F5366" t="s">
        <v>7315</v>
      </c>
    </row>
    <row r="5367" spans="1:6" x14ac:dyDescent="0.3">
      <c r="A5367">
        <v>61841</v>
      </c>
      <c r="B5367" t="s">
        <v>271</v>
      </c>
      <c r="C5367" t="s">
        <v>255</v>
      </c>
      <c r="D5367" t="s">
        <v>7319</v>
      </c>
      <c r="E5367" s="16">
        <v>2000000</v>
      </c>
      <c r="F5367" t="s">
        <v>7315</v>
      </c>
    </row>
    <row r="5368" spans="1:6" x14ac:dyDescent="0.3">
      <c r="A5368">
        <v>61841</v>
      </c>
      <c r="B5368" t="s">
        <v>271</v>
      </c>
      <c r="C5368" t="s">
        <v>255</v>
      </c>
      <c r="D5368" t="s">
        <v>6844</v>
      </c>
      <c r="E5368" s="16">
        <v>300000</v>
      </c>
      <c r="F5368" t="s">
        <v>7320</v>
      </c>
    </row>
    <row r="5369" spans="1:6" x14ac:dyDescent="0.3">
      <c r="A5369">
        <v>61841</v>
      </c>
      <c r="B5369" t="s">
        <v>271</v>
      </c>
      <c r="C5369" t="s">
        <v>255</v>
      </c>
      <c r="D5369" t="s">
        <v>6727</v>
      </c>
      <c r="E5369" s="16">
        <v>1000000</v>
      </c>
      <c r="F5369" t="s">
        <v>7315</v>
      </c>
    </row>
    <row r="5370" spans="1:6" x14ac:dyDescent="0.3">
      <c r="A5370">
        <v>61841</v>
      </c>
      <c r="B5370" t="s">
        <v>271</v>
      </c>
      <c r="C5370" t="s">
        <v>255</v>
      </c>
      <c r="D5370" t="s">
        <v>6729</v>
      </c>
      <c r="E5370" s="16">
        <v>5000000</v>
      </c>
      <c r="F5370" t="s">
        <v>7315</v>
      </c>
    </row>
    <row r="5371" spans="1:6" x14ac:dyDescent="0.3">
      <c r="A5371">
        <v>61841</v>
      </c>
      <c r="B5371" t="s">
        <v>271</v>
      </c>
      <c r="C5371" t="s">
        <v>255</v>
      </c>
      <c r="D5371" t="s">
        <v>6730</v>
      </c>
      <c r="E5371" s="16">
        <v>5000000</v>
      </c>
      <c r="F5371" t="s">
        <v>7315</v>
      </c>
    </row>
    <row r="5372" spans="1:6" x14ac:dyDescent="0.3">
      <c r="A5372">
        <v>61841</v>
      </c>
      <c r="B5372" t="s">
        <v>271</v>
      </c>
      <c r="C5372" t="s">
        <v>255</v>
      </c>
      <c r="D5372" t="s">
        <v>7321</v>
      </c>
      <c r="E5372" s="16">
        <v>300000</v>
      </c>
      <c r="F5372" t="s">
        <v>7322</v>
      </c>
    </row>
    <row r="5373" spans="1:6" x14ac:dyDescent="0.3">
      <c r="A5373">
        <v>61841</v>
      </c>
      <c r="B5373" t="s">
        <v>271</v>
      </c>
      <c r="C5373" t="s">
        <v>255</v>
      </c>
      <c r="D5373" t="s">
        <v>6732</v>
      </c>
      <c r="E5373" s="16">
        <v>750000</v>
      </c>
      <c r="F5373" t="s">
        <v>7315</v>
      </c>
    </row>
    <row r="5374" spans="1:6" x14ac:dyDescent="0.3">
      <c r="A5374">
        <v>61841</v>
      </c>
      <c r="B5374" t="s">
        <v>271</v>
      </c>
      <c r="C5374" t="s">
        <v>255</v>
      </c>
      <c r="D5374" t="s">
        <v>7323</v>
      </c>
      <c r="E5374" s="16">
        <v>3500000</v>
      </c>
      <c r="F5374" t="s">
        <v>7315</v>
      </c>
    </row>
    <row r="5375" spans="1:6" x14ac:dyDescent="0.3">
      <c r="A5375">
        <v>188077</v>
      </c>
      <c r="B5375" t="s">
        <v>285</v>
      </c>
      <c r="C5375" t="s">
        <v>255</v>
      </c>
      <c r="D5375" t="s">
        <v>8378</v>
      </c>
      <c r="E5375" s="16">
        <v>1250000</v>
      </c>
      <c r="F5375" t="s">
        <v>8071</v>
      </c>
    </row>
    <row r="5376" spans="1:6" x14ac:dyDescent="0.3">
      <c r="A5376">
        <v>188077</v>
      </c>
      <c r="B5376" t="s">
        <v>285</v>
      </c>
      <c r="C5376" t="s">
        <v>255</v>
      </c>
      <c r="D5376" t="s">
        <v>6697</v>
      </c>
      <c r="E5376" s="16">
        <v>9000000</v>
      </c>
      <c r="F5376" t="s">
        <v>7315</v>
      </c>
    </row>
    <row r="5377" spans="1:6" x14ac:dyDescent="0.3">
      <c r="A5377">
        <v>188077</v>
      </c>
      <c r="B5377" t="s">
        <v>285</v>
      </c>
      <c r="C5377" t="s">
        <v>255</v>
      </c>
      <c r="D5377" t="s">
        <v>8379</v>
      </c>
      <c r="E5377" s="16">
        <v>700000</v>
      </c>
      <c r="F5377" t="s">
        <v>8380</v>
      </c>
    </row>
    <row r="5378" spans="1:6" x14ac:dyDescent="0.3">
      <c r="A5378">
        <v>188077</v>
      </c>
      <c r="B5378" t="s">
        <v>285</v>
      </c>
      <c r="C5378" t="s">
        <v>255</v>
      </c>
      <c r="D5378" t="s">
        <v>8381</v>
      </c>
      <c r="E5378" s="16">
        <v>6000000</v>
      </c>
      <c r="F5378" t="s">
        <v>8071</v>
      </c>
    </row>
    <row r="5379" spans="1:6" x14ac:dyDescent="0.3">
      <c r="A5379">
        <v>188077</v>
      </c>
      <c r="B5379" t="s">
        <v>285</v>
      </c>
      <c r="C5379" t="s">
        <v>255</v>
      </c>
      <c r="D5379" t="s">
        <v>8382</v>
      </c>
      <c r="E5379" s="16">
        <v>600000</v>
      </c>
      <c r="F5379" t="s">
        <v>8383</v>
      </c>
    </row>
    <row r="5380" spans="1:6" x14ac:dyDescent="0.3">
      <c r="A5380">
        <v>188077</v>
      </c>
      <c r="B5380" t="s">
        <v>285</v>
      </c>
      <c r="C5380" t="s">
        <v>255</v>
      </c>
      <c r="D5380" t="s">
        <v>6700</v>
      </c>
      <c r="E5380" s="16">
        <v>4800000</v>
      </c>
      <c r="F5380" t="s">
        <v>8071</v>
      </c>
    </row>
    <row r="5381" spans="1:6" x14ac:dyDescent="0.3">
      <c r="A5381">
        <v>188077</v>
      </c>
      <c r="B5381" t="s">
        <v>285</v>
      </c>
      <c r="C5381" t="s">
        <v>255</v>
      </c>
      <c r="D5381" t="s">
        <v>8384</v>
      </c>
      <c r="E5381" s="16">
        <v>850000</v>
      </c>
      <c r="F5381" t="s">
        <v>8071</v>
      </c>
    </row>
    <row r="5382" spans="1:6" x14ac:dyDescent="0.3">
      <c r="A5382">
        <v>188077</v>
      </c>
      <c r="B5382" t="s">
        <v>285</v>
      </c>
      <c r="C5382" t="s">
        <v>255</v>
      </c>
      <c r="D5382" t="s">
        <v>7088</v>
      </c>
      <c r="E5382" s="16">
        <v>25000</v>
      </c>
      <c r="F5382" t="s">
        <v>8383</v>
      </c>
    </row>
    <row r="5383" spans="1:6" x14ac:dyDescent="0.3">
      <c r="A5383">
        <v>188077</v>
      </c>
      <c r="B5383" t="s">
        <v>285</v>
      </c>
      <c r="C5383" t="s">
        <v>255</v>
      </c>
      <c r="D5383" t="s">
        <v>8385</v>
      </c>
      <c r="E5383" s="16">
        <v>250000</v>
      </c>
      <c r="F5383" t="s">
        <v>8383</v>
      </c>
    </row>
    <row r="5384" spans="1:6" x14ac:dyDescent="0.3">
      <c r="A5384">
        <v>188077</v>
      </c>
      <c r="B5384" t="s">
        <v>285</v>
      </c>
      <c r="C5384" t="s">
        <v>255</v>
      </c>
      <c r="D5384" t="s">
        <v>6705</v>
      </c>
      <c r="E5384" s="16">
        <v>9000000</v>
      </c>
      <c r="F5384" t="s">
        <v>7315</v>
      </c>
    </row>
    <row r="5385" spans="1:6" x14ac:dyDescent="0.3">
      <c r="A5385">
        <v>188077</v>
      </c>
      <c r="B5385" t="s">
        <v>285</v>
      </c>
      <c r="C5385" t="s">
        <v>255</v>
      </c>
      <c r="D5385" t="s">
        <v>8072</v>
      </c>
      <c r="E5385" s="16">
        <v>50000</v>
      </c>
      <c r="F5385" t="s">
        <v>8383</v>
      </c>
    </row>
    <row r="5386" spans="1:6" x14ac:dyDescent="0.3">
      <c r="A5386">
        <v>188077</v>
      </c>
      <c r="B5386" t="s">
        <v>285</v>
      </c>
      <c r="C5386" t="s">
        <v>255</v>
      </c>
      <c r="D5386" t="s">
        <v>7317</v>
      </c>
      <c r="E5386" s="16">
        <v>9000000</v>
      </c>
      <c r="F5386" t="s">
        <v>7315</v>
      </c>
    </row>
    <row r="5387" spans="1:6" x14ac:dyDescent="0.3">
      <c r="A5387">
        <v>188077</v>
      </c>
      <c r="B5387" t="s">
        <v>285</v>
      </c>
      <c r="C5387" t="s">
        <v>255</v>
      </c>
      <c r="D5387" t="s">
        <v>8386</v>
      </c>
      <c r="E5387" s="16">
        <v>600000</v>
      </c>
      <c r="F5387" t="s">
        <v>8380</v>
      </c>
    </row>
    <row r="5388" spans="1:6" x14ac:dyDescent="0.3">
      <c r="A5388">
        <v>188077</v>
      </c>
      <c r="B5388" t="s">
        <v>285</v>
      </c>
      <c r="C5388" t="s">
        <v>255</v>
      </c>
      <c r="D5388" t="s">
        <v>6715</v>
      </c>
      <c r="E5388" s="16">
        <v>12000000</v>
      </c>
      <c r="F5388" t="s">
        <v>7315</v>
      </c>
    </row>
    <row r="5389" spans="1:6" x14ac:dyDescent="0.3">
      <c r="A5389">
        <v>188077</v>
      </c>
      <c r="B5389" t="s">
        <v>285</v>
      </c>
      <c r="C5389" t="s">
        <v>255</v>
      </c>
      <c r="D5389" t="s">
        <v>8387</v>
      </c>
      <c r="E5389" s="16">
        <v>9000000</v>
      </c>
      <c r="F5389" t="s">
        <v>8071</v>
      </c>
    </row>
    <row r="5390" spans="1:6" x14ac:dyDescent="0.3">
      <c r="A5390">
        <v>188077</v>
      </c>
      <c r="B5390" t="s">
        <v>285</v>
      </c>
      <c r="C5390" t="s">
        <v>255</v>
      </c>
      <c r="D5390" t="s">
        <v>6719</v>
      </c>
      <c r="E5390" s="16">
        <v>12000000</v>
      </c>
      <c r="F5390" t="s">
        <v>7315</v>
      </c>
    </row>
    <row r="5391" spans="1:6" x14ac:dyDescent="0.3">
      <c r="A5391">
        <v>188077</v>
      </c>
      <c r="B5391" t="s">
        <v>285</v>
      </c>
      <c r="C5391" t="s">
        <v>255</v>
      </c>
      <c r="D5391" t="s">
        <v>6721</v>
      </c>
      <c r="E5391" s="16">
        <v>10000000</v>
      </c>
      <c r="F5391" t="s">
        <v>7315</v>
      </c>
    </row>
    <row r="5392" spans="1:6" x14ac:dyDescent="0.3">
      <c r="A5392">
        <v>188077</v>
      </c>
      <c r="B5392" t="s">
        <v>285</v>
      </c>
      <c r="C5392" t="s">
        <v>255</v>
      </c>
      <c r="D5392" t="s">
        <v>8388</v>
      </c>
      <c r="E5392" s="16">
        <v>3750000</v>
      </c>
      <c r="F5392" t="s">
        <v>8071</v>
      </c>
    </row>
    <row r="5393" spans="1:6" x14ac:dyDescent="0.3">
      <c r="A5393">
        <v>188077</v>
      </c>
      <c r="B5393" t="s">
        <v>285</v>
      </c>
      <c r="C5393" t="s">
        <v>255</v>
      </c>
      <c r="D5393" t="s">
        <v>8389</v>
      </c>
      <c r="E5393" s="16">
        <v>6500000</v>
      </c>
      <c r="F5393" t="s">
        <v>8071</v>
      </c>
    </row>
    <row r="5394" spans="1:6" x14ac:dyDescent="0.3">
      <c r="A5394">
        <v>188077</v>
      </c>
      <c r="B5394" t="s">
        <v>285</v>
      </c>
      <c r="C5394" t="s">
        <v>255</v>
      </c>
      <c r="D5394" t="s">
        <v>7319</v>
      </c>
      <c r="E5394" s="16">
        <v>9000000</v>
      </c>
      <c r="F5394" t="s">
        <v>7315</v>
      </c>
    </row>
    <row r="5395" spans="1:6" x14ac:dyDescent="0.3">
      <c r="A5395">
        <v>188077</v>
      </c>
      <c r="B5395" t="s">
        <v>285</v>
      </c>
      <c r="C5395" t="s">
        <v>255</v>
      </c>
      <c r="D5395" t="s">
        <v>6727</v>
      </c>
      <c r="E5395" s="16">
        <v>12000000</v>
      </c>
      <c r="F5395" t="s">
        <v>7315</v>
      </c>
    </row>
    <row r="5396" spans="1:6" x14ac:dyDescent="0.3">
      <c r="A5396">
        <v>188077</v>
      </c>
      <c r="B5396" t="s">
        <v>285</v>
      </c>
      <c r="C5396" t="s">
        <v>255</v>
      </c>
      <c r="D5396" t="s">
        <v>7102</v>
      </c>
      <c r="E5396" s="16">
        <v>7000000</v>
      </c>
      <c r="F5396" t="s">
        <v>8071</v>
      </c>
    </row>
    <row r="5397" spans="1:6" x14ac:dyDescent="0.3">
      <c r="A5397">
        <v>188077</v>
      </c>
      <c r="B5397" t="s">
        <v>285</v>
      </c>
      <c r="C5397" t="s">
        <v>255</v>
      </c>
      <c r="D5397" t="s">
        <v>6732</v>
      </c>
      <c r="E5397" s="16">
        <v>10000000</v>
      </c>
      <c r="F5397" t="s">
        <v>7315</v>
      </c>
    </row>
    <row r="5398" spans="1:6" x14ac:dyDescent="0.3">
      <c r="A5398">
        <v>249089</v>
      </c>
      <c r="B5398" t="s">
        <v>277</v>
      </c>
      <c r="C5398" t="s">
        <v>255</v>
      </c>
      <c r="D5398" t="s">
        <v>6691</v>
      </c>
      <c r="E5398" s="16">
        <v>5000000</v>
      </c>
      <c r="F5398" t="s">
        <v>7315</v>
      </c>
    </row>
    <row r="5399" spans="1:6" x14ac:dyDescent="0.3">
      <c r="A5399">
        <v>249089</v>
      </c>
      <c r="B5399" t="s">
        <v>277</v>
      </c>
      <c r="C5399" t="s">
        <v>255</v>
      </c>
      <c r="D5399" t="s">
        <v>6695</v>
      </c>
      <c r="E5399" s="16">
        <v>6000000</v>
      </c>
      <c r="F5399" t="s">
        <v>7315</v>
      </c>
    </row>
    <row r="5400" spans="1:6" x14ac:dyDescent="0.3">
      <c r="A5400">
        <v>249089</v>
      </c>
      <c r="B5400" t="s">
        <v>277</v>
      </c>
      <c r="C5400" t="s">
        <v>255</v>
      </c>
      <c r="D5400" t="s">
        <v>6697</v>
      </c>
      <c r="E5400" s="16">
        <v>10000000</v>
      </c>
      <c r="F5400" t="s">
        <v>7315</v>
      </c>
    </row>
    <row r="5401" spans="1:6" x14ac:dyDescent="0.3">
      <c r="A5401">
        <v>249089</v>
      </c>
      <c r="B5401" t="s">
        <v>277</v>
      </c>
      <c r="C5401" t="s">
        <v>255</v>
      </c>
      <c r="D5401" t="s">
        <v>6700</v>
      </c>
      <c r="E5401" s="16">
        <v>16000000</v>
      </c>
      <c r="F5401" t="s">
        <v>7315</v>
      </c>
    </row>
    <row r="5402" spans="1:6" x14ac:dyDescent="0.3">
      <c r="A5402">
        <v>249089</v>
      </c>
      <c r="B5402" t="s">
        <v>277</v>
      </c>
      <c r="C5402" t="s">
        <v>255</v>
      </c>
      <c r="D5402" t="s">
        <v>6705</v>
      </c>
      <c r="E5402" s="16">
        <v>13000000</v>
      </c>
      <c r="F5402" t="s">
        <v>7315</v>
      </c>
    </row>
    <row r="5403" spans="1:6" x14ac:dyDescent="0.3">
      <c r="A5403">
        <v>249089</v>
      </c>
      <c r="B5403" t="s">
        <v>277</v>
      </c>
      <c r="C5403" t="s">
        <v>255</v>
      </c>
      <c r="D5403" t="s">
        <v>7316</v>
      </c>
      <c r="E5403" s="16">
        <v>10000000</v>
      </c>
      <c r="F5403" t="s">
        <v>7315</v>
      </c>
    </row>
    <row r="5404" spans="1:6" x14ac:dyDescent="0.3">
      <c r="A5404">
        <v>249089</v>
      </c>
      <c r="B5404" t="s">
        <v>277</v>
      </c>
      <c r="C5404" t="s">
        <v>255</v>
      </c>
      <c r="D5404" t="s">
        <v>6707</v>
      </c>
      <c r="E5404" s="16">
        <v>20000000</v>
      </c>
      <c r="F5404" t="s">
        <v>7315</v>
      </c>
    </row>
    <row r="5405" spans="1:6" x14ac:dyDescent="0.3">
      <c r="A5405">
        <v>249089</v>
      </c>
      <c r="B5405" t="s">
        <v>277</v>
      </c>
      <c r="C5405" t="s">
        <v>255</v>
      </c>
      <c r="D5405" t="s">
        <v>7317</v>
      </c>
      <c r="E5405" s="16">
        <v>9000000</v>
      </c>
      <c r="F5405" t="s">
        <v>7315</v>
      </c>
    </row>
    <row r="5406" spans="1:6" x14ac:dyDescent="0.3">
      <c r="A5406">
        <v>249089</v>
      </c>
      <c r="B5406" t="s">
        <v>277</v>
      </c>
      <c r="C5406" t="s">
        <v>255</v>
      </c>
      <c r="D5406" t="s">
        <v>6710</v>
      </c>
      <c r="E5406" s="16">
        <v>20000000</v>
      </c>
      <c r="F5406" t="s">
        <v>7315</v>
      </c>
    </row>
    <row r="5407" spans="1:6" x14ac:dyDescent="0.3">
      <c r="A5407">
        <v>249089</v>
      </c>
      <c r="B5407" t="s">
        <v>277</v>
      </c>
      <c r="C5407" t="s">
        <v>255</v>
      </c>
      <c r="D5407" t="s">
        <v>6867</v>
      </c>
      <c r="E5407" s="16">
        <v>10000000</v>
      </c>
      <c r="F5407" t="s">
        <v>7315</v>
      </c>
    </row>
    <row r="5408" spans="1:6" x14ac:dyDescent="0.3">
      <c r="A5408">
        <v>249089</v>
      </c>
      <c r="B5408" t="s">
        <v>277</v>
      </c>
      <c r="C5408" t="s">
        <v>255</v>
      </c>
      <c r="D5408" t="s">
        <v>6715</v>
      </c>
      <c r="E5408" s="16">
        <v>14000000</v>
      </c>
      <c r="F5408" t="s">
        <v>7315</v>
      </c>
    </row>
    <row r="5409" spans="1:6" x14ac:dyDescent="0.3">
      <c r="A5409">
        <v>249089</v>
      </c>
      <c r="B5409" t="s">
        <v>277</v>
      </c>
      <c r="C5409" t="s">
        <v>255</v>
      </c>
      <c r="D5409" t="s">
        <v>7137</v>
      </c>
      <c r="E5409" s="16">
        <v>15000000</v>
      </c>
      <c r="F5409" t="s">
        <v>7315</v>
      </c>
    </row>
    <row r="5410" spans="1:6" x14ac:dyDescent="0.3">
      <c r="A5410">
        <v>249089</v>
      </c>
      <c r="B5410" t="s">
        <v>277</v>
      </c>
      <c r="C5410" t="s">
        <v>255</v>
      </c>
      <c r="D5410" t="s">
        <v>6718</v>
      </c>
      <c r="E5410" s="16">
        <v>20000000</v>
      </c>
      <c r="F5410" t="s">
        <v>7315</v>
      </c>
    </row>
    <row r="5411" spans="1:6" x14ac:dyDescent="0.3">
      <c r="A5411">
        <v>249089</v>
      </c>
      <c r="B5411" t="s">
        <v>277</v>
      </c>
      <c r="C5411" t="s">
        <v>255</v>
      </c>
      <c r="D5411" t="s">
        <v>6719</v>
      </c>
      <c r="E5411" s="16">
        <v>10000000</v>
      </c>
      <c r="F5411" t="s">
        <v>7315</v>
      </c>
    </row>
    <row r="5412" spans="1:6" x14ac:dyDescent="0.3">
      <c r="A5412">
        <v>249089</v>
      </c>
      <c r="B5412" t="s">
        <v>277</v>
      </c>
      <c r="C5412" t="s">
        <v>255</v>
      </c>
      <c r="D5412" t="s">
        <v>6720</v>
      </c>
      <c r="E5412" s="16">
        <v>5000000</v>
      </c>
      <c r="F5412" t="s">
        <v>7315</v>
      </c>
    </row>
    <row r="5413" spans="1:6" x14ac:dyDescent="0.3">
      <c r="A5413">
        <v>249089</v>
      </c>
      <c r="B5413" t="s">
        <v>277</v>
      </c>
      <c r="C5413" t="s">
        <v>255</v>
      </c>
      <c r="D5413" t="s">
        <v>7275</v>
      </c>
      <c r="E5413" s="16">
        <v>4000000</v>
      </c>
      <c r="F5413" t="s">
        <v>808</v>
      </c>
    </row>
    <row r="5414" spans="1:6" x14ac:dyDescent="0.3">
      <c r="A5414">
        <v>249089</v>
      </c>
      <c r="B5414" t="s">
        <v>277</v>
      </c>
      <c r="C5414" t="s">
        <v>255</v>
      </c>
      <c r="D5414" t="s">
        <v>6721</v>
      </c>
      <c r="E5414" s="16">
        <v>10000000</v>
      </c>
      <c r="F5414" t="s">
        <v>7315</v>
      </c>
    </row>
    <row r="5415" spans="1:6" x14ac:dyDescent="0.3">
      <c r="A5415">
        <v>249089</v>
      </c>
      <c r="B5415" t="s">
        <v>277</v>
      </c>
      <c r="C5415" t="s">
        <v>255</v>
      </c>
      <c r="D5415" t="s">
        <v>7233</v>
      </c>
      <c r="E5415" s="16">
        <v>15000000</v>
      </c>
      <c r="F5415" t="s">
        <v>7315</v>
      </c>
    </row>
    <row r="5416" spans="1:6" x14ac:dyDescent="0.3">
      <c r="A5416">
        <v>249089</v>
      </c>
      <c r="B5416" t="s">
        <v>277</v>
      </c>
      <c r="C5416" t="s">
        <v>255</v>
      </c>
      <c r="D5416" t="s">
        <v>7318</v>
      </c>
      <c r="E5416" s="16">
        <v>1000000</v>
      </c>
      <c r="F5416" t="s">
        <v>808</v>
      </c>
    </row>
    <row r="5417" spans="1:6" x14ac:dyDescent="0.3">
      <c r="A5417">
        <v>249089</v>
      </c>
      <c r="B5417" t="s">
        <v>277</v>
      </c>
      <c r="C5417" t="s">
        <v>255</v>
      </c>
      <c r="D5417" t="s">
        <v>7338</v>
      </c>
      <c r="E5417" s="16">
        <v>1500000</v>
      </c>
      <c r="F5417" t="s">
        <v>808</v>
      </c>
    </row>
    <row r="5418" spans="1:6" x14ac:dyDescent="0.3">
      <c r="A5418">
        <v>249089</v>
      </c>
      <c r="B5418" t="s">
        <v>277</v>
      </c>
      <c r="C5418" t="s">
        <v>255</v>
      </c>
      <c r="D5418" t="s">
        <v>7319</v>
      </c>
      <c r="E5418" s="16">
        <v>9000000</v>
      </c>
      <c r="F5418" t="s">
        <v>7315</v>
      </c>
    </row>
    <row r="5419" spans="1:6" x14ac:dyDescent="0.3">
      <c r="A5419">
        <v>249089</v>
      </c>
      <c r="B5419" t="s">
        <v>277</v>
      </c>
      <c r="C5419" t="s">
        <v>255</v>
      </c>
      <c r="D5419" t="s">
        <v>6727</v>
      </c>
      <c r="E5419" s="16">
        <v>12000000</v>
      </c>
      <c r="F5419" t="s">
        <v>7315</v>
      </c>
    </row>
    <row r="5420" spans="1:6" x14ac:dyDescent="0.3">
      <c r="A5420">
        <v>249089</v>
      </c>
      <c r="B5420" t="s">
        <v>277</v>
      </c>
      <c r="C5420" t="s">
        <v>255</v>
      </c>
      <c r="D5420" t="s">
        <v>6729</v>
      </c>
      <c r="E5420" s="16">
        <v>20000000</v>
      </c>
      <c r="F5420" t="s">
        <v>7315</v>
      </c>
    </row>
    <row r="5421" spans="1:6" x14ac:dyDescent="0.3">
      <c r="A5421">
        <v>249089</v>
      </c>
      <c r="B5421" t="s">
        <v>277</v>
      </c>
      <c r="C5421" t="s">
        <v>255</v>
      </c>
      <c r="D5421" t="s">
        <v>6730</v>
      </c>
      <c r="E5421" s="16">
        <v>6000000</v>
      </c>
      <c r="F5421" t="s">
        <v>7315</v>
      </c>
    </row>
    <row r="5422" spans="1:6" x14ac:dyDescent="0.3">
      <c r="A5422">
        <v>249089</v>
      </c>
      <c r="B5422" t="s">
        <v>277</v>
      </c>
      <c r="C5422" t="s">
        <v>255</v>
      </c>
      <c r="D5422" t="s">
        <v>8693</v>
      </c>
      <c r="E5422" s="16">
        <v>150000</v>
      </c>
      <c r="F5422" t="s">
        <v>808</v>
      </c>
    </row>
    <row r="5423" spans="1:6" x14ac:dyDescent="0.3">
      <c r="A5423">
        <v>249089</v>
      </c>
      <c r="B5423" t="s">
        <v>277</v>
      </c>
      <c r="C5423" t="s">
        <v>255</v>
      </c>
      <c r="D5423" t="s">
        <v>6732</v>
      </c>
      <c r="E5423" s="16">
        <v>15000000</v>
      </c>
      <c r="F5423" t="s">
        <v>7315</v>
      </c>
    </row>
    <row r="5424" spans="1:6" x14ac:dyDescent="0.3">
      <c r="A5424">
        <v>249089</v>
      </c>
      <c r="B5424" t="s">
        <v>277</v>
      </c>
      <c r="C5424" t="s">
        <v>255</v>
      </c>
      <c r="D5424" t="s">
        <v>7323</v>
      </c>
      <c r="E5424" s="16">
        <v>9000000</v>
      </c>
      <c r="F5424" t="s">
        <v>7315</v>
      </c>
    </row>
    <row r="5425" spans="1:6" x14ac:dyDescent="0.3">
      <c r="A5425">
        <v>249089</v>
      </c>
      <c r="B5425" t="s">
        <v>277</v>
      </c>
      <c r="C5425" t="s">
        <v>255</v>
      </c>
      <c r="D5425" t="s">
        <v>7139</v>
      </c>
      <c r="E5425" s="16">
        <v>12000000</v>
      </c>
      <c r="F5425" t="s">
        <v>7315</v>
      </c>
    </row>
    <row r="5426" spans="1:6" x14ac:dyDescent="0.3">
      <c r="A5426">
        <v>251106</v>
      </c>
      <c r="B5426" t="s">
        <v>325</v>
      </c>
      <c r="C5426" t="s">
        <v>255</v>
      </c>
      <c r="D5426" t="s">
        <v>6886</v>
      </c>
      <c r="E5426" s="16">
        <v>6000000</v>
      </c>
      <c r="F5426" t="s">
        <v>6809</v>
      </c>
    </row>
    <row r="5427" spans="1:6" x14ac:dyDescent="0.3">
      <c r="A5427">
        <v>251106</v>
      </c>
      <c r="B5427" t="s">
        <v>325</v>
      </c>
      <c r="C5427" t="s">
        <v>255</v>
      </c>
      <c r="D5427" t="s">
        <v>6888</v>
      </c>
      <c r="E5427" s="16">
        <v>15000000</v>
      </c>
      <c r="F5427" t="s">
        <v>7315</v>
      </c>
    </row>
    <row r="5428" spans="1:6" x14ac:dyDescent="0.3">
      <c r="A5428">
        <v>251106</v>
      </c>
      <c r="B5428" t="s">
        <v>325</v>
      </c>
      <c r="C5428" t="s">
        <v>255</v>
      </c>
      <c r="D5428" t="s">
        <v>6696</v>
      </c>
      <c r="E5428" s="16">
        <v>100000</v>
      </c>
      <c r="F5428" t="s">
        <v>7961</v>
      </c>
    </row>
    <row r="5429" spans="1:6" x14ac:dyDescent="0.3">
      <c r="A5429">
        <v>251106</v>
      </c>
      <c r="B5429" t="s">
        <v>325</v>
      </c>
      <c r="C5429" t="s">
        <v>255</v>
      </c>
      <c r="D5429" t="s">
        <v>6808</v>
      </c>
      <c r="E5429" s="16">
        <v>25000000</v>
      </c>
      <c r="F5429" t="s">
        <v>6815</v>
      </c>
    </row>
    <row r="5430" spans="1:6" x14ac:dyDescent="0.3">
      <c r="A5430">
        <v>251106</v>
      </c>
      <c r="B5430" t="s">
        <v>325</v>
      </c>
      <c r="C5430" t="s">
        <v>255</v>
      </c>
      <c r="D5430" t="s">
        <v>6816</v>
      </c>
      <c r="E5430" s="16">
        <v>7000000</v>
      </c>
      <c r="F5430" t="s">
        <v>6815</v>
      </c>
    </row>
    <row r="5431" spans="1:6" x14ac:dyDescent="0.3">
      <c r="A5431">
        <v>251106</v>
      </c>
      <c r="B5431" t="s">
        <v>325</v>
      </c>
      <c r="C5431" t="s">
        <v>255</v>
      </c>
      <c r="D5431" t="s">
        <v>7447</v>
      </c>
      <c r="E5431" s="16">
        <v>3000000</v>
      </c>
      <c r="F5431" t="s">
        <v>7454</v>
      </c>
    </row>
    <row r="5432" spans="1:6" x14ac:dyDescent="0.3">
      <c r="A5432">
        <v>251106</v>
      </c>
      <c r="B5432" t="s">
        <v>325</v>
      </c>
      <c r="C5432" t="s">
        <v>255</v>
      </c>
      <c r="D5432" t="s">
        <v>6893</v>
      </c>
      <c r="E5432" s="16">
        <v>5000000</v>
      </c>
      <c r="F5432" t="s">
        <v>8709</v>
      </c>
    </row>
    <row r="5433" spans="1:6" x14ac:dyDescent="0.3">
      <c r="A5433">
        <v>251106</v>
      </c>
      <c r="B5433" t="s">
        <v>325</v>
      </c>
      <c r="C5433" t="s">
        <v>255</v>
      </c>
      <c r="D5433" t="s">
        <v>7755</v>
      </c>
      <c r="E5433" s="16">
        <v>10000000</v>
      </c>
      <c r="F5433" t="s">
        <v>8710</v>
      </c>
    </row>
    <row r="5434" spans="1:6" x14ac:dyDescent="0.3">
      <c r="A5434">
        <v>251106</v>
      </c>
      <c r="B5434" t="s">
        <v>325</v>
      </c>
      <c r="C5434" t="s">
        <v>255</v>
      </c>
      <c r="D5434" t="s">
        <v>6823</v>
      </c>
      <c r="E5434" s="16">
        <v>25000000</v>
      </c>
      <c r="F5434" t="s">
        <v>6815</v>
      </c>
    </row>
    <row r="5435" spans="1:6" x14ac:dyDescent="0.3">
      <c r="A5435">
        <v>251106</v>
      </c>
      <c r="B5435" t="s">
        <v>325</v>
      </c>
      <c r="C5435" t="s">
        <v>255</v>
      </c>
      <c r="D5435" t="s">
        <v>6700</v>
      </c>
      <c r="E5435" s="16">
        <v>4000000</v>
      </c>
      <c r="F5435" t="s">
        <v>8709</v>
      </c>
    </row>
    <row r="5436" spans="1:6" x14ac:dyDescent="0.3">
      <c r="A5436">
        <v>251106</v>
      </c>
      <c r="B5436" t="s">
        <v>325</v>
      </c>
      <c r="C5436" t="s">
        <v>255</v>
      </c>
      <c r="D5436" t="s">
        <v>6825</v>
      </c>
      <c r="E5436" s="16">
        <v>9000000</v>
      </c>
      <c r="F5436" t="s">
        <v>6815</v>
      </c>
    </row>
    <row r="5437" spans="1:6" x14ac:dyDescent="0.3">
      <c r="A5437">
        <v>251106</v>
      </c>
      <c r="B5437" t="s">
        <v>325</v>
      </c>
      <c r="C5437" t="s">
        <v>255</v>
      </c>
      <c r="D5437" t="s">
        <v>6705</v>
      </c>
      <c r="E5437" s="16">
        <v>8000000</v>
      </c>
      <c r="F5437" t="s">
        <v>7315</v>
      </c>
    </row>
    <row r="5438" spans="1:6" x14ac:dyDescent="0.3">
      <c r="A5438">
        <v>251106</v>
      </c>
      <c r="B5438" t="s">
        <v>325</v>
      </c>
      <c r="C5438" t="s">
        <v>255</v>
      </c>
      <c r="D5438" t="s">
        <v>6900</v>
      </c>
      <c r="E5438" s="16">
        <v>5000000</v>
      </c>
      <c r="F5438" t="s">
        <v>8709</v>
      </c>
    </row>
    <row r="5439" spans="1:6" x14ac:dyDescent="0.3">
      <c r="A5439">
        <v>251106</v>
      </c>
      <c r="B5439" t="s">
        <v>325</v>
      </c>
      <c r="C5439" t="s">
        <v>255</v>
      </c>
      <c r="D5439" t="s">
        <v>6833</v>
      </c>
      <c r="E5439" s="16">
        <v>25000000</v>
      </c>
      <c r="F5439" t="s">
        <v>6815</v>
      </c>
    </row>
    <row r="5440" spans="1:6" x14ac:dyDescent="0.3">
      <c r="A5440">
        <v>251106</v>
      </c>
      <c r="B5440" t="s">
        <v>325</v>
      </c>
      <c r="C5440" t="s">
        <v>255</v>
      </c>
      <c r="D5440" t="s">
        <v>7136</v>
      </c>
      <c r="E5440" s="16">
        <v>20000000</v>
      </c>
      <c r="F5440" t="s">
        <v>7315</v>
      </c>
    </row>
    <row r="5441" spans="1:6" x14ac:dyDescent="0.3">
      <c r="A5441">
        <v>251106</v>
      </c>
      <c r="B5441" t="s">
        <v>325</v>
      </c>
      <c r="C5441" t="s">
        <v>255</v>
      </c>
      <c r="D5441" t="s">
        <v>6834</v>
      </c>
      <c r="E5441" s="16">
        <v>3000000</v>
      </c>
      <c r="F5441" t="s">
        <v>945</v>
      </c>
    </row>
    <row r="5442" spans="1:6" x14ac:dyDescent="0.3">
      <c r="A5442">
        <v>251106</v>
      </c>
      <c r="B5442" t="s">
        <v>325</v>
      </c>
      <c r="C5442" t="s">
        <v>255</v>
      </c>
      <c r="D5442" t="s">
        <v>6715</v>
      </c>
      <c r="E5442" s="16">
        <v>13000000</v>
      </c>
      <c r="F5442" t="s">
        <v>7315</v>
      </c>
    </row>
    <row r="5443" spans="1:6" x14ac:dyDescent="0.3">
      <c r="A5443">
        <v>251106</v>
      </c>
      <c r="B5443" t="s">
        <v>325</v>
      </c>
      <c r="C5443" t="s">
        <v>255</v>
      </c>
      <c r="D5443" t="s">
        <v>8285</v>
      </c>
      <c r="E5443" s="16">
        <v>14000000</v>
      </c>
      <c r="F5443" t="s">
        <v>6809</v>
      </c>
    </row>
    <row r="5444" spans="1:6" x14ac:dyDescent="0.3">
      <c r="A5444">
        <v>251106</v>
      </c>
      <c r="B5444" t="s">
        <v>325</v>
      </c>
      <c r="C5444" t="s">
        <v>255</v>
      </c>
      <c r="D5444" t="s">
        <v>7760</v>
      </c>
      <c r="E5444" s="16">
        <v>5500000</v>
      </c>
      <c r="F5444" t="s">
        <v>8710</v>
      </c>
    </row>
    <row r="5445" spans="1:6" x14ac:dyDescent="0.3">
      <c r="A5445">
        <v>251106</v>
      </c>
      <c r="B5445" t="s">
        <v>325</v>
      </c>
      <c r="C5445" t="s">
        <v>255</v>
      </c>
      <c r="D5445" t="s">
        <v>6837</v>
      </c>
      <c r="E5445" s="16">
        <v>4000000</v>
      </c>
      <c r="F5445" t="s">
        <v>8709</v>
      </c>
    </row>
    <row r="5446" spans="1:6" x14ac:dyDescent="0.3">
      <c r="A5446">
        <v>251106</v>
      </c>
      <c r="B5446" t="s">
        <v>325</v>
      </c>
      <c r="C5446" t="s">
        <v>255</v>
      </c>
      <c r="D5446" t="s">
        <v>6906</v>
      </c>
      <c r="E5446" s="16">
        <v>18000000</v>
      </c>
      <c r="F5446" t="s">
        <v>6815</v>
      </c>
    </row>
    <row r="5447" spans="1:6" x14ac:dyDescent="0.3">
      <c r="A5447">
        <v>251106</v>
      </c>
      <c r="B5447" t="s">
        <v>325</v>
      </c>
      <c r="C5447" t="s">
        <v>255</v>
      </c>
      <c r="D5447" t="s">
        <v>6907</v>
      </c>
      <c r="E5447" s="16">
        <v>8000000</v>
      </c>
      <c r="F5447" t="s">
        <v>8709</v>
      </c>
    </row>
    <row r="5448" spans="1:6" x14ac:dyDescent="0.3">
      <c r="A5448">
        <v>251106</v>
      </c>
      <c r="B5448" t="s">
        <v>325</v>
      </c>
      <c r="C5448" t="s">
        <v>255</v>
      </c>
      <c r="D5448" t="s">
        <v>6909</v>
      </c>
      <c r="E5448" s="16">
        <v>7000000</v>
      </c>
      <c r="F5448" t="s">
        <v>6809</v>
      </c>
    </row>
    <row r="5449" spans="1:6" x14ac:dyDescent="0.3">
      <c r="A5449">
        <v>251106</v>
      </c>
      <c r="B5449" t="s">
        <v>325</v>
      </c>
      <c r="C5449" t="s">
        <v>255</v>
      </c>
      <c r="D5449" t="s">
        <v>6799</v>
      </c>
      <c r="E5449" s="16">
        <v>25000000</v>
      </c>
      <c r="F5449" t="s">
        <v>6815</v>
      </c>
    </row>
    <row r="5450" spans="1:6" x14ac:dyDescent="0.3">
      <c r="A5450">
        <v>251106</v>
      </c>
      <c r="B5450" t="s">
        <v>325</v>
      </c>
      <c r="C5450" t="s">
        <v>255</v>
      </c>
      <c r="D5450" t="s">
        <v>8711</v>
      </c>
      <c r="E5450" s="16">
        <v>2000000</v>
      </c>
      <c r="F5450" t="s">
        <v>7961</v>
      </c>
    </row>
    <row r="5451" spans="1:6" x14ac:dyDescent="0.3">
      <c r="A5451">
        <v>251106</v>
      </c>
      <c r="B5451" t="s">
        <v>325</v>
      </c>
      <c r="C5451" t="s">
        <v>255</v>
      </c>
      <c r="D5451" t="s">
        <v>7097</v>
      </c>
      <c r="E5451" s="16">
        <v>8000000</v>
      </c>
      <c r="F5451" t="s">
        <v>6809</v>
      </c>
    </row>
    <row r="5452" spans="1:6" x14ac:dyDescent="0.3">
      <c r="A5452">
        <v>251106</v>
      </c>
      <c r="B5452" t="s">
        <v>325</v>
      </c>
      <c r="C5452" t="s">
        <v>255</v>
      </c>
      <c r="D5452" t="s">
        <v>7056</v>
      </c>
      <c r="E5452" s="16">
        <v>7000000</v>
      </c>
      <c r="F5452" t="s">
        <v>6815</v>
      </c>
    </row>
    <row r="5453" spans="1:6" x14ac:dyDescent="0.3">
      <c r="A5453">
        <v>251106</v>
      </c>
      <c r="B5453" t="s">
        <v>325</v>
      </c>
      <c r="C5453" t="s">
        <v>255</v>
      </c>
      <c r="D5453" t="s">
        <v>7960</v>
      </c>
      <c r="E5453" s="16">
        <v>3200000</v>
      </c>
      <c r="F5453" t="s">
        <v>7961</v>
      </c>
    </row>
    <row r="5454" spans="1:6" x14ac:dyDescent="0.3">
      <c r="A5454">
        <v>251106</v>
      </c>
      <c r="B5454" t="s">
        <v>325</v>
      </c>
      <c r="C5454" t="s">
        <v>255</v>
      </c>
      <c r="D5454" t="s">
        <v>7962</v>
      </c>
      <c r="E5454" s="16">
        <v>3200000</v>
      </c>
      <c r="F5454" t="s">
        <v>7961</v>
      </c>
    </row>
    <row r="5455" spans="1:6" x14ac:dyDescent="0.3">
      <c r="A5455">
        <v>251106</v>
      </c>
      <c r="B5455" t="s">
        <v>325</v>
      </c>
      <c r="C5455" t="s">
        <v>255</v>
      </c>
      <c r="D5455" t="s">
        <v>8540</v>
      </c>
      <c r="E5455" s="16">
        <v>250000</v>
      </c>
      <c r="F5455" t="s">
        <v>7961</v>
      </c>
    </row>
    <row r="5456" spans="1:6" x14ac:dyDescent="0.3">
      <c r="A5456">
        <v>251106</v>
      </c>
      <c r="B5456" t="s">
        <v>325</v>
      </c>
      <c r="C5456" t="s">
        <v>255</v>
      </c>
      <c r="D5456" t="s">
        <v>8712</v>
      </c>
      <c r="E5456" s="16">
        <v>650000</v>
      </c>
      <c r="F5456" t="s">
        <v>7961</v>
      </c>
    </row>
    <row r="5457" spans="1:6" x14ac:dyDescent="0.3">
      <c r="A5457">
        <v>251106</v>
      </c>
      <c r="B5457" t="s">
        <v>325</v>
      </c>
      <c r="C5457" t="s">
        <v>255</v>
      </c>
      <c r="D5457" t="s">
        <v>6727</v>
      </c>
      <c r="E5457" s="16">
        <v>18000000</v>
      </c>
      <c r="F5457" t="s">
        <v>7315</v>
      </c>
    </row>
    <row r="5458" spans="1:6" x14ac:dyDescent="0.3">
      <c r="A5458">
        <v>251106</v>
      </c>
      <c r="B5458" t="s">
        <v>325</v>
      </c>
      <c r="C5458" t="s">
        <v>255</v>
      </c>
      <c r="D5458" t="s">
        <v>7410</v>
      </c>
      <c r="E5458" s="16">
        <v>5000000</v>
      </c>
      <c r="F5458" t="s">
        <v>8709</v>
      </c>
    </row>
    <row r="5459" spans="1:6" x14ac:dyDescent="0.3">
      <c r="A5459">
        <v>251106</v>
      </c>
      <c r="B5459" t="s">
        <v>325</v>
      </c>
      <c r="C5459" t="s">
        <v>255</v>
      </c>
      <c r="D5459" t="s">
        <v>6916</v>
      </c>
      <c r="E5459" s="16">
        <v>8000000</v>
      </c>
      <c r="F5459" t="s">
        <v>6809</v>
      </c>
    </row>
    <row r="5460" spans="1:6" x14ac:dyDescent="0.3">
      <c r="A5460">
        <v>251106</v>
      </c>
      <c r="B5460" t="s">
        <v>325</v>
      </c>
      <c r="C5460" t="s">
        <v>255</v>
      </c>
      <c r="D5460" t="s">
        <v>6732</v>
      </c>
      <c r="E5460" s="16">
        <v>10000000</v>
      </c>
      <c r="F5460" t="s">
        <v>7315</v>
      </c>
    </row>
    <row r="5461" spans="1:6" x14ac:dyDescent="0.3">
      <c r="A5461">
        <v>251106</v>
      </c>
      <c r="B5461" t="s">
        <v>325</v>
      </c>
      <c r="C5461" t="s">
        <v>255</v>
      </c>
      <c r="D5461" t="s">
        <v>6849</v>
      </c>
      <c r="E5461" s="16">
        <v>9000000</v>
      </c>
      <c r="F5461" t="s">
        <v>6815</v>
      </c>
    </row>
    <row r="5462" spans="1:6" x14ac:dyDescent="0.3">
      <c r="A5462">
        <v>277033</v>
      </c>
      <c r="B5462" t="s">
        <v>307</v>
      </c>
      <c r="C5462" t="s">
        <v>255</v>
      </c>
      <c r="D5462" t="s">
        <v>6697</v>
      </c>
      <c r="E5462" s="16">
        <v>14000000</v>
      </c>
      <c r="F5462" t="s">
        <v>7315</v>
      </c>
    </row>
    <row r="5463" spans="1:6" x14ac:dyDescent="0.3">
      <c r="A5463">
        <v>277033</v>
      </c>
      <c r="B5463" t="s">
        <v>307</v>
      </c>
      <c r="C5463" t="s">
        <v>255</v>
      </c>
      <c r="D5463" t="s">
        <v>7397</v>
      </c>
      <c r="E5463" s="16">
        <v>20000000</v>
      </c>
      <c r="F5463" t="s">
        <v>7315</v>
      </c>
    </row>
    <row r="5464" spans="1:6" x14ac:dyDescent="0.3">
      <c r="A5464">
        <v>277033</v>
      </c>
      <c r="B5464" t="s">
        <v>307</v>
      </c>
      <c r="C5464" t="s">
        <v>255</v>
      </c>
      <c r="D5464" t="s">
        <v>6700</v>
      </c>
      <c r="E5464" s="16">
        <v>24000000</v>
      </c>
      <c r="F5464" t="s">
        <v>7315</v>
      </c>
    </row>
    <row r="5465" spans="1:6" x14ac:dyDescent="0.3">
      <c r="A5465">
        <v>277033</v>
      </c>
      <c r="B5465" t="s">
        <v>307</v>
      </c>
      <c r="C5465" t="s">
        <v>255</v>
      </c>
      <c r="D5465" t="s">
        <v>7134</v>
      </c>
      <c r="E5465" s="16">
        <v>14000000</v>
      </c>
      <c r="F5465" t="s">
        <v>7315</v>
      </c>
    </row>
    <row r="5466" spans="1:6" x14ac:dyDescent="0.3">
      <c r="A5466">
        <v>277033</v>
      </c>
      <c r="B5466" t="s">
        <v>307</v>
      </c>
      <c r="C5466" t="s">
        <v>255</v>
      </c>
      <c r="D5466" t="s">
        <v>6705</v>
      </c>
      <c r="E5466" s="16">
        <v>12000000</v>
      </c>
      <c r="F5466" t="s">
        <v>7315</v>
      </c>
    </row>
    <row r="5467" spans="1:6" x14ac:dyDescent="0.3">
      <c r="A5467">
        <v>277033</v>
      </c>
      <c r="B5467" t="s">
        <v>307</v>
      </c>
      <c r="C5467" t="s">
        <v>255</v>
      </c>
      <c r="D5467" t="s">
        <v>7316</v>
      </c>
      <c r="E5467" s="16">
        <v>18000000</v>
      </c>
      <c r="F5467" t="s">
        <v>7315</v>
      </c>
    </row>
    <row r="5468" spans="1:6" x14ac:dyDescent="0.3">
      <c r="A5468">
        <v>277033</v>
      </c>
      <c r="B5468" t="s">
        <v>307</v>
      </c>
      <c r="C5468" t="s">
        <v>255</v>
      </c>
      <c r="D5468" t="s">
        <v>6707</v>
      </c>
      <c r="E5468" s="16">
        <v>30000000</v>
      </c>
      <c r="F5468" t="s">
        <v>7315</v>
      </c>
    </row>
    <row r="5469" spans="1:6" x14ac:dyDescent="0.3">
      <c r="A5469">
        <v>277033</v>
      </c>
      <c r="B5469" t="s">
        <v>307</v>
      </c>
      <c r="C5469" t="s">
        <v>255</v>
      </c>
      <c r="D5469" t="s">
        <v>7317</v>
      </c>
      <c r="E5469" s="16">
        <v>16000000</v>
      </c>
      <c r="F5469" t="s">
        <v>7315</v>
      </c>
    </row>
    <row r="5470" spans="1:6" x14ac:dyDescent="0.3">
      <c r="A5470">
        <v>277033</v>
      </c>
      <c r="B5470" t="s">
        <v>307</v>
      </c>
      <c r="C5470" t="s">
        <v>255</v>
      </c>
      <c r="D5470" t="s">
        <v>6710</v>
      </c>
      <c r="E5470" s="16">
        <v>30000000</v>
      </c>
      <c r="F5470" t="s">
        <v>7315</v>
      </c>
    </row>
    <row r="5471" spans="1:6" x14ac:dyDescent="0.3">
      <c r="A5471">
        <v>277033</v>
      </c>
      <c r="B5471" t="s">
        <v>307</v>
      </c>
      <c r="C5471" t="s">
        <v>255</v>
      </c>
      <c r="D5471" t="s">
        <v>7153</v>
      </c>
      <c r="E5471" s="16">
        <v>9000000</v>
      </c>
      <c r="F5471" t="s">
        <v>7315</v>
      </c>
    </row>
    <row r="5472" spans="1:6" x14ac:dyDescent="0.3">
      <c r="A5472">
        <v>277033</v>
      </c>
      <c r="B5472" t="s">
        <v>307</v>
      </c>
      <c r="C5472" t="s">
        <v>255</v>
      </c>
      <c r="D5472" t="s">
        <v>6867</v>
      </c>
      <c r="E5472" s="16">
        <v>18000000</v>
      </c>
      <c r="F5472" t="s">
        <v>7315</v>
      </c>
    </row>
    <row r="5473" spans="1:6" x14ac:dyDescent="0.3">
      <c r="A5473">
        <v>277033</v>
      </c>
      <c r="B5473" t="s">
        <v>307</v>
      </c>
      <c r="C5473" t="s">
        <v>255</v>
      </c>
      <c r="D5473" t="s">
        <v>7488</v>
      </c>
      <c r="E5473" s="16">
        <v>12000000</v>
      </c>
      <c r="F5473" t="s">
        <v>7315</v>
      </c>
    </row>
    <row r="5474" spans="1:6" x14ac:dyDescent="0.3">
      <c r="A5474">
        <v>277033</v>
      </c>
      <c r="B5474" t="s">
        <v>307</v>
      </c>
      <c r="C5474" t="s">
        <v>255</v>
      </c>
      <c r="D5474" t="s">
        <v>6715</v>
      </c>
      <c r="E5474" s="16">
        <v>9000000</v>
      </c>
      <c r="F5474" t="s">
        <v>7315</v>
      </c>
    </row>
    <row r="5475" spans="1:6" x14ac:dyDescent="0.3">
      <c r="A5475">
        <v>277033</v>
      </c>
      <c r="B5475" t="s">
        <v>307</v>
      </c>
      <c r="C5475" t="s">
        <v>255</v>
      </c>
      <c r="D5475" t="s">
        <v>7415</v>
      </c>
      <c r="E5475" s="16">
        <v>10000000</v>
      </c>
      <c r="F5475" t="s">
        <v>7315</v>
      </c>
    </row>
    <row r="5476" spans="1:6" x14ac:dyDescent="0.3">
      <c r="A5476">
        <v>277033</v>
      </c>
      <c r="B5476" t="s">
        <v>307</v>
      </c>
      <c r="C5476" t="s">
        <v>255</v>
      </c>
      <c r="D5476" t="s">
        <v>7592</v>
      </c>
      <c r="E5476" s="16">
        <v>12000000</v>
      </c>
      <c r="F5476" t="s">
        <v>7315</v>
      </c>
    </row>
    <row r="5477" spans="1:6" x14ac:dyDescent="0.3">
      <c r="A5477">
        <v>277033</v>
      </c>
      <c r="B5477" t="s">
        <v>307</v>
      </c>
      <c r="C5477" t="s">
        <v>255</v>
      </c>
      <c r="D5477" t="s">
        <v>7137</v>
      </c>
      <c r="E5477" s="16">
        <v>12000000</v>
      </c>
      <c r="F5477" t="s">
        <v>7315</v>
      </c>
    </row>
    <row r="5478" spans="1:6" x14ac:dyDescent="0.3">
      <c r="A5478">
        <v>277033</v>
      </c>
      <c r="B5478" t="s">
        <v>307</v>
      </c>
      <c r="C5478" t="s">
        <v>255</v>
      </c>
      <c r="D5478" t="s">
        <v>7380</v>
      </c>
      <c r="E5478" s="16">
        <v>250000</v>
      </c>
      <c r="F5478" t="s">
        <v>7657</v>
      </c>
    </row>
    <row r="5479" spans="1:6" x14ac:dyDescent="0.3">
      <c r="A5479">
        <v>277033</v>
      </c>
      <c r="B5479" t="s">
        <v>307</v>
      </c>
      <c r="C5479" t="s">
        <v>255</v>
      </c>
      <c r="D5479" t="s">
        <v>6718</v>
      </c>
      <c r="E5479" s="16">
        <v>12000000</v>
      </c>
      <c r="F5479" t="s">
        <v>7315</v>
      </c>
    </row>
    <row r="5480" spans="1:6" x14ac:dyDescent="0.3">
      <c r="A5480">
        <v>277033</v>
      </c>
      <c r="B5480" t="s">
        <v>307</v>
      </c>
      <c r="C5480" t="s">
        <v>255</v>
      </c>
      <c r="D5480" t="s">
        <v>6719</v>
      </c>
      <c r="E5480" s="16">
        <v>9000000</v>
      </c>
      <c r="F5480" t="s">
        <v>7315</v>
      </c>
    </row>
    <row r="5481" spans="1:6" x14ac:dyDescent="0.3">
      <c r="A5481">
        <v>277033</v>
      </c>
      <c r="B5481" t="s">
        <v>307</v>
      </c>
      <c r="C5481" t="s">
        <v>255</v>
      </c>
      <c r="D5481" t="s">
        <v>6721</v>
      </c>
      <c r="E5481" s="16">
        <v>12000000</v>
      </c>
      <c r="F5481" t="s">
        <v>7315</v>
      </c>
    </row>
    <row r="5482" spans="1:6" x14ac:dyDescent="0.3">
      <c r="A5482">
        <v>277033</v>
      </c>
      <c r="B5482" t="s">
        <v>307</v>
      </c>
      <c r="C5482" t="s">
        <v>255</v>
      </c>
      <c r="D5482" t="s">
        <v>7337</v>
      </c>
      <c r="E5482" s="16">
        <v>8000000</v>
      </c>
      <c r="F5482" t="s">
        <v>7591</v>
      </c>
    </row>
    <row r="5483" spans="1:6" x14ac:dyDescent="0.3">
      <c r="A5483">
        <v>277033</v>
      </c>
      <c r="B5483" t="s">
        <v>307</v>
      </c>
      <c r="C5483" t="s">
        <v>255</v>
      </c>
      <c r="D5483" t="s">
        <v>7319</v>
      </c>
      <c r="E5483" s="16">
        <v>16000000</v>
      </c>
      <c r="F5483" t="s">
        <v>7315</v>
      </c>
    </row>
    <row r="5484" spans="1:6" x14ac:dyDescent="0.3">
      <c r="A5484">
        <v>277033</v>
      </c>
      <c r="B5484" t="s">
        <v>307</v>
      </c>
      <c r="C5484" t="s">
        <v>255</v>
      </c>
      <c r="D5484" t="s">
        <v>7056</v>
      </c>
      <c r="E5484" s="16">
        <v>16000000</v>
      </c>
      <c r="F5484" t="s">
        <v>7315</v>
      </c>
    </row>
    <row r="5485" spans="1:6" x14ac:dyDescent="0.3">
      <c r="A5485">
        <v>277033</v>
      </c>
      <c r="B5485" t="s">
        <v>307</v>
      </c>
      <c r="C5485" t="s">
        <v>255</v>
      </c>
      <c r="D5485" t="s">
        <v>7387</v>
      </c>
      <c r="E5485" s="16">
        <v>5000000</v>
      </c>
      <c r="F5485" t="s">
        <v>7657</v>
      </c>
    </row>
    <row r="5486" spans="1:6" x14ac:dyDescent="0.3">
      <c r="A5486">
        <v>277033</v>
      </c>
      <c r="B5486" t="s">
        <v>307</v>
      </c>
      <c r="C5486" t="s">
        <v>255</v>
      </c>
      <c r="D5486" t="s">
        <v>6732</v>
      </c>
      <c r="E5486" s="16">
        <v>10000000</v>
      </c>
      <c r="F5486" t="s">
        <v>7315</v>
      </c>
    </row>
    <row r="5487" spans="1:6" x14ac:dyDescent="0.3">
      <c r="A5487">
        <v>277033</v>
      </c>
      <c r="B5487" t="s">
        <v>307</v>
      </c>
      <c r="C5487" t="s">
        <v>255</v>
      </c>
      <c r="D5487" t="s">
        <v>7139</v>
      </c>
      <c r="E5487" s="16">
        <v>20000000</v>
      </c>
      <c r="F5487" t="s">
        <v>7315</v>
      </c>
    </row>
    <row r="5488" spans="1:6" x14ac:dyDescent="0.3">
      <c r="A5488">
        <v>330659</v>
      </c>
      <c r="B5488" t="s">
        <v>291</v>
      </c>
      <c r="C5488" t="s">
        <v>255</v>
      </c>
      <c r="D5488" t="s">
        <v>8092</v>
      </c>
      <c r="E5488" s="16">
        <v>1000000</v>
      </c>
      <c r="F5488" t="s">
        <v>6775</v>
      </c>
    </row>
    <row r="5489" spans="1:6" x14ac:dyDescent="0.3">
      <c r="A5489">
        <v>330659</v>
      </c>
      <c r="B5489" t="s">
        <v>291</v>
      </c>
      <c r="C5489" t="s">
        <v>255</v>
      </c>
      <c r="D5489" t="s">
        <v>6817</v>
      </c>
      <c r="E5489" s="16">
        <v>20000000</v>
      </c>
      <c r="F5489" t="s">
        <v>7062</v>
      </c>
    </row>
    <row r="5490" spans="1:6" x14ac:dyDescent="0.3">
      <c r="A5490">
        <v>330659</v>
      </c>
      <c r="B5490" t="s">
        <v>291</v>
      </c>
      <c r="C5490" t="s">
        <v>255</v>
      </c>
      <c r="D5490" t="s">
        <v>7755</v>
      </c>
      <c r="E5490" s="16">
        <v>3000000</v>
      </c>
      <c r="F5490" t="s">
        <v>6775</v>
      </c>
    </row>
    <row r="5491" spans="1:6" x14ac:dyDescent="0.3">
      <c r="A5491">
        <v>330659</v>
      </c>
      <c r="B5491" t="s">
        <v>291</v>
      </c>
      <c r="C5491" t="s">
        <v>255</v>
      </c>
      <c r="D5491" t="s">
        <v>6823</v>
      </c>
      <c r="E5491" s="16">
        <v>14000000</v>
      </c>
      <c r="F5491" t="s">
        <v>6813</v>
      </c>
    </row>
    <row r="5492" spans="1:6" x14ac:dyDescent="0.3">
      <c r="A5492">
        <v>330659</v>
      </c>
      <c r="B5492" t="s">
        <v>291</v>
      </c>
      <c r="C5492" t="s">
        <v>255</v>
      </c>
      <c r="D5492" t="s">
        <v>6700</v>
      </c>
      <c r="E5492" s="16">
        <v>22500000</v>
      </c>
      <c r="F5492" t="s">
        <v>7062</v>
      </c>
    </row>
    <row r="5493" spans="1:6" x14ac:dyDescent="0.3">
      <c r="A5493">
        <v>330659</v>
      </c>
      <c r="B5493" t="s">
        <v>291</v>
      </c>
      <c r="C5493" t="s">
        <v>255</v>
      </c>
      <c r="D5493" t="s">
        <v>7439</v>
      </c>
      <c r="E5493" s="16">
        <v>23000000</v>
      </c>
      <c r="F5493" t="s">
        <v>7062</v>
      </c>
    </row>
    <row r="5494" spans="1:6" x14ac:dyDescent="0.3">
      <c r="A5494">
        <v>330659</v>
      </c>
      <c r="B5494" t="s">
        <v>291</v>
      </c>
      <c r="C5494" t="s">
        <v>255</v>
      </c>
      <c r="D5494" t="s">
        <v>7134</v>
      </c>
      <c r="E5494" s="16">
        <v>30000000</v>
      </c>
      <c r="F5494" t="s">
        <v>7315</v>
      </c>
    </row>
    <row r="5495" spans="1:6" x14ac:dyDescent="0.3">
      <c r="A5495">
        <v>330659</v>
      </c>
      <c r="B5495" t="s">
        <v>291</v>
      </c>
      <c r="C5495" t="s">
        <v>255</v>
      </c>
      <c r="D5495" t="s">
        <v>7174</v>
      </c>
      <c r="E5495" s="16">
        <v>14000000</v>
      </c>
      <c r="F5495" t="s">
        <v>4832</v>
      </c>
    </row>
    <row r="5496" spans="1:6" x14ac:dyDescent="0.3">
      <c r="A5496">
        <v>330659</v>
      </c>
      <c r="B5496" t="s">
        <v>291</v>
      </c>
      <c r="C5496" t="s">
        <v>255</v>
      </c>
      <c r="D5496" t="s">
        <v>6705</v>
      </c>
      <c r="E5496" s="16">
        <v>32000000</v>
      </c>
      <c r="F5496" t="s">
        <v>7315</v>
      </c>
    </row>
    <row r="5497" spans="1:6" x14ac:dyDescent="0.3">
      <c r="A5497">
        <v>330659</v>
      </c>
      <c r="B5497" t="s">
        <v>291</v>
      </c>
      <c r="C5497" t="s">
        <v>255</v>
      </c>
      <c r="D5497" t="s">
        <v>6751</v>
      </c>
      <c r="E5497" s="16">
        <v>18000000</v>
      </c>
      <c r="F5497" t="s">
        <v>4832</v>
      </c>
    </row>
    <row r="5498" spans="1:6" x14ac:dyDescent="0.3">
      <c r="A5498">
        <v>330659</v>
      </c>
      <c r="B5498" t="s">
        <v>291</v>
      </c>
      <c r="C5498" t="s">
        <v>255</v>
      </c>
      <c r="D5498" t="s">
        <v>7758</v>
      </c>
      <c r="E5498" s="16">
        <v>15000000</v>
      </c>
      <c r="F5498" t="s">
        <v>6775</v>
      </c>
    </row>
    <row r="5499" spans="1:6" x14ac:dyDescent="0.3">
      <c r="A5499">
        <v>330659</v>
      </c>
      <c r="B5499" t="s">
        <v>291</v>
      </c>
      <c r="C5499" t="s">
        <v>255</v>
      </c>
      <c r="D5499" t="s">
        <v>6976</v>
      </c>
      <c r="E5499" s="16">
        <v>25000000</v>
      </c>
      <c r="F5499" t="s">
        <v>7062</v>
      </c>
    </row>
    <row r="5500" spans="1:6" x14ac:dyDescent="0.3">
      <c r="A5500">
        <v>330659</v>
      </c>
      <c r="B5500" t="s">
        <v>291</v>
      </c>
      <c r="C5500" t="s">
        <v>255</v>
      </c>
      <c r="D5500" t="s">
        <v>6833</v>
      </c>
      <c r="E5500" s="16">
        <v>14000000</v>
      </c>
      <c r="F5500" t="s">
        <v>6813</v>
      </c>
    </row>
    <row r="5501" spans="1:6" x14ac:dyDescent="0.3">
      <c r="A5501">
        <v>330659</v>
      </c>
      <c r="B5501" t="s">
        <v>291</v>
      </c>
      <c r="C5501" t="s">
        <v>255</v>
      </c>
      <c r="D5501" t="s">
        <v>6871</v>
      </c>
      <c r="E5501" s="16">
        <v>14000000</v>
      </c>
      <c r="F5501" t="s">
        <v>6851</v>
      </c>
    </row>
    <row r="5502" spans="1:6" x14ac:dyDescent="0.3">
      <c r="A5502">
        <v>330659</v>
      </c>
      <c r="B5502" t="s">
        <v>291</v>
      </c>
      <c r="C5502" t="s">
        <v>255</v>
      </c>
      <c r="D5502" t="s">
        <v>6715</v>
      </c>
      <c r="E5502" s="16">
        <v>22000000</v>
      </c>
      <c r="F5502" t="s">
        <v>7315</v>
      </c>
    </row>
    <row r="5503" spans="1:6" x14ac:dyDescent="0.3">
      <c r="A5503">
        <v>330659</v>
      </c>
      <c r="B5503" t="s">
        <v>291</v>
      </c>
      <c r="C5503" t="s">
        <v>255</v>
      </c>
      <c r="D5503" t="s">
        <v>7759</v>
      </c>
      <c r="E5503" s="16">
        <v>7500000</v>
      </c>
      <c r="F5503" t="s">
        <v>6775</v>
      </c>
    </row>
    <row r="5504" spans="1:6" x14ac:dyDescent="0.3">
      <c r="A5504">
        <v>330659</v>
      </c>
      <c r="B5504" t="s">
        <v>291</v>
      </c>
      <c r="C5504" t="s">
        <v>255</v>
      </c>
      <c r="D5504" t="s">
        <v>7137</v>
      </c>
      <c r="E5504" s="16">
        <v>35000000</v>
      </c>
      <c r="F5504" t="s">
        <v>7315</v>
      </c>
    </row>
    <row r="5505" spans="1:6" x14ac:dyDescent="0.3">
      <c r="A5505">
        <v>330659</v>
      </c>
      <c r="B5505" t="s">
        <v>291</v>
      </c>
      <c r="C5505" t="s">
        <v>255</v>
      </c>
      <c r="D5505" t="s">
        <v>6719</v>
      </c>
      <c r="E5505" s="16">
        <v>11000000</v>
      </c>
      <c r="F5505" t="s">
        <v>7315</v>
      </c>
    </row>
    <row r="5506" spans="1:6" x14ac:dyDescent="0.3">
      <c r="A5506">
        <v>330659</v>
      </c>
      <c r="B5506" t="s">
        <v>291</v>
      </c>
      <c r="C5506" t="s">
        <v>255</v>
      </c>
      <c r="D5506" t="s">
        <v>6836</v>
      </c>
      <c r="E5506" s="16">
        <v>20000000</v>
      </c>
      <c r="F5506" t="s">
        <v>7062</v>
      </c>
    </row>
    <row r="5507" spans="1:6" x14ac:dyDescent="0.3">
      <c r="A5507">
        <v>330659</v>
      </c>
      <c r="B5507" t="s">
        <v>291</v>
      </c>
      <c r="C5507" t="s">
        <v>255</v>
      </c>
      <c r="D5507" t="s">
        <v>7503</v>
      </c>
      <c r="E5507" s="16">
        <v>15000000</v>
      </c>
      <c r="F5507" t="s">
        <v>6851</v>
      </c>
    </row>
    <row r="5508" spans="1:6" x14ac:dyDescent="0.3">
      <c r="A5508">
        <v>330659</v>
      </c>
      <c r="B5508" t="s">
        <v>291</v>
      </c>
      <c r="C5508" t="s">
        <v>255</v>
      </c>
      <c r="D5508" t="s">
        <v>7034</v>
      </c>
      <c r="E5508" s="16">
        <v>12000000</v>
      </c>
      <c r="F5508" t="s">
        <v>6813</v>
      </c>
    </row>
    <row r="5509" spans="1:6" x14ac:dyDescent="0.3">
      <c r="A5509">
        <v>330659</v>
      </c>
      <c r="B5509" t="s">
        <v>291</v>
      </c>
      <c r="C5509" t="s">
        <v>255</v>
      </c>
      <c r="D5509" t="s">
        <v>6986</v>
      </c>
      <c r="E5509" s="16">
        <v>20000000</v>
      </c>
      <c r="F5509" t="s">
        <v>7062</v>
      </c>
    </row>
    <row r="5510" spans="1:6" x14ac:dyDescent="0.3">
      <c r="A5510">
        <v>330659</v>
      </c>
      <c r="B5510" t="s">
        <v>291</v>
      </c>
      <c r="C5510" t="s">
        <v>255</v>
      </c>
      <c r="D5510" t="s">
        <v>6727</v>
      </c>
      <c r="E5510" s="16">
        <v>14000000</v>
      </c>
      <c r="F5510" t="s">
        <v>7315</v>
      </c>
    </row>
    <row r="5511" spans="1:6" x14ac:dyDescent="0.3">
      <c r="A5511">
        <v>330659</v>
      </c>
      <c r="B5511" t="s">
        <v>291</v>
      </c>
      <c r="C5511" t="s">
        <v>255</v>
      </c>
      <c r="D5511" t="s">
        <v>6885</v>
      </c>
      <c r="E5511" s="16">
        <v>15000000</v>
      </c>
      <c r="F5511" t="s">
        <v>6851</v>
      </c>
    </row>
    <row r="5512" spans="1:6" x14ac:dyDescent="0.3">
      <c r="A5512">
        <v>330659</v>
      </c>
      <c r="B5512" t="s">
        <v>291</v>
      </c>
      <c r="C5512" t="s">
        <v>255</v>
      </c>
      <c r="D5512" t="s">
        <v>6732</v>
      </c>
      <c r="E5512" s="16">
        <v>35000000</v>
      </c>
      <c r="F5512" t="s">
        <v>7315</v>
      </c>
    </row>
    <row r="5513" spans="1:6" x14ac:dyDescent="0.3">
      <c r="A5513">
        <v>330659</v>
      </c>
      <c r="B5513" t="s">
        <v>291</v>
      </c>
      <c r="C5513" t="s">
        <v>255</v>
      </c>
      <c r="D5513" t="s">
        <v>7683</v>
      </c>
      <c r="E5513" s="16">
        <v>14000000</v>
      </c>
      <c r="F5513" t="s">
        <v>4832</v>
      </c>
    </row>
    <row r="5514" spans="1:6" x14ac:dyDescent="0.3">
      <c r="A5514">
        <v>332705</v>
      </c>
      <c r="B5514" t="s">
        <v>281</v>
      </c>
      <c r="C5514" t="s">
        <v>255</v>
      </c>
      <c r="D5514" t="s">
        <v>9059</v>
      </c>
      <c r="E5514" s="16">
        <v>50000</v>
      </c>
      <c r="F5514" t="s">
        <v>9060</v>
      </c>
    </row>
    <row r="5515" spans="1:6" x14ac:dyDescent="0.3">
      <c r="A5515">
        <v>332705</v>
      </c>
      <c r="B5515" t="s">
        <v>281</v>
      </c>
      <c r="C5515" t="s">
        <v>255</v>
      </c>
      <c r="D5515" t="s">
        <v>9061</v>
      </c>
      <c r="E5515" s="16">
        <v>800000</v>
      </c>
      <c r="F5515" t="s">
        <v>9060</v>
      </c>
    </row>
    <row r="5516" spans="1:6" x14ac:dyDescent="0.3">
      <c r="A5516">
        <v>332705</v>
      </c>
      <c r="B5516" t="s">
        <v>281</v>
      </c>
      <c r="C5516" t="s">
        <v>255</v>
      </c>
      <c r="D5516" t="s">
        <v>6697</v>
      </c>
      <c r="E5516" s="16">
        <v>17000000</v>
      </c>
      <c r="F5516" t="s">
        <v>808</v>
      </c>
    </row>
    <row r="5517" spans="1:6" x14ac:dyDescent="0.3">
      <c r="A5517">
        <v>332705</v>
      </c>
      <c r="B5517" t="s">
        <v>281</v>
      </c>
      <c r="C5517" t="s">
        <v>255</v>
      </c>
      <c r="D5517" t="s">
        <v>6741</v>
      </c>
      <c r="E5517" s="16">
        <v>13000000</v>
      </c>
      <c r="F5517" t="s">
        <v>4832</v>
      </c>
    </row>
    <row r="5518" spans="1:6" x14ac:dyDescent="0.3">
      <c r="A5518">
        <v>332705</v>
      </c>
      <c r="B5518" t="s">
        <v>281</v>
      </c>
      <c r="C5518" t="s">
        <v>255</v>
      </c>
      <c r="D5518" t="s">
        <v>9062</v>
      </c>
      <c r="E5518" s="16">
        <v>800000</v>
      </c>
      <c r="F5518" t="s">
        <v>9060</v>
      </c>
    </row>
    <row r="5519" spans="1:6" x14ac:dyDescent="0.3">
      <c r="A5519">
        <v>332705</v>
      </c>
      <c r="B5519" t="s">
        <v>281</v>
      </c>
      <c r="C5519" t="s">
        <v>255</v>
      </c>
      <c r="D5519" t="s">
        <v>6700</v>
      </c>
      <c r="E5519" s="16">
        <v>11500000</v>
      </c>
      <c r="F5519" t="s">
        <v>4832</v>
      </c>
    </row>
    <row r="5520" spans="1:6" x14ac:dyDescent="0.3">
      <c r="A5520">
        <v>332705</v>
      </c>
      <c r="B5520" t="s">
        <v>281</v>
      </c>
      <c r="C5520" t="s">
        <v>255</v>
      </c>
      <c r="D5520" t="s">
        <v>6747</v>
      </c>
      <c r="E5520" s="16">
        <v>14000000</v>
      </c>
      <c r="F5520" t="s">
        <v>4832</v>
      </c>
    </row>
    <row r="5521" spans="1:6" x14ac:dyDescent="0.3">
      <c r="A5521">
        <v>332705</v>
      </c>
      <c r="B5521" t="s">
        <v>281</v>
      </c>
      <c r="C5521" t="s">
        <v>255</v>
      </c>
      <c r="D5521" t="s">
        <v>7174</v>
      </c>
      <c r="E5521" s="16">
        <v>20000000</v>
      </c>
      <c r="F5521" t="s">
        <v>4832</v>
      </c>
    </row>
    <row r="5522" spans="1:6" x14ac:dyDescent="0.3">
      <c r="A5522">
        <v>332705</v>
      </c>
      <c r="B5522" t="s">
        <v>281</v>
      </c>
      <c r="C5522" t="s">
        <v>255</v>
      </c>
      <c r="D5522" t="s">
        <v>6748</v>
      </c>
      <c r="E5522" s="16">
        <v>17000000</v>
      </c>
      <c r="F5522" t="s">
        <v>4832</v>
      </c>
    </row>
    <row r="5523" spans="1:6" x14ac:dyDescent="0.3">
      <c r="A5523">
        <v>332705</v>
      </c>
      <c r="B5523" t="s">
        <v>281</v>
      </c>
      <c r="C5523" t="s">
        <v>255</v>
      </c>
      <c r="D5523" t="s">
        <v>7398</v>
      </c>
      <c r="E5523" s="16">
        <v>20000000</v>
      </c>
      <c r="F5523" t="s">
        <v>7315</v>
      </c>
    </row>
    <row r="5524" spans="1:6" x14ac:dyDescent="0.3">
      <c r="A5524">
        <v>332705</v>
      </c>
      <c r="B5524" t="s">
        <v>281</v>
      </c>
      <c r="C5524" t="s">
        <v>255</v>
      </c>
      <c r="D5524" t="s">
        <v>6705</v>
      </c>
      <c r="E5524" s="16">
        <v>25000000</v>
      </c>
      <c r="F5524" t="s">
        <v>7315</v>
      </c>
    </row>
    <row r="5525" spans="1:6" x14ac:dyDescent="0.3">
      <c r="A5525">
        <v>332705</v>
      </c>
      <c r="B5525" t="s">
        <v>281</v>
      </c>
      <c r="C5525" t="s">
        <v>255</v>
      </c>
      <c r="D5525" t="s">
        <v>6751</v>
      </c>
      <c r="E5525" s="16">
        <v>20000000</v>
      </c>
      <c r="F5525" t="s">
        <v>4832</v>
      </c>
    </row>
    <row r="5526" spans="1:6" x14ac:dyDescent="0.3">
      <c r="A5526">
        <v>332705</v>
      </c>
      <c r="B5526" t="s">
        <v>281</v>
      </c>
      <c r="C5526" t="s">
        <v>255</v>
      </c>
      <c r="D5526" t="s">
        <v>9063</v>
      </c>
      <c r="E5526" s="16">
        <v>1000000</v>
      </c>
      <c r="F5526" t="s">
        <v>9060</v>
      </c>
    </row>
    <row r="5527" spans="1:6" x14ac:dyDescent="0.3">
      <c r="A5527">
        <v>332705</v>
      </c>
      <c r="B5527" t="s">
        <v>281</v>
      </c>
      <c r="C5527" t="s">
        <v>255</v>
      </c>
      <c r="D5527" t="s">
        <v>9064</v>
      </c>
      <c r="E5527" s="16">
        <v>100000</v>
      </c>
      <c r="F5527" t="s">
        <v>9060</v>
      </c>
    </row>
    <row r="5528" spans="1:6" x14ac:dyDescent="0.3">
      <c r="A5528">
        <v>332705</v>
      </c>
      <c r="B5528" t="s">
        <v>281</v>
      </c>
      <c r="C5528" t="s">
        <v>255</v>
      </c>
      <c r="D5528" t="s">
        <v>9065</v>
      </c>
      <c r="E5528" s="16">
        <v>4500000</v>
      </c>
      <c r="F5528" t="s">
        <v>9060</v>
      </c>
    </row>
    <row r="5529" spans="1:6" x14ac:dyDescent="0.3">
      <c r="A5529">
        <v>332705</v>
      </c>
      <c r="B5529" t="s">
        <v>281</v>
      </c>
      <c r="C5529" t="s">
        <v>255</v>
      </c>
      <c r="D5529" t="s">
        <v>7488</v>
      </c>
      <c r="E5529" s="16">
        <v>20000000</v>
      </c>
      <c r="F5529" t="s">
        <v>808</v>
      </c>
    </row>
    <row r="5530" spans="1:6" x14ac:dyDescent="0.3">
      <c r="A5530">
        <v>332705</v>
      </c>
      <c r="B5530" t="s">
        <v>281</v>
      </c>
      <c r="C5530" t="s">
        <v>255</v>
      </c>
      <c r="D5530" t="s">
        <v>6926</v>
      </c>
      <c r="E5530" s="16">
        <v>16000000</v>
      </c>
      <c r="F5530" t="s">
        <v>4832</v>
      </c>
    </row>
    <row r="5531" spans="1:6" x14ac:dyDescent="0.3">
      <c r="A5531">
        <v>332705</v>
      </c>
      <c r="B5531" t="s">
        <v>281</v>
      </c>
      <c r="C5531" t="s">
        <v>255</v>
      </c>
      <c r="D5531" t="s">
        <v>6715</v>
      </c>
      <c r="E5531" s="16">
        <v>15000000</v>
      </c>
      <c r="F5531" t="s">
        <v>7315</v>
      </c>
    </row>
    <row r="5532" spans="1:6" x14ac:dyDescent="0.3">
      <c r="A5532">
        <v>332705</v>
      </c>
      <c r="B5532" t="s">
        <v>281</v>
      </c>
      <c r="C5532" t="s">
        <v>255</v>
      </c>
      <c r="D5532" t="s">
        <v>7592</v>
      </c>
      <c r="E5532" s="16">
        <v>20000000</v>
      </c>
      <c r="F5532" t="s">
        <v>7315</v>
      </c>
    </row>
    <row r="5533" spans="1:6" x14ac:dyDescent="0.3">
      <c r="A5533">
        <v>332705</v>
      </c>
      <c r="B5533" t="s">
        <v>281</v>
      </c>
      <c r="C5533" t="s">
        <v>255</v>
      </c>
      <c r="D5533" t="s">
        <v>6756</v>
      </c>
      <c r="E5533" s="16">
        <v>13000000</v>
      </c>
      <c r="F5533" t="s">
        <v>4832</v>
      </c>
    </row>
    <row r="5534" spans="1:6" x14ac:dyDescent="0.3">
      <c r="A5534">
        <v>332705</v>
      </c>
      <c r="B5534" t="s">
        <v>281</v>
      </c>
      <c r="C5534" t="s">
        <v>255</v>
      </c>
      <c r="D5534" t="s">
        <v>7137</v>
      </c>
      <c r="E5534" s="16">
        <v>18000000</v>
      </c>
      <c r="F5534" t="s">
        <v>7315</v>
      </c>
    </row>
    <row r="5535" spans="1:6" x14ac:dyDescent="0.3">
      <c r="A5535">
        <v>332705</v>
      </c>
      <c r="B5535" t="s">
        <v>281</v>
      </c>
      <c r="C5535" t="s">
        <v>255</v>
      </c>
      <c r="D5535" t="s">
        <v>6719</v>
      </c>
      <c r="E5535" s="16">
        <v>18000000</v>
      </c>
      <c r="F5535" t="s">
        <v>7315</v>
      </c>
    </row>
    <row r="5536" spans="1:6" x14ac:dyDescent="0.3">
      <c r="A5536">
        <v>332705</v>
      </c>
      <c r="B5536" t="s">
        <v>281</v>
      </c>
      <c r="C5536" t="s">
        <v>255</v>
      </c>
      <c r="D5536" t="s">
        <v>6721</v>
      </c>
      <c r="E5536" s="16">
        <v>18000000</v>
      </c>
      <c r="F5536" t="s">
        <v>808</v>
      </c>
    </row>
    <row r="5537" spans="1:6" x14ac:dyDescent="0.3">
      <c r="A5537">
        <v>332705</v>
      </c>
      <c r="B5537" t="s">
        <v>281</v>
      </c>
      <c r="C5537" t="s">
        <v>255</v>
      </c>
      <c r="D5537" t="s">
        <v>6765</v>
      </c>
      <c r="E5537" s="16">
        <v>20000000</v>
      </c>
      <c r="F5537" t="s">
        <v>4832</v>
      </c>
    </row>
    <row r="5538" spans="1:6" x14ac:dyDescent="0.3">
      <c r="A5538">
        <v>332705</v>
      </c>
      <c r="B5538" t="s">
        <v>281</v>
      </c>
      <c r="C5538" t="s">
        <v>255</v>
      </c>
      <c r="D5538" t="s">
        <v>7013</v>
      </c>
      <c r="E5538" s="16">
        <v>17000000</v>
      </c>
      <c r="F5538" t="s">
        <v>4832</v>
      </c>
    </row>
    <row r="5539" spans="1:6" x14ac:dyDescent="0.3">
      <c r="A5539">
        <v>332705</v>
      </c>
      <c r="B5539" t="s">
        <v>281</v>
      </c>
      <c r="C5539" t="s">
        <v>255</v>
      </c>
      <c r="D5539" t="s">
        <v>9066</v>
      </c>
      <c r="E5539" s="16">
        <v>500000</v>
      </c>
      <c r="F5539" t="s">
        <v>9060</v>
      </c>
    </row>
    <row r="5540" spans="1:6" x14ac:dyDescent="0.3">
      <c r="A5540">
        <v>332705</v>
      </c>
      <c r="B5540" t="s">
        <v>281</v>
      </c>
      <c r="C5540" t="s">
        <v>255</v>
      </c>
      <c r="D5540" t="s">
        <v>6727</v>
      </c>
      <c r="E5540" s="16">
        <v>15000000</v>
      </c>
      <c r="F5540" t="s">
        <v>7315</v>
      </c>
    </row>
    <row r="5541" spans="1:6" x14ac:dyDescent="0.3">
      <c r="A5541">
        <v>332705</v>
      </c>
      <c r="B5541" t="s">
        <v>281</v>
      </c>
      <c r="C5541" t="s">
        <v>255</v>
      </c>
      <c r="D5541" t="s">
        <v>6732</v>
      </c>
      <c r="E5541" s="16">
        <v>18000000</v>
      </c>
      <c r="F5541" t="s">
        <v>7315</v>
      </c>
    </row>
    <row r="5542" spans="1:6" x14ac:dyDescent="0.3">
      <c r="A5542">
        <v>391065</v>
      </c>
      <c r="B5542" t="s">
        <v>288</v>
      </c>
      <c r="C5542" t="s">
        <v>255</v>
      </c>
      <c r="D5542" t="s">
        <v>6966</v>
      </c>
      <c r="E5542" s="16">
        <v>20000000</v>
      </c>
      <c r="F5542" t="s">
        <v>7346</v>
      </c>
    </row>
    <row r="5543" spans="1:6" x14ac:dyDescent="0.3">
      <c r="A5543">
        <v>391065</v>
      </c>
      <c r="B5543" t="s">
        <v>288</v>
      </c>
      <c r="C5543" t="s">
        <v>255</v>
      </c>
      <c r="D5543" t="s">
        <v>6855</v>
      </c>
      <c r="E5543" s="16">
        <v>20000000</v>
      </c>
      <c r="F5543" t="s">
        <v>8264</v>
      </c>
    </row>
    <row r="5544" spans="1:6" x14ac:dyDescent="0.3">
      <c r="A5544">
        <v>391065</v>
      </c>
      <c r="B5544" t="s">
        <v>288</v>
      </c>
      <c r="C5544" t="s">
        <v>255</v>
      </c>
      <c r="D5544" t="s">
        <v>6969</v>
      </c>
      <c r="E5544" s="16">
        <v>17000000</v>
      </c>
      <c r="F5544" t="s">
        <v>6805</v>
      </c>
    </row>
    <row r="5545" spans="1:6" x14ac:dyDescent="0.3">
      <c r="A5545">
        <v>391065</v>
      </c>
      <c r="B5545" t="s">
        <v>288</v>
      </c>
      <c r="C5545" t="s">
        <v>255</v>
      </c>
      <c r="D5545" t="s">
        <v>6817</v>
      </c>
      <c r="E5545" s="16">
        <v>14000000</v>
      </c>
      <c r="F5545" t="s">
        <v>7533</v>
      </c>
    </row>
    <row r="5546" spans="1:6" x14ac:dyDescent="0.3">
      <c r="A5546">
        <v>391065</v>
      </c>
      <c r="B5546" t="s">
        <v>288</v>
      </c>
      <c r="C5546" t="s">
        <v>255</v>
      </c>
      <c r="D5546" t="s">
        <v>6971</v>
      </c>
      <c r="E5546" s="16">
        <v>22000000</v>
      </c>
      <c r="F5546" t="s">
        <v>7346</v>
      </c>
    </row>
    <row r="5547" spans="1:6" x14ac:dyDescent="0.3">
      <c r="A5547">
        <v>391065</v>
      </c>
      <c r="B5547" t="s">
        <v>288</v>
      </c>
      <c r="C5547" t="s">
        <v>255</v>
      </c>
      <c r="D5547" t="s">
        <v>7301</v>
      </c>
      <c r="E5547" s="16">
        <v>15000000</v>
      </c>
      <c r="F5547" t="s">
        <v>8264</v>
      </c>
    </row>
    <row r="5548" spans="1:6" x14ac:dyDescent="0.3">
      <c r="A5548">
        <v>391065</v>
      </c>
      <c r="B5548" t="s">
        <v>288</v>
      </c>
      <c r="C5548" t="s">
        <v>255</v>
      </c>
      <c r="D5548" t="s">
        <v>6700</v>
      </c>
      <c r="E5548" s="16">
        <v>13500000</v>
      </c>
      <c r="F5548" t="s">
        <v>7346</v>
      </c>
    </row>
    <row r="5549" spans="1:6" x14ac:dyDescent="0.3">
      <c r="A5549">
        <v>391065</v>
      </c>
      <c r="B5549" t="s">
        <v>288</v>
      </c>
      <c r="C5549" t="s">
        <v>255</v>
      </c>
      <c r="D5549" t="s">
        <v>6861</v>
      </c>
      <c r="E5549" s="16">
        <v>18000000</v>
      </c>
      <c r="F5549" t="s">
        <v>8264</v>
      </c>
    </row>
    <row r="5550" spans="1:6" x14ac:dyDescent="0.3">
      <c r="A5550">
        <v>391065</v>
      </c>
      <c r="B5550" t="s">
        <v>288</v>
      </c>
      <c r="C5550" t="s">
        <v>255</v>
      </c>
      <c r="D5550" t="s">
        <v>6791</v>
      </c>
      <c r="E5550" s="16">
        <v>22000000</v>
      </c>
      <c r="F5550" t="s">
        <v>7346</v>
      </c>
    </row>
    <row r="5551" spans="1:6" x14ac:dyDescent="0.3">
      <c r="A5551">
        <v>391065</v>
      </c>
      <c r="B5551" t="s">
        <v>288</v>
      </c>
      <c r="C5551" t="s">
        <v>255</v>
      </c>
      <c r="D5551" t="s">
        <v>7903</v>
      </c>
      <c r="E5551" s="16">
        <v>2500000</v>
      </c>
      <c r="F5551" t="s">
        <v>7533</v>
      </c>
    </row>
    <row r="5552" spans="1:6" x14ac:dyDescent="0.3">
      <c r="A5552">
        <v>391065</v>
      </c>
      <c r="B5552" t="s">
        <v>288</v>
      </c>
      <c r="C5552" t="s">
        <v>255</v>
      </c>
      <c r="D5552" t="s">
        <v>6976</v>
      </c>
      <c r="E5552" s="16">
        <v>15000000</v>
      </c>
      <c r="F5552" t="s">
        <v>7346</v>
      </c>
    </row>
    <row r="5553" spans="1:6" x14ac:dyDescent="0.3">
      <c r="A5553">
        <v>391065</v>
      </c>
      <c r="B5553" t="s">
        <v>288</v>
      </c>
      <c r="C5553" t="s">
        <v>255</v>
      </c>
      <c r="D5553" t="s">
        <v>9250</v>
      </c>
      <c r="E5553" s="16">
        <v>100000</v>
      </c>
      <c r="F5553" t="s">
        <v>8183</v>
      </c>
    </row>
    <row r="5554" spans="1:6" x14ac:dyDescent="0.3">
      <c r="A5554">
        <v>391065</v>
      </c>
      <c r="B5554" t="s">
        <v>288</v>
      </c>
      <c r="C5554" t="s">
        <v>255</v>
      </c>
      <c r="D5554" t="s">
        <v>7377</v>
      </c>
      <c r="E5554" s="16">
        <v>22000000</v>
      </c>
      <c r="F5554" t="s">
        <v>7346</v>
      </c>
    </row>
    <row r="5555" spans="1:6" x14ac:dyDescent="0.3">
      <c r="A5555">
        <v>391065</v>
      </c>
      <c r="B5555" t="s">
        <v>288</v>
      </c>
      <c r="C5555" t="s">
        <v>255</v>
      </c>
      <c r="D5555" t="s">
        <v>6868</v>
      </c>
      <c r="E5555" s="16">
        <v>15000000</v>
      </c>
      <c r="F5555" t="s">
        <v>7235</v>
      </c>
    </row>
    <row r="5556" spans="1:6" x14ac:dyDescent="0.3">
      <c r="A5556">
        <v>391065</v>
      </c>
      <c r="B5556" t="s">
        <v>288</v>
      </c>
      <c r="C5556" t="s">
        <v>255</v>
      </c>
      <c r="D5556" t="s">
        <v>8053</v>
      </c>
      <c r="E5556" s="16">
        <v>1000000</v>
      </c>
      <c r="F5556" t="s">
        <v>7533</v>
      </c>
    </row>
    <row r="5557" spans="1:6" x14ac:dyDescent="0.3">
      <c r="A5557">
        <v>391065</v>
      </c>
      <c r="B5557" t="s">
        <v>288</v>
      </c>
      <c r="C5557" t="s">
        <v>255</v>
      </c>
      <c r="D5557" t="s">
        <v>6719</v>
      </c>
      <c r="E5557" s="16">
        <v>18000000</v>
      </c>
      <c r="F5557" t="s">
        <v>7315</v>
      </c>
    </row>
    <row r="5558" spans="1:6" x14ac:dyDescent="0.3">
      <c r="A5558">
        <v>391065</v>
      </c>
      <c r="B5558" t="s">
        <v>288</v>
      </c>
      <c r="C5558" t="s">
        <v>255</v>
      </c>
      <c r="D5558" t="s">
        <v>6721</v>
      </c>
      <c r="E5558" s="16">
        <v>22000000</v>
      </c>
      <c r="F5558" t="s">
        <v>7315</v>
      </c>
    </row>
    <row r="5559" spans="1:6" x14ac:dyDescent="0.3">
      <c r="A5559">
        <v>391065</v>
      </c>
      <c r="B5559" t="s">
        <v>288</v>
      </c>
      <c r="C5559" t="s">
        <v>255</v>
      </c>
      <c r="D5559" t="s">
        <v>6836</v>
      </c>
      <c r="E5559" s="16">
        <v>7000000</v>
      </c>
      <c r="F5559" t="s">
        <v>7533</v>
      </c>
    </row>
    <row r="5560" spans="1:6" x14ac:dyDescent="0.3">
      <c r="A5560">
        <v>391065</v>
      </c>
      <c r="B5560" t="s">
        <v>288</v>
      </c>
      <c r="C5560" t="s">
        <v>255</v>
      </c>
      <c r="D5560" t="s">
        <v>7492</v>
      </c>
      <c r="E5560" s="16">
        <v>300000</v>
      </c>
      <c r="F5560" t="s">
        <v>7533</v>
      </c>
    </row>
    <row r="5561" spans="1:6" x14ac:dyDescent="0.3">
      <c r="A5561">
        <v>391065</v>
      </c>
      <c r="B5561" t="s">
        <v>288</v>
      </c>
      <c r="C5561" t="s">
        <v>255</v>
      </c>
      <c r="D5561" t="s">
        <v>6986</v>
      </c>
      <c r="E5561" s="16">
        <v>14000000</v>
      </c>
      <c r="F5561" t="s">
        <v>7346</v>
      </c>
    </row>
    <row r="5562" spans="1:6" x14ac:dyDescent="0.3">
      <c r="A5562">
        <v>391065</v>
      </c>
      <c r="B5562" t="s">
        <v>288</v>
      </c>
      <c r="C5562" t="s">
        <v>255</v>
      </c>
      <c r="D5562" t="s">
        <v>8340</v>
      </c>
      <c r="E5562" s="16">
        <v>250000</v>
      </c>
      <c r="F5562" t="s">
        <v>8183</v>
      </c>
    </row>
    <row r="5563" spans="1:6" x14ac:dyDescent="0.3">
      <c r="A5563">
        <v>391065</v>
      </c>
      <c r="B5563" t="s">
        <v>288</v>
      </c>
      <c r="C5563" t="s">
        <v>255</v>
      </c>
      <c r="D5563" t="s">
        <v>6988</v>
      </c>
      <c r="E5563" s="16">
        <v>18000000</v>
      </c>
      <c r="F5563" t="s">
        <v>7346</v>
      </c>
    </row>
    <row r="5564" spans="1:6" x14ac:dyDescent="0.3">
      <c r="A5564">
        <v>391065</v>
      </c>
      <c r="B5564" t="s">
        <v>288</v>
      </c>
      <c r="C5564" t="s">
        <v>255</v>
      </c>
      <c r="D5564" t="s">
        <v>6989</v>
      </c>
      <c r="E5564" s="16">
        <v>14000000</v>
      </c>
      <c r="F5564" t="s">
        <v>7346</v>
      </c>
    </row>
    <row r="5565" spans="1:6" x14ac:dyDescent="0.3">
      <c r="A5565">
        <v>399434</v>
      </c>
      <c r="B5565" t="s">
        <v>300</v>
      </c>
      <c r="C5565" t="s">
        <v>255</v>
      </c>
      <c r="D5565" t="s">
        <v>6697</v>
      </c>
      <c r="E5565" s="16">
        <v>15000000</v>
      </c>
      <c r="F5565" t="s">
        <v>7315</v>
      </c>
    </row>
    <row r="5566" spans="1:6" x14ac:dyDescent="0.3">
      <c r="A5566">
        <v>399434</v>
      </c>
      <c r="B5566" t="s">
        <v>300</v>
      </c>
      <c r="C5566" t="s">
        <v>255</v>
      </c>
      <c r="D5566" t="s">
        <v>6700</v>
      </c>
      <c r="E5566" s="16">
        <v>1800000</v>
      </c>
      <c r="F5566" t="s">
        <v>7261</v>
      </c>
    </row>
    <row r="5567" spans="1:6" x14ac:dyDescent="0.3">
      <c r="A5567">
        <v>399434</v>
      </c>
      <c r="B5567" t="s">
        <v>300</v>
      </c>
      <c r="C5567" t="s">
        <v>255</v>
      </c>
      <c r="D5567" t="s">
        <v>7134</v>
      </c>
      <c r="E5567" s="16">
        <v>23000000</v>
      </c>
      <c r="F5567" t="s">
        <v>7315</v>
      </c>
    </row>
    <row r="5568" spans="1:6" x14ac:dyDescent="0.3">
      <c r="A5568">
        <v>399434</v>
      </c>
      <c r="B5568" t="s">
        <v>300</v>
      </c>
      <c r="C5568" t="s">
        <v>255</v>
      </c>
      <c r="D5568" t="s">
        <v>6705</v>
      </c>
      <c r="E5568" s="16">
        <v>20000000</v>
      </c>
      <c r="F5568" t="s">
        <v>7315</v>
      </c>
    </row>
    <row r="5569" spans="1:6" x14ac:dyDescent="0.3">
      <c r="A5569">
        <v>399434</v>
      </c>
      <c r="B5569" t="s">
        <v>300</v>
      </c>
      <c r="C5569" t="s">
        <v>255</v>
      </c>
      <c r="D5569" t="s">
        <v>7316</v>
      </c>
      <c r="E5569" s="16">
        <v>3000000</v>
      </c>
      <c r="F5569" t="s">
        <v>7261</v>
      </c>
    </row>
    <row r="5570" spans="1:6" x14ac:dyDescent="0.3">
      <c r="A5570">
        <v>399434</v>
      </c>
      <c r="B5570" t="s">
        <v>300</v>
      </c>
      <c r="C5570" t="s">
        <v>255</v>
      </c>
      <c r="D5570" t="s">
        <v>7317</v>
      </c>
      <c r="E5570" s="16">
        <v>4500000</v>
      </c>
      <c r="F5570" t="s">
        <v>7261</v>
      </c>
    </row>
    <row r="5571" spans="1:6" x14ac:dyDescent="0.3">
      <c r="A5571">
        <v>399434</v>
      </c>
      <c r="B5571" t="s">
        <v>300</v>
      </c>
      <c r="C5571" t="s">
        <v>255</v>
      </c>
      <c r="D5571" t="s">
        <v>7136</v>
      </c>
      <c r="E5571" s="16">
        <v>20000000</v>
      </c>
      <c r="F5571" t="s">
        <v>7315</v>
      </c>
    </row>
    <row r="5572" spans="1:6" x14ac:dyDescent="0.3">
      <c r="A5572">
        <v>399434</v>
      </c>
      <c r="B5572" t="s">
        <v>300</v>
      </c>
      <c r="C5572" t="s">
        <v>255</v>
      </c>
      <c r="D5572" t="s">
        <v>6901</v>
      </c>
      <c r="E5572" s="16">
        <v>10000000</v>
      </c>
      <c r="F5572" t="s">
        <v>7315</v>
      </c>
    </row>
    <row r="5573" spans="1:6" x14ac:dyDescent="0.3">
      <c r="A5573">
        <v>399434</v>
      </c>
      <c r="B5573" t="s">
        <v>300</v>
      </c>
      <c r="C5573" t="s">
        <v>255</v>
      </c>
      <c r="D5573" t="s">
        <v>6867</v>
      </c>
      <c r="E5573" s="16">
        <v>2500000</v>
      </c>
      <c r="F5573" t="s">
        <v>7261</v>
      </c>
    </row>
    <row r="5574" spans="1:6" x14ac:dyDescent="0.3">
      <c r="A5574">
        <v>399434</v>
      </c>
      <c r="B5574" t="s">
        <v>300</v>
      </c>
      <c r="C5574" t="s">
        <v>255</v>
      </c>
      <c r="D5574" t="s">
        <v>6715</v>
      </c>
      <c r="E5574" s="16">
        <v>20000000</v>
      </c>
      <c r="F5574" t="s">
        <v>7315</v>
      </c>
    </row>
    <row r="5575" spans="1:6" x14ac:dyDescent="0.3">
      <c r="A5575">
        <v>399434</v>
      </c>
      <c r="B5575" t="s">
        <v>300</v>
      </c>
      <c r="C5575" t="s">
        <v>255</v>
      </c>
      <c r="D5575" t="s">
        <v>6719</v>
      </c>
      <c r="E5575" s="16">
        <v>17000000</v>
      </c>
      <c r="F5575" t="s">
        <v>7315</v>
      </c>
    </row>
    <row r="5576" spans="1:6" x14ac:dyDescent="0.3">
      <c r="A5576">
        <v>399434</v>
      </c>
      <c r="B5576" t="s">
        <v>300</v>
      </c>
      <c r="C5576" t="s">
        <v>255</v>
      </c>
      <c r="D5576" t="s">
        <v>6721</v>
      </c>
      <c r="E5576" s="16">
        <v>17000000</v>
      </c>
      <c r="F5576" t="s">
        <v>7315</v>
      </c>
    </row>
    <row r="5577" spans="1:6" x14ac:dyDescent="0.3">
      <c r="A5577">
        <v>399434</v>
      </c>
      <c r="B5577" t="s">
        <v>300</v>
      </c>
      <c r="C5577" t="s">
        <v>255</v>
      </c>
      <c r="D5577" t="s">
        <v>7431</v>
      </c>
      <c r="E5577" s="16">
        <v>250000</v>
      </c>
      <c r="F5577" t="s">
        <v>7261</v>
      </c>
    </row>
    <row r="5578" spans="1:6" x14ac:dyDescent="0.3">
      <c r="A5578">
        <v>399434</v>
      </c>
      <c r="B5578" t="s">
        <v>300</v>
      </c>
      <c r="C5578" t="s">
        <v>255</v>
      </c>
      <c r="D5578" t="s">
        <v>7319</v>
      </c>
      <c r="E5578" s="16">
        <v>3500000</v>
      </c>
      <c r="F5578" t="s">
        <v>7261</v>
      </c>
    </row>
    <row r="5579" spans="1:6" x14ac:dyDescent="0.3">
      <c r="A5579">
        <v>399434</v>
      </c>
      <c r="B5579" t="s">
        <v>300</v>
      </c>
      <c r="C5579" t="s">
        <v>255</v>
      </c>
      <c r="D5579" t="s">
        <v>8430</v>
      </c>
      <c r="E5579" s="16">
        <v>1000000</v>
      </c>
      <c r="F5579" t="s">
        <v>7261</v>
      </c>
    </row>
    <row r="5580" spans="1:6" x14ac:dyDescent="0.3">
      <c r="A5580">
        <v>399434</v>
      </c>
      <c r="B5580" t="s">
        <v>300</v>
      </c>
      <c r="C5580" t="s">
        <v>255</v>
      </c>
      <c r="D5580" t="s">
        <v>7750</v>
      </c>
      <c r="E5580" s="16">
        <v>2000000</v>
      </c>
      <c r="F5580" t="s">
        <v>7261</v>
      </c>
    </row>
    <row r="5581" spans="1:6" x14ac:dyDescent="0.3">
      <c r="A5581">
        <v>399434</v>
      </c>
      <c r="B5581" t="s">
        <v>300</v>
      </c>
      <c r="C5581" t="s">
        <v>255</v>
      </c>
      <c r="D5581" t="s">
        <v>6727</v>
      </c>
      <c r="E5581" s="16">
        <v>20000000</v>
      </c>
      <c r="F5581" t="s">
        <v>7315</v>
      </c>
    </row>
    <row r="5582" spans="1:6" x14ac:dyDescent="0.3">
      <c r="A5582">
        <v>399434</v>
      </c>
      <c r="B5582" t="s">
        <v>300</v>
      </c>
      <c r="C5582" t="s">
        <v>255</v>
      </c>
      <c r="D5582" t="s">
        <v>7433</v>
      </c>
      <c r="E5582" s="16">
        <v>1500000</v>
      </c>
      <c r="F5582" t="s">
        <v>7261</v>
      </c>
    </row>
    <row r="5583" spans="1:6" x14ac:dyDescent="0.3">
      <c r="A5583">
        <v>399434</v>
      </c>
      <c r="B5583" t="s">
        <v>300</v>
      </c>
      <c r="C5583" t="s">
        <v>255</v>
      </c>
      <c r="D5583" t="s">
        <v>6732</v>
      </c>
      <c r="E5583" s="16">
        <v>18000000</v>
      </c>
      <c r="F5583" t="s">
        <v>7315</v>
      </c>
    </row>
    <row r="5584" spans="1:6" x14ac:dyDescent="0.3">
      <c r="A5584">
        <v>399434</v>
      </c>
      <c r="B5584" t="s">
        <v>300</v>
      </c>
      <c r="C5584" t="s">
        <v>255</v>
      </c>
      <c r="D5584" t="s">
        <v>7323</v>
      </c>
      <c r="E5584" s="16">
        <v>3000000</v>
      </c>
      <c r="F5584" t="s">
        <v>7261</v>
      </c>
    </row>
    <row r="5585" spans="1:6" x14ac:dyDescent="0.3">
      <c r="A5585">
        <v>463605</v>
      </c>
      <c r="B5585" t="s">
        <v>257</v>
      </c>
      <c r="C5585" t="s">
        <v>255</v>
      </c>
      <c r="D5585" t="s">
        <v>8263</v>
      </c>
      <c r="E5585" s="16">
        <v>3000000</v>
      </c>
      <c r="F5585" t="s">
        <v>6932</v>
      </c>
    </row>
    <row r="5586" spans="1:6" x14ac:dyDescent="0.3">
      <c r="A5586">
        <v>463605</v>
      </c>
      <c r="B5586" t="s">
        <v>257</v>
      </c>
      <c r="C5586" t="s">
        <v>255</v>
      </c>
      <c r="D5586" t="s">
        <v>6852</v>
      </c>
      <c r="E5586" s="16">
        <v>4500000</v>
      </c>
      <c r="F5586" t="s">
        <v>6858</v>
      </c>
    </row>
    <row r="5587" spans="1:6" x14ac:dyDescent="0.3">
      <c r="A5587">
        <v>463605</v>
      </c>
      <c r="B5587" t="s">
        <v>257</v>
      </c>
      <c r="C5587" t="s">
        <v>255</v>
      </c>
      <c r="D5587" t="s">
        <v>6853</v>
      </c>
      <c r="E5587" s="16">
        <v>2000000</v>
      </c>
      <c r="F5587" t="s">
        <v>6932</v>
      </c>
    </row>
    <row r="5588" spans="1:6" x14ac:dyDescent="0.3">
      <c r="A5588">
        <v>463605</v>
      </c>
      <c r="B5588" t="s">
        <v>257</v>
      </c>
      <c r="C5588" t="s">
        <v>255</v>
      </c>
      <c r="D5588" t="s">
        <v>6854</v>
      </c>
      <c r="E5588" s="16">
        <v>18000000</v>
      </c>
      <c r="F5588" t="s">
        <v>6858</v>
      </c>
    </row>
    <row r="5589" spans="1:6" x14ac:dyDescent="0.3">
      <c r="A5589">
        <v>463605</v>
      </c>
      <c r="B5589" t="s">
        <v>257</v>
      </c>
      <c r="C5589" t="s">
        <v>255</v>
      </c>
      <c r="D5589" t="s">
        <v>6855</v>
      </c>
      <c r="E5589" s="16">
        <v>28000000</v>
      </c>
      <c r="F5589" t="s">
        <v>6858</v>
      </c>
    </row>
    <row r="5590" spans="1:6" x14ac:dyDescent="0.3">
      <c r="A5590">
        <v>463605</v>
      </c>
      <c r="B5590" t="s">
        <v>257</v>
      </c>
      <c r="C5590" t="s">
        <v>255</v>
      </c>
      <c r="D5590" t="s">
        <v>6700</v>
      </c>
      <c r="E5590" s="16">
        <v>7200000</v>
      </c>
      <c r="F5590" t="s">
        <v>6932</v>
      </c>
    </row>
    <row r="5591" spans="1:6" x14ac:dyDescent="0.3">
      <c r="A5591">
        <v>463605</v>
      </c>
      <c r="B5591" t="s">
        <v>257</v>
      </c>
      <c r="C5591" t="s">
        <v>255</v>
      </c>
      <c r="D5591" t="s">
        <v>7134</v>
      </c>
      <c r="E5591" s="16">
        <v>30000000</v>
      </c>
      <c r="F5591" t="s">
        <v>7315</v>
      </c>
    </row>
    <row r="5592" spans="1:6" x14ac:dyDescent="0.3">
      <c r="A5592">
        <v>463605</v>
      </c>
      <c r="B5592" t="s">
        <v>257</v>
      </c>
      <c r="C5592" t="s">
        <v>255</v>
      </c>
      <c r="D5592" t="s">
        <v>6705</v>
      </c>
      <c r="E5592" s="16">
        <v>35000000</v>
      </c>
      <c r="F5592" t="s">
        <v>7315</v>
      </c>
    </row>
    <row r="5593" spans="1:6" x14ac:dyDescent="0.3">
      <c r="A5593">
        <v>463605</v>
      </c>
      <c r="B5593" t="s">
        <v>257</v>
      </c>
      <c r="C5593" t="s">
        <v>255</v>
      </c>
      <c r="D5593" t="s">
        <v>6861</v>
      </c>
      <c r="E5593" s="16">
        <v>25000000</v>
      </c>
      <c r="F5593" t="s">
        <v>6858</v>
      </c>
    </row>
    <row r="5594" spans="1:6" x14ac:dyDescent="0.3">
      <c r="A5594">
        <v>463605</v>
      </c>
      <c r="B5594" t="s">
        <v>257</v>
      </c>
      <c r="C5594" t="s">
        <v>255</v>
      </c>
      <c r="D5594" t="s">
        <v>8265</v>
      </c>
      <c r="E5594" s="16">
        <v>7000000</v>
      </c>
      <c r="F5594" t="s">
        <v>6932</v>
      </c>
    </row>
    <row r="5595" spans="1:6" x14ac:dyDescent="0.3">
      <c r="A5595">
        <v>463605</v>
      </c>
      <c r="B5595" t="s">
        <v>257</v>
      </c>
      <c r="C5595" t="s">
        <v>255</v>
      </c>
      <c r="D5595" t="s">
        <v>9333</v>
      </c>
      <c r="E5595" s="16">
        <v>1000000</v>
      </c>
      <c r="F5595" t="s">
        <v>6932</v>
      </c>
    </row>
    <row r="5596" spans="1:6" x14ac:dyDescent="0.3">
      <c r="A5596">
        <v>463605</v>
      </c>
      <c r="B5596" t="s">
        <v>257</v>
      </c>
      <c r="C5596" t="s">
        <v>255</v>
      </c>
      <c r="D5596" t="s">
        <v>7305</v>
      </c>
      <c r="E5596" s="16">
        <v>15000000</v>
      </c>
      <c r="F5596" t="s">
        <v>6858</v>
      </c>
    </row>
    <row r="5597" spans="1:6" x14ac:dyDescent="0.3">
      <c r="A5597">
        <v>463605</v>
      </c>
      <c r="B5597" t="s">
        <v>257</v>
      </c>
      <c r="C5597" t="s">
        <v>255</v>
      </c>
      <c r="D5597" t="s">
        <v>7592</v>
      </c>
      <c r="E5597" s="16">
        <v>35000000</v>
      </c>
      <c r="F5597" t="s">
        <v>7315</v>
      </c>
    </row>
    <row r="5598" spans="1:6" x14ac:dyDescent="0.3">
      <c r="A5598">
        <v>463605</v>
      </c>
      <c r="B5598" t="s">
        <v>257</v>
      </c>
      <c r="C5598" t="s">
        <v>255</v>
      </c>
      <c r="D5598" t="s">
        <v>6875</v>
      </c>
      <c r="E5598" s="16">
        <v>15000000</v>
      </c>
      <c r="F5598" t="s">
        <v>6858</v>
      </c>
    </row>
    <row r="5599" spans="1:6" x14ac:dyDescent="0.3">
      <c r="A5599">
        <v>463605</v>
      </c>
      <c r="B5599" t="s">
        <v>257</v>
      </c>
      <c r="C5599" t="s">
        <v>255</v>
      </c>
      <c r="D5599" t="s">
        <v>7956</v>
      </c>
      <c r="E5599" s="16">
        <v>4000000</v>
      </c>
      <c r="F5599" t="s">
        <v>6858</v>
      </c>
    </row>
    <row r="5600" spans="1:6" x14ac:dyDescent="0.3">
      <c r="A5600">
        <v>463605</v>
      </c>
      <c r="B5600" t="s">
        <v>257</v>
      </c>
      <c r="C5600" t="s">
        <v>255</v>
      </c>
      <c r="D5600" t="s">
        <v>6876</v>
      </c>
      <c r="E5600" s="16">
        <v>8000000</v>
      </c>
      <c r="F5600" t="s">
        <v>6932</v>
      </c>
    </row>
    <row r="5601" spans="1:6" x14ac:dyDescent="0.3">
      <c r="A5601">
        <v>463605</v>
      </c>
      <c r="B5601" t="s">
        <v>257</v>
      </c>
      <c r="C5601" t="s">
        <v>255</v>
      </c>
      <c r="D5601" t="s">
        <v>7013</v>
      </c>
      <c r="E5601" s="16">
        <v>3000000</v>
      </c>
      <c r="F5601" t="s">
        <v>6932</v>
      </c>
    </row>
    <row r="5602" spans="1:6" x14ac:dyDescent="0.3">
      <c r="A5602">
        <v>463605</v>
      </c>
      <c r="B5602" t="s">
        <v>257</v>
      </c>
      <c r="C5602" t="s">
        <v>255</v>
      </c>
      <c r="D5602" t="s">
        <v>8268</v>
      </c>
      <c r="E5602" s="16">
        <v>5000000</v>
      </c>
      <c r="F5602" t="s">
        <v>6932</v>
      </c>
    </row>
    <row r="5603" spans="1:6" x14ac:dyDescent="0.3">
      <c r="A5603">
        <v>463605</v>
      </c>
      <c r="B5603" t="s">
        <v>257</v>
      </c>
      <c r="C5603" t="s">
        <v>255</v>
      </c>
      <c r="D5603" t="s">
        <v>8023</v>
      </c>
      <c r="E5603" s="16">
        <v>8000000</v>
      </c>
      <c r="F5603" t="s">
        <v>6858</v>
      </c>
    </row>
    <row r="5604" spans="1:6" x14ac:dyDescent="0.3">
      <c r="A5604">
        <v>463605</v>
      </c>
      <c r="B5604" t="s">
        <v>257</v>
      </c>
      <c r="C5604" t="s">
        <v>255</v>
      </c>
      <c r="D5604" t="s">
        <v>6882</v>
      </c>
      <c r="E5604" s="16">
        <v>10000000</v>
      </c>
      <c r="F5604" t="s">
        <v>6858</v>
      </c>
    </row>
    <row r="5605" spans="1:6" x14ac:dyDescent="0.3">
      <c r="A5605">
        <v>463605</v>
      </c>
      <c r="B5605" t="s">
        <v>257</v>
      </c>
      <c r="C5605" t="s">
        <v>255</v>
      </c>
      <c r="D5605" t="s">
        <v>7936</v>
      </c>
      <c r="E5605" s="16">
        <v>6000000</v>
      </c>
      <c r="F5605" t="s">
        <v>6932</v>
      </c>
    </row>
    <row r="5606" spans="1:6" x14ac:dyDescent="0.3">
      <c r="A5606">
        <v>463605</v>
      </c>
      <c r="B5606" t="s">
        <v>257</v>
      </c>
      <c r="C5606" t="s">
        <v>255</v>
      </c>
      <c r="D5606" t="s">
        <v>8531</v>
      </c>
      <c r="E5606" s="16">
        <v>3500000</v>
      </c>
      <c r="F5606" t="s">
        <v>6932</v>
      </c>
    </row>
    <row r="5607" spans="1:6" x14ac:dyDescent="0.3">
      <c r="A5607">
        <v>463605</v>
      </c>
      <c r="B5607" t="s">
        <v>257</v>
      </c>
      <c r="C5607" t="s">
        <v>255</v>
      </c>
      <c r="D5607" t="s">
        <v>7279</v>
      </c>
      <c r="E5607" s="16">
        <v>3500000</v>
      </c>
      <c r="F5607" t="s">
        <v>6932</v>
      </c>
    </row>
    <row r="5608" spans="1:6" x14ac:dyDescent="0.3">
      <c r="A5608">
        <v>469781</v>
      </c>
      <c r="B5608" t="s">
        <v>268</v>
      </c>
      <c r="C5608" t="s">
        <v>255</v>
      </c>
      <c r="D5608" t="s">
        <v>6697</v>
      </c>
      <c r="E5608" s="16">
        <v>17000000</v>
      </c>
      <c r="F5608" t="s">
        <v>7315</v>
      </c>
    </row>
    <row r="5609" spans="1:6" x14ac:dyDescent="0.3">
      <c r="A5609">
        <v>469781</v>
      </c>
      <c r="B5609" t="s">
        <v>268</v>
      </c>
      <c r="C5609" t="s">
        <v>255</v>
      </c>
      <c r="D5609" t="s">
        <v>6776</v>
      </c>
      <c r="E5609" s="16">
        <v>18000000</v>
      </c>
      <c r="F5609" t="s">
        <v>7763</v>
      </c>
    </row>
    <row r="5610" spans="1:6" x14ac:dyDescent="0.3">
      <c r="A5610">
        <v>469781</v>
      </c>
      <c r="B5610" t="s">
        <v>268</v>
      </c>
      <c r="C5610" t="s">
        <v>255</v>
      </c>
      <c r="D5610" t="s">
        <v>6778</v>
      </c>
      <c r="E5610" s="16">
        <v>12000000</v>
      </c>
      <c r="F5610" t="s">
        <v>7763</v>
      </c>
    </row>
    <row r="5611" spans="1:6" x14ac:dyDescent="0.3">
      <c r="A5611">
        <v>469781</v>
      </c>
      <c r="B5611" t="s">
        <v>268</v>
      </c>
      <c r="C5611" t="s">
        <v>255</v>
      </c>
      <c r="D5611" t="s">
        <v>6780</v>
      </c>
      <c r="E5611" s="16">
        <v>18000000</v>
      </c>
      <c r="F5611" t="s">
        <v>7763</v>
      </c>
    </row>
    <row r="5612" spans="1:6" x14ac:dyDescent="0.3">
      <c r="A5612">
        <v>469781</v>
      </c>
      <c r="B5612" t="s">
        <v>268</v>
      </c>
      <c r="C5612" t="s">
        <v>255</v>
      </c>
      <c r="D5612" t="s">
        <v>9369</v>
      </c>
      <c r="E5612" s="16">
        <v>7000000</v>
      </c>
      <c r="F5612" t="s">
        <v>8833</v>
      </c>
    </row>
    <row r="5613" spans="1:6" x14ac:dyDescent="0.3">
      <c r="A5613">
        <v>469781</v>
      </c>
      <c r="B5613" t="s">
        <v>268</v>
      </c>
      <c r="C5613" t="s">
        <v>255</v>
      </c>
      <c r="D5613" t="s">
        <v>6700</v>
      </c>
      <c r="E5613" s="16">
        <v>7000000</v>
      </c>
      <c r="F5613" t="s">
        <v>7763</v>
      </c>
    </row>
    <row r="5614" spans="1:6" x14ac:dyDescent="0.3">
      <c r="A5614">
        <v>469781</v>
      </c>
      <c r="B5614" t="s">
        <v>268</v>
      </c>
      <c r="C5614" t="s">
        <v>255</v>
      </c>
      <c r="D5614" t="s">
        <v>8839</v>
      </c>
      <c r="E5614" s="16">
        <v>1800000</v>
      </c>
      <c r="F5614" t="s">
        <v>8833</v>
      </c>
    </row>
    <row r="5615" spans="1:6" x14ac:dyDescent="0.3">
      <c r="A5615">
        <v>469781</v>
      </c>
      <c r="B5615" t="s">
        <v>268</v>
      </c>
      <c r="C5615" t="s">
        <v>255</v>
      </c>
      <c r="D5615" t="s">
        <v>6784</v>
      </c>
      <c r="E5615" s="16">
        <v>17000000</v>
      </c>
      <c r="F5615" t="s">
        <v>7763</v>
      </c>
    </row>
    <row r="5616" spans="1:6" x14ac:dyDescent="0.3">
      <c r="A5616">
        <v>469781</v>
      </c>
      <c r="B5616" t="s">
        <v>268</v>
      </c>
      <c r="C5616" t="s">
        <v>255</v>
      </c>
      <c r="D5616" t="s">
        <v>9028</v>
      </c>
      <c r="E5616" s="16">
        <v>20000000</v>
      </c>
      <c r="F5616" t="s">
        <v>7763</v>
      </c>
    </row>
    <row r="5617" spans="1:6" x14ac:dyDescent="0.3">
      <c r="A5617">
        <v>469781</v>
      </c>
      <c r="B5617" t="s">
        <v>268</v>
      </c>
      <c r="C5617" t="s">
        <v>255</v>
      </c>
      <c r="D5617" t="s">
        <v>8016</v>
      </c>
      <c r="E5617" s="16">
        <v>1000000</v>
      </c>
      <c r="F5617" t="s">
        <v>8833</v>
      </c>
    </row>
    <row r="5618" spans="1:6" x14ac:dyDescent="0.3">
      <c r="A5618">
        <v>469781</v>
      </c>
      <c r="B5618" t="s">
        <v>268</v>
      </c>
      <c r="C5618" t="s">
        <v>255</v>
      </c>
      <c r="D5618" t="s">
        <v>6705</v>
      </c>
      <c r="E5618" s="16">
        <v>22000000</v>
      </c>
      <c r="F5618" t="s">
        <v>7315</v>
      </c>
    </row>
    <row r="5619" spans="1:6" x14ac:dyDescent="0.3">
      <c r="A5619">
        <v>469781</v>
      </c>
      <c r="B5619" t="s">
        <v>268</v>
      </c>
      <c r="C5619" t="s">
        <v>255</v>
      </c>
      <c r="D5619" t="s">
        <v>7910</v>
      </c>
      <c r="E5619" s="16">
        <v>9000000</v>
      </c>
      <c r="F5619" t="s">
        <v>7763</v>
      </c>
    </row>
    <row r="5620" spans="1:6" x14ac:dyDescent="0.3">
      <c r="A5620">
        <v>469781</v>
      </c>
      <c r="B5620" t="s">
        <v>268</v>
      </c>
      <c r="C5620" t="s">
        <v>255</v>
      </c>
      <c r="D5620" t="s">
        <v>9404</v>
      </c>
      <c r="E5620" s="16">
        <v>13500000</v>
      </c>
      <c r="F5620" t="s">
        <v>7763</v>
      </c>
    </row>
    <row r="5621" spans="1:6" x14ac:dyDescent="0.3">
      <c r="A5621">
        <v>469781</v>
      </c>
      <c r="B5621" t="s">
        <v>268</v>
      </c>
      <c r="C5621" t="s">
        <v>255</v>
      </c>
      <c r="D5621" t="s">
        <v>8018</v>
      </c>
      <c r="E5621" s="16">
        <v>350000</v>
      </c>
      <c r="F5621" t="s">
        <v>8833</v>
      </c>
    </row>
    <row r="5622" spans="1:6" x14ac:dyDescent="0.3">
      <c r="A5622">
        <v>469781</v>
      </c>
      <c r="B5622" t="s">
        <v>268</v>
      </c>
      <c r="C5622" t="s">
        <v>255</v>
      </c>
      <c r="D5622" t="s">
        <v>6795</v>
      </c>
      <c r="E5622" s="16">
        <v>15000000</v>
      </c>
      <c r="F5622" t="s">
        <v>7763</v>
      </c>
    </row>
    <row r="5623" spans="1:6" x14ac:dyDescent="0.3">
      <c r="A5623">
        <v>469781</v>
      </c>
      <c r="B5623" t="s">
        <v>268</v>
      </c>
      <c r="C5623" t="s">
        <v>255</v>
      </c>
      <c r="D5623" t="s">
        <v>6715</v>
      </c>
      <c r="E5623" s="16">
        <v>24000000</v>
      </c>
      <c r="F5623" t="s">
        <v>7315</v>
      </c>
    </row>
    <row r="5624" spans="1:6" x14ac:dyDescent="0.3">
      <c r="A5624">
        <v>469781</v>
      </c>
      <c r="B5624" t="s">
        <v>268</v>
      </c>
      <c r="C5624" t="s">
        <v>255</v>
      </c>
      <c r="D5624" t="s">
        <v>6757</v>
      </c>
      <c r="E5624" s="16">
        <v>2250000</v>
      </c>
      <c r="F5624" t="s">
        <v>8833</v>
      </c>
    </row>
    <row r="5625" spans="1:6" x14ac:dyDescent="0.3">
      <c r="A5625">
        <v>469781</v>
      </c>
      <c r="B5625" t="s">
        <v>268</v>
      </c>
      <c r="C5625" t="s">
        <v>255</v>
      </c>
      <c r="D5625" t="s">
        <v>6798</v>
      </c>
      <c r="E5625" s="16">
        <v>7000000</v>
      </c>
      <c r="F5625" t="s">
        <v>7763</v>
      </c>
    </row>
    <row r="5626" spans="1:6" x14ac:dyDescent="0.3">
      <c r="A5626">
        <v>469781</v>
      </c>
      <c r="B5626" t="s">
        <v>268</v>
      </c>
      <c r="C5626" t="s">
        <v>255</v>
      </c>
      <c r="D5626" t="s">
        <v>7471</v>
      </c>
      <c r="E5626" s="16">
        <v>19000000</v>
      </c>
      <c r="F5626" t="s">
        <v>7763</v>
      </c>
    </row>
    <row r="5627" spans="1:6" x14ac:dyDescent="0.3">
      <c r="A5627">
        <v>469781</v>
      </c>
      <c r="B5627" t="s">
        <v>268</v>
      </c>
      <c r="C5627" t="s">
        <v>255</v>
      </c>
      <c r="D5627" t="s">
        <v>6719</v>
      </c>
      <c r="E5627" s="16">
        <v>20000000</v>
      </c>
      <c r="F5627" t="s">
        <v>7315</v>
      </c>
    </row>
    <row r="5628" spans="1:6" x14ac:dyDescent="0.3">
      <c r="A5628">
        <v>469781</v>
      </c>
      <c r="B5628" t="s">
        <v>268</v>
      </c>
      <c r="C5628" t="s">
        <v>255</v>
      </c>
      <c r="D5628" t="s">
        <v>6721</v>
      </c>
      <c r="E5628" s="16">
        <v>22000000</v>
      </c>
      <c r="F5628" t="s">
        <v>7315</v>
      </c>
    </row>
    <row r="5629" spans="1:6" x14ac:dyDescent="0.3">
      <c r="A5629">
        <v>469781</v>
      </c>
      <c r="B5629" t="s">
        <v>268</v>
      </c>
      <c r="C5629" t="s">
        <v>255</v>
      </c>
      <c r="D5629" t="s">
        <v>6727</v>
      </c>
      <c r="E5629" s="16">
        <v>22000000</v>
      </c>
      <c r="F5629" t="s">
        <v>7315</v>
      </c>
    </row>
    <row r="5630" spans="1:6" x14ac:dyDescent="0.3">
      <c r="A5630">
        <v>469781</v>
      </c>
      <c r="B5630" t="s">
        <v>268</v>
      </c>
      <c r="C5630" t="s">
        <v>255</v>
      </c>
      <c r="D5630" t="s">
        <v>6732</v>
      </c>
      <c r="E5630" s="16">
        <v>22000000</v>
      </c>
      <c r="F5630" t="s">
        <v>7315</v>
      </c>
    </row>
    <row r="5631" spans="1:6" x14ac:dyDescent="0.3">
      <c r="A5631">
        <v>532776</v>
      </c>
      <c r="B5631" t="s">
        <v>303</v>
      </c>
      <c r="C5631" t="s">
        <v>255</v>
      </c>
      <c r="D5631" t="s">
        <v>6742</v>
      </c>
      <c r="E5631" s="16">
        <v>18000000</v>
      </c>
      <c r="F5631" t="s">
        <v>6743</v>
      </c>
    </row>
    <row r="5632" spans="1:6" x14ac:dyDescent="0.3">
      <c r="A5632">
        <v>532776</v>
      </c>
      <c r="B5632" t="s">
        <v>303</v>
      </c>
      <c r="C5632" t="s">
        <v>255</v>
      </c>
      <c r="D5632" t="s">
        <v>7113</v>
      </c>
      <c r="E5632" s="16">
        <v>9000000</v>
      </c>
      <c r="F5632" t="s">
        <v>6743</v>
      </c>
    </row>
    <row r="5633" spans="1:6" x14ac:dyDescent="0.3">
      <c r="A5633">
        <v>532776</v>
      </c>
      <c r="B5633" t="s">
        <v>303</v>
      </c>
      <c r="C5633" t="s">
        <v>255</v>
      </c>
      <c r="D5633" t="s">
        <v>6748</v>
      </c>
      <c r="E5633" s="16">
        <v>12000000</v>
      </c>
      <c r="F5633" t="s">
        <v>6743</v>
      </c>
    </row>
    <row r="5634" spans="1:6" x14ac:dyDescent="0.3">
      <c r="A5634">
        <v>532776</v>
      </c>
      <c r="B5634" t="s">
        <v>303</v>
      </c>
      <c r="C5634" t="s">
        <v>255</v>
      </c>
      <c r="D5634" t="s">
        <v>6750</v>
      </c>
      <c r="E5634" s="16">
        <v>12000000</v>
      </c>
      <c r="F5634" t="s">
        <v>6743</v>
      </c>
    </row>
    <row r="5635" spans="1:6" x14ac:dyDescent="0.3">
      <c r="A5635">
        <v>532776</v>
      </c>
      <c r="B5635" t="s">
        <v>303</v>
      </c>
      <c r="C5635" t="s">
        <v>255</v>
      </c>
      <c r="D5635" t="s">
        <v>6705</v>
      </c>
      <c r="E5635" s="16">
        <v>20000000</v>
      </c>
      <c r="F5635" t="s">
        <v>7315</v>
      </c>
    </row>
    <row r="5636" spans="1:6" x14ac:dyDescent="0.3">
      <c r="A5636">
        <v>532776</v>
      </c>
      <c r="B5636" t="s">
        <v>303</v>
      </c>
      <c r="C5636" t="s">
        <v>255</v>
      </c>
      <c r="D5636" t="s">
        <v>8841</v>
      </c>
      <c r="E5636" s="16">
        <v>5000000</v>
      </c>
      <c r="F5636" t="s">
        <v>6932</v>
      </c>
    </row>
    <row r="5637" spans="1:6" x14ac:dyDescent="0.3">
      <c r="A5637">
        <v>532776</v>
      </c>
      <c r="B5637" t="s">
        <v>303</v>
      </c>
      <c r="C5637" t="s">
        <v>255</v>
      </c>
      <c r="D5637" t="s">
        <v>8265</v>
      </c>
      <c r="E5637" s="16">
        <v>500000</v>
      </c>
      <c r="F5637" t="s">
        <v>6932</v>
      </c>
    </row>
    <row r="5638" spans="1:6" x14ac:dyDescent="0.3">
      <c r="A5638">
        <v>532776</v>
      </c>
      <c r="B5638" t="s">
        <v>303</v>
      </c>
      <c r="C5638" t="s">
        <v>255</v>
      </c>
      <c r="D5638" t="s">
        <v>8327</v>
      </c>
      <c r="E5638" s="16">
        <v>300000</v>
      </c>
      <c r="F5638" t="s">
        <v>6932</v>
      </c>
    </row>
    <row r="5639" spans="1:6" x14ac:dyDescent="0.3">
      <c r="A5639">
        <v>532776</v>
      </c>
      <c r="B5639" t="s">
        <v>303</v>
      </c>
      <c r="C5639" t="s">
        <v>255</v>
      </c>
      <c r="D5639" t="s">
        <v>6754</v>
      </c>
      <c r="E5639" s="16">
        <v>25000000</v>
      </c>
      <c r="F5639" t="s">
        <v>6743</v>
      </c>
    </row>
    <row r="5640" spans="1:6" x14ac:dyDescent="0.3">
      <c r="A5640">
        <v>532776</v>
      </c>
      <c r="B5640" t="s">
        <v>303</v>
      </c>
      <c r="C5640" t="s">
        <v>255</v>
      </c>
      <c r="D5640" t="s">
        <v>7592</v>
      </c>
      <c r="E5640" s="16">
        <v>20000000</v>
      </c>
      <c r="F5640" t="s">
        <v>7315</v>
      </c>
    </row>
    <row r="5641" spans="1:6" x14ac:dyDescent="0.3">
      <c r="A5641">
        <v>532776</v>
      </c>
      <c r="B5641" t="s">
        <v>303</v>
      </c>
      <c r="C5641" t="s">
        <v>255</v>
      </c>
      <c r="D5641" t="s">
        <v>6928</v>
      </c>
      <c r="E5641" s="16">
        <v>25000000</v>
      </c>
      <c r="F5641" t="s">
        <v>6743</v>
      </c>
    </row>
    <row r="5642" spans="1:6" x14ac:dyDescent="0.3">
      <c r="A5642">
        <v>532776</v>
      </c>
      <c r="B5642" t="s">
        <v>303</v>
      </c>
      <c r="C5642" t="s">
        <v>255</v>
      </c>
      <c r="D5642" t="s">
        <v>6876</v>
      </c>
      <c r="E5642" s="16">
        <v>150000</v>
      </c>
      <c r="F5642" t="s">
        <v>6932</v>
      </c>
    </row>
    <row r="5643" spans="1:6" x14ac:dyDescent="0.3">
      <c r="A5643">
        <v>532776</v>
      </c>
      <c r="B5643" t="s">
        <v>303</v>
      </c>
      <c r="C5643" t="s">
        <v>255</v>
      </c>
      <c r="D5643" t="s">
        <v>6761</v>
      </c>
      <c r="E5643" s="16">
        <v>22000000</v>
      </c>
      <c r="F5643" t="s">
        <v>6743</v>
      </c>
    </row>
    <row r="5644" spans="1:6" x14ac:dyDescent="0.3">
      <c r="A5644">
        <v>532776</v>
      </c>
      <c r="B5644" t="s">
        <v>303</v>
      </c>
      <c r="C5644" t="s">
        <v>255</v>
      </c>
      <c r="D5644" t="s">
        <v>6762</v>
      </c>
      <c r="E5644" s="16">
        <v>20000000</v>
      </c>
      <c r="F5644" t="s">
        <v>6743</v>
      </c>
    </row>
    <row r="5645" spans="1:6" x14ac:dyDescent="0.3">
      <c r="A5645">
        <v>532776</v>
      </c>
      <c r="B5645" t="s">
        <v>303</v>
      </c>
      <c r="C5645" t="s">
        <v>255</v>
      </c>
      <c r="D5645" t="s">
        <v>6765</v>
      </c>
      <c r="E5645" s="16">
        <v>12000000</v>
      </c>
      <c r="F5645" t="s">
        <v>6743</v>
      </c>
    </row>
    <row r="5646" spans="1:6" x14ac:dyDescent="0.3">
      <c r="A5646">
        <v>532776</v>
      </c>
      <c r="B5646" t="s">
        <v>303</v>
      </c>
      <c r="C5646" t="s">
        <v>255</v>
      </c>
      <c r="D5646" t="s">
        <v>8268</v>
      </c>
      <c r="E5646" s="16">
        <v>6000000</v>
      </c>
      <c r="F5646" t="s">
        <v>6932</v>
      </c>
    </row>
    <row r="5647" spans="1:6" x14ac:dyDescent="0.3">
      <c r="A5647">
        <v>532776</v>
      </c>
      <c r="B5647" t="s">
        <v>303</v>
      </c>
      <c r="C5647" t="s">
        <v>255</v>
      </c>
      <c r="D5647" t="s">
        <v>7936</v>
      </c>
      <c r="E5647" s="16">
        <v>150000</v>
      </c>
      <c r="F5647" t="s">
        <v>6932</v>
      </c>
    </row>
    <row r="5648" spans="1:6" x14ac:dyDescent="0.3">
      <c r="A5648">
        <v>532776</v>
      </c>
      <c r="B5648" t="s">
        <v>303</v>
      </c>
      <c r="C5648" t="s">
        <v>255</v>
      </c>
      <c r="D5648" t="s">
        <v>6931</v>
      </c>
      <c r="E5648" s="16">
        <v>15000000</v>
      </c>
      <c r="F5648" t="s">
        <v>6743</v>
      </c>
    </row>
    <row r="5649" spans="1:6" x14ac:dyDescent="0.3">
      <c r="A5649">
        <v>532776</v>
      </c>
      <c r="B5649" t="s">
        <v>303</v>
      </c>
      <c r="C5649" t="s">
        <v>255</v>
      </c>
      <c r="D5649" t="s">
        <v>6771</v>
      </c>
      <c r="E5649" s="16">
        <v>30000000</v>
      </c>
      <c r="F5649" t="s">
        <v>6743</v>
      </c>
    </row>
    <row r="5650" spans="1:6" x14ac:dyDescent="0.3">
      <c r="A5650">
        <v>583255</v>
      </c>
      <c r="B5650" t="s">
        <v>313</v>
      </c>
      <c r="C5650" t="s">
        <v>255</v>
      </c>
      <c r="D5650" t="s">
        <v>6888</v>
      </c>
      <c r="E5650" s="16">
        <v>20000000</v>
      </c>
      <c r="F5650" t="s">
        <v>7315</v>
      </c>
    </row>
    <row r="5651" spans="1:6" x14ac:dyDescent="0.3">
      <c r="A5651">
        <v>583255</v>
      </c>
      <c r="B5651" t="s">
        <v>313</v>
      </c>
      <c r="C5651" t="s">
        <v>255</v>
      </c>
      <c r="D5651" t="s">
        <v>6700</v>
      </c>
      <c r="E5651" s="16">
        <v>450000</v>
      </c>
      <c r="F5651" t="s">
        <v>7361</v>
      </c>
    </row>
    <row r="5652" spans="1:6" x14ac:dyDescent="0.3">
      <c r="A5652">
        <v>583255</v>
      </c>
      <c r="B5652" t="s">
        <v>313</v>
      </c>
      <c r="C5652" t="s">
        <v>255</v>
      </c>
      <c r="D5652" t="s">
        <v>7134</v>
      </c>
      <c r="E5652" s="16">
        <v>75000000</v>
      </c>
      <c r="F5652" t="s">
        <v>945</v>
      </c>
    </row>
    <row r="5653" spans="1:6" x14ac:dyDescent="0.3">
      <c r="A5653">
        <v>583255</v>
      </c>
      <c r="B5653" t="s">
        <v>313</v>
      </c>
      <c r="C5653" t="s">
        <v>255</v>
      </c>
      <c r="D5653" t="s">
        <v>6705</v>
      </c>
      <c r="E5653" s="16">
        <v>65000000</v>
      </c>
      <c r="F5653" t="s">
        <v>7315</v>
      </c>
    </row>
    <row r="5654" spans="1:6" x14ac:dyDescent="0.3">
      <c r="A5654">
        <v>583255</v>
      </c>
      <c r="B5654" t="s">
        <v>313</v>
      </c>
      <c r="C5654" t="s">
        <v>255</v>
      </c>
      <c r="D5654" t="s">
        <v>7316</v>
      </c>
      <c r="E5654" s="16">
        <v>1300000</v>
      </c>
      <c r="F5654" t="s">
        <v>7368</v>
      </c>
    </row>
    <row r="5655" spans="1:6" x14ac:dyDescent="0.3">
      <c r="A5655">
        <v>583255</v>
      </c>
      <c r="B5655" t="s">
        <v>313</v>
      </c>
      <c r="C5655" t="s">
        <v>255</v>
      </c>
      <c r="D5655" t="s">
        <v>7317</v>
      </c>
      <c r="E5655" s="16">
        <v>2500000</v>
      </c>
      <c r="F5655" t="s">
        <v>7368</v>
      </c>
    </row>
    <row r="5656" spans="1:6" x14ac:dyDescent="0.3">
      <c r="A5656">
        <v>583255</v>
      </c>
      <c r="B5656" t="s">
        <v>313</v>
      </c>
      <c r="C5656" t="s">
        <v>255</v>
      </c>
      <c r="D5656" t="s">
        <v>6867</v>
      </c>
      <c r="E5656" s="16">
        <v>500000</v>
      </c>
      <c r="F5656" t="s">
        <v>7368</v>
      </c>
    </row>
    <row r="5657" spans="1:6" x14ac:dyDescent="0.3">
      <c r="A5657">
        <v>583255</v>
      </c>
      <c r="B5657" t="s">
        <v>313</v>
      </c>
      <c r="C5657" t="s">
        <v>255</v>
      </c>
      <c r="D5657" t="s">
        <v>7488</v>
      </c>
      <c r="E5657" s="16">
        <v>9000000</v>
      </c>
      <c r="F5657" t="s">
        <v>7315</v>
      </c>
    </row>
    <row r="5658" spans="1:6" x14ac:dyDescent="0.3">
      <c r="A5658">
        <v>583255</v>
      </c>
      <c r="B5658" t="s">
        <v>313</v>
      </c>
      <c r="C5658" t="s">
        <v>255</v>
      </c>
      <c r="D5658" t="s">
        <v>6715</v>
      </c>
      <c r="E5658" s="16">
        <v>28000000</v>
      </c>
      <c r="F5658" t="s">
        <v>7315</v>
      </c>
    </row>
    <row r="5659" spans="1:6" x14ac:dyDescent="0.3">
      <c r="A5659">
        <v>583255</v>
      </c>
      <c r="B5659" t="s">
        <v>313</v>
      </c>
      <c r="C5659" t="s">
        <v>255</v>
      </c>
      <c r="D5659" t="s">
        <v>7592</v>
      </c>
      <c r="E5659" s="16">
        <v>55000000</v>
      </c>
      <c r="F5659" t="s">
        <v>7315</v>
      </c>
    </row>
    <row r="5660" spans="1:6" x14ac:dyDescent="0.3">
      <c r="A5660">
        <v>583255</v>
      </c>
      <c r="B5660" t="s">
        <v>313</v>
      </c>
      <c r="C5660" t="s">
        <v>255</v>
      </c>
      <c r="D5660" t="s">
        <v>7137</v>
      </c>
      <c r="E5660" s="16">
        <v>35000000</v>
      </c>
      <c r="F5660" t="s">
        <v>7315</v>
      </c>
    </row>
    <row r="5661" spans="1:6" x14ac:dyDescent="0.3">
      <c r="A5661">
        <v>583255</v>
      </c>
      <c r="B5661" t="s">
        <v>313</v>
      </c>
      <c r="C5661" t="s">
        <v>255</v>
      </c>
      <c r="D5661" t="s">
        <v>6719</v>
      </c>
      <c r="E5661" s="16">
        <v>10000000</v>
      </c>
      <c r="F5661" t="s">
        <v>7315</v>
      </c>
    </row>
    <row r="5662" spans="1:6" x14ac:dyDescent="0.3">
      <c r="A5662">
        <v>583255</v>
      </c>
      <c r="B5662" t="s">
        <v>313</v>
      </c>
      <c r="C5662" t="s">
        <v>255</v>
      </c>
      <c r="D5662" t="s">
        <v>6721</v>
      </c>
      <c r="E5662" s="16">
        <v>9000000</v>
      </c>
      <c r="F5662" t="s">
        <v>7315</v>
      </c>
    </row>
    <row r="5663" spans="1:6" x14ac:dyDescent="0.3">
      <c r="A5663">
        <v>583255</v>
      </c>
      <c r="B5663" t="s">
        <v>313</v>
      </c>
      <c r="C5663" t="s">
        <v>255</v>
      </c>
      <c r="D5663" t="s">
        <v>8506</v>
      </c>
      <c r="E5663" s="16">
        <v>1300000</v>
      </c>
      <c r="F5663" t="s">
        <v>7368</v>
      </c>
    </row>
    <row r="5664" spans="1:6" x14ac:dyDescent="0.3">
      <c r="A5664">
        <v>583255</v>
      </c>
      <c r="B5664" t="s">
        <v>313</v>
      </c>
      <c r="C5664" t="s">
        <v>255</v>
      </c>
      <c r="D5664" t="s">
        <v>7319</v>
      </c>
      <c r="E5664" s="16">
        <v>1200000</v>
      </c>
      <c r="F5664" t="s">
        <v>7368</v>
      </c>
    </row>
    <row r="5665" spans="1:6" x14ac:dyDescent="0.3">
      <c r="A5665">
        <v>583255</v>
      </c>
      <c r="B5665" t="s">
        <v>313</v>
      </c>
      <c r="C5665" t="s">
        <v>255</v>
      </c>
      <c r="D5665" t="s">
        <v>6727</v>
      </c>
      <c r="E5665" s="16">
        <v>10000000</v>
      </c>
      <c r="F5665" t="s">
        <v>7315</v>
      </c>
    </row>
    <row r="5666" spans="1:6" x14ac:dyDescent="0.3">
      <c r="A5666">
        <v>583255</v>
      </c>
      <c r="B5666" t="s">
        <v>313</v>
      </c>
      <c r="C5666" t="s">
        <v>255</v>
      </c>
      <c r="D5666" t="s">
        <v>7340</v>
      </c>
      <c r="E5666" s="16">
        <v>3000000</v>
      </c>
      <c r="F5666" t="s">
        <v>7368</v>
      </c>
    </row>
    <row r="5667" spans="1:6" x14ac:dyDescent="0.3">
      <c r="A5667">
        <v>583255</v>
      </c>
      <c r="B5667" t="s">
        <v>313</v>
      </c>
      <c r="C5667" t="s">
        <v>255</v>
      </c>
      <c r="D5667" t="s">
        <v>7433</v>
      </c>
      <c r="E5667" s="16">
        <v>500000</v>
      </c>
      <c r="F5667" t="s">
        <v>7368</v>
      </c>
    </row>
    <row r="5668" spans="1:6" x14ac:dyDescent="0.3">
      <c r="A5668">
        <v>583255</v>
      </c>
      <c r="B5668" t="s">
        <v>313</v>
      </c>
      <c r="C5668" t="s">
        <v>255</v>
      </c>
      <c r="D5668" t="s">
        <v>9130</v>
      </c>
      <c r="E5668" s="16">
        <v>1500000</v>
      </c>
      <c r="F5668" t="s">
        <v>7368</v>
      </c>
    </row>
    <row r="5669" spans="1:6" x14ac:dyDescent="0.3">
      <c r="A5669">
        <v>583255</v>
      </c>
      <c r="B5669" t="s">
        <v>313</v>
      </c>
      <c r="C5669" t="s">
        <v>255</v>
      </c>
      <c r="D5669" t="s">
        <v>6732</v>
      </c>
      <c r="E5669" s="16">
        <v>40000000</v>
      </c>
      <c r="F5669" t="s">
        <v>7315</v>
      </c>
    </row>
    <row r="5670" spans="1:6" x14ac:dyDescent="0.3">
      <c r="A5670">
        <v>611793</v>
      </c>
      <c r="B5670" t="s">
        <v>260</v>
      </c>
      <c r="C5670" t="s">
        <v>255</v>
      </c>
      <c r="D5670" t="s">
        <v>6697</v>
      </c>
      <c r="E5670" s="16">
        <v>1000000</v>
      </c>
      <c r="F5670" t="s">
        <v>7315</v>
      </c>
    </row>
    <row r="5671" spans="1:6" x14ac:dyDescent="0.3">
      <c r="A5671">
        <v>611793</v>
      </c>
      <c r="B5671" t="s">
        <v>260</v>
      </c>
      <c r="C5671" t="s">
        <v>255</v>
      </c>
      <c r="D5671" t="s">
        <v>7134</v>
      </c>
      <c r="E5671" s="16">
        <v>15000000</v>
      </c>
      <c r="F5671" t="s">
        <v>7315</v>
      </c>
    </row>
    <row r="5672" spans="1:6" x14ac:dyDescent="0.3">
      <c r="A5672">
        <v>611793</v>
      </c>
      <c r="B5672" t="s">
        <v>260</v>
      </c>
      <c r="C5672" t="s">
        <v>255</v>
      </c>
      <c r="D5672" t="s">
        <v>6705</v>
      </c>
      <c r="E5672" s="16">
        <v>7000000</v>
      </c>
      <c r="F5672" t="s">
        <v>7315</v>
      </c>
    </row>
    <row r="5673" spans="1:6" x14ac:dyDescent="0.3">
      <c r="A5673">
        <v>611793</v>
      </c>
      <c r="B5673" t="s">
        <v>260</v>
      </c>
      <c r="C5673" t="s">
        <v>255</v>
      </c>
      <c r="D5673" t="s">
        <v>7317</v>
      </c>
      <c r="E5673" s="16">
        <v>1000000</v>
      </c>
      <c r="F5673" t="s">
        <v>7315</v>
      </c>
    </row>
    <row r="5674" spans="1:6" x14ac:dyDescent="0.3">
      <c r="A5674">
        <v>611793</v>
      </c>
      <c r="B5674" t="s">
        <v>260</v>
      </c>
      <c r="C5674" t="s">
        <v>255</v>
      </c>
      <c r="D5674" t="s">
        <v>6715</v>
      </c>
      <c r="E5674" s="16">
        <v>2000000</v>
      </c>
      <c r="F5674" t="s">
        <v>7315</v>
      </c>
    </row>
    <row r="5675" spans="1:6" x14ac:dyDescent="0.3">
      <c r="A5675">
        <v>611793</v>
      </c>
      <c r="B5675" t="s">
        <v>260</v>
      </c>
      <c r="C5675" t="s">
        <v>255</v>
      </c>
      <c r="D5675" t="s">
        <v>7592</v>
      </c>
      <c r="E5675" s="16">
        <v>5000000</v>
      </c>
      <c r="F5675" t="s">
        <v>7315</v>
      </c>
    </row>
    <row r="5676" spans="1:6" x14ac:dyDescent="0.3">
      <c r="A5676">
        <v>611793</v>
      </c>
      <c r="B5676" t="s">
        <v>260</v>
      </c>
      <c r="C5676" t="s">
        <v>255</v>
      </c>
      <c r="D5676" t="s">
        <v>7334</v>
      </c>
      <c r="E5676" s="16">
        <v>2000000</v>
      </c>
      <c r="F5676" t="s">
        <v>7878</v>
      </c>
    </row>
    <row r="5677" spans="1:6" x14ac:dyDescent="0.3">
      <c r="A5677">
        <v>611793</v>
      </c>
      <c r="B5677" t="s">
        <v>260</v>
      </c>
      <c r="C5677" t="s">
        <v>255</v>
      </c>
      <c r="D5677" t="s">
        <v>7800</v>
      </c>
      <c r="E5677" s="16">
        <v>1000000</v>
      </c>
      <c r="F5677" t="s">
        <v>9429</v>
      </c>
    </row>
    <row r="5678" spans="1:6" x14ac:dyDescent="0.3">
      <c r="A5678">
        <v>611793</v>
      </c>
      <c r="B5678" t="s">
        <v>260</v>
      </c>
      <c r="C5678" t="s">
        <v>255</v>
      </c>
      <c r="D5678" t="s">
        <v>6727</v>
      </c>
      <c r="E5678" s="16">
        <v>2000000</v>
      </c>
      <c r="F5678" t="s">
        <v>7315</v>
      </c>
    </row>
    <row r="5679" spans="1:6" x14ac:dyDescent="0.3">
      <c r="A5679">
        <v>611793</v>
      </c>
      <c r="B5679" t="s">
        <v>260</v>
      </c>
      <c r="C5679" t="s">
        <v>255</v>
      </c>
      <c r="D5679" t="s">
        <v>6732</v>
      </c>
      <c r="E5679" s="16">
        <v>3000000</v>
      </c>
      <c r="F5679" t="s">
        <v>7315</v>
      </c>
    </row>
    <row r="5680" spans="1:6" x14ac:dyDescent="0.3">
      <c r="A5680">
        <v>654539</v>
      </c>
      <c r="B5680" t="s">
        <v>274</v>
      </c>
      <c r="C5680" t="s">
        <v>255</v>
      </c>
      <c r="D5680" t="s">
        <v>6852</v>
      </c>
      <c r="E5680" s="16">
        <v>15000000</v>
      </c>
      <c r="F5680" t="s">
        <v>7459</v>
      </c>
    </row>
    <row r="5681" spans="1:6" x14ac:dyDescent="0.3">
      <c r="A5681">
        <v>654539</v>
      </c>
      <c r="B5681" t="s">
        <v>274</v>
      </c>
      <c r="C5681" t="s">
        <v>255</v>
      </c>
      <c r="D5681" t="s">
        <v>6854</v>
      </c>
      <c r="E5681" s="16">
        <v>18000000</v>
      </c>
      <c r="F5681" t="s">
        <v>7459</v>
      </c>
    </row>
    <row r="5682" spans="1:6" x14ac:dyDescent="0.3">
      <c r="A5682">
        <v>654539</v>
      </c>
      <c r="B5682" t="s">
        <v>274</v>
      </c>
      <c r="C5682" t="s">
        <v>255</v>
      </c>
      <c r="D5682" t="s">
        <v>6855</v>
      </c>
      <c r="E5682" s="16">
        <v>15000000</v>
      </c>
      <c r="F5682" t="s">
        <v>7459</v>
      </c>
    </row>
    <row r="5683" spans="1:6" x14ac:dyDescent="0.3">
      <c r="A5683">
        <v>654539</v>
      </c>
      <c r="B5683" t="s">
        <v>274</v>
      </c>
      <c r="C5683" t="s">
        <v>255</v>
      </c>
      <c r="D5683" t="s">
        <v>6857</v>
      </c>
      <c r="E5683" s="16">
        <v>12000000</v>
      </c>
      <c r="F5683" t="s">
        <v>7459</v>
      </c>
    </row>
    <row r="5684" spans="1:6" x14ac:dyDescent="0.3">
      <c r="A5684">
        <v>654539</v>
      </c>
      <c r="B5684" t="s">
        <v>274</v>
      </c>
      <c r="C5684" t="s">
        <v>255</v>
      </c>
      <c r="D5684" t="s">
        <v>8472</v>
      </c>
      <c r="E5684" s="16">
        <v>200000</v>
      </c>
      <c r="F5684" t="s">
        <v>7459</v>
      </c>
    </row>
    <row r="5685" spans="1:6" x14ac:dyDescent="0.3">
      <c r="A5685">
        <v>654539</v>
      </c>
      <c r="B5685" t="s">
        <v>274</v>
      </c>
      <c r="C5685" t="s">
        <v>255</v>
      </c>
      <c r="D5685" t="s">
        <v>7564</v>
      </c>
      <c r="E5685" s="16">
        <v>8000000</v>
      </c>
      <c r="F5685" t="s">
        <v>7459</v>
      </c>
    </row>
    <row r="5686" spans="1:6" x14ac:dyDescent="0.3">
      <c r="A5686">
        <v>654539</v>
      </c>
      <c r="B5686" t="s">
        <v>274</v>
      </c>
      <c r="C5686" t="s">
        <v>255</v>
      </c>
      <c r="D5686" t="s">
        <v>7134</v>
      </c>
      <c r="E5686" s="16">
        <v>25000000</v>
      </c>
      <c r="F5686" t="s">
        <v>7315</v>
      </c>
    </row>
    <row r="5687" spans="1:6" x14ac:dyDescent="0.3">
      <c r="A5687">
        <v>654539</v>
      </c>
      <c r="B5687" t="s">
        <v>274</v>
      </c>
      <c r="C5687" t="s">
        <v>255</v>
      </c>
      <c r="D5687" t="s">
        <v>7304</v>
      </c>
      <c r="E5687" s="16">
        <v>12000000</v>
      </c>
      <c r="F5687" t="s">
        <v>7459</v>
      </c>
    </row>
    <row r="5688" spans="1:6" x14ac:dyDescent="0.3">
      <c r="A5688">
        <v>654539</v>
      </c>
      <c r="B5688" t="s">
        <v>274</v>
      </c>
      <c r="C5688" t="s">
        <v>255</v>
      </c>
      <c r="D5688" t="s">
        <v>6705</v>
      </c>
      <c r="E5688" s="16">
        <v>20000000</v>
      </c>
      <c r="F5688" t="s">
        <v>7315</v>
      </c>
    </row>
    <row r="5689" spans="1:6" x14ac:dyDescent="0.3">
      <c r="A5689">
        <v>654539</v>
      </c>
      <c r="B5689" t="s">
        <v>274</v>
      </c>
      <c r="C5689" t="s">
        <v>255</v>
      </c>
      <c r="D5689" t="s">
        <v>6861</v>
      </c>
      <c r="E5689" s="16">
        <v>15000000</v>
      </c>
      <c r="F5689" t="s">
        <v>7459</v>
      </c>
    </row>
    <row r="5690" spans="1:6" x14ac:dyDescent="0.3">
      <c r="A5690">
        <v>654539</v>
      </c>
      <c r="B5690" t="s">
        <v>274</v>
      </c>
      <c r="C5690" t="s">
        <v>255</v>
      </c>
      <c r="D5690" t="s">
        <v>6867</v>
      </c>
      <c r="E5690" s="16">
        <v>1000000</v>
      </c>
      <c r="F5690" t="s">
        <v>7459</v>
      </c>
    </row>
    <row r="5691" spans="1:6" x14ac:dyDescent="0.3">
      <c r="A5691">
        <v>654539</v>
      </c>
      <c r="B5691" t="s">
        <v>274</v>
      </c>
      <c r="C5691" t="s">
        <v>255</v>
      </c>
      <c r="D5691" t="s">
        <v>6871</v>
      </c>
      <c r="E5691" s="16">
        <v>11000000</v>
      </c>
      <c r="F5691" t="s">
        <v>7459</v>
      </c>
    </row>
    <row r="5692" spans="1:6" x14ac:dyDescent="0.3">
      <c r="A5692">
        <v>654539</v>
      </c>
      <c r="B5692" t="s">
        <v>274</v>
      </c>
      <c r="C5692" t="s">
        <v>255</v>
      </c>
      <c r="D5692" t="s">
        <v>6875</v>
      </c>
      <c r="E5692" s="16">
        <v>18000000</v>
      </c>
      <c r="F5692" t="s">
        <v>7459</v>
      </c>
    </row>
    <row r="5693" spans="1:6" x14ac:dyDescent="0.3">
      <c r="A5693">
        <v>654539</v>
      </c>
      <c r="B5693" t="s">
        <v>274</v>
      </c>
      <c r="C5693" t="s">
        <v>255</v>
      </c>
      <c r="D5693" t="s">
        <v>8023</v>
      </c>
      <c r="E5693" s="16">
        <v>18000000</v>
      </c>
      <c r="F5693" t="s">
        <v>7459</v>
      </c>
    </row>
    <row r="5694" spans="1:6" x14ac:dyDescent="0.3">
      <c r="A5694">
        <v>654539</v>
      </c>
      <c r="B5694" t="s">
        <v>274</v>
      </c>
      <c r="C5694" t="s">
        <v>255</v>
      </c>
      <c r="D5694" t="s">
        <v>6882</v>
      </c>
      <c r="E5694" s="16">
        <v>18000000</v>
      </c>
      <c r="F5694" t="s">
        <v>7459</v>
      </c>
    </row>
    <row r="5695" spans="1:6" x14ac:dyDescent="0.3">
      <c r="A5695">
        <v>654539</v>
      </c>
      <c r="B5695" t="s">
        <v>274</v>
      </c>
      <c r="C5695" t="s">
        <v>255</v>
      </c>
      <c r="D5695" t="s">
        <v>6885</v>
      </c>
      <c r="E5695" s="16">
        <v>12000000</v>
      </c>
      <c r="F5695" t="s">
        <v>7459</v>
      </c>
    </row>
    <row r="5696" spans="1:6" x14ac:dyDescent="0.3">
      <c r="A5696">
        <v>711337</v>
      </c>
      <c r="B5696" t="s">
        <v>317</v>
      </c>
      <c r="C5696" t="s">
        <v>255</v>
      </c>
      <c r="D5696" t="s">
        <v>7884</v>
      </c>
      <c r="E5696" s="16">
        <v>22000000</v>
      </c>
      <c r="F5696" t="s">
        <v>6887</v>
      </c>
    </row>
    <row r="5697" spans="1:6" x14ac:dyDescent="0.3">
      <c r="A5697">
        <v>711337</v>
      </c>
      <c r="B5697" t="s">
        <v>317</v>
      </c>
      <c r="C5697" t="s">
        <v>255</v>
      </c>
      <c r="D5697" t="s">
        <v>7570</v>
      </c>
      <c r="E5697" s="16">
        <v>35000000</v>
      </c>
      <c r="F5697" t="s">
        <v>6887</v>
      </c>
    </row>
    <row r="5698" spans="1:6" x14ac:dyDescent="0.3">
      <c r="A5698">
        <v>711337</v>
      </c>
      <c r="B5698" t="s">
        <v>317</v>
      </c>
      <c r="C5698" t="s">
        <v>255</v>
      </c>
      <c r="D5698" t="s">
        <v>8993</v>
      </c>
      <c r="E5698" s="16">
        <v>30000000</v>
      </c>
      <c r="F5698" t="s">
        <v>6887</v>
      </c>
    </row>
    <row r="5699" spans="1:6" x14ac:dyDescent="0.3">
      <c r="A5699">
        <v>711337</v>
      </c>
      <c r="B5699" t="s">
        <v>317</v>
      </c>
      <c r="C5699" t="s">
        <v>255</v>
      </c>
      <c r="D5699" t="s">
        <v>6700</v>
      </c>
      <c r="E5699" s="16">
        <v>4000000</v>
      </c>
      <c r="F5699" t="s">
        <v>9296</v>
      </c>
    </row>
    <row r="5700" spans="1:6" x14ac:dyDescent="0.3">
      <c r="A5700">
        <v>711337</v>
      </c>
      <c r="B5700" t="s">
        <v>317</v>
      </c>
      <c r="C5700" t="s">
        <v>255</v>
      </c>
      <c r="D5700" t="s">
        <v>7134</v>
      </c>
      <c r="E5700" s="16">
        <v>35000000</v>
      </c>
      <c r="F5700" t="s">
        <v>7315</v>
      </c>
    </row>
    <row r="5701" spans="1:6" x14ac:dyDescent="0.3">
      <c r="A5701">
        <v>711337</v>
      </c>
      <c r="B5701" t="s">
        <v>317</v>
      </c>
      <c r="C5701" t="s">
        <v>255</v>
      </c>
      <c r="D5701" t="s">
        <v>9206</v>
      </c>
      <c r="E5701" s="16">
        <v>7500000</v>
      </c>
      <c r="F5701" t="s">
        <v>6887</v>
      </c>
    </row>
    <row r="5702" spans="1:6" x14ac:dyDescent="0.3">
      <c r="A5702">
        <v>711337</v>
      </c>
      <c r="B5702" t="s">
        <v>317</v>
      </c>
      <c r="C5702" t="s">
        <v>255</v>
      </c>
      <c r="D5702" t="s">
        <v>6705</v>
      </c>
      <c r="E5702" s="16">
        <v>40000000</v>
      </c>
      <c r="F5702" t="s">
        <v>7315</v>
      </c>
    </row>
    <row r="5703" spans="1:6" x14ac:dyDescent="0.3">
      <c r="A5703">
        <v>711337</v>
      </c>
      <c r="B5703" t="s">
        <v>317</v>
      </c>
      <c r="C5703" t="s">
        <v>255</v>
      </c>
      <c r="D5703" t="s">
        <v>9542</v>
      </c>
      <c r="E5703" s="16">
        <v>20000000</v>
      </c>
      <c r="F5703" t="s">
        <v>6887</v>
      </c>
    </row>
    <row r="5704" spans="1:6" x14ac:dyDescent="0.3">
      <c r="A5704">
        <v>711337</v>
      </c>
      <c r="B5704" t="s">
        <v>317</v>
      </c>
      <c r="C5704" t="s">
        <v>255</v>
      </c>
      <c r="D5704" t="s">
        <v>7888</v>
      </c>
      <c r="E5704" s="16">
        <v>22000000</v>
      </c>
      <c r="F5704" t="s">
        <v>6887</v>
      </c>
    </row>
    <row r="5705" spans="1:6" x14ac:dyDescent="0.3">
      <c r="A5705">
        <v>711337</v>
      </c>
      <c r="B5705" t="s">
        <v>317</v>
      </c>
      <c r="C5705" t="s">
        <v>255</v>
      </c>
      <c r="D5705" t="s">
        <v>8517</v>
      </c>
      <c r="E5705" s="16">
        <v>50000</v>
      </c>
      <c r="F5705" t="s">
        <v>9296</v>
      </c>
    </row>
    <row r="5706" spans="1:6" x14ac:dyDescent="0.3">
      <c r="A5706">
        <v>711337</v>
      </c>
      <c r="B5706" t="s">
        <v>317</v>
      </c>
      <c r="C5706" t="s">
        <v>255</v>
      </c>
      <c r="D5706" t="s">
        <v>6715</v>
      </c>
      <c r="E5706" s="16">
        <v>35000000</v>
      </c>
      <c r="F5706" t="s">
        <v>7315</v>
      </c>
    </row>
    <row r="5707" spans="1:6" x14ac:dyDescent="0.3">
      <c r="A5707">
        <v>711337</v>
      </c>
      <c r="B5707" t="s">
        <v>317</v>
      </c>
      <c r="C5707" t="s">
        <v>255</v>
      </c>
      <c r="D5707" t="s">
        <v>7592</v>
      </c>
      <c r="E5707" s="16">
        <v>40000000</v>
      </c>
      <c r="F5707" t="s">
        <v>7315</v>
      </c>
    </row>
    <row r="5708" spans="1:6" x14ac:dyDescent="0.3">
      <c r="A5708">
        <v>711337</v>
      </c>
      <c r="B5708" t="s">
        <v>317</v>
      </c>
      <c r="C5708" t="s">
        <v>255</v>
      </c>
      <c r="D5708" t="s">
        <v>9088</v>
      </c>
      <c r="E5708" s="16">
        <v>4500000</v>
      </c>
      <c r="F5708" t="s">
        <v>9296</v>
      </c>
    </row>
    <row r="5709" spans="1:6" x14ac:dyDescent="0.3">
      <c r="A5709">
        <v>711337</v>
      </c>
      <c r="B5709" t="s">
        <v>317</v>
      </c>
      <c r="C5709" t="s">
        <v>255</v>
      </c>
      <c r="D5709" t="s">
        <v>7891</v>
      </c>
      <c r="E5709" s="16">
        <v>7500000</v>
      </c>
      <c r="F5709" t="s">
        <v>6887</v>
      </c>
    </row>
    <row r="5710" spans="1:6" x14ac:dyDescent="0.3">
      <c r="A5710">
        <v>711337</v>
      </c>
      <c r="B5710" t="s">
        <v>317</v>
      </c>
      <c r="C5710" t="s">
        <v>255</v>
      </c>
      <c r="D5710" t="s">
        <v>8520</v>
      </c>
      <c r="E5710" s="16">
        <v>50000</v>
      </c>
      <c r="F5710" t="s">
        <v>9296</v>
      </c>
    </row>
    <row r="5711" spans="1:6" x14ac:dyDescent="0.3">
      <c r="A5711">
        <v>711337</v>
      </c>
      <c r="B5711" t="s">
        <v>317</v>
      </c>
      <c r="C5711" t="s">
        <v>255</v>
      </c>
      <c r="D5711" t="s">
        <v>7279</v>
      </c>
      <c r="E5711" s="16">
        <v>9000000</v>
      </c>
      <c r="F5711" t="s">
        <v>6887</v>
      </c>
    </row>
    <row r="5712" spans="1:6" x14ac:dyDescent="0.3">
      <c r="A5712">
        <v>711337</v>
      </c>
      <c r="B5712" t="s">
        <v>317</v>
      </c>
      <c r="C5712" t="s">
        <v>255</v>
      </c>
      <c r="D5712" t="s">
        <v>8312</v>
      </c>
      <c r="E5712" s="16">
        <v>25000000</v>
      </c>
      <c r="F5712" t="s">
        <v>6887</v>
      </c>
    </row>
    <row r="5713" spans="1:6" x14ac:dyDescent="0.3">
      <c r="A5713">
        <v>711337</v>
      </c>
      <c r="B5713" t="s">
        <v>317</v>
      </c>
      <c r="C5713" t="s">
        <v>255</v>
      </c>
      <c r="D5713" t="s">
        <v>7896</v>
      </c>
      <c r="E5713" s="16">
        <v>7500000</v>
      </c>
      <c r="F5713" t="s">
        <v>6887</v>
      </c>
    </row>
    <row r="5714" spans="1:6" x14ac:dyDescent="0.3">
      <c r="A5714">
        <v>711337</v>
      </c>
      <c r="B5714" t="s">
        <v>317</v>
      </c>
      <c r="C5714" t="s">
        <v>255</v>
      </c>
      <c r="D5714" t="s">
        <v>6732</v>
      </c>
      <c r="E5714" s="16">
        <v>35000000</v>
      </c>
      <c r="F5714" t="s">
        <v>7315</v>
      </c>
    </row>
    <row r="5715" spans="1:6" x14ac:dyDescent="0.3">
      <c r="A5715">
        <v>711337</v>
      </c>
      <c r="B5715" t="s">
        <v>317</v>
      </c>
      <c r="C5715" t="s">
        <v>255</v>
      </c>
      <c r="D5715" t="s">
        <v>7898</v>
      </c>
      <c r="E5715" s="16">
        <v>22000000</v>
      </c>
      <c r="F5715" t="s">
        <v>6887</v>
      </c>
    </row>
    <row r="5716" spans="1:6" x14ac:dyDescent="0.3">
      <c r="A5716">
        <v>854721</v>
      </c>
      <c r="B5716" t="s">
        <v>297</v>
      </c>
      <c r="C5716" t="s">
        <v>255</v>
      </c>
      <c r="D5716" t="s">
        <v>9252</v>
      </c>
      <c r="E5716" s="16">
        <v>450000</v>
      </c>
      <c r="F5716" t="s">
        <v>9934</v>
      </c>
    </row>
    <row r="5717" spans="1:6" x14ac:dyDescent="0.3">
      <c r="A5717">
        <v>854721</v>
      </c>
      <c r="B5717" t="s">
        <v>297</v>
      </c>
      <c r="C5717" t="s">
        <v>255</v>
      </c>
      <c r="D5717" t="s">
        <v>6732</v>
      </c>
      <c r="E5717" s="16">
        <v>500000</v>
      </c>
      <c r="F5717" t="s">
        <v>7315</v>
      </c>
    </row>
    <row r="5718" spans="1:6" x14ac:dyDescent="0.3">
      <c r="A5718">
        <v>855256</v>
      </c>
      <c r="B5718" t="s">
        <v>294</v>
      </c>
      <c r="C5718" t="s">
        <v>255</v>
      </c>
      <c r="D5718" t="s">
        <v>7324</v>
      </c>
      <c r="E5718" s="16">
        <v>20000000</v>
      </c>
      <c r="F5718" t="s">
        <v>7368</v>
      </c>
    </row>
    <row r="5719" spans="1:6" x14ac:dyDescent="0.3">
      <c r="A5719">
        <v>855256</v>
      </c>
      <c r="B5719" t="s">
        <v>294</v>
      </c>
      <c r="C5719" t="s">
        <v>255</v>
      </c>
      <c r="D5719" t="s">
        <v>7134</v>
      </c>
      <c r="E5719" s="16">
        <v>40000000</v>
      </c>
      <c r="F5719" t="s">
        <v>7315</v>
      </c>
    </row>
    <row r="5720" spans="1:6" x14ac:dyDescent="0.3">
      <c r="A5720">
        <v>855256</v>
      </c>
      <c r="B5720" t="s">
        <v>294</v>
      </c>
      <c r="C5720" t="s">
        <v>255</v>
      </c>
      <c r="D5720" t="s">
        <v>6705</v>
      </c>
      <c r="E5720" s="16">
        <v>30000000</v>
      </c>
      <c r="F5720" t="s">
        <v>7315</v>
      </c>
    </row>
    <row r="5721" spans="1:6" x14ac:dyDescent="0.3">
      <c r="A5721">
        <v>855256</v>
      </c>
      <c r="B5721" t="s">
        <v>294</v>
      </c>
      <c r="C5721" t="s">
        <v>255</v>
      </c>
      <c r="D5721" t="s">
        <v>7316</v>
      </c>
      <c r="E5721" s="16">
        <v>50000</v>
      </c>
      <c r="F5721" t="s">
        <v>9936</v>
      </c>
    </row>
    <row r="5722" spans="1:6" x14ac:dyDescent="0.3">
      <c r="A5722">
        <v>855256</v>
      </c>
      <c r="B5722" t="s">
        <v>294</v>
      </c>
      <c r="C5722" t="s">
        <v>255</v>
      </c>
      <c r="D5722" t="s">
        <v>7317</v>
      </c>
      <c r="E5722" s="16">
        <v>800000</v>
      </c>
      <c r="F5722" t="s">
        <v>7368</v>
      </c>
    </row>
    <row r="5723" spans="1:6" x14ac:dyDescent="0.3">
      <c r="A5723">
        <v>855256</v>
      </c>
      <c r="B5723" t="s">
        <v>294</v>
      </c>
      <c r="C5723" t="s">
        <v>255</v>
      </c>
      <c r="D5723" t="s">
        <v>6794</v>
      </c>
      <c r="E5723" s="16">
        <v>6000000</v>
      </c>
      <c r="F5723" t="s">
        <v>7368</v>
      </c>
    </row>
    <row r="5724" spans="1:6" x14ac:dyDescent="0.3">
      <c r="A5724">
        <v>855256</v>
      </c>
      <c r="B5724" t="s">
        <v>294</v>
      </c>
      <c r="C5724" t="s">
        <v>255</v>
      </c>
      <c r="D5724" t="s">
        <v>6715</v>
      </c>
      <c r="E5724" s="16">
        <v>20000000</v>
      </c>
      <c r="F5724" t="s">
        <v>7315</v>
      </c>
    </row>
    <row r="5725" spans="1:6" x14ac:dyDescent="0.3">
      <c r="A5725">
        <v>855256</v>
      </c>
      <c r="B5725" t="s">
        <v>294</v>
      </c>
      <c r="C5725" t="s">
        <v>255</v>
      </c>
      <c r="D5725" t="s">
        <v>7592</v>
      </c>
      <c r="E5725" s="16">
        <v>25000000</v>
      </c>
      <c r="F5725" t="s">
        <v>7315</v>
      </c>
    </row>
    <row r="5726" spans="1:6" x14ac:dyDescent="0.3">
      <c r="A5726">
        <v>855256</v>
      </c>
      <c r="B5726" t="s">
        <v>294</v>
      </c>
      <c r="C5726" t="s">
        <v>255</v>
      </c>
      <c r="D5726" t="s">
        <v>6719</v>
      </c>
      <c r="E5726" s="16">
        <v>20000000</v>
      </c>
      <c r="F5726" t="s">
        <v>7315</v>
      </c>
    </row>
    <row r="5727" spans="1:6" x14ac:dyDescent="0.3">
      <c r="A5727">
        <v>855256</v>
      </c>
      <c r="B5727" t="s">
        <v>294</v>
      </c>
      <c r="C5727" t="s">
        <v>255</v>
      </c>
      <c r="D5727" t="s">
        <v>7667</v>
      </c>
      <c r="E5727" s="16">
        <v>14000000</v>
      </c>
      <c r="F5727" t="s">
        <v>7368</v>
      </c>
    </row>
    <row r="5728" spans="1:6" x14ac:dyDescent="0.3">
      <c r="A5728">
        <v>855256</v>
      </c>
      <c r="B5728" t="s">
        <v>294</v>
      </c>
      <c r="C5728" t="s">
        <v>255</v>
      </c>
      <c r="D5728" t="s">
        <v>7319</v>
      </c>
      <c r="E5728" s="16">
        <v>300000</v>
      </c>
      <c r="F5728" t="s">
        <v>7368</v>
      </c>
    </row>
    <row r="5729" spans="1:6" x14ac:dyDescent="0.3">
      <c r="A5729">
        <v>855256</v>
      </c>
      <c r="B5729" t="s">
        <v>294</v>
      </c>
      <c r="C5729" t="s">
        <v>255</v>
      </c>
      <c r="D5729" t="s">
        <v>6727</v>
      </c>
      <c r="E5729" s="16">
        <v>20000000</v>
      </c>
      <c r="F5729" t="s">
        <v>7315</v>
      </c>
    </row>
    <row r="5730" spans="1:6" x14ac:dyDescent="0.3">
      <c r="A5730">
        <v>855256</v>
      </c>
      <c r="B5730" t="s">
        <v>294</v>
      </c>
      <c r="C5730" t="s">
        <v>255</v>
      </c>
      <c r="D5730" t="s">
        <v>7340</v>
      </c>
      <c r="E5730" s="16">
        <v>7000000</v>
      </c>
      <c r="F5730" t="s">
        <v>7368</v>
      </c>
    </row>
    <row r="5731" spans="1:6" x14ac:dyDescent="0.3">
      <c r="A5731">
        <v>855256</v>
      </c>
      <c r="B5731" t="s">
        <v>294</v>
      </c>
      <c r="C5731" t="s">
        <v>255</v>
      </c>
      <c r="D5731" t="s">
        <v>6732</v>
      </c>
      <c r="E5731" s="16">
        <v>20000000</v>
      </c>
      <c r="F5731" t="s">
        <v>7315</v>
      </c>
    </row>
    <row r="5732" spans="1:6" x14ac:dyDescent="0.3">
      <c r="A5732">
        <v>1009658</v>
      </c>
      <c r="B5732" t="s">
        <v>322</v>
      </c>
      <c r="C5732" t="s">
        <v>255</v>
      </c>
      <c r="D5732" t="s">
        <v>8832</v>
      </c>
      <c r="E5732" s="16">
        <v>200000</v>
      </c>
      <c r="F5732" t="s">
        <v>9761</v>
      </c>
    </row>
    <row r="5733" spans="1:6" x14ac:dyDescent="0.3">
      <c r="A5733">
        <v>1009658</v>
      </c>
      <c r="B5733" t="s">
        <v>322</v>
      </c>
      <c r="C5733" t="s">
        <v>255</v>
      </c>
      <c r="D5733" t="s">
        <v>9153</v>
      </c>
      <c r="E5733" s="16">
        <v>25000</v>
      </c>
      <c r="F5733" t="s">
        <v>9994</v>
      </c>
    </row>
    <row r="5734" spans="1:6" x14ac:dyDescent="0.3">
      <c r="A5734">
        <v>1009658</v>
      </c>
      <c r="B5734" t="s">
        <v>322</v>
      </c>
      <c r="C5734" t="s">
        <v>255</v>
      </c>
      <c r="D5734" t="s">
        <v>6705</v>
      </c>
      <c r="E5734" s="16">
        <v>8000000</v>
      </c>
      <c r="F5734" t="s">
        <v>7315</v>
      </c>
    </row>
    <row r="5735" spans="1:6" x14ac:dyDescent="0.3">
      <c r="A5735">
        <v>1009658</v>
      </c>
      <c r="B5735" t="s">
        <v>322</v>
      </c>
      <c r="C5735" t="s">
        <v>255</v>
      </c>
      <c r="D5735" t="s">
        <v>9512</v>
      </c>
      <c r="E5735" s="16">
        <v>800000</v>
      </c>
      <c r="F5735" t="s">
        <v>9761</v>
      </c>
    </row>
    <row r="5736" spans="1:6" x14ac:dyDescent="0.3">
      <c r="A5736">
        <v>1009658</v>
      </c>
      <c r="B5736" t="s">
        <v>322</v>
      </c>
      <c r="C5736" t="s">
        <v>255</v>
      </c>
      <c r="D5736" t="s">
        <v>9587</v>
      </c>
      <c r="E5736" s="16">
        <v>2000000</v>
      </c>
      <c r="F5736" t="s">
        <v>9761</v>
      </c>
    </row>
    <row r="5737" spans="1:6" x14ac:dyDescent="0.3">
      <c r="A5737">
        <v>1009658</v>
      </c>
      <c r="B5737" t="s">
        <v>322</v>
      </c>
      <c r="C5737" t="s">
        <v>255</v>
      </c>
      <c r="D5737" t="s">
        <v>8317</v>
      </c>
      <c r="E5737" s="16">
        <v>8000000</v>
      </c>
      <c r="F5737" t="s">
        <v>9761</v>
      </c>
    </row>
    <row r="5738" spans="1:6" x14ac:dyDescent="0.3">
      <c r="A5738">
        <v>1009658</v>
      </c>
      <c r="B5738" t="s">
        <v>322</v>
      </c>
      <c r="C5738" t="s">
        <v>255</v>
      </c>
      <c r="D5738" t="s">
        <v>6719</v>
      </c>
      <c r="E5738" s="16">
        <v>250000</v>
      </c>
      <c r="F5738" t="s">
        <v>9761</v>
      </c>
    </row>
    <row r="5739" spans="1:6" x14ac:dyDescent="0.3">
      <c r="A5739">
        <v>1009658</v>
      </c>
      <c r="B5739" t="s">
        <v>322</v>
      </c>
      <c r="C5739" t="s">
        <v>255</v>
      </c>
      <c r="D5739" t="s">
        <v>8846</v>
      </c>
      <c r="E5739" s="16">
        <v>200000</v>
      </c>
      <c r="F5739" t="s">
        <v>9994</v>
      </c>
    </row>
    <row r="5740" spans="1:6" x14ac:dyDescent="0.3">
      <c r="A5740">
        <v>1009658</v>
      </c>
      <c r="B5740" t="s">
        <v>322</v>
      </c>
      <c r="C5740" t="s">
        <v>255</v>
      </c>
      <c r="D5740" t="s">
        <v>6732</v>
      </c>
      <c r="E5740" s="16">
        <v>8000000</v>
      </c>
      <c r="F5740" t="s">
        <v>7315</v>
      </c>
    </row>
    <row r="5741" spans="1:6" x14ac:dyDescent="0.3">
      <c r="A5741">
        <v>1009658</v>
      </c>
      <c r="B5741" t="s">
        <v>322</v>
      </c>
      <c r="C5741" t="s">
        <v>255</v>
      </c>
      <c r="D5741" t="s">
        <v>9938</v>
      </c>
      <c r="E5741" s="16">
        <v>6000000</v>
      </c>
      <c r="F5741" t="s">
        <v>9761</v>
      </c>
    </row>
    <row r="5742" spans="1:6" x14ac:dyDescent="0.3">
      <c r="A5742">
        <v>270171</v>
      </c>
      <c r="B5742" t="s">
        <v>362</v>
      </c>
      <c r="C5742" t="s">
        <v>329</v>
      </c>
      <c r="D5742" t="s">
        <v>6697</v>
      </c>
      <c r="E5742" s="16">
        <v>16000000</v>
      </c>
      <c r="F5742" t="s">
        <v>7071</v>
      </c>
    </row>
    <row r="5743" spans="1:6" x14ac:dyDescent="0.3">
      <c r="A5743">
        <v>270171</v>
      </c>
      <c r="B5743" t="s">
        <v>362</v>
      </c>
      <c r="C5743" t="s">
        <v>329</v>
      </c>
      <c r="D5743" t="s">
        <v>7414</v>
      </c>
      <c r="E5743" s="16">
        <v>10000000</v>
      </c>
      <c r="F5743" t="s">
        <v>7071</v>
      </c>
    </row>
    <row r="5744" spans="1:6" x14ac:dyDescent="0.3">
      <c r="A5744">
        <v>270171</v>
      </c>
      <c r="B5744" t="s">
        <v>362</v>
      </c>
      <c r="C5744" t="s">
        <v>329</v>
      </c>
      <c r="D5744" t="s">
        <v>7512</v>
      </c>
      <c r="E5744" s="16">
        <v>450000</v>
      </c>
      <c r="F5744" t="s">
        <v>7720</v>
      </c>
    </row>
    <row r="5745" spans="1:6" x14ac:dyDescent="0.3">
      <c r="A5745">
        <v>270171</v>
      </c>
      <c r="B5745" t="s">
        <v>362</v>
      </c>
      <c r="C5745" t="s">
        <v>329</v>
      </c>
      <c r="D5745" t="s">
        <v>6700</v>
      </c>
      <c r="E5745" s="16">
        <v>675000</v>
      </c>
      <c r="F5745" t="s">
        <v>7720</v>
      </c>
    </row>
    <row r="5746" spans="1:6" x14ac:dyDescent="0.3">
      <c r="A5746">
        <v>270171</v>
      </c>
      <c r="B5746" t="s">
        <v>362</v>
      </c>
      <c r="C5746" t="s">
        <v>329</v>
      </c>
      <c r="D5746" t="s">
        <v>6705</v>
      </c>
      <c r="E5746" s="16">
        <v>18000000</v>
      </c>
      <c r="F5746" t="s">
        <v>7071</v>
      </c>
    </row>
    <row r="5747" spans="1:6" x14ac:dyDescent="0.3">
      <c r="A5747">
        <v>270171</v>
      </c>
      <c r="B5747" t="s">
        <v>362</v>
      </c>
      <c r="C5747" t="s">
        <v>329</v>
      </c>
      <c r="D5747" t="s">
        <v>7316</v>
      </c>
      <c r="E5747" s="16">
        <v>3500000</v>
      </c>
      <c r="F5747" t="s">
        <v>7071</v>
      </c>
    </row>
    <row r="5748" spans="1:6" x14ac:dyDescent="0.3">
      <c r="A5748">
        <v>270171</v>
      </c>
      <c r="B5748" t="s">
        <v>362</v>
      </c>
      <c r="C5748" t="s">
        <v>329</v>
      </c>
      <c r="D5748" t="s">
        <v>6792</v>
      </c>
      <c r="E5748" s="16">
        <v>450000</v>
      </c>
      <c r="F5748" t="s">
        <v>7720</v>
      </c>
    </row>
    <row r="5749" spans="1:6" x14ac:dyDescent="0.3">
      <c r="A5749">
        <v>270171</v>
      </c>
      <c r="B5749" t="s">
        <v>362</v>
      </c>
      <c r="C5749" t="s">
        <v>329</v>
      </c>
      <c r="D5749" t="s">
        <v>7576</v>
      </c>
      <c r="E5749" s="16">
        <v>750000</v>
      </c>
      <c r="F5749" t="s">
        <v>7720</v>
      </c>
    </row>
    <row r="5750" spans="1:6" x14ac:dyDescent="0.3">
      <c r="A5750">
        <v>270171</v>
      </c>
      <c r="B5750" t="s">
        <v>362</v>
      </c>
      <c r="C5750" t="s">
        <v>329</v>
      </c>
      <c r="D5750" t="s">
        <v>6714</v>
      </c>
      <c r="E5750" s="16">
        <v>14000000</v>
      </c>
      <c r="F5750" t="s">
        <v>7071</v>
      </c>
    </row>
    <row r="5751" spans="1:6" x14ac:dyDescent="0.3">
      <c r="A5751">
        <v>270171</v>
      </c>
      <c r="B5751" t="s">
        <v>362</v>
      </c>
      <c r="C5751" t="s">
        <v>329</v>
      </c>
      <c r="D5751" t="s">
        <v>6867</v>
      </c>
      <c r="E5751" s="16">
        <v>600000</v>
      </c>
      <c r="F5751" t="s">
        <v>7071</v>
      </c>
    </row>
    <row r="5752" spans="1:6" x14ac:dyDescent="0.3">
      <c r="A5752">
        <v>270171</v>
      </c>
      <c r="B5752" t="s">
        <v>362</v>
      </c>
      <c r="C5752" t="s">
        <v>329</v>
      </c>
      <c r="D5752" t="s">
        <v>6715</v>
      </c>
      <c r="E5752" s="16">
        <v>22000000</v>
      </c>
      <c r="F5752" t="s">
        <v>7071</v>
      </c>
    </row>
    <row r="5753" spans="1:6" x14ac:dyDescent="0.3">
      <c r="A5753">
        <v>270171</v>
      </c>
      <c r="B5753" t="s">
        <v>362</v>
      </c>
      <c r="C5753" t="s">
        <v>329</v>
      </c>
      <c r="D5753" t="s">
        <v>7429</v>
      </c>
      <c r="E5753" s="16">
        <v>600000</v>
      </c>
      <c r="F5753" t="s">
        <v>7720</v>
      </c>
    </row>
    <row r="5754" spans="1:6" x14ac:dyDescent="0.3">
      <c r="A5754">
        <v>270171</v>
      </c>
      <c r="B5754" t="s">
        <v>362</v>
      </c>
      <c r="C5754" t="s">
        <v>329</v>
      </c>
      <c r="D5754" t="s">
        <v>6719</v>
      </c>
      <c r="E5754" s="16">
        <v>22000000</v>
      </c>
      <c r="F5754" t="s">
        <v>7071</v>
      </c>
    </row>
    <row r="5755" spans="1:6" x14ac:dyDescent="0.3">
      <c r="A5755">
        <v>270171</v>
      </c>
      <c r="B5755" t="s">
        <v>362</v>
      </c>
      <c r="C5755" t="s">
        <v>329</v>
      </c>
      <c r="D5755" t="s">
        <v>6721</v>
      </c>
      <c r="E5755" s="16">
        <v>20000000</v>
      </c>
      <c r="F5755" t="s">
        <v>7071</v>
      </c>
    </row>
    <row r="5756" spans="1:6" x14ac:dyDescent="0.3">
      <c r="A5756">
        <v>270171</v>
      </c>
      <c r="B5756" t="s">
        <v>362</v>
      </c>
      <c r="C5756" t="s">
        <v>329</v>
      </c>
      <c r="D5756" t="s">
        <v>7430</v>
      </c>
      <c r="E5756" s="16">
        <v>600000</v>
      </c>
      <c r="F5756" t="s">
        <v>7720</v>
      </c>
    </row>
    <row r="5757" spans="1:6" x14ac:dyDescent="0.3">
      <c r="A5757">
        <v>270171</v>
      </c>
      <c r="B5757" t="s">
        <v>362</v>
      </c>
      <c r="C5757" t="s">
        <v>329</v>
      </c>
      <c r="D5757" t="s">
        <v>6763</v>
      </c>
      <c r="E5757" s="16">
        <v>125000</v>
      </c>
      <c r="F5757" t="s">
        <v>4832</v>
      </c>
    </row>
    <row r="5758" spans="1:6" x14ac:dyDescent="0.3">
      <c r="A5758">
        <v>270171</v>
      </c>
      <c r="B5758" t="s">
        <v>362</v>
      </c>
      <c r="C5758" t="s">
        <v>329</v>
      </c>
      <c r="D5758" t="s">
        <v>8506</v>
      </c>
      <c r="E5758" s="16">
        <v>1800000</v>
      </c>
      <c r="F5758" t="s">
        <v>7071</v>
      </c>
    </row>
    <row r="5759" spans="1:6" x14ac:dyDescent="0.3">
      <c r="A5759">
        <v>270171</v>
      </c>
      <c r="B5759" t="s">
        <v>362</v>
      </c>
      <c r="C5759" t="s">
        <v>329</v>
      </c>
      <c r="D5759" t="s">
        <v>7502</v>
      </c>
      <c r="E5759" s="16">
        <v>125000</v>
      </c>
      <c r="F5759" t="s">
        <v>7720</v>
      </c>
    </row>
    <row r="5760" spans="1:6" x14ac:dyDescent="0.3">
      <c r="A5760">
        <v>270171</v>
      </c>
      <c r="B5760" t="s">
        <v>362</v>
      </c>
      <c r="C5760" t="s">
        <v>329</v>
      </c>
      <c r="D5760" t="s">
        <v>6723</v>
      </c>
      <c r="E5760" s="16">
        <v>10000000</v>
      </c>
      <c r="F5760" t="s">
        <v>7071</v>
      </c>
    </row>
    <row r="5761" spans="1:6" x14ac:dyDescent="0.3">
      <c r="A5761">
        <v>270171</v>
      </c>
      <c r="B5761" t="s">
        <v>362</v>
      </c>
      <c r="C5761" t="s">
        <v>329</v>
      </c>
      <c r="D5761" t="s">
        <v>8290</v>
      </c>
      <c r="E5761" s="16">
        <v>600000</v>
      </c>
      <c r="F5761" t="s">
        <v>7720</v>
      </c>
    </row>
    <row r="5762" spans="1:6" x14ac:dyDescent="0.3">
      <c r="A5762">
        <v>270171</v>
      </c>
      <c r="B5762" t="s">
        <v>362</v>
      </c>
      <c r="C5762" t="s">
        <v>329</v>
      </c>
      <c r="D5762" t="s">
        <v>6727</v>
      </c>
      <c r="E5762" s="16">
        <v>22000000</v>
      </c>
      <c r="F5762" t="s">
        <v>7071</v>
      </c>
    </row>
    <row r="5763" spans="1:6" x14ac:dyDescent="0.3">
      <c r="A5763">
        <v>270171</v>
      </c>
      <c r="B5763" t="s">
        <v>362</v>
      </c>
      <c r="C5763" t="s">
        <v>329</v>
      </c>
      <c r="D5763" t="s">
        <v>7507</v>
      </c>
      <c r="E5763" s="16">
        <v>350000</v>
      </c>
      <c r="F5763" t="s">
        <v>7720</v>
      </c>
    </row>
    <row r="5764" spans="1:6" x14ac:dyDescent="0.3">
      <c r="A5764">
        <v>270171</v>
      </c>
      <c r="B5764" t="s">
        <v>362</v>
      </c>
      <c r="C5764" t="s">
        <v>329</v>
      </c>
      <c r="D5764" t="s">
        <v>7288</v>
      </c>
      <c r="E5764" s="16">
        <v>12000000</v>
      </c>
      <c r="F5764" t="s">
        <v>7071</v>
      </c>
    </row>
    <row r="5765" spans="1:6" x14ac:dyDescent="0.3">
      <c r="A5765">
        <v>270171</v>
      </c>
      <c r="B5765" t="s">
        <v>362</v>
      </c>
      <c r="C5765" t="s">
        <v>329</v>
      </c>
      <c r="D5765" t="s">
        <v>6732</v>
      </c>
      <c r="E5765" s="16">
        <v>20000000</v>
      </c>
      <c r="F5765" t="s">
        <v>7071</v>
      </c>
    </row>
    <row r="5766" spans="1:6" x14ac:dyDescent="0.3">
      <c r="A5766">
        <v>270171</v>
      </c>
      <c r="B5766" t="s">
        <v>362</v>
      </c>
      <c r="C5766" t="s">
        <v>329</v>
      </c>
      <c r="D5766" t="s">
        <v>7323</v>
      </c>
      <c r="E5766" s="16">
        <v>7000000</v>
      </c>
      <c r="F5766" t="s">
        <v>7071</v>
      </c>
    </row>
    <row r="5767" spans="1:6" x14ac:dyDescent="0.3">
      <c r="A5767">
        <v>319859</v>
      </c>
      <c r="B5767" t="s">
        <v>365</v>
      </c>
      <c r="C5767" t="s">
        <v>329</v>
      </c>
      <c r="D5767" t="s">
        <v>7240</v>
      </c>
      <c r="E5767" s="16">
        <v>1500000</v>
      </c>
      <c r="F5767" t="s">
        <v>8397</v>
      </c>
    </row>
    <row r="5768" spans="1:6" x14ac:dyDescent="0.3">
      <c r="A5768">
        <v>319859</v>
      </c>
      <c r="B5768" t="s">
        <v>365</v>
      </c>
      <c r="C5768" t="s">
        <v>329</v>
      </c>
      <c r="D5768" t="s">
        <v>7479</v>
      </c>
      <c r="E5768" s="16">
        <v>50000</v>
      </c>
      <c r="F5768" t="s">
        <v>8397</v>
      </c>
    </row>
    <row r="5769" spans="1:6" x14ac:dyDescent="0.3">
      <c r="A5769">
        <v>319859</v>
      </c>
      <c r="B5769" t="s">
        <v>365</v>
      </c>
      <c r="C5769" t="s">
        <v>329</v>
      </c>
      <c r="D5769" t="s">
        <v>6697</v>
      </c>
      <c r="E5769" s="16">
        <v>14000000</v>
      </c>
      <c r="F5769" t="s">
        <v>7071</v>
      </c>
    </row>
    <row r="5770" spans="1:6" x14ac:dyDescent="0.3">
      <c r="A5770">
        <v>319859</v>
      </c>
      <c r="B5770" t="s">
        <v>365</v>
      </c>
      <c r="C5770" t="s">
        <v>329</v>
      </c>
      <c r="D5770" t="s">
        <v>6700</v>
      </c>
      <c r="E5770" s="16">
        <v>3200000</v>
      </c>
      <c r="F5770" t="s">
        <v>7071</v>
      </c>
    </row>
    <row r="5771" spans="1:6" x14ac:dyDescent="0.3">
      <c r="A5771">
        <v>319859</v>
      </c>
      <c r="B5771" t="s">
        <v>365</v>
      </c>
      <c r="C5771" t="s">
        <v>329</v>
      </c>
      <c r="D5771" t="s">
        <v>9016</v>
      </c>
      <c r="E5771" s="16">
        <v>5000000</v>
      </c>
      <c r="F5771" t="s">
        <v>7405</v>
      </c>
    </row>
    <row r="5772" spans="1:6" x14ac:dyDescent="0.3">
      <c r="A5772">
        <v>319859</v>
      </c>
      <c r="B5772" t="s">
        <v>365</v>
      </c>
      <c r="C5772" t="s">
        <v>329</v>
      </c>
      <c r="D5772" t="s">
        <v>7398</v>
      </c>
      <c r="E5772" s="16">
        <v>28000000</v>
      </c>
      <c r="F5772" t="s">
        <v>7071</v>
      </c>
    </row>
    <row r="5773" spans="1:6" x14ac:dyDescent="0.3">
      <c r="A5773">
        <v>319859</v>
      </c>
      <c r="B5773" t="s">
        <v>365</v>
      </c>
      <c r="C5773" t="s">
        <v>329</v>
      </c>
      <c r="D5773" t="s">
        <v>6705</v>
      </c>
      <c r="E5773" s="16">
        <v>12000000</v>
      </c>
      <c r="F5773" t="s">
        <v>7071</v>
      </c>
    </row>
    <row r="5774" spans="1:6" x14ac:dyDescent="0.3">
      <c r="A5774">
        <v>319859</v>
      </c>
      <c r="B5774" t="s">
        <v>365</v>
      </c>
      <c r="C5774" t="s">
        <v>329</v>
      </c>
      <c r="D5774" t="s">
        <v>7316</v>
      </c>
      <c r="E5774" s="16">
        <v>6000000</v>
      </c>
      <c r="F5774" t="s">
        <v>7071</v>
      </c>
    </row>
    <row r="5775" spans="1:6" x14ac:dyDescent="0.3">
      <c r="A5775">
        <v>319859</v>
      </c>
      <c r="B5775" t="s">
        <v>365</v>
      </c>
      <c r="C5775" t="s">
        <v>329</v>
      </c>
      <c r="D5775" t="s">
        <v>6900</v>
      </c>
      <c r="E5775" s="16">
        <v>2500000</v>
      </c>
      <c r="F5775" t="s">
        <v>7405</v>
      </c>
    </row>
    <row r="5776" spans="1:6" x14ac:dyDescent="0.3">
      <c r="A5776">
        <v>319859</v>
      </c>
      <c r="B5776" t="s">
        <v>365</v>
      </c>
      <c r="C5776" t="s">
        <v>329</v>
      </c>
      <c r="D5776" t="s">
        <v>7737</v>
      </c>
      <c r="E5776" s="16">
        <v>150000</v>
      </c>
      <c r="F5776" t="s">
        <v>8397</v>
      </c>
    </row>
    <row r="5777" spans="1:6" x14ac:dyDescent="0.3">
      <c r="A5777">
        <v>319859</v>
      </c>
      <c r="B5777" t="s">
        <v>365</v>
      </c>
      <c r="C5777" t="s">
        <v>329</v>
      </c>
      <c r="D5777" t="s">
        <v>7738</v>
      </c>
      <c r="E5777" s="16">
        <v>150000</v>
      </c>
      <c r="F5777" t="s">
        <v>8397</v>
      </c>
    </row>
    <row r="5778" spans="1:6" x14ac:dyDescent="0.3">
      <c r="A5778">
        <v>319859</v>
      </c>
      <c r="B5778" t="s">
        <v>365</v>
      </c>
      <c r="C5778" t="s">
        <v>329</v>
      </c>
      <c r="D5778" t="s">
        <v>6714</v>
      </c>
      <c r="E5778" s="16">
        <v>10000000</v>
      </c>
      <c r="F5778" t="s">
        <v>7071</v>
      </c>
    </row>
    <row r="5779" spans="1:6" x14ac:dyDescent="0.3">
      <c r="A5779">
        <v>319859</v>
      </c>
      <c r="B5779" t="s">
        <v>365</v>
      </c>
      <c r="C5779" t="s">
        <v>329</v>
      </c>
      <c r="D5779" t="s">
        <v>6901</v>
      </c>
      <c r="E5779" s="16">
        <v>12000000</v>
      </c>
      <c r="F5779" t="s">
        <v>7071</v>
      </c>
    </row>
    <row r="5780" spans="1:6" x14ac:dyDescent="0.3">
      <c r="A5780">
        <v>319859</v>
      </c>
      <c r="B5780" t="s">
        <v>365</v>
      </c>
      <c r="C5780" t="s">
        <v>329</v>
      </c>
      <c r="D5780" t="s">
        <v>6867</v>
      </c>
      <c r="E5780" s="16">
        <v>3200000</v>
      </c>
      <c r="F5780" t="s">
        <v>7071</v>
      </c>
    </row>
    <row r="5781" spans="1:6" x14ac:dyDescent="0.3">
      <c r="A5781">
        <v>319859</v>
      </c>
      <c r="B5781" t="s">
        <v>365</v>
      </c>
      <c r="C5781" t="s">
        <v>329</v>
      </c>
      <c r="D5781" t="s">
        <v>6715</v>
      </c>
      <c r="E5781" s="16">
        <v>25000000</v>
      </c>
      <c r="F5781" t="s">
        <v>7071</v>
      </c>
    </row>
    <row r="5782" spans="1:6" x14ac:dyDescent="0.3">
      <c r="A5782">
        <v>319859</v>
      </c>
      <c r="B5782" t="s">
        <v>365</v>
      </c>
      <c r="C5782" t="s">
        <v>329</v>
      </c>
      <c r="D5782" t="s">
        <v>8125</v>
      </c>
      <c r="E5782" s="16">
        <v>3500000</v>
      </c>
      <c r="F5782" t="s">
        <v>7071</v>
      </c>
    </row>
    <row r="5783" spans="1:6" x14ac:dyDescent="0.3">
      <c r="A5783">
        <v>319859</v>
      </c>
      <c r="B5783" t="s">
        <v>365</v>
      </c>
      <c r="C5783" t="s">
        <v>329</v>
      </c>
      <c r="D5783" t="s">
        <v>7137</v>
      </c>
      <c r="E5783" s="16">
        <v>16000000</v>
      </c>
      <c r="F5783" t="s">
        <v>7071</v>
      </c>
    </row>
    <row r="5784" spans="1:6" x14ac:dyDescent="0.3">
      <c r="A5784">
        <v>319859</v>
      </c>
      <c r="B5784" t="s">
        <v>365</v>
      </c>
      <c r="C5784" t="s">
        <v>329</v>
      </c>
      <c r="D5784" t="s">
        <v>7248</v>
      </c>
      <c r="E5784" s="16">
        <v>700000</v>
      </c>
      <c r="F5784" t="s">
        <v>8397</v>
      </c>
    </row>
    <row r="5785" spans="1:6" x14ac:dyDescent="0.3">
      <c r="A5785">
        <v>319859</v>
      </c>
      <c r="B5785" t="s">
        <v>365</v>
      </c>
      <c r="C5785" t="s">
        <v>329</v>
      </c>
      <c r="D5785" t="s">
        <v>6719</v>
      </c>
      <c r="E5785" s="16">
        <v>30000000</v>
      </c>
      <c r="F5785" t="s">
        <v>7071</v>
      </c>
    </row>
    <row r="5786" spans="1:6" x14ac:dyDescent="0.3">
      <c r="A5786">
        <v>319859</v>
      </c>
      <c r="B5786" t="s">
        <v>365</v>
      </c>
      <c r="C5786" t="s">
        <v>329</v>
      </c>
      <c r="D5786" t="s">
        <v>6721</v>
      </c>
      <c r="E5786" s="16">
        <v>22000000</v>
      </c>
      <c r="F5786" t="s">
        <v>7071</v>
      </c>
    </row>
    <row r="5787" spans="1:6" x14ac:dyDescent="0.3">
      <c r="A5787">
        <v>319859</v>
      </c>
      <c r="B5787" t="s">
        <v>365</v>
      </c>
      <c r="C5787" t="s">
        <v>329</v>
      </c>
      <c r="D5787" t="s">
        <v>7491</v>
      </c>
      <c r="E5787" s="16">
        <v>50000</v>
      </c>
      <c r="F5787" t="s">
        <v>8397</v>
      </c>
    </row>
    <row r="5788" spans="1:6" x14ac:dyDescent="0.3">
      <c r="A5788">
        <v>319859</v>
      </c>
      <c r="B5788" t="s">
        <v>365</v>
      </c>
      <c r="C5788" t="s">
        <v>329</v>
      </c>
      <c r="D5788" t="s">
        <v>7741</v>
      </c>
      <c r="E5788" s="16">
        <v>400000</v>
      </c>
      <c r="F5788" t="s">
        <v>8397</v>
      </c>
    </row>
    <row r="5789" spans="1:6" x14ac:dyDescent="0.3">
      <c r="A5789">
        <v>319859</v>
      </c>
      <c r="B5789" t="s">
        <v>365</v>
      </c>
      <c r="C5789" t="s">
        <v>329</v>
      </c>
      <c r="D5789" t="s">
        <v>6907</v>
      </c>
      <c r="E5789" s="16">
        <v>2500000</v>
      </c>
      <c r="F5789" t="s">
        <v>7405</v>
      </c>
    </row>
    <row r="5790" spans="1:6" x14ac:dyDescent="0.3">
      <c r="A5790">
        <v>319859</v>
      </c>
      <c r="B5790" t="s">
        <v>365</v>
      </c>
      <c r="C5790" t="s">
        <v>329</v>
      </c>
      <c r="D5790" t="s">
        <v>8506</v>
      </c>
      <c r="E5790" s="16">
        <v>3800000</v>
      </c>
      <c r="F5790" t="s">
        <v>7071</v>
      </c>
    </row>
    <row r="5791" spans="1:6" x14ac:dyDescent="0.3">
      <c r="A5791">
        <v>319859</v>
      </c>
      <c r="B5791" t="s">
        <v>365</v>
      </c>
      <c r="C5791" t="s">
        <v>329</v>
      </c>
      <c r="D5791" t="s">
        <v>6723</v>
      </c>
      <c r="E5791" s="16">
        <v>8000000</v>
      </c>
      <c r="F5791" t="s">
        <v>7071</v>
      </c>
    </row>
    <row r="5792" spans="1:6" x14ac:dyDescent="0.3">
      <c r="A5792">
        <v>319859</v>
      </c>
      <c r="B5792" t="s">
        <v>365</v>
      </c>
      <c r="C5792" t="s">
        <v>329</v>
      </c>
      <c r="D5792" t="s">
        <v>7016</v>
      </c>
      <c r="E5792" s="16">
        <v>8000000</v>
      </c>
      <c r="F5792" t="s">
        <v>7071</v>
      </c>
    </row>
    <row r="5793" spans="1:6" x14ac:dyDescent="0.3">
      <c r="A5793">
        <v>319859</v>
      </c>
      <c r="B5793" t="s">
        <v>365</v>
      </c>
      <c r="C5793" t="s">
        <v>329</v>
      </c>
      <c r="D5793" t="s">
        <v>7750</v>
      </c>
      <c r="E5793" s="16">
        <v>4000000</v>
      </c>
      <c r="F5793" t="s">
        <v>7071</v>
      </c>
    </row>
    <row r="5794" spans="1:6" x14ac:dyDescent="0.3">
      <c r="A5794">
        <v>319859</v>
      </c>
      <c r="B5794" t="s">
        <v>365</v>
      </c>
      <c r="C5794" t="s">
        <v>329</v>
      </c>
      <c r="D5794" t="s">
        <v>7728</v>
      </c>
      <c r="E5794" s="16">
        <v>300000</v>
      </c>
      <c r="F5794" t="s">
        <v>8397</v>
      </c>
    </row>
    <row r="5795" spans="1:6" x14ac:dyDescent="0.3">
      <c r="A5795">
        <v>319859</v>
      </c>
      <c r="B5795" t="s">
        <v>365</v>
      </c>
      <c r="C5795" t="s">
        <v>329</v>
      </c>
      <c r="D5795" t="s">
        <v>6727</v>
      </c>
      <c r="E5795" s="16">
        <v>28000000</v>
      </c>
      <c r="F5795" t="s">
        <v>7071</v>
      </c>
    </row>
    <row r="5796" spans="1:6" x14ac:dyDescent="0.3">
      <c r="A5796">
        <v>319859</v>
      </c>
      <c r="B5796" t="s">
        <v>365</v>
      </c>
      <c r="C5796" t="s">
        <v>329</v>
      </c>
      <c r="D5796" t="s">
        <v>6732</v>
      </c>
      <c r="E5796" s="16">
        <v>14000000</v>
      </c>
      <c r="F5796" t="s">
        <v>7071</v>
      </c>
    </row>
    <row r="5797" spans="1:6" x14ac:dyDescent="0.3">
      <c r="A5797">
        <v>328658</v>
      </c>
      <c r="B5797" t="s">
        <v>332</v>
      </c>
      <c r="C5797" t="s">
        <v>329</v>
      </c>
      <c r="D5797" t="s">
        <v>8378</v>
      </c>
      <c r="E5797" s="16">
        <v>2000000</v>
      </c>
      <c r="F5797" t="s">
        <v>8071</v>
      </c>
    </row>
    <row r="5798" spans="1:6" x14ac:dyDescent="0.3">
      <c r="A5798">
        <v>328658</v>
      </c>
      <c r="B5798" t="s">
        <v>332</v>
      </c>
      <c r="C5798" t="s">
        <v>329</v>
      </c>
      <c r="D5798" t="s">
        <v>6697</v>
      </c>
      <c r="E5798" s="16">
        <v>16000000</v>
      </c>
      <c r="F5798" t="s">
        <v>7071</v>
      </c>
    </row>
    <row r="5799" spans="1:6" x14ac:dyDescent="0.3">
      <c r="A5799">
        <v>328658</v>
      </c>
      <c r="B5799" t="s">
        <v>332</v>
      </c>
      <c r="C5799" t="s">
        <v>329</v>
      </c>
      <c r="D5799" t="s">
        <v>8379</v>
      </c>
      <c r="E5799" s="16">
        <v>800000</v>
      </c>
      <c r="F5799" t="s">
        <v>8071</v>
      </c>
    </row>
    <row r="5800" spans="1:6" x14ac:dyDescent="0.3">
      <c r="A5800">
        <v>328658</v>
      </c>
      <c r="B5800" t="s">
        <v>332</v>
      </c>
      <c r="C5800" t="s">
        <v>329</v>
      </c>
      <c r="D5800" t="s">
        <v>8381</v>
      </c>
      <c r="E5800" s="16">
        <v>3000000</v>
      </c>
      <c r="F5800" t="s">
        <v>8071</v>
      </c>
    </row>
    <row r="5801" spans="1:6" x14ac:dyDescent="0.3">
      <c r="A5801">
        <v>328658</v>
      </c>
      <c r="B5801" t="s">
        <v>332</v>
      </c>
      <c r="C5801" t="s">
        <v>329</v>
      </c>
      <c r="D5801" t="s">
        <v>7414</v>
      </c>
      <c r="E5801" s="16">
        <v>17000000</v>
      </c>
      <c r="F5801" t="s">
        <v>7071</v>
      </c>
    </row>
    <row r="5802" spans="1:6" x14ac:dyDescent="0.3">
      <c r="A5802">
        <v>328658</v>
      </c>
      <c r="B5802" t="s">
        <v>332</v>
      </c>
      <c r="C5802" t="s">
        <v>329</v>
      </c>
      <c r="D5802" t="s">
        <v>7427</v>
      </c>
      <c r="E5802" s="16">
        <v>300000</v>
      </c>
      <c r="F5802" t="s">
        <v>9044</v>
      </c>
    </row>
    <row r="5803" spans="1:6" x14ac:dyDescent="0.3">
      <c r="A5803">
        <v>328658</v>
      </c>
      <c r="B5803" t="s">
        <v>332</v>
      </c>
      <c r="C5803" t="s">
        <v>329</v>
      </c>
      <c r="D5803" t="s">
        <v>6700</v>
      </c>
      <c r="E5803" s="16">
        <v>2700000</v>
      </c>
      <c r="F5803" t="s">
        <v>8071</v>
      </c>
    </row>
    <row r="5804" spans="1:6" x14ac:dyDescent="0.3">
      <c r="A5804">
        <v>328658</v>
      </c>
      <c r="B5804" t="s">
        <v>332</v>
      </c>
      <c r="C5804" t="s">
        <v>329</v>
      </c>
      <c r="D5804" t="s">
        <v>8384</v>
      </c>
      <c r="E5804" s="16">
        <v>1250000</v>
      </c>
      <c r="F5804" t="s">
        <v>8071</v>
      </c>
    </row>
    <row r="5805" spans="1:6" x14ac:dyDescent="0.3">
      <c r="A5805">
        <v>328658</v>
      </c>
      <c r="B5805" t="s">
        <v>332</v>
      </c>
      <c r="C5805" t="s">
        <v>329</v>
      </c>
      <c r="D5805" t="s">
        <v>7134</v>
      </c>
      <c r="E5805" s="16">
        <v>18000000</v>
      </c>
      <c r="F5805" t="s">
        <v>7071</v>
      </c>
    </row>
    <row r="5806" spans="1:6" x14ac:dyDescent="0.3">
      <c r="A5806">
        <v>328658</v>
      </c>
      <c r="B5806" t="s">
        <v>332</v>
      </c>
      <c r="C5806" t="s">
        <v>329</v>
      </c>
      <c r="D5806" t="s">
        <v>6705</v>
      </c>
      <c r="E5806" s="16">
        <v>16000000</v>
      </c>
      <c r="F5806" t="s">
        <v>7071</v>
      </c>
    </row>
    <row r="5807" spans="1:6" x14ac:dyDescent="0.3">
      <c r="A5807">
        <v>328658</v>
      </c>
      <c r="B5807" t="s">
        <v>332</v>
      </c>
      <c r="C5807" t="s">
        <v>329</v>
      </c>
      <c r="D5807" t="s">
        <v>8386</v>
      </c>
      <c r="E5807" s="16">
        <v>800000</v>
      </c>
      <c r="F5807" t="s">
        <v>8411</v>
      </c>
    </row>
    <row r="5808" spans="1:6" x14ac:dyDescent="0.3">
      <c r="A5808">
        <v>328658</v>
      </c>
      <c r="B5808" t="s">
        <v>332</v>
      </c>
      <c r="C5808" t="s">
        <v>329</v>
      </c>
      <c r="D5808" t="s">
        <v>7136</v>
      </c>
      <c r="E5808" s="16">
        <v>15000000</v>
      </c>
      <c r="F5808" t="s">
        <v>7071</v>
      </c>
    </row>
    <row r="5809" spans="1:6" x14ac:dyDescent="0.3">
      <c r="A5809">
        <v>328658</v>
      </c>
      <c r="B5809" t="s">
        <v>332</v>
      </c>
      <c r="C5809" t="s">
        <v>329</v>
      </c>
      <c r="D5809" t="s">
        <v>6714</v>
      </c>
      <c r="E5809" s="16">
        <v>18000000</v>
      </c>
      <c r="F5809" t="s">
        <v>7071</v>
      </c>
    </row>
    <row r="5810" spans="1:6" x14ac:dyDescent="0.3">
      <c r="A5810">
        <v>328658</v>
      </c>
      <c r="B5810" t="s">
        <v>332</v>
      </c>
      <c r="C5810" t="s">
        <v>329</v>
      </c>
      <c r="D5810" t="s">
        <v>6715</v>
      </c>
      <c r="E5810" s="16">
        <v>18000000</v>
      </c>
      <c r="F5810" t="s">
        <v>7071</v>
      </c>
    </row>
    <row r="5811" spans="1:6" x14ac:dyDescent="0.3">
      <c r="A5811">
        <v>328658</v>
      </c>
      <c r="B5811" t="s">
        <v>332</v>
      </c>
      <c r="C5811" t="s">
        <v>329</v>
      </c>
      <c r="D5811" t="s">
        <v>7592</v>
      </c>
      <c r="E5811" s="16">
        <v>16000000</v>
      </c>
      <c r="F5811" t="s">
        <v>7071</v>
      </c>
    </row>
    <row r="5812" spans="1:6" x14ac:dyDescent="0.3">
      <c r="A5812">
        <v>328658</v>
      </c>
      <c r="B5812" t="s">
        <v>332</v>
      </c>
      <c r="C5812" t="s">
        <v>329</v>
      </c>
      <c r="D5812" t="s">
        <v>8387</v>
      </c>
      <c r="E5812" s="16">
        <v>4000000</v>
      </c>
      <c r="F5812" t="s">
        <v>8071</v>
      </c>
    </row>
    <row r="5813" spans="1:6" x14ac:dyDescent="0.3">
      <c r="A5813">
        <v>328658</v>
      </c>
      <c r="B5813" t="s">
        <v>332</v>
      </c>
      <c r="C5813" t="s">
        <v>329</v>
      </c>
      <c r="D5813" t="s">
        <v>8609</v>
      </c>
      <c r="E5813" s="16">
        <v>800000</v>
      </c>
      <c r="F5813" t="s">
        <v>9044</v>
      </c>
    </row>
    <row r="5814" spans="1:6" x14ac:dyDescent="0.3">
      <c r="A5814">
        <v>328658</v>
      </c>
      <c r="B5814" t="s">
        <v>332</v>
      </c>
      <c r="C5814" t="s">
        <v>329</v>
      </c>
      <c r="D5814" t="s">
        <v>6719</v>
      </c>
      <c r="E5814" s="16">
        <v>18000000</v>
      </c>
      <c r="F5814" t="s">
        <v>7071</v>
      </c>
    </row>
    <row r="5815" spans="1:6" x14ac:dyDescent="0.3">
      <c r="A5815">
        <v>328658</v>
      </c>
      <c r="B5815" t="s">
        <v>332</v>
      </c>
      <c r="C5815" t="s">
        <v>329</v>
      </c>
      <c r="D5815" t="s">
        <v>6721</v>
      </c>
      <c r="E5815" s="16">
        <v>16000000</v>
      </c>
      <c r="F5815" t="s">
        <v>7071</v>
      </c>
    </row>
    <row r="5816" spans="1:6" x14ac:dyDescent="0.3">
      <c r="A5816">
        <v>328658</v>
      </c>
      <c r="B5816" t="s">
        <v>332</v>
      </c>
      <c r="C5816" t="s">
        <v>329</v>
      </c>
      <c r="D5816" t="s">
        <v>8388</v>
      </c>
      <c r="E5816" s="16">
        <v>3000000</v>
      </c>
      <c r="F5816" t="s">
        <v>8071</v>
      </c>
    </row>
    <row r="5817" spans="1:6" x14ac:dyDescent="0.3">
      <c r="A5817">
        <v>328658</v>
      </c>
      <c r="B5817" t="s">
        <v>332</v>
      </c>
      <c r="C5817" t="s">
        <v>329</v>
      </c>
      <c r="D5817" t="s">
        <v>8389</v>
      </c>
      <c r="E5817" s="16">
        <v>4000000</v>
      </c>
      <c r="F5817" t="s">
        <v>8071</v>
      </c>
    </row>
    <row r="5818" spans="1:6" x14ac:dyDescent="0.3">
      <c r="A5818">
        <v>328658</v>
      </c>
      <c r="B5818" t="s">
        <v>332</v>
      </c>
      <c r="C5818" t="s">
        <v>329</v>
      </c>
      <c r="D5818" t="s">
        <v>6723</v>
      </c>
      <c r="E5818" s="16">
        <v>17000000</v>
      </c>
      <c r="F5818" t="s">
        <v>7071</v>
      </c>
    </row>
    <row r="5819" spans="1:6" x14ac:dyDescent="0.3">
      <c r="A5819">
        <v>328658</v>
      </c>
      <c r="B5819" t="s">
        <v>332</v>
      </c>
      <c r="C5819" t="s">
        <v>329</v>
      </c>
      <c r="D5819" t="s">
        <v>6727</v>
      </c>
      <c r="E5819" s="16">
        <v>15000000</v>
      </c>
      <c r="F5819" t="s">
        <v>7071</v>
      </c>
    </row>
    <row r="5820" spans="1:6" x14ac:dyDescent="0.3">
      <c r="A5820">
        <v>328658</v>
      </c>
      <c r="B5820" t="s">
        <v>332</v>
      </c>
      <c r="C5820" t="s">
        <v>329</v>
      </c>
      <c r="D5820" t="s">
        <v>8089</v>
      </c>
      <c r="E5820" s="16">
        <v>800000</v>
      </c>
      <c r="F5820" t="s">
        <v>9044</v>
      </c>
    </row>
    <row r="5821" spans="1:6" x14ac:dyDescent="0.3">
      <c r="A5821">
        <v>328658</v>
      </c>
      <c r="B5821" t="s">
        <v>332</v>
      </c>
      <c r="C5821" t="s">
        <v>329</v>
      </c>
      <c r="D5821" t="s">
        <v>8413</v>
      </c>
      <c r="E5821" s="16">
        <v>7000000</v>
      </c>
      <c r="F5821" t="s">
        <v>8071</v>
      </c>
    </row>
    <row r="5822" spans="1:6" x14ac:dyDescent="0.3">
      <c r="A5822">
        <v>328658</v>
      </c>
      <c r="B5822" t="s">
        <v>332</v>
      </c>
      <c r="C5822" t="s">
        <v>329</v>
      </c>
      <c r="D5822" t="s">
        <v>6732</v>
      </c>
      <c r="E5822" s="16">
        <v>18000000</v>
      </c>
      <c r="F5822" t="s">
        <v>7071</v>
      </c>
    </row>
    <row r="5823" spans="1:6" x14ac:dyDescent="0.3">
      <c r="A5823">
        <v>339556</v>
      </c>
      <c r="B5823" t="s">
        <v>341</v>
      </c>
      <c r="C5823" t="s">
        <v>329</v>
      </c>
      <c r="D5823" t="s">
        <v>7605</v>
      </c>
      <c r="E5823" s="16">
        <v>1250000</v>
      </c>
      <c r="F5823" t="s">
        <v>7071</v>
      </c>
    </row>
    <row r="5824" spans="1:6" x14ac:dyDescent="0.3">
      <c r="A5824">
        <v>339556</v>
      </c>
      <c r="B5824" t="s">
        <v>341</v>
      </c>
      <c r="C5824" t="s">
        <v>329</v>
      </c>
      <c r="D5824" t="s">
        <v>6697</v>
      </c>
      <c r="E5824" s="16">
        <v>22000000</v>
      </c>
      <c r="F5824" t="s">
        <v>7071</v>
      </c>
    </row>
    <row r="5825" spans="1:6" x14ac:dyDescent="0.3">
      <c r="A5825">
        <v>339556</v>
      </c>
      <c r="B5825" t="s">
        <v>341</v>
      </c>
      <c r="C5825" t="s">
        <v>329</v>
      </c>
      <c r="D5825" t="s">
        <v>7414</v>
      </c>
      <c r="E5825" s="16">
        <v>10000000</v>
      </c>
      <c r="F5825" t="s">
        <v>7071</v>
      </c>
    </row>
    <row r="5826" spans="1:6" x14ac:dyDescent="0.3">
      <c r="A5826">
        <v>339556</v>
      </c>
      <c r="B5826" t="s">
        <v>341</v>
      </c>
      <c r="C5826" t="s">
        <v>329</v>
      </c>
      <c r="D5826" t="s">
        <v>6700</v>
      </c>
      <c r="E5826" s="16">
        <v>2000000</v>
      </c>
      <c r="F5826" t="s">
        <v>7071</v>
      </c>
    </row>
    <row r="5827" spans="1:6" x14ac:dyDescent="0.3">
      <c r="A5827">
        <v>339556</v>
      </c>
      <c r="B5827" t="s">
        <v>341</v>
      </c>
      <c r="C5827" t="s">
        <v>329</v>
      </c>
      <c r="D5827" t="s">
        <v>6705</v>
      </c>
      <c r="E5827" s="16">
        <v>15000000</v>
      </c>
      <c r="F5827" t="s">
        <v>7071</v>
      </c>
    </row>
    <row r="5828" spans="1:6" x14ac:dyDescent="0.3">
      <c r="A5828">
        <v>339556</v>
      </c>
      <c r="B5828" t="s">
        <v>341</v>
      </c>
      <c r="C5828" t="s">
        <v>329</v>
      </c>
      <c r="D5828" t="s">
        <v>7316</v>
      </c>
      <c r="E5828" s="16">
        <v>5000000</v>
      </c>
      <c r="F5828" t="s">
        <v>7071</v>
      </c>
    </row>
    <row r="5829" spans="1:6" x14ac:dyDescent="0.3">
      <c r="A5829">
        <v>339556</v>
      </c>
      <c r="B5829" t="s">
        <v>341</v>
      </c>
      <c r="C5829" t="s">
        <v>329</v>
      </c>
      <c r="D5829" t="s">
        <v>6714</v>
      </c>
      <c r="E5829" s="16">
        <v>20000000</v>
      </c>
      <c r="F5829" t="s">
        <v>7071</v>
      </c>
    </row>
    <row r="5830" spans="1:6" x14ac:dyDescent="0.3">
      <c r="A5830">
        <v>339556</v>
      </c>
      <c r="B5830" t="s">
        <v>341</v>
      </c>
      <c r="C5830" t="s">
        <v>329</v>
      </c>
      <c r="D5830" t="s">
        <v>6867</v>
      </c>
      <c r="E5830" s="16">
        <v>3000000</v>
      </c>
      <c r="F5830" t="s">
        <v>7071</v>
      </c>
    </row>
    <row r="5831" spans="1:6" x14ac:dyDescent="0.3">
      <c r="A5831">
        <v>339556</v>
      </c>
      <c r="B5831" t="s">
        <v>341</v>
      </c>
      <c r="C5831" t="s">
        <v>329</v>
      </c>
      <c r="D5831" t="s">
        <v>6870</v>
      </c>
      <c r="E5831" s="16">
        <v>100000</v>
      </c>
      <c r="F5831" t="s">
        <v>9115</v>
      </c>
    </row>
    <row r="5832" spans="1:6" x14ac:dyDescent="0.3">
      <c r="A5832">
        <v>339556</v>
      </c>
      <c r="B5832" t="s">
        <v>341</v>
      </c>
      <c r="C5832" t="s">
        <v>329</v>
      </c>
      <c r="D5832" t="s">
        <v>6715</v>
      </c>
      <c r="E5832" s="16">
        <v>20000000</v>
      </c>
      <c r="F5832" t="s">
        <v>7071</v>
      </c>
    </row>
    <row r="5833" spans="1:6" x14ac:dyDescent="0.3">
      <c r="A5833">
        <v>339556</v>
      </c>
      <c r="B5833" t="s">
        <v>341</v>
      </c>
      <c r="C5833" t="s">
        <v>329</v>
      </c>
      <c r="D5833" t="s">
        <v>8125</v>
      </c>
      <c r="E5833" s="16">
        <v>2000000</v>
      </c>
      <c r="F5833" t="s">
        <v>7071</v>
      </c>
    </row>
    <row r="5834" spans="1:6" x14ac:dyDescent="0.3">
      <c r="A5834">
        <v>339556</v>
      </c>
      <c r="B5834" t="s">
        <v>341</v>
      </c>
      <c r="C5834" t="s">
        <v>329</v>
      </c>
      <c r="D5834" t="s">
        <v>7137</v>
      </c>
      <c r="E5834" s="16">
        <v>17000000</v>
      </c>
      <c r="F5834" t="s">
        <v>7071</v>
      </c>
    </row>
    <row r="5835" spans="1:6" x14ac:dyDescent="0.3">
      <c r="A5835">
        <v>339556</v>
      </c>
      <c r="B5835" t="s">
        <v>341</v>
      </c>
      <c r="C5835" t="s">
        <v>329</v>
      </c>
      <c r="D5835" t="s">
        <v>7380</v>
      </c>
      <c r="E5835" s="16">
        <v>1500000</v>
      </c>
      <c r="F5835" t="s">
        <v>7071</v>
      </c>
    </row>
    <row r="5836" spans="1:6" x14ac:dyDescent="0.3">
      <c r="A5836">
        <v>339556</v>
      </c>
      <c r="B5836" t="s">
        <v>341</v>
      </c>
      <c r="C5836" t="s">
        <v>329</v>
      </c>
      <c r="D5836" t="s">
        <v>6719</v>
      </c>
      <c r="E5836" s="16">
        <v>25000000</v>
      </c>
      <c r="F5836" t="s">
        <v>7071</v>
      </c>
    </row>
    <row r="5837" spans="1:6" x14ac:dyDescent="0.3">
      <c r="A5837">
        <v>339556</v>
      </c>
      <c r="B5837" t="s">
        <v>341</v>
      </c>
      <c r="C5837" t="s">
        <v>329</v>
      </c>
      <c r="D5837" t="s">
        <v>6721</v>
      </c>
      <c r="E5837" s="16">
        <v>28000000</v>
      </c>
      <c r="F5837" t="s">
        <v>7071</v>
      </c>
    </row>
    <row r="5838" spans="1:6" x14ac:dyDescent="0.3">
      <c r="A5838">
        <v>339556</v>
      </c>
      <c r="B5838" t="s">
        <v>341</v>
      </c>
      <c r="C5838" t="s">
        <v>329</v>
      </c>
      <c r="D5838" t="s">
        <v>8506</v>
      </c>
      <c r="E5838" s="16">
        <v>4500000</v>
      </c>
      <c r="F5838" t="s">
        <v>7071</v>
      </c>
    </row>
    <row r="5839" spans="1:6" x14ac:dyDescent="0.3">
      <c r="A5839">
        <v>339556</v>
      </c>
      <c r="B5839" t="s">
        <v>341</v>
      </c>
      <c r="C5839" t="s">
        <v>329</v>
      </c>
      <c r="D5839" t="s">
        <v>6723</v>
      </c>
      <c r="E5839" s="16">
        <v>15000000</v>
      </c>
      <c r="F5839" t="s">
        <v>7071</v>
      </c>
    </row>
    <row r="5840" spans="1:6" x14ac:dyDescent="0.3">
      <c r="A5840">
        <v>339556</v>
      </c>
      <c r="B5840" t="s">
        <v>341</v>
      </c>
      <c r="C5840" t="s">
        <v>329</v>
      </c>
      <c r="D5840" t="s">
        <v>7431</v>
      </c>
      <c r="E5840" s="16">
        <v>1000000</v>
      </c>
      <c r="F5840" t="s">
        <v>7071</v>
      </c>
    </row>
    <row r="5841" spans="1:6" x14ac:dyDescent="0.3">
      <c r="A5841">
        <v>339556</v>
      </c>
      <c r="B5841" t="s">
        <v>341</v>
      </c>
      <c r="C5841" t="s">
        <v>329</v>
      </c>
      <c r="D5841" t="s">
        <v>7749</v>
      </c>
      <c r="E5841" s="16">
        <v>50000</v>
      </c>
      <c r="F5841" t="s">
        <v>9115</v>
      </c>
    </row>
    <row r="5842" spans="1:6" x14ac:dyDescent="0.3">
      <c r="A5842">
        <v>339556</v>
      </c>
      <c r="B5842" t="s">
        <v>341</v>
      </c>
      <c r="C5842" t="s">
        <v>329</v>
      </c>
      <c r="D5842" t="s">
        <v>7386</v>
      </c>
      <c r="E5842" s="16">
        <v>1250000</v>
      </c>
      <c r="F5842" t="s">
        <v>7071</v>
      </c>
    </row>
    <row r="5843" spans="1:6" x14ac:dyDescent="0.3">
      <c r="A5843">
        <v>339556</v>
      </c>
      <c r="B5843" t="s">
        <v>341</v>
      </c>
      <c r="C5843" t="s">
        <v>329</v>
      </c>
      <c r="D5843" t="s">
        <v>7387</v>
      </c>
      <c r="E5843" s="16">
        <v>1500000</v>
      </c>
      <c r="F5843" t="s">
        <v>7071</v>
      </c>
    </row>
    <row r="5844" spans="1:6" x14ac:dyDescent="0.3">
      <c r="A5844">
        <v>339556</v>
      </c>
      <c r="B5844" t="s">
        <v>341</v>
      </c>
      <c r="C5844" t="s">
        <v>329</v>
      </c>
      <c r="D5844" t="s">
        <v>7750</v>
      </c>
      <c r="E5844" s="16">
        <v>2500000</v>
      </c>
      <c r="F5844" t="s">
        <v>7071</v>
      </c>
    </row>
    <row r="5845" spans="1:6" x14ac:dyDescent="0.3">
      <c r="A5845">
        <v>339556</v>
      </c>
      <c r="B5845" t="s">
        <v>341</v>
      </c>
      <c r="C5845" t="s">
        <v>329</v>
      </c>
      <c r="D5845" t="s">
        <v>6727</v>
      </c>
      <c r="E5845" s="16">
        <v>20000000</v>
      </c>
      <c r="F5845" t="s">
        <v>7071</v>
      </c>
    </row>
    <row r="5846" spans="1:6" x14ac:dyDescent="0.3">
      <c r="A5846">
        <v>339556</v>
      </c>
      <c r="B5846" t="s">
        <v>341</v>
      </c>
      <c r="C5846" t="s">
        <v>329</v>
      </c>
      <c r="D5846" t="s">
        <v>7433</v>
      </c>
      <c r="E5846" s="16">
        <v>1000000</v>
      </c>
      <c r="F5846" t="s">
        <v>7071</v>
      </c>
    </row>
    <row r="5847" spans="1:6" x14ac:dyDescent="0.3">
      <c r="A5847">
        <v>339556</v>
      </c>
      <c r="B5847" t="s">
        <v>341</v>
      </c>
      <c r="C5847" t="s">
        <v>329</v>
      </c>
      <c r="D5847" t="s">
        <v>7288</v>
      </c>
      <c r="E5847" s="16">
        <v>18000000</v>
      </c>
      <c r="F5847" t="s">
        <v>7071</v>
      </c>
    </row>
    <row r="5848" spans="1:6" x14ac:dyDescent="0.3">
      <c r="A5848">
        <v>339556</v>
      </c>
      <c r="B5848" t="s">
        <v>341</v>
      </c>
      <c r="C5848" t="s">
        <v>329</v>
      </c>
      <c r="D5848" t="s">
        <v>8468</v>
      </c>
      <c r="E5848" s="16">
        <v>500000</v>
      </c>
      <c r="F5848" t="s">
        <v>9115</v>
      </c>
    </row>
    <row r="5849" spans="1:6" x14ac:dyDescent="0.3">
      <c r="A5849">
        <v>339556</v>
      </c>
      <c r="B5849" t="s">
        <v>341</v>
      </c>
      <c r="C5849" t="s">
        <v>329</v>
      </c>
      <c r="D5849" t="s">
        <v>6732</v>
      </c>
      <c r="E5849" s="16">
        <v>15000000</v>
      </c>
      <c r="F5849" t="s">
        <v>7071</v>
      </c>
    </row>
    <row r="5850" spans="1:6" x14ac:dyDescent="0.3">
      <c r="A5850">
        <v>339556</v>
      </c>
      <c r="B5850" t="s">
        <v>341</v>
      </c>
      <c r="C5850" t="s">
        <v>329</v>
      </c>
      <c r="D5850" t="s">
        <v>7323</v>
      </c>
      <c r="E5850" s="16">
        <v>7000000</v>
      </c>
      <c r="F5850" t="s">
        <v>7071</v>
      </c>
    </row>
    <row r="5851" spans="1:6" x14ac:dyDescent="0.3">
      <c r="A5851">
        <v>340325</v>
      </c>
      <c r="B5851" t="s">
        <v>383</v>
      </c>
      <c r="C5851" t="s">
        <v>329</v>
      </c>
      <c r="D5851" t="s">
        <v>8869</v>
      </c>
      <c r="E5851" s="16">
        <v>400000</v>
      </c>
      <c r="F5851" t="s">
        <v>7107</v>
      </c>
    </row>
    <row r="5852" spans="1:6" x14ac:dyDescent="0.3">
      <c r="A5852">
        <v>340325</v>
      </c>
      <c r="B5852" t="s">
        <v>383</v>
      </c>
      <c r="C5852" t="s">
        <v>329</v>
      </c>
      <c r="D5852" t="s">
        <v>6697</v>
      </c>
      <c r="E5852" s="16">
        <v>7000000</v>
      </c>
      <c r="F5852" t="s">
        <v>7061</v>
      </c>
    </row>
    <row r="5853" spans="1:6" x14ac:dyDescent="0.3">
      <c r="A5853">
        <v>340325</v>
      </c>
      <c r="B5853" t="s">
        <v>383</v>
      </c>
      <c r="C5853" t="s">
        <v>329</v>
      </c>
      <c r="D5853" t="s">
        <v>6778</v>
      </c>
      <c r="E5853" s="16">
        <v>7000000</v>
      </c>
      <c r="F5853" t="s">
        <v>7763</v>
      </c>
    </row>
    <row r="5854" spans="1:6" x14ac:dyDescent="0.3">
      <c r="A5854">
        <v>340325</v>
      </c>
      <c r="B5854" t="s">
        <v>383</v>
      </c>
      <c r="C5854" t="s">
        <v>329</v>
      </c>
      <c r="D5854" t="s">
        <v>6741</v>
      </c>
      <c r="E5854" s="16">
        <v>17000000</v>
      </c>
      <c r="F5854" t="s">
        <v>7107</v>
      </c>
    </row>
    <row r="5855" spans="1:6" x14ac:dyDescent="0.3">
      <c r="A5855">
        <v>340325</v>
      </c>
      <c r="B5855" t="s">
        <v>383</v>
      </c>
      <c r="C5855" t="s">
        <v>329</v>
      </c>
      <c r="D5855" t="s">
        <v>6700</v>
      </c>
      <c r="E5855" s="16">
        <v>12500000</v>
      </c>
      <c r="F5855" t="s">
        <v>7061</v>
      </c>
    </row>
    <row r="5856" spans="1:6" x14ac:dyDescent="0.3">
      <c r="A5856">
        <v>340325</v>
      </c>
      <c r="B5856" t="s">
        <v>383</v>
      </c>
      <c r="C5856" t="s">
        <v>329</v>
      </c>
      <c r="D5856" t="s">
        <v>6701</v>
      </c>
      <c r="E5856" s="16">
        <v>9000000</v>
      </c>
      <c r="F5856" t="s">
        <v>7061</v>
      </c>
    </row>
    <row r="5857" spans="1:6" x14ac:dyDescent="0.3">
      <c r="A5857">
        <v>340325</v>
      </c>
      <c r="B5857" t="s">
        <v>383</v>
      </c>
      <c r="C5857" t="s">
        <v>329</v>
      </c>
      <c r="D5857" t="s">
        <v>6784</v>
      </c>
      <c r="E5857" s="16">
        <v>6500000</v>
      </c>
      <c r="F5857" t="s">
        <v>7763</v>
      </c>
    </row>
    <row r="5858" spans="1:6" x14ac:dyDescent="0.3">
      <c r="A5858">
        <v>340325</v>
      </c>
      <c r="B5858" t="s">
        <v>383</v>
      </c>
      <c r="C5858" t="s">
        <v>329</v>
      </c>
      <c r="D5858" t="s">
        <v>7134</v>
      </c>
      <c r="E5858" s="16">
        <v>12000000</v>
      </c>
      <c r="F5858" t="s">
        <v>7071</v>
      </c>
    </row>
    <row r="5859" spans="1:6" x14ac:dyDescent="0.3">
      <c r="A5859">
        <v>340325</v>
      </c>
      <c r="B5859" t="s">
        <v>383</v>
      </c>
      <c r="C5859" t="s">
        <v>329</v>
      </c>
      <c r="D5859" t="s">
        <v>6705</v>
      </c>
      <c r="E5859" s="16">
        <v>14000000</v>
      </c>
      <c r="F5859" t="s">
        <v>7071</v>
      </c>
    </row>
    <row r="5860" spans="1:6" x14ac:dyDescent="0.3">
      <c r="A5860">
        <v>340325</v>
      </c>
      <c r="B5860" t="s">
        <v>383</v>
      </c>
      <c r="C5860" t="s">
        <v>329</v>
      </c>
      <c r="D5860" t="s">
        <v>6707</v>
      </c>
      <c r="E5860" s="16">
        <v>14000000</v>
      </c>
      <c r="F5860" t="s">
        <v>7061</v>
      </c>
    </row>
    <row r="5861" spans="1:6" x14ac:dyDescent="0.3">
      <c r="A5861">
        <v>340325</v>
      </c>
      <c r="B5861" t="s">
        <v>383</v>
      </c>
      <c r="C5861" t="s">
        <v>329</v>
      </c>
      <c r="D5861" t="s">
        <v>6712</v>
      </c>
      <c r="E5861" s="16">
        <v>12500000</v>
      </c>
      <c r="F5861" t="s">
        <v>7061</v>
      </c>
    </row>
    <row r="5862" spans="1:6" x14ac:dyDescent="0.3">
      <c r="A5862">
        <v>340325</v>
      </c>
      <c r="B5862" t="s">
        <v>383</v>
      </c>
      <c r="C5862" t="s">
        <v>329</v>
      </c>
      <c r="D5862" t="s">
        <v>6715</v>
      </c>
      <c r="E5862" s="16">
        <v>18000000</v>
      </c>
      <c r="F5862" t="s">
        <v>7143</v>
      </c>
    </row>
    <row r="5863" spans="1:6" x14ac:dyDescent="0.3">
      <c r="A5863">
        <v>340325</v>
      </c>
      <c r="B5863" t="s">
        <v>383</v>
      </c>
      <c r="C5863" t="s">
        <v>329</v>
      </c>
      <c r="D5863" t="s">
        <v>6797</v>
      </c>
      <c r="E5863" s="16">
        <v>5500000</v>
      </c>
      <c r="F5863" t="s">
        <v>7763</v>
      </c>
    </row>
    <row r="5864" spans="1:6" x14ac:dyDescent="0.3">
      <c r="A5864">
        <v>340325</v>
      </c>
      <c r="B5864" t="s">
        <v>383</v>
      </c>
      <c r="C5864" t="s">
        <v>329</v>
      </c>
      <c r="D5864" t="s">
        <v>6717</v>
      </c>
      <c r="E5864" s="16">
        <v>10000000</v>
      </c>
      <c r="F5864" t="s">
        <v>7061</v>
      </c>
    </row>
    <row r="5865" spans="1:6" x14ac:dyDescent="0.3">
      <c r="A5865">
        <v>340325</v>
      </c>
      <c r="B5865" t="s">
        <v>383</v>
      </c>
      <c r="C5865" t="s">
        <v>329</v>
      </c>
      <c r="D5865" t="s">
        <v>6757</v>
      </c>
      <c r="E5865" s="16">
        <v>17000000</v>
      </c>
      <c r="F5865" t="s">
        <v>7107</v>
      </c>
    </row>
    <row r="5866" spans="1:6" x14ac:dyDescent="0.3">
      <c r="A5866">
        <v>340325</v>
      </c>
      <c r="B5866" t="s">
        <v>383</v>
      </c>
      <c r="C5866" t="s">
        <v>329</v>
      </c>
      <c r="D5866" t="s">
        <v>6719</v>
      </c>
      <c r="E5866" s="16">
        <v>15000000</v>
      </c>
      <c r="F5866" t="s">
        <v>7061</v>
      </c>
    </row>
    <row r="5867" spans="1:6" x14ac:dyDescent="0.3">
      <c r="A5867">
        <v>340325</v>
      </c>
      <c r="B5867" t="s">
        <v>383</v>
      </c>
      <c r="C5867" t="s">
        <v>329</v>
      </c>
      <c r="D5867" t="s">
        <v>6721</v>
      </c>
      <c r="E5867" s="16">
        <v>12000000</v>
      </c>
      <c r="F5867" t="s">
        <v>7061</v>
      </c>
    </row>
    <row r="5868" spans="1:6" x14ac:dyDescent="0.3">
      <c r="A5868">
        <v>340325</v>
      </c>
      <c r="B5868" t="s">
        <v>383</v>
      </c>
      <c r="C5868" t="s">
        <v>329</v>
      </c>
      <c r="D5868" t="s">
        <v>6764</v>
      </c>
      <c r="E5868" s="16">
        <v>7500000</v>
      </c>
      <c r="F5868" t="s">
        <v>7107</v>
      </c>
    </row>
    <row r="5869" spans="1:6" x14ac:dyDescent="0.3">
      <c r="A5869">
        <v>340325</v>
      </c>
      <c r="B5869" t="s">
        <v>383</v>
      </c>
      <c r="C5869" t="s">
        <v>329</v>
      </c>
      <c r="D5869" t="s">
        <v>6727</v>
      </c>
      <c r="E5869" s="16">
        <v>15000000</v>
      </c>
      <c r="F5869" t="s">
        <v>7061</v>
      </c>
    </row>
    <row r="5870" spans="1:6" x14ac:dyDescent="0.3">
      <c r="A5870">
        <v>340325</v>
      </c>
      <c r="B5870" t="s">
        <v>383</v>
      </c>
      <c r="C5870" t="s">
        <v>329</v>
      </c>
      <c r="D5870" t="s">
        <v>6732</v>
      </c>
      <c r="E5870" s="16">
        <v>16000000</v>
      </c>
      <c r="F5870" t="s">
        <v>7143</v>
      </c>
    </row>
    <row r="5871" spans="1:6" x14ac:dyDescent="0.3">
      <c r="A5871">
        <v>340918</v>
      </c>
      <c r="B5871" t="s">
        <v>327</v>
      </c>
      <c r="C5871" t="s">
        <v>329</v>
      </c>
      <c r="D5871" t="s">
        <v>6697</v>
      </c>
      <c r="E5871" s="16">
        <v>8000000</v>
      </c>
      <c r="F5871" t="s">
        <v>6689</v>
      </c>
    </row>
    <row r="5872" spans="1:6" x14ac:dyDescent="0.3">
      <c r="A5872">
        <v>340918</v>
      </c>
      <c r="B5872" t="s">
        <v>327</v>
      </c>
      <c r="C5872" t="s">
        <v>329</v>
      </c>
      <c r="D5872" t="s">
        <v>6700</v>
      </c>
      <c r="E5872" s="16">
        <v>900000</v>
      </c>
      <c r="F5872" t="s">
        <v>6689</v>
      </c>
    </row>
    <row r="5873" spans="1:6" x14ac:dyDescent="0.3">
      <c r="A5873">
        <v>340918</v>
      </c>
      <c r="B5873" t="s">
        <v>327</v>
      </c>
      <c r="C5873" t="s">
        <v>329</v>
      </c>
      <c r="D5873" t="s">
        <v>6701</v>
      </c>
      <c r="E5873" s="16">
        <v>2500000</v>
      </c>
      <c r="F5873" t="s">
        <v>6689</v>
      </c>
    </row>
    <row r="5874" spans="1:6" x14ac:dyDescent="0.3">
      <c r="A5874">
        <v>340918</v>
      </c>
      <c r="B5874" t="s">
        <v>327</v>
      </c>
      <c r="C5874" t="s">
        <v>329</v>
      </c>
      <c r="D5874" t="s">
        <v>7134</v>
      </c>
      <c r="E5874" s="16">
        <v>25000000</v>
      </c>
      <c r="F5874" t="s">
        <v>7071</v>
      </c>
    </row>
    <row r="5875" spans="1:6" x14ac:dyDescent="0.3">
      <c r="A5875">
        <v>340918</v>
      </c>
      <c r="B5875" t="s">
        <v>327</v>
      </c>
      <c r="C5875" t="s">
        <v>329</v>
      </c>
      <c r="D5875" t="s">
        <v>9132</v>
      </c>
      <c r="E5875" s="16">
        <v>500000</v>
      </c>
      <c r="F5875" t="s">
        <v>6689</v>
      </c>
    </row>
    <row r="5876" spans="1:6" x14ac:dyDescent="0.3">
      <c r="A5876">
        <v>340918</v>
      </c>
      <c r="B5876" t="s">
        <v>327</v>
      </c>
      <c r="C5876" t="s">
        <v>329</v>
      </c>
      <c r="D5876" t="s">
        <v>7398</v>
      </c>
      <c r="E5876" s="16">
        <v>15000000</v>
      </c>
      <c r="F5876" t="s">
        <v>6689</v>
      </c>
    </row>
    <row r="5877" spans="1:6" x14ac:dyDescent="0.3">
      <c r="A5877">
        <v>340918</v>
      </c>
      <c r="B5877" t="s">
        <v>327</v>
      </c>
      <c r="C5877" t="s">
        <v>329</v>
      </c>
      <c r="D5877" t="s">
        <v>6705</v>
      </c>
      <c r="E5877" s="16">
        <v>22000000</v>
      </c>
      <c r="F5877" t="s">
        <v>7071</v>
      </c>
    </row>
    <row r="5878" spans="1:6" x14ac:dyDescent="0.3">
      <c r="A5878">
        <v>340918</v>
      </c>
      <c r="B5878" t="s">
        <v>327</v>
      </c>
      <c r="C5878" t="s">
        <v>329</v>
      </c>
      <c r="D5878" t="s">
        <v>6707</v>
      </c>
      <c r="E5878" s="16">
        <v>1000000</v>
      </c>
      <c r="F5878" t="s">
        <v>6689</v>
      </c>
    </row>
    <row r="5879" spans="1:6" x14ac:dyDescent="0.3">
      <c r="A5879">
        <v>340918</v>
      </c>
      <c r="B5879" t="s">
        <v>327</v>
      </c>
      <c r="C5879" t="s">
        <v>329</v>
      </c>
      <c r="D5879" t="s">
        <v>6712</v>
      </c>
      <c r="E5879" s="16">
        <v>900000</v>
      </c>
      <c r="F5879" t="s">
        <v>6689</v>
      </c>
    </row>
    <row r="5880" spans="1:6" x14ac:dyDescent="0.3">
      <c r="A5880">
        <v>340918</v>
      </c>
      <c r="B5880" t="s">
        <v>327</v>
      </c>
      <c r="C5880" t="s">
        <v>329</v>
      </c>
      <c r="D5880" t="s">
        <v>7136</v>
      </c>
      <c r="E5880" s="16">
        <v>18000000</v>
      </c>
      <c r="F5880" t="s">
        <v>6689</v>
      </c>
    </row>
    <row r="5881" spans="1:6" x14ac:dyDescent="0.3">
      <c r="A5881">
        <v>340918</v>
      </c>
      <c r="B5881" t="s">
        <v>327</v>
      </c>
      <c r="C5881" t="s">
        <v>329</v>
      </c>
      <c r="D5881" t="s">
        <v>6714</v>
      </c>
      <c r="E5881" s="16">
        <v>8000000</v>
      </c>
      <c r="F5881" t="s">
        <v>6689</v>
      </c>
    </row>
    <row r="5882" spans="1:6" x14ac:dyDescent="0.3">
      <c r="A5882">
        <v>340918</v>
      </c>
      <c r="B5882" t="s">
        <v>327</v>
      </c>
      <c r="C5882" t="s">
        <v>329</v>
      </c>
      <c r="D5882" t="s">
        <v>6715</v>
      </c>
      <c r="E5882" s="16">
        <v>22000000</v>
      </c>
      <c r="F5882" t="s">
        <v>6689</v>
      </c>
    </row>
    <row r="5883" spans="1:6" x14ac:dyDescent="0.3">
      <c r="A5883">
        <v>340918</v>
      </c>
      <c r="B5883" t="s">
        <v>327</v>
      </c>
      <c r="C5883" t="s">
        <v>329</v>
      </c>
      <c r="D5883" t="s">
        <v>7157</v>
      </c>
      <c r="E5883" s="16">
        <v>2000000</v>
      </c>
      <c r="F5883" t="s">
        <v>6689</v>
      </c>
    </row>
    <row r="5884" spans="1:6" x14ac:dyDescent="0.3">
      <c r="A5884">
        <v>340918</v>
      </c>
      <c r="B5884" t="s">
        <v>327</v>
      </c>
      <c r="C5884" t="s">
        <v>329</v>
      </c>
      <c r="D5884" t="s">
        <v>6717</v>
      </c>
      <c r="E5884" s="16">
        <v>2500000</v>
      </c>
      <c r="F5884" t="s">
        <v>6689</v>
      </c>
    </row>
    <row r="5885" spans="1:6" x14ac:dyDescent="0.3">
      <c r="A5885">
        <v>340918</v>
      </c>
      <c r="B5885" t="s">
        <v>327</v>
      </c>
      <c r="C5885" t="s">
        <v>329</v>
      </c>
      <c r="D5885" t="s">
        <v>6719</v>
      </c>
      <c r="E5885" s="16">
        <v>15000000</v>
      </c>
      <c r="F5885" t="s">
        <v>6689</v>
      </c>
    </row>
    <row r="5886" spans="1:6" x14ac:dyDescent="0.3">
      <c r="A5886">
        <v>340918</v>
      </c>
      <c r="B5886" t="s">
        <v>327</v>
      </c>
      <c r="C5886" t="s">
        <v>329</v>
      </c>
      <c r="D5886" t="s">
        <v>6721</v>
      </c>
      <c r="E5886" s="16">
        <v>12000000</v>
      </c>
      <c r="F5886" t="s">
        <v>6689</v>
      </c>
    </row>
    <row r="5887" spans="1:6" x14ac:dyDescent="0.3">
      <c r="A5887">
        <v>340918</v>
      </c>
      <c r="B5887" t="s">
        <v>327</v>
      </c>
      <c r="C5887" t="s">
        <v>329</v>
      </c>
      <c r="D5887" t="s">
        <v>6723</v>
      </c>
      <c r="E5887" s="16">
        <v>2500000</v>
      </c>
      <c r="F5887" t="s">
        <v>6689</v>
      </c>
    </row>
    <row r="5888" spans="1:6" x14ac:dyDescent="0.3">
      <c r="A5888">
        <v>340918</v>
      </c>
      <c r="B5888" t="s">
        <v>327</v>
      </c>
      <c r="C5888" t="s">
        <v>329</v>
      </c>
      <c r="D5888" t="s">
        <v>6727</v>
      </c>
      <c r="E5888" s="16">
        <v>20000000</v>
      </c>
      <c r="F5888" t="s">
        <v>6689</v>
      </c>
    </row>
    <row r="5889" spans="1:6" x14ac:dyDescent="0.3">
      <c r="A5889">
        <v>340918</v>
      </c>
      <c r="B5889" t="s">
        <v>327</v>
      </c>
      <c r="C5889" t="s">
        <v>329</v>
      </c>
      <c r="D5889" t="s">
        <v>7288</v>
      </c>
      <c r="E5889" s="16">
        <v>5000000</v>
      </c>
      <c r="F5889" t="s">
        <v>6689</v>
      </c>
    </row>
    <row r="5890" spans="1:6" x14ac:dyDescent="0.3">
      <c r="A5890">
        <v>340918</v>
      </c>
      <c r="B5890" t="s">
        <v>327</v>
      </c>
      <c r="C5890" t="s">
        <v>329</v>
      </c>
      <c r="D5890" t="s">
        <v>6732</v>
      </c>
      <c r="E5890" s="16">
        <v>20000000</v>
      </c>
      <c r="F5890" t="s">
        <v>6689</v>
      </c>
    </row>
    <row r="5891" spans="1:6" x14ac:dyDescent="0.3">
      <c r="A5891">
        <v>421637</v>
      </c>
      <c r="B5891" t="s">
        <v>370</v>
      </c>
      <c r="C5891" t="s">
        <v>329</v>
      </c>
      <c r="D5891" t="s">
        <v>7240</v>
      </c>
      <c r="E5891" s="16">
        <v>800000</v>
      </c>
      <c r="F5891" t="s">
        <v>8608</v>
      </c>
    </row>
    <row r="5892" spans="1:6" x14ac:dyDescent="0.3">
      <c r="A5892">
        <v>421637</v>
      </c>
      <c r="B5892" t="s">
        <v>370</v>
      </c>
      <c r="C5892" t="s">
        <v>329</v>
      </c>
      <c r="D5892" t="s">
        <v>6697</v>
      </c>
      <c r="E5892" s="16">
        <v>9000000</v>
      </c>
      <c r="F5892" t="s">
        <v>7071</v>
      </c>
    </row>
    <row r="5893" spans="1:6" x14ac:dyDescent="0.3">
      <c r="A5893">
        <v>421637</v>
      </c>
      <c r="B5893" t="s">
        <v>370</v>
      </c>
      <c r="C5893" t="s">
        <v>329</v>
      </c>
      <c r="D5893" t="s">
        <v>6857</v>
      </c>
      <c r="E5893" s="16">
        <v>6000000</v>
      </c>
      <c r="F5893" t="s">
        <v>8608</v>
      </c>
    </row>
    <row r="5894" spans="1:6" x14ac:dyDescent="0.3">
      <c r="A5894">
        <v>421637</v>
      </c>
      <c r="B5894" t="s">
        <v>370</v>
      </c>
      <c r="C5894" t="s">
        <v>329</v>
      </c>
      <c r="D5894" t="s">
        <v>6742</v>
      </c>
      <c r="E5894" s="16">
        <v>7000000</v>
      </c>
      <c r="F5894" t="s">
        <v>7712</v>
      </c>
    </row>
    <row r="5895" spans="1:6" x14ac:dyDescent="0.3">
      <c r="A5895">
        <v>421637</v>
      </c>
      <c r="B5895" t="s">
        <v>370</v>
      </c>
      <c r="C5895" t="s">
        <v>329</v>
      </c>
      <c r="D5895" t="s">
        <v>7414</v>
      </c>
      <c r="E5895" s="16">
        <v>9000000</v>
      </c>
      <c r="F5895" t="s">
        <v>7071</v>
      </c>
    </row>
    <row r="5896" spans="1:6" x14ac:dyDescent="0.3">
      <c r="A5896">
        <v>421637</v>
      </c>
      <c r="B5896" t="s">
        <v>370</v>
      </c>
      <c r="C5896" t="s">
        <v>329</v>
      </c>
      <c r="D5896" t="s">
        <v>9321</v>
      </c>
      <c r="E5896" s="16">
        <v>50000</v>
      </c>
      <c r="F5896" t="s">
        <v>8608</v>
      </c>
    </row>
    <row r="5897" spans="1:6" x14ac:dyDescent="0.3">
      <c r="A5897">
        <v>421637</v>
      </c>
      <c r="B5897" t="s">
        <v>370</v>
      </c>
      <c r="C5897" t="s">
        <v>329</v>
      </c>
      <c r="D5897" t="s">
        <v>6700</v>
      </c>
      <c r="E5897" s="16">
        <v>2700000</v>
      </c>
      <c r="F5897" t="s">
        <v>8608</v>
      </c>
    </row>
    <row r="5898" spans="1:6" x14ac:dyDescent="0.3">
      <c r="A5898">
        <v>421637</v>
      </c>
      <c r="B5898" t="s">
        <v>370</v>
      </c>
      <c r="C5898" t="s">
        <v>329</v>
      </c>
      <c r="D5898" t="s">
        <v>7244</v>
      </c>
      <c r="E5898" s="16">
        <v>1500000</v>
      </c>
      <c r="F5898" t="s">
        <v>8608</v>
      </c>
    </row>
    <row r="5899" spans="1:6" x14ac:dyDescent="0.3">
      <c r="A5899">
        <v>421637</v>
      </c>
      <c r="B5899" t="s">
        <v>370</v>
      </c>
      <c r="C5899" t="s">
        <v>329</v>
      </c>
      <c r="D5899" t="s">
        <v>6705</v>
      </c>
      <c r="E5899" s="16">
        <v>7000000</v>
      </c>
      <c r="F5899" t="s">
        <v>7071</v>
      </c>
    </row>
    <row r="5900" spans="1:6" x14ac:dyDescent="0.3">
      <c r="A5900">
        <v>421637</v>
      </c>
      <c r="B5900" t="s">
        <v>370</v>
      </c>
      <c r="C5900" t="s">
        <v>329</v>
      </c>
      <c r="D5900" t="s">
        <v>6714</v>
      </c>
      <c r="E5900" s="16">
        <v>9000000</v>
      </c>
      <c r="F5900" t="s">
        <v>7071</v>
      </c>
    </row>
    <row r="5901" spans="1:6" x14ac:dyDescent="0.3">
      <c r="A5901">
        <v>421637</v>
      </c>
      <c r="B5901" t="s">
        <v>370</v>
      </c>
      <c r="C5901" t="s">
        <v>329</v>
      </c>
      <c r="D5901" t="s">
        <v>7248</v>
      </c>
      <c r="E5901" s="16">
        <v>50000</v>
      </c>
      <c r="F5901" t="s">
        <v>8608</v>
      </c>
    </row>
    <row r="5902" spans="1:6" x14ac:dyDescent="0.3">
      <c r="A5902">
        <v>421637</v>
      </c>
      <c r="B5902" t="s">
        <v>370</v>
      </c>
      <c r="C5902" t="s">
        <v>329</v>
      </c>
      <c r="D5902" t="s">
        <v>6719</v>
      </c>
      <c r="E5902" s="16">
        <v>9000000</v>
      </c>
      <c r="F5902" t="s">
        <v>7071</v>
      </c>
    </row>
    <row r="5903" spans="1:6" x14ac:dyDescent="0.3">
      <c r="A5903">
        <v>421637</v>
      </c>
      <c r="B5903" t="s">
        <v>370</v>
      </c>
      <c r="C5903" t="s">
        <v>329</v>
      </c>
      <c r="D5903" t="s">
        <v>6721</v>
      </c>
      <c r="E5903" s="16">
        <v>8000000</v>
      </c>
      <c r="F5903" t="s">
        <v>7071</v>
      </c>
    </row>
    <row r="5904" spans="1:6" x14ac:dyDescent="0.3">
      <c r="A5904">
        <v>421637</v>
      </c>
      <c r="B5904" t="s">
        <v>370</v>
      </c>
      <c r="C5904" t="s">
        <v>329</v>
      </c>
      <c r="D5904" t="s">
        <v>6761</v>
      </c>
      <c r="E5904" s="16">
        <v>9000000</v>
      </c>
      <c r="F5904" t="s">
        <v>7712</v>
      </c>
    </row>
    <row r="5905" spans="1:6" x14ac:dyDescent="0.3">
      <c r="A5905">
        <v>421637</v>
      </c>
      <c r="B5905" t="s">
        <v>370</v>
      </c>
      <c r="C5905" t="s">
        <v>329</v>
      </c>
      <c r="D5905" t="s">
        <v>6907</v>
      </c>
      <c r="E5905" s="16">
        <v>600000</v>
      </c>
      <c r="F5905" t="s">
        <v>8608</v>
      </c>
    </row>
    <row r="5906" spans="1:6" x14ac:dyDescent="0.3">
      <c r="A5906">
        <v>421637</v>
      </c>
      <c r="B5906" t="s">
        <v>370</v>
      </c>
      <c r="C5906" t="s">
        <v>329</v>
      </c>
      <c r="D5906" t="s">
        <v>7250</v>
      </c>
      <c r="E5906" s="16">
        <v>3000000</v>
      </c>
      <c r="F5906" t="s">
        <v>8608</v>
      </c>
    </row>
    <row r="5907" spans="1:6" x14ac:dyDescent="0.3">
      <c r="A5907">
        <v>421637</v>
      </c>
      <c r="B5907" t="s">
        <v>370</v>
      </c>
      <c r="C5907" t="s">
        <v>329</v>
      </c>
      <c r="D5907" t="s">
        <v>7251</v>
      </c>
      <c r="E5907" s="16">
        <v>6000000</v>
      </c>
      <c r="F5907" t="s">
        <v>8608</v>
      </c>
    </row>
    <row r="5908" spans="1:6" x14ac:dyDescent="0.3">
      <c r="A5908">
        <v>421637</v>
      </c>
      <c r="B5908" t="s">
        <v>370</v>
      </c>
      <c r="C5908" t="s">
        <v>329</v>
      </c>
      <c r="D5908" t="s">
        <v>6723</v>
      </c>
      <c r="E5908" s="16">
        <v>10000000</v>
      </c>
      <c r="F5908" t="s">
        <v>7071</v>
      </c>
    </row>
    <row r="5909" spans="1:6" x14ac:dyDescent="0.3">
      <c r="A5909">
        <v>421637</v>
      </c>
      <c r="B5909" t="s">
        <v>370</v>
      </c>
      <c r="C5909" t="s">
        <v>329</v>
      </c>
      <c r="D5909" t="s">
        <v>6768</v>
      </c>
      <c r="E5909" s="16">
        <v>7000000</v>
      </c>
      <c r="F5909" t="s">
        <v>7712</v>
      </c>
    </row>
    <row r="5910" spans="1:6" x14ac:dyDescent="0.3">
      <c r="A5910">
        <v>421637</v>
      </c>
      <c r="B5910" t="s">
        <v>370</v>
      </c>
      <c r="C5910" t="s">
        <v>329</v>
      </c>
      <c r="D5910" t="s">
        <v>6727</v>
      </c>
      <c r="E5910" s="16">
        <v>9000000</v>
      </c>
      <c r="F5910" t="s">
        <v>7071</v>
      </c>
    </row>
    <row r="5911" spans="1:6" x14ac:dyDescent="0.3">
      <c r="A5911">
        <v>421637</v>
      </c>
      <c r="B5911" t="s">
        <v>370</v>
      </c>
      <c r="C5911" t="s">
        <v>329</v>
      </c>
      <c r="D5911" t="s">
        <v>7253</v>
      </c>
      <c r="E5911" s="16">
        <v>4000000</v>
      </c>
      <c r="F5911" t="s">
        <v>8608</v>
      </c>
    </row>
    <row r="5912" spans="1:6" x14ac:dyDescent="0.3">
      <c r="A5912">
        <v>442248</v>
      </c>
      <c r="B5912" t="s">
        <v>349</v>
      </c>
      <c r="C5912" t="s">
        <v>329</v>
      </c>
      <c r="D5912" t="s">
        <v>6888</v>
      </c>
      <c r="E5912" s="16">
        <v>10000000</v>
      </c>
      <c r="F5912" t="s">
        <v>7071</v>
      </c>
    </row>
    <row r="5913" spans="1:6" x14ac:dyDescent="0.3">
      <c r="A5913">
        <v>442248</v>
      </c>
      <c r="B5913" t="s">
        <v>349</v>
      </c>
      <c r="C5913" t="s">
        <v>329</v>
      </c>
      <c r="D5913" t="s">
        <v>6697</v>
      </c>
      <c r="E5913" s="16">
        <v>12000000</v>
      </c>
      <c r="F5913" t="s">
        <v>7071</v>
      </c>
    </row>
    <row r="5914" spans="1:6" x14ac:dyDescent="0.3">
      <c r="A5914">
        <v>442248</v>
      </c>
      <c r="B5914" t="s">
        <v>349</v>
      </c>
      <c r="C5914" t="s">
        <v>329</v>
      </c>
      <c r="D5914" t="s">
        <v>6700</v>
      </c>
      <c r="E5914" s="16">
        <v>2400000</v>
      </c>
      <c r="F5914" t="s">
        <v>7071</v>
      </c>
    </row>
    <row r="5915" spans="1:6" x14ac:dyDescent="0.3">
      <c r="A5915">
        <v>442248</v>
      </c>
      <c r="B5915" t="s">
        <v>349</v>
      </c>
      <c r="C5915" t="s">
        <v>329</v>
      </c>
      <c r="D5915" t="s">
        <v>6705</v>
      </c>
      <c r="E5915" s="16">
        <v>4000000</v>
      </c>
      <c r="F5915" t="s">
        <v>7071</v>
      </c>
    </row>
    <row r="5916" spans="1:6" x14ac:dyDescent="0.3">
      <c r="A5916">
        <v>442248</v>
      </c>
      <c r="B5916" t="s">
        <v>349</v>
      </c>
      <c r="C5916" t="s">
        <v>329</v>
      </c>
      <c r="D5916" t="s">
        <v>7316</v>
      </c>
      <c r="E5916" s="16">
        <v>5000000</v>
      </c>
      <c r="F5916" t="s">
        <v>7071</v>
      </c>
    </row>
    <row r="5917" spans="1:6" x14ac:dyDescent="0.3">
      <c r="A5917">
        <v>442248</v>
      </c>
      <c r="B5917" t="s">
        <v>349</v>
      </c>
      <c r="C5917" t="s">
        <v>329</v>
      </c>
      <c r="D5917" t="s">
        <v>6714</v>
      </c>
      <c r="E5917" s="16">
        <v>12000000</v>
      </c>
      <c r="F5917" t="s">
        <v>7071</v>
      </c>
    </row>
    <row r="5918" spans="1:6" x14ac:dyDescent="0.3">
      <c r="A5918">
        <v>442248</v>
      </c>
      <c r="B5918" t="s">
        <v>349</v>
      </c>
      <c r="C5918" t="s">
        <v>329</v>
      </c>
      <c r="D5918" t="s">
        <v>6867</v>
      </c>
      <c r="E5918" s="16">
        <v>3500000</v>
      </c>
      <c r="F5918" t="s">
        <v>7071</v>
      </c>
    </row>
    <row r="5919" spans="1:6" x14ac:dyDescent="0.3">
      <c r="A5919">
        <v>442248</v>
      </c>
      <c r="B5919" t="s">
        <v>349</v>
      </c>
      <c r="C5919" t="s">
        <v>329</v>
      </c>
      <c r="D5919" t="s">
        <v>6715</v>
      </c>
      <c r="E5919" s="16">
        <v>8000000</v>
      </c>
      <c r="F5919" t="s">
        <v>7071</v>
      </c>
    </row>
    <row r="5920" spans="1:6" x14ac:dyDescent="0.3">
      <c r="A5920">
        <v>442248</v>
      </c>
      <c r="B5920" t="s">
        <v>349</v>
      </c>
      <c r="C5920" t="s">
        <v>329</v>
      </c>
      <c r="D5920" t="s">
        <v>8125</v>
      </c>
      <c r="E5920" s="16">
        <v>2000000</v>
      </c>
      <c r="F5920" t="s">
        <v>7071</v>
      </c>
    </row>
    <row r="5921" spans="1:6" x14ac:dyDescent="0.3">
      <c r="A5921">
        <v>442248</v>
      </c>
      <c r="B5921" t="s">
        <v>349</v>
      </c>
      <c r="C5921" t="s">
        <v>329</v>
      </c>
      <c r="D5921" t="s">
        <v>7380</v>
      </c>
      <c r="E5921" s="16">
        <v>350000</v>
      </c>
      <c r="F5921" t="s">
        <v>7660</v>
      </c>
    </row>
    <row r="5922" spans="1:6" x14ac:dyDescent="0.3">
      <c r="A5922">
        <v>442248</v>
      </c>
      <c r="B5922" t="s">
        <v>349</v>
      </c>
      <c r="C5922" t="s">
        <v>329</v>
      </c>
      <c r="D5922" t="s">
        <v>6719</v>
      </c>
      <c r="E5922" s="16">
        <v>15000000</v>
      </c>
      <c r="F5922" t="s">
        <v>7071</v>
      </c>
    </row>
    <row r="5923" spans="1:6" x14ac:dyDescent="0.3">
      <c r="A5923">
        <v>442248</v>
      </c>
      <c r="B5923" t="s">
        <v>349</v>
      </c>
      <c r="C5923" t="s">
        <v>329</v>
      </c>
      <c r="D5923" t="s">
        <v>6721</v>
      </c>
      <c r="E5923" s="16">
        <v>14000000</v>
      </c>
      <c r="F5923" t="s">
        <v>7071</v>
      </c>
    </row>
    <row r="5924" spans="1:6" x14ac:dyDescent="0.3">
      <c r="A5924">
        <v>442248</v>
      </c>
      <c r="B5924" t="s">
        <v>349</v>
      </c>
      <c r="C5924" t="s">
        <v>329</v>
      </c>
      <c r="D5924" t="s">
        <v>6723</v>
      </c>
      <c r="E5924" s="16">
        <v>10000000</v>
      </c>
      <c r="F5924" t="s">
        <v>7071</v>
      </c>
    </row>
    <row r="5925" spans="1:6" x14ac:dyDescent="0.3">
      <c r="A5925">
        <v>442248</v>
      </c>
      <c r="B5925" t="s">
        <v>349</v>
      </c>
      <c r="C5925" t="s">
        <v>329</v>
      </c>
      <c r="D5925" t="s">
        <v>7387</v>
      </c>
      <c r="E5925" s="16">
        <v>500000</v>
      </c>
      <c r="F5925" t="s">
        <v>7660</v>
      </c>
    </row>
    <row r="5926" spans="1:6" x14ac:dyDescent="0.3">
      <c r="A5926">
        <v>442248</v>
      </c>
      <c r="B5926" t="s">
        <v>349</v>
      </c>
      <c r="C5926" t="s">
        <v>329</v>
      </c>
      <c r="D5926" t="s">
        <v>7750</v>
      </c>
      <c r="E5926" s="16">
        <v>3000000</v>
      </c>
      <c r="F5926" t="s">
        <v>7071</v>
      </c>
    </row>
    <row r="5927" spans="1:6" x14ac:dyDescent="0.3">
      <c r="A5927">
        <v>442248</v>
      </c>
      <c r="B5927" t="s">
        <v>349</v>
      </c>
      <c r="C5927" t="s">
        <v>329</v>
      </c>
      <c r="D5927" t="s">
        <v>6727</v>
      </c>
      <c r="E5927" s="16">
        <v>12000000</v>
      </c>
      <c r="F5927" t="s">
        <v>7071</v>
      </c>
    </row>
    <row r="5928" spans="1:6" x14ac:dyDescent="0.3">
      <c r="A5928">
        <v>442248</v>
      </c>
      <c r="B5928" t="s">
        <v>349</v>
      </c>
      <c r="C5928" t="s">
        <v>329</v>
      </c>
      <c r="D5928" t="s">
        <v>6732</v>
      </c>
      <c r="E5928" s="16">
        <v>7000000</v>
      </c>
      <c r="F5928" t="s">
        <v>7071</v>
      </c>
    </row>
    <row r="5929" spans="1:6" x14ac:dyDescent="0.3">
      <c r="A5929">
        <v>442248</v>
      </c>
      <c r="B5929" t="s">
        <v>349</v>
      </c>
      <c r="C5929" t="s">
        <v>329</v>
      </c>
      <c r="D5929" t="s">
        <v>7323</v>
      </c>
      <c r="E5929" s="16">
        <v>7000000</v>
      </c>
      <c r="F5929" t="s">
        <v>7071</v>
      </c>
    </row>
    <row r="5930" spans="1:6" x14ac:dyDescent="0.3">
      <c r="A5930">
        <v>469050</v>
      </c>
      <c r="B5930" t="s">
        <v>335</v>
      </c>
      <c r="C5930" t="s">
        <v>329</v>
      </c>
      <c r="D5930" t="s">
        <v>6697</v>
      </c>
      <c r="E5930" s="16">
        <v>22000000</v>
      </c>
      <c r="F5930" t="s">
        <v>7748</v>
      </c>
    </row>
    <row r="5931" spans="1:6" x14ac:dyDescent="0.3">
      <c r="A5931">
        <v>469050</v>
      </c>
      <c r="B5931" t="s">
        <v>335</v>
      </c>
      <c r="C5931" t="s">
        <v>329</v>
      </c>
      <c r="D5931" t="s">
        <v>6700</v>
      </c>
      <c r="E5931" s="16">
        <v>800000</v>
      </c>
      <c r="F5931" t="s">
        <v>8989</v>
      </c>
    </row>
    <row r="5932" spans="1:6" x14ac:dyDescent="0.3">
      <c r="A5932">
        <v>469050</v>
      </c>
      <c r="B5932" t="s">
        <v>335</v>
      </c>
      <c r="C5932" t="s">
        <v>329</v>
      </c>
      <c r="D5932" t="s">
        <v>7134</v>
      </c>
      <c r="E5932" s="16">
        <v>30000000</v>
      </c>
      <c r="F5932" t="s">
        <v>7071</v>
      </c>
    </row>
    <row r="5933" spans="1:6" x14ac:dyDescent="0.3">
      <c r="A5933">
        <v>469050</v>
      </c>
      <c r="B5933" t="s">
        <v>335</v>
      </c>
      <c r="C5933" t="s">
        <v>329</v>
      </c>
      <c r="D5933" t="s">
        <v>6705</v>
      </c>
      <c r="E5933" s="16">
        <v>35000000</v>
      </c>
      <c r="F5933" t="s">
        <v>7071</v>
      </c>
    </row>
    <row r="5934" spans="1:6" x14ac:dyDescent="0.3">
      <c r="A5934">
        <v>469050</v>
      </c>
      <c r="B5934" t="s">
        <v>335</v>
      </c>
      <c r="C5934" t="s">
        <v>329</v>
      </c>
      <c r="D5934" t="s">
        <v>7316</v>
      </c>
      <c r="E5934" s="16">
        <v>2000000</v>
      </c>
      <c r="F5934" t="s">
        <v>8989</v>
      </c>
    </row>
    <row r="5935" spans="1:6" x14ac:dyDescent="0.3">
      <c r="A5935">
        <v>469050</v>
      </c>
      <c r="B5935" t="s">
        <v>335</v>
      </c>
      <c r="C5935" t="s">
        <v>329</v>
      </c>
      <c r="D5935" t="s">
        <v>6714</v>
      </c>
      <c r="E5935" s="16">
        <v>10000000</v>
      </c>
      <c r="F5935" t="s">
        <v>7325</v>
      </c>
    </row>
    <row r="5936" spans="1:6" x14ac:dyDescent="0.3">
      <c r="A5936">
        <v>469050</v>
      </c>
      <c r="B5936" t="s">
        <v>335</v>
      </c>
      <c r="C5936" t="s">
        <v>329</v>
      </c>
      <c r="D5936" t="s">
        <v>6901</v>
      </c>
      <c r="E5936" s="16">
        <v>22000000</v>
      </c>
      <c r="F5936" t="s">
        <v>7748</v>
      </c>
    </row>
    <row r="5937" spans="1:6" x14ac:dyDescent="0.3">
      <c r="A5937">
        <v>469050</v>
      </c>
      <c r="B5937" t="s">
        <v>335</v>
      </c>
      <c r="C5937" t="s">
        <v>329</v>
      </c>
      <c r="D5937" t="s">
        <v>6867</v>
      </c>
      <c r="E5937" s="16">
        <v>800000</v>
      </c>
      <c r="F5937" t="s">
        <v>8989</v>
      </c>
    </row>
    <row r="5938" spans="1:6" x14ac:dyDescent="0.3">
      <c r="A5938">
        <v>469050</v>
      </c>
      <c r="B5938" t="s">
        <v>335</v>
      </c>
      <c r="C5938" t="s">
        <v>329</v>
      </c>
      <c r="D5938" t="s">
        <v>8517</v>
      </c>
      <c r="E5938" s="16">
        <v>500000</v>
      </c>
      <c r="F5938" t="s">
        <v>8989</v>
      </c>
    </row>
    <row r="5939" spans="1:6" x14ac:dyDescent="0.3">
      <c r="A5939">
        <v>469050</v>
      </c>
      <c r="B5939" t="s">
        <v>335</v>
      </c>
      <c r="C5939" t="s">
        <v>329</v>
      </c>
      <c r="D5939" t="s">
        <v>6715</v>
      </c>
      <c r="E5939" s="16">
        <v>28000000</v>
      </c>
      <c r="F5939" t="s">
        <v>7071</v>
      </c>
    </row>
    <row r="5940" spans="1:6" x14ac:dyDescent="0.3">
      <c r="A5940">
        <v>469050</v>
      </c>
      <c r="B5940" t="s">
        <v>335</v>
      </c>
      <c r="C5940" t="s">
        <v>329</v>
      </c>
      <c r="D5940" t="s">
        <v>7592</v>
      </c>
      <c r="E5940" s="16">
        <v>35000000</v>
      </c>
      <c r="F5940" t="s">
        <v>7071</v>
      </c>
    </row>
    <row r="5941" spans="1:6" x14ac:dyDescent="0.3">
      <c r="A5941">
        <v>469050</v>
      </c>
      <c r="B5941" t="s">
        <v>335</v>
      </c>
      <c r="C5941" t="s">
        <v>329</v>
      </c>
      <c r="D5941" t="s">
        <v>6719</v>
      </c>
      <c r="E5941" s="16">
        <v>25000000</v>
      </c>
      <c r="F5941" t="s">
        <v>7071</v>
      </c>
    </row>
    <row r="5942" spans="1:6" x14ac:dyDescent="0.3">
      <c r="A5942">
        <v>469050</v>
      </c>
      <c r="B5942" t="s">
        <v>335</v>
      </c>
      <c r="C5942" t="s">
        <v>329</v>
      </c>
      <c r="D5942" t="s">
        <v>6721</v>
      </c>
      <c r="E5942" s="16">
        <v>22000000</v>
      </c>
      <c r="F5942" t="s">
        <v>7748</v>
      </c>
    </row>
    <row r="5943" spans="1:6" x14ac:dyDescent="0.3">
      <c r="A5943">
        <v>469050</v>
      </c>
      <c r="B5943" t="s">
        <v>335</v>
      </c>
      <c r="C5943" t="s">
        <v>329</v>
      </c>
      <c r="D5943" t="s">
        <v>8506</v>
      </c>
      <c r="E5943" s="16">
        <v>2000000</v>
      </c>
      <c r="F5943" t="s">
        <v>8989</v>
      </c>
    </row>
    <row r="5944" spans="1:6" x14ac:dyDescent="0.3">
      <c r="A5944">
        <v>469050</v>
      </c>
      <c r="B5944" t="s">
        <v>335</v>
      </c>
      <c r="C5944" t="s">
        <v>329</v>
      </c>
      <c r="D5944" t="s">
        <v>6723</v>
      </c>
      <c r="E5944" s="16">
        <v>8000000</v>
      </c>
      <c r="F5944" t="s">
        <v>7325</v>
      </c>
    </row>
    <row r="5945" spans="1:6" x14ac:dyDescent="0.3">
      <c r="A5945">
        <v>469050</v>
      </c>
      <c r="B5945" t="s">
        <v>335</v>
      </c>
      <c r="C5945" t="s">
        <v>329</v>
      </c>
      <c r="D5945" t="s">
        <v>7750</v>
      </c>
      <c r="E5945" s="16">
        <v>900000</v>
      </c>
      <c r="F5945" t="s">
        <v>8989</v>
      </c>
    </row>
    <row r="5946" spans="1:6" x14ac:dyDescent="0.3">
      <c r="A5946">
        <v>469050</v>
      </c>
      <c r="B5946" t="s">
        <v>335</v>
      </c>
      <c r="C5946" t="s">
        <v>329</v>
      </c>
      <c r="D5946" t="s">
        <v>6727</v>
      </c>
      <c r="E5946" s="16">
        <v>25000000</v>
      </c>
      <c r="F5946" t="s">
        <v>7071</v>
      </c>
    </row>
    <row r="5947" spans="1:6" x14ac:dyDescent="0.3">
      <c r="A5947">
        <v>469050</v>
      </c>
      <c r="B5947" t="s">
        <v>335</v>
      </c>
      <c r="C5947" t="s">
        <v>329</v>
      </c>
      <c r="D5947" t="s">
        <v>6732</v>
      </c>
      <c r="E5947" s="16">
        <v>28000000</v>
      </c>
      <c r="F5947" t="s">
        <v>7071</v>
      </c>
    </row>
    <row r="5948" spans="1:6" x14ac:dyDescent="0.3">
      <c r="A5948">
        <v>469050</v>
      </c>
      <c r="B5948" t="s">
        <v>335</v>
      </c>
      <c r="C5948" t="s">
        <v>329</v>
      </c>
      <c r="D5948" t="s">
        <v>7323</v>
      </c>
      <c r="E5948" s="16">
        <v>8000000</v>
      </c>
      <c r="F5948" t="s">
        <v>8989</v>
      </c>
    </row>
    <row r="5949" spans="1:6" x14ac:dyDescent="0.3">
      <c r="A5949">
        <v>540941</v>
      </c>
      <c r="B5949" t="s">
        <v>356</v>
      </c>
      <c r="C5949" t="s">
        <v>329</v>
      </c>
      <c r="D5949" t="s">
        <v>7240</v>
      </c>
      <c r="E5949" s="16">
        <v>400000</v>
      </c>
      <c r="F5949" t="s">
        <v>9437</v>
      </c>
    </row>
    <row r="5950" spans="1:6" x14ac:dyDescent="0.3">
      <c r="A5950">
        <v>540941</v>
      </c>
      <c r="B5950" t="s">
        <v>356</v>
      </c>
      <c r="C5950" t="s">
        <v>329</v>
      </c>
      <c r="D5950" t="s">
        <v>6697</v>
      </c>
      <c r="E5950" s="16">
        <v>15000000</v>
      </c>
      <c r="F5950" t="s">
        <v>7071</v>
      </c>
    </row>
    <row r="5951" spans="1:6" x14ac:dyDescent="0.3">
      <c r="A5951">
        <v>540941</v>
      </c>
      <c r="B5951" t="s">
        <v>356</v>
      </c>
      <c r="C5951" t="s">
        <v>329</v>
      </c>
      <c r="D5951" t="s">
        <v>6971</v>
      </c>
      <c r="E5951" s="16">
        <v>15000000</v>
      </c>
      <c r="F5951" t="s">
        <v>6960</v>
      </c>
    </row>
    <row r="5952" spans="1:6" x14ac:dyDescent="0.3">
      <c r="A5952">
        <v>540941</v>
      </c>
      <c r="B5952" t="s">
        <v>356</v>
      </c>
      <c r="C5952" t="s">
        <v>329</v>
      </c>
      <c r="D5952" t="s">
        <v>6700</v>
      </c>
      <c r="E5952" s="16">
        <v>4500000</v>
      </c>
      <c r="F5952" t="s">
        <v>8397</v>
      </c>
    </row>
    <row r="5953" spans="1:6" x14ac:dyDescent="0.3">
      <c r="A5953">
        <v>540941</v>
      </c>
      <c r="B5953" t="s">
        <v>356</v>
      </c>
      <c r="C5953" t="s">
        <v>329</v>
      </c>
      <c r="D5953" t="s">
        <v>7244</v>
      </c>
      <c r="E5953" s="16">
        <v>1750000</v>
      </c>
      <c r="F5953" t="s">
        <v>8397</v>
      </c>
    </row>
    <row r="5954" spans="1:6" x14ac:dyDescent="0.3">
      <c r="A5954">
        <v>540941</v>
      </c>
      <c r="B5954" t="s">
        <v>356</v>
      </c>
      <c r="C5954" t="s">
        <v>329</v>
      </c>
      <c r="D5954" t="s">
        <v>6705</v>
      </c>
      <c r="E5954" s="16">
        <v>30000000</v>
      </c>
      <c r="F5954" t="s">
        <v>7071</v>
      </c>
    </row>
    <row r="5955" spans="1:6" x14ac:dyDescent="0.3">
      <c r="A5955">
        <v>540941</v>
      </c>
      <c r="B5955" t="s">
        <v>356</v>
      </c>
      <c r="C5955" t="s">
        <v>329</v>
      </c>
      <c r="D5955" t="s">
        <v>7377</v>
      </c>
      <c r="E5955" s="16">
        <v>15000000</v>
      </c>
      <c r="F5955" t="s">
        <v>6960</v>
      </c>
    </row>
    <row r="5956" spans="1:6" x14ac:dyDescent="0.3">
      <c r="A5956">
        <v>540941</v>
      </c>
      <c r="B5956" t="s">
        <v>356</v>
      </c>
      <c r="C5956" t="s">
        <v>329</v>
      </c>
      <c r="D5956" t="s">
        <v>8008</v>
      </c>
      <c r="E5956" s="16">
        <v>20000000</v>
      </c>
      <c r="F5956" t="s">
        <v>6960</v>
      </c>
    </row>
    <row r="5957" spans="1:6" x14ac:dyDescent="0.3">
      <c r="A5957">
        <v>540941</v>
      </c>
      <c r="B5957" t="s">
        <v>356</v>
      </c>
      <c r="C5957" t="s">
        <v>329</v>
      </c>
      <c r="D5957" t="s">
        <v>6715</v>
      </c>
      <c r="E5957" s="16">
        <v>15000000</v>
      </c>
      <c r="F5957" t="s">
        <v>7071</v>
      </c>
    </row>
    <row r="5958" spans="1:6" x14ac:dyDescent="0.3">
      <c r="A5958">
        <v>540941</v>
      </c>
      <c r="B5958" t="s">
        <v>356</v>
      </c>
      <c r="C5958" t="s">
        <v>329</v>
      </c>
      <c r="D5958" t="s">
        <v>9659</v>
      </c>
      <c r="E5958" s="16">
        <v>100000</v>
      </c>
      <c r="F5958" t="s">
        <v>9437</v>
      </c>
    </row>
    <row r="5959" spans="1:6" x14ac:dyDescent="0.3">
      <c r="A5959">
        <v>540941</v>
      </c>
      <c r="B5959" t="s">
        <v>356</v>
      </c>
      <c r="C5959" t="s">
        <v>329</v>
      </c>
      <c r="D5959" t="s">
        <v>7592</v>
      </c>
      <c r="E5959" s="16">
        <v>30000000</v>
      </c>
      <c r="F5959" t="s">
        <v>7071</v>
      </c>
    </row>
    <row r="5960" spans="1:6" x14ac:dyDescent="0.3">
      <c r="A5960">
        <v>540941</v>
      </c>
      <c r="B5960" t="s">
        <v>356</v>
      </c>
      <c r="C5960" t="s">
        <v>329</v>
      </c>
      <c r="D5960" t="s">
        <v>7137</v>
      </c>
      <c r="E5960" s="16">
        <v>25000000</v>
      </c>
      <c r="F5960" t="s">
        <v>7071</v>
      </c>
    </row>
    <row r="5961" spans="1:6" x14ac:dyDescent="0.3">
      <c r="A5961">
        <v>540941</v>
      </c>
      <c r="B5961" t="s">
        <v>356</v>
      </c>
      <c r="C5961" t="s">
        <v>329</v>
      </c>
      <c r="D5961" t="s">
        <v>6719</v>
      </c>
      <c r="E5961" s="16">
        <v>10000000</v>
      </c>
      <c r="F5961" t="s">
        <v>7071</v>
      </c>
    </row>
    <row r="5962" spans="1:6" x14ac:dyDescent="0.3">
      <c r="A5962">
        <v>540941</v>
      </c>
      <c r="B5962" t="s">
        <v>356</v>
      </c>
      <c r="C5962" t="s">
        <v>329</v>
      </c>
      <c r="D5962" t="s">
        <v>6721</v>
      </c>
      <c r="E5962" s="16">
        <v>13000000</v>
      </c>
      <c r="F5962" t="s">
        <v>7071</v>
      </c>
    </row>
    <row r="5963" spans="1:6" x14ac:dyDescent="0.3">
      <c r="A5963">
        <v>540941</v>
      </c>
      <c r="B5963" t="s">
        <v>356</v>
      </c>
      <c r="C5963" t="s">
        <v>329</v>
      </c>
      <c r="D5963" t="s">
        <v>6907</v>
      </c>
      <c r="E5963" s="16">
        <v>1000000</v>
      </c>
      <c r="F5963" t="s">
        <v>8397</v>
      </c>
    </row>
    <row r="5964" spans="1:6" x14ac:dyDescent="0.3">
      <c r="A5964">
        <v>540941</v>
      </c>
      <c r="B5964" t="s">
        <v>356</v>
      </c>
      <c r="C5964" t="s">
        <v>329</v>
      </c>
      <c r="D5964" t="s">
        <v>7250</v>
      </c>
      <c r="E5964" s="16">
        <v>5000000</v>
      </c>
      <c r="F5964" t="s">
        <v>8397</v>
      </c>
    </row>
    <row r="5965" spans="1:6" x14ac:dyDescent="0.3">
      <c r="A5965">
        <v>540941</v>
      </c>
      <c r="B5965" t="s">
        <v>356</v>
      </c>
      <c r="C5965" t="s">
        <v>329</v>
      </c>
      <c r="D5965" t="s">
        <v>7624</v>
      </c>
      <c r="E5965" s="16">
        <v>10000000</v>
      </c>
      <c r="F5965" t="s">
        <v>6960</v>
      </c>
    </row>
    <row r="5966" spans="1:6" x14ac:dyDescent="0.3">
      <c r="A5966">
        <v>540941</v>
      </c>
      <c r="B5966" t="s">
        <v>356</v>
      </c>
      <c r="C5966" t="s">
        <v>329</v>
      </c>
      <c r="D5966" t="s">
        <v>7016</v>
      </c>
      <c r="E5966" s="16">
        <v>13000000</v>
      </c>
      <c r="F5966" t="s">
        <v>6960</v>
      </c>
    </row>
    <row r="5967" spans="1:6" x14ac:dyDescent="0.3">
      <c r="A5967">
        <v>540941</v>
      </c>
      <c r="B5967" t="s">
        <v>356</v>
      </c>
      <c r="C5967" t="s">
        <v>329</v>
      </c>
      <c r="D5967" t="s">
        <v>6727</v>
      </c>
      <c r="E5967" s="16">
        <v>10000000</v>
      </c>
      <c r="F5967" t="s">
        <v>7071</v>
      </c>
    </row>
    <row r="5968" spans="1:6" x14ac:dyDescent="0.3">
      <c r="A5968">
        <v>540941</v>
      </c>
      <c r="B5968" t="s">
        <v>356</v>
      </c>
      <c r="C5968" t="s">
        <v>329</v>
      </c>
      <c r="D5968" t="s">
        <v>6988</v>
      </c>
      <c r="E5968" s="16">
        <v>18000000</v>
      </c>
      <c r="F5968" t="s">
        <v>6960</v>
      </c>
    </row>
    <row r="5969" spans="1:6" x14ac:dyDescent="0.3">
      <c r="A5969">
        <v>540941</v>
      </c>
      <c r="B5969" t="s">
        <v>356</v>
      </c>
      <c r="C5969" t="s">
        <v>329</v>
      </c>
      <c r="D5969" t="s">
        <v>6989</v>
      </c>
      <c r="E5969" s="16">
        <v>8000000</v>
      </c>
      <c r="F5969" t="s">
        <v>6960</v>
      </c>
    </row>
    <row r="5970" spans="1:6" x14ac:dyDescent="0.3">
      <c r="A5970">
        <v>540941</v>
      </c>
      <c r="B5970" t="s">
        <v>356</v>
      </c>
      <c r="C5970" t="s">
        <v>329</v>
      </c>
      <c r="D5970" t="s">
        <v>6732</v>
      </c>
      <c r="E5970" s="16">
        <v>28000000</v>
      </c>
      <c r="F5970" t="s">
        <v>7071</v>
      </c>
    </row>
    <row r="5971" spans="1:6" x14ac:dyDescent="0.3">
      <c r="A5971">
        <v>540941</v>
      </c>
      <c r="B5971" t="s">
        <v>356</v>
      </c>
      <c r="C5971" t="s">
        <v>329</v>
      </c>
      <c r="D5971" t="s">
        <v>7253</v>
      </c>
      <c r="E5971" s="16">
        <v>6500000</v>
      </c>
      <c r="F5971" t="s">
        <v>8397</v>
      </c>
    </row>
    <row r="5972" spans="1:6" x14ac:dyDescent="0.3">
      <c r="A5972">
        <v>541231</v>
      </c>
      <c r="B5972" t="s">
        <v>338</v>
      </c>
      <c r="C5972" t="s">
        <v>329</v>
      </c>
      <c r="D5972" t="s">
        <v>6888</v>
      </c>
      <c r="E5972" s="16">
        <v>18000000</v>
      </c>
      <c r="F5972" t="s">
        <v>7071</v>
      </c>
    </row>
    <row r="5973" spans="1:6" x14ac:dyDescent="0.3">
      <c r="A5973">
        <v>541231</v>
      </c>
      <c r="B5973" t="s">
        <v>338</v>
      </c>
      <c r="C5973" t="s">
        <v>329</v>
      </c>
      <c r="D5973" t="s">
        <v>8012</v>
      </c>
      <c r="E5973" s="16">
        <v>1000000</v>
      </c>
      <c r="F5973" t="s">
        <v>8390</v>
      </c>
    </row>
    <row r="5974" spans="1:6" x14ac:dyDescent="0.3">
      <c r="A5974">
        <v>541231</v>
      </c>
      <c r="B5974" t="s">
        <v>338</v>
      </c>
      <c r="C5974" t="s">
        <v>329</v>
      </c>
      <c r="D5974" t="s">
        <v>6700</v>
      </c>
      <c r="E5974" s="16">
        <v>1800000</v>
      </c>
      <c r="F5974" t="s">
        <v>6689</v>
      </c>
    </row>
    <row r="5975" spans="1:6" x14ac:dyDescent="0.3">
      <c r="A5975">
        <v>541231</v>
      </c>
      <c r="B5975" t="s">
        <v>338</v>
      </c>
      <c r="C5975" t="s">
        <v>329</v>
      </c>
      <c r="D5975" t="s">
        <v>7134</v>
      </c>
      <c r="E5975" s="16">
        <v>32000000</v>
      </c>
      <c r="F5975" t="s">
        <v>7071</v>
      </c>
    </row>
    <row r="5976" spans="1:6" x14ac:dyDescent="0.3">
      <c r="A5976">
        <v>541231</v>
      </c>
      <c r="B5976" t="s">
        <v>338</v>
      </c>
      <c r="C5976" t="s">
        <v>329</v>
      </c>
      <c r="D5976" t="s">
        <v>6750</v>
      </c>
      <c r="E5976" s="16">
        <v>5000000</v>
      </c>
      <c r="F5976" t="s">
        <v>6919</v>
      </c>
    </row>
    <row r="5977" spans="1:6" x14ac:dyDescent="0.3">
      <c r="A5977">
        <v>541231</v>
      </c>
      <c r="B5977" t="s">
        <v>338</v>
      </c>
      <c r="C5977" t="s">
        <v>329</v>
      </c>
      <c r="D5977" t="s">
        <v>6705</v>
      </c>
      <c r="E5977" s="16">
        <v>28000000</v>
      </c>
      <c r="F5977" t="s">
        <v>7071</v>
      </c>
    </row>
    <row r="5978" spans="1:6" x14ac:dyDescent="0.3">
      <c r="A5978">
        <v>541231</v>
      </c>
      <c r="B5978" t="s">
        <v>338</v>
      </c>
      <c r="C5978" t="s">
        <v>329</v>
      </c>
      <c r="D5978" t="s">
        <v>7316</v>
      </c>
      <c r="E5978" s="16">
        <v>2000000</v>
      </c>
      <c r="F5978" t="s">
        <v>7365</v>
      </c>
    </row>
    <row r="5979" spans="1:6" x14ac:dyDescent="0.3">
      <c r="A5979">
        <v>541231</v>
      </c>
      <c r="B5979" t="s">
        <v>338</v>
      </c>
      <c r="C5979" t="s">
        <v>329</v>
      </c>
      <c r="D5979" t="s">
        <v>9660</v>
      </c>
      <c r="E5979" s="16">
        <v>100000</v>
      </c>
      <c r="F5979" t="s">
        <v>9661</v>
      </c>
    </row>
    <row r="5980" spans="1:6" x14ac:dyDescent="0.3">
      <c r="A5980">
        <v>541231</v>
      </c>
      <c r="B5980" t="s">
        <v>338</v>
      </c>
      <c r="C5980" t="s">
        <v>329</v>
      </c>
      <c r="D5980" t="s">
        <v>7758</v>
      </c>
      <c r="E5980" s="16">
        <v>500000</v>
      </c>
      <c r="F5980" t="s">
        <v>9661</v>
      </c>
    </row>
    <row r="5981" spans="1:6" x14ac:dyDescent="0.3">
      <c r="A5981">
        <v>541231</v>
      </c>
      <c r="B5981" t="s">
        <v>338</v>
      </c>
      <c r="C5981" t="s">
        <v>329</v>
      </c>
      <c r="D5981" t="s">
        <v>6792</v>
      </c>
      <c r="E5981" s="16">
        <v>2000000</v>
      </c>
      <c r="F5981" t="s">
        <v>8390</v>
      </c>
    </row>
    <row r="5982" spans="1:6" x14ac:dyDescent="0.3">
      <c r="A5982">
        <v>541231</v>
      </c>
      <c r="B5982" t="s">
        <v>338</v>
      </c>
      <c r="C5982" t="s">
        <v>329</v>
      </c>
      <c r="D5982" t="s">
        <v>7317</v>
      </c>
      <c r="E5982" s="16">
        <v>5000000</v>
      </c>
      <c r="F5982" t="s">
        <v>7365</v>
      </c>
    </row>
    <row r="5983" spans="1:6" x14ac:dyDescent="0.3">
      <c r="A5983">
        <v>541231</v>
      </c>
      <c r="B5983" t="s">
        <v>338</v>
      </c>
      <c r="C5983" t="s">
        <v>329</v>
      </c>
      <c r="D5983" t="s">
        <v>6712</v>
      </c>
      <c r="E5983" s="16">
        <v>1800000</v>
      </c>
      <c r="F5983" t="s">
        <v>6689</v>
      </c>
    </row>
    <row r="5984" spans="1:6" x14ac:dyDescent="0.3">
      <c r="A5984">
        <v>541231</v>
      </c>
      <c r="B5984" t="s">
        <v>338</v>
      </c>
      <c r="C5984" t="s">
        <v>329</v>
      </c>
      <c r="D5984" t="s">
        <v>6754</v>
      </c>
      <c r="E5984" s="16">
        <v>5000000</v>
      </c>
      <c r="F5984" t="s">
        <v>6739</v>
      </c>
    </row>
    <row r="5985" spans="1:6" x14ac:dyDescent="0.3">
      <c r="A5985">
        <v>541231</v>
      </c>
      <c r="B5985" t="s">
        <v>338</v>
      </c>
      <c r="C5985" t="s">
        <v>329</v>
      </c>
      <c r="D5985" t="s">
        <v>6715</v>
      </c>
      <c r="E5985" s="16">
        <v>18000000</v>
      </c>
      <c r="F5985" t="s">
        <v>7071</v>
      </c>
    </row>
    <row r="5986" spans="1:6" x14ac:dyDescent="0.3">
      <c r="A5986">
        <v>541231</v>
      </c>
      <c r="B5986" t="s">
        <v>338</v>
      </c>
      <c r="C5986" t="s">
        <v>329</v>
      </c>
      <c r="D5986" t="s">
        <v>7592</v>
      </c>
      <c r="E5986" s="16">
        <v>25000000</v>
      </c>
      <c r="F5986" t="s">
        <v>7071</v>
      </c>
    </row>
    <row r="5987" spans="1:6" x14ac:dyDescent="0.3">
      <c r="A5987">
        <v>541231</v>
      </c>
      <c r="B5987" t="s">
        <v>338</v>
      </c>
      <c r="C5987" t="s">
        <v>329</v>
      </c>
      <c r="D5987" t="s">
        <v>7137</v>
      </c>
      <c r="E5987" s="16">
        <v>20000000</v>
      </c>
      <c r="F5987" t="s">
        <v>7071</v>
      </c>
    </row>
    <row r="5988" spans="1:6" x14ac:dyDescent="0.3">
      <c r="A5988">
        <v>541231</v>
      </c>
      <c r="B5988" t="s">
        <v>338</v>
      </c>
      <c r="C5988" t="s">
        <v>329</v>
      </c>
      <c r="D5988" t="s">
        <v>6762</v>
      </c>
      <c r="E5988" s="16">
        <v>5000000</v>
      </c>
      <c r="F5988" t="s">
        <v>6919</v>
      </c>
    </row>
    <row r="5989" spans="1:6" x14ac:dyDescent="0.3">
      <c r="A5989">
        <v>541231</v>
      </c>
      <c r="B5989" t="s">
        <v>338</v>
      </c>
      <c r="C5989" t="s">
        <v>329</v>
      </c>
      <c r="D5989" t="s">
        <v>7319</v>
      </c>
      <c r="E5989" s="16">
        <v>3000000</v>
      </c>
      <c r="F5989" t="s">
        <v>7365</v>
      </c>
    </row>
    <row r="5990" spans="1:6" x14ac:dyDescent="0.3">
      <c r="A5990">
        <v>541231</v>
      </c>
      <c r="B5990" t="s">
        <v>338</v>
      </c>
      <c r="C5990" t="s">
        <v>329</v>
      </c>
      <c r="D5990" t="s">
        <v>7081</v>
      </c>
      <c r="E5990" s="16">
        <v>7000000</v>
      </c>
      <c r="F5990" t="s">
        <v>6739</v>
      </c>
    </row>
    <row r="5991" spans="1:6" x14ac:dyDescent="0.3">
      <c r="A5991">
        <v>541231</v>
      </c>
      <c r="B5991" t="s">
        <v>338</v>
      </c>
      <c r="C5991" t="s">
        <v>329</v>
      </c>
      <c r="D5991" t="s">
        <v>6803</v>
      </c>
      <c r="E5991" s="16">
        <v>2000000</v>
      </c>
      <c r="F5991" t="s">
        <v>8390</v>
      </c>
    </row>
    <row r="5992" spans="1:6" x14ac:dyDescent="0.3">
      <c r="A5992">
        <v>541231</v>
      </c>
      <c r="B5992" t="s">
        <v>338</v>
      </c>
      <c r="C5992" t="s">
        <v>329</v>
      </c>
      <c r="D5992" t="s">
        <v>6771</v>
      </c>
      <c r="E5992" s="16">
        <v>12000000</v>
      </c>
      <c r="F5992" t="s">
        <v>6739</v>
      </c>
    </row>
    <row r="5993" spans="1:6" x14ac:dyDescent="0.3">
      <c r="A5993">
        <v>541231</v>
      </c>
      <c r="B5993" t="s">
        <v>338</v>
      </c>
      <c r="C5993" t="s">
        <v>329</v>
      </c>
      <c r="D5993" t="s">
        <v>6732</v>
      </c>
      <c r="E5993" s="16">
        <v>22000000</v>
      </c>
      <c r="F5993" t="s">
        <v>7071</v>
      </c>
    </row>
    <row r="5994" spans="1:6" x14ac:dyDescent="0.3">
      <c r="A5994">
        <v>541231</v>
      </c>
      <c r="B5994" t="s">
        <v>338</v>
      </c>
      <c r="C5994" t="s">
        <v>329</v>
      </c>
      <c r="D5994" t="s">
        <v>7323</v>
      </c>
      <c r="E5994" s="16">
        <v>2500000</v>
      </c>
      <c r="F5994" t="s">
        <v>7365</v>
      </c>
    </row>
    <row r="5995" spans="1:6" x14ac:dyDescent="0.3">
      <c r="A5995">
        <v>559263</v>
      </c>
      <c r="B5995" t="s">
        <v>379</v>
      </c>
      <c r="C5995" t="s">
        <v>329</v>
      </c>
      <c r="D5995" t="s">
        <v>6888</v>
      </c>
      <c r="E5995" s="16">
        <v>18000000</v>
      </c>
      <c r="F5995" t="s">
        <v>7071</v>
      </c>
    </row>
    <row r="5996" spans="1:6" x14ac:dyDescent="0.3">
      <c r="A5996">
        <v>559263</v>
      </c>
      <c r="B5996" t="s">
        <v>379</v>
      </c>
      <c r="C5996" t="s">
        <v>329</v>
      </c>
      <c r="D5996" t="s">
        <v>6697</v>
      </c>
      <c r="E5996" s="16">
        <v>20000000</v>
      </c>
      <c r="F5996" t="s">
        <v>6689</v>
      </c>
    </row>
    <row r="5997" spans="1:6" x14ac:dyDescent="0.3">
      <c r="A5997">
        <v>559263</v>
      </c>
      <c r="B5997" t="s">
        <v>379</v>
      </c>
      <c r="C5997" t="s">
        <v>329</v>
      </c>
      <c r="D5997" t="s">
        <v>7134</v>
      </c>
      <c r="E5997" s="16">
        <v>10000000</v>
      </c>
      <c r="F5997" t="s">
        <v>7071</v>
      </c>
    </row>
    <row r="5998" spans="1:6" x14ac:dyDescent="0.3">
      <c r="A5998">
        <v>559263</v>
      </c>
      <c r="B5998" t="s">
        <v>379</v>
      </c>
      <c r="C5998" t="s">
        <v>329</v>
      </c>
      <c r="D5998" t="s">
        <v>6705</v>
      </c>
      <c r="E5998" s="16">
        <v>12000000</v>
      </c>
      <c r="F5998" t="s">
        <v>7071</v>
      </c>
    </row>
    <row r="5999" spans="1:6" x14ac:dyDescent="0.3">
      <c r="A5999">
        <v>559263</v>
      </c>
      <c r="B5999" t="s">
        <v>379</v>
      </c>
      <c r="C5999" t="s">
        <v>329</v>
      </c>
      <c r="D5999" t="s">
        <v>7317</v>
      </c>
      <c r="E5999" s="16">
        <v>12000000</v>
      </c>
      <c r="F5999" t="s">
        <v>7143</v>
      </c>
    </row>
    <row r="6000" spans="1:6" x14ac:dyDescent="0.3">
      <c r="A6000">
        <v>559263</v>
      </c>
      <c r="B6000" t="s">
        <v>379</v>
      </c>
      <c r="C6000" t="s">
        <v>329</v>
      </c>
      <c r="D6000" t="s">
        <v>6754</v>
      </c>
      <c r="E6000" s="16">
        <v>14000000</v>
      </c>
      <c r="F6000" t="s">
        <v>4832</v>
      </c>
    </row>
    <row r="6001" spans="1:6" x14ac:dyDescent="0.3">
      <c r="A6001">
        <v>559263</v>
      </c>
      <c r="B6001" t="s">
        <v>379</v>
      </c>
      <c r="C6001" t="s">
        <v>329</v>
      </c>
      <c r="D6001" t="s">
        <v>6901</v>
      </c>
      <c r="E6001" s="16">
        <v>15000000</v>
      </c>
      <c r="F6001" t="s">
        <v>6689</v>
      </c>
    </row>
    <row r="6002" spans="1:6" x14ac:dyDescent="0.3">
      <c r="A6002">
        <v>559263</v>
      </c>
      <c r="B6002" t="s">
        <v>379</v>
      </c>
      <c r="C6002" t="s">
        <v>329</v>
      </c>
      <c r="D6002" t="s">
        <v>6715</v>
      </c>
      <c r="E6002" s="16">
        <v>18000000</v>
      </c>
      <c r="F6002" t="s">
        <v>7071</v>
      </c>
    </row>
    <row r="6003" spans="1:6" x14ac:dyDescent="0.3">
      <c r="A6003">
        <v>559263</v>
      </c>
      <c r="B6003" t="s">
        <v>379</v>
      </c>
      <c r="C6003" t="s">
        <v>329</v>
      </c>
      <c r="D6003" t="s">
        <v>6717</v>
      </c>
      <c r="E6003" s="16">
        <v>250000</v>
      </c>
      <c r="F6003" t="s">
        <v>9678</v>
      </c>
    </row>
    <row r="6004" spans="1:6" x14ac:dyDescent="0.3">
      <c r="A6004">
        <v>559263</v>
      </c>
      <c r="B6004" t="s">
        <v>379</v>
      </c>
      <c r="C6004" t="s">
        <v>329</v>
      </c>
      <c r="D6004" t="s">
        <v>7137</v>
      </c>
      <c r="E6004" s="16">
        <v>15000000</v>
      </c>
      <c r="F6004" t="s">
        <v>7071</v>
      </c>
    </row>
    <row r="6005" spans="1:6" x14ac:dyDescent="0.3">
      <c r="A6005">
        <v>559263</v>
      </c>
      <c r="B6005" t="s">
        <v>379</v>
      </c>
      <c r="C6005" t="s">
        <v>329</v>
      </c>
      <c r="D6005" t="s">
        <v>6721</v>
      </c>
      <c r="E6005" s="16">
        <v>16000000</v>
      </c>
      <c r="F6005" t="s">
        <v>6689</v>
      </c>
    </row>
    <row r="6006" spans="1:6" x14ac:dyDescent="0.3">
      <c r="A6006">
        <v>559263</v>
      </c>
      <c r="B6006" t="s">
        <v>379</v>
      </c>
      <c r="C6006" t="s">
        <v>329</v>
      </c>
      <c r="D6006" t="s">
        <v>7337</v>
      </c>
      <c r="E6006" s="16">
        <v>14000000</v>
      </c>
      <c r="F6006" t="s">
        <v>7668</v>
      </c>
    </row>
    <row r="6007" spans="1:6" x14ac:dyDescent="0.3">
      <c r="A6007">
        <v>559263</v>
      </c>
      <c r="B6007" t="s">
        <v>379</v>
      </c>
      <c r="C6007" t="s">
        <v>329</v>
      </c>
      <c r="D6007" t="s">
        <v>7319</v>
      </c>
      <c r="E6007" s="16">
        <v>3500000</v>
      </c>
      <c r="F6007" t="s">
        <v>7143</v>
      </c>
    </row>
    <row r="6008" spans="1:6" x14ac:dyDescent="0.3">
      <c r="A6008">
        <v>559263</v>
      </c>
      <c r="B6008" t="s">
        <v>379</v>
      </c>
      <c r="C6008" t="s">
        <v>329</v>
      </c>
      <c r="D6008" t="s">
        <v>6732</v>
      </c>
      <c r="E6008" s="16">
        <v>14000000</v>
      </c>
      <c r="F6008" t="s">
        <v>7071</v>
      </c>
    </row>
    <row r="6009" spans="1:6" x14ac:dyDescent="0.3">
      <c r="A6009">
        <v>591949</v>
      </c>
      <c r="B6009" t="s">
        <v>343</v>
      </c>
      <c r="C6009" t="s">
        <v>329</v>
      </c>
      <c r="D6009" t="s">
        <v>6888</v>
      </c>
      <c r="E6009" s="16">
        <v>25000000</v>
      </c>
      <c r="F6009" t="s">
        <v>7071</v>
      </c>
    </row>
    <row r="6010" spans="1:6" x14ac:dyDescent="0.3">
      <c r="A6010">
        <v>591949</v>
      </c>
      <c r="B6010" t="s">
        <v>343</v>
      </c>
      <c r="C6010" t="s">
        <v>329</v>
      </c>
      <c r="D6010" t="s">
        <v>6966</v>
      </c>
      <c r="E6010" s="16">
        <v>5000000</v>
      </c>
      <c r="F6010" t="s">
        <v>6967</v>
      </c>
    </row>
    <row r="6011" spans="1:6" x14ac:dyDescent="0.3">
      <c r="A6011">
        <v>591949</v>
      </c>
      <c r="B6011" t="s">
        <v>343</v>
      </c>
      <c r="C6011" t="s">
        <v>329</v>
      </c>
      <c r="D6011" t="s">
        <v>6697</v>
      </c>
      <c r="E6011" s="16">
        <v>18000000</v>
      </c>
      <c r="F6011" t="s">
        <v>7071</v>
      </c>
    </row>
    <row r="6012" spans="1:6" x14ac:dyDescent="0.3">
      <c r="A6012">
        <v>591949</v>
      </c>
      <c r="B6012" t="s">
        <v>343</v>
      </c>
      <c r="C6012" t="s">
        <v>329</v>
      </c>
      <c r="D6012" t="s">
        <v>8381</v>
      </c>
      <c r="E6012" s="16">
        <v>600000</v>
      </c>
      <c r="F6012" t="s">
        <v>9429</v>
      </c>
    </row>
    <row r="6013" spans="1:6" x14ac:dyDescent="0.3">
      <c r="A6013">
        <v>591949</v>
      </c>
      <c r="B6013" t="s">
        <v>343</v>
      </c>
      <c r="C6013" t="s">
        <v>329</v>
      </c>
      <c r="D6013" t="s">
        <v>6971</v>
      </c>
      <c r="E6013" s="16">
        <v>18000000</v>
      </c>
      <c r="F6013" t="s">
        <v>6967</v>
      </c>
    </row>
    <row r="6014" spans="1:6" x14ac:dyDescent="0.3">
      <c r="A6014">
        <v>591949</v>
      </c>
      <c r="B6014" t="s">
        <v>343</v>
      </c>
      <c r="C6014" t="s">
        <v>329</v>
      </c>
      <c r="D6014" t="s">
        <v>6700</v>
      </c>
      <c r="E6014" s="16">
        <v>525000</v>
      </c>
      <c r="F6014" t="s">
        <v>9429</v>
      </c>
    </row>
    <row r="6015" spans="1:6" x14ac:dyDescent="0.3">
      <c r="A6015">
        <v>591949</v>
      </c>
      <c r="B6015" t="s">
        <v>343</v>
      </c>
      <c r="C6015" t="s">
        <v>329</v>
      </c>
      <c r="D6015" t="s">
        <v>7398</v>
      </c>
      <c r="E6015" s="16">
        <v>30000000</v>
      </c>
      <c r="F6015" t="s">
        <v>7071</v>
      </c>
    </row>
    <row r="6016" spans="1:6" x14ac:dyDescent="0.3">
      <c r="A6016">
        <v>591949</v>
      </c>
      <c r="B6016" t="s">
        <v>343</v>
      </c>
      <c r="C6016" t="s">
        <v>329</v>
      </c>
      <c r="D6016" t="s">
        <v>6705</v>
      </c>
      <c r="E6016" s="16">
        <v>16000000</v>
      </c>
      <c r="F6016" t="s">
        <v>7071</v>
      </c>
    </row>
    <row r="6017" spans="1:6" x14ac:dyDescent="0.3">
      <c r="A6017">
        <v>591949</v>
      </c>
      <c r="B6017" t="s">
        <v>343</v>
      </c>
      <c r="C6017" t="s">
        <v>329</v>
      </c>
      <c r="D6017" t="s">
        <v>7068</v>
      </c>
      <c r="E6017" s="16">
        <v>8000000</v>
      </c>
      <c r="F6017" t="s">
        <v>6967</v>
      </c>
    </row>
    <row r="6018" spans="1:6" x14ac:dyDescent="0.3">
      <c r="A6018">
        <v>591949</v>
      </c>
      <c r="B6018" t="s">
        <v>343</v>
      </c>
      <c r="C6018" t="s">
        <v>329</v>
      </c>
      <c r="D6018" t="s">
        <v>7377</v>
      </c>
      <c r="E6018" s="16">
        <v>15000000</v>
      </c>
      <c r="F6018" t="s">
        <v>6967</v>
      </c>
    </row>
    <row r="6019" spans="1:6" x14ac:dyDescent="0.3">
      <c r="A6019">
        <v>591949</v>
      </c>
      <c r="B6019" t="s">
        <v>343</v>
      </c>
      <c r="C6019" t="s">
        <v>329</v>
      </c>
      <c r="D6019" t="s">
        <v>6715</v>
      </c>
      <c r="E6019" s="16">
        <v>22000000</v>
      </c>
      <c r="F6019" t="s">
        <v>7071</v>
      </c>
    </row>
    <row r="6020" spans="1:6" x14ac:dyDescent="0.3">
      <c r="A6020">
        <v>591949</v>
      </c>
      <c r="B6020" t="s">
        <v>343</v>
      </c>
      <c r="C6020" t="s">
        <v>329</v>
      </c>
      <c r="D6020" t="s">
        <v>7592</v>
      </c>
      <c r="E6020" s="16">
        <v>15000000</v>
      </c>
      <c r="F6020" t="s">
        <v>7071</v>
      </c>
    </row>
    <row r="6021" spans="1:6" x14ac:dyDescent="0.3">
      <c r="A6021">
        <v>591949</v>
      </c>
      <c r="B6021" t="s">
        <v>343</v>
      </c>
      <c r="C6021" t="s">
        <v>329</v>
      </c>
      <c r="D6021" t="s">
        <v>7137</v>
      </c>
      <c r="E6021" s="16">
        <v>18000000</v>
      </c>
      <c r="F6021" t="s">
        <v>7071</v>
      </c>
    </row>
    <row r="6022" spans="1:6" x14ac:dyDescent="0.3">
      <c r="A6022">
        <v>591949</v>
      </c>
      <c r="B6022" t="s">
        <v>343</v>
      </c>
      <c r="C6022" t="s">
        <v>329</v>
      </c>
      <c r="D6022" t="s">
        <v>6719</v>
      </c>
      <c r="E6022" s="16">
        <v>30000000</v>
      </c>
      <c r="F6022" t="s">
        <v>7071</v>
      </c>
    </row>
    <row r="6023" spans="1:6" x14ac:dyDescent="0.3">
      <c r="A6023">
        <v>591949</v>
      </c>
      <c r="B6023" t="s">
        <v>343</v>
      </c>
      <c r="C6023" t="s">
        <v>329</v>
      </c>
      <c r="D6023" t="s">
        <v>6721</v>
      </c>
      <c r="E6023" s="16">
        <v>25000000</v>
      </c>
      <c r="F6023" t="s">
        <v>7071</v>
      </c>
    </row>
    <row r="6024" spans="1:6" x14ac:dyDescent="0.3">
      <c r="A6024">
        <v>591949</v>
      </c>
      <c r="B6024" t="s">
        <v>343</v>
      </c>
      <c r="C6024" t="s">
        <v>329</v>
      </c>
      <c r="D6024" t="s">
        <v>8388</v>
      </c>
      <c r="E6024" s="16">
        <v>150000</v>
      </c>
      <c r="F6024" t="s">
        <v>9429</v>
      </c>
    </row>
    <row r="6025" spans="1:6" x14ac:dyDescent="0.3">
      <c r="A6025">
        <v>591949</v>
      </c>
      <c r="B6025" t="s">
        <v>343</v>
      </c>
      <c r="C6025" t="s">
        <v>329</v>
      </c>
      <c r="D6025" t="s">
        <v>8389</v>
      </c>
      <c r="E6025" s="16">
        <v>600000</v>
      </c>
      <c r="F6025" t="s">
        <v>9429</v>
      </c>
    </row>
    <row r="6026" spans="1:6" x14ac:dyDescent="0.3">
      <c r="A6026">
        <v>591949</v>
      </c>
      <c r="B6026" t="s">
        <v>343</v>
      </c>
      <c r="C6026" t="s">
        <v>329</v>
      </c>
      <c r="D6026" t="s">
        <v>6727</v>
      </c>
      <c r="E6026" s="16">
        <v>28000000</v>
      </c>
      <c r="F6026" t="s">
        <v>7071</v>
      </c>
    </row>
    <row r="6027" spans="1:6" x14ac:dyDescent="0.3">
      <c r="A6027">
        <v>591949</v>
      </c>
      <c r="B6027" t="s">
        <v>343</v>
      </c>
      <c r="C6027" t="s">
        <v>329</v>
      </c>
      <c r="D6027" t="s">
        <v>6988</v>
      </c>
      <c r="E6027" s="16">
        <v>13000000</v>
      </c>
      <c r="F6027" t="s">
        <v>6967</v>
      </c>
    </row>
    <row r="6028" spans="1:6" x14ac:dyDescent="0.3">
      <c r="A6028">
        <v>591949</v>
      </c>
      <c r="B6028" t="s">
        <v>343</v>
      </c>
      <c r="C6028" t="s">
        <v>329</v>
      </c>
      <c r="D6028" t="s">
        <v>7404</v>
      </c>
      <c r="E6028" s="16">
        <v>2500000</v>
      </c>
      <c r="F6028" t="s">
        <v>6967</v>
      </c>
    </row>
    <row r="6029" spans="1:6" x14ac:dyDescent="0.3">
      <c r="A6029">
        <v>591949</v>
      </c>
      <c r="B6029" t="s">
        <v>343</v>
      </c>
      <c r="C6029" t="s">
        <v>329</v>
      </c>
      <c r="D6029" t="s">
        <v>6989</v>
      </c>
      <c r="E6029" s="16">
        <v>5000000</v>
      </c>
      <c r="F6029" t="s">
        <v>6967</v>
      </c>
    </row>
    <row r="6030" spans="1:6" x14ac:dyDescent="0.3">
      <c r="A6030">
        <v>591949</v>
      </c>
      <c r="B6030" t="s">
        <v>343</v>
      </c>
      <c r="C6030" t="s">
        <v>329</v>
      </c>
      <c r="D6030" t="s">
        <v>6732</v>
      </c>
      <c r="E6030" s="16">
        <v>10000000</v>
      </c>
      <c r="F6030" t="s">
        <v>7071</v>
      </c>
    </row>
    <row r="6031" spans="1:6" x14ac:dyDescent="0.3">
      <c r="A6031">
        <v>644401</v>
      </c>
      <c r="B6031" t="s">
        <v>352</v>
      </c>
      <c r="C6031" t="s">
        <v>329</v>
      </c>
      <c r="D6031" t="s">
        <v>6888</v>
      </c>
      <c r="E6031" s="16">
        <v>18000000</v>
      </c>
      <c r="F6031" t="s">
        <v>7071</v>
      </c>
    </row>
    <row r="6032" spans="1:6" x14ac:dyDescent="0.3">
      <c r="A6032">
        <v>644401</v>
      </c>
      <c r="B6032" t="s">
        <v>352</v>
      </c>
      <c r="C6032" t="s">
        <v>329</v>
      </c>
      <c r="D6032" t="s">
        <v>6697</v>
      </c>
      <c r="E6032" s="16">
        <v>17000000</v>
      </c>
      <c r="F6032" t="s">
        <v>7071</v>
      </c>
    </row>
    <row r="6033" spans="1:6" x14ac:dyDescent="0.3">
      <c r="A6033">
        <v>644401</v>
      </c>
      <c r="B6033" t="s">
        <v>352</v>
      </c>
      <c r="C6033" t="s">
        <v>329</v>
      </c>
      <c r="D6033" t="s">
        <v>7134</v>
      </c>
      <c r="E6033" s="16">
        <v>25000000</v>
      </c>
      <c r="F6033" t="s">
        <v>7071</v>
      </c>
    </row>
    <row r="6034" spans="1:6" x14ac:dyDescent="0.3">
      <c r="A6034">
        <v>644401</v>
      </c>
      <c r="B6034" t="s">
        <v>352</v>
      </c>
      <c r="C6034" t="s">
        <v>329</v>
      </c>
      <c r="D6034" t="s">
        <v>6705</v>
      </c>
      <c r="E6034" s="16">
        <v>22000000</v>
      </c>
      <c r="F6034" t="s">
        <v>7071</v>
      </c>
    </row>
    <row r="6035" spans="1:6" x14ac:dyDescent="0.3">
      <c r="A6035">
        <v>644401</v>
      </c>
      <c r="B6035" t="s">
        <v>352</v>
      </c>
      <c r="C6035" t="s">
        <v>329</v>
      </c>
      <c r="D6035" t="s">
        <v>7317</v>
      </c>
      <c r="E6035" s="16">
        <v>12000000</v>
      </c>
      <c r="F6035" t="s">
        <v>7668</v>
      </c>
    </row>
    <row r="6036" spans="1:6" x14ac:dyDescent="0.3">
      <c r="A6036">
        <v>644401</v>
      </c>
      <c r="B6036" t="s">
        <v>352</v>
      </c>
      <c r="C6036" t="s">
        <v>329</v>
      </c>
      <c r="D6036" t="s">
        <v>6901</v>
      </c>
      <c r="E6036" s="16">
        <v>17000000</v>
      </c>
      <c r="F6036" t="s">
        <v>7071</v>
      </c>
    </row>
    <row r="6037" spans="1:6" x14ac:dyDescent="0.3">
      <c r="A6037">
        <v>644401</v>
      </c>
      <c r="B6037" t="s">
        <v>352</v>
      </c>
      <c r="C6037" t="s">
        <v>329</v>
      </c>
      <c r="D6037" t="s">
        <v>7488</v>
      </c>
      <c r="E6037" s="16">
        <v>15000000</v>
      </c>
      <c r="F6037" t="s">
        <v>7071</v>
      </c>
    </row>
    <row r="6038" spans="1:6" x14ac:dyDescent="0.3">
      <c r="A6038">
        <v>644401</v>
      </c>
      <c r="B6038" t="s">
        <v>352</v>
      </c>
      <c r="C6038" t="s">
        <v>329</v>
      </c>
      <c r="D6038" t="s">
        <v>6715</v>
      </c>
      <c r="E6038" s="16">
        <v>20000000</v>
      </c>
      <c r="F6038" t="s">
        <v>7071</v>
      </c>
    </row>
    <row r="6039" spans="1:6" x14ac:dyDescent="0.3">
      <c r="A6039">
        <v>644401</v>
      </c>
      <c r="B6039" t="s">
        <v>352</v>
      </c>
      <c r="C6039" t="s">
        <v>329</v>
      </c>
      <c r="D6039" t="s">
        <v>7592</v>
      </c>
      <c r="E6039" s="16">
        <v>25000000</v>
      </c>
      <c r="F6039" t="s">
        <v>7071</v>
      </c>
    </row>
    <row r="6040" spans="1:6" x14ac:dyDescent="0.3">
      <c r="A6040">
        <v>644401</v>
      </c>
      <c r="B6040" t="s">
        <v>352</v>
      </c>
      <c r="C6040" t="s">
        <v>329</v>
      </c>
      <c r="D6040" t="s">
        <v>7137</v>
      </c>
      <c r="E6040" s="16">
        <v>23000000</v>
      </c>
      <c r="F6040" t="s">
        <v>7071</v>
      </c>
    </row>
    <row r="6041" spans="1:6" x14ac:dyDescent="0.3">
      <c r="A6041">
        <v>644401</v>
      </c>
      <c r="B6041" t="s">
        <v>352</v>
      </c>
      <c r="C6041" t="s">
        <v>329</v>
      </c>
      <c r="D6041" t="s">
        <v>6719</v>
      </c>
      <c r="E6041" s="16">
        <v>12000000</v>
      </c>
      <c r="F6041" t="s">
        <v>7071</v>
      </c>
    </row>
    <row r="6042" spans="1:6" x14ac:dyDescent="0.3">
      <c r="A6042">
        <v>644401</v>
      </c>
      <c r="B6042" t="s">
        <v>352</v>
      </c>
      <c r="C6042" t="s">
        <v>329</v>
      </c>
      <c r="D6042" t="s">
        <v>6721</v>
      </c>
      <c r="E6042" s="16">
        <v>12000000</v>
      </c>
      <c r="F6042" t="s">
        <v>7071</v>
      </c>
    </row>
    <row r="6043" spans="1:6" x14ac:dyDescent="0.3">
      <c r="A6043">
        <v>644401</v>
      </c>
      <c r="B6043" t="s">
        <v>352</v>
      </c>
      <c r="C6043" t="s">
        <v>329</v>
      </c>
      <c r="D6043" t="s">
        <v>7319</v>
      </c>
      <c r="E6043" s="16">
        <v>1000000</v>
      </c>
      <c r="F6043" t="s">
        <v>7668</v>
      </c>
    </row>
    <row r="6044" spans="1:6" x14ac:dyDescent="0.3">
      <c r="A6044">
        <v>644401</v>
      </c>
      <c r="B6044" t="s">
        <v>352</v>
      </c>
      <c r="C6044" t="s">
        <v>329</v>
      </c>
      <c r="D6044" t="s">
        <v>6727</v>
      </c>
      <c r="E6044" s="16">
        <v>15000000</v>
      </c>
      <c r="F6044" t="s">
        <v>7071</v>
      </c>
    </row>
    <row r="6045" spans="1:6" x14ac:dyDescent="0.3">
      <c r="A6045">
        <v>644401</v>
      </c>
      <c r="B6045" t="s">
        <v>352</v>
      </c>
      <c r="C6045" t="s">
        <v>329</v>
      </c>
      <c r="D6045" t="s">
        <v>6732</v>
      </c>
      <c r="E6045" s="16">
        <v>23000000</v>
      </c>
      <c r="F6045" t="s">
        <v>7071</v>
      </c>
    </row>
    <row r="6046" spans="1:6" x14ac:dyDescent="0.3">
      <c r="A6046">
        <v>644401</v>
      </c>
      <c r="B6046" t="s">
        <v>352</v>
      </c>
      <c r="C6046" t="s">
        <v>329</v>
      </c>
      <c r="D6046" t="s">
        <v>7323</v>
      </c>
      <c r="E6046" s="16">
        <v>600000</v>
      </c>
      <c r="F6046" t="s">
        <v>7668</v>
      </c>
    </row>
    <row r="6047" spans="1:6" x14ac:dyDescent="0.3">
      <c r="A6047">
        <v>717411</v>
      </c>
      <c r="B6047" t="s">
        <v>375</v>
      </c>
      <c r="C6047" t="s">
        <v>329</v>
      </c>
      <c r="D6047" t="s">
        <v>6697</v>
      </c>
      <c r="E6047" s="16">
        <v>400000</v>
      </c>
      <c r="F6047" t="s">
        <v>9870</v>
      </c>
    </row>
    <row r="6048" spans="1:6" x14ac:dyDescent="0.3">
      <c r="A6048">
        <v>717411</v>
      </c>
      <c r="B6048" t="s">
        <v>375</v>
      </c>
      <c r="C6048" t="s">
        <v>329</v>
      </c>
      <c r="D6048" t="s">
        <v>8676</v>
      </c>
      <c r="E6048" s="16">
        <v>100000</v>
      </c>
      <c r="F6048" t="s">
        <v>9152</v>
      </c>
    </row>
    <row r="6049" spans="1:6" x14ac:dyDescent="0.3">
      <c r="A6049">
        <v>717411</v>
      </c>
      <c r="B6049" t="s">
        <v>375</v>
      </c>
      <c r="C6049" t="s">
        <v>329</v>
      </c>
      <c r="D6049" t="s">
        <v>8369</v>
      </c>
      <c r="E6049" s="16">
        <v>400000</v>
      </c>
      <c r="F6049" t="s">
        <v>9152</v>
      </c>
    </row>
    <row r="6050" spans="1:6" x14ac:dyDescent="0.3">
      <c r="A6050">
        <v>717411</v>
      </c>
      <c r="B6050" t="s">
        <v>375</v>
      </c>
      <c r="C6050" t="s">
        <v>329</v>
      </c>
      <c r="D6050" t="s">
        <v>7134</v>
      </c>
      <c r="E6050" s="16">
        <v>30000000</v>
      </c>
      <c r="F6050" t="s">
        <v>7071</v>
      </c>
    </row>
    <row r="6051" spans="1:6" x14ac:dyDescent="0.3">
      <c r="A6051">
        <v>717411</v>
      </c>
      <c r="B6051" t="s">
        <v>375</v>
      </c>
      <c r="C6051" t="s">
        <v>329</v>
      </c>
      <c r="D6051" t="s">
        <v>7398</v>
      </c>
      <c r="E6051" s="16">
        <v>1000000</v>
      </c>
      <c r="F6051" t="s">
        <v>7071</v>
      </c>
    </row>
    <row r="6052" spans="1:6" x14ac:dyDescent="0.3">
      <c r="A6052">
        <v>717411</v>
      </c>
      <c r="B6052" t="s">
        <v>375</v>
      </c>
      <c r="C6052" t="s">
        <v>329</v>
      </c>
      <c r="D6052" t="s">
        <v>6705</v>
      </c>
      <c r="E6052" s="16">
        <v>25000000</v>
      </c>
      <c r="F6052" t="s">
        <v>7071</v>
      </c>
    </row>
    <row r="6053" spans="1:6" x14ac:dyDescent="0.3">
      <c r="A6053">
        <v>717411</v>
      </c>
      <c r="B6053" t="s">
        <v>375</v>
      </c>
      <c r="C6053" t="s">
        <v>329</v>
      </c>
      <c r="D6053" t="s">
        <v>8684</v>
      </c>
      <c r="E6053" s="16">
        <v>300000</v>
      </c>
      <c r="F6053" t="s">
        <v>9152</v>
      </c>
    </row>
    <row r="6054" spans="1:6" x14ac:dyDescent="0.3">
      <c r="A6054">
        <v>717411</v>
      </c>
      <c r="B6054" t="s">
        <v>375</v>
      </c>
      <c r="C6054" t="s">
        <v>329</v>
      </c>
      <c r="D6054" t="s">
        <v>7136</v>
      </c>
      <c r="E6054" s="16">
        <v>5000000</v>
      </c>
      <c r="F6054" t="s">
        <v>7071</v>
      </c>
    </row>
    <row r="6055" spans="1:6" x14ac:dyDescent="0.3">
      <c r="A6055">
        <v>717411</v>
      </c>
      <c r="B6055" t="s">
        <v>375</v>
      </c>
      <c r="C6055" t="s">
        <v>329</v>
      </c>
      <c r="D6055" t="s">
        <v>6715</v>
      </c>
      <c r="E6055" s="16">
        <v>12000000</v>
      </c>
      <c r="F6055" t="s">
        <v>7071</v>
      </c>
    </row>
    <row r="6056" spans="1:6" x14ac:dyDescent="0.3">
      <c r="A6056">
        <v>717411</v>
      </c>
      <c r="B6056" t="s">
        <v>375</v>
      </c>
      <c r="C6056" t="s">
        <v>329</v>
      </c>
      <c r="D6056" t="s">
        <v>7592</v>
      </c>
      <c r="E6056" s="16">
        <v>20000000</v>
      </c>
      <c r="F6056" t="s">
        <v>7071</v>
      </c>
    </row>
    <row r="6057" spans="1:6" x14ac:dyDescent="0.3">
      <c r="A6057">
        <v>717411</v>
      </c>
      <c r="B6057" t="s">
        <v>375</v>
      </c>
      <c r="C6057" t="s">
        <v>329</v>
      </c>
      <c r="D6057" t="s">
        <v>8803</v>
      </c>
      <c r="E6057" s="16">
        <v>400000</v>
      </c>
      <c r="F6057" t="s">
        <v>9152</v>
      </c>
    </row>
    <row r="6058" spans="1:6" x14ac:dyDescent="0.3">
      <c r="A6058">
        <v>717411</v>
      </c>
      <c r="B6058" t="s">
        <v>375</v>
      </c>
      <c r="C6058" t="s">
        <v>329</v>
      </c>
      <c r="D6058" t="s">
        <v>6719</v>
      </c>
      <c r="E6058" s="16">
        <v>2500000</v>
      </c>
      <c r="F6058" t="s">
        <v>7071</v>
      </c>
    </row>
    <row r="6059" spans="1:6" x14ac:dyDescent="0.3">
      <c r="A6059">
        <v>717411</v>
      </c>
      <c r="B6059" t="s">
        <v>375</v>
      </c>
      <c r="C6059" t="s">
        <v>329</v>
      </c>
      <c r="D6059" t="s">
        <v>8805</v>
      </c>
      <c r="E6059" s="16">
        <v>400000</v>
      </c>
      <c r="F6059" t="s">
        <v>9152</v>
      </c>
    </row>
    <row r="6060" spans="1:6" x14ac:dyDescent="0.3">
      <c r="A6060">
        <v>717411</v>
      </c>
      <c r="B6060" t="s">
        <v>375</v>
      </c>
      <c r="C6060" t="s">
        <v>329</v>
      </c>
      <c r="D6060" t="s">
        <v>6727</v>
      </c>
      <c r="E6060" s="16">
        <v>10000000</v>
      </c>
      <c r="F6060" t="s">
        <v>7071</v>
      </c>
    </row>
    <row r="6061" spans="1:6" x14ac:dyDescent="0.3">
      <c r="A6061">
        <v>717411</v>
      </c>
      <c r="B6061" t="s">
        <v>375</v>
      </c>
      <c r="C6061" t="s">
        <v>329</v>
      </c>
      <c r="D6061" t="s">
        <v>6732</v>
      </c>
      <c r="E6061" s="16">
        <v>15000000</v>
      </c>
      <c r="F6061" t="s">
        <v>7071</v>
      </c>
    </row>
    <row r="6062" spans="1:6" x14ac:dyDescent="0.3">
      <c r="A6062">
        <v>823231</v>
      </c>
      <c r="B6062" t="s">
        <v>386</v>
      </c>
      <c r="C6062" t="s">
        <v>329</v>
      </c>
      <c r="D6062" t="s">
        <v>6852</v>
      </c>
      <c r="E6062" s="16">
        <v>10000000</v>
      </c>
      <c r="F6062" t="s">
        <v>7477</v>
      </c>
    </row>
    <row r="6063" spans="1:6" x14ac:dyDescent="0.3">
      <c r="A6063">
        <v>823231</v>
      </c>
      <c r="B6063" t="s">
        <v>386</v>
      </c>
      <c r="C6063" t="s">
        <v>329</v>
      </c>
      <c r="D6063" t="s">
        <v>6705</v>
      </c>
      <c r="E6063" s="16">
        <v>35000000</v>
      </c>
      <c r="F6063" t="s">
        <v>7071</v>
      </c>
    </row>
    <row r="6064" spans="1:6" x14ac:dyDescent="0.3">
      <c r="A6064">
        <v>823231</v>
      </c>
      <c r="B6064" t="s">
        <v>386</v>
      </c>
      <c r="C6064" t="s">
        <v>329</v>
      </c>
      <c r="D6064" t="s">
        <v>7488</v>
      </c>
      <c r="E6064" s="16">
        <v>20000000</v>
      </c>
      <c r="F6064" t="s">
        <v>7315</v>
      </c>
    </row>
    <row r="6065" spans="1:6" x14ac:dyDescent="0.3">
      <c r="A6065">
        <v>823231</v>
      </c>
      <c r="B6065" t="s">
        <v>386</v>
      </c>
      <c r="C6065" t="s">
        <v>329</v>
      </c>
      <c r="D6065" t="s">
        <v>6871</v>
      </c>
      <c r="E6065" s="16">
        <v>500000</v>
      </c>
      <c r="F6065" t="s">
        <v>7477</v>
      </c>
    </row>
    <row r="6066" spans="1:6" x14ac:dyDescent="0.3">
      <c r="A6066">
        <v>823231</v>
      </c>
      <c r="B6066" t="s">
        <v>386</v>
      </c>
      <c r="C6066" t="s">
        <v>329</v>
      </c>
      <c r="D6066" t="s">
        <v>6715</v>
      </c>
      <c r="E6066" s="16">
        <v>20000000</v>
      </c>
      <c r="F6066" t="s">
        <v>7315</v>
      </c>
    </row>
    <row r="6067" spans="1:6" x14ac:dyDescent="0.3">
      <c r="A6067">
        <v>823231</v>
      </c>
      <c r="B6067" t="s">
        <v>386</v>
      </c>
      <c r="C6067" t="s">
        <v>329</v>
      </c>
      <c r="D6067" t="s">
        <v>7592</v>
      </c>
      <c r="E6067" s="16">
        <v>35000000</v>
      </c>
      <c r="F6067" t="s">
        <v>7071</v>
      </c>
    </row>
    <row r="6068" spans="1:6" x14ac:dyDescent="0.3">
      <c r="A6068">
        <v>823231</v>
      </c>
      <c r="B6068" t="s">
        <v>386</v>
      </c>
      <c r="C6068" t="s">
        <v>329</v>
      </c>
      <c r="D6068" t="s">
        <v>7137</v>
      </c>
      <c r="E6068" s="16">
        <v>25000000</v>
      </c>
      <c r="F6068" t="s">
        <v>7315</v>
      </c>
    </row>
    <row r="6069" spans="1:6" x14ac:dyDescent="0.3">
      <c r="A6069">
        <v>823231</v>
      </c>
      <c r="B6069" t="s">
        <v>386</v>
      </c>
      <c r="C6069" t="s">
        <v>329</v>
      </c>
      <c r="D6069" t="s">
        <v>7956</v>
      </c>
      <c r="E6069" s="16">
        <v>7000000</v>
      </c>
      <c r="F6069" t="s">
        <v>7477</v>
      </c>
    </row>
    <row r="6070" spans="1:6" x14ac:dyDescent="0.3">
      <c r="A6070">
        <v>823231</v>
      </c>
      <c r="B6070" t="s">
        <v>386</v>
      </c>
      <c r="C6070" t="s">
        <v>329</v>
      </c>
      <c r="D6070" t="s">
        <v>6719</v>
      </c>
      <c r="E6070" s="16">
        <v>20000000</v>
      </c>
      <c r="F6070" t="s">
        <v>7315</v>
      </c>
    </row>
    <row r="6071" spans="1:6" x14ac:dyDescent="0.3">
      <c r="A6071">
        <v>823231</v>
      </c>
      <c r="B6071" t="s">
        <v>386</v>
      </c>
      <c r="C6071" t="s">
        <v>329</v>
      </c>
      <c r="D6071" t="s">
        <v>6721</v>
      </c>
      <c r="E6071" s="16">
        <v>25000000</v>
      </c>
      <c r="F6071" t="s">
        <v>7315</v>
      </c>
    </row>
    <row r="6072" spans="1:6" x14ac:dyDescent="0.3">
      <c r="A6072">
        <v>823231</v>
      </c>
      <c r="B6072" t="s">
        <v>386</v>
      </c>
      <c r="C6072" t="s">
        <v>329</v>
      </c>
      <c r="D6072" t="s">
        <v>6727</v>
      </c>
      <c r="E6072" s="16">
        <v>20000000</v>
      </c>
      <c r="F6072" t="s">
        <v>7315</v>
      </c>
    </row>
    <row r="6073" spans="1:6" x14ac:dyDescent="0.3">
      <c r="A6073">
        <v>823231</v>
      </c>
      <c r="B6073" t="s">
        <v>386</v>
      </c>
      <c r="C6073" t="s">
        <v>329</v>
      </c>
      <c r="D6073" t="s">
        <v>6885</v>
      </c>
      <c r="E6073" s="16">
        <v>900000</v>
      </c>
      <c r="F6073" t="s">
        <v>7477</v>
      </c>
    </row>
    <row r="6074" spans="1:6" x14ac:dyDescent="0.3">
      <c r="A6074">
        <v>823231</v>
      </c>
      <c r="B6074" t="s">
        <v>386</v>
      </c>
      <c r="C6074" t="s">
        <v>329</v>
      </c>
      <c r="D6074" t="s">
        <v>6732</v>
      </c>
      <c r="E6074" s="16">
        <v>28000000</v>
      </c>
      <c r="F6074" t="s">
        <v>7315</v>
      </c>
    </row>
    <row r="6075" spans="1:6" x14ac:dyDescent="0.3">
      <c r="A6075">
        <v>823486</v>
      </c>
      <c r="B6075" t="s">
        <v>346</v>
      </c>
      <c r="C6075" t="s">
        <v>329</v>
      </c>
      <c r="D6075" t="s">
        <v>9925</v>
      </c>
      <c r="E6075" s="16">
        <v>75000</v>
      </c>
      <c r="F6075" t="s">
        <v>9465</v>
      </c>
    </row>
    <row r="6076" spans="1:6" x14ac:dyDescent="0.3">
      <c r="A6076">
        <v>823486</v>
      </c>
      <c r="B6076" t="s">
        <v>346</v>
      </c>
      <c r="C6076" t="s">
        <v>329</v>
      </c>
      <c r="D6076" t="s">
        <v>6969</v>
      </c>
      <c r="E6076" s="16">
        <v>25000000</v>
      </c>
      <c r="F6076" t="s">
        <v>6973</v>
      </c>
    </row>
    <row r="6077" spans="1:6" x14ac:dyDescent="0.3">
      <c r="A6077">
        <v>823486</v>
      </c>
      <c r="B6077" t="s">
        <v>346</v>
      </c>
      <c r="C6077" t="s">
        <v>329</v>
      </c>
      <c r="D6077" t="s">
        <v>7134</v>
      </c>
      <c r="E6077" s="16">
        <v>35000000</v>
      </c>
      <c r="F6077" t="s">
        <v>7071</v>
      </c>
    </row>
    <row r="6078" spans="1:6" x14ac:dyDescent="0.3">
      <c r="A6078">
        <v>823486</v>
      </c>
      <c r="B6078" t="s">
        <v>346</v>
      </c>
      <c r="C6078" t="s">
        <v>329</v>
      </c>
      <c r="D6078" t="s">
        <v>6705</v>
      </c>
      <c r="E6078" s="16">
        <v>27000000</v>
      </c>
      <c r="F6078" t="s">
        <v>7071</v>
      </c>
    </row>
    <row r="6079" spans="1:6" x14ac:dyDescent="0.3">
      <c r="A6079">
        <v>823486</v>
      </c>
      <c r="B6079" t="s">
        <v>346</v>
      </c>
      <c r="C6079" t="s">
        <v>329</v>
      </c>
      <c r="D6079" t="s">
        <v>8116</v>
      </c>
      <c r="E6079" s="16">
        <v>5000000</v>
      </c>
      <c r="F6079" t="s">
        <v>6973</v>
      </c>
    </row>
    <row r="6080" spans="1:6" x14ac:dyDescent="0.3">
      <c r="A6080">
        <v>823486</v>
      </c>
      <c r="B6080" t="s">
        <v>346</v>
      </c>
      <c r="C6080" t="s">
        <v>329</v>
      </c>
      <c r="D6080" t="s">
        <v>7376</v>
      </c>
      <c r="E6080" s="16">
        <v>15000000</v>
      </c>
      <c r="F6080" t="s">
        <v>6973</v>
      </c>
    </row>
    <row r="6081" spans="1:6" x14ac:dyDescent="0.3">
      <c r="A6081">
        <v>823486</v>
      </c>
      <c r="B6081" t="s">
        <v>346</v>
      </c>
      <c r="C6081" t="s">
        <v>329</v>
      </c>
      <c r="D6081" t="s">
        <v>6833</v>
      </c>
      <c r="E6081" s="16">
        <v>800000</v>
      </c>
      <c r="F6081" t="s">
        <v>8746</v>
      </c>
    </row>
    <row r="6082" spans="1:6" x14ac:dyDescent="0.3">
      <c r="A6082">
        <v>823486</v>
      </c>
      <c r="B6082" t="s">
        <v>346</v>
      </c>
      <c r="C6082" t="s">
        <v>329</v>
      </c>
      <c r="D6082" t="s">
        <v>7592</v>
      </c>
      <c r="E6082" s="16">
        <v>20000000</v>
      </c>
      <c r="F6082" t="s">
        <v>7071</v>
      </c>
    </row>
    <row r="6083" spans="1:6" x14ac:dyDescent="0.3">
      <c r="A6083">
        <v>823486</v>
      </c>
      <c r="B6083" t="s">
        <v>346</v>
      </c>
      <c r="C6083" t="s">
        <v>329</v>
      </c>
      <c r="D6083" t="s">
        <v>7282</v>
      </c>
      <c r="E6083" s="16">
        <v>22000000</v>
      </c>
      <c r="F6083" t="s">
        <v>6973</v>
      </c>
    </row>
    <row r="6084" spans="1:6" x14ac:dyDescent="0.3">
      <c r="A6084">
        <v>823486</v>
      </c>
      <c r="B6084" t="s">
        <v>346</v>
      </c>
      <c r="C6084" t="s">
        <v>329</v>
      </c>
      <c r="D6084" t="s">
        <v>6980</v>
      </c>
      <c r="E6084" s="16">
        <v>18000000</v>
      </c>
      <c r="F6084" t="s">
        <v>6973</v>
      </c>
    </row>
    <row r="6085" spans="1:6" x14ac:dyDescent="0.3">
      <c r="A6085">
        <v>823486</v>
      </c>
      <c r="B6085" t="s">
        <v>346</v>
      </c>
      <c r="C6085" t="s">
        <v>329</v>
      </c>
      <c r="D6085" t="s">
        <v>6983</v>
      </c>
      <c r="E6085" s="16">
        <v>12000000</v>
      </c>
      <c r="F6085" t="s">
        <v>6973</v>
      </c>
    </row>
    <row r="6086" spans="1:6" x14ac:dyDescent="0.3">
      <c r="A6086">
        <v>823486</v>
      </c>
      <c r="B6086" t="s">
        <v>346</v>
      </c>
      <c r="C6086" t="s">
        <v>329</v>
      </c>
      <c r="D6086" t="s">
        <v>6955</v>
      </c>
      <c r="E6086" s="16">
        <v>125000</v>
      </c>
      <c r="F6086" t="s">
        <v>9465</v>
      </c>
    </row>
    <row r="6087" spans="1:6" x14ac:dyDescent="0.3">
      <c r="A6087">
        <v>823486</v>
      </c>
      <c r="B6087" t="s">
        <v>346</v>
      </c>
      <c r="C6087" t="s">
        <v>329</v>
      </c>
      <c r="D6087" t="s">
        <v>6732</v>
      </c>
      <c r="E6087" s="16">
        <v>18000000</v>
      </c>
      <c r="F6087" t="s">
        <v>7071</v>
      </c>
    </row>
    <row r="6088" spans="1:6" x14ac:dyDescent="0.3">
      <c r="A6088">
        <v>174196</v>
      </c>
      <c r="B6088" t="s">
        <v>5279</v>
      </c>
      <c r="C6088" t="s">
        <v>5250</v>
      </c>
      <c r="D6088" t="s">
        <v>8281</v>
      </c>
      <c r="E6088" s="16">
        <v>4000000</v>
      </c>
      <c r="F6088" t="s">
        <v>7160</v>
      </c>
    </row>
    <row r="6089" spans="1:6" x14ac:dyDescent="0.3">
      <c r="A6089">
        <v>174196</v>
      </c>
      <c r="B6089" t="s">
        <v>5279</v>
      </c>
      <c r="C6089" t="s">
        <v>5250</v>
      </c>
      <c r="D6089" t="s">
        <v>6853</v>
      </c>
      <c r="E6089" s="16">
        <v>14000000</v>
      </c>
      <c r="F6089" t="s">
        <v>7787</v>
      </c>
    </row>
    <row r="6090" spans="1:6" x14ac:dyDescent="0.3">
      <c r="A6090">
        <v>174196</v>
      </c>
      <c r="B6090" t="s">
        <v>5279</v>
      </c>
      <c r="C6090" t="s">
        <v>5250</v>
      </c>
      <c r="D6090" t="s">
        <v>6854</v>
      </c>
      <c r="E6090" s="16">
        <v>3000000</v>
      </c>
      <c r="F6090" t="s">
        <v>7907</v>
      </c>
    </row>
    <row r="6091" spans="1:6" x14ac:dyDescent="0.3">
      <c r="A6091">
        <v>174196</v>
      </c>
      <c r="B6091" t="s">
        <v>5279</v>
      </c>
      <c r="C6091" t="s">
        <v>5250</v>
      </c>
      <c r="D6091" t="s">
        <v>6855</v>
      </c>
      <c r="E6091" s="16">
        <v>2000000</v>
      </c>
      <c r="F6091" t="s">
        <v>7907</v>
      </c>
    </row>
    <row r="6092" spans="1:6" x14ac:dyDescent="0.3">
      <c r="A6092">
        <v>174196</v>
      </c>
      <c r="B6092" t="s">
        <v>5279</v>
      </c>
      <c r="C6092" t="s">
        <v>5250</v>
      </c>
      <c r="D6092" t="s">
        <v>6934</v>
      </c>
      <c r="E6092" s="16">
        <v>600000</v>
      </c>
      <c r="F6092" t="s">
        <v>7841</v>
      </c>
    </row>
    <row r="6093" spans="1:6" x14ac:dyDescent="0.3">
      <c r="A6093">
        <v>174196</v>
      </c>
      <c r="B6093" t="s">
        <v>5279</v>
      </c>
      <c r="C6093" t="s">
        <v>5250</v>
      </c>
      <c r="D6093" t="s">
        <v>6856</v>
      </c>
      <c r="E6093" s="16">
        <v>5000000</v>
      </c>
      <c r="F6093" t="s">
        <v>7787</v>
      </c>
    </row>
    <row r="6094" spans="1:6" x14ac:dyDescent="0.3">
      <c r="A6094">
        <v>174196</v>
      </c>
      <c r="B6094" t="s">
        <v>5279</v>
      </c>
      <c r="C6094" t="s">
        <v>5250</v>
      </c>
      <c r="D6094" t="s">
        <v>6940</v>
      </c>
      <c r="E6094" s="16">
        <v>800000</v>
      </c>
      <c r="F6094" t="s">
        <v>8137</v>
      </c>
    </row>
    <row r="6095" spans="1:6" x14ac:dyDescent="0.3">
      <c r="A6095">
        <v>174196</v>
      </c>
      <c r="B6095" t="s">
        <v>5279</v>
      </c>
      <c r="C6095" t="s">
        <v>5250</v>
      </c>
      <c r="D6095" t="s">
        <v>7299</v>
      </c>
      <c r="E6095" s="16">
        <v>200000</v>
      </c>
      <c r="F6095" t="s">
        <v>8137</v>
      </c>
    </row>
    <row r="6096" spans="1:6" x14ac:dyDescent="0.3">
      <c r="A6096">
        <v>174196</v>
      </c>
      <c r="B6096" t="s">
        <v>5279</v>
      </c>
      <c r="C6096" t="s">
        <v>5250</v>
      </c>
      <c r="D6096" t="s">
        <v>6823</v>
      </c>
      <c r="E6096" s="16">
        <v>1500000</v>
      </c>
      <c r="F6096" t="s">
        <v>7160</v>
      </c>
    </row>
    <row r="6097" spans="1:6" x14ac:dyDescent="0.3">
      <c r="A6097">
        <v>174196</v>
      </c>
      <c r="B6097" t="s">
        <v>5279</v>
      </c>
      <c r="C6097" t="s">
        <v>5250</v>
      </c>
      <c r="D6097" t="s">
        <v>6700</v>
      </c>
      <c r="E6097" s="16">
        <v>9500000</v>
      </c>
      <c r="F6097" t="s">
        <v>7787</v>
      </c>
    </row>
    <row r="6098" spans="1:6" x14ac:dyDescent="0.3">
      <c r="A6098">
        <v>174196</v>
      </c>
      <c r="B6098" t="s">
        <v>5279</v>
      </c>
      <c r="C6098" t="s">
        <v>5250</v>
      </c>
      <c r="D6098" t="s">
        <v>6748</v>
      </c>
      <c r="E6098" s="16">
        <v>3000000</v>
      </c>
      <c r="F6098" t="s">
        <v>7160</v>
      </c>
    </row>
    <row r="6099" spans="1:6" x14ac:dyDescent="0.3">
      <c r="A6099">
        <v>174196</v>
      </c>
      <c r="B6099" t="s">
        <v>5279</v>
      </c>
      <c r="C6099" t="s">
        <v>5250</v>
      </c>
      <c r="D6099" t="s">
        <v>6861</v>
      </c>
      <c r="E6099" s="16">
        <v>2500000</v>
      </c>
      <c r="F6099" t="s">
        <v>7907</v>
      </c>
    </row>
    <row r="6100" spans="1:6" x14ac:dyDescent="0.3">
      <c r="A6100">
        <v>174196</v>
      </c>
      <c r="B6100" t="s">
        <v>5279</v>
      </c>
      <c r="C6100" t="s">
        <v>5250</v>
      </c>
      <c r="D6100" t="s">
        <v>8282</v>
      </c>
      <c r="E6100" s="16">
        <v>6000000</v>
      </c>
      <c r="F6100" t="s">
        <v>7160</v>
      </c>
    </row>
    <row r="6101" spans="1:6" x14ac:dyDescent="0.3">
      <c r="A6101">
        <v>174196</v>
      </c>
      <c r="B6101" t="s">
        <v>5279</v>
      </c>
      <c r="C6101" t="s">
        <v>5250</v>
      </c>
      <c r="D6101" t="s">
        <v>6945</v>
      </c>
      <c r="E6101" s="16">
        <v>600000</v>
      </c>
      <c r="F6101" t="s">
        <v>7841</v>
      </c>
    </row>
    <row r="6102" spans="1:6" x14ac:dyDescent="0.3">
      <c r="A6102">
        <v>174196</v>
      </c>
      <c r="B6102" t="s">
        <v>5279</v>
      </c>
      <c r="C6102" t="s">
        <v>5250</v>
      </c>
      <c r="D6102" t="s">
        <v>7842</v>
      </c>
      <c r="E6102" s="16">
        <v>1000000</v>
      </c>
      <c r="F6102" t="s">
        <v>8137</v>
      </c>
    </row>
    <row r="6103" spans="1:6" x14ac:dyDescent="0.3">
      <c r="A6103">
        <v>174196</v>
      </c>
      <c r="B6103" t="s">
        <v>5279</v>
      </c>
      <c r="C6103" t="s">
        <v>5250</v>
      </c>
      <c r="D6103" t="s">
        <v>6947</v>
      </c>
      <c r="E6103" s="16">
        <v>1000000</v>
      </c>
      <c r="F6103" t="s">
        <v>8137</v>
      </c>
    </row>
    <row r="6104" spans="1:6" x14ac:dyDescent="0.3">
      <c r="A6104">
        <v>174196</v>
      </c>
      <c r="B6104" t="s">
        <v>5279</v>
      </c>
      <c r="C6104" t="s">
        <v>5250</v>
      </c>
      <c r="D6104" t="s">
        <v>7928</v>
      </c>
      <c r="E6104" s="16">
        <v>700000</v>
      </c>
      <c r="F6104" t="s">
        <v>7841</v>
      </c>
    </row>
    <row r="6105" spans="1:6" x14ac:dyDescent="0.3">
      <c r="A6105">
        <v>174196</v>
      </c>
      <c r="B6105" t="s">
        <v>5279</v>
      </c>
      <c r="C6105" t="s">
        <v>5250</v>
      </c>
      <c r="D6105" t="s">
        <v>6867</v>
      </c>
      <c r="E6105" s="16">
        <v>9000000</v>
      </c>
      <c r="F6105" t="s">
        <v>7787</v>
      </c>
    </row>
    <row r="6106" spans="1:6" x14ac:dyDescent="0.3">
      <c r="A6106">
        <v>174196</v>
      </c>
      <c r="B6106" t="s">
        <v>5279</v>
      </c>
      <c r="C6106" t="s">
        <v>5250</v>
      </c>
      <c r="D6106" t="s">
        <v>6868</v>
      </c>
      <c r="E6106" s="16">
        <v>1800000</v>
      </c>
      <c r="F6106" t="s">
        <v>7907</v>
      </c>
    </row>
    <row r="6107" spans="1:6" x14ac:dyDescent="0.3">
      <c r="A6107">
        <v>174196</v>
      </c>
      <c r="B6107" t="s">
        <v>5279</v>
      </c>
      <c r="C6107" t="s">
        <v>5250</v>
      </c>
      <c r="D6107" t="s">
        <v>7305</v>
      </c>
      <c r="E6107" s="16">
        <v>2500000</v>
      </c>
      <c r="F6107" t="s">
        <v>7907</v>
      </c>
    </row>
    <row r="6108" spans="1:6" x14ac:dyDescent="0.3">
      <c r="A6108">
        <v>174196</v>
      </c>
      <c r="B6108" t="s">
        <v>5279</v>
      </c>
      <c r="C6108" t="s">
        <v>5250</v>
      </c>
      <c r="D6108" t="s">
        <v>6873</v>
      </c>
      <c r="E6108" s="16">
        <v>12000000</v>
      </c>
      <c r="F6108" t="s">
        <v>7787</v>
      </c>
    </row>
    <row r="6109" spans="1:6" x14ac:dyDescent="0.3">
      <c r="A6109">
        <v>174196</v>
      </c>
      <c r="B6109" t="s">
        <v>5279</v>
      </c>
      <c r="C6109" t="s">
        <v>5250</v>
      </c>
      <c r="D6109" t="s">
        <v>6875</v>
      </c>
      <c r="E6109" s="16">
        <v>2500000</v>
      </c>
      <c r="F6109" t="s">
        <v>7907</v>
      </c>
    </row>
    <row r="6110" spans="1:6" x14ac:dyDescent="0.3">
      <c r="A6110">
        <v>174196</v>
      </c>
      <c r="B6110" t="s">
        <v>5279</v>
      </c>
      <c r="C6110" t="s">
        <v>5250</v>
      </c>
      <c r="D6110" t="s">
        <v>7911</v>
      </c>
      <c r="E6110" s="16">
        <v>3000000</v>
      </c>
      <c r="F6110" t="s">
        <v>7907</v>
      </c>
    </row>
    <row r="6111" spans="1:6" x14ac:dyDescent="0.3">
      <c r="A6111">
        <v>174196</v>
      </c>
      <c r="B6111" t="s">
        <v>5279</v>
      </c>
      <c r="C6111" t="s">
        <v>5250</v>
      </c>
      <c r="D6111" t="s">
        <v>6876</v>
      </c>
      <c r="E6111" s="16">
        <v>12000000</v>
      </c>
      <c r="F6111" t="s">
        <v>7787</v>
      </c>
    </row>
    <row r="6112" spans="1:6" x14ac:dyDescent="0.3">
      <c r="A6112">
        <v>174196</v>
      </c>
      <c r="B6112" t="s">
        <v>5279</v>
      </c>
      <c r="C6112" t="s">
        <v>5250</v>
      </c>
      <c r="D6112" t="s">
        <v>7930</v>
      </c>
      <c r="E6112" s="16">
        <v>700000</v>
      </c>
      <c r="F6112" t="s">
        <v>7841</v>
      </c>
    </row>
    <row r="6113" spans="1:6" x14ac:dyDescent="0.3">
      <c r="A6113">
        <v>174196</v>
      </c>
      <c r="B6113" t="s">
        <v>5279</v>
      </c>
      <c r="C6113" t="s">
        <v>5250</v>
      </c>
      <c r="D6113" t="s">
        <v>7313</v>
      </c>
      <c r="E6113" s="16">
        <v>5000000</v>
      </c>
      <c r="F6113" t="s">
        <v>7787</v>
      </c>
    </row>
    <row r="6114" spans="1:6" x14ac:dyDescent="0.3">
      <c r="A6114">
        <v>174196</v>
      </c>
      <c r="B6114" t="s">
        <v>5279</v>
      </c>
      <c r="C6114" t="s">
        <v>5250</v>
      </c>
      <c r="D6114" t="s">
        <v>6903</v>
      </c>
      <c r="E6114" s="16">
        <v>100000</v>
      </c>
      <c r="F6114" t="s">
        <v>8137</v>
      </c>
    </row>
    <row r="6115" spans="1:6" x14ac:dyDescent="0.3">
      <c r="A6115">
        <v>174196</v>
      </c>
      <c r="B6115" t="s">
        <v>5279</v>
      </c>
      <c r="C6115" t="s">
        <v>5250</v>
      </c>
      <c r="D6115" t="s">
        <v>7931</v>
      </c>
      <c r="E6115" s="16">
        <v>1000000</v>
      </c>
      <c r="F6115" t="s">
        <v>8137</v>
      </c>
    </row>
    <row r="6116" spans="1:6" x14ac:dyDescent="0.3">
      <c r="A6116">
        <v>174196</v>
      </c>
      <c r="B6116" t="s">
        <v>5279</v>
      </c>
      <c r="C6116" t="s">
        <v>5250</v>
      </c>
      <c r="D6116" t="s">
        <v>7234</v>
      </c>
      <c r="E6116" s="16">
        <v>200000</v>
      </c>
      <c r="F6116" t="s">
        <v>8137</v>
      </c>
    </row>
    <row r="6117" spans="1:6" x14ac:dyDescent="0.3">
      <c r="A6117">
        <v>174196</v>
      </c>
      <c r="B6117" t="s">
        <v>5279</v>
      </c>
      <c r="C6117" t="s">
        <v>5250</v>
      </c>
      <c r="D6117" t="s">
        <v>6880</v>
      </c>
      <c r="E6117" s="16">
        <v>3000000</v>
      </c>
      <c r="F6117" t="s">
        <v>7787</v>
      </c>
    </row>
    <row r="6118" spans="1:6" x14ac:dyDescent="0.3">
      <c r="A6118">
        <v>174196</v>
      </c>
      <c r="B6118" t="s">
        <v>5279</v>
      </c>
      <c r="C6118" t="s">
        <v>5250</v>
      </c>
      <c r="D6118" t="s">
        <v>7679</v>
      </c>
      <c r="E6118" s="16">
        <v>8000000</v>
      </c>
      <c r="F6118" t="s">
        <v>7787</v>
      </c>
    </row>
    <row r="6119" spans="1:6" x14ac:dyDescent="0.3">
      <c r="A6119">
        <v>174196</v>
      </c>
      <c r="B6119" t="s">
        <v>5279</v>
      </c>
      <c r="C6119" t="s">
        <v>5250</v>
      </c>
      <c r="D6119" t="s">
        <v>7236</v>
      </c>
      <c r="E6119" s="16">
        <v>200000</v>
      </c>
      <c r="F6119" t="s">
        <v>8137</v>
      </c>
    </row>
    <row r="6120" spans="1:6" x14ac:dyDescent="0.3">
      <c r="A6120">
        <v>174196</v>
      </c>
      <c r="B6120" t="s">
        <v>5279</v>
      </c>
      <c r="C6120" t="s">
        <v>5250</v>
      </c>
      <c r="D6120" t="s">
        <v>6882</v>
      </c>
      <c r="E6120" s="16">
        <v>1500000</v>
      </c>
      <c r="F6120" t="s">
        <v>7907</v>
      </c>
    </row>
    <row r="6121" spans="1:6" x14ac:dyDescent="0.3">
      <c r="A6121">
        <v>174196</v>
      </c>
      <c r="B6121" t="s">
        <v>5279</v>
      </c>
      <c r="C6121" t="s">
        <v>5250</v>
      </c>
      <c r="D6121" t="s">
        <v>7307</v>
      </c>
      <c r="E6121" s="16">
        <v>750000</v>
      </c>
      <c r="F6121" t="s">
        <v>8137</v>
      </c>
    </row>
    <row r="6122" spans="1:6" x14ac:dyDescent="0.3">
      <c r="A6122">
        <v>174196</v>
      </c>
      <c r="B6122" t="s">
        <v>5279</v>
      </c>
      <c r="C6122" t="s">
        <v>5250</v>
      </c>
      <c r="D6122" t="s">
        <v>8283</v>
      </c>
      <c r="E6122" s="16">
        <v>4500000</v>
      </c>
      <c r="F6122" t="s">
        <v>7160</v>
      </c>
    </row>
    <row r="6123" spans="1:6" x14ac:dyDescent="0.3">
      <c r="A6123">
        <v>250779</v>
      </c>
      <c r="B6123" t="s">
        <v>5305</v>
      </c>
      <c r="C6123" t="s">
        <v>5250</v>
      </c>
      <c r="D6123" t="s">
        <v>6852</v>
      </c>
      <c r="E6123" s="16">
        <v>5000000</v>
      </c>
      <c r="F6123" t="s">
        <v>7907</v>
      </c>
    </row>
    <row r="6124" spans="1:6" x14ac:dyDescent="0.3">
      <c r="A6124">
        <v>250779</v>
      </c>
      <c r="B6124" t="s">
        <v>5305</v>
      </c>
      <c r="C6124" t="s">
        <v>5250</v>
      </c>
      <c r="D6124" t="s">
        <v>6854</v>
      </c>
      <c r="E6124" s="16">
        <v>8000000</v>
      </c>
      <c r="F6124" t="s">
        <v>7907</v>
      </c>
    </row>
    <row r="6125" spans="1:6" x14ac:dyDescent="0.3">
      <c r="A6125">
        <v>250779</v>
      </c>
      <c r="B6125" t="s">
        <v>5305</v>
      </c>
      <c r="C6125" t="s">
        <v>5250</v>
      </c>
      <c r="D6125" t="s">
        <v>6855</v>
      </c>
      <c r="E6125" s="16">
        <v>6000000</v>
      </c>
      <c r="F6125" t="s">
        <v>7907</v>
      </c>
    </row>
    <row r="6126" spans="1:6" x14ac:dyDescent="0.3">
      <c r="A6126">
        <v>250779</v>
      </c>
      <c r="B6126" t="s">
        <v>5305</v>
      </c>
      <c r="C6126" t="s">
        <v>5250</v>
      </c>
      <c r="D6126" t="s">
        <v>6857</v>
      </c>
      <c r="E6126" s="16">
        <v>3000000</v>
      </c>
      <c r="F6126" t="s">
        <v>7907</v>
      </c>
    </row>
    <row r="6127" spans="1:6" x14ac:dyDescent="0.3">
      <c r="A6127">
        <v>250779</v>
      </c>
      <c r="B6127" t="s">
        <v>5305</v>
      </c>
      <c r="C6127" t="s">
        <v>5250</v>
      </c>
      <c r="D6127" t="s">
        <v>6940</v>
      </c>
      <c r="E6127" s="16">
        <v>250000</v>
      </c>
      <c r="F6127" t="s">
        <v>7907</v>
      </c>
    </row>
    <row r="6128" spans="1:6" x14ac:dyDescent="0.3">
      <c r="A6128">
        <v>250779</v>
      </c>
      <c r="B6128" t="s">
        <v>5305</v>
      </c>
      <c r="C6128" t="s">
        <v>5250</v>
      </c>
      <c r="D6128" t="s">
        <v>7564</v>
      </c>
      <c r="E6128" s="16">
        <v>2000000</v>
      </c>
      <c r="F6128" t="s">
        <v>7907</v>
      </c>
    </row>
    <row r="6129" spans="1:6" x14ac:dyDescent="0.3">
      <c r="A6129">
        <v>250779</v>
      </c>
      <c r="B6129" t="s">
        <v>5305</v>
      </c>
      <c r="C6129" t="s">
        <v>5250</v>
      </c>
      <c r="D6129" t="s">
        <v>7512</v>
      </c>
      <c r="E6129" s="16">
        <v>600000</v>
      </c>
      <c r="F6129" t="s">
        <v>7907</v>
      </c>
    </row>
    <row r="6130" spans="1:6" x14ac:dyDescent="0.3">
      <c r="A6130">
        <v>250779</v>
      </c>
      <c r="B6130" t="s">
        <v>5305</v>
      </c>
      <c r="C6130" t="s">
        <v>5250</v>
      </c>
      <c r="D6130" t="s">
        <v>6700</v>
      </c>
      <c r="E6130" s="16">
        <v>650000</v>
      </c>
      <c r="F6130" t="s">
        <v>7907</v>
      </c>
    </row>
    <row r="6131" spans="1:6" x14ac:dyDescent="0.3">
      <c r="A6131">
        <v>250779</v>
      </c>
      <c r="B6131" t="s">
        <v>5305</v>
      </c>
      <c r="C6131" t="s">
        <v>5250</v>
      </c>
      <c r="D6131" t="s">
        <v>7304</v>
      </c>
      <c r="E6131" s="16">
        <v>3000000</v>
      </c>
      <c r="F6131" t="s">
        <v>7907</v>
      </c>
    </row>
    <row r="6132" spans="1:6" x14ac:dyDescent="0.3">
      <c r="A6132">
        <v>250779</v>
      </c>
      <c r="B6132" t="s">
        <v>5305</v>
      </c>
      <c r="C6132" t="s">
        <v>5250</v>
      </c>
      <c r="D6132" t="s">
        <v>8291</v>
      </c>
      <c r="E6132" s="16">
        <v>50000</v>
      </c>
      <c r="F6132" t="s">
        <v>8704</v>
      </c>
    </row>
    <row r="6133" spans="1:6" x14ac:dyDescent="0.3">
      <c r="A6133">
        <v>250779</v>
      </c>
      <c r="B6133" t="s">
        <v>5305</v>
      </c>
      <c r="C6133" t="s">
        <v>5250</v>
      </c>
      <c r="D6133" t="s">
        <v>6861</v>
      </c>
      <c r="E6133" s="16">
        <v>8000000</v>
      </c>
      <c r="F6133" t="s">
        <v>7907</v>
      </c>
    </row>
    <row r="6134" spans="1:6" x14ac:dyDescent="0.3">
      <c r="A6134">
        <v>250779</v>
      </c>
      <c r="B6134" t="s">
        <v>5305</v>
      </c>
      <c r="C6134" t="s">
        <v>5250</v>
      </c>
      <c r="D6134" t="s">
        <v>7840</v>
      </c>
      <c r="E6134" s="16">
        <v>75000</v>
      </c>
      <c r="F6134" t="s">
        <v>7907</v>
      </c>
    </row>
    <row r="6135" spans="1:6" x14ac:dyDescent="0.3">
      <c r="A6135">
        <v>250779</v>
      </c>
      <c r="B6135" t="s">
        <v>5305</v>
      </c>
      <c r="C6135" t="s">
        <v>5250</v>
      </c>
      <c r="D6135" t="s">
        <v>6945</v>
      </c>
      <c r="E6135" s="16">
        <v>250000</v>
      </c>
      <c r="F6135" t="s">
        <v>7907</v>
      </c>
    </row>
    <row r="6136" spans="1:6" x14ac:dyDescent="0.3">
      <c r="A6136">
        <v>250779</v>
      </c>
      <c r="B6136" t="s">
        <v>5305</v>
      </c>
      <c r="C6136" t="s">
        <v>5250</v>
      </c>
      <c r="D6136" t="s">
        <v>7928</v>
      </c>
      <c r="E6136" s="16">
        <v>600000</v>
      </c>
      <c r="F6136" t="s">
        <v>7907</v>
      </c>
    </row>
    <row r="6137" spans="1:6" x14ac:dyDescent="0.3">
      <c r="A6137">
        <v>250779</v>
      </c>
      <c r="B6137" t="s">
        <v>5305</v>
      </c>
      <c r="C6137" t="s">
        <v>5250</v>
      </c>
      <c r="D6137" t="s">
        <v>6867</v>
      </c>
      <c r="E6137" s="16">
        <v>900000</v>
      </c>
      <c r="F6137" t="s">
        <v>7907</v>
      </c>
    </row>
    <row r="6138" spans="1:6" x14ac:dyDescent="0.3">
      <c r="A6138">
        <v>250779</v>
      </c>
      <c r="B6138" t="s">
        <v>5305</v>
      </c>
      <c r="C6138" t="s">
        <v>5250</v>
      </c>
      <c r="D6138" t="s">
        <v>6868</v>
      </c>
      <c r="E6138" s="16">
        <v>5000000</v>
      </c>
      <c r="F6138" t="s">
        <v>7907</v>
      </c>
    </row>
    <row r="6139" spans="1:6" x14ac:dyDescent="0.3">
      <c r="A6139">
        <v>250779</v>
      </c>
      <c r="B6139" t="s">
        <v>5305</v>
      </c>
      <c r="C6139" t="s">
        <v>5250</v>
      </c>
      <c r="D6139" t="s">
        <v>7929</v>
      </c>
      <c r="E6139" s="16">
        <v>600000</v>
      </c>
      <c r="F6139" t="s">
        <v>7907</v>
      </c>
    </row>
    <row r="6140" spans="1:6" x14ac:dyDescent="0.3">
      <c r="A6140">
        <v>250779</v>
      </c>
      <c r="B6140" t="s">
        <v>5305</v>
      </c>
      <c r="C6140" t="s">
        <v>5250</v>
      </c>
      <c r="D6140" t="s">
        <v>6871</v>
      </c>
      <c r="E6140" s="16">
        <v>4500000</v>
      </c>
      <c r="F6140" t="s">
        <v>7907</v>
      </c>
    </row>
    <row r="6141" spans="1:6" x14ac:dyDescent="0.3">
      <c r="A6141">
        <v>250779</v>
      </c>
      <c r="B6141" t="s">
        <v>5305</v>
      </c>
      <c r="C6141" t="s">
        <v>5250</v>
      </c>
      <c r="D6141" t="s">
        <v>6875</v>
      </c>
      <c r="E6141" s="16">
        <v>7000000</v>
      </c>
      <c r="F6141" t="s">
        <v>7907</v>
      </c>
    </row>
    <row r="6142" spans="1:6" x14ac:dyDescent="0.3">
      <c r="A6142">
        <v>250779</v>
      </c>
      <c r="B6142" t="s">
        <v>5305</v>
      </c>
      <c r="C6142" t="s">
        <v>5250</v>
      </c>
      <c r="D6142" t="s">
        <v>7911</v>
      </c>
      <c r="E6142" s="16">
        <v>8000000</v>
      </c>
      <c r="F6142" t="s">
        <v>7907</v>
      </c>
    </row>
    <row r="6143" spans="1:6" x14ac:dyDescent="0.3">
      <c r="A6143">
        <v>250779</v>
      </c>
      <c r="B6143" t="s">
        <v>5305</v>
      </c>
      <c r="C6143" t="s">
        <v>5250</v>
      </c>
      <c r="D6143" t="s">
        <v>6876</v>
      </c>
      <c r="E6143" s="16">
        <v>800000</v>
      </c>
      <c r="F6143" t="s">
        <v>7907</v>
      </c>
    </row>
    <row r="6144" spans="1:6" x14ac:dyDescent="0.3">
      <c r="A6144">
        <v>250779</v>
      </c>
      <c r="B6144" t="s">
        <v>5305</v>
      </c>
      <c r="C6144" t="s">
        <v>5250</v>
      </c>
      <c r="D6144" t="s">
        <v>7930</v>
      </c>
      <c r="E6144" s="16">
        <v>400000</v>
      </c>
      <c r="F6144" t="s">
        <v>7907</v>
      </c>
    </row>
    <row r="6145" spans="1:6" x14ac:dyDescent="0.3">
      <c r="A6145">
        <v>250779</v>
      </c>
      <c r="B6145" t="s">
        <v>5305</v>
      </c>
      <c r="C6145" t="s">
        <v>5250</v>
      </c>
      <c r="D6145" t="s">
        <v>7931</v>
      </c>
      <c r="E6145" s="16">
        <v>250000</v>
      </c>
      <c r="F6145" t="s">
        <v>7907</v>
      </c>
    </row>
    <row r="6146" spans="1:6" x14ac:dyDescent="0.3">
      <c r="A6146">
        <v>250779</v>
      </c>
      <c r="B6146" t="s">
        <v>5305</v>
      </c>
      <c r="C6146" t="s">
        <v>5250</v>
      </c>
      <c r="D6146" t="s">
        <v>8267</v>
      </c>
      <c r="E6146" s="16">
        <v>6000000</v>
      </c>
      <c r="F6146" t="s">
        <v>7907</v>
      </c>
    </row>
    <row r="6147" spans="1:6" x14ac:dyDescent="0.3">
      <c r="A6147">
        <v>250779</v>
      </c>
      <c r="B6147" t="s">
        <v>5305</v>
      </c>
      <c r="C6147" t="s">
        <v>5250</v>
      </c>
      <c r="D6147" t="s">
        <v>7601</v>
      </c>
      <c r="E6147" s="16">
        <v>800000</v>
      </c>
      <c r="F6147" t="s">
        <v>7907</v>
      </c>
    </row>
    <row r="6148" spans="1:6" x14ac:dyDescent="0.3">
      <c r="A6148">
        <v>250779</v>
      </c>
      <c r="B6148" t="s">
        <v>5305</v>
      </c>
      <c r="C6148" t="s">
        <v>5250</v>
      </c>
      <c r="D6148" t="s">
        <v>6882</v>
      </c>
      <c r="E6148" s="16">
        <v>5000000</v>
      </c>
      <c r="F6148" t="s">
        <v>7907</v>
      </c>
    </row>
    <row r="6149" spans="1:6" x14ac:dyDescent="0.3">
      <c r="A6149">
        <v>250779</v>
      </c>
      <c r="B6149" t="s">
        <v>5305</v>
      </c>
      <c r="C6149" t="s">
        <v>5250</v>
      </c>
      <c r="D6149" t="s">
        <v>6885</v>
      </c>
      <c r="E6149" s="16">
        <v>5000000</v>
      </c>
      <c r="F6149" t="s">
        <v>7907</v>
      </c>
    </row>
    <row r="6150" spans="1:6" x14ac:dyDescent="0.3">
      <c r="A6150">
        <v>283994</v>
      </c>
      <c r="B6150" t="s">
        <v>5314</v>
      </c>
      <c r="C6150" t="s">
        <v>5250</v>
      </c>
      <c r="D6150" t="s">
        <v>6852</v>
      </c>
      <c r="E6150" s="16">
        <v>11000000</v>
      </c>
      <c r="F6150" t="s">
        <v>7787</v>
      </c>
    </row>
    <row r="6151" spans="1:6" x14ac:dyDescent="0.3">
      <c r="A6151">
        <v>283994</v>
      </c>
      <c r="B6151" t="s">
        <v>5314</v>
      </c>
      <c r="C6151" t="s">
        <v>5250</v>
      </c>
      <c r="D6151" t="s">
        <v>6853</v>
      </c>
      <c r="E6151" s="16">
        <v>4000000</v>
      </c>
      <c r="F6151" t="s">
        <v>7787</v>
      </c>
    </row>
    <row r="6152" spans="1:6" x14ac:dyDescent="0.3">
      <c r="A6152">
        <v>283994</v>
      </c>
      <c r="B6152" t="s">
        <v>5314</v>
      </c>
      <c r="C6152" t="s">
        <v>5250</v>
      </c>
      <c r="D6152" t="s">
        <v>6855</v>
      </c>
      <c r="E6152" s="16">
        <v>4000000</v>
      </c>
      <c r="F6152" t="s">
        <v>7907</v>
      </c>
    </row>
    <row r="6153" spans="1:6" x14ac:dyDescent="0.3">
      <c r="A6153">
        <v>283994</v>
      </c>
      <c r="B6153" t="s">
        <v>5314</v>
      </c>
      <c r="C6153" t="s">
        <v>5250</v>
      </c>
      <c r="D6153" t="s">
        <v>6857</v>
      </c>
      <c r="E6153" s="16">
        <v>12000000</v>
      </c>
      <c r="F6153" t="s">
        <v>7787</v>
      </c>
    </row>
    <row r="6154" spans="1:6" x14ac:dyDescent="0.3">
      <c r="A6154">
        <v>283994</v>
      </c>
      <c r="B6154" t="s">
        <v>5314</v>
      </c>
      <c r="C6154" t="s">
        <v>5250</v>
      </c>
      <c r="D6154" t="s">
        <v>7927</v>
      </c>
      <c r="E6154" s="16">
        <v>1750000</v>
      </c>
      <c r="F6154" t="s">
        <v>7787</v>
      </c>
    </row>
    <row r="6155" spans="1:6" x14ac:dyDescent="0.3">
      <c r="A6155">
        <v>283994</v>
      </c>
      <c r="B6155" t="s">
        <v>5314</v>
      </c>
      <c r="C6155" t="s">
        <v>5250</v>
      </c>
      <c r="D6155" t="s">
        <v>7564</v>
      </c>
      <c r="E6155" s="16">
        <v>8000000</v>
      </c>
      <c r="F6155" t="s">
        <v>7787</v>
      </c>
    </row>
    <row r="6156" spans="1:6" x14ac:dyDescent="0.3">
      <c r="A6156">
        <v>283994</v>
      </c>
      <c r="B6156" t="s">
        <v>5314</v>
      </c>
      <c r="C6156" t="s">
        <v>5250</v>
      </c>
      <c r="D6156" t="s">
        <v>7300</v>
      </c>
      <c r="E6156" s="16">
        <v>3000000</v>
      </c>
      <c r="F6156" t="s">
        <v>7787</v>
      </c>
    </row>
    <row r="6157" spans="1:6" x14ac:dyDescent="0.3">
      <c r="A6157">
        <v>283994</v>
      </c>
      <c r="B6157" t="s">
        <v>5314</v>
      </c>
      <c r="C6157" t="s">
        <v>5250</v>
      </c>
      <c r="D6157" t="s">
        <v>6700</v>
      </c>
      <c r="E6157" s="16">
        <v>6800000</v>
      </c>
      <c r="F6157" t="s">
        <v>7787</v>
      </c>
    </row>
    <row r="6158" spans="1:6" x14ac:dyDescent="0.3">
      <c r="A6158">
        <v>283994</v>
      </c>
      <c r="B6158" t="s">
        <v>5314</v>
      </c>
      <c r="C6158" t="s">
        <v>5250</v>
      </c>
      <c r="D6158" t="s">
        <v>7304</v>
      </c>
      <c r="E6158" s="16">
        <v>10000000</v>
      </c>
      <c r="F6158" t="s">
        <v>7787</v>
      </c>
    </row>
    <row r="6159" spans="1:6" x14ac:dyDescent="0.3">
      <c r="A6159">
        <v>283994</v>
      </c>
      <c r="B6159" t="s">
        <v>5314</v>
      </c>
      <c r="C6159" t="s">
        <v>5250</v>
      </c>
      <c r="D6159" t="s">
        <v>6861</v>
      </c>
      <c r="E6159" s="16">
        <v>4000000</v>
      </c>
      <c r="F6159" t="s">
        <v>7907</v>
      </c>
    </row>
    <row r="6160" spans="1:6" x14ac:dyDescent="0.3">
      <c r="A6160">
        <v>283994</v>
      </c>
      <c r="B6160" t="s">
        <v>5314</v>
      </c>
      <c r="C6160" t="s">
        <v>5250</v>
      </c>
      <c r="D6160" t="s">
        <v>8327</v>
      </c>
      <c r="E6160" s="16">
        <v>8500000</v>
      </c>
      <c r="F6160" t="s">
        <v>7787</v>
      </c>
    </row>
    <row r="6161" spans="1:6" x14ac:dyDescent="0.3">
      <c r="A6161">
        <v>283994</v>
      </c>
      <c r="B6161" t="s">
        <v>5314</v>
      </c>
      <c r="C6161" t="s">
        <v>5250</v>
      </c>
      <c r="D6161" t="s">
        <v>6945</v>
      </c>
      <c r="E6161" s="16">
        <v>250000</v>
      </c>
      <c r="F6161" t="s">
        <v>8666</v>
      </c>
    </row>
    <row r="6162" spans="1:6" x14ac:dyDescent="0.3">
      <c r="A6162">
        <v>283994</v>
      </c>
      <c r="B6162" t="s">
        <v>5314</v>
      </c>
      <c r="C6162" t="s">
        <v>5250</v>
      </c>
      <c r="D6162" t="s">
        <v>6754</v>
      </c>
      <c r="E6162" s="16">
        <v>7000000</v>
      </c>
      <c r="F6162" t="s">
        <v>6739</v>
      </c>
    </row>
    <row r="6163" spans="1:6" x14ac:dyDescent="0.3">
      <c r="A6163">
        <v>283994</v>
      </c>
      <c r="B6163" t="s">
        <v>5314</v>
      </c>
      <c r="C6163" t="s">
        <v>5250</v>
      </c>
      <c r="D6163" t="s">
        <v>7928</v>
      </c>
      <c r="E6163" s="16">
        <v>500000</v>
      </c>
      <c r="F6163" t="s">
        <v>8575</v>
      </c>
    </row>
    <row r="6164" spans="1:6" x14ac:dyDescent="0.3">
      <c r="A6164">
        <v>283994</v>
      </c>
      <c r="B6164" t="s">
        <v>5314</v>
      </c>
      <c r="C6164" t="s">
        <v>5250</v>
      </c>
      <c r="D6164" t="s">
        <v>6867</v>
      </c>
      <c r="E6164" s="16">
        <v>7000000</v>
      </c>
      <c r="F6164" t="s">
        <v>7787</v>
      </c>
    </row>
    <row r="6165" spans="1:6" x14ac:dyDescent="0.3">
      <c r="A6165">
        <v>283994</v>
      </c>
      <c r="B6165" t="s">
        <v>5314</v>
      </c>
      <c r="C6165" t="s">
        <v>5250</v>
      </c>
      <c r="D6165" t="s">
        <v>6868</v>
      </c>
      <c r="E6165" s="16">
        <v>3500000</v>
      </c>
      <c r="F6165" t="s">
        <v>7907</v>
      </c>
    </row>
    <row r="6166" spans="1:6" x14ac:dyDescent="0.3">
      <c r="A6166">
        <v>283994</v>
      </c>
      <c r="B6166" t="s">
        <v>5314</v>
      </c>
      <c r="C6166" t="s">
        <v>5250</v>
      </c>
      <c r="D6166" t="s">
        <v>7929</v>
      </c>
      <c r="E6166" s="16">
        <v>900000</v>
      </c>
      <c r="F6166" t="s">
        <v>8575</v>
      </c>
    </row>
    <row r="6167" spans="1:6" x14ac:dyDescent="0.3">
      <c r="A6167">
        <v>283994</v>
      </c>
      <c r="B6167" t="s">
        <v>5314</v>
      </c>
      <c r="C6167" t="s">
        <v>5250</v>
      </c>
      <c r="D6167" t="s">
        <v>6871</v>
      </c>
      <c r="E6167" s="16">
        <v>15000000</v>
      </c>
      <c r="F6167" t="s">
        <v>7787</v>
      </c>
    </row>
    <row r="6168" spans="1:6" x14ac:dyDescent="0.3">
      <c r="A6168">
        <v>283994</v>
      </c>
      <c r="B6168" t="s">
        <v>5314</v>
      </c>
      <c r="C6168" t="s">
        <v>5250</v>
      </c>
      <c r="D6168" t="s">
        <v>6873</v>
      </c>
      <c r="E6168" s="16">
        <v>1750000</v>
      </c>
      <c r="F6168" t="s">
        <v>7787</v>
      </c>
    </row>
    <row r="6169" spans="1:6" x14ac:dyDescent="0.3">
      <c r="A6169">
        <v>283994</v>
      </c>
      <c r="B6169" t="s">
        <v>5314</v>
      </c>
      <c r="C6169" t="s">
        <v>5250</v>
      </c>
      <c r="D6169" t="s">
        <v>7956</v>
      </c>
      <c r="E6169" s="16">
        <v>14000000</v>
      </c>
      <c r="F6169" t="s">
        <v>7787</v>
      </c>
    </row>
    <row r="6170" spans="1:6" x14ac:dyDescent="0.3">
      <c r="A6170">
        <v>283994</v>
      </c>
      <c r="B6170" t="s">
        <v>5314</v>
      </c>
      <c r="C6170" t="s">
        <v>5250</v>
      </c>
      <c r="D6170" t="s">
        <v>6876</v>
      </c>
      <c r="E6170" s="16">
        <v>6000000</v>
      </c>
      <c r="F6170" t="s">
        <v>7787</v>
      </c>
    </row>
    <row r="6171" spans="1:6" x14ac:dyDescent="0.3">
      <c r="A6171">
        <v>283994</v>
      </c>
      <c r="B6171" t="s">
        <v>5314</v>
      </c>
      <c r="C6171" t="s">
        <v>5250</v>
      </c>
      <c r="D6171" t="s">
        <v>7930</v>
      </c>
      <c r="E6171" s="16">
        <v>400000</v>
      </c>
      <c r="F6171" t="s">
        <v>8575</v>
      </c>
    </row>
    <row r="6172" spans="1:6" x14ac:dyDescent="0.3">
      <c r="A6172">
        <v>283994</v>
      </c>
      <c r="B6172" t="s">
        <v>5314</v>
      </c>
      <c r="C6172" t="s">
        <v>5250</v>
      </c>
      <c r="D6172" t="s">
        <v>7931</v>
      </c>
      <c r="E6172" s="16">
        <v>150000</v>
      </c>
      <c r="F6172" t="s">
        <v>8305</v>
      </c>
    </row>
    <row r="6173" spans="1:6" x14ac:dyDescent="0.3">
      <c r="A6173">
        <v>283994</v>
      </c>
      <c r="B6173" t="s">
        <v>5314</v>
      </c>
      <c r="C6173" t="s">
        <v>5250</v>
      </c>
      <c r="D6173" t="s">
        <v>6762</v>
      </c>
      <c r="E6173" s="16">
        <v>9000000</v>
      </c>
      <c r="F6173" t="s">
        <v>6739</v>
      </c>
    </row>
    <row r="6174" spans="1:6" x14ac:dyDescent="0.3">
      <c r="A6174">
        <v>283994</v>
      </c>
      <c r="B6174" t="s">
        <v>5314</v>
      </c>
      <c r="C6174" t="s">
        <v>5250</v>
      </c>
      <c r="D6174" t="s">
        <v>7081</v>
      </c>
      <c r="E6174" s="16">
        <v>4000000</v>
      </c>
      <c r="F6174" t="s">
        <v>6739</v>
      </c>
    </row>
    <row r="6175" spans="1:6" x14ac:dyDescent="0.3">
      <c r="A6175">
        <v>283994</v>
      </c>
      <c r="B6175" t="s">
        <v>5314</v>
      </c>
      <c r="C6175" t="s">
        <v>5250</v>
      </c>
      <c r="D6175" t="s">
        <v>6931</v>
      </c>
      <c r="E6175" s="16">
        <v>9000000</v>
      </c>
      <c r="F6175" t="s">
        <v>6739</v>
      </c>
    </row>
    <row r="6176" spans="1:6" x14ac:dyDescent="0.3">
      <c r="A6176">
        <v>283994</v>
      </c>
      <c r="B6176" t="s">
        <v>5314</v>
      </c>
      <c r="C6176" t="s">
        <v>5250</v>
      </c>
      <c r="D6176" t="s">
        <v>6771</v>
      </c>
      <c r="E6176" s="16">
        <v>3000000</v>
      </c>
      <c r="F6176" t="s">
        <v>6739</v>
      </c>
    </row>
    <row r="6177" spans="1:6" x14ac:dyDescent="0.3">
      <c r="A6177">
        <v>283994</v>
      </c>
      <c r="B6177" t="s">
        <v>5314</v>
      </c>
      <c r="C6177" t="s">
        <v>5250</v>
      </c>
      <c r="D6177" t="s">
        <v>6885</v>
      </c>
      <c r="E6177" s="16">
        <v>16000000</v>
      </c>
      <c r="F6177" t="s">
        <v>7787</v>
      </c>
    </row>
    <row r="6178" spans="1:6" x14ac:dyDescent="0.3">
      <c r="A6178">
        <v>325223</v>
      </c>
      <c r="B6178" t="s">
        <v>5256</v>
      </c>
      <c r="C6178" t="s">
        <v>5250</v>
      </c>
      <c r="D6178" t="s">
        <v>6852</v>
      </c>
      <c r="E6178" s="16">
        <v>6000000</v>
      </c>
      <c r="F6178" t="s">
        <v>8133</v>
      </c>
    </row>
    <row r="6179" spans="1:6" x14ac:dyDescent="0.3">
      <c r="A6179">
        <v>325223</v>
      </c>
      <c r="B6179" t="s">
        <v>5256</v>
      </c>
      <c r="C6179" t="s">
        <v>5250</v>
      </c>
      <c r="D6179" t="s">
        <v>6854</v>
      </c>
      <c r="E6179" s="16">
        <v>4000000</v>
      </c>
      <c r="F6179" t="s">
        <v>7297</v>
      </c>
    </row>
    <row r="6180" spans="1:6" x14ac:dyDescent="0.3">
      <c r="A6180">
        <v>325223</v>
      </c>
      <c r="B6180" t="s">
        <v>5256</v>
      </c>
      <c r="C6180" t="s">
        <v>5250</v>
      </c>
      <c r="D6180" t="s">
        <v>6855</v>
      </c>
      <c r="E6180" s="16">
        <v>4000000</v>
      </c>
      <c r="F6180" t="s">
        <v>7907</v>
      </c>
    </row>
    <row r="6181" spans="1:6" x14ac:dyDescent="0.3">
      <c r="A6181">
        <v>325223</v>
      </c>
      <c r="B6181" t="s">
        <v>5256</v>
      </c>
      <c r="C6181" t="s">
        <v>5250</v>
      </c>
      <c r="D6181" t="s">
        <v>6857</v>
      </c>
      <c r="E6181" s="16">
        <v>4500000</v>
      </c>
      <c r="F6181" t="s">
        <v>8325</v>
      </c>
    </row>
    <row r="6182" spans="1:6" x14ac:dyDescent="0.3">
      <c r="A6182">
        <v>325223</v>
      </c>
      <c r="B6182" t="s">
        <v>5256</v>
      </c>
      <c r="C6182" t="s">
        <v>5250</v>
      </c>
      <c r="D6182" t="s">
        <v>7564</v>
      </c>
      <c r="E6182" s="16">
        <v>6000000</v>
      </c>
      <c r="F6182" t="s">
        <v>8325</v>
      </c>
    </row>
    <row r="6183" spans="1:6" x14ac:dyDescent="0.3">
      <c r="A6183">
        <v>325223</v>
      </c>
      <c r="B6183" t="s">
        <v>5256</v>
      </c>
      <c r="C6183" t="s">
        <v>5250</v>
      </c>
      <c r="D6183" t="s">
        <v>8423</v>
      </c>
      <c r="E6183" s="16">
        <v>400000</v>
      </c>
      <c r="F6183" t="s">
        <v>8593</v>
      </c>
    </row>
    <row r="6184" spans="1:6" x14ac:dyDescent="0.3">
      <c r="A6184">
        <v>325223</v>
      </c>
      <c r="B6184" t="s">
        <v>5256</v>
      </c>
      <c r="C6184" t="s">
        <v>5250</v>
      </c>
      <c r="D6184" t="s">
        <v>7449</v>
      </c>
      <c r="E6184" s="16">
        <v>2500000</v>
      </c>
      <c r="F6184" t="s">
        <v>8593</v>
      </c>
    </row>
    <row r="6185" spans="1:6" x14ac:dyDescent="0.3">
      <c r="A6185">
        <v>325223</v>
      </c>
      <c r="B6185" t="s">
        <v>5256</v>
      </c>
      <c r="C6185" t="s">
        <v>5250</v>
      </c>
      <c r="D6185" t="s">
        <v>6700</v>
      </c>
      <c r="E6185" s="16">
        <v>3200000</v>
      </c>
      <c r="F6185" t="s">
        <v>8325</v>
      </c>
    </row>
    <row r="6186" spans="1:6" x14ac:dyDescent="0.3">
      <c r="A6186">
        <v>325223</v>
      </c>
      <c r="B6186" t="s">
        <v>5256</v>
      </c>
      <c r="C6186" t="s">
        <v>5250</v>
      </c>
      <c r="D6186" t="s">
        <v>8492</v>
      </c>
      <c r="E6186" s="16">
        <v>4000000</v>
      </c>
      <c r="F6186" t="s">
        <v>8133</v>
      </c>
    </row>
    <row r="6187" spans="1:6" x14ac:dyDescent="0.3">
      <c r="A6187">
        <v>325223</v>
      </c>
      <c r="B6187" t="s">
        <v>5256</v>
      </c>
      <c r="C6187" t="s">
        <v>5250</v>
      </c>
      <c r="D6187" t="s">
        <v>6861</v>
      </c>
      <c r="E6187" s="16">
        <v>4500000</v>
      </c>
      <c r="F6187" t="s">
        <v>7907</v>
      </c>
    </row>
    <row r="6188" spans="1:6" x14ac:dyDescent="0.3">
      <c r="A6188">
        <v>325223</v>
      </c>
      <c r="B6188" t="s">
        <v>5256</v>
      </c>
      <c r="C6188" t="s">
        <v>5250</v>
      </c>
      <c r="D6188" t="s">
        <v>7451</v>
      </c>
      <c r="E6188" s="16">
        <v>1000000</v>
      </c>
      <c r="F6188" t="s">
        <v>8593</v>
      </c>
    </row>
    <row r="6189" spans="1:6" x14ac:dyDescent="0.3">
      <c r="A6189">
        <v>325223</v>
      </c>
      <c r="B6189" t="s">
        <v>5256</v>
      </c>
      <c r="C6189" t="s">
        <v>5250</v>
      </c>
      <c r="D6189" t="s">
        <v>8327</v>
      </c>
      <c r="E6189" s="16">
        <v>4000000</v>
      </c>
      <c r="F6189" t="s">
        <v>8325</v>
      </c>
    </row>
    <row r="6190" spans="1:6" x14ac:dyDescent="0.3">
      <c r="A6190">
        <v>325223</v>
      </c>
      <c r="B6190" t="s">
        <v>5256</v>
      </c>
      <c r="C6190" t="s">
        <v>5250</v>
      </c>
      <c r="D6190" t="s">
        <v>8424</v>
      </c>
      <c r="E6190" s="16">
        <v>500000</v>
      </c>
      <c r="F6190" t="s">
        <v>8593</v>
      </c>
    </row>
    <row r="6191" spans="1:6" x14ac:dyDescent="0.3">
      <c r="A6191">
        <v>325223</v>
      </c>
      <c r="B6191" t="s">
        <v>5256</v>
      </c>
      <c r="C6191" t="s">
        <v>5250</v>
      </c>
      <c r="D6191" t="s">
        <v>8456</v>
      </c>
      <c r="E6191" s="16">
        <v>350000</v>
      </c>
      <c r="F6191" t="s">
        <v>8751</v>
      </c>
    </row>
    <row r="6192" spans="1:6" x14ac:dyDescent="0.3">
      <c r="A6192">
        <v>325223</v>
      </c>
      <c r="B6192" t="s">
        <v>5256</v>
      </c>
      <c r="C6192" t="s">
        <v>5250</v>
      </c>
      <c r="D6192" t="s">
        <v>6867</v>
      </c>
      <c r="E6192" s="16">
        <v>3500000</v>
      </c>
      <c r="F6192" t="s">
        <v>8325</v>
      </c>
    </row>
    <row r="6193" spans="1:6" x14ac:dyDescent="0.3">
      <c r="A6193">
        <v>325223</v>
      </c>
      <c r="B6193" t="s">
        <v>5256</v>
      </c>
      <c r="C6193" t="s">
        <v>5250</v>
      </c>
      <c r="D6193" t="s">
        <v>6868</v>
      </c>
      <c r="E6193" s="16">
        <v>3500000</v>
      </c>
      <c r="F6193" t="s">
        <v>7907</v>
      </c>
    </row>
    <row r="6194" spans="1:6" x14ac:dyDescent="0.3">
      <c r="A6194">
        <v>325223</v>
      </c>
      <c r="B6194" t="s">
        <v>5256</v>
      </c>
      <c r="C6194" t="s">
        <v>5250</v>
      </c>
      <c r="D6194" t="s">
        <v>6871</v>
      </c>
      <c r="E6194" s="16">
        <v>5000000</v>
      </c>
      <c r="F6194" t="s">
        <v>8133</v>
      </c>
    </row>
    <row r="6195" spans="1:6" x14ac:dyDescent="0.3">
      <c r="A6195">
        <v>325223</v>
      </c>
      <c r="B6195" t="s">
        <v>5256</v>
      </c>
      <c r="C6195" t="s">
        <v>5250</v>
      </c>
      <c r="D6195" t="s">
        <v>8627</v>
      </c>
      <c r="E6195" s="16">
        <v>2000000</v>
      </c>
      <c r="F6195" t="s">
        <v>8593</v>
      </c>
    </row>
    <row r="6196" spans="1:6" x14ac:dyDescent="0.3">
      <c r="A6196">
        <v>325223</v>
      </c>
      <c r="B6196" t="s">
        <v>5256</v>
      </c>
      <c r="C6196" t="s">
        <v>5250</v>
      </c>
      <c r="D6196" t="s">
        <v>6875</v>
      </c>
      <c r="E6196" s="16">
        <v>6000000</v>
      </c>
      <c r="F6196" t="s">
        <v>7297</v>
      </c>
    </row>
    <row r="6197" spans="1:6" x14ac:dyDescent="0.3">
      <c r="A6197">
        <v>325223</v>
      </c>
      <c r="B6197" t="s">
        <v>5256</v>
      </c>
      <c r="C6197" t="s">
        <v>5250</v>
      </c>
      <c r="D6197" t="s">
        <v>7911</v>
      </c>
      <c r="E6197" s="16">
        <v>4000000</v>
      </c>
      <c r="F6197" t="s">
        <v>7297</v>
      </c>
    </row>
    <row r="6198" spans="1:6" x14ac:dyDescent="0.3">
      <c r="A6198">
        <v>325223</v>
      </c>
      <c r="B6198" t="s">
        <v>5256</v>
      </c>
      <c r="C6198" t="s">
        <v>5250</v>
      </c>
      <c r="D6198" t="s">
        <v>7956</v>
      </c>
      <c r="E6198" s="16">
        <v>5000000</v>
      </c>
      <c r="F6198" t="s">
        <v>8133</v>
      </c>
    </row>
    <row r="6199" spans="1:6" x14ac:dyDescent="0.3">
      <c r="A6199">
        <v>325223</v>
      </c>
      <c r="B6199" t="s">
        <v>5256</v>
      </c>
      <c r="C6199" t="s">
        <v>5250</v>
      </c>
      <c r="D6199" t="s">
        <v>6876</v>
      </c>
      <c r="E6199" s="16">
        <v>2500000</v>
      </c>
      <c r="F6199" t="s">
        <v>8325</v>
      </c>
    </row>
    <row r="6200" spans="1:6" x14ac:dyDescent="0.3">
      <c r="A6200">
        <v>325223</v>
      </c>
      <c r="B6200" t="s">
        <v>5256</v>
      </c>
      <c r="C6200" t="s">
        <v>5250</v>
      </c>
      <c r="D6200" t="s">
        <v>8023</v>
      </c>
      <c r="E6200" s="16">
        <v>8000000</v>
      </c>
      <c r="F6200" t="s">
        <v>8133</v>
      </c>
    </row>
    <row r="6201" spans="1:6" x14ac:dyDescent="0.3">
      <c r="A6201">
        <v>325223</v>
      </c>
      <c r="B6201" t="s">
        <v>5256</v>
      </c>
      <c r="C6201" t="s">
        <v>5250</v>
      </c>
      <c r="D6201" t="s">
        <v>6882</v>
      </c>
      <c r="E6201" s="16">
        <v>8000000</v>
      </c>
      <c r="F6201" t="s">
        <v>8133</v>
      </c>
    </row>
    <row r="6202" spans="1:6" x14ac:dyDescent="0.3">
      <c r="A6202">
        <v>325223</v>
      </c>
      <c r="B6202" t="s">
        <v>5256</v>
      </c>
      <c r="C6202" t="s">
        <v>5250</v>
      </c>
      <c r="D6202" t="s">
        <v>6885</v>
      </c>
      <c r="E6202" s="16">
        <v>4500000</v>
      </c>
      <c r="F6202" t="s">
        <v>8133</v>
      </c>
    </row>
    <row r="6203" spans="1:6" x14ac:dyDescent="0.3">
      <c r="A6203">
        <v>325223</v>
      </c>
      <c r="B6203" t="s">
        <v>5256</v>
      </c>
      <c r="C6203" t="s">
        <v>5250</v>
      </c>
      <c r="D6203" t="s">
        <v>8094</v>
      </c>
      <c r="E6203" s="16">
        <v>400000</v>
      </c>
      <c r="F6203" t="s">
        <v>8751</v>
      </c>
    </row>
    <row r="6204" spans="1:6" x14ac:dyDescent="0.3">
      <c r="A6204">
        <v>325223</v>
      </c>
      <c r="B6204" t="s">
        <v>5256</v>
      </c>
      <c r="C6204" t="s">
        <v>5250</v>
      </c>
      <c r="D6204" t="s">
        <v>7876</v>
      </c>
      <c r="E6204" s="16">
        <v>400000</v>
      </c>
      <c r="F6204" t="s">
        <v>8751</v>
      </c>
    </row>
    <row r="6205" spans="1:6" x14ac:dyDescent="0.3">
      <c r="A6205">
        <v>325223</v>
      </c>
      <c r="B6205" t="s">
        <v>5256</v>
      </c>
      <c r="C6205" t="s">
        <v>5250</v>
      </c>
      <c r="D6205" t="s">
        <v>8458</v>
      </c>
      <c r="E6205" s="16">
        <v>50000</v>
      </c>
      <c r="F6205" t="s">
        <v>8751</v>
      </c>
    </row>
    <row r="6206" spans="1:6" x14ac:dyDescent="0.3">
      <c r="A6206">
        <v>346546</v>
      </c>
      <c r="B6206" t="s">
        <v>5263</v>
      </c>
      <c r="C6206" t="s">
        <v>5250</v>
      </c>
      <c r="D6206" t="s">
        <v>6854</v>
      </c>
      <c r="E6206" s="16">
        <v>5000000</v>
      </c>
      <c r="F6206" t="s">
        <v>7124</v>
      </c>
    </row>
    <row r="6207" spans="1:6" x14ac:dyDescent="0.3">
      <c r="A6207">
        <v>346546</v>
      </c>
      <c r="B6207" t="s">
        <v>5263</v>
      </c>
      <c r="C6207" t="s">
        <v>5250</v>
      </c>
      <c r="D6207" t="s">
        <v>6855</v>
      </c>
      <c r="E6207" s="16">
        <v>6000000</v>
      </c>
      <c r="F6207" t="s">
        <v>7124</v>
      </c>
    </row>
    <row r="6208" spans="1:6" x14ac:dyDescent="0.3">
      <c r="A6208">
        <v>346546</v>
      </c>
      <c r="B6208" t="s">
        <v>5263</v>
      </c>
      <c r="C6208" t="s">
        <v>5250</v>
      </c>
      <c r="D6208" t="s">
        <v>8586</v>
      </c>
      <c r="E6208" s="16">
        <v>250000</v>
      </c>
      <c r="F6208" t="s">
        <v>9185</v>
      </c>
    </row>
    <row r="6209" spans="1:6" x14ac:dyDescent="0.3">
      <c r="A6209">
        <v>346546</v>
      </c>
      <c r="B6209" t="s">
        <v>5263</v>
      </c>
      <c r="C6209" t="s">
        <v>5250</v>
      </c>
      <c r="D6209" t="s">
        <v>6857</v>
      </c>
      <c r="E6209" s="16">
        <v>4000000</v>
      </c>
      <c r="F6209" t="s">
        <v>7124</v>
      </c>
    </row>
    <row r="6210" spans="1:6" x14ac:dyDescent="0.3">
      <c r="A6210">
        <v>346546</v>
      </c>
      <c r="B6210" t="s">
        <v>5263</v>
      </c>
      <c r="C6210" t="s">
        <v>5250</v>
      </c>
      <c r="D6210" t="s">
        <v>8366</v>
      </c>
      <c r="E6210" s="16">
        <v>2500000</v>
      </c>
      <c r="F6210" t="s">
        <v>9186</v>
      </c>
    </row>
    <row r="6211" spans="1:6" x14ac:dyDescent="0.3">
      <c r="A6211">
        <v>346546</v>
      </c>
      <c r="B6211" t="s">
        <v>5263</v>
      </c>
      <c r="C6211" t="s">
        <v>5250</v>
      </c>
      <c r="D6211" t="s">
        <v>8590</v>
      </c>
      <c r="E6211" s="16">
        <v>150000</v>
      </c>
      <c r="F6211" t="s">
        <v>9185</v>
      </c>
    </row>
    <row r="6212" spans="1:6" x14ac:dyDescent="0.3">
      <c r="A6212">
        <v>346546</v>
      </c>
      <c r="B6212" t="s">
        <v>5263</v>
      </c>
      <c r="C6212" t="s">
        <v>5250</v>
      </c>
      <c r="D6212" t="s">
        <v>6700</v>
      </c>
      <c r="E6212" s="16">
        <v>4500000</v>
      </c>
      <c r="F6212" t="s">
        <v>9185</v>
      </c>
    </row>
    <row r="6213" spans="1:6" x14ac:dyDescent="0.3">
      <c r="A6213">
        <v>346546</v>
      </c>
      <c r="B6213" t="s">
        <v>5263</v>
      </c>
      <c r="C6213" t="s">
        <v>5250</v>
      </c>
      <c r="D6213" t="s">
        <v>8370</v>
      </c>
      <c r="E6213" s="16">
        <v>2000000</v>
      </c>
      <c r="F6213" t="s">
        <v>9186</v>
      </c>
    </row>
    <row r="6214" spans="1:6" x14ac:dyDescent="0.3">
      <c r="A6214">
        <v>346546</v>
      </c>
      <c r="B6214" t="s">
        <v>5263</v>
      </c>
      <c r="C6214" t="s">
        <v>5250</v>
      </c>
      <c r="D6214" t="s">
        <v>8648</v>
      </c>
      <c r="E6214" s="16">
        <v>5000000</v>
      </c>
      <c r="F6214" t="s">
        <v>7907</v>
      </c>
    </row>
    <row r="6215" spans="1:6" x14ac:dyDescent="0.3">
      <c r="A6215">
        <v>346546</v>
      </c>
      <c r="B6215" t="s">
        <v>5263</v>
      </c>
      <c r="C6215" t="s">
        <v>5250</v>
      </c>
      <c r="D6215" t="s">
        <v>6861</v>
      </c>
      <c r="E6215" s="16">
        <v>7000000</v>
      </c>
      <c r="F6215" t="s">
        <v>7124</v>
      </c>
    </row>
    <row r="6216" spans="1:6" x14ac:dyDescent="0.3">
      <c r="A6216">
        <v>346546</v>
      </c>
      <c r="B6216" t="s">
        <v>5263</v>
      </c>
      <c r="C6216" t="s">
        <v>5250</v>
      </c>
      <c r="D6216" t="s">
        <v>8177</v>
      </c>
      <c r="E6216" s="16">
        <v>4500000</v>
      </c>
      <c r="F6216" t="s">
        <v>7124</v>
      </c>
    </row>
    <row r="6217" spans="1:6" x14ac:dyDescent="0.3">
      <c r="A6217">
        <v>346546</v>
      </c>
      <c r="B6217" t="s">
        <v>5263</v>
      </c>
      <c r="C6217" t="s">
        <v>5250</v>
      </c>
      <c r="D6217" t="s">
        <v>9181</v>
      </c>
      <c r="E6217" s="16">
        <v>5000000</v>
      </c>
      <c r="F6217" t="s">
        <v>9185</v>
      </c>
    </row>
    <row r="6218" spans="1:6" x14ac:dyDescent="0.3">
      <c r="A6218">
        <v>346546</v>
      </c>
      <c r="B6218" t="s">
        <v>5263</v>
      </c>
      <c r="C6218" t="s">
        <v>5250</v>
      </c>
      <c r="D6218" t="s">
        <v>6868</v>
      </c>
      <c r="E6218" s="16">
        <v>4000000</v>
      </c>
      <c r="F6218" t="s">
        <v>7907</v>
      </c>
    </row>
    <row r="6219" spans="1:6" x14ac:dyDescent="0.3">
      <c r="A6219">
        <v>346546</v>
      </c>
      <c r="B6219" t="s">
        <v>5263</v>
      </c>
      <c r="C6219" t="s">
        <v>5250</v>
      </c>
      <c r="D6219" t="s">
        <v>7991</v>
      </c>
      <c r="E6219" s="16">
        <v>200000</v>
      </c>
      <c r="F6219" t="s">
        <v>9187</v>
      </c>
    </row>
    <row r="6220" spans="1:6" x14ac:dyDescent="0.3">
      <c r="A6220">
        <v>346546</v>
      </c>
      <c r="B6220" t="s">
        <v>5263</v>
      </c>
      <c r="C6220" t="s">
        <v>5250</v>
      </c>
      <c r="D6220" t="s">
        <v>6871</v>
      </c>
      <c r="E6220" s="16">
        <v>3000000</v>
      </c>
      <c r="F6220" t="s">
        <v>7124</v>
      </c>
    </row>
    <row r="6221" spans="1:6" x14ac:dyDescent="0.3">
      <c r="A6221">
        <v>346546</v>
      </c>
      <c r="B6221" t="s">
        <v>5263</v>
      </c>
      <c r="C6221" t="s">
        <v>5250</v>
      </c>
      <c r="D6221" t="s">
        <v>6875</v>
      </c>
      <c r="E6221" s="16">
        <v>2000000</v>
      </c>
      <c r="F6221" t="s">
        <v>7124</v>
      </c>
    </row>
    <row r="6222" spans="1:6" x14ac:dyDescent="0.3">
      <c r="A6222">
        <v>346546</v>
      </c>
      <c r="B6222" t="s">
        <v>5263</v>
      </c>
      <c r="C6222" t="s">
        <v>5250</v>
      </c>
      <c r="D6222" t="s">
        <v>7911</v>
      </c>
      <c r="E6222" s="16">
        <v>3000000</v>
      </c>
      <c r="F6222" t="s">
        <v>7124</v>
      </c>
    </row>
    <row r="6223" spans="1:6" x14ac:dyDescent="0.3">
      <c r="A6223">
        <v>346546</v>
      </c>
      <c r="B6223" t="s">
        <v>5263</v>
      </c>
      <c r="C6223" t="s">
        <v>5250</v>
      </c>
      <c r="D6223" t="s">
        <v>7912</v>
      </c>
      <c r="E6223" s="16">
        <v>150000</v>
      </c>
      <c r="F6223" t="s">
        <v>9185</v>
      </c>
    </row>
    <row r="6224" spans="1:6" x14ac:dyDescent="0.3">
      <c r="A6224">
        <v>346546</v>
      </c>
      <c r="B6224" t="s">
        <v>5263</v>
      </c>
      <c r="C6224" t="s">
        <v>5250</v>
      </c>
      <c r="D6224" t="s">
        <v>8598</v>
      </c>
      <c r="E6224" s="16">
        <v>100000</v>
      </c>
      <c r="F6224" t="s">
        <v>9185</v>
      </c>
    </row>
    <row r="6225" spans="1:6" x14ac:dyDescent="0.3">
      <c r="A6225">
        <v>346546</v>
      </c>
      <c r="B6225" t="s">
        <v>5263</v>
      </c>
      <c r="C6225" t="s">
        <v>5250</v>
      </c>
      <c r="D6225" t="s">
        <v>9188</v>
      </c>
      <c r="E6225" s="16">
        <v>200000</v>
      </c>
      <c r="F6225" t="s">
        <v>9187</v>
      </c>
    </row>
    <row r="6226" spans="1:6" x14ac:dyDescent="0.3">
      <c r="A6226">
        <v>346546</v>
      </c>
      <c r="B6226" t="s">
        <v>5263</v>
      </c>
      <c r="C6226" t="s">
        <v>5250</v>
      </c>
      <c r="D6226" t="s">
        <v>8599</v>
      </c>
      <c r="E6226" s="16">
        <v>2500000</v>
      </c>
      <c r="F6226" t="s">
        <v>9185</v>
      </c>
    </row>
    <row r="6227" spans="1:6" x14ac:dyDescent="0.3">
      <c r="A6227">
        <v>346546</v>
      </c>
      <c r="B6227" t="s">
        <v>5263</v>
      </c>
      <c r="C6227" t="s">
        <v>5250</v>
      </c>
      <c r="D6227" t="s">
        <v>8600</v>
      </c>
      <c r="E6227" s="16">
        <v>100000</v>
      </c>
      <c r="F6227" t="s">
        <v>9189</v>
      </c>
    </row>
    <row r="6228" spans="1:6" x14ac:dyDescent="0.3">
      <c r="A6228">
        <v>346546</v>
      </c>
      <c r="B6228" t="s">
        <v>5263</v>
      </c>
      <c r="C6228" t="s">
        <v>5250</v>
      </c>
      <c r="D6228" t="s">
        <v>7105</v>
      </c>
      <c r="E6228" s="16">
        <v>5000000</v>
      </c>
      <c r="F6228" t="s">
        <v>9185</v>
      </c>
    </row>
    <row r="6229" spans="1:6" x14ac:dyDescent="0.3">
      <c r="A6229">
        <v>346546</v>
      </c>
      <c r="B6229" t="s">
        <v>5263</v>
      </c>
      <c r="C6229" t="s">
        <v>5250</v>
      </c>
      <c r="D6229" t="s">
        <v>6885</v>
      </c>
      <c r="E6229" s="16">
        <v>3000000</v>
      </c>
      <c r="F6229" t="s">
        <v>7124</v>
      </c>
    </row>
    <row r="6230" spans="1:6" x14ac:dyDescent="0.3">
      <c r="A6230">
        <v>353399</v>
      </c>
      <c r="B6230" t="s">
        <v>5297</v>
      </c>
      <c r="C6230" t="s">
        <v>5250</v>
      </c>
      <c r="D6230" t="s">
        <v>6852</v>
      </c>
      <c r="E6230" s="16">
        <v>3000000</v>
      </c>
      <c r="F6230" t="s">
        <v>7907</v>
      </c>
    </row>
    <row r="6231" spans="1:6" x14ac:dyDescent="0.3">
      <c r="A6231">
        <v>353399</v>
      </c>
      <c r="B6231" t="s">
        <v>5297</v>
      </c>
      <c r="C6231" t="s">
        <v>5250</v>
      </c>
      <c r="D6231" t="s">
        <v>6853</v>
      </c>
      <c r="E6231" s="16">
        <v>3500000</v>
      </c>
      <c r="F6231" t="s">
        <v>7459</v>
      </c>
    </row>
    <row r="6232" spans="1:6" x14ac:dyDescent="0.3">
      <c r="A6232">
        <v>353399</v>
      </c>
      <c r="B6232" t="s">
        <v>5297</v>
      </c>
      <c r="C6232" t="s">
        <v>5250</v>
      </c>
      <c r="D6232" t="s">
        <v>6854</v>
      </c>
      <c r="E6232" s="16">
        <v>10000000</v>
      </c>
      <c r="F6232" t="s">
        <v>7907</v>
      </c>
    </row>
    <row r="6233" spans="1:6" x14ac:dyDescent="0.3">
      <c r="A6233">
        <v>353399</v>
      </c>
      <c r="B6233" t="s">
        <v>5297</v>
      </c>
      <c r="C6233" t="s">
        <v>5250</v>
      </c>
      <c r="D6233" t="s">
        <v>6855</v>
      </c>
      <c r="E6233" s="16">
        <v>7000000</v>
      </c>
      <c r="F6233" t="s">
        <v>7907</v>
      </c>
    </row>
    <row r="6234" spans="1:6" x14ac:dyDescent="0.3">
      <c r="A6234">
        <v>353399</v>
      </c>
      <c r="B6234" t="s">
        <v>5297</v>
      </c>
      <c r="C6234" t="s">
        <v>5250</v>
      </c>
      <c r="D6234" t="s">
        <v>6934</v>
      </c>
      <c r="E6234" s="16">
        <v>150000</v>
      </c>
      <c r="F6234" t="s">
        <v>7303</v>
      </c>
    </row>
    <row r="6235" spans="1:6" x14ac:dyDescent="0.3">
      <c r="A6235">
        <v>353399</v>
      </c>
      <c r="B6235" t="s">
        <v>5297</v>
      </c>
      <c r="C6235" t="s">
        <v>5250</v>
      </c>
      <c r="D6235" t="s">
        <v>6857</v>
      </c>
      <c r="E6235" s="16">
        <v>4500000</v>
      </c>
      <c r="F6235" t="s">
        <v>7459</v>
      </c>
    </row>
    <row r="6236" spans="1:6" x14ac:dyDescent="0.3">
      <c r="A6236">
        <v>353399</v>
      </c>
      <c r="B6236" t="s">
        <v>5297</v>
      </c>
      <c r="C6236" t="s">
        <v>5250</v>
      </c>
      <c r="D6236" t="s">
        <v>7927</v>
      </c>
      <c r="E6236" s="16">
        <v>2500000</v>
      </c>
      <c r="F6236" t="s">
        <v>7459</v>
      </c>
    </row>
    <row r="6237" spans="1:6" x14ac:dyDescent="0.3">
      <c r="A6237">
        <v>353399</v>
      </c>
      <c r="B6237" t="s">
        <v>5297</v>
      </c>
      <c r="C6237" t="s">
        <v>5250</v>
      </c>
      <c r="D6237" t="s">
        <v>6700</v>
      </c>
      <c r="E6237" s="16">
        <v>4800000</v>
      </c>
      <c r="F6237" t="s">
        <v>7459</v>
      </c>
    </row>
    <row r="6238" spans="1:6" x14ac:dyDescent="0.3">
      <c r="A6238">
        <v>353399</v>
      </c>
      <c r="B6238" t="s">
        <v>5297</v>
      </c>
      <c r="C6238" t="s">
        <v>5250</v>
      </c>
      <c r="D6238" t="s">
        <v>8492</v>
      </c>
      <c r="E6238" s="16">
        <v>3500000</v>
      </c>
      <c r="F6238" t="s">
        <v>7907</v>
      </c>
    </row>
    <row r="6239" spans="1:6" x14ac:dyDescent="0.3">
      <c r="A6239">
        <v>353399</v>
      </c>
      <c r="B6239" t="s">
        <v>5297</v>
      </c>
      <c r="C6239" t="s">
        <v>5250</v>
      </c>
      <c r="D6239" t="s">
        <v>7304</v>
      </c>
      <c r="E6239" s="16">
        <v>5000000</v>
      </c>
      <c r="F6239" t="s">
        <v>7459</v>
      </c>
    </row>
    <row r="6240" spans="1:6" x14ac:dyDescent="0.3">
      <c r="A6240">
        <v>353399</v>
      </c>
      <c r="B6240" t="s">
        <v>5297</v>
      </c>
      <c r="C6240" t="s">
        <v>5250</v>
      </c>
      <c r="D6240" t="s">
        <v>6861</v>
      </c>
      <c r="E6240" s="16">
        <v>10000000</v>
      </c>
      <c r="F6240" t="s">
        <v>7907</v>
      </c>
    </row>
    <row r="6241" spans="1:6" x14ac:dyDescent="0.3">
      <c r="A6241">
        <v>353399</v>
      </c>
      <c r="B6241" t="s">
        <v>5297</v>
      </c>
      <c r="C6241" t="s">
        <v>5250</v>
      </c>
      <c r="D6241" t="s">
        <v>8327</v>
      </c>
      <c r="E6241" s="16">
        <v>6000000</v>
      </c>
      <c r="F6241" t="s">
        <v>7459</v>
      </c>
    </row>
    <row r="6242" spans="1:6" x14ac:dyDescent="0.3">
      <c r="A6242">
        <v>353399</v>
      </c>
      <c r="B6242" t="s">
        <v>5297</v>
      </c>
      <c r="C6242" t="s">
        <v>5250</v>
      </c>
      <c r="D6242" t="s">
        <v>6945</v>
      </c>
      <c r="E6242" s="16">
        <v>150000</v>
      </c>
      <c r="F6242" t="s">
        <v>9213</v>
      </c>
    </row>
    <row r="6243" spans="1:6" x14ac:dyDescent="0.3">
      <c r="A6243">
        <v>353399</v>
      </c>
      <c r="B6243" t="s">
        <v>5297</v>
      </c>
      <c r="C6243" t="s">
        <v>5250</v>
      </c>
      <c r="D6243" t="s">
        <v>7928</v>
      </c>
      <c r="E6243" s="16">
        <v>800000</v>
      </c>
      <c r="F6243" t="s">
        <v>9213</v>
      </c>
    </row>
    <row r="6244" spans="1:6" x14ac:dyDescent="0.3">
      <c r="A6244">
        <v>353399</v>
      </c>
      <c r="B6244" t="s">
        <v>5297</v>
      </c>
      <c r="C6244" t="s">
        <v>5250</v>
      </c>
      <c r="D6244" t="s">
        <v>6867</v>
      </c>
      <c r="E6244" s="16">
        <v>6000000</v>
      </c>
      <c r="F6244" t="s">
        <v>7459</v>
      </c>
    </row>
    <row r="6245" spans="1:6" x14ac:dyDescent="0.3">
      <c r="A6245">
        <v>353399</v>
      </c>
      <c r="B6245" t="s">
        <v>5297</v>
      </c>
      <c r="C6245" t="s">
        <v>5250</v>
      </c>
      <c r="D6245" t="s">
        <v>6868</v>
      </c>
      <c r="E6245" s="16">
        <v>7000000</v>
      </c>
      <c r="F6245" t="s">
        <v>7907</v>
      </c>
    </row>
    <row r="6246" spans="1:6" x14ac:dyDescent="0.3">
      <c r="A6246">
        <v>353399</v>
      </c>
      <c r="B6246" t="s">
        <v>5297</v>
      </c>
      <c r="C6246" t="s">
        <v>5250</v>
      </c>
      <c r="D6246" t="s">
        <v>7929</v>
      </c>
      <c r="E6246" s="16">
        <v>1500000</v>
      </c>
      <c r="F6246" t="s">
        <v>9214</v>
      </c>
    </row>
    <row r="6247" spans="1:6" x14ac:dyDescent="0.3">
      <c r="A6247">
        <v>353399</v>
      </c>
      <c r="B6247" t="s">
        <v>5297</v>
      </c>
      <c r="C6247" t="s">
        <v>5250</v>
      </c>
      <c r="D6247" t="s">
        <v>7305</v>
      </c>
      <c r="E6247" s="16">
        <v>5000000</v>
      </c>
      <c r="F6247" t="s">
        <v>7907</v>
      </c>
    </row>
    <row r="6248" spans="1:6" x14ac:dyDescent="0.3">
      <c r="A6248">
        <v>353399</v>
      </c>
      <c r="B6248" t="s">
        <v>5297</v>
      </c>
      <c r="C6248" t="s">
        <v>5250</v>
      </c>
      <c r="D6248" t="s">
        <v>6871</v>
      </c>
      <c r="E6248" s="16">
        <v>3200000</v>
      </c>
      <c r="F6248" t="s">
        <v>7907</v>
      </c>
    </row>
    <row r="6249" spans="1:6" x14ac:dyDescent="0.3">
      <c r="A6249">
        <v>353399</v>
      </c>
      <c r="B6249" t="s">
        <v>5297</v>
      </c>
      <c r="C6249" t="s">
        <v>5250</v>
      </c>
      <c r="D6249" t="s">
        <v>6873</v>
      </c>
      <c r="E6249" s="16">
        <v>2500000</v>
      </c>
      <c r="F6249" t="s">
        <v>7459</v>
      </c>
    </row>
    <row r="6250" spans="1:6" x14ac:dyDescent="0.3">
      <c r="A6250">
        <v>353399</v>
      </c>
      <c r="B6250" t="s">
        <v>5297</v>
      </c>
      <c r="C6250" t="s">
        <v>5250</v>
      </c>
      <c r="D6250" t="s">
        <v>6875</v>
      </c>
      <c r="E6250" s="16">
        <v>7000000</v>
      </c>
      <c r="F6250" t="s">
        <v>7907</v>
      </c>
    </row>
    <row r="6251" spans="1:6" x14ac:dyDescent="0.3">
      <c r="A6251">
        <v>353399</v>
      </c>
      <c r="B6251" t="s">
        <v>5297</v>
      </c>
      <c r="C6251" t="s">
        <v>5250</v>
      </c>
      <c r="D6251" t="s">
        <v>7911</v>
      </c>
      <c r="E6251" s="16">
        <v>9000000</v>
      </c>
      <c r="F6251" t="s">
        <v>7907</v>
      </c>
    </row>
    <row r="6252" spans="1:6" x14ac:dyDescent="0.3">
      <c r="A6252">
        <v>353399</v>
      </c>
      <c r="B6252" t="s">
        <v>5297</v>
      </c>
      <c r="C6252" t="s">
        <v>5250</v>
      </c>
      <c r="D6252" t="s">
        <v>6876</v>
      </c>
      <c r="E6252" s="16">
        <v>5000000</v>
      </c>
      <c r="F6252" t="s">
        <v>7459</v>
      </c>
    </row>
    <row r="6253" spans="1:6" x14ac:dyDescent="0.3">
      <c r="A6253">
        <v>353399</v>
      </c>
      <c r="B6253" t="s">
        <v>5297</v>
      </c>
      <c r="C6253" t="s">
        <v>5250</v>
      </c>
      <c r="D6253" t="s">
        <v>7930</v>
      </c>
      <c r="E6253" s="16">
        <v>600000</v>
      </c>
      <c r="F6253" t="s">
        <v>9213</v>
      </c>
    </row>
    <row r="6254" spans="1:6" x14ac:dyDescent="0.3">
      <c r="A6254">
        <v>353399</v>
      </c>
      <c r="B6254" t="s">
        <v>5297</v>
      </c>
      <c r="C6254" t="s">
        <v>5250</v>
      </c>
      <c r="D6254" t="s">
        <v>8267</v>
      </c>
      <c r="E6254" s="16">
        <v>8000000</v>
      </c>
      <c r="F6254" t="s">
        <v>7907</v>
      </c>
    </row>
    <row r="6255" spans="1:6" x14ac:dyDescent="0.3">
      <c r="A6255">
        <v>353399</v>
      </c>
      <c r="B6255" t="s">
        <v>5297</v>
      </c>
      <c r="C6255" t="s">
        <v>5250</v>
      </c>
      <c r="D6255" t="s">
        <v>6882</v>
      </c>
      <c r="E6255" s="16">
        <v>3000000</v>
      </c>
      <c r="F6255" t="s">
        <v>7907</v>
      </c>
    </row>
    <row r="6256" spans="1:6" x14ac:dyDescent="0.3">
      <c r="A6256">
        <v>353399</v>
      </c>
      <c r="B6256" t="s">
        <v>5297</v>
      </c>
      <c r="C6256" t="s">
        <v>5250</v>
      </c>
      <c r="D6256" t="s">
        <v>6885</v>
      </c>
      <c r="E6256" s="16">
        <v>3000000</v>
      </c>
      <c r="F6256" t="s">
        <v>7907</v>
      </c>
    </row>
    <row r="6257" spans="1:6" x14ac:dyDescent="0.3">
      <c r="A6257">
        <v>353948</v>
      </c>
      <c r="B6257" t="s">
        <v>5253</v>
      </c>
      <c r="C6257" t="s">
        <v>5250</v>
      </c>
      <c r="D6257" t="s">
        <v>6850</v>
      </c>
      <c r="E6257" s="16">
        <v>5000000</v>
      </c>
      <c r="F6257" t="s">
        <v>7297</v>
      </c>
    </row>
    <row r="6258" spans="1:6" x14ac:dyDescent="0.3">
      <c r="A6258">
        <v>353948</v>
      </c>
      <c r="B6258" t="s">
        <v>5253</v>
      </c>
      <c r="C6258" t="s">
        <v>5250</v>
      </c>
      <c r="D6258" t="s">
        <v>6853</v>
      </c>
      <c r="E6258" s="16">
        <v>20000000</v>
      </c>
      <c r="F6258" t="s">
        <v>7297</v>
      </c>
    </row>
    <row r="6259" spans="1:6" x14ac:dyDescent="0.3">
      <c r="A6259">
        <v>353948</v>
      </c>
      <c r="B6259" t="s">
        <v>5253</v>
      </c>
      <c r="C6259" t="s">
        <v>5250</v>
      </c>
      <c r="D6259" t="s">
        <v>6934</v>
      </c>
      <c r="E6259" s="16">
        <v>2000000</v>
      </c>
      <c r="F6259" t="s">
        <v>7297</v>
      </c>
    </row>
    <row r="6260" spans="1:6" x14ac:dyDescent="0.3">
      <c r="A6260">
        <v>353948</v>
      </c>
      <c r="B6260" t="s">
        <v>5253</v>
      </c>
      <c r="C6260" t="s">
        <v>5250</v>
      </c>
      <c r="D6260" t="s">
        <v>6856</v>
      </c>
      <c r="E6260" s="16">
        <v>25000000</v>
      </c>
      <c r="F6260" t="s">
        <v>7297</v>
      </c>
    </row>
    <row r="6261" spans="1:6" x14ac:dyDescent="0.3">
      <c r="A6261">
        <v>353948</v>
      </c>
      <c r="B6261" t="s">
        <v>5253</v>
      </c>
      <c r="C6261" t="s">
        <v>5250</v>
      </c>
      <c r="D6261" t="s">
        <v>8927</v>
      </c>
      <c r="E6261" s="16">
        <v>150000</v>
      </c>
      <c r="F6261" t="s">
        <v>8137</v>
      </c>
    </row>
    <row r="6262" spans="1:6" x14ac:dyDescent="0.3">
      <c r="A6262">
        <v>353948</v>
      </c>
      <c r="B6262" t="s">
        <v>5253</v>
      </c>
      <c r="C6262" t="s">
        <v>5250</v>
      </c>
      <c r="D6262" t="s">
        <v>6742</v>
      </c>
      <c r="E6262" s="16">
        <v>2500000</v>
      </c>
      <c r="F6262" t="s">
        <v>7508</v>
      </c>
    </row>
    <row r="6263" spans="1:6" x14ac:dyDescent="0.3">
      <c r="A6263">
        <v>353948</v>
      </c>
      <c r="B6263" t="s">
        <v>5253</v>
      </c>
      <c r="C6263" t="s">
        <v>5250</v>
      </c>
      <c r="D6263" t="s">
        <v>6940</v>
      </c>
      <c r="E6263" s="16">
        <v>400000</v>
      </c>
      <c r="F6263" t="s">
        <v>8137</v>
      </c>
    </row>
    <row r="6264" spans="1:6" x14ac:dyDescent="0.3">
      <c r="A6264">
        <v>353948</v>
      </c>
      <c r="B6264" t="s">
        <v>5253</v>
      </c>
      <c r="C6264" t="s">
        <v>5250</v>
      </c>
      <c r="D6264" t="s">
        <v>7079</v>
      </c>
      <c r="E6264" s="16">
        <v>2000000</v>
      </c>
      <c r="F6264" t="s">
        <v>7297</v>
      </c>
    </row>
    <row r="6265" spans="1:6" x14ac:dyDescent="0.3">
      <c r="A6265">
        <v>353948</v>
      </c>
      <c r="B6265" t="s">
        <v>5253</v>
      </c>
      <c r="C6265" t="s">
        <v>5250</v>
      </c>
      <c r="D6265" t="s">
        <v>7113</v>
      </c>
      <c r="E6265" s="16">
        <v>12000000</v>
      </c>
      <c r="F6265" t="s">
        <v>8165</v>
      </c>
    </row>
    <row r="6266" spans="1:6" x14ac:dyDescent="0.3">
      <c r="A6266">
        <v>353948</v>
      </c>
      <c r="B6266" t="s">
        <v>5253</v>
      </c>
      <c r="C6266" t="s">
        <v>5250</v>
      </c>
      <c r="D6266" t="s">
        <v>6700</v>
      </c>
      <c r="E6266" s="16">
        <v>16000000</v>
      </c>
      <c r="F6266" t="s">
        <v>7297</v>
      </c>
    </row>
    <row r="6267" spans="1:6" x14ac:dyDescent="0.3">
      <c r="A6267">
        <v>353948</v>
      </c>
      <c r="B6267" t="s">
        <v>5253</v>
      </c>
      <c r="C6267" t="s">
        <v>5250</v>
      </c>
      <c r="D6267" t="s">
        <v>7174</v>
      </c>
      <c r="E6267" s="16">
        <v>16000000</v>
      </c>
      <c r="F6267" t="s">
        <v>8165</v>
      </c>
    </row>
    <row r="6268" spans="1:6" x14ac:dyDescent="0.3">
      <c r="A6268">
        <v>353948</v>
      </c>
      <c r="B6268" t="s">
        <v>5253</v>
      </c>
      <c r="C6268" t="s">
        <v>5250</v>
      </c>
      <c r="D6268" t="s">
        <v>6748</v>
      </c>
      <c r="E6268" s="16">
        <v>9000000</v>
      </c>
      <c r="F6268" t="s">
        <v>8165</v>
      </c>
    </row>
    <row r="6269" spans="1:6" x14ac:dyDescent="0.3">
      <c r="A6269">
        <v>353948</v>
      </c>
      <c r="B6269" t="s">
        <v>5253</v>
      </c>
      <c r="C6269" t="s">
        <v>5250</v>
      </c>
      <c r="D6269" t="s">
        <v>6749</v>
      </c>
      <c r="E6269" s="16">
        <v>5500000</v>
      </c>
      <c r="F6269" t="s">
        <v>7508</v>
      </c>
    </row>
    <row r="6270" spans="1:6" x14ac:dyDescent="0.3">
      <c r="A6270">
        <v>353948</v>
      </c>
      <c r="B6270" t="s">
        <v>5253</v>
      </c>
      <c r="C6270" t="s">
        <v>5250</v>
      </c>
      <c r="D6270" t="s">
        <v>6750</v>
      </c>
      <c r="E6270" s="16">
        <v>11000000</v>
      </c>
      <c r="F6270" t="s">
        <v>8165</v>
      </c>
    </row>
    <row r="6271" spans="1:6" x14ac:dyDescent="0.3">
      <c r="A6271">
        <v>353948</v>
      </c>
      <c r="B6271" t="s">
        <v>5253</v>
      </c>
      <c r="C6271" t="s">
        <v>5250</v>
      </c>
      <c r="D6271" t="s">
        <v>6751</v>
      </c>
      <c r="E6271" s="16">
        <v>16000000</v>
      </c>
      <c r="F6271" t="s">
        <v>8165</v>
      </c>
    </row>
    <row r="6272" spans="1:6" x14ac:dyDescent="0.3">
      <c r="A6272">
        <v>353948</v>
      </c>
      <c r="B6272" t="s">
        <v>5253</v>
      </c>
      <c r="C6272" t="s">
        <v>5250</v>
      </c>
      <c r="D6272" t="s">
        <v>8324</v>
      </c>
      <c r="E6272" s="16">
        <v>10000000</v>
      </c>
      <c r="F6272" t="s">
        <v>7297</v>
      </c>
    </row>
    <row r="6273" spans="1:6" x14ac:dyDescent="0.3">
      <c r="A6273">
        <v>353948</v>
      </c>
      <c r="B6273" t="s">
        <v>5253</v>
      </c>
      <c r="C6273" t="s">
        <v>5250</v>
      </c>
      <c r="D6273" t="s">
        <v>6945</v>
      </c>
      <c r="E6273" s="16">
        <v>2000000</v>
      </c>
      <c r="F6273" t="s">
        <v>7297</v>
      </c>
    </row>
    <row r="6274" spans="1:6" x14ac:dyDescent="0.3">
      <c r="A6274">
        <v>353948</v>
      </c>
      <c r="B6274" t="s">
        <v>5253</v>
      </c>
      <c r="C6274" t="s">
        <v>5250</v>
      </c>
      <c r="D6274" t="s">
        <v>6754</v>
      </c>
      <c r="E6274" s="16">
        <v>7000000</v>
      </c>
      <c r="F6274" t="s">
        <v>7508</v>
      </c>
    </row>
    <row r="6275" spans="1:6" x14ac:dyDescent="0.3">
      <c r="A6275">
        <v>353948</v>
      </c>
      <c r="B6275" t="s">
        <v>5253</v>
      </c>
      <c r="C6275" t="s">
        <v>5250</v>
      </c>
      <c r="D6275" t="s">
        <v>6868</v>
      </c>
      <c r="E6275" s="16">
        <v>2000000</v>
      </c>
      <c r="F6275" t="s">
        <v>7907</v>
      </c>
    </row>
    <row r="6276" spans="1:6" x14ac:dyDescent="0.3">
      <c r="A6276">
        <v>353948</v>
      </c>
      <c r="B6276" t="s">
        <v>5253</v>
      </c>
      <c r="C6276" t="s">
        <v>5250</v>
      </c>
      <c r="D6276" t="s">
        <v>6869</v>
      </c>
      <c r="E6276" s="16">
        <v>2500000</v>
      </c>
      <c r="F6276" t="s">
        <v>7297</v>
      </c>
    </row>
    <row r="6277" spans="1:6" x14ac:dyDescent="0.3">
      <c r="A6277">
        <v>353948</v>
      </c>
      <c r="B6277" t="s">
        <v>5253</v>
      </c>
      <c r="C6277" t="s">
        <v>5250</v>
      </c>
      <c r="D6277" t="s">
        <v>6926</v>
      </c>
      <c r="E6277" s="16">
        <v>20000000</v>
      </c>
      <c r="F6277" t="s">
        <v>8165</v>
      </c>
    </row>
    <row r="6278" spans="1:6" x14ac:dyDescent="0.3">
      <c r="A6278">
        <v>353948</v>
      </c>
      <c r="B6278" t="s">
        <v>5253</v>
      </c>
      <c r="C6278" t="s">
        <v>5250</v>
      </c>
      <c r="D6278" t="s">
        <v>6873</v>
      </c>
      <c r="E6278" s="16">
        <v>20000000</v>
      </c>
      <c r="F6278" t="s">
        <v>7297</v>
      </c>
    </row>
    <row r="6279" spans="1:6" x14ac:dyDescent="0.3">
      <c r="A6279">
        <v>353948</v>
      </c>
      <c r="B6279" t="s">
        <v>5253</v>
      </c>
      <c r="C6279" t="s">
        <v>5250</v>
      </c>
      <c r="D6279" t="s">
        <v>6928</v>
      </c>
      <c r="E6279" s="16">
        <v>7000000</v>
      </c>
      <c r="F6279" t="s">
        <v>7508</v>
      </c>
    </row>
    <row r="6280" spans="1:6" x14ac:dyDescent="0.3">
      <c r="A6280">
        <v>353948</v>
      </c>
      <c r="B6280" t="s">
        <v>5253</v>
      </c>
      <c r="C6280" t="s">
        <v>5250</v>
      </c>
      <c r="D6280" t="s">
        <v>6876</v>
      </c>
      <c r="E6280" s="16">
        <v>20000000</v>
      </c>
      <c r="F6280" t="s">
        <v>7297</v>
      </c>
    </row>
    <row r="6281" spans="1:6" x14ac:dyDescent="0.3">
      <c r="A6281">
        <v>353948</v>
      </c>
      <c r="B6281" t="s">
        <v>5253</v>
      </c>
      <c r="C6281" t="s">
        <v>5250</v>
      </c>
      <c r="D6281" t="s">
        <v>6761</v>
      </c>
      <c r="E6281" s="16">
        <v>4000000</v>
      </c>
      <c r="F6281" t="s">
        <v>7508</v>
      </c>
    </row>
    <row r="6282" spans="1:6" x14ac:dyDescent="0.3">
      <c r="A6282">
        <v>353948</v>
      </c>
      <c r="B6282" t="s">
        <v>5253</v>
      </c>
      <c r="C6282" t="s">
        <v>5250</v>
      </c>
      <c r="D6282" t="s">
        <v>6762</v>
      </c>
      <c r="E6282" s="16">
        <v>9000000</v>
      </c>
      <c r="F6282" t="s">
        <v>8165</v>
      </c>
    </row>
    <row r="6283" spans="1:6" x14ac:dyDescent="0.3">
      <c r="A6283">
        <v>353948</v>
      </c>
      <c r="B6283" t="s">
        <v>5253</v>
      </c>
      <c r="C6283" t="s">
        <v>5250</v>
      </c>
      <c r="D6283" t="s">
        <v>6765</v>
      </c>
      <c r="E6283" s="16">
        <v>8000000</v>
      </c>
      <c r="F6283" t="s">
        <v>8165</v>
      </c>
    </row>
    <row r="6284" spans="1:6" x14ac:dyDescent="0.3">
      <c r="A6284">
        <v>353948</v>
      </c>
      <c r="B6284" t="s">
        <v>5253</v>
      </c>
      <c r="C6284" t="s">
        <v>5250</v>
      </c>
      <c r="D6284" t="s">
        <v>6880</v>
      </c>
      <c r="E6284" s="16">
        <v>25000000</v>
      </c>
      <c r="F6284" t="s">
        <v>7297</v>
      </c>
    </row>
    <row r="6285" spans="1:6" x14ac:dyDescent="0.3">
      <c r="A6285">
        <v>353948</v>
      </c>
      <c r="B6285" t="s">
        <v>5253</v>
      </c>
      <c r="C6285" t="s">
        <v>5250</v>
      </c>
      <c r="D6285" t="s">
        <v>6771</v>
      </c>
      <c r="E6285" s="16">
        <v>7000000</v>
      </c>
      <c r="F6285" t="s">
        <v>7508</v>
      </c>
    </row>
    <row r="6286" spans="1:6" x14ac:dyDescent="0.3">
      <c r="A6286">
        <v>474662</v>
      </c>
      <c r="B6286" t="s">
        <v>5265</v>
      </c>
      <c r="C6286" t="s">
        <v>5250</v>
      </c>
      <c r="D6286" t="s">
        <v>6852</v>
      </c>
      <c r="E6286" s="16">
        <v>1800000</v>
      </c>
      <c r="F6286" t="s">
        <v>7907</v>
      </c>
    </row>
    <row r="6287" spans="1:6" x14ac:dyDescent="0.3">
      <c r="A6287">
        <v>474662</v>
      </c>
      <c r="B6287" t="s">
        <v>5265</v>
      </c>
      <c r="C6287" t="s">
        <v>5250</v>
      </c>
      <c r="D6287" t="s">
        <v>6854</v>
      </c>
      <c r="E6287" s="16">
        <v>7000000</v>
      </c>
      <c r="F6287" t="s">
        <v>7907</v>
      </c>
    </row>
    <row r="6288" spans="1:6" x14ac:dyDescent="0.3">
      <c r="A6288">
        <v>474662</v>
      </c>
      <c r="B6288" t="s">
        <v>5265</v>
      </c>
      <c r="C6288" t="s">
        <v>5250</v>
      </c>
      <c r="D6288" t="s">
        <v>6855</v>
      </c>
      <c r="E6288" s="16">
        <v>6000000</v>
      </c>
      <c r="F6288" t="s">
        <v>7907</v>
      </c>
    </row>
    <row r="6289" spans="1:6" x14ac:dyDescent="0.3">
      <c r="A6289">
        <v>474662</v>
      </c>
      <c r="B6289" t="s">
        <v>5265</v>
      </c>
      <c r="C6289" t="s">
        <v>5250</v>
      </c>
      <c r="D6289" t="s">
        <v>6857</v>
      </c>
      <c r="E6289" s="16">
        <v>700000</v>
      </c>
      <c r="F6289" t="s">
        <v>7907</v>
      </c>
    </row>
    <row r="6290" spans="1:6" x14ac:dyDescent="0.3">
      <c r="A6290">
        <v>474662</v>
      </c>
      <c r="B6290" t="s">
        <v>5265</v>
      </c>
      <c r="C6290" t="s">
        <v>5250</v>
      </c>
      <c r="D6290" t="s">
        <v>7512</v>
      </c>
      <c r="E6290" s="16">
        <v>150000</v>
      </c>
      <c r="F6290" t="s">
        <v>7907</v>
      </c>
    </row>
    <row r="6291" spans="1:6" x14ac:dyDescent="0.3">
      <c r="A6291">
        <v>474662</v>
      </c>
      <c r="B6291" t="s">
        <v>5265</v>
      </c>
      <c r="C6291" t="s">
        <v>5250</v>
      </c>
      <c r="D6291" t="s">
        <v>6700</v>
      </c>
      <c r="E6291" s="16">
        <v>525000</v>
      </c>
      <c r="F6291" t="s">
        <v>7907</v>
      </c>
    </row>
    <row r="6292" spans="1:6" x14ac:dyDescent="0.3">
      <c r="A6292">
        <v>474662</v>
      </c>
      <c r="B6292" t="s">
        <v>5265</v>
      </c>
      <c r="C6292" t="s">
        <v>5250</v>
      </c>
      <c r="D6292" t="s">
        <v>6861</v>
      </c>
      <c r="E6292" s="16">
        <v>7000000</v>
      </c>
      <c r="F6292" t="s">
        <v>7907</v>
      </c>
    </row>
    <row r="6293" spans="1:6" x14ac:dyDescent="0.3">
      <c r="A6293">
        <v>474662</v>
      </c>
      <c r="B6293" t="s">
        <v>5265</v>
      </c>
      <c r="C6293" t="s">
        <v>5250</v>
      </c>
      <c r="D6293" t="s">
        <v>8327</v>
      </c>
      <c r="E6293" s="16">
        <v>600000</v>
      </c>
      <c r="F6293" t="s">
        <v>7907</v>
      </c>
    </row>
    <row r="6294" spans="1:6" x14ac:dyDescent="0.3">
      <c r="A6294">
        <v>474662</v>
      </c>
      <c r="B6294" t="s">
        <v>5265</v>
      </c>
      <c r="C6294" t="s">
        <v>5250</v>
      </c>
      <c r="D6294" t="s">
        <v>6867</v>
      </c>
      <c r="E6294" s="16">
        <v>700000</v>
      </c>
      <c r="F6294" t="s">
        <v>7907</v>
      </c>
    </row>
    <row r="6295" spans="1:6" x14ac:dyDescent="0.3">
      <c r="A6295">
        <v>474662</v>
      </c>
      <c r="B6295" t="s">
        <v>5265</v>
      </c>
      <c r="C6295" t="s">
        <v>5250</v>
      </c>
      <c r="D6295" t="s">
        <v>6868</v>
      </c>
      <c r="E6295" s="16">
        <v>6000000</v>
      </c>
      <c r="F6295" t="s">
        <v>7907</v>
      </c>
    </row>
    <row r="6296" spans="1:6" x14ac:dyDescent="0.3">
      <c r="A6296">
        <v>474662</v>
      </c>
      <c r="B6296" t="s">
        <v>5265</v>
      </c>
      <c r="C6296" t="s">
        <v>5250</v>
      </c>
      <c r="D6296" t="s">
        <v>7305</v>
      </c>
      <c r="E6296" s="16">
        <v>3000000</v>
      </c>
      <c r="F6296" t="s">
        <v>7907</v>
      </c>
    </row>
    <row r="6297" spans="1:6" x14ac:dyDescent="0.3">
      <c r="A6297">
        <v>474662</v>
      </c>
      <c r="B6297" t="s">
        <v>5265</v>
      </c>
      <c r="C6297" t="s">
        <v>5250</v>
      </c>
      <c r="D6297" t="s">
        <v>6871</v>
      </c>
      <c r="E6297" s="16">
        <v>1000000</v>
      </c>
      <c r="F6297" t="s">
        <v>7907</v>
      </c>
    </row>
    <row r="6298" spans="1:6" x14ac:dyDescent="0.3">
      <c r="A6298">
        <v>474662</v>
      </c>
      <c r="B6298" t="s">
        <v>5265</v>
      </c>
      <c r="C6298" t="s">
        <v>5250</v>
      </c>
      <c r="D6298" t="s">
        <v>6875</v>
      </c>
      <c r="E6298" s="16">
        <v>3000000</v>
      </c>
      <c r="F6298" t="s">
        <v>7907</v>
      </c>
    </row>
    <row r="6299" spans="1:6" x14ac:dyDescent="0.3">
      <c r="A6299">
        <v>474662</v>
      </c>
      <c r="B6299" t="s">
        <v>5265</v>
      </c>
      <c r="C6299" t="s">
        <v>5250</v>
      </c>
      <c r="D6299" t="s">
        <v>7911</v>
      </c>
      <c r="E6299" s="16">
        <v>6000000</v>
      </c>
      <c r="F6299" t="s">
        <v>7907</v>
      </c>
    </row>
    <row r="6300" spans="1:6" x14ac:dyDescent="0.3">
      <c r="A6300">
        <v>474662</v>
      </c>
      <c r="B6300" t="s">
        <v>5265</v>
      </c>
      <c r="C6300" t="s">
        <v>5250</v>
      </c>
      <c r="D6300" t="s">
        <v>6876</v>
      </c>
      <c r="E6300" s="16">
        <v>250000</v>
      </c>
      <c r="F6300" t="s">
        <v>7907</v>
      </c>
    </row>
    <row r="6301" spans="1:6" x14ac:dyDescent="0.3">
      <c r="A6301">
        <v>474662</v>
      </c>
      <c r="B6301" t="s">
        <v>5265</v>
      </c>
      <c r="C6301" t="s">
        <v>5250</v>
      </c>
      <c r="D6301" t="s">
        <v>7503</v>
      </c>
      <c r="E6301" s="16">
        <v>1500000</v>
      </c>
      <c r="F6301" t="s">
        <v>7907</v>
      </c>
    </row>
    <row r="6302" spans="1:6" x14ac:dyDescent="0.3">
      <c r="A6302">
        <v>474662</v>
      </c>
      <c r="B6302" t="s">
        <v>5265</v>
      </c>
      <c r="C6302" t="s">
        <v>5250</v>
      </c>
      <c r="D6302" t="s">
        <v>7601</v>
      </c>
      <c r="E6302" s="16">
        <v>150000</v>
      </c>
      <c r="F6302" t="s">
        <v>7907</v>
      </c>
    </row>
    <row r="6303" spans="1:6" x14ac:dyDescent="0.3">
      <c r="A6303">
        <v>474662</v>
      </c>
      <c r="B6303" t="s">
        <v>5265</v>
      </c>
      <c r="C6303" t="s">
        <v>5250</v>
      </c>
      <c r="D6303" t="s">
        <v>6882</v>
      </c>
      <c r="E6303" s="16">
        <v>2000000</v>
      </c>
      <c r="F6303" t="s">
        <v>7907</v>
      </c>
    </row>
    <row r="6304" spans="1:6" x14ac:dyDescent="0.3">
      <c r="A6304">
        <v>474662</v>
      </c>
      <c r="B6304" t="s">
        <v>5265</v>
      </c>
      <c r="C6304" t="s">
        <v>5250</v>
      </c>
      <c r="D6304" t="s">
        <v>6885</v>
      </c>
      <c r="E6304" s="16">
        <v>2000000</v>
      </c>
      <c r="F6304" t="s">
        <v>7907</v>
      </c>
    </row>
    <row r="6305" spans="1:6" x14ac:dyDescent="0.3">
      <c r="A6305">
        <v>525155</v>
      </c>
      <c r="B6305" t="s">
        <v>5301</v>
      </c>
      <c r="C6305" t="s">
        <v>5250</v>
      </c>
      <c r="D6305" t="s">
        <v>6852</v>
      </c>
      <c r="E6305" s="16">
        <v>200000</v>
      </c>
      <c r="F6305" t="s">
        <v>7907</v>
      </c>
    </row>
    <row r="6306" spans="1:6" x14ac:dyDescent="0.3">
      <c r="A6306">
        <v>525155</v>
      </c>
      <c r="B6306" t="s">
        <v>5301</v>
      </c>
      <c r="C6306" t="s">
        <v>5250</v>
      </c>
      <c r="D6306" t="s">
        <v>6854</v>
      </c>
      <c r="E6306" s="16">
        <v>400000</v>
      </c>
      <c r="F6306" t="s">
        <v>7907</v>
      </c>
    </row>
    <row r="6307" spans="1:6" x14ac:dyDescent="0.3">
      <c r="A6307">
        <v>525155</v>
      </c>
      <c r="B6307" t="s">
        <v>5301</v>
      </c>
      <c r="C6307" t="s">
        <v>5250</v>
      </c>
      <c r="D6307" t="s">
        <v>6855</v>
      </c>
      <c r="E6307" s="16">
        <v>500000</v>
      </c>
      <c r="F6307" t="s">
        <v>7907</v>
      </c>
    </row>
    <row r="6308" spans="1:6" x14ac:dyDescent="0.3">
      <c r="A6308">
        <v>525155</v>
      </c>
      <c r="B6308" t="s">
        <v>5301</v>
      </c>
      <c r="C6308" t="s">
        <v>5250</v>
      </c>
      <c r="D6308" t="s">
        <v>8576</v>
      </c>
      <c r="E6308" s="16">
        <v>150000</v>
      </c>
      <c r="F6308" t="s">
        <v>8331</v>
      </c>
    </row>
    <row r="6309" spans="1:6" x14ac:dyDescent="0.3">
      <c r="A6309">
        <v>525155</v>
      </c>
      <c r="B6309" t="s">
        <v>5301</v>
      </c>
      <c r="C6309" t="s">
        <v>5250</v>
      </c>
      <c r="D6309" t="s">
        <v>6861</v>
      </c>
      <c r="E6309" s="16">
        <v>400000</v>
      </c>
      <c r="F6309" t="s">
        <v>7907</v>
      </c>
    </row>
    <row r="6310" spans="1:6" x14ac:dyDescent="0.3">
      <c r="A6310">
        <v>525155</v>
      </c>
      <c r="B6310" t="s">
        <v>5301</v>
      </c>
      <c r="C6310" t="s">
        <v>5250</v>
      </c>
      <c r="D6310" t="s">
        <v>8265</v>
      </c>
      <c r="E6310" s="16">
        <v>150000</v>
      </c>
      <c r="F6310" t="s">
        <v>8331</v>
      </c>
    </row>
    <row r="6311" spans="1:6" x14ac:dyDescent="0.3">
      <c r="A6311">
        <v>525155</v>
      </c>
      <c r="B6311" t="s">
        <v>5301</v>
      </c>
      <c r="C6311" t="s">
        <v>5250</v>
      </c>
      <c r="D6311" t="s">
        <v>6868</v>
      </c>
      <c r="E6311" s="16">
        <v>800000</v>
      </c>
      <c r="F6311" t="s">
        <v>7907</v>
      </c>
    </row>
    <row r="6312" spans="1:6" x14ac:dyDescent="0.3">
      <c r="A6312">
        <v>525155</v>
      </c>
      <c r="B6312" t="s">
        <v>5301</v>
      </c>
      <c r="C6312" t="s">
        <v>5250</v>
      </c>
      <c r="D6312" t="s">
        <v>7929</v>
      </c>
      <c r="E6312" s="16">
        <v>150000</v>
      </c>
      <c r="F6312" t="s">
        <v>7925</v>
      </c>
    </row>
    <row r="6313" spans="1:6" x14ac:dyDescent="0.3">
      <c r="A6313">
        <v>525155</v>
      </c>
      <c r="B6313" t="s">
        <v>5301</v>
      </c>
      <c r="C6313" t="s">
        <v>5250</v>
      </c>
      <c r="D6313" t="s">
        <v>6871</v>
      </c>
      <c r="E6313" s="16">
        <v>200000</v>
      </c>
      <c r="F6313" t="s">
        <v>7907</v>
      </c>
    </row>
    <row r="6314" spans="1:6" x14ac:dyDescent="0.3">
      <c r="A6314">
        <v>525155</v>
      </c>
      <c r="B6314" t="s">
        <v>5301</v>
      </c>
      <c r="C6314" t="s">
        <v>5250</v>
      </c>
      <c r="D6314" t="s">
        <v>6875</v>
      </c>
      <c r="E6314" s="16">
        <v>150000</v>
      </c>
      <c r="F6314" t="s">
        <v>7907</v>
      </c>
    </row>
    <row r="6315" spans="1:6" x14ac:dyDescent="0.3">
      <c r="A6315">
        <v>525155</v>
      </c>
      <c r="B6315" t="s">
        <v>5301</v>
      </c>
      <c r="C6315" t="s">
        <v>5250</v>
      </c>
      <c r="D6315" t="s">
        <v>7911</v>
      </c>
      <c r="E6315" s="16">
        <v>400000</v>
      </c>
      <c r="F6315" t="s">
        <v>7907</v>
      </c>
    </row>
    <row r="6316" spans="1:6" x14ac:dyDescent="0.3">
      <c r="A6316">
        <v>525155</v>
      </c>
      <c r="B6316" t="s">
        <v>5301</v>
      </c>
      <c r="C6316" t="s">
        <v>5250</v>
      </c>
      <c r="D6316" t="s">
        <v>8268</v>
      </c>
      <c r="E6316" s="16">
        <v>200000</v>
      </c>
      <c r="F6316" t="s">
        <v>8331</v>
      </c>
    </row>
    <row r="6317" spans="1:6" x14ac:dyDescent="0.3">
      <c r="A6317">
        <v>525155</v>
      </c>
      <c r="B6317" t="s">
        <v>5301</v>
      </c>
      <c r="C6317" t="s">
        <v>5250</v>
      </c>
      <c r="D6317" t="s">
        <v>6882</v>
      </c>
      <c r="E6317" s="16">
        <v>150000</v>
      </c>
      <c r="F6317" t="s">
        <v>7907</v>
      </c>
    </row>
    <row r="6318" spans="1:6" x14ac:dyDescent="0.3">
      <c r="A6318">
        <v>525155</v>
      </c>
      <c r="B6318" t="s">
        <v>5301</v>
      </c>
      <c r="C6318" t="s">
        <v>5250</v>
      </c>
      <c r="D6318" t="s">
        <v>7433</v>
      </c>
      <c r="E6318" s="16">
        <v>150000</v>
      </c>
      <c r="F6318" t="s">
        <v>7925</v>
      </c>
    </row>
    <row r="6319" spans="1:6" x14ac:dyDescent="0.3">
      <c r="A6319">
        <v>525155</v>
      </c>
      <c r="B6319" t="s">
        <v>5301</v>
      </c>
      <c r="C6319" t="s">
        <v>5250</v>
      </c>
      <c r="D6319" t="s">
        <v>6885</v>
      </c>
      <c r="E6319" s="16">
        <v>200000</v>
      </c>
      <c r="F6319" t="s">
        <v>7907</v>
      </c>
    </row>
    <row r="6320" spans="1:6" x14ac:dyDescent="0.3">
      <c r="A6320">
        <v>536482</v>
      </c>
      <c r="B6320" t="s">
        <v>5294</v>
      </c>
      <c r="C6320" t="s">
        <v>5250</v>
      </c>
      <c r="D6320" t="s">
        <v>8576</v>
      </c>
      <c r="E6320" s="16">
        <v>1500000</v>
      </c>
      <c r="F6320" t="s">
        <v>8325</v>
      </c>
    </row>
    <row r="6321" spans="1:6" x14ac:dyDescent="0.3">
      <c r="A6321">
        <v>536482</v>
      </c>
      <c r="B6321" t="s">
        <v>5294</v>
      </c>
      <c r="C6321" t="s">
        <v>5250</v>
      </c>
      <c r="D6321" t="s">
        <v>6857</v>
      </c>
      <c r="E6321" s="16">
        <v>6000000</v>
      </c>
      <c r="F6321" t="s">
        <v>8325</v>
      </c>
    </row>
    <row r="6322" spans="1:6" x14ac:dyDescent="0.3">
      <c r="A6322">
        <v>536482</v>
      </c>
      <c r="B6322" t="s">
        <v>5294</v>
      </c>
      <c r="C6322" t="s">
        <v>5250</v>
      </c>
      <c r="D6322" t="s">
        <v>6742</v>
      </c>
      <c r="E6322" s="16">
        <v>6000000</v>
      </c>
      <c r="F6322" t="s">
        <v>7075</v>
      </c>
    </row>
    <row r="6323" spans="1:6" x14ac:dyDescent="0.3">
      <c r="A6323">
        <v>536482</v>
      </c>
      <c r="B6323" t="s">
        <v>5294</v>
      </c>
      <c r="C6323" t="s">
        <v>5250</v>
      </c>
      <c r="D6323" t="s">
        <v>7926</v>
      </c>
      <c r="E6323" s="16">
        <v>1000000</v>
      </c>
      <c r="F6323" t="s">
        <v>7855</v>
      </c>
    </row>
    <row r="6324" spans="1:6" x14ac:dyDescent="0.3">
      <c r="A6324">
        <v>536482</v>
      </c>
      <c r="B6324" t="s">
        <v>5294</v>
      </c>
      <c r="C6324" t="s">
        <v>5250</v>
      </c>
      <c r="D6324" t="s">
        <v>7564</v>
      </c>
      <c r="E6324" s="16">
        <v>6000000</v>
      </c>
      <c r="F6324" t="s">
        <v>8325</v>
      </c>
    </row>
    <row r="6325" spans="1:6" x14ac:dyDescent="0.3">
      <c r="A6325">
        <v>536482</v>
      </c>
      <c r="B6325" t="s">
        <v>5294</v>
      </c>
      <c r="C6325" t="s">
        <v>5250</v>
      </c>
      <c r="D6325" t="s">
        <v>6700</v>
      </c>
      <c r="E6325" s="16">
        <v>900000</v>
      </c>
      <c r="F6325" t="s">
        <v>7855</v>
      </c>
    </row>
    <row r="6326" spans="1:6" x14ac:dyDescent="0.3">
      <c r="A6326">
        <v>536482</v>
      </c>
      <c r="B6326" t="s">
        <v>5294</v>
      </c>
      <c r="C6326" t="s">
        <v>5250</v>
      </c>
      <c r="D6326" t="s">
        <v>6749</v>
      </c>
      <c r="E6326" s="16">
        <v>9000000</v>
      </c>
      <c r="F6326" t="s">
        <v>7075</v>
      </c>
    </row>
    <row r="6327" spans="1:6" x14ac:dyDescent="0.3">
      <c r="A6327">
        <v>536482</v>
      </c>
      <c r="B6327" t="s">
        <v>5294</v>
      </c>
      <c r="C6327" t="s">
        <v>5250</v>
      </c>
      <c r="D6327" t="s">
        <v>6750</v>
      </c>
      <c r="E6327" s="16">
        <v>7500000</v>
      </c>
      <c r="F6327" t="s">
        <v>7075</v>
      </c>
    </row>
    <row r="6328" spans="1:6" x14ac:dyDescent="0.3">
      <c r="A6328">
        <v>536482</v>
      </c>
      <c r="B6328" t="s">
        <v>5294</v>
      </c>
      <c r="C6328" t="s">
        <v>5250</v>
      </c>
      <c r="D6328" t="s">
        <v>6754</v>
      </c>
      <c r="E6328" s="16">
        <v>14000000</v>
      </c>
      <c r="F6328" t="s">
        <v>7075</v>
      </c>
    </row>
    <row r="6329" spans="1:6" x14ac:dyDescent="0.3">
      <c r="A6329">
        <v>536482</v>
      </c>
      <c r="B6329" t="s">
        <v>5294</v>
      </c>
      <c r="C6329" t="s">
        <v>5250</v>
      </c>
      <c r="D6329" t="s">
        <v>6867</v>
      </c>
      <c r="E6329" s="16">
        <v>3000000</v>
      </c>
      <c r="F6329" t="s">
        <v>8325</v>
      </c>
    </row>
    <row r="6330" spans="1:6" x14ac:dyDescent="0.3">
      <c r="A6330">
        <v>536482</v>
      </c>
      <c r="B6330" t="s">
        <v>5294</v>
      </c>
      <c r="C6330" t="s">
        <v>5250</v>
      </c>
      <c r="D6330" t="s">
        <v>6868</v>
      </c>
      <c r="E6330" s="16">
        <v>6000000</v>
      </c>
      <c r="F6330" t="s">
        <v>7907</v>
      </c>
    </row>
    <row r="6331" spans="1:6" x14ac:dyDescent="0.3">
      <c r="A6331">
        <v>536482</v>
      </c>
      <c r="B6331" t="s">
        <v>5294</v>
      </c>
      <c r="C6331" t="s">
        <v>5250</v>
      </c>
      <c r="D6331" t="s">
        <v>6871</v>
      </c>
      <c r="E6331" s="16">
        <v>5000000</v>
      </c>
      <c r="F6331" t="s">
        <v>7074</v>
      </c>
    </row>
    <row r="6332" spans="1:6" x14ac:dyDescent="0.3">
      <c r="A6332">
        <v>536482</v>
      </c>
      <c r="B6332" t="s">
        <v>5294</v>
      </c>
      <c r="C6332" t="s">
        <v>5250</v>
      </c>
      <c r="D6332" t="s">
        <v>6761</v>
      </c>
      <c r="E6332" s="16">
        <v>9000000</v>
      </c>
      <c r="F6332" t="s">
        <v>7075</v>
      </c>
    </row>
    <row r="6333" spans="1:6" x14ac:dyDescent="0.3">
      <c r="A6333">
        <v>536482</v>
      </c>
      <c r="B6333" t="s">
        <v>5294</v>
      </c>
      <c r="C6333" t="s">
        <v>5250</v>
      </c>
      <c r="D6333" t="s">
        <v>6762</v>
      </c>
      <c r="E6333" s="16">
        <v>10000000</v>
      </c>
      <c r="F6333" t="s">
        <v>7075</v>
      </c>
    </row>
    <row r="6334" spans="1:6" x14ac:dyDescent="0.3">
      <c r="A6334">
        <v>536482</v>
      </c>
      <c r="B6334" t="s">
        <v>5294</v>
      </c>
      <c r="C6334" t="s">
        <v>5250</v>
      </c>
      <c r="D6334" t="s">
        <v>6768</v>
      </c>
      <c r="E6334" s="16">
        <v>7000000</v>
      </c>
      <c r="F6334" t="s">
        <v>7075</v>
      </c>
    </row>
    <row r="6335" spans="1:6" x14ac:dyDescent="0.3">
      <c r="A6335">
        <v>536482</v>
      </c>
      <c r="B6335" t="s">
        <v>5294</v>
      </c>
      <c r="C6335" t="s">
        <v>5250</v>
      </c>
      <c r="D6335" t="s">
        <v>6771</v>
      </c>
      <c r="E6335" s="16">
        <v>12000000</v>
      </c>
      <c r="F6335" t="s">
        <v>7075</v>
      </c>
    </row>
    <row r="6336" spans="1:6" x14ac:dyDescent="0.3">
      <c r="A6336">
        <v>536482</v>
      </c>
      <c r="B6336" t="s">
        <v>5294</v>
      </c>
      <c r="C6336" t="s">
        <v>5250</v>
      </c>
      <c r="D6336" t="s">
        <v>6885</v>
      </c>
      <c r="E6336" s="16">
        <v>5000000</v>
      </c>
      <c r="F6336" t="s">
        <v>7074</v>
      </c>
    </row>
    <row r="6337" spans="1:6" x14ac:dyDescent="0.3">
      <c r="A6337">
        <v>536482</v>
      </c>
      <c r="B6337" t="s">
        <v>5294</v>
      </c>
      <c r="C6337" t="s">
        <v>5250</v>
      </c>
      <c r="D6337" t="s">
        <v>7932</v>
      </c>
      <c r="E6337" s="16">
        <v>800000</v>
      </c>
      <c r="F6337" t="s">
        <v>7855</v>
      </c>
    </row>
    <row r="6338" spans="1:6" x14ac:dyDescent="0.3">
      <c r="A6338">
        <v>659513</v>
      </c>
      <c r="B6338" t="s">
        <v>5300</v>
      </c>
      <c r="C6338" t="s">
        <v>5250</v>
      </c>
      <c r="D6338" t="s">
        <v>6855</v>
      </c>
      <c r="E6338" s="16">
        <v>8000000</v>
      </c>
      <c r="F6338" t="s">
        <v>7907</v>
      </c>
    </row>
    <row r="6339" spans="1:6" x14ac:dyDescent="0.3">
      <c r="A6339">
        <v>659513</v>
      </c>
      <c r="B6339" t="s">
        <v>5300</v>
      </c>
      <c r="C6339" t="s">
        <v>5250</v>
      </c>
      <c r="D6339" t="s">
        <v>8316</v>
      </c>
      <c r="E6339" s="16">
        <v>6000000</v>
      </c>
      <c r="F6339" t="s">
        <v>8922</v>
      </c>
    </row>
    <row r="6340" spans="1:6" x14ac:dyDescent="0.3">
      <c r="A6340">
        <v>659513</v>
      </c>
      <c r="B6340" t="s">
        <v>5300</v>
      </c>
      <c r="C6340" t="s">
        <v>5250</v>
      </c>
      <c r="D6340" t="s">
        <v>9080</v>
      </c>
      <c r="E6340" s="16">
        <v>900000</v>
      </c>
      <c r="F6340" t="s">
        <v>6737</v>
      </c>
    </row>
    <row r="6341" spans="1:6" x14ac:dyDescent="0.3">
      <c r="A6341">
        <v>659513</v>
      </c>
      <c r="B6341" t="s">
        <v>5300</v>
      </c>
      <c r="C6341" t="s">
        <v>5250</v>
      </c>
      <c r="D6341" t="s">
        <v>9741</v>
      </c>
      <c r="E6341" s="16">
        <v>750000</v>
      </c>
      <c r="F6341" t="s">
        <v>6737</v>
      </c>
    </row>
    <row r="6342" spans="1:6" x14ac:dyDescent="0.3">
      <c r="A6342">
        <v>659513</v>
      </c>
      <c r="B6342" t="s">
        <v>5300</v>
      </c>
      <c r="C6342" t="s">
        <v>5250</v>
      </c>
      <c r="D6342" t="s">
        <v>9082</v>
      </c>
      <c r="E6342" s="16">
        <v>1000000</v>
      </c>
      <c r="F6342" t="s">
        <v>6737</v>
      </c>
    </row>
    <row r="6343" spans="1:6" x14ac:dyDescent="0.3">
      <c r="A6343">
        <v>659513</v>
      </c>
      <c r="B6343" t="s">
        <v>5300</v>
      </c>
      <c r="C6343" t="s">
        <v>5250</v>
      </c>
      <c r="D6343" t="s">
        <v>6748</v>
      </c>
      <c r="E6343" s="16">
        <v>750000</v>
      </c>
      <c r="F6343" t="s">
        <v>6737</v>
      </c>
    </row>
    <row r="6344" spans="1:6" x14ac:dyDescent="0.3">
      <c r="A6344">
        <v>659513</v>
      </c>
      <c r="B6344" t="s">
        <v>5300</v>
      </c>
      <c r="C6344" t="s">
        <v>5250</v>
      </c>
      <c r="D6344" t="s">
        <v>6750</v>
      </c>
      <c r="E6344" s="16">
        <v>900000</v>
      </c>
      <c r="F6344" t="s">
        <v>6737</v>
      </c>
    </row>
    <row r="6345" spans="1:6" x14ac:dyDescent="0.3">
      <c r="A6345">
        <v>659513</v>
      </c>
      <c r="B6345" t="s">
        <v>5300</v>
      </c>
      <c r="C6345" t="s">
        <v>5250</v>
      </c>
      <c r="D6345" t="s">
        <v>6861</v>
      </c>
      <c r="E6345" s="16">
        <v>9000000</v>
      </c>
      <c r="F6345" t="s">
        <v>7907</v>
      </c>
    </row>
    <row r="6346" spans="1:6" x14ac:dyDescent="0.3">
      <c r="A6346">
        <v>659513</v>
      </c>
      <c r="B6346" t="s">
        <v>5300</v>
      </c>
      <c r="C6346" t="s">
        <v>5250</v>
      </c>
      <c r="D6346" t="s">
        <v>6833</v>
      </c>
      <c r="E6346" s="16">
        <v>1000000</v>
      </c>
      <c r="F6346" t="s">
        <v>6737</v>
      </c>
    </row>
    <row r="6347" spans="1:6" x14ac:dyDescent="0.3">
      <c r="A6347">
        <v>659513</v>
      </c>
      <c r="B6347" t="s">
        <v>5300</v>
      </c>
      <c r="C6347" t="s">
        <v>5250</v>
      </c>
      <c r="D6347" t="s">
        <v>6868</v>
      </c>
      <c r="E6347" s="16">
        <v>7000000</v>
      </c>
      <c r="F6347" t="s">
        <v>7907</v>
      </c>
    </row>
    <row r="6348" spans="1:6" x14ac:dyDescent="0.3">
      <c r="A6348">
        <v>659513</v>
      </c>
      <c r="B6348" t="s">
        <v>5300</v>
      </c>
      <c r="C6348" t="s">
        <v>5250</v>
      </c>
      <c r="D6348" t="s">
        <v>6719</v>
      </c>
      <c r="E6348" s="16">
        <v>8000000</v>
      </c>
      <c r="F6348" t="s">
        <v>8922</v>
      </c>
    </row>
    <row r="6349" spans="1:6" x14ac:dyDescent="0.3">
      <c r="A6349">
        <v>659513</v>
      </c>
      <c r="B6349" t="s">
        <v>5300</v>
      </c>
      <c r="C6349" t="s">
        <v>5250</v>
      </c>
      <c r="D6349" t="s">
        <v>6762</v>
      </c>
      <c r="E6349" s="16">
        <v>1000000</v>
      </c>
      <c r="F6349" t="s">
        <v>6737</v>
      </c>
    </row>
    <row r="6350" spans="1:6" x14ac:dyDescent="0.3">
      <c r="A6350">
        <v>659513</v>
      </c>
      <c r="B6350" t="s">
        <v>5300</v>
      </c>
      <c r="C6350" t="s">
        <v>5250</v>
      </c>
      <c r="D6350" t="s">
        <v>6765</v>
      </c>
      <c r="E6350" s="16">
        <v>750000</v>
      </c>
      <c r="F6350" t="s">
        <v>6737</v>
      </c>
    </row>
    <row r="6351" spans="1:6" x14ac:dyDescent="0.3">
      <c r="A6351">
        <v>659513</v>
      </c>
      <c r="B6351" t="s">
        <v>5300</v>
      </c>
      <c r="C6351" t="s">
        <v>5250</v>
      </c>
      <c r="D6351" t="s">
        <v>9410</v>
      </c>
      <c r="E6351" s="16">
        <v>6000000</v>
      </c>
      <c r="F6351" t="s">
        <v>8922</v>
      </c>
    </row>
    <row r="6352" spans="1:6" x14ac:dyDescent="0.3">
      <c r="A6352">
        <v>671594</v>
      </c>
      <c r="B6352" t="s">
        <v>5289</v>
      </c>
      <c r="C6352" t="s">
        <v>5250</v>
      </c>
      <c r="D6352" t="s">
        <v>6852</v>
      </c>
      <c r="E6352" s="16">
        <v>2500000</v>
      </c>
      <c r="F6352" t="s">
        <v>7527</v>
      </c>
    </row>
    <row r="6353" spans="1:6" x14ac:dyDescent="0.3">
      <c r="A6353">
        <v>671594</v>
      </c>
      <c r="B6353" t="s">
        <v>5289</v>
      </c>
      <c r="C6353" t="s">
        <v>5250</v>
      </c>
      <c r="D6353" t="s">
        <v>6854</v>
      </c>
      <c r="E6353" s="16">
        <v>5000000</v>
      </c>
      <c r="F6353" t="s">
        <v>7907</v>
      </c>
    </row>
    <row r="6354" spans="1:6" x14ac:dyDescent="0.3">
      <c r="A6354">
        <v>671594</v>
      </c>
      <c r="B6354" t="s">
        <v>5289</v>
      </c>
      <c r="C6354" t="s">
        <v>5250</v>
      </c>
      <c r="D6354" t="s">
        <v>6855</v>
      </c>
      <c r="E6354" s="16">
        <v>4000000</v>
      </c>
      <c r="F6354" t="s">
        <v>7907</v>
      </c>
    </row>
    <row r="6355" spans="1:6" x14ac:dyDescent="0.3">
      <c r="A6355">
        <v>671594</v>
      </c>
      <c r="B6355" t="s">
        <v>5289</v>
      </c>
      <c r="C6355" t="s">
        <v>5250</v>
      </c>
      <c r="D6355" t="s">
        <v>8648</v>
      </c>
      <c r="E6355" s="16">
        <v>5000000</v>
      </c>
      <c r="F6355" t="s">
        <v>7907</v>
      </c>
    </row>
    <row r="6356" spans="1:6" x14ac:dyDescent="0.3">
      <c r="A6356">
        <v>671594</v>
      </c>
      <c r="B6356" t="s">
        <v>5289</v>
      </c>
      <c r="C6356" t="s">
        <v>5250</v>
      </c>
      <c r="D6356" t="s">
        <v>6861</v>
      </c>
      <c r="E6356" s="16">
        <v>5000000</v>
      </c>
      <c r="F6356" t="s">
        <v>7907</v>
      </c>
    </row>
    <row r="6357" spans="1:6" x14ac:dyDescent="0.3">
      <c r="A6357">
        <v>671594</v>
      </c>
      <c r="B6357" t="s">
        <v>5289</v>
      </c>
      <c r="C6357" t="s">
        <v>5250</v>
      </c>
      <c r="D6357" t="s">
        <v>6868</v>
      </c>
      <c r="E6357" s="16">
        <v>7000000</v>
      </c>
      <c r="F6357" t="s">
        <v>7907</v>
      </c>
    </row>
    <row r="6358" spans="1:6" x14ac:dyDescent="0.3">
      <c r="A6358">
        <v>671594</v>
      </c>
      <c r="B6358" t="s">
        <v>5289</v>
      </c>
      <c r="C6358" t="s">
        <v>5250</v>
      </c>
      <c r="D6358" t="s">
        <v>6875</v>
      </c>
      <c r="E6358" s="16">
        <v>2000000</v>
      </c>
      <c r="F6358" t="s">
        <v>7907</v>
      </c>
    </row>
    <row r="6359" spans="1:6" x14ac:dyDescent="0.3">
      <c r="A6359">
        <v>671594</v>
      </c>
      <c r="B6359" t="s">
        <v>5289</v>
      </c>
      <c r="C6359" t="s">
        <v>5250</v>
      </c>
      <c r="D6359" t="s">
        <v>7911</v>
      </c>
      <c r="E6359" s="16">
        <v>3000000</v>
      </c>
      <c r="F6359" t="s">
        <v>7907</v>
      </c>
    </row>
    <row r="6360" spans="1:6" x14ac:dyDescent="0.3">
      <c r="A6360">
        <v>671594</v>
      </c>
      <c r="B6360" t="s">
        <v>5289</v>
      </c>
      <c r="C6360" t="s">
        <v>5250</v>
      </c>
      <c r="D6360" t="s">
        <v>7956</v>
      </c>
      <c r="E6360" s="16">
        <v>2000000</v>
      </c>
      <c r="F6360" t="s">
        <v>7527</v>
      </c>
    </row>
    <row r="6361" spans="1:6" x14ac:dyDescent="0.3">
      <c r="A6361">
        <v>671594</v>
      </c>
      <c r="B6361" t="s">
        <v>5289</v>
      </c>
      <c r="C6361" t="s">
        <v>5250</v>
      </c>
      <c r="D6361" t="s">
        <v>7503</v>
      </c>
      <c r="E6361" s="16">
        <v>300000</v>
      </c>
      <c r="F6361" t="s">
        <v>9828</v>
      </c>
    </row>
    <row r="6362" spans="1:6" x14ac:dyDescent="0.3">
      <c r="A6362">
        <v>671594</v>
      </c>
      <c r="B6362" t="s">
        <v>5289</v>
      </c>
      <c r="C6362" t="s">
        <v>5250</v>
      </c>
      <c r="D6362" t="s">
        <v>6882</v>
      </c>
      <c r="E6362" s="16">
        <v>2500000</v>
      </c>
      <c r="F6362" t="s">
        <v>7527</v>
      </c>
    </row>
    <row r="6363" spans="1:6" x14ac:dyDescent="0.3">
      <c r="A6363">
        <v>671594</v>
      </c>
      <c r="B6363" t="s">
        <v>5289</v>
      </c>
      <c r="C6363" t="s">
        <v>5250</v>
      </c>
      <c r="D6363" t="s">
        <v>6885</v>
      </c>
      <c r="E6363" s="16">
        <v>1000000</v>
      </c>
      <c r="F6363" t="s">
        <v>9828</v>
      </c>
    </row>
    <row r="6364" spans="1:6" x14ac:dyDescent="0.3">
      <c r="A6364">
        <v>794349</v>
      </c>
      <c r="B6364" t="s">
        <v>5276</v>
      </c>
      <c r="C6364" t="s">
        <v>5250</v>
      </c>
      <c r="D6364" t="s">
        <v>8263</v>
      </c>
      <c r="E6364" s="16">
        <v>900000</v>
      </c>
      <c r="F6364" t="s">
        <v>7837</v>
      </c>
    </row>
    <row r="6365" spans="1:6" x14ac:dyDescent="0.3">
      <c r="A6365">
        <v>794349</v>
      </c>
      <c r="B6365" t="s">
        <v>5276</v>
      </c>
      <c r="C6365" t="s">
        <v>5250</v>
      </c>
      <c r="D6365" t="s">
        <v>6854</v>
      </c>
      <c r="E6365" s="16">
        <v>1500000</v>
      </c>
      <c r="F6365" t="s">
        <v>7907</v>
      </c>
    </row>
    <row r="6366" spans="1:6" x14ac:dyDescent="0.3">
      <c r="A6366">
        <v>794349</v>
      </c>
      <c r="B6366" t="s">
        <v>5276</v>
      </c>
      <c r="C6366" t="s">
        <v>5250</v>
      </c>
      <c r="D6366" t="s">
        <v>6855</v>
      </c>
      <c r="E6366" s="16">
        <v>2000000</v>
      </c>
      <c r="F6366" t="s">
        <v>7907</v>
      </c>
    </row>
    <row r="6367" spans="1:6" x14ac:dyDescent="0.3">
      <c r="A6367">
        <v>794349</v>
      </c>
      <c r="B6367" t="s">
        <v>5276</v>
      </c>
      <c r="C6367" t="s">
        <v>5250</v>
      </c>
      <c r="D6367" t="s">
        <v>6861</v>
      </c>
      <c r="E6367" s="16">
        <v>1500000</v>
      </c>
      <c r="F6367" t="s">
        <v>7907</v>
      </c>
    </row>
    <row r="6368" spans="1:6" x14ac:dyDescent="0.3">
      <c r="A6368">
        <v>794349</v>
      </c>
      <c r="B6368" t="s">
        <v>5276</v>
      </c>
      <c r="C6368" t="s">
        <v>5250</v>
      </c>
      <c r="D6368" t="s">
        <v>8265</v>
      </c>
      <c r="E6368" s="16">
        <v>350000</v>
      </c>
      <c r="F6368" t="s">
        <v>7837</v>
      </c>
    </row>
    <row r="6369" spans="1:6" x14ac:dyDescent="0.3">
      <c r="A6369">
        <v>794349</v>
      </c>
      <c r="B6369" t="s">
        <v>5276</v>
      </c>
      <c r="C6369" t="s">
        <v>5250</v>
      </c>
      <c r="D6369" t="s">
        <v>6868</v>
      </c>
      <c r="E6369" s="16">
        <v>1500000</v>
      </c>
      <c r="F6369" t="s">
        <v>7907</v>
      </c>
    </row>
    <row r="6370" spans="1:6" x14ac:dyDescent="0.3">
      <c r="A6370">
        <v>794349</v>
      </c>
      <c r="B6370" t="s">
        <v>5276</v>
      </c>
      <c r="C6370" t="s">
        <v>5250</v>
      </c>
      <c r="D6370" t="s">
        <v>6875</v>
      </c>
      <c r="E6370" s="16">
        <v>1500000</v>
      </c>
      <c r="F6370" t="s">
        <v>7907</v>
      </c>
    </row>
    <row r="6371" spans="1:6" x14ac:dyDescent="0.3">
      <c r="A6371">
        <v>794349</v>
      </c>
      <c r="B6371" t="s">
        <v>5276</v>
      </c>
      <c r="C6371" t="s">
        <v>5250</v>
      </c>
      <c r="D6371" t="s">
        <v>7013</v>
      </c>
      <c r="E6371" s="16">
        <v>700000</v>
      </c>
      <c r="F6371" t="s">
        <v>7837</v>
      </c>
    </row>
    <row r="6372" spans="1:6" x14ac:dyDescent="0.3">
      <c r="A6372">
        <v>794349</v>
      </c>
      <c r="B6372" t="s">
        <v>5276</v>
      </c>
      <c r="C6372" t="s">
        <v>5250</v>
      </c>
      <c r="D6372" t="s">
        <v>8268</v>
      </c>
      <c r="E6372" s="16">
        <v>350000</v>
      </c>
      <c r="F6372" t="s">
        <v>7837</v>
      </c>
    </row>
    <row r="6373" spans="1:6" x14ac:dyDescent="0.3">
      <c r="A6373">
        <v>794349</v>
      </c>
      <c r="B6373" t="s">
        <v>5276</v>
      </c>
      <c r="C6373" t="s">
        <v>5250</v>
      </c>
      <c r="D6373" t="s">
        <v>8023</v>
      </c>
      <c r="E6373" s="16">
        <v>2500000</v>
      </c>
      <c r="F6373" t="s">
        <v>7841</v>
      </c>
    </row>
    <row r="6374" spans="1:6" x14ac:dyDescent="0.3">
      <c r="A6374">
        <v>794349</v>
      </c>
      <c r="B6374" t="s">
        <v>5276</v>
      </c>
      <c r="C6374" t="s">
        <v>5250</v>
      </c>
      <c r="D6374" t="s">
        <v>6882</v>
      </c>
      <c r="E6374" s="16">
        <v>2000000</v>
      </c>
      <c r="F6374" t="s">
        <v>7841</v>
      </c>
    </row>
    <row r="6375" spans="1:6" x14ac:dyDescent="0.3">
      <c r="A6375">
        <v>794349</v>
      </c>
      <c r="B6375" t="s">
        <v>5276</v>
      </c>
      <c r="C6375" t="s">
        <v>5250</v>
      </c>
      <c r="D6375" t="s">
        <v>8531</v>
      </c>
      <c r="E6375" s="16">
        <v>500000</v>
      </c>
      <c r="F6375" t="s">
        <v>7837</v>
      </c>
    </row>
    <row r="6376" spans="1:6" x14ac:dyDescent="0.3">
      <c r="A6376">
        <v>794349</v>
      </c>
      <c r="B6376" t="s">
        <v>5276</v>
      </c>
      <c r="C6376" t="s">
        <v>5250</v>
      </c>
      <c r="D6376" t="s">
        <v>7279</v>
      </c>
      <c r="E6376" s="16">
        <v>600000</v>
      </c>
      <c r="F6376" t="s">
        <v>7837</v>
      </c>
    </row>
    <row r="6377" spans="1:6" x14ac:dyDescent="0.3">
      <c r="A6377">
        <v>794349</v>
      </c>
      <c r="B6377" t="s">
        <v>5276</v>
      </c>
      <c r="C6377" t="s">
        <v>5250</v>
      </c>
      <c r="D6377" t="s">
        <v>8532</v>
      </c>
      <c r="E6377" s="16">
        <v>1000000</v>
      </c>
      <c r="F6377" t="s">
        <v>5866</v>
      </c>
    </row>
    <row r="6378" spans="1:6" x14ac:dyDescent="0.3">
      <c r="A6378">
        <v>805908</v>
      </c>
      <c r="B6378" t="s">
        <v>5268</v>
      </c>
      <c r="C6378" t="s">
        <v>5250</v>
      </c>
      <c r="D6378" t="s">
        <v>6852</v>
      </c>
      <c r="E6378" s="16">
        <v>3500000</v>
      </c>
      <c r="F6378" t="s">
        <v>7527</v>
      </c>
    </row>
    <row r="6379" spans="1:6" x14ac:dyDescent="0.3">
      <c r="A6379">
        <v>805908</v>
      </c>
      <c r="B6379" t="s">
        <v>5268</v>
      </c>
      <c r="C6379" t="s">
        <v>5250</v>
      </c>
      <c r="D6379" t="s">
        <v>6854</v>
      </c>
      <c r="E6379" s="16">
        <v>12000000</v>
      </c>
      <c r="F6379" t="s">
        <v>7907</v>
      </c>
    </row>
    <row r="6380" spans="1:6" x14ac:dyDescent="0.3">
      <c r="A6380">
        <v>805908</v>
      </c>
      <c r="B6380" t="s">
        <v>5268</v>
      </c>
      <c r="C6380" t="s">
        <v>5250</v>
      </c>
      <c r="D6380" t="s">
        <v>6855</v>
      </c>
      <c r="E6380" s="16">
        <v>9000000</v>
      </c>
      <c r="F6380" t="s">
        <v>7907</v>
      </c>
    </row>
    <row r="6381" spans="1:6" x14ac:dyDescent="0.3">
      <c r="A6381">
        <v>805908</v>
      </c>
      <c r="B6381" t="s">
        <v>5268</v>
      </c>
      <c r="C6381" t="s">
        <v>5250</v>
      </c>
      <c r="D6381" t="s">
        <v>6861</v>
      </c>
      <c r="E6381" s="16">
        <v>10000000</v>
      </c>
      <c r="F6381" t="s">
        <v>7907</v>
      </c>
    </row>
    <row r="6382" spans="1:6" x14ac:dyDescent="0.3">
      <c r="A6382">
        <v>805908</v>
      </c>
      <c r="B6382" t="s">
        <v>5268</v>
      </c>
      <c r="C6382" t="s">
        <v>5250</v>
      </c>
      <c r="D6382" t="s">
        <v>8346</v>
      </c>
      <c r="E6382" s="16">
        <v>300000</v>
      </c>
      <c r="F6382" t="s">
        <v>7527</v>
      </c>
    </row>
    <row r="6383" spans="1:6" x14ac:dyDescent="0.3">
      <c r="A6383">
        <v>805908</v>
      </c>
      <c r="B6383" t="s">
        <v>5268</v>
      </c>
      <c r="C6383" t="s">
        <v>5250</v>
      </c>
      <c r="D6383" t="s">
        <v>6868</v>
      </c>
      <c r="E6383" s="16">
        <v>7000000</v>
      </c>
      <c r="F6383" t="s">
        <v>7907</v>
      </c>
    </row>
    <row r="6384" spans="1:6" x14ac:dyDescent="0.3">
      <c r="A6384">
        <v>805908</v>
      </c>
      <c r="B6384" t="s">
        <v>5268</v>
      </c>
      <c r="C6384" t="s">
        <v>5250</v>
      </c>
      <c r="D6384" t="s">
        <v>7305</v>
      </c>
      <c r="E6384" s="16">
        <v>5000000</v>
      </c>
      <c r="F6384" t="s">
        <v>7907</v>
      </c>
    </row>
    <row r="6385" spans="1:6" x14ac:dyDescent="0.3">
      <c r="A6385">
        <v>805908</v>
      </c>
      <c r="B6385" t="s">
        <v>5268</v>
      </c>
      <c r="C6385" t="s">
        <v>5250</v>
      </c>
      <c r="D6385" t="s">
        <v>6871</v>
      </c>
      <c r="E6385" s="16">
        <v>600000</v>
      </c>
      <c r="F6385" t="s">
        <v>7527</v>
      </c>
    </row>
    <row r="6386" spans="1:6" x14ac:dyDescent="0.3">
      <c r="A6386">
        <v>805908</v>
      </c>
      <c r="B6386" t="s">
        <v>5268</v>
      </c>
      <c r="C6386" t="s">
        <v>5250</v>
      </c>
      <c r="D6386" t="s">
        <v>6875</v>
      </c>
      <c r="E6386" s="16">
        <v>7000000</v>
      </c>
      <c r="F6386" t="s">
        <v>7907</v>
      </c>
    </row>
    <row r="6387" spans="1:6" x14ac:dyDescent="0.3">
      <c r="A6387">
        <v>805908</v>
      </c>
      <c r="B6387" t="s">
        <v>5268</v>
      </c>
      <c r="C6387" t="s">
        <v>5250</v>
      </c>
      <c r="D6387" t="s">
        <v>7911</v>
      </c>
      <c r="E6387" s="16">
        <v>10000000</v>
      </c>
      <c r="F6387" t="s">
        <v>7907</v>
      </c>
    </row>
    <row r="6388" spans="1:6" x14ac:dyDescent="0.3">
      <c r="A6388">
        <v>805908</v>
      </c>
      <c r="B6388" t="s">
        <v>5268</v>
      </c>
      <c r="C6388" t="s">
        <v>5250</v>
      </c>
      <c r="D6388" t="s">
        <v>7956</v>
      </c>
      <c r="E6388" s="16">
        <v>2500000</v>
      </c>
      <c r="F6388" t="s">
        <v>7527</v>
      </c>
    </row>
    <row r="6389" spans="1:6" x14ac:dyDescent="0.3">
      <c r="A6389">
        <v>805908</v>
      </c>
      <c r="B6389" t="s">
        <v>5268</v>
      </c>
      <c r="C6389" t="s">
        <v>5250</v>
      </c>
      <c r="D6389" t="s">
        <v>7503</v>
      </c>
      <c r="E6389" s="16">
        <v>1500000</v>
      </c>
      <c r="F6389" t="s">
        <v>7527</v>
      </c>
    </row>
    <row r="6390" spans="1:6" x14ac:dyDescent="0.3">
      <c r="A6390">
        <v>805908</v>
      </c>
      <c r="B6390" t="s">
        <v>5268</v>
      </c>
      <c r="C6390" t="s">
        <v>5250</v>
      </c>
      <c r="D6390" t="s">
        <v>8267</v>
      </c>
      <c r="E6390" s="16">
        <v>9000000</v>
      </c>
      <c r="F6390" t="s">
        <v>7907</v>
      </c>
    </row>
    <row r="6391" spans="1:6" x14ac:dyDescent="0.3">
      <c r="A6391">
        <v>805908</v>
      </c>
      <c r="B6391" t="s">
        <v>5268</v>
      </c>
      <c r="C6391" t="s">
        <v>5250</v>
      </c>
      <c r="D6391" t="s">
        <v>8023</v>
      </c>
      <c r="E6391" s="16">
        <v>3000000</v>
      </c>
      <c r="F6391" t="s">
        <v>7907</v>
      </c>
    </row>
    <row r="6392" spans="1:6" x14ac:dyDescent="0.3">
      <c r="A6392">
        <v>805908</v>
      </c>
      <c r="B6392" t="s">
        <v>5268</v>
      </c>
      <c r="C6392" t="s">
        <v>5250</v>
      </c>
      <c r="D6392" t="s">
        <v>6882</v>
      </c>
      <c r="E6392" s="16">
        <v>2500000</v>
      </c>
      <c r="F6392" t="s">
        <v>7907</v>
      </c>
    </row>
    <row r="6393" spans="1:6" x14ac:dyDescent="0.3">
      <c r="A6393">
        <v>805908</v>
      </c>
      <c r="B6393" t="s">
        <v>5268</v>
      </c>
      <c r="C6393" t="s">
        <v>5250</v>
      </c>
      <c r="D6393" t="s">
        <v>6885</v>
      </c>
      <c r="E6393" s="16">
        <v>2000000</v>
      </c>
      <c r="F6393" t="s">
        <v>7527</v>
      </c>
    </row>
    <row r="6394" spans="1:6" x14ac:dyDescent="0.3">
      <c r="A6394">
        <v>917778</v>
      </c>
      <c r="B6394" t="s">
        <v>5283</v>
      </c>
      <c r="C6394" t="s">
        <v>5250</v>
      </c>
      <c r="D6394" t="s">
        <v>6852</v>
      </c>
      <c r="E6394" s="16">
        <v>100000</v>
      </c>
      <c r="F6394" t="s">
        <v>9958</v>
      </c>
    </row>
    <row r="6395" spans="1:6" x14ac:dyDescent="0.3">
      <c r="A6395">
        <v>917778</v>
      </c>
      <c r="B6395" t="s">
        <v>5283</v>
      </c>
      <c r="C6395" t="s">
        <v>5250</v>
      </c>
      <c r="D6395" t="s">
        <v>6855</v>
      </c>
      <c r="E6395" s="16">
        <v>2000000</v>
      </c>
      <c r="F6395" t="s">
        <v>7841</v>
      </c>
    </row>
    <row r="6396" spans="1:6" x14ac:dyDescent="0.3">
      <c r="A6396">
        <v>917778</v>
      </c>
      <c r="B6396" t="s">
        <v>5283</v>
      </c>
      <c r="C6396" t="s">
        <v>5250</v>
      </c>
      <c r="D6396" t="s">
        <v>7301</v>
      </c>
      <c r="E6396" s="16">
        <v>1500000</v>
      </c>
      <c r="F6396" t="s">
        <v>7841</v>
      </c>
    </row>
    <row r="6397" spans="1:6" x14ac:dyDescent="0.3">
      <c r="A6397">
        <v>917778</v>
      </c>
      <c r="B6397" t="s">
        <v>5283</v>
      </c>
      <c r="C6397" t="s">
        <v>5250</v>
      </c>
      <c r="D6397" t="s">
        <v>6861</v>
      </c>
      <c r="E6397" s="16">
        <v>2500000</v>
      </c>
      <c r="F6397" t="s">
        <v>7841</v>
      </c>
    </row>
    <row r="6398" spans="1:6" x14ac:dyDescent="0.3">
      <c r="A6398">
        <v>917778</v>
      </c>
      <c r="B6398" t="s">
        <v>5283</v>
      </c>
      <c r="C6398" t="s">
        <v>5250</v>
      </c>
      <c r="D6398" t="s">
        <v>7794</v>
      </c>
      <c r="E6398" s="16">
        <v>1000000</v>
      </c>
      <c r="F6398" t="s">
        <v>8326</v>
      </c>
    </row>
    <row r="6399" spans="1:6" x14ac:dyDescent="0.3">
      <c r="A6399">
        <v>917778</v>
      </c>
      <c r="B6399" t="s">
        <v>5283</v>
      </c>
      <c r="C6399" t="s">
        <v>5250</v>
      </c>
      <c r="D6399" t="s">
        <v>7797</v>
      </c>
      <c r="E6399" s="16">
        <v>700000</v>
      </c>
      <c r="F6399" t="s">
        <v>8326</v>
      </c>
    </row>
    <row r="6400" spans="1:6" x14ac:dyDescent="0.3">
      <c r="A6400">
        <v>917778</v>
      </c>
      <c r="B6400" t="s">
        <v>5283</v>
      </c>
      <c r="C6400" t="s">
        <v>5250</v>
      </c>
      <c r="D6400" t="s">
        <v>6868</v>
      </c>
      <c r="E6400" s="16">
        <v>1800000</v>
      </c>
      <c r="F6400" t="s">
        <v>7907</v>
      </c>
    </row>
    <row r="6401" spans="1:6" x14ac:dyDescent="0.3">
      <c r="A6401">
        <v>917778</v>
      </c>
      <c r="B6401" t="s">
        <v>5283</v>
      </c>
      <c r="C6401" t="s">
        <v>5250</v>
      </c>
      <c r="D6401" t="s">
        <v>7956</v>
      </c>
      <c r="E6401" s="16">
        <v>100000</v>
      </c>
      <c r="F6401" t="s">
        <v>9958</v>
      </c>
    </row>
    <row r="6402" spans="1:6" x14ac:dyDescent="0.3">
      <c r="A6402">
        <v>917778</v>
      </c>
      <c r="B6402" t="s">
        <v>5283</v>
      </c>
      <c r="C6402" t="s">
        <v>5250</v>
      </c>
      <c r="D6402" t="s">
        <v>7694</v>
      </c>
      <c r="E6402" s="16">
        <v>1000000</v>
      </c>
      <c r="F6402" t="s">
        <v>8326</v>
      </c>
    </row>
    <row r="6403" spans="1:6" x14ac:dyDescent="0.3">
      <c r="A6403">
        <v>917778</v>
      </c>
      <c r="B6403" t="s">
        <v>5283</v>
      </c>
      <c r="C6403" t="s">
        <v>5250</v>
      </c>
      <c r="D6403" t="s">
        <v>8023</v>
      </c>
      <c r="E6403" s="16">
        <v>400000</v>
      </c>
      <c r="F6403" t="s">
        <v>7841</v>
      </c>
    </row>
    <row r="6404" spans="1:6" x14ac:dyDescent="0.3">
      <c r="A6404">
        <v>917778</v>
      </c>
      <c r="B6404" t="s">
        <v>5283</v>
      </c>
      <c r="C6404" t="s">
        <v>5250</v>
      </c>
      <c r="D6404" t="s">
        <v>6882</v>
      </c>
      <c r="E6404" s="16">
        <v>500000</v>
      </c>
      <c r="F6404" t="s">
        <v>7841</v>
      </c>
    </row>
    <row r="6405" spans="1:6" x14ac:dyDescent="0.3">
      <c r="A6405">
        <v>917778</v>
      </c>
      <c r="B6405" t="s">
        <v>5283</v>
      </c>
      <c r="C6405" t="s">
        <v>5250</v>
      </c>
      <c r="D6405" t="s">
        <v>7802</v>
      </c>
      <c r="E6405" s="16">
        <v>700000</v>
      </c>
      <c r="F6405" t="s">
        <v>8326</v>
      </c>
    </row>
    <row r="6406" spans="1:6" x14ac:dyDescent="0.3">
      <c r="A6406">
        <v>924800</v>
      </c>
      <c r="B6406" t="s">
        <v>5308</v>
      </c>
      <c r="C6406" t="s">
        <v>5250</v>
      </c>
      <c r="D6406" t="s">
        <v>6852</v>
      </c>
      <c r="E6406" s="16">
        <v>150000</v>
      </c>
      <c r="F6406" t="s">
        <v>7907</v>
      </c>
    </row>
    <row r="6407" spans="1:6" x14ac:dyDescent="0.3">
      <c r="A6407">
        <v>924800</v>
      </c>
      <c r="B6407" t="s">
        <v>5308</v>
      </c>
      <c r="C6407" t="s">
        <v>5250</v>
      </c>
      <c r="D6407" t="s">
        <v>6854</v>
      </c>
      <c r="E6407" s="16">
        <v>500000</v>
      </c>
      <c r="F6407" t="s">
        <v>7907</v>
      </c>
    </row>
    <row r="6408" spans="1:6" x14ac:dyDescent="0.3">
      <c r="A6408">
        <v>924800</v>
      </c>
      <c r="B6408" t="s">
        <v>5308</v>
      </c>
      <c r="C6408" t="s">
        <v>5250</v>
      </c>
      <c r="D6408" t="s">
        <v>6861</v>
      </c>
      <c r="E6408" s="16">
        <v>400000</v>
      </c>
      <c r="F6408" t="s">
        <v>7907</v>
      </c>
    </row>
    <row r="6409" spans="1:6" x14ac:dyDescent="0.3">
      <c r="A6409">
        <v>924800</v>
      </c>
      <c r="B6409" t="s">
        <v>5308</v>
      </c>
      <c r="C6409" t="s">
        <v>5250</v>
      </c>
      <c r="D6409" t="s">
        <v>9313</v>
      </c>
      <c r="E6409" s="16">
        <v>600000</v>
      </c>
      <c r="F6409" t="s">
        <v>8575</v>
      </c>
    </row>
    <row r="6410" spans="1:6" x14ac:dyDescent="0.3">
      <c r="A6410">
        <v>924800</v>
      </c>
      <c r="B6410" t="s">
        <v>5308</v>
      </c>
      <c r="C6410" t="s">
        <v>5250</v>
      </c>
      <c r="D6410" t="s">
        <v>7771</v>
      </c>
      <c r="E6410" s="16">
        <v>400000</v>
      </c>
      <c r="F6410" t="s">
        <v>9969</v>
      </c>
    </row>
    <row r="6411" spans="1:6" x14ac:dyDescent="0.3">
      <c r="A6411">
        <v>924800</v>
      </c>
      <c r="B6411" t="s">
        <v>5308</v>
      </c>
      <c r="C6411" t="s">
        <v>5250</v>
      </c>
      <c r="D6411" t="s">
        <v>6875</v>
      </c>
      <c r="E6411" s="16">
        <v>400000</v>
      </c>
      <c r="F6411" t="s">
        <v>7907</v>
      </c>
    </row>
    <row r="6412" spans="1:6" x14ac:dyDescent="0.3">
      <c r="A6412">
        <v>924800</v>
      </c>
      <c r="B6412" t="s">
        <v>5308</v>
      </c>
      <c r="C6412" t="s">
        <v>5250</v>
      </c>
      <c r="D6412" t="s">
        <v>7911</v>
      </c>
      <c r="E6412" s="16">
        <v>600000</v>
      </c>
      <c r="F6412" t="s">
        <v>7907</v>
      </c>
    </row>
    <row r="6413" spans="1:6" x14ac:dyDescent="0.3">
      <c r="A6413">
        <v>924800</v>
      </c>
      <c r="B6413" t="s">
        <v>5308</v>
      </c>
      <c r="C6413" t="s">
        <v>5250</v>
      </c>
      <c r="D6413" t="s">
        <v>8885</v>
      </c>
      <c r="E6413" s="16">
        <v>500000</v>
      </c>
      <c r="F6413" t="s">
        <v>8137</v>
      </c>
    </row>
    <row r="6414" spans="1:6" x14ac:dyDescent="0.3">
      <c r="A6414">
        <v>924800</v>
      </c>
      <c r="B6414" t="s">
        <v>5308</v>
      </c>
      <c r="C6414" t="s">
        <v>5250</v>
      </c>
      <c r="D6414" t="s">
        <v>9859</v>
      </c>
      <c r="E6414" s="16">
        <v>100000</v>
      </c>
      <c r="F6414" t="s">
        <v>8704</v>
      </c>
    </row>
    <row r="6415" spans="1:6" x14ac:dyDescent="0.3">
      <c r="A6415">
        <v>924800</v>
      </c>
      <c r="B6415" t="s">
        <v>5308</v>
      </c>
      <c r="C6415" t="s">
        <v>5250</v>
      </c>
      <c r="D6415" t="s">
        <v>6885</v>
      </c>
      <c r="E6415" s="16">
        <v>100000</v>
      </c>
      <c r="F6415" t="s">
        <v>8704</v>
      </c>
    </row>
    <row r="6416" spans="1:6" x14ac:dyDescent="0.3">
      <c r="A6416">
        <v>1030153</v>
      </c>
      <c r="B6416" t="s">
        <v>5311</v>
      </c>
      <c r="C6416" t="s">
        <v>5250</v>
      </c>
      <c r="D6416" t="s">
        <v>9625</v>
      </c>
      <c r="E6416" s="16">
        <v>150000</v>
      </c>
      <c r="F6416" t="s">
        <v>9969</v>
      </c>
    </row>
    <row r="6417" spans="1:6" x14ac:dyDescent="0.3">
      <c r="A6417">
        <v>1030153</v>
      </c>
      <c r="B6417" t="s">
        <v>5311</v>
      </c>
      <c r="C6417" t="s">
        <v>5250</v>
      </c>
      <c r="D6417" t="s">
        <v>6855</v>
      </c>
      <c r="E6417" s="16">
        <v>800000</v>
      </c>
      <c r="F6417" t="s">
        <v>7907</v>
      </c>
    </row>
    <row r="6418" spans="1:6" x14ac:dyDescent="0.3">
      <c r="A6418">
        <v>1030153</v>
      </c>
      <c r="B6418" t="s">
        <v>5311</v>
      </c>
      <c r="C6418" t="s">
        <v>5250</v>
      </c>
      <c r="D6418" t="s">
        <v>6868</v>
      </c>
      <c r="E6418" s="16">
        <v>600000</v>
      </c>
      <c r="F6418" t="s">
        <v>7907</v>
      </c>
    </row>
    <row r="6419" spans="1:6" x14ac:dyDescent="0.3">
      <c r="A6419">
        <v>1030153</v>
      </c>
      <c r="B6419" t="s">
        <v>5311</v>
      </c>
      <c r="C6419" t="s">
        <v>5250</v>
      </c>
      <c r="D6419" t="s">
        <v>9961</v>
      </c>
      <c r="E6419" s="16">
        <v>800000</v>
      </c>
      <c r="F6419" t="s">
        <v>8322</v>
      </c>
    </row>
    <row r="6420" spans="1:6" x14ac:dyDescent="0.3">
      <c r="A6420">
        <v>1030153</v>
      </c>
      <c r="B6420" t="s">
        <v>5311</v>
      </c>
      <c r="C6420" t="s">
        <v>5250</v>
      </c>
      <c r="D6420" t="s">
        <v>8267</v>
      </c>
      <c r="E6420" s="16">
        <v>300000</v>
      </c>
      <c r="F6420" t="s">
        <v>7907</v>
      </c>
    </row>
    <row r="6421" spans="1:6" x14ac:dyDescent="0.3">
      <c r="A6421">
        <v>1144999</v>
      </c>
      <c r="B6421" t="s">
        <v>5249</v>
      </c>
      <c r="C6421" t="s">
        <v>5250</v>
      </c>
      <c r="D6421" t="s">
        <v>6854</v>
      </c>
      <c r="E6421" s="16">
        <v>100000</v>
      </c>
      <c r="F6421" t="s">
        <v>7907</v>
      </c>
    </row>
    <row r="6422" spans="1:6" x14ac:dyDescent="0.3">
      <c r="A6422">
        <v>1144999</v>
      </c>
      <c r="B6422" t="s">
        <v>5249</v>
      </c>
      <c r="C6422" t="s">
        <v>5250</v>
      </c>
      <c r="D6422" t="s">
        <v>6855</v>
      </c>
      <c r="E6422" s="16">
        <v>2500000</v>
      </c>
      <c r="F6422" t="s">
        <v>7907</v>
      </c>
    </row>
    <row r="6423" spans="1:6" x14ac:dyDescent="0.3">
      <c r="A6423">
        <v>1144999</v>
      </c>
      <c r="B6423" t="s">
        <v>5249</v>
      </c>
      <c r="C6423" t="s">
        <v>5250</v>
      </c>
      <c r="D6423" t="s">
        <v>7301</v>
      </c>
      <c r="E6423" s="16">
        <v>500000</v>
      </c>
      <c r="F6423" t="s">
        <v>7907</v>
      </c>
    </row>
    <row r="6424" spans="1:6" x14ac:dyDescent="0.3">
      <c r="A6424">
        <v>1144999</v>
      </c>
      <c r="B6424" t="s">
        <v>5249</v>
      </c>
      <c r="C6424" t="s">
        <v>5250</v>
      </c>
      <c r="D6424" t="s">
        <v>6861</v>
      </c>
      <c r="E6424" s="16">
        <v>500000</v>
      </c>
      <c r="F6424" t="s">
        <v>7907</v>
      </c>
    </row>
    <row r="6425" spans="1:6" x14ac:dyDescent="0.3">
      <c r="A6425">
        <v>1144999</v>
      </c>
      <c r="B6425" t="s">
        <v>5249</v>
      </c>
      <c r="C6425" t="s">
        <v>5250</v>
      </c>
      <c r="D6425" t="s">
        <v>6868</v>
      </c>
      <c r="E6425" s="16">
        <v>2000000</v>
      </c>
      <c r="F6425" t="s">
        <v>7907</v>
      </c>
    </row>
    <row r="6426" spans="1:6" x14ac:dyDescent="0.3">
      <c r="A6426">
        <v>1144999</v>
      </c>
      <c r="B6426" t="s">
        <v>5249</v>
      </c>
      <c r="C6426" t="s">
        <v>5250</v>
      </c>
      <c r="D6426" t="s">
        <v>6875</v>
      </c>
      <c r="E6426" s="16">
        <v>100000</v>
      </c>
      <c r="F6426" t="s">
        <v>7907</v>
      </c>
    </row>
    <row r="6427" spans="1:6" x14ac:dyDescent="0.3">
      <c r="A6427">
        <v>1144999</v>
      </c>
      <c r="B6427" t="s">
        <v>5249</v>
      </c>
      <c r="C6427" t="s">
        <v>5250</v>
      </c>
      <c r="D6427" t="s">
        <v>8267</v>
      </c>
      <c r="E6427" s="16">
        <v>3000000</v>
      </c>
      <c r="F6427" t="s">
        <v>7907</v>
      </c>
    </row>
    <row r="6428" spans="1:6" x14ac:dyDescent="0.3">
      <c r="A6428">
        <v>1166473</v>
      </c>
      <c r="B6428" t="s">
        <v>5272</v>
      </c>
      <c r="C6428" t="s">
        <v>5250</v>
      </c>
      <c r="D6428" t="s">
        <v>8648</v>
      </c>
      <c r="E6428" s="16">
        <v>50000</v>
      </c>
      <c r="F6428" t="s">
        <v>8704</v>
      </c>
    </row>
    <row r="6429" spans="1:6" x14ac:dyDescent="0.3">
      <c r="A6429">
        <v>1166473</v>
      </c>
      <c r="B6429" t="s">
        <v>5272</v>
      </c>
      <c r="C6429" t="s">
        <v>5250</v>
      </c>
      <c r="D6429" t="s">
        <v>6868</v>
      </c>
      <c r="E6429" s="16">
        <v>50000</v>
      </c>
      <c r="F6429" t="s">
        <v>8704</v>
      </c>
    </row>
    <row r="6430" spans="1:6" x14ac:dyDescent="0.3">
      <c r="A6430">
        <v>1200289</v>
      </c>
      <c r="B6430" t="s">
        <v>5260</v>
      </c>
      <c r="C6430" t="s">
        <v>5250</v>
      </c>
      <c r="D6430" t="s">
        <v>6855</v>
      </c>
      <c r="E6430" s="16">
        <v>300000</v>
      </c>
      <c r="F6430" t="s">
        <v>7907</v>
      </c>
    </row>
    <row r="6431" spans="1:6" x14ac:dyDescent="0.3">
      <c r="A6431">
        <v>1200289</v>
      </c>
      <c r="B6431" t="s">
        <v>5260</v>
      </c>
      <c r="C6431" t="s">
        <v>5250</v>
      </c>
      <c r="D6431" t="s">
        <v>8648</v>
      </c>
      <c r="E6431" s="16">
        <v>800000</v>
      </c>
      <c r="F6431" t="s">
        <v>7907</v>
      </c>
    </row>
    <row r="6432" spans="1:6" x14ac:dyDescent="0.3">
      <c r="A6432">
        <v>1200289</v>
      </c>
      <c r="B6432" t="s">
        <v>5260</v>
      </c>
      <c r="C6432" t="s">
        <v>5250</v>
      </c>
      <c r="D6432" t="s">
        <v>6868</v>
      </c>
      <c r="E6432" s="16">
        <v>800000</v>
      </c>
      <c r="F6432" t="s">
        <v>7907</v>
      </c>
    </row>
    <row r="6433" spans="1:6" x14ac:dyDescent="0.3">
      <c r="A6433">
        <v>1200289</v>
      </c>
      <c r="B6433" t="s">
        <v>5260</v>
      </c>
      <c r="C6433" t="s">
        <v>5250</v>
      </c>
      <c r="D6433" t="s">
        <v>8267</v>
      </c>
      <c r="E6433" s="16">
        <v>200000</v>
      </c>
      <c r="F6433" t="s">
        <v>7907</v>
      </c>
    </row>
    <row r="6434" spans="1:6" x14ac:dyDescent="0.3">
      <c r="A6434">
        <v>3333</v>
      </c>
      <c r="B6434" t="s">
        <v>433</v>
      </c>
      <c r="C6434" t="s">
        <v>397</v>
      </c>
      <c r="D6434" t="s">
        <v>6685</v>
      </c>
      <c r="E6434" s="16">
        <v>5500000</v>
      </c>
      <c r="F6434" t="s">
        <v>6686</v>
      </c>
    </row>
    <row r="6435" spans="1:6" x14ac:dyDescent="0.3">
      <c r="A6435">
        <v>3333</v>
      </c>
      <c r="B6435" t="s">
        <v>433</v>
      </c>
      <c r="C6435" t="s">
        <v>397</v>
      </c>
      <c r="D6435" t="s">
        <v>6687</v>
      </c>
      <c r="E6435" s="16">
        <v>20000000</v>
      </c>
      <c r="F6435" t="s">
        <v>945</v>
      </c>
    </row>
    <row r="6436" spans="1:6" x14ac:dyDescent="0.3">
      <c r="A6436">
        <v>3333</v>
      </c>
      <c r="B6436" t="s">
        <v>433</v>
      </c>
      <c r="C6436" t="s">
        <v>397</v>
      </c>
      <c r="D6436" t="s">
        <v>6688</v>
      </c>
      <c r="E6436" s="16">
        <v>15000000</v>
      </c>
      <c r="F6436" t="s">
        <v>6689</v>
      </c>
    </row>
    <row r="6437" spans="1:6" x14ac:dyDescent="0.3">
      <c r="A6437">
        <v>3333</v>
      </c>
      <c r="B6437" t="s">
        <v>433</v>
      </c>
      <c r="C6437" t="s">
        <v>397</v>
      </c>
      <c r="D6437" t="s">
        <v>6690</v>
      </c>
      <c r="E6437" s="16">
        <v>14000000</v>
      </c>
      <c r="F6437" t="s">
        <v>6689</v>
      </c>
    </row>
    <row r="6438" spans="1:6" x14ac:dyDescent="0.3">
      <c r="A6438">
        <v>3333</v>
      </c>
      <c r="B6438" t="s">
        <v>433</v>
      </c>
      <c r="C6438" t="s">
        <v>397</v>
      </c>
      <c r="D6438" t="s">
        <v>6691</v>
      </c>
      <c r="E6438" s="16">
        <v>15000000</v>
      </c>
      <c r="F6438" t="s">
        <v>6689</v>
      </c>
    </row>
    <row r="6439" spans="1:6" x14ac:dyDescent="0.3">
      <c r="A6439">
        <v>3333</v>
      </c>
      <c r="B6439" t="s">
        <v>433</v>
      </c>
      <c r="C6439" t="s">
        <v>397</v>
      </c>
      <c r="D6439" t="s">
        <v>6692</v>
      </c>
      <c r="E6439" s="16">
        <v>6000000</v>
      </c>
      <c r="F6439" t="s">
        <v>180</v>
      </c>
    </row>
    <row r="6440" spans="1:6" x14ac:dyDescent="0.3">
      <c r="A6440">
        <v>3333</v>
      </c>
      <c r="B6440" t="s">
        <v>433</v>
      </c>
      <c r="C6440" t="s">
        <v>397</v>
      </c>
      <c r="D6440" t="s">
        <v>6693</v>
      </c>
      <c r="E6440" s="16">
        <v>8000000</v>
      </c>
      <c r="F6440" t="s">
        <v>6686</v>
      </c>
    </row>
    <row r="6441" spans="1:6" x14ac:dyDescent="0.3">
      <c r="A6441">
        <v>3333</v>
      </c>
      <c r="B6441" t="s">
        <v>433</v>
      </c>
      <c r="C6441" t="s">
        <v>397</v>
      </c>
      <c r="D6441" t="s">
        <v>6694</v>
      </c>
      <c r="E6441" s="16">
        <v>10000000</v>
      </c>
      <c r="F6441" t="s">
        <v>180</v>
      </c>
    </row>
    <row r="6442" spans="1:6" x14ac:dyDescent="0.3">
      <c r="A6442">
        <v>3333</v>
      </c>
      <c r="B6442" t="s">
        <v>433</v>
      </c>
      <c r="C6442" t="s">
        <v>397</v>
      </c>
      <c r="D6442" t="s">
        <v>6695</v>
      </c>
      <c r="E6442" s="16">
        <v>12000000</v>
      </c>
      <c r="F6442" t="s">
        <v>6689</v>
      </c>
    </row>
    <row r="6443" spans="1:6" x14ac:dyDescent="0.3">
      <c r="A6443">
        <v>3333</v>
      </c>
      <c r="B6443" t="s">
        <v>433</v>
      </c>
      <c r="C6443" t="s">
        <v>397</v>
      </c>
      <c r="D6443" t="s">
        <v>6696</v>
      </c>
      <c r="E6443" s="16">
        <v>18000000</v>
      </c>
      <c r="F6443" t="s">
        <v>945</v>
      </c>
    </row>
    <row r="6444" spans="1:6" x14ac:dyDescent="0.3">
      <c r="A6444">
        <v>3333</v>
      </c>
      <c r="B6444" t="s">
        <v>433</v>
      </c>
      <c r="C6444" t="s">
        <v>397</v>
      </c>
      <c r="D6444" t="s">
        <v>6697</v>
      </c>
      <c r="E6444" s="16">
        <v>2000000</v>
      </c>
      <c r="F6444" t="s">
        <v>6689</v>
      </c>
    </row>
    <row r="6445" spans="1:6" x14ac:dyDescent="0.3">
      <c r="A6445">
        <v>3333</v>
      </c>
      <c r="B6445" t="s">
        <v>433</v>
      </c>
      <c r="C6445" t="s">
        <v>397</v>
      </c>
      <c r="D6445" t="s">
        <v>6698</v>
      </c>
      <c r="E6445" s="16">
        <v>7500000</v>
      </c>
      <c r="F6445" t="s">
        <v>6686</v>
      </c>
    </row>
    <row r="6446" spans="1:6" x14ac:dyDescent="0.3">
      <c r="A6446">
        <v>3333</v>
      </c>
      <c r="B6446" t="s">
        <v>433</v>
      </c>
      <c r="C6446" t="s">
        <v>397</v>
      </c>
      <c r="D6446" t="s">
        <v>6699</v>
      </c>
      <c r="E6446" s="16">
        <v>20000000</v>
      </c>
      <c r="F6446" t="s">
        <v>945</v>
      </c>
    </row>
    <row r="6447" spans="1:6" x14ac:dyDescent="0.3">
      <c r="A6447">
        <v>3333</v>
      </c>
      <c r="B6447" t="s">
        <v>433</v>
      </c>
      <c r="C6447" t="s">
        <v>397</v>
      </c>
      <c r="D6447" t="s">
        <v>6700</v>
      </c>
      <c r="E6447" s="16">
        <v>6500000</v>
      </c>
      <c r="F6447" t="s">
        <v>6689</v>
      </c>
    </row>
    <row r="6448" spans="1:6" x14ac:dyDescent="0.3">
      <c r="A6448">
        <v>3333</v>
      </c>
      <c r="B6448" t="s">
        <v>433</v>
      </c>
      <c r="C6448" t="s">
        <v>397</v>
      </c>
      <c r="D6448" t="s">
        <v>6701</v>
      </c>
      <c r="E6448" s="16">
        <v>3000000</v>
      </c>
      <c r="F6448" t="s">
        <v>6689</v>
      </c>
    </row>
    <row r="6449" spans="1:6" x14ac:dyDescent="0.3">
      <c r="A6449">
        <v>3333</v>
      </c>
      <c r="B6449" t="s">
        <v>433</v>
      </c>
      <c r="C6449" t="s">
        <v>397</v>
      </c>
      <c r="D6449" t="s">
        <v>6702</v>
      </c>
      <c r="E6449" s="16">
        <v>18000000</v>
      </c>
      <c r="F6449" t="s">
        <v>945</v>
      </c>
    </row>
    <row r="6450" spans="1:6" x14ac:dyDescent="0.3">
      <c r="A6450">
        <v>3333</v>
      </c>
      <c r="B6450" t="s">
        <v>433</v>
      </c>
      <c r="C6450" t="s">
        <v>397</v>
      </c>
      <c r="D6450" t="s">
        <v>6703</v>
      </c>
      <c r="E6450" s="16">
        <v>14000000</v>
      </c>
      <c r="F6450" t="s">
        <v>6689</v>
      </c>
    </row>
    <row r="6451" spans="1:6" x14ac:dyDescent="0.3">
      <c r="A6451">
        <v>3333</v>
      </c>
      <c r="B6451" t="s">
        <v>433</v>
      </c>
      <c r="C6451" t="s">
        <v>397</v>
      </c>
      <c r="D6451" t="s">
        <v>6704</v>
      </c>
      <c r="E6451" s="16">
        <v>8000000</v>
      </c>
      <c r="F6451" t="s">
        <v>6689</v>
      </c>
    </row>
    <row r="6452" spans="1:6" x14ac:dyDescent="0.3">
      <c r="A6452">
        <v>3333</v>
      </c>
      <c r="B6452" t="s">
        <v>433</v>
      </c>
      <c r="C6452" t="s">
        <v>397</v>
      </c>
      <c r="D6452" t="s">
        <v>6705</v>
      </c>
      <c r="E6452" s="16">
        <v>750000</v>
      </c>
      <c r="F6452" t="s">
        <v>6706</v>
      </c>
    </row>
    <row r="6453" spans="1:6" x14ac:dyDescent="0.3">
      <c r="A6453">
        <v>3333</v>
      </c>
      <c r="B6453" t="s">
        <v>433</v>
      </c>
      <c r="C6453" t="s">
        <v>397</v>
      </c>
      <c r="D6453" t="s">
        <v>6707</v>
      </c>
      <c r="E6453" s="16">
        <v>12000000</v>
      </c>
      <c r="F6453" t="s">
        <v>6689</v>
      </c>
    </row>
    <row r="6454" spans="1:6" x14ac:dyDescent="0.3">
      <c r="A6454">
        <v>3333</v>
      </c>
      <c r="B6454" t="s">
        <v>433</v>
      </c>
      <c r="C6454" t="s">
        <v>397</v>
      </c>
      <c r="D6454" t="s">
        <v>6708</v>
      </c>
      <c r="E6454" s="16">
        <v>14000000</v>
      </c>
      <c r="F6454" t="s">
        <v>945</v>
      </c>
    </row>
    <row r="6455" spans="1:6" x14ac:dyDescent="0.3">
      <c r="A6455">
        <v>3333</v>
      </c>
      <c r="B6455" t="s">
        <v>433</v>
      </c>
      <c r="C6455" t="s">
        <v>397</v>
      </c>
      <c r="D6455" t="s">
        <v>6709</v>
      </c>
      <c r="E6455" s="16">
        <v>14000000</v>
      </c>
      <c r="F6455" t="s">
        <v>945</v>
      </c>
    </row>
    <row r="6456" spans="1:6" x14ac:dyDescent="0.3">
      <c r="A6456">
        <v>3333</v>
      </c>
      <c r="B6456" t="s">
        <v>433</v>
      </c>
      <c r="C6456" t="s">
        <v>397</v>
      </c>
      <c r="D6456" t="s">
        <v>6710</v>
      </c>
      <c r="E6456" s="16">
        <v>15000000</v>
      </c>
      <c r="F6456" t="s">
        <v>6689</v>
      </c>
    </row>
    <row r="6457" spans="1:6" x14ac:dyDescent="0.3">
      <c r="A6457">
        <v>3333</v>
      </c>
      <c r="B6457" t="s">
        <v>433</v>
      </c>
      <c r="C6457" t="s">
        <v>397</v>
      </c>
      <c r="D6457" t="s">
        <v>6711</v>
      </c>
      <c r="E6457" s="16">
        <v>20000000</v>
      </c>
      <c r="F6457" t="s">
        <v>180</v>
      </c>
    </row>
    <row r="6458" spans="1:6" x14ac:dyDescent="0.3">
      <c r="A6458">
        <v>3333</v>
      </c>
      <c r="B6458" t="s">
        <v>433</v>
      </c>
      <c r="C6458" t="s">
        <v>397</v>
      </c>
      <c r="D6458" t="s">
        <v>6712</v>
      </c>
      <c r="E6458" s="16">
        <v>5000000</v>
      </c>
      <c r="F6458" t="s">
        <v>6689</v>
      </c>
    </row>
    <row r="6459" spans="1:6" x14ac:dyDescent="0.3">
      <c r="A6459">
        <v>3333</v>
      </c>
      <c r="B6459" t="s">
        <v>433</v>
      </c>
      <c r="C6459" t="s">
        <v>397</v>
      </c>
      <c r="D6459" t="s">
        <v>6713</v>
      </c>
      <c r="E6459" s="16">
        <v>15000000</v>
      </c>
      <c r="F6459" t="s">
        <v>945</v>
      </c>
    </row>
    <row r="6460" spans="1:6" x14ac:dyDescent="0.3">
      <c r="A6460">
        <v>3333</v>
      </c>
      <c r="B6460" t="s">
        <v>433</v>
      </c>
      <c r="C6460" t="s">
        <v>397</v>
      </c>
      <c r="D6460" t="s">
        <v>6714</v>
      </c>
      <c r="E6460" s="16">
        <v>2000000</v>
      </c>
      <c r="F6460" t="s">
        <v>6689</v>
      </c>
    </row>
    <row r="6461" spans="1:6" x14ac:dyDescent="0.3">
      <c r="A6461">
        <v>3333</v>
      </c>
      <c r="B6461" t="s">
        <v>433</v>
      </c>
      <c r="C6461" t="s">
        <v>397</v>
      </c>
      <c r="D6461" t="s">
        <v>6715</v>
      </c>
      <c r="E6461" s="16">
        <v>1000000</v>
      </c>
      <c r="F6461" t="s">
        <v>6706</v>
      </c>
    </row>
    <row r="6462" spans="1:6" x14ac:dyDescent="0.3">
      <c r="A6462">
        <v>3333</v>
      </c>
      <c r="B6462" t="s">
        <v>433</v>
      </c>
      <c r="C6462" t="s">
        <v>397</v>
      </c>
      <c r="D6462" t="s">
        <v>6716</v>
      </c>
      <c r="E6462" s="16">
        <v>4700000</v>
      </c>
      <c r="F6462" t="s">
        <v>180</v>
      </c>
    </row>
    <row r="6463" spans="1:6" x14ac:dyDescent="0.3">
      <c r="A6463">
        <v>3333</v>
      </c>
      <c r="B6463" t="s">
        <v>433</v>
      </c>
      <c r="C6463" t="s">
        <v>397</v>
      </c>
      <c r="D6463" t="s">
        <v>6717</v>
      </c>
      <c r="E6463" s="16">
        <v>3000000</v>
      </c>
      <c r="F6463" t="s">
        <v>6689</v>
      </c>
    </row>
    <row r="6464" spans="1:6" x14ac:dyDescent="0.3">
      <c r="A6464">
        <v>3333</v>
      </c>
      <c r="B6464" t="s">
        <v>433</v>
      </c>
      <c r="C6464" t="s">
        <v>397</v>
      </c>
      <c r="D6464" t="s">
        <v>6718</v>
      </c>
      <c r="E6464" s="16">
        <v>15000000</v>
      </c>
      <c r="F6464" t="s">
        <v>6689</v>
      </c>
    </row>
    <row r="6465" spans="1:6" x14ac:dyDescent="0.3">
      <c r="A6465">
        <v>3333</v>
      </c>
      <c r="B6465" t="s">
        <v>433</v>
      </c>
      <c r="C6465" t="s">
        <v>397</v>
      </c>
      <c r="D6465" t="s">
        <v>6719</v>
      </c>
      <c r="E6465" s="16">
        <v>1000000</v>
      </c>
      <c r="F6465" t="s">
        <v>6706</v>
      </c>
    </row>
    <row r="6466" spans="1:6" x14ac:dyDescent="0.3">
      <c r="A6466">
        <v>3333</v>
      </c>
      <c r="B6466" t="s">
        <v>433</v>
      </c>
      <c r="C6466" t="s">
        <v>397</v>
      </c>
      <c r="D6466" t="s">
        <v>6720</v>
      </c>
      <c r="E6466" s="16">
        <v>15000000</v>
      </c>
      <c r="F6466" t="s">
        <v>6689</v>
      </c>
    </row>
    <row r="6467" spans="1:6" x14ac:dyDescent="0.3">
      <c r="A6467">
        <v>3333</v>
      </c>
      <c r="B6467" t="s">
        <v>433</v>
      </c>
      <c r="C6467" t="s">
        <v>397</v>
      </c>
      <c r="D6467" t="s">
        <v>6721</v>
      </c>
      <c r="E6467" s="16">
        <v>1500000</v>
      </c>
      <c r="F6467" t="s">
        <v>6689</v>
      </c>
    </row>
    <row r="6468" spans="1:6" x14ac:dyDescent="0.3">
      <c r="A6468">
        <v>3333</v>
      </c>
      <c r="B6468" t="s">
        <v>433</v>
      </c>
      <c r="C6468" t="s">
        <v>397</v>
      </c>
      <c r="D6468" t="s">
        <v>6722</v>
      </c>
      <c r="E6468" s="16">
        <v>11500000</v>
      </c>
      <c r="F6468" t="s">
        <v>180</v>
      </c>
    </row>
    <row r="6469" spans="1:6" x14ac:dyDescent="0.3">
      <c r="A6469">
        <v>3333</v>
      </c>
      <c r="B6469" t="s">
        <v>433</v>
      </c>
      <c r="C6469" t="s">
        <v>397</v>
      </c>
      <c r="D6469" t="s">
        <v>6723</v>
      </c>
      <c r="E6469" s="16">
        <v>2000000</v>
      </c>
      <c r="F6469" t="s">
        <v>6689</v>
      </c>
    </row>
    <row r="6470" spans="1:6" x14ac:dyDescent="0.3">
      <c r="A6470">
        <v>3333</v>
      </c>
      <c r="B6470" t="s">
        <v>433</v>
      </c>
      <c r="C6470" t="s">
        <v>397</v>
      </c>
      <c r="D6470" t="s">
        <v>6724</v>
      </c>
      <c r="E6470" s="16">
        <v>17000000</v>
      </c>
      <c r="F6470" t="s">
        <v>180</v>
      </c>
    </row>
    <row r="6471" spans="1:6" x14ac:dyDescent="0.3">
      <c r="A6471">
        <v>3333</v>
      </c>
      <c r="B6471" t="s">
        <v>433</v>
      </c>
      <c r="C6471" t="s">
        <v>397</v>
      </c>
      <c r="D6471" t="s">
        <v>6725</v>
      </c>
      <c r="E6471" s="16">
        <v>21000000</v>
      </c>
      <c r="F6471" t="s">
        <v>945</v>
      </c>
    </row>
    <row r="6472" spans="1:6" x14ac:dyDescent="0.3">
      <c r="A6472">
        <v>3333</v>
      </c>
      <c r="B6472" t="s">
        <v>433</v>
      </c>
      <c r="C6472" t="s">
        <v>397</v>
      </c>
      <c r="D6472" t="s">
        <v>6726</v>
      </c>
      <c r="E6472" s="16">
        <v>13000000</v>
      </c>
      <c r="F6472" t="s">
        <v>180</v>
      </c>
    </row>
    <row r="6473" spans="1:6" x14ac:dyDescent="0.3">
      <c r="A6473">
        <v>3333</v>
      </c>
      <c r="B6473" t="s">
        <v>433</v>
      </c>
      <c r="C6473" t="s">
        <v>397</v>
      </c>
      <c r="D6473" t="s">
        <v>6727</v>
      </c>
      <c r="E6473" s="16">
        <v>1000000</v>
      </c>
      <c r="F6473" t="s">
        <v>6706</v>
      </c>
    </row>
    <row r="6474" spans="1:6" x14ac:dyDescent="0.3">
      <c r="A6474">
        <v>3333</v>
      </c>
      <c r="B6474" t="s">
        <v>433</v>
      </c>
      <c r="C6474" t="s">
        <v>397</v>
      </c>
      <c r="D6474" t="s">
        <v>6728</v>
      </c>
      <c r="E6474" s="16">
        <v>17000000</v>
      </c>
      <c r="F6474" t="s">
        <v>945</v>
      </c>
    </row>
    <row r="6475" spans="1:6" x14ac:dyDescent="0.3">
      <c r="A6475">
        <v>3333</v>
      </c>
      <c r="B6475" t="s">
        <v>433</v>
      </c>
      <c r="C6475" t="s">
        <v>397</v>
      </c>
      <c r="D6475" t="s">
        <v>6729</v>
      </c>
      <c r="E6475" s="16">
        <v>15000000</v>
      </c>
      <c r="F6475" t="s">
        <v>6689</v>
      </c>
    </row>
    <row r="6476" spans="1:6" x14ac:dyDescent="0.3">
      <c r="A6476">
        <v>3333</v>
      </c>
      <c r="B6476" t="s">
        <v>433</v>
      </c>
      <c r="C6476" t="s">
        <v>397</v>
      </c>
      <c r="D6476" t="s">
        <v>6730</v>
      </c>
      <c r="E6476" s="16">
        <v>12000000</v>
      </c>
      <c r="F6476" t="s">
        <v>6689</v>
      </c>
    </row>
    <row r="6477" spans="1:6" x14ac:dyDescent="0.3">
      <c r="A6477">
        <v>3333</v>
      </c>
      <c r="B6477" t="s">
        <v>433</v>
      </c>
      <c r="C6477" t="s">
        <v>397</v>
      </c>
      <c r="D6477" t="s">
        <v>6731</v>
      </c>
      <c r="E6477" s="16">
        <v>8750000</v>
      </c>
      <c r="F6477" t="s">
        <v>6686</v>
      </c>
    </row>
    <row r="6478" spans="1:6" x14ac:dyDescent="0.3">
      <c r="A6478">
        <v>3333</v>
      </c>
      <c r="B6478" t="s">
        <v>433</v>
      </c>
      <c r="C6478" t="s">
        <v>397</v>
      </c>
      <c r="D6478" t="s">
        <v>6732</v>
      </c>
      <c r="E6478" s="16">
        <v>1000000</v>
      </c>
      <c r="F6478" t="s">
        <v>6706</v>
      </c>
    </row>
    <row r="6479" spans="1:6" x14ac:dyDescent="0.3">
      <c r="A6479">
        <v>67063</v>
      </c>
      <c r="B6479" t="s">
        <v>467</v>
      </c>
      <c r="C6479" t="s">
        <v>397</v>
      </c>
      <c r="D6479" t="s">
        <v>6687</v>
      </c>
      <c r="E6479" s="16">
        <v>6000000</v>
      </c>
      <c r="F6479" t="s">
        <v>7361</v>
      </c>
    </row>
    <row r="6480" spans="1:6" x14ac:dyDescent="0.3">
      <c r="A6480">
        <v>67063</v>
      </c>
      <c r="B6480" t="s">
        <v>467</v>
      </c>
      <c r="C6480" t="s">
        <v>397</v>
      </c>
      <c r="D6480" t="s">
        <v>6690</v>
      </c>
      <c r="E6480" s="16">
        <v>17000000</v>
      </c>
      <c r="F6480" t="s">
        <v>7061</v>
      </c>
    </row>
    <row r="6481" spans="1:6" x14ac:dyDescent="0.3">
      <c r="A6481">
        <v>67063</v>
      </c>
      <c r="B6481" t="s">
        <v>467</v>
      </c>
      <c r="C6481" t="s">
        <v>397</v>
      </c>
      <c r="D6481" t="s">
        <v>6691</v>
      </c>
      <c r="E6481" s="16">
        <v>17000000</v>
      </c>
      <c r="F6481" t="s">
        <v>7061</v>
      </c>
    </row>
    <row r="6482" spans="1:6" x14ac:dyDescent="0.3">
      <c r="A6482">
        <v>67063</v>
      </c>
      <c r="B6482" t="s">
        <v>467</v>
      </c>
      <c r="C6482" t="s">
        <v>397</v>
      </c>
      <c r="D6482" t="s">
        <v>6695</v>
      </c>
      <c r="E6482" s="16">
        <v>15000000</v>
      </c>
      <c r="F6482" t="s">
        <v>7061</v>
      </c>
    </row>
    <row r="6483" spans="1:6" x14ac:dyDescent="0.3">
      <c r="A6483">
        <v>67063</v>
      </c>
      <c r="B6483" t="s">
        <v>467</v>
      </c>
      <c r="C6483" t="s">
        <v>397</v>
      </c>
      <c r="D6483" t="s">
        <v>6696</v>
      </c>
      <c r="E6483" s="16">
        <v>14000000</v>
      </c>
      <c r="F6483" t="s">
        <v>6773</v>
      </c>
    </row>
    <row r="6484" spans="1:6" x14ac:dyDescent="0.3">
      <c r="A6484">
        <v>67063</v>
      </c>
      <c r="B6484" t="s">
        <v>467</v>
      </c>
      <c r="C6484" t="s">
        <v>397</v>
      </c>
      <c r="D6484" t="s">
        <v>6697</v>
      </c>
      <c r="E6484" s="16">
        <v>8000000</v>
      </c>
      <c r="F6484" t="s">
        <v>6706</v>
      </c>
    </row>
    <row r="6485" spans="1:6" x14ac:dyDescent="0.3">
      <c r="A6485">
        <v>67063</v>
      </c>
      <c r="B6485" t="s">
        <v>467</v>
      </c>
      <c r="C6485" t="s">
        <v>397</v>
      </c>
      <c r="D6485" t="s">
        <v>6779</v>
      </c>
      <c r="E6485" s="16">
        <v>18000000</v>
      </c>
      <c r="F6485" t="s">
        <v>7061</v>
      </c>
    </row>
    <row r="6486" spans="1:6" x14ac:dyDescent="0.3">
      <c r="A6486">
        <v>67063</v>
      </c>
      <c r="B6486" t="s">
        <v>467</v>
      </c>
      <c r="C6486" t="s">
        <v>397</v>
      </c>
      <c r="D6486" t="s">
        <v>6699</v>
      </c>
      <c r="E6486" s="16">
        <v>13000000</v>
      </c>
      <c r="F6486" t="s">
        <v>6773</v>
      </c>
    </row>
    <row r="6487" spans="1:6" x14ac:dyDescent="0.3">
      <c r="A6487">
        <v>67063</v>
      </c>
      <c r="B6487" t="s">
        <v>467</v>
      </c>
      <c r="C6487" t="s">
        <v>397</v>
      </c>
      <c r="D6487" t="s">
        <v>6700</v>
      </c>
      <c r="E6487" s="16">
        <v>5500000</v>
      </c>
      <c r="F6487" t="s">
        <v>7362</v>
      </c>
    </row>
    <row r="6488" spans="1:6" x14ac:dyDescent="0.3">
      <c r="A6488">
        <v>67063</v>
      </c>
      <c r="B6488" t="s">
        <v>467</v>
      </c>
      <c r="C6488" t="s">
        <v>397</v>
      </c>
      <c r="D6488" t="s">
        <v>6701</v>
      </c>
      <c r="E6488" s="16">
        <v>4000000</v>
      </c>
      <c r="F6488" t="s">
        <v>6706</v>
      </c>
    </row>
    <row r="6489" spans="1:6" x14ac:dyDescent="0.3">
      <c r="A6489">
        <v>67063</v>
      </c>
      <c r="B6489" t="s">
        <v>467</v>
      </c>
      <c r="C6489" t="s">
        <v>397</v>
      </c>
      <c r="D6489" t="s">
        <v>6702</v>
      </c>
      <c r="E6489" s="16">
        <v>6000000</v>
      </c>
      <c r="F6489" t="s">
        <v>6773</v>
      </c>
    </row>
    <row r="6490" spans="1:6" x14ac:dyDescent="0.3">
      <c r="A6490">
        <v>67063</v>
      </c>
      <c r="B6490" t="s">
        <v>467</v>
      </c>
      <c r="C6490" t="s">
        <v>397</v>
      </c>
      <c r="D6490" t="s">
        <v>6703</v>
      </c>
      <c r="E6490" s="16">
        <v>17000000</v>
      </c>
      <c r="F6490" t="s">
        <v>7061</v>
      </c>
    </row>
    <row r="6491" spans="1:6" x14ac:dyDescent="0.3">
      <c r="A6491">
        <v>67063</v>
      </c>
      <c r="B6491" t="s">
        <v>467</v>
      </c>
      <c r="C6491" t="s">
        <v>397</v>
      </c>
      <c r="D6491" t="s">
        <v>6704</v>
      </c>
      <c r="E6491" s="16">
        <v>7000000</v>
      </c>
      <c r="F6491" t="s">
        <v>7362</v>
      </c>
    </row>
    <row r="6492" spans="1:6" x14ac:dyDescent="0.3">
      <c r="A6492">
        <v>67063</v>
      </c>
      <c r="B6492" t="s">
        <v>467</v>
      </c>
      <c r="C6492" t="s">
        <v>397</v>
      </c>
      <c r="D6492" t="s">
        <v>6705</v>
      </c>
      <c r="E6492" s="16">
        <v>4000000</v>
      </c>
      <c r="F6492" t="s">
        <v>6706</v>
      </c>
    </row>
    <row r="6493" spans="1:6" x14ac:dyDescent="0.3">
      <c r="A6493">
        <v>67063</v>
      </c>
      <c r="B6493" t="s">
        <v>467</v>
      </c>
      <c r="C6493" t="s">
        <v>397</v>
      </c>
      <c r="D6493" t="s">
        <v>6707</v>
      </c>
      <c r="E6493" s="16">
        <v>9000000</v>
      </c>
      <c r="F6493" t="s">
        <v>7362</v>
      </c>
    </row>
    <row r="6494" spans="1:6" x14ac:dyDescent="0.3">
      <c r="A6494">
        <v>67063</v>
      </c>
      <c r="B6494" t="s">
        <v>467</v>
      </c>
      <c r="C6494" t="s">
        <v>397</v>
      </c>
      <c r="D6494" t="s">
        <v>6708</v>
      </c>
      <c r="E6494" s="16">
        <v>18000000</v>
      </c>
      <c r="F6494" t="s">
        <v>7061</v>
      </c>
    </row>
    <row r="6495" spans="1:6" x14ac:dyDescent="0.3">
      <c r="A6495">
        <v>67063</v>
      </c>
      <c r="B6495" t="s">
        <v>467</v>
      </c>
      <c r="C6495" t="s">
        <v>397</v>
      </c>
      <c r="D6495" t="s">
        <v>6709</v>
      </c>
      <c r="E6495" s="16">
        <v>17000000</v>
      </c>
      <c r="F6495" t="s">
        <v>6773</v>
      </c>
    </row>
    <row r="6496" spans="1:6" x14ac:dyDescent="0.3">
      <c r="A6496">
        <v>67063</v>
      </c>
      <c r="B6496" t="s">
        <v>467</v>
      </c>
      <c r="C6496" t="s">
        <v>397</v>
      </c>
      <c r="D6496" t="s">
        <v>6710</v>
      </c>
      <c r="E6496" s="16">
        <v>12000000</v>
      </c>
      <c r="F6496" t="s">
        <v>7061</v>
      </c>
    </row>
    <row r="6497" spans="1:6" x14ac:dyDescent="0.3">
      <c r="A6497">
        <v>67063</v>
      </c>
      <c r="B6497" t="s">
        <v>467</v>
      </c>
      <c r="C6497" t="s">
        <v>397</v>
      </c>
      <c r="D6497" t="s">
        <v>6713</v>
      </c>
      <c r="E6497" s="16">
        <v>17000000</v>
      </c>
      <c r="F6497" t="s">
        <v>6773</v>
      </c>
    </row>
    <row r="6498" spans="1:6" x14ac:dyDescent="0.3">
      <c r="A6498">
        <v>67063</v>
      </c>
      <c r="B6498" t="s">
        <v>467</v>
      </c>
      <c r="C6498" t="s">
        <v>397</v>
      </c>
      <c r="D6498" t="s">
        <v>6714</v>
      </c>
      <c r="E6498" s="16">
        <v>4000000</v>
      </c>
      <c r="F6498" t="s">
        <v>6706</v>
      </c>
    </row>
    <row r="6499" spans="1:6" x14ac:dyDescent="0.3">
      <c r="A6499">
        <v>67063</v>
      </c>
      <c r="B6499" t="s">
        <v>467</v>
      </c>
      <c r="C6499" t="s">
        <v>397</v>
      </c>
      <c r="D6499" t="s">
        <v>6901</v>
      </c>
      <c r="E6499" s="16">
        <v>6000000</v>
      </c>
      <c r="F6499" t="s">
        <v>6706</v>
      </c>
    </row>
    <row r="6500" spans="1:6" x14ac:dyDescent="0.3">
      <c r="A6500">
        <v>67063</v>
      </c>
      <c r="B6500" t="s">
        <v>467</v>
      </c>
      <c r="C6500" t="s">
        <v>397</v>
      </c>
      <c r="D6500" t="s">
        <v>6715</v>
      </c>
      <c r="E6500" s="16">
        <v>5000000</v>
      </c>
      <c r="F6500" t="s">
        <v>6706</v>
      </c>
    </row>
    <row r="6501" spans="1:6" x14ac:dyDescent="0.3">
      <c r="A6501">
        <v>67063</v>
      </c>
      <c r="B6501" t="s">
        <v>467</v>
      </c>
      <c r="C6501" t="s">
        <v>397</v>
      </c>
      <c r="D6501" t="s">
        <v>6717</v>
      </c>
      <c r="E6501" s="16">
        <v>5000000</v>
      </c>
      <c r="F6501" t="s">
        <v>6706</v>
      </c>
    </row>
    <row r="6502" spans="1:6" x14ac:dyDescent="0.3">
      <c r="A6502">
        <v>67063</v>
      </c>
      <c r="B6502" t="s">
        <v>467</v>
      </c>
      <c r="C6502" t="s">
        <v>397</v>
      </c>
      <c r="D6502" t="s">
        <v>7363</v>
      </c>
      <c r="E6502" s="16">
        <v>150000</v>
      </c>
      <c r="F6502" t="s">
        <v>6773</v>
      </c>
    </row>
    <row r="6503" spans="1:6" x14ac:dyDescent="0.3">
      <c r="A6503">
        <v>67063</v>
      </c>
      <c r="B6503" t="s">
        <v>467</v>
      </c>
      <c r="C6503" t="s">
        <v>397</v>
      </c>
      <c r="D6503" t="s">
        <v>6718</v>
      </c>
      <c r="E6503" s="16">
        <v>15000000</v>
      </c>
      <c r="F6503" t="s">
        <v>7061</v>
      </c>
    </row>
    <row r="6504" spans="1:6" x14ac:dyDescent="0.3">
      <c r="A6504">
        <v>67063</v>
      </c>
      <c r="B6504" t="s">
        <v>467</v>
      </c>
      <c r="C6504" t="s">
        <v>397</v>
      </c>
      <c r="D6504" t="s">
        <v>6719</v>
      </c>
      <c r="E6504" s="16">
        <v>6000000</v>
      </c>
      <c r="F6504" t="s">
        <v>6706</v>
      </c>
    </row>
    <row r="6505" spans="1:6" x14ac:dyDescent="0.3">
      <c r="A6505">
        <v>67063</v>
      </c>
      <c r="B6505" t="s">
        <v>467</v>
      </c>
      <c r="C6505" t="s">
        <v>397</v>
      </c>
      <c r="D6505" t="s">
        <v>6720</v>
      </c>
      <c r="E6505" s="16">
        <v>17000000</v>
      </c>
      <c r="F6505" t="s">
        <v>7061</v>
      </c>
    </row>
    <row r="6506" spans="1:6" x14ac:dyDescent="0.3">
      <c r="A6506">
        <v>67063</v>
      </c>
      <c r="B6506" t="s">
        <v>467</v>
      </c>
      <c r="C6506" t="s">
        <v>397</v>
      </c>
      <c r="D6506" t="s">
        <v>6721</v>
      </c>
      <c r="E6506" s="16">
        <v>7000000</v>
      </c>
      <c r="F6506" t="s">
        <v>6706</v>
      </c>
    </row>
    <row r="6507" spans="1:6" x14ac:dyDescent="0.3">
      <c r="A6507">
        <v>67063</v>
      </c>
      <c r="B6507" t="s">
        <v>467</v>
      </c>
      <c r="C6507" t="s">
        <v>397</v>
      </c>
      <c r="D6507" t="s">
        <v>6722</v>
      </c>
      <c r="E6507" s="16">
        <v>700000</v>
      </c>
      <c r="F6507" t="s">
        <v>6773</v>
      </c>
    </row>
    <row r="6508" spans="1:6" x14ac:dyDescent="0.3">
      <c r="A6508">
        <v>67063</v>
      </c>
      <c r="B6508" t="s">
        <v>467</v>
      </c>
      <c r="C6508" t="s">
        <v>397</v>
      </c>
      <c r="D6508" t="s">
        <v>6723</v>
      </c>
      <c r="E6508" s="16">
        <v>3000000</v>
      </c>
      <c r="F6508" t="s">
        <v>6706</v>
      </c>
    </row>
    <row r="6509" spans="1:6" x14ac:dyDescent="0.3">
      <c r="A6509">
        <v>67063</v>
      </c>
      <c r="B6509" t="s">
        <v>467</v>
      </c>
      <c r="C6509" t="s">
        <v>397</v>
      </c>
      <c r="D6509" t="s">
        <v>6725</v>
      </c>
      <c r="E6509" s="16">
        <v>17000000</v>
      </c>
      <c r="F6509" t="s">
        <v>6773</v>
      </c>
    </row>
    <row r="6510" spans="1:6" x14ac:dyDescent="0.3">
      <c r="A6510">
        <v>67063</v>
      </c>
      <c r="B6510" t="s">
        <v>467</v>
      </c>
      <c r="C6510" t="s">
        <v>397</v>
      </c>
      <c r="D6510" t="s">
        <v>7364</v>
      </c>
      <c r="E6510" s="16">
        <v>2500000</v>
      </c>
      <c r="F6510" t="s">
        <v>7365</v>
      </c>
    </row>
    <row r="6511" spans="1:6" x14ac:dyDescent="0.3">
      <c r="A6511">
        <v>67063</v>
      </c>
      <c r="B6511" t="s">
        <v>467</v>
      </c>
      <c r="C6511" t="s">
        <v>397</v>
      </c>
      <c r="D6511" t="s">
        <v>6727</v>
      </c>
      <c r="E6511" s="16">
        <v>5000000</v>
      </c>
      <c r="F6511" t="s">
        <v>6706</v>
      </c>
    </row>
    <row r="6512" spans="1:6" x14ac:dyDescent="0.3">
      <c r="A6512">
        <v>67063</v>
      </c>
      <c r="B6512" t="s">
        <v>467</v>
      </c>
      <c r="C6512" t="s">
        <v>397</v>
      </c>
      <c r="D6512" t="s">
        <v>6728</v>
      </c>
      <c r="E6512" s="16">
        <v>17000000</v>
      </c>
      <c r="F6512" t="s">
        <v>6773</v>
      </c>
    </row>
    <row r="6513" spans="1:6" x14ac:dyDescent="0.3">
      <c r="A6513">
        <v>67063</v>
      </c>
      <c r="B6513" t="s">
        <v>467</v>
      </c>
      <c r="C6513" t="s">
        <v>397</v>
      </c>
      <c r="D6513" t="s">
        <v>6729</v>
      </c>
      <c r="E6513" s="16">
        <v>15000000</v>
      </c>
      <c r="F6513" t="s">
        <v>7061</v>
      </c>
    </row>
    <row r="6514" spans="1:6" x14ac:dyDescent="0.3">
      <c r="A6514">
        <v>67063</v>
      </c>
      <c r="B6514" t="s">
        <v>467</v>
      </c>
      <c r="C6514" t="s">
        <v>397</v>
      </c>
      <c r="D6514" t="s">
        <v>6730</v>
      </c>
      <c r="E6514" s="16">
        <v>15000000</v>
      </c>
      <c r="F6514" t="s">
        <v>7061</v>
      </c>
    </row>
    <row r="6515" spans="1:6" x14ac:dyDescent="0.3">
      <c r="A6515">
        <v>67063</v>
      </c>
      <c r="B6515" t="s">
        <v>467</v>
      </c>
      <c r="C6515" t="s">
        <v>397</v>
      </c>
      <c r="D6515" t="s">
        <v>7366</v>
      </c>
      <c r="E6515" s="16">
        <v>1800000</v>
      </c>
      <c r="F6515" t="s">
        <v>6773</v>
      </c>
    </row>
    <row r="6516" spans="1:6" x14ac:dyDescent="0.3">
      <c r="A6516">
        <v>67063</v>
      </c>
      <c r="B6516" t="s">
        <v>467</v>
      </c>
      <c r="C6516" t="s">
        <v>397</v>
      </c>
      <c r="D6516" t="s">
        <v>6732</v>
      </c>
      <c r="E6516" s="16">
        <v>5000000</v>
      </c>
      <c r="F6516" t="s">
        <v>6706</v>
      </c>
    </row>
    <row r="6517" spans="1:6" x14ac:dyDescent="0.3">
      <c r="A6517">
        <v>111195</v>
      </c>
      <c r="B6517" t="s">
        <v>411</v>
      </c>
      <c r="C6517" t="s">
        <v>397</v>
      </c>
      <c r="D6517" t="s">
        <v>6690</v>
      </c>
      <c r="E6517" s="16">
        <v>5000000</v>
      </c>
      <c r="F6517" t="s">
        <v>6775</v>
      </c>
    </row>
    <row r="6518" spans="1:6" x14ac:dyDescent="0.3">
      <c r="A6518">
        <v>111195</v>
      </c>
      <c r="B6518" t="s">
        <v>411</v>
      </c>
      <c r="C6518" t="s">
        <v>397</v>
      </c>
      <c r="D6518" t="s">
        <v>6888</v>
      </c>
      <c r="E6518" s="16">
        <v>8000000</v>
      </c>
      <c r="F6518" t="s">
        <v>6706</v>
      </c>
    </row>
    <row r="6519" spans="1:6" x14ac:dyDescent="0.3">
      <c r="A6519">
        <v>111195</v>
      </c>
      <c r="B6519" t="s">
        <v>411</v>
      </c>
      <c r="C6519" t="s">
        <v>397</v>
      </c>
      <c r="D6519" t="s">
        <v>6697</v>
      </c>
      <c r="E6519" s="16">
        <v>10000000</v>
      </c>
      <c r="F6519" t="s">
        <v>6706</v>
      </c>
    </row>
    <row r="6520" spans="1:6" x14ac:dyDescent="0.3">
      <c r="A6520">
        <v>111195</v>
      </c>
      <c r="B6520" t="s">
        <v>411</v>
      </c>
      <c r="C6520" t="s">
        <v>397</v>
      </c>
      <c r="D6520" t="s">
        <v>7447</v>
      </c>
      <c r="E6520" s="16">
        <v>6000000</v>
      </c>
      <c r="F6520" t="s">
        <v>6775</v>
      </c>
    </row>
    <row r="6521" spans="1:6" x14ac:dyDescent="0.3">
      <c r="A6521">
        <v>111195</v>
      </c>
      <c r="B6521" t="s">
        <v>411</v>
      </c>
      <c r="C6521" t="s">
        <v>397</v>
      </c>
      <c r="D6521" t="s">
        <v>7755</v>
      </c>
      <c r="E6521" s="16">
        <v>7000000</v>
      </c>
      <c r="F6521" t="s">
        <v>6775</v>
      </c>
    </row>
    <row r="6522" spans="1:6" x14ac:dyDescent="0.3">
      <c r="A6522">
        <v>111195</v>
      </c>
      <c r="B6522" t="s">
        <v>411</v>
      </c>
      <c r="C6522" t="s">
        <v>397</v>
      </c>
      <c r="D6522" t="s">
        <v>7756</v>
      </c>
      <c r="E6522" s="16">
        <v>7250000</v>
      </c>
      <c r="F6522" t="s">
        <v>6775</v>
      </c>
    </row>
    <row r="6523" spans="1:6" x14ac:dyDescent="0.3">
      <c r="A6523">
        <v>111195</v>
      </c>
      <c r="B6523" t="s">
        <v>411</v>
      </c>
      <c r="C6523" t="s">
        <v>397</v>
      </c>
      <c r="D6523" t="s">
        <v>6700</v>
      </c>
      <c r="E6523" s="16">
        <v>8000000</v>
      </c>
      <c r="F6523" t="s">
        <v>6775</v>
      </c>
    </row>
    <row r="6524" spans="1:6" x14ac:dyDescent="0.3">
      <c r="A6524">
        <v>111195</v>
      </c>
      <c r="B6524" t="s">
        <v>411</v>
      </c>
      <c r="C6524" t="s">
        <v>397</v>
      </c>
      <c r="D6524" t="s">
        <v>6787</v>
      </c>
      <c r="E6524" s="16">
        <v>300000</v>
      </c>
      <c r="F6524" t="s">
        <v>6775</v>
      </c>
    </row>
    <row r="6525" spans="1:6" x14ac:dyDescent="0.3">
      <c r="A6525">
        <v>111195</v>
      </c>
      <c r="B6525" t="s">
        <v>411</v>
      </c>
      <c r="C6525" t="s">
        <v>397</v>
      </c>
      <c r="D6525" t="s">
        <v>6705</v>
      </c>
      <c r="E6525" s="16">
        <v>2500000</v>
      </c>
      <c r="F6525" t="s">
        <v>6706</v>
      </c>
    </row>
    <row r="6526" spans="1:6" x14ac:dyDescent="0.3">
      <c r="A6526">
        <v>111195</v>
      </c>
      <c r="B6526" t="s">
        <v>411</v>
      </c>
      <c r="C6526" t="s">
        <v>397</v>
      </c>
      <c r="D6526" t="s">
        <v>6789</v>
      </c>
      <c r="E6526" s="16">
        <v>3500000</v>
      </c>
      <c r="F6526" t="s">
        <v>6775</v>
      </c>
    </row>
    <row r="6527" spans="1:6" x14ac:dyDescent="0.3">
      <c r="A6527">
        <v>111195</v>
      </c>
      <c r="B6527" t="s">
        <v>411</v>
      </c>
      <c r="C6527" t="s">
        <v>397</v>
      </c>
      <c r="D6527" t="s">
        <v>6790</v>
      </c>
      <c r="E6527" s="16">
        <v>4500000</v>
      </c>
      <c r="F6527" t="s">
        <v>6775</v>
      </c>
    </row>
    <row r="6528" spans="1:6" x14ac:dyDescent="0.3">
      <c r="A6528">
        <v>111195</v>
      </c>
      <c r="B6528" t="s">
        <v>411</v>
      </c>
      <c r="C6528" t="s">
        <v>397</v>
      </c>
      <c r="D6528" t="s">
        <v>7757</v>
      </c>
      <c r="E6528" s="16">
        <v>5500000</v>
      </c>
      <c r="F6528" t="s">
        <v>6775</v>
      </c>
    </row>
    <row r="6529" spans="1:6" x14ac:dyDescent="0.3">
      <c r="A6529">
        <v>111195</v>
      </c>
      <c r="B6529" t="s">
        <v>411</v>
      </c>
      <c r="C6529" t="s">
        <v>397</v>
      </c>
      <c r="D6529" t="s">
        <v>7758</v>
      </c>
      <c r="E6529" s="16">
        <v>5000000</v>
      </c>
      <c r="F6529" t="s">
        <v>6775</v>
      </c>
    </row>
    <row r="6530" spans="1:6" x14ac:dyDescent="0.3">
      <c r="A6530">
        <v>111195</v>
      </c>
      <c r="B6530" t="s">
        <v>411</v>
      </c>
      <c r="C6530" t="s">
        <v>397</v>
      </c>
      <c r="D6530" t="s">
        <v>6792</v>
      </c>
      <c r="E6530" s="16">
        <v>7000000</v>
      </c>
      <c r="F6530" t="s">
        <v>6775</v>
      </c>
    </row>
    <row r="6531" spans="1:6" x14ac:dyDescent="0.3">
      <c r="A6531">
        <v>111195</v>
      </c>
      <c r="B6531" t="s">
        <v>411</v>
      </c>
      <c r="C6531" t="s">
        <v>397</v>
      </c>
      <c r="D6531" t="s">
        <v>6712</v>
      </c>
      <c r="E6531" s="16">
        <v>5000000</v>
      </c>
      <c r="F6531" t="s">
        <v>6706</v>
      </c>
    </row>
    <row r="6532" spans="1:6" x14ac:dyDescent="0.3">
      <c r="A6532">
        <v>111195</v>
      </c>
      <c r="B6532" t="s">
        <v>411</v>
      </c>
      <c r="C6532" t="s">
        <v>397</v>
      </c>
      <c r="D6532" t="s">
        <v>6714</v>
      </c>
      <c r="E6532" s="16">
        <v>10000000</v>
      </c>
      <c r="F6532" t="s">
        <v>6706</v>
      </c>
    </row>
    <row r="6533" spans="1:6" x14ac:dyDescent="0.3">
      <c r="A6533">
        <v>111195</v>
      </c>
      <c r="B6533" t="s">
        <v>411</v>
      </c>
      <c r="C6533" t="s">
        <v>397</v>
      </c>
      <c r="D6533" t="s">
        <v>6834</v>
      </c>
      <c r="E6533" s="16">
        <v>7500000</v>
      </c>
      <c r="F6533" t="s">
        <v>6775</v>
      </c>
    </row>
    <row r="6534" spans="1:6" x14ac:dyDescent="0.3">
      <c r="A6534">
        <v>111195</v>
      </c>
      <c r="B6534" t="s">
        <v>411</v>
      </c>
      <c r="C6534" t="s">
        <v>397</v>
      </c>
      <c r="D6534" t="s">
        <v>7455</v>
      </c>
      <c r="E6534" s="16">
        <v>4500000</v>
      </c>
      <c r="F6534" t="s">
        <v>6775</v>
      </c>
    </row>
    <row r="6535" spans="1:6" x14ac:dyDescent="0.3">
      <c r="A6535">
        <v>111195</v>
      </c>
      <c r="B6535" t="s">
        <v>411</v>
      </c>
      <c r="C6535" t="s">
        <v>397</v>
      </c>
      <c r="D6535" t="s">
        <v>6715</v>
      </c>
      <c r="E6535" s="16">
        <v>7000000</v>
      </c>
      <c r="F6535" t="s">
        <v>6706</v>
      </c>
    </row>
    <row r="6536" spans="1:6" x14ac:dyDescent="0.3">
      <c r="A6536">
        <v>111195</v>
      </c>
      <c r="B6536" t="s">
        <v>411</v>
      </c>
      <c r="C6536" t="s">
        <v>397</v>
      </c>
      <c r="D6536" t="s">
        <v>7759</v>
      </c>
      <c r="E6536" s="16">
        <v>7000000</v>
      </c>
      <c r="F6536" t="s">
        <v>6775</v>
      </c>
    </row>
    <row r="6537" spans="1:6" x14ac:dyDescent="0.3">
      <c r="A6537">
        <v>111195</v>
      </c>
      <c r="B6537" t="s">
        <v>411</v>
      </c>
      <c r="C6537" t="s">
        <v>397</v>
      </c>
      <c r="D6537" t="s">
        <v>7760</v>
      </c>
      <c r="E6537" s="16">
        <v>6000000</v>
      </c>
      <c r="F6537" t="s">
        <v>6775</v>
      </c>
    </row>
    <row r="6538" spans="1:6" x14ac:dyDescent="0.3">
      <c r="A6538">
        <v>111195</v>
      </c>
      <c r="B6538" t="s">
        <v>411</v>
      </c>
      <c r="C6538" t="s">
        <v>397</v>
      </c>
      <c r="D6538" t="s">
        <v>6717</v>
      </c>
      <c r="E6538" s="16">
        <v>5000000</v>
      </c>
      <c r="F6538" t="s">
        <v>6706</v>
      </c>
    </row>
    <row r="6539" spans="1:6" x14ac:dyDescent="0.3">
      <c r="A6539">
        <v>111195</v>
      </c>
      <c r="B6539" t="s">
        <v>411</v>
      </c>
      <c r="C6539" t="s">
        <v>397</v>
      </c>
      <c r="D6539" t="s">
        <v>6798</v>
      </c>
      <c r="E6539" s="16">
        <v>10000000</v>
      </c>
      <c r="F6539" t="s">
        <v>6775</v>
      </c>
    </row>
    <row r="6540" spans="1:6" x14ac:dyDescent="0.3">
      <c r="A6540">
        <v>111195</v>
      </c>
      <c r="B6540" t="s">
        <v>411</v>
      </c>
      <c r="C6540" t="s">
        <v>397</v>
      </c>
      <c r="D6540" t="s">
        <v>7761</v>
      </c>
      <c r="E6540" s="16">
        <v>8000000</v>
      </c>
      <c r="F6540" t="s">
        <v>6775</v>
      </c>
    </row>
    <row r="6541" spans="1:6" x14ac:dyDescent="0.3">
      <c r="A6541">
        <v>111195</v>
      </c>
      <c r="B6541" t="s">
        <v>411</v>
      </c>
      <c r="C6541" t="s">
        <v>397</v>
      </c>
      <c r="D6541" t="s">
        <v>6719</v>
      </c>
      <c r="E6541" s="16">
        <v>10000000</v>
      </c>
      <c r="F6541" t="s">
        <v>6706</v>
      </c>
    </row>
    <row r="6542" spans="1:6" x14ac:dyDescent="0.3">
      <c r="A6542">
        <v>111195</v>
      </c>
      <c r="B6542" t="s">
        <v>411</v>
      </c>
      <c r="C6542" t="s">
        <v>397</v>
      </c>
      <c r="D6542" t="s">
        <v>6721</v>
      </c>
      <c r="E6542" s="16">
        <v>10000000</v>
      </c>
      <c r="F6542" t="s">
        <v>6706</v>
      </c>
    </row>
    <row r="6543" spans="1:6" x14ac:dyDescent="0.3">
      <c r="A6543">
        <v>111195</v>
      </c>
      <c r="B6543" t="s">
        <v>411</v>
      </c>
      <c r="C6543" t="s">
        <v>397</v>
      </c>
      <c r="D6543" t="s">
        <v>6723</v>
      </c>
      <c r="E6543" s="16">
        <v>8000000</v>
      </c>
      <c r="F6543" t="s">
        <v>6706</v>
      </c>
    </row>
    <row r="6544" spans="1:6" x14ac:dyDescent="0.3">
      <c r="A6544">
        <v>111195</v>
      </c>
      <c r="B6544" t="s">
        <v>411</v>
      </c>
      <c r="C6544" t="s">
        <v>397</v>
      </c>
      <c r="D6544" t="s">
        <v>6800</v>
      </c>
      <c r="E6544" s="16">
        <v>6000000</v>
      </c>
      <c r="F6544" t="s">
        <v>6706</v>
      </c>
    </row>
    <row r="6545" spans="1:6" x14ac:dyDescent="0.3">
      <c r="A6545">
        <v>111195</v>
      </c>
      <c r="B6545" t="s">
        <v>411</v>
      </c>
      <c r="C6545" t="s">
        <v>397</v>
      </c>
      <c r="D6545" t="s">
        <v>6727</v>
      </c>
      <c r="E6545" s="16">
        <v>10000000</v>
      </c>
      <c r="F6545" t="s">
        <v>6706</v>
      </c>
    </row>
    <row r="6546" spans="1:6" x14ac:dyDescent="0.3">
      <c r="A6546">
        <v>111195</v>
      </c>
      <c r="B6546" t="s">
        <v>411</v>
      </c>
      <c r="C6546" t="s">
        <v>397</v>
      </c>
      <c r="D6546" t="s">
        <v>6802</v>
      </c>
      <c r="E6546" s="16">
        <v>600000</v>
      </c>
      <c r="F6546" t="s">
        <v>6775</v>
      </c>
    </row>
    <row r="6547" spans="1:6" x14ac:dyDescent="0.3">
      <c r="A6547">
        <v>111195</v>
      </c>
      <c r="B6547" t="s">
        <v>411</v>
      </c>
      <c r="C6547" t="s">
        <v>397</v>
      </c>
      <c r="D6547" t="s">
        <v>6803</v>
      </c>
      <c r="E6547" s="16">
        <v>5000000</v>
      </c>
      <c r="F6547" t="s">
        <v>6775</v>
      </c>
    </row>
    <row r="6548" spans="1:6" x14ac:dyDescent="0.3">
      <c r="A6548">
        <v>111195</v>
      </c>
      <c r="B6548" t="s">
        <v>411</v>
      </c>
      <c r="C6548" t="s">
        <v>397</v>
      </c>
      <c r="D6548" t="s">
        <v>6732</v>
      </c>
      <c r="E6548" s="16">
        <v>4000000</v>
      </c>
      <c r="F6548" t="s">
        <v>6706</v>
      </c>
    </row>
    <row r="6549" spans="1:6" x14ac:dyDescent="0.3">
      <c r="A6549">
        <v>111195</v>
      </c>
      <c r="B6549" t="s">
        <v>411</v>
      </c>
      <c r="C6549" t="s">
        <v>397</v>
      </c>
      <c r="D6549" t="s">
        <v>6804</v>
      </c>
      <c r="E6549" s="16">
        <v>50000</v>
      </c>
      <c r="F6549" t="s">
        <v>6786</v>
      </c>
    </row>
    <row r="6550" spans="1:6" x14ac:dyDescent="0.3">
      <c r="A6550">
        <v>148153</v>
      </c>
      <c r="B6550" t="s">
        <v>405</v>
      </c>
      <c r="C6550" t="s">
        <v>397</v>
      </c>
      <c r="D6550" t="s">
        <v>7605</v>
      </c>
      <c r="E6550" s="16">
        <v>4500000</v>
      </c>
      <c r="F6550" t="s">
        <v>6706</v>
      </c>
    </row>
    <row r="6551" spans="1:6" x14ac:dyDescent="0.3">
      <c r="A6551">
        <v>148153</v>
      </c>
      <c r="B6551" t="s">
        <v>405</v>
      </c>
      <c r="C6551" t="s">
        <v>397</v>
      </c>
      <c r="D6551" t="s">
        <v>6695</v>
      </c>
      <c r="E6551" s="16">
        <v>7000000</v>
      </c>
      <c r="F6551" t="s">
        <v>6706</v>
      </c>
    </row>
    <row r="6552" spans="1:6" x14ac:dyDescent="0.3">
      <c r="A6552">
        <v>148153</v>
      </c>
      <c r="B6552" t="s">
        <v>405</v>
      </c>
      <c r="C6552" t="s">
        <v>397</v>
      </c>
      <c r="D6552" t="s">
        <v>7326</v>
      </c>
      <c r="E6552" s="16">
        <v>1000000</v>
      </c>
      <c r="F6552" t="s">
        <v>6706</v>
      </c>
    </row>
    <row r="6553" spans="1:6" x14ac:dyDescent="0.3">
      <c r="A6553">
        <v>148153</v>
      </c>
      <c r="B6553" t="s">
        <v>405</v>
      </c>
      <c r="C6553" t="s">
        <v>397</v>
      </c>
      <c r="D6553" t="s">
        <v>6697</v>
      </c>
      <c r="E6553" s="16">
        <v>18000000</v>
      </c>
      <c r="F6553" t="s">
        <v>6706</v>
      </c>
    </row>
    <row r="6554" spans="1:6" x14ac:dyDescent="0.3">
      <c r="A6554">
        <v>148153</v>
      </c>
      <c r="B6554" t="s">
        <v>405</v>
      </c>
      <c r="C6554" t="s">
        <v>397</v>
      </c>
      <c r="D6554" t="s">
        <v>7327</v>
      </c>
      <c r="E6554" s="16">
        <v>750000</v>
      </c>
      <c r="F6554" t="s">
        <v>6706</v>
      </c>
    </row>
    <row r="6555" spans="1:6" x14ac:dyDescent="0.3">
      <c r="A6555">
        <v>148153</v>
      </c>
      <c r="B6555" t="s">
        <v>405</v>
      </c>
      <c r="C6555" t="s">
        <v>397</v>
      </c>
      <c r="D6555" t="s">
        <v>7329</v>
      </c>
      <c r="E6555" s="16">
        <v>500000</v>
      </c>
      <c r="F6555" t="s">
        <v>6706</v>
      </c>
    </row>
    <row r="6556" spans="1:6" x14ac:dyDescent="0.3">
      <c r="A6556">
        <v>148153</v>
      </c>
      <c r="B6556" t="s">
        <v>405</v>
      </c>
      <c r="C6556" t="s">
        <v>397</v>
      </c>
      <c r="D6556" t="s">
        <v>6700</v>
      </c>
      <c r="E6556" s="16">
        <v>16000000</v>
      </c>
      <c r="F6556" t="s">
        <v>6706</v>
      </c>
    </row>
    <row r="6557" spans="1:6" x14ac:dyDescent="0.3">
      <c r="A6557">
        <v>148153</v>
      </c>
      <c r="B6557" t="s">
        <v>405</v>
      </c>
      <c r="C6557" t="s">
        <v>397</v>
      </c>
      <c r="D6557" t="s">
        <v>6701</v>
      </c>
      <c r="E6557" s="16">
        <v>25000000</v>
      </c>
      <c r="F6557" t="s">
        <v>6706</v>
      </c>
    </row>
    <row r="6558" spans="1:6" x14ac:dyDescent="0.3">
      <c r="A6558">
        <v>148153</v>
      </c>
      <c r="B6558" t="s">
        <v>405</v>
      </c>
      <c r="C6558" t="s">
        <v>397</v>
      </c>
      <c r="D6558" t="s">
        <v>6705</v>
      </c>
      <c r="E6558" s="16">
        <v>4000000</v>
      </c>
      <c r="F6558" t="s">
        <v>6706</v>
      </c>
    </row>
    <row r="6559" spans="1:6" x14ac:dyDescent="0.3">
      <c r="A6559">
        <v>148153</v>
      </c>
      <c r="B6559" t="s">
        <v>405</v>
      </c>
      <c r="C6559" t="s">
        <v>397</v>
      </c>
      <c r="D6559" t="s">
        <v>6707</v>
      </c>
      <c r="E6559" s="16">
        <v>20000000</v>
      </c>
      <c r="F6559" t="s">
        <v>6706</v>
      </c>
    </row>
    <row r="6560" spans="1:6" x14ac:dyDescent="0.3">
      <c r="A6560">
        <v>148153</v>
      </c>
      <c r="B6560" t="s">
        <v>405</v>
      </c>
      <c r="C6560" t="s">
        <v>397</v>
      </c>
      <c r="D6560" t="s">
        <v>7331</v>
      </c>
      <c r="E6560" s="16">
        <v>700000</v>
      </c>
      <c r="F6560" t="s">
        <v>6706</v>
      </c>
    </row>
    <row r="6561" spans="1:6" x14ac:dyDescent="0.3">
      <c r="A6561">
        <v>148153</v>
      </c>
      <c r="B6561" t="s">
        <v>405</v>
      </c>
      <c r="C6561" t="s">
        <v>397</v>
      </c>
      <c r="D6561" t="s">
        <v>7152</v>
      </c>
      <c r="E6561" s="16">
        <v>20000000</v>
      </c>
      <c r="F6561" t="s">
        <v>6706</v>
      </c>
    </row>
    <row r="6562" spans="1:6" x14ac:dyDescent="0.3">
      <c r="A6562">
        <v>148153</v>
      </c>
      <c r="B6562" t="s">
        <v>405</v>
      </c>
      <c r="C6562" t="s">
        <v>397</v>
      </c>
      <c r="D6562" t="s">
        <v>6710</v>
      </c>
      <c r="E6562" s="16">
        <v>12000000</v>
      </c>
      <c r="F6562" t="s">
        <v>6706</v>
      </c>
    </row>
    <row r="6563" spans="1:6" x14ac:dyDescent="0.3">
      <c r="A6563">
        <v>148153</v>
      </c>
      <c r="B6563" t="s">
        <v>405</v>
      </c>
      <c r="C6563" t="s">
        <v>397</v>
      </c>
      <c r="D6563" t="s">
        <v>6712</v>
      </c>
      <c r="E6563" s="16">
        <v>27000000</v>
      </c>
      <c r="F6563" t="s">
        <v>6706</v>
      </c>
    </row>
    <row r="6564" spans="1:6" x14ac:dyDescent="0.3">
      <c r="A6564">
        <v>148153</v>
      </c>
      <c r="B6564" t="s">
        <v>405</v>
      </c>
      <c r="C6564" t="s">
        <v>397</v>
      </c>
      <c r="D6564" t="s">
        <v>7136</v>
      </c>
      <c r="E6564" s="16">
        <v>12000000</v>
      </c>
      <c r="F6564" t="s">
        <v>6706</v>
      </c>
    </row>
    <row r="6565" spans="1:6" x14ac:dyDescent="0.3">
      <c r="A6565">
        <v>148153</v>
      </c>
      <c r="B6565" t="s">
        <v>405</v>
      </c>
      <c r="C6565" t="s">
        <v>397</v>
      </c>
      <c r="D6565" t="s">
        <v>6714</v>
      </c>
      <c r="E6565" s="16">
        <v>20000000</v>
      </c>
      <c r="F6565" t="s">
        <v>6706</v>
      </c>
    </row>
    <row r="6566" spans="1:6" x14ac:dyDescent="0.3">
      <c r="A6566">
        <v>148153</v>
      </c>
      <c r="B6566" t="s">
        <v>405</v>
      </c>
      <c r="C6566" t="s">
        <v>397</v>
      </c>
      <c r="D6566" t="s">
        <v>6715</v>
      </c>
      <c r="E6566" s="16">
        <v>10000000</v>
      </c>
      <c r="F6566" t="s">
        <v>6706</v>
      </c>
    </row>
    <row r="6567" spans="1:6" x14ac:dyDescent="0.3">
      <c r="A6567">
        <v>148153</v>
      </c>
      <c r="B6567" t="s">
        <v>405</v>
      </c>
      <c r="C6567" t="s">
        <v>397</v>
      </c>
      <c r="D6567" t="s">
        <v>6717</v>
      </c>
      <c r="E6567" s="16">
        <v>25000000</v>
      </c>
      <c r="F6567" t="s">
        <v>6706</v>
      </c>
    </row>
    <row r="6568" spans="1:6" x14ac:dyDescent="0.3">
      <c r="A6568">
        <v>148153</v>
      </c>
      <c r="B6568" t="s">
        <v>405</v>
      </c>
      <c r="C6568" t="s">
        <v>397</v>
      </c>
      <c r="D6568" t="s">
        <v>7137</v>
      </c>
      <c r="E6568" s="16">
        <v>8000000</v>
      </c>
      <c r="F6568" t="s">
        <v>6706</v>
      </c>
    </row>
    <row r="6569" spans="1:6" x14ac:dyDescent="0.3">
      <c r="A6569">
        <v>148153</v>
      </c>
      <c r="B6569" t="s">
        <v>405</v>
      </c>
      <c r="C6569" t="s">
        <v>397</v>
      </c>
      <c r="D6569" t="s">
        <v>6718</v>
      </c>
      <c r="E6569" s="16">
        <v>12000000</v>
      </c>
      <c r="F6569" t="s">
        <v>6706</v>
      </c>
    </row>
    <row r="6570" spans="1:6" x14ac:dyDescent="0.3">
      <c r="A6570">
        <v>148153</v>
      </c>
      <c r="B6570" t="s">
        <v>405</v>
      </c>
      <c r="C6570" t="s">
        <v>397</v>
      </c>
      <c r="D6570" t="s">
        <v>6719</v>
      </c>
      <c r="E6570" s="16">
        <v>14000000</v>
      </c>
      <c r="F6570" t="s">
        <v>6706</v>
      </c>
    </row>
    <row r="6571" spans="1:6" x14ac:dyDescent="0.3">
      <c r="A6571">
        <v>148153</v>
      </c>
      <c r="B6571" t="s">
        <v>405</v>
      </c>
      <c r="C6571" t="s">
        <v>397</v>
      </c>
      <c r="D6571" t="s">
        <v>7275</v>
      </c>
      <c r="E6571" s="16">
        <v>3500000</v>
      </c>
      <c r="F6571" t="s">
        <v>6706</v>
      </c>
    </row>
    <row r="6572" spans="1:6" x14ac:dyDescent="0.3">
      <c r="A6572">
        <v>148153</v>
      </c>
      <c r="B6572" t="s">
        <v>405</v>
      </c>
      <c r="C6572" t="s">
        <v>397</v>
      </c>
      <c r="D6572" t="s">
        <v>6721</v>
      </c>
      <c r="E6572" s="16">
        <v>16000000</v>
      </c>
      <c r="F6572" t="s">
        <v>6706</v>
      </c>
    </row>
    <row r="6573" spans="1:6" x14ac:dyDescent="0.3">
      <c r="A6573">
        <v>148153</v>
      </c>
      <c r="B6573" t="s">
        <v>405</v>
      </c>
      <c r="C6573" t="s">
        <v>397</v>
      </c>
      <c r="D6573" t="s">
        <v>7718</v>
      </c>
      <c r="E6573" s="16">
        <v>100000</v>
      </c>
      <c r="F6573" t="s">
        <v>6706</v>
      </c>
    </row>
    <row r="6574" spans="1:6" x14ac:dyDescent="0.3">
      <c r="A6574">
        <v>148153</v>
      </c>
      <c r="B6574" t="s">
        <v>405</v>
      </c>
      <c r="C6574" t="s">
        <v>397</v>
      </c>
      <c r="D6574" t="s">
        <v>7336</v>
      </c>
      <c r="E6574" s="16">
        <v>1000000</v>
      </c>
      <c r="F6574" t="s">
        <v>6706</v>
      </c>
    </row>
    <row r="6575" spans="1:6" x14ac:dyDescent="0.3">
      <c r="A6575">
        <v>148153</v>
      </c>
      <c r="B6575" t="s">
        <v>405</v>
      </c>
      <c r="C6575" t="s">
        <v>397</v>
      </c>
      <c r="D6575" t="s">
        <v>6723</v>
      </c>
      <c r="E6575" s="16">
        <v>22000000</v>
      </c>
      <c r="F6575" t="s">
        <v>6706</v>
      </c>
    </row>
    <row r="6576" spans="1:6" x14ac:dyDescent="0.3">
      <c r="A6576">
        <v>148153</v>
      </c>
      <c r="B6576" t="s">
        <v>405</v>
      </c>
      <c r="C6576" t="s">
        <v>397</v>
      </c>
      <c r="D6576" t="s">
        <v>7318</v>
      </c>
      <c r="E6576" s="16">
        <v>1000000</v>
      </c>
      <c r="F6576" t="s">
        <v>6706</v>
      </c>
    </row>
    <row r="6577" spans="1:6" x14ac:dyDescent="0.3">
      <c r="A6577">
        <v>148153</v>
      </c>
      <c r="B6577" t="s">
        <v>405</v>
      </c>
      <c r="C6577" t="s">
        <v>397</v>
      </c>
      <c r="D6577" t="s">
        <v>7338</v>
      </c>
      <c r="E6577" s="16">
        <v>3500000</v>
      </c>
      <c r="F6577" t="s">
        <v>6706</v>
      </c>
    </row>
    <row r="6578" spans="1:6" x14ac:dyDescent="0.3">
      <c r="A6578">
        <v>148153</v>
      </c>
      <c r="B6578" t="s">
        <v>405</v>
      </c>
      <c r="C6578" t="s">
        <v>397</v>
      </c>
      <c r="D6578" t="s">
        <v>7386</v>
      </c>
      <c r="E6578" s="16">
        <v>5000000</v>
      </c>
      <c r="F6578" t="s">
        <v>6706</v>
      </c>
    </row>
    <row r="6579" spans="1:6" x14ac:dyDescent="0.3">
      <c r="A6579">
        <v>148153</v>
      </c>
      <c r="B6579" t="s">
        <v>405</v>
      </c>
      <c r="C6579" t="s">
        <v>397</v>
      </c>
      <c r="D6579" t="s">
        <v>6727</v>
      </c>
      <c r="E6579" s="16">
        <v>12000000</v>
      </c>
      <c r="F6579" t="s">
        <v>6706</v>
      </c>
    </row>
    <row r="6580" spans="1:6" x14ac:dyDescent="0.3">
      <c r="A6580">
        <v>148153</v>
      </c>
      <c r="B6580" t="s">
        <v>405</v>
      </c>
      <c r="C6580" t="s">
        <v>397</v>
      </c>
      <c r="D6580" t="s">
        <v>6729</v>
      </c>
      <c r="E6580" s="16">
        <v>10000000</v>
      </c>
      <c r="F6580" t="s">
        <v>6706</v>
      </c>
    </row>
    <row r="6581" spans="1:6" x14ac:dyDescent="0.3">
      <c r="A6581">
        <v>148153</v>
      </c>
      <c r="B6581" t="s">
        <v>405</v>
      </c>
      <c r="C6581" t="s">
        <v>397</v>
      </c>
      <c r="D6581" t="s">
        <v>6730</v>
      </c>
      <c r="E6581" s="16">
        <v>5000000</v>
      </c>
      <c r="F6581" t="s">
        <v>6706</v>
      </c>
    </row>
    <row r="6582" spans="1:6" x14ac:dyDescent="0.3">
      <c r="A6582">
        <v>148153</v>
      </c>
      <c r="B6582" t="s">
        <v>405</v>
      </c>
      <c r="C6582" t="s">
        <v>397</v>
      </c>
      <c r="D6582" t="s">
        <v>6732</v>
      </c>
      <c r="E6582" s="16">
        <v>6000000</v>
      </c>
      <c r="F6582" t="s">
        <v>6706</v>
      </c>
    </row>
    <row r="6583" spans="1:6" x14ac:dyDescent="0.3">
      <c r="A6583">
        <v>148153</v>
      </c>
      <c r="B6583" t="s">
        <v>405</v>
      </c>
      <c r="C6583" t="s">
        <v>397</v>
      </c>
      <c r="D6583" t="s">
        <v>7552</v>
      </c>
      <c r="E6583" s="16">
        <v>50000</v>
      </c>
      <c r="F6583" t="s">
        <v>6706</v>
      </c>
    </row>
    <row r="6584" spans="1:6" x14ac:dyDescent="0.3">
      <c r="A6584">
        <v>148153</v>
      </c>
      <c r="B6584" t="s">
        <v>405</v>
      </c>
      <c r="C6584" t="s">
        <v>397</v>
      </c>
      <c r="D6584" t="s">
        <v>7139</v>
      </c>
      <c r="E6584" s="16">
        <v>20000000</v>
      </c>
      <c r="F6584" t="s">
        <v>6706</v>
      </c>
    </row>
    <row r="6585" spans="1:6" x14ac:dyDescent="0.3">
      <c r="A6585">
        <v>369316</v>
      </c>
      <c r="B6585" t="s">
        <v>417</v>
      </c>
      <c r="C6585" t="s">
        <v>397</v>
      </c>
      <c r="D6585" t="s">
        <v>9102</v>
      </c>
      <c r="E6585" s="16">
        <v>1500000</v>
      </c>
      <c r="F6585" t="s">
        <v>7793</v>
      </c>
    </row>
    <row r="6586" spans="1:6" x14ac:dyDescent="0.3">
      <c r="A6586">
        <v>369316</v>
      </c>
      <c r="B6586" t="s">
        <v>417</v>
      </c>
      <c r="C6586" t="s">
        <v>397</v>
      </c>
      <c r="D6586" t="s">
        <v>7967</v>
      </c>
      <c r="E6586" s="16">
        <v>10500000</v>
      </c>
      <c r="F6586" t="s">
        <v>8172</v>
      </c>
    </row>
    <row r="6587" spans="1:6" x14ac:dyDescent="0.3">
      <c r="A6587">
        <v>369316</v>
      </c>
      <c r="B6587" t="s">
        <v>417</v>
      </c>
      <c r="C6587" t="s">
        <v>397</v>
      </c>
      <c r="D6587" t="s">
        <v>7987</v>
      </c>
      <c r="E6587" s="16">
        <v>50000</v>
      </c>
      <c r="F6587" t="s">
        <v>7793</v>
      </c>
    </row>
    <row r="6588" spans="1:6" x14ac:dyDescent="0.3">
      <c r="A6588">
        <v>369316</v>
      </c>
      <c r="B6588" t="s">
        <v>417</v>
      </c>
      <c r="C6588" t="s">
        <v>397</v>
      </c>
      <c r="D6588" t="s">
        <v>8469</v>
      </c>
      <c r="E6588" s="16">
        <v>2800000</v>
      </c>
      <c r="F6588" t="s">
        <v>8172</v>
      </c>
    </row>
    <row r="6589" spans="1:6" x14ac:dyDescent="0.3">
      <c r="A6589">
        <v>369316</v>
      </c>
      <c r="B6589" t="s">
        <v>417</v>
      </c>
      <c r="C6589" t="s">
        <v>397</v>
      </c>
      <c r="D6589" t="s">
        <v>8470</v>
      </c>
      <c r="E6589" s="16">
        <v>1100000</v>
      </c>
      <c r="F6589" t="s">
        <v>8172</v>
      </c>
    </row>
    <row r="6590" spans="1:6" x14ac:dyDescent="0.3">
      <c r="A6590">
        <v>369316</v>
      </c>
      <c r="B6590" t="s">
        <v>417</v>
      </c>
      <c r="C6590" t="s">
        <v>397</v>
      </c>
      <c r="D6590" t="s">
        <v>7971</v>
      </c>
      <c r="E6590" s="16">
        <v>8000000</v>
      </c>
      <c r="F6590" t="s">
        <v>8172</v>
      </c>
    </row>
    <row r="6591" spans="1:6" x14ac:dyDescent="0.3">
      <c r="A6591">
        <v>369316</v>
      </c>
      <c r="B6591" t="s">
        <v>417</v>
      </c>
      <c r="C6591" t="s">
        <v>397</v>
      </c>
      <c r="D6591" t="s">
        <v>8231</v>
      </c>
      <c r="E6591" s="16">
        <v>900000</v>
      </c>
      <c r="F6591" t="s">
        <v>8172</v>
      </c>
    </row>
    <row r="6592" spans="1:6" x14ac:dyDescent="0.3">
      <c r="A6592">
        <v>369316</v>
      </c>
      <c r="B6592" t="s">
        <v>417</v>
      </c>
      <c r="C6592" t="s">
        <v>397</v>
      </c>
      <c r="D6592" t="s">
        <v>8472</v>
      </c>
      <c r="E6592" s="16">
        <v>4000000</v>
      </c>
      <c r="F6592" t="s">
        <v>8172</v>
      </c>
    </row>
    <row r="6593" spans="1:6" x14ac:dyDescent="0.3">
      <c r="A6593">
        <v>369316</v>
      </c>
      <c r="B6593" t="s">
        <v>417</v>
      </c>
      <c r="C6593" t="s">
        <v>397</v>
      </c>
      <c r="D6593" t="s">
        <v>8473</v>
      </c>
      <c r="E6593" s="16">
        <v>1500000</v>
      </c>
      <c r="F6593" t="s">
        <v>8172</v>
      </c>
    </row>
    <row r="6594" spans="1:6" x14ac:dyDescent="0.3">
      <c r="A6594">
        <v>369316</v>
      </c>
      <c r="B6594" t="s">
        <v>417</v>
      </c>
      <c r="C6594" t="s">
        <v>397</v>
      </c>
      <c r="D6594" t="s">
        <v>7755</v>
      </c>
      <c r="E6594" s="16">
        <v>1250000</v>
      </c>
      <c r="F6594" t="s">
        <v>7793</v>
      </c>
    </row>
    <row r="6595" spans="1:6" x14ac:dyDescent="0.3">
      <c r="A6595">
        <v>369316</v>
      </c>
      <c r="B6595" t="s">
        <v>417</v>
      </c>
      <c r="C6595" t="s">
        <v>397</v>
      </c>
      <c r="D6595" t="s">
        <v>6700</v>
      </c>
      <c r="E6595" s="16">
        <v>2500000</v>
      </c>
      <c r="F6595" t="s">
        <v>8172</v>
      </c>
    </row>
    <row r="6596" spans="1:6" x14ac:dyDescent="0.3">
      <c r="A6596">
        <v>369316</v>
      </c>
      <c r="B6596" t="s">
        <v>417</v>
      </c>
      <c r="C6596" t="s">
        <v>397</v>
      </c>
      <c r="D6596" t="s">
        <v>7669</v>
      </c>
      <c r="E6596" s="16">
        <v>17000000</v>
      </c>
      <c r="F6596" t="s">
        <v>8172</v>
      </c>
    </row>
    <row r="6597" spans="1:6" x14ac:dyDescent="0.3">
      <c r="A6597">
        <v>369316</v>
      </c>
      <c r="B6597" t="s">
        <v>417</v>
      </c>
      <c r="C6597" t="s">
        <v>397</v>
      </c>
      <c r="D6597" t="s">
        <v>7134</v>
      </c>
      <c r="E6597" s="16">
        <v>30000000</v>
      </c>
      <c r="F6597" t="s">
        <v>6706</v>
      </c>
    </row>
    <row r="6598" spans="1:6" x14ac:dyDescent="0.3">
      <c r="A6598">
        <v>369316</v>
      </c>
      <c r="B6598" t="s">
        <v>417</v>
      </c>
      <c r="C6598" t="s">
        <v>397</v>
      </c>
      <c r="D6598" t="s">
        <v>6705</v>
      </c>
      <c r="E6598" s="16">
        <v>28000000</v>
      </c>
      <c r="F6598" t="s">
        <v>6706</v>
      </c>
    </row>
    <row r="6599" spans="1:6" x14ac:dyDescent="0.3">
      <c r="A6599">
        <v>369316</v>
      </c>
      <c r="B6599" t="s">
        <v>417</v>
      </c>
      <c r="C6599" t="s">
        <v>397</v>
      </c>
      <c r="D6599" t="s">
        <v>7974</v>
      </c>
      <c r="E6599" s="16">
        <v>6500000</v>
      </c>
      <c r="F6599" t="s">
        <v>8172</v>
      </c>
    </row>
    <row r="6600" spans="1:6" x14ac:dyDescent="0.3">
      <c r="A6600">
        <v>369316</v>
      </c>
      <c r="B6600" t="s">
        <v>417</v>
      </c>
      <c r="C6600" t="s">
        <v>397</v>
      </c>
      <c r="D6600" t="s">
        <v>7672</v>
      </c>
      <c r="E6600" s="16">
        <v>15000000</v>
      </c>
      <c r="F6600" t="s">
        <v>8172</v>
      </c>
    </row>
    <row r="6601" spans="1:6" x14ac:dyDescent="0.3">
      <c r="A6601">
        <v>369316</v>
      </c>
      <c r="B6601" t="s">
        <v>417</v>
      </c>
      <c r="C6601" t="s">
        <v>397</v>
      </c>
      <c r="D6601" t="s">
        <v>7676</v>
      </c>
      <c r="E6601" s="16">
        <v>20000000</v>
      </c>
      <c r="F6601" t="s">
        <v>8172</v>
      </c>
    </row>
    <row r="6602" spans="1:6" x14ac:dyDescent="0.3">
      <c r="A6602">
        <v>369316</v>
      </c>
      <c r="B6602" t="s">
        <v>417</v>
      </c>
      <c r="C6602" t="s">
        <v>397</v>
      </c>
      <c r="D6602" t="s">
        <v>8476</v>
      </c>
      <c r="E6602" s="16">
        <v>4800000</v>
      </c>
      <c r="F6602" t="s">
        <v>8172</v>
      </c>
    </row>
    <row r="6603" spans="1:6" x14ac:dyDescent="0.3">
      <c r="A6603">
        <v>369316</v>
      </c>
      <c r="B6603" t="s">
        <v>417</v>
      </c>
      <c r="C6603" t="s">
        <v>397</v>
      </c>
      <c r="D6603" t="s">
        <v>6715</v>
      </c>
      <c r="E6603" s="16">
        <v>30000000</v>
      </c>
      <c r="F6603" t="s">
        <v>6706</v>
      </c>
    </row>
    <row r="6604" spans="1:6" x14ac:dyDescent="0.3">
      <c r="A6604">
        <v>369316</v>
      </c>
      <c r="B6604" t="s">
        <v>417</v>
      </c>
      <c r="C6604" t="s">
        <v>397</v>
      </c>
      <c r="D6604" t="s">
        <v>8891</v>
      </c>
      <c r="E6604" s="16">
        <v>150000</v>
      </c>
      <c r="F6604" t="s">
        <v>7793</v>
      </c>
    </row>
    <row r="6605" spans="1:6" x14ac:dyDescent="0.3">
      <c r="A6605">
        <v>369316</v>
      </c>
      <c r="B6605" t="s">
        <v>417</v>
      </c>
      <c r="C6605" t="s">
        <v>397</v>
      </c>
      <c r="D6605" t="s">
        <v>7760</v>
      </c>
      <c r="E6605" s="16">
        <v>600000</v>
      </c>
      <c r="F6605" t="s">
        <v>7793</v>
      </c>
    </row>
    <row r="6606" spans="1:6" x14ac:dyDescent="0.3">
      <c r="A6606">
        <v>369316</v>
      </c>
      <c r="B6606" t="s">
        <v>417</v>
      </c>
      <c r="C6606" t="s">
        <v>397</v>
      </c>
      <c r="D6606" t="s">
        <v>8602</v>
      </c>
      <c r="E6606" s="16">
        <v>30000000</v>
      </c>
      <c r="F6606" t="s">
        <v>8172</v>
      </c>
    </row>
    <row r="6607" spans="1:6" x14ac:dyDescent="0.3">
      <c r="A6607">
        <v>369316</v>
      </c>
      <c r="B6607" t="s">
        <v>417</v>
      </c>
      <c r="C6607" t="s">
        <v>397</v>
      </c>
      <c r="D6607" t="s">
        <v>7891</v>
      </c>
      <c r="E6607" s="16">
        <v>4200000</v>
      </c>
      <c r="F6607" t="s">
        <v>8172</v>
      </c>
    </row>
    <row r="6608" spans="1:6" x14ac:dyDescent="0.3">
      <c r="A6608">
        <v>369316</v>
      </c>
      <c r="B6608" t="s">
        <v>417</v>
      </c>
      <c r="C6608" t="s">
        <v>397</v>
      </c>
      <c r="D6608" t="s">
        <v>7334</v>
      </c>
      <c r="E6608" s="16">
        <v>20000000</v>
      </c>
      <c r="F6608" t="s">
        <v>8172</v>
      </c>
    </row>
    <row r="6609" spans="1:6" x14ac:dyDescent="0.3">
      <c r="A6609">
        <v>369316</v>
      </c>
      <c r="B6609" t="s">
        <v>417</v>
      </c>
      <c r="C6609" t="s">
        <v>397</v>
      </c>
      <c r="D6609" t="s">
        <v>7251</v>
      </c>
      <c r="E6609" s="16">
        <v>5500000</v>
      </c>
      <c r="F6609" t="s">
        <v>8172</v>
      </c>
    </row>
    <row r="6610" spans="1:6" x14ac:dyDescent="0.3">
      <c r="A6610">
        <v>369316</v>
      </c>
      <c r="B6610" t="s">
        <v>417</v>
      </c>
      <c r="C6610" t="s">
        <v>397</v>
      </c>
      <c r="D6610" t="s">
        <v>7963</v>
      </c>
      <c r="E6610" s="16">
        <v>17000000</v>
      </c>
      <c r="F6610" t="s">
        <v>8172</v>
      </c>
    </row>
    <row r="6611" spans="1:6" x14ac:dyDescent="0.3">
      <c r="A6611">
        <v>369316</v>
      </c>
      <c r="B6611" t="s">
        <v>417</v>
      </c>
      <c r="C6611" t="s">
        <v>397</v>
      </c>
      <c r="D6611" t="s">
        <v>7340</v>
      </c>
      <c r="E6611" s="16">
        <v>12000000</v>
      </c>
      <c r="F6611" t="s">
        <v>8172</v>
      </c>
    </row>
    <row r="6612" spans="1:6" x14ac:dyDescent="0.3">
      <c r="A6612">
        <v>369316</v>
      </c>
      <c r="B6612" t="s">
        <v>417</v>
      </c>
      <c r="C6612" t="s">
        <v>397</v>
      </c>
      <c r="D6612" t="s">
        <v>8637</v>
      </c>
      <c r="E6612" s="16">
        <v>1500000</v>
      </c>
      <c r="F6612" t="s">
        <v>7793</v>
      </c>
    </row>
    <row r="6613" spans="1:6" x14ac:dyDescent="0.3">
      <c r="A6613">
        <v>369316</v>
      </c>
      <c r="B6613" t="s">
        <v>417</v>
      </c>
      <c r="C6613" t="s">
        <v>397</v>
      </c>
      <c r="D6613" t="s">
        <v>6732</v>
      </c>
      <c r="E6613" s="16">
        <v>25000000</v>
      </c>
      <c r="F6613" t="s">
        <v>6706</v>
      </c>
    </row>
    <row r="6614" spans="1:6" x14ac:dyDescent="0.3">
      <c r="A6614">
        <v>369316</v>
      </c>
      <c r="B6614" t="s">
        <v>417</v>
      </c>
      <c r="C6614" t="s">
        <v>397</v>
      </c>
      <c r="D6614" t="s">
        <v>7975</v>
      </c>
      <c r="E6614" s="16">
        <v>9500000</v>
      </c>
      <c r="F6614" t="s">
        <v>8172</v>
      </c>
    </row>
    <row r="6615" spans="1:6" x14ac:dyDescent="0.3">
      <c r="A6615">
        <v>369316</v>
      </c>
      <c r="B6615" t="s">
        <v>417</v>
      </c>
      <c r="C6615" t="s">
        <v>397</v>
      </c>
      <c r="D6615" t="s">
        <v>7684</v>
      </c>
      <c r="E6615" s="16">
        <v>21000000</v>
      </c>
      <c r="F6615" t="s">
        <v>8172</v>
      </c>
    </row>
    <row r="6616" spans="1:6" x14ac:dyDescent="0.3">
      <c r="A6616">
        <v>415381</v>
      </c>
      <c r="B6616" t="s">
        <v>414</v>
      </c>
      <c r="C6616" t="s">
        <v>397</v>
      </c>
      <c r="D6616" t="s">
        <v>8996</v>
      </c>
      <c r="E6616" s="16">
        <v>25000</v>
      </c>
      <c r="F6616" t="s">
        <v>8785</v>
      </c>
    </row>
    <row r="6617" spans="1:6" x14ac:dyDescent="0.3">
      <c r="A6617">
        <v>415381</v>
      </c>
      <c r="B6617" t="s">
        <v>414</v>
      </c>
      <c r="C6617" t="s">
        <v>397</v>
      </c>
      <c r="D6617" t="s">
        <v>6705</v>
      </c>
      <c r="E6617" s="16">
        <v>25000000</v>
      </c>
      <c r="F6617" t="s">
        <v>6706</v>
      </c>
    </row>
    <row r="6618" spans="1:6" x14ac:dyDescent="0.3">
      <c r="A6618">
        <v>415381</v>
      </c>
      <c r="B6618" t="s">
        <v>414</v>
      </c>
      <c r="C6618" t="s">
        <v>397</v>
      </c>
      <c r="D6618" t="s">
        <v>6791</v>
      </c>
      <c r="E6618" s="16">
        <v>1000000</v>
      </c>
      <c r="F6618" t="s">
        <v>7763</v>
      </c>
    </row>
    <row r="6619" spans="1:6" x14ac:dyDescent="0.3">
      <c r="A6619">
        <v>415381</v>
      </c>
      <c r="B6619" t="s">
        <v>414</v>
      </c>
      <c r="C6619" t="s">
        <v>397</v>
      </c>
      <c r="D6619" t="s">
        <v>9402</v>
      </c>
      <c r="E6619" s="16">
        <v>300000</v>
      </c>
      <c r="F6619" t="s">
        <v>9403</v>
      </c>
    </row>
    <row r="6620" spans="1:6" x14ac:dyDescent="0.3">
      <c r="A6620">
        <v>415381</v>
      </c>
      <c r="B6620" t="s">
        <v>414</v>
      </c>
      <c r="C6620" t="s">
        <v>397</v>
      </c>
      <c r="D6620" t="s">
        <v>9404</v>
      </c>
      <c r="E6620" s="16">
        <v>25000</v>
      </c>
      <c r="F6620" t="s">
        <v>8992</v>
      </c>
    </row>
    <row r="6621" spans="1:6" x14ac:dyDescent="0.3">
      <c r="A6621">
        <v>415381</v>
      </c>
      <c r="B6621" t="s">
        <v>414</v>
      </c>
      <c r="C6621" t="s">
        <v>397</v>
      </c>
      <c r="D6621" t="s">
        <v>7974</v>
      </c>
      <c r="E6621" s="16">
        <v>275000</v>
      </c>
      <c r="F6621" t="s">
        <v>9403</v>
      </c>
    </row>
    <row r="6622" spans="1:6" x14ac:dyDescent="0.3">
      <c r="A6622">
        <v>415381</v>
      </c>
      <c r="B6622" t="s">
        <v>414</v>
      </c>
      <c r="C6622" t="s">
        <v>397</v>
      </c>
      <c r="D6622" t="s">
        <v>6794</v>
      </c>
      <c r="E6622" s="16">
        <v>800000</v>
      </c>
      <c r="F6622" t="s">
        <v>7763</v>
      </c>
    </row>
    <row r="6623" spans="1:6" x14ac:dyDescent="0.3">
      <c r="A6623">
        <v>415381</v>
      </c>
      <c r="B6623" t="s">
        <v>414</v>
      </c>
      <c r="C6623" t="s">
        <v>397</v>
      </c>
      <c r="D6623" t="s">
        <v>7580</v>
      </c>
      <c r="E6623" s="16">
        <v>18000000</v>
      </c>
      <c r="F6623" t="s">
        <v>7763</v>
      </c>
    </row>
    <row r="6624" spans="1:6" x14ac:dyDescent="0.3">
      <c r="A6624">
        <v>415381</v>
      </c>
      <c r="B6624" t="s">
        <v>414</v>
      </c>
      <c r="C6624" t="s">
        <v>397</v>
      </c>
      <c r="D6624" t="s">
        <v>6715</v>
      </c>
      <c r="E6624" s="16">
        <v>30000000</v>
      </c>
      <c r="F6624" t="s">
        <v>6706</v>
      </c>
    </row>
    <row r="6625" spans="1:6" x14ac:dyDescent="0.3">
      <c r="A6625">
        <v>415381</v>
      </c>
      <c r="B6625" t="s">
        <v>414</v>
      </c>
      <c r="C6625" t="s">
        <v>397</v>
      </c>
      <c r="D6625" t="s">
        <v>8000</v>
      </c>
      <c r="E6625" s="16">
        <v>7000000</v>
      </c>
      <c r="F6625" t="s">
        <v>7763</v>
      </c>
    </row>
    <row r="6626" spans="1:6" x14ac:dyDescent="0.3">
      <c r="A6626">
        <v>415381</v>
      </c>
      <c r="B6626" t="s">
        <v>414</v>
      </c>
      <c r="C6626" t="s">
        <v>397</v>
      </c>
      <c r="D6626" t="s">
        <v>8578</v>
      </c>
      <c r="E6626" s="16">
        <v>27000000</v>
      </c>
      <c r="F6626" t="s">
        <v>7763</v>
      </c>
    </row>
    <row r="6627" spans="1:6" x14ac:dyDescent="0.3">
      <c r="A6627">
        <v>415381</v>
      </c>
      <c r="B6627" t="s">
        <v>414</v>
      </c>
      <c r="C6627" t="s">
        <v>397</v>
      </c>
      <c r="D6627" t="s">
        <v>7137</v>
      </c>
      <c r="E6627" s="16">
        <v>27000000</v>
      </c>
      <c r="F6627" t="s">
        <v>6706</v>
      </c>
    </row>
    <row r="6628" spans="1:6" x14ac:dyDescent="0.3">
      <c r="A6628">
        <v>415381</v>
      </c>
      <c r="B6628" t="s">
        <v>414</v>
      </c>
      <c r="C6628" t="s">
        <v>397</v>
      </c>
      <c r="D6628" t="s">
        <v>8236</v>
      </c>
      <c r="E6628" s="16">
        <v>25000</v>
      </c>
      <c r="F6628" t="s">
        <v>8785</v>
      </c>
    </row>
    <row r="6629" spans="1:6" x14ac:dyDescent="0.3">
      <c r="A6629">
        <v>415381</v>
      </c>
      <c r="B6629" t="s">
        <v>414</v>
      </c>
      <c r="C6629" t="s">
        <v>397</v>
      </c>
      <c r="D6629" t="s">
        <v>9405</v>
      </c>
      <c r="E6629" s="16">
        <v>400000</v>
      </c>
      <c r="F6629" t="s">
        <v>9403</v>
      </c>
    </row>
    <row r="6630" spans="1:6" x14ac:dyDescent="0.3">
      <c r="A6630">
        <v>415381</v>
      </c>
      <c r="B6630" t="s">
        <v>414</v>
      </c>
      <c r="C6630" t="s">
        <v>397</v>
      </c>
      <c r="D6630" t="s">
        <v>7989</v>
      </c>
      <c r="E6630" s="16">
        <v>15000000</v>
      </c>
      <c r="F6630" t="s">
        <v>7763</v>
      </c>
    </row>
    <row r="6631" spans="1:6" x14ac:dyDescent="0.3">
      <c r="A6631">
        <v>415381</v>
      </c>
      <c r="B6631" t="s">
        <v>414</v>
      </c>
      <c r="C6631" t="s">
        <v>397</v>
      </c>
      <c r="D6631" t="s">
        <v>9406</v>
      </c>
      <c r="E6631" s="16">
        <v>75000</v>
      </c>
      <c r="F6631" t="s">
        <v>8992</v>
      </c>
    </row>
    <row r="6632" spans="1:6" x14ac:dyDescent="0.3">
      <c r="A6632">
        <v>415381</v>
      </c>
      <c r="B6632" t="s">
        <v>414</v>
      </c>
      <c r="C6632" t="s">
        <v>397</v>
      </c>
      <c r="D6632" t="s">
        <v>6732</v>
      </c>
      <c r="E6632" s="16">
        <v>25000000</v>
      </c>
      <c r="F6632" t="s">
        <v>6706</v>
      </c>
    </row>
    <row r="6633" spans="1:6" x14ac:dyDescent="0.3">
      <c r="A6633">
        <v>415381</v>
      </c>
      <c r="B6633" t="s">
        <v>414</v>
      </c>
      <c r="C6633" t="s">
        <v>397</v>
      </c>
      <c r="D6633" t="s">
        <v>7684</v>
      </c>
      <c r="E6633" s="16">
        <v>30000000</v>
      </c>
      <c r="F6633" t="s">
        <v>7763</v>
      </c>
    </row>
    <row r="6634" spans="1:6" x14ac:dyDescent="0.3">
      <c r="A6634">
        <v>415381</v>
      </c>
      <c r="B6634" t="s">
        <v>414</v>
      </c>
      <c r="C6634" t="s">
        <v>397</v>
      </c>
      <c r="D6634" t="s">
        <v>9407</v>
      </c>
      <c r="E6634" s="16">
        <v>225000</v>
      </c>
      <c r="F6634" t="s">
        <v>8992</v>
      </c>
    </row>
    <row r="6635" spans="1:6" x14ac:dyDescent="0.3">
      <c r="A6635">
        <v>504849</v>
      </c>
      <c r="B6635" t="s">
        <v>460</v>
      </c>
      <c r="C6635" t="s">
        <v>397</v>
      </c>
      <c r="D6635" t="s">
        <v>6697</v>
      </c>
      <c r="E6635" s="16">
        <v>6000000</v>
      </c>
      <c r="F6635" t="s">
        <v>6706</v>
      </c>
    </row>
    <row r="6636" spans="1:6" x14ac:dyDescent="0.3">
      <c r="A6636">
        <v>504849</v>
      </c>
      <c r="B6636" t="s">
        <v>460</v>
      </c>
      <c r="C6636" t="s">
        <v>397</v>
      </c>
      <c r="D6636" t="s">
        <v>7856</v>
      </c>
      <c r="E6636" s="16">
        <v>50000</v>
      </c>
      <c r="F6636" t="s">
        <v>9559</v>
      </c>
    </row>
    <row r="6637" spans="1:6" x14ac:dyDescent="0.3">
      <c r="A6637">
        <v>504849</v>
      </c>
      <c r="B6637" t="s">
        <v>460</v>
      </c>
      <c r="C6637" t="s">
        <v>397</v>
      </c>
      <c r="D6637" t="s">
        <v>8367</v>
      </c>
      <c r="E6637" s="16">
        <v>2500000</v>
      </c>
      <c r="F6637" t="s">
        <v>8826</v>
      </c>
    </row>
    <row r="6638" spans="1:6" x14ac:dyDescent="0.3">
      <c r="A6638">
        <v>504849</v>
      </c>
      <c r="B6638" t="s">
        <v>460</v>
      </c>
      <c r="C6638" t="s">
        <v>397</v>
      </c>
      <c r="D6638" t="s">
        <v>7134</v>
      </c>
      <c r="E6638" s="16">
        <v>25000000</v>
      </c>
      <c r="F6638" t="s">
        <v>6706</v>
      </c>
    </row>
    <row r="6639" spans="1:6" x14ac:dyDescent="0.3">
      <c r="A6639">
        <v>504849</v>
      </c>
      <c r="B6639" t="s">
        <v>460</v>
      </c>
      <c r="C6639" t="s">
        <v>397</v>
      </c>
      <c r="D6639" t="s">
        <v>7398</v>
      </c>
      <c r="E6639" s="16">
        <v>50000000</v>
      </c>
      <c r="F6639" t="s">
        <v>6706</v>
      </c>
    </row>
    <row r="6640" spans="1:6" x14ac:dyDescent="0.3">
      <c r="A6640">
        <v>504849</v>
      </c>
      <c r="B6640" t="s">
        <v>460</v>
      </c>
      <c r="C6640" t="s">
        <v>397</v>
      </c>
      <c r="D6640" t="s">
        <v>6705</v>
      </c>
      <c r="E6640" s="16">
        <v>30000000</v>
      </c>
      <c r="F6640" t="s">
        <v>6706</v>
      </c>
    </row>
    <row r="6641" spans="1:6" x14ac:dyDescent="0.3">
      <c r="A6641">
        <v>504849</v>
      </c>
      <c r="B6641" t="s">
        <v>460</v>
      </c>
      <c r="C6641" t="s">
        <v>397</v>
      </c>
      <c r="D6641" t="s">
        <v>8371</v>
      </c>
      <c r="E6641" s="16">
        <v>2500000</v>
      </c>
      <c r="F6641" t="s">
        <v>8826</v>
      </c>
    </row>
    <row r="6642" spans="1:6" x14ac:dyDescent="0.3">
      <c r="A6642">
        <v>504849</v>
      </c>
      <c r="B6642" t="s">
        <v>460</v>
      </c>
      <c r="C6642" t="s">
        <v>397</v>
      </c>
      <c r="D6642" t="s">
        <v>7136</v>
      </c>
      <c r="E6642" s="16">
        <v>45000000</v>
      </c>
      <c r="F6642" t="s">
        <v>6706</v>
      </c>
    </row>
    <row r="6643" spans="1:6" x14ac:dyDescent="0.3">
      <c r="A6643">
        <v>504849</v>
      </c>
      <c r="B6643" t="s">
        <v>460</v>
      </c>
      <c r="C6643" t="s">
        <v>397</v>
      </c>
      <c r="D6643" t="s">
        <v>6901</v>
      </c>
      <c r="E6643" s="16">
        <v>3000000</v>
      </c>
      <c r="F6643" t="s">
        <v>6706</v>
      </c>
    </row>
    <row r="6644" spans="1:6" x14ac:dyDescent="0.3">
      <c r="A6644">
        <v>504849</v>
      </c>
      <c r="B6644" t="s">
        <v>460</v>
      </c>
      <c r="C6644" t="s">
        <v>397</v>
      </c>
      <c r="D6644" t="s">
        <v>7488</v>
      </c>
      <c r="E6644" s="16">
        <v>22000000</v>
      </c>
      <c r="F6644" t="s">
        <v>6706</v>
      </c>
    </row>
    <row r="6645" spans="1:6" x14ac:dyDescent="0.3">
      <c r="A6645">
        <v>504849</v>
      </c>
      <c r="B6645" t="s">
        <v>460</v>
      </c>
      <c r="C6645" t="s">
        <v>397</v>
      </c>
      <c r="D6645" t="s">
        <v>6715</v>
      </c>
      <c r="E6645" s="16">
        <v>45000000</v>
      </c>
      <c r="F6645" t="s">
        <v>6706</v>
      </c>
    </row>
    <row r="6646" spans="1:6" x14ac:dyDescent="0.3">
      <c r="A6646">
        <v>504849</v>
      </c>
      <c r="B6646" t="s">
        <v>460</v>
      </c>
      <c r="C6646" t="s">
        <v>397</v>
      </c>
      <c r="D6646" t="s">
        <v>7592</v>
      </c>
      <c r="E6646" s="16">
        <v>35000000</v>
      </c>
      <c r="F6646" t="s">
        <v>6706</v>
      </c>
    </row>
    <row r="6647" spans="1:6" x14ac:dyDescent="0.3">
      <c r="A6647">
        <v>504849</v>
      </c>
      <c r="B6647" t="s">
        <v>460</v>
      </c>
      <c r="C6647" t="s">
        <v>397</v>
      </c>
      <c r="D6647" t="s">
        <v>6719</v>
      </c>
      <c r="E6647" s="16">
        <v>50000000</v>
      </c>
      <c r="F6647" t="s">
        <v>6706</v>
      </c>
    </row>
    <row r="6648" spans="1:6" x14ac:dyDescent="0.3">
      <c r="A6648">
        <v>504849</v>
      </c>
      <c r="B6648" t="s">
        <v>460</v>
      </c>
      <c r="C6648" t="s">
        <v>397</v>
      </c>
      <c r="D6648" t="s">
        <v>6721</v>
      </c>
      <c r="E6648" s="16">
        <v>32000000</v>
      </c>
      <c r="F6648" t="s">
        <v>6706</v>
      </c>
    </row>
    <row r="6649" spans="1:6" x14ac:dyDescent="0.3">
      <c r="A6649">
        <v>504849</v>
      </c>
      <c r="B6649" t="s">
        <v>460</v>
      </c>
      <c r="C6649" t="s">
        <v>397</v>
      </c>
      <c r="D6649" t="s">
        <v>7504</v>
      </c>
      <c r="E6649" s="16">
        <v>8500000</v>
      </c>
      <c r="F6649" t="s">
        <v>6706</v>
      </c>
    </row>
    <row r="6650" spans="1:6" x14ac:dyDescent="0.3">
      <c r="A6650">
        <v>504849</v>
      </c>
      <c r="B6650" t="s">
        <v>460</v>
      </c>
      <c r="C6650" t="s">
        <v>397</v>
      </c>
      <c r="D6650" t="s">
        <v>6727</v>
      </c>
      <c r="E6650" s="16">
        <v>45000000</v>
      </c>
      <c r="F6650" t="s">
        <v>6706</v>
      </c>
    </row>
    <row r="6651" spans="1:6" x14ac:dyDescent="0.3">
      <c r="A6651">
        <v>504849</v>
      </c>
      <c r="B6651" t="s">
        <v>460</v>
      </c>
      <c r="C6651" t="s">
        <v>397</v>
      </c>
      <c r="D6651" t="s">
        <v>7656</v>
      </c>
      <c r="E6651" s="16">
        <v>50000</v>
      </c>
      <c r="F6651" t="s">
        <v>9559</v>
      </c>
    </row>
    <row r="6652" spans="1:6" x14ac:dyDescent="0.3">
      <c r="A6652">
        <v>504849</v>
      </c>
      <c r="B6652" t="s">
        <v>460</v>
      </c>
      <c r="C6652" t="s">
        <v>397</v>
      </c>
      <c r="D6652" t="s">
        <v>9435</v>
      </c>
      <c r="E6652" s="16">
        <v>1600000</v>
      </c>
      <c r="F6652" t="s">
        <v>9559</v>
      </c>
    </row>
    <row r="6653" spans="1:6" x14ac:dyDescent="0.3">
      <c r="A6653">
        <v>504849</v>
      </c>
      <c r="B6653" t="s">
        <v>460</v>
      </c>
      <c r="C6653" t="s">
        <v>397</v>
      </c>
      <c r="D6653" t="s">
        <v>9130</v>
      </c>
      <c r="E6653" s="16">
        <v>1800000</v>
      </c>
      <c r="F6653" t="s">
        <v>9559</v>
      </c>
    </row>
    <row r="6654" spans="1:6" x14ac:dyDescent="0.3">
      <c r="A6654">
        <v>504849</v>
      </c>
      <c r="B6654" t="s">
        <v>460</v>
      </c>
      <c r="C6654" t="s">
        <v>397</v>
      </c>
      <c r="D6654" t="s">
        <v>6732</v>
      </c>
      <c r="E6654" s="16">
        <v>40000000</v>
      </c>
      <c r="F6654" t="s">
        <v>6706</v>
      </c>
    </row>
    <row r="6655" spans="1:6" x14ac:dyDescent="0.3">
      <c r="A6655">
        <v>538977</v>
      </c>
      <c r="B6655" t="s">
        <v>451</v>
      </c>
      <c r="C6655" t="s">
        <v>397</v>
      </c>
      <c r="D6655" t="s">
        <v>6888</v>
      </c>
      <c r="E6655" s="16">
        <v>28000000</v>
      </c>
      <c r="F6655" t="s">
        <v>6706</v>
      </c>
    </row>
    <row r="6656" spans="1:6" x14ac:dyDescent="0.3">
      <c r="A6656">
        <v>538977</v>
      </c>
      <c r="B6656" t="s">
        <v>451</v>
      </c>
      <c r="C6656" t="s">
        <v>397</v>
      </c>
      <c r="D6656" t="s">
        <v>7927</v>
      </c>
      <c r="E6656" s="16">
        <v>150000</v>
      </c>
      <c r="F6656" t="s">
        <v>9511</v>
      </c>
    </row>
    <row r="6657" spans="1:6" x14ac:dyDescent="0.3">
      <c r="A6657">
        <v>538977</v>
      </c>
      <c r="B6657" t="s">
        <v>451</v>
      </c>
      <c r="C6657" t="s">
        <v>397</v>
      </c>
      <c r="D6657" t="s">
        <v>7564</v>
      </c>
      <c r="E6657" s="16">
        <v>1500000</v>
      </c>
      <c r="F6657" t="s">
        <v>7459</v>
      </c>
    </row>
    <row r="6658" spans="1:6" x14ac:dyDescent="0.3">
      <c r="A6658">
        <v>538977</v>
      </c>
      <c r="B6658" t="s">
        <v>451</v>
      </c>
      <c r="C6658" t="s">
        <v>397</v>
      </c>
      <c r="D6658" t="s">
        <v>7134</v>
      </c>
      <c r="E6658" s="16">
        <v>30000000</v>
      </c>
      <c r="F6658" t="s">
        <v>6706</v>
      </c>
    </row>
    <row r="6659" spans="1:6" x14ac:dyDescent="0.3">
      <c r="A6659">
        <v>538977</v>
      </c>
      <c r="B6659" t="s">
        <v>451</v>
      </c>
      <c r="C6659" t="s">
        <v>397</v>
      </c>
      <c r="D6659" t="s">
        <v>7174</v>
      </c>
      <c r="E6659" s="16">
        <v>3500000</v>
      </c>
      <c r="F6659" t="s">
        <v>7107</v>
      </c>
    </row>
    <row r="6660" spans="1:6" x14ac:dyDescent="0.3">
      <c r="A6660">
        <v>538977</v>
      </c>
      <c r="B6660" t="s">
        <v>451</v>
      </c>
      <c r="C6660" t="s">
        <v>397</v>
      </c>
      <c r="D6660" t="s">
        <v>6748</v>
      </c>
      <c r="E6660" s="16">
        <v>16000000</v>
      </c>
      <c r="F6660" t="s">
        <v>7107</v>
      </c>
    </row>
    <row r="6661" spans="1:6" x14ac:dyDescent="0.3">
      <c r="A6661">
        <v>538977</v>
      </c>
      <c r="B6661" t="s">
        <v>451</v>
      </c>
      <c r="C6661" t="s">
        <v>397</v>
      </c>
      <c r="D6661" t="s">
        <v>6750</v>
      </c>
      <c r="E6661" s="16">
        <v>16000000</v>
      </c>
      <c r="F6661" t="s">
        <v>7107</v>
      </c>
    </row>
    <row r="6662" spans="1:6" x14ac:dyDescent="0.3">
      <c r="A6662">
        <v>538977</v>
      </c>
      <c r="B6662" t="s">
        <v>451</v>
      </c>
      <c r="C6662" t="s">
        <v>397</v>
      </c>
      <c r="D6662" t="s">
        <v>6705</v>
      </c>
      <c r="E6662" s="16">
        <v>32000000</v>
      </c>
      <c r="F6662" t="s">
        <v>6706</v>
      </c>
    </row>
    <row r="6663" spans="1:6" x14ac:dyDescent="0.3">
      <c r="A6663">
        <v>538977</v>
      </c>
      <c r="B6663" t="s">
        <v>451</v>
      </c>
      <c r="C6663" t="s">
        <v>397</v>
      </c>
      <c r="D6663" t="s">
        <v>6867</v>
      </c>
      <c r="E6663" s="16">
        <v>500000</v>
      </c>
      <c r="F6663" t="s">
        <v>7459</v>
      </c>
    </row>
    <row r="6664" spans="1:6" x14ac:dyDescent="0.3">
      <c r="A6664">
        <v>538977</v>
      </c>
      <c r="B6664" t="s">
        <v>451</v>
      </c>
      <c r="C6664" t="s">
        <v>397</v>
      </c>
      <c r="D6664" t="s">
        <v>7488</v>
      </c>
      <c r="E6664" s="16">
        <v>22000000</v>
      </c>
      <c r="F6664" t="s">
        <v>808</v>
      </c>
    </row>
    <row r="6665" spans="1:6" x14ac:dyDescent="0.3">
      <c r="A6665">
        <v>538977</v>
      </c>
      <c r="B6665" t="s">
        <v>451</v>
      </c>
      <c r="C6665" t="s">
        <v>397</v>
      </c>
      <c r="D6665" t="s">
        <v>6715</v>
      </c>
      <c r="E6665" s="16">
        <v>32000000</v>
      </c>
      <c r="F6665" t="s">
        <v>6706</v>
      </c>
    </row>
    <row r="6666" spans="1:6" x14ac:dyDescent="0.3">
      <c r="A6666">
        <v>538977</v>
      </c>
      <c r="B6666" t="s">
        <v>451</v>
      </c>
      <c r="C6666" t="s">
        <v>397</v>
      </c>
      <c r="D6666" t="s">
        <v>6721</v>
      </c>
      <c r="E6666" s="16">
        <v>18000000</v>
      </c>
      <c r="F6666" t="s">
        <v>808</v>
      </c>
    </row>
    <row r="6667" spans="1:6" x14ac:dyDescent="0.3">
      <c r="A6667">
        <v>538977</v>
      </c>
      <c r="B6667" t="s">
        <v>451</v>
      </c>
      <c r="C6667" t="s">
        <v>397</v>
      </c>
      <c r="D6667" t="s">
        <v>7334</v>
      </c>
      <c r="E6667" s="16">
        <v>18000000</v>
      </c>
      <c r="F6667" t="s">
        <v>808</v>
      </c>
    </row>
    <row r="6668" spans="1:6" x14ac:dyDescent="0.3">
      <c r="A6668">
        <v>538977</v>
      </c>
      <c r="B6668" t="s">
        <v>451</v>
      </c>
      <c r="C6668" t="s">
        <v>397</v>
      </c>
      <c r="D6668" t="s">
        <v>6765</v>
      </c>
      <c r="E6668" s="16">
        <v>8000000</v>
      </c>
      <c r="F6668" t="s">
        <v>7107</v>
      </c>
    </row>
    <row r="6669" spans="1:6" x14ac:dyDescent="0.3">
      <c r="A6669">
        <v>538977</v>
      </c>
      <c r="B6669" t="s">
        <v>451</v>
      </c>
      <c r="C6669" t="s">
        <v>397</v>
      </c>
      <c r="D6669" t="s">
        <v>7013</v>
      </c>
      <c r="E6669" s="16">
        <v>13000000</v>
      </c>
      <c r="F6669" t="s">
        <v>7107</v>
      </c>
    </row>
    <row r="6670" spans="1:6" x14ac:dyDescent="0.3">
      <c r="A6670">
        <v>538977</v>
      </c>
      <c r="B6670" t="s">
        <v>451</v>
      </c>
      <c r="C6670" t="s">
        <v>397</v>
      </c>
      <c r="D6670" t="s">
        <v>7337</v>
      </c>
      <c r="E6670" s="16">
        <v>18000000</v>
      </c>
      <c r="F6670" t="s">
        <v>808</v>
      </c>
    </row>
    <row r="6671" spans="1:6" x14ac:dyDescent="0.3">
      <c r="A6671">
        <v>538977</v>
      </c>
      <c r="B6671" t="s">
        <v>451</v>
      </c>
      <c r="C6671" t="s">
        <v>397</v>
      </c>
      <c r="D6671" t="s">
        <v>6732</v>
      </c>
      <c r="E6671" s="16">
        <v>32000000</v>
      </c>
      <c r="F6671" t="s">
        <v>6706</v>
      </c>
    </row>
    <row r="6672" spans="1:6" x14ac:dyDescent="0.3">
      <c r="A6672">
        <v>538977</v>
      </c>
      <c r="B6672" t="s">
        <v>451</v>
      </c>
      <c r="C6672" t="s">
        <v>397</v>
      </c>
      <c r="D6672" t="s">
        <v>7683</v>
      </c>
      <c r="E6672" s="16">
        <v>3500000</v>
      </c>
      <c r="F6672" t="s">
        <v>7107</v>
      </c>
    </row>
    <row r="6673" spans="1:6" x14ac:dyDescent="0.3">
      <c r="A6673">
        <v>565093</v>
      </c>
      <c r="B6673" t="s">
        <v>396</v>
      </c>
      <c r="C6673" t="s">
        <v>397</v>
      </c>
      <c r="D6673" t="s">
        <v>6888</v>
      </c>
      <c r="E6673" s="16">
        <v>22000000</v>
      </c>
      <c r="F6673" t="s">
        <v>6706</v>
      </c>
    </row>
    <row r="6674" spans="1:6" x14ac:dyDescent="0.3">
      <c r="A6674">
        <v>565093</v>
      </c>
      <c r="B6674" t="s">
        <v>396</v>
      </c>
      <c r="C6674" t="s">
        <v>397</v>
      </c>
      <c r="D6674" t="s">
        <v>8366</v>
      </c>
      <c r="E6674" s="16">
        <v>750000</v>
      </c>
      <c r="F6674" t="s">
        <v>7979</v>
      </c>
    </row>
    <row r="6675" spans="1:6" x14ac:dyDescent="0.3">
      <c r="A6675">
        <v>565093</v>
      </c>
      <c r="B6675" t="s">
        <v>396</v>
      </c>
      <c r="C6675" t="s">
        <v>397</v>
      </c>
      <c r="D6675" t="s">
        <v>8367</v>
      </c>
      <c r="E6675" s="16">
        <v>750000</v>
      </c>
      <c r="F6675" t="s">
        <v>7979</v>
      </c>
    </row>
    <row r="6676" spans="1:6" x14ac:dyDescent="0.3">
      <c r="A6676">
        <v>565093</v>
      </c>
      <c r="B6676" t="s">
        <v>396</v>
      </c>
      <c r="C6676" t="s">
        <v>397</v>
      </c>
      <c r="D6676" t="s">
        <v>8369</v>
      </c>
      <c r="E6676" s="16">
        <v>750000</v>
      </c>
      <c r="F6676" t="s">
        <v>7979</v>
      </c>
    </row>
    <row r="6677" spans="1:6" x14ac:dyDescent="0.3">
      <c r="A6677">
        <v>565093</v>
      </c>
      <c r="B6677" t="s">
        <v>396</v>
      </c>
      <c r="C6677" t="s">
        <v>397</v>
      </c>
      <c r="D6677" t="s">
        <v>7134</v>
      </c>
      <c r="E6677" s="16">
        <v>40000000</v>
      </c>
      <c r="F6677" t="s">
        <v>6706</v>
      </c>
    </row>
    <row r="6678" spans="1:6" x14ac:dyDescent="0.3">
      <c r="A6678">
        <v>565093</v>
      </c>
      <c r="B6678" t="s">
        <v>396</v>
      </c>
      <c r="C6678" t="s">
        <v>397</v>
      </c>
      <c r="D6678" t="s">
        <v>8370</v>
      </c>
      <c r="E6678" s="16">
        <v>10000000</v>
      </c>
      <c r="F6678" t="s">
        <v>7979</v>
      </c>
    </row>
    <row r="6679" spans="1:6" x14ac:dyDescent="0.3">
      <c r="A6679">
        <v>565093</v>
      </c>
      <c r="B6679" t="s">
        <v>396</v>
      </c>
      <c r="C6679" t="s">
        <v>397</v>
      </c>
      <c r="D6679" t="s">
        <v>7398</v>
      </c>
      <c r="E6679" s="16">
        <v>15000000</v>
      </c>
      <c r="F6679" t="s">
        <v>6706</v>
      </c>
    </row>
    <row r="6680" spans="1:6" x14ac:dyDescent="0.3">
      <c r="A6680">
        <v>565093</v>
      </c>
      <c r="B6680" t="s">
        <v>396</v>
      </c>
      <c r="C6680" t="s">
        <v>397</v>
      </c>
      <c r="D6680" t="s">
        <v>6705</v>
      </c>
      <c r="E6680" s="16">
        <v>35000000</v>
      </c>
      <c r="F6680" t="s">
        <v>6706</v>
      </c>
    </row>
    <row r="6681" spans="1:6" x14ac:dyDescent="0.3">
      <c r="A6681">
        <v>565093</v>
      </c>
      <c r="B6681" t="s">
        <v>396</v>
      </c>
      <c r="C6681" t="s">
        <v>397</v>
      </c>
      <c r="D6681" t="s">
        <v>8371</v>
      </c>
      <c r="E6681" s="16">
        <v>750000</v>
      </c>
      <c r="F6681" t="s">
        <v>7979</v>
      </c>
    </row>
    <row r="6682" spans="1:6" x14ac:dyDescent="0.3">
      <c r="A6682">
        <v>565093</v>
      </c>
      <c r="B6682" t="s">
        <v>396</v>
      </c>
      <c r="C6682" t="s">
        <v>397</v>
      </c>
      <c r="D6682" t="s">
        <v>9404</v>
      </c>
      <c r="E6682" s="16">
        <v>25000</v>
      </c>
      <c r="F6682" t="s">
        <v>9689</v>
      </c>
    </row>
    <row r="6683" spans="1:6" x14ac:dyDescent="0.3">
      <c r="A6683">
        <v>565093</v>
      </c>
      <c r="B6683" t="s">
        <v>396</v>
      </c>
      <c r="C6683" t="s">
        <v>397</v>
      </c>
      <c r="D6683" t="s">
        <v>8372</v>
      </c>
      <c r="E6683" s="16">
        <v>250000</v>
      </c>
      <c r="F6683" t="s">
        <v>7979</v>
      </c>
    </row>
    <row r="6684" spans="1:6" x14ac:dyDescent="0.3">
      <c r="A6684">
        <v>565093</v>
      </c>
      <c r="B6684" t="s">
        <v>396</v>
      </c>
      <c r="C6684" t="s">
        <v>397</v>
      </c>
      <c r="D6684" t="s">
        <v>6715</v>
      </c>
      <c r="E6684" s="16">
        <v>25000000</v>
      </c>
      <c r="F6684" t="s">
        <v>6706</v>
      </c>
    </row>
    <row r="6685" spans="1:6" x14ac:dyDescent="0.3">
      <c r="A6685">
        <v>565093</v>
      </c>
      <c r="B6685" t="s">
        <v>396</v>
      </c>
      <c r="C6685" t="s">
        <v>397</v>
      </c>
      <c r="D6685" t="s">
        <v>7592</v>
      </c>
      <c r="E6685" s="16">
        <v>35000000</v>
      </c>
      <c r="F6685" t="s">
        <v>6706</v>
      </c>
    </row>
    <row r="6686" spans="1:6" x14ac:dyDescent="0.3">
      <c r="A6686">
        <v>565093</v>
      </c>
      <c r="B6686" t="s">
        <v>396</v>
      </c>
      <c r="C6686" t="s">
        <v>397</v>
      </c>
      <c r="D6686" t="s">
        <v>6719</v>
      </c>
      <c r="E6686" s="16">
        <v>15000000</v>
      </c>
      <c r="F6686" t="s">
        <v>6706</v>
      </c>
    </row>
    <row r="6687" spans="1:6" x14ac:dyDescent="0.3">
      <c r="A6687">
        <v>565093</v>
      </c>
      <c r="B6687" t="s">
        <v>396</v>
      </c>
      <c r="C6687" t="s">
        <v>397</v>
      </c>
      <c r="D6687" t="s">
        <v>8375</v>
      </c>
      <c r="E6687" s="16">
        <v>5000000</v>
      </c>
      <c r="F6687" t="s">
        <v>7979</v>
      </c>
    </row>
    <row r="6688" spans="1:6" x14ac:dyDescent="0.3">
      <c r="A6688">
        <v>565093</v>
      </c>
      <c r="B6688" t="s">
        <v>396</v>
      </c>
      <c r="C6688" t="s">
        <v>397</v>
      </c>
      <c r="D6688" t="s">
        <v>6727</v>
      </c>
      <c r="E6688" s="16">
        <v>18000000</v>
      </c>
      <c r="F6688" t="s">
        <v>6706</v>
      </c>
    </row>
    <row r="6689" spans="1:6" x14ac:dyDescent="0.3">
      <c r="A6689">
        <v>565093</v>
      </c>
      <c r="B6689" t="s">
        <v>396</v>
      </c>
      <c r="C6689" t="s">
        <v>397</v>
      </c>
      <c r="D6689" t="s">
        <v>6732</v>
      </c>
      <c r="E6689" s="16">
        <v>30000000</v>
      </c>
      <c r="F6689" t="s">
        <v>6706</v>
      </c>
    </row>
    <row r="6690" spans="1:6" x14ac:dyDescent="0.3">
      <c r="A6690">
        <v>576314</v>
      </c>
      <c r="B6690" t="s">
        <v>408</v>
      </c>
      <c r="C6690" t="s">
        <v>397</v>
      </c>
      <c r="D6690" t="s">
        <v>6888</v>
      </c>
      <c r="E6690" s="16">
        <v>22000000</v>
      </c>
      <c r="F6690" t="s">
        <v>6706</v>
      </c>
    </row>
    <row r="6691" spans="1:6" x14ac:dyDescent="0.3">
      <c r="A6691">
        <v>576314</v>
      </c>
      <c r="B6691" t="s">
        <v>408</v>
      </c>
      <c r="C6691" t="s">
        <v>397</v>
      </c>
      <c r="D6691" t="s">
        <v>8996</v>
      </c>
      <c r="E6691" s="16">
        <v>25000</v>
      </c>
      <c r="F6691" t="s">
        <v>7454</v>
      </c>
    </row>
    <row r="6692" spans="1:6" x14ac:dyDescent="0.3">
      <c r="A6692">
        <v>576314</v>
      </c>
      <c r="B6692" t="s">
        <v>408</v>
      </c>
      <c r="C6692" t="s">
        <v>397</v>
      </c>
      <c r="D6692" t="s">
        <v>6697</v>
      </c>
      <c r="E6692" s="16">
        <v>5000000</v>
      </c>
      <c r="F6692" t="s">
        <v>6706</v>
      </c>
    </row>
    <row r="6693" spans="1:6" x14ac:dyDescent="0.3">
      <c r="A6693">
        <v>576314</v>
      </c>
      <c r="B6693" t="s">
        <v>408</v>
      </c>
      <c r="C6693" t="s">
        <v>397</v>
      </c>
      <c r="D6693" t="s">
        <v>6780</v>
      </c>
      <c r="E6693" s="16">
        <v>2500000</v>
      </c>
      <c r="F6693" t="s">
        <v>7714</v>
      </c>
    </row>
    <row r="6694" spans="1:6" x14ac:dyDescent="0.3">
      <c r="A6694">
        <v>576314</v>
      </c>
      <c r="B6694" t="s">
        <v>408</v>
      </c>
      <c r="C6694" t="s">
        <v>397</v>
      </c>
      <c r="D6694" t="s">
        <v>9028</v>
      </c>
      <c r="E6694" s="16">
        <v>2200000</v>
      </c>
      <c r="F6694" t="s">
        <v>7714</v>
      </c>
    </row>
    <row r="6695" spans="1:6" x14ac:dyDescent="0.3">
      <c r="A6695">
        <v>576314</v>
      </c>
      <c r="B6695" t="s">
        <v>408</v>
      </c>
      <c r="C6695" t="s">
        <v>397</v>
      </c>
      <c r="D6695" t="s">
        <v>6705</v>
      </c>
      <c r="E6695" s="16">
        <v>35000000</v>
      </c>
      <c r="F6695" t="s">
        <v>6706</v>
      </c>
    </row>
    <row r="6696" spans="1:6" x14ac:dyDescent="0.3">
      <c r="A6696">
        <v>576314</v>
      </c>
      <c r="B6696" t="s">
        <v>408</v>
      </c>
      <c r="C6696" t="s">
        <v>397</v>
      </c>
      <c r="D6696" t="s">
        <v>7317</v>
      </c>
      <c r="E6696" s="16">
        <v>5000000</v>
      </c>
      <c r="F6696" t="s">
        <v>7878</v>
      </c>
    </row>
    <row r="6697" spans="1:6" x14ac:dyDescent="0.3">
      <c r="A6697">
        <v>576314</v>
      </c>
      <c r="B6697" t="s">
        <v>408</v>
      </c>
      <c r="C6697" t="s">
        <v>397</v>
      </c>
      <c r="D6697" t="s">
        <v>6795</v>
      </c>
      <c r="E6697" s="16">
        <v>2000000</v>
      </c>
      <c r="F6697" t="s">
        <v>7714</v>
      </c>
    </row>
    <row r="6698" spans="1:6" x14ac:dyDescent="0.3">
      <c r="A6698">
        <v>576314</v>
      </c>
      <c r="B6698" t="s">
        <v>408</v>
      </c>
      <c r="C6698" t="s">
        <v>397</v>
      </c>
      <c r="D6698" t="s">
        <v>7488</v>
      </c>
      <c r="E6698" s="16">
        <v>4000000</v>
      </c>
      <c r="F6698" t="s">
        <v>6706</v>
      </c>
    </row>
    <row r="6699" spans="1:6" x14ac:dyDescent="0.3">
      <c r="A6699">
        <v>576314</v>
      </c>
      <c r="B6699" t="s">
        <v>408</v>
      </c>
      <c r="C6699" t="s">
        <v>397</v>
      </c>
      <c r="D6699" t="s">
        <v>6715</v>
      </c>
      <c r="E6699" s="16">
        <v>32000000</v>
      </c>
      <c r="F6699" t="s">
        <v>6706</v>
      </c>
    </row>
    <row r="6700" spans="1:6" x14ac:dyDescent="0.3">
      <c r="A6700">
        <v>576314</v>
      </c>
      <c r="B6700" t="s">
        <v>408</v>
      </c>
      <c r="C6700" t="s">
        <v>397</v>
      </c>
      <c r="D6700" t="s">
        <v>7592</v>
      </c>
      <c r="E6700" s="16">
        <v>35000000</v>
      </c>
      <c r="F6700" t="s">
        <v>6706</v>
      </c>
    </row>
    <row r="6701" spans="1:6" x14ac:dyDescent="0.3">
      <c r="A6701">
        <v>576314</v>
      </c>
      <c r="B6701" t="s">
        <v>408</v>
      </c>
      <c r="C6701" t="s">
        <v>397</v>
      </c>
      <c r="D6701" t="s">
        <v>7471</v>
      </c>
      <c r="E6701" s="16">
        <v>2200000</v>
      </c>
      <c r="F6701" t="s">
        <v>7714</v>
      </c>
    </row>
    <row r="6702" spans="1:6" x14ac:dyDescent="0.3">
      <c r="A6702">
        <v>576314</v>
      </c>
      <c r="B6702" t="s">
        <v>408</v>
      </c>
      <c r="C6702" t="s">
        <v>397</v>
      </c>
      <c r="D6702" t="s">
        <v>6719</v>
      </c>
      <c r="E6702" s="16">
        <v>15000000</v>
      </c>
      <c r="F6702" t="s">
        <v>6706</v>
      </c>
    </row>
    <row r="6703" spans="1:6" x14ac:dyDescent="0.3">
      <c r="A6703">
        <v>576314</v>
      </c>
      <c r="B6703" t="s">
        <v>408</v>
      </c>
      <c r="C6703" t="s">
        <v>397</v>
      </c>
      <c r="D6703" t="s">
        <v>6721</v>
      </c>
      <c r="E6703" s="16">
        <v>5000000</v>
      </c>
      <c r="F6703" t="s">
        <v>6706</v>
      </c>
    </row>
    <row r="6704" spans="1:6" x14ac:dyDescent="0.3">
      <c r="A6704">
        <v>576314</v>
      </c>
      <c r="B6704" t="s">
        <v>408</v>
      </c>
      <c r="C6704" t="s">
        <v>397</v>
      </c>
      <c r="D6704" t="s">
        <v>7319</v>
      </c>
      <c r="E6704" s="16">
        <v>2000000</v>
      </c>
      <c r="F6704" t="s">
        <v>7878</v>
      </c>
    </row>
    <row r="6705" spans="1:6" x14ac:dyDescent="0.3">
      <c r="A6705">
        <v>576314</v>
      </c>
      <c r="B6705" t="s">
        <v>408</v>
      </c>
      <c r="C6705" t="s">
        <v>397</v>
      </c>
      <c r="D6705" t="s">
        <v>6727</v>
      </c>
      <c r="E6705" s="16">
        <v>18000000</v>
      </c>
      <c r="F6705" t="s">
        <v>6706</v>
      </c>
    </row>
    <row r="6706" spans="1:6" x14ac:dyDescent="0.3">
      <c r="A6706">
        <v>576314</v>
      </c>
      <c r="B6706" t="s">
        <v>408</v>
      </c>
      <c r="C6706" t="s">
        <v>397</v>
      </c>
      <c r="D6706" t="s">
        <v>9106</v>
      </c>
      <c r="E6706" s="16">
        <v>1800000</v>
      </c>
      <c r="F6706" t="s">
        <v>7454</v>
      </c>
    </row>
    <row r="6707" spans="1:6" x14ac:dyDescent="0.3">
      <c r="A6707">
        <v>576314</v>
      </c>
      <c r="B6707" t="s">
        <v>408</v>
      </c>
      <c r="C6707" t="s">
        <v>397</v>
      </c>
      <c r="D6707" t="s">
        <v>6732</v>
      </c>
      <c r="E6707" s="16">
        <v>32000000</v>
      </c>
      <c r="F6707" t="s">
        <v>6706</v>
      </c>
    </row>
    <row r="6708" spans="1:6" x14ac:dyDescent="0.3">
      <c r="A6708">
        <v>660860</v>
      </c>
      <c r="B6708" t="s">
        <v>400</v>
      </c>
      <c r="C6708" t="s">
        <v>397</v>
      </c>
      <c r="D6708" t="s">
        <v>6969</v>
      </c>
      <c r="E6708" s="16">
        <v>6000000</v>
      </c>
      <c r="F6708" t="s">
        <v>3372</v>
      </c>
    </row>
    <row r="6709" spans="1:6" x14ac:dyDescent="0.3">
      <c r="A6709">
        <v>660860</v>
      </c>
      <c r="B6709" t="s">
        <v>400</v>
      </c>
      <c r="C6709" t="s">
        <v>397</v>
      </c>
      <c r="D6709" t="s">
        <v>6971</v>
      </c>
      <c r="E6709" s="16">
        <v>1000000</v>
      </c>
      <c r="F6709" t="s">
        <v>3372</v>
      </c>
    </row>
    <row r="6710" spans="1:6" x14ac:dyDescent="0.3">
      <c r="A6710">
        <v>660860</v>
      </c>
      <c r="B6710" t="s">
        <v>400</v>
      </c>
      <c r="C6710" t="s">
        <v>397</v>
      </c>
      <c r="D6710" t="s">
        <v>6705</v>
      </c>
      <c r="E6710" s="16">
        <v>10000000</v>
      </c>
      <c r="F6710" t="s">
        <v>6706</v>
      </c>
    </row>
    <row r="6711" spans="1:6" x14ac:dyDescent="0.3">
      <c r="A6711">
        <v>660860</v>
      </c>
      <c r="B6711" t="s">
        <v>400</v>
      </c>
      <c r="C6711" t="s">
        <v>397</v>
      </c>
      <c r="D6711" t="s">
        <v>6791</v>
      </c>
      <c r="E6711" s="16">
        <v>3000000</v>
      </c>
      <c r="F6711" t="s">
        <v>3372</v>
      </c>
    </row>
    <row r="6712" spans="1:6" x14ac:dyDescent="0.3">
      <c r="A6712">
        <v>660860</v>
      </c>
      <c r="B6712" t="s">
        <v>400</v>
      </c>
      <c r="C6712" t="s">
        <v>397</v>
      </c>
      <c r="D6712" t="s">
        <v>7377</v>
      </c>
      <c r="E6712" s="16">
        <v>800000</v>
      </c>
      <c r="F6712" t="s">
        <v>3372</v>
      </c>
    </row>
    <row r="6713" spans="1:6" x14ac:dyDescent="0.3">
      <c r="A6713">
        <v>660860</v>
      </c>
      <c r="B6713" t="s">
        <v>400</v>
      </c>
      <c r="C6713" t="s">
        <v>397</v>
      </c>
      <c r="D6713" t="s">
        <v>6978</v>
      </c>
      <c r="E6713" s="16">
        <v>4000000</v>
      </c>
      <c r="F6713" t="s">
        <v>3372</v>
      </c>
    </row>
    <row r="6714" spans="1:6" x14ac:dyDescent="0.3">
      <c r="A6714">
        <v>660860</v>
      </c>
      <c r="B6714" t="s">
        <v>400</v>
      </c>
      <c r="C6714" t="s">
        <v>397</v>
      </c>
      <c r="D6714" t="s">
        <v>6979</v>
      </c>
      <c r="E6714" s="16">
        <v>10000000</v>
      </c>
      <c r="F6714" t="s">
        <v>3372</v>
      </c>
    </row>
    <row r="6715" spans="1:6" x14ac:dyDescent="0.3">
      <c r="A6715">
        <v>660860</v>
      </c>
      <c r="B6715" t="s">
        <v>400</v>
      </c>
      <c r="C6715" t="s">
        <v>397</v>
      </c>
      <c r="D6715" t="s">
        <v>7282</v>
      </c>
      <c r="E6715" s="16">
        <v>7500000</v>
      </c>
      <c r="F6715" t="s">
        <v>3372</v>
      </c>
    </row>
    <row r="6716" spans="1:6" x14ac:dyDescent="0.3">
      <c r="A6716">
        <v>660860</v>
      </c>
      <c r="B6716" t="s">
        <v>400</v>
      </c>
      <c r="C6716" t="s">
        <v>397</v>
      </c>
      <c r="D6716" t="s">
        <v>6980</v>
      </c>
      <c r="E6716" s="16">
        <v>7500000</v>
      </c>
      <c r="F6716" t="s">
        <v>3372</v>
      </c>
    </row>
    <row r="6717" spans="1:6" x14ac:dyDescent="0.3">
      <c r="A6717">
        <v>660860</v>
      </c>
      <c r="B6717" t="s">
        <v>400</v>
      </c>
      <c r="C6717" t="s">
        <v>397</v>
      </c>
      <c r="D6717" t="s">
        <v>6983</v>
      </c>
      <c r="E6717" s="16">
        <v>4000000</v>
      </c>
      <c r="F6717" t="s">
        <v>3372</v>
      </c>
    </row>
    <row r="6718" spans="1:6" x14ac:dyDescent="0.3">
      <c r="A6718">
        <v>660860</v>
      </c>
      <c r="B6718" t="s">
        <v>400</v>
      </c>
      <c r="C6718" t="s">
        <v>397</v>
      </c>
      <c r="D6718" t="s">
        <v>7765</v>
      </c>
      <c r="E6718" s="16">
        <v>3000000</v>
      </c>
      <c r="F6718" t="s">
        <v>3372</v>
      </c>
    </row>
    <row r="6719" spans="1:6" x14ac:dyDescent="0.3">
      <c r="A6719">
        <v>667287</v>
      </c>
      <c r="B6719" t="s">
        <v>420</v>
      </c>
      <c r="C6719" t="s">
        <v>397</v>
      </c>
      <c r="D6719" t="s">
        <v>9281</v>
      </c>
      <c r="E6719" s="16">
        <v>3000000</v>
      </c>
      <c r="F6719" t="s">
        <v>8075</v>
      </c>
    </row>
    <row r="6720" spans="1:6" x14ac:dyDescent="0.3">
      <c r="A6720">
        <v>667287</v>
      </c>
      <c r="B6720" t="s">
        <v>420</v>
      </c>
      <c r="C6720" t="s">
        <v>397</v>
      </c>
      <c r="D6720" t="s">
        <v>7174</v>
      </c>
      <c r="E6720" s="16">
        <v>50000</v>
      </c>
      <c r="F6720" t="s">
        <v>9819</v>
      </c>
    </row>
    <row r="6721" spans="1:6" x14ac:dyDescent="0.3">
      <c r="A6721">
        <v>667287</v>
      </c>
      <c r="B6721" t="s">
        <v>420</v>
      </c>
      <c r="C6721" t="s">
        <v>397</v>
      </c>
      <c r="D6721" t="s">
        <v>6705</v>
      </c>
      <c r="E6721" s="16">
        <v>30000000</v>
      </c>
      <c r="F6721" t="s">
        <v>6706</v>
      </c>
    </row>
    <row r="6722" spans="1:6" x14ac:dyDescent="0.3">
      <c r="A6722">
        <v>667287</v>
      </c>
      <c r="B6722" t="s">
        <v>420</v>
      </c>
      <c r="C6722" t="s">
        <v>397</v>
      </c>
      <c r="D6722" t="s">
        <v>9165</v>
      </c>
      <c r="E6722" s="16">
        <v>4000000</v>
      </c>
      <c r="F6722" t="s">
        <v>8075</v>
      </c>
    </row>
    <row r="6723" spans="1:6" x14ac:dyDescent="0.3">
      <c r="A6723">
        <v>667287</v>
      </c>
      <c r="B6723" t="s">
        <v>420</v>
      </c>
      <c r="C6723" t="s">
        <v>397</v>
      </c>
      <c r="D6723" t="s">
        <v>6715</v>
      </c>
      <c r="E6723" s="16">
        <v>12000000</v>
      </c>
      <c r="F6723" t="s">
        <v>6706</v>
      </c>
    </row>
    <row r="6724" spans="1:6" x14ac:dyDescent="0.3">
      <c r="A6724">
        <v>667287</v>
      </c>
      <c r="B6724" t="s">
        <v>420</v>
      </c>
      <c r="C6724" t="s">
        <v>397</v>
      </c>
      <c r="D6724" t="s">
        <v>9282</v>
      </c>
      <c r="E6724" s="16">
        <v>350000</v>
      </c>
      <c r="F6724" t="s">
        <v>9819</v>
      </c>
    </row>
    <row r="6725" spans="1:6" x14ac:dyDescent="0.3">
      <c r="A6725">
        <v>667287</v>
      </c>
      <c r="B6725" t="s">
        <v>420</v>
      </c>
      <c r="C6725" t="s">
        <v>397</v>
      </c>
      <c r="D6725" t="s">
        <v>7592</v>
      </c>
      <c r="E6725" s="16">
        <v>28000000</v>
      </c>
      <c r="F6725" t="s">
        <v>6706</v>
      </c>
    </row>
    <row r="6726" spans="1:6" x14ac:dyDescent="0.3">
      <c r="A6726">
        <v>667287</v>
      </c>
      <c r="B6726" t="s">
        <v>420</v>
      </c>
      <c r="C6726" t="s">
        <v>397</v>
      </c>
      <c r="D6726" t="s">
        <v>7158</v>
      </c>
      <c r="E6726" s="16">
        <v>350000</v>
      </c>
      <c r="F6726" t="s">
        <v>8075</v>
      </c>
    </row>
    <row r="6727" spans="1:6" x14ac:dyDescent="0.3">
      <c r="A6727">
        <v>667287</v>
      </c>
      <c r="B6727" t="s">
        <v>420</v>
      </c>
      <c r="C6727" t="s">
        <v>397</v>
      </c>
      <c r="D6727" t="s">
        <v>7137</v>
      </c>
      <c r="E6727" s="16">
        <v>17000000</v>
      </c>
      <c r="F6727" t="s">
        <v>6706</v>
      </c>
    </row>
    <row r="6728" spans="1:6" x14ac:dyDescent="0.3">
      <c r="A6728">
        <v>667287</v>
      </c>
      <c r="B6728" t="s">
        <v>420</v>
      </c>
      <c r="C6728" t="s">
        <v>397</v>
      </c>
      <c r="D6728" t="s">
        <v>6721</v>
      </c>
      <c r="E6728" s="16">
        <v>6000000</v>
      </c>
      <c r="F6728" t="s">
        <v>6706</v>
      </c>
    </row>
    <row r="6729" spans="1:6" x14ac:dyDescent="0.3">
      <c r="A6729">
        <v>667287</v>
      </c>
      <c r="B6729" t="s">
        <v>420</v>
      </c>
      <c r="C6729" t="s">
        <v>397</v>
      </c>
      <c r="D6729" t="s">
        <v>7334</v>
      </c>
      <c r="E6729" s="16">
        <v>5000000</v>
      </c>
      <c r="F6729" t="s">
        <v>7879</v>
      </c>
    </row>
    <row r="6730" spans="1:6" x14ac:dyDescent="0.3">
      <c r="A6730">
        <v>667287</v>
      </c>
      <c r="B6730" t="s">
        <v>420</v>
      </c>
      <c r="C6730" t="s">
        <v>397</v>
      </c>
      <c r="D6730" t="s">
        <v>7337</v>
      </c>
      <c r="E6730" s="16">
        <v>4500000</v>
      </c>
      <c r="F6730" t="s">
        <v>7878</v>
      </c>
    </row>
    <row r="6731" spans="1:6" x14ac:dyDescent="0.3">
      <c r="A6731">
        <v>667287</v>
      </c>
      <c r="B6731" t="s">
        <v>420</v>
      </c>
      <c r="C6731" t="s">
        <v>397</v>
      </c>
      <c r="D6731" t="s">
        <v>9283</v>
      </c>
      <c r="E6731" s="16">
        <v>500000</v>
      </c>
      <c r="F6731" t="s">
        <v>8075</v>
      </c>
    </row>
    <row r="6732" spans="1:6" x14ac:dyDescent="0.3">
      <c r="A6732">
        <v>667287</v>
      </c>
      <c r="B6732" t="s">
        <v>420</v>
      </c>
      <c r="C6732" t="s">
        <v>397</v>
      </c>
      <c r="D6732" t="s">
        <v>6732</v>
      </c>
      <c r="E6732" s="16">
        <v>22000000</v>
      </c>
      <c r="F6732" t="s">
        <v>6706</v>
      </c>
    </row>
    <row r="6733" spans="1:6" x14ac:dyDescent="0.3">
      <c r="A6733">
        <v>700106</v>
      </c>
      <c r="B6733" t="s">
        <v>445</v>
      </c>
      <c r="C6733" t="s">
        <v>397</v>
      </c>
      <c r="D6733" t="s">
        <v>6888</v>
      </c>
      <c r="E6733" s="16">
        <v>25000000</v>
      </c>
      <c r="F6733" t="s">
        <v>6706</v>
      </c>
    </row>
    <row r="6734" spans="1:6" x14ac:dyDescent="0.3">
      <c r="A6734">
        <v>700106</v>
      </c>
      <c r="B6734" t="s">
        <v>445</v>
      </c>
      <c r="C6734" t="s">
        <v>397</v>
      </c>
      <c r="D6734" t="s">
        <v>6705</v>
      </c>
      <c r="E6734" s="16">
        <v>28000000</v>
      </c>
      <c r="F6734" t="s">
        <v>6706</v>
      </c>
    </row>
    <row r="6735" spans="1:6" x14ac:dyDescent="0.3">
      <c r="A6735">
        <v>700106</v>
      </c>
      <c r="B6735" t="s">
        <v>445</v>
      </c>
      <c r="C6735" t="s">
        <v>397</v>
      </c>
      <c r="D6735" t="s">
        <v>6754</v>
      </c>
      <c r="E6735" s="16">
        <v>9000000</v>
      </c>
      <c r="F6735" t="s">
        <v>6739</v>
      </c>
    </row>
    <row r="6736" spans="1:6" x14ac:dyDescent="0.3">
      <c r="A6736">
        <v>700106</v>
      </c>
      <c r="B6736" t="s">
        <v>445</v>
      </c>
      <c r="C6736" t="s">
        <v>397</v>
      </c>
      <c r="D6736" t="s">
        <v>6715</v>
      </c>
      <c r="E6736" s="16">
        <v>25000000</v>
      </c>
      <c r="F6736" t="s">
        <v>6706</v>
      </c>
    </row>
    <row r="6737" spans="1:6" x14ac:dyDescent="0.3">
      <c r="A6737">
        <v>700106</v>
      </c>
      <c r="B6737" t="s">
        <v>445</v>
      </c>
      <c r="C6737" t="s">
        <v>397</v>
      </c>
      <c r="D6737" t="s">
        <v>7592</v>
      </c>
      <c r="E6737" s="16">
        <v>28000000</v>
      </c>
      <c r="F6737" t="s">
        <v>6706</v>
      </c>
    </row>
    <row r="6738" spans="1:6" x14ac:dyDescent="0.3">
      <c r="A6738">
        <v>700106</v>
      </c>
      <c r="B6738" t="s">
        <v>445</v>
      </c>
      <c r="C6738" t="s">
        <v>397</v>
      </c>
      <c r="D6738" t="s">
        <v>6928</v>
      </c>
      <c r="E6738" s="16">
        <v>5000000</v>
      </c>
      <c r="F6738" t="s">
        <v>6739</v>
      </c>
    </row>
    <row r="6739" spans="1:6" x14ac:dyDescent="0.3">
      <c r="A6739">
        <v>700106</v>
      </c>
      <c r="B6739" t="s">
        <v>445</v>
      </c>
      <c r="C6739" t="s">
        <v>397</v>
      </c>
      <c r="D6739" t="s">
        <v>6762</v>
      </c>
      <c r="E6739" s="16">
        <v>500000</v>
      </c>
      <c r="F6739" t="s">
        <v>6739</v>
      </c>
    </row>
    <row r="6740" spans="1:6" x14ac:dyDescent="0.3">
      <c r="A6740">
        <v>700106</v>
      </c>
      <c r="B6740" t="s">
        <v>445</v>
      </c>
      <c r="C6740" t="s">
        <v>397</v>
      </c>
      <c r="D6740" t="s">
        <v>6771</v>
      </c>
      <c r="E6740" s="16">
        <v>20000000</v>
      </c>
      <c r="F6740" t="s">
        <v>6739</v>
      </c>
    </row>
    <row r="6741" spans="1:6" x14ac:dyDescent="0.3">
      <c r="A6741">
        <v>700106</v>
      </c>
      <c r="B6741" t="s">
        <v>445</v>
      </c>
      <c r="C6741" t="s">
        <v>397</v>
      </c>
      <c r="D6741" t="s">
        <v>9853</v>
      </c>
      <c r="E6741" s="16">
        <v>500000</v>
      </c>
      <c r="F6741" t="s">
        <v>6739</v>
      </c>
    </row>
    <row r="6742" spans="1:6" x14ac:dyDescent="0.3">
      <c r="A6742">
        <v>700106</v>
      </c>
      <c r="B6742" t="s">
        <v>445</v>
      </c>
      <c r="C6742" t="s">
        <v>397</v>
      </c>
      <c r="D6742" t="s">
        <v>6732</v>
      </c>
      <c r="E6742" s="16">
        <v>25000000</v>
      </c>
      <c r="F6742" t="s">
        <v>6706</v>
      </c>
    </row>
    <row r="6743" spans="1:6" x14ac:dyDescent="0.3">
      <c r="A6743">
        <v>867688</v>
      </c>
      <c r="B6743" t="s">
        <v>427</v>
      </c>
      <c r="C6743" t="s">
        <v>397</v>
      </c>
      <c r="D6743" t="s">
        <v>6888</v>
      </c>
      <c r="E6743" s="16">
        <v>20000000</v>
      </c>
      <c r="F6743" t="s">
        <v>6706</v>
      </c>
    </row>
    <row r="6744" spans="1:6" x14ac:dyDescent="0.3">
      <c r="A6744">
        <v>867688</v>
      </c>
      <c r="B6744" t="s">
        <v>427</v>
      </c>
      <c r="C6744" t="s">
        <v>397</v>
      </c>
      <c r="D6744" t="s">
        <v>7398</v>
      </c>
      <c r="E6744" s="16">
        <v>1000000</v>
      </c>
      <c r="F6744" t="s">
        <v>6706</v>
      </c>
    </row>
    <row r="6745" spans="1:6" x14ac:dyDescent="0.3">
      <c r="A6745">
        <v>867688</v>
      </c>
      <c r="B6745" t="s">
        <v>427</v>
      </c>
      <c r="C6745" t="s">
        <v>397</v>
      </c>
      <c r="D6745" t="s">
        <v>6705</v>
      </c>
      <c r="E6745" s="16">
        <v>22000000</v>
      </c>
      <c r="F6745" t="s">
        <v>6706</v>
      </c>
    </row>
    <row r="6746" spans="1:6" x14ac:dyDescent="0.3">
      <c r="A6746">
        <v>867688</v>
      </c>
      <c r="B6746" t="s">
        <v>427</v>
      </c>
      <c r="C6746" t="s">
        <v>397</v>
      </c>
      <c r="D6746" t="s">
        <v>7136</v>
      </c>
      <c r="E6746" s="16">
        <v>16000000</v>
      </c>
      <c r="F6746" t="s">
        <v>6706</v>
      </c>
    </row>
    <row r="6747" spans="1:6" x14ac:dyDescent="0.3">
      <c r="A6747">
        <v>867688</v>
      </c>
      <c r="B6747" t="s">
        <v>427</v>
      </c>
      <c r="C6747" t="s">
        <v>397</v>
      </c>
      <c r="D6747" t="s">
        <v>6715</v>
      </c>
      <c r="E6747" s="16">
        <v>24000000</v>
      </c>
      <c r="F6747" t="s">
        <v>6706</v>
      </c>
    </row>
    <row r="6748" spans="1:6" x14ac:dyDescent="0.3">
      <c r="A6748">
        <v>867688</v>
      </c>
      <c r="B6748" t="s">
        <v>427</v>
      </c>
      <c r="C6748" t="s">
        <v>397</v>
      </c>
      <c r="D6748" t="s">
        <v>6719</v>
      </c>
      <c r="E6748" s="16">
        <v>7000000</v>
      </c>
      <c r="F6748" t="s">
        <v>6706</v>
      </c>
    </row>
    <row r="6749" spans="1:6" x14ac:dyDescent="0.3">
      <c r="A6749">
        <v>867688</v>
      </c>
      <c r="B6749" t="s">
        <v>427</v>
      </c>
      <c r="C6749" t="s">
        <v>397</v>
      </c>
      <c r="D6749" t="s">
        <v>6727</v>
      </c>
      <c r="E6749" s="16">
        <v>16000000</v>
      </c>
      <c r="F6749" t="s">
        <v>6706</v>
      </c>
    </row>
    <row r="6750" spans="1:6" x14ac:dyDescent="0.3">
      <c r="A6750">
        <v>867688</v>
      </c>
      <c r="B6750" t="s">
        <v>427</v>
      </c>
      <c r="C6750" t="s">
        <v>397</v>
      </c>
      <c r="D6750" t="s">
        <v>6732</v>
      </c>
      <c r="E6750" s="16">
        <v>24000000</v>
      </c>
      <c r="F6750" t="s">
        <v>6706</v>
      </c>
    </row>
    <row r="6751" spans="1:6" x14ac:dyDescent="0.3">
      <c r="A6751">
        <v>933018</v>
      </c>
      <c r="B6751" t="s">
        <v>464</v>
      </c>
      <c r="C6751" t="s">
        <v>397</v>
      </c>
      <c r="D6751" t="s">
        <v>6705</v>
      </c>
      <c r="E6751" s="16">
        <v>10000000</v>
      </c>
      <c r="F6751" t="s">
        <v>6706</v>
      </c>
    </row>
    <row r="6752" spans="1:6" x14ac:dyDescent="0.3">
      <c r="A6752">
        <v>933018</v>
      </c>
      <c r="B6752" t="s">
        <v>464</v>
      </c>
      <c r="C6752" t="s">
        <v>397</v>
      </c>
      <c r="D6752" t="s">
        <v>7592</v>
      </c>
      <c r="E6752" s="16">
        <v>10000000</v>
      </c>
      <c r="F6752" t="s">
        <v>6706</v>
      </c>
    </row>
    <row r="6753" spans="1:6" x14ac:dyDescent="0.3">
      <c r="A6753">
        <v>933018</v>
      </c>
      <c r="B6753" t="s">
        <v>464</v>
      </c>
      <c r="C6753" t="s">
        <v>397</v>
      </c>
      <c r="D6753" t="s">
        <v>7339</v>
      </c>
      <c r="E6753" s="16">
        <v>8000000</v>
      </c>
      <c r="F6753" t="s">
        <v>7361</v>
      </c>
    </row>
    <row r="6754" spans="1:6" x14ac:dyDescent="0.3">
      <c r="A6754">
        <v>933018</v>
      </c>
      <c r="B6754" t="s">
        <v>464</v>
      </c>
      <c r="C6754" t="s">
        <v>397</v>
      </c>
      <c r="D6754" t="s">
        <v>7341</v>
      </c>
      <c r="E6754" s="16">
        <v>500000</v>
      </c>
      <c r="F6754" t="s">
        <v>7361</v>
      </c>
    </row>
    <row r="6755" spans="1:6" x14ac:dyDescent="0.3">
      <c r="A6755">
        <v>973085</v>
      </c>
      <c r="B6755" t="s">
        <v>423</v>
      </c>
      <c r="C6755" t="s">
        <v>397</v>
      </c>
      <c r="D6755" t="s">
        <v>6852</v>
      </c>
      <c r="E6755" s="16">
        <v>800000</v>
      </c>
      <c r="F6755" t="s">
        <v>6858</v>
      </c>
    </row>
    <row r="6756" spans="1:6" x14ac:dyDescent="0.3">
      <c r="A6756">
        <v>973085</v>
      </c>
      <c r="B6756" t="s">
        <v>423</v>
      </c>
      <c r="C6756" t="s">
        <v>397</v>
      </c>
      <c r="D6756" t="s">
        <v>7134</v>
      </c>
      <c r="E6756" s="16">
        <v>55000000</v>
      </c>
      <c r="F6756" t="s">
        <v>6706</v>
      </c>
    </row>
    <row r="6757" spans="1:6" x14ac:dyDescent="0.3">
      <c r="A6757">
        <v>973085</v>
      </c>
      <c r="B6757" t="s">
        <v>423</v>
      </c>
      <c r="C6757" t="s">
        <v>397</v>
      </c>
      <c r="D6757" t="s">
        <v>7398</v>
      </c>
      <c r="E6757" s="16">
        <v>20000000</v>
      </c>
      <c r="F6757" t="s">
        <v>6706</v>
      </c>
    </row>
    <row r="6758" spans="1:6" x14ac:dyDescent="0.3">
      <c r="A6758">
        <v>973085</v>
      </c>
      <c r="B6758" t="s">
        <v>423</v>
      </c>
      <c r="C6758" t="s">
        <v>397</v>
      </c>
      <c r="D6758" t="s">
        <v>6705</v>
      </c>
      <c r="E6758" s="16">
        <v>60000000</v>
      </c>
      <c r="F6758" t="s">
        <v>6706</v>
      </c>
    </row>
    <row r="6759" spans="1:6" x14ac:dyDescent="0.3">
      <c r="A6759">
        <v>973085</v>
      </c>
      <c r="B6759" t="s">
        <v>423</v>
      </c>
      <c r="C6759" t="s">
        <v>397</v>
      </c>
      <c r="D6759" t="s">
        <v>6715</v>
      </c>
      <c r="E6759" s="16">
        <v>35000000</v>
      </c>
      <c r="F6759" t="s">
        <v>6706</v>
      </c>
    </row>
    <row r="6760" spans="1:6" x14ac:dyDescent="0.3">
      <c r="A6760">
        <v>973085</v>
      </c>
      <c r="B6760" t="s">
        <v>423</v>
      </c>
      <c r="C6760" t="s">
        <v>397</v>
      </c>
      <c r="D6760" t="s">
        <v>7592</v>
      </c>
      <c r="E6760" s="16">
        <v>60000000</v>
      </c>
      <c r="F6760" t="s">
        <v>6706</v>
      </c>
    </row>
    <row r="6761" spans="1:6" x14ac:dyDescent="0.3">
      <c r="A6761">
        <v>973085</v>
      </c>
      <c r="B6761" t="s">
        <v>423</v>
      </c>
      <c r="C6761" t="s">
        <v>397</v>
      </c>
      <c r="D6761" t="s">
        <v>7956</v>
      </c>
      <c r="E6761" s="16">
        <v>500000</v>
      </c>
      <c r="F6761" t="s">
        <v>6858</v>
      </c>
    </row>
    <row r="6762" spans="1:6" x14ac:dyDescent="0.3">
      <c r="A6762">
        <v>973085</v>
      </c>
      <c r="B6762" t="s">
        <v>423</v>
      </c>
      <c r="C6762" t="s">
        <v>397</v>
      </c>
      <c r="D6762" t="s">
        <v>6719</v>
      </c>
      <c r="E6762" s="16">
        <v>20000000</v>
      </c>
      <c r="F6762" t="s">
        <v>6706</v>
      </c>
    </row>
    <row r="6763" spans="1:6" x14ac:dyDescent="0.3">
      <c r="A6763">
        <v>973085</v>
      </c>
      <c r="B6763" t="s">
        <v>423</v>
      </c>
      <c r="C6763" t="s">
        <v>397</v>
      </c>
      <c r="D6763" t="s">
        <v>8023</v>
      </c>
      <c r="E6763" s="16">
        <v>3000000</v>
      </c>
      <c r="F6763" t="s">
        <v>6858</v>
      </c>
    </row>
    <row r="6764" spans="1:6" x14ac:dyDescent="0.3">
      <c r="A6764">
        <v>973085</v>
      </c>
      <c r="B6764" t="s">
        <v>423</v>
      </c>
      <c r="C6764" t="s">
        <v>397</v>
      </c>
      <c r="D6764" t="s">
        <v>6727</v>
      </c>
      <c r="E6764" s="16">
        <v>22000000</v>
      </c>
      <c r="F6764" t="s">
        <v>6706</v>
      </c>
    </row>
    <row r="6765" spans="1:6" x14ac:dyDescent="0.3">
      <c r="A6765">
        <v>973085</v>
      </c>
      <c r="B6765" t="s">
        <v>423</v>
      </c>
      <c r="C6765" t="s">
        <v>397</v>
      </c>
      <c r="D6765" t="s">
        <v>6882</v>
      </c>
      <c r="E6765" s="16">
        <v>5000000</v>
      </c>
      <c r="F6765" t="s">
        <v>6858</v>
      </c>
    </row>
    <row r="6766" spans="1:6" x14ac:dyDescent="0.3">
      <c r="A6766">
        <v>973085</v>
      </c>
      <c r="B6766" t="s">
        <v>423</v>
      </c>
      <c r="C6766" t="s">
        <v>397</v>
      </c>
      <c r="D6766" t="s">
        <v>6885</v>
      </c>
      <c r="E6766" s="16">
        <v>150000</v>
      </c>
      <c r="F6766" t="s">
        <v>7934</v>
      </c>
    </row>
    <row r="6767" spans="1:6" x14ac:dyDescent="0.3">
      <c r="A6767">
        <v>973085</v>
      </c>
      <c r="B6767" t="s">
        <v>423</v>
      </c>
      <c r="C6767" t="s">
        <v>397</v>
      </c>
      <c r="D6767" t="s">
        <v>6732</v>
      </c>
      <c r="E6767" s="16">
        <v>40000000</v>
      </c>
      <c r="F6767" t="s">
        <v>6706</v>
      </c>
    </row>
    <row r="6768" spans="1:6" x14ac:dyDescent="0.3">
      <c r="A6768">
        <v>978668</v>
      </c>
      <c r="B6768" t="s">
        <v>430</v>
      </c>
      <c r="C6768" t="s">
        <v>397</v>
      </c>
      <c r="D6768" t="s">
        <v>6705</v>
      </c>
      <c r="E6768" s="16">
        <v>100000</v>
      </c>
      <c r="F6768" t="s">
        <v>9989</v>
      </c>
    </row>
    <row r="6769" spans="1:6" x14ac:dyDescent="0.3">
      <c r="A6769">
        <v>996897</v>
      </c>
      <c r="B6769" t="s">
        <v>441</v>
      </c>
      <c r="C6769" t="s">
        <v>397</v>
      </c>
      <c r="D6769" t="s">
        <v>9733</v>
      </c>
      <c r="E6769" s="16">
        <v>500000</v>
      </c>
      <c r="F6769" t="s">
        <v>9808</v>
      </c>
    </row>
    <row r="6770" spans="1:6" x14ac:dyDescent="0.3">
      <c r="A6770">
        <v>996897</v>
      </c>
      <c r="B6770" t="s">
        <v>441</v>
      </c>
      <c r="C6770" t="s">
        <v>397</v>
      </c>
      <c r="D6770" t="s">
        <v>6705</v>
      </c>
      <c r="E6770" s="16">
        <v>25000000</v>
      </c>
      <c r="F6770" t="s">
        <v>6706</v>
      </c>
    </row>
    <row r="6771" spans="1:6" x14ac:dyDescent="0.3">
      <c r="A6771">
        <v>996897</v>
      </c>
      <c r="B6771" t="s">
        <v>441</v>
      </c>
      <c r="C6771" t="s">
        <v>397</v>
      </c>
      <c r="D6771" t="s">
        <v>9337</v>
      </c>
      <c r="E6771" s="16">
        <v>12000000</v>
      </c>
      <c r="F6771" t="s">
        <v>9992</v>
      </c>
    </row>
    <row r="6772" spans="1:6" x14ac:dyDescent="0.3">
      <c r="A6772">
        <v>996897</v>
      </c>
      <c r="B6772" t="s">
        <v>441</v>
      </c>
      <c r="C6772" t="s">
        <v>397</v>
      </c>
      <c r="D6772" t="s">
        <v>9042</v>
      </c>
      <c r="E6772" s="16">
        <v>8000000</v>
      </c>
      <c r="F6772" t="s">
        <v>9992</v>
      </c>
    </row>
    <row r="6773" spans="1:6" x14ac:dyDescent="0.3">
      <c r="A6773">
        <v>996897</v>
      </c>
      <c r="B6773" t="s">
        <v>441</v>
      </c>
      <c r="C6773" t="s">
        <v>397</v>
      </c>
      <c r="D6773" t="s">
        <v>7592</v>
      </c>
      <c r="E6773" s="16">
        <v>20000000</v>
      </c>
      <c r="F6773" t="s">
        <v>6706</v>
      </c>
    </row>
    <row r="6774" spans="1:6" x14ac:dyDescent="0.3">
      <c r="A6774">
        <v>996897</v>
      </c>
      <c r="B6774" t="s">
        <v>441</v>
      </c>
      <c r="C6774" t="s">
        <v>397</v>
      </c>
      <c r="D6774" t="s">
        <v>7137</v>
      </c>
      <c r="E6774" s="16">
        <v>13000000</v>
      </c>
      <c r="F6774" t="s">
        <v>6706</v>
      </c>
    </row>
    <row r="6775" spans="1:6" x14ac:dyDescent="0.3">
      <c r="A6775">
        <v>996897</v>
      </c>
      <c r="B6775" t="s">
        <v>441</v>
      </c>
      <c r="C6775" t="s">
        <v>397</v>
      </c>
      <c r="D6775" t="s">
        <v>6875</v>
      </c>
      <c r="E6775" s="16">
        <v>3000000</v>
      </c>
      <c r="F6775" t="s">
        <v>9992</v>
      </c>
    </row>
    <row r="6776" spans="1:6" x14ac:dyDescent="0.3">
      <c r="A6776">
        <v>996897</v>
      </c>
      <c r="B6776" t="s">
        <v>441</v>
      </c>
      <c r="C6776" t="s">
        <v>397</v>
      </c>
      <c r="D6776" t="s">
        <v>9339</v>
      </c>
      <c r="E6776" s="16">
        <v>3000000</v>
      </c>
      <c r="F6776" t="s">
        <v>9992</v>
      </c>
    </row>
    <row r="6777" spans="1:6" x14ac:dyDescent="0.3">
      <c r="A6777">
        <v>996897</v>
      </c>
      <c r="B6777" t="s">
        <v>441</v>
      </c>
      <c r="C6777" t="s">
        <v>397</v>
      </c>
      <c r="D6777" t="s">
        <v>7166</v>
      </c>
      <c r="E6777" s="16">
        <v>10000000</v>
      </c>
      <c r="F6777" t="s">
        <v>9992</v>
      </c>
    </row>
    <row r="6778" spans="1:6" x14ac:dyDescent="0.3">
      <c r="A6778">
        <v>996897</v>
      </c>
      <c r="B6778" t="s">
        <v>441</v>
      </c>
      <c r="C6778" t="s">
        <v>397</v>
      </c>
      <c r="D6778" t="s">
        <v>6732</v>
      </c>
      <c r="E6778" s="16">
        <v>14000000</v>
      </c>
      <c r="F6778" t="s">
        <v>6706</v>
      </c>
    </row>
    <row r="6779" spans="1:6" x14ac:dyDescent="0.3">
      <c r="A6779">
        <v>996897</v>
      </c>
      <c r="B6779" t="s">
        <v>441</v>
      </c>
      <c r="C6779" t="s">
        <v>397</v>
      </c>
      <c r="D6779" t="s">
        <v>9235</v>
      </c>
      <c r="E6779" s="16">
        <v>3000000</v>
      </c>
      <c r="F6779" t="s">
        <v>9808</v>
      </c>
    </row>
    <row r="6780" spans="1:6" x14ac:dyDescent="0.3">
      <c r="A6780">
        <v>996897</v>
      </c>
      <c r="B6780" t="s">
        <v>441</v>
      </c>
      <c r="C6780" t="s">
        <v>397</v>
      </c>
      <c r="D6780" t="s">
        <v>7590</v>
      </c>
      <c r="E6780" s="16">
        <v>2000000</v>
      </c>
      <c r="F6780" t="s">
        <v>9808</v>
      </c>
    </row>
    <row r="6781" spans="1:6" x14ac:dyDescent="0.3">
      <c r="A6781">
        <v>1012534</v>
      </c>
      <c r="B6781" t="s">
        <v>456</v>
      </c>
      <c r="C6781" t="s">
        <v>397</v>
      </c>
      <c r="D6781" t="s">
        <v>6888</v>
      </c>
      <c r="E6781" s="16">
        <v>28000000</v>
      </c>
      <c r="F6781" t="s">
        <v>6706</v>
      </c>
    </row>
    <row r="6782" spans="1:6" x14ac:dyDescent="0.3">
      <c r="A6782">
        <v>1012534</v>
      </c>
      <c r="B6782" t="s">
        <v>456</v>
      </c>
      <c r="C6782" t="s">
        <v>397</v>
      </c>
      <c r="D6782" t="s">
        <v>6705</v>
      </c>
      <c r="E6782" s="16">
        <v>40000000</v>
      </c>
      <c r="F6782" t="s">
        <v>6706</v>
      </c>
    </row>
    <row r="6783" spans="1:6" x14ac:dyDescent="0.3">
      <c r="A6783">
        <v>1012534</v>
      </c>
      <c r="B6783" t="s">
        <v>456</v>
      </c>
      <c r="C6783" t="s">
        <v>397</v>
      </c>
      <c r="D6783" t="s">
        <v>7671</v>
      </c>
      <c r="E6783" s="16">
        <v>100000</v>
      </c>
      <c r="F6783" t="s">
        <v>9998</v>
      </c>
    </row>
    <row r="6784" spans="1:6" x14ac:dyDescent="0.3">
      <c r="A6784">
        <v>1012534</v>
      </c>
      <c r="B6784" t="s">
        <v>456</v>
      </c>
      <c r="C6784" t="s">
        <v>397</v>
      </c>
      <c r="D6784" t="s">
        <v>7580</v>
      </c>
      <c r="E6784" s="16">
        <v>8000000</v>
      </c>
      <c r="F6784" t="s">
        <v>7763</v>
      </c>
    </row>
    <row r="6785" spans="1:6" x14ac:dyDescent="0.3">
      <c r="A6785">
        <v>1012534</v>
      </c>
      <c r="B6785" t="s">
        <v>456</v>
      </c>
      <c r="C6785" t="s">
        <v>397</v>
      </c>
      <c r="D6785" t="s">
        <v>6715</v>
      </c>
      <c r="E6785" s="16">
        <v>28000000</v>
      </c>
      <c r="F6785" t="s">
        <v>6706</v>
      </c>
    </row>
    <row r="6786" spans="1:6" x14ac:dyDescent="0.3">
      <c r="A6786">
        <v>1012534</v>
      </c>
      <c r="B6786" t="s">
        <v>456</v>
      </c>
      <c r="C6786" t="s">
        <v>397</v>
      </c>
      <c r="D6786" t="s">
        <v>9163</v>
      </c>
      <c r="E6786" s="16">
        <v>8000000</v>
      </c>
      <c r="F6786" t="s">
        <v>7763</v>
      </c>
    </row>
    <row r="6787" spans="1:6" x14ac:dyDescent="0.3">
      <c r="A6787">
        <v>1012534</v>
      </c>
      <c r="B6787" t="s">
        <v>456</v>
      </c>
      <c r="C6787" t="s">
        <v>397</v>
      </c>
      <c r="D6787" t="s">
        <v>7592</v>
      </c>
      <c r="E6787" s="16">
        <v>35000000</v>
      </c>
      <c r="F6787" t="s">
        <v>6706</v>
      </c>
    </row>
    <row r="6788" spans="1:6" x14ac:dyDescent="0.3">
      <c r="A6788">
        <v>1012534</v>
      </c>
      <c r="B6788" t="s">
        <v>456</v>
      </c>
      <c r="C6788" t="s">
        <v>397</v>
      </c>
      <c r="D6788" t="s">
        <v>8578</v>
      </c>
      <c r="E6788" s="16">
        <v>12000000</v>
      </c>
      <c r="F6788" t="s">
        <v>7763</v>
      </c>
    </row>
    <row r="6789" spans="1:6" x14ac:dyDescent="0.3">
      <c r="A6789">
        <v>1012534</v>
      </c>
      <c r="B6789" t="s">
        <v>456</v>
      </c>
      <c r="C6789" t="s">
        <v>397</v>
      </c>
      <c r="D6789" t="s">
        <v>7137</v>
      </c>
      <c r="E6789" s="16">
        <v>30000000</v>
      </c>
      <c r="F6789" t="s">
        <v>6706</v>
      </c>
    </row>
    <row r="6790" spans="1:6" x14ac:dyDescent="0.3">
      <c r="A6790">
        <v>1012534</v>
      </c>
      <c r="B6790" t="s">
        <v>456</v>
      </c>
      <c r="C6790" t="s">
        <v>397</v>
      </c>
      <c r="D6790" t="s">
        <v>7355</v>
      </c>
      <c r="E6790" s="16">
        <v>300000</v>
      </c>
      <c r="F6790" t="s">
        <v>9999</v>
      </c>
    </row>
    <row r="6791" spans="1:6" x14ac:dyDescent="0.3">
      <c r="A6791">
        <v>1012534</v>
      </c>
      <c r="B6791" t="s">
        <v>456</v>
      </c>
      <c r="C6791" t="s">
        <v>397</v>
      </c>
      <c r="D6791" t="s">
        <v>7800</v>
      </c>
      <c r="E6791" s="16">
        <v>2000000</v>
      </c>
      <c r="F6791" t="s">
        <v>9999</v>
      </c>
    </row>
    <row r="6792" spans="1:6" x14ac:dyDescent="0.3">
      <c r="A6792">
        <v>1012534</v>
      </c>
      <c r="B6792" t="s">
        <v>456</v>
      </c>
      <c r="C6792" t="s">
        <v>397</v>
      </c>
      <c r="D6792" t="s">
        <v>6732</v>
      </c>
      <c r="E6792" s="16">
        <v>30000000</v>
      </c>
      <c r="F6792" t="s">
        <v>6706</v>
      </c>
    </row>
    <row r="6793" spans="1:6" x14ac:dyDescent="0.3">
      <c r="A6793">
        <v>1012534</v>
      </c>
      <c r="B6793" t="s">
        <v>456</v>
      </c>
      <c r="C6793" t="s">
        <v>397</v>
      </c>
      <c r="D6793" t="s">
        <v>7684</v>
      </c>
      <c r="E6793" s="16">
        <v>16000000</v>
      </c>
      <c r="F6793" t="s">
        <v>7763</v>
      </c>
    </row>
    <row r="6794" spans="1:6" x14ac:dyDescent="0.3">
      <c r="A6794">
        <v>63200</v>
      </c>
      <c r="B6794" t="s">
        <v>529</v>
      </c>
      <c r="C6794" t="s">
        <v>472</v>
      </c>
      <c r="D6794" t="s">
        <v>7324</v>
      </c>
      <c r="E6794" s="16">
        <v>1000000</v>
      </c>
      <c r="F6794" t="s">
        <v>7325</v>
      </c>
    </row>
    <row r="6795" spans="1:6" x14ac:dyDescent="0.3">
      <c r="A6795">
        <v>63200</v>
      </c>
      <c r="B6795" t="s">
        <v>529</v>
      </c>
      <c r="C6795" t="s">
        <v>472</v>
      </c>
      <c r="D6795" t="s">
        <v>6691</v>
      </c>
      <c r="E6795" s="16">
        <v>2000000</v>
      </c>
      <c r="F6795" t="s">
        <v>7325</v>
      </c>
    </row>
    <row r="6796" spans="1:6" x14ac:dyDescent="0.3">
      <c r="A6796">
        <v>63200</v>
      </c>
      <c r="B6796" t="s">
        <v>529</v>
      </c>
      <c r="C6796" t="s">
        <v>472</v>
      </c>
      <c r="D6796" t="s">
        <v>6695</v>
      </c>
      <c r="E6796" s="16">
        <v>4000000</v>
      </c>
      <c r="F6796" t="s">
        <v>7325</v>
      </c>
    </row>
    <row r="6797" spans="1:6" x14ac:dyDescent="0.3">
      <c r="A6797">
        <v>63200</v>
      </c>
      <c r="B6797" t="s">
        <v>529</v>
      </c>
      <c r="C6797" t="s">
        <v>472</v>
      </c>
      <c r="D6797" t="s">
        <v>7326</v>
      </c>
      <c r="E6797" s="16">
        <v>750000</v>
      </c>
      <c r="F6797" t="s">
        <v>6706</v>
      </c>
    </row>
    <row r="6798" spans="1:6" x14ac:dyDescent="0.3">
      <c r="A6798">
        <v>63200</v>
      </c>
      <c r="B6798" t="s">
        <v>529</v>
      </c>
      <c r="C6798" t="s">
        <v>472</v>
      </c>
      <c r="D6798" t="s">
        <v>7327</v>
      </c>
      <c r="E6798" s="16">
        <v>750000</v>
      </c>
      <c r="F6798" t="s">
        <v>6706</v>
      </c>
    </row>
    <row r="6799" spans="1:6" x14ac:dyDescent="0.3">
      <c r="A6799">
        <v>63200</v>
      </c>
      <c r="B6799" t="s">
        <v>529</v>
      </c>
      <c r="C6799" t="s">
        <v>472</v>
      </c>
      <c r="D6799" t="s">
        <v>7328</v>
      </c>
      <c r="E6799" s="16">
        <v>250000</v>
      </c>
      <c r="F6799" t="s">
        <v>6706</v>
      </c>
    </row>
    <row r="6800" spans="1:6" x14ac:dyDescent="0.3">
      <c r="A6800">
        <v>63200</v>
      </c>
      <c r="B6800" t="s">
        <v>529</v>
      </c>
      <c r="C6800" t="s">
        <v>472</v>
      </c>
      <c r="D6800" t="s">
        <v>7329</v>
      </c>
      <c r="E6800" s="16">
        <v>1200000</v>
      </c>
      <c r="F6800" t="s">
        <v>6706</v>
      </c>
    </row>
    <row r="6801" spans="1:6" x14ac:dyDescent="0.3">
      <c r="A6801">
        <v>63200</v>
      </c>
      <c r="B6801" t="s">
        <v>529</v>
      </c>
      <c r="C6801" t="s">
        <v>472</v>
      </c>
      <c r="D6801" t="s">
        <v>6700</v>
      </c>
      <c r="E6801" s="16">
        <v>8000000</v>
      </c>
      <c r="F6801" t="s">
        <v>7325</v>
      </c>
    </row>
    <row r="6802" spans="1:6" x14ac:dyDescent="0.3">
      <c r="A6802">
        <v>63200</v>
      </c>
      <c r="B6802" t="s">
        <v>529</v>
      </c>
      <c r="C6802" t="s">
        <v>472</v>
      </c>
      <c r="D6802" t="s">
        <v>6701</v>
      </c>
      <c r="E6802" s="16">
        <v>3500000</v>
      </c>
      <c r="F6802" t="s">
        <v>7325</v>
      </c>
    </row>
    <row r="6803" spans="1:6" x14ac:dyDescent="0.3">
      <c r="A6803">
        <v>63200</v>
      </c>
      <c r="B6803" t="s">
        <v>529</v>
      </c>
      <c r="C6803" t="s">
        <v>472</v>
      </c>
      <c r="D6803" t="s">
        <v>6705</v>
      </c>
      <c r="E6803" s="16">
        <v>200000</v>
      </c>
      <c r="F6803" t="s">
        <v>7325</v>
      </c>
    </row>
    <row r="6804" spans="1:6" x14ac:dyDescent="0.3">
      <c r="A6804">
        <v>63200</v>
      </c>
      <c r="B6804" t="s">
        <v>529</v>
      </c>
      <c r="C6804" t="s">
        <v>472</v>
      </c>
      <c r="D6804" t="s">
        <v>7330</v>
      </c>
      <c r="E6804" s="16">
        <v>1500000</v>
      </c>
      <c r="F6804" t="s">
        <v>7325</v>
      </c>
    </row>
    <row r="6805" spans="1:6" x14ac:dyDescent="0.3">
      <c r="A6805">
        <v>63200</v>
      </c>
      <c r="B6805" t="s">
        <v>529</v>
      </c>
      <c r="C6805" t="s">
        <v>472</v>
      </c>
      <c r="D6805" t="s">
        <v>6707</v>
      </c>
      <c r="E6805" s="16">
        <v>10000000</v>
      </c>
      <c r="F6805" t="s">
        <v>7325</v>
      </c>
    </row>
    <row r="6806" spans="1:6" x14ac:dyDescent="0.3">
      <c r="A6806">
        <v>63200</v>
      </c>
      <c r="B6806" t="s">
        <v>529</v>
      </c>
      <c r="C6806" t="s">
        <v>472</v>
      </c>
      <c r="D6806" t="s">
        <v>6708</v>
      </c>
      <c r="E6806" s="16">
        <v>2500000</v>
      </c>
      <c r="F6806" t="s">
        <v>7325</v>
      </c>
    </row>
    <row r="6807" spans="1:6" x14ac:dyDescent="0.3">
      <c r="A6807">
        <v>63200</v>
      </c>
      <c r="B6807" t="s">
        <v>529</v>
      </c>
      <c r="C6807" t="s">
        <v>472</v>
      </c>
      <c r="D6807" t="s">
        <v>7331</v>
      </c>
      <c r="E6807" s="16">
        <v>900000</v>
      </c>
      <c r="F6807" t="s">
        <v>6706</v>
      </c>
    </row>
    <row r="6808" spans="1:6" x14ac:dyDescent="0.3">
      <c r="A6808">
        <v>63200</v>
      </c>
      <c r="B6808" t="s">
        <v>529</v>
      </c>
      <c r="C6808" t="s">
        <v>472</v>
      </c>
      <c r="D6808" t="s">
        <v>6710</v>
      </c>
      <c r="E6808" s="16">
        <v>10000000</v>
      </c>
      <c r="F6808" t="s">
        <v>7325</v>
      </c>
    </row>
    <row r="6809" spans="1:6" x14ac:dyDescent="0.3">
      <c r="A6809">
        <v>63200</v>
      </c>
      <c r="B6809" t="s">
        <v>529</v>
      </c>
      <c r="C6809" t="s">
        <v>472</v>
      </c>
      <c r="D6809" t="s">
        <v>6712</v>
      </c>
      <c r="E6809" s="16">
        <v>6500000</v>
      </c>
      <c r="F6809" t="s">
        <v>7325</v>
      </c>
    </row>
    <row r="6810" spans="1:6" x14ac:dyDescent="0.3">
      <c r="A6810">
        <v>63200</v>
      </c>
      <c r="B6810" t="s">
        <v>529</v>
      </c>
      <c r="C6810" t="s">
        <v>472</v>
      </c>
      <c r="D6810" t="s">
        <v>6714</v>
      </c>
      <c r="E6810" s="16">
        <v>1500000</v>
      </c>
      <c r="F6810" t="s">
        <v>7325</v>
      </c>
    </row>
    <row r="6811" spans="1:6" x14ac:dyDescent="0.3">
      <c r="A6811">
        <v>63200</v>
      </c>
      <c r="B6811" t="s">
        <v>529</v>
      </c>
      <c r="C6811" t="s">
        <v>472</v>
      </c>
      <c r="D6811" t="s">
        <v>6717</v>
      </c>
      <c r="E6811" s="16">
        <v>5000000</v>
      </c>
      <c r="F6811" t="s">
        <v>7325</v>
      </c>
    </row>
    <row r="6812" spans="1:6" x14ac:dyDescent="0.3">
      <c r="A6812">
        <v>63200</v>
      </c>
      <c r="B6812" t="s">
        <v>529</v>
      </c>
      <c r="C6812" t="s">
        <v>472</v>
      </c>
      <c r="D6812" t="s">
        <v>6718</v>
      </c>
      <c r="E6812" s="16">
        <v>8000000</v>
      </c>
      <c r="F6812" t="s">
        <v>7325</v>
      </c>
    </row>
    <row r="6813" spans="1:6" x14ac:dyDescent="0.3">
      <c r="A6813">
        <v>63200</v>
      </c>
      <c r="B6813" t="s">
        <v>529</v>
      </c>
      <c r="C6813" t="s">
        <v>472</v>
      </c>
      <c r="D6813" t="s">
        <v>6720</v>
      </c>
      <c r="E6813" s="16">
        <v>2000000</v>
      </c>
      <c r="F6813" t="s">
        <v>7325</v>
      </c>
    </row>
    <row r="6814" spans="1:6" x14ac:dyDescent="0.3">
      <c r="A6814">
        <v>63200</v>
      </c>
      <c r="B6814" t="s">
        <v>529</v>
      </c>
      <c r="C6814" t="s">
        <v>472</v>
      </c>
      <c r="D6814" t="s">
        <v>7332</v>
      </c>
      <c r="E6814" s="16">
        <v>100000</v>
      </c>
      <c r="F6814" t="s">
        <v>7333</v>
      </c>
    </row>
    <row r="6815" spans="1:6" x14ac:dyDescent="0.3">
      <c r="A6815">
        <v>63200</v>
      </c>
      <c r="B6815" t="s">
        <v>529</v>
      </c>
      <c r="C6815" t="s">
        <v>472</v>
      </c>
      <c r="D6815" t="s">
        <v>7334</v>
      </c>
      <c r="E6815" s="16">
        <v>600000</v>
      </c>
      <c r="F6815" t="s">
        <v>7335</v>
      </c>
    </row>
    <row r="6816" spans="1:6" x14ac:dyDescent="0.3">
      <c r="A6816">
        <v>63200</v>
      </c>
      <c r="B6816" t="s">
        <v>529</v>
      </c>
      <c r="C6816" t="s">
        <v>472</v>
      </c>
      <c r="D6816" t="s">
        <v>7336</v>
      </c>
      <c r="E6816" s="16">
        <v>750000</v>
      </c>
      <c r="F6816" t="s">
        <v>6706</v>
      </c>
    </row>
    <row r="6817" spans="1:6" x14ac:dyDescent="0.3">
      <c r="A6817">
        <v>63200</v>
      </c>
      <c r="B6817" t="s">
        <v>529</v>
      </c>
      <c r="C6817" t="s">
        <v>472</v>
      </c>
      <c r="D6817" t="s">
        <v>6723</v>
      </c>
      <c r="E6817" s="16">
        <v>2000000</v>
      </c>
      <c r="F6817" t="s">
        <v>7325</v>
      </c>
    </row>
    <row r="6818" spans="1:6" x14ac:dyDescent="0.3">
      <c r="A6818">
        <v>63200</v>
      </c>
      <c r="B6818" t="s">
        <v>529</v>
      </c>
      <c r="C6818" t="s">
        <v>472</v>
      </c>
      <c r="D6818" t="s">
        <v>7337</v>
      </c>
      <c r="E6818" s="16">
        <v>500000</v>
      </c>
      <c r="F6818" t="s">
        <v>7335</v>
      </c>
    </row>
    <row r="6819" spans="1:6" x14ac:dyDescent="0.3">
      <c r="A6819">
        <v>63200</v>
      </c>
      <c r="B6819" t="s">
        <v>529</v>
      </c>
      <c r="C6819" t="s">
        <v>472</v>
      </c>
      <c r="D6819" t="s">
        <v>7338</v>
      </c>
      <c r="E6819" s="16">
        <v>2500000</v>
      </c>
      <c r="F6819" t="s">
        <v>7325</v>
      </c>
    </row>
    <row r="6820" spans="1:6" x14ac:dyDescent="0.3">
      <c r="A6820">
        <v>63200</v>
      </c>
      <c r="B6820" t="s">
        <v>529</v>
      </c>
      <c r="C6820" t="s">
        <v>472</v>
      </c>
      <c r="D6820" t="s">
        <v>7339</v>
      </c>
      <c r="E6820" s="16">
        <v>250000</v>
      </c>
      <c r="F6820" t="s">
        <v>7325</v>
      </c>
    </row>
    <row r="6821" spans="1:6" x14ac:dyDescent="0.3">
      <c r="A6821">
        <v>63200</v>
      </c>
      <c r="B6821" t="s">
        <v>529</v>
      </c>
      <c r="C6821" t="s">
        <v>472</v>
      </c>
      <c r="D6821" t="s">
        <v>7340</v>
      </c>
      <c r="E6821" s="16">
        <v>1000000</v>
      </c>
      <c r="F6821" t="s">
        <v>7325</v>
      </c>
    </row>
    <row r="6822" spans="1:6" x14ac:dyDescent="0.3">
      <c r="A6822">
        <v>63200</v>
      </c>
      <c r="B6822" t="s">
        <v>529</v>
      </c>
      <c r="C6822" t="s">
        <v>472</v>
      </c>
      <c r="D6822" t="s">
        <v>6729</v>
      </c>
      <c r="E6822" s="16">
        <v>8000000</v>
      </c>
      <c r="F6822" t="s">
        <v>7325</v>
      </c>
    </row>
    <row r="6823" spans="1:6" x14ac:dyDescent="0.3">
      <c r="A6823">
        <v>63200</v>
      </c>
      <c r="B6823" t="s">
        <v>529</v>
      </c>
      <c r="C6823" t="s">
        <v>472</v>
      </c>
      <c r="D6823" t="s">
        <v>6730</v>
      </c>
      <c r="E6823" s="16">
        <v>2500000</v>
      </c>
      <c r="F6823" t="s">
        <v>7325</v>
      </c>
    </row>
    <row r="6824" spans="1:6" x14ac:dyDescent="0.3">
      <c r="A6824">
        <v>63200</v>
      </c>
      <c r="B6824" t="s">
        <v>529</v>
      </c>
      <c r="C6824" t="s">
        <v>472</v>
      </c>
      <c r="D6824" t="s">
        <v>7341</v>
      </c>
      <c r="E6824" s="16">
        <v>350000</v>
      </c>
      <c r="F6824" t="s">
        <v>7335</v>
      </c>
    </row>
    <row r="6825" spans="1:6" x14ac:dyDescent="0.3">
      <c r="A6825">
        <v>74960</v>
      </c>
      <c r="B6825" t="s">
        <v>470</v>
      </c>
      <c r="C6825" t="s">
        <v>472</v>
      </c>
      <c r="D6825" t="s">
        <v>7422</v>
      </c>
      <c r="E6825" s="16">
        <v>300000</v>
      </c>
      <c r="F6825" t="s">
        <v>7478</v>
      </c>
    </row>
    <row r="6826" spans="1:6" x14ac:dyDescent="0.3">
      <c r="A6826">
        <v>74960</v>
      </c>
      <c r="B6826" t="s">
        <v>470</v>
      </c>
      <c r="C6826" t="s">
        <v>472</v>
      </c>
      <c r="D6826" t="s">
        <v>7479</v>
      </c>
      <c r="E6826" s="16">
        <v>350000</v>
      </c>
      <c r="F6826" t="s">
        <v>7121</v>
      </c>
    </row>
    <row r="6827" spans="1:6" x14ac:dyDescent="0.3">
      <c r="A6827">
        <v>74960</v>
      </c>
      <c r="B6827" t="s">
        <v>470</v>
      </c>
      <c r="C6827" t="s">
        <v>472</v>
      </c>
      <c r="D6827" t="s">
        <v>7480</v>
      </c>
      <c r="E6827" s="16">
        <v>400000</v>
      </c>
      <c r="F6827" t="s">
        <v>7478</v>
      </c>
    </row>
    <row r="6828" spans="1:6" x14ac:dyDescent="0.3">
      <c r="A6828">
        <v>74960</v>
      </c>
      <c r="B6828" t="s">
        <v>470</v>
      </c>
      <c r="C6828" t="s">
        <v>472</v>
      </c>
      <c r="D6828" t="s">
        <v>7481</v>
      </c>
      <c r="E6828" s="16">
        <v>300000</v>
      </c>
      <c r="F6828" t="s">
        <v>7482</v>
      </c>
    </row>
    <row r="6829" spans="1:6" x14ac:dyDescent="0.3">
      <c r="A6829">
        <v>74960</v>
      </c>
      <c r="B6829" t="s">
        <v>470</v>
      </c>
      <c r="C6829" t="s">
        <v>472</v>
      </c>
      <c r="D6829" t="s">
        <v>6697</v>
      </c>
      <c r="E6829" s="16">
        <v>4000000</v>
      </c>
      <c r="F6829" t="s">
        <v>6773</v>
      </c>
    </row>
    <row r="6830" spans="1:6" x14ac:dyDescent="0.3">
      <c r="A6830">
        <v>74960</v>
      </c>
      <c r="B6830" t="s">
        <v>470</v>
      </c>
      <c r="C6830" t="s">
        <v>472</v>
      </c>
      <c r="D6830" t="s">
        <v>7118</v>
      </c>
      <c r="E6830" s="16">
        <v>400000</v>
      </c>
      <c r="F6830" t="s">
        <v>7121</v>
      </c>
    </row>
    <row r="6831" spans="1:6" x14ac:dyDescent="0.3">
      <c r="A6831">
        <v>74960</v>
      </c>
      <c r="B6831" t="s">
        <v>470</v>
      </c>
      <c r="C6831" t="s">
        <v>472</v>
      </c>
      <c r="D6831" t="s">
        <v>7483</v>
      </c>
      <c r="E6831" s="16">
        <v>800000</v>
      </c>
      <c r="F6831" t="s">
        <v>7484</v>
      </c>
    </row>
    <row r="6832" spans="1:6" x14ac:dyDescent="0.3">
      <c r="A6832">
        <v>74960</v>
      </c>
      <c r="B6832" t="s">
        <v>470</v>
      </c>
      <c r="C6832" t="s">
        <v>472</v>
      </c>
      <c r="D6832" t="s">
        <v>7485</v>
      </c>
      <c r="E6832" s="16">
        <v>400000</v>
      </c>
      <c r="F6832" t="s">
        <v>7478</v>
      </c>
    </row>
    <row r="6833" spans="1:6" x14ac:dyDescent="0.3">
      <c r="A6833">
        <v>74960</v>
      </c>
      <c r="B6833" t="s">
        <v>470</v>
      </c>
      <c r="C6833" t="s">
        <v>472</v>
      </c>
      <c r="D6833" t="s">
        <v>6700</v>
      </c>
      <c r="E6833" s="16">
        <v>5500000</v>
      </c>
      <c r="F6833" t="s">
        <v>6686</v>
      </c>
    </row>
    <row r="6834" spans="1:6" x14ac:dyDescent="0.3">
      <c r="A6834">
        <v>74960</v>
      </c>
      <c r="B6834" t="s">
        <v>470</v>
      </c>
      <c r="C6834" t="s">
        <v>472</v>
      </c>
      <c r="D6834" t="s">
        <v>6705</v>
      </c>
      <c r="E6834" s="16">
        <v>750000</v>
      </c>
      <c r="F6834" t="s">
        <v>7325</v>
      </c>
    </row>
    <row r="6835" spans="1:6" x14ac:dyDescent="0.3">
      <c r="A6835">
        <v>74960</v>
      </c>
      <c r="B6835" t="s">
        <v>470</v>
      </c>
      <c r="C6835" t="s">
        <v>472</v>
      </c>
      <c r="D6835" t="s">
        <v>7486</v>
      </c>
      <c r="E6835" s="16">
        <v>600000</v>
      </c>
      <c r="F6835" t="s">
        <v>7482</v>
      </c>
    </row>
    <row r="6836" spans="1:6" x14ac:dyDescent="0.3">
      <c r="A6836">
        <v>74960</v>
      </c>
      <c r="B6836" t="s">
        <v>470</v>
      </c>
      <c r="C6836" t="s">
        <v>472</v>
      </c>
      <c r="D6836" t="s">
        <v>6707</v>
      </c>
      <c r="E6836" s="16">
        <v>7000000</v>
      </c>
      <c r="F6836" t="s">
        <v>6686</v>
      </c>
    </row>
    <row r="6837" spans="1:6" x14ac:dyDescent="0.3">
      <c r="A6837">
        <v>74960</v>
      </c>
      <c r="B6837" t="s">
        <v>470</v>
      </c>
      <c r="C6837" t="s">
        <v>472</v>
      </c>
      <c r="D6837" t="s">
        <v>7487</v>
      </c>
      <c r="E6837" s="16">
        <v>400000</v>
      </c>
      <c r="F6837" t="s">
        <v>7478</v>
      </c>
    </row>
    <row r="6838" spans="1:6" x14ac:dyDescent="0.3">
      <c r="A6838">
        <v>74960</v>
      </c>
      <c r="B6838" t="s">
        <v>470</v>
      </c>
      <c r="C6838" t="s">
        <v>472</v>
      </c>
      <c r="D6838" t="s">
        <v>6710</v>
      </c>
      <c r="E6838" s="16">
        <v>7000000</v>
      </c>
      <c r="F6838" t="s">
        <v>6686</v>
      </c>
    </row>
    <row r="6839" spans="1:6" x14ac:dyDescent="0.3">
      <c r="A6839">
        <v>74960</v>
      </c>
      <c r="B6839" t="s">
        <v>470</v>
      </c>
      <c r="C6839" t="s">
        <v>472</v>
      </c>
      <c r="D6839" t="s">
        <v>6712</v>
      </c>
      <c r="E6839" s="16">
        <v>7500000</v>
      </c>
      <c r="F6839" t="s">
        <v>6686</v>
      </c>
    </row>
    <row r="6840" spans="1:6" x14ac:dyDescent="0.3">
      <c r="A6840">
        <v>74960</v>
      </c>
      <c r="B6840" t="s">
        <v>470</v>
      </c>
      <c r="C6840" t="s">
        <v>472</v>
      </c>
      <c r="D6840" t="s">
        <v>6796</v>
      </c>
      <c r="E6840" s="16">
        <v>500000</v>
      </c>
      <c r="F6840" t="s">
        <v>7478</v>
      </c>
    </row>
    <row r="6841" spans="1:6" x14ac:dyDescent="0.3">
      <c r="A6841">
        <v>74960</v>
      </c>
      <c r="B6841" t="s">
        <v>470</v>
      </c>
      <c r="C6841" t="s">
        <v>472</v>
      </c>
      <c r="D6841" t="s">
        <v>6714</v>
      </c>
      <c r="E6841" s="16">
        <v>4000000</v>
      </c>
      <c r="F6841" t="s">
        <v>6686</v>
      </c>
    </row>
    <row r="6842" spans="1:6" x14ac:dyDescent="0.3">
      <c r="A6842">
        <v>74960</v>
      </c>
      <c r="B6842" t="s">
        <v>470</v>
      </c>
      <c r="C6842" t="s">
        <v>472</v>
      </c>
      <c r="D6842" t="s">
        <v>7488</v>
      </c>
      <c r="E6842" s="16">
        <v>2500000</v>
      </c>
      <c r="F6842" t="s">
        <v>6686</v>
      </c>
    </row>
    <row r="6843" spans="1:6" x14ac:dyDescent="0.3">
      <c r="A6843">
        <v>74960</v>
      </c>
      <c r="B6843" t="s">
        <v>470</v>
      </c>
      <c r="C6843" t="s">
        <v>472</v>
      </c>
      <c r="D6843" t="s">
        <v>7489</v>
      </c>
      <c r="E6843" s="16">
        <v>450000</v>
      </c>
      <c r="F6843" t="s">
        <v>7482</v>
      </c>
    </row>
    <row r="6844" spans="1:6" x14ac:dyDescent="0.3">
      <c r="A6844">
        <v>74960</v>
      </c>
      <c r="B6844" t="s">
        <v>470</v>
      </c>
      <c r="C6844" t="s">
        <v>472</v>
      </c>
      <c r="D6844" t="s">
        <v>6715</v>
      </c>
      <c r="E6844" s="16">
        <v>1000000</v>
      </c>
      <c r="F6844" t="s">
        <v>6686</v>
      </c>
    </row>
    <row r="6845" spans="1:6" x14ac:dyDescent="0.3">
      <c r="A6845">
        <v>74960</v>
      </c>
      <c r="B6845" t="s">
        <v>470</v>
      </c>
      <c r="C6845" t="s">
        <v>472</v>
      </c>
      <c r="D6845" t="s">
        <v>7490</v>
      </c>
      <c r="E6845" s="16">
        <v>325000</v>
      </c>
      <c r="F6845" t="s">
        <v>7478</v>
      </c>
    </row>
    <row r="6846" spans="1:6" x14ac:dyDescent="0.3">
      <c r="A6846">
        <v>74960</v>
      </c>
      <c r="B6846" t="s">
        <v>470</v>
      </c>
      <c r="C6846" t="s">
        <v>472</v>
      </c>
      <c r="D6846" t="s">
        <v>6717</v>
      </c>
      <c r="E6846" s="16">
        <v>6000000</v>
      </c>
      <c r="F6846" t="s">
        <v>6686</v>
      </c>
    </row>
    <row r="6847" spans="1:6" x14ac:dyDescent="0.3">
      <c r="A6847">
        <v>74960</v>
      </c>
      <c r="B6847" t="s">
        <v>470</v>
      </c>
      <c r="C6847" t="s">
        <v>472</v>
      </c>
      <c r="D6847" t="s">
        <v>7382</v>
      </c>
      <c r="E6847" s="16">
        <v>450000</v>
      </c>
      <c r="F6847" t="s">
        <v>7482</v>
      </c>
    </row>
    <row r="6848" spans="1:6" x14ac:dyDescent="0.3">
      <c r="A6848">
        <v>74960</v>
      </c>
      <c r="B6848" t="s">
        <v>470</v>
      </c>
      <c r="C6848" t="s">
        <v>472</v>
      </c>
      <c r="D6848" t="s">
        <v>6718</v>
      </c>
      <c r="E6848" s="16">
        <v>5000000</v>
      </c>
      <c r="F6848" t="s">
        <v>6686</v>
      </c>
    </row>
    <row r="6849" spans="1:6" x14ac:dyDescent="0.3">
      <c r="A6849">
        <v>74960</v>
      </c>
      <c r="B6849" t="s">
        <v>470</v>
      </c>
      <c r="C6849" t="s">
        <v>472</v>
      </c>
      <c r="D6849" t="s">
        <v>6719</v>
      </c>
      <c r="E6849" s="16">
        <v>1000000</v>
      </c>
      <c r="F6849" t="s">
        <v>6686</v>
      </c>
    </row>
    <row r="6850" spans="1:6" x14ac:dyDescent="0.3">
      <c r="A6850">
        <v>74960</v>
      </c>
      <c r="B6850" t="s">
        <v>470</v>
      </c>
      <c r="C6850" t="s">
        <v>472</v>
      </c>
      <c r="D6850" t="s">
        <v>6721</v>
      </c>
      <c r="E6850" s="16">
        <v>1500000</v>
      </c>
      <c r="F6850" t="s">
        <v>6686</v>
      </c>
    </row>
    <row r="6851" spans="1:6" x14ac:dyDescent="0.3">
      <c r="A6851">
        <v>74960</v>
      </c>
      <c r="B6851" t="s">
        <v>470</v>
      </c>
      <c r="C6851" t="s">
        <v>472</v>
      </c>
      <c r="D6851" t="s">
        <v>7491</v>
      </c>
      <c r="E6851" s="16">
        <v>300000</v>
      </c>
      <c r="F6851" t="s">
        <v>7121</v>
      </c>
    </row>
    <row r="6852" spans="1:6" x14ac:dyDescent="0.3">
      <c r="A6852">
        <v>74960</v>
      </c>
      <c r="B6852" t="s">
        <v>470</v>
      </c>
      <c r="C6852" t="s">
        <v>472</v>
      </c>
      <c r="D6852" t="s">
        <v>7492</v>
      </c>
      <c r="E6852" s="16">
        <v>900000</v>
      </c>
      <c r="F6852" t="s">
        <v>7484</v>
      </c>
    </row>
    <row r="6853" spans="1:6" x14ac:dyDescent="0.3">
      <c r="A6853">
        <v>74960</v>
      </c>
      <c r="B6853" t="s">
        <v>470</v>
      </c>
      <c r="C6853" t="s">
        <v>472</v>
      </c>
      <c r="D6853" t="s">
        <v>6879</v>
      </c>
      <c r="E6853" s="16">
        <v>425000</v>
      </c>
      <c r="F6853" t="s">
        <v>7478</v>
      </c>
    </row>
    <row r="6854" spans="1:6" x14ac:dyDescent="0.3">
      <c r="A6854">
        <v>74960</v>
      </c>
      <c r="B6854" t="s">
        <v>470</v>
      </c>
      <c r="C6854" t="s">
        <v>472</v>
      </c>
      <c r="D6854" t="s">
        <v>7233</v>
      </c>
      <c r="E6854" s="16">
        <v>3000000</v>
      </c>
      <c r="F6854" t="s">
        <v>6686</v>
      </c>
    </row>
    <row r="6855" spans="1:6" x14ac:dyDescent="0.3">
      <c r="A6855">
        <v>74960</v>
      </c>
      <c r="B6855" t="s">
        <v>470</v>
      </c>
      <c r="C6855" t="s">
        <v>472</v>
      </c>
      <c r="D6855" t="s">
        <v>6723</v>
      </c>
      <c r="E6855" s="16">
        <v>5000000</v>
      </c>
      <c r="F6855" t="s">
        <v>6686</v>
      </c>
    </row>
    <row r="6856" spans="1:6" x14ac:dyDescent="0.3">
      <c r="A6856">
        <v>74960</v>
      </c>
      <c r="B6856" t="s">
        <v>470</v>
      </c>
      <c r="C6856" t="s">
        <v>472</v>
      </c>
      <c r="D6856" t="s">
        <v>6727</v>
      </c>
      <c r="E6856" s="16">
        <v>1000000</v>
      </c>
      <c r="F6856" t="s">
        <v>6686</v>
      </c>
    </row>
    <row r="6857" spans="1:6" x14ac:dyDescent="0.3">
      <c r="A6857">
        <v>74960</v>
      </c>
      <c r="B6857" t="s">
        <v>470</v>
      </c>
      <c r="C6857" t="s">
        <v>472</v>
      </c>
      <c r="D6857" t="s">
        <v>7420</v>
      </c>
      <c r="E6857" s="16">
        <v>200000</v>
      </c>
      <c r="F6857" t="s">
        <v>7478</v>
      </c>
    </row>
    <row r="6858" spans="1:6" x14ac:dyDescent="0.3">
      <c r="A6858">
        <v>74960</v>
      </c>
      <c r="B6858" t="s">
        <v>470</v>
      </c>
      <c r="C6858" t="s">
        <v>472</v>
      </c>
      <c r="D6858" t="s">
        <v>6729</v>
      </c>
      <c r="E6858" s="16">
        <v>4000000</v>
      </c>
      <c r="F6858" t="s">
        <v>6686</v>
      </c>
    </row>
    <row r="6859" spans="1:6" x14ac:dyDescent="0.3">
      <c r="A6859">
        <v>74960</v>
      </c>
      <c r="B6859" t="s">
        <v>470</v>
      </c>
      <c r="C6859" t="s">
        <v>472</v>
      </c>
      <c r="D6859" t="s">
        <v>6732</v>
      </c>
      <c r="E6859" s="16">
        <v>1000000</v>
      </c>
      <c r="F6859" t="s">
        <v>6686</v>
      </c>
    </row>
    <row r="6860" spans="1:6" x14ac:dyDescent="0.3">
      <c r="A6860">
        <v>74960</v>
      </c>
      <c r="B6860" t="s">
        <v>470</v>
      </c>
      <c r="C6860" t="s">
        <v>472</v>
      </c>
      <c r="D6860" t="s">
        <v>7139</v>
      </c>
      <c r="E6860" s="16">
        <v>7500000</v>
      </c>
      <c r="F6860" t="s">
        <v>6686</v>
      </c>
    </row>
    <row r="6861" spans="1:6" x14ac:dyDescent="0.3">
      <c r="A6861">
        <v>74960</v>
      </c>
      <c r="B6861" t="s">
        <v>470</v>
      </c>
      <c r="C6861" t="s">
        <v>472</v>
      </c>
      <c r="D6861" t="s">
        <v>7037</v>
      </c>
      <c r="E6861" s="16">
        <v>5000000</v>
      </c>
      <c r="F6861" t="s">
        <v>6686</v>
      </c>
    </row>
    <row r="6862" spans="1:6" x14ac:dyDescent="0.3">
      <c r="A6862">
        <v>74960</v>
      </c>
      <c r="B6862" t="s">
        <v>470</v>
      </c>
      <c r="C6862" t="s">
        <v>472</v>
      </c>
      <c r="D6862" t="s">
        <v>7132</v>
      </c>
      <c r="E6862" s="16">
        <v>400000</v>
      </c>
      <c r="F6862" t="s">
        <v>7121</v>
      </c>
    </row>
    <row r="6863" spans="1:6" x14ac:dyDescent="0.3">
      <c r="A6863">
        <v>242606</v>
      </c>
      <c r="B6863" t="s">
        <v>503</v>
      </c>
      <c r="C6863" t="s">
        <v>472</v>
      </c>
      <c r="D6863" t="s">
        <v>7324</v>
      </c>
      <c r="E6863" s="16">
        <v>13000000</v>
      </c>
      <c r="F6863" t="s">
        <v>7325</v>
      </c>
    </row>
    <row r="6864" spans="1:6" x14ac:dyDescent="0.3">
      <c r="A6864">
        <v>242606</v>
      </c>
      <c r="B6864" t="s">
        <v>503</v>
      </c>
      <c r="C6864" t="s">
        <v>472</v>
      </c>
      <c r="D6864" t="s">
        <v>6691</v>
      </c>
      <c r="E6864" s="16">
        <v>250000</v>
      </c>
      <c r="F6864" t="s">
        <v>7497</v>
      </c>
    </row>
    <row r="6865" spans="1:6" x14ac:dyDescent="0.3">
      <c r="A6865">
        <v>242606</v>
      </c>
      <c r="B6865" t="s">
        <v>503</v>
      </c>
      <c r="C6865" t="s">
        <v>472</v>
      </c>
      <c r="D6865" t="s">
        <v>8367</v>
      </c>
      <c r="E6865" s="16">
        <v>3500000</v>
      </c>
      <c r="F6865" t="s">
        <v>7979</v>
      </c>
    </row>
    <row r="6866" spans="1:6" x14ac:dyDescent="0.3">
      <c r="A6866">
        <v>242606</v>
      </c>
      <c r="B6866" t="s">
        <v>503</v>
      </c>
      <c r="C6866" t="s">
        <v>472</v>
      </c>
      <c r="D6866" t="s">
        <v>8369</v>
      </c>
      <c r="E6866" s="16">
        <v>3000000</v>
      </c>
      <c r="F6866" t="s">
        <v>7979</v>
      </c>
    </row>
    <row r="6867" spans="1:6" x14ac:dyDescent="0.3">
      <c r="A6867">
        <v>242606</v>
      </c>
      <c r="B6867" t="s">
        <v>503</v>
      </c>
      <c r="C6867" t="s">
        <v>472</v>
      </c>
      <c r="D6867" t="s">
        <v>6700</v>
      </c>
      <c r="E6867" s="16">
        <v>1200000</v>
      </c>
      <c r="F6867" t="s">
        <v>8404</v>
      </c>
    </row>
    <row r="6868" spans="1:6" x14ac:dyDescent="0.3">
      <c r="A6868">
        <v>242606</v>
      </c>
      <c r="B6868" t="s">
        <v>503</v>
      </c>
      <c r="C6868" t="s">
        <v>472</v>
      </c>
      <c r="D6868" t="s">
        <v>7134</v>
      </c>
      <c r="E6868" s="16">
        <v>6000000</v>
      </c>
      <c r="F6868" t="s">
        <v>7325</v>
      </c>
    </row>
    <row r="6869" spans="1:6" x14ac:dyDescent="0.3">
      <c r="A6869">
        <v>242606</v>
      </c>
      <c r="B6869" t="s">
        <v>503</v>
      </c>
      <c r="C6869" t="s">
        <v>472</v>
      </c>
      <c r="D6869" t="s">
        <v>6705</v>
      </c>
      <c r="E6869" s="16">
        <v>7000000</v>
      </c>
      <c r="F6869" t="s">
        <v>7325</v>
      </c>
    </row>
    <row r="6870" spans="1:6" x14ac:dyDescent="0.3">
      <c r="A6870">
        <v>242606</v>
      </c>
      <c r="B6870" t="s">
        <v>503</v>
      </c>
      <c r="C6870" t="s">
        <v>472</v>
      </c>
      <c r="D6870" t="s">
        <v>8371</v>
      </c>
      <c r="E6870" s="16">
        <v>5000000</v>
      </c>
      <c r="F6870" t="s">
        <v>7979</v>
      </c>
    </row>
    <row r="6871" spans="1:6" x14ac:dyDescent="0.3">
      <c r="A6871">
        <v>242606</v>
      </c>
      <c r="B6871" t="s">
        <v>503</v>
      </c>
      <c r="C6871" t="s">
        <v>472</v>
      </c>
      <c r="D6871" t="s">
        <v>6710</v>
      </c>
      <c r="E6871" s="16">
        <v>1000000</v>
      </c>
      <c r="F6871" t="s">
        <v>7497</v>
      </c>
    </row>
    <row r="6872" spans="1:6" x14ac:dyDescent="0.3">
      <c r="A6872">
        <v>242606</v>
      </c>
      <c r="B6872" t="s">
        <v>503</v>
      </c>
      <c r="C6872" t="s">
        <v>472</v>
      </c>
      <c r="D6872" t="s">
        <v>8372</v>
      </c>
      <c r="E6872" s="16">
        <v>1500000</v>
      </c>
      <c r="F6872" t="s">
        <v>7979</v>
      </c>
    </row>
    <row r="6873" spans="1:6" x14ac:dyDescent="0.3">
      <c r="A6873">
        <v>242606</v>
      </c>
      <c r="B6873" t="s">
        <v>503</v>
      </c>
      <c r="C6873" t="s">
        <v>472</v>
      </c>
      <c r="D6873" t="s">
        <v>8373</v>
      </c>
      <c r="E6873" s="16">
        <v>2600000</v>
      </c>
      <c r="F6873" t="s">
        <v>7979</v>
      </c>
    </row>
    <row r="6874" spans="1:6" x14ac:dyDescent="0.3">
      <c r="A6874">
        <v>242606</v>
      </c>
      <c r="B6874" t="s">
        <v>503</v>
      </c>
      <c r="C6874" t="s">
        <v>472</v>
      </c>
      <c r="D6874" t="s">
        <v>6719</v>
      </c>
      <c r="E6874" s="16">
        <v>13000000</v>
      </c>
      <c r="F6874" t="s">
        <v>7325</v>
      </c>
    </row>
    <row r="6875" spans="1:6" x14ac:dyDescent="0.3">
      <c r="A6875">
        <v>242606</v>
      </c>
      <c r="B6875" t="s">
        <v>503</v>
      </c>
      <c r="C6875" t="s">
        <v>472</v>
      </c>
      <c r="D6875" t="s">
        <v>8644</v>
      </c>
      <c r="E6875" s="16">
        <v>250000</v>
      </c>
      <c r="F6875" t="s">
        <v>8009</v>
      </c>
    </row>
    <row r="6876" spans="1:6" x14ac:dyDescent="0.3">
      <c r="A6876">
        <v>242606</v>
      </c>
      <c r="B6876" t="s">
        <v>503</v>
      </c>
      <c r="C6876" t="s">
        <v>472</v>
      </c>
      <c r="D6876" t="s">
        <v>7667</v>
      </c>
      <c r="E6876" s="16">
        <v>10000000</v>
      </c>
      <c r="F6876" t="s">
        <v>7325</v>
      </c>
    </row>
    <row r="6877" spans="1:6" x14ac:dyDescent="0.3">
      <c r="A6877">
        <v>242606</v>
      </c>
      <c r="B6877" t="s">
        <v>503</v>
      </c>
      <c r="C6877" t="s">
        <v>472</v>
      </c>
      <c r="D6877" t="s">
        <v>8645</v>
      </c>
      <c r="E6877" s="16">
        <v>8000000</v>
      </c>
      <c r="F6877" t="s">
        <v>7325</v>
      </c>
    </row>
    <row r="6878" spans="1:6" x14ac:dyDescent="0.3">
      <c r="A6878">
        <v>242606</v>
      </c>
      <c r="B6878" t="s">
        <v>503</v>
      </c>
      <c r="C6878" t="s">
        <v>472</v>
      </c>
      <c r="D6878" t="s">
        <v>7750</v>
      </c>
      <c r="E6878" s="16">
        <v>1500000</v>
      </c>
      <c r="F6878" t="s">
        <v>8404</v>
      </c>
    </row>
    <row r="6879" spans="1:6" x14ac:dyDescent="0.3">
      <c r="A6879">
        <v>242606</v>
      </c>
      <c r="B6879" t="s">
        <v>503</v>
      </c>
      <c r="C6879" t="s">
        <v>472</v>
      </c>
      <c r="D6879" t="s">
        <v>6727</v>
      </c>
      <c r="E6879" s="16">
        <v>10000000</v>
      </c>
      <c r="F6879" t="s">
        <v>7325</v>
      </c>
    </row>
    <row r="6880" spans="1:6" x14ac:dyDescent="0.3">
      <c r="A6880">
        <v>242606</v>
      </c>
      <c r="B6880" t="s">
        <v>503</v>
      </c>
      <c r="C6880" t="s">
        <v>472</v>
      </c>
      <c r="D6880" t="s">
        <v>7339</v>
      </c>
      <c r="E6880" s="16">
        <v>6500000</v>
      </c>
      <c r="F6880" t="s">
        <v>7325</v>
      </c>
    </row>
    <row r="6881" spans="1:6" x14ac:dyDescent="0.3">
      <c r="A6881">
        <v>242606</v>
      </c>
      <c r="B6881" t="s">
        <v>503</v>
      </c>
      <c r="C6881" t="s">
        <v>472</v>
      </c>
      <c r="D6881" t="s">
        <v>7340</v>
      </c>
      <c r="E6881" s="16">
        <v>7000000</v>
      </c>
      <c r="F6881" t="s">
        <v>7325</v>
      </c>
    </row>
    <row r="6882" spans="1:6" x14ac:dyDescent="0.3">
      <c r="A6882">
        <v>242606</v>
      </c>
      <c r="B6882" t="s">
        <v>503</v>
      </c>
      <c r="C6882" t="s">
        <v>472</v>
      </c>
      <c r="D6882" t="s">
        <v>6729</v>
      </c>
      <c r="E6882" s="16">
        <v>1000000</v>
      </c>
      <c r="F6882" t="s">
        <v>7497</v>
      </c>
    </row>
    <row r="6883" spans="1:6" x14ac:dyDescent="0.3">
      <c r="A6883">
        <v>242606</v>
      </c>
      <c r="B6883" t="s">
        <v>503</v>
      </c>
      <c r="C6883" t="s">
        <v>472</v>
      </c>
      <c r="D6883" t="s">
        <v>6730</v>
      </c>
      <c r="E6883" s="16">
        <v>500000</v>
      </c>
      <c r="F6883" t="s">
        <v>7497</v>
      </c>
    </row>
    <row r="6884" spans="1:6" x14ac:dyDescent="0.3">
      <c r="A6884">
        <v>242606</v>
      </c>
      <c r="B6884" t="s">
        <v>503</v>
      </c>
      <c r="C6884" t="s">
        <v>472</v>
      </c>
      <c r="D6884" t="s">
        <v>7341</v>
      </c>
      <c r="E6884" s="16">
        <v>6500000</v>
      </c>
      <c r="F6884" t="s">
        <v>7325</v>
      </c>
    </row>
    <row r="6885" spans="1:6" x14ac:dyDescent="0.3">
      <c r="A6885">
        <v>293281</v>
      </c>
      <c r="B6885" t="s">
        <v>520</v>
      </c>
      <c r="C6885" t="s">
        <v>472</v>
      </c>
      <c r="D6885" t="s">
        <v>6740</v>
      </c>
      <c r="E6885" s="16">
        <v>500000</v>
      </c>
      <c r="F6885" t="s">
        <v>7617</v>
      </c>
    </row>
    <row r="6886" spans="1:6" x14ac:dyDescent="0.3">
      <c r="A6886">
        <v>293281</v>
      </c>
      <c r="B6886" t="s">
        <v>520</v>
      </c>
      <c r="C6886" t="s">
        <v>472</v>
      </c>
      <c r="D6886" t="s">
        <v>6741</v>
      </c>
      <c r="E6886" s="16">
        <v>15000000</v>
      </c>
      <c r="F6886" t="s">
        <v>6737</v>
      </c>
    </row>
    <row r="6887" spans="1:6" x14ac:dyDescent="0.3">
      <c r="A6887">
        <v>293281</v>
      </c>
      <c r="B6887" t="s">
        <v>520</v>
      </c>
      <c r="C6887" t="s">
        <v>472</v>
      </c>
      <c r="D6887" t="s">
        <v>6742</v>
      </c>
      <c r="E6887" s="16">
        <v>5000000</v>
      </c>
      <c r="F6887" t="s">
        <v>7617</v>
      </c>
    </row>
    <row r="6888" spans="1:6" x14ac:dyDescent="0.3">
      <c r="A6888">
        <v>293281</v>
      </c>
      <c r="B6888" t="s">
        <v>520</v>
      </c>
      <c r="C6888" t="s">
        <v>472</v>
      </c>
      <c r="D6888" t="s">
        <v>8369</v>
      </c>
      <c r="E6888" s="16">
        <v>5500000</v>
      </c>
      <c r="F6888" t="s">
        <v>7979</v>
      </c>
    </row>
    <row r="6889" spans="1:6" x14ac:dyDescent="0.3">
      <c r="A6889">
        <v>293281</v>
      </c>
      <c r="B6889" t="s">
        <v>520</v>
      </c>
      <c r="C6889" t="s">
        <v>472</v>
      </c>
      <c r="D6889" t="s">
        <v>7113</v>
      </c>
      <c r="E6889" s="16">
        <v>6500000</v>
      </c>
      <c r="F6889" t="s">
        <v>7107</v>
      </c>
    </row>
    <row r="6890" spans="1:6" x14ac:dyDescent="0.3">
      <c r="A6890">
        <v>293281</v>
      </c>
      <c r="B6890" t="s">
        <v>520</v>
      </c>
      <c r="C6890" t="s">
        <v>472</v>
      </c>
      <c r="D6890" t="s">
        <v>6700</v>
      </c>
      <c r="E6890" s="16">
        <v>11000000</v>
      </c>
      <c r="F6890" t="s">
        <v>7107</v>
      </c>
    </row>
    <row r="6891" spans="1:6" x14ac:dyDescent="0.3">
      <c r="A6891">
        <v>293281</v>
      </c>
      <c r="B6891" t="s">
        <v>520</v>
      </c>
      <c r="C6891" t="s">
        <v>472</v>
      </c>
      <c r="D6891" t="s">
        <v>6748</v>
      </c>
      <c r="E6891" s="16">
        <v>6000000</v>
      </c>
      <c r="F6891" t="s">
        <v>7107</v>
      </c>
    </row>
    <row r="6892" spans="1:6" x14ac:dyDescent="0.3">
      <c r="A6892">
        <v>293281</v>
      </c>
      <c r="B6892" t="s">
        <v>520</v>
      </c>
      <c r="C6892" t="s">
        <v>472</v>
      </c>
      <c r="D6892" t="s">
        <v>6749</v>
      </c>
      <c r="E6892" s="16">
        <v>6000000</v>
      </c>
      <c r="F6892" t="s">
        <v>7107</v>
      </c>
    </row>
    <row r="6893" spans="1:6" x14ac:dyDescent="0.3">
      <c r="A6893">
        <v>293281</v>
      </c>
      <c r="B6893" t="s">
        <v>520</v>
      </c>
      <c r="C6893" t="s">
        <v>472</v>
      </c>
      <c r="D6893" t="s">
        <v>6750</v>
      </c>
      <c r="E6893" s="16">
        <v>4000000</v>
      </c>
      <c r="F6893" t="s">
        <v>7107</v>
      </c>
    </row>
    <row r="6894" spans="1:6" x14ac:dyDescent="0.3">
      <c r="A6894">
        <v>293281</v>
      </c>
      <c r="B6894" t="s">
        <v>520</v>
      </c>
      <c r="C6894" t="s">
        <v>472</v>
      </c>
      <c r="D6894" t="s">
        <v>6705</v>
      </c>
      <c r="E6894" s="16">
        <v>5000000</v>
      </c>
      <c r="F6894" t="s">
        <v>7325</v>
      </c>
    </row>
    <row r="6895" spans="1:6" x14ac:dyDescent="0.3">
      <c r="A6895">
        <v>293281</v>
      </c>
      <c r="B6895" t="s">
        <v>520</v>
      </c>
      <c r="C6895" t="s">
        <v>472</v>
      </c>
      <c r="D6895" t="s">
        <v>8136</v>
      </c>
      <c r="E6895" s="16">
        <v>250000</v>
      </c>
      <c r="F6895" t="s">
        <v>6737</v>
      </c>
    </row>
    <row r="6896" spans="1:6" x14ac:dyDescent="0.3">
      <c r="A6896">
        <v>293281</v>
      </c>
      <c r="B6896" t="s">
        <v>520</v>
      </c>
      <c r="C6896" t="s">
        <v>472</v>
      </c>
      <c r="D6896" t="s">
        <v>6926</v>
      </c>
      <c r="E6896" s="16">
        <v>8000000</v>
      </c>
      <c r="F6896" t="s">
        <v>7107</v>
      </c>
    </row>
    <row r="6897" spans="1:6" x14ac:dyDescent="0.3">
      <c r="A6897">
        <v>293281</v>
      </c>
      <c r="B6897" t="s">
        <v>520</v>
      </c>
      <c r="C6897" t="s">
        <v>472</v>
      </c>
      <c r="D6897" t="s">
        <v>8373</v>
      </c>
      <c r="E6897" s="16">
        <v>6400000</v>
      </c>
      <c r="F6897" t="s">
        <v>7979</v>
      </c>
    </row>
    <row r="6898" spans="1:6" x14ac:dyDescent="0.3">
      <c r="A6898">
        <v>293281</v>
      </c>
      <c r="B6898" t="s">
        <v>520</v>
      </c>
      <c r="C6898" t="s">
        <v>472</v>
      </c>
      <c r="D6898" t="s">
        <v>6756</v>
      </c>
      <c r="E6898" s="16">
        <v>12000000</v>
      </c>
      <c r="F6898" t="s">
        <v>6737</v>
      </c>
    </row>
    <row r="6899" spans="1:6" x14ac:dyDescent="0.3">
      <c r="A6899">
        <v>293281</v>
      </c>
      <c r="B6899" t="s">
        <v>520</v>
      </c>
      <c r="C6899" t="s">
        <v>472</v>
      </c>
      <c r="D6899" t="s">
        <v>6757</v>
      </c>
      <c r="E6899" s="16">
        <v>20000000</v>
      </c>
      <c r="F6899" t="s">
        <v>6737</v>
      </c>
    </row>
    <row r="6900" spans="1:6" x14ac:dyDescent="0.3">
      <c r="A6900">
        <v>293281</v>
      </c>
      <c r="B6900" t="s">
        <v>520</v>
      </c>
      <c r="C6900" t="s">
        <v>472</v>
      </c>
      <c r="D6900" t="s">
        <v>6719</v>
      </c>
      <c r="E6900" s="16">
        <v>3000000</v>
      </c>
      <c r="F6900" t="s">
        <v>7325</v>
      </c>
    </row>
    <row r="6901" spans="1:6" x14ac:dyDescent="0.3">
      <c r="A6901">
        <v>293281</v>
      </c>
      <c r="B6901" t="s">
        <v>520</v>
      </c>
      <c r="C6901" t="s">
        <v>472</v>
      </c>
      <c r="D6901" t="s">
        <v>6761</v>
      </c>
      <c r="E6901" s="16">
        <v>6000000</v>
      </c>
      <c r="F6901" t="s">
        <v>7107</v>
      </c>
    </row>
    <row r="6902" spans="1:6" x14ac:dyDescent="0.3">
      <c r="A6902">
        <v>293281</v>
      </c>
      <c r="B6902" t="s">
        <v>520</v>
      </c>
      <c r="C6902" t="s">
        <v>472</v>
      </c>
      <c r="D6902" t="s">
        <v>6762</v>
      </c>
      <c r="E6902" s="16">
        <v>3000000</v>
      </c>
      <c r="F6902" t="s">
        <v>7107</v>
      </c>
    </row>
    <row r="6903" spans="1:6" x14ac:dyDescent="0.3">
      <c r="A6903">
        <v>293281</v>
      </c>
      <c r="B6903" t="s">
        <v>520</v>
      </c>
      <c r="C6903" t="s">
        <v>472</v>
      </c>
      <c r="D6903" t="s">
        <v>7009</v>
      </c>
      <c r="E6903" s="16">
        <v>1500000</v>
      </c>
      <c r="F6903" t="s">
        <v>6737</v>
      </c>
    </row>
    <row r="6904" spans="1:6" x14ac:dyDescent="0.3">
      <c r="A6904">
        <v>293281</v>
      </c>
      <c r="B6904" t="s">
        <v>520</v>
      </c>
      <c r="C6904" t="s">
        <v>472</v>
      </c>
      <c r="D6904" t="s">
        <v>6764</v>
      </c>
      <c r="E6904" s="16">
        <v>15000000</v>
      </c>
      <c r="F6904" t="s">
        <v>6737</v>
      </c>
    </row>
    <row r="6905" spans="1:6" x14ac:dyDescent="0.3">
      <c r="A6905">
        <v>293281</v>
      </c>
      <c r="B6905" t="s">
        <v>520</v>
      </c>
      <c r="C6905" t="s">
        <v>472</v>
      </c>
      <c r="D6905" t="s">
        <v>6765</v>
      </c>
      <c r="E6905" s="16">
        <v>6500000</v>
      </c>
      <c r="F6905" t="s">
        <v>7107</v>
      </c>
    </row>
    <row r="6906" spans="1:6" x14ac:dyDescent="0.3">
      <c r="A6906">
        <v>293281</v>
      </c>
      <c r="B6906" t="s">
        <v>520</v>
      </c>
      <c r="C6906" t="s">
        <v>472</v>
      </c>
      <c r="D6906" t="s">
        <v>6727</v>
      </c>
      <c r="E6906" s="16">
        <v>8000000</v>
      </c>
      <c r="F6906" t="s">
        <v>7325</v>
      </c>
    </row>
    <row r="6907" spans="1:6" x14ac:dyDescent="0.3">
      <c r="A6907">
        <v>293281</v>
      </c>
      <c r="B6907" t="s">
        <v>520</v>
      </c>
      <c r="C6907" t="s">
        <v>472</v>
      </c>
      <c r="D6907" t="s">
        <v>6770</v>
      </c>
      <c r="E6907" s="16">
        <v>500000</v>
      </c>
      <c r="F6907" t="s">
        <v>6737</v>
      </c>
    </row>
    <row r="6908" spans="1:6" x14ac:dyDescent="0.3">
      <c r="A6908">
        <v>314241</v>
      </c>
      <c r="B6908" t="s">
        <v>496</v>
      </c>
      <c r="C6908" t="s">
        <v>472</v>
      </c>
      <c r="D6908" t="s">
        <v>7324</v>
      </c>
      <c r="E6908" s="16">
        <v>2000000</v>
      </c>
      <c r="F6908" t="s">
        <v>8989</v>
      </c>
    </row>
    <row r="6909" spans="1:6" x14ac:dyDescent="0.3">
      <c r="A6909">
        <v>314241</v>
      </c>
      <c r="B6909" t="s">
        <v>496</v>
      </c>
      <c r="C6909" t="s">
        <v>472</v>
      </c>
      <c r="D6909" t="s">
        <v>8990</v>
      </c>
      <c r="E6909" s="16">
        <v>50000</v>
      </c>
      <c r="F6909" t="s">
        <v>8991</v>
      </c>
    </row>
    <row r="6910" spans="1:6" x14ac:dyDescent="0.3">
      <c r="A6910">
        <v>314241</v>
      </c>
      <c r="B6910" t="s">
        <v>496</v>
      </c>
      <c r="C6910" t="s">
        <v>472</v>
      </c>
      <c r="D6910" t="s">
        <v>6705</v>
      </c>
      <c r="E6910" s="16">
        <v>2000000</v>
      </c>
      <c r="F6910" t="s">
        <v>7325</v>
      </c>
    </row>
    <row r="6911" spans="1:6" x14ac:dyDescent="0.3">
      <c r="A6911">
        <v>314241</v>
      </c>
      <c r="B6911" t="s">
        <v>496</v>
      </c>
      <c r="C6911" t="s">
        <v>472</v>
      </c>
      <c r="D6911" t="s">
        <v>7316</v>
      </c>
      <c r="E6911" s="16">
        <v>1500000</v>
      </c>
      <c r="F6911" t="s">
        <v>7428</v>
      </c>
    </row>
    <row r="6912" spans="1:6" x14ac:dyDescent="0.3">
      <c r="A6912">
        <v>314241</v>
      </c>
      <c r="B6912" t="s">
        <v>496</v>
      </c>
      <c r="C6912" t="s">
        <v>472</v>
      </c>
      <c r="D6912" t="s">
        <v>7317</v>
      </c>
      <c r="E6912" s="16">
        <v>2200000</v>
      </c>
      <c r="F6912" t="s">
        <v>7428</v>
      </c>
    </row>
    <row r="6913" spans="1:6" x14ac:dyDescent="0.3">
      <c r="A6913">
        <v>314241</v>
      </c>
      <c r="B6913" t="s">
        <v>496</v>
      </c>
      <c r="C6913" t="s">
        <v>472</v>
      </c>
      <c r="D6913" t="s">
        <v>6867</v>
      </c>
      <c r="E6913" s="16">
        <v>600000</v>
      </c>
      <c r="F6913" t="s">
        <v>7428</v>
      </c>
    </row>
    <row r="6914" spans="1:6" x14ac:dyDescent="0.3">
      <c r="A6914">
        <v>314241</v>
      </c>
      <c r="B6914" t="s">
        <v>496</v>
      </c>
      <c r="C6914" t="s">
        <v>472</v>
      </c>
      <c r="D6914" t="s">
        <v>7592</v>
      </c>
      <c r="E6914" s="16">
        <v>2000000</v>
      </c>
      <c r="F6914" t="s">
        <v>7325</v>
      </c>
    </row>
    <row r="6915" spans="1:6" x14ac:dyDescent="0.3">
      <c r="A6915">
        <v>314241</v>
      </c>
      <c r="B6915" t="s">
        <v>496</v>
      </c>
      <c r="C6915" t="s">
        <v>472</v>
      </c>
      <c r="D6915" t="s">
        <v>7334</v>
      </c>
      <c r="E6915" s="16">
        <v>2200000</v>
      </c>
      <c r="F6915" t="s">
        <v>8989</v>
      </c>
    </row>
    <row r="6916" spans="1:6" x14ac:dyDescent="0.3">
      <c r="A6916">
        <v>314241</v>
      </c>
      <c r="B6916" t="s">
        <v>496</v>
      </c>
      <c r="C6916" t="s">
        <v>472</v>
      </c>
      <c r="D6916" t="s">
        <v>8506</v>
      </c>
      <c r="E6916" s="16">
        <v>1200000</v>
      </c>
      <c r="F6916" t="s">
        <v>7428</v>
      </c>
    </row>
    <row r="6917" spans="1:6" x14ac:dyDescent="0.3">
      <c r="A6917">
        <v>314241</v>
      </c>
      <c r="B6917" t="s">
        <v>496</v>
      </c>
      <c r="C6917" t="s">
        <v>472</v>
      </c>
      <c r="D6917" t="s">
        <v>7337</v>
      </c>
      <c r="E6917" s="16">
        <v>2200000</v>
      </c>
      <c r="F6917" t="s">
        <v>8989</v>
      </c>
    </row>
    <row r="6918" spans="1:6" x14ac:dyDescent="0.3">
      <c r="A6918">
        <v>314241</v>
      </c>
      <c r="B6918" t="s">
        <v>496</v>
      </c>
      <c r="C6918" t="s">
        <v>472</v>
      </c>
      <c r="D6918" t="s">
        <v>8645</v>
      </c>
      <c r="E6918" s="16">
        <v>2000000</v>
      </c>
      <c r="F6918" t="s">
        <v>7325</v>
      </c>
    </row>
    <row r="6919" spans="1:6" x14ac:dyDescent="0.3">
      <c r="A6919">
        <v>314241</v>
      </c>
      <c r="B6919" t="s">
        <v>496</v>
      </c>
      <c r="C6919" t="s">
        <v>472</v>
      </c>
      <c r="D6919" t="s">
        <v>7319</v>
      </c>
      <c r="E6919" s="16">
        <v>2000000</v>
      </c>
      <c r="F6919" t="s">
        <v>7428</v>
      </c>
    </row>
    <row r="6920" spans="1:6" x14ac:dyDescent="0.3">
      <c r="A6920">
        <v>314241</v>
      </c>
      <c r="B6920" t="s">
        <v>496</v>
      </c>
      <c r="C6920" t="s">
        <v>472</v>
      </c>
      <c r="D6920" t="s">
        <v>7386</v>
      </c>
      <c r="E6920" s="16">
        <v>100000</v>
      </c>
      <c r="F6920" t="s">
        <v>8036</v>
      </c>
    </row>
    <row r="6921" spans="1:6" x14ac:dyDescent="0.3">
      <c r="A6921">
        <v>314241</v>
      </c>
      <c r="B6921" t="s">
        <v>496</v>
      </c>
      <c r="C6921" t="s">
        <v>472</v>
      </c>
      <c r="D6921" t="s">
        <v>7339</v>
      </c>
      <c r="E6921" s="16">
        <v>1800000</v>
      </c>
      <c r="F6921" t="s">
        <v>7325</v>
      </c>
    </row>
    <row r="6922" spans="1:6" x14ac:dyDescent="0.3">
      <c r="A6922">
        <v>314241</v>
      </c>
      <c r="B6922" t="s">
        <v>496</v>
      </c>
      <c r="C6922" t="s">
        <v>472</v>
      </c>
      <c r="D6922" t="s">
        <v>7340</v>
      </c>
      <c r="E6922" s="16">
        <v>2200000</v>
      </c>
      <c r="F6922" t="s">
        <v>8989</v>
      </c>
    </row>
    <row r="6923" spans="1:6" x14ac:dyDescent="0.3">
      <c r="A6923">
        <v>314241</v>
      </c>
      <c r="B6923" t="s">
        <v>496</v>
      </c>
      <c r="C6923" t="s">
        <v>472</v>
      </c>
      <c r="D6923" t="s">
        <v>7323</v>
      </c>
      <c r="E6923" s="16">
        <v>2000000</v>
      </c>
      <c r="F6923" t="s">
        <v>7428</v>
      </c>
    </row>
    <row r="6924" spans="1:6" x14ac:dyDescent="0.3">
      <c r="A6924">
        <v>314241</v>
      </c>
      <c r="B6924" t="s">
        <v>496</v>
      </c>
      <c r="C6924" t="s">
        <v>472</v>
      </c>
      <c r="D6924" t="s">
        <v>7341</v>
      </c>
      <c r="E6924" s="16">
        <v>1800000</v>
      </c>
      <c r="F6924" t="s">
        <v>7325</v>
      </c>
    </row>
    <row r="6925" spans="1:6" x14ac:dyDescent="0.3">
      <c r="A6925">
        <v>314367</v>
      </c>
      <c r="B6925" t="s">
        <v>523</v>
      </c>
      <c r="C6925" t="s">
        <v>472</v>
      </c>
      <c r="D6925" t="s">
        <v>7884</v>
      </c>
      <c r="E6925" s="16">
        <v>25000000</v>
      </c>
      <c r="F6925" t="s">
        <v>7450</v>
      </c>
    </row>
    <row r="6926" spans="1:6" x14ac:dyDescent="0.3">
      <c r="A6926">
        <v>314367</v>
      </c>
      <c r="B6926" t="s">
        <v>523</v>
      </c>
      <c r="C6926" t="s">
        <v>472</v>
      </c>
      <c r="D6926" t="s">
        <v>8012</v>
      </c>
      <c r="E6926" s="16">
        <v>900000</v>
      </c>
      <c r="F6926" t="s">
        <v>8992</v>
      </c>
    </row>
    <row r="6927" spans="1:6" x14ac:dyDescent="0.3">
      <c r="A6927">
        <v>314367</v>
      </c>
      <c r="B6927" t="s">
        <v>523</v>
      </c>
      <c r="C6927" t="s">
        <v>472</v>
      </c>
      <c r="D6927" t="s">
        <v>7570</v>
      </c>
      <c r="E6927" s="16">
        <v>20000000</v>
      </c>
      <c r="F6927" t="s">
        <v>7450</v>
      </c>
    </row>
    <row r="6928" spans="1:6" x14ac:dyDescent="0.3">
      <c r="A6928">
        <v>314367</v>
      </c>
      <c r="B6928" t="s">
        <v>523</v>
      </c>
      <c r="C6928" t="s">
        <v>472</v>
      </c>
      <c r="D6928" t="s">
        <v>8993</v>
      </c>
      <c r="E6928" s="16">
        <v>25000000</v>
      </c>
      <c r="F6928" t="s">
        <v>7450</v>
      </c>
    </row>
    <row r="6929" spans="1:6" x14ac:dyDescent="0.3">
      <c r="A6929">
        <v>314367</v>
      </c>
      <c r="B6929" t="s">
        <v>523</v>
      </c>
      <c r="C6929" t="s">
        <v>472</v>
      </c>
      <c r="D6929" t="s">
        <v>6700</v>
      </c>
      <c r="E6929" s="16">
        <v>3200000</v>
      </c>
      <c r="F6929" t="s">
        <v>8994</v>
      </c>
    </row>
    <row r="6930" spans="1:6" x14ac:dyDescent="0.3">
      <c r="A6930">
        <v>314367</v>
      </c>
      <c r="B6930" t="s">
        <v>523</v>
      </c>
      <c r="C6930" t="s">
        <v>472</v>
      </c>
      <c r="D6930" t="s">
        <v>8995</v>
      </c>
      <c r="E6930" s="16">
        <v>18000000</v>
      </c>
      <c r="F6930" t="s">
        <v>7450</v>
      </c>
    </row>
    <row r="6931" spans="1:6" x14ac:dyDescent="0.3">
      <c r="A6931">
        <v>314367</v>
      </c>
      <c r="B6931" t="s">
        <v>523</v>
      </c>
      <c r="C6931" t="s">
        <v>472</v>
      </c>
      <c r="D6931" t="s">
        <v>6705</v>
      </c>
      <c r="E6931" s="16">
        <v>8000000</v>
      </c>
      <c r="F6931" t="s">
        <v>7325</v>
      </c>
    </row>
    <row r="6932" spans="1:6" x14ac:dyDescent="0.3">
      <c r="A6932">
        <v>314367</v>
      </c>
      <c r="B6932" t="s">
        <v>523</v>
      </c>
      <c r="C6932" t="s">
        <v>472</v>
      </c>
      <c r="D6932" t="s">
        <v>6792</v>
      </c>
      <c r="E6932" s="16">
        <v>1250000</v>
      </c>
      <c r="F6932" t="s">
        <v>8992</v>
      </c>
    </row>
    <row r="6933" spans="1:6" x14ac:dyDescent="0.3">
      <c r="A6933">
        <v>314367</v>
      </c>
      <c r="B6933" t="s">
        <v>523</v>
      </c>
      <c r="C6933" t="s">
        <v>472</v>
      </c>
      <c r="D6933" t="s">
        <v>7707</v>
      </c>
      <c r="E6933" s="16">
        <v>1250000</v>
      </c>
      <c r="F6933" t="s">
        <v>8992</v>
      </c>
    </row>
    <row r="6934" spans="1:6" x14ac:dyDescent="0.3">
      <c r="A6934">
        <v>314367</v>
      </c>
      <c r="B6934" t="s">
        <v>523</v>
      </c>
      <c r="C6934" t="s">
        <v>472</v>
      </c>
      <c r="D6934" t="s">
        <v>7888</v>
      </c>
      <c r="E6934" s="16">
        <v>30000000</v>
      </c>
      <c r="F6934" t="s">
        <v>7450</v>
      </c>
    </row>
    <row r="6935" spans="1:6" x14ac:dyDescent="0.3">
      <c r="A6935">
        <v>314367</v>
      </c>
      <c r="B6935" t="s">
        <v>523</v>
      </c>
      <c r="C6935" t="s">
        <v>472</v>
      </c>
      <c r="D6935" t="s">
        <v>8968</v>
      </c>
      <c r="E6935" s="16">
        <v>20000000</v>
      </c>
      <c r="F6935" t="s">
        <v>7450</v>
      </c>
    </row>
    <row r="6936" spans="1:6" x14ac:dyDescent="0.3">
      <c r="A6936">
        <v>314367</v>
      </c>
      <c r="B6936" t="s">
        <v>523</v>
      </c>
      <c r="C6936" t="s">
        <v>472</v>
      </c>
      <c r="D6936" t="s">
        <v>7889</v>
      </c>
      <c r="E6936" s="16">
        <v>13000000</v>
      </c>
      <c r="F6936" t="s">
        <v>8994</v>
      </c>
    </row>
    <row r="6937" spans="1:6" x14ac:dyDescent="0.3">
      <c r="A6937">
        <v>314367</v>
      </c>
      <c r="B6937" t="s">
        <v>523</v>
      </c>
      <c r="C6937" t="s">
        <v>472</v>
      </c>
      <c r="D6937" t="s">
        <v>7592</v>
      </c>
      <c r="E6937" s="16">
        <v>10000000</v>
      </c>
      <c r="F6937" t="s">
        <v>7325</v>
      </c>
    </row>
    <row r="6938" spans="1:6" x14ac:dyDescent="0.3">
      <c r="A6938">
        <v>314367</v>
      </c>
      <c r="B6938" t="s">
        <v>523</v>
      </c>
      <c r="C6938" t="s">
        <v>472</v>
      </c>
      <c r="D6938" t="s">
        <v>7584</v>
      </c>
      <c r="E6938" s="16">
        <v>15000000</v>
      </c>
      <c r="F6938" t="s">
        <v>7450</v>
      </c>
    </row>
    <row r="6939" spans="1:6" x14ac:dyDescent="0.3">
      <c r="A6939">
        <v>314367</v>
      </c>
      <c r="B6939" t="s">
        <v>523</v>
      </c>
      <c r="C6939" t="s">
        <v>472</v>
      </c>
      <c r="D6939" t="s">
        <v>7891</v>
      </c>
      <c r="E6939" s="16">
        <v>10000000</v>
      </c>
      <c r="F6939" t="s">
        <v>8994</v>
      </c>
    </row>
    <row r="6940" spans="1:6" x14ac:dyDescent="0.3">
      <c r="A6940">
        <v>314367</v>
      </c>
      <c r="B6940" t="s">
        <v>523</v>
      </c>
      <c r="C6940" t="s">
        <v>472</v>
      </c>
      <c r="D6940" t="s">
        <v>7387</v>
      </c>
      <c r="E6940" s="16">
        <v>500000</v>
      </c>
      <c r="F6940" t="s">
        <v>7335</v>
      </c>
    </row>
    <row r="6941" spans="1:6" x14ac:dyDescent="0.3">
      <c r="A6941">
        <v>314367</v>
      </c>
      <c r="B6941" t="s">
        <v>523</v>
      </c>
      <c r="C6941" t="s">
        <v>472</v>
      </c>
      <c r="D6941" t="s">
        <v>7339</v>
      </c>
      <c r="E6941" s="16">
        <v>12000000</v>
      </c>
      <c r="F6941" t="s">
        <v>7325</v>
      </c>
    </row>
    <row r="6942" spans="1:6" x14ac:dyDescent="0.3">
      <c r="A6942">
        <v>314367</v>
      </c>
      <c r="B6942" t="s">
        <v>523</v>
      </c>
      <c r="C6942" t="s">
        <v>472</v>
      </c>
      <c r="D6942" t="s">
        <v>7279</v>
      </c>
      <c r="E6942" s="16">
        <v>13000000</v>
      </c>
      <c r="F6942" t="s">
        <v>8994</v>
      </c>
    </row>
    <row r="6943" spans="1:6" x14ac:dyDescent="0.3">
      <c r="A6943">
        <v>314367</v>
      </c>
      <c r="B6943" t="s">
        <v>523</v>
      </c>
      <c r="C6943" t="s">
        <v>472</v>
      </c>
      <c r="D6943" t="s">
        <v>8312</v>
      </c>
      <c r="E6943" s="16">
        <v>28000000</v>
      </c>
      <c r="F6943" t="s">
        <v>7450</v>
      </c>
    </row>
    <row r="6944" spans="1:6" x14ac:dyDescent="0.3">
      <c r="A6944">
        <v>314367</v>
      </c>
      <c r="B6944" t="s">
        <v>523</v>
      </c>
      <c r="C6944" t="s">
        <v>472</v>
      </c>
      <c r="D6944" t="s">
        <v>7896</v>
      </c>
      <c r="E6944" s="16">
        <v>13000000</v>
      </c>
      <c r="F6944" t="s">
        <v>8994</v>
      </c>
    </row>
    <row r="6945" spans="1:6" x14ac:dyDescent="0.3">
      <c r="A6945">
        <v>314367</v>
      </c>
      <c r="B6945" t="s">
        <v>523</v>
      </c>
      <c r="C6945" t="s">
        <v>472</v>
      </c>
      <c r="D6945" t="s">
        <v>6803</v>
      </c>
      <c r="E6945" s="16">
        <v>900000</v>
      </c>
      <c r="F6945" t="s">
        <v>8992</v>
      </c>
    </row>
    <row r="6946" spans="1:6" x14ac:dyDescent="0.3">
      <c r="A6946">
        <v>314367</v>
      </c>
      <c r="B6946" t="s">
        <v>523</v>
      </c>
      <c r="C6946" t="s">
        <v>472</v>
      </c>
      <c r="D6946" t="s">
        <v>7391</v>
      </c>
      <c r="E6946" s="16">
        <v>3500000</v>
      </c>
      <c r="F6946" t="s">
        <v>8994</v>
      </c>
    </row>
    <row r="6947" spans="1:6" x14ac:dyDescent="0.3">
      <c r="A6947">
        <v>314367</v>
      </c>
      <c r="B6947" t="s">
        <v>523</v>
      </c>
      <c r="C6947" t="s">
        <v>472</v>
      </c>
      <c r="D6947" t="s">
        <v>7898</v>
      </c>
      <c r="E6947" s="16">
        <v>15000000</v>
      </c>
      <c r="F6947" t="s">
        <v>7450</v>
      </c>
    </row>
    <row r="6948" spans="1:6" x14ac:dyDescent="0.3">
      <c r="A6948">
        <v>392179</v>
      </c>
      <c r="B6948" t="s">
        <v>475</v>
      </c>
      <c r="C6948" t="s">
        <v>472</v>
      </c>
      <c r="D6948" t="s">
        <v>7324</v>
      </c>
      <c r="E6948" s="16">
        <v>8000000</v>
      </c>
      <c r="F6948" t="s">
        <v>7325</v>
      </c>
    </row>
    <row r="6949" spans="1:6" x14ac:dyDescent="0.3">
      <c r="A6949">
        <v>392179</v>
      </c>
      <c r="B6949" t="s">
        <v>475</v>
      </c>
      <c r="C6949" t="s">
        <v>472</v>
      </c>
      <c r="D6949" t="s">
        <v>9281</v>
      </c>
      <c r="E6949" s="16">
        <v>3200000</v>
      </c>
      <c r="F6949" t="s">
        <v>8543</v>
      </c>
    </row>
    <row r="6950" spans="1:6" x14ac:dyDescent="0.3">
      <c r="A6950">
        <v>392179</v>
      </c>
      <c r="B6950" t="s">
        <v>475</v>
      </c>
      <c r="C6950" t="s">
        <v>472</v>
      </c>
      <c r="D6950" t="s">
        <v>8074</v>
      </c>
      <c r="E6950" s="16">
        <v>400000</v>
      </c>
      <c r="F6950" t="s">
        <v>9327</v>
      </c>
    </row>
    <row r="6951" spans="1:6" x14ac:dyDescent="0.3">
      <c r="A6951">
        <v>392179</v>
      </c>
      <c r="B6951" t="s">
        <v>475</v>
      </c>
      <c r="C6951" t="s">
        <v>472</v>
      </c>
      <c r="D6951" t="s">
        <v>7174</v>
      </c>
      <c r="E6951" s="16">
        <v>1200000</v>
      </c>
      <c r="F6951" t="s">
        <v>8543</v>
      </c>
    </row>
    <row r="6952" spans="1:6" x14ac:dyDescent="0.3">
      <c r="A6952">
        <v>392179</v>
      </c>
      <c r="B6952" t="s">
        <v>475</v>
      </c>
      <c r="C6952" t="s">
        <v>472</v>
      </c>
      <c r="D6952" t="s">
        <v>6705</v>
      </c>
      <c r="E6952" s="16">
        <v>6000000</v>
      </c>
      <c r="F6952" t="s">
        <v>7325</v>
      </c>
    </row>
    <row r="6953" spans="1:6" x14ac:dyDescent="0.3">
      <c r="A6953">
        <v>392179</v>
      </c>
      <c r="B6953" t="s">
        <v>475</v>
      </c>
      <c r="C6953" t="s">
        <v>472</v>
      </c>
      <c r="D6953" t="s">
        <v>8546</v>
      </c>
      <c r="E6953" s="16">
        <v>600000</v>
      </c>
      <c r="F6953" t="s">
        <v>9240</v>
      </c>
    </row>
    <row r="6954" spans="1:6" x14ac:dyDescent="0.3">
      <c r="A6954">
        <v>392179</v>
      </c>
      <c r="B6954" t="s">
        <v>475</v>
      </c>
      <c r="C6954" t="s">
        <v>472</v>
      </c>
      <c r="D6954" t="s">
        <v>9165</v>
      </c>
      <c r="E6954" s="16">
        <v>3500000</v>
      </c>
      <c r="F6954" t="s">
        <v>8543</v>
      </c>
    </row>
    <row r="6955" spans="1:6" x14ac:dyDescent="0.3">
      <c r="A6955">
        <v>392179</v>
      </c>
      <c r="B6955" t="s">
        <v>475</v>
      </c>
      <c r="C6955" t="s">
        <v>472</v>
      </c>
      <c r="D6955" t="s">
        <v>8549</v>
      </c>
      <c r="E6955" s="16">
        <v>125000</v>
      </c>
      <c r="F6955" t="s">
        <v>9328</v>
      </c>
    </row>
    <row r="6956" spans="1:6" x14ac:dyDescent="0.3">
      <c r="A6956">
        <v>392179</v>
      </c>
      <c r="B6956" t="s">
        <v>475</v>
      </c>
      <c r="C6956" t="s">
        <v>472</v>
      </c>
      <c r="D6956" t="s">
        <v>9282</v>
      </c>
      <c r="E6956" s="16">
        <v>1500000</v>
      </c>
      <c r="F6956" t="s">
        <v>8543</v>
      </c>
    </row>
    <row r="6957" spans="1:6" x14ac:dyDescent="0.3">
      <c r="A6957">
        <v>392179</v>
      </c>
      <c r="B6957" t="s">
        <v>475</v>
      </c>
      <c r="C6957" t="s">
        <v>472</v>
      </c>
      <c r="D6957" t="s">
        <v>7158</v>
      </c>
      <c r="E6957" s="16">
        <v>2000000</v>
      </c>
      <c r="F6957" t="s">
        <v>8543</v>
      </c>
    </row>
    <row r="6958" spans="1:6" x14ac:dyDescent="0.3">
      <c r="A6958">
        <v>392179</v>
      </c>
      <c r="B6958" t="s">
        <v>475</v>
      </c>
      <c r="C6958" t="s">
        <v>472</v>
      </c>
      <c r="D6958" t="s">
        <v>6719</v>
      </c>
      <c r="E6958" s="16">
        <v>7000000</v>
      </c>
      <c r="F6958" t="s">
        <v>7325</v>
      </c>
    </row>
    <row r="6959" spans="1:6" x14ac:dyDescent="0.3">
      <c r="A6959">
        <v>392179</v>
      </c>
      <c r="B6959" t="s">
        <v>475</v>
      </c>
      <c r="C6959" t="s">
        <v>472</v>
      </c>
      <c r="D6959" t="s">
        <v>7667</v>
      </c>
      <c r="E6959" s="16">
        <v>4000000</v>
      </c>
      <c r="F6959" t="s">
        <v>7325</v>
      </c>
    </row>
    <row r="6960" spans="1:6" x14ac:dyDescent="0.3">
      <c r="A6960">
        <v>392179</v>
      </c>
      <c r="B6960" t="s">
        <v>475</v>
      </c>
      <c r="C6960" t="s">
        <v>472</v>
      </c>
      <c r="D6960" t="s">
        <v>9283</v>
      </c>
      <c r="E6960" s="16">
        <v>2500000</v>
      </c>
      <c r="F6960" t="s">
        <v>8543</v>
      </c>
    </row>
    <row r="6961" spans="1:6" x14ac:dyDescent="0.3">
      <c r="A6961">
        <v>392179</v>
      </c>
      <c r="B6961" t="s">
        <v>475</v>
      </c>
      <c r="C6961" t="s">
        <v>472</v>
      </c>
      <c r="D6961" t="s">
        <v>6727</v>
      </c>
      <c r="E6961" s="16">
        <v>7000000</v>
      </c>
      <c r="F6961" t="s">
        <v>7325</v>
      </c>
    </row>
    <row r="6962" spans="1:6" x14ac:dyDescent="0.3">
      <c r="A6962">
        <v>392179</v>
      </c>
      <c r="B6962" t="s">
        <v>475</v>
      </c>
      <c r="C6962" t="s">
        <v>472</v>
      </c>
      <c r="D6962" t="s">
        <v>8949</v>
      </c>
      <c r="E6962" s="16">
        <v>5000000</v>
      </c>
      <c r="F6962" t="s">
        <v>7909</v>
      </c>
    </row>
    <row r="6963" spans="1:6" x14ac:dyDescent="0.3">
      <c r="A6963">
        <v>392179</v>
      </c>
      <c r="B6963" t="s">
        <v>475</v>
      </c>
      <c r="C6963" t="s">
        <v>472</v>
      </c>
      <c r="D6963" t="s">
        <v>8187</v>
      </c>
      <c r="E6963" s="16">
        <v>4500000</v>
      </c>
      <c r="F6963" t="s">
        <v>7909</v>
      </c>
    </row>
    <row r="6964" spans="1:6" x14ac:dyDescent="0.3">
      <c r="A6964">
        <v>392179</v>
      </c>
      <c r="B6964" t="s">
        <v>475</v>
      </c>
      <c r="C6964" t="s">
        <v>472</v>
      </c>
      <c r="D6964" t="s">
        <v>7341</v>
      </c>
      <c r="E6964" s="16">
        <v>6500000</v>
      </c>
      <c r="F6964" t="s">
        <v>7325</v>
      </c>
    </row>
    <row r="6965" spans="1:6" x14ac:dyDescent="0.3">
      <c r="A6965">
        <v>411537</v>
      </c>
      <c r="B6965" t="s">
        <v>526</v>
      </c>
      <c r="C6965" t="s">
        <v>472</v>
      </c>
      <c r="D6965" t="s">
        <v>9102</v>
      </c>
      <c r="E6965" s="16">
        <v>125000</v>
      </c>
      <c r="F6965" t="s">
        <v>6786</v>
      </c>
    </row>
    <row r="6966" spans="1:6" x14ac:dyDescent="0.3">
      <c r="A6966">
        <v>411537</v>
      </c>
      <c r="B6966" t="s">
        <v>526</v>
      </c>
      <c r="C6966" t="s">
        <v>472</v>
      </c>
      <c r="D6966" t="s">
        <v>7324</v>
      </c>
      <c r="E6966" s="16">
        <v>4200000</v>
      </c>
      <c r="F6966" t="s">
        <v>9136</v>
      </c>
    </row>
    <row r="6967" spans="1:6" x14ac:dyDescent="0.3">
      <c r="A6967">
        <v>411537</v>
      </c>
      <c r="B6967" t="s">
        <v>526</v>
      </c>
      <c r="C6967" t="s">
        <v>472</v>
      </c>
      <c r="D6967" t="s">
        <v>8012</v>
      </c>
      <c r="E6967" s="16">
        <v>600000</v>
      </c>
      <c r="F6967" t="s">
        <v>8390</v>
      </c>
    </row>
    <row r="6968" spans="1:6" x14ac:dyDescent="0.3">
      <c r="A6968">
        <v>411537</v>
      </c>
      <c r="B6968" t="s">
        <v>526</v>
      </c>
      <c r="C6968" t="s">
        <v>472</v>
      </c>
      <c r="D6968" t="s">
        <v>6778</v>
      </c>
      <c r="E6968" s="16">
        <v>1200000</v>
      </c>
      <c r="F6968" t="s">
        <v>9384</v>
      </c>
    </row>
    <row r="6969" spans="1:6" x14ac:dyDescent="0.3">
      <c r="A6969">
        <v>411537</v>
      </c>
      <c r="B6969" t="s">
        <v>526</v>
      </c>
      <c r="C6969" t="s">
        <v>472</v>
      </c>
      <c r="D6969" t="s">
        <v>6780</v>
      </c>
      <c r="E6969" s="16">
        <v>900000</v>
      </c>
      <c r="F6969" t="s">
        <v>9384</v>
      </c>
    </row>
    <row r="6970" spans="1:6" x14ac:dyDescent="0.3">
      <c r="A6970">
        <v>411537</v>
      </c>
      <c r="B6970" t="s">
        <v>526</v>
      </c>
      <c r="C6970" t="s">
        <v>472</v>
      </c>
      <c r="D6970" t="s">
        <v>6700</v>
      </c>
      <c r="E6970" s="16">
        <v>675000</v>
      </c>
      <c r="F6970" t="s">
        <v>7793</v>
      </c>
    </row>
    <row r="6971" spans="1:6" x14ac:dyDescent="0.3">
      <c r="A6971">
        <v>411537</v>
      </c>
      <c r="B6971" t="s">
        <v>526</v>
      </c>
      <c r="C6971" t="s">
        <v>472</v>
      </c>
      <c r="D6971" t="s">
        <v>6784</v>
      </c>
      <c r="E6971" s="16">
        <v>2000000</v>
      </c>
      <c r="F6971" t="s">
        <v>9384</v>
      </c>
    </row>
    <row r="6972" spans="1:6" x14ac:dyDescent="0.3">
      <c r="A6972">
        <v>411537</v>
      </c>
      <c r="B6972" t="s">
        <v>526</v>
      </c>
      <c r="C6972" t="s">
        <v>472</v>
      </c>
      <c r="D6972" t="s">
        <v>9028</v>
      </c>
      <c r="E6972" s="16">
        <v>1000000</v>
      </c>
      <c r="F6972" t="s">
        <v>9384</v>
      </c>
    </row>
    <row r="6973" spans="1:6" x14ac:dyDescent="0.3">
      <c r="A6973">
        <v>411537</v>
      </c>
      <c r="B6973" t="s">
        <v>526</v>
      </c>
      <c r="C6973" t="s">
        <v>472</v>
      </c>
      <c r="D6973" t="s">
        <v>7134</v>
      </c>
      <c r="E6973" s="16">
        <v>12000000</v>
      </c>
      <c r="F6973" t="s">
        <v>7325</v>
      </c>
    </row>
    <row r="6974" spans="1:6" x14ac:dyDescent="0.3">
      <c r="A6974">
        <v>411537</v>
      </c>
      <c r="B6974" t="s">
        <v>526</v>
      </c>
      <c r="C6974" t="s">
        <v>472</v>
      </c>
      <c r="D6974" t="s">
        <v>6705</v>
      </c>
      <c r="E6974" s="16">
        <v>10000000</v>
      </c>
      <c r="F6974" t="s">
        <v>7325</v>
      </c>
    </row>
    <row r="6975" spans="1:6" x14ac:dyDescent="0.3">
      <c r="A6975">
        <v>411537</v>
      </c>
      <c r="B6975" t="s">
        <v>526</v>
      </c>
      <c r="C6975" t="s">
        <v>472</v>
      </c>
      <c r="D6975" t="s">
        <v>6792</v>
      </c>
      <c r="E6975" s="16">
        <v>750000</v>
      </c>
      <c r="F6975" t="s">
        <v>8390</v>
      </c>
    </row>
    <row r="6976" spans="1:6" x14ac:dyDescent="0.3">
      <c r="A6976">
        <v>411537</v>
      </c>
      <c r="B6976" t="s">
        <v>526</v>
      </c>
      <c r="C6976" t="s">
        <v>472</v>
      </c>
      <c r="D6976" t="s">
        <v>6794</v>
      </c>
      <c r="E6976" s="16">
        <v>2500000</v>
      </c>
      <c r="F6976" t="s">
        <v>9136</v>
      </c>
    </row>
    <row r="6977" spans="1:6" x14ac:dyDescent="0.3">
      <c r="A6977">
        <v>411537</v>
      </c>
      <c r="B6977" t="s">
        <v>526</v>
      </c>
      <c r="C6977" t="s">
        <v>472</v>
      </c>
      <c r="D6977" t="s">
        <v>6795</v>
      </c>
      <c r="E6977" s="16">
        <v>800000</v>
      </c>
      <c r="F6977" t="s">
        <v>9384</v>
      </c>
    </row>
    <row r="6978" spans="1:6" x14ac:dyDescent="0.3">
      <c r="A6978">
        <v>411537</v>
      </c>
      <c r="B6978" t="s">
        <v>526</v>
      </c>
      <c r="C6978" t="s">
        <v>472</v>
      </c>
      <c r="D6978" t="s">
        <v>9385</v>
      </c>
      <c r="E6978" s="16">
        <v>750000</v>
      </c>
      <c r="F6978" t="s">
        <v>7793</v>
      </c>
    </row>
    <row r="6979" spans="1:6" x14ac:dyDescent="0.3">
      <c r="A6979">
        <v>411537</v>
      </c>
      <c r="B6979" t="s">
        <v>526</v>
      </c>
      <c r="C6979" t="s">
        <v>472</v>
      </c>
      <c r="D6979" t="s">
        <v>7592</v>
      </c>
      <c r="E6979" s="16">
        <v>8000000</v>
      </c>
      <c r="F6979" t="s">
        <v>7325</v>
      </c>
    </row>
    <row r="6980" spans="1:6" x14ac:dyDescent="0.3">
      <c r="A6980">
        <v>411537</v>
      </c>
      <c r="B6980" t="s">
        <v>526</v>
      </c>
      <c r="C6980" t="s">
        <v>472</v>
      </c>
      <c r="D6980" t="s">
        <v>7471</v>
      </c>
      <c r="E6980" s="16">
        <v>1200000</v>
      </c>
      <c r="F6980" t="s">
        <v>9384</v>
      </c>
    </row>
    <row r="6981" spans="1:6" x14ac:dyDescent="0.3">
      <c r="A6981">
        <v>411537</v>
      </c>
      <c r="B6981" t="s">
        <v>526</v>
      </c>
      <c r="C6981" t="s">
        <v>472</v>
      </c>
      <c r="D6981" t="s">
        <v>7741</v>
      </c>
      <c r="E6981" s="16">
        <v>50000</v>
      </c>
      <c r="F6981" t="s">
        <v>8999</v>
      </c>
    </row>
    <row r="6982" spans="1:6" x14ac:dyDescent="0.3">
      <c r="A6982">
        <v>411537</v>
      </c>
      <c r="B6982" t="s">
        <v>526</v>
      </c>
      <c r="C6982" t="s">
        <v>472</v>
      </c>
      <c r="D6982" t="s">
        <v>7334</v>
      </c>
      <c r="E6982" s="16">
        <v>4200000</v>
      </c>
      <c r="F6982" t="s">
        <v>9136</v>
      </c>
    </row>
    <row r="6983" spans="1:6" x14ac:dyDescent="0.3">
      <c r="A6983">
        <v>411537</v>
      </c>
      <c r="B6983" t="s">
        <v>526</v>
      </c>
      <c r="C6983" t="s">
        <v>472</v>
      </c>
      <c r="D6983" t="s">
        <v>7337</v>
      </c>
      <c r="E6983" s="16">
        <v>4200000</v>
      </c>
      <c r="F6983" t="s">
        <v>9136</v>
      </c>
    </row>
    <row r="6984" spans="1:6" x14ac:dyDescent="0.3">
      <c r="A6984">
        <v>411537</v>
      </c>
      <c r="B6984" t="s">
        <v>526</v>
      </c>
      <c r="C6984" t="s">
        <v>472</v>
      </c>
      <c r="D6984" t="s">
        <v>7339</v>
      </c>
      <c r="E6984" s="16">
        <v>6500000</v>
      </c>
      <c r="F6984" t="s">
        <v>7325</v>
      </c>
    </row>
    <row r="6985" spans="1:6" x14ac:dyDescent="0.3">
      <c r="A6985">
        <v>411537</v>
      </c>
      <c r="B6985" t="s">
        <v>526</v>
      </c>
      <c r="C6985" t="s">
        <v>472</v>
      </c>
      <c r="D6985" t="s">
        <v>7340</v>
      </c>
      <c r="E6985" s="16">
        <v>3000000</v>
      </c>
      <c r="F6985" t="s">
        <v>9136</v>
      </c>
    </row>
    <row r="6986" spans="1:6" x14ac:dyDescent="0.3">
      <c r="A6986">
        <v>411537</v>
      </c>
      <c r="B6986" t="s">
        <v>526</v>
      </c>
      <c r="C6986" t="s">
        <v>472</v>
      </c>
      <c r="D6986" t="s">
        <v>6803</v>
      </c>
      <c r="E6986" s="16">
        <v>900000</v>
      </c>
      <c r="F6986" t="s">
        <v>8390</v>
      </c>
    </row>
    <row r="6987" spans="1:6" x14ac:dyDescent="0.3">
      <c r="A6987">
        <v>411537</v>
      </c>
      <c r="B6987" t="s">
        <v>526</v>
      </c>
      <c r="C6987" t="s">
        <v>472</v>
      </c>
      <c r="D6987" t="s">
        <v>8637</v>
      </c>
      <c r="E6987" s="16">
        <v>250000</v>
      </c>
      <c r="F6987" t="s">
        <v>6786</v>
      </c>
    </row>
    <row r="6988" spans="1:6" x14ac:dyDescent="0.3">
      <c r="A6988">
        <v>411537</v>
      </c>
      <c r="B6988" t="s">
        <v>526</v>
      </c>
      <c r="C6988" t="s">
        <v>472</v>
      </c>
      <c r="D6988" t="s">
        <v>9106</v>
      </c>
      <c r="E6988" s="16">
        <v>800000</v>
      </c>
      <c r="F6988" t="s">
        <v>7793</v>
      </c>
    </row>
    <row r="6989" spans="1:6" x14ac:dyDescent="0.3">
      <c r="A6989">
        <v>411537</v>
      </c>
      <c r="B6989" t="s">
        <v>526</v>
      </c>
      <c r="C6989" t="s">
        <v>472</v>
      </c>
      <c r="D6989" t="s">
        <v>7341</v>
      </c>
      <c r="E6989" s="16">
        <v>4000000</v>
      </c>
      <c r="F6989" t="s">
        <v>7325</v>
      </c>
    </row>
    <row r="6990" spans="1:6" x14ac:dyDescent="0.3">
      <c r="A6990">
        <v>415970</v>
      </c>
      <c r="B6990" t="s">
        <v>493</v>
      </c>
      <c r="C6990" t="s">
        <v>472</v>
      </c>
      <c r="D6990" t="s">
        <v>8378</v>
      </c>
      <c r="E6990" s="16">
        <v>8000000</v>
      </c>
      <c r="F6990" t="s">
        <v>8647</v>
      </c>
    </row>
    <row r="6991" spans="1:6" x14ac:dyDescent="0.3">
      <c r="A6991">
        <v>415970</v>
      </c>
      <c r="B6991" t="s">
        <v>493</v>
      </c>
      <c r="C6991" t="s">
        <v>472</v>
      </c>
      <c r="D6991" t="s">
        <v>6697</v>
      </c>
      <c r="E6991" s="16">
        <v>8000000</v>
      </c>
      <c r="F6991" t="s">
        <v>7664</v>
      </c>
    </row>
    <row r="6992" spans="1:6" x14ac:dyDescent="0.3">
      <c r="A6992">
        <v>415970</v>
      </c>
      <c r="B6992" t="s">
        <v>493</v>
      </c>
      <c r="C6992" t="s">
        <v>472</v>
      </c>
      <c r="D6992" t="s">
        <v>6700</v>
      </c>
      <c r="E6992" s="16">
        <v>5500000</v>
      </c>
      <c r="F6992" t="s">
        <v>7664</v>
      </c>
    </row>
    <row r="6993" spans="1:6" x14ac:dyDescent="0.3">
      <c r="A6993">
        <v>415970</v>
      </c>
      <c r="B6993" t="s">
        <v>493</v>
      </c>
      <c r="C6993" t="s">
        <v>472</v>
      </c>
      <c r="D6993" t="s">
        <v>7134</v>
      </c>
      <c r="E6993" s="16">
        <v>3000000</v>
      </c>
      <c r="F6993" t="s">
        <v>7325</v>
      </c>
    </row>
    <row r="6994" spans="1:6" x14ac:dyDescent="0.3">
      <c r="A6994">
        <v>415970</v>
      </c>
      <c r="B6994" t="s">
        <v>493</v>
      </c>
      <c r="C6994" t="s">
        <v>472</v>
      </c>
      <c r="D6994" t="s">
        <v>6705</v>
      </c>
      <c r="E6994" s="16">
        <v>4000000</v>
      </c>
      <c r="F6994" t="s">
        <v>7325</v>
      </c>
    </row>
    <row r="6995" spans="1:6" x14ac:dyDescent="0.3">
      <c r="A6995">
        <v>415970</v>
      </c>
      <c r="B6995" t="s">
        <v>493</v>
      </c>
      <c r="C6995" t="s">
        <v>472</v>
      </c>
      <c r="D6995" t="s">
        <v>7316</v>
      </c>
      <c r="E6995" s="16">
        <v>4000000</v>
      </c>
      <c r="F6995" t="s">
        <v>7664</v>
      </c>
    </row>
    <row r="6996" spans="1:6" x14ac:dyDescent="0.3">
      <c r="A6996">
        <v>415970</v>
      </c>
      <c r="B6996" t="s">
        <v>493</v>
      </c>
      <c r="C6996" t="s">
        <v>472</v>
      </c>
      <c r="D6996" t="s">
        <v>7317</v>
      </c>
      <c r="E6996" s="16">
        <v>4000000</v>
      </c>
      <c r="F6996" t="s">
        <v>7664</v>
      </c>
    </row>
    <row r="6997" spans="1:6" x14ac:dyDescent="0.3">
      <c r="A6997">
        <v>415970</v>
      </c>
      <c r="B6997" t="s">
        <v>493</v>
      </c>
      <c r="C6997" t="s">
        <v>472</v>
      </c>
      <c r="D6997" t="s">
        <v>7676</v>
      </c>
      <c r="E6997" s="16">
        <v>8500000</v>
      </c>
      <c r="F6997" t="s">
        <v>8301</v>
      </c>
    </row>
    <row r="6998" spans="1:6" x14ac:dyDescent="0.3">
      <c r="A6998">
        <v>415970</v>
      </c>
      <c r="B6998" t="s">
        <v>493</v>
      </c>
      <c r="C6998" t="s">
        <v>472</v>
      </c>
      <c r="D6998" t="s">
        <v>6901</v>
      </c>
      <c r="E6998" s="16">
        <v>10000000</v>
      </c>
      <c r="F6998" t="s">
        <v>7664</v>
      </c>
    </row>
    <row r="6999" spans="1:6" x14ac:dyDescent="0.3">
      <c r="A6999">
        <v>415970</v>
      </c>
      <c r="B6999" t="s">
        <v>493</v>
      </c>
      <c r="C6999" t="s">
        <v>472</v>
      </c>
      <c r="D6999" t="s">
        <v>6867</v>
      </c>
      <c r="E6999" s="16">
        <v>4000000</v>
      </c>
      <c r="F6999" t="s">
        <v>7664</v>
      </c>
    </row>
    <row r="7000" spans="1:6" x14ac:dyDescent="0.3">
      <c r="A7000">
        <v>415970</v>
      </c>
      <c r="B7000" t="s">
        <v>493</v>
      </c>
      <c r="C7000" t="s">
        <v>472</v>
      </c>
      <c r="D7000" t="s">
        <v>7380</v>
      </c>
      <c r="E7000" s="16">
        <v>1000000</v>
      </c>
      <c r="F7000" t="s">
        <v>7664</v>
      </c>
    </row>
    <row r="7001" spans="1:6" x14ac:dyDescent="0.3">
      <c r="A7001">
        <v>415970</v>
      </c>
      <c r="B7001" t="s">
        <v>493</v>
      </c>
      <c r="C7001" t="s">
        <v>472</v>
      </c>
      <c r="D7001" t="s">
        <v>6719</v>
      </c>
      <c r="E7001" s="16">
        <v>12000000</v>
      </c>
      <c r="F7001" t="s">
        <v>7664</v>
      </c>
    </row>
    <row r="7002" spans="1:6" x14ac:dyDescent="0.3">
      <c r="A7002">
        <v>415970</v>
      </c>
      <c r="B7002" t="s">
        <v>493</v>
      </c>
      <c r="C7002" t="s">
        <v>472</v>
      </c>
      <c r="D7002" t="s">
        <v>6721</v>
      </c>
      <c r="E7002" s="16">
        <v>12000000</v>
      </c>
      <c r="F7002" t="s">
        <v>7664</v>
      </c>
    </row>
    <row r="7003" spans="1:6" x14ac:dyDescent="0.3">
      <c r="A7003">
        <v>415970</v>
      </c>
      <c r="B7003" t="s">
        <v>493</v>
      </c>
      <c r="C7003" t="s">
        <v>472</v>
      </c>
      <c r="D7003" t="s">
        <v>8645</v>
      </c>
      <c r="E7003" s="16">
        <v>5500000</v>
      </c>
      <c r="F7003" t="s">
        <v>7325</v>
      </c>
    </row>
    <row r="7004" spans="1:6" x14ac:dyDescent="0.3">
      <c r="A7004">
        <v>415970</v>
      </c>
      <c r="B7004" t="s">
        <v>493</v>
      </c>
      <c r="C7004" t="s">
        <v>472</v>
      </c>
      <c r="D7004" t="s">
        <v>7319</v>
      </c>
      <c r="E7004" s="16">
        <v>4000000</v>
      </c>
      <c r="F7004" t="s">
        <v>7664</v>
      </c>
    </row>
    <row r="7005" spans="1:6" x14ac:dyDescent="0.3">
      <c r="A7005">
        <v>415970</v>
      </c>
      <c r="B7005" t="s">
        <v>493</v>
      </c>
      <c r="C7005" t="s">
        <v>472</v>
      </c>
      <c r="D7005" t="s">
        <v>7386</v>
      </c>
      <c r="E7005" s="16">
        <v>100000</v>
      </c>
      <c r="F7005" t="s">
        <v>7664</v>
      </c>
    </row>
    <row r="7006" spans="1:6" x14ac:dyDescent="0.3">
      <c r="A7006">
        <v>415970</v>
      </c>
      <c r="B7006" t="s">
        <v>493</v>
      </c>
      <c r="C7006" t="s">
        <v>472</v>
      </c>
      <c r="D7006" t="s">
        <v>7387</v>
      </c>
      <c r="E7006" s="16">
        <v>8000000</v>
      </c>
      <c r="F7006" t="s">
        <v>7664</v>
      </c>
    </row>
    <row r="7007" spans="1:6" x14ac:dyDescent="0.3">
      <c r="A7007">
        <v>415970</v>
      </c>
      <c r="B7007" t="s">
        <v>493</v>
      </c>
      <c r="C7007" t="s">
        <v>472</v>
      </c>
      <c r="D7007" t="s">
        <v>7750</v>
      </c>
      <c r="E7007" s="16">
        <v>7000000</v>
      </c>
      <c r="F7007" t="s">
        <v>7664</v>
      </c>
    </row>
    <row r="7008" spans="1:6" x14ac:dyDescent="0.3">
      <c r="A7008">
        <v>415970</v>
      </c>
      <c r="B7008" t="s">
        <v>493</v>
      </c>
      <c r="C7008" t="s">
        <v>472</v>
      </c>
      <c r="D7008" t="s">
        <v>7339</v>
      </c>
      <c r="E7008" s="16">
        <v>5000000</v>
      </c>
      <c r="F7008" t="s">
        <v>7325</v>
      </c>
    </row>
    <row r="7009" spans="1:6" x14ac:dyDescent="0.3">
      <c r="A7009">
        <v>415970</v>
      </c>
      <c r="B7009" t="s">
        <v>493</v>
      </c>
      <c r="C7009" t="s">
        <v>472</v>
      </c>
      <c r="D7009" t="s">
        <v>7433</v>
      </c>
      <c r="E7009" s="16">
        <v>6000000</v>
      </c>
      <c r="F7009" t="s">
        <v>7664</v>
      </c>
    </row>
    <row r="7010" spans="1:6" x14ac:dyDescent="0.3">
      <c r="A7010">
        <v>415970</v>
      </c>
      <c r="B7010" t="s">
        <v>493</v>
      </c>
      <c r="C7010" t="s">
        <v>472</v>
      </c>
      <c r="D7010" t="s">
        <v>7323</v>
      </c>
      <c r="E7010" s="16">
        <v>4000000</v>
      </c>
      <c r="F7010" t="s">
        <v>7664</v>
      </c>
    </row>
    <row r="7011" spans="1:6" x14ac:dyDescent="0.3">
      <c r="A7011">
        <v>415970</v>
      </c>
      <c r="B7011" t="s">
        <v>493</v>
      </c>
      <c r="C7011" t="s">
        <v>472</v>
      </c>
      <c r="D7011" t="s">
        <v>7341</v>
      </c>
      <c r="E7011" s="16">
        <v>5500000</v>
      </c>
      <c r="F7011" t="s">
        <v>7325</v>
      </c>
    </row>
    <row r="7012" spans="1:6" x14ac:dyDescent="0.3">
      <c r="A7012">
        <v>415970</v>
      </c>
      <c r="B7012" t="s">
        <v>493</v>
      </c>
      <c r="C7012" t="s">
        <v>472</v>
      </c>
      <c r="D7012" t="s">
        <v>7684</v>
      </c>
      <c r="E7012" s="16">
        <v>7500000</v>
      </c>
      <c r="F7012" t="s">
        <v>8301</v>
      </c>
    </row>
    <row r="7013" spans="1:6" x14ac:dyDescent="0.3">
      <c r="A7013">
        <v>467623</v>
      </c>
      <c r="B7013" t="s">
        <v>536</v>
      </c>
      <c r="C7013" t="s">
        <v>472</v>
      </c>
      <c r="D7013" t="s">
        <v>7324</v>
      </c>
      <c r="E7013" s="16">
        <v>9000000</v>
      </c>
      <c r="F7013" t="s">
        <v>7325</v>
      </c>
    </row>
    <row r="7014" spans="1:6" x14ac:dyDescent="0.3">
      <c r="A7014">
        <v>467623</v>
      </c>
      <c r="B7014" t="s">
        <v>536</v>
      </c>
      <c r="C7014" t="s">
        <v>472</v>
      </c>
      <c r="D7014" t="s">
        <v>7240</v>
      </c>
      <c r="E7014" s="16">
        <v>175000</v>
      </c>
      <c r="F7014" t="s">
        <v>9393</v>
      </c>
    </row>
    <row r="7015" spans="1:6" x14ac:dyDescent="0.3">
      <c r="A7015">
        <v>467623</v>
      </c>
      <c r="B7015" t="s">
        <v>536</v>
      </c>
      <c r="C7015" t="s">
        <v>472</v>
      </c>
      <c r="D7015" t="s">
        <v>8366</v>
      </c>
      <c r="E7015" s="16">
        <v>2000000</v>
      </c>
      <c r="F7015" t="s">
        <v>9515</v>
      </c>
    </row>
    <row r="7016" spans="1:6" x14ac:dyDescent="0.3">
      <c r="A7016">
        <v>467623</v>
      </c>
      <c r="B7016" t="s">
        <v>536</v>
      </c>
      <c r="C7016" t="s">
        <v>472</v>
      </c>
      <c r="D7016" t="s">
        <v>9396</v>
      </c>
      <c r="E7016" s="16">
        <v>150000</v>
      </c>
      <c r="F7016" t="s">
        <v>9393</v>
      </c>
    </row>
    <row r="7017" spans="1:6" x14ac:dyDescent="0.3">
      <c r="A7017">
        <v>467623</v>
      </c>
      <c r="B7017" t="s">
        <v>536</v>
      </c>
      <c r="C7017" t="s">
        <v>472</v>
      </c>
      <c r="D7017" t="s">
        <v>9516</v>
      </c>
      <c r="E7017" s="16">
        <v>25000</v>
      </c>
      <c r="F7017" t="s">
        <v>9393</v>
      </c>
    </row>
    <row r="7018" spans="1:6" x14ac:dyDescent="0.3">
      <c r="A7018">
        <v>467623</v>
      </c>
      <c r="B7018" t="s">
        <v>536</v>
      </c>
      <c r="C7018" t="s">
        <v>472</v>
      </c>
      <c r="D7018" t="s">
        <v>6700</v>
      </c>
      <c r="E7018" s="16">
        <v>1300000</v>
      </c>
      <c r="F7018" t="s">
        <v>9186</v>
      </c>
    </row>
    <row r="7019" spans="1:6" x14ac:dyDescent="0.3">
      <c r="A7019">
        <v>467623</v>
      </c>
      <c r="B7019" t="s">
        <v>536</v>
      </c>
      <c r="C7019" t="s">
        <v>472</v>
      </c>
      <c r="D7019" t="s">
        <v>7398</v>
      </c>
      <c r="E7019" s="16">
        <v>13000000</v>
      </c>
      <c r="F7019" t="s">
        <v>7325</v>
      </c>
    </row>
    <row r="7020" spans="1:6" x14ac:dyDescent="0.3">
      <c r="A7020">
        <v>467623</v>
      </c>
      <c r="B7020" t="s">
        <v>536</v>
      </c>
      <c r="C7020" t="s">
        <v>472</v>
      </c>
      <c r="D7020" t="s">
        <v>6705</v>
      </c>
      <c r="E7020" s="16">
        <v>10000000</v>
      </c>
      <c r="F7020" t="s">
        <v>7325</v>
      </c>
    </row>
    <row r="7021" spans="1:6" x14ac:dyDescent="0.3">
      <c r="A7021">
        <v>467623</v>
      </c>
      <c r="B7021" t="s">
        <v>536</v>
      </c>
      <c r="C7021" t="s">
        <v>472</v>
      </c>
      <c r="D7021" t="s">
        <v>9517</v>
      </c>
      <c r="E7021" s="16">
        <v>600000</v>
      </c>
      <c r="F7021" t="s">
        <v>9515</v>
      </c>
    </row>
    <row r="7022" spans="1:6" x14ac:dyDescent="0.3">
      <c r="A7022">
        <v>467623</v>
      </c>
      <c r="B7022" t="s">
        <v>536</v>
      </c>
      <c r="C7022" t="s">
        <v>472</v>
      </c>
      <c r="D7022" t="s">
        <v>7293</v>
      </c>
      <c r="E7022" s="16">
        <v>600000</v>
      </c>
      <c r="F7022" t="s">
        <v>9515</v>
      </c>
    </row>
    <row r="7023" spans="1:6" x14ac:dyDescent="0.3">
      <c r="A7023">
        <v>467623</v>
      </c>
      <c r="B7023" t="s">
        <v>536</v>
      </c>
      <c r="C7023" t="s">
        <v>472</v>
      </c>
      <c r="D7023" t="s">
        <v>7576</v>
      </c>
      <c r="E7023" s="16">
        <v>1500000</v>
      </c>
      <c r="F7023" t="s">
        <v>9186</v>
      </c>
    </row>
    <row r="7024" spans="1:6" x14ac:dyDescent="0.3">
      <c r="A7024">
        <v>467623</v>
      </c>
      <c r="B7024" t="s">
        <v>536</v>
      </c>
      <c r="C7024" t="s">
        <v>472</v>
      </c>
      <c r="D7024" t="s">
        <v>7889</v>
      </c>
      <c r="E7024" s="16">
        <v>1300000</v>
      </c>
      <c r="F7024" t="s">
        <v>8994</v>
      </c>
    </row>
    <row r="7025" spans="1:6" x14ac:dyDescent="0.3">
      <c r="A7025">
        <v>467623</v>
      </c>
      <c r="B7025" t="s">
        <v>536</v>
      </c>
      <c r="C7025" t="s">
        <v>472</v>
      </c>
      <c r="D7025" t="s">
        <v>7592</v>
      </c>
      <c r="E7025" s="16">
        <v>8000000</v>
      </c>
      <c r="F7025" t="s">
        <v>7325</v>
      </c>
    </row>
    <row r="7026" spans="1:6" x14ac:dyDescent="0.3">
      <c r="A7026">
        <v>467623</v>
      </c>
      <c r="B7026" t="s">
        <v>536</v>
      </c>
      <c r="C7026" t="s">
        <v>472</v>
      </c>
      <c r="D7026" t="s">
        <v>9518</v>
      </c>
      <c r="E7026" s="16">
        <v>800000</v>
      </c>
      <c r="F7026" t="s">
        <v>9515</v>
      </c>
    </row>
    <row r="7027" spans="1:6" x14ac:dyDescent="0.3">
      <c r="A7027">
        <v>467623</v>
      </c>
      <c r="B7027" t="s">
        <v>536</v>
      </c>
      <c r="C7027" t="s">
        <v>472</v>
      </c>
      <c r="D7027" t="s">
        <v>6719</v>
      </c>
      <c r="E7027" s="16">
        <v>13000000</v>
      </c>
      <c r="F7027" t="s">
        <v>7325</v>
      </c>
    </row>
    <row r="7028" spans="1:6" x14ac:dyDescent="0.3">
      <c r="A7028">
        <v>467623</v>
      </c>
      <c r="B7028" t="s">
        <v>536</v>
      </c>
      <c r="C7028" t="s">
        <v>472</v>
      </c>
      <c r="D7028" t="s">
        <v>7891</v>
      </c>
      <c r="E7028" s="16">
        <v>800000</v>
      </c>
      <c r="F7028" t="s">
        <v>9290</v>
      </c>
    </row>
    <row r="7029" spans="1:6" x14ac:dyDescent="0.3">
      <c r="A7029">
        <v>467623</v>
      </c>
      <c r="B7029" t="s">
        <v>536</v>
      </c>
      <c r="C7029" t="s">
        <v>472</v>
      </c>
      <c r="D7029" t="s">
        <v>9237</v>
      </c>
      <c r="E7029" s="16">
        <v>1000000</v>
      </c>
      <c r="F7029" t="s">
        <v>7124</v>
      </c>
    </row>
    <row r="7030" spans="1:6" x14ac:dyDescent="0.3">
      <c r="A7030">
        <v>467623</v>
      </c>
      <c r="B7030" t="s">
        <v>536</v>
      </c>
      <c r="C7030" t="s">
        <v>472</v>
      </c>
      <c r="D7030" t="s">
        <v>7667</v>
      </c>
      <c r="E7030" s="16">
        <v>7000000</v>
      </c>
      <c r="F7030" t="s">
        <v>7325</v>
      </c>
    </row>
    <row r="7031" spans="1:6" x14ac:dyDescent="0.3">
      <c r="A7031">
        <v>467623</v>
      </c>
      <c r="B7031" t="s">
        <v>536</v>
      </c>
      <c r="C7031" t="s">
        <v>472</v>
      </c>
      <c r="D7031" t="s">
        <v>6727</v>
      </c>
      <c r="E7031" s="16">
        <v>13000000</v>
      </c>
      <c r="F7031" t="s">
        <v>7325</v>
      </c>
    </row>
    <row r="7032" spans="1:6" x14ac:dyDescent="0.3">
      <c r="A7032">
        <v>467623</v>
      </c>
      <c r="B7032" t="s">
        <v>536</v>
      </c>
      <c r="C7032" t="s">
        <v>472</v>
      </c>
      <c r="D7032" t="s">
        <v>7339</v>
      </c>
      <c r="E7032" s="16">
        <v>6000000</v>
      </c>
      <c r="F7032" t="s">
        <v>7325</v>
      </c>
    </row>
    <row r="7033" spans="1:6" x14ac:dyDescent="0.3">
      <c r="A7033">
        <v>467623</v>
      </c>
      <c r="B7033" t="s">
        <v>536</v>
      </c>
      <c r="C7033" t="s">
        <v>472</v>
      </c>
      <c r="D7033" t="s">
        <v>7896</v>
      </c>
      <c r="E7033" s="16">
        <v>1200000</v>
      </c>
      <c r="F7033" t="s">
        <v>8994</v>
      </c>
    </row>
    <row r="7034" spans="1:6" x14ac:dyDescent="0.3">
      <c r="A7034">
        <v>467623</v>
      </c>
      <c r="B7034" t="s">
        <v>536</v>
      </c>
      <c r="C7034" t="s">
        <v>472</v>
      </c>
      <c r="D7034" t="s">
        <v>8949</v>
      </c>
      <c r="E7034" s="16">
        <v>7000000</v>
      </c>
      <c r="F7034" t="s">
        <v>7325</v>
      </c>
    </row>
    <row r="7035" spans="1:6" x14ac:dyDescent="0.3">
      <c r="A7035">
        <v>467623</v>
      </c>
      <c r="B7035" t="s">
        <v>536</v>
      </c>
      <c r="C7035" t="s">
        <v>472</v>
      </c>
      <c r="D7035" t="s">
        <v>7341</v>
      </c>
      <c r="E7035" s="16">
        <v>9000000</v>
      </c>
      <c r="F7035" t="s">
        <v>7325</v>
      </c>
    </row>
    <row r="7036" spans="1:6" x14ac:dyDescent="0.3">
      <c r="A7036">
        <v>541628</v>
      </c>
      <c r="B7036" t="s">
        <v>499</v>
      </c>
      <c r="C7036" t="s">
        <v>472</v>
      </c>
      <c r="D7036" t="s">
        <v>6857</v>
      </c>
      <c r="E7036" s="16">
        <v>200000</v>
      </c>
      <c r="F7036" t="s">
        <v>9662</v>
      </c>
    </row>
    <row r="7037" spans="1:6" x14ac:dyDescent="0.3">
      <c r="A7037">
        <v>541628</v>
      </c>
      <c r="B7037" t="s">
        <v>499</v>
      </c>
      <c r="C7037" t="s">
        <v>472</v>
      </c>
      <c r="D7037" t="s">
        <v>7791</v>
      </c>
      <c r="E7037" s="16">
        <v>100000</v>
      </c>
      <c r="F7037" t="s">
        <v>9662</v>
      </c>
    </row>
    <row r="7038" spans="1:6" x14ac:dyDescent="0.3">
      <c r="A7038">
        <v>541628</v>
      </c>
      <c r="B7038" t="s">
        <v>499</v>
      </c>
      <c r="C7038" t="s">
        <v>472</v>
      </c>
      <c r="D7038" t="s">
        <v>9663</v>
      </c>
      <c r="E7038" s="16">
        <v>3000000</v>
      </c>
      <c r="F7038" t="s">
        <v>8815</v>
      </c>
    </row>
    <row r="7039" spans="1:6" x14ac:dyDescent="0.3">
      <c r="A7039">
        <v>541628</v>
      </c>
      <c r="B7039" t="s">
        <v>499</v>
      </c>
      <c r="C7039" t="s">
        <v>472</v>
      </c>
      <c r="D7039" t="s">
        <v>6705</v>
      </c>
      <c r="E7039" s="16">
        <v>4000000</v>
      </c>
      <c r="F7039" t="s">
        <v>7325</v>
      </c>
    </row>
    <row r="7040" spans="1:6" x14ac:dyDescent="0.3">
      <c r="A7040">
        <v>541628</v>
      </c>
      <c r="B7040" t="s">
        <v>499</v>
      </c>
      <c r="C7040" t="s">
        <v>472</v>
      </c>
      <c r="D7040" t="s">
        <v>8393</v>
      </c>
      <c r="E7040" s="16">
        <v>2000000</v>
      </c>
      <c r="F7040" t="s">
        <v>8815</v>
      </c>
    </row>
    <row r="7041" spans="1:6" x14ac:dyDescent="0.3">
      <c r="A7041">
        <v>541628</v>
      </c>
      <c r="B7041" t="s">
        <v>499</v>
      </c>
      <c r="C7041" t="s">
        <v>472</v>
      </c>
      <c r="D7041" t="s">
        <v>7671</v>
      </c>
      <c r="E7041" s="16">
        <v>350000</v>
      </c>
      <c r="F7041" t="s">
        <v>8815</v>
      </c>
    </row>
    <row r="7042" spans="1:6" x14ac:dyDescent="0.3">
      <c r="A7042">
        <v>541628</v>
      </c>
      <c r="B7042" t="s">
        <v>499</v>
      </c>
      <c r="C7042" t="s">
        <v>472</v>
      </c>
      <c r="D7042" t="s">
        <v>7592</v>
      </c>
      <c r="E7042" s="16">
        <v>4000000</v>
      </c>
      <c r="F7042" t="s">
        <v>7325</v>
      </c>
    </row>
    <row r="7043" spans="1:6" x14ac:dyDescent="0.3">
      <c r="A7043">
        <v>541628</v>
      </c>
      <c r="B7043" t="s">
        <v>499</v>
      </c>
      <c r="C7043" t="s">
        <v>472</v>
      </c>
      <c r="D7043" t="s">
        <v>7798</v>
      </c>
      <c r="E7043" s="16">
        <v>300000</v>
      </c>
      <c r="F7043" t="s">
        <v>8815</v>
      </c>
    </row>
    <row r="7044" spans="1:6" x14ac:dyDescent="0.3">
      <c r="A7044">
        <v>541628</v>
      </c>
      <c r="B7044" t="s">
        <v>499</v>
      </c>
      <c r="C7044" t="s">
        <v>472</v>
      </c>
      <c r="D7044" t="s">
        <v>7334</v>
      </c>
      <c r="E7044" s="16">
        <v>1200000</v>
      </c>
      <c r="F7044" t="s">
        <v>8815</v>
      </c>
    </row>
    <row r="7045" spans="1:6" x14ac:dyDescent="0.3">
      <c r="A7045">
        <v>541628</v>
      </c>
      <c r="B7045" t="s">
        <v>499</v>
      </c>
      <c r="C7045" t="s">
        <v>472</v>
      </c>
      <c r="D7045" t="s">
        <v>7250</v>
      </c>
      <c r="E7045" s="16">
        <v>100000</v>
      </c>
      <c r="F7045" t="s">
        <v>9662</v>
      </c>
    </row>
    <row r="7046" spans="1:6" x14ac:dyDescent="0.3">
      <c r="A7046">
        <v>541628</v>
      </c>
      <c r="B7046" t="s">
        <v>499</v>
      </c>
      <c r="C7046" t="s">
        <v>472</v>
      </c>
      <c r="D7046" t="s">
        <v>7355</v>
      </c>
      <c r="E7046" s="16">
        <v>400000</v>
      </c>
      <c r="F7046" t="s">
        <v>8815</v>
      </c>
    </row>
    <row r="7047" spans="1:6" x14ac:dyDescent="0.3">
      <c r="A7047">
        <v>541628</v>
      </c>
      <c r="B7047" t="s">
        <v>499</v>
      </c>
      <c r="C7047" t="s">
        <v>472</v>
      </c>
      <c r="D7047" t="s">
        <v>7251</v>
      </c>
      <c r="E7047" s="16">
        <v>150000</v>
      </c>
      <c r="F7047" t="s">
        <v>9662</v>
      </c>
    </row>
    <row r="7048" spans="1:6" x14ac:dyDescent="0.3">
      <c r="A7048">
        <v>541628</v>
      </c>
      <c r="B7048" t="s">
        <v>499</v>
      </c>
      <c r="C7048" t="s">
        <v>472</v>
      </c>
      <c r="D7048" t="s">
        <v>7800</v>
      </c>
      <c r="E7048" s="16">
        <v>800000</v>
      </c>
      <c r="F7048" t="s">
        <v>8815</v>
      </c>
    </row>
    <row r="7049" spans="1:6" x14ac:dyDescent="0.3">
      <c r="A7049">
        <v>541628</v>
      </c>
      <c r="B7049" t="s">
        <v>499</v>
      </c>
      <c r="C7049" t="s">
        <v>472</v>
      </c>
      <c r="D7049" t="s">
        <v>7339</v>
      </c>
      <c r="E7049" s="16">
        <v>2700000</v>
      </c>
      <c r="F7049" t="s">
        <v>7325</v>
      </c>
    </row>
    <row r="7050" spans="1:6" x14ac:dyDescent="0.3">
      <c r="A7050">
        <v>541628</v>
      </c>
      <c r="B7050" t="s">
        <v>499</v>
      </c>
      <c r="C7050" t="s">
        <v>472</v>
      </c>
      <c r="D7050" t="s">
        <v>6988</v>
      </c>
      <c r="E7050" s="16">
        <v>250000</v>
      </c>
      <c r="F7050" t="s">
        <v>8815</v>
      </c>
    </row>
    <row r="7051" spans="1:6" x14ac:dyDescent="0.3">
      <c r="A7051">
        <v>541628</v>
      </c>
      <c r="B7051" t="s">
        <v>499</v>
      </c>
      <c r="C7051" t="s">
        <v>472</v>
      </c>
      <c r="D7051" t="s">
        <v>7253</v>
      </c>
      <c r="E7051" s="16">
        <v>100000</v>
      </c>
      <c r="F7051" t="s">
        <v>9662</v>
      </c>
    </row>
    <row r="7052" spans="1:6" x14ac:dyDescent="0.3">
      <c r="A7052">
        <v>571743</v>
      </c>
      <c r="B7052" t="s">
        <v>532</v>
      </c>
      <c r="C7052" t="s">
        <v>472</v>
      </c>
      <c r="D7052" t="s">
        <v>6888</v>
      </c>
      <c r="E7052" s="16">
        <v>18000000</v>
      </c>
      <c r="F7052" t="s">
        <v>7392</v>
      </c>
    </row>
    <row r="7053" spans="1:6" x14ac:dyDescent="0.3">
      <c r="A7053">
        <v>571743</v>
      </c>
      <c r="B7053" t="s">
        <v>532</v>
      </c>
      <c r="C7053" t="s">
        <v>472</v>
      </c>
      <c r="D7053" t="s">
        <v>6697</v>
      </c>
      <c r="E7053" s="16">
        <v>30000000</v>
      </c>
      <c r="F7053" t="s">
        <v>7133</v>
      </c>
    </row>
    <row r="7054" spans="1:6" x14ac:dyDescent="0.3">
      <c r="A7054">
        <v>571743</v>
      </c>
      <c r="B7054" t="s">
        <v>532</v>
      </c>
      <c r="C7054" t="s">
        <v>472</v>
      </c>
      <c r="D7054" t="s">
        <v>6780</v>
      </c>
      <c r="E7054" s="16">
        <v>2200000</v>
      </c>
      <c r="F7054" t="s">
        <v>7458</v>
      </c>
    </row>
    <row r="7055" spans="1:6" x14ac:dyDescent="0.3">
      <c r="A7055">
        <v>571743</v>
      </c>
      <c r="B7055" t="s">
        <v>532</v>
      </c>
      <c r="C7055" t="s">
        <v>472</v>
      </c>
      <c r="D7055" t="s">
        <v>9028</v>
      </c>
      <c r="E7055" s="16">
        <v>2500000</v>
      </c>
      <c r="F7055" t="s">
        <v>7458</v>
      </c>
    </row>
    <row r="7056" spans="1:6" x14ac:dyDescent="0.3">
      <c r="A7056">
        <v>571743</v>
      </c>
      <c r="B7056" t="s">
        <v>532</v>
      </c>
      <c r="C7056" t="s">
        <v>472</v>
      </c>
      <c r="D7056" t="s">
        <v>7134</v>
      </c>
      <c r="E7056" s="16">
        <v>8000000</v>
      </c>
      <c r="F7056" t="s">
        <v>7325</v>
      </c>
    </row>
    <row r="7057" spans="1:6" x14ac:dyDescent="0.3">
      <c r="A7057">
        <v>571743</v>
      </c>
      <c r="B7057" t="s">
        <v>532</v>
      </c>
      <c r="C7057" t="s">
        <v>472</v>
      </c>
      <c r="D7057" t="s">
        <v>6705</v>
      </c>
      <c r="E7057" s="16">
        <v>10000000</v>
      </c>
      <c r="F7057" t="s">
        <v>7325</v>
      </c>
    </row>
    <row r="7058" spans="1:6" x14ac:dyDescent="0.3">
      <c r="A7058">
        <v>571743</v>
      </c>
      <c r="B7058" t="s">
        <v>532</v>
      </c>
      <c r="C7058" t="s">
        <v>472</v>
      </c>
      <c r="D7058" t="s">
        <v>6795</v>
      </c>
      <c r="E7058" s="16">
        <v>1000000</v>
      </c>
      <c r="F7058" t="s">
        <v>7458</v>
      </c>
    </row>
    <row r="7059" spans="1:6" x14ac:dyDescent="0.3">
      <c r="A7059">
        <v>571743</v>
      </c>
      <c r="B7059" t="s">
        <v>532</v>
      </c>
      <c r="C7059" t="s">
        <v>472</v>
      </c>
      <c r="D7059" t="s">
        <v>6714</v>
      </c>
      <c r="E7059" s="16">
        <v>22000000</v>
      </c>
      <c r="F7059" t="s">
        <v>9171</v>
      </c>
    </row>
    <row r="7060" spans="1:6" x14ac:dyDescent="0.3">
      <c r="A7060">
        <v>571743</v>
      </c>
      <c r="B7060" t="s">
        <v>532</v>
      </c>
      <c r="C7060" t="s">
        <v>472</v>
      </c>
      <c r="D7060" t="s">
        <v>6901</v>
      </c>
      <c r="E7060" s="16">
        <v>25000000</v>
      </c>
      <c r="F7060" t="s">
        <v>7133</v>
      </c>
    </row>
    <row r="7061" spans="1:6" x14ac:dyDescent="0.3">
      <c r="A7061">
        <v>571743</v>
      </c>
      <c r="B7061" t="s">
        <v>532</v>
      </c>
      <c r="C7061" t="s">
        <v>472</v>
      </c>
      <c r="D7061" t="s">
        <v>6715</v>
      </c>
      <c r="E7061" s="16">
        <v>15000000</v>
      </c>
      <c r="F7061" t="s">
        <v>7392</v>
      </c>
    </row>
    <row r="7062" spans="1:6" x14ac:dyDescent="0.3">
      <c r="A7062">
        <v>571743</v>
      </c>
      <c r="B7062" t="s">
        <v>532</v>
      </c>
      <c r="C7062" t="s">
        <v>472</v>
      </c>
      <c r="D7062" t="s">
        <v>7592</v>
      </c>
      <c r="E7062" s="16">
        <v>14000000</v>
      </c>
      <c r="F7062" t="s">
        <v>7325</v>
      </c>
    </row>
    <row r="7063" spans="1:6" x14ac:dyDescent="0.3">
      <c r="A7063">
        <v>571743</v>
      </c>
      <c r="B7063" t="s">
        <v>532</v>
      </c>
      <c r="C7063" t="s">
        <v>472</v>
      </c>
      <c r="D7063" t="s">
        <v>7137</v>
      </c>
      <c r="E7063" s="16">
        <v>13000000</v>
      </c>
      <c r="F7063" t="s">
        <v>7392</v>
      </c>
    </row>
    <row r="7064" spans="1:6" x14ac:dyDescent="0.3">
      <c r="A7064">
        <v>571743</v>
      </c>
      <c r="B7064" t="s">
        <v>532</v>
      </c>
      <c r="C7064" t="s">
        <v>472</v>
      </c>
      <c r="D7064" t="s">
        <v>7471</v>
      </c>
      <c r="E7064" s="16">
        <v>3000000</v>
      </c>
      <c r="F7064" t="s">
        <v>7458</v>
      </c>
    </row>
    <row r="7065" spans="1:6" x14ac:dyDescent="0.3">
      <c r="A7065">
        <v>571743</v>
      </c>
      <c r="B7065" t="s">
        <v>532</v>
      </c>
      <c r="C7065" t="s">
        <v>472</v>
      </c>
      <c r="D7065" t="s">
        <v>6719</v>
      </c>
      <c r="E7065" s="16">
        <v>28000000</v>
      </c>
      <c r="F7065" t="s">
        <v>7133</v>
      </c>
    </row>
    <row r="7066" spans="1:6" x14ac:dyDescent="0.3">
      <c r="A7066">
        <v>571743</v>
      </c>
      <c r="B7066" t="s">
        <v>532</v>
      </c>
      <c r="C7066" t="s">
        <v>472</v>
      </c>
      <c r="D7066" t="s">
        <v>6721</v>
      </c>
      <c r="E7066" s="16">
        <v>28000000</v>
      </c>
      <c r="F7066" t="s">
        <v>7133</v>
      </c>
    </row>
    <row r="7067" spans="1:6" x14ac:dyDescent="0.3">
      <c r="A7067">
        <v>571743</v>
      </c>
      <c r="B7067" t="s">
        <v>532</v>
      </c>
      <c r="C7067" t="s">
        <v>472</v>
      </c>
      <c r="D7067" t="s">
        <v>6723</v>
      </c>
      <c r="E7067" s="16">
        <v>9000000</v>
      </c>
      <c r="F7067" t="s">
        <v>7591</v>
      </c>
    </row>
    <row r="7068" spans="1:6" x14ac:dyDescent="0.3">
      <c r="A7068">
        <v>571743</v>
      </c>
      <c r="B7068" t="s">
        <v>532</v>
      </c>
      <c r="C7068" t="s">
        <v>472</v>
      </c>
      <c r="D7068" t="s">
        <v>6727</v>
      </c>
      <c r="E7068" s="16">
        <v>22000000</v>
      </c>
      <c r="F7068" t="s">
        <v>7143</v>
      </c>
    </row>
    <row r="7069" spans="1:6" x14ac:dyDescent="0.3">
      <c r="A7069">
        <v>571743</v>
      </c>
      <c r="B7069" t="s">
        <v>532</v>
      </c>
      <c r="C7069" t="s">
        <v>472</v>
      </c>
      <c r="D7069" t="s">
        <v>7288</v>
      </c>
      <c r="E7069" s="16">
        <v>18000000</v>
      </c>
      <c r="F7069" t="s">
        <v>7591</v>
      </c>
    </row>
    <row r="7070" spans="1:6" x14ac:dyDescent="0.3">
      <c r="A7070">
        <v>571743</v>
      </c>
      <c r="B7070" t="s">
        <v>532</v>
      </c>
      <c r="C7070" t="s">
        <v>472</v>
      </c>
      <c r="D7070" t="s">
        <v>6732</v>
      </c>
      <c r="E7070" s="16">
        <v>12000000</v>
      </c>
      <c r="F7070" t="s">
        <v>7392</v>
      </c>
    </row>
    <row r="7071" spans="1:6" x14ac:dyDescent="0.3">
      <c r="A7071">
        <v>571743</v>
      </c>
      <c r="B7071" t="s">
        <v>532</v>
      </c>
      <c r="C7071" t="s">
        <v>472</v>
      </c>
      <c r="D7071" t="s">
        <v>7139</v>
      </c>
      <c r="E7071" s="16">
        <v>1000000</v>
      </c>
      <c r="F7071" t="s">
        <v>9171</v>
      </c>
    </row>
    <row r="7072" spans="1:6" x14ac:dyDescent="0.3">
      <c r="A7072">
        <v>607224</v>
      </c>
      <c r="B7072" t="s">
        <v>508</v>
      </c>
      <c r="C7072" t="s">
        <v>472</v>
      </c>
      <c r="D7072" t="s">
        <v>7324</v>
      </c>
      <c r="E7072" s="16">
        <v>8000000</v>
      </c>
      <c r="F7072" t="s">
        <v>6773</v>
      </c>
    </row>
    <row r="7073" spans="1:6" x14ac:dyDescent="0.3">
      <c r="A7073">
        <v>607224</v>
      </c>
      <c r="B7073" t="s">
        <v>508</v>
      </c>
      <c r="C7073" t="s">
        <v>472</v>
      </c>
      <c r="D7073" t="s">
        <v>6781</v>
      </c>
      <c r="E7073" s="16">
        <v>9000000</v>
      </c>
      <c r="F7073" t="s">
        <v>7231</v>
      </c>
    </row>
    <row r="7074" spans="1:6" x14ac:dyDescent="0.3">
      <c r="A7074">
        <v>607224</v>
      </c>
      <c r="B7074" t="s">
        <v>508</v>
      </c>
      <c r="C7074" t="s">
        <v>472</v>
      </c>
      <c r="D7074" t="s">
        <v>6701</v>
      </c>
      <c r="E7074" s="16">
        <v>3000000</v>
      </c>
      <c r="F7074" t="s">
        <v>8771</v>
      </c>
    </row>
    <row r="7075" spans="1:6" x14ac:dyDescent="0.3">
      <c r="A7075">
        <v>607224</v>
      </c>
      <c r="B7075" t="s">
        <v>508</v>
      </c>
      <c r="C7075" t="s">
        <v>472</v>
      </c>
      <c r="D7075" t="s">
        <v>7134</v>
      </c>
      <c r="E7075" s="16">
        <v>16000000</v>
      </c>
      <c r="F7075" t="s">
        <v>7325</v>
      </c>
    </row>
    <row r="7076" spans="1:6" x14ac:dyDescent="0.3">
      <c r="A7076">
        <v>607224</v>
      </c>
      <c r="B7076" t="s">
        <v>508</v>
      </c>
      <c r="C7076" t="s">
        <v>472</v>
      </c>
      <c r="D7076" t="s">
        <v>7398</v>
      </c>
      <c r="E7076" s="16">
        <v>12000000</v>
      </c>
      <c r="F7076" t="s">
        <v>6773</v>
      </c>
    </row>
    <row r="7077" spans="1:6" x14ac:dyDescent="0.3">
      <c r="A7077">
        <v>607224</v>
      </c>
      <c r="B7077" t="s">
        <v>508</v>
      </c>
      <c r="C7077" t="s">
        <v>472</v>
      </c>
      <c r="D7077" t="s">
        <v>6705</v>
      </c>
      <c r="E7077" s="16">
        <v>14000000</v>
      </c>
      <c r="F7077" t="s">
        <v>7325</v>
      </c>
    </row>
    <row r="7078" spans="1:6" x14ac:dyDescent="0.3">
      <c r="A7078">
        <v>607224</v>
      </c>
      <c r="B7078" t="s">
        <v>508</v>
      </c>
      <c r="C7078" t="s">
        <v>472</v>
      </c>
      <c r="D7078" t="s">
        <v>6714</v>
      </c>
      <c r="E7078" s="16">
        <v>6000000</v>
      </c>
      <c r="F7078" t="s">
        <v>8771</v>
      </c>
    </row>
    <row r="7079" spans="1:6" x14ac:dyDescent="0.3">
      <c r="A7079">
        <v>607224</v>
      </c>
      <c r="B7079" t="s">
        <v>508</v>
      </c>
      <c r="C7079" t="s">
        <v>472</v>
      </c>
      <c r="D7079" t="s">
        <v>6719</v>
      </c>
      <c r="E7079" s="16">
        <v>12000000</v>
      </c>
      <c r="F7079" t="s">
        <v>6773</v>
      </c>
    </row>
    <row r="7080" spans="1:6" x14ac:dyDescent="0.3">
      <c r="A7080">
        <v>607224</v>
      </c>
      <c r="B7080" t="s">
        <v>508</v>
      </c>
      <c r="C7080" t="s">
        <v>472</v>
      </c>
      <c r="D7080" t="s">
        <v>6723</v>
      </c>
      <c r="E7080" s="16">
        <v>5000000</v>
      </c>
      <c r="F7080" t="s">
        <v>8771</v>
      </c>
    </row>
    <row r="7081" spans="1:6" x14ac:dyDescent="0.3">
      <c r="A7081">
        <v>607224</v>
      </c>
      <c r="B7081" t="s">
        <v>508</v>
      </c>
      <c r="C7081" t="s">
        <v>472</v>
      </c>
      <c r="D7081" t="s">
        <v>7667</v>
      </c>
      <c r="E7081" s="16">
        <v>8000000</v>
      </c>
      <c r="F7081" t="s">
        <v>7746</v>
      </c>
    </row>
    <row r="7082" spans="1:6" x14ac:dyDescent="0.3">
      <c r="A7082">
        <v>607224</v>
      </c>
      <c r="B7082" t="s">
        <v>508</v>
      </c>
      <c r="C7082" t="s">
        <v>472</v>
      </c>
      <c r="D7082" t="s">
        <v>7339</v>
      </c>
      <c r="E7082" s="16">
        <v>12000000</v>
      </c>
      <c r="F7082" t="s">
        <v>7325</v>
      </c>
    </row>
    <row r="7083" spans="1:6" x14ac:dyDescent="0.3">
      <c r="A7083">
        <v>607224</v>
      </c>
      <c r="B7083" t="s">
        <v>508</v>
      </c>
      <c r="C7083" t="s">
        <v>472</v>
      </c>
      <c r="D7083" t="s">
        <v>7340</v>
      </c>
      <c r="E7083" s="16">
        <v>6000000</v>
      </c>
      <c r="F7083" t="s">
        <v>7746</v>
      </c>
    </row>
    <row r="7084" spans="1:6" x14ac:dyDescent="0.3">
      <c r="A7084">
        <v>607224</v>
      </c>
      <c r="B7084" t="s">
        <v>508</v>
      </c>
      <c r="C7084" t="s">
        <v>472</v>
      </c>
      <c r="D7084" t="s">
        <v>7341</v>
      </c>
      <c r="E7084" s="16">
        <v>9000000</v>
      </c>
      <c r="F7084" t="s">
        <v>7325</v>
      </c>
    </row>
    <row r="7085" spans="1:6" x14ac:dyDescent="0.3">
      <c r="A7085">
        <v>607226</v>
      </c>
      <c r="B7085" t="s">
        <v>517</v>
      </c>
      <c r="C7085" t="s">
        <v>472</v>
      </c>
      <c r="D7085" t="s">
        <v>6969</v>
      </c>
      <c r="E7085" s="16">
        <v>8000000</v>
      </c>
      <c r="F7085" t="s">
        <v>7370</v>
      </c>
    </row>
    <row r="7086" spans="1:6" x14ac:dyDescent="0.3">
      <c r="A7086">
        <v>607226</v>
      </c>
      <c r="B7086" t="s">
        <v>517</v>
      </c>
      <c r="C7086" t="s">
        <v>472</v>
      </c>
      <c r="D7086" t="s">
        <v>9740</v>
      </c>
      <c r="E7086" s="16">
        <v>300000</v>
      </c>
      <c r="F7086" t="s">
        <v>7459</v>
      </c>
    </row>
    <row r="7087" spans="1:6" x14ac:dyDescent="0.3">
      <c r="A7087">
        <v>607226</v>
      </c>
      <c r="B7087" t="s">
        <v>517</v>
      </c>
      <c r="C7087" t="s">
        <v>472</v>
      </c>
      <c r="D7087" t="s">
        <v>8492</v>
      </c>
      <c r="E7087" s="16">
        <v>1000000</v>
      </c>
      <c r="F7087" t="s">
        <v>7459</v>
      </c>
    </row>
    <row r="7088" spans="1:6" x14ac:dyDescent="0.3">
      <c r="A7088">
        <v>607226</v>
      </c>
      <c r="B7088" t="s">
        <v>517</v>
      </c>
      <c r="C7088" t="s">
        <v>472</v>
      </c>
      <c r="D7088" t="s">
        <v>6705</v>
      </c>
      <c r="E7088" s="16">
        <v>15000000</v>
      </c>
      <c r="F7088" t="s">
        <v>7325</v>
      </c>
    </row>
    <row r="7089" spans="1:6" x14ac:dyDescent="0.3">
      <c r="A7089">
        <v>607226</v>
      </c>
      <c r="B7089" t="s">
        <v>517</v>
      </c>
      <c r="C7089" t="s">
        <v>472</v>
      </c>
      <c r="D7089" t="s">
        <v>8116</v>
      </c>
      <c r="E7089" s="16">
        <v>2400000</v>
      </c>
      <c r="F7089" t="s">
        <v>7370</v>
      </c>
    </row>
    <row r="7090" spans="1:6" x14ac:dyDescent="0.3">
      <c r="A7090">
        <v>607226</v>
      </c>
      <c r="B7090" t="s">
        <v>517</v>
      </c>
      <c r="C7090" t="s">
        <v>472</v>
      </c>
      <c r="D7090" t="s">
        <v>7376</v>
      </c>
      <c r="E7090" s="16">
        <v>5000000</v>
      </c>
      <c r="F7090" t="s">
        <v>7370</v>
      </c>
    </row>
    <row r="7091" spans="1:6" x14ac:dyDescent="0.3">
      <c r="A7091">
        <v>607226</v>
      </c>
      <c r="B7091" t="s">
        <v>517</v>
      </c>
      <c r="C7091" t="s">
        <v>472</v>
      </c>
      <c r="D7091" t="s">
        <v>7888</v>
      </c>
      <c r="E7091" s="16">
        <v>1800000</v>
      </c>
      <c r="F7091" t="s">
        <v>8325</v>
      </c>
    </row>
    <row r="7092" spans="1:6" x14ac:dyDescent="0.3">
      <c r="A7092">
        <v>607226</v>
      </c>
      <c r="B7092" t="s">
        <v>517</v>
      </c>
      <c r="C7092" t="s">
        <v>472</v>
      </c>
      <c r="D7092" t="s">
        <v>6871</v>
      </c>
      <c r="E7092" s="16">
        <v>2000000</v>
      </c>
      <c r="F7092" t="s">
        <v>7459</v>
      </c>
    </row>
    <row r="7093" spans="1:6" x14ac:dyDescent="0.3">
      <c r="A7093">
        <v>607226</v>
      </c>
      <c r="B7093" t="s">
        <v>517</v>
      </c>
      <c r="C7093" t="s">
        <v>472</v>
      </c>
      <c r="D7093" t="s">
        <v>6979</v>
      </c>
      <c r="E7093" s="16">
        <v>10000000</v>
      </c>
      <c r="F7093" t="s">
        <v>6965</v>
      </c>
    </row>
    <row r="7094" spans="1:6" x14ac:dyDescent="0.3">
      <c r="A7094">
        <v>607226</v>
      </c>
      <c r="B7094" t="s">
        <v>517</v>
      </c>
      <c r="C7094" t="s">
        <v>472</v>
      </c>
      <c r="D7094" t="s">
        <v>7592</v>
      </c>
      <c r="E7094" s="16">
        <v>15000000</v>
      </c>
      <c r="F7094" t="s">
        <v>7325</v>
      </c>
    </row>
    <row r="7095" spans="1:6" x14ac:dyDescent="0.3">
      <c r="A7095">
        <v>607226</v>
      </c>
      <c r="B7095" t="s">
        <v>517</v>
      </c>
      <c r="C7095" t="s">
        <v>472</v>
      </c>
      <c r="D7095" t="s">
        <v>6980</v>
      </c>
      <c r="E7095" s="16">
        <v>10000000</v>
      </c>
      <c r="F7095" t="s">
        <v>6965</v>
      </c>
    </row>
    <row r="7096" spans="1:6" x14ac:dyDescent="0.3">
      <c r="A7096">
        <v>607226</v>
      </c>
      <c r="B7096" t="s">
        <v>517</v>
      </c>
      <c r="C7096" t="s">
        <v>472</v>
      </c>
      <c r="D7096" t="s">
        <v>6983</v>
      </c>
      <c r="E7096" s="16">
        <v>3000000</v>
      </c>
      <c r="F7096" t="s">
        <v>7370</v>
      </c>
    </row>
    <row r="7097" spans="1:6" x14ac:dyDescent="0.3">
      <c r="A7097">
        <v>607226</v>
      </c>
      <c r="B7097" t="s">
        <v>517</v>
      </c>
      <c r="C7097" t="s">
        <v>472</v>
      </c>
      <c r="D7097" t="s">
        <v>8532</v>
      </c>
      <c r="E7097" s="16">
        <v>2000000</v>
      </c>
      <c r="F7097" t="s">
        <v>8325</v>
      </c>
    </row>
    <row r="7098" spans="1:6" x14ac:dyDescent="0.3">
      <c r="A7098">
        <v>607226</v>
      </c>
      <c r="B7098" t="s">
        <v>517</v>
      </c>
      <c r="C7098" t="s">
        <v>472</v>
      </c>
      <c r="D7098" t="s">
        <v>6885</v>
      </c>
      <c r="E7098" s="16">
        <v>2000000</v>
      </c>
      <c r="F7098" t="s">
        <v>7459</v>
      </c>
    </row>
    <row r="7099" spans="1:6" x14ac:dyDescent="0.3">
      <c r="A7099">
        <v>612517</v>
      </c>
      <c r="B7099" t="s">
        <v>483</v>
      </c>
      <c r="C7099" t="s">
        <v>472</v>
      </c>
      <c r="D7099" t="s">
        <v>7134</v>
      </c>
      <c r="E7099" s="16">
        <v>15000000</v>
      </c>
      <c r="F7099" t="s">
        <v>7325</v>
      </c>
    </row>
    <row r="7100" spans="1:6" x14ac:dyDescent="0.3">
      <c r="A7100">
        <v>612517</v>
      </c>
      <c r="B7100" t="s">
        <v>483</v>
      </c>
      <c r="C7100" t="s">
        <v>472</v>
      </c>
      <c r="D7100" t="s">
        <v>6705</v>
      </c>
      <c r="E7100" s="16">
        <v>12000000</v>
      </c>
      <c r="F7100" t="s">
        <v>7325</v>
      </c>
    </row>
    <row r="7101" spans="1:6" x14ac:dyDescent="0.3">
      <c r="A7101">
        <v>612517</v>
      </c>
      <c r="B7101" t="s">
        <v>483</v>
      </c>
      <c r="C7101" t="s">
        <v>472</v>
      </c>
      <c r="D7101" t="s">
        <v>7592</v>
      </c>
      <c r="E7101" s="16">
        <v>12000000</v>
      </c>
      <c r="F7101" t="s">
        <v>7325</v>
      </c>
    </row>
    <row r="7102" spans="1:6" x14ac:dyDescent="0.3">
      <c r="A7102">
        <v>612517</v>
      </c>
      <c r="B7102" t="s">
        <v>483</v>
      </c>
      <c r="C7102" t="s">
        <v>472</v>
      </c>
      <c r="D7102" t="s">
        <v>7334</v>
      </c>
      <c r="E7102" s="16">
        <v>5000000</v>
      </c>
      <c r="F7102" t="s">
        <v>8948</v>
      </c>
    </row>
    <row r="7103" spans="1:6" x14ac:dyDescent="0.3">
      <c r="A7103">
        <v>612517</v>
      </c>
      <c r="B7103" t="s">
        <v>483</v>
      </c>
      <c r="C7103" t="s">
        <v>472</v>
      </c>
      <c r="D7103" t="s">
        <v>7337</v>
      </c>
      <c r="E7103" s="16">
        <v>4800000</v>
      </c>
      <c r="F7103" t="s">
        <v>8948</v>
      </c>
    </row>
    <row r="7104" spans="1:6" x14ac:dyDescent="0.3">
      <c r="A7104">
        <v>612517</v>
      </c>
      <c r="B7104" t="s">
        <v>483</v>
      </c>
      <c r="C7104" t="s">
        <v>472</v>
      </c>
      <c r="D7104" t="s">
        <v>9747</v>
      </c>
      <c r="E7104" s="16">
        <v>500000</v>
      </c>
      <c r="F7104" t="s">
        <v>7567</v>
      </c>
    </row>
    <row r="7105" spans="1:6" x14ac:dyDescent="0.3">
      <c r="A7105">
        <v>612517</v>
      </c>
      <c r="B7105" t="s">
        <v>483</v>
      </c>
      <c r="C7105" t="s">
        <v>472</v>
      </c>
      <c r="D7105" t="s">
        <v>7339</v>
      </c>
      <c r="E7105" s="16">
        <v>7000000</v>
      </c>
      <c r="F7105" t="s">
        <v>7325</v>
      </c>
    </row>
    <row r="7106" spans="1:6" x14ac:dyDescent="0.3">
      <c r="A7106">
        <v>612517</v>
      </c>
      <c r="B7106" t="s">
        <v>483</v>
      </c>
      <c r="C7106" t="s">
        <v>472</v>
      </c>
      <c r="D7106" t="s">
        <v>8949</v>
      </c>
      <c r="E7106" s="16">
        <v>6500000</v>
      </c>
      <c r="F7106" t="s">
        <v>7325</v>
      </c>
    </row>
    <row r="7107" spans="1:6" x14ac:dyDescent="0.3">
      <c r="A7107">
        <v>612517</v>
      </c>
      <c r="B7107" t="s">
        <v>483</v>
      </c>
      <c r="C7107" t="s">
        <v>472</v>
      </c>
      <c r="D7107" t="s">
        <v>7588</v>
      </c>
      <c r="E7107" s="16">
        <v>3000000</v>
      </c>
      <c r="F7107" t="s">
        <v>7567</v>
      </c>
    </row>
    <row r="7108" spans="1:6" x14ac:dyDescent="0.3">
      <c r="A7108">
        <v>612517</v>
      </c>
      <c r="B7108" t="s">
        <v>483</v>
      </c>
      <c r="C7108" t="s">
        <v>472</v>
      </c>
      <c r="D7108" t="s">
        <v>7341</v>
      </c>
      <c r="E7108" s="16">
        <v>5500000</v>
      </c>
      <c r="F7108" t="s">
        <v>7325</v>
      </c>
    </row>
    <row r="7109" spans="1:6" x14ac:dyDescent="0.3">
      <c r="A7109">
        <v>612517</v>
      </c>
      <c r="B7109" t="s">
        <v>483</v>
      </c>
      <c r="C7109" t="s">
        <v>472</v>
      </c>
      <c r="D7109" t="s">
        <v>8091</v>
      </c>
      <c r="E7109" s="16">
        <v>1000000</v>
      </c>
      <c r="F7109" t="s">
        <v>7567</v>
      </c>
    </row>
    <row r="7110" spans="1:6" x14ac:dyDescent="0.3">
      <c r="A7110">
        <v>684210</v>
      </c>
      <c r="B7110" t="s">
        <v>514</v>
      </c>
      <c r="C7110" t="s">
        <v>472</v>
      </c>
      <c r="D7110" t="s">
        <v>6697</v>
      </c>
      <c r="E7110" s="16">
        <v>5000000</v>
      </c>
      <c r="F7110" t="s">
        <v>7315</v>
      </c>
    </row>
    <row r="7111" spans="1:6" x14ac:dyDescent="0.3">
      <c r="A7111">
        <v>684210</v>
      </c>
      <c r="B7111" t="s">
        <v>514</v>
      </c>
      <c r="C7111" t="s">
        <v>472</v>
      </c>
      <c r="D7111" t="s">
        <v>7666</v>
      </c>
      <c r="E7111" s="16">
        <v>6000000</v>
      </c>
      <c r="F7111" t="s">
        <v>808</v>
      </c>
    </row>
    <row r="7112" spans="1:6" x14ac:dyDescent="0.3">
      <c r="A7112">
        <v>684210</v>
      </c>
      <c r="B7112" t="s">
        <v>514</v>
      </c>
      <c r="C7112" t="s">
        <v>472</v>
      </c>
      <c r="D7112" t="s">
        <v>7134</v>
      </c>
      <c r="E7112" s="16">
        <v>18000000</v>
      </c>
      <c r="F7112" t="s">
        <v>7325</v>
      </c>
    </row>
    <row r="7113" spans="1:6" x14ac:dyDescent="0.3">
      <c r="A7113">
        <v>684210</v>
      </c>
      <c r="B7113" t="s">
        <v>514</v>
      </c>
      <c r="C7113" t="s">
        <v>472</v>
      </c>
      <c r="D7113" t="s">
        <v>6705</v>
      </c>
      <c r="E7113" s="16">
        <v>15000000</v>
      </c>
      <c r="F7113" t="s">
        <v>7325</v>
      </c>
    </row>
    <row r="7114" spans="1:6" x14ac:dyDescent="0.3">
      <c r="A7114">
        <v>684210</v>
      </c>
      <c r="B7114" t="s">
        <v>514</v>
      </c>
      <c r="C7114" t="s">
        <v>472</v>
      </c>
      <c r="D7114" t="s">
        <v>7316</v>
      </c>
      <c r="E7114" s="16">
        <v>200000</v>
      </c>
      <c r="F7114" t="s">
        <v>7315</v>
      </c>
    </row>
    <row r="7115" spans="1:6" x14ac:dyDescent="0.3">
      <c r="A7115">
        <v>684210</v>
      </c>
      <c r="B7115" t="s">
        <v>514</v>
      </c>
      <c r="C7115" t="s">
        <v>472</v>
      </c>
      <c r="D7115" t="s">
        <v>7317</v>
      </c>
      <c r="E7115" s="16">
        <v>6000000</v>
      </c>
      <c r="F7115" t="s">
        <v>7315</v>
      </c>
    </row>
    <row r="7116" spans="1:6" x14ac:dyDescent="0.3">
      <c r="A7116">
        <v>684210</v>
      </c>
      <c r="B7116" t="s">
        <v>514</v>
      </c>
      <c r="C7116" t="s">
        <v>472</v>
      </c>
      <c r="D7116" t="s">
        <v>7592</v>
      </c>
      <c r="E7116" s="16">
        <v>14000000</v>
      </c>
      <c r="F7116" t="s">
        <v>7325</v>
      </c>
    </row>
    <row r="7117" spans="1:6" x14ac:dyDescent="0.3">
      <c r="A7117">
        <v>684210</v>
      </c>
      <c r="B7117" t="s">
        <v>514</v>
      </c>
      <c r="C7117" t="s">
        <v>472</v>
      </c>
      <c r="D7117" t="s">
        <v>6721</v>
      </c>
      <c r="E7117" s="16">
        <v>9000000</v>
      </c>
      <c r="F7117" t="s">
        <v>7315</v>
      </c>
    </row>
    <row r="7118" spans="1:6" x14ac:dyDescent="0.3">
      <c r="A7118">
        <v>684210</v>
      </c>
      <c r="B7118" t="s">
        <v>514</v>
      </c>
      <c r="C7118" t="s">
        <v>472</v>
      </c>
      <c r="D7118" t="s">
        <v>7334</v>
      </c>
      <c r="E7118" s="16">
        <v>6500000</v>
      </c>
      <c r="F7118" t="s">
        <v>808</v>
      </c>
    </row>
    <row r="7119" spans="1:6" x14ac:dyDescent="0.3">
      <c r="A7119">
        <v>684210</v>
      </c>
      <c r="B7119" t="s">
        <v>514</v>
      </c>
      <c r="C7119" t="s">
        <v>472</v>
      </c>
      <c r="D7119" t="s">
        <v>8506</v>
      </c>
      <c r="E7119" s="16">
        <v>150000</v>
      </c>
      <c r="F7119" t="s">
        <v>7315</v>
      </c>
    </row>
    <row r="7120" spans="1:6" x14ac:dyDescent="0.3">
      <c r="A7120">
        <v>684210</v>
      </c>
      <c r="B7120" t="s">
        <v>514</v>
      </c>
      <c r="C7120" t="s">
        <v>472</v>
      </c>
      <c r="D7120" t="s">
        <v>7337</v>
      </c>
      <c r="E7120" s="16">
        <v>6000000</v>
      </c>
      <c r="F7120" t="s">
        <v>808</v>
      </c>
    </row>
    <row r="7121" spans="1:6" x14ac:dyDescent="0.3">
      <c r="A7121">
        <v>684210</v>
      </c>
      <c r="B7121" t="s">
        <v>514</v>
      </c>
      <c r="C7121" t="s">
        <v>472</v>
      </c>
      <c r="D7121" t="s">
        <v>7319</v>
      </c>
      <c r="E7121" s="16">
        <v>2000000</v>
      </c>
      <c r="F7121" t="s">
        <v>7315</v>
      </c>
    </row>
    <row r="7122" spans="1:6" x14ac:dyDescent="0.3">
      <c r="A7122">
        <v>684210</v>
      </c>
      <c r="B7122" t="s">
        <v>514</v>
      </c>
      <c r="C7122" t="s">
        <v>472</v>
      </c>
      <c r="D7122" t="s">
        <v>7339</v>
      </c>
      <c r="E7122" s="16">
        <v>9000000</v>
      </c>
      <c r="F7122" t="s">
        <v>7325</v>
      </c>
    </row>
    <row r="7123" spans="1:6" x14ac:dyDescent="0.3">
      <c r="A7123">
        <v>684210</v>
      </c>
      <c r="B7123" t="s">
        <v>514</v>
      </c>
      <c r="C7123" t="s">
        <v>472</v>
      </c>
      <c r="D7123" t="s">
        <v>7323</v>
      </c>
      <c r="E7123" s="16">
        <v>300000</v>
      </c>
      <c r="F7123" t="s">
        <v>7315</v>
      </c>
    </row>
    <row r="7124" spans="1:6" x14ac:dyDescent="0.3">
      <c r="A7124">
        <v>684210</v>
      </c>
      <c r="B7124" t="s">
        <v>514</v>
      </c>
      <c r="C7124" t="s">
        <v>472</v>
      </c>
      <c r="D7124" t="s">
        <v>7341</v>
      </c>
      <c r="E7124" s="16">
        <v>5500000</v>
      </c>
      <c r="F7124" t="s">
        <v>7325</v>
      </c>
    </row>
    <row r="7125" spans="1:6" x14ac:dyDescent="0.3">
      <c r="A7125">
        <v>842341</v>
      </c>
      <c r="B7125" t="s">
        <v>478</v>
      </c>
      <c r="C7125" t="s">
        <v>472</v>
      </c>
      <c r="D7125" t="s">
        <v>6852</v>
      </c>
      <c r="E7125" s="16">
        <v>4000000</v>
      </c>
      <c r="F7125" t="s">
        <v>7973</v>
      </c>
    </row>
    <row r="7126" spans="1:6" x14ac:dyDescent="0.3">
      <c r="A7126">
        <v>842341</v>
      </c>
      <c r="B7126" t="s">
        <v>478</v>
      </c>
      <c r="C7126" t="s">
        <v>472</v>
      </c>
      <c r="D7126" t="s">
        <v>8492</v>
      </c>
      <c r="E7126" s="16">
        <v>800000</v>
      </c>
      <c r="F7126" t="s">
        <v>7973</v>
      </c>
    </row>
    <row r="7127" spans="1:6" x14ac:dyDescent="0.3">
      <c r="A7127">
        <v>842341</v>
      </c>
      <c r="B7127" t="s">
        <v>478</v>
      </c>
      <c r="C7127" t="s">
        <v>472</v>
      </c>
      <c r="D7127" t="s">
        <v>6705</v>
      </c>
      <c r="E7127" s="16">
        <v>25000000</v>
      </c>
      <c r="F7127" t="s">
        <v>7325</v>
      </c>
    </row>
    <row r="7128" spans="1:6" x14ac:dyDescent="0.3">
      <c r="A7128">
        <v>842341</v>
      </c>
      <c r="B7128" t="s">
        <v>478</v>
      </c>
      <c r="C7128" t="s">
        <v>472</v>
      </c>
      <c r="D7128" t="s">
        <v>6871</v>
      </c>
      <c r="E7128" s="16">
        <v>3500000</v>
      </c>
      <c r="F7128" t="s">
        <v>7973</v>
      </c>
    </row>
    <row r="7129" spans="1:6" x14ac:dyDescent="0.3">
      <c r="A7129">
        <v>842341</v>
      </c>
      <c r="B7129" t="s">
        <v>478</v>
      </c>
      <c r="C7129" t="s">
        <v>472</v>
      </c>
      <c r="D7129" t="s">
        <v>7592</v>
      </c>
      <c r="E7129" s="16">
        <v>24000000</v>
      </c>
      <c r="F7129" t="s">
        <v>7325</v>
      </c>
    </row>
    <row r="7130" spans="1:6" x14ac:dyDescent="0.3">
      <c r="A7130">
        <v>842341</v>
      </c>
      <c r="B7130" t="s">
        <v>478</v>
      </c>
      <c r="C7130" t="s">
        <v>472</v>
      </c>
      <c r="D7130" t="s">
        <v>6875</v>
      </c>
      <c r="E7130" s="16">
        <v>7000000</v>
      </c>
      <c r="F7130" t="s">
        <v>7973</v>
      </c>
    </row>
    <row r="7131" spans="1:6" x14ac:dyDescent="0.3">
      <c r="A7131">
        <v>842341</v>
      </c>
      <c r="B7131" t="s">
        <v>478</v>
      </c>
      <c r="C7131" t="s">
        <v>472</v>
      </c>
      <c r="D7131" t="s">
        <v>8645</v>
      </c>
      <c r="E7131" s="16">
        <v>9000000</v>
      </c>
      <c r="F7131" t="s">
        <v>7325</v>
      </c>
    </row>
    <row r="7132" spans="1:6" x14ac:dyDescent="0.3">
      <c r="A7132">
        <v>842341</v>
      </c>
      <c r="B7132" t="s">
        <v>478</v>
      </c>
      <c r="C7132" t="s">
        <v>472</v>
      </c>
      <c r="D7132" t="s">
        <v>8023</v>
      </c>
      <c r="E7132" s="16">
        <v>5000000</v>
      </c>
      <c r="F7132" t="s">
        <v>7973</v>
      </c>
    </row>
    <row r="7133" spans="1:6" x14ac:dyDescent="0.3">
      <c r="A7133">
        <v>842341</v>
      </c>
      <c r="B7133" t="s">
        <v>478</v>
      </c>
      <c r="C7133" t="s">
        <v>472</v>
      </c>
      <c r="D7133" t="s">
        <v>6727</v>
      </c>
      <c r="E7133" s="16">
        <v>7000000</v>
      </c>
      <c r="F7133" t="s">
        <v>7325</v>
      </c>
    </row>
    <row r="7134" spans="1:6" x14ac:dyDescent="0.3">
      <c r="A7134">
        <v>842341</v>
      </c>
      <c r="B7134" t="s">
        <v>478</v>
      </c>
      <c r="C7134" t="s">
        <v>472</v>
      </c>
      <c r="D7134" t="s">
        <v>7339</v>
      </c>
      <c r="E7134" s="16">
        <v>20000000</v>
      </c>
      <c r="F7134" t="s">
        <v>7325</v>
      </c>
    </row>
    <row r="7135" spans="1:6" x14ac:dyDescent="0.3">
      <c r="A7135">
        <v>842341</v>
      </c>
      <c r="B7135" t="s">
        <v>478</v>
      </c>
      <c r="C7135" t="s">
        <v>472</v>
      </c>
      <c r="D7135" t="s">
        <v>6882</v>
      </c>
      <c r="E7135" s="16">
        <v>7000000</v>
      </c>
      <c r="F7135" t="s">
        <v>7973</v>
      </c>
    </row>
    <row r="7136" spans="1:6" x14ac:dyDescent="0.3">
      <c r="A7136">
        <v>842341</v>
      </c>
      <c r="B7136" t="s">
        <v>478</v>
      </c>
      <c r="C7136" t="s">
        <v>472</v>
      </c>
      <c r="D7136" t="s">
        <v>8949</v>
      </c>
      <c r="E7136" s="16">
        <v>18000000</v>
      </c>
      <c r="F7136" t="s">
        <v>7325</v>
      </c>
    </row>
    <row r="7137" spans="1:6" x14ac:dyDescent="0.3">
      <c r="A7137">
        <v>842341</v>
      </c>
      <c r="B7137" t="s">
        <v>478</v>
      </c>
      <c r="C7137" t="s">
        <v>472</v>
      </c>
      <c r="D7137" t="s">
        <v>6885</v>
      </c>
      <c r="E7137" s="16">
        <v>4500000</v>
      </c>
      <c r="F7137" t="s">
        <v>7973</v>
      </c>
    </row>
    <row r="7138" spans="1:6" x14ac:dyDescent="0.3">
      <c r="A7138">
        <v>842341</v>
      </c>
      <c r="B7138" t="s">
        <v>478</v>
      </c>
      <c r="C7138" t="s">
        <v>472</v>
      </c>
      <c r="D7138" t="s">
        <v>7341</v>
      </c>
      <c r="E7138" s="16">
        <v>11000000</v>
      </c>
      <c r="F7138" t="s">
        <v>7325</v>
      </c>
    </row>
    <row r="7139" spans="1:6" x14ac:dyDescent="0.3">
      <c r="A7139">
        <v>927768</v>
      </c>
      <c r="B7139" t="s">
        <v>486</v>
      </c>
      <c r="C7139" t="s">
        <v>472</v>
      </c>
      <c r="D7139" t="s">
        <v>7145</v>
      </c>
      <c r="E7139" s="16">
        <v>1000000</v>
      </c>
      <c r="F7139" t="s">
        <v>8314</v>
      </c>
    </row>
    <row r="7140" spans="1:6" x14ac:dyDescent="0.3">
      <c r="A7140">
        <v>927768</v>
      </c>
      <c r="B7140" t="s">
        <v>486</v>
      </c>
      <c r="C7140" t="s">
        <v>472</v>
      </c>
      <c r="D7140" t="s">
        <v>9203</v>
      </c>
      <c r="E7140" s="16">
        <v>2000000</v>
      </c>
      <c r="F7140" t="s">
        <v>8314</v>
      </c>
    </row>
    <row r="7141" spans="1:6" x14ac:dyDescent="0.3">
      <c r="A7141">
        <v>927768</v>
      </c>
      <c r="B7141" t="s">
        <v>486</v>
      </c>
      <c r="C7141" t="s">
        <v>472</v>
      </c>
      <c r="D7141" t="s">
        <v>6781</v>
      </c>
      <c r="E7141" s="16">
        <v>2000000</v>
      </c>
      <c r="F7141" t="s">
        <v>7938</v>
      </c>
    </row>
    <row r="7142" spans="1:6" x14ac:dyDescent="0.3">
      <c r="A7142">
        <v>927768</v>
      </c>
      <c r="B7142" t="s">
        <v>486</v>
      </c>
      <c r="C7142" t="s">
        <v>472</v>
      </c>
      <c r="D7142" t="s">
        <v>6705</v>
      </c>
      <c r="E7142" s="16">
        <v>5000000</v>
      </c>
      <c r="F7142" t="s">
        <v>7325</v>
      </c>
    </row>
    <row r="7143" spans="1:6" x14ac:dyDescent="0.3">
      <c r="A7143">
        <v>927768</v>
      </c>
      <c r="B7143" t="s">
        <v>486</v>
      </c>
      <c r="C7143" t="s">
        <v>472</v>
      </c>
      <c r="D7143" t="s">
        <v>6946</v>
      </c>
      <c r="E7143" s="16">
        <v>2000000</v>
      </c>
      <c r="F7143" t="s">
        <v>7938</v>
      </c>
    </row>
    <row r="7144" spans="1:6" x14ac:dyDescent="0.3">
      <c r="A7144">
        <v>927768</v>
      </c>
      <c r="B7144" t="s">
        <v>486</v>
      </c>
      <c r="C7144" t="s">
        <v>472</v>
      </c>
      <c r="D7144" t="s">
        <v>7999</v>
      </c>
      <c r="E7144" s="16">
        <v>2000000</v>
      </c>
      <c r="F7144" t="s">
        <v>8314</v>
      </c>
    </row>
    <row r="7145" spans="1:6" x14ac:dyDescent="0.3">
      <c r="A7145">
        <v>927768</v>
      </c>
      <c r="B7145" t="s">
        <v>486</v>
      </c>
      <c r="C7145" t="s">
        <v>472</v>
      </c>
      <c r="D7145" t="s">
        <v>7161</v>
      </c>
      <c r="E7145" s="16">
        <v>2000000</v>
      </c>
      <c r="F7145" t="s">
        <v>8314</v>
      </c>
    </row>
    <row r="7146" spans="1:6" x14ac:dyDescent="0.3">
      <c r="A7146">
        <v>927768</v>
      </c>
      <c r="B7146" t="s">
        <v>486</v>
      </c>
      <c r="C7146" t="s">
        <v>472</v>
      </c>
      <c r="D7146" t="s">
        <v>6799</v>
      </c>
      <c r="E7146" s="16">
        <v>2000000</v>
      </c>
      <c r="F7146" t="s">
        <v>7938</v>
      </c>
    </row>
    <row r="7147" spans="1:6" x14ac:dyDescent="0.3">
      <c r="A7147">
        <v>927768</v>
      </c>
      <c r="B7147" t="s">
        <v>486</v>
      </c>
      <c r="C7147" t="s">
        <v>472</v>
      </c>
      <c r="D7147" t="s">
        <v>9209</v>
      </c>
      <c r="E7147" s="16">
        <v>1500000</v>
      </c>
      <c r="F7147" t="s">
        <v>7938</v>
      </c>
    </row>
    <row r="7148" spans="1:6" x14ac:dyDescent="0.3">
      <c r="A7148">
        <v>927768</v>
      </c>
      <c r="B7148" t="s">
        <v>486</v>
      </c>
      <c r="C7148" t="s">
        <v>472</v>
      </c>
      <c r="D7148" t="s">
        <v>7339</v>
      </c>
      <c r="E7148" s="16">
        <v>5000000</v>
      </c>
      <c r="F7148" t="s">
        <v>7325</v>
      </c>
    </row>
    <row r="7149" spans="1:6" x14ac:dyDescent="0.3">
      <c r="A7149">
        <v>927768</v>
      </c>
      <c r="B7149" t="s">
        <v>486</v>
      </c>
      <c r="C7149" t="s">
        <v>472</v>
      </c>
      <c r="D7149" t="s">
        <v>8949</v>
      </c>
      <c r="E7149" s="16">
        <v>4000000</v>
      </c>
      <c r="F7149" t="s">
        <v>7325</v>
      </c>
    </row>
    <row r="7150" spans="1:6" x14ac:dyDescent="0.3">
      <c r="A7150">
        <v>927768</v>
      </c>
      <c r="B7150" t="s">
        <v>486</v>
      </c>
      <c r="C7150" t="s">
        <v>472</v>
      </c>
      <c r="D7150" t="s">
        <v>7341</v>
      </c>
      <c r="E7150" s="16">
        <v>2000000</v>
      </c>
      <c r="F7150" t="s">
        <v>7325</v>
      </c>
    </row>
    <row r="7151" spans="1:6" x14ac:dyDescent="0.3">
      <c r="A7151">
        <v>64793</v>
      </c>
      <c r="B7151" t="s">
        <v>3117</v>
      </c>
      <c r="C7151" t="s">
        <v>3077</v>
      </c>
      <c r="D7151" t="s">
        <v>6690</v>
      </c>
      <c r="E7151" s="16">
        <v>3500000</v>
      </c>
      <c r="F7151" t="s">
        <v>7342</v>
      </c>
    </row>
    <row r="7152" spans="1:6" x14ac:dyDescent="0.3">
      <c r="A7152">
        <v>64793</v>
      </c>
      <c r="B7152" t="s">
        <v>3117</v>
      </c>
      <c r="C7152" t="s">
        <v>3077</v>
      </c>
      <c r="D7152" t="s">
        <v>6806</v>
      </c>
      <c r="E7152" s="16">
        <v>13000000</v>
      </c>
      <c r="F7152" t="s">
        <v>7342</v>
      </c>
    </row>
    <row r="7153" spans="1:6" x14ac:dyDescent="0.3">
      <c r="A7153">
        <v>64793</v>
      </c>
      <c r="B7153" t="s">
        <v>3117</v>
      </c>
      <c r="C7153" t="s">
        <v>3077</v>
      </c>
      <c r="D7153" t="s">
        <v>7343</v>
      </c>
      <c r="E7153" s="16">
        <v>6000000</v>
      </c>
      <c r="F7153" t="s">
        <v>7344</v>
      </c>
    </row>
    <row r="7154" spans="1:6" x14ac:dyDescent="0.3">
      <c r="A7154">
        <v>64793</v>
      </c>
      <c r="B7154" t="s">
        <v>3117</v>
      </c>
      <c r="C7154" t="s">
        <v>3077</v>
      </c>
      <c r="D7154" t="s">
        <v>6966</v>
      </c>
      <c r="E7154" s="16">
        <v>4000000</v>
      </c>
      <c r="F7154" t="s">
        <v>7344</v>
      </c>
    </row>
    <row r="7155" spans="1:6" x14ac:dyDescent="0.3">
      <c r="A7155">
        <v>64793</v>
      </c>
      <c r="B7155" t="s">
        <v>3117</v>
      </c>
      <c r="C7155" t="s">
        <v>3077</v>
      </c>
      <c r="D7155" t="s">
        <v>6811</v>
      </c>
      <c r="E7155" s="16">
        <v>5000000</v>
      </c>
      <c r="F7155" t="s">
        <v>7342</v>
      </c>
    </row>
    <row r="7156" spans="1:6" x14ac:dyDescent="0.3">
      <c r="A7156">
        <v>64793</v>
      </c>
      <c r="B7156" t="s">
        <v>3117</v>
      </c>
      <c r="C7156" t="s">
        <v>3077</v>
      </c>
      <c r="D7156" t="s">
        <v>6969</v>
      </c>
      <c r="E7156" s="16">
        <v>800000</v>
      </c>
      <c r="F7156" t="s">
        <v>7344</v>
      </c>
    </row>
    <row r="7157" spans="1:6" x14ac:dyDescent="0.3">
      <c r="A7157">
        <v>64793</v>
      </c>
      <c r="B7157" t="s">
        <v>3117</v>
      </c>
      <c r="C7157" t="s">
        <v>3077</v>
      </c>
      <c r="D7157" t="s">
        <v>7345</v>
      </c>
      <c r="E7157" s="16">
        <v>4500000</v>
      </c>
      <c r="F7157" t="s">
        <v>7342</v>
      </c>
    </row>
    <row r="7158" spans="1:6" x14ac:dyDescent="0.3">
      <c r="A7158">
        <v>64793</v>
      </c>
      <c r="B7158" t="s">
        <v>3117</v>
      </c>
      <c r="C7158" t="s">
        <v>3077</v>
      </c>
      <c r="D7158" t="s">
        <v>6817</v>
      </c>
      <c r="E7158" s="16">
        <v>12000000</v>
      </c>
      <c r="F7158" t="s">
        <v>7344</v>
      </c>
    </row>
    <row r="7159" spans="1:6" x14ac:dyDescent="0.3">
      <c r="A7159">
        <v>64793</v>
      </c>
      <c r="B7159" t="s">
        <v>3117</v>
      </c>
      <c r="C7159" t="s">
        <v>3077</v>
      </c>
      <c r="D7159" t="s">
        <v>6819</v>
      </c>
      <c r="E7159" s="16">
        <v>2100000</v>
      </c>
      <c r="F7159" t="s">
        <v>7346</v>
      </c>
    </row>
    <row r="7160" spans="1:6" x14ac:dyDescent="0.3">
      <c r="A7160">
        <v>64793</v>
      </c>
      <c r="B7160" t="s">
        <v>3117</v>
      </c>
      <c r="C7160" t="s">
        <v>3077</v>
      </c>
      <c r="D7160" t="s">
        <v>6821</v>
      </c>
      <c r="E7160" s="16">
        <v>9000000</v>
      </c>
      <c r="F7160" t="s">
        <v>7344</v>
      </c>
    </row>
    <row r="7161" spans="1:6" x14ac:dyDescent="0.3">
      <c r="A7161">
        <v>64793</v>
      </c>
      <c r="B7161" t="s">
        <v>3117</v>
      </c>
      <c r="C7161" t="s">
        <v>3077</v>
      </c>
      <c r="D7161" t="s">
        <v>6971</v>
      </c>
      <c r="E7161" s="16">
        <v>1600000</v>
      </c>
      <c r="F7161" t="s">
        <v>7344</v>
      </c>
    </row>
    <row r="7162" spans="1:6" x14ac:dyDescent="0.3">
      <c r="A7162">
        <v>64793</v>
      </c>
      <c r="B7162" t="s">
        <v>3117</v>
      </c>
      <c r="C7162" t="s">
        <v>3077</v>
      </c>
      <c r="D7162" t="s">
        <v>6700</v>
      </c>
      <c r="E7162" s="16">
        <v>4800000</v>
      </c>
      <c r="F7162" t="s">
        <v>7344</v>
      </c>
    </row>
    <row r="7163" spans="1:6" x14ac:dyDescent="0.3">
      <c r="A7163">
        <v>64793</v>
      </c>
      <c r="B7163" t="s">
        <v>3117</v>
      </c>
      <c r="C7163" t="s">
        <v>3077</v>
      </c>
      <c r="D7163" t="s">
        <v>6824</v>
      </c>
      <c r="E7163" s="16">
        <v>11000000</v>
      </c>
      <c r="F7163" t="s">
        <v>6805</v>
      </c>
    </row>
    <row r="7164" spans="1:6" x14ac:dyDescent="0.3">
      <c r="A7164">
        <v>64793</v>
      </c>
      <c r="B7164" t="s">
        <v>3117</v>
      </c>
      <c r="C7164" t="s">
        <v>3077</v>
      </c>
      <c r="D7164" t="s">
        <v>7347</v>
      </c>
      <c r="E7164" s="16">
        <v>300000</v>
      </c>
      <c r="F7164" t="s">
        <v>7348</v>
      </c>
    </row>
    <row r="7165" spans="1:6" x14ac:dyDescent="0.3">
      <c r="A7165">
        <v>64793</v>
      </c>
      <c r="B7165" t="s">
        <v>3117</v>
      </c>
      <c r="C7165" t="s">
        <v>3077</v>
      </c>
      <c r="D7165" t="s">
        <v>7349</v>
      </c>
      <c r="E7165" s="16">
        <v>100000</v>
      </c>
      <c r="F7165" t="s">
        <v>7346</v>
      </c>
    </row>
    <row r="7166" spans="1:6" x14ac:dyDescent="0.3">
      <c r="A7166">
        <v>64793</v>
      </c>
      <c r="B7166" t="s">
        <v>3117</v>
      </c>
      <c r="C7166" t="s">
        <v>3077</v>
      </c>
      <c r="D7166" t="s">
        <v>7350</v>
      </c>
      <c r="E7166" s="16">
        <v>1000000</v>
      </c>
      <c r="F7166" t="s">
        <v>7344</v>
      </c>
    </row>
    <row r="7167" spans="1:6" x14ac:dyDescent="0.3">
      <c r="A7167">
        <v>64793</v>
      </c>
      <c r="B7167" t="s">
        <v>3117</v>
      </c>
      <c r="C7167" t="s">
        <v>3077</v>
      </c>
      <c r="D7167" t="s">
        <v>6976</v>
      </c>
      <c r="E7167" s="16">
        <v>10000000</v>
      </c>
      <c r="F7167" t="s">
        <v>7344</v>
      </c>
    </row>
    <row r="7168" spans="1:6" x14ac:dyDescent="0.3">
      <c r="A7168">
        <v>64793</v>
      </c>
      <c r="B7168" t="s">
        <v>3117</v>
      </c>
      <c r="C7168" t="s">
        <v>3077</v>
      </c>
      <c r="D7168" t="s">
        <v>7351</v>
      </c>
      <c r="E7168" s="16">
        <v>10000000</v>
      </c>
      <c r="F7168" t="s">
        <v>7344</v>
      </c>
    </row>
    <row r="7169" spans="1:6" x14ac:dyDescent="0.3">
      <c r="A7169">
        <v>64793</v>
      </c>
      <c r="B7169" t="s">
        <v>3117</v>
      </c>
      <c r="C7169" t="s">
        <v>3077</v>
      </c>
      <c r="D7169" t="s">
        <v>7352</v>
      </c>
      <c r="E7169" s="16">
        <v>2200000</v>
      </c>
      <c r="F7169" t="s">
        <v>7346</v>
      </c>
    </row>
    <row r="7170" spans="1:6" x14ac:dyDescent="0.3">
      <c r="A7170">
        <v>64793</v>
      </c>
      <c r="B7170" t="s">
        <v>3117</v>
      </c>
      <c r="C7170" t="s">
        <v>3077</v>
      </c>
      <c r="D7170" t="s">
        <v>7353</v>
      </c>
      <c r="E7170" s="16">
        <v>10000000</v>
      </c>
      <c r="F7170" t="s">
        <v>7342</v>
      </c>
    </row>
    <row r="7171" spans="1:6" x14ac:dyDescent="0.3">
      <c r="A7171">
        <v>64793</v>
      </c>
      <c r="B7171" t="s">
        <v>3117</v>
      </c>
      <c r="C7171" t="s">
        <v>3077</v>
      </c>
      <c r="D7171" t="s">
        <v>6834</v>
      </c>
      <c r="E7171" s="16">
        <v>8000000</v>
      </c>
      <c r="F7171" t="s">
        <v>7342</v>
      </c>
    </row>
    <row r="7172" spans="1:6" x14ac:dyDescent="0.3">
      <c r="A7172">
        <v>64793</v>
      </c>
      <c r="B7172" t="s">
        <v>3117</v>
      </c>
      <c r="C7172" t="s">
        <v>3077</v>
      </c>
      <c r="D7172" t="s">
        <v>6979</v>
      </c>
      <c r="E7172" s="16">
        <v>700000</v>
      </c>
      <c r="F7172" t="s">
        <v>7344</v>
      </c>
    </row>
    <row r="7173" spans="1:6" x14ac:dyDescent="0.3">
      <c r="A7173">
        <v>64793</v>
      </c>
      <c r="B7173" t="s">
        <v>3117</v>
      </c>
      <c r="C7173" t="s">
        <v>3077</v>
      </c>
      <c r="D7173" t="s">
        <v>6980</v>
      </c>
      <c r="E7173" s="16">
        <v>700000</v>
      </c>
      <c r="F7173" t="s">
        <v>7344</v>
      </c>
    </row>
    <row r="7174" spans="1:6" x14ac:dyDescent="0.3">
      <c r="A7174">
        <v>64793</v>
      </c>
      <c r="B7174" t="s">
        <v>3117</v>
      </c>
      <c r="C7174" t="s">
        <v>3077</v>
      </c>
      <c r="D7174" t="s">
        <v>7354</v>
      </c>
      <c r="E7174" s="16">
        <v>600000</v>
      </c>
      <c r="F7174" t="s">
        <v>7348</v>
      </c>
    </row>
    <row r="7175" spans="1:6" x14ac:dyDescent="0.3">
      <c r="A7175">
        <v>64793</v>
      </c>
      <c r="B7175" t="s">
        <v>3117</v>
      </c>
      <c r="C7175" t="s">
        <v>3077</v>
      </c>
      <c r="D7175" t="s">
        <v>6836</v>
      </c>
      <c r="E7175" s="16">
        <v>10000000</v>
      </c>
      <c r="F7175" t="s">
        <v>7344</v>
      </c>
    </row>
    <row r="7176" spans="1:6" x14ac:dyDescent="0.3">
      <c r="A7176">
        <v>64793</v>
      </c>
      <c r="B7176" t="s">
        <v>3117</v>
      </c>
      <c r="C7176" t="s">
        <v>3077</v>
      </c>
      <c r="D7176" t="s">
        <v>6983</v>
      </c>
      <c r="E7176" s="16">
        <v>1000000</v>
      </c>
      <c r="F7176" t="s">
        <v>7344</v>
      </c>
    </row>
    <row r="7177" spans="1:6" x14ac:dyDescent="0.3">
      <c r="A7177">
        <v>64793</v>
      </c>
      <c r="B7177" t="s">
        <v>3117</v>
      </c>
      <c r="C7177" t="s">
        <v>3077</v>
      </c>
      <c r="D7177" t="s">
        <v>7355</v>
      </c>
      <c r="E7177" s="16">
        <v>1200000</v>
      </c>
      <c r="F7177" t="s">
        <v>7344</v>
      </c>
    </row>
    <row r="7178" spans="1:6" x14ac:dyDescent="0.3">
      <c r="A7178">
        <v>64793</v>
      </c>
      <c r="B7178" t="s">
        <v>3117</v>
      </c>
      <c r="C7178" t="s">
        <v>3077</v>
      </c>
      <c r="D7178" t="s">
        <v>6842</v>
      </c>
      <c r="E7178" s="16">
        <v>700000</v>
      </c>
      <c r="F7178" t="s">
        <v>7344</v>
      </c>
    </row>
    <row r="7179" spans="1:6" x14ac:dyDescent="0.3">
      <c r="A7179">
        <v>64793</v>
      </c>
      <c r="B7179" t="s">
        <v>3117</v>
      </c>
      <c r="C7179" t="s">
        <v>3077</v>
      </c>
      <c r="D7179" t="s">
        <v>7356</v>
      </c>
      <c r="E7179" s="16">
        <v>1000000</v>
      </c>
      <c r="F7179" t="s">
        <v>7346</v>
      </c>
    </row>
    <row r="7180" spans="1:6" x14ac:dyDescent="0.3">
      <c r="A7180">
        <v>64793</v>
      </c>
      <c r="B7180" t="s">
        <v>3117</v>
      </c>
      <c r="C7180" t="s">
        <v>3077</v>
      </c>
      <c r="D7180" t="s">
        <v>6986</v>
      </c>
      <c r="E7180" s="16">
        <v>4800000</v>
      </c>
      <c r="F7180" t="s">
        <v>7344</v>
      </c>
    </row>
    <row r="7181" spans="1:6" x14ac:dyDescent="0.3">
      <c r="A7181">
        <v>64793</v>
      </c>
      <c r="B7181" t="s">
        <v>3117</v>
      </c>
      <c r="C7181" t="s">
        <v>3077</v>
      </c>
      <c r="D7181" t="s">
        <v>7357</v>
      </c>
      <c r="E7181" s="16">
        <v>900000</v>
      </c>
      <c r="F7181" t="s">
        <v>7346</v>
      </c>
    </row>
    <row r="7182" spans="1:6" x14ac:dyDescent="0.3">
      <c r="A7182">
        <v>64793</v>
      </c>
      <c r="B7182" t="s">
        <v>3117</v>
      </c>
      <c r="C7182" t="s">
        <v>3077</v>
      </c>
      <c r="D7182" t="s">
        <v>7019</v>
      </c>
      <c r="E7182" s="16">
        <v>150000</v>
      </c>
      <c r="F7182" t="s">
        <v>7346</v>
      </c>
    </row>
    <row r="7183" spans="1:6" x14ac:dyDescent="0.3">
      <c r="A7183">
        <v>64793</v>
      </c>
      <c r="B7183" t="s">
        <v>3117</v>
      </c>
      <c r="C7183" t="s">
        <v>3077</v>
      </c>
      <c r="D7183" t="s">
        <v>6988</v>
      </c>
      <c r="E7183" s="16">
        <v>2500000</v>
      </c>
      <c r="F7183" t="s">
        <v>7344</v>
      </c>
    </row>
    <row r="7184" spans="1:6" x14ac:dyDescent="0.3">
      <c r="A7184">
        <v>64793</v>
      </c>
      <c r="B7184" t="s">
        <v>3117</v>
      </c>
      <c r="C7184" t="s">
        <v>3077</v>
      </c>
      <c r="D7184" t="s">
        <v>7358</v>
      </c>
      <c r="E7184" s="16">
        <v>1500000</v>
      </c>
      <c r="F7184" t="s">
        <v>7359</v>
      </c>
    </row>
    <row r="7185" spans="1:6" x14ac:dyDescent="0.3">
      <c r="A7185">
        <v>64793</v>
      </c>
      <c r="B7185" t="s">
        <v>3117</v>
      </c>
      <c r="C7185" t="s">
        <v>3077</v>
      </c>
      <c r="D7185" t="s">
        <v>6848</v>
      </c>
      <c r="E7185" s="16">
        <v>9000000</v>
      </c>
      <c r="F7185" t="s">
        <v>7344</v>
      </c>
    </row>
    <row r="7186" spans="1:6" x14ac:dyDescent="0.3">
      <c r="A7186">
        <v>64793</v>
      </c>
      <c r="B7186" t="s">
        <v>3117</v>
      </c>
      <c r="C7186" t="s">
        <v>3077</v>
      </c>
      <c r="D7186" t="s">
        <v>6989</v>
      </c>
      <c r="E7186" s="16">
        <v>4500000</v>
      </c>
      <c r="F7186" t="s">
        <v>7344</v>
      </c>
    </row>
    <row r="7187" spans="1:6" x14ac:dyDescent="0.3">
      <c r="A7187">
        <v>167727</v>
      </c>
      <c r="B7187" t="s">
        <v>3112</v>
      </c>
      <c r="C7187" t="s">
        <v>3077</v>
      </c>
      <c r="D7187" t="s">
        <v>7616</v>
      </c>
      <c r="E7187" s="16">
        <v>7000000</v>
      </c>
      <c r="F7187" t="s">
        <v>6961</v>
      </c>
    </row>
    <row r="7188" spans="1:6" x14ac:dyDescent="0.3">
      <c r="A7188">
        <v>167727</v>
      </c>
      <c r="B7188" t="s">
        <v>3112</v>
      </c>
      <c r="C7188" t="s">
        <v>3077</v>
      </c>
      <c r="D7188" t="s">
        <v>6690</v>
      </c>
      <c r="E7188" s="16">
        <v>5000000</v>
      </c>
      <c r="F7188" t="s">
        <v>7193</v>
      </c>
    </row>
    <row r="7189" spans="1:6" x14ac:dyDescent="0.3">
      <c r="A7189">
        <v>167727</v>
      </c>
      <c r="B7189" t="s">
        <v>3112</v>
      </c>
      <c r="C7189" t="s">
        <v>3077</v>
      </c>
      <c r="D7189" t="s">
        <v>6806</v>
      </c>
      <c r="E7189" s="16">
        <v>20000000</v>
      </c>
      <c r="F7189" t="s">
        <v>6961</v>
      </c>
    </row>
    <row r="7190" spans="1:6" x14ac:dyDescent="0.3">
      <c r="A7190">
        <v>167727</v>
      </c>
      <c r="B7190" t="s">
        <v>3112</v>
      </c>
      <c r="C7190" t="s">
        <v>3077</v>
      </c>
      <c r="D7190" t="s">
        <v>6811</v>
      </c>
      <c r="E7190" s="16">
        <v>5000000</v>
      </c>
      <c r="F7190" t="s">
        <v>6961</v>
      </c>
    </row>
    <row r="7191" spans="1:6" x14ac:dyDescent="0.3">
      <c r="A7191">
        <v>167727</v>
      </c>
      <c r="B7191" t="s">
        <v>3112</v>
      </c>
      <c r="C7191" t="s">
        <v>3077</v>
      </c>
      <c r="D7191" t="s">
        <v>6969</v>
      </c>
      <c r="E7191" s="16">
        <v>5000000</v>
      </c>
      <c r="F7191" t="s">
        <v>6973</v>
      </c>
    </row>
    <row r="7192" spans="1:6" x14ac:dyDescent="0.3">
      <c r="A7192">
        <v>167727</v>
      </c>
      <c r="B7192" t="s">
        <v>3112</v>
      </c>
      <c r="C7192" t="s">
        <v>3077</v>
      </c>
      <c r="D7192" t="s">
        <v>8225</v>
      </c>
      <c r="E7192" s="16">
        <v>250000</v>
      </c>
      <c r="F7192" t="s">
        <v>7099</v>
      </c>
    </row>
    <row r="7193" spans="1:6" x14ac:dyDescent="0.3">
      <c r="A7193">
        <v>167727</v>
      </c>
      <c r="B7193" t="s">
        <v>3112</v>
      </c>
      <c r="C7193" t="s">
        <v>3077</v>
      </c>
      <c r="D7193" t="s">
        <v>6817</v>
      </c>
      <c r="E7193" s="16">
        <v>35000000</v>
      </c>
      <c r="F7193" t="s">
        <v>6961</v>
      </c>
    </row>
    <row r="7194" spans="1:6" x14ac:dyDescent="0.3">
      <c r="A7194">
        <v>167727</v>
      </c>
      <c r="B7194" t="s">
        <v>3112</v>
      </c>
      <c r="C7194" t="s">
        <v>3077</v>
      </c>
      <c r="D7194" t="s">
        <v>6819</v>
      </c>
      <c r="E7194" s="16">
        <v>5000000</v>
      </c>
      <c r="F7194" t="s">
        <v>7193</v>
      </c>
    </row>
    <row r="7195" spans="1:6" x14ac:dyDescent="0.3">
      <c r="A7195">
        <v>167727</v>
      </c>
      <c r="B7195" t="s">
        <v>3112</v>
      </c>
      <c r="C7195" t="s">
        <v>3077</v>
      </c>
      <c r="D7195" t="s">
        <v>6821</v>
      </c>
      <c r="E7195" s="16">
        <v>38000000</v>
      </c>
      <c r="F7195" t="s">
        <v>6961</v>
      </c>
    </row>
    <row r="7196" spans="1:6" x14ac:dyDescent="0.3">
      <c r="A7196">
        <v>167727</v>
      </c>
      <c r="B7196" t="s">
        <v>3112</v>
      </c>
      <c r="C7196" t="s">
        <v>3077</v>
      </c>
      <c r="D7196" t="s">
        <v>6971</v>
      </c>
      <c r="E7196" s="16">
        <v>20000000</v>
      </c>
      <c r="F7196" t="s">
        <v>6961</v>
      </c>
    </row>
    <row r="7197" spans="1:6" x14ac:dyDescent="0.3">
      <c r="A7197">
        <v>167727</v>
      </c>
      <c r="B7197" t="s">
        <v>3112</v>
      </c>
      <c r="C7197" t="s">
        <v>3077</v>
      </c>
      <c r="D7197" t="s">
        <v>7923</v>
      </c>
      <c r="E7197" s="16">
        <v>1500000</v>
      </c>
      <c r="F7197" t="s">
        <v>7344</v>
      </c>
    </row>
    <row r="7198" spans="1:6" x14ac:dyDescent="0.3">
      <c r="A7198">
        <v>167727</v>
      </c>
      <c r="B7198" t="s">
        <v>3112</v>
      </c>
      <c r="C7198" t="s">
        <v>3077</v>
      </c>
      <c r="D7198" t="s">
        <v>6700</v>
      </c>
      <c r="E7198" s="16">
        <v>32000000</v>
      </c>
      <c r="F7198" t="s">
        <v>6961</v>
      </c>
    </row>
    <row r="7199" spans="1:6" x14ac:dyDescent="0.3">
      <c r="A7199">
        <v>167727</v>
      </c>
      <c r="B7199" t="s">
        <v>3112</v>
      </c>
      <c r="C7199" t="s">
        <v>3077</v>
      </c>
      <c r="D7199" t="s">
        <v>6824</v>
      </c>
      <c r="E7199" s="16">
        <v>30000000</v>
      </c>
      <c r="F7199" t="s">
        <v>6961</v>
      </c>
    </row>
    <row r="7200" spans="1:6" x14ac:dyDescent="0.3">
      <c r="A7200">
        <v>167727</v>
      </c>
      <c r="B7200" t="s">
        <v>3112</v>
      </c>
      <c r="C7200" t="s">
        <v>3077</v>
      </c>
      <c r="D7200" t="s">
        <v>6826</v>
      </c>
      <c r="E7200" s="16">
        <v>5000000</v>
      </c>
      <c r="F7200" t="s">
        <v>7193</v>
      </c>
    </row>
    <row r="7201" spans="1:6" x14ac:dyDescent="0.3">
      <c r="A7201">
        <v>167727</v>
      </c>
      <c r="B7201" t="s">
        <v>3112</v>
      </c>
      <c r="C7201" t="s">
        <v>3077</v>
      </c>
      <c r="D7201" t="s">
        <v>7224</v>
      </c>
      <c r="E7201" s="16">
        <v>800000</v>
      </c>
      <c r="F7201" t="s">
        <v>8226</v>
      </c>
    </row>
    <row r="7202" spans="1:6" x14ac:dyDescent="0.3">
      <c r="A7202">
        <v>167727</v>
      </c>
      <c r="B7202" t="s">
        <v>3112</v>
      </c>
      <c r="C7202" t="s">
        <v>3077</v>
      </c>
      <c r="D7202" t="s">
        <v>6791</v>
      </c>
      <c r="E7202" s="16">
        <v>15000000</v>
      </c>
      <c r="F7202" t="s">
        <v>7062</v>
      </c>
    </row>
    <row r="7203" spans="1:6" x14ac:dyDescent="0.3">
      <c r="A7203">
        <v>167727</v>
      </c>
      <c r="B7203" t="s">
        <v>3112</v>
      </c>
      <c r="C7203" t="s">
        <v>3077</v>
      </c>
      <c r="D7203" t="s">
        <v>7903</v>
      </c>
      <c r="E7203" s="16">
        <v>35000000</v>
      </c>
      <c r="F7203" t="s">
        <v>6961</v>
      </c>
    </row>
    <row r="7204" spans="1:6" x14ac:dyDescent="0.3">
      <c r="A7204">
        <v>167727</v>
      </c>
      <c r="B7204" t="s">
        <v>3112</v>
      </c>
      <c r="C7204" t="s">
        <v>3077</v>
      </c>
      <c r="D7204" t="s">
        <v>6976</v>
      </c>
      <c r="E7204" s="16">
        <v>40000000</v>
      </c>
      <c r="F7204" t="s">
        <v>6961</v>
      </c>
    </row>
    <row r="7205" spans="1:6" x14ac:dyDescent="0.3">
      <c r="A7205">
        <v>167727</v>
      </c>
      <c r="B7205" t="s">
        <v>3112</v>
      </c>
      <c r="C7205" t="s">
        <v>3077</v>
      </c>
      <c r="D7205" t="s">
        <v>7353</v>
      </c>
      <c r="E7205" s="16">
        <v>15000000</v>
      </c>
      <c r="F7205" t="s">
        <v>6961</v>
      </c>
    </row>
    <row r="7206" spans="1:6" x14ac:dyDescent="0.3">
      <c r="A7206">
        <v>167727</v>
      </c>
      <c r="B7206" t="s">
        <v>3112</v>
      </c>
      <c r="C7206" t="s">
        <v>3077</v>
      </c>
      <c r="D7206" t="s">
        <v>8227</v>
      </c>
      <c r="E7206" s="16">
        <v>600000</v>
      </c>
      <c r="F7206" t="s">
        <v>8226</v>
      </c>
    </row>
    <row r="7207" spans="1:6" x14ac:dyDescent="0.3">
      <c r="A7207">
        <v>167727</v>
      </c>
      <c r="B7207" t="s">
        <v>3112</v>
      </c>
      <c r="C7207" t="s">
        <v>3077</v>
      </c>
      <c r="D7207" t="s">
        <v>6978</v>
      </c>
      <c r="E7207" s="16">
        <v>8000000</v>
      </c>
      <c r="F7207" t="s">
        <v>7062</v>
      </c>
    </row>
    <row r="7208" spans="1:6" x14ac:dyDescent="0.3">
      <c r="A7208">
        <v>167727</v>
      </c>
      <c r="B7208" t="s">
        <v>3112</v>
      </c>
      <c r="C7208" t="s">
        <v>3077</v>
      </c>
      <c r="D7208" t="s">
        <v>7378</v>
      </c>
      <c r="E7208" s="16">
        <v>3500000</v>
      </c>
      <c r="F7208" t="s">
        <v>7193</v>
      </c>
    </row>
    <row r="7209" spans="1:6" x14ac:dyDescent="0.3">
      <c r="A7209">
        <v>167727</v>
      </c>
      <c r="B7209" t="s">
        <v>3112</v>
      </c>
      <c r="C7209" t="s">
        <v>3077</v>
      </c>
      <c r="D7209" t="s">
        <v>6834</v>
      </c>
      <c r="E7209" s="16">
        <v>10000000</v>
      </c>
      <c r="F7209" t="s">
        <v>6961</v>
      </c>
    </row>
    <row r="7210" spans="1:6" x14ac:dyDescent="0.3">
      <c r="A7210">
        <v>167727</v>
      </c>
      <c r="B7210" t="s">
        <v>3112</v>
      </c>
      <c r="C7210" t="s">
        <v>3077</v>
      </c>
      <c r="D7210" t="s">
        <v>7828</v>
      </c>
      <c r="E7210" s="16">
        <v>50000</v>
      </c>
      <c r="F7210" t="s">
        <v>7099</v>
      </c>
    </row>
    <row r="7211" spans="1:6" x14ac:dyDescent="0.3">
      <c r="A7211">
        <v>167727</v>
      </c>
      <c r="B7211" t="s">
        <v>3112</v>
      </c>
      <c r="C7211" t="s">
        <v>3077</v>
      </c>
      <c r="D7211" t="s">
        <v>6980</v>
      </c>
      <c r="E7211" s="16">
        <v>2000000</v>
      </c>
      <c r="F7211" t="s">
        <v>7602</v>
      </c>
    </row>
    <row r="7212" spans="1:6" x14ac:dyDescent="0.3">
      <c r="A7212">
        <v>167727</v>
      </c>
      <c r="B7212" t="s">
        <v>3112</v>
      </c>
      <c r="C7212" t="s">
        <v>3077</v>
      </c>
      <c r="D7212" t="s">
        <v>6836</v>
      </c>
      <c r="E7212" s="16">
        <v>30000000</v>
      </c>
      <c r="F7212" t="s">
        <v>6961</v>
      </c>
    </row>
    <row r="7213" spans="1:6" x14ac:dyDescent="0.3">
      <c r="A7213">
        <v>167727</v>
      </c>
      <c r="B7213" t="s">
        <v>3112</v>
      </c>
      <c r="C7213" t="s">
        <v>3077</v>
      </c>
      <c r="D7213" t="s">
        <v>6983</v>
      </c>
      <c r="E7213" s="16">
        <v>6000000</v>
      </c>
      <c r="F7213" t="s">
        <v>7062</v>
      </c>
    </row>
    <row r="7214" spans="1:6" x14ac:dyDescent="0.3">
      <c r="A7214">
        <v>167727</v>
      </c>
      <c r="B7214" t="s">
        <v>3112</v>
      </c>
      <c r="C7214" t="s">
        <v>3077</v>
      </c>
      <c r="D7214" t="s">
        <v>6984</v>
      </c>
      <c r="E7214" s="16">
        <v>9000000</v>
      </c>
      <c r="F7214" t="s">
        <v>7062</v>
      </c>
    </row>
    <row r="7215" spans="1:6" x14ac:dyDescent="0.3">
      <c r="A7215">
        <v>167727</v>
      </c>
      <c r="B7215" t="s">
        <v>3112</v>
      </c>
      <c r="C7215" t="s">
        <v>3077</v>
      </c>
      <c r="D7215" t="s">
        <v>6842</v>
      </c>
      <c r="E7215" s="16">
        <v>1500000</v>
      </c>
      <c r="F7215" t="s">
        <v>7344</v>
      </c>
    </row>
    <row r="7216" spans="1:6" x14ac:dyDescent="0.3">
      <c r="A7216">
        <v>167727</v>
      </c>
      <c r="B7216" t="s">
        <v>3112</v>
      </c>
      <c r="C7216" t="s">
        <v>3077</v>
      </c>
      <c r="D7216" t="s">
        <v>7056</v>
      </c>
      <c r="E7216" s="16">
        <v>35000000</v>
      </c>
      <c r="F7216" t="s">
        <v>6961</v>
      </c>
    </row>
    <row r="7217" spans="1:6" x14ac:dyDescent="0.3">
      <c r="A7217">
        <v>167727</v>
      </c>
      <c r="B7217" t="s">
        <v>3112</v>
      </c>
      <c r="C7217" t="s">
        <v>3077</v>
      </c>
      <c r="D7217" t="s">
        <v>6986</v>
      </c>
      <c r="E7217" s="16">
        <v>35000000</v>
      </c>
      <c r="F7217" t="s">
        <v>6961</v>
      </c>
    </row>
    <row r="7218" spans="1:6" x14ac:dyDescent="0.3">
      <c r="A7218">
        <v>167727</v>
      </c>
      <c r="B7218" t="s">
        <v>3112</v>
      </c>
      <c r="C7218" t="s">
        <v>3077</v>
      </c>
      <c r="D7218" t="s">
        <v>7905</v>
      </c>
      <c r="E7218" s="16">
        <v>400000</v>
      </c>
      <c r="F7218" t="s">
        <v>8226</v>
      </c>
    </row>
    <row r="7219" spans="1:6" x14ac:dyDescent="0.3">
      <c r="A7219">
        <v>167727</v>
      </c>
      <c r="B7219" t="s">
        <v>3112</v>
      </c>
      <c r="C7219" t="s">
        <v>3077</v>
      </c>
      <c r="D7219" t="s">
        <v>7101</v>
      </c>
      <c r="E7219" s="16">
        <v>30000000</v>
      </c>
      <c r="F7219" t="s">
        <v>6961</v>
      </c>
    </row>
    <row r="7220" spans="1:6" x14ac:dyDescent="0.3">
      <c r="A7220">
        <v>167727</v>
      </c>
      <c r="B7220" t="s">
        <v>3112</v>
      </c>
      <c r="C7220" t="s">
        <v>3077</v>
      </c>
      <c r="D7220" t="s">
        <v>6988</v>
      </c>
      <c r="E7220" s="16">
        <v>28000000</v>
      </c>
      <c r="F7220" t="s">
        <v>6961</v>
      </c>
    </row>
    <row r="7221" spans="1:6" x14ac:dyDescent="0.3">
      <c r="A7221">
        <v>167727</v>
      </c>
      <c r="B7221" t="s">
        <v>3112</v>
      </c>
      <c r="C7221" t="s">
        <v>3077</v>
      </c>
      <c r="D7221" t="s">
        <v>7358</v>
      </c>
      <c r="E7221" s="16">
        <v>2500000</v>
      </c>
      <c r="F7221" t="s">
        <v>7193</v>
      </c>
    </row>
    <row r="7222" spans="1:6" x14ac:dyDescent="0.3">
      <c r="A7222">
        <v>167727</v>
      </c>
      <c r="B7222" t="s">
        <v>3112</v>
      </c>
      <c r="C7222" t="s">
        <v>3077</v>
      </c>
      <c r="D7222" t="s">
        <v>6848</v>
      </c>
      <c r="E7222" s="16">
        <v>40000000</v>
      </c>
      <c r="F7222" t="s">
        <v>6961</v>
      </c>
    </row>
    <row r="7223" spans="1:6" x14ac:dyDescent="0.3">
      <c r="A7223">
        <v>167727</v>
      </c>
      <c r="B7223" t="s">
        <v>3112</v>
      </c>
      <c r="C7223" t="s">
        <v>3077</v>
      </c>
      <c r="D7223" t="s">
        <v>6989</v>
      </c>
      <c r="E7223" s="16">
        <v>40000000</v>
      </c>
      <c r="F7223" t="s">
        <v>6961</v>
      </c>
    </row>
    <row r="7224" spans="1:6" x14ac:dyDescent="0.3">
      <c r="A7224">
        <v>167727</v>
      </c>
      <c r="B7224" t="s">
        <v>3112</v>
      </c>
      <c r="C7224" t="s">
        <v>3077</v>
      </c>
      <c r="D7224" t="s">
        <v>6732</v>
      </c>
      <c r="E7224" s="16">
        <v>2000000</v>
      </c>
      <c r="F7224" t="s">
        <v>6994</v>
      </c>
    </row>
    <row r="7225" spans="1:6" x14ac:dyDescent="0.3">
      <c r="A7225">
        <v>226025</v>
      </c>
      <c r="B7225" t="s">
        <v>3103</v>
      </c>
      <c r="C7225" t="s">
        <v>3077</v>
      </c>
      <c r="D7225" t="s">
        <v>6806</v>
      </c>
      <c r="E7225" s="16">
        <v>2000000</v>
      </c>
      <c r="F7225" t="s">
        <v>7346</v>
      </c>
    </row>
    <row r="7226" spans="1:6" x14ac:dyDescent="0.3">
      <c r="A7226">
        <v>226025</v>
      </c>
      <c r="B7226" t="s">
        <v>3103</v>
      </c>
      <c r="C7226" t="s">
        <v>3077</v>
      </c>
      <c r="D7226" t="s">
        <v>7969</v>
      </c>
      <c r="E7226" s="16">
        <v>1500000</v>
      </c>
      <c r="F7226" t="s">
        <v>7346</v>
      </c>
    </row>
    <row r="7227" spans="1:6" x14ac:dyDescent="0.3">
      <c r="A7227">
        <v>226025</v>
      </c>
      <c r="B7227" t="s">
        <v>3103</v>
      </c>
      <c r="C7227" t="s">
        <v>3077</v>
      </c>
      <c r="D7227" t="s">
        <v>6738</v>
      </c>
      <c r="E7227" s="16">
        <v>75000</v>
      </c>
      <c r="F7227" t="s">
        <v>8569</v>
      </c>
    </row>
    <row r="7228" spans="1:6" x14ac:dyDescent="0.3">
      <c r="A7228">
        <v>226025</v>
      </c>
      <c r="B7228" t="s">
        <v>3103</v>
      </c>
      <c r="C7228" t="s">
        <v>3077</v>
      </c>
      <c r="D7228" t="s">
        <v>6969</v>
      </c>
      <c r="E7228" s="16">
        <v>4000000</v>
      </c>
      <c r="F7228" t="s">
        <v>8047</v>
      </c>
    </row>
    <row r="7229" spans="1:6" x14ac:dyDescent="0.3">
      <c r="A7229">
        <v>226025</v>
      </c>
      <c r="B7229" t="s">
        <v>3103</v>
      </c>
      <c r="C7229" t="s">
        <v>3077</v>
      </c>
      <c r="D7229" t="s">
        <v>8570</v>
      </c>
      <c r="E7229" s="16">
        <v>75000</v>
      </c>
      <c r="F7229" t="s">
        <v>7862</v>
      </c>
    </row>
    <row r="7230" spans="1:6" x14ac:dyDescent="0.3">
      <c r="A7230">
        <v>226025</v>
      </c>
      <c r="B7230" t="s">
        <v>3103</v>
      </c>
      <c r="C7230" t="s">
        <v>3077</v>
      </c>
      <c r="D7230" t="s">
        <v>6817</v>
      </c>
      <c r="E7230" s="16">
        <v>3500000</v>
      </c>
      <c r="F7230" t="s">
        <v>7342</v>
      </c>
    </row>
    <row r="7231" spans="1:6" x14ac:dyDescent="0.3">
      <c r="A7231">
        <v>226025</v>
      </c>
      <c r="B7231" t="s">
        <v>3103</v>
      </c>
      <c r="C7231" t="s">
        <v>3077</v>
      </c>
      <c r="D7231" t="s">
        <v>8050</v>
      </c>
      <c r="E7231" s="16">
        <v>2400000</v>
      </c>
      <c r="F7231" t="s">
        <v>7371</v>
      </c>
    </row>
    <row r="7232" spans="1:6" x14ac:dyDescent="0.3">
      <c r="A7232">
        <v>226025</v>
      </c>
      <c r="B7232" t="s">
        <v>3103</v>
      </c>
      <c r="C7232" t="s">
        <v>3077</v>
      </c>
      <c r="D7232" t="s">
        <v>6821</v>
      </c>
      <c r="E7232" s="16">
        <v>1800000</v>
      </c>
      <c r="F7232" t="s">
        <v>7346</v>
      </c>
    </row>
    <row r="7233" spans="1:6" x14ac:dyDescent="0.3">
      <c r="A7233">
        <v>226025</v>
      </c>
      <c r="B7233" t="s">
        <v>3103</v>
      </c>
      <c r="C7233" t="s">
        <v>3077</v>
      </c>
      <c r="D7233" t="s">
        <v>6700</v>
      </c>
      <c r="E7233" s="16">
        <v>2400000</v>
      </c>
      <c r="F7233" t="s">
        <v>8571</v>
      </c>
    </row>
    <row r="7234" spans="1:6" x14ac:dyDescent="0.3">
      <c r="A7234">
        <v>226025</v>
      </c>
      <c r="B7234" t="s">
        <v>3103</v>
      </c>
      <c r="C7234" t="s">
        <v>3077</v>
      </c>
      <c r="D7234" t="s">
        <v>6824</v>
      </c>
      <c r="E7234" s="16">
        <v>2000000</v>
      </c>
      <c r="F7234" t="s">
        <v>7346</v>
      </c>
    </row>
    <row r="7235" spans="1:6" x14ac:dyDescent="0.3">
      <c r="A7235">
        <v>226025</v>
      </c>
      <c r="B7235" t="s">
        <v>3103</v>
      </c>
      <c r="C7235" t="s">
        <v>3077</v>
      </c>
      <c r="D7235" t="s">
        <v>8116</v>
      </c>
      <c r="E7235" s="16">
        <v>3500000</v>
      </c>
      <c r="F7235" t="s">
        <v>8047</v>
      </c>
    </row>
    <row r="7236" spans="1:6" x14ac:dyDescent="0.3">
      <c r="A7236">
        <v>226025</v>
      </c>
      <c r="B7236" t="s">
        <v>3103</v>
      </c>
      <c r="C7236" t="s">
        <v>3077</v>
      </c>
      <c r="D7236" t="s">
        <v>7350</v>
      </c>
      <c r="E7236" s="16">
        <v>3000000</v>
      </c>
      <c r="F7236" t="s">
        <v>8047</v>
      </c>
    </row>
    <row r="7237" spans="1:6" x14ac:dyDescent="0.3">
      <c r="A7237">
        <v>226025</v>
      </c>
      <c r="B7237" t="s">
        <v>3103</v>
      </c>
      <c r="C7237" t="s">
        <v>3077</v>
      </c>
      <c r="D7237" t="s">
        <v>7903</v>
      </c>
      <c r="E7237" s="16">
        <v>4000000</v>
      </c>
      <c r="F7237" t="s">
        <v>7342</v>
      </c>
    </row>
    <row r="7238" spans="1:6" x14ac:dyDescent="0.3">
      <c r="A7238">
        <v>226025</v>
      </c>
      <c r="B7238" t="s">
        <v>3103</v>
      </c>
      <c r="C7238" t="s">
        <v>3077</v>
      </c>
      <c r="D7238" t="s">
        <v>6976</v>
      </c>
      <c r="E7238" s="16">
        <v>3000000</v>
      </c>
      <c r="F7238" t="s">
        <v>7346</v>
      </c>
    </row>
    <row r="7239" spans="1:6" x14ac:dyDescent="0.3">
      <c r="A7239">
        <v>226025</v>
      </c>
      <c r="B7239" t="s">
        <v>3103</v>
      </c>
      <c r="C7239" t="s">
        <v>3077</v>
      </c>
      <c r="D7239" t="s">
        <v>7093</v>
      </c>
      <c r="E7239" s="16">
        <v>2000000</v>
      </c>
      <c r="F7239" t="s">
        <v>8048</v>
      </c>
    </row>
    <row r="7240" spans="1:6" x14ac:dyDescent="0.3">
      <c r="A7240">
        <v>226025</v>
      </c>
      <c r="B7240" t="s">
        <v>3103</v>
      </c>
      <c r="C7240" t="s">
        <v>3077</v>
      </c>
      <c r="D7240" t="s">
        <v>6980</v>
      </c>
      <c r="E7240" s="16">
        <v>2000000</v>
      </c>
      <c r="F7240" t="s">
        <v>7602</v>
      </c>
    </row>
    <row r="7241" spans="1:6" x14ac:dyDescent="0.3">
      <c r="A7241">
        <v>226025</v>
      </c>
      <c r="B7241" t="s">
        <v>3103</v>
      </c>
      <c r="C7241" t="s">
        <v>3077</v>
      </c>
      <c r="D7241" t="s">
        <v>8198</v>
      </c>
      <c r="E7241" s="16">
        <v>100000</v>
      </c>
      <c r="F7241" t="s">
        <v>8569</v>
      </c>
    </row>
    <row r="7242" spans="1:6" x14ac:dyDescent="0.3">
      <c r="A7242">
        <v>226025</v>
      </c>
      <c r="B7242" t="s">
        <v>3103</v>
      </c>
      <c r="C7242" t="s">
        <v>3077</v>
      </c>
      <c r="D7242" t="s">
        <v>6836</v>
      </c>
      <c r="E7242" s="16">
        <v>4000000</v>
      </c>
      <c r="F7242" t="s">
        <v>7342</v>
      </c>
    </row>
    <row r="7243" spans="1:6" x14ac:dyDescent="0.3">
      <c r="A7243">
        <v>226025</v>
      </c>
      <c r="B7243" t="s">
        <v>3103</v>
      </c>
      <c r="C7243" t="s">
        <v>3077</v>
      </c>
      <c r="D7243" t="s">
        <v>6983</v>
      </c>
      <c r="E7243" s="16">
        <v>4000000</v>
      </c>
      <c r="F7243" t="s">
        <v>8047</v>
      </c>
    </row>
    <row r="7244" spans="1:6" x14ac:dyDescent="0.3">
      <c r="A7244">
        <v>226025</v>
      </c>
      <c r="B7244" t="s">
        <v>3103</v>
      </c>
      <c r="C7244" t="s">
        <v>3077</v>
      </c>
      <c r="D7244" t="s">
        <v>7383</v>
      </c>
      <c r="E7244" s="16">
        <v>2500000</v>
      </c>
      <c r="F7244" t="s">
        <v>8571</v>
      </c>
    </row>
    <row r="7245" spans="1:6" x14ac:dyDescent="0.3">
      <c r="A7245">
        <v>226025</v>
      </c>
      <c r="B7245" t="s">
        <v>3103</v>
      </c>
      <c r="C7245" t="s">
        <v>3077</v>
      </c>
      <c r="D7245" t="s">
        <v>7384</v>
      </c>
      <c r="E7245" s="16">
        <v>2500000</v>
      </c>
      <c r="F7245" t="s">
        <v>8455</v>
      </c>
    </row>
    <row r="7246" spans="1:6" x14ac:dyDescent="0.3">
      <c r="A7246">
        <v>226025</v>
      </c>
      <c r="B7246" t="s">
        <v>3103</v>
      </c>
      <c r="C7246" t="s">
        <v>3077</v>
      </c>
      <c r="D7246" t="s">
        <v>7355</v>
      </c>
      <c r="E7246" s="16">
        <v>2500000</v>
      </c>
      <c r="F7246" t="s">
        <v>8047</v>
      </c>
    </row>
    <row r="7247" spans="1:6" x14ac:dyDescent="0.3">
      <c r="A7247">
        <v>226025</v>
      </c>
      <c r="B7247" t="s">
        <v>3103</v>
      </c>
      <c r="C7247" t="s">
        <v>3077</v>
      </c>
      <c r="D7247" t="s">
        <v>6842</v>
      </c>
      <c r="E7247" s="16">
        <v>1400000</v>
      </c>
      <c r="F7247" t="s">
        <v>7344</v>
      </c>
    </row>
    <row r="7248" spans="1:6" x14ac:dyDescent="0.3">
      <c r="A7248">
        <v>226025</v>
      </c>
      <c r="B7248" t="s">
        <v>3103</v>
      </c>
      <c r="C7248" t="s">
        <v>3077</v>
      </c>
      <c r="D7248" t="s">
        <v>8561</v>
      </c>
      <c r="E7248" s="16">
        <v>75000</v>
      </c>
      <c r="F7248" t="s">
        <v>7862</v>
      </c>
    </row>
    <row r="7249" spans="1:6" x14ac:dyDescent="0.3">
      <c r="A7249">
        <v>226025</v>
      </c>
      <c r="B7249" t="s">
        <v>3103</v>
      </c>
      <c r="C7249" t="s">
        <v>3077</v>
      </c>
      <c r="D7249" t="s">
        <v>6955</v>
      </c>
      <c r="E7249" s="16">
        <v>2800000</v>
      </c>
      <c r="F7249" t="s">
        <v>8455</v>
      </c>
    </row>
    <row r="7250" spans="1:6" x14ac:dyDescent="0.3">
      <c r="A7250">
        <v>226025</v>
      </c>
      <c r="B7250" t="s">
        <v>3103</v>
      </c>
      <c r="C7250" t="s">
        <v>3077</v>
      </c>
      <c r="D7250" t="s">
        <v>8007</v>
      </c>
      <c r="E7250" s="16">
        <v>75000</v>
      </c>
      <c r="F7250" t="s">
        <v>7862</v>
      </c>
    </row>
    <row r="7251" spans="1:6" x14ac:dyDescent="0.3">
      <c r="A7251">
        <v>226025</v>
      </c>
      <c r="B7251" t="s">
        <v>3103</v>
      </c>
      <c r="C7251" t="s">
        <v>3077</v>
      </c>
      <c r="D7251" t="s">
        <v>7103</v>
      </c>
      <c r="E7251" s="16">
        <v>1000000</v>
      </c>
      <c r="F7251" t="s">
        <v>8048</v>
      </c>
    </row>
    <row r="7252" spans="1:6" x14ac:dyDescent="0.3">
      <c r="A7252">
        <v>226025</v>
      </c>
      <c r="B7252" t="s">
        <v>3103</v>
      </c>
      <c r="C7252" t="s">
        <v>3077</v>
      </c>
      <c r="D7252" t="s">
        <v>6848</v>
      </c>
      <c r="E7252" s="16">
        <v>1900000</v>
      </c>
      <c r="F7252" t="s">
        <v>7346</v>
      </c>
    </row>
    <row r="7253" spans="1:6" x14ac:dyDescent="0.3">
      <c r="A7253">
        <v>226025</v>
      </c>
      <c r="B7253" t="s">
        <v>3103</v>
      </c>
      <c r="C7253" t="s">
        <v>3077</v>
      </c>
      <c r="D7253" t="s">
        <v>8056</v>
      </c>
      <c r="E7253" s="16">
        <v>2200000</v>
      </c>
      <c r="F7253" t="s">
        <v>7371</v>
      </c>
    </row>
    <row r="7254" spans="1:6" x14ac:dyDescent="0.3">
      <c r="A7254">
        <v>235931</v>
      </c>
      <c r="B7254" t="s">
        <v>3129</v>
      </c>
      <c r="C7254" t="s">
        <v>3077</v>
      </c>
      <c r="D7254" t="s">
        <v>6966</v>
      </c>
      <c r="E7254" s="16">
        <v>1000000</v>
      </c>
      <c r="F7254" t="s">
        <v>7344</v>
      </c>
    </row>
    <row r="7255" spans="1:6" x14ac:dyDescent="0.3">
      <c r="A7255">
        <v>235931</v>
      </c>
      <c r="B7255" t="s">
        <v>3129</v>
      </c>
      <c r="C7255" t="s">
        <v>3077</v>
      </c>
      <c r="D7255" t="s">
        <v>6969</v>
      </c>
      <c r="E7255" s="16">
        <v>1900000</v>
      </c>
      <c r="F7255" t="s">
        <v>7344</v>
      </c>
    </row>
    <row r="7256" spans="1:6" x14ac:dyDescent="0.3">
      <c r="A7256">
        <v>235931</v>
      </c>
      <c r="B7256" t="s">
        <v>3129</v>
      </c>
      <c r="C7256" t="s">
        <v>3077</v>
      </c>
      <c r="D7256" t="s">
        <v>6817</v>
      </c>
      <c r="E7256" s="16">
        <v>1200000</v>
      </c>
      <c r="F7256" t="s">
        <v>7344</v>
      </c>
    </row>
    <row r="7257" spans="1:6" x14ac:dyDescent="0.3">
      <c r="A7257">
        <v>235931</v>
      </c>
      <c r="B7257" t="s">
        <v>3129</v>
      </c>
      <c r="C7257" t="s">
        <v>3077</v>
      </c>
      <c r="D7257" t="s">
        <v>6821</v>
      </c>
      <c r="E7257" s="16">
        <v>1300000</v>
      </c>
      <c r="F7257" t="s">
        <v>7344</v>
      </c>
    </row>
    <row r="7258" spans="1:6" x14ac:dyDescent="0.3">
      <c r="A7258">
        <v>235931</v>
      </c>
      <c r="B7258" t="s">
        <v>3129</v>
      </c>
      <c r="C7258" t="s">
        <v>3077</v>
      </c>
      <c r="D7258" t="s">
        <v>6971</v>
      </c>
      <c r="E7258" s="16">
        <v>2000000</v>
      </c>
      <c r="F7258" t="s">
        <v>7344</v>
      </c>
    </row>
    <row r="7259" spans="1:6" x14ac:dyDescent="0.3">
      <c r="A7259">
        <v>235931</v>
      </c>
      <c r="B7259" t="s">
        <v>3129</v>
      </c>
      <c r="C7259" t="s">
        <v>3077</v>
      </c>
      <c r="D7259" t="s">
        <v>6700</v>
      </c>
      <c r="E7259" s="16">
        <v>950000</v>
      </c>
      <c r="F7259" t="s">
        <v>7630</v>
      </c>
    </row>
    <row r="7260" spans="1:6" x14ac:dyDescent="0.3">
      <c r="A7260">
        <v>235931</v>
      </c>
      <c r="B7260" t="s">
        <v>3129</v>
      </c>
      <c r="C7260" t="s">
        <v>3077</v>
      </c>
      <c r="D7260" t="s">
        <v>7725</v>
      </c>
      <c r="E7260" s="16">
        <v>75000</v>
      </c>
      <c r="F7260" t="s">
        <v>8581</v>
      </c>
    </row>
    <row r="7261" spans="1:6" x14ac:dyDescent="0.3">
      <c r="A7261">
        <v>235931</v>
      </c>
      <c r="B7261" t="s">
        <v>3129</v>
      </c>
      <c r="C7261" t="s">
        <v>3077</v>
      </c>
      <c r="D7261" t="s">
        <v>6824</v>
      </c>
      <c r="E7261" s="16">
        <v>1500000</v>
      </c>
      <c r="F7261" t="s">
        <v>7344</v>
      </c>
    </row>
    <row r="7262" spans="1:6" x14ac:dyDescent="0.3">
      <c r="A7262">
        <v>235931</v>
      </c>
      <c r="B7262" t="s">
        <v>3129</v>
      </c>
      <c r="C7262" t="s">
        <v>3077</v>
      </c>
      <c r="D7262" t="s">
        <v>8582</v>
      </c>
      <c r="E7262" s="16">
        <v>50000</v>
      </c>
      <c r="F7262" t="s">
        <v>8581</v>
      </c>
    </row>
    <row r="7263" spans="1:6" x14ac:dyDescent="0.3">
      <c r="A7263">
        <v>235931</v>
      </c>
      <c r="B7263" t="s">
        <v>3129</v>
      </c>
      <c r="C7263" t="s">
        <v>3077</v>
      </c>
      <c r="D7263" t="s">
        <v>7350</v>
      </c>
      <c r="E7263" s="16">
        <v>1800000</v>
      </c>
      <c r="F7263" t="s">
        <v>7344</v>
      </c>
    </row>
    <row r="7264" spans="1:6" x14ac:dyDescent="0.3">
      <c r="A7264">
        <v>235931</v>
      </c>
      <c r="B7264" t="s">
        <v>3129</v>
      </c>
      <c r="C7264" t="s">
        <v>3077</v>
      </c>
      <c r="D7264" t="s">
        <v>6976</v>
      </c>
      <c r="E7264" s="16">
        <v>1200000</v>
      </c>
      <c r="F7264" t="s">
        <v>7344</v>
      </c>
    </row>
    <row r="7265" spans="1:6" x14ac:dyDescent="0.3">
      <c r="A7265">
        <v>235931</v>
      </c>
      <c r="B7265" t="s">
        <v>3129</v>
      </c>
      <c r="C7265" t="s">
        <v>3077</v>
      </c>
      <c r="D7265" t="s">
        <v>7093</v>
      </c>
      <c r="E7265" s="16">
        <v>1600000</v>
      </c>
      <c r="F7265" t="s">
        <v>7344</v>
      </c>
    </row>
    <row r="7266" spans="1:6" x14ac:dyDescent="0.3">
      <c r="A7266">
        <v>235931</v>
      </c>
      <c r="B7266" t="s">
        <v>3129</v>
      </c>
      <c r="C7266" t="s">
        <v>3077</v>
      </c>
      <c r="D7266" t="s">
        <v>7068</v>
      </c>
      <c r="E7266" s="16">
        <v>2000000</v>
      </c>
      <c r="F7266" t="s">
        <v>7344</v>
      </c>
    </row>
    <row r="7267" spans="1:6" x14ac:dyDescent="0.3">
      <c r="A7267">
        <v>235931</v>
      </c>
      <c r="B7267" t="s">
        <v>3129</v>
      </c>
      <c r="C7267" t="s">
        <v>3077</v>
      </c>
      <c r="D7267" t="s">
        <v>6979</v>
      </c>
      <c r="E7267" s="16">
        <v>1600000</v>
      </c>
      <c r="F7267" t="s">
        <v>7344</v>
      </c>
    </row>
    <row r="7268" spans="1:6" x14ac:dyDescent="0.3">
      <c r="A7268">
        <v>235931</v>
      </c>
      <c r="B7268" t="s">
        <v>3129</v>
      </c>
      <c r="C7268" t="s">
        <v>3077</v>
      </c>
      <c r="D7268" t="s">
        <v>6980</v>
      </c>
      <c r="E7268" s="16">
        <v>1600000</v>
      </c>
      <c r="F7268" t="s">
        <v>7344</v>
      </c>
    </row>
    <row r="7269" spans="1:6" x14ac:dyDescent="0.3">
      <c r="A7269">
        <v>235931</v>
      </c>
      <c r="B7269" t="s">
        <v>3129</v>
      </c>
      <c r="C7269" t="s">
        <v>3077</v>
      </c>
      <c r="D7269" t="s">
        <v>7382</v>
      </c>
      <c r="E7269" s="16">
        <v>1500000</v>
      </c>
      <c r="F7269" t="s">
        <v>8055</v>
      </c>
    </row>
    <row r="7270" spans="1:6" x14ac:dyDescent="0.3">
      <c r="A7270">
        <v>235931</v>
      </c>
      <c r="B7270" t="s">
        <v>3129</v>
      </c>
      <c r="C7270" t="s">
        <v>3077</v>
      </c>
      <c r="D7270" t="s">
        <v>6836</v>
      </c>
      <c r="E7270" s="16">
        <v>1200000</v>
      </c>
      <c r="F7270" t="s">
        <v>7189</v>
      </c>
    </row>
    <row r="7271" spans="1:6" x14ac:dyDescent="0.3">
      <c r="A7271">
        <v>235931</v>
      </c>
      <c r="B7271" t="s">
        <v>3129</v>
      </c>
      <c r="C7271" t="s">
        <v>3077</v>
      </c>
      <c r="D7271" t="s">
        <v>6983</v>
      </c>
      <c r="E7271" s="16">
        <v>1600000</v>
      </c>
      <c r="F7271" t="s">
        <v>7344</v>
      </c>
    </row>
    <row r="7272" spans="1:6" x14ac:dyDescent="0.3">
      <c r="A7272">
        <v>235931</v>
      </c>
      <c r="B7272" t="s">
        <v>3129</v>
      </c>
      <c r="C7272" t="s">
        <v>3077</v>
      </c>
      <c r="D7272" t="s">
        <v>8248</v>
      </c>
      <c r="E7272" s="16">
        <v>125000</v>
      </c>
      <c r="F7272" t="s">
        <v>8583</v>
      </c>
    </row>
    <row r="7273" spans="1:6" x14ac:dyDescent="0.3">
      <c r="A7273">
        <v>235931</v>
      </c>
      <c r="B7273" t="s">
        <v>3129</v>
      </c>
      <c r="C7273" t="s">
        <v>3077</v>
      </c>
      <c r="D7273" t="s">
        <v>8251</v>
      </c>
      <c r="E7273" s="16">
        <v>175000</v>
      </c>
      <c r="F7273" t="s">
        <v>8583</v>
      </c>
    </row>
    <row r="7274" spans="1:6" x14ac:dyDescent="0.3">
      <c r="A7274">
        <v>235931</v>
      </c>
      <c r="B7274" t="s">
        <v>3129</v>
      </c>
      <c r="C7274" t="s">
        <v>3077</v>
      </c>
      <c r="D7274" t="s">
        <v>7355</v>
      </c>
      <c r="E7274" s="16">
        <v>1800000</v>
      </c>
      <c r="F7274" t="s">
        <v>7344</v>
      </c>
    </row>
    <row r="7275" spans="1:6" x14ac:dyDescent="0.3">
      <c r="A7275">
        <v>235931</v>
      </c>
      <c r="B7275" t="s">
        <v>3129</v>
      </c>
      <c r="C7275" t="s">
        <v>3077</v>
      </c>
      <c r="D7275" t="s">
        <v>6766</v>
      </c>
      <c r="E7275" s="16">
        <v>50000</v>
      </c>
      <c r="F7275" t="s">
        <v>8581</v>
      </c>
    </row>
    <row r="7276" spans="1:6" x14ac:dyDescent="0.3">
      <c r="A7276">
        <v>235931</v>
      </c>
      <c r="B7276" t="s">
        <v>3129</v>
      </c>
      <c r="C7276" t="s">
        <v>3077</v>
      </c>
      <c r="D7276" t="s">
        <v>6842</v>
      </c>
      <c r="E7276" s="16">
        <v>1600000</v>
      </c>
      <c r="F7276" t="s">
        <v>7344</v>
      </c>
    </row>
    <row r="7277" spans="1:6" x14ac:dyDescent="0.3">
      <c r="A7277">
        <v>235931</v>
      </c>
      <c r="B7277" t="s">
        <v>3129</v>
      </c>
      <c r="C7277" t="s">
        <v>3077</v>
      </c>
      <c r="D7277" t="s">
        <v>6986</v>
      </c>
      <c r="E7277" s="16">
        <v>1000000</v>
      </c>
      <c r="F7277" t="s">
        <v>7630</v>
      </c>
    </row>
    <row r="7278" spans="1:6" x14ac:dyDescent="0.3">
      <c r="A7278">
        <v>235931</v>
      </c>
      <c r="B7278" t="s">
        <v>3129</v>
      </c>
      <c r="C7278" t="s">
        <v>3077</v>
      </c>
      <c r="D7278" t="s">
        <v>7103</v>
      </c>
      <c r="E7278" s="16">
        <v>200000</v>
      </c>
      <c r="F7278" t="s">
        <v>7344</v>
      </c>
    </row>
    <row r="7279" spans="1:6" x14ac:dyDescent="0.3">
      <c r="A7279">
        <v>235931</v>
      </c>
      <c r="B7279" t="s">
        <v>3129</v>
      </c>
      <c r="C7279" t="s">
        <v>3077</v>
      </c>
      <c r="D7279" t="s">
        <v>6988</v>
      </c>
      <c r="E7279" s="16">
        <v>2000000</v>
      </c>
      <c r="F7279" t="s">
        <v>7344</v>
      </c>
    </row>
    <row r="7280" spans="1:6" x14ac:dyDescent="0.3">
      <c r="A7280">
        <v>235931</v>
      </c>
      <c r="B7280" t="s">
        <v>3129</v>
      </c>
      <c r="C7280" t="s">
        <v>3077</v>
      </c>
      <c r="D7280" t="s">
        <v>6848</v>
      </c>
      <c r="E7280" s="16">
        <v>1300000</v>
      </c>
      <c r="F7280" t="s">
        <v>7344</v>
      </c>
    </row>
    <row r="7281" spans="1:6" x14ac:dyDescent="0.3">
      <c r="A7281">
        <v>235931</v>
      </c>
      <c r="B7281" t="s">
        <v>3129</v>
      </c>
      <c r="C7281" t="s">
        <v>3077</v>
      </c>
      <c r="D7281" t="s">
        <v>6989</v>
      </c>
      <c r="E7281" s="16">
        <v>1000000</v>
      </c>
      <c r="F7281" t="s">
        <v>8055</v>
      </c>
    </row>
    <row r="7282" spans="1:6" x14ac:dyDescent="0.3">
      <c r="A7282">
        <v>278531</v>
      </c>
      <c r="B7282" t="s">
        <v>3127</v>
      </c>
      <c r="C7282" t="s">
        <v>3077</v>
      </c>
      <c r="D7282" t="s">
        <v>8459</v>
      </c>
      <c r="E7282" s="16">
        <v>125000</v>
      </c>
      <c r="F7282" t="s">
        <v>8852</v>
      </c>
    </row>
    <row r="7283" spans="1:6" x14ac:dyDescent="0.3">
      <c r="A7283">
        <v>278531</v>
      </c>
      <c r="B7283" t="s">
        <v>3127</v>
      </c>
      <c r="C7283" t="s">
        <v>3077</v>
      </c>
      <c r="D7283" t="s">
        <v>6966</v>
      </c>
      <c r="E7283" s="16">
        <v>2200000</v>
      </c>
      <c r="F7283" t="s">
        <v>7087</v>
      </c>
    </row>
    <row r="7284" spans="1:6" x14ac:dyDescent="0.3">
      <c r="A7284">
        <v>278531</v>
      </c>
      <c r="B7284" t="s">
        <v>3127</v>
      </c>
      <c r="C7284" t="s">
        <v>3077</v>
      </c>
      <c r="D7284" t="s">
        <v>6811</v>
      </c>
      <c r="E7284" s="16">
        <v>300000</v>
      </c>
      <c r="F7284" t="s">
        <v>6805</v>
      </c>
    </row>
    <row r="7285" spans="1:6" x14ac:dyDescent="0.3">
      <c r="A7285">
        <v>278531</v>
      </c>
      <c r="B7285" t="s">
        <v>3127</v>
      </c>
      <c r="C7285" t="s">
        <v>3077</v>
      </c>
      <c r="D7285" t="s">
        <v>6969</v>
      </c>
      <c r="E7285" s="16">
        <v>3500000</v>
      </c>
      <c r="F7285" t="s">
        <v>7533</v>
      </c>
    </row>
    <row r="7286" spans="1:6" x14ac:dyDescent="0.3">
      <c r="A7286">
        <v>278531</v>
      </c>
      <c r="B7286" t="s">
        <v>3127</v>
      </c>
      <c r="C7286" t="s">
        <v>3077</v>
      </c>
      <c r="D7286" t="s">
        <v>6817</v>
      </c>
      <c r="E7286" s="16">
        <v>4000000</v>
      </c>
      <c r="F7286" t="s">
        <v>6805</v>
      </c>
    </row>
    <row r="7287" spans="1:6" x14ac:dyDescent="0.3">
      <c r="A7287">
        <v>278531</v>
      </c>
      <c r="B7287" t="s">
        <v>3127</v>
      </c>
      <c r="C7287" t="s">
        <v>3077</v>
      </c>
      <c r="D7287" t="s">
        <v>6971</v>
      </c>
      <c r="E7287" s="16">
        <v>3000000</v>
      </c>
      <c r="F7287" t="s">
        <v>7533</v>
      </c>
    </row>
    <row r="7288" spans="1:6" x14ac:dyDescent="0.3">
      <c r="A7288">
        <v>278531</v>
      </c>
      <c r="B7288" t="s">
        <v>3127</v>
      </c>
      <c r="C7288" t="s">
        <v>3077</v>
      </c>
      <c r="D7288" t="s">
        <v>6700</v>
      </c>
      <c r="E7288" s="16">
        <v>4000000</v>
      </c>
      <c r="F7288" t="s">
        <v>6805</v>
      </c>
    </row>
    <row r="7289" spans="1:6" x14ac:dyDescent="0.3">
      <c r="A7289">
        <v>278531</v>
      </c>
      <c r="B7289" t="s">
        <v>3127</v>
      </c>
      <c r="C7289" t="s">
        <v>3077</v>
      </c>
      <c r="D7289" t="s">
        <v>8191</v>
      </c>
      <c r="E7289" s="16">
        <v>1000000</v>
      </c>
      <c r="F7289" t="s">
        <v>8452</v>
      </c>
    </row>
    <row r="7290" spans="1:6" x14ac:dyDescent="0.3">
      <c r="A7290">
        <v>278531</v>
      </c>
      <c r="B7290" t="s">
        <v>3127</v>
      </c>
      <c r="C7290" t="s">
        <v>3077</v>
      </c>
      <c r="D7290" t="s">
        <v>6791</v>
      </c>
      <c r="E7290" s="16">
        <v>3000000</v>
      </c>
      <c r="F7290" t="s">
        <v>7533</v>
      </c>
    </row>
    <row r="7291" spans="1:6" x14ac:dyDescent="0.3">
      <c r="A7291">
        <v>278531</v>
      </c>
      <c r="B7291" t="s">
        <v>3127</v>
      </c>
      <c r="C7291" t="s">
        <v>3077</v>
      </c>
      <c r="D7291" t="s">
        <v>6976</v>
      </c>
      <c r="E7291" s="16">
        <v>5000000</v>
      </c>
      <c r="F7291" t="s">
        <v>6805</v>
      </c>
    </row>
    <row r="7292" spans="1:6" x14ac:dyDescent="0.3">
      <c r="A7292">
        <v>278531</v>
      </c>
      <c r="B7292" t="s">
        <v>3127</v>
      </c>
      <c r="C7292" t="s">
        <v>3077</v>
      </c>
      <c r="D7292" t="s">
        <v>6978</v>
      </c>
      <c r="E7292" s="16">
        <v>3000000</v>
      </c>
      <c r="F7292" t="s">
        <v>7533</v>
      </c>
    </row>
    <row r="7293" spans="1:6" x14ac:dyDescent="0.3">
      <c r="A7293">
        <v>278531</v>
      </c>
      <c r="B7293" t="s">
        <v>3127</v>
      </c>
      <c r="C7293" t="s">
        <v>3077</v>
      </c>
      <c r="D7293" t="s">
        <v>6834</v>
      </c>
      <c r="E7293" s="16">
        <v>300000</v>
      </c>
      <c r="F7293" t="s">
        <v>6805</v>
      </c>
    </row>
    <row r="7294" spans="1:6" x14ac:dyDescent="0.3">
      <c r="A7294">
        <v>278531</v>
      </c>
      <c r="B7294" t="s">
        <v>3127</v>
      </c>
      <c r="C7294" t="s">
        <v>3077</v>
      </c>
      <c r="D7294" t="s">
        <v>7226</v>
      </c>
      <c r="E7294" s="16">
        <v>150000</v>
      </c>
      <c r="F7294" t="s">
        <v>8852</v>
      </c>
    </row>
    <row r="7295" spans="1:6" x14ac:dyDescent="0.3">
      <c r="A7295">
        <v>278531</v>
      </c>
      <c r="B7295" t="s">
        <v>3127</v>
      </c>
      <c r="C7295" t="s">
        <v>3077</v>
      </c>
      <c r="D7295" t="s">
        <v>6979</v>
      </c>
      <c r="E7295" s="16">
        <v>4000000</v>
      </c>
      <c r="F7295" t="s">
        <v>7344</v>
      </c>
    </row>
    <row r="7296" spans="1:6" x14ac:dyDescent="0.3">
      <c r="A7296">
        <v>278531</v>
      </c>
      <c r="B7296" t="s">
        <v>3127</v>
      </c>
      <c r="C7296" t="s">
        <v>3077</v>
      </c>
      <c r="D7296" t="s">
        <v>8431</v>
      </c>
      <c r="E7296" s="16">
        <v>100000</v>
      </c>
      <c r="F7296" t="s">
        <v>8852</v>
      </c>
    </row>
    <row r="7297" spans="1:6" x14ac:dyDescent="0.3">
      <c r="A7297">
        <v>278531</v>
      </c>
      <c r="B7297" t="s">
        <v>3127</v>
      </c>
      <c r="C7297" t="s">
        <v>3077</v>
      </c>
      <c r="D7297" t="s">
        <v>8053</v>
      </c>
      <c r="E7297" s="16">
        <v>2000000</v>
      </c>
      <c r="F7297" t="s">
        <v>7533</v>
      </c>
    </row>
    <row r="7298" spans="1:6" x14ac:dyDescent="0.3">
      <c r="A7298">
        <v>278531</v>
      </c>
      <c r="B7298" t="s">
        <v>3127</v>
      </c>
      <c r="C7298" t="s">
        <v>3077</v>
      </c>
      <c r="D7298" t="s">
        <v>6980</v>
      </c>
      <c r="E7298" s="16">
        <v>3500000</v>
      </c>
      <c r="F7298" t="s">
        <v>7344</v>
      </c>
    </row>
    <row r="7299" spans="1:6" x14ac:dyDescent="0.3">
      <c r="A7299">
        <v>278531</v>
      </c>
      <c r="B7299" t="s">
        <v>3127</v>
      </c>
      <c r="C7299" t="s">
        <v>3077</v>
      </c>
      <c r="D7299" t="s">
        <v>7382</v>
      </c>
      <c r="E7299" s="16">
        <v>700000</v>
      </c>
      <c r="F7299" t="s">
        <v>8452</v>
      </c>
    </row>
    <row r="7300" spans="1:6" x14ac:dyDescent="0.3">
      <c r="A7300">
        <v>278531</v>
      </c>
      <c r="B7300" t="s">
        <v>3127</v>
      </c>
      <c r="C7300" t="s">
        <v>3077</v>
      </c>
      <c r="D7300" t="s">
        <v>6836</v>
      </c>
      <c r="E7300" s="16">
        <v>2000000</v>
      </c>
      <c r="F7300" t="s">
        <v>6805</v>
      </c>
    </row>
    <row r="7301" spans="1:6" x14ac:dyDescent="0.3">
      <c r="A7301">
        <v>278531</v>
      </c>
      <c r="B7301" t="s">
        <v>3127</v>
      </c>
      <c r="C7301" t="s">
        <v>3077</v>
      </c>
      <c r="D7301" t="s">
        <v>6983</v>
      </c>
      <c r="E7301" s="16">
        <v>3000000</v>
      </c>
      <c r="F7301" t="s">
        <v>7533</v>
      </c>
    </row>
    <row r="7302" spans="1:6" x14ac:dyDescent="0.3">
      <c r="A7302">
        <v>278531</v>
      </c>
      <c r="B7302" t="s">
        <v>3127</v>
      </c>
      <c r="C7302" t="s">
        <v>3077</v>
      </c>
      <c r="D7302" t="s">
        <v>7492</v>
      </c>
      <c r="E7302" s="16">
        <v>1000000</v>
      </c>
      <c r="F7302" t="s">
        <v>7533</v>
      </c>
    </row>
    <row r="7303" spans="1:6" x14ac:dyDescent="0.3">
      <c r="A7303">
        <v>278531</v>
      </c>
      <c r="B7303" t="s">
        <v>3127</v>
      </c>
      <c r="C7303" t="s">
        <v>3077</v>
      </c>
      <c r="D7303" t="s">
        <v>7624</v>
      </c>
      <c r="E7303" s="16">
        <v>2700000</v>
      </c>
      <c r="F7303" t="s">
        <v>7087</v>
      </c>
    </row>
    <row r="7304" spans="1:6" x14ac:dyDescent="0.3">
      <c r="A7304">
        <v>278531</v>
      </c>
      <c r="B7304" t="s">
        <v>3127</v>
      </c>
      <c r="C7304" t="s">
        <v>3077</v>
      </c>
      <c r="D7304" t="s">
        <v>6842</v>
      </c>
      <c r="E7304" s="16">
        <v>4000000</v>
      </c>
      <c r="F7304" t="s">
        <v>7344</v>
      </c>
    </row>
    <row r="7305" spans="1:6" x14ac:dyDescent="0.3">
      <c r="A7305">
        <v>278531</v>
      </c>
      <c r="B7305" t="s">
        <v>3127</v>
      </c>
      <c r="C7305" t="s">
        <v>3077</v>
      </c>
      <c r="D7305" t="s">
        <v>6986</v>
      </c>
      <c r="E7305" s="16">
        <v>3500000</v>
      </c>
      <c r="F7305" t="s">
        <v>6805</v>
      </c>
    </row>
    <row r="7306" spans="1:6" x14ac:dyDescent="0.3">
      <c r="A7306">
        <v>278531</v>
      </c>
      <c r="B7306" t="s">
        <v>3127</v>
      </c>
      <c r="C7306" t="s">
        <v>3077</v>
      </c>
      <c r="D7306" t="s">
        <v>6988</v>
      </c>
      <c r="E7306" s="16">
        <v>2500000</v>
      </c>
      <c r="F7306" t="s">
        <v>7533</v>
      </c>
    </row>
    <row r="7307" spans="1:6" x14ac:dyDescent="0.3">
      <c r="A7307">
        <v>278531</v>
      </c>
      <c r="B7307" t="s">
        <v>3127</v>
      </c>
      <c r="C7307" t="s">
        <v>3077</v>
      </c>
      <c r="D7307" t="s">
        <v>6989</v>
      </c>
      <c r="E7307" s="16">
        <v>3200000</v>
      </c>
      <c r="F7307" t="s">
        <v>7087</v>
      </c>
    </row>
    <row r="7308" spans="1:6" x14ac:dyDescent="0.3">
      <c r="A7308">
        <v>289446</v>
      </c>
      <c r="B7308" t="s">
        <v>3086</v>
      </c>
      <c r="C7308" t="s">
        <v>3077</v>
      </c>
      <c r="D7308" t="s">
        <v>6697</v>
      </c>
      <c r="E7308" s="16">
        <v>18000000</v>
      </c>
      <c r="F7308" t="s">
        <v>7392</v>
      </c>
    </row>
    <row r="7309" spans="1:6" x14ac:dyDescent="0.3">
      <c r="A7309">
        <v>289446</v>
      </c>
      <c r="B7309" t="s">
        <v>3086</v>
      </c>
      <c r="C7309" t="s">
        <v>3077</v>
      </c>
      <c r="D7309" t="s">
        <v>6969</v>
      </c>
      <c r="E7309" s="16">
        <v>3000000</v>
      </c>
      <c r="F7309" t="s">
        <v>7344</v>
      </c>
    </row>
    <row r="7310" spans="1:6" x14ac:dyDescent="0.3">
      <c r="A7310">
        <v>289446</v>
      </c>
      <c r="B7310" t="s">
        <v>3086</v>
      </c>
      <c r="C7310" t="s">
        <v>3077</v>
      </c>
      <c r="D7310" t="s">
        <v>8907</v>
      </c>
      <c r="E7310" s="16">
        <v>9000000</v>
      </c>
      <c r="F7310" t="s">
        <v>8908</v>
      </c>
    </row>
    <row r="7311" spans="1:6" x14ac:dyDescent="0.3">
      <c r="A7311">
        <v>289446</v>
      </c>
      <c r="B7311" t="s">
        <v>3086</v>
      </c>
      <c r="C7311" t="s">
        <v>3077</v>
      </c>
      <c r="D7311" t="s">
        <v>6700</v>
      </c>
      <c r="E7311" s="16">
        <v>20000000</v>
      </c>
      <c r="F7311" t="s">
        <v>7392</v>
      </c>
    </row>
    <row r="7312" spans="1:6" x14ac:dyDescent="0.3">
      <c r="A7312">
        <v>289446</v>
      </c>
      <c r="B7312" t="s">
        <v>3086</v>
      </c>
      <c r="C7312" t="s">
        <v>3077</v>
      </c>
      <c r="D7312" t="s">
        <v>6701</v>
      </c>
      <c r="E7312" s="16">
        <v>20000000</v>
      </c>
      <c r="F7312" t="s">
        <v>7392</v>
      </c>
    </row>
    <row r="7313" spans="1:6" x14ac:dyDescent="0.3">
      <c r="A7313">
        <v>289446</v>
      </c>
      <c r="B7313" t="s">
        <v>3086</v>
      </c>
      <c r="C7313" t="s">
        <v>3077</v>
      </c>
      <c r="D7313" t="s">
        <v>6707</v>
      </c>
      <c r="E7313" s="16">
        <v>25000000</v>
      </c>
      <c r="F7313" t="s">
        <v>7392</v>
      </c>
    </row>
    <row r="7314" spans="1:6" x14ac:dyDescent="0.3">
      <c r="A7314">
        <v>289446</v>
      </c>
      <c r="B7314" t="s">
        <v>3086</v>
      </c>
      <c r="C7314" t="s">
        <v>3077</v>
      </c>
      <c r="D7314" t="s">
        <v>7376</v>
      </c>
      <c r="E7314" s="16">
        <v>3000000</v>
      </c>
      <c r="F7314" t="s">
        <v>7344</v>
      </c>
    </row>
    <row r="7315" spans="1:6" x14ac:dyDescent="0.3">
      <c r="A7315">
        <v>289446</v>
      </c>
      <c r="B7315" t="s">
        <v>3086</v>
      </c>
      <c r="C7315" t="s">
        <v>3077</v>
      </c>
      <c r="D7315" t="s">
        <v>6710</v>
      </c>
      <c r="E7315" s="16">
        <v>25000000</v>
      </c>
      <c r="F7315" t="s">
        <v>7392</v>
      </c>
    </row>
    <row r="7316" spans="1:6" x14ac:dyDescent="0.3">
      <c r="A7316">
        <v>289446</v>
      </c>
      <c r="B7316" t="s">
        <v>3086</v>
      </c>
      <c r="C7316" t="s">
        <v>3077</v>
      </c>
      <c r="D7316" t="s">
        <v>7153</v>
      </c>
      <c r="E7316" s="16">
        <v>30000000</v>
      </c>
      <c r="F7316" t="s">
        <v>7392</v>
      </c>
    </row>
    <row r="7317" spans="1:6" x14ac:dyDescent="0.3">
      <c r="A7317">
        <v>289446</v>
      </c>
      <c r="B7317" t="s">
        <v>3086</v>
      </c>
      <c r="C7317" t="s">
        <v>3077</v>
      </c>
      <c r="D7317" t="s">
        <v>6712</v>
      </c>
      <c r="E7317" s="16">
        <v>20000000</v>
      </c>
      <c r="F7317" t="s">
        <v>7392</v>
      </c>
    </row>
    <row r="7318" spans="1:6" x14ac:dyDescent="0.3">
      <c r="A7318">
        <v>289446</v>
      </c>
      <c r="B7318" t="s">
        <v>3086</v>
      </c>
      <c r="C7318" t="s">
        <v>3077</v>
      </c>
      <c r="D7318" t="s">
        <v>8909</v>
      </c>
      <c r="E7318" s="16">
        <v>650000</v>
      </c>
      <c r="F7318" t="s">
        <v>8910</v>
      </c>
    </row>
    <row r="7319" spans="1:6" x14ac:dyDescent="0.3">
      <c r="A7319">
        <v>289446</v>
      </c>
      <c r="B7319" t="s">
        <v>3086</v>
      </c>
      <c r="C7319" t="s">
        <v>3077</v>
      </c>
      <c r="D7319" t="s">
        <v>6714</v>
      </c>
      <c r="E7319" s="16">
        <v>20000000</v>
      </c>
      <c r="F7319" t="s">
        <v>7392</v>
      </c>
    </row>
    <row r="7320" spans="1:6" x14ac:dyDescent="0.3">
      <c r="A7320">
        <v>289446</v>
      </c>
      <c r="B7320" t="s">
        <v>3086</v>
      </c>
      <c r="C7320" t="s">
        <v>3077</v>
      </c>
      <c r="D7320" t="s">
        <v>7488</v>
      </c>
      <c r="E7320" s="16">
        <v>12000000</v>
      </c>
      <c r="F7320" t="s">
        <v>7392</v>
      </c>
    </row>
    <row r="7321" spans="1:6" x14ac:dyDescent="0.3">
      <c r="A7321">
        <v>289446</v>
      </c>
      <c r="B7321" t="s">
        <v>3086</v>
      </c>
      <c r="C7321" t="s">
        <v>3077</v>
      </c>
      <c r="D7321" t="s">
        <v>7004</v>
      </c>
      <c r="E7321" s="16">
        <v>20000000</v>
      </c>
      <c r="F7321" t="s">
        <v>7022</v>
      </c>
    </row>
    <row r="7322" spans="1:6" x14ac:dyDescent="0.3">
      <c r="A7322">
        <v>289446</v>
      </c>
      <c r="B7322" t="s">
        <v>3086</v>
      </c>
      <c r="C7322" t="s">
        <v>3077</v>
      </c>
      <c r="D7322" t="s">
        <v>6979</v>
      </c>
      <c r="E7322" s="16">
        <v>3000000</v>
      </c>
      <c r="F7322" t="s">
        <v>7344</v>
      </c>
    </row>
    <row r="7323" spans="1:6" x14ac:dyDescent="0.3">
      <c r="A7323">
        <v>289446</v>
      </c>
      <c r="B7323" t="s">
        <v>3086</v>
      </c>
      <c r="C7323" t="s">
        <v>3077</v>
      </c>
      <c r="D7323" t="s">
        <v>6717</v>
      </c>
      <c r="E7323" s="16">
        <v>20000000</v>
      </c>
      <c r="F7323" t="s">
        <v>7392</v>
      </c>
    </row>
    <row r="7324" spans="1:6" x14ac:dyDescent="0.3">
      <c r="A7324">
        <v>289446</v>
      </c>
      <c r="B7324" t="s">
        <v>3086</v>
      </c>
      <c r="C7324" t="s">
        <v>3077</v>
      </c>
      <c r="D7324" t="s">
        <v>6980</v>
      </c>
      <c r="E7324" s="16">
        <v>3000000</v>
      </c>
      <c r="F7324" t="s">
        <v>7344</v>
      </c>
    </row>
    <row r="7325" spans="1:6" x14ac:dyDescent="0.3">
      <c r="A7325">
        <v>289446</v>
      </c>
      <c r="B7325" t="s">
        <v>3086</v>
      </c>
      <c r="C7325" t="s">
        <v>3077</v>
      </c>
      <c r="D7325" t="s">
        <v>6718</v>
      </c>
      <c r="E7325" s="16">
        <v>30000000</v>
      </c>
      <c r="F7325" t="s">
        <v>7392</v>
      </c>
    </row>
    <row r="7326" spans="1:6" x14ac:dyDescent="0.3">
      <c r="A7326">
        <v>289446</v>
      </c>
      <c r="B7326" t="s">
        <v>3086</v>
      </c>
      <c r="C7326" t="s">
        <v>3077</v>
      </c>
      <c r="D7326" t="s">
        <v>6721</v>
      </c>
      <c r="E7326" s="16">
        <v>10000000</v>
      </c>
      <c r="F7326" t="s">
        <v>7392</v>
      </c>
    </row>
    <row r="7327" spans="1:6" x14ac:dyDescent="0.3">
      <c r="A7327">
        <v>289446</v>
      </c>
      <c r="B7327" t="s">
        <v>3086</v>
      </c>
      <c r="C7327" t="s">
        <v>3077</v>
      </c>
      <c r="D7327" t="s">
        <v>6983</v>
      </c>
      <c r="E7327" s="16">
        <v>5000000</v>
      </c>
      <c r="F7327" t="s">
        <v>6973</v>
      </c>
    </row>
    <row r="7328" spans="1:6" x14ac:dyDescent="0.3">
      <c r="A7328">
        <v>289446</v>
      </c>
      <c r="B7328" t="s">
        <v>3086</v>
      </c>
      <c r="C7328" t="s">
        <v>3077</v>
      </c>
      <c r="D7328" t="s">
        <v>6723</v>
      </c>
      <c r="E7328" s="16">
        <v>20000000</v>
      </c>
      <c r="F7328" t="s">
        <v>7392</v>
      </c>
    </row>
    <row r="7329" spans="1:6" x14ac:dyDescent="0.3">
      <c r="A7329">
        <v>289446</v>
      </c>
      <c r="B7329" t="s">
        <v>3086</v>
      </c>
      <c r="C7329" t="s">
        <v>3077</v>
      </c>
      <c r="D7329" t="s">
        <v>6842</v>
      </c>
      <c r="E7329" s="16">
        <v>3000000</v>
      </c>
      <c r="F7329" t="s">
        <v>7344</v>
      </c>
    </row>
    <row r="7330" spans="1:6" x14ac:dyDescent="0.3">
      <c r="A7330">
        <v>289446</v>
      </c>
      <c r="B7330" t="s">
        <v>3086</v>
      </c>
      <c r="C7330" t="s">
        <v>3077</v>
      </c>
      <c r="D7330" t="s">
        <v>7701</v>
      </c>
      <c r="E7330" s="16">
        <v>750000</v>
      </c>
      <c r="F7330" t="s">
        <v>8908</v>
      </c>
    </row>
    <row r="7331" spans="1:6" x14ac:dyDescent="0.3">
      <c r="A7331">
        <v>289446</v>
      </c>
      <c r="B7331" t="s">
        <v>3086</v>
      </c>
      <c r="C7331" t="s">
        <v>3077</v>
      </c>
      <c r="D7331" t="s">
        <v>8911</v>
      </c>
      <c r="E7331" s="16">
        <v>5000000</v>
      </c>
      <c r="F7331" t="s">
        <v>8908</v>
      </c>
    </row>
    <row r="7332" spans="1:6" x14ac:dyDescent="0.3">
      <c r="A7332">
        <v>289446</v>
      </c>
      <c r="B7332" t="s">
        <v>3086</v>
      </c>
      <c r="C7332" t="s">
        <v>3077</v>
      </c>
      <c r="D7332" t="s">
        <v>6916</v>
      </c>
      <c r="E7332" s="16">
        <v>9000000</v>
      </c>
      <c r="F7332" t="s">
        <v>7022</v>
      </c>
    </row>
    <row r="7333" spans="1:6" x14ac:dyDescent="0.3">
      <c r="A7333">
        <v>289446</v>
      </c>
      <c r="B7333" t="s">
        <v>3086</v>
      </c>
      <c r="C7333" t="s">
        <v>3077</v>
      </c>
      <c r="D7333" t="s">
        <v>8912</v>
      </c>
      <c r="E7333" s="16">
        <v>9000000</v>
      </c>
      <c r="F7333" t="s">
        <v>8908</v>
      </c>
    </row>
    <row r="7334" spans="1:6" x14ac:dyDescent="0.3">
      <c r="A7334">
        <v>358008</v>
      </c>
      <c r="B7334" t="s">
        <v>3133</v>
      </c>
      <c r="C7334" t="s">
        <v>3077</v>
      </c>
      <c r="D7334" t="s">
        <v>6969</v>
      </c>
      <c r="E7334" s="16">
        <v>6000000</v>
      </c>
      <c r="F7334" t="s">
        <v>7344</v>
      </c>
    </row>
    <row r="7335" spans="1:6" x14ac:dyDescent="0.3">
      <c r="A7335">
        <v>358008</v>
      </c>
      <c r="B7335" t="s">
        <v>3133</v>
      </c>
      <c r="C7335" t="s">
        <v>3077</v>
      </c>
      <c r="D7335" t="s">
        <v>8050</v>
      </c>
      <c r="E7335" s="16">
        <v>4500000</v>
      </c>
      <c r="F7335" t="s">
        <v>7369</v>
      </c>
    </row>
    <row r="7336" spans="1:6" x14ac:dyDescent="0.3">
      <c r="A7336">
        <v>358008</v>
      </c>
      <c r="B7336" t="s">
        <v>3133</v>
      </c>
      <c r="C7336" t="s">
        <v>3077</v>
      </c>
      <c r="D7336" t="s">
        <v>6700</v>
      </c>
      <c r="E7336" s="16">
        <v>725000</v>
      </c>
      <c r="F7336" t="s">
        <v>7369</v>
      </c>
    </row>
    <row r="7337" spans="1:6" x14ac:dyDescent="0.3">
      <c r="A7337">
        <v>358008</v>
      </c>
      <c r="B7337" t="s">
        <v>3133</v>
      </c>
      <c r="C7337" t="s">
        <v>3077</v>
      </c>
      <c r="D7337" t="s">
        <v>6791</v>
      </c>
      <c r="E7337" s="16">
        <v>4500000</v>
      </c>
      <c r="F7337" t="s">
        <v>6805</v>
      </c>
    </row>
    <row r="7338" spans="1:6" x14ac:dyDescent="0.3">
      <c r="A7338">
        <v>358008</v>
      </c>
      <c r="B7338" t="s">
        <v>3133</v>
      </c>
      <c r="C7338" t="s">
        <v>3077</v>
      </c>
      <c r="D7338" t="s">
        <v>7376</v>
      </c>
      <c r="E7338" s="16">
        <v>5000000</v>
      </c>
      <c r="F7338" t="s">
        <v>7344</v>
      </c>
    </row>
    <row r="7339" spans="1:6" x14ac:dyDescent="0.3">
      <c r="A7339">
        <v>358008</v>
      </c>
      <c r="B7339" t="s">
        <v>3133</v>
      </c>
      <c r="C7339" t="s">
        <v>3077</v>
      </c>
      <c r="D7339" t="s">
        <v>6976</v>
      </c>
      <c r="E7339" s="16">
        <v>800000</v>
      </c>
      <c r="F7339" t="s">
        <v>6805</v>
      </c>
    </row>
    <row r="7340" spans="1:6" x14ac:dyDescent="0.3">
      <c r="A7340">
        <v>358008</v>
      </c>
      <c r="B7340" t="s">
        <v>3133</v>
      </c>
      <c r="C7340" t="s">
        <v>3077</v>
      </c>
      <c r="D7340" t="s">
        <v>6978</v>
      </c>
      <c r="E7340" s="16">
        <v>4500000</v>
      </c>
      <c r="F7340" t="s">
        <v>6805</v>
      </c>
    </row>
    <row r="7341" spans="1:6" x14ac:dyDescent="0.3">
      <c r="A7341">
        <v>358008</v>
      </c>
      <c r="B7341" t="s">
        <v>3133</v>
      </c>
      <c r="C7341" t="s">
        <v>3077</v>
      </c>
      <c r="D7341" t="s">
        <v>9238</v>
      </c>
      <c r="E7341" s="16">
        <v>800000</v>
      </c>
      <c r="F7341" t="s">
        <v>8852</v>
      </c>
    </row>
    <row r="7342" spans="1:6" x14ac:dyDescent="0.3">
      <c r="A7342">
        <v>358008</v>
      </c>
      <c r="B7342" t="s">
        <v>3133</v>
      </c>
      <c r="C7342" t="s">
        <v>3077</v>
      </c>
      <c r="D7342" t="s">
        <v>6979</v>
      </c>
      <c r="E7342" s="16">
        <v>4000000</v>
      </c>
      <c r="F7342" t="s">
        <v>7344</v>
      </c>
    </row>
    <row r="7343" spans="1:6" x14ac:dyDescent="0.3">
      <c r="A7343">
        <v>358008</v>
      </c>
      <c r="B7343" t="s">
        <v>3133</v>
      </c>
      <c r="C7343" t="s">
        <v>3077</v>
      </c>
      <c r="D7343" t="s">
        <v>6980</v>
      </c>
      <c r="E7343" s="16">
        <v>5000000</v>
      </c>
      <c r="F7343" t="s">
        <v>7344</v>
      </c>
    </row>
    <row r="7344" spans="1:6" x14ac:dyDescent="0.3">
      <c r="A7344">
        <v>358008</v>
      </c>
      <c r="B7344" t="s">
        <v>3133</v>
      </c>
      <c r="C7344" t="s">
        <v>3077</v>
      </c>
      <c r="D7344" t="s">
        <v>6983</v>
      </c>
      <c r="E7344" s="16">
        <v>4500000</v>
      </c>
      <c r="F7344" t="s">
        <v>6805</v>
      </c>
    </row>
    <row r="7345" spans="1:6" x14ac:dyDescent="0.3">
      <c r="A7345">
        <v>358008</v>
      </c>
      <c r="B7345" t="s">
        <v>3133</v>
      </c>
      <c r="C7345" t="s">
        <v>3077</v>
      </c>
      <c r="D7345" t="s">
        <v>7383</v>
      </c>
      <c r="E7345" s="16">
        <v>900000</v>
      </c>
      <c r="F7345" t="s">
        <v>7369</v>
      </c>
    </row>
    <row r="7346" spans="1:6" x14ac:dyDescent="0.3">
      <c r="A7346">
        <v>358008</v>
      </c>
      <c r="B7346" t="s">
        <v>3133</v>
      </c>
      <c r="C7346" t="s">
        <v>3077</v>
      </c>
      <c r="D7346" t="s">
        <v>7384</v>
      </c>
      <c r="E7346" s="16">
        <v>1100000</v>
      </c>
      <c r="F7346" t="s">
        <v>7369</v>
      </c>
    </row>
    <row r="7347" spans="1:6" x14ac:dyDescent="0.3">
      <c r="A7347">
        <v>358008</v>
      </c>
      <c r="B7347" t="s">
        <v>3133</v>
      </c>
      <c r="C7347" t="s">
        <v>3077</v>
      </c>
      <c r="D7347" t="s">
        <v>6842</v>
      </c>
      <c r="E7347" s="16">
        <v>4000000</v>
      </c>
      <c r="F7347" t="s">
        <v>7344</v>
      </c>
    </row>
    <row r="7348" spans="1:6" x14ac:dyDescent="0.3">
      <c r="A7348">
        <v>358008</v>
      </c>
      <c r="B7348" t="s">
        <v>3133</v>
      </c>
      <c r="C7348" t="s">
        <v>3077</v>
      </c>
      <c r="D7348" t="s">
        <v>7505</v>
      </c>
      <c r="E7348" s="16">
        <v>5000000</v>
      </c>
      <c r="F7348" t="s">
        <v>7344</v>
      </c>
    </row>
    <row r="7349" spans="1:6" x14ac:dyDescent="0.3">
      <c r="A7349">
        <v>358008</v>
      </c>
      <c r="B7349" t="s">
        <v>3133</v>
      </c>
      <c r="C7349" t="s">
        <v>3077</v>
      </c>
      <c r="D7349" t="s">
        <v>6955</v>
      </c>
      <c r="E7349" s="16">
        <v>1800000</v>
      </c>
      <c r="F7349" t="s">
        <v>7369</v>
      </c>
    </row>
    <row r="7350" spans="1:6" x14ac:dyDescent="0.3">
      <c r="A7350">
        <v>358008</v>
      </c>
      <c r="B7350" t="s">
        <v>3133</v>
      </c>
      <c r="C7350" t="s">
        <v>3077</v>
      </c>
      <c r="D7350" t="s">
        <v>7221</v>
      </c>
      <c r="E7350" s="16">
        <v>4000000</v>
      </c>
      <c r="F7350" t="s">
        <v>7344</v>
      </c>
    </row>
    <row r="7351" spans="1:6" x14ac:dyDescent="0.3">
      <c r="A7351">
        <v>358008</v>
      </c>
      <c r="B7351" t="s">
        <v>3133</v>
      </c>
      <c r="C7351" t="s">
        <v>3077</v>
      </c>
      <c r="D7351" t="s">
        <v>8056</v>
      </c>
      <c r="E7351" s="16">
        <v>2000000</v>
      </c>
      <c r="F7351" t="s">
        <v>7369</v>
      </c>
    </row>
    <row r="7352" spans="1:6" x14ac:dyDescent="0.3">
      <c r="A7352">
        <v>377042</v>
      </c>
      <c r="B7352" t="s">
        <v>3136</v>
      </c>
      <c r="C7352" t="s">
        <v>3077</v>
      </c>
      <c r="D7352" t="s">
        <v>6969</v>
      </c>
      <c r="E7352" s="16">
        <v>8500000</v>
      </c>
      <c r="F7352" t="s">
        <v>3372</v>
      </c>
    </row>
    <row r="7353" spans="1:6" x14ac:dyDescent="0.3">
      <c r="A7353">
        <v>377042</v>
      </c>
      <c r="B7353" t="s">
        <v>3136</v>
      </c>
      <c r="C7353" t="s">
        <v>3077</v>
      </c>
      <c r="D7353" t="s">
        <v>8050</v>
      </c>
      <c r="E7353" s="16">
        <v>1500000</v>
      </c>
      <c r="F7353" t="s">
        <v>8310</v>
      </c>
    </row>
    <row r="7354" spans="1:6" x14ac:dyDescent="0.3">
      <c r="A7354">
        <v>377042</v>
      </c>
      <c r="B7354" t="s">
        <v>3136</v>
      </c>
      <c r="C7354" t="s">
        <v>3077</v>
      </c>
      <c r="D7354" t="s">
        <v>9193</v>
      </c>
      <c r="E7354" s="16">
        <v>175000</v>
      </c>
      <c r="F7354" t="s">
        <v>6963</v>
      </c>
    </row>
    <row r="7355" spans="1:6" x14ac:dyDescent="0.3">
      <c r="A7355">
        <v>377042</v>
      </c>
      <c r="B7355" t="s">
        <v>3136</v>
      </c>
      <c r="C7355" t="s">
        <v>3077</v>
      </c>
      <c r="D7355" t="s">
        <v>8116</v>
      </c>
      <c r="E7355" s="16">
        <v>4000000</v>
      </c>
      <c r="F7355" t="s">
        <v>3372</v>
      </c>
    </row>
    <row r="7356" spans="1:6" x14ac:dyDescent="0.3">
      <c r="A7356">
        <v>377042</v>
      </c>
      <c r="B7356" t="s">
        <v>3136</v>
      </c>
      <c r="C7356" t="s">
        <v>3077</v>
      </c>
      <c r="D7356" t="s">
        <v>7376</v>
      </c>
      <c r="E7356" s="16">
        <v>6000000</v>
      </c>
      <c r="F7356" t="s">
        <v>3372</v>
      </c>
    </row>
    <row r="7357" spans="1:6" x14ac:dyDescent="0.3">
      <c r="A7357">
        <v>377042</v>
      </c>
      <c r="B7357" t="s">
        <v>3136</v>
      </c>
      <c r="C7357" t="s">
        <v>3077</v>
      </c>
      <c r="D7357" t="s">
        <v>7350</v>
      </c>
      <c r="E7357" s="16">
        <v>2500000</v>
      </c>
      <c r="F7357" t="s">
        <v>9286</v>
      </c>
    </row>
    <row r="7358" spans="1:6" x14ac:dyDescent="0.3">
      <c r="A7358">
        <v>377042</v>
      </c>
      <c r="B7358" t="s">
        <v>3136</v>
      </c>
      <c r="C7358" t="s">
        <v>3077</v>
      </c>
      <c r="D7358" t="s">
        <v>9065</v>
      </c>
      <c r="E7358" s="16">
        <v>250000</v>
      </c>
      <c r="F7358" t="s">
        <v>9223</v>
      </c>
    </row>
    <row r="7359" spans="1:6" x14ac:dyDescent="0.3">
      <c r="A7359">
        <v>377042</v>
      </c>
      <c r="B7359" t="s">
        <v>3136</v>
      </c>
      <c r="C7359" t="s">
        <v>3077</v>
      </c>
      <c r="D7359" t="s">
        <v>6979</v>
      </c>
      <c r="E7359" s="16">
        <v>6000000</v>
      </c>
      <c r="F7359" t="s">
        <v>6973</v>
      </c>
    </row>
    <row r="7360" spans="1:6" x14ac:dyDescent="0.3">
      <c r="A7360">
        <v>377042</v>
      </c>
      <c r="B7360" t="s">
        <v>3136</v>
      </c>
      <c r="C7360" t="s">
        <v>3077</v>
      </c>
      <c r="D7360" t="s">
        <v>6980</v>
      </c>
      <c r="E7360" s="16">
        <v>7000000</v>
      </c>
      <c r="F7360" t="s">
        <v>6805</v>
      </c>
    </row>
    <row r="7361" spans="1:6" x14ac:dyDescent="0.3">
      <c r="A7361">
        <v>377042</v>
      </c>
      <c r="B7361" t="s">
        <v>3136</v>
      </c>
      <c r="C7361" t="s">
        <v>3077</v>
      </c>
      <c r="D7361" t="s">
        <v>9287</v>
      </c>
      <c r="E7361" s="16">
        <v>200000</v>
      </c>
      <c r="F7361" t="s">
        <v>9223</v>
      </c>
    </row>
    <row r="7362" spans="1:6" x14ac:dyDescent="0.3">
      <c r="A7362">
        <v>377042</v>
      </c>
      <c r="B7362" t="s">
        <v>3136</v>
      </c>
      <c r="C7362" t="s">
        <v>3077</v>
      </c>
      <c r="D7362" t="s">
        <v>6837</v>
      </c>
      <c r="E7362" s="16">
        <v>275000</v>
      </c>
      <c r="F7362" t="s">
        <v>9286</v>
      </c>
    </row>
    <row r="7363" spans="1:6" x14ac:dyDescent="0.3">
      <c r="A7363">
        <v>377042</v>
      </c>
      <c r="B7363" t="s">
        <v>3136</v>
      </c>
      <c r="C7363" t="s">
        <v>3077</v>
      </c>
      <c r="D7363" t="s">
        <v>6983</v>
      </c>
      <c r="E7363" s="16">
        <v>4000000</v>
      </c>
      <c r="F7363" t="s">
        <v>3372</v>
      </c>
    </row>
    <row r="7364" spans="1:6" x14ac:dyDescent="0.3">
      <c r="A7364">
        <v>377042</v>
      </c>
      <c r="B7364" t="s">
        <v>3136</v>
      </c>
      <c r="C7364" t="s">
        <v>3077</v>
      </c>
      <c r="D7364" t="s">
        <v>9288</v>
      </c>
      <c r="E7364" s="16">
        <v>200000</v>
      </c>
      <c r="F7364" t="s">
        <v>9223</v>
      </c>
    </row>
    <row r="7365" spans="1:6" x14ac:dyDescent="0.3">
      <c r="A7365">
        <v>377042</v>
      </c>
      <c r="B7365" t="s">
        <v>3136</v>
      </c>
      <c r="C7365" t="s">
        <v>3077</v>
      </c>
      <c r="D7365" t="s">
        <v>9056</v>
      </c>
      <c r="E7365" s="16">
        <v>300000</v>
      </c>
      <c r="F7365" t="s">
        <v>9223</v>
      </c>
    </row>
    <row r="7366" spans="1:6" x14ac:dyDescent="0.3">
      <c r="A7366">
        <v>377042</v>
      </c>
      <c r="B7366" t="s">
        <v>3136</v>
      </c>
      <c r="C7366" t="s">
        <v>3077</v>
      </c>
      <c r="D7366" t="s">
        <v>7384</v>
      </c>
      <c r="E7366" s="16">
        <v>900000</v>
      </c>
      <c r="F7366" t="s">
        <v>8310</v>
      </c>
    </row>
    <row r="7367" spans="1:6" x14ac:dyDescent="0.3">
      <c r="A7367">
        <v>377042</v>
      </c>
      <c r="B7367" t="s">
        <v>3136</v>
      </c>
      <c r="C7367" t="s">
        <v>3077</v>
      </c>
      <c r="D7367" t="s">
        <v>7355</v>
      </c>
      <c r="E7367" s="16">
        <v>2500000</v>
      </c>
      <c r="F7367" t="s">
        <v>9286</v>
      </c>
    </row>
    <row r="7368" spans="1:6" x14ac:dyDescent="0.3">
      <c r="A7368">
        <v>377042</v>
      </c>
      <c r="B7368" t="s">
        <v>3136</v>
      </c>
      <c r="C7368" t="s">
        <v>3077</v>
      </c>
      <c r="D7368" t="s">
        <v>6842</v>
      </c>
      <c r="E7368" s="16">
        <v>6000000</v>
      </c>
      <c r="F7368" t="s">
        <v>7344</v>
      </c>
    </row>
    <row r="7369" spans="1:6" x14ac:dyDescent="0.3">
      <c r="A7369">
        <v>377042</v>
      </c>
      <c r="B7369" t="s">
        <v>3136</v>
      </c>
      <c r="C7369" t="s">
        <v>3077</v>
      </c>
      <c r="D7369" t="s">
        <v>6955</v>
      </c>
      <c r="E7369" s="16">
        <v>1500000</v>
      </c>
      <c r="F7369" t="s">
        <v>8310</v>
      </c>
    </row>
    <row r="7370" spans="1:6" x14ac:dyDescent="0.3">
      <c r="A7370">
        <v>377042</v>
      </c>
      <c r="B7370" t="s">
        <v>3136</v>
      </c>
      <c r="C7370" t="s">
        <v>3077</v>
      </c>
      <c r="D7370" t="s">
        <v>9289</v>
      </c>
      <c r="E7370" s="16">
        <v>250000</v>
      </c>
      <c r="F7370" t="s">
        <v>9286</v>
      </c>
    </row>
    <row r="7371" spans="1:6" x14ac:dyDescent="0.3">
      <c r="A7371">
        <v>377042</v>
      </c>
      <c r="B7371" t="s">
        <v>3136</v>
      </c>
      <c r="C7371" t="s">
        <v>3077</v>
      </c>
      <c r="D7371" t="s">
        <v>8340</v>
      </c>
      <c r="E7371" s="16">
        <v>150000</v>
      </c>
      <c r="F7371" t="s">
        <v>6963</v>
      </c>
    </row>
    <row r="7372" spans="1:6" x14ac:dyDescent="0.3">
      <c r="A7372">
        <v>377042</v>
      </c>
      <c r="B7372" t="s">
        <v>3136</v>
      </c>
      <c r="C7372" t="s">
        <v>3077</v>
      </c>
      <c r="D7372" t="s">
        <v>8056</v>
      </c>
      <c r="E7372" s="16">
        <v>1800000</v>
      </c>
      <c r="F7372" t="s">
        <v>8964</v>
      </c>
    </row>
    <row r="7373" spans="1:6" x14ac:dyDescent="0.3">
      <c r="A7373">
        <v>377042</v>
      </c>
      <c r="B7373" t="s">
        <v>3136</v>
      </c>
      <c r="C7373" t="s">
        <v>3077</v>
      </c>
      <c r="D7373" t="s">
        <v>9096</v>
      </c>
      <c r="E7373" s="16">
        <v>75000</v>
      </c>
      <c r="F7373" t="s">
        <v>6963</v>
      </c>
    </row>
    <row r="7374" spans="1:6" x14ac:dyDescent="0.3">
      <c r="A7374">
        <v>392569</v>
      </c>
      <c r="B7374" t="s">
        <v>3078</v>
      </c>
      <c r="C7374" t="s">
        <v>3077</v>
      </c>
      <c r="D7374" t="s">
        <v>6966</v>
      </c>
      <c r="E7374" s="16">
        <v>7000000</v>
      </c>
      <c r="F7374" t="s">
        <v>7344</v>
      </c>
    </row>
    <row r="7375" spans="1:6" x14ac:dyDescent="0.3">
      <c r="A7375">
        <v>392569</v>
      </c>
      <c r="B7375" t="s">
        <v>3078</v>
      </c>
      <c r="C7375" t="s">
        <v>3077</v>
      </c>
      <c r="D7375" t="s">
        <v>6969</v>
      </c>
      <c r="E7375" s="16">
        <v>2500000</v>
      </c>
      <c r="F7375" t="s">
        <v>7344</v>
      </c>
    </row>
    <row r="7376" spans="1:6" x14ac:dyDescent="0.3">
      <c r="A7376">
        <v>392569</v>
      </c>
      <c r="B7376" t="s">
        <v>3078</v>
      </c>
      <c r="C7376" t="s">
        <v>3077</v>
      </c>
      <c r="D7376" t="s">
        <v>6971</v>
      </c>
      <c r="E7376" s="16">
        <v>3800000</v>
      </c>
      <c r="F7376" t="s">
        <v>7344</v>
      </c>
    </row>
    <row r="7377" spans="1:6" x14ac:dyDescent="0.3">
      <c r="A7377">
        <v>392569</v>
      </c>
      <c r="B7377" t="s">
        <v>3078</v>
      </c>
      <c r="C7377" t="s">
        <v>3077</v>
      </c>
      <c r="D7377" t="s">
        <v>6700</v>
      </c>
      <c r="E7377" s="16">
        <v>450000</v>
      </c>
      <c r="F7377" t="s">
        <v>7751</v>
      </c>
    </row>
    <row r="7378" spans="1:6" x14ac:dyDescent="0.3">
      <c r="A7378">
        <v>392569</v>
      </c>
      <c r="B7378" t="s">
        <v>3078</v>
      </c>
      <c r="C7378" t="s">
        <v>3077</v>
      </c>
      <c r="D7378" t="s">
        <v>7350</v>
      </c>
      <c r="E7378" s="16">
        <v>2000000</v>
      </c>
      <c r="F7378" t="s">
        <v>7344</v>
      </c>
    </row>
    <row r="7379" spans="1:6" x14ac:dyDescent="0.3">
      <c r="A7379">
        <v>392569</v>
      </c>
      <c r="B7379" t="s">
        <v>3078</v>
      </c>
      <c r="C7379" t="s">
        <v>3077</v>
      </c>
      <c r="D7379" t="s">
        <v>7377</v>
      </c>
      <c r="E7379" s="16">
        <v>5000000</v>
      </c>
      <c r="F7379" t="s">
        <v>7344</v>
      </c>
    </row>
    <row r="7380" spans="1:6" x14ac:dyDescent="0.3">
      <c r="A7380">
        <v>392569</v>
      </c>
      <c r="B7380" t="s">
        <v>3078</v>
      </c>
      <c r="C7380" t="s">
        <v>3077</v>
      </c>
      <c r="D7380" t="s">
        <v>9238</v>
      </c>
      <c r="E7380" s="16">
        <v>500000</v>
      </c>
      <c r="F7380" t="s">
        <v>7904</v>
      </c>
    </row>
    <row r="7381" spans="1:6" x14ac:dyDescent="0.3">
      <c r="A7381">
        <v>392569</v>
      </c>
      <c r="B7381" t="s">
        <v>3078</v>
      </c>
      <c r="C7381" t="s">
        <v>3077</v>
      </c>
      <c r="D7381" t="s">
        <v>6979</v>
      </c>
      <c r="E7381" s="16">
        <v>4000000</v>
      </c>
      <c r="F7381" t="s">
        <v>7344</v>
      </c>
    </row>
    <row r="7382" spans="1:6" x14ac:dyDescent="0.3">
      <c r="A7382">
        <v>392569</v>
      </c>
      <c r="B7382" t="s">
        <v>3078</v>
      </c>
      <c r="C7382" t="s">
        <v>3077</v>
      </c>
      <c r="D7382" t="s">
        <v>6980</v>
      </c>
      <c r="E7382" s="16">
        <v>3500000</v>
      </c>
      <c r="F7382" t="s">
        <v>7344</v>
      </c>
    </row>
    <row r="7383" spans="1:6" x14ac:dyDescent="0.3">
      <c r="A7383">
        <v>392569</v>
      </c>
      <c r="B7383" t="s">
        <v>3078</v>
      </c>
      <c r="C7383" t="s">
        <v>3077</v>
      </c>
      <c r="D7383" t="s">
        <v>8487</v>
      </c>
      <c r="E7383" s="16">
        <v>2000000</v>
      </c>
      <c r="F7383" t="s">
        <v>7344</v>
      </c>
    </row>
    <row r="7384" spans="1:6" x14ac:dyDescent="0.3">
      <c r="A7384">
        <v>392569</v>
      </c>
      <c r="B7384" t="s">
        <v>3078</v>
      </c>
      <c r="C7384" t="s">
        <v>3077</v>
      </c>
      <c r="D7384" t="s">
        <v>6983</v>
      </c>
      <c r="E7384" s="16">
        <v>2000000</v>
      </c>
      <c r="F7384" t="s">
        <v>7344</v>
      </c>
    </row>
    <row r="7385" spans="1:6" x14ac:dyDescent="0.3">
      <c r="A7385">
        <v>392569</v>
      </c>
      <c r="B7385" t="s">
        <v>3078</v>
      </c>
      <c r="C7385" t="s">
        <v>3077</v>
      </c>
      <c r="D7385" t="s">
        <v>7383</v>
      </c>
      <c r="E7385" s="16">
        <v>2500000</v>
      </c>
      <c r="F7385" t="s">
        <v>7751</v>
      </c>
    </row>
    <row r="7386" spans="1:6" x14ac:dyDescent="0.3">
      <c r="A7386">
        <v>392569</v>
      </c>
      <c r="B7386" t="s">
        <v>3078</v>
      </c>
      <c r="C7386" t="s">
        <v>3077</v>
      </c>
      <c r="D7386" t="s">
        <v>7355</v>
      </c>
      <c r="E7386" s="16">
        <v>2500000</v>
      </c>
      <c r="F7386" t="s">
        <v>7344</v>
      </c>
    </row>
    <row r="7387" spans="1:6" x14ac:dyDescent="0.3">
      <c r="A7387">
        <v>392569</v>
      </c>
      <c r="B7387" t="s">
        <v>3078</v>
      </c>
      <c r="C7387" t="s">
        <v>3077</v>
      </c>
      <c r="D7387" t="s">
        <v>6842</v>
      </c>
      <c r="E7387" s="16">
        <v>4000000</v>
      </c>
      <c r="F7387" t="s">
        <v>7344</v>
      </c>
    </row>
    <row r="7388" spans="1:6" x14ac:dyDescent="0.3">
      <c r="A7388">
        <v>392569</v>
      </c>
      <c r="B7388" t="s">
        <v>3078</v>
      </c>
      <c r="C7388" t="s">
        <v>3077</v>
      </c>
      <c r="D7388" t="s">
        <v>7505</v>
      </c>
      <c r="E7388" s="16">
        <v>3500000</v>
      </c>
      <c r="F7388" t="s">
        <v>7344</v>
      </c>
    </row>
    <row r="7389" spans="1:6" x14ac:dyDescent="0.3">
      <c r="A7389">
        <v>392569</v>
      </c>
      <c r="B7389" t="s">
        <v>3078</v>
      </c>
      <c r="C7389" t="s">
        <v>3077</v>
      </c>
      <c r="D7389" t="s">
        <v>7221</v>
      </c>
      <c r="E7389" s="16">
        <v>4000000</v>
      </c>
      <c r="F7389" t="s">
        <v>7344</v>
      </c>
    </row>
    <row r="7390" spans="1:6" x14ac:dyDescent="0.3">
      <c r="A7390">
        <v>392569</v>
      </c>
      <c r="B7390" t="s">
        <v>3078</v>
      </c>
      <c r="C7390" t="s">
        <v>3077</v>
      </c>
      <c r="D7390" t="s">
        <v>6988</v>
      </c>
      <c r="E7390" s="16">
        <v>6000000</v>
      </c>
      <c r="F7390" t="s">
        <v>7344</v>
      </c>
    </row>
    <row r="7391" spans="1:6" x14ac:dyDescent="0.3">
      <c r="A7391">
        <v>392569</v>
      </c>
      <c r="B7391" t="s">
        <v>3078</v>
      </c>
      <c r="C7391" t="s">
        <v>3077</v>
      </c>
      <c r="D7391" t="s">
        <v>6989</v>
      </c>
      <c r="E7391" s="16">
        <v>7000000</v>
      </c>
      <c r="F7391" t="s">
        <v>7344</v>
      </c>
    </row>
    <row r="7392" spans="1:6" x14ac:dyDescent="0.3">
      <c r="A7392">
        <v>392569</v>
      </c>
      <c r="B7392" t="s">
        <v>3078</v>
      </c>
      <c r="C7392" t="s">
        <v>3077</v>
      </c>
      <c r="D7392" t="s">
        <v>8252</v>
      </c>
      <c r="E7392" s="16">
        <v>75000</v>
      </c>
      <c r="F7392" t="s">
        <v>7904</v>
      </c>
    </row>
    <row r="7393" spans="1:6" x14ac:dyDescent="0.3">
      <c r="A7393">
        <v>392569</v>
      </c>
      <c r="B7393" t="s">
        <v>3078</v>
      </c>
      <c r="C7393" t="s">
        <v>3077</v>
      </c>
      <c r="D7393" t="s">
        <v>7391</v>
      </c>
      <c r="E7393" s="16">
        <v>500000</v>
      </c>
      <c r="F7393" t="s">
        <v>7751</v>
      </c>
    </row>
    <row r="7394" spans="1:6" x14ac:dyDescent="0.3">
      <c r="A7394">
        <v>421873</v>
      </c>
      <c r="B7394" t="s">
        <v>3076</v>
      </c>
      <c r="C7394" t="s">
        <v>3077</v>
      </c>
      <c r="D7394" t="s">
        <v>9417</v>
      </c>
      <c r="E7394" s="16">
        <v>50000</v>
      </c>
      <c r="F7394" t="s">
        <v>8449</v>
      </c>
    </row>
    <row r="7395" spans="1:6" x14ac:dyDescent="0.3">
      <c r="A7395">
        <v>421873</v>
      </c>
      <c r="B7395" t="s">
        <v>3076</v>
      </c>
      <c r="C7395" t="s">
        <v>3077</v>
      </c>
      <c r="D7395" t="s">
        <v>6969</v>
      </c>
      <c r="E7395" s="16">
        <v>6000000</v>
      </c>
      <c r="F7395" t="s">
        <v>7533</v>
      </c>
    </row>
    <row r="7396" spans="1:6" x14ac:dyDescent="0.3">
      <c r="A7396">
        <v>421873</v>
      </c>
      <c r="B7396" t="s">
        <v>3076</v>
      </c>
      <c r="C7396" t="s">
        <v>3077</v>
      </c>
      <c r="D7396" t="s">
        <v>7923</v>
      </c>
      <c r="E7396" s="16">
        <v>11000000</v>
      </c>
      <c r="F7396" t="s">
        <v>7344</v>
      </c>
    </row>
    <row r="7397" spans="1:6" x14ac:dyDescent="0.3">
      <c r="A7397">
        <v>421873</v>
      </c>
      <c r="B7397" t="s">
        <v>3076</v>
      </c>
      <c r="C7397" t="s">
        <v>3077</v>
      </c>
      <c r="D7397" t="s">
        <v>6701</v>
      </c>
      <c r="E7397" s="16">
        <v>200000</v>
      </c>
      <c r="F7397" t="s">
        <v>9418</v>
      </c>
    </row>
    <row r="7398" spans="1:6" x14ac:dyDescent="0.3">
      <c r="A7398">
        <v>421873</v>
      </c>
      <c r="B7398" t="s">
        <v>3076</v>
      </c>
      <c r="C7398" t="s">
        <v>3077</v>
      </c>
      <c r="D7398" t="s">
        <v>8116</v>
      </c>
      <c r="E7398" s="16">
        <v>6000000</v>
      </c>
      <c r="F7398" t="s">
        <v>7533</v>
      </c>
    </row>
    <row r="7399" spans="1:6" x14ac:dyDescent="0.3">
      <c r="A7399">
        <v>421873</v>
      </c>
      <c r="B7399" t="s">
        <v>3076</v>
      </c>
      <c r="C7399" t="s">
        <v>3077</v>
      </c>
      <c r="D7399" t="s">
        <v>7350</v>
      </c>
      <c r="E7399" s="16">
        <v>4000000</v>
      </c>
      <c r="F7399" t="s">
        <v>9286</v>
      </c>
    </row>
    <row r="7400" spans="1:6" x14ac:dyDescent="0.3">
      <c r="A7400">
        <v>421873</v>
      </c>
      <c r="B7400" t="s">
        <v>3076</v>
      </c>
      <c r="C7400" t="s">
        <v>3077</v>
      </c>
      <c r="D7400" t="s">
        <v>6712</v>
      </c>
      <c r="E7400" s="16">
        <v>100000</v>
      </c>
      <c r="F7400" t="s">
        <v>9418</v>
      </c>
    </row>
    <row r="7401" spans="1:6" x14ac:dyDescent="0.3">
      <c r="A7401">
        <v>421873</v>
      </c>
      <c r="B7401" t="s">
        <v>3076</v>
      </c>
      <c r="C7401" t="s">
        <v>3077</v>
      </c>
      <c r="D7401" t="s">
        <v>6979</v>
      </c>
      <c r="E7401" s="16">
        <v>9000000</v>
      </c>
      <c r="F7401" t="s">
        <v>7344</v>
      </c>
    </row>
    <row r="7402" spans="1:6" x14ac:dyDescent="0.3">
      <c r="A7402">
        <v>421873</v>
      </c>
      <c r="B7402" t="s">
        <v>3076</v>
      </c>
      <c r="C7402" t="s">
        <v>3077</v>
      </c>
      <c r="D7402" t="s">
        <v>6717</v>
      </c>
      <c r="E7402" s="16">
        <v>100000</v>
      </c>
      <c r="F7402" t="s">
        <v>9418</v>
      </c>
    </row>
    <row r="7403" spans="1:6" x14ac:dyDescent="0.3">
      <c r="A7403">
        <v>421873</v>
      </c>
      <c r="B7403" t="s">
        <v>3076</v>
      </c>
      <c r="C7403" t="s">
        <v>3077</v>
      </c>
      <c r="D7403" t="s">
        <v>6980</v>
      </c>
      <c r="E7403" s="16">
        <v>6000000</v>
      </c>
      <c r="F7403" t="s">
        <v>6805</v>
      </c>
    </row>
    <row r="7404" spans="1:6" x14ac:dyDescent="0.3">
      <c r="A7404">
        <v>421873</v>
      </c>
      <c r="B7404" t="s">
        <v>3076</v>
      </c>
      <c r="C7404" t="s">
        <v>3077</v>
      </c>
      <c r="D7404" t="s">
        <v>8487</v>
      </c>
      <c r="E7404" s="16">
        <v>3000000</v>
      </c>
      <c r="F7404" t="s">
        <v>9286</v>
      </c>
    </row>
    <row r="7405" spans="1:6" x14ac:dyDescent="0.3">
      <c r="A7405">
        <v>421873</v>
      </c>
      <c r="B7405" t="s">
        <v>3076</v>
      </c>
      <c r="C7405" t="s">
        <v>3077</v>
      </c>
      <c r="D7405" t="s">
        <v>7798</v>
      </c>
      <c r="E7405" s="16">
        <v>275000</v>
      </c>
      <c r="F7405" t="s">
        <v>9419</v>
      </c>
    </row>
    <row r="7406" spans="1:6" x14ac:dyDescent="0.3">
      <c r="A7406">
        <v>421873</v>
      </c>
      <c r="B7406" t="s">
        <v>3076</v>
      </c>
      <c r="C7406" t="s">
        <v>3077</v>
      </c>
      <c r="D7406" t="s">
        <v>8805</v>
      </c>
      <c r="E7406" s="16">
        <v>200000</v>
      </c>
      <c r="F7406" t="s">
        <v>9419</v>
      </c>
    </row>
    <row r="7407" spans="1:6" x14ac:dyDescent="0.3">
      <c r="A7407">
        <v>421873</v>
      </c>
      <c r="B7407" t="s">
        <v>3076</v>
      </c>
      <c r="C7407" t="s">
        <v>3077</v>
      </c>
      <c r="D7407" t="s">
        <v>6983</v>
      </c>
      <c r="E7407" s="16">
        <v>5500000</v>
      </c>
      <c r="F7407" t="s">
        <v>7533</v>
      </c>
    </row>
    <row r="7408" spans="1:6" x14ac:dyDescent="0.3">
      <c r="A7408">
        <v>421873</v>
      </c>
      <c r="B7408" t="s">
        <v>3076</v>
      </c>
      <c r="C7408" t="s">
        <v>3077</v>
      </c>
      <c r="D7408" t="s">
        <v>7355</v>
      </c>
      <c r="E7408" s="16">
        <v>1800000</v>
      </c>
      <c r="F7408" t="s">
        <v>9286</v>
      </c>
    </row>
    <row r="7409" spans="1:6" x14ac:dyDescent="0.3">
      <c r="A7409">
        <v>421873</v>
      </c>
      <c r="B7409" t="s">
        <v>3076</v>
      </c>
      <c r="C7409" t="s">
        <v>3077</v>
      </c>
      <c r="D7409" t="s">
        <v>6842</v>
      </c>
      <c r="E7409" s="16">
        <v>15000000</v>
      </c>
      <c r="F7409" t="s">
        <v>7344</v>
      </c>
    </row>
    <row r="7410" spans="1:6" x14ac:dyDescent="0.3">
      <c r="A7410">
        <v>421873</v>
      </c>
      <c r="B7410" t="s">
        <v>3076</v>
      </c>
      <c r="C7410" t="s">
        <v>3077</v>
      </c>
      <c r="D7410" t="s">
        <v>7221</v>
      </c>
      <c r="E7410" s="16">
        <v>8000000</v>
      </c>
      <c r="F7410" t="s">
        <v>7344</v>
      </c>
    </row>
    <row r="7411" spans="1:6" x14ac:dyDescent="0.3">
      <c r="A7411">
        <v>421873</v>
      </c>
      <c r="B7411" t="s">
        <v>3076</v>
      </c>
      <c r="C7411" t="s">
        <v>3077</v>
      </c>
      <c r="D7411" t="s">
        <v>7750</v>
      </c>
      <c r="E7411" s="16">
        <v>100000</v>
      </c>
      <c r="F7411" t="s">
        <v>9418</v>
      </c>
    </row>
    <row r="7412" spans="1:6" x14ac:dyDescent="0.3">
      <c r="A7412">
        <v>421873</v>
      </c>
      <c r="B7412" t="s">
        <v>3076</v>
      </c>
      <c r="C7412" t="s">
        <v>3077</v>
      </c>
      <c r="D7412" t="s">
        <v>7765</v>
      </c>
      <c r="E7412" s="16">
        <v>500000</v>
      </c>
      <c r="F7412" t="s">
        <v>9286</v>
      </c>
    </row>
    <row r="7413" spans="1:6" x14ac:dyDescent="0.3">
      <c r="A7413">
        <v>421873</v>
      </c>
      <c r="B7413" t="s">
        <v>3076</v>
      </c>
      <c r="C7413" t="s">
        <v>3077</v>
      </c>
      <c r="D7413" t="s">
        <v>7391</v>
      </c>
      <c r="E7413" s="16">
        <v>100000</v>
      </c>
      <c r="F7413" t="s">
        <v>8449</v>
      </c>
    </row>
    <row r="7414" spans="1:6" x14ac:dyDescent="0.3">
      <c r="A7414">
        <v>457674</v>
      </c>
      <c r="B7414" t="s">
        <v>3094</v>
      </c>
      <c r="C7414" t="s">
        <v>3077</v>
      </c>
      <c r="D7414" t="s">
        <v>7969</v>
      </c>
      <c r="E7414" s="16">
        <v>800000</v>
      </c>
      <c r="F7414" t="s">
        <v>7609</v>
      </c>
    </row>
    <row r="7415" spans="1:6" x14ac:dyDescent="0.3">
      <c r="A7415">
        <v>457674</v>
      </c>
      <c r="B7415" t="s">
        <v>3094</v>
      </c>
      <c r="C7415" t="s">
        <v>3077</v>
      </c>
      <c r="D7415" t="s">
        <v>6969</v>
      </c>
      <c r="E7415" s="16">
        <v>900000</v>
      </c>
      <c r="F7415" t="s">
        <v>7344</v>
      </c>
    </row>
    <row r="7416" spans="1:6" x14ac:dyDescent="0.3">
      <c r="A7416">
        <v>457674</v>
      </c>
      <c r="B7416" t="s">
        <v>3094</v>
      </c>
      <c r="C7416" t="s">
        <v>3077</v>
      </c>
      <c r="D7416" t="s">
        <v>8050</v>
      </c>
      <c r="E7416" s="16">
        <v>400000</v>
      </c>
      <c r="F7416" t="s">
        <v>9270</v>
      </c>
    </row>
    <row r="7417" spans="1:6" x14ac:dyDescent="0.3">
      <c r="A7417">
        <v>457674</v>
      </c>
      <c r="B7417" t="s">
        <v>3094</v>
      </c>
      <c r="C7417" t="s">
        <v>3077</v>
      </c>
      <c r="D7417" t="s">
        <v>9432</v>
      </c>
      <c r="E7417" s="16">
        <v>150000</v>
      </c>
      <c r="F7417" t="s">
        <v>8955</v>
      </c>
    </row>
    <row r="7418" spans="1:6" x14ac:dyDescent="0.3">
      <c r="A7418">
        <v>457674</v>
      </c>
      <c r="B7418" t="s">
        <v>3094</v>
      </c>
      <c r="C7418" t="s">
        <v>3077</v>
      </c>
      <c r="D7418" t="s">
        <v>8116</v>
      </c>
      <c r="E7418" s="16">
        <v>900000</v>
      </c>
      <c r="F7418" t="s">
        <v>7344</v>
      </c>
    </row>
    <row r="7419" spans="1:6" x14ac:dyDescent="0.3">
      <c r="A7419">
        <v>457674</v>
      </c>
      <c r="B7419" t="s">
        <v>3094</v>
      </c>
      <c r="C7419" t="s">
        <v>3077</v>
      </c>
      <c r="D7419" t="s">
        <v>7350</v>
      </c>
      <c r="E7419" s="16">
        <v>600000</v>
      </c>
      <c r="F7419" t="s">
        <v>7344</v>
      </c>
    </row>
    <row r="7420" spans="1:6" x14ac:dyDescent="0.3">
      <c r="A7420">
        <v>457674</v>
      </c>
      <c r="B7420" t="s">
        <v>3094</v>
      </c>
      <c r="C7420" t="s">
        <v>3077</v>
      </c>
      <c r="D7420" t="s">
        <v>8956</v>
      </c>
      <c r="E7420" s="16">
        <v>75000</v>
      </c>
      <c r="F7420" t="s">
        <v>8955</v>
      </c>
    </row>
    <row r="7421" spans="1:6" x14ac:dyDescent="0.3">
      <c r="A7421">
        <v>457674</v>
      </c>
      <c r="B7421" t="s">
        <v>3094</v>
      </c>
      <c r="C7421" t="s">
        <v>3077</v>
      </c>
      <c r="D7421" t="s">
        <v>8216</v>
      </c>
      <c r="E7421" s="16">
        <v>75000</v>
      </c>
      <c r="F7421" t="s">
        <v>8955</v>
      </c>
    </row>
    <row r="7422" spans="1:6" x14ac:dyDescent="0.3">
      <c r="A7422">
        <v>457674</v>
      </c>
      <c r="B7422" t="s">
        <v>3094</v>
      </c>
      <c r="C7422" t="s">
        <v>3077</v>
      </c>
      <c r="D7422" t="s">
        <v>9025</v>
      </c>
      <c r="E7422" s="16">
        <v>125000</v>
      </c>
      <c r="F7422" t="s">
        <v>9479</v>
      </c>
    </row>
    <row r="7423" spans="1:6" x14ac:dyDescent="0.3">
      <c r="A7423">
        <v>457674</v>
      </c>
      <c r="B7423" t="s">
        <v>3094</v>
      </c>
      <c r="C7423" t="s">
        <v>3077</v>
      </c>
      <c r="D7423" t="s">
        <v>8958</v>
      </c>
      <c r="E7423" s="16">
        <v>75000</v>
      </c>
      <c r="F7423" t="s">
        <v>8955</v>
      </c>
    </row>
    <row r="7424" spans="1:6" x14ac:dyDescent="0.3">
      <c r="A7424">
        <v>457674</v>
      </c>
      <c r="B7424" t="s">
        <v>3094</v>
      </c>
      <c r="C7424" t="s">
        <v>3077</v>
      </c>
      <c r="D7424" t="s">
        <v>6983</v>
      </c>
      <c r="E7424" s="16">
        <v>900000</v>
      </c>
      <c r="F7424" t="s">
        <v>7344</v>
      </c>
    </row>
    <row r="7425" spans="1:6" x14ac:dyDescent="0.3">
      <c r="A7425">
        <v>457674</v>
      </c>
      <c r="B7425" t="s">
        <v>3094</v>
      </c>
      <c r="C7425" t="s">
        <v>3077</v>
      </c>
      <c r="D7425" t="s">
        <v>9439</v>
      </c>
      <c r="E7425" s="16">
        <v>225000</v>
      </c>
      <c r="F7425" t="s">
        <v>8955</v>
      </c>
    </row>
    <row r="7426" spans="1:6" x14ac:dyDescent="0.3">
      <c r="A7426">
        <v>457674</v>
      </c>
      <c r="B7426" t="s">
        <v>3094</v>
      </c>
      <c r="C7426" t="s">
        <v>3077</v>
      </c>
      <c r="D7426" t="s">
        <v>7355</v>
      </c>
      <c r="E7426" s="16">
        <v>600000</v>
      </c>
      <c r="F7426" t="s">
        <v>7344</v>
      </c>
    </row>
    <row r="7427" spans="1:6" x14ac:dyDescent="0.3">
      <c r="A7427">
        <v>457674</v>
      </c>
      <c r="B7427" t="s">
        <v>3094</v>
      </c>
      <c r="C7427" t="s">
        <v>3077</v>
      </c>
      <c r="D7427" t="s">
        <v>7611</v>
      </c>
      <c r="E7427" s="16">
        <v>750000</v>
      </c>
      <c r="F7427" t="s">
        <v>7609</v>
      </c>
    </row>
    <row r="7428" spans="1:6" x14ac:dyDescent="0.3">
      <c r="A7428">
        <v>457674</v>
      </c>
      <c r="B7428" t="s">
        <v>3094</v>
      </c>
      <c r="C7428" t="s">
        <v>3077</v>
      </c>
      <c r="D7428" t="s">
        <v>6842</v>
      </c>
      <c r="E7428" s="16">
        <v>800000</v>
      </c>
      <c r="F7428" t="s">
        <v>7344</v>
      </c>
    </row>
    <row r="7429" spans="1:6" x14ac:dyDescent="0.3">
      <c r="A7429">
        <v>457674</v>
      </c>
      <c r="B7429" t="s">
        <v>3094</v>
      </c>
      <c r="C7429" t="s">
        <v>3077</v>
      </c>
      <c r="D7429" t="s">
        <v>9289</v>
      </c>
      <c r="E7429" s="16">
        <v>100000</v>
      </c>
      <c r="F7429" t="s">
        <v>8955</v>
      </c>
    </row>
    <row r="7430" spans="1:6" x14ac:dyDescent="0.3">
      <c r="A7430">
        <v>457674</v>
      </c>
      <c r="B7430" t="s">
        <v>3094</v>
      </c>
      <c r="C7430" t="s">
        <v>3077</v>
      </c>
      <c r="D7430" t="s">
        <v>8056</v>
      </c>
      <c r="E7430" s="16">
        <v>350000</v>
      </c>
      <c r="F7430" t="s">
        <v>9480</v>
      </c>
    </row>
    <row r="7431" spans="1:6" x14ac:dyDescent="0.3">
      <c r="A7431">
        <v>457674</v>
      </c>
      <c r="B7431" t="s">
        <v>3094</v>
      </c>
      <c r="C7431" t="s">
        <v>3077</v>
      </c>
      <c r="D7431" t="s">
        <v>8252</v>
      </c>
      <c r="E7431" s="16">
        <v>100000</v>
      </c>
      <c r="F7431" t="s">
        <v>7825</v>
      </c>
    </row>
    <row r="7432" spans="1:6" x14ac:dyDescent="0.3">
      <c r="A7432">
        <v>457674</v>
      </c>
      <c r="B7432" t="s">
        <v>3094</v>
      </c>
      <c r="C7432" t="s">
        <v>3077</v>
      </c>
      <c r="D7432" t="s">
        <v>8425</v>
      </c>
      <c r="E7432" s="16">
        <v>50000</v>
      </c>
      <c r="F7432" t="s">
        <v>9479</v>
      </c>
    </row>
    <row r="7433" spans="1:6" x14ac:dyDescent="0.3">
      <c r="A7433">
        <v>564305</v>
      </c>
      <c r="B7433" t="s">
        <v>3099</v>
      </c>
      <c r="C7433" t="s">
        <v>3077</v>
      </c>
      <c r="D7433" t="s">
        <v>6969</v>
      </c>
      <c r="E7433" s="16">
        <v>1000000</v>
      </c>
      <c r="F7433" t="s">
        <v>7435</v>
      </c>
    </row>
    <row r="7434" spans="1:6" x14ac:dyDescent="0.3">
      <c r="A7434">
        <v>564305</v>
      </c>
      <c r="B7434" t="s">
        <v>3099</v>
      </c>
      <c r="C7434" t="s">
        <v>3077</v>
      </c>
      <c r="D7434" t="s">
        <v>7923</v>
      </c>
      <c r="E7434" s="16">
        <v>6000000</v>
      </c>
      <c r="F7434" t="s">
        <v>7344</v>
      </c>
    </row>
    <row r="7435" spans="1:6" x14ac:dyDescent="0.3">
      <c r="A7435">
        <v>564305</v>
      </c>
      <c r="B7435" t="s">
        <v>3099</v>
      </c>
      <c r="C7435" t="s">
        <v>3077</v>
      </c>
      <c r="D7435" t="s">
        <v>8116</v>
      </c>
      <c r="E7435" s="16">
        <v>1000000</v>
      </c>
      <c r="F7435" t="s">
        <v>7435</v>
      </c>
    </row>
    <row r="7436" spans="1:6" x14ac:dyDescent="0.3">
      <c r="A7436">
        <v>564305</v>
      </c>
      <c r="B7436" t="s">
        <v>3099</v>
      </c>
      <c r="C7436" t="s">
        <v>3077</v>
      </c>
      <c r="D7436" t="s">
        <v>6791</v>
      </c>
      <c r="E7436" s="16">
        <v>400000</v>
      </c>
      <c r="F7436" t="s">
        <v>6961</v>
      </c>
    </row>
    <row r="7437" spans="1:6" x14ac:dyDescent="0.3">
      <c r="A7437">
        <v>564305</v>
      </c>
      <c r="B7437" t="s">
        <v>3099</v>
      </c>
      <c r="C7437" t="s">
        <v>3077</v>
      </c>
      <c r="D7437" t="s">
        <v>6978</v>
      </c>
      <c r="E7437" s="16">
        <v>500000</v>
      </c>
      <c r="F7437" t="s">
        <v>6961</v>
      </c>
    </row>
    <row r="7438" spans="1:6" x14ac:dyDescent="0.3">
      <c r="A7438">
        <v>564305</v>
      </c>
      <c r="B7438" t="s">
        <v>3099</v>
      </c>
      <c r="C7438" t="s">
        <v>3077</v>
      </c>
      <c r="D7438" t="s">
        <v>9238</v>
      </c>
      <c r="E7438" s="16">
        <v>150000</v>
      </c>
      <c r="F7438" t="s">
        <v>9305</v>
      </c>
    </row>
    <row r="7439" spans="1:6" x14ac:dyDescent="0.3">
      <c r="A7439">
        <v>564305</v>
      </c>
      <c r="B7439" t="s">
        <v>3099</v>
      </c>
      <c r="C7439" t="s">
        <v>3077</v>
      </c>
      <c r="D7439" t="s">
        <v>6979</v>
      </c>
      <c r="E7439" s="16">
        <v>4000000</v>
      </c>
      <c r="F7439" t="s">
        <v>7344</v>
      </c>
    </row>
    <row r="7440" spans="1:6" x14ac:dyDescent="0.3">
      <c r="A7440">
        <v>564305</v>
      </c>
      <c r="B7440" t="s">
        <v>3099</v>
      </c>
      <c r="C7440" t="s">
        <v>3077</v>
      </c>
      <c r="D7440" t="s">
        <v>6980</v>
      </c>
      <c r="E7440" s="16">
        <v>1500000</v>
      </c>
      <c r="F7440" t="s">
        <v>7344</v>
      </c>
    </row>
    <row r="7441" spans="1:6" x14ac:dyDescent="0.3">
      <c r="A7441">
        <v>564305</v>
      </c>
      <c r="B7441" t="s">
        <v>3099</v>
      </c>
      <c r="C7441" t="s">
        <v>3077</v>
      </c>
      <c r="D7441" t="s">
        <v>6983</v>
      </c>
      <c r="E7441" s="16">
        <v>1000000</v>
      </c>
      <c r="F7441" t="s">
        <v>7435</v>
      </c>
    </row>
    <row r="7442" spans="1:6" x14ac:dyDescent="0.3">
      <c r="A7442">
        <v>564305</v>
      </c>
      <c r="B7442" t="s">
        <v>3099</v>
      </c>
      <c r="C7442" t="s">
        <v>3077</v>
      </c>
      <c r="D7442" t="s">
        <v>9272</v>
      </c>
      <c r="E7442" s="16">
        <v>300000</v>
      </c>
      <c r="F7442" t="s">
        <v>9685</v>
      </c>
    </row>
    <row r="7443" spans="1:6" x14ac:dyDescent="0.3">
      <c r="A7443">
        <v>564305</v>
      </c>
      <c r="B7443" t="s">
        <v>3099</v>
      </c>
      <c r="C7443" t="s">
        <v>3077</v>
      </c>
      <c r="D7443" t="s">
        <v>9274</v>
      </c>
      <c r="E7443" s="16">
        <v>150000</v>
      </c>
      <c r="F7443" t="s">
        <v>9685</v>
      </c>
    </row>
    <row r="7444" spans="1:6" x14ac:dyDescent="0.3">
      <c r="A7444">
        <v>564305</v>
      </c>
      <c r="B7444" t="s">
        <v>3099</v>
      </c>
      <c r="C7444" t="s">
        <v>3077</v>
      </c>
      <c r="D7444" t="s">
        <v>8237</v>
      </c>
      <c r="E7444" s="16">
        <v>200000</v>
      </c>
      <c r="F7444" t="s">
        <v>9685</v>
      </c>
    </row>
    <row r="7445" spans="1:6" x14ac:dyDescent="0.3">
      <c r="A7445">
        <v>564305</v>
      </c>
      <c r="B7445" t="s">
        <v>3099</v>
      </c>
      <c r="C7445" t="s">
        <v>3077</v>
      </c>
      <c r="D7445" t="s">
        <v>6842</v>
      </c>
      <c r="E7445" s="16">
        <v>6000000</v>
      </c>
      <c r="F7445" t="s">
        <v>7344</v>
      </c>
    </row>
    <row r="7446" spans="1:6" x14ac:dyDescent="0.3">
      <c r="A7446">
        <v>564305</v>
      </c>
      <c r="B7446" t="s">
        <v>3099</v>
      </c>
      <c r="C7446" t="s">
        <v>3077</v>
      </c>
      <c r="D7446" t="s">
        <v>7221</v>
      </c>
      <c r="E7446" s="16">
        <v>3000000</v>
      </c>
      <c r="F7446" t="s">
        <v>7344</v>
      </c>
    </row>
    <row r="7447" spans="1:6" x14ac:dyDescent="0.3">
      <c r="A7447">
        <v>564305</v>
      </c>
      <c r="B7447" t="s">
        <v>3099</v>
      </c>
      <c r="C7447" t="s">
        <v>3077</v>
      </c>
      <c r="D7447" t="s">
        <v>9315</v>
      </c>
      <c r="E7447" s="16">
        <v>200000</v>
      </c>
      <c r="F7447" t="s">
        <v>6961</v>
      </c>
    </row>
    <row r="7448" spans="1:6" x14ac:dyDescent="0.3">
      <c r="A7448">
        <v>564305</v>
      </c>
      <c r="B7448" t="s">
        <v>3099</v>
      </c>
      <c r="C7448" t="s">
        <v>3077</v>
      </c>
      <c r="D7448" t="s">
        <v>6989</v>
      </c>
      <c r="E7448" s="16">
        <v>200000</v>
      </c>
      <c r="F7448" t="s">
        <v>6961</v>
      </c>
    </row>
    <row r="7449" spans="1:6" x14ac:dyDescent="0.3">
      <c r="A7449">
        <v>568333</v>
      </c>
      <c r="B7449" t="s">
        <v>3083</v>
      </c>
      <c r="C7449" t="s">
        <v>3077</v>
      </c>
      <c r="D7449" t="s">
        <v>6969</v>
      </c>
      <c r="E7449" s="16">
        <v>3500000</v>
      </c>
      <c r="F7449" t="s">
        <v>7344</v>
      </c>
    </row>
    <row r="7450" spans="1:6" x14ac:dyDescent="0.3">
      <c r="A7450">
        <v>568333</v>
      </c>
      <c r="B7450" t="s">
        <v>3083</v>
      </c>
      <c r="C7450" t="s">
        <v>3077</v>
      </c>
      <c r="D7450" t="s">
        <v>6971</v>
      </c>
      <c r="E7450" s="16">
        <v>900000</v>
      </c>
      <c r="F7450" t="s">
        <v>7344</v>
      </c>
    </row>
    <row r="7451" spans="1:6" x14ac:dyDescent="0.3">
      <c r="A7451">
        <v>568333</v>
      </c>
      <c r="B7451" t="s">
        <v>3083</v>
      </c>
      <c r="C7451" t="s">
        <v>3077</v>
      </c>
      <c r="D7451" t="s">
        <v>7350</v>
      </c>
      <c r="E7451" s="16">
        <v>1800000</v>
      </c>
      <c r="F7451" t="s">
        <v>7344</v>
      </c>
    </row>
    <row r="7452" spans="1:6" x14ac:dyDescent="0.3">
      <c r="A7452">
        <v>568333</v>
      </c>
      <c r="B7452" t="s">
        <v>3083</v>
      </c>
      <c r="C7452" t="s">
        <v>3077</v>
      </c>
      <c r="D7452" t="s">
        <v>7377</v>
      </c>
      <c r="E7452" s="16">
        <v>900000</v>
      </c>
      <c r="F7452" t="s">
        <v>7344</v>
      </c>
    </row>
    <row r="7453" spans="1:6" x14ac:dyDescent="0.3">
      <c r="A7453">
        <v>568333</v>
      </c>
      <c r="B7453" t="s">
        <v>3083</v>
      </c>
      <c r="C7453" t="s">
        <v>3077</v>
      </c>
      <c r="D7453" t="s">
        <v>6979</v>
      </c>
      <c r="E7453" s="16">
        <v>3000000</v>
      </c>
      <c r="F7453" t="s">
        <v>7344</v>
      </c>
    </row>
    <row r="7454" spans="1:6" x14ac:dyDescent="0.3">
      <c r="A7454">
        <v>568333</v>
      </c>
      <c r="B7454" t="s">
        <v>3083</v>
      </c>
      <c r="C7454" t="s">
        <v>3077</v>
      </c>
      <c r="D7454" t="s">
        <v>6980</v>
      </c>
      <c r="E7454" s="16">
        <v>3000000</v>
      </c>
      <c r="F7454" t="s">
        <v>7344</v>
      </c>
    </row>
    <row r="7455" spans="1:6" x14ac:dyDescent="0.3">
      <c r="A7455">
        <v>568333</v>
      </c>
      <c r="B7455" t="s">
        <v>3083</v>
      </c>
      <c r="C7455" t="s">
        <v>3077</v>
      </c>
      <c r="D7455" t="s">
        <v>6983</v>
      </c>
      <c r="E7455" s="16">
        <v>1800000</v>
      </c>
      <c r="F7455" t="s">
        <v>7344</v>
      </c>
    </row>
    <row r="7456" spans="1:6" x14ac:dyDescent="0.3">
      <c r="A7456">
        <v>568333</v>
      </c>
      <c r="B7456" t="s">
        <v>3083</v>
      </c>
      <c r="C7456" t="s">
        <v>3077</v>
      </c>
      <c r="D7456" t="s">
        <v>7355</v>
      </c>
      <c r="E7456" s="16">
        <v>1400000</v>
      </c>
      <c r="F7456" t="s">
        <v>7344</v>
      </c>
    </row>
    <row r="7457" spans="1:6" x14ac:dyDescent="0.3">
      <c r="A7457">
        <v>568333</v>
      </c>
      <c r="B7457" t="s">
        <v>3083</v>
      </c>
      <c r="C7457" t="s">
        <v>3077</v>
      </c>
      <c r="D7457" t="s">
        <v>6842</v>
      </c>
      <c r="E7457" s="16">
        <v>4000000</v>
      </c>
      <c r="F7457" t="s">
        <v>7344</v>
      </c>
    </row>
    <row r="7458" spans="1:6" x14ac:dyDescent="0.3">
      <c r="A7458">
        <v>568333</v>
      </c>
      <c r="B7458" t="s">
        <v>3083</v>
      </c>
      <c r="C7458" t="s">
        <v>3077</v>
      </c>
      <c r="D7458" t="s">
        <v>7505</v>
      </c>
      <c r="E7458" s="16">
        <v>6500000</v>
      </c>
      <c r="F7458" t="s">
        <v>7344</v>
      </c>
    </row>
    <row r="7459" spans="1:6" x14ac:dyDescent="0.3">
      <c r="A7459">
        <v>568333</v>
      </c>
      <c r="B7459" t="s">
        <v>3083</v>
      </c>
      <c r="C7459" t="s">
        <v>3077</v>
      </c>
      <c r="D7459" t="s">
        <v>7323</v>
      </c>
      <c r="E7459" s="16">
        <v>350000</v>
      </c>
      <c r="F7459" t="s">
        <v>9693</v>
      </c>
    </row>
    <row r="7460" spans="1:6" x14ac:dyDescent="0.3">
      <c r="A7460">
        <v>600041</v>
      </c>
      <c r="B7460" t="s">
        <v>3123</v>
      </c>
      <c r="C7460" t="s">
        <v>3077</v>
      </c>
      <c r="D7460" t="s">
        <v>6854</v>
      </c>
      <c r="E7460" s="16">
        <v>500000</v>
      </c>
      <c r="F7460" t="s">
        <v>9735</v>
      </c>
    </row>
    <row r="7461" spans="1:6" x14ac:dyDescent="0.3">
      <c r="A7461">
        <v>600041</v>
      </c>
      <c r="B7461" t="s">
        <v>3123</v>
      </c>
      <c r="C7461" t="s">
        <v>3077</v>
      </c>
      <c r="D7461" t="s">
        <v>7576</v>
      </c>
      <c r="E7461" s="16">
        <v>50000</v>
      </c>
      <c r="F7461" t="s">
        <v>9708</v>
      </c>
    </row>
    <row r="7462" spans="1:6" x14ac:dyDescent="0.3">
      <c r="A7462">
        <v>600041</v>
      </c>
      <c r="B7462" t="s">
        <v>3123</v>
      </c>
      <c r="C7462" t="s">
        <v>3077</v>
      </c>
      <c r="D7462" t="s">
        <v>6979</v>
      </c>
      <c r="E7462" s="16">
        <v>2800000</v>
      </c>
      <c r="F7462" t="s">
        <v>7344</v>
      </c>
    </row>
    <row r="7463" spans="1:6" x14ac:dyDescent="0.3">
      <c r="A7463">
        <v>600041</v>
      </c>
      <c r="B7463" t="s">
        <v>3123</v>
      </c>
      <c r="C7463" t="s">
        <v>3077</v>
      </c>
      <c r="D7463" t="s">
        <v>7282</v>
      </c>
      <c r="E7463" s="16">
        <v>1500000</v>
      </c>
      <c r="F7463" t="s">
        <v>7344</v>
      </c>
    </row>
    <row r="7464" spans="1:6" x14ac:dyDescent="0.3">
      <c r="A7464">
        <v>600041</v>
      </c>
      <c r="B7464" t="s">
        <v>3123</v>
      </c>
      <c r="C7464" t="s">
        <v>3077</v>
      </c>
      <c r="D7464" t="s">
        <v>6980</v>
      </c>
      <c r="E7464" s="16">
        <v>1500000</v>
      </c>
      <c r="F7464" t="s">
        <v>7344</v>
      </c>
    </row>
    <row r="7465" spans="1:6" x14ac:dyDescent="0.3">
      <c r="A7465">
        <v>600041</v>
      </c>
      <c r="B7465" t="s">
        <v>3123</v>
      </c>
      <c r="C7465" t="s">
        <v>3077</v>
      </c>
      <c r="D7465" t="s">
        <v>9495</v>
      </c>
      <c r="E7465" s="16">
        <v>100000</v>
      </c>
      <c r="F7465" t="s">
        <v>9736</v>
      </c>
    </row>
    <row r="7466" spans="1:6" x14ac:dyDescent="0.3">
      <c r="A7466">
        <v>600041</v>
      </c>
      <c r="B7466" t="s">
        <v>3123</v>
      </c>
      <c r="C7466" t="s">
        <v>3077</v>
      </c>
      <c r="D7466" t="s">
        <v>9497</v>
      </c>
      <c r="E7466" s="16">
        <v>75000</v>
      </c>
      <c r="F7466" t="s">
        <v>9736</v>
      </c>
    </row>
    <row r="7467" spans="1:6" x14ac:dyDescent="0.3">
      <c r="A7467">
        <v>600041</v>
      </c>
      <c r="B7467" t="s">
        <v>3123</v>
      </c>
      <c r="C7467" t="s">
        <v>3077</v>
      </c>
      <c r="D7467" t="s">
        <v>7384</v>
      </c>
      <c r="E7467" s="16">
        <v>75000</v>
      </c>
      <c r="F7467" t="s">
        <v>7630</v>
      </c>
    </row>
    <row r="7468" spans="1:6" x14ac:dyDescent="0.3">
      <c r="A7468">
        <v>600041</v>
      </c>
      <c r="B7468" t="s">
        <v>3123</v>
      </c>
      <c r="C7468" t="s">
        <v>3077</v>
      </c>
      <c r="D7468" t="s">
        <v>9167</v>
      </c>
      <c r="E7468" s="16">
        <v>75000</v>
      </c>
      <c r="F7468" t="s">
        <v>8743</v>
      </c>
    </row>
    <row r="7469" spans="1:6" x14ac:dyDescent="0.3">
      <c r="A7469">
        <v>600041</v>
      </c>
      <c r="B7469" t="s">
        <v>3123</v>
      </c>
      <c r="C7469" t="s">
        <v>3077</v>
      </c>
      <c r="D7469" t="s">
        <v>6842</v>
      </c>
      <c r="E7469" s="16">
        <v>2800000</v>
      </c>
      <c r="F7469" t="s">
        <v>7344</v>
      </c>
    </row>
    <row r="7470" spans="1:6" x14ac:dyDescent="0.3">
      <c r="A7470">
        <v>600041</v>
      </c>
      <c r="B7470" t="s">
        <v>3123</v>
      </c>
      <c r="C7470" t="s">
        <v>3077</v>
      </c>
      <c r="D7470" t="s">
        <v>6955</v>
      </c>
      <c r="E7470" s="16">
        <v>75000</v>
      </c>
      <c r="F7470" t="s">
        <v>7630</v>
      </c>
    </row>
    <row r="7471" spans="1:6" x14ac:dyDescent="0.3">
      <c r="A7471">
        <v>600041</v>
      </c>
      <c r="B7471" t="s">
        <v>3123</v>
      </c>
      <c r="C7471" t="s">
        <v>3077</v>
      </c>
      <c r="D7471" t="s">
        <v>8809</v>
      </c>
      <c r="E7471" s="16">
        <v>500000</v>
      </c>
      <c r="F7471" t="s">
        <v>9735</v>
      </c>
    </row>
    <row r="7472" spans="1:6" x14ac:dyDescent="0.3">
      <c r="A7472">
        <v>600041</v>
      </c>
      <c r="B7472" t="s">
        <v>3123</v>
      </c>
      <c r="C7472" t="s">
        <v>3077</v>
      </c>
      <c r="D7472" t="s">
        <v>7221</v>
      </c>
      <c r="E7472" s="16">
        <v>3000000</v>
      </c>
      <c r="F7472" t="s">
        <v>7344</v>
      </c>
    </row>
    <row r="7473" spans="1:6" x14ac:dyDescent="0.3">
      <c r="A7473">
        <v>600041</v>
      </c>
      <c r="B7473" t="s">
        <v>3123</v>
      </c>
      <c r="C7473" t="s">
        <v>3077</v>
      </c>
      <c r="D7473" t="s">
        <v>8312</v>
      </c>
      <c r="E7473" s="16">
        <v>200000</v>
      </c>
      <c r="F7473" t="s">
        <v>9735</v>
      </c>
    </row>
    <row r="7474" spans="1:6" x14ac:dyDescent="0.3">
      <c r="A7474">
        <v>600041</v>
      </c>
      <c r="B7474" t="s">
        <v>3123</v>
      </c>
      <c r="C7474" t="s">
        <v>3077</v>
      </c>
      <c r="D7474" t="s">
        <v>9106</v>
      </c>
      <c r="E7474" s="16">
        <v>75000</v>
      </c>
      <c r="F7474" t="s">
        <v>9708</v>
      </c>
    </row>
    <row r="7475" spans="1:6" x14ac:dyDescent="0.3">
      <c r="A7475">
        <v>600041</v>
      </c>
      <c r="B7475" t="s">
        <v>3123</v>
      </c>
      <c r="C7475" t="s">
        <v>3077</v>
      </c>
      <c r="D7475" t="s">
        <v>8056</v>
      </c>
      <c r="E7475" s="16">
        <v>75000</v>
      </c>
      <c r="F7475" t="s">
        <v>7630</v>
      </c>
    </row>
    <row r="7476" spans="1:6" x14ac:dyDescent="0.3">
      <c r="A7476">
        <v>666547</v>
      </c>
      <c r="B7476" t="s">
        <v>3120</v>
      </c>
      <c r="C7476" t="s">
        <v>3077</v>
      </c>
      <c r="D7476" t="s">
        <v>6966</v>
      </c>
      <c r="E7476" s="16">
        <v>1000000</v>
      </c>
      <c r="F7476" t="s">
        <v>8581</v>
      </c>
    </row>
    <row r="7477" spans="1:6" x14ac:dyDescent="0.3">
      <c r="A7477">
        <v>666547</v>
      </c>
      <c r="B7477" t="s">
        <v>3120</v>
      </c>
      <c r="C7477" t="s">
        <v>3077</v>
      </c>
      <c r="D7477" t="s">
        <v>6969</v>
      </c>
      <c r="E7477" s="16">
        <v>7500000</v>
      </c>
      <c r="F7477" t="s">
        <v>7344</v>
      </c>
    </row>
    <row r="7478" spans="1:6" x14ac:dyDescent="0.3">
      <c r="A7478">
        <v>666547</v>
      </c>
      <c r="B7478" t="s">
        <v>3120</v>
      </c>
      <c r="C7478" t="s">
        <v>3077</v>
      </c>
      <c r="D7478" t="s">
        <v>8116</v>
      </c>
      <c r="E7478" s="16">
        <v>5000000</v>
      </c>
      <c r="F7478" t="s">
        <v>7344</v>
      </c>
    </row>
    <row r="7479" spans="1:6" x14ac:dyDescent="0.3">
      <c r="A7479">
        <v>666547</v>
      </c>
      <c r="B7479" t="s">
        <v>3120</v>
      </c>
      <c r="C7479" t="s">
        <v>3077</v>
      </c>
      <c r="D7479" t="s">
        <v>7350</v>
      </c>
      <c r="E7479" s="16">
        <v>2000000</v>
      </c>
      <c r="F7479" t="s">
        <v>7344</v>
      </c>
    </row>
    <row r="7480" spans="1:6" x14ac:dyDescent="0.3">
      <c r="A7480">
        <v>666547</v>
      </c>
      <c r="B7480" t="s">
        <v>3120</v>
      </c>
      <c r="C7480" t="s">
        <v>3077</v>
      </c>
      <c r="D7480" t="s">
        <v>6979</v>
      </c>
      <c r="E7480" s="16">
        <v>5000000</v>
      </c>
      <c r="F7480" t="s">
        <v>7344</v>
      </c>
    </row>
    <row r="7481" spans="1:6" x14ac:dyDescent="0.3">
      <c r="A7481">
        <v>666547</v>
      </c>
      <c r="B7481" t="s">
        <v>3120</v>
      </c>
      <c r="C7481" t="s">
        <v>3077</v>
      </c>
      <c r="D7481" t="s">
        <v>6980</v>
      </c>
      <c r="E7481" s="16">
        <v>7000000</v>
      </c>
      <c r="F7481" t="s">
        <v>7344</v>
      </c>
    </row>
    <row r="7482" spans="1:6" x14ac:dyDescent="0.3">
      <c r="A7482">
        <v>666547</v>
      </c>
      <c r="B7482" t="s">
        <v>3120</v>
      </c>
      <c r="C7482" t="s">
        <v>3077</v>
      </c>
      <c r="D7482" t="s">
        <v>6983</v>
      </c>
      <c r="E7482" s="16">
        <v>6000000</v>
      </c>
      <c r="F7482" t="s">
        <v>7344</v>
      </c>
    </row>
    <row r="7483" spans="1:6" x14ac:dyDescent="0.3">
      <c r="A7483">
        <v>666547</v>
      </c>
      <c r="B7483" t="s">
        <v>3120</v>
      </c>
      <c r="C7483" t="s">
        <v>3077</v>
      </c>
      <c r="D7483" t="s">
        <v>7355</v>
      </c>
      <c r="E7483" s="16">
        <v>1200000</v>
      </c>
      <c r="F7483" t="s">
        <v>7344</v>
      </c>
    </row>
    <row r="7484" spans="1:6" x14ac:dyDescent="0.3">
      <c r="A7484">
        <v>666547</v>
      </c>
      <c r="B7484" t="s">
        <v>3120</v>
      </c>
      <c r="C7484" t="s">
        <v>3077</v>
      </c>
      <c r="D7484" t="s">
        <v>9405</v>
      </c>
      <c r="E7484" s="16">
        <v>800000</v>
      </c>
      <c r="F7484" t="s">
        <v>8581</v>
      </c>
    </row>
    <row r="7485" spans="1:6" x14ac:dyDescent="0.3">
      <c r="A7485">
        <v>666547</v>
      </c>
      <c r="B7485" t="s">
        <v>3120</v>
      </c>
      <c r="C7485" t="s">
        <v>3077</v>
      </c>
      <c r="D7485" t="s">
        <v>6842</v>
      </c>
      <c r="E7485" s="16">
        <v>3500000</v>
      </c>
      <c r="F7485" t="s">
        <v>7344</v>
      </c>
    </row>
    <row r="7486" spans="1:6" x14ac:dyDescent="0.3">
      <c r="A7486">
        <v>666547</v>
      </c>
      <c r="B7486" t="s">
        <v>3120</v>
      </c>
      <c r="C7486" t="s">
        <v>3077</v>
      </c>
      <c r="D7486" t="s">
        <v>7221</v>
      </c>
      <c r="E7486" s="16">
        <v>5500000</v>
      </c>
      <c r="F7486" t="s">
        <v>7344</v>
      </c>
    </row>
    <row r="7487" spans="1:6" x14ac:dyDescent="0.3">
      <c r="A7487">
        <v>666547</v>
      </c>
      <c r="B7487" t="s">
        <v>3120</v>
      </c>
      <c r="C7487" t="s">
        <v>3077</v>
      </c>
      <c r="D7487" t="s">
        <v>7404</v>
      </c>
      <c r="E7487" s="16">
        <v>1000000</v>
      </c>
      <c r="F7487" t="s">
        <v>8581</v>
      </c>
    </row>
    <row r="7488" spans="1:6" x14ac:dyDescent="0.3">
      <c r="A7488">
        <v>666547</v>
      </c>
      <c r="B7488" t="s">
        <v>3120</v>
      </c>
      <c r="C7488" t="s">
        <v>3077</v>
      </c>
      <c r="D7488" t="s">
        <v>6989</v>
      </c>
      <c r="E7488" s="16">
        <v>1000000</v>
      </c>
      <c r="F7488" t="s">
        <v>8581</v>
      </c>
    </row>
    <row r="7489" spans="1:6" x14ac:dyDescent="0.3">
      <c r="A7489">
        <v>666547</v>
      </c>
      <c r="B7489" t="s">
        <v>3120</v>
      </c>
      <c r="C7489" t="s">
        <v>3077</v>
      </c>
      <c r="D7489" t="s">
        <v>8056</v>
      </c>
      <c r="E7489" s="16">
        <v>800000</v>
      </c>
      <c r="F7489" t="s">
        <v>7602</v>
      </c>
    </row>
    <row r="7490" spans="1:6" x14ac:dyDescent="0.3">
      <c r="A7490">
        <v>876298</v>
      </c>
      <c r="B7490" t="s">
        <v>3098</v>
      </c>
      <c r="C7490" t="s">
        <v>3077</v>
      </c>
      <c r="D7490" t="s">
        <v>9949</v>
      </c>
      <c r="E7490" s="16">
        <v>50000</v>
      </c>
      <c r="F7490" t="s">
        <v>9950</v>
      </c>
    </row>
    <row r="7491" spans="1:6" x14ac:dyDescent="0.3">
      <c r="A7491">
        <v>876298</v>
      </c>
      <c r="B7491" t="s">
        <v>3098</v>
      </c>
      <c r="C7491" t="s">
        <v>3077</v>
      </c>
      <c r="D7491" t="s">
        <v>6969</v>
      </c>
      <c r="E7491" s="16">
        <v>10000000</v>
      </c>
      <c r="F7491" t="s">
        <v>7344</v>
      </c>
    </row>
    <row r="7492" spans="1:6" x14ac:dyDescent="0.3">
      <c r="A7492">
        <v>876298</v>
      </c>
      <c r="B7492" t="s">
        <v>3098</v>
      </c>
      <c r="C7492" t="s">
        <v>3077</v>
      </c>
      <c r="D7492" t="s">
        <v>8116</v>
      </c>
      <c r="E7492" s="16">
        <v>4000000</v>
      </c>
      <c r="F7492" t="s">
        <v>7344</v>
      </c>
    </row>
    <row r="7493" spans="1:6" x14ac:dyDescent="0.3">
      <c r="A7493">
        <v>876298</v>
      </c>
      <c r="B7493" t="s">
        <v>3098</v>
      </c>
      <c r="C7493" t="s">
        <v>3077</v>
      </c>
      <c r="D7493" t="s">
        <v>7350</v>
      </c>
      <c r="E7493" s="16">
        <v>1000000</v>
      </c>
      <c r="F7493" t="s">
        <v>8759</v>
      </c>
    </row>
    <row r="7494" spans="1:6" x14ac:dyDescent="0.3">
      <c r="A7494">
        <v>876298</v>
      </c>
      <c r="B7494" t="s">
        <v>3098</v>
      </c>
      <c r="C7494" t="s">
        <v>3077</v>
      </c>
      <c r="D7494" t="s">
        <v>6979</v>
      </c>
      <c r="E7494" s="16">
        <v>6000000</v>
      </c>
      <c r="F7494" t="s">
        <v>7344</v>
      </c>
    </row>
    <row r="7495" spans="1:6" x14ac:dyDescent="0.3">
      <c r="A7495">
        <v>876298</v>
      </c>
      <c r="B7495" t="s">
        <v>3098</v>
      </c>
      <c r="C7495" t="s">
        <v>3077</v>
      </c>
      <c r="D7495" t="s">
        <v>6980</v>
      </c>
      <c r="E7495" s="16">
        <v>9000000</v>
      </c>
      <c r="F7495" t="s">
        <v>7344</v>
      </c>
    </row>
    <row r="7496" spans="1:6" x14ac:dyDescent="0.3">
      <c r="A7496">
        <v>876298</v>
      </c>
      <c r="B7496" t="s">
        <v>3098</v>
      </c>
      <c r="C7496" t="s">
        <v>3077</v>
      </c>
      <c r="D7496" t="s">
        <v>6983</v>
      </c>
      <c r="E7496" s="16">
        <v>8000000</v>
      </c>
      <c r="F7496" t="s">
        <v>7344</v>
      </c>
    </row>
    <row r="7497" spans="1:6" x14ac:dyDescent="0.3">
      <c r="A7497">
        <v>876298</v>
      </c>
      <c r="B7497" t="s">
        <v>3098</v>
      </c>
      <c r="C7497" t="s">
        <v>3077</v>
      </c>
      <c r="D7497" t="s">
        <v>7355</v>
      </c>
      <c r="E7497" s="16">
        <v>75000</v>
      </c>
      <c r="F7497" t="s">
        <v>8759</v>
      </c>
    </row>
    <row r="7498" spans="1:6" x14ac:dyDescent="0.3">
      <c r="A7498">
        <v>876298</v>
      </c>
      <c r="B7498" t="s">
        <v>3098</v>
      </c>
      <c r="C7498" t="s">
        <v>3077</v>
      </c>
      <c r="D7498" t="s">
        <v>6842</v>
      </c>
      <c r="E7498" s="16">
        <v>6000000</v>
      </c>
      <c r="F7498" t="s">
        <v>7344</v>
      </c>
    </row>
    <row r="7499" spans="1:6" x14ac:dyDescent="0.3">
      <c r="A7499">
        <v>876298</v>
      </c>
      <c r="B7499" t="s">
        <v>3098</v>
      </c>
      <c r="C7499" t="s">
        <v>3077</v>
      </c>
      <c r="D7499" t="s">
        <v>7221</v>
      </c>
      <c r="E7499" s="16">
        <v>7000000</v>
      </c>
      <c r="F7499" t="s">
        <v>7344</v>
      </c>
    </row>
    <row r="7500" spans="1:6" x14ac:dyDescent="0.3">
      <c r="A7500">
        <v>876298</v>
      </c>
      <c r="B7500" t="s">
        <v>3098</v>
      </c>
      <c r="C7500" t="s">
        <v>3077</v>
      </c>
      <c r="D7500" t="s">
        <v>8829</v>
      </c>
      <c r="E7500" s="16">
        <v>75000</v>
      </c>
      <c r="F7500" t="s">
        <v>9950</v>
      </c>
    </row>
    <row r="7501" spans="1:6" x14ac:dyDescent="0.3">
      <c r="A7501">
        <v>895937</v>
      </c>
      <c r="B7501" t="s">
        <v>3114</v>
      </c>
      <c r="C7501" t="s">
        <v>3077</v>
      </c>
      <c r="D7501" t="s">
        <v>9896</v>
      </c>
      <c r="E7501" s="16">
        <v>200000</v>
      </c>
      <c r="F7501" t="s">
        <v>9860</v>
      </c>
    </row>
    <row r="7502" spans="1:6" x14ac:dyDescent="0.3">
      <c r="A7502">
        <v>895937</v>
      </c>
      <c r="B7502" t="s">
        <v>3114</v>
      </c>
      <c r="C7502" t="s">
        <v>3077</v>
      </c>
      <c r="D7502" t="s">
        <v>7923</v>
      </c>
      <c r="E7502" s="16">
        <v>8500000</v>
      </c>
      <c r="F7502" t="s">
        <v>7344</v>
      </c>
    </row>
    <row r="7503" spans="1:6" x14ac:dyDescent="0.3">
      <c r="A7503">
        <v>895937</v>
      </c>
      <c r="B7503" t="s">
        <v>3114</v>
      </c>
      <c r="C7503" t="s">
        <v>3077</v>
      </c>
      <c r="D7503" t="s">
        <v>9812</v>
      </c>
      <c r="E7503" s="16">
        <v>1000000</v>
      </c>
      <c r="F7503" t="s">
        <v>9860</v>
      </c>
    </row>
    <row r="7504" spans="1:6" x14ac:dyDescent="0.3">
      <c r="A7504">
        <v>895937</v>
      </c>
      <c r="B7504" t="s">
        <v>3114</v>
      </c>
      <c r="C7504" t="s">
        <v>3077</v>
      </c>
      <c r="D7504" t="s">
        <v>6979</v>
      </c>
      <c r="E7504" s="16">
        <v>3500000</v>
      </c>
      <c r="F7504" t="s">
        <v>7435</v>
      </c>
    </row>
    <row r="7505" spans="1:6" x14ac:dyDescent="0.3">
      <c r="A7505">
        <v>895937</v>
      </c>
      <c r="B7505" t="s">
        <v>3114</v>
      </c>
      <c r="C7505" t="s">
        <v>3077</v>
      </c>
      <c r="D7505" t="s">
        <v>7282</v>
      </c>
      <c r="E7505" s="16">
        <v>3000000</v>
      </c>
      <c r="F7505" t="s">
        <v>7435</v>
      </c>
    </row>
    <row r="7506" spans="1:6" x14ac:dyDescent="0.3">
      <c r="A7506">
        <v>895937</v>
      </c>
      <c r="B7506" t="s">
        <v>3114</v>
      </c>
      <c r="C7506" t="s">
        <v>3077</v>
      </c>
      <c r="D7506" t="s">
        <v>6980</v>
      </c>
      <c r="E7506" s="16">
        <v>3000000</v>
      </c>
      <c r="F7506" t="s">
        <v>7435</v>
      </c>
    </row>
    <row r="7507" spans="1:6" x14ac:dyDescent="0.3">
      <c r="A7507">
        <v>895937</v>
      </c>
      <c r="B7507" t="s">
        <v>3114</v>
      </c>
      <c r="C7507" t="s">
        <v>3077</v>
      </c>
      <c r="D7507" t="s">
        <v>7334</v>
      </c>
      <c r="E7507" s="16">
        <v>500000</v>
      </c>
      <c r="F7507" t="s">
        <v>9860</v>
      </c>
    </row>
    <row r="7508" spans="1:6" x14ac:dyDescent="0.3">
      <c r="A7508">
        <v>895937</v>
      </c>
      <c r="B7508" t="s">
        <v>3114</v>
      </c>
      <c r="C7508" t="s">
        <v>3077</v>
      </c>
      <c r="D7508" t="s">
        <v>6842</v>
      </c>
      <c r="E7508" s="16">
        <v>25000000</v>
      </c>
      <c r="F7508" t="s">
        <v>7344</v>
      </c>
    </row>
    <row r="7509" spans="1:6" x14ac:dyDescent="0.3">
      <c r="A7509">
        <v>895937</v>
      </c>
      <c r="B7509" t="s">
        <v>3114</v>
      </c>
      <c r="C7509" t="s">
        <v>3077</v>
      </c>
      <c r="D7509" t="s">
        <v>7505</v>
      </c>
      <c r="E7509" s="16">
        <v>30000000</v>
      </c>
      <c r="F7509" t="s">
        <v>7344</v>
      </c>
    </row>
    <row r="7510" spans="1:6" x14ac:dyDescent="0.3">
      <c r="A7510">
        <v>72047</v>
      </c>
      <c r="B7510" t="s">
        <v>1963</v>
      </c>
      <c r="C7510" t="s">
        <v>1906</v>
      </c>
      <c r="D7510" t="s">
        <v>6886</v>
      </c>
      <c r="E7510" s="16">
        <v>18000000</v>
      </c>
      <c r="F7510" t="s">
        <v>7405</v>
      </c>
    </row>
    <row r="7511" spans="1:6" x14ac:dyDescent="0.3">
      <c r="A7511">
        <v>72047</v>
      </c>
      <c r="B7511" t="s">
        <v>1963</v>
      </c>
      <c r="C7511" t="s">
        <v>1906</v>
      </c>
      <c r="D7511" t="s">
        <v>7406</v>
      </c>
      <c r="E7511" s="16">
        <v>1200000</v>
      </c>
      <c r="F7511" t="s">
        <v>7405</v>
      </c>
    </row>
    <row r="7512" spans="1:6" x14ac:dyDescent="0.3">
      <c r="A7512">
        <v>72047</v>
      </c>
      <c r="B7512" t="s">
        <v>1963</v>
      </c>
      <c r="C7512" t="s">
        <v>1906</v>
      </c>
      <c r="D7512" t="s">
        <v>6690</v>
      </c>
      <c r="E7512" s="16">
        <v>4000000</v>
      </c>
      <c r="F7512" t="s">
        <v>7231</v>
      </c>
    </row>
    <row r="7513" spans="1:6" x14ac:dyDescent="0.3">
      <c r="A7513">
        <v>72047</v>
      </c>
      <c r="B7513" t="s">
        <v>1963</v>
      </c>
      <c r="C7513" t="s">
        <v>1906</v>
      </c>
      <c r="D7513" t="s">
        <v>7407</v>
      </c>
      <c r="E7513" s="16">
        <v>3000000</v>
      </c>
      <c r="F7513" t="s">
        <v>7405</v>
      </c>
    </row>
    <row r="7514" spans="1:6" x14ac:dyDescent="0.3">
      <c r="A7514">
        <v>72047</v>
      </c>
      <c r="B7514" t="s">
        <v>1963</v>
      </c>
      <c r="C7514" t="s">
        <v>1906</v>
      </c>
      <c r="D7514" t="s">
        <v>6808</v>
      </c>
      <c r="E7514" s="16">
        <v>7000000</v>
      </c>
      <c r="F7514" t="s">
        <v>7405</v>
      </c>
    </row>
    <row r="7515" spans="1:6" x14ac:dyDescent="0.3">
      <c r="A7515">
        <v>72047</v>
      </c>
      <c r="B7515" t="s">
        <v>1963</v>
      </c>
      <c r="C7515" t="s">
        <v>1906</v>
      </c>
      <c r="D7515" t="s">
        <v>6814</v>
      </c>
      <c r="E7515" s="16">
        <v>900000</v>
      </c>
      <c r="F7515" t="s">
        <v>7405</v>
      </c>
    </row>
    <row r="7516" spans="1:6" x14ac:dyDescent="0.3">
      <c r="A7516">
        <v>72047</v>
      </c>
      <c r="B7516" t="s">
        <v>1963</v>
      </c>
      <c r="C7516" t="s">
        <v>1906</v>
      </c>
      <c r="D7516" t="s">
        <v>6816</v>
      </c>
      <c r="E7516" s="16">
        <v>10000000</v>
      </c>
      <c r="F7516" t="s">
        <v>7405</v>
      </c>
    </row>
    <row r="7517" spans="1:6" x14ac:dyDescent="0.3">
      <c r="A7517">
        <v>72047</v>
      </c>
      <c r="B7517" t="s">
        <v>1963</v>
      </c>
      <c r="C7517" t="s">
        <v>1906</v>
      </c>
      <c r="D7517" t="s">
        <v>6891</v>
      </c>
      <c r="E7517" s="16">
        <v>8000000</v>
      </c>
      <c r="F7517" t="s">
        <v>7405</v>
      </c>
    </row>
    <row r="7518" spans="1:6" x14ac:dyDescent="0.3">
      <c r="A7518">
        <v>72047</v>
      </c>
      <c r="B7518" t="s">
        <v>1963</v>
      </c>
      <c r="C7518" t="s">
        <v>1906</v>
      </c>
      <c r="D7518" t="s">
        <v>6938</v>
      </c>
      <c r="E7518" s="16">
        <v>1000000</v>
      </c>
      <c r="F7518" t="s">
        <v>7405</v>
      </c>
    </row>
    <row r="7519" spans="1:6" x14ac:dyDescent="0.3">
      <c r="A7519">
        <v>72047</v>
      </c>
      <c r="B7519" t="s">
        <v>1963</v>
      </c>
      <c r="C7519" t="s">
        <v>1906</v>
      </c>
      <c r="D7519" t="s">
        <v>6894</v>
      </c>
      <c r="E7519" s="16">
        <v>18000000</v>
      </c>
      <c r="F7519" t="s">
        <v>7405</v>
      </c>
    </row>
    <row r="7520" spans="1:6" x14ac:dyDescent="0.3">
      <c r="A7520">
        <v>72047</v>
      </c>
      <c r="B7520" t="s">
        <v>1963</v>
      </c>
      <c r="C7520" t="s">
        <v>1906</v>
      </c>
      <c r="D7520" t="s">
        <v>7064</v>
      </c>
      <c r="E7520" s="16">
        <v>400000</v>
      </c>
      <c r="F7520" t="s">
        <v>7405</v>
      </c>
    </row>
    <row r="7521" spans="1:6" x14ac:dyDescent="0.3">
      <c r="A7521">
        <v>72047</v>
      </c>
      <c r="B7521" t="s">
        <v>1963</v>
      </c>
      <c r="C7521" t="s">
        <v>1906</v>
      </c>
      <c r="D7521" t="s">
        <v>6781</v>
      </c>
      <c r="E7521" s="16">
        <v>3000000</v>
      </c>
      <c r="F7521" t="s">
        <v>7405</v>
      </c>
    </row>
    <row r="7522" spans="1:6" x14ac:dyDescent="0.3">
      <c r="A7522">
        <v>72047</v>
      </c>
      <c r="B7522" t="s">
        <v>1963</v>
      </c>
      <c r="C7522" t="s">
        <v>1906</v>
      </c>
      <c r="D7522" t="s">
        <v>6823</v>
      </c>
      <c r="E7522" s="16">
        <v>7000000</v>
      </c>
      <c r="F7522" t="s">
        <v>7405</v>
      </c>
    </row>
    <row r="7523" spans="1:6" x14ac:dyDescent="0.3">
      <c r="A7523">
        <v>72047</v>
      </c>
      <c r="B7523" t="s">
        <v>1963</v>
      </c>
      <c r="C7523" t="s">
        <v>1906</v>
      </c>
      <c r="D7523" t="s">
        <v>6700</v>
      </c>
      <c r="E7523" s="16">
        <v>16000000</v>
      </c>
      <c r="F7523" t="s">
        <v>7405</v>
      </c>
    </row>
    <row r="7524" spans="1:6" x14ac:dyDescent="0.3">
      <c r="A7524">
        <v>72047</v>
      </c>
      <c r="B7524" t="s">
        <v>1963</v>
      </c>
      <c r="C7524" t="s">
        <v>1906</v>
      </c>
      <c r="D7524" t="s">
        <v>6825</v>
      </c>
      <c r="E7524" s="16">
        <v>10000000</v>
      </c>
      <c r="F7524" t="s">
        <v>7405</v>
      </c>
    </row>
    <row r="7525" spans="1:6" x14ac:dyDescent="0.3">
      <c r="A7525">
        <v>72047</v>
      </c>
      <c r="B7525" t="s">
        <v>1963</v>
      </c>
      <c r="C7525" t="s">
        <v>1906</v>
      </c>
      <c r="D7525" t="s">
        <v>7311</v>
      </c>
      <c r="E7525" s="16">
        <v>4000000</v>
      </c>
      <c r="F7525" t="s">
        <v>7231</v>
      </c>
    </row>
    <row r="7526" spans="1:6" x14ac:dyDescent="0.3">
      <c r="A7526">
        <v>72047</v>
      </c>
      <c r="B7526" t="s">
        <v>1963</v>
      </c>
      <c r="C7526" t="s">
        <v>1906</v>
      </c>
      <c r="D7526" t="s">
        <v>6788</v>
      </c>
      <c r="E7526" s="16">
        <v>2000000</v>
      </c>
      <c r="F7526" t="s">
        <v>7405</v>
      </c>
    </row>
    <row r="7527" spans="1:6" x14ac:dyDescent="0.3">
      <c r="A7527">
        <v>72047</v>
      </c>
      <c r="B7527" t="s">
        <v>1963</v>
      </c>
      <c r="C7527" t="s">
        <v>1906</v>
      </c>
      <c r="D7527" t="s">
        <v>6828</v>
      </c>
      <c r="E7527" s="16">
        <v>9000000</v>
      </c>
      <c r="F7527" t="s">
        <v>7405</v>
      </c>
    </row>
    <row r="7528" spans="1:6" x14ac:dyDescent="0.3">
      <c r="A7528">
        <v>72047</v>
      </c>
      <c r="B7528" t="s">
        <v>1963</v>
      </c>
      <c r="C7528" t="s">
        <v>1906</v>
      </c>
      <c r="D7528" t="s">
        <v>7270</v>
      </c>
      <c r="E7528" s="16">
        <v>6000000</v>
      </c>
      <c r="F7528" t="s">
        <v>7405</v>
      </c>
    </row>
    <row r="7529" spans="1:6" x14ac:dyDescent="0.3">
      <c r="A7529">
        <v>72047</v>
      </c>
      <c r="B7529" t="s">
        <v>1963</v>
      </c>
      <c r="C7529" t="s">
        <v>1906</v>
      </c>
      <c r="D7529" t="s">
        <v>6900</v>
      </c>
      <c r="E7529" s="16">
        <v>25000000</v>
      </c>
      <c r="F7529" t="s">
        <v>7405</v>
      </c>
    </row>
    <row r="7530" spans="1:6" x14ac:dyDescent="0.3">
      <c r="A7530">
        <v>72047</v>
      </c>
      <c r="B7530" t="s">
        <v>1963</v>
      </c>
      <c r="C7530" t="s">
        <v>1906</v>
      </c>
      <c r="D7530" t="s">
        <v>6793</v>
      </c>
      <c r="E7530" s="16">
        <v>1800000</v>
      </c>
      <c r="F7530" t="s">
        <v>7405</v>
      </c>
    </row>
    <row r="7531" spans="1:6" x14ac:dyDescent="0.3">
      <c r="A7531">
        <v>72047</v>
      </c>
      <c r="B7531" t="s">
        <v>1963</v>
      </c>
      <c r="C7531" t="s">
        <v>1906</v>
      </c>
      <c r="D7531" t="s">
        <v>6833</v>
      </c>
      <c r="E7531" s="16">
        <v>6000000</v>
      </c>
      <c r="F7531" t="s">
        <v>7405</v>
      </c>
    </row>
    <row r="7532" spans="1:6" x14ac:dyDescent="0.3">
      <c r="A7532">
        <v>72047</v>
      </c>
      <c r="B7532" t="s">
        <v>1963</v>
      </c>
      <c r="C7532" t="s">
        <v>1906</v>
      </c>
      <c r="D7532" t="s">
        <v>6711</v>
      </c>
      <c r="E7532" s="16">
        <v>1200000</v>
      </c>
      <c r="F7532" t="s">
        <v>7405</v>
      </c>
    </row>
    <row r="7533" spans="1:6" x14ac:dyDescent="0.3">
      <c r="A7533">
        <v>72047</v>
      </c>
      <c r="B7533" t="s">
        <v>1963</v>
      </c>
      <c r="C7533" t="s">
        <v>1906</v>
      </c>
      <c r="D7533" t="s">
        <v>6946</v>
      </c>
      <c r="E7533" s="16">
        <v>5000000</v>
      </c>
      <c r="F7533" t="s">
        <v>7405</v>
      </c>
    </row>
    <row r="7534" spans="1:6" x14ac:dyDescent="0.3">
      <c r="A7534">
        <v>72047</v>
      </c>
      <c r="B7534" t="s">
        <v>1963</v>
      </c>
      <c r="C7534" t="s">
        <v>1906</v>
      </c>
      <c r="D7534" t="s">
        <v>7408</v>
      </c>
      <c r="E7534" s="16">
        <v>9000000</v>
      </c>
      <c r="F7534" t="s">
        <v>7405</v>
      </c>
    </row>
    <row r="7535" spans="1:6" x14ac:dyDescent="0.3">
      <c r="A7535">
        <v>72047</v>
      </c>
      <c r="B7535" t="s">
        <v>1963</v>
      </c>
      <c r="C7535" t="s">
        <v>1906</v>
      </c>
      <c r="D7535" t="s">
        <v>6713</v>
      </c>
      <c r="E7535" s="16">
        <v>7000000</v>
      </c>
      <c r="F7535" t="s">
        <v>6689</v>
      </c>
    </row>
    <row r="7536" spans="1:6" x14ac:dyDescent="0.3">
      <c r="A7536">
        <v>72047</v>
      </c>
      <c r="B7536" t="s">
        <v>1963</v>
      </c>
      <c r="C7536" t="s">
        <v>1906</v>
      </c>
      <c r="D7536" t="s">
        <v>6834</v>
      </c>
      <c r="E7536" s="16">
        <v>10000000</v>
      </c>
      <c r="F7536" t="s">
        <v>7405</v>
      </c>
    </row>
    <row r="7537" spans="1:6" x14ac:dyDescent="0.3">
      <c r="A7537">
        <v>72047</v>
      </c>
      <c r="B7537" t="s">
        <v>1963</v>
      </c>
      <c r="C7537" t="s">
        <v>1906</v>
      </c>
      <c r="D7537" t="s">
        <v>6904</v>
      </c>
      <c r="E7537" s="16">
        <v>6000000</v>
      </c>
      <c r="F7537" t="s">
        <v>7231</v>
      </c>
    </row>
    <row r="7538" spans="1:6" x14ac:dyDescent="0.3">
      <c r="A7538">
        <v>72047</v>
      </c>
      <c r="B7538" t="s">
        <v>1963</v>
      </c>
      <c r="C7538" t="s">
        <v>1906</v>
      </c>
      <c r="D7538" t="s">
        <v>6837</v>
      </c>
      <c r="E7538" s="16">
        <v>20000000</v>
      </c>
      <c r="F7538" t="s">
        <v>7405</v>
      </c>
    </row>
    <row r="7539" spans="1:6" x14ac:dyDescent="0.3">
      <c r="A7539">
        <v>72047</v>
      </c>
      <c r="B7539" t="s">
        <v>1963</v>
      </c>
      <c r="C7539" t="s">
        <v>1906</v>
      </c>
      <c r="D7539" t="s">
        <v>6838</v>
      </c>
      <c r="E7539" s="16">
        <v>3000000</v>
      </c>
      <c r="F7539" t="s">
        <v>7405</v>
      </c>
    </row>
    <row r="7540" spans="1:6" x14ac:dyDescent="0.3">
      <c r="A7540">
        <v>72047</v>
      </c>
      <c r="B7540" t="s">
        <v>1963</v>
      </c>
      <c r="C7540" t="s">
        <v>1906</v>
      </c>
      <c r="D7540" t="s">
        <v>6907</v>
      </c>
      <c r="E7540" s="16">
        <v>25000000</v>
      </c>
      <c r="F7540" t="s">
        <v>7405</v>
      </c>
    </row>
    <row r="7541" spans="1:6" x14ac:dyDescent="0.3">
      <c r="A7541">
        <v>72047</v>
      </c>
      <c r="B7541" t="s">
        <v>1963</v>
      </c>
      <c r="C7541" t="s">
        <v>1906</v>
      </c>
      <c r="D7541" t="s">
        <v>6908</v>
      </c>
      <c r="E7541" s="16">
        <v>7000000</v>
      </c>
      <c r="F7541" t="s">
        <v>7405</v>
      </c>
    </row>
    <row r="7542" spans="1:6" x14ac:dyDescent="0.3">
      <c r="A7542">
        <v>72047</v>
      </c>
      <c r="B7542" t="s">
        <v>1963</v>
      </c>
      <c r="C7542" t="s">
        <v>1906</v>
      </c>
      <c r="D7542" t="s">
        <v>6909</v>
      </c>
      <c r="E7542" s="16">
        <v>20000000</v>
      </c>
      <c r="F7542" t="s">
        <v>7405</v>
      </c>
    </row>
    <row r="7543" spans="1:6" x14ac:dyDescent="0.3">
      <c r="A7543">
        <v>72047</v>
      </c>
      <c r="B7543" t="s">
        <v>1963</v>
      </c>
      <c r="C7543" t="s">
        <v>1906</v>
      </c>
      <c r="D7543" t="s">
        <v>6911</v>
      </c>
      <c r="E7543" s="16">
        <v>6000000</v>
      </c>
      <c r="F7543" t="s">
        <v>7405</v>
      </c>
    </row>
    <row r="7544" spans="1:6" x14ac:dyDescent="0.3">
      <c r="A7544">
        <v>72047</v>
      </c>
      <c r="B7544" t="s">
        <v>1963</v>
      </c>
      <c r="C7544" t="s">
        <v>1906</v>
      </c>
      <c r="D7544" t="s">
        <v>6799</v>
      </c>
      <c r="E7544" s="16">
        <v>4000000</v>
      </c>
      <c r="F7544" t="s">
        <v>7405</v>
      </c>
    </row>
    <row r="7545" spans="1:6" x14ac:dyDescent="0.3">
      <c r="A7545">
        <v>72047</v>
      </c>
      <c r="B7545" t="s">
        <v>1963</v>
      </c>
      <c r="C7545" t="s">
        <v>1906</v>
      </c>
      <c r="D7545" t="s">
        <v>7277</v>
      </c>
      <c r="E7545" s="16">
        <v>5000000</v>
      </c>
      <c r="F7545" t="s">
        <v>7231</v>
      </c>
    </row>
    <row r="7546" spans="1:6" x14ac:dyDescent="0.3">
      <c r="A7546">
        <v>72047</v>
      </c>
      <c r="B7546" t="s">
        <v>1963</v>
      </c>
      <c r="C7546" t="s">
        <v>1906</v>
      </c>
      <c r="D7546" t="s">
        <v>6913</v>
      </c>
      <c r="E7546" s="16">
        <v>14000000</v>
      </c>
      <c r="F7546" t="s">
        <v>7405</v>
      </c>
    </row>
    <row r="7547" spans="1:6" x14ac:dyDescent="0.3">
      <c r="A7547">
        <v>72047</v>
      </c>
      <c r="B7547" t="s">
        <v>1963</v>
      </c>
      <c r="C7547" t="s">
        <v>1906</v>
      </c>
      <c r="D7547" t="s">
        <v>7409</v>
      </c>
      <c r="E7547" s="16">
        <v>700000</v>
      </c>
      <c r="F7547" t="s">
        <v>7405</v>
      </c>
    </row>
    <row r="7548" spans="1:6" x14ac:dyDescent="0.3">
      <c r="A7548">
        <v>72047</v>
      </c>
      <c r="B7548" t="s">
        <v>1963</v>
      </c>
      <c r="C7548" t="s">
        <v>1906</v>
      </c>
      <c r="D7548" t="s">
        <v>6801</v>
      </c>
      <c r="E7548" s="16">
        <v>2500000</v>
      </c>
      <c r="F7548" t="s">
        <v>7405</v>
      </c>
    </row>
    <row r="7549" spans="1:6" x14ac:dyDescent="0.3">
      <c r="A7549">
        <v>72047</v>
      </c>
      <c r="B7549" t="s">
        <v>1963</v>
      </c>
      <c r="C7549" t="s">
        <v>1906</v>
      </c>
      <c r="D7549" t="s">
        <v>7410</v>
      </c>
      <c r="E7549" s="16">
        <v>20000000</v>
      </c>
      <c r="F7549" t="s">
        <v>7405</v>
      </c>
    </row>
    <row r="7550" spans="1:6" x14ac:dyDescent="0.3">
      <c r="A7550">
        <v>72047</v>
      </c>
      <c r="B7550" t="s">
        <v>1963</v>
      </c>
      <c r="C7550" t="s">
        <v>1906</v>
      </c>
      <c r="D7550" t="s">
        <v>7411</v>
      </c>
      <c r="E7550" s="16">
        <v>16000000</v>
      </c>
      <c r="F7550" t="s">
        <v>7405</v>
      </c>
    </row>
    <row r="7551" spans="1:6" x14ac:dyDescent="0.3">
      <c r="A7551">
        <v>72047</v>
      </c>
      <c r="B7551" t="s">
        <v>1963</v>
      </c>
      <c r="C7551" t="s">
        <v>1906</v>
      </c>
      <c r="D7551" t="s">
        <v>7117</v>
      </c>
      <c r="E7551" s="16">
        <v>800000</v>
      </c>
      <c r="F7551" t="s">
        <v>7405</v>
      </c>
    </row>
    <row r="7552" spans="1:6" x14ac:dyDescent="0.3">
      <c r="A7552">
        <v>72047</v>
      </c>
      <c r="B7552" t="s">
        <v>1963</v>
      </c>
      <c r="C7552" t="s">
        <v>1906</v>
      </c>
      <c r="D7552" t="s">
        <v>6916</v>
      </c>
      <c r="E7552" s="16">
        <v>25000000</v>
      </c>
      <c r="F7552" t="s">
        <v>7405</v>
      </c>
    </row>
    <row r="7553" spans="1:6" x14ac:dyDescent="0.3">
      <c r="A7553">
        <v>72047</v>
      </c>
      <c r="B7553" t="s">
        <v>1963</v>
      </c>
      <c r="C7553" t="s">
        <v>1906</v>
      </c>
      <c r="D7553" t="s">
        <v>6849</v>
      </c>
      <c r="E7553" s="16">
        <v>7000000</v>
      </c>
      <c r="F7553" t="s">
        <v>7405</v>
      </c>
    </row>
    <row r="7554" spans="1:6" x14ac:dyDescent="0.3">
      <c r="A7554">
        <v>112515</v>
      </c>
      <c r="B7554" t="s">
        <v>1925</v>
      </c>
      <c r="C7554" t="s">
        <v>1906</v>
      </c>
      <c r="D7554" t="s">
        <v>6687</v>
      </c>
      <c r="E7554" s="16">
        <v>2000000</v>
      </c>
      <c r="F7554" t="s">
        <v>7783</v>
      </c>
    </row>
    <row r="7555" spans="1:6" x14ac:dyDescent="0.3">
      <c r="A7555">
        <v>112515</v>
      </c>
      <c r="B7555" t="s">
        <v>1925</v>
      </c>
      <c r="C7555" t="s">
        <v>1906</v>
      </c>
      <c r="D7555" t="s">
        <v>6690</v>
      </c>
      <c r="E7555" s="16">
        <v>2800000</v>
      </c>
      <c r="F7555" t="s">
        <v>6973</v>
      </c>
    </row>
    <row r="7556" spans="1:6" x14ac:dyDescent="0.3">
      <c r="A7556">
        <v>112515</v>
      </c>
      <c r="B7556" t="s">
        <v>1925</v>
      </c>
      <c r="C7556" t="s">
        <v>1906</v>
      </c>
      <c r="D7556" t="s">
        <v>6695</v>
      </c>
      <c r="E7556" s="16">
        <v>30000000</v>
      </c>
      <c r="F7556" t="s">
        <v>7133</v>
      </c>
    </row>
    <row r="7557" spans="1:6" x14ac:dyDescent="0.3">
      <c r="A7557">
        <v>112515</v>
      </c>
      <c r="B7557" t="s">
        <v>1925</v>
      </c>
      <c r="C7557" t="s">
        <v>1906</v>
      </c>
      <c r="D7557" t="s">
        <v>7326</v>
      </c>
      <c r="E7557" s="16">
        <v>1500000</v>
      </c>
      <c r="F7557" t="s">
        <v>7783</v>
      </c>
    </row>
    <row r="7558" spans="1:6" x14ac:dyDescent="0.3">
      <c r="A7558">
        <v>112515</v>
      </c>
      <c r="B7558" t="s">
        <v>1925</v>
      </c>
      <c r="C7558" t="s">
        <v>1906</v>
      </c>
      <c r="D7558" t="s">
        <v>6811</v>
      </c>
      <c r="E7558" s="16">
        <v>8000000</v>
      </c>
      <c r="F7558" t="s">
        <v>6973</v>
      </c>
    </row>
    <row r="7559" spans="1:6" x14ac:dyDescent="0.3">
      <c r="A7559">
        <v>112515</v>
      </c>
      <c r="B7559" t="s">
        <v>1925</v>
      </c>
      <c r="C7559" t="s">
        <v>1906</v>
      </c>
      <c r="D7559" t="s">
        <v>7414</v>
      </c>
      <c r="E7559" s="16">
        <v>15000000</v>
      </c>
      <c r="F7559" t="s">
        <v>7133</v>
      </c>
    </row>
    <row r="7560" spans="1:6" x14ac:dyDescent="0.3">
      <c r="A7560">
        <v>112515</v>
      </c>
      <c r="B7560" t="s">
        <v>1925</v>
      </c>
      <c r="C7560" t="s">
        <v>1906</v>
      </c>
      <c r="D7560" t="s">
        <v>7345</v>
      </c>
      <c r="E7560" s="16">
        <v>5500000</v>
      </c>
      <c r="F7560" t="s">
        <v>6973</v>
      </c>
    </row>
    <row r="7561" spans="1:6" x14ac:dyDescent="0.3">
      <c r="A7561">
        <v>112515</v>
      </c>
      <c r="B7561" t="s">
        <v>1925</v>
      </c>
      <c r="C7561" t="s">
        <v>1906</v>
      </c>
      <c r="D7561" t="s">
        <v>6699</v>
      </c>
      <c r="E7561" s="16">
        <v>1500000</v>
      </c>
      <c r="F7561" t="s">
        <v>7783</v>
      </c>
    </row>
    <row r="7562" spans="1:6" x14ac:dyDescent="0.3">
      <c r="A7562">
        <v>112515</v>
      </c>
      <c r="B7562" t="s">
        <v>1925</v>
      </c>
      <c r="C7562" t="s">
        <v>1906</v>
      </c>
      <c r="D7562" t="s">
        <v>6819</v>
      </c>
      <c r="E7562" s="16">
        <v>3000000</v>
      </c>
      <c r="F7562" t="s">
        <v>6973</v>
      </c>
    </row>
    <row r="7563" spans="1:6" x14ac:dyDescent="0.3">
      <c r="A7563">
        <v>112515</v>
      </c>
      <c r="B7563" t="s">
        <v>1925</v>
      </c>
      <c r="C7563" t="s">
        <v>1906</v>
      </c>
      <c r="D7563" t="s">
        <v>6781</v>
      </c>
      <c r="E7563" s="16">
        <v>2000000</v>
      </c>
      <c r="F7563" t="s">
        <v>7022</v>
      </c>
    </row>
    <row r="7564" spans="1:6" x14ac:dyDescent="0.3">
      <c r="A7564">
        <v>112515</v>
      </c>
      <c r="B7564" t="s">
        <v>1925</v>
      </c>
      <c r="C7564" t="s">
        <v>1906</v>
      </c>
      <c r="D7564" t="s">
        <v>6823</v>
      </c>
      <c r="E7564" s="16">
        <v>9000000</v>
      </c>
      <c r="F7564" t="s">
        <v>7022</v>
      </c>
    </row>
    <row r="7565" spans="1:6" x14ac:dyDescent="0.3">
      <c r="A7565">
        <v>112515</v>
      </c>
      <c r="B7565" t="s">
        <v>1925</v>
      </c>
      <c r="C7565" t="s">
        <v>1906</v>
      </c>
      <c r="D7565" t="s">
        <v>6700</v>
      </c>
      <c r="E7565" s="16">
        <v>20000000</v>
      </c>
      <c r="F7565" t="s">
        <v>7133</v>
      </c>
    </row>
    <row r="7566" spans="1:6" x14ac:dyDescent="0.3">
      <c r="A7566">
        <v>112515</v>
      </c>
      <c r="B7566" t="s">
        <v>1925</v>
      </c>
      <c r="C7566" t="s">
        <v>1906</v>
      </c>
      <c r="D7566" t="s">
        <v>6701</v>
      </c>
      <c r="E7566" s="16">
        <v>12000000</v>
      </c>
      <c r="F7566" t="s">
        <v>7133</v>
      </c>
    </row>
    <row r="7567" spans="1:6" x14ac:dyDescent="0.3">
      <c r="A7567">
        <v>112515</v>
      </c>
      <c r="B7567" t="s">
        <v>1925</v>
      </c>
      <c r="C7567" t="s">
        <v>1906</v>
      </c>
      <c r="D7567" t="s">
        <v>6702</v>
      </c>
      <c r="E7567" s="16">
        <v>2000000</v>
      </c>
      <c r="F7567" t="s">
        <v>7783</v>
      </c>
    </row>
    <row r="7568" spans="1:6" x14ac:dyDescent="0.3">
      <c r="A7568">
        <v>112515</v>
      </c>
      <c r="B7568" t="s">
        <v>1925</v>
      </c>
      <c r="C7568" t="s">
        <v>1906</v>
      </c>
      <c r="D7568" t="s">
        <v>6826</v>
      </c>
      <c r="E7568" s="16">
        <v>3000000</v>
      </c>
      <c r="F7568" t="s">
        <v>6973</v>
      </c>
    </row>
    <row r="7569" spans="1:6" x14ac:dyDescent="0.3">
      <c r="A7569">
        <v>112515</v>
      </c>
      <c r="B7569" t="s">
        <v>1925</v>
      </c>
      <c r="C7569" t="s">
        <v>1906</v>
      </c>
      <c r="D7569" t="s">
        <v>6788</v>
      </c>
      <c r="E7569" s="16">
        <v>1500000</v>
      </c>
      <c r="F7569" t="s">
        <v>7405</v>
      </c>
    </row>
    <row r="7570" spans="1:6" x14ac:dyDescent="0.3">
      <c r="A7570">
        <v>112515</v>
      </c>
      <c r="B7570" t="s">
        <v>1925</v>
      </c>
      <c r="C7570" t="s">
        <v>1906</v>
      </c>
      <c r="D7570" t="s">
        <v>6707</v>
      </c>
      <c r="E7570" s="16">
        <v>25000000</v>
      </c>
      <c r="F7570" t="s">
        <v>7133</v>
      </c>
    </row>
    <row r="7571" spans="1:6" x14ac:dyDescent="0.3">
      <c r="A7571">
        <v>112515</v>
      </c>
      <c r="B7571" t="s">
        <v>1925</v>
      </c>
      <c r="C7571" t="s">
        <v>1906</v>
      </c>
      <c r="D7571" t="s">
        <v>7747</v>
      </c>
      <c r="E7571" s="16">
        <v>2000000</v>
      </c>
      <c r="F7571" t="s">
        <v>6973</v>
      </c>
    </row>
    <row r="7572" spans="1:6" x14ac:dyDescent="0.3">
      <c r="A7572">
        <v>112515</v>
      </c>
      <c r="B7572" t="s">
        <v>1925</v>
      </c>
      <c r="C7572" t="s">
        <v>1906</v>
      </c>
      <c r="D7572" t="s">
        <v>7152</v>
      </c>
      <c r="E7572" s="16">
        <v>32000000</v>
      </c>
      <c r="F7572" t="s">
        <v>7133</v>
      </c>
    </row>
    <row r="7573" spans="1:6" x14ac:dyDescent="0.3">
      <c r="A7573">
        <v>112515</v>
      </c>
      <c r="B7573" t="s">
        <v>1925</v>
      </c>
      <c r="C7573" t="s">
        <v>1906</v>
      </c>
      <c r="D7573" t="s">
        <v>6793</v>
      </c>
      <c r="E7573" s="16">
        <v>1400000</v>
      </c>
      <c r="F7573" t="s">
        <v>7405</v>
      </c>
    </row>
    <row r="7574" spans="1:6" x14ac:dyDescent="0.3">
      <c r="A7574">
        <v>112515</v>
      </c>
      <c r="B7574" t="s">
        <v>1925</v>
      </c>
      <c r="C7574" t="s">
        <v>1906</v>
      </c>
      <c r="D7574" t="s">
        <v>6710</v>
      </c>
      <c r="E7574" s="16">
        <v>40000000</v>
      </c>
      <c r="F7574" t="s">
        <v>7133</v>
      </c>
    </row>
    <row r="7575" spans="1:6" x14ac:dyDescent="0.3">
      <c r="A7575">
        <v>112515</v>
      </c>
      <c r="B7575" t="s">
        <v>1925</v>
      </c>
      <c r="C7575" t="s">
        <v>1906</v>
      </c>
      <c r="D7575" t="s">
        <v>6833</v>
      </c>
      <c r="E7575" s="16">
        <v>5000000</v>
      </c>
      <c r="F7575" t="s">
        <v>7022</v>
      </c>
    </row>
    <row r="7576" spans="1:6" x14ac:dyDescent="0.3">
      <c r="A7576">
        <v>112515</v>
      </c>
      <c r="B7576" t="s">
        <v>1925</v>
      </c>
      <c r="C7576" t="s">
        <v>1906</v>
      </c>
      <c r="D7576" t="s">
        <v>6712</v>
      </c>
      <c r="E7576" s="16">
        <v>18000000</v>
      </c>
      <c r="F7576" t="s">
        <v>7133</v>
      </c>
    </row>
    <row r="7577" spans="1:6" x14ac:dyDescent="0.3">
      <c r="A7577">
        <v>112515</v>
      </c>
      <c r="B7577" t="s">
        <v>1925</v>
      </c>
      <c r="C7577" t="s">
        <v>1906</v>
      </c>
      <c r="D7577" t="s">
        <v>6946</v>
      </c>
      <c r="E7577" s="16">
        <v>3000000</v>
      </c>
      <c r="F7577" t="s">
        <v>7022</v>
      </c>
    </row>
    <row r="7578" spans="1:6" x14ac:dyDescent="0.3">
      <c r="A7578">
        <v>112515</v>
      </c>
      <c r="B7578" t="s">
        <v>1925</v>
      </c>
      <c r="C7578" t="s">
        <v>1906</v>
      </c>
      <c r="D7578" t="s">
        <v>6713</v>
      </c>
      <c r="E7578" s="16">
        <v>2000000</v>
      </c>
      <c r="F7578" t="s">
        <v>7361</v>
      </c>
    </row>
    <row r="7579" spans="1:6" x14ac:dyDescent="0.3">
      <c r="A7579">
        <v>112515</v>
      </c>
      <c r="B7579" t="s">
        <v>1925</v>
      </c>
      <c r="C7579" t="s">
        <v>1906</v>
      </c>
      <c r="D7579" t="s">
        <v>6714</v>
      </c>
      <c r="E7579" s="16">
        <v>12000000</v>
      </c>
      <c r="F7579" t="s">
        <v>7133</v>
      </c>
    </row>
    <row r="7580" spans="1:6" x14ac:dyDescent="0.3">
      <c r="A7580">
        <v>112515</v>
      </c>
      <c r="B7580" t="s">
        <v>1925</v>
      </c>
      <c r="C7580" t="s">
        <v>1906</v>
      </c>
      <c r="D7580" t="s">
        <v>6834</v>
      </c>
      <c r="E7580" s="16">
        <v>9000000</v>
      </c>
      <c r="F7580" t="s">
        <v>6973</v>
      </c>
    </row>
    <row r="7581" spans="1:6" x14ac:dyDescent="0.3">
      <c r="A7581">
        <v>112515</v>
      </c>
      <c r="B7581" t="s">
        <v>1925</v>
      </c>
      <c r="C7581" t="s">
        <v>1906</v>
      </c>
      <c r="D7581" t="s">
        <v>7415</v>
      </c>
      <c r="E7581" s="16">
        <v>45000000</v>
      </c>
      <c r="F7581" t="s">
        <v>7133</v>
      </c>
    </row>
    <row r="7582" spans="1:6" x14ac:dyDescent="0.3">
      <c r="A7582">
        <v>112515</v>
      </c>
      <c r="B7582" t="s">
        <v>1925</v>
      </c>
      <c r="C7582" t="s">
        <v>1906</v>
      </c>
      <c r="D7582" t="s">
        <v>7157</v>
      </c>
      <c r="E7582" s="16">
        <v>13000000</v>
      </c>
      <c r="F7582" t="s">
        <v>7133</v>
      </c>
    </row>
    <row r="7583" spans="1:6" x14ac:dyDescent="0.3">
      <c r="A7583">
        <v>112515</v>
      </c>
      <c r="B7583" t="s">
        <v>1925</v>
      </c>
      <c r="C7583" t="s">
        <v>1906</v>
      </c>
      <c r="D7583" t="s">
        <v>6717</v>
      </c>
      <c r="E7583" s="16">
        <v>13000000</v>
      </c>
      <c r="F7583" t="s">
        <v>7133</v>
      </c>
    </row>
    <row r="7584" spans="1:6" x14ac:dyDescent="0.3">
      <c r="A7584">
        <v>112515</v>
      </c>
      <c r="B7584" t="s">
        <v>1925</v>
      </c>
      <c r="C7584" t="s">
        <v>1906</v>
      </c>
      <c r="D7584" t="s">
        <v>6718</v>
      </c>
      <c r="E7584" s="16">
        <v>45000000</v>
      </c>
      <c r="F7584" t="s">
        <v>7133</v>
      </c>
    </row>
    <row r="7585" spans="1:6" x14ac:dyDescent="0.3">
      <c r="A7585">
        <v>112515</v>
      </c>
      <c r="B7585" t="s">
        <v>1925</v>
      </c>
      <c r="C7585" t="s">
        <v>1906</v>
      </c>
      <c r="D7585" t="s">
        <v>6720</v>
      </c>
      <c r="E7585" s="16">
        <v>20000000</v>
      </c>
      <c r="F7585" t="s">
        <v>7133</v>
      </c>
    </row>
    <row r="7586" spans="1:6" x14ac:dyDescent="0.3">
      <c r="A7586">
        <v>112515</v>
      </c>
      <c r="B7586" t="s">
        <v>1925</v>
      </c>
      <c r="C7586" t="s">
        <v>1906</v>
      </c>
      <c r="D7586" t="s">
        <v>6799</v>
      </c>
      <c r="E7586" s="16">
        <v>3000000</v>
      </c>
      <c r="F7586" t="s">
        <v>7022</v>
      </c>
    </row>
    <row r="7587" spans="1:6" x14ac:dyDescent="0.3">
      <c r="A7587">
        <v>112515</v>
      </c>
      <c r="B7587" t="s">
        <v>1925</v>
      </c>
      <c r="C7587" t="s">
        <v>1906</v>
      </c>
      <c r="D7587" t="s">
        <v>7233</v>
      </c>
      <c r="E7587" s="16">
        <v>35000000</v>
      </c>
      <c r="F7587" t="s">
        <v>7133</v>
      </c>
    </row>
    <row r="7588" spans="1:6" x14ac:dyDescent="0.3">
      <c r="A7588">
        <v>112515</v>
      </c>
      <c r="B7588" t="s">
        <v>1925</v>
      </c>
      <c r="C7588" t="s">
        <v>1906</v>
      </c>
      <c r="D7588" t="s">
        <v>7034</v>
      </c>
      <c r="E7588" s="16">
        <v>7000000</v>
      </c>
      <c r="F7588" t="s">
        <v>7022</v>
      </c>
    </row>
    <row r="7589" spans="1:6" x14ac:dyDescent="0.3">
      <c r="A7589">
        <v>112515</v>
      </c>
      <c r="B7589" t="s">
        <v>1925</v>
      </c>
      <c r="C7589" t="s">
        <v>1906</v>
      </c>
      <c r="D7589" t="s">
        <v>6723</v>
      </c>
      <c r="E7589" s="16">
        <v>15000000</v>
      </c>
      <c r="F7589" t="s">
        <v>7133</v>
      </c>
    </row>
    <row r="7590" spans="1:6" x14ac:dyDescent="0.3">
      <c r="A7590">
        <v>112515</v>
      </c>
      <c r="B7590" t="s">
        <v>1925</v>
      </c>
      <c r="C7590" t="s">
        <v>1906</v>
      </c>
      <c r="D7590" t="s">
        <v>6725</v>
      </c>
      <c r="E7590" s="16">
        <v>1500000</v>
      </c>
      <c r="F7590" t="s">
        <v>7783</v>
      </c>
    </row>
    <row r="7591" spans="1:6" x14ac:dyDescent="0.3">
      <c r="A7591">
        <v>112515</v>
      </c>
      <c r="B7591" t="s">
        <v>1925</v>
      </c>
      <c r="C7591" t="s">
        <v>1906</v>
      </c>
      <c r="D7591" t="s">
        <v>7784</v>
      </c>
      <c r="E7591" s="16">
        <v>13000000</v>
      </c>
      <c r="F7591" t="s">
        <v>7133</v>
      </c>
    </row>
    <row r="7592" spans="1:6" x14ac:dyDescent="0.3">
      <c r="A7592">
        <v>112515</v>
      </c>
      <c r="B7592" t="s">
        <v>1925</v>
      </c>
      <c r="C7592" t="s">
        <v>1906</v>
      </c>
      <c r="D7592" t="s">
        <v>6801</v>
      </c>
      <c r="E7592" s="16">
        <v>1800000</v>
      </c>
      <c r="F7592" t="s">
        <v>7405</v>
      </c>
    </row>
    <row r="7593" spans="1:6" x14ac:dyDescent="0.3">
      <c r="A7593">
        <v>112515</v>
      </c>
      <c r="B7593" t="s">
        <v>1925</v>
      </c>
      <c r="C7593" t="s">
        <v>1906</v>
      </c>
      <c r="D7593" t="s">
        <v>6729</v>
      </c>
      <c r="E7593" s="16">
        <v>40000000</v>
      </c>
      <c r="F7593" t="s">
        <v>7133</v>
      </c>
    </row>
    <row r="7594" spans="1:6" x14ac:dyDescent="0.3">
      <c r="A7594">
        <v>112515</v>
      </c>
      <c r="B7594" t="s">
        <v>1925</v>
      </c>
      <c r="C7594" t="s">
        <v>1906</v>
      </c>
      <c r="D7594" t="s">
        <v>6730</v>
      </c>
      <c r="E7594" s="16">
        <v>25000000</v>
      </c>
      <c r="F7594" t="s">
        <v>7133</v>
      </c>
    </row>
    <row r="7595" spans="1:6" x14ac:dyDescent="0.3">
      <c r="A7595">
        <v>112515</v>
      </c>
      <c r="B7595" t="s">
        <v>1925</v>
      </c>
      <c r="C7595" t="s">
        <v>1906</v>
      </c>
      <c r="D7595" t="s">
        <v>7018</v>
      </c>
      <c r="E7595" s="16">
        <v>1500000</v>
      </c>
      <c r="F7595" t="s">
        <v>7783</v>
      </c>
    </row>
    <row r="7596" spans="1:6" x14ac:dyDescent="0.3">
      <c r="A7596">
        <v>112515</v>
      </c>
      <c r="B7596" t="s">
        <v>1925</v>
      </c>
      <c r="C7596" t="s">
        <v>1906</v>
      </c>
      <c r="D7596" t="s">
        <v>7139</v>
      </c>
      <c r="E7596" s="16">
        <v>18000000</v>
      </c>
      <c r="F7596" t="s">
        <v>7133</v>
      </c>
    </row>
    <row r="7597" spans="1:6" x14ac:dyDescent="0.3">
      <c r="A7597">
        <v>258987</v>
      </c>
      <c r="B7597" t="s">
        <v>1908</v>
      </c>
      <c r="C7597" t="s">
        <v>1906</v>
      </c>
      <c r="D7597" t="s">
        <v>8775</v>
      </c>
      <c r="E7597" s="16">
        <v>125000</v>
      </c>
      <c r="F7597" t="s">
        <v>8544</v>
      </c>
    </row>
    <row r="7598" spans="1:6" x14ac:dyDescent="0.3">
      <c r="A7598">
        <v>258987</v>
      </c>
      <c r="B7598" t="s">
        <v>1908</v>
      </c>
      <c r="C7598" t="s">
        <v>1906</v>
      </c>
      <c r="D7598" t="s">
        <v>8776</v>
      </c>
      <c r="E7598" s="16">
        <v>3000000</v>
      </c>
      <c r="F7598" t="s">
        <v>8777</v>
      </c>
    </row>
    <row r="7599" spans="1:6" x14ac:dyDescent="0.3">
      <c r="A7599">
        <v>258987</v>
      </c>
      <c r="B7599" t="s">
        <v>1908</v>
      </c>
      <c r="C7599" t="s">
        <v>1906</v>
      </c>
      <c r="D7599" t="s">
        <v>8778</v>
      </c>
      <c r="E7599" s="16">
        <v>100000</v>
      </c>
      <c r="F7599" t="s">
        <v>8544</v>
      </c>
    </row>
    <row r="7600" spans="1:6" x14ac:dyDescent="0.3">
      <c r="A7600">
        <v>258987</v>
      </c>
      <c r="B7600" t="s">
        <v>1908</v>
      </c>
      <c r="C7600" t="s">
        <v>1906</v>
      </c>
      <c r="D7600" t="s">
        <v>7882</v>
      </c>
      <c r="E7600" s="16">
        <v>75000</v>
      </c>
      <c r="F7600" t="s">
        <v>8544</v>
      </c>
    </row>
    <row r="7601" spans="1:6" x14ac:dyDescent="0.3">
      <c r="A7601">
        <v>258987</v>
      </c>
      <c r="B7601" t="s">
        <v>1908</v>
      </c>
      <c r="C7601" t="s">
        <v>1906</v>
      </c>
      <c r="D7601" t="s">
        <v>6781</v>
      </c>
      <c r="E7601" s="16">
        <v>6000000</v>
      </c>
      <c r="F7601" t="s">
        <v>7405</v>
      </c>
    </row>
    <row r="7602" spans="1:6" x14ac:dyDescent="0.3">
      <c r="A7602">
        <v>258987</v>
      </c>
      <c r="B7602" t="s">
        <v>1908</v>
      </c>
      <c r="C7602" t="s">
        <v>1906</v>
      </c>
      <c r="D7602" t="s">
        <v>6700</v>
      </c>
      <c r="E7602" s="16">
        <v>525000</v>
      </c>
      <c r="F7602" t="s">
        <v>8777</v>
      </c>
    </row>
    <row r="7603" spans="1:6" x14ac:dyDescent="0.3">
      <c r="A7603">
        <v>258987</v>
      </c>
      <c r="B7603" t="s">
        <v>1908</v>
      </c>
      <c r="C7603" t="s">
        <v>1906</v>
      </c>
      <c r="D7603" t="s">
        <v>6788</v>
      </c>
      <c r="E7603" s="16">
        <v>6000000</v>
      </c>
      <c r="F7603" t="s">
        <v>7405</v>
      </c>
    </row>
    <row r="7604" spans="1:6" x14ac:dyDescent="0.3">
      <c r="A7604">
        <v>258987</v>
      </c>
      <c r="B7604" t="s">
        <v>1908</v>
      </c>
      <c r="C7604" t="s">
        <v>1906</v>
      </c>
      <c r="D7604" t="s">
        <v>6793</v>
      </c>
      <c r="E7604" s="16">
        <v>5000000</v>
      </c>
      <c r="F7604" t="s">
        <v>7405</v>
      </c>
    </row>
    <row r="7605" spans="1:6" x14ac:dyDescent="0.3">
      <c r="A7605">
        <v>258987</v>
      </c>
      <c r="B7605" t="s">
        <v>1908</v>
      </c>
      <c r="C7605" t="s">
        <v>1906</v>
      </c>
      <c r="D7605" t="s">
        <v>8779</v>
      </c>
      <c r="E7605" s="16">
        <v>2500000</v>
      </c>
      <c r="F7605" t="s">
        <v>8777</v>
      </c>
    </row>
    <row r="7606" spans="1:6" x14ac:dyDescent="0.3">
      <c r="A7606">
        <v>258987</v>
      </c>
      <c r="B7606" t="s">
        <v>1908</v>
      </c>
      <c r="C7606" t="s">
        <v>1906</v>
      </c>
      <c r="D7606" t="s">
        <v>6946</v>
      </c>
      <c r="E7606" s="16">
        <v>5000000</v>
      </c>
      <c r="F7606" t="s">
        <v>7405</v>
      </c>
    </row>
    <row r="7607" spans="1:6" x14ac:dyDescent="0.3">
      <c r="A7607">
        <v>258987</v>
      </c>
      <c r="B7607" t="s">
        <v>1908</v>
      </c>
      <c r="C7607" t="s">
        <v>1906</v>
      </c>
      <c r="D7607" t="s">
        <v>8649</v>
      </c>
      <c r="E7607" s="16">
        <v>6000000</v>
      </c>
      <c r="F7607" t="s">
        <v>8071</v>
      </c>
    </row>
    <row r="7608" spans="1:6" x14ac:dyDescent="0.3">
      <c r="A7608">
        <v>258987</v>
      </c>
      <c r="B7608" t="s">
        <v>1908</v>
      </c>
      <c r="C7608" t="s">
        <v>1906</v>
      </c>
      <c r="D7608" t="s">
        <v>8335</v>
      </c>
      <c r="E7608" s="16">
        <v>100000</v>
      </c>
      <c r="F7608" t="s">
        <v>8544</v>
      </c>
    </row>
    <row r="7609" spans="1:6" x14ac:dyDescent="0.3">
      <c r="A7609">
        <v>258987</v>
      </c>
      <c r="B7609" t="s">
        <v>1908</v>
      </c>
      <c r="C7609" t="s">
        <v>1906</v>
      </c>
      <c r="D7609" t="s">
        <v>8780</v>
      </c>
      <c r="E7609" s="16">
        <v>200000</v>
      </c>
      <c r="F7609" t="s">
        <v>8544</v>
      </c>
    </row>
    <row r="7610" spans="1:6" x14ac:dyDescent="0.3">
      <c r="A7610">
        <v>258987</v>
      </c>
      <c r="B7610" t="s">
        <v>1908</v>
      </c>
      <c r="C7610" t="s">
        <v>1906</v>
      </c>
      <c r="D7610" t="s">
        <v>8549</v>
      </c>
      <c r="E7610" s="16">
        <v>700000</v>
      </c>
      <c r="F7610" t="s">
        <v>8781</v>
      </c>
    </row>
    <row r="7611" spans="1:6" x14ac:dyDescent="0.3">
      <c r="A7611">
        <v>258987</v>
      </c>
      <c r="B7611" t="s">
        <v>1908</v>
      </c>
      <c r="C7611" t="s">
        <v>1906</v>
      </c>
      <c r="D7611" t="s">
        <v>8782</v>
      </c>
      <c r="E7611" s="16">
        <v>1500000</v>
      </c>
      <c r="F7611" t="s">
        <v>8777</v>
      </c>
    </row>
    <row r="7612" spans="1:6" x14ac:dyDescent="0.3">
      <c r="A7612">
        <v>258987</v>
      </c>
      <c r="B7612" t="s">
        <v>1908</v>
      </c>
      <c r="C7612" t="s">
        <v>1906</v>
      </c>
      <c r="D7612" t="s">
        <v>8553</v>
      </c>
      <c r="E7612" s="16">
        <v>700000</v>
      </c>
      <c r="F7612" t="s">
        <v>8781</v>
      </c>
    </row>
    <row r="7613" spans="1:6" x14ac:dyDescent="0.3">
      <c r="A7613">
        <v>258987</v>
      </c>
      <c r="B7613" t="s">
        <v>1908</v>
      </c>
      <c r="C7613" t="s">
        <v>1906</v>
      </c>
      <c r="D7613" t="s">
        <v>8554</v>
      </c>
      <c r="E7613" s="16">
        <v>300000</v>
      </c>
      <c r="F7613" t="s">
        <v>8544</v>
      </c>
    </row>
    <row r="7614" spans="1:6" x14ac:dyDescent="0.3">
      <c r="A7614">
        <v>258987</v>
      </c>
      <c r="B7614" t="s">
        <v>1908</v>
      </c>
      <c r="C7614" t="s">
        <v>1906</v>
      </c>
      <c r="D7614" t="s">
        <v>6838</v>
      </c>
      <c r="E7614" s="16">
        <v>6000000</v>
      </c>
      <c r="F7614" t="s">
        <v>7405</v>
      </c>
    </row>
    <row r="7615" spans="1:6" x14ac:dyDescent="0.3">
      <c r="A7615">
        <v>258987</v>
      </c>
      <c r="B7615" t="s">
        <v>1908</v>
      </c>
      <c r="C7615" t="s">
        <v>1906</v>
      </c>
      <c r="D7615" t="s">
        <v>6799</v>
      </c>
      <c r="E7615" s="16">
        <v>5000000</v>
      </c>
      <c r="F7615" t="s">
        <v>7405</v>
      </c>
    </row>
    <row r="7616" spans="1:6" x14ac:dyDescent="0.3">
      <c r="A7616">
        <v>258987</v>
      </c>
      <c r="B7616" t="s">
        <v>1908</v>
      </c>
      <c r="C7616" t="s">
        <v>1906</v>
      </c>
      <c r="D7616" t="s">
        <v>8783</v>
      </c>
      <c r="E7616" s="16">
        <v>650000</v>
      </c>
      <c r="F7616" t="s">
        <v>8777</v>
      </c>
    </row>
    <row r="7617" spans="1:6" x14ac:dyDescent="0.3">
      <c r="A7617">
        <v>258987</v>
      </c>
      <c r="B7617" t="s">
        <v>1908</v>
      </c>
      <c r="C7617" t="s">
        <v>1906</v>
      </c>
      <c r="D7617" t="s">
        <v>7800</v>
      </c>
      <c r="E7617" s="16">
        <v>6500000</v>
      </c>
      <c r="F7617" t="s">
        <v>8071</v>
      </c>
    </row>
    <row r="7618" spans="1:6" x14ac:dyDescent="0.3">
      <c r="A7618">
        <v>258987</v>
      </c>
      <c r="B7618" t="s">
        <v>1908</v>
      </c>
      <c r="C7618" t="s">
        <v>1906</v>
      </c>
      <c r="D7618" t="s">
        <v>8651</v>
      </c>
      <c r="E7618" s="16">
        <v>6000000</v>
      </c>
      <c r="F7618" t="s">
        <v>8071</v>
      </c>
    </row>
    <row r="7619" spans="1:6" x14ac:dyDescent="0.3">
      <c r="A7619">
        <v>258987</v>
      </c>
      <c r="B7619" t="s">
        <v>1908</v>
      </c>
      <c r="C7619" t="s">
        <v>1906</v>
      </c>
      <c r="D7619" t="s">
        <v>6801</v>
      </c>
      <c r="E7619" s="16">
        <v>6000000</v>
      </c>
      <c r="F7619" t="s">
        <v>7405</v>
      </c>
    </row>
    <row r="7620" spans="1:6" x14ac:dyDescent="0.3">
      <c r="A7620">
        <v>258987</v>
      </c>
      <c r="B7620" t="s">
        <v>1908</v>
      </c>
      <c r="C7620" t="s">
        <v>1906</v>
      </c>
      <c r="D7620" t="s">
        <v>7433</v>
      </c>
      <c r="E7620" s="16">
        <v>800000</v>
      </c>
      <c r="F7620" t="s">
        <v>8781</v>
      </c>
    </row>
    <row r="7621" spans="1:6" x14ac:dyDescent="0.3">
      <c r="A7621">
        <v>258987</v>
      </c>
      <c r="B7621" t="s">
        <v>1908</v>
      </c>
      <c r="C7621" t="s">
        <v>1906</v>
      </c>
      <c r="D7621" t="s">
        <v>8784</v>
      </c>
      <c r="E7621" s="16">
        <v>900000</v>
      </c>
      <c r="F7621" t="s">
        <v>8777</v>
      </c>
    </row>
    <row r="7622" spans="1:6" x14ac:dyDescent="0.3">
      <c r="A7622">
        <v>258987</v>
      </c>
      <c r="B7622" t="s">
        <v>1908</v>
      </c>
      <c r="C7622" t="s">
        <v>1906</v>
      </c>
      <c r="D7622" t="s">
        <v>6989</v>
      </c>
      <c r="E7622" s="16">
        <v>2000000</v>
      </c>
      <c r="F7622" t="s">
        <v>8777</v>
      </c>
    </row>
    <row r="7623" spans="1:6" x14ac:dyDescent="0.3">
      <c r="A7623">
        <v>258987</v>
      </c>
      <c r="B7623" t="s">
        <v>1908</v>
      </c>
      <c r="C7623" t="s">
        <v>1906</v>
      </c>
      <c r="D7623" t="s">
        <v>8557</v>
      </c>
      <c r="E7623" s="16">
        <v>4000000</v>
      </c>
      <c r="F7623" t="s">
        <v>8071</v>
      </c>
    </row>
    <row r="7624" spans="1:6" x14ac:dyDescent="0.3">
      <c r="A7624">
        <v>271455</v>
      </c>
      <c r="B7624" t="s">
        <v>1950</v>
      </c>
      <c r="C7624" t="s">
        <v>1906</v>
      </c>
      <c r="D7624" t="s">
        <v>7884</v>
      </c>
      <c r="E7624" s="16">
        <v>3500000</v>
      </c>
      <c r="F7624" t="s">
        <v>6994</v>
      </c>
    </row>
    <row r="7625" spans="1:6" x14ac:dyDescent="0.3">
      <c r="A7625">
        <v>271455</v>
      </c>
      <c r="B7625" t="s">
        <v>1950</v>
      </c>
      <c r="C7625" t="s">
        <v>1906</v>
      </c>
      <c r="D7625" t="s">
        <v>8792</v>
      </c>
      <c r="E7625" s="16">
        <v>2000000</v>
      </c>
      <c r="F7625" t="s">
        <v>8818</v>
      </c>
    </row>
    <row r="7626" spans="1:6" x14ac:dyDescent="0.3">
      <c r="A7626">
        <v>271455</v>
      </c>
      <c r="B7626" t="s">
        <v>1950</v>
      </c>
      <c r="C7626" t="s">
        <v>1906</v>
      </c>
      <c r="D7626" t="s">
        <v>6853</v>
      </c>
      <c r="E7626" s="16">
        <v>800000</v>
      </c>
      <c r="F7626" t="s">
        <v>7973</v>
      </c>
    </row>
    <row r="7627" spans="1:6" x14ac:dyDescent="0.3">
      <c r="A7627">
        <v>271455</v>
      </c>
      <c r="B7627" t="s">
        <v>1950</v>
      </c>
      <c r="C7627" t="s">
        <v>1906</v>
      </c>
      <c r="D7627" t="s">
        <v>8653</v>
      </c>
      <c r="E7627" s="16">
        <v>1750000</v>
      </c>
      <c r="F7627" t="s">
        <v>8756</v>
      </c>
    </row>
    <row r="7628" spans="1:6" x14ac:dyDescent="0.3">
      <c r="A7628">
        <v>271455</v>
      </c>
      <c r="B7628" t="s">
        <v>1950</v>
      </c>
      <c r="C7628" t="s">
        <v>1906</v>
      </c>
      <c r="D7628" t="s">
        <v>6857</v>
      </c>
      <c r="E7628" s="16">
        <v>2500000</v>
      </c>
      <c r="F7628" t="s">
        <v>7973</v>
      </c>
    </row>
    <row r="7629" spans="1:6" x14ac:dyDescent="0.3">
      <c r="A7629">
        <v>271455</v>
      </c>
      <c r="B7629" t="s">
        <v>1950</v>
      </c>
      <c r="C7629" t="s">
        <v>1906</v>
      </c>
      <c r="D7629" t="s">
        <v>6781</v>
      </c>
      <c r="E7629" s="16">
        <v>1000000</v>
      </c>
      <c r="F7629" t="s">
        <v>7405</v>
      </c>
    </row>
    <row r="7630" spans="1:6" x14ac:dyDescent="0.3">
      <c r="A7630">
        <v>271455</v>
      </c>
      <c r="B7630" t="s">
        <v>1950</v>
      </c>
      <c r="C7630" t="s">
        <v>1906</v>
      </c>
      <c r="D7630" t="s">
        <v>6700</v>
      </c>
      <c r="E7630" s="16">
        <v>800000</v>
      </c>
      <c r="F7630" t="s">
        <v>7973</v>
      </c>
    </row>
    <row r="7631" spans="1:6" x14ac:dyDescent="0.3">
      <c r="A7631">
        <v>271455</v>
      </c>
      <c r="B7631" t="s">
        <v>1950</v>
      </c>
      <c r="C7631" t="s">
        <v>1906</v>
      </c>
      <c r="D7631" t="s">
        <v>7304</v>
      </c>
      <c r="E7631" s="16">
        <v>2500000</v>
      </c>
      <c r="F7631" t="s">
        <v>7973</v>
      </c>
    </row>
    <row r="7632" spans="1:6" x14ac:dyDescent="0.3">
      <c r="A7632">
        <v>271455</v>
      </c>
      <c r="B7632" t="s">
        <v>1950</v>
      </c>
      <c r="C7632" t="s">
        <v>1906</v>
      </c>
      <c r="D7632" t="s">
        <v>6788</v>
      </c>
      <c r="E7632" s="16">
        <v>900000</v>
      </c>
      <c r="F7632" t="s">
        <v>7405</v>
      </c>
    </row>
    <row r="7633" spans="1:6" x14ac:dyDescent="0.3">
      <c r="A7633">
        <v>271455</v>
      </c>
      <c r="B7633" t="s">
        <v>1950</v>
      </c>
      <c r="C7633" t="s">
        <v>1906</v>
      </c>
      <c r="D7633" t="s">
        <v>8063</v>
      </c>
      <c r="E7633" s="16">
        <v>450000</v>
      </c>
      <c r="F7633" t="s">
        <v>8756</v>
      </c>
    </row>
    <row r="7634" spans="1:6" x14ac:dyDescent="0.3">
      <c r="A7634">
        <v>271455</v>
      </c>
      <c r="B7634" t="s">
        <v>1950</v>
      </c>
      <c r="C7634" t="s">
        <v>1906</v>
      </c>
      <c r="D7634" t="s">
        <v>6793</v>
      </c>
      <c r="E7634" s="16">
        <v>800000</v>
      </c>
      <c r="F7634" t="s">
        <v>7405</v>
      </c>
    </row>
    <row r="7635" spans="1:6" x14ac:dyDescent="0.3">
      <c r="A7635">
        <v>271455</v>
      </c>
      <c r="B7635" t="s">
        <v>1950</v>
      </c>
      <c r="C7635" t="s">
        <v>1906</v>
      </c>
      <c r="D7635" t="s">
        <v>6946</v>
      </c>
      <c r="E7635" s="16">
        <v>1500000</v>
      </c>
      <c r="F7635" t="s">
        <v>7405</v>
      </c>
    </row>
    <row r="7636" spans="1:6" x14ac:dyDescent="0.3">
      <c r="A7636">
        <v>271455</v>
      </c>
      <c r="B7636" t="s">
        <v>1950</v>
      </c>
      <c r="C7636" t="s">
        <v>1906</v>
      </c>
      <c r="D7636" t="s">
        <v>8144</v>
      </c>
      <c r="E7636" s="16">
        <v>1750000</v>
      </c>
      <c r="F7636" t="s">
        <v>7484</v>
      </c>
    </row>
    <row r="7637" spans="1:6" x14ac:dyDescent="0.3">
      <c r="A7637">
        <v>271455</v>
      </c>
      <c r="B7637" t="s">
        <v>1950</v>
      </c>
      <c r="C7637" t="s">
        <v>1906</v>
      </c>
      <c r="D7637" t="s">
        <v>8664</v>
      </c>
      <c r="E7637" s="16">
        <v>900000</v>
      </c>
      <c r="F7637" t="s">
        <v>8756</v>
      </c>
    </row>
    <row r="7638" spans="1:6" x14ac:dyDescent="0.3">
      <c r="A7638">
        <v>271455</v>
      </c>
      <c r="B7638" t="s">
        <v>1950</v>
      </c>
      <c r="C7638" t="s">
        <v>1906</v>
      </c>
      <c r="D7638" t="s">
        <v>6867</v>
      </c>
      <c r="E7638" s="16">
        <v>2000000</v>
      </c>
      <c r="F7638" t="s">
        <v>7973</v>
      </c>
    </row>
    <row r="7639" spans="1:6" x14ac:dyDescent="0.3">
      <c r="A7639">
        <v>271455</v>
      </c>
      <c r="B7639" t="s">
        <v>1950</v>
      </c>
      <c r="C7639" t="s">
        <v>1906</v>
      </c>
      <c r="D7639" t="s">
        <v>7888</v>
      </c>
      <c r="E7639" s="16">
        <v>3000000</v>
      </c>
      <c r="F7639" t="s">
        <v>6994</v>
      </c>
    </row>
    <row r="7640" spans="1:6" x14ac:dyDescent="0.3">
      <c r="A7640">
        <v>271455</v>
      </c>
      <c r="B7640" t="s">
        <v>1950</v>
      </c>
      <c r="C7640" t="s">
        <v>1906</v>
      </c>
      <c r="D7640" t="s">
        <v>6871</v>
      </c>
      <c r="E7640" s="16">
        <v>2500000</v>
      </c>
      <c r="F7640" t="s">
        <v>7973</v>
      </c>
    </row>
    <row r="7641" spans="1:6" x14ac:dyDescent="0.3">
      <c r="A7641">
        <v>271455</v>
      </c>
      <c r="B7641" t="s">
        <v>1950</v>
      </c>
      <c r="C7641" t="s">
        <v>1906</v>
      </c>
      <c r="D7641" t="s">
        <v>8081</v>
      </c>
      <c r="E7641" s="16">
        <v>1500000</v>
      </c>
      <c r="F7641" t="s">
        <v>8756</v>
      </c>
    </row>
    <row r="7642" spans="1:6" x14ac:dyDescent="0.3">
      <c r="A7642">
        <v>271455</v>
      </c>
      <c r="B7642" t="s">
        <v>1950</v>
      </c>
      <c r="C7642" t="s">
        <v>1906</v>
      </c>
      <c r="D7642" t="s">
        <v>6876</v>
      </c>
      <c r="E7642" s="16">
        <v>1000000</v>
      </c>
      <c r="F7642" t="s">
        <v>7973</v>
      </c>
    </row>
    <row r="7643" spans="1:6" x14ac:dyDescent="0.3">
      <c r="A7643">
        <v>271455</v>
      </c>
      <c r="B7643" t="s">
        <v>1950</v>
      </c>
      <c r="C7643" t="s">
        <v>1906</v>
      </c>
      <c r="D7643" t="s">
        <v>6838</v>
      </c>
      <c r="E7643" s="16">
        <v>1200000</v>
      </c>
      <c r="F7643" t="s">
        <v>7405</v>
      </c>
    </row>
    <row r="7644" spans="1:6" x14ac:dyDescent="0.3">
      <c r="A7644">
        <v>271455</v>
      </c>
      <c r="B7644" t="s">
        <v>1950</v>
      </c>
      <c r="C7644" t="s">
        <v>1906</v>
      </c>
      <c r="D7644" t="s">
        <v>6799</v>
      </c>
      <c r="E7644" s="16">
        <v>1400000</v>
      </c>
      <c r="F7644" t="s">
        <v>7405</v>
      </c>
    </row>
    <row r="7645" spans="1:6" x14ac:dyDescent="0.3">
      <c r="A7645">
        <v>271455</v>
      </c>
      <c r="B7645" t="s">
        <v>1950</v>
      </c>
      <c r="C7645" t="s">
        <v>1906</v>
      </c>
      <c r="D7645" t="s">
        <v>7503</v>
      </c>
      <c r="E7645" s="16">
        <v>3500000</v>
      </c>
      <c r="F7645" t="s">
        <v>7973</v>
      </c>
    </row>
    <row r="7646" spans="1:6" x14ac:dyDescent="0.3">
      <c r="A7646">
        <v>271455</v>
      </c>
      <c r="B7646" t="s">
        <v>1950</v>
      </c>
      <c r="C7646" t="s">
        <v>1906</v>
      </c>
      <c r="D7646" t="s">
        <v>7296</v>
      </c>
      <c r="E7646" s="16">
        <v>1000000</v>
      </c>
      <c r="F7646" t="s">
        <v>8756</v>
      </c>
    </row>
    <row r="7647" spans="1:6" x14ac:dyDescent="0.3">
      <c r="A7647">
        <v>271455</v>
      </c>
      <c r="B7647" t="s">
        <v>1950</v>
      </c>
      <c r="C7647" t="s">
        <v>1906</v>
      </c>
      <c r="D7647" t="s">
        <v>8501</v>
      </c>
      <c r="E7647" s="16">
        <v>2000000</v>
      </c>
      <c r="F7647" t="s">
        <v>8818</v>
      </c>
    </row>
    <row r="7648" spans="1:6" x14ac:dyDescent="0.3">
      <c r="A7648">
        <v>271455</v>
      </c>
      <c r="B7648" t="s">
        <v>1950</v>
      </c>
      <c r="C7648" t="s">
        <v>1906</v>
      </c>
      <c r="D7648" t="s">
        <v>6801</v>
      </c>
      <c r="E7648" s="16">
        <v>900000</v>
      </c>
      <c r="F7648" t="s">
        <v>7405</v>
      </c>
    </row>
    <row r="7649" spans="1:6" x14ac:dyDescent="0.3">
      <c r="A7649">
        <v>271455</v>
      </c>
      <c r="B7649" t="s">
        <v>1950</v>
      </c>
      <c r="C7649" t="s">
        <v>1906</v>
      </c>
      <c r="D7649" t="s">
        <v>8665</v>
      </c>
      <c r="E7649" s="16">
        <v>1000000</v>
      </c>
      <c r="F7649" t="s">
        <v>8756</v>
      </c>
    </row>
    <row r="7650" spans="1:6" x14ac:dyDescent="0.3">
      <c r="A7650">
        <v>271455</v>
      </c>
      <c r="B7650" t="s">
        <v>1950</v>
      </c>
      <c r="C7650" t="s">
        <v>1906</v>
      </c>
      <c r="D7650" t="s">
        <v>8149</v>
      </c>
      <c r="E7650" s="16">
        <v>1250000</v>
      </c>
      <c r="F7650" t="s">
        <v>7484</v>
      </c>
    </row>
    <row r="7651" spans="1:6" x14ac:dyDescent="0.3">
      <c r="A7651">
        <v>271455</v>
      </c>
      <c r="B7651" t="s">
        <v>1950</v>
      </c>
      <c r="C7651" t="s">
        <v>1906</v>
      </c>
      <c r="D7651" t="s">
        <v>6885</v>
      </c>
      <c r="E7651" s="16">
        <v>3500000</v>
      </c>
      <c r="F7651" t="s">
        <v>7973</v>
      </c>
    </row>
    <row r="7652" spans="1:6" x14ac:dyDescent="0.3">
      <c r="A7652">
        <v>271455</v>
      </c>
      <c r="B7652" t="s">
        <v>1950</v>
      </c>
      <c r="C7652" t="s">
        <v>1906</v>
      </c>
      <c r="D7652" t="s">
        <v>8150</v>
      </c>
      <c r="E7652" s="16">
        <v>800000</v>
      </c>
      <c r="F7652" t="s">
        <v>7484</v>
      </c>
    </row>
    <row r="7653" spans="1:6" x14ac:dyDescent="0.3">
      <c r="A7653">
        <v>278359</v>
      </c>
      <c r="B7653" t="s">
        <v>1947</v>
      </c>
      <c r="C7653" t="s">
        <v>1906</v>
      </c>
      <c r="D7653" t="s">
        <v>6886</v>
      </c>
      <c r="E7653" s="16">
        <v>800000</v>
      </c>
      <c r="F7653" t="s">
        <v>7687</v>
      </c>
    </row>
    <row r="7654" spans="1:6" x14ac:dyDescent="0.3">
      <c r="A7654">
        <v>278359</v>
      </c>
      <c r="B7654" t="s">
        <v>1947</v>
      </c>
      <c r="C7654" t="s">
        <v>1906</v>
      </c>
      <c r="D7654" t="s">
        <v>6691</v>
      </c>
      <c r="E7654" s="16">
        <v>350000</v>
      </c>
      <c r="F7654" t="s">
        <v>8851</v>
      </c>
    </row>
    <row r="7655" spans="1:6" x14ac:dyDescent="0.3">
      <c r="A7655">
        <v>278359</v>
      </c>
      <c r="B7655" t="s">
        <v>1947</v>
      </c>
      <c r="C7655" t="s">
        <v>1906</v>
      </c>
      <c r="D7655" t="s">
        <v>8092</v>
      </c>
      <c r="E7655" s="16">
        <v>400000</v>
      </c>
      <c r="F7655" t="s">
        <v>8851</v>
      </c>
    </row>
    <row r="7656" spans="1:6" x14ac:dyDescent="0.3">
      <c r="A7656">
        <v>278359</v>
      </c>
      <c r="B7656" t="s">
        <v>1947</v>
      </c>
      <c r="C7656" t="s">
        <v>1906</v>
      </c>
      <c r="D7656" t="s">
        <v>6808</v>
      </c>
      <c r="E7656" s="16">
        <v>15000000</v>
      </c>
      <c r="F7656" t="s">
        <v>7525</v>
      </c>
    </row>
    <row r="7657" spans="1:6" x14ac:dyDescent="0.3">
      <c r="A7657">
        <v>278359</v>
      </c>
      <c r="B7657" t="s">
        <v>1947</v>
      </c>
      <c r="C7657" t="s">
        <v>1906</v>
      </c>
      <c r="D7657" t="s">
        <v>6816</v>
      </c>
      <c r="E7657" s="16">
        <v>7000000</v>
      </c>
      <c r="F7657" t="s">
        <v>7525</v>
      </c>
    </row>
    <row r="7658" spans="1:6" x14ac:dyDescent="0.3">
      <c r="A7658">
        <v>278359</v>
      </c>
      <c r="B7658" t="s">
        <v>1947</v>
      </c>
      <c r="C7658" t="s">
        <v>1906</v>
      </c>
      <c r="D7658" t="s">
        <v>6893</v>
      </c>
      <c r="E7658" s="16">
        <v>18000000</v>
      </c>
      <c r="F7658" t="s">
        <v>7525</v>
      </c>
    </row>
    <row r="7659" spans="1:6" x14ac:dyDescent="0.3">
      <c r="A7659">
        <v>278359</v>
      </c>
      <c r="B7659" t="s">
        <v>1947</v>
      </c>
      <c r="C7659" t="s">
        <v>1906</v>
      </c>
      <c r="D7659" t="s">
        <v>6823</v>
      </c>
      <c r="E7659" s="16">
        <v>25000000</v>
      </c>
      <c r="F7659" t="s">
        <v>7525</v>
      </c>
    </row>
    <row r="7660" spans="1:6" x14ac:dyDescent="0.3">
      <c r="A7660">
        <v>278359</v>
      </c>
      <c r="B7660" t="s">
        <v>1947</v>
      </c>
      <c r="C7660" t="s">
        <v>1906</v>
      </c>
      <c r="D7660" t="s">
        <v>6700</v>
      </c>
      <c r="E7660" s="16">
        <v>14500000</v>
      </c>
      <c r="F7660" t="s">
        <v>7525</v>
      </c>
    </row>
    <row r="7661" spans="1:6" x14ac:dyDescent="0.3">
      <c r="A7661">
        <v>278359</v>
      </c>
      <c r="B7661" t="s">
        <v>1947</v>
      </c>
      <c r="C7661" t="s">
        <v>1906</v>
      </c>
      <c r="D7661" t="s">
        <v>6825</v>
      </c>
      <c r="E7661" s="16">
        <v>8000000</v>
      </c>
      <c r="F7661" t="s">
        <v>7525</v>
      </c>
    </row>
    <row r="7662" spans="1:6" x14ac:dyDescent="0.3">
      <c r="A7662">
        <v>278359</v>
      </c>
      <c r="B7662" t="s">
        <v>1947</v>
      </c>
      <c r="C7662" t="s">
        <v>1906</v>
      </c>
      <c r="D7662" t="s">
        <v>6788</v>
      </c>
      <c r="E7662" s="16">
        <v>3000000</v>
      </c>
      <c r="F7662" t="s">
        <v>7405</v>
      </c>
    </row>
    <row r="7663" spans="1:6" x14ac:dyDescent="0.3">
      <c r="A7663">
        <v>278359</v>
      </c>
      <c r="B7663" t="s">
        <v>1947</v>
      </c>
      <c r="C7663" t="s">
        <v>1906</v>
      </c>
      <c r="D7663" t="s">
        <v>6828</v>
      </c>
      <c r="E7663" s="16">
        <v>10000000</v>
      </c>
      <c r="F7663" t="s">
        <v>7525</v>
      </c>
    </row>
    <row r="7664" spans="1:6" x14ac:dyDescent="0.3">
      <c r="A7664">
        <v>278359</v>
      </c>
      <c r="B7664" t="s">
        <v>1947</v>
      </c>
      <c r="C7664" t="s">
        <v>1906</v>
      </c>
      <c r="D7664" t="s">
        <v>6900</v>
      </c>
      <c r="E7664" s="16">
        <v>28000000</v>
      </c>
      <c r="F7664" t="s">
        <v>7260</v>
      </c>
    </row>
    <row r="7665" spans="1:6" x14ac:dyDescent="0.3">
      <c r="A7665">
        <v>278359</v>
      </c>
      <c r="B7665" t="s">
        <v>1947</v>
      </c>
      <c r="C7665" t="s">
        <v>1906</v>
      </c>
      <c r="D7665" t="s">
        <v>7312</v>
      </c>
      <c r="E7665" s="16">
        <v>10000000</v>
      </c>
      <c r="F7665" t="s">
        <v>7260</v>
      </c>
    </row>
    <row r="7666" spans="1:6" x14ac:dyDescent="0.3">
      <c r="A7666">
        <v>278359</v>
      </c>
      <c r="B7666" t="s">
        <v>1947</v>
      </c>
      <c r="C7666" t="s">
        <v>1906</v>
      </c>
      <c r="D7666" t="s">
        <v>6793</v>
      </c>
      <c r="E7666" s="16">
        <v>3000000</v>
      </c>
      <c r="F7666" t="s">
        <v>7405</v>
      </c>
    </row>
    <row r="7667" spans="1:6" x14ac:dyDescent="0.3">
      <c r="A7667">
        <v>278359</v>
      </c>
      <c r="B7667" t="s">
        <v>1947</v>
      </c>
      <c r="C7667" t="s">
        <v>1906</v>
      </c>
      <c r="D7667" t="s">
        <v>6833</v>
      </c>
      <c r="E7667" s="16">
        <v>20000000</v>
      </c>
      <c r="F7667" t="s">
        <v>7525</v>
      </c>
    </row>
    <row r="7668" spans="1:6" x14ac:dyDescent="0.3">
      <c r="A7668">
        <v>278359</v>
      </c>
      <c r="B7668" t="s">
        <v>1947</v>
      </c>
      <c r="C7668" t="s">
        <v>1906</v>
      </c>
      <c r="D7668" t="s">
        <v>6946</v>
      </c>
      <c r="E7668" s="16">
        <v>10000000</v>
      </c>
      <c r="F7668" t="s">
        <v>7525</v>
      </c>
    </row>
    <row r="7669" spans="1:6" x14ac:dyDescent="0.3">
      <c r="A7669">
        <v>278359</v>
      </c>
      <c r="B7669" t="s">
        <v>1947</v>
      </c>
      <c r="C7669" t="s">
        <v>1906</v>
      </c>
      <c r="D7669" t="s">
        <v>6837</v>
      </c>
      <c r="E7669" s="16">
        <v>20000000</v>
      </c>
      <c r="F7669" t="s">
        <v>7525</v>
      </c>
    </row>
    <row r="7670" spans="1:6" x14ac:dyDescent="0.3">
      <c r="A7670">
        <v>278359</v>
      </c>
      <c r="B7670" t="s">
        <v>1947</v>
      </c>
      <c r="C7670" t="s">
        <v>1906</v>
      </c>
      <c r="D7670" t="s">
        <v>6906</v>
      </c>
      <c r="E7670" s="16">
        <v>12000000</v>
      </c>
      <c r="F7670" t="s">
        <v>7525</v>
      </c>
    </row>
    <row r="7671" spans="1:6" x14ac:dyDescent="0.3">
      <c r="A7671">
        <v>278359</v>
      </c>
      <c r="B7671" t="s">
        <v>1947</v>
      </c>
      <c r="C7671" t="s">
        <v>1906</v>
      </c>
      <c r="D7671" t="s">
        <v>7942</v>
      </c>
      <c r="E7671" s="16">
        <v>3000000</v>
      </c>
      <c r="F7671" t="s">
        <v>7405</v>
      </c>
    </row>
    <row r="7672" spans="1:6" x14ac:dyDescent="0.3">
      <c r="A7672">
        <v>278359</v>
      </c>
      <c r="B7672" t="s">
        <v>1947</v>
      </c>
      <c r="C7672" t="s">
        <v>1906</v>
      </c>
      <c r="D7672" t="s">
        <v>6907</v>
      </c>
      <c r="E7672" s="16">
        <v>20000000</v>
      </c>
      <c r="F7672" t="s">
        <v>7260</v>
      </c>
    </row>
    <row r="7673" spans="1:6" x14ac:dyDescent="0.3">
      <c r="A7673">
        <v>278359</v>
      </c>
      <c r="B7673" t="s">
        <v>1947</v>
      </c>
      <c r="C7673" t="s">
        <v>1906</v>
      </c>
      <c r="D7673" t="s">
        <v>6909</v>
      </c>
      <c r="E7673" s="16">
        <v>1000000</v>
      </c>
      <c r="F7673" t="s">
        <v>7687</v>
      </c>
    </row>
    <row r="7674" spans="1:6" x14ac:dyDescent="0.3">
      <c r="A7674">
        <v>278359</v>
      </c>
      <c r="B7674" t="s">
        <v>1947</v>
      </c>
      <c r="C7674" t="s">
        <v>1906</v>
      </c>
      <c r="D7674" t="s">
        <v>6799</v>
      </c>
      <c r="E7674" s="16">
        <v>8000000</v>
      </c>
      <c r="F7674" t="s">
        <v>7525</v>
      </c>
    </row>
    <row r="7675" spans="1:6" x14ac:dyDescent="0.3">
      <c r="A7675">
        <v>278359</v>
      </c>
      <c r="B7675" t="s">
        <v>1947</v>
      </c>
      <c r="C7675" t="s">
        <v>1906</v>
      </c>
      <c r="D7675" t="s">
        <v>7097</v>
      </c>
      <c r="E7675" s="16">
        <v>12000000</v>
      </c>
      <c r="F7675" t="s">
        <v>7525</v>
      </c>
    </row>
    <row r="7676" spans="1:6" x14ac:dyDescent="0.3">
      <c r="A7676">
        <v>278359</v>
      </c>
      <c r="B7676" t="s">
        <v>1947</v>
      </c>
      <c r="C7676" t="s">
        <v>1906</v>
      </c>
      <c r="D7676" t="s">
        <v>7012</v>
      </c>
      <c r="E7676" s="16">
        <v>20000000</v>
      </c>
      <c r="F7676" t="s">
        <v>7525</v>
      </c>
    </row>
    <row r="7677" spans="1:6" x14ac:dyDescent="0.3">
      <c r="A7677">
        <v>278359</v>
      </c>
      <c r="B7677" t="s">
        <v>1947</v>
      </c>
      <c r="C7677" t="s">
        <v>1906</v>
      </c>
      <c r="D7677" t="s">
        <v>7081</v>
      </c>
      <c r="E7677" s="16">
        <v>6000000</v>
      </c>
      <c r="F7677" t="s">
        <v>6743</v>
      </c>
    </row>
    <row r="7678" spans="1:6" x14ac:dyDescent="0.3">
      <c r="A7678">
        <v>278359</v>
      </c>
      <c r="B7678" t="s">
        <v>1947</v>
      </c>
      <c r="C7678" t="s">
        <v>1906</v>
      </c>
      <c r="D7678" t="s">
        <v>7603</v>
      </c>
      <c r="E7678" s="16">
        <v>400000</v>
      </c>
      <c r="F7678" t="s">
        <v>8851</v>
      </c>
    </row>
    <row r="7679" spans="1:6" x14ac:dyDescent="0.3">
      <c r="A7679">
        <v>278359</v>
      </c>
      <c r="B7679" t="s">
        <v>1947</v>
      </c>
      <c r="C7679" t="s">
        <v>1906</v>
      </c>
      <c r="D7679" t="s">
        <v>6801</v>
      </c>
      <c r="E7679" s="16">
        <v>4000000</v>
      </c>
      <c r="F7679" t="s">
        <v>7405</v>
      </c>
    </row>
    <row r="7680" spans="1:6" x14ac:dyDescent="0.3">
      <c r="A7680">
        <v>278359</v>
      </c>
      <c r="B7680" t="s">
        <v>1947</v>
      </c>
      <c r="C7680" t="s">
        <v>1906</v>
      </c>
      <c r="D7680" t="s">
        <v>6771</v>
      </c>
      <c r="E7680" s="16">
        <v>5000000</v>
      </c>
      <c r="F7680" t="s">
        <v>6743</v>
      </c>
    </row>
    <row r="7681" spans="1:6" x14ac:dyDescent="0.3">
      <c r="A7681">
        <v>278359</v>
      </c>
      <c r="B7681" t="s">
        <v>1947</v>
      </c>
      <c r="C7681" t="s">
        <v>1906</v>
      </c>
      <c r="D7681" t="s">
        <v>6916</v>
      </c>
      <c r="E7681" s="16">
        <v>1000000</v>
      </c>
      <c r="F7681" t="s">
        <v>7687</v>
      </c>
    </row>
    <row r="7682" spans="1:6" x14ac:dyDescent="0.3">
      <c r="A7682">
        <v>278359</v>
      </c>
      <c r="B7682" t="s">
        <v>1947</v>
      </c>
      <c r="C7682" t="s">
        <v>1906</v>
      </c>
      <c r="D7682" t="s">
        <v>8094</v>
      </c>
      <c r="E7682" s="16">
        <v>500000</v>
      </c>
      <c r="F7682" t="s">
        <v>8851</v>
      </c>
    </row>
    <row r="7683" spans="1:6" x14ac:dyDescent="0.3">
      <c r="A7683">
        <v>278359</v>
      </c>
      <c r="B7683" t="s">
        <v>1947</v>
      </c>
      <c r="C7683" t="s">
        <v>1906</v>
      </c>
      <c r="D7683" t="s">
        <v>6849</v>
      </c>
      <c r="E7683" s="16">
        <v>10000000</v>
      </c>
      <c r="F7683" t="s">
        <v>7525</v>
      </c>
    </row>
    <row r="7684" spans="1:6" x14ac:dyDescent="0.3">
      <c r="A7684">
        <v>278359</v>
      </c>
      <c r="B7684" t="s">
        <v>1947</v>
      </c>
      <c r="C7684" t="s">
        <v>1906</v>
      </c>
      <c r="D7684" t="s">
        <v>6917</v>
      </c>
      <c r="E7684" s="16">
        <v>20000000</v>
      </c>
      <c r="F7684" t="s">
        <v>7260</v>
      </c>
    </row>
    <row r="7685" spans="1:6" x14ac:dyDescent="0.3">
      <c r="A7685">
        <v>331505</v>
      </c>
      <c r="B7685" t="s">
        <v>1969</v>
      </c>
      <c r="C7685" t="s">
        <v>1906</v>
      </c>
      <c r="D7685" t="s">
        <v>6995</v>
      </c>
      <c r="E7685" s="16">
        <v>18000000</v>
      </c>
      <c r="F7685" t="s">
        <v>7405</v>
      </c>
    </row>
    <row r="7686" spans="1:6" x14ac:dyDescent="0.3">
      <c r="A7686">
        <v>331505</v>
      </c>
      <c r="B7686" t="s">
        <v>1969</v>
      </c>
      <c r="C7686" t="s">
        <v>1906</v>
      </c>
      <c r="D7686" t="s">
        <v>6808</v>
      </c>
      <c r="E7686" s="16">
        <v>6000000</v>
      </c>
      <c r="F7686" t="s">
        <v>7022</v>
      </c>
    </row>
    <row r="7687" spans="1:6" x14ac:dyDescent="0.3">
      <c r="A7687">
        <v>331505</v>
      </c>
      <c r="B7687" t="s">
        <v>1969</v>
      </c>
      <c r="C7687" t="s">
        <v>1906</v>
      </c>
      <c r="D7687" t="s">
        <v>8869</v>
      </c>
      <c r="E7687" s="16">
        <v>100000</v>
      </c>
      <c r="F7687" t="s">
        <v>7517</v>
      </c>
    </row>
    <row r="7688" spans="1:6" x14ac:dyDescent="0.3">
      <c r="A7688">
        <v>331505</v>
      </c>
      <c r="B7688" t="s">
        <v>1969</v>
      </c>
      <c r="C7688" t="s">
        <v>1906</v>
      </c>
      <c r="D7688" t="s">
        <v>6781</v>
      </c>
      <c r="E7688" s="16">
        <v>8000000</v>
      </c>
      <c r="F7688" t="s">
        <v>7405</v>
      </c>
    </row>
    <row r="7689" spans="1:6" x14ac:dyDescent="0.3">
      <c r="A7689">
        <v>331505</v>
      </c>
      <c r="B7689" t="s">
        <v>1969</v>
      </c>
      <c r="C7689" t="s">
        <v>1906</v>
      </c>
      <c r="D7689" t="s">
        <v>6823</v>
      </c>
      <c r="E7689" s="16">
        <v>3000000</v>
      </c>
      <c r="F7689" t="s">
        <v>7405</v>
      </c>
    </row>
    <row r="7690" spans="1:6" x14ac:dyDescent="0.3">
      <c r="A7690">
        <v>331505</v>
      </c>
      <c r="B7690" t="s">
        <v>1969</v>
      </c>
      <c r="C7690" t="s">
        <v>1906</v>
      </c>
      <c r="D7690" t="s">
        <v>6942</v>
      </c>
      <c r="E7690" s="16">
        <v>5000000</v>
      </c>
      <c r="F7690" t="s">
        <v>7022</v>
      </c>
    </row>
    <row r="7691" spans="1:6" x14ac:dyDescent="0.3">
      <c r="A7691">
        <v>331505</v>
      </c>
      <c r="B7691" t="s">
        <v>1969</v>
      </c>
      <c r="C7691" t="s">
        <v>1906</v>
      </c>
      <c r="D7691" t="s">
        <v>6825</v>
      </c>
      <c r="E7691" s="16">
        <v>200000</v>
      </c>
      <c r="F7691" t="s">
        <v>7517</v>
      </c>
    </row>
    <row r="7692" spans="1:6" x14ac:dyDescent="0.3">
      <c r="A7692">
        <v>331505</v>
      </c>
      <c r="B7692" t="s">
        <v>1969</v>
      </c>
      <c r="C7692" t="s">
        <v>1906</v>
      </c>
      <c r="D7692" t="s">
        <v>9050</v>
      </c>
      <c r="E7692" s="16">
        <v>3000000</v>
      </c>
      <c r="F7692" t="s">
        <v>7022</v>
      </c>
    </row>
    <row r="7693" spans="1:6" x14ac:dyDescent="0.3">
      <c r="A7693">
        <v>331505</v>
      </c>
      <c r="B7693" t="s">
        <v>1969</v>
      </c>
      <c r="C7693" t="s">
        <v>1906</v>
      </c>
      <c r="D7693" t="s">
        <v>6788</v>
      </c>
      <c r="E7693" s="16">
        <v>20000000</v>
      </c>
      <c r="F7693" t="s">
        <v>7405</v>
      </c>
    </row>
    <row r="7694" spans="1:6" x14ac:dyDescent="0.3">
      <c r="A7694">
        <v>331505</v>
      </c>
      <c r="B7694" t="s">
        <v>1969</v>
      </c>
      <c r="C7694" t="s">
        <v>1906</v>
      </c>
      <c r="D7694" t="s">
        <v>6828</v>
      </c>
      <c r="E7694" s="16">
        <v>15000000</v>
      </c>
      <c r="F7694" t="s">
        <v>7022</v>
      </c>
    </row>
    <row r="7695" spans="1:6" x14ac:dyDescent="0.3">
      <c r="A7695">
        <v>331505</v>
      </c>
      <c r="B7695" t="s">
        <v>1969</v>
      </c>
      <c r="C7695" t="s">
        <v>1906</v>
      </c>
      <c r="D7695" t="s">
        <v>7090</v>
      </c>
      <c r="E7695" s="16">
        <v>100000</v>
      </c>
      <c r="F7695" t="s">
        <v>7517</v>
      </c>
    </row>
    <row r="7696" spans="1:6" x14ac:dyDescent="0.3">
      <c r="A7696">
        <v>331505</v>
      </c>
      <c r="B7696" t="s">
        <v>1969</v>
      </c>
      <c r="C7696" t="s">
        <v>1906</v>
      </c>
      <c r="D7696" t="s">
        <v>7623</v>
      </c>
      <c r="E7696" s="16">
        <v>200000</v>
      </c>
      <c r="F7696" t="s">
        <v>7517</v>
      </c>
    </row>
    <row r="7697" spans="1:6" x14ac:dyDescent="0.3">
      <c r="A7697">
        <v>331505</v>
      </c>
      <c r="B7697" t="s">
        <v>1969</v>
      </c>
      <c r="C7697" t="s">
        <v>1906</v>
      </c>
      <c r="D7697" t="s">
        <v>7067</v>
      </c>
      <c r="E7697" s="16">
        <v>12000000</v>
      </c>
      <c r="F7697" t="s">
        <v>7405</v>
      </c>
    </row>
    <row r="7698" spans="1:6" x14ac:dyDescent="0.3">
      <c r="A7698">
        <v>331505</v>
      </c>
      <c r="B7698" t="s">
        <v>1969</v>
      </c>
      <c r="C7698" t="s">
        <v>1906</v>
      </c>
      <c r="D7698" t="s">
        <v>6793</v>
      </c>
      <c r="E7698" s="16">
        <v>18000000</v>
      </c>
      <c r="F7698" t="s">
        <v>7405</v>
      </c>
    </row>
    <row r="7699" spans="1:6" x14ac:dyDescent="0.3">
      <c r="A7699">
        <v>331505</v>
      </c>
      <c r="B7699" t="s">
        <v>1969</v>
      </c>
      <c r="C7699" t="s">
        <v>1906</v>
      </c>
      <c r="D7699" t="s">
        <v>6833</v>
      </c>
      <c r="E7699" s="16">
        <v>2500000</v>
      </c>
      <c r="F7699" t="s">
        <v>7405</v>
      </c>
    </row>
    <row r="7700" spans="1:6" x14ac:dyDescent="0.3">
      <c r="A7700">
        <v>331505</v>
      </c>
      <c r="B7700" t="s">
        <v>1969</v>
      </c>
      <c r="C7700" t="s">
        <v>1906</v>
      </c>
      <c r="D7700" t="s">
        <v>6946</v>
      </c>
      <c r="E7700" s="16">
        <v>3000000</v>
      </c>
      <c r="F7700" t="s">
        <v>7405</v>
      </c>
    </row>
    <row r="7701" spans="1:6" x14ac:dyDescent="0.3">
      <c r="A7701">
        <v>331505</v>
      </c>
      <c r="B7701" t="s">
        <v>1969</v>
      </c>
      <c r="C7701" t="s">
        <v>1906</v>
      </c>
      <c r="D7701" t="s">
        <v>7096</v>
      </c>
      <c r="E7701" s="16">
        <v>100000</v>
      </c>
      <c r="F7701" t="s">
        <v>7517</v>
      </c>
    </row>
    <row r="7702" spans="1:6" x14ac:dyDescent="0.3">
      <c r="A7702">
        <v>331505</v>
      </c>
      <c r="B7702" t="s">
        <v>1969</v>
      </c>
      <c r="C7702" t="s">
        <v>1906</v>
      </c>
      <c r="D7702" t="s">
        <v>7273</v>
      </c>
      <c r="E7702" s="16">
        <v>10000000</v>
      </c>
      <c r="F7702" t="s">
        <v>7022</v>
      </c>
    </row>
    <row r="7703" spans="1:6" x14ac:dyDescent="0.3">
      <c r="A7703">
        <v>331505</v>
      </c>
      <c r="B7703" t="s">
        <v>1969</v>
      </c>
      <c r="C7703" t="s">
        <v>1906</v>
      </c>
      <c r="D7703" t="s">
        <v>6838</v>
      </c>
      <c r="E7703" s="16">
        <v>8000000</v>
      </c>
      <c r="F7703" t="s">
        <v>7405</v>
      </c>
    </row>
    <row r="7704" spans="1:6" x14ac:dyDescent="0.3">
      <c r="A7704">
        <v>331505</v>
      </c>
      <c r="B7704" t="s">
        <v>1969</v>
      </c>
      <c r="C7704" t="s">
        <v>1906</v>
      </c>
      <c r="D7704" t="s">
        <v>6799</v>
      </c>
      <c r="E7704" s="16">
        <v>6000000</v>
      </c>
      <c r="F7704" t="s">
        <v>7405</v>
      </c>
    </row>
    <row r="7705" spans="1:6" x14ac:dyDescent="0.3">
      <c r="A7705">
        <v>331505</v>
      </c>
      <c r="B7705" t="s">
        <v>1969</v>
      </c>
      <c r="C7705" t="s">
        <v>1906</v>
      </c>
      <c r="D7705" t="s">
        <v>7012</v>
      </c>
      <c r="E7705" s="16">
        <v>5000000</v>
      </c>
      <c r="F7705" t="s">
        <v>7405</v>
      </c>
    </row>
    <row r="7706" spans="1:6" x14ac:dyDescent="0.3">
      <c r="A7706">
        <v>331505</v>
      </c>
      <c r="B7706" t="s">
        <v>1969</v>
      </c>
      <c r="C7706" t="s">
        <v>1906</v>
      </c>
      <c r="D7706" t="s">
        <v>6801</v>
      </c>
      <c r="E7706" s="16">
        <v>20000000</v>
      </c>
      <c r="F7706" t="s">
        <v>7405</v>
      </c>
    </row>
    <row r="7707" spans="1:6" x14ac:dyDescent="0.3">
      <c r="A7707">
        <v>331505</v>
      </c>
      <c r="B7707" t="s">
        <v>1969</v>
      </c>
      <c r="C7707" t="s">
        <v>1906</v>
      </c>
      <c r="D7707" t="s">
        <v>7105</v>
      </c>
      <c r="E7707" s="16">
        <v>100000</v>
      </c>
      <c r="F7707" t="s">
        <v>7517</v>
      </c>
    </row>
    <row r="7708" spans="1:6" x14ac:dyDescent="0.3">
      <c r="A7708">
        <v>331505</v>
      </c>
      <c r="B7708" t="s">
        <v>1969</v>
      </c>
      <c r="C7708" t="s">
        <v>1906</v>
      </c>
      <c r="D7708" t="s">
        <v>6849</v>
      </c>
      <c r="E7708" s="16">
        <v>9000000</v>
      </c>
      <c r="F7708" t="s">
        <v>7022</v>
      </c>
    </row>
    <row r="7709" spans="1:6" x14ac:dyDescent="0.3">
      <c r="A7709">
        <v>358250</v>
      </c>
      <c r="B7709" t="s">
        <v>1928</v>
      </c>
      <c r="C7709" t="s">
        <v>1906</v>
      </c>
      <c r="D7709" t="s">
        <v>7978</v>
      </c>
      <c r="E7709" s="16">
        <v>3000000</v>
      </c>
      <c r="F7709" t="s">
        <v>7542</v>
      </c>
    </row>
    <row r="7710" spans="1:6" x14ac:dyDescent="0.3">
      <c r="A7710">
        <v>358250</v>
      </c>
      <c r="B7710" t="s">
        <v>1928</v>
      </c>
      <c r="C7710" t="s">
        <v>1906</v>
      </c>
      <c r="D7710" t="s">
        <v>6808</v>
      </c>
      <c r="E7710" s="16">
        <v>7000000</v>
      </c>
      <c r="F7710" t="s">
        <v>7405</v>
      </c>
    </row>
    <row r="7711" spans="1:6" x14ac:dyDescent="0.3">
      <c r="A7711">
        <v>358250</v>
      </c>
      <c r="B7711" t="s">
        <v>1928</v>
      </c>
      <c r="C7711" t="s">
        <v>1906</v>
      </c>
      <c r="D7711" t="s">
        <v>6816</v>
      </c>
      <c r="E7711" s="16">
        <v>7000000</v>
      </c>
      <c r="F7711" t="s">
        <v>7405</v>
      </c>
    </row>
    <row r="7712" spans="1:6" x14ac:dyDescent="0.3">
      <c r="A7712">
        <v>358250</v>
      </c>
      <c r="B7712" t="s">
        <v>1928</v>
      </c>
      <c r="C7712" t="s">
        <v>1906</v>
      </c>
      <c r="D7712" t="s">
        <v>6781</v>
      </c>
      <c r="E7712" s="16">
        <v>4000000</v>
      </c>
      <c r="F7712" t="s">
        <v>7405</v>
      </c>
    </row>
    <row r="7713" spans="1:6" x14ac:dyDescent="0.3">
      <c r="A7713">
        <v>358250</v>
      </c>
      <c r="B7713" t="s">
        <v>1928</v>
      </c>
      <c r="C7713" t="s">
        <v>1906</v>
      </c>
      <c r="D7713" t="s">
        <v>6823</v>
      </c>
      <c r="E7713" s="16">
        <v>7000000</v>
      </c>
      <c r="F7713" t="s">
        <v>7405</v>
      </c>
    </row>
    <row r="7714" spans="1:6" x14ac:dyDescent="0.3">
      <c r="A7714">
        <v>358250</v>
      </c>
      <c r="B7714" t="s">
        <v>1928</v>
      </c>
      <c r="C7714" t="s">
        <v>1906</v>
      </c>
      <c r="D7714" t="s">
        <v>6700</v>
      </c>
      <c r="E7714" s="16">
        <v>6500000</v>
      </c>
      <c r="F7714" t="s">
        <v>7405</v>
      </c>
    </row>
    <row r="7715" spans="1:6" x14ac:dyDescent="0.3">
      <c r="A7715">
        <v>358250</v>
      </c>
      <c r="B7715" t="s">
        <v>1928</v>
      </c>
      <c r="C7715" t="s">
        <v>1906</v>
      </c>
      <c r="D7715" t="s">
        <v>6825</v>
      </c>
      <c r="E7715" s="16">
        <v>7000000</v>
      </c>
      <c r="F7715" t="s">
        <v>7405</v>
      </c>
    </row>
    <row r="7716" spans="1:6" x14ac:dyDescent="0.3">
      <c r="A7716">
        <v>358250</v>
      </c>
      <c r="B7716" t="s">
        <v>1928</v>
      </c>
      <c r="C7716" t="s">
        <v>1906</v>
      </c>
      <c r="D7716" t="s">
        <v>7983</v>
      </c>
      <c r="E7716" s="16">
        <v>2000000</v>
      </c>
      <c r="F7716" t="s">
        <v>7542</v>
      </c>
    </row>
    <row r="7717" spans="1:6" x14ac:dyDescent="0.3">
      <c r="A7717">
        <v>358250</v>
      </c>
      <c r="B7717" t="s">
        <v>1928</v>
      </c>
      <c r="C7717" t="s">
        <v>1906</v>
      </c>
      <c r="D7717" t="s">
        <v>6788</v>
      </c>
      <c r="E7717" s="16">
        <v>1200000</v>
      </c>
      <c r="F7717" t="s">
        <v>8709</v>
      </c>
    </row>
    <row r="7718" spans="1:6" x14ac:dyDescent="0.3">
      <c r="A7718">
        <v>358250</v>
      </c>
      <c r="B7718" t="s">
        <v>1928</v>
      </c>
      <c r="C7718" t="s">
        <v>1906</v>
      </c>
      <c r="D7718" t="s">
        <v>8103</v>
      </c>
      <c r="E7718" s="16">
        <v>4000000</v>
      </c>
      <c r="F7718" t="s">
        <v>7542</v>
      </c>
    </row>
    <row r="7719" spans="1:6" x14ac:dyDescent="0.3">
      <c r="A7719">
        <v>358250</v>
      </c>
      <c r="B7719" t="s">
        <v>1928</v>
      </c>
      <c r="C7719" t="s">
        <v>1906</v>
      </c>
      <c r="D7719" t="s">
        <v>6828</v>
      </c>
      <c r="E7719" s="16">
        <v>6000000</v>
      </c>
      <c r="F7719" t="s">
        <v>7405</v>
      </c>
    </row>
    <row r="7720" spans="1:6" x14ac:dyDescent="0.3">
      <c r="A7720">
        <v>358250</v>
      </c>
      <c r="B7720" t="s">
        <v>1928</v>
      </c>
      <c r="C7720" t="s">
        <v>1906</v>
      </c>
      <c r="D7720" t="s">
        <v>7090</v>
      </c>
      <c r="E7720" s="16">
        <v>8000000</v>
      </c>
      <c r="F7720" t="s">
        <v>7405</v>
      </c>
    </row>
    <row r="7721" spans="1:6" x14ac:dyDescent="0.3">
      <c r="A7721">
        <v>358250</v>
      </c>
      <c r="B7721" t="s">
        <v>1928</v>
      </c>
      <c r="C7721" t="s">
        <v>1906</v>
      </c>
      <c r="D7721" t="s">
        <v>8104</v>
      </c>
      <c r="E7721" s="16">
        <v>4000000</v>
      </c>
      <c r="F7721" t="s">
        <v>7542</v>
      </c>
    </row>
    <row r="7722" spans="1:6" x14ac:dyDescent="0.3">
      <c r="A7722">
        <v>358250</v>
      </c>
      <c r="B7722" t="s">
        <v>1928</v>
      </c>
      <c r="C7722" t="s">
        <v>1906</v>
      </c>
      <c r="D7722" t="s">
        <v>7067</v>
      </c>
      <c r="E7722" s="16">
        <v>3000000</v>
      </c>
      <c r="F7722" t="s">
        <v>7405</v>
      </c>
    </row>
    <row r="7723" spans="1:6" x14ac:dyDescent="0.3">
      <c r="A7723">
        <v>358250</v>
      </c>
      <c r="B7723" t="s">
        <v>1928</v>
      </c>
      <c r="C7723" t="s">
        <v>1906</v>
      </c>
      <c r="D7723" t="s">
        <v>8395</v>
      </c>
      <c r="E7723" s="16">
        <v>250000</v>
      </c>
      <c r="F7723" t="s">
        <v>9240</v>
      </c>
    </row>
    <row r="7724" spans="1:6" x14ac:dyDescent="0.3">
      <c r="A7724">
        <v>358250</v>
      </c>
      <c r="B7724" t="s">
        <v>1928</v>
      </c>
      <c r="C7724" t="s">
        <v>1906</v>
      </c>
      <c r="D7724" t="s">
        <v>6793</v>
      </c>
      <c r="E7724" s="16">
        <v>1000000</v>
      </c>
      <c r="F7724" t="s">
        <v>7405</v>
      </c>
    </row>
    <row r="7725" spans="1:6" x14ac:dyDescent="0.3">
      <c r="A7725">
        <v>358250</v>
      </c>
      <c r="B7725" t="s">
        <v>1928</v>
      </c>
      <c r="C7725" t="s">
        <v>1906</v>
      </c>
      <c r="D7725" t="s">
        <v>6833</v>
      </c>
      <c r="E7725" s="16">
        <v>8000000</v>
      </c>
      <c r="F7725" t="s">
        <v>7405</v>
      </c>
    </row>
    <row r="7726" spans="1:6" x14ac:dyDescent="0.3">
      <c r="A7726">
        <v>358250</v>
      </c>
      <c r="B7726" t="s">
        <v>1928</v>
      </c>
      <c r="C7726" t="s">
        <v>1906</v>
      </c>
      <c r="D7726" t="s">
        <v>7293</v>
      </c>
      <c r="E7726" s="16">
        <v>5000000</v>
      </c>
      <c r="F7726" t="s">
        <v>7405</v>
      </c>
    </row>
    <row r="7727" spans="1:6" x14ac:dyDescent="0.3">
      <c r="A7727">
        <v>358250</v>
      </c>
      <c r="B7727" t="s">
        <v>1928</v>
      </c>
      <c r="C7727" t="s">
        <v>1906</v>
      </c>
      <c r="D7727" t="s">
        <v>6946</v>
      </c>
      <c r="E7727" s="16">
        <v>6000000</v>
      </c>
      <c r="F7727" t="s">
        <v>7405</v>
      </c>
    </row>
    <row r="7728" spans="1:6" x14ac:dyDescent="0.3">
      <c r="A7728">
        <v>358250</v>
      </c>
      <c r="B7728" t="s">
        <v>1928</v>
      </c>
      <c r="C7728" t="s">
        <v>1906</v>
      </c>
      <c r="D7728" t="s">
        <v>9147</v>
      </c>
      <c r="E7728" s="16">
        <v>75000</v>
      </c>
      <c r="F7728" t="s">
        <v>9240</v>
      </c>
    </row>
    <row r="7729" spans="1:6" x14ac:dyDescent="0.3">
      <c r="A7729">
        <v>358250</v>
      </c>
      <c r="B7729" t="s">
        <v>1928</v>
      </c>
      <c r="C7729" t="s">
        <v>1906</v>
      </c>
      <c r="D7729" t="s">
        <v>8551</v>
      </c>
      <c r="E7729" s="16">
        <v>75000</v>
      </c>
      <c r="F7729" t="s">
        <v>9240</v>
      </c>
    </row>
    <row r="7730" spans="1:6" x14ac:dyDescent="0.3">
      <c r="A7730">
        <v>358250</v>
      </c>
      <c r="B7730" t="s">
        <v>1928</v>
      </c>
      <c r="C7730" t="s">
        <v>1906</v>
      </c>
      <c r="D7730" t="s">
        <v>8552</v>
      </c>
      <c r="E7730" s="16">
        <v>500000</v>
      </c>
      <c r="F7730" t="s">
        <v>9240</v>
      </c>
    </row>
    <row r="7731" spans="1:6" x14ac:dyDescent="0.3">
      <c r="A7731">
        <v>358250</v>
      </c>
      <c r="B7731" t="s">
        <v>1928</v>
      </c>
      <c r="C7731" t="s">
        <v>1906</v>
      </c>
      <c r="D7731" t="s">
        <v>8054</v>
      </c>
      <c r="E7731" s="16">
        <v>1000000</v>
      </c>
      <c r="F7731" t="s">
        <v>7542</v>
      </c>
    </row>
    <row r="7732" spans="1:6" x14ac:dyDescent="0.3">
      <c r="A7732">
        <v>358250</v>
      </c>
      <c r="B7732" t="s">
        <v>1928</v>
      </c>
      <c r="C7732" t="s">
        <v>1906</v>
      </c>
      <c r="D7732" t="s">
        <v>6837</v>
      </c>
      <c r="E7732" s="16">
        <v>8000000</v>
      </c>
      <c r="F7732" t="s">
        <v>7405</v>
      </c>
    </row>
    <row r="7733" spans="1:6" x14ac:dyDescent="0.3">
      <c r="A7733">
        <v>358250</v>
      </c>
      <c r="B7733" t="s">
        <v>1928</v>
      </c>
      <c r="C7733" t="s">
        <v>1906</v>
      </c>
      <c r="D7733" t="s">
        <v>7942</v>
      </c>
      <c r="E7733" s="16">
        <v>1400000</v>
      </c>
      <c r="F7733" t="s">
        <v>8709</v>
      </c>
    </row>
    <row r="7734" spans="1:6" x14ac:dyDescent="0.3">
      <c r="A7734">
        <v>358250</v>
      </c>
      <c r="B7734" t="s">
        <v>1928</v>
      </c>
      <c r="C7734" t="s">
        <v>1906</v>
      </c>
      <c r="D7734" t="s">
        <v>6799</v>
      </c>
      <c r="E7734" s="16">
        <v>4000000</v>
      </c>
      <c r="F7734" t="s">
        <v>7405</v>
      </c>
    </row>
    <row r="7735" spans="1:6" x14ac:dyDescent="0.3">
      <c r="A7735">
        <v>358250</v>
      </c>
      <c r="B7735" t="s">
        <v>1928</v>
      </c>
      <c r="C7735" t="s">
        <v>1906</v>
      </c>
      <c r="D7735" t="s">
        <v>7034</v>
      </c>
      <c r="E7735" s="16">
        <v>8000000</v>
      </c>
      <c r="F7735" t="s">
        <v>7405</v>
      </c>
    </row>
    <row r="7736" spans="1:6" x14ac:dyDescent="0.3">
      <c r="A7736">
        <v>358250</v>
      </c>
      <c r="B7736" t="s">
        <v>1928</v>
      </c>
      <c r="C7736" t="s">
        <v>1906</v>
      </c>
      <c r="D7736" t="s">
        <v>8106</v>
      </c>
      <c r="E7736" s="16">
        <v>4000000</v>
      </c>
      <c r="F7736" t="s">
        <v>7542</v>
      </c>
    </row>
    <row r="7737" spans="1:6" x14ac:dyDescent="0.3">
      <c r="A7737">
        <v>358250</v>
      </c>
      <c r="B7737" t="s">
        <v>1928</v>
      </c>
      <c r="C7737" t="s">
        <v>1906</v>
      </c>
      <c r="D7737" t="s">
        <v>6801</v>
      </c>
      <c r="E7737" s="16">
        <v>2000000</v>
      </c>
      <c r="F7737" t="s">
        <v>7405</v>
      </c>
    </row>
    <row r="7738" spans="1:6" x14ac:dyDescent="0.3">
      <c r="A7738">
        <v>358250</v>
      </c>
      <c r="B7738" t="s">
        <v>1928</v>
      </c>
      <c r="C7738" t="s">
        <v>1906</v>
      </c>
      <c r="D7738" t="s">
        <v>8400</v>
      </c>
      <c r="E7738" s="16">
        <v>75000</v>
      </c>
      <c r="F7738" t="s">
        <v>9240</v>
      </c>
    </row>
    <row r="7739" spans="1:6" x14ac:dyDescent="0.3">
      <c r="A7739">
        <v>358250</v>
      </c>
      <c r="B7739" t="s">
        <v>1928</v>
      </c>
      <c r="C7739" t="s">
        <v>1906</v>
      </c>
      <c r="D7739" t="s">
        <v>8563</v>
      </c>
      <c r="E7739" s="16">
        <v>2500000</v>
      </c>
      <c r="F7739" t="s">
        <v>7542</v>
      </c>
    </row>
    <row r="7740" spans="1:6" x14ac:dyDescent="0.3">
      <c r="A7740">
        <v>358250</v>
      </c>
      <c r="B7740" t="s">
        <v>1928</v>
      </c>
      <c r="C7740" t="s">
        <v>1906</v>
      </c>
      <c r="D7740" t="s">
        <v>6849</v>
      </c>
      <c r="E7740" s="16">
        <v>5000000</v>
      </c>
      <c r="F7740" t="s">
        <v>7405</v>
      </c>
    </row>
    <row r="7741" spans="1:6" x14ac:dyDescent="0.3">
      <c r="A7741">
        <v>423444</v>
      </c>
      <c r="B7741" t="s">
        <v>1944</v>
      </c>
      <c r="C7741" t="s">
        <v>1906</v>
      </c>
      <c r="D7741" t="s">
        <v>6886</v>
      </c>
      <c r="E7741" s="16">
        <v>1500000</v>
      </c>
      <c r="F7741" t="s">
        <v>2522</v>
      </c>
    </row>
    <row r="7742" spans="1:6" x14ac:dyDescent="0.3">
      <c r="A7742">
        <v>423444</v>
      </c>
      <c r="B7742" t="s">
        <v>1944</v>
      </c>
      <c r="C7742" t="s">
        <v>1906</v>
      </c>
      <c r="D7742" t="s">
        <v>9175</v>
      </c>
      <c r="E7742" s="16">
        <v>8000000</v>
      </c>
      <c r="F7742" t="s">
        <v>7405</v>
      </c>
    </row>
    <row r="7743" spans="1:6" x14ac:dyDescent="0.3">
      <c r="A7743">
        <v>423444</v>
      </c>
      <c r="B7743" t="s">
        <v>1944</v>
      </c>
      <c r="C7743" t="s">
        <v>1906</v>
      </c>
      <c r="D7743" t="s">
        <v>6995</v>
      </c>
      <c r="E7743" s="16">
        <v>5000000</v>
      </c>
      <c r="F7743" t="s">
        <v>7405</v>
      </c>
    </row>
    <row r="7744" spans="1:6" x14ac:dyDescent="0.3">
      <c r="A7744">
        <v>423444</v>
      </c>
      <c r="B7744" t="s">
        <v>1944</v>
      </c>
      <c r="C7744" t="s">
        <v>1906</v>
      </c>
      <c r="D7744" t="s">
        <v>6808</v>
      </c>
      <c r="E7744" s="16">
        <v>15000000</v>
      </c>
      <c r="F7744" t="s">
        <v>7405</v>
      </c>
    </row>
    <row r="7745" spans="1:6" x14ac:dyDescent="0.3">
      <c r="A7745">
        <v>423444</v>
      </c>
      <c r="B7745" t="s">
        <v>1944</v>
      </c>
      <c r="C7745" t="s">
        <v>1906</v>
      </c>
      <c r="D7745" t="s">
        <v>6816</v>
      </c>
      <c r="E7745" s="16">
        <v>12000000</v>
      </c>
      <c r="F7745" t="s">
        <v>7405</v>
      </c>
    </row>
    <row r="7746" spans="1:6" x14ac:dyDescent="0.3">
      <c r="A7746">
        <v>423444</v>
      </c>
      <c r="B7746" t="s">
        <v>1944</v>
      </c>
      <c r="C7746" t="s">
        <v>1906</v>
      </c>
      <c r="D7746" t="s">
        <v>6781</v>
      </c>
      <c r="E7746" s="16">
        <v>6000000</v>
      </c>
      <c r="F7746" t="s">
        <v>7405</v>
      </c>
    </row>
    <row r="7747" spans="1:6" x14ac:dyDescent="0.3">
      <c r="A7747">
        <v>423444</v>
      </c>
      <c r="B7747" t="s">
        <v>1944</v>
      </c>
      <c r="C7747" t="s">
        <v>1906</v>
      </c>
      <c r="D7747" t="s">
        <v>6823</v>
      </c>
      <c r="E7747" s="16">
        <v>15000000</v>
      </c>
      <c r="F7747" t="s">
        <v>7405</v>
      </c>
    </row>
    <row r="7748" spans="1:6" x14ac:dyDescent="0.3">
      <c r="A7748">
        <v>423444</v>
      </c>
      <c r="B7748" t="s">
        <v>1944</v>
      </c>
      <c r="C7748" t="s">
        <v>1906</v>
      </c>
      <c r="D7748" t="s">
        <v>6700</v>
      </c>
      <c r="E7748" s="16">
        <v>13500000</v>
      </c>
      <c r="F7748" t="s">
        <v>7405</v>
      </c>
    </row>
    <row r="7749" spans="1:6" x14ac:dyDescent="0.3">
      <c r="A7749">
        <v>423444</v>
      </c>
      <c r="B7749" t="s">
        <v>1944</v>
      </c>
      <c r="C7749" t="s">
        <v>1906</v>
      </c>
      <c r="D7749" t="s">
        <v>6825</v>
      </c>
      <c r="E7749" s="16">
        <v>14000000</v>
      </c>
      <c r="F7749" t="s">
        <v>7405</v>
      </c>
    </row>
    <row r="7750" spans="1:6" x14ac:dyDescent="0.3">
      <c r="A7750">
        <v>423444</v>
      </c>
      <c r="B7750" t="s">
        <v>1944</v>
      </c>
      <c r="C7750" t="s">
        <v>1906</v>
      </c>
      <c r="D7750" t="s">
        <v>6788</v>
      </c>
      <c r="E7750" s="16">
        <v>8000000</v>
      </c>
      <c r="F7750" t="s">
        <v>7405</v>
      </c>
    </row>
    <row r="7751" spans="1:6" x14ac:dyDescent="0.3">
      <c r="A7751">
        <v>423444</v>
      </c>
      <c r="B7751" t="s">
        <v>1944</v>
      </c>
      <c r="C7751" t="s">
        <v>1906</v>
      </c>
      <c r="D7751" t="s">
        <v>6828</v>
      </c>
      <c r="E7751" s="16">
        <v>12000000</v>
      </c>
      <c r="F7751" t="s">
        <v>7405</v>
      </c>
    </row>
    <row r="7752" spans="1:6" x14ac:dyDescent="0.3">
      <c r="A7752">
        <v>423444</v>
      </c>
      <c r="B7752" t="s">
        <v>1944</v>
      </c>
      <c r="C7752" t="s">
        <v>1906</v>
      </c>
      <c r="D7752" t="s">
        <v>6900</v>
      </c>
      <c r="E7752" s="16">
        <v>18000000</v>
      </c>
      <c r="F7752" t="s">
        <v>7405</v>
      </c>
    </row>
    <row r="7753" spans="1:6" x14ac:dyDescent="0.3">
      <c r="A7753">
        <v>423444</v>
      </c>
      <c r="B7753" t="s">
        <v>1944</v>
      </c>
      <c r="C7753" t="s">
        <v>1906</v>
      </c>
      <c r="D7753" t="s">
        <v>6793</v>
      </c>
      <c r="E7753" s="16">
        <v>5000000</v>
      </c>
      <c r="F7753" t="s">
        <v>7405</v>
      </c>
    </row>
    <row r="7754" spans="1:6" x14ac:dyDescent="0.3">
      <c r="A7754">
        <v>423444</v>
      </c>
      <c r="B7754" t="s">
        <v>1944</v>
      </c>
      <c r="C7754" t="s">
        <v>1906</v>
      </c>
      <c r="D7754" t="s">
        <v>6833</v>
      </c>
      <c r="E7754" s="16">
        <v>15000000</v>
      </c>
      <c r="F7754" t="s">
        <v>7405</v>
      </c>
    </row>
    <row r="7755" spans="1:6" x14ac:dyDescent="0.3">
      <c r="A7755">
        <v>423444</v>
      </c>
      <c r="B7755" t="s">
        <v>1944</v>
      </c>
      <c r="C7755" t="s">
        <v>1906</v>
      </c>
      <c r="D7755" t="s">
        <v>6946</v>
      </c>
      <c r="E7755" s="16">
        <v>10000000</v>
      </c>
      <c r="F7755" t="s">
        <v>7405</v>
      </c>
    </row>
    <row r="7756" spans="1:6" x14ac:dyDescent="0.3">
      <c r="A7756">
        <v>423444</v>
      </c>
      <c r="B7756" t="s">
        <v>1944</v>
      </c>
      <c r="C7756" t="s">
        <v>1906</v>
      </c>
      <c r="D7756" t="s">
        <v>8285</v>
      </c>
      <c r="E7756" s="16">
        <v>800000</v>
      </c>
      <c r="F7756" t="s">
        <v>2522</v>
      </c>
    </row>
    <row r="7757" spans="1:6" x14ac:dyDescent="0.3">
      <c r="A7757">
        <v>423444</v>
      </c>
      <c r="B7757" t="s">
        <v>1944</v>
      </c>
      <c r="C7757" t="s">
        <v>1906</v>
      </c>
      <c r="D7757" t="s">
        <v>6837</v>
      </c>
      <c r="E7757" s="16">
        <v>15000000</v>
      </c>
      <c r="F7757" t="s">
        <v>7405</v>
      </c>
    </row>
    <row r="7758" spans="1:6" x14ac:dyDescent="0.3">
      <c r="A7758">
        <v>423444</v>
      </c>
      <c r="B7758" t="s">
        <v>1944</v>
      </c>
      <c r="C7758" t="s">
        <v>1906</v>
      </c>
      <c r="D7758" t="s">
        <v>6906</v>
      </c>
      <c r="E7758" s="16">
        <v>14000000</v>
      </c>
      <c r="F7758" t="s">
        <v>7405</v>
      </c>
    </row>
    <row r="7759" spans="1:6" x14ac:dyDescent="0.3">
      <c r="A7759">
        <v>423444</v>
      </c>
      <c r="B7759" t="s">
        <v>1944</v>
      </c>
      <c r="C7759" t="s">
        <v>1906</v>
      </c>
      <c r="D7759" t="s">
        <v>6907</v>
      </c>
      <c r="E7759" s="16">
        <v>18000000</v>
      </c>
      <c r="F7759" t="s">
        <v>7405</v>
      </c>
    </row>
    <row r="7760" spans="1:6" x14ac:dyDescent="0.3">
      <c r="A7760">
        <v>423444</v>
      </c>
      <c r="B7760" t="s">
        <v>1944</v>
      </c>
      <c r="C7760" t="s">
        <v>1906</v>
      </c>
      <c r="D7760" t="s">
        <v>6799</v>
      </c>
      <c r="E7760" s="16">
        <v>6000000</v>
      </c>
      <c r="F7760" t="s">
        <v>7405</v>
      </c>
    </row>
    <row r="7761" spans="1:6" x14ac:dyDescent="0.3">
      <c r="A7761">
        <v>423444</v>
      </c>
      <c r="B7761" t="s">
        <v>1944</v>
      </c>
      <c r="C7761" t="s">
        <v>1906</v>
      </c>
      <c r="D7761" t="s">
        <v>6913</v>
      </c>
      <c r="E7761" s="16">
        <v>500000</v>
      </c>
      <c r="F7761" t="s">
        <v>2522</v>
      </c>
    </row>
    <row r="7762" spans="1:6" x14ac:dyDescent="0.3">
      <c r="A7762">
        <v>423444</v>
      </c>
      <c r="B7762" t="s">
        <v>1944</v>
      </c>
      <c r="C7762" t="s">
        <v>1906</v>
      </c>
      <c r="D7762" t="s">
        <v>6801</v>
      </c>
      <c r="E7762" s="16">
        <v>6000000</v>
      </c>
      <c r="F7762" t="s">
        <v>7405</v>
      </c>
    </row>
    <row r="7763" spans="1:6" x14ac:dyDescent="0.3">
      <c r="A7763">
        <v>423444</v>
      </c>
      <c r="B7763" t="s">
        <v>1944</v>
      </c>
      <c r="C7763" t="s">
        <v>1906</v>
      </c>
      <c r="D7763" t="s">
        <v>7663</v>
      </c>
      <c r="E7763" s="16">
        <v>500000</v>
      </c>
      <c r="F7763" t="s">
        <v>2522</v>
      </c>
    </row>
    <row r="7764" spans="1:6" x14ac:dyDescent="0.3">
      <c r="A7764">
        <v>423444</v>
      </c>
      <c r="B7764" t="s">
        <v>1944</v>
      </c>
      <c r="C7764" t="s">
        <v>1906</v>
      </c>
      <c r="D7764" t="s">
        <v>6916</v>
      </c>
      <c r="E7764" s="16">
        <v>2000000</v>
      </c>
      <c r="F7764" t="s">
        <v>2522</v>
      </c>
    </row>
    <row r="7765" spans="1:6" x14ac:dyDescent="0.3">
      <c r="A7765">
        <v>423444</v>
      </c>
      <c r="B7765" t="s">
        <v>1944</v>
      </c>
      <c r="C7765" t="s">
        <v>1906</v>
      </c>
      <c r="D7765" t="s">
        <v>6849</v>
      </c>
      <c r="E7765" s="16">
        <v>12000000</v>
      </c>
      <c r="F7765" t="s">
        <v>7405</v>
      </c>
    </row>
    <row r="7766" spans="1:6" x14ac:dyDescent="0.3">
      <c r="A7766">
        <v>423444</v>
      </c>
      <c r="B7766" t="s">
        <v>1944</v>
      </c>
      <c r="C7766" t="s">
        <v>1906</v>
      </c>
      <c r="D7766" t="s">
        <v>6917</v>
      </c>
      <c r="E7766" s="16">
        <v>12000000</v>
      </c>
      <c r="F7766" t="s">
        <v>7405</v>
      </c>
    </row>
    <row r="7767" spans="1:6" x14ac:dyDescent="0.3">
      <c r="A7767">
        <v>545647</v>
      </c>
      <c r="B7767" t="s">
        <v>1972</v>
      </c>
      <c r="C7767" t="s">
        <v>1906</v>
      </c>
      <c r="D7767" t="s">
        <v>7564</v>
      </c>
      <c r="E7767" s="16">
        <v>800000</v>
      </c>
      <c r="F7767" t="s">
        <v>8851</v>
      </c>
    </row>
    <row r="7768" spans="1:6" x14ac:dyDescent="0.3">
      <c r="A7768">
        <v>545647</v>
      </c>
      <c r="B7768" t="s">
        <v>1972</v>
      </c>
      <c r="C7768" t="s">
        <v>1906</v>
      </c>
      <c r="D7768" t="s">
        <v>6825</v>
      </c>
      <c r="E7768" s="16">
        <v>150000</v>
      </c>
      <c r="F7768" t="s">
        <v>8851</v>
      </c>
    </row>
    <row r="7769" spans="1:6" x14ac:dyDescent="0.3">
      <c r="A7769">
        <v>545647</v>
      </c>
      <c r="B7769" t="s">
        <v>1972</v>
      </c>
      <c r="C7769" t="s">
        <v>1906</v>
      </c>
      <c r="D7769" t="s">
        <v>9050</v>
      </c>
      <c r="E7769" s="16">
        <v>800000</v>
      </c>
      <c r="F7769" t="s">
        <v>8851</v>
      </c>
    </row>
    <row r="7770" spans="1:6" x14ac:dyDescent="0.3">
      <c r="A7770">
        <v>545647</v>
      </c>
      <c r="B7770" t="s">
        <v>1972</v>
      </c>
      <c r="C7770" t="s">
        <v>1906</v>
      </c>
      <c r="D7770" t="s">
        <v>6788</v>
      </c>
      <c r="E7770" s="16">
        <v>4000000</v>
      </c>
      <c r="F7770" t="s">
        <v>7405</v>
      </c>
    </row>
    <row r="7771" spans="1:6" x14ac:dyDescent="0.3">
      <c r="A7771">
        <v>545647</v>
      </c>
      <c r="B7771" t="s">
        <v>1972</v>
      </c>
      <c r="C7771" t="s">
        <v>1906</v>
      </c>
      <c r="D7771" t="s">
        <v>7090</v>
      </c>
      <c r="E7771" s="16">
        <v>50000</v>
      </c>
      <c r="F7771" t="s">
        <v>8851</v>
      </c>
    </row>
    <row r="7772" spans="1:6" x14ac:dyDescent="0.3">
      <c r="A7772">
        <v>545647</v>
      </c>
      <c r="B7772" t="s">
        <v>1972</v>
      </c>
      <c r="C7772" t="s">
        <v>1906</v>
      </c>
      <c r="D7772" t="s">
        <v>7623</v>
      </c>
      <c r="E7772" s="16">
        <v>150000</v>
      </c>
      <c r="F7772" t="s">
        <v>8851</v>
      </c>
    </row>
    <row r="7773" spans="1:6" x14ac:dyDescent="0.3">
      <c r="A7773">
        <v>545647</v>
      </c>
      <c r="B7773" t="s">
        <v>1972</v>
      </c>
      <c r="C7773" t="s">
        <v>1906</v>
      </c>
      <c r="D7773" t="s">
        <v>6793</v>
      </c>
      <c r="E7773" s="16">
        <v>6000000</v>
      </c>
      <c r="F7773" t="s">
        <v>7405</v>
      </c>
    </row>
    <row r="7774" spans="1:6" x14ac:dyDescent="0.3">
      <c r="A7774">
        <v>545647</v>
      </c>
      <c r="B7774" t="s">
        <v>1972</v>
      </c>
      <c r="C7774" t="s">
        <v>1906</v>
      </c>
      <c r="D7774" t="s">
        <v>7771</v>
      </c>
      <c r="E7774" s="16">
        <v>1500000</v>
      </c>
      <c r="F7774" t="s">
        <v>8286</v>
      </c>
    </row>
    <row r="7775" spans="1:6" x14ac:dyDescent="0.3">
      <c r="A7775">
        <v>545647</v>
      </c>
      <c r="B7775" t="s">
        <v>1972</v>
      </c>
      <c r="C7775" t="s">
        <v>1906</v>
      </c>
      <c r="D7775" t="s">
        <v>7028</v>
      </c>
      <c r="E7775" s="16">
        <v>8000000</v>
      </c>
      <c r="F7775" t="s">
        <v>7405</v>
      </c>
    </row>
    <row r="7776" spans="1:6" x14ac:dyDescent="0.3">
      <c r="A7776">
        <v>545647</v>
      </c>
      <c r="B7776" t="s">
        <v>1972</v>
      </c>
      <c r="C7776" t="s">
        <v>1906</v>
      </c>
      <c r="D7776" t="s">
        <v>6983</v>
      </c>
      <c r="E7776" s="16">
        <v>1200000</v>
      </c>
      <c r="F7776" t="s">
        <v>6939</v>
      </c>
    </row>
    <row r="7777" spans="1:6" x14ac:dyDescent="0.3">
      <c r="A7777">
        <v>545647</v>
      </c>
      <c r="B7777" t="s">
        <v>1972</v>
      </c>
      <c r="C7777" t="s">
        <v>1906</v>
      </c>
      <c r="D7777" t="s">
        <v>7942</v>
      </c>
      <c r="E7777" s="16">
        <v>3000000</v>
      </c>
      <c r="F7777" t="s">
        <v>7405</v>
      </c>
    </row>
    <row r="7778" spans="1:6" x14ac:dyDescent="0.3">
      <c r="A7778">
        <v>545647</v>
      </c>
      <c r="B7778" t="s">
        <v>1972</v>
      </c>
      <c r="C7778" t="s">
        <v>1906</v>
      </c>
      <c r="D7778" t="s">
        <v>7692</v>
      </c>
      <c r="E7778" s="16">
        <v>1200000</v>
      </c>
      <c r="F7778" t="s">
        <v>6939</v>
      </c>
    </row>
    <row r="7779" spans="1:6" x14ac:dyDescent="0.3">
      <c r="A7779">
        <v>545647</v>
      </c>
      <c r="B7779" t="s">
        <v>1972</v>
      </c>
      <c r="C7779" t="s">
        <v>1906</v>
      </c>
      <c r="D7779" t="s">
        <v>7279</v>
      </c>
      <c r="E7779" s="16">
        <v>1200000</v>
      </c>
      <c r="F7779" t="s">
        <v>7945</v>
      </c>
    </row>
    <row r="7780" spans="1:6" x14ac:dyDescent="0.3">
      <c r="A7780">
        <v>545647</v>
      </c>
      <c r="B7780" t="s">
        <v>1972</v>
      </c>
      <c r="C7780" t="s">
        <v>1906</v>
      </c>
      <c r="D7780" t="s">
        <v>6801</v>
      </c>
      <c r="E7780" s="16">
        <v>1200000</v>
      </c>
      <c r="F7780" t="s">
        <v>7405</v>
      </c>
    </row>
    <row r="7781" spans="1:6" x14ac:dyDescent="0.3">
      <c r="A7781">
        <v>545647</v>
      </c>
      <c r="B7781" t="s">
        <v>1972</v>
      </c>
      <c r="C7781" t="s">
        <v>1906</v>
      </c>
      <c r="D7781" t="s">
        <v>7280</v>
      </c>
      <c r="E7781" s="16">
        <v>1500000</v>
      </c>
      <c r="F7781" t="s">
        <v>7945</v>
      </c>
    </row>
    <row r="7782" spans="1:6" x14ac:dyDescent="0.3">
      <c r="A7782">
        <v>545647</v>
      </c>
      <c r="B7782" t="s">
        <v>1972</v>
      </c>
      <c r="C7782" t="s">
        <v>1906</v>
      </c>
      <c r="D7782" t="s">
        <v>7775</v>
      </c>
      <c r="E7782" s="16">
        <v>1500000</v>
      </c>
      <c r="F7782" t="s">
        <v>8286</v>
      </c>
    </row>
    <row r="7783" spans="1:6" x14ac:dyDescent="0.3">
      <c r="A7783">
        <v>545647</v>
      </c>
      <c r="B7783" t="s">
        <v>1972</v>
      </c>
      <c r="C7783" t="s">
        <v>1906</v>
      </c>
      <c r="D7783" t="s">
        <v>7323</v>
      </c>
      <c r="E7783" s="16">
        <v>1000000</v>
      </c>
      <c r="F7783" t="s">
        <v>8851</v>
      </c>
    </row>
    <row r="7784" spans="1:6" x14ac:dyDescent="0.3">
      <c r="A7784">
        <v>617074</v>
      </c>
      <c r="B7784" t="s">
        <v>1940</v>
      </c>
      <c r="C7784" t="s">
        <v>1906</v>
      </c>
      <c r="D7784" t="s">
        <v>6808</v>
      </c>
      <c r="E7784" s="16">
        <v>9000000</v>
      </c>
      <c r="F7784" t="s">
        <v>6813</v>
      </c>
    </row>
    <row r="7785" spans="1:6" x14ac:dyDescent="0.3">
      <c r="A7785">
        <v>617074</v>
      </c>
      <c r="B7785" t="s">
        <v>1940</v>
      </c>
      <c r="C7785" t="s">
        <v>1906</v>
      </c>
      <c r="D7785" t="s">
        <v>6781</v>
      </c>
      <c r="E7785" s="16">
        <v>3000000</v>
      </c>
      <c r="F7785" t="s">
        <v>6815</v>
      </c>
    </row>
    <row r="7786" spans="1:6" x14ac:dyDescent="0.3">
      <c r="A7786">
        <v>617074</v>
      </c>
      <c r="B7786" t="s">
        <v>1940</v>
      </c>
      <c r="C7786" t="s">
        <v>1906</v>
      </c>
      <c r="D7786" t="s">
        <v>6823</v>
      </c>
      <c r="E7786" s="16">
        <v>7000000</v>
      </c>
      <c r="F7786" t="s">
        <v>6813</v>
      </c>
    </row>
    <row r="7787" spans="1:6" x14ac:dyDescent="0.3">
      <c r="A7787">
        <v>617074</v>
      </c>
      <c r="B7787" t="s">
        <v>1940</v>
      </c>
      <c r="C7787" t="s">
        <v>1906</v>
      </c>
      <c r="D7787" t="s">
        <v>6942</v>
      </c>
      <c r="E7787" s="16">
        <v>5000000</v>
      </c>
      <c r="F7787" t="s">
        <v>7517</v>
      </c>
    </row>
    <row r="7788" spans="1:6" x14ac:dyDescent="0.3">
      <c r="A7788">
        <v>617074</v>
      </c>
      <c r="B7788" t="s">
        <v>1940</v>
      </c>
      <c r="C7788" t="s">
        <v>1906</v>
      </c>
      <c r="D7788" t="s">
        <v>6700</v>
      </c>
      <c r="E7788" s="16">
        <v>450000</v>
      </c>
      <c r="F7788" t="s">
        <v>8422</v>
      </c>
    </row>
    <row r="7789" spans="1:6" x14ac:dyDescent="0.3">
      <c r="A7789">
        <v>617074</v>
      </c>
      <c r="B7789" t="s">
        <v>1940</v>
      </c>
      <c r="C7789" t="s">
        <v>1906</v>
      </c>
      <c r="D7789" t="s">
        <v>6825</v>
      </c>
      <c r="E7789" s="16">
        <v>5000000</v>
      </c>
      <c r="F7789" t="s">
        <v>7517</v>
      </c>
    </row>
    <row r="7790" spans="1:6" x14ac:dyDescent="0.3">
      <c r="A7790">
        <v>617074</v>
      </c>
      <c r="B7790" t="s">
        <v>1940</v>
      </c>
      <c r="C7790" t="s">
        <v>1906</v>
      </c>
      <c r="D7790" t="s">
        <v>6788</v>
      </c>
      <c r="E7790" s="16">
        <v>6000000</v>
      </c>
      <c r="F7790" t="s">
        <v>7405</v>
      </c>
    </row>
    <row r="7791" spans="1:6" x14ac:dyDescent="0.3">
      <c r="A7791">
        <v>617074</v>
      </c>
      <c r="B7791" t="s">
        <v>1940</v>
      </c>
      <c r="C7791" t="s">
        <v>1906</v>
      </c>
      <c r="D7791" t="s">
        <v>6828</v>
      </c>
      <c r="E7791" s="16">
        <v>25000000</v>
      </c>
      <c r="F7791" t="s">
        <v>7517</v>
      </c>
    </row>
    <row r="7792" spans="1:6" x14ac:dyDescent="0.3">
      <c r="A7792">
        <v>617074</v>
      </c>
      <c r="B7792" t="s">
        <v>1940</v>
      </c>
      <c r="C7792" t="s">
        <v>1906</v>
      </c>
      <c r="D7792" t="s">
        <v>7623</v>
      </c>
      <c r="E7792" s="16">
        <v>500000</v>
      </c>
      <c r="F7792" t="s">
        <v>8422</v>
      </c>
    </row>
    <row r="7793" spans="1:6" x14ac:dyDescent="0.3">
      <c r="A7793">
        <v>617074</v>
      </c>
      <c r="B7793" t="s">
        <v>1940</v>
      </c>
      <c r="C7793" t="s">
        <v>1906</v>
      </c>
      <c r="D7793" t="s">
        <v>6793</v>
      </c>
      <c r="E7793" s="16">
        <v>10000000</v>
      </c>
      <c r="F7793" t="s">
        <v>7405</v>
      </c>
    </row>
    <row r="7794" spans="1:6" x14ac:dyDescent="0.3">
      <c r="A7794">
        <v>617074</v>
      </c>
      <c r="B7794" t="s">
        <v>1940</v>
      </c>
      <c r="C7794" t="s">
        <v>1906</v>
      </c>
      <c r="D7794" t="s">
        <v>6833</v>
      </c>
      <c r="E7794" s="16">
        <v>4000000</v>
      </c>
      <c r="F7794" t="s">
        <v>6813</v>
      </c>
    </row>
    <row r="7795" spans="1:6" x14ac:dyDescent="0.3">
      <c r="A7795">
        <v>617074</v>
      </c>
      <c r="B7795" t="s">
        <v>1940</v>
      </c>
      <c r="C7795" t="s">
        <v>1906</v>
      </c>
      <c r="D7795" t="s">
        <v>6754</v>
      </c>
      <c r="E7795" s="16">
        <v>3000000</v>
      </c>
      <c r="F7795" t="s">
        <v>4832</v>
      </c>
    </row>
    <row r="7796" spans="1:6" x14ac:dyDescent="0.3">
      <c r="A7796">
        <v>617074</v>
      </c>
      <c r="B7796" t="s">
        <v>1940</v>
      </c>
      <c r="C7796" t="s">
        <v>1906</v>
      </c>
      <c r="D7796" t="s">
        <v>7273</v>
      </c>
      <c r="E7796" s="16">
        <v>10000000</v>
      </c>
      <c r="F7796" t="s">
        <v>7517</v>
      </c>
    </row>
    <row r="7797" spans="1:6" x14ac:dyDescent="0.3">
      <c r="A7797">
        <v>617074</v>
      </c>
      <c r="B7797" t="s">
        <v>1940</v>
      </c>
      <c r="C7797" t="s">
        <v>1906</v>
      </c>
      <c r="D7797" t="s">
        <v>6906</v>
      </c>
      <c r="E7797" s="16">
        <v>10000000</v>
      </c>
      <c r="F7797" t="s">
        <v>6813</v>
      </c>
    </row>
    <row r="7798" spans="1:6" x14ac:dyDescent="0.3">
      <c r="A7798">
        <v>617074</v>
      </c>
      <c r="B7798" t="s">
        <v>1940</v>
      </c>
      <c r="C7798" t="s">
        <v>1906</v>
      </c>
      <c r="D7798" t="s">
        <v>6838</v>
      </c>
      <c r="E7798" s="16">
        <v>3000000</v>
      </c>
      <c r="F7798" t="s">
        <v>6815</v>
      </c>
    </row>
    <row r="7799" spans="1:6" x14ac:dyDescent="0.3">
      <c r="A7799">
        <v>617074</v>
      </c>
      <c r="B7799" t="s">
        <v>1940</v>
      </c>
      <c r="C7799" t="s">
        <v>1906</v>
      </c>
      <c r="D7799" t="s">
        <v>6765</v>
      </c>
      <c r="E7799" s="16">
        <v>20000000</v>
      </c>
      <c r="F7799" t="s">
        <v>4832</v>
      </c>
    </row>
    <row r="7800" spans="1:6" x14ac:dyDescent="0.3">
      <c r="A7800">
        <v>617074</v>
      </c>
      <c r="B7800" t="s">
        <v>1940</v>
      </c>
      <c r="C7800" t="s">
        <v>1906</v>
      </c>
      <c r="D7800" t="s">
        <v>7034</v>
      </c>
      <c r="E7800" s="16">
        <v>6000000</v>
      </c>
      <c r="F7800" t="s">
        <v>6813</v>
      </c>
    </row>
    <row r="7801" spans="1:6" x14ac:dyDescent="0.3">
      <c r="A7801">
        <v>617074</v>
      </c>
      <c r="B7801" t="s">
        <v>1940</v>
      </c>
      <c r="C7801" t="s">
        <v>1906</v>
      </c>
      <c r="D7801" t="s">
        <v>7097</v>
      </c>
      <c r="E7801" s="16">
        <v>5000000</v>
      </c>
      <c r="F7801" t="s">
        <v>7517</v>
      </c>
    </row>
    <row r="7802" spans="1:6" x14ac:dyDescent="0.3">
      <c r="A7802">
        <v>617074</v>
      </c>
      <c r="B7802" t="s">
        <v>1940</v>
      </c>
      <c r="C7802" t="s">
        <v>1906</v>
      </c>
      <c r="D7802" t="s">
        <v>6801</v>
      </c>
      <c r="E7802" s="16">
        <v>4000000</v>
      </c>
      <c r="F7802" t="s">
        <v>7405</v>
      </c>
    </row>
    <row r="7803" spans="1:6" x14ac:dyDescent="0.3">
      <c r="A7803">
        <v>636093</v>
      </c>
      <c r="B7803" t="s">
        <v>1921</v>
      </c>
      <c r="C7803" t="s">
        <v>1906</v>
      </c>
      <c r="D7803" t="s">
        <v>6808</v>
      </c>
      <c r="E7803" s="16">
        <v>1000000</v>
      </c>
      <c r="F7803" t="s">
        <v>8851</v>
      </c>
    </row>
    <row r="7804" spans="1:6" x14ac:dyDescent="0.3">
      <c r="A7804">
        <v>636093</v>
      </c>
      <c r="B7804" t="s">
        <v>1921</v>
      </c>
      <c r="C7804" t="s">
        <v>1906</v>
      </c>
      <c r="D7804" t="s">
        <v>7564</v>
      </c>
      <c r="E7804" s="16">
        <v>50000</v>
      </c>
      <c r="F7804" t="s">
        <v>8851</v>
      </c>
    </row>
    <row r="7805" spans="1:6" x14ac:dyDescent="0.3">
      <c r="A7805">
        <v>636093</v>
      </c>
      <c r="B7805" t="s">
        <v>1921</v>
      </c>
      <c r="C7805" t="s">
        <v>1906</v>
      </c>
      <c r="D7805" t="s">
        <v>6781</v>
      </c>
      <c r="E7805" s="16">
        <v>3000000</v>
      </c>
      <c r="F7805" t="s">
        <v>7405</v>
      </c>
    </row>
    <row r="7806" spans="1:6" x14ac:dyDescent="0.3">
      <c r="A7806">
        <v>636093</v>
      </c>
      <c r="B7806" t="s">
        <v>1921</v>
      </c>
      <c r="C7806" t="s">
        <v>1906</v>
      </c>
      <c r="D7806" t="s">
        <v>6823</v>
      </c>
      <c r="E7806" s="16">
        <v>1000000</v>
      </c>
      <c r="F7806" t="s">
        <v>8851</v>
      </c>
    </row>
    <row r="7807" spans="1:6" x14ac:dyDescent="0.3">
      <c r="A7807">
        <v>636093</v>
      </c>
      <c r="B7807" t="s">
        <v>1921</v>
      </c>
      <c r="C7807" t="s">
        <v>1906</v>
      </c>
      <c r="D7807" t="s">
        <v>6825</v>
      </c>
      <c r="E7807" s="16">
        <v>50000</v>
      </c>
      <c r="F7807" t="s">
        <v>8851</v>
      </c>
    </row>
    <row r="7808" spans="1:6" x14ac:dyDescent="0.3">
      <c r="A7808">
        <v>636093</v>
      </c>
      <c r="B7808" t="s">
        <v>1921</v>
      </c>
      <c r="C7808" t="s">
        <v>1906</v>
      </c>
      <c r="D7808" t="s">
        <v>6788</v>
      </c>
      <c r="E7808" s="16">
        <v>3000000</v>
      </c>
      <c r="F7808" t="s">
        <v>7405</v>
      </c>
    </row>
    <row r="7809" spans="1:6" x14ac:dyDescent="0.3">
      <c r="A7809">
        <v>636093</v>
      </c>
      <c r="B7809" t="s">
        <v>1921</v>
      </c>
      <c r="C7809" t="s">
        <v>1906</v>
      </c>
      <c r="D7809" t="s">
        <v>6793</v>
      </c>
      <c r="E7809" s="16">
        <v>3000000</v>
      </c>
      <c r="F7809" t="s">
        <v>7405</v>
      </c>
    </row>
    <row r="7810" spans="1:6" x14ac:dyDescent="0.3">
      <c r="A7810">
        <v>636093</v>
      </c>
      <c r="B7810" t="s">
        <v>1921</v>
      </c>
      <c r="C7810" t="s">
        <v>1906</v>
      </c>
      <c r="D7810" t="s">
        <v>6833</v>
      </c>
      <c r="E7810" s="16">
        <v>800000</v>
      </c>
      <c r="F7810" t="s">
        <v>7405</v>
      </c>
    </row>
    <row r="7811" spans="1:6" x14ac:dyDescent="0.3">
      <c r="A7811">
        <v>636093</v>
      </c>
      <c r="B7811" t="s">
        <v>1921</v>
      </c>
      <c r="C7811" t="s">
        <v>1906</v>
      </c>
      <c r="D7811" t="s">
        <v>7293</v>
      </c>
      <c r="E7811" s="16">
        <v>1000000</v>
      </c>
      <c r="F7811" t="s">
        <v>8851</v>
      </c>
    </row>
    <row r="7812" spans="1:6" x14ac:dyDescent="0.3">
      <c r="A7812">
        <v>636093</v>
      </c>
      <c r="B7812" t="s">
        <v>1921</v>
      </c>
      <c r="C7812" t="s">
        <v>1906</v>
      </c>
      <c r="D7812" t="s">
        <v>6838</v>
      </c>
      <c r="E7812" s="16">
        <v>1500000</v>
      </c>
      <c r="F7812" t="s">
        <v>7405</v>
      </c>
    </row>
    <row r="7813" spans="1:6" x14ac:dyDescent="0.3">
      <c r="A7813">
        <v>636093</v>
      </c>
      <c r="B7813" t="s">
        <v>1921</v>
      </c>
      <c r="C7813" t="s">
        <v>1906</v>
      </c>
      <c r="D7813" t="s">
        <v>6799</v>
      </c>
      <c r="E7813" s="16">
        <v>700000</v>
      </c>
      <c r="F7813" t="s">
        <v>7405</v>
      </c>
    </row>
    <row r="7814" spans="1:6" x14ac:dyDescent="0.3">
      <c r="A7814">
        <v>636093</v>
      </c>
      <c r="B7814" t="s">
        <v>1921</v>
      </c>
      <c r="C7814" t="s">
        <v>1906</v>
      </c>
      <c r="D7814" t="s">
        <v>6801</v>
      </c>
      <c r="E7814" s="16">
        <v>2500000</v>
      </c>
      <c r="F7814" t="s">
        <v>7405</v>
      </c>
    </row>
    <row r="7815" spans="1:6" x14ac:dyDescent="0.3">
      <c r="A7815">
        <v>636093</v>
      </c>
      <c r="B7815" t="s">
        <v>1921</v>
      </c>
      <c r="C7815" t="s">
        <v>1906</v>
      </c>
      <c r="D7815" t="s">
        <v>7280</v>
      </c>
      <c r="E7815" s="16">
        <v>1000000</v>
      </c>
      <c r="F7815" t="s">
        <v>8851</v>
      </c>
    </row>
    <row r="7816" spans="1:6" x14ac:dyDescent="0.3">
      <c r="A7816">
        <v>636093</v>
      </c>
      <c r="B7816" t="s">
        <v>1921</v>
      </c>
      <c r="C7816" t="s">
        <v>1906</v>
      </c>
      <c r="D7816" t="s">
        <v>7775</v>
      </c>
      <c r="E7816" s="16">
        <v>1000000</v>
      </c>
      <c r="F7816" t="s">
        <v>8851</v>
      </c>
    </row>
    <row r="7817" spans="1:6" x14ac:dyDescent="0.3">
      <c r="A7817">
        <v>636093</v>
      </c>
      <c r="B7817" t="s">
        <v>1921</v>
      </c>
      <c r="C7817" t="s">
        <v>1906</v>
      </c>
      <c r="D7817" t="s">
        <v>7323</v>
      </c>
      <c r="E7817" s="16">
        <v>1500000</v>
      </c>
      <c r="F7817" t="s">
        <v>8851</v>
      </c>
    </row>
    <row r="7818" spans="1:6" x14ac:dyDescent="0.3">
      <c r="A7818">
        <v>636093</v>
      </c>
      <c r="B7818" t="s">
        <v>1921</v>
      </c>
      <c r="C7818" t="s">
        <v>1906</v>
      </c>
      <c r="D7818" t="s">
        <v>6849</v>
      </c>
      <c r="E7818" s="16">
        <v>1000000</v>
      </c>
      <c r="F7818" t="s">
        <v>8851</v>
      </c>
    </row>
    <row r="7819" spans="1:6" x14ac:dyDescent="0.3">
      <c r="A7819">
        <v>646741</v>
      </c>
      <c r="B7819" t="s">
        <v>1916</v>
      </c>
      <c r="C7819" t="s">
        <v>1906</v>
      </c>
      <c r="D7819" t="s">
        <v>9442</v>
      </c>
      <c r="E7819" s="16">
        <v>150000</v>
      </c>
      <c r="F7819" t="s">
        <v>9658</v>
      </c>
    </row>
    <row r="7820" spans="1:6" x14ac:dyDescent="0.3">
      <c r="A7820">
        <v>646741</v>
      </c>
      <c r="B7820" t="s">
        <v>1916</v>
      </c>
      <c r="C7820" t="s">
        <v>1906</v>
      </c>
      <c r="D7820" t="s">
        <v>6980</v>
      </c>
      <c r="E7820" s="16">
        <v>200000</v>
      </c>
      <c r="F7820" t="s">
        <v>9234</v>
      </c>
    </row>
    <row r="7821" spans="1:6" x14ac:dyDescent="0.3">
      <c r="A7821">
        <v>646741</v>
      </c>
      <c r="B7821" t="s">
        <v>1916</v>
      </c>
      <c r="C7821" t="s">
        <v>1906</v>
      </c>
      <c r="D7821" t="s">
        <v>6983</v>
      </c>
      <c r="E7821" s="16">
        <v>200000</v>
      </c>
      <c r="F7821" t="s">
        <v>9234</v>
      </c>
    </row>
    <row r="7822" spans="1:6" x14ac:dyDescent="0.3">
      <c r="A7822">
        <v>646741</v>
      </c>
      <c r="B7822" t="s">
        <v>1916</v>
      </c>
      <c r="C7822" t="s">
        <v>1906</v>
      </c>
      <c r="D7822" t="s">
        <v>9775</v>
      </c>
      <c r="E7822" s="16">
        <v>200000</v>
      </c>
      <c r="F7822" t="s">
        <v>9234</v>
      </c>
    </row>
    <row r="7823" spans="1:6" x14ac:dyDescent="0.3">
      <c r="A7823">
        <v>646741</v>
      </c>
      <c r="B7823" t="s">
        <v>1916</v>
      </c>
      <c r="C7823" t="s">
        <v>1906</v>
      </c>
      <c r="D7823" t="s">
        <v>7692</v>
      </c>
      <c r="E7823" s="16">
        <v>200000</v>
      </c>
      <c r="F7823" t="s">
        <v>9234</v>
      </c>
    </row>
    <row r="7824" spans="1:6" x14ac:dyDescent="0.3">
      <c r="A7824">
        <v>646741</v>
      </c>
      <c r="B7824" t="s">
        <v>1916</v>
      </c>
      <c r="C7824" t="s">
        <v>1906</v>
      </c>
      <c r="D7824" t="s">
        <v>9776</v>
      </c>
      <c r="E7824" s="16">
        <v>200000</v>
      </c>
      <c r="F7824" t="s">
        <v>9234</v>
      </c>
    </row>
    <row r="7825" spans="1:6" x14ac:dyDescent="0.3">
      <c r="A7825">
        <v>646741</v>
      </c>
      <c r="B7825" t="s">
        <v>1916</v>
      </c>
      <c r="C7825" t="s">
        <v>1906</v>
      </c>
      <c r="D7825" t="s">
        <v>9443</v>
      </c>
      <c r="E7825" s="16">
        <v>200000</v>
      </c>
      <c r="F7825" t="s">
        <v>9658</v>
      </c>
    </row>
    <row r="7826" spans="1:6" x14ac:dyDescent="0.3">
      <c r="A7826">
        <v>713644</v>
      </c>
      <c r="B7826" t="s">
        <v>1955</v>
      </c>
      <c r="C7826" t="s">
        <v>1906</v>
      </c>
      <c r="D7826" t="s">
        <v>6942</v>
      </c>
      <c r="E7826" s="16">
        <v>50000</v>
      </c>
      <c r="F7826" t="s">
        <v>9867</v>
      </c>
    </row>
    <row r="7827" spans="1:6" x14ac:dyDescent="0.3">
      <c r="A7827">
        <v>713644</v>
      </c>
      <c r="B7827" t="s">
        <v>1955</v>
      </c>
      <c r="C7827" t="s">
        <v>1906</v>
      </c>
      <c r="D7827" t="s">
        <v>6825</v>
      </c>
      <c r="E7827" s="16">
        <v>50000</v>
      </c>
      <c r="F7827" t="s">
        <v>9867</v>
      </c>
    </row>
    <row r="7828" spans="1:6" x14ac:dyDescent="0.3">
      <c r="A7828">
        <v>713644</v>
      </c>
      <c r="B7828" t="s">
        <v>1955</v>
      </c>
      <c r="C7828" t="s">
        <v>1906</v>
      </c>
      <c r="D7828" t="s">
        <v>6788</v>
      </c>
      <c r="E7828" s="16">
        <v>12000000</v>
      </c>
      <c r="F7828" t="s">
        <v>7086</v>
      </c>
    </row>
    <row r="7829" spans="1:6" x14ac:dyDescent="0.3">
      <c r="A7829">
        <v>713644</v>
      </c>
      <c r="B7829" t="s">
        <v>1955</v>
      </c>
      <c r="C7829" t="s">
        <v>1906</v>
      </c>
      <c r="D7829" t="s">
        <v>6793</v>
      </c>
      <c r="E7829" s="16">
        <v>10000000</v>
      </c>
      <c r="F7829" t="s">
        <v>7405</v>
      </c>
    </row>
    <row r="7830" spans="1:6" x14ac:dyDescent="0.3">
      <c r="A7830">
        <v>713644</v>
      </c>
      <c r="B7830" t="s">
        <v>1955</v>
      </c>
      <c r="C7830" t="s">
        <v>1906</v>
      </c>
      <c r="D7830" t="s">
        <v>6946</v>
      </c>
      <c r="E7830" s="16">
        <v>8000000</v>
      </c>
      <c r="F7830" t="s">
        <v>7768</v>
      </c>
    </row>
    <row r="7831" spans="1:6" x14ac:dyDescent="0.3">
      <c r="A7831">
        <v>713644</v>
      </c>
      <c r="B7831" t="s">
        <v>1955</v>
      </c>
      <c r="C7831" t="s">
        <v>1906</v>
      </c>
      <c r="D7831" t="s">
        <v>7771</v>
      </c>
      <c r="E7831" s="16">
        <v>1500000</v>
      </c>
      <c r="F7831" t="s">
        <v>7768</v>
      </c>
    </row>
    <row r="7832" spans="1:6" x14ac:dyDescent="0.3">
      <c r="A7832">
        <v>713644</v>
      </c>
      <c r="B7832" t="s">
        <v>1955</v>
      </c>
      <c r="C7832" t="s">
        <v>1906</v>
      </c>
      <c r="D7832" t="s">
        <v>6906</v>
      </c>
      <c r="E7832" s="16">
        <v>100000</v>
      </c>
      <c r="F7832" t="s">
        <v>9868</v>
      </c>
    </row>
    <row r="7833" spans="1:6" x14ac:dyDescent="0.3">
      <c r="A7833">
        <v>713644</v>
      </c>
      <c r="B7833" t="s">
        <v>1955</v>
      </c>
      <c r="C7833" t="s">
        <v>1906</v>
      </c>
      <c r="D7833" t="s">
        <v>6799</v>
      </c>
      <c r="E7833" s="16">
        <v>12000000</v>
      </c>
      <c r="F7833" t="s">
        <v>7768</v>
      </c>
    </row>
    <row r="7834" spans="1:6" x14ac:dyDescent="0.3">
      <c r="A7834">
        <v>713644</v>
      </c>
      <c r="B7834" t="s">
        <v>1955</v>
      </c>
      <c r="C7834" t="s">
        <v>1906</v>
      </c>
      <c r="D7834" t="s">
        <v>7667</v>
      </c>
      <c r="E7834" s="16">
        <v>1000000</v>
      </c>
      <c r="F7834" t="s">
        <v>7768</v>
      </c>
    </row>
    <row r="7835" spans="1:6" x14ac:dyDescent="0.3">
      <c r="A7835">
        <v>713644</v>
      </c>
      <c r="B7835" t="s">
        <v>1955</v>
      </c>
      <c r="C7835" t="s">
        <v>1906</v>
      </c>
      <c r="D7835" t="s">
        <v>6801</v>
      </c>
      <c r="E7835" s="16">
        <v>12000000</v>
      </c>
      <c r="F7835" t="s">
        <v>7086</v>
      </c>
    </row>
    <row r="7836" spans="1:6" x14ac:dyDescent="0.3">
      <c r="A7836">
        <v>713644</v>
      </c>
      <c r="B7836" t="s">
        <v>1955</v>
      </c>
      <c r="C7836" t="s">
        <v>1906</v>
      </c>
      <c r="D7836" t="s">
        <v>6771</v>
      </c>
      <c r="E7836" s="16">
        <v>12000000</v>
      </c>
      <c r="F7836" t="s">
        <v>4210</v>
      </c>
    </row>
    <row r="7837" spans="1:6" x14ac:dyDescent="0.3">
      <c r="A7837">
        <v>713644</v>
      </c>
      <c r="B7837" t="s">
        <v>1955</v>
      </c>
      <c r="C7837" t="s">
        <v>1906</v>
      </c>
      <c r="D7837" t="s">
        <v>7280</v>
      </c>
      <c r="E7837" s="16">
        <v>200000</v>
      </c>
      <c r="F7837" t="s">
        <v>9868</v>
      </c>
    </row>
    <row r="7838" spans="1:6" x14ac:dyDescent="0.3">
      <c r="A7838">
        <v>713644</v>
      </c>
      <c r="B7838" t="s">
        <v>1955</v>
      </c>
      <c r="C7838" t="s">
        <v>1906</v>
      </c>
      <c r="D7838" t="s">
        <v>7775</v>
      </c>
      <c r="E7838" s="16">
        <v>600000</v>
      </c>
      <c r="F7838" t="s">
        <v>7768</v>
      </c>
    </row>
    <row r="7839" spans="1:6" x14ac:dyDescent="0.3">
      <c r="A7839">
        <v>713644</v>
      </c>
      <c r="B7839" t="s">
        <v>1955</v>
      </c>
      <c r="C7839" t="s">
        <v>1906</v>
      </c>
      <c r="D7839" t="s">
        <v>7323</v>
      </c>
      <c r="E7839" s="16">
        <v>50000</v>
      </c>
      <c r="F7839" t="s">
        <v>9868</v>
      </c>
    </row>
    <row r="7840" spans="1:6" x14ac:dyDescent="0.3">
      <c r="A7840">
        <v>713644</v>
      </c>
      <c r="B7840" t="s">
        <v>1955</v>
      </c>
      <c r="C7840" t="s">
        <v>1906</v>
      </c>
      <c r="D7840" t="s">
        <v>6849</v>
      </c>
      <c r="E7840" s="16">
        <v>50000</v>
      </c>
      <c r="F7840" t="s">
        <v>9868</v>
      </c>
    </row>
    <row r="7841" spans="1:6" x14ac:dyDescent="0.3">
      <c r="A7841">
        <v>715628</v>
      </c>
      <c r="B7841" t="s">
        <v>1938</v>
      </c>
      <c r="C7841" t="s">
        <v>1906</v>
      </c>
      <c r="D7841" t="s">
        <v>6995</v>
      </c>
      <c r="E7841" s="16">
        <v>2500000</v>
      </c>
      <c r="F7841" t="s">
        <v>7405</v>
      </c>
    </row>
    <row r="7842" spans="1:6" x14ac:dyDescent="0.3">
      <c r="A7842">
        <v>715628</v>
      </c>
      <c r="B7842" t="s">
        <v>1938</v>
      </c>
      <c r="C7842" t="s">
        <v>1906</v>
      </c>
      <c r="D7842" t="s">
        <v>6781</v>
      </c>
      <c r="E7842" s="16">
        <v>500000</v>
      </c>
      <c r="F7842" t="s">
        <v>9234</v>
      </c>
    </row>
    <row r="7843" spans="1:6" x14ac:dyDescent="0.3">
      <c r="A7843">
        <v>715628</v>
      </c>
      <c r="B7843" t="s">
        <v>1938</v>
      </c>
      <c r="C7843" t="s">
        <v>1906</v>
      </c>
      <c r="D7843" t="s">
        <v>6788</v>
      </c>
      <c r="E7843" s="16">
        <v>3000000</v>
      </c>
      <c r="F7843" t="s">
        <v>7405</v>
      </c>
    </row>
    <row r="7844" spans="1:6" x14ac:dyDescent="0.3">
      <c r="A7844">
        <v>715628</v>
      </c>
      <c r="B7844" t="s">
        <v>1938</v>
      </c>
      <c r="C7844" t="s">
        <v>1906</v>
      </c>
      <c r="D7844" t="s">
        <v>7067</v>
      </c>
      <c r="E7844" s="16">
        <v>3000000</v>
      </c>
      <c r="F7844" t="s">
        <v>7405</v>
      </c>
    </row>
    <row r="7845" spans="1:6" x14ac:dyDescent="0.3">
      <c r="A7845">
        <v>715628</v>
      </c>
      <c r="B7845" t="s">
        <v>1938</v>
      </c>
      <c r="C7845" t="s">
        <v>1906</v>
      </c>
      <c r="D7845" t="s">
        <v>6793</v>
      </c>
      <c r="E7845" s="16">
        <v>2000000</v>
      </c>
      <c r="F7845" t="s">
        <v>7405</v>
      </c>
    </row>
    <row r="7846" spans="1:6" x14ac:dyDescent="0.3">
      <c r="A7846">
        <v>715628</v>
      </c>
      <c r="B7846" t="s">
        <v>1938</v>
      </c>
      <c r="C7846" t="s">
        <v>1906</v>
      </c>
      <c r="D7846" t="s">
        <v>6946</v>
      </c>
      <c r="E7846" s="16">
        <v>200000</v>
      </c>
      <c r="F7846" t="s">
        <v>9234</v>
      </c>
    </row>
    <row r="7847" spans="1:6" x14ac:dyDescent="0.3">
      <c r="A7847">
        <v>715628</v>
      </c>
      <c r="B7847" t="s">
        <v>1938</v>
      </c>
      <c r="C7847" t="s">
        <v>1906</v>
      </c>
      <c r="D7847" t="s">
        <v>6983</v>
      </c>
      <c r="E7847" s="16">
        <v>250000</v>
      </c>
      <c r="F7847" t="s">
        <v>9234</v>
      </c>
    </row>
    <row r="7848" spans="1:6" x14ac:dyDescent="0.3">
      <c r="A7848">
        <v>715628</v>
      </c>
      <c r="B7848" t="s">
        <v>1938</v>
      </c>
      <c r="C7848" t="s">
        <v>1906</v>
      </c>
      <c r="D7848" t="s">
        <v>7667</v>
      </c>
      <c r="E7848" s="16">
        <v>100000</v>
      </c>
      <c r="F7848" t="s">
        <v>8851</v>
      </c>
    </row>
    <row r="7849" spans="1:6" x14ac:dyDescent="0.3">
      <c r="A7849">
        <v>715628</v>
      </c>
      <c r="B7849" t="s">
        <v>1938</v>
      </c>
      <c r="C7849" t="s">
        <v>1906</v>
      </c>
      <c r="D7849" t="s">
        <v>6801</v>
      </c>
      <c r="E7849" s="16">
        <v>3000000</v>
      </c>
      <c r="F7849" t="s">
        <v>7405</v>
      </c>
    </row>
    <row r="7850" spans="1:6" x14ac:dyDescent="0.3">
      <c r="A7850">
        <v>715628</v>
      </c>
      <c r="B7850" t="s">
        <v>1938</v>
      </c>
      <c r="C7850" t="s">
        <v>1906</v>
      </c>
      <c r="D7850" t="s">
        <v>9235</v>
      </c>
      <c r="E7850" s="16">
        <v>150000</v>
      </c>
      <c r="F7850" t="s">
        <v>8851</v>
      </c>
    </row>
    <row r="7851" spans="1:6" x14ac:dyDescent="0.3">
      <c r="A7851">
        <v>764859</v>
      </c>
      <c r="B7851" t="s">
        <v>1975</v>
      </c>
      <c r="C7851" t="s">
        <v>1906</v>
      </c>
      <c r="D7851" t="s">
        <v>6995</v>
      </c>
      <c r="E7851" s="16">
        <v>10000000</v>
      </c>
      <c r="F7851" t="s">
        <v>7405</v>
      </c>
    </row>
    <row r="7852" spans="1:6" x14ac:dyDescent="0.3">
      <c r="A7852">
        <v>764859</v>
      </c>
      <c r="B7852" t="s">
        <v>1975</v>
      </c>
      <c r="C7852" t="s">
        <v>1906</v>
      </c>
      <c r="D7852" t="s">
        <v>6781</v>
      </c>
      <c r="E7852" s="16">
        <v>5000000</v>
      </c>
      <c r="F7852" t="s">
        <v>7405</v>
      </c>
    </row>
    <row r="7853" spans="1:6" x14ac:dyDescent="0.3">
      <c r="A7853">
        <v>764859</v>
      </c>
      <c r="B7853" t="s">
        <v>1975</v>
      </c>
      <c r="C7853" t="s">
        <v>1906</v>
      </c>
      <c r="D7853" t="s">
        <v>6823</v>
      </c>
      <c r="E7853" s="16">
        <v>5000000</v>
      </c>
      <c r="F7853" t="s">
        <v>7405</v>
      </c>
    </row>
    <row r="7854" spans="1:6" x14ac:dyDescent="0.3">
      <c r="A7854">
        <v>764859</v>
      </c>
      <c r="B7854" t="s">
        <v>1975</v>
      </c>
      <c r="C7854" t="s">
        <v>1906</v>
      </c>
      <c r="D7854" t="s">
        <v>6788</v>
      </c>
      <c r="E7854" s="16">
        <v>5000000</v>
      </c>
      <c r="F7854" t="s">
        <v>7405</v>
      </c>
    </row>
    <row r="7855" spans="1:6" x14ac:dyDescent="0.3">
      <c r="A7855">
        <v>764859</v>
      </c>
      <c r="B7855" t="s">
        <v>1975</v>
      </c>
      <c r="C7855" t="s">
        <v>1906</v>
      </c>
      <c r="D7855" t="s">
        <v>6793</v>
      </c>
      <c r="E7855" s="16">
        <v>10000000</v>
      </c>
      <c r="F7855" t="s">
        <v>7405</v>
      </c>
    </row>
    <row r="7856" spans="1:6" x14ac:dyDescent="0.3">
      <c r="A7856">
        <v>764859</v>
      </c>
      <c r="B7856" t="s">
        <v>1975</v>
      </c>
      <c r="C7856" t="s">
        <v>1906</v>
      </c>
      <c r="D7856" t="s">
        <v>6833</v>
      </c>
      <c r="E7856" s="16">
        <v>3000000</v>
      </c>
      <c r="F7856" t="s">
        <v>7405</v>
      </c>
    </row>
    <row r="7857" spans="1:6" x14ac:dyDescent="0.3">
      <c r="A7857">
        <v>764859</v>
      </c>
      <c r="B7857" t="s">
        <v>1975</v>
      </c>
      <c r="C7857" t="s">
        <v>1906</v>
      </c>
      <c r="D7857" t="s">
        <v>7028</v>
      </c>
      <c r="E7857" s="16">
        <v>15000000</v>
      </c>
      <c r="F7857" t="s">
        <v>7405</v>
      </c>
    </row>
    <row r="7858" spans="1:6" x14ac:dyDescent="0.3">
      <c r="A7858">
        <v>764859</v>
      </c>
      <c r="B7858" t="s">
        <v>1975</v>
      </c>
      <c r="C7858" t="s">
        <v>1906</v>
      </c>
      <c r="D7858" t="s">
        <v>9282</v>
      </c>
      <c r="E7858" s="16">
        <v>900000</v>
      </c>
      <c r="F7858" t="s">
        <v>9240</v>
      </c>
    </row>
    <row r="7859" spans="1:6" x14ac:dyDescent="0.3">
      <c r="A7859">
        <v>764859</v>
      </c>
      <c r="B7859" t="s">
        <v>1975</v>
      </c>
      <c r="C7859" t="s">
        <v>1906</v>
      </c>
      <c r="D7859" t="s">
        <v>7158</v>
      </c>
      <c r="E7859" s="16">
        <v>1800000</v>
      </c>
      <c r="F7859" t="s">
        <v>9240</v>
      </c>
    </row>
    <row r="7860" spans="1:6" x14ac:dyDescent="0.3">
      <c r="A7860">
        <v>764859</v>
      </c>
      <c r="B7860" t="s">
        <v>1975</v>
      </c>
      <c r="C7860" t="s">
        <v>1906</v>
      </c>
      <c r="D7860" t="s">
        <v>6799</v>
      </c>
      <c r="E7860" s="16">
        <v>2500000</v>
      </c>
      <c r="F7860" t="s">
        <v>7405</v>
      </c>
    </row>
    <row r="7861" spans="1:6" x14ac:dyDescent="0.3">
      <c r="A7861">
        <v>764859</v>
      </c>
      <c r="B7861" t="s">
        <v>1975</v>
      </c>
      <c r="C7861" t="s">
        <v>1906</v>
      </c>
      <c r="D7861" t="s">
        <v>7034</v>
      </c>
      <c r="E7861" s="16">
        <v>4000000</v>
      </c>
      <c r="F7861" t="s">
        <v>7405</v>
      </c>
    </row>
    <row r="7862" spans="1:6" x14ac:dyDescent="0.3">
      <c r="A7862">
        <v>764859</v>
      </c>
      <c r="B7862" t="s">
        <v>1975</v>
      </c>
      <c r="C7862" t="s">
        <v>1906</v>
      </c>
      <c r="D7862" t="s">
        <v>9283</v>
      </c>
      <c r="E7862" s="16">
        <v>5000000</v>
      </c>
      <c r="F7862" t="s">
        <v>9240</v>
      </c>
    </row>
    <row r="7863" spans="1:6" x14ac:dyDescent="0.3">
      <c r="A7863">
        <v>764859</v>
      </c>
      <c r="B7863" t="s">
        <v>1975</v>
      </c>
      <c r="C7863" t="s">
        <v>1906</v>
      </c>
      <c r="D7863" t="s">
        <v>6801</v>
      </c>
      <c r="E7863" s="16">
        <v>5000000</v>
      </c>
      <c r="F7863" t="s">
        <v>7405</v>
      </c>
    </row>
    <row r="7864" spans="1:6" x14ac:dyDescent="0.3">
      <c r="A7864">
        <v>892221</v>
      </c>
      <c r="B7864" t="s">
        <v>1931</v>
      </c>
      <c r="C7864" t="s">
        <v>1906</v>
      </c>
      <c r="D7864" t="s">
        <v>6995</v>
      </c>
      <c r="E7864" s="16">
        <v>12000000</v>
      </c>
      <c r="F7864" t="s">
        <v>7405</v>
      </c>
    </row>
    <row r="7865" spans="1:6" x14ac:dyDescent="0.3">
      <c r="A7865">
        <v>892221</v>
      </c>
      <c r="B7865" t="s">
        <v>1931</v>
      </c>
      <c r="C7865" t="s">
        <v>1906</v>
      </c>
      <c r="D7865" t="s">
        <v>6781</v>
      </c>
      <c r="E7865" s="16">
        <v>2500000</v>
      </c>
      <c r="F7865" t="s">
        <v>7405</v>
      </c>
    </row>
    <row r="7866" spans="1:6" x14ac:dyDescent="0.3">
      <c r="A7866">
        <v>892221</v>
      </c>
      <c r="B7866" t="s">
        <v>1931</v>
      </c>
      <c r="C7866" t="s">
        <v>1906</v>
      </c>
      <c r="D7866" t="s">
        <v>6788</v>
      </c>
      <c r="E7866" s="16">
        <v>4000000</v>
      </c>
      <c r="F7866" t="s">
        <v>7405</v>
      </c>
    </row>
    <row r="7867" spans="1:6" x14ac:dyDescent="0.3">
      <c r="A7867">
        <v>892221</v>
      </c>
      <c r="B7867" t="s">
        <v>1931</v>
      </c>
      <c r="C7867" t="s">
        <v>1906</v>
      </c>
      <c r="D7867" t="s">
        <v>6793</v>
      </c>
      <c r="E7867" s="16">
        <v>9000000</v>
      </c>
      <c r="F7867" t="s">
        <v>7405</v>
      </c>
    </row>
    <row r="7868" spans="1:6" x14ac:dyDescent="0.3">
      <c r="A7868">
        <v>892221</v>
      </c>
      <c r="B7868" t="s">
        <v>1931</v>
      </c>
      <c r="C7868" t="s">
        <v>1906</v>
      </c>
      <c r="D7868" t="s">
        <v>6946</v>
      </c>
      <c r="E7868" s="16">
        <v>500000</v>
      </c>
      <c r="F7868" t="s">
        <v>7405</v>
      </c>
    </row>
    <row r="7869" spans="1:6" x14ac:dyDescent="0.3">
      <c r="A7869">
        <v>892221</v>
      </c>
      <c r="B7869" t="s">
        <v>1931</v>
      </c>
      <c r="C7869" t="s">
        <v>1906</v>
      </c>
      <c r="D7869" t="s">
        <v>7028</v>
      </c>
      <c r="E7869" s="16">
        <v>7500000</v>
      </c>
      <c r="F7869" t="s">
        <v>7405</v>
      </c>
    </row>
    <row r="7870" spans="1:6" x14ac:dyDescent="0.3">
      <c r="A7870">
        <v>892221</v>
      </c>
      <c r="B7870" t="s">
        <v>1931</v>
      </c>
      <c r="C7870" t="s">
        <v>1906</v>
      </c>
      <c r="D7870" t="s">
        <v>6799</v>
      </c>
      <c r="E7870" s="16">
        <v>1000000</v>
      </c>
      <c r="F7870" t="s">
        <v>7405</v>
      </c>
    </row>
    <row r="7871" spans="1:6" x14ac:dyDescent="0.3">
      <c r="A7871">
        <v>892221</v>
      </c>
      <c r="B7871" t="s">
        <v>1931</v>
      </c>
      <c r="C7871" t="s">
        <v>1906</v>
      </c>
      <c r="D7871" t="s">
        <v>9679</v>
      </c>
      <c r="E7871" s="16">
        <v>50000</v>
      </c>
      <c r="F7871" t="s">
        <v>8851</v>
      </c>
    </row>
    <row r="7872" spans="1:6" x14ac:dyDescent="0.3">
      <c r="A7872">
        <v>892221</v>
      </c>
      <c r="B7872" t="s">
        <v>1931</v>
      </c>
      <c r="C7872" t="s">
        <v>1906</v>
      </c>
      <c r="D7872" t="s">
        <v>6801</v>
      </c>
      <c r="E7872" s="16">
        <v>5000000</v>
      </c>
      <c r="F7872" t="s">
        <v>7405</v>
      </c>
    </row>
    <row r="7873" spans="1:6" x14ac:dyDescent="0.3">
      <c r="A7873">
        <v>892221</v>
      </c>
      <c r="B7873" t="s">
        <v>1931</v>
      </c>
      <c r="C7873" t="s">
        <v>1906</v>
      </c>
      <c r="D7873" t="s">
        <v>7775</v>
      </c>
      <c r="E7873" s="16">
        <v>50000</v>
      </c>
      <c r="F7873" t="s">
        <v>8851</v>
      </c>
    </row>
    <row r="7874" spans="1:6" x14ac:dyDescent="0.3">
      <c r="A7874">
        <v>892221</v>
      </c>
      <c r="B7874" t="s">
        <v>1931</v>
      </c>
      <c r="C7874" t="s">
        <v>1906</v>
      </c>
      <c r="D7874" t="s">
        <v>9235</v>
      </c>
      <c r="E7874" s="16">
        <v>150000</v>
      </c>
      <c r="F7874" t="s">
        <v>8851</v>
      </c>
    </row>
    <row r="7875" spans="1:6" x14ac:dyDescent="0.3">
      <c r="A7875">
        <v>892929</v>
      </c>
      <c r="B7875" t="s">
        <v>1966</v>
      </c>
      <c r="C7875" t="s">
        <v>1906</v>
      </c>
      <c r="D7875" t="s">
        <v>6995</v>
      </c>
      <c r="E7875" s="16">
        <v>10000000</v>
      </c>
      <c r="F7875" t="s">
        <v>7405</v>
      </c>
    </row>
    <row r="7876" spans="1:6" x14ac:dyDescent="0.3">
      <c r="A7876">
        <v>892929</v>
      </c>
      <c r="B7876" t="s">
        <v>1966</v>
      </c>
      <c r="C7876" t="s">
        <v>1906</v>
      </c>
      <c r="D7876" t="s">
        <v>6781</v>
      </c>
      <c r="E7876" s="16">
        <v>1500000</v>
      </c>
      <c r="F7876" t="s">
        <v>9234</v>
      </c>
    </row>
    <row r="7877" spans="1:6" x14ac:dyDescent="0.3">
      <c r="A7877">
        <v>892929</v>
      </c>
      <c r="B7877" t="s">
        <v>1966</v>
      </c>
      <c r="C7877" t="s">
        <v>1906</v>
      </c>
      <c r="D7877" t="s">
        <v>6788</v>
      </c>
      <c r="E7877" s="16">
        <v>7500000</v>
      </c>
      <c r="F7877" t="s">
        <v>7405</v>
      </c>
    </row>
    <row r="7878" spans="1:6" x14ac:dyDescent="0.3">
      <c r="A7878">
        <v>892929</v>
      </c>
      <c r="B7878" t="s">
        <v>1966</v>
      </c>
      <c r="C7878" t="s">
        <v>1906</v>
      </c>
      <c r="D7878" t="s">
        <v>7067</v>
      </c>
      <c r="E7878" s="16">
        <v>3000000</v>
      </c>
      <c r="F7878" t="s">
        <v>7405</v>
      </c>
    </row>
    <row r="7879" spans="1:6" x14ac:dyDescent="0.3">
      <c r="A7879">
        <v>892929</v>
      </c>
      <c r="B7879" t="s">
        <v>1966</v>
      </c>
      <c r="C7879" t="s">
        <v>1906</v>
      </c>
      <c r="D7879" t="s">
        <v>6793</v>
      </c>
      <c r="E7879" s="16">
        <v>8000000</v>
      </c>
      <c r="F7879" t="s">
        <v>7405</v>
      </c>
    </row>
    <row r="7880" spans="1:6" x14ac:dyDescent="0.3">
      <c r="A7880">
        <v>892929</v>
      </c>
      <c r="B7880" t="s">
        <v>1966</v>
      </c>
      <c r="C7880" t="s">
        <v>1906</v>
      </c>
      <c r="D7880" t="s">
        <v>6983</v>
      </c>
      <c r="E7880" s="16">
        <v>300000</v>
      </c>
      <c r="F7880" t="s">
        <v>9234</v>
      </c>
    </row>
    <row r="7881" spans="1:6" x14ac:dyDescent="0.3">
      <c r="A7881">
        <v>892929</v>
      </c>
      <c r="B7881" t="s">
        <v>1966</v>
      </c>
      <c r="C7881" t="s">
        <v>1906</v>
      </c>
      <c r="D7881" t="s">
        <v>6838</v>
      </c>
      <c r="E7881" s="16">
        <v>400000</v>
      </c>
      <c r="F7881" t="s">
        <v>9234</v>
      </c>
    </row>
    <row r="7882" spans="1:6" x14ac:dyDescent="0.3">
      <c r="A7882">
        <v>892929</v>
      </c>
      <c r="B7882" t="s">
        <v>1966</v>
      </c>
      <c r="C7882" t="s">
        <v>1906</v>
      </c>
      <c r="D7882" t="s">
        <v>7667</v>
      </c>
      <c r="E7882" s="16">
        <v>100000</v>
      </c>
      <c r="F7882" t="s">
        <v>8851</v>
      </c>
    </row>
    <row r="7883" spans="1:6" x14ac:dyDescent="0.3">
      <c r="A7883">
        <v>892929</v>
      </c>
      <c r="B7883" t="s">
        <v>1966</v>
      </c>
      <c r="C7883" t="s">
        <v>1906</v>
      </c>
      <c r="D7883" t="s">
        <v>9679</v>
      </c>
      <c r="E7883" s="16">
        <v>50000</v>
      </c>
      <c r="F7883" t="s">
        <v>8851</v>
      </c>
    </row>
    <row r="7884" spans="1:6" x14ac:dyDescent="0.3">
      <c r="A7884">
        <v>892929</v>
      </c>
      <c r="B7884" t="s">
        <v>1966</v>
      </c>
      <c r="C7884" t="s">
        <v>1906</v>
      </c>
      <c r="D7884" t="s">
        <v>6801</v>
      </c>
      <c r="E7884" s="16">
        <v>7500000</v>
      </c>
      <c r="F7884" t="s">
        <v>7405</v>
      </c>
    </row>
    <row r="7885" spans="1:6" x14ac:dyDescent="0.3">
      <c r="A7885">
        <v>892929</v>
      </c>
      <c r="B7885" t="s">
        <v>1966</v>
      </c>
      <c r="C7885" t="s">
        <v>1906</v>
      </c>
      <c r="D7885" t="s">
        <v>7775</v>
      </c>
      <c r="E7885" s="16">
        <v>50000</v>
      </c>
      <c r="F7885" t="s">
        <v>8851</v>
      </c>
    </row>
    <row r="7886" spans="1:6" x14ac:dyDescent="0.3">
      <c r="A7886">
        <v>892929</v>
      </c>
      <c r="B7886" t="s">
        <v>1966</v>
      </c>
      <c r="C7886" t="s">
        <v>1906</v>
      </c>
      <c r="D7886" t="s">
        <v>9235</v>
      </c>
      <c r="E7886" s="16">
        <v>200000</v>
      </c>
      <c r="F7886" t="s">
        <v>8851</v>
      </c>
    </row>
    <row r="7887" spans="1:6" x14ac:dyDescent="0.3">
      <c r="A7887">
        <v>892932</v>
      </c>
      <c r="B7887" t="s">
        <v>1934</v>
      </c>
      <c r="C7887" t="s">
        <v>1906</v>
      </c>
      <c r="D7887" t="s">
        <v>6995</v>
      </c>
      <c r="E7887" s="16">
        <v>800000</v>
      </c>
      <c r="F7887" t="s">
        <v>7405</v>
      </c>
    </row>
    <row r="7888" spans="1:6" x14ac:dyDescent="0.3">
      <c r="A7888">
        <v>892932</v>
      </c>
      <c r="B7888" t="s">
        <v>1934</v>
      </c>
      <c r="C7888" t="s">
        <v>1906</v>
      </c>
      <c r="D7888" t="s">
        <v>6793</v>
      </c>
      <c r="E7888" s="16">
        <v>2500000</v>
      </c>
      <c r="F7888" t="s">
        <v>7405</v>
      </c>
    </row>
    <row r="7889" spans="1:6" x14ac:dyDescent="0.3">
      <c r="A7889">
        <v>892932</v>
      </c>
      <c r="B7889" t="s">
        <v>1934</v>
      </c>
      <c r="C7889" t="s">
        <v>1906</v>
      </c>
      <c r="D7889" t="s">
        <v>7293</v>
      </c>
      <c r="E7889" s="16">
        <v>25000</v>
      </c>
      <c r="F7889" t="s">
        <v>9953</v>
      </c>
    </row>
    <row r="7890" spans="1:6" x14ac:dyDescent="0.3">
      <c r="A7890">
        <v>892932</v>
      </c>
      <c r="B7890" t="s">
        <v>1934</v>
      </c>
      <c r="C7890" t="s">
        <v>1906</v>
      </c>
      <c r="D7890" t="s">
        <v>6946</v>
      </c>
      <c r="E7890" s="16">
        <v>350000</v>
      </c>
      <c r="F7890" t="s">
        <v>9234</v>
      </c>
    </row>
    <row r="7891" spans="1:6" x14ac:dyDescent="0.3">
      <c r="A7891">
        <v>892932</v>
      </c>
      <c r="B7891" t="s">
        <v>1934</v>
      </c>
      <c r="C7891" t="s">
        <v>1906</v>
      </c>
      <c r="D7891" t="s">
        <v>7028</v>
      </c>
      <c r="E7891" s="16">
        <v>15000000</v>
      </c>
      <c r="F7891" t="s">
        <v>7405</v>
      </c>
    </row>
    <row r="7892" spans="1:6" x14ac:dyDescent="0.3">
      <c r="A7892">
        <v>892932</v>
      </c>
      <c r="B7892" t="s">
        <v>1934</v>
      </c>
      <c r="C7892" t="s">
        <v>1906</v>
      </c>
      <c r="D7892" t="s">
        <v>6980</v>
      </c>
      <c r="E7892" s="16">
        <v>350000</v>
      </c>
      <c r="F7892" t="s">
        <v>9234</v>
      </c>
    </row>
    <row r="7893" spans="1:6" x14ac:dyDescent="0.3">
      <c r="A7893">
        <v>892932</v>
      </c>
      <c r="B7893" t="s">
        <v>1934</v>
      </c>
      <c r="C7893" t="s">
        <v>1906</v>
      </c>
      <c r="D7893" t="s">
        <v>6983</v>
      </c>
      <c r="E7893" s="16">
        <v>350000</v>
      </c>
      <c r="F7893" t="s">
        <v>9234</v>
      </c>
    </row>
    <row r="7894" spans="1:6" x14ac:dyDescent="0.3">
      <c r="A7894">
        <v>892932</v>
      </c>
      <c r="B7894" t="s">
        <v>1934</v>
      </c>
      <c r="C7894" t="s">
        <v>1906</v>
      </c>
      <c r="D7894" t="s">
        <v>7692</v>
      </c>
      <c r="E7894" s="16">
        <v>350000</v>
      </c>
      <c r="F7894" t="s">
        <v>9234</v>
      </c>
    </row>
    <row r="7895" spans="1:6" x14ac:dyDescent="0.3">
      <c r="A7895">
        <v>892932</v>
      </c>
      <c r="B7895" t="s">
        <v>1934</v>
      </c>
      <c r="C7895" t="s">
        <v>1906</v>
      </c>
      <c r="D7895" t="s">
        <v>9776</v>
      </c>
      <c r="E7895" s="16">
        <v>400000</v>
      </c>
      <c r="F7895" t="s">
        <v>9234</v>
      </c>
    </row>
    <row r="7896" spans="1:6" x14ac:dyDescent="0.3">
      <c r="A7896">
        <v>892932</v>
      </c>
      <c r="B7896" t="s">
        <v>1934</v>
      </c>
      <c r="C7896" t="s">
        <v>1906</v>
      </c>
      <c r="D7896" t="s">
        <v>6768</v>
      </c>
      <c r="E7896" s="16">
        <v>400000</v>
      </c>
      <c r="F7896" t="s">
        <v>9234</v>
      </c>
    </row>
    <row r="7897" spans="1:6" x14ac:dyDescent="0.3">
      <c r="A7897">
        <v>892932</v>
      </c>
      <c r="B7897" t="s">
        <v>1934</v>
      </c>
      <c r="C7897" t="s">
        <v>1906</v>
      </c>
      <c r="D7897" t="s">
        <v>7280</v>
      </c>
      <c r="E7897" s="16">
        <v>200000</v>
      </c>
      <c r="F7897" t="s">
        <v>9953</v>
      </c>
    </row>
    <row r="7898" spans="1:6" x14ac:dyDescent="0.3">
      <c r="A7898">
        <v>892932</v>
      </c>
      <c r="B7898" t="s">
        <v>1934</v>
      </c>
      <c r="C7898" t="s">
        <v>1906</v>
      </c>
      <c r="D7898" t="s">
        <v>7775</v>
      </c>
      <c r="E7898" s="16">
        <v>300000</v>
      </c>
      <c r="F7898" t="s">
        <v>9953</v>
      </c>
    </row>
    <row r="7899" spans="1:6" x14ac:dyDescent="0.3">
      <c r="A7899">
        <v>892932</v>
      </c>
      <c r="B7899" t="s">
        <v>1934</v>
      </c>
      <c r="C7899" t="s">
        <v>1906</v>
      </c>
      <c r="D7899" t="s">
        <v>9235</v>
      </c>
      <c r="E7899" s="16">
        <v>300000</v>
      </c>
      <c r="F7899" t="s">
        <v>9953</v>
      </c>
    </row>
    <row r="7900" spans="1:6" x14ac:dyDescent="0.3">
      <c r="A7900">
        <v>892932</v>
      </c>
      <c r="B7900" t="s">
        <v>1934</v>
      </c>
      <c r="C7900" t="s">
        <v>1906</v>
      </c>
      <c r="D7900" t="s">
        <v>6849</v>
      </c>
      <c r="E7900" s="16">
        <v>50000</v>
      </c>
      <c r="F7900" t="s">
        <v>9953</v>
      </c>
    </row>
    <row r="7901" spans="1:6" x14ac:dyDescent="0.3">
      <c r="A7901">
        <v>905997</v>
      </c>
      <c r="B7901" t="s">
        <v>1960</v>
      </c>
      <c r="C7901" t="s">
        <v>1906</v>
      </c>
      <c r="D7901" t="s">
        <v>6788</v>
      </c>
      <c r="E7901" s="16">
        <v>3500000</v>
      </c>
      <c r="F7901" t="s">
        <v>7405</v>
      </c>
    </row>
    <row r="7902" spans="1:6" x14ac:dyDescent="0.3">
      <c r="A7902">
        <v>905997</v>
      </c>
      <c r="B7902" t="s">
        <v>1960</v>
      </c>
      <c r="C7902" t="s">
        <v>1906</v>
      </c>
      <c r="D7902" t="s">
        <v>9862</v>
      </c>
      <c r="E7902" s="16">
        <v>50000</v>
      </c>
      <c r="F7902" t="s">
        <v>9955</v>
      </c>
    </row>
    <row r="7903" spans="1:6" x14ac:dyDescent="0.3">
      <c r="A7903">
        <v>905997</v>
      </c>
      <c r="B7903" t="s">
        <v>1960</v>
      </c>
      <c r="C7903" t="s">
        <v>1906</v>
      </c>
      <c r="D7903" t="s">
        <v>6793</v>
      </c>
      <c r="E7903" s="16">
        <v>4000000</v>
      </c>
      <c r="F7903" t="s">
        <v>7405</v>
      </c>
    </row>
    <row r="7904" spans="1:6" x14ac:dyDescent="0.3">
      <c r="A7904">
        <v>905997</v>
      </c>
      <c r="B7904" t="s">
        <v>1960</v>
      </c>
      <c r="C7904" t="s">
        <v>1906</v>
      </c>
      <c r="D7904" t="s">
        <v>6983</v>
      </c>
      <c r="E7904" s="16">
        <v>250000</v>
      </c>
      <c r="F7904" t="s">
        <v>9234</v>
      </c>
    </row>
    <row r="7905" spans="1:6" x14ac:dyDescent="0.3">
      <c r="A7905">
        <v>905997</v>
      </c>
      <c r="B7905" t="s">
        <v>1960</v>
      </c>
      <c r="C7905" t="s">
        <v>1906</v>
      </c>
      <c r="D7905" t="s">
        <v>7942</v>
      </c>
      <c r="E7905" s="16">
        <v>3500000</v>
      </c>
      <c r="F7905" t="s">
        <v>7405</v>
      </c>
    </row>
    <row r="7906" spans="1:6" x14ac:dyDescent="0.3">
      <c r="A7906">
        <v>905997</v>
      </c>
      <c r="B7906" t="s">
        <v>1960</v>
      </c>
      <c r="C7906" t="s">
        <v>1906</v>
      </c>
      <c r="D7906" t="s">
        <v>7692</v>
      </c>
      <c r="E7906" s="16">
        <v>300000</v>
      </c>
      <c r="F7906" t="s">
        <v>9234</v>
      </c>
    </row>
    <row r="7907" spans="1:6" x14ac:dyDescent="0.3">
      <c r="A7907">
        <v>905997</v>
      </c>
      <c r="B7907" t="s">
        <v>1960</v>
      </c>
      <c r="C7907" t="s">
        <v>1906</v>
      </c>
      <c r="D7907" t="s">
        <v>7694</v>
      </c>
      <c r="E7907" s="16">
        <v>300000</v>
      </c>
      <c r="F7907" t="s">
        <v>9234</v>
      </c>
    </row>
    <row r="7908" spans="1:6" x14ac:dyDescent="0.3">
      <c r="A7908">
        <v>905997</v>
      </c>
      <c r="B7908" t="s">
        <v>1960</v>
      </c>
      <c r="C7908" t="s">
        <v>1906</v>
      </c>
      <c r="D7908" t="s">
        <v>6801</v>
      </c>
      <c r="E7908" s="16">
        <v>1000000</v>
      </c>
      <c r="F7908" t="s">
        <v>7405</v>
      </c>
    </row>
    <row r="7909" spans="1:6" x14ac:dyDescent="0.3">
      <c r="A7909">
        <v>905997</v>
      </c>
      <c r="B7909" t="s">
        <v>1960</v>
      </c>
      <c r="C7909" t="s">
        <v>1906</v>
      </c>
      <c r="D7909" t="s">
        <v>7280</v>
      </c>
      <c r="E7909" s="16">
        <v>250000</v>
      </c>
      <c r="F7909" t="s">
        <v>9955</v>
      </c>
    </row>
    <row r="7910" spans="1:6" x14ac:dyDescent="0.3">
      <c r="A7910">
        <v>905997</v>
      </c>
      <c r="B7910" t="s">
        <v>1960</v>
      </c>
      <c r="C7910" t="s">
        <v>1906</v>
      </c>
      <c r="D7910" t="s">
        <v>7775</v>
      </c>
      <c r="E7910" s="16">
        <v>250000</v>
      </c>
      <c r="F7910" t="s">
        <v>8851</v>
      </c>
    </row>
    <row r="7911" spans="1:6" x14ac:dyDescent="0.3">
      <c r="A7911">
        <v>905997</v>
      </c>
      <c r="B7911" t="s">
        <v>1960</v>
      </c>
      <c r="C7911" t="s">
        <v>1906</v>
      </c>
      <c r="D7911" t="s">
        <v>9235</v>
      </c>
      <c r="E7911" s="16">
        <v>250000</v>
      </c>
      <c r="F7911" t="s">
        <v>8851</v>
      </c>
    </row>
    <row r="7912" spans="1:6" x14ac:dyDescent="0.3">
      <c r="A7912">
        <v>905997</v>
      </c>
      <c r="B7912" t="s">
        <v>1960</v>
      </c>
      <c r="C7912" t="s">
        <v>1906</v>
      </c>
      <c r="D7912" t="s">
        <v>6849</v>
      </c>
      <c r="E7912" s="16">
        <v>100000</v>
      </c>
      <c r="F7912" t="s">
        <v>9955</v>
      </c>
    </row>
    <row r="7913" spans="1:6" x14ac:dyDescent="0.3">
      <c r="A7913">
        <v>939374</v>
      </c>
      <c r="B7913" t="s">
        <v>1913</v>
      </c>
      <c r="C7913" t="s">
        <v>1906</v>
      </c>
      <c r="D7913" t="s">
        <v>6995</v>
      </c>
      <c r="E7913" s="16">
        <v>2500000</v>
      </c>
      <c r="F7913" t="s">
        <v>7405</v>
      </c>
    </row>
    <row r="7914" spans="1:6" x14ac:dyDescent="0.3">
      <c r="A7914">
        <v>939374</v>
      </c>
      <c r="B7914" t="s">
        <v>1913</v>
      </c>
      <c r="C7914" t="s">
        <v>1906</v>
      </c>
      <c r="D7914" t="s">
        <v>6788</v>
      </c>
      <c r="E7914" s="16">
        <v>1000000</v>
      </c>
      <c r="F7914" t="s">
        <v>9234</v>
      </c>
    </row>
    <row r="7915" spans="1:6" x14ac:dyDescent="0.3">
      <c r="A7915">
        <v>939374</v>
      </c>
      <c r="B7915" t="s">
        <v>1913</v>
      </c>
      <c r="C7915" t="s">
        <v>1906</v>
      </c>
      <c r="D7915" t="s">
        <v>6793</v>
      </c>
      <c r="E7915" s="16">
        <v>2500000</v>
      </c>
      <c r="F7915" t="s">
        <v>7405</v>
      </c>
    </row>
    <row r="7916" spans="1:6" x14ac:dyDescent="0.3">
      <c r="A7916">
        <v>939374</v>
      </c>
      <c r="B7916" t="s">
        <v>1913</v>
      </c>
      <c r="C7916" t="s">
        <v>1906</v>
      </c>
      <c r="D7916" t="s">
        <v>6980</v>
      </c>
      <c r="E7916" s="16">
        <v>200000</v>
      </c>
      <c r="F7916" t="s">
        <v>9234</v>
      </c>
    </row>
    <row r="7917" spans="1:6" x14ac:dyDescent="0.3">
      <c r="A7917">
        <v>939374</v>
      </c>
      <c r="B7917" t="s">
        <v>1913</v>
      </c>
      <c r="C7917" t="s">
        <v>1906</v>
      </c>
      <c r="D7917" t="s">
        <v>6983</v>
      </c>
      <c r="E7917" s="16">
        <v>200000</v>
      </c>
      <c r="F7917" t="s">
        <v>9234</v>
      </c>
    </row>
    <row r="7918" spans="1:6" x14ac:dyDescent="0.3">
      <c r="A7918">
        <v>939374</v>
      </c>
      <c r="B7918" t="s">
        <v>1913</v>
      </c>
      <c r="C7918" t="s">
        <v>1906</v>
      </c>
      <c r="D7918" t="s">
        <v>7692</v>
      </c>
      <c r="E7918" s="16">
        <v>200000</v>
      </c>
      <c r="F7918" t="s">
        <v>9234</v>
      </c>
    </row>
    <row r="7919" spans="1:6" x14ac:dyDescent="0.3">
      <c r="A7919">
        <v>939374</v>
      </c>
      <c r="B7919" t="s">
        <v>1913</v>
      </c>
      <c r="C7919" t="s">
        <v>1906</v>
      </c>
      <c r="D7919" t="s">
        <v>9679</v>
      </c>
      <c r="E7919" s="16">
        <v>200000</v>
      </c>
      <c r="F7919" t="s">
        <v>8851</v>
      </c>
    </row>
    <row r="7920" spans="1:6" x14ac:dyDescent="0.3">
      <c r="A7920">
        <v>939374</v>
      </c>
      <c r="B7920" t="s">
        <v>1913</v>
      </c>
      <c r="C7920" t="s">
        <v>1906</v>
      </c>
      <c r="D7920" t="s">
        <v>7775</v>
      </c>
      <c r="E7920" s="16">
        <v>200000</v>
      </c>
      <c r="F7920" t="s">
        <v>8851</v>
      </c>
    </row>
    <row r="7921" spans="1:6" x14ac:dyDescent="0.3">
      <c r="A7921">
        <v>939374</v>
      </c>
      <c r="B7921" t="s">
        <v>1913</v>
      </c>
      <c r="C7921" t="s">
        <v>1906</v>
      </c>
      <c r="D7921" t="s">
        <v>9235</v>
      </c>
      <c r="E7921" s="16">
        <v>200000</v>
      </c>
      <c r="F7921" t="s">
        <v>8851</v>
      </c>
    </row>
    <row r="7922" spans="1:6" x14ac:dyDescent="0.3">
      <c r="A7922">
        <v>960571</v>
      </c>
      <c r="B7922" t="s">
        <v>1978</v>
      </c>
      <c r="C7922" t="s">
        <v>1906</v>
      </c>
      <c r="D7922" t="s">
        <v>9733</v>
      </c>
      <c r="E7922" s="16">
        <v>50000</v>
      </c>
      <c r="F7922" t="s">
        <v>9067</v>
      </c>
    </row>
    <row r="7923" spans="1:6" x14ac:dyDescent="0.3">
      <c r="A7923">
        <v>960571</v>
      </c>
      <c r="B7923" t="s">
        <v>1978</v>
      </c>
      <c r="C7923" t="s">
        <v>1906</v>
      </c>
      <c r="D7923" t="s">
        <v>6995</v>
      </c>
      <c r="E7923" s="16">
        <v>4000000</v>
      </c>
      <c r="F7923" t="s">
        <v>7405</v>
      </c>
    </row>
    <row r="7924" spans="1:6" x14ac:dyDescent="0.3">
      <c r="A7924">
        <v>960571</v>
      </c>
      <c r="B7924" t="s">
        <v>1978</v>
      </c>
      <c r="C7924" t="s">
        <v>1906</v>
      </c>
      <c r="D7924" t="s">
        <v>9586</v>
      </c>
      <c r="E7924" s="16">
        <v>200000</v>
      </c>
      <c r="F7924" t="s">
        <v>9067</v>
      </c>
    </row>
    <row r="7925" spans="1:6" x14ac:dyDescent="0.3">
      <c r="A7925">
        <v>960571</v>
      </c>
      <c r="B7925" t="s">
        <v>1978</v>
      </c>
      <c r="C7925" t="s">
        <v>1906</v>
      </c>
      <c r="D7925" t="s">
        <v>9337</v>
      </c>
      <c r="E7925" s="16">
        <v>2300000</v>
      </c>
      <c r="F7925" t="s">
        <v>9067</v>
      </c>
    </row>
    <row r="7926" spans="1:6" x14ac:dyDescent="0.3">
      <c r="A7926">
        <v>960571</v>
      </c>
      <c r="B7926" t="s">
        <v>1978</v>
      </c>
      <c r="C7926" t="s">
        <v>1906</v>
      </c>
      <c r="D7926" t="s">
        <v>6793</v>
      </c>
      <c r="E7926" s="16">
        <v>4000000</v>
      </c>
      <c r="F7926" t="s">
        <v>7405</v>
      </c>
    </row>
    <row r="7927" spans="1:6" x14ac:dyDescent="0.3">
      <c r="A7927">
        <v>960571</v>
      </c>
      <c r="B7927" t="s">
        <v>1978</v>
      </c>
      <c r="C7927" t="s">
        <v>1906</v>
      </c>
      <c r="D7927" t="s">
        <v>7797</v>
      </c>
      <c r="E7927" s="16">
        <v>350000</v>
      </c>
      <c r="F7927" t="s">
        <v>9984</v>
      </c>
    </row>
    <row r="7928" spans="1:6" x14ac:dyDescent="0.3">
      <c r="A7928">
        <v>960571</v>
      </c>
      <c r="B7928" t="s">
        <v>1978</v>
      </c>
      <c r="C7928" t="s">
        <v>1906</v>
      </c>
      <c r="D7928" t="s">
        <v>7028</v>
      </c>
      <c r="E7928" s="16">
        <v>8000000</v>
      </c>
      <c r="F7928" t="s">
        <v>7405</v>
      </c>
    </row>
    <row r="7929" spans="1:6" x14ac:dyDescent="0.3">
      <c r="A7929">
        <v>960571</v>
      </c>
      <c r="B7929" t="s">
        <v>1978</v>
      </c>
      <c r="C7929" t="s">
        <v>1906</v>
      </c>
      <c r="D7929" t="s">
        <v>9815</v>
      </c>
      <c r="E7929" s="16">
        <v>1700000</v>
      </c>
      <c r="F7929" t="s">
        <v>9067</v>
      </c>
    </row>
    <row r="7930" spans="1:6" x14ac:dyDescent="0.3">
      <c r="A7930">
        <v>960571</v>
      </c>
      <c r="B7930" t="s">
        <v>1978</v>
      </c>
      <c r="C7930" t="s">
        <v>1906</v>
      </c>
      <c r="D7930" t="s">
        <v>8199</v>
      </c>
      <c r="E7930" s="16">
        <v>900000</v>
      </c>
      <c r="F7930" t="s">
        <v>9067</v>
      </c>
    </row>
    <row r="7931" spans="1:6" x14ac:dyDescent="0.3">
      <c r="A7931">
        <v>960571</v>
      </c>
      <c r="B7931" t="s">
        <v>1978</v>
      </c>
      <c r="C7931" t="s">
        <v>1906</v>
      </c>
      <c r="D7931" t="s">
        <v>9776</v>
      </c>
      <c r="E7931" s="16">
        <v>1500000</v>
      </c>
      <c r="F7931" t="s">
        <v>7405</v>
      </c>
    </row>
    <row r="7932" spans="1:6" x14ac:dyDescent="0.3">
      <c r="A7932">
        <v>960571</v>
      </c>
      <c r="B7932" t="s">
        <v>1978</v>
      </c>
      <c r="C7932" t="s">
        <v>1906</v>
      </c>
      <c r="D7932" t="s">
        <v>9588</v>
      </c>
      <c r="E7932" s="16">
        <v>250000</v>
      </c>
      <c r="F7932" t="s">
        <v>9067</v>
      </c>
    </row>
    <row r="7933" spans="1:6" x14ac:dyDescent="0.3">
      <c r="A7933">
        <v>1076815</v>
      </c>
      <c r="B7933" t="s">
        <v>1911</v>
      </c>
      <c r="C7933" t="s">
        <v>1906</v>
      </c>
      <c r="D7933" t="s">
        <v>6788</v>
      </c>
      <c r="E7933" s="16">
        <v>15000000</v>
      </c>
      <c r="F7933" t="s">
        <v>7405</v>
      </c>
    </row>
    <row r="7934" spans="1:6" x14ac:dyDescent="0.3">
      <c r="A7934">
        <v>1076815</v>
      </c>
      <c r="B7934" t="s">
        <v>1911</v>
      </c>
      <c r="C7934" t="s">
        <v>1906</v>
      </c>
      <c r="D7934" t="s">
        <v>7067</v>
      </c>
      <c r="E7934" s="16">
        <v>3000000</v>
      </c>
      <c r="F7934" t="s">
        <v>7405</v>
      </c>
    </row>
    <row r="7935" spans="1:6" x14ac:dyDescent="0.3">
      <c r="A7935">
        <v>1076815</v>
      </c>
      <c r="B7935" t="s">
        <v>1911</v>
      </c>
      <c r="C7935" t="s">
        <v>1906</v>
      </c>
      <c r="D7935" t="s">
        <v>6793</v>
      </c>
      <c r="E7935" s="16">
        <v>15000000</v>
      </c>
      <c r="F7935" t="s">
        <v>7405</v>
      </c>
    </row>
    <row r="7936" spans="1:6" x14ac:dyDescent="0.3">
      <c r="A7936">
        <v>1076815</v>
      </c>
      <c r="B7936" t="s">
        <v>1911</v>
      </c>
      <c r="C7936" t="s">
        <v>1906</v>
      </c>
      <c r="D7936" t="s">
        <v>6946</v>
      </c>
      <c r="E7936" s="16">
        <v>200000</v>
      </c>
      <c r="F7936" t="s">
        <v>9234</v>
      </c>
    </row>
    <row r="7937" spans="1:6" x14ac:dyDescent="0.3">
      <c r="A7937">
        <v>1076815</v>
      </c>
      <c r="B7937" t="s">
        <v>1911</v>
      </c>
      <c r="C7937" t="s">
        <v>1906</v>
      </c>
      <c r="D7937" t="s">
        <v>6983</v>
      </c>
      <c r="E7937" s="16">
        <v>250000</v>
      </c>
      <c r="F7937" t="s">
        <v>9234</v>
      </c>
    </row>
    <row r="7938" spans="1:6" x14ac:dyDescent="0.3">
      <c r="A7938">
        <v>1076815</v>
      </c>
      <c r="B7938" t="s">
        <v>1911</v>
      </c>
      <c r="C7938" t="s">
        <v>1906</v>
      </c>
      <c r="D7938" t="s">
        <v>7942</v>
      </c>
      <c r="E7938" s="16">
        <v>10000000</v>
      </c>
      <c r="F7938" t="s">
        <v>7405</v>
      </c>
    </row>
    <row r="7939" spans="1:6" x14ac:dyDescent="0.3">
      <c r="A7939">
        <v>1076815</v>
      </c>
      <c r="B7939" t="s">
        <v>1911</v>
      </c>
      <c r="C7939" t="s">
        <v>1906</v>
      </c>
      <c r="D7939" t="s">
        <v>7667</v>
      </c>
      <c r="E7939" s="16">
        <v>100000</v>
      </c>
      <c r="F7939" t="s">
        <v>8851</v>
      </c>
    </row>
    <row r="7940" spans="1:6" x14ac:dyDescent="0.3">
      <c r="A7940">
        <v>1076815</v>
      </c>
      <c r="B7940" t="s">
        <v>1911</v>
      </c>
      <c r="C7940" t="s">
        <v>1906</v>
      </c>
      <c r="D7940" t="s">
        <v>7692</v>
      </c>
      <c r="E7940" s="16">
        <v>250000</v>
      </c>
      <c r="F7940" t="s">
        <v>9234</v>
      </c>
    </row>
    <row r="7941" spans="1:6" x14ac:dyDescent="0.3">
      <c r="A7941">
        <v>1076815</v>
      </c>
      <c r="B7941" t="s">
        <v>1911</v>
      </c>
      <c r="C7941" t="s">
        <v>1906</v>
      </c>
      <c r="D7941" t="s">
        <v>6801</v>
      </c>
      <c r="E7941" s="16">
        <v>6000000</v>
      </c>
      <c r="F7941" t="s">
        <v>7405</v>
      </c>
    </row>
    <row r="7942" spans="1:6" x14ac:dyDescent="0.3">
      <c r="A7942">
        <v>1076815</v>
      </c>
      <c r="B7942" t="s">
        <v>1911</v>
      </c>
      <c r="C7942" t="s">
        <v>1906</v>
      </c>
      <c r="D7942" t="s">
        <v>9235</v>
      </c>
      <c r="E7942" s="16">
        <v>100000</v>
      </c>
      <c r="F7942" t="s">
        <v>8851</v>
      </c>
    </row>
    <row r="7943" spans="1:6" x14ac:dyDescent="0.3">
      <c r="A7943">
        <v>52769</v>
      </c>
      <c r="B7943" t="s">
        <v>613</v>
      </c>
      <c r="C7943" t="s">
        <v>541</v>
      </c>
      <c r="D7943" t="s">
        <v>6690</v>
      </c>
      <c r="E7943" s="16">
        <v>30000000</v>
      </c>
      <c r="F7943" t="s">
        <v>7133</v>
      </c>
    </row>
    <row r="7944" spans="1:6" x14ac:dyDescent="0.3">
      <c r="A7944">
        <v>52769</v>
      </c>
      <c r="B7944" t="s">
        <v>613</v>
      </c>
      <c r="C7944" t="s">
        <v>541</v>
      </c>
      <c r="D7944" t="s">
        <v>6691</v>
      </c>
      <c r="E7944" s="16">
        <v>32000000</v>
      </c>
      <c r="F7944" t="s">
        <v>7133</v>
      </c>
    </row>
    <row r="7945" spans="1:6" x14ac:dyDescent="0.3">
      <c r="A7945">
        <v>52769</v>
      </c>
      <c r="B7945" t="s">
        <v>613</v>
      </c>
      <c r="C7945" t="s">
        <v>541</v>
      </c>
      <c r="D7945" t="s">
        <v>7140</v>
      </c>
      <c r="E7945" s="16">
        <v>13000000</v>
      </c>
      <c r="F7945" t="s">
        <v>7141</v>
      </c>
    </row>
    <row r="7946" spans="1:6" x14ac:dyDescent="0.3">
      <c r="A7946">
        <v>52769</v>
      </c>
      <c r="B7946" t="s">
        <v>613</v>
      </c>
      <c r="C7946" t="s">
        <v>541</v>
      </c>
      <c r="D7946" t="s">
        <v>6695</v>
      </c>
      <c r="E7946" s="16">
        <v>32000000</v>
      </c>
      <c r="F7946" t="s">
        <v>7133</v>
      </c>
    </row>
    <row r="7947" spans="1:6" x14ac:dyDescent="0.3">
      <c r="A7947">
        <v>52769</v>
      </c>
      <c r="B7947" t="s">
        <v>613</v>
      </c>
      <c r="C7947" t="s">
        <v>541</v>
      </c>
      <c r="D7947" t="s">
        <v>7142</v>
      </c>
      <c r="E7947" s="16">
        <v>20000000</v>
      </c>
      <c r="F7947" t="s">
        <v>7141</v>
      </c>
    </row>
    <row r="7948" spans="1:6" x14ac:dyDescent="0.3">
      <c r="A7948">
        <v>52769</v>
      </c>
      <c r="B7948" t="s">
        <v>613</v>
      </c>
      <c r="C7948" t="s">
        <v>541</v>
      </c>
      <c r="D7948" t="s">
        <v>6697</v>
      </c>
      <c r="E7948" s="16">
        <v>3000000</v>
      </c>
      <c r="F7948" t="s">
        <v>7143</v>
      </c>
    </row>
    <row r="7949" spans="1:6" x14ac:dyDescent="0.3">
      <c r="A7949">
        <v>52769</v>
      </c>
      <c r="B7949" t="s">
        <v>613</v>
      </c>
      <c r="C7949" t="s">
        <v>541</v>
      </c>
      <c r="D7949" t="s">
        <v>7144</v>
      </c>
      <c r="E7949" s="16">
        <v>9000000</v>
      </c>
      <c r="F7949" t="s">
        <v>7141</v>
      </c>
    </row>
    <row r="7950" spans="1:6" x14ac:dyDescent="0.3">
      <c r="A7950">
        <v>52769</v>
      </c>
      <c r="B7950" t="s">
        <v>613</v>
      </c>
      <c r="C7950" t="s">
        <v>541</v>
      </c>
      <c r="D7950" t="s">
        <v>7145</v>
      </c>
      <c r="E7950" s="16">
        <v>5500000</v>
      </c>
      <c r="F7950" t="s">
        <v>7146</v>
      </c>
    </row>
    <row r="7951" spans="1:6" x14ac:dyDescent="0.3">
      <c r="A7951">
        <v>52769</v>
      </c>
      <c r="B7951" t="s">
        <v>613</v>
      </c>
      <c r="C7951" t="s">
        <v>541</v>
      </c>
      <c r="D7951" t="s">
        <v>6700</v>
      </c>
      <c r="E7951" s="16">
        <v>22500000</v>
      </c>
      <c r="F7951" t="s">
        <v>7133</v>
      </c>
    </row>
    <row r="7952" spans="1:6" x14ac:dyDescent="0.3">
      <c r="A7952">
        <v>52769</v>
      </c>
      <c r="B7952" t="s">
        <v>613</v>
      </c>
      <c r="C7952" t="s">
        <v>541</v>
      </c>
      <c r="D7952" t="s">
        <v>6701</v>
      </c>
      <c r="E7952" s="16">
        <v>9000000</v>
      </c>
      <c r="F7952" t="s">
        <v>7061</v>
      </c>
    </row>
    <row r="7953" spans="1:6" x14ac:dyDescent="0.3">
      <c r="A7953">
        <v>52769</v>
      </c>
      <c r="B7953" t="s">
        <v>613</v>
      </c>
      <c r="C7953" t="s">
        <v>541</v>
      </c>
      <c r="D7953" t="s">
        <v>6703</v>
      </c>
      <c r="E7953" s="16">
        <v>32000000</v>
      </c>
      <c r="F7953" t="s">
        <v>7133</v>
      </c>
    </row>
    <row r="7954" spans="1:6" x14ac:dyDescent="0.3">
      <c r="A7954">
        <v>52769</v>
      </c>
      <c r="B7954" t="s">
        <v>613</v>
      </c>
      <c r="C7954" t="s">
        <v>541</v>
      </c>
      <c r="D7954" t="s">
        <v>6704</v>
      </c>
      <c r="E7954" s="16">
        <v>28000000</v>
      </c>
      <c r="F7954" t="s">
        <v>7133</v>
      </c>
    </row>
    <row r="7955" spans="1:6" x14ac:dyDescent="0.3">
      <c r="A7955">
        <v>52769</v>
      </c>
      <c r="B7955" t="s">
        <v>613</v>
      </c>
      <c r="C7955" t="s">
        <v>541</v>
      </c>
      <c r="D7955" t="s">
        <v>7147</v>
      </c>
      <c r="E7955" s="16">
        <v>30000000</v>
      </c>
      <c r="F7955" t="s">
        <v>7148</v>
      </c>
    </row>
    <row r="7956" spans="1:6" x14ac:dyDescent="0.3">
      <c r="A7956">
        <v>52769</v>
      </c>
      <c r="B7956" t="s">
        <v>613</v>
      </c>
      <c r="C7956" t="s">
        <v>541</v>
      </c>
      <c r="D7956" t="s">
        <v>6707</v>
      </c>
      <c r="E7956" s="16">
        <v>32000000</v>
      </c>
      <c r="F7956" t="s">
        <v>7133</v>
      </c>
    </row>
    <row r="7957" spans="1:6" x14ac:dyDescent="0.3">
      <c r="A7957">
        <v>52769</v>
      </c>
      <c r="B7957" t="s">
        <v>613</v>
      </c>
      <c r="C7957" t="s">
        <v>541</v>
      </c>
      <c r="D7957" t="s">
        <v>7149</v>
      </c>
      <c r="E7957" s="16">
        <v>500000</v>
      </c>
      <c r="F7957" t="s">
        <v>7150</v>
      </c>
    </row>
    <row r="7958" spans="1:6" x14ac:dyDescent="0.3">
      <c r="A7958">
        <v>52769</v>
      </c>
      <c r="B7958" t="s">
        <v>613</v>
      </c>
      <c r="C7958" t="s">
        <v>541</v>
      </c>
      <c r="D7958" t="s">
        <v>7151</v>
      </c>
      <c r="E7958" s="16">
        <v>15000000</v>
      </c>
      <c r="F7958" t="s">
        <v>7141</v>
      </c>
    </row>
    <row r="7959" spans="1:6" x14ac:dyDescent="0.3">
      <c r="A7959">
        <v>52769</v>
      </c>
      <c r="B7959" t="s">
        <v>613</v>
      </c>
      <c r="C7959" t="s">
        <v>541</v>
      </c>
      <c r="D7959" t="s">
        <v>6708</v>
      </c>
      <c r="E7959" s="16">
        <v>30000000</v>
      </c>
      <c r="F7959" t="s">
        <v>7133</v>
      </c>
    </row>
    <row r="7960" spans="1:6" x14ac:dyDescent="0.3">
      <c r="A7960">
        <v>52769</v>
      </c>
      <c r="B7960" t="s">
        <v>613</v>
      </c>
      <c r="C7960" t="s">
        <v>541</v>
      </c>
      <c r="D7960" t="s">
        <v>6944</v>
      </c>
      <c r="E7960" s="16">
        <v>6000000</v>
      </c>
      <c r="F7960" t="s">
        <v>7141</v>
      </c>
    </row>
    <row r="7961" spans="1:6" x14ac:dyDescent="0.3">
      <c r="A7961">
        <v>52769</v>
      </c>
      <c r="B7961" t="s">
        <v>613</v>
      </c>
      <c r="C7961" t="s">
        <v>541</v>
      </c>
      <c r="D7961" t="s">
        <v>6709</v>
      </c>
      <c r="E7961" s="16">
        <v>30000000</v>
      </c>
      <c r="F7961" t="s">
        <v>7133</v>
      </c>
    </row>
    <row r="7962" spans="1:6" x14ac:dyDescent="0.3">
      <c r="A7962">
        <v>52769</v>
      </c>
      <c r="B7962" t="s">
        <v>613</v>
      </c>
      <c r="C7962" t="s">
        <v>541</v>
      </c>
      <c r="D7962" t="s">
        <v>7152</v>
      </c>
      <c r="E7962" s="16">
        <v>35000000</v>
      </c>
      <c r="F7962" t="s">
        <v>7133</v>
      </c>
    </row>
    <row r="7963" spans="1:6" x14ac:dyDescent="0.3">
      <c r="A7963">
        <v>52769</v>
      </c>
      <c r="B7963" t="s">
        <v>613</v>
      </c>
      <c r="C7963" t="s">
        <v>541</v>
      </c>
      <c r="D7963" t="s">
        <v>6710</v>
      </c>
      <c r="E7963" s="16">
        <v>40000000</v>
      </c>
      <c r="F7963" t="s">
        <v>7133</v>
      </c>
    </row>
    <row r="7964" spans="1:6" x14ac:dyDescent="0.3">
      <c r="A7964">
        <v>52769</v>
      </c>
      <c r="B7964" t="s">
        <v>613</v>
      </c>
      <c r="C7964" t="s">
        <v>541</v>
      </c>
      <c r="D7964" t="s">
        <v>7153</v>
      </c>
      <c r="E7964" s="16">
        <v>50000000</v>
      </c>
      <c r="F7964" t="s">
        <v>7133</v>
      </c>
    </row>
    <row r="7965" spans="1:6" x14ac:dyDescent="0.3">
      <c r="A7965">
        <v>52769</v>
      </c>
      <c r="B7965" t="s">
        <v>613</v>
      </c>
      <c r="C7965" t="s">
        <v>541</v>
      </c>
      <c r="D7965" t="s">
        <v>7154</v>
      </c>
      <c r="E7965" s="16">
        <v>8400000</v>
      </c>
      <c r="F7965" t="s">
        <v>7141</v>
      </c>
    </row>
    <row r="7966" spans="1:6" x14ac:dyDescent="0.3">
      <c r="A7966">
        <v>52769</v>
      </c>
      <c r="B7966" t="s">
        <v>613</v>
      </c>
      <c r="C7966" t="s">
        <v>541</v>
      </c>
      <c r="D7966" t="s">
        <v>6712</v>
      </c>
      <c r="E7966" s="16">
        <v>19000000</v>
      </c>
      <c r="F7966" t="s">
        <v>7061</v>
      </c>
    </row>
    <row r="7967" spans="1:6" x14ac:dyDescent="0.3">
      <c r="A7967">
        <v>52769</v>
      </c>
      <c r="B7967" t="s">
        <v>613</v>
      </c>
      <c r="C7967" t="s">
        <v>541</v>
      </c>
      <c r="D7967" t="s">
        <v>7155</v>
      </c>
      <c r="E7967" s="16">
        <v>8000000</v>
      </c>
      <c r="F7967" t="s">
        <v>7141</v>
      </c>
    </row>
    <row r="7968" spans="1:6" x14ac:dyDescent="0.3">
      <c r="A7968">
        <v>52769</v>
      </c>
      <c r="B7968" t="s">
        <v>613</v>
      </c>
      <c r="C7968" t="s">
        <v>541</v>
      </c>
      <c r="D7968" t="s">
        <v>6713</v>
      </c>
      <c r="E7968" s="16">
        <v>30000000</v>
      </c>
      <c r="F7968" t="s">
        <v>7133</v>
      </c>
    </row>
    <row r="7969" spans="1:6" x14ac:dyDescent="0.3">
      <c r="A7969">
        <v>52769</v>
      </c>
      <c r="B7969" t="s">
        <v>613</v>
      </c>
      <c r="C7969" t="s">
        <v>541</v>
      </c>
      <c r="D7969" t="s">
        <v>7156</v>
      </c>
      <c r="E7969" s="16">
        <v>11500000</v>
      </c>
      <c r="F7969" t="s">
        <v>7141</v>
      </c>
    </row>
    <row r="7970" spans="1:6" x14ac:dyDescent="0.3">
      <c r="A7970">
        <v>52769</v>
      </c>
      <c r="B7970" t="s">
        <v>613</v>
      </c>
      <c r="C7970" t="s">
        <v>541</v>
      </c>
      <c r="D7970" t="s">
        <v>7004</v>
      </c>
      <c r="E7970" s="16">
        <v>38000000</v>
      </c>
      <c r="F7970" t="s">
        <v>7133</v>
      </c>
    </row>
    <row r="7971" spans="1:6" x14ac:dyDescent="0.3">
      <c r="A7971">
        <v>52769</v>
      </c>
      <c r="B7971" t="s">
        <v>613</v>
      </c>
      <c r="C7971" t="s">
        <v>541</v>
      </c>
      <c r="D7971" t="s">
        <v>7157</v>
      </c>
      <c r="E7971" s="16">
        <v>15000000</v>
      </c>
      <c r="F7971" t="s">
        <v>7061</v>
      </c>
    </row>
    <row r="7972" spans="1:6" x14ac:dyDescent="0.3">
      <c r="A7972">
        <v>52769</v>
      </c>
      <c r="B7972" t="s">
        <v>613</v>
      </c>
      <c r="C7972" t="s">
        <v>541</v>
      </c>
      <c r="D7972" t="s">
        <v>7158</v>
      </c>
      <c r="E7972" s="16">
        <v>6000000</v>
      </c>
      <c r="F7972" t="s">
        <v>7146</v>
      </c>
    </row>
    <row r="7973" spans="1:6" x14ac:dyDescent="0.3">
      <c r="A7973">
        <v>52769</v>
      </c>
      <c r="B7973" t="s">
        <v>613</v>
      </c>
      <c r="C7973" t="s">
        <v>541</v>
      </c>
      <c r="D7973" t="s">
        <v>6717</v>
      </c>
      <c r="E7973" s="16">
        <v>12000000</v>
      </c>
      <c r="F7973" t="s">
        <v>7061</v>
      </c>
    </row>
    <row r="7974" spans="1:6" x14ac:dyDescent="0.3">
      <c r="A7974">
        <v>52769</v>
      </c>
      <c r="B7974" t="s">
        <v>613</v>
      </c>
      <c r="C7974" t="s">
        <v>541</v>
      </c>
      <c r="D7974" t="s">
        <v>7159</v>
      </c>
      <c r="E7974" s="16">
        <v>35000000</v>
      </c>
      <c r="F7974" t="s">
        <v>7133</v>
      </c>
    </row>
    <row r="7975" spans="1:6" x14ac:dyDescent="0.3">
      <c r="A7975">
        <v>52769</v>
      </c>
      <c r="B7975" t="s">
        <v>613</v>
      </c>
      <c r="C7975" t="s">
        <v>541</v>
      </c>
      <c r="D7975" t="s">
        <v>6980</v>
      </c>
      <c r="E7975" s="16">
        <v>1000000</v>
      </c>
      <c r="F7975" t="s">
        <v>7160</v>
      </c>
    </row>
    <row r="7976" spans="1:6" x14ac:dyDescent="0.3">
      <c r="A7976">
        <v>52769</v>
      </c>
      <c r="B7976" t="s">
        <v>613</v>
      </c>
      <c r="C7976" t="s">
        <v>541</v>
      </c>
      <c r="D7976" t="s">
        <v>6981</v>
      </c>
      <c r="E7976" s="16">
        <v>30000000</v>
      </c>
      <c r="F7976" t="s">
        <v>7148</v>
      </c>
    </row>
    <row r="7977" spans="1:6" x14ac:dyDescent="0.3">
      <c r="A7977">
        <v>52769</v>
      </c>
      <c r="B7977" t="s">
        <v>613</v>
      </c>
      <c r="C7977" t="s">
        <v>541</v>
      </c>
      <c r="D7977" t="s">
        <v>7161</v>
      </c>
      <c r="E7977" s="16">
        <v>4000000</v>
      </c>
      <c r="F7977" t="s">
        <v>7146</v>
      </c>
    </row>
    <row r="7978" spans="1:6" x14ac:dyDescent="0.3">
      <c r="A7978">
        <v>52769</v>
      </c>
      <c r="B7978" t="s">
        <v>613</v>
      </c>
      <c r="C7978" t="s">
        <v>541</v>
      </c>
      <c r="D7978" t="s">
        <v>6718</v>
      </c>
      <c r="E7978" s="16">
        <v>50000000</v>
      </c>
      <c r="F7978" t="s">
        <v>7133</v>
      </c>
    </row>
    <row r="7979" spans="1:6" x14ac:dyDescent="0.3">
      <c r="A7979">
        <v>52769</v>
      </c>
      <c r="B7979" t="s">
        <v>613</v>
      </c>
      <c r="C7979" t="s">
        <v>541</v>
      </c>
      <c r="D7979" t="s">
        <v>6719</v>
      </c>
      <c r="E7979" s="16">
        <v>3000000</v>
      </c>
      <c r="F7979" t="s">
        <v>7143</v>
      </c>
    </row>
    <row r="7980" spans="1:6" x14ac:dyDescent="0.3">
      <c r="A7980">
        <v>52769</v>
      </c>
      <c r="B7980" t="s">
        <v>613</v>
      </c>
      <c r="C7980" t="s">
        <v>541</v>
      </c>
      <c r="D7980" t="s">
        <v>6720</v>
      </c>
      <c r="E7980" s="16">
        <v>32000000</v>
      </c>
      <c r="F7980" t="s">
        <v>7133</v>
      </c>
    </row>
    <row r="7981" spans="1:6" x14ac:dyDescent="0.3">
      <c r="A7981">
        <v>52769</v>
      </c>
      <c r="B7981" t="s">
        <v>613</v>
      </c>
      <c r="C7981" t="s">
        <v>541</v>
      </c>
      <c r="D7981" t="s">
        <v>6721</v>
      </c>
      <c r="E7981" s="16">
        <v>3000000</v>
      </c>
      <c r="F7981" t="s">
        <v>7143</v>
      </c>
    </row>
    <row r="7982" spans="1:6" x14ac:dyDescent="0.3">
      <c r="A7982">
        <v>52769</v>
      </c>
      <c r="B7982" t="s">
        <v>613</v>
      </c>
      <c r="C7982" t="s">
        <v>541</v>
      </c>
      <c r="D7982" t="s">
        <v>7162</v>
      </c>
      <c r="E7982" s="16">
        <v>25000000</v>
      </c>
      <c r="F7982" t="s">
        <v>7141</v>
      </c>
    </row>
    <row r="7983" spans="1:6" x14ac:dyDescent="0.3">
      <c r="A7983">
        <v>52769</v>
      </c>
      <c r="B7983" t="s">
        <v>613</v>
      </c>
      <c r="C7983" t="s">
        <v>541</v>
      </c>
      <c r="D7983" t="s">
        <v>7163</v>
      </c>
      <c r="E7983" s="16">
        <v>11000000</v>
      </c>
      <c r="F7983" t="s">
        <v>7141</v>
      </c>
    </row>
    <row r="7984" spans="1:6" x14ac:dyDescent="0.3">
      <c r="A7984">
        <v>52769</v>
      </c>
      <c r="B7984" t="s">
        <v>613</v>
      </c>
      <c r="C7984" t="s">
        <v>541</v>
      </c>
      <c r="D7984" t="s">
        <v>7164</v>
      </c>
      <c r="E7984" s="16">
        <v>11000000</v>
      </c>
      <c r="F7984" t="s">
        <v>7141</v>
      </c>
    </row>
    <row r="7985" spans="1:6" x14ac:dyDescent="0.3">
      <c r="A7985">
        <v>52769</v>
      </c>
      <c r="B7985" t="s">
        <v>613</v>
      </c>
      <c r="C7985" t="s">
        <v>541</v>
      </c>
      <c r="D7985" t="s">
        <v>7165</v>
      </c>
      <c r="E7985" s="16">
        <v>10000000</v>
      </c>
      <c r="F7985" t="s">
        <v>7141</v>
      </c>
    </row>
    <row r="7986" spans="1:6" x14ac:dyDescent="0.3">
      <c r="A7986">
        <v>52769</v>
      </c>
      <c r="B7986" t="s">
        <v>613</v>
      </c>
      <c r="C7986" t="s">
        <v>541</v>
      </c>
      <c r="D7986" t="s">
        <v>7166</v>
      </c>
      <c r="E7986" s="16">
        <v>2000000</v>
      </c>
      <c r="F7986" t="s">
        <v>7160</v>
      </c>
    </row>
    <row r="7987" spans="1:6" x14ac:dyDescent="0.3">
      <c r="A7987">
        <v>52769</v>
      </c>
      <c r="B7987" t="s">
        <v>613</v>
      </c>
      <c r="C7987" t="s">
        <v>541</v>
      </c>
      <c r="D7987" t="s">
        <v>6727</v>
      </c>
      <c r="E7987" s="16">
        <v>3000000</v>
      </c>
      <c r="F7987" t="s">
        <v>7143</v>
      </c>
    </row>
    <row r="7988" spans="1:6" x14ac:dyDescent="0.3">
      <c r="A7988">
        <v>52769</v>
      </c>
      <c r="B7988" t="s">
        <v>613</v>
      </c>
      <c r="C7988" t="s">
        <v>541</v>
      </c>
      <c r="D7988" t="s">
        <v>6729</v>
      </c>
      <c r="E7988" s="16">
        <v>32000000</v>
      </c>
      <c r="F7988" t="s">
        <v>7133</v>
      </c>
    </row>
    <row r="7989" spans="1:6" x14ac:dyDescent="0.3">
      <c r="A7989">
        <v>52769</v>
      </c>
      <c r="B7989" t="s">
        <v>613</v>
      </c>
      <c r="C7989" t="s">
        <v>541</v>
      </c>
      <c r="D7989" t="s">
        <v>6730</v>
      </c>
      <c r="E7989" s="16">
        <v>32000000</v>
      </c>
      <c r="F7989" t="s">
        <v>7133</v>
      </c>
    </row>
    <row r="7990" spans="1:6" x14ac:dyDescent="0.3">
      <c r="A7990">
        <v>52769</v>
      </c>
      <c r="B7990" t="s">
        <v>613</v>
      </c>
      <c r="C7990" t="s">
        <v>541</v>
      </c>
      <c r="D7990" t="s">
        <v>7167</v>
      </c>
      <c r="E7990" s="16">
        <v>11500000</v>
      </c>
      <c r="F7990" t="s">
        <v>7141</v>
      </c>
    </row>
    <row r="7991" spans="1:6" x14ac:dyDescent="0.3">
      <c r="A7991">
        <v>52769</v>
      </c>
      <c r="B7991" t="s">
        <v>613</v>
      </c>
      <c r="C7991" t="s">
        <v>541</v>
      </c>
      <c r="D7991" t="s">
        <v>7104</v>
      </c>
      <c r="E7991" s="16">
        <v>19000000</v>
      </c>
      <c r="F7991" t="s">
        <v>7141</v>
      </c>
    </row>
    <row r="7992" spans="1:6" x14ac:dyDescent="0.3">
      <c r="A7992">
        <v>52769</v>
      </c>
      <c r="B7992" t="s">
        <v>613</v>
      </c>
      <c r="C7992" t="s">
        <v>541</v>
      </c>
      <c r="D7992" t="s">
        <v>6732</v>
      </c>
      <c r="E7992" s="16">
        <v>750000</v>
      </c>
      <c r="F7992" t="s">
        <v>7143</v>
      </c>
    </row>
    <row r="7993" spans="1:6" x14ac:dyDescent="0.3">
      <c r="A7993">
        <v>258878</v>
      </c>
      <c r="B7993" t="s">
        <v>550</v>
      </c>
      <c r="C7993" t="s">
        <v>541</v>
      </c>
      <c r="D7993" t="s">
        <v>6695</v>
      </c>
      <c r="E7993" s="16">
        <v>1000000</v>
      </c>
      <c r="F7993" t="s">
        <v>8768</v>
      </c>
    </row>
    <row r="7994" spans="1:6" x14ac:dyDescent="0.3">
      <c r="A7994">
        <v>258878</v>
      </c>
      <c r="B7994" t="s">
        <v>550</v>
      </c>
      <c r="C7994" t="s">
        <v>541</v>
      </c>
      <c r="D7994" t="s">
        <v>6697</v>
      </c>
      <c r="E7994" s="16">
        <v>18000000</v>
      </c>
      <c r="F7994" t="s">
        <v>7143</v>
      </c>
    </row>
    <row r="7995" spans="1:6" x14ac:dyDescent="0.3">
      <c r="A7995">
        <v>258878</v>
      </c>
      <c r="B7995" t="s">
        <v>550</v>
      </c>
      <c r="C7995" t="s">
        <v>541</v>
      </c>
      <c r="D7995" t="s">
        <v>8769</v>
      </c>
      <c r="E7995" s="16">
        <v>250000</v>
      </c>
      <c r="F7995" t="s">
        <v>8768</v>
      </c>
    </row>
    <row r="7996" spans="1:6" x14ac:dyDescent="0.3">
      <c r="A7996">
        <v>258878</v>
      </c>
      <c r="B7996" t="s">
        <v>550</v>
      </c>
      <c r="C7996" t="s">
        <v>541</v>
      </c>
      <c r="D7996" t="s">
        <v>6700</v>
      </c>
      <c r="E7996" s="16">
        <v>2800000</v>
      </c>
      <c r="F7996" t="s">
        <v>7878</v>
      </c>
    </row>
    <row r="7997" spans="1:6" x14ac:dyDescent="0.3">
      <c r="A7997">
        <v>258878</v>
      </c>
      <c r="B7997" t="s">
        <v>550</v>
      </c>
      <c r="C7997" t="s">
        <v>541</v>
      </c>
      <c r="D7997" t="s">
        <v>6701</v>
      </c>
      <c r="E7997" s="16">
        <v>12000000</v>
      </c>
      <c r="F7997" t="s">
        <v>7143</v>
      </c>
    </row>
    <row r="7998" spans="1:6" x14ac:dyDescent="0.3">
      <c r="A7998">
        <v>258878</v>
      </c>
      <c r="B7998" t="s">
        <v>550</v>
      </c>
      <c r="C7998" t="s">
        <v>541</v>
      </c>
      <c r="D7998" t="s">
        <v>7134</v>
      </c>
      <c r="E7998" s="16">
        <v>18000000</v>
      </c>
      <c r="F7998" t="s">
        <v>7133</v>
      </c>
    </row>
    <row r="7999" spans="1:6" x14ac:dyDescent="0.3">
      <c r="A7999">
        <v>258878</v>
      </c>
      <c r="B7999" t="s">
        <v>550</v>
      </c>
      <c r="C7999" t="s">
        <v>541</v>
      </c>
      <c r="D7999" t="s">
        <v>7398</v>
      </c>
      <c r="E7999" s="16">
        <v>12000000</v>
      </c>
      <c r="F7999" t="s">
        <v>7143</v>
      </c>
    </row>
    <row r="8000" spans="1:6" x14ac:dyDescent="0.3">
      <c r="A8000">
        <v>258878</v>
      </c>
      <c r="B8000" t="s">
        <v>550</v>
      </c>
      <c r="C8000" t="s">
        <v>541</v>
      </c>
      <c r="D8000" t="s">
        <v>6705</v>
      </c>
      <c r="E8000" s="16">
        <v>20000000</v>
      </c>
      <c r="F8000" t="s">
        <v>7133</v>
      </c>
    </row>
    <row r="8001" spans="1:6" x14ac:dyDescent="0.3">
      <c r="A8001">
        <v>258878</v>
      </c>
      <c r="B8001" t="s">
        <v>550</v>
      </c>
      <c r="C8001" t="s">
        <v>541</v>
      </c>
      <c r="D8001" t="s">
        <v>7317</v>
      </c>
      <c r="E8001" s="16">
        <v>15000000</v>
      </c>
      <c r="F8001" t="s">
        <v>7143</v>
      </c>
    </row>
    <row r="8002" spans="1:6" x14ac:dyDescent="0.3">
      <c r="A8002">
        <v>258878</v>
      </c>
      <c r="B8002" t="s">
        <v>550</v>
      </c>
      <c r="C8002" t="s">
        <v>541</v>
      </c>
      <c r="D8002" t="s">
        <v>6712</v>
      </c>
      <c r="E8002" s="16">
        <v>2800000</v>
      </c>
      <c r="F8002" t="s">
        <v>7143</v>
      </c>
    </row>
    <row r="8003" spans="1:6" x14ac:dyDescent="0.3">
      <c r="A8003">
        <v>258878</v>
      </c>
      <c r="B8003" t="s">
        <v>550</v>
      </c>
      <c r="C8003" t="s">
        <v>541</v>
      </c>
      <c r="D8003" t="s">
        <v>7136</v>
      </c>
      <c r="E8003" s="16">
        <v>15000000</v>
      </c>
      <c r="F8003" t="s">
        <v>7143</v>
      </c>
    </row>
    <row r="8004" spans="1:6" x14ac:dyDescent="0.3">
      <c r="A8004">
        <v>258878</v>
      </c>
      <c r="B8004" t="s">
        <v>550</v>
      </c>
      <c r="C8004" t="s">
        <v>541</v>
      </c>
      <c r="D8004" t="s">
        <v>6901</v>
      </c>
      <c r="E8004" s="16">
        <v>18000000</v>
      </c>
      <c r="F8004" t="s">
        <v>7143</v>
      </c>
    </row>
    <row r="8005" spans="1:6" x14ac:dyDescent="0.3">
      <c r="A8005">
        <v>258878</v>
      </c>
      <c r="B8005" t="s">
        <v>550</v>
      </c>
      <c r="C8005" t="s">
        <v>541</v>
      </c>
      <c r="D8005" t="s">
        <v>7488</v>
      </c>
      <c r="E8005" s="16">
        <v>15000000</v>
      </c>
      <c r="F8005" t="s">
        <v>7143</v>
      </c>
    </row>
    <row r="8006" spans="1:6" x14ac:dyDescent="0.3">
      <c r="A8006">
        <v>258878</v>
      </c>
      <c r="B8006" t="s">
        <v>550</v>
      </c>
      <c r="C8006" t="s">
        <v>541</v>
      </c>
      <c r="D8006" t="s">
        <v>6715</v>
      </c>
      <c r="E8006" s="16">
        <v>20000000</v>
      </c>
      <c r="F8006" t="s">
        <v>7133</v>
      </c>
    </row>
    <row r="8007" spans="1:6" x14ac:dyDescent="0.3">
      <c r="A8007">
        <v>258878</v>
      </c>
      <c r="B8007" t="s">
        <v>550</v>
      </c>
      <c r="C8007" t="s">
        <v>541</v>
      </c>
      <c r="D8007" t="s">
        <v>8125</v>
      </c>
      <c r="E8007" s="16">
        <v>3500000</v>
      </c>
      <c r="F8007" t="s">
        <v>7878</v>
      </c>
    </row>
    <row r="8008" spans="1:6" x14ac:dyDescent="0.3">
      <c r="A8008">
        <v>258878</v>
      </c>
      <c r="B8008" t="s">
        <v>550</v>
      </c>
      <c r="C8008" t="s">
        <v>541</v>
      </c>
      <c r="D8008" t="s">
        <v>7157</v>
      </c>
      <c r="E8008" s="16">
        <v>5000000</v>
      </c>
      <c r="F8008" t="s">
        <v>7143</v>
      </c>
    </row>
    <row r="8009" spans="1:6" x14ac:dyDescent="0.3">
      <c r="A8009">
        <v>258878</v>
      </c>
      <c r="B8009" t="s">
        <v>550</v>
      </c>
      <c r="C8009" t="s">
        <v>541</v>
      </c>
      <c r="D8009" t="s">
        <v>6717</v>
      </c>
      <c r="E8009" s="16">
        <v>10000000</v>
      </c>
      <c r="F8009" t="s">
        <v>7143</v>
      </c>
    </row>
    <row r="8010" spans="1:6" x14ac:dyDescent="0.3">
      <c r="A8010">
        <v>258878</v>
      </c>
      <c r="B8010" t="s">
        <v>550</v>
      </c>
      <c r="C8010" t="s">
        <v>541</v>
      </c>
      <c r="D8010" t="s">
        <v>6719</v>
      </c>
      <c r="E8010" s="16">
        <v>12000000</v>
      </c>
      <c r="F8010" t="s">
        <v>7143</v>
      </c>
    </row>
    <row r="8011" spans="1:6" x14ac:dyDescent="0.3">
      <c r="A8011">
        <v>258878</v>
      </c>
      <c r="B8011" t="s">
        <v>550</v>
      </c>
      <c r="C8011" t="s">
        <v>541</v>
      </c>
      <c r="D8011" t="s">
        <v>6721</v>
      </c>
      <c r="E8011" s="16">
        <v>16000000</v>
      </c>
      <c r="F8011" t="s">
        <v>7143</v>
      </c>
    </row>
    <row r="8012" spans="1:6" x14ac:dyDescent="0.3">
      <c r="A8012">
        <v>258878</v>
      </c>
      <c r="B8012" t="s">
        <v>550</v>
      </c>
      <c r="C8012" t="s">
        <v>541</v>
      </c>
      <c r="D8012" t="s">
        <v>7431</v>
      </c>
      <c r="E8012" s="16">
        <v>2000000</v>
      </c>
      <c r="F8012" t="s">
        <v>7745</v>
      </c>
    </row>
    <row r="8013" spans="1:6" x14ac:dyDescent="0.3">
      <c r="A8013">
        <v>258878</v>
      </c>
      <c r="B8013" t="s">
        <v>550</v>
      </c>
      <c r="C8013" t="s">
        <v>541</v>
      </c>
      <c r="D8013" t="s">
        <v>7319</v>
      </c>
      <c r="E8013" s="16">
        <v>15000000</v>
      </c>
      <c r="F8013" t="s">
        <v>7143</v>
      </c>
    </row>
    <row r="8014" spans="1:6" x14ac:dyDescent="0.3">
      <c r="A8014">
        <v>258878</v>
      </c>
      <c r="B8014" t="s">
        <v>550</v>
      </c>
      <c r="C8014" t="s">
        <v>541</v>
      </c>
      <c r="D8014" t="s">
        <v>8430</v>
      </c>
      <c r="E8014" s="16">
        <v>3500000</v>
      </c>
      <c r="F8014" t="s">
        <v>7745</v>
      </c>
    </row>
    <row r="8015" spans="1:6" x14ac:dyDescent="0.3">
      <c r="A8015">
        <v>258878</v>
      </c>
      <c r="B8015" t="s">
        <v>550</v>
      </c>
      <c r="C8015" t="s">
        <v>541</v>
      </c>
      <c r="D8015" t="s">
        <v>7750</v>
      </c>
      <c r="E8015" s="16">
        <v>3500000</v>
      </c>
      <c r="F8015" t="s">
        <v>7878</v>
      </c>
    </row>
    <row r="8016" spans="1:6" x14ac:dyDescent="0.3">
      <c r="A8016">
        <v>258878</v>
      </c>
      <c r="B8016" t="s">
        <v>550</v>
      </c>
      <c r="C8016" t="s">
        <v>541</v>
      </c>
      <c r="D8016" t="s">
        <v>6727</v>
      </c>
      <c r="E8016" s="16">
        <v>20000000</v>
      </c>
      <c r="F8016" t="s">
        <v>7143</v>
      </c>
    </row>
    <row r="8017" spans="1:6" x14ac:dyDescent="0.3">
      <c r="A8017">
        <v>258878</v>
      </c>
      <c r="B8017" t="s">
        <v>550</v>
      </c>
      <c r="C8017" t="s">
        <v>541</v>
      </c>
      <c r="D8017" t="s">
        <v>6732</v>
      </c>
      <c r="E8017" s="16">
        <v>20000000</v>
      </c>
      <c r="F8017" t="s">
        <v>7133</v>
      </c>
    </row>
    <row r="8018" spans="1:6" x14ac:dyDescent="0.3">
      <c r="A8018">
        <v>284857</v>
      </c>
      <c r="B8018" t="s">
        <v>559</v>
      </c>
      <c r="C8018" t="s">
        <v>541</v>
      </c>
      <c r="D8018" t="s">
        <v>6886</v>
      </c>
      <c r="E8018" s="16">
        <v>2500000</v>
      </c>
      <c r="F8018" t="s">
        <v>7517</v>
      </c>
    </row>
    <row r="8019" spans="1:6" x14ac:dyDescent="0.3">
      <c r="A8019">
        <v>284857</v>
      </c>
      <c r="B8019" t="s">
        <v>559</v>
      </c>
      <c r="C8019" t="s">
        <v>541</v>
      </c>
      <c r="D8019" t="s">
        <v>6697</v>
      </c>
      <c r="E8019" s="16">
        <v>55000000</v>
      </c>
      <c r="F8019" t="s">
        <v>7133</v>
      </c>
    </row>
    <row r="8020" spans="1:6" x14ac:dyDescent="0.3">
      <c r="A8020">
        <v>284857</v>
      </c>
      <c r="B8020" t="s">
        <v>559</v>
      </c>
      <c r="C8020" t="s">
        <v>541</v>
      </c>
      <c r="D8020" t="s">
        <v>6816</v>
      </c>
      <c r="E8020" s="16">
        <v>20000000</v>
      </c>
      <c r="F8020" t="s">
        <v>6815</v>
      </c>
    </row>
    <row r="8021" spans="1:6" x14ac:dyDescent="0.3">
      <c r="A8021">
        <v>284857</v>
      </c>
      <c r="B8021" t="s">
        <v>559</v>
      </c>
      <c r="C8021" t="s">
        <v>541</v>
      </c>
      <c r="D8021" t="s">
        <v>6893</v>
      </c>
      <c r="E8021" s="16">
        <v>20000000</v>
      </c>
      <c r="F8021" t="s">
        <v>6815</v>
      </c>
    </row>
    <row r="8022" spans="1:6" x14ac:dyDescent="0.3">
      <c r="A8022">
        <v>284857</v>
      </c>
      <c r="B8022" t="s">
        <v>559</v>
      </c>
      <c r="C8022" t="s">
        <v>541</v>
      </c>
      <c r="D8022" t="s">
        <v>6700</v>
      </c>
      <c r="E8022" s="16">
        <v>18000000</v>
      </c>
      <c r="F8022" t="s">
        <v>6815</v>
      </c>
    </row>
    <row r="8023" spans="1:6" x14ac:dyDescent="0.3">
      <c r="A8023">
        <v>284857</v>
      </c>
      <c r="B8023" t="s">
        <v>559</v>
      </c>
      <c r="C8023" t="s">
        <v>541</v>
      </c>
      <c r="D8023" t="s">
        <v>6825</v>
      </c>
      <c r="E8023" s="16">
        <v>20000000</v>
      </c>
      <c r="F8023" t="s">
        <v>6815</v>
      </c>
    </row>
    <row r="8024" spans="1:6" x14ac:dyDescent="0.3">
      <c r="A8024">
        <v>284857</v>
      </c>
      <c r="B8024" t="s">
        <v>559</v>
      </c>
      <c r="C8024" t="s">
        <v>541</v>
      </c>
      <c r="D8024" t="s">
        <v>7398</v>
      </c>
      <c r="E8024" s="16">
        <v>28000000</v>
      </c>
      <c r="F8024" t="s">
        <v>7133</v>
      </c>
    </row>
    <row r="8025" spans="1:6" x14ac:dyDescent="0.3">
      <c r="A8025">
        <v>284857</v>
      </c>
      <c r="B8025" t="s">
        <v>559</v>
      </c>
      <c r="C8025" t="s">
        <v>541</v>
      </c>
      <c r="D8025" t="s">
        <v>6705</v>
      </c>
      <c r="E8025" s="16">
        <v>50000000</v>
      </c>
      <c r="F8025" t="s">
        <v>7133</v>
      </c>
    </row>
    <row r="8026" spans="1:6" x14ac:dyDescent="0.3">
      <c r="A8026">
        <v>284857</v>
      </c>
      <c r="B8026" t="s">
        <v>559</v>
      </c>
      <c r="C8026" t="s">
        <v>541</v>
      </c>
      <c r="D8026" t="s">
        <v>6828</v>
      </c>
      <c r="E8026" s="16">
        <v>20000000</v>
      </c>
      <c r="F8026" t="s">
        <v>6815</v>
      </c>
    </row>
    <row r="8027" spans="1:6" x14ac:dyDescent="0.3">
      <c r="A8027">
        <v>284857</v>
      </c>
      <c r="B8027" t="s">
        <v>559</v>
      </c>
      <c r="C8027" t="s">
        <v>541</v>
      </c>
      <c r="D8027" t="s">
        <v>6900</v>
      </c>
      <c r="E8027" s="16">
        <v>10000000</v>
      </c>
      <c r="F8027" t="s">
        <v>7310</v>
      </c>
    </row>
    <row r="8028" spans="1:6" x14ac:dyDescent="0.3">
      <c r="A8028">
        <v>284857</v>
      </c>
      <c r="B8028" t="s">
        <v>559</v>
      </c>
      <c r="C8028" t="s">
        <v>541</v>
      </c>
      <c r="D8028" t="s">
        <v>6714</v>
      </c>
      <c r="E8028" s="16">
        <v>28000000</v>
      </c>
      <c r="F8028" t="s">
        <v>6706</v>
      </c>
    </row>
    <row r="8029" spans="1:6" x14ac:dyDescent="0.3">
      <c r="A8029">
        <v>284857</v>
      </c>
      <c r="B8029" t="s">
        <v>559</v>
      </c>
      <c r="C8029" t="s">
        <v>541</v>
      </c>
      <c r="D8029" t="s">
        <v>6901</v>
      </c>
      <c r="E8029" s="16">
        <v>55000000</v>
      </c>
      <c r="F8029" t="s">
        <v>7133</v>
      </c>
    </row>
    <row r="8030" spans="1:6" x14ac:dyDescent="0.3">
      <c r="A8030">
        <v>284857</v>
      </c>
      <c r="B8030" t="s">
        <v>559</v>
      </c>
      <c r="C8030" t="s">
        <v>541</v>
      </c>
      <c r="D8030" t="s">
        <v>7488</v>
      </c>
      <c r="E8030" s="16">
        <v>40000000</v>
      </c>
      <c r="F8030" t="s">
        <v>7133</v>
      </c>
    </row>
    <row r="8031" spans="1:6" x14ac:dyDescent="0.3">
      <c r="A8031">
        <v>284857</v>
      </c>
      <c r="B8031" t="s">
        <v>559</v>
      </c>
      <c r="C8031" t="s">
        <v>541</v>
      </c>
      <c r="D8031" t="s">
        <v>6715</v>
      </c>
      <c r="E8031" s="16">
        <v>30000000</v>
      </c>
      <c r="F8031" t="s">
        <v>7133</v>
      </c>
    </row>
    <row r="8032" spans="1:6" x14ac:dyDescent="0.3">
      <c r="A8032">
        <v>284857</v>
      </c>
      <c r="B8032" t="s">
        <v>559</v>
      </c>
      <c r="C8032" t="s">
        <v>541</v>
      </c>
      <c r="D8032" t="s">
        <v>7592</v>
      </c>
      <c r="E8032" s="16">
        <v>45000000</v>
      </c>
      <c r="F8032" t="s">
        <v>7133</v>
      </c>
    </row>
    <row r="8033" spans="1:6" x14ac:dyDescent="0.3">
      <c r="A8033">
        <v>284857</v>
      </c>
      <c r="B8033" t="s">
        <v>559</v>
      </c>
      <c r="C8033" t="s">
        <v>541</v>
      </c>
      <c r="D8033" t="s">
        <v>8602</v>
      </c>
      <c r="E8033" s="16">
        <v>30000000</v>
      </c>
      <c r="F8033" t="s">
        <v>7133</v>
      </c>
    </row>
    <row r="8034" spans="1:6" x14ac:dyDescent="0.3">
      <c r="A8034">
        <v>284857</v>
      </c>
      <c r="B8034" t="s">
        <v>559</v>
      </c>
      <c r="C8034" t="s">
        <v>541</v>
      </c>
      <c r="D8034" t="s">
        <v>6719</v>
      </c>
      <c r="E8034" s="16">
        <v>25000000</v>
      </c>
      <c r="F8034" t="s">
        <v>7133</v>
      </c>
    </row>
    <row r="8035" spans="1:6" x14ac:dyDescent="0.3">
      <c r="A8035">
        <v>284857</v>
      </c>
      <c r="B8035" t="s">
        <v>559</v>
      </c>
      <c r="C8035" t="s">
        <v>541</v>
      </c>
      <c r="D8035" t="s">
        <v>6721</v>
      </c>
      <c r="E8035" s="16">
        <v>35000000</v>
      </c>
      <c r="F8035" t="s">
        <v>7133</v>
      </c>
    </row>
    <row r="8036" spans="1:6" x14ac:dyDescent="0.3">
      <c r="A8036">
        <v>284857</v>
      </c>
      <c r="B8036" t="s">
        <v>559</v>
      </c>
      <c r="C8036" t="s">
        <v>541</v>
      </c>
      <c r="D8036" t="s">
        <v>6837</v>
      </c>
      <c r="E8036" s="16">
        <v>15000000</v>
      </c>
      <c r="F8036" t="s">
        <v>6815</v>
      </c>
    </row>
    <row r="8037" spans="1:6" x14ac:dyDescent="0.3">
      <c r="A8037">
        <v>284857</v>
      </c>
      <c r="B8037" t="s">
        <v>559</v>
      </c>
      <c r="C8037" t="s">
        <v>541</v>
      </c>
      <c r="D8037" t="s">
        <v>6907</v>
      </c>
      <c r="E8037" s="16">
        <v>7500000</v>
      </c>
      <c r="F8037" t="s">
        <v>7310</v>
      </c>
    </row>
    <row r="8038" spans="1:6" x14ac:dyDescent="0.3">
      <c r="A8038">
        <v>284857</v>
      </c>
      <c r="B8038" t="s">
        <v>559</v>
      </c>
      <c r="C8038" t="s">
        <v>541</v>
      </c>
      <c r="D8038" t="s">
        <v>6723</v>
      </c>
      <c r="E8038" s="16">
        <v>20000000</v>
      </c>
      <c r="F8038" t="s">
        <v>6706</v>
      </c>
    </row>
    <row r="8039" spans="1:6" x14ac:dyDescent="0.3">
      <c r="A8039">
        <v>284857</v>
      </c>
      <c r="B8039" t="s">
        <v>559</v>
      </c>
      <c r="C8039" t="s">
        <v>541</v>
      </c>
      <c r="D8039" t="s">
        <v>6727</v>
      </c>
      <c r="E8039" s="16">
        <v>25000000</v>
      </c>
      <c r="F8039" t="s">
        <v>7133</v>
      </c>
    </row>
    <row r="8040" spans="1:6" x14ac:dyDescent="0.3">
      <c r="A8040">
        <v>284857</v>
      </c>
      <c r="B8040" t="s">
        <v>559</v>
      </c>
      <c r="C8040" t="s">
        <v>541</v>
      </c>
      <c r="D8040" t="s">
        <v>7410</v>
      </c>
      <c r="E8040" s="16">
        <v>10000000</v>
      </c>
      <c r="F8040" t="s">
        <v>7310</v>
      </c>
    </row>
    <row r="8041" spans="1:6" x14ac:dyDescent="0.3">
      <c r="A8041">
        <v>284857</v>
      </c>
      <c r="B8041" t="s">
        <v>559</v>
      </c>
      <c r="C8041" t="s">
        <v>541</v>
      </c>
      <c r="D8041" t="s">
        <v>6916</v>
      </c>
      <c r="E8041" s="16">
        <v>5000000</v>
      </c>
      <c r="F8041" t="s">
        <v>7517</v>
      </c>
    </row>
    <row r="8042" spans="1:6" x14ac:dyDescent="0.3">
      <c r="A8042">
        <v>284857</v>
      </c>
      <c r="B8042" t="s">
        <v>559</v>
      </c>
      <c r="C8042" t="s">
        <v>541</v>
      </c>
      <c r="D8042" t="s">
        <v>6732</v>
      </c>
      <c r="E8042" s="16">
        <v>35000000</v>
      </c>
      <c r="F8042" t="s">
        <v>7133</v>
      </c>
    </row>
    <row r="8043" spans="1:6" x14ac:dyDescent="0.3">
      <c r="A8043">
        <v>284857</v>
      </c>
      <c r="B8043" t="s">
        <v>559</v>
      </c>
      <c r="C8043" t="s">
        <v>541</v>
      </c>
      <c r="D8043" t="s">
        <v>8094</v>
      </c>
      <c r="E8043" s="16">
        <v>700000</v>
      </c>
      <c r="F8043" t="s">
        <v>8422</v>
      </c>
    </row>
    <row r="8044" spans="1:6" x14ac:dyDescent="0.3">
      <c r="A8044">
        <v>346314</v>
      </c>
      <c r="B8044" t="s">
        <v>556</v>
      </c>
      <c r="C8044" t="s">
        <v>541</v>
      </c>
      <c r="D8044" t="s">
        <v>6697</v>
      </c>
      <c r="E8044" s="16">
        <v>22000000</v>
      </c>
      <c r="F8044" t="s">
        <v>7133</v>
      </c>
    </row>
    <row r="8045" spans="1:6" x14ac:dyDescent="0.3">
      <c r="A8045">
        <v>346314</v>
      </c>
      <c r="B8045" t="s">
        <v>556</v>
      </c>
      <c r="C8045" t="s">
        <v>541</v>
      </c>
      <c r="D8045" t="s">
        <v>6857</v>
      </c>
      <c r="E8045" s="16">
        <v>3500000</v>
      </c>
      <c r="F8045" t="s">
        <v>7477</v>
      </c>
    </row>
    <row r="8046" spans="1:6" x14ac:dyDescent="0.3">
      <c r="A8046">
        <v>346314</v>
      </c>
      <c r="B8046" t="s">
        <v>556</v>
      </c>
      <c r="C8046" t="s">
        <v>541</v>
      </c>
      <c r="D8046" t="s">
        <v>7414</v>
      </c>
      <c r="E8046" s="16">
        <v>10000000</v>
      </c>
      <c r="F8046" t="s">
        <v>7133</v>
      </c>
    </row>
    <row r="8047" spans="1:6" x14ac:dyDescent="0.3">
      <c r="A8047">
        <v>346314</v>
      </c>
      <c r="B8047" t="s">
        <v>556</v>
      </c>
      <c r="C8047" t="s">
        <v>541</v>
      </c>
      <c r="D8047" t="s">
        <v>6700</v>
      </c>
      <c r="E8047" s="16">
        <v>2700000</v>
      </c>
      <c r="F8047" t="s">
        <v>9170</v>
      </c>
    </row>
    <row r="8048" spans="1:6" x14ac:dyDescent="0.3">
      <c r="A8048">
        <v>346314</v>
      </c>
      <c r="B8048" t="s">
        <v>556</v>
      </c>
      <c r="C8048" t="s">
        <v>541</v>
      </c>
      <c r="D8048" t="s">
        <v>7134</v>
      </c>
      <c r="E8048" s="16">
        <v>40000000</v>
      </c>
      <c r="F8048" t="s">
        <v>7133</v>
      </c>
    </row>
    <row r="8049" spans="1:6" x14ac:dyDescent="0.3">
      <c r="A8049">
        <v>346314</v>
      </c>
      <c r="B8049" t="s">
        <v>556</v>
      </c>
      <c r="C8049" t="s">
        <v>541</v>
      </c>
      <c r="D8049" t="s">
        <v>7304</v>
      </c>
      <c r="E8049" s="16">
        <v>3000000</v>
      </c>
      <c r="F8049" t="s">
        <v>7477</v>
      </c>
    </row>
    <row r="8050" spans="1:6" x14ac:dyDescent="0.3">
      <c r="A8050">
        <v>346314</v>
      </c>
      <c r="B8050" t="s">
        <v>556</v>
      </c>
      <c r="C8050" t="s">
        <v>541</v>
      </c>
      <c r="D8050" t="s">
        <v>6705</v>
      </c>
      <c r="E8050" s="16">
        <v>35000000</v>
      </c>
      <c r="F8050" t="s">
        <v>7133</v>
      </c>
    </row>
    <row r="8051" spans="1:6" x14ac:dyDescent="0.3">
      <c r="A8051">
        <v>346314</v>
      </c>
      <c r="B8051" t="s">
        <v>556</v>
      </c>
      <c r="C8051" t="s">
        <v>541</v>
      </c>
      <c r="D8051" t="s">
        <v>6710</v>
      </c>
      <c r="E8051" s="16">
        <v>3000000</v>
      </c>
      <c r="F8051" t="s">
        <v>9171</v>
      </c>
    </row>
    <row r="8052" spans="1:6" x14ac:dyDescent="0.3">
      <c r="A8052">
        <v>346314</v>
      </c>
      <c r="B8052" t="s">
        <v>556</v>
      </c>
      <c r="C8052" t="s">
        <v>541</v>
      </c>
      <c r="D8052" t="s">
        <v>7136</v>
      </c>
      <c r="E8052" s="16">
        <v>13000000</v>
      </c>
      <c r="F8052" t="s">
        <v>7133</v>
      </c>
    </row>
    <row r="8053" spans="1:6" x14ac:dyDescent="0.3">
      <c r="A8053">
        <v>346314</v>
      </c>
      <c r="B8053" t="s">
        <v>556</v>
      </c>
      <c r="C8053" t="s">
        <v>541</v>
      </c>
      <c r="D8053" t="s">
        <v>6714</v>
      </c>
      <c r="E8053" s="16">
        <v>20000000</v>
      </c>
      <c r="F8053" t="s">
        <v>7133</v>
      </c>
    </row>
    <row r="8054" spans="1:6" x14ac:dyDescent="0.3">
      <c r="A8054">
        <v>346314</v>
      </c>
      <c r="B8054" t="s">
        <v>556</v>
      </c>
      <c r="C8054" t="s">
        <v>541</v>
      </c>
      <c r="D8054" t="s">
        <v>6867</v>
      </c>
      <c r="E8054" s="16">
        <v>2700000</v>
      </c>
      <c r="F8054" t="s">
        <v>7477</v>
      </c>
    </row>
    <row r="8055" spans="1:6" x14ac:dyDescent="0.3">
      <c r="A8055">
        <v>346314</v>
      </c>
      <c r="B8055" t="s">
        <v>556</v>
      </c>
      <c r="C8055" t="s">
        <v>541</v>
      </c>
      <c r="D8055" t="s">
        <v>6715</v>
      </c>
      <c r="E8055" s="16">
        <v>13000000</v>
      </c>
      <c r="F8055" t="s">
        <v>618</v>
      </c>
    </row>
    <row r="8056" spans="1:6" x14ac:dyDescent="0.3">
      <c r="A8056">
        <v>346314</v>
      </c>
      <c r="B8056" t="s">
        <v>556</v>
      </c>
      <c r="C8056" t="s">
        <v>541</v>
      </c>
      <c r="D8056" t="s">
        <v>7592</v>
      </c>
      <c r="E8056" s="16">
        <v>32000000</v>
      </c>
      <c r="F8056" t="s">
        <v>7133</v>
      </c>
    </row>
    <row r="8057" spans="1:6" x14ac:dyDescent="0.3">
      <c r="A8057">
        <v>346314</v>
      </c>
      <c r="B8057" t="s">
        <v>556</v>
      </c>
      <c r="C8057" t="s">
        <v>541</v>
      </c>
      <c r="D8057" t="s">
        <v>7137</v>
      </c>
      <c r="E8057" s="16">
        <v>17000000</v>
      </c>
      <c r="F8057" t="s">
        <v>7133</v>
      </c>
    </row>
    <row r="8058" spans="1:6" x14ac:dyDescent="0.3">
      <c r="A8058">
        <v>346314</v>
      </c>
      <c r="B8058" t="s">
        <v>556</v>
      </c>
      <c r="C8058" t="s">
        <v>541</v>
      </c>
      <c r="D8058" t="s">
        <v>6719</v>
      </c>
      <c r="E8058" s="16">
        <v>18000000</v>
      </c>
      <c r="F8058" t="s">
        <v>7133</v>
      </c>
    </row>
    <row r="8059" spans="1:6" x14ac:dyDescent="0.3">
      <c r="A8059">
        <v>346314</v>
      </c>
      <c r="B8059" t="s">
        <v>556</v>
      </c>
      <c r="C8059" t="s">
        <v>541</v>
      </c>
      <c r="D8059" t="s">
        <v>6721</v>
      </c>
      <c r="E8059" s="16">
        <v>18000000</v>
      </c>
      <c r="F8059" t="s">
        <v>7133</v>
      </c>
    </row>
    <row r="8060" spans="1:6" x14ac:dyDescent="0.3">
      <c r="A8060">
        <v>346314</v>
      </c>
      <c r="B8060" t="s">
        <v>556</v>
      </c>
      <c r="C8060" t="s">
        <v>541</v>
      </c>
      <c r="D8060" t="s">
        <v>6723</v>
      </c>
      <c r="E8060" s="16">
        <v>18000000</v>
      </c>
      <c r="F8060" t="s">
        <v>7133</v>
      </c>
    </row>
    <row r="8061" spans="1:6" x14ac:dyDescent="0.3">
      <c r="A8061">
        <v>346314</v>
      </c>
      <c r="B8061" t="s">
        <v>556</v>
      </c>
      <c r="C8061" t="s">
        <v>541</v>
      </c>
      <c r="D8061" t="s">
        <v>7431</v>
      </c>
      <c r="E8061" s="16">
        <v>1000000</v>
      </c>
      <c r="F8061" t="s">
        <v>8728</v>
      </c>
    </row>
    <row r="8062" spans="1:6" x14ac:dyDescent="0.3">
      <c r="A8062">
        <v>346314</v>
      </c>
      <c r="B8062" t="s">
        <v>556</v>
      </c>
      <c r="C8062" t="s">
        <v>541</v>
      </c>
      <c r="D8062" t="s">
        <v>7750</v>
      </c>
      <c r="E8062" s="16">
        <v>3000000</v>
      </c>
      <c r="F8062" t="s">
        <v>9170</v>
      </c>
    </row>
    <row r="8063" spans="1:6" x14ac:dyDescent="0.3">
      <c r="A8063">
        <v>346314</v>
      </c>
      <c r="B8063" t="s">
        <v>556</v>
      </c>
      <c r="C8063" t="s">
        <v>541</v>
      </c>
      <c r="D8063" t="s">
        <v>6727</v>
      </c>
      <c r="E8063" s="16">
        <v>13000000</v>
      </c>
      <c r="F8063" t="s">
        <v>7133</v>
      </c>
    </row>
    <row r="8064" spans="1:6" x14ac:dyDescent="0.3">
      <c r="A8064">
        <v>346314</v>
      </c>
      <c r="B8064" t="s">
        <v>556</v>
      </c>
      <c r="C8064" t="s">
        <v>541</v>
      </c>
      <c r="D8064" t="s">
        <v>7288</v>
      </c>
      <c r="E8064" s="16">
        <v>20000000</v>
      </c>
      <c r="F8064" t="s">
        <v>7133</v>
      </c>
    </row>
    <row r="8065" spans="1:6" x14ac:dyDescent="0.3">
      <c r="A8065">
        <v>346314</v>
      </c>
      <c r="B8065" t="s">
        <v>556</v>
      </c>
      <c r="C8065" t="s">
        <v>541</v>
      </c>
      <c r="D8065" t="s">
        <v>6732</v>
      </c>
      <c r="E8065" s="16">
        <v>25000000</v>
      </c>
      <c r="F8065" t="s">
        <v>7133</v>
      </c>
    </row>
    <row r="8066" spans="1:6" x14ac:dyDescent="0.3">
      <c r="A8066">
        <v>403151</v>
      </c>
      <c r="B8066" t="s">
        <v>544</v>
      </c>
      <c r="C8066" t="s">
        <v>541</v>
      </c>
      <c r="D8066" t="s">
        <v>6697</v>
      </c>
      <c r="E8066" s="16">
        <v>32000000</v>
      </c>
      <c r="F8066" t="s">
        <v>6706</v>
      </c>
    </row>
    <row r="8067" spans="1:6" x14ac:dyDescent="0.3">
      <c r="A8067">
        <v>403151</v>
      </c>
      <c r="B8067" t="s">
        <v>544</v>
      </c>
      <c r="C8067" t="s">
        <v>541</v>
      </c>
      <c r="D8067" t="s">
        <v>7414</v>
      </c>
      <c r="E8067" s="16">
        <v>11000000</v>
      </c>
      <c r="F8067" t="s">
        <v>6706</v>
      </c>
    </row>
    <row r="8068" spans="1:6" x14ac:dyDescent="0.3">
      <c r="A8068">
        <v>403151</v>
      </c>
      <c r="B8068" t="s">
        <v>544</v>
      </c>
      <c r="C8068" t="s">
        <v>541</v>
      </c>
      <c r="D8068" t="s">
        <v>7398</v>
      </c>
      <c r="E8068" s="16">
        <v>28000000</v>
      </c>
      <c r="F8068" t="s">
        <v>7133</v>
      </c>
    </row>
    <row r="8069" spans="1:6" x14ac:dyDescent="0.3">
      <c r="A8069">
        <v>403151</v>
      </c>
      <c r="B8069" t="s">
        <v>544</v>
      </c>
      <c r="C8069" t="s">
        <v>541</v>
      </c>
      <c r="D8069" t="s">
        <v>6705</v>
      </c>
      <c r="E8069" s="16">
        <v>22000000</v>
      </c>
      <c r="F8069" t="s">
        <v>7133</v>
      </c>
    </row>
    <row r="8070" spans="1:6" x14ac:dyDescent="0.3">
      <c r="A8070">
        <v>403151</v>
      </c>
      <c r="B8070" t="s">
        <v>544</v>
      </c>
      <c r="C8070" t="s">
        <v>541</v>
      </c>
      <c r="D8070" t="s">
        <v>6712</v>
      </c>
      <c r="E8070" s="16">
        <v>150000</v>
      </c>
      <c r="F8070" t="s">
        <v>6706</v>
      </c>
    </row>
    <row r="8071" spans="1:6" x14ac:dyDescent="0.3">
      <c r="A8071">
        <v>403151</v>
      </c>
      <c r="B8071" t="s">
        <v>544</v>
      </c>
      <c r="C8071" t="s">
        <v>541</v>
      </c>
      <c r="D8071" t="s">
        <v>7136</v>
      </c>
      <c r="E8071" s="16">
        <v>25000000</v>
      </c>
      <c r="F8071" t="s">
        <v>7133</v>
      </c>
    </row>
    <row r="8072" spans="1:6" x14ac:dyDescent="0.3">
      <c r="A8072">
        <v>403151</v>
      </c>
      <c r="B8072" t="s">
        <v>544</v>
      </c>
      <c r="C8072" t="s">
        <v>541</v>
      </c>
      <c r="D8072" t="s">
        <v>6714</v>
      </c>
      <c r="E8072" s="16">
        <v>16000000</v>
      </c>
      <c r="F8072" t="s">
        <v>6706</v>
      </c>
    </row>
    <row r="8073" spans="1:6" x14ac:dyDescent="0.3">
      <c r="A8073">
        <v>403151</v>
      </c>
      <c r="B8073" t="s">
        <v>544</v>
      </c>
      <c r="C8073" t="s">
        <v>541</v>
      </c>
      <c r="D8073" t="s">
        <v>6901</v>
      </c>
      <c r="E8073" s="16">
        <v>25000000</v>
      </c>
      <c r="F8073" t="s">
        <v>6706</v>
      </c>
    </row>
    <row r="8074" spans="1:6" x14ac:dyDescent="0.3">
      <c r="A8074">
        <v>403151</v>
      </c>
      <c r="B8074" t="s">
        <v>544</v>
      </c>
      <c r="C8074" t="s">
        <v>541</v>
      </c>
      <c r="D8074" t="s">
        <v>6715</v>
      </c>
      <c r="E8074" s="16">
        <v>20000000</v>
      </c>
      <c r="F8074" t="s">
        <v>7133</v>
      </c>
    </row>
    <row r="8075" spans="1:6" x14ac:dyDescent="0.3">
      <c r="A8075">
        <v>403151</v>
      </c>
      <c r="B8075" t="s">
        <v>544</v>
      </c>
      <c r="C8075" t="s">
        <v>541</v>
      </c>
      <c r="D8075" t="s">
        <v>6717</v>
      </c>
      <c r="E8075" s="16">
        <v>5000000</v>
      </c>
      <c r="F8075" t="s">
        <v>6706</v>
      </c>
    </row>
    <row r="8076" spans="1:6" x14ac:dyDescent="0.3">
      <c r="A8076">
        <v>403151</v>
      </c>
      <c r="B8076" t="s">
        <v>544</v>
      </c>
      <c r="C8076" t="s">
        <v>541</v>
      </c>
      <c r="D8076" t="s">
        <v>6719</v>
      </c>
      <c r="E8076" s="16">
        <v>30000000</v>
      </c>
      <c r="F8076" t="s">
        <v>7133</v>
      </c>
    </row>
    <row r="8077" spans="1:6" x14ac:dyDescent="0.3">
      <c r="A8077">
        <v>403151</v>
      </c>
      <c r="B8077" t="s">
        <v>544</v>
      </c>
      <c r="C8077" t="s">
        <v>541</v>
      </c>
      <c r="D8077" t="s">
        <v>6721</v>
      </c>
      <c r="E8077" s="16">
        <v>22000000</v>
      </c>
      <c r="F8077" t="s">
        <v>6706</v>
      </c>
    </row>
    <row r="8078" spans="1:6" x14ac:dyDescent="0.3">
      <c r="A8078">
        <v>403151</v>
      </c>
      <c r="B8078" t="s">
        <v>544</v>
      </c>
      <c r="C8078" t="s">
        <v>541</v>
      </c>
      <c r="D8078" t="s">
        <v>6723</v>
      </c>
      <c r="E8078" s="16">
        <v>11000000</v>
      </c>
      <c r="F8078" t="s">
        <v>6706</v>
      </c>
    </row>
    <row r="8079" spans="1:6" x14ac:dyDescent="0.3">
      <c r="A8079">
        <v>403151</v>
      </c>
      <c r="B8079" t="s">
        <v>544</v>
      </c>
      <c r="C8079" t="s">
        <v>541</v>
      </c>
      <c r="D8079" t="s">
        <v>6727</v>
      </c>
      <c r="E8079" s="16">
        <v>20000000</v>
      </c>
      <c r="F8079" t="s">
        <v>7133</v>
      </c>
    </row>
    <row r="8080" spans="1:6" x14ac:dyDescent="0.3">
      <c r="A8080">
        <v>403151</v>
      </c>
      <c r="B8080" t="s">
        <v>544</v>
      </c>
      <c r="C8080" t="s">
        <v>541</v>
      </c>
      <c r="D8080" t="s">
        <v>7288</v>
      </c>
      <c r="E8080" s="16">
        <v>14000000</v>
      </c>
      <c r="F8080" t="s">
        <v>6706</v>
      </c>
    </row>
    <row r="8081" spans="1:6" x14ac:dyDescent="0.3">
      <c r="A8081">
        <v>403151</v>
      </c>
      <c r="B8081" t="s">
        <v>544</v>
      </c>
      <c r="C8081" t="s">
        <v>541</v>
      </c>
      <c r="D8081" t="s">
        <v>6732</v>
      </c>
      <c r="E8081" s="16">
        <v>20000000</v>
      </c>
      <c r="F8081" t="s">
        <v>7133</v>
      </c>
    </row>
    <row r="8082" spans="1:6" x14ac:dyDescent="0.3">
      <c r="A8082">
        <v>403151</v>
      </c>
      <c r="B8082" t="s">
        <v>544</v>
      </c>
      <c r="C8082" t="s">
        <v>541</v>
      </c>
      <c r="D8082" t="s">
        <v>7139</v>
      </c>
      <c r="E8082" s="16">
        <v>150000</v>
      </c>
      <c r="F8082" t="s">
        <v>6706</v>
      </c>
    </row>
    <row r="8083" spans="1:6" x14ac:dyDescent="0.3">
      <c r="A8083">
        <v>403151</v>
      </c>
      <c r="B8083" t="s">
        <v>544</v>
      </c>
      <c r="C8083" t="s">
        <v>541</v>
      </c>
      <c r="D8083" t="s">
        <v>7037</v>
      </c>
      <c r="E8083" s="16">
        <v>8000000</v>
      </c>
      <c r="F8083" t="s">
        <v>6706</v>
      </c>
    </row>
    <row r="8084" spans="1:6" x14ac:dyDescent="0.3">
      <c r="A8084">
        <v>463603</v>
      </c>
      <c r="B8084" t="s">
        <v>553</v>
      </c>
      <c r="C8084" t="s">
        <v>541</v>
      </c>
      <c r="D8084" t="s">
        <v>6852</v>
      </c>
      <c r="E8084" s="16">
        <v>40000000</v>
      </c>
      <c r="F8084" t="s">
        <v>7124</v>
      </c>
    </row>
    <row r="8085" spans="1:6" x14ac:dyDescent="0.3">
      <c r="A8085">
        <v>463603</v>
      </c>
      <c r="B8085" t="s">
        <v>553</v>
      </c>
      <c r="C8085" t="s">
        <v>541</v>
      </c>
      <c r="D8085" t="s">
        <v>6853</v>
      </c>
      <c r="E8085" s="16">
        <v>9000000</v>
      </c>
      <c r="F8085" t="s">
        <v>7124</v>
      </c>
    </row>
    <row r="8086" spans="1:6" x14ac:dyDescent="0.3">
      <c r="A8086">
        <v>463603</v>
      </c>
      <c r="B8086" t="s">
        <v>553</v>
      </c>
      <c r="C8086" t="s">
        <v>541</v>
      </c>
      <c r="D8086" t="s">
        <v>8576</v>
      </c>
      <c r="E8086" s="16">
        <v>20000000</v>
      </c>
      <c r="F8086" t="s">
        <v>7124</v>
      </c>
    </row>
    <row r="8087" spans="1:6" x14ac:dyDescent="0.3">
      <c r="A8087">
        <v>463603</v>
      </c>
      <c r="B8087" t="s">
        <v>553</v>
      </c>
      <c r="C8087" t="s">
        <v>541</v>
      </c>
      <c r="D8087" t="s">
        <v>6857</v>
      </c>
      <c r="E8087" s="16">
        <v>28000000</v>
      </c>
      <c r="F8087" t="s">
        <v>7124</v>
      </c>
    </row>
    <row r="8088" spans="1:6" x14ac:dyDescent="0.3">
      <c r="A8088">
        <v>463603</v>
      </c>
      <c r="B8088" t="s">
        <v>553</v>
      </c>
      <c r="C8088" t="s">
        <v>541</v>
      </c>
      <c r="D8088" t="s">
        <v>7927</v>
      </c>
      <c r="E8088" s="16">
        <v>150000</v>
      </c>
      <c r="F8088" t="s">
        <v>7124</v>
      </c>
    </row>
    <row r="8089" spans="1:6" x14ac:dyDescent="0.3">
      <c r="A8089">
        <v>463603</v>
      </c>
      <c r="B8089" t="s">
        <v>553</v>
      </c>
      <c r="C8089" t="s">
        <v>541</v>
      </c>
      <c r="D8089" t="s">
        <v>7300</v>
      </c>
      <c r="E8089" s="16">
        <v>9000000</v>
      </c>
      <c r="F8089" t="s">
        <v>7124</v>
      </c>
    </row>
    <row r="8090" spans="1:6" x14ac:dyDescent="0.3">
      <c r="A8090">
        <v>463603</v>
      </c>
      <c r="B8090" t="s">
        <v>553</v>
      </c>
      <c r="C8090" t="s">
        <v>541</v>
      </c>
      <c r="D8090" t="s">
        <v>6700</v>
      </c>
      <c r="E8090" s="16">
        <v>18000000</v>
      </c>
      <c r="F8090" t="s">
        <v>7124</v>
      </c>
    </row>
    <row r="8091" spans="1:6" x14ac:dyDescent="0.3">
      <c r="A8091">
        <v>463603</v>
      </c>
      <c r="B8091" t="s">
        <v>553</v>
      </c>
      <c r="C8091" t="s">
        <v>541</v>
      </c>
      <c r="D8091" t="s">
        <v>7304</v>
      </c>
      <c r="E8091" s="16">
        <v>28000000</v>
      </c>
      <c r="F8091" t="s">
        <v>7124</v>
      </c>
    </row>
    <row r="8092" spans="1:6" x14ac:dyDescent="0.3">
      <c r="A8092">
        <v>463603</v>
      </c>
      <c r="B8092" t="s">
        <v>553</v>
      </c>
      <c r="C8092" t="s">
        <v>541</v>
      </c>
      <c r="D8092" t="s">
        <v>6705</v>
      </c>
      <c r="E8092" s="16">
        <v>18000000</v>
      </c>
      <c r="F8092" t="s">
        <v>7133</v>
      </c>
    </row>
    <row r="8093" spans="1:6" x14ac:dyDescent="0.3">
      <c r="A8093">
        <v>463603</v>
      </c>
      <c r="B8093" t="s">
        <v>553</v>
      </c>
      <c r="C8093" t="s">
        <v>541</v>
      </c>
      <c r="D8093" t="s">
        <v>7136</v>
      </c>
      <c r="E8093" s="16">
        <v>32000000</v>
      </c>
      <c r="F8093" t="s">
        <v>7133</v>
      </c>
    </row>
    <row r="8094" spans="1:6" x14ac:dyDescent="0.3">
      <c r="A8094">
        <v>463603</v>
      </c>
      <c r="B8094" t="s">
        <v>553</v>
      </c>
      <c r="C8094" t="s">
        <v>541</v>
      </c>
      <c r="D8094" t="s">
        <v>6867</v>
      </c>
      <c r="E8094" s="16">
        <v>25000000</v>
      </c>
      <c r="F8094" t="s">
        <v>7124</v>
      </c>
    </row>
    <row r="8095" spans="1:6" x14ac:dyDescent="0.3">
      <c r="A8095">
        <v>463603</v>
      </c>
      <c r="B8095" t="s">
        <v>553</v>
      </c>
      <c r="C8095" t="s">
        <v>541</v>
      </c>
      <c r="D8095" t="s">
        <v>6871</v>
      </c>
      <c r="E8095" s="16">
        <v>28000000</v>
      </c>
      <c r="F8095" t="s">
        <v>7124</v>
      </c>
    </row>
    <row r="8096" spans="1:6" x14ac:dyDescent="0.3">
      <c r="A8096">
        <v>463603</v>
      </c>
      <c r="B8096" t="s">
        <v>553</v>
      </c>
      <c r="C8096" t="s">
        <v>541</v>
      </c>
      <c r="D8096" t="s">
        <v>6715</v>
      </c>
      <c r="E8096" s="16">
        <v>28000000</v>
      </c>
      <c r="F8096" t="s">
        <v>7133</v>
      </c>
    </row>
    <row r="8097" spans="1:6" x14ac:dyDescent="0.3">
      <c r="A8097">
        <v>463603</v>
      </c>
      <c r="B8097" t="s">
        <v>553</v>
      </c>
      <c r="C8097" t="s">
        <v>541</v>
      </c>
      <c r="D8097" t="s">
        <v>7592</v>
      </c>
      <c r="E8097" s="16">
        <v>20000000</v>
      </c>
      <c r="F8097" t="s">
        <v>7133</v>
      </c>
    </row>
    <row r="8098" spans="1:6" x14ac:dyDescent="0.3">
      <c r="A8098">
        <v>463603</v>
      </c>
      <c r="B8098" t="s">
        <v>553</v>
      </c>
      <c r="C8098" t="s">
        <v>541</v>
      </c>
      <c r="D8098" t="s">
        <v>6873</v>
      </c>
      <c r="E8098" s="16">
        <v>4000000</v>
      </c>
      <c r="F8098" t="s">
        <v>7124</v>
      </c>
    </row>
    <row r="8099" spans="1:6" x14ac:dyDescent="0.3">
      <c r="A8099">
        <v>463603</v>
      </c>
      <c r="B8099" t="s">
        <v>553</v>
      </c>
      <c r="C8099" t="s">
        <v>541</v>
      </c>
      <c r="D8099" t="s">
        <v>7137</v>
      </c>
      <c r="E8099" s="16">
        <v>25000000</v>
      </c>
      <c r="F8099" t="s">
        <v>7133</v>
      </c>
    </row>
    <row r="8100" spans="1:6" x14ac:dyDescent="0.3">
      <c r="A8100">
        <v>463603</v>
      </c>
      <c r="B8100" t="s">
        <v>553</v>
      </c>
      <c r="C8100" t="s">
        <v>541</v>
      </c>
      <c r="D8100" t="s">
        <v>6876</v>
      </c>
      <c r="E8100" s="16">
        <v>20000000</v>
      </c>
      <c r="F8100" t="s">
        <v>7124</v>
      </c>
    </row>
    <row r="8101" spans="1:6" x14ac:dyDescent="0.3">
      <c r="A8101">
        <v>463603</v>
      </c>
      <c r="B8101" t="s">
        <v>553</v>
      </c>
      <c r="C8101" t="s">
        <v>541</v>
      </c>
      <c r="D8101" t="s">
        <v>6719</v>
      </c>
      <c r="E8101" s="16">
        <v>35000000</v>
      </c>
      <c r="F8101" t="s">
        <v>7133</v>
      </c>
    </row>
    <row r="8102" spans="1:6" x14ac:dyDescent="0.3">
      <c r="A8102">
        <v>463603</v>
      </c>
      <c r="B8102" t="s">
        <v>553</v>
      </c>
      <c r="C8102" t="s">
        <v>541</v>
      </c>
      <c r="D8102" t="s">
        <v>6721</v>
      </c>
      <c r="E8102" s="16">
        <v>40000000</v>
      </c>
      <c r="F8102" t="s">
        <v>7133</v>
      </c>
    </row>
    <row r="8103" spans="1:6" x14ac:dyDescent="0.3">
      <c r="A8103">
        <v>463603</v>
      </c>
      <c r="B8103" t="s">
        <v>553</v>
      </c>
      <c r="C8103" t="s">
        <v>541</v>
      </c>
      <c r="D8103" t="s">
        <v>6727</v>
      </c>
      <c r="E8103" s="16">
        <v>30000000</v>
      </c>
      <c r="F8103" t="s">
        <v>7133</v>
      </c>
    </row>
    <row r="8104" spans="1:6" x14ac:dyDescent="0.3">
      <c r="A8104">
        <v>463603</v>
      </c>
      <c r="B8104" t="s">
        <v>553</v>
      </c>
      <c r="C8104" t="s">
        <v>541</v>
      </c>
      <c r="D8104" t="s">
        <v>7936</v>
      </c>
      <c r="E8104" s="16">
        <v>18000000</v>
      </c>
      <c r="F8104" t="s">
        <v>7124</v>
      </c>
    </row>
    <row r="8105" spans="1:6" x14ac:dyDescent="0.3">
      <c r="A8105">
        <v>463603</v>
      </c>
      <c r="B8105" t="s">
        <v>553</v>
      </c>
      <c r="C8105" t="s">
        <v>541</v>
      </c>
      <c r="D8105" t="s">
        <v>6885</v>
      </c>
      <c r="E8105" s="16">
        <v>30000000</v>
      </c>
      <c r="F8105" t="s">
        <v>7124</v>
      </c>
    </row>
    <row r="8106" spans="1:6" x14ac:dyDescent="0.3">
      <c r="A8106">
        <v>463603</v>
      </c>
      <c r="B8106" t="s">
        <v>553</v>
      </c>
      <c r="C8106" t="s">
        <v>541</v>
      </c>
      <c r="D8106" t="s">
        <v>6732</v>
      </c>
      <c r="E8106" s="16">
        <v>22000000</v>
      </c>
      <c r="F8106" t="s">
        <v>7133</v>
      </c>
    </row>
    <row r="8107" spans="1:6" x14ac:dyDescent="0.3">
      <c r="A8107">
        <v>472423</v>
      </c>
      <c r="B8107" t="s">
        <v>567</v>
      </c>
      <c r="C8107" t="s">
        <v>541</v>
      </c>
      <c r="D8107" t="s">
        <v>6888</v>
      </c>
      <c r="E8107" s="16">
        <v>35000000</v>
      </c>
      <c r="F8107" t="s">
        <v>7133</v>
      </c>
    </row>
    <row r="8108" spans="1:6" x14ac:dyDescent="0.3">
      <c r="A8108">
        <v>472423</v>
      </c>
      <c r="B8108" t="s">
        <v>567</v>
      </c>
      <c r="C8108" t="s">
        <v>541</v>
      </c>
      <c r="D8108" t="s">
        <v>6697</v>
      </c>
      <c r="E8108" s="16">
        <v>70000000</v>
      </c>
      <c r="F8108" t="s">
        <v>7133</v>
      </c>
    </row>
    <row r="8109" spans="1:6" x14ac:dyDescent="0.3">
      <c r="A8109">
        <v>472423</v>
      </c>
      <c r="B8109" t="s">
        <v>567</v>
      </c>
      <c r="C8109" t="s">
        <v>541</v>
      </c>
      <c r="D8109" t="s">
        <v>7414</v>
      </c>
      <c r="E8109" s="16">
        <v>45000000</v>
      </c>
      <c r="F8109" t="s">
        <v>7133</v>
      </c>
    </row>
    <row r="8110" spans="1:6" x14ac:dyDescent="0.3">
      <c r="A8110">
        <v>472423</v>
      </c>
      <c r="B8110" t="s">
        <v>567</v>
      </c>
      <c r="C8110" t="s">
        <v>541</v>
      </c>
      <c r="D8110" t="s">
        <v>6700</v>
      </c>
      <c r="E8110" s="16">
        <v>22500000</v>
      </c>
      <c r="F8110" t="s">
        <v>7133</v>
      </c>
    </row>
    <row r="8111" spans="1:6" x14ac:dyDescent="0.3">
      <c r="A8111">
        <v>472423</v>
      </c>
      <c r="B8111" t="s">
        <v>567</v>
      </c>
      <c r="C8111" t="s">
        <v>541</v>
      </c>
      <c r="D8111" t="s">
        <v>6704</v>
      </c>
      <c r="E8111" s="16">
        <v>25000000</v>
      </c>
      <c r="F8111" t="s">
        <v>7133</v>
      </c>
    </row>
    <row r="8112" spans="1:6" x14ac:dyDescent="0.3">
      <c r="A8112">
        <v>472423</v>
      </c>
      <c r="B8112" t="s">
        <v>567</v>
      </c>
      <c r="C8112" t="s">
        <v>541</v>
      </c>
      <c r="D8112" t="s">
        <v>7134</v>
      </c>
      <c r="E8112" s="16">
        <v>60000000</v>
      </c>
      <c r="F8112" t="s">
        <v>7133</v>
      </c>
    </row>
    <row r="8113" spans="1:6" x14ac:dyDescent="0.3">
      <c r="A8113">
        <v>472423</v>
      </c>
      <c r="B8113" t="s">
        <v>567</v>
      </c>
      <c r="C8113" t="s">
        <v>541</v>
      </c>
      <c r="D8113" t="s">
        <v>7398</v>
      </c>
      <c r="E8113" s="16">
        <v>55000000</v>
      </c>
      <c r="F8113" t="s">
        <v>7133</v>
      </c>
    </row>
    <row r="8114" spans="1:6" x14ac:dyDescent="0.3">
      <c r="A8114">
        <v>472423</v>
      </c>
      <c r="B8114" t="s">
        <v>567</v>
      </c>
      <c r="C8114" t="s">
        <v>541</v>
      </c>
      <c r="D8114" t="s">
        <v>6705</v>
      </c>
      <c r="E8114" s="16">
        <v>50000000</v>
      </c>
      <c r="F8114" t="s">
        <v>7133</v>
      </c>
    </row>
    <row r="8115" spans="1:6" x14ac:dyDescent="0.3">
      <c r="A8115">
        <v>472423</v>
      </c>
      <c r="B8115" t="s">
        <v>567</v>
      </c>
      <c r="C8115" t="s">
        <v>541</v>
      </c>
      <c r="D8115" t="s">
        <v>6707</v>
      </c>
      <c r="E8115" s="16">
        <v>15000000</v>
      </c>
      <c r="F8115" t="s">
        <v>7133</v>
      </c>
    </row>
    <row r="8116" spans="1:6" x14ac:dyDescent="0.3">
      <c r="A8116">
        <v>472423</v>
      </c>
      <c r="B8116" t="s">
        <v>567</v>
      </c>
      <c r="C8116" t="s">
        <v>541</v>
      </c>
      <c r="D8116" t="s">
        <v>6710</v>
      </c>
      <c r="E8116" s="16">
        <v>7000000</v>
      </c>
      <c r="F8116" t="s">
        <v>9171</v>
      </c>
    </row>
    <row r="8117" spans="1:6" x14ac:dyDescent="0.3">
      <c r="A8117">
        <v>472423</v>
      </c>
      <c r="B8117" t="s">
        <v>567</v>
      </c>
      <c r="C8117" t="s">
        <v>541</v>
      </c>
      <c r="D8117" t="s">
        <v>6712</v>
      </c>
      <c r="E8117" s="16">
        <v>30000000</v>
      </c>
      <c r="F8117" t="s">
        <v>7133</v>
      </c>
    </row>
    <row r="8118" spans="1:6" x14ac:dyDescent="0.3">
      <c r="A8118">
        <v>472423</v>
      </c>
      <c r="B8118" t="s">
        <v>567</v>
      </c>
      <c r="C8118" t="s">
        <v>541</v>
      </c>
      <c r="D8118" t="s">
        <v>6714</v>
      </c>
      <c r="E8118" s="16">
        <v>60000000</v>
      </c>
      <c r="F8118" t="s">
        <v>7133</v>
      </c>
    </row>
    <row r="8119" spans="1:6" x14ac:dyDescent="0.3">
      <c r="A8119">
        <v>472423</v>
      </c>
      <c r="B8119" t="s">
        <v>567</v>
      </c>
      <c r="C8119" t="s">
        <v>541</v>
      </c>
      <c r="D8119" t="s">
        <v>6715</v>
      </c>
      <c r="E8119" s="16">
        <v>30000000</v>
      </c>
      <c r="F8119" t="s">
        <v>7133</v>
      </c>
    </row>
    <row r="8120" spans="1:6" x14ac:dyDescent="0.3">
      <c r="A8120">
        <v>472423</v>
      </c>
      <c r="B8120" t="s">
        <v>567</v>
      </c>
      <c r="C8120" t="s">
        <v>541</v>
      </c>
      <c r="D8120" t="s">
        <v>7592</v>
      </c>
      <c r="E8120" s="16">
        <v>35000000</v>
      </c>
      <c r="F8120" t="s">
        <v>7133</v>
      </c>
    </row>
    <row r="8121" spans="1:6" x14ac:dyDescent="0.3">
      <c r="A8121">
        <v>472423</v>
      </c>
      <c r="B8121" t="s">
        <v>567</v>
      </c>
      <c r="C8121" t="s">
        <v>541</v>
      </c>
      <c r="D8121" t="s">
        <v>7157</v>
      </c>
      <c r="E8121" s="16">
        <v>35000000</v>
      </c>
      <c r="F8121" t="s">
        <v>7133</v>
      </c>
    </row>
    <row r="8122" spans="1:6" x14ac:dyDescent="0.3">
      <c r="A8122">
        <v>472423</v>
      </c>
      <c r="B8122" t="s">
        <v>567</v>
      </c>
      <c r="C8122" t="s">
        <v>541</v>
      </c>
      <c r="D8122" t="s">
        <v>6717</v>
      </c>
      <c r="E8122" s="16">
        <v>40000000</v>
      </c>
      <c r="F8122" t="s">
        <v>7133</v>
      </c>
    </row>
    <row r="8123" spans="1:6" x14ac:dyDescent="0.3">
      <c r="A8123">
        <v>472423</v>
      </c>
      <c r="B8123" t="s">
        <v>567</v>
      </c>
      <c r="C8123" t="s">
        <v>541</v>
      </c>
      <c r="D8123" t="s">
        <v>6719</v>
      </c>
      <c r="E8123" s="16">
        <v>50000000</v>
      </c>
      <c r="F8123" t="s">
        <v>7133</v>
      </c>
    </row>
    <row r="8124" spans="1:6" x14ac:dyDescent="0.3">
      <c r="A8124">
        <v>472423</v>
      </c>
      <c r="B8124" t="s">
        <v>567</v>
      </c>
      <c r="C8124" t="s">
        <v>541</v>
      </c>
      <c r="D8124" t="s">
        <v>6721</v>
      </c>
      <c r="E8124" s="16">
        <v>65000000</v>
      </c>
      <c r="F8124" t="s">
        <v>7133</v>
      </c>
    </row>
    <row r="8125" spans="1:6" x14ac:dyDescent="0.3">
      <c r="A8125">
        <v>472423</v>
      </c>
      <c r="B8125" t="s">
        <v>567</v>
      </c>
      <c r="C8125" t="s">
        <v>541</v>
      </c>
      <c r="D8125" t="s">
        <v>6723</v>
      </c>
      <c r="E8125" s="16">
        <v>55000000</v>
      </c>
      <c r="F8125" t="s">
        <v>7133</v>
      </c>
    </row>
    <row r="8126" spans="1:6" x14ac:dyDescent="0.3">
      <c r="A8126">
        <v>472423</v>
      </c>
      <c r="B8126" t="s">
        <v>567</v>
      </c>
      <c r="C8126" t="s">
        <v>541</v>
      </c>
      <c r="D8126" t="s">
        <v>7431</v>
      </c>
      <c r="E8126" s="16">
        <v>250000</v>
      </c>
      <c r="F8126" t="s">
        <v>8036</v>
      </c>
    </row>
    <row r="8127" spans="1:6" x14ac:dyDescent="0.3">
      <c r="A8127">
        <v>472423</v>
      </c>
      <c r="B8127" t="s">
        <v>567</v>
      </c>
      <c r="C8127" t="s">
        <v>541</v>
      </c>
      <c r="D8127" t="s">
        <v>8430</v>
      </c>
      <c r="E8127" s="16">
        <v>1000000</v>
      </c>
      <c r="F8127" t="s">
        <v>8036</v>
      </c>
    </row>
    <row r="8128" spans="1:6" x14ac:dyDescent="0.3">
      <c r="A8128">
        <v>472423</v>
      </c>
      <c r="B8128" t="s">
        <v>567</v>
      </c>
      <c r="C8128" t="s">
        <v>541</v>
      </c>
      <c r="D8128" t="s">
        <v>6727</v>
      </c>
      <c r="E8128" s="16">
        <v>40000000</v>
      </c>
      <c r="F8128" t="s">
        <v>7133</v>
      </c>
    </row>
    <row r="8129" spans="1:6" x14ac:dyDescent="0.3">
      <c r="A8129">
        <v>472423</v>
      </c>
      <c r="B8129" t="s">
        <v>567</v>
      </c>
      <c r="C8129" t="s">
        <v>541</v>
      </c>
      <c r="D8129" t="s">
        <v>7102</v>
      </c>
      <c r="E8129" s="16">
        <v>40000000</v>
      </c>
      <c r="F8129" t="s">
        <v>7133</v>
      </c>
    </row>
    <row r="8130" spans="1:6" x14ac:dyDescent="0.3">
      <c r="A8130">
        <v>472423</v>
      </c>
      <c r="B8130" t="s">
        <v>567</v>
      </c>
      <c r="C8130" t="s">
        <v>541</v>
      </c>
      <c r="D8130" t="s">
        <v>6732</v>
      </c>
      <c r="E8130" s="16">
        <v>30000000</v>
      </c>
      <c r="F8130" t="s">
        <v>7133</v>
      </c>
    </row>
    <row r="8131" spans="1:6" x14ac:dyDescent="0.3">
      <c r="A8131">
        <v>487465</v>
      </c>
      <c r="B8131" t="s">
        <v>610</v>
      </c>
      <c r="C8131" t="s">
        <v>541</v>
      </c>
      <c r="D8131" t="s">
        <v>6697</v>
      </c>
      <c r="E8131" s="16">
        <v>32000000</v>
      </c>
      <c r="F8131" t="s">
        <v>7748</v>
      </c>
    </row>
    <row r="8132" spans="1:6" x14ac:dyDescent="0.3">
      <c r="A8132">
        <v>487465</v>
      </c>
      <c r="B8132" t="s">
        <v>610</v>
      </c>
      <c r="C8132" t="s">
        <v>541</v>
      </c>
      <c r="D8132" t="s">
        <v>6817</v>
      </c>
      <c r="E8132" s="16">
        <v>2500000</v>
      </c>
      <c r="F8132" t="s">
        <v>6965</v>
      </c>
    </row>
    <row r="8133" spans="1:6" x14ac:dyDescent="0.3">
      <c r="A8133">
        <v>487465</v>
      </c>
      <c r="B8133" t="s">
        <v>610</v>
      </c>
      <c r="C8133" t="s">
        <v>541</v>
      </c>
      <c r="D8133" t="s">
        <v>6821</v>
      </c>
      <c r="E8133" s="16">
        <v>3000000</v>
      </c>
      <c r="F8133" t="s">
        <v>6965</v>
      </c>
    </row>
    <row r="8134" spans="1:6" x14ac:dyDescent="0.3">
      <c r="A8134">
        <v>487465</v>
      </c>
      <c r="B8134" t="s">
        <v>610</v>
      </c>
      <c r="C8134" t="s">
        <v>541</v>
      </c>
      <c r="D8134" t="s">
        <v>6700</v>
      </c>
      <c r="E8134" s="16">
        <v>11500000</v>
      </c>
      <c r="F8134" t="s">
        <v>7748</v>
      </c>
    </row>
    <row r="8135" spans="1:6" x14ac:dyDescent="0.3">
      <c r="A8135">
        <v>487465</v>
      </c>
      <c r="B8135" t="s">
        <v>610</v>
      </c>
      <c r="C8135" t="s">
        <v>541</v>
      </c>
      <c r="D8135" t="s">
        <v>6701</v>
      </c>
      <c r="E8135" s="16">
        <v>35000000</v>
      </c>
      <c r="F8135" t="s">
        <v>7748</v>
      </c>
    </row>
    <row r="8136" spans="1:6" x14ac:dyDescent="0.3">
      <c r="A8136">
        <v>487465</v>
      </c>
      <c r="B8136" t="s">
        <v>610</v>
      </c>
      <c r="C8136" t="s">
        <v>541</v>
      </c>
      <c r="D8136" t="s">
        <v>6704</v>
      </c>
      <c r="E8136" s="16">
        <v>13000000</v>
      </c>
      <c r="F8136" t="s">
        <v>7748</v>
      </c>
    </row>
    <row r="8137" spans="1:6" x14ac:dyDescent="0.3">
      <c r="A8137">
        <v>487465</v>
      </c>
      <c r="B8137" t="s">
        <v>610</v>
      </c>
      <c r="C8137" t="s">
        <v>541</v>
      </c>
      <c r="D8137" t="s">
        <v>7398</v>
      </c>
      <c r="E8137" s="16">
        <v>32000000</v>
      </c>
      <c r="F8137" t="s">
        <v>7748</v>
      </c>
    </row>
    <row r="8138" spans="1:6" x14ac:dyDescent="0.3">
      <c r="A8138">
        <v>487465</v>
      </c>
      <c r="B8138" t="s">
        <v>610</v>
      </c>
      <c r="C8138" t="s">
        <v>541</v>
      </c>
      <c r="D8138" t="s">
        <v>6705</v>
      </c>
      <c r="E8138" s="16">
        <v>60000000</v>
      </c>
      <c r="F8138" t="s">
        <v>7133</v>
      </c>
    </row>
    <row r="8139" spans="1:6" x14ac:dyDescent="0.3">
      <c r="A8139">
        <v>487465</v>
      </c>
      <c r="B8139" t="s">
        <v>610</v>
      </c>
      <c r="C8139" t="s">
        <v>541</v>
      </c>
      <c r="D8139" t="s">
        <v>6707</v>
      </c>
      <c r="E8139" s="16">
        <v>7000000</v>
      </c>
      <c r="F8139" t="s">
        <v>7748</v>
      </c>
    </row>
    <row r="8140" spans="1:6" x14ac:dyDescent="0.3">
      <c r="A8140">
        <v>487465</v>
      </c>
      <c r="B8140" t="s">
        <v>610</v>
      </c>
      <c r="C8140" t="s">
        <v>541</v>
      </c>
      <c r="D8140" t="s">
        <v>7152</v>
      </c>
      <c r="E8140" s="16">
        <v>7000000</v>
      </c>
      <c r="F8140" t="s">
        <v>7748</v>
      </c>
    </row>
    <row r="8141" spans="1:6" x14ac:dyDescent="0.3">
      <c r="A8141">
        <v>487465</v>
      </c>
      <c r="B8141" t="s">
        <v>610</v>
      </c>
      <c r="C8141" t="s">
        <v>541</v>
      </c>
      <c r="D8141" t="s">
        <v>7351</v>
      </c>
      <c r="E8141" s="16">
        <v>3000000</v>
      </c>
      <c r="F8141" t="s">
        <v>6965</v>
      </c>
    </row>
    <row r="8142" spans="1:6" x14ac:dyDescent="0.3">
      <c r="A8142">
        <v>487465</v>
      </c>
      <c r="B8142" t="s">
        <v>610</v>
      </c>
      <c r="C8142" t="s">
        <v>541</v>
      </c>
      <c r="D8142" t="s">
        <v>6712</v>
      </c>
      <c r="E8142" s="16">
        <v>22000000</v>
      </c>
      <c r="F8142" t="s">
        <v>7748</v>
      </c>
    </row>
    <row r="8143" spans="1:6" x14ac:dyDescent="0.3">
      <c r="A8143">
        <v>487465</v>
      </c>
      <c r="B8143" t="s">
        <v>610</v>
      </c>
      <c r="C8143" t="s">
        <v>541</v>
      </c>
      <c r="D8143" t="s">
        <v>7136</v>
      </c>
      <c r="E8143" s="16">
        <v>55000000</v>
      </c>
      <c r="F8143" t="s">
        <v>7748</v>
      </c>
    </row>
    <row r="8144" spans="1:6" x14ac:dyDescent="0.3">
      <c r="A8144">
        <v>487465</v>
      </c>
      <c r="B8144" t="s">
        <v>610</v>
      </c>
      <c r="C8144" t="s">
        <v>541</v>
      </c>
      <c r="D8144" t="s">
        <v>6714</v>
      </c>
      <c r="E8144" s="16">
        <v>32000000</v>
      </c>
      <c r="F8144" t="s">
        <v>7748</v>
      </c>
    </row>
    <row r="8145" spans="1:6" x14ac:dyDescent="0.3">
      <c r="A8145">
        <v>487465</v>
      </c>
      <c r="B8145" t="s">
        <v>610</v>
      </c>
      <c r="C8145" t="s">
        <v>541</v>
      </c>
      <c r="D8145" t="s">
        <v>6901</v>
      </c>
      <c r="E8145" s="16">
        <v>38000000</v>
      </c>
      <c r="F8145" t="s">
        <v>7748</v>
      </c>
    </row>
    <row r="8146" spans="1:6" x14ac:dyDescent="0.3">
      <c r="A8146">
        <v>487465</v>
      </c>
      <c r="B8146" t="s">
        <v>610</v>
      </c>
      <c r="C8146" t="s">
        <v>541</v>
      </c>
      <c r="D8146" t="s">
        <v>6715</v>
      </c>
      <c r="E8146" s="16">
        <v>55000000</v>
      </c>
      <c r="F8146" t="s">
        <v>7133</v>
      </c>
    </row>
    <row r="8147" spans="1:6" x14ac:dyDescent="0.3">
      <c r="A8147">
        <v>487465</v>
      </c>
      <c r="B8147" t="s">
        <v>610</v>
      </c>
      <c r="C8147" t="s">
        <v>541</v>
      </c>
      <c r="D8147" t="s">
        <v>7592</v>
      </c>
      <c r="E8147" s="16">
        <v>55000000</v>
      </c>
      <c r="F8147" t="s">
        <v>7133</v>
      </c>
    </row>
    <row r="8148" spans="1:6" x14ac:dyDescent="0.3">
      <c r="A8148">
        <v>487465</v>
      </c>
      <c r="B8148" t="s">
        <v>610</v>
      </c>
      <c r="C8148" t="s">
        <v>541</v>
      </c>
      <c r="D8148" t="s">
        <v>7157</v>
      </c>
      <c r="E8148" s="16">
        <v>27000000</v>
      </c>
      <c r="F8148" t="s">
        <v>7748</v>
      </c>
    </row>
    <row r="8149" spans="1:6" x14ac:dyDescent="0.3">
      <c r="A8149">
        <v>487465</v>
      </c>
      <c r="B8149" t="s">
        <v>610</v>
      </c>
      <c r="C8149" t="s">
        <v>541</v>
      </c>
      <c r="D8149" t="s">
        <v>6717</v>
      </c>
      <c r="E8149" s="16">
        <v>35000000</v>
      </c>
      <c r="F8149" t="s">
        <v>7748</v>
      </c>
    </row>
    <row r="8150" spans="1:6" x14ac:dyDescent="0.3">
      <c r="A8150">
        <v>487465</v>
      </c>
      <c r="B8150" t="s">
        <v>610</v>
      </c>
      <c r="C8150" t="s">
        <v>541</v>
      </c>
      <c r="D8150" t="s">
        <v>7137</v>
      </c>
      <c r="E8150" s="16">
        <v>50000000</v>
      </c>
      <c r="F8150" t="s">
        <v>7133</v>
      </c>
    </row>
    <row r="8151" spans="1:6" x14ac:dyDescent="0.3">
      <c r="A8151">
        <v>487465</v>
      </c>
      <c r="B8151" t="s">
        <v>610</v>
      </c>
      <c r="C8151" t="s">
        <v>541</v>
      </c>
      <c r="D8151" t="s">
        <v>6719</v>
      </c>
      <c r="E8151" s="16">
        <v>42000000</v>
      </c>
      <c r="F8151" t="s">
        <v>7748</v>
      </c>
    </row>
    <row r="8152" spans="1:6" x14ac:dyDescent="0.3">
      <c r="A8152">
        <v>487465</v>
      </c>
      <c r="B8152" t="s">
        <v>610</v>
      </c>
      <c r="C8152" t="s">
        <v>541</v>
      </c>
      <c r="D8152" t="s">
        <v>6721</v>
      </c>
      <c r="E8152" s="16">
        <v>28000000</v>
      </c>
      <c r="F8152" t="s">
        <v>7748</v>
      </c>
    </row>
    <row r="8153" spans="1:6" x14ac:dyDescent="0.3">
      <c r="A8153">
        <v>487465</v>
      </c>
      <c r="B8153" t="s">
        <v>610</v>
      </c>
      <c r="C8153" t="s">
        <v>541</v>
      </c>
      <c r="D8153" t="s">
        <v>6836</v>
      </c>
      <c r="E8153" s="16">
        <v>2500000</v>
      </c>
      <c r="F8153" t="s">
        <v>6965</v>
      </c>
    </row>
    <row r="8154" spans="1:6" x14ac:dyDescent="0.3">
      <c r="A8154">
        <v>487465</v>
      </c>
      <c r="B8154" t="s">
        <v>610</v>
      </c>
      <c r="C8154" t="s">
        <v>541</v>
      </c>
      <c r="D8154" t="s">
        <v>8717</v>
      </c>
      <c r="E8154" s="16">
        <v>250000</v>
      </c>
      <c r="F8154" t="s">
        <v>8753</v>
      </c>
    </row>
    <row r="8155" spans="1:6" x14ac:dyDescent="0.3">
      <c r="A8155">
        <v>487465</v>
      </c>
      <c r="B8155" t="s">
        <v>610</v>
      </c>
      <c r="C8155" t="s">
        <v>541</v>
      </c>
      <c r="D8155" t="s">
        <v>6723</v>
      </c>
      <c r="E8155" s="16">
        <v>35000000</v>
      </c>
      <c r="F8155" t="s">
        <v>7748</v>
      </c>
    </row>
    <row r="8156" spans="1:6" x14ac:dyDescent="0.3">
      <c r="A8156">
        <v>487465</v>
      </c>
      <c r="B8156" t="s">
        <v>610</v>
      </c>
      <c r="C8156" t="s">
        <v>541</v>
      </c>
      <c r="D8156" t="s">
        <v>6727</v>
      </c>
      <c r="E8156" s="16">
        <v>55000000</v>
      </c>
      <c r="F8156" t="s">
        <v>7748</v>
      </c>
    </row>
    <row r="8157" spans="1:6" x14ac:dyDescent="0.3">
      <c r="A8157">
        <v>487465</v>
      </c>
      <c r="B8157" t="s">
        <v>610</v>
      </c>
      <c r="C8157" t="s">
        <v>541</v>
      </c>
      <c r="D8157" t="s">
        <v>6848</v>
      </c>
      <c r="E8157" s="16">
        <v>3000000</v>
      </c>
      <c r="F8157" t="s">
        <v>6965</v>
      </c>
    </row>
    <row r="8158" spans="1:6" x14ac:dyDescent="0.3">
      <c r="A8158">
        <v>487465</v>
      </c>
      <c r="B8158" t="s">
        <v>610</v>
      </c>
      <c r="C8158" t="s">
        <v>541</v>
      </c>
      <c r="D8158" t="s">
        <v>6732</v>
      </c>
      <c r="E8158" s="16">
        <v>50000000</v>
      </c>
      <c r="F8158" t="s">
        <v>7133</v>
      </c>
    </row>
    <row r="8159" spans="1:6" x14ac:dyDescent="0.3">
      <c r="A8159">
        <v>487465</v>
      </c>
      <c r="B8159" t="s">
        <v>610</v>
      </c>
      <c r="C8159" t="s">
        <v>541</v>
      </c>
      <c r="D8159" t="s">
        <v>7139</v>
      </c>
      <c r="E8159" s="16">
        <v>15000000</v>
      </c>
      <c r="F8159" t="s">
        <v>7748</v>
      </c>
    </row>
    <row r="8160" spans="1:6" x14ac:dyDescent="0.3">
      <c r="A8160">
        <v>568177</v>
      </c>
      <c r="B8160" t="s">
        <v>585</v>
      </c>
      <c r="C8160" t="s">
        <v>541</v>
      </c>
      <c r="D8160" t="s">
        <v>6888</v>
      </c>
      <c r="E8160" s="16">
        <v>90000000</v>
      </c>
      <c r="F8160" t="s">
        <v>7133</v>
      </c>
    </row>
    <row r="8161" spans="1:6" x14ac:dyDescent="0.3">
      <c r="A8161">
        <v>568177</v>
      </c>
      <c r="B8161" t="s">
        <v>585</v>
      </c>
      <c r="C8161" t="s">
        <v>541</v>
      </c>
      <c r="D8161" t="s">
        <v>6697</v>
      </c>
      <c r="E8161" s="16">
        <v>15000000</v>
      </c>
      <c r="F8161" t="s">
        <v>945</v>
      </c>
    </row>
    <row r="8162" spans="1:6" x14ac:dyDescent="0.3">
      <c r="A8162">
        <v>568177</v>
      </c>
      <c r="B8162" t="s">
        <v>585</v>
      </c>
      <c r="C8162" t="s">
        <v>541</v>
      </c>
      <c r="D8162" t="s">
        <v>7134</v>
      </c>
      <c r="E8162" s="16">
        <v>110000000</v>
      </c>
      <c r="F8162" t="s">
        <v>7133</v>
      </c>
    </row>
    <row r="8163" spans="1:6" x14ac:dyDescent="0.3">
      <c r="A8163">
        <v>568177</v>
      </c>
      <c r="B8163" t="s">
        <v>585</v>
      </c>
      <c r="C8163" t="s">
        <v>541</v>
      </c>
      <c r="D8163" t="s">
        <v>7398</v>
      </c>
      <c r="E8163" s="16">
        <v>32000000</v>
      </c>
      <c r="F8163" t="s">
        <v>7133</v>
      </c>
    </row>
    <row r="8164" spans="1:6" x14ac:dyDescent="0.3">
      <c r="A8164">
        <v>568177</v>
      </c>
      <c r="B8164" t="s">
        <v>585</v>
      </c>
      <c r="C8164" t="s">
        <v>541</v>
      </c>
      <c r="D8164" t="s">
        <v>6705</v>
      </c>
      <c r="E8164" s="16">
        <v>120000000</v>
      </c>
      <c r="F8164" t="s">
        <v>7133</v>
      </c>
    </row>
    <row r="8165" spans="1:6" x14ac:dyDescent="0.3">
      <c r="A8165">
        <v>568177</v>
      </c>
      <c r="B8165" t="s">
        <v>585</v>
      </c>
      <c r="C8165" t="s">
        <v>541</v>
      </c>
      <c r="D8165" t="s">
        <v>9123</v>
      </c>
      <c r="E8165" s="16">
        <v>18000000</v>
      </c>
      <c r="F8165" t="s">
        <v>945</v>
      </c>
    </row>
    <row r="8166" spans="1:6" x14ac:dyDescent="0.3">
      <c r="A8166">
        <v>568177</v>
      </c>
      <c r="B8166" t="s">
        <v>585</v>
      </c>
      <c r="C8166" t="s">
        <v>541</v>
      </c>
      <c r="D8166" t="s">
        <v>7136</v>
      </c>
      <c r="E8166" s="16">
        <v>55000000</v>
      </c>
      <c r="F8166" t="s">
        <v>7133</v>
      </c>
    </row>
    <row r="8167" spans="1:6" x14ac:dyDescent="0.3">
      <c r="A8167">
        <v>568177</v>
      </c>
      <c r="B8167" t="s">
        <v>585</v>
      </c>
      <c r="C8167" t="s">
        <v>541</v>
      </c>
      <c r="D8167" t="s">
        <v>6714</v>
      </c>
      <c r="E8167" s="16">
        <v>6000000</v>
      </c>
      <c r="F8167" t="s">
        <v>945</v>
      </c>
    </row>
    <row r="8168" spans="1:6" x14ac:dyDescent="0.3">
      <c r="A8168">
        <v>568177</v>
      </c>
      <c r="B8168" t="s">
        <v>585</v>
      </c>
      <c r="C8168" t="s">
        <v>541</v>
      </c>
      <c r="D8168" t="s">
        <v>6901</v>
      </c>
      <c r="E8168" s="16">
        <v>10000000</v>
      </c>
      <c r="F8168" t="s">
        <v>945</v>
      </c>
    </row>
    <row r="8169" spans="1:6" x14ac:dyDescent="0.3">
      <c r="A8169">
        <v>568177</v>
      </c>
      <c r="B8169" t="s">
        <v>585</v>
      </c>
      <c r="C8169" t="s">
        <v>541</v>
      </c>
      <c r="D8169" t="s">
        <v>6715</v>
      </c>
      <c r="E8169" s="16">
        <v>130000000</v>
      </c>
      <c r="F8169" t="s">
        <v>7133</v>
      </c>
    </row>
    <row r="8170" spans="1:6" x14ac:dyDescent="0.3">
      <c r="A8170">
        <v>568177</v>
      </c>
      <c r="B8170" t="s">
        <v>585</v>
      </c>
      <c r="C8170" t="s">
        <v>541</v>
      </c>
      <c r="D8170" t="s">
        <v>6717</v>
      </c>
      <c r="E8170" s="16">
        <v>500000</v>
      </c>
      <c r="F8170" t="s">
        <v>8768</v>
      </c>
    </row>
    <row r="8171" spans="1:6" x14ac:dyDescent="0.3">
      <c r="A8171">
        <v>568177</v>
      </c>
      <c r="B8171" t="s">
        <v>585</v>
      </c>
      <c r="C8171" t="s">
        <v>541</v>
      </c>
      <c r="D8171" t="s">
        <v>6719</v>
      </c>
      <c r="E8171" s="16">
        <v>45000000</v>
      </c>
      <c r="F8171" t="s">
        <v>7133</v>
      </c>
    </row>
    <row r="8172" spans="1:6" x14ac:dyDescent="0.3">
      <c r="A8172">
        <v>568177</v>
      </c>
      <c r="B8172" t="s">
        <v>585</v>
      </c>
      <c r="C8172" t="s">
        <v>541</v>
      </c>
      <c r="D8172" t="s">
        <v>6721</v>
      </c>
      <c r="E8172" s="16">
        <v>15000000</v>
      </c>
      <c r="F8172" t="s">
        <v>945</v>
      </c>
    </row>
    <row r="8173" spans="1:6" x14ac:dyDescent="0.3">
      <c r="A8173">
        <v>568177</v>
      </c>
      <c r="B8173" t="s">
        <v>585</v>
      </c>
      <c r="C8173" t="s">
        <v>541</v>
      </c>
      <c r="D8173" t="s">
        <v>6723</v>
      </c>
      <c r="E8173" s="16">
        <v>3000000</v>
      </c>
      <c r="F8173" t="s">
        <v>945</v>
      </c>
    </row>
    <row r="8174" spans="1:6" x14ac:dyDescent="0.3">
      <c r="A8174">
        <v>568177</v>
      </c>
      <c r="B8174" t="s">
        <v>585</v>
      </c>
      <c r="C8174" t="s">
        <v>541</v>
      </c>
      <c r="D8174" t="s">
        <v>6727</v>
      </c>
      <c r="E8174" s="16">
        <v>80000000</v>
      </c>
      <c r="F8174" t="s">
        <v>7133</v>
      </c>
    </row>
    <row r="8175" spans="1:6" x14ac:dyDescent="0.3">
      <c r="A8175">
        <v>568177</v>
      </c>
      <c r="B8175" t="s">
        <v>585</v>
      </c>
      <c r="C8175" t="s">
        <v>541</v>
      </c>
      <c r="D8175" t="s">
        <v>6732</v>
      </c>
      <c r="E8175" s="16">
        <v>120000000</v>
      </c>
      <c r="F8175" t="s">
        <v>7133</v>
      </c>
    </row>
    <row r="8176" spans="1:6" x14ac:dyDescent="0.3">
      <c r="A8176">
        <v>585323</v>
      </c>
      <c r="B8176" t="s">
        <v>540</v>
      </c>
      <c r="C8176" t="s">
        <v>541</v>
      </c>
      <c r="D8176" t="s">
        <v>6781</v>
      </c>
      <c r="E8176" s="16">
        <v>20000000</v>
      </c>
      <c r="F8176" t="s">
        <v>6809</v>
      </c>
    </row>
    <row r="8177" spans="1:6" x14ac:dyDescent="0.3">
      <c r="A8177">
        <v>585323</v>
      </c>
      <c r="B8177" t="s">
        <v>540</v>
      </c>
      <c r="C8177" t="s">
        <v>541</v>
      </c>
      <c r="D8177" t="s">
        <v>6823</v>
      </c>
      <c r="E8177" s="16">
        <v>1500000</v>
      </c>
      <c r="F8177" t="s">
        <v>8286</v>
      </c>
    </row>
    <row r="8178" spans="1:6" x14ac:dyDescent="0.3">
      <c r="A8178">
        <v>585323</v>
      </c>
      <c r="B8178" t="s">
        <v>540</v>
      </c>
      <c r="C8178" t="s">
        <v>541</v>
      </c>
      <c r="D8178" t="s">
        <v>6942</v>
      </c>
      <c r="E8178" s="16">
        <v>250000</v>
      </c>
      <c r="F8178" t="s">
        <v>8286</v>
      </c>
    </row>
    <row r="8179" spans="1:6" x14ac:dyDescent="0.3">
      <c r="A8179">
        <v>585323</v>
      </c>
      <c r="B8179" t="s">
        <v>540</v>
      </c>
      <c r="C8179" t="s">
        <v>541</v>
      </c>
      <c r="D8179" t="s">
        <v>6825</v>
      </c>
      <c r="E8179" s="16">
        <v>50000</v>
      </c>
      <c r="F8179" t="s">
        <v>8286</v>
      </c>
    </row>
    <row r="8180" spans="1:6" x14ac:dyDescent="0.3">
      <c r="A8180">
        <v>585323</v>
      </c>
      <c r="B8180" t="s">
        <v>540</v>
      </c>
      <c r="C8180" t="s">
        <v>541</v>
      </c>
      <c r="D8180" t="s">
        <v>9050</v>
      </c>
      <c r="E8180" s="16">
        <v>250000</v>
      </c>
      <c r="F8180" t="s">
        <v>8286</v>
      </c>
    </row>
    <row r="8181" spans="1:6" x14ac:dyDescent="0.3">
      <c r="A8181">
        <v>585323</v>
      </c>
      <c r="B8181" t="s">
        <v>540</v>
      </c>
      <c r="C8181" t="s">
        <v>541</v>
      </c>
      <c r="D8181" t="s">
        <v>6705</v>
      </c>
      <c r="E8181" s="16">
        <v>15000000</v>
      </c>
      <c r="F8181" t="s">
        <v>7133</v>
      </c>
    </row>
    <row r="8182" spans="1:6" x14ac:dyDescent="0.3">
      <c r="A8182">
        <v>585323</v>
      </c>
      <c r="B8182" t="s">
        <v>540</v>
      </c>
      <c r="C8182" t="s">
        <v>541</v>
      </c>
      <c r="D8182" t="s">
        <v>6833</v>
      </c>
      <c r="E8182" s="16">
        <v>1500000</v>
      </c>
      <c r="F8182" t="s">
        <v>6809</v>
      </c>
    </row>
    <row r="8183" spans="1:6" x14ac:dyDescent="0.3">
      <c r="A8183">
        <v>585323</v>
      </c>
      <c r="B8183" t="s">
        <v>540</v>
      </c>
      <c r="C8183" t="s">
        <v>541</v>
      </c>
      <c r="D8183" t="s">
        <v>6946</v>
      </c>
      <c r="E8183" s="16">
        <v>5000000</v>
      </c>
      <c r="F8183" t="s">
        <v>6809</v>
      </c>
    </row>
    <row r="8184" spans="1:6" x14ac:dyDescent="0.3">
      <c r="A8184">
        <v>585323</v>
      </c>
      <c r="B8184" t="s">
        <v>540</v>
      </c>
      <c r="C8184" t="s">
        <v>541</v>
      </c>
      <c r="D8184" t="s">
        <v>6715</v>
      </c>
      <c r="E8184" s="16">
        <v>20000000</v>
      </c>
      <c r="F8184" t="s">
        <v>7133</v>
      </c>
    </row>
    <row r="8185" spans="1:6" x14ac:dyDescent="0.3">
      <c r="A8185">
        <v>585323</v>
      </c>
      <c r="B8185" t="s">
        <v>540</v>
      </c>
      <c r="C8185" t="s">
        <v>541</v>
      </c>
      <c r="D8185" t="s">
        <v>6799</v>
      </c>
      <c r="E8185" s="16">
        <v>15000000</v>
      </c>
      <c r="F8185" t="s">
        <v>6809</v>
      </c>
    </row>
    <row r="8186" spans="1:6" x14ac:dyDescent="0.3">
      <c r="A8186">
        <v>585323</v>
      </c>
      <c r="B8186" t="s">
        <v>540</v>
      </c>
      <c r="C8186" t="s">
        <v>541</v>
      </c>
      <c r="D8186" t="s">
        <v>7012</v>
      </c>
      <c r="E8186" s="16">
        <v>1000000</v>
      </c>
      <c r="F8186" t="s">
        <v>8286</v>
      </c>
    </row>
    <row r="8187" spans="1:6" x14ac:dyDescent="0.3">
      <c r="A8187">
        <v>585323</v>
      </c>
      <c r="B8187" t="s">
        <v>540</v>
      </c>
      <c r="C8187" t="s">
        <v>541</v>
      </c>
      <c r="D8187" t="s">
        <v>7280</v>
      </c>
      <c r="E8187" s="16">
        <v>300000</v>
      </c>
      <c r="F8187" t="s">
        <v>8286</v>
      </c>
    </row>
    <row r="8188" spans="1:6" x14ac:dyDescent="0.3">
      <c r="A8188">
        <v>585323</v>
      </c>
      <c r="B8188" t="s">
        <v>540</v>
      </c>
      <c r="C8188" t="s">
        <v>541</v>
      </c>
      <c r="D8188" t="s">
        <v>7775</v>
      </c>
      <c r="E8188" s="16">
        <v>1500000</v>
      </c>
      <c r="F8188" t="s">
        <v>8286</v>
      </c>
    </row>
    <row r="8189" spans="1:6" x14ac:dyDescent="0.3">
      <c r="A8189">
        <v>585323</v>
      </c>
      <c r="B8189" t="s">
        <v>540</v>
      </c>
      <c r="C8189" t="s">
        <v>541</v>
      </c>
      <c r="D8189" t="s">
        <v>6732</v>
      </c>
      <c r="E8189" s="16">
        <v>18000000</v>
      </c>
      <c r="F8189" t="s">
        <v>7133</v>
      </c>
    </row>
    <row r="8190" spans="1:6" x14ac:dyDescent="0.3">
      <c r="A8190">
        <v>585323</v>
      </c>
      <c r="B8190" t="s">
        <v>540</v>
      </c>
      <c r="C8190" t="s">
        <v>541</v>
      </c>
      <c r="D8190" t="s">
        <v>7323</v>
      </c>
      <c r="E8190" s="16">
        <v>250000</v>
      </c>
      <c r="F8190" t="s">
        <v>8286</v>
      </c>
    </row>
    <row r="8191" spans="1:6" x14ac:dyDescent="0.3">
      <c r="A8191">
        <v>585323</v>
      </c>
      <c r="B8191" t="s">
        <v>540</v>
      </c>
      <c r="C8191" t="s">
        <v>541</v>
      </c>
      <c r="D8191" t="s">
        <v>6849</v>
      </c>
      <c r="E8191" s="16">
        <v>300000</v>
      </c>
      <c r="F8191" t="s">
        <v>8286</v>
      </c>
    </row>
    <row r="8192" spans="1:6" x14ac:dyDescent="0.3">
      <c r="A8192">
        <v>610849</v>
      </c>
      <c r="B8192" t="s">
        <v>595</v>
      </c>
      <c r="C8192" t="s">
        <v>541</v>
      </c>
      <c r="D8192" t="s">
        <v>7324</v>
      </c>
      <c r="E8192" s="16">
        <v>5000000</v>
      </c>
      <c r="F8192" t="s">
        <v>8206</v>
      </c>
    </row>
    <row r="8193" spans="1:6" x14ac:dyDescent="0.3">
      <c r="A8193">
        <v>610849</v>
      </c>
      <c r="B8193" t="s">
        <v>595</v>
      </c>
      <c r="C8193" t="s">
        <v>541</v>
      </c>
      <c r="D8193" t="s">
        <v>6888</v>
      </c>
      <c r="E8193" s="16">
        <v>15000000</v>
      </c>
      <c r="F8193" t="s">
        <v>8728</v>
      </c>
    </row>
    <row r="8194" spans="1:6" x14ac:dyDescent="0.3">
      <c r="A8194">
        <v>610849</v>
      </c>
      <c r="B8194" t="s">
        <v>595</v>
      </c>
      <c r="C8194" t="s">
        <v>541</v>
      </c>
      <c r="D8194" t="s">
        <v>7134</v>
      </c>
      <c r="E8194" s="16">
        <v>32000000</v>
      </c>
      <c r="F8194" t="s">
        <v>7133</v>
      </c>
    </row>
    <row r="8195" spans="1:6" x14ac:dyDescent="0.3">
      <c r="A8195">
        <v>610849</v>
      </c>
      <c r="B8195" t="s">
        <v>595</v>
      </c>
      <c r="C8195" t="s">
        <v>541</v>
      </c>
      <c r="D8195" t="s">
        <v>6705</v>
      </c>
      <c r="E8195" s="16">
        <v>35000000</v>
      </c>
      <c r="F8195" t="s">
        <v>7133</v>
      </c>
    </row>
    <row r="8196" spans="1:6" x14ac:dyDescent="0.3">
      <c r="A8196">
        <v>610849</v>
      </c>
      <c r="B8196" t="s">
        <v>595</v>
      </c>
      <c r="C8196" t="s">
        <v>541</v>
      </c>
      <c r="D8196" t="s">
        <v>6712</v>
      </c>
      <c r="E8196" s="16">
        <v>1000000</v>
      </c>
      <c r="F8196" t="s">
        <v>8768</v>
      </c>
    </row>
    <row r="8197" spans="1:6" x14ac:dyDescent="0.3">
      <c r="A8197">
        <v>610849</v>
      </c>
      <c r="B8197" t="s">
        <v>595</v>
      </c>
      <c r="C8197" t="s">
        <v>541</v>
      </c>
      <c r="D8197" t="s">
        <v>6794</v>
      </c>
      <c r="E8197" s="16">
        <v>7000000</v>
      </c>
      <c r="F8197" t="s">
        <v>8989</v>
      </c>
    </row>
    <row r="8198" spans="1:6" x14ac:dyDescent="0.3">
      <c r="A8198">
        <v>610849</v>
      </c>
      <c r="B8198" t="s">
        <v>595</v>
      </c>
      <c r="C8198" t="s">
        <v>541</v>
      </c>
      <c r="D8198" t="s">
        <v>6714</v>
      </c>
      <c r="E8198" s="16">
        <v>1500000</v>
      </c>
      <c r="F8198" t="s">
        <v>8768</v>
      </c>
    </row>
    <row r="8199" spans="1:6" x14ac:dyDescent="0.3">
      <c r="A8199">
        <v>610849</v>
      </c>
      <c r="B8199" t="s">
        <v>595</v>
      </c>
      <c r="C8199" t="s">
        <v>541</v>
      </c>
      <c r="D8199" t="s">
        <v>6715</v>
      </c>
      <c r="E8199" s="16">
        <v>25000000</v>
      </c>
      <c r="F8199" t="s">
        <v>8728</v>
      </c>
    </row>
    <row r="8200" spans="1:6" x14ac:dyDescent="0.3">
      <c r="A8200">
        <v>610849</v>
      </c>
      <c r="B8200" t="s">
        <v>595</v>
      </c>
      <c r="C8200" t="s">
        <v>541</v>
      </c>
      <c r="D8200" t="s">
        <v>7137</v>
      </c>
      <c r="E8200" s="16">
        <v>35000000</v>
      </c>
      <c r="F8200" t="s">
        <v>8728</v>
      </c>
    </row>
    <row r="8201" spans="1:6" x14ac:dyDescent="0.3">
      <c r="A8201">
        <v>610849</v>
      </c>
      <c r="B8201" t="s">
        <v>595</v>
      </c>
      <c r="C8201" t="s">
        <v>541</v>
      </c>
      <c r="D8201" t="s">
        <v>7334</v>
      </c>
      <c r="E8201" s="16">
        <v>8000000</v>
      </c>
      <c r="F8201" t="s">
        <v>7668</v>
      </c>
    </row>
    <row r="8202" spans="1:6" x14ac:dyDescent="0.3">
      <c r="A8202">
        <v>610849</v>
      </c>
      <c r="B8202" t="s">
        <v>595</v>
      </c>
      <c r="C8202" t="s">
        <v>541</v>
      </c>
      <c r="D8202" t="s">
        <v>7337</v>
      </c>
      <c r="E8202" s="16">
        <v>8000000</v>
      </c>
      <c r="F8202" t="s">
        <v>7668</v>
      </c>
    </row>
    <row r="8203" spans="1:6" x14ac:dyDescent="0.3">
      <c r="A8203">
        <v>610849</v>
      </c>
      <c r="B8203" t="s">
        <v>595</v>
      </c>
      <c r="C8203" t="s">
        <v>541</v>
      </c>
      <c r="D8203" t="s">
        <v>7340</v>
      </c>
      <c r="E8203" s="16">
        <v>7000000</v>
      </c>
      <c r="F8203" t="s">
        <v>8989</v>
      </c>
    </row>
    <row r="8204" spans="1:6" x14ac:dyDescent="0.3">
      <c r="A8204">
        <v>610849</v>
      </c>
      <c r="B8204" t="s">
        <v>595</v>
      </c>
      <c r="C8204" t="s">
        <v>541</v>
      </c>
      <c r="D8204" t="s">
        <v>7802</v>
      </c>
      <c r="E8204" s="16">
        <v>7000000</v>
      </c>
      <c r="F8204" t="s">
        <v>7668</v>
      </c>
    </row>
    <row r="8205" spans="1:6" x14ac:dyDescent="0.3">
      <c r="A8205">
        <v>610849</v>
      </c>
      <c r="B8205" t="s">
        <v>595</v>
      </c>
      <c r="C8205" t="s">
        <v>541</v>
      </c>
      <c r="D8205" t="s">
        <v>6732</v>
      </c>
      <c r="E8205" s="16">
        <v>40000000</v>
      </c>
      <c r="F8205" t="s">
        <v>8728</v>
      </c>
    </row>
    <row r="8206" spans="1:6" x14ac:dyDescent="0.3">
      <c r="A8206">
        <v>620322</v>
      </c>
      <c r="B8206" t="s">
        <v>571</v>
      </c>
      <c r="C8206" t="s">
        <v>541</v>
      </c>
      <c r="D8206" t="s">
        <v>6852</v>
      </c>
      <c r="E8206" s="16">
        <v>15000000</v>
      </c>
      <c r="F8206" t="s">
        <v>7297</v>
      </c>
    </row>
    <row r="8207" spans="1:6" x14ac:dyDescent="0.3">
      <c r="A8207">
        <v>620322</v>
      </c>
      <c r="B8207" t="s">
        <v>571</v>
      </c>
      <c r="C8207" t="s">
        <v>541</v>
      </c>
      <c r="D8207" t="s">
        <v>6857</v>
      </c>
      <c r="E8207" s="16">
        <v>500000</v>
      </c>
      <c r="F8207" t="s">
        <v>7303</v>
      </c>
    </row>
    <row r="8208" spans="1:6" x14ac:dyDescent="0.3">
      <c r="A8208">
        <v>620322</v>
      </c>
      <c r="B8208" t="s">
        <v>571</v>
      </c>
      <c r="C8208" t="s">
        <v>541</v>
      </c>
      <c r="D8208" t="s">
        <v>8492</v>
      </c>
      <c r="E8208" s="16">
        <v>3000000</v>
      </c>
      <c r="F8208" t="s">
        <v>7297</v>
      </c>
    </row>
    <row r="8209" spans="1:6" x14ac:dyDescent="0.3">
      <c r="A8209">
        <v>620322</v>
      </c>
      <c r="B8209" t="s">
        <v>571</v>
      </c>
      <c r="C8209" t="s">
        <v>541</v>
      </c>
      <c r="D8209" t="s">
        <v>9028</v>
      </c>
      <c r="E8209" s="16">
        <v>500000</v>
      </c>
      <c r="F8209" t="s">
        <v>7303</v>
      </c>
    </row>
    <row r="8210" spans="1:6" x14ac:dyDescent="0.3">
      <c r="A8210">
        <v>620322</v>
      </c>
      <c r="B8210" t="s">
        <v>571</v>
      </c>
      <c r="C8210" t="s">
        <v>541</v>
      </c>
      <c r="D8210" t="s">
        <v>6705</v>
      </c>
      <c r="E8210" s="16">
        <v>35000000</v>
      </c>
      <c r="F8210" t="s">
        <v>7133</v>
      </c>
    </row>
    <row r="8211" spans="1:6" x14ac:dyDescent="0.3">
      <c r="A8211">
        <v>620322</v>
      </c>
      <c r="B8211" t="s">
        <v>571</v>
      </c>
      <c r="C8211" t="s">
        <v>541</v>
      </c>
      <c r="D8211" t="s">
        <v>7136</v>
      </c>
      <c r="E8211" s="16">
        <v>32000000</v>
      </c>
      <c r="F8211" t="s">
        <v>7133</v>
      </c>
    </row>
    <row r="8212" spans="1:6" x14ac:dyDescent="0.3">
      <c r="A8212">
        <v>620322</v>
      </c>
      <c r="B8212" t="s">
        <v>571</v>
      </c>
      <c r="C8212" t="s">
        <v>541</v>
      </c>
      <c r="D8212" t="s">
        <v>6871</v>
      </c>
      <c r="E8212" s="16">
        <v>7000000</v>
      </c>
      <c r="F8212" t="s">
        <v>7297</v>
      </c>
    </row>
    <row r="8213" spans="1:6" x14ac:dyDescent="0.3">
      <c r="A8213">
        <v>620322</v>
      </c>
      <c r="B8213" t="s">
        <v>571</v>
      </c>
      <c r="C8213" t="s">
        <v>541</v>
      </c>
      <c r="D8213" t="s">
        <v>6715</v>
      </c>
      <c r="E8213" s="16">
        <v>35000000</v>
      </c>
      <c r="F8213" t="s">
        <v>7133</v>
      </c>
    </row>
    <row r="8214" spans="1:6" x14ac:dyDescent="0.3">
      <c r="A8214">
        <v>620322</v>
      </c>
      <c r="B8214" t="s">
        <v>571</v>
      </c>
      <c r="C8214" t="s">
        <v>541</v>
      </c>
      <c r="D8214" t="s">
        <v>7956</v>
      </c>
      <c r="E8214" s="16">
        <v>15000000</v>
      </c>
      <c r="F8214" t="s">
        <v>7297</v>
      </c>
    </row>
    <row r="8215" spans="1:6" x14ac:dyDescent="0.3">
      <c r="A8215">
        <v>620322</v>
      </c>
      <c r="B8215" t="s">
        <v>571</v>
      </c>
      <c r="C8215" t="s">
        <v>541</v>
      </c>
      <c r="D8215" t="s">
        <v>6719</v>
      </c>
      <c r="E8215" s="16">
        <v>25000000</v>
      </c>
      <c r="F8215" t="s">
        <v>7133</v>
      </c>
    </row>
    <row r="8216" spans="1:6" x14ac:dyDescent="0.3">
      <c r="A8216">
        <v>620322</v>
      </c>
      <c r="B8216" t="s">
        <v>571</v>
      </c>
      <c r="C8216" t="s">
        <v>541</v>
      </c>
      <c r="D8216" t="s">
        <v>7503</v>
      </c>
      <c r="E8216" s="16">
        <v>9000000</v>
      </c>
      <c r="F8216" t="s">
        <v>7297</v>
      </c>
    </row>
    <row r="8217" spans="1:6" x14ac:dyDescent="0.3">
      <c r="A8217">
        <v>620322</v>
      </c>
      <c r="B8217" t="s">
        <v>571</v>
      </c>
      <c r="C8217" t="s">
        <v>541</v>
      </c>
      <c r="D8217" t="s">
        <v>8023</v>
      </c>
      <c r="E8217" s="16">
        <v>25000000</v>
      </c>
      <c r="F8217" t="s">
        <v>7297</v>
      </c>
    </row>
    <row r="8218" spans="1:6" x14ac:dyDescent="0.3">
      <c r="A8218">
        <v>620322</v>
      </c>
      <c r="B8218" t="s">
        <v>571</v>
      </c>
      <c r="C8218" t="s">
        <v>541</v>
      </c>
      <c r="D8218" t="s">
        <v>6727</v>
      </c>
      <c r="E8218" s="16">
        <v>35000000</v>
      </c>
      <c r="F8218" t="s">
        <v>7133</v>
      </c>
    </row>
    <row r="8219" spans="1:6" x14ac:dyDescent="0.3">
      <c r="A8219">
        <v>620322</v>
      </c>
      <c r="B8219" t="s">
        <v>571</v>
      </c>
      <c r="C8219" t="s">
        <v>541</v>
      </c>
      <c r="D8219" t="s">
        <v>6882</v>
      </c>
      <c r="E8219" s="16">
        <v>25000000</v>
      </c>
      <c r="F8219" t="s">
        <v>7297</v>
      </c>
    </row>
    <row r="8220" spans="1:6" x14ac:dyDescent="0.3">
      <c r="A8220">
        <v>620322</v>
      </c>
      <c r="B8220" t="s">
        <v>571</v>
      </c>
      <c r="C8220" t="s">
        <v>541</v>
      </c>
      <c r="D8220" t="s">
        <v>6885</v>
      </c>
      <c r="E8220" s="16">
        <v>12000000</v>
      </c>
      <c r="F8220" t="s">
        <v>7297</v>
      </c>
    </row>
    <row r="8221" spans="1:6" x14ac:dyDescent="0.3">
      <c r="A8221">
        <v>620322</v>
      </c>
      <c r="B8221" t="s">
        <v>571</v>
      </c>
      <c r="C8221" t="s">
        <v>541</v>
      </c>
      <c r="D8221" t="s">
        <v>6732</v>
      </c>
      <c r="E8221" s="16">
        <v>35000000</v>
      </c>
      <c r="F8221" t="s">
        <v>7133</v>
      </c>
    </row>
    <row r="8222" spans="1:6" x14ac:dyDescent="0.3">
      <c r="A8222">
        <v>626724</v>
      </c>
      <c r="B8222" t="s">
        <v>592</v>
      </c>
      <c r="C8222" t="s">
        <v>541</v>
      </c>
      <c r="D8222" t="s">
        <v>7324</v>
      </c>
      <c r="E8222" s="16">
        <v>32000000</v>
      </c>
      <c r="F8222" t="s">
        <v>7362</v>
      </c>
    </row>
    <row r="8223" spans="1:6" x14ac:dyDescent="0.3">
      <c r="A8223">
        <v>626724</v>
      </c>
      <c r="B8223" t="s">
        <v>592</v>
      </c>
      <c r="C8223" t="s">
        <v>541</v>
      </c>
      <c r="D8223" t="s">
        <v>6888</v>
      </c>
      <c r="E8223" s="16">
        <v>50000000</v>
      </c>
      <c r="F8223" t="s">
        <v>6706</v>
      </c>
    </row>
    <row r="8224" spans="1:6" x14ac:dyDescent="0.3">
      <c r="A8224">
        <v>626724</v>
      </c>
      <c r="B8224" t="s">
        <v>592</v>
      </c>
      <c r="C8224" t="s">
        <v>541</v>
      </c>
      <c r="D8224" t="s">
        <v>6700</v>
      </c>
      <c r="E8224" s="16">
        <v>18000000</v>
      </c>
      <c r="F8224" t="s">
        <v>7362</v>
      </c>
    </row>
    <row r="8225" spans="1:6" x14ac:dyDescent="0.3">
      <c r="A8225">
        <v>626724</v>
      </c>
      <c r="B8225" t="s">
        <v>592</v>
      </c>
      <c r="C8225" t="s">
        <v>541</v>
      </c>
      <c r="D8225" t="s">
        <v>7134</v>
      </c>
      <c r="E8225" s="16">
        <v>75000000</v>
      </c>
      <c r="F8225" t="s">
        <v>7133</v>
      </c>
    </row>
    <row r="8226" spans="1:6" x14ac:dyDescent="0.3">
      <c r="A8226">
        <v>626724</v>
      </c>
      <c r="B8226" t="s">
        <v>592</v>
      </c>
      <c r="C8226" t="s">
        <v>541</v>
      </c>
      <c r="D8226" t="s">
        <v>6705</v>
      </c>
      <c r="E8226" s="16">
        <v>65000000</v>
      </c>
      <c r="F8226" t="s">
        <v>7133</v>
      </c>
    </row>
    <row r="8227" spans="1:6" x14ac:dyDescent="0.3">
      <c r="A8227">
        <v>626724</v>
      </c>
      <c r="B8227" t="s">
        <v>592</v>
      </c>
      <c r="C8227" t="s">
        <v>541</v>
      </c>
      <c r="D8227" t="s">
        <v>7316</v>
      </c>
      <c r="E8227" s="16">
        <v>10000000</v>
      </c>
      <c r="F8227" t="s">
        <v>7362</v>
      </c>
    </row>
    <row r="8228" spans="1:6" x14ac:dyDescent="0.3">
      <c r="A8228">
        <v>626724</v>
      </c>
      <c r="B8228" t="s">
        <v>592</v>
      </c>
      <c r="C8228" t="s">
        <v>541</v>
      </c>
      <c r="D8228" t="s">
        <v>7136</v>
      </c>
      <c r="E8228" s="16">
        <v>45000000</v>
      </c>
      <c r="F8228" t="s">
        <v>6706</v>
      </c>
    </row>
    <row r="8229" spans="1:6" x14ac:dyDescent="0.3">
      <c r="A8229">
        <v>626724</v>
      </c>
      <c r="B8229" t="s">
        <v>592</v>
      </c>
      <c r="C8229" t="s">
        <v>541</v>
      </c>
      <c r="D8229" t="s">
        <v>6794</v>
      </c>
      <c r="E8229" s="16">
        <v>20000000</v>
      </c>
      <c r="F8229" t="s">
        <v>7362</v>
      </c>
    </row>
    <row r="8230" spans="1:6" x14ac:dyDescent="0.3">
      <c r="A8230">
        <v>626724</v>
      </c>
      <c r="B8230" t="s">
        <v>592</v>
      </c>
      <c r="C8230" t="s">
        <v>541</v>
      </c>
      <c r="D8230" t="s">
        <v>6714</v>
      </c>
      <c r="E8230" s="16">
        <v>14000000</v>
      </c>
      <c r="F8230" t="s">
        <v>7362</v>
      </c>
    </row>
    <row r="8231" spans="1:6" x14ac:dyDescent="0.3">
      <c r="A8231">
        <v>626724</v>
      </c>
      <c r="B8231" t="s">
        <v>592</v>
      </c>
      <c r="C8231" t="s">
        <v>541</v>
      </c>
      <c r="D8231" t="s">
        <v>6867</v>
      </c>
      <c r="E8231" s="16">
        <v>12000000</v>
      </c>
      <c r="F8231" t="s">
        <v>7362</v>
      </c>
    </row>
    <row r="8232" spans="1:6" x14ac:dyDescent="0.3">
      <c r="A8232">
        <v>626724</v>
      </c>
      <c r="B8232" t="s">
        <v>592</v>
      </c>
      <c r="C8232" t="s">
        <v>541</v>
      </c>
      <c r="D8232" t="s">
        <v>6715</v>
      </c>
      <c r="E8232" s="16">
        <v>50000000</v>
      </c>
      <c r="F8232" t="s">
        <v>6706</v>
      </c>
    </row>
    <row r="8233" spans="1:6" x14ac:dyDescent="0.3">
      <c r="A8233">
        <v>626724</v>
      </c>
      <c r="B8233" t="s">
        <v>592</v>
      </c>
      <c r="C8233" t="s">
        <v>541</v>
      </c>
      <c r="D8233" t="s">
        <v>7592</v>
      </c>
      <c r="E8233" s="16">
        <v>65000000</v>
      </c>
      <c r="F8233" t="s">
        <v>7133</v>
      </c>
    </row>
    <row r="8234" spans="1:6" x14ac:dyDescent="0.3">
      <c r="A8234">
        <v>626724</v>
      </c>
      <c r="B8234" t="s">
        <v>592</v>
      </c>
      <c r="C8234" t="s">
        <v>541</v>
      </c>
      <c r="D8234" t="s">
        <v>6719</v>
      </c>
      <c r="E8234" s="16">
        <v>35000000</v>
      </c>
      <c r="F8234" t="s">
        <v>6706</v>
      </c>
    </row>
    <row r="8235" spans="1:6" x14ac:dyDescent="0.3">
      <c r="A8235">
        <v>626724</v>
      </c>
      <c r="B8235" t="s">
        <v>592</v>
      </c>
      <c r="C8235" t="s">
        <v>541</v>
      </c>
      <c r="D8235" t="s">
        <v>8506</v>
      </c>
      <c r="E8235" s="16">
        <v>10000000</v>
      </c>
      <c r="F8235" t="s">
        <v>7362</v>
      </c>
    </row>
    <row r="8236" spans="1:6" x14ac:dyDescent="0.3">
      <c r="A8236">
        <v>626724</v>
      </c>
      <c r="B8236" t="s">
        <v>592</v>
      </c>
      <c r="C8236" t="s">
        <v>541</v>
      </c>
      <c r="D8236" t="s">
        <v>6723</v>
      </c>
      <c r="E8236" s="16">
        <v>10000000</v>
      </c>
      <c r="F8236" t="s">
        <v>7362</v>
      </c>
    </row>
    <row r="8237" spans="1:6" x14ac:dyDescent="0.3">
      <c r="A8237">
        <v>626724</v>
      </c>
      <c r="B8237" t="s">
        <v>592</v>
      </c>
      <c r="C8237" t="s">
        <v>541</v>
      </c>
      <c r="D8237" t="s">
        <v>7667</v>
      </c>
      <c r="E8237" s="16">
        <v>24000000</v>
      </c>
      <c r="F8237" t="s">
        <v>7362</v>
      </c>
    </row>
    <row r="8238" spans="1:6" x14ac:dyDescent="0.3">
      <c r="A8238">
        <v>626724</v>
      </c>
      <c r="B8238" t="s">
        <v>592</v>
      </c>
      <c r="C8238" t="s">
        <v>541</v>
      </c>
      <c r="D8238" t="s">
        <v>6727</v>
      </c>
      <c r="E8238" s="16">
        <v>45000000</v>
      </c>
      <c r="F8238" t="s">
        <v>6706</v>
      </c>
    </row>
    <row r="8239" spans="1:6" x14ac:dyDescent="0.3">
      <c r="A8239">
        <v>626724</v>
      </c>
      <c r="B8239" t="s">
        <v>592</v>
      </c>
      <c r="C8239" t="s">
        <v>541</v>
      </c>
      <c r="D8239" t="s">
        <v>7340</v>
      </c>
      <c r="E8239" s="16">
        <v>20000000</v>
      </c>
      <c r="F8239" t="s">
        <v>7362</v>
      </c>
    </row>
    <row r="8240" spans="1:6" x14ac:dyDescent="0.3">
      <c r="A8240">
        <v>626724</v>
      </c>
      <c r="B8240" t="s">
        <v>592</v>
      </c>
      <c r="C8240" t="s">
        <v>541</v>
      </c>
      <c r="D8240" t="s">
        <v>8520</v>
      </c>
      <c r="E8240" s="16">
        <v>20000000</v>
      </c>
      <c r="F8240" t="s">
        <v>9296</v>
      </c>
    </row>
    <row r="8241" spans="1:6" x14ac:dyDescent="0.3">
      <c r="A8241">
        <v>626724</v>
      </c>
      <c r="B8241" t="s">
        <v>592</v>
      </c>
      <c r="C8241" t="s">
        <v>541</v>
      </c>
      <c r="D8241" t="s">
        <v>9604</v>
      </c>
      <c r="E8241" s="16">
        <v>20000000</v>
      </c>
      <c r="F8241" t="s">
        <v>9296</v>
      </c>
    </row>
    <row r="8242" spans="1:6" x14ac:dyDescent="0.3">
      <c r="A8242">
        <v>626724</v>
      </c>
      <c r="B8242" t="s">
        <v>592</v>
      </c>
      <c r="C8242" t="s">
        <v>541</v>
      </c>
      <c r="D8242" t="s">
        <v>6732</v>
      </c>
      <c r="E8242" s="16">
        <v>50000000</v>
      </c>
      <c r="F8242" t="s">
        <v>6706</v>
      </c>
    </row>
    <row r="8243" spans="1:6" x14ac:dyDescent="0.3">
      <c r="A8243">
        <v>626724</v>
      </c>
      <c r="B8243" t="s">
        <v>592</v>
      </c>
      <c r="C8243" t="s">
        <v>541</v>
      </c>
      <c r="D8243" t="s">
        <v>7323</v>
      </c>
      <c r="E8243" s="16">
        <v>10000000</v>
      </c>
      <c r="F8243" t="s">
        <v>7362</v>
      </c>
    </row>
    <row r="8244" spans="1:6" x14ac:dyDescent="0.3">
      <c r="A8244">
        <v>626724</v>
      </c>
      <c r="B8244" t="s">
        <v>592</v>
      </c>
      <c r="C8244" t="s">
        <v>541</v>
      </c>
      <c r="D8244" t="s">
        <v>7139</v>
      </c>
      <c r="E8244" s="16">
        <v>15000000</v>
      </c>
      <c r="F8244" t="s">
        <v>7362</v>
      </c>
    </row>
    <row r="8245" spans="1:6" x14ac:dyDescent="0.3">
      <c r="A8245">
        <v>628451</v>
      </c>
      <c r="B8245" t="s">
        <v>582</v>
      </c>
      <c r="C8245" t="s">
        <v>541</v>
      </c>
      <c r="D8245" t="s">
        <v>6697</v>
      </c>
      <c r="E8245" s="16">
        <v>25000000</v>
      </c>
      <c r="F8245" t="s">
        <v>7591</v>
      </c>
    </row>
    <row r="8246" spans="1:6" x14ac:dyDescent="0.3">
      <c r="A8246">
        <v>628451</v>
      </c>
      <c r="B8246" t="s">
        <v>582</v>
      </c>
      <c r="C8246" t="s">
        <v>541</v>
      </c>
      <c r="D8246" t="s">
        <v>7414</v>
      </c>
      <c r="E8246" s="16">
        <v>1000000</v>
      </c>
      <c r="F8246" t="s">
        <v>8768</v>
      </c>
    </row>
    <row r="8247" spans="1:6" x14ac:dyDescent="0.3">
      <c r="A8247">
        <v>628451</v>
      </c>
      <c r="B8247" t="s">
        <v>582</v>
      </c>
      <c r="C8247" t="s">
        <v>541</v>
      </c>
      <c r="D8247" t="s">
        <v>7134</v>
      </c>
      <c r="E8247" s="16">
        <v>25000000</v>
      </c>
      <c r="F8247" t="s">
        <v>7133</v>
      </c>
    </row>
    <row r="8248" spans="1:6" x14ac:dyDescent="0.3">
      <c r="A8248">
        <v>628451</v>
      </c>
      <c r="B8248" t="s">
        <v>582</v>
      </c>
      <c r="C8248" t="s">
        <v>541</v>
      </c>
      <c r="D8248" t="s">
        <v>7398</v>
      </c>
      <c r="E8248" s="16">
        <v>50000000</v>
      </c>
      <c r="F8248" t="s">
        <v>7133</v>
      </c>
    </row>
    <row r="8249" spans="1:6" x14ac:dyDescent="0.3">
      <c r="A8249">
        <v>628451</v>
      </c>
      <c r="B8249" t="s">
        <v>582</v>
      </c>
      <c r="C8249" t="s">
        <v>541</v>
      </c>
      <c r="D8249" t="s">
        <v>6705</v>
      </c>
      <c r="E8249" s="16">
        <v>30000000</v>
      </c>
      <c r="F8249" t="s">
        <v>7133</v>
      </c>
    </row>
    <row r="8250" spans="1:6" x14ac:dyDescent="0.3">
      <c r="A8250">
        <v>628451</v>
      </c>
      <c r="B8250" t="s">
        <v>582</v>
      </c>
      <c r="C8250" t="s">
        <v>541</v>
      </c>
      <c r="D8250" t="s">
        <v>7136</v>
      </c>
      <c r="E8250" s="16">
        <v>40000000</v>
      </c>
      <c r="F8250" t="s">
        <v>7133</v>
      </c>
    </row>
    <row r="8251" spans="1:6" x14ac:dyDescent="0.3">
      <c r="A8251">
        <v>628451</v>
      </c>
      <c r="B8251" t="s">
        <v>582</v>
      </c>
      <c r="C8251" t="s">
        <v>541</v>
      </c>
      <c r="D8251" t="s">
        <v>6714</v>
      </c>
      <c r="E8251" s="16">
        <v>2000000</v>
      </c>
      <c r="F8251" t="s">
        <v>8768</v>
      </c>
    </row>
    <row r="8252" spans="1:6" x14ac:dyDescent="0.3">
      <c r="A8252">
        <v>628451</v>
      </c>
      <c r="B8252" t="s">
        <v>582</v>
      </c>
      <c r="C8252" t="s">
        <v>541</v>
      </c>
      <c r="D8252" t="s">
        <v>6901</v>
      </c>
      <c r="E8252" s="16">
        <v>25000000</v>
      </c>
      <c r="F8252" t="s">
        <v>7591</v>
      </c>
    </row>
    <row r="8253" spans="1:6" x14ac:dyDescent="0.3">
      <c r="A8253">
        <v>628451</v>
      </c>
      <c r="B8253" t="s">
        <v>582</v>
      </c>
      <c r="C8253" t="s">
        <v>541</v>
      </c>
      <c r="D8253" t="s">
        <v>6715</v>
      </c>
      <c r="E8253" s="16">
        <v>40000000</v>
      </c>
      <c r="F8253" t="s">
        <v>7133</v>
      </c>
    </row>
    <row r="8254" spans="1:6" x14ac:dyDescent="0.3">
      <c r="A8254">
        <v>628451</v>
      </c>
      <c r="B8254" t="s">
        <v>582</v>
      </c>
      <c r="C8254" t="s">
        <v>541</v>
      </c>
      <c r="D8254" t="s">
        <v>7592</v>
      </c>
      <c r="E8254" s="16">
        <v>35000000</v>
      </c>
      <c r="F8254" t="s">
        <v>7133</v>
      </c>
    </row>
    <row r="8255" spans="1:6" x14ac:dyDescent="0.3">
      <c r="A8255">
        <v>628451</v>
      </c>
      <c r="B8255" t="s">
        <v>582</v>
      </c>
      <c r="C8255" t="s">
        <v>541</v>
      </c>
      <c r="D8255" t="s">
        <v>6719</v>
      </c>
      <c r="E8255" s="16">
        <v>50000000</v>
      </c>
      <c r="F8255" t="s">
        <v>7133</v>
      </c>
    </row>
    <row r="8256" spans="1:6" x14ac:dyDescent="0.3">
      <c r="A8256">
        <v>628451</v>
      </c>
      <c r="B8256" t="s">
        <v>582</v>
      </c>
      <c r="C8256" t="s">
        <v>541</v>
      </c>
      <c r="D8256" t="s">
        <v>6721</v>
      </c>
      <c r="E8256" s="16">
        <v>32000000</v>
      </c>
      <c r="F8256" t="s">
        <v>7591</v>
      </c>
    </row>
    <row r="8257" spans="1:6" x14ac:dyDescent="0.3">
      <c r="A8257">
        <v>628451</v>
      </c>
      <c r="B8257" t="s">
        <v>582</v>
      </c>
      <c r="C8257" t="s">
        <v>541</v>
      </c>
      <c r="D8257" t="s">
        <v>6727</v>
      </c>
      <c r="E8257" s="16">
        <v>35000000</v>
      </c>
      <c r="F8257" t="s">
        <v>7133</v>
      </c>
    </row>
    <row r="8258" spans="1:6" x14ac:dyDescent="0.3">
      <c r="A8258">
        <v>628451</v>
      </c>
      <c r="B8258" t="s">
        <v>582</v>
      </c>
      <c r="C8258" t="s">
        <v>541</v>
      </c>
      <c r="D8258" t="s">
        <v>6732</v>
      </c>
      <c r="E8258" s="16">
        <v>40000000</v>
      </c>
      <c r="F8258" t="s">
        <v>7133</v>
      </c>
    </row>
    <row r="8259" spans="1:6" x14ac:dyDescent="0.3">
      <c r="A8259">
        <v>648195</v>
      </c>
      <c r="B8259" t="s">
        <v>579</v>
      </c>
      <c r="C8259" t="s">
        <v>541</v>
      </c>
      <c r="D8259" t="s">
        <v>7884</v>
      </c>
      <c r="E8259" s="16">
        <v>35000000</v>
      </c>
      <c r="F8259" t="s">
        <v>6994</v>
      </c>
    </row>
    <row r="8260" spans="1:6" x14ac:dyDescent="0.3">
      <c r="A8260">
        <v>648195</v>
      </c>
      <c r="B8260" t="s">
        <v>579</v>
      </c>
      <c r="C8260" t="s">
        <v>541</v>
      </c>
      <c r="D8260" t="s">
        <v>7574</v>
      </c>
      <c r="E8260" s="16">
        <v>4000000</v>
      </c>
      <c r="F8260" t="s">
        <v>9141</v>
      </c>
    </row>
    <row r="8261" spans="1:6" x14ac:dyDescent="0.3">
      <c r="A8261">
        <v>648195</v>
      </c>
      <c r="B8261" t="s">
        <v>579</v>
      </c>
      <c r="C8261" t="s">
        <v>541</v>
      </c>
      <c r="D8261" t="s">
        <v>9649</v>
      </c>
      <c r="E8261" s="16">
        <v>6500000</v>
      </c>
      <c r="F8261" t="s">
        <v>8836</v>
      </c>
    </row>
    <row r="8262" spans="1:6" x14ac:dyDescent="0.3">
      <c r="A8262">
        <v>648195</v>
      </c>
      <c r="B8262" t="s">
        <v>579</v>
      </c>
      <c r="C8262" t="s">
        <v>541</v>
      </c>
      <c r="D8262" t="s">
        <v>7134</v>
      </c>
      <c r="E8262" s="16">
        <v>90000000</v>
      </c>
      <c r="F8262" t="s">
        <v>7133</v>
      </c>
    </row>
    <row r="8263" spans="1:6" x14ac:dyDescent="0.3">
      <c r="A8263">
        <v>648195</v>
      </c>
      <c r="B8263" t="s">
        <v>579</v>
      </c>
      <c r="C8263" t="s">
        <v>541</v>
      </c>
      <c r="D8263" t="s">
        <v>6705</v>
      </c>
      <c r="E8263" s="16">
        <v>85000000</v>
      </c>
      <c r="F8263" t="s">
        <v>7133</v>
      </c>
    </row>
    <row r="8264" spans="1:6" x14ac:dyDescent="0.3">
      <c r="A8264">
        <v>648195</v>
      </c>
      <c r="B8264" t="s">
        <v>579</v>
      </c>
      <c r="C8264" t="s">
        <v>541</v>
      </c>
      <c r="D8264" t="s">
        <v>9378</v>
      </c>
      <c r="E8264" s="16">
        <v>5000000</v>
      </c>
      <c r="F8264" t="s">
        <v>9141</v>
      </c>
    </row>
    <row r="8265" spans="1:6" x14ac:dyDescent="0.3">
      <c r="A8265">
        <v>648195</v>
      </c>
      <c r="B8265" t="s">
        <v>579</v>
      </c>
      <c r="C8265" t="s">
        <v>541</v>
      </c>
      <c r="D8265" t="s">
        <v>7488</v>
      </c>
      <c r="E8265" s="16">
        <v>85000000</v>
      </c>
      <c r="F8265" t="s">
        <v>7133</v>
      </c>
    </row>
    <row r="8266" spans="1:6" x14ac:dyDescent="0.3">
      <c r="A8266">
        <v>648195</v>
      </c>
      <c r="B8266" t="s">
        <v>579</v>
      </c>
      <c r="C8266" t="s">
        <v>541</v>
      </c>
      <c r="D8266" t="s">
        <v>8968</v>
      </c>
      <c r="E8266" s="16">
        <v>20000000</v>
      </c>
      <c r="F8266" t="s">
        <v>6994</v>
      </c>
    </row>
    <row r="8267" spans="1:6" x14ac:dyDescent="0.3">
      <c r="A8267">
        <v>648195</v>
      </c>
      <c r="B8267" t="s">
        <v>579</v>
      </c>
      <c r="C8267" t="s">
        <v>541</v>
      </c>
      <c r="D8267" t="s">
        <v>6715</v>
      </c>
      <c r="E8267" s="16">
        <v>75000000</v>
      </c>
      <c r="F8267" t="s">
        <v>7133</v>
      </c>
    </row>
    <row r="8268" spans="1:6" x14ac:dyDescent="0.3">
      <c r="A8268">
        <v>648195</v>
      </c>
      <c r="B8268" t="s">
        <v>579</v>
      </c>
      <c r="C8268" t="s">
        <v>541</v>
      </c>
      <c r="D8268" t="s">
        <v>7592</v>
      </c>
      <c r="E8268" s="16">
        <v>80000000</v>
      </c>
      <c r="F8268" t="s">
        <v>7133</v>
      </c>
    </row>
    <row r="8269" spans="1:6" x14ac:dyDescent="0.3">
      <c r="A8269">
        <v>648195</v>
      </c>
      <c r="B8269" t="s">
        <v>579</v>
      </c>
      <c r="C8269" t="s">
        <v>541</v>
      </c>
      <c r="D8269" t="s">
        <v>6719</v>
      </c>
      <c r="E8269" s="16">
        <v>80000000</v>
      </c>
      <c r="F8269" t="s">
        <v>7133</v>
      </c>
    </row>
    <row r="8270" spans="1:6" x14ac:dyDescent="0.3">
      <c r="A8270">
        <v>648195</v>
      </c>
      <c r="B8270" t="s">
        <v>579</v>
      </c>
      <c r="C8270" t="s">
        <v>541</v>
      </c>
      <c r="D8270" t="s">
        <v>6721</v>
      </c>
      <c r="E8270" s="16">
        <v>80000000</v>
      </c>
      <c r="F8270" t="s">
        <v>7133</v>
      </c>
    </row>
    <row r="8271" spans="1:6" x14ac:dyDescent="0.3">
      <c r="A8271">
        <v>648195</v>
      </c>
      <c r="B8271" t="s">
        <v>579</v>
      </c>
      <c r="C8271" t="s">
        <v>541</v>
      </c>
      <c r="D8271" t="s">
        <v>8843</v>
      </c>
      <c r="E8271" s="16">
        <v>5000000</v>
      </c>
      <c r="F8271" t="s">
        <v>8836</v>
      </c>
    </row>
    <row r="8272" spans="1:6" x14ac:dyDescent="0.3">
      <c r="A8272">
        <v>648195</v>
      </c>
      <c r="B8272" t="s">
        <v>579</v>
      </c>
      <c r="C8272" t="s">
        <v>541</v>
      </c>
      <c r="D8272" t="s">
        <v>7504</v>
      </c>
      <c r="E8272" s="16">
        <v>55000000</v>
      </c>
      <c r="F8272" t="s">
        <v>6994</v>
      </c>
    </row>
    <row r="8273" spans="1:6" x14ac:dyDescent="0.3">
      <c r="A8273">
        <v>648195</v>
      </c>
      <c r="B8273" t="s">
        <v>579</v>
      </c>
      <c r="C8273" t="s">
        <v>541</v>
      </c>
      <c r="D8273" t="s">
        <v>8845</v>
      </c>
      <c r="E8273" s="16">
        <v>15000000</v>
      </c>
      <c r="F8273" t="s">
        <v>8836</v>
      </c>
    </row>
    <row r="8274" spans="1:6" x14ac:dyDescent="0.3">
      <c r="A8274">
        <v>648195</v>
      </c>
      <c r="B8274" t="s">
        <v>579</v>
      </c>
      <c r="C8274" t="s">
        <v>541</v>
      </c>
      <c r="D8274" t="s">
        <v>6727</v>
      </c>
      <c r="E8274" s="16">
        <v>75000000</v>
      </c>
      <c r="F8274" t="s">
        <v>7133</v>
      </c>
    </row>
    <row r="8275" spans="1:6" x14ac:dyDescent="0.3">
      <c r="A8275">
        <v>648195</v>
      </c>
      <c r="B8275" t="s">
        <v>579</v>
      </c>
      <c r="C8275" t="s">
        <v>541</v>
      </c>
      <c r="D8275" t="s">
        <v>6732</v>
      </c>
      <c r="E8275" s="16">
        <v>75000000</v>
      </c>
      <c r="F8275" t="s">
        <v>7133</v>
      </c>
    </row>
    <row r="8276" spans="1:6" x14ac:dyDescent="0.3">
      <c r="A8276">
        <v>670882</v>
      </c>
      <c r="B8276" t="s">
        <v>604</v>
      </c>
      <c r="C8276" t="s">
        <v>541</v>
      </c>
      <c r="D8276" t="s">
        <v>6742</v>
      </c>
      <c r="E8276" s="16">
        <v>50000000</v>
      </c>
      <c r="F8276" t="s">
        <v>6737</v>
      </c>
    </row>
    <row r="8277" spans="1:6" x14ac:dyDescent="0.3">
      <c r="A8277">
        <v>670882</v>
      </c>
      <c r="B8277" t="s">
        <v>604</v>
      </c>
      <c r="C8277" t="s">
        <v>541</v>
      </c>
      <c r="D8277" t="s">
        <v>7134</v>
      </c>
      <c r="E8277" s="16">
        <v>35000000</v>
      </c>
      <c r="F8277" t="s">
        <v>7133</v>
      </c>
    </row>
    <row r="8278" spans="1:6" x14ac:dyDescent="0.3">
      <c r="A8278">
        <v>670882</v>
      </c>
      <c r="B8278" t="s">
        <v>604</v>
      </c>
      <c r="C8278" t="s">
        <v>541</v>
      </c>
      <c r="D8278" t="s">
        <v>6748</v>
      </c>
      <c r="E8278" s="16">
        <v>4000000</v>
      </c>
      <c r="F8278" t="s">
        <v>7466</v>
      </c>
    </row>
    <row r="8279" spans="1:6" x14ac:dyDescent="0.3">
      <c r="A8279">
        <v>670882</v>
      </c>
      <c r="B8279" t="s">
        <v>604</v>
      </c>
      <c r="C8279" t="s">
        <v>541</v>
      </c>
      <c r="D8279" t="s">
        <v>6749</v>
      </c>
      <c r="E8279" s="16">
        <v>35000000</v>
      </c>
      <c r="F8279" t="s">
        <v>6737</v>
      </c>
    </row>
    <row r="8280" spans="1:6" x14ac:dyDescent="0.3">
      <c r="A8280">
        <v>670882</v>
      </c>
      <c r="B8280" t="s">
        <v>604</v>
      </c>
      <c r="C8280" t="s">
        <v>541</v>
      </c>
      <c r="D8280" t="s">
        <v>6750</v>
      </c>
      <c r="E8280" s="16">
        <v>8000000</v>
      </c>
      <c r="F8280" t="s">
        <v>6737</v>
      </c>
    </row>
    <row r="8281" spans="1:6" x14ac:dyDescent="0.3">
      <c r="A8281">
        <v>670882</v>
      </c>
      <c r="B8281" t="s">
        <v>604</v>
      </c>
      <c r="C8281" t="s">
        <v>541</v>
      </c>
      <c r="D8281" t="s">
        <v>6705</v>
      </c>
      <c r="E8281" s="16">
        <v>40000000</v>
      </c>
      <c r="F8281" t="s">
        <v>7133</v>
      </c>
    </row>
    <row r="8282" spans="1:6" x14ac:dyDescent="0.3">
      <c r="A8282">
        <v>670882</v>
      </c>
      <c r="B8282" t="s">
        <v>604</v>
      </c>
      <c r="C8282" t="s">
        <v>541</v>
      </c>
      <c r="D8282" t="s">
        <v>6754</v>
      </c>
      <c r="E8282" s="16">
        <v>28000000</v>
      </c>
      <c r="F8282" t="s">
        <v>6737</v>
      </c>
    </row>
    <row r="8283" spans="1:6" x14ac:dyDescent="0.3">
      <c r="A8283">
        <v>670882</v>
      </c>
      <c r="B8283" t="s">
        <v>604</v>
      </c>
      <c r="C8283" t="s">
        <v>541</v>
      </c>
      <c r="D8283" t="s">
        <v>7592</v>
      </c>
      <c r="E8283" s="16">
        <v>45000000</v>
      </c>
      <c r="F8283" t="s">
        <v>7133</v>
      </c>
    </row>
    <row r="8284" spans="1:6" x14ac:dyDescent="0.3">
      <c r="A8284">
        <v>670882</v>
      </c>
      <c r="B8284" t="s">
        <v>604</v>
      </c>
      <c r="C8284" t="s">
        <v>541</v>
      </c>
      <c r="D8284" t="s">
        <v>6928</v>
      </c>
      <c r="E8284" s="16">
        <v>18000000</v>
      </c>
      <c r="F8284" t="s">
        <v>6737</v>
      </c>
    </row>
    <row r="8285" spans="1:6" x14ac:dyDescent="0.3">
      <c r="A8285">
        <v>670882</v>
      </c>
      <c r="B8285" t="s">
        <v>604</v>
      </c>
      <c r="C8285" t="s">
        <v>541</v>
      </c>
      <c r="D8285" t="s">
        <v>6761</v>
      </c>
      <c r="E8285" s="16">
        <v>50000000</v>
      </c>
      <c r="F8285" t="s">
        <v>6737</v>
      </c>
    </row>
    <row r="8286" spans="1:6" x14ac:dyDescent="0.3">
      <c r="A8286">
        <v>670882</v>
      </c>
      <c r="B8286" t="s">
        <v>604</v>
      </c>
      <c r="C8286" t="s">
        <v>541</v>
      </c>
      <c r="D8286" t="s">
        <v>7129</v>
      </c>
      <c r="E8286" s="16">
        <v>8000000</v>
      </c>
      <c r="F8286" t="s">
        <v>6737</v>
      </c>
    </row>
    <row r="8287" spans="1:6" x14ac:dyDescent="0.3">
      <c r="A8287">
        <v>670882</v>
      </c>
      <c r="B8287" t="s">
        <v>604</v>
      </c>
      <c r="C8287" t="s">
        <v>541</v>
      </c>
      <c r="D8287" t="s">
        <v>6762</v>
      </c>
      <c r="E8287" s="16">
        <v>14000000</v>
      </c>
      <c r="F8287" t="s">
        <v>6737</v>
      </c>
    </row>
    <row r="8288" spans="1:6" x14ac:dyDescent="0.3">
      <c r="A8288">
        <v>670882</v>
      </c>
      <c r="B8288" t="s">
        <v>604</v>
      </c>
      <c r="C8288" t="s">
        <v>541</v>
      </c>
      <c r="D8288" t="s">
        <v>6931</v>
      </c>
      <c r="E8288" s="16">
        <v>14000000</v>
      </c>
      <c r="F8288" t="s">
        <v>6737</v>
      </c>
    </row>
    <row r="8289" spans="1:6" x14ac:dyDescent="0.3">
      <c r="A8289">
        <v>670882</v>
      </c>
      <c r="B8289" t="s">
        <v>604</v>
      </c>
      <c r="C8289" t="s">
        <v>541</v>
      </c>
      <c r="D8289" t="s">
        <v>6771</v>
      </c>
      <c r="E8289" s="16">
        <v>28000000</v>
      </c>
      <c r="F8289" t="s">
        <v>6737</v>
      </c>
    </row>
    <row r="8290" spans="1:6" x14ac:dyDescent="0.3">
      <c r="A8290">
        <v>687626</v>
      </c>
      <c r="B8290" t="s">
        <v>576</v>
      </c>
      <c r="C8290" t="s">
        <v>541</v>
      </c>
      <c r="D8290" t="s">
        <v>9452</v>
      </c>
      <c r="E8290" s="16">
        <v>50000</v>
      </c>
      <c r="F8290" t="s">
        <v>9803</v>
      </c>
    </row>
    <row r="8291" spans="1:6" x14ac:dyDescent="0.3">
      <c r="A8291">
        <v>687626</v>
      </c>
      <c r="B8291" t="s">
        <v>576</v>
      </c>
      <c r="C8291" t="s">
        <v>541</v>
      </c>
      <c r="D8291" t="s">
        <v>6697</v>
      </c>
      <c r="E8291" s="16">
        <v>38000000</v>
      </c>
      <c r="F8291" t="s">
        <v>6706</v>
      </c>
    </row>
    <row r="8292" spans="1:6" x14ac:dyDescent="0.3">
      <c r="A8292">
        <v>687626</v>
      </c>
      <c r="B8292" t="s">
        <v>576</v>
      </c>
      <c r="C8292" t="s">
        <v>541</v>
      </c>
      <c r="D8292" t="s">
        <v>8367</v>
      </c>
      <c r="E8292" s="16">
        <v>4500000</v>
      </c>
      <c r="F8292" t="s">
        <v>9699</v>
      </c>
    </row>
    <row r="8293" spans="1:6" x14ac:dyDescent="0.3">
      <c r="A8293">
        <v>687626</v>
      </c>
      <c r="B8293" t="s">
        <v>576</v>
      </c>
      <c r="C8293" t="s">
        <v>541</v>
      </c>
      <c r="D8293" t="s">
        <v>6701</v>
      </c>
      <c r="E8293" s="16">
        <v>5000000</v>
      </c>
      <c r="F8293" t="s">
        <v>6706</v>
      </c>
    </row>
    <row r="8294" spans="1:6" x14ac:dyDescent="0.3">
      <c r="A8294">
        <v>687626</v>
      </c>
      <c r="B8294" t="s">
        <v>576</v>
      </c>
      <c r="C8294" t="s">
        <v>541</v>
      </c>
      <c r="D8294" t="s">
        <v>7398</v>
      </c>
      <c r="E8294" s="16">
        <v>90000000</v>
      </c>
      <c r="F8294" t="s">
        <v>7133</v>
      </c>
    </row>
    <row r="8295" spans="1:6" x14ac:dyDescent="0.3">
      <c r="A8295">
        <v>687626</v>
      </c>
      <c r="B8295" t="s">
        <v>576</v>
      </c>
      <c r="C8295" t="s">
        <v>541</v>
      </c>
      <c r="D8295" t="s">
        <v>6705</v>
      </c>
      <c r="E8295" s="16">
        <v>110000000</v>
      </c>
      <c r="F8295" t="s">
        <v>7133</v>
      </c>
    </row>
    <row r="8296" spans="1:6" x14ac:dyDescent="0.3">
      <c r="A8296">
        <v>687626</v>
      </c>
      <c r="B8296" t="s">
        <v>576</v>
      </c>
      <c r="C8296" t="s">
        <v>541</v>
      </c>
      <c r="D8296" t="s">
        <v>7136</v>
      </c>
      <c r="E8296" s="16">
        <v>80000000</v>
      </c>
      <c r="F8296" t="s">
        <v>7133</v>
      </c>
    </row>
    <row r="8297" spans="1:6" x14ac:dyDescent="0.3">
      <c r="A8297">
        <v>687626</v>
      </c>
      <c r="B8297" t="s">
        <v>576</v>
      </c>
      <c r="C8297" t="s">
        <v>541</v>
      </c>
      <c r="D8297" t="s">
        <v>6795</v>
      </c>
      <c r="E8297" s="16">
        <v>1200000</v>
      </c>
      <c r="F8297" t="s">
        <v>9803</v>
      </c>
    </row>
    <row r="8298" spans="1:6" x14ac:dyDescent="0.3">
      <c r="A8298">
        <v>687626</v>
      </c>
      <c r="B8298" t="s">
        <v>576</v>
      </c>
      <c r="C8298" t="s">
        <v>541</v>
      </c>
      <c r="D8298" t="s">
        <v>6714</v>
      </c>
      <c r="E8298" s="16">
        <v>6000000</v>
      </c>
      <c r="F8298" t="s">
        <v>6706</v>
      </c>
    </row>
    <row r="8299" spans="1:6" x14ac:dyDescent="0.3">
      <c r="A8299">
        <v>687626</v>
      </c>
      <c r="B8299" t="s">
        <v>576</v>
      </c>
      <c r="C8299" t="s">
        <v>541</v>
      </c>
      <c r="D8299" t="s">
        <v>6901</v>
      </c>
      <c r="E8299" s="16">
        <v>25000000</v>
      </c>
      <c r="F8299" t="s">
        <v>6706</v>
      </c>
    </row>
    <row r="8300" spans="1:6" x14ac:dyDescent="0.3">
      <c r="A8300">
        <v>687626</v>
      </c>
      <c r="B8300" t="s">
        <v>576</v>
      </c>
      <c r="C8300" t="s">
        <v>541</v>
      </c>
      <c r="D8300" t="s">
        <v>7488</v>
      </c>
      <c r="E8300" s="16">
        <v>55000000</v>
      </c>
      <c r="F8300" t="s">
        <v>6706</v>
      </c>
    </row>
    <row r="8301" spans="1:6" x14ac:dyDescent="0.3">
      <c r="A8301">
        <v>687626</v>
      </c>
      <c r="B8301" t="s">
        <v>576</v>
      </c>
      <c r="C8301" t="s">
        <v>541</v>
      </c>
      <c r="D8301" t="s">
        <v>6715</v>
      </c>
      <c r="E8301" s="16">
        <v>80000000</v>
      </c>
      <c r="F8301" t="s">
        <v>7133</v>
      </c>
    </row>
    <row r="8302" spans="1:6" x14ac:dyDescent="0.3">
      <c r="A8302">
        <v>687626</v>
      </c>
      <c r="B8302" t="s">
        <v>576</v>
      </c>
      <c r="C8302" t="s">
        <v>541</v>
      </c>
      <c r="D8302" t="s">
        <v>7592</v>
      </c>
      <c r="E8302" s="16">
        <v>100000000</v>
      </c>
      <c r="F8302" t="s">
        <v>7133</v>
      </c>
    </row>
    <row r="8303" spans="1:6" x14ac:dyDescent="0.3">
      <c r="A8303">
        <v>687626</v>
      </c>
      <c r="B8303" t="s">
        <v>576</v>
      </c>
      <c r="C8303" t="s">
        <v>541</v>
      </c>
      <c r="D8303" t="s">
        <v>6717</v>
      </c>
      <c r="E8303" s="16">
        <v>5000000</v>
      </c>
      <c r="F8303" t="s">
        <v>6706</v>
      </c>
    </row>
    <row r="8304" spans="1:6" x14ac:dyDescent="0.3">
      <c r="A8304">
        <v>687626</v>
      </c>
      <c r="B8304" t="s">
        <v>576</v>
      </c>
      <c r="C8304" t="s">
        <v>541</v>
      </c>
      <c r="D8304" t="s">
        <v>6719</v>
      </c>
      <c r="E8304" s="16">
        <v>90000000</v>
      </c>
      <c r="F8304" t="s">
        <v>7133</v>
      </c>
    </row>
    <row r="8305" spans="1:6" x14ac:dyDescent="0.3">
      <c r="A8305">
        <v>687626</v>
      </c>
      <c r="B8305" t="s">
        <v>576</v>
      </c>
      <c r="C8305" t="s">
        <v>541</v>
      </c>
      <c r="D8305" t="s">
        <v>6721</v>
      </c>
      <c r="E8305" s="16">
        <v>75000000</v>
      </c>
      <c r="F8305" t="s">
        <v>6706</v>
      </c>
    </row>
    <row r="8306" spans="1:6" x14ac:dyDescent="0.3">
      <c r="A8306">
        <v>687626</v>
      </c>
      <c r="B8306" t="s">
        <v>576</v>
      </c>
      <c r="C8306" t="s">
        <v>541</v>
      </c>
      <c r="D8306" t="s">
        <v>6727</v>
      </c>
      <c r="E8306" s="16">
        <v>75000000</v>
      </c>
      <c r="F8306" t="s">
        <v>7133</v>
      </c>
    </row>
    <row r="8307" spans="1:6" x14ac:dyDescent="0.3">
      <c r="A8307">
        <v>687626</v>
      </c>
      <c r="B8307" t="s">
        <v>576</v>
      </c>
      <c r="C8307" t="s">
        <v>541</v>
      </c>
      <c r="D8307" t="s">
        <v>6732</v>
      </c>
      <c r="E8307" s="16">
        <v>90000000</v>
      </c>
      <c r="F8307" t="s">
        <v>7133</v>
      </c>
    </row>
    <row r="8308" spans="1:6" x14ac:dyDescent="0.3">
      <c r="A8308">
        <v>687626</v>
      </c>
      <c r="B8308" t="s">
        <v>576</v>
      </c>
      <c r="C8308" t="s">
        <v>541</v>
      </c>
      <c r="D8308" t="s">
        <v>9814</v>
      </c>
      <c r="E8308" s="16">
        <v>5000000</v>
      </c>
      <c r="F8308" t="s">
        <v>9803</v>
      </c>
    </row>
    <row r="8309" spans="1:6" x14ac:dyDescent="0.3">
      <c r="A8309">
        <v>743600</v>
      </c>
      <c r="B8309" t="s">
        <v>589</v>
      </c>
      <c r="C8309" t="s">
        <v>541</v>
      </c>
      <c r="D8309" t="s">
        <v>6854</v>
      </c>
      <c r="E8309" s="16">
        <v>15000000</v>
      </c>
      <c r="F8309" t="s">
        <v>7787</v>
      </c>
    </row>
    <row r="8310" spans="1:6" x14ac:dyDescent="0.3">
      <c r="A8310">
        <v>743600</v>
      </c>
      <c r="B8310" t="s">
        <v>589</v>
      </c>
      <c r="C8310" t="s">
        <v>541</v>
      </c>
      <c r="D8310" t="s">
        <v>6855</v>
      </c>
      <c r="E8310" s="16">
        <v>35000000</v>
      </c>
      <c r="F8310" t="s">
        <v>7133</v>
      </c>
    </row>
    <row r="8311" spans="1:6" x14ac:dyDescent="0.3">
      <c r="A8311">
        <v>743600</v>
      </c>
      <c r="B8311" t="s">
        <v>589</v>
      </c>
      <c r="C8311" t="s">
        <v>541</v>
      </c>
      <c r="D8311" t="s">
        <v>9201</v>
      </c>
      <c r="E8311" s="16">
        <v>5000000</v>
      </c>
      <c r="F8311" t="s">
        <v>9893</v>
      </c>
    </row>
    <row r="8312" spans="1:6" x14ac:dyDescent="0.3">
      <c r="A8312">
        <v>743600</v>
      </c>
      <c r="B8312" t="s">
        <v>589</v>
      </c>
      <c r="C8312" t="s">
        <v>541</v>
      </c>
      <c r="D8312" t="s">
        <v>9203</v>
      </c>
      <c r="E8312" s="16">
        <v>15000000</v>
      </c>
      <c r="F8312" t="s">
        <v>9893</v>
      </c>
    </row>
    <row r="8313" spans="1:6" x14ac:dyDescent="0.3">
      <c r="A8313">
        <v>743600</v>
      </c>
      <c r="B8313" t="s">
        <v>589</v>
      </c>
      <c r="C8313" t="s">
        <v>541</v>
      </c>
      <c r="D8313" t="s">
        <v>7301</v>
      </c>
      <c r="E8313" s="16">
        <v>18000000</v>
      </c>
      <c r="F8313" t="s">
        <v>7787</v>
      </c>
    </row>
    <row r="8314" spans="1:6" x14ac:dyDescent="0.3">
      <c r="A8314">
        <v>743600</v>
      </c>
      <c r="B8314" t="s">
        <v>589</v>
      </c>
      <c r="C8314" t="s">
        <v>541</v>
      </c>
      <c r="D8314" t="s">
        <v>7134</v>
      </c>
      <c r="E8314" s="16">
        <v>45000000</v>
      </c>
      <c r="F8314" t="s">
        <v>7133</v>
      </c>
    </row>
    <row r="8315" spans="1:6" x14ac:dyDescent="0.3">
      <c r="A8315">
        <v>743600</v>
      </c>
      <c r="B8315" t="s">
        <v>589</v>
      </c>
      <c r="C8315" t="s">
        <v>541</v>
      </c>
      <c r="D8315" t="s">
        <v>6705</v>
      </c>
      <c r="E8315" s="16">
        <v>40000000</v>
      </c>
      <c r="F8315" t="s">
        <v>7133</v>
      </c>
    </row>
    <row r="8316" spans="1:6" x14ac:dyDescent="0.3">
      <c r="A8316">
        <v>743600</v>
      </c>
      <c r="B8316" t="s">
        <v>589</v>
      </c>
      <c r="C8316" t="s">
        <v>541</v>
      </c>
      <c r="D8316" t="s">
        <v>6861</v>
      </c>
      <c r="E8316" s="16">
        <v>25000000</v>
      </c>
      <c r="F8316" t="s">
        <v>7787</v>
      </c>
    </row>
    <row r="8317" spans="1:6" x14ac:dyDescent="0.3">
      <c r="A8317">
        <v>743600</v>
      </c>
      <c r="B8317" t="s">
        <v>589</v>
      </c>
      <c r="C8317" t="s">
        <v>541</v>
      </c>
      <c r="D8317" t="s">
        <v>9894</v>
      </c>
      <c r="E8317" s="16">
        <v>12000000</v>
      </c>
      <c r="F8317" t="s">
        <v>7133</v>
      </c>
    </row>
    <row r="8318" spans="1:6" x14ac:dyDescent="0.3">
      <c r="A8318">
        <v>743600</v>
      </c>
      <c r="B8318" t="s">
        <v>589</v>
      </c>
      <c r="C8318" t="s">
        <v>541</v>
      </c>
      <c r="D8318" t="s">
        <v>6719</v>
      </c>
      <c r="E8318" s="16">
        <v>14000000</v>
      </c>
      <c r="F8318" t="s">
        <v>7664</v>
      </c>
    </row>
    <row r="8319" spans="1:6" x14ac:dyDescent="0.3">
      <c r="A8319">
        <v>743600</v>
      </c>
      <c r="B8319" t="s">
        <v>589</v>
      </c>
      <c r="C8319" t="s">
        <v>541</v>
      </c>
      <c r="D8319" t="s">
        <v>9209</v>
      </c>
      <c r="E8319" s="16">
        <v>15000000</v>
      </c>
      <c r="F8319" t="s">
        <v>7133</v>
      </c>
    </row>
    <row r="8320" spans="1:6" x14ac:dyDescent="0.3">
      <c r="A8320">
        <v>743600</v>
      </c>
      <c r="B8320" t="s">
        <v>589</v>
      </c>
      <c r="C8320" t="s">
        <v>541</v>
      </c>
      <c r="D8320" t="s">
        <v>9780</v>
      </c>
      <c r="E8320" s="16">
        <v>10000000</v>
      </c>
      <c r="F8320" t="s">
        <v>9893</v>
      </c>
    </row>
    <row r="8321" spans="1:6" x14ac:dyDescent="0.3">
      <c r="A8321">
        <v>811779</v>
      </c>
      <c r="B8321" t="s">
        <v>598</v>
      </c>
      <c r="C8321" t="s">
        <v>541</v>
      </c>
      <c r="D8321" t="s">
        <v>9733</v>
      </c>
      <c r="E8321" s="16">
        <v>2000000</v>
      </c>
      <c r="F8321" t="s">
        <v>6773</v>
      </c>
    </row>
    <row r="8322" spans="1:6" x14ac:dyDescent="0.3">
      <c r="A8322">
        <v>811779</v>
      </c>
      <c r="B8322" t="s">
        <v>598</v>
      </c>
      <c r="C8322" t="s">
        <v>541</v>
      </c>
      <c r="D8322" t="s">
        <v>6888</v>
      </c>
      <c r="E8322" s="16">
        <v>50000000</v>
      </c>
      <c r="F8322" t="s">
        <v>6773</v>
      </c>
    </row>
    <row r="8323" spans="1:6" x14ac:dyDescent="0.3">
      <c r="A8323">
        <v>811779</v>
      </c>
      <c r="B8323" t="s">
        <v>598</v>
      </c>
      <c r="C8323" t="s">
        <v>541</v>
      </c>
      <c r="D8323" t="s">
        <v>6697</v>
      </c>
      <c r="E8323" s="16">
        <v>5000000</v>
      </c>
      <c r="F8323" t="s">
        <v>6773</v>
      </c>
    </row>
    <row r="8324" spans="1:6" x14ac:dyDescent="0.3">
      <c r="A8324">
        <v>811779</v>
      </c>
      <c r="B8324" t="s">
        <v>598</v>
      </c>
      <c r="C8324" t="s">
        <v>541</v>
      </c>
      <c r="D8324" t="s">
        <v>7134</v>
      </c>
      <c r="E8324" s="16">
        <v>40000000</v>
      </c>
      <c r="F8324" t="s">
        <v>7133</v>
      </c>
    </row>
    <row r="8325" spans="1:6" x14ac:dyDescent="0.3">
      <c r="A8325">
        <v>811779</v>
      </c>
      <c r="B8325" t="s">
        <v>598</v>
      </c>
      <c r="C8325" t="s">
        <v>541</v>
      </c>
      <c r="D8325" t="s">
        <v>6705</v>
      </c>
      <c r="E8325" s="16">
        <v>45000000</v>
      </c>
      <c r="F8325" t="s">
        <v>7133</v>
      </c>
    </row>
    <row r="8326" spans="1:6" x14ac:dyDescent="0.3">
      <c r="A8326">
        <v>811779</v>
      </c>
      <c r="B8326" t="s">
        <v>598</v>
      </c>
      <c r="C8326" t="s">
        <v>541</v>
      </c>
      <c r="D8326" t="s">
        <v>7136</v>
      </c>
      <c r="E8326" s="16">
        <v>40000000</v>
      </c>
      <c r="F8326" t="s">
        <v>6773</v>
      </c>
    </row>
    <row r="8327" spans="1:6" x14ac:dyDescent="0.3">
      <c r="A8327">
        <v>811779</v>
      </c>
      <c r="B8327" t="s">
        <v>598</v>
      </c>
      <c r="C8327" t="s">
        <v>541</v>
      </c>
      <c r="D8327" t="s">
        <v>6901</v>
      </c>
      <c r="E8327" s="16">
        <v>4000000</v>
      </c>
      <c r="F8327" t="s">
        <v>6773</v>
      </c>
    </row>
    <row r="8328" spans="1:6" x14ac:dyDescent="0.3">
      <c r="A8328">
        <v>811779</v>
      </c>
      <c r="B8328" t="s">
        <v>598</v>
      </c>
      <c r="C8328" t="s">
        <v>541</v>
      </c>
      <c r="D8328" t="s">
        <v>7488</v>
      </c>
      <c r="E8328" s="16">
        <v>25000000</v>
      </c>
      <c r="F8328" t="s">
        <v>6773</v>
      </c>
    </row>
    <row r="8329" spans="1:6" x14ac:dyDescent="0.3">
      <c r="A8329">
        <v>811779</v>
      </c>
      <c r="B8329" t="s">
        <v>598</v>
      </c>
      <c r="C8329" t="s">
        <v>541</v>
      </c>
      <c r="D8329" t="s">
        <v>6715</v>
      </c>
      <c r="E8329" s="16">
        <v>50000000</v>
      </c>
      <c r="F8329" t="s">
        <v>6773</v>
      </c>
    </row>
    <row r="8330" spans="1:6" x14ac:dyDescent="0.3">
      <c r="A8330">
        <v>811779</v>
      </c>
      <c r="B8330" t="s">
        <v>598</v>
      </c>
      <c r="C8330" t="s">
        <v>541</v>
      </c>
      <c r="D8330" t="s">
        <v>7137</v>
      </c>
      <c r="E8330" s="16">
        <v>45000000</v>
      </c>
      <c r="F8330" t="s">
        <v>6773</v>
      </c>
    </row>
    <row r="8331" spans="1:6" x14ac:dyDescent="0.3">
      <c r="A8331">
        <v>811779</v>
      </c>
      <c r="B8331" t="s">
        <v>598</v>
      </c>
      <c r="C8331" t="s">
        <v>541</v>
      </c>
      <c r="D8331" t="s">
        <v>6719</v>
      </c>
      <c r="E8331" s="16">
        <v>30000000</v>
      </c>
      <c r="F8331" t="s">
        <v>6773</v>
      </c>
    </row>
    <row r="8332" spans="1:6" x14ac:dyDescent="0.3">
      <c r="A8332">
        <v>811779</v>
      </c>
      <c r="B8332" t="s">
        <v>598</v>
      </c>
      <c r="C8332" t="s">
        <v>541</v>
      </c>
      <c r="D8332" t="s">
        <v>6721</v>
      </c>
      <c r="E8332" s="16">
        <v>25000000</v>
      </c>
      <c r="F8332" t="s">
        <v>6773</v>
      </c>
    </row>
    <row r="8333" spans="1:6" x14ac:dyDescent="0.3">
      <c r="A8333">
        <v>811779</v>
      </c>
      <c r="B8333" t="s">
        <v>598</v>
      </c>
      <c r="C8333" t="s">
        <v>541</v>
      </c>
      <c r="D8333" t="s">
        <v>6727</v>
      </c>
      <c r="E8333" s="16">
        <v>45000000</v>
      </c>
      <c r="F8333" t="s">
        <v>6773</v>
      </c>
    </row>
    <row r="8334" spans="1:6" x14ac:dyDescent="0.3">
      <c r="A8334">
        <v>811779</v>
      </c>
      <c r="B8334" t="s">
        <v>598</v>
      </c>
      <c r="C8334" t="s">
        <v>541</v>
      </c>
      <c r="D8334" t="s">
        <v>6732</v>
      </c>
      <c r="E8334" s="16">
        <v>45000000</v>
      </c>
      <c r="F8334" t="s">
        <v>6773</v>
      </c>
    </row>
    <row r="8335" spans="1:6" x14ac:dyDescent="0.3">
      <c r="A8335">
        <v>936874</v>
      </c>
      <c r="B8335" t="s">
        <v>601</v>
      </c>
      <c r="C8335" t="s">
        <v>541</v>
      </c>
      <c r="D8335" t="s">
        <v>9971</v>
      </c>
      <c r="E8335" s="16">
        <v>1000000</v>
      </c>
      <c r="F8335" t="s">
        <v>7133</v>
      </c>
    </row>
    <row r="8336" spans="1:6" x14ac:dyDescent="0.3">
      <c r="A8336">
        <v>936874</v>
      </c>
      <c r="B8336" t="s">
        <v>601</v>
      </c>
      <c r="C8336" t="s">
        <v>541</v>
      </c>
      <c r="D8336" t="s">
        <v>6705</v>
      </c>
      <c r="E8336" s="16">
        <v>22000000</v>
      </c>
      <c r="F8336" t="s">
        <v>7133</v>
      </c>
    </row>
    <row r="8337" spans="1:6" x14ac:dyDescent="0.3">
      <c r="A8337">
        <v>936874</v>
      </c>
      <c r="B8337" t="s">
        <v>601</v>
      </c>
      <c r="C8337" t="s">
        <v>541</v>
      </c>
      <c r="D8337" t="s">
        <v>7592</v>
      </c>
      <c r="E8337" s="16">
        <v>20000000</v>
      </c>
      <c r="F8337" t="s">
        <v>7133</v>
      </c>
    </row>
    <row r="8338" spans="1:6" x14ac:dyDescent="0.3">
      <c r="A8338">
        <v>936874</v>
      </c>
      <c r="B8338" t="s">
        <v>601</v>
      </c>
      <c r="C8338" t="s">
        <v>541</v>
      </c>
      <c r="D8338" t="s">
        <v>7137</v>
      </c>
      <c r="E8338" s="16">
        <v>3500000</v>
      </c>
      <c r="F8338" t="s">
        <v>7133</v>
      </c>
    </row>
    <row r="8339" spans="1:6" x14ac:dyDescent="0.3">
      <c r="A8339">
        <v>936874</v>
      </c>
      <c r="B8339" t="s">
        <v>601</v>
      </c>
      <c r="C8339" t="s">
        <v>541</v>
      </c>
      <c r="D8339" t="s">
        <v>6732</v>
      </c>
      <c r="E8339" s="16">
        <v>10000000</v>
      </c>
      <c r="F8339" t="s">
        <v>7133</v>
      </c>
    </row>
    <row r="8340" spans="1:6" x14ac:dyDescent="0.3">
      <c r="A8340">
        <v>1004708</v>
      </c>
      <c r="B8340" t="s">
        <v>547</v>
      </c>
      <c r="C8340" t="s">
        <v>541</v>
      </c>
      <c r="D8340" t="s">
        <v>7134</v>
      </c>
      <c r="E8340" s="16">
        <v>25000000</v>
      </c>
      <c r="F8340" t="s">
        <v>7133</v>
      </c>
    </row>
    <row r="8341" spans="1:6" x14ac:dyDescent="0.3">
      <c r="A8341">
        <v>1004708</v>
      </c>
      <c r="B8341" t="s">
        <v>547</v>
      </c>
      <c r="C8341" t="s">
        <v>541</v>
      </c>
      <c r="D8341" t="s">
        <v>6705</v>
      </c>
      <c r="E8341" s="16">
        <v>20000000</v>
      </c>
      <c r="F8341" t="s">
        <v>7133</v>
      </c>
    </row>
    <row r="8342" spans="1:6" x14ac:dyDescent="0.3">
      <c r="A8342">
        <v>1004708</v>
      </c>
      <c r="B8342" t="s">
        <v>547</v>
      </c>
      <c r="C8342" t="s">
        <v>541</v>
      </c>
      <c r="D8342" t="s">
        <v>7136</v>
      </c>
      <c r="E8342" s="16">
        <v>300000</v>
      </c>
      <c r="F8342" t="s">
        <v>8478</v>
      </c>
    </row>
    <row r="8343" spans="1:6" x14ac:dyDescent="0.3">
      <c r="A8343">
        <v>1004708</v>
      </c>
      <c r="B8343" t="s">
        <v>547</v>
      </c>
      <c r="C8343" t="s">
        <v>541</v>
      </c>
      <c r="D8343" t="s">
        <v>6715</v>
      </c>
      <c r="E8343" s="16">
        <v>1000000</v>
      </c>
      <c r="F8343" t="s">
        <v>8448</v>
      </c>
    </row>
    <row r="8344" spans="1:6" x14ac:dyDescent="0.3">
      <c r="A8344">
        <v>1004708</v>
      </c>
      <c r="B8344" t="s">
        <v>547</v>
      </c>
      <c r="C8344" t="s">
        <v>541</v>
      </c>
      <c r="D8344" t="s">
        <v>7592</v>
      </c>
      <c r="E8344" s="16">
        <v>15000000</v>
      </c>
      <c r="F8344" t="s">
        <v>7133</v>
      </c>
    </row>
    <row r="8345" spans="1:6" x14ac:dyDescent="0.3">
      <c r="A8345">
        <v>1004708</v>
      </c>
      <c r="B8345" t="s">
        <v>547</v>
      </c>
      <c r="C8345" t="s">
        <v>541</v>
      </c>
      <c r="D8345" t="s">
        <v>7137</v>
      </c>
      <c r="E8345" s="16">
        <v>5000000</v>
      </c>
      <c r="F8345" t="s">
        <v>7133</v>
      </c>
    </row>
    <row r="8346" spans="1:6" x14ac:dyDescent="0.3">
      <c r="A8346">
        <v>1004708</v>
      </c>
      <c r="B8346" t="s">
        <v>547</v>
      </c>
      <c r="C8346" t="s">
        <v>541</v>
      </c>
      <c r="D8346" t="s">
        <v>6732</v>
      </c>
      <c r="E8346" s="16">
        <v>8000000</v>
      </c>
      <c r="F8346" t="s">
        <v>7133</v>
      </c>
    </row>
    <row r="8347" spans="1:6" x14ac:dyDescent="0.3">
      <c r="A8347">
        <v>85370</v>
      </c>
      <c r="B8347" t="s">
        <v>3162</v>
      </c>
      <c r="C8347" t="s">
        <v>3139</v>
      </c>
      <c r="D8347" t="s">
        <v>6886</v>
      </c>
      <c r="E8347" s="16">
        <v>40000000</v>
      </c>
      <c r="F8347" t="s">
        <v>7022</v>
      </c>
    </row>
    <row r="8348" spans="1:6" x14ac:dyDescent="0.3">
      <c r="A8348">
        <v>85370</v>
      </c>
      <c r="B8348" t="s">
        <v>3162</v>
      </c>
      <c r="C8348" t="s">
        <v>3139</v>
      </c>
      <c r="D8348" t="s">
        <v>7406</v>
      </c>
      <c r="E8348" s="16">
        <v>2500000</v>
      </c>
      <c r="F8348" t="s">
        <v>7517</v>
      </c>
    </row>
    <row r="8349" spans="1:6" x14ac:dyDescent="0.3">
      <c r="A8349">
        <v>85370</v>
      </c>
      <c r="B8349" t="s">
        <v>3162</v>
      </c>
      <c r="C8349" t="s">
        <v>3139</v>
      </c>
      <c r="D8349" t="s">
        <v>6690</v>
      </c>
      <c r="E8349" s="16">
        <v>8000000</v>
      </c>
      <c r="F8349" t="s">
        <v>7022</v>
      </c>
    </row>
    <row r="8350" spans="1:6" x14ac:dyDescent="0.3">
      <c r="A8350">
        <v>85370</v>
      </c>
      <c r="B8350" t="s">
        <v>3162</v>
      </c>
      <c r="C8350" t="s">
        <v>3139</v>
      </c>
      <c r="D8350" t="s">
        <v>6808</v>
      </c>
      <c r="E8350" s="16">
        <v>6000000</v>
      </c>
      <c r="F8350" t="s">
        <v>7022</v>
      </c>
    </row>
    <row r="8351" spans="1:6" x14ac:dyDescent="0.3">
      <c r="A8351">
        <v>85370</v>
      </c>
      <c r="B8351" t="s">
        <v>3162</v>
      </c>
      <c r="C8351" t="s">
        <v>3139</v>
      </c>
      <c r="D8351" t="s">
        <v>6814</v>
      </c>
      <c r="E8351" s="16">
        <v>1500000</v>
      </c>
      <c r="F8351" t="s">
        <v>7517</v>
      </c>
    </row>
    <row r="8352" spans="1:6" x14ac:dyDescent="0.3">
      <c r="A8352">
        <v>85370</v>
      </c>
      <c r="B8352" t="s">
        <v>3162</v>
      </c>
      <c r="C8352" t="s">
        <v>3139</v>
      </c>
      <c r="D8352" t="s">
        <v>6816</v>
      </c>
      <c r="E8352" s="16">
        <v>25000000</v>
      </c>
      <c r="F8352" t="s">
        <v>7022</v>
      </c>
    </row>
    <row r="8353" spans="1:6" x14ac:dyDescent="0.3">
      <c r="A8353">
        <v>85370</v>
      </c>
      <c r="B8353" t="s">
        <v>3162</v>
      </c>
      <c r="C8353" t="s">
        <v>3139</v>
      </c>
      <c r="D8353" t="s">
        <v>6894</v>
      </c>
      <c r="E8353" s="16">
        <v>25000000</v>
      </c>
      <c r="F8353" t="s">
        <v>7022</v>
      </c>
    </row>
    <row r="8354" spans="1:6" x14ac:dyDescent="0.3">
      <c r="A8354">
        <v>85370</v>
      </c>
      <c r="B8354" t="s">
        <v>3162</v>
      </c>
      <c r="C8354" t="s">
        <v>3139</v>
      </c>
      <c r="D8354" t="s">
        <v>6781</v>
      </c>
      <c r="E8354" s="16">
        <v>2500000</v>
      </c>
      <c r="F8354" t="s">
        <v>7022</v>
      </c>
    </row>
    <row r="8355" spans="1:6" x14ac:dyDescent="0.3">
      <c r="A8355">
        <v>85370</v>
      </c>
      <c r="B8355" t="s">
        <v>3162</v>
      </c>
      <c r="C8355" t="s">
        <v>3139</v>
      </c>
      <c r="D8355" t="s">
        <v>6822</v>
      </c>
      <c r="E8355" s="16">
        <v>5000000</v>
      </c>
      <c r="F8355" t="s">
        <v>7517</v>
      </c>
    </row>
    <row r="8356" spans="1:6" x14ac:dyDescent="0.3">
      <c r="A8356">
        <v>85370</v>
      </c>
      <c r="B8356" t="s">
        <v>3162</v>
      </c>
      <c r="C8356" t="s">
        <v>3139</v>
      </c>
      <c r="D8356" t="s">
        <v>6823</v>
      </c>
      <c r="E8356" s="16">
        <v>6000000</v>
      </c>
      <c r="F8356" t="s">
        <v>7022</v>
      </c>
    </row>
    <row r="8357" spans="1:6" x14ac:dyDescent="0.3">
      <c r="A8357">
        <v>85370</v>
      </c>
      <c r="B8357" t="s">
        <v>3162</v>
      </c>
      <c r="C8357" t="s">
        <v>3139</v>
      </c>
      <c r="D8357" t="s">
        <v>6700</v>
      </c>
      <c r="E8357" s="16">
        <v>40000000</v>
      </c>
      <c r="F8357" t="s">
        <v>7022</v>
      </c>
    </row>
    <row r="8358" spans="1:6" x14ac:dyDescent="0.3">
      <c r="A8358">
        <v>85370</v>
      </c>
      <c r="B8358" t="s">
        <v>3162</v>
      </c>
      <c r="C8358" t="s">
        <v>3139</v>
      </c>
      <c r="D8358" t="s">
        <v>6702</v>
      </c>
      <c r="E8358" s="16">
        <v>2500000</v>
      </c>
      <c r="F8358" t="s">
        <v>7517</v>
      </c>
    </row>
    <row r="8359" spans="1:6" x14ac:dyDescent="0.3">
      <c r="A8359">
        <v>85370</v>
      </c>
      <c r="B8359" t="s">
        <v>3162</v>
      </c>
      <c r="C8359" t="s">
        <v>3139</v>
      </c>
      <c r="D8359" t="s">
        <v>6825</v>
      </c>
      <c r="E8359" s="16">
        <v>20000000</v>
      </c>
      <c r="F8359" t="s">
        <v>7022</v>
      </c>
    </row>
    <row r="8360" spans="1:6" x14ac:dyDescent="0.3">
      <c r="A8360">
        <v>85370</v>
      </c>
      <c r="B8360" t="s">
        <v>3162</v>
      </c>
      <c r="C8360" t="s">
        <v>3139</v>
      </c>
      <c r="D8360" t="s">
        <v>6899</v>
      </c>
      <c r="E8360" s="16">
        <v>7500000</v>
      </c>
      <c r="F8360" t="s">
        <v>7517</v>
      </c>
    </row>
    <row r="8361" spans="1:6" x14ac:dyDescent="0.3">
      <c r="A8361">
        <v>85370</v>
      </c>
      <c r="B8361" t="s">
        <v>3162</v>
      </c>
      <c r="C8361" t="s">
        <v>3139</v>
      </c>
      <c r="D8361" t="s">
        <v>6827</v>
      </c>
      <c r="E8361" s="16">
        <v>5000000</v>
      </c>
      <c r="F8361" t="s">
        <v>7517</v>
      </c>
    </row>
    <row r="8362" spans="1:6" x14ac:dyDescent="0.3">
      <c r="A8362">
        <v>85370</v>
      </c>
      <c r="B8362" t="s">
        <v>3162</v>
      </c>
      <c r="C8362" t="s">
        <v>3139</v>
      </c>
      <c r="D8362" t="s">
        <v>6828</v>
      </c>
      <c r="E8362" s="16">
        <v>18000000</v>
      </c>
      <c r="F8362" t="s">
        <v>7022</v>
      </c>
    </row>
    <row r="8363" spans="1:6" x14ac:dyDescent="0.3">
      <c r="A8363">
        <v>85370</v>
      </c>
      <c r="B8363" t="s">
        <v>3162</v>
      </c>
      <c r="C8363" t="s">
        <v>3139</v>
      </c>
      <c r="D8363" t="s">
        <v>6900</v>
      </c>
      <c r="E8363" s="16">
        <v>50000000</v>
      </c>
      <c r="F8363" t="s">
        <v>7022</v>
      </c>
    </row>
    <row r="8364" spans="1:6" x14ac:dyDescent="0.3">
      <c r="A8364">
        <v>85370</v>
      </c>
      <c r="B8364" t="s">
        <v>3162</v>
      </c>
      <c r="C8364" t="s">
        <v>3139</v>
      </c>
      <c r="D8364" t="s">
        <v>6832</v>
      </c>
      <c r="E8364" s="16">
        <v>7500000</v>
      </c>
      <c r="F8364" t="s">
        <v>7517</v>
      </c>
    </row>
    <row r="8365" spans="1:6" x14ac:dyDescent="0.3">
      <c r="A8365">
        <v>85370</v>
      </c>
      <c r="B8365" t="s">
        <v>3162</v>
      </c>
      <c r="C8365" t="s">
        <v>3139</v>
      </c>
      <c r="D8365" t="s">
        <v>6833</v>
      </c>
      <c r="E8365" s="16">
        <v>5000000</v>
      </c>
      <c r="F8365" t="s">
        <v>7022</v>
      </c>
    </row>
    <row r="8366" spans="1:6" x14ac:dyDescent="0.3">
      <c r="A8366">
        <v>85370</v>
      </c>
      <c r="B8366" t="s">
        <v>3162</v>
      </c>
      <c r="C8366" t="s">
        <v>3139</v>
      </c>
      <c r="D8366" t="s">
        <v>7293</v>
      </c>
      <c r="E8366" s="16">
        <v>15000000</v>
      </c>
      <c r="F8366" t="s">
        <v>7022</v>
      </c>
    </row>
    <row r="8367" spans="1:6" x14ac:dyDescent="0.3">
      <c r="A8367">
        <v>85370</v>
      </c>
      <c r="B8367" t="s">
        <v>3162</v>
      </c>
      <c r="C8367" t="s">
        <v>3139</v>
      </c>
      <c r="D8367" t="s">
        <v>6946</v>
      </c>
      <c r="E8367" s="16">
        <v>4000000</v>
      </c>
      <c r="F8367" t="s">
        <v>7022</v>
      </c>
    </row>
    <row r="8368" spans="1:6" x14ac:dyDescent="0.3">
      <c r="A8368">
        <v>85370</v>
      </c>
      <c r="B8368" t="s">
        <v>3162</v>
      </c>
      <c r="C8368" t="s">
        <v>3139</v>
      </c>
      <c r="D8368" t="s">
        <v>6834</v>
      </c>
      <c r="E8368" s="16">
        <v>20000000</v>
      </c>
      <c r="F8368" t="s">
        <v>7022</v>
      </c>
    </row>
    <row r="8369" spans="1:6" x14ac:dyDescent="0.3">
      <c r="A8369">
        <v>85370</v>
      </c>
      <c r="B8369" t="s">
        <v>3162</v>
      </c>
      <c r="C8369" t="s">
        <v>3139</v>
      </c>
      <c r="D8369" t="s">
        <v>6979</v>
      </c>
      <c r="E8369" s="16">
        <v>1500000</v>
      </c>
      <c r="F8369" t="s">
        <v>7602</v>
      </c>
    </row>
    <row r="8370" spans="1:6" x14ac:dyDescent="0.3">
      <c r="A8370">
        <v>85370</v>
      </c>
      <c r="B8370" t="s">
        <v>3162</v>
      </c>
      <c r="C8370" t="s">
        <v>3139</v>
      </c>
      <c r="D8370" t="s">
        <v>6980</v>
      </c>
      <c r="E8370" s="16">
        <v>2000000</v>
      </c>
      <c r="F8370" t="s">
        <v>7602</v>
      </c>
    </row>
    <row r="8371" spans="1:6" x14ac:dyDescent="0.3">
      <c r="A8371">
        <v>85370</v>
      </c>
      <c r="B8371" t="s">
        <v>3162</v>
      </c>
      <c r="C8371" t="s">
        <v>3139</v>
      </c>
      <c r="D8371" t="s">
        <v>6904</v>
      </c>
      <c r="E8371" s="16">
        <v>8000000</v>
      </c>
      <c r="F8371" t="s">
        <v>7022</v>
      </c>
    </row>
    <row r="8372" spans="1:6" x14ac:dyDescent="0.3">
      <c r="A8372">
        <v>85370</v>
      </c>
      <c r="B8372" t="s">
        <v>3162</v>
      </c>
      <c r="C8372" t="s">
        <v>3139</v>
      </c>
      <c r="D8372" t="s">
        <v>6949</v>
      </c>
      <c r="E8372" s="16">
        <v>1500000</v>
      </c>
      <c r="F8372" t="s">
        <v>7517</v>
      </c>
    </row>
    <row r="8373" spans="1:6" x14ac:dyDescent="0.3">
      <c r="A8373">
        <v>85370</v>
      </c>
      <c r="B8373" t="s">
        <v>3162</v>
      </c>
      <c r="C8373" t="s">
        <v>3139</v>
      </c>
      <c r="D8373" t="s">
        <v>6837</v>
      </c>
      <c r="E8373" s="16">
        <v>50000000</v>
      </c>
      <c r="F8373" t="s">
        <v>7022</v>
      </c>
    </row>
    <row r="8374" spans="1:6" x14ac:dyDescent="0.3">
      <c r="A8374">
        <v>85370</v>
      </c>
      <c r="B8374" t="s">
        <v>3162</v>
      </c>
      <c r="C8374" t="s">
        <v>3139</v>
      </c>
      <c r="D8374" t="s">
        <v>6906</v>
      </c>
      <c r="E8374" s="16">
        <v>7000000</v>
      </c>
      <c r="F8374" t="s">
        <v>7022</v>
      </c>
    </row>
    <row r="8375" spans="1:6" x14ac:dyDescent="0.3">
      <c r="A8375">
        <v>85370</v>
      </c>
      <c r="B8375" t="s">
        <v>3162</v>
      </c>
      <c r="C8375" t="s">
        <v>3139</v>
      </c>
      <c r="D8375" t="s">
        <v>6907</v>
      </c>
      <c r="E8375" s="16">
        <v>55000000</v>
      </c>
      <c r="F8375" t="s">
        <v>7022</v>
      </c>
    </row>
    <row r="8376" spans="1:6" x14ac:dyDescent="0.3">
      <c r="A8376">
        <v>85370</v>
      </c>
      <c r="B8376" t="s">
        <v>3162</v>
      </c>
      <c r="C8376" t="s">
        <v>3139</v>
      </c>
      <c r="D8376" t="s">
        <v>6908</v>
      </c>
      <c r="E8376" s="16">
        <v>20000000</v>
      </c>
      <c r="F8376" t="s">
        <v>7022</v>
      </c>
    </row>
    <row r="8377" spans="1:6" x14ac:dyDescent="0.3">
      <c r="A8377">
        <v>85370</v>
      </c>
      <c r="B8377" t="s">
        <v>3162</v>
      </c>
      <c r="C8377" t="s">
        <v>3139</v>
      </c>
      <c r="D8377" t="s">
        <v>6909</v>
      </c>
      <c r="E8377" s="16">
        <v>60000000</v>
      </c>
      <c r="F8377" t="s">
        <v>7022</v>
      </c>
    </row>
    <row r="8378" spans="1:6" x14ac:dyDescent="0.3">
      <c r="A8378">
        <v>85370</v>
      </c>
      <c r="B8378" t="s">
        <v>3162</v>
      </c>
      <c r="C8378" t="s">
        <v>3139</v>
      </c>
      <c r="D8378" t="s">
        <v>6911</v>
      </c>
      <c r="E8378" s="16">
        <v>15000000</v>
      </c>
      <c r="F8378" t="s">
        <v>7022</v>
      </c>
    </row>
    <row r="8379" spans="1:6" x14ac:dyDescent="0.3">
      <c r="A8379">
        <v>85370</v>
      </c>
      <c r="B8379" t="s">
        <v>3162</v>
      </c>
      <c r="C8379" t="s">
        <v>3139</v>
      </c>
      <c r="D8379" t="s">
        <v>6799</v>
      </c>
      <c r="E8379" s="16">
        <v>3000000</v>
      </c>
      <c r="F8379" t="s">
        <v>7022</v>
      </c>
    </row>
    <row r="8380" spans="1:6" x14ac:dyDescent="0.3">
      <c r="A8380">
        <v>85370</v>
      </c>
      <c r="B8380" t="s">
        <v>3162</v>
      </c>
      <c r="C8380" t="s">
        <v>3139</v>
      </c>
      <c r="D8380" t="s">
        <v>6912</v>
      </c>
      <c r="E8380" s="16">
        <v>8000000</v>
      </c>
      <c r="F8380" t="s">
        <v>7022</v>
      </c>
    </row>
    <row r="8381" spans="1:6" x14ac:dyDescent="0.3">
      <c r="A8381">
        <v>85370</v>
      </c>
      <c r="B8381" t="s">
        <v>3162</v>
      </c>
      <c r="C8381" t="s">
        <v>3139</v>
      </c>
      <c r="D8381" t="s">
        <v>7277</v>
      </c>
      <c r="E8381" s="16">
        <v>8000000</v>
      </c>
      <c r="F8381" t="s">
        <v>7022</v>
      </c>
    </row>
    <row r="8382" spans="1:6" x14ac:dyDescent="0.3">
      <c r="A8382">
        <v>85370</v>
      </c>
      <c r="B8382" t="s">
        <v>3162</v>
      </c>
      <c r="C8382" t="s">
        <v>3139</v>
      </c>
      <c r="D8382" t="s">
        <v>6954</v>
      </c>
      <c r="E8382" s="16">
        <v>25000000</v>
      </c>
      <c r="F8382" t="s">
        <v>7022</v>
      </c>
    </row>
    <row r="8383" spans="1:6" x14ac:dyDescent="0.3">
      <c r="A8383">
        <v>85370</v>
      </c>
      <c r="B8383" t="s">
        <v>3162</v>
      </c>
      <c r="C8383" t="s">
        <v>3139</v>
      </c>
      <c r="D8383" t="s">
        <v>6842</v>
      </c>
      <c r="E8383" s="16">
        <v>1500000</v>
      </c>
      <c r="F8383" t="s">
        <v>7602</v>
      </c>
    </row>
    <row r="8384" spans="1:6" x14ac:dyDescent="0.3">
      <c r="A8384">
        <v>85370</v>
      </c>
      <c r="B8384" t="s">
        <v>3162</v>
      </c>
      <c r="C8384" t="s">
        <v>3139</v>
      </c>
      <c r="D8384" t="s">
        <v>6913</v>
      </c>
      <c r="E8384" s="16">
        <v>25000000</v>
      </c>
      <c r="F8384" t="s">
        <v>7022</v>
      </c>
    </row>
    <row r="8385" spans="1:6" x14ac:dyDescent="0.3">
      <c r="A8385">
        <v>85370</v>
      </c>
      <c r="B8385" t="s">
        <v>3162</v>
      </c>
      <c r="C8385" t="s">
        <v>3139</v>
      </c>
      <c r="D8385" t="s">
        <v>7603</v>
      </c>
      <c r="E8385" s="16">
        <v>25000000</v>
      </c>
      <c r="F8385" t="s">
        <v>7022</v>
      </c>
    </row>
    <row r="8386" spans="1:6" x14ac:dyDescent="0.3">
      <c r="A8386">
        <v>85370</v>
      </c>
      <c r="B8386" t="s">
        <v>3162</v>
      </c>
      <c r="C8386" t="s">
        <v>3139</v>
      </c>
      <c r="D8386" t="s">
        <v>6916</v>
      </c>
      <c r="E8386" s="16">
        <v>55000000</v>
      </c>
      <c r="F8386" t="s">
        <v>7022</v>
      </c>
    </row>
    <row r="8387" spans="1:6" x14ac:dyDescent="0.3">
      <c r="A8387">
        <v>85370</v>
      </c>
      <c r="B8387" t="s">
        <v>3162</v>
      </c>
      <c r="C8387" t="s">
        <v>3139</v>
      </c>
      <c r="D8387" t="s">
        <v>6849</v>
      </c>
      <c r="E8387" s="16">
        <v>9000000</v>
      </c>
      <c r="F8387" t="s">
        <v>7022</v>
      </c>
    </row>
    <row r="8388" spans="1:6" x14ac:dyDescent="0.3">
      <c r="A8388">
        <v>128223</v>
      </c>
      <c r="B8388" t="s">
        <v>3174</v>
      </c>
      <c r="C8388" t="s">
        <v>3139</v>
      </c>
      <c r="D8388" t="s">
        <v>7616</v>
      </c>
      <c r="E8388" s="16">
        <v>25000000</v>
      </c>
      <c r="F8388" t="s">
        <v>7063</v>
      </c>
    </row>
    <row r="8389" spans="1:6" x14ac:dyDescent="0.3">
      <c r="A8389">
        <v>128223</v>
      </c>
      <c r="B8389" t="s">
        <v>3174</v>
      </c>
      <c r="C8389" t="s">
        <v>3139</v>
      </c>
      <c r="D8389" t="s">
        <v>6688</v>
      </c>
      <c r="E8389" s="16">
        <v>30000000</v>
      </c>
      <c r="F8389" t="s">
        <v>7063</v>
      </c>
    </row>
    <row r="8390" spans="1:6" x14ac:dyDescent="0.3">
      <c r="A8390">
        <v>128223</v>
      </c>
      <c r="B8390" t="s">
        <v>3174</v>
      </c>
      <c r="C8390" t="s">
        <v>3139</v>
      </c>
      <c r="D8390" t="s">
        <v>6690</v>
      </c>
      <c r="E8390" s="16">
        <v>25000000</v>
      </c>
      <c r="F8390" t="s">
        <v>7063</v>
      </c>
    </row>
    <row r="8391" spans="1:6" x14ac:dyDescent="0.3">
      <c r="A8391">
        <v>128223</v>
      </c>
      <c r="B8391" t="s">
        <v>3174</v>
      </c>
      <c r="C8391" t="s">
        <v>3139</v>
      </c>
      <c r="D8391" t="s">
        <v>6695</v>
      </c>
      <c r="E8391" s="16">
        <v>65000000</v>
      </c>
      <c r="F8391" t="s">
        <v>7133</v>
      </c>
    </row>
    <row r="8392" spans="1:6" x14ac:dyDescent="0.3">
      <c r="A8392">
        <v>128223</v>
      </c>
      <c r="B8392" t="s">
        <v>3174</v>
      </c>
      <c r="C8392" t="s">
        <v>3139</v>
      </c>
      <c r="D8392" t="s">
        <v>6811</v>
      </c>
      <c r="E8392" s="16">
        <v>23500000</v>
      </c>
      <c r="F8392" t="s">
        <v>7063</v>
      </c>
    </row>
    <row r="8393" spans="1:6" x14ac:dyDescent="0.3">
      <c r="A8393">
        <v>128223</v>
      </c>
      <c r="B8393" t="s">
        <v>3174</v>
      </c>
      <c r="C8393" t="s">
        <v>3139</v>
      </c>
      <c r="D8393" t="s">
        <v>6893</v>
      </c>
      <c r="E8393" s="16">
        <v>45000000</v>
      </c>
      <c r="F8393" t="s">
        <v>7001</v>
      </c>
    </row>
    <row r="8394" spans="1:6" x14ac:dyDescent="0.3">
      <c r="A8394">
        <v>128223</v>
      </c>
      <c r="B8394" t="s">
        <v>3174</v>
      </c>
      <c r="C8394" t="s">
        <v>3139</v>
      </c>
      <c r="D8394" t="s">
        <v>6894</v>
      </c>
      <c r="E8394" s="16">
        <v>40000000</v>
      </c>
      <c r="F8394" t="s">
        <v>2591</v>
      </c>
    </row>
    <row r="8395" spans="1:6" x14ac:dyDescent="0.3">
      <c r="A8395">
        <v>128223</v>
      </c>
      <c r="B8395" t="s">
        <v>3174</v>
      </c>
      <c r="C8395" t="s">
        <v>3139</v>
      </c>
      <c r="D8395" t="s">
        <v>6819</v>
      </c>
      <c r="E8395" s="16">
        <v>18000000</v>
      </c>
      <c r="F8395" t="s">
        <v>7063</v>
      </c>
    </row>
    <row r="8396" spans="1:6" x14ac:dyDescent="0.3">
      <c r="A8396">
        <v>128223</v>
      </c>
      <c r="B8396" t="s">
        <v>3174</v>
      </c>
      <c r="C8396" t="s">
        <v>3139</v>
      </c>
      <c r="D8396" t="s">
        <v>6971</v>
      </c>
      <c r="E8396" s="16">
        <v>25000000</v>
      </c>
      <c r="F8396" t="s">
        <v>7063</v>
      </c>
    </row>
    <row r="8397" spans="1:6" x14ac:dyDescent="0.3">
      <c r="A8397">
        <v>128223</v>
      </c>
      <c r="B8397" t="s">
        <v>3174</v>
      </c>
      <c r="C8397" t="s">
        <v>3139</v>
      </c>
      <c r="D8397" t="s">
        <v>6781</v>
      </c>
      <c r="E8397" s="16">
        <v>16000000</v>
      </c>
      <c r="F8397" t="s">
        <v>7001</v>
      </c>
    </row>
    <row r="8398" spans="1:6" x14ac:dyDescent="0.3">
      <c r="A8398">
        <v>128223</v>
      </c>
      <c r="B8398" t="s">
        <v>3174</v>
      </c>
      <c r="C8398" t="s">
        <v>3139</v>
      </c>
      <c r="D8398" t="s">
        <v>6823</v>
      </c>
      <c r="E8398" s="16">
        <v>25000000</v>
      </c>
      <c r="F8398" t="s">
        <v>7001</v>
      </c>
    </row>
    <row r="8399" spans="1:6" x14ac:dyDescent="0.3">
      <c r="A8399">
        <v>128223</v>
      </c>
      <c r="B8399" t="s">
        <v>3174</v>
      </c>
      <c r="C8399" t="s">
        <v>3139</v>
      </c>
      <c r="D8399" t="s">
        <v>6700</v>
      </c>
      <c r="E8399" s="16">
        <v>36000000</v>
      </c>
      <c r="F8399" t="s">
        <v>7001</v>
      </c>
    </row>
    <row r="8400" spans="1:6" x14ac:dyDescent="0.3">
      <c r="A8400">
        <v>128223</v>
      </c>
      <c r="B8400" t="s">
        <v>3174</v>
      </c>
      <c r="C8400" t="s">
        <v>3139</v>
      </c>
      <c r="D8400" t="s">
        <v>6899</v>
      </c>
      <c r="E8400" s="16">
        <v>7500000</v>
      </c>
      <c r="F8400" t="s">
        <v>6892</v>
      </c>
    </row>
    <row r="8401" spans="1:6" x14ac:dyDescent="0.3">
      <c r="A8401">
        <v>128223</v>
      </c>
      <c r="B8401" t="s">
        <v>3174</v>
      </c>
      <c r="C8401" t="s">
        <v>3139</v>
      </c>
      <c r="D8401" t="s">
        <v>6827</v>
      </c>
      <c r="E8401" s="16">
        <v>6000000</v>
      </c>
      <c r="F8401" t="s">
        <v>6892</v>
      </c>
    </row>
    <row r="8402" spans="1:6" x14ac:dyDescent="0.3">
      <c r="A8402">
        <v>128223</v>
      </c>
      <c r="B8402" t="s">
        <v>3174</v>
      </c>
      <c r="C8402" t="s">
        <v>3139</v>
      </c>
      <c r="D8402" t="s">
        <v>6900</v>
      </c>
      <c r="E8402" s="16">
        <v>50000000</v>
      </c>
      <c r="F8402" t="s">
        <v>7001</v>
      </c>
    </row>
    <row r="8403" spans="1:6" x14ac:dyDescent="0.3">
      <c r="A8403">
        <v>128223</v>
      </c>
      <c r="B8403" t="s">
        <v>3174</v>
      </c>
      <c r="C8403" t="s">
        <v>3139</v>
      </c>
      <c r="D8403" t="s">
        <v>6832</v>
      </c>
      <c r="E8403" s="16">
        <v>9000000</v>
      </c>
      <c r="F8403" t="s">
        <v>6892</v>
      </c>
    </row>
    <row r="8404" spans="1:6" x14ac:dyDescent="0.3">
      <c r="A8404">
        <v>128223</v>
      </c>
      <c r="B8404" t="s">
        <v>3174</v>
      </c>
      <c r="C8404" t="s">
        <v>3139</v>
      </c>
      <c r="D8404" t="s">
        <v>6833</v>
      </c>
      <c r="E8404" s="16">
        <v>20000000</v>
      </c>
      <c r="F8404" t="s">
        <v>7001</v>
      </c>
    </row>
    <row r="8405" spans="1:6" x14ac:dyDescent="0.3">
      <c r="A8405">
        <v>128223</v>
      </c>
      <c r="B8405" t="s">
        <v>3174</v>
      </c>
      <c r="C8405" t="s">
        <v>3139</v>
      </c>
      <c r="D8405" t="s">
        <v>7377</v>
      </c>
      <c r="E8405" s="16">
        <v>30000000</v>
      </c>
      <c r="F8405" t="s">
        <v>7063</v>
      </c>
    </row>
    <row r="8406" spans="1:6" x14ac:dyDescent="0.3">
      <c r="A8406">
        <v>128223</v>
      </c>
      <c r="B8406" t="s">
        <v>3174</v>
      </c>
      <c r="C8406" t="s">
        <v>3139</v>
      </c>
      <c r="D8406" t="s">
        <v>6834</v>
      </c>
      <c r="E8406" s="16">
        <v>40000000</v>
      </c>
      <c r="F8406" t="s">
        <v>2591</v>
      </c>
    </row>
    <row r="8407" spans="1:6" x14ac:dyDescent="0.3">
      <c r="A8407">
        <v>128223</v>
      </c>
      <c r="B8407" t="s">
        <v>3174</v>
      </c>
      <c r="C8407" t="s">
        <v>3139</v>
      </c>
      <c r="D8407" t="s">
        <v>7991</v>
      </c>
      <c r="E8407" s="16">
        <v>50000000</v>
      </c>
      <c r="F8407" t="s">
        <v>7133</v>
      </c>
    </row>
    <row r="8408" spans="1:6" x14ac:dyDescent="0.3">
      <c r="A8408">
        <v>128223</v>
      </c>
      <c r="B8408" t="s">
        <v>3174</v>
      </c>
      <c r="C8408" t="s">
        <v>3139</v>
      </c>
      <c r="D8408" t="s">
        <v>7992</v>
      </c>
      <c r="E8408" s="16">
        <v>6000000</v>
      </c>
      <c r="F8408" t="s">
        <v>6892</v>
      </c>
    </row>
    <row r="8409" spans="1:6" x14ac:dyDescent="0.3">
      <c r="A8409">
        <v>128223</v>
      </c>
      <c r="B8409" t="s">
        <v>3174</v>
      </c>
      <c r="C8409" t="s">
        <v>3139</v>
      </c>
      <c r="D8409" t="s">
        <v>7415</v>
      </c>
      <c r="E8409" s="16">
        <v>60000000</v>
      </c>
      <c r="F8409" t="s">
        <v>7133</v>
      </c>
    </row>
    <row r="8410" spans="1:6" x14ac:dyDescent="0.3">
      <c r="A8410">
        <v>128223</v>
      </c>
      <c r="B8410" t="s">
        <v>3174</v>
      </c>
      <c r="C8410" t="s">
        <v>3139</v>
      </c>
      <c r="D8410" t="s">
        <v>7993</v>
      </c>
      <c r="E8410" s="16">
        <v>11000000</v>
      </c>
      <c r="F8410" t="s">
        <v>7957</v>
      </c>
    </row>
    <row r="8411" spans="1:6" x14ac:dyDescent="0.3">
      <c r="A8411">
        <v>128223</v>
      </c>
      <c r="B8411" t="s">
        <v>3174</v>
      </c>
      <c r="C8411" t="s">
        <v>3139</v>
      </c>
      <c r="D8411" t="s">
        <v>6980</v>
      </c>
      <c r="E8411" s="16">
        <v>13000000</v>
      </c>
      <c r="F8411" t="s">
        <v>7187</v>
      </c>
    </row>
    <row r="8412" spans="1:6" x14ac:dyDescent="0.3">
      <c r="A8412">
        <v>128223</v>
      </c>
      <c r="B8412" t="s">
        <v>3174</v>
      </c>
      <c r="C8412" t="s">
        <v>3139</v>
      </c>
      <c r="D8412" t="s">
        <v>6718</v>
      </c>
      <c r="E8412" s="16">
        <v>50000000</v>
      </c>
      <c r="F8412" t="s">
        <v>7133</v>
      </c>
    </row>
    <row r="8413" spans="1:6" x14ac:dyDescent="0.3">
      <c r="A8413">
        <v>128223</v>
      </c>
      <c r="B8413" t="s">
        <v>3174</v>
      </c>
      <c r="C8413" t="s">
        <v>3139</v>
      </c>
      <c r="D8413" t="s">
        <v>7994</v>
      </c>
      <c r="E8413" s="16">
        <v>13000000</v>
      </c>
      <c r="F8413" t="s">
        <v>7957</v>
      </c>
    </row>
    <row r="8414" spans="1:6" x14ac:dyDescent="0.3">
      <c r="A8414">
        <v>128223</v>
      </c>
      <c r="B8414" t="s">
        <v>3174</v>
      </c>
      <c r="C8414" t="s">
        <v>3139</v>
      </c>
      <c r="D8414" t="s">
        <v>6904</v>
      </c>
      <c r="E8414" s="16">
        <v>18000000</v>
      </c>
      <c r="F8414" t="s">
        <v>7063</v>
      </c>
    </row>
    <row r="8415" spans="1:6" x14ac:dyDescent="0.3">
      <c r="A8415">
        <v>128223</v>
      </c>
      <c r="B8415" t="s">
        <v>3174</v>
      </c>
      <c r="C8415" t="s">
        <v>3139</v>
      </c>
      <c r="D8415" t="s">
        <v>6837</v>
      </c>
      <c r="E8415" s="16">
        <v>50000000</v>
      </c>
      <c r="F8415" t="s">
        <v>7001</v>
      </c>
    </row>
    <row r="8416" spans="1:6" x14ac:dyDescent="0.3">
      <c r="A8416">
        <v>128223</v>
      </c>
      <c r="B8416" t="s">
        <v>3174</v>
      </c>
      <c r="C8416" t="s">
        <v>3139</v>
      </c>
      <c r="D8416" t="s">
        <v>7444</v>
      </c>
      <c r="E8416" s="16">
        <v>12000000</v>
      </c>
      <c r="F8416" t="s">
        <v>2591</v>
      </c>
    </row>
    <row r="8417" spans="1:6" x14ac:dyDescent="0.3">
      <c r="A8417">
        <v>128223</v>
      </c>
      <c r="B8417" t="s">
        <v>3174</v>
      </c>
      <c r="C8417" t="s">
        <v>3139</v>
      </c>
      <c r="D8417" t="s">
        <v>6799</v>
      </c>
      <c r="E8417" s="16">
        <v>20000000</v>
      </c>
      <c r="F8417" t="s">
        <v>7001</v>
      </c>
    </row>
    <row r="8418" spans="1:6" x14ac:dyDescent="0.3">
      <c r="A8418">
        <v>128223</v>
      </c>
      <c r="B8418" t="s">
        <v>3174</v>
      </c>
      <c r="C8418" t="s">
        <v>3139</v>
      </c>
      <c r="D8418" t="s">
        <v>6912</v>
      </c>
      <c r="E8418" s="16">
        <v>12000000</v>
      </c>
      <c r="F8418" t="s">
        <v>2591</v>
      </c>
    </row>
    <row r="8419" spans="1:6" x14ac:dyDescent="0.3">
      <c r="A8419">
        <v>128223</v>
      </c>
      <c r="B8419" t="s">
        <v>3174</v>
      </c>
      <c r="C8419" t="s">
        <v>3139</v>
      </c>
      <c r="D8419" t="s">
        <v>6842</v>
      </c>
      <c r="E8419" s="16">
        <v>8000000</v>
      </c>
      <c r="F8419" t="s">
        <v>7602</v>
      </c>
    </row>
    <row r="8420" spans="1:6" x14ac:dyDescent="0.3">
      <c r="A8420">
        <v>128223</v>
      </c>
      <c r="B8420" t="s">
        <v>3174</v>
      </c>
      <c r="C8420" t="s">
        <v>3139</v>
      </c>
      <c r="D8420" t="s">
        <v>6913</v>
      </c>
      <c r="E8420" s="16">
        <v>40000000</v>
      </c>
      <c r="F8420" t="s">
        <v>2591</v>
      </c>
    </row>
    <row r="8421" spans="1:6" x14ac:dyDescent="0.3">
      <c r="A8421">
        <v>128223</v>
      </c>
      <c r="B8421" t="s">
        <v>3174</v>
      </c>
      <c r="C8421" t="s">
        <v>3139</v>
      </c>
      <c r="D8421" t="s">
        <v>6729</v>
      </c>
      <c r="E8421" s="16">
        <v>65000000</v>
      </c>
      <c r="F8421" t="s">
        <v>7133</v>
      </c>
    </row>
    <row r="8422" spans="1:6" x14ac:dyDescent="0.3">
      <c r="A8422">
        <v>128223</v>
      </c>
      <c r="B8422" t="s">
        <v>3174</v>
      </c>
      <c r="C8422" t="s">
        <v>3139</v>
      </c>
      <c r="D8422" t="s">
        <v>6988</v>
      </c>
      <c r="E8422" s="16">
        <v>35000000</v>
      </c>
      <c r="F8422" t="s">
        <v>7063</v>
      </c>
    </row>
    <row r="8423" spans="1:6" x14ac:dyDescent="0.3">
      <c r="A8423">
        <v>128223</v>
      </c>
      <c r="B8423" t="s">
        <v>3174</v>
      </c>
      <c r="C8423" t="s">
        <v>3139</v>
      </c>
      <c r="D8423" t="s">
        <v>7404</v>
      </c>
      <c r="E8423" s="16">
        <v>40000000</v>
      </c>
      <c r="F8423" t="s">
        <v>7063</v>
      </c>
    </row>
    <row r="8424" spans="1:6" x14ac:dyDescent="0.3">
      <c r="A8424">
        <v>128223</v>
      </c>
      <c r="B8424" t="s">
        <v>3174</v>
      </c>
      <c r="C8424" t="s">
        <v>3139</v>
      </c>
      <c r="D8424" t="s">
        <v>6989</v>
      </c>
      <c r="E8424" s="16">
        <v>50000000</v>
      </c>
      <c r="F8424" t="s">
        <v>7063</v>
      </c>
    </row>
    <row r="8425" spans="1:6" x14ac:dyDescent="0.3">
      <c r="A8425">
        <v>128223</v>
      </c>
      <c r="B8425" t="s">
        <v>3174</v>
      </c>
      <c r="C8425" t="s">
        <v>3139</v>
      </c>
      <c r="D8425" t="s">
        <v>7037</v>
      </c>
      <c r="E8425" s="16">
        <v>45000000</v>
      </c>
      <c r="F8425" t="s">
        <v>7063</v>
      </c>
    </row>
    <row r="8426" spans="1:6" x14ac:dyDescent="0.3">
      <c r="A8426">
        <v>160938</v>
      </c>
      <c r="B8426" t="s">
        <v>3153</v>
      </c>
      <c r="C8426" t="s">
        <v>3139</v>
      </c>
      <c r="D8426" t="s">
        <v>6690</v>
      </c>
      <c r="E8426" s="16">
        <v>3000000</v>
      </c>
      <c r="F8426" t="s">
        <v>7198</v>
      </c>
    </row>
    <row r="8427" spans="1:6" x14ac:dyDescent="0.3">
      <c r="A8427">
        <v>160938</v>
      </c>
      <c r="B8427" t="s">
        <v>3153</v>
      </c>
      <c r="C8427" t="s">
        <v>3139</v>
      </c>
      <c r="D8427" t="s">
        <v>6738</v>
      </c>
      <c r="E8427" s="16">
        <v>3000000</v>
      </c>
      <c r="F8427" t="s">
        <v>7198</v>
      </c>
    </row>
    <row r="8428" spans="1:6" x14ac:dyDescent="0.3">
      <c r="A8428">
        <v>160938</v>
      </c>
      <c r="B8428" t="s">
        <v>3153</v>
      </c>
      <c r="C8428" t="s">
        <v>3139</v>
      </c>
      <c r="D8428" t="s">
        <v>6740</v>
      </c>
      <c r="E8428" s="16">
        <v>4000000</v>
      </c>
      <c r="F8428" t="s">
        <v>7198</v>
      </c>
    </row>
    <row r="8429" spans="1:6" x14ac:dyDescent="0.3">
      <c r="A8429">
        <v>160938</v>
      </c>
      <c r="B8429" t="s">
        <v>3153</v>
      </c>
      <c r="C8429" t="s">
        <v>3139</v>
      </c>
      <c r="D8429" t="s">
        <v>6741</v>
      </c>
      <c r="E8429" s="16">
        <v>6000000</v>
      </c>
      <c r="F8429" t="s">
        <v>7617</v>
      </c>
    </row>
    <row r="8430" spans="1:6" x14ac:dyDescent="0.3">
      <c r="A8430">
        <v>160938</v>
      </c>
      <c r="B8430" t="s">
        <v>3153</v>
      </c>
      <c r="C8430" t="s">
        <v>3139</v>
      </c>
      <c r="D8430" t="s">
        <v>7570</v>
      </c>
      <c r="E8430" s="16">
        <v>1500000</v>
      </c>
      <c r="F8430" t="s">
        <v>8165</v>
      </c>
    </row>
    <row r="8431" spans="1:6" x14ac:dyDescent="0.3">
      <c r="A8431">
        <v>160938</v>
      </c>
      <c r="B8431" t="s">
        <v>3153</v>
      </c>
      <c r="C8431" t="s">
        <v>3139</v>
      </c>
      <c r="D8431" t="s">
        <v>6746</v>
      </c>
      <c r="E8431" s="16">
        <v>3500000</v>
      </c>
      <c r="F8431" t="s">
        <v>7198</v>
      </c>
    </row>
    <row r="8432" spans="1:6" x14ac:dyDescent="0.3">
      <c r="A8432">
        <v>160938</v>
      </c>
      <c r="B8432" t="s">
        <v>3153</v>
      </c>
      <c r="C8432" t="s">
        <v>3139</v>
      </c>
      <c r="D8432" t="s">
        <v>6700</v>
      </c>
      <c r="E8432" s="16">
        <v>4000000</v>
      </c>
      <c r="F8432" t="s">
        <v>7617</v>
      </c>
    </row>
    <row r="8433" spans="1:6" x14ac:dyDescent="0.3">
      <c r="A8433">
        <v>160938</v>
      </c>
      <c r="B8433" t="s">
        <v>3153</v>
      </c>
      <c r="C8433" t="s">
        <v>3139</v>
      </c>
      <c r="D8433" t="s">
        <v>7174</v>
      </c>
      <c r="E8433" s="16">
        <v>8000000</v>
      </c>
      <c r="F8433" t="s">
        <v>7617</v>
      </c>
    </row>
    <row r="8434" spans="1:6" x14ac:dyDescent="0.3">
      <c r="A8434">
        <v>160938</v>
      </c>
      <c r="B8434" t="s">
        <v>3153</v>
      </c>
      <c r="C8434" t="s">
        <v>3139</v>
      </c>
      <c r="D8434" t="s">
        <v>6748</v>
      </c>
      <c r="E8434" s="16">
        <v>4500000</v>
      </c>
      <c r="F8434" t="s">
        <v>8165</v>
      </c>
    </row>
    <row r="8435" spans="1:6" x14ac:dyDescent="0.3">
      <c r="A8435">
        <v>160938</v>
      </c>
      <c r="B8435" t="s">
        <v>3153</v>
      </c>
      <c r="C8435" t="s">
        <v>3139</v>
      </c>
      <c r="D8435" t="s">
        <v>6750</v>
      </c>
      <c r="E8435" s="16">
        <v>4500000</v>
      </c>
      <c r="F8435" t="s">
        <v>8165</v>
      </c>
    </row>
    <row r="8436" spans="1:6" x14ac:dyDescent="0.3">
      <c r="A8436">
        <v>160938</v>
      </c>
      <c r="B8436" t="s">
        <v>3153</v>
      </c>
      <c r="C8436" t="s">
        <v>3139</v>
      </c>
      <c r="D8436" t="s">
        <v>6751</v>
      </c>
      <c r="E8436" s="16">
        <v>6000000</v>
      </c>
      <c r="F8436" t="s">
        <v>7617</v>
      </c>
    </row>
    <row r="8437" spans="1:6" x14ac:dyDescent="0.3">
      <c r="A8437">
        <v>160938</v>
      </c>
      <c r="B8437" t="s">
        <v>3153</v>
      </c>
      <c r="C8437" t="s">
        <v>3139</v>
      </c>
      <c r="D8437" t="s">
        <v>6752</v>
      </c>
      <c r="E8437" s="16">
        <v>1500000</v>
      </c>
      <c r="F8437" t="s">
        <v>7075</v>
      </c>
    </row>
    <row r="8438" spans="1:6" x14ac:dyDescent="0.3">
      <c r="A8438">
        <v>160938</v>
      </c>
      <c r="B8438" t="s">
        <v>3153</v>
      </c>
      <c r="C8438" t="s">
        <v>3139</v>
      </c>
      <c r="D8438" t="s">
        <v>7209</v>
      </c>
      <c r="E8438" s="16">
        <v>2750000</v>
      </c>
      <c r="F8438" t="s">
        <v>7198</v>
      </c>
    </row>
    <row r="8439" spans="1:6" x14ac:dyDescent="0.3">
      <c r="A8439">
        <v>160938</v>
      </c>
      <c r="B8439" t="s">
        <v>3153</v>
      </c>
      <c r="C8439" t="s">
        <v>3139</v>
      </c>
      <c r="D8439" t="s">
        <v>6922</v>
      </c>
      <c r="E8439" s="16">
        <v>1000000</v>
      </c>
      <c r="F8439" t="s">
        <v>7075</v>
      </c>
    </row>
    <row r="8440" spans="1:6" x14ac:dyDescent="0.3">
      <c r="A8440">
        <v>160938</v>
      </c>
      <c r="B8440" t="s">
        <v>3153</v>
      </c>
      <c r="C8440" t="s">
        <v>3139</v>
      </c>
      <c r="D8440" t="s">
        <v>6864</v>
      </c>
      <c r="E8440" s="16">
        <v>500000</v>
      </c>
      <c r="F8440" t="s">
        <v>7075</v>
      </c>
    </row>
    <row r="8441" spans="1:6" x14ac:dyDescent="0.3">
      <c r="A8441">
        <v>160938</v>
      </c>
      <c r="B8441" t="s">
        <v>3153</v>
      </c>
      <c r="C8441" t="s">
        <v>3139</v>
      </c>
      <c r="D8441" t="s">
        <v>7576</v>
      </c>
      <c r="E8441" s="16">
        <v>5000000</v>
      </c>
      <c r="F8441" t="s">
        <v>7617</v>
      </c>
    </row>
    <row r="8442" spans="1:6" x14ac:dyDescent="0.3">
      <c r="A8442">
        <v>160938</v>
      </c>
      <c r="B8442" t="s">
        <v>3153</v>
      </c>
      <c r="C8442" t="s">
        <v>3139</v>
      </c>
      <c r="D8442" t="s">
        <v>7580</v>
      </c>
      <c r="E8442" s="16">
        <v>2000000</v>
      </c>
      <c r="F8442" t="s">
        <v>8165</v>
      </c>
    </row>
    <row r="8443" spans="1:6" x14ac:dyDescent="0.3">
      <c r="A8443">
        <v>160938</v>
      </c>
      <c r="B8443" t="s">
        <v>3153</v>
      </c>
      <c r="C8443" t="s">
        <v>3139</v>
      </c>
      <c r="D8443" t="s">
        <v>8166</v>
      </c>
      <c r="E8443" s="16">
        <v>150000</v>
      </c>
      <c r="F8443" t="s">
        <v>7075</v>
      </c>
    </row>
    <row r="8444" spans="1:6" x14ac:dyDescent="0.3">
      <c r="A8444">
        <v>160938</v>
      </c>
      <c r="B8444" t="s">
        <v>3153</v>
      </c>
      <c r="C8444" t="s">
        <v>3139</v>
      </c>
      <c r="D8444" t="s">
        <v>6979</v>
      </c>
      <c r="E8444" s="16">
        <v>3000000</v>
      </c>
      <c r="F8444" t="s">
        <v>7602</v>
      </c>
    </row>
    <row r="8445" spans="1:6" x14ac:dyDescent="0.3">
      <c r="A8445">
        <v>160938</v>
      </c>
      <c r="B8445" t="s">
        <v>3153</v>
      </c>
      <c r="C8445" t="s">
        <v>3139</v>
      </c>
      <c r="D8445" t="s">
        <v>7282</v>
      </c>
      <c r="E8445" s="16">
        <v>2000000</v>
      </c>
      <c r="F8445" t="s">
        <v>7602</v>
      </c>
    </row>
    <row r="8446" spans="1:6" x14ac:dyDescent="0.3">
      <c r="A8446">
        <v>160938</v>
      </c>
      <c r="B8446" t="s">
        <v>3153</v>
      </c>
      <c r="C8446" t="s">
        <v>3139</v>
      </c>
      <c r="D8446" t="s">
        <v>6757</v>
      </c>
      <c r="E8446" s="16">
        <v>5000000</v>
      </c>
      <c r="F8446" t="s">
        <v>7617</v>
      </c>
    </row>
    <row r="8447" spans="1:6" x14ac:dyDescent="0.3">
      <c r="A8447">
        <v>160938</v>
      </c>
      <c r="B8447" t="s">
        <v>3153</v>
      </c>
      <c r="C8447" t="s">
        <v>3139</v>
      </c>
      <c r="D8447" t="s">
        <v>6980</v>
      </c>
      <c r="E8447" s="16">
        <v>2500000</v>
      </c>
      <c r="F8447" t="s">
        <v>7602</v>
      </c>
    </row>
    <row r="8448" spans="1:6" x14ac:dyDescent="0.3">
      <c r="A8448">
        <v>160938</v>
      </c>
      <c r="B8448" t="s">
        <v>3153</v>
      </c>
      <c r="C8448" t="s">
        <v>3139</v>
      </c>
      <c r="D8448" t="s">
        <v>6758</v>
      </c>
      <c r="E8448" s="16">
        <v>4000000</v>
      </c>
      <c r="F8448" t="s">
        <v>7198</v>
      </c>
    </row>
    <row r="8449" spans="1:6" x14ac:dyDescent="0.3">
      <c r="A8449">
        <v>160938</v>
      </c>
      <c r="B8449" t="s">
        <v>3153</v>
      </c>
      <c r="C8449" t="s">
        <v>3139</v>
      </c>
      <c r="D8449" t="s">
        <v>8084</v>
      </c>
      <c r="E8449" s="16">
        <v>2800000</v>
      </c>
      <c r="F8449" t="s">
        <v>8165</v>
      </c>
    </row>
    <row r="8450" spans="1:6" x14ac:dyDescent="0.3">
      <c r="A8450">
        <v>160938</v>
      </c>
      <c r="B8450" t="s">
        <v>3153</v>
      </c>
      <c r="C8450" t="s">
        <v>3139</v>
      </c>
      <c r="D8450" t="s">
        <v>6762</v>
      </c>
      <c r="E8450" s="16">
        <v>3500000</v>
      </c>
      <c r="F8450" t="s">
        <v>8165</v>
      </c>
    </row>
    <row r="8451" spans="1:6" x14ac:dyDescent="0.3">
      <c r="A8451">
        <v>160938</v>
      </c>
      <c r="B8451" t="s">
        <v>3153</v>
      </c>
      <c r="C8451" t="s">
        <v>3139</v>
      </c>
      <c r="D8451" t="s">
        <v>6763</v>
      </c>
      <c r="E8451" s="16">
        <v>3500000</v>
      </c>
      <c r="F8451" t="s">
        <v>7198</v>
      </c>
    </row>
    <row r="8452" spans="1:6" x14ac:dyDescent="0.3">
      <c r="A8452">
        <v>160938</v>
      </c>
      <c r="B8452" t="s">
        <v>3153</v>
      </c>
      <c r="C8452" t="s">
        <v>3139</v>
      </c>
      <c r="D8452" t="s">
        <v>7009</v>
      </c>
      <c r="E8452" s="16">
        <v>5000000</v>
      </c>
      <c r="F8452" t="s">
        <v>7617</v>
      </c>
    </row>
    <row r="8453" spans="1:6" x14ac:dyDescent="0.3">
      <c r="A8453">
        <v>160938</v>
      </c>
      <c r="B8453" t="s">
        <v>3153</v>
      </c>
      <c r="C8453" t="s">
        <v>3139</v>
      </c>
      <c r="D8453" t="s">
        <v>6765</v>
      </c>
      <c r="E8453" s="16">
        <v>7000000</v>
      </c>
      <c r="F8453" t="s">
        <v>7617</v>
      </c>
    </row>
    <row r="8454" spans="1:6" x14ac:dyDescent="0.3">
      <c r="A8454">
        <v>160938</v>
      </c>
      <c r="B8454" t="s">
        <v>3153</v>
      </c>
      <c r="C8454" t="s">
        <v>3139</v>
      </c>
      <c r="D8454" t="s">
        <v>6842</v>
      </c>
      <c r="E8454" s="16">
        <v>3000000</v>
      </c>
      <c r="F8454" t="s">
        <v>7602</v>
      </c>
    </row>
    <row r="8455" spans="1:6" x14ac:dyDescent="0.3">
      <c r="A8455">
        <v>160938</v>
      </c>
      <c r="B8455" t="s">
        <v>3153</v>
      </c>
      <c r="C8455" t="s">
        <v>3139</v>
      </c>
      <c r="D8455" t="s">
        <v>7013</v>
      </c>
      <c r="E8455" s="16">
        <v>5500000</v>
      </c>
      <c r="F8455" t="s">
        <v>8165</v>
      </c>
    </row>
    <row r="8456" spans="1:6" x14ac:dyDescent="0.3">
      <c r="A8456">
        <v>160938</v>
      </c>
      <c r="B8456" t="s">
        <v>3153</v>
      </c>
      <c r="C8456" t="s">
        <v>3139</v>
      </c>
      <c r="D8456" t="s">
        <v>7505</v>
      </c>
      <c r="E8456" s="16">
        <v>3500000</v>
      </c>
      <c r="F8456" t="s">
        <v>7602</v>
      </c>
    </row>
    <row r="8457" spans="1:6" x14ac:dyDescent="0.3">
      <c r="A8457">
        <v>160938</v>
      </c>
      <c r="B8457" t="s">
        <v>3153</v>
      </c>
      <c r="C8457" t="s">
        <v>3139</v>
      </c>
      <c r="D8457" t="s">
        <v>6770</v>
      </c>
      <c r="E8457" s="16">
        <v>4000000</v>
      </c>
      <c r="F8457" t="s">
        <v>7198</v>
      </c>
    </row>
    <row r="8458" spans="1:6" x14ac:dyDescent="0.3">
      <c r="A8458">
        <v>160938</v>
      </c>
      <c r="B8458" t="s">
        <v>3153</v>
      </c>
      <c r="C8458" t="s">
        <v>3139</v>
      </c>
      <c r="D8458" t="s">
        <v>6772</v>
      </c>
      <c r="E8458" s="16">
        <v>500000</v>
      </c>
      <c r="F8458" t="s">
        <v>7075</v>
      </c>
    </row>
    <row r="8459" spans="1:6" x14ac:dyDescent="0.3">
      <c r="A8459">
        <v>207917</v>
      </c>
      <c r="B8459" t="s">
        <v>2939</v>
      </c>
      <c r="C8459" t="s">
        <v>3139</v>
      </c>
      <c r="D8459" t="s">
        <v>6690</v>
      </c>
      <c r="E8459" s="16">
        <v>15000000</v>
      </c>
      <c r="F8459" t="s">
        <v>6689</v>
      </c>
    </row>
    <row r="8460" spans="1:6" x14ac:dyDescent="0.3">
      <c r="A8460">
        <v>207917</v>
      </c>
      <c r="B8460" t="s">
        <v>2939</v>
      </c>
      <c r="C8460" t="s">
        <v>3139</v>
      </c>
      <c r="D8460" t="s">
        <v>6691</v>
      </c>
      <c r="E8460" s="16">
        <v>15000000</v>
      </c>
      <c r="F8460" t="s">
        <v>6689</v>
      </c>
    </row>
    <row r="8461" spans="1:6" x14ac:dyDescent="0.3">
      <c r="A8461">
        <v>207917</v>
      </c>
      <c r="B8461" t="s">
        <v>2939</v>
      </c>
      <c r="C8461" t="s">
        <v>3139</v>
      </c>
      <c r="D8461" t="s">
        <v>6695</v>
      </c>
      <c r="E8461" s="16">
        <v>12000000</v>
      </c>
      <c r="F8461" t="s">
        <v>6689</v>
      </c>
    </row>
    <row r="8462" spans="1:6" x14ac:dyDescent="0.3">
      <c r="A8462">
        <v>207917</v>
      </c>
      <c r="B8462" t="s">
        <v>2939</v>
      </c>
      <c r="C8462" t="s">
        <v>3139</v>
      </c>
      <c r="D8462" t="s">
        <v>6808</v>
      </c>
      <c r="E8462" s="16">
        <v>5000000</v>
      </c>
      <c r="F8462" t="s">
        <v>6809</v>
      </c>
    </row>
    <row r="8463" spans="1:6" x14ac:dyDescent="0.3">
      <c r="A8463">
        <v>207917</v>
      </c>
      <c r="B8463" t="s">
        <v>2939</v>
      </c>
      <c r="C8463" t="s">
        <v>3139</v>
      </c>
      <c r="D8463" t="s">
        <v>6816</v>
      </c>
      <c r="E8463" s="16">
        <v>3000000</v>
      </c>
      <c r="F8463" t="s">
        <v>6809</v>
      </c>
    </row>
    <row r="8464" spans="1:6" x14ac:dyDescent="0.3">
      <c r="A8464">
        <v>207917</v>
      </c>
      <c r="B8464" t="s">
        <v>2939</v>
      </c>
      <c r="C8464" t="s">
        <v>3139</v>
      </c>
      <c r="D8464" t="s">
        <v>6781</v>
      </c>
      <c r="E8464" s="16">
        <v>1800000</v>
      </c>
      <c r="F8464" t="s">
        <v>6809</v>
      </c>
    </row>
    <row r="8465" spans="1:6" x14ac:dyDescent="0.3">
      <c r="A8465">
        <v>207917</v>
      </c>
      <c r="B8465" t="s">
        <v>2939</v>
      </c>
      <c r="C8465" t="s">
        <v>3139</v>
      </c>
      <c r="D8465" t="s">
        <v>7976</v>
      </c>
      <c r="E8465" s="16">
        <v>4000000</v>
      </c>
      <c r="F8465" t="s">
        <v>7231</v>
      </c>
    </row>
    <row r="8466" spans="1:6" x14ac:dyDescent="0.3">
      <c r="A8466">
        <v>207917</v>
      </c>
      <c r="B8466" t="s">
        <v>2939</v>
      </c>
      <c r="C8466" t="s">
        <v>3139</v>
      </c>
      <c r="D8466" t="s">
        <v>6823</v>
      </c>
      <c r="E8466" s="16">
        <v>4000000</v>
      </c>
      <c r="F8466" t="s">
        <v>6809</v>
      </c>
    </row>
    <row r="8467" spans="1:6" x14ac:dyDescent="0.3">
      <c r="A8467">
        <v>207917</v>
      </c>
      <c r="B8467" t="s">
        <v>2939</v>
      </c>
      <c r="C8467" t="s">
        <v>3139</v>
      </c>
      <c r="D8467" t="s">
        <v>8514</v>
      </c>
      <c r="E8467" s="16">
        <v>600000</v>
      </c>
      <c r="F8467" t="s">
        <v>7231</v>
      </c>
    </row>
    <row r="8468" spans="1:6" x14ac:dyDescent="0.3">
      <c r="A8468">
        <v>207917</v>
      </c>
      <c r="B8468" t="s">
        <v>2939</v>
      </c>
      <c r="C8468" t="s">
        <v>3139</v>
      </c>
      <c r="D8468" t="s">
        <v>6700</v>
      </c>
      <c r="E8468" s="16">
        <v>6000000</v>
      </c>
      <c r="F8468" t="s">
        <v>6809</v>
      </c>
    </row>
    <row r="8469" spans="1:6" x14ac:dyDescent="0.3">
      <c r="A8469">
        <v>207917</v>
      </c>
      <c r="B8469" t="s">
        <v>2939</v>
      </c>
      <c r="C8469" t="s">
        <v>3139</v>
      </c>
      <c r="D8469" t="s">
        <v>6825</v>
      </c>
      <c r="E8469" s="16">
        <v>5000000</v>
      </c>
      <c r="F8469" t="s">
        <v>6809</v>
      </c>
    </row>
    <row r="8470" spans="1:6" x14ac:dyDescent="0.3">
      <c r="A8470">
        <v>207917</v>
      </c>
      <c r="B8470" t="s">
        <v>2939</v>
      </c>
      <c r="C8470" t="s">
        <v>3139</v>
      </c>
      <c r="D8470" t="s">
        <v>6703</v>
      </c>
      <c r="E8470" s="16">
        <v>15000000</v>
      </c>
      <c r="F8470" t="s">
        <v>6689</v>
      </c>
    </row>
    <row r="8471" spans="1:6" x14ac:dyDescent="0.3">
      <c r="A8471">
        <v>207917</v>
      </c>
      <c r="B8471" t="s">
        <v>2939</v>
      </c>
      <c r="C8471" t="s">
        <v>3139</v>
      </c>
      <c r="D8471" t="s">
        <v>6828</v>
      </c>
      <c r="E8471" s="16">
        <v>2500000</v>
      </c>
      <c r="F8471" t="s">
        <v>6809</v>
      </c>
    </row>
    <row r="8472" spans="1:6" x14ac:dyDescent="0.3">
      <c r="A8472">
        <v>207917</v>
      </c>
      <c r="B8472" t="s">
        <v>2939</v>
      </c>
      <c r="C8472" t="s">
        <v>3139</v>
      </c>
      <c r="D8472" t="s">
        <v>6708</v>
      </c>
      <c r="E8472" s="16">
        <v>15000000</v>
      </c>
      <c r="F8472" t="s">
        <v>6689</v>
      </c>
    </row>
    <row r="8473" spans="1:6" x14ac:dyDescent="0.3">
      <c r="A8473">
        <v>207917</v>
      </c>
      <c r="B8473" t="s">
        <v>2939</v>
      </c>
      <c r="C8473" t="s">
        <v>3139</v>
      </c>
      <c r="D8473" t="s">
        <v>6832</v>
      </c>
      <c r="E8473" s="16">
        <v>2500000</v>
      </c>
      <c r="F8473" t="s">
        <v>7231</v>
      </c>
    </row>
    <row r="8474" spans="1:6" x14ac:dyDescent="0.3">
      <c r="A8474">
        <v>207917</v>
      </c>
      <c r="B8474" t="s">
        <v>2939</v>
      </c>
      <c r="C8474" t="s">
        <v>3139</v>
      </c>
      <c r="D8474" t="s">
        <v>6710</v>
      </c>
      <c r="E8474" s="16">
        <v>9000000</v>
      </c>
      <c r="F8474" t="s">
        <v>6689</v>
      </c>
    </row>
    <row r="8475" spans="1:6" x14ac:dyDescent="0.3">
      <c r="A8475">
        <v>207917</v>
      </c>
      <c r="B8475" t="s">
        <v>2939</v>
      </c>
      <c r="C8475" t="s">
        <v>3139</v>
      </c>
      <c r="D8475" t="s">
        <v>6833</v>
      </c>
      <c r="E8475" s="16">
        <v>3000000</v>
      </c>
      <c r="F8475" t="s">
        <v>6809</v>
      </c>
    </row>
    <row r="8476" spans="1:6" x14ac:dyDescent="0.3">
      <c r="A8476">
        <v>207917</v>
      </c>
      <c r="B8476" t="s">
        <v>2939</v>
      </c>
      <c r="C8476" t="s">
        <v>3139</v>
      </c>
      <c r="D8476" t="s">
        <v>6946</v>
      </c>
      <c r="E8476" s="16">
        <v>2000000</v>
      </c>
      <c r="F8476" t="s">
        <v>6809</v>
      </c>
    </row>
    <row r="8477" spans="1:6" x14ac:dyDescent="0.3">
      <c r="A8477">
        <v>207917</v>
      </c>
      <c r="B8477" t="s">
        <v>2939</v>
      </c>
      <c r="C8477" t="s">
        <v>3139</v>
      </c>
      <c r="D8477" t="s">
        <v>7717</v>
      </c>
      <c r="E8477" s="16">
        <v>200000</v>
      </c>
      <c r="F8477" t="s">
        <v>8515</v>
      </c>
    </row>
    <row r="8478" spans="1:6" x14ac:dyDescent="0.3">
      <c r="A8478">
        <v>207917</v>
      </c>
      <c r="B8478" t="s">
        <v>2939</v>
      </c>
      <c r="C8478" t="s">
        <v>3139</v>
      </c>
      <c r="D8478" t="s">
        <v>6979</v>
      </c>
      <c r="E8478" s="16">
        <v>1500000</v>
      </c>
      <c r="F8478" t="s">
        <v>7602</v>
      </c>
    </row>
    <row r="8479" spans="1:6" x14ac:dyDescent="0.3">
      <c r="A8479">
        <v>207917</v>
      </c>
      <c r="B8479" t="s">
        <v>2939</v>
      </c>
      <c r="C8479" t="s">
        <v>3139</v>
      </c>
      <c r="D8479" t="s">
        <v>7595</v>
      </c>
      <c r="E8479" s="16">
        <v>6000000</v>
      </c>
      <c r="F8479" t="s">
        <v>7231</v>
      </c>
    </row>
    <row r="8480" spans="1:6" x14ac:dyDescent="0.3">
      <c r="A8480">
        <v>207917</v>
      </c>
      <c r="B8480" t="s">
        <v>2939</v>
      </c>
      <c r="C8480" t="s">
        <v>3139</v>
      </c>
      <c r="D8480" t="s">
        <v>6980</v>
      </c>
      <c r="E8480" s="16">
        <v>1800000</v>
      </c>
      <c r="F8480" t="s">
        <v>7602</v>
      </c>
    </row>
    <row r="8481" spans="1:6" x14ac:dyDescent="0.3">
      <c r="A8481">
        <v>207917</v>
      </c>
      <c r="B8481" t="s">
        <v>2939</v>
      </c>
      <c r="C8481" t="s">
        <v>3139</v>
      </c>
      <c r="D8481" t="s">
        <v>6718</v>
      </c>
      <c r="E8481" s="16">
        <v>9000000</v>
      </c>
      <c r="F8481" t="s">
        <v>6689</v>
      </c>
    </row>
    <row r="8482" spans="1:6" x14ac:dyDescent="0.3">
      <c r="A8482">
        <v>207917</v>
      </c>
      <c r="B8482" t="s">
        <v>2939</v>
      </c>
      <c r="C8482" t="s">
        <v>3139</v>
      </c>
      <c r="D8482" t="s">
        <v>6720</v>
      </c>
      <c r="E8482" s="16">
        <v>10000000</v>
      </c>
      <c r="F8482" t="s">
        <v>6689</v>
      </c>
    </row>
    <row r="8483" spans="1:6" x14ac:dyDescent="0.3">
      <c r="A8483">
        <v>207917</v>
      </c>
      <c r="B8483" t="s">
        <v>2939</v>
      </c>
      <c r="C8483" t="s">
        <v>3139</v>
      </c>
      <c r="D8483" t="s">
        <v>6904</v>
      </c>
      <c r="E8483" s="16">
        <v>15000000</v>
      </c>
      <c r="F8483" t="s">
        <v>7231</v>
      </c>
    </row>
    <row r="8484" spans="1:6" x14ac:dyDescent="0.3">
      <c r="A8484">
        <v>207917</v>
      </c>
      <c r="B8484" t="s">
        <v>2939</v>
      </c>
      <c r="C8484" t="s">
        <v>3139</v>
      </c>
      <c r="D8484" t="s">
        <v>6837</v>
      </c>
      <c r="E8484" s="16">
        <v>7500000</v>
      </c>
      <c r="F8484" t="s">
        <v>6809</v>
      </c>
    </row>
    <row r="8485" spans="1:6" x14ac:dyDescent="0.3">
      <c r="A8485">
        <v>207917</v>
      </c>
      <c r="B8485" t="s">
        <v>2939</v>
      </c>
      <c r="C8485" t="s">
        <v>3139</v>
      </c>
      <c r="D8485" t="s">
        <v>7444</v>
      </c>
      <c r="E8485" s="16">
        <v>8000000</v>
      </c>
      <c r="F8485" t="s">
        <v>7231</v>
      </c>
    </row>
    <row r="8486" spans="1:6" x14ac:dyDescent="0.3">
      <c r="A8486">
        <v>207917</v>
      </c>
      <c r="B8486" t="s">
        <v>2939</v>
      </c>
      <c r="C8486" t="s">
        <v>3139</v>
      </c>
      <c r="D8486" t="s">
        <v>6799</v>
      </c>
      <c r="E8486" s="16">
        <v>2000000</v>
      </c>
      <c r="F8486" t="s">
        <v>6809</v>
      </c>
    </row>
    <row r="8487" spans="1:6" x14ac:dyDescent="0.3">
      <c r="A8487">
        <v>207917</v>
      </c>
      <c r="B8487" t="s">
        <v>2939</v>
      </c>
      <c r="C8487" t="s">
        <v>3139</v>
      </c>
      <c r="D8487" t="s">
        <v>6912</v>
      </c>
      <c r="E8487" s="16">
        <v>10000000</v>
      </c>
      <c r="F8487" t="s">
        <v>7231</v>
      </c>
    </row>
    <row r="8488" spans="1:6" x14ac:dyDescent="0.3">
      <c r="A8488">
        <v>207917</v>
      </c>
      <c r="B8488" t="s">
        <v>2939</v>
      </c>
      <c r="C8488" t="s">
        <v>3139</v>
      </c>
      <c r="D8488" t="s">
        <v>6842</v>
      </c>
      <c r="E8488" s="16">
        <v>1000000</v>
      </c>
      <c r="F8488" t="s">
        <v>7602</v>
      </c>
    </row>
    <row r="8489" spans="1:6" x14ac:dyDescent="0.3">
      <c r="A8489">
        <v>207917</v>
      </c>
      <c r="B8489" t="s">
        <v>2939</v>
      </c>
      <c r="C8489" t="s">
        <v>3139</v>
      </c>
      <c r="D8489" t="s">
        <v>7784</v>
      </c>
      <c r="E8489" s="16">
        <v>12000000</v>
      </c>
      <c r="F8489" t="s">
        <v>6689</v>
      </c>
    </row>
    <row r="8490" spans="1:6" x14ac:dyDescent="0.3">
      <c r="A8490">
        <v>207917</v>
      </c>
      <c r="B8490" t="s">
        <v>2939</v>
      </c>
      <c r="C8490" t="s">
        <v>3139</v>
      </c>
      <c r="D8490" t="s">
        <v>6729</v>
      </c>
      <c r="E8490" s="16">
        <v>10000000</v>
      </c>
      <c r="F8490" t="s">
        <v>6689</v>
      </c>
    </row>
    <row r="8491" spans="1:6" x14ac:dyDescent="0.3">
      <c r="A8491">
        <v>207917</v>
      </c>
      <c r="B8491" t="s">
        <v>2939</v>
      </c>
      <c r="C8491" t="s">
        <v>3139</v>
      </c>
      <c r="D8491" t="s">
        <v>6730</v>
      </c>
      <c r="E8491" s="16">
        <v>10000000</v>
      </c>
      <c r="F8491" t="s">
        <v>6689</v>
      </c>
    </row>
    <row r="8492" spans="1:6" x14ac:dyDescent="0.3">
      <c r="A8492">
        <v>207917</v>
      </c>
      <c r="B8492" t="s">
        <v>2939</v>
      </c>
      <c r="C8492" t="s">
        <v>3139</v>
      </c>
      <c r="D8492" t="s">
        <v>6849</v>
      </c>
      <c r="E8492" s="16">
        <v>5000000</v>
      </c>
      <c r="F8492" t="s">
        <v>6809</v>
      </c>
    </row>
    <row r="8493" spans="1:6" x14ac:dyDescent="0.3">
      <c r="A8493">
        <v>223974</v>
      </c>
      <c r="B8493" t="s">
        <v>3151</v>
      </c>
      <c r="C8493" t="s">
        <v>3139</v>
      </c>
      <c r="D8493" t="s">
        <v>7467</v>
      </c>
      <c r="E8493" s="16">
        <v>9000000</v>
      </c>
      <c r="F8493" t="s">
        <v>7107</v>
      </c>
    </row>
    <row r="8494" spans="1:6" x14ac:dyDescent="0.3">
      <c r="A8494">
        <v>223974</v>
      </c>
      <c r="B8494" t="s">
        <v>3151</v>
      </c>
      <c r="C8494" t="s">
        <v>3139</v>
      </c>
      <c r="D8494" t="s">
        <v>8562</v>
      </c>
      <c r="E8494" s="16">
        <v>125000</v>
      </c>
      <c r="F8494" t="s">
        <v>7722</v>
      </c>
    </row>
    <row r="8495" spans="1:6" x14ac:dyDescent="0.3">
      <c r="A8495">
        <v>223974</v>
      </c>
      <c r="B8495" t="s">
        <v>3151</v>
      </c>
      <c r="C8495" t="s">
        <v>3139</v>
      </c>
      <c r="D8495" t="s">
        <v>6740</v>
      </c>
      <c r="E8495" s="16">
        <v>2500000</v>
      </c>
      <c r="F8495" t="s">
        <v>7107</v>
      </c>
    </row>
    <row r="8496" spans="1:6" x14ac:dyDescent="0.3">
      <c r="A8496">
        <v>223974</v>
      </c>
      <c r="B8496" t="s">
        <v>3151</v>
      </c>
      <c r="C8496" t="s">
        <v>3139</v>
      </c>
      <c r="D8496" t="s">
        <v>6741</v>
      </c>
      <c r="E8496" s="16">
        <v>5500000</v>
      </c>
      <c r="F8496" t="s">
        <v>7107</v>
      </c>
    </row>
    <row r="8497" spans="1:6" x14ac:dyDescent="0.3">
      <c r="A8497">
        <v>223974</v>
      </c>
      <c r="B8497" t="s">
        <v>3151</v>
      </c>
      <c r="C8497" t="s">
        <v>3139</v>
      </c>
      <c r="D8497" t="s">
        <v>6969</v>
      </c>
      <c r="E8497" s="16">
        <v>14000000</v>
      </c>
      <c r="F8497" t="s">
        <v>6967</v>
      </c>
    </row>
    <row r="8498" spans="1:6" x14ac:dyDescent="0.3">
      <c r="A8498">
        <v>223974</v>
      </c>
      <c r="B8498" t="s">
        <v>3151</v>
      </c>
      <c r="C8498" t="s">
        <v>3139</v>
      </c>
      <c r="D8498" t="s">
        <v>8439</v>
      </c>
      <c r="E8498" s="16">
        <v>100000</v>
      </c>
      <c r="F8498" t="s">
        <v>7560</v>
      </c>
    </row>
    <row r="8499" spans="1:6" x14ac:dyDescent="0.3">
      <c r="A8499">
        <v>223974</v>
      </c>
      <c r="B8499" t="s">
        <v>3151</v>
      </c>
      <c r="C8499" t="s">
        <v>3139</v>
      </c>
      <c r="D8499" t="s">
        <v>7170</v>
      </c>
      <c r="E8499" s="16">
        <v>5500000</v>
      </c>
      <c r="F8499" t="s">
        <v>7107</v>
      </c>
    </row>
    <row r="8500" spans="1:6" x14ac:dyDescent="0.3">
      <c r="A8500">
        <v>223974</v>
      </c>
      <c r="B8500" t="s">
        <v>3151</v>
      </c>
      <c r="C8500" t="s">
        <v>3139</v>
      </c>
      <c r="D8500" t="s">
        <v>7113</v>
      </c>
      <c r="E8500" s="16">
        <v>11000000</v>
      </c>
      <c r="F8500" t="s">
        <v>7107</v>
      </c>
    </row>
    <row r="8501" spans="1:6" x14ac:dyDescent="0.3">
      <c r="A8501">
        <v>223974</v>
      </c>
      <c r="B8501" t="s">
        <v>3151</v>
      </c>
      <c r="C8501" t="s">
        <v>3139</v>
      </c>
      <c r="D8501" t="s">
        <v>7923</v>
      </c>
      <c r="E8501" s="16">
        <v>7000000</v>
      </c>
      <c r="F8501" t="s">
        <v>7602</v>
      </c>
    </row>
    <row r="8502" spans="1:6" x14ac:dyDescent="0.3">
      <c r="A8502">
        <v>223974</v>
      </c>
      <c r="B8502" t="s">
        <v>3151</v>
      </c>
      <c r="C8502" t="s">
        <v>3139</v>
      </c>
      <c r="D8502" t="s">
        <v>6700</v>
      </c>
      <c r="E8502" s="16">
        <v>11000000</v>
      </c>
      <c r="F8502" t="s">
        <v>7107</v>
      </c>
    </row>
    <row r="8503" spans="1:6" x14ac:dyDescent="0.3">
      <c r="A8503">
        <v>223974</v>
      </c>
      <c r="B8503" t="s">
        <v>3151</v>
      </c>
      <c r="C8503" t="s">
        <v>3139</v>
      </c>
      <c r="D8503" t="s">
        <v>6748</v>
      </c>
      <c r="E8503" s="16">
        <v>10000000</v>
      </c>
      <c r="F8503" t="s">
        <v>7107</v>
      </c>
    </row>
    <row r="8504" spans="1:6" x14ac:dyDescent="0.3">
      <c r="A8504">
        <v>223974</v>
      </c>
      <c r="B8504" t="s">
        <v>3151</v>
      </c>
      <c r="C8504" t="s">
        <v>3139</v>
      </c>
      <c r="D8504" t="s">
        <v>8442</v>
      </c>
      <c r="E8504" s="16">
        <v>75000</v>
      </c>
      <c r="F8504" t="s">
        <v>7560</v>
      </c>
    </row>
    <row r="8505" spans="1:6" x14ac:dyDescent="0.3">
      <c r="A8505">
        <v>223974</v>
      </c>
      <c r="B8505" t="s">
        <v>3151</v>
      </c>
      <c r="C8505" t="s">
        <v>3139</v>
      </c>
      <c r="D8505" t="s">
        <v>6751</v>
      </c>
      <c r="E8505" s="16">
        <v>13000000</v>
      </c>
      <c r="F8505" t="s">
        <v>7107</v>
      </c>
    </row>
    <row r="8506" spans="1:6" x14ac:dyDescent="0.3">
      <c r="A8506">
        <v>223974</v>
      </c>
      <c r="B8506" t="s">
        <v>3151</v>
      </c>
      <c r="C8506" t="s">
        <v>3139</v>
      </c>
      <c r="D8506" t="s">
        <v>7225</v>
      </c>
      <c r="E8506" s="16">
        <v>125000</v>
      </c>
      <c r="F8506" t="s">
        <v>7722</v>
      </c>
    </row>
    <row r="8507" spans="1:6" x14ac:dyDescent="0.3">
      <c r="A8507">
        <v>223974</v>
      </c>
      <c r="B8507" t="s">
        <v>3151</v>
      </c>
      <c r="C8507" t="s">
        <v>3139</v>
      </c>
      <c r="D8507" t="s">
        <v>6791</v>
      </c>
      <c r="E8507" s="16">
        <v>7000000</v>
      </c>
      <c r="F8507" t="s">
        <v>6967</v>
      </c>
    </row>
    <row r="8508" spans="1:6" x14ac:dyDescent="0.3">
      <c r="A8508">
        <v>223974</v>
      </c>
      <c r="B8508" t="s">
        <v>3151</v>
      </c>
      <c r="C8508" t="s">
        <v>3139</v>
      </c>
      <c r="D8508" t="s">
        <v>6978</v>
      </c>
      <c r="E8508" s="16">
        <v>14000000</v>
      </c>
      <c r="F8508" t="s">
        <v>6967</v>
      </c>
    </row>
    <row r="8509" spans="1:6" x14ac:dyDescent="0.3">
      <c r="A8509">
        <v>223974</v>
      </c>
      <c r="B8509" t="s">
        <v>3151</v>
      </c>
      <c r="C8509" t="s">
        <v>3139</v>
      </c>
      <c r="D8509" t="s">
        <v>7226</v>
      </c>
      <c r="E8509" s="16">
        <v>100000</v>
      </c>
      <c r="F8509" t="s">
        <v>7722</v>
      </c>
    </row>
    <row r="8510" spans="1:6" x14ac:dyDescent="0.3">
      <c r="A8510">
        <v>223974</v>
      </c>
      <c r="B8510" t="s">
        <v>3151</v>
      </c>
      <c r="C8510" t="s">
        <v>3139</v>
      </c>
      <c r="D8510" t="s">
        <v>6979</v>
      </c>
      <c r="E8510" s="16">
        <v>8000000</v>
      </c>
      <c r="F8510" t="s">
        <v>7435</v>
      </c>
    </row>
    <row r="8511" spans="1:6" x14ac:dyDescent="0.3">
      <c r="A8511">
        <v>223974</v>
      </c>
      <c r="B8511" t="s">
        <v>3151</v>
      </c>
      <c r="C8511" t="s">
        <v>3139</v>
      </c>
      <c r="D8511" t="s">
        <v>6756</v>
      </c>
      <c r="E8511" s="16">
        <v>14000000</v>
      </c>
      <c r="F8511" t="s">
        <v>7107</v>
      </c>
    </row>
    <row r="8512" spans="1:6" x14ac:dyDescent="0.3">
      <c r="A8512">
        <v>223974</v>
      </c>
      <c r="B8512" t="s">
        <v>3151</v>
      </c>
      <c r="C8512" t="s">
        <v>3139</v>
      </c>
      <c r="D8512" t="s">
        <v>7178</v>
      </c>
      <c r="E8512" s="16">
        <v>300000</v>
      </c>
      <c r="F8512" t="s">
        <v>7107</v>
      </c>
    </row>
    <row r="8513" spans="1:6" x14ac:dyDescent="0.3">
      <c r="A8513">
        <v>223974</v>
      </c>
      <c r="B8513" t="s">
        <v>3151</v>
      </c>
      <c r="C8513" t="s">
        <v>3139</v>
      </c>
      <c r="D8513" t="s">
        <v>6757</v>
      </c>
      <c r="E8513" s="16">
        <v>2500000</v>
      </c>
      <c r="F8513" t="s">
        <v>7107</v>
      </c>
    </row>
    <row r="8514" spans="1:6" x14ac:dyDescent="0.3">
      <c r="A8514">
        <v>223974</v>
      </c>
      <c r="B8514" t="s">
        <v>3151</v>
      </c>
      <c r="C8514" t="s">
        <v>3139</v>
      </c>
      <c r="D8514" t="s">
        <v>6980</v>
      </c>
      <c r="E8514" s="16">
        <v>10000000</v>
      </c>
      <c r="F8514" t="s">
        <v>6967</v>
      </c>
    </row>
    <row r="8515" spans="1:6" x14ac:dyDescent="0.3">
      <c r="A8515">
        <v>223974</v>
      </c>
      <c r="B8515" t="s">
        <v>3151</v>
      </c>
      <c r="C8515" t="s">
        <v>3139</v>
      </c>
      <c r="D8515" t="s">
        <v>6983</v>
      </c>
      <c r="E8515" s="16">
        <v>14000000</v>
      </c>
      <c r="F8515" t="s">
        <v>6967</v>
      </c>
    </row>
    <row r="8516" spans="1:6" x14ac:dyDescent="0.3">
      <c r="A8516">
        <v>223974</v>
      </c>
      <c r="B8516" t="s">
        <v>3151</v>
      </c>
      <c r="C8516" t="s">
        <v>3139</v>
      </c>
      <c r="D8516" t="s">
        <v>6984</v>
      </c>
      <c r="E8516" s="16">
        <v>10000000</v>
      </c>
      <c r="F8516" t="s">
        <v>6967</v>
      </c>
    </row>
    <row r="8517" spans="1:6" x14ac:dyDescent="0.3">
      <c r="A8517">
        <v>223974</v>
      </c>
      <c r="B8517" t="s">
        <v>3151</v>
      </c>
      <c r="C8517" t="s">
        <v>3139</v>
      </c>
      <c r="D8517" t="s">
        <v>6765</v>
      </c>
      <c r="E8517" s="16">
        <v>11000000</v>
      </c>
      <c r="F8517" t="s">
        <v>7107</v>
      </c>
    </row>
    <row r="8518" spans="1:6" x14ac:dyDescent="0.3">
      <c r="A8518">
        <v>223974</v>
      </c>
      <c r="B8518" t="s">
        <v>3151</v>
      </c>
      <c r="C8518" t="s">
        <v>3139</v>
      </c>
      <c r="D8518" t="s">
        <v>6842</v>
      </c>
      <c r="E8518" s="16">
        <v>5500000</v>
      </c>
      <c r="F8518" t="s">
        <v>7602</v>
      </c>
    </row>
    <row r="8519" spans="1:6" x14ac:dyDescent="0.3">
      <c r="A8519">
        <v>223974</v>
      </c>
      <c r="B8519" t="s">
        <v>3151</v>
      </c>
      <c r="C8519" t="s">
        <v>3139</v>
      </c>
      <c r="D8519" t="s">
        <v>6767</v>
      </c>
      <c r="E8519" s="16">
        <v>13000000</v>
      </c>
      <c r="F8519" t="s">
        <v>7107</v>
      </c>
    </row>
    <row r="8520" spans="1:6" x14ac:dyDescent="0.3">
      <c r="A8520">
        <v>223974</v>
      </c>
      <c r="B8520" t="s">
        <v>3151</v>
      </c>
      <c r="C8520" t="s">
        <v>3139</v>
      </c>
      <c r="D8520" t="s">
        <v>6800</v>
      </c>
      <c r="E8520" s="16">
        <v>13000000</v>
      </c>
      <c r="F8520" t="s">
        <v>7107</v>
      </c>
    </row>
    <row r="8521" spans="1:6" x14ac:dyDescent="0.3">
      <c r="A8521">
        <v>223974</v>
      </c>
      <c r="B8521" t="s">
        <v>3151</v>
      </c>
      <c r="C8521" t="s">
        <v>3139</v>
      </c>
      <c r="D8521" t="s">
        <v>7765</v>
      </c>
      <c r="E8521" s="16">
        <v>7000000</v>
      </c>
      <c r="F8521" t="s">
        <v>6967</v>
      </c>
    </row>
    <row r="8522" spans="1:6" x14ac:dyDescent="0.3">
      <c r="A8522">
        <v>223974</v>
      </c>
      <c r="B8522" t="s">
        <v>3151</v>
      </c>
      <c r="C8522" t="s">
        <v>3139</v>
      </c>
      <c r="D8522" t="s">
        <v>6770</v>
      </c>
      <c r="E8522" s="16">
        <v>2500000</v>
      </c>
      <c r="F8522" t="s">
        <v>7107</v>
      </c>
    </row>
    <row r="8523" spans="1:6" x14ac:dyDescent="0.3">
      <c r="A8523">
        <v>242940</v>
      </c>
      <c r="B8523" t="s">
        <v>3156</v>
      </c>
      <c r="C8523" t="s">
        <v>3139</v>
      </c>
      <c r="D8523" t="s">
        <v>6806</v>
      </c>
      <c r="E8523" s="16">
        <v>2000000</v>
      </c>
      <c r="F8523" t="s">
        <v>7193</v>
      </c>
    </row>
    <row r="8524" spans="1:6" x14ac:dyDescent="0.3">
      <c r="A8524">
        <v>242940</v>
      </c>
      <c r="B8524" t="s">
        <v>3156</v>
      </c>
      <c r="C8524" t="s">
        <v>3139</v>
      </c>
      <c r="D8524" t="s">
        <v>6966</v>
      </c>
      <c r="E8524" s="16">
        <v>2000000</v>
      </c>
      <c r="F8524" t="s">
        <v>7342</v>
      </c>
    </row>
    <row r="8525" spans="1:6" x14ac:dyDescent="0.3">
      <c r="A8525">
        <v>242940</v>
      </c>
      <c r="B8525" t="s">
        <v>3156</v>
      </c>
      <c r="C8525" t="s">
        <v>3139</v>
      </c>
      <c r="D8525" t="s">
        <v>6854</v>
      </c>
      <c r="E8525" s="16">
        <v>1200000</v>
      </c>
      <c r="F8525" t="s">
        <v>7602</v>
      </c>
    </row>
    <row r="8526" spans="1:6" x14ac:dyDescent="0.3">
      <c r="A8526">
        <v>242940</v>
      </c>
      <c r="B8526" t="s">
        <v>3156</v>
      </c>
      <c r="C8526" t="s">
        <v>3139</v>
      </c>
      <c r="D8526" t="s">
        <v>6811</v>
      </c>
      <c r="E8526" s="16">
        <v>1500000</v>
      </c>
      <c r="F8526" t="s">
        <v>7193</v>
      </c>
    </row>
    <row r="8527" spans="1:6" x14ac:dyDescent="0.3">
      <c r="A8527">
        <v>242940</v>
      </c>
      <c r="B8527" t="s">
        <v>3156</v>
      </c>
      <c r="C8527" t="s">
        <v>3139</v>
      </c>
      <c r="D8527" t="s">
        <v>6817</v>
      </c>
      <c r="E8527" s="16">
        <v>2000000</v>
      </c>
      <c r="F8527" t="s">
        <v>8047</v>
      </c>
    </row>
    <row r="8528" spans="1:6" x14ac:dyDescent="0.3">
      <c r="A8528">
        <v>242940</v>
      </c>
      <c r="B8528" t="s">
        <v>3156</v>
      </c>
      <c r="C8528" t="s">
        <v>3139</v>
      </c>
      <c r="D8528" t="s">
        <v>6821</v>
      </c>
      <c r="E8528" s="16">
        <v>3000000</v>
      </c>
      <c r="F8528" t="s">
        <v>7346</v>
      </c>
    </row>
    <row r="8529" spans="1:6" x14ac:dyDescent="0.3">
      <c r="A8529">
        <v>242940</v>
      </c>
      <c r="B8529" t="s">
        <v>3156</v>
      </c>
      <c r="C8529" t="s">
        <v>3139</v>
      </c>
      <c r="D8529" t="s">
        <v>6971</v>
      </c>
      <c r="E8529" s="16">
        <v>1000000</v>
      </c>
      <c r="F8529" t="s">
        <v>7344</v>
      </c>
    </row>
    <row r="8530" spans="1:6" x14ac:dyDescent="0.3">
      <c r="A8530">
        <v>242940</v>
      </c>
      <c r="B8530" t="s">
        <v>3156</v>
      </c>
      <c r="C8530" t="s">
        <v>3139</v>
      </c>
      <c r="D8530" t="s">
        <v>6700</v>
      </c>
      <c r="E8530" s="16">
        <v>1600000</v>
      </c>
      <c r="F8530" t="s">
        <v>7342</v>
      </c>
    </row>
    <row r="8531" spans="1:6" x14ac:dyDescent="0.3">
      <c r="A8531">
        <v>242940</v>
      </c>
      <c r="B8531" t="s">
        <v>3156</v>
      </c>
      <c r="C8531" t="s">
        <v>3139</v>
      </c>
      <c r="D8531" t="s">
        <v>6824</v>
      </c>
      <c r="E8531" s="16">
        <v>1500000</v>
      </c>
      <c r="F8531" t="s">
        <v>7193</v>
      </c>
    </row>
    <row r="8532" spans="1:6" x14ac:dyDescent="0.3">
      <c r="A8532">
        <v>242940</v>
      </c>
      <c r="B8532" t="s">
        <v>3156</v>
      </c>
      <c r="C8532" t="s">
        <v>3139</v>
      </c>
      <c r="D8532" t="s">
        <v>8203</v>
      </c>
      <c r="E8532" s="16">
        <v>500000</v>
      </c>
      <c r="F8532" t="s">
        <v>7827</v>
      </c>
    </row>
    <row r="8533" spans="1:6" x14ac:dyDescent="0.3">
      <c r="A8533">
        <v>242940</v>
      </c>
      <c r="B8533" t="s">
        <v>3156</v>
      </c>
      <c r="C8533" t="s">
        <v>3139</v>
      </c>
      <c r="D8533" t="s">
        <v>8291</v>
      </c>
      <c r="E8533" s="16">
        <v>75000</v>
      </c>
      <c r="F8533" t="s">
        <v>8661</v>
      </c>
    </row>
    <row r="8534" spans="1:6" x14ac:dyDescent="0.3">
      <c r="A8534">
        <v>242940</v>
      </c>
      <c r="B8534" t="s">
        <v>3156</v>
      </c>
      <c r="C8534" t="s">
        <v>3139</v>
      </c>
      <c r="D8534" t="s">
        <v>7350</v>
      </c>
      <c r="E8534" s="16">
        <v>700000</v>
      </c>
      <c r="F8534" t="s">
        <v>7344</v>
      </c>
    </row>
    <row r="8535" spans="1:6" x14ac:dyDescent="0.3">
      <c r="A8535">
        <v>242940</v>
      </c>
      <c r="B8535" t="s">
        <v>3156</v>
      </c>
      <c r="C8535" t="s">
        <v>3139</v>
      </c>
      <c r="D8535" t="s">
        <v>6976</v>
      </c>
      <c r="E8535" s="16">
        <v>2000000</v>
      </c>
      <c r="F8535" t="s">
        <v>7342</v>
      </c>
    </row>
    <row r="8536" spans="1:6" x14ac:dyDescent="0.3">
      <c r="A8536">
        <v>242940</v>
      </c>
      <c r="B8536" t="s">
        <v>3156</v>
      </c>
      <c r="C8536" t="s">
        <v>3139</v>
      </c>
      <c r="D8536" t="s">
        <v>6834</v>
      </c>
      <c r="E8536" s="16">
        <v>2500000</v>
      </c>
      <c r="F8536" t="s">
        <v>7193</v>
      </c>
    </row>
    <row r="8537" spans="1:6" x14ac:dyDescent="0.3">
      <c r="A8537">
        <v>242940</v>
      </c>
      <c r="B8537" t="s">
        <v>3156</v>
      </c>
      <c r="C8537" t="s">
        <v>3139</v>
      </c>
      <c r="D8537" t="s">
        <v>8662</v>
      </c>
      <c r="E8537" s="16">
        <v>75000</v>
      </c>
      <c r="F8537" t="s">
        <v>8661</v>
      </c>
    </row>
    <row r="8538" spans="1:6" x14ac:dyDescent="0.3">
      <c r="A8538">
        <v>242940</v>
      </c>
      <c r="B8538" t="s">
        <v>3156</v>
      </c>
      <c r="C8538" t="s">
        <v>3139</v>
      </c>
      <c r="D8538" t="s">
        <v>6979</v>
      </c>
      <c r="E8538" s="16">
        <v>3000000</v>
      </c>
      <c r="F8538" t="s">
        <v>7602</v>
      </c>
    </row>
    <row r="8539" spans="1:6" x14ac:dyDescent="0.3">
      <c r="A8539">
        <v>242940</v>
      </c>
      <c r="B8539" t="s">
        <v>3156</v>
      </c>
      <c r="C8539" t="s">
        <v>3139</v>
      </c>
      <c r="D8539" t="s">
        <v>8156</v>
      </c>
      <c r="E8539" s="16">
        <v>350000</v>
      </c>
      <c r="F8539" t="s">
        <v>7827</v>
      </c>
    </row>
    <row r="8540" spans="1:6" x14ac:dyDescent="0.3">
      <c r="A8540">
        <v>242940</v>
      </c>
      <c r="B8540" t="s">
        <v>3156</v>
      </c>
      <c r="C8540" t="s">
        <v>3139</v>
      </c>
      <c r="D8540" t="s">
        <v>6980</v>
      </c>
      <c r="E8540" s="16">
        <v>1200000</v>
      </c>
      <c r="F8540" t="s">
        <v>7602</v>
      </c>
    </row>
    <row r="8541" spans="1:6" x14ac:dyDescent="0.3">
      <c r="A8541">
        <v>242940</v>
      </c>
      <c r="B8541" t="s">
        <v>3156</v>
      </c>
      <c r="C8541" t="s">
        <v>3139</v>
      </c>
      <c r="D8541" t="s">
        <v>6836</v>
      </c>
      <c r="E8541" s="16">
        <v>2000000</v>
      </c>
      <c r="F8541" t="s">
        <v>8047</v>
      </c>
    </row>
    <row r="8542" spans="1:6" x14ac:dyDescent="0.3">
      <c r="A8542">
        <v>242940</v>
      </c>
      <c r="B8542" t="s">
        <v>3156</v>
      </c>
      <c r="C8542" t="s">
        <v>3139</v>
      </c>
      <c r="D8542" t="s">
        <v>6983</v>
      </c>
      <c r="E8542" s="16">
        <v>900000</v>
      </c>
      <c r="F8542" t="s">
        <v>7344</v>
      </c>
    </row>
    <row r="8543" spans="1:6" x14ac:dyDescent="0.3">
      <c r="A8543">
        <v>242940</v>
      </c>
      <c r="B8543" t="s">
        <v>3156</v>
      </c>
      <c r="C8543" t="s">
        <v>3139</v>
      </c>
      <c r="D8543" t="s">
        <v>7355</v>
      </c>
      <c r="E8543" s="16">
        <v>800000</v>
      </c>
      <c r="F8543" t="s">
        <v>7344</v>
      </c>
    </row>
    <row r="8544" spans="1:6" x14ac:dyDescent="0.3">
      <c r="A8544">
        <v>242940</v>
      </c>
      <c r="B8544" t="s">
        <v>3156</v>
      </c>
      <c r="C8544" t="s">
        <v>3139</v>
      </c>
      <c r="D8544" t="s">
        <v>6842</v>
      </c>
      <c r="E8544" s="16">
        <v>2500000</v>
      </c>
      <c r="F8544" t="s">
        <v>7602</v>
      </c>
    </row>
    <row r="8545" spans="1:6" x14ac:dyDescent="0.3">
      <c r="A8545">
        <v>242940</v>
      </c>
      <c r="B8545" t="s">
        <v>3156</v>
      </c>
      <c r="C8545" t="s">
        <v>3139</v>
      </c>
      <c r="D8545" t="s">
        <v>7221</v>
      </c>
      <c r="E8545" s="16">
        <v>2000000</v>
      </c>
      <c r="F8545" t="s">
        <v>7602</v>
      </c>
    </row>
    <row r="8546" spans="1:6" x14ac:dyDescent="0.3">
      <c r="A8546">
        <v>242940</v>
      </c>
      <c r="B8546" t="s">
        <v>3156</v>
      </c>
      <c r="C8546" t="s">
        <v>3139</v>
      </c>
      <c r="D8546" t="s">
        <v>6986</v>
      </c>
      <c r="E8546" s="16">
        <v>1900000</v>
      </c>
      <c r="F8546" t="s">
        <v>7342</v>
      </c>
    </row>
    <row r="8547" spans="1:6" x14ac:dyDescent="0.3">
      <c r="A8547">
        <v>242940</v>
      </c>
      <c r="B8547" t="s">
        <v>3156</v>
      </c>
      <c r="C8547" t="s">
        <v>3139</v>
      </c>
      <c r="D8547" t="s">
        <v>8454</v>
      </c>
      <c r="E8547" s="16">
        <v>250000</v>
      </c>
      <c r="F8547" t="s">
        <v>8455</v>
      </c>
    </row>
    <row r="8548" spans="1:6" x14ac:dyDescent="0.3">
      <c r="A8548">
        <v>242940</v>
      </c>
      <c r="B8548" t="s">
        <v>3156</v>
      </c>
      <c r="C8548" t="s">
        <v>3139</v>
      </c>
      <c r="D8548" t="s">
        <v>6988</v>
      </c>
      <c r="E8548" s="16">
        <v>1500000</v>
      </c>
      <c r="F8548" t="s">
        <v>7346</v>
      </c>
    </row>
    <row r="8549" spans="1:6" x14ac:dyDescent="0.3">
      <c r="A8549">
        <v>242940</v>
      </c>
      <c r="B8549" t="s">
        <v>3156</v>
      </c>
      <c r="C8549" t="s">
        <v>3139</v>
      </c>
      <c r="D8549" t="s">
        <v>7831</v>
      </c>
      <c r="E8549" s="16">
        <v>800000</v>
      </c>
      <c r="F8549" t="s">
        <v>7827</v>
      </c>
    </row>
    <row r="8550" spans="1:6" x14ac:dyDescent="0.3">
      <c r="A8550">
        <v>242940</v>
      </c>
      <c r="B8550" t="s">
        <v>3156</v>
      </c>
      <c r="C8550" t="s">
        <v>3139</v>
      </c>
      <c r="D8550" t="s">
        <v>6848</v>
      </c>
      <c r="E8550" s="16">
        <v>3000000</v>
      </c>
      <c r="F8550" t="s">
        <v>7346</v>
      </c>
    </row>
    <row r="8551" spans="1:6" x14ac:dyDescent="0.3">
      <c r="A8551">
        <v>242940</v>
      </c>
      <c r="B8551" t="s">
        <v>3156</v>
      </c>
      <c r="C8551" t="s">
        <v>3139</v>
      </c>
      <c r="D8551" t="s">
        <v>6989</v>
      </c>
      <c r="E8551" s="16">
        <v>2000000</v>
      </c>
      <c r="F8551" t="s">
        <v>7342</v>
      </c>
    </row>
    <row r="8552" spans="1:6" x14ac:dyDescent="0.3">
      <c r="A8552">
        <v>290537</v>
      </c>
      <c r="B8552" t="s">
        <v>3138</v>
      </c>
      <c r="C8552" t="s">
        <v>3139</v>
      </c>
      <c r="D8552" t="s">
        <v>6850</v>
      </c>
      <c r="E8552" s="16">
        <v>150000</v>
      </c>
      <c r="F8552" t="s">
        <v>6858</v>
      </c>
    </row>
    <row r="8553" spans="1:6" x14ac:dyDescent="0.3">
      <c r="A8553">
        <v>290537</v>
      </c>
      <c r="B8553" t="s">
        <v>3138</v>
      </c>
      <c r="C8553" t="s">
        <v>3139</v>
      </c>
      <c r="D8553" t="s">
        <v>8921</v>
      </c>
      <c r="E8553" s="16">
        <v>6000000</v>
      </c>
      <c r="F8553" t="s">
        <v>8922</v>
      </c>
    </row>
    <row r="8554" spans="1:6" x14ac:dyDescent="0.3">
      <c r="A8554">
        <v>290537</v>
      </c>
      <c r="B8554" t="s">
        <v>3138</v>
      </c>
      <c r="C8554" t="s">
        <v>3139</v>
      </c>
      <c r="D8554" t="s">
        <v>7978</v>
      </c>
      <c r="E8554" s="16">
        <v>250000</v>
      </c>
      <c r="F8554" t="s">
        <v>8786</v>
      </c>
    </row>
    <row r="8555" spans="1:6" x14ac:dyDescent="0.3">
      <c r="A8555">
        <v>290537</v>
      </c>
      <c r="B8555" t="s">
        <v>3138</v>
      </c>
      <c r="C8555" t="s">
        <v>3139</v>
      </c>
      <c r="D8555" t="s">
        <v>6934</v>
      </c>
      <c r="E8555" s="16">
        <v>150000</v>
      </c>
      <c r="F8555" t="s">
        <v>7934</v>
      </c>
    </row>
    <row r="8556" spans="1:6" x14ac:dyDescent="0.3">
      <c r="A8556">
        <v>290537</v>
      </c>
      <c r="B8556" t="s">
        <v>3138</v>
      </c>
      <c r="C8556" t="s">
        <v>3139</v>
      </c>
      <c r="D8556" t="s">
        <v>8507</v>
      </c>
      <c r="E8556" s="16">
        <v>2200000</v>
      </c>
      <c r="F8556" t="s">
        <v>8786</v>
      </c>
    </row>
    <row r="8557" spans="1:6" x14ac:dyDescent="0.3">
      <c r="A8557">
        <v>290537</v>
      </c>
      <c r="B8557" t="s">
        <v>3138</v>
      </c>
      <c r="C8557" t="s">
        <v>3139</v>
      </c>
      <c r="D8557" t="s">
        <v>8316</v>
      </c>
      <c r="E8557" s="16">
        <v>8000000</v>
      </c>
      <c r="F8557" t="s">
        <v>8922</v>
      </c>
    </row>
    <row r="8558" spans="1:6" x14ac:dyDescent="0.3">
      <c r="A8558">
        <v>290537</v>
      </c>
      <c r="B8558" t="s">
        <v>3138</v>
      </c>
      <c r="C8558" t="s">
        <v>3139</v>
      </c>
      <c r="D8558" t="s">
        <v>8366</v>
      </c>
      <c r="E8558" s="16">
        <v>6000000</v>
      </c>
      <c r="F8558" t="s">
        <v>8922</v>
      </c>
    </row>
    <row r="8559" spans="1:6" x14ac:dyDescent="0.3">
      <c r="A8559">
        <v>290537</v>
      </c>
      <c r="B8559" t="s">
        <v>3138</v>
      </c>
      <c r="C8559" t="s">
        <v>3139</v>
      </c>
      <c r="D8559" t="s">
        <v>8367</v>
      </c>
      <c r="E8559" s="16">
        <v>3000000</v>
      </c>
      <c r="F8559" t="s">
        <v>8922</v>
      </c>
    </row>
    <row r="8560" spans="1:6" x14ac:dyDescent="0.3">
      <c r="A8560">
        <v>290537</v>
      </c>
      <c r="B8560" t="s">
        <v>3138</v>
      </c>
      <c r="C8560" t="s">
        <v>3139</v>
      </c>
      <c r="D8560" t="s">
        <v>6940</v>
      </c>
      <c r="E8560" s="16">
        <v>150000</v>
      </c>
      <c r="F8560" t="s">
        <v>8923</v>
      </c>
    </row>
    <row r="8561" spans="1:6" x14ac:dyDescent="0.3">
      <c r="A8561">
        <v>290537</v>
      </c>
      <c r="B8561" t="s">
        <v>3138</v>
      </c>
      <c r="C8561" t="s">
        <v>3139</v>
      </c>
      <c r="D8561" t="s">
        <v>8914</v>
      </c>
      <c r="E8561" s="16">
        <v>3000000</v>
      </c>
      <c r="F8561" t="s">
        <v>8922</v>
      </c>
    </row>
    <row r="8562" spans="1:6" x14ac:dyDescent="0.3">
      <c r="A8562">
        <v>290537</v>
      </c>
      <c r="B8562" t="s">
        <v>3138</v>
      </c>
      <c r="C8562" t="s">
        <v>3139</v>
      </c>
      <c r="D8562" t="s">
        <v>8369</v>
      </c>
      <c r="E8562" s="16">
        <v>2000000</v>
      </c>
      <c r="F8562" t="s">
        <v>8922</v>
      </c>
    </row>
    <row r="8563" spans="1:6" x14ac:dyDescent="0.3">
      <c r="A8563">
        <v>290537</v>
      </c>
      <c r="B8563" t="s">
        <v>3138</v>
      </c>
      <c r="C8563" t="s">
        <v>3139</v>
      </c>
      <c r="D8563" t="s">
        <v>8924</v>
      </c>
      <c r="E8563" s="16">
        <v>5000000</v>
      </c>
      <c r="F8563" t="s">
        <v>8922</v>
      </c>
    </row>
    <row r="8564" spans="1:6" x14ac:dyDescent="0.3">
      <c r="A8564">
        <v>290537</v>
      </c>
      <c r="B8564" t="s">
        <v>3138</v>
      </c>
      <c r="C8564" t="s">
        <v>3139</v>
      </c>
      <c r="D8564" t="s">
        <v>6700</v>
      </c>
      <c r="E8564" s="16">
        <v>2000000</v>
      </c>
      <c r="F8564" t="s">
        <v>8786</v>
      </c>
    </row>
    <row r="8565" spans="1:6" x14ac:dyDescent="0.3">
      <c r="A8565">
        <v>290537</v>
      </c>
      <c r="B8565" t="s">
        <v>3138</v>
      </c>
      <c r="C8565" t="s">
        <v>3139</v>
      </c>
      <c r="D8565" t="s">
        <v>7983</v>
      </c>
      <c r="E8565" s="16">
        <v>250000</v>
      </c>
      <c r="F8565" t="s">
        <v>8786</v>
      </c>
    </row>
    <row r="8566" spans="1:6" x14ac:dyDescent="0.3">
      <c r="A8566">
        <v>290537</v>
      </c>
      <c r="B8566" t="s">
        <v>3138</v>
      </c>
      <c r="C8566" t="s">
        <v>3139</v>
      </c>
      <c r="D8566" t="s">
        <v>8370</v>
      </c>
      <c r="E8566" s="16">
        <v>8000000</v>
      </c>
      <c r="F8566" t="s">
        <v>8922</v>
      </c>
    </row>
    <row r="8567" spans="1:6" x14ac:dyDescent="0.3">
      <c r="A8567">
        <v>290537</v>
      </c>
      <c r="B8567" t="s">
        <v>3138</v>
      </c>
      <c r="C8567" t="s">
        <v>3139</v>
      </c>
      <c r="D8567" t="s">
        <v>8103</v>
      </c>
      <c r="E8567" s="16">
        <v>3000000</v>
      </c>
      <c r="F8567" t="s">
        <v>8786</v>
      </c>
    </row>
    <row r="8568" spans="1:6" x14ac:dyDescent="0.3">
      <c r="A8568">
        <v>290537</v>
      </c>
      <c r="B8568" t="s">
        <v>3138</v>
      </c>
      <c r="C8568" t="s">
        <v>3139</v>
      </c>
      <c r="D8568" t="s">
        <v>8925</v>
      </c>
      <c r="E8568" s="16">
        <v>4000000</v>
      </c>
      <c r="F8568" t="s">
        <v>8922</v>
      </c>
    </row>
    <row r="8569" spans="1:6" x14ac:dyDescent="0.3">
      <c r="A8569">
        <v>290537</v>
      </c>
      <c r="B8569" t="s">
        <v>3138</v>
      </c>
      <c r="C8569" t="s">
        <v>3139</v>
      </c>
      <c r="D8569" t="s">
        <v>8371</v>
      </c>
      <c r="E8569" s="16">
        <v>4000000</v>
      </c>
      <c r="F8569" t="s">
        <v>8922</v>
      </c>
    </row>
    <row r="8570" spans="1:6" x14ac:dyDescent="0.3">
      <c r="A8570">
        <v>290537</v>
      </c>
      <c r="B8570" t="s">
        <v>3138</v>
      </c>
      <c r="C8570" t="s">
        <v>3139</v>
      </c>
      <c r="D8570" t="s">
        <v>6945</v>
      </c>
      <c r="E8570" s="16">
        <v>150000</v>
      </c>
      <c r="F8570" t="s">
        <v>6858</v>
      </c>
    </row>
    <row r="8571" spans="1:6" x14ac:dyDescent="0.3">
      <c r="A8571">
        <v>290537</v>
      </c>
      <c r="B8571" t="s">
        <v>3138</v>
      </c>
      <c r="C8571" t="s">
        <v>3139</v>
      </c>
      <c r="D8571" t="s">
        <v>7576</v>
      </c>
      <c r="E8571" s="16">
        <v>2500000</v>
      </c>
      <c r="F8571" t="s">
        <v>8786</v>
      </c>
    </row>
    <row r="8572" spans="1:6" x14ac:dyDescent="0.3">
      <c r="A8572">
        <v>290537</v>
      </c>
      <c r="B8572" t="s">
        <v>3138</v>
      </c>
      <c r="C8572" t="s">
        <v>3139</v>
      </c>
      <c r="D8572" t="s">
        <v>6948</v>
      </c>
      <c r="E8572" s="16">
        <v>150000</v>
      </c>
      <c r="F8572" t="s">
        <v>8923</v>
      </c>
    </row>
    <row r="8573" spans="1:6" x14ac:dyDescent="0.3">
      <c r="A8573">
        <v>290537</v>
      </c>
      <c r="B8573" t="s">
        <v>3138</v>
      </c>
      <c r="C8573" t="s">
        <v>3139</v>
      </c>
      <c r="D8573" t="s">
        <v>6869</v>
      </c>
      <c r="E8573" s="16">
        <v>150000</v>
      </c>
      <c r="F8573" t="s">
        <v>6858</v>
      </c>
    </row>
    <row r="8574" spans="1:6" x14ac:dyDescent="0.3">
      <c r="A8574">
        <v>290537</v>
      </c>
      <c r="B8574" t="s">
        <v>3138</v>
      </c>
      <c r="C8574" t="s">
        <v>3139</v>
      </c>
      <c r="D8574" t="s">
        <v>8372</v>
      </c>
      <c r="E8574" s="16">
        <v>2300000</v>
      </c>
      <c r="F8574" t="s">
        <v>8922</v>
      </c>
    </row>
    <row r="8575" spans="1:6" x14ac:dyDescent="0.3">
      <c r="A8575">
        <v>290537</v>
      </c>
      <c r="B8575" t="s">
        <v>3138</v>
      </c>
      <c r="C8575" t="s">
        <v>3139</v>
      </c>
      <c r="D8575" t="s">
        <v>6979</v>
      </c>
      <c r="E8575" s="16">
        <v>3500000</v>
      </c>
      <c r="F8575" t="s">
        <v>7602</v>
      </c>
    </row>
    <row r="8576" spans="1:6" x14ac:dyDescent="0.3">
      <c r="A8576">
        <v>290537</v>
      </c>
      <c r="B8576" t="s">
        <v>3138</v>
      </c>
      <c r="C8576" t="s">
        <v>3139</v>
      </c>
      <c r="D8576" t="s">
        <v>6719</v>
      </c>
      <c r="E8576" s="16">
        <v>8000000</v>
      </c>
      <c r="F8576" t="s">
        <v>8922</v>
      </c>
    </row>
    <row r="8577" spans="1:6" x14ac:dyDescent="0.3">
      <c r="A8577">
        <v>290537</v>
      </c>
      <c r="B8577" t="s">
        <v>3138</v>
      </c>
      <c r="C8577" t="s">
        <v>3139</v>
      </c>
      <c r="D8577" t="s">
        <v>7931</v>
      </c>
      <c r="E8577" s="16">
        <v>150000</v>
      </c>
      <c r="F8577" t="s">
        <v>8923</v>
      </c>
    </row>
    <row r="8578" spans="1:6" x14ac:dyDescent="0.3">
      <c r="A8578">
        <v>290537</v>
      </c>
      <c r="B8578" t="s">
        <v>3138</v>
      </c>
      <c r="C8578" t="s">
        <v>3139</v>
      </c>
      <c r="D8578" t="s">
        <v>6842</v>
      </c>
      <c r="E8578" s="16">
        <v>4500000</v>
      </c>
      <c r="F8578" t="s">
        <v>7602</v>
      </c>
    </row>
    <row r="8579" spans="1:6" x14ac:dyDescent="0.3">
      <c r="A8579">
        <v>290537</v>
      </c>
      <c r="B8579" t="s">
        <v>3138</v>
      </c>
      <c r="C8579" t="s">
        <v>3139</v>
      </c>
      <c r="D8579" t="s">
        <v>7505</v>
      </c>
      <c r="E8579" s="16">
        <v>8000000</v>
      </c>
      <c r="F8579" t="s">
        <v>7602</v>
      </c>
    </row>
    <row r="8580" spans="1:6" x14ac:dyDescent="0.3">
      <c r="A8580">
        <v>290537</v>
      </c>
      <c r="B8580" t="s">
        <v>3138</v>
      </c>
      <c r="C8580" t="s">
        <v>3139</v>
      </c>
      <c r="D8580" t="s">
        <v>7221</v>
      </c>
      <c r="E8580" s="16">
        <v>3000000</v>
      </c>
      <c r="F8580" t="s">
        <v>7602</v>
      </c>
    </row>
    <row r="8581" spans="1:6" x14ac:dyDescent="0.3">
      <c r="A8581">
        <v>290537</v>
      </c>
      <c r="B8581" t="s">
        <v>3138</v>
      </c>
      <c r="C8581" t="s">
        <v>3139</v>
      </c>
      <c r="D8581" t="s">
        <v>8106</v>
      </c>
      <c r="E8581" s="16">
        <v>700000</v>
      </c>
      <c r="F8581" t="s">
        <v>8786</v>
      </c>
    </row>
    <row r="8582" spans="1:6" x14ac:dyDescent="0.3">
      <c r="A8582">
        <v>329145</v>
      </c>
      <c r="B8582" t="s">
        <v>3158</v>
      </c>
      <c r="C8582" t="s">
        <v>3139</v>
      </c>
      <c r="D8582" t="s">
        <v>6850</v>
      </c>
      <c r="E8582" s="16">
        <v>3500000</v>
      </c>
      <c r="F8582" t="s">
        <v>7298</v>
      </c>
    </row>
    <row r="8583" spans="1:6" x14ac:dyDescent="0.3">
      <c r="A8583">
        <v>329145</v>
      </c>
      <c r="B8583" t="s">
        <v>3158</v>
      </c>
      <c r="C8583" t="s">
        <v>3139</v>
      </c>
      <c r="D8583" t="s">
        <v>6690</v>
      </c>
      <c r="E8583" s="16">
        <v>100000</v>
      </c>
      <c r="F8583" t="s">
        <v>9048</v>
      </c>
    </row>
    <row r="8584" spans="1:6" x14ac:dyDescent="0.3">
      <c r="A8584">
        <v>329145</v>
      </c>
      <c r="B8584" t="s">
        <v>3158</v>
      </c>
      <c r="C8584" t="s">
        <v>3139</v>
      </c>
      <c r="D8584" t="s">
        <v>6888</v>
      </c>
      <c r="E8584" s="16">
        <v>12000000</v>
      </c>
      <c r="F8584" t="s">
        <v>180</v>
      </c>
    </row>
    <row r="8585" spans="1:6" x14ac:dyDescent="0.3">
      <c r="A8585">
        <v>329145</v>
      </c>
      <c r="B8585" t="s">
        <v>3158</v>
      </c>
      <c r="C8585" t="s">
        <v>3139</v>
      </c>
      <c r="D8585" t="s">
        <v>6853</v>
      </c>
      <c r="E8585" s="16">
        <v>13000000</v>
      </c>
      <c r="F8585" t="s">
        <v>7298</v>
      </c>
    </row>
    <row r="8586" spans="1:6" x14ac:dyDescent="0.3">
      <c r="A8586">
        <v>329145</v>
      </c>
      <c r="B8586" t="s">
        <v>3158</v>
      </c>
      <c r="C8586" t="s">
        <v>3139</v>
      </c>
      <c r="D8586" t="s">
        <v>6808</v>
      </c>
      <c r="E8586" s="16">
        <v>40000000</v>
      </c>
      <c r="F8586" t="s">
        <v>7231</v>
      </c>
    </row>
    <row r="8587" spans="1:6" x14ac:dyDescent="0.3">
      <c r="A8587">
        <v>329145</v>
      </c>
      <c r="B8587" t="s">
        <v>3158</v>
      </c>
      <c r="C8587" t="s">
        <v>3139</v>
      </c>
      <c r="D8587" t="s">
        <v>6697</v>
      </c>
      <c r="E8587" s="16">
        <v>30000000</v>
      </c>
      <c r="F8587" t="s">
        <v>180</v>
      </c>
    </row>
    <row r="8588" spans="1:6" x14ac:dyDescent="0.3">
      <c r="A8588">
        <v>329145</v>
      </c>
      <c r="B8588" t="s">
        <v>3158</v>
      </c>
      <c r="C8588" t="s">
        <v>3139</v>
      </c>
      <c r="D8588" t="s">
        <v>6856</v>
      </c>
      <c r="E8588" s="16">
        <v>10000000</v>
      </c>
      <c r="F8588" t="s">
        <v>7298</v>
      </c>
    </row>
    <row r="8589" spans="1:6" x14ac:dyDescent="0.3">
      <c r="A8589">
        <v>329145</v>
      </c>
      <c r="B8589" t="s">
        <v>3158</v>
      </c>
      <c r="C8589" t="s">
        <v>3139</v>
      </c>
      <c r="D8589" t="s">
        <v>6816</v>
      </c>
      <c r="E8589" s="16">
        <v>50000000</v>
      </c>
      <c r="F8589" t="s">
        <v>7231</v>
      </c>
    </row>
    <row r="8590" spans="1:6" x14ac:dyDescent="0.3">
      <c r="A8590">
        <v>329145</v>
      </c>
      <c r="B8590" t="s">
        <v>3158</v>
      </c>
      <c r="C8590" t="s">
        <v>3139</v>
      </c>
      <c r="D8590" t="s">
        <v>6893</v>
      </c>
      <c r="E8590" s="16">
        <v>40000000</v>
      </c>
      <c r="F8590" t="s">
        <v>7231</v>
      </c>
    </row>
    <row r="8591" spans="1:6" x14ac:dyDescent="0.3">
      <c r="A8591">
        <v>329145</v>
      </c>
      <c r="B8591" t="s">
        <v>3158</v>
      </c>
      <c r="C8591" t="s">
        <v>3139</v>
      </c>
      <c r="D8591" t="s">
        <v>8503</v>
      </c>
      <c r="E8591" s="16">
        <v>500000</v>
      </c>
      <c r="F8591" t="s">
        <v>9048</v>
      </c>
    </row>
    <row r="8592" spans="1:6" x14ac:dyDescent="0.3">
      <c r="A8592">
        <v>329145</v>
      </c>
      <c r="B8592" t="s">
        <v>3158</v>
      </c>
      <c r="C8592" t="s">
        <v>3139</v>
      </c>
      <c r="D8592" t="s">
        <v>6700</v>
      </c>
      <c r="E8592" s="16">
        <v>32000000</v>
      </c>
      <c r="F8592" t="s">
        <v>7231</v>
      </c>
    </row>
    <row r="8593" spans="1:6" x14ac:dyDescent="0.3">
      <c r="A8593">
        <v>329145</v>
      </c>
      <c r="B8593" t="s">
        <v>3158</v>
      </c>
      <c r="C8593" t="s">
        <v>3139</v>
      </c>
      <c r="D8593" t="s">
        <v>6825</v>
      </c>
      <c r="E8593" s="16">
        <v>50000000</v>
      </c>
      <c r="F8593" t="s">
        <v>7231</v>
      </c>
    </row>
    <row r="8594" spans="1:6" x14ac:dyDescent="0.3">
      <c r="A8594">
        <v>329145</v>
      </c>
      <c r="B8594" t="s">
        <v>3158</v>
      </c>
      <c r="C8594" t="s">
        <v>3139</v>
      </c>
      <c r="D8594" t="s">
        <v>7398</v>
      </c>
      <c r="E8594" s="16">
        <v>18000000</v>
      </c>
      <c r="F8594" t="s">
        <v>180</v>
      </c>
    </row>
    <row r="8595" spans="1:6" x14ac:dyDescent="0.3">
      <c r="A8595">
        <v>329145</v>
      </c>
      <c r="B8595" t="s">
        <v>3158</v>
      </c>
      <c r="C8595" t="s">
        <v>3139</v>
      </c>
      <c r="D8595" t="s">
        <v>6828</v>
      </c>
      <c r="E8595" s="16">
        <v>45000000</v>
      </c>
      <c r="F8595" t="s">
        <v>7231</v>
      </c>
    </row>
    <row r="8596" spans="1:6" x14ac:dyDescent="0.3">
      <c r="A8596">
        <v>329145</v>
      </c>
      <c r="B8596" t="s">
        <v>3158</v>
      </c>
      <c r="C8596" t="s">
        <v>3139</v>
      </c>
      <c r="D8596" t="s">
        <v>7090</v>
      </c>
      <c r="E8596" s="16">
        <v>15000000</v>
      </c>
      <c r="F8596" t="s">
        <v>7231</v>
      </c>
    </row>
    <row r="8597" spans="1:6" x14ac:dyDescent="0.3">
      <c r="A8597">
        <v>329145</v>
      </c>
      <c r="B8597" t="s">
        <v>3158</v>
      </c>
      <c r="C8597" t="s">
        <v>3139</v>
      </c>
      <c r="D8597" t="s">
        <v>8324</v>
      </c>
      <c r="E8597" s="16">
        <v>5000000</v>
      </c>
      <c r="F8597" t="s">
        <v>7298</v>
      </c>
    </row>
    <row r="8598" spans="1:6" x14ac:dyDescent="0.3">
      <c r="A8598">
        <v>329145</v>
      </c>
      <c r="B8598" t="s">
        <v>3158</v>
      </c>
      <c r="C8598" t="s">
        <v>3139</v>
      </c>
      <c r="D8598" t="s">
        <v>6945</v>
      </c>
      <c r="E8598" s="16">
        <v>2000000</v>
      </c>
      <c r="F8598" t="s">
        <v>7298</v>
      </c>
    </row>
    <row r="8599" spans="1:6" x14ac:dyDescent="0.3">
      <c r="A8599">
        <v>329145</v>
      </c>
      <c r="B8599" t="s">
        <v>3158</v>
      </c>
      <c r="C8599" t="s">
        <v>3139</v>
      </c>
      <c r="D8599" t="s">
        <v>6901</v>
      </c>
      <c r="E8599" s="16">
        <v>30000000</v>
      </c>
      <c r="F8599" t="s">
        <v>180</v>
      </c>
    </row>
    <row r="8600" spans="1:6" x14ac:dyDescent="0.3">
      <c r="A8600">
        <v>329145</v>
      </c>
      <c r="B8600" t="s">
        <v>3158</v>
      </c>
      <c r="C8600" t="s">
        <v>3139</v>
      </c>
      <c r="D8600" t="s">
        <v>6869</v>
      </c>
      <c r="E8600" s="16">
        <v>2500000</v>
      </c>
      <c r="F8600" t="s">
        <v>7298</v>
      </c>
    </row>
    <row r="8601" spans="1:6" x14ac:dyDescent="0.3">
      <c r="A8601">
        <v>329145</v>
      </c>
      <c r="B8601" t="s">
        <v>3158</v>
      </c>
      <c r="C8601" t="s">
        <v>3139</v>
      </c>
      <c r="D8601" t="s">
        <v>6715</v>
      </c>
      <c r="E8601" s="16">
        <v>11000000</v>
      </c>
      <c r="F8601" t="s">
        <v>180</v>
      </c>
    </row>
    <row r="8602" spans="1:6" x14ac:dyDescent="0.3">
      <c r="A8602">
        <v>329145</v>
      </c>
      <c r="B8602" t="s">
        <v>3158</v>
      </c>
      <c r="C8602" t="s">
        <v>3139</v>
      </c>
      <c r="D8602" t="s">
        <v>6873</v>
      </c>
      <c r="E8602" s="16">
        <v>10000000</v>
      </c>
      <c r="F8602" t="s">
        <v>7298</v>
      </c>
    </row>
    <row r="8603" spans="1:6" x14ac:dyDescent="0.3">
      <c r="A8603">
        <v>329145</v>
      </c>
      <c r="B8603" t="s">
        <v>3158</v>
      </c>
      <c r="C8603" t="s">
        <v>3139</v>
      </c>
      <c r="D8603" t="s">
        <v>7993</v>
      </c>
      <c r="E8603" s="16">
        <v>9500000</v>
      </c>
      <c r="F8603" t="s">
        <v>8172</v>
      </c>
    </row>
    <row r="8604" spans="1:6" x14ac:dyDescent="0.3">
      <c r="A8604">
        <v>329145</v>
      </c>
      <c r="B8604" t="s">
        <v>3158</v>
      </c>
      <c r="C8604" t="s">
        <v>3139</v>
      </c>
      <c r="D8604" t="s">
        <v>6719</v>
      </c>
      <c r="E8604" s="16">
        <v>16000000</v>
      </c>
      <c r="F8604" t="s">
        <v>180</v>
      </c>
    </row>
    <row r="8605" spans="1:6" x14ac:dyDescent="0.3">
      <c r="A8605">
        <v>329145</v>
      </c>
      <c r="B8605" t="s">
        <v>3158</v>
      </c>
      <c r="C8605" t="s">
        <v>3139</v>
      </c>
      <c r="D8605" t="s">
        <v>7994</v>
      </c>
      <c r="E8605" s="16">
        <v>11000000</v>
      </c>
      <c r="F8605" t="s">
        <v>8172</v>
      </c>
    </row>
    <row r="8606" spans="1:6" x14ac:dyDescent="0.3">
      <c r="A8606">
        <v>329145</v>
      </c>
      <c r="B8606" t="s">
        <v>3158</v>
      </c>
      <c r="C8606" t="s">
        <v>3139</v>
      </c>
      <c r="D8606" t="s">
        <v>6721</v>
      </c>
      <c r="E8606" s="16">
        <v>20000000</v>
      </c>
      <c r="F8606" t="s">
        <v>180</v>
      </c>
    </row>
    <row r="8607" spans="1:6" x14ac:dyDescent="0.3">
      <c r="A8607">
        <v>329145</v>
      </c>
      <c r="B8607" t="s">
        <v>3158</v>
      </c>
      <c r="C8607" t="s">
        <v>3139</v>
      </c>
      <c r="D8607" t="s">
        <v>6837</v>
      </c>
      <c r="E8607" s="16">
        <v>25000000</v>
      </c>
      <c r="F8607" t="s">
        <v>7231</v>
      </c>
    </row>
    <row r="8608" spans="1:6" x14ac:dyDescent="0.3">
      <c r="A8608">
        <v>329145</v>
      </c>
      <c r="B8608" t="s">
        <v>3158</v>
      </c>
      <c r="C8608" t="s">
        <v>3139</v>
      </c>
      <c r="D8608" t="s">
        <v>7097</v>
      </c>
      <c r="E8608" s="16">
        <v>50000000</v>
      </c>
      <c r="F8608" t="s">
        <v>7231</v>
      </c>
    </row>
    <row r="8609" spans="1:6" x14ac:dyDescent="0.3">
      <c r="A8609">
        <v>329145</v>
      </c>
      <c r="B8609" t="s">
        <v>3158</v>
      </c>
      <c r="C8609" t="s">
        <v>3139</v>
      </c>
      <c r="D8609" t="s">
        <v>6842</v>
      </c>
      <c r="E8609" s="16">
        <v>8500000</v>
      </c>
      <c r="F8609" t="s">
        <v>7602</v>
      </c>
    </row>
    <row r="8610" spans="1:6" x14ac:dyDescent="0.3">
      <c r="A8610">
        <v>329145</v>
      </c>
      <c r="B8610" t="s">
        <v>3158</v>
      </c>
      <c r="C8610" t="s">
        <v>3139</v>
      </c>
      <c r="D8610" t="s">
        <v>6880</v>
      </c>
      <c r="E8610" s="16">
        <v>10000000</v>
      </c>
      <c r="F8610" t="s">
        <v>7298</v>
      </c>
    </row>
    <row r="8611" spans="1:6" x14ac:dyDescent="0.3">
      <c r="A8611">
        <v>329145</v>
      </c>
      <c r="B8611" t="s">
        <v>3158</v>
      </c>
      <c r="C8611" t="s">
        <v>3139</v>
      </c>
      <c r="D8611" t="s">
        <v>8339</v>
      </c>
      <c r="E8611" s="16">
        <v>1000000</v>
      </c>
      <c r="F8611" t="s">
        <v>9048</v>
      </c>
    </row>
    <row r="8612" spans="1:6" x14ac:dyDescent="0.3">
      <c r="A8612">
        <v>329145</v>
      </c>
      <c r="B8612" t="s">
        <v>3158</v>
      </c>
      <c r="C8612" t="s">
        <v>3139</v>
      </c>
      <c r="D8612" t="s">
        <v>7505</v>
      </c>
      <c r="E8612" s="16">
        <v>6000000</v>
      </c>
      <c r="F8612" t="s">
        <v>7602</v>
      </c>
    </row>
    <row r="8613" spans="1:6" x14ac:dyDescent="0.3">
      <c r="A8613">
        <v>329145</v>
      </c>
      <c r="B8613" t="s">
        <v>3158</v>
      </c>
      <c r="C8613" t="s">
        <v>3139</v>
      </c>
      <c r="D8613" t="s">
        <v>6727</v>
      </c>
      <c r="E8613" s="16">
        <v>16000000</v>
      </c>
      <c r="F8613" t="s">
        <v>180</v>
      </c>
    </row>
    <row r="8614" spans="1:6" x14ac:dyDescent="0.3">
      <c r="A8614">
        <v>329145</v>
      </c>
      <c r="B8614" t="s">
        <v>3158</v>
      </c>
      <c r="C8614" t="s">
        <v>3139</v>
      </c>
      <c r="D8614" t="s">
        <v>6849</v>
      </c>
      <c r="E8614" s="16">
        <v>45000000</v>
      </c>
      <c r="F8614" t="s">
        <v>7231</v>
      </c>
    </row>
    <row r="8615" spans="1:6" x14ac:dyDescent="0.3">
      <c r="A8615">
        <v>336125</v>
      </c>
      <c r="B8615" t="s">
        <v>3184</v>
      </c>
      <c r="C8615" t="s">
        <v>3139</v>
      </c>
      <c r="D8615" t="s">
        <v>9084</v>
      </c>
      <c r="E8615" s="16">
        <v>75000</v>
      </c>
      <c r="F8615" t="s">
        <v>8898</v>
      </c>
    </row>
    <row r="8616" spans="1:6" x14ac:dyDescent="0.3">
      <c r="A8616">
        <v>336125</v>
      </c>
      <c r="B8616" t="s">
        <v>3184</v>
      </c>
      <c r="C8616" t="s">
        <v>3139</v>
      </c>
      <c r="D8616" t="s">
        <v>7978</v>
      </c>
      <c r="E8616" s="16">
        <v>850000</v>
      </c>
      <c r="F8616" t="s">
        <v>8786</v>
      </c>
    </row>
    <row r="8617" spans="1:6" x14ac:dyDescent="0.3">
      <c r="A8617">
        <v>336125</v>
      </c>
      <c r="B8617" t="s">
        <v>3184</v>
      </c>
      <c r="C8617" t="s">
        <v>3139</v>
      </c>
      <c r="D8617" t="s">
        <v>6966</v>
      </c>
      <c r="E8617" s="16">
        <v>5000000</v>
      </c>
      <c r="F8617" t="s">
        <v>6961</v>
      </c>
    </row>
    <row r="8618" spans="1:6" x14ac:dyDescent="0.3">
      <c r="A8618">
        <v>336125</v>
      </c>
      <c r="B8618" t="s">
        <v>3184</v>
      </c>
      <c r="C8618" t="s">
        <v>3139</v>
      </c>
      <c r="D8618" t="s">
        <v>6969</v>
      </c>
      <c r="E8618" s="16">
        <v>3000000</v>
      </c>
      <c r="F8618" t="s">
        <v>6961</v>
      </c>
    </row>
    <row r="8619" spans="1:6" x14ac:dyDescent="0.3">
      <c r="A8619">
        <v>336125</v>
      </c>
      <c r="B8619" t="s">
        <v>3184</v>
      </c>
      <c r="C8619" t="s">
        <v>3139</v>
      </c>
      <c r="D8619" t="s">
        <v>7908</v>
      </c>
      <c r="E8619" s="16">
        <v>600000</v>
      </c>
      <c r="F8619" t="s">
        <v>8786</v>
      </c>
    </row>
    <row r="8620" spans="1:6" x14ac:dyDescent="0.3">
      <c r="A8620">
        <v>336125</v>
      </c>
      <c r="B8620" t="s">
        <v>3184</v>
      </c>
      <c r="C8620" t="s">
        <v>3139</v>
      </c>
      <c r="D8620" t="s">
        <v>8368</v>
      </c>
      <c r="E8620" s="16">
        <v>4000000</v>
      </c>
      <c r="F8620" t="s">
        <v>6860</v>
      </c>
    </row>
    <row r="8621" spans="1:6" x14ac:dyDescent="0.3">
      <c r="A8621">
        <v>336125</v>
      </c>
      <c r="B8621" t="s">
        <v>3184</v>
      </c>
      <c r="C8621" t="s">
        <v>3139</v>
      </c>
      <c r="D8621" t="s">
        <v>6971</v>
      </c>
      <c r="E8621" s="16">
        <v>5500000</v>
      </c>
      <c r="F8621" t="s">
        <v>6961</v>
      </c>
    </row>
    <row r="8622" spans="1:6" x14ac:dyDescent="0.3">
      <c r="A8622">
        <v>336125</v>
      </c>
      <c r="B8622" t="s">
        <v>3184</v>
      </c>
      <c r="C8622" t="s">
        <v>3139</v>
      </c>
      <c r="D8622" t="s">
        <v>6700</v>
      </c>
      <c r="E8622" s="16">
        <v>2000000</v>
      </c>
      <c r="F8622" t="s">
        <v>6860</v>
      </c>
    </row>
    <row r="8623" spans="1:6" x14ac:dyDescent="0.3">
      <c r="A8623">
        <v>336125</v>
      </c>
      <c r="B8623" t="s">
        <v>3184</v>
      </c>
      <c r="C8623" t="s">
        <v>3139</v>
      </c>
      <c r="D8623" t="s">
        <v>7983</v>
      </c>
      <c r="E8623" s="16">
        <v>850000</v>
      </c>
      <c r="F8623" t="s">
        <v>8786</v>
      </c>
    </row>
    <row r="8624" spans="1:6" x14ac:dyDescent="0.3">
      <c r="A8624">
        <v>336125</v>
      </c>
      <c r="B8624" t="s">
        <v>3184</v>
      </c>
      <c r="C8624" t="s">
        <v>3139</v>
      </c>
      <c r="D8624" t="s">
        <v>8103</v>
      </c>
      <c r="E8624" s="16">
        <v>1000000</v>
      </c>
      <c r="F8624" t="s">
        <v>8786</v>
      </c>
    </row>
    <row r="8625" spans="1:6" x14ac:dyDescent="0.3">
      <c r="A8625">
        <v>336125</v>
      </c>
      <c r="B8625" t="s">
        <v>3184</v>
      </c>
      <c r="C8625" t="s">
        <v>3139</v>
      </c>
      <c r="D8625" t="s">
        <v>6791</v>
      </c>
      <c r="E8625" s="16">
        <v>5000000</v>
      </c>
      <c r="F8625" t="s">
        <v>6961</v>
      </c>
    </row>
    <row r="8626" spans="1:6" x14ac:dyDescent="0.3">
      <c r="A8626">
        <v>336125</v>
      </c>
      <c r="B8626" t="s">
        <v>3184</v>
      </c>
      <c r="C8626" t="s">
        <v>3139</v>
      </c>
      <c r="D8626" t="s">
        <v>9085</v>
      </c>
      <c r="E8626" s="16">
        <v>1500000</v>
      </c>
      <c r="F8626" t="s">
        <v>6860</v>
      </c>
    </row>
    <row r="8627" spans="1:6" x14ac:dyDescent="0.3">
      <c r="A8627">
        <v>336125</v>
      </c>
      <c r="B8627" t="s">
        <v>3184</v>
      </c>
      <c r="C8627" t="s">
        <v>3139</v>
      </c>
      <c r="D8627" t="s">
        <v>7576</v>
      </c>
      <c r="E8627" s="16">
        <v>2500000</v>
      </c>
      <c r="F8627" t="s">
        <v>6860</v>
      </c>
    </row>
    <row r="8628" spans="1:6" x14ac:dyDescent="0.3">
      <c r="A8628">
        <v>336125</v>
      </c>
      <c r="B8628" t="s">
        <v>3184</v>
      </c>
      <c r="C8628" t="s">
        <v>3139</v>
      </c>
      <c r="D8628" t="s">
        <v>6978</v>
      </c>
      <c r="E8628" s="16">
        <v>4000000</v>
      </c>
      <c r="F8628" t="s">
        <v>6961</v>
      </c>
    </row>
    <row r="8629" spans="1:6" x14ac:dyDescent="0.3">
      <c r="A8629">
        <v>336125</v>
      </c>
      <c r="B8629" t="s">
        <v>3184</v>
      </c>
      <c r="C8629" t="s">
        <v>3139</v>
      </c>
      <c r="D8629" t="s">
        <v>6979</v>
      </c>
      <c r="E8629" s="16">
        <v>3000000</v>
      </c>
      <c r="F8629" t="s">
        <v>7602</v>
      </c>
    </row>
    <row r="8630" spans="1:6" x14ac:dyDescent="0.3">
      <c r="A8630">
        <v>336125</v>
      </c>
      <c r="B8630" t="s">
        <v>3184</v>
      </c>
      <c r="C8630" t="s">
        <v>3139</v>
      </c>
      <c r="D8630" t="s">
        <v>6980</v>
      </c>
      <c r="E8630" s="16">
        <v>3000000</v>
      </c>
      <c r="F8630" t="s">
        <v>6961</v>
      </c>
    </row>
    <row r="8631" spans="1:6" x14ac:dyDescent="0.3">
      <c r="A8631">
        <v>336125</v>
      </c>
      <c r="B8631" t="s">
        <v>3184</v>
      </c>
      <c r="C8631" t="s">
        <v>3139</v>
      </c>
      <c r="D8631" t="s">
        <v>8685</v>
      </c>
      <c r="E8631" s="16">
        <v>100000</v>
      </c>
      <c r="F8631" t="s">
        <v>8786</v>
      </c>
    </row>
    <row r="8632" spans="1:6" x14ac:dyDescent="0.3">
      <c r="A8632">
        <v>336125</v>
      </c>
      <c r="B8632" t="s">
        <v>3184</v>
      </c>
      <c r="C8632" t="s">
        <v>3139</v>
      </c>
      <c r="D8632" t="s">
        <v>8868</v>
      </c>
      <c r="E8632" s="16">
        <v>100000</v>
      </c>
      <c r="F8632" t="s">
        <v>8898</v>
      </c>
    </row>
    <row r="8633" spans="1:6" x14ac:dyDescent="0.3">
      <c r="A8633">
        <v>336125</v>
      </c>
      <c r="B8633" t="s">
        <v>3184</v>
      </c>
      <c r="C8633" t="s">
        <v>3139</v>
      </c>
      <c r="D8633" t="s">
        <v>6983</v>
      </c>
      <c r="E8633" s="16">
        <v>3500000</v>
      </c>
      <c r="F8633" t="s">
        <v>6961</v>
      </c>
    </row>
    <row r="8634" spans="1:6" x14ac:dyDescent="0.3">
      <c r="A8634">
        <v>336125</v>
      </c>
      <c r="B8634" t="s">
        <v>3184</v>
      </c>
      <c r="C8634" t="s">
        <v>3139</v>
      </c>
      <c r="D8634" t="s">
        <v>7912</v>
      </c>
      <c r="E8634" s="16">
        <v>300000</v>
      </c>
      <c r="F8634" t="s">
        <v>8786</v>
      </c>
    </row>
    <row r="8635" spans="1:6" x14ac:dyDescent="0.3">
      <c r="A8635">
        <v>336125</v>
      </c>
      <c r="B8635" t="s">
        <v>3184</v>
      </c>
      <c r="C8635" t="s">
        <v>3139</v>
      </c>
      <c r="D8635" t="s">
        <v>6842</v>
      </c>
      <c r="E8635" s="16">
        <v>3000000</v>
      </c>
      <c r="F8635" t="s">
        <v>7602</v>
      </c>
    </row>
    <row r="8636" spans="1:6" x14ac:dyDescent="0.3">
      <c r="A8636">
        <v>336125</v>
      </c>
      <c r="B8636" t="s">
        <v>3184</v>
      </c>
      <c r="C8636" t="s">
        <v>3139</v>
      </c>
      <c r="D8636" t="s">
        <v>8106</v>
      </c>
      <c r="E8636" s="16">
        <v>850000</v>
      </c>
      <c r="F8636" t="s">
        <v>8786</v>
      </c>
    </row>
    <row r="8637" spans="1:6" x14ac:dyDescent="0.3">
      <c r="A8637">
        <v>336125</v>
      </c>
      <c r="B8637" t="s">
        <v>3184</v>
      </c>
      <c r="C8637" t="s">
        <v>3139</v>
      </c>
      <c r="D8637" t="s">
        <v>9086</v>
      </c>
      <c r="E8637" s="16">
        <v>100000</v>
      </c>
      <c r="F8637" t="s">
        <v>8110</v>
      </c>
    </row>
    <row r="8638" spans="1:6" x14ac:dyDescent="0.3">
      <c r="A8638">
        <v>336125</v>
      </c>
      <c r="B8638" t="s">
        <v>3184</v>
      </c>
      <c r="C8638" t="s">
        <v>3139</v>
      </c>
      <c r="D8638" t="s">
        <v>6988</v>
      </c>
      <c r="E8638" s="16">
        <v>4500000</v>
      </c>
      <c r="F8638" t="s">
        <v>6961</v>
      </c>
    </row>
    <row r="8639" spans="1:6" x14ac:dyDescent="0.3">
      <c r="A8639">
        <v>336125</v>
      </c>
      <c r="B8639" t="s">
        <v>3184</v>
      </c>
      <c r="C8639" t="s">
        <v>3139</v>
      </c>
      <c r="D8639" t="s">
        <v>7404</v>
      </c>
      <c r="E8639" s="16">
        <v>5000000</v>
      </c>
      <c r="F8639" t="s">
        <v>6961</v>
      </c>
    </row>
    <row r="8640" spans="1:6" x14ac:dyDescent="0.3">
      <c r="A8640">
        <v>336125</v>
      </c>
      <c r="B8640" t="s">
        <v>3184</v>
      </c>
      <c r="C8640" t="s">
        <v>3139</v>
      </c>
      <c r="D8640" t="s">
        <v>6989</v>
      </c>
      <c r="E8640" s="16">
        <v>5000000</v>
      </c>
      <c r="F8640" t="s">
        <v>6961</v>
      </c>
    </row>
    <row r="8641" spans="1:6" x14ac:dyDescent="0.3">
      <c r="A8641">
        <v>336125</v>
      </c>
      <c r="B8641" t="s">
        <v>3184</v>
      </c>
      <c r="C8641" t="s">
        <v>3139</v>
      </c>
      <c r="D8641" t="s">
        <v>8513</v>
      </c>
      <c r="E8641" s="16">
        <v>500000</v>
      </c>
      <c r="F8641" t="s">
        <v>8786</v>
      </c>
    </row>
    <row r="8642" spans="1:6" x14ac:dyDescent="0.3">
      <c r="A8642">
        <v>395237</v>
      </c>
      <c r="B8642" t="s">
        <v>3186</v>
      </c>
      <c r="C8642" t="s">
        <v>3139</v>
      </c>
      <c r="D8642" t="s">
        <v>6852</v>
      </c>
      <c r="E8642" s="16">
        <v>25000000</v>
      </c>
      <c r="F8642" t="s">
        <v>7297</v>
      </c>
    </row>
    <row r="8643" spans="1:6" x14ac:dyDescent="0.3">
      <c r="A8643">
        <v>395237</v>
      </c>
      <c r="B8643" t="s">
        <v>3186</v>
      </c>
      <c r="C8643" t="s">
        <v>3139</v>
      </c>
      <c r="D8643" t="s">
        <v>6853</v>
      </c>
      <c r="E8643" s="16">
        <v>500000</v>
      </c>
      <c r="F8643" t="s">
        <v>7297</v>
      </c>
    </row>
    <row r="8644" spans="1:6" x14ac:dyDescent="0.3">
      <c r="A8644">
        <v>395237</v>
      </c>
      <c r="B8644" t="s">
        <v>3186</v>
      </c>
      <c r="C8644" t="s">
        <v>3139</v>
      </c>
      <c r="D8644" t="s">
        <v>6854</v>
      </c>
      <c r="E8644" s="16">
        <v>20000000</v>
      </c>
      <c r="F8644" t="s">
        <v>7297</v>
      </c>
    </row>
    <row r="8645" spans="1:6" x14ac:dyDescent="0.3">
      <c r="A8645">
        <v>395237</v>
      </c>
      <c r="B8645" t="s">
        <v>3186</v>
      </c>
      <c r="C8645" t="s">
        <v>3139</v>
      </c>
      <c r="D8645" t="s">
        <v>6857</v>
      </c>
      <c r="E8645" s="16">
        <v>17000000</v>
      </c>
      <c r="F8645" t="s">
        <v>7297</v>
      </c>
    </row>
    <row r="8646" spans="1:6" x14ac:dyDescent="0.3">
      <c r="A8646">
        <v>395237</v>
      </c>
      <c r="B8646" t="s">
        <v>3186</v>
      </c>
      <c r="C8646" t="s">
        <v>3139</v>
      </c>
      <c r="D8646" t="s">
        <v>7301</v>
      </c>
      <c r="E8646" s="16">
        <v>18000000</v>
      </c>
      <c r="F8646" t="s">
        <v>7297</v>
      </c>
    </row>
    <row r="8647" spans="1:6" x14ac:dyDescent="0.3">
      <c r="A8647">
        <v>395237</v>
      </c>
      <c r="B8647" t="s">
        <v>3186</v>
      </c>
      <c r="C8647" t="s">
        <v>3139</v>
      </c>
      <c r="D8647" t="s">
        <v>6700</v>
      </c>
      <c r="E8647" s="16">
        <v>7200000</v>
      </c>
      <c r="F8647" t="s">
        <v>7297</v>
      </c>
    </row>
    <row r="8648" spans="1:6" x14ac:dyDescent="0.3">
      <c r="A8648">
        <v>395237</v>
      </c>
      <c r="B8648" t="s">
        <v>3186</v>
      </c>
      <c r="C8648" t="s">
        <v>3139</v>
      </c>
      <c r="D8648" t="s">
        <v>7304</v>
      </c>
      <c r="E8648" s="16">
        <v>15000000</v>
      </c>
      <c r="F8648" t="s">
        <v>7297</v>
      </c>
    </row>
    <row r="8649" spans="1:6" x14ac:dyDescent="0.3">
      <c r="A8649">
        <v>395237</v>
      </c>
      <c r="B8649" t="s">
        <v>3186</v>
      </c>
      <c r="C8649" t="s">
        <v>3139</v>
      </c>
      <c r="D8649" t="s">
        <v>6861</v>
      </c>
      <c r="E8649" s="16">
        <v>15000000</v>
      </c>
      <c r="F8649" t="s">
        <v>7297</v>
      </c>
    </row>
    <row r="8650" spans="1:6" x14ac:dyDescent="0.3">
      <c r="A8650">
        <v>395237</v>
      </c>
      <c r="B8650" t="s">
        <v>3186</v>
      </c>
      <c r="C8650" t="s">
        <v>3139</v>
      </c>
      <c r="D8650" t="s">
        <v>8327</v>
      </c>
      <c r="E8650" s="16">
        <v>8000000</v>
      </c>
      <c r="F8650" t="s">
        <v>7297</v>
      </c>
    </row>
    <row r="8651" spans="1:6" x14ac:dyDescent="0.3">
      <c r="A8651">
        <v>395237</v>
      </c>
      <c r="B8651" t="s">
        <v>3186</v>
      </c>
      <c r="C8651" t="s">
        <v>3139</v>
      </c>
      <c r="D8651" t="s">
        <v>9333</v>
      </c>
      <c r="E8651" s="16">
        <v>500000</v>
      </c>
      <c r="F8651" t="s">
        <v>7297</v>
      </c>
    </row>
    <row r="8652" spans="1:6" x14ac:dyDescent="0.3">
      <c r="A8652">
        <v>395237</v>
      </c>
      <c r="B8652" t="s">
        <v>3186</v>
      </c>
      <c r="C8652" t="s">
        <v>3139</v>
      </c>
      <c r="D8652" t="s">
        <v>6867</v>
      </c>
      <c r="E8652" s="16">
        <v>12000000</v>
      </c>
      <c r="F8652" t="s">
        <v>7297</v>
      </c>
    </row>
    <row r="8653" spans="1:6" x14ac:dyDescent="0.3">
      <c r="A8653">
        <v>395237</v>
      </c>
      <c r="B8653" t="s">
        <v>3186</v>
      </c>
      <c r="C8653" t="s">
        <v>3139</v>
      </c>
      <c r="D8653" t="s">
        <v>7305</v>
      </c>
      <c r="E8653" s="16">
        <v>22000000</v>
      </c>
      <c r="F8653" t="s">
        <v>7297</v>
      </c>
    </row>
    <row r="8654" spans="1:6" x14ac:dyDescent="0.3">
      <c r="A8654">
        <v>395237</v>
      </c>
      <c r="B8654" t="s">
        <v>3186</v>
      </c>
      <c r="C8654" t="s">
        <v>3139</v>
      </c>
      <c r="D8654" t="s">
        <v>6871</v>
      </c>
      <c r="E8654" s="16">
        <v>17000000</v>
      </c>
      <c r="F8654" t="s">
        <v>7297</v>
      </c>
    </row>
    <row r="8655" spans="1:6" x14ac:dyDescent="0.3">
      <c r="A8655">
        <v>395237</v>
      </c>
      <c r="B8655" t="s">
        <v>3186</v>
      </c>
      <c r="C8655" t="s">
        <v>3139</v>
      </c>
      <c r="D8655" t="s">
        <v>6979</v>
      </c>
      <c r="E8655" s="16">
        <v>16000000</v>
      </c>
      <c r="F8655" t="s">
        <v>7602</v>
      </c>
    </row>
    <row r="8656" spans="1:6" x14ac:dyDescent="0.3">
      <c r="A8656">
        <v>395237</v>
      </c>
      <c r="B8656" t="s">
        <v>3186</v>
      </c>
      <c r="C8656" t="s">
        <v>3139</v>
      </c>
      <c r="D8656" t="s">
        <v>6875</v>
      </c>
      <c r="E8656" s="16">
        <v>18000000</v>
      </c>
      <c r="F8656" t="s">
        <v>7297</v>
      </c>
    </row>
    <row r="8657" spans="1:6" x14ac:dyDescent="0.3">
      <c r="A8657">
        <v>395237</v>
      </c>
      <c r="B8657" t="s">
        <v>3186</v>
      </c>
      <c r="C8657" t="s">
        <v>3139</v>
      </c>
      <c r="D8657" t="s">
        <v>7911</v>
      </c>
      <c r="E8657" s="16">
        <v>20000000</v>
      </c>
      <c r="F8657" t="s">
        <v>7297</v>
      </c>
    </row>
    <row r="8658" spans="1:6" x14ac:dyDescent="0.3">
      <c r="A8658">
        <v>395237</v>
      </c>
      <c r="B8658" t="s">
        <v>3186</v>
      </c>
      <c r="C8658" t="s">
        <v>3139</v>
      </c>
      <c r="D8658" t="s">
        <v>6876</v>
      </c>
      <c r="E8658" s="16">
        <v>6000000</v>
      </c>
      <c r="F8658" t="s">
        <v>7297</v>
      </c>
    </row>
    <row r="8659" spans="1:6" x14ac:dyDescent="0.3">
      <c r="A8659">
        <v>395237</v>
      </c>
      <c r="B8659" t="s">
        <v>3186</v>
      </c>
      <c r="C8659" t="s">
        <v>3139</v>
      </c>
      <c r="D8659" t="s">
        <v>7503</v>
      </c>
      <c r="E8659" s="16">
        <v>20000000</v>
      </c>
      <c r="F8659" t="s">
        <v>7297</v>
      </c>
    </row>
    <row r="8660" spans="1:6" x14ac:dyDescent="0.3">
      <c r="A8660">
        <v>395237</v>
      </c>
      <c r="B8660" t="s">
        <v>3186</v>
      </c>
      <c r="C8660" t="s">
        <v>3139</v>
      </c>
      <c r="D8660" t="s">
        <v>6842</v>
      </c>
      <c r="E8660" s="16">
        <v>15000000</v>
      </c>
      <c r="F8660" t="s">
        <v>7602</v>
      </c>
    </row>
    <row r="8661" spans="1:6" x14ac:dyDescent="0.3">
      <c r="A8661">
        <v>395237</v>
      </c>
      <c r="B8661" t="s">
        <v>3186</v>
      </c>
      <c r="C8661" t="s">
        <v>3139</v>
      </c>
      <c r="D8661" t="s">
        <v>6882</v>
      </c>
      <c r="E8661" s="16">
        <v>25000000</v>
      </c>
      <c r="F8661" t="s">
        <v>7297</v>
      </c>
    </row>
    <row r="8662" spans="1:6" x14ac:dyDescent="0.3">
      <c r="A8662">
        <v>395237</v>
      </c>
      <c r="B8662" t="s">
        <v>3186</v>
      </c>
      <c r="C8662" t="s">
        <v>3139</v>
      </c>
      <c r="D8662" t="s">
        <v>6885</v>
      </c>
      <c r="E8662" s="16">
        <v>25000000</v>
      </c>
      <c r="F8662" t="s">
        <v>7297</v>
      </c>
    </row>
    <row r="8663" spans="1:6" x14ac:dyDescent="0.3">
      <c r="A8663">
        <v>490423</v>
      </c>
      <c r="B8663" t="s">
        <v>3141</v>
      </c>
      <c r="C8663" t="s">
        <v>3139</v>
      </c>
      <c r="D8663" t="s">
        <v>8718</v>
      </c>
      <c r="E8663" s="16">
        <v>600000</v>
      </c>
      <c r="F8663" t="s">
        <v>7673</v>
      </c>
    </row>
    <row r="8664" spans="1:6" x14ac:dyDescent="0.3">
      <c r="A8664">
        <v>490423</v>
      </c>
      <c r="B8664" t="s">
        <v>3141</v>
      </c>
      <c r="C8664" t="s">
        <v>3139</v>
      </c>
      <c r="D8664" t="s">
        <v>8367</v>
      </c>
      <c r="E8664" s="16">
        <v>1200000</v>
      </c>
      <c r="F8664" t="s">
        <v>7673</v>
      </c>
    </row>
    <row r="8665" spans="1:6" x14ac:dyDescent="0.3">
      <c r="A8665">
        <v>490423</v>
      </c>
      <c r="B8665" t="s">
        <v>3141</v>
      </c>
      <c r="C8665" t="s">
        <v>3139</v>
      </c>
      <c r="D8665" t="s">
        <v>7570</v>
      </c>
      <c r="E8665" s="16">
        <v>3000000</v>
      </c>
      <c r="F8665" t="s">
        <v>4487</v>
      </c>
    </row>
    <row r="8666" spans="1:6" x14ac:dyDescent="0.3">
      <c r="A8666">
        <v>490423</v>
      </c>
      <c r="B8666" t="s">
        <v>3141</v>
      </c>
      <c r="C8666" t="s">
        <v>3139</v>
      </c>
      <c r="D8666" t="s">
        <v>8368</v>
      </c>
      <c r="E8666" s="16">
        <v>350000</v>
      </c>
      <c r="F8666" t="s">
        <v>7673</v>
      </c>
    </row>
    <row r="8667" spans="1:6" x14ac:dyDescent="0.3">
      <c r="A8667">
        <v>490423</v>
      </c>
      <c r="B8667" t="s">
        <v>3141</v>
      </c>
      <c r="C8667" t="s">
        <v>3139</v>
      </c>
      <c r="D8667" t="s">
        <v>8369</v>
      </c>
      <c r="E8667" s="16">
        <v>1200000</v>
      </c>
      <c r="F8667" t="s">
        <v>7673</v>
      </c>
    </row>
    <row r="8668" spans="1:6" x14ac:dyDescent="0.3">
      <c r="A8668">
        <v>490423</v>
      </c>
      <c r="B8668" t="s">
        <v>3141</v>
      </c>
      <c r="C8668" t="s">
        <v>3139</v>
      </c>
      <c r="D8668" t="s">
        <v>8078</v>
      </c>
      <c r="E8668" s="16">
        <v>3000000</v>
      </c>
      <c r="F8668" t="s">
        <v>7169</v>
      </c>
    </row>
    <row r="8669" spans="1:6" x14ac:dyDescent="0.3">
      <c r="A8669">
        <v>490423</v>
      </c>
      <c r="B8669" t="s">
        <v>3141</v>
      </c>
      <c r="C8669" t="s">
        <v>3139</v>
      </c>
      <c r="D8669" t="s">
        <v>8721</v>
      </c>
      <c r="E8669" s="16">
        <v>3000000</v>
      </c>
      <c r="F8669" t="s">
        <v>7169</v>
      </c>
    </row>
    <row r="8670" spans="1:6" x14ac:dyDescent="0.3">
      <c r="A8670">
        <v>490423</v>
      </c>
      <c r="B8670" t="s">
        <v>3141</v>
      </c>
      <c r="C8670" t="s">
        <v>3139</v>
      </c>
      <c r="D8670" t="s">
        <v>7350</v>
      </c>
      <c r="E8670" s="16">
        <v>3000000</v>
      </c>
      <c r="F8670" t="s">
        <v>7169</v>
      </c>
    </row>
    <row r="8671" spans="1:6" x14ac:dyDescent="0.3">
      <c r="A8671">
        <v>490423</v>
      </c>
      <c r="B8671" t="s">
        <v>3141</v>
      </c>
      <c r="C8671" t="s">
        <v>3139</v>
      </c>
      <c r="D8671" t="s">
        <v>9085</v>
      </c>
      <c r="E8671" s="16">
        <v>100000</v>
      </c>
      <c r="F8671" t="s">
        <v>7673</v>
      </c>
    </row>
    <row r="8672" spans="1:6" x14ac:dyDescent="0.3">
      <c r="A8672">
        <v>490423</v>
      </c>
      <c r="B8672" t="s">
        <v>3141</v>
      </c>
      <c r="C8672" t="s">
        <v>3139</v>
      </c>
      <c r="D8672" t="s">
        <v>7576</v>
      </c>
      <c r="E8672" s="16">
        <v>300000</v>
      </c>
      <c r="F8672" t="s">
        <v>7673</v>
      </c>
    </row>
    <row r="8673" spans="1:6" x14ac:dyDescent="0.3">
      <c r="A8673">
        <v>490423</v>
      </c>
      <c r="B8673" t="s">
        <v>3141</v>
      </c>
      <c r="C8673" t="s">
        <v>3139</v>
      </c>
      <c r="D8673" t="s">
        <v>7580</v>
      </c>
      <c r="E8673" s="16">
        <v>3500000</v>
      </c>
      <c r="F8673" t="s">
        <v>4487</v>
      </c>
    </row>
    <row r="8674" spans="1:6" x14ac:dyDescent="0.3">
      <c r="A8674">
        <v>490423</v>
      </c>
      <c r="B8674" t="s">
        <v>3141</v>
      </c>
      <c r="C8674" t="s">
        <v>3139</v>
      </c>
      <c r="D8674" t="s">
        <v>8372</v>
      </c>
      <c r="E8674" s="16">
        <v>350000</v>
      </c>
      <c r="F8674" t="s">
        <v>7673</v>
      </c>
    </row>
    <row r="8675" spans="1:6" x14ac:dyDescent="0.3">
      <c r="A8675">
        <v>490423</v>
      </c>
      <c r="B8675" t="s">
        <v>3141</v>
      </c>
      <c r="C8675" t="s">
        <v>3139</v>
      </c>
      <c r="D8675" t="s">
        <v>8373</v>
      </c>
      <c r="E8675" s="16">
        <v>1200000</v>
      </c>
      <c r="F8675" t="s">
        <v>7673</v>
      </c>
    </row>
    <row r="8676" spans="1:6" x14ac:dyDescent="0.3">
      <c r="A8676">
        <v>490423</v>
      </c>
      <c r="B8676" t="s">
        <v>3141</v>
      </c>
      <c r="C8676" t="s">
        <v>3139</v>
      </c>
      <c r="D8676" t="s">
        <v>6979</v>
      </c>
      <c r="E8676" s="16">
        <v>4000000</v>
      </c>
      <c r="F8676" t="s">
        <v>7602</v>
      </c>
    </row>
    <row r="8677" spans="1:6" x14ac:dyDescent="0.3">
      <c r="A8677">
        <v>490423</v>
      </c>
      <c r="B8677" t="s">
        <v>3141</v>
      </c>
      <c r="C8677" t="s">
        <v>3139</v>
      </c>
      <c r="D8677" t="s">
        <v>6980</v>
      </c>
      <c r="E8677" s="16">
        <v>3000000</v>
      </c>
      <c r="F8677" t="s">
        <v>7602</v>
      </c>
    </row>
    <row r="8678" spans="1:6" x14ac:dyDescent="0.3">
      <c r="A8678">
        <v>490423</v>
      </c>
      <c r="B8678" t="s">
        <v>3141</v>
      </c>
      <c r="C8678" t="s">
        <v>3139</v>
      </c>
      <c r="D8678" t="s">
        <v>8084</v>
      </c>
      <c r="E8678" s="16">
        <v>3500000</v>
      </c>
      <c r="F8678" t="s">
        <v>4487</v>
      </c>
    </row>
    <row r="8679" spans="1:6" x14ac:dyDescent="0.3">
      <c r="A8679">
        <v>490423</v>
      </c>
      <c r="B8679" t="s">
        <v>3141</v>
      </c>
      <c r="C8679" t="s">
        <v>3139</v>
      </c>
      <c r="D8679" t="s">
        <v>6842</v>
      </c>
      <c r="E8679" s="16">
        <v>3500000</v>
      </c>
      <c r="F8679" t="s">
        <v>7602</v>
      </c>
    </row>
    <row r="8680" spans="1:6" x14ac:dyDescent="0.3">
      <c r="A8680">
        <v>490423</v>
      </c>
      <c r="B8680" t="s">
        <v>3141</v>
      </c>
      <c r="C8680" t="s">
        <v>3139</v>
      </c>
      <c r="D8680" t="s">
        <v>7221</v>
      </c>
      <c r="E8680" s="16">
        <v>4000000</v>
      </c>
      <c r="F8680" t="s">
        <v>7602</v>
      </c>
    </row>
    <row r="8681" spans="1:6" x14ac:dyDescent="0.3">
      <c r="A8681">
        <v>490423</v>
      </c>
      <c r="B8681" t="s">
        <v>3141</v>
      </c>
      <c r="C8681" t="s">
        <v>3139</v>
      </c>
      <c r="D8681" t="s">
        <v>8725</v>
      </c>
      <c r="E8681" s="16">
        <v>3000000</v>
      </c>
      <c r="F8681" t="s">
        <v>7169</v>
      </c>
    </row>
    <row r="8682" spans="1:6" x14ac:dyDescent="0.3">
      <c r="A8682">
        <v>495667</v>
      </c>
      <c r="B8682" t="s">
        <v>3168</v>
      </c>
      <c r="C8682" t="s">
        <v>3139</v>
      </c>
      <c r="D8682" t="s">
        <v>6852</v>
      </c>
      <c r="E8682" s="16">
        <v>3000000</v>
      </c>
      <c r="F8682" t="s">
        <v>6851</v>
      </c>
    </row>
    <row r="8683" spans="1:6" x14ac:dyDescent="0.3">
      <c r="A8683">
        <v>495667</v>
      </c>
      <c r="B8683" t="s">
        <v>3168</v>
      </c>
      <c r="C8683" t="s">
        <v>3139</v>
      </c>
      <c r="D8683" t="s">
        <v>6854</v>
      </c>
      <c r="E8683" s="16">
        <v>6500000</v>
      </c>
      <c r="F8683" t="s">
        <v>7602</v>
      </c>
    </row>
    <row r="8684" spans="1:6" x14ac:dyDescent="0.3">
      <c r="A8684">
        <v>495667</v>
      </c>
      <c r="B8684" t="s">
        <v>3168</v>
      </c>
      <c r="C8684" t="s">
        <v>3139</v>
      </c>
      <c r="D8684" t="s">
        <v>6700</v>
      </c>
      <c r="E8684" s="16">
        <v>1800000</v>
      </c>
      <c r="F8684" t="s">
        <v>7459</v>
      </c>
    </row>
    <row r="8685" spans="1:6" x14ac:dyDescent="0.3">
      <c r="A8685">
        <v>495667</v>
      </c>
      <c r="B8685" t="s">
        <v>3168</v>
      </c>
      <c r="C8685" t="s">
        <v>3139</v>
      </c>
      <c r="D8685" t="s">
        <v>7350</v>
      </c>
      <c r="E8685" s="16">
        <v>2200000</v>
      </c>
      <c r="F8685" t="s">
        <v>7602</v>
      </c>
    </row>
    <row r="8686" spans="1:6" x14ac:dyDescent="0.3">
      <c r="A8686">
        <v>495667</v>
      </c>
      <c r="B8686" t="s">
        <v>3168</v>
      </c>
      <c r="C8686" t="s">
        <v>3139</v>
      </c>
      <c r="D8686" t="s">
        <v>8327</v>
      </c>
      <c r="E8686" s="16">
        <v>2000000</v>
      </c>
      <c r="F8686" t="s">
        <v>7459</v>
      </c>
    </row>
    <row r="8687" spans="1:6" x14ac:dyDescent="0.3">
      <c r="A8687">
        <v>495667</v>
      </c>
      <c r="B8687" t="s">
        <v>3168</v>
      </c>
      <c r="C8687" t="s">
        <v>3139</v>
      </c>
      <c r="D8687" t="s">
        <v>6871</v>
      </c>
      <c r="E8687" s="16">
        <v>3000000</v>
      </c>
      <c r="F8687" t="s">
        <v>6851</v>
      </c>
    </row>
    <row r="8688" spans="1:6" x14ac:dyDescent="0.3">
      <c r="A8688">
        <v>495667</v>
      </c>
      <c r="B8688" t="s">
        <v>3168</v>
      </c>
      <c r="C8688" t="s">
        <v>3139</v>
      </c>
      <c r="D8688" t="s">
        <v>6979</v>
      </c>
      <c r="E8688" s="16">
        <v>10000000</v>
      </c>
      <c r="F8688" t="s">
        <v>7602</v>
      </c>
    </row>
    <row r="8689" spans="1:6" x14ac:dyDescent="0.3">
      <c r="A8689">
        <v>495667</v>
      </c>
      <c r="B8689" t="s">
        <v>3168</v>
      </c>
      <c r="C8689" t="s">
        <v>3139</v>
      </c>
      <c r="D8689" t="s">
        <v>6980</v>
      </c>
      <c r="E8689" s="16">
        <v>6000000</v>
      </c>
      <c r="F8689" t="s">
        <v>7602</v>
      </c>
    </row>
    <row r="8690" spans="1:6" x14ac:dyDescent="0.3">
      <c r="A8690">
        <v>495667</v>
      </c>
      <c r="B8690" t="s">
        <v>3168</v>
      </c>
      <c r="C8690" t="s">
        <v>3139</v>
      </c>
      <c r="D8690" t="s">
        <v>8237</v>
      </c>
      <c r="E8690" s="16">
        <v>3000000</v>
      </c>
      <c r="F8690" t="s">
        <v>9253</v>
      </c>
    </row>
    <row r="8691" spans="1:6" x14ac:dyDescent="0.3">
      <c r="A8691">
        <v>495667</v>
      </c>
      <c r="B8691" t="s">
        <v>3168</v>
      </c>
      <c r="C8691" t="s">
        <v>3139</v>
      </c>
      <c r="D8691" t="s">
        <v>6842</v>
      </c>
      <c r="E8691" s="16">
        <v>15000000</v>
      </c>
      <c r="F8691" t="s">
        <v>7602</v>
      </c>
    </row>
    <row r="8692" spans="1:6" x14ac:dyDescent="0.3">
      <c r="A8692">
        <v>495667</v>
      </c>
      <c r="B8692" t="s">
        <v>3168</v>
      </c>
      <c r="C8692" t="s">
        <v>3139</v>
      </c>
      <c r="D8692" t="s">
        <v>7505</v>
      </c>
      <c r="E8692" s="16">
        <v>20000000</v>
      </c>
      <c r="F8692" t="s">
        <v>7602</v>
      </c>
    </row>
    <row r="8693" spans="1:6" x14ac:dyDescent="0.3">
      <c r="A8693">
        <v>495667</v>
      </c>
      <c r="B8693" t="s">
        <v>3168</v>
      </c>
      <c r="C8693" t="s">
        <v>3139</v>
      </c>
      <c r="D8693" t="s">
        <v>8809</v>
      </c>
      <c r="E8693" s="16">
        <v>2800000</v>
      </c>
      <c r="F8693" t="s">
        <v>7602</v>
      </c>
    </row>
    <row r="8694" spans="1:6" x14ac:dyDescent="0.3">
      <c r="A8694">
        <v>495667</v>
      </c>
      <c r="B8694" t="s">
        <v>3168</v>
      </c>
      <c r="C8694" t="s">
        <v>3139</v>
      </c>
      <c r="D8694" t="s">
        <v>7221</v>
      </c>
      <c r="E8694" s="16">
        <v>7000000</v>
      </c>
      <c r="F8694" t="s">
        <v>7602</v>
      </c>
    </row>
    <row r="8695" spans="1:6" x14ac:dyDescent="0.3">
      <c r="A8695">
        <v>495667</v>
      </c>
      <c r="B8695" t="s">
        <v>3168</v>
      </c>
      <c r="C8695" t="s">
        <v>3139</v>
      </c>
      <c r="D8695" t="s">
        <v>8312</v>
      </c>
      <c r="E8695" s="16">
        <v>2000000</v>
      </c>
      <c r="F8695" t="s">
        <v>7602</v>
      </c>
    </row>
    <row r="8696" spans="1:6" x14ac:dyDescent="0.3">
      <c r="A8696">
        <v>495667</v>
      </c>
      <c r="B8696" t="s">
        <v>3168</v>
      </c>
      <c r="C8696" t="s">
        <v>3139</v>
      </c>
      <c r="D8696" t="s">
        <v>8239</v>
      </c>
      <c r="E8696" s="16">
        <v>1800000</v>
      </c>
      <c r="F8696" t="s">
        <v>9253</v>
      </c>
    </row>
    <row r="8697" spans="1:6" x14ac:dyDescent="0.3">
      <c r="A8697">
        <v>495667</v>
      </c>
      <c r="B8697" t="s">
        <v>3168</v>
      </c>
      <c r="C8697" t="s">
        <v>3139</v>
      </c>
      <c r="D8697" t="s">
        <v>6885</v>
      </c>
      <c r="E8697" s="16">
        <v>4000000</v>
      </c>
      <c r="F8697" t="s">
        <v>8575</v>
      </c>
    </row>
    <row r="8698" spans="1:6" x14ac:dyDescent="0.3">
      <c r="A8698">
        <v>523318</v>
      </c>
      <c r="B8698" t="s">
        <v>3179</v>
      </c>
      <c r="C8698" t="s">
        <v>3139</v>
      </c>
      <c r="D8698" t="s">
        <v>8472</v>
      </c>
      <c r="E8698" s="16">
        <v>250000</v>
      </c>
      <c r="F8698" t="s">
        <v>9623</v>
      </c>
    </row>
    <row r="8699" spans="1:6" x14ac:dyDescent="0.3">
      <c r="A8699">
        <v>523318</v>
      </c>
      <c r="B8699" t="s">
        <v>3179</v>
      </c>
      <c r="C8699" t="s">
        <v>3139</v>
      </c>
      <c r="D8699" t="s">
        <v>6778</v>
      </c>
      <c r="E8699" s="16">
        <v>1500000</v>
      </c>
      <c r="F8699" t="s">
        <v>8889</v>
      </c>
    </row>
    <row r="8700" spans="1:6" x14ac:dyDescent="0.3">
      <c r="A8700">
        <v>523318</v>
      </c>
      <c r="B8700" t="s">
        <v>3179</v>
      </c>
      <c r="C8700" t="s">
        <v>3139</v>
      </c>
      <c r="D8700" t="s">
        <v>6781</v>
      </c>
      <c r="E8700" s="16">
        <v>6000000</v>
      </c>
      <c r="F8700" t="s">
        <v>7405</v>
      </c>
    </row>
    <row r="8701" spans="1:6" x14ac:dyDescent="0.3">
      <c r="A8701">
        <v>523318</v>
      </c>
      <c r="B8701" t="s">
        <v>3179</v>
      </c>
      <c r="C8701" t="s">
        <v>3139</v>
      </c>
      <c r="D8701" t="s">
        <v>8699</v>
      </c>
      <c r="E8701" s="16">
        <v>600000</v>
      </c>
      <c r="F8701" t="s">
        <v>9623</v>
      </c>
    </row>
    <row r="8702" spans="1:6" x14ac:dyDescent="0.3">
      <c r="A8702">
        <v>523318</v>
      </c>
      <c r="B8702" t="s">
        <v>3179</v>
      </c>
      <c r="C8702" t="s">
        <v>3139</v>
      </c>
      <c r="D8702" t="s">
        <v>6700</v>
      </c>
      <c r="E8702" s="16">
        <v>325000</v>
      </c>
      <c r="F8702" t="s">
        <v>9623</v>
      </c>
    </row>
    <row r="8703" spans="1:6" x14ac:dyDescent="0.3">
      <c r="A8703">
        <v>523318</v>
      </c>
      <c r="B8703" t="s">
        <v>3179</v>
      </c>
      <c r="C8703" t="s">
        <v>3139</v>
      </c>
      <c r="D8703" t="s">
        <v>6784</v>
      </c>
      <c r="E8703" s="16">
        <v>2000000</v>
      </c>
      <c r="F8703" t="s">
        <v>8889</v>
      </c>
    </row>
    <row r="8704" spans="1:6" x14ac:dyDescent="0.3">
      <c r="A8704">
        <v>523318</v>
      </c>
      <c r="B8704" t="s">
        <v>3179</v>
      </c>
      <c r="C8704" t="s">
        <v>3139</v>
      </c>
      <c r="D8704" t="s">
        <v>6791</v>
      </c>
      <c r="E8704" s="16">
        <v>3000000</v>
      </c>
      <c r="F8704" t="s">
        <v>8889</v>
      </c>
    </row>
    <row r="8705" spans="1:6" x14ac:dyDescent="0.3">
      <c r="A8705">
        <v>523318</v>
      </c>
      <c r="B8705" t="s">
        <v>3179</v>
      </c>
      <c r="C8705" t="s">
        <v>3139</v>
      </c>
      <c r="D8705" t="s">
        <v>8282</v>
      </c>
      <c r="E8705" s="16">
        <v>800000</v>
      </c>
      <c r="F8705" t="s">
        <v>9624</v>
      </c>
    </row>
    <row r="8706" spans="1:6" x14ac:dyDescent="0.3">
      <c r="A8706">
        <v>523318</v>
      </c>
      <c r="B8706" t="s">
        <v>3179</v>
      </c>
      <c r="C8706" t="s">
        <v>3139</v>
      </c>
      <c r="D8706" t="s">
        <v>8177</v>
      </c>
      <c r="E8706" s="16">
        <v>350000</v>
      </c>
      <c r="F8706" t="s">
        <v>9624</v>
      </c>
    </row>
    <row r="8707" spans="1:6" x14ac:dyDescent="0.3">
      <c r="A8707">
        <v>523318</v>
      </c>
      <c r="B8707" t="s">
        <v>3179</v>
      </c>
      <c r="C8707" t="s">
        <v>3139</v>
      </c>
      <c r="D8707" t="s">
        <v>6946</v>
      </c>
      <c r="E8707" s="16">
        <v>12000000</v>
      </c>
      <c r="F8707" t="s">
        <v>7405</v>
      </c>
    </row>
    <row r="8708" spans="1:6" x14ac:dyDescent="0.3">
      <c r="A8708">
        <v>523318</v>
      </c>
      <c r="B8708" t="s">
        <v>3179</v>
      </c>
      <c r="C8708" t="s">
        <v>3139</v>
      </c>
      <c r="D8708" t="s">
        <v>8000</v>
      </c>
      <c r="E8708" s="16">
        <v>6000000</v>
      </c>
      <c r="F8708" t="s">
        <v>8889</v>
      </c>
    </row>
    <row r="8709" spans="1:6" x14ac:dyDescent="0.3">
      <c r="A8709">
        <v>523318</v>
      </c>
      <c r="B8709" t="s">
        <v>3179</v>
      </c>
      <c r="C8709" t="s">
        <v>3139</v>
      </c>
      <c r="D8709" t="s">
        <v>6979</v>
      </c>
      <c r="E8709" s="16">
        <v>10000000</v>
      </c>
      <c r="F8709" t="s">
        <v>7602</v>
      </c>
    </row>
    <row r="8710" spans="1:6" x14ac:dyDescent="0.3">
      <c r="A8710">
        <v>523318</v>
      </c>
      <c r="B8710" t="s">
        <v>3179</v>
      </c>
      <c r="C8710" t="s">
        <v>3139</v>
      </c>
      <c r="D8710" t="s">
        <v>7248</v>
      </c>
      <c r="E8710" s="16">
        <v>300000</v>
      </c>
      <c r="F8710" t="s">
        <v>9623</v>
      </c>
    </row>
    <row r="8711" spans="1:6" x14ac:dyDescent="0.3">
      <c r="A8711">
        <v>523318</v>
      </c>
      <c r="B8711" t="s">
        <v>3179</v>
      </c>
      <c r="C8711" t="s">
        <v>3139</v>
      </c>
      <c r="D8711" t="s">
        <v>6798</v>
      </c>
      <c r="E8711" s="16">
        <v>350000</v>
      </c>
      <c r="F8711" t="s">
        <v>9623</v>
      </c>
    </row>
    <row r="8712" spans="1:6" x14ac:dyDescent="0.3">
      <c r="A8712">
        <v>523318</v>
      </c>
      <c r="B8712" t="s">
        <v>3179</v>
      </c>
      <c r="C8712" t="s">
        <v>3139</v>
      </c>
      <c r="D8712" t="s">
        <v>6838</v>
      </c>
      <c r="E8712" s="16">
        <v>6000000</v>
      </c>
      <c r="F8712" t="s">
        <v>7405</v>
      </c>
    </row>
    <row r="8713" spans="1:6" x14ac:dyDescent="0.3">
      <c r="A8713">
        <v>523318</v>
      </c>
      <c r="B8713" t="s">
        <v>3179</v>
      </c>
      <c r="C8713" t="s">
        <v>3139</v>
      </c>
      <c r="D8713" t="s">
        <v>8702</v>
      </c>
      <c r="E8713" s="16">
        <v>500000</v>
      </c>
      <c r="F8713" t="s">
        <v>9623</v>
      </c>
    </row>
    <row r="8714" spans="1:6" x14ac:dyDescent="0.3">
      <c r="A8714">
        <v>523318</v>
      </c>
      <c r="B8714" t="s">
        <v>3179</v>
      </c>
      <c r="C8714" t="s">
        <v>3139</v>
      </c>
      <c r="D8714" t="s">
        <v>8717</v>
      </c>
      <c r="E8714" s="16">
        <v>50000</v>
      </c>
      <c r="F8714" t="s">
        <v>9623</v>
      </c>
    </row>
    <row r="8715" spans="1:6" x14ac:dyDescent="0.3">
      <c r="A8715">
        <v>523318</v>
      </c>
      <c r="B8715" t="s">
        <v>3179</v>
      </c>
      <c r="C8715" t="s">
        <v>3139</v>
      </c>
      <c r="D8715" t="s">
        <v>7894</v>
      </c>
      <c r="E8715" s="16">
        <v>600000</v>
      </c>
      <c r="F8715" t="s">
        <v>9623</v>
      </c>
    </row>
    <row r="8716" spans="1:6" x14ac:dyDescent="0.3">
      <c r="A8716">
        <v>523318</v>
      </c>
      <c r="B8716" t="s">
        <v>3179</v>
      </c>
      <c r="C8716" t="s">
        <v>3139</v>
      </c>
      <c r="D8716" t="s">
        <v>6799</v>
      </c>
      <c r="E8716" s="16">
        <v>9000000</v>
      </c>
      <c r="F8716" t="s">
        <v>7405</v>
      </c>
    </row>
    <row r="8717" spans="1:6" x14ac:dyDescent="0.3">
      <c r="A8717">
        <v>523318</v>
      </c>
      <c r="B8717" t="s">
        <v>3179</v>
      </c>
      <c r="C8717" t="s">
        <v>3139</v>
      </c>
      <c r="D8717" t="s">
        <v>7989</v>
      </c>
      <c r="E8717" s="16">
        <v>9000000</v>
      </c>
      <c r="F8717" t="s">
        <v>8889</v>
      </c>
    </row>
    <row r="8718" spans="1:6" x14ac:dyDescent="0.3">
      <c r="A8718">
        <v>523318</v>
      </c>
      <c r="B8718" t="s">
        <v>3179</v>
      </c>
      <c r="C8718" t="s">
        <v>3139</v>
      </c>
      <c r="D8718" t="s">
        <v>6842</v>
      </c>
      <c r="E8718" s="16">
        <v>10000000</v>
      </c>
      <c r="F8718" t="s">
        <v>7602</v>
      </c>
    </row>
    <row r="8719" spans="1:6" x14ac:dyDescent="0.3">
      <c r="A8719">
        <v>523318</v>
      </c>
      <c r="B8719" t="s">
        <v>3179</v>
      </c>
      <c r="C8719" t="s">
        <v>3139</v>
      </c>
      <c r="D8719" t="s">
        <v>7505</v>
      </c>
      <c r="E8719" s="16">
        <v>18000000</v>
      </c>
      <c r="F8719" t="s">
        <v>7602</v>
      </c>
    </row>
    <row r="8720" spans="1:6" x14ac:dyDescent="0.3">
      <c r="A8720">
        <v>523318</v>
      </c>
      <c r="B8720" t="s">
        <v>3179</v>
      </c>
      <c r="C8720" t="s">
        <v>3139</v>
      </c>
      <c r="D8720" t="s">
        <v>7221</v>
      </c>
      <c r="E8720" s="16">
        <v>8000000</v>
      </c>
      <c r="F8720" t="s">
        <v>7602</v>
      </c>
    </row>
    <row r="8721" spans="1:6" x14ac:dyDescent="0.3">
      <c r="A8721">
        <v>523318</v>
      </c>
      <c r="B8721" t="s">
        <v>3179</v>
      </c>
      <c r="C8721" t="s">
        <v>3139</v>
      </c>
      <c r="D8721" t="s">
        <v>6801</v>
      </c>
      <c r="E8721" s="16">
        <v>5000000</v>
      </c>
      <c r="F8721" t="s">
        <v>7405</v>
      </c>
    </row>
    <row r="8722" spans="1:6" x14ac:dyDescent="0.3">
      <c r="A8722">
        <v>523318</v>
      </c>
      <c r="B8722" t="s">
        <v>3179</v>
      </c>
      <c r="C8722" t="s">
        <v>3139</v>
      </c>
      <c r="D8722" t="s">
        <v>8283</v>
      </c>
      <c r="E8722" s="16">
        <v>1200000</v>
      </c>
      <c r="F8722" t="s">
        <v>9624</v>
      </c>
    </row>
    <row r="8723" spans="1:6" x14ac:dyDescent="0.3">
      <c r="A8723">
        <v>571271</v>
      </c>
      <c r="B8723" t="s">
        <v>3145</v>
      </c>
      <c r="C8723" t="s">
        <v>3139</v>
      </c>
      <c r="D8723" t="s">
        <v>8316</v>
      </c>
      <c r="E8723" s="16">
        <v>2000000</v>
      </c>
      <c r="F8723" t="s">
        <v>7110</v>
      </c>
    </row>
    <row r="8724" spans="1:6" x14ac:dyDescent="0.3">
      <c r="A8724">
        <v>571271</v>
      </c>
      <c r="B8724" t="s">
        <v>3145</v>
      </c>
      <c r="C8724" t="s">
        <v>3139</v>
      </c>
      <c r="D8724" t="s">
        <v>8050</v>
      </c>
      <c r="E8724" s="16">
        <v>300000</v>
      </c>
      <c r="F8724" t="s">
        <v>9705</v>
      </c>
    </row>
    <row r="8725" spans="1:6" x14ac:dyDescent="0.3">
      <c r="A8725">
        <v>571271</v>
      </c>
      <c r="B8725" t="s">
        <v>3145</v>
      </c>
      <c r="C8725" t="s">
        <v>3139</v>
      </c>
      <c r="D8725" t="s">
        <v>9370</v>
      </c>
      <c r="E8725" s="16">
        <v>400000</v>
      </c>
      <c r="F8725" t="s">
        <v>7110</v>
      </c>
    </row>
    <row r="8726" spans="1:6" x14ac:dyDescent="0.3">
      <c r="A8726">
        <v>571271</v>
      </c>
      <c r="B8726" t="s">
        <v>3145</v>
      </c>
      <c r="C8726" t="s">
        <v>3139</v>
      </c>
      <c r="D8726" t="s">
        <v>9371</v>
      </c>
      <c r="E8726" s="16">
        <v>400000</v>
      </c>
      <c r="F8726" t="s">
        <v>7110</v>
      </c>
    </row>
    <row r="8727" spans="1:6" x14ac:dyDescent="0.3">
      <c r="A8727">
        <v>571271</v>
      </c>
      <c r="B8727" t="s">
        <v>3145</v>
      </c>
      <c r="C8727" t="s">
        <v>3139</v>
      </c>
      <c r="D8727" t="s">
        <v>6979</v>
      </c>
      <c r="E8727" s="16">
        <v>1800000</v>
      </c>
      <c r="F8727" t="s">
        <v>7602</v>
      </c>
    </row>
    <row r="8728" spans="1:6" x14ac:dyDescent="0.3">
      <c r="A8728">
        <v>571271</v>
      </c>
      <c r="B8728" t="s">
        <v>3145</v>
      </c>
      <c r="C8728" t="s">
        <v>3139</v>
      </c>
      <c r="D8728" t="s">
        <v>6875</v>
      </c>
      <c r="E8728" s="16">
        <v>1200000</v>
      </c>
      <c r="F8728" t="s">
        <v>7110</v>
      </c>
    </row>
    <row r="8729" spans="1:6" x14ac:dyDescent="0.3">
      <c r="A8729">
        <v>571271</v>
      </c>
      <c r="B8729" t="s">
        <v>3145</v>
      </c>
      <c r="C8729" t="s">
        <v>3139</v>
      </c>
      <c r="D8729" t="s">
        <v>9375</v>
      </c>
      <c r="E8729" s="16">
        <v>150000</v>
      </c>
      <c r="F8729" t="s">
        <v>9705</v>
      </c>
    </row>
    <row r="8730" spans="1:6" x14ac:dyDescent="0.3">
      <c r="A8730">
        <v>571271</v>
      </c>
      <c r="B8730" t="s">
        <v>3145</v>
      </c>
      <c r="C8730" t="s">
        <v>3139</v>
      </c>
      <c r="D8730" t="s">
        <v>7611</v>
      </c>
      <c r="E8730" s="16">
        <v>2000000</v>
      </c>
      <c r="F8730" t="s">
        <v>7110</v>
      </c>
    </row>
    <row r="8731" spans="1:6" x14ac:dyDescent="0.3">
      <c r="A8731">
        <v>571271</v>
      </c>
      <c r="B8731" t="s">
        <v>3145</v>
      </c>
      <c r="C8731" t="s">
        <v>3139</v>
      </c>
      <c r="D8731" t="s">
        <v>6842</v>
      </c>
      <c r="E8731" s="16">
        <v>2500000</v>
      </c>
      <c r="F8731" t="s">
        <v>7602</v>
      </c>
    </row>
    <row r="8732" spans="1:6" x14ac:dyDescent="0.3">
      <c r="A8732">
        <v>571271</v>
      </c>
      <c r="B8732" t="s">
        <v>3145</v>
      </c>
      <c r="C8732" t="s">
        <v>3139</v>
      </c>
      <c r="D8732" t="s">
        <v>7323</v>
      </c>
      <c r="E8732" s="16">
        <v>150000</v>
      </c>
      <c r="F8732" t="s">
        <v>7110</v>
      </c>
    </row>
    <row r="8733" spans="1:6" x14ac:dyDescent="0.3">
      <c r="A8733">
        <v>571271</v>
      </c>
      <c r="B8733" t="s">
        <v>3145</v>
      </c>
      <c r="C8733" t="s">
        <v>3139</v>
      </c>
      <c r="D8733" t="s">
        <v>6849</v>
      </c>
      <c r="E8733" s="16">
        <v>50000</v>
      </c>
      <c r="F8733" t="s">
        <v>7110</v>
      </c>
    </row>
    <row r="8734" spans="1:6" x14ac:dyDescent="0.3">
      <c r="A8734">
        <v>668547</v>
      </c>
      <c r="B8734" t="s">
        <v>3164</v>
      </c>
      <c r="C8734" t="s">
        <v>3139</v>
      </c>
      <c r="D8734" t="s">
        <v>9153</v>
      </c>
      <c r="E8734" s="16">
        <v>8500000</v>
      </c>
      <c r="F8734" t="s">
        <v>9569</v>
      </c>
    </row>
    <row r="8735" spans="1:6" x14ac:dyDescent="0.3">
      <c r="A8735">
        <v>668547</v>
      </c>
      <c r="B8735" t="s">
        <v>3164</v>
      </c>
      <c r="C8735" t="s">
        <v>3139</v>
      </c>
      <c r="D8735" t="s">
        <v>6781</v>
      </c>
      <c r="E8735" s="16">
        <v>9000000</v>
      </c>
      <c r="F8735" t="s">
        <v>7946</v>
      </c>
    </row>
    <row r="8736" spans="1:6" x14ac:dyDescent="0.3">
      <c r="A8736">
        <v>668547</v>
      </c>
      <c r="B8736" t="s">
        <v>3164</v>
      </c>
      <c r="C8736" t="s">
        <v>3139</v>
      </c>
      <c r="D8736" t="s">
        <v>7923</v>
      </c>
      <c r="E8736" s="16">
        <v>15000000</v>
      </c>
      <c r="F8736" t="s">
        <v>7602</v>
      </c>
    </row>
    <row r="8737" spans="1:6" x14ac:dyDescent="0.3">
      <c r="A8737">
        <v>668547</v>
      </c>
      <c r="B8737" t="s">
        <v>3164</v>
      </c>
      <c r="C8737" t="s">
        <v>3139</v>
      </c>
      <c r="D8737" t="s">
        <v>7488</v>
      </c>
      <c r="E8737" s="16">
        <v>10000000</v>
      </c>
      <c r="F8737" t="s">
        <v>945</v>
      </c>
    </row>
    <row r="8738" spans="1:6" x14ac:dyDescent="0.3">
      <c r="A8738">
        <v>668547</v>
      </c>
      <c r="B8738" t="s">
        <v>3164</v>
      </c>
      <c r="C8738" t="s">
        <v>3139</v>
      </c>
      <c r="D8738" t="s">
        <v>6979</v>
      </c>
      <c r="E8738" s="16">
        <v>12000000</v>
      </c>
      <c r="F8738" t="s">
        <v>7602</v>
      </c>
    </row>
    <row r="8739" spans="1:6" x14ac:dyDescent="0.3">
      <c r="A8739">
        <v>668547</v>
      </c>
      <c r="B8739" t="s">
        <v>3164</v>
      </c>
      <c r="C8739" t="s">
        <v>3139</v>
      </c>
      <c r="D8739" t="s">
        <v>6980</v>
      </c>
      <c r="E8739" s="16">
        <v>9000000</v>
      </c>
      <c r="F8739" t="s">
        <v>7602</v>
      </c>
    </row>
    <row r="8740" spans="1:6" x14ac:dyDescent="0.3">
      <c r="A8740">
        <v>668547</v>
      </c>
      <c r="B8740" t="s">
        <v>3164</v>
      </c>
      <c r="C8740" t="s">
        <v>3139</v>
      </c>
      <c r="D8740" t="s">
        <v>6721</v>
      </c>
      <c r="E8740" s="16">
        <v>10000000</v>
      </c>
      <c r="F8740" t="s">
        <v>945</v>
      </c>
    </row>
    <row r="8741" spans="1:6" x14ac:dyDescent="0.3">
      <c r="A8741">
        <v>668547</v>
      </c>
      <c r="B8741" t="s">
        <v>3164</v>
      </c>
      <c r="C8741" t="s">
        <v>3139</v>
      </c>
      <c r="D8741" t="s">
        <v>6799</v>
      </c>
      <c r="E8741" s="16">
        <v>7500000</v>
      </c>
      <c r="F8741" t="s">
        <v>7946</v>
      </c>
    </row>
    <row r="8742" spans="1:6" x14ac:dyDescent="0.3">
      <c r="A8742">
        <v>668547</v>
      </c>
      <c r="B8742" t="s">
        <v>3164</v>
      </c>
      <c r="C8742" t="s">
        <v>3139</v>
      </c>
      <c r="D8742" t="s">
        <v>6842</v>
      </c>
      <c r="E8742" s="16">
        <v>25000000</v>
      </c>
      <c r="F8742" t="s">
        <v>7602</v>
      </c>
    </row>
    <row r="8743" spans="1:6" x14ac:dyDescent="0.3">
      <c r="A8743">
        <v>668547</v>
      </c>
      <c r="B8743" t="s">
        <v>3164</v>
      </c>
      <c r="C8743" t="s">
        <v>3139</v>
      </c>
      <c r="D8743" t="s">
        <v>7505</v>
      </c>
      <c r="E8743" s="16">
        <v>30000000</v>
      </c>
      <c r="F8743" t="s">
        <v>7602</v>
      </c>
    </row>
    <row r="8744" spans="1:6" x14ac:dyDescent="0.3">
      <c r="A8744">
        <v>668547</v>
      </c>
      <c r="B8744" t="s">
        <v>3164</v>
      </c>
      <c r="C8744" t="s">
        <v>3139</v>
      </c>
      <c r="D8744" t="s">
        <v>8845</v>
      </c>
      <c r="E8744" s="16">
        <v>2000000</v>
      </c>
      <c r="F8744" t="s">
        <v>9569</v>
      </c>
    </row>
    <row r="8745" spans="1:6" x14ac:dyDescent="0.3">
      <c r="A8745">
        <v>668547</v>
      </c>
      <c r="B8745" t="s">
        <v>3164</v>
      </c>
      <c r="C8745" t="s">
        <v>3139</v>
      </c>
      <c r="D8745" t="s">
        <v>8846</v>
      </c>
      <c r="E8745" s="16">
        <v>8500000</v>
      </c>
      <c r="F8745" t="s">
        <v>9569</v>
      </c>
    </row>
    <row r="8746" spans="1:6" x14ac:dyDescent="0.3">
      <c r="A8746">
        <v>709957</v>
      </c>
      <c r="B8746" t="s">
        <v>3144</v>
      </c>
      <c r="C8746" t="s">
        <v>3139</v>
      </c>
      <c r="D8746" t="s">
        <v>9725</v>
      </c>
      <c r="E8746" s="16">
        <v>3000000</v>
      </c>
      <c r="F8746" t="s">
        <v>8071</v>
      </c>
    </row>
    <row r="8747" spans="1:6" x14ac:dyDescent="0.3">
      <c r="A8747">
        <v>709957</v>
      </c>
      <c r="B8747" t="s">
        <v>3144</v>
      </c>
      <c r="C8747" t="s">
        <v>3139</v>
      </c>
      <c r="D8747" t="s">
        <v>6946</v>
      </c>
      <c r="E8747" s="16">
        <v>1000000</v>
      </c>
      <c r="F8747" t="s">
        <v>7265</v>
      </c>
    </row>
    <row r="8748" spans="1:6" x14ac:dyDescent="0.3">
      <c r="A8748">
        <v>709957</v>
      </c>
      <c r="B8748" t="s">
        <v>3144</v>
      </c>
      <c r="C8748" t="s">
        <v>3139</v>
      </c>
      <c r="D8748" t="s">
        <v>7771</v>
      </c>
      <c r="E8748" s="16">
        <v>500000</v>
      </c>
      <c r="F8748" t="s">
        <v>9667</v>
      </c>
    </row>
    <row r="8749" spans="1:6" x14ac:dyDescent="0.3">
      <c r="A8749">
        <v>709957</v>
      </c>
      <c r="B8749" t="s">
        <v>3144</v>
      </c>
      <c r="C8749" t="s">
        <v>3139</v>
      </c>
      <c r="D8749" t="s">
        <v>6979</v>
      </c>
      <c r="E8749" s="16">
        <v>6000000</v>
      </c>
      <c r="F8749" t="s">
        <v>7602</v>
      </c>
    </row>
    <row r="8750" spans="1:6" x14ac:dyDescent="0.3">
      <c r="A8750">
        <v>709957</v>
      </c>
      <c r="B8750" t="s">
        <v>3144</v>
      </c>
      <c r="C8750" t="s">
        <v>3139</v>
      </c>
      <c r="D8750" t="s">
        <v>6983</v>
      </c>
      <c r="E8750" s="16">
        <v>2000000</v>
      </c>
      <c r="F8750" t="s">
        <v>7265</v>
      </c>
    </row>
    <row r="8751" spans="1:6" x14ac:dyDescent="0.3">
      <c r="A8751">
        <v>709957</v>
      </c>
      <c r="B8751" t="s">
        <v>3144</v>
      </c>
      <c r="C8751" t="s">
        <v>3139</v>
      </c>
      <c r="D8751" t="s">
        <v>6842</v>
      </c>
      <c r="E8751" s="16">
        <v>10000000</v>
      </c>
      <c r="F8751" t="s">
        <v>7602</v>
      </c>
    </row>
    <row r="8752" spans="1:6" x14ac:dyDescent="0.3">
      <c r="A8752">
        <v>709957</v>
      </c>
      <c r="B8752" t="s">
        <v>3144</v>
      </c>
      <c r="C8752" t="s">
        <v>3139</v>
      </c>
      <c r="D8752" t="s">
        <v>7692</v>
      </c>
      <c r="E8752" s="16">
        <v>2500000</v>
      </c>
      <c r="F8752" t="s">
        <v>7265</v>
      </c>
    </row>
    <row r="8753" spans="1:6" x14ac:dyDescent="0.3">
      <c r="A8753">
        <v>709957</v>
      </c>
      <c r="B8753" t="s">
        <v>3144</v>
      </c>
      <c r="C8753" t="s">
        <v>3139</v>
      </c>
      <c r="D8753" t="s">
        <v>7221</v>
      </c>
      <c r="E8753" s="16">
        <v>4500000</v>
      </c>
      <c r="F8753" t="s">
        <v>7602</v>
      </c>
    </row>
    <row r="8754" spans="1:6" x14ac:dyDescent="0.3">
      <c r="A8754">
        <v>709957</v>
      </c>
      <c r="B8754" t="s">
        <v>3144</v>
      </c>
      <c r="C8754" t="s">
        <v>3139</v>
      </c>
      <c r="D8754" t="s">
        <v>7694</v>
      </c>
      <c r="E8754" s="16">
        <v>2500000</v>
      </c>
      <c r="F8754" t="s">
        <v>7265</v>
      </c>
    </row>
    <row r="8755" spans="1:6" x14ac:dyDescent="0.3">
      <c r="A8755">
        <v>709957</v>
      </c>
      <c r="B8755" t="s">
        <v>3144</v>
      </c>
      <c r="C8755" t="s">
        <v>3139</v>
      </c>
      <c r="D8755" t="s">
        <v>9679</v>
      </c>
      <c r="E8755" s="16">
        <v>100000</v>
      </c>
      <c r="F8755" t="s">
        <v>9513</v>
      </c>
    </row>
    <row r="8756" spans="1:6" x14ac:dyDescent="0.3">
      <c r="A8756">
        <v>709957</v>
      </c>
      <c r="B8756" t="s">
        <v>3144</v>
      </c>
      <c r="C8756" t="s">
        <v>3139</v>
      </c>
      <c r="D8756" t="s">
        <v>7775</v>
      </c>
      <c r="E8756" s="16">
        <v>500000</v>
      </c>
      <c r="F8756" t="s">
        <v>9513</v>
      </c>
    </row>
    <row r="8757" spans="1:6" x14ac:dyDescent="0.3">
      <c r="A8757">
        <v>948278</v>
      </c>
      <c r="B8757" t="s">
        <v>3148</v>
      </c>
      <c r="C8757" t="s">
        <v>3139</v>
      </c>
      <c r="D8757" t="s">
        <v>7923</v>
      </c>
      <c r="E8757" s="16">
        <v>6000000</v>
      </c>
      <c r="F8757" t="s">
        <v>7602</v>
      </c>
    </row>
    <row r="8758" spans="1:6" x14ac:dyDescent="0.3">
      <c r="A8758">
        <v>948278</v>
      </c>
      <c r="B8758" t="s">
        <v>3148</v>
      </c>
      <c r="C8758" t="s">
        <v>3139</v>
      </c>
      <c r="D8758" t="s">
        <v>6946</v>
      </c>
      <c r="E8758" s="16">
        <v>100000</v>
      </c>
      <c r="F8758" t="s">
        <v>8860</v>
      </c>
    </row>
    <row r="8759" spans="1:6" x14ac:dyDescent="0.3">
      <c r="A8759">
        <v>948278</v>
      </c>
      <c r="B8759" t="s">
        <v>3148</v>
      </c>
      <c r="C8759" t="s">
        <v>3139</v>
      </c>
      <c r="D8759" t="s">
        <v>9873</v>
      </c>
      <c r="E8759" s="16">
        <v>200000</v>
      </c>
      <c r="F8759" t="s">
        <v>6892</v>
      </c>
    </row>
    <row r="8760" spans="1:6" x14ac:dyDescent="0.3">
      <c r="A8760">
        <v>948278</v>
      </c>
      <c r="B8760" t="s">
        <v>3148</v>
      </c>
      <c r="C8760" t="s">
        <v>3139</v>
      </c>
      <c r="D8760" t="s">
        <v>6980</v>
      </c>
      <c r="E8760" s="16">
        <v>200000</v>
      </c>
      <c r="F8760" t="s">
        <v>6892</v>
      </c>
    </row>
    <row r="8761" spans="1:6" x14ac:dyDescent="0.3">
      <c r="A8761">
        <v>948278</v>
      </c>
      <c r="B8761" t="s">
        <v>3148</v>
      </c>
      <c r="C8761" t="s">
        <v>3139</v>
      </c>
      <c r="D8761" t="s">
        <v>6983</v>
      </c>
      <c r="E8761" s="16">
        <v>100000</v>
      </c>
      <c r="F8761" t="s">
        <v>8860</v>
      </c>
    </row>
    <row r="8762" spans="1:6" x14ac:dyDescent="0.3">
      <c r="A8762">
        <v>948278</v>
      </c>
      <c r="B8762" t="s">
        <v>3148</v>
      </c>
      <c r="C8762" t="s">
        <v>3139</v>
      </c>
      <c r="D8762" t="s">
        <v>6842</v>
      </c>
      <c r="E8762" s="16">
        <v>18000000</v>
      </c>
      <c r="F8762" t="s">
        <v>7602</v>
      </c>
    </row>
    <row r="8763" spans="1:6" x14ac:dyDescent="0.3">
      <c r="A8763">
        <v>948278</v>
      </c>
      <c r="B8763" t="s">
        <v>3148</v>
      </c>
      <c r="C8763" t="s">
        <v>3139</v>
      </c>
      <c r="D8763" t="s">
        <v>7505</v>
      </c>
      <c r="E8763" s="16">
        <v>25000000</v>
      </c>
      <c r="F8763" t="s">
        <v>7602</v>
      </c>
    </row>
    <row r="8764" spans="1:6" x14ac:dyDescent="0.3">
      <c r="A8764">
        <v>948278</v>
      </c>
      <c r="B8764" t="s">
        <v>3148</v>
      </c>
      <c r="C8764" t="s">
        <v>3139</v>
      </c>
      <c r="D8764" t="s">
        <v>9776</v>
      </c>
      <c r="E8764" s="16">
        <v>1000000</v>
      </c>
      <c r="F8764" t="s">
        <v>6892</v>
      </c>
    </row>
    <row r="8765" spans="1:6" x14ac:dyDescent="0.3">
      <c r="A8765">
        <v>948278</v>
      </c>
      <c r="B8765" t="s">
        <v>3148</v>
      </c>
      <c r="C8765" t="s">
        <v>3139</v>
      </c>
      <c r="D8765" t="s">
        <v>6768</v>
      </c>
      <c r="E8765" s="16">
        <v>500000</v>
      </c>
      <c r="F8765" t="s">
        <v>6892</v>
      </c>
    </row>
    <row r="8766" spans="1:6" x14ac:dyDescent="0.3">
      <c r="A8766">
        <v>948294</v>
      </c>
      <c r="B8766" t="s">
        <v>3166</v>
      </c>
      <c r="C8766" t="s">
        <v>3139</v>
      </c>
      <c r="D8766" t="s">
        <v>6781</v>
      </c>
      <c r="E8766" s="16">
        <v>10000000</v>
      </c>
      <c r="F8766" t="s">
        <v>6892</v>
      </c>
    </row>
    <row r="8767" spans="1:6" x14ac:dyDescent="0.3">
      <c r="A8767">
        <v>948294</v>
      </c>
      <c r="B8767" t="s">
        <v>3166</v>
      </c>
      <c r="C8767" t="s">
        <v>3139</v>
      </c>
      <c r="D8767" t="s">
        <v>7923</v>
      </c>
      <c r="E8767" s="16">
        <v>55000000</v>
      </c>
      <c r="F8767" t="s">
        <v>7602</v>
      </c>
    </row>
    <row r="8768" spans="1:6" x14ac:dyDescent="0.3">
      <c r="A8768">
        <v>948294</v>
      </c>
      <c r="B8768" t="s">
        <v>3166</v>
      </c>
      <c r="C8768" t="s">
        <v>3139</v>
      </c>
      <c r="D8768" t="s">
        <v>6946</v>
      </c>
      <c r="E8768" s="16">
        <v>5000000</v>
      </c>
      <c r="F8768" t="s">
        <v>6892</v>
      </c>
    </row>
    <row r="8769" spans="1:6" x14ac:dyDescent="0.3">
      <c r="A8769">
        <v>948294</v>
      </c>
      <c r="B8769" t="s">
        <v>3166</v>
      </c>
      <c r="C8769" t="s">
        <v>3139</v>
      </c>
      <c r="D8769" t="s">
        <v>9894</v>
      </c>
      <c r="E8769" s="16">
        <v>2000000</v>
      </c>
      <c r="F8769" t="s">
        <v>8860</v>
      </c>
    </row>
    <row r="8770" spans="1:6" x14ac:dyDescent="0.3">
      <c r="A8770">
        <v>948294</v>
      </c>
      <c r="B8770" t="s">
        <v>3166</v>
      </c>
      <c r="C8770" t="s">
        <v>3139</v>
      </c>
      <c r="D8770" t="s">
        <v>6979</v>
      </c>
      <c r="E8770" s="16">
        <v>35000000</v>
      </c>
      <c r="F8770" t="s">
        <v>7602</v>
      </c>
    </row>
    <row r="8771" spans="1:6" x14ac:dyDescent="0.3">
      <c r="A8771">
        <v>948294</v>
      </c>
      <c r="B8771" t="s">
        <v>3166</v>
      </c>
      <c r="C8771" t="s">
        <v>3139</v>
      </c>
      <c r="D8771" t="s">
        <v>7282</v>
      </c>
      <c r="E8771" s="16">
        <v>15000000</v>
      </c>
      <c r="F8771" t="s">
        <v>7602</v>
      </c>
    </row>
    <row r="8772" spans="1:6" x14ac:dyDescent="0.3">
      <c r="A8772">
        <v>948294</v>
      </c>
      <c r="B8772" t="s">
        <v>3166</v>
      </c>
      <c r="C8772" t="s">
        <v>3139</v>
      </c>
      <c r="D8772" t="s">
        <v>6980</v>
      </c>
      <c r="E8772" s="16">
        <v>20000000</v>
      </c>
      <c r="F8772" t="s">
        <v>7602</v>
      </c>
    </row>
    <row r="8773" spans="1:6" x14ac:dyDescent="0.3">
      <c r="A8773">
        <v>948294</v>
      </c>
      <c r="B8773" t="s">
        <v>3166</v>
      </c>
      <c r="C8773" t="s">
        <v>3139</v>
      </c>
      <c r="D8773" t="s">
        <v>6983</v>
      </c>
      <c r="E8773" s="16">
        <v>10000000</v>
      </c>
      <c r="F8773" t="s">
        <v>6892</v>
      </c>
    </row>
    <row r="8774" spans="1:6" x14ac:dyDescent="0.3">
      <c r="A8774">
        <v>948294</v>
      </c>
      <c r="B8774" t="s">
        <v>3166</v>
      </c>
      <c r="C8774" t="s">
        <v>3139</v>
      </c>
      <c r="D8774" t="s">
        <v>6842</v>
      </c>
      <c r="E8774" s="16">
        <v>65000000</v>
      </c>
      <c r="F8774" t="s">
        <v>7602</v>
      </c>
    </row>
    <row r="8775" spans="1:6" x14ac:dyDescent="0.3">
      <c r="A8775">
        <v>948294</v>
      </c>
      <c r="B8775" t="s">
        <v>3166</v>
      </c>
      <c r="C8775" t="s">
        <v>3139</v>
      </c>
      <c r="D8775" t="s">
        <v>7221</v>
      </c>
      <c r="E8775" s="16">
        <v>35000000</v>
      </c>
      <c r="F8775" t="s">
        <v>7602</v>
      </c>
    </row>
    <row r="8776" spans="1:6" x14ac:dyDescent="0.3">
      <c r="A8776">
        <v>948294</v>
      </c>
      <c r="B8776" t="s">
        <v>3166</v>
      </c>
      <c r="C8776" t="s">
        <v>3139</v>
      </c>
      <c r="D8776" t="s">
        <v>9235</v>
      </c>
      <c r="E8776" s="16">
        <v>2000000</v>
      </c>
      <c r="F8776" t="s">
        <v>8860</v>
      </c>
    </row>
    <row r="8777" spans="1:6" x14ac:dyDescent="0.3">
      <c r="A8777">
        <v>1061282</v>
      </c>
      <c r="B8777" t="s">
        <v>3180</v>
      </c>
      <c r="C8777" t="s">
        <v>3139</v>
      </c>
      <c r="D8777" t="s">
        <v>6781</v>
      </c>
      <c r="E8777" s="16">
        <v>12000000</v>
      </c>
      <c r="F8777" t="s">
        <v>7525</v>
      </c>
    </row>
    <row r="8778" spans="1:6" x14ac:dyDescent="0.3">
      <c r="A8778">
        <v>1061282</v>
      </c>
      <c r="B8778" t="s">
        <v>3180</v>
      </c>
      <c r="C8778" t="s">
        <v>3139</v>
      </c>
      <c r="D8778" t="s">
        <v>6946</v>
      </c>
      <c r="E8778" s="16">
        <v>8000000</v>
      </c>
      <c r="F8778" t="s">
        <v>7525</v>
      </c>
    </row>
    <row r="8779" spans="1:6" x14ac:dyDescent="0.3">
      <c r="A8779">
        <v>1061282</v>
      </c>
      <c r="B8779" t="s">
        <v>3180</v>
      </c>
      <c r="C8779" t="s">
        <v>3139</v>
      </c>
      <c r="D8779" t="s">
        <v>6979</v>
      </c>
      <c r="E8779" s="16">
        <v>30000000</v>
      </c>
      <c r="F8779" t="s">
        <v>7602</v>
      </c>
    </row>
    <row r="8780" spans="1:6" x14ac:dyDescent="0.3">
      <c r="A8780">
        <v>1061282</v>
      </c>
      <c r="B8780" t="s">
        <v>3180</v>
      </c>
      <c r="C8780" t="s">
        <v>3139</v>
      </c>
      <c r="D8780" t="s">
        <v>6799</v>
      </c>
      <c r="E8780" s="16">
        <v>15000000</v>
      </c>
      <c r="F8780" t="s">
        <v>7525</v>
      </c>
    </row>
    <row r="8781" spans="1:6" x14ac:dyDescent="0.3">
      <c r="A8781">
        <v>1061282</v>
      </c>
      <c r="B8781" t="s">
        <v>3180</v>
      </c>
      <c r="C8781" t="s">
        <v>3139</v>
      </c>
      <c r="D8781" t="s">
        <v>6842</v>
      </c>
      <c r="E8781" s="16">
        <v>30000000</v>
      </c>
      <c r="F8781" t="s">
        <v>7602</v>
      </c>
    </row>
    <row r="8782" spans="1:6" x14ac:dyDescent="0.3">
      <c r="A8782">
        <v>1061282</v>
      </c>
      <c r="B8782" t="s">
        <v>3180</v>
      </c>
      <c r="C8782" t="s">
        <v>3139</v>
      </c>
      <c r="D8782" t="s">
        <v>7221</v>
      </c>
      <c r="E8782" s="16">
        <v>25000000</v>
      </c>
      <c r="F8782" t="s">
        <v>7602</v>
      </c>
    </row>
    <row r="8783" spans="1:6" x14ac:dyDescent="0.3">
      <c r="A8783">
        <v>1061282</v>
      </c>
      <c r="B8783" t="s">
        <v>3180</v>
      </c>
      <c r="C8783" t="s">
        <v>3139</v>
      </c>
      <c r="D8783" t="s">
        <v>6801</v>
      </c>
      <c r="E8783" s="16">
        <v>9000000</v>
      </c>
      <c r="F8783" t="s">
        <v>7525</v>
      </c>
    </row>
    <row r="8784" spans="1:6" x14ac:dyDescent="0.3">
      <c r="A8784">
        <v>1061282</v>
      </c>
      <c r="B8784" t="s">
        <v>3180</v>
      </c>
      <c r="C8784" t="s">
        <v>3139</v>
      </c>
      <c r="D8784" t="s">
        <v>9235</v>
      </c>
      <c r="E8784" s="16">
        <v>200000</v>
      </c>
      <c r="F8784" t="s">
        <v>9277</v>
      </c>
    </row>
    <row r="8785" spans="1:6" x14ac:dyDescent="0.3">
      <c r="A8785">
        <v>1190411</v>
      </c>
      <c r="B8785" t="s">
        <v>3170</v>
      </c>
      <c r="C8785" t="s">
        <v>3139</v>
      </c>
      <c r="D8785" t="s">
        <v>6788</v>
      </c>
      <c r="E8785" s="16">
        <v>30000000</v>
      </c>
      <c r="F8785" t="s">
        <v>7525</v>
      </c>
    </row>
    <row r="8786" spans="1:6" x14ac:dyDescent="0.3">
      <c r="A8786">
        <v>1190411</v>
      </c>
      <c r="B8786" t="s">
        <v>3170</v>
      </c>
      <c r="C8786" t="s">
        <v>3139</v>
      </c>
      <c r="D8786" t="s">
        <v>9873</v>
      </c>
      <c r="E8786" s="16">
        <v>700000</v>
      </c>
      <c r="F8786" t="s">
        <v>9277</v>
      </c>
    </row>
    <row r="8787" spans="1:6" x14ac:dyDescent="0.3">
      <c r="A8787">
        <v>1190411</v>
      </c>
      <c r="B8787" t="s">
        <v>3170</v>
      </c>
      <c r="C8787" t="s">
        <v>3139</v>
      </c>
      <c r="D8787" t="s">
        <v>6980</v>
      </c>
      <c r="E8787" s="16">
        <v>1000000</v>
      </c>
      <c r="F8787" t="s">
        <v>9277</v>
      </c>
    </row>
    <row r="8788" spans="1:6" x14ac:dyDescent="0.3">
      <c r="A8788">
        <v>1190411</v>
      </c>
      <c r="B8788" t="s">
        <v>3170</v>
      </c>
      <c r="C8788" t="s">
        <v>3139</v>
      </c>
      <c r="D8788" t="s">
        <v>7942</v>
      </c>
      <c r="E8788" s="16">
        <v>10000000</v>
      </c>
      <c r="F8788" t="s">
        <v>7525</v>
      </c>
    </row>
    <row r="8789" spans="1:6" x14ac:dyDescent="0.3">
      <c r="A8789">
        <v>1190411</v>
      </c>
      <c r="B8789" t="s">
        <v>3170</v>
      </c>
      <c r="C8789" t="s">
        <v>3139</v>
      </c>
      <c r="D8789" t="s">
        <v>6842</v>
      </c>
      <c r="E8789" s="16">
        <v>30000000</v>
      </c>
      <c r="F8789" t="s">
        <v>7602</v>
      </c>
    </row>
    <row r="8790" spans="1:6" x14ac:dyDescent="0.3">
      <c r="A8790">
        <v>1190411</v>
      </c>
      <c r="B8790" t="s">
        <v>3170</v>
      </c>
      <c r="C8790" t="s">
        <v>3139</v>
      </c>
      <c r="D8790" t="s">
        <v>7692</v>
      </c>
      <c r="E8790" s="16">
        <v>500000</v>
      </c>
      <c r="F8790" t="s">
        <v>9277</v>
      </c>
    </row>
    <row r="8791" spans="1:6" x14ac:dyDescent="0.3">
      <c r="A8791">
        <v>1190411</v>
      </c>
      <c r="B8791" t="s">
        <v>3170</v>
      </c>
      <c r="C8791" t="s">
        <v>3139</v>
      </c>
      <c r="D8791" t="s">
        <v>7694</v>
      </c>
      <c r="E8791" s="16">
        <v>25000</v>
      </c>
      <c r="F8791" t="s">
        <v>9277</v>
      </c>
    </row>
    <row r="8792" spans="1:6" x14ac:dyDescent="0.3">
      <c r="A8792">
        <v>85528</v>
      </c>
      <c r="B8792" t="s">
        <v>3189</v>
      </c>
      <c r="C8792" t="s">
        <v>3190</v>
      </c>
      <c r="D8792" t="s">
        <v>6959</v>
      </c>
      <c r="E8792" s="16">
        <v>500000</v>
      </c>
      <c r="F8792" t="s">
        <v>7604</v>
      </c>
    </row>
    <row r="8793" spans="1:6" x14ac:dyDescent="0.3">
      <c r="A8793">
        <v>85528</v>
      </c>
      <c r="B8793" t="s">
        <v>3189</v>
      </c>
      <c r="C8793" t="s">
        <v>3190</v>
      </c>
      <c r="D8793" t="s">
        <v>7605</v>
      </c>
      <c r="E8793" s="16">
        <v>500000</v>
      </c>
      <c r="F8793" t="s">
        <v>808</v>
      </c>
    </row>
    <row r="8794" spans="1:6" x14ac:dyDescent="0.3">
      <c r="A8794">
        <v>85528</v>
      </c>
      <c r="B8794" t="s">
        <v>3189</v>
      </c>
      <c r="C8794" t="s">
        <v>3190</v>
      </c>
      <c r="D8794" t="s">
        <v>7343</v>
      </c>
      <c r="E8794" s="16">
        <v>6000000</v>
      </c>
      <c r="F8794" t="s">
        <v>3372</v>
      </c>
    </row>
    <row r="8795" spans="1:6" x14ac:dyDescent="0.3">
      <c r="A8795">
        <v>85528</v>
      </c>
      <c r="B8795" t="s">
        <v>3189</v>
      </c>
      <c r="C8795" t="s">
        <v>3190</v>
      </c>
      <c r="D8795" t="s">
        <v>6966</v>
      </c>
      <c r="E8795" s="16">
        <v>9000000</v>
      </c>
      <c r="F8795" t="s">
        <v>3372</v>
      </c>
    </row>
    <row r="8796" spans="1:6" x14ac:dyDescent="0.3">
      <c r="A8796">
        <v>85528</v>
      </c>
      <c r="B8796" t="s">
        <v>3189</v>
      </c>
      <c r="C8796" t="s">
        <v>3190</v>
      </c>
      <c r="D8796" t="s">
        <v>6741</v>
      </c>
      <c r="E8796" s="16">
        <v>800000</v>
      </c>
      <c r="F8796" t="s">
        <v>3372</v>
      </c>
    </row>
    <row r="8797" spans="1:6" x14ac:dyDescent="0.3">
      <c r="A8797">
        <v>85528</v>
      </c>
      <c r="B8797" t="s">
        <v>3189</v>
      </c>
      <c r="C8797" t="s">
        <v>3190</v>
      </c>
      <c r="D8797" t="s">
        <v>6969</v>
      </c>
      <c r="E8797" s="16">
        <v>1000000</v>
      </c>
      <c r="F8797" t="s">
        <v>7436</v>
      </c>
    </row>
    <row r="8798" spans="1:6" x14ac:dyDescent="0.3">
      <c r="A8798">
        <v>85528</v>
      </c>
      <c r="B8798" t="s">
        <v>3189</v>
      </c>
      <c r="C8798" t="s">
        <v>3190</v>
      </c>
      <c r="D8798" t="s">
        <v>7606</v>
      </c>
      <c r="E8798" s="16">
        <v>500000</v>
      </c>
      <c r="F8798" t="s">
        <v>7604</v>
      </c>
    </row>
    <row r="8799" spans="1:6" x14ac:dyDescent="0.3">
      <c r="A8799">
        <v>85528</v>
      </c>
      <c r="B8799" t="s">
        <v>3189</v>
      </c>
      <c r="C8799" t="s">
        <v>3190</v>
      </c>
      <c r="D8799" t="s">
        <v>6818</v>
      </c>
      <c r="E8799" s="16">
        <v>500000</v>
      </c>
      <c r="F8799" t="s">
        <v>7604</v>
      </c>
    </row>
    <row r="8800" spans="1:6" x14ac:dyDescent="0.3">
      <c r="A8800">
        <v>85528</v>
      </c>
      <c r="B8800" t="s">
        <v>3189</v>
      </c>
      <c r="C8800" t="s">
        <v>3190</v>
      </c>
      <c r="D8800" t="s">
        <v>6821</v>
      </c>
      <c r="E8800" s="16">
        <v>350000</v>
      </c>
      <c r="F8800" t="s">
        <v>3372</v>
      </c>
    </row>
    <row r="8801" spans="1:6" x14ac:dyDescent="0.3">
      <c r="A8801">
        <v>85528</v>
      </c>
      <c r="B8801" t="s">
        <v>3189</v>
      </c>
      <c r="C8801" t="s">
        <v>3190</v>
      </c>
      <c r="D8801" t="s">
        <v>6971</v>
      </c>
      <c r="E8801" s="16">
        <v>5000000</v>
      </c>
      <c r="F8801" t="s">
        <v>7436</v>
      </c>
    </row>
    <row r="8802" spans="1:6" x14ac:dyDescent="0.3">
      <c r="A8802">
        <v>85528</v>
      </c>
      <c r="B8802" t="s">
        <v>3189</v>
      </c>
      <c r="C8802" t="s">
        <v>3190</v>
      </c>
      <c r="D8802" t="s">
        <v>6700</v>
      </c>
      <c r="E8802" s="16">
        <v>4800000</v>
      </c>
      <c r="F8802" t="s">
        <v>3372</v>
      </c>
    </row>
    <row r="8803" spans="1:6" x14ac:dyDescent="0.3">
      <c r="A8803">
        <v>85528</v>
      </c>
      <c r="B8803" t="s">
        <v>3189</v>
      </c>
      <c r="C8803" t="s">
        <v>3190</v>
      </c>
      <c r="D8803" t="s">
        <v>6791</v>
      </c>
      <c r="E8803" s="16">
        <v>5000000</v>
      </c>
      <c r="F8803" t="s">
        <v>7436</v>
      </c>
    </row>
    <row r="8804" spans="1:6" x14ac:dyDescent="0.3">
      <c r="A8804">
        <v>85528</v>
      </c>
      <c r="B8804" t="s">
        <v>3189</v>
      </c>
      <c r="C8804" t="s">
        <v>3190</v>
      </c>
      <c r="D8804" t="s">
        <v>7376</v>
      </c>
      <c r="E8804" s="16">
        <v>2000000</v>
      </c>
      <c r="F8804" t="s">
        <v>7436</v>
      </c>
    </row>
    <row r="8805" spans="1:6" x14ac:dyDescent="0.3">
      <c r="A8805">
        <v>85528</v>
      </c>
      <c r="B8805" t="s">
        <v>3189</v>
      </c>
      <c r="C8805" t="s">
        <v>3190</v>
      </c>
      <c r="D8805" t="s">
        <v>6976</v>
      </c>
      <c r="E8805" s="16">
        <v>3000000</v>
      </c>
      <c r="F8805" t="s">
        <v>3372</v>
      </c>
    </row>
    <row r="8806" spans="1:6" x14ac:dyDescent="0.3">
      <c r="A8806">
        <v>85528</v>
      </c>
      <c r="B8806" t="s">
        <v>3189</v>
      </c>
      <c r="C8806" t="s">
        <v>3190</v>
      </c>
      <c r="D8806" t="s">
        <v>7351</v>
      </c>
      <c r="E8806" s="16">
        <v>400000</v>
      </c>
      <c r="F8806" t="s">
        <v>3372</v>
      </c>
    </row>
    <row r="8807" spans="1:6" x14ac:dyDescent="0.3">
      <c r="A8807">
        <v>85528</v>
      </c>
      <c r="B8807" t="s">
        <v>3189</v>
      </c>
      <c r="C8807" t="s">
        <v>3190</v>
      </c>
      <c r="D8807" t="s">
        <v>7068</v>
      </c>
      <c r="E8807" s="16">
        <v>6000000</v>
      </c>
      <c r="F8807" t="s">
        <v>7436</v>
      </c>
    </row>
    <row r="8808" spans="1:6" x14ac:dyDescent="0.3">
      <c r="A8808">
        <v>85528</v>
      </c>
      <c r="B8808" t="s">
        <v>3189</v>
      </c>
      <c r="C8808" t="s">
        <v>3190</v>
      </c>
      <c r="D8808" t="s">
        <v>6978</v>
      </c>
      <c r="E8808" s="16">
        <v>5000000</v>
      </c>
      <c r="F8808" t="s">
        <v>7436</v>
      </c>
    </row>
    <row r="8809" spans="1:6" x14ac:dyDescent="0.3">
      <c r="A8809">
        <v>85528</v>
      </c>
      <c r="B8809" t="s">
        <v>3189</v>
      </c>
      <c r="C8809" t="s">
        <v>3190</v>
      </c>
      <c r="D8809" t="s">
        <v>7607</v>
      </c>
      <c r="E8809" s="16">
        <v>750000</v>
      </c>
      <c r="F8809" t="s">
        <v>6960</v>
      </c>
    </row>
    <row r="8810" spans="1:6" x14ac:dyDescent="0.3">
      <c r="A8810">
        <v>85528</v>
      </c>
      <c r="B8810" t="s">
        <v>3189</v>
      </c>
      <c r="C8810" t="s">
        <v>3190</v>
      </c>
      <c r="D8810" t="s">
        <v>7095</v>
      </c>
      <c r="E8810" s="16">
        <v>500000</v>
      </c>
      <c r="F8810" t="s">
        <v>3372</v>
      </c>
    </row>
    <row r="8811" spans="1:6" x14ac:dyDescent="0.3">
      <c r="A8811">
        <v>85528</v>
      </c>
      <c r="B8811" t="s">
        <v>3189</v>
      </c>
      <c r="C8811" t="s">
        <v>3190</v>
      </c>
      <c r="D8811" t="s">
        <v>7608</v>
      </c>
      <c r="E8811" s="16">
        <v>50000</v>
      </c>
      <c r="F8811" t="s">
        <v>7609</v>
      </c>
    </row>
    <row r="8812" spans="1:6" x14ac:dyDescent="0.3">
      <c r="A8812">
        <v>85528</v>
      </c>
      <c r="B8812" t="s">
        <v>3189</v>
      </c>
      <c r="C8812" t="s">
        <v>3190</v>
      </c>
      <c r="D8812" t="s">
        <v>6979</v>
      </c>
      <c r="E8812" s="16">
        <v>500000</v>
      </c>
      <c r="F8812" t="s">
        <v>7533</v>
      </c>
    </row>
    <row r="8813" spans="1:6" x14ac:dyDescent="0.3">
      <c r="A8813">
        <v>85528</v>
      </c>
      <c r="B8813" t="s">
        <v>3189</v>
      </c>
      <c r="C8813" t="s">
        <v>3190</v>
      </c>
      <c r="D8813" t="s">
        <v>7275</v>
      </c>
      <c r="E8813" s="16">
        <v>500000</v>
      </c>
      <c r="F8813" t="s">
        <v>808</v>
      </c>
    </row>
    <row r="8814" spans="1:6" x14ac:dyDescent="0.3">
      <c r="A8814">
        <v>85528</v>
      </c>
      <c r="B8814" t="s">
        <v>3189</v>
      </c>
      <c r="C8814" t="s">
        <v>3190</v>
      </c>
      <c r="D8814" t="s">
        <v>6983</v>
      </c>
      <c r="E8814" s="16">
        <v>3500000</v>
      </c>
      <c r="F8814" t="s">
        <v>7436</v>
      </c>
    </row>
    <row r="8815" spans="1:6" x14ac:dyDescent="0.3">
      <c r="A8815">
        <v>85528</v>
      </c>
      <c r="B8815" t="s">
        <v>3189</v>
      </c>
      <c r="C8815" t="s">
        <v>3190</v>
      </c>
      <c r="D8815" t="s">
        <v>6985</v>
      </c>
      <c r="E8815" s="16">
        <v>200000</v>
      </c>
      <c r="F8815" t="s">
        <v>7604</v>
      </c>
    </row>
    <row r="8816" spans="1:6" x14ac:dyDescent="0.3">
      <c r="A8816">
        <v>85528</v>
      </c>
      <c r="B8816" t="s">
        <v>3189</v>
      </c>
      <c r="C8816" t="s">
        <v>3190</v>
      </c>
      <c r="D8816" t="s">
        <v>7610</v>
      </c>
      <c r="E8816" s="16">
        <v>300000</v>
      </c>
      <c r="F8816" t="s">
        <v>7191</v>
      </c>
    </row>
    <row r="8817" spans="1:6" x14ac:dyDescent="0.3">
      <c r="A8817">
        <v>85528</v>
      </c>
      <c r="B8817" t="s">
        <v>3189</v>
      </c>
      <c r="C8817" t="s">
        <v>3190</v>
      </c>
      <c r="D8817" t="s">
        <v>7611</v>
      </c>
      <c r="E8817" s="16">
        <v>500000</v>
      </c>
      <c r="F8817" t="s">
        <v>6960</v>
      </c>
    </row>
    <row r="8818" spans="1:6" x14ac:dyDescent="0.3">
      <c r="A8818">
        <v>85528</v>
      </c>
      <c r="B8818" t="s">
        <v>3189</v>
      </c>
      <c r="C8818" t="s">
        <v>3190</v>
      </c>
      <c r="D8818" t="s">
        <v>6842</v>
      </c>
      <c r="E8818" s="16">
        <v>500000</v>
      </c>
      <c r="F8818" t="s">
        <v>7369</v>
      </c>
    </row>
    <row r="8819" spans="1:6" x14ac:dyDescent="0.3">
      <c r="A8819">
        <v>85528</v>
      </c>
      <c r="B8819" t="s">
        <v>3189</v>
      </c>
      <c r="C8819" t="s">
        <v>3190</v>
      </c>
      <c r="D8819" t="s">
        <v>7318</v>
      </c>
      <c r="E8819" s="16">
        <v>500000</v>
      </c>
      <c r="F8819" t="s">
        <v>808</v>
      </c>
    </row>
    <row r="8820" spans="1:6" x14ac:dyDescent="0.3">
      <c r="A8820">
        <v>85528</v>
      </c>
      <c r="B8820" t="s">
        <v>3189</v>
      </c>
      <c r="C8820" t="s">
        <v>3190</v>
      </c>
      <c r="D8820" t="s">
        <v>7338</v>
      </c>
      <c r="E8820" s="16">
        <v>500000</v>
      </c>
      <c r="F8820" t="s">
        <v>808</v>
      </c>
    </row>
    <row r="8821" spans="1:6" x14ac:dyDescent="0.3">
      <c r="A8821">
        <v>85528</v>
      </c>
      <c r="B8821" t="s">
        <v>3189</v>
      </c>
      <c r="C8821" t="s">
        <v>3190</v>
      </c>
      <c r="D8821" t="s">
        <v>6986</v>
      </c>
      <c r="E8821" s="16">
        <v>6000000</v>
      </c>
      <c r="F8821" t="s">
        <v>3372</v>
      </c>
    </row>
    <row r="8822" spans="1:6" x14ac:dyDescent="0.3">
      <c r="A8822">
        <v>85528</v>
      </c>
      <c r="B8822" t="s">
        <v>3189</v>
      </c>
      <c r="C8822" t="s">
        <v>3190</v>
      </c>
      <c r="D8822" t="s">
        <v>7386</v>
      </c>
      <c r="E8822" s="16">
        <v>500000</v>
      </c>
      <c r="F8822" t="s">
        <v>808</v>
      </c>
    </row>
    <row r="8823" spans="1:6" x14ac:dyDescent="0.3">
      <c r="A8823">
        <v>85528</v>
      </c>
      <c r="B8823" t="s">
        <v>3189</v>
      </c>
      <c r="C8823" t="s">
        <v>3190</v>
      </c>
      <c r="D8823" t="s">
        <v>6988</v>
      </c>
      <c r="E8823" s="16">
        <v>6000000</v>
      </c>
      <c r="F8823" t="s">
        <v>7436</v>
      </c>
    </row>
    <row r="8824" spans="1:6" x14ac:dyDescent="0.3">
      <c r="A8824">
        <v>85528</v>
      </c>
      <c r="B8824" t="s">
        <v>3189</v>
      </c>
      <c r="C8824" t="s">
        <v>3190</v>
      </c>
      <c r="D8824" t="s">
        <v>7612</v>
      </c>
      <c r="E8824" s="16">
        <v>300000</v>
      </c>
      <c r="F8824" t="s">
        <v>7613</v>
      </c>
    </row>
    <row r="8825" spans="1:6" x14ac:dyDescent="0.3">
      <c r="A8825">
        <v>85528</v>
      </c>
      <c r="B8825" t="s">
        <v>3189</v>
      </c>
      <c r="C8825" t="s">
        <v>3190</v>
      </c>
      <c r="D8825" t="s">
        <v>6848</v>
      </c>
      <c r="E8825" s="16">
        <v>400000</v>
      </c>
      <c r="F8825" t="s">
        <v>3372</v>
      </c>
    </row>
    <row r="8826" spans="1:6" x14ac:dyDescent="0.3">
      <c r="A8826">
        <v>85528</v>
      </c>
      <c r="B8826" t="s">
        <v>3189</v>
      </c>
      <c r="C8826" t="s">
        <v>3190</v>
      </c>
      <c r="D8826" t="s">
        <v>6989</v>
      </c>
      <c r="E8826" s="16">
        <v>10000000</v>
      </c>
      <c r="F8826" t="s">
        <v>3372</v>
      </c>
    </row>
    <row r="8827" spans="1:6" x14ac:dyDescent="0.3">
      <c r="A8827">
        <v>85528</v>
      </c>
      <c r="B8827" t="s">
        <v>3189</v>
      </c>
      <c r="C8827" t="s">
        <v>3190</v>
      </c>
      <c r="D8827" t="s">
        <v>6915</v>
      </c>
      <c r="E8827" s="16">
        <v>200000</v>
      </c>
      <c r="F8827" t="s">
        <v>7604</v>
      </c>
    </row>
    <row r="8828" spans="1:6" x14ac:dyDescent="0.3">
      <c r="A8828">
        <v>163639</v>
      </c>
      <c r="B8828" t="s">
        <v>3200</v>
      </c>
      <c r="C8828" t="s">
        <v>3190</v>
      </c>
      <c r="D8828" t="s">
        <v>6959</v>
      </c>
      <c r="E8828" s="16">
        <v>1500000</v>
      </c>
      <c r="F8828" t="s">
        <v>8201</v>
      </c>
    </row>
    <row r="8829" spans="1:6" x14ac:dyDescent="0.3">
      <c r="A8829">
        <v>163639</v>
      </c>
      <c r="B8829" t="s">
        <v>3200</v>
      </c>
      <c r="C8829" t="s">
        <v>3190</v>
      </c>
      <c r="D8829" t="s">
        <v>6806</v>
      </c>
      <c r="E8829" s="16">
        <v>900000</v>
      </c>
      <c r="F8829" t="s">
        <v>7087</v>
      </c>
    </row>
    <row r="8830" spans="1:6" x14ac:dyDescent="0.3">
      <c r="A8830">
        <v>163639</v>
      </c>
      <c r="B8830" t="s">
        <v>3200</v>
      </c>
      <c r="C8830" t="s">
        <v>3190</v>
      </c>
      <c r="D8830" t="s">
        <v>7969</v>
      </c>
      <c r="E8830" s="16">
        <v>400000</v>
      </c>
      <c r="F8830" t="s">
        <v>7369</v>
      </c>
    </row>
    <row r="8831" spans="1:6" x14ac:dyDescent="0.3">
      <c r="A8831">
        <v>163639</v>
      </c>
      <c r="B8831" t="s">
        <v>3200</v>
      </c>
      <c r="C8831" t="s">
        <v>3190</v>
      </c>
      <c r="D8831" t="s">
        <v>8123</v>
      </c>
      <c r="E8831" s="16">
        <v>75000</v>
      </c>
      <c r="F8831" t="s">
        <v>8201</v>
      </c>
    </row>
    <row r="8832" spans="1:6" x14ac:dyDescent="0.3">
      <c r="A8832">
        <v>163639</v>
      </c>
      <c r="B8832" t="s">
        <v>3200</v>
      </c>
      <c r="C8832" t="s">
        <v>3190</v>
      </c>
      <c r="D8832" t="s">
        <v>6966</v>
      </c>
      <c r="E8832" s="16">
        <v>3500000</v>
      </c>
      <c r="F8832" t="s">
        <v>3372</v>
      </c>
    </row>
    <row r="8833" spans="1:6" x14ac:dyDescent="0.3">
      <c r="A8833">
        <v>163639</v>
      </c>
      <c r="B8833" t="s">
        <v>3200</v>
      </c>
      <c r="C8833" t="s">
        <v>3190</v>
      </c>
      <c r="D8833" t="s">
        <v>7640</v>
      </c>
      <c r="E8833" s="16">
        <v>75000</v>
      </c>
      <c r="F8833" t="s">
        <v>8202</v>
      </c>
    </row>
    <row r="8834" spans="1:6" x14ac:dyDescent="0.3">
      <c r="A8834">
        <v>163639</v>
      </c>
      <c r="B8834" t="s">
        <v>3200</v>
      </c>
      <c r="C8834" t="s">
        <v>3190</v>
      </c>
      <c r="D8834" t="s">
        <v>6817</v>
      </c>
      <c r="E8834" s="16">
        <v>3500000</v>
      </c>
      <c r="F8834" t="s">
        <v>6973</v>
      </c>
    </row>
    <row r="8835" spans="1:6" x14ac:dyDescent="0.3">
      <c r="A8835">
        <v>163639</v>
      </c>
      <c r="B8835" t="s">
        <v>3200</v>
      </c>
      <c r="C8835" t="s">
        <v>3190</v>
      </c>
      <c r="D8835" t="s">
        <v>6818</v>
      </c>
      <c r="E8835" s="16">
        <v>1000000</v>
      </c>
      <c r="F8835" t="s">
        <v>8201</v>
      </c>
    </row>
    <row r="8836" spans="1:6" x14ac:dyDescent="0.3">
      <c r="A8836">
        <v>163639</v>
      </c>
      <c r="B8836" t="s">
        <v>3200</v>
      </c>
      <c r="C8836" t="s">
        <v>3190</v>
      </c>
      <c r="D8836" t="s">
        <v>6821</v>
      </c>
      <c r="E8836" s="16">
        <v>2800000</v>
      </c>
      <c r="F8836" t="s">
        <v>7087</v>
      </c>
    </row>
    <row r="8837" spans="1:6" x14ac:dyDescent="0.3">
      <c r="A8837">
        <v>163639</v>
      </c>
      <c r="B8837" t="s">
        <v>3200</v>
      </c>
      <c r="C8837" t="s">
        <v>3190</v>
      </c>
      <c r="D8837" t="s">
        <v>6971</v>
      </c>
      <c r="E8837" s="16">
        <v>4000000</v>
      </c>
      <c r="F8837" t="s">
        <v>3372</v>
      </c>
    </row>
    <row r="8838" spans="1:6" x14ac:dyDescent="0.3">
      <c r="A8838">
        <v>163639</v>
      </c>
      <c r="B8838" t="s">
        <v>3200</v>
      </c>
      <c r="C8838" t="s">
        <v>3190</v>
      </c>
      <c r="D8838" t="s">
        <v>6700</v>
      </c>
      <c r="E8838" s="16">
        <v>2800000</v>
      </c>
      <c r="F8838" t="s">
        <v>6973</v>
      </c>
    </row>
    <row r="8839" spans="1:6" x14ac:dyDescent="0.3">
      <c r="A8839">
        <v>163639</v>
      </c>
      <c r="B8839" t="s">
        <v>3200</v>
      </c>
      <c r="C8839" t="s">
        <v>3190</v>
      </c>
      <c r="D8839" t="s">
        <v>6824</v>
      </c>
      <c r="E8839" s="16">
        <v>2000000</v>
      </c>
      <c r="F8839" t="s">
        <v>7087</v>
      </c>
    </row>
    <row r="8840" spans="1:6" x14ac:dyDescent="0.3">
      <c r="A8840">
        <v>163639</v>
      </c>
      <c r="B8840" t="s">
        <v>3200</v>
      </c>
      <c r="C8840" t="s">
        <v>3190</v>
      </c>
      <c r="D8840" t="s">
        <v>8203</v>
      </c>
      <c r="E8840" s="16">
        <v>1300000</v>
      </c>
      <c r="F8840" t="s">
        <v>8201</v>
      </c>
    </row>
    <row r="8841" spans="1:6" x14ac:dyDescent="0.3">
      <c r="A8841">
        <v>163639</v>
      </c>
      <c r="B8841" t="s">
        <v>3200</v>
      </c>
      <c r="C8841" t="s">
        <v>3190</v>
      </c>
      <c r="D8841" t="s">
        <v>6791</v>
      </c>
      <c r="E8841" s="16">
        <v>3000000</v>
      </c>
      <c r="F8841" t="s">
        <v>3372</v>
      </c>
    </row>
    <row r="8842" spans="1:6" x14ac:dyDescent="0.3">
      <c r="A8842">
        <v>163639</v>
      </c>
      <c r="B8842" t="s">
        <v>3200</v>
      </c>
      <c r="C8842" t="s">
        <v>3190</v>
      </c>
      <c r="D8842" t="s">
        <v>6976</v>
      </c>
      <c r="E8842" s="16">
        <v>3500000</v>
      </c>
      <c r="F8842" t="s">
        <v>6973</v>
      </c>
    </row>
    <row r="8843" spans="1:6" x14ac:dyDescent="0.3">
      <c r="A8843">
        <v>163639</v>
      </c>
      <c r="B8843" t="s">
        <v>3200</v>
      </c>
      <c r="C8843" t="s">
        <v>3190</v>
      </c>
      <c r="D8843" t="s">
        <v>7093</v>
      </c>
      <c r="E8843" s="16">
        <v>700000</v>
      </c>
      <c r="F8843" t="s">
        <v>8201</v>
      </c>
    </row>
    <row r="8844" spans="1:6" x14ac:dyDescent="0.3">
      <c r="A8844">
        <v>163639</v>
      </c>
      <c r="B8844" t="s">
        <v>3200</v>
      </c>
      <c r="C8844" t="s">
        <v>3190</v>
      </c>
      <c r="D8844" t="s">
        <v>7676</v>
      </c>
      <c r="E8844" s="16">
        <v>1300000</v>
      </c>
      <c r="F8844" t="s">
        <v>8204</v>
      </c>
    </row>
    <row r="8845" spans="1:6" x14ac:dyDescent="0.3">
      <c r="A8845">
        <v>163639</v>
      </c>
      <c r="B8845" t="s">
        <v>3200</v>
      </c>
      <c r="C8845" t="s">
        <v>3190</v>
      </c>
      <c r="D8845" t="s">
        <v>6978</v>
      </c>
      <c r="E8845" s="16">
        <v>1500000</v>
      </c>
      <c r="F8845" t="s">
        <v>3372</v>
      </c>
    </row>
    <row r="8846" spans="1:6" x14ac:dyDescent="0.3">
      <c r="A8846">
        <v>163639</v>
      </c>
      <c r="B8846" t="s">
        <v>3200</v>
      </c>
      <c r="C8846" t="s">
        <v>3190</v>
      </c>
      <c r="D8846" t="s">
        <v>7828</v>
      </c>
      <c r="E8846" s="16">
        <v>50000</v>
      </c>
      <c r="F8846" t="s">
        <v>8202</v>
      </c>
    </row>
    <row r="8847" spans="1:6" x14ac:dyDescent="0.3">
      <c r="A8847">
        <v>163639</v>
      </c>
      <c r="B8847" t="s">
        <v>3200</v>
      </c>
      <c r="C8847" t="s">
        <v>3190</v>
      </c>
      <c r="D8847" t="s">
        <v>6836</v>
      </c>
      <c r="E8847" s="16">
        <v>2800000</v>
      </c>
      <c r="F8847" t="s">
        <v>6973</v>
      </c>
    </row>
    <row r="8848" spans="1:6" x14ac:dyDescent="0.3">
      <c r="A8848">
        <v>163639</v>
      </c>
      <c r="B8848" t="s">
        <v>3200</v>
      </c>
      <c r="C8848" t="s">
        <v>3190</v>
      </c>
      <c r="D8848" t="s">
        <v>7334</v>
      </c>
      <c r="E8848" s="16">
        <v>1500000</v>
      </c>
      <c r="F8848" t="s">
        <v>8204</v>
      </c>
    </row>
    <row r="8849" spans="1:6" x14ac:dyDescent="0.3">
      <c r="A8849">
        <v>163639</v>
      </c>
      <c r="B8849" t="s">
        <v>3200</v>
      </c>
      <c r="C8849" t="s">
        <v>3190</v>
      </c>
      <c r="D8849" t="s">
        <v>7610</v>
      </c>
      <c r="E8849" s="16">
        <v>200000</v>
      </c>
      <c r="F8849" t="s">
        <v>8201</v>
      </c>
    </row>
    <row r="8850" spans="1:6" x14ac:dyDescent="0.3">
      <c r="A8850">
        <v>163639</v>
      </c>
      <c r="B8850" t="s">
        <v>3200</v>
      </c>
      <c r="C8850" t="s">
        <v>3190</v>
      </c>
      <c r="D8850" t="s">
        <v>7611</v>
      </c>
      <c r="E8850" s="16">
        <v>500000</v>
      </c>
      <c r="F8850" t="s">
        <v>7369</v>
      </c>
    </row>
    <row r="8851" spans="1:6" x14ac:dyDescent="0.3">
      <c r="A8851">
        <v>163639</v>
      </c>
      <c r="B8851" t="s">
        <v>3200</v>
      </c>
      <c r="C8851" t="s">
        <v>3190</v>
      </c>
      <c r="D8851" t="s">
        <v>6842</v>
      </c>
      <c r="E8851" s="16">
        <v>400000</v>
      </c>
      <c r="F8851" t="s">
        <v>7369</v>
      </c>
    </row>
    <row r="8852" spans="1:6" x14ac:dyDescent="0.3">
      <c r="A8852">
        <v>163639</v>
      </c>
      <c r="B8852" t="s">
        <v>3200</v>
      </c>
      <c r="C8852" t="s">
        <v>3190</v>
      </c>
      <c r="D8852" t="s">
        <v>7356</v>
      </c>
      <c r="E8852" s="16">
        <v>400000</v>
      </c>
      <c r="F8852" t="s">
        <v>8201</v>
      </c>
    </row>
    <row r="8853" spans="1:6" x14ac:dyDescent="0.3">
      <c r="A8853">
        <v>163639</v>
      </c>
      <c r="B8853" t="s">
        <v>3200</v>
      </c>
      <c r="C8853" t="s">
        <v>3190</v>
      </c>
      <c r="D8853" t="s">
        <v>6986</v>
      </c>
      <c r="E8853" s="16">
        <v>2500000</v>
      </c>
      <c r="F8853" t="s">
        <v>6973</v>
      </c>
    </row>
    <row r="8854" spans="1:6" x14ac:dyDescent="0.3">
      <c r="A8854">
        <v>163639</v>
      </c>
      <c r="B8854" t="s">
        <v>3200</v>
      </c>
      <c r="C8854" t="s">
        <v>3190</v>
      </c>
      <c r="D8854" t="s">
        <v>7963</v>
      </c>
      <c r="E8854" s="16">
        <v>1500000</v>
      </c>
      <c r="F8854" t="s">
        <v>8204</v>
      </c>
    </row>
    <row r="8855" spans="1:6" x14ac:dyDescent="0.3">
      <c r="A8855">
        <v>163639</v>
      </c>
      <c r="B8855" t="s">
        <v>3200</v>
      </c>
      <c r="C8855" t="s">
        <v>3190</v>
      </c>
      <c r="D8855" t="s">
        <v>7103</v>
      </c>
      <c r="E8855" s="16">
        <v>900000</v>
      </c>
      <c r="F8855" t="s">
        <v>8201</v>
      </c>
    </row>
    <row r="8856" spans="1:6" x14ac:dyDescent="0.3">
      <c r="A8856">
        <v>163639</v>
      </c>
      <c r="B8856" t="s">
        <v>3200</v>
      </c>
      <c r="C8856" t="s">
        <v>3190</v>
      </c>
      <c r="D8856" t="s">
        <v>6988</v>
      </c>
      <c r="E8856" s="16">
        <v>3500000</v>
      </c>
      <c r="F8856" t="s">
        <v>3372</v>
      </c>
    </row>
    <row r="8857" spans="1:6" x14ac:dyDescent="0.3">
      <c r="A8857">
        <v>163639</v>
      </c>
      <c r="B8857" t="s">
        <v>3200</v>
      </c>
      <c r="C8857" t="s">
        <v>3190</v>
      </c>
      <c r="D8857" t="s">
        <v>7831</v>
      </c>
      <c r="E8857" s="16">
        <v>1200000</v>
      </c>
      <c r="F8857" t="s">
        <v>8201</v>
      </c>
    </row>
    <row r="8858" spans="1:6" x14ac:dyDescent="0.3">
      <c r="A8858">
        <v>163639</v>
      </c>
      <c r="B8858" t="s">
        <v>3200</v>
      </c>
      <c r="C8858" t="s">
        <v>3190</v>
      </c>
      <c r="D8858" t="s">
        <v>6848</v>
      </c>
      <c r="E8858" s="16">
        <v>2000000</v>
      </c>
      <c r="F8858" t="s">
        <v>7087</v>
      </c>
    </row>
    <row r="8859" spans="1:6" x14ac:dyDescent="0.3">
      <c r="A8859">
        <v>163639</v>
      </c>
      <c r="B8859" t="s">
        <v>3200</v>
      </c>
      <c r="C8859" t="s">
        <v>3190</v>
      </c>
      <c r="D8859" t="s">
        <v>6989</v>
      </c>
      <c r="E8859" s="16">
        <v>3000000</v>
      </c>
      <c r="F8859" t="s">
        <v>3372</v>
      </c>
    </row>
    <row r="8860" spans="1:6" x14ac:dyDescent="0.3">
      <c r="A8860">
        <v>163639</v>
      </c>
      <c r="B8860" t="s">
        <v>3200</v>
      </c>
      <c r="C8860" t="s">
        <v>3190</v>
      </c>
      <c r="D8860" t="s">
        <v>7684</v>
      </c>
      <c r="E8860" s="16">
        <v>1000000</v>
      </c>
      <c r="F8860" t="s">
        <v>8204</v>
      </c>
    </row>
    <row r="8861" spans="1:6" x14ac:dyDescent="0.3">
      <c r="A8861">
        <v>234523</v>
      </c>
      <c r="B8861" t="s">
        <v>3222</v>
      </c>
      <c r="C8861" t="s">
        <v>3190</v>
      </c>
      <c r="D8861" t="s">
        <v>6886</v>
      </c>
      <c r="E8861" s="16">
        <v>7500000</v>
      </c>
      <c r="F8861" t="s">
        <v>7525</v>
      </c>
    </row>
    <row r="8862" spans="1:6" x14ac:dyDescent="0.3">
      <c r="A8862">
        <v>234523</v>
      </c>
      <c r="B8862" t="s">
        <v>3222</v>
      </c>
      <c r="C8862" t="s">
        <v>3190</v>
      </c>
      <c r="D8862" t="s">
        <v>7434</v>
      </c>
      <c r="E8862" s="16">
        <v>10000000</v>
      </c>
      <c r="F8862" t="s">
        <v>7342</v>
      </c>
    </row>
    <row r="8863" spans="1:6" x14ac:dyDescent="0.3">
      <c r="A8863">
        <v>234523</v>
      </c>
      <c r="B8863" t="s">
        <v>3222</v>
      </c>
      <c r="C8863" t="s">
        <v>3190</v>
      </c>
      <c r="D8863" t="s">
        <v>6959</v>
      </c>
      <c r="E8863" s="16">
        <v>4500000</v>
      </c>
      <c r="F8863" t="s">
        <v>7062</v>
      </c>
    </row>
    <row r="8864" spans="1:6" x14ac:dyDescent="0.3">
      <c r="A8864">
        <v>234523</v>
      </c>
      <c r="B8864" t="s">
        <v>3222</v>
      </c>
      <c r="C8864" t="s">
        <v>3190</v>
      </c>
      <c r="D8864" t="s">
        <v>6690</v>
      </c>
      <c r="E8864" s="16">
        <v>3500000</v>
      </c>
      <c r="F8864" t="s">
        <v>7062</v>
      </c>
    </row>
    <row r="8865" spans="1:6" x14ac:dyDescent="0.3">
      <c r="A8865">
        <v>234523</v>
      </c>
      <c r="B8865" t="s">
        <v>3222</v>
      </c>
      <c r="C8865" t="s">
        <v>3190</v>
      </c>
      <c r="D8865" t="s">
        <v>6966</v>
      </c>
      <c r="E8865" s="16">
        <v>7500000</v>
      </c>
      <c r="F8865" t="s">
        <v>6961</v>
      </c>
    </row>
    <row r="8866" spans="1:6" x14ac:dyDescent="0.3">
      <c r="A8866">
        <v>234523</v>
      </c>
      <c r="B8866" t="s">
        <v>3222</v>
      </c>
      <c r="C8866" t="s">
        <v>3190</v>
      </c>
      <c r="D8866" t="s">
        <v>6816</v>
      </c>
      <c r="E8866" s="16">
        <v>6500000</v>
      </c>
      <c r="F8866" t="s">
        <v>7525</v>
      </c>
    </row>
    <row r="8867" spans="1:6" x14ac:dyDescent="0.3">
      <c r="A8867">
        <v>234523</v>
      </c>
      <c r="B8867" t="s">
        <v>3222</v>
      </c>
      <c r="C8867" t="s">
        <v>3190</v>
      </c>
      <c r="D8867" t="s">
        <v>6894</v>
      </c>
      <c r="E8867" s="16">
        <v>5000000</v>
      </c>
      <c r="F8867" t="s">
        <v>7525</v>
      </c>
    </row>
    <row r="8868" spans="1:6" x14ac:dyDescent="0.3">
      <c r="A8868">
        <v>234523</v>
      </c>
      <c r="B8868" t="s">
        <v>3222</v>
      </c>
      <c r="C8868" t="s">
        <v>3190</v>
      </c>
      <c r="D8868" t="s">
        <v>6969</v>
      </c>
      <c r="E8868" s="16">
        <v>7000000</v>
      </c>
      <c r="F8868" t="s">
        <v>6961</v>
      </c>
    </row>
    <row r="8869" spans="1:6" x14ac:dyDescent="0.3">
      <c r="A8869">
        <v>234523</v>
      </c>
      <c r="B8869" t="s">
        <v>3222</v>
      </c>
      <c r="C8869" t="s">
        <v>3190</v>
      </c>
      <c r="D8869" t="s">
        <v>6817</v>
      </c>
      <c r="E8869" s="16">
        <v>9000000</v>
      </c>
      <c r="F8869" t="s">
        <v>7342</v>
      </c>
    </row>
    <row r="8870" spans="1:6" x14ac:dyDescent="0.3">
      <c r="A8870">
        <v>234523</v>
      </c>
      <c r="B8870" t="s">
        <v>3222</v>
      </c>
      <c r="C8870" t="s">
        <v>3190</v>
      </c>
      <c r="D8870" t="s">
        <v>6819</v>
      </c>
      <c r="E8870" s="16">
        <v>4000000</v>
      </c>
      <c r="F8870" t="s">
        <v>7062</v>
      </c>
    </row>
    <row r="8871" spans="1:6" x14ac:dyDescent="0.3">
      <c r="A8871">
        <v>234523</v>
      </c>
      <c r="B8871" t="s">
        <v>3222</v>
      </c>
      <c r="C8871" t="s">
        <v>3190</v>
      </c>
      <c r="D8871" t="s">
        <v>6971</v>
      </c>
      <c r="E8871" s="16">
        <v>7500000</v>
      </c>
      <c r="F8871" t="s">
        <v>6961</v>
      </c>
    </row>
    <row r="8872" spans="1:6" x14ac:dyDescent="0.3">
      <c r="A8872">
        <v>234523</v>
      </c>
      <c r="B8872" t="s">
        <v>3222</v>
      </c>
      <c r="C8872" t="s">
        <v>3190</v>
      </c>
      <c r="D8872" t="s">
        <v>6700</v>
      </c>
      <c r="E8872" s="16">
        <v>6500000</v>
      </c>
      <c r="F8872" t="s">
        <v>7342</v>
      </c>
    </row>
    <row r="8873" spans="1:6" x14ac:dyDescent="0.3">
      <c r="A8873">
        <v>234523</v>
      </c>
      <c r="B8873" t="s">
        <v>3222</v>
      </c>
      <c r="C8873" t="s">
        <v>3190</v>
      </c>
      <c r="D8873" t="s">
        <v>7088</v>
      </c>
      <c r="E8873" s="16">
        <v>600000</v>
      </c>
      <c r="F8873" t="s">
        <v>7517</v>
      </c>
    </row>
    <row r="8874" spans="1:6" x14ac:dyDescent="0.3">
      <c r="A8874">
        <v>234523</v>
      </c>
      <c r="B8874" t="s">
        <v>3222</v>
      </c>
      <c r="C8874" t="s">
        <v>3190</v>
      </c>
      <c r="D8874" t="s">
        <v>6825</v>
      </c>
      <c r="E8874" s="16">
        <v>6500000</v>
      </c>
      <c r="F8874" t="s">
        <v>7525</v>
      </c>
    </row>
    <row r="8875" spans="1:6" x14ac:dyDescent="0.3">
      <c r="A8875">
        <v>234523</v>
      </c>
      <c r="B8875" t="s">
        <v>3222</v>
      </c>
      <c r="C8875" t="s">
        <v>3190</v>
      </c>
      <c r="D8875" t="s">
        <v>7674</v>
      </c>
      <c r="E8875" s="16">
        <v>4500000</v>
      </c>
      <c r="F8875" t="s">
        <v>7346</v>
      </c>
    </row>
    <row r="8876" spans="1:6" x14ac:dyDescent="0.3">
      <c r="A8876">
        <v>234523</v>
      </c>
      <c r="B8876" t="s">
        <v>3222</v>
      </c>
      <c r="C8876" t="s">
        <v>3190</v>
      </c>
      <c r="D8876" t="s">
        <v>6791</v>
      </c>
      <c r="E8876" s="16">
        <v>7000000</v>
      </c>
      <c r="F8876" t="s">
        <v>6961</v>
      </c>
    </row>
    <row r="8877" spans="1:6" x14ac:dyDescent="0.3">
      <c r="A8877">
        <v>234523</v>
      </c>
      <c r="B8877" t="s">
        <v>3222</v>
      </c>
      <c r="C8877" t="s">
        <v>3190</v>
      </c>
      <c r="D8877" t="s">
        <v>6976</v>
      </c>
      <c r="E8877" s="16">
        <v>8000000</v>
      </c>
      <c r="F8877" t="s">
        <v>7342</v>
      </c>
    </row>
    <row r="8878" spans="1:6" x14ac:dyDescent="0.3">
      <c r="A8878">
        <v>234523</v>
      </c>
      <c r="B8878" t="s">
        <v>3222</v>
      </c>
      <c r="C8878" t="s">
        <v>3190</v>
      </c>
      <c r="D8878" t="s">
        <v>6978</v>
      </c>
      <c r="E8878" s="16">
        <v>10000000</v>
      </c>
      <c r="F8878" t="s">
        <v>6961</v>
      </c>
    </row>
    <row r="8879" spans="1:6" x14ac:dyDescent="0.3">
      <c r="A8879">
        <v>234523</v>
      </c>
      <c r="B8879" t="s">
        <v>3222</v>
      </c>
      <c r="C8879" t="s">
        <v>3190</v>
      </c>
      <c r="D8879" t="s">
        <v>6834</v>
      </c>
      <c r="E8879" s="16">
        <v>7500000</v>
      </c>
      <c r="F8879" t="s">
        <v>7525</v>
      </c>
    </row>
    <row r="8880" spans="1:6" x14ac:dyDescent="0.3">
      <c r="A8880">
        <v>234523</v>
      </c>
      <c r="B8880" t="s">
        <v>3222</v>
      </c>
      <c r="C8880" t="s">
        <v>3190</v>
      </c>
      <c r="D8880" t="s">
        <v>6979</v>
      </c>
      <c r="E8880" s="16">
        <v>2800000</v>
      </c>
      <c r="F8880" t="s">
        <v>6961</v>
      </c>
    </row>
    <row r="8881" spans="1:6" x14ac:dyDescent="0.3">
      <c r="A8881">
        <v>234523</v>
      </c>
      <c r="B8881" t="s">
        <v>3222</v>
      </c>
      <c r="C8881" t="s">
        <v>3190</v>
      </c>
      <c r="D8881" t="s">
        <v>6980</v>
      </c>
      <c r="E8881" s="16">
        <v>6000000</v>
      </c>
      <c r="F8881" t="s">
        <v>6961</v>
      </c>
    </row>
    <row r="8882" spans="1:6" x14ac:dyDescent="0.3">
      <c r="A8882">
        <v>234523</v>
      </c>
      <c r="B8882" t="s">
        <v>3222</v>
      </c>
      <c r="C8882" t="s">
        <v>3190</v>
      </c>
      <c r="D8882" t="s">
        <v>6983</v>
      </c>
      <c r="E8882" s="16">
        <v>9500000</v>
      </c>
      <c r="F8882" t="s">
        <v>6961</v>
      </c>
    </row>
    <row r="8883" spans="1:6" x14ac:dyDescent="0.3">
      <c r="A8883">
        <v>234523</v>
      </c>
      <c r="B8883" t="s">
        <v>3222</v>
      </c>
      <c r="C8883" t="s">
        <v>3190</v>
      </c>
      <c r="D8883" t="s">
        <v>6907</v>
      </c>
      <c r="E8883" s="16">
        <v>7000000</v>
      </c>
      <c r="F8883" t="s">
        <v>7525</v>
      </c>
    </row>
    <row r="8884" spans="1:6" x14ac:dyDescent="0.3">
      <c r="A8884">
        <v>234523</v>
      </c>
      <c r="B8884" t="s">
        <v>3222</v>
      </c>
      <c r="C8884" t="s">
        <v>3190</v>
      </c>
      <c r="D8884" t="s">
        <v>6908</v>
      </c>
      <c r="E8884" s="16">
        <v>7500000</v>
      </c>
      <c r="F8884" t="s">
        <v>6936</v>
      </c>
    </row>
    <row r="8885" spans="1:6" x14ac:dyDescent="0.3">
      <c r="A8885">
        <v>234523</v>
      </c>
      <c r="B8885" t="s">
        <v>3222</v>
      </c>
      <c r="C8885" t="s">
        <v>3190</v>
      </c>
      <c r="D8885" t="s">
        <v>6842</v>
      </c>
      <c r="E8885" s="16">
        <v>2500000</v>
      </c>
      <c r="F8885" t="s">
        <v>7369</v>
      </c>
    </row>
    <row r="8886" spans="1:6" x14ac:dyDescent="0.3">
      <c r="A8886">
        <v>234523</v>
      </c>
      <c r="B8886" t="s">
        <v>3222</v>
      </c>
      <c r="C8886" t="s">
        <v>3190</v>
      </c>
      <c r="D8886" t="s">
        <v>6913</v>
      </c>
      <c r="E8886" s="16">
        <v>5000000</v>
      </c>
      <c r="F8886" t="s">
        <v>7525</v>
      </c>
    </row>
    <row r="8887" spans="1:6" x14ac:dyDescent="0.3">
      <c r="A8887">
        <v>234523</v>
      </c>
      <c r="B8887" t="s">
        <v>3222</v>
      </c>
      <c r="C8887" t="s">
        <v>3190</v>
      </c>
      <c r="D8887" t="s">
        <v>7505</v>
      </c>
      <c r="E8887" s="16">
        <v>2000000</v>
      </c>
      <c r="F8887" t="s">
        <v>7369</v>
      </c>
    </row>
    <row r="8888" spans="1:6" x14ac:dyDescent="0.3">
      <c r="A8888">
        <v>234523</v>
      </c>
      <c r="B8888" t="s">
        <v>3222</v>
      </c>
      <c r="C8888" t="s">
        <v>3190</v>
      </c>
      <c r="D8888" t="s">
        <v>7221</v>
      </c>
      <c r="E8888" s="16">
        <v>4000000</v>
      </c>
      <c r="F8888" t="s">
        <v>6961</v>
      </c>
    </row>
    <row r="8889" spans="1:6" x14ac:dyDescent="0.3">
      <c r="A8889">
        <v>234523</v>
      </c>
      <c r="B8889" t="s">
        <v>3222</v>
      </c>
      <c r="C8889" t="s">
        <v>3190</v>
      </c>
      <c r="D8889" t="s">
        <v>6986</v>
      </c>
      <c r="E8889" s="16">
        <v>6500000</v>
      </c>
      <c r="F8889" t="s">
        <v>7342</v>
      </c>
    </row>
    <row r="8890" spans="1:6" x14ac:dyDescent="0.3">
      <c r="A8890">
        <v>234523</v>
      </c>
      <c r="B8890" t="s">
        <v>3222</v>
      </c>
      <c r="C8890" t="s">
        <v>3190</v>
      </c>
      <c r="D8890" t="s">
        <v>6988</v>
      </c>
      <c r="E8890" s="16">
        <v>7500000</v>
      </c>
      <c r="F8890" t="s">
        <v>6961</v>
      </c>
    </row>
    <row r="8891" spans="1:6" x14ac:dyDescent="0.3">
      <c r="A8891">
        <v>234523</v>
      </c>
      <c r="B8891" t="s">
        <v>3222</v>
      </c>
      <c r="C8891" t="s">
        <v>3190</v>
      </c>
      <c r="D8891" t="s">
        <v>6916</v>
      </c>
      <c r="E8891" s="16">
        <v>7500000</v>
      </c>
      <c r="F8891" t="s">
        <v>7525</v>
      </c>
    </row>
    <row r="8892" spans="1:6" x14ac:dyDescent="0.3">
      <c r="A8892">
        <v>256339</v>
      </c>
      <c r="B8892" t="s">
        <v>3193</v>
      </c>
      <c r="C8892" t="s">
        <v>3190</v>
      </c>
      <c r="D8892" t="s">
        <v>7434</v>
      </c>
      <c r="E8892" s="16">
        <v>15000000</v>
      </c>
      <c r="F8892" t="s">
        <v>6960</v>
      </c>
    </row>
    <row r="8893" spans="1:6" x14ac:dyDescent="0.3">
      <c r="A8893">
        <v>256339</v>
      </c>
      <c r="B8893" t="s">
        <v>3193</v>
      </c>
      <c r="C8893" t="s">
        <v>3190</v>
      </c>
      <c r="D8893" t="s">
        <v>6806</v>
      </c>
      <c r="E8893" s="16">
        <v>300000</v>
      </c>
      <c r="F8893" t="s">
        <v>7063</v>
      </c>
    </row>
    <row r="8894" spans="1:6" x14ac:dyDescent="0.3">
      <c r="A8894">
        <v>256339</v>
      </c>
      <c r="B8894" t="s">
        <v>3193</v>
      </c>
      <c r="C8894" t="s">
        <v>3190</v>
      </c>
      <c r="D8894" t="s">
        <v>7969</v>
      </c>
      <c r="E8894" s="16">
        <v>3200000</v>
      </c>
      <c r="F8894" t="s">
        <v>8743</v>
      </c>
    </row>
    <row r="8895" spans="1:6" x14ac:dyDescent="0.3">
      <c r="A8895">
        <v>256339</v>
      </c>
      <c r="B8895" t="s">
        <v>3193</v>
      </c>
      <c r="C8895" t="s">
        <v>3190</v>
      </c>
      <c r="D8895" t="s">
        <v>6966</v>
      </c>
      <c r="E8895" s="16">
        <v>14000000</v>
      </c>
      <c r="F8895" t="s">
        <v>6960</v>
      </c>
    </row>
    <row r="8896" spans="1:6" x14ac:dyDescent="0.3">
      <c r="A8896">
        <v>256339</v>
      </c>
      <c r="B8896" t="s">
        <v>3193</v>
      </c>
      <c r="C8896" t="s">
        <v>3190</v>
      </c>
      <c r="D8896" t="s">
        <v>6811</v>
      </c>
      <c r="E8896" s="16">
        <v>200000</v>
      </c>
      <c r="F8896" t="s">
        <v>7063</v>
      </c>
    </row>
    <row r="8897" spans="1:6" x14ac:dyDescent="0.3">
      <c r="A8897">
        <v>256339</v>
      </c>
      <c r="B8897" t="s">
        <v>3193</v>
      </c>
      <c r="C8897" t="s">
        <v>3190</v>
      </c>
      <c r="D8897" t="s">
        <v>6969</v>
      </c>
      <c r="E8897" s="16">
        <v>5000000</v>
      </c>
      <c r="F8897" t="s">
        <v>7040</v>
      </c>
    </row>
    <row r="8898" spans="1:6" x14ac:dyDescent="0.3">
      <c r="A8898">
        <v>256339</v>
      </c>
      <c r="B8898" t="s">
        <v>3193</v>
      </c>
      <c r="C8898" t="s">
        <v>3190</v>
      </c>
      <c r="D8898" t="s">
        <v>6817</v>
      </c>
      <c r="E8898" s="16">
        <v>15000000</v>
      </c>
      <c r="F8898" t="s">
        <v>6960</v>
      </c>
    </row>
    <row r="8899" spans="1:6" x14ac:dyDescent="0.3">
      <c r="A8899">
        <v>256339</v>
      </c>
      <c r="B8899" t="s">
        <v>3193</v>
      </c>
      <c r="C8899" t="s">
        <v>3190</v>
      </c>
      <c r="D8899" t="s">
        <v>6971</v>
      </c>
      <c r="E8899" s="16">
        <v>6000000</v>
      </c>
      <c r="F8899" t="s">
        <v>6960</v>
      </c>
    </row>
    <row r="8900" spans="1:6" x14ac:dyDescent="0.3">
      <c r="A8900">
        <v>256339</v>
      </c>
      <c r="B8900" t="s">
        <v>3193</v>
      </c>
      <c r="C8900" t="s">
        <v>3190</v>
      </c>
      <c r="D8900" t="s">
        <v>6700</v>
      </c>
      <c r="E8900" s="16">
        <v>12000000</v>
      </c>
      <c r="F8900" t="s">
        <v>6960</v>
      </c>
    </row>
    <row r="8901" spans="1:6" x14ac:dyDescent="0.3">
      <c r="A8901">
        <v>256339</v>
      </c>
      <c r="B8901" t="s">
        <v>3193</v>
      </c>
      <c r="C8901" t="s">
        <v>3190</v>
      </c>
      <c r="D8901" t="s">
        <v>6824</v>
      </c>
      <c r="E8901" s="16">
        <v>500000</v>
      </c>
      <c r="F8901" t="s">
        <v>7063</v>
      </c>
    </row>
    <row r="8902" spans="1:6" x14ac:dyDescent="0.3">
      <c r="A8902">
        <v>256339</v>
      </c>
      <c r="B8902" t="s">
        <v>3193</v>
      </c>
      <c r="C8902" t="s">
        <v>3190</v>
      </c>
      <c r="D8902" t="s">
        <v>6791</v>
      </c>
      <c r="E8902" s="16">
        <v>6000000</v>
      </c>
      <c r="F8902" t="s">
        <v>6960</v>
      </c>
    </row>
    <row r="8903" spans="1:6" x14ac:dyDescent="0.3">
      <c r="A8903">
        <v>256339</v>
      </c>
      <c r="B8903" t="s">
        <v>3193</v>
      </c>
      <c r="C8903" t="s">
        <v>3190</v>
      </c>
      <c r="D8903" t="s">
        <v>7903</v>
      </c>
      <c r="E8903" s="16">
        <v>5000000</v>
      </c>
      <c r="F8903" t="s">
        <v>6960</v>
      </c>
    </row>
    <row r="8904" spans="1:6" x14ac:dyDescent="0.3">
      <c r="A8904">
        <v>256339</v>
      </c>
      <c r="B8904" t="s">
        <v>3193</v>
      </c>
      <c r="C8904" t="s">
        <v>3190</v>
      </c>
      <c r="D8904" t="s">
        <v>6976</v>
      </c>
      <c r="E8904" s="16">
        <v>15000000</v>
      </c>
      <c r="F8904" t="s">
        <v>6960</v>
      </c>
    </row>
    <row r="8905" spans="1:6" x14ac:dyDescent="0.3">
      <c r="A8905">
        <v>256339</v>
      </c>
      <c r="B8905" t="s">
        <v>3193</v>
      </c>
      <c r="C8905" t="s">
        <v>3190</v>
      </c>
      <c r="D8905" t="s">
        <v>7377</v>
      </c>
      <c r="E8905" s="16">
        <v>7000000</v>
      </c>
      <c r="F8905" t="s">
        <v>6960</v>
      </c>
    </row>
    <row r="8906" spans="1:6" x14ac:dyDescent="0.3">
      <c r="A8906">
        <v>256339</v>
      </c>
      <c r="B8906" t="s">
        <v>3193</v>
      </c>
      <c r="C8906" t="s">
        <v>3190</v>
      </c>
      <c r="D8906" t="s">
        <v>6978</v>
      </c>
      <c r="E8906" s="16">
        <v>6000000</v>
      </c>
      <c r="F8906" t="s">
        <v>6960</v>
      </c>
    </row>
    <row r="8907" spans="1:6" x14ac:dyDescent="0.3">
      <c r="A8907">
        <v>256339</v>
      </c>
      <c r="B8907" t="s">
        <v>3193</v>
      </c>
      <c r="C8907" t="s">
        <v>3190</v>
      </c>
      <c r="D8907" t="s">
        <v>6834</v>
      </c>
      <c r="E8907" s="16">
        <v>300000</v>
      </c>
      <c r="F8907" t="s">
        <v>7063</v>
      </c>
    </row>
    <row r="8908" spans="1:6" x14ac:dyDescent="0.3">
      <c r="A8908">
        <v>256339</v>
      </c>
      <c r="B8908" t="s">
        <v>3193</v>
      </c>
      <c r="C8908" t="s">
        <v>3190</v>
      </c>
      <c r="D8908" t="s">
        <v>7226</v>
      </c>
      <c r="E8908" s="16">
        <v>175000</v>
      </c>
      <c r="F8908" t="s">
        <v>7825</v>
      </c>
    </row>
    <row r="8909" spans="1:6" x14ac:dyDescent="0.3">
      <c r="A8909">
        <v>256339</v>
      </c>
      <c r="B8909" t="s">
        <v>3193</v>
      </c>
      <c r="C8909" t="s">
        <v>3190</v>
      </c>
      <c r="D8909" t="s">
        <v>8053</v>
      </c>
      <c r="E8909" s="16">
        <v>3000000</v>
      </c>
      <c r="F8909" t="s">
        <v>8744</v>
      </c>
    </row>
    <row r="8910" spans="1:6" x14ac:dyDescent="0.3">
      <c r="A8910">
        <v>256339</v>
      </c>
      <c r="B8910" t="s">
        <v>3193</v>
      </c>
      <c r="C8910" t="s">
        <v>3190</v>
      </c>
      <c r="D8910" t="s">
        <v>6980</v>
      </c>
      <c r="E8910" s="16">
        <v>5000000</v>
      </c>
      <c r="F8910" t="s">
        <v>7602</v>
      </c>
    </row>
    <row r="8911" spans="1:6" x14ac:dyDescent="0.3">
      <c r="A8911">
        <v>256339</v>
      </c>
      <c r="B8911" t="s">
        <v>3193</v>
      </c>
      <c r="C8911" t="s">
        <v>3190</v>
      </c>
      <c r="D8911" t="s">
        <v>6836</v>
      </c>
      <c r="E8911" s="16">
        <v>8000000</v>
      </c>
      <c r="F8911" t="s">
        <v>6960</v>
      </c>
    </row>
    <row r="8912" spans="1:6" x14ac:dyDescent="0.3">
      <c r="A8912">
        <v>256339</v>
      </c>
      <c r="B8912" t="s">
        <v>3193</v>
      </c>
      <c r="C8912" t="s">
        <v>3190</v>
      </c>
      <c r="D8912" t="s">
        <v>6983</v>
      </c>
      <c r="E8912" s="16">
        <v>6000000</v>
      </c>
      <c r="F8912" t="s">
        <v>7040</v>
      </c>
    </row>
    <row r="8913" spans="1:6" x14ac:dyDescent="0.3">
      <c r="A8913">
        <v>256339</v>
      </c>
      <c r="B8913" t="s">
        <v>3193</v>
      </c>
      <c r="C8913" t="s">
        <v>3190</v>
      </c>
      <c r="D8913" t="s">
        <v>7492</v>
      </c>
      <c r="E8913" s="16">
        <v>1300000</v>
      </c>
      <c r="F8913" t="s">
        <v>8744</v>
      </c>
    </row>
    <row r="8914" spans="1:6" x14ac:dyDescent="0.3">
      <c r="A8914">
        <v>256339</v>
      </c>
      <c r="B8914" t="s">
        <v>3193</v>
      </c>
      <c r="C8914" t="s">
        <v>3190</v>
      </c>
      <c r="D8914" t="s">
        <v>6842</v>
      </c>
      <c r="E8914" s="16">
        <v>3200000</v>
      </c>
      <c r="F8914" t="s">
        <v>7369</v>
      </c>
    </row>
    <row r="8915" spans="1:6" x14ac:dyDescent="0.3">
      <c r="A8915">
        <v>256339</v>
      </c>
      <c r="B8915" t="s">
        <v>3193</v>
      </c>
      <c r="C8915" t="s">
        <v>3190</v>
      </c>
      <c r="D8915" t="s">
        <v>8561</v>
      </c>
      <c r="E8915" s="16">
        <v>100000</v>
      </c>
      <c r="F8915" t="s">
        <v>7825</v>
      </c>
    </row>
    <row r="8916" spans="1:6" x14ac:dyDescent="0.3">
      <c r="A8916">
        <v>256339</v>
      </c>
      <c r="B8916" t="s">
        <v>3193</v>
      </c>
      <c r="C8916" t="s">
        <v>3190</v>
      </c>
      <c r="D8916" t="s">
        <v>6986</v>
      </c>
      <c r="E8916" s="16">
        <v>10000000</v>
      </c>
      <c r="F8916" t="s">
        <v>6960</v>
      </c>
    </row>
    <row r="8917" spans="1:6" x14ac:dyDescent="0.3">
      <c r="A8917">
        <v>256339</v>
      </c>
      <c r="B8917" t="s">
        <v>3193</v>
      </c>
      <c r="C8917" t="s">
        <v>3190</v>
      </c>
      <c r="D8917" t="s">
        <v>8745</v>
      </c>
      <c r="E8917" s="16">
        <v>100000</v>
      </c>
      <c r="F8917" t="s">
        <v>7825</v>
      </c>
    </row>
    <row r="8918" spans="1:6" x14ac:dyDescent="0.3">
      <c r="A8918">
        <v>256339</v>
      </c>
      <c r="B8918" t="s">
        <v>3193</v>
      </c>
      <c r="C8918" t="s">
        <v>3190</v>
      </c>
      <c r="D8918" t="s">
        <v>6988</v>
      </c>
      <c r="E8918" s="16">
        <v>12000000</v>
      </c>
      <c r="F8918" t="s">
        <v>6960</v>
      </c>
    </row>
    <row r="8919" spans="1:6" x14ac:dyDescent="0.3">
      <c r="A8919">
        <v>256339</v>
      </c>
      <c r="B8919" t="s">
        <v>3193</v>
      </c>
      <c r="C8919" t="s">
        <v>3190</v>
      </c>
      <c r="D8919" t="s">
        <v>6989</v>
      </c>
      <c r="E8919" s="16">
        <v>10000000</v>
      </c>
      <c r="F8919" t="s">
        <v>6960</v>
      </c>
    </row>
    <row r="8920" spans="1:6" x14ac:dyDescent="0.3">
      <c r="A8920">
        <v>433584</v>
      </c>
      <c r="B8920" t="s">
        <v>3236</v>
      </c>
      <c r="C8920" t="s">
        <v>3190</v>
      </c>
      <c r="D8920" t="s">
        <v>6969</v>
      </c>
      <c r="E8920" s="16">
        <v>4000000</v>
      </c>
      <c r="F8920" t="s">
        <v>7371</v>
      </c>
    </row>
    <row r="8921" spans="1:6" x14ac:dyDescent="0.3">
      <c r="A8921">
        <v>433584</v>
      </c>
      <c r="B8921" t="s">
        <v>3236</v>
      </c>
      <c r="C8921" t="s">
        <v>3190</v>
      </c>
      <c r="D8921" t="s">
        <v>8050</v>
      </c>
      <c r="E8921" s="16">
        <v>2500000</v>
      </c>
      <c r="F8921" t="s">
        <v>8047</v>
      </c>
    </row>
    <row r="8922" spans="1:6" x14ac:dyDescent="0.3">
      <c r="A8922">
        <v>433584</v>
      </c>
      <c r="B8922" t="s">
        <v>3236</v>
      </c>
      <c r="C8922" t="s">
        <v>3190</v>
      </c>
      <c r="D8922" t="s">
        <v>7923</v>
      </c>
      <c r="E8922" s="16">
        <v>2400000</v>
      </c>
      <c r="F8922" t="s">
        <v>7369</v>
      </c>
    </row>
    <row r="8923" spans="1:6" x14ac:dyDescent="0.3">
      <c r="A8923">
        <v>433584</v>
      </c>
      <c r="B8923" t="s">
        <v>3236</v>
      </c>
      <c r="C8923" t="s">
        <v>3190</v>
      </c>
      <c r="D8923" t="s">
        <v>6824</v>
      </c>
      <c r="E8923" s="16">
        <v>100000</v>
      </c>
      <c r="F8923" t="s">
        <v>8852</v>
      </c>
    </row>
    <row r="8924" spans="1:6" x14ac:dyDescent="0.3">
      <c r="A8924">
        <v>433584</v>
      </c>
      <c r="B8924" t="s">
        <v>3236</v>
      </c>
      <c r="C8924" t="s">
        <v>3190</v>
      </c>
      <c r="D8924" t="s">
        <v>9432</v>
      </c>
      <c r="E8924" s="16">
        <v>300000</v>
      </c>
      <c r="F8924" t="s">
        <v>8452</v>
      </c>
    </row>
    <row r="8925" spans="1:6" x14ac:dyDescent="0.3">
      <c r="A8925">
        <v>433584</v>
      </c>
      <c r="B8925" t="s">
        <v>3236</v>
      </c>
      <c r="C8925" t="s">
        <v>3190</v>
      </c>
      <c r="D8925" t="s">
        <v>6791</v>
      </c>
      <c r="E8925" s="16">
        <v>4000000</v>
      </c>
      <c r="F8925" t="s">
        <v>6805</v>
      </c>
    </row>
    <row r="8926" spans="1:6" x14ac:dyDescent="0.3">
      <c r="A8926">
        <v>433584</v>
      </c>
      <c r="B8926" t="s">
        <v>3236</v>
      </c>
      <c r="C8926" t="s">
        <v>3190</v>
      </c>
      <c r="D8926" t="s">
        <v>7377</v>
      </c>
      <c r="E8926" s="16">
        <v>2000000</v>
      </c>
      <c r="F8926" t="s">
        <v>8047</v>
      </c>
    </row>
    <row r="8927" spans="1:6" x14ac:dyDescent="0.3">
      <c r="A8927">
        <v>433584</v>
      </c>
      <c r="B8927" t="s">
        <v>3236</v>
      </c>
      <c r="C8927" t="s">
        <v>3190</v>
      </c>
      <c r="D8927" t="s">
        <v>6978</v>
      </c>
      <c r="E8927" s="16">
        <v>4000000</v>
      </c>
      <c r="F8927" t="s">
        <v>6805</v>
      </c>
    </row>
    <row r="8928" spans="1:6" x14ac:dyDescent="0.3">
      <c r="A8928">
        <v>433584</v>
      </c>
      <c r="B8928" t="s">
        <v>3236</v>
      </c>
      <c r="C8928" t="s">
        <v>3190</v>
      </c>
      <c r="D8928" t="s">
        <v>9065</v>
      </c>
      <c r="E8928" s="16">
        <v>125000</v>
      </c>
      <c r="F8928" t="s">
        <v>9438</v>
      </c>
    </row>
    <row r="8929" spans="1:6" x14ac:dyDescent="0.3">
      <c r="A8929">
        <v>433584</v>
      </c>
      <c r="B8929" t="s">
        <v>3236</v>
      </c>
      <c r="C8929" t="s">
        <v>3190</v>
      </c>
      <c r="D8929" t="s">
        <v>9317</v>
      </c>
      <c r="E8929" s="16">
        <v>150000</v>
      </c>
      <c r="F8929" t="s">
        <v>9273</v>
      </c>
    </row>
    <row r="8930" spans="1:6" x14ac:dyDescent="0.3">
      <c r="A8930">
        <v>433584</v>
      </c>
      <c r="B8930" t="s">
        <v>3236</v>
      </c>
      <c r="C8930" t="s">
        <v>3190</v>
      </c>
      <c r="D8930" t="s">
        <v>6979</v>
      </c>
      <c r="E8930" s="16">
        <v>4000000</v>
      </c>
      <c r="F8930" t="s">
        <v>8744</v>
      </c>
    </row>
    <row r="8931" spans="1:6" x14ac:dyDescent="0.3">
      <c r="A8931">
        <v>433584</v>
      </c>
      <c r="B8931" t="s">
        <v>3236</v>
      </c>
      <c r="C8931" t="s">
        <v>3190</v>
      </c>
      <c r="D8931" t="s">
        <v>6798</v>
      </c>
      <c r="E8931" s="16">
        <v>150000</v>
      </c>
      <c r="F8931" t="s">
        <v>9273</v>
      </c>
    </row>
    <row r="8932" spans="1:6" x14ac:dyDescent="0.3">
      <c r="A8932">
        <v>433584</v>
      </c>
      <c r="B8932" t="s">
        <v>3236</v>
      </c>
      <c r="C8932" t="s">
        <v>3190</v>
      </c>
      <c r="D8932" t="s">
        <v>6980</v>
      </c>
      <c r="E8932" s="16">
        <v>3500000</v>
      </c>
      <c r="F8932" t="s">
        <v>6805</v>
      </c>
    </row>
    <row r="8933" spans="1:6" x14ac:dyDescent="0.3">
      <c r="A8933">
        <v>433584</v>
      </c>
      <c r="B8933" t="s">
        <v>3236</v>
      </c>
      <c r="C8933" t="s">
        <v>3190</v>
      </c>
      <c r="D8933" t="s">
        <v>6983</v>
      </c>
      <c r="E8933" s="16">
        <v>3500000</v>
      </c>
      <c r="F8933" t="s">
        <v>6805</v>
      </c>
    </row>
    <row r="8934" spans="1:6" x14ac:dyDescent="0.3">
      <c r="A8934">
        <v>433584</v>
      </c>
      <c r="B8934" t="s">
        <v>3236</v>
      </c>
      <c r="C8934" t="s">
        <v>3190</v>
      </c>
      <c r="D8934" t="s">
        <v>9056</v>
      </c>
      <c r="E8934" s="16">
        <v>150000</v>
      </c>
      <c r="F8934" t="s">
        <v>9438</v>
      </c>
    </row>
    <row r="8935" spans="1:6" x14ac:dyDescent="0.3">
      <c r="A8935">
        <v>433584</v>
      </c>
      <c r="B8935" t="s">
        <v>3236</v>
      </c>
      <c r="C8935" t="s">
        <v>3190</v>
      </c>
      <c r="D8935" t="s">
        <v>9439</v>
      </c>
      <c r="E8935" s="16">
        <v>400000</v>
      </c>
      <c r="F8935" t="s">
        <v>8452</v>
      </c>
    </row>
    <row r="8936" spans="1:6" x14ac:dyDescent="0.3">
      <c r="A8936">
        <v>433584</v>
      </c>
      <c r="B8936" t="s">
        <v>3236</v>
      </c>
      <c r="C8936" t="s">
        <v>3190</v>
      </c>
      <c r="D8936" t="s">
        <v>6842</v>
      </c>
      <c r="E8936" s="16">
        <v>2200000</v>
      </c>
      <c r="F8936" t="s">
        <v>7369</v>
      </c>
    </row>
    <row r="8937" spans="1:6" x14ac:dyDescent="0.3">
      <c r="A8937">
        <v>433584</v>
      </c>
      <c r="B8937" t="s">
        <v>3236</v>
      </c>
      <c r="C8937" t="s">
        <v>3190</v>
      </c>
      <c r="D8937" t="s">
        <v>7221</v>
      </c>
      <c r="E8937" s="16">
        <v>4000000</v>
      </c>
      <c r="F8937" t="s">
        <v>8744</v>
      </c>
    </row>
    <row r="8938" spans="1:6" x14ac:dyDescent="0.3">
      <c r="A8938">
        <v>433584</v>
      </c>
      <c r="B8938" t="s">
        <v>3236</v>
      </c>
      <c r="C8938" t="s">
        <v>3190</v>
      </c>
      <c r="D8938" t="s">
        <v>7765</v>
      </c>
      <c r="E8938" s="16">
        <v>4000000</v>
      </c>
      <c r="F8938" t="s">
        <v>6805</v>
      </c>
    </row>
    <row r="8939" spans="1:6" x14ac:dyDescent="0.3">
      <c r="A8939">
        <v>433584</v>
      </c>
      <c r="B8939" t="s">
        <v>3236</v>
      </c>
      <c r="C8939" t="s">
        <v>3190</v>
      </c>
      <c r="D8939" t="s">
        <v>8056</v>
      </c>
      <c r="E8939" s="16">
        <v>500000</v>
      </c>
      <c r="F8939" t="s">
        <v>8047</v>
      </c>
    </row>
    <row r="8940" spans="1:6" x14ac:dyDescent="0.3">
      <c r="A8940">
        <v>433584</v>
      </c>
      <c r="B8940" t="s">
        <v>3236</v>
      </c>
      <c r="C8940" t="s">
        <v>3190</v>
      </c>
      <c r="D8940" t="s">
        <v>8883</v>
      </c>
      <c r="E8940" s="16">
        <v>25000</v>
      </c>
      <c r="F8940" t="s">
        <v>9440</v>
      </c>
    </row>
    <row r="8941" spans="1:6" x14ac:dyDescent="0.3">
      <c r="A8941">
        <v>433584</v>
      </c>
      <c r="B8941" t="s">
        <v>3236</v>
      </c>
      <c r="C8941" t="s">
        <v>3190</v>
      </c>
      <c r="D8941" t="s">
        <v>8252</v>
      </c>
      <c r="E8941" s="16">
        <v>125000</v>
      </c>
      <c r="F8941" t="s">
        <v>8852</v>
      </c>
    </row>
    <row r="8942" spans="1:6" x14ac:dyDescent="0.3">
      <c r="A8942">
        <v>555820</v>
      </c>
      <c r="B8942" t="s">
        <v>3207</v>
      </c>
      <c r="C8942" t="s">
        <v>3190</v>
      </c>
      <c r="D8942" t="s">
        <v>8832</v>
      </c>
      <c r="E8942" s="16">
        <v>3500000</v>
      </c>
      <c r="F8942" t="s">
        <v>7261</v>
      </c>
    </row>
    <row r="8943" spans="1:6" x14ac:dyDescent="0.3">
      <c r="A8943">
        <v>555820</v>
      </c>
      <c r="B8943" t="s">
        <v>3207</v>
      </c>
      <c r="C8943" t="s">
        <v>3190</v>
      </c>
      <c r="D8943" t="s">
        <v>6969</v>
      </c>
      <c r="E8943" s="16">
        <v>4500000</v>
      </c>
      <c r="F8943" t="s">
        <v>7436</v>
      </c>
    </row>
    <row r="8944" spans="1:6" x14ac:dyDescent="0.3">
      <c r="A8944">
        <v>555820</v>
      </c>
      <c r="B8944" t="s">
        <v>3207</v>
      </c>
      <c r="C8944" t="s">
        <v>3190</v>
      </c>
      <c r="D8944" t="s">
        <v>9367</v>
      </c>
      <c r="E8944" s="16">
        <v>2500000</v>
      </c>
      <c r="F8944" t="s">
        <v>9531</v>
      </c>
    </row>
    <row r="8945" spans="1:6" x14ac:dyDescent="0.3">
      <c r="A8945">
        <v>555820</v>
      </c>
      <c r="B8945" t="s">
        <v>3207</v>
      </c>
      <c r="C8945" t="s">
        <v>3190</v>
      </c>
      <c r="D8945" t="s">
        <v>9369</v>
      </c>
      <c r="E8945" s="16">
        <v>2500000</v>
      </c>
      <c r="F8945" t="s">
        <v>9531</v>
      </c>
    </row>
    <row r="8946" spans="1:6" x14ac:dyDescent="0.3">
      <c r="A8946">
        <v>555820</v>
      </c>
      <c r="B8946" t="s">
        <v>3207</v>
      </c>
      <c r="C8946" t="s">
        <v>3190</v>
      </c>
      <c r="D8946" t="s">
        <v>7574</v>
      </c>
      <c r="E8946" s="16">
        <v>5000000</v>
      </c>
      <c r="F8946" t="s">
        <v>8017</v>
      </c>
    </row>
    <row r="8947" spans="1:6" x14ac:dyDescent="0.3">
      <c r="A8947">
        <v>555820</v>
      </c>
      <c r="B8947" t="s">
        <v>3207</v>
      </c>
      <c r="C8947" t="s">
        <v>3190</v>
      </c>
      <c r="D8947" t="s">
        <v>6700</v>
      </c>
      <c r="E8947" s="16">
        <v>2300000</v>
      </c>
      <c r="F8947" t="s">
        <v>9531</v>
      </c>
    </row>
    <row r="8948" spans="1:6" x14ac:dyDescent="0.3">
      <c r="A8948">
        <v>555820</v>
      </c>
      <c r="B8948" t="s">
        <v>3207</v>
      </c>
      <c r="C8948" t="s">
        <v>3190</v>
      </c>
      <c r="D8948" t="s">
        <v>7317</v>
      </c>
      <c r="E8948" s="16">
        <v>4000000</v>
      </c>
      <c r="F8948" t="s">
        <v>7261</v>
      </c>
    </row>
    <row r="8949" spans="1:6" x14ac:dyDescent="0.3">
      <c r="A8949">
        <v>555820</v>
      </c>
      <c r="B8949" t="s">
        <v>3207</v>
      </c>
      <c r="C8949" t="s">
        <v>3190</v>
      </c>
      <c r="D8949" t="s">
        <v>6979</v>
      </c>
      <c r="E8949" s="16">
        <v>5500000</v>
      </c>
      <c r="F8949" t="s">
        <v>7436</v>
      </c>
    </row>
    <row r="8950" spans="1:6" x14ac:dyDescent="0.3">
      <c r="A8950">
        <v>555820</v>
      </c>
      <c r="B8950" t="s">
        <v>3207</v>
      </c>
      <c r="C8950" t="s">
        <v>3190</v>
      </c>
      <c r="D8950" t="s">
        <v>6757</v>
      </c>
      <c r="E8950" s="16">
        <v>200000</v>
      </c>
      <c r="F8950" t="s">
        <v>9676</v>
      </c>
    </row>
    <row r="8951" spans="1:6" x14ac:dyDescent="0.3">
      <c r="A8951">
        <v>555820</v>
      </c>
      <c r="B8951" t="s">
        <v>3207</v>
      </c>
      <c r="C8951" t="s">
        <v>3190</v>
      </c>
      <c r="D8951" t="s">
        <v>6980</v>
      </c>
      <c r="E8951" s="16">
        <v>4500000</v>
      </c>
      <c r="F8951" t="s">
        <v>7436</v>
      </c>
    </row>
    <row r="8952" spans="1:6" x14ac:dyDescent="0.3">
      <c r="A8952">
        <v>555820</v>
      </c>
      <c r="B8952" t="s">
        <v>3207</v>
      </c>
      <c r="C8952" t="s">
        <v>3190</v>
      </c>
      <c r="D8952" t="s">
        <v>6983</v>
      </c>
      <c r="E8952" s="16">
        <v>4500000</v>
      </c>
      <c r="F8952" t="s">
        <v>7436</v>
      </c>
    </row>
    <row r="8953" spans="1:6" x14ac:dyDescent="0.3">
      <c r="A8953">
        <v>555820</v>
      </c>
      <c r="B8953" t="s">
        <v>3207</v>
      </c>
      <c r="C8953" t="s">
        <v>3190</v>
      </c>
      <c r="D8953" t="s">
        <v>6842</v>
      </c>
      <c r="E8953" s="16">
        <v>6000000</v>
      </c>
      <c r="F8953" t="s">
        <v>7369</v>
      </c>
    </row>
    <row r="8954" spans="1:6" x14ac:dyDescent="0.3">
      <c r="A8954">
        <v>555820</v>
      </c>
      <c r="B8954" t="s">
        <v>3207</v>
      </c>
      <c r="C8954" t="s">
        <v>3190</v>
      </c>
      <c r="D8954" t="s">
        <v>7319</v>
      </c>
      <c r="E8954" s="16">
        <v>5000000</v>
      </c>
      <c r="F8954" t="s">
        <v>7261</v>
      </c>
    </row>
    <row r="8955" spans="1:6" x14ac:dyDescent="0.3">
      <c r="A8955">
        <v>555820</v>
      </c>
      <c r="B8955" t="s">
        <v>3207</v>
      </c>
      <c r="C8955" t="s">
        <v>3190</v>
      </c>
      <c r="D8955" t="s">
        <v>7221</v>
      </c>
      <c r="E8955" s="16">
        <v>6000000</v>
      </c>
      <c r="F8955" t="s">
        <v>7436</v>
      </c>
    </row>
    <row r="8956" spans="1:6" x14ac:dyDescent="0.3">
      <c r="A8956">
        <v>555820</v>
      </c>
      <c r="B8956" t="s">
        <v>3207</v>
      </c>
      <c r="C8956" t="s">
        <v>3190</v>
      </c>
      <c r="D8956" t="s">
        <v>8846</v>
      </c>
      <c r="E8956" s="16">
        <v>4000000</v>
      </c>
      <c r="F8956" t="s">
        <v>9215</v>
      </c>
    </row>
    <row r="8957" spans="1:6" x14ac:dyDescent="0.3">
      <c r="A8957">
        <v>568005</v>
      </c>
      <c r="B8957" t="s">
        <v>3244</v>
      </c>
      <c r="C8957" t="s">
        <v>3190</v>
      </c>
      <c r="D8957" t="s">
        <v>6697</v>
      </c>
      <c r="E8957" s="16">
        <v>3000000</v>
      </c>
      <c r="F8957" t="s">
        <v>6706</v>
      </c>
    </row>
    <row r="8958" spans="1:6" x14ac:dyDescent="0.3">
      <c r="A8958">
        <v>568005</v>
      </c>
      <c r="B8958" t="s">
        <v>3244</v>
      </c>
      <c r="C8958" t="s">
        <v>3190</v>
      </c>
      <c r="D8958" t="s">
        <v>7414</v>
      </c>
      <c r="E8958" s="16">
        <v>300000</v>
      </c>
      <c r="F8958" t="s">
        <v>6706</v>
      </c>
    </row>
    <row r="8959" spans="1:6" x14ac:dyDescent="0.3">
      <c r="A8959">
        <v>568005</v>
      </c>
      <c r="B8959" t="s">
        <v>3244</v>
      </c>
      <c r="C8959" t="s">
        <v>3190</v>
      </c>
      <c r="D8959" t="s">
        <v>7666</v>
      </c>
      <c r="E8959" s="16">
        <v>3500000</v>
      </c>
      <c r="F8959" t="s">
        <v>8728</v>
      </c>
    </row>
    <row r="8960" spans="1:6" x14ac:dyDescent="0.3">
      <c r="A8960">
        <v>568005</v>
      </c>
      <c r="B8960" t="s">
        <v>3244</v>
      </c>
      <c r="C8960" t="s">
        <v>3190</v>
      </c>
      <c r="D8960" t="s">
        <v>6714</v>
      </c>
      <c r="E8960" s="16">
        <v>3000000</v>
      </c>
      <c r="F8960" t="s">
        <v>6706</v>
      </c>
    </row>
    <row r="8961" spans="1:6" x14ac:dyDescent="0.3">
      <c r="A8961">
        <v>568005</v>
      </c>
      <c r="B8961" t="s">
        <v>3244</v>
      </c>
      <c r="C8961" t="s">
        <v>3190</v>
      </c>
      <c r="D8961" t="s">
        <v>7488</v>
      </c>
      <c r="E8961" s="16">
        <v>5000000</v>
      </c>
      <c r="F8961" t="s">
        <v>6706</v>
      </c>
    </row>
    <row r="8962" spans="1:6" x14ac:dyDescent="0.3">
      <c r="A8962">
        <v>568005</v>
      </c>
      <c r="B8962" t="s">
        <v>3244</v>
      </c>
      <c r="C8962" t="s">
        <v>3190</v>
      </c>
      <c r="D8962" t="s">
        <v>9217</v>
      </c>
      <c r="E8962" s="16">
        <v>7000000</v>
      </c>
      <c r="F8962" t="s">
        <v>6706</v>
      </c>
    </row>
    <row r="8963" spans="1:6" x14ac:dyDescent="0.3">
      <c r="A8963">
        <v>568005</v>
      </c>
      <c r="B8963" t="s">
        <v>3244</v>
      </c>
      <c r="C8963" t="s">
        <v>3190</v>
      </c>
      <c r="D8963" t="s">
        <v>6721</v>
      </c>
      <c r="E8963" s="16">
        <v>5000000</v>
      </c>
      <c r="F8963" t="s">
        <v>6706</v>
      </c>
    </row>
    <row r="8964" spans="1:6" x14ac:dyDescent="0.3">
      <c r="A8964">
        <v>568005</v>
      </c>
      <c r="B8964" t="s">
        <v>3244</v>
      </c>
      <c r="C8964" t="s">
        <v>3190</v>
      </c>
      <c r="D8964" t="s">
        <v>7334</v>
      </c>
      <c r="E8964" s="16">
        <v>4000000</v>
      </c>
      <c r="F8964" t="s">
        <v>7745</v>
      </c>
    </row>
    <row r="8965" spans="1:6" x14ac:dyDescent="0.3">
      <c r="A8965">
        <v>568005</v>
      </c>
      <c r="B8965" t="s">
        <v>3244</v>
      </c>
      <c r="C8965" t="s">
        <v>3190</v>
      </c>
      <c r="D8965" t="s">
        <v>6842</v>
      </c>
      <c r="E8965" s="16">
        <v>5000000</v>
      </c>
      <c r="F8965" t="s">
        <v>7369</v>
      </c>
    </row>
    <row r="8966" spans="1:6" x14ac:dyDescent="0.3">
      <c r="A8966">
        <v>568005</v>
      </c>
      <c r="B8966" t="s">
        <v>3244</v>
      </c>
      <c r="C8966" t="s">
        <v>3190</v>
      </c>
      <c r="D8966" t="s">
        <v>7337</v>
      </c>
      <c r="E8966" s="16">
        <v>4500000</v>
      </c>
      <c r="F8966" t="s">
        <v>8728</v>
      </c>
    </row>
    <row r="8967" spans="1:6" x14ac:dyDescent="0.3">
      <c r="A8967">
        <v>568005</v>
      </c>
      <c r="B8967" t="s">
        <v>3244</v>
      </c>
      <c r="C8967" t="s">
        <v>3190</v>
      </c>
      <c r="D8967" t="s">
        <v>7339</v>
      </c>
      <c r="E8967" s="16">
        <v>7000000</v>
      </c>
      <c r="F8967" t="s">
        <v>7325</v>
      </c>
    </row>
    <row r="8968" spans="1:6" x14ac:dyDescent="0.3">
      <c r="A8968">
        <v>568005</v>
      </c>
      <c r="B8968" t="s">
        <v>3244</v>
      </c>
      <c r="C8968" t="s">
        <v>3190</v>
      </c>
      <c r="D8968" t="s">
        <v>7341</v>
      </c>
      <c r="E8968" s="16">
        <v>7000000</v>
      </c>
      <c r="F8968" t="s">
        <v>7325</v>
      </c>
    </row>
    <row r="8969" spans="1:6" x14ac:dyDescent="0.3">
      <c r="A8969">
        <v>599663</v>
      </c>
      <c r="B8969" t="s">
        <v>3225</v>
      </c>
      <c r="C8969" t="s">
        <v>3190</v>
      </c>
      <c r="D8969" t="s">
        <v>9733</v>
      </c>
      <c r="E8969" s="16">
        <v>200000</v>
      </c>
      <c r="F8969" t="s">
        <v>9734</v>
      </c>
    </row>
    <row r="8970" spans="1:6" x14ac:dyDescent="0.3">
      <c r="A8970">
        <v>599663</v>
      </c>
      <c r="B8970" t="s">
        <v>3225</v>
      </c>
      <c r="C8970" t="s">
        <v>3190</v>
      </c>
      <c r="D8970" t="s">
        <v>6854</v>
      </c>
      <c r="E8970" s="16">
        <v>10000000</v>
      </c>
      <c r="F8970" t="s">
        <v>7235</v>
      </c>
    </row>
    <row r="8971" spans="1:6" x14ac:dyDescent="0.3">
      <c r="A8971">
        <v>599663</v>
      </c>
      <c r="B8971" t="s">
        <v>3225</v>
      </c>
      <c r="C8971" t="s">
        <v>3190</v>
      </c>
      <c r="D8971" t="s">
        <v>6855</v>
      </c>
      <c r="E8971" s="16">
        <v>5000000</v>
      </c>
      <c r="F8971" t="s">
        <v>7235</v>
      </c>
    </row>
    <row r="8972" spans="1:6" x14ac:dyDescent="0.3">
      <c r="A8972">
        <v>599663</v>
      </c>
      <c r="B8972" t="s">
        <v>3225</v>
      </c>
      <c r="C8972" t="s">
        <v>3190</v>
      </c>
      <c r="D8972" t="s">
        <v>9422</v>
      </c>
      <c r="E8972" s="16">
        <v>200000</v>
      </c>
      <c r="F8972" t="s">
        <v>9423</v>
      </c>
    </row>
    <row r="8973" spans="1:6" x14ac:dyDescent="0.3">
      <c r="A8973">
        <v>599663</v>
      </c>
      <c r="B8973" t="s">
        <v>3225</v>
      </c>
      <c r="C8973" t="s">
        <v>3190</v>
      </c>
      <c r="D8973" t="s">
        <v>9585</v>
      </c>
      <c r="E8973" s="16">
        <v>4500000</v>
      </c>
      <c r="F8973" t="s">
        <v>8610</v>
      </c>
    </row>
    <row r="8974" spans="1:6" x14ac:dyDescent="0.3">
      <c r="A8974">
        <v>599663</v>
      </c>
      <c r="B8974" t="s">
        <v>3225</v>
      </c>
      <c r="C8974" t="s">
        <v>3190</v>
      </c>
      <c r="D8974" t="s">
        <v>9586</v>
      </c>
      <c r="E8974" s="16">
        <v>350000</v>
      </c>
      <c r="F8974" t="s">
        <v>9734</v>
      </c>
    </row>
    <row r="8975" spans="1:6" x14ac:dyDescent="0.3">
      <c r="A8975">
        <v>599663</v>
      </c>
      <c r="B8975" t="s">
        <v>3225</v>
      </c>
      <c r="C8975" t="s">
        <v>3190</v>
      </c>
      <c r="D8975" t="s">
        <v>6861</v>
      </c>
      <c r="E8975" s="16">
        <v>8000000</v>
      </c>
      <c r="F8975" t="s">
        <v>7235</v>
      </c>
    </row>
    <row r="8976" spans="1:6" x14ac:dyDescent="0.3">
      <c r="A8976">
        <v>599663</v>
      </c>
      <c r="B8976" t="s">
        <v>3225</v>
      </c>
      <c r="C8976" t="s">
        <v>3190</v>
      </c>
      <c r="D8976" t="s">
        <v>9343</v>
      </c>
      <c r="E8976" s="16">
        <v>125000</v>
      </c>
      <c r="F8976" t="s">
        <v>9342</v>
      </c>
    </row>
    <row r="8977" spans="1:6" x14ac:dyDescent="0.3">
      <c r="A8977">
        <v>599663</v>
      </c>
      <c r="B8977" t="s">
        <v>3225</v>
      </c>
      <c r="C8977" t="s">
        <v>3190</v>
      </c>
      <c r="D8977" t="s">
        <v>7580</v>
      </c>
      <c r="E8977" s="16">
        <v>7000000</v>
      </c>
      <c r="F8977" t="s">
        <v>8610</v>
      </c>
    </row>
    <row r="8978" spans="1:6" x14ac:dyDescent="0.3">
      <c r="A8978">
        <v>599663</v>
      </c>
      <c r="B8978" t="s">
        <v>3225</v>
      </c>
      <c r="C8978" t="s">
        <v>3190</v>
      </c>
      <c r="D8978" t="s">
        <v>7911</v>
      </c>
      <c r="E8978" s="16">
        <v>8000000</v>
      </c>
      <c r="F8978" t="s">
        <v>7235</v>
      </c>
    </row>
    <row r="8979" spans="1:6" x14ac:dyDescent="0.3">
      <c r="A8979">
        <v>599663</v>
      </c>
      <c r="B8979" t="s">
        <v>3225</v>
      </c>
      <c r="C8979" t="s">
        <v>3190</v>
      </c>
      <c r="D8979" t="s">
        <v>7798</v>
      </c>
      <c r="E8979" s="16">
        <v>250000</v>
      </c>
      <c r="F8979" t="s">
        <v>9154</v>
      </c>
    </row>
    <row r="8980" spans="1:6" x14ac:dyDescent="0.3">
      <c r="A8980">
        <v>599663</v>
      </c>
      <c r="B8980" t="s">
        <v>3225</v>
      </c>
      <c r="C8980" t="s">
        <v>3190</v>
      </c>
      <c r="D8980" t="s">
        <v>6842</v>
      </c>
      <c r="E8980" s="16">
        <v>5000000</v>
      </c>
      <c r="F8980" t="s">
        <v>7369</v>
      </c>
    </row>
    <row r="8981" spans="1:6" x14ac:dyDescent="0.3">
      <c r="A8981">
        <v>599663</v>
      </c>
      <c r="B8981" t="s">
        <v>3225</v>
      </c>
      <c r="C8981" t="s">
        <v>3190</v>
      </c>
      <c r="D8981" t="s">
        <v>7505</v>
      </c>
      <c r="E8981" s="16">
        <v>4000000</v>
      </c>
      <c r="F8981" t="s">
        <v>7369</v>
      </c>
    </row>
    <row r="8982" spans="1:6" x14ac:dyDescent="0.3">
      <c r="A8982">
        <v>599663</v>
      </c>
      <c r="B8982" t="s">
        <v>3225</v>
      </c>
      <c r="C8982" t="s">
        <v>3190</v>
      </c>
      <c r="D8982" t="s">
        <v>6988</v>
      </c>
      <c r="E8982" s="16">
        <v>300000</v>
      </c>
      <c r="F8982" t="s">
        <v>9154</v>
      </c>
    </row>
    <row r="8983" spans="1:6" x14ac:dyDescent="0.3">
      <c r="A8983">
        <v>599663</v>
      </c>
      <c r="B8983" t="s">
        <v>3225</v>
      </c>
      <c r="C8983" t="s">
        <v>3190</v>
      </c>
      <c r="D8983" t="s">
        <v>9588</v>
      </c>
      <c r="E8983" s="16">
        <v>2500000</v>
      </c>
      <c r="F8983" t="s">
        <v>8610</v>
      </c>
    </row>
    <row r="8984" spans="1:6" x14ac:dyDescent="0.3">
      <c r="A8984">
        <v>599663</v>
      </c>
      <c r="B8984" t="s">
        <v>3225</v>
      </c>
      <c r="C8984" t="s">
        <v>3190</v>
      </c>
      <c r="D8984" t="s">
        <v>9407</v>
      </c>
      <c r="E8984" s="16">
        <v>300000</v>
      </c>
      <c r="F8984" t="s">
        <v>9734</v>
      </c>
    </row>
    <row r="8985" spans="1:6" x14ac:dyDescent="0.3">
      <c r="A8985">
        <v>659516</v>
      </c>
      <c r="B8985" t="s">
        <v>3217</v>
      </c>
      <c r="C8985" t="s">
        <v>3190</v>
      </c>
      <c r="D8985" t="s">
        <v>8263</v>
      </c>
      <c r="E8985" s="16">
        <v>700000</v>
      </c>
      <c r="F8985" t="s">
        <v>8322</v>
      </c>
    </row>
    <row r="8986" spans="1:6" x14ac:dyDescent="0.3">
      <c r="A8986">
        <v>659516</v>
      </c>
      <c r="B8986" t="s">
        <v>3217</v>
      </c>
      <c r="C8986" t="s">
        <v>3190</v>
      </c>
      <c r="D8986" t="s">
        <v>6969</v>
      </c>
      <c r="E8986" s="16">
        <v>6000000</v>
      </c>
      <c r="F8986" t="s">
        <v>7371</v>
      </c>
    </row>
    <row r="8987" spans="1:6" x14ac:dyDescent="0.3">
      <c r="A8987">
        <v>659516</v>
      </c>
      <c r="B8987" t="s">
        <v>3217</v>
      </c>
      <c r="C8987" t="s">
        <v>3190</v>
      </c>
      <c r="D8987" t="s">
        <v>7923</v>
      </c>
      <c r="E8987" s="16">
        <v>8500000</v>
      </c>
      <c r="F8987" t="s">
        <v>7369</v>
      </c>
    </row>
    <row r="8988" spans="1:6" x14ac:dyDescent="0.3">
      <c r="A8988">
        <v>659516</v>
      </c>
      <c r="B8988" t="s">
        <v>3217</v>
      </c>
      <c r="C8988" t="s">
        <v>3190</v>
      </c>
      <c r="D8988" t="s">
        <v>8841</v>
      </c>
      <c r="E8988" s="16">
        <v>400000</v>
      </c>
      <c r="F8988" t="s">
        <v>8322</v>
      </c>
    </row>
    <row r="8989" spans="1:6" x14ac:dyDescent="0.3">
      <c r="A8989">
        <v>659516</v>
      </c>
      <c r="B8989" t="s">
        <v>3217</v>
      </c>
      <c r="C8989" t="s">
        <v>3190</v>
      </c>
      <c r="D8989" t="s">
        <v>8265</v>
      </c>
      <c r="E8989" s="16">
        <v>150000</v>
      </c>
      <c r="F8989" t="s">
        <v>8322</v>
      </c>
    </row>
    <row r="8990" spans="1:6" x14ac:dyDescent="0.3">
      <c r="A8990">
        <v>659516</v>
      </c>
      <c r="B8990" t="s">
        <v>3217</v>
      </c>
      <c r="C8990" t="s">
        <v>3190</v>
      </c>
      <c r="D8990" t="s">
        <v>6791</v>
      </c>
      <c r="E8990" s="16">
        <v>700000</v>
      </c>
      <c r="F8990" t="s">
        <v>7371</v>
      </c>
    </row>
    <row r="8991" spans="1:6" x14ac:dyDescent="0.3">
      <c r="A8991">
        <v>659516</v>
      </c>
      <c r="B8991" t="s">
        <v>3217</v>
      </c>
      <c r="C8991" t="s">
        <v>3190</v>
      </c>
      <c r="D8991" t="s">
        <v>7376</v>
      </c>
      <c r="E8991" s="16">
        <v>2500000</v>
      </c>
      <c r="F8991" t="s">
        <v>7371</v>
      </c>
    </row>
    <row r="8992" spans="1:6" x14ac:dyDescent="0.3">
      <c r="A8992">
        <v>659516</v>
      </c>
      <c r="B8992" t="s">
        <v>3217</v>
      </c>
      <c r="C8992" t="s">
        <v>3190</v>
      </c>
      <c r="D8992" t="s">
        <v>7350</v>
      </c>
      <c r="E8992" s="16">
        <v>700000</v>
      </c>
      <c r="F8992" t="s">
        <v>8310</v>
      </c>
    </row>
    <row r="8993" spans="1:6" x14ac:dyDescent="0.3">
      <c r="A8993">
        <v>659516</v>
      </c>
      <c r="B8993" t="s">
        <v>3217</v>
      </c>
      <c r="C8993" t="s">
        <v>3190</v>
      </c>
      <c r="D8993" t="s">
        <v>6979</v>
      </c>
      <c r="E8993" s="16">
        <v>10000000</v>
      </c>
      <c r="F8993" t="s">
        <v>7187</v>
      </c>
    </row>
    <row r="8994" spans="1:6" x14ac:dyDescent="0.3">
      <c r="A8994">
        <v>659516</v>
      </c>
      <c r="B8994" t="s">
        <v>3217</v>
      </c>
      <c r="C8994" t="s">
        <v>3190</v>
      </c>
      <c r="D8994" t="s">
        <v>6980</v>
      </c>
      <c r="E8994" s="16">
        <v>7000000</v>
      </c>
      <c r="F8994" t="s">
        <v>7371</v>
      </c>
    </row>
    <row r="8995" spans="1:6" x14ac:dyDescent="0.3">
      <c r="A8995">
        <v>659516</v>
      </c>
      <c r="B8995" t="s">
        <v>3217</v>
      </c>
      <c r="C8995" t="s">
        <v>3190</v>
      </c>
      <c r="D8995" t="s">
        <v>6983</v>
      </c>
      <c r="E8995" s="16">
        <v>1000000</v>
      </c>
      <c r="F8995" t="s">
        <v>7371</v>
      </c>
    </row>
    <row r="8996" spans="1:6" x14ac:dyDescent="0.3">
      <c r="A8996">
        <v>659516</v>
      </c>
      <c r="B8996" t="s">
        <v>3217</v>
      </c>
      <c r="C8996" t="s">
        <v>3190</v>
      </c>
      <c r="D8996" t="s">
        <v>6842</v>
      </c>
      <c r="E8996" s="16">
        <v>8500000</v>
      </c>
      <c r="F8996" t="s">
        <v>7369</v>
      </c>
    </row>
    <row r="8997" spans="1:6" x14ac:dyDescent="0.3">
      <c r="A8997">
        <v>659516</v>
      </c>
      <c r="B8997" t="s">
        <v>3217</v>
      </c>
      <c r="C8997" t="s">
        <v>3190</v>
      </c>
      <c r="D8997" t="s">
        <v>7505</v>
      </c>
      <c r="E8997" s="16">
        <v>7500000</v>
      </c>
      <c r="F8997" t="s">
        <v>7369</v>
      </c>
    </row>
    <row r="8998" spans="1:6" x14ac:dyDescent="0.3">
      <c r="A8998">
        <v>659516</v>
      </c>
      <c r="B8998" t="s">
        <v>3217</v>
      </c>
      <c r="C8998" t="s">
        <v>3190</v>
      </c>
      <c r="D8998" t="s">
        <v>7221</v>
      </c>
      <c r="E8998" s="16">
        <v>10000000</v>
      </c>
      <c r="F8998" t="s">
        <v>7187</v>
      </c>
    </row>
    <row r="8999" spans="1:6" x14ac:dyDescent="0.3">
      <c r="A8999">
        <v>659516</v>
      </c>
      <c r="B8999" t="s">
        <v>3217</v>
      </c>
      <c r="C8999" t="s">
        <v>3190</v>
      </c>
      <c r="D8999" t="s">
        <v>8268</v>
      </c>
      <c r="E8999" s="16">
        <v>600000</v>
      </c>
      <c r="F8999" t="s">
        <v>8322</v>
      </c>
    </row>
    <row r="9000" spans="1:6" x14ac:dyDescent="0.3">
      <c r="A9000">
        <v>659516</v>
      </c>
      <c r="B9000" t="s">
        <v>3217</v>
      </c>
      <c r="C9000" t="s">
        <v>3190</v>
      </c>
      <c r="D9000" t="s">
        <v>7279</v>
      </c>
      <c r="E9000" s="16">
        <v>800000</v>
      </c>
      <c r="F9000" t="s">
        <v>8322</v>
      </c>
    </row>
    <row r="9001" spans="1:6" x14ac:dyDescent="0.3">
      <c r="A9001">
        <v>85177</v>
      </c>
      <c r="B9001" t="s">
        <v>623</v>
      </c>
      <c r="C9001" t="s">
        <v>618</v>
      </c>
      <c r="D9001" t="s">
        <v>6688</v>
      </c>
      <c r="E9001" s="16">
        <v>21000000</v>
      </c>
      <c r="F9001" t="s">
        <v>6689</v>
      </c>
    </row>
    <row r="9002" spans="1:6" x14ac:dyDescent="0.3">
      <c r="A9002">
        <v>85177</v>
      </c>
      <c r="B9002" t="s">
        <v>623</v>
      </c>
      <c r="C9002" t="s">
        <v>618</v>
      </c>
      <c r="D9002" t="s">
        <v>6690</v>
      </c>
      <c r="E9002" s="16">
        <v>17000000</v>
      </c>
      <c r="F9002" t="s">
        <v>6689</v>
      </c>
    </row>
    <row r="9003" spans="1:6" x14ac:dyDescent="0.3">
      <c r="A9003">
        <v>85177</v>
      </c>
      <c r="B9003" t="s">
        <v>623</v>
      </c>
      <c r="C9003" t="s">
        <v>618</v>
      </c>
      <c r="D9003" t="s">
        <v>6691</v>
      </c>
      <c r="E9003" s="16">
        <v>21000000</v>
      </c>
      <c r="F9003" t="s">
        <v>6689</v>
      </c>
    </row>
    <row r="9004" spans="1:6" x14ac:dyDescent="0.3">
      <c r="A9004">
        <v>85177</v>
      </c>
      <c r="B9004" t="s">
        <v>623</v>
      </c>
      <c r="C9004" t="s">
        <v>618</v>
      </c>
      <c r="D9004" t="s">
        <v>6695</v>
      </c>
      <c r="E9004" s="16">
        <v>20000000</v>
      </c>
      <c r="F9004" t="s">
        <v>6689</v>
      </c>
    </row>
    <row r="9005" spans="1:6" x14ac:dyDescent="0.3">
      <c r="A9005">
        <v>85177</v>
      </c>
      <c r="B9005" t="s">
        <v>623</v>
      </c>
      <c r="C9005" t="s">
        <v>618</v>
      </c>
      <c r="D9005" t="s">
        <v>6696</v>
      </c>
      <c r="E9005" s="16">
        <v>5500000</v>
      </c>
      <c r="F9005" t="s">
        <v>7591</v>
      </c>
    </row>
    <row r="9006" spans="1:6" x14ac:dyDescent="0.3">
      <c r="A9006">
        <v>85177</v>
      </c>
      <c r="B9006" t="s">
        <v>623</v>
      </c>
      <c r="C9006" t="s">
        <v>618</v>
      </c>
      <c r="D9006" t="s">
        <v>6697</v>
      </c>
      <c r="E9006" s="16">
        <v>3000000</v>
      </c>
      <c r="F9006" t="s">
        <v>618</v>
      </c>
    </row>
    <row r="9007" spans="1:6" x14ac:dyDescent="0.3">
      <c r="A9007">
        <v>85177</v>
      </c>
      <c r="B9007" t="s">
        <v>623</v>
      </c>
      <c r="C9007" t="s">
        <v>618</v>
      </c>
      <c r="D9007" t="s">
        <v>7327</v>
      </c>
      <c r="E9007" s="16">
        <v>1500000</v>
      </c>
      <c r="F9007" t="s">
        <v>618</v>
      </c>
    </row>
    <row r="9008" spans="1:6" x14ac:dyDescent="0.3">
      <c r="A9008">
        <v>85177</v>
      </c>
      <c r="B9008" t="s">
        <v>623</v>
      </c>
      <c r="C9008" t="s">
        <v>618</v>
      </c>
      <c r="D9008" t="s">
        <v>6783</v>
      </c>
      <c r="E9008" s="16">
        <v>300000</v>
      </c>
      <c r="F9008" t="s">
        <v>618</v>
      </c>
    </row>
    <row r="9009" spans="1:6" x14ac:dyDescent="0.3">
      <c r="A9009">
        <v>85177</v>
      </c>
      <c r="B9009" t="s">
        <v>623</v>
      </c>
      <c r="C9009" t="s">
        <v>618</v>
      </c>
      <c r="D9009" t="s">
        <v>6700</v>
      </c>
      <c r="E9009" s="16">
        <v>8000000</v>
      </c>
      <c r="F9009" t="s">
        <v>6689</v>
      </c>
    </row>
    <row r="9010" spans="1:6" x14ac:dyDescent="0.3">
      <c r="A9010">
        <v>85177</v>
      </c>
      <c r="B9010" t="s">
        <v>623</v>
      </c>
      <c r="C9010" t="s">
        <v>618</v>
      </c>
      <c r="D9010" t="s">
        <v>6701</v>
      </c>
      <c r="E9010" s="16">
        <v>3000000</v>
      </c>
      <c r="F9010" t="s">
        <v>618</v>
      </c>
    </row>
    <row r="9011" spans="1:6" x14ac:dyDescent="0.3">
      <c r="A9011">
        <v>85177</v>
      </c>
      <c r="B9011" t="s">
        <v>623</v>
      </c>
      <c r="C9011" t="s">
        <v>618</v>
      </c>
      <c r="D9011" t="s">
        <v>6703</v>
      </c>
      <c r="E9011" s="16">
        <v>20000000</v>
      </c>
      <c r="F9011" t="s">
        <v>6689</v>
      </c>
    </row>
    <row r="9012" spans="1:6" x14ac:dyDescent="0.3">
      <c r="A9012">
        <v>85177</v>
      </c>
      <c r="B9012" t="s">
        <v>623</v>
      </c>
      <c r="C9012" t="s">
        <v>618</v>
      </c>
      <c r="D9012" t="s">
        <v>7003</v>
      </c>
      <c r="E9012" s="16">
        <v>3000000</v>
      </c>
      <c r="F9012" t="s">
        <v>7591</v>
      </c>
    </row>
    <row r="9013" spans="1:6" x14ac:dyDescent="0.3">
      <c r="A9013">
        <v>85177</v>
      </c>
      <c r="B9013" t="s">
        <v>623</v>
      </c>
      <c r="C9013" t="s">
        <v>618</v>
      </c>
      <c r="D9013" t="s">
        <v>6705</v>
      </c>
      <c r="E9013" s="16">
        <v>500000</v>
      </c>
      <c r="F9013" t="s">
        <v>618</v>
      </c>
    </row>
    <row r="9014" spans="1:6" x14ac:dyDescent="0.3">
      <c r="A9014">
        <v>85177</v>
      </c>
      <c r="B9014" t="s">
        <v>623</v>
      </c>
      <c r="C9014" t="s">
        <v>618</v>
      </c>
      <c r="D9014" t="s">
        <v>6707</v>
      </c>
      <c r="E9014" s="16">
        <v>10000000</v>
      </c>
      <c r="F9014" t="s">
        <v>6689</v>
      </c>
    </row>
    <row r="9015" spans="1:6" x14ac:dyDescent="0.3">
      <c r="A9015">
        <v>85177</v>
      </c>
      <c r="B9015" t="s">
        <v>623</v>
      </c>
      <c r="C9015" t="s">
        <v>618</v>
      </c>
      <c r="D9015" t="s">
        <v>6708</v>
      </c>
      <c r="E9015" s="16">
        <v>12000000</v>
      </c>
      <c r="F9015" t="s">
        <v>7591</v>
      </c>
    </row>
    <row r="9016" spans="1:6" x14ac:dyDescent="0.3">
      <c r="A9016">
        <v>85177</v>
      </c>
      <c r="B9016" t="s">
        <v>623</v>
      </c>
      <c r="C9016" t="s">
        <v>618</v>
      </c>
      <c r="D9016" t="s">
        <v>6709</v>
      </c>
      <c r="E9016" s="16">
        <v>7000000</v>
      </c>
      <c r="F9016" t="s">
        <v>7591</v>
      </c>
    </row>
    <row r="9017" spans="1:6" x14ac:dyDescent="0.3">
      <c r="A9017">
        <v>85177</v>
      </c>
      <c r="B9017" t="s">
        <v>623</v>
      </c>
      <c r="C9017" t="s">
        <v>618</v>
      </c>
      <c r="D9017" t="s">
        <v>6710</v>
      </c>
      <c r="E9017" s="16">
        <v>12000000</v>
      </c>
      <c r="F9017" t="s">
        <v>6689</v>
      </c>
    </row>
    <row r="9018" spans="1:6" x14ac:dyDescent="0.3">
      <c r="A9018">
        <v>85177</v>
      </c>
      <c r="B9018" t="s">
        <v>623</v>
      </c>
      <c r="C9018" t="s">
        <v>618</v>
      </c>
      <c r="D9018" t="s">
        <v>6713</v>
      </c>
      <c r="E9018" s="16">
        <v>7000000</v>
      </c>
      <c r="F9018" t="s">
        <v>7591</v>
      </c>
    </row>
    <row r="9019" spans="1:6" x14ac:dyDescent="0.3">
      <c r="A9019">
        <v>85177</v>
      </c>
      <c r="B9019" t="s">
        <v>623</v>
      </c>
      <c r="C9019" t="s">
        <v>618</v>
      </c>
      <c r="D9019" t="s">
        <v>6714</v>
      </c>
      <c r="E9019" s="16">
        <v>2000000</v>
      </c>
      <c r="F9019" t="s">
        <v>618</v>
      </c>
    </row>
    <row r="9020" spans="1:6" x14ac:dyDescent="0.3">
      <c r="A9020">
        <v>85177</v>
      </c>
      <c r="B9020" t="s">
        <v>623</v>
      </c>
      <c r="C9020" t="s">
        <v>618</v>
      </c>
      <c r="D9020" t="s">
        <v>6901</v>
      </c>
      <c r="E9020" s="16">
        <v>3500000</v>
      </c>
      <c r="F9020" t="s">
        <v>618</v>
      </c>
    </row>
    <row r="9021" spans="1:6" x14ac:dyDescent="0.3">
      <c r="A9021">
        <v>85177</v>
      </c>
      <c r="B9021" t="s">
        <v>623</v>
      </c>
      <c r="C9021" t="s">
        <v>618</v>
      </c>
      <c r="D9021" t="s">
        <v>6715</v>
      </c>
      <c r="E9021" s="16">
        <v>1500000</v>
      </c>
      <c r="F9021" t="s">
        <v>618</v>
      </c>
    </row>
    <row r="9022" spans="1:6" x14ac:dyDescent="0.3">
      <c r="A9022">
        <v>85177</v>
      </c>
      <c r="B9022" t="s">
        <v>623</v>
      </c>
      <c r="C9022" t="s">
        <v>618</v>
      </c>
      <c r="D9022" t="s">
        <v>7592</v>
      </c>
      <c r="E9022" s="16">
        <v>750000</v>
      </c>
      <c r="F9022" t="s">
        <v>618</v>
      </c>
    </row>
    <row r="9023" spans="1:6" x14ac:dyDescent="0.3">
      <c r="A9023">
        <v>85177</v>
      </c>
      <c r="B9023" t="s">
        <v>623</v>
      </c>
      <c r="C9023" t="s">
        <v>618</v>
      </c>
      <c r="D9023" t="s">
        <v>7157</v>
      </c>
      <c r="E9023" s="16">
        <v>4000000</v>
      </c>
      <c r="F9023" t="s">
        <v>618</v>
      </c>
    </row>
    <row r="9024" spans="1:6" x14ac:dyDescent="0.3">
      <c r="A9024">
        <v>85177</v>
      </c>
      <c r="B9024" t="s">
        <v>623</v>
      </c>
      <c r="C9024" t="s">
        <v>618</v>
      </c>
      <c r="D9024" t="s">
        <v>6717</v>
      </c>
      <c r="E9024" s="16">
        <v>4000000</v>
      </c>
      <c r="F9024" t="s">
        <v>618</v>
      </c>
    </row>
    <row r="9025" spans="1:6" x14ac:dyDescent="0.3">
      <c r="A9025">
        <v>85177</v>
      </c>
      <c r="B9025" t="s">
        <v>623</v>
      </c>
      <c r="C9025" t="s">
        <v>618</v>
      </c>
      <c r="D9025" t="s">
        <v>6718</v>
      </c>
      <c r="E9025" s="16">
        <v>15000000</v>
      </c>
      <c r="F9025" t="s">
        <v>6689</v>
      </c>
    </row>
    <row r="9026" spans="1:6" x14ac:dyDescent="0.3">
      <c r="A9026">
        <v>85177</v>
      </c>
      <c r="B9026" t="s">
        <v>623</v>
      </c>
      <c r="C9026" t="s">
        <v>618</v>
      </c>
      <c r="D9026" t="s">
        <v>6719</v>
      </c>
      <c r="E9026" s="16">
        <v>1500000</v>
      </c>
      <c r="F9026" t="s">
        <v>618</v>
      </c>
    </row>
    <row r="9027" spans="1:6" x14ac:dyDescent="0.3">
      <c r="A9027">
        <v>85177</v>
      </c>
      <c r="B9027" t="s">
        <v>623</v>
      </c>
      <c r="C9027" t="s">
        <v>618</v>
      </c>
      <c r="D9027" t="s">
        <v>6720</v>
      </c>
      <c r="E9027" s="16">
        <v>21000000</v>
      </c>
      <c r="F9027" t="s">
        <v>6689</v>
      </c>
    </row>
    <row r="9028" spans="1:6" x14ac:dyDescent="0.3">
      <c r="A9028">
        <v>85177</v>
      </c>
      <c r="B9028" t="s">
        <v>623</v>
      </c>
      <c r="C9028" t="s">
        <v>618</v>
      </c>
      <c r="D9028" t="s">
        <v>6721</v>
      </c>
      <c r="E9028" s="16">
        <v>2000000</v>
      </c>
      <c r="F9028" t="s">
        <v>618</v>
      </c>
    </row>
    <row r="9029" spans="1:6" x14ac:dyDescent="0.3">
      <c r="A9029">
        <v>85177</v>
      </c>
      <c r="B9029" t="s">
        <v>623</v>
      </c>
      <c r="C9029" t="s">
        <v>618</v>
      </c>
      <c r="D9029" t="s">
        <v>7336</v>
      </c>
      <c r="E9029" s="16">
        <v>2000000</v>
      </c>
      <c r="F9029" t="s">
        <v>618</v>
      </c>
    </row>
    <row r="9030" spans="1:6" x14ac:dyDescent="0.3">
      <c r="A9030">
        <v>85177</v>
      </c>
      <c r="B9030" t="s">
        <v>623</v>
      </c>
      <c r="C9030" t="s">
        <v>618</v>
      </c>
      <c r="D9030" t="s">
        <v>6723</v>
      </c>
      <c r="E9030" s="16">
        <v>2000000</v>
      </c>
      <c r="F9030" t="s">
        <v>618</v>
      </c>
    </row>
    <row r="9031" spans="1:6" x14ac:dyDescent="0.3">
      <c r="A9031">
        <v>85177</v>
      </c>
      <c r="B9031" t="s">
        <v>623</v>
      </c>
      <c r="C9031" t="s">
        <v>618</v>
      </c>
      <c r="D9031" t="s">
        <v>7566</v>
      </c>
      <c r="E9031" s="16">
        <v>500000</v>
      </c>
      <c r="F9031" t="s">
        <v>618</v>
      </c>
    </row>
    <row r="9032" spans="1:6" x14ac:dyDescent="0.3">
      <c r="A9032">
        <v>85177</v>
      </c>
      <c r="B9032" t="s">
        <v>623</v>
      </c>
      <c r="C9032" t="s">
        <v>618</v>
      </c>
      <c r="D9032" t="s">
        <v>6727</v>
      </c>
      <c r="E9032" s="16">
        <v>1500000</v>
      </c>
      <c r="F9032" t="s">
        <v>618</v>
      </c>
    </row>
    <row r="9033" spans="1:6" x14ac:dyDescent="0.3">
      <c r="A9033">
        <v>85177</v>
      </c>
      <c r="B9033" t="s">
        <v>623</v>
      </c>
      <c r="C9033" t="s">
        <v>618</v>
      </c>
      <c r="D9033" t="s">
        <v>6728</v>
      </c>
      <c r="E9033" s="16">
        <v>5000000</v>
      </c>
      <c r="F9033" t="s">
        <v>7591</v>
      </c>
    </row>
    <row r="9034" spans="1:6" x14ac:dyDescent="0.3">
      <c r="A9034">
        <v>85177</v>
      </c>
      <c r="B9034" t="s">
        <v>623</v>
      </c>
      <c r="C9034" t="s">
        <v>618</v>
      </c>
      <c r="D9034" t="s">
        <v>6729</v>
      </c>
      <c r="E9034" s="16">
        <v>20000000</v>
      </c>
      <c r="F9034" t="s">
        <v>6689</v>
      </c>
    </row>
    <row r="9035" spans="1:6" x14ac:dyDescent="0.3">
      <c r="A9035">
        <v>85177</v>
      </c>
      <c r="B9035" t="s">
        <v>623</v>
      </c>
      <c r="C9035" t="s">
        <v>618</v>
      </c>
      <c r="D9035" t="s">
        <v>6730</v>
      </c>
      <c r="E9035" s="16">
        <v>21000000</v>
      </c>
      <c r="F9035" t="s">
        <v>6689</v>
      </c>
    </row>
    <row r="9036" spans="1:6" x14ac:dyDescent="0.3">
      <c r="A9036">
        <v>85177</v>
      </c>
      <c r="B9036" t="s">
        <v>623</v>
      </c>
      <c r="C9036" t="s">
        <v>618</v>
      </c>
      <c r="D9036" t="s">
        <v>6732</v>
      </c>
      <c r="E9036" s="16">
        <v>1000000</v>
      </c>
      <c r="F9036" t="s">
        <v>618</v>
      </c>
    </row>
    <row r="9037" spans="1:6" x14ac:dyDescent="0.3">
      <c r="A9037">
        <v>207014</v>
      </c>
      <c r="B9037" t="s">
        <v>646</v>
      </c>
      <c r="C9037" t="s">
        <v>618</v>
      </c>
      <c r="D9037" t="s">
        <v>7605</v>
      </c>
      <c r="E9037" s="16">
        <v>8000000</v>
      </c>
      <c r="F9037" t="s">
        <v>7823</v>
      </c>
    </row>
    <row r="9038" spans="1:6" x14ac:dyDescent="0.3">
      <c r="A9038">
        <v>207014</v>
      </c>
      <c r="B9038" t="s">
        <v>646</v>
      </c>
      <c r="C9038" t="s">
        <v>618</v>
      </c>
      <c r="D9038" t="s">
        <v>6695</v>
      </c>
      <c r="E9038" s="16">
        <v>10000000</v>
      </c>
      <c r="F9038" t="s">
        <v>7362</v>
      </c>
    </row>
    <row r="9039" spans="1:6" x14ac:dyDescent="0.3">
      <c r="A9039">
        <v>207014</v>
      </c>
      <c r="B9039" t="s">
        <v>646</v>
      </c>
      <c r="C9039" t="s">
        <v>618</v>
      </c>
      <c r="D9039" t="s">
        <v>7326</v>
      </c>
      <c r="E9039" s="16">
        <v>1500000</v>
      </c>
      <c r="F9039" t="s">
        <v>7823</v>
      </c>
    </row>
    <row r="9040" spans="1:6" x14ac:dyDescent="0.3">
      <c r="A9040">
        <v>207014</v>
      </c>
      <c r="B9040" t="s">
        <v>646</v>
      </c>
      <c r="C9040" t="s">
        <v>618</v>
      </c>
      <c r="D9040" t="s">
        <v>6697</v>
      </c>
      <c r="E9040" s="16">
        <v>5000000</v>
      </c>
      <c r="F9040" t="s">
        <v>618</v>
      </c>
    </row>
    <row r="9041" spans="1:6" x14ac:dyDescent="0.3">
      <c r="A9041">
        <v>207014</v>
      </c>
      <c r="B9041" t="s">
        <v>646</v>
      </c>
      <c r="C9041" t="s">
        <v>618</v>
      </c>
      <c r="D9041" t="s">
        <v>7329</v>
      </c>
      <c r="E9041" s="16">
        <v>7000000</v>
      </c>
      <c r="F9041" t="s">
        <v>7823</v>
      </c>
    </row>
    <row r="9042" spans="1:6" x14ac:dyDescent="0.3">
      <c r="A9042">
        <v>207014</v>
      </c>
      <c r="B9042" t="s">
        <v>646</v>
      </c>
      <c r="C9042" t="s">
        <v>618</v>
      </c>
      <c r="D9042" t="s">
        <v>6700</v>
      </c>
      <c r="E9042" s="16">
        <v>14500000</v>
      </c>
      <c r="F9042" t="s">
        <v>7362</v>
      </c>
    </row>
    <row r="9043" spans="1:6" x14ac:dyDescent="0.3">
      <c r="A9043">
        <v>207014</v>
      </c>
      <c r="B9043" t="s">
        <v>646</v>
      </c>
      <c r="C9043" t="s">
        <v>618</v>
      </c>
      <c r="D9043" t="s">
        <v>6705</v>
      </c>
      <c r="E9043" s="16">
        <v>6000000</v>
      </c>
      <c r="F9043" t="s">
        <v>618</v>
      </c>
    </row>
    <row r="9044" spans="1:6" x14ac:dyDescent="0.3">
      <c r="A9044">
        <v>207014</v>
      </c>
      <c r="B9044" t="s">
        <v>646</v>
      </c>
      <c r="C9044" t="s">
        <v>618</v>
      </c>
      <c r="D9044" t="s">
        <v>7316</v>
      </c>
      <c r="E9044" s="16">
        <v>7000000</v>
      </c>
      <c r="F9044" t="s">
        <v>7362</v>
      </c>
    </row>
    <row r="9045" spans="1:6" x14ac:dyDescent="0.3">
      <c r="A9045">
        <v>207014</v>
      </c>
      <c r="B9045" t="s">
        <v>646</v>
      </c>
      <c r="C9045" t="s">
        <v>618</v>
      </c>
      <c r="D9045" t="s">
        <v>6707</v>
      </c>
      <c r="E9045" s="16">
        <v>18000000</v>
      </c>
      <c r="F9045" t="s">
        <v>7362</v>
      </c>
    </row>
    <row r="9046" spans="1:6" x14ac:dyDescent="0.3">
      <c r="A9046">
        <v>207014</v>
      </c>
      <c r="B9046" t="s">
        <v>646</v>
      </c>
      <c r="C9046" t="s">
        <v>618</v>
      </c>
      <c r="D9046" t="s">
        <v>7331</v>
      </c>
      <c r="E9046" s="16">
        <v>1700000</v>
      </c>
      <c r="F9046" t="s">
        <v>7823</v>
      </c>
    </row>
    <row r="9047" spans="1:6" x14ac:dyDescent="0.3">
      <c r="A9047">
        <v>207014</v>
      </c>
      <c r="B9047" t="s">
        <v>646</v>
      </c>
      <c r="C9047" t="s">
        <v>618</v>
      </c>
      <c r="D9047" t="s">
        <v>6710</v>
      </c>
      <c r="E9047" s="16">
        <v>18000000</v>
      </c>
      <c r="F9047" t="s">
        <v>7362</v>
      </c>
    </row>
    <row r="9048" spans="1:6" x14ac:dyDescent="0.3">
      <c r="A9048">
        <v>207014</v>
      </c>
      <c r="B9048" t="s">
        <v>646</v>
      </c>
      <c r="C9048" t="s">
        <v>618</v>
      </c>
      <c r="D9048" t="s">
        <v>6714</v>
      </c>
      <c r="E9048" s="16">
        <v>6000000</v>
      </c>
      <c r="F9048" t="s">
        <v>618</v>
      </c>
    </row>
    <row r="9049" spans="1:6" x14ac:dyDescent="0.3">
      <c r="A9049">
        <v>207014</v>
      </c>
      <c r="B9049" t="s">
        <v>646</v>
      </c>
      <c r="C9049" t="s">
        <v>618</v>
      </c>
      <c r="D9049" t="s">
        <v>6867</v>
      </c>
      <c r="E9049" s="16">
        <v>11000000</v>
      </c>
      <c r="F9049" t="s">
        <v>7362</v>
      </c>
    </row>
    <row r="9050" spans="1:6" x14ac:dyDescent="0.3">
      <c r="A9050">
        <v>207014</v>
      </c>
      <c r="B9050" t="s">
        <v>646</v>
      </c>
      <c r="C9050" t="s">
        <v>618</v>
      </c>
      <c r="D9050" t="s">
        <v>6715</v>
      </c>
      <c r="E9050" s="16">
        <v>9000000</v>
      </c>
      <c r="F9050" t="s">
        <v>618</v>
      </c>
    </row>
    <row r="9051" spans="1:6" x14ac:dyDescent="0.3">
      <c r="A9051">
        <v>207014</v>
      </c>
      <c r="B9051" t="s">
        <v>646</v>
      </c>
      <c r="C9051" t="s">
        <v>618</v>
      </c>
      <c r="D9051" t="s">
        <v>7415</v>
      </c>
      <c r="E9051" s="16">
        <v>15000000</v>
      </c>
      <c r="F9051" t="s">
        <v>7362</v>
      </c>
    </row>
    <row r="9052" spans="1:6" x14ac:dyDescent="0.3">
      <c r="A9052">
        <v>207014</v>
      </c>
      <c r="B9052" t="s">
        <v>646</v>
      </c>
      <c r="C9052" t="s">
        <v>618</v>
      </c>
      <c r="D9052" t="s">
        <v>7159</v>
      </c>
      <c r="E9052" s="16">
        <v>3000000</v>
      </c>
      <c r="F9052" t="s">
        <v>7823</v>
      </c>
    </row>
    <row r="9053" spans="1:6" x14ac:dyDescent="0.3">
      <c r="A9053">
        <v>207014</v>
      </c>
      <c r="B9053" t="s">
        <v>646</v>
      </c>
      <c r="C9053" t="s">
        <v>618</v>
      </c>
      <c r="D9053" t="s">
        <v>6718</v>
      </c>
      <c r="E9053" s="16">
        <v>15000000</v>
      </c>
      <c r="F9053" t="s">
        <v>7362</v>
      </c>
    </row>
    <row r="9054" spans="1:6" x14ac:dyDescent="0.3">
      <c r="A9054">
        <v>207014</v>
      </c>
      <c r="B9054" t="s">
        <v>646</v>
      </c>
      <c r="C9054" t="s">
        <v>618</v>
      </c>
      <c r="D9054" t="s">
        <v>6719</v>
      </c>
      <c r="E9054" s="16">
        <v>9000000</v>
      </c>
      <c r="F9054" t="s">
        <v>618</v>
      </c>
    </row>
    <row r="9055" spans="1:6" x14ac:dyDescent="0.3">
      <c r="A9055">
        <v>207014</v>
      </c>
      <c r="B9055" t="s">
        <v>646</v>
      </c>
      <c r="C9055" t="s">
        <v>618</v>
      </c>
      <c r="D9055" t="s">
        <v>7275</v>
      </c>
      <c r="E9055" s="16">
        <v>8000000</v>
      </c>
      <c r="F9055" t="s">
        <v>7823</v>
      </c>
    </row>
    <row r="9056" spans="1:6" x14ac:dyDescent="0.3">
      <c r="A9056">
        <v>207014</v>
      </c>
      <c r="B9056" t="s">
        <v>646</v>
      </c>
      <c r="C9056" t="s">
        <v>618</v>
      </c>
      <c r="D9056" t="s">
        <v>6721</v>
      </c>
      <c r="E9056" s="16">
        <v>5000000</v>
      </c>
      <c r="F9056" t="s">
        <v>618</v>
      </c>
    </row>
    <row r="9057" spans="1:6" x14ac:dyDescent="0.3">
      <c r="A9057">
        <v>207014</v>
      </c>
      <c r="B9057" t="s">
        <v>646</v>
      </c>
      <c r="C9057" t="s">
        <v>618</v>
      </c>
      <c r="D9057" t="s">
        <v>8506</v>
      </c>
      <c r="E9057" s="16">
        <v>9000000</v>
      </c>
      <c r="F9057" t="s">
        <v>7362</v>
      </c>
    </row>
    <row r="9058" spans="1:6" x14ac:dyDescent="0.3">
      <c r="A9058">
        <v>207014</v>
      </c>
      <c r="B9058" t="s">
        <v>646</v>
      </c>
      <c r="C9058" t="s">
        <v>618</v>
      </c>
      <c r="D9058" t="s">
        <v>6723</v>
      </c>
      <c r="E9058" s="16">
        <v>6000000</v>
      </c>
      <c r="F9058" t="s">
        <v>618</v>
      </c>
    </row>
    <row r="9059" spans="1:6" x14ac:dyDescent="0.3">
      <c r="A9059">
        <v>207014</v>
      </c>
      <c r="B9059" t="s">
        <v>646</v>
      </c>
      <c r="C9059" t="s">
        <v>618</v>
      </c>
      <c r="D9059" t="s">
        <v>7318</v>
      </c>
      <c r="E9059" s="16">
        <v>7000000</v>
      </c>
      <c r="F9059" t="s">
        <v>7823</v>
      </c>
    </row>
    <row r="9060" spans="1:6" x14ac:dyDescent="0.3">
      <c r="A9060">
        <v>207014</v>
      </c>
      <c r="B9060" t="s">
        <v>646</v>
      </c>
      <c r="C9060" t="s">
        <v>618</v>
      </c>
      <c r="D9060" t="s">
        <v>7338</v>
      </c>
      <c r="E9060" s="16">
        <v>7000000</v>
      </c>
      <c r="F9060" t="s">
        <v>7823</v>
      </c>
    </row>
    <row r="9061" spans="1:6" x14ac:dyDescent="0.3">
      <c r="A9061">
        <v>207014</v>
      </c>
      <c r="B9061" t="s">
        <v>646</v>
      </c>
      <c r="C9061" t="s">
        <v>618</v>
      </c>
      <c r="D9061" t="s">
        <v>7386</v>
      </c>
      <c r="E9061" s="16">
        <v>8000000</v>
      </c>
      <c r="F9061" t="s">
        <v>7823</v>
      </c>
    </row>
    <row r="9062" spans="1:6" x14ac:dyDescent="0.3">
      <c r="A9062">
        <v>207014</v>
      </c>
      <c r="B9062" t="s">
        <v>646</v>
      </c>
      <c r="C9062" t="s">
        <v>618</v>
      </c>
      <c r="D9062" t="s">
        <v>6727</v>
      </c>
      <c r="E9062" s="16">
        <v>9000000</v>
      </c>
      <c r="F9062" t="s">
        <v>618</v>
      </c>
    </row>
    <row r="9063" spans="1:6" x14ac:dyDescent="0.3">
      <c r="A9063">
        <v>207014</v>
      </c>
      <c r="B9063" t="s">
        <v>646</v>
      </c>
      <c r="C9063" t="s">
        <v>618</v>
      </c>
      <c r="D9063" t="s">
        <v>6729</v>
      </c>
      <c r="E9063" s="16">
        <v>10000000</v>
      </c>
      <c r="F9063" t="s">
        <v>7362</v>
      </c>
    </row>
    <row r="9064" spans="1:6" x14ac:dyDescent="0.3">
      <c r="A9064">
        <v>207014</v>
      </c>
      <c r="B9064" t="s">
        <v>646</v>
      </c>
      <c r="C9064" t="s">
        <v>618</v>
      </c>
      <c r="D9064" t="s">
        <v>6732</v>
      </c>
      <c r="E9064" s="16">
        <v>7000000</v>
      </c>
      <c r="F9064" t="s">
        <v>618</v>
      </c>
    </row>
    <row r="9065" spans="1:6" x14ac:dyDescent="0.3">
      <c r="A9065">
        <v>207014</v>
      </c>
      <c r="B9065" t="s">
        <v>646</v>
      </c>
      <c r="C9065" t="s">
        <v>618</v>
      </c>
      <c r="D9065" t="s">
        <v>7323</v>
      </c>
      <c r="E9065" s="16">
        <v>7000000</v>
      </c>
      <c r="F9065" t="s">
        <v>7362</v>
      </c>
    </row>
    <row r="9066" spans="1:6" x14ac:dyDescent="0.3">
      <c r="A9066">
        <v>258919</v>
      </c>
      <c r="B9066" t="s">
        <v>617</v>
      </c>
      <c r="C9066" t="s">
        <v>618</v>
      </c>
      <c r="D9066" t="s">
        <v>6697</v>
      </c>
      <c r="E9066" s="16">
        <v>22000000</v>
      </c>
      <c r="F9066" t="s">
        <v>7664</v>
      </c>
    </row>
    <row r="9067" spans="1:6" x14ac:dyDescent="0.3">
      <c r="A9067">
        <v>258919</v>
      </c>
      <c r="B9067" t="s">
        <v>617</v>
      </c>
      <c r="C9067" t="s">
        <v>618</v>
      </c>
      <c r="D9067" t="s">
        <v>6700</v>
      </c>
      <c r="E9067" s="16">
        <v>14500000</v>
      </c>
      <c r="F9067" t="s">
        <v>7657</v>
      </c>
    </row>
    <row r="9068" spans="1:6" x14ac:dyDescent="0.3">
      <c r="A9068">
        <v>258919</v>
      </c>
      <c r="B9068" t="s">
        <v>617</v>
      </c>
      <c r="C9068" t="s">
        <v>618</v>
      </c>
      <c r="D9068" t="s">
        <v>6704</v>
      </c>
      <c r="E9068" s="16">
        <v>18000000</v>
      </c>
      <c r="F9068" t="s">
        <v>7657</v>
      </c>
    </row>
    <row r="9069" spans="1:6" x14ac:dyDescent="0.3">
      <c r="A9069">
        <v>258919</v>
      </c>
      <c r="B9069" t="s">
        <v>617</v>
      </c>
      <c r="C9069" t="s">
        <v>618</v>
      </c>
      <c r="D9069" t="s">
        <v>6705</v>
      </c>
      <c r="E9069" s="16">
        <v>28000000</v>
      </c>
      <c r="F9069" t="s">
        <v>618</v>
      </c>
    </row>
    <row r="9070" spans="1:6" x14ac:dyDescent="0.3">
      <c r="A9070">
        <v>258919</v>
      </c>
      <c r="B9070" t="s">
        <v>617</v>
      </c>
      <c r="C9070" t="s">
        <v>618</v>
      </c>
      <c r="D9070" t="s">
        <v>6707</v>
      </c>
      <c r="E9070" s="16">
        <v>15000000</v>
      </c>
      <c r="F9070" t="s">
        <v>7657</v>
      </c>
    </row>
    <row r="9071" spans="1:6" x14ac:dyDescent="0.3">
      <c r="A9071">
        <v>258919</v>
      </c>
      <c r="B9071" t="s">
        <v>617</v>
      </c>
      <c r="C9071" t="s">
        <v>618</v>
      </c>
      <c r="D9071" t="s">
        <v>7152</v>
      </c>
      <c r="E9071" s="16">
        <v>7000000</v>
      </c>
      <c r="F9071" t="s">
        <v>7657</v>
      </c>
    </row>
    <row r="9072" spans="1:6" x14ac:dyDescent="0.3">
      <c r="A9072">
        <v>258919</v>
      </c>
      <c r="B9072" t="s">
        <v>617</v>
      </c>
      <c r="C9072" t="s">
        <v>618</v>
      </c>
      <c r="D9072" t="s">
        <v>6712</v>
      </c>
      <c r="E9072" s="16">
        <v>20000000</v>
      </c>
      <c r="F9072" t="s">
        <v>6773</v>
      </c>
    </row>
    <row r="9073" spans="1:6" x14ac:dyDescent="0.3">
      <c r="A9073">
        <v>258919</v>
      </c>
      <c r="B9073" t="s">
        <v>617</v>
      </c>
      <c r="C9073" t="s">
        <v>618</v>
      </c>
      <c r="D9073" t="s">
        <v>6714</v>
      </c>
      <c r="E9073" s="16">
        <v>18000000</v>
      </c>
      <c r="F9073" t="s">
        <v>6773</v>
      </c>
    </row>
    <row r="9074" spans="1:6" x14ac:dyDescent="0.3">
      <c r="A9074">
        <v>258919</v>
      </c>
      <c r="B9074" t="s">
        <v>617</v>
      </c>
      <c r="C9074" t="s">
        <v>618</v>
      </c>
      <c r="D9074" t="s">
        <v>6901</v>
      </c>
      <c r="E9074" s="16">
        <v>22000000</v>
      </c>
      <c r="F9074" t="s">
        <v>7664</v>
      </c>
    </row>
    <row r="9075" spans="1:6" x14ac:dyDescent="0.3">
      <c r="A9075">
        <v>258919</v>
      </c>
      <c r="B9075" t="s">
        <v>617</v>
      </c>
      <c r="C9075" t="s">
        <v>618</v>
      </c>
      <c r="D9075" t="s">
        <v>6715</v>
      </c>
      <c r="E9075" s="16">
        <v>15000000</v>
      </c>
      <c r="F9075" t="s">
        <v>618</v>
      </c>
    </row>
    <row r="9076" spans="1:6" x14ac:dyDescent="0.3">
      <c r="A9076">
        <v>258919</v>
      </c>
      <c r="B9076" t="s">
        <v>617</v>
      </c>
      <c r="C9076" t="s">
        <v>618</v>
      </c>
      <c r="D9076" t="s">
        <v>8770</v>
      </c>
      <c r="E9076" s="16">
        <v>100000</v>
      </c>
      <c r="F9076" t="s">
        <v>8771</v>
      </c>
    </row>
    <row r="9077" spans="1:6" x14ac:dyDescent="0.3">
      <c r="A9077">
        <v>258919</v>
      </c>
      <c r="B9077" t="s">
        <v>617</v>
      </c>
      <c r="C9077" t="s">
        <v>618</v>
      </c>
      <c r="D9077" t="s">
        <v>7592</v>
      </c>
      <c r="E9077" s="16">
        <v>25000000</v>
      </c>
      <c r="F9077" t="s">
        <v>618</v>
      </c>
    </row>
    <row r="9078" spans="1:6" x14ac:dyDescent="0.3">
      <c r="A9078">
        <v>258919</v>
      </c>
      <c r="B9078" t="s">
        <v>617</v>
      </c>
      <c r="C9078" t="s">
        <v>618</v>
      </c>
      <c r="D9078" t="s">
        <v>6717</v>
      </c>
      <c r="E9078" s="16">
        <v>20000000</v>
      </c>
      <c r="F9078" t="s">
        <v>6773</v>
      </c>
    </row>
    <row r="9079" spans="1:6" x14ac:dyDescent="0.3">
      <c r="A9079">
        <v>258919</v>
      </c>
      <c r="B9079" t="s">
        <v>617</v>
      </c>
      <c r="C9079" t="s">
        <v>618</v>
      </c>
      <c r="D9079" t="s">
        <v>6719</v>
      </c>
      <c r="E9079" s="16">
        <v>12000000</v>
      </c>
      <c r="F9079" t="s">
        <v>618</v>
      </c>
    </row>
    <row r="9080" spans="1:6" x14ac:dyDescent="0.3">
      <c r="A9080">
        <v>258919</v>
      </c>
      <c r="B9080" t="s">
        <v>617</v>
      </c>
      <c r="C9080" t="s">
        <v>618</v>
      </c>
      <c r="D9080" t="s">
        <v>6721</v>
      </c>
      <c r="E9080" s="16">
        <v>18000000</v>
      </c>
      <c r="F9080" t="s">
        <v>6773</v>
      </c>
    </row>
    <row r="9081" spans="1:6" x14ac:dyDescent="0.3">
      <c r="A9081">
        <v>258919</v>
      </c>
      <c r="B9081" t="s">
        <v>617</v>
      </c>
      <c r="C9081" t="s">
        <v>618</v>
      </c>
      <c r="D9081" t="s">
        <v>6723</v>
      </c>
      <c r="E9081" s="16">
        <v>18000000</v>
      </c>
      <c r="F9081" t="s">
        <v>6773</v>
      </c>
    </row>
    <row r="9082" spans="1:6" x14ac:dyDescent="0.3">
      <c r="A9082">
        <v>258919</v>
      </c>
      <c r="B9082" t="s">
        <v>617</v>
      </c>
      <c r="C9082" t="s">
        <v>618</v>
      </c>
      <c r="D9082" t="s">
        <v>7431</v>
      </c>
      <c r="E9082" s="16">
        <v>1000000</v>
      </c>
      <c r="F9082" t="s">
        <v>7657</v>
      </c>
    </row>
    <row r="9083" spans="1:6" x14ac:dyDescent="0.3">
      <c r="A9083">
        <v>258919</v>
      </c>
      <c r="B9083" t="s">
        <v>617</v>
      </c>
      <c r="C9083" t="s">
        <v>618</v>
      </c>
      <c r="D9083" t="s">
        <v>8772</v>
      </c>
      <c r="E9083" s="16">
        <v>250000</v>
      </c>
      <c r="F9083" t="s">
        <v>8773</v>
      </c>
    </row>
    <row r="9084" spans="1:6" x14ac:dyDescent="0.3">
      <c r="A9084">
        <v>258919</v>
      </c>
      <c r="B9084" t="s">
        <v>617</v>
      </c>
      <c r="C9084" t="s">
        <v>618</v>
      </c>
      <c r="D9084" t="s">
        <v>8430</v>
      </c>
      <c r="E9084" s="16">
        <v>2500000</v>
      </c>
      <c r="F9084" t="s">
        <v>7657</v>
      </c>
    </row>
    <row r="9085" spans="1:6" x14ac:dyDescent="0.3">
      <c r="A9085">
        <v>258919</v>
      </c>
      <c r="B9085" t="s">
        <v>617</v>
      </c>
      <c r="C9085" t="s">
        <v>618</v>
      </c>
      <c r="D9085" t="s">
        <v>6727</v>
      </c>
      <c r="E9085" s="16">
        <v>12000000</v>
      </c>
      <c r="F9085" t="s">
        <v>618</v>
      </c>
    </row>
    <row r="9086" spans="1:6" x14ac:dyDescent="0.3">
      <c r="A9086">
        <v>258919</v>
      </c>
      <c r="B9086" t="s">
        <v>617</v>
      </c>
      <c r="C9086" t="s">
        <v>618</v>
      </c>
      <c r="D9086" t="s">
        <v>7102</v>
      </c>
      <c r="E9086" s="16">
        <v>22000000</v>
      </c>
      <c r="F9086" t="s">
        <v>6773</v>
      </c>
    </row>
    <row r="9087" spans="1:6" x14ac:dyDescent="0.3">
      <c r="A9087">
        <v>258919</v>
      </c>
      <c r="B9087" t="s">
        <v>617</v>
      </c>
      <c r="C9087" t="s">
        <v>618</v>
      </c>
      <c r="D9087" t="s">
        <v>6732</v>
      </c>
      <c r="E9087" s="16">
        <v>20000000</v>
      </c>
      <c r="F9087" t="s">
        <v>618</v>
      </c>
    </row>
    <row r="9088" spans="1:6" x14ac:dyDescent="0.3">
      <c r="A9088">
        <v>258919</v>
      </c>
      <c r="B9088" t="s">
        <v>617</v>
      </c>
      <c r="C9088" t="s">
        <v>618</v>
      </c>
      <c r="D9088" t="s">
        <v>7139</v>
      </c>
      <c r="E9088" s="16">
        <v>20000000</v>
      </c>
      <c r="F9088" t="s">
        <v>7657</v>
      </c>
    </row>
    <row r="9089" spans="1:6" x14ac:dyDescent="0.3">
      <c r="A9089">
        <v>262980</v>
      </c>
      <c r="B9089" t="s">
        <v>652</v>
      </c>
      <c r="C9089" t="s">
        <v>618</v>
      </c>
      <c r="D9089" t="s">
        <v>6886</v>
      </c>
      <c r="E9089" s="16">
        <v>1500000</v>
      </c>
      <c r="F9089" t="s">
        <v>7265</v>
      </c>
    </row>
    <row r="9090" spans="1:6" x14ac:dyDescent="0.3">
      <c r="A9090">
        <v>262980</v>
      </c>
      <c r="B9090" t="s">
        <v>652</v>
      </c>
      <c r="C9090" t="s">
        <v>618</v>
      </c>
      <c r="D9090" t="s">
        <v>6888</v>
      </c>
      <c r="E9090" s="16">
        <v>18000000</v>
      </c>
      <c r="F9090" t="s">
        <v>618</v>
      </c>
    </row>
    <row r="9091" spans="1:6" x14ac:dyDescent="0.3">
      <c r="A9091">
        <v>262980</v>
      </c>
      <c r="B9091" t="s">
        <v>652</v>
      </c>
      <c r="C9091" t="s">
        <v>618</v>
      </c>
      <c r="D9091" t="s">
        <v>6697</v>
      </c>
      <c r="E9091" s="16">
        <v>15000000</v>
      </c>
      <c r="F9091" t="s">
        <v>7315</v>
      </c>
    </row>
    <row r="9092" spans="1:6" x14ac:dyDescent="0.3">
      <c r="A9092">
        <v>262980</v>
      </c>
      <c r="B9092" t="s">
        <v>652</v>
      </c>
      <c r="C9092" t="s">
        <v>618</v>
      </c>
      <c r="D9092" t="s">
        <v>6700</v>
      </c>
      <c r="E9092" s="16">
        <v>20000000</v>
      </c>
      <c r="F9092" t="s">
        <v>7315</v>
      </c>
    </row>
    <row r="9093" spans="1:6" x14ac:dyDescent="0.3">
      <c r="A9093">
        <v>262980</v>
      </c>
      <c r="B9093" t="s">
        <v>652</v>
      </c>
      <c r="C9093" t="s">
        <v>618</v>
      </c>
      <c r="D9093" t="s">
        <v>6705</v>
      </c>
      <c r="E9093" s="16">
        <v>8000000</v>
      </c>
      <c r="F9093" t="s">
        <v>618</v>
      </c>
    </row>
    <row r="9094" spans="1:6" x14ac:dyDescent="0.3">
      <c r="A9094">
        <v>262980</v>
      </c>
      <c r="B9094" t="s">
        <v>652</v>
      </c>
      <c r="C9094" t="s">
        <v>618</v>
      </c>
      <c r="D9094" t="s">
        <v>7316</v>
      </c>
      <c r="E9094" s="16">
        <v>15000000</v>
      </c>
      <c r="F9094" t="s">
        <v>7315</v>
      </c>
    </row>
    <row r="9095" spans="1:6" x14ac:dyDescent="0.3">
      <c r="A9095">
        <v>262980</v>
      </c>
      <c r="B9095" t="s">
        <v>652</v>
      </c>
      <c r="C9095" t="s">
        <v>618</v>
      </c>
      <c r="D9095" t="s">
        <v>6707</v>
      </c>
      <c r="E9095" s="16">
        <v>25000000</v>
      </c>
      <c r="F9095" t="s">
        <v>7315</v>
      </c>
    </row>
    <row r="9096" spans="1:6" x14ac:dyDescent="0.3">
      <c r="A9096">
        <v>262980</v>
      </c>
      <c r="B9096" t="s">
        <v>652</v>
      </c>
      <c r="C9096" t="s">
        <v>618</v>
      </c>
      <c r="D9096" t="s">
        <v>7317</v>
      </c>
      <c r="E9096" s="16">
        <v>15000000</v>
      </c>
      <c r="F9096" t="s">
        <v>7315</v>
      </c>
    </row>
    <row r="9097" spans="1:6" x14ac:dyDescent="0.3">
      <c r="A9097">
        <v>262980</v>
      </c>
      <c r="B9097" t="s">
        <v>652</v>
      </c>
      <c r="C9097" t="s">
        <v>618</v>
      </c>
      <c r="D9097" t="s">
        <v>6710</v>
      </c>
      <c r="E9097" s="16">
        <v>25000000</v>
      </c>
      <c r="F9097" t="s">
        <v>7315</v>
      </c>
    </row>
    <row r="9098" spans="1:6" x14ac:dyDescent="0.3">
      <c r="A9098">
        <v>262980</v>
      </c>
      <c r="B9098" t="s">
        <v>652</v>
      </c>
      <c r="C9098" t="s">
        <v>618</v>
      </c>
      <c r="D9098" t="s">
        <v>7153</v>
      </c>
      <c r="E9098" s="16">
        <v>25000000</v>
      </c>
      <c r="F9098" t="s">
        <v>7315</v>
      </c>
    </row>
    <row r="9099" spans="1:6" x14ac:dyDescent="0.3">
      <c r="A9099">
        <v>262980</v>
      </c>
      <c r="B9099" t="s">
        <v>652</v>
      </c>
      <c r="C9099" t="s">
        <v>618</v>
      </c>
      <c r="D9099" t="s">
        <v>6834</v>
      </c>
      <c r="E9099" s="16">
        <v>1500000</v>
      </c>
      <c r="F9099" t="s">
        <v>7265</v>
      </c>
    </row>
    <row r="9100" spans="1:6" x14ac:dyDescent="0.3">
      <c r="A9100">
        <v>262980</v>
      </c>
      <c r="B9100" t="s">
        <v>652</v>
      </c>
      <c r="C9100" t="s">
        <v>618</v>
      </c>
      <c r="D9100" t="s">
        <v>6867</v>
      </c>
      <c r="E9100" s="16">
        <v>17000000</v>
      </c>
      <c r="F9100" t="s">
        <v>7315</v>
      </c>
    </row>
    <row r="9101" spans="1:6" x14ac:dyDescent="0.3">
      <c r="A9101">
        <v>262980</v>
      </c>
      <c r="B9101" t="s">
        <v>652</v>
      </c>
      <c r="C9101" t="s">
        <v>618</v>
      </c>
      <c r="D9101" t="s">
        <v>6715</v>
      </c>
      <c r="E9101" s="16">
        <v>14000000</v>
      </c>
      <c r="F9101" t="s">
        <v>618</v>
      </c>
    </row>
    <row r="9102" spans="1:6" x14ac:dyDescent="0.3">
      <c r="A9102">
        <v>262980</v>
      </c>
      <c r="B9102" t="s">
        <v>652</v>
      </c>
      <c r="C9102" t="s">
        <v>618</v>
      </c>
      <c r="D9102" t="s">
        <v>7137</v>
      </c>
      <c r="E9102" s="16">
        <v>12000000</v>
      </c>
      <c r="F9102" t="s">
        <v>618</v>
      </c>
    </row>
    <row r="9103" spans="1:6" x14ac:dyDescent="0.3">
      <c r="A9103">
        <v>262980</v>
      </c>
      <c r="B9103" t="s">
        <v>652</v>
      </c>
      <c r="C9103" t="s">
        <v>618</v>
      </c>
      <c r="D9103" t="s">
        <v>6718</v>
      </c>
      <c r="E9103" s="16">
        <v>25000000</v>
      </c>
      <c r="F9103" t="s">
        <v>7315</v>
      </c>
    </row>
    <row r="9104" spans="1:6" x14ac:dyDescent="0.3">
      <c r="A9104">
        <v>262980</v>
      </c>
      <c r="B9104" t="s">
        <v>652</v>
      </c>
      <c r="C9104" t="s">
        <v>618</v>
      </c>
      <c r="D9104" t="s">
        <v>6719</v>
      </c>
      <c r="E9104" s="16">
        <v>20000000</v>
      </c>
      <c r="F9104" t="s">
        <v>618</v>
      </c>
    </row>
    <row r="9105" spans="1:6" x14ac:dyDescent="0.3">
      <c r="A9105">
        <v>262980</v>
      </c>
      <c r="B9105" t="s">
        <v>652</v>
      </c>
      <c r="C9105" t="s">
        <v>618</v>
      </c>
      <c r="D9105" t="s">
        <v>6721</v>
      </c>
      <c r="E9105" s="16">
        <v>20000000</v>
      </c>
      <c r="F9105" t="s">
        <v>7315</v>
      </c>
    </row>
    <row r="9106" spans="1:6" x14ac:dyDescent="0.3">
      <c r="A9106">
        <v>262980</v>
      </c>
      <c r="B9106" t="s">
        <v>652</v>
      </c>
      <c r="C9106" t="s">
        <v>618</v>
      </c>
      <c r="D9106" t="s">
        <v>6908</v>
      </c>
      <c r="E9106" s="16">
        <v>1500000</v>
      </c>
      <c r="F9106" t="s">
        <v>7265</v>
      </c>
    </row>
    <row r="9107" spans="1:6" x14ac:dyDescent="0.3">
      <c r="A9107">
        <v>262980</v>
      </c>
      <c r="B9107" t="s">
        <v>652</v>
      </c>
      <c r="C9107" t="s">
        <v>618</v>
      </c>
      <c r="D9107" t="s">
        <v>6911</v>
      </c>
      <c r="E9107" s="16">
        <v>1000000</v>
      </c>
      <c r="F9107" t="s">
        <v>7265</v>
      </c>
    </row>
    <row r="9108" spans="1:6" x14ac:dyDescent="0.3">
      <c r="A9108">
        <v>262980</v>
      </c>
      <c r="B9108" t="s">
        <v>652</v>
      </c>
      <c r="C9108" t="s">
        <v>618</v>
      </c>
      <c r="D9108" t="s">
        <v>8506</v>
      </c>
      <c r="E9108" s="16">
        <v>15000000</v>
      </c>
      <c r="F9108" t="s">
        <v>7315</v>
      </c>
    </row>
    <row r="9109" spans="1:6" x14ac:dyDescent="0.3">
      <c r="A9109">
        <v>262980</v>
      </c>
      <c r="B9109" t="s">
        <v>652</v>
      </c>
      <c r="C9109" t="s">
        <v>618</v>
      </c>
      <c r="D9109" t="s">
        <v>6913</v>
      </c>
      <c r="E9109" s="16">
        <v>1200000</v>
      </c>
      <c r="F9109" t="s">
        <v>7265</v>
      </c>
    </row>
    <row r="9110" spans="1:6" x14ac:dyDescent="0.3">
      <c r="A9110">
        <v>262980</v>
      </c>
      <c r="B9110" t="s">
        <v>652</v>
      </c>
      <c r="C9110" t="s">
        <v>618</v>
      </c>
      <c r="D9110" t="s">
        <v>7319</v>
      </c>
      <c r="E9110" s="16">
        <v>15000000</v>
      </c>
      <c r="F9110" t="s">
        <v>7315</v>
      </c>
    </row>
    <row r="9111" spans="1:6" x14ac:dyDescent="0.3">
      <c r="A9111">
        <v>262980</v>
      </c>
      <c r="B9111" t="s">
        <v>652</v>
      </c>
      <c r="C9111" t="s">
        <v>618</v>
      </c>
      <c r="D9111" t="s">
        <v>7138</v>
      </c>
      <c r="E9111" s="16">
        <v>200000</v>
      </c>
      <c r="F9111" t="s">
        <v>7265</v>
      </c>
    </row>
    <row r="9112" spans="1:6" x14ac:dyDescent="0.3">
      <c r="A9112">
        <v>262980</v>
      </c>
      <c r="B9112" t="s">
        <v>652</v>
      </c>
      <c r="C9112" t="s">
        <v>618</v>
      </c>
      <c r="D9112" t="s">
        <v>6727</v>
      </c>
      <c r="E9112" s="16">
        <v>20000000</v>
      </c>
      <c r="F9112" t="s">
        <v>618</v>
      </c>
    </row>
    <row r="9113" spans="1:6" x14ac:dyDescent="0.3">
      <c r="A9113">
        <v>262980</v>
      </c>
      <c r="B9113" t="s">
        <v>652</v>
      </c>
      <c r="C9113" t="s">
        <v>618</v>
      </c>
      <c r="D9113" t="s">
        <v>7663</v>
      </c>
      <c r="E9113" s="16">
        <v>1500000</v>
      </c>
      <c r="F9113" t="s">
        <v>7265</v>
      </c>
    </row>
    <row r="9114" spans="1:6" x14ac:dyDescent="0.3">
      <c r="A9114">
        <v>262980</v>
      </c>
      <c r="B9114" t="s">
        <v>652</v>
      </c>
      <c r="C9114" t="s">
        <v>618</v>
      </c>
      <c r="D9114" t="s">
        <v>6916</v>
      </c>
      <c r="E9114" s="16">
        <v>2000000</v>
      </c>
      <c r="F9114" t="s">
        <v>7265</v>
      </c>
    </row>
    <row r="9115" spans="1:6" x14ac:dyDescent="0.3">
      <c r="A9115">
        <v>262980</v>
      </c>
      <c r="B9115" t="s">
        <v>652</v>
      </c>
      <c r="C9115" t="s">
        <v>618</v>
      </c>
      <c r="D9115" t="s">
        <v>6732</v>
      </c>
      <c r="E9115" s="16">
        <v>10000000</v>
      </c>
      <c r="F9115" t="s">
        <v>618</v>
      </c>
    </row>
    <row r="9116" spans="1:6" x14ac:dyDescent="0.3">
      <c r="A9116">
        <v>262980</v>
      </c>
      <c r="B9116" t="s">
        <v>652</v>
      </c>
      <c r="C9116" t="s">
        <v>618</v>
      </c>
      <c r="D9116" t="s">
        <v>7323</v>
      </c>
      <c r="E9116" s="16">
        <v>15000000</v>
      </c>
      <c r="F9116" t="s">
        <v>7315</v>
      </c>
    </row>
    <row r="9117" spans="1:6" x14ac:dyDescent="0.3">
      <c r="A9117">
        <v>293194</v>
      </c>
      <c r="B9117" t="s">
        <v>638</v>
      </c>
      <c r="C9117" t="s">
        <v>618</v>
      </c>
      <c r="D9117" t="s">
        <v>6741</v>
      </c>
      <c r="E9117" s="16">
        <v>4000000</v>
      </c>
      <c r="F9117" t="s">
        <v>7617</v>
      </c>
    </row>
    <row r="9118" spans="1:6" x14ac:dyDescent="0.3">
      <c r="A9118">
        <v>293194</v>
      </c>
      <c r="B9118" t="s">
        <v>638</v>
      </c>
      <c r="C9118" t="s">
        <v>618</v>
      </c>
      <c r="D9118" t="s">
        <v>6700</v>
      </c>
      <c r="E9118" s="16">
        <v>2700000</v>
      </c>
      <c r="F9118" t="s">
        <v>7617</v>
      </c>
    </row>
    <row r="9119" spans="1:6" x14ac:dyDescent="0.3">
      <c r="A9119">
        <v>293194</v>
      </c>
      <c r="B9119" t="s">
        <v>638</v>
      </c>
      <c r="C9119" t="s">
        <v>618</v>
      </c>
      <c r="D9119" t="s">
        <v>7174</v>
      </c>
      <c r="E9119" s="16">
        <v>16000000</v>
      </c>
      <c r="F9119" t="s">
        <v>7617</v>
      </c>
    </row>
    <row r="9120" spans="1:6" x14ac:dyDescent="0.3">
      <c r="A9120">
        <v>293194</v>
      </c>
      <c r="B9120" t="s">
        <v>638</v>
      </c>
      <c r="C9120" t="s">
        <v>618</v>
      </c>
      <c r="D9120" t="s">
        <v>6748</v>
      </c>
      <c r="E9120" s="16">
        <v>23000000</v>
      </c>
      <c r="F9120" t="s">
        <v>7617</v>
      </c>
    </row>
    <row r="9121" spans="1:6" x14ac:dyDescent="0.3">
      <c r="A9121">
        <v>293194</v>
      </c>
      <c r="B9121" t="s">
        <v>638</v>
      </c>
      <c r="C9121" t="s">
        <v>618</v>
      </c>
      <c r="D9121" t="s">
        <v>6750</v>
      </c>
      <c r="E9121" s="16">
        <v>20000000</v>
      </c>
      <c r="F9121" t="s">
        <v>7617</v>
      </c>
    </row>
    <row r="9122" spans="1:6" x14ac:dyDescent="0.3">
      <c r="A9122">
        <v>293194</v>
      </c>
      <c r="B9122" t="s">
        <v>638</v>
      </c>
      <c r="C9122" t="s">
        <v>618</v>
      </c>
      <c r="D9122" t="s">
        <v>6705</v>
      </c>
      <c r="E9122" s="16">
        <v>4000000</v>
      </c>
      <c r="F9122" t="s">
        <v>618</v>
      </c>
    </row>
    <row r="9123" spans="1:6" x14ac:dyDescent="0.3">
      <c r="A9123">
        <v>293194</v>
      </c>
      <c r="B9123" t="s">
        <v>638</v>
      </c>
      <c r="C9123" t="s">
        <v>618</v>
      </c>
      <c r="D9123" t="s">
        <v>6751</v>
      </c>
      <c r="E9123" s="16">
        <v>6000000</v>
      </c>
      <c r="F9123" t="s">
        <v>7617</v>
      </c>
    </row>
    <row r="9124" spans="1:6" x14ac:dyDescent="0.3">
      <c r="A9124">
        <v>293194</v>
      </c>
      <c r="B9124" t="s">
        <v>638</v>
      </c>
      <c r="C9124" t="s">
        <v>618</v>
      </c>
      <c r="D9124" t="s">
        <v>8762</v>
      </c>
      <c r="E9124" s="16">
        <v>750000</v>
      </c>
      <c r="F9124" t="s">
        <v>7112</v>
      </c>
    </row>
    <row r="9125" spans="1:6" x14ac:dyDescent="0.3">
      <c r="A9125">
        <v>293194</v>
      </c>
      <c r="B9125" t="s">
        <v>638</v>
      </c>
      <c r="C9125" t="s">
        <v>618</v>
      </c>
      <c r="D9125" t="s">
        <v>7576</v>
      </c>
      <c r="E9125" s="16">
        <v>3000000</v>
      </c>
      <c r="F9125" t="s">
        <v>7617</v>
      </c>
    </row>
    <row r="9126" spans="1:6" x14ac:dyDescent="0.3">
      <c r="A9126">
        <v>293194</v>
      </c>
      <c r="B9126" t="s">
        <v>638</v>
      </c>
      <c r="C9126" t="s">
        <v>618</v>
      </c>
      <c r="D9126" t="s">
        <v>8764</v>
      </c>
      <c r="E9126" s="16">
        <v>500000</v>
      </c>
      <c r="F9126" t="s">
        <v>7112</v>
      </c>
    </row>
    <row r="9127" spans="1:6" x14ac:dyDescent="0.3">
      <c r="A9127">
        <v>293194</v>
      </c>
      <c r="B9127" t="s">
        <v>638</v>
      </c>
      <c r="C9127" t="s">
        <v>618</v>
      </c>
      <c r="D9127" t="s">
        <v>7579</v>
      </c>
      <c r="E9127" s="16">
        <v>2000000</v>
      </c>
      <c r="F9127" t="s">
        <v>7617</v>
      </c>
    </row>
    <row r="9128" spans="1:6" x14ac:dyDescent="0.3">
      <c r="A9128">
        <v>293194</v>
      </c>
      <c r="B9128" t="s">
        <v>638</v>
      </c>
      <c r="C9128" t="s">
        <v>618</v>
      </c>
      <c r="D9128" t="s">
        <v>7580</v>
      </c>
      <c r="E9128" s="16">
        <v>8000000</v>
      </c>
      <c r="F9128" t="s">
        <v>6775</v>
      </c>
    </row>
    <row r="9129" spans="1:6" x14ac:dyDescent="0.3">
      <c r="A9129">
        <v>293194</v>
      </c>
      <c r="B9129" t="s">
        <v>638</v>
      </c>
      <c r="C9129" t="s">
        <v>618</v>
      </c>
      <c r="D9129" t="s">
        <v>8935</v>
      </c>
      <c r="E9129" s="16">
        <v>250000</v>
      </c>
      <c r="F9129" t="s">
        <v>8936</v>
      </c>
    </row>
    <row r="9130" spans="1:6" x14ac:dyDescent="0.3">
      <c r="A9130">
        <v>293194</v>
      </c>
      <c r="B9130" t="s">
        <v>638</v>
      </c>
      <c r="C9130" t="s">
        <v>618</v>
      </c>
      <c r="D9130" t="s">
        <v>6979</v>
      </c>
      <c r="E9130" s="16">
        <v>4500000</v>
      </c>
      <c r="F9130" t="s">
        <v>6961</v>
      </c>
    </row>
    <row r="9131" spans="1:6" x14ac:dyDescent="0.3">
      <c r="A9131">
        <v>293194</v>
      </c>
      <c r="B9131" t="s">
        <v>638</v>
      </c>
      <c r="C9131" t="s">
        <v>618</v>
      </c>
      <c r="D9131" t="s">
        <v>8765</v>
      </c>
      <c r="E9131" s="16">
        <v>1750000</v>
      </c>
      <c r="F9131" t="s">
        <v>7112</v>
      </c>
    </row>
    <row r="9132" spans="1:6" x14ac:dyDescent="0.3">
      <c r="A9132">
        <v>293194</v>
      </c>
      <c r="B9132" t="s">
        <v>638</v>
      </c>
      <c r="C9132" t="s">
        <v>618</v>
      </c>
      <c r="D9132" t="s">
        <v>6757</v>
      </c>
      <c r="E9132" s="16">
        <v>6000000</v>
      </c>
      <c r="F9132" t="s">
        <v>7617</v>
      </c>
    </row>
    <row r="9133" spans="1:6" x14ac:dyDescent="0.3">
      <c r="A9133">
        <v>293194</v>
      </c>
      <c r="B9133" t="s">
        <v>638</v>
      </c>
      <c r="C9133" t="s">
        <v>618</v>
      </c>
      <c r="D9133" t="s">
        <v>6980</v>
      </c>
      <c r="E9133" s="16">
        <v>6000000</v>
      </c>
      <c r="F9133" t="s">
        <v>6961</v>
      </c>
    </row>
    <row r="9134" spans="1:6" x14ac:dyDescent="0.3">
      <c r="A9134">
        <v>293194</v>
      </c>
      <c r="B9134" t="s">
        <v>638</v>
      </c>
      <c r="C9134" t="s">
        <v>618</v>
      </c>
      <c r="D9134" t="s">
        <v>7129</v>
      </c>
      <c r="E9134" s="16">
        <v>20000000</v>
      </c>
      <c r="F9134" t="s">
        <v>7617</v>
      </c>
    </row>
    <row r="9135" spans="1:6" x14ac:dyDescent="0.3">
      <c r="A9135">
        <v>293194</v>
      </c>
      <c r="B9135" t="s">
        <v>638</v>
      </c>
      <c r="C9135" t="s">
        <v>618</v>
      </c>
      <c r="D9135" t="s">
        <v>6762</v>
      </c>
      <c r="E9135" s="16">
        <v>12000000</v>
      </c>
      <c r="F9135" t="s">
        <v>7617</v>
      </c>
    </row>
    <row r="9136" spans="1:6" x14ac:dyDescent="0.3">
      <c r="A9136">
        <v>293194</v>
      </c>
      <c r="B9136" t="s">
        <v>638</v>
      </c>
      <c r="C9136" t="s">
        <v>618</v>
      </c>
      <c r="D9136" t="s">
        <v>7009</v>
      </c>
      <c r="E9136" s="16">
        <v>6000000</v>
      </c>
      <c r="F9136" t="s">
        <v>7617</v>
      </c>
    </row>
    <row r="9137" spans="1:6" x14ac:dyDescent="0.3">
      <c r="A9137">
        <v>293194</v>
      </c>
      <c r="B9137" t="s">
        <v>638</v>
      </c>
      <c r="C9137" t="s">
        <v>618</v>
      </c>
      <c r="D9137" t="s">
        <v>6765</v>
      </c>
      <c r="E9137" s="16">
        <v>20000000</v>
      </c>
      <c r="F9137" t="s">
        <v>7617</v>
      </c>
    </row>
    <row r="9138" spans="1:6" x14ac:dyDescent="0.3">
      <c r="A9138">
        <v>293194</v>
      </c>
      <c r="B9138" t="s">
        <v>638</v>
      </c>
      <c r="C9138" t="s">
        <v>618</v>
      </c>
      <c r="D9138" t="s">
        <v>7401</v>
      </c>
      <c r="E9138" s="16">
        <v>1000000</v>
      </c>
      <c r="F9138" t="s">
        <v>7112</v>
      </c>
    </row>
    <row r="9139" spans="1:6" x14ac:dyDescent="0.3">
      <c r="A9139">
        <v>293194</v>
      </c>
      <c r="B9139" t="s">
        <v>638</v>
      </c>
      <c r="C9139" t="s">
        <v>618</v>
      </c>
      <c r="D9139" t="s">
        <v>6767</v>
      </c>
      <c r="E9139" s="16">
        <v>3000000</v>
      </c>
      <c r="F9139" t="s">
        <v>7617</v>
      </c>
    </row>
    <row r="9140" spans="1:6" x14ac:dyDescent="0.3">
      <c r="A9140">
        <v>293194</v>
      </c>
      <c r="B9140" t="s">
        <v>638</v>
      </c>
      <c r="C9140" t="s">
        <v>618</v>
      </c>
      <c r="D9140" t="s">
        <v>6931</v>
      </c>
      <c r="E9140" s="16">
        <v>15000000</v>
      </c>
      <c r="F9140" t="s">
        <v>7617</v>
      </c>
    </row>
    <row r="9141" spans="1:6" x14ac:dyDescent="0.3">
      <c r="A9141">
        <v>293194</v>
      </c>
      <c r="B9141" t="s">
        <v>638</v>
      </c>
      <c r="C9141" t="s">
        <v>618</v>
      </c>
      <c r="D9141" t="s">
        <v>7683</v>
      </c>
      <c r="E9141" s="16">
        <v>12000000</v>
      </c>
      <c r="F9141" t="s">
        <v>7617</v>
      </c>
    </row>
    <row r="9142" spans="1:6" x14ac:dyDescent="0.3">
      <c r="A9142">
        <v>293194</v>
      </c>
      <c r="B9142" t="s">
        <v>638</v>
      </c>
      <c r="C9142" t="s">
        <v>618</v>
      </c>
      <c r="D9142" t="s">
        <v>7684</v>
      </c>
      <c r="E9142" s="16">
        <v>7500000</v>
      </c>
      <c r="F9142" t="s">
        <v>6775</v>
      </c>
    </row>
    <row r="9143" spans="1:6" x14ac:dyDescent="0.3">
      <c r="A9143">
        <v>340324</v>
      </c>
      <c r="B9143" t="s">
        <v>666</v>
      </c>
      <c r="C9143" t="s">
        <v>618</v>
      </c>
      <c r="D9143" t="s">
        <v>6697</v>
      </c>
      <c r="E9143" s="16">
        <v>18000000</v>
      </c>
      <c r="F9143" t="s">
        <v>7061</v>
      </c>
    </row>
    <row r="9144" spans="1:6" x14ac:dyDescent="0.3">
      <c r="A9144">
        <v>340324</v>
      </c>
      <c r="B9144" t="s">
        <v>666</v>
      </c>
      <c r="C9144" t="s">
        <v>618</v>
      </c>
      <c r="D9144" t="s">
        <v>7414</v>
      </c>
      <c r="E9144" s="16">
        <v>12000000</v>
      </c>
      <c r="F9144" t="s">
        <v>7061</v>
      </c>
    </row>
    <row r="9145" spans="1:6" x14ac:dyDescent="0.3">
      <c r="A9145">
        <v>340324</v>
      </c>
      <c r="B9145" t="s">
        <v>666</v>
      </c>
      <c r="C9145" t="s">
        <v>618</v>
      </c>
      <c r="D9145" t="s">
        <v>6700</v>
      </c>
      <c r="E9145" s="16">
        <v>11000000</v>
      </c>
      <c r="F9145" t="s">
        <v>7061</v>
      </c>
    </row>
    <row r="9146" spans="1:6" x14ac:dyDescent="0.3">
      <c r="A9146">
        <v>340324</v>
      </c>
      <c r="B9146" t="s">
        <v>666</v>
      </c>
      <c r="C9146" t="s">
        <v>618</v>
      </c>
      <c r="D9146" t="s">
        <v>6701</v>
      </c>
      <c r="E9146" s="16">
        <v>16000000</v>
      </c>
      <c r="F9146" t="s">
        <v>7061</v>
      </c>
    </row>
    <row r="9147" spans="1:6" x14ac:dyDescent="0.3">
      <c r="A9147">
        <v>340324</v>
      </c>
      <c r="B9147" t="s">
        <v>666</v>
      </c>
      <c r="C9147" t="s">
        <v>618</v>
      </c>
      <c r="D9147" t="s">
        <v>6704</v>
      </c>
      <c r="E9147" s="16">
        <v>12000000</v>
      </c>
      <c r="F9147" t="s">
        <v>7061</v>
      </c>
    </row>
    <row r="9148" spans="1:6" x14ac:dyDescent="0.3">
      <c r="A9148">
        <v>340324</v>
      </c>
      <c r="B9148" t="s">
        <v>666</v>
      </c>
      <c r="C9148" t="s">
        <v>618</v>
      </c>
      <c r="D9148" t="s">
        <v>7134</v>
      </c>
      <c r="E9148" s="16">
        <v>14000000</v>
      </c>
      <c r="F9148" t="s">
        <v>618</v>
      </c>
    </row>
    <row r="9149" spans="1:6" x14ac:dyDescent="0.3">
      <c r="A9149">
        <v>340324</v>
      </c>
      <c r="B9149" t="s">
        <v>666</v>
      </c>
      <c r="C9149" t="s">
        <v>618</v>
      </c>
      <c r="D9149" t="s">
        <v>7398</v>
      </c>
      <c r="E9149" s="16">
        <v>30000000</v>
      </c>
      <c r="F9149" t="s">
        <v>7061</v>
      </c>
    </row>
    <row r="9150" spans="1:6" x14ac:dyDescent="0.3">
      <c r="A9150">
        <v>340324</v>
      </c>
      <c r="B9150" t="s">
        <v>666</v>
      </c>
      <c r="C9150" t="s">
        <v>618</v>
      </c>
      <c r="D9150" t="s">
        <v>6705</v>
      </c>
      <c r="E9150" s="16">
        <v>16000000</v>
      </c>
      <c r="F9150" t="s">
        <v>618</v>
      </c>
    </row>
    <row r="9151" spans="1:6" x14ac:dyDescent="0.3">
      <c r="A9151">
        <v>340324</v>
      </c>
      <c r="B9151" t="s">
        <v>666</v>
      </c>
      <c r="C9151" t="s">
        <v>618</v>
      </c>
      <c r="D9151" t="s">
        <v>6710</v>
      </c>
      <c r="E9151" s="16">
        <v>8000000</v>
      </c>
      <c r="F9151" t="s">
        <v>7061</v>
      </c>
    </row>
    <row r="9152" spans="1:6" x14ac:dyDescent="0.3">
      <c r="A9152">
        <v>340324</v>
      </c>
      <c r="B9152" t="s">
        <v>666</v>
      </c>
      <c r="C9152" t="s">
        <v>618</v>
      </c>
      <c r="D9152" t="s">
        <v>6712</v>
      </c>
      <c r="E9152" s="16">
        <v>20000000</v>
      </c>
      <c r="F9152" t="s">
        <v>7061</v>
      </c>
    </row>
    <row r="9153" spans="1:6" x14ac:dyDescent="0.3">
      <c r="A9153">
        <v>340324</v>
      </c>
      <c r="B9153" t="s">
        <v>666</v>
      </c>
      <c r="C9153" t="s">
        <v>618</v>
      </c>
      <c r="D9153" t="s">
        <v>7136</v>
      </c>
      <c r="E9153" s="16">
        <v>30000000</v>
      </c>
      <c r="F9153" t="s">
        <v>7061</v>
      </c>
    </row>
    <row r="9154" spans="1:6" x14ac:dyDescent="0.3">
      <c r="A9154">
        <v>340324</v>
      </c>
      <c r="B9154" t="s">
        <v>666</v>
      </c>
      <c r="C9154" t="s">
        <v>618</v>
      </c>
      <c r="D9154" t="s">
        <v>6714</v>
      </c>
      <c r="E9154" s="16">
        <v>16000000</v>
      </c>
      <c r="F9154" t="s">
        <v>7061</v>
      </c>
    </row>
    <row r="9155" spans="1:6" x14ac:dyDescent="0.3">
      <c r="A9155">
        <v>340324</v>
      </c>
      <c r="B9155" t="s">
        <v>666</v>
      </c>
      <c r="C9155" t="s">
        <v>618</v>
      </c>
      <c r="D9155" t="s">
        <v>7488</v>
      </c>
      <c r="E9155" s="16">
        <v>25000000</v>
      </c>
      <c r="F9155" t="s">
        <v>7061</v>
      </c>
    </row>
    <row r="9156" spans="1:6" x14ac:dyDescent="0.3">
      <c r="A9156">
        <v>340324</v>
      </c>
      <c r="B9156" t="s">
        <v>666</v>
      </c>
      <c r="C9156" t="s">
        <v>618</v>
      </c>
      <c r="D9156" t="s">
        <v>6715</v>
      </c>
      <c r="E9156" s="16">
        <v>25000000</v>
      </c>
      <c r="F9156" t="s">
        <v>618</v>
      </c>
    </row>
    <row r="9157" spans="1:6" x14ac:dyDescent="0.3">
      <c r="A9157">
        <v>340324</v>
      </c>
      <c r="B9157" t="s">
        <v>666</v>
      </c>
      <c r="C9157" t="s">
        <v>618</v>
      </c>
      <c r="D9157" t="s">
        <v>6717</v>
      </c>
      <c r="E9157" s="16">
        <v>18000000</v>
      </c>
      <c r="F9157" t="s">
        <v>7061</v>
      </c>
    </row>
    <row r="9158" spans="1:6" x14ac:dyDescent="0.3">
      <c r="A9158">
        <v>340324</v>
      </c>
      <c r="B9158" t="s">
        <v>666</v>
      </c>
      <c r="C9158" t="s">
        <v>618</v>
      </c>
      <c r="D9158" t="s">
        <v>7137</v>
      </c>
      <c r="E9158" s="16">
        <v>22000000</v>
      </c>
      <c r="F9158" t="s">
        <v>618</v>
      </c>
    </row>
    <row r="9159" spans="1:6" x14ac:dyDescent="0.3">
      <c r="A9159">
        <v>340324</v>
      </c>
      <c r="B9159" t="s">
        <v>666</v>
      </c>
      <c r="C9159" t="s">
        <v>618</v>
      </c>
      <c r="D9159" t="s">
        <v>6719</v>
      </c>
      <c r="E9159" s="16">
        <v>35000000</v>
      </c>
      <c r="F9159" t="s">
        <v>7061</v>
      </c>
    </row>
    <row r="9160" spans="1:6" x14ac:dyDescent="0.3">
      <c r="A9160">
        <v>340324</v>
      </c>
      <c r="B9160" t="s">
        <v>666</v>
      </c>
      <c r="C9160" t="s">
        <v>618</v>
      </c>
      <c r="D9160" t="s">
        <v>6721</v>
      </c>
      <c r="E9160" s="16">
        <v>25000000</v>
      </c>
      <c r="F9160" t="s">
        <v>7061</v>
      </c>
    </row>
    <row r="9161" spans="1:6" x14ac:dyDescent="0.3">
      <c r="A9161">
        <v>340324</v>
      </c>
      <c r="B9161" t="s">
        <v>666</v>
      </c>
      <c r="C9161" t="s">
        <v>618</v>
      </c>
      <c r="D9161" t="s">
        <v>6723</v>
      </c>
      <c r="E9161" s="16">
        <v>10000000</v>
      </c>
      <c r="F9161" t="s">
        <v>7061</v>
      </c>
    </row>
    <row r="9162" spans="1:6" x14ac:dyDescent="0.3">
      <c r="A9162">
        <v>340324</v>
      </c>
      <c r="B9162" t="s">
        <v>666</v>
      </c>
      <c r="C9162" t="s">
        <v>618</v>
      </c>
      <c r="D9162" t="s">
        <v>6727</v>
      </c>
      <c r="E9162" s="16">
        <v>30000000</v>
      </c>
      <c r="F9162" t="s">
        <v>7061</v>
      </c>
    </row>
    <row r="9163" spans="1:6" x14ac:dyDescent="0.3">
      <c r="A9163">
        <v>340324</v>
      </c>
      <c r="B9163" t="s">
        <v>666</v>
      </c>
      <c r="C9163" t="s">
        <v>618</v>
      </c>
      <c r="D9163" t="s">
        <v>6732</v>
      </c>
      <c r="E9163" s="16">
        <v>18000000</v>
      </c>
      <c r="F9163" t="s">
        <v>618</v>
      </c>
    </row>
    <row r="9164" spans="1:6" x14ac:dyDescent="0.3">
      <c r="A9164">
        <v>340324</v>
      </c>
      <c r="B9164" t="s">
        <v>666</v>
      </c>
      <c r="C9164" t="s">
        <v>618</v>
      </c>
      <c r="D9164" t="s">
        <v>7139</v>
      </c>
      <c r="E9164" s="16">
        <v>15000000</v>
      </c>
      <c r="F9164" t="s">
        <v>7061</v>
      </c>
    </row>
    <row r="9165" spans="1:6" x14ac:dyDescent="0.3">
      <c r="A9165">
        <v>356141</v>
      </c>
      <c r="B9165" t="s">
        <v>649</v>
      </c>
      <c r="C9165" t="s">
        <v>618</v>
      </c>
      <c r="D9165" t="s">
        <v>6690</v>
      </c>
      <c r="E9165" s="16">
        <v>200000</v>
      </c>
      <c r="F9165" t="s">
        <v>9230</v>
      </c>
    </row>
    <row r="9166" spans="1:6" x14ac:dyDescent="0.3">
      <c r="A9166">
        <v>356141</v>
      </c>
      <c r="B9166" t="s">
        <v>649</v>
      </c>
      <c r="C9166" t="s">
        <v>618</v>
      </c>
      <c r="D9166" t="s">
        <v>7467</v>
      </c>
      <c r="E9166" s="16">
        <v>9000000</v>
      </c>
      <c r="F9166" t="s">
        <v>7075</v>
      </c>
    </row>
    <row r="9167" spans="1:6" x14ac:dyDescent="0.3">
      <c r="A9167">
        <v>356141</v>
      </c>
      <c r="B9167" t="s">
        <v>649</v>
      </c>
      <c r="C9167" t="s">
        <v>618</v>
      </c>
      <c r="D9167" t="s">
        <v>6740</v>
      </c>
      <c r="E9167" s="16">
        <v>1000000</v>
      </c>
      <c r="F9167" t="s">
        <v>7075</v>
      </c>
    </row>
    <row r="9168" spans="1:6" x14ac:dyDescent="0.3">
      <c r="A9168">
        <v>356141</v>
      </c>
      <c r="B9168" t="s">
        <v>649</v>
      </c>
      <c r="C9168" t="s">
        <v>618</v>
      </c>
      <c r="D9168" t="s">
        <v>6969</v>
      </c>
      <c r="E9168" s="16">
        <v>18000000</v>
      </c>
      <c r="F9168" t="s">
        <v>6965</v>
      </c>
    </row>
    <row r="9169" spans="1:6" x14ac:dyDescent="0.3">
      <c r="A9169">
        <v>356141</v>
      </c>
      <c r="B9169" t="s">
        <v>649</v>
      </c>
      <c r="C9169" t="s">
        <v>618</v>
      </c>
      <c r="D9169" t="s">
        <v>6700</v>
      </c>
      <c r="E9169" s="16">
        <v>8000000</v>
      </c>
      <c r="F9169" t="s">
        <v>7075</v>
      </c>
    </row>
    <row r="9170" spans="1:6" x14ac:dyDescent="0.3">
      <c r="A9170">
        <v>356141</v>
      </c>
      <c r="B9170" t="s">
        <v>649</v>
      </c>
      <c r="C9170" t="s">
        <v>618</v>
      </c>
      <c r="D9170" t="s">
        <v>6747</v>
      </c>
      <c r="E9170" s="16">
        <v>12000000</v>
      </c>
      <c r="F9170" t="s">
        <v>7075</v>
      </c>
    </row>
    <row r="9171" spans="1:6" x14ac:dyDescent="0.3">
      <c r="A9171">
        <v>356141</v>
      </c>
      <c r="B9171" t="s">
        <v>649</v>
      </c>
      <c r="C9171" t="s">
        <v>618</v>
      </c>
      <c r="D9171" t="s">
        <v>7174</v>
      </c>
      <c r="E9171" s="16">
        <v>25000000</v>
      </c>
      <c r="F9171" t="s">
        <v>7075</v>
      </c>
    </row>
    <row r="9172" spans="1:6" x14ac:dyDescent="0.3">
      <c r="A9172">
        <v>356141</v>
      </c>
      <c r="B9172" t="s">
        <v>649</v>
      </c>
      <c r="C9172" t="s">
        <v>618</v>
      </c>
      <c r="D9172" t="s">
        <v>6748</v>
      </c>
      <c r="E9172" s="16">
        <v>22000000</v>
      </c>
      <c r="F9172" t="s">
        <v>7075</v>
      </c>
    </row>
    <row r="9173" spans="1:6" x14ac:dyDescent="0.3">
      <c r="A9173">
        <v>356141</v>
      </c>
      <c r="B9173" t="s">
        <v>649</v>
      </c>
      <c r="C9173" t="s">
        <v>618</v>
      </c>
      <c r="D9173" t="s">
        <v>6750</v>
      </c>
      <c r="E9173" s="16">
        <v>30000000</v>
      </c>
      <c r="F9173" t="s">
        <v>7075</v>
      </c>
    </row>
    <row r="9174" spans="1:6" x14ac:dyDescent="0.3">
      <c r="A9174">
        <v>356141</v>
      </c>
      <c r="B9174" t="s">
        <v>649</v>
      </c>
      <c r="C9174" t="s">
        <v>618</v>
      </c>
      <c r="D9174" t="s">
        <v>6705</v>
      </c>
      <c r="E9174" s="16">
        <v>12000000</v>
      </c>
      <c r="F9174" t="s">
        <v>618</v>
      </c>
    </row>
    <row r="9175" spans="1:6" x14ac:dyDescent="0.3">
      <c r="A9175">
        <v>356141</v>
      </c>
      <c r="B9175" t="s">
        <v>649</v>
      </c>
      <c r="C9175" t="s">
        <v>618</v>
      </c>
      <c r="D9175" t="s">
        <v>6751</v>
      </c>
      <c r="E9175" s="16">
        <v>16000000</v>
      </c>
      <c r="F9175" t="s">
        <v>7075</v>
      </c>
    </row>
    <row r="9176" spans="1:6" x14ac:dyDescent="0.3">
      <c r="A9176">
        <v>356141</v>
      </c>
      <c r="B9176" t="s">
        <v>649</v>
      </c>
      <c r="C9176" t="s">
        <v>618</v>
      </c>
      <c r="D9176" t="s">
        <v>8103</v>
      </c>
      <c r="E9176" s="16">
        <v>4500000</v>
      </c>
      <c r="F9176" t="s">
        <v>8110</v>
      </c>
    </row>
    <row r="9177" spans="1:6" x14ac:dyDescent="0.3">
      <c r="A9177">
        <v>356141</v>
      </c>
      <c r="B9177" t="s">
        <v>649</v>
      </c>
      <c r="C9177" t="s">
        <v>618</v>
      </c>
      <c r="D9177" t="s">
        <v>6708</v>
      </c>
      <c r="E9177" s="16">
        <v>50000</v>
      </c>
      <c r="F9177" t="s">
        <v>9230</v>
      </c>
    </row>
    <row r="9178" spans="1:6" x14ac:dyDescent="0.3">
      <c r="A9178">
        <v>356141</v>
      </c>
      <c r="B9178" t="s">
        <v>649</v>
      </c>
      <c r="C9178" t="s">
        <v>618</v>
      </c>
      <c r="D9178" t="s">
        <v>7376</v>
      </c>
      <c r="E9178" s="16">
        <v>15000000</v>
      </c>
      <c r="F9178" t="s">
        <v>6965</v>
      </c>
    </row>
    <row r="9179" spans="1:6" x14ac:dyDescent="0.3">
      <c r="A9179">
        <v>356141</v>
      </c>
      <c r="B9179" t="s">
        <v>649</v>
      </c>
      <c r="C9179" t="s">
        <v>618</v>
      </c>
      <c r="D9179" t="s">
        <v>6715</v>
      </c>
      <c r="E9179" s="16">
        <v>15000000</v>
      </c>
      <c r="F9179" t="s">
        <v>618</v>
      </c>
    </row>
    <row r="9180" spans="1:6" x14ac:dyDescent="0.3">
      <c r="A9180">
        <v>356141</v>
      </c>
      <c r="B9180" t="s">
        <v>649</v>
      </c>
      <c r="C9180" t="s">
        <v>618</v>
      </c>
      <c r="D9180" t="s">
        <v>6756</v>
      </c>
      <c r="E9180" s="16">
        <v>10000000</v>
      </c>
      <c r="F9180" t="s">
        <v>7075</v>
      </c>
    </row>
    <row r="9181" spans="1:6" x14ac:dyDescent="0.3">
      <c r="A9181">
        <v>356141</v>
      </c>
      <c r="B9181" t="s">
        <v>649</v>
      </c>
      <c r="C9181" t="s">
        <v>618</v>
      </c>
      <c r="D9181" t="s">
        <v>7178</v>
      </c>
      <c r="E9181" s="16">
        <v>1250000</v>
      </c>
      <c r="F9181" t="s">
        <v>7075</v>
      </c>
    </row>
    <row r="9182" spans="1:6" x14ac:dyDescent="0.3">
      <c r="A9182">
        <v>356141</v>
      </c>
      <c r="B9182" t="s">
        <v>649</v>
      </c>
      <c r="C9182" t="s">
        <v>618</v>
      </c>
      <c r="D9182" t="s">
        <v>6983</v>
      </c>
      <c r="E9182" s="16">
        <v>20000000</v>
      </c>
      <c r="F9182" t="s">
        <v>6965</v>
      </c>
    </row>
    <row r="9183" spans="1:6" x14ac:dyDescent="0.3">
      <c r="A9183">
        <v>356141</v>
      </c>
      <c r="B9183" t="s">
        <v>649</v>
      </c>
      <c r="C9183" t="s">
        <v>618</v>
      </c>
      <c r="D9183" t="s">
        <v>6762</v>
      </c>
      <c r="E9183" s="16">
        <v>27000000</v>
      </c>
      <c r="F9183" t="s">
        <v>7075</v>
      </c>
    </row>
    <row r="9184" spans="1:6" x14ac:dyDescent="0.3">
      <c r="A9184">
        <v>356141</v>
      </c>
      <c r="B9184" t="s">
        <v>649</v>
      </c>
      <c r="C9184" t="s">
        <v>618</v>
      </c>
      <c r="D9184" t="s">
        <v>6765</v>
      </c>
      <c r="E9184" s="16">
        <v>22000000</v>
      </c>
      <c r="F9184" t="s">
        <v>7075</v>
      </c>
    </row>
    <row r="9185" spans="1:6" x14ac:dyDescent="0.3">
      <c r="A9185">
        <v>356141</v>
      </c>
      <c r="B9185" t="s">
        <v>649</v>
      </c>
      <c r="C9185" t="s">
        <v>618</v>
      </c>
      <c r="D9185" t="s">
        <v>8113</v>
      </c>
      <c r="E9185" s="16">
        <v>400000</v>
      </c>
      <c r="F9185" t="s">
        <v>9230</v>
      </c>
    </row>
    <row r="9186" spans="1:6" x14ac:dyDescent="0.3">
      <c r="A9186">
        <v>356141</v>
      </c>
      <c r="B9186" t="s">
        <v>649</v>
      </c>
      <c r="C9186" t="s">
        <v>618</v>
      </c>
      <c r="D9186" t="s">
        <v>8114</v>
      </c>
      <c r="E9186" s="16">
        <v>750000</v>
      </c>
      <c r="F9186" t="s">
        <v>9230</v>
      </c>
    </row>
    <row r="9187" spans="1:6" x14ac:dyDescent="0.3">
      <c r="A9187">
        <v>356141</v>
      </c>
      <c r="B9187" t="s">
        <v>649</v>
      </c>
      <c r="C9187" t="s">
        <v>618</v>
      </c>
      <c r="D9187" t="s">
        <v>6767</v>
      </c>
      <c r="E9187" s="16">
        <v>16000000</v>
      </c>
      <c r="F9187" t="s">
        <v>7075</v>
      </c>
    </row>
    <row r="9188" spans="1:6" x14ac:dyDescent="0.3">
      <c r="A9188">
        <v>356141</v>
      </c>
      <c r="B9188" t="s">
        <v>649</v>
      </c>
      <c r="C9188" t="s">
        <v>618</v>
      </c>
      <c r="D9188" t="s">
        <v>8106</v>
      </c>
      <c r="E9188" s="16">
        <v>3000000</v>
      </c>
      <c r="F9188" t="s">
        <v>8110</v>
      </c>
    </row>
    <row r="9189" spans="1:6" x14ac:dyDescent="0.3">
      <c r="A9189">
        <v>356141</v>
      </c>
      <c r="B9189" t="s">
        <v>649</v>
      </c>
      <c r="C9189" t="s">
        <v>618</v>
      </c>
      <c r="D9189" t="s">
        <v>6770</v>
      </c>
      <c r="E9189" s="16">
        <v>1000000</v>
      </c>
      <c r="F9189" t="s">
        <v>7075</v>
      </c>
    </row>
    <row r="9190" spans="1:6" x14ac:dyDescent="0.3">
      <c r="A9190">
        <v>356141</v>
      </c>
      <c r="B9190" t="s">
        <v>649</v>
      </c>
      <c r="C9190" t="s">
        <v>618</v>
      </c>
      <c r="D9190" t="s">
        <v>6732</v>
      </c>
      <c r="E9190" s="16">
        <v>12000000</v>
      </c>
      <c r="F9190" t="s">
        <v>618</v>
      </c>
    </row>
    <row r="9191" spans="1:6" x14ac:dyDescent="0.3">
      <c r="A9191">
        <v>392757</v>
      </c>
      <c r="B9191" t="s">
        <v>626</v>
      </c>
      <c r="C9191" t="s">
        <v>618</v>
      </c>
      <c r="D9191" t="s">
        <v>6888</v>
      </c>
      <c r="E9191" s="16">
        <v>45000000</v>
      </c>
      <c r="F9191" t="s">
        <v>618</v>
      </c>
    </row>
    <row r="9192" spans="1:6" x14ac:dyDescent="0.3">
      <c r="A9192">
        <v>392757</v>
      </c>
      <c r="B9192" t="s">
        <v>626</v>
      </c>
      <c r="C9192" t="s">
        <v>618</v>
      </c>
      <c r="D9192" t="s">
        <v>6697</v>
      </c>
      <c r="E9192" s="16">
        <v>35000000</v>
      </c>
      <c r="F9192" t="s">
        <v>618</v>
      </c>
    </row>
    <row r="9193" spans="1:6" x14ac:dyDescent="0.3">
      <c r="A9193">
        <v>392757</v>
      </c>
      <c r="B9193" t="s">
        <v>626</v>
      </c>
      <c r="C9193" t="s">
        <v>618</v>
      </c>
      <c r="D9193" t="s">
        <v>7414</v>
      </c>
      <c r="E9193" s="16">
        <v>20000000</v>
      </c>
      <c r="F9193" t="s">
        <v>618</v>
      </c>
    </row>
    <row r="9194" spans="1:6" x14ac:dyDescent="0.3">
      <c r="A9194">
        <v>392757</v>
      </c>
      <c r="B9194" t="s">
        <v>626</v>
      </c>
      <c r="C9194" t="s">
        <v>618</v>
      </c>
      <c r="D9194" t="s">
        <v>6700</v>
      </c>
      <c r="E9194" s="16">
        <v>2700000</v>
      </c>
      <c r="F9194" t="s">
        <v>8948</v>
      </c>
    </row>
    <row r="9195" spans="1:6" x14ac:dyDescent="0.3">
      <c r="A9195">
        <v>392757</v>
      </c>
      <c r="B9195" t="s">
        <v>626</v>
      </c>
      <c r="C9195" t="s">
        <v>618</v>
      </c>
      <c r="D9195" t="s">
        <v>6701</v>
      </c>
      <c r="E9195" s="16">
        <v>10000000</v>
      </c>
      <c r="F9195" t="s">
        <v>7133</v>
      </c>
    </row>
    <row r="9196" spans="1:6" x14ac:dyDescent="0.3">
      <c r="A9196">
        <v>392757</v>
      </c>
      <c r="B9196" t="s">
        <v>626</v>
      </c>
      <c r="C9196" t="s">
        <v>618</v>
      </c>
      <c r="D9196" t="s">
        <v>7134</v>
      </c>
      <c r="E9196" s="16">
        <v>65000000</v>
      </c>
      <c r="F9196" t="s">
        <v>945</v>
      </c>
    </row>
    <row r="9197" spans="1:6" x14ac:dyDescent="0.3">
      <c r="A9197">
        <v>392757</v>
      </c>
      <c r="B9197" t="s">
        <v>626</v>
      </c>
      <c r="C9197" t="s">
        <v>618</v>
      </c>
      <c r="D9197" t="s">
        <v>6705</v>
      </c>
      <c r="E9197" s="16">
        <v>55000000</v>
      </c>
      <c r="F9197" t="s">
        <v>618</v>
      </c>
    </row>
    <row r="9198" spans="1:6" x14ac:dyDescent="0.3">
      <c r="A9198">
        <v>392757</v>
      </c>
      <c r="B9198" t="s">
        <v>626</v>
      </c>
      <c r="C9198" t="s">
        <v>618</v>
      </c>
      <c r="D9198" t="s">
        <v>7316</v>
      </c>
      <c r="E9198" s="16">
        <v>6000000</v>
      </c>
      <c r="F9198" t="s">
        <v>8948</v>
      </c>
    </row>
    <row r="9199" spans="1:6" x14ac:dyDescent="0.3">
      <c r="A9199">
        <v>392757</v>
      </c>
      <c r="B9199" t="s">
        <v>626</v>
      </c>
      <c r="C9199" t="s">
        <v>618</v>
      </c>
      <c r="D9199" t="s">
        <v>6707</v>
      </c>
      <c r="E9199" s="16">
        <v>1500000</v>
      </c>
      <c r="F9199" t="s">
        <v>9171</v>
      </c>
    </row>
    <row r="9200" spans="1:6" x14ac:dyDescent="0.3">
      <c r="A9200">
        <v>392757</v>
      </c>
      <c r="B9200" t="s">
        <v>626</v>
      </c>
      <c r="C9200" t="s">
        <v>618</v>
      </c>
      <c r="D9200" t="s">
        <v>6714</v>
      </c>
      <c r="E9200" s="16">
        <v>32000000</v>
      </c>
      <c r="F9200" t="s">
        <v>618</v>
      </c>
    </row>
    <row r="9201" spans="1:6" x14ac:dyDescent="0.3">
      <c r="A9201">
        <v>392757</v>
      </c>
      <c r="B9201" t="s">
        <v>626</v>
      </c>
      <c r="C9201" t="s">
        <v>618</v>
      </c>
      <c r="D9201" t="s">
        <v>6867</v>
      </c>
      <c r="E9201" s="16">
        <v>5500000</v>
      </c>
      <c r="F9201" t="s">
        <v>8948</v>
      </c>
    </row>
    <row r="9202" spans="1:6" x14ac:dyDescent="0.3">
      <c r="A9202">
        <v>392757</v>
      </c>
      <c r="B9202" t="s">
        <v>626</v>
      </c>
      <c r="C9202" t="s">
        <v>618</v>
      </c>
      <c r="D9202" t="s">
        <v>6715</v>
      </c>
      <c r="E9202" s="16">
        <v>45000000</v>
      </c>
      <c r="F9202" t="s">
        <v>618</v>
      </c>
    </row>
    <row r="9203" spans="1:6" x14ac:dyDescent="0.3">
      <c r="A9203">
        <v>392757</v>
      </c>
      <c r="B9203" t="s">
        <v>626</v>
      </c>
      <c r="C9203" t="s">
        <v>618</v>
      </c>
      <c r="D9203" t="s">
        <v>7592</v>
      </c>
      <c r="E9203" s="16">
        <v>50000000</v>
      </c>
      <c r="F9203" t="s">
        <v>618</v>
      </c>
    </row>
    <row r="9204" spans="1:6" x14ac:dyDescent="0.3">
      <c r="A9204">
        <v>392757</v>
      </c>
      <c r="B9204" t="s">
        <v>626</v>
      </c>
      <c r="C9204" t="s">
        <v>618</v>
      </c>
      <c r="D9204" t="s">
        <v>6719</v>
      </c>
      <c r="E9204" s="16">
        <v>38000000</v>
      </c>
      <c r="F9204" t="s">
        <v>618</v>
      </c>
    </row>
    <row r="9205" spans="1:6" x14ac:dyDescent="0.3">
      <c r="A9205">
        <v>392757</v>
      </c>
      <c r="B9205" t="s">
        <v>626</v>
      </c>
      <c r="C9205" t="s">
        <v>618</v>
      </c>
      <c r="D9205" t="s">
        <v>6721</v>
      </c>
      <c r="E9205" s="16">
        <v>35000000</v>
      </c>
      <c r="F9205" t="s">
        <v>618</v>
      </c>
    </row>
    <row r="9206" spans="1:6" x14ac:dyDescent="0.3">
      <c r="A9206">
        <v>392757</v>
      </c>
      <c r="B9206" t="s">
        <v>626</v>
      </c>
      <c r="C9206" t="s">
        <v>618</v>
      </c>
      <c r="D9206" t="s">
        <v>6723</v>
      </c>
      <c r="E9206" s="16">
        <v>22000000</v>
      </c>
      <c r="F9206" t="s">
        <v>618</v>
      </c>
    </row>
    <row r="9207" spans="1:6" x14ac:dyDescent="0.3">
      <c r="A9207">
        <v>392757</v>
      </c>
      <c r="B9207" t="s">
        <v>626</v>
      </c>
      <c r="C9207" t="s">
        <v>618</v>
      </c>
      <c r="D9207" t="s">
        <v>7750</v>
      </c>
      <c r="E9207" s="16">
        <v>3000000</v>
      </c>
      <c r="F9207" t="s">
        <v>8948</v>
      </c>
    </row>
    <row r="9208" spans="1:6" x14ac:dyDescent="0.3">
      <c r="A9208">
        <v>392757</v>
      </c>
      <c r="B9208" t="s">
        <v>626</v>
      </c>
      <c r="C9208" t="s">
        <v>618</v>
      </c>
      <c r="D9208" t="s">
        <v>6727</v>
      </c>
      <c r="E9208" s="16">
        <v>38000000</v>
      </c>
      <c r="F9208" t="s">
        <v>618</v>
      </c>
    </row>
    <row r="9209" spans="1:6" x14ac:dyDescent="0.3">
      <c r="A9209">
        <v>392757</v>
      </c>
      <c r="B9209" t="s">
        <v>626</v>
      </c>
      <c r="C9209" t="s">
        <v>618</v>
      </c>
      <c r="D9209" t="s">
        <v>7288</v>
      </c>
      <c r="E9209" s="16">
        <v>30000000</v>
      </c>
      <c r="F9209" t="s">
        <v>618</v>
      </c>
    </row>
    <row r="9210" spans="1:6" x14ac:dyDescent="0.3">
      <c r="A9210">
        <v>392757</v>
      </c>
      <c r="B9210" t="s">
        <v>626</v>
      </c>
      <c r="C9210" t="s">
        <v>618</v>
      </c>
      <c r="D9210" t="s">
        <v>6732</v>
      </c>
      <c r="E9210" s="16">
        <v>45000000</v>
      </c>
      <c r="F9210" t="s">
        <v>618</v>
      </c>
    </row>
    <row r="9211" spans="1:6" x14ac:dyDescent="0.3">
      <c r="A9211">
        <v>410225</v>
      </c>
      <c r="B9211" t="s">
        <v>669</v>
      </c>
      <c r="C9211" t="s">
        <v>618</v>
      </c>
      <c r="D9211" t="s">
        <v>6850</v>
      </c>
      <c r="E9211" s="16">
        <v>2500000</v>
      </c>
      <c r="F9211" t="s">
        <v>7597</v>
      </c>
    </row>
    <row r="9212" spans="1:6" x14ac:dyDescent="0.3">
      <c r="A9212">
        <v>410225</v>
      </c>
      <c r="B9212" t="s">
        <v>669</v>
      </c>
      <c r="C9212" t="s">
        <v>618</v>
      </c>
      <c r="D9212" t="s">
        <v>7324</v>
      </c>
      <c r="E9212" s="16">
        <v>20000000</v>
      </c>
      <c r="F9212" t="s">
        <v>7362</v>
      </c>
    </row>
    <row r="9213" spans="1:6" x14ac:dyDescent="0.3">
      <c r="A9213">
        <v>410225</v>
      </c>
      <c r="B9213" t="s">
        <v>669</v>
      </c>
      <c r="C9213" t="s">
        <v>618</v>
      </c>
      <c r="D9213" t="s">
        <v>7076</v>
      </c>
      <c r="E9213" s="16">
        <v>600000</v>
      </c>
      <c r="F9213" t="s">
        <v>7597</v>
      </c>
    </row>
    <row r="9214" spans="1:6" x14ac:dyDescent="0.3">
      <c r="A9214">
        <v>410225</v>
      </c>
      <c r="B9214" t="s">
        <v>669</v>
      </c>
      <c r="C9214" t="s">
        <v>618</v>
      </c>
      <c r="D9214" t="s">
        <v>6853</v>
      </c>
      <c r="E9214" s="16">
        <v>30000000</v>
      </c>
      <c r="F9214" t="s">
        <v>7459</v>
      </c>
    </row>
    <row r="9215" spans="1:6" x14ac:dyDescent="0.3">
      <c r="A9215">
        <v>410225</v>
      </c>
      <c r="B9215" t="s">
        <v>669</v>
      </c>
      <c r="C9215" t="s">
        <v>618</v>
      </c>
      <c r="D9215" t="s">
        <v>6854</v>
      </c>
      <c r="E9215" s="16">
        <v>18000000</v>
      </c>
      <c r="F9215" t="s">
        <v>7235</v>
      </c>
    </row>
    <row r="9216" spans="1:6" x14ac:dyDescent="0.3">
      <c r="A9216">
        <v>410225</v>
      </c>
      <c r="B9216" t="s">
        <v>669</v>
      </c>
      <c r="C9216" t="s">
        <v>618</v>
      </c>
      <c r="D9216" t="s">
        <v>6856</v>
      </c>
      <c r="E9216" s="16">
        <v>14000000</v>
      </c>
      <c r="F9216" t="s">
        <v>7459</v>
      </c>
    </row>
    <row r="9217" spans="1:6" x14ac:dyDescent="0.3">
      <c r="A9217">
        <v>410225</v>
      </c>
      <c r="B9217" t="s">
        <v>669</v>
      </c>
      <c r="C9217" t="s">
        <v>618</v>
      </c>
      <c r="D9217" t="s">
        <v>7414</v>
      </c>
      <c r="E9217" s="16">
        <v>27000000</v>
      </c>
      <c r="F9217" t="s">
        <v>7362</v>
      </c>
    </row>
    <row r="9218" spans="1:6" x14ac:dyDescent="0.3">
      <c r="A9218">
        <v>410225</v>
      </c>
      <c r="B9218" t="s">
        <v>669</v>
      </c>
      <c r="C9218" t="s">
        <v>618</v>
      </c>
      <c r="D9218" t="s">
        <v>7300</v>
      </c>
      <c r="E9218" s="16">
        <v>27000000</v>
      </c>
      <c r="F9218" t="s">
        <v>7459</v>
      </c>
    </row>
    <row r="9219" spans="1:6" x14ac:dyDescent="0.3">
      <c r="A9219">
        <v>410225</v>
      </c>
      <c r="B9219" t="s">
        <v>669</v>
      </c>
      <c r="C9219" t="s">
        <v>618</v>
      </c>
      <c r="D9219" t="s">
        <v>6700</v>
      </c>
      <c r="E9219" s="16">
        <v>24500000</v>
      </c>
      <c r="F9219" t="s">
        <v>7362</v>
      </c>
    </row>
    <row r="9220" spans="1:6" x14ac:dyDescent="0.3">
      <c r="A9220">
        <v>410225</v>
      </c>
      <c r="B9220" t="s">
        <v>669</v>
      </c>
      <c r="C9220" t="s">
        <v>618</v>
      </c>
      <c r="D9220" t="s">
        <v>8015</v>
      </c>
      <c r="E9220" s="16">
        <v>150000</v>
      </c>
      <c r="F9220" t="s">
        <v>7597</v>
      </c>
    </row>
    <row r="9221" spans="1:6" x14ac:dyDescent="0.3">
      <c r="A9221">
        <v>410225</v>
      </c>
      <c r="B9221" t="s">
        <v>669</v>
      </c>
      <c r="C9221" t="s">
        <v>618</v>
      </c>
      <c r="D9221" t="s">
        <v>6705</v>
      </c>
      <c r="E9221" s="16">
        <v>35000000</v>
      </c>
      <c r="F9221" t="s">
        <v>618</v>
      </c>
    </row>
    <row r="9222" spans="1:6" x14ac:dyDescent="0.3">
      <c r="A9222">
        <v>410225</v>
      </c>
      <c r="B9222" t="s">
        <v>669</v>
      </c>
      <c r="C9222" t="s">
        <v>618</v>
      </c>
      <c r="D9222" t="s">
        <v>7316</v>
      </c>
      <c r="E9222" s="16">
        <v>20000000</v>
      </c>
      <c r="F9222" t="s">
        <v>7362</v>
      </c>
    </row>
    <row r="9223" spans="1:6" x14ac:dyDescent="0.3">
      <c r="A9223">
        <v>410225</v>
      </c>
      <c r="B9223" t="s">
        <v>669</v>
      </c>
      <c r="C9223" t="s">
        <v>618</v>
      </c>
      <c r="D9223" t="s">
        <v>6707</v>
      </c>
      <c r="E9223" s="16">
        <v>27000000</v>
      </c>
      <c r="F9223" t="s">
        <v>7362</v>
      </c>
    </row>
    <row r="9224" spans="1:6" x14ac:dyDescent="0.3">
      <c r="A9224">
        <v>410225</v>
      </c>
      <c r="B9224" t="s">
        <v>669</v>
      </c>
      <c r="C9224" t="s">
        <v>618</v>
      </c>
      <c r="D9224" t="s">
        <v>8324</v>
      </c>
      <c r="E9224" s="16">
        <v>13000000</v>
      </c>
      <c r="F9224" t="s">
        <v>7459</v>
      </c>
    </row>
    <row r="9225" spans="1:6" x14ac:dyDescent="0.3">
      <c r="A9225">
        <v>410225</v>
      </c>
      <c r="B9225" t="s">
        <v>669</v>
      </c>
      <c r="C9225" t="s">
        <v>618</v>
      </c>
      <c r="D9225" t="s">
        <v>6794</v>
      </c>
      <c r="E9225" s="16">
        <v>22000000</v>
      </c>
      <c r="F9225" t="s">
        <v>7362</v>
      </c>
    </row>
    <row r="9226" spans="1:6" x14ac:dyDescent="0.3">
      <c r="A9226">
        <v>410225</v>
      </c>
      <c r="B9226" t="s">
        <v>669</v>
      </c>
      <c r="C9226" t="s">
        <v>618</v>
      </c>
      <c r="D9226" t="s">
        <v>6714</v>
      </c>
      <c r="E9226" s="16">
        <v>27000000</v>
      </c>
      <c r="F9226" t="s">
        <v>7362</v>
      </c>
    </row>
    <row r="9227" spans="1:6" x14ac:dyDescent="0.3">
      <c r="A9227">
        <v>410225</v>
      </c>
      <c r="B9227" t="s">
        <v>669</v>
      </c>
      <c r="C9227" t="s">
        <v>618</v>
      </c>
      <c r="D9227" t="s">
        <v>6867</v>
      </c>
      <c r="E9227" s="16">
        <v>22000000</v>
      </c>
      <c r="F9227" t="s">
        <v>7362</v>
      </c>
    </row>
    <row r="9228" spans="1:6" x14ac:dyDescent="0.3">
      <c r="A9228">
        <v>410225</v>
      </c>
      <c r="B9228" t="s">
        <v>669</v>
      </c>
      <c r="C9228" t="s">
        <v>618</v>
      </c>
      <c r="D9228" t="s">
        <v>6869</v>
      </c>
      <c r="E9228" s="16">
        <v>1500000</v>
      </c>
      <c r="F9228" t="s">
        <v>7597</v>
      </c>
    </row>
    <row r="9229" spans="1:6" x14ac:dyDescent="0.3">
      <c r="A9229">
        <v>410225</v>
      </c>
      <c r="B9229" t="s">
        <v>669</v>
      </c>
      <c r="C9229" t="s">
        <v>618</v>
      </c>
      <c r="D9229" t="s">
        <v>6715</v>
      </c>
      <c r="E9229" s="16">
        <v>20000000</v>
      </c>
      <c r="F9229" t="s">
        <v>618</v>
      </c>
    </row>
    <row r="9230" spans="1:6" x14ac:dyDescent="0.3">
      <c r="A9230">
        <v>410225</v>
      </c>
      <c r="B9230" t="s">
        <v>669</v>
      </c>
      <c r="C9230" t="s">
        <v>618</v>
      </c>
      <c r="D9230" t="s">
        <v>7592</v>
      </c>
      <c r="E9230" s="16">
        <v>30000000</v>
      </c>
      <c r="F9230" t="s">
        <v>618</v>
      </c>
    </row>
    <row r="9231" spans="1:6" x14ac:dyDescent="0.3">
      <c r="A9231">
        <v>410225</v>
      </c>
      <c r="B9231" t="s">
        <v>669</v>
      </c>
      <c r="C9231" t="s">
        <v>618</v>
      </c>
      <c r="D9231" t="s">
        <v>6873</v>
      </c>
      <c r="E9231" s="16">
        <v>20000000</v>
      </c>
      <c r="F9231" t="s">
        <v>7459</v>
      </c>
    </row>
    <row r="9232" spans="1:6" x14ac:dyDescent="0.3">
      <c r="A9232">
        <v>410225</v>
      </c>
      <c r="B9232" t="s">
        <v>669</v>
      </c>
      <c r="C9232" t="s">
        <v>618</v>
      </c>
      <c r="D9232" t="s">
        <v>7137</v>
      </c>
      <c r="E9232" s="16">
        <v>22000000</v>
      </c>
      <c r="F9232" t="s">
        <v>618</v>
      </c>
    </row>
    <row r="9233" spans="1:6" x14ac:dyDescent="0.3">
      <c r="A9233">
        <v>410225</v>
      </c>
      <c r="B9233" t="s">
        <v>669</v>
      </c>
      <c r="C9233" t="s">
        <v>618</v>
      </c>
      <c r="D9233" t="s">
        <v>6875</v>
      </c>
      <c r="E9233" s="16">
        <v>20000000</v>
      </c>
      <c r="F9233" t="s">
        <v>7235</v>
      </c>
    </row>
    <row r="9234" spans="1:6" x14ac:dyDescent="0.3">
      <c r="A9234">
        <v>410225</v>
      </c>
      <c r="B9234" t="s">
        <v>669</v>
      </c>
      <c r="C9234" t="s">
        <v>618</v>
      </c>
      <c r="D9234" t="s">
        <v>8506</v>
      </c>
      <c r="E9234" s="16">
        <v>20000000</v>
      </c>
      <c r="F9234" t="s">
        <v>7362</v>
      </c>
    </row>
    <row r="9235" spans="1:6" x14ac:dyDescent="0.3">
      <c r="A9235">
        <v>410225</v>
      </c>
      <c r="B9235" t="s">
        <v>669</v>
      </c>
      <c r="C9235" t="s">
        <v>618</v>
      </c>
      <c r="D9235" t="s">
        <v>6723</v>
      </c>
      <c r="E9235" s="16">
        <v>27000000</v>
      </c>
      <c r="F9235" t="s">
        <v>7362</v>
      </c>
    </row>
    <row r="9236" spans="1:6" x14ac:dyDescent="0.3">
      <c r="A9236">
        <v>410225</v>
      </c>
      <c r="B9236" t="s">
        <v>669</v>
      </c>
      <c r="C9236" t="s">
        <v>618</v>
      </c>
      <c r="D9236" t="s">
        <v>6880</v>
      </c>
      <c r="E9236" s="16">
        <v>14000000</v>
      </c>
      <c r="F9236" t="s">
        <v>7459</v>
      </c>
    </row>
    <row r="9237" spans="1:6" x14ac:dyDescent="0.3">
      <c r="A9237">
        <v>410225</v>
      </c>
      <c r="B9237" t="s">
        <v>669</v>
      </c>
      <c r="C9237" t="s">
        <v>618</v>
      </c>
      <c r="D9237" t="s">
        <v>7667</v>
      </c>
      <c r="E9237" s="16">
        <v>20000000</v>
      </c>
      <c r="F9237" t="s">
        <v>7362</v>
      </c>
    </row>
    <row r="9238" spans="1:6" x14ac:dyDescent="0.3">
      <c r="A9238">
        <v>410225</v>
      </c>
      <c r="B9238" t="s">
        <v>669</v>
      </c>
      <c r="C9238" t="s">
        <v>618</v>
      </c>
      <c r="D9238" t="s">
        <v>7340</v>
      </c>
      <c r="E9238" s="16">
        <v>22000000</v>
      </c>
      <c r="F9238" t="s">
        <v>7362</v>
      </c>
    </row>
    <row r="9239" spans="1:6" x14ac:dyDescent="0.3">
      <c r="A9239">
        <v>410225</v>
      </c>
      <c r="B9239" t="s">
        <v>669</v>
      </c>
      <c r="C9239" t="s">
        <v>618</v>
      </c>
      <c r="D9239" t="s">
        <v>6732</v>
      </c>
      <c r="E9239" s="16">
        <v>25000000</v>
      </c>
      <c r="F9239" t="s">
        <v>618</v>
      </c>
    </row>
    <row r="9240" spans="1:6" x14ac:dyDescent="0.3">
      <c r="A9240">
        <v>410225</v>
      </c>
      <c r="B9240" t="s">
        <v>669</v>
      </c>
      <c r="C9240" t="s">
        <v>618</v>
      </c>
      <c r="D9240" t="s">
        <v>7323</v>
      </c>
      <c r="E9240" s="16">
        <v>22000000</v>
      </c>
      <c r="F9240" t="s">
        <v>7362</v>
      </c>
    </row>
    <row r="9241" spans="1:6" x14ac:dyDescent="0.3">
      <c r="A9241">
        <v>420002</v>
      </c>
      <c r="B9241" t="s">
        <v>679</v>
      </c>
      <c r="C9241" t="s">
        <v>618</v>
      </c>
      <c r="D9241" t="s">
        <v>6850</v>
      </c>
      <c r="E9241" s="16">
        <v>2000000</v>
      </c>
      <c r="F9241" t="s">
        <v>7297</v>
      </c>
    </row>
    <row r="9242" spans="1:6" x14ac:dyDescent="0.3">
      <c r="A9242">
        <v>420002</v>
      </c>
      <c r="B9242" t="s">
        <v>679</v>
      </c>
      <c r="C9242" t="s">
        <v>618</v>
      </c>
      <c r="D9242" t="s">
        <v>7076</v>
      </c>
      <c r="E9242" s="16">
        <v>2500000</v>
      </c>
      <c r="F9242" t="s">
        <v>7297</v>
      </c>
    </row>
    <row r="9243" spans="1:6" x14ac:dyDescent="0.3">
      <c r="A9243">
        <v>420002</v>
      </c>
      <c r="B9243" t="s">
        <v>679</v>
      </c>
      <c r="C9243" t="s">
        <v>618</v>
      </c>
      <c r="D9243" t="s">
        <v>6697</v>
      </c>
      <c r="E9243" s="16">
        <v>9000000</v>
      </c>
      <c r="F9243" t="s">
        <v>618</v>
      </c>
    </row>
    <row r="9244" spans="1:6" x14ac:dyDescent="0.3">
      <c r="A9244">
        <v>420002</v>
      </c>
      <c r="B9244" t="s">
        <v>679</v>
      </c>
      <c r="C9244" t="s">
        <v>618</v>
      </c>
      <c r="D9244" t="s">
        <v>6741</v>
      </c>
      <c r="E9244" s="16">
        <v>22000000</v>
      </c>
      <c r="F9244" t="s">
        <v>6739</v>
      </c>
    </row>
    <row r="9245" spans="1:6" x14ac:dyDescent="0.3">
      <c r="A9245">
        <v>420002</v>
      </c>
      <c r="B9245" t="s">
        <v>679</v>
      </c>
      <c r="C9245" t="s">
        <v>618</v>
      </c>
      <c r="D9245" t="s">
        <v>7414</v>
      </c>
      <c r="E9245" s="16">
        <v>8000000</v>
      </c>
      <c r="F9245" t="s">
        <v>618</v>
      </c>
    </row>
    <row r="9246" spans="1:6" x14ac:dyDescent="0.3">
      <c r="A9246">
        <v>420002</v>
      </c>
      <c r="B9246" t="s">
        <v>679</v>
      </c>
      <c r="C9246" t="s">
        <v>618</v>
      </c>
      <c r="D9246" t="s">
        <v>6700</v>
      </c>
      <c r="E9246" s="16">
        <v>17500000</v>
      </c>
      <c r="F9246" t="s">
        <v>6739</v>
      </c>
    </row>
    <row r="9247" spans="1:6" x14ac:dyDescent="0.3">
      <c r="A9247">
        <v>420002</v>
      </c>
      <c r="B9247" t="s">
        <v>679</v>
      </c>
      <c r="C9247" t="s">
        <v>618</v>
      </c>
      <c r="D9247" t="s">
        <v>6701</v>
      </c>
      <c r="E9247" s="16">
        <v>13000000</v>
      </c>
      <c r="F9247" t="s">
        <v>618</v>
      </c>
    </row>
    <row r="9248" spans="1:6" x14ac:dyDescent="0.3">
      <c r="A9248">
        <v>420002</v>
      </c>
      <c r="B9248" t="s">
        <v>679</v>
      </c>
      <c r="C9248" t="s">
        <v>618</v>
      </c>
      <c r="D9248" t="s">
        <v>7134</v>
      </c>
      <c r="E9248" s="16">
        <v>35000000</v>
      </c>
      <c r="F9248" t="s">
        <v>618</v>
      </c>
    </row>
    <row r="9249" spans="1:6" x14ac:dyDescent="0.3">
      <c r="A9249">
        <v>420002</v>
      </c>
      <c r="B9249" t="s">
        <v>679</v>
      </c>
      <c r="C9249" t="s">
        <v>618</v>
      </c>
      <c r="D9249" t="s">
        <v>6705</v>
      </c>
      <c r="E9249" s="16">
        <v>40000000</v>
      </c>
      <c r="F9249" t="s">
        <v>618</v>
      </c>
    </row>
    <row r="9250" spans="1:6" x14ac:dyDescent="0.3">
      <c r="A9250">
        <v>420002</v>
      </c>
      <c r="B9250" t="s">
        <v>679</v>
      </c>
      <c r="C9250" t="s">
        <v>618</v>
      </c>
      <c r="D9250" t="s">
        <v>7136</v>
      </c>
      <c r="E9250" s="16">
        <v>10000000</v>
      </c>
      <c r="F9250" t="s">
        <v>618</v>
      </c>
    </row>
    <row r="9251" spans="1:6" x14ac:dyDescent="0.3">
      <c r="A9251">
        <v>420002</v>
      </c>
      <c r="B9251" t="s">
        <v>679</v>
      </c>
      <c r="C9251" t="s">
        <v>618</v>
      </c>
      <c r="D9251" t="s">
        <v>6714</v>
      </c>
      <c r="E9251" s="16">
        <v>10000000</v>
      </c>
      <c r="F9251" t="s">
        <v>618</v>
      </c>
    </row>
    <row r="9252" spans="1:6" x14ac:dyDescent="0.3">
      <c r="A9252">
        <v>420002</v>
      </c>
      <c r="B9252" t="s">
        <v>679</v>
      </c>
      <c r="C9252" t="s">
        <v>618</v>
      </c>
      <c r="D9252" t="s">
        <v>6869</v>
      </c>
      <c r="E9252" s="16">
        <v>2500000</v>
      </c>
      <c r="F9252" t="s">
        <v>7297</v>
      </c>
    </row>
    <row r="9253" spans="1:6" x14ac:dyDescent="0.3">
      <c r="A9253">
        <v>420002</v>
      </c>
      <c r="B9253" t="s">
        <v>679</v>
      </c>
      <c r="C9253" t="s">
        <v>618</v>
      </c>
      <c r="D9253" t="s">
        <v>7929</v>
      </c>
      <c r="E9253" s="16">
        <v>2500000</v>
      </c>
      <c r="F9253" t="s">
        <v>7855</v>
      </c>
    </row>
    <row r="9254" spans="1:6" x14ac:dyDescent="0.3">
      <c r="A9254">
        <v>420002</v>
      </c>
      <c r="B9254" t="s">
        <v>679</v>
      </c>
      <c r="C9254" t="s">
        <v>618</v>
      </c>
      <c r="D9254" t="s">
        <v>6926</v>
      </c>
      <c r="E9254" s="16">
        <v>15000000</v>
      </c>
      <c r="F9254" t="s">
        <v>6739</v>
      </c>
    </row>
    <row r="9255" spans="1:6" x14ac:dyDescent="0.3">
      <c r="A9255">
        <v>420002</v>
      </c>
      <c r="B9255" t="s">
        <v>679</v>
      </c>
      <c r="C9255" t="s">
        <v>618</v>
      </c>
      <c r="D9255" t="s">
        <v>6715</v>
      </c>
      <c r="E9255" s="16">
        <v>20000000</v>
      </c>
      <c r="F9255" t="s">
        <v>618</v>
      </c>
    </row>
    <row r="9256" spans="1:6" x14ac:dyDescent="0.3">
      <c r="A9256">
        <v>420002</v>
      </c>
      <c r="B9256" t="s">
        <v>679</v>
      </c>
      <c r="C9256" t="s">
        <v>618</v>
      </c>
      <c r="D9256" t="s">
        <v>7592</v>
      </c>
      <c r="E9256" s="16">
        <v>35000000</v>
      </c>
      <c r="F9256" t="s">
        <v>618</v>
      </c>
    </row>
    <row r="9257" spans="1:6" x14ac:dyDescent="0.3">
      <c r="A9257">
        <v>420002</v>
      </c>
      <c r="B9257" t="s">
        <v>679</v>
      </c>
      <c r="C9257" t="s">
        <v>618</v>
      </c>
      <c r="D9257" t="s">
        <v>6756</v>
      </c>
      <c r="E9257" s="16">
        <v>22000000</v>
      </c>
      <c r="F9257" t="s">
        <v>6739</v>
      </c>
    </row>
    <row r="9258" spans="1:6" x14ac:dyDescent="0.3">
      <c r="A9258">
        <v>420002</v>
      </c>
      <c r="B9258" t="s">
        <v>679</v>
      </c>
      <c r="C9258" t="s">
        <v>618</v>
      </c>
      <c r="D9258" t="s">
        <v>6717</v>
      </c>
      <c r="E9258" s="16">
        <v>15000000</v>
      </c>
      <c r="F9258" t="s">
        <v>618</v>
      </c>
    </row>
    <row r="9259" spans="1:6" x14ac:dyDescent="0.3">
      <c r="A9259">
        <v>420002</v>
      </c>
      <c r="B9259" t="s">
        <v>679</v>
      </c>
      <c r="C9259" t="s">
        <v>618</v>
      </c>
      <c r="D9259" t="s">
        <v>7137</v>
      </c>
      <c r="E9259" s="16">
        <v>30000000</v>
      </c>
      <c r="F9259" t="s">
        <v>618</v>
      </c>
    </row>
    <row r="9260" spans="1:6" x14ac:dyDescent="0.3">
      <c r="A9260">
        <v>420002</v>
      </c>
      <c r="B9260" t="s">
        <v>679</v>
      </c>
      <c r="C9260" t="s">
        <v>618</v>
      </c>
      <c r="D9260" t="s">
        <v>6757</v>
      </c>
      <c r="E9260" s="16">
        <v>11000000</v>
      </c>
      <c r="F9260" t="s">
        <v>6739</v>
      </c>
    </row>
    <row r="9261" spans="1:6" x14ac:dyDescent="0.3">
      <c r="A9261">
        <v>420002</v>
      </c>
      <c r="B9261" t="s">
        <v>679</v>
      </c>
      <c r="C9261" t="s">
        <v>618</v>
      </c>
      <c r="D9261" t="s">
        <v>6719</v>
      </c>
      <c r="E9261" s="16">
        <v>7000000</v>
      </c>
      <c r="F9261" t="s">
        <v>618</v>
      </c>
    </row>
    <row r="9262" spans="1:6" x14ac:dyDescent="0.3">
      <c r="A9262">
        <v>420002</v>
      </c>
      <c r="B9262" t="s">
        <v>679</v>
      </c>
      <c r="C9262" t="s">
        <v>618</v>
      </c>
      <c r="D9262" t="s">
        <v>6721</v>
      </c>
      <c r="E9262" s="16">
        <v>7000000</v>
      </c>
      <c r="F9262" t="s">
        <v>618</v>
      </c>
    </row>
    <row r="9263" spans="1:6" x14ac:dyDescent="0.3">
      <c r="A9263">
        <v>420002</v>
      </c>
      <c r="B9263" t="s">
        <v>679</v>
      </c>
      <c r="C9263" t="s">
        <v>618</v>
      </c>
      <c r="D9263" t="s">
        <v>7009</v>
      </c>
      <c r="E9263" s="16">
        <v>7500000</v>
      </c>
      <c r="F9263" t="s">
        <v>6739</v>
      </c>
    </row>
    <row r="9264" spans="1:6" x14ac:dyDescent="0.3">
      <c r="A9264">
        <v>420002</v>
      </c>
      <c r="B9264" t="s">
        <v>679</v>
      </c>
      <c r="C9264" t="s">
        <v>618</v>
      </c>
      <c r="D9264" t="s">
        <v>6723</v>
      </c>
      <c r="E9264" s="16">
        <v>5000000</v>
      </c>
      <c r="F9264" t="s">
        <v>618</v>
      </c>
    </row>
    <row r="9265" spans="1:6" x14ac:dyDescent="0.3">
      <c r="A9265">
        <v>420002</v>
      </c>
      <c r="B9265" t="s">
        <v>679</v>
      </c>
      <c r="C9265" t="s">
        <v>618</v>
      </c>
      <c r="D9265" t="s">
        <v>6727</v>
      </c>
      <c r="E9265" s="16">
        <v>20000000</v>
      </c>
      <c r="F9265" t="s">
        <v>618</v>
      </c>
    </row>
    <row r="9266" spans="1:6" x14ac:dyDescent="0.3">
      <c r="A9266">
        <v>420002</v>
      </c>
      <c r="B9266" t="s">
        <v>679</v>
      </c>
      <c r="C9266" t="s">
        <v>618</v>
      </c>
      <c r="D9266" t="s">
        <v>7288</v>
      </c>
      <c r="E9266" s="16">
        <v>8000000</v>
      </c>
      <c r="F9266" t="s">
        <v>618</v>
      </c>
    </row>
    <row r="9267" spans="1:6" x14ac:dyDescent="0.3">
      <c r="A9267">
        <v>420002</v>
      </c>
      <c r="B9267" t="s">
        <v>679</v>
      </c>
      <c r="C9267" t="s">
        <v>618</v>
      </c>
      <c r="D9267" t="s">
        <v>6732</v>
      </c>
      <c r="E9267" s="16">
        <v>30000000</v>
      </c>
      <c r="F9267" t="s">
        <v>618</v>
      </c>
    </row>
    <row r="9268" spans="1:6" x14ac:dyDescent="0.3">
      <c r="A9268">
        <v>434224</v>
      </c>
      <c r="B9268" t="s">
        <v>629</v>
      </c>
      <c r="C9268" t="s">
        <v>618</v>
      </c>
      <c r="D9268" t="s">
        <v>7926</v>
      </c>
      <c r="E9268" s="16">
        <v>800000</v>
      </c>
      <c r="F9268" t="s">
        <v>7950</v>
      </c>
    </row>
    <row r="9269" spans="1:6" x14ac:dyDescent="0.3">
      <c r="A9269">
        <v>434224</v>
      </c>
      <c r="B9269" t="s">
        <v>629</v>
      </c>
      <c r="C9269" t="s">
        <v>618</v>
      </c>
      <c r="D9269" t="s">
        <v>7512</v>
      </c>
      <c r="E9269" s="16">
        <v>200000</v>
      </c>
      <c r="F9269" t="s">
        <v>7950</v>
      </c>
    </row>
    <row r="9270" spans="1:6" x14ac:dyDescent="0.3">
      <c r="A9270">
        <v>434224</v>
      </c>
      <c r="B9270" t="s">
        <v>629</v>
      </c>
      <c r="C9270" t="s">
        <v>618</v>
      </c>
      <c r="D9270" t="s">
        <v>6700</v>
      </c>
      <c r="E9270" s="16">
        <v>725000</v>
      </c>
      <c r="F9270" t="s">
        <v>7950</v>
      </c>
    </row>
    <row r="9271" spans="1:6" x14ac:dyDescent="0.3">
      <c r="A9271">
        <v>434224</v>
      </c>
      <c r="B9271" t="s">
        <v>629</v>
      </c>
      <c r="C9271" t="s">
        <v>618</v>
      </c>
      <c r="D9271" t="s">
        <v>7134</v>
      </c>
      <c r="E9271" s="16">
        <v>40000000</v>
      </c>
      <c r="F9271" t="s">
        <v>618</v>
      </c>
    </row>
    <row r="9272" spans="1:6" x14ac:dyDescent="0.3">
      <c r="A9272">
        <v>434224</v>
      </c>
      <c r="B9272" t="s">
        <v>629</v>
      </c>
      <c r="C9272" t="s">
        <v>618</v>
      </c>
      <c r="D9272" t="s">
        <v>7174</v>
      </c>
      <c r="E9272" s="16">
        <v>28000000</v>
      </c>
      <c r="F9272" t="s">
        <v>6866</v>
      </c>
    </row>
    <row r="9273" spans="1:6" x14ac:dyDescent="0.3">
      <c r="A9273">
        <v>434224</v>
      </c>
      <c r="B9273" t="s">
        <v>629</v>
      </c>
      <c r="C9273" t="s">
        <v>618</v>
      </c>
      <c r="D9273" t="s">
        <v>6748</v>
      </c>
      <c r="E9273" s="16">
        <v>20000000</v>
      </c>
      <c r="F9273" t="s">
        <v>6866</v>
      </c>
    </row>
    <row r="9274" spans="1:6" x14ac:dyDescent="0.3">
      <c r="A9274">
        <v>434224</v>
      </c>
      <c r="B9274" t="s">
        <v>629</v>
      </c>
      <c r="C9274" t="s">
        <v>618</v>
      </c>
      <c r="D9274" t="s">
        <v>6750</v>
      </c>
      <c r="E9274" s="16">
        <v>20000000</v>
      </c>
      <c r="F9274" t="s">
        <v>6866</v>
      </c>
    </row>
    <row r="9275" spans="1:6" x14ac:dyDescent="0.3">
      <c r="A9275">
        <v>434224</v>
      </c>
      <c r="B9275" t="s">
        <v>629</v>
      </c>
      <c r="C9275" t="s">
        <v>618</v>
      </c>
      <c r="D9275" t="s">
        <v>6705</v>
      </c>
      <c r="E9275" s="16">
        <v>35000000</v>
      </c>
      <c r="F9275" t="s">
        <v>618</v>
      </c>
    </row>
    <row r="9276" spans="1:6" x14ac:dyDescent="0.3">
      <c r="A9276">
        <v>434224</v>
      </c>
      <c r="B9276" t="s">
        <v>629</v>
      </c>
      <c r="C9276" t="s">
        <v>618</v>
      </c>
      <c r="D9276" t="s">
        <v>6751</v>
      </c>
      <c r="E9276" s="16">
        <v>17000000</v>
      </c>
      <c r="F9276" t="s">
        <v>6866</v>
      </c>
    </row>
    <row r="9277" spans="1:6" x14ac:dyDescent="0.3">
      <c r="A9277">
        <v>434224</v>
      </c>
      <c r="B9277" t="s">
        <v>629</v>
      </c>
      <c r="C9277" t="s">
        <v>618</v>
      </c>
      <c r="D9277" t="s">
        <v>8266</v>
      </c>
      <c r="E9277" s="16">
        <v>1000000</v>
      </c>
      <c r="F9277" t="s">
        <v>7950</v>
      </c>
    </row>
    <row r="9278" spans="1:6" x14ac:dyDescent="0.3">
      <c r="A9278">
        <v>434224</v>
      </c>
      <c r="B9278" t="s">
        <v>629</v>
      </c>
      <c r="C9278" t="s">
        <v>618</v>
      </c>
      <c r="D9278" t="s">
        <v>6754</v>
      </c>
      <c r="E9278" s="16">
        <v>20000000</v>
      </c>
      <c r="F9278" t="s">
        <v>6866</v>
      </c>
    </row>
    <row r="9279" spans="1:6" x14ac:dyDescent="0.3">
      <c r="A9279">
        <v>434224</v>
      </c>
      <c r="B9279" t="s">
        <v>629</v>
      </c>
      <c r="C9279" t="s">
        <v>618</v>
      </c>
      <c r="D9279" t="s">
        <v>6926</v>
      </c>
      <c r="E9279" s="16">
        <v>4000000</v>
      </c>
      <c r="F9279" t="s">
        <v>6866</v>
      </c>
    </row>
    <row r="9280" spans="1:6" x14ac:dyDescent="0.3">
      <c r="A9280">
        <v>434224</v>
      </c>
      <c r="B9280" t="s">
        <v>629</v>
      </c>
      <c r="C9280" t="s">
        <v>618</v>
      </c>
      <c r="D9280" t="s">
        <v>6715</v>
      </c>
      <c r="E9280" s="16">
        <v>20000000</v>
      </c>
      <c r="F9280" t="s">
        <v>618</v>
      </c>
    </row>
    <row r="9281" spans="1:6" x14ac:dyDescent="0.3">
      <c r="A9281">
        <v>434224</v>
      </c>
      <c r="B9281" t="s">
        <v>629</v>
      </c>
      <c r="C9281" t="s">
        <v>618</v>
      </c>
      <c r="D9281" t="s">
        <v>7592</v>
      </c>
      <c r="E9281" s="16">
        <v>32000000</v>
      </c>
      <c r="F9281" t="s">
        <v>618</v>
      </c>
    </row>
    <row r="9282" spans="1:6" x14ac:dyDescent="0.3">
      <c r="A9282">
        <v>434224</v>
      </c>
      <c r="B9282" t="s">
        <v>629</v>
      </c>
      <c r="C9282" t="s">
        <v>618</v>
      </c>
      <c r="D9282" t="s">
        <v>7137</v>
      </c>
      <c r="E9282" s="16">
        <v>22000000</v>
      </c>
      <c r="F9282" t="s">
        <v>618</v>
      </c>
    </row>
    <row r="9283" spans="1:6" x14ac:dyDescent="0.3">
      <c r="A9283">
        <v>434224</v>
      </c>
      <c r="B9283" t="s">
        <v>629</v>
      </c>
      <c r="C9283" t="s">
        <v>618</v>
      </c>
      <c r="D9283" t="s">
        <v>6762</v>
      </c>
      <c r="E9283" s="16">
        <v>17000000</v>
      </c>
      <c r="F9283" t="s">
        <v>6866</v>
      </c>
    </row>
    <row r="9284" spans="1:6" x14ac:dyDescent="0.3">
      <c r="A9284">
        <v>434224</v>
      </c>
      <c r="B9284" t="s">
        <v>629</v>
      </c>
      <c r="C9284" t="s">
        <v>618</v>
      </c>
      <c r="D9284" t="s">
        <v>6765</v>
      </c>
      <c r="E9284" s="16">
        <v>25000000</v>
      </c>
      <c r="F9284" t="s">
        <v>6866</v>
      </c>
    </row>
    <row r="9285" spans="1:6" x14ac:dyDescent="0.3">
      <c r="A9285">
        <v>434224</v>
      </c>
      <c r="B9285" t="s">
        <v>629</v>
      </c>
      <c r="C9285" t="s">
        <v>618</v>
      </c>
      <c r="D9285" t="s">
        <v>7013</v>
      </c>
      <c r="E9285" s="16">
        <v>20000000</v>
      </c>
      <c r="F9285" t="s">
        <v>6866</v>
      </c>
    </row>
    <row r="9286" spans="1:6" x14ac:dyDescent="0.3">
      <c r="A9286">
        <v>434224</v>
      </c>
      <c r="B9286" t="s">
        <v>629</v>
      </c>
      <c r="C9286" t="s">
        <v>618</v>
      </c>
      <c r="D9286" t="s">
        <v>6767</v>
      </c>
      <c r="E9286" s="16">
        <v>8000000</v>
      </c>
      <c r="F9286" t="s">
        <v>6866</v>
      </c>
    </row>
    <row r="9287" spans="1:6" x14ac:dyDescent="0.3">
      <c r="A9287">
        <v>434224</v>
      </c>
      <c r="B9287" t="s">
        <v>629</v>
      </c>
      <c r="C9287" t="s">
        <v>618</v>
      </c>
      <c r="D9287" t="s">
        <v>7601</v>
      </c>
      <c r="E9287" s="16">
        <v>300000</v>
      </c>
      <c r="F9287" t="s">
        <v>7950</v>
      </c>
    </row>
    <row r="9288" spans="1:6" x14ac:dyDescent="0.3">
      <c r="A9288">
        <v>434224</v>
      </c>
      <c r="B9288" t="s">
        <v>629</v>
      </c>
      <c r="C9288" t="s">
        <v>618</v>
      </c>
      <c r="D9288" t="s">
        <v>6771</v>
      </c>
      <c r="E9288" s="16">
        <v>20000000</v>
      </c>
      <c r="F9288" t="s">
        <v>6866</v>
      </c>
    </row>
    <row r="9289" spans="1:6" x14ac:dyDescent="0.3">
      <c r="A9289">
        <v>434224</v>
      </c>
      <c r="B9289" t="s">
        <v>629</v>
      </c>
      <c r="C9289" t="s">
        <v>618</v>
      </c>
      <c r="D9289" t="s">
        <v>6732</v>
      </c>
      <c r="E9289" s="16">
        <v>25000000</v>
      </c>
      <c r="F9289" t="s">
        <v>618</v>
      </c>
    </row>
    <row r="9290" spans="1:6" x14ac:dyDescent="0.3">
      <c r="A9290">
        <v>434224</v>
      </c>
      <c r="B9290" t="s">
        <v>629</v>
      </c>
      <c r="C9290" t="s">
        <v>618</v>
      </c>
      <c r="D9290" t="s">
        <v>7932</v>
      </c>
      <c r="E9290" s="16">
        <v>700000</v>
      </c>
      <c r="F9290" t="s">
        <v>7950</v>
      </c>
    </row>
    <row r="9291" spans="1:6" x14ac:dyDescent="0.3">
      <c r="A9291">
        <v>434224</v>
      </c>
      <c r="B9291" t="s">
        <v>629</v>
      </c>
      <c r="C9291" t="s">
        <v>618</v>
      </c>
      <c r="D9291" t="s">
        <v>7683</v>
      </c>
      <c r="E9291" s="16">
        <v>25000000</v>
      </c>
      <c r="F9291" t="s">
        <v>6866</v>
      </c>
    </row>
    <row r="9292" spans="1:6" x14ac:dyDescent="0.3">
      <c r="A9292">
        <v>479999</v>
      </c>
      <c r="B9292" t="s">
        <v>148</v>
      </c>
      <c r="C9292" t="s">
        <v>618</v>
      </c>
      <c r="D9292" t="s">
        <v>6888</v>
      </c>
      <c r="E9292" s="16">
        <v>60000000</v>
      </c>
      <c r="F9292" t="s">
        <v>618</v>
      </c>
    </row>
    <row r="9293" spans="1:6" x14ac:dyDescent="0.3">
      <c r="A9293">
        <v>479999</v>
      </c>
      <c r="B9293" t="s">
        <v>148</v>
      </c>
      <c r="C9293" t="s">
        <v>618</v>
      </c>
      <c r="D9293" t="s">
        <v>6697</v>
      </c>
      <c r="E9293" s="16">
        <v>30000000</v>
      </c>
      <c r="F9293" t="s">
        <v>618</v>
      </c>
    </row>
    <row r="9294" spans="1:6" x14ac:dyDescent="0.3">
      <c r="A9294">
        <v>479999</v>
      </c>
      <c r="B9294" t="s">
        <v>148</v>
      </c>
      <c r="C9294" t="s">
        <v>618</v>
      </c>
      <c r="D9294" t="s">
        <v>6700</v>
      </c>
      <c r="E9294" s="16">
        <v>9000000</v>
      </c>
      <c r="F9294" t="s">
        <v>7291</v>
      </c>
    </row>
    <row r="9295" spans="1:6" x14ac:dyDescent="0.3">
      <c r="A9295">
        <v>479999</v>
      </c>
      <c r="B9295" t="s">
        <v>148</v>
      </c>
      <c r="C9295" t="s">
        <v>618</v>
      </c>
      <c r="D9295" t="s">
        <v>6701</v>
      </c>
      <c r="E9295" s="16">
        <v>20000000</v>
      </c>
      <c r="F9295" t="s">
        <v>618</v>
      </c>
    </row>
    <row r="9296" spans="1:6" x14ac:dyDescent="0.3">
      <c r="A9296">
        <v>479999</v>
      </c>
      <c r="B9296" t="s">
        <v>148</v>
      </c>
      <c r="C9296" t="s">
        <v>618</v>
      </c>
      <c r="D9296" t="s">
        <v>7134</v>
      </c>
      <c r="E9296" s="16">
        <v>60000000</v>
      </c>
      <c r="F9296" t="s">
        <v>7061</v>
      </c>
    </row>
    <row r="9297" spans="1:6" x14ac:dyDescent="0.3">
      <c r="A9297">
        <v>479999</v>
      </c>
      <c r="B9297" t="s">
        <v>148</v>
      </c>
      <c r="C9297" t="s">
        <v>618</v>
      </c>
      <c r="D9297" t="s">
        <v>7398</v>
      </c>
      <c r="E9297" s="16">
        <v>48000000</v>
      </c>
      <c r="F9297" t="s">
        <v>618</v>
      </c>
    </row>
    <row r="9298" spans="1:6" x14ac:dyDescent="0.3">
      <c r="A9298">
        <v>479999</v>
      </c>
      <c r="B9298" t="s">
        <v>148</v>
      </c>
      <c r="C9298" t="s">
        <v>618</v>
      </c>
      <c r="D9298" t="s">
        <v>6705</v>
      </c>
      <c r="E9298" s="16">
        <v>65000000</v>
      </c>
      <c r="F9298" t="s">
        <v>7061</v>
      </c>
    </row>
    <row r="9299" spans="1:6" x14ac:dyDescent="0.3">
      <c r="A9299">
        <v>479999</v>
      </c>
      <c r="B9299" t="s">
        <v>148</v>
      </c>
      <c r="C9299" t="s">
        <v>618</v>
      </c>
      <c r="D9299" t="s">
        <v>6712</v>
      </c>
      <c r="E9299" s="16">
        <v>18000000</v>
      </c>
      <c r="F9299" t="s">
        <v>618</v>
      </c>
    </row>
    <row r="9300" spans="1:6" x14ac:dyDescent="0.3">
      <c r="A9300">
        <v>479999</v>
      </c>
      <c r="B9300" t="s">
        <v>148</v>
      </c>
      <c r="C9300" t="s">
        <v>618</v>
      </c>
      <c r="D9300" t="s">
        <v>6714</v>
      </c>
      <c r="E9300" s="16">
        <v>22000000</v>
      </c>
      <c r="F9300" t="s">
        <v>618</v>
      </c>
    </row>
    <row r="9301" spans="1:6" x14ac:dyDescent="0.3">
      <c r="A9301">
        <v>479999</v>
      </c>
      <c r="B9301" t="s">
        <v>148</v>
      </c>
      <c r="C9301" t="s">
        <v>618</v>
      </c>
      <c r="D9301" t="s">
        <v>6901</v>
      </c>
      <c r="E9301" s="16">
        <v>25000000</v>
      </c>
      <c r="F9301" t="s">
        <v>618</v>
      </c>
    </row>
    <row r="9302" spans="1:6" x14ac:dyDescent="0.3">
      <c r="A9302">
        <v>479999</v>
      </c>
      <c r="B9302" t="s">
        <v>148</v>
      </c>
      <c r="C9302" t="s">
        <v>618</v>
      </c>
      <c r="D9302" t="s">
        <v>6715</v>
      </c>
      <c r="E9302" s="16">
        <v>55000000</v>
      </c>
      <c r="F9302" t="s">
        <v>618</v>
      </c>
    </row>
    <row r="9303" spans="1:6" x14ac:dyDescent="0.3">
      <c r="A9303">
        <v>479999</v>
      </c>
      <c r="B9303" t="s">
        <v>148</v>
      </c>
      <c r="C9303" t="s">
        <v>618</v>
      </c>
      <c r="D9303" t="s">
        <v>8125</v>
      </c>
      <c r="E9303" s="16">
        <v>5000000</v>
      </c>
      <c r="F9303" t="s">
        <v>7291</v>
      </c>
    </row>
    <row r="9304" spans="1:6" x14ac:dyDescent="0.3">
      <c r="A9304">
        <v>479999</v>
      </c>
      <c r="B9304" t="s">
        <v>148</v>
      </c>
      <c r="C9304" t="s">
        <v>618</v>
      </c>
      <c r="D9304" t="s">
        <v>7592</v>
      </c>
      <c r="E9304" s="16">
        <v>65000000</v>
      </c>
      <c r="F9304" t="s">
        <v>7061</v>
      </c>
    </row>
    <row r="9305" spans="1:6" x14ac:dyDescent="0.3">
      <c r="A9305">
        <v>479999</v>
      </c>
      <c r="B9305" t="s">
        <v>148</v>
      </c>
      <c r="C9305" t="s">
        <v>618</v>
      </c>
      <c r="D9305" t="s">
        <v>6717</v>
      </c>
      <c r="E9305" s="16">
        <v>20000000</v>
      </c>
      <c r="F9305" t="s">
        <v>618</v>
      </c>
    </row>
    <row r="9306" spans="1:6" x14ac:dyDescent="0.3">
      <c r="A9306">
        <v>479999</v>
      </c>
      <c r="B9306" t="s">
        <v>148</v>
      </c>
      <c r="C9306" t="s">
        <v>618</v>
      </c>
      <c r="D9306" t="s">
        <v>6719</v>
      </c>
      <c r="E9306" s="16">
        <v>48000000</v>
      </c>
      <c r="F9306" t="s">
        <v>618</v>
      </c>
    </row>
    <row r="9307" spans="1:6" x14ac:dyDescent="0.3">
      <c r="A9307">
        <v>479999</v>
      </c>
      <c r="B9307" t="s">
        <v>148</v>
      </c>
      <c r="C9307" t="s">
        <v>618</v>
      </c>
      <c r="D9307" t="s">
        <v>6721</v>
      </c>
      <c r="E9307" s="16">
        <v>40000000</v>
      </c>
      <c r="F9307" t="s">
        <v>618</v>
      </c>
    </row>
    <row r="9308" spans="1:6" x14ac:dyDescent="0.3">
      <c r="A9308">
        <v>479999</v>
      </c>
      <c r="B9308" t="s">
        <v>148</v>
      </c>
      <c r="C9308" t="s">
        <v>618</v>
      </c>
      <c r="D9308" t="s">
        <v>6723</v>
      </c>
      <c r="E9308" s="16">
        <v>20000000</v>
      </c>
      <c r="F9308" t="s">
        <v>618</v>
      </c>
    </row>
    <row r="9309" spans="1:6" x14ac:dyDescent="0.3">
      <c r="A9309">
        <v>479999</v>
      </c>
      <c r="B9309" t="s">
        <v>148</v>
      </c>
      <c r="C9309" t="s">
        <v>618</v>
      </c>
      <c r="D9309" t="s">
        <v>7431</v>
      </c>
      <c r="E9309" s="16">
        <v>1500000</v>
      </c>
      <c r="F9309" t="s">
        <v>7291</v>
      </c>
    </row>
    <row r="9310" spans="1:6" x14ac:dyDescent="0.3">
      <c r="A9310">
        <v>479999</v>
      </c>
      <c r="B9310" t="s">
        <v>148</v>
      </c>
      <c r="C9310" t="s">
        <v>618</v>
      </c>
      <c r="D9310" t="s">
        <v>7387</v>
      </c>
      <c r="E9310" s="16">
        <v>100000</v>
      </c>
      <c r="F9310" t="s">
        <v>7291</v>
      </c>
    </row>
    <row r="9311" spans="1:6" x14ac:dyDescent="0.3">
      <c r="A9311">
        <v>479999</v>
      </c>
      <c r="B9311" t="s">
        <v>148</v>
      </c>
      <c r="C9311" t="s">
        <v>618</v>
      </c>
      <c r="D9311" t="s">
        <v>8430</v>
      </c>
      <c r="E9311" s="16">
        <v>3500000</v>
      </c>
      <c r="F9311" t="s">
        <v>7291</v>
      </c>
    </row>
    <row r="9312" spans="1:6" x14ac:dyDescent="0.3">
      <c r="A9312">
        <v>479999</v>
      </c>
      <c r="B9312" t="s">
        <v>148</v>
      </c>
      <c r="C9312" t="s">
        <v>618</v>
      </c>
      <c r="D9312" t="s">
        <v>7750</v>
      </c>
      <c r="E9312" s="16">
        <v>10000000</v>
      </c>
      <c r="F9312" t="s">
        <v>7291</v>
      </c>
    </row>
    <row r="9313" spans="1:6" x14ac:dyDescent="0.3">
      <c r="A9313">
        <v>479999</v>
      </c>
      <c r="B9313" t="s">
        <v>148</v>
      </c>
      <c r="C9313" t="s">
        <v>618</v>
      </c>
      <c r="D9313" t="s">
        <v>6727</v>
      </c>
      <c r="E9313" s="16">
        <v>55000000</v>
      </c>
      <c r="F9313" t="s">
        <v>618</v>
      </c>
    </row>
    <row r="9314" spans="1:6" x14ac:dyDescent="0.3">
      <c r="A9314">
        <v>479999</v>
      </c>
      <c r="B9314" t="s">
        <v>148</v>
      </c>
      <c r="C9314" t="s">
        <v>618</v>
      </c>
      <c r="D9314" t="s">
        <v>7433</v>
      </c>
      <c r="E9314" s="16">
        <v>3500000</v>
      </c>
      <c r="F9314" t="s">
        <v>7291</v>
      </c>
    </row>
    <row r="9315" spans="1:6" x14ac:dyDescent="0.3">
      <c r="A9315">
        <v>479999</v>
      </c>
      <c r="B9315" t="s">
        <v>148</v>
      </c>
      <c r="C9315" t="s">
        <v>618</v>
      </c>
      <c r="D9315" t="s">
        <v>6732</v>
      </c>
      <c r="E9315" s="16">
        <v>55000000</v>
      </c>
      <c r="F9315" t="s">
        <v>618</v>
      </c>
    </row>
    <row r="9316" spans="1:6" x14ac:dyDescent="0.3">
      <c r="A9316">
        <v>493003</v>
      </c>
      <c r="B9316" t="s">
        <v>642</v>
      </c>
      <c r="C9316" t="s">
        <v>618</v>
      </c>
      <c r="D9316" t="s">
        <v>8718</v>
      </c>
      <c r="E9316" s="16">
        <v>4500000</v>
      </c>
      <c r="F9316" t="s">
        <v>7542</v>
      </c>
    </row>
    <row r="9317" spans="1:6" x14ac:dyDescent="0.3">
      <c r="A9317">
        <v>493003</v>
      </c>
      <c r="B9317" t="s">
        <v>642</v>
      </c>
      <c r="C9317" t="s">
        <v>618</v>
      </c>
      <c r="D9317" t="s">
        <v>8366</v>
      </c>
      <c r="E9317" s="16">
        <v>7500000</v>
      </c>
      <c r="F9317" t="s">
        <v>7542</v>
      </c>
    </row>
    <row r="9318" spans="1:6" x14ac:dyDescent="0.3">
      <c r="A9318">
        <v>493003</v>
      </c>
      <c r="B9318" t="s">
        <v>642</v>
      </c>
      <c r="C9318" t="s">
        <v>618</v>
      </c>
      <c r="D9318" t="s">
        <v>8367</v>
      </c>
      <c r="E9318" s="16">
        <v>8500000</v>
      </c>
      <c r="F9318" t="s">
        <v>7542</v>
      </c>
    </row>
    <row r="9319" spans="1:6" x14ac:dyDescent="0.3">
      <c r="A9319">
        <v>493003</v>
      </c>
      <c r="B9319" t="s">
        <v>642</v>
      </c>
      <c r="C9319" t="s">
        <v>618</v>
      </c>
      <c r="D9319" t="s">
        <v>8368</v>
      </c>
      <c r="E9319" s="16">
        <v>3600000</v>
      </c>
      <c r="F9319" t="s">
        <v>7542</v>
      </c>
    </row>
    <row r="9320" spans="1:6" x14ac:dyDescent="0.3">
      <c r="A9320">
        <v>493003</v>
      </c>
      <c r="B9320" t="s">
        <v>642</v>
      </c>
      <c r="C9320" t="s">
        <v>618</v>
      </c>
      <c r="D9320" t="s">
        <v>9392</v>
      </c>
      <c r="E9320" s="16">
        <v>150000</v>
      </c>
      <c r="F9320" t="s">
        <v>7099</v>
      </c>
    </row>
    <row r="9321" spans="1:6" x14ac:dyDescent="0.3">
      <c r="A9321">
        <v>493003</v>
      </c>
      <c r="B9321" t="s">
        <v>642</v>
      </c>
      <c r="C9321" t="s">
        <v>618</v>
      </c>
      <c r="D9321" t="s">
        <v>8369</v>
      </c>
      <c r="E9321" s="16">
        <v>8000000</v>
      </c>
      <c r="F9321" t="s">
        <v>7542</v>
      </c>
    </row>
    <row r="9322" spans="1:6" x14ac:dyDescent="0.3">
      <c r="A9322">
        <v>493003</v>
      </c>
      <c r="B9322" t="s">
        <v>642</v>
      </c>
      <c r="C9322" t="s">
        <v>618</v>
      </c>
      <c r="D9322" t="s">
        <v>6700</v>
      </c>
      <c r="E9322" s="16">
        <v>1400000</v>
      </c>
      <c r="F9322" t="s">
        <v>9054</v>
      </c>
    </row>
    <row r="9323" spans="1:6" x14ac:dyDescent="0.3">
      <c r="A9323">
        <v>493003</v>
      </c>
      <c r="B9323" t="s">
        <v>642</v>
      </c>
      <c r="C9323" t="s">
        <v>618</v>
      </c>
      <c r="D9323" t="s">
        <v>8152</v>
      </c>
      <c r="E9323" s="16">
        <v>150000</v>
      </c>
      <c r="F9323" t="s">
        <v>7099</v>
      </c>
    </row>
    <row r="9324" spans="1:6" x14ac:dyDescent="0.3">
      <c r="A9324">
        <v>493003</v>
      </c>
      <c r="B9324" t="s">
        <v>642</v>
      </c>
      <c r="C9324" t="s">
        <v>618</v>
      </c>
      <c r="D9324" t="s">
        <v>8370</v>
      </c>
      <c r="E9324" s="16">
        <v>9000000</v>
      </c>
      <c r="F9324" t="s">
        <v>7542</v>
      </c>
    </row>
    <row r="9325" spans="1:6" x14ac:dyDescent="0.3">
      <c r="A9325">
        <v>493003</v>
      </c>
      <c r="B9325" t="s">
        <v>642</v>
      </c>
      <c r="C9325" t="s">
        <v>618</v>
      </c>
      <c r="D9325" t="s">
        <v>9053</v>
      </c>
      <c r="E9325" s="16">
        <v>150000</v>
      </c>
      <c r="F9325" t="s">
        <v>7099</v>
      </c>
    </row>
    <row r="9326" spans="1:6" x14ac:dyDescent="0.3">
      <c r="A9326">
        <v>493003</v>
      </c>
      <c r="B9326" t="s">
        <v>642</v>
      </c>
      <c r="C9326" t="s">
        <v>618</v>
      </c>
      <c r="D9326" t="s">
        <v>6705</v>
      </c>
      <c r="E9326" s="16">
        <v>27000000</v>
      </c>
      <c r="F9326" t="s">
        <v>618</v>
      </c>
    </row>
    <row r="9327" spans="1:6" x14ac:dyDescent="0.3">
      <c r="A9327">
        <v>493003</v>
      </c>
      <c r="B9327" t="s">
        <v>642</v>
      </c>
      <c r="C9327" t="s">
        <v>618</v>
      </c>
      <c r="D9327" t="s">
        <v>8371</v>
      </c>
      <c r="E9327" s="16">
        <v>7000000</v>
      </c>
      <c r="F9327" t="s">
        <v>7542</v>
      </c>
    </row>
    <row r="9328" spans="1:6" x14ac:dyDescent="0.3">
      <c r="A9328">
        <v>493003</v>
      </c>
      <c r="B9328" t="s">
        <v>642</v>
      </c>
      <c r="C9328" t="s">
        <v>618</v>
      </c>
      <c r="D9328" t="s">
        <v>7136</v>
      </c>
      <c r="E9328" s="16">
        <v>15000000</v>
      </c>
      <c r="F9328" t="s">
        <v>618</v>
      </c>
    </row>
    <row r="9329" spans="1:6" x14ac:dyDescent="0.3">
      <c r="A9329">
        <v>493003</v>
      </c>
      <c r="B9329" t="s">
        <v>642</v>
      </c>
      <c r="C9329" t="s">
        <v>618</v>
      </c>
      <c r="D9329" t="s">
        <v>7782</v>
      </c>
      <c r="E9329" s="16">
        <v>10000000</v>
      </c>
      <c r="F9329" t="s">
        <v>7542</v>
      </c>
    </row>
    <row r="9330" spans="1:6" x14ac:dyDescent="0.3">
      <c r="A9330">
        <v>493003</v>
      </c>
      <c r="B9330" t="s">
        <v>642</v>
      </c>
      <c r="C9330" t="s">
        <v>618</v>
      </c>
      <c r="D9330" t="s">
        <v>8372</v>
      </c>
      <c r="E9330" s="16">
        <v>3600000</v>
      </c>
      <c r="F9330" t="s">
        <v>7542</v>
      </c>
    </row>
    <row r="9331" spans="1:6" x14ac:dyDescent="0.3">
      <c r="A9331">
        <v>493003</v>
      </c>
      <c r="B9331" t="s">
        <v>642</v>
      </c>
      <c r="C9331" t="s">
        <v>618</v>
      </c>
      <c r="D9331" t="s">
        <v>6715</v>
      </c>
      <c r="E9331" s="16">
        <v>25000000</v>
      </c>
      <c r="F9331" t="s">
        <v>618</v>
      </c>
    </row>
    <row r="9332" spans="1:6" x14ac:dyDescent="0.3">
      <c r="A9332">
        <v>493003</v>
      </c>
      <c r="B9332" t="s">
        <v>642</v>
      </c>
      <c r="C9332" t="s">
        <v>618</v>
      </c>
      <c r="D9332" t="s">
        <v>8373</v>
      </c>
      <c r="E9332" s="16">
        <v>6000000</v>
      </c>
      <c r="F9332" t="s">
        <v>7542</v>
      </c>
    </row>
    <row r="9333" spans="1:6" x14ac:dyDescent="0.3">
      <c r="A9333">
        <v>493003</v>
      </c>
      <c r="B9333" t="s">
        <v>642</v>
      </c>
      <c r="C9333" t="s">
        <v>618</v>
      </c>
      <c r="D9333" t="s">
        <v>9217</v>
      </c>
      <c r="E9333" s="16">
        <v>23000000</v>
      </c>
      <c r="F9333" t="s">
        <v>618</v>
      </c>
    </row>
    <row r="9334" spans="1:6" x14ac:dyDescent="0.3">
      <c r="A9334">
        <v>493003</v>
      </c>
      <c r="B9334" t="s">
        <v>642</v>
      </c>
      <c r="C9334" t="s">
        <v>618</v>
      </c>
      <c r="D9334" t="s">
        <v>6719</v>
      </c>
      <c r="E9334" s="16">
        <v>10000000</v>
      </c>
      <c r="F9334" t="s">
        <v>7542</v>
      </c>
    </row>
    <row r="9335" spans="1:6" x14ac:dyDescent="0.3">
      <c r="A9335">
        <v>493003</v>
      </c>
      <c r="B9335" t="s">
        <v>642</v>
      </c>
      <c r="C9335" t="s">
        <v>618</v>
      </c>
      <c r="D9335" t="s">
        <v>9056</v>
      </c>
      <c r="E9335" s="16">
        <v>950000</v>
      </c>
      <c r="F9335" t="s">
        <v>7099</v>
      </c>
    </row>
    <row r="9336" spans="1:6" x14ac:dyDescent="0.3">
      <c r="A9336">
        <v>493003</v>
      </c>
      <c r="B9336" t="s">
        <v>642</v>
      </c>
      <c r="C9336" t="s">
        <v>618</v>
      </c>
      <c r="D9336" t="s">
        <v>8375</v>
      </c>
      <c r="E9336" s="16">
        <v>9000000</v>
      </c>
      <c r="F9336" t="s">
        <v>7542</v>
      </c>
    </row>
    <row r="9337" spans="1:6" x14ac:dyDescent="0.3">
      <c r="A9337">
        <v>493003</v>
      </c>
      <c r="B9337" t="s">
        <v>642</v>
      </c>
      <c r="C9337" t="s">
        <v>618</v>
      </c>
      <c r="D9337" t="s">
        <v>9057</v>
      </c>
      <c r="E9337" s="16">
        <v>900000</v>
      </c>
      <c r="F9337" t="s">
        <v>7099</v>
      </c>
    </row>
    <row r="9338" spans="1:6" x14ac:dyDescent="0.3">
      <c r="A9338">
        <v>493003</v>
      </c>
      <c r="B9338" t="s">
        <v>642</v>
      </c>
      <c r="C9338" t="s">
        <v>618</v>
      </c>
      <c r="D9338" t="s">
        <v>9218</v>
      </c>
      <c r="E9338" s="16">
        <v>6000000</v>
      </c>
      <c r="F9338" t="s">
        <v>7542</v>
      </c>
    </row>
    <row r="9339" spans="1:6" x14ac:dyDescent="0.3">
      <c r="A9339">
        <v>493003</v>
      </c>
      <c r="B9339" t="s">
        <v>642</v>
      </c>
      <c r="C9339" t="s">
        <v>618</v>
      </c>
      <c r="D9339" t="s">
        <v>6727</v>
      </c>
      <c r="E9339" s="16">
        <v>18000000</v>
      </c>
      <c r="F9339" t="s">
        <v>618</v>
      </c>
    </row>
    <row r="9340" spans="1:6" x14ac:dyDescent="0.3">
      <c r="A9340">
        <v>493003</v>
      </c>
      <c r="B9340" t="s">
        <v>642</v>
      </c>
      <c r="C9340" t="s">
        <v>618</v>
      </c>
      <c r="D9340" t="s">
        <v>9473</v>
      </c>
      <c r="E9340" s="16">
        <v>1800000</v>
      </c>
      <c r="F9340" t="s">
        <v>9054</v>
      </c>
    </row>
    <row r="9341" spans="1:6" x14ac:dyDescent="0.3">
      <c r="A9341">
        <v>493003</v>
      </c>
      <c r="B9341" t="s">
        <v>642</v>
      </c>
      <c r="C9341" t="s">
        <v>618</v>
      </c>
      <c r="D9341" t="s">
        <v>6732</v>
      </c>
      <c r="E9341" s="16">
        <v>25000000</v>
      </c>
      <c r="F9341" t="s">
        <v>618</v>
      </c>
    </row>
    <row r="9342" spans="1:6" x14ac:dyDescent="0.3">
      <c r="A9342">
        <v>578539</v>
      </c>
      <c r="B9342" t="s">
        <v>635</v>
      </c>
      <c r="C9342" t="s">
        <v>618</v>
      </c>
      <c r="D9342" t="s">
        <v>9061</v>
      </c>
      <c r="E9342" s="16">
        <v>50000</v>
      </c>
      <c r="F9342" t="s">
        <v>9714</v>
      </c>
    </row>
    <row r="9343" spans="1:6" x14ac:dyDescent="0.3">
      <c r="A9343">
        <v>578539</v>
      </c>
      <c r="B9343" t="s">
        <v>635</v>
      </c>
      <c r="C9343" t="s">
        <v>618</v>
      </c>
      <c r="D9343" t="s">
        <v>9109</v>
      </c>
      <c r="E9343" s="16">
        <v>2000000</v>
      </c>
      <c r="F9343" t="s">
        <v>7256</v>
      </c>
    </row>
    <row r="9344" spans="1:6" x14ac:dyDescent="0.3">
      <c r="A9344">
        <v>578539</v>
      </c>
      <c r="B9344" t="s">
        <v>635</v>
      </c>
      <c r="C9344" t="s">
        <v>618</v>
      </c>
      <c r="D9344" t="s">
        <v>6697</v>
      </c>
      <c r="E9344" s="16">
        <v>12000000</v>
      </c>
      <c r="F9344" t="s">
        <v>618</v>
      </c>
    </row>
    <row r="9345" spans="1:6" x14ac:dyDescent="0.3">
      <c r="A9345">
        <v>578539</v>
      </c>
      <c r="B9345" t="s">
        <v>635</v>
      </c>
      <c r="C9345" t="s">
        <v>618</v>
      </c>
      <c r="D9345" t="s">
        <v>6700</v>
      </c>
      <c r="E9345" s="16">
        <v>1800000</v>
      </c>
      <c r="F9345" t="s">
        <v>7256</v>
      </c>
    </row>
    <row r="9346" spans="1:6" x14ac:dyDescent="0.3">
      <c r="A9346">
        <v>578539</v>
      </c>
      <c r="B9346" t="s">
        <v>635</v>
      </c>
      <c r="C9346" t="s">
        <v>618</v>
      </c>
      <c r="D9346" t="s">
        <v>7174</v>
      </c>
      <c r="E9346" s="16">
        <v>7500000</v>
      </c>
      <c r="F9346" t="s">
        <v>7107</v>
      </c>
    </row>
    <row r="9347" spans="1:6" x14ac:dyDescent="0.3">
      <c r="A9347">
        <v>578539</v>
      </c>
      <c r="B9347" t="s">
        <v>635</v>
      </c>
      <c r="C9347" t="s">
        <v>618</v>
      </c>
      <c r="D9347" t="s">
        <v>6748</v>
      </c>
      <c r="E9347" s="16">
        <v>7500000</v>
      </c>
      <c r="F9347" t="s">
        <v>7107</v>
      </c>
    </row>
    <row r="9348" spans="1:6" x14ac:dyDescent="0.3">
      <c r="A9348">
        <v>578539</v>
      </c>
      <c r="B9348" t="s">
        <v>635</v>
      </c>
      <c r="C9348" t="s">
        <v>618</v>
      </c>
      <c r="D9348" t="s">
        <v>6705</v>
      </c>
      <c r="E9348" s="16">
        <v>25000000</v>
      </c>
      <c r="F9348" t="s">
        <v>618</v>
      </c>
    </row>
    <row r="9349" spans="1:6" x14ac:dyDescent="0.3">
      <c r="A9349">
        <v>578539</v>
      </c>
      <c r="B9349" t="s">
        <v>635</v>
      </c>
      <c r="C9349" t="s">
        <v>618</v>
      </c>
      <c r="D9349" t="s">
        <v>8265</v>
      </c>
      <c r="E9349" s="16">
        <v>4000000</v>
      </c>
      <c r="F9349" t="s">
        <v>4210</v>
      </c>
    </row>
    <row r="9350" spans="1:6" x14ac:dyDescent="0.3">
      <c r="A9350">
        <v>578539</v>
      </c>
      <c r="B9350" t="s">
        <v>635</v>
      </c>
      <c r="C9350" t="s">
        <v>618</v>
      </c>
      <c r="D9350" t="s">
        <v>8978</v>
      </c>
      <c r="E9350" s="16">
        <v>1500000</v>
      </c>
      <c r="F9350" t="s">
        <v>7256</v>
      </c>
    </row>
    <row r="9351" spans="1:6" x14ac:dyDescent="0.3">
      <c r="A9351">
        <v>578539</v>
      </c>
      <c r="B9351" t="s">
        <v>635</v>
      </c>
      <c r="C9351" t="s">
        <v>618</v>
      </c>
      <c r="D9351" t="s">
        <v>8979</v>
      </c>
      <c r="E9351" s="16">
        <v>1500000</v>
      </c>
      <c r="F9351" t="s">
        <v>7256</v>
      </c>
    </row>
    <row r="9352" spans="1:6" x14ac:dyDescent="0.3">
      <c r="A9352">
        <v>578539</v>
      </c>
      <c r="B9352" t="s">
        <v>635</v>
      </c>
      <c r="C9352" t="s">
        <v>618</v>
      </c>
      <c r="D9352" t="s">
        <v>7136</v>
      </c>
      <c r="E9352" s="16">
        <v>10000000</v>
      </c>
      <c r="F9352" t="s">
        <v>618</v>
      </c>
    </row>
    <row r="9353" spans="1:6" x14ac:dyDescent="0.3">
      <c r="A9353">
        <v>578539</v>
      </c>
      <c r="B9353" t="s">
        <v>635</v>
      </c>
      <c r="C9353" t="s">
        <v>618</v>
      </c>
      <c r="D9353" t="s">
        <v>6901</v>
      </c>
      <c r="E9353" s="16">
        <v>12000000</v>
      </c>
      <c r="F9353" t="s">
        <v>618</v>
      </c>
    </row>
    <row r="9354" spans="1:6" x14ac:dyDescent="0.3">
      <c r="A9354">
        <v>578539</v>
      </c>
      <c r="B9354" t="s">
        <v>635</v>
      </c>
      <c r="C9354" t="s">
        <v>618</v>
      </c>
      <c r="D9354" t="s">
        <v>7488</v>
      </c>
      <c r="E9354" s="16">
        <v>10000000</v>
      </c>
      <c r="F9354" t="s">
        <v>618</v>
      </c>
    </row>
    <row r="9355" spans="1:6" x14ac:dyDescent="0.3">
      <c r="A9355">
        <v>578539</v>
      </c>
      <c r="B9355" t="s">
        <v>635</v>
      </c>
      <c r="C9355" t="s">
        <v>618</v>
      </c>
      <c r="D9355" t="s">
        <v>6715</v>
      </c>
      <c r="E9355" s="16">
        <v>12000000</v>
      </c>
      <c r="F9355" t="s">
        <v>618</v>
      </c>
    </row>
    <row r="9356" spans="1:6" x14ac:dyDescent="0.3">
      <c r="A9356">
        <v>578539</v>
      </c>
      <c r="B9356" t="s">
        <v>635</v>
      </c>
      <c r="C9356" t="s">
        <v>618</v>
      </c>
      <c r="D9356" t="s">
        <v>8981</v>
      </c>
      <c r="E9356" s="16">
        <v>2200000</v>
      </c>
      <c r="F9356" t="s">
        <v>4210</v>
      </c>
    </row>
    <row r="9357" spans="1:6" x14ac:dyDescent="0.3">
      <c r="A9357">
        <v>578539</v>
      </c>
      <c r="B9357" t="s">
        <v>635</v>
      </c>
      <c r="C9357" t="s">
        <v>618</v>
      </c>
      <c r="D9357" t="s">
        <v>7592</v>
      </c>
      <c r="E9357" s="16">
        <v>22000000</v>
      </c>
      <c r="F9357" t="s">
        <v>618</v>
      </c>
    </row>
    <row r="9358" spans="1:6" x14ac:dyDescent="0.3">
      <c r="A9358">
        <v>578539</v>
      </c>
      <c r="B9358" t="s">
        <v>635</v>
      </c>
      <c r="C9358" t="s">
        <v>618</v>
      </c>
      <c r="D9358" t="s">
        <v>6719</v>
      </c>
      <c r="E9358" s="16">
        <v>8000000</v>
      </c>
      <c r="F9358" t="s">
        <v>618</v>
      </c>
    </row>
    <row r="9359" spans="1:6" x14ac:dyDescent="0.3">
      <c r="A9359">
        <v>578539</v>
      </c>
      <c r="B9359" t="s">
        <v>635</v>
      </c>
      <c r="C9359" t="s">
        <v>618</v>
      </c>
      <c r="D9359" t="s">
        <v>8901</v>
      </c>
      <c r="E9359" s="16">
        <v>5000000</v>
      </c>
      <c r="F9359" t="s">
        <v>4210</v>
      </c>
    </row>
    <row r="9360" spans="1:6" x14ac:dyDescent="0.3">
      <c r="A9360">
        <v>578539</v>
      </c>
      <c r="B9360" t="s">
        <v>635</v>
      </c>
      <c r="C9360" t="s">
        <v>618</v>
      </c>
      <c r="D9360" t="s">
        <v>6721</v>
      </c>
      <c r="E9360" s="16">
        <v>10000000</v>
      </c>
      <c r="F9360" t="s">
        <v>618</v>
      </c>
    </row>
    <row r="9361" spans="1:6" x14ac:dyDescent="0.3">
      <c r="A9361">
        <v>578539</v>
      </c>
      <c r="B9361" t="s">
        <v>635</v>
      </c>
      <c r="C9361" t="s">
        <v>618</v>
      </c>
      <c r="D9361" t="s">
        <v>6765</v>
      </c>
      <c r="E9361" s="16">
        <v>7500000</v>
      </c>
      <c r="F9361" t="s">
        <v>7107</v>
      </c>
    </row>
    <row r="9362" spans="1:6" x14ac:dyDescent="0.3">
      <c r="A9362">
        <v>578539</v>
      </c>
      <c r="B9362" t="s">
        <v>635</v>
      </c>
      <c r="C9362" t="s">
        <v>618</v>
      </c>
      <c r="D9362" t="s">
        <v>6727</v>
      </c>
      <c r="E9362" s="16">
        <v>12000000</v>
      </c>
      <c r="F9362" t="s">
        <v>618</v>
      </c>
    </row>
    <row r="9363" spans="1:6" x14ac:dyDescent="0.3">
      <c r="A9363">
        <v>578539</v>
      </c>
      <c r="B9363" t="s">
        <v>635</v>
      </c>
      <c r="C9363" t="s">
        <v>618</v>
      </c>
      <c r="D9363" t="s">
        <v>6732</v>
      </c>
      <c r="E9363" s="16">
        <v>14000000</v>
      </c>
      <c r="F9363" t="s">
        <v>618</v>
      </c>
    </row>
    <row r="9364" spans="1:6" x14ac:dyDescent="0.3">
      <c r="A9364">
        <v>730893</v>
      </c>
      <c r="B9364" t="s">
        <v>632</v>
      </c>
      <c r="C9364" t="s">
        <v>618</v>
      </c>
      <c r="D9364" t="s">
        <v>6697</v>
      </c>
      <c r="E9364" s="16">
        <v>28000000</v>
      </c>
      <c r="F9364" t="s">
        <v>618</v>
      </c>
    </row>
    <row r="9365" spans="1:6" x14ac:dyDescent="0.3">
      <c r="A9365">
        <v>730893</v>
      </c>
      <c r="B9365" t="s">
        <v>632</v>
      </c>
      <c r="C9365" t="s">
        <v>618</v>
      </c>
      <c r="D9365" t="s">
        <v>7414</v>
      </c>
      <c r="E9365" s="16">
        <v>12000000</v>
      </c>
      <c r="F9365" t="s">
        <v>618</v>
      </c>
    </row>
    <row r="9366" spans="1:6" x14ac:dyDescent="0.3">
      <c r="A9366">
        <v>730893</v>
      </c>
      <c r="B9366" t="s">
        <v>632</v>
      </c>
      <c r="C9366" t="s">
        <v>618</v>
      </c>
      <c r="D9366" t="s">
        <v>6701</v>
      </c>
      <c r="E9366" s="16">
        <v>7000000</v>
      </c>
      <c r="F9366" t="s">
        <v>618</v>
      </c>
    </row>
    <row r="9367" spans="1:6" x14ac:dyDescent="0.3">
      <c r="A9367">
        <v>730893</v>
      </c>
      <c r="B9367" t="s">
        <v>632</v>
      </c>
      <c r="C9367" t="s">
        <v>618</v>
      </c>
      <c r="D9367" t="s">
        <v>6705</v>
      </c>
      <c r="E9367" s="16">
        <v>25000000</v>
      </c>
      <c r="F9367" t="s">
        <v>618</v>
      </c>
    </row>
    <row r="9368" spans="1:6" x14ac:dyDescent="0.3">
      <c r="A9368">
        <v>730893</v>
      </c>
      <c r="B9368" t="s">
        <v>632</v>
      </c>
      <c r="C9368" t="s">
        <v>618</v>
      </c>
      <c r="D9368" t="s">
        <v>6712</v>
      </c>
      <c r="E9368" s="16">
        <v>5000000</v>
      </c>
      <c r="F9368" t="s">
        <v>618</v>
      </c>
    </row>
    <row r="9369" spans="1:6" x14ac:dyDescent="0.3">
      <c r="A9369">
        <v>730893</v>
      </c>
      <c r="B9369" t="s">
        <v>632</v>
      </c>
      <c r="C9369" t="s">
        <v>618</v>
      </c>
      <c r="D9369" t="s">
        <v>6714</v>
      </c>
      <c r="E9369" s="16">
        <v>25000000</v>
      </c>
      <c r="F9369" t="s">
        <v>618</v>
      </c>
    </row>
    <row r="9370" spans="1:6" x14ac:dyDescent="0.3">
      <c r="A9370">
        <v>730893</v>
      </c>
      <c r="B9370" t="s">
        <v>632</v>
      </c>
      <c r="C9370" t="s">
        <v>618</v>
      </c>
      <c r="D9370" t="s">
        <v>6715</v>
      </c>
      <c r="E9370" s="16">
        <v>25000000</v>
      </c>
      <c r="F9370" t="s">
        <v>618</v>
      </c>
    </row>
    <row r="9371" spans="1:6" x14ac:dyDescent="0.3">
      <c r="A9371">
        <v>730893</v>
      </c>
      <c r="B9371" t="s">
        <v>632</v>
      </c>
      <c r="C9371" t="s">
        <v>618</v>
      </c>
      <c r="D9371" t="s">
        <v>6717</v>
      </c>
      <c r="E9371" s="16">
        <v>5000000</v>
      </c>
      <c r="F9371" t="s">
        <v>618</v>
      </c>
    </row>
    <row r="9372" spans="1:6" x14ac:dyDescent="0.3">
      <c r="A9372">
        <v>730893</v>
      </c>
      <c r="B9372" t="s">
        <v>632</v>
      </c>
      <c r="C9372" t="s">
        <v>618</v>
      </c>
      <c r="D9372" t="s">
        <v>6719</v>
      </c>
      <c r="E9372" s="16">
        <v>22000000</v>
      </c>
      <c r="F9372" t="s">
        <v>618</v>
      </c>
    </row>
    <row r="9373" spans="1:6" x14ac:dyDescent="0.3">
      <c r="A9373">
        <v>730893</v>
      </c>
      <c r="B9373" t="s">
        <v>632</v>
      </c>
      <c r="C9373" t="s">
        <v>618</v>
      </c>
      <c r="D9373" t="s">
        <v>6721</v>
      </c>
      <c r="E9373" s="16">
        <v>22000000</v>
      </c>
      <c r="F9373" t="s">
        <v>618</v>
      </c>
    </row>
    <row r="9374" spans="1:6" x14ac:dyDescent="0.3">
      <c r="A9374">
        <v>730893</v>
      </c>
      <c r="B9374" t="s">
        <v>632</v>
      </c>
      <c r="C9374" t="s">
        <v>618</v>
      </c>
      <c r="D9374" t="s">
        <v>6723</v>
      </c>
      <c r="E9374" s="16">
        <v>14000000</v>
      </c>
      <c r="F9374" t="s">
        <v>618</v>
      </c>
    </row>
    <row r="9375" spans="1:6" x14ac:dyDescent="0.3">
      <c r="A9375">
        <v>730893</v>
      </c>
      <c r="B9375" t="s">
        <v>632</v>
      </c>
      <c r="C9375" t="s">
        <v>618</v>
      </c>
      <c r="D9375" t="s">
        <v>6727</v>
      </c>
      <c r="E9375" s="16">
        <v>25000000</v>
      </c>
      <c r="F9375" t="s">
        <v>618</v>
      </c>
    </row>
    <row r="9376" spans="1:6" x14ac:dyDescent="0.3">
      <c r="A9376">
        <v>730893</v>
      </c>
      <c r="B9376" t="s">
        <v>632</v>
      </c>
      <c r="C9376" t="s">
        <v>618</v>
      </c>
      <c r="D9376" t="s">
        <v>7288</v>
      </c>
      <c r="E9376" s="16">
        <v>17000000</v>
      </c>
      <c r="F9376" t="s">
        <v>618</v>
      </c>
    </row>
    <row r="9377" spans="1:6" x14ac:dyDescent="0.3">
      <c r="A9377">
        <v>730893</v>
      </c>
      <c r="B9377" t="s">
        <v>632</v>
      </c>
      <c r="C9377" t="s">
        <v>618</v>
      </c>
      <c r="D9377" t="s">
        <v>6732</v>
      </c>
      <c r="E9377" s="16">
        <v>25000000</v>
      </c>
      <c r="F9377" t="s">
        <v>618</v>
      </c>
    </row>
    <row r="9378" spans="1:6" x14ac:dyDescent="0.3">
      <c r="A9378">
        <v>744149</v>
      </c>
      <c r="B9378" t="s">
        <v>659</v>
      </c>
      <c r="C9378" t="s">
        <v>618</v>
      </c>
      <c r="D9378" t="s">
        <v>7324</v>
      </c>
      <c r="E9378" s="16">
        <v>3500000</v>
      </c>
      <c r="F9378" t="s">
        <v>7878</v>
      </c>
    </row>
    <row r="9379" spans="1:6" x14ac:dyDescent="0.3">
      <c r="A9379">
        <v>744149</v>
      </c>
      <c r="B9379" t="s">
        <v>659</v>
      </c>
      <c r="C9379" t="s">
        <v>618</v>
      </c>
      <c r="D9379" t="s">
        <v>6705</v>
      </c>
      <c r="E9379" s="16">
        <v>60000000</v>
      </c>
      <c r="F9379" t="s">
        <v>618</v>
      </c>
    </row>
    <row r="9380" spans="1:6" x14ac:dyDescent="0.3">
      <c r="A9380">
        <v>744149</v>
      </c>
      <c r="B9380" t="s">
        <v>659</v>
      </c>
      <c r="C9380" t="s">
        <v>618</v>
      </c>
      <c r="D9380" t="s">
        <v>7136</v>
      </c>
      <c r="E9380" s="16">
        <v>20000000</v>
      </c>
      <c r="F9380" t="s">
        <v>618</v>
      </c>
    </row>
    <row r="9381" spans="1:6" x14ac:dyDescent="0.3">
      <c r="A9381">
        <v>744149</v>
      </c>
      <c r="B9381" t="s">
        <v>659</v>
      </c>
      <c r="C9381" t="s">
        <v>618</v>
      </c>
      <c r="D9381" t="s">
        <v>6715</v>
      </c>
      <c r="E9381" s="16">
        <v>32000000</v>
      </c>
      <c r="F9381" t="s">
        <v>618</v>
      </c>
    </row>
    <row r="9382" spans="1:6" x14ac:dyDescent="0.3">
      <c r="A9382">
        <v>744149</v>
      </c>
      <c r="B9382" t="s">
        <v>659</v>
      </c>
      <c r="C9382" t="s">
        <v>618</v>
      </c>
      <c r="D9382" t="s">
        <v>7592</v>
      </c>
      <c r="E9382" s="16">
        <v>60000000</v>
      </c>
      <c r="F9382" t="s">
        <v>618</v>
      </c>
    </row>
    <row r="9383" spans="1:6" x14ac:dyDescent="0.3">
      <c r="A9383">
        <v>744149</v>
      </c>
      <c r="B9383" t="s">
        <v>659</v>
      </c>
      <c r="C9383" t="s">
        <v>618</v>
      </c>
      <c r="D9383" t="s">
        <v>7137</v>
      </c>
      <c r="E9383" s="16">
        <v>35000000</v>
      </c>
      <c r="F9383" t="s">
        <v>618</v>
      </c>
    </row>
    <row r="9384" spans="1:6" x14ac:dyDescent="0.3">
      <c r="A9384">
        <v>744149</v>
      </c>
      <c r="B9384" t="s">
        <v>659</v>
      </c>
      <c r="C9384" t="s">
        <v>618</v>
      </c>
      <c r="D9384" t="s">
        <v>7334</v>
      </c>
      <c r="E9384" s="16">
        <v>10000000</v>
      </c>
      <c r="F9384" t="s">
        <v>7878</v>
      </c>
    </row>
    <row r="9385" spans="1:6" x14ac:dyDescent="0.3">
      <c r="A9385">
        <v>744149</v>
      </c>
      <c r="B9385" t="s">
        <v>659</v>
      </c>
      <c r="C9385" t="s">
        <v>618</v>
      </c>
      <c r="D9385" t="s">
        <v>6727</v>
      </c>
      <c r="E9385" s="16">
        <v>30000000</v>
      </c>
      <c r="F9385" t="s">
        <v>618</v>
      </c>
    </row>
    <row r="9386" spans="1:6" x14ac:dyDescent="0.3">
      <c r="A9386">
        <v>744149</v>
      </c>
      <c r="B9386" t="s">
        <v>659</v>
      </c>
      <c r="C9386" t="s">
        <v>618</v>
      </c>
      <c r="D9386" t="s">
        <v>7340</v>
      </c>
      <c r="E9386" s="16">
        <v>2500000</v>
      </c>
      <c r="F9386" t="s">
        <v>7878</v>
      </c>
    </row>
    <row r="9387" spans="1:6" x14ac:dyDescent="0.3">
      <c r="A9387">
        <v>744149</v>
      </c>
      <c r="B9387" t="s">
        <v>659</v>
      </c>
      <c r="C9387" t="s">
        <v>618</v>
      </c>
      <c r="D9387" t="s">
        <v>6732</v>
      </c>
      <c r="E9387" s="16">
        <v>45000000</v>
      </c>
      <c r="F9387" t="s">
        <v>618</v>
      </c>
    </row>
    <row r="9388" spans="1:6" x14ac:dyDescent="0.3">
      <c r="A9388">
        <v>747009</v>
      </c>
      <c r="B9388" t="s">
        <v>662</v>
      </c>
      <c r="C9388" t="s">
        <v>618</v>
      </c>
      <c r="D9388" t="s">
        <v>7134</v>
      </c>
      <c r="E9388" s="16">
        <v>12000000</v>
      </c>
      <c r="F9388" t="s">
        <v>618</v>
      </c>
    </row>
    <row r="9389" spans="1:6" x14ac:dyDescent="0.3">
      <c r="A9389">
        <v>747009</v>
      </c>
      <c r="B9389" t="s">
        <v>662</v>
      </c>
      <c r="C9389" t="s">
        <v>618</v>
      </c>
      <c r="D9389" t="s">
        <v>6705</v>
      </c>
      <c r="E9389" s="16">
        <v>8000000</v>
      </c>
      <c r="F9389" t="s">
        <v>618</v>
      </c>
    </row>
    <row r="9390" spans="1:6" x14ac:dyDescent="0.3">
      <c r="A9390">
        <v>747009</v>
      </c>
      <c r="B9390" t="s">
        <v>662</v>
      </c>
      <c r="C9390" t="s">
        <v>618</v>
      </c>
      <c r="D9390" t="s">
        <v>6715</v>
      </c>
      <c r="E9390" s="16">
        <v>150000</v>
      </c>
      <c r="F9390" t="s">
        <v>618</v>
      </c>
    </row>
    <row r="9391" spans="1:6" x14ac:dyDescent="0.3">
      <c r="A9391">
        <v>747009</v>
      </c>
      <c r="B9391" t="s">
        <v>662</v>
      </c>
      <c r="C9391" t="s">
        <v>618</v>
      </c>
      <c r="D9391" t="s">
        <v>7592</v>
      </c>
      <c r="E9391" s="16">
        <v>8000000</v>
      </c>
      <c r="F9391" t="s">
        <v>618</v>
      </c>
    </row>
    <row r="9392" spans="1:6" x14ac:dyDescent="0.3">
      <c r="A9392">
        <v>747009</v>
      </c>
      <c r="B9392" t="s">
        <v>662</v>
      </c>
      <c r="C9392" t="s">
        <v>618</v>
      </c>
      <c r="D9392" t="s">
        <v>7137</v>
      </c>
      <c r="E9392" s="16">
        <v>3000000</v>
      </c>
      <c r="F9392" t="s">
        <v>618</v>
      </c>
    </row>
    <row r="9393" spans="1:6" x14ac:dyDescent="0.3">
      <c r="A9393">
        <v>747009</v>
      </c>
      <c r="B9393" t="s">
        <v>662</v>
      </c>
      <c r="C9393" t="s">
        <v>618</v>
      </c>
      <c r="D9393" t="s">
        <v>7800</v>
      </c>
      <c r="E9393" s="16">
        <v>125000</v>
      </c>
      <c r="F9393" t="s">
        <v>9901</v>
      </c>
    </row>
    <row r="9394" spans="1:6" x14ac:dyDescent="0.3">
      <c r="A9394">
        <v>747009</v>
      </c>
      <c r="B9394" t="s">
        <v>662</v>
      </c>
      <c r="C9394" t="s">
        <v>618</v>
      </c>
      <c r="D9394" t="s">
        <v>9902</v>
      </c>
      <c r="E9394" s="16">
        <v>150000</v>
      </c>
      <c r="F9394" t="s">
        <v>9903</v>
      </c>
    </row>
    <row r="9395" spans="1:6" x14ac:dyDescent="0.3">
      <c r="A9395">
        <v>747009</v>
      </c>
      <c r="B9395" t="s">
        <v>662</v>
      </c>
      <c r="C9395" t="s">
        <v>618</v>
      </c>
      <c r="D9395" t="s">
        <v>6732</v>
      </c>
      <c r="E9395" s="16">
        <v>6000000</v>
      </c>
      <c r="F9395" t="s">
        <v>618</v>
      </c>
    </row>
    <row r="9396" spans="1:6" x14ac:dyDescent="0.3">
      <c r="A9396">
        <v>747009</v>
      </c>
      <c r="B9396" t="s">
        <v>662</v>
      </c>
      <c r="C9396" t="s">
        <v>618</v>
      </c>
      <c r="D9396" t="s">
        <v>7898</v>
      </c>
      <c r="E9396" s="16">
        <v>25000</v>
      </c>
      <c r="F9396" t="s">
        <v>9904</v>
      </c>
    </row>
    <row r="9397" spans="1:6" x14ac:dyDescent="0.3">
      <c r="A9397">
        <v>967319</v>
      </c>
      <c r="B9397" t="s">
        <v>676</v>
      </c>
      <c r="C9397" t="s">
        <v>618</v>
      </c>
      <c r="D9397" t="s">
        <v>6705</v>
      </c>
      <c r="E9397" s="16">
        <v>10000000</v>
      </c>
      <c r="F9397" t="s">
        <v>618</v>
      </c>
    </row>
    <row r="9398" spans="1:6" x14ac:dyDescent="0.3">
      <c r="A9398">
        <v>967319</v>
      </c>
      <c r="B9398" t="s">
        <v>676</v>
      </c>
      <c r="C9398" t="s">
        <v>618</v>
      </c>
      <c r="D9398" t="s">
        <v>7137</v>
      </c>
      <c r="E9398" s="16">
        <v>12000000</v>
      </c>
      <c r="F9398" t="s">
        <v>618</v>
      </c>
    </row>
    <row r="9399" spans="1:6" x14ac:dyDescent="0.3">
      <c r="A9399">
        <v>967319</v>
      </c>
      <c r="B9399" t="s">
        <v>676</v>
      </c>
      <c r="C9399" t="s">
        <v>618</v>
      </c>
      <c r="D9399" t="s">
        <v>7334</v>
      </c>
      <c r="E9399" s="16">
        <v>900000</v>
      </c>
      <c r="F9399" t="s">
        <v>9136</v>
      </c>
    </row>
    <row r="9400" spans="1:6" x14ac:dyDescent="0.3">
      <c r="A9400">
        <v>967319</v>
      </c>
      <c r="B9400" t="s">
        <v>676</v>
      </c>
      <c r="C9400" t="s">
        <v>618</v>
      </c>
      <c r="D9400" t="s">
        <v>7337</v>
      </c>
      <c r="E9400" s="16">
        <v>900000</v>
      </c>
      <c r="F9400" t="s">
        <v>9136</v>
      </c>
    </row>
    <row r="9401" spans="1:6" x14ac:dyDescent="0.3">
      <c r="A9401">
        <v>967319</v>
      </c>
      <c r="B9401" t="s">
        <v>676</v>
      </c>
      <c r="C9401" t="s">
        <v>618</v>
      </c>
      <c r="D9401" t="s">
        <v>8645</v>
      </c>
      <c r="E9401" s="16">
        <v>3000000</v>
      </c>
      <c r="F9401" t="s">
        <v>9136</v>
      </c>
    </row>
    <row r="9402" spans="1:6" x14ac:dyDescent="0.3">
      <c r="A9402">
        <v>967319</v>
      </c>
      <c r="B9402" t="s">
        <v>676</v>
      </c>
      <c r="C9402" t="s">
        <v>618</v>
      </c>
      <c r="D9402" t="s">
        <v>7802</v>
      </c>
      <c r="E9402" s="16">
        <v>900000</v>
      </c>
      <c r="F9402" t="s">
        <v>9136</v>
      </c>
    </row>
    <row r="9403" spans="1:6" x14ac:dyDescent="0.3">
      <c r="A9403">
        <v>967319</v>
      </c>
      <c r="B9403" t="s">
        <v>676</v>
      </c>
      <c r="C9403" t="s">
        <v>618</v>
      </c>
      <c r="D9403" t="s">
        <v>6732</v>
      </c>
      <c r="E9403" s="16">
        <v>12000000</v>
      </c>
      <c r="F9403" t="s">
        <v>618</v>
      </c>
    </row>
    <row r="9404" spans="1:6" x14ac:dyDescent="0.3">
      <c r="A9404">
        <v>967319</v>
      </c>
      <c r="B9404" t="s">
        <v>676</v>
      </c>
      <c r="C9404" t="s">
        <v>618</v>
      </c>
      <c r="D9404" t="s">
        <v>7341</v>
      </c>
      <c r="E9404" s="16">
        <v>5000000</v>
      </c>
      <c r="F9404" t="s">
        <v>9136</v>
      </c>
    </row>
    <row r="9405" spans="1:6" x14ac:dyDescent="0.3">
      <c r="A9405">
        <v>82873</v>
      </c>
      <c r="B9405" t="s">
        <v>4292</v>
      </c>
      <c r="C9405" t="s">
        <v>4264</v>
      </c>
      <c r="D9405" t="s">
        <v>6690</v>
      </c>
      <c r="E9405" s="16">
        <v>3000000</v>
      </c>
      <c r="F9405" t="s">
        <v>7243</v>
      </c>
    </row>
    <row r="9406" spans="1:6" x14ac:dyDescent="0.3">
      <c r="A9406">
        <v>82873</v>
      </c>
      <c r="B9406" t="s">
        <v>4292</v>
      </c>
      <c r="C9406" t="s">
        <v>4264</v>
      </c>
      <c r="D9406" t="s">
        <v>6695</v>
      </c>
      <c r="E9406" s="16">
        <v>9000000</v>
      </c>
      <c r="F9406" t="s">
        <v>6706</v>
      </c>
    </row>
    <row r="9407" spans="1:6" x14ac:dyDescent="0.3">
      <c r="A9407">
        <v>82873</v>
      </c>
      <c r="B9407" t="s">
        <v>4292</v>
      </c>
      <c r="C9407" t="s">
        <v>4264</v>
      </c>
      <c r="D9407" t="s">
        <v>7557</v>
      </c>
      <c r="E9407" s="16">
        <v>200000</v>
      </c>
      <c r="F9407" t="s">
        <v>7558</v>
      </c>
    </row>
    <row r="9408" spans="1:6" x14ac:dyDescent="0.3">
      <c r="A9408">
        <v>82873</v>
      </c>
      <c r="B9408" t="s">
        <v>4292</v>
      </c>
      <c r="C9408" t="s">
        <v>4264</v>
      </c>
      <c r="D9408" t="s">
        <v>6697</v>
      </c>
      <c r="E9408" s="16">
        <v>8000000</v>
      </c>
      <c r="F9408" t="s">
        <v>6706</v>
      </c>
    </row>
    <row r="9409" spans="1:6" x14ac:dyDescent="0.3">
      <c r="A9409">
        <v>82873</v>
      </c>
      <c r="B9409" t="s">
        <v>4292</v>
      </c>
      <c r="C9409" t="s">
        <v>4264</v>
      </c>
      <c r="D9409" t="s">
        <v>7205</v>
      </c>
      <c r="E9409" s="16">
        <v>700000</v>
      </c>
      <c r="F9409" t="s">
        <v>7243</v>
      </c>
    </row>
    <row r="9410" spans="1:6" x14ac:dyDescent="0.3">
      <c r="A9410">
        <v>82873</v>
      </c>
      <c r="B9410" t="s">
        <v>4292</v>
      </c>
      <c r="C9410" t="s">
        <v>4264</v>
      </c>
      <c r="D9410" t="s">
        <v>7553</v>
      </c>
      <c r="E9410" s="16">
        <v>200000</v>
      </c>
      <c r="F9410" t="s">
        <v>7558</v>
      </c>
    </row>
    <row r="9411" spans="1:6" x14ac:dyDescent="0.3">
      <c r="A9411">
        <v>82873</v>
      </c>
      <c r="B9411" t="s">
        <v>4292</v>
      </c>
      <c r="C9411" t="s">
        <v>4264</v>
      </c>
      <c r="D9411" t="s">
        <v>6742</v>
      </c>
      <c r="E9411" s="16">
        <v>5000000</v>
      </c>
      <c r="F9411" t="s">
        <v>6737</v>
      </c>
    </row>
    <row r="9412" spans="1:6" x14ac:dyDescent="0.3">
      <c r="A9412">
        <v>82873</v>
      </c>
      <c r="B9412" t="s">
        <v>4292</v>
      </c>
      <c r="C9412" t="s">
        <v>4264</v>
      </c>
      <c r="D9412" t="s">
        <v>7064</v>
      </c>
      <c r="E9412" s="16">
        <v>200000</v>
      </c>
      <c r="F9412" t="s">
        <v>7559</v>
      </c>
    </row>
    <row r="9413" spans="1:6" x14ac:dyDescent="0.3">
      <c r="A9413">
        <v>82873</v>
      </c>
      <c r="B9413" t="s">
        <v>4292</v>
      </c>
      <c r="C9413" t="s">
        <v>4264</v>
      </c>
      <c r="D9413" t="s">
        <v>6746</v>
      </c>
      <c r="E9413" s="16">
        <v>4000000</v>
      </c>
      <c r="F9413" t="s">
        <v>7243</v>
      </c>
    </row>
    <row r="9414" spans="1:6" x14ac:dyDescent="0.3">
      <c r="A9414">
        <v>82873</v>
      </c>
      <c r="B9414" t="s">
        <v>4292</v>
      </c>
      <c r="C9414" t="s">
        <v>4264</v>
      </c>
      <c r="D9414" t="s">
        <v>6700</v>
      </c>
      <c r="E9414" s="16">
        <v>9500000</v>
      </c>
      <c r="F9414" t="s">
        <v>6706</v>
      </c>
    </row>
    <row r="9415" spans="1:6" x14ac:dyDescent="0.3">
      <c r="A9415">
        <v>82873</v>
      </c>
      <c r="B9415" t="s">
        <v>4292</v>
      </c>
      <c r="C9415" t="s">
        <v>4264</v>
      </c>
      <c r="D9415" t="s">
        <v>6701</v>
      </c>
      <c r="E9415" s="16">
        <v>7000000</v>
      </c>
      <c r="F9415" t="s">
        <v>6706</v>
      </c>
    </row>
    <row r="9416" spans="1:6" x14ac:dyDescent="0.3">
      <c r="A9416">
        <v>82873</v>
      </c>
      <c r="B9416" t="s">
        <v>4292</v>
      </c>
      <c r="C9416" t="s">
        <v>4264</v>
      </c>
      <c r="D9416" t="s">
        <v>6707</v>
      </c>
      <c r="E9416" s="16">
        <v>12000000</v>
      </c>
      <c r="F9416" t="s">
        <v>6706</v>
      </c>
    </row>
    <row r="9417" spans="1:6" x14ac:dyDescent="0.3">
      <c r="A9417">
        <v>82873</v>
      </c>
      <c r="B9417" t="s">
        <v>4292</v>
      </c>
      <c r="C9417" t="s">
        <v>4264</v>
      </c>
      <c r="D9417" t="s">
        <v>7092</v>
      </c>
      <c r="E9417" s="16">
        <v>1500000</v>
      </c>
      <c r="F9417" t="s">
        <v>7243</v>
      </c>
    </row>
    <row r="9418" spans="1:6" x14ac:dyDescent="0.3">
      <c r="A9418">
        <v>82873</v>
      </c>
      <c r="B9418" t="s">
        <v>4292</v>
      </c>
      <c r="C9418" t="s">
        <v>4264</v>
      </c>
      <c r="D9418" t="s">
        <v>6710</v>
      </c>
      <c r="E9418" s="16">
        <v>10000000</v>
      </c>
      <c r="F9418" t="s">
        <v>6706</v>
      </c>
    </row>
    <row r="9419" spans="1:6" x14ac:dyDescent="0.3">
      <c r="A9419">
        <v>82873</v>
      </c>
      <c r="B9419" t="s">
        <v>4292</v>
      </c>
      <c r="C9419" t="s">
        <v>4264</v>
      </c>
      <c r="D9419" t="s">
        <v>6712</v>
      </c>
      <c r="E9419" s="16">
        <v>7000000</v>
      </c>
      <c r="F9419" t="s">
        <v>6706</v>
      </c>
    </row>
    <row r="9420" spans="1:6" x14ac:dyDescent="0.3">
      <c r="A9420">
        <v>82873</v>
      </c>
      <c r="B9420" t="s">
        <v>4292</v>
      </c>
      <c r="C9420" t="s">
        <v>4264</v>
      </c>
      <c r="D9420" t="s">
        <v>6755</v>
      </c>
      <c r="E9420" s="16">
        <v>4000000</v>
      </c>
      <c r="F9420" t="s">
        <v>7243</v>
      </c>
    </row>
    <row r="9421" spans="1:6" x14ac:dyDescent="0.3">
      <c r="A9421">
        <v>82873</v>
      </c>
      <c r="B9421" t="s">
        <v>4292</v>
      </c>
      <c r="C9421" t="s">
        <v>4264</v>
      </c>
      <c r="D9421" t="s">
        <v>6714</v>
      </c>
      <c r="E9421" s="16">
        <v>6000000</v>
      </c>
      <c r="F9421" t="s">
        <v>6706</v>
      </c>
    </row>
    <row r="9422" spans="1:6" x14ac:dyDescent="0.3">
      <c r="A9422">
        <v>82873</v>
      </c>
      <c r="B9422" t="s">
        <v>4292</v>
      </c>
      <c r="C9422" t="s">
        <v>4264</v>
      </c>
      <c r="D9422" t="s">
        <v>6901</v>
      </c>
      <c r="E9422" s="16">
        <v>8000000</v>
      </c>
      <c r="F9422" t="s">
        <v>6706</v>
      </c>
    </row>
    <row r="9423" spans="1:6" x14ac:dyDescent="0.3">
      <c r="A9423">
        <v>82873</v>
      </c>
      <c r="B9423" t="s">
        <v>4292</v>
      </c>
      <c r="C9423" t="s">
        <v>4264</v>
      </c>
      <c r="D9423" t="s">
        <v>7211</v>
      </c>
      <c r="E9423" s="16">
        <v>300000</v>
      </c>
      <c r="F9423" t="s">
        <v>7558</v>
      </c>
    </row>
    <row r="9424" spans="1:6" x14ac:dyDescent="0.3">
      <c r="A9424">
        <v>82873</v>
      </c>
      <c r="B9424" t="s">
        <v>4292</v>
      </c>
      <c r="C9424" t="s">
        <v>4264</v>
      </c>
      <c r="D9424" t="s">
        <v>6924</v>
      </c>
      <c r="E9424" s="16">
        <v>100000</v>
      </c>
      <c r="F9424" t="s">
        <v>7560</v>
      </c>
    </row>
    <row r="9425" spans="1:6" x14ac:dyDescent="0.3">
      <c r="A9425">
        <v>82873</v>
      </c>
      <c r="B9425" t="s">
        <v>4292</v>
      </c>
      <c r="C9425" t="s">
        <v>4264</v>
      </c>
      <c r="D9425" t="s">
        <v>6717</v>
      </c>
      <c r="E9425" s="16">
        <v>7000000</v>
      </c>
      <c r="F9425" t="s">
        <v>6706</v>
      </c>
    </row>
    <row r="9426" spans="1:6" x14ac:dyDescent="0.3">
      <c r="A9426">
        <v>82873</v>
      </c>
      <c r="B9426" t="s">
        <v>4292</v>
      </c>
      <c r="C9426" t="s">
        <v>4264</v>
      </c>
      <c r="D9426" t="s">
        <v>6758</v>
      </c>
      <c r="E9426" s="16">
        <v>4000000</v>
      </c>
      <c r="F9426" t="s">
        <v>7243</v>
      </c>
    </row>
    <row r="9427" spans="1:6" x14ac:dyDescent="0.3">
      <c r="A9427">
        <v>82873</v>
      </c>
      <c r="B9427" t="s">
        <v>4292</v>
      </c>
      <c r="C9427" t="s">
        <v>4264</v>
      </c>
      <c r="D9427" t="s">
        <v>6718</v>
      </c>
      <c r="E9427" s="16">
        <v>10000000</v>
      </c>
      <c r="F9427" t="s">
        <v>6706</v>
      </c>
    </row>
    <row r="9428" spans="1:6" x14ac:dyDescent="0.3">
      <c r="A9428">
        <v>82873</v>
      </c>
      <c r="B9428" t="s">
        <v>4292</v>
      </c>
      <c r="C9428" t="s">
        <v>4264</v>
      </c>
      <c r="D9428" t="s">
        <v>6719</v>
      </c>
      <c r="E9428" s="16">
        <v>8000000</v>
      </c>
      <c r="F9428" t="s">
        <v>6706</v>
      </c>
    </row>
    <row r="9429" spans="1:6" x14ac:dyDescent="0.3">
      <c r="A9429">
        <v>82873</v>
      </c>
      <c r="B9429" t="s">
        <v>4292</v>
      </c>
      <c r="C9429" t="s">
        <v>4264</v>
      </c>
      <c r="D9429" t="s">
        <v>6759</v>
      </c>
      <c r="E9429" s="16">
        <v>3500000</v>
      </c>
      <c r="F9429" t="s">
        <v>6737</v>
      </c>
    </row>
    <row r="9430" spans="1:6" x14ac:dyDescent="0.3">
      <c r="A9430">
        <v>82873</v>
      </c>
      <c r="B9430" t="s">
        <v>4292</v>
      </c>
      <c r="C9430" t="s">
        <v>4264</v>
      </c>
      <c r="D9430" t="s">
        <v>7499</v>
      </c>
      <c r="E9430" s="16">
        <v>700000</v>
      </c>
      <c r="F9430" t="s">
        <v>7243</v>
      </c>
    </row>
    <row r="9431" spans="1:6" x14ac:dyDescent="0.3">
      <c r="A9431">
        <v>82873</v>
      </c>
      <c r="B9431" t="s">
        <v>4292</v>
      </c>
      <c r="C9431" t="s">
        <v>4264</v>
      </c>
      <c r="D9431" t="s">
        <v>6721</v>
      </c>
      <c r="E9431" s="16">
        <v>8000000</v>
      </c>
      <c r="F9431" t="s">
        <v>6706</v>
      </c>
    </row>
    <row r="9432" spans="1:6" x14ac:dyDescent="0.3">
      <c r="A9432">
        <v>82873</v>
      </c>
      <c r="B9432" t="s">
        <v>4292</v>
      </c>
      <c r="C9432" t="s">
        <v>4264</v>
      </c>
      <c r="D9432" t="s">
        <v>6949</v>
      </c>
      <c r="E9432" s="16">
        <v>175000</v>
      </c>
      <c r="F9432" t="s">
        <v>7560</v>
      </c>
    </row>
    <row r="9433" spans="1:6" x14ac:dyDescent="0.3">
      <c r="A9433">
        <v>82873</v>
      </c>
      <c r="B9433" t="s">
        <v>4292</v>
      </c>
      <c r="C9433" t="s">
        <v>4264</v>
      </c>
      <c r="D9433" t="s">
        <v>6761</v>
      </c>
      <c r="E9433" s="16">
        <v>7000000</v>
      </c>
      <c r="F9433" t="s">
        <v>6737</v>
      </c>
    </row>
    <row r="9434" spans="1:6" x14ac:dyDescent="0.3">
      <c r="A9434">
        <v>82873</v>
      </c>
      <c r="B9434" t="s">
        <v>4292</v>
      </c>
      <c r="C9434" t="s">
        <v>4264</v>
      </c>
      <c r="D9434" t="s">
        <v>6763</v>
      </c>
      <c r="E9434" s="16">
        <v>4000000</v>
      </c>
      <c r="F9434" t="s">
        <v>7243</v>
      </c>
    </row>
    <row r="9435" spans="1:6" x14ac:dyDescent="0.3">
      <c r="A9435">
        <v>82873</v>
      </c>
      <c r="B9435" t="s">
        <v>4292</v>
      </c>
      <c r="C9435" t="s">
        <v>4264</v>
      </c>
      <c r="D9435" t="s">
        <v>7401</v>
      </c>
      <c r="E9435" s="16">
        <v>6000000</v>
      </c>
      <c r="F9435" t="s">
        <v>6706</v>
      </c>
    </row>
    <row r="9436" spans="1:6" x14ac:dyDescent="0.3">
      <c r="A9436">
        <v>82873</v>
      </c>
      <c r="B9436" t="s">
        <v>4292</v>
      </c>
      <c r="C9436" t="s">
        <v>4264</v>
      </c>
      <c r="D9436" t="s">
        <v>6723</v>
      </c>
      <c r="E9436" s="16">
        <v>7000000</v>
      </c>
      <c r="F9436" t="s">
        <v>6706</v>
      </c>
    </row>
    <row r="9437" spans="1:6" x14ac:dyDescent="0.3">
      <c r="A9437">
        <v>82873</v>
      </c>
      <c r="B9437" t="s">
        <v>4292</v>
      </c>
      <c r="C9437" t="s">
        <v>4264</v>
      </c>
      <c r="D9437" t="s">
        <v>6725</v>
      </c>
      <c r="E9437" s="16">
        <v>600000</v>
      </c>
      <c r="F9437" t="s">
        <v>7558</v>
      </c>
    </row>
    <row r="9438" spans="1:6" x14ac:dyDescent="0.3">
      <c r="A9438">
        <v>82873</v>
      </c>
      <c r="B9438" t="s">
        <v>4292</v>
      </c>
      <c r="C9438" t="s">
        <v>4264</v>
      </c>
      <c r="D9438" t="s">
        <v>6727</v>
      </c>
      <c r="E9438" s="16">
        <v>8000000</v>
      </c>
      <c r="F9438" t="s">
        <v>6706</v>
      </c>
    </row>
    <row r="9439" spans="1:6" x14ac:dyDescent="0.3">
      <c r="A9439">
        <v>82873</v>
      </c>
      <c r="B9439" t="s">
        <v>4292</v>
      </c>
      <c r="C9439" t="s">
        <v>4264</v>
      </c>
      <c r="D9439" t="s">
        <v>6729</v>
      </c>
      <c r="E9439" s="16">
        <v>10000000</v>
      </c>
      <c r="F9439" t="s">
        <v>6706</v>
      </c>
    </row>
    <row r="9440" spans="1:6" x14ac:dyDescent="0.3">
      <c r="A9440">
        <v>82873</v>
      </c>
      <c r="B9440" t="s">
        <v>4292</v>
      </c>
      <c r="C9440" t="s">
        <v>4264</v>
      </c>
      <c r="D9440" t="s">
        <v>7561</v>
      </c>
      <c r="E9440" s="16">
        <v>2000000</v>
      </c>
      <c r="F9440" t="s">
        <v>7243</v>
      </c>
    </row>
    <row r="9441" spans="1:6" x14ac:dyDescent="0.3">
      <c r="A9441">
        <v>82873</v>
      </c>
      <c r="B9441" t="s">
        <v>4292</v>
      </c>
      <c r="C9441" t="s">
        <v>4264</v>
      </c>
      <c r="D9441" t="s">
        <v>7212</v>
      </c>
      <c r="E9441" s="16">
        <v>700000</v>
      </c>
      <c r="F9441" t="s">
        <v>7243</v>
      </c>
    </row>
    <row r="9442" spans="1:6" x14ac:dyDescent="0.3">
      <c r="A9442">
        <v>82873</v>
      </c>
      <c r="B9442" t="s">
        <v>4292</v>
      </c>
      <c r="C9442" t="s">
        <v>4264</v>
      </c>
      <c r="D9442" t="s">
        <v>7252</v>
      </c>
      <c r="E9442" s="16">
        <v>900000</v>
      </c>
      <c r="F9442" t="s">
        <v>7243</v>
      </c>
    </row>
    <row r="9443" spans="1:6" x14ac:dyDescent="0.3">
      <c r="A9443">
        <v>106987</v>
      </c>
      <c r="B9443" t="s">
        <v>4288</v>
      </c>
      <c r="C9443" t="s">
        <v>4264</v>
      </c>
      <c r="D9443" t="s">
        <v>6688</v>
      </c>
      <c r="E9443" s="16">
        <v>4000000</v>
      </c>
      <c r="F9443" t="s">
        <v>4832</v>
      </c>
    </row>
    <row r="9444" spans="1:6" x14ac:dyDescent="0.3">
      <c r="A9444">
        <v>106987</v>
      </c>
      <c r="B9444" t="s">
        <v>4288</v>
      </c>
      <c r="C9444" t="s">
        <v>4264</v>
      </c>
      <c r="D9444" t="s">
        <v>7543</v>
      </c>
      <c r="E9444" s="16">
        <v>250000</v>
      </c>
      <c r="F9444" t="s">
        <v>7722</v>
      </c>
    </row>
    <row r="9445" spans="1:6" x14ac:dyDescent="0.3">
      <c r="A9445">
        <v>106987</v>
      </c>
      <c r="B9445" t="s">
        <v>4288</v>
      </c>
      <c r="C9445" t="s">
        <v>4264</v>
      </c>
      <c r="D9445" t="s">
        <v>7467</v>
      </c>
      <c r="E9445" s="16">
        <v>30000000</v>
      </c>
      <c r="F9445" t="s">
        <v>4832</v>
      </c>
    </row>
    <row r="9446" spans="1:6" x14ac:dyDescent="0.3">
      <c r="A9446">
        <v>106987</v>
      </c>
      <c r="B9446" t="s">
        <v>4288</v>
      </c>
      <c r="C9446" t="s">
        <v>4264</v>
      </c>
      <c r="D9446" t="s">
        <v>7023</v>
      </c>
      <c r="E9446" s="16">
        <v>25000000</v>
      </c>
      <c r="F9446" t="s">
        <v>4832</v>
      </c>
    </row>
    <row r="9447" spans="1:6" x14ac:dyDescent="0.3">
      <c r="A9447">
        <v>106987</v>
      </c>
      <c r="B9447" t="s">
        <v>4288</v>
      </c>
      <c r="C9447" t="s">
        <v>4264</v>
      </c>
      <c r="D9447" t="s">
        <v>7168</v>
      </c>
      <c r="E9447" s="16">
        <v>1200000</v>
      </c>
      <c r="F9447" t="s">
        <v>7510</v>
      </c>
    </row>
    <row r="9448" spans="1:6" x14ac:dyDescent="0.3">
      <c r="A9448">
        <v>106987</v>
      </c>
      <c r="B9448" t="s">
        <v>4288</v>
      </c>
      <c r="C9448" t="s">
        <v>4264</v>
      </c>
      <c r="D9448" t="s">
        <v>6740</v>
      </c>
      <c r="E9448" s="16">
        <v>25000000</v>
      </c>
      <c r="F9448" t="s">
        <v>4832</v>
      </c>
    </row>
    <row r="9449" spans="1:6" x14ac:dyDescent="0.3">
      <c r="A9449">
        <v>106987</v>
      </c>
      <c r="B9449" t="s">
        <v>4288</v>
      </c>
      <c r="C9449" t="s">
        <v>4264</v>
      </c>
      <c r="D9449" t="s">
        <v>6741</v>
      </c>
      <c r="E9449" s="16">
        <v>25000000</v>
      </c>
      <c r="F9449" t="s">
        <v>4832</v>
      </c>
    </row>
    <row r="9450" spans="1:6" x14ac:dyDescent="0.3">
      <c r="A9450">
        <v>106987</v>
      </c>
      <c r="B9450" t="s">
        <v>4288</v>
      </c>
      <c r="C9450" t="s">
        <v>4264</v>
      </c>
      <c r="D9450" t="s">
        <v>6742</v>
      </c>
      <c r="E9450" s="16">
        <v>8000000</v>
      </c>
      <c r="F9450" t="s">
        <v>6737</v>
      </c>
    </row>
    <row r="9451" spans="1:6" x14ac:dyDescent="0.3">
      <c r="A9451">
        <v>106987</v>
      </c>
      <c r="B9451" t="s">
        <v>4288</v>
      </c>
      <c r="C9451" t="s">
        <v>4264</v>
      </c>
      <c r="D9451" t="s">
        <v>6746</v>
      </c>
      <c r="E9451" s="16">
        <v>8000000</v>
      </c>
      <c r="F9451" t="s">
        <v>4832</v>
      </c>
    </row>
    <row r="9452" spans="1:6" x14ac:dyDescent="0.3">
      <c r="A9452">
        <v>106987</v>
      </c>
      <c r="B9452" t="s">
        <v>4288</v>
      </c>
      <c r="C9452" t="s">
        <v>4264</v>
      </c>
      <c r="D9452" t="s">
        <v>7113</v>
      </c>
      <c r="E9452" s="16">
        <v>32000000</v>
      </c>
      <c r="F9452" t="s">
        <v>4210</v>
      </c>
    </row>
    <row r="9453" spans="1:6" x14ac:dyDescent="0.3">
      <c r="A9453">
        <v>106987</v>
      </c>
      <c r="B9453" t="s">
        <v>4288</v>
      </c>
      <c r="C9453" t="s">
        <v>4264</v>
      </c>
      <c r="D9453" t="s">
        <v>6700</v>
      </c>
      <c r="E9453" s="16">
        <v>32000000</v>
      </c>
      <c r="F9453" t="s">
        <v>4832</v>
      </c>
    </row>
    <row r="9454" spans="1:6" x14ac:dyDescent="0.3">
      <c r="A9454">
        <v>106987</v>
      </c>
      <c r="B9454" t="s">
        <v>4288</v>
      </c>
      <c r="C9454" t="s">
        <v>4264</v>
      </c>
      <c r="D9454" t="s">
        <v>6747</v>
      </c>
      <c r="E9454" s="16">
        <v>35000000</v>
      </c>
      <c r="F9454" t="s">
        <v>4832</v>
      </c>
    </row>
    <row r="9455" spans="1:6" x14ac:dyDescent="0.3">
      <c r="A9455">
        <v>106987</v>
      </c>
      <c r="B9455" t="s">
        <v>4288</v>
      </c>
      <c r="C9455" t="s">
        <v>4264</v>
      </c>
      <c r="D9455" t="s">
        <v>6748</v>
      </c>
      <c r="E9455" s="16">
        <v>15000000</v>
      </c>
      <c r="F9455" t="s">
        <v>4210</v>
      </c>
    </row>
    <row r="9456" spans="1:6" x14ac:dyDescent="0.3">
      <c r="A9456">
        <v>106987</v>
      </c>
      <c r="B9456" t="s">
        <v>4288</v>
      </c>
      <c r="C9456" t="s">
        <v>4264</v>
      </c>
      <c r="D9456" t="s">
        <v>6750</v>
      </c>
      <c r="E9456" s="16">
        <v>20000000</v>
      </c>
      <c r="F9456" t="s">
        <v>4210</v>
      </c>
    </row>
    <row r="9457" spans="1:6" x14ac:dyDescent="0.3">
      <c r="A9457">
        <v>106987</v>
      </c>
      <c r="B9457" t="s">
        <v>4288</v>
      </c>
      <c r="C9457" t="s">
        <v>4264</v>
      </c>
      <c r="D9457" t="s">
        <v>6751</v>
      </c>
      <c r="E9457" s="16">
        <v>42000000</v>
      </c>
      <c r="F9457" t="s">
        <v>4832</v>
      </c>
    </row>
    <row r="9458" spans="1:6" x14ac:dyDescent="0.3">
      <c r="A9458">
        <v>106987</v>
      </c>
      <c r="B9458" t="s">
        <v>4288</v>
      </c>
      <c r="C9458" t="s">
        <v>4264</v>
      </c>
      <c r="D9458" t="s">
        <v>7225</v>
      </c>
      <c r="E9458" s="16">
        <v>2750000</v>
      </c>
      <c r="F9458" t="s">
        <v>7169</v>
      </c>
    </row>
    <row r="9459" spans="1:6" x14ac:dyDescent="0.3">
      <c r="A9459">
        <v>106987</v>
      </c>
      <c r="B9459" t="s">
        <v>4288</v>
      </c>
      <c r="C9459" t="s">
        <v>4264</v>
      </c>
      <c r="D9459" t="s">
        <v>7209</v>
      </c>
      <c r="E9459" s="16">
        <v>4000000</v>
      </c>
      <c r="F9459" t="s">
        <v>4832</v>
      </c>
    </row>
    <row r="9460" spans="1:6" x14ac:dyDescent="0.3">
      <c r="A9460">
        <v>106987</v>
      </c>
      <c r="B9460" t="s">
        <v>4288</v>
      </c>
      <c r="C9460" t="s">
        <v>4264</v>
      </c>
      <c r="D9460" t="s">
        <v>6753</v>
      </c>
      <c r="E9460" s="16">
        <v>5000000</v>
      </c>
      <c r="F9460" t="s">
        <v>4832</v>
      </c>
    </row>
    <row r="9461" spans="1:6" x14ac:dyDescent="0.3">
      <c r="A9461">
        <v>106987</v>
      </c>
      <c r="B9461" t="s">
        <v>4288</v>
      </c>
      <c r="C9461" t="s">
        <v>4264</v>
      </c>
      <c r="D9461" t="s">
        <v>6754</v>
      </c>
      <c r="E9461" s="16">
        <v>20000000</v>
      </c>
      <c r="F9461" t="s">
        <v>6737</v>
      </c>
    </row>
    <row r="9462" spans="1:6" x14ac:dyDescent="0.3">
      <c r="A9462">
        <v>106987</v>
      </c>
      <c r="B9462" t="s">
        <v>4288</v>
      </c>
      <c r="C9462" t="s">
        <v>4264</v>
      </c>
      <c r="D9462" t="s">
        <v>7226</v>
      </c>
      <c r="E9462" s="16">
        <v>4000000</v>
      </c>
      <c r="F9462" t="s">
        <v>7169</v>
      </c>
    </row>
    <row r="9463" spans="1:6" x14ac:dyDescent="0.3">
      <c r="A9463">
        <v>106987</v>
      </c>
      <c r="B9463" t="s">
        <v>4288</v>
      </c>
      <c r="C9463" t="s">
        <v>4264</v>
      </c>
      <c r="D9463" t="s">
        <v>6756</v>
      </c>
      <c r="E9463" s="16">
        <v>40000000</v>
      </c>
      <c r="F9463" t="s">
        <v>4832</v>
      </c>
    </row>
    <row r="9464" spans="1:6" x14ac:dyDescent="0.3">
      <c r="A9464">
        <v>106987</v>
      </c>
      <c r="B9464" t="s">
        <v>4288</v>
      </c>
      <c r="C9464" t="s">
        <v>4264</v>
      </c>
      <c r="D9464" t="s">
        <v>6757</v>
      </c>
      <c r="E9464" s="16">
        <v>25000000</v>
      </c>
      <c r="F9464" t="s">
        <v>4832</v>
      </c>
    </row>
    <row r="9465" spans="1:6" x14ac:dyDescent="0.3">
      <c r="A9465">
        <v>106987</v>
      </c>
      <c r="B9465" t="s">
        <v>4288</v>
      </c>
      <c r="C9465" t="s">
        <v>4264</v>
      </c>
      <c r="D9465" t="s">
        <v>6758</v>
      </c>
      <c r="E9465" s="16">
        <v>13000000</v>
      </c>
      <c r="F9465" t="s">
        <v>4832</v>
      </c>
    </row>
    <row r="9466" spans="1:6" x14ac:dyDescent="0.3">
      <c r="A9466">
        <v>106987</v>
      </c>
      <c r="B9466" t="s">
        <v>4288</v>
      </c>
      <c r="C9466" t="s">
        <v>4264</v>
      </c>
      <c r="D9466" t="s">
        <v>7179</v>
      </c>
      <c r="E9466" s="16">
        <v>1200000</v>
      </c>
      <c r="F9466" t="s">
        <v>7722</v>
      </c>
    </row>
    <row r="9467" spans="1:6" x14ac:dyDescent="0.3">
      <c r="A9467">
        <v>106987</v>
      </c>
      <c r="B9467" t="s">
        <v>4288</v>
      </c>
      <c r="C9467" t="s">
        <v>4264</v>
      </c>
      <c r="D9467" t="s">
        <v>6759</v>
      </c>
      <c r="E9467" s="16">
        <v>7000000</v>
      </c>
      <c r="F9467" t="s">
        <v>6737</v>
      </c>
    </row>
    <row r="9468" spans="1:6" x14ac:dyDescent="0.3">
      <c r="A9468">
        <v>106987</v>
      </c>
      <c r="B9468" t="s">
        <v>4288</v>
      </c>
      <c r="C9468" t="s">
        <v>4264</v>
      </c>
      <c r="D9468" t="s">
        <v>7180</v>
      </c>
      <c r="E9468" s="16">
        <v>2000000</v>
      </c>
      <c r="F9468" t="s">
        <v>7510</v>
      </c>
    </row>
    <row r="9469" spans="1:6" x14ac:dyDescent="0.3">
      <c r="A9469">
        <v>106987</v>
      </c>
      <c r="B9469" t="s">
        <v>4288</v>
      </c>
      <c r="C9469" t="s">
        <v>4264</v>
      </c>
      <c r="D9469" t="s">
        <v>6721</v>
      </c>
      <c r="E9469" s="16">
        <v>20000000</v>
      </c>
      <c r="F9469" t="s">
        <v>6773</v>
      </c>
    </row>
    <row r="9470" spans="1:6" x14ac:dyDescent="0.3">
      <c r="A9470">
        <v>106987</v>
      </c>
      <c r="B9470" t="s">
        <v>4288</v>
      </c>
      <c r="C9470" t="s">
        <v>4264</v>
      </c>
      <c r="D9470" t="s">
        <v>6761</v>
      </c>
      <c r="E9470" s="16">
        <v>15000000</v>
      </c>
      <c r="F9470" t="s">
        <v>6737</v>
      </c>
    </row>
    <row r="9471" spans="1:6" x14ac:dyDescent="0.3">
      <c r="A9471">
        <v>106987</v>
      </c>
      <c r="B9471" t="s">
        <v>4288</v>
      </c>
      <c r="C9471" t="s">
        <v>4264</v>
      </c>
      <c r="D9471" t="s">
        <v>7007</v>
      </c>
      <c r="E9471" s="16">
        <v>125000</v>
      </c>
      <c r="F9471" t="s">
        <v>7722</v>
      </c>
    </row>
    <row r="9472" spans="1:6" x14ac:dyDescent="0.3">
      <c r="A9472">
        <v>106987</v>
      </c>
      <c r="B9472" t="s">
        <v>4288</v>
      </c>
      <c r="C9472" t="s">
        <v>4264</v>
      </c>
      <c r="D9472" t="s">
        <v>7129</v>
      </c>
      <c r="E9472" s="16">
        <v>20000000</v>
      </c>
      <c r="F9472" t="s">
        <v>4210</v>
      </c>
    </row>
    <row r="9473" spans="1:6" x14ac:dyDescent="0.3">
      <c r="A9473">
        <v>106987</v>
      </c>
      <c r="B9473" t="s">
        <v>4288</v>
      </c>
      <c r="C9473" t="s">
        <v>4264</v>
      </c>
      <c r="D9473" t="s">
        <v>7709</v>
      </c>
      <c r="E9473" s="16">
        <v>2500000</v>
      </c>
      <c r="F9473" t="s">
        <v>7169</v>
      </c>
    </row>
    <row r="9474" spans="1:6" x14ac:dyDescent="0.3">
      <c r="A9474">
        <v>106987</v>
      </c>
      <c r="B9474" t="s">
        <v>4288</v>
      </c>
      <c r="C9474" t="s">
        <v>4264</v>
      </c>
      <c r="D9474" t="s">
        <v>7472</v>
      </c>
      <c r="E9474" s="16">
        <v>10000000</v>
      </c>
      <c r="F9474" t="s">
        <v>4832</v>
      </c>
    </row>
    <row r="9475" spans="1:6" x14ac:dyDescent="0.3">
      <c r="A9475">
        <v>106987</v>
      </c>
      <c r="B9475" t="s">
        <v>4288</v>
      </c>
      <c r="C9475" t="s">
        <v>4264</v>
      </c>
      <c r="D9475" t="s">
        <v>6763</v>
      </c>
      <c r="E9475" s="16">
        <v>4000000</v>
      </c>
      <c r="F9475" t="s">
        <v>4832</v>
      </c>
    </row>
    <row r="9476" spans="1:6" x14ac:dyDescent="0.3">
      <c r="A9476">
        <v>106987</v>
      </c>
      <c r="B9476" t="s">
        <v>4288</v>
      </c>
      <c r="C9476" t="s">
        <v>4264</v>
      </c>
      <c r="D9476" t="s">
        <v>6765</v>
      </c>
      <c r="E9476" s="16">
        <v>27000000</v>
      </c>
      <c r="F9476" t="s">
        <v>4210</v>
      </c>
    </row>
    <row r="9477" spans="1:6" x14ac:dyDescent="0.3">
      <c r="A9477">
        <v>106987</v>
      </c>
      <c r="B9477" t="s">
        <v>4288</v>
      </c>
      <c r="C9477" t="s">
        <v>4264</v>
      </c>
      <c r="D9477" t="s">
        <v>7013</v>
      </c>
      <c r="E9477" s="16">
        <v>22000000</v>
      </c>
      <c r="F9477" t="s">
        <v>4210</v>
      </c>
    </row>
    <row r="9478" spans="1:6" x14ac:dyDescent="0.3">
      <c r="A9478">
        <v>106987</v>
      </c>
      <c r="B9478" t="s">
        <v>4288</v>
      </c>
      <c r="C9478" t="s">
        <v>4264</v>
      </c>
      <c r="D9478" t="s">
        <v>7182</v>
      </c>
      <c r="E9478" s="16">
        <v>1200000</v>
      </c>
      <c r="F9478" t="s">
        <v>7722</v>
      </c>
    </row>
    <row r="9479" spans="1:6" x14ac:dyDescent="0.3">
      <c r="A9479">
        <v>106987</v>
      </c>
      <c r="B9479" t="s">
        <v>4288</v>
      </c>
      <c r="C9479" t="s">
        <v>4264</v>
      </c>
      <c r="D9479" t="s">
        <v>7723</v>
      </c>
      <c r="E9479" s="16">
        <v>100000</v>
      </c>
      <c r="F9479" t="s">
        <v>7722</v>
      </c>
    </row>
    <row r="9480" spans="1:6" x14ac:dyDescent="0.3">
      <c r="A9480">
        <v>106987</v>
      </c>
      <c r="B9480" t="s">
        <v>4288</v>
      </c>
      <c r="C9480" t="s">
        <v>4264</v>
      </c>
      <c r="D9480" t="s">
        <v>6768</v>
      </c>
      <c r="E9480" s="16">
        <v>10000000</v>
      </c>
      <c r="F9480" t="s">
        <v>6737</v>
      </c>
    </row>
    <row r="9481" spans="1:6" x14ac:dyDescent="0.3">
      <c r="A9481">
        <v>106987</v>
      </c>
      <c r="B9481" t="s">
        <v>4288</v>
      </c>
      <c r="C9481" t="s">
        <v>4264</v>
      </c>
      <c r="D9481" t="s">
        <v>6800</v>
      </c>
      <c r="E9481" s="16">
        <v>42000000</v>
      </c>
      <c r="F9481" t="s">
        <v>4832</v>
      </c>
    </row>
    <row r="9482" spans="1:6" x14ac:dyDescent="0.3">
      <c r="A9482">
        <v>106987</v>
      </c>
      <c r="B9482" t="s">
        <v>4288</v>
      </c>
      <c r="C9482" t="s">
        <v>4264</v>
      </c>
      <c r="D9482" t="s">
        <v>7184</v>
      </c>
      <c r="E9482" s="16">
        <v>1200000</v>
      </c>
      <c r="F9482" t="s">
        <v>7510</v>
      </c>
    </row>
    <row r="9483" spans="1:6" x14ac:dyDescent="0.3">
      <c r="A9483">
        <v>106987</v>
      </c>
      <c r="B9483" t="s">
        <v>4288</v>
      </c>
      <c r="C9483" t="s">
        <v>4264</v>
      </c>
      <c r="D9483" t="s">
        <v>6770</v>
      </c>
      <c r="E9483" s="16">
        <v>18000000</v>
      </c>
      <c r="F9483" t="s">
        <v>4832</v>
      </c>
    </row>
    <row r="9484" spans="1:6" x14ac:dyDescent="0.3">
      <c r="A9484">
        <v>106987</v>
      </c>
      <c r="B9484" t="s">
        <v>4288</v>
      </c>
      <c r="C9484" t="s">
        <v>4264</v>
      </c>
      <c r="D9484" t="s">
        <v>6771</v>
      </c>
      <c r="E9484" s="16">
        <v>20000000</v>
      </c>
      <c r="F9484" t="s">
        <v>6737</v>
      </c>
    </row>
    <row r="9485" spans="1:6" x14ac:dyDescent="0.3">
      <c r="A9485">
        <v>106987</v>
      </c>
      <c r="B9485" t="s">
        <v>4288</v>
      </c>
      <c r="C9485" t="s">
        <v>4264</v>
      </c>
      <c r="D9485" t="s">
        <v>7060</v>
      </c>
      <c r="E9485" s="16">
        <v>500000</v>
      </c>
      <c r="F9485" t="s">
        <v>7722</v>
      </c>
    </row>
    <row r="9486" spans="1:6" x14ac:dyDescent="0.3">
      <c r="A9486">
        <v>106987</v>
      </c>
      <c r="B9486" t="s">
        <v>4288</v>
      </c>
      <c r="C9486" t="s">
        <v>4264</v>
      </c>
      <c r="D9486" t="s">
        <v>7516</v>
      </c>
      <c r="E9486" s="16">
        <v>125000</v>
      </c>
      <c r="F9486" t="s">
        <v>7722</v>
      </c>
    </row>
    <row r="9487" spans="1:6" x14ac:dyDescent="0.3">
      <c r="A9487">
        <v>119296</v>
      </c>
      <c r="B9487" t="s">
        <v>4275</v>
      </c>
      <c r="C9487" t="s">
        <v>4264</v>
      </c>
      <c r="D9487" t="s">
        <v>6688</v>
      </c>
      <c r="E9487" s="16">
        <v>18000000</v>
      </c>
      <c r="F9487" t="s">
        <v>6689</v>
      </c>
    </row>
    <row r="9488" spans="1:6" x14ac:dyDescent="0.3">
      <c r="A9488">
        <v>119296</v>
      </c>
      <c r="B9488" t="s">
        <v>4275</v>
      </c>
      <c r="C9488" t="s">
        <v>4264</v>
      </c>
      <c r="D9488" t="s">
        <v>6733</v>
      </c>
      <c r="E9488" s="16">
        <v>26000000</v>
      </c>
      <c r="F9488" t="s">
        <v>6737</v>
      </c>
    </row>
    <row r="9489" spans="1:6" x14ac:dyDescent="0.3">
      <c r="A9489">
        <v>119296</v>
      </c>
      <c r="B9489" t="s">
        <v>4275</v>
      </c>
      <c r="C9489" t="s">
        <v>4264</v>
      </c>
      <c r="D9489" t="s">
        <v>6690</v>
      </c>
      <c r="E9489" s="16">
        <v>15000000</v>
      </c>
      <c r="F9489" t="s">
        <v>6689</v>
      </c>
    </row>
    <row r="9490" spans="1:6" x14ac:dyDescent="0.3">
      <c r="A9490">
        <v>119296</v>
      </c>
      <c r="B9490" t="s">
        <v>4275</v>
      </c>
      <c r="C9490" t="s">
        <v>4264</v>
      </c>
      <c r="D9490" t="s">
        <v>6691</v>
      </c>
      <c r="E9490" s="16">
        <v>18000000</v>
      </c>
      <c r="F9490" t="s">
        <v>6689</v>
      </c>
    </row>
    <row r="9491" spans="1:6" x14ac:dyDescent="0.3">
      <c r="A9491">
        <v>119296</v>
      </c>
      <c r="B9491" t="s">
        <v>4275</v>
      </c>
      <c r="C9491" t="s">
        <v>4264</v>
      </c>
      <c r="D9491" t="s">
        <v>6695</v>
      </c>
      <c r="E9491" s="16">
        <v>28000000</v>
      </c>
      <c r="F9491" t="s">
        <v>6689</v>
      </c>
    </row>
    <row r="9492" spans="1:6" x14ac:dyDescent="0.3">
      <c r="A9492">
        <v>119296</v>
      </c>
      <c r="B9492" t="s">
        <v>4275</v>
      </c>
      <c r="C9492" t="s">
        <v>4264</v>
      </c>
      <c r="D9492" t="s">
        <v>7494</v>
      </c>
      <c r="E9492" s="16">
        <v>150000</v>
      </c>
      <c r="F9492" t="s">
        <v>7256</v>
      </c>
    </row>
    <row r="9493" spans="1:6" x14ac:dyDescent="0.3">
      <c r="A9493">
        <v>119296</v>
      </c>
      <c r="B9493" t="s">
        <v>4275</v>
      </c>
      <c r="C9493" t="s">
        <v>4264</v>
      </c>
      <c r="D9493" t="s">
        <v>6807</v>
      </c>
      <c r="E9493" s="16">
        <v>400000</v>
      </c>
      <c r="F9493" t="s">
        <v>7256</v>
      </c>
    </row>
    <row r="9494" spans="1:6" x14ac:dyDescent="0.3">
      <c r="A9494">
        <v>119296</v>
      </c>
      <c r="B9494" t="s">
        <v>4275</v>
      </c>
      <c r="C9494" t="s">
        <v>4264</v>
      </c>
      <c r="D9494" t="s">
        <v>7026</v>
      </c>
      <c r="E9494" s="16">
        <v>600000</v>
      </c>
      <c r="F9494" t="s">
        <v>7256</v>
      </c>
    </row>
    <row r="9495" spans="1:6" x14ac:dyDescent="0.3">
      <c r="A9495">
        <v>119296</v>
      </c>
      <c r="B9495" t="s">
        <v>4275</v>
      </c>
      <c r="C9495" t="s">
        <v>4264</v>
      </c>
      <c r="D9495" t="s">
        <v>6742</v>
      </c>
      <c r="E9495" s="16">
        <v>7000000</v>
      </c>
      <c r="F9495" t="s">
        <v>6737</v>
      </c>
    </row>
    <row r="9496" spans="1:6" x14ac:dyDescent="0.3">
      <c r="A9496">
        <v>119296</v>
      </c>
      <c r="B9496" t="s">
        <v>4275</v>
      </c>
      <c r="C9496" t="s">
        <v>4264</v>
      </c>
      <c r="D9496" t="s">
        <v>6817</v>
      </c>
      <c r="E9496" s="16">
        <v>40000000</v>
      </c>
      <c r="F9496" t="s">
        <v>7063</v>
      </c>
    </row>
    <row r="9497" spans="1:6" x14ac:dyDescent="0.3">
      <c r="A9497">
        <v>119296</v>
      </c>
      <c r="B9497" t="s">
        <v>4275</v>
      </c>
      <c r="C9497" t="s">
        <v>4264</v>
      </c>
      <c r="D9497" t="s">
        <v>6700</v>
      </c>
      <c r="E9497" s="16">
        <v>24000000</v>
      </c>
      <c r="F9497" t="s">
        <v>6737</v>
      </c>
    </row>
    <row r="9498" spans="1:6" x14ac:dyDescent="0.3">
      <c r="A9498">
        <v>119296</v>
      </c>
      <c r="B9498" t="s">
        <v>4275</v>
      </c>
      <c r="C9498" t="s">
        <v>4264</v>
      </c>
      <c r="D9498" t="s">
        <v>7439</v>
      </c>
      <c r="E9498" s="16">
        <v>33000000</v>
      </c>
      <c r="F9498" t="s">
        <v>7063</v>
      </c>
    </row>
    <row r="9499" spans="1:6" x14ac:dyDescent="0.3">
      <c r="A9499">
        <v>119296</v>
      </c>
      <c r="B9499" t="s">
        <v>4275</v>
      </c>
      <c r="C9499" t="s">
        <v>4264</v>
      </c>
      <c r="D9499" t="s">
        <v>7835</v>
      </c>
      <c r="E9499" s="16">
        <v>200000</v>
      </c>
      <c r="F9499" t="s">
        <v>7256</v>
      </c>
    </row>
    <row r="9500" spans="1:6" x14ac:dyDescent="0.3">
      <c r="A9500">
        <v>119296</v>
      </c>
      <c r="B9500" t="s">
        <v>4275</v>
      </c>
      <c r="C9500" t="s">
        <v>4264</v>
      </c>
      <c r="D9500" t="s">
        <v>6703</v>
      </c>
      <c r="E9500" s="16">
        <v>15000000</v>
      </c>
      <c r="F9500" t="s">
        <v>6689</v>
      </c>
    </row>
    <row r="9501" spans="1:6" x14ac:dyDescent="0.3">
      <c r="A9501">
        <v>119296</v>
      </c>
      <c r="B9501" t="s">
        <v>4275</v>
      </c>
      <c r="C9501" t="s">
        <v>4264</v>
      </c>
      <c r="D9501" t="s">
        <v>6748</v>
      </c>
      <c r="E9501" s="16">
        <v>16000000</v>
      </c>
      <c r="F9501" t="s">
        <v>6737</v>
      </c>
    </row>
    <row r="9502" spans="1:6" x14ac:dyDescent="0.3">
      <c r="A9502">
        <v>119296</v>
      </c>
      <c r="B9502" t="s">
        <v>4275</v>
      </c>
      <c r="C9502" t="s">
        <v>4264</v>
      </c>
      <c r="D9502" t="s">
        <v>6750</v>
      </c>
      <c r="E9502" s="16">
        <v>14000000</v>
      </c>
      <c r="F9502" t="s">
        <v>6737</v>
      </c>
    </row>
    <row r="9503" spans="1:6" x14ac:dyDescent="0.3">
      <c r="A9503">
        <v>119296</v>
      </c>
      <c r="B9503" t="s">
        <v>4275</v>
      </c>
      <c r="C9503" t="s">
        <v>4264</v>
      </c>
      <c r="D9503" t="s">
        <v>6751</v>
      </c>
      <c r="E9503" s="16">
        <v>26000000</v>
      </c>
      <c r="F9503" t="s">
        <v>6737</v>
      </c>
    </row>
    <row r="9504" spans="1:6" x14ac:dyDescent="0.3">
      <c r="A9504">
        <v>119296</v>
      </c>
      <c r="B9504" t="s">
        <v>4275</v>
      </c>
      <c r="C9504" t="s">
        <v>4264</v>
      </c>
      <c r="D9504" t="s">
        <v>6922</v>
      </c>
      <c r="E9504" s="16">
        <v>7500000</v>
      </c>
      <c r="F9504" t="s">
        <v>6743</v>
      </c>
    </row>
    <row r="9505" spans="1:6" x14ac:dyDescent="0.3">
      <c r="A9505">
        <v>119296</v>
      </c>
      <c r="B9505" t="s">
        <v>4275</v>
      </c>
      <c r="C9505" t="s">
        <v>4264</v>
      </c>
      <c r="D9505" t="s">
        <v>6708</v>
      </c>
      <c r="E9505" s="16">
        <v>12000000</v>
      </c>
      <c r="F9505" t="s">
        <v>6689</v>
      </c>
    </row>
    <row r="9506" spans="1:6" x14ac:dyDescent="0.3">
      <c r="A9506">
        <v>119296</v>
      </c>
      <c r="B9506" t="s">
        <v>4275</v>
      </c>
      <c r="C9506" t="s">
        <v>4264</v>
      </c>
      <c r="D9506" t="s">
        <v>6709</v>
      </c>
      <c r="E9506" s="16">
        <v>12000000</v>
      </c>
      <c r="F9506" t="s">
        <v>6689</v>
      </c>
    </row>
    <row r="9507" spans="1:6" x14ac:dyDescent="0.3">
      <c r="A9507">
        <v>119296</v>
      </c>
      <c r="B9507" t="s">
        <v>4275</v>
      </c>
      <c r="C9507" t="s">
        <v>4264</v>
      </c>
      <c r="D9507" t="s">
        <v>6976</v>
      </c>
      <c r="E9507" s="16">
        <v>30000000</v>
      </c>
      <c r="F9507" t="s">
        <v>7063</v>
      </c>
    </row>
    <row r="9508" spans="1:6" x14ac:dyDescent="0.3">
      <c r="A9508">
        <v>119296</v>
      </c>
      <c r="B9508" t="s">
        <v>4275</v>
      </c>
      <c r="C9508" t="s">
        <v>4264</v>
      </c>
      <c r="D9508" t="s">
        <v>6864</v>
      </c>
      <c r="E9508" s="16">
        <v>1500000</v>
      </c>
      <c r="F9508" t="s">
        <v>4210</v>
      </c>
    </row>
    <row r="9509" spans="1:6" x14ac:dyDescent="0.3">
      <c r="A9509">
        <v>119296</v>
      </c>
      <c r="B9509" t="s">
        <v>4275</v>
      </c>
      <c r="C9509" t="s">
        <v>4264</v>
      </c>
      <c r="D9509" t="s">
        <v>6754</v>
      </c>
      <c r="E9509" s="16">
        <v>12000000</v>
      </c>
      <c r="F9509" t="s">
        <v>6737</v>
      </c>
    </row>
    <row r="9510" spans="1:6" x14ac:dyDescent="0.3">
      <c r="A9510">
        <v>119296</v>
      </c>
      <c r="B9510" t="s">
        <v>4275</v>
      </c>
      <c r="C9510" t="s">
        <v>4264</v>
      </c>
      <c r="D9510" t="s">
        <v>6926</v>
      </c>
      <c r="E9510" s="16">
        <v>26000000</v>
      </c>
      <c r="F9510" t="s">
        <v>6737</v>
      </c>
    </row>
    <row r="9511" spans="1:6" x14ac:dyDescent="0.3">
      <c r="A9511">
        <v>119296</v>
      </c>
      <c r="B9511" t="s">
        <v>4275</v>
      </c>
      <c r="C9511" t="s">
        <v>4264</v>
      </c>
      <c r="D9511" t="s">
        <v>6759</v>
      </c>
      <c r="E9511" s="16">
        <v>6000000</v>
      </c>
      <c r="F9511" t="s">
        <v>6737</v>
      </c>
    </row>
    <row r="9512" spans="1:6" x14ac:dyDescent="0.3">
      <c r="A9512">
        <v>119296</v>
      </c>
      <c r="B9512" t="s">
        <v>4275</v>
      </c>
      <c r="C9512" t="s">
        <v>4264</v>
      </c>
      <c r="D9512" t="s">
        <v>6720</v>
      </c>
      <c r="E9512" s="16">
        <v>15000000</v>
      </c>
      <c r="F9512" t="s">
        <v>6689</v>
      </c>
    </row>
    <row r="9513" spans="1:6" x14ac:dyDescent="0.3">
      <c r="A9513">
        <v>119296</v>
      </c>
      <c r="B9513" t="s">
        <v>4275</v>
      </c>
      <c r="C9513" t="s">
        <v>4264</v>
      </c>
      <c r="D9513" t="s">
        <v>7708</v>
      </c>
      <c r="E9513" s="16">
        <v>4000000</v>
      </c>
      <c r="F9513" t="s">
        <v>6737</v>
      </c>
    </row>
    <row r="9514" spans="1:6" x14ac:dyDescent="0.3">
      <c r="A9514">
        <v>119296</v>
      </c>
      <c r="B9514" t="s">
        <v>4275</v>
      </c>
      <c r="C9514" t="s">
        <v>4264</v>
      </c>
      <c r="D9514" t="s">
        <v>6836</v>
      </c>
      <c r="E9514" s="16">
        <v>30000000</v>
      </c>
      <c r="F9514" t="s">
        <v>7063</v>
      </c>
    </row>
    <row r="9515" spans="1:6" x14ac:dyDescent="0.3">
      <c r="A9515">
        <v>119296</v>
      </c>
      <c r="B9515" t="s">
        <v>4275</v>
      </c>
      <c r="C9515" t="s">
        <v>4264</v>
      </c>
      <c r="D9515" t="s">
        <v>6761</v>
      </c>
      <c r="E9515" s="16">
        <v>7000000</v>
      </c>
      <c r="F9515" t="s">
        <v>6737</v>
      </c>
    </row>
    <row r="9516" spans="1:6" x14ac:dyDescent="0.3">
      <c r="A9516">
        <v>119296</v>
      </c>
      <c r="B9516" t="s">
        <v>4275</v>
      </c>
      <c r="C9516" t="s">
        <v>4264</v>
      </c>
      <c r="D9516" t="s">
        <v>7129</v>
      </c>
      <c r="E9516" s="16">
        <v>14000000</v>
      </c>
      <c r="F9516" t="s">
        <v>6737</v>
      </c>
    </row>
    <row r="9517" spans="1:6" x14ac:dyDescent="0.3">
      <c r="A9517">
        <v>119296</v>
      </c>
      <c r="B9517" t="s">
        <v>4275</v>
      </c>
      <c r="C9517" t="s">
        <v>4264</v>
      </c>
      <c r="D9517" t="s">
        <v>6762</v>
      </c>
      <c r="E9517" s="16">
        <v>14000000</v>
      </c>
      <c r="F9517" t="s">
        <v>6737</v>
      </c>
    </row>
    <row r="9518" spans="1:6" x14ac:dyDescent="0.3">
      <c r="A9518">
        <v>119296</v>
      </c>
      <c r="B9518" t="s">
        <v>4275</v>
      </c>
      <c r="C9518" t="s">
        <v>4264</v>
      </c>
      <c r="D9518" t="s">
        <v>6765</v>
      </c>
      <c r="E9518" s="16">
        <v>22000000</v>
      </c>
      <c r="F9518" t="s">
        <v>6737</v>
      </c>
    </row>
    <row r="9519" spans="1:6" x14ac:dyDescent="0.3">
      <c r="A9519">
        <v>119296</v>
      </c>
      <c r="B9519" t="s">
        <v>4275</v>
      </c>
      <c r="C9519" t="s">
        <v>4264</v>
      </c>
      <c r="D9519" t="s">
        <v>7401</v>
      </c>
      <c r="E9519" s="16">
        <v>22000000</v>
      </c>
      <c r="F9519" t="s">
        <v>6689</v>
      </c>
    </row>
    <row r="9520" spans="1:6" x14ac:dyDescent="0.3">
      <c r="A9520">
        <v>119296</v>
      </c>
      <c r="B9520" t="s">
        <v>4275</v>
      </c>
      <c r="C9520" t="s">
        <v>4264</v>
      </c>
      <c r="D9520" t="s">
        <v>7013</v>
      </c>
      <c r="E9520" s="16">
        <v>16000000</v>
      </c>
      <c r="F9520" t="s">
        <v>6737</v>
      </c>
    </row>
    <row r="9521" spans="1:6" x14ac:dyDescent="0.3">
      <c r="A9521">
        <v>119296</v>
      </c>
      <c r="B9521" t="s">
        <v>4275</v>
      </c>
      <c r="C9521" t="s">
        <v>4264</v>
      </c>
      <c r="D9521" t="s">
        <v>7506</v>
      </c>
      <c r="E9521" s="16">
        <v>1500000</v>
      </c>
      <c r="F9521" t="s">
        <v>4210</v>
      </c>
    </row>
    <row r="9522" spans="1:6" x14ac:dyDescent="0.3">
      <c r="A9522">
        <v>119296</v>
      </c>
      <c r="B9522" t="s">
        <v>4275</v>
      </c>
      <c r="C9522" t="s">
        <v>4264</v>
      </c>
      <c r="D9522" t="s">
        <v>6769</v>
      </c>
      <c r="E9522" s="16">
        <v>5000000</v>
      </c>
      <c r="F9522" t="s">
        <v>6743</v>
      </c>
    </row>
    <row r="9523" spans="1:6" x14ac:dyDescent="0.3">
      <c r="A9523">
        <v>119296</v>
      </c>
      <c r="B9523" t="s">
        <v>4275</v>
      </c>
      <c r="C9523" t="s">
        <v>4264</v>
      </c>
      <c r="D9523" t="s">
        <v>6729</v>
      </c>
      <c r="E9523" s="16">
        <v>30000000</v>
      </c>
      <c r="F9523" t="s">
        <v>6689</v>
      </c>
    </row>
    <row r="9524" spans="1:6" x14ac:dyDescent="0.3">
      <c r="A9524">
        <v>119296</v>
      </c>
      <c r="B9524" t="s">
        <v>4275</v>
      </c>
      <c r="C9524" t="s">
        <v>4264</v>
      </c>
      <c r="D9524" t="s">
        <v>6730</v>
      </c>
      <c r="E9524" s="16">
        <v>15000000</v>
      </c>
      <c r="F9524" t="s">
        <v>6689</v>
      </c>
    </row>
    <row r="9525" spans="1:6" x14ac:dyDescent="0.3">
      <c r="A9525">
        <v>119296</v>
      </c>
      <c r="B9525" t="s">
        <v>4275</v>
      </c>
      <c r="C9525" t="s">
        <v>4264</v>
      </c>
      <c r="D9525" t="s">
        <v>6771</v>
      </c>
      <c r="E9525" s="16">
        <v>10000000</v>
      </c>
      <c r="F9525" t="s">
        <v>6737</v>
      </c>
    </row>
    <row r="9526" spans="1:6" x14ac:dyDescent="0.3">
      <c r="A9526">
        <v>119296</v>
      </c>
      <c r="B9526" t="s">
        <v>4275</v>
      </c>
      <c r="C9526" t="s">
        <v>4264</v>
      </c>
      <c r="D9526" t="s">
        <v>6772</v>
      </c>
      <c r="E9526" s="16">
        <v>1500000</v>
      </c>
      <c r="F9526" t="s">
        <v>4210</v>
      </c>
    </row>
    <row r="9527" spans="1:6" x14ac:dyDescent="0.3">
      <c r="A9527">
        <v>166601</v>
      </c>
      <c r="B9527" t="s">
        <v>4265</v>
      </c>
      <c r="C9527" t="s">
        <v>4264</v>
      </c>
      <c r="D9527" t="s">
        <v>6733</v>
      </c>
      <c r="E9527" s="16">
        <v>35000000</v>
      </c>
      <c r="F9527" t="s">
        <v>4210</v>
      </c>
    </row>
    <row r="9528" spans="1:6" x14ac:dyDescent="0.3">
      <c r="A9528">
        <v>166601</v>
      </c>
      <c r="B9528" t="s">
        <v>4265</v>
      </c>
      <c r="C9528" t="s">
        <v>4264</v>
      </c>
      <c r="D9528" t="s">
        <v>6690</v>
      </c>
      <c r="E9528" s="16">
        <v>5500000</v>
      </c>
      <c r="F9528" t="s">
        <v>7107</v>
      </c>
    </row>
    <row r="9529" spans="1:6" x14ac:dyDescent="0.3">
      <c r="A9529">
        <v>166601</v>
      </c>
      <c r="B9529" t="s">
        <v>4265</v>
      </c>
      <c r="C9529" t="s">
        <v>4264</v>
      </c>
      <c r="D9529" t="s">
        <v>6738</v>
      </c>
      <c r="E9529" s="16">
        <v>5500000</v>
      </c>
      <c r="F9529" t="s">
        <v>7107</v>
      </c>
    </row>
    <row r="9530" spans="1:6" x14ac:dyDescent="0.3">
      <c r="A9530">
        <v>166601</v>
      </c>
      <c r="B9530" t="s">
        <v>4265</v>
      </c>
      <c r="C9530" t="s">
        <v>4264</v>
      </c>
      <c r="D9530" t="s">
        <v>7023</v>
      </c>
      <c r="E9530" s="16">
        <v>35000000</v>
      </c>
      <c r="F9530" t="s">
        <v>4210</v>
      </c>
    </row>
    <row r="9531" spans="1:6" x14ac:dyDescent="0.3">
      <c r="A9531">
        <v>166601</v>
      </c>
      <c r="B9531" t="s">
        <v>4265</v>
      </c>
      <c r="C9531" t="s">
        <v>4264</v>
      </c>
      <c r="D9531" t="s">
        <v>6740</v>
      </c>
      <c r="E9531" s="16">
        <v>38000000</v>
      </c>
      <c r="F9531" t="s">
        <v>4210</v>
      </c>
    </row>
    <row r="9532" spans="1:6" x14ac:dyDescent="0.3">
      <c r="A9532">
        <v>166601</v>
      </c>
      <c r="B9532" t="s">
        <v>4265</v>
      </c>
      <c r="C9532" t="s">
        <v>4264</v>
      </c>
      <c r="D9532" t="s">
        <v>6741</v>
      </c>
      <c r="E9532" s="16">
        <v>60000000</v>
      </c>
      <c r="F9532" t="s">
        <v>4210</v>
      </c>
    </row>
    <row r="9533" spans="1:6" x14ac:dyDescent="0.3">
      <c r="A9533">
        <v>166601</v>
      </c>
      <c r="B9533" t="s">
        <v>4265</v>
      </c>
      <c r="C9533" t="s">
        <v>4264</v>
      </c>
      <c r="D9533" t="s">
        <v>6742</v>
      </c>
      <c r="E9533" s="16">
        <v>8000000</v>
      </c>
      <c r="F9533" t="s">
        <v>6737</v>
      </c>
    </row>
    <row r="9534" spans="1:6" x14ac:dyDescent="0.3">
      <c r="A9534">
        <v>166601</v>
      </c>
      <c r="B9534" t="s">
        <v>4265</v>
      </c>
      <c r="C9534" t="s">
        <v>4264</v>
      </c>
      <c r="D9534" t="s">
        <v>6746</v>
      </c>
      <c r="E9534" s="16">
        <v>20000000</v>
      </c>
      <c r="F9534" t="s">
        <v>7107</v>
      </c>
    </row>
    <row r="9535" spans="1:6" x14ac:dyDescent="0.3">
      <c r="A9535">
        <v>166601</v>
      </c>
      <c r="B9535" t="s">
        <v>4265</v>
      </c>
      <c r="C9535" t="s">
        <v>4264</v>
      </c>
      <c r="D9535" t="s">
        <v>6700</v>
      </c>
      <c r="E9535" s="16">
        <v>48000000</v>
      </c>
      <c r="F9535" t="s">
        <v>4210</v>
      </c>
    </row>
    <row r="9536" spans="1:6" x14ac:dyDescent="0.3">
      <c r="A9536">
        <v>166601</v>
      </c>
      <c r="B9536" t="s">
        <v>4265</v>
      </c>
      <c r="C9536" t="s">
        <v>4264</v>
      </c>
      <c r="D9536" t="s">
        <v>8220</v>
      </c>
      <c r="E9536" s="16">
        <v>1000000</v>
      </c>
      <c r="F9536" t="s">
        <v>7107</v>
      </c>
    </row>
    <row r="9537" spans="1:6" x14ac:dyDescent="0.3">
      <c r="A9537">
        <v>166601</v>
      </c>
      <c r="B9537" t="s">
        <v>4265</v>
      </c>
      <c r="C9537" t="s">
        <v>4264</v>
      </c>
      <c r="D9537" t="s">
        <v>6748</v>
      </c>
      <c r="E9537" s="16">
        <v>35000000</v>
      </c>
      <c r="F9537" t="s">
        <v>4210</v>
      </c>
    </row>
    <row r="9538" spans="1:6" x14ac:dyDescent="0.3">
      <c r="A9538">
        <v>166601</v>
      </c>
      <c r="B9538" t="s">
        <v>4265</v>
      </c>
      <c r="C9538" t="s">
        <v>4264</v>
      </c>
      <c r="D9538" t="s">
        <v>6750</v>
      </c>
      <c r="E9538" s="16">
        <v>35000000</v>
      </c>
      <c r="F9538" t="s">
        <v>6737</v>
      </c>
    </row>
    <row r="9539" spans="1:6" x14ac:dyDescent="0.3">
      <c r="A9539">
        <v>166601</v>
      </c>
      <c r="B9539" t="s">
        <v>4265</v>
      </c>
      <c r="C9539" t="s">
        <v>4264</v>
      </c>
      <c r="D9539" t="s">
        <v>6751</v>
      </c>
      <c r="E9539" s="16">
        <v>37000000</v>
      </c>
      <c r="F9539" t="s">
        <v>4210</v>
      </c>
    </row>
    <row r="9540" spans="1:6" x14ac:dyDescent="0.3">
      <c r="A9540">
        <v>166601</v>
      </c>
      <c r="B9540" t="s">
        <v>4265</v>
      </c>
      <c r="C9540" t="s">
        <v>4264</v>
      </c>
      <c r="D9540" t="s">
        <v>6752</v>
      </c>
      <c r="E9540" s="16">
        <v>5500000</v>
      </c>
      <c r="F9540" t="s">
        <v>7107</v>
      </c>
    </row>
    <row r="9541" spans="1:6" x14ac:dyDescent="0.3">
      <c r="A9541">
        <v>166601</v>
      </c>
      <c r="B9541" t="s">
        <v>4265</v>
      </c>
      <c r="C9541" t="s">
        <v>4264</v>
      </c>
      <c r="D9541" t="s">
        <v>6922</v>
      </c>
      <c r="E9541" s="16">
        <v>4500000</v>
      </c>
      <c r="F9541" t="s">
        <v>7107</v>
      </c>
    </row>
    <row r="9542" spans="1:6" x14ac:dyDescent="0.3">
      <c r="A9542">
        <v>166601</v>
      </c>
      <c r="B9542" t="s">
        <v>4265</v>
      </c>
      <c r="C9542" t="s">
        <v>4264</v>
      </c>
      <c r="D9542" t="s">
        <v>7217</v>
      </c>
      <c r="E9542" s="16">
        <v>10000000</v>
      </c>
      <c r="F9542" t="s">
        <v>7107</v>
      </c>
    </row>
    <row r="9543" spans="1:6" x14ac:dyDescent="0.3">
      <c r="A9543">
        <v>166601</v>
      </c>
      <c r="B9543" t="s">
        <v>4265</v>
      </c>
      <c r="C9543" t="s">
        <v>4264</v>
      </c>
      <c r="D9543" t="s">
        <v>6754</v>
      </c>
      <c r="E9543" s="16">
        <v>22000000</v>
      </c>
      <c r="F9543" t="s">
        <v>6737</v>
      </c>
    </row>
    <row r="9544" spans="1:6" x14ac:dyDescent="0.3">
      <c r="A9544">
        <v>166601</v>
      </c>
      <c r="B9544" t="s">
        <v>4265</v>
      </c>
      <c r="C9544" t="s">
        <v>4264</v>
      </c>
      <c r="D9544" t="s">
        <v>6755</v>
      </c>
      <c r="E9544" s="16">
        <v>8000000</v>
      </c>
      <c r="F9544" t="s">
        <v>7107</v>
      </c>
    </row>
    <row r="9545" spans="1:6" x14ac:dyDescent="0.3">
      <c r="A9545">
        <v>166601</v>
      </c>
      <c r="B9545" t="s">
        <v>4265</v>
      </c>
      <c r="C9545" t="s">
        <v>4264</v>
      </c>
      <c r="D9545" t="s">
        <v>8006</v>
      </c>
      <c r="E9545" s="16">
        <v>25000</v>
      </c>
      <c r="F9545" t="s">
        <v>7560</v>
      </c>
    </row>
    <row r="9546" spans="1:6" x14ac:dyDescent="0.3">
      <c r="A9546">
        <v>166601</v>
      </c>
      <c r="B9546" t="s">
        <v>4265</v>
      </c>
      <c r="C9546" t="s">
        <v>4264</v>
      </c>
      <c r="D9546" t="s">
        <v>7004</v>
      </c>
      <c r="E9546" s="16">
        <v>45000000</v>
      </c>
      <c r="F9546" t="s">
        <v>4210</v>
      </c>
    </row>
    <row r="9547" spans="1:6" x14ac:dyDescent="0.3">
      <c r="A9547">
        <v>166601</v>
      </c>
      <c r="B9547" t="s">
        <v>4265</v>
      </c>
      <c r="C9547" t="s">
        <v>4264</v>
      </c>
      <c r="D9547" t="s">
        <v>6870</v>
      </c>
      <c r="E9547" s="16">
        <v>8000000</v>
      </c>
      <c r="F9547" t="s">
        <v>7107</v>
      </c>
    </row>
    <row r="9548" spans="1:6" x14ac:dyDescent="0.3">
      <c r="A9548">
        <v>166601</v>
      </c>
      <c r="B9548" t="s">
        <v>4265</v>
      </c>
      <c r="C9548" t="s">
        <v>4264</v>
      </c>
      <c r="D9548" t="s">
        <v>6756</v>
      </c>
      <c r="E9548" s="16">
        <v>60000000</v>
      </c>
      <c r="F9548" t="s">
        <v>4210</v>
      </c>
    </row>
    <row r="9549" spans="1:6" x14ac:dyDescent="0.3">
      <c r="A9549">
        <v>166601</v>
      </c>
      <c r="B9549" t="s">
        <v>4265</v>
      </c>
      <c r="C9549" t="s">
        <v>4264</v>
      </c>
      <c r="D9549" t="s">
        <v>6928</v>
      </c>
      <c r="E9549" s="16">
        <v>30000000</v>
      </c>
      <c r="F9549" t="s">
        <v>6737</v>
      </c>
    </row>
    <row r="9550" spans="1:6" x14ac:dyDescent="0.3">
      <c r="A9550">
        <v>166601</v>
      </c>
      <c r="B9550" t="s">
        <v>4265</v>
      </c>
      <c r="C9550" t="s">
        <v>4264</v>
      </c>
      <c r="D9550" t="s">
        <v>6757</v>
      </c>
      <c r="E9550" s="16">
        <v>50000000</v>
      </c>
      <c r="F9550" t="s">
        <v>4210</v>
      </c>
    </row>
    <row r="9551" spans="1:6" x14ac:dyDescent="0.3">
      <c r="A9551">
        <v>166601</v>
      </c>
      <c r="B9551" t="s">
        <v>4265</v>
      </c>
      <c r="C9551" t="s">
        <v>4264</v>
      </c>
      <c r="D9551" t="s">
        <v>6758</v>
      </c>
      <c r="E9551" s="16">
        <v>25000000</v>
      </c>
      <c r="F9551" t="s">
        <v>7107</v>
      </c>
    </row>
    <row r="9552" spans="1:6" x14ac:dyDescent="0.3">
      <c r="A9552">
        <v>166601</v>
      </c>
      <c r="B9552" t="s">
        <v>4265</v>
      </c>
      <c r="C9552" t="s">
        <v>4264</v>
      </c>
      <c r="D9552" t="s">
        <v>6759</v>
      </c>
      <c r="E9552" s="16">
        <v>5000000</v>
      </c>
      <c r="F9552" t="s">
        <v>6737</v>
      </c>
    </row>
    <row r="9553" spans="1:6" x14ac:dyDescent="0.3">
      <c r="A9553">
        <v>166601</v>
      </c>
      <c r="B9553" t="s">
        <v>4265</v>
      </c>
      <c r="C9553" t="s">
        <v>4264</v>
      </c>
      <c r="D9553" t="s">
        <v>7708</v>
      </c>
      <c r="E9553" s="16">
        <v>4000000</v>
      </c>
      <c r="F9553" t="s">
        <v>6737</v>
      </c>
    </row>
    <row r="9554" spans="1:6" x14ac:dyDescent="0.3">
      <c r="A9554">
        <v>166601</v>
      </c>
      <c r="B9554" t="s">
        <v>4265</v>
      </c>
      <c r="C9554" t="s">
        <v>4264</v>
      </c>
      <c r="D9554" t="s">
        <v>6761</v>
      </c>
      <c r="E9554" s="16">
        <v>15000000</v>
      </c>
      <c r="F9554" t="s">
        <v>6737</v>
      </c>
    </row>
    <row r="9555" spans="1:6" x14ac:dyDescent="0.3">
      <c r="A9555">
        <v>166601</v>
      </c>
      <c r="B9555" t="s">
        <v>4265</v>
      </c>
      <c r="C9555" t="s">
        <v>4264</v>
      </c>
      <c r="D9555" t="s">
        <v>6762</v>
      </c>
      <c r="E9555" s="16">
        <v>35000000</v>
      </c>
      <c r="F9555" t="s">
        <v>6737</v>
      </c>
    </row>
    <row r="9556" spans="1:6" x14ac:dyDescent="0.3">
      <c r="A9556">
        <v>166601</v>
      </c>
      <c r="B9556" t="s">
        <v>4265</v>
      </c>
      <c r="C9556" t="s">
        <v>4264</v>
      </c>
      <c r="D9556" t="s">
        <v>6763</v>
      </c>
      <c r="E9556" s="16">
        <v>12000000</v>
      </c>
      <c r="F9556" t="s">
        <v>7107</v>
      </c>
    </row>
    <row r="9557" spans="1:6" x14ac:dyDescent="0.3">
      <c r="A9557">
        <v>166601</v>
      </c>
      <c r="B9557" t="s">
        <v>4265</v>
      </c>
      <c r="C9557" t="s">
        <v>4264</v>
      </c>
      <c r="D9557" t="s">
        <v>6764</v>
      </c>
      <c r="E9557" s="16">
        <v>50000000</v>
      </c>
      <c r="F9557" t="s">
        <v>4210</v>
      </c>
    </row>
    <row r="9558" spans="1:6" x14ac:dyDescent="0.3">
      <c r="A9558">
        <v>166601</v>
      </c>
      <c r="B9558" t="s">
        <v>4265</v>
      </c>
      <c r="C9558" t="s">
        <v>4264</v>
      </c>
      <c r="D9558" t="s">
        <v>6765</v>
      </c>
      <c r="E9558" s="16">
        <v>35000000</v>
      </c>
      <c r="F9558" t="s">
        <v>4210</v>
      </c>
    </row>
    <row r="9559" spans="1:6" x14ac:dyDescent="0.3">
      <c r="A9559">
        <v>166601</v>
      </c>
      <c r="B9559" t="s">
        <v>4265</v>
      </c>
      <c r="C9559" t="s">
        <v>4264</v>
      </c>
      <c r="D9559" t="s">
        <v>6768</v>
      </c>
      <c r="E9559" s="16">
        <v>8000000</v>
      </c>
      <c r="F9559" t="s">
        <v>6737</v>
      </c>
    </row>
    <row r="9560" spans="1:6" x14ac:dyDescent="0.3">
      <c r="A9560">
        <v>166601</v>
      </c>
      <c r="B9560" t="s">
        <v>4265</v>
      </c>
      <c r="C9560" t="s">
        <v>4264</v>
      </c>
      <c r="D9560" t="s">
        <v>8007</v>
      </c>
      <c r="E9560" s="16">
        <v>100000</v>
      </c>
      <c r="F9560" t="s">
        <v>7560</v>
      </c>
    </row>
    <row r="9561" spans="1:6" x14ac:dyDescent="0.3">
      <c r="A9561">
        <v>166601</v>
      </c>
      <c r="B9561" t="s">
        <v>4265</v>
      </c>
      <c r="C9561" t="s">
        <v>4264</v>
      </c>
      <c r="D9561" t="s">
        <v>6770</v>
      </c>
      <c r="E9561" s="16">
        <v>30000000</v>
      </c>
      <c r="F9561" t="s">
        <v>4210</v>
      </c>
    </row>
    <row r="9562" spans="1:6" x14ac:dyDescent="0.3">
      <c r="A9562">
        <v>166601</v>
      </c>
      <c r="B9562" t="s">
        <v>4265</v>
      </c>
      <c r="C9562" t="s">
        <v>4264</v>
      </c>
      <c r="D9562" t="s">
        <v>6771</v>
      </c>
      <c r="E9562" s="16">
        <v>15000000</v>
      </c>
      <c r="F9562" t="s">
        <v>6737</v>
      </c>
    </row>
    <row r="9563" spans="1:6" x14ac:dyDescent="0.3">
      <c r="A9563">
        <v>166601</v>
      </c>
      <c r="B9563" t="s">
        <v>4265</v>
      </c>
      <c r="C9563" t="s">
        <v>4264</v>
      </c>
      <c r="D9563" t="s">
        <v>6772</v>
      </c>
      <c r="E9563" s="16">
        <v>300000</v>
      </c>
      <c r="F9563" t="s">
        <v>7560</v>
      </c>
    </row>
    <row r="9564" spans="1:6" x14ac:dyDescent="0.3">
      <c r="A9564">
        <v>187492</v>
      </c>
      <c r="B9564" t="s">
        <v>4314</v>
      </c>
      <c r="C9564" t="s">
        <v>4264</v>
      </c>
      <c r="D9564" t="s">
        <v>6690</v>
      </c>
      <c r="E9564" s="16">
        <v>7500000</v>
      </c>
      <c r="F9564" t="s">
        <v>6743</v>
      </c>
    </row>
    <row r="9565" spans="1:6" x14ac:dyDescent="0.3">
      <c r="A9565">
        <v>187492</v>
      </c>
      <c r="B9565" t="s">
        <v>4314</v>
      </c>
      <c r="C9565" t="s">
        <v>4264</v>
      </c>
      <c r="D9565" t="s">
        <v>6738</v>
      </c>
      <c r="E9565" s="16">
        <v>5000000</v>
      </c>
      <c r="F9565" t="s">
        <v>6743</v>
      </c>
    </row>
    <row r="9566" spans="1:6" x14ac:dyDescent="0.3">
      <c r="A9566">
        <v>187492</v>
      </c>
      <c r="B9566" t="s">
        <v>4314</v>
      </c>
      <c r="C9566" t="s">
        <v>4264</v>
      </c>
      <c r="D9566" t="s">
        <v>7023</v>
      </c>
      <c r="E9566" s="16">
        <v>35000000</v>
      </c>
      <c r="F9566" t="s">
        <v>6743</v>
      </c>
    </row>
    <row r="9567" spans="1:6" x14ac:dyDescent="0.3">
      <c r="A9567">
        <v>187492</v>
      </c>
      <c r="B9567" t="s">
        <v>4314</v>
      </c>
      <c r="C9567" t="s">
        <v>4264</v>
      </c>
      <c r="D9567" t="s">
        <v>6740</v>
      </c>
      <c r="E9567" s="16">
        <v>40000000</v>
      </c>
      <c r="F9567" t="s">
        <v>6743</v>
      </c>
    </row>
    <row r="9568" spans="1:6" x14ac:dyDescent="0.3">
      <c r="A9568">
        <v>187492</v>
      </c>
      <c r="B9568" t="s">
        <v>4314</v>
      </c>
      <c r="C9568" t="s">
        <v>4264</v>
      </c>
      <c r="D9568" t="s">
        <v>6741</v>
      </c>
      <c r="E9568" s="16">
        <v>50000000</v>
      </c>
      <c r="F9568" t="s">
        <v>6743</v>
      </c>
    </row>
    <row r="9569" spans="1:6" x14ac:dyDescent="0.3">
      <c r="A9569">
        <v>187492</v>
      </c>
      <c r="B9569" t="s">
        <v>4314</v>
      </c>
      <c r="C9569" t="s">
        <v>4264</v>
      </c>
      <c r="D9569" t="s">
        <v>6742</v>
      </c>
      <c r="E9569" s="16">
        <v>25000000</v>
      </c>
      <c r="F9569" t="s">
        <v>6737</v>
      </c>
    </row>
    <row r="9570" spans="1:6" x14ac:dyDescent="0.3">
      <c r="A9570">
        <v>187492</v>
      </c>
      <c r="B9570" t="s">
        <v>4314</v>
      </c>
      <c r="C9570" t="s">
        <v>4264</v>
      </c>
      <c r="D9570" t="s">
        <v>8365</v>
      </c>
      <c r="E9570" s="16">
        <v>500000</v>
      </c>
      <c r="F9570" t="s">
        <v>6743</v>
      </c>
    </row>
    <row r="9571" spans="1:6" x14ac:dyDescent="0.3">
      <c r="A9571">
        <v>187492</v>
      </c>
      <c r="B9571" t="s">
        <v>4314</v>
      </c>
      <c r="C9571" t="s">
        <v>4264</v>
      </c>
      <c r="D9571" t="s">
        <v>7170</v>
      </c>
      <c r="E9571" s="16">
        <v>45000000</v>
      </c>
      <c r="F9571" t="s">
        <v>6743</v>
      </c>
    </row>
    <row r="9572" spans="1:6" x14ac:dyDescent="0.3">
      <c r="A9572">
        <v>187492</v>
      </c>
      <c r="B9572" t="s">
        <v>4314</v>
      </c>
      <c r="C9572" t="s">
        <v>4264</v>
      </c>
      <c r="D9572" t="s">
        <v>6746</v>
      </c>
      <c r="E9572" s="16">
        <v>20000000</v>
      </c>
      <c r="F9572" t="s">
        <v>6743</v>
      </c>
    </row>
    <row r="9573" spans="1:6" x14ac:dyDescent="0.3">
      <c r="A9573">
        <v>187492</v>
      </c>
      <c r="B9573" t="s">
        <v>4314</v>
      </c>
      <c r="C9573" t="s">
        <v>4264</v>
      </c>
      <c r="D9573" t="s">
        <v>6700</v>
      </c>
      <c r="E9573" s="16">
        <v>40000000</v>
      </c>
      <c r="F9573" t="s">
        <v>6737</v>
      </c>
    </row>
    <row r="9574" spans="1:6" x14ac:dyDescent="0.3">
      <c r="A9574">
        <v>187492</v>
      </c>
      <c r="B9574" t="s">
        <v>4314</v>
      </c>
      <c r="C9574" t="s">
        <v>4264</v>
      </c>
      <c r="D9574" t="s">
        <v>7174</v>
      </c>
      <c r="E9574" s="16">
        <v>20000000</v>
      </c>
      <c r="F9574" t="s">
        <v>6737</v>
      </c>
    </row>
    <row r="9575" spans="1:6" x14ac:dyDescent="0.3">
      <c r="A9575">
        <v>187492</v>
      </c>
      <c r="B9575" t="s">
        <v>4314</v>
      </c>
      <c r="C9575" t="s">
        <v>4264</v>
      </c>
      <c r="D9575" t="s">
        <v>6748</v>
      </c>
      <c r="E9575" s="16">
        <v>25000000</v>
      </c>
      <c r="F9575" t="s">
        <v>6737</v>
      </c>
    </row>
    <row r="9576" spans="1:6" x14ac:dyDescent="0.3">
      <c r="A9576">
        <v>187492</v>
      </c>
      <c r="B9576" t="s">
        <v>4314</v>
      </c>
      <c r="C9576" t="s">
        <v>4264</v>
      </c>
      <c r="D9576" t="s">
        <v>6750</v>
      </c>
      <c r="E9576" s="16">
        <v>28000000</v>
      </c>
      <c r="F9576" t="s">
        <v>6737</v>
      </c>
    </row>
    <row r="9577" spans="1:6" x14ac:dyDescent="0.3">
      <c r="A9577">
        <v>187492</v>
      </c>
      <c r="B9577" t="s">
        <v>4314</v>
      </c>
      <c r="C9577" t="s">
        <v>4264</v>
      </c>
      <c r="D9577" t="s">
        <v>6751</v>
      </c>
      <c r="E9577" s="16">
        <v>30000000</v>
      </c>
      <c r="F9577" t="s">
        <v>6737</v>
      </c>
    </row>
    <row r="9578" spans="1:6" x14ac:dyDescent="0.3">
      <c r="A9578">
        <v>187492</v>
      </c>
      <c r="B9578" t="s">
        <v>4314</v>
      </c>
      <c r="C9578" t="s">
        <v>4264</v>
      </c>
      <c r="D9578" t="s">
        <v>6752</v>
      </c>
      <c r="E9578" s="16">
        <v>5000000</v>
      </c>
      <c r="F9578" t="s">
        <v>6743</v>
      </c>
    </row>
    <row r="9579" spans="1:6" x14ac:dyDescent="0.3">
      <c r="A9579">
        <v>187492</v>
      </c>
      <c r="B9579" t="s">
        <v>4314</v>
      </c>
      <c r="C9579" t="s">
        <v>4264</v>
      </c>
      <c r="D9579" t="s">
        <v>6922</v>
      </c>
      <c r="E9579" s="16">
        <v>1000000</v>
      </c>
      <c r="F9579" t="s">
        <v>6743</v>
      </c>
    </row>
    <row r="9580" spans="1:6" x14ac:dyDescent="0.3">
      <c r="A9580">
        <v>187492</v>
      </c>
      <c r="B9580" t="s">
        <v>4314</v>
      </c>
      <c r="C9580" t="s">
        <v>4264</v>
      </c>
      <c r="D9580" t="s">
        <v>6754</v>
      </c>
      <c r="E9580" s="16">
        <v>40000000</v>
      </c>
      <c r="F9580" t="s">
        <v>6737</v>
      </c>
    </row>
    <row r="9581" spans="1:6" x14ac:dyDescent="0.3">
      <c r="A9581">
        <v>187492</v>
      </c>
      <c r="B9581" t="s">
        <v>4314</v>
      </c>
      <c r="C9581" t="s">
        <v>4264</v>
      </c>
      <c r="D9581" t="s">
        <v>6755</v>
      </c>
      <c r="E9581" s="16">
        <v>10000000</v>
      </c>
      <c r="F9581" t="s">
        <v>6743</v>
      </c>
    </row>
    <row r="9582" spans="1:6" x14ac:dyDescent="0.3">
      <c r="A9582">
        <v>187492</v>
      </c>
      <c r="B9582" t="s">
        <v>4314</v>
      </c>
      <c r="C9582" t="s">
        <v>4264</v>
      </c>
      <c r="D9582" t="s">
        <v>7004</v>
      </c>
      <c r="E9582" s="16">
        <v>45000000</v>
      </c>
      <c r="F9582" t="s">
        <v>6743</v>
      </c>
    </row>
    <row r="9583" spans="1:6" x14ac:dyDescent="0.3">
      <c r="A9583">
        <v>187492</v>
      </c>
      <c r="B9583" t="s">
        <v>4314</v>
      </c>
      <c r="C9583" t="s">
        <v>4264</v>
      </c>
      <c r="D9583" t="s">
        <v>6870</v>
      </c>
      <c r="E9583" s="16">
        <v>10000000</v>
      </c>
      <c r="F9583" t="s">
        <v>6743</v>
      </c>
    </row>
    <row r="9584" spans="1:6" x14ac:dyDescent="0.3">
      <c r="A9584">
        <v>187492</v>
      </c>
      <c r="B9584" t="s">
        <v>4314</v>
      </c>
      <c r="C9584" t="s">
        <v>4264</v>
      </c>
      <c r="D9584" t="s">
        <v>6756</v>
      </c>
      <c r="E9584" s="16">
        <v>50000000</v>
      </c>
      <c r="F9584" t="s">
        <v>6737</v>
      </c>
    </row>
    <row r="9585" spans="1:6" x14ac:dyDescent="0.3">
      <c r="A9585">
        <v>187492</v>
      </c>
      <c r="B9585" t="s">
        <v>4314</v>
      </c>
      <c r="C9585" t="s">
        <v>4264</v>
      </c>
      <c r="D9585" t="s">
        <v>6757</v>
      </c>
      <c r="E9585" s="16">
        <v>40000000</v>
      </c>
      <c r="F9585" t="s">
        <v>6743</v>
      </c>
    </row>
    <row r="9586" spans="1:6" x14ac:dyDescent="0.3">
      <c r="A9586">
        <v>187492</v>
      </c>
      <c r="B9586" t="s">
        <v>4314</v>
      </c>
      <c r="C9586" t="s">
        <v>4264</v>
      </c>
      <c r="D9586" t="s">
        <v>6758</v>
      </c>
      <c r="E9586" s="16">
        <v>20000000</v>
      </c>
      <c r="F9586" t="s">
        <v>6743</v>
      </c>
    </row>
    <row r="9587" spans="1:6" x14ac:dyDescent="0.3">
      <c r="A9587">
        <v>187492</v>
      </c>
      <c r="B9587" t="s">
        <v>4314</v>
      </c>
      <c r="C9587" t="s">
        <v>4264</v>
      </c>
      <c r="D9587" t="s">
        <v>6759</v>
      </c>
      <c r="E9587" s="16">
        <v>20000000</v>
      </c>
      <c r="F9587" t="s">
        <v>6737</v>
      </c>
    </row>
    <row r="9588" spans="1:6" x14ac:dyDescent="0.3">
      <c r="A9588">
        <v>187492</v>
      </c>
      <c r="B9588" t="s">
        <v>4314</v>
      </c>
      <c r="C9588" t="s">
        <v>4264</v>
      </c>
      <c r="D9588" t="s">
        <v>6761</v>
      </c>
      <c r="E9588" s="16">
        <v>35000000</v>
      </c>
      <c r="F9588" t="s">
        <v>6737</v>
      </c>
    </row>
    <row r="9589" spans="1:6" x14ac:dyDescent="0.3">
      <c r="A9589">
        <v>187492</v>
      </c>
      <c r="B9589" t="s">
        <v>4314</v>
      </c>
      <c r="C9589" t="s">
        <v>4264</v>
      </c>
      <c r="D9589" t="s">
        <v>6762</v>
      </c>
      <c r="E9589" s="16">
        <v>40000000</v>
      </c>
      <c r="F9589" t="s">
        <v>6737</v>
      </c>
    </row>
    <row r="9590" spans="1:6" x14ac:dyDescent="0.3">
      <c r="A9590">
        <v>187492</v>
      </c>
      <c r="B9590" t="s">
        <v>4314</v>
      </c>
      <c r="C9590" t="s">
        <v>4264</v>
      </c>
      <c r="D9590" t="s">
        <v>6763</v>
      </c>
      <c r="E9590" s="16">
        <v>16000000</v>
      </c>
      <c r="F9590" t="s">
        <v>6743</v>
      </c>
    </row>
    <row r="9591" spans="1:6" x14ac:dyDescent="0.3">
      <c r="A9591">
        <v>187492</v>
      </c>
      <c r="B9591" t="s">
        <v>4314</v>
      </c>
      <c r="C9591" t="s">
        <v>4264</v>
      </c>
      <c r="D9591" t="s">
        <v>6765</v>
      </c>
      <c r="E9591" s="16">
        <v>25000000</v>
      </c>
      <c r="F9591" t="s">
        <v>6737</v>
      </c>
    </row>
    <row r="9592" spans="1:6" x14ac:dyDescent="0.3">
      <c r="A9592">
        <v>187492</v>
      </c>
      <c r="B9592" t="s">
        <v>4314</v>
      </c>
      <c r="C9592" t="s">
        <v>4264</v>
      </c>
      <c r="D9592" t="s">
        <v>6767</v>
      </c>
      <c r="E9592" s="16">
        <v>35000000</v>
      </c>
      <c r="F9592" t="s">
        <v>6737</v>
      </c>
    </row>
    <row r="9593" spans="1:6" x14ac:dyDescent="0.3">
      <c r="A9593">
        <v>187492</v>
      </c>
      <c r="B9593" t="s">
        <v>4314</v>
      </c>
      <c r="C9593" t="s">
        <v>4264</v>
      </c>
      <c r="D9593" t="s">
        <v>6768</v>
      </c>
      <c r="E9593" s="16">
        <v>25000000</v>
      </c>
      <c r="F9593" t="s">
        <v>6737</v>
      </c>
    </row>
    <row r="9594" spans="1:6" x14ac:dyDescent="0.3">
      <c r="A9594">
        <v>187492</v>
      </c>
      <c r="B9594" t="s">
        <v>4314</v>
      </c>
      <c r="C9594" t="s">
        <v>4264</v>
      </c>
      <c r="D9594" t="s">
        <v>6770</v>
      </c>
      <c r="E9594" s="16">
        <v>30000000</v>
      </c>
      <c r="F9594" t="s">
        <v>6743</v>
      </c>
    </row>
    <row r="9595" spans="1:6" x14ac:dyDescent="0.3">
      <c r="A9595">
        <v>187492</v>
      </c>
      <c r="B9595" t="s">
        <v>4314</v>
      </c>
      <c r="C9595" t="s">
        <v>4264</v>
      </c>
      <c r="D9595" t="s">
        <v>6931</v>
      </c>
      <c r="E9595" s="16">
        <v>40000000</v>
      </c>
      <c r="F9595" t="s">
        <v>6737</v>
      </c>
    </row>
    <row r="9596" spans="1:6" x14ac:dyDescent="0.3">
      <c r="A9596">
        <v>187492</v>
      </c>
      <c r="B9596" t="s">
        <v>4314</v>
      </c>
      <c r="C9596" t="s">
        <v>4264</v>
      </c>
      <c r="D9596" t="s">
        <v>6771</v>
      </c>
      <c r="E9596" s="16">
        <v>40000000</v>
      </c>
      <c r="F9596" t="s">
        <v>6737</v>
      </c>
    </row>
    <row r="9597" spans="1:6" x14ac:dyDescent="0.3">
      <c r="A9597">
        <v>187492</v>
      </c>
      <c r="B9597" t="s">
        <v>4314</v>
      </c>
      <c r="C9597" t="s">
        <v>4264</v>
      </c>
      <c r="D9597" t="s">
        <v>7683</v>
      </c>
      <c r="E9597" s="16">
        <v>25000000</v>
      </c>
      <c r="F9597" t="s">
        <v>6737</v>
      </c>
    </row>
    <row r="9598" spans="1:6" x14ac:dyDescent="0.3">
      <c r="A9598">
        <v>193004</v>
      </c>
      <c r="B9598" t="s">
        <v>4281</v>
      </c>
      <c r="C9598" t="s">
        <v>4264</v>
      </c>
      <c r="D9598" t="s">
        <v>6690</v>
      </c>
      <c r="E9598" s="16">
        <v>100000</v>
      </c>
      <c r="F9598" t="s">
        <v>7496</v>
      </c>
    </row>
    <row r="9599" spans="1:6" x14ac:dyDescent="0.3">
      <c r="A9599">
        <v>193004</v>
      </c>
      <c r="B9599" t="s">
        <v>4281</v>
      </c>
      <c r="C9599" t="s">
        <v>4264</v>
      </c>
      <c r="D9599" t="s">
        <v>8029</v>
      </c>
      <c r="E9599" s="16">
        <v>7000000</v>
      </c>
      <c r="F9599" t="s">
        <v>7496</v>
      </c>
    </row>
    <row r="9600" spans="1:6" x14ac:dyDescent="0.3">
      <c r="A9600">
        <v>193004</v>
      </c>
      <c r="B9600" t="s">
        <v>4281</v>
      </c>
      <c r="C9600" t="s">
        <v>4264</v>
      </c>
      <c r="D9600" t="s">
        <v>7023</v>
      </c>
      <c r="E9600" s="16">
        <v>10000000</v>
      </c>
      <c r="F9600" t="s">
        <v>7496</v>
      </c>
    </row>
    <row r="9601" spans="1:6" x14ac:dyDescent="0.3">
      <c r="A9601">
        <v>193004</v>
      </c>
      <c r="B9601" t="s">
        <v>4281</v>
      </c>
      <c r="C9601" t="s">
        <v>4264</v>
      </c>
      <c r="D9601" t="s">
        <v>6740</v>
      </c>
      <c r="E9601" s="16">
        <v>12000000</v>
      </c>
      <c r="F9601" t="s">
        <v>7496</v>
      </c>
    </row>
    <row r="9602" spans="1:6" x14ac:dyDescent="0.3">
      <c r="A9602">
        <v>193004</v>
      </c>
      <c r="B9602" t="s">
        <v>4281</v>
      </c>
      <c r="C9602" t="s">
        <v>4264</v>
      </c>
      <c r="D9602" t="s">
        <v>6741</v>
      </c>
      <c r="E9602" s="16">
        <v>12000000</v>
      </c>
      <c r="F9602" t="s">
        <v>7496</v>
      </c>
    </row>
    <row r="9603" spans="1:6" x14ac:dyDescent="0.3">
      <c r="A9603">
        <v>193004</v>
      </c>
      <c r="B9603" t="s">
        <v>4281</v>
      </c>
      <c r="C9603" t="s">
        <v>4264</v>
      </c>
      <c r="D9603" t="s">
        <v>6742</v>
      </c>
      <c r="E9603" s="16">
        <v>18000000</v>
      </c>
      <c r="F9603" t="s">
        <v>6737</v>
      </c>
    </row>
    <row r="9604" spans="1:6" x14ac:dyDescent="0.3">
      <c r="A9604">
        <v>193004</v>
      </c>
      <c r="B9604" t="s">
        <v>4281</v>
      </c>
      <c r="C9604" t="s">
        <v>4264</v>
      </c>
      <c r="D9604" t="s">
        <v>7170</v>
      </c>
      <c r="E9604" s="16">
        <v>12000000</v>
      </c>
      <c r="F9604" t="s">
        <v>7496</v>
      </c>
    </row>
    <row r="9605" spans="1:6" x14ac:dyDescent="0.3">
      <c r="A9605">
        <v>193004</v>
      </c>
      <c r="B9605" t="s">
        <v>4281</v>
      </c>
      <c r="C9605" t="s">
        <v>4264</v>
      </c>
      <c r="D9605" t="s">
        <v>7988</v>
      </c>
      <c r="E9605" s="16">
        <v>1000000</v>
      </c>
      <c r="F9605" t="s">
        <v>7496</v>
      </c>
    </row>
    <row r="9606" spans="1:6" x14ac:dyDescent="0.3">
      <c r="A9606">
        <v>193004</v>
      </c>
      <c r="B9606" t="s">
        <v>4281</v>
      </c>
      <c r="C9606" t="s">
        <v>4264</v>
      </c>
      <c r="D9606" t="s">
        <v>6700</v>
      </c>
      <c r="E9606" s="16">
        <v>5500000</v>
      </c>
      <c r="F9606" t="s">
        <v>7496</v>
      </c>
    </row>
    <row r="9607" spans="1:6" x14ac:dyDescent="0.3">
      <c r="A9607">
        <v>193004</v>
      </c>
      <c r="B9607" t="s">
        <v>4281</v>
      </c>
      <c r="C9607" t="s">
        <v>4264</v>
      </c>
      <c r="D9607" t="s">
        <v>7174</v>
      </c>
      <c r="E9607" s="16">
        <v>9000000</v>
      </c>
      <c r="F9607" t="s">
        <v>7617</v>
      </c>
    </row>
    <row r="9608" spans="1:6" x14ac:dyDescent="0.3">
      <c r="A9608">
        <v>193004</v>
      </c>
      <c r="B9608" t="s">
        <v>4281</v>
      </c>
      <c r="C9608" t="s">
        <v>4264</v>
      </c>
      <c r="D9608" t="s">
        <v>6748</v>
      </c>
      <c r="E9608" s="16">
        <v>6000000</v>
      </c>
      <c r="F9608" t="s">
        <v>7617</v>
      </c>
    </row>
    <row r="9609" spans="1:6" x14ac:dyDescent="0.3">
      <c r="A9609">
        <v>193004</v>
      </c>
      <c r="B9609" t="s">
        <v>4281</v>
      </c>
      <c r="C9609" t="s">
        <v>4264</v>
      </c>
      <c r="D9609" t="s">
        <v>6749</v>
      </c>
      <c r="E9609" s="16">
        <v>24000000</v>
      </c>
      <c r="F9609" t="s">
        <v>6737</v>
      </c>
    </row>
    <row r="9610" spans="1:6" x14ac:dyDescent="0.3">
      <c r="A9610">
        <v>193004</v>
      </c>
      <c r="B9610" t="s">
        <v>4281</v>
      </c>
      <c r="C9610" t="s">
        <v>4264</v>
      </c>
      <c r="D9610" t="s">
        <v>6750</v>
      </c>
      <c r="E9610" s="16">
        <v>4500000</v>
      </c>
      <c r="F9610" t="s">
        <v>7617</v>
      </c>
    </row>
    <row r="9611" spans="1:6" x14ac:dyDescent="0.3">
      <c r="A9611">
        <v>193004</v>
      </c>
      <c r="B9611" t="s">
        <v>4281</v>
      </c>
      <c r="C9611" t="s">
        <v>4264</v>
      </c>
      <c r="D9611" t="s">
        <v>6751</v>
      </c>
      <c r="E9611" s="16">
        <v>7000000</v>
      </c>
      <c r="F9611" t="s">
        <v>7617</v>
      </c>
    </row>
    <row r="9612" spans="1:6" x14ac:dyDescent="0.3">
      <c r="A9612">
        <v>193004</v>
      </c>
      <c r="B9612" t="s">
        <v>4281</v>
      </c>
      <c r="C9612" t="s">
        <v>4264</v>
      </c>
      <c r="D9612" t="s">
        <v>7576</v>
      </c>
      <c r="E9612" s="16">
        <v>8000000</v>
      </c>
      <c r="F9612" t="s">
        <v>7496</v>
      </c>
    </row>
    <row r="9613" spans="1:6" x14ac:dyDescent="0.3">
      <c r="A9613">
        <v>193004</v>
      </c>
      <c r="B9613" t="s">
        <v>4281</v>
      </c>
      <c r="C9613" t="s">
        <v>4264</v>
      </c>
      <c r="D9613" t="s">
        <v>6754</v>
      </c>
      <c r="E9613" s="16">
        <v>10000000</v>
      </c>
      <c r="F9613" t="s">
        <v>7617</v>
      </c>
    </row>
    <row r="9614" spans="1:6" x14ac:dyDescent="0.3">
      <c r="A9614">
        <v>193004</v>
      </c>
      <c r="B9614" t="s">
        <v>4281</v>
      </c>
      <c r="C9614" t="s">
        <v>4264</v>
      </c>
      <c r="D9614" t="s">
        <v>6755</v>
      </c>
      <c r="E9614" s="16">
        <v>100000</v>
      </c>
      <c r="F9614" t="s">
        <v>7496</v>
      </c>
    </row>
    <row r="9615" spans="1:6" x14ac:dyDescent="0.3">
      <c r="A9615">
        <v>193004</v>
      </c>
      <c r="B9615" t="s">
        <v>4281</v>
      </c>
      <c r="C9615" t="s">
        <v>4264</v>
      </c>
      <c r="D9615" t="s">
        <v>7178</v>
      </c>
      <c r="E9615" s="16">
        <v>4000000</v>
      </c>
      <c r="F9615" t="s">
        <v>7496</v>
      </c>
    </row>
    <row r="9616" spans="1:6" x14ac:dyDescent="0.3">
      <c r="A9616">
        <v>193004</v>
      </c>
      <c r="B9616" t="s">
        <v>4281</v>
      </c>
      <c r="C9616" t="s">
        <v>4264</v>
      </c>
      <c r="D9616" t="s">
        <v>6928</v>
      </c>
      <c r="E9616" s="16">
        <v>7000000</v>
      </c>
      <c r="F9616" t="s">
        <v>7617</v>
      </c>
    </row>
    <row r="9617" spans="1:6" x14ac:dyDescent="0.3">
      <c r="A9617">
        <v>193004</v>
      </c>
      <c r="B9617" t="s">
        <v>4281</v>
      </c>
      <c r="C9617" t="s">
        <v>4264</v>
      </c>
      <c r="D9617" t="s">
        <v>6757</v>
      </c>
      <c r="E9617" s="16">
        <v>15000000</v>
      </c>
      <c r="F9617" t="s">
        <v>7496</v>
      </c>
    </row>
    <row r="9618" spans="1:6" x14ac:dyDescent="0.3">
      <c r="A9618">
        <v>193004</v>
      </c>
      <c r="B9618" t="s">
        <v>4281</v>
      </c>
      <c r="C9618" t="s">
        <v>4264</v>
      </c>
      <c r="D9618" t="s">
        <v>6759</v>
      </c>
      <c r="E9618" s="16">
        <v>18000000</v>
      </c>
      <c r="F9618" t="s">
        <v>6737</v>
      </c>
    </row>
    <row r="9619" spans="1:6" x14ac:dyDescent="0.3">
      <c r="A9619">
        <v>193004</v>
      </c>
      <c r="B9619" t="s">
        <v>4281</v>
      </c>
      <c r="C9619" t="s">
        <v>4264</v>
      </c>
      <c r="D9619" t="s">
        <v>6761</v>
      </c>
      <c r="E9619" s="16">
        <v>24000000</v>
      </c>
      <c r="F9619" t="s">
        <v>6737</v>
      </c>
    </row>
    <row r="9620" spans="1:6" x14ac:dyDescent="0.3">
      <c r="A9620">
        <v>193004</v>
      </c>
      <c r="B9620" t="s">
        <v>4281</v>
      </c>
      <c r="C9620" t="s">
        <v>4264</v>
      </c>
      <c r="D9620" t="s">
        <v>6762</v>
      </c>
      <c r="E9620" s="16">
        <v>4500000</v>
      </c>
      <c r="F9620" t="s">
        <v>7617</v>
      </c>
    </row>
    <row r="9621" spans="1:6" x14ac:dyDescent="0.3">
      <c r="A9621">
        <v>193004</v>
      </c>
      <c r="B9621" t="s">
        <v>4281</v>
      </c>
      <c r="C9621" t="s">
        <v>4264</v>
      </c>
      <c r="D9621" t="s">
        <v>6763</v>
      </c>
      <c r="E9621" s="16">
        <v>500000</v>
      </c>
      <c r="F9621" t="s">
        <v>7496</v>
      </c>
    </row>
    <row r="9622" spans="1:6" x14ac:dyDescent="0.3">
      <c r="A9622">
        <v>193004</v>
      </c>
      <c r="B9622" t="s">
        <v>4281</v>
      </c>
      <c r="C9622" t="s">
        <v>4264</v>
      </c>
      <c r="D9622" t="s">
        <v>7009</v>
      </c>
      <c r="E9622" s="16">
        <v>15000000</v>
      </c>
      <c r="F9622" t="s">
        <v>7496</v>
      </c>
    </row>
    <row r="9623" spans="1:6" x14ac:dyDescent="0.3">
      <c r="A9623">
        <v>193004</v>
      </c>
      <c r="B9623" t="s">
        <v>4281</v>
      </c>
      <c r="C9623" t="s">
        <v>4264</v>
      </c>
      <c r="D9623" t="s">
        <v>6765</v>
      </c>
      <c r="E9623" s="16">
        <v>7500000</v>
      </c>
      <c r="F9623" t="s">
        <v>7617</v>
      </c>
    </row>
    <row r="9624" spans="1:6" x14ac:dyDescent="0.3">
      <c r="A9624">
        <v>193004</v>
      </c>
      <c r="B9624" t="s">
        <v>4281</v>
      </c>
      <c r="C9624" t="s">
        <v>4264</v>
      </c>
      <c r="D9624" t="s">
        <v>7502</v>
      </c>
      <c r="E9624" s="16">
        <v>1500000</v>
      </c>
      <c r="F9624" t="s">
        <v>7496</v>
      </c>
    </row>
    <row r="9625" spans="1:6" x14ac:dyDescent="0.3">
      <c r="A9625">
        <v>193004</v>
      </c>
      <c r="B9625" t="s">
        <v>4281</v>
      </c>
      <c r="C9625" t="s">
        <v>4264</v>
      </c>
      <c r="D9625" t="s">
        <v>7013</v>
      </c>
      <c r="E9625" s="16">
        <v>6000000</v>
      </c>
      <c r="F9625" t="s">
        <v>7617</v>
      </c>
    </row>
    <row r="9626" spans="1:6" x14ac:dyDescent="0.3">
      <c r="A9626">
        <v>193004</v>
      </c>
      <c r="B9626" t="s">
        <v>4281</v>
      </c>
      <c r="C9626" t="s">
        <v>4264</v>
      </c>
      <c r="D9626" t="s">
        <v>8290</v>
      </c>
      <c r="E9626" s="16">
        <v>8500000</v>
      </c>
      <c r="F9626" t="s">
        <v>7496</v>
      </c>
    </row>
    <row r="9627" spans="1:6" x14ac:dyDescent="0.3">
      <c r="A9627">
        <v>193004</v>
      </c>
      <c r="B9627" t="s">
        <v>4281</v>
      </c>
      <c r="C9627" t="s">
        <v>4264</v>
      </c>
      <c r="D9627" t="s">
        <v>7081</v>
      </c>
      <c r="E9627" s="16">
        <v>18000000</v>
      </c>
      <c r="F9627" t="s">
        <v>7617</v>
      </c>
    </row>
    <row r="9628" spans="1:6" x14ac:dyDescent="0.3">
      <c r="A9628">
        <v>193004</v>
      </c>
      <c r="B9628" t="s">
        <v>4281</v>
      </c>
      <c r="C9628" t="s">
        <v>4264</v>
      </c>
      <c r="D9628" t="s">
        <v>6768</v>
      </c>
      <c r="E9628" s="16">
        <v>18000000</v>
      </c>
      <c r="F9628" t="s">
        <v>6737</v>
      </c>
    </row>
    <row r="9629" spans="1:6" x14ac:dyDescent="0.3">
      <c r="A9629">
        <v>193004</v>
      </c>
      <c r="B9629" t="s">
        <v>4281</v>
      </c>
      <c r="C9629" t="s">
        <v>4264</v>
      </c>
      <c r="D9629" t="s">
        <v>7507</v>
      </c>
      <c r="E9629" s="16">
        <v>2500000</v>
      </c>
      <c r="F9629" t="s">
        <v>7496</v>
      </c>
    </row>
    <row r="9630" spans="1:6" x14ac:dyDescent="0.3">
      <c r="A9630">
        <v>193004</v>
      </c>
      <c r="B9630" t="s">
        <v>4281</v>
      </c>
      <c r="C9630" t="s">
        <v>4264</v>
      </c>
      <c r="D9630" t="s">
        <v>6770</v>
      </c>
      <c r="E9630" s="16">
        <v>6500000</v>
      </c>
      <c r="F9630" t="s">
        <v>7496</v>
      </c>
    </row>
    <row r="9631" spans="1:6" x14ac:dyDescent="0.3">
      <c r="A9631">
        <v>193004</v>
      </c>
      <c r="B9631" t="s">
        <v>4281</v>
      </c>
      <c r="C9631" t="s">
        <v>4264</v>
      </c>
      <c r="D9631" t="s">
        <v>6771</v>
      </c>
      <c r="E9631" s="16">
        <v>20000000</v>
      </c>
      <c r="F9631" t="s">
        <v>7617</v>
      </c>
    </row>
    <row r="9632" spans="1:6" x14ac:dyDescent="0.3">
      <c r="A9632">
        <v>244940</v>
      </c>
      <c r="B9632" t="s">
        <v>4306</v>
      </c>
      <c r="C9632" t="s">
        <v>4264</v>
      </c>
      <c r="D9632" t="s">
        <v>8029</v>
      </c>
      <c r="E9632" s="16">
        <v>3000000</v>
      </c>
      <c r="F9632" t="s">
        <v>7732</v>
      </c>
    </row>
    <row r="9633" spans="1:6" x14ac:dyDescent="0.3">
      <c r="A9633">
        <v>244940</v>
      </c>
      <c r="B9633" t="s">
        <v>4306</v>
      </c>
      <c r="C9633" t="s">
        <v>4264</v>
      </c>
      <c r="D9633" t="s">
        <v>7023</v>
      </c>
      <c r="E9633" s="16">
        <v>3500000</v>
      </c>
      <c r="F9633" t="s">
        <v>7634</v>
      </c>
    </row>
    <row r="9634" spans="1:6" x14ac:dyDescent="0.3">
      <c r="A9634">
        <v>244940</v>
      </c>
      <c r="B9634" t="s">
        <v>4306</v>
      </c>
      <c r="C9634" t="s">
        <v>4264</v>
      </c>
      <c r="D9634" t="s">
        <v>6740</v>
      </c>
      <c r="E9634" s="16">
        <v>3500000</v>
      </c>
      <c r="F9634" t="s">
        <v>7634</v>
      </c>
    </row>
    <row r="9635" spans="1:6" x14ac:dyDescent="0.3">
      <c r="A9635">
        <v>244940</v>
      </c>
      <c r="B9635" t="s">
        <v>4306</v>
      </c>
      <c r="C9635" t="s">
        <v>4264</v>
      </c>
      <c r="D9635" t="s">
        <v>6742</v>
      </c>
      <c r="E9635" s="16">
        <v>4000000</v>
      </c>
      <c r="F9635" t="s">
        <v>6737</v>
      </c>
    </row>
    <row r="9636" spans="1:6" x14ac:dyDescent="0.3">
      <c r="A9636">
        <v>244940</v>
      </c>
      <c r="B9636" t="s">
        <v>4306</v>
      </c>
      <c r="C9636" t="s">
        <v>4264</v>
      </c>
      <c r="D9636" t="s">
        <v>6746</v>
      </c>
      <c r="E9636" s="16">
        <v>750000</v>
      </c>
      <c r="F9636" t="s">
        <v>7634</v>
      </c>
    </row>
    <row r="9637" spans="1:6" x14ac:dyDescent="0.3">
      <c r="A9637">
        <v>244940</v>
      </c>
      <c r="B9637" t="s">
        <v>4306</v>
      </c>
      <c r="C9637" t="s">
        <v>4264</v>
      </c>
      <c r="D9637" t="s">
        <v>7512</v>
      </c>
      <c r="E9637" s="16">
        <v>3000000</v>
      </c>
      <c r="F9637" t="s">
        <v>7634</v>
      </c>
    </row>
    <row r="9638" spans="1:6" x14ac:dyDescent="0.3">
      <c r="A9638">
        <v>244940</v>
      </c>
      <c r="B9638" t="s">
        <v>4306</v>
      </c>
      <c r="C9638" t="s">
        <v>4264</v>
      </c>
      <c r="D9638" t="s">
        <v>6700</v>
      </c>
      <c r="E9638" s="16">
        <v>2700000</v>
      </c>
      <c r="F9638" t="s">
        <v>7732</v>
      </c>
    </row>
    <row r="9639" spans="1:6" x14ac:dyDescent="0.3">
      <c r="A9639">
        <v>244940</v>
      </c>
      <c r="B9639" t="s">
        <v>4306</v>
      </c>
      <c r="C9639" t="s">
        <v>4264</v>
      </c>
      <c r="D9639" t="s">
        <v>7174</v>
      </c>
      <c r="E9639" s="16">
        <v>3500000</v>
      </c>
      <c r="F9639" t="s">
        <v>7634</v>
      </c>
    </row>
    <row r="9640" spans="1:6" x14ac:dyDescent="0.3">
      <c r="A9640">
        <v>244940</v>
      </c>
      <c r="B9640" t="s">
        <v>4306</v>
      </c>
      <c r="C9640" t="s">
        <v>4264</v>
      </c>
      <c r="D9640" t="s">
        <v>6748</v>
      </c>
      <c r="E9640" s="16">
        <v>13000000</v>
      </c>
      <c r="F9640" t="s">
        <v>7634</v>
      </c>
    </row>
    <row r="9641" spans="1:6" x14ac:dyDescent="0.3">
      <c r="A9641">
        <v>244940</v>
      </c>
      <c r="B9641" t="s">
        <v>4306</v>
      </c>
      <c r="C9641" t="s">
        <v>4264</v>
      </c>
      <c r="D9641" t="s">
        <v>6750</v>
      </c>
      <c r="E9641" s="16">
        <v>17000000</v>
      </c>
      <c r="F9641" t="s">
        <v>6737</v>
      </c>
    </row>
    <row r="9642" spans="1:6" x14ac:dyDescent="0.3">
      <c r="A9642">
        <v>244940</v>
      </c>
      <c r="B9642" t="s">
        <v>4306</v>
      </c>
      <c r="C9642" t="s">
        <v>4264</v>
      </c>
      <c r="D9642" t="s">
        <v>6751</v>
      </c>
      <c r="E9642" s="16">
        <v>2700000</v>
      </c>
      <c r="F9642" t="s">
        <v>7634</v>
      </c>
    </row>
    <row r="9643" spans="1:6" x14ac:dyDescent="0.3">
      <c r="A9643">
        <v>244940</v>
      </c>
      <c r="B9643" t="s">
        <v>4306</v>
      </c>
      <c r="C9643" t="s">
        <v>4264</v>
      </c>
      <c r="D9643" t="s">
        <v>6792</v>
      </c>
      <c r="E9643" s="16">
        <v>2000000</v>
      </c>
      <c r="F9643" t="s">
        <v>7634</v>
      </c>
    </row>
    <row r="9644" spans="1:6" x14ac:dyDescent="0.3">
      <c r="A9644">
        <v>244940</v>
      </c>
      <c r="B9644" t="s">
        <v>4306</v>
      </c>
      <c r="C9644" t="s">
        <v>4264</v>
      </c>
      <c r="D9644" t="s">
        <v>7707</v>
      </c>
      <c r="E9644" s="16">
        <v>2500000</v>
      </c>
      <c r="F9644" t="s">
        <v>7634</v>
      </c>
    </row>
    <row r="9645" spans="1:6" x14ac:dyDescent="0.3">
      <c r="A9645">
        <v>244940</v>
      </c>
      <c r="B9645" t="s">
        <v>4306</v>
      </c>
      <c r="C9645" t="s">
        <v>4264</v>
      </c>
      <c r="D9645" t="s">
        <v>6753</v>
      </c>
      <c r="E9645" s="16">
        <v>500000</v>
      </c>
      <c r="F9645" t="s">
        <v>7634</v>
      </c>
    </row>
    <row r="9646" spans="1:6" x14ac:dyDescent="0.3">
      <c r="A9646">
        <v>244940</v>
      </c>
      <c r="B9646" t="s">
        <v>4306</v>
      </c>
      <c r="C9646" t="s">
        <v>4264</v>
      </c>
      <c r="D9646" t="s">
        <v>7576</v>
      </c>
      <c r="E9646" s="16">
        <v>2500000</v>
      </c>
      <c r="F9646" t="s">
        <v>7732</v>
      </c>
    </row>
    <row r="9647" spans="1:6" x14ac:dyDescent="0.3">
      <c r="A9647">
        <v>244940</v>
      </c>
      <c r="B9647" t="s">
        <v>4306</v>
      </c>
      <c r="C9647" t="s">
        <v>4264</v>
      </c>
      <c r="D9647" t="s">
        <v>6754</v>
      </c>
      <c r="E9647" s="16">
        <v>13000000</v>
      </c>
      <c r="F9647" t="s">
        <v>6737</v>
      </c>
    </row>
    <row r="9648" spans="1:6" x14ac:dyDescent="0.3">
      <c r="A9648">
        <v>244940</v>
      </c>
      <c r="B9648" t="s">
        <v>4306</v>
      </c>
      <c r="C9648" t="s">
        <v>4264</v>
      </c>
      <c r="D9648" t="s">
        <v>6834</v>
      </c>
      <c r="E9648" s="16">
        <v>100000</v>
      </c>
      <c r="F9648" t="s">
        <v>7634</v>
      </c>
    </row>
    <row r="9649" spans="1:6" x14ac:dyDescent="0.3">
      <c r="A9649">
        <v>244940</v>
      </c>
      <c r="B9649" t="s">
        <v>4306</v>
      </c>
      <c r="C9649" t="s">
        <v>4264</v>
      </c>
      <c r="D9649" t="s">
        <v>6758</v>
      </c>
      <c r="E9649" s="16">
        <v>750000</v>
      </c>
      <c r="F9649" t="s">
        <v>7634</v>
      </c>
    </row>
    <row r="9650" spans="1:6" x14ac:dyDescent="0.3">
      <c r="A9650">
        <v>244940</v>
      </c>
      <c r="B9650" t="s">
        <v>4306</v>
      </c>
      <c r="C9650" t="s">
        <v>4264</v>
      </c>
      <c r="D9650" t="s">
        <v>6759</v>
      </c>
      <c r="E9650" s="16">
        <v>3500000</v>
      </c>
      <c r="F9650" t="s">
        <v>6737</v>
      </c>
    </row>
    <row r="9651" spans="1:6" x14ac:dyDescent="0.3">
      <c r="A9651">
        <v>244940</v>
      </c>
      <c r="B9651" t="s">
        <v>4306</v>
      </c>
      <c r="C9651" t="s">
        <v>4264</v>
      </c>
      <c r="D9651" t="s">
        <v>6761</v>
      </c>
      <c r="E9651" s="16">
        <v>7000000</v>
      </c>
      <c r="F9651" t="s">
        <v>6866</v>
      </c>
    </row>
    <row r="9652" spans="1:6" x14ac:dyDescent="0.3">
      <c r="A9652">
        <v>244940</v>
      </c>
      <c r="B9652" t="s">
        <v>4306</v>
      </c>
      <c r="C9652" t="s">
        <v>4264</v>
      </c>
      <c r="D9652" t="s">
        <v>6762</v>
      </c>
      <c r="E9652" s="16">
        <v>13000000</v>
      </c>
      <c r="F9652" t="s">
        <v>6737</v>
      </c>
    </row>
    <row r="9653" spans="1:6" x14ac:dyDescent="0.3">
      <c r="A9653">
        <v>244940</v>
      </c>
      <c r="B9653" t="s">
        <v>4306</v>
      </c>
      <c r="C9653" t="s">
        <v>4264</v>
      </c>
      <c r="D9653" t="s">
        <v>6765</v>
      </c>
      <c r="E9653" s="16">
        <v>4000000</v>
      </c>
      <c r="F9653" t="s">
        <v>7634</v>
      </c>
    </row>
    <row r="9654" spans="1:6" x14ac:dyDescent="0.3">
      <c r="A9654">
        <v>244940</v>
      </c>
      <c r="B9654" t="s">
        <v>4306</v>
      </c>
      <c r="C9654" t="s">
        <v>4264</v>
      </c>
      <c r="D9654" t="s">
        <v>7013</v>
      </c>
      <c r="E9654" s="16">
        <v>7000000</v>
      </c>
      <c r="F9654" t="s">
        <v>7634</v>
      </c>
    </row>
    <row r="9655" spans="1:6" x14ac:dyDescent="0.3">
      <c r="A9655">
        <v>244940</v>
      </c>
      <c r="B9655" t="s">
        <v>4306</v>
      </c>
      <c r="C9655" t="s">
        <v>4264</v>
      </c>
      <c r="D9655" t="s">
        <v>6768</v>
      </c>
      <c r="E9655" s="16">
        <v>5000000</v>
      </c>
      <c r="F9655" t="s">
        <v>6737</v>
      </c>
    </row>
    <row r="9656" spans="1:6" x14ac:dyDescent="0.3">
      <c r="A9656">
        <v>244940</v>
      </c>
      <c r="B9656" t="s">
        <v>4306</v>
      </c>
      <c r="C9656" t="s">
        <v>4264</v>
      </c>
      <c r="D9656" t="s">
        <v>6770</v>
      </c>
      <c r="E9656" s="16">
        <v>2500000</v>
      </c>
      <c r="F9656" t="s">
        <v>7634</v>
      </c>
    </row>
    <row r="9657" spans="1:6" x14ac:dyDescent="0.3">
      <c r="A9657">
        <v>244940</v>
      </c>
      <c r="B9657" t="s">
        <v>4306</v>
      </c>
      <c r="C9657" t="s">
        <v>4264</v>
      </c>
      <c r="D9657" t="s">
        <v>6771</v>
      </c>
      <c r="E9657" s="16">
        <v>10000000</v>
      </c>
      <c r="F9657" t="s">
        <v>6737</v>
      </c>
    </row>
    <row r="9658" spans="1:6" x14ac:dyDescent="0.3">
      <c r="A9658">
        <v>257814</v>
      </c>
      <c r="B9658" t="s">
        <v>4263</v>
      </c>
      <c r="C9658" t="s">
        <v>4264</v>
      </c>
      <c r="D9658" t="s">
        <v>6690</v>
      </c>
      <c r="E9658" s="16">
        <v>25000</v>
      </c>
      <c r="F9658" t="s">
        <v>7559</v>
      </c>
    </row>
    <row r="9659" spans="1:6" x14ac:dyDescent="0.3">
      <c r="A9659">
        <v>257814</v>
      </c>
      <c r="B9659" t="s">
        <v>4263</v>
      </c>
      <c r="C9659" t="s">
        <v>4264</v>
      </c>
      <c r="D9659" t="s">
        <v>6740</v>
      </c>
      <c r="E9659" s="16">
        <v>500000</v>
      </c>
      <c r="F9659" t="s">
        <v>7107</v>
      </c>
    </row>
    <row r="9660" spans="1:6" x14ac:dyDescent="0.3">
      <c r="A9660">
        <v>257814</v>
      </c>
      <c r="B9660" t="s">
        <v>4263</v>
      </c>
      <c r="C9660" t="s">
        <v>4264</v>
      </c>
      <c r="D9660" t="s">
        <v>6741</v>
      </c>
      <c r="E9660" s="16">
        <v>6000000</v>
      </c>
      <c r="F9660" t="s">
        <v>7712</v>
      </c>
    </row>
    <row r="9661" spans="1:6" x14ac:dyDescent="0.3">
      <c r="A9661">
        <v>257814</v>
      </c>
      <c r="B9661" t="s">
        <v>4263</v>
      </c>
      <c r="C9661" t="s">
        <v>4264</v>
      </c>
      <c r="D9661" t="s">
        <v>6742</v>
      </c>
      <c r="E9661" s="16">
        <v>40000000</v>
      </c>
      <c r="F9661" t="s">
        <v>6737</v>
      </c>
    </row>
    <row r="9662" spans="1:6" x14ac:dyDescent="0.3">
      <c r="A9662">
        <v>257814</v>
      </c>
      <c r="B9662" t="s">
        <v>4263</v>
      </c>
      <c r="C9662" t="s">
        <v>4264</v>
      </c>
      <c r="D9662" t="s">
        <v>7170</v>
      </c>
      <c r="E9662" s="16">
        <v>2500000</v>
      </c>
      <c r="F9662" t="s">
        <v>7712</v>
      </c>
    </row>
    <row r="9663" spans="1:6" x14ac:dyDescent="0.3">
      <c r="A9663">
        <v>257814</v>
      </c>
      <c r="B9663" t="s">
        <v>4263</v>
      </c>
      <c r="C9663" t="s">
        <v>4264</v>
      </c>
      <c r="D9663" t="s">
        <v>6746</v>
      </c>
      <c r="E9663" s="16">
        <v>150000</v>
      </c>
      <c r="F9663" t="s">
        <v>7107</v>
      </c>
    </row>
    <row r="9664" spans="1:6" x14ac:dyDescent="0.3">
      <c r="A9664">
        <v>257814</v>
      </c>
      <c r="B9664" t="s">
        <v>4263</v>
      </c>
      <c r="C9664" t="s">
        <v>4264</v>
      </c>
      <c r="D9664" t="s">
        <v>7113</v>
      </c>
      <c r="E9664" s="16">
        <v>18000000</v>
      </c>
      <c r="F9664" t="s">
        <v>6737</v>
      </c>
    </row>
    <row r="9665" spans="1:6" x14ac:dyDescent="0.3">
      <c r="A9665">
        <v>257814</v>
      </c>
      <c r="B9665" t="s">
        <v>4263</v>
      </c>
      <c r="C9665" t="s">
        <v>4264</v>
      </c>
      <c r="D9665" t="s">
        <v>6700</v>
      </c>
      <c r="E9665" s="16">
        <v>4000000</v>
      </c>
      <c r="F9665" t="s">
        <v>7617</v>
      </c>
    </row>
    <row r="9666" spans="1:6" x14ac:dyDescent="0.3">
      <c r="A9666">
        <v>257814</v>
      </c>
      <c r="B9666" t="s">
        <v>4263</v>
      </c>
      <c r="C9666" t="s">
        <v>4264</v>
      </c>
      <c r="D9666" t="s">
        <v>6748</v>
      </c>
      <c r="E9666" s="16">
        <v>22000000</v>
      </c>
      <c r="F9666" t="s">
        <v>6737</v>
      </c>
    </row>
    <row r="9667" spans="1:6" x14ac:dyDescent="0.3">
      <c r="A9667">
        <v>257814</v>
      </c>
      <c r="B9667" t="s">
        <v>4263</v>
      </c>
      <c r="C9667" t="s">
        <v>4264</v>
      </c>
      <c r="D9667" t="s">
        <v>6750</v>
      </c>
      <c r="E9667" s="16">
        <v>25000000</v>
      </c>
      <c r="F9667" t="s">
        <v>6737</v>
      </c>
    </row>
    <row r="9668" spans="1:6" x14ac:dyDescent="0.3">
      <c r="A9668">
        <v>257814</v>
      </c>
      <c r="B9668" t="s">
        <v>4263</v>
      </c>
      <c r="C9668" t="s">
        <v>4264</v>
      </c>
      <c r="D9668" t="s">
        <v>6751</v>
      </c>
      <c r="E9668" s="16">
        <v>8000000</v>
      </c>
      <c r="F9668" t="s">
        <v>7617</v>
      </c>
    </row>
    <row r="9669" spans="1:6" x14ac:dyDescent="0.3">
      <c r="A9669">
        <v>257814</v>
      </c>
      <c r="B9669" t="s">
        <v>4263</v>
      </c>
      <c r="C9669" t="s">
        <v>4264</v>
      </c>
      <c r="D9669" t="s">
        <v>8443</v>
      </c>
      <c r="E9669" s="16">
        <v>25000</v>
      </c>
      <c r="F9669" t="s">
        <v>7559</v>
      </c>
    </row>
    <row r="9670" spans="1:6" x14ac:dyDescent="0.3">
      <c r="A9670">
        <v>257814</v>
      </c>
      <c r="B9670" t="s">
        <v>4263</v>
      </c>
      <c r="C9670" t="s">
        <v>4264</v>
      </c>
      <c r="D9670" t="s">
        <v>7576</v>
      </c>
      <c r="E9670" s="16">
        <v>5000000</v>
      </c>
      <c r="F9670" t="s">
        <v>7617</v>
      </c>
    </row>
    <row r="9671" spans="1:6" x14ac:dyDescent="0.3">
      <c r="A9671">
        <v>257814</v>
      </c>
      <c r="B9671" t="s">
        <v>4263</v>
      </c>
      <c r="C9671" t="s">
        <v>4264</v>
      </c>
      <c r="D9671" t="s">
        <v>6754</v>
      </c>
      <c r="E9671" s="16">
        <v>40000000</v>
      </c>
      <c r="F9671" t="s">
        <v>6737</v>
      </c>
    </row>
    <row r="9672" spans="1:6" x14ac:dyDescent="0.3">
      <c r="A9672">
        <v>257814</v>
      </c>
      <c r="B9672" t="s">
        <v>4263</v>
      </c>
      <c r="C9672" t="s">
        <v>4264</v>
      </c>
      <c r="D9672" t="s">
        <v>6926</v>
      </c>
      <c r="E9672" s="16">
        <v>5500000</v>
      </c>
      <c r="F9672" t="s">
        <v>7617</v>
      </c>
    </row>
    <row r="9673" spans="1:6" x14ac:dyDescent="0.3">
      <c r="A9673">
        <v>257814</v>
      </c>
      <c r="B9673" t="s">
        <v>4263</v>
      </c>
      <c r="C9673" t="s">
        <v>4264</v>
      </c>
      <c r="D9673" t="s">
        <v>6757</v>
      </c>
      <c r="E9673" s="16">
        <v>1000000</v>
      </c>
      <c r="F9673" t="s">
        <v>7107</v>
      </c>
    </row>
    <row r="9674" spans="1:6" x14ac:dyDescent="0.3">
      <c r="A9674">
        <v>257814</v>
      </c>
      <c r="B9674" t="s">
        <v>4263</v>
      </c>
      <c r="C9674" t="s">
        <v>4264</v>
      </c>
      <c r="D9674" t="s">
        <v>6758</v>
      </c>
      <c r="E9674" s="16">
        <v>400000</v>
      </c>
      <c r="F9674" t="s">
        <v>7107</v>
      </c>
    </row>
    <row r="9675" spans="1:6" x14ac:dyDescent="0.3">
      <c r="A9675">
        <v>257814</v>
      </c>
      <c r="B9675" t="s">
        <v>4263</v>
      </c>
      <c r="C9675" t="s">
        <v>4264</v>
      </c>
      <c r="D9675" t="s">
        <v>6759</v>
      </c>
      <c r="E9675" s="16">
        <v>40000000</v>
      </c>
      <c r="F9675" t="s">
        <v>6737</v>
      </c>
    </row>
    <row r="9676" spans="1:6" x14ac:dyDescent="0.3">
      <c r="A9676">
        <v>257814</v>
      </c>
      <c r="B9676" t="s">
        <v>4263</v>
      </c>
      <c r="C9676" t="s">
        <v>4264</v>
      </c>
      <c r="D9676" t="s">
        <v>6761</v>
      </c>
      <c r="E9676" s="16">
        <v>40000000</v>
      </c>
      <c r="F9676" t="s">
        <v>6737</v>
      </c>
    </row>
    <row r="9677" spans="1:6" x14ac:dyDescent="0.3">
      <c r="A9677">
        <v>257814</v>
      </c>
      <c r="B9677" t="s">
        <v>4263</v>
      </c>
      <c r="C9677" t="s">
        <v>4264</v>
      </c>
      <c r="D9677" t="s">
        <v>6762</v>
      </c>
      <c r="E9677" s="16">
        <v>35000000</v>
      </c>
      <c r="F9677" t="s">
        <v>6737</v>
      </c>
    </row>
    <row r="9678" spans="1:6" x14ac:dyDescent="0.3">
      <c r="A9678">
        <v>257814</v>
      </c>
      <c r="B9678" t="s">
        <v>4263</v>
      </c>
      <c r="C9678" t="s">
        <v>4264</v>
      </c>
      <c r="D9678" t="s">
        <v>6763</v>
      </c>
      <c r="E9678" s="16">
        <v>100000</v>
      </c>
      <c r="F9678" t="s">
        <v>7107</v>
      </c>
    </row>
    <row r="9679" spans="1:6" x14ac:dyDescent="0.3">
      <c r="A9679">
        <v>257814</v>
      </c>
      <c r="B9679" t="s">
        <v>4263</v>
      </c>
      <c r="C9679" t="s">
        <v>4264</v>
      </c>
      <c r="D9679" t="s">
        <v>6764</v>
      </c>
      <c r="E9679" s="16">
        <v>1000000</v>
      </c>
      <c r="F9679" t="s">
        <v>7107</v>
      </c>
    </row>
    <row r="9680" spans="1:6" x14ac:dyDescent="0.3">
      <c r="A9680">
        <v>257814</v>
      </c>
      <c r="B9680" t="s">
        <v>4263</v>
      </c>
      <c r="C9680" t="s">
        <v>4264</v>
      </c>
      <c r="D9680" t="s">
        <v>6765</v>
      </c>
      <c r="E9680" s="16">
        <v>20000000</v>
      </c>
      <c r="F9680" t="s">
        <v>6737</v>
      </c>
    </row>
    <row r="9681" spans="1:6" x14ac:dyDescent="0.3">
      <c r="A9681">
        <v>257814</v>
      </c>
      <c r="B9681" t="s">
        <v>4263</v>
      </c>
      <c r="C9681" t="s">
        <v>4264</v>
      </c>
      <c r="D9681" t="s">
        <v>7056</v>
      </c>
      <c r="E9681" s="16">
        <v>13000000</v>
      </c>
      <c r="F9681" t="s">
        <v>7617</v>
      </c>
    </row>
    <row r="9682" spans="1:6" x14ac:dyDescent="0.3">
      <c r="A9682">
        <v>257814</v>
      </c>
      <c r="B9682" t="s">
        <v>4263</v>
      </c>
      <c r="C9682" t="s">
        <v>4264</v>
      </c>
      <c r="D9682" t="s">
        <v>6770</v>
      </c>
      <c r="E9682" s="16">
        <v>500000</v>
      </c>
      <c r="F9682" t="s">
        <v>7107</v>
      </c>
    </row>
    <row r="9683" spans="1:6" x14ac:dyDescent="0.3">
      <c r="A9683">
        <v>257814</v>
      </c>
      <c r="B9683" t="s">
        <v>4263</v>
      </c>
      <c r="C9683" t="s">
        <v>4264</v>
      </c>
      <c r="D9683" t="s">
        <v>6931</v>
      </c>
      <c r="E9683" s="16">
        <v>35000000</v>
      </c>
      <c r="F9683" t="s">
        <v>6737</v>
      </c>
    </row>
    <row r="9684" spans="1:6" x14ac:dyDescent="0.3">
      <c r="A9684">
        <v>257814</v>
      </c>
      <c r="B9684" t="s">
        <v>4263</v>
      </c>
      <c r="C9684" t="s">
        <v>4264</v>
      </c>
      <c r="D9684" t="s">
        <v>6771</v>
      </c>
      <c r="E9684" s="16">
        <v>40000000</v>
      </c>
      <c r="F9684" t="s">
        <v>6737</v>
      </c>
    </row>
    <row r="9685" spans="1:6" x14ac:dyDescent="0.3">
      <c r="A9685">
        <v>270541</v>
      </c>
      <c r="B9685" t="s">
        <v>4298</v>
      </c>
      <c r="C9685" t="s">
        <v>4264</v>
      </c>
      <c r="D9685" t="s">
        <v>6853</v>
      </c>
      <c r="E9685" s="16">
        <v>3500000</v>
      </c>
      <c r="F9685" t="s">
        <v>8331</v>
      </c>
    </row>
    <row r="9686" spans="1:6" x14ac:dyDescent="0.3">
      <c r="A9686">
        <v>270541</v>
      </c>
      <c r="B9686" t="s">
        <v>4298</v>
      </c>
      <c r="C9686" t="s">
        <v>4264</v>
      </c>
      <c r="D9686" t="s">
        <v>6934</v>
      </c>
      <c r="E9686" s="16">
        <v>800000</v>
      </c>
      <c r="F9686" t="s">
        <v>8264</v>
      </c>
    </row>
    <row r="9687" spans="1:6" x14ac:dyDescent="0.3">
      <c r="A9687">
        <v>270541</v>
      </c>
      <c r="B9687" t="s">
        <v>4298</v>
      </c>
      <c r="C9687" t="s">
        <v>4264</v>
      </c>
      <c r="D9687" t="s">
        <v>6857</v>
      </c>
      <c r="E9687" s="16">
        <v>12000000</v>
      </c>
      <c r="F9687" t="s">
        <v>7459</v>
      </c>
    </row>
    <row r="9688" spans="1:6" x14ac:dyDescent="0.3">
      <c r="A9688">
        <v>270541</v>
      </c>
      <c r="B9688" t="s">
        <v>4298</v>
      </c>
      <c r="C9688" t="s">
        <v>4264</v>
      </c>
      <c r="D9688" t="s">
        <v>6740</v>
      </c>
      <c r="E9688" s="16">
        <v>2500000</v>
      </c>
      <c r="F9688" t="s">
        <v>7634</v>
      </c>
    </row>
    <row r="9689" spans="1:6" x14ac:dyDescent="0.3">
      <c r="A9689">
        <v>270541</v>
      </c>
      <c r="B9689" t="s">
        <v>4298</v>
      </c>
      <c r="C9689" t="s">
        <v>4264</v>
      </c>
      <c r="D9689" t="s">
        <v>6742</v>
      </c>
      <c r="E9689" s="16">
        <v>45000000</v>
      </c>
      <c r="F9689" t="s">
        <v>6737</v>
      </c>
    </row>
    <row r="9690" spans="1:6" x14ac:dyDescent="0.3">
      <c r="A9690">
        <v>270541</v>
      </c>
      <c r="B9690" t="s">
        <v>4298</v>
      </c>
      <c r="C9690" t="s">
        <v>4264</v>
      </c>
      <c r="D9690" t="s">
        <v>6940</v>
      </c>
      <c r="E9690" s="16">
        <v>400000</v>
      </c>
      <c r="F9690" t="s">
        <v>8326</v>
      </c>
    </row>
    <row r="9691" spans="1:6" x14ac:dyDescent="0.3">
      <c r="A9691">
        <v>270541</v>
      </c>
      <c r="B9691" t="s">
        <v>4298</v>
      </c>
      <c r="C9691" t="s">
        <v>4264</v>
      </c>
      <c r="D9691" t="s">
        <v>7079</v>
      </c>
      <c r="E9691" s="16">
        <v>500000</v>
      </c>
      <c r="F9691" t="s">
        <v>6858</v>
      </c>
    </row>
    <row r="9692" spans="1:6" x14ac:dyDescent="0.3">
      <c r="A9692">
        <v>270541</v>
      </c>
      <c r="B9692" t="s">
        <v>4298</v>
      </c>
      <c r="C9692" t="s">
        <v>4264</v>
      </c>
      <c r="D9692" t="s">
        <v>7564</v>
      </c>
      <c r="E9692" s="16">
        <v>13000000</v>
      </c>
      <c r="F9692" t="s">
        <v>7459</v>
      </c>
    </row>
    <row r="9693" spans="1:6" x14ac:dyDescent="0.3">
      <c r="A9693">
        <v>270541</v>
      </c>
      <c r="B9693" t="s">
        <v>4298</v>
      </c>
      <c r="C9693" t="s">
        <v>4264</v>
      </c>
      <c r="D9693" t="s">
        <v>6746</v>
      </c>
      <c r="E9693" s="16">
        <v>2000000</v>
      </c>
      <c r="F9693" t="s">
        <v>7634</v>
      </c>
    </row>
    <row r="9694" spans="1:6" x14ac:dyDescent="0.3">
      <c r="A9694">
        <v>270541</v>
      </c>
      <c r="B9694" t="s">
        <v>4298</v>
      </c>
      <c r="C9694" t="s">
        <v>4264</v>
      </c>
      <c r="D9694" t="s">
        <v>7512</v>
      </c>
      <c r="E9694" s="16">
        <v>2000000</v>
      </c>
      <c r="F9694" t="s">
        <v>7634</v>
      </c>
    </row>
    <row r="9695" spans="1:6" x14ac:dyDescent="0.3">
      <c r="A9695">
        <v>270541</v>
      </c>
      <c r="B9695" t="s">
        <v>4298</v>
      </c>
      <c r="C9695" t="s">
        <v>4264</v>
      </c>
      <c r="D9695" t="s">
        <v>6700</v>
      </c>
      <c r="E9695" s="16">
        <v>8000000</v>
      </c>
      <c r="F9695" t="s">
        <v>8331</v>
      </c>
    </row>
    <row r="9696" spans="1:6" x14ac:dyDescent="0.3">
      <c r="A9696">
        <v>270541</v>
      </c>
      <c r="B9696" t="s">
        <v>4298</v>
      </c>
      <c r="C9696" t="s">
        <v>4264</v>
      </c>
      <c r="D9696" t="s">
        <v>7304</v>
      </c>
      <c r="E9696" s="16">
        <v>12000000</v>
      </c>
      <c r="F9696" t="s">
        <v>7459</v>
      </c>
    </row>
    <row r="9697" spans="1:6" x14ac:dyDescent="0.3">
      <c r="A9697">
        <v>270541</v>
      </c>
      <c r="B9697" t="s">
        <v>4298</v>
      </c>
      <c r="C9697" t="s">
        <v>4264</v>
      </c>
      <c r="D9697" t="s">
        <v>6750</v>
      </c>
      <c r="E9697" s="16">
        <v>10000000</v>
      </c>
      <c r="F9697" t="s">
        <v>7617</v>
      </c>
    </row>
    <row r="9698" spans="1:6" x14ac:dyDescent="0.3">
      <c r="A9698">
        <v>270541</v>
      </c>
      <c r="B9698" t="s">
        <v>4298</v>
      </c>
      <c r="C9698" t="s">
        <v>4264</v>
      </c>
      <c r="D9698" t="s">
        <v>8327</v>
      </c>
      <c r="E9698" s="16">
        <v>10000000</v>
      </c>
      <c r="F9698" t="s">
        <v>8331</v>
      </c>
    </row>
    <row r="9699" spans="1:6" x14ac:dyDescent="0.3">
      <c r="A9699">
        <v>270541</v>
      </c>
      <c r="B9699" t="s">
        <v>4298</v>
      </c>
      <c r="C9699" t="s">
        <v>4264</v>
      </c>
      <c r="D9699" t="s">
        <v>6945</v>
      </c>
      <c r="E9699" s="16">
        <v>2000000</v>
      </c>
      <c r="F9699" t="s">
        <v>6858</v>
      </c>
    </row>
    <row r="9700" spans="1:6" x14ac:dyDescent="0.3">
      <c r="A9700">
        <v>270541</v>
      </c>
      <c r="B9700" t="s">
        <v>4298</v>
      </c>
      <c r="C9700" t="s">
        <v>4264</v>
      </c>
      <c r="D9700" t="s">
        <v>6948</v>
      </c>
      <c r="E9700" s="16">
        <v>300000</v>
      </c>
      <c r="F9700" t="s">
        <v>8326</v>
      </c>
    </row>
    <row r="9701" spans="1:6" x14ac:dyDescent="0.3">
      <c r="A9701">
        <v>270541</v>
      </c>
      <c r="B9701" t="s">
        <v>4298</v>
      </c>
      <c r="C9701" t="s">
        <v>4264</v>
      </c>
      <c r="D9701" t="s">
        <v>6754</v>
      </c>
      <c r="E9701" s="16">
        <v>40000000</v>
      </c>
      <c r="F9701" t="s">
        <v>7617</v>
      </c>
    </row>
    <row r="9702" spans="1:6" x14ac:dyDescent="0.3">
      <c r="A9702">
        <v>270541</v>
      </c>
      <c r="B9702" t="s">
        <v>4298</v>
      </c>
      <c r="C9702" t="s">
        <v>4264</v>
      </c>
      <c r="D9702" t="s">
        <v>6867</v>
      </c>
      <c r="E9702" s="16">
        <v>15000000</v>
      </c>
      <c r="F9702" t="s">
        <v>7459</v>
      </c>
    </row>
    <row r="9703" spans="1:6" x14ac:dyDescent="0.3">
      <c r="A9703">
        <v>270541</v>
      </c>
      <c r="B9703" t="s">
        <v>4298</v>
      </c>
      <c r="C9703" t="s">
        <v>4264</v>
      </c>
      <c r="D9703" t="s">
        <v>6871</v>
      </c>
      <c r="E9703" s="16">
        <v>9000000</v>
      </c>
      <c r="F9703" t="s">
        <v>7459</v>
      </c>
    </row>
    <row r="9704" spans="1:6" x14ac:dyDescent="0.3">
      <c r="A9704">
        <v>270541</v>
      </c>
      <c r="B9704" t="s">
        <v>4298</v>
      </c>
      <c r="C9704" t="s">
        <v>4264</v>
      </c>
      <c r="D9704" t="s">
        <v>6928</v>
      </c>
      <c r="E9704" s="16">
        <v>40000000</v>
      </c>
      <c r="F9704" t="s">
        <v>7617</v>
      </c>
    </row>
    <row r="9705" spans="1:6" x14ac:dyDescent="0.3">
      <c r="A9705">
        <v>270541</v>
      </c>
      <c r="B9705" t="s">
        <v>4298</v>
      </c>
      <c r="C9705" t="s">
        <v>4264</v>
      </c>
      <c r="D9705" t="s">
        <v>6758</v>
      </c>
      <c r="E9705" s="16">
        <v>1500000</v>
      </c>
      <c r="F9705" t="s">
        <v>7634</v>
      </c>
    </row>
    <row r="9706" spans="1:6" x14ac:dyDescent="0.3">
      <c r="A9706">
        <v>270541</v>
      </c>
      <c r="B9706" t="s">
        <v>4298</v>
      </c>
      <c r="C9706" t="s">
        <v>4264</v>
      </c>
      <c r="D9706" t="s">
        <v>6876</v>
      </c>
      <c r="E9706" s="16">
        <v>5000000</v>
      </c>
      <c r="F9706" t="s">
        <v>8331</v>
      </c>
    </row>
    <row r="9707" spans="1:6" x14ac:dyDescent="0.3">
      <c r="A9707">
        <v>270541</v>
      </c>
      <c r="B9707" t="s">
        <v>4298</v>
      </c>
      <c r="C9707" t="s">
        <v>4264</v>
      </c>
      <c r="D9707" t="s">
        <v>6759</v>
      </c>
      <c r="E9707" s="16">
        <v>40000000</v>
      </c>
      <c r="F9707" t="s">
        <v>6737</v>
      </c>
    </row>
    <row r="9708" spans="1:6" x14ac:dyDescent="0.3">
      <c r="A9708">
        <v>270541</v>
      </c>
      <c r="B9708" t="s">
        <v>4298</v>
      </c>
      <c r="C9708" t="s">
        <v>4264</v>
      </c>
      <c r="D9708" t="s">
        <v>7931</v>
      </c>
      <c r="E9708" s="16">
        <v>200000</v>
      </c>
      <c r="F9708" t="s">
        <v>8326</v>
      </c>
    </row>
    <row r="9709" spans="1:6" x14ac:dyDescent="0.3">
      <c r="A9709">
        <v>270541</v>
      </c>
      <c r="B9709" t="s">
        <v>4298</v>
      </c>
      <c r="C9709" t="s">
        <v>4264</v>
      </c>
      <c r="D9709" t="s">
        <v>6761</v>
      </c>
      <c r="E9709" s="16">
        <v>40000000</v>
      </c>
      <c r="F9709" t="s">
        <v>6737</v>
      </c>
    </row>
    <row r="9710" spans="1:6" x14ac:dyDescent="0.3">
      <c r="A9710">
        <v>270541</v>
      </c>
      <c r="B9710" t="s">
        <v>4298</v>
      </c>
      <c r="C9710" t="s">
        <v>4264</v>
      </c>
      <c r="D9710" t="s">
        <v>6762</v>
      </c>
      <c r="E9710" s="16">
        <v>14000000</v>
      </c>
      <c r="F9710" t="s">
        <v>7617</v>
      </c>
    </row>
    <row r="9711" spans="1:6" x14ac:dyDescent="0.3">
      <c r="A9711">
        <v>270541</v>
      </c>
      <c r="B9711" t="s">
        <v>4298</v>
      </c>
      <c r="C9711" t="s">
        <v>4264</v>
      </c>
      <c r="D9711" t="s">
        <v>7503</v>
      </c>
      <c r="E9711" s="16">
        <v>10000000</v>
      </c>
      <c r="F9711" t="s">
        <v>7459</v>
      </c>
    </row>
    <row r="9712" spans="1:6" x14ac:dyDescent="0.3">
      <c r="A9712">
        <v>270541</v>
      </c>
      <c r="B9712" t="s">
        <v>4298</v>
      </c>
      <c r="C9712" t="s">
        <v>4264</v>
      </c>
      <c r="D9712" t="s">
        <v>7936</v>
      </c>
      <c r="E9712" s="16">
        <v>5000000</v>
      </c>
      <c r="F9712" t="s">
        <v>8331</v>
      </c>
    </row>
    <row r="9713" spans="1:6" x14ac:dyDescent="0.3">
      <c r="A9713">
        <v>270541</v>
      </c>
      <c r="B9713" t="s">
        <v>4298</v>
      </c>
      <c r="C9713" t="s">
        <v>4264</v>
      </c>
      <c r="D9713" t="s">
        <v>6770</v>
      </c>
      <c r="E9713" s="16">
        <v>3500000</v>
      </c>
      <c r="F9713" t="s">
        <v>7634</v>
      </c>
    </row>
    <row r="9714" spans="1:6" x14ac:dyDescent="0.3">
      <c r="A9714">
        <v>270541</v>
      </c>
      <c r="B9714" t="s">
        <v>4298</v>
      </c>
      <c r="C9714" t="s">
        <v>4264</v>
      </c>
      <c r="D9714" t="s">
        <v>6771</v>
      </c>
      <c r="E9714" s="16">
        <v>40000000</v>
      </c>
      <c r="F9714" t="s">
        <v>7617</v>
      </c>
    </row>
    <row r="9715" spans="1:6" x14ac:dyDescent="0.3">
      <c r="A9715">
        <v>270541</v>
      </c>
      <c r="B9715" t="s">
        <v>4298</v>
      </c>
      <c r="C9715" t="s">
        <v>4264</v>
      </c>
      <c r="D9715" t="s">
        <v>6885</v>
      </c>
      <c r="E9715" s="16">
        <v>10000000</v>
      </c>
      <c r="F9715" t="s">
        <v>7459</v>
      </c>
    </row>
    <row r="9716" spans="1:6" x14ac:dyDescent="0.3">
      <c r="A9716">
        <v>284732</v>
      </c>
      <c r="B9716" t="s">
        <v>4278</v>
      </c>
      <c r="C9716" t="s">
        <v>4264</v>
      </c>
      <c r="D9716" t="s">
        <v>6850</v>
      </c>
      <c r="E9716" s="16">
        <v>2000000</v>
      </c>
      <c r="F9716" t="s">
        <v>7459</v>
      </c>
    </row>
    <row r="9717" spans="1:6" x14ac:dyDescent="0.3">
      <c r="A9717">
        <v>284732</v>
      </c>
      <c r="B9717" t="s">
        <v>4278</v>
      </c>
      <c r="C9717" t="s">
        <v>4264</v>
      </c>
      <c r="D9717" t="s">
        <v>6853</v>
      </c>
      <c r="E9717" s="16">
        <v>8000000</v>
      </c>
      <c r="F9717" t="s">
        <v>7459</v>
      </c>
    </row>
    <row r="9718" spans="1:6" x14ac:dyDescent="0.3">
      <c r="A9718">
        <v>284732</v>
      </c>
      <c r="B9718" t="s">
        <v>4278</v>
      </c>
      <c r="C9718" t="s">
        <v>4264</v>
      </c>
      <c r="D9718" t="s">
        <v>6934</v>
      </c>
      <c r="E9718" s="16">
        <v>2000000</v>
      </c>
      <c r="F9718" t="s">
        <v>7973</v>
      </c>
    </row>
    <row r="9719" spans="1:6" x14ac:dyDescent="0.3">
      <c r="A9719">
        <v>284732</v>
      </c>
      <c r="B9719" t="s">
        <v>4278</v>
      </c>
      <c r="C9719" t="s">
        <v>4264</v>
      </c>
      <c r="D9719" t="s">
        <v>6856</v>
      </c>
      <c r="E9719" s="16">
        <v>8000000</v>
      </c>
      <c r="F9719" t="s">
        <v>7459</v>
      </c>
    </row>
    <row r="9720" spans="1:6" x14ac:dyDescent="0.3">
      <c r="A9720">
        <v>284732</v>
      </c>
      <c r="B9720" t="s">
        <v>4278</v>
      </c>
      <c r="C9720" t="s">
        <v>4264</v>
      </c>
      <c r="D9720" t="s">
        <v>6742</v>
      </c>
      <c r="E9720" s="16">
        <v>7000000</v>
      </c>
      <c r="F9720" t="s">
        <v>6737</v>
      </c>
    </row>
    <row r="9721" spans="1:6" x14ac:dyDescent="0.3">
      <c r="A9721">
        <v>284732</v>
      </c>
      <c r="B9721" t="s">
        <v>4278</v>
      </c>
      <c r="C9721" t="s">
        <v>4264</v>
      </c>
      <c r="D9721" t="s">
        <v>6779</v>
      </c>
      <c r="E9721" s="16">
        <v>500000</v>
      </c>
      <c r="F9721" t="s">
        <v>7982</v>
      </c>
    </row>
    <row r="9722" spans="1:6" x14ac:dyDescent="0.3">
      <c r="A9722">
        <v>284732</v>
      </c>
      <c r="B9722" t="s">
        <v>4278</v>
      </c>
      <c r="C9722" t="s">
        <v>4264</v>
      </c>
      <c r="D9722" t="s">
        <v>7661</v>
      </c>
      <c r="E9722" s="16">
        <v>800000</v>
      </c>
      <c r="F9722" t="s">
        <v>7982</v>
      </c>
    </row>
    <row r="9723" spans="1:6" x14ac:dyDescent="0.3">
      <c r="A9723">
        <v>284732</v>
      </c>
      <c r="B9723" t="s">
        <v>4278</v>
      </c>
      <c r="C9723" t="s">
        <v>4264</v>
      </c>
      <c r="D9723" t="s">
        <v>6700</v>
      </c>
      <c r="E9723" s="16">
        <v>9500000</v>
      </c>
      <c r="F9723" t="s">
        <v>6734</v>
      </c>
    </row>
    <row r="9724" spans="1:6" x14ac:dyDescent="0.3">
      <c r="A9724">
        <v>284732</v>
      </c>
      <c r="B9724" t="s">
        <v>4278</v>
      </c>
      <c r="C9724" t="s">
        <v>4264</v>
      </c>
      <c r="D9724" t="s">
        <v>6747</v>
      </c>
      <c r="E9724" s="16">
        <v>15000000</v>
      </c>
      <c r="F9724" t="s">
        <v>6734</v>
      </c>
    </row>
    <row r="9725" spans="1:6" x14ac:dyDescent="0.3">
      <c r="A9725">
        <v>284732</v>
      </c>
      <c r="B9725" t="s">
        <v>4278</v>
      </c>
      <c r="C9725" t="s">
        <v>4264</v>
      </c>
      <c r="D9725" t="s">
        <v>7174</v>
      </c>
      <c r="E9725" s="16">
        <v>22000000</v>
      </c>
      <c r="F9725" t="s">
        <v>6734</v>
      </c>
    </row>
    <row r="9726" spans="1:6" x14ac:dyDescent="0.3">
      <c r="A9726">
        <v>284732</v>
      </c>
      <c r="B9726" t="s">
        <v>4278</v>
      </c>
      <c r="C9726" t="s">
        <v>4264</v>
      </c>
      <c r="D9726" t="s">
        <v>6748</v>
      </c>
      <c r="E9726" s="16">
        <v>17000000</v>
      </c>
      <c r="F9726" t="s">
        <v>6734</v>
      </c>
    </row>
    <row r="9727" spans="1:6" x14ac:dyDescent="0.3">
      <c r="A9727">
        <v>284732</v>
      </c>
      <c r="B9727" t="s">
        <v>4278</v>
      </c>
      <c r="C9727" t="s">
        <v>4264</v>
      </c>
      <c r="D9727" t="s">
        <v>6750</v>
      </c>
      <c r="E9727" s="16">
        <v>20000000</v>
      </c>
      <c r="F9727" t="s">
        <v>6734</v>
      </c>
    </row>
    <row r="9728" spans="1:6" x14ac:dyDescent="0.3">
      <c r="A9728">
        <v>284732</v>
      </c>
      <c r="B9728" t="s">
        <v>4278</v>
      </c>
      <c r="C9728" t="s">
        <v>4264</v>
      </c>
      <c r="D9728" t="s">
        <v>6751</v>
      </c>
      <c r="E9728" s="16">
        <v>22000000</v>
      </c>
      <c r="F9728" t="s">
        <v>6734</v>
      </c>
    </row>
    <row r="9729" spans="1:6" x14ac:dyDescent="0.3">
      <c r="A9729">
        <v>284732</v>
      </c>
      <c r="B9729" t="s">
        <v>4278</v>
      </c>
      <c r="C9729" t="s">
        <v>4264</v>
      </c>
      <c r="D9729" t="s">
        <v>8324</v>
      </c>
      <c r="E9729" s="16">
        <v>4500000</v>
      </c>
      <c r="F9729" t="s">
        <v>7459</v>
      </c>
    </row>
    <row r="9730" spans="1:6" x14ac:dyDescent="0.3">
      <c r="A9730">
        <v>284732</v>
      </c>
      <c r="B9730" t="s">
        <v>4278</v>
      </c>
      <c r="C9730" t="s">
        <v>4264</v>
      </c>
      <c r="D9730" t="s">
        <v>6945</v>
      </c>
      <c r="E9730" s="16">
        <v>2000000</v>
      </c>
      <c r="F9730" t="s">
        <v>7459</v>
      </c>
    </row>
    <row r="9731" spans="1:6" x14ac:dyDescent="0.3">
      <c r="A9731">
        <v>284732</v>
      </c>
      <c r="B9731" t="s">
        <v>4278</v>
      </c>
      <c r="C9731" t="s">
        <v>4264</v>
      </c>
      <c r="D9731" t="s">
        <v>6754</v>
      </c>
      <c r="E9731" s="16">
        <v>12000000</v>
      </c>
      <c r="F9731" t="s">
        <v>6737</v>
      </c>
    </row>
    <row r="9732" spans="1:6" x14ac:dyDescent="0.3">
      <c r="A9732">
        <v>284732</v>
      </c>
      <c r="B9732" t="s">
        <v>4278</v>
      </c>
      <c r="C9732" t="s">
        <v>4264</v>
      </c>
      <c r="D9732" t="s">
        <v>6869</v>
      </c>
      <c r="E9732" s="16">
        <v>2000000</v>
      </c>
      <c r="F9732" t="s">
        <v>7459</v>
      </c>
    </row>
    <row r="9733" spans="1:6" x14ac:dyDescent="0.3">
      <c r="A9733">
        <v>284732</v>
      </c>
      <c r="B9733" t="s">
        <v>4278</v>
      </c>
      <c r="C9733" t="s">
        <v>4264</v>
      </c>
      <c r="D9733" t="s">
        <v>6873</v>
      </c>
      <c r="E9733" s="16">
        <v>8000000</v>
      </c>
      <c r="F9733" t="s">
        <v>7459</v>
      </c>
    </row>
    <row r="9734" spans="1:6" x14ac:dyDescent="0.3">
      <c r="A9734">
        <v>284732</v>
      </c>
      <c r="B9734" t="s">
        <v>4278</v>
      </c>
      <c r="C9734" t="s">
        <v>4264</v>
      </c>
      <c r="D9734" t="s">
        <v>6756</v>
      </c>
      <c r="E9734" s="16">
        <v>12000000</v>
      </c>
      <c r="F9734" t="s">
        <v>6734</v>
      </c>
    </row>
    <row r="9735" spans="1:6" x14ac:dyDescent="0.3">
      <c r="A9735">
        <v>284732</v>
      </c>
      <c r="B9735" t="s">
        <v>4278</v>
      </c>
      <c r="C9735" t="s">
        <v>4264</v>
      </c>
      <c r="D9735" t="s">
        <v>6759</v>
      </c>
      <c r="E9735" s="16">
        <v>7000000</v>
      </c>
      <c r="F9735" t="s">
        <v>6737</v>
      </c>
    </row>
    <row r="9736" spans="1:6" x14ac:dyDescent="0.3">
      <c r="A9736">
        <v>284732</v>
      </c>
      <c r="B9736" t="s">
        <v>4278</v>
      </c>
      <c r="C9736" t="s">
        <v>4264</v>
      </c>
      <c r="D9736" t="s">
        <v>6761</v>
      </c>
      <c r="E9736" s="16">
        <v>7000000</v>
      </c>
      <c r="F9736" t="s">
        <v>6737</v>
      </c>
    </row>
    <row r="9737" spans="1:6" x14ac:dyDescent="0.3">
      <c r="A9737">
        <v>284732</v>
      </c>
      <c r="B9737" t="s">
        <v>4278</v>
      </c>
      <c r="C9737" t="s">
        <v>4264</v>
      </c>
      <c r="D9737" t="s">
        <v>6762</v>
      </c>
      <c r="E9737" s="16">
        <v>20000000</v>
      </c>
      <c r="F9737" t="s">
        <v>6734</v>
      </c>
    </row>
    <row r="9738" spans="1:6" x14ac:dyDescent="0.3">
      <c r="A9738">
        <v>284732</v>
      </c>
      <c r="B9738" t="s">
        <v>4278</v>
      </c>
      <c r="C9738" t="s">
        <v>4264</v>
      </c>
      <c r="D9738" t="s">
        <v>6765</v>
      </c>
      <c r="E9738" s="16">
        <v>22000000</v>
      </c>
      <c r="F9738" t="s">
        <v>6734</v>
      </c>
    </row>
    <row r="9739" spans="1:6" x14ac:dyDescent="0.3">
      <c r="A9739">
        <v>284732</v>
      </c>
      <c r="B9739" t="s">
        <v>4278</v>
      </c>
      <c r="C9739" t="s">
        <v>4264</v>
      </c>
      <c r="D9739" t="s">
        <v>6880</v>
      </c>
      <c r="E9739" s="16">
        <v>7000000</v>
      </c>
      <c r="F9739" t="s">
        <v>7459</v>
      </c>
    </row>
    <row r="9740" spans="1:6" x14ac:dyDescent="0.3">
      <c r="A9740">
        <v>284732</v>
      </c>
      <c r="B9740" t="s">
        <v>4278</v>
      </c>
      <c r="C9740" t="s">
        <v>4264</v>
      </c>
      <c r="D9740" t="s">
        <v>7013</v>
      </c>
      <c r="E9740" s="16">
        <v>17000000</v>
      </c>
      <c r="F9740" t="s">
        <v>6734</v>
      </c>
    </row>
    <row r="9741" spans="1:6" x14ac:dyDescent="0.3">
      <c r="A9741">
        <v>284732</v>
      </c>
      <c r="B9741" t="s">
        <v>4278</v>
      </c>
      <c r="C9741" t="s">
        <v>4264</v>
      </c>
      <c r="D9741" t="s">
        <v>7678</v>
      </c>
      <c r="E9741" s="16">
        <v>1000000</v>
      </c>
      <c r="F9741" t="s">
        <v>7982</v>
      </c>
    </row>
    <row r="9742" spans="1:6" x14ac:dyDescent="0.3">
      <c r="A9742">
        <v>284732</v>
      </c>
      <c r="B9742" t="s">
        <v>4278</v>
      </c>
      <c r="C9742" t="s">
        <v>4264</v>
      </c>
      <c r="D9742" t="s">
        <v>6767</v>
      </c>
      <c r="E9742" s="16">
        <v>18000000</v>
      </c>
      <c r="F9742" t="s">
        <v>6734</v>
      </c>
    </row>
    <row r="9743" spans="1:6" x14ac:dyDescent="0.3">
      <c r="A9743">
        <v>284732</v>
      </c>
      <c r="B9743" t="s">
        <v>4278</v>
      </c>
      <c r="C9743" t="s">
        <v>4264</v>
      </c>
      <c r="D9743" t="s">
        <v>7081</v>
      </c>
      <c r="E9743" s="16">
        <v>9000000</v>
      </c>
      <c r="F9743" t="s">
        <v>6737</v>
      </c>
    </row>
    <row r="9744" spans="1:6" x14ac:dyDescent="0.3">
      <c r="A9744">
        <v>284732</v>
      </c>
      <c r="B9744" t="s">
        <v>4278</v>
      </c>
      <c r="C9744" t="s">
        <v>4264</v>
      </c>
      <c r="D9744" t="s">
        <v>6771</v>
      </c>
      <c r="E9744" s="16">
        <v>7000000</v>
      </c>
      <c r="F9744" t="s">
        <v>6737</v>
      </c>
    </row>
    <row r="9745" spans="1:6" x14ac:dyDescent="0.3">
      <c r="A9745">
        <v>370789</v>
      </c>
      <c r="B9745" t="s">
        <v>4269</v>
      </c>
      <c r="C9745" t="s">
        <v>4264</v>
      </c>
      <c r="D9745" t="s">
        <v>6742</v>
      </c>
      <c r="E9745" s="16">
        <v>20000000</v>
      </c>
      <c r="F9745" t="s">
        <v>6737</v>
      </c>
    </row>
    <row r="9746" spans="1:6" x14ac:dyDescent="0.3">
      <c r="A9746">
        <v>370789</v>
      </c>
      <c r="B9746" t="s">
        <v>4269</v>
      </c>
      <c r="C9746" t="s">
        <v>4264</v>
      </c>
      <c r="D9746" t="s">
        <v>7512</v>
      </c>
      <c r="E9746" s="16">
        <v>400000</v>
      </c>
      <c r="F9746" t="s">
        <v>7508</v>
      </c>
    </row>
    <row r="9747" spans="1:6" x14ac:dyDescent="0.3">
      <c r="A9747">
        <v>370789</v>
      </c>
      <c r="B9747" t="s">
        <v>4269</v>
      </c>
      <c r="C9747" t="s">
        <v>4264</v>
      </c>
      <c r="D9747" t="s">
        <v>6700</v>
      </c>
      <c r="E9747" s="16">
        <v>400000</v>
      </c>
      <c r="F9747" t="s">
        <v>7508</v>
      </c>
    </row>
    <row r="9748" spans="1:6" x14ac:dyDescent="0.3">
      <c r="A9748">
        <v>370789</v>
      </c>
      <c r="B9748" t="s">
        <v>4269</v>
      </c>
      <c r="C9748" t="s">
        <v>4264</v>
      </c>
      <c r="D9748" t="s">
        <v>7174</v>
      </c>
      <c r="E9748" s="16">
        <v>2500000</v>
      </c>
      <c r="F9748" t="s">
        <v>7508</v>
      </c>
    </row>
    <row r="9749" spans="1:6" x14ac:dyDescent="0.3">
      <c r="A9749">
        <v>370789</v>
      </c>
      <c r="B9749" t="s">
        <v>4269</v>
      </c>
      <c r="C9749" t="s">
        <v>4264</v>
      </c>
      <c r="D9749" t="s">
        <v>6748</v>
      </c>
      <c r="E9749" s="16">
        <v>4000000</v>
      </c>
      <c r="F9749" t="s">
        <v>7508</v>
      </c>
    </row>
    <row r="9750" spans="1:6" x14ac:dyDescent="0.3">
      <c r="A9750">
        <v>370789</v>
      </c>
      <c r="B9750" t="s">
        <v>4269</v>
      </c>
      <c r="C9750" t="s">
        <v>4264</v>
      </c>
      <c r="D9750" t="s">
        <v>6750</v>
      </c>
      <c r="E9750" s="16">
        <v>7500000</v>
      </c>
      <c r="F9750" t="s">
        <v>7508</v>
      </c>
    </row>
    <row r="9751" spans="1:6" x14ac:dyDescent="0.3">
      <c r="A9751">
        <v>370789</v>
      </c>
      <c r="B9751" t="s">
        <v>4269</v>
      </c>
      <c r="C9751" t="s">
        <v>4264</v>
      </c>
      <c r="D9751" t="s">
        <v>6751</v>
      </c>
      <c r="E9751" s="16">
        <v>1000000</v>
      </c>
      <c r="F9751" t="s">
        <v>7508</v>
      </c>
    </row>
    <row r="9752" spans="1:6" x14ac:dyDescent="0.3">
      <c r="A9752">
        <v>370789</v>
      </c>
      <c r="B9752" t="s">
        <v>4269</v>
      </c>
      <c r="C9752" t="s">
        <v>4264</v>
      </c>
      <c r="D9752" t="s">
        <v>6792</v>
      </c>
      <c r="E9752" s="16">
        <v>500000</v>
      </c>
      <c r="F9752" t="s">
        <v>7508</v>
      </c>
    </row>
    <row r="9753" spans="1:6" x14ac:dyDescent="0.3">
      <c r="A9753">
        <v>370789</v>
      </c>
      <c r="B9753" t="s">
        <v>4269</v>
      </c>
      <c r="C9753" t="s">
        <v>4264</v>
      </c>
      <c r="D9753" t="s">
        <v>6754</v>
      </c>
      <c r="E9753" s="16">
        <v>15000000</v>
      </c>
      <c r="F9753" t="s">
        <v>6737</v>
      </c>
    </row>
    <row r="9754" spans="1:6" x14ac:dyDescent="0.3">
      <c r="A9754">
        <v>370789</v>
      </c>
      <c r="B9754" t="s">
        <v>4269</v>
      </c>
      <c r="C9754" t="s">
        <v>4264</v>
      </c>
      <c r="D9754" t="s">
        <v>6756</v>
      </c>
      <c r="E9754" s="16">
        <v>500000</v>
      </c>
      <c r="F9754" t="s">
        <v>7508</v>
      </c>
    </row>
    <row r="9755" spans="1:6" x14ac:dyDescent="0.3">
      <c r="A9755">
        <v>370789</v>
      </c>
      <c r="B9755" t="s">
        <v>4269</v>
      </c>
      <c r="C9755" t="s">
        <v>4264</v>
      </c>
      <c r="D9755" t="s">
        <v>6928</v>
      </c>
      <c r="E9755" s="16">
        <v>15000000</v>
      </c>
      <c r="F9755" t="s">
        <v>6737</v>
      </c>
    </row>
    <row r="9756" spans="1:6" x14ac:dyDescent="0.3">
      <c r="A9756">
        <v>370789</v>
      </c>
      <c r="B9756" t="s">
        <v>4269</v>
      </c>
      <c r="C9756" t="s">
        <v>4264</v>
      </c>
      <c r="D9756" t="s">
        <v>8081</v>
      </c>
      <c r="E9756" s="16">
        <v>200000</v>
      </c>
      <c r="F9756" t="s">
        <v>8082</v>
      </c>
    </row>
    <row r="9757" spans="1:6" x14ac:dyDescent="0.3">
      <c r="A9757">
        <v>370789</v>
      </c>
      <c r="B9757" t="s">
        <v>4269</v>
      </c>
      <c r="C9757" t="s">
        <v>4264</v>
      </c>
      <c r="D9757" t="s">
        <v>6759</v>
      </c>
      <c r="E9757" s="16">
        <v>20000000</v>
      </c>
      <c r="F9757" t="s">
        <v>6737</v>
      </c>
    </row>
    <row r="9758" spans="1:6" x14ac:dyDescent="0.3">
      <c r="A9758">
        <v>370789</v>
      </c>
      <c r="B9758" t="s">
        <v>4269</v>
      </c>
      <c r="C9758" t="s">
        <v>4264</v>
      </c>
      <c r="D9758" t="s">
        <v>7708</v>
      </c>
      <c r="E9758" s="16">
        <v>25000000</v>
      </c>
      <c r="F9758" t="s">
        <v>6737</v>
      </c>
    </row>
    <row r="9759" spans="1:6" x14ac:dyDescent="0.3">
      <c r="A9759">
        <v>370789</v>
      </c>
      <c r="B9759" t="s">
        <v>4269</v>
      </c>
      <c r="C9759" t="s">
        <v>4264</v>
      </c>
      <c r="D9759" t="s">
        <v>6761</v>
      </c>
      <c r="E9759" s="16">
        <v>20000000</v>
      </c>
      <c r="F9759" t="s">
        <v>6737</v>
      </c>
    </row>
    <row r="9760" spans="1:6" x14ac:dyDescent="0.3">
      <c r="A9760">
        <v>370789</v>
      </c>
      <c r="B9760" t="s">
        <v>4269</v>
      </c>
      <c r="C9760" t="s">
        <v>4264</v>
      </c>
      <c r="D9760" t="s">
        <v>7811</v>
      </c>
      <c r="E9760" s="16">
        <v>400000</v>
      </c>
      <c r="F9760" t="s">
        <v>7508</v>
      </c>
    </row>
    <row r="9761" spans="1:6" x14ac:dyDescent="0.3">
      <c r="A9761">
        <v>370789</v>
      </c>
      <c r="B9761" t="s">
        <v>4269</v>
      </c>
      <c r="C9761" t="s">
        <v>4264</v>
      </c>
      <c r="D9761" t="s">
        <v>7129</v>
      </c>
      <c r="E9761" s="16">
        <v>5500000</v>
      </c>
      <c r="F9761" t="s">
        <v>7508</v>
      </c>
    </row>
    <row r="9762" spans="1:6" x14ac:dyDescent="0.3">
      <c r="A9762">
        <v>370789</v>
      </c>
      <c r="B9762" t="s">
        <v>4269</v>
      </c>
      <c r="C9762" t="s">
        <v>4264</v>
      </c>
      <c r="D9762" t="s">
        <v>6762</v>
      </c>
      <c r="E9762" s="16">
        <v>13000000</v>
      </c>
      <c r="F9762" t="s">
        <v>6737</v>
      </c>
    </row>
    <row r="9763" spans="1:6" x14ac:dyDescent="0.3">
      <c r="A9763">
        <v>370789</v>
      </c>
      <c r="B9763" t="s">
        <v>4269</v>
      </c>
      <c r="C9763" t="s">
        <v>4264</v>
      </c>
      <c r="D9763" t="s">
        <v>6765</v>
      </c>
      <c r="E9763" s="16">
        <v>4000000</v>
      </c>
      <c r="F9763" t="s">
        <v>7508</v>
      </c>
    </row>
    <row r="9764" spans="1:6" x14ac:dyDescent="0.3">
      <c r="A9764">
        <v>370789</v>
      </c>
      <c r="B9764" t="s">
        <v>4269</v>
      </c>
      <c r="C9764" t="s">
        <v>4264</v>
      </c>
      <c r="D9764" t="s">
        <v>8501</v>
      </c>
      <c r="E9764" s="16">
        <v>400000</v>
      </c>
      <c r="F9764" t="s">
        <v>8082</v>
      </c>
    </row>
    <row r="9765" spans="1:6" x14ac:dyDescent="0.3">
      <c r="A9765">
        <v>370789</v>
      </c>
      <c r="B9765" t="s">
        <v>4269</v>
      </c>
      <c r="C9765" t="s">
        <v>4264</v>
      </c>
      <c r="D9765" t="s">
        <v>6767</v>
      </c>
      <c r="E9765" s="16">
        <v>800000</v>
      </c>
      <c r="F9765" t="s">
        <v>7508</v>
      </c>
    </row>
    <row r="9766" spans="1:6" x14ac:dyDescent="0.3">
      <c r="A9766">
        <v>370789</v>
      </c>
      <c r="B9766" t="s">
        <v>4269</v>
      </c>
      <c r="C9766" t="s">
        <v>4264</v>
      </c>
      <c r="D9766" t="s">
        <v>6931</v>
      </c>
      <c r="E9766" s="16">
        <v>10000000</v>
      </c>
      <c r="F9766" t="s">
        <v>6737</v>
      </c>
    </row>
    <row r="9767" spans="1:6" x14ac:dyDescent="0.3">
      <c r="A9767">
        <v>370789</v>
      </c>
      <c r="B9767" t="s">
        <v>4269</v>
      </c>
      <c r="C9767" t="s">
        <v>4264</v>
      </c>
      <c r="D9767" t="s">
        <v>6771</v>
      </c>
      <c r="E9767" s="16">
        <v>20000000</v>
      </c>
      <c r="F9767" t="s">
        <v>6737</v>
      </c>
    </row>
    <row r="9768" spans="1:6" x14ac:dyDescent="0.3">
      <c r="A9768">
        <v>388198</v>
      </c>
      <c r="B9768" t="s">
        <v>4268</v>
      </c>
      <c r="C9768" t="s">
        <v>4264</v>
      </c>
      <c r="D9768" t="s">
        <v>7467</v>
      </c>
      <c r="E9768" s="16">
        <v>2500000</v>
      </c>
      <c r="F9768" t="s">
        <v>7198</v>
      </c>
    </row>
    <row r="9769" spans="1:6" x14ac:dyDescent="0.3">
      <c r="A9769">
        <v>388198</v>
      </c>
      <c r="B9769" t="s">
        <v>4268</v>
      </c>
      <c r="C9769" t="s">
        <v>4264</v>
      </c>
      <c r="D9769" t="s">
        <v>6741</v>
      </c>
      <c r="E9769" s="16">
        <v>300000</v>
      </c>
      <c r="F9769" t="s">
        <v>7208</v>
      </c>
    </row>
    <row r="9770" spans="1:6" x14ac:dyDescent="0.3">
      <c r="A9770">
        <v>388198</v>
      </c>
      <c r="B9770" t="s">
        <v>4268</v>
      </c>
      <c r="C9770" t="s">
        <v>4264</v>
      </c>
      <c r="D9770" t="s">
        <v>6742</v>
      </c>
      <c r="E9770" s="16">
        <v>40000000</v>
      </c>
      <c r="F9770" t="s">
        <v>6737</v>
      </c>
    </row>
    <row r="9771" spans="1:6" x14ac:dyDescent="0.3">
      <c r="A9771">
        <v>388198</v>
      </c>
      <c r="B9771" t="s">
        <v>4268</v>
      </c>
      <c r="C9771" t="s">
        <v>4264</v>
      </c>
      <c r="D9771" t="s">
        <v>8714</v>
      </c>
      <c r="E9771" s="16">
        <v>75000</v>
      </c>
      <c r="F9771" t="s">
        <v>7208</v>
      </c>
    </row>
    <row r="9772" spans="1:6" x14ac:dyDescent="0.3">
      <c r="A9772">
        <v>388198</v>
      </c>
      <c r="B9772" t="s">
        <v>4268</v>
      </c>
      <c r="C9772" t="s">
        <v>4264</v>
      </c>
      <c r="D9772" t="s">
        <v>7113</v>
      </c>
      <c r="E9772" s="16">
        <v>13000000</v>
      </c>
      <c r="F9772" t="s">
        <v>7198</v>
      </c>
    </row>
    <row r="9773" spans="1:6" x14ac:dyDescent="0.3">
      <c r="A9773">
        <v>388198</v>
      </c>
      <c r="B9773" t="s">
        <v>4268</v>
      </c>
      <c r="C9773" t="s">
        <v>4264</v>
      </c>
      <c r="D9773" t="s">
        <v>6700</v>
      </c>
      <c r="E9773" s="16">
        <v>4000000</v>
      </c>
      <c r="F9773" t="s">
        <v>7198</v>
      </c>
    </row>
    <row r="9774" spans="1:6" x14ac:dyDescent="0.3">
      <c r="A9774">
        <v>388198</v>
      </c>
      <c r="B9774" t="s">
        <v>4268</v>
      </c>
      <c r="C9774" t="s">
        <v>4264</v>
      </c>
      <c r="D9774" t="s">
        <v>7174</v>
      </c>
      <c r="E9774" s="16">
        <v>7500000</v>
      </c>
      <c r="F9774" t="s">
        <v>7508</v>
      </c>
    </row>
    <row r="9775" spans="1:6" x14ac:dyDescent="0.3">
      <c r="A9775">
        <v>388198</v>
      </c>
      <c r="B9775" t="s">
        <v>4268</v>
      </c>
      <c r="C9775" t="s">
        <v>4264</v>
      </c>
      <c r="D9775" t="s">
        <v>6748</v>
      </c>
      <c r="E9775" s="16">
        <v>33000000</v>
      </c>
      <c r="F9775" t="s">
        <v>7198</v>
      </c>
    </row>
    <row r="9776" spans="1:6" x14ac:dyDescent="0.3">
      <c r="A9776">
        <v>388198</v>
      </c>
      <c r="B9776" t="s">
        <v>4268</v>
      </c>
      <c r="C9776" t="s">
        <v>4264</v>
      </c>
      <c r="D9776" t="s">
        <v>6750</v>
      </c>
      <c r="E9776" s="16">
        <v>33000000</v>
      </c>
      <c r="F9776" t="s">
        <v>6737</v>
      </c>
    </row>
    <row r="9777" spans="1:6" x14ac:dyDescent="0.3">
      <c r="A9777">
        <v>388198</v>
      </c>
      <c r="B9777" t="s">
        <v>4268</v>
      </c>
      <c r="C9777" t="s">
        <v>4264</v>
      </c>
      <c r="D9777" t="s">
        <v>6751</v>
      </c>
      <c r="E9777" s="16">
        <v>4000000</v>
      </c>
      <c r="F9777" t="s">
        <v>7508</v>
      </c>
    </row>
    <row r="9778" spans="1:6" x14ac:dyDescent="0.3">
      <c r="A9778">
        <v>388198</v>
      </c>
      <c r="B9778" t="s">
        <v>4268</v>
      </c>
      <c r="C9778" t="s">
        <v>4264</v>
      </c>
      <c r="D9778" t="s">
        <v>8715</v>
      </c>
      <c r="E9778" s="16">
        <v>75000</v>
      </c>
      <c r="F9778" t="s">
        <v>7208</v>
      </c>
    </row>
    <row r="9779" spans="1:6" x14ac:dyDescent="0.3">
      <c r="A9779">
        <v>388198</v>
      </c>
      <c r="B9779" t="s">
        <v>4268</v>
      </c>
      <c r="C9779" t="s">
        <v>4264</v>
      </c>
      <c r="D9779" t="s">
        <v>6754</v>
      </c>
      <c r="E9779" s="16">
        <v>35000000</v>
      </c>
      <c r="F9779" t="s">
        <v>6737</v>
      </c>
    </row>
    <row r="9780" spans="1:6" x14ac:dyDescent="0.3">
      <c r="A9780">
        <v>388198</v>
      </c>
      <c r="B9780" t="s">
        <v>4268</v>
      </c>
      <c r="C9780" t="s">
        <v>4264</v>
      </c>
      <c r="D9780" t="s">
        <v>6756</v>
      </c>
      <c r="E9780" s="16">
        <v>4500000</v>
      </c>
      <c r="F9780" t="s">
        <v>7198</v>
      </c>
    </row>
    <row r="9781" spans="1:6" x14ac:dyDescent="0.3">
      <c r="A9781">
        <v>388198</v>
      </c>
      <c r="B9781" t="s">
        <v>4268</v>
      </c>
      <c r="C9781" t="s">
        <v>4264</v>
      </c>
      <c r="D9781" t="s">
        <v>6759</v>
      </c>
      <c r="E9781" s="16">
        <v>55000000</v>
      </c>
      <c r="F9781" t="s">
        <v>6737</v>
      </c>
    </row>
    <row r="9782" spans="1:6" x14ac:dyDescent="0.3">
      <c r="A9782">
        <v>388198</v>
      </c>
      <c r="B9782" t="s">
        <v>4268</v>
      </c>
      <c r="C9782" t="s">
        <v>4264</v>
      </c>
      <c r="D9782" t="s">
        <v>6761</v>
      </c>
      <c r="E9782" s="16">
        <v>40000000</v>
      </c>
      <c r="F9782" t="s">
        <v>6737</v>
      </c>
    </row>
    <row r="9783" spans="1:6" x14ac:dyDescent="0.3">
      <c r="A9783">
        <v>388198</v>
      </c>
      <c r="B9783" t="s">
        <v>4268</v>
      </c>
      <c r="C9783" t="s">
        <v>4264</v>
      </c>
      <c r="D9783" t="s">
        <v>6762</v>
      </c>
      <c r="E9783" s="16">
        <v>40000000</v>
      </c>
      <c r="F9783" t="s">
        <v>6737</v>
      </c>
    </row>
    <row r="9784" spans="1:6" x14ac:dyDescent="0.3">
      <c r="A9784">
        <v>388198</v>
      </c>
      <c r="B9784" t="s">
        <v>4268</v>
      </c>
      <c r="C9784" t="s">
        <v>4264</v>
      </c>
      <c r="D9784" t="s">
        <v>6765</v>
      </c>
      <c r="E9784" s="16">
        <v>20000000</v>
      </c>
      <c r="F9784" t="s">
        <v>7198</v>
      </c>
    </row>
    <row r="9785" spans="1:6" x14ac:dyDescent="0.3">
      <c r="A9785">
        <v>388198</v>
      </c>
      <c r="B9785" t="s">
        <v>4268</v>
      </c>
      <c r="C9785" t="s">
        <v>4264</v>
      </c>
      <c r="D9785" t="s">
        <v>7013</v>
      </c>
      <c r="E9785" s="16">
        <v>28000000</v>
      </c>
      <c r="F9785" t="s">
        <v>7198</v>
      </c>
    </row>
    <row r="9786" spans="1:6" x14ac:dyDescent="0.3">
      <c r="A9786">
        <v>388198</v>
      </c>
      <c r="B9786" t="s">
        <v>4268</v>
      </c>
      <c r="C9786" t="s">
        <v>4264</v>
      </c>
      <c r="D9786" t="s">
        <v>7081</v>
      </c>
      <c r="E9786" s="16">
        <v>30000000</v>
      </c>
      <c r="F9786" t="s">
        <v>6737</v>
      </c>
    </row>
    <row r="9787" spans="1:6" x14ac:dyDescent="0.3">
      <c r="A9787">
        <v>388198</v>
      </c>
      <c r="B9787" t="s">
        <v>4268</v>
      </c>
      <c r="C9787" t="s">
        <v>4264</v>
      </c>
      <c r="D9787" t="s">
        <v>6931</v>
      </c>
      <c r="E9787" s="16">
        <v>40000000</v>
      </c>
      <c r="F9787" t="s">
        <v>6737</v>
      </c>
    </row>
    <row r="9788" spans="1:6" x14ac:dyDescent="0.3">
      <c r="A9788">
        <v>388198</v>
      </c>
      <c r="B9788" t="s">
        <v>4268</v>
      </c>
      <c r="C9788" t="s">
        <v>4264</v>
      </c>
      <c r="D9788" t="s">
        <v>6771</v>
      </c>
      <c r="E9788" s="16">
        <v>40000000</v>
      </c>
      <c r="F9788" t="s">
        <v>6737</v>
      </c>
    </row>
    <row r="9789" spans="1:6" x14ac:dyDescent="0.3">
      <c r="A9789">
        <v>406640</v>
      </c>
      <c r="B9789" t="s">
        <v>4289</v>
      </c>
      <c r="C9789" t="s">
        <v>4264</v>
      </c>
      <c r="D9789" t="s">
        <v>6742</v>
      </c>
      <c r="E9789" s="16">
        <v>28000000</v>
      </c>
      <c r="F9789" t="s">
        <v>6737</v>
      </c>
    </row>
    <row r="9790" spans="1:6" x14ac:dyDescent="0.3">
      <c r="A9790">
        <v>406640</v>
      </c>
      <c r="B9790" t="s">
        <v>4289</v>
      </c>
      <c r="C9790" t="s">
        <v>4264</v>
      </c>
      <c r="D9790" t="s">
        <v>6700</v>
      </c>
      <c r="E9790" s="16">
        <v>450000</v>
      </c>
      <c r="F9790" t="s">
        <v>8768</v>
      </c>
    </row>
    <row r="9791" spans="1:6" x14ac:dyDescent="0.3">
      <c r="A9791">
        <v>406640</v>
      </c>
      <c r="B9791" t="s">
        <v>4289</v>
      </c>
      <c r="C9791" t="s">
        <v>4264</v>
      </c>
      <c r="D9791" t="s">
        <v>6748</v>
      </c>
      <c r="E9791" s="16">
        <v>2000000</v>
      </c>
      <c r="F9791" t="s">
        <v>6866</v>
      </c>
    </row>
    <row r="9792" spans="1:6" x14ac:dyDescent="0.3">
      <c r="A9792">
        <v>406640</v>
      </c>
      <c r="B9792" t="s">
        <v>4289</v>
      </c>
      <c r="C9792" t="s">
        <v>4264</v>
      </c>
      <c r="D9792" t="s">
        <v>6750</v>
      </c>
      <c r="E9792" s="16">
        <v>3000000</v>
      </c>
      <c r="F9792" t="s">
        <v>6866</v>
      </c>
    </row>
    <row r="9793" spans="1:6" x14ac:dyDescent="0.3">
      <c r="A9793">
        <v>406640</v>
      </c>
      <c r="B9793" t="s">
        <v>4289</v>
      </c>
      <c r="C9793" t="s">
        <v>4264</v>
      </c>
      <c r="D9793" t="s">
        <v>6707</v>
      </c>
      <c r="E9793" s="16">
        <v>500000</v>
      </c>
      <c r="F9793" t="s">
        <v>8768</v>
      </c>
    </row>
    <row r="9794" spans="1:6" x14ac:dyDescent="0.3">
      <c r="A9794">
        <v>406640</v>
      </c>
      <c r="B9794" t="s">
        <v>4289</v>
      </c>
      <c r="C9794" t="s">
        <v>4264</v>
      </c>
      <c r="D9794" t="s">
        <v>7578</v>
      </c>
      <c r="E9794" s="16">
        <v>35000000</v>
      </c>
      <c r="F9794" t="s">
        <v>6737</v>
      </c>
    </row>
    <row r="9795" spans="1:6" x14ac:dyDescent="0.3">
      <c r="A9795">
        <v>406640</v>
      </c>
      <c r="B9795" t="s">
        <v>4289</v>
      </c>
      <c r="C9795" t="s">
        <v>4264</v>
      </c>
      <c r="D9795" t="s">
        <v>6754</v>
      </c>
      <c r="E9795" s="16">
        <v>25000000</v>
      </c>
      <c r="F9795" t="s">
        <v>6737</v>
      </c>
    </row>
    <row r="9796" spans="1:6" x14ac:dyDescent="0.3">
      <c r="A9796">
        <v>406640</v>
      </c>
      <c r="B9796" t="s">
        <v>4289</v>
      </c>
      <c r="C9796" t="s">
        <v>4264</v>
      </c>
      <c r="D9796" t="s">
        <v>6928</v>
      </c>
      <c r="E9796" s="16">
        <v>25000000</v>
      </c>
      <c r="F9796" t="s">
        <v>6737</v>
      </c>
    </row>
    <row r="9797" spans="1:6" x14ac:dyDescent="0.3">
      <c r="A9797">
        <v>406640</v>
      </c>
      <c r="B9797" t="s">
        <v>4289</v>
      </c>
      <c r="C9797" t="s">
        <v>4264</v>
      </c>
      <c r="D9797" t="s">
        <v>6759</v>
      </c>
      <c r="E9797" s="16">
        <v>45000000</v>
      </c>
      <c r="F9797" t="s">
        <v>6737</v>
      </c>
    </row>
    <row r="9798" spans="1:6" x14ac:dyDescent="0.3">
      <c r="A9798">
        <v>406640</v>
      </c>
      <c r="B9798" t="s">
        <v>4289</v>
      </c>
      <c r="C9798" t="s">
        <v>4264</v>
      </c>
      <c r="D9798" t="s">
        <v>7708</v>
      </c>
      <c r="E9798" s="16">
        <v>50000000</v>
      </c>
      <c r="F9798" t="s">
        <v>6737</v>
      </c>
    </row>
    <row r="9799" spans="1:6" x14ac:dyDescent="0.3">
      <c r="A9799">
        <v>406640</v>
      </c>
      <c r="B9799" t="s">
        <v>4289</v>
      </c>
      <c r="C9799" t="s">
        <v>4264</v>
      </c>
      <c r="D9799" t="s">
        <v>6761</v>
      </c>
      <c r="E9799" s="16">
        <v>28000000</v>
      </c>
      <c r="F9799" t="s">
        <v>6737</v>
      </c>
    </row>
    <row r="9800" spans="1:6" x14ac:dyDescent="0.3">
      <c r="A9800">
        <v>406640</v>
      </c>
      <c r="B9800" t="s">
        <v>4289</v>
      </c>
      <c r="C9800" t="s">
        <v>4264</v>
      </c>
      <c r="D9800" t="s">
        <v>6762</v>
      </c>
      <c r="E9800" s="16">
        <v>15000000</v>
      </c>
      <c r="F9800" t="s">
        <v>6866</v>
      </c>
    </row>
    <row r="9801" spans="1:6" x14ac:dyDescent="0.3">
      <c r="A9801">
        <v>406640</v>
      </c>
      <c r="B9801" t="s">
        <v>4289</v>
      </c>
      <c r="C9801" t="s">
        <v>4264</v>
      </c>
      <c r="D9801" t="s">
        <v>6765</v>
      </c>
      <c r="E9801" s="16">
        <v>700000</v>
      </c>
      <c r="F9801" t="s">
        <v>6866</v>
      </c>
    </row>
    <row r="9802" spans="1:6" x14ac:dyDescent="0.3">
      <c r="A9802">
        <v>406640</v>
      </c>
      <c r="B9802" t="s">
        <v>4289</v>
      </c>
      <c r="C9802" t="s">
        <v>4264</v>
      </c>
      <c r="D9802" t="s">
        <v>7013</v>
      </c>
      <c r="E9802" s="16">
        <v>1000000</v>
      </c>
      <c r="F9802" t="s">
        <v>6866</v>
      </c>
    </row>
    <row r="9803" spans="1:6" x14ac:dyDescent="0.3">
      <c r="A9803">
        <v>406640</v>
      </c>
      <c r="B9803" t="s">
        <v>4289</v>
      </c>
      <c r="C9803" t="s">
        <v>4264</v>
      </c>
      <c r="D9803" t="s">
        <v>6931</v>
      </c>
      <c r="E9803" s="16">
        <v>8000000</v>
      </c>
      <c r="F9803" t="s">
        <v>6866</v>
      </c>
    </row>
    <row r="9804" spans="1:6" x14ac:dyDescent="0.3">
      <c r="A9804">
        <v>406640</v>
      </c>
      <c r="B9804" t="s">
        <v>4289</v>
      </c>
      <c r="C9804" t="s">
        <v>4264</v>
      </c>
      <c r="D9804" t="s">
        <v>6771</v>
      </c>
      <c r="E9804" s="16">
        <v>20000000</v>
      </c>
      <c r="F9804" t="s">
        <v>6737</v>
      </c>
    </row>
    <row r="9805" spans="1:6" x14ac:dyDescent="0.3">
      <c r="A9805">
        <v>496094</v>
      </c>
      <c r="B9805" t="s">
        <v>4323</v>
      </c>
      <c r="C9805" t="s">
        <v>4264</v>
      </c>
      <c r="D9805" t="s">
        <v>8446</v>
      </c>
      <c r="E9805" s="16">
        <v>1500000</v>
      </c>
      <c r="F9805" t="s">
        <v>8560</v>
      </c>
    </row>
    <row r="9806" spans="1:6" x14ac:dyDescent="0.3">
      <c r="A9806">
        <v>496094</v>
      </c>
      <c r="B9806" t="s">
        <v>4323</v>
      </c>
      <c r="C9806" t="s">
        <v>4264</v>
      </c>
      <c r="D9806" t="s">
        <v>9345</v>
      </c>
      <c r="E9806" s="16">
        <v>1500000</v>
      </c>
      <c r="F9806" t="s">
        <v>8560</v>
      </c>
    </row>
    <row r="9807" spans="1:6" x14ac:dyDescent="0.3">
      <c r="A9807">
        <v>496094</v>
      </c>
      <c r="B9807" t="s">
        <v>4323</v>
      </c>
      <c r="C9807" t="s">
        <v>4264</v>
      </c>
      <c r="D9807" t="s">
        <v>8776</v>
      </c>
      <c r="E9807" s="16">
        <v>10000000</v>
      </c>
      <c r="F9807" t="s">
        <v>7169</v>
      </c>
    </row>
    <row r="9808" spans="1:6" x14ac:dyDescent="0.3">
      <c r="A9808">
        <v>496094</v>
      </c>
      <c r="B9808" t="s">
        <v>4323</v>
      </c>
      <c r="C9808" t="s">
        <v>4264</v>
      </c>
      <c r="D9808" t="s">
        <v>9033</v>
      </c>
      <c r="E9808" s="16">
        <v>1500000</v>
      </c>
      <c r="F9808" t="s">
        <v>8560</v>
      </c>
    </row>
    <row r="9809" spans="1:6" x14ac:dyDescent="0.3">
      <c r="A9809">
        <v>496094</v>
      </c>
      <c r="B9809" t="s">
        <v>4323</v>
      </c>
      <c r="C9809" t="s">
        <v>4264</v>
      </c>
      <c r="D9809" t="s">
        <v>9323</v>
      </c>
      <c r="E9809" s="16">
        <v>7500000</v>
      </c>
      <c r="F9809" t="s">
        <v>8560</v>
      </c>
    </row>
    <row r="9810" spans="1:6" x14ac:dyDescent="0.3">
      <c r="A9810">
        <v>496094</v>
      </c>
      <c r="B9810" t="s">
        <v>4323</v>
      </c>
      <c r="C9810" t="s">
        <v>4264</v>
      </c>
      <c r="D9810" t="s">
        <v>6742</v>
      </c>
      <c r="E9810" s="16">
        <v>45000000</v>
      </c>
      <c r="F9810" t="s">
        <v>6737</v>
      </c>
    </row>
    <row r="9811" spans="1:6" x14ac:dyDescent="0.3">
      <c r="A9811">
        <v>496094</v>
      </c>
      <c r="B9811" t="s">
        <v>4323</v>
      </c>
      <c r="C9811" t="s">
        <v>4264</v>
      </c>
      <c r="D9811" t="s">
        <v>8720</v>
      </c>
      <c r="E9811" s="16">
        <v>20000000</v>
      </c>
      <c r="F9811" t="s">
        <v>7169</v>
      </c>
    </row>
    <row r="9812" spans="1:6" x14ac:dyDescent="0.3">
      <c r="A9812">
        <v>496094</v>
      </c>
      <c r="B9812" t="s">
        <v>4323</v>
      </c>
      <c r="C9812" t="s">
        <v>4264</v>
      </c>
      <c r="D9812" t="s">
        <v>6700</v>
      </c>
      <c r="E9812" s="16">
        <v>6700000</v>
      </c>
      <c r="F9812" t="s">
        <v>7169</v>
      </c>
    </row>
    <row r="9813" spans="1:6" x14ac:dyDescent="0.3">
      <c r="A9813">
        <v>496094</v>
      </c>
      <c r="B9813" t="s">
        <v>4323</v>
      </c>
      <c r="C9813" t="s">
        <v>4264</v>
      </c>
      <c r="D9813" t="s">
        <v>6749</v>
      </c>
      <c r="E9813" s="16">
        <v>35000000</v>
      </c>
      <c r="F9813" t="s">
        <v>6737</v>
      </c>
    </row>
    <row r="9814" spans="1:6" x14ac:dyDescent="0.3">
      <c r="A9814">
        <v>496094</v>
      </c>
      <c r="B9814" t="s">
        <v>4323</v>
      </c>
      <c r="C9814" t="s">
        <v>4264</v>
      </c>
      <c r="D9814" t="s">
        <v>6750</v>
      </c>
      <c r="E9814" s="16">
        <v>35000000</v>
      </c>
      <c r="F9814" t="s">
        <v>6737</v>
      </c>
    </row>
    <row r="9815" spans="1:6" x14ac:dyDescent="0.3">
      <c r="A9815">
        <v>496094</v>
      </c>
      <c r="B9815" t="s">
        <v>4323</v>
      </c>
      <c r="C9815" t="s">
        <v>4264</v>
      </c>
      <c r="D9815" t="s">
        <v>7578</v>
      </c>
      <c r="E9815" s="16">
        <v>60000000</v>
      </c>
      <c r="F9815" t="s">
        <v>6737</v>
      </c>
    </row>
    <row r="9816" spans="1:6" x14ac:dyDescent="0.3">
      <c r="A9816">
        <v>496094</v>
      </c>
      <c r="B9816" t="s">
        <v>4323</v>
      </c>
      <c r="C9816" t="s">
        <v>4264</v>
      </c>
      <c r="D9816" t="s">
        <v>6754</v>
      </c>
      <c r="E9816" s="16">
        <v>28000000</v>
      </c>
      <c r="F9816" t="s">
        <v>6737</v>
      </c>
    </row>
    <row r="9817" spans="1:6" x14ac:dyDescent="0.3">
      <c r="A9817">
        <v>496094</v>
      </c>
      <c r="B9817" t="s">
        <v>4323</v>
      </c>
      <c r="C9817" t="s">
        <v>4264</v>
      </c>
      <c r="D9817" t="s">
        <v>6871</v>
      </c>
      <c r="E9817" s="16">
        <v>35000000</v>
      </c>
      <c r="F9817" t="s">
        <v>7169</v>
      </c>
    </row>
    <row r="9818" spans="1:6" x14ac:dyDescent="0.3">
      <c r="A9818">
        <v>496094</v>
      </c>
      <c r="B9818" t="s">
        <v>4323</v>
      </c>
      <c r="C9818" t="s">
        <v>4264</v>
      </c>
      <c r="D9818" t="s">
        <v>6928</v>
      </c>
      <c r="E9818" s="16">
        <v>35000000</v>
      </c>
      <c r="F9818" t="s">
        <v>6737</v>
      </c>
    </row>
    <row r="9819" spans="1:6" x14ac:dyDescent="0.3">
      <c r="A9819">
        <v>496094</v>
      </c>
      <c r="B9819" t="s">
        <v>4323</v>
      </c>
      <c r="C9819" t="s">
        <v>4264</v>
      </c>
      <c r="D9819" t="s">
        <v>6759</v>
      </c>
      <c r="E9819" s="16">
        <v>60000000</v>
      </c>
      <c r="F9819" t="s">
        <v>6737</v>
      </c>
    </row>
    <row r="9820" spans="1:6" x14ac:dyDescent="0.3">
      <c r="A9820">
        <v>496094</v>
      </c>
      <c r="B9820" t="s">
        <v>4323</v>
      </c>
      <c r="C9820" t="s">
        <v>4264</v>
      </c>
      <c r="D9820" t="s">
        <v>7708</v>
      </c>
      <c r="E9820" s="16">
        <v>50000000</v>
      </c>
      <c r="F9820" t="s">
        <v>6737</v>
      </c>
    </row>
    <row r="9821" spans="1:6" x14ac:dyDescent="0.3">
      <c r="A9821">
        <v>496094</v>
      </c>
      <c r="B9821" t="s">
        <v>4323</v>
      </c>
      <c r="C9821" t="s">
        <v>4264</v>
      </c>
      <c r="D9821" t="s">
        <v>6761</v>
      </c>
      <c r="E9821" s="16">
        <v>35000000</v>
      </c>
      <c r="F9821" t="s">
        <v>6737</v>
      </c>
    </row>
    <row r="9822" spans="1:6" x14ac:dyDescent="0.3">
      <c r="A9822">
        <v>496094</v>
      </c>
      <c r="B9822" t="s">
        <v>4323</v>
      </c>
      <c r="C9822" t="s">
        <v>4264</v>
      </c>
      <c r="D9822" t="s">
        <v>9197</v>
      </c>
      <c r="E9822" s="16">
        <v>9000000</v>
      </c>
      <c r="F9822" t="s">
        <v>7169</v>
      </c>
    </row>
    <row r="9823" spans="1:6" x14ac:dyDescent="0.3">
      <c r="A9823">
        <v>496094</v>
      </c>
      <c r="B9823" t="s">
        <v>4323</v>
      </c>
      <c r="C9823" t="s">
        <v>4264</v>
      </c>
      <c r="D9823" t="s">
        <v>6762</v>
      </c>
      <c r="E9823" s="16">
        <v>40000000</v>
      </c>
      <c r="F9823" t="s">
        <v>6737</v>
      </c>
    </row>
    <row r="9824" spans="1:6" x14ac:dyDescent="0.3">
      <c r="A9824">
        <v>496094</v>
      </c>
      <c r="B9824" t="s">
        <v>4323</v>
      </c>
      <c r="C9824" t="s">
        <v>4264</v>
      </c>
      <c r="D9824" t="s">
        <v>8724</v>
      </c>
      <c r="E9824" s="16">
        <v>9000000</v>
      </c>
      <c r="F9824" t="s">
        <v>7169</v>
      </c>
    </row>
    <row r="9825" spans="1:6" x14ac:dyDescent="0.3">
      <c r="A9825">
        <v>496094</v>
      </c>
      <c r="B9825" t="s">
        <v>4323</v>
      </c>
      <c r="C9825" t="s">
        <v>4264</v>
      </c>
      <c r="D9825" t="s">
        <v>6768</v>
      </c>
      <c r="E9825" s="16">
        <v>40000000</v>
      </c>
      <c r="F9825" t="s">
        <v>6737</v>
      </c>
    </row>
    <row r="9826" spans="1:6" x14ac:dyDescent="0.3">
      <c r="A9826">
        <v>496094</v>
      </c>
      <c r="B9826" t="s">
        <v>4323</v>
      </c>
      <c r="C9826" t="s">
        <v>4264</v>
      </c>
      <c r="D9826" t="s">
        <v>8725</v>
      </c>
      <c r="E9826" s="16">
        <v>35000000</v>
      </c>
      <c r="F9826" t="s">
        <v>7169</v>
      </c>
    </row>
    <row r="9827" spans="1:6" x14ac:dyDescent="0.3">
      <c r="A9827">
        <v>496094</v>
      </c>
      <c r="B9827" t="s">
        <v>4323</v>
      </c>
      <c r="C9827" t="s">
        <v>4264</v>
      </c>
      <c r="D9827" t="s">
        <v>6771</v>
      </c>
      <c r="E9827" s="16">
        <v>28000000</v>
      </c>
      <c r="F9827" t="s">
        <v>6737</v>
      </c>
    </row>
    <row r="9828" spans="1:6" x14ac:dyDescent="0.3">
      <c r="A9828">
        <v>578392</v>
      </c>
      <c r="B9828" t="s">
        <v>4320</v>
      </c>
      <c r="C9828" t="s">
        <v>4264</v>
      </c>
      <c r="D9828" t="s">
        <v>6742</v>
      </c>
      <c r="E9828" s="16">
        <v>25000000</v>
      </c>
      <c r="F9828" t="s">
        <v>6737</v>
      </c>
    </row>
    <row r="9829" spans="1:6" x14ac:dyDescent="0.3">
      <c r="A9829">
        <v>578392</v>
      </c>
      <c r="B9829" t="s">
        <v>4320</v>
      </c>
      <c r="C9829" t="s">
        <v>4264</v>
      </c>
      <c r="D9829" t="s">
        <v>6747</v>
      </c>
      <c r="E9829" s="16">
        <v>1500000</v>
      </c>
      <c r="F9829" t="s">
        <v>7107</v>
      </c>
    </row>
    <row r="9830" spans="1:6" x14ac:dyDescent="0.3">
      <c r="A9830">
        <v>578392</v>
      </c>
      <c r="B9830" t="s">
        <v>4320</v>
      </c>
      <c r="C9830" t="s">
        <v>4264</v>
      </c>
      <c r="D9830" t="s">
        <v>7174</v>
      </c>
      <c r="E9830" s="16">
        <v>2000000</v>
      </c>
      <c r="F9830" t="s">
        <v>7107</v>
      </c>
    </row>
    <row r="9831" spans="1:6" x14ac:dyDescent="0.3">
      <c r="A9831">
        <v>578392</v>
      </c>
      <c r="B9831" t="s">
        <v>4320</v>
      </c>
      <c r="C9831" t="s">
        <v>4264</v>
      </c>
      <c r="D9831" t="s">
        <v>6751</v>
      </c>
      <c r="E9831" s="16">
        <v>2000000</v>
      </c>
      <c r="F9831" t="s">
        <v>7107</v>
      </c>
    </row>
    <row r="9832" spans="1:6" x14ac:dyDescent="0.3">
      <c r="A9832">
        <v>578392</v>
      </c>
      <c r="B9832" t="s">
        <v>4320</v>
      </c>
      <c r="C9832" t="s">
        <v>4264</v>
      </c>
      <c r="D9832" t="s">
        <v>7623</v>
      </c>
      <c r="E9832" s="16">
        <v>300000</v>
      </c>
      <c r="F9832" t="s">
        <v>7559</v>
      </c>
    </row>
    <row r="9833" spans="1:6" x14ac:dyDescent="0.3">
      <c r="A9833">
        <v>578392</v>
      </c>
      <c r="B9833" t="s">
        <v>4320</v>
      </c>
      <c r="C9833" t="s">
        <v>4264</v>
      </c>
      <c r="D9833" t="s">
        <v>7578</v>
      </c>
      <c r="E9833" s="16">
        <v>30000000</v>
      </c>
      <c r="F9833" t="s">
        <v>6737</v>
      </c>
    </row>
    <row r="9834" spans="1:6" x14ac:dyDescent="0.3">
      <c r="A9834">
        <v>578392</v>
      </c>
      <c r="B9834" t="s">
        <v>4320</v>
      </c>
      <c r="C9834" t="s">
        <v>4264</v>
      </c>
      <c r="D9834" t="s">
        <v>6754</v>
      </c>
      <c r="E9834" s="16">
        <v>12000000</v>
      </c>
      <c r="F9834" t="s">
        <v>7107</v>
      </c>
    </row>
    <row r="9835" spans="1:6" x14ac:dyDescent="0.3">
      <c r="A9835">
        <v>578392</v>
      </c>
      <c r="B9835" t="s">
        <v>4320</v>
      </c>
      <c r="C9835" t="s">
        <v>4264</v>
      </c>
      <c r="D9835" t="s">
        <v>7246</v>
      </c>
      <c r="E9835" s="16">
        <v>2000000</v>
      </c>
      <c r="F9835" t="s">
        <v>7496</v>
      </c>
    </row>
    <row r="9836" spans="1:6" x14ac:dyDescent="0.3">
      <c r="A9836">
        <v>578392</v>
      </c>
      <c r="B9836" t="s">
        <v>4320</v>
      </c>
      <c r="C9836" t="s">
        <v>4264</v>
      </c>
      <c r="D9836" t="s">
        <v>7247</v>
      </c>
      <c r="E9836" s="16">
        <v>3000000</v>
      </c>
      <c r="F9836" t="s">
        <v>7496</v>
      </c>
    </row>
    <row r="9837" spans="1:6" x14ac:dyDescent="0.3">
      <c r="A9837">
        <v>578392</v>
      </c>
      <c r="B9837" t="s">
        <v>4320</v>
      </c>
      <c r="C9837" t="s">
        <v>4264</v>
      </c>
      <c r="D9837" t="s">
        <v>6928</v>
      </c>
      <c r="E9837" s="16">
        <v>8000000</v>
      </c>
      <c r="F9837" t="s">
        <v>7107</v>
      </c>
    </row>
    <row r="9838" spans="1:6" x14ac:dyDescent="0.3">
      <c r="A9838">
        <v>578392</v>
      </c>
      <c r="B9838" t="s">
        <v>4320</v>
      </c>
      <c r="C9838" t="s">
        <v>4264</v>
      </c>
      <c r="D9838" t="s">
        <v>6759</v>
      </c>
      <c r="E9838" s="16">
        <v>30000000</v>
      </c>
      <c r="F9838" t="s">
        <v>6737</v>
      </c>
    </row>
    <row r="9839" spans="1:6" x14ac:dyDescent="0.3">
      <c r="A9839">
        <v>578392</v>
      </c>
      <c r="B9839" t="s">
        <v>4320</v>
      </c>
      <c r="C9839" t="s">
        <v>4264</v>
      </c>
      <c r="D9839" t="s">
        <v>7708</v>
      </c>
      <c r="E9839" s="16">
        <v>40000000</v>
      </c>
      <c r="F9839" t="s">
        <v>6737</v>
      </c>
    </row>
    <row r="9840" spans="1:6" x14ac:dyDescent="0.3">
      <c r="A9840">
        <v>578392</v>
      </c>
      <c r="B9840" t="s">
        <v>4320</v>
      </c>
      <c r="C9840" t="s">
        <v>4264</v>
      </c>
      <c r="D9840" t="s">
        <v>6761</v>
      </c>
      <c r="E9840" s="16">
        <v>30000000</v>
      </c>
      <c r="F9840" t="s">
        <v>6737</v>
      </c>
    </row>
    <row r="9841" spans="1:6" x14ac:dyDescent="0.3">
      <c r="A9841">
        <v>578392</v>
      </c>
      <c r="B9841" t="s">
        <v>4320</v>
      </c>
      <c r="C9841" t="s">
        <v>4264</v>
      </c>
      <c r="D9841" t="s">
        <v>7503</v>
      </c>
      <c r="E9841" s="16">
        <v>2500000</v>
      </c>
      <c r="F9841" t="s">
        <v>7496</v>
      </c>
    </row>
    <row r="9842" spans="1:6" x14ac:dyDescent="0.3">
      <c r="A9842">
        <v>578392</v>
      </c>
      <c r="B9842" t="s">
        <v>4320</v>
      </c>
      <c r="C9842" t="s">
        <v>4264</v>
      </c>
      <c r="D9842" t="s">
        <v>7081</v>
      </c>
      <c r="E9842" s="16">
        <v>24000000</v>
      </c>
      <c r="F9842" t="s">
        <v>7107</v>
      </c>
    </row>
    <row r="9843" spans="1:6" x14ac:dyDescent="0.3">
      <c r="A9843">
        <v>578392</v>
      </c>
      <c r="B9843" t="s">
        <v>4320</v>
      </c>
      <c r="C9843" t="s">
        <v>4264</v>
      </c>
      <c r="D9843" t="s">
        <v>6768</v>
      </c>
      <c r="E9843" s="16">
        <v>25000000</v>
      </c>
      <c r="F9843" t="s">
        <v>6737</v>
      </c>
    </row>
    <row r="9844" spans="1:6" x14ac:dyDescent="0.3">
      <c r="A9844">
        <v>578392</v>
      </c>
      <c r="B9844" t="s">
        <v>4320</v>
      </c>
      <c r="C9844" t="s">
        <v>4264</v>
      </c>
      <c r="D9844" t="s">
        <v>7588</v>
      </c>
      <c r="E9844" s="16">
        <v>2000000</v>
      </c>
      <c r="F9844" t="s">
        <v>7496</v>
      </c>
    </row>
    <row r="9845" spans="1:6" x14ac:dyDescent="0.3">
      <c r="A9845">
        <v>578392</v>
      </c>
      <c r="B9845" t="s">
        <v>4320</v>
      </c>
      <c r="C9845" t="s">
        <v>4264</v>
      </c>
      <c r="D9845" t="s">
        <v>6771</v>
      </c>
      <c r="E9845" s="16">
        <v>30000000</v>
      </c>
      <c r="F9845" t="s">
        <v>7107</v>
      </c>
    </row>
    <row r="9846" spans="1:6" x14ac:dyDescent="0.3">
      <c r="A9846">
        <v>578392</v>
      </c>
      <c r="B9846" t="s">
        <v>4320</v>
      </c>
      <c r="C9846" t="s">
        <v>4264</v>
      </c>
      <c r="D9846" t="s">
        <v>7590</v>
      </c>
      <c r="E9846" s="16">
        <v>3000000</v>
      </c>
      <c r="F9846" t="s">
        <v>7496</v>
      </c>
    </row>
    <row r="9847" spans="1:6" x14ac:dyDescent="0.3">
      <c r="A9847">
        <v>578392</v>
      </c>
      <c r="B9847" t="s">
        <v>4320</v>
      </c>
      <c r="C9847" t="s">
        <v>4264</v>
      </c>
      <c r="D9847" t="s">
        <v>8091</v>
      </c>
      <c r="E9847" s="16">
        <v>2500000</v>
      </c>
      <c r="F9847" t="s">
        <v>7496</v>
      </c>
    </row>
    <row r="9848" spans="1:6" x14ac:dyDescent="0.3">
      <c r="A9848">
        <v>579287</v>
      </c>
      <c r="B9848" t="s">
        <v>4304</v>
      </c>
      <c r="C9848" t="s">
        <v>4264</v>
      </c>
      <c r="D9848" t="s">
        <v>6857</v>
      </c>
      <c r="E9848" s="16">
        <v>600000</v>
      </c>
      <c r="F9848" t="s">
        <v>8397</v>
      </c>
    </row>
    <row r="9849" spans="1:6" x14ac:dyDescent="0.3">
      <c r="A9849">
        <v>579287</v>
      </c>
      <c r="B9849" t="s">
        <v>4304</v>
      </c>
      <c r="C9849" t="s">
        <v>4264</v>
      </c>
      <c r="D9849" t="s">
        <v>6742</v>
      </c>
      <c r="E9849" s="16">
        <v>12000000</v>
      </c>
      <c r="F9849" t="s">
        <v>6737</v>
      </c>
    </row>
    <row r="9850" spans="1:6" x14ac:dyDescent="0.3">
      <c r="A9850">
        <v>579287</v>
      </c>
      <c r="B9850" t="s">
        <v>4304</v>
      </c>
      <c r="C9850" t="s">
        <v>4264</v>
      </c>
      <c r="D9850" t="s">
        <v>9663</v>
      </c>
      <c r="E9850" s="16">
        <v>5500000</v>
      </c>
      <c r="F9850" t="s">
        <v>8397</v>
      </c>
    </row>
    <row r="9851" spans="1:6" x14ac:dyDescent="0.3">
      <c r="A9851">
        <v>579287</v>
      </c>
      <c r="B9851" t="s">
        <v>4304</v>
      </c>
      <c r="C9851" t="s">
        <v>4264</v>
      </c>
      <c r="D9851" t="s">
        <v>8393</v>
      </c>
      <c r="E9851" s="16">
        <v>3000000</v>
      </c>
      <c r="F9851" t="s">
        <v>8397</v>
      </c>
    </row>
    <row r="9852" spans="1:6" x14ac:dyDescent="0.3">
      <c r="A9852">
        <v>579287</v>
      </c>
      <c r="B9852" t="s">
        <v>4304</v>
      </c>
      <c r="C9852" t="s">
        <v>4264</v>
      </c>
      <c r="D9852" t="s">
        <v>7578</v>
      </c>
      <c r="E9852" s="16">
        <v>22000000</v>
      </c>
      <c r="F9852" t="s">
        <v>6737</v>
      </c>
    </row>
    <row r="9853" spans="1:6" x14ac:dyDescent="0.3">
      <c r="A9853">
        <v>579287</v>
      </c>
      <c r="B9853" t="s">
        <v>4304</v>
      </c>
      <c r="C9853" t="s">
        <v>4264</v>
      </c>
      <c r="D9853" t="s">
        <v>6759</v>
      </c>
      <c r="E9853" s="16">
        <v>22000000</v>
      </c>
      <c r="F9853" t="s">
        <v>6737</v>
      </c>
    </row>
    <row r="9854" spans="1:6" x14ac:dyDescent="0.3">
      <c r="A9854">
        <v>579287</v>
      </c>
      <c r="B9854" t="s">
        <v>4304</v>
      </c>
      <c r="C9854" t="s">
        <v>4264</v>
      </c>
      <c r="D9854" t="s">
        <v>7798</v>
      </c>
      <c r="E9854" s="16">
        <v>600000</v>
      </c>
      <c r="F9854" t="s">
        <v>8397</v>
      </c>
    </row>
    <row r="9855" spans="1:6" x14ac:dyDescent="0.3">
      <c r="A9855">
        <v>579287</v>
      </c>
      <c r="B9855" t="s">
        <v>4304</v>
      </c>
      <c r="C9855" t="s">
        <v>4264</v>
      </c>
      <c r="D9855" t="s">
        <v>7334</v>
      </c>
      <c r="E9855" s="16">
        <v>2500000</v>
      </c>
      <c r="F9855" t="s">
        <v>8397</v>
      </c>
    </row>
    <row r="9856" spans="1:6" x14ac:dyDescent="0.3">
      <c r="A9856">
        <v>579287</v>
      </c>
      <c r="B9856" t="s">
        <v>4304</v>
      </c>
      <c r="C9856" t="s">
        <v>4264</v>
      </c>
      <c r="D9856" t="s">
        <v>7355</v>
      </c>
      <c r="E9856" s="16">
        <v>600000</v>
      </c>
      <c r="F9856" t="s">
        <v>8397</v>
      </c>
    </row>
    <row r="9857" spans="1:6" x14ac:dyDescent="0.3">
      <c r="A9857">
        <v>579287</v>
      </c>
      <c r="B9857" t="s">
        <v>4304</v>
      </c>
      <c r="C9857" t="s">
        <v>4264</v>
      </c>
      <c r="D9857" t="s">
        <v>7251</v>
      </c>
      <c r="E9857" s="16">
        <v>250000</v>
      </c>
      <c r="F9857" t="s">
        <v>9437</v>
      </c>
    </row>
    <row r="9858" spans="1:6" x14ac:dyDescent="0.3">
      <c r="A9858">
        <v>579287</v>
      </c>
      <c r="B9858" t="s">
        <v>4304</v>
      </c>
      <c r="C9858" t="s">
        <v>4264</v>
      </c>
      <c r="D9858" t="s">
        <v>7800</v>
      </c>
      <c r="E9858" s="16">
        <v>1000000</v>
      </c>
      <c r="F9858" t="s">
        <v>8397</v>
      </c>
    </row>
    <row r="9859" spans="1:6" x14ac:dyDescent="0.3">
      <c r="A9859">
        <v>579287</v>
      </c>
      <c r="B9859" t="s">
        <v>4304</v>
      </c>
      <c r="C9859" t="s">
        <v>4264</v>
      </c>
      <c r="D9859" t="s">
        <v>6988</v>
      </c>
      <c r="E9859" s="16">
        <v>600000</v>
      </c>
      <c r="F9859" t="s">
        <v>8397</v>
      </c>
    </row>
    <row r="9860" spans="1:6" x14ac:dyDescent="0.3">
      <c r="A9860">
        <v>579287</v>
      </c>
      <c r="B9860" t="s">
        <v>4304</v>
      </c>
      <c r="C9860" t="s">
        <v>4264</v>
      </c>
      <c r="D9860" t="s">
        <v>7253</v>
      </c>
      <c r="E9860" s="16">
        <v>100000</v>
      </c>
      <c r="F9860" t="s">
        <v>9437</v>
      </c>
    </row>
    <row r="9861" spans="1:6" x14ac:dyDescent="0.3">
      <c r="A9861">
        <v>627228</v>
      </c>
      <c r="B9861" t="s">
        <v>4309</v>
      </c>
      <c r="C9861" t="s">
        <v>4264</v>
      </c>
      <c r="D9861" t="s">
        <v>6742</v>
      </c>
      <c r="E9861" s="16">
        <v>20000000</v>
      </c>
      <c r="F9861" t="s">
        <v>6737</v>
      </c>
    </row>
    <row r="9862" spans="1:6" x14ac:dyDescent="0.3">
      <c r="A9862">
        <v>627228</v>
      </c>
      <c r="B9862" t="s">
        <v>4309</v>
      </c>
      <c r="C9862" t="s">
        <v>4264</v>
      </c>
      <c r="D9862" t="s">
        <v>6781</v>
      </c>
      <c r="E9862" s="16">
        <v>25000000</v>
      </c>
      <c r="F9862" t="s">
        <v>6782</v>
      </c>
    </row>
    <row r="9863" spans="1:6" x14ac:dyDescent="0.3">
      <c r="A9863">
        <v>627228</v>
      </c>
      <c r="B9863" t="s">
        <v>4309</v>
      </c>
      <c r="C9863" t="s">
        <v>4264</v>
      </c>
      <c r="D9863" t="s">
        <v>6823</v>
      </c>
      <c r="E9863" s="16">
        <v>6000000</v>
      </c>
      <c r="F9863" t="s">
        <v>6782</v>
      </c>
    </row>
    <row r="9864" spans="1:6" x14ac:dyDescent="0.3">
      <c r="A9864">
        <v>627228</v>
      </c>
      <c r="B9864" t="s">
        <v>4309</v>
      </c>
      <c r="C9864" t="s">
        <v>4264</v>
      </c>
      <c r="D9864" t="s">
        <v>6942</v>
      </c>
      <c r="E9864" s="16">
        <v>3600000</v>
      </c>
      <c r="F9864" t="s">
        <v>6782</v>
      </c>
    </row>
    <row r="9865" spans="1:6" x14ac:dyDescent="0.3">
      <c r="A9865">
        <v>627228</v>
      </c>
      <c r="B9865" t="s">
        <v>4309</v>
      </c>
      <c r="C9865" t="s">
        <v>4264</v>
      </c>
      <c r="D9865" t="s">
        <v>6700</v>
      </c>
      <c r="E9865" s="16">
        <v>3600000</v>
      </c>
      <c r="F9865" t="s">
        <v>9366</v>
      </c>
    </row>
    <row r="9866" spans="1:6" x14ac:dyDescent="0.3">
      <c r="A9866">
        <v>627228</v>
      </c>
      <c r="B9866" t="s">
        <v>4309</v>
      </c>
      <c r="C9866" t="s">
        <v>4264</v>
      </c>
      <c r="D9866" t="s">
        <v>6825</v>
      </c>
      <c r="E9866" s="16">
        <v>3600000</v>
      </c>
      <c r="F9866" t="s">
        <v>6782</v>
      </c>
    </row>
    <row r="9867" spans="1:6" x14ac:dyDescent="0.3">
      <c r="A9867">
        <v>627228</v>
      </c>
      <c r="B9867" t="s">
        <v>4309</v>
      </c>
      <c r="C9867" t="s">
        <v>4264</v>
      </c>
      <c r="D9867" t="s">
        <v>6833</v>
      </c>
      <c r="E9867" s="16">
        <v>4000000</v>
      </c>
      <c r="F9867" t="s">
        <v>6782</v>
      </c>
    </row>
    <row r="9868" spans="1:6" x14ac:dyDescent="0.3">
      <c r="A9868">
        <v>627228</v>
      </c>
      <c r="B9868" t="s">
        <v>4309</v>
      </c>
      <c r="C9868" t="s">
        <v>4264</v>
      </c>
      <c r="D9868" t="s">
        <v>6946</v>
      </c>
      <c r="E9868" s="16">
        <v>8000000</v>
      </c>
      <c r="F9868" t="s">
        <v>6782</v>
      </c>
    </row>
    <row r="9869" spans="1:6" x14ac:dyDescent="0.3">
      <c r="A9869">
        <v>627228</v>
      </c>
      <c r="B9869" t="s">
        <v>4309</v>
      </c>
      <c r="C9869" t="s">
        <v>4264</v>
      </c>
      <c r="D9869" t="s">
        <v>7273</v>
      </c>
      <c r="E9869" s="16">
        <v>3000000</v>
      </c>
      <c r="F9869" t="s">
        <v>6782</v>
      </c>
    </row>
    <row r="9870" spans="1:6" x14ac:dyDescent="0.3">
      <c r="A9870">
        <v>627228</v>
      </c>
      <c r="B9870" t="s">
        <v>4309</v>
      </c>
      <c r="C9870" t="s">
        <v>4264</v>
      </c>
      <c r="D9870" t="s">
        <v>6759</v>
      </c>
      <c r="E9870" s="16">
        <v>20000000</v>
      </c>
      <c r="F9870" t="s">
        <v>6737</v>
      </c>
    </row>
    <row r="9871" spans="1:6" x14ac:dyDescent="0.3">
      <c r="A9871">
        <v>627228</v>
      </c>
      <c r="B9871" t="s">
        <v>4309</v>
      </c>
      <c r="C9871" t="s">
        <v>4264</v>
      </c>
      <c r="D9871" t="s">
        <v>9088</v>
      </c>
      <c r="E9871" s="16">
        <v>4000000</v>
      </c>
      <c r="F9871" t="s">
        <v>9366</v>
      </c>
    </row>
    <row r="9872" spans="1:6" x14ac:dyDescent="0.3">
      <c r="A9872">
        <v>627228</v>
      </c>
      <c r="B9872" t="s">
        <v>4309</v>
      </c>
      <c r="C9872" t="s">
        <v>4264</v>
      </c>
      <c r="D9872" t="s">
        <v>6761</v>
      </c>
      <c r="E9872" s="16">
        <v>25000000</v>
      </c>
      <c r="F9872" t="s">
        <v>6737</v>
      </c>
    </row>
    <row r="9873" spans="1:6" x14ac:dyDescent="0.3">
      <c r="A9873">
        <v>627228</v>
      </c>
      <c r="B9873" t="s">
        <v>4309</v>
      </c>
      <c r="C9873" t="s">
        <v>4264</v>
      </c>
      <c r="D9873" t="s">
        <v>6838</v>
      </c>
      <c r="E9873" s="16">
        <v>15000000</v>
      </c>
      <c r="F9873" t="s">
        <v>6782</v>
      </c>
    </row>
    <row r="9874" spans="1:6" x14ac:dyDescent="0.3">
      <c r="A9874">
        <v>627228</v>
      </c>
      <c r="B9874" t="s">
        <v>4309</v>
      </c>
      <c r="C9874" t="s">
        <v>4264</v>
      </c>
      <c r="D9874" t="s">
        <v>6799</v>
      </c>
      <c r="E9874" s="16">
        <v>12000000</v>
      </c>
      <c r="F9874" t="s">
        <v>6782</v>
      </c>
    </row>
    <row r="9875" spans="1:6" x14ac:dyDescent="0.3">
      <c r="A9875">
        <v>627228</v>
      </c>
      <c r="B9875" t="s">
        <v>4309</v>
      </c>
      <c r="C9875" t="s">
        <v>4264</v>
      </c>
      <c r="D9875" t="s">
        <v>7034</v>
      </c>
      <c r="E9875" s="16">
        <v>4000000</v>
      </c>
      <c r="F9875" t="s">
        <v>6782</v>
      </c>
    </row>
    <row r="9876" spans="1:6" x14ac:dyDescent="0.3">
      <c r="A9876">
        <v>627228</v>
      </c>
      <c r="B9876" t="s">
        <v>4309</v>
      </c>
      <c r="C9876" t="s">
        <v>4264</v>
      </c>
      <c r="D9876" t="s">
        <v>6955</v>
      </c>
      <c r="E9876" s="16">
        <v>4000000</v>
      </c>
      <c r="F9876" t="s">
        <v>6782</v>
      </c>
    </row>
    <row r="9877" spans="1:6" x14ac:dyDescent="0.3">
      <c r="A9877">
        <v>627228</v>
      </c>
      <c r="B9877" t="s">
        <v>4309</v>
      </c>
      <c r="C9877" t="s">
        <v>4264</v>
      </c>
      <c r="D9877" t="s">
        <v>6768</v>
      </c>
      <c r="E9877" s="16">
        <v>20000000</v>
      </c>
      <c r="F9877" t="s">
        <v>6737</v>
      </c>
    </row>
    <row r="9878" spans="1:6" x14ac:dyDescent="0.3">
      <c r="A9878">
        <v>627228</v>
      </c>
      <c r="B9878" t="s">
        <v>4309</v>
      </c>
      <c r="C9878" t="s">
        <v>4264</v>
      </c>
      <c r="D9878" t="s">
        <v>8520</v>
      </c>
      <c r="E9878" s="16">
        <v>1000000</v>
      </c>
      <c r="F9878" t="s">
        <v>7099</v>
      </c>
    </row>
    <row r="9879" spans="1:6" x14ac:dyDescent="0.3">
      <c r="A9879">
        <v>627228</v>
      </c>
      <c r="B9879" t="s">
        <v>4309</v>
      </c>
      <c r="C9879" t="s">
        <v>4264</v>
      </c>
      <c r="D9879" t="s">
        <v>7279</v>
      </c>
      <c r="E9879" s="16">
        <v>5000000</v>
      </c>
      <c r="F9879" t="s">
        <v>8753</v>
      </c>
    </row>
    <row r="9880" spans="1:6" x14ac:dyDescent="0.3">
      <c r="A9880">
        <v>627228</v>
      </c>
      <c r="B9880" t="s">
        <v>4309</v>
      </c>
      <c r="C9880" t="s">
        <v>4264</v>
      </c>
      <c r="D9880" t="s">
        <v>7898</v>
      </c>
      <c r="E9880" s="16">
        <v>5000000</v>
      </c>
      <c r="F9880" t="s">
        <v>8753</v>
      </c>
    </row>
    <row r="9881" spans="1:6" x14ac:dyDescent="0.3">
      <c r="A9881">
        <v>659459</v>
      </c>
      <c r="B9881" t="s">
        <v>4317</v>
      </c>
      <c r="C9881" t="s">
        <v>4264</v>
      </c>
      <c r="D9881" t="s">
        <v>6697</v>
      </c>
      <c r="E9881" s="16">
        <v>15000000</v>
      </c>
      <c r="F9881" t="s">
        <v>7133</v>
      </c>
    </row>
    <row r="9882" spans="1:6" x14ac:dyDescent="0.3">
      <c r="A9882">
        <v>659459</v>
      </c>
      <c r="B9882" t="s">
        <v>4317</v>
      </c>
      <c r="C9882" t="s">
        <v>4264</v>
      </c>
      <c r="D9882" t="s">
        <v>6742</v>
      </c>
      <c r="E9882" s="16">
        <v>18000000</v>
      </c>
      <c r="F9882" t="s">
        <v>6737</v>
      </c>
    </row>
    <row r="9883" spans="1:6" x14ac:dyDescent="0.3">
      <c r="A9883">
        <v>659459</v>
      </c>
      <c r="B9883" t="s">
        <v>4317</v>
      </c>
      <c r="C9883" t="s">
        <v>4264</v>
      </c>
      <c r="D9883" t="s">
        <v>7414</v>
      </c>
      <c r="E9883" s="16">
        <v>2500000</v>
      </c>
      <c r="F9883" t="s">
        <v>180</v>
      </c>
    </row>
    <row r="9884" spans="1:6" x14ac:dyDescent="0.3">
      <c r="A9884">
        <v>659459</v>
      </c>
      <c r="B9884" t="s">
        <v>4317</v>
      </c>
      <c r="C9884" t="s">
        <v>4264</v>
      </c>
      <c r="D9884" t="s">
        <v>6701</v>
      </c>
      <c r="E9884" s="16">
        <v>1000000</v>
      </c>
      <c r="F9884" t="s">
        <v>9801</v>
      </c>
    </row>
    <row r="9885" spans="1:6" x14ac:dyDescent="0.3">
      <c r="A9885">
        <v>659459</v>
      </c>
      <c r="B9885" t="s">
        <v>4317</v>
      </c>
      <c r="C9885" t="s">
        <v>4264</v>
      </c>
      <c r="D9885" t="s">
        <v>7578</v>
      </c>
      <c r="E9885" s="16">
        <v>20000000</v>
      </c>
      <c r="F9885" t="s">
        <v>6737</v>
      </c>
    </row>
    <row r="9886" spans="1:6" x14ac:dyDescent="0.3">
      <c r="A9886">
        <v>659459</v>
      </c>
      <c r="B9886" t="s">
        <v>4317</v>
      </c>
      <c r="C9886" t="s">
        <v>4264</v>
      </c>
      <c r="D9886" t="s">
        <v>6714</v>
      </c>
      <c r="E9886" s="16">
        <v>6000000</v>
      </c>
      <c r="F9886" t="s">
        <v>180</v>
      </c>
    </row>
    <row r="9887" spans="1:6" x14ac:dyDescent="0.3">
      <c r="A9887">
        <v>659459</v>
      </c>
      <c r="B9887" t="s">
        <v>4317</v>
      </c>
      <c r="C9887" t="s">
        <v>4264</v>
      </c>
      <c r="D9887" t="s">
        <v>6901</v>
      </c>
      <c r="E9887" s="16">
        <v>15000000</v>
      </c>
      <c r="F9887" t="s">
        <v>7133</v>
      </c>
    </row>
    <row r="9888" spans="1:6" x14ac:dyDescent="0.3">
      <c r="A9888">
        <v>659459</v>
      </c>
      <c r="B9888" t="s">
        <v>4317</v>
      </c>
      <c r="C9888" t="s">
        <v>4264</v>
      </c>
      <c r="D9888" t="s">
        <v>6715</v>
      </c>
      <c r="E9888" s="16">
        <v>15000000</v>
      </c>
      <c r="F9888" t="s">
        <v>7133</v>
      </c>
    </row>
    <row r="9889" spans="1:6" x14ac:dyDescent="0.3">
      <c r="A9889">
        <v>659459</v>
      </c>
      <c r="B9889" t="s">
        <v>4317</v>
      </c>
      <c r="C9889" t="s">
        <v>4264</v>
      </c>
      <c r="D9889" t="s">
        <v>6719</v>
      </c>
      <c r="E9889" s="16">
        <v>15000000</v>
      </c>
      <c r="F9889" t="s">
        <v>7133</v>
      </c>
    </row>
    <row r="9890" spans="1:6" x14ac:dyDescent="0.3">
      <c r="A9890">
        <v>659459</v>
      </c>
      <c r="B9890" t="s">
        <v>4317</v>
      </c>
      <c r="C9890" t="s">
        <v>4264</v>
      </c>
      <c r="D9890" t="s">
        <v>6759</v>
      </c>
      <c r="E9890" s="16">
        <v>25000000</v>
      </c>
      <c r="F9890" t="s">
        <v>6737</v>
      </c>
    </row>
    <row r="9891" spans="1:6" x14ac:dyDescent="0.3">
      <c r="A9891">
        <v>659459</v>
      </c>
      <c r="B9891" t="s">
        <v>4317</v>
      </c>
      <c r="C9891" t="s">
        <v>4264</v>
      </c>
      <c r="D9891" t="s">
        <v>7708</v>
      </c>
      <c r="E9891" s="16">
        <v>20000000</v>
      </c>
      <c r="F9891" t="s">
        <v>6737</v>
      </c>
    </row>
    <row r="9892" spans="1:6" x14ac:dyDescent="0.3">
      <c r="A9892">
        <v>659459</v>
      </c>
      <c r="B9892" t="s">
        <v>4317</v>
      </c>
      <c r="C9892" t="s">
        <v>4264</v>
      </c>
      <c r="D9892" t="s">
        <v>6721</v>
      </c>
      <c r="E9892" s="16">
        <v>15000000</v>
      </c>
      <c r="F9892" t="s">
        <v>7133</v>
      </c>
    </row>
    <row r="9893" spans="1:6" x14ac:dyDescent="0.3">
      <c r="A9893">
        <v>659459</v>
      </c>
      <c r="B9893" t="s">
        <v>4317</v>
      </c>
      <c r="C9893" t="s">
        <v>4264</v>
      </c>
      <c r="D9893" t="s">
        <v>6723</v>
      </c>
      <c r="E9893" s="16">
        <v>2500000</v>
      </c>
      <c r="F9893" t="s">
        <v>180</v>
      </c>
    </row>
    <row r="9894" spans="1:6" x14ac:dyDescent="0.3">
      <c r="A9894">
        <v>659459</v>
      </c>
      <c r="B9894" t="s">
        <v>4317</v>
      </c>
      <c r="C9894" t="s">
        <v>4264</v>
      </c>
      <c r="D9894" t="s">
        <v>6727</v>
      </c>
      <c r="E9894" s="16">
        <v>15000000</v>
      </c>
      <c r="F9894" t="s">
        <v>7133</v>
      </c>
    </row>
    <row r="9895" spans="1:6" x14ac:dyDescent="0.3">
      <c r="A9895">
        <v>796297</v>
      </c>
      <c r="B9895" t="s">
        <v>4295</v>
      </c>
      <c r="C9895" t="s">
        <v>4264</v>
      </c>
      <c r="D9895" t="s">
        <v>7324</v>
      </c>
      <c r="E9895" s="16">
        <v>5000000</v>
      </c>
      <c r="F9895" t="s">
        <v>7746</v>
      </c>
    </row>
    <row r="9896" spans="1:6" x14ac:dyDescent="0.3">
      <c r="A9896">
        <v>796297</v>
      </c>
      <c r="B9896" t="s">
        <v>4295</v>
      </c>
      <c r="C9896" t="s">
        <v>4264</v>
      </c>
      <c r="D9896" t="s">
        <v>7578</v>
      </c>
      <c r="E9896" s="16">
        <v>30000000</v>
      </c>
      <c r="F9896" t="s">
        <v>6737</v>
      </c>
    </row>
    <row r="9897" spans="1:6" x14ac:dyDescent="0.3">
      <c r="A9897">
        <v>796297</v>
      </c>
      <c r="B9897" t="s">
        <v>4295</v>
      </c>
      <c r="C9897" t="s">
        <v>4264</v>
      </c>
      <c r="D9897" t="s">
        <v>6759</v>
      </c>
      <c r="E9897" s="16">
        <v>25000000</v>
      </c>
      <c r="F9897" t="s">
        <v>6737</v>
      </c>
    </row>
    <row r="9898" spans="1:6" x14ac:dyDescent="0.3">
      <c r="A9898">
        <v>796297</v>
      </c>
      <c r="B9898" t="s">
        <v>4295</v>
      </c>
      <c r="C9898" t="s">
        <v>4264</v>
      </c>
      <c r="D9898" t="s">
        <v>7708</v>
      </c>
      <c r="E9898" s="16">
        <v>30000000</v>
      </c>
      <c r="F9898" t="s">
        <v>6737</v>
      </c>
    </row>
    <row r="9899" spans="1:6" x14ac:dyDescent="0.3">
      <c r="A9899">
        <v>796297</v>
      </c>
      <c r="B9899" t="s">
        <v>4295</v>
      </c>
      <c r="C9899" t="s">
        <v>4264</v>
      </c>
      <c r="D9899" t="s">
        <v>7334</v>
      </c>
      <c r="E9899" s="16">
        <v>9000000</v>
      </c>
      <c r="F9899" t="s">
        <v>7361</v>
      </c>
    </row>
    <row r="9900" spans="1:6" x14ac:dyDescent="0.3">
      <c r="A9900">
        <v>796297</v>
      </c>
      <c r="B9900" t="s">
        <v>4295</v>
      </c>
      <c r="C9900" t="s">
        <v>4264</v>
      </c>
      <c r="D9900" t="s">
        <v>7337</v>
      </c>
      <c r="E9900" s="16">
        <v>12000000</v>
      </c>
      <c r="F9900" t="s">
        <v>7361</v>
      </c>
    </row>
    <row r="9901" spans="1:6" x14ac:dyDescent="0.3">
      <c r="A9901">
        <v>796297</v>
      </c>
      <c r="B9901" t="s">
        <v>4295</v>
      </c>
      <c r="C9901" t="s">
        <v>4264</v>
      </c>
      <c r="D9901" t="s">
        <v>7319</v>
      </c>
      <c r="E9901" s="16">
        <v>500000</v>
      </c>
      <c r="F9901" t="s">
        <v>9915</v>
      </c>
    </row>
    <row r="9902" spans="1:6" x14ac:dyDescent="0.3">
      <c r="A9902">
        <v>796297</v>
      </c>
      <c r="B9902" t="s">
        <v>4295</v>
      </c>
      <c r="C9902" t="s">
        <v>4264</v>
      </c>
      <c r="D9902" t="s">
        <v>7339</v>
      </c>
      <c r="E9902" s="16">
        <v>22000000</v>
      </c>
      <c r="F9902" t="s">
        <v>7361</v>
      </c>
    </row>
    <row r="9903" spans="1:6" x14ac:dyDescent="0.3">
      <c r="A9903">
        <v>796297</v>
      </c>
      <c r="B9903" t="s">
        <v>4295</v>
      </c>
      <c r="C9903" t="s">
        <v>4264</v>
      </c>
      <c r="D9903" t="s">
        <v>7340</v>
      </c>
      <c r="E9903" s="16">
        <v>3000000</v>
      </c>
      <c r="F9903" t="s">
        <v>7746</v>
      </c>
    </row>
    <row r="9904" spans="1:6" x14ac:dyDescent="0.3">
      <c r="A9904">
        <v>796297</v>
      </c>
      <c r="B9904" t="s">
        <v>4295</v>
      </c>
      <c r="C9904" t="s">
        <v>4264</v>
      </c>
      <c r="D9904" t="s">
        <v>7802</v>
      </c>
      <c r="E9904" s="16">
        <v>6000000</v>
      </c>
      <c r="F9904" t="s">
        <v>7361</v>
      </c>
    </row>
    <row r="9905" spans="1:6" x14ac:dyDescent="0.3">
      <c r="A9905">
        <v>796297</v>
      </c>
      <c r="B9905" t="s">
        <v>4295</v>
      </c>
      <c r="C9905" t="s">
        <v>4264</v>
      </c>
      <c r="D9905" t="s">
        <v>8949</v>
      </c>
      <c r="E9905" s="16">
        <v>22000000</v>
      </c>
      <c r="F9905" t="s">
        <v>7361</v>
      </c>
    </row>
    <row r="9906" spans="1:6" x14ac:dyDescent="0.3">
      <c r="A9906">
        <v>796297</v>
      </c>
      <c r="B9906" t="s">
        <v>4295</v>
      </c>
      <c r="C9906" t="s">
        <v>4264</v>
      </c>
      <c r="D9906" t="s">
        <v>7341</v>
      </c>
      <c r="E9906" s="16">
        <v>18000000</v>
      </c>
      <c r="F9906" t="s">
        <v>7361</v>
      </c>
    </row>
    <row r="9907" spans="1:6" x14ac:dyDescent="0.3">
      <c r="A9907">
        <v>866579</v>
      </c>
      <c r="B9907" t="s">
        <v>4301</v>
      </c>
      <c r="C9907" t="s">
        <v>4264</v>
      </c>
      <c r="D9907" t="s">
        <v>6749</v>
      </c>
      <c r="E9907" s="16">
        <v>300000</v>
      </c>
      <c r="F9907" t="s">
        <v>6737</v>
      </c>
    </row>
    <row r="9908" spans="1:6" x14ac:dyDescent="0.3">
      <c r="A9908">
        <v>866579</v>
      </c>
      <c r="B9908" t="s">
        <v>4301</v>
      </c>
      <c r="C9908" t="s">
        <v>4264</v>
      </c>
      <c r="D9908" t="s">
        <v>9946</v>
      </c>
      <c r="E9908" s="16">
        <v>1500000</v>
      </c>
      <c r="F9908" t="s">
        <v>6737</v>
      </c>
    </row>
    <row r="9909" spans="1:6" x14ac:dyDescent="0.3">
      <c r="A9909">
        <v>866579</v>
      </c>
      <c r="B9909" t="s">
        <v>4301</v>
      </c>
      <c r="C9909" t="s">
        <v>4264</v>
      </c>
      <c r="D9909" t="s">
        <v>7578</v>
      </c>
      <c r="E9909" s="16">
        <v>5000000</v>
      </c>
      <c r="F9909" t="s">
        <v>6737</v>
      </c>
    </row>
    <row r="9910" spans="1:6" x14ac:dyDescent="0.3">
      <c r="A9910">
        <v>866579</v>
      </c>
      <c r="B9910" t="s">
        <v>4301</v>
      </c>
      <c r="C9910" t="s">
        <v>4264</v>
      </c>
      <c r="D9910" t="s">
        <v>6759</v>
      </c>
      <c r="E9910" s="16">
        <v>5000000</v>
      </c>
      <c r="F9910" t="s">
        <v>6737</v>
      </c>
    </row>
    <row r="9911" spans="1:6" x14ac:dyDescent="0.3">
      <c r="A9911">
        <v>866579</v>
      </c>
      <c r="B9911" t="s">
        <v>4301</v>
      </c>
      <c r="C9911" t="s">
        <v>4264</v>
      </c>
      <c r="D9911" t="s">
        <v>6761</v>
      </c>
      <c r="E9911" s="16">
        <v>1500000</v>
      </c>
      <c r="F9911" t="s">
        <v>6737</v>
      </c>
    </row>
    <row r="9912" spans="1:6" x14ac:dyDescent="0.3">
      <c r="A9912">
        <v>883007</v>
      </c>
      <c r="B9912" t="s">
        <v>4272</v>
      </c>
      <c r="C9912" t="s">
        <v>4264</v>
      </c>
      <c r="D9912" t="s">
        <v>9946</v>
      </c>
      <c r="E9912" s="16">
        <v>600000</v>
      </c>
      <c r="F9912" t="s">
        <v>6737</v>
      </c>
    </row>
    <row r="9913" spans="1:6" x14ac:dyDescent="0.3">
      <c r="A9913">
        <v>883007</v>
      </c>
      <c r="B9913" t="s">
        <v>4272</v>
      </c>
      <c r="C9913" t="s">
        <v>4264</v>
      </c>
      <c r="D9913" t="s">
        <v>7578</v>
      </c>
      <c r="E9913" s="16">
        <v>2500000</v>
      </c>
      <c r="F9913" t="s">
        <v>6737</v>
      </c>
    </row>
    <row r="9914" spans="1:6" x14ac:dyDescent="0.3">
      <c r="A9914">
        <v>883007</v>
      </c>
      <c r="B9914" t="s">
        <v>4272</v>
      </c>
      <c r="C9914" t="s">
        <v>4264</v>
      </c>
      <c r="D9914" t="s">
        <v>6759</v>
      </c>
      <c r="E9914" s="16">
        <v>2500000</v>
      </c>
      <c r="F9914" t="s">
        <v>6737</v>
      </c>
    </row>
    <row r="9915" spans="1:6" x14ac:dyDescent="0.3">
      <c r="A9915">
        <v>883007</v>
      </c>
      <c r="B9915" t="s">
        <v>4272</v>
      </c>
      <c r="C9915" t="s">
        <v>4264</v>
      </c>
      <c r="D9915" t="s">
        <v>8267</v>
      </c>
      <c r="E9915" s="16">
        <v>600000</v>
      </c>
      <c r="F9915" t="s">
        <v>6737</v>
      </c>
    </row>
    <row r="9916" spans="1:6" x14ac:dyDescent="0.3">
      <c r="A9916">
        <v>883007</v>
      </c>
      <c r="B9916" t="s">
        <v>4272</v>
      </c>
      <c r="C9916" t="s">
        <v>4264</v>
      </c>
      <c r="D9916" t="s">
        <v>9023</v>
      </c>
      <c r="E9916" s="16">
        <v>400000</v>
      </c>
      <c r="F9916" t="s">
        <v>6736</v>
      </c>
    </row>
    <row r="9917" spans="1:6" x14ac:dyDescent="0.3">
      <c r="A9917">
        <v>883007</v>
      </c>
      <c r="B9917" t="s">
        <v>4272</v>
      </c>
      <c r="C9917" t="s">
        <v>4264</v>
      </c>
      <c r="D9917" t="s">
        <v>7341</v>
      </c>
      <c r="E9917" s="16">
        <v>400000</v>
      </c>
      <c r="F9917" t="s">
        <v>6736</v>
      </c>
    </row>
    <row r="9918" spans="1:6" x14ac:dyDescent="0.3">
      <c r="A9918">
        <v>1145504</v>
      </c>
      <c r="B9918" t="s">
        <v>4284</v>
      </c>
      <c r="C9918" t="s">
        <v>4264</v>
      </c>
      <c r="D9918" t="s">
        <v>8832</v>
      </c>
      <c r="E9918" s="16">
        <v>100000</v>
      </c>
      <c r="F9918" t="s">
        <v>9420</v>
      </c>
    </row>
    <row r="9919" spans="1:6" x14ac:dyDescent="0.3">
      <c r="A9919">
        <v>1145504</v>
      </c>
      <c r="B9919" t="s">
        <v>4284</v>
      </c>
      <c r="C9919" t="s">
        <v>4264</v>
      </c>
      <c r="D9919" t="s">
        <v>9587</v>
      </c>
      <c r="E9919" s="16">
        <v>3000000</v>
      </c>
      <c r="F9919" t="s">
        <v>9215</v>
      </c>
    </row>
    <row r="9920" spans="1:6" x14ac:dyDescent="0.3">
      <c r="A9920">
        <v>1145504</v>
      </c>
      <c r="B9920" t="s">
        <v>4284</v>
      </c>
      <c r="C9920" t="s">
        <v>4264</v>
      </c>
      <c r="D9920" t="s">
        <v>8317</v>
      </c>
      <c r="E9920" s="16">
        <v>8000000</v>
      </c>
      <c r="F9920" t="s">
        <v>9215</v>
      </c>
    </row>
    <row r="9921" spans="1:6" x14ac:dyDescent="0.3">
      <c r="A9921">
        <v>1145504</v>
      </c>
      <c r="B9921" t="s">
        <v>4284</v>
      </c>
      <c r="C9921" t="s">
        <v>4264</v>
      </c>
      <c r="D9921" t="s">
        <v>6719</v>
      </c>
      <c r="E9921" s="16">
        <v>300000</v>
      </c>
      <c r="F9921" t="s">
        <v>9420</v>
      </c>
    </row>
    <row r="9922" spans="1:6" x14ac:dyDescent="0.3">
      <c r="A9922">
        <v>1145504</v>
      </c>
      <c r="B9922" t="s">
        <v>4284</v>
      </c>
      <c r="C9922" t="s">
        <v>4264</v>
      </c>
      <c r="D9922" t="s">
        <v>6759</v>
      </c>
      <c r="E9922" s="16">
        <v>12000000</v>
      </c>
      <c r="F9922" t="s">
        <v>6737</v>
      </c>
    </row>
    <row r="9923" spans="1:6" x14ac:dyDescent="0.3">
      <c r="A9923">
        <v>1145504</v>
      </c>
      <c r="B9923" t="s">
        <v>4284</v>
      </c>
      <c r="C9923" t="s">
        <v>4264</v>
      </c>
      <c r="D9923" t="s">
        <v>6732</v>
      </c>
      <c r="E9923" s="16">
        <v>8000000</v>
      </c>
      <c r="F9923" t="s">
        <v>7133</v>
      </c>
    </row>
    <row r="9924" spans="1:6" x14ac:dyDescent="0.3">
      <c r="A9924">
        <v>1145504</v>
      </c>
      <c r="B9924" t="s">
        <v>4284</v>
      </c>
      <c r="C9924" t="s">
        <v>4264</v>
      </c>
      <c r="D9924" t="s">
        <v>9938</v>
      </c>
      <c r="E9924" s="16">
        <v>8000000</v>
      </c>
      <c r="F9924" t="s">
        <v>9215</v>
      </c>
    </row>
    <row r="9925" spans="1:6" x14ac:dyDescent="0.3">
      <c r="A9925">
        <v>74842</v>
      </c>
      <c r="B9925" t="s">
        <v>4357</v>
      </c>
      <c r="C9925" t="s">
        <v>4326</v>
      </c>
      <c r="D9925" t="s">
        <v>6688</v>
      </c>
      <c r="E9925" s="16">
        <v>35000000</v>
      </c>
      <c r="F9925" t="s">
        <v>4210</v>
      </c>
    </row>
    <row r="9926" spans="1:6" x14ac:dyDescent="0.3">
      <c r="A9926">
        <v>74842</v>
      </c>
      <c r="B9926" t="s">
        <v>4357</v>
      </c>
      <c r="C9926" t="s">
        <v>4326</v>
      </c>
      <c r="D9926" t="s">
        <v>6690</v>
      </c>
      <c r="E9926" s="16">
        <v>45000000</v>
      </c>
      <c r="F9926" t="s">
        <v>4210</v>
      </c>
    </row>
    <row r="9927" spans="1:6" x14ac:dyDescent="0.3">
      <c r="A9927">
        <v>74842</v>
      </c>
      <c r="B9927" t="s">
        <v>4357</v>
      </c>
      <c r="C9927" t="s">
        <v>4326</v>
      </c>
      <c r="D9927" t="s">
        <v>7464</v>
      </c>
      <c r="E9927" s="16">
        <v>30000000</v>
      </c>
      <c r="F9927" t="s">
        <v>6737</v>
      </c>
    </row>
    <row r="9928" spans="1:6" x14ac:dyDescent="0.3">
      <c r="A9928">
        <v>74842</v>
      </c>
      <c r="B9928" t="s">
        <v>4357</v>
      </c>
      <c r="C9928" t="s">
        <v>4326</v>
      </c>
      <c r="D9928" t="s">
        <v>7465</v>
      </c>
      <c r="E9928" s="16">
        <v>400000</v>
      </c>
      <c r="F9928" t="s">
        <v>7466</v>
      </c>
    </row>
    <row r="9929" spans="1:6" x14ac:dyDescent="0.3">
      <c r="A9929">
        <v>74842</v>
      </c>
      <c r="B9929" t="s">
        <v>4357</v>
      </c>
      <c r="C9929" t="s">
        <v>4326</v>
      </c>
      <c r="D9929" t="s">
        <v>7467</v>
      </c>
      <c r="E9929" s="16">
        <v>22000000</v>
      </c>
      <c r="F9929" t="s">
        <v>6737</v>
      </c>
    </row>
    <row r="9930" spans="1:6" x14ac:dyDescent="0.3">
      <c r="A9930">
        <v>74842</v>
      </c>
      <c r="B9930" t="s">
        <v>4357</v>
      </c>
      <c r="C9930" t="s">
        <v>4326</v>
      </c>
      <c r="D9930" t="s">
        <v>6738</v>
      </c>
      <c r="E9930" s="16">
        <v>50000000</v>
      </c>
      <c r="F9930" t="s">
        <v>4210</v>
      </c>
    </row>
    <row r="9931" spans="1:6" x14ac:dyDescent="0.3">
      <c r="A9931">
        <v>74842</v>
      </c>
      <c r="B9931" t="s">
        <v>4357</v>
      </c>
      <c r="C9931" t="s">
        <v>4326</v>
      </c>
      <c r="D9931" t="s">
        <v>6778</v>
      </c>
      <c r="E9931" s="16">
        <v>12000000</v>
      </c>
      <c r="F9931" t="s">
        <v>7468</v>
      </c>
    </row>
    <row r="9932" spans="1:6" x14ac:dyDescent="0.3">
      <c r="A9932">
        <v>74842</v>
      </c>
      <c r="B9932" t="s">
        <v>4357</v>
      </c>
      <c r="C9932" t="s">
        <v>4326</v>
      </c>
      <c r="D9932" t="s">
        <v>6740</v>
      </c>
      <c r="E9932" s="16">
        <v>18000000</v>
      </c>
      <c r="F9932" t="s">
        <v>6737</v>
      </c>
    </row>
    <row r="9933" spans="1:6" x14ac:dyDescent="0.3">
      <c r="A9933">
        <v>74842</v>
      </c>
      <c r="B9933" t="s">
        <v>4357</v>
      </c>
      <c r="C9933" t="s">
        <v>4326</v>
      </c>
      <c r="D9933" t="s">
        <v>6741</v>
      </c>
      <c r="E9933" s="16">
        <v>25000000</v>
      </c>
      <c r="F9933" t="s">
        <v>6737</v>
      </c>
    </row>
    <row r="9934" spans="1:6" x14ac:dyDescent="0.3">
      <c r="A9934">
        <v>74842</v>
      </c>
      <c r="B9934" t="s">
        <v>4357</v>
      </c>
      <c r="C9934" t="s">
        <v>4326</v>
      </c>
      <c r="D9934" t="s">
        <v>6742</v>
      </c>
      <c r="E9934" s="16">
        <v>4000000</v>
      </c>
      <c r="F9934" t="s">
        <v>7075</v>
      </c>
    </row>
    <row r="9935" spans="1:6" x14ac:dyDescent="0.3">
      <c r="A9935">
        <v>74842</v>
      </c>
      <c r="B9935" t="s">
        <v>4357</v>
      </c>
      <c r="C9935" t="s">
        <v>4326</v>
      </c>
      <c r="D9935" t="s">
        <v>6780</v>
      </c>
      <c r="E9935" s="16">
        <v>12000000</v>
      </c>
      <c r="F9935" t="s">
        <v>7468</v>
      </c>
    </row>
    <row r="9936" spans="1:6" x14ac:dyDescent="0.3">
      <c r="A9936">
        <v>74842</v>
      </c>
      <c r="B9936" t="s">
        <v>4357</v>
      </c>
      <c r="C9936" t="s">
        <v>4326</v>
      </c>
      <c r="D9936" t="s">
        <v>6746</v>
      </c>
      <c r="E9936" s="16">
        <v>23000000</v>
      </c>
      <c r="F9936" t="s">
        <v>6737</v>
      </c>
    </row>
    <row r="9937" spans="1:6" x14ac:dyDescent="0.3">
      <c r="A9937">
        <v>74842</v>
      </c>
      <c r="B9937" t="s">
        <v>4357</v>
      </c>
      <c r="C9937" t="s">
        <v>4326</v>
      </c>
      <c r="D9937" t="s">
        <v>7469</v>
      </c>
      <c r="E9937" s="16">
        <v>12500000</v>
      </c>
      <c r="F9937" t="s">
        <v>6737</v>
      </c>
    </row>
    <row r="9938" spans="1:6" x14ac:dyDescent="0.3">
      <c r="A9938">
        <v>74842</v>
      </c>
      <c r="B9938" t="s">
        <v>4357</v>
      </c>
      <c r="C9938" t="s">
        <v>4326</v>
      </c>
      <c r="D9938" t="s">
        <v>6700</v>
      </c>
      <c r="E9938" s="16">
        <v>10500000</v>
      </c>
      <c r="F9938" t="s">
        <v>6737</v>
      </c>
    </row>
    <row r="9939" spans="1:6" x14ac:dyDescent="0.3">
      <c r="A9939">
        <v>74842</v>
      </c>
      <c r="B9939" t="s">
        <v>4357</v>
      </c>
      <c r="C9939" t="s">
        <v>4326</v>
      </c>
      <c r="D9939" t="s">
        <v>6784</v>
      </c>
      <c r="E9939" s="16">
        <v>10000000</v>
      </c>
      <c r="F9939" t="s">
        <v>7468</v>
      </c>
    </row>
    <row r="9940" spans="1:6" x14ac:dyDescent="0.3">
      <c r="A9940">
        <v>74842</v>
      </c>
      <c r="B9940" t="s">
        <v>4357</v>
      </c>
      <c r="C9940" t="s">
        <v>4326</v>
      </c>
      <c r="D9940" t="s">
        <v>6750</v>
      </c>
      <c r="E9940" s="16">
        <v>13000000</v>
      </c>
      <c r="F9940" t="s">
        <v>7075</v>
      </c>
    </row>
    <row r="9941" spans="1:6" x14ac:dyDescent="0.3">
      <c r="A9941">
        <v>74842</v>
      </c>
      <c r="B9941" t="s">
        <v>4357</v>
      </c>
      <c r="C9941" t="s">
        <v>4326</v>
      </c>
      <c r="D9941" t="s">
        <v>6752</v>
      </c>
      <c r="E9941" s="16">
        <v>48000000</v>
      </c>
      <c r="F9941" t="s">
        <v>4210</v>
      </c>
    </row>
    <row r="9942" spans="1:6" x14ac:dyDescent="0.3">
      <c r="A9942">
        <v>74842</v>
      </c>
      <c r="B9942" t="s">
        <v>4357</v>
      </c>
      <c r="C9942" t="s">
        <v>4326</v>
      </c>
      <c r="D9942" t="s">
        <v>7123</v>
      </c>
      <c r="E9942" s="16">
        <v>13000000</v>
      </c>
      <c r="F9942" t="s">
        <v>6737</v>
      </c>
    </row>
    <row r="9943" spans="1:6" x14ac:dyDescent="0.3">
      <c r="A9943">
        <v>74842</v>
      </c>
      <c r="B9943" t="s">
        <v>4357</v>
      </c>
      <c r="C9943" t="s">
        <v>4326</v>
      </c>
      <c r="D9943" t="s">
        <v>6863</v>
      </c>
      <c r="E9943" s="16">
        <v>9000000</v>
      </c>
      <c r="F9943" t="s">
        <v>6737</v>
      </c>
    </row>
    <row r="9944" spans="1:6" x14ac:dyDescent="0.3">
      <c r="A9944">
        <v>74842</v>
      </c>
      <c r="B9944" t="s">
        <v>4357</v>
      </c>
      <c r="C9944" t="s">
        <v>4326</v>
      </c>
      <c r="D9944" t="s">
        <v>6922</v>
      </c>
      <c r="E9944" s="16">
        <v>55000000</v>
      </c>
      <c r="F9944" t="s">
        <v>4210</v>
      </c>
    </row>
    <row r="9945" spans="1:6" x14ac:dyDescent="0.3">
      <c r="A9945">
        <v>74842</v>
      </c>
      <c r="B9945" t="s">
        <v>4357</v>
      </c>
      <c r="C9945" t="s">
        <v>4326</v>
      </c>
      <c r="D9945" t="s">
        <v>6864</v>
      </c>
      <c r="E9945" s="16">
        <v>42000000</v>
      </c>
      <c r="F9945" t="s">
        <v>6737</v>
      </c>
    </row>
    <row r="9946" spans="1:6" x14ac:dyDescent="0.3">
      <c r="A9946">
        <v>74842</v>
      </c>
      <c r="B9946" t="s">
        <v>4357</v>
      </c>
      <c r="C9946" t="s">
        <v>4326</v>
      </c>
      <c r="D9946" t="s">
        <v>7217</v>
      </c>
      <c r="E9946" s="16">
        <v>35000000</v>
      </c>
      <c r="F9946" t="s">
        <v>4210</v>
      </c>
    </row>
    <row r="9947" spans="1:6" x14ac:dyDescent="0.3">
      <c r="A9947">
        <v>74842</v>
      </c>
      <c r="B9947" t="s">
        <v>4357</v>
      </c>
      <c r="C9947" t="s">
        <v>4326</v>
      </c>
      <c r="D9947" t="s">
        <v>6795</v>
      </c>
      <c r="E9947" s="16">
        <v>10500000</v>
      </c>
      <c r="F9947" t="s">
        <v>7468</v>
      </c>
    </row>
    <row r="9948" spans="1:6" x14ac:dyDescent="0.3">
      <c r="A9948">
        <v>74842</v>
      </c>
      <c r="B9948" t="s">
        <v>4357</v>
      </c>
      <c r="C9948" t="s">
        <v>4326</v>
      </c>
      <c r="D9948" t="s">
        <v>6754</v>
      </c>
      <c r="E9948" s="16">
        <v>7000000</v>
      </c>
      <c r="F9948" t="s">
        <v>7075</v>
      </c>
    </row>
    <row r="9949" spans="1:6" x14ac:dyDescent="0.3">
      <c r="A9949">
        <v>74842</v>
      </c>
      <c r="B9949" t="s">
        <v>4357</v>
      </c>
      <c r="C9949" t="s">
        <v>4326</v>
      </c>
      <c r="D9949" t="s">
        <v>7470</v>
      </c>
      <c r="E9949" s="16">
        <v>1000000</v>
      </c>
      <c r="F9949" t="s">
        <v>7466</v>
      </c>
    </row>
    <row r="9950" spans="1:6" x14ac:dyDescent="0.3">
      <c r="A9950">
        <v>74842</v>
      </c>
      <c r="B9950" t="s">
        <v>4357</v>
      </c>
      <c r="C9950" t="s">
        <v>4326</v>
      </c>
      <c r="D9950" t="s">
        <v>6755</v>
      </c>
      <c r="E9950" s="16">
        <v>40000000</v>
      </c>
      <c r="F9950" t="s">
        <v>4210</v>
      </c>
    </row>
    <row r="9951" spans="1:6" x14ac:dyDescent="0.3">
      <c r="A9951">
        <v>74842</v>
      </c>
      <c r="B9951" t="s">
        <v>4357</v>
      </c>
      <c r="C9951" t="s">
        <v>4326</v>
      </c>
      <c r="D9951" t="s">
        <v>6756</v>
      </c>
      <c r="E9951" s="16">
        <v>18000000</v>
      </c>
      <c r="F9951" t="s">
        <v>6737</v>
      </c>
    </row>
    <row r="9952" spans="1:6" x14ac:dyDescent="0.3">
      <c r="A9952">
        <v>74842</v>
      </c>
      <c r="B9952" t="s">
        <v>4357</v>
      </c>
      <c r="C9952" t="s">
        <v>4326</v>
      </c>
      <c r="D9952" t="s">
        <v>6928</v>
      </c>
      <c r="E9952" s="16">
        <v>9000000</v>
      </c>
      <c r="F9952" t="s">
        <v>7075</v>
      </c>
    </row>
    <row r="9953" spans="1:6" x14ac:dyDescent="0.3">
      <c r="A9953">
        <v>74842</v>
      </c>
      <c r="B9953" t="s">
        <v>4357</v>
      </c>
      <c r="C9953" t="s">
        <v>4326</v>
      </c>
      <c r="D9953" t="s">
        <v>6757</v>
      </c>
      <c r="E9953" s="16">
        <v>18000000</v>
      </c>
      <c r="F9953" t="s">
        <v>6737</v>
      </c>
    </row>
    <row r="9954" spans="1:6" x14ac:dyDescent="0.3">
      <c r="A9954">
        <v>74842</v>
      </c>
      <c r="B9954" t="s">
        <v>4357</v>
      </c>
      <c r="C9954" t="s">
        <v>4326</v>
      </c>
      <c r="D9954" t="s">
        <v>7471</v>
      </c>
      <c r="E9954" s="16">
        <v>12000000</v>
      </c>
      <c r="F9954" t="s">
        <v>7468</v>
      </c>
    </row>
    <row r="9955" spans="1:6" x14ac:dyDescent="0.3">
      <c r="A9955">
        <v>74842</v>
      </c>
      <c r="B9955" t="s">
        <v>4357</v>
      </c>
      <c r="C9955" t="s">
        <v>4326</v>
      </c>
      <c r="D9955" t="s">
        <v>6758</v>
      </c>
      <c r="E9955" s="16">
        <v>20000000</v>
      </c>
      <c r="F9955" t="s">
        <v>6737</v>
      </c>
    </row>
    <row r="9956" spans="1:6" x14ac:dyDescent="0.3">
      <c r="A9956">
        <v>74842</v>
      </c>
      <c r="B9956" t="s">
        <v>4357</v>
      </c>
      <c r="C9956" t="s">
        <v>4326</v>
      </c>
      <c r="D9956" t="s">
        <v>6759</v>
      </c>
      <c r="E9956" s="16">
        <v>3500000</v>
      </c>
      <c r="F9956" t="s">
        <v>7075</v>
      </c>
    </row>
    <row r="9957" spans="1:6" x14ac:dyDescent="0.3">
      <c r="A9957">
        <v>74842</v>
      </c>
      <c r="B9957" t="s">
        <v>4357</v>
      </c>
      <c r="C9957" t="s">
        <v>4326</v>
      </c>
      <c r="D9957" t="s">
        <v>6761</v>
      </c>
      <c r="E9957" s="16">
        <v>5000000</v>
      </c>
      <c r="F9957" t="s">
        <v>7075</v>
      </c>
    </row>
    <row r="9958" spans="1:6" x14ac:dyDescent="0.3">
      <c r="A9958">
        <v>74842</v>
      </c>
      <c r="B9958" t="s">
        <v>4357</v>
      </c>
      <c r="C9958" t="s">
        <v>4326</v>
      </c>
      <c r="D9958" t="s">
        <v>7472</v>
      </c>
      <c r="E9958" s="16">
        <v>20000000</v>
      </c>
      <c r="F9958" t="s">
        <v>6737</v>
      </c>
    </row>
    <row r="9959" spans="1:6" x14ac:dyDescent="0.3">
      <c r="A9959">
        <v>74842</v>
      </c>
      <c r="B9959" t="s">
        <v>4357</v>
      </c>
      <c r="C9959" t="s">
        <v>4326</v>
      </c>
      <c r="D9959" t="s">
        <v>6762</v>
      </c>
      <c r="E9959" s="16">
        <v>12000000</v>
      </c>
      <c r="F9959" t="s">
        <v>7075</v>
      </c>
    </row>
    <row r="9960" spans="1:6" x14ac:dyDescent="0.3">
      <c r="A9960">
        <v>74842</v>
      </c>
      <c r="B9960" t="s">
        <v>4357</v>
      </c>
      <c r="C9960" t="s">
        <v>4326</v>
      </c>
      <c r="D9960" t="s">
        <v>6763</v>
      </c>
      <c r="E9960" s="16">
        <v>28000000</v>
      </c>
      <c r="F9960" t="s">
        <v>6737</v>
      </c>
    </row>
    <row r="9961" spans="1:6" x14ac:dyDescent="0.3">
      <c r="A9961">
        <v>74842</v>
      </c>
      <c r="B9961" t="s">
        <v>4357</v>
      </c>
      <c r="C9961" t="s">
        <v>4326</v>
      </c>
      <c r="D9961" t="s">
        <v>6879</v>
      </c>
      <c r="E9961" s="16">
        <v>30000000</v>
      </c>
      <c r="F9961" t="s">
        <v>6737</v>
      </c>
    </row>
    <row r="9962" spans="1:6" x14ac:dyDescent="0.3">
      <c r="A9962">
        <v>74842</v>
      </c>
      <c r="B9962" t="s">
        <v>4357</v>
      </c>
      <c r="C9962" t="s">
        <v>4326</v>
      </c>
      <c r="D9962" t="s">
        <v>7203</v>
      </c>
      <c r="E9962" s="16">
        <v>7500000</v>
      </c>
      <c r="F9962" t="s">
        <v>6737</v>
      </c>
    </row>
    <row r="9963" spans="1:6" x14ac:dyDescent="0.3">
      <c r="A9963">
        <v>74842</v>
      </c>
      <c r="B9963" t="s">
        <v>4357</v>
      </c>
      <c r="C9963" t="s">
        <v>4326</v>
      </c>
      <c r="D9963" t="s">
        <v>7473</v>
      </c>
      <c r="E9963" s="16">
        <v>750000</v>
      </c>
      <c r="F9963" t="s">
        <v>7466</v>
      </c>
    </row>
    <row r="9964" spans="1:6" x14ac:dyDescent="0.3">
      <c r="A9964">
        <v>74842</v>
      </c>
      <c r="B9964" t="s">
        <v>4357</v>
      </c>
      <c r="C9964" t="s">
        <v>4326</v>
      </c>
      <c r="D9964" t="s">
        <v>7183</v>
      </c>
      <c r="E9964" s="16">
        <v>1500000</v>
      </c>
      <c r="F9964" t="s">
        <v>6737</v>
      </c>
    </row>
    <row r="9965" spans="1:6" x14ac:dyDescent="0.3">
      <c r="A9965">
        <v>74842</v>
      </c>
      <c r="B9965" t="s">
        <v>4357</v>
      </c>
      <c r="C9965" t="s">
        <v>4326</v>
      </c>
      <c r="D9965" t="s">
        <v>7474</v>
      </c>
      <c r="E9965" s="16">
        <v>23000000</v>
      </c>
      <c r="F9965" t="s">
        <v>6737</v>
      </c>
    </row>
    <row r="9966" spans="1:6" x14ac:dyDescent="0.3">
      <c r="A9966">
        <v>74842</v>
      </c>
      <c r="B9966" t="s">
        <v>4357</v>
      </c>
      <c r="C9966" t="s">
        <v>4326</v>
      </c>
      <c r="D9966" t="s">
        <v>7204</v>
      </c>
      <c r="E9966" s="16">
        <v>5000000</v>
      </c>
      <c r="F9966" t="s">
        <v>6737</v>
      </c>
    </row>
    <row r="9967" spans="1:6" x14ac:dyDescent="0.3">
      <c r="A9967">
        <v>74842</v>
      </c>
      <c r="B9967" t="s">
        <v>4357</v>
      </c>
      <c r="C9967" t="s">
        <v>4326</v>
      </c>
      <c r="D9967" t="s">
        <v>6770</v>
      </c>
      <c r="E9967" s="16">
        <v>20000000</v>
      </c>
      <c r="F9967" t="s">
        <v>6737</v>
      </c>
    </row>
    <row r="9968" spans="1:6" x14ac:dyDescent="0.3">
      <c r="A9968">
        <v>74842</v>
      </c>
      <c r="B9968" t="s">
        <v>4357</v>
      </c>
      <c r="C9968" t="s">
        <v>4326</v>
      </c>
      <c r="D9968" t="s">
        <v>6771</v>
      </c>
      <c r="E9968" s="16">
        <v>5500000</v>
      </c>
      <c r="F9968" t="s">
        <v>7075</v>
      </c>
    </row>
    <row r="9969" spans="1:6" x14ac:dyDescent="0.3">
      <c r="A9969">
        <v>74842</v>
      </c>
      <c r="B9969" t="s">
        <v>4357</v>
      </c>
      <c r="C9969" t="s">
        <v>4326</v>
      </c>
      <c r="D9969" t="s">
        <v>6883</v>
      </c>
      <c r="E9969" s="16">
        <v>18000000</v>
      </c>
      <c r="F9969" t="s">
        <v>6737</v>
      </c>
    </row>
    <row r="9970" spans="1:6" x14ac:dyDescent="0.3">
      <c r="A9970">
        <v>74842</v>
      </c>
      <c r="B9970" t="s">
        <v>4357</v>
      </c>
      <c r="C9970" t="s">
        <v>4326</v>
      </c>
      <c r="D9970" t="s">
        <v>6884</v>
      </c>
      <c r="E9970" s="16">
        <v>30000000</v>
      </c>
      <c r="F9970" t="s">
        <v>6737</v>
      </c>
    </row>
    <row r="9971" spans="1:6" x14ac:dyDescent="0.3">
      <c r="A9971">
        <v>74842</v>
      </c>
      <c r="B9971" t="s">
        <v>4357</v>
      </c>
      <c r="C9971" t="s">
        <v>4326</v>
      </c>
      <c r="D9971" t="s">
        <v>6772</v>
      </c>
      <c r="E9971" s="16">
        <v>45000000</v>
      </c>
      <c r="F9971" t="s">
        <v>6737</v>
      </c>
    </row>
    <row r="9972" spans="1:6" x14ac:dyDescent="0.3">
      <c r="A9972">
        <v>179184</v>
      </c>
      <c r="B9972" t="s">
        <v>4370</v>
      </c>
      <c r="C9972" t="s">
        <v>4326</v>
      </c>
      <c r="D9972" t="s">
        <v>6688</v>
      </c>
      <c r="E9972" s="16">
        <v>15000000</v>
      </c>
      <c r="F9972" t="s">
        <v>7235</v>
      </c>
    </row>
    <row r="9973" spans="1:6" x14ac:dyDescent="0.3">
      <c r="A9973">
        <v>179184</v>
      </c>
      <c r="B9973" t="s">
        <v>4370</v>
      </c>
      <c r="C9973" t="s">
        <v>4326</v>
      </c>
      <c r="D9973" t="s">
        <v>7967</v>
      </c>
      <c r="E9973" s="16">
        <v>10000000</v>
      </c>
      <c r="F9973" t="s">
        <v>8301</v>
      </c>
    </row>
    <row r="9974" spans="1:6" x14ac:dyDescent="0.3">
      <c r="A9974">
        <v>179184</v>
      </c>
      <c r="B9974" t="s">
        <v>4370</v>
      </c>
      <c r="C9974" t="s">
        <v>4326</v>
      </c>
      <c r="D9974" t="s">
        <v>6691</v>
      </c>
      <c r="E9974" s="16">
        <v>25000000</v>
      </c>
      <c r="F9974" t="s">
        <v>7133</v>
      </c>
    </row>
    <row r="9975" spans="1:6" x14ac:dyDescent="0.3">
      <c r="A9975">
        <v>179184</v>
      </c>
      <c r="B9975" t="s">
        <v>4370</v>
      </c>
      <c r="C9975" t="s">
        <v>4326</v>
      </c>
      <c r="D9975" t="s">
        <v>6695</v>
      </c>
      <c r="E9975" s="16">
        <v>25000000</v>
      </c>
      <c r="F9975" t="s">
        <v>7133</v>
      </c>
    </row>
    <row r="9976" spans="1:6" x14ac:dyDescent="0.3">
      <c r="A9976">
        <v>179184</v>
      </c>
      <c r="B9976" t="s">
        <v>4370</v>
      </c>
      <c r="C9976" t="s">
        <v>4326</v>
      </c>
      <c r="D9976" t="s">
        <v>8302</v>
      </c>
      <c r="E9976" s="16">
        <v>1500000</v>
      </c>
      <c r="F9976" t="s">
        <v>6860</v>
      </c>
    </row>
    <row r="9977" spans="1:6" x14ac:dyDescent="0.3">
      <c r="A9977">
        <v>179184</v>
      </c>
      <c r="B9977" t="s">
        <v>4370</v>
      </c>
      <c r="C9977" t="s">
        <v>4326</v>
      </c>
      <c r="D9977" t="s">
        <v>7971</v>
      </c>
      <c r="E9977" s="16">
        <v>10000000</v>
      </c>
      <c r="F9977" t="s">
        <v>8301</v>
      </c>
    </row>
    <row r="9978" spans="1:6" x14ac:dyDescent="0.3">
      <c r="A9978">
        <v>179184</v>
      </c>
      <c r="B9978" t="s">
        <v>4370</v>
      </c>
      <c r="C9978" t="s">
        <v>4326</v>
      </c>
      <c r="D9978" t="s">
        <v>6934</v>
      </c>
      <c r="E9978" s="16">
        <v>14000000</v>
      </c>
      <c r="F9978" t="s">
        <v>7235</v>
      </c>
    </row>
    <row r="9979" spans="1:6" x14ac:dyDescent="0.3">
      <c r="A9979">
        <v>179184</v>
      </c>
      <c r="B9979" t="s">
        <v>4370</v>
      </c>
      <c r="C9979" t="s">
        <v>4326</v>
      </c>
      <c r="D9979" t="s">
        <v>7023</v>
      </c>
      <c r="E9979" s="16">
        <v>40000000</v>
      </c>
      <c r="F9979" t="s">
        <v>6737</v>
      </c>
    </row>
    <row r="9980" spans="1:6" x14ac:dyDescent="0.3">
      <c r="A9980">
        <v>179184</v>
      </c>
      <c r="B9980" t="s">
        <v>4370</v>
      </c>
      <c r="C9980" t="s">
        <v>4326</v>
      </c>
      <c r="D9980" t="s">
        <v>8171</v>
      </c>
      <c r="E9980" s="16">
        <v>8000000</v>
      </c>
      <c r="F9980" t="s">
        <v>7957</v>
      </c>
    </row>
    <row r="9981" spans="1:6" x14ac:dyDescent="0.3">
      <c r="A9981">
        <v>179184</v>
      </c>
      <c r="B9981" t="s">
        <v>4370</v>
      </c>
      <c r="C9981" t="s">
        <v>4326</v>
      </c>
      <c r="D9981" t="s">
        <v>6777</v>
      </c>
      <c r="E9981" s="16">
        <v>600000</v>
      </c>
      <c r="F9981" t="s">
        <v>6860</v>
      </c>
    </row>
    <row r="9982" spans="1:6" x14ac:dyDescent="0.3">
      <c r="A9982">
        <v>179184</v>
      </c>
      <c r="B9982" t="s">
        <v>4370</v>
      </c>
      <c r="C9982" t="s">
        <v>4326</v>
      </c>
      <c r="D9982" t="s">
        <v>6740</v>
      </c>
      <c r="E9982" s="16">
        <v>40000000</v>
      </c>
      <c r="F9982" t="s">
        <v>6737</v>
      </c>
    </row>
    <row r="9983" spans="1:6" x14ac:dyDescent="0.3">
      <c r="A9983">
        <v>179184</v>
      </c>
      <c r="B9983" t="s">
        <v>4370</v>
      </c>
      <c r="C9983" t="s">
        <v>4326</v>
      </c>
      <c r="D9983" t="s">
        <v>6742</v>
      </c>
      <c r="E9983" s="16">
        <v>4000000</v>
      </c>
      <c r="F9983" t="s">
        <v>7075</v>
      </c>
    </row>
    <row r="9984" spans="1:6" x14ac:dyDescent="0.3">
      <c r="A9984">
        <v>179184</v>
      </c>
      <c r="B9984" t="s">
        <v>4370</v>
      </c>
      <c r="C9984" t="s">
        <v>4326</v>
      </c>
      <c r="D9984" t="s">
        <v>6940</v>
      </c>
      <c r="E9984" s="16">
        <v>8000000</v>
      </c>
      <c r="F9984" t="s">
        <v>7235</v>
      </c>
    </row>
    <row r="9985" spans="1:6" x14ac:dyDescent="0.3">
      <c r="A9985">
        <v>179184</v>
      </c>
      <c r="B9985" t="s">
        <v>4370</v>
      </c>
      <c r="C9985" t="s">
        <v>4326</v>
      </c>
      <c r="D9985" t="s">
        <v>7079</v>
      </c>
      <c r="E9985" s="16">
        <v>9000000</v>
      </c>
      <c r="F9985" t="s">
        <v>7235</v>
      </c>
    </row>
    <row r="9986" spans="1:6" x14ac:dyDescent="0.3">
      <c r="A9986">
        <v>179184</v>
      </c>
      <c r="B9986" t="s">
        <v>4370</v>
      </c>
      <c r="C9986" t="s">
        <v>4326</v>
      </c>
      <c r="D9986" t="s">
        <v>6941</v>
      </c>
      <c r="E9986" s="16">
        <v>8000000</v>
      </c>
      <c r="F9986" t="s">
        <v>7235</v>
      </c>
    </row>
    <row r="9987" spans="1:6" x14ac:dyDescent="0.3">
      <c r="A9987">
        <v>179184</v>
      </c>
      <c r="B9987" t="s">
        <v>4370</v>
      </c>
      <c r="C9987" t="s">
        <v>4326</v>
      </c>
      <c r="D9987" t="s">
        <v>6700</v>
      </c>
      <c r="E9987" s="16">
        <v>17500000</v>
      </c>
      <c r="F9987" t="s">
        <v>7133</v>
      </c>
    </row>
    <row r="9988" spans="1:6" x14ac:dyDescent="0.3">
      <c r="A9988">
        <v>179184</v>
      </c>
      <c r="B9988" t="s">
        <v>4370</v>
      </c>
      <c r="C9988" t="s">
        <v>4326</v>
      </c>
      <c r="D9988" t="s">
        <v>7669</v>
      </c>
      <c r="E9988" s="16">
        <v>10000000</v>
      </c>
      <c r="F9988" t="s">
        <v>8172</v>
      </c>
    </row>
    <row r="9989" spans="1:6" x14ac:dyDescent="0.3">
      <c r="A9989">
        <v>179184</v>
      </c>
      <c r="B9989" t="s">
        <v>4370</v>
      </c>
      <c r="C9989" t="s">
        <v>4326</v>
      </c>
      <c r="D9989" t="s">
        <v>7088</v>
      </c>
      <c r="E9989" s="16">
        <v>5000000</v>
      </c>
      <c r="F9989" t="s">
        <v>6860</v>
      </c>
    </row>
    <row r="9990" spans="1:6" x14ac:dyDescent="0.3">
      <c r="A9990">
        <v>179184</v>
      </c>
      <c r="B9990" t="s">
        <v>4370</v>
      </c>
      <c r="C9990" t="s">
        <v>4326</v>
      </c>
      <c r="D9990" t="s">
        <v>6787</v>
      </c>
      <c r="E9990" s="16">
        <v>2000000</v>
      </c>
      <c r="F9990" t="s">
        <v>6860</v>
      </c>
    </row>
    <row r="9991" spans="1:6" x14ac:dyDescent="0.3">
      <c r="A9991">
        <v>179184</v>
      </c>
      <c r="B9991" t="s">
        <v>4370</v>
      </c>
      <c r="C9991" t="s">
        <v>4326</v>
      </c>
      <c r="D9991" t="s">
        <v>7674</v>
      </c>
      <c r="E9991" s="16">
        <v>8000000</v>
      </c>
      <c r="F9991" t="s">
        <v>6860</v>
      </c>
    </row>
    <row r="9992" spans="1:6" x14ac:dyDescent="0.3">
      <c r="A9992">
        <v>179184</v>
      </c>
      <c r="B9992" t="s">
        <v>4370</v>
      </c>
      <c r="C9992" t="s">
        <v>4326</v>
      </c>
      <c r="D9992" t="s">
        <v>6707</v>
      </c>
      <c r="E9992" s="16">
        <v>22000000</v>
      </c>
      <c r="F9992" t="s">
        <v>7133</v>
      </c>
    </row>
    <row r="9993" spans="1:6" x14ac:dyDescent="0.3">
      <c r="A9993">
        <v>179184</v>
      </c>
      <c r="B9993" t="s">
        <v>4370</v>
      </c>
      <c r="C9993" t="s">
        <v>4326</v>
      </c>
      <c r="D9993" t="s">
        <v>7349</v>
      </c>
      <c r="E9993" s="16">
        <v>50000</v>
      </c>
      <c r="F9993" t="s">
        <v>6860</v>
      </c>
    </row>
    <row r="9994" spans="1:6" x14ac:dyDescent="0.3">
      <c r="A9994">
        <v>179184</v>
      </c>
      <c r="B9994" t="s">
        <v>4370</v>
      </c>
      <c r="C9994" t="s">
        <v>4326</v>
      </c>
      <c r="D9994" t="s">
        <v>7636</v>
      </c>
      <c r="E9994" s="16">
        <v>400000</v>
      </c>
      <c r="F9994" t="s">
        <v>6860</v>
      </c>
    </row>
    <row r="9995" spans="1:6" x14ac:dyDescent="0.3">
      <c r="A9995">
        <v>179184</v>
      </c>
      <c r="B9995" t="s">
        <v>4370</v>
      </c>
      <c r="C9995" t="s">
        <v>4326</v>
      </c>
      <c r="D9995" t="s">
        <v>7152</v>
      </c>
      <c r="E9995" s="16">
        <v>25000000</v>
      </c>
      <c r="F9995" t="s">
        <v>7133</v>
      </c>
    </row>
    <row r="9996" spans="1:6" x14ac:dyDescent="0.3">
      <c r="A9996">
        <v>179184</v>
      </c>
      <c r="B9996" t="s">
        <v>4370</v>
      </c>
      <c r="C9996" t="s">
        <v>4326</v>
      </c>
      <c r="D9996" t="s">
        <v>7974</v>
      </c>
      <c r="E9996" s="16">
        <v>10000000</v>
      </c>
      <c r="F9996" t="s">
        <v>8301</v>
      </c>
    </row>
    <row r="9997" spans="1:6" x14ac:dyDescent="0.3">
      <c r="A9997">
        <v>179184</v>
      </c>
      <c r="B9997" t="s">
        <v>4370</v>
      </c>
      <c r="C9997" t="s">
        <v>4326</v>
      </c>
      <c r="D9997" t="s">
        <v>6710</v>
      </c>
      <c r="E9997" s="16">
        <v>30000000</v>
      </c>
      <c r="F9997" t="s">
        <v>618</v>
      </c>
    </row>
    <row r="9998" spans="1:6" x14ac:dyDescent="0.3">
      <c r="A9998">
        <v>179184</v>
      </c>
      <c r="B9998" t="s">
        <v>4370</v>
      </c>
      <c r="C9998" t="s">
        <v>4326</v>
      </c>
      <c r="D9998" t="s">
        <v>7671</v>
      </c>
      <c r="E9998" s="16">
        <v>9500000</v>
      </c>
      <c r="F9998" t="s">
        <v>8172</v>
      </c>
    </row>
    <row r="9999" spans="1:6" x14ac:dyDescent="0.3">
      <c r="A9999">
        <v>179184</v>
      </c>
      <c r="B9999" t="s">
        <v>4370</v>
      </c>
      <c r="C9999" t="s">
        <v>4326</v>
      </c>
      <c r="D9999" t="s">
        <v>6712</v>
      </c>
      <c r="E9999" s="16">
        <v>12000000</v>
      </c>
      <c r="F9999" t="s">
        <v>618</v>
      </c>
    </row>
    <row r="10000" spans="1:6" x14ac:dyDescent="0.3">
      <c r="A10000">
        <v>179184</v>
      </c>
      <c r="B10000" t="s">
        <v>4370</v>
      </c>
      <c r="C10000" t="s">
        <v>4326</v>
      </c>
      <c r="D10000" t="s">
        <v>6948</v>
      </c>
      <c r="E10000" s="16">
        <v>7500000</v>
      </c>
      <c r="F10000" t="s">
        <v>7235</v>
      </c>
    </row>
    <row r="10001" spans="1:6" x14ac:dyDescent="0.3">
      <c r="A10001">
        <v>179184</v>
      </c>
      <c r="B10001" t="s">
        <v>4370</v>
      </c>
      <c r="C10001" t="s">
        <v>4326</v>
      </c>
      <c r="D10001" t="s">
        <v>7672</v>
      </c>
      <c r="E10001" s="16">
        <v>10000000</v>
      </c>
      <c r="F10001" t="s">
        <v>8172</v>
      </c>
    </row>
    <row r="10002" spans="1:6" x14ac:dyDescent="0.3">
      <c r="A10002">
        <v>179184</v>
      </c>
      <c r="B10002" t="s">
        <v>4370</v>
      </c>
      <c r="C10002" t="s">
        <v>4326</v>
      </c>
      <c r="D10002" t="s">
        <v>7676</v>
      </c>
      <c r="E10002" s="16">
        <v>8000000</v>
      </c>
      <c r="F10002" t="s">
        <v>8172</v>
      </c>
    </row>
    <row r="10003" spans="1:6" x14ac:dyDescent="0.3">
      <c r="A10003">
        <v>179184</v>
      </c>
      <c r="B10003" t="s">
        <v>4370</v>
      </c>
      <c r="C10003" t="s">
        <v>4326</v>
      </c>
      <c r="D10003" t="s">
        <v>6717</v>
      </c>
      <c r="E10003" s="16">
        <v>10000000</v>
      </c>
      <c r="F10003" t="s">
        <v>618</v>
      </c>
    </row>
    <row r="10004" spans="1:6" x14ac:dyDescent="0.3">
      <c r="A10004">
        <v>179184</v>
      </c>
      <c r="B10004" t="s">
        <v>4370</v>
      </c>
      <c r="C10004" t="s">
        <v>4326</v>
      </c>
      <c r="D10004" t="s">
        <v>6759</v>
      </c>
      <c r="E10004" s="16">
        <v>3000000</v>
      </c>
      <c r="F10004" t="s">
        <v>7075</v>
      </c>
    </row>
    <row r="10005" spans="1:6" x14ac:dyDescent="0.3">
      <c r="A10005">
        <v>179184</v>
      </c>
      <c r="B10005" t="s">
        <v>4370</v>
      </c>
      <c r="C10005" t="s">
        <v>4326</v>
      </c>
      <c r="D10005" t="s">
        <v>6720</v>
      </c>
      <c r="E10005" s="16">
        <v>25000000</v>
      </c>
      <c r="F10005" t="s">
        <v>7133</v>
      </c>
    </row>
    <row r="10006" spans="1:6" x14ac:dyDescent="0.3">
      <c r="A10006">
        <v>179184</v>
      </c>
      <c r="B10006" t="s">
        <v>4370</v>
      </c>
      <c r="C10006" t="s">
        <v>4326</v>
      </c>
      <c r="D10006" t="s">
        <v>6907</v>
      </c>
      <c r="E10006" s="16">
        <v>30000000</v>
      </c>
      <c r="F10006" t="s">
        <v>6813</v>
      </c>
    </row>
    <row r="10007" spans="1:6" x14ac:dyDescent="0.3">
      <c r="A10007">
        <v>179184</v>
      </c>
      <c r="B10007" t="s">
        <v>4370</v>
      </c>
      <c r="C10007" t="s">
        <v>4326</v>
      </c>
      <c r="D10007" t="s">
        <v>7334</v>
      </c>
      <c r="E10007" s="16">
        <v>7500000</v>
      </c>
      <c r="F10007" t="s">
        <v>8172</v>
      </c>
    </row>
    <row r="10008" spans="1:6" x14ac:dyDescent="0.3">
      <c r="A10008">
        <v>179184</v>
      </c>
      <c r="B10008" t="s">
        <v>4370</v>
      </c>
      <c r="C10008" t="s">
        <v>4326</v>
      </c>
      <c r="D10008" t="s">
        <v>7611</v>
      </c>
      <c r="E10008" s="16">
        <v>7000000</v>
      </c>
      <c r="F10008" t="s">
        <v>7957</v>
      </c>
    </row>
    <row r="10009" spans="1:6" x14ac:dyDescent="0.3">
      <c r="A10009">
        <v>179184</v>
      </c>
      <c r="B10009" t="s">
        <v>4370</v>
      </c>
      <c r="C10009" t="s">
        <v>4326</v>
      </c>
      <c r="D10009" t="s">
        <v>7356</v>
      </c>
      <c r="E10009" s="16">
        <v>3500000</v>
      </c>
      <c r="F10009" t="s">
        <v>6860</v>
      </c>
    </row>
    <row r="10010" spans="1:6" x14ac:dyDescent="0.3">
      <c r="A10010">
        <v>179184</v>
      </c>
      <c r="B10010" t="s">
        <v>4370</v>
      </c>
      <c r="C10010" t="s">
        <v>4326</v>
      </c>
      <c r="D10010" t="s">
        <v>7016</v>
      </c>
      <c r="E10010" s="16">
        <v>10000000</v>
      </c>
      <c r="F10010" t="s">
        <v>618</v>
      </c>
    </row>
    <row r="10011" spans="1:6" x14ac:dyDescent="0.3">
      <c r="A10011">
        <v>179184</v>
      </c>
      <c r="B10011" t="s">
        <v>4370</v>
      </c>
      <c r="C10011" t="s">
        <v>4326</v>
      </c>
      <c r="D10011" t="s">
        <v>6768</v>
      </c>
      <c r="E10011" s="16">
        <v>5000000</v>
      </c>
      <c r="F10011" t="s">
        <v>7075</v>
      </c>
    </row>
    <row r="10012" spans="1:6" x14ac:dyDescent="0.3">
      <c r="A10012">
        <v>179184</v>
      </c>
      <c r="B10012" t="s">
        <v>4370</v>
      </c>
      <c r="C10012" t="s">
        <v>4326</v>
      </c>
      <c r="D10012" t="s">
        <v>7963</v>
      </c>
      <c r="E10012" s="16">
        <v>9000000</v>
      </c>
      <c r="F10012" t="s">
        <v>8172</v>
      </c>
    </row>
    <row r="10013" spans="1:6" x14ac:dyDescent="0.3">
      <c r="A10013">
        <v>179184</v>
      </c>
      <c r="B10013" t="s">
        <v>4370</v>
      </c>
      <c r="C10013" t="s">
        <v>4326</v>
      </c>
      <c r="D10013" t="s">
        <v>7340</v>
      </c>
      <c r="E10013" s="16">
        <v>10000000</v>
      </c>
      <c r="F10013" t="s">
        <v>8172</v>
      </c>
    </row>
    <row r="10014" spans="1:6" x14ac:dyDescent="0.3">
      <c r="A10014">
        <v>179184</v>
      </c>
      <c r="B10014" t="s">
        <v>4370</v>
      </c>
      <c r="C10014" t="s">
        <v>4326</v>
      </c>
      <c r="D10014" t="s">
        <v>7682</v>
      </c>
      <c r="E10014" s="16">
        <v>8000000</v>
      </c>
      <c r="F10014" t="s">
        <v>6860</v>
      </c>
    </row>
    <row r="10015" spans="1:6" x14ac:dyDescent="0.3">
      <c r="A10015">
        <v>179184</v>
      </c>
      <c r="B10015" t="s">
        <v>4370</v>
      </c>
      <c r="C10015" t="s">
        <v>4326</v>
      </c>
      <c r="D10015" t="s">
        <v>6730</v>
      </c>
      <c r="E10015" s="16">
        <v>25000000</v>
      </c>
      <c r="F10015" t="s">
        <v>7133</v>
      </c>
    </row>
    <row r="10016" spans="1:6" x14ac:dyDescent="0.3">
      <c r="A10016">
        <v>179184</v>
      </c>
      <c r="B10016" t="s">
        <v>4370</v>
      </c>
      <c r="C10016" t="s">
        <v>4326</v>
      </c>
      <c r="D10016" t="s">
        <v>7139</v>
      </c>
      <c r="E10016" s="16">
        <v>14000000</v>
      </c>
      <c r="F10016" t="s">
        <v>7133</v>
      </c>
    </row>
    <row r="10017" spans="1:6" x14ac:dyDescent="0.3">
      <c r="A10017">
        <v>179184</v>
      </c>
      <c r="B10017" t="s">
        <v>4370</v>
      </c>
      <c r="C10017" t="s">
        <v>4326</v>
      </c>
      <c r="D10017" t="s">
        <v>7975</v>
      </c>
      <c r="E10017" s="16">
        <v>10000000</v>
      </c>
      <c r="F10017" t="s">
        <v>8301</v>
      </c>
    </row>
    <row r="10018" spans="1:6" x14ac:dyDescent="0.3">
      <c r="A10018">
        <v>179184</v>
      </c>
      <c r="B10018" t="s">
        <v>4370</v>
      </c>
      <c r="C10018" t="s">
        <v>4326</v>
      </c>
      <c r="D10018" t="s">
        <v>7684</v>
      </c>
      <c r="E10018" s="16">
        <v>8500000</v>
      </c>
      <c r="F10018" t="s">
        <v>8172</v>
      </c>
    </row>
    <row r="10019" spans="1:6" x14ac:dyDescent="0.3">
      <c r="A10019">
        <v>191422</v>
      </c>
      <c r="B10019" t="s">
        <v>4360</v>
      </c>
      <c r="C10019" t="s">
        <v>4326</v>
      </c>
      <c r="D10019" t="s">
        <v>6690</v>
      </c>
      <c r="E10019" s="16">
        <v>600000</v>
      </c>
      <c r="F10019" t="s">
        <v>6734</v>
      </c>
    </row>
    <row r="10020" spans="1:6" x14ac:dyDescent="0.3">
      <c r="A10020">
        <v>191422</v>
      </c>
      <c r="B10020" t="s">
        <v>4360</v>
      </c>
      <c r="C10020" t="s">
        <v>4326</v>
      </c>
      <c r="D10020" t="s">
        <v>7467</v>
      </c>
      <c r="E10020" s="16">
        <v>10000000</v>
      </c>
      <c r="F10020" t="s">
        <v>6737</v>
      </c>
    </row>
    <row r="10021" spans="1:6" x14ac:dyDescent="0.3">
      <c r="A10021">
        <v>191422</v>
      </c>
      <c r="B10021" t="s">
        <v>4360</v>
      </c>
      <c r="C10021" t="s">
        <v>4326</v>
      </c>
      <c r="D10021" t="s">
        <v>7813</v>
      </c>
      <c r="E10021" s="16">
        <v>600000</v>
      </c>
      <c r="F10021" t="s">
        <v>6734</v>
      </c>
    </row>
    <row r="10022" spans="1:6" x14ac:dyDescent="0.3">
      <c r="A10022">
        <v>191422</v>
      </c>
      <c r="B10022" t="s">
        <v>4360</v>
      </c>
      <c r="C10022" t="s">
        <v>4326</v>
      </c>
      <c r="D10022" t="s">
        <v>6738</v>
      </c>
      <c r="E10022" s="16">
        <v>600000</v>
      </c>
      <c r="F10022" t="s">
        <v>6734</v>
      </c>
    </row>
    <row r="10023" spans="1:6" x14ac:dyDescent="0.3">
      <c r="A10023">
        <v>191422</v>
      </c>
      <c r="B10023" t="s">
        <v>4360</v>
      </c>
      <c r="C10023" t="s">
        <v>4326</v>
      </c>
      <c r="D10023" t="s">
        <v>7023</v>
      </c>
      <c r="E10023" s="16">
        <v>18000000</v>
      </c>
      <c r="F10023" t="s">
        <v>6737</v>
      </c>
    </row>
    <row r="10024" spans="1:6" x14ac:dyDescent="0.3">
      <c r="A10024">
        <v>191422</v>
      </c>
      <c r="B10024" t="s">
        <v>4360</v>
      </c>
      <c r="C10024" t="s">
        <v>4326</v>
      </c>
      <c r="D10024" t="s">
        <v>6740</v>
      </c>
      <c r="E10024" s="16">
        <v>18000000</v>
      </c>
      <c r="F10024" t="s">
        <v>6737</v>
      </c>
    </row>
    <row r="10025" spans="1:6" x14ac:dyDescent="0.3">
      <c r="A10025">
        <v>191422</v>
      </c>
      <c r="B10025" t="s">
        <v>4360</v>
      </c>
      <c r="C10025" t="s">
        <v>4326</v>
      </c>
      <c r="D10025" t="s">
        <v>6741</v>
      </c>
      <c r="E10025" s="16">
        <v>14000000</v>
      </c>
      <c r="F10025" t="s">
        <v>6737</v>
      </c>
    </row>
    <row r="10026" spans="1:6" x14ac:dyDescent="0.3">
      <c r="A10026">
        <v>191422</v>
      </c>
      <c r="B10026" t="s">
        <v>4360</v>
      </c>
      <c r="C10026" t="s">
        <v>4326</v>
      </c>
      <c r="D10026" t="s">
        <v>6742</v>
      </c>
      <c r="E10026" s="16">
        <v>3500000</v>
      </c>
      <c r="F10026" t="s">
        <v>7075</v>
      </c>
    </row>
    <row r="10027" spans="1:6" x14ac:dyDescent="0.3">
      <c r="A10027">
        <v>191422</v>
      </c>
      <c r="B10027" t="s">
        <v>4360</v>
      </c>
      <c r="C10027" t="s">
        <v>4326</v>
      </c>
      <c r="D10027" t="s">
        <v>6746</v>
      </c>
      <c r="E10027" s="16">
        <v>15000000</v>
      </c>
      <c r="F10027" t="s">
        <v>6734</v>
      </c>
    </row>
    <row r="10028" spans="1:6" x14ac:dyDescent="0.3">
      <c r="A10028">
        <v>191422</v>
      </c>
      <c r="B10028" t="s">
        <v>4360</v>
      </c>
      <c r="C10028" t="s">
        <v>4326</v>
      </c>
      <c r="D10028" t="s">
        <v>7113</v>
      </c>
      <c r="E10028" s="16">
        <v>18000000</v>
      </c>
      <c r="F10028" t="s">
        <v>6737</v>
      </c>
    </row>
    <row r="10029" spans="1:6" x14ac:dyDescent="0.3">
      <c r="A10029">
        <v>191422</v>
      </c>
      <c r="B10029" t="s">
        <v>4360</v>
      </c>
      <c r="C10029" t="s">
        <v>4326</v>
      </c>
      <c r="D10029" t="s">
        <v>6700</v>
      </c>
      <c r="E10029" s="16">
        <v>6500000</v>
      </c>
      <c r="F10029" t="s">
        <v>6737</v>
      </c>
    </row>
    <row r="10030" spans="1:6" x14ac:dyDescent="0.3">
      <c r="A10030">
        <v>191422</v>
      </c>
      <c r="B10030" t="s">
        <v>4360</v>
      </c>
      <c r="C10030" t="s">
        <v>4326</v>
      </c>
      <c r="D10030" t="s">
        <v>7174</v>
      </c>
      <c r="E10030" s="16">
        <v>16000000</v>
      </c>
      <c r="F10030" t="s">
        <v>6737</v>
      </c>
    </row>
    <row r="10031" spans="1:6" x14ac:dyDescent="0.3">
      <c r="A10031">
        <v>191422</v>
      </c>
      <c r="B10031" t="s">
        <v>4360</v>
      </c>
      <c r="C10031" t="s">
        <v>4326</v>
      </c>
      <c r="D10031" t="s">
        <v>6748</v>
      </c>
      <c r="E10031" s="16">
        <v>18000000</v>
      </c>
      <c r="F10031" t="s">
        <v>6737</v>
      </c>
    </row>
    <row r="10032" spans="1:6" x14ac:dyDescent="0.3">
      <c r="A10032">
        <v>191422</v>
      </c>
      <c r="B10032" t="s">
        <v>4360</v>
      </c>
      <c r="C10032" t="s">
        <v>4326</v>
      </c>
      <c r="D10032" t="s">
        <v>6750</v>
      </c>
      <c r="E10032" s="16">
        <v>18000000</v>
      </c>
      <c r="F10032" t="s">
        <v>6737</v>
      </c>
    </row>
    <row r="10033" spans="1:6" x14ac:dyDescent="0.3">
      <c r="A10033">
        <v>191422</v>
      </c>
      <c r="B10033" t="s">
        <v>4360</v>
      </c>
      <c r="C10033" t="s">
        <v>4326</v>
      </c>
      <c r="D10033" t="s">
        <v>6751</v>
      </c>
      <c r="E10033" s="16">
        <v>8500000</v>
      </c>
      <c r="F10033" t="s">
        <v>6737</v>
      </c>
    </row>
    <row r="10034" spans="1:6" x14ac:dyDescent="0.3">
      <c r="A10034">
        <v>191422</v>
      </c>
      <c r="B10034" t="s">
        <v>4360</v>
      </c>
      <c r="C10034" t="s">
        <v>4326</v>
      </c>
      <c r="D10034" t="s">
        <v>6752</v>
      </c>
      <c r="E10034" s="16">
        <v>150000</v>
      </c>
      <c r="F10034" t="s">
        <v>6734</v>
      </c>
    </row>
    <row r="10035" spans="1:6" x14ac:dyDescent="0.3">
      <c r="A10035">
        <v>191422</v>
      </c>
      <c r="B10035" t="s">
        <v>4360</v>
      </c>
      <c r="C10035" t="s">
        <v>4326</v>
      </c>
      <c r="D10035" t="s">
        <v>7217</v>
      </c>
      <c r="E10035" s="16">
        <v>12000000</v>
      </c>
      <c r="F10035" t="s">
        <v>6734</v>
      </c>
    </row>
    <row r="10036" spans="1:6" x14ac:dyDescent="0.3">
      <c r="A10036">
        <v>191422</v>
      </c>
      <c r="B10036" t="s">
        <v>4360</v>
      </c>
      <c r="C10036" t="s">
        <v>4326</v>
      </c>
      <c r="D10036" t="s">
        <v>7578</v>
      </c>
      <c r="E10036" s="16">
        <v>2000000</v>
      </c>
      <c r="F10036" t="s">
        <v>7075</v>
      </c>
    </row>
    <row r="10037" spans="1:6" x14ac:dyDescent="0.3">
      <c r="A10037">
        <v>191422</v>
      </c>
      <c r="B10037" t="s">
        <v>4360</v>
      </c>
      <c r="C10037" t="s">
        <v>4326</v>
      </c>
      <c r="D10037" t="s">
        <v>6755</v>
      </c>
      <c r="E10037" s="16">
        <v>8000000</v>
      </c>
      <c r="F10037" t="s">
        <v>6734</v>
      </c>
    </row>
    <row r="10038" spans="1:6" x14ac:dyDescent="0.3">
      <c r="A10038">
        <v>191422</v>
      </c>
      <c r="B10038" t="s">
        <v>4360</v>
      </c>
      <c r="C10038" t="s">
        <v>4326</v>
      </c>
      <c r="D10038" t="s">
        <v>6870</v>
      </c>
      <c r="E10038" s="16">
        <v>2500000</v>
      </c>
      <c r="F10038" t="s">
        <v>6734</v>
      </c>
    </row>
    <row r="10039" spans="1:6" x14ac:dyDescent="0.3">
      <c r="A10039">
        <v>191422</v>
      </c>
      <c r="B10039" t="s">
        <v>4360</v>
      </c>
      <c r="C10039" t="s">
        <v>4326</v>
      </c>
      <c r="D10039" t="s">
        <v>6756</v>
      </c>
      <c r="E10039" s="16">
        <v>8000000</v>
      </c>
      <c r="F10039" t="s">
        <v>6737</v>
      </c>
    </row>
    <row r="10040" spans="1:6" x14ac:dyDescent="0.3">
      <c r="A10040">
        <v>191422</v>
      </c>
      <c r="B10040" t="s">
        <v>4360</v>
      </c>
      <c r="C10040" t="s">
        <v>4326</v>
      </c>
      <c r="D10040" t="s">
        <v>6757</v>
      </c>
      <c r="E10040" s="16">
        <v>18000000</v>
      </c>
      <c r="F10040" t="s">
        <v>6737</v>
      </c>
    </row>
    <row r="10041" spans="1:6" x14ac:dyDescent="0.3">
      <c r="A10041">
        <v>191422</v>
      </c>
      <c r="B10041" t="s">
        <v>4360</v>
      </c>
      <c r="C10041" t="s">
        <v>4326</v>
      </c>
      <c r="D10041" t="s">
        <v>6758</v>
      </c>
      <c r="E10041" s="16">
        <v>15000000</v>
      </c>
      <c r="F10041" t="s">
        <v>6734</v>
      </c>
    </row>
    <row r="10042" spans="1:6" x14ac:dyDescent="0.3">
      <c r="A10042">
        <v>191422</v>
      </c>
      <c r="B10042" t="s">
        <v>4360</v>
      </c>
      <c r="C10042" t="s">
        <v>4326</v>
      </c>
      <c r="D10042" t="s">
        <v>6719</v>
      </c>
      <c r="E10042" s="16">
        <v>14000000</v>
      </c>
      <c r="F10042" t="s">
        <v>6706</v>
      </c>
    </row>
    <row r="10043" spans="1:6" x14ac:dyDescent="0.3">
      <c r="A10043">
        <v>191422</v>
      </c>
      <c r="B10043" t="s">
        <v>4360</v>
      </c>
      <c r="C10043" t="s">
        <v>4326</v>
      </c>
      <c r="D10043" t="s">
        <v>6759</v>
      </c>
      <c r="E10043" s="16">
        <v>2000000</v>
      </c>
      <c r="F10043" t="s">
        <v>7075</v>
      </c>
    </row>
    <row r="10044" spans="1:6" x14ac:dyDescent="0.3">
      <c r="A10044">
        <v>191422</v>
      </c>
      <c r="B10044" t="s">
        <v>4360</v>
      </c>
      <c r="C10044" t="s">
        <v>4326</v>
      </c>
      <c r="D10044" t="s">
        <v>7817</v>
      </c>
      <c r="E10044" s="16">
        <v>150000</v>
      </c>
      <c r="F10044" t="s">
        <v>6734</v>
      </c>
    </row>
    <row r="10045" spans="1:6" x14ac:dyDescent="0.3">
      <c r="A10045">
        <v>191422</v>
      </c>
      <c r="B10045" t="s">
        <v>4360</v>
      </c>
      <c r="C10045" t="s">
        <v>4326</v>
      </c>
      <c r="D10045" t="s">
        <v>6761</v>
      </c>
      <c r="E10045" s="16">
        <v>5000000</v>
      </c>
      <c r="F10045" t="s">
        <v>7075</v>
      </c>
    </row>
    <row r="10046" spans="1:6" x14ac:dyDescent="0.3">
      <c r="A10046">
        <v>191422</v>
      </c>
      <c r="B10046" t="s">
        <v>4360</v>
      </c>
      <c r="C10046" t="s">
        <v>4326</v>
      </c>
      <c r="D10046" t="s">
        <v>6762</v>
      </c>
      <c r="E10046" s="16">
        <v>12000000</v>
      </c>
      <c r="F10046" t="s">
        <v>6737</v>
      </c>
    </row>
    <row r="10047" spans="1:6" x14ac:dyDescent="0.3">
      <c r="A10047">
        <v>191422</v>
      </c>
      <c r="B10047" t="s">
        <v>4360</v>
      </c>
      <c r="C10047" t="s">
        <v>4326</v>
      </c>
      <c r="D10047" t="s">
        <v>6763</v>
      </c>
      <c r="E10047" s="16">
        <v>15000000</v>
      </c>
      <c r="F10047" t="s">
        <v>6734</v>
      </c>
    </row>
    <row r="10048" spans="1:6" x14ac:dyDescent="0.3">
      <c r="A10048">
        <v>191422</v>
      </c>
      <c r="B10048" t="s">
        <v>4360</v>
      </c>
      <c r="C10048" t="s">
        <v>4326</v>
      </c>
      <c r="D10048" t="s">
        <v>6765</v>
      </c>
      <c r="E10048" s="16">
        <v>18000000</v>
      </c>
      <c r="F10048" t="s">
        <v>6737</v>
      </c>
    </row>
    <row r="10049" spans="1:6" x14ac:dyDescent="0.3">
      <c r="A10049">
        <v>191422</v>
      </c>
      <c r="B10049" t="s">
        <v>4360</v>
      </c>
      <c r="C10049" t="s">
        <v>4326</v>
      </c>
      <c r="D10049" t="s">
        <v>6767</v>
      </c>
      <c r="E10049" s="16">
        <v>10000000</v>
      </c>
      <c r="F10049" t="s">
        <v>6737</v>
      </c>
    </row>
    <row r="10050" spans="1:6" x14ac:dyDescent="0.3">
      <c r="A10050">
        <v>191422</v>
      </c>
      <c r="B10050" t="s">
        <v>4360</v>
      </c>
      <c r="C10050" t="s">
        <v>4326</v>
      </c>
      <c r="D10050" t="s">
        <v>7081</v>
      </c>
      <c r="E10050" s="16">
        <v>8000000</v>
      </c>
      <c r="F10050" t="s">
        <v>7617</v>
      </c>
    </row>
    <row r="10051" spans="1:6" x14ac:dyDescent="0.3">
      <c r="A10051">
        <v>191422</v>
      </c>
      <c r="B10051" t="s">
        <v>4360</v>
      </c>
      <c r="C10051" t="s">
        <v>4326</v>
      </c>
      <c r="D10051" t="s">
        <v>6769</v>
      </c>
      <c r="E10051" s="16">
        <v>200000</v>
      </c>
      <c r="F10051" t="s">
        <v>6734</v>
      </c>
    </row>
    <row r="10052" spans="1:6" x14ac:dyDescent="0.3">
      <c r="A10052">
        <v>191422</v>
      </c>
      <c r="B10052" t="s">
        <v>4360</v>
      </c>
      <c r="C10052" t="s">
        <v>4326</v>
      </c>
      <c r="D10052" t="s">
        <v>6770</v>
      </c>
      <c r="E10052" s="16">
        <v>15000000</v>
      </c>
      <c r="F10052" t="s">
        <v>6737</v>
      </c>
    </row>
    <row r="10053" spans="1:6" x14ac:dyDescent="0.3">
      <c r="A10053">
        <v>191422</v>
      </c>
      <c r="B10053" t="s">
        <v>4360</v>
      </c>
      <c r="C10053" t="s">
        <v>4326</v>
      </c>
      <c r="D10053" t="s">
        <v>6931</v>
      </c>
      <c r="E10053" s="16">
        <v>12000000</v>
      </c>
      <c r="F10053" t="s">
        <v>6737</v>
      </c>
    </row>
    <row r="10054" spans="1:6" x14ac:dyDescent="0.3">
      <c r="A10054">
        <v>191422</v>
      </c>
      <c r="B10054" t="s">
        <v>4360</v>
      </c>
      <c r="C10054" t="s">
        <v>4326</v>
      </c>
      <c r="D10054" t="s">
        <v>6771</v>
      </c>
      <c r="E10054" s="16">
        <v>6000000</v>
      </c>
      <c r="F10054" t="s">
        <v>7617</v>
      </c>
    </row>
    <row r="10055" spans="1:6" x14ac:dyDescent="0.3">
      <c r="A10055">
        <v>191422</v>
      </c>
      <c r="B10055" t="s">
        <v>4360</v>
      </c>
      <c r="C10055" t="s">
        <v>4326</v>
      </c>
      <c r="D10055" t="s">
        <v>7683</v>
      </c>
      <c r="E10055" s="16">
        <v>11000000</v>
      </c>
      <c r="F10055" t="s">
        <v>6737</v>
      </c>
    </row>
    <row r="10056" spans="1:6" x14ac:dyDescent="0.3">
      <c r="A10056">
        <v>196813</v>
      </c>
      <c r="B10056" t="s">
        <v>4325</v>
      </c>
      <c r="C10056" t="s">
        <v>4326</v>
      </c>
      <c r="D10056" t="s">
        <v>8446</v>
      </c>
      <c r="E10056" s="16">
        <v>350000</v>
      </c>
      <c r="F10056" t="s">
        <v>8447</v>
      </c>
    </row>
    <row r="10057" spans="1:6" x14ac:dyDescent="0.3">
      <c r="A10057">
        <v>196813</v>
      </c>
      <c r="B10057" t="s">
        <v>4325</v>
      </c>
      <c r="C10057" t="s">
        <v>4326</v>
      </c>
      <c r="D10057" t="s">
        <v>6690</v>
      </c>
      <c r="E10057" s="16">
        <v>200000</v>
      </c>
      <c r="F10057" t="s">
        <v>7242</v>
      </c>
    </row>
    <row r="10058" spans="1:6" x14ac:dyDescent="0.3">
      <c r="A10058">
        <v>196813</v>
      </c>
      <c r="B10058" t="s">
        <v>4325</v>
      </c>
      <c r="C10058" t="s">
        <v>4326</v>
      </c>
      <c r="D10058" t="s">
        <v>6740</v>
      </c>
      <c r="E10058" s="16">
        <v>250000</v>
      </c>
      <c r="F10058" t="s">
        <v>7242</v>
      </c>
    </row>
    <row r="10059" spans="1:6" x14ac:dyDescent="0.3">
      <c r="A10059">
        <v>196813</v>
      </c>
      <c r="B10059" t="s">
        <v>4325</v>
      </c>
      <c r="C10059" t="s">
        <v>4326</v>
      </c>
      <c r="D10059" t="s">
        <v>6742</v>
      </c>
      <c r="E10059" s="16">
        <v>4500000</v>
      </c>
      <c r="F10059" t="s">
        <v>7242</v>
      </c>
    </row>
    <row r="10060" spans="1:6" x14ac:dyDescent="0.3">
      <c r="A10060">
        <v>196813</v>
      </c>
      <c r="B10060" t="s">
        <v>4325</v>
      </c>
      <c r="C10060" t="s">
        <v>4326</v>
      </c>
      <c r="D10060" t="s">
        <v>6780</v>
      </c>
      <c r="E10060" s="16">
        <v>800000</v>
      </c>
      <c r="F10060" t="s">
        <v>8390</v>
      </c>
    </row>
    <row r="10061" spans="1:6" x14ac:dyDescent="0.3">
      <c r="A10061">
        <v>196813</v>
      </c>
      <c r="B10061" t="s">
        <v>4325</v>
      </c>
      <c r="C10061" t="s">
        <v>4326</v>
      </c>
      <c r="D10061" t="s">
        <v>7571</v>
      </c>
      <c r="E10061" s="16">
        <v>150000</v>
      </c>
      <c r="F10061" t="s">
        <v>8294</v>
      </c>
    </row>
    <row r="10062" spans="1:6" x14ac:dyDescent="0.3">
      <c r="A10062">
        <v>196813</v>
      </c>
      <c r="B10062" t="s">
        <v>4325</v>
      </c>
      <c r="C10062" t="s">
        <v>4326</v>
      </c>
      <c r="D10062" t="s">
        <v>6746</v>
      </c>
      <c r="E10062" s="16">
        <v>350000</v>
      </c>
      <c r="F10062" t="s">
        <v>7242</v>
      </c>
    </row>
    <row r="10063" spans="1:6" x14ac:dyDescent="0.3">
      <c r="A10063">
        <v>196813</v>
      </c>
      <c r="B10063" t="s">
        <v>4325</v>
      </c>
      <c r="C10063" t="s">
        <v>4326</v>
      </c>
      <c r="D10063" t="s">
        <v>6700</v>
      </c>
      <c r="E10063" s="16">
        <v>650000</v>
      </c>
      <c r="F10063" t="s">
        <v>8390</v>
      </c>
    </row>
    <row r="10064" spans="1:6" x14ac:dyDescent="0.3">
      <c r="A10064">
        <v>196813</v>
      </c>
      <c r="B10064" t="s">
        <v>4325</v>
      </c>
      <c r="C10064" t="s">
        <v>4326</v>
      </c>
      <c r="D10064" t="s">
        <v>7174</v>
      </c>
      <c r="E10064" s="16">
        <v>800000</v>
      </c>
      <c r="F10064" t="s">
        <v>7242</v>
      </c>
    </row>
    <row r="10065" spans="1:6" x14ac:dyDescent="0.3">
      <c r="A10065">
        <v>196813</v>
      </c>
      <c r="B10065" t="s">
        <v>4325</v>
      </c>
      <c r="C10065" t="s">
        <v>4326</v>
      </c>
      <c r="D10065" t="s">
        <v>7575</v>
      </c>
      <c r="E10065" s="16">
        <v>50000</v>
      </c>
      <c r="F10065" t="s">
        <v>8294</v>
      </c>
    </row>
    <row r="10066" spans="1:6" x14ac:dyDescent="0.3">
      <c r="A10066">
        <v>196813</v>
      </c>
      <c r="B10066" t="s">
        <v>4325</v>
      </c>
      <c r="C10066" t="s">
        <v>4326</v>
      </c>
      <c r="D10066" t="s">
        <v>6749</v>
      </c>
      <c r="E10066" s="16">
        <v>4000000</v>
      </c>
      <c r="F10066" t="s">
        <v>7242</v>
      </c>
    </row>
    <row r="10067" spans="1:6" x14ac:dyDescent="0.3">
      <c r="A10067">
        <v>196813</v>
      </c>
      <c r="B10067" t="s">
        <v>4325</v>
      </c>
      <c r="C10067" t="s">
        <v>4326</v>
      </c>
      <c r="D10067" t="s">
        <v>6750</v>
      </c>
      <c r="E10067" s="16">
        <v>500000</v>
      </c>
      <c r="F10067" t="s">
        <v>7242</v>
      </c>
    </row>
    <row r="10068" spans="1:6" x14ac:dyDescent="0.3">
      <c r="A10068">
        <v>196813</v>
      </c>
      <c r="B10068" t="s">
        <v>4325</v>
      </c>
      <c r="C10068" t="s">
        <v>4326</v>
      </c>
      <c r="D10068" t="s">
        <v>7910</v>
      </c>
      <c r="E10068" s="16">
        <v>800000</v>
      </c>
      <c r="F10068" t="s">
        <v>8390</v>
      </c>
    </row>
    <row r="10069" spans="1:6" x14ac:dyDescent="0.3">
      <c r="A10069">
        <v>196813</v>
      </c>
      <c r="B10069" t="s">
        <v>4325</v>
      </c>
      <c r="C10069" t="s">
        <v>4326</v>
      </c>
      <c r="D10069" t="s">
        <v>6795</v>
      </c>
      <c r="E10069" s="16">
        <v>650000</v>
      </c>
      <c r="F10069" t="s">
        <v>8390</v>
      </c>
    </row>
    <row r="10070" spans="1:6" x14ac:dyDescent="0.3">
      <c r="A10070">
        <v>196813</v>
      </c>
      <c r="B10070" t="s">
        <v>4325</v>
      </c>
      <c r="C10070" t="s">
        <v>4326</v>
      </c>
      <c r="D10070" t="s">
        <v>6754</v>
      </c>
      <c r="E10070" s="16">
        <v>1000000</v>
      </c>
      <c r="F10070" t="s">
        <v>7242</v>
      </c>
    </row>
    <row r="10071" spans="1:6" x14ac:dyDescent="0.3">
      <c r="A10071">
        <v>196813</v>
      </c>
      <c r="B10071" t="s">
        <v>4325</v>
      </c>
      <c r="C10071" t="s">
        <v>4326</v>
      </c>
      <c r="D10071" t="s">
        <v>6755</v>
      </c>
      <c r="E10071" s="16">
        <v>300000</v>
      </c>
      <c r="F10071" t="s">
        <v>7242</v>
      </c>
    </row>
    <row r="10072" spans="1:6" x14ac:dyDescent="0.3">
      <c r="A10072">
        <v>196813</v>
      </c>
      <c r="B10072" t="s">
        <v>4325</v>
      </c>
      <c r="C10072" t="s">
        <v>4326</v>
      </c>
      <c r="D10072" t="s">
        <v>7246</v>
      </c>
      <c r="E10072" s="16">
        <v>600000</v>
      </c>
      <c r="F10072" t="s">
        <v>7242</v>
      </c>
    </row>
    <row r="10073" spans="1:6" x14ac:dyDescent="0.3">
      <c r="A10073">
        <v>196813</v>
      </c>
      <c r="B10073" t="s">
        <v>4325</v>
      </c>
      <c r="C10073" t="s">
        <v>4326</v>
      </c>
      <c r="D10073" t="s">
        <v>7247</v>
      </c>
      <c r="E10073" s="16">
        <v>500000</v>
      </c>
      <c r="F10073" t="s">
        <v>7242</v>
      </c>
    </row>
    <row r="10074" spans="1:6" x14ac:dyDescent="0.3">
      <c r="A10074">
        <v>196813</v>
      </c>
      <c r="B10074" t="s">
        <v>4325</v>
      </c>
      <c r="C10074" t="s">
        <v>4326</v>
      </c>
      <c r="D10074" t="s">
        <v>6757</v>
      </c>
      <c r="E10074" s="16">
        <v>250000</v>
      </c>
      <c r="F10074" t="s">
        <v>7242</v>
      </c>
    </row>
    <row r="10075" spans="1:6" x14ac:dyDescent="0.3">
      <c r="A10075">
        <v>196813</v>
      </c>
      <c r="B10075" t="s">
        <v>4325</v>
      </c>
      <c r="C10075" t="s">
        <v>4326</v>
      </c>
      <c r="D10075" t="s">
        <v>6798</v>
      </c>
      <c r="E10075" s="16">
        <v>600000</v>
      </c>
      <c r="F10075" t="s">
        <v>8390</v>
      </c>
    </row>
    <row r="10076" spans="1:6" x14ac:dyDescent="0.3">
      <c r="A10076">
        <v>196813</v>
      </c>
      <c r="B10076" t="s">
        <v>4325</v>
      </c>
      <c r="C10076" t="s">
        <v>4326</v>
      </c>
      <c r="D10076" t="s">
        <v>6758</v>
      </c>
      <c r="E10076" s="16">
        <v>350000</v>
      </c>
      <c r="F10076" t="s">
        <v>7242</v>
      </c>
    </row>
    <row r="10077" spans="1:6" x14ac:dyDescent="0.3">
      <c r="A10077">
        <v>196813</v>
      </c>
      <c r="B10077" t="s">
        <v>4325</v>
      </c>
      <c r="C10077" t="s">
        <v>4326</v>
      </c>
      <c r="D10077" t="s">
        <v>6759</v>
      </c>
      <c r="E10077" s="16">
        <v>4500000</v>
      </c>
      <c r="F10077" t="s">
        <v>7075</v>
      </c>
    </row>
    <row r="10078" spans="1:6" x14ac:dyDescent="0.3">
      <c r="A10078">
        <v>196813</v>
      </c>
      <c r="B10078" t="s">
        <v>4325</v>
      </c>
      <c r="C10078" t="s">
        <v>4326</v>
      </c>
      <c r="D10078" t="s">
        <v>6761</v>
      </c>
      <c r="E10078" s="16">
        <v>4500000</v>
      </c>
      <c r="F10078" t="s">
        <v>7242</v>
      </c>
    </row>
    <row r="10079" spans="1:6" x14ac:dyDescent="0.3">
      <c r="A10079">
        <v>196813</v>
      </c>
      <c r="B10079" t="s">
        <v>4325</v>
      </c>
      <c r="C10079" t="s">
        <v>4326</v>
      </c>
      <c r="D10079" t="s">
        <v>6762</v>
      </c>
      <c r="E10079" s="16">
        <v>500000</v>
      </c>
      <c r="F10079" t="s">
        <v>7242</v>
      </c>
    </row>
    <row r="10080" spans="1:6" x14ac:dyDescent="0.3">
      <c r="A10080">
        <v>196813</v>
      </c>
      <c r="B10080" t="s">
        <v>4325</v>
      </c>
      <c r="C10080" t="s">
        <v>4326</v>
      </c>
      <c r="D10080" t="s">
        <v>6763</v>
      </c>
      <c r="E10080" s="16">
        <v>300000</v>
      </c>
      <c r="F10080" t="s">
        <v>7242</v>
      </c>
    </row>
    <row r="10081" spans="1:6" x14ac:dyDescent="0.3">
      <c r="A10081">
        <v>196813</v>
      </c>
      <c r="B10081" t="s">
        <v>4325</v>
      </c>
      <c r="C10081" t="s">
        <v>4326</v>
      </c>
      <c r="D10081" t="s">
        <v>7081</v>
      </c>
      <c r="E10081" s="16">
        <v>2500000</v>
      </c>
      <c r="F10081" t="s">
        <v>7242</v>
      </c>
    </row>
    <row r="10082" spans="1:6" x14ac:dyDescent="0.3">
      <c r="A10082">
        <v>196813</v>
      </c>
      <c r="B10082" t="s">
        <v>4325</v>
      </c>
      <c r="C10082" t="s">
        <v>4326</v>
      </c>
      <c r="D10082" t="s">
        <v>6770</v>
      </c>
      <c r="E10082" s="16">
        <v>350000</v>
      </c>
      <c r="F10082" t="s">
        <v>7242</v>
      </c>
    </row>
    <row r="10083" spans="1:6" x14ac:dyDescent="0.3">
      <c r="A10083">
        <v>196813</v>
      </c>
      <c r="B10083" t="s">
        <v>4325</v>
      </c>
      <c r="C10083" t="s">
        <v>4326</v>
      </c>
      <c r="D10083" t="s">
        <v>6771</v>
      </c>
      <c r="E10083" s="16">
        <v>3000000</v>
      </c>
      <c r="F10083" t="s">
        <v>7242</v>
      </c>
    </row>
    <row r="10084" spans="1:6" x14ac:dyDescent="0.3">
      <c r="A10084">
        <v>196813</v>
      </c>
      <c r="B10084" t="s">
        <v>4325</v>
      </c>
      <c r="C10084" t="s">
        <v>4326</v>
      </c>
      <c r="D10084" t="s">
        <v>7252</v>
      </c>
      <c r="E10084" s="16">
        <v>150000</v>
      </c>
      <c r="F10084" t="s">
        <v>8294</v>
      </c>
    </row>
    <row r="10085" spans="1:6" x14ac:dyDescent="0.3">
      <c r="A10085">
        <v>290587</v>
      </c>
      <c r="B10085" t="s">
        <v>4350</v>
      </c>
      <c r="C10085" t="s">
        <v>4326</v>
      </c>
      <c r="D10085" t="s">
        <v>6850</v>
      </c>
      <c r="E10085" s="16">
        <v>2000000</v>
      </c>
      <c r="F10085" t="s">
        <v>7973</v>
      </c>
    </row>
    <row r="10086" spans="1:6" x14ac:dyDescent="0.3">
      <c r="A10086">
        <v>290587</v>
      </c>
      <c r="B10086" t="s">
        <v>4350</v>
      </c>
      <c r="C10086" t="s">
        <v>4326</v>
      </c>
      <c r="D10086" t="s">
        <v>7076</v>
      </c>
      <c r="E10086" s="16">
        <v>1250000</v>
      </c>
      <c r="F10086" t="s">
        <v>7973</v>
      </c>
    </row>
    <row r="10087" spans="1:6" x14ac:dyDescent="0.3">
      <c r="A10087">
        <v>290587</v>
      </c>
      <c r="B10087" t="s">
        <v>4350</v>
      </c>
      <c r="C10087" t="s">
        <v>4326</v>
      </c>
      <c r="D10087" t="s">
        <v>6853</v>
      </c>
      <c r="E10087" s="16">
        <v>12000000</v>
      </c>
      <c r="F10087" t="s">
        <v>7973</v>
      </c>
    </row>
    <row r="10088" spans="1:6" x14ac:dyDescent="0.3">
      <c r="A10088">
        <v>290587</v>
      </c>
      <c r="B10088" t="s">
        <v>4350</v>
      </c>
      <c r="C10088" t="s">
        <v>4326</v>
      </c>
      <c r="D10088" t="s">
        <v>6934</v>
      </c>
      <c r="E10088" s="16">
        <v>300000</v>
      </c>
      <c r="F10088" t="s">
        <v>7973</v>
      </c>
    </row>
    <row r="10089" spans="1:6" x14ac:dyDescent="0.3">
      <c r="A10089">
        <v>290587</v>
      </c>
      <c r="B10089" t="s">
        <v>4350</v>
      </c>
      <c r="C10089" t="s">
        <v>4326</v>
      </c>
      <c r="D10089" t="s">
        <v>6856</v>
      </c>
      <c r="E10089" s="16">
        <v>10000000</v>
      </c>
      <c r="F10089" t="s">
        <v>7973</v>
      </c>
    </row>
    <row r="10090" spans="1:6" x14ac:dyDescent="0.3">
      <c r="A10090">
        <v>290587</v>
      </c>
      <c r="B10090" t="s">
        <v>4350</v>
      </c>
      <c r="C10090" t="s">
        <v>4326</v>
      </c>
      <c r="D10090" t="s">
        <v>6742</v>
      </c>
      <c r="E10090" s="16">
        <v>7500000</v>
      </c>
      <c r="F10090" t="s">
        <v>7075</v>
      </c>
    </row>
    <row r="10091" spans="1:6" x14ac:dyDescent="0.3">
      <c r="A10091">
        <v>290587</v>
      </c>
      <c r="B10091" t="s">
        <v>4350</v>
      </c>
      <c r="C10091" t="s">
        <v>4326</v>
      </c>
      <c r="D10091" t="s">
        <v>8926</v>
      </c>
      <c r="E10091" s="16">
        <v>150000</v>
      </c>
      <c r="F10091" t="s">
        <v>7973</v>
      </c>
    </row>
    <row r="10092" spans="1:6" x14ac:dyDescent="0.3">
      <c r="A10092">
        <v>290587</v>
      </c>
      <c r="B10092" t="s">
        <v>4350</v>
      </c>
      <c r="C10092" t="s">
        <v>4326</v>
      </c>
      <c r="D10092" t="s">
        <v>7113</v>
      </c>
      <c r="E10092" s="16">
        <v>13000000</v>
      </c>
      <c r="F10092" t="s">
        <v>7634</v>
      </c>
    </row>
    <row r="10093" spans="1:6" x14ac:dyDescent="0.3">
      <c r="A10093">
        <v>290587</v>
      </c>
      <c r="B10093" t="s">
        <v>4350</v>
      </c>
      <c r="C10093" t="s">
        <v>4326</v>
      </c>
      <c r="D10093" t="s">
        <v>6700</v>
      </c>
      <c r="E10093" s="16">
        <v>6800000</v>
      </c>
      <c r="F10093" t="s">
        <v>7634</v>
      </c>
    </row>
    <row r="10094" spans="1:6" x14ac:dyDescent="0.3">
      <c r="A10094">
        <v>290587</v>
      </c>
      <c r="B10094" t="s">
        <v>4350</v>
      </c>
      <c r="C10094" t="s">
        <v>4326</v>
      </c>
      <c r="D10094" t="s">
        <v>7174</v>
      </c>
      <c r="E10094" s="16">
        <v>10000000</v>
      </c>
      <c r="F10094" t="s">
        <v>7634</v>
      </c>
    </row>
    <row r="10095" spans="1:6" x14ac:dyDescent="0.3">
      <c r="A10095">
        <v>290587</v>
      </c>
      <c r="B10095" t="s">
        <v>4350</v>
      </c>
      <c r="C10095" t="s">
        <v>4326</v>
      </c>
      <c r="D10095" t="s">
        <v>6748</v>
      </c>
      <c r="E10095" s="16">
        <v>13000000</v>
      </c>
      <c r="F10095" t="s">
        <v>7634</v>
      </c>
    </row>
    <row r="10096" spans="1:6" x14ac:dyDescent="0.3">
      <c r="A10096">
        <v>290587</v>
      </c>
      <c r="B10096" t="s">
        <v>4350</v>
      </c>
      <c r="C10096" t="s">
        <v>4326</v>
      </c>
      <c r="D10096" t="s">
        <v>6750</v>
      </c>
      <c r="E10096" s="16">
        <v>13000000</v>
      </c>
      <c r="F10096" t="s">
        <v>7634</v>
      </c>
    </row>
    <row r="10097" spans="1:6" x14ac:dyDescent="0.3">
      <c r="A10097">
        <v>290587</v>
      </c>
      <c r="B10097" t="s">
        <v>4350</v>
      </c>
      <c r="C10097" t="s">
        <v>4326</v>
      </c>
      <c r="D10097" t="s">
        <v>6751</v>
      </c>
      <c r="E10097" s="16">
        <v>6500000</v>
      </c>
      <c r="F10097" t="s">
        <v>7634</v>
      </c>
    </row>
    <row r="10098" spans="1:6" x14ac:dyDescent="0.3">
      <c r="A10098">
        <v>290587</v>
      </c>
      <c r="B10098" t="s">
        <v>4350</v>
      </c>
      <c r="C10098" t="s">
        <v>4326</v>
      </c>
      <c r="D10098" t="s">
        <v>8324</v>
      </c>
      <c r="E10098" s="16">
        <v>4000000</v>
      </c>
      <c r="F10098" t="s">
        <v>7973</v>
      </c>
    </row>
    <row r="10099" spans="1:6" x14ac:dyDescent="0.3">
      <c r="A10099">
        <v>290587</v>
      </c>
      <c r="B10099" t="s">
        <v>4350</v>
      </c>
      <c r="C10099" t="s">
        <v>4326</v>
      </c>
      <c r="D10099" t="s">
        <v>6945</v>
      </c>
      <c r="E10099" s="16">
        <v>800000</v>
      </c>
      <c r="F10099" t="s">
        <v>7973</v>
      </c>
    </row>
    <row r="10100" spans="1:6" x14ac:dyDescent="0.3">
      <c r="A10100">
        <v>290587</v>
      </c>
      <c r="B10100" t="s">
        <v>4350</v>
      </c>
      <c r="C10100" t="s">
        <v>4326</v>
      </c>
      <c r="D10100" t="s">
        <v>6754</v>
      </c>
      <c r="E10100" s="16">
        <v>13000000</v>
      </c>
      <c r="F10100" t="s">
        <v>7075</v>
      </c>
    </row>
    <row r="10101" spans="1:6" x14ac:dyDescent="0.3">
      <c r="A10101">
        <v>290587</v>
      </c>
      <c r="B10101" t="s">
        <v>4350</v>
      </c>
      <c r="C10101" t="s">
        <v>4326</v>
      </c>
      <c r="D10101" t="s">
        <v>6869</v>
      </c>
      <c r="E10101" s="16">
        <v>1750000</v>
      </c>
      <c r="F10101" t="s">
        <v>7973</v>
      </c>
    </row>
    <row r="10102" spans="1:6" x14ac:dyDescent="0.3">
      <c r="A10102">
        <v>290587</v>
      </c>
      <c r="B10102" t="s">
        <v>4350</v>
      </c>
      <c r="C10102" t="s">
        <v>4326</v>
      </c>
      <c r="D10102" t="s">
        <v>6873</v>
      </c>
      <c r="E10102" s="16">
        <v>10000000</v>
      </c>
      <c r="F10102" t="s">
        <v>7973</v>
      </c>
    </row>
    <row r="10103" spans="1:6" x14ac:dyDescent="0.3">
      <c r="A10103">
        <v>290587</v>
      </c>
      <c r="B10103" t="s">
        <v>4350</v>
      </c>
      <c r="C10103" t="s">
        <v>4326</v>
      </c>
      <c r="D10103" t="s">
        <v>6756</v>
      </c>
      <c r="E10103" s="16">
        <v>8500000</v>
      </c>
      <c r="F10103" t="s">
        <v>7634</v>
      </c>
    </row>
    <row r="10104" spans="1:6" x14ac:dyDescent="0.3">
      <c r="A10104">
        <v>290587</v>
      </c>
      <c r="B10104" t="s">
        <v>4350</v>
      </c>
      <c r="C10104" t="s">
        <v>4326</v>
      </c>
      <c r="D10104" t="s">
        <v>6759</v>
      </c>
      <c r="E10104" s="16">
        <v>6000000</v>
      </c>
      <c r="F10104" t="s">
        <v>7075</v>
      </c>
    </row>
    <row r="10105" spans="1:6" x14ac:dyDescent="0.3">
      <c r="A10105">
        <v>290587</v>
      </c>
      <c r="B10105" t="s">
        <v>4350</v>
      </c>
      <c r="C10105" t="s">
        <v>4326</v>
      </c>
      <c r="D10105" t="s">
        <v>6761</v>
      </c>
      <c r="E10105" s="16">
        <v>9000000</v>
      </c>
      <c r="F10105" t="s">
        <v>7075</v>
      </c>
    </row>
    <row r="10106" spans="1:6" x14ac:dyDescent="0.3">
      <c r="A10106">
        <v>290587</v>
      </c>
      <c r="B10106" t="s">
        <v>4350</v>
      </c>
      <c r="C10106" t="s">
        <v>4326</v>
      </c>
      <c r="D10106" t="s">
        <v>6762</v>
      </c>
      <c r="E10106" s="16">
        <v>13000000</v>
      </c>
      <c r="F10106" t="s">
        <v>7634</v>
      </c>
    </row>
    <row r="10107" spans="1:6" x14ac:dyDescent="0.3">
      <c r="A10107">
        <v>290587</v>
      </c>
      <c r="B10107" t="s">
        <v>4350</v>
      </c>
      <c r="C10107" t="s">
        <v>4326</v>
      </c>
      <c r="D10107" t="s">
        <v>6765</v>
      </c>
      <c r="E10107" s="16">
        <v>13000000</v>
      </c>
      <c r="F10107" t="s">
        <v>7634</v>
      </c>
    </row>
    <row r="10108" spans="1:6" x14ac:dyDescent="0.3">
      <c r="A10108">
        <v>290587</v>
      </c>
      <c r="B10108" t="s">
        <v>4350</v>
      </c>
      <c r="C10108" t="s">
        <v>4326</v>
      </c>
      <c r="D10108" t="s">
        <v>6880</v>
      </c>
      <c r="E10108" s="16">
        <v>8000000</v>
      </c>
      <c r="F10108" t="s">
        <v>7973</v>
      </c>
    </row>
    <row r="10109" spans="1:6" x14ac:dyDescent="0.3">
      <c r="A10109">
        <v>290587</v>
      </c>
      <c r="B10109" t="s">
        <v>4350</v>
      </c>
      <c r="C10109" t="s">
        <v>4326</v>
      </c>
      <c r="D10109" t="s">
        <v>6771</v>
      </c>
      <c r="E10109" s="16">
        <v>11000000</v>
      </c>
      <c r="F10109" t="s">
        <v>7075</v>
      </c>
    </row>
    <row r="10110" spans="1:6" x14ac:dyDescent="0.3">
      <c r="A10110">
        <v>328784</v>
      </c>
      <c r="B10110" t="s">
        <v>4336</v>
      </c>
      <c r="C10110" t="s">
        <v>4326</v>
      </c>
      <c r="D10110" t="s">
        <v>6733</v>
      </c>
      <c r="E10110" s="16">
        <v>17000000</v>
      </c>
      <c r="F10110" t="s">
        <v>808</v>
      </c>
    </row>
    <row r="10111" spans="1:6" x14ac:dyDescent="0.3">
      <c r="A10111">
        <v>328784</v>
      </c>
      <c r="B10111" t="s">
        <v>4336</v>
      </c>
      <c r="C10111" t="s">
        <v>4326</v>
      </c>
      <c r="D10111" t="s">
        <v>6697</v>
      </c>
      <c r="E10111" s="16">
        <v>18000000</v>
      </c>
      <c r="F10111" t="s">
        <v>808</v>
      </c>
    </row>
    <row r="10112" spans="1:6" x14ac:dyDescent="0.3">
      <c r="A10112">
        <v>328784</v>
      </c>
      <c r="B10112" t="s">
        <v>4336</v>
      </c>
      <c r="C10112" t="s">
        <v>4326</v>
      </c>
      <c r="D10112" t="s">
        <v>6740</v>
      </c>
      <c r="E10112" s="16">
        <v>7000000</v>
      </c>
      <c r="F10112" t="s">
        <v>7198</v>
      </c>
    </row>
    <row r="10113" spans="1:6" x14ac:dyDescent="0.3">
      <c r="A10113">
        <v>328784</v>
      </c>
      <c r="B10113" t="s">
        <v>4336</v>
      </c>
      <c r="C10113" t="s">
        <v>4326</v>
      </c>
      <c r="D10113" t="s">
        <v>6741</v>
      </c>
      <c r="E10113" s="16">
        <v>10000000</v>
      </c>
      <c r="F10113" t="s">
        <v>7198</v>
      </c>
    </row>
    <row r="10114" spans="1:6" x14ac:dyDescent="0.3">
      <c r="A10114">
        <v>328784</v>
      </c>
      <c r="B10114" t="s">
        <v>4336</v>
      </c>
      <c r="C10114" t="s">
        <v>4326</v>
      </c>
      <c r="D10114" t="s">
        <v>6742</v>
      </c>
      <c r="E10114" s="16">
        <v>18000000</v>
      </c>
      <c r="F10114" t="s">
        <v>7075</v>
      </c>
    </row>
    <row r="10115" spans="1:6" x14ac:dyDescent="0.3">
      <c r="A10115">
        <v>328784</v>
      </c>
      <c r="B10115" t="s">
        <v>4336</v>
      </c>
      <c r="C10115" t="s">
        <v>4326</v>
      </c>
      <c r="D10115" t="s">
        <v>6700</v>
      </c>
      <c r="E10115" s="16">
        <v>14500000</v>
      </c>
      <c r="F10115" t="s">
        <v>7198</v>
      </c>
    </row>
    <row r="10116" spans="1:6" x14ac:dyDescent="0.3">
      <c r="A10116">
        <v>328784</v>
      </c>
      <c r="B10116" t="s">
        <v>4336</v>
      </c>
      <c r="C10116" t="s">
        <v>4326</v>
      </c>
      <c r="D10116" t="s">
        <v>6747</v>
      </c>
      <c r="E10116" s="16">
        <v>17000000</v>
      </c>
      <c r="F10116" t="s">
        <v>7198</v>
      </c>
    </row>
    <row r="10117" spans="1:6" x14ac:dyDescent="0.3">
      <c r="A10117">
        <v>328784</v>
      </c>
      <c r="B10117" t="s">
        <v>4336</v>
      </c>
      <c r="C10117" t="s">
        <v>4326</v>
      </c>
      <c r="D10117" t="s">
        <v>8442</v>
      </c>
      <c r="E10117" s="16">
        <v>100000</v>
      </c>
      <c r="F10117" t="s">
        <v>8440</v>
      </c>
    </row>
    <row r="10118" spans="1:6" x14ac:dyDescent="0.3">
      <c r="A10118">
        <v>328784</v>
      </c>
      <c r="B10118" t="s">
        <v>4336</v>
      </c>
      <c r="C10118" t="s">
        <v>4326</v>
      </c>
      <c r="D10118" t="s">
        <v>8443</v>
      </c>
      <c r="E10118" s="16">
        <v>100000</v>
      </c>
      <c r="F10118" t="s">
        <v>8440</v>
      </c>
    </row>
    <row r="10119" spans="1:6" x14ac:dyDescent="0.3">
      <c r="A10119">
        <v>328784</v>
      </c>
      <c r="B10119" t="s">
        <v>4336</v>
      </c>
      <c r="C10119" t="s">
        <v>4326</v>
      </c>
      <c r="D10119" t="s">
        <v>6712</v>
      </c>
      <c r="E10119" s="16">
        <v>17000000</v>
      </c>
      <c r="F10119" t="s">
        <v>808</v>
      </c>
    </row>
    <row r="10120" spans="1:6" x14ac:dyDescent="0.3">
      <c r="A10120">
        <v>328784</v>
      </c>
      <c r="B10120" t="s">
        <v>4336</v>
      </c>
      <c r="C10120" t="s">
        <v>4326</v>
      </c>
      <c r="D10120" t="s">
        <v>6754</v>
      </c>
      <c r="E10120" s="16">
        <v>18000000</v>
      </c>
      <c r="F10120" t="s">
        <v>7075</v>
      </c>
    </row>
    <row r="10121" spans="1:6" x14ac:dyDescent="0.3">
      <c r="A10121">
        <v>328784</v>
      </c>
      <c r="B10121" t="s">
        <v>4336</v>
      </c>
      <c r="C10121" t="s">
        <v>4326</v>
      </c>
      <c r="D10121" t="s">
        <v>6714</v>
      </c>
      <c r="E10121" s="16">
        <v>16000000</v>
      </c>
      <c r="F10121" t="s">
        <v>808</v>
      </c>
    </row>
    <row r="10122" spans="1:6" x14ac:dyDescent="0.3">
      <c r="A10122">
        <v>328784</v>
      </c>
      <c r="B10122" t="s">
        <v>4336</v>
      </c>
      <c r="C10122" t="s">
        <v>4326</v>
      </c>
      <c r="D10122" t="s">
        <v>6756</v>
      </c>
      <c r="E10122" s="16">
        <v>18000000</v>
      </c>
      <c r="F10122" t="s">
        <v>7198</v>
      </c>
    </row>
    <row r="10123" spans="1:6" x14ac:dyDescent="0.3">
      <c r="A10123">
        <v>328784</v>
      </c>
      <c r="B10123" t="s">
        <v>4336</v>
      </c>
      <c r="C10123" t="s">
        <v>4326</v>
      </c>
      <c r="D10123" t="s">
        <v>9045</v>
      </c>
      <c r="E10123" s="16">
        <v>75000</v>
      </c>
      <c r="F10123" t="s">
        <v>9046</v>
      </c>
    </row>
    <row r="10124" spans="1:6" x14ac:dyDescent="0.3">
      <c r="A10124">
        <v>328784</v>
      </c>
      <c r="B10124" t="s">
        <v>4336</v>
      </c>
      <c r="C10124" t="s">
        <v>4326</v>
      </c>
      <c r="D10124" t="s">
        <v>6717</v>
      </c>
      <c r="E10124" s="16">
        <v>17000000</v>
      </c>
      <c r="F10124" t="s">
        <v>808</v>
      </c>
    </row>
    <row r="10125" spans="1:6" x14ac:dyDescent="0.3">
      <c r="A10125">
        <v>328784</v>
      </c>
      <c r="B10125" t="s">
        <v>4336</v>
      </c>
      <c r="C10125" t="s">
        <v>4326</v>
      </c>
      <c r="D10125" t="s">
        <v>7178</v>
      </c>
      <c r="E10125" s="16">
        <v>3000000</v>
      </c>
      <c r="F10125" t="s">
        <v>7198</v>
      </c>
    </row>
    <row r="10126" spans="1:6" x14ac:dyDescent="0.3">
      <c r="A10126">
        <v>328784</v>
      </c>
      <c r="B10126" t="s">
        <v>4336</v>
      </c>
      <c r="C10126" t="s">
        <v>4326</v>
      </c>
      <c r="D10126" t="s">
        <v>6757</v>
      </c>
      <c r="E10126" s="16">
        <v>10000000</v>
      </c>
      <c r="F10126" t="s">
        <v>7198</v>
      </c>
    </row>
    <row r="10127" spans="1:6" x14ac:dyDescent="0.3">
      <c r="A10127">
        <v>328784</v>
      </c>
      <c r="B10127" t="s">
        <v>4336</v>
      </c>
      <c r="C10127" t="s">
        <v>4326</v>
      </c>
      <c r="D10127" t="s">
        <v>8444</v>
      </c>
      <c r="E10127" s="16">
        <v>75000</v>
      </c>
      <c r="F10127" t="s">
        <v>8440</v>
      </c>
    </row>
    <row r="10128" spans="1:6" x14ac:dyDescent="0.3">
      <c r="A10128">
        <v>328784</v>
      </c>
      <c r="B10128" t="s">
        <v>4336</v>
      </c>
      <c r="C10128" t="s">
        <v>4326</v>
      </c>
      <c r="D10128" t="s">
        <v>6759</v>
      </c>
      <c r="E10128" s="16">
        <v>15000000</v>
      </c>
      <c r="F10128" t="s">
        <v>7075</v>
      </c>
    </row>
    <row r="10129" spans="1:6" x14ac:dyDescent="0.3">
      <c r="A10129">
        <v>328784</v>
      </c>
      <c r="B10129" t="s">
        <v>4336</v>
      </c>
      <c r="C10129" t="s">
        <v>4326</v>
      </c>
      <c r="D10129" t="s">
        <v>6721</v>
      </c>
      <c r="E10129" s="16">
        <v>18000000</v>
      </c>
      <c r="F10129" t="s">
        <v>808</v>
      </c>
    </row>
    <row r="10130" spans="1:6" x14ac:dyDescent="0.3">
      <c r="A10130">
        <v>328784</v>
      </c>
      <c r="B10130" t="s">
        <v>4336</v>
      </c>
      <c r="C10130" t="s">
        <v>4326</v>
      </c>
      <c r="D10130" t="s">
        <v>6761</v>
      </c>
      <c r="E10130" s="16">
        <v>18000000</v>
      </c>
      <c r="F10130" t="s">
        <v>7075</v>
      </c>
    </row>
    <row r="10131" spans="1:6" x14ac:dyDescent="0.3">
      <c r="A10131">
        <v>328784</v>
      </c>
      <c r="B10131" t="s">
        <v>4336</v>
      </c>
      <c r="C10131" t="s">
        <v>4326</v>
      </c>
      <c r="D10131" t="s">
        <v>7502</v>
      </c>
      <c r="E10131" s="16">
        <v>550000</v>
      </c>
      <c r="F10131" t="s">
        <v>7078</v>
      </c>
    </row>
    <row r="10132" spans="1:6" x14ac:dyDescent="0.3">
      <c r="A10132">
        <v>328784</v>
      </c>
      <c r="B10132" t="s">
        <v>4336</v>
      </c>
      <c r="C10132" t="s">
        <v>4326</v>
      </c>
      <c r="D10132" t="s">
        <v>6723</v>
      </c>
      <c r="E10132" s="16">
        <v>17000000</v>
      </c>
      <c r="F10132" t="s">
        <v>808</v>
      </c>
    </row>
    <row r="10133" spans="1:6" x14ac:dyDescent="0.3">
      <c r="A10133">
        <v>328784</v>
      </c>
      <c r="B10133" t="s">
        <v>4336</v>
      </c>
      <c r="C10133" t="s">
        <v>4326</v>
      </c>
      <c r="D10133" t="s">
        <v>7507</v>
      </c>
      <c r="E10133" s="16">
        <v>800000</v>
      </c>
      <c r="F10133" t="s">
        <v>7078</v>
      </c>
    </row>
    <row r="10134" spans="1:6" x14ac:dyDescent="0.3">
      <c r="A10134">
        <v>328784</v>
      </c>
      <c r="B10134" t="s">
        <v>4336</v>
      </c>
      <c r="C10134" t="s">
        <v>4326</v>
      </c>
      <c r="D10134" t="s">
        <v>6770</v>
      </c>
      <c r="E10134" s="16">
        <v>4000000</v>
      </c>
      <c r="F10134" t="s">
        <v>7198</v>
      </c>
    </row>
    <row r="10135" spans="1:6" x14ac:dyDescent="0.3">
      <c r="A10135">
        <v>328784</v>
      </c>
      <c r="B10135" t="s">
        <v>4336</v>
      </c>
      <c r="C10135" t="s">
        <v>4326</v>
      </c>
      <c r="D10135" t="s">
        <v>6771</v>
      </c>
      <c r="E10135" s="16">
        <v>18000000</v>
      </c>
      <c r="F10135" t="s">
        <v>7075</v>
      </c>
    </row>
    <row r="10136" spans="1:6" x14ac:dyDescent="0.3">
      <c r="A10136">
        <v>328784</v>
      </c>
      <c r="B10136" t="s">
        <v>4336</v>
      </c>
      <c r="C10136" t="s">
        <v>4326</v>
      </c>
      <c r="D10136" t="s">
        <v>8533</v>
      </c>
      <c r="E10136" s="16">
        <v>25000</v>
      </c>
      <c r="F10136" t="s">
        <v>9047</v>
      </c>
    </row>
    <row r="10137" spans="1:6" x14ac:dyDescent="0.3">
      <c r="A10137">
        <v>333647</v>
      </c>
      <c r="B10137" t="s">
        <v>4368</v>
      </c>
      <c r="C10137" t="s">
        <v>4326</v>
      </c>
      <c r="D10137" t="s">
        <v>6741</v>
      </c>
      <c r="E10137" s="16">
        <v>1750000</v>
      </c>
      <c r="F10137" t="s">
        <v>6739</v>
      </c>
    </row>
    <row r="10138" spans="1:6" x14ac:dyDescent="0.3">
      <c r="A10138">
        <v>333647</v>
      </c>
      <c r="B10138" t="s">
        <v>4368</v>
      </c>
      <c r="C10138" t="s">
        <v>4326</v>
      </c>
      <c r="D10138" t="s">
        <v>6742</v>
      </c>
      <c r="E10138" s="16">
        <v>35000000</v>
      </c>
      <c r="F10138" t="s">
        <v>6739</v>
      </c>
    </row>
    <row r="10139" spans="1:6" x14ac:dyDescent="0.3">
      <c r="A10139">
        <v>333647</v>
      </c>
      <c r="B10139" t="s">
        <v>4368</v>
      </c>
      <c r="C10139" t="s">
        <v>4326</v>
      </c>
      <c r="D10139" t="s">
        <v>7113</v>
      </c>
      <c r="E10139" s="16">
        <v>6500000</v>
      </c>
      <c r="F10139" t="s">
        <v>6739</v>
      </c>
    </row>
    <row r="10140" spans="1:6" x14ac:dyDescent="0.3">
      <c r="A10140">
        <v>333647</v>
      </c>
      <c r="B10140" t="s">
        <v>4368</v>
      </c>
      <c r="C10140" t="s">
        <v>4326</v>
      </c>
      <c r="D10140" t="s">
        <v>6700</v>
      </c>
      <c r="E10140" s="16">
        <v>1800000</v>
      </c>
      <c r="F10140" t="s">
        <v>6739</v>
      </c>
    </row>
    <row r="10141" spans="1:6" x14ac:dyDescent="0.3">
      <c r="A10141">
        <v>333647</v>
      </c>
      <c r="B10141" t="s">
        <v>4368</v>
      </c>
      <c r="C10141" t="s">
        <v>4326</v>
      </c>
      <c r="D10141" t="s">
        <v>7174</v>
      </c>
      <c r="E10141" s="16">
        <v>4500000</v>
      </c>
      <c r="F10141" t="s">
        <v>6739</v>
      </c>
    </row>
    <row r="10142" spans="1:6" x14ac:dyDescent="0.3">
      <c r="A10142">
        <v>333647</v>
      </c>
      <c r="B10142" t="s">
        <v>4368</v>
      </c>
      <c r="C10142" t="s">
        <v>4326</v>
      </c>
      <c r="D10142" t="s">
        <v>6748</v>
      </c>
      <c r="E10142" s="16">
        <v>17000000</v>
      </c>
      <c r="F10142" t="s">
        <v>6739</v>
      </c>
    </row>
    <row r="10143" spans="1:6" x14ac:dyDescent="0.3">
      <c r="A10143">
        <v>333647</v>
      </c>
      <c r="B10143" t="s">
        <v>4368</v>
      </c>
      <c r="C10143" t="s">
        <v>4326</v>
      </c>
      <c r="D10143" t="s">
        <v>6749</v>
      </c>
      <c r="E10143" s="16">
        <v>15000000</v>
      </c>
      <c r="F10143" t="s">
        <v>6739</v>
      </c>
    </row>
    <row r="10144" spans="1:6" x14ac:dyDescent="0.3">
      <c r="A10144">
        <v>333647</v>
      </c>
      <c r="B10144" t="s">
        <v>4368</v>
      </c>
      <c r="C10144" t="s">
        <v>4326</v>
      </c>
      <c r="D10144" t="s">
        <v>6750</v>
      </c>
      <c r="E10144" s="16">
        <v>15000000</v>
      </c>
      <c r="F10144" t="s">
        <v>6739</v>
      </c>
    </row>
    <row r="10145" spans="1:6" x14ac:dyDescent="0.3">
      <c r="A10145">
        <v>333647</v>
      </c>
      <c r="B10145" t="s">
        <v>4368</v>
      </c>
      <c r="C10145" t="s">
        <v>4326</v>
      </c>
      <c r="D10145" t="s">
        <v>6751</v>
      </c>
      <c r="E10145" s="16">
        <v>3500000</v>
      </c>
      <c r="F10145" t="s">
        <v>6739</v>
      </c>
    </row>
    <row r="10146" spans="1:6" x14ac:dyDescent="0.3">
      <c r="A10146">
        <v>333647</v>
      </c>
      <c r="B10146" t="s">
        <v>4368</v>
      </c>
      <c r="C10146" t="s">
        <v>4326</v>
      </c>
      <c r="D10146" t="s">
        <v>6754</v>
      </c>
      <c r="E10146" s="16">
        <v>7000000</v>
      </c>
      <c r="F10146" t="s">
        <v>6739</v>
      </c>
    </row>
    <row r="10147" spans="1:6" x14ac:dyDescent="0.3">
      <c r="A10147">
        <v>333647</v>
      </c>
      <c r="B10147" t="s">
        <v>4368</v>
      </c>
      <c r="C10147" t="s">
        <v>4326</v>
      </c>
      <c r="D10147" t="s">
        <v>6756</v>
      </c>
      <c r="E10147" s="16">
        <v>2000000</v>
      </c>
      <c r="F10147" t="s">
        <v>6739</v>
      </c>
    </row>
    <row r="10148" spans="1:6" x14ac:dyDescent="0.3">
      <c r="A10148">
        <v>333647</v>
      </c>
      <c r="B10148" t="s">
        <v>4368</v>
      </c>
      <c r="C10148" t="s">
        <v>4326</v>
      </c>
      <c r="D10148" t="s">
        <v>6928</v>
      </c>
      <c r="E10148" s="16">
        <v>7000000</v>
      </c>
      <c r="F10148" t="s">
        <v>6739</v>
      </c>
    </row>
    <row r="10149" spans="1:6" x14ac:dyDescent="0.3">
      <c r="A10149">
        <v>333647</v>
      </c>
      <c r="B10149" t="s">
        <v>4368</v>
      </c>
      <c r="C10149" t="s">
        <v>4326</v>
      </c>
      <c r="D10149" t="s">
        <v>6757</v>
      </c>
      <c r="E10149" s="16">
        <v>1750000</v>
      </c>
      <c r="F10149" t="s">
        <v>6739</v>
      </c>
    </row>
    <row r="10150" spans="1:6" x14ac:dyDescent="0.3">
      <c r="A10150">
        <v>333647</v>
      </c>
      <c r="B10150" t="s">
        <v>4368</v>
      </c>
      <c r="C10150" t="s">
        <v>4326</v>
      </c>
      <c r="D10150" t="s">
        <v>6759</v>
      </c>
      <c r="E10150" s="16">
        <v>35000000</v>
      </c>
      <c r="F10150" t="s">
        <v>7075</v>
      </c>
    </row>
    <row r="10151" spans="1:6" x14ac:dyDescent="0.3">
      <c r="A10151">
        <v>333647</v>
      </c>
      <c r="B10151" t="s">
        <v>4368</v>
      </c>
      <c r="C10151" t="s">
        <v>4326</v>
      </c>
      <c r="D10151" t="s">
        <v>6761</v>
      </c>
      <c r="E10151" s="16">
        <v>25000000</v>
      </c>
      <c r="F10151" t="s">
        <v>6739</v>
      </c>
    </row>
    <row r="10152" spans="1:6" x14ac:dyDescent="0.3">
      <c r="A10152">
        <v>333647</v>
      </c>
      <c r="B10152" t="s">
        <v>4368</v>
      </c>
      <c r="C10152" t="s">
        <v>4326</v>
      </c>
      <c r="D10152" t="s">
        <v>6762</v>
      </c>
      <c r="E10152" s="16">
        <v>10000000</v>
      </c>
      <c r="F10152" t="s">
        <v>6739</v>
      </c>
    </row>
    <row r="10153" spans="1:6" x14ac:dyDescent="0.3">
      <c r="A10153">
        <v>333647</v>
      </c>
      <c r="B10153" t="s">
        <v>4368</v>
      </c>
      <c r="C10153" t="s">
        <v>4326</v>
      </c>
      <c r="D10153" t="s">
        <v>6764</v>
      </c>
      <c r="E10153" s="16">
        <v>1500000</v>
      </c>
      <c r="F10153" t="s">
        <v>6739</v>
      </c>
    </row>
    <row r="10154" spans="1:6" x14ac:dyDescent="0.3">
      <c r="A10154">
        <v>333647</v>
      </c>
      <c r="B10154" t="s">
        <v>4368</v>
      </c>
      <c r="C10154" t="s">
        <v>4326</v>
      </c>
      <c r="D10154" t="s">
        <v>6765</v>
      </c>
      <c r="E10154" s="16">
        <v>17000000</v>
      </c>
      <c r="F10154" t="s">
        <v>6739</v>
      </c>
    </row>
    <row r="10155" spans="1:6" x14ac:dyDescent="0.3">
      <c r="A10155">
        <v>333647</v>
      </c>
      <c r="B10155" t="s">
        <v>4368</v>
      </c>
      <c r="C10155" t="s">
        <v>4326</v>
      </c>
      <c r="D10155" t="s">
        <v>6767</v>
      </c>
      <c r="E10155" s="16">
        <v>2500000</v>
      </c>
      <c r="F10155" t="s">
        <v>6739</v>
      </c>
    </row>
    <row r="10156" spans="1:6" x14ac:dyDescent="0.3">
      <c r="A10156">
        <v>333647</v>
      </c>
      <c r="B10156" t="s">
        <v>4368</v>
      </c>
      <c r="C10156" t="s">
        <v>4326</v>
      </c>
      <c r="D10156" t="s">
        <v>6768</v>
      </c>
      <c r="E10156" s="16">
        <v>35000000</v>
      </c>
      <c r="F10156" t="s">
        <v>6739</v>
      </c>
    </row>
    <row r="10157" spans="1:6" x14ac:dyDescent="0.3">
      <c r="A10157">
        <v>333647</v>
      </c>
      <c r="B10157" t="s">
        <v>4368</v>
      </c>
      <c r="C10157" t="s">
        <v>4326</v>
      </c>
      <c r="D10157" t="s">
        <v>6931</v>
      </c>
      <c r="E10157" s="16">
        <v>12000000</v>
      </c>
      <c r="F10157" t="s">
        <v>6739</v>
      </c>
    </row>
    <row r="10158" spans="1:6" x14ac:dyDescent="0.3">
      <c r="A10158">
        <v>333647</v>
      </c>
      <c r="B10158" t="s">
        <v>4368</v>
      </c>
      <c r="C10158" t="s">
        <v>4326</v>
      </c>
      <c r="D10158" t="s">
        <v>6771</v>
      </c>
      <c r="E10158" s="16">
        <v>12000000</v>
      </c>
      <c r="F10158" t="s">
        <v>6739</v>
      </c>
    </row>
    <row r="10159" spans="1:6" x14ac:dyDescent="0.3">
      <c r="A10159">
        <v>358504</v>
      </c>
      <c r="B10159" t="s">
        <v>4377</v>
      </c>
      <c r="C10159" t="s">
        <v>4326</v>
      </c>
      <c r="D10159" t="s">
        <v>6776</v>
      </c>
      <c r="E10159" s="16">
        <v>6500000</v>
      </c>
      <c r="F10159" t="s">
        <v>7468</v>
      </c>
    </row>
    <row r="10160" spans="1:6" x14ac:dyDescent="0.3">
      <c r="A10160">
        <v>358504</v>
      </c>
      <c r="B10160" t="s">
        <v>4377</v>
      </c>
      <c r="C10160" t="s">
        <v>4326</v>
      </c>
      <c r="D10160" t="s">
        <v>6778</v>
      </c>
      <c r="E10160" s="16">
        <v>6500000</v>
      </c>
      <c r="F10160" t="s">
        <v>7468</v>
      </c>
    </row>
    <row r="10161" spans="1:6" x14ac:dyDescent="0.3">
      <c r="A10161">
        <v>358504</v>
      </c>
      <c r="B10161" t="s">
        <v>4377</v>
      </c>
      <c r="C10161" t="s">
        <v>4326</v>
      </c>
      <c r="D10161" t="s">
        <v>6742</v>
      </c>
      <c r="E10161" s="16">
        <v>25000000</v>
      </c>
      <c r="F10161" t="s">
        <v>7198</v>
      </c>
    </row>
    <row r="10162" spans="1:6" x14ac:dyDescent="0.3">
      <c r="A10162">
        <v>358504</v>
      </c>
      <c r="B10162" t="s">
        <v>4377</v>
      </c>
      <c r="C10162" t="s">
        <v>4326</v>
      </c>
      <c r="D10162" t="s">
        <v>6700</v>
      </c>
      <c r="E10162" s="16">
        <v>6300000</v>
      </c>
      <c r="F10162" t="s">
        <v>7468</v>
      </c>
    </row>
    <row r="10163" spans="1:6" x14ac:dyDescent="0.3">
      <c r="A10163">
        <v>358504</v>
      </c>
      <c r="B10163" t="s">
        <v>4377</v>
      </c>
      <c r="C10163" t="s">
        <v>4326</v>
      </c>
      <c r="D10163" t="s">
        <v>6784</v>
      </c>
      <c r="E10163" s="16">
        <v>8000000</v>
      </c>
      <c r="F10163" t="s">
        <v>7468</v>
      </c>
    </row>
    <row r="10164" spans="1:6" x14ac:dyDescent="0.3">
      <c r="A10164">
        <v>358504</v>
      </c>
      <c r="B10164" t="s">
        <v>4377</v>
      </c>
      <c r="C10164" t="s">
        <v>4326</v>
      </c>
      <c r="D10164" t="s">
        <v>7174</v>
      </c>
      <c r="E10164" s="16">
        <v>7000000</v>
      </c>
      <c r="F10164" t="s">
        <v>8287</v>
      </c>
    </row>
    <row r="10165" spans="1:6" x14ac:dyDescent="0.3">
      <c r="A10165">
        <v>358504</v>
      </c>
      <c r="B10165" t="s">
        <v>4377</v>
      </c>
      <c r="C10165" t="s">
        <v>4326</v>
      </c>
      <c r="D10165" t="s">
        <v>6750</v>
      </c>
      <c r="E10165" s="16">
        <v>12000000</v>
      </c>
      <c r="F10165" t="s">
        <v>7198</v>
      </c>
    </row>
    <row r="10166" spans="1:6" x14ac:dyDescent="0.3">
      <c r="A10166">
        <v>358504</v>
      </c>
      <c r="B10166" t="s">
        <v>4377</v>
      </c>
      <c r="C10166" t="s">
        <v>4326</v>
      </c>
      <c r="D10166" t="s">
        <v>6751</v>
      </c>
      <c r="E10166" s="16">
        <v>7000000</v>
      </c>
      <c r="F10166" t="s">
        <v>8287</v>
      </c>
    </row>
    <row r="10167" spans="1:6" x14ac:dyDescent="0.3">
      <c r="A10167">
        <v>358504</v>
      </c>
      <c r="B10167" t="s">
        <v>4377</v>
      </c>
      <c r="C10167" t="s">
        <v>4326</v>
      </c>
      <c r="D10167" t="s">
        <v>7910</v>
      </c>
      <c r="E10167" s="16">
        <v>7000000</v>
      </c>
      <c r="F10167" t="s">
        <v>7468</v>
      </c>
    </row>
    <row r="10168" spans="1:6" x14ac:dyDescent="0.3">
      <c r="A10168">
        <v>358504</v>
      </c>
      <c r="B10168" t="s">
        <v>4377</v>
      </c>
      <c r="C10168" t="s">
        <v>4326</v>
      </c>
      <c r="D10168" t="s">
        <v>7758</v>
      </c>
      <c r="E10168" s="16">
        <v>2500000</v>
      </c>
      <c r="F10168" t="s">
        <v>7909</v>
      </c>
    </row>
    <row r="10169" spans="1:6" x14ac:dyDescent="0.3">
      <c r="A10169">
        <v>358504</v>
      </c>
      <c r="B10169" t="s">
        <v>4377</v>
      </c>
      <c r="C10169" t="s">
        <v>4326</v>
      </c>
      <c r="D10169" t="s">
        <v>6792</v>
      </c>
      <c r="E10169" s="16">
        <v>10000000</v>
      </c>
      <c r="F10169" t="s">
        <v>7909</v>
      </c>
    </row>
    <row r="10170" spans="1:6" x14ac:dyDescent="0.3">
      <c r="A10170">
        <v>358504</v>
      </c>
      <c r="B10170" t="s">
        <v>4377</v>
      </c>
      <c r="C10170" t="s">
        <v>4326</v>
      </c>
      <c r="D10170" t="s">
        <v>6754</v>
      </c>
      <c r="E10170" s="16">
        <v>18000000</v>
      </c>
      <c r="F10170" t="s">
        <v>7198</v>
      </c>
    </row>
    <row r="10171" spans="1:6" x14ac:dyDescent="0.3">
      <c r="A10171">
        <v>358504</v>
      </c>
      <c r="B10171" t="s">
        <v>4377</v>
      </c>
      <c r="C10171" t="s">
        <v>4326</v>
      </c>
      <c r="D10171" t="s">
        <v>7759</v>
      </c>
      <c r="E10171" s="16">
        <v>1000000</v>
      </c>
      <c r="F10171" t="s">
        <v>7909</v>
      </c>
    </row>
    <row r="10172" spans="1:6" x14ac:dyDescent="0.3">
      <c r="A10172">
        <v>358504</v>
      </c>
      <c r="B10172" t="s">
        <v>4377</v>
      </c>
      <c r="C10172" t="s">
        <v>4326</v>
      </c>
      <c r="D10172" t="s">
        <v>6798</v>
      </c>
      <c r="E10172" s="16">
        <v>8000000</v>
      </c>
      <c r="F10172" t="s">
        <v>7468</v>
      </c>
    </row>
    <row r="10173" spans="1:6" x14ac:dyDescent="0.3">
      <c r="A10173">
        <v>358504</v>
      </c>
      <c r="B10173" t="s">
        <v>4377</v>
      </c>
      <c r="C10173" t="s">
        <v>4326</v>
      </c>
      <c r="D10173" t="s">
        <v>6759</v>
      </c>
      <c r="E10173" s="16">
        <v>25000000</v>
      </c>
      <c r="F10173" t="s">
        <v>7075</v>
      </c>
    </row>
    <row r="10174" spans="1:6" x14ac:dyDescent="0.3">
      <c r="A10174">
        <v>358504</v>
      </c>
      <c r="B10174" t="s">
        <v>4377</v>
      </c>
      <c r="C10174" t="s">
        <v>4326</v>
      </c>
      <c r="D10174" t="s">
        <v>7708</v>
      </c>
      <c r="E10174" s="16">
        <v>20000000</v>
      </c>
      <c r="F10174" t="s">
        <v>7075</v>
      </c>
    </row>
    <row r="10175" spans="1:6" x14ac:dyDescent="0.3">
      <c r="A10175">
        <v>358504</v>
      </c>
      <c r="B10175" t="s">
        <v>4377</v>
      </c>
      <c r="C10175" t="s">
        <v>4326</v>
      </c>
      <c r="D10175" t="s">
        <v>6761</v>
      </c>
      <c r="E10175" s="16">
        <v>22000000</v>
      </c>
      <c r="F10175" t="s">
        <v>7198</v>
      </c>
    </row>
    <row r="10176" spans="1:6" x14ac:dyDescent="0.3">
      <c r="A10176">
        <v>358504</v>
      </c>
      <c r="B10176" t="s">
        <v>4377</v>
      </c>
      <c r="C10176" t="s">
        <v>4326</v>
      </c>
      <c r="D10176" t="s">
        <v>6762</v>
      </c>
      <c r="E10176" s="16">
        <v>18000000</v>
      </c>
      <c r="F10176" t="s">
        <v>7198</v>
      </c>
    </row>
    <row r="10177" spans="1:6" x14ac:dyDescent="0.3">
      <c r="A10177">
        <v>358504</v>
      </c>
      <c r="B10177" t="s">
        <v>4377</v>
      </c>
      <c r="C10177" t="s">
        <v>4326</v>
      </c>
      <c r="D10177" t="s">
        <v>7504</v>
      </c>
      <c r="E10177" s="16">
        <v>15000000</v>
      </c>
      <c r="F10177" t="s">
        <v>7198</v>
      </c>
    </row>
    <row r="10178" spans="1:6" x14ac:dyDescent="0.3">
      <c r="A10178">
        <v>358504</v>
      </c>
      <c r="B10178" t="s">
        <v>4377</v>
      </c>
      <c r="C10178" t="s">
        <v>4326</v>
      </c>
      <c r="D10178" t="s">
        <v>8113</v>
      </c>
      <c r="E10178" s="16">
        <v>100000</v>
      </c>
      <c r="F10178" t="s">
        <v>9241</v>
      </c>
    </row>
    <row r="10179" spans="1:6" x14ac:dyDescent="0.3">
      <c r="A10179">
        <v>358504</v>
      </c>
      <c r="B10179" t="s">
        <v>4377</v>
      </c>
      <c r="C10179" t="s">
        <v>4326</v>
      </c>
      <c r="D10179" t="s">
        <v>8114</v>
      </c>
      <c r="E10179" s="16">
        <v>150000</v>
      </c>
      <c r="F10179" t="s">
        <v>9241</v>
      </c>
    </row>
    <row r="10180" spans="1:6" x14ac:dyDescent="0.3">
      <c r="A10180">
        <v>358504</v>
      </c>
      <c r="B10180" t="s">
        <v>4377</v>
      </c>
      <c r="C10180" t="s">
        <v>4326</v>
      </c>
      <c r="D10180" t="s">
        <v>8087</v>
      </c>
      <c r="E10180" s="16">
        <v>750000</v>
      </c>
      <c r="F10180" t="s">
        <v>7909</v>
      </c>
    </row>
    <row r="10181" spans="1:6" x14ac:dyDescent="0.3">
      <c r="A10181">
        <v>358504</v>
      </c>
      <c r="B10181" t="s">
        <v>4377</v>
      </c>
      <c r="C10181" t="s">
        <v>4326</v>
      </c>
      <c r="D10181" t="s">
        <v>7913</v>
      </c>
      <c r="E10181" s="16">
        <v>1750000</v>
      </c>
      <c r="F10181" t="s">
        <v>7909</v>
      </c>
    </row>
    <row r="10182" spans="1:6" x14ac:dyDescent="0.3">
      <c r="A10182">
        <v>358504</v>
      </c>
      <c r="B10182" t="s">
        <v>4377</v>
      </c>
      <c r="C10182" t="s">
        <v>4326</v>
      </c>
      <c r="D10182" t="s">
        <v>7081</v>
      </c>
      <c r="E10182" s="16">
        <v>15000000</v>
      </c>
      <c r="F10182" t="s">
        <v>7198</v>
      </c>
    </row>
    <row r="10183" spans="1:6" x14ac:dyDescent="0.3">
      <c r="A10183">
        <v>358504</v>
      </c>
      <c r="B10183" t="s">
        <v>4377</v>
      </c>
      <c r="C10183" t="s">
        <v>4326</v>
      </c>
      <c r="D10183" t="s">
        <v>6803</v>
      </c>
      <c r="E10183" s="16">
        <v>7500000</v>
      </c>
      <c r="F10183" t="s">
        <v>7909</v>
      </c>
    </row>
    <row r="10184" spans="1:6" x14ac:dyDescent="0.3">
      <c r="A10184">
        <v>358504</v>
      </c>
      <c r="B10184" t="s">
        <v>4377</v>
      </c>
      <c r="C10184" t="s">
        <v>4326</v>
      </c>
      <c r="D10184" t="s">
        <v>6771</v>
      </c>
      <c r="E10184" s="16">
        <v>18000000</v>
      </c>
      <c r="F10184" t="s">
        <v>7198</v>
      </c>
    </row>
    <row r="10185" spans="1:6" x14ac:dyDescent="0.3">
      <c r="A10185">
        <v>368891</v>
      </c>
      <c r="B10185" t="s">
        <v>4330</v>
      </c>
      <c r="C10185" t="s">
        <v>4326</v>
      </c>
      <c r="D10185" t="s">
        <v>6852</v>
      </c>
      <c r="E10185" s="16">
        <v>20000000</v>
      </c>
      <c r="F10185" t="s">
        <v>7459</v>
      </c>
    </row>
    <row r="10186" spans="1:6" x14ac:dyDescent="0.3">
      <c r="A10186">
        <v>368891</v>
      </c>
      <c r="B10186" t="s">
        <v>4330</v>
      </c>
      <c r="C10186" t="s">
        <v>4326</v>
      </c>
      <c r="D10186" t="s">
        <v>6854</v>
      </c>
      <c r="E10186" s="16">
        <v>20000000</v>
      </c>
      <c r="F10186" t="s">
        <v>7459</v>
      </c>
    </row>
    <row r="10187" spans="1:6" x14ac:dyDescent="0.3">
      <c r="A10187">
        <v>368891</v>
      </c>
      <c r="B10187" t="s">
        <v>4330</v>
      </c>
      <c r="C10187" t="s">
        <v>4326</v>
      </c>
      <c r="D10187" t="s">
        <v>8718</v>
      </c>
      <c r="E10187" s="16">
        <v>1500000</v>
      </c>
      <c r="F10187" t="s">
        <v>8622</v>
      </c>
    </row>
    <row r="10188" spans="1:6" x14ac:dyDescent="0.3">
      <c r="A10188">
        <v>368891</v>
      </c>
      <c r="B10188" t="s">
        <v>4330</v>
      </c>
      <c r="C10188" t="s">
        <v>4326</v>
      </c>
      <c r="D10188" t="s">
        <v>6742</v>
      </c>
      <c r="E10188" s="16">
        <v>24000000</v>
      </c>
      <c r="F10188" t="s">
        <v>7075</v>
      </c>
    </row>
    <row r="10189" spans="1:6" x14ac:dyDescent="0.3">
      <c r="A10189">
        <v>368891</v>
      </c>
      <c r="B10189" t="s">
        <v>4330</v>
      </c>
      <c r="C10189" t="s">
        <v>4326</v>
      </c>
      <c r="D10189" t="s">
        <v>8368</v>
      </c>
      <c r="E10189" s="16">
        <v>150000</v>
      </c>
      <c r="F10189" t="s">
        <v>8622</v>
      </c>
    </row>
    <row r="10190" spans="1:6" x14ac:dyDescent="0.3">
      <c r="A10190">
        <v>368891</v>
      </c>
      <c r="B10190" t="s">
        <v>4330</v>
      </c>
      <c r="C10190" t="s">
        <v>4326</v>
      </c>
      <c r="D10190" t="s">
        <v>8369</v>
      </c>
      <c r="E10190" s="16">
        <v>5000000</v>
      </c>
      <c r="F10190" t="s">
        <v>8622</v>
      </c>
    </row>
    <row r="10191" spans="1:6" x14ac:dyDescent="0.3">
      <c r="A10191">
        <v>368891</v>
      </c>
      <c r="B10191" t="s">
        <v>4330</v>
      </c>
      <c r="C10191" t="s">
        <v>4326</v>
      </c>
      <c r="D10191" t="s">
        <v>6971</v>
      </c>
      <c r="E10191" s="16">
        <v>15000000</v>
      </c>
      <c r="F10191" t="s">
        <v>6967</v>
      </c>
    </row>
    <row r="10192" spans="1:6" x14ac:dyDescent="0.3">
      <c r="A10192">
        <v>368891</v>
      </c>
      <c r="B10192" t="s">
        <v>4330</v>
      </c>
      <c r="C10192" t="s">
        <v>4326</v>
      </c>
      <c r="D10192" t="s">
        <v>7068</v>
      </c>
      <c r="E10192" s="16">
        <v>6000000</v>
      </c>
      <c r="F10192" t="s">
        <v>6967</v>
      </c>
    </row>
    <row r="10193" spans="1:6" x14ac:dyDescent="0.3">
      <c r="A10193">
        <v>368891</v>
      </c>
      <c r="B10193" t="s">
        <v>4330</v>
      </c>
      <c r="C10193" t="s">
        <v>4326</v>
      </c>
      <c r="D10193" t="s">
        <v>8372</v>
      </c>
      <c r="E10193" s="16">
        <v>1000000</v>
      </c>
      <c r="F10193" t="s">
        <v>8622</v>
      </c>
    </row>
    <row r="10194" spans="1:6" x14ac:dyDescent="0.3">
      <c r="A10194">
        <v>368891</v>
      </c>
      <c r="B10194" t="s">
        <v>4330</v>
      </c>
      <c r="C10194" t="s">
        <v>4326</v>
      </c>
      <c r="D10194" t="s">
        <v>8373</v>
      </c>
      <c r="E10194" s="16">
        <v>4000000</v>
      </c>
      <c r="F10194" t="s">
        <v>8622</v>
      </c>
    </row>
    <row r="10195" spans="1:6" x14ac:dyDescent="0.3">
      <c r="A10195">
        <v>368891</v>
      </c>
      <c r="B10195" t="s">
        <v>4330</v>
      </c>
      <c r="C10195" t="s">
        <v>4326</v>
      </c>
      <c r="D10195" t="s">
        <v>6875</v>
      </c>
      <c r="E10195" s="16">
        <v>20000000</v>
      </c>
      <c r="F10195" t="s">
        <v>7459</v>
      </c>
    </row>
    <row r="10196" spans="1:6" x14ac:dyDescent="0.3">
      <c r="A10196">
        <v>368891</v>
      </c>
      <c r="B10196" t="s">
        <v>4330</v>
      </c>
      <c r="C10196" t="s">
        <v>4326</v>
      </c>
      <c r="D10196" t="s">
        <v>7956</v>
      </c>
      <c r="E10196" s="16">
        <v>18000000</v>
      </c>
      <c r="F10196" t="s">
        <v>7459</v>
      </c>
    </row>
    <row r="10197" spans="1:6" x14ac:dyDescent="0.3">
      <c r="A10197">
        <v>368891</v>
      </c>
      <c r="B10197" t="s">
        <v>4330</v>
      </c>
      <c r="C10197" t="s">
        <v>4326</v>
      </c>
      <c r="D10197" t="s">
        <v>6759</v>
      </c>
      <c r="E10197" s="16">
        <v>24000000</v>
      </c>
      <c r="F10197" t="s">
        <v>7075</v>
      </c>
    </row>
    <row r="10198" spans="1:6" x14ac:dyDescent="0.3">
      <c r="A10198">
        <v>368891</v>
      </c>
      <c r="B10198" t="s">
        <v>4330</v>
      </c>
      <c r="C10198" t="s">
        <v>4326</v>
      </c>
      <c r="D10198" t="s">
        <v>7708</v>
      </c>
      <c r="E10198" s="16">
        <v>20000000</v>
      </c>
      <c r="F10198" t="s">
        <v>7075</v>
      </c>
    </row>
    <row r="10199" spans="1:6" x14ac:dyDescent="0.3">
      <c r="A10199">
        <v>368891</v>
      </c>
      <c r="B10199" t="s">
        <v>4330</v>
      </c>
      <c r="C10199" t="s">
        <v>4326</v>
      </c>
      <c r="D10199" t="s">
        <v>6761</v>
      </c>
      <c r="E10199" s="16">
        <v>20000000</v>
      </c>
      <c r="F10199" t="s">
        <v>7075</v>
      </c>
    </row>
    <row r="10200" spans="1:6" x14ac:dyDescent="0.3">
      <c r="A10200">
        <v>368891</v>
      </c>
      <c r="B10200" t="s">
        <v>4330</v>
      </c>
      <c r="C10200" t="s">
        <v>4326</v>
      </c>
      <c r="D10200" t="s">
        <v>6768</v>
      </c>
      <c r="E10200" s="16">
        <v>24000000</v>
      </c>
      <c r="F10200" t="s">
        <v>7075</v>
      </c>
    </row>
    <row r="10201" spans="1:6" x14ac:dyDescent="0.3">
      <c r="A10201">
        <v>368891</v>
      </c>
      <c r="B10201" t="s">
        <v>4330</v>
      </c>
      <c r="C10201" t="s">
        <v>4326</v>
      </c>
      <c r="D10201" t="s">
        <v>6882</v>
      </c>
      <c r="E10201" s="16">
        <v>22000000</v>
      </c>
      <c r="F10201" t="s">
        <v>7459</v>
      </c>
    </row>
    <row r="10202" spans="1:6" x14ac:dyDescent="0.3">
      <c r="A10202">
        <v>368891</v>
      </c>
      <c r="B10202" t="s">
        <v>4330</v>
      </c>
      <c r="C10202" t="s">
        <v>4326</v>
      </c>
      <c r="D10202" t="s">
        <v>6988</v>
      </c>
      <c r="E10202" s="16">
        <v>10000000</v>
      </c>
      <c r="F10202" t="s">
        <v>6967</v>
      </c>
    </row>
    <row r="10203" spans="1:6" x14ac:dyDescent="0.3">
      <c r="A10203">
        <v>369684</v>
      </c>
      <c r="B10203" t="s">
        <v>4333</v>
      </c>
      <c r="C10203" t="s">
        <v>4326</v>
      </c>
      <c r="D10203" t="s">
        <v>9263</v>
      </c>
      <c r="E10203" s="16">
        <v>3000000</v>
      </c>
      <c r="F10203" t="s">
        <v>7169</v>
      </c>
    </row>
    <row r="10204" spans="1:6" x14ac:dyDescent="0.3">
      <c r="A10204">
        <v>369684</v>
      </c>
      <c r="B10204" t="s">
        <v>4333</v>
      </c>
      <c r="C10204" t="s">
        <v>4326</v>
      </c>
      <c r="D10204" t="s">
        <v>6697</v>
      </c>
      <c r="E10204" s="16">
        <v>15000000</v>
      </c>
      <c r="F10204" t="s">
        <v>808</v>
      </c>
    </row>
    <row r="10205" spans="1:6" x14ac:dyDescent="0.3">
      <c r="A10205">
        <v>369684</v>
      </c>
      <c r="B10205" t="s">
        <v>4333</v>
      </c>
      <c r="C10205" t="s">
        <v>4326</v>
      </c>
      <c r="D10205" t="s">
        <v>8012</v>
      </c>
      <c r="E10205" s="16">
        <v>2000000</v>
      </c>
      <c r="F10205" t="s">
        <v>6775</v>
      </c>
    </row>
    <row r="10206" spans="1:6" x14ac:dyDescent="0.3">
      <c r="A10206">
        <v>369684</v>
      </c>
      <c r="B10206" t="s">
        <v>4333</v>
      </c>
      <c r="C10206" t="s">
        <v>4326</v>
      </c>
      <c r="D10206" t="s">
        <v>6969</v>
      </c>
      <c r="E10206" s="16">
        <v>10000000</v>
      </c>
      <c r="F10206" t="s">
        <v>7062</v>
      </c>
    </row>
    <row r="10207" spans="1:6" x14ac:dyDescent="0.3">
      <c r="A10207">
        <v>369684</v>
      </c>
      <c r="B10207" t="s">
        <v>4333</v>
      </c>
      <c r="C10207" t="s">
        <v>4326</v>
      </c>
      <c r="D10207" t="s">
        <v>6742</v>
      </c>
      <c r="E10207" s="16">
        <v>14000000</v>
      </c>
      <c r="F10207" t="s">
        <v>7075</v>
      </c>
    </row>
    <row r="10208" spans="1:6" x14ac:dyDescent="0.3">
      <c r="A10208">
        <v>369684</v>
      </c>
      <c r="B10208" t="s">
        <v>4333</v>
      </c>
      <c r="C10208" t="s">
        <v>4326</v>
      </c>
      <c r="D10208" t="s">
        <v>8720</v>
      </c>
      <c r="E10208" s="16">
        <v>12000000</v>
      </c>
      <c r="F10208" t="s">
        <v>7169</v>
      </c>
    </row>
    <row r="10209" spans="1:6" x14ac:dyDescent="0.3">
      <c r="A10209">
        <v>369684</v>
      </c>
      <c r="B10209" t="s">
        <v>4333</v>
      </c>
      <c r="C10209" t="s">
        <v>4326</v>
      </c>
      <c r="D10209" t="s">
        <v>6700</v>
      </c>
      <c r="E10209" s="16">
        <v>3200000</v>
      </c>
      <c r="F10209" t="s">
        <v>7169</v>
      </c>
    </row>
    <row r="10210" spans="1:6" x14ac:dyDescent="0.3">
      <c r="A10210">
        <v>369684</v>
      </c>
      <c r="B10210" t="s">
        <v>4333</v>
      </c>
      <c r="C10210" t="s">
        <v>4326</v>
      </c>
      <c r="D10210" t="s">
        <v>8721</v>
      </c>
      <c r="E10210" s="16">
        <v>15000000</v>
      </c>
      <c r="F10210" t="s">
        <v>7169</v>
      </c>
    </row>
    <row r="10211" spans="1:6" x14ac:dyDescent="0.3">
      <c r="A10211">
        <v>369684</v>
      </c>
      <c r="B10211" t="s">
        <v>4333</v>
      </c>
      <c r="C10211" t="s">
        <v>4326</v>
      </c>
      <c r="D10211" t="s">
        <v>7758</v>
      </c>
      <c r="E10211" s="16">
        <v>3000000</v>
      </c>
      <c r="F10211" t="s">
        <v>6775</v>
      </c>
    </row>
    <row r="10212" spans="1:6" x14ac:dyDescent="0.3">
      <c r="A10212">
        <v>369684</v>
      </c>
      <c r="B10212" t="s">
        <v>4333</v>
      </c>
      <c r="C10212" t="s">
        <v>4326</v>
      </c>
      <c r="D10212" t="s">
        <v>6792</v>
      </c>
      <c r="E10212" s="16">
        <v>2500000</v>
      </c>
      <c r="F10212" t="s">
        <v>6775</v>
      </c>
    </row>
    <row r="10213" spans="1:6" x14ac:dyDescent="0.3">
      <c r="A10213">
        <v>369684</v>
      </c>
      <c r="B10213" t="s">
        <v>4333</v>
      </c>
      <c r="C10213" t="s">
        <v>4326</v>
      </c>
      <c r="D10213" t="s">
        <v>7737</v>
      </c>
      <c r="E10213" s="16">
        <v>400000</v>
      </c>
      <c r="F10213" t="s">
        <v>8608</v>
      </c>
    </row>
    <row r="10214" spans="1:6" x14ac:dyDescent="0.3">
      <c r="A10214">
        <v>369684</v>
      </c>
      <c r="B10214" t="s">
        <v>4333</v>
      </c>
      <c r="C10214" t="s">
        <v>4326</v>
      </c>
      <c r="D10214" t="s">
        <v>7738</v>
      </c>
      <c r="E10214" s="16">
        <v>600000</v>
      </c>
      <c r="F10214" t="s">
        <v>8608</v>
      </c>
    </row>
    <row r="10215" spans="1:6" x14ac:dyDescent="0.3">
      <c r="A10215">
        <v>369684</v>
      </c>
      <c r="B10215" t="s">
        <v>4333</v>
      </c>
      <c r="C10215" t="s">
        <v>4326</v>
      </c>
      <c r="D10215" t="s">
        <v>8216</v>
      </c>
      <c r="E10215" s="16">
        <v>4000000</v>
      </c>
      <c r="F10215" t="s">
        <v>7169</v>
      </c>
    </row>
    <row r="10216" spans="1:6" x14ac:dyDescent="0.3">
      <c r="A10216">
        <v>369684</v>
      </c>
      <c r="B10216" t="s">
        <v>4333</v>
      </c>
      <c r="C10216" t="s">
        <v>4326</v>
      </c>
      <c r="D10216" t="s">
        <v>6871</v>
      </c>
      <c r="E10216" s="16">
        <v>13000000</v>
      </c>
      <c r="F10216" t="s">
        <v>7169</v>
      </c>
    </row>
    <row r="10217" spans="1:6" x14ac:dyDescent="0.3">
      <c r="A10217">
        <v>369684</v>
      </c>
      <c r="B10217" t="s">
        <v>4333</v>
      </c>
      <c r="C10217" t="s">
        <v>4326</v>
      </c>
      <c r="D10217" t="s">
        <v>7248</v>
      </c>
      <c r="E10217" s="16">
        <v>1750000</v>
      </c>
      <c r="F10217" t="s">
        <v>8608</v>
      </c>
    </row>
    <row r="10218" spans="1:6" x14ac:dyDescent="0.3">
      <c r="A10218">
        <v>369684</v>
      </c>
      <c r="B10218" t="s">
        <v>4333</v>
      </c>
      <c r="C10218" t="s">
        <v>4326</v>
      </c>
      <c r="D10218" t="s">
        <v>6759</v>
      </c>
      <c r="E10218" s="16">
        <v>14000000</v>
      </c>
      <c r="F10218" t="s">
        <v>7075</v>
      </c>
    </row>
    <row r="10219" spans="1:6" x14ac:dyDescent="0.3">
      <c r="A10219">
        <v>369684</v>
      </c>
      <c r="B10219" t="s">
        <v>4333</v>
      </c>
      <c r="C10219" t="s">
        <v>4326</v>
      </c>
      <c r="D10219" t="s">
        <v>7708</v>
      </c>
      <c r="E10219" s="16">
        <v>12000000</v>
      </c>
      <c r="F10219" t="s">
        <v>7075</v>
      </c>
    </row>
    <row r="10220" spans="1:6" x14ac:dyDescent="0.3">
      <c r="A10220">
        <v>369684</v>
      </c>
      <c r="B10220" t="s">
        <v>4333</v>
      </c>
      <c r="C10220" t="s">
        <v>4326</v>
      </c>
      <c r="D10220" t="s">
        <v>6721</v>
      </c>
      <c r="E10220" s="16">
        <v>13000000</v>
      </c>
      <c r="F10220" t="s">
        <v>808</v>
      </c>
    </row>
    <row r="10221" spans="1:6" x14ac:dyDescent="0.3">
      <c r="A10221">
        <v>369684</v>
      </c>
      <c r="B10221" t="s">
        <v>4333</v>
      </c>
      <c r="C10221" t="s">
        <v>4326</v>
      </c>
      <c r="D10221" t="s">
        <v>6983</v>
      </c>
      <c r="E10221" s="16">
        <v>10000000</v>
      </c>
      <c r="F10221" t="s">
        <v>7062</v>
      </c>
    </row>
    <row r="10222" spans="1:6" x14ac:dyDescent="0.3">
      <c r="A10222">
        <v>369684</v>
      </c>
      <c r="B10222" t="s">
        <v>4333</v>
      </c>
      <c r="C10222" t="s">
        <v>4326</v>
      </c>
      <c r="D10222" t="s">
        <v>6761</v>
      </c>
      <c r="E10222" s="16">
        <v>10000000</v>
      </c>
      <c r="F10222" t="s">
        <v>7075</v>
      </c>
    </row>
    <row r="10223" spans="1:6" x14ac:dyDescent="0.3">
      <c r="A10223">
        <v>369684</v>
      </c>
      <c r="B10223" t="s">
        <v>4333</v>
      </c>
      <c r="C10223" t="s">
        <v>4326</v>
      </c>
      <c r="D10223" t="s">
        <v>7741</v>
      </c>
      <c r="E10223" s="16">
        <v>1500000</v>
      </c>
      <c r="F10223" t="s">
        <v>8608</v>
      </c>
    </row>
    <row r="10224" spans="1:6" x14ac:dyDescent="0.3">
      <c r="A10224">
        <v>369684</v>
      </c>
      <c r="B10224" t="s">
        <v>4333</v>
      </c>
      <c r="C10224" t="s">
        <v>4326</v>
      </c>
      <c r="D10224" t="s">
        <v>9197</v>
      </c>
      <c r="E10224" s="16">
        <v>7000000</v>
      </c>
      <c r="F10224" t="s">
        <v>7169</v>
      </c>
    </row>
    <row r="10225" spans="1:6" x14ac:dyDescent="0.3">
      <c r="A10225">
        <v>369684</v>
      </c>
      <c r="B10225" t="s">
        <v>4333</v>
      </c>
      <c r="C10225" t="s">
        <v>4326</v>
      </c>
      <c r="D10225" t="s">
        <v>8724</v>
      </c>
      <c r="E10225" s="16">
        <v>4000000</v>
      </c>
      <c r="F10225" t="s">
        <v>7169</v>
      </c>
    </row>
    <row r="10226" spans="1:6" x14ac:dyDescent="0.3">
      <c r="A10226">
        <v>369684</v>
      </c>
      <c r="B10226" t="s">
        <v>4333</v>
      </c>
      <c r="C10226" t="s">
        <v>4326</v>
      </c>
      <c r="D10226" t="s">
        <v>7016</v>
      </c>
      <c r="E10226" s="16">
        <v>8500000</v>
      </c>
      <c r="F10226" t="s">
        <v>7169</v>
      </c>
    </row>
    <row r="10227" spans="1:6" x14ac:dyDescent="0.3">
      <c r="A10227">
        <v>369684</v>
      </c>
      <c r="B10227" t="s">
        <v>4333</v>
      </c>
      <c r="C10227" t="s">
        <v>4326</v>
      </c>
      <c r="D10227" t="s">
        <v>7728</v>
      </c>
      <c r="E10227" s="16">
        <v>700000</v>
      </c>
      <c r="F10227" t="s">
        <v>8608</v>
      </c>
    </row>
    <row r="10228" spans="1:6" x14ac:dyDescent="0.3">
      <c r="A10228">
        <v>369684</v>
      </c>
      <c r="B10228" t="s">
        <v>4333</v>
      </c>
      <c r="C10228" t="s">
        <v>4326</v>
      </c>
      <c r="D10228" t="s">
        <v>7913</v>
      </c>
      <c r="E10228" s="16">
        <v>3000000</v>
      </c>
      <c r="F10228" t="s">
        <v>6775</v>
      </c>
    </row>
    <row r="10229" spans="1:6" x14ac:dyDescent="0.3">
      <c r="A10229">
        <v>369684</v>
      </c>
      <c r="B10229" t="s">
        <v>4333</v>
      </c>
      <c r="C10229" t="s">
        <v>4326</v>
      </c>
      <c r="D10229" t="s">
        <v>8725</v>
      </c>
      <c r="E10229" s="16">
        <v>15000000</v>
      </c>
      <c r="F10229" t="s">
        <v>7169</v>
      </c>
    </row>
    <row r="10230" spans="1:6" x14ac:dyDescent="0.3">
      <c r="A10230">
        <v>369684</v>
      </c>
      <c r="B10230" t="s">
        <v>4333</v>
      </c>
      <c r="C10230" t="s">
        <v>4326</v>
      </c>
      <c r="D10230" t="s">
        <v>6803</v>
      </c>
      <c r="E10230" s="16">
        <v>2500000</v>
      </c>
      <c r="F10230" t="s">
        <v>6775</v>
      </c>
    </row>
    <row r="10231" spans="1:6" x14ac:dyDescent="0.3">
      <c r="A10231">
        <v>429874</v>
      </c>
      <c r="B10231" t="s">
        <v>4376</v>
      </c>
      <c r="C10231" t="s">
        <v>4326</v>
      </c>
      <c r="D10231" t="s">
        <v>6816</v>
      </c>
      <c r="E10231" s="16">
        <v>500000</v>
      </c>
      <c r="F10231" t="s">
        <v>6736</v>
      </c>
    </row>
    <row r="10232" spans="1:6" x14ac:dyDescent="0.3">
      <c r="A10232">
        <v>429874</v>
      </c>
      <c r="B10232" t="s">
        <v>4376</v>
      </c>
      <c r="C10232" t="s">
        <v>4326</v>
      </c>
      <c r="D10232" t="s">
        <v>6742</v>
      </c>
      <c r="E10232" s="16">
        <v>15000000</v>
      </c>
      <c r="F10232" t="s">
        <v>7075</v>
      </c>
    </row>
    <row r="10233" spans="1:6" x14ac:dyDescent="0.3">
      <c r="A10233">
        <v>429874</v>
      </c>
      <c r="B10233" t="s">
        <v>4376</v>
      </c>
      <c r="C10233" t="s">
        <v>4326</v>
      </c>
      <c r="D10233" t="s">
        <v>7174</v>
      </c>
      <c r="E10233" s="16">
        <v>3000000</v>
      </c>
      <c r="F10233" t="s">
        <v>6736</v>
      </c>
    </row>
    <row r="10234" spans="1:6" x14ac:dyDescent="0.3">
      <c r="A10234">
        <v>429874</v>
      </c>
      <c r="B10234" t="s">
        <v>4376</v>
      </c>
      <c r="C10234" t="s">
        <v>4326</v>
      </c>
      <c r="D10234" t="s">
        <v>6748</v>
      </c>
      <c r="E10234" s="16">
        <v>10000000</v>
      </c>
      <c r="F10234" t="s">
        <v>7075</v>
      </c>
    </row>
    <row r="10235" spans="1:6" x14ac:dyDescent="0.3">
      <c r="A10235">
        <v>429874</v>
      </c>
      <c r="B10235" t="s">
        <v>4376</v>
      </c>
      <c r="C10235" t="s">
        <v>4326</v>
      </c>
      <c r="D10235" t="s">
        <v>6750</v>
      </c>
      <c r="E10235" s="16">
        <v>10000000</v>
      </c>
      <c r="F10235" t="s">
        <v>7075</v>
      </c>
    </row>
    <row r="10236" spans="1:6" x14ac:dyDescent="0.3">
      <c r="A10236">
        <v>429874</v>
      </c>
      <c r="B10236" t="s">
        <v>4376</v>
      </c>
      <c r="C10236" t="s">
        <v>4326</v>
      </c>
      <c r="D10236" t="s">
        <v>6751</v>
      </c>
      <c r="E10236" s="16">
        <v>800000</v>
      </c>
      <c r="F10236" t="s">
        <v>6736</v>
      </c>
    </row>
    <row r="10237" spans="1:6" x14ac:dyDescent="0.3">
      <c r="A10237">
        <v>429874</v>
      </c>
      <c r="B10237" t="s">
        <v>4376</v>
      </c>
      <c r="C10237" t="s">
        <v>4326</v>
      </c>
      <c r="D10237" t="s">
        <v>6754</v>
      </c>
      <c r="E10237" s="16">
        <v>8000000</v>
      </c>
      <c r="F10237" t="s">
        <v>7075</v>
      </c>
    </row>
    <row r="10238" spans="1:6" x14ac:dyDescent="0.3">
      <c r="A10238">
        <v>429874</v>
      </c>
      <c r="B10238" t="s">
        <v>4376</v>
      </c>
      <c r="C10238" t="s">
        <v>4326</v>
      </c>
      <c r="D10238" t="s">
        <v>8716</v>
      </c>
      <c r="E10238" s="16">
        <v>150000</v>
      </c>
      <c r="F10238" t="s">
        <v>6736</v>
      </c>
    </row>
    <row r="10239" spans="1:6" x14ac:dyDescent="0.3">
      <c r="A10239">
        <v>429874</v>
      </c>
      <c r="B10239" t="s">
        <v>4376</v>
      </c>
      <c r="C10239" t="s">
        <v>4326</v>
      </c>
      <c r="D10239" t="s">
        <v>6759</v>
      </c>
      <c r="E10239" s="16">
        <v>15000000</v>
      </c>
      <c r="F10239" t="s">
        <v>7075</v>
      </c>
    </row>
    <row r="10240" spans="1:6" x14ac:dyDescent="0.3">
      <c r="A10240">
        <v>429874</v>
      </c>
      <c r="B10240" t="s">
        <v>4376</v>
      </c>
      <c r="C10240" t="s">
        <v>4326</v>
      </c>
      <c r="D10240" t="s">
        <v>6761</v>
      </c>
      <c r="E10240" s="16">
        <v>10000000</v>
      </c>
      <c r="F10240" t="s">
        <v>7075</v>
      </c>
    </row>
    <row r="10241" spans="1:6" x14ac:dyDescent="0.3">
      <c r="A10241">
        <v>429874</v>
      </c>
      <c r="B10241" t="s">
        <v>4376</v>
      </c>
      <c r="C10241" t="s">
        <v>4326</v>
      </c>
      <c r="D10241" t="s">
        <v>6762</v>
      </c>
      <c r="E10241" s="16">
        <v>8000000</v>
      </c>
      <c r="F10241" t="s">
        <v>7075</v>
      </c>
    </row>
    <row r="10242" spans="1:6" x14ac:dyDescent="0.3">
      <c r="A10242">
        <v>429874</v>
      </c>
      <c r="B10242" t="s">
        <v>4376</v>
      </c>
      <c r="C10242" t="s">
        <v>4326</v>
      </c>
      <c r="D10242" t="s">
        <v>6765</v>
      </c>
      <c r="E10242" s="16">
        <v>3000000</v>
      </c>
      <c r="F10242" t="s">
        <v>6737</v>
      </c>
    </row>
    <row r="10243" spans="1:6" x14ac:dyDescent="0.3">
      <c r="A10243">
        <v>429874</v>
      </c>
      <c r="B10243" t="s">
        <v>4376</v>
      </c>
      <c r="C10243" t="s">
        <v>4326</v>
      </c>
      <c r="D10243" t="s">
        <v>7013</v>
      </c>
      <c r="E10243" s="16">
        <v>5000000</v>
      </c>
      <c r="F10243" t="s">
        <v>7075</v>
      </c>
    </row>
    <row r="10244" spans="1:6" x14ac:dyDescent="0.3">
      <c r="A10244">
        <v>429874</v>
      </c>
      <c r="B10244" t="s">
        <v>4376</v>
      </c>
      <c r="C10244" t="s">
        <v>4326</v>
      </c>
      <c r="D10244" t="s">
        <v>7081</v>
      </c>
      <c r="E10244" s="16">
        <v>10000000</v>
      </c>
      <c r="F10244" t="s">
        <v>7075</v>
      </c>
    </row>
    <row r="10245" spans="1:6" x14ac:dyDescent="0.3">
      <c r="A10245">
        <v>429874</v>
      </c>
      <c r="B10245" t="s">
        <v>4376</v>
      </c>
      <c r="C10245" t="s">
        <v>4326</v>
      </c>
      <c r="D10245" t="s">
        <v>6771</v>
      </c>
      <c r="E10245" s="16">
        <v>10000000</v>
      </c>
      <c r="F10245" t="s">
        <v>7075</v>
      </c>
    </row>
    <row r="10246" spans="1:6" x14ac:dyDescent="0.3">
      <c r="A10246">
        <v>635645</v>
      </c>
      <c r="B10246" t="s">
        <v>4344</v>
      </c>
      <c r="C10246" t="s">
        <v>4326</v>
      </c>
      <c r="D10246" t="s">
        <v>8414</v>
      </c>
      <c r="E10246" s="16">
        <v>25000</v>
      </c>
      <c r="F10246" t="s">
        <v>8415</v>
      </c>
    </row>
    <row r="10247" spans="1:6" x14ac:dyDescent="0.3">
      <c r="A10247">
        <v>635645</v>
      </c>
      <c r="B10247" t="s">
        <v>4344</v>
      </c>
      <c r="C10247" t="s">
        <v>4326</v>
      </c>
      <c r="D10247" t="s">
        <v>6742</v>
      </c>
      <c r="E10247" s="16">
        <v>7500000</v>
      </c>
      <c r="F10247" t="s">
        <v>7075</v>
      </c>
    </row>
    <row r="10248" spans="1:6" x14ac:dyDescent="0.3">
      <c r="A10248">
        <v>635645</v>
      </c>
      <c r="B10248" t="s">
        <v>4344</v>
      </c>
      <c r="C10248" t="s">
        <v>4326</v>
      </c>
      <c r="D10248" t="s">
        <v>7414</v>
      </c>
      <c r="E10248" s="16">
        <v>25000</v>
      </c>
      <c r="F10248" t="s">
        <v>8482</v>
      </c>
    </row>
    <row r="10249" spans="1:6" x14ac:dyDescent="0.3">
      <c r="A10249">
        <v>635645</v>
      </c>
      <c r="B10249" t="s">
        <v>4344</v>
      </c>
      <c r="C10249" t="s">
        <v>4326</v>
      </c>
      <c r="D10249" t="s">
        <v>7859</v>
      </c>
      <c r="E10249" s="16">
        <v>2000000</v>
      </c>
      <c r="F10249" t="s">
        <v>8415</v>
      </c>
    </row>
    <row r="10250" spans="1:6" x14ac:dyDescent="0.3">
      <c r="A10250">
        <v>635645</v>
      </c>
      <c r="B10250" t="s">
        <v>4344</v>
      </c>
      <c r="C10250" t="s">
        <v>4326</v>
      </c>
      <c r="D10250" t="s">
        <v>6784</v>
      </c>
      <c r="E10250" s="16">
        <v>100000</v>
      </c>
      <c r="F10250" t="s">
        <v>8415</v>
      </c>
    </row>
    <row r="10251" spans="1:6" x14ac:dyDescent="0.3">
      <c r="A10251">
        <v>635645</v>
      </c>
      <c r="B10251" t="s">
        <v>4344</v>
      </c>
      <c r="C10251" t="s">
        <v>4326</v>
      </c>
      <c r="D10251" t="s">
        <v>8078</v>
      </c>
      <c r="E10251" s="16">
        <v>400000</v>
      </c>
      <c r="F10251" t="s">
        <v>8415</v>
      </c>
    </row>
    <row r="10252" spans="1:6" x14ac:dyDescent="0.3">
      <c r="A10252">
        <v>635645</v>
      </c>
      <c r="B10252" t="s">
        <v>4344</v>
      </c>
      <c r="C10252" t="s">
        <v>4326</v>
      </c>
      <c r="D10252" t="s">
        <v>8417</v>
      </c>
      <c r="E10252" s="16">
        <v>3000000</v>
      </c>
      <c r="F10252" t="s">
        <v>8415</v>
      </c>
    </row>
    <row r="10253" spans="1:6" x14ac:dyDescent="0.3">
      <c r="A10253">
        <v>635645</v>
      </c>
      <c r="B10253" t="s">
        <v>4344</v>
      </c>
      <c r="C10253" t="s">
        <v>4326</v>
      </c>
      <c r="D10253" t="s">
        <v>6759</v>
      </c>
      <c r="E10253" s="16">
        <v>6000000</v>
      </c>
      <c r="F10253" t="s">
        <v>7075</v>
      </c>
    </row>
    <row r="10254" spans="1:6" x14ac:dyDescent="0.3">
      <c r="A10254">
        <v>635645</v>
      </c>
      <c r="B10254" t="s">
        <v>4344</v>
      </c>
      <c r="C10254" t="s">
        <v>4326</v>
      </c>
      <c r="D10254" t="s">
        <v>7708</v>
      </c>
      <c r="E10254" s="16">
        <v>8000000</v>
      </c>
      <c r="F10254" t="s">
        <v>7075</v>
      </c>
    </row>
    <row r="10255" spans="1:6" x14ac:dyDescent="0.3">
      <c r="A10255">
        <v>635645</v>
      </c>
      <c r="B10255" t="s">
        <v>4344</v>
      </c>
      <c r="C10255" t="s">
        <v>4326</v>
      </c>
      <c r="D10255" t="s">
        <v>6761</v>
      </c>
      <c r="E10255" s="16">
        <v>9500000</v>
      </c>
      <c r="F10255" t="s">
        <v>7075</v>
      </c>
    </row>
    <row r="10256" spans="1:6" x14ac:dyDescent="0.3">
      <c r="A10256">
        <v>635645</v>
      </c>
      <c r="B10256" t="s">
        <v>4344</v>
      </c>
      <c r="C10256" t="s">
        <v>4326</v>
      </c>
      <c r="D10256" t="s">
        <v>7334</v>
      </c>
      <c r="E10256" s="16">
        <v>5000000</v>
      </c>
      <c r="F10256" t="s">
        <v>8415</v>
      </c>
    </row>
    <row r="10257" spans="1:6" x14ac:dyDescent="0.3">
      <c r="A10257">
        <v>635645</v>
      </c>
      <c r="B10257" t="s">
        <v>4344</v>
      </c>
      <c r="C10257" t="s">
        <v>4326</v>
      </c>
      <c r="D10257" t="s">
        <v>6768</v>
      </c>
      <c r="E10257" s="16">
        <v>7500000</v>
      </c>
      <c r="F10257" t="s">
        <v>7075</v>
      </c>
    </row>
    <row r="10258" spans="1:6" x14ac:dyDescent="0.3">
      <c r="A10258">
        <v>635645</v>
      </c>
      <c r="B10258" t="s">
        <v>4344</v>
      </c>
      <c r="C10258" t="s">
        <v>4326</v>
      </c>
      <c r="D10258" t="s">
        <v>7596</v>
      </c>
      <c r="E10258" s="16">
        <v>500000</v>
      </c>
      <c r="F10258" t="s">
        <v>8415</v>
      </c>
    </row>
    <row r="10259" spans="1:6" x14ac:dyDescent="0.3">
      <c r="A10259">
        <v>635645</v>
      </c>
      <c r="B10259" t="s">
        <v>4344</v>
      </c>
      <c r="C10259" t="s">
        <v>4326</v>
      </c>
      <c r="D10259" t="s">
        <v>8555</v>
      </c>
      <c r="E10259" s="16">
        <v>8000000</v>
      </c>
      <c r="F10259" t="s">
        <v>8415</v>
      </c>
    </row>
    <row r="10260" spans="1:6" x14ac:dyDescent="0.3">
      <c r="A10260">
        <v>635645</v>
      </c>
      <c r="B10260" t="s">
        <v>4344</v>
      </c>
      <c r="C10260" t="s">
        <v>4326</v>
      </c>
      <c r="D10260" t="s">
        <v>7684</v>
      </c>
      <c r="E10260" s="16">
        <v>9500000</v>
      </c>
      <c r="F10260" t="s">
        <v>8415</v>
      </c>
    </row>
    <row r="10261" spans="1:6" x14ac:dyDescent="0.3">
      <c r="A10261">
        <v>659542</v>
      </c>
      <c r="B10261" t="s">
        <v>4363</v>
      </c>
      <c r="C10261" t="s">
        <v>4326</v>
      </c>
      <c r="D10261" t="s">
        <v>6852</v>
      </c>
      <c r="E10261" s="16">
        <v>18000000</v>
      </c>
      <c r="F10261" t="s">
        <v>7973</v>
      </c>
    </row>
    <row r="10262" spans="1:6" x14ac:dyDescent="0.3">
      <c r="A10262">
        <v>659542</v>
      </c>
      <c r="B10262" t="s">
        <v>4363</v>
      </c>
      <c r="C10262" t="s">
        <v>4326</v>
      </c>
      <c r="D10262" t="s">
        <v>6854</v>
      </c>
      <c r="E10262" s="16">
        <v>35000000</v>
      </c>
      <c r="F10262" t="s">
        <v>7841</v>
      </c>
    </row>
    <row r="10263" spans="1:6" x14ac:dyDescent="0.3">
      <c r="A10263">
        <v>659542</v>
      </c>
      <c r="B10263" t="s">
        <v>4363</v>
      </c>
      <c r="C10263" t="s">
        <v>4326</v>
      </c>
      <c r="D10263" t="s">
        <v>6857</v>
      </c>
      <c r="E10263" s="16">
        <v>5000000</v>
      </c>
      <c r="F10263" t="s">
        <v>7973</v>
      </c>
    </row>
    <row r="10264" spans="1:6" x14ac:dyDescent="0.3">
      <c r="A10264">
        <v>659542</v>
      </c>
      <c r="B10264" t="s">
        <v>4363</v>
      </c>
      <c r="C10264" t="s">
        <v>4326</v>
      </c>
      <c r="D10264" t="s">
        <v>6742</v>
      </c>
      <c r="E10264" s="16">
        <v>22000000</v>
      </c>
      <c r="F10264" t="s">
        <v>7075</v>
      </c>
    </row>
    <row r="10265" spans="1:6" x14ac:dyDescent="0.3">
      <c r="A10265">
        <v>659542</v>
      </c>
      <c r="B10265" t="s">
        <v>4363</v>
      </c>
      <c r="C10265" t="s">
        <v>4326</v>
      </c>
      <c r="D10265" t="s">
        <v>7301</v>
      </c>
      <c r="E10265" s="16">
        <v>30000000</v>
      </c>
      <c r="F10265" t="s">
        <v>7235</v>
      </c>
    </row>
    <row r="10266" spans="1:6" x14ac:dyDescent="0.3">
      <c r="A10266">
        <v>659542</v>
      </c>
      <c r="B10266" t="s">
        <v>4363</v>
      </c>
      <c r="C10266" t="s">
        <v>4326</v>
      </c>
      <c r="D10266" t="s">
        <v>9028</v>
      </c>
      <c r="E10266" s="16">
        <v>3000000</v>
      </c>
      <c r="F10266" t="s">
        <v>7973</v>
      </c>
    </row>
    <row r="10267" spans="1:6" x14ac:dyDescent="0.3">
      <c r="A10267">
        <v>659542</v>
      </c>
      <c r="B10267" t="s">
        <v>4363</v>
      </c>
      <c r="C10267" t="s">
        <v>4326</v>
      </c>
      <c r="D10267" t="s">
        <v>6861</v>
      </c>
      <c r="E10267" s="16">
        <v>25000000</v>
      </c>
      <c r="F10267" t="s">
        <v>7235</v>
      </c>
    </row>
    <row r="10268" spans="1:6" x14ac:dyDescent="0.3">
      <c r="A10268">
        <v>659542</v>
      </c>
      <c r="B10268" t="s">
        <v>4363</v>
      </c>
      <c r="C10268" t="s">
        <v>4326</v>
      </c>
      <c r="D10268" t="s">
        <v>7578</v>
      </c>
      <c r="E10268" s="16">
        <v>18000000</v>
      </c>
      <c r="F10268" t="s">
        <v>7075</v>
      </c>
    </row>
    <row r="10269" spans="1:6" x14ac:dyDescent="0.3">
      <c r="A10269">
        <v>659542</v>
      </c>
      <c r="B10269" t="s">
        <v>4363</v>
      </c>
      <c r="C10269" t="s">
        <v>4326</v>
      </c>
      <c r="D10269" t="s">
        <v>7305</v>
      </c>
      <c r="E10269" s="16">
        <v>40000000</v>
      </c>
      <c r="F10269" t="s">
        <v>7841</v>
      </c>
    </row>
    <row r="10270" spans="1:6" x14ac:dyDescent="0.3">
      <c r="A10270">
        <v>659542</v>
      </c>
      <c r="B10270" t="s">
        <v>4363</v>
      </c>
      <c r="C10270" t="s">
        <v>4326</v>
      </c>
      <c r="D10270" t="s">
        <v>6871</v>
      </c>
      <c r="E10270" s="16">
        <v>6000000</v>
      </c>
      <c r="F10270" t="s">
        <v>7973</v>
      </c>
    </row>
    <row r="10271" spans="1:6" x14ac:dyDescent="0.3">
      <c r="A10271">
        <v>659542</v>
      </c>
      <c r="B10271" t="s">
        <v>4363</v>
      </c>
      <c r="C10271" t="s">
        <v>4326</v>
      </c>
      <c r="D10271" t="s">
        <v>6875</v>
      </c>
      <c r="E10271" s="16">
        <v>40000000</v>
      </c>
      <c r="F10271" t="s">
        <v>7841</v>
      </c>
    </row>
    <row r="10272" spans="1:6" x14ac:dyDescent="0.3">
      <c r="A10272">
        <v>659542</v>
      </c>
      <c r="B10272" t="s">
        <v>4363</v>
      </c>
      <c r="C10272" t="s">
        <v>4326</v>
      </c>
      <c r="D10272" t="s">
        <v>7911</v>
      </c>
      <c r="E10272" s="16">
        <v>35000000</v>
      </c>
      <c r="F10272" t="s">
        <v>7841</v>
      </c>
    </row>
    <row r="10273" spans="1:6" x14ac:dyDescent="0.3">
      <c r="A10273">
        <v>659542</v>
      </c>
      <c r="B10273" t="s">
        <v>4363</v>
      </c>
      <c r="C10273" t="s">
        <v>4326</v>
      </c>
      <c r="D10273" t="s">
        <v>7956</v>
      </c>
      <c r="E10273" s="16">
        <v>14000000</v>
      </c>
      <c r="F10273" t="s">
        <v>7973</v>
      </c>
    </row>
    <row r="10274" spans="1:6" x14ac:dyDescent="0.3">
      <c r="A10274">
        <v>659542</v>
      </c>
      <c r="B10274" t="s">
        <v>4363</v>
      </c>
      <c r="C10274" t="s">
        <v>4326</v>
      </c>
      <c r="D10274" t="s">
        <v>6759</v>
      </c>
      <c r="E10274" s="16">
        <v>12000000</v>
      </c>
      <c r="F10274" t="s">
        <v>7075</v>
      </c>
    </row>
    <row r="10275" spans="1:6" x14ac:dyDescent="0.3">
      <c r="A10275">
        <v>659542</v>
      </c>
      <c r="B10275" t="s">
        <v>4363</v>
      </c>
      <c r="C10275" t="s">
        <v>4326</v>
      </c>
      <c r="D10275" t="s">
        <v>7503</v>
      </c>
      <c r="E10275" s="16">
        <v>8000000</v>
      </c>
      <c r="F10275" t="s">
        <v>7973</v>
      </c>
    </row>
    <row r="10276" spans="1:6" x14ac:dyDescent="0.3">
      <c r="A10276">
        <v>659542</v>
      </c>
      <c r="B10276" t="s">
        <v>4363</v>
      </c>
      <c r="C10276" t="s">
        <v>4326</v>
      </c>
      <c r="D10276" t="s">
        <v>8023</v>
      </c>
      <c r="E10276" s="16">
        <v>25000000</v>
      </c>
      <c r="F10276" t="s">
        <v>7973</v>
      </c>
    </row>
    <row r="10277" spans="1:6" x14ac:dyDescent="0.3">
      <c r="A10277">
        <v>659542</v>
      </c>
      <c r="B10277" t="s">
        <v>4363</v>
      </c>
      <c r="C10277" t="s">
        <v>4326</v>
      </c>
      <c r="D10277" t="s">
        <v>6882</v>
      </c>
      <c r="E10277" s="16">
        <v>35000000</v>
      </c>
      <c r="F10277" t="s">
        <v>7973</v>
      </c>
    </row>
    <row r="10278" spans="1:6" x14ac:dyDescent="0.3">
      <c r="A10278">
        <v>659542</v>
      </c>
      <c r="B10278" t="s">
        <v>4363</v>
      </c>
      <c r="C10278" t="s">
        <v>4326</v>
      </c>
      <c r="D10278" t="s">
        <v>6885</v>
      </c>
      <c r="E10278" s="16">
        <v>12000000</v>
      </c>
      <c r="F10278" t="s">
        <v>7973</v>
      </c>
    </row>
    <row r="10279" spans="1:6" x14ac:dyDescent="0.3">
      <c r="A10279">
        <v>684315</v>
      </c>
      <c r="B10279" t="s">
        <v>4339</v>
      </c>
      <c r="C10279" t="s">
        <v>4326</v>
      </c>
      <c r="D10279" t="s">
        <v>9842</v>
      </c>
      <c r="E10279" s="16">
        <v>500000</v>
      </c>
      <c r="F10279" t="s">
        <v>7466</v>
      </c>
    </row>
    <row r="10280" spans="1:6" x14ac:dyDescent="0.3">
      <c r="A10280">
        <v>684315</v>
      </c>
      <c r="B10280" t="s">
        <v>4339</v>
      </c>
      <c r="C10280" t="s">
        <v>4326</v>
      </c>
      <c r="D10280" t="s">
        <v>6742</v>
      </c>
      <c r="E10280" s="16">
        <v>10000000</v>
      </c>
      <c r="F10280" t="s">
        <v>7075</v>
      </c>
    </row>
    <row r="10281" spans="1:6" x14ac:dyDescent="0.3">
      <c r="A10281">
        <v>684315</v>
      </c>
      <c r="B10281" t="s">
        <v>4339</v>
      </c>
      <c r="C10281" t="s">
        <v>4326</v>
      </c>
      <c r="D10281" t="s">
        <v>6833</v>
      </c>
      <c r="E10281" s="16">
        <v>750000</v>
      </c>
      <c r="F10281" t="s">
        <v>7466</v>
      </c>
    </row>
    <row r="10282" spans="1:6" x14ac:dyDescent="0.3">
      <c r="A10282">
        <v>684315</v>
      </c>
      <c r="B10282" t="s">
        <v>4339</v>
      </c>
      <c r="C10282" t="s">
        <v>4326</v>
      </c>
      <c r="D10282" t="s">
        <v>7578</v>
      </c>
      <c r="E10282" s="16">
        <v>18000000</v>
      </c>
      <c r="F10282" t="s">
        <v>7075</v>
      </c>
    </row>
    <row r="10283" spans="1:6" x14ac:dyDescent="0.3">
      <c r="A10283">
        <v>684315</v>
      </c>
      <c r="B10283" t="s">
        <v>4339</v>
      </c>
      <c r="C10283" t="s">
        <v>4326</v>
      </c>
      <c r="D10283" t="s">
        <v>6754</v>
      </c>
      <c r="E10283" s="16">
        <v>750000</v>
      </c>
      <c r="F10283" t="s">
        <v>7075</v>
      </c>
    </row>
    <row r="10284" spans="1:6" x14ac:dyDescent="0.3">
      <c r="A10284">
        <v>684315</v>
      </c>
      <c r="B10284" t="s">
        <v>4339</v>
      </c>
      <c r="C10284" t="s">
        <v>4326</v>
      </c>
      <c r="D10284" t="s">
        <v>6759</v>
      </c>
      <c r="E10284" s="16">
        <v>15000000</v>
      </c>
      <c r="F10284" t="s">
        <v>7075</v>
      </c>
    </row>
    <row r="10285" spans="1:6" x14ac:dyDescent="0.3">
      <c r="A10285">
        <v>684315</v>
      </c>
      <c r="B10285" t="s">
        <v>4339</v>
      </c>
      <c r="C10285" t="s">
        <v>4326</v>
      </c>
      <c r="D10285" t="s">
        <v>7708</v>
      </c>
      <c r="E10285" s="16">
        <v>20000000</v>
      </c>
      <c r="F10285" t="s">
        <v>7075</v>
      </c>
    </row>
    <row r="10286" spans="1:6" x14ac:dyDescent="0.3">
      <c r="A10286">
        <v>684315</v>
      </c>
      <c r="B10286" t="s">
        <v>4339</v>
      </c>
      <c r="C10286" t="s">
        <v>4326</v>
      </c>
      <c r="D10286" t="s">
        <v>6761</v>
      </c>
      <c r="E10286" s="16">
        <v>4000000</v>
      </c>
      <c r="F10286" t="s">
        <v>7075</v>
      </c>
    </row>
    <row r="10287" spans="1:6" x14ac:dyDescent="0.3">
      <c r="A10287">
        <v>684315</v>
      </c>
      <c r="B10287" t="s">
        <v>4339</v>
      </c>
      <c r="C10287" t="s">
        <v>4326</v>
      </c>
      <c r="D10287" t="s">
        <v>6768</v>
      </c>
      <c r="E10287" s="16">
        <v>10000000</v>
      </c>
      <c r="F10287" t="s">
        <v>7075</v>
      </c>
    </row>
    <row r="10288" spans="1:6" x14ac:dyDescent="0.3">
      <c r="A10288">
        <v>684315</v>
      </c>
      <c r="B10288" t="s">
        <v>4339</v>
      </c>
      <c r="C10288" t="s">
        <v>4326</v>
      </c>
      <c r="D10288" t="s">
        <v>6771</v>
      </c>
      <c r="E10288" s="16">
        <v>1000000</v>
      </c>
      <c r="F10288" t="s">
        <v>7075</v>
      </c>
    </row>
    <row r="10289" spans="1:6" x14ac:dyDescent="0.3">
      <c r="A10289">
        <v>691892</v>
      </c>
      <c r="B10289" t="s">
        <v>4373</v>
      </c>
      <c r="C10289" t="s">
        <v>4326</v>
      </c>
      <c r="D10289" t="s">
        <v>9733</v>
      </c>
      <c r="E10289" s="16">
        <v>100000</v>
      </c>
      <c r="F10289" t="s">
        <v>7493</v>
      </c>
    </row>
    <row r="10290" spans="1:6" x14ac:dyDescent="0.3">
      <c r="A10290">
        <v>691892</v>
      </c>
      <c r="B10290" t="s">
        <v>4373</v>
      </c>
      <c r="C10290" t="s">
        <v>4326</v>
      </c>
      <c r="D10290" t="s">
        <v>6742</v>
      </c>
      <c r="E10290" s="16">
        <v>22000000</v>
      </c>
      <c r="F10290" t="s">
        <v>7075</v>
      </c>
    </row>
    <row r="10291" spans="1:6" x14ac:dyDescent="0.3">
      <c r="A10291">
        <v>691892</v>
      </c>
      <c r="B10291" t="s">
        <v>4373</v>
      </c>
      <c r="C10291" t="s">
        <v>4326</v>
      </c>
      <c r="D10291" t="s">
        <v>7570</v>
      </c>
      <c r="E10291" s="16">
        <v>3000000</v>
      </c>
      <c r="F10291" t="s">
        <v>7493</v>
      </c>
    </row>
    <row r="10292" spans="1:6" x14ac:dyDescent="0.3">
      <c r="A10292">
        <v>691892</v>
      </c>
      <c r="B10292" t="s">
        <v>4373</v>
      </c>
      <c r="C10292" t="s">
        <v>4326</v>
      </c>
      <c r="D10292" t="s">
        <v>9631</v>
      </c>
      <c r="E10292" s="16">
        <v>150000</v>
      </c>
      <c r="F10292" t="s">
        <v>7493</v>
      </c>
    </row>
    <row r="10293" spans="1:6" x14ac:dyDescent="0.3">
      <c r="A10293">
        <v>691892</v>
      </c>
      <c r="B10293" t="s">
        <v>4373</v>
      </c>
      <c r="C10293" t="s">
        <v>4326</v>
      </c>
      <c r="D10293" t="s">
        <v>7578</v>
      </c>
      <c r="E10293" s="16">
        <v>30000000</v>
      </c>
      <c r="F10293" t="s">
        <v>7075</v>
      </c>
    </row>
    <row r="10294" spans="1:6" x14ac:dyDescent="0.3">
      <c r="A10294">
        <v>691892</v>
      </c>
      <c r="B10294" t="s">
        <v>4373</v>
      </c>
      <c r="C10294" t="s">
        <v>4326</v>
      </c>
      <c r="D10294" t="s">
        <v>7580</v>
      </c>
      <c r="E10294" s="16">
        <v>3000000</v>
      </c>
      <c r="F10294" t="s">
        <v>7493</v>
      </c>
    </row>
    <row r="10295" spans="1:6" x14ac:dyDescent="0.3">
      <c r="A10295">
        <v>691892</v>
      </c>
      <c r="B10295" t="s">
        <v>4373</v>
      </c>
      <c r="C10295" t="s">
        <v>4326</v>
      </c>
      <c r="D10295" t="s">
        <v>6759</v>
      </c>
      <c r="E10295" s="16">
        <v>35000000</v>
      </c>
      <c r="F10295" t="s">
        <v>7075</v>
      </c>
    </row>
    <row r="10296" spans="1:6" x14ac:dyDescent="0.3">
      <c r="A10296">
        <v>691892</v>
      </c>
      <c r="B10296" t="s">
        <v>4373</v>
      </c>
      <c r="C10296" t="s">
        <v>4326</v>
      </c>
      <c r="D10296" t="s">
        <v>8084</v>
      </c>
      <c r="E10296" s="16">
        <v>1500000</v>
      </c>
      <c r="F10296" t="s">
        <v>7493</v>
      </c>
    </row>
    <row r="10297" spans="1:6" x14ac:dyDescent="0.3">
      <c r="A10297">
        <v>691892</v>
      </c>
      <c r="B10297" t="s">
        <v>4373</v>
      </c>
      <c r="C10297" t="s">
        <v>4326</v>
      </c>
      <c r="D10297" t="s">
        <v>6761</v>
      </c>
      <c r="E10297" s="16">
        <v>8000000</v>
      </c>
      <c r="F10297" t="s">
        <v>7075</v>
      </c>
    </row>
    <row r="10298" spans="1:6" x14ac:dyDescent="0.3">
      <c r="A10298">
        <v>691892</v>
      </c>
      <c r="B10298" t="s">
        <v>4373</v>
      </c>
      <c r="C10298" t="s">
        <v>4326</v>
      </c>
      <c r="D10298" t="s">
        <v>6768</v>
      </c>
      <c r="E10298" s="16">
        <v>15000000</v>
      </c>
      <c r="F10298" t="s">
        <v>7075</v>
      </c>
    </row>
    <row r="10299" spans="1:6" x14ac:dyDescent="0.3">
      <c r="A10299">
        <v>691892</v>
      </c>
      <c r="B10299" t="s">
        <v>4373</v>
      </c>
      <c r="C10299" t="s">
        <v>4326</v>
      </c>
      <c r="D10299" t="s">
        <v>7588</v>
      </c>
      <c r="E10299" s="16">
        <v>700000</v>
      </c>
      <c r="F10299" t="s">
        <v>7493</v>
      </c>
    </row>
    <row r="10300" spans="1:6" x14ac:dyDescent="0.3">
      <c r="A10300">
        <v>691892</v>
      </c>
      <c r="B10300" t="s">
        <v>4373</v>
      </c>
      <c r="C10300" t="s">
        <v>4326</v>
      </c>
      <c r="D10300" t="s">
        <v>7590</v>
      </c>
      <c r="E10300" s="16">
        <v>150000</v>
      </c>
      <c r="F10300" t="s">
        <v>7493</v>
      </c>
    </row>
    <row r="10301" spans="1:6" x14ac:dyDescent="0.3">
      <c r="A10301">
        <v>691892</v>
      </c>
      <c r="B10301" t="s">
        <v>4373</v>
      </c>
      <c r="C10301" t="s">
        <v>4326</v>
      </c>
      <c r="D10301" t="s">
        <v>9847</v>
      </c>
      <c r="E10301" s="16">
        <v>200000</v>
      </c>
      <c r="F10301" t="s">
        <v>7493</v>
      </c>
    </row>
    <row r="10302" spans="1:6" x14ac:dyDescent="0.3">
      <c r="A10302">
        <v>816585</v>
      </c>
      <c r="B10302" t="s">
        <v>4348</v>
      </c>
      <c r="C10302" t="s">
        <v>4326</v>
      </c>
      <c r="D10302" t="s">
        <v>6742</v>
      </c>
      <c r="E10302" s="16">
        <v>18000000</v>
      </c>
      <c r="F10302" t="s">
        <v>7075</v>
      </c>
    </row>
    <row r="10303" spans="1:6" x14ac:dyDescent="0.3">
      <c r="A10303">
        <v>816585</v>
      </c>
      <c r="B10303" t="s">
        <v>4348</v>
      </c>
      <c r="C10303" t="s">
        <v>4326</v>
      </c>
      <c r="D10303" t="s">
        <v>7570</v>
      </c>
      <c r="E10303" s="16">
        <v>12000000</v>
      </c>
      <c r="F10303" t="s">
        <v>7493</v>
      </c>
    </row>
    <row r="10304" spans="1:6" x14ac:dyDescent="0.3">
      <c r="A10304">
        <v>816585</v>
      </c>
      <c r="B10304" t="s">
        <v>4348</v>
      </c>
      <c r="C10304" t="s">
        <v>4326</v>
      </c>
      <c r="D10304" t="s">
        <v>7578</v>
      </c>
      <c r="E10304" s="16">
        <v>45000000</v>
      </c>
      <c r="F10304" t="s">
        <v>7075</v>
      </c>
    </row>
    <row r="10305" spans="1:6" x14ac:dyDescent="0.3">
      <c r="A10305">
        <v>816585</v>
      </c>
      <c r="B10305" t="s">
        <v>4348</v>
      </c>
      <c r="C10305" t="s">
        <v>4326</v>
      </c>
      <c r="D10305" t="s">
        <v>7580</v>
      </c>
      <c r="E10305" s="16">
        <v>8000000</v>
      </c>
      <c r="F10305" t="s">
        <v>7493</v>
      </c>
    </row>
    <row r="10306" spans="1:6" x14ac:dyDescent="0.3">
      <c r="A10306">
        <v>816585</v>
      </c>
      <c r="B10306" t="s">
        <v>4348</v>
      </c>
      <c r="C10306" t="s">
        <v>4326</v>
      </c>
      <c r="D10306" t="s">
        <v>6759</v>
      </c>
      <c r="E10306" s="16">
        <v>45000000</v>
      </c>
      <c r="F10306" t="s">
        <v>7075</v>
      </c>
    </row>
    <row r="10307" spans="1:6" x14ac:dyDescent="0.3">
      <c r="A10307">
        <v>816585</v>
      </c>
      <c r="B10307" t="s">
        <v>4348</v>
      </c>
      <c r="C10307" t="s">
        <v>4326</v>
      </c>
      <c r="D10307" t="s">
        <v>8084</v>
      </c>
      <c r="E10307" s="16">
        <v>5000000</v>
      </c>
      <c r="F10307" t="s">
        <v>7493</v>
      </c>
    </row>
    <row r="10308" spans="1:6" x14ac:dyDescent="0.3">
      <c r="A10308">
        <v>816585</v>
      </c>
      <c r="B10308" t="s">
        <v>4348</v>
      </c>
      <c r="C10308" t="s">
        <v>4326</v>
      </c>
      <c r="D10308" t="s">
        <v>6761</v>
      </c>
      <c r="E10308" s="16">
        <v>12000000</v>
      </c>
      <c r="F10308" t="s">
        <v>7075</v>
      </c>
    </row>
    <row r="10309" spans="1:6" x14ac:dyDescent="0.3">
      <c r="A10309">
        <v>816585</v>
      </c>
      <c r="B10309" t="s">
        <v>4348</v>
      </c>
      <c r="C10309" t="s">
        <v>4326</v>
      </c>
      <c r="D10309" t="s">
        <v>7586</v>
      </c>
      <c r="E10309" s="16">
        <v>12000000</v>
      </c>
      <c r="F10309" t="s">
        <v>7493</v>
      </c>
    </row>
    <row r="10310" spans="1:6" x14ac:dyDescent="0.3">
      <c r="A10310">
        <v>816585</v>
      </c>
      <c r="B10310" t="s">
        <v>4348</v>
      </c>
      <c r="C10310" t="s">
        <v>4326</v>
      </c>
      <c r="D10310" t="s">
        <v>6768</v>
      </c>
      <c r="E10310" s="16">
        <v>18000000</v>
      </c>
      <c r="F10310" t="s">
        <v>7075</v>
      </c>
    </row>
    <row r="10311" spans="1:6" x14ac:dyDescent="0.3">
      <c r="A10311">
        <v>816585</v>
      </c>
      <c r="B10311" t="s">
        <v>4348</v>
      </c>
      <c r="C10311" t="s">
        <v>4326</v>
      </c>
      <c r="D10311" t="s">
        <v>7588</v>
      </c>
      <c r="E10311" s="16">
        <v>500000</v>
      </c>
      <c r="F10311" t="s">
        <v>9923</v>
      </c>
    </row>
    <row r="10312" spans="1:6" x14ac:dyDescent="0.3">
      <c r="A10312">
        <v>846310</v>
      </c>
      <c r="B10312" t="s">
        <v>4354</v>
      </c>
      <c r="C10312" t="s">
        <v>4326</v>
      </c>
      <c r="D10312" t="s">
        <v>6742</v>
      </c>
      <c r="E10312" s="16">
        <v>7500000</v>
      </c>
      <c r="F10312" t="s">
        <v>7075</v>
      </c>
    </row>
    <row r="10313" spans="1:6" x14ac:dyDescent="0.3">
      <c r="A10313">
        <v>846310</v>
      </c>
      <c r="B10313" t="s">
        <v>4354</v>
      </c>
      <c r="C10313" t="s">
        <v>4326</v>
      </c>
      <c r="D10313" t="s">
        <v>6749</v>
      </c>
      <c r="E10313" s="16">
        <v>2000000</v>
      </c>
      <c r="F10313" t="s">
        <v>7075</v>
      </c>
    </row>
    <row r="10314" spans="1:6" x14ac:dyDescent="0.3">
      <c r="A10314">
        <v>846310</v>
      </c>
      <c r="B10314" t="s">
        <v>4354</v>
      </c>
      <c r="C10314" t="s">
        <v>4326</v>
      </c>
      <c r="D10314" t="s">
        <v>8393</v>
      </c>
      <c r="E10314" s="16">
        <v>700000</v>
      </c>
      <c r="F10314" t="s">
        <v>7790</v>
      </c>
    </row>
    <row r="10315" spans="1:6" x14ac:dyDescent="0.3">
      <c r="A10315">
        <v>846310</v>
      </c>
      <c r="B10315" t="s">
        <v>4354</v>
      </c>
      <c r="C10315" t="s">
        <v>4326</v>
      </c>
      <c r="D10315" t="s">
        <v>7671</v>
      </c>
      <c r="E10315" s="16">
        <v>50000</v>
      </c>
      <c r="F10315" t="s">
        <v>9322</v>
      </c>
    </row>
    <row r="10316" spans="1:6" x14ac:dyDescent="0.3">
      <c r="A10316">
        <v>846310</v>
      </c>
      <c r="B10316" t="s">
        <v>4354</v>
      </c>
      <c r="C10316" t="s">
        <v>4326</v>
      </c>
      <c r="D10316" t="s">
        <v>9191</v>
      </c>
      <c r="E10316" s="16">
        <v>300000</v>
      </c>
      <c r="F10316" t="s">
        <v>7790</v>
      </c>
    </row>
    <row r="10317" spans="1:6" x14ac:dyDescent="0.3">
      <c r="A10317">
        <v>846310</v>
      </c>
      <c r="B10317" t="s">
        <v>4354</v>
      </c>
      <c r="C10317" t="s">
        <v>4326</v>
      </c>
      <c r="D10317" t="s">
        <v>6759</v>
      </c>
      <c r="E10317" s="16">
        <v>7500000</v>
      </c>
      <c r="F10317" t="s">
        <v>7075</v>
      </c>
    </row>
    <row r="10318" spans="1:6" x14ac:dyDescent="0.3">
      <c r="A10318">
        <v>846310</v>
      </c>
      <c r="B10318" t="s">
        <v>4354</v>
      </c>
      <c r="C10318" t="s">
        <v>4326</v>
      </c>
      <c r="D10318" t="s">
        <v>7708</v>
      </c>
      <c r="E10318" s="16">
        <v>10000000</v>
      </c>
      <c r="F10318" t="s">
        <v>7075</v>
      </c>
    </row>
    <row r="10319" spans="1:6" x14ac:dyDescent="0.3">
      <c r="A10319">
        <v>846310</v>
      </c>
      <c r="B10319" t="s">
        <v>4354</v>
      </c>
      <c r="C10319" t="s">
        <v>4326</v>
      </c>
      <c r="D10319" t="s">
        <v>6761</v>
      </c>
      <c r="E10319" s="16">
        <v>2000000</v>
      </c>
      <c r="F10319" t="s">
        <v>7075</v>
      </c>
    </row>
    <row r="10320" spans="1:6" x14ac:dyDescent="0.3">
      <c r="A10320">
        <v>846310</v>
      </c>
      <c r="B10320" t="s">
        <v>4354</v>
      </c>
      <c r="C10320" t="s">
        <v>4326</v>
      </c>
      <c r="D10320" t="s">
        <v>7334</v>
      </c>
      <c r="E10320" s="16">
        <v>500000</v>
      </c>
      <c r="F10320" t="s">
        <v>7790</v>
      </c>
    </row>
    <row r="10321" spans="1:6" x14ac:dyDescent="0.3">
      <c r="A10321">
        <v>846310</v>
      </c>
      <c r="B10321" t="s">
        <v>4354</v>
      </c>
      <c r="C10321" t="s">
        <v>4326</v>
      </c>
      <c r="D10321" t="s">
        <v>7355</v>
      </c>
      <c r="E10321" s="16">
        <v>50000</v>
      </c>
      <c r="F10321" t="s">
        <v>9322</v>
      </c>
    </row>
    <row r="10322" spans="1:6" x14ac:dyDescent="0.3">
      <c r="A10322">
        <v>846310</v>
      </c>
      <c r="B10322" t="s">
        <v>4354</v>
      </c>
      <c r="C10322" t="s">
        <v>4326</v>
      </c>
      <c r="D10322" t="s">
        <v>7800</v>
      </c>
      <c r="E10322" s="16">
        <v>200000</v>
      </c>
      <c r="F10322" t="s">
        <v>9322</v>
      </c>
    </row>
    <row r="10323" spans="1:6" x14ac:dyDescent="0.3">
      <c r="A10323">
        <v>846310</v>
      </c>
      <c r="B10323" t="s">
        <v>4354</v>
      </c>
      <c r="C10323" t="s">
        <v>4326</v>
      </c>
      <c r="D10323" t="s">
        <v>6768</v>
      </c>
      <c r="E10323" s="16">
        <v>7500000</v>
      </c>
      <c r="F10323" t="s">
        <v>7075</v>
      </c>
    </row>
    <row r="10324" spans="1:6" x14ac:dyDescent="0.3">
      <c r="A10324">
        <v>855015</v>
      </c>
      <c r="B10324" t="s">
        <v>4361</v>
      </c>
      <c r="C10324" t="s">
        <v>4326</v>
      </c>
      <c r="D10324" t="s">
        <v>8263</v>
      </c>
      <c r="E10324" s="16">
        <v>50000</v>
      </c>
      <c r="F10324" t="s">
        <v>9935</v>
      </c>
    </row>
    <row r="10325" spans="1:6" x14ac:dyDescent="0.3">
      <c r="A10325">
        <v>855015</v>
      </c>
      <c r="B10325" t="s">
        <v>4361</v>
      </c>
      <c r="C10325" t="s">
        <v>4326</v>
      </c>
      <c r="D10325" t="s">
        <v>6852</v>
      </c>
      <c r="E10325" s="16">
        <v>4000000</v>
      </c>
      <c r="F10325" t="s">
        <v>6932</v>
      </c>
    </row>
    <row r="10326" spans="1:6" x14ac:dyDescent="0.3">
      <c r="A10326">
        <v>855015</v>
      </c>
      <c r="B10326" t="s">
        <v>4361</v>
      </c>
      <c r="C10326" t="s">
        <v>4326</v>
      </c>
      <c r="D10326" t="s">
        <v>6742</v>
      </c>
      <c r="E10326" s="16">
        <v>9000000</v>
      </c>
      <c r="F10326" t="s">
        <v>7075</v>
      </c>
    </row>
    <row r="10327" spans="1:6" x14ac:dyDescent="0.3">
      <c r="A10327">
        <v>855015</v>
      </c>
      <c r="B10327" t="s">
        <v>4361</v>
      </c>
      <c r="C10327" t="s">
        <v>4326</v>
      </c>
      <c r="D10327" t="s">
        <v>7578</v>
      </c>
      <c r="E10327" s="16">
        <v>15000000</v>
      </c>
      <c r="F10327" t="s">
        <v>7075</v>
      </c>
    </row>
    <row r="10328" spans="1:6" x14ac:dyDescent="0.3">
      <c r="A10328">
        <v>855015</v>
      </c>
      <c r="B10328" t="s">
        <v>4361</v>
      </c>
      <c r="C10328" t="s">
        <v>4326</v>
      </c>
      <c r="D10328" t="s">
        <v>6754</v>
      </c>
      <c r="E10328" s="16">
        <v>15000000</v>
      </c>
      <c r="F10328" t="s">
        <v>7075</v>
      </c>
    </row>
    <row r="10329" spans="1:6" x14ac:dyDescent="0.3">
      <c r="A10329">
        <v>855015</v>
      </c>
      <c r="B10329" t="s">
        <v>4361</v>
      </c>
      <c r="C10329" t="s">
        <v>4326</v>
      </c>
      <c r="D10329" t="s">
        <v>7956</v>
      </c>
      <c r="E10329" s="16">
        <v>800000</v>
      </c>
      <c r="F10329" t="s">
        <v>6932</v>
      </c>
    </row>
    <row r="10330" spans="1:6" x14ac:dyDescent="0.3">
      <c r="A10330">
        <v>855015</v>
      </c>
      <c r="B10330" t="s">
        <v>4361</v>
      </c>
      <c r="C10330" t="s">
        <v>4326</v>
      </c>
      <c r="D10330" t="s">
        <v>6759</v>
      </c>
      <c r="E10330" s="16">
        <v>15000000</v>
      </c>
      <c r="F10330" t="s">
        <v>7075</v>
      </c>
    </row>
    <row r="10331" spans="1:6" x14ac:dyDescent="0.3">
      <c r="A10331">
        <v>855015</v>
      </c>
      <c r="B10331" t="s">
        <v>4361</v>
      </c>
      <c r="C10331" t="s">
        <v>4326</v>
      </c>
      <c r="D10331" t="s">
        <v>6761</v>
      </c>
      <c r="E10331" s="16">
        <v>14000000</v>
      </c>
      <c r="F10331" t="s">
        <v>7075</v>
      </c>
    </row>
    <row r="10332" spans="1:6" x14ac:dyDescent="0.3">
      <c r="A10332">
        <v>855015</v>
      </c>
      <c r="B10332" t="s">
        <v>4361</v>
      </c>
      <c r="C10332" t="s">
        <v>4326</v>
      </c>
      <c r="D10332" t="s">
        <v>8023</v>
      </c>
      <c r="E10332" s="16">
        <v>10000000</v>
      </c>
      <c r="F10332" t="s">
        <v>6932</v>
      </c>
    </row>
    <row r="10333" spans="1:6" x14ac:dyDescent="0.3">
      <c r="A10333">
        <v>855015</v>
      </c>
      <c r="B10333" t="s">
        <v>4361</v>
      </c>
      <c r="C10333" t="s">
        <v>4326</v>
      </c>
      <c r="D10333" t="s">
        <v>7081</v>
      </c>
      <c r="E10333" s="16">
        <v>18000000</v>
      </c>
      <c r="F10333" t="s">
        <v>7075</v>
      </c>
    </row>
    <row r="10334" spans="1:6" x14ac:dyDescent="0.3">
      <c r="A10334">
        <v>855015</v>
      </c>
      <c r="B10334" t="s">
        <v>4361</v>
      </c>
      <c r="C10334" t="s">
        <v>4326</v>
      </c>
      <c r="D10334" t="s">
        <v>6768</v>
      </c>
      <c r="E10334" s="16">
        <v>9000000</v>
      </c>
      <c r="F10334" t="s">
        <v>7075</v>
      </c>
    </row>
    <row r="10335" spans="1:6" x14ac:dyDescent="0.3">
      <c r="A10335">
        <v>855015</v>
      </c>
      <c r="B10335" t="s">
        <v>4361</v>
      </c>
      <c r="C10335" t="s">
        <v>4326</v>
      </c>
      <c r="D10335" t="s">
        <v>6882</v>
      </c>
      <c r="E10335" s="16">
        <v>10000000</v>
      </c>
      <c r="F10335" t="s">
        <v>6932</v>
      </c>
    </row>
    <row r="10336" spans="1:6" x14ac:dyDescent="0.3">
      <c r="A10336">
        <v>855015</v>
      </c>
      <c r="B10336" t="s">
        <v>4361</v>
      </c>
      <c r="C10336" t="s">
        <v>4326</v>
      </c>
      <c r="D10336" t="s">
        <v>6771</v>
      </c>
      <c r="E10336" s="16">
        <v>18000000</v>
      </c>
      <c r="F10336" t="s">
        <v>7075</v>
      </c>
    </row>
    <row r="10337" spans="1:6" x14ac:dyDescent="0.3">
      <c r="A10337">
        <v>931838</v>
      </c>
      <c r="B10337" t="s">
        <v>4353</v>
      </c>
      <c r="C10337" t="s">
        <v>4326</v>
      </c>
      <c r="D10337" t="s">
        <v>9281</v>
      </c>
      <c r="E10337" s="16">
        <v>2000000</v>
      </c>
      <c r="F10337" t="s">
        <v>9039</v>
      </c>
    </row>
    <row r="10338" spans="1:6" x14ac:dyDescent="0.3">
      <c r="A10338">
        <v>931838</v>
      </c>
      <c r="B10338" t="s">
        <v>4353</v>
      </c>
      <c r="C10338" t="s">
        <v>4326</v>
      </c>
      <c r="D10338" t="s">
        <v>6742</v>
      </c>
      <c r="E10338" s="16">
        <v>40000000</v>
      </c>
      <c r="F10338" t="s">
        <v>7075</v>
      </c>
    </row>
    <row r="10339" spans="1:6" x14ac:dyDescent="0.3">
      <c r="A10339">
        <v>931838</v>
      </c>
      <c r="B10339" t="s">
        <v>4353</v>
      </c>
      <c r="C10339" t="s">
        <v>4326</v>
      </c>
      <c r="D10339" t="s">
        <v>9165</v>
      </c>
      <c r="E10339" s="16">
        <v>4000000</v>
      </c>
      <c r="F10339" t="s">
        <v>9039</v>
      </c>
    </row>
    <row r="10340" spans="1:6" x14ac:dyDescent="0.3">
      <c r="A10340">
        <v>931838</v>
      </c>
      <c r="B10340" t="s">
        <v>4353</v>
      </c>
      <c r="C10340" t="s">
        <v>4326</v>
      </c>
      <c r="D10340" t="s">
        <v>6754</v>
      </c>
      <c r="E10340" s="16">
        <v>28000000</v>
      </c>
      <c r="F10340" t="s">
        <v>7075</v>
      </c>
    </row>
    <row r="10341" spans="1:6" x14ac:dyDescent="0.3">
      <c r="A10341">
        <v>931838</v>
      </c>
      <c r="B10341" t="s">
        <v>4353</v>
      </c>
      <c r="C10341" t="s">
        <v>4326</v>
      </c>
      <c r="D10341" t="s">
        <v>6928</v>
      </c>
      <c r="E10341" s="16">
        <v>17000000</v>
      </c>
      <c r="F10341" t="s">
        <v>7075</v>
      </c>
    </row>
    <row r="10342" spans="1:6" x14ac:dyDescent="0.3">
      <c r="A10342">
        <v>931838</v>
      </c>
      <c r="B10342" t="s">
        <v>4353</v>
      </c>
      <c r="C10342" t="s">
        <v>4326</v>
      </c>
      <c r="D10342" t="s">
        <v>6759</v>
      </c>
      <c r="E10342" s="16">
        <v>40000000</v>
      </c>
      <c r="F10342" t="s">
        <v>7075</v>
      </c>
    </row>
    <row r="10343" spans="1:6" x14ac:dyDescent="0.3">
      <c r="A10343">
        <v>931838</v>
      </c>
      <c r="B10343" t="s">
        <v>4353</v>
      </c>
      <c r="C10343" t="s">
        <v>4326</v>
      </c>
      <c r="D10343" t="s">
        <v>7708</v>
      </c>
      <c r="E10343" s="16">
        <v>32000000</v>
      </c>
      <c r="F10343" t="s">
        <v>7075</v>
      </c>
    </row>
    <row r="10344" spans="1:6" x14ac:dyDescent="0.3">
      <c r="A10344">
        <v>931838</v>
      </c>
      <c r="B10344" t="s">
        <v>4353</v>
      </c>
      <c r="C10344" t="s">
        <v>4326</v>
      </c>
      <c r="D10344" t="s">
        <v>6761</v>
      </c>
      <c r="E10344" s="16">
        <v>35000000</v>
      </c>
      <c r="F10344" t="s">
        <v>7075</v>
      </c>
    </row>
    <row r="10345" spans="1:6" x14ac:dyDescent="0.3">
      <c r="A10345">
        <v>931838</v>
      </c>
      <c r="B10345" t="s">
        <v>4353</v>
      </c>
      <c r="C10345" t="s">
        <v>4326</v>
      </c>
      <c r="D10345" t="s">
        <v>9283</v>
      </c>
      <c r="E10345" s="16">
        <v>1500000</v>
      </c>
      <c r="F10345" t="s">
        <v>9039</v>
      </c>
    </row>
    <row r="10346" spans="1:6" x14ac:dyDescent="0.3">
      <c r="A10346">
        <v>931838</v>
      </c>
      <c r="B10346" t="s">
        <v>4353</v>
      </c>
      <c r="C10346" t="s">
        <v>4326</v>
      </c>
      <c r="D10346" t="s">
        <v>6768</v>
      </c>
      <c r="E10346" s="16">
        <v>40000000</v>
      </c>
      <c r="F10346" t="s">
        <v>7075</v>
      </c>
    </row>
    <row r="10347" spans="1:6" x14ac:dyDescent="0.3">
      <c r="A10347">
        <v>931838</v>
      </c>
      <c r="B10347" t="s">
        <v>4353</v>
      </c>
      <c r="C10347" t="s">
        <v>4326</v>
      </c>
      <c r="D10347" t="s">
        <v>6882</v>
      </c>
      <c r="E10347" s="16">
        <v>9000000</v>
      </c>
      <c r="F10347" t="s">
        <v>9039</v>
      </c>
    </row>
    <row r="10348" spans="1:6" x14ac:dyDescent="0.3">
      <c r="A10348">
        <v>931838</v>
      </c>
      <c r="B10348" t="s">
        <v>4353</v>
      </c>
      <c r="C10348" t="s">
        <v>4326</v>
      </c>
      <c r="D10348" t="s">
        <v>6771</v>
      </c>
      <c r="E10348" s="16">
        <v>28000000</v>
      </c>
      <c r="F10348" t="s">
        <v>7075</v>
      </c>
    </row>
    <row r="10349" spans="1:6" x14ac:dyDescent="0.3">
      <c r="A10349">
        <v>939964</v>
      </c>
      <c r="B10349" t="s">
        <v>4364</v>
      </c>
      <c r="C10349" t="s">
        <v>4326</v>
      </c>
      <c r="D10349" t="s">
        <v>6852</v>
      </c>
      <c r="E10349" s="16">
        <v>100000</v>
      </c>
      <c r="F10349" t="s">
        <v>9972</v>
      </c>
    </row>
    <row r="10350" spans="1:6" x14ac:dyDescent="0.3">
      <c r="A10350">
        <v>939964</v>
      </c>
      <c r="B10350" t="s">
        <v>4364</v>
      </c>
      <c r="C10350" t="s">
        <v>4326</v>
      </c>
      <c r="D10350" t="s">
        <v>6742</v>
      </c>
      <c r="E10350" s="16">
        <v>17000000</v>
      </c>
      <c r="F10350" t="s">
        <v>7075</v>
      </c>
    </row>
    <row r="10351" spans="1:6" x14ac:dyDescent="0.3">
      <c r="A10351">
        <v>939964</v>
      </c>
      <c r="B10351" t="s">
        <v>4364</v>
      </c>
      <c r="C10351" t="s">
        <v>4326</v>
      </c>
      <c r="D10351" t="s">
        <v>7797</v>
      </c>
      <c r="E10351" s="16">
        <v>2500000</v>
      </c>
      <c r="F10351" t="s">
        <v>8666</v>
      </c>
    </row>
    <row r="10352" spans="1:6" x14ac:dyDescent="0.3">
      <c r="A10352">
        <v>939964</v>
      </c>
      <c r="B10352" t="s">
        <v>4364</v>
      </c>
      <c r="C10352" t="s">
        <v>4326</v>
      </c>
      <c r="D10352" t="s">
        <v>7578</v>
      </c>
      <c r="E10352" s="16">
        <v>25000000</v>
      </c>
      <c r="F10352" t="s">
        <v>7075</v>
      </c>
    </row>
    <row r="10353" spans="1:6" x14ac:dyDescent="0.3">
      <c r="A10353">
        <v>939964</v>
      </c>
      <c r="B10353" t="s">
        <v>4364</v>
      </c>
      <c r="C10353" t="s">
        <v>4326</v>
      </c>
      <c r="D10353" t="s">
        <v>7956</v>
      </c>
      <c r="E10353" s="16">
        <v>100000</v>
      </c>
      <c r="F10353" t="s">
        <v>9972</v>
      </c>
    </row>
    <row r="10354" spans="1:6" x14ac:dyDescent="0.3">
      <c r="A10354">
        <v>939964</v>
      </c>
      <c r="B10354" t="s">
        <v>4364</v>
      </c>
      <c r="C10354" t="s">
        <v>4326</v>
      </c>
      <c r="D10354" t="s">
        <v>6759</v>
      </c>
      <c r="E10354" s="16">
        <v>25000000</v>
      </c>
      <c r="F10354" t="s">
        <v>7075</v>
      </c>
    </row>
    <row r="10355" spans="1:6" x14ac:dyDescent="0.3">
      <c r="A10355">
        <v>939964</v>
      </c>
      <c r="B10355" t="s">
        <v>4364</v>
      </c>
      <c r="C10355" t="s">
        <v>4326</v>
      </c>
      <c r="D10355" t="s">
        <v>6761</v>
      </c>
      <c r="E10355" s="16">
        <v>7500000</v>
      </c>
      <c r="F10355" t="s">
        <v>7075</v>
      </c>
    </row>
    <row r="10356" spans="1:6" x14ac:dyDescent="0.3">
      <c r="A10356">
        <v>939964</v>
      </c>
      <c r="B10356" t="s">
        <v>4364</v>
      </c>
      <c r="C10356" t="s">
        <v>4326</v>
      </c>
      <c r="D10356" t="s">
        <v>7081</v>
      </c>
      <c r="E10356" s="16">
        <v>7500000</v>
      </c>
      <c r="F10356" t="s">
        <v>7075</v>
      </c>
    </row>
    <row r="10357" spans="1:6" x14ac:dyDescent="0.3">
      <c r="A10357">
        <v>939964</v>
      </c>
      <c r="B10357" t="s">
        <v>4364</v>
      </c>
      <c r="C10357" t="s">
        <v>4326</v>
      </c>
      <c r="D10357" t="s">
        <v>6768</v>
      </c>
      <c r="E10357" s="16">
        <v>9000000</v>
      </c>
      <c r="F10357" t="s">
        <v>7075</v>
      </c>
    </row>
    <row r="10358" spans="1:6" x14ac:dyDescent="0.3">
      <c r="A10358">
        <v>939964</v>
      </c>
      <c r="B10358" t="s">
        <v>4364</v>
      </c>
      <c r="C10358" t="s">
        <v>4326</v>
      </c>
      <c r="D10358" t="s">
        <v>6882</v>
      </c>
      <c r="E10358" s="16">
        <v>1500000</v>
      </c>
      <c r="F10358" t="s">
        <v>8666</v>
      </c>
    </row>
    <row r="10359" spans="1:6" x14ac:dyDescent="0.3">
      <c r="A10359">
        <v>939964</v>
      </c>
      <c r="B10359" t="s">
        <v>4364</v>
      </c>
      <c r="C10359" t="s">
        <v>4326</v>
      </c>
      <c r="D10359" t="s">
        <v>6771</v>
      </c>
      <c r="E10359" s="16">
        <v>7500000</v>
      </c>
      <c r="F10359" t="s">
        <v>7075</v>
      </c>
    </row>
    <row r="10360" spans="1:6" x14ac:dyDescent="0.3">
      <c r="A10360">
        <v>997861</v>
      </c>
      <c r="B10360" t="s">
        <v>4327</v>
      </c>
      <c r="C10360" t="s">
        <v>4326</v>
      </c>
      <c r="D10360" t="s">
        <v>6742</v>
      </c>
      <c r="E10360" s="16">
        <v>2500000</v>
      </c>
      <c r="F10360" t="s">
        <v>7075</v>
      </c>
    </row>
    <row r="10361" spans="1:6" x14ac:dyDescent="0.3">
      <c r="A10361">
        <v>997861</v>
      </c>
      <c r="B10361" t="s">
        <v>4327</v>
      </c>
      <c r="C10361" t="s">
        <v>4326</v>
      </c>
      <c r="D10361" t="s">
        <v>6749</v>
      </c>
      <c r="E10361" s="16">
        <v>2500000</v>
      </c>
      <c r="F10361" t="s">
        <v>7075</v>
      </c>
    </row>
    <row r="10362" spans="1:6" x14ac:dyDescent="0.3">
      <c r="A10362">
        <v>997861</v>
      </c>
      <c r="B10362" t="s">
        <v>4327</v>
      </c>
      <c r="C10362" t="s">
        <v>4326</v>
      </c>
      <c r="D10362" t="s">
        <v>9993</v>
      </c>
      <c r="E10362" s="16">
        <v>400000</v>
      </c>
      <c r="F10362" t="s">
        <v>9880</v>
      </c>
    </row>
    <row r="10363" spans="1:6" x14ac:dyDescent="0.3">
      <c r="A10363">
        <v>997861</v>
      </c>
      <c r="B10363" t="s">
        <v>4327</v>
      </c>
      <c r="C10363" t="s">
        <v>4326</v>
      </c>
      <c r="D10363" t="s">
        <v>7578</v>
      </c>
      <c r="E10363" s="16">
        <v>10000000</v>
      </c>
      <c r="F10363" t="s">
        <v>7075</v>
      </c>
    </row>
    <row r="10364" spans="1:6" x14ac:dyDescent="0.3">
      <c r="A10364">
        <v>997861</v>
      </c>
      <c r="B10364" t="s">
        <v>4327</v>
      </c>
      <c r="C10364" t="s">
        <v>4326</v>
      </c>
      <c r="D10364" t="s">
        <v>6754</v>
      </c>
      <c r="E10364" s="16">
        <v>1500000</v>
      </c>
      <c r="F10364" t="s">
        <v>7075</v>
      </c>
    </row>
    <row r="10365" spans="1:6" x14ac:dyDescent="0.3">
      <c r="A10365">
        <v>997861</v>
      </c>
      <c r="B10365" t="s">
        <v>4327</v>
      </c>
      <c r="C10365" t="s">
        <v>4326</v>
      </c>
      <c r="D10365" t="s">
        <v>6928</v>
      </c>
      <c r="E10365" s="16">
        <v>1500000</v>
      </c>
      <c r="F10365" t="s">
        <v>7075</v>
      </c>
    </row>
    <row r="10366" spans="1:6" x14ac:dyDescent="0.3">
      <c r="A10366">
        <v>997861</v>
      </c>
      <c r="B10366" t="s">
        <v>4327</v>
      </c>
      <c r="C10366" t="s">
        <v>4326</v>
      </c>
      <c r="D10366" t="s">
        <v>6759</v>
      </c>
      <c r="E10366" s="16">
        <v>7000000</v>
      </c>
      <c r="F10366" t="s">
        <v>7075</v>
      </c>
    </row>
    <row r="10367" spans="1:6" x14ac:dyDescent="0.3">
      <c r="A10367">
        <v>997861</v>
      </c>
      <c r="B10367" t="s">
        <v>4327</v>
      </c>
      <c r="C10367" t="s">
        <v>4326</v>
      </c>
      <c r="D10367" t="s">
        <v>6761</v>
      </c>
      <c r="E10367" s="16">
        <v>2500000</v>
      </c>
      <c r="F10367" t="s">
        <v>7075</v>
      </c>
    </row>
    <row r="10368" spans="1:6" x14ac:dyDescent="0.3">
      <c r="A10368">
        <v>997861</v>
      </c>
      <c r="B10368" t="s">
        <v>4327</v>
      </c>
      <c r="C10368" t="s">
        <v>4326</v>
      </c>
      <c r="D10368" t="s">
        <v>6771</v>
      </c>
      <c r="E10368" s="16">
        <v>1500000</v>
      </c>
      <c r="F10368" t="s">
        <v>7075</v>
      </c>
    </row>
    <row r="10369" spans="1:6" x14ac:dyDescent="0.3">
      <c r="A10369">
        <v>111819</v>
      </c>
      <c r="B10369" t="s">
        <v>2009</v>
      </c>
      <c r="C10369" t="s">
        <v>1982</v>
      </c>
      <c r="D10369" t="s">
        <v>6886</v>
      </c>
      <c r="E10369" s="16">
        <v>10000000</v>
      </c>
      <c r="F10369" t="s">
        <v>6813</v>
      </c>
    </row>
    <row r="10370" spans="1:6" x14ac:dyDescent="0.3">
      <c r="A10370">
        <v>111819</v>
      </c>
      <c r="B10370" t="s">
        <v>2009</v>
      </c>
      <c r="C10370" t="s">
        <v>1982</v>
      </c>
      <c r="D10370" t="s">
        <v>6959</v>
      </c>
      <c r="E10370" s="16">
        <v>6000000</v>
      </c>
      <c r="F10370" t="s">
        <v>6973</v>
      </c>
    </row>
    <row r="10371" spans="1:6" x14ac:dyDescent="0.3">
      <c r="A10371">
        <v>111819</v>
      </c>
      <c r="B10371" t="s">
        <v>2009</v>
      </c>
      <c r="C10371" t="s">
        <v>1982</v>
      </c>
      <c r="D10371" t="s">
        <v>6690</v>
      </c>
      <c r="E10371" s="16">
        <v>9000000</v>
      </c>
      <c r="F10371" t="s">
        <v>6973</v>
      </c>
    </row>
    <row r="10372" spans="1:6" x14ac:dyDescent="0.3">
      <c r="A10372">
        <v>111819</v>
      </c>
      <c r="B10372" t="s">
        <v>2009</v>
      </c>
      <c r="C10372" t="s">
        <v>1982</v>
      </c>
      <c r="D10372" t="s">
        <v>6806</v>
      </c>
      <c r="E10372" s="16">
        <v>6000000</v>
      </c>
      <c r="F10372" t="s">
        <v>7063</v>
      </c>
    </row>
    <row r="10373" spans="1:6" x14ac:dyDescent="0.3">
      <c r="A10373">
        <v>111819</v>
      </c>
      <c r="B10373" t="s">
        <v>2009</v>
      </c>
      <c r="C10373" t="s">
        <v>1982</v>
      </c>
      <c r="D10373" t="s">
        <v>6808</v>
      </c>
      <c r="E10373" s="16">
        <v>3000000</v>
      </c>
      <c r="F10373" t="s">
        <v>7022</v>
      </c>
    </row>
    <row r="10374" spans="1:6" x14ac:dyDescent="0.3">
      <c r="A10374">
        <v>111819</v>
      </c>
      <c r="B10374" t="s">
        <v>2009</v>
      </c>
      <c r="C10374" t="s">
        <v>1982</v>
      </c>
      <c r="D10374" t="s">
        <v>6697</v>
      </c>
      <c r="E10374" s="16">
        <v>2500000</v>
      </c>
      <c r="F10374" t="s">
        <v>7315</v>
      </c>
    </row>
    <row r="10375" spans="1:6" x14ac:dyDescent="0.3">
      <c r="A10375">
        <v>111819</v>
      </c>
      <c r="B10375" t="s">
        <v>2009</v>
      </c>
      <c r="C10375" t="s">
        <v>1982</v>
      </c>
      <c r="D10375" t="s">
        <v>6811</v>
      </c>
      <c r="E10375" s="16">
        <v>7000000</v>
      </c>
      <c r="F10375" t="s">
        <v>7063</v>
      </c>
    </row>
    <row r="10376" spans="1:6" x14ac:dyDescent="0.3">
      <c r="A10376">
        <v>111819</v>
      </c>
      <c r="B10376" t="s">
        <v>2009</v>
      </c>
      <c r="C10376" t="s">
        <v>1982</v>
      </c>
      <c r="D10376" t="s">
        <v>6816</v>
      </c>
      <c r="E10376" s="16">
        <v>10000000</v>
      </c>
      <c r="F10376" t="s">
        <v>7022</v>
      </c>
    </row>
    <row r="10377" spans="1:6" x14ac:dyDescent="0.3">
      <c r="A10377">
        <v>111819</v>
      </c>
      <c r="B10377" t="s">
        <v>2009</v>
      </c>
      <c r="C10377" t="s">
        <v>1982</v>
      </c>
      <c r="D10377" t="s">
        <v>7345</v>
      </c>
      <c r="E10377" s="16">
        <v>8000000</v>
      </c>
      <c r="F10377" t="s">
        <v>7063</v>
      </c>
    </row>
    <row r="10378" spans="1:6" x14ac:dyDescent="0.3">
      <c r="A10378">
        <v>111819</v>
      </c>
      <c r="B10378" t="s">
        <v>2009</v>
      </c>
      <c r="C10378" t="s">
        <v>1982</v>
      </c>
      <c r="D10378" t="s">
        <v>6896</v>
      </c>
      <c r="E10378" s="16">
        <v>900000</v>
      </c>
      <c r="F10378" t="s">
        <v>7776</v>
      </c>
    </row>
    <row r="10379" spans="1:6" x14ac:dyDescent="0.3">
      <c r="A10379">
        <v>111819</v>
      </c>
      <c r="B10379" t="s">
        <v>2009</v>
      </c>
      <c r="C10379" t="s">
        <v>1982</v>
      </c>
      <c r="D10379" t="s">
        <v>6818</v>
      </c>
      <c r="E10379" s="16">
        <v>3800000</v>
      </c>
      <c r="F10379" t="s">
        <v>6973</v>
      </c>
    </row>
    <row r="10380" spans="1:6" x14ac:dyDescent="0.3">
      <c r="A10380">
        <v>111819</v>
      </c>
      <c r="B10380" t="s">
        <v>2009</v>
      </c>
      <c r="C10380" t="s">
        <v>1982</v>
      </c>
      <c r="D10380" t="s">
        <v>6819</v>
      </c>
      <c r="E10380" s="16">
        <v>7500000</v>
      </c>
      <c r="F10380" t="s">
        <v>6973</v>
      </c>
    </row>
    <row r="10381" spans="1:6" x14ac:dyDescent="0.3">
      <c r="A10381">
        <v>111819</v>
      </c>
      <c r="B10381" t="s">
        <v>2009</v>
      </c>
      <c r="C10381" t="s">
        <v>1982</v>
      </c>
      <c r="D10381" t="s">
        <v>6700</v>
      </c>
      <c r="E10381" s="16">
        <v>14500000</v>
      </c>
      <c r="F10381" t="s">
        <v>7022</v>
      </c>
    </row>
    <row r="10382" spans="1:6" x14ac:dyDescent="0.3">
      <c r="A10382">
        <v>111819</v>
      </c>
      <c r="B10382" t="s">
        <v>2009</v>
      </c>
      <c r="C10382" t="s">
        <v>1982</v>
      </c>
      <c r="D10382" t="s">
        <v>6972</v>
      </c>
      <c r="E10382" s="16">
        <v>2500000</v>
      </c>
      <c r="F10382" t="s">
        <v>6973</v>
      </c>
    </row>
    <row r="10383" spans="1:6" x14ac:dyDescent="0.3">
      <c r="A10383">
        <v>111819</v>
      </c>
      <c r="B10383" t="s">
        <v>2009</v>
      </c>
      <c r="C10383" t="s">
        <v>1982</v>
      </c>
      <c r="D10383" t="s">
        <v>6824</v>
      </c>
      <c r="E10383" s="16">
        <v>6000000</v>
      </c>
      <c r="F10383" t="s">
        <v>7063</v>
      </c>
    </row>
    <row r="10384" spans="1:6" x14ac:dyDescent="0.3">
      <c r="A10384">
        <v>111819</v>
      </c>
      <c r="B10384" t="s">
        <v>2009</v>
      </c>
      <c r="C10384" t="s">
        <v>1982</v>
      </c>
      <c r="D10384" t="s">
        <v>6825</v>
      </c>
      <c r="E10384" s="16">
        <v>10000000</v>
      </c>
      <c r="F10384" t="s">
        <v>7022</v>
      </c>
    </row>
    <row r="10385" spans="1:6" x14ac:dyDescent="0.3">
      <c r="A10385">
        <v>111819</v>
      </c>
      <c r="B10385" t="s">
        <v>2009</v>
      </c>
      <c r="C10385" t="s">
        <v>1982</v>
      </c>
      <c r="D10385" t="s">
        <v>7122</v>
      </c>
      <c r="E10385" s="16">
        <v>150000</v>
      </c>
      <c r="F10385" t="s">
        <v>7776</v>
      </c>
    </row>
    <row r="10386" spans="1:6" x14ac:dyDescent="0.3">
      <c r="A10386">
        <v>111819</v>
      </c>
      <c r="B10386" t="s">
        <v>2009</v>
      </c>
      <c r="C10386" t="s">
        <v>1982</v>
      </c>
      <c r="D10386" t="s">
        <v>7192</v>
      </c>
      <c r="E10386" s="16">
        <v>3000000</v>
      </c>
      <c r="F10386" t="s">
        <v>6973</v>
      </c>
    </row>
    <row r="10387" spans="1:6" x14ac:dyDescent="0.3">
      <c r="A10387">
        <v>111819</v>
      </c>
      <c r="B10387" t="s">
        <v>2009</v>
      </c>
      <c r="C10387" t="s">
        <v>1982</v>
      </c>
      <c r="D10387" t="s">
        <v>7777</v>
      </c>
      <c r="E10387" s="16">
        <v>750000</v>
      </c>
      <c r="F10387" t="s">
        <v>7776</v>
      </c>
    </row>
    <row r="10388" spans="1:6" x14ac:dyDescent="0.3">
      <c r="A10388">
        <v>111819</v>
      </c>
      <c r="B10388" t="s">
        <v>2009</v>
      </c>
      <c r="C10388" t="s">
        <v>1982</v>
      </c>
      <c r="D10388" t="s">
        <v>6828</v>
      </c>
      <c r="E10388" s="16">
        <v>6000000</v>
      </c>
      <c r="F10388" t="s">
        <v>7022</v>
      </c>
    </row>
    <row r="10389" spans="1:6" x14ac:dyDescent="0.3">
      <c r="A10389">
        <v>111819</v>
      </c>
      <c r="B10389" t="s">
        <v>2009</v>
      </c>
      <c r="C10389" t="s">
        <v>1982</v>
      </c>
      <c r="D10389" t="s">
        <v>6829</v>
      </c>
      <c r="E10389" s="16">
        <v>1800000</v>
      </c>
      <c r="F10389" t="s">
        <v>7776</v>
      </c>
    </row>
    <row r="10390" spans="1:6" x14ac:dyDescent="0.3">
      <c r="A10390">
        <v>111819</v>
      </c>
      <c r="B10390" t="s">
        <v>2009</v>
      </c>
      <c r="C10390" t="s">
        <v>1982</v>
      </c>
      <c r="D10390" t="s">
        <v>7149</v>
      </c>
      <c r="E10390" s="16">
        <v>1200000</v>
      </c>
      <c r="F10390" t="s">
        <v>7778</v>
      </c>
    </row>
    <row r="10391" spans="1:6" x14ac:dyDescent="0.3">
      <c r="A10391">
        <v>111819</v>
      </c>
      <c r="B10391" t="s">
        <v>2009</v>
      </c>
      <c r="C10391" t="s">
        <v>1982</v>
      </c>
      <c r="D10391" t="s">
        <v>6975</v>
      </c>
      <c r="E10391" s="16">
        <v>2800000</v>
      </c>
      <c r="F10391" t="s">
        <v>6973</v>
      </c>
    </row>
    <row r="10392" spans="1:6" x14ac:dyDescent="0.3">
      <c r="A10392">
        <v>111819</v>
      </c>
      <c r="B10392" t="s">
        <v>2009</v>
      </c>
      <c r="C10392" t="s">
        <v>1982</v>
      </c>
      <c r="D10392" t="s">
        <v>6900</v>
      </c>
      <c r="E10392" s="16">
        <v>18000000</v>
      </c>
      <c r="F10392" t="s">
        <v>6813</v>
      </c>
    </row>
    <row r="10393" spans="1:6" x14ac:dyDescent="0.3">
      <c r="A10393">
        <v>111819</v>
      </c>
      <c r="B10393" t="s">
        <v>2009</v>
      </c>
      <c r="C10393" t="s">
        <v>1982</v>
      </c>
      <c r="D10393" t="s">
        <v>7779</v>
      </c>
      <c r="E10393" s="16">
        <v>1000000</v>
      </c>
      <c r="F10393" t="s">
        <v>7778</v>
      </c>
    </row>
    <row r="10394" spans="1:6" x14ac:dyDescent="0.3">
      <c r="A10394">
        <v>111819</v>
      </c>
      <c r="B10394" t="s">
        <v>2009</v>
      </c>
      <c r="C10394" t="s">
        <v>1982</v>
      </c>
      <c r="D10394" t="s">
        <v>7293</v>
      </c>
      <c r="E10394" s="16">
        <v>5000000</v>
      </c>
      <c r="F10394" t="s">
        <v>7022</v>
      </c>
    </row>
    <row r="10395" spans="1:6" x14ac:dyDescent="0.3">
      <c r="A10395">
        <v>111819</v>
      </c>
      <c r="B10395" t="s">
        <v>2009</v>
      </c>
      <c r="C10395" t="s">
        <v>1982</v>
      </c>
      <c r="D10395" t="s">
        <v>7632</v>
      </c>
      <c r="E10395" s="16">
        <v>2500000</v>
      </c>
      <c r="F10395" t="s">
        <v>6973</v>
      </c>
    </row>
    <row r="10396" spans="1:6" x14ac:dyDescent="0.3">
      <c r="A10396">
        <v>111819</v>
      </c>
      <c r="B10396" t="s">
        <v>2009</v>
      </c>
      <c r="C10396" t="s">
        <v>1982</v>
      </c>
      <c r="D10396" t="s">
        <v>7780</v>
      </c>
      <c r="E10396" s="16">
        <v>600000</v>
      </c>
      <c r="F10396" t="s">
        <v>7776</v>
      </c>
    </row>
    <row r="10397" spans="1:6" x14ac:dyDescent="0.3">
      <c r="A10397">
        <v>111819</v>
      </c>
      <c r="B10397" t="s">
        <v>2009</v>
      </c>
      <c r="C10397" t="s">
        <v>1982</v>
      </c>
      <c r="D10397" t="s">
        <v>6834</v>
      </c>
      <c r="E10397" s="16">
        <v>7000000</v>
      </c>
      <c r="F10397" t="s">
        <v>7063</v>
      </c>
    </row>
    <row r="10398" spans="1:6" x14ac:dyDescent="0.3">
      <c r="A10398">
        <v>111819</v>
      </c>
      <c r="B10398" t="s">
        <v>2009</v>
      </c>
      <c r="C10398" t="s">
        <v>1982</v>
      </c>
      <c r="D10398" t="s">
        <v>6715</v>
      </c>
      <c r="E10398" s="16">
        <v>2000000</v>
      </c>
      <c r="F10398" t="s">
        <v>7061</v>
      </c>
    </row>
    <row r="10399" spans="1:6" x14ac:dyDescent="0.3">
      <c r="A10399">
        <v>111819</v>
      </c>
      <c r="B10399" t="s">
        <v>2009</v>
      </c>
      <c r="C10399" t="s">
        <v>1982</v>
      </c>
      <c r="D10399" t="s">
        <v>6981</v>
      </c>
      <c r="E10399" s="16">
        <v>2000000</v>
      </c>
      <c r="F10399" t="s">
        <v>6973</v>
      </c>
    </row>
    <row r="10400" spans="1:6" x14ac:dyDescent="0.3">
      <c r="A10400">
        <v>111819</v>
      </c>
      <c r="B10400" t="s">
        <v>2009</v>
      </c>
      <c r="C10400" t="s">
        <v>1982</v>
      </c>
      <c r="D10400" t="s">
        <v>6719</v>
      </c>
      <c r="E10400" s="16">
        <v>2500000</v>
      </c>
      <c r="F10400" t="s">
        <v>7315</v>
      </c>
    </row>
    <row r="10401" spans="1:6" x14ac:dyDescent="0.3">
      <c r="A10401">
        <v>111819</v>
      </c>
      <c r="B10401" t="s">
        <v>2009</v>
      </c>
      <c r="C10401" t="s">
        <v>1982</v>
      </c>
      <c r="D10401" t="s">
        <v>6721</v>
      </c>
      <c r="E10401" s="16">
        <v>2500000</v>
      </c>
      <c r="F10401" t="s">
        <v>7315</v>
      </c>
    </row>
    <row r="10402" spans="1:6" x14ac:dyDescent="0.3">
      <c r="A10402">
        <v>111819</v>
      </c>
      <c r="B10402" t="s">
        <v>2009</v>
      </c>
      <c r="C10402" t="s">
        <v>1982</v>
      </c>
      <c r="D10402" t="s">
        <v>6837</v>
      </c>
      <c r="E10402" s="16">
        <v>18000000</v>
      </c>
      <c r="F10402" t="s">
        <v>7022</v>
      </c>
    </row>
    <row r="10403" spans="1:6" x14ac:dyDescent="0.3">
      <c r="A10403">
        <v>111819</v>
      </c>
      <c r="B10403" t="s">
        <v>2009</v>
      </c>
      <c r="C10403" t="s">
        <v>1982</v>
      </c>
      <c r="D10403" t="s">
        <v>6985</v>
      </c>
      <c r="E10403" s="16">
        <v>3000000</v>
      </c>
      <c r="F10403" t="s">
        <v>6973</v>
      </c>
    </row>
    <row r="10404" spans="1:6" x14ac:dyDescent="0.3">
      <c r="A10404">
        <v>111819</v>
      </c>
      <c r="B10404" t="s">
        <v>2009</v>
      </c>
      <c r="C10404" t="s">
        <v>1982</v>
      </c>
      <c r="D10404" t="s">
        <v>6907</v>
      </c>
      <c r="E10404" s="16">
        <v>18000000</v>
      </c>
      <c r="F10404" t="s">
        <v>6813</v>
      </c>
    </row>
    <row r="10405" spans="1:6" x14ac:dyDescent="0.3">
      <c r="A10405">
        <v>111819</v>
      </c>
      <c r="B10405" t="s">
        <v>2009</v>
      </c>
      <c r="C10405" t="s">
        <v>1982</v>
      </c>
      <c r="D10405" t="s">
        <v>6909</v>
      </c>
      <c r="E10405" s="16">
        <v>12000000</v>
      </c>
      <c r="F10405" t="s">
        <v>6813</v>
      </c>
    </row>
    <row r="10406" spans="1:6" x14ac:dyDescent="0.3">
      <c r="A10406">
        <v>111819</v>
      </c>
      <c r="B10406" t="s">
        <v>2009</v>
      </c>
      <c r="C10406" t="s">
        <v>1982</v>
      </c>
      <c r="D10406" t="s">
        <v>7008</v>
      </c>
      <c r="E10406" s="16">
        <v>50000</v>
      </c>
      <c r="F10406" t="s">
        <v>7776</v>
      </c>
    </row>
    <row r="10407" spans="1:6" x14ac:dyDescent="0.3">
      <c r="A10407">
        <v>111819</v>
      </c>
      <c r="B10407" t="s">
        <v>2009</v>
      </c>
      <c r="C10407" t="s">
        <v>1982</v>
      </c>
      <c r="D10407" t="s">
        <v>6727</v>
      </c>
      <c r="E10407" s="16">
        <v>2500000</v>
      </c>
      <c r="F10407" t="s">
        <v>7315</v>
      </c>
    </row>
    <row r="10408" spans="1:6" x14ac:dyDescent="0.3">
      <c r="A10408">
        <v>111819</v>
      </c>
      <c r="B10408" t="s">
        <v>2009</v>
      </c>
      <c r="C10408" t="s">
        <v>1982</v>
      </c>
      <c r="D10408" t="s">
        <v>6916</v>
      </c>
      <c r="E10408" s="16">
        <v>15000000</v>
      </c>
      <c r="F10408" t="s">
        <v>6813</v>
      </c>
    </row>
    <row r="10409" spans="1:6" x14ac:dyDescent="0.3">
      <c r="A10409">
        <v>111819</v>
      </c>
      <c r="B10409" t="s">
        <v>2009</v>
      </c>
      <c r="C10409" t="s">
        <v>1982</v>
      </c>
      <c r="D10409" t="s">
        <v>6732</v>
      </c>
      <c r="E10409" s="16">
        <v>1500000</v>
      </c>
      <c r="F10409" t="s">
        <v>7061</v>
      </c>
    </row>
    <row r="10410" spans="1:6" x14ac:dyDescent="0.3">
      <c r="A10410">
        <v>111819</v>
      </c>
      <c r="B10410" t="s">
        <v>2009</v>
      </c>
      <c r="C10410" t="s">
        <v>1982</v>
      </c>
      <c r="D10410" t="s">
        <v>6849</v>
      </c>
      <c r="E10410" s="16">
        <v>4000000</v>
      </c>
      <c r="F10410" t="s">
        <v>7022</v>
      </c>
    </row>
    <row r="10411" spans="1:6" x14ac:dyDescent="0.3">
      <c r="A10411">
        <v>198008</v>
      </c>
      <c r="B10411" t="s">
        <v>2021</v>
      </c>
      <c r="C10411" t="s">
        <v>1982</v>
      </c>
      <c r="D10411" t="s">
        <v>6733</v>
      </c>
      <c r="E10411" s="16">
        <v>45000000</v>
      </c>
      <c r="F10411" t="s">
        <v>7075</v>
      </c>
    </row>
    <row r="10412" spans="1:6" x14ac:dyDescent="0.3">
      <c r="A10412">
        <v>198008</v>
      </c>
      <c r="B10412" t="s">
        <v>2021</v>
      </c>
      <c r="C10412" t="s">
        <v>1982</v>
      </c>
      <c r="D10412" t="s">
        <v>6995</v>
      </c>
      <c r="E10412" s="16">
        <v>3000000</v>
      </c>
      <c r="F10412" t="s">
        <v>6939</v>
      </c>
    </row>
    <row r="10413" spans="1:6" x14ac:dyDescent="0.3">
      <c r="A10413">
        <v>198008</v>
      </c>
      <c r="B10413" t="s">
        <v>2021</v>
      </c>
      <c r="C10413" t="s">
        <v>1982</v>
      </c>
      <c r="D10413" t="s">
        <v>6742</v>
      </c>
      <c r="E10413" s="16">
        <v>4000000</v>
      </c>
      <c r="F10413" t="s">
        <v>7242</v>
      </c>
    </row>
    <row r="10414" spans="1:6" x14ac:dyDescent="0.3">
      <c r="A10414">
        <v>198008</v>
      </c>
      <c r="B10414" t="s">
        <v>2021</v>
      </c>
      <c r="C10414" t="s">
        <v>1982</v>
      </c>
      <c r="D10414" t="s">
        <v>6821</v>
      </c>
      <c r="E10414" s="16">
        <v>22000000</v>
      </c>
      <c r="F10414" t="s">
        <v>7187</v>
      </c>
    </row>
    <row r="10415" spans="1:6" x14ac:dyDescent="0.3">
      <c r="A10415">
        <v>198008</v>
      </c>
      <c r="B10415" t="s">
        <v>2021</v>
      </c>
      <c r="C10415" t="s">
        <v>1982</v>
      </c>
      <c r="D10415" t="s">
        <v>6781</v>
      </c>
      <c r="E10415" s="16">
        <v>6000000</v>
      </c>
      <c r="F10415" t="s">
        <v>2660</v>
      </c>
    </row>
    <row r="10416" spans="1:6" x14ac:dyDescent="0.3">
      <c r="A10416">
        <v>198008</v>
      </c>
      <c r="B10416" t="s">
        <v>2021</v>
      </c>
      <c r="C10416" t="s">
        <v>1982</v>
      </c>
      <c r="D10416" t="s">
        <v>7113</v>
      </c>
      <c r="E10416" s="16">
        <v>40000000</v>
      </c>
      <c r="F10416" t="s">
        <v>4832</v>
      </c>
    </row>
    <row r="10417" spans="1:6" x14ac:dyDescent="0.3">
      <c r="A10417">
        <v>198008</v>
      </c>
      <c r="B10417" t="s">
        <v>2021</v>
      </c>
      <c r="C10417" t="s">
        <v>1982</v>
      </c>
      <c r="D10417" t="s">
        <v>6700</v>
      </c>
      <c r="E10417" s="16">
        <v>16000000</v>
      </c>
      <c r="F10417" t="s">
        <v>7075</v>
      </c>
    </row>
    <row r="10418" spans="1:6" x14ac:dyDescent="0.3">
      <c r="A10418">
        <v>198008</v>
      </c>
      <c r="B10418" t="s">
        <v>2021</v>
      </c>
      <c r="C10418" t="s">
        <v>1982</v>
      </c>
      <c r="D10418" t="s">
        <v>6747</v>
      </c>
      <c r="E10418" s="16">
        <v>24000000</v>
      </c>
      <c r="F10418" t="s">
        <v>7075</v>
      </c>
    </row>
    <row r="10419" spans="1:6" x14ac:dyDescent="0.3">
      <c r="A10419">
        <v>198008</v>
      </c>
      <c r="B10419" t="s">
        <v>2021</v>
      </c>
      <c r="C10419" t="s">
        <v>1982</v>
      </c>
      <c r="D10419" t="s">
        <v>6748</v>
      </c>
      <c r="E10419" s="16">
        <v>32000000</v>
      </c>
      <c r="F10419" t="s">
        <v>4832</v>
      </c>
    </row>
    <row r="10420" spans="1:6" x14ac:dyDescent="0.3">
      <c r="A10420">
        <v>198008</v>
      </c>
      <c r="B10420" t="s">
        <v>2021</v>
      </c>
      <c r="C10420" t="s">
        <v>1982</v>
      </c>
      <c r="D10420" t="s">
        <v>6750</v>
      </c>
      <c r="E10420" s="16">
        <v>24000000</v>
      </c>
      <c r="F10420" t="s">
        <v>4832</v>
      </c>
    </row>
    <row r="10421" spans="1:6" x14ac:dyDescent="0.3">
      <c r="A10421">
        <v>198008</v>
      </c>
      <c r="B10421" t="s">
        <v>2021</v>
      </c>
      <c r="C10421" t="s">
        <v>1982</v>
      </c>
      <c r="D10421" t="s">
        <v>6751</v>
      </c>
      <c r="E10421" s="16">
        <v>37000000</v>
      </c>
      <c r="F10421" t="s">
        <v>7075</v>
      </c>
    </row>
    <row r="10422" spans="1:6" x14ac:dyDescent="0.3">
      <c r="A10422">
        <v>198008</v>
      </c>
      <c r="B10422" t="s">
        <v>2021</v>
      </c>
      <c r="C10422" t="s">
        <v>1982</v>
      </c>
      <c r="D10422" t="s">
        <v>6900</v>
      </c>
      <c r="E10422" s="16">
        <v>22000000</v>
      </c>
      <c r="F10422" t="s">
        <v>7231</v>
      </c>
    </row>
    <row r="10423" spans="1:6" x14ac:dyDescent="0.3">
      <c r="A10423">
        <v>198008</v>
      </c>
      <c r="B10423" t="s">
        <v>2021</v>
      </c>
      <c r="C10423" t="s">
        <v>1982</v>
      </c>
      <c r="D10423" t="s">
        <v>6793</v>
      </c>
      <c r="E10423" s="16">
        <v>3000000</v>
      </c>
      <c r="F10423" t="s">
        <v>6939</v>
      </c>
    </row>
    <row r="10424" spans="1:6" x14ac:dyDescent="0.3">
      <c r="A10424">
        <v>198008</v>
      </c>
      <c r="B10424" t="s">
        <v>2021</v>
      </c>
      <c r="C10424" t="s">
        <v>1982</v>
      </c>
      <c r="D10424" t="s">
        <v>7351</v>
      </c>
      <c r="E10424" s="16">
        <v>25000000</v>
      </c>
      <c r="F10424" t="s">
        <v>7187</v>
      </c>
    </row>
    <row r="10425" spans="1:6" x14ac:dyDescent="0.3">
      <c r="A10425">
        <v>198008</v>
      </c>
      <c r="B10425" t="s">
        <v>2021</v>
      </c>
      <c r="C10425" t="s">
        <v>1982</v>
      </c>
      <c r="D10425" t="s">
        <v>6946</v>
      </c>
      <c r="E10425" s="16">
        <v>12000000</v>
      </c>
      <c r="F10425" t="s">
        <v>2660</v>
      </c>
    </row>
    <row r="10426" spans="1:6" x14ac:dyDescent="0.3">
      <c r="A10426">
        <v>198008</v>
      </c>
      <c r="B10426" t="s">
        <v>2021</v>
      </c>
      <c r="C10426" t="s">
        <v>1982</v>
      </c>
      <c r="D10426" t="s">
        <v>8456</v>
      </c>
      <c r="E10426" s="16">
        <v>2000000</v>
      </c>
      <c r="F10426" t="s">
        <v>8457</v>
      </c>
    </row>
    <row r="10427" spans="1:6" x14ac:dyDescent="0.3">
      <c r="A10427">
        <v>198008</v>
      </c>
      <c r="B10427" t="s">
        <v>2021</v>
      </c>
      <c r="C10427" t="s">
        <v>1982</v>
      </c>
      <c r="D10427" t="s">
        <v>6756</v>
      </c>
      <c r="E10427" s="16">
        <v>20000000</v>
      </c>
      <c r="F10427" t="s">
        <v>7075</v>
      </c>
    </row>
    <row r="10428" spans="1:6" x14ac:dyDescent="0.3">
      <c r="A10428">
        <v>198008</v>
      </c>
      <c r="B10428" t="s">
        <v>2021</v>
      </c>
      <c r="C10428" t="s">
        <v>1982</v>
      </c>
      <c r="D10428" t="s">
        <v>7817</v>
      </c>
      <c r="E10428" s="16">
        <v>700000</v>
      </c>
      <c r="F10428" t="s">
        <v>8457</v>
      </c>
    </row>
    <row r="10429" spans="1:6" x14ac:dyDescent="0.3">
      <c r="A10429">
        <v>198008</v>
      </c>
      <c r="B10429" t="s">
        <v>2021</v>
      </c>
      <c r="C10429" t="s">
        <v>1982</v>
      </c>
      <c r="D10429" t="s">
        <v>6761</v>
      </c>
      <c r="E10429" s="16">
        <v>5000000</v>
      </c>
      <c r="F10429" t="s">
        <v>4832</v>
      </c>
    </row>
    <row r="10430" spans="1:6" x14ac:dyDescent="0.3">
      <c r="A10430">
        <v>198008</v>
      </c>
      <c r="B10430" t="s">
        <v>2021</v>
      </c>
      <c r="C10430" t="s">
        <v>1982</v>
      </c>
      <c r="D10430" t="s">
        <v>7129</v>
      </c>
      <c r="E10430" s="16">
        <v>27000000</v>
      </c>
      <c r="F10430" t="s">
        <v>4832</v>
      </c>
    </row>
    <row r="10431" spans="1:6" x14ac:dyDescent="0.3">
      <c r="A10431">
        <v>198008</v>
      </c>
      <c r="B10431" t="s">
        <v>2021</v>
      </c>
      <c r="C10431" t="s">
        <v>1982</v>
      </c>
      <c r="D10431" t="s">
        <v>6907</v>
      </c>
      <c r="E10431" s="16">
        <v>35000000</v>
      </c>
      <c r="F10431" t="s">
        <v>7231</v>
      </c>
    </row>
    <row r="10432" spans="1:6" x14ac:dyDescent="0.3">
      <c r="A10432">
        <v>198008</v>
      </c>
      <c r="B10432" t="s">
        <v>2021</v>
      </c>
      <c r="C10432" t="s">
        <v>1982</v>
      </c>
      <c r="D10432" t="s">
        <v>8338</v>
      </c>
      <c r="E10432" s="16">
        <v>16000000</v>
      </c>
      <c r="F10432" t="s">
        <v>6887</v>
      </c>
    </row>
    <row r="10433" spans="1:6" x14ac:dyDescent="0.3">
      <c r="A10433">
        <v>198008</v>
      </c>
      <c r="B10433" t="s">
        <v>2021</v>
      </c>
      <c r="C10433" t="s">
        <v>1982</v>
      </c>
      <c r="D10433" t="s">
        <v>6762</v>
      </c>
      <c r="E10433" s="16">
        <v>15000000</v>
      </c>
      <c r="F10433" t="s">
        <v>4832</v>
      </c>
    </row>
    <row r="10434" spans="1:6" x14ac:dyDescent="0.3">
      <c r="A10434">
        <v>198008</v>
      </c>
      <c r="B10434" t="s">
        <v>2021</v>
      </c>
      <c r="C10434" t="s">
        <v>1982</v>
      </c>
      <c r="D10434" t="s">
        <v>6765</v>
      </c>
      <c r="E10434" s="16">
        <v>38000000</v>
      </c>
      <c r="F10434" t="s">
        <v>4832</v>
      </c>
    </row>
    <row r="10435" spans="1:6" x14ac:dyDescent="0.3">
      <c r="A10435">
        <v>198008</v>
      </c>
      <c r="B10435" t="s">
        <v>2021</v>
      </c>
      <c r="C10435" t="s">
        <v>1982</v>
      </c>
      <c r="D10435" t="s">
        <v>6799</v>
      </c>
      <c r="E10435" s="16">
        <v>7500000</v>
      </c>
      <c r="F10435" t="s">
        <v>2660</v>
      </c>
    </row>
    <row r="10436" spans="1:6" x14ac:dyDescent="0.3">
      <c r="A10436">
        <v>198008</v>
      </c>
      <c r="B10436" t="s">
        <v>2021</v>
      </c>
      <c r="C10436" t="s">
        <v>1982</v>
      </c>
      <c r="D10436" t="s">
        <v>8340</v>
      </c>
      <c r="E10436" s="16">
        <v>22000000</v>
      </c>
      <c r="F10436" t="s">
        <v>6887</v>
      </c>
    </row>
    <row r="10437" spans="1:6" x14ac:dyDescent="0.3">
      <c r="A10437">
        <v>198008</v>
      </c>
      <c r="B10437" t="s">
        <v>2021</v>
      </c>
      <c r="C10437" t="s">
        <v>1982</v>
      </c>
      <c r="D10437" t="s">
        <v>6767</v>
      </c>
      <c r="E10437" s="16">
        <v>28000000</v>
      </c>
      <c r="F10437" t="s">
        <v>7075</v>
      </c>
    </row>
    <row r="10438" spans="1:6" x14ac:dyDescent="0.3">
      <c r="A10438">
        <v>198008</v>
      </c>
      <c r="B10438" t="s">
        <v>2021</v>
      </c>
      <c r="C10438" t="s">
        <v>1982</v>
      </c>
      <c r="D10438" t="s">
        <v>6931</v>
      </c>
      <c r="E10438" s="16">
        <v>20000000</v>
      </c>
      <c r="F10438" t="s">
        <v>4832</v>
      </c>
    </row>
    <row r="10439" spans="1:6" x14ac:dyDescent="0.3">
      <c r="A10439">
        <v>198008</v>
      </c>
      <c r="B10439" t="s">
        <v>2021</v>
      </c>
      <c r="C10439" t="s">
        <v>1982</v>
      </c>
      <c r="D10439" t="s">
        <v>8341</v>
      </c>
      <c r="E10439" s="16">
        <v>4000000</v>
      </c>
      <c r="F10439" t="s">
        <v>6887</v>
      </c>
    </row>
    <row r="10440" spans="1:6" x14ac:dyDescent="0.3">
      <c r="A10440">
        <v>198008</v>
      </c>
      <c r="B10440" t="s">
        <v>2021</v>
      </c>
      <c r="C10440" t="s">
        <v>1982</v>
      </c>
      <c r="D10440" t="s">
        <v>6848</v>
      </c>
      <c r="E10440" s="16">
        <v>25000000</v>
      </c>
      <c r="F10440" t="s">
        <v>7187</v>
      </c>
    </row>
    <row r="10441" spans="1:6" x14ac:dyDescent="0.3">
      <c r="A10441">
        <v>198008</v>
      </c>
      <c r="B10441" t="s">
        <v>2021</v>
      </c>
      <c r="C10441" t="s">
        <v>1982</v>
      </c>
      <c r="D10441" t="s">
        <v>7683</v>
      </c>
      <c r="E10441" s="16">
        <v>42000000</v>
      </c>
      <c r="F10441" t="s">
        <v>7075</v>
      </c>
    </row>
    <row r="10442" spans="1:6" x14ac:dyDescent="0.3">
      <c r="A10442">
        <v>198008</v>
      </c>
      <c r="B10442" t="s">
        <v>2021</v>
      </c>
      <c r="C10442" t="s">
        <v>1982</v>
      </c>
      <c r="D10442" t="s">
        <v>8458</v>
      </c>
      <c r="E10442" s="16">
        <v>850000</v>
      </c>
      <c r="F10442" t="s">
        <v>8457</v>
      </c>
    </row>
    <row r="10443" spans="1:6" x14ac:dyDescent="0.3">
      <c r="A10443">
        <v>198008</v>
      </c>
      <c r="B10443" t="s">
        <v>2021</v>
      </c>
      <c r="C10443" t="s">
        <v>1982</v>
      </c>
      <c r="D10443" t="s">
        <v>8425</v>
      </c>
      <c r="E10443" s="16">
        <v>10000000</v>
      </c>
      <c r="F10443" t="s">
        <v>6887</v>
      </c>
    </row>
    <row r="10444" spans="1:6" x14ac:dyDescent="0.3">
      <c r="A10444">
        <v>198008</v>
      </c>
      <c r="B10444" t="s">
        <v>2021</v>
      </c>
      <c r="C10444" t="s">
        <v>1982</v>
      </c>
      <c r="D10444" t="s">
        <v>6917</v>
      </c>
      <c r="E10444" s="16">
        <v>30000000</v>
      </c>
      <c r="F10444" t="s">
        <v>7231</v>
      </c>
    </row>
    <row r="10445" spans="1:6" x14ac:dyDescent="0.3">
      <c r="A10445">
        <v>283170</v>
      </c>
      <c r="B10445" t="s">
        <v>1981</v>
      </c>
      <c r="C10445" t="s">
        <v>1982</v>
      </c>
      <c r="D10445" t="s">
        <v>7967</v>
      </c>
      <c r="E10445" s="16">
        <v>4200000</v>
      </c>
      <c r="F10445" t="s">
        <v>7957</v>
      </c>
    </row>
    <row r="10446" spans="1:6" x14ac:dyDescent="0.3">
      <c r="A10446">
        <v>283170</v>
      </c>
      <c r="B10446" t="s">
        <v>1981</v>
      </c>
      <c r="C10446" t="s">
        <v>1982</v>
      </c>
      <c r="D10446" t="s">
        <v>8869</v>
      </c>
      <c r="E10446" s="16">
        <v>200000</v>
      </c>
      <c r="F10446" t="s">
        <v>7517</v>
      </c>
    </row>
    <row r="10447" spans="1:6" x14ac:dyDescent="0.3">
      <c r="A10447">
        <v>283170</v>
      </c>
      <c r="B10447" t="s">
        <v>1981</v>
      </c>
      <c r="C10447" t="s">
        <v>1982</v>
      </c>
      <c r="D10447" t="s">
        <v>6781</v>
      </c>
      <c r="E10447" s="16">
        <v>8000000</v>
      </c>
      <c r="F10447" t="s">
        <v>7022</v>
      </c>
    </row>
    <row r="10448" spans="1:6" x14ac:dyDescent="0.3">
      <c r="A10448">
        <v>283170</v>
      </c>
      <c r="B10448" t="s">
        <v>1981</v>
      </c>
      <c r="C10448" t="s">
        <v>1982</v>
      </c>
      <c r="D10448" t="s">
        <v>6823</v>
      </c>
      <c r="E10448" s="16">
        <v>4000000</v>
      </c>
      <c r="F10448" t="s">
        <v>7022</v>
      </c>
    </row>
    <row r="10449" spans="1:6" x14ac:dyDescent="0.3">
      <c r="A10449">
        <v>283170</v>
      </c>
      <c r="B10449" t="s">
        <v>1981</v>
      </c>
      <c r="C10449" t="s">
        <v>1982</v>
      </c>
      <c r="D10449" t="s">
        <v>6942</v>
      </c>
      <c r="E10449" s="16">
        <v>2500000</v>
      </c>
      <c r="F10449" t="s">
        <v>7517</v>
      </c>
    </row>
    <row r="10450" spans="1:6" x14ac:dyDescent="0.3">
      <c r="A10450">
        <v>283170</v>
      </c>
      <c r="B10450" t="s">
        <v>1981</v>
      </c>
      <c r="C10450" t="s">
        <v>1982</v>
      </c>
      <c r="D10450" t="s">
        <v>6700</v>
      </c>
      <c r="E10450" s="16">
        <v>2300000</v>
      </c>
      <c r="F10450" t="s">
        <v>7517</v>
      </c>
    </row>
    <row r="10451" spans="1:6" x14ac:dyDescent="0.3">
      <c r="A10451">
        <v>283170</v>
      </c>
      <c r="B10451" t="s">
        <v>1981</v>
      </c>
      <c r="C10451" t="s">
        <v>1982</v>
      </c>
      <c r="D10451" t="s">
        <v>6825</v>
      </c>
      <c r="E10451" s="16">
        <v>2500000</v>
      </c>
      <c r="F10451" t="s">
        <v>7517</v>
      </c>
    </row>
    <row r="10452" spans="1:6" x14ac:dyDescent="0.3">
      <c r="A10452">
        <v>283170</v>
      </c>
      <c r="B10452" t="s">
        <v>1981</v>
      </c>
      <c r="C10452" t="s">
        <v>1982</v>
      </c>
      <c r="D10452" t="s">
        <v>6788</v>
      </c>
      <c r="E10452" s="16">
        <v>8000000</v>
      </c>
      <c r="F10452" t="s">
        <v>7022</v>
      </c>
    </row>
    <row r="10453" spans="1:6" x14ac:dyDescent="0.3">
      <c r="A10453">
        <v>283170</v>
      </c>
      <c r="B10453" t="s">
        <v>1981</v>
      </c>
      <c r="C10453" t="s">
        <v>1982</v>
      </c>
      <c r="D10453" t="s">
        <v>6828</v>
      </c>
      <c r="E10453" s="16">
        <v>3000000</v>
      </c>
      <c r="F10453" t="s">
        <v>7517</v>
      </c>
    </row>
    <row r="10454" spans="1:6" x14ac:dyDescent="0.3">
      <c r="A10454">
        <v>283170</v>
      </c>
      <c r="B10454" t="s">
        <v>1981</v>
      </c>
      <c r="C10454" t="s">
        <v>1982</v>
      </c>
      <c r="D10454" t="s">
        <v>7090</v>
      </c>
      <c r="E10454" s="16">
        <v>2500000</v>
      </c>
      <c r="F10454" t="s">
        <v>7517</v>
      </c>
    </row>
    <row r="10455" spans="1:6" x14ac:dyDescent="0.3">
      <c r="A10455">
        <v>283170</v>
      </c>
      <c r="B10455" t="s">
        <v>1981</v>
      </c>
      <c r="C10455" t="s">
        <v>1982</v>
      </c>
      <c r="D10455" t="s">
        <v>7623</v>
      </c>
      <c r="E10455" s="16">
        <v>2500000</v>
      </c>
      <c r="F10455" t="s">
        <v>7517</v>
      </c>
    </row>
    <row r="10456" spans="1:6" x14ac:dyDescent="0.3">
      <c r="A10456">
        <v>283170</v>
      </c>
      <c r="B10456" t="s">
        <v>1981</v>
      </c>
      <c r="C10456" t="s">
        <v>1982</v>
      </c>
      <c r="D10456" t="s">
        <v>6793</v>
      </c>
      <c r="E10456" s="16">
        <v>8000000</v>
      </c>
      <c r="F10456" t="s">
        <v>6939</v>
      </c>
    </row>
    <row r="10457" spans="1:6" x14ac:dyDescent="0.3">
      <c r="A10457">
        <v>283170</v>
      </c>
      <c r="B10457" t="s">
        <v>1981</v>
      </c>
      <c r="C10457" t="s">
        <v>1982</v>
      </c>
      <c r="D10457" t="s">
        <v>6833</v>
      </c>
      <c r="E10457" s="16">
        <v>4000000</v>
      </c>
      <c r="F10457" t="s">
        <v>7022</v>
      </c>
    </row>
    <row r="10458" spans="1:6" x14ac:dyDescent="0.3">
      <c r="A10458">
        <v>283170</v>
      </c>
      <c r="B10458" t="s">
        <v>1981</v>
      </c>
      <c r="C10458" t="s">
        <v>1982</v>
      </c>
      <c r="D10458" t="s">
        <v>7028</v>
      </c>
      <c r="E10458" s="16">
        <v>5000000</v>
      </c>
      <c r="F10458" t="s">
        <v>6939</v>
      </c>
    </row>
    <row r="10459" spans="1:6" x14ac:dyDescent="0.3">
      <c r="A10459">
        <v>283170</v>
      </c>
      <c r="B10459" t="s">
        <v>1981</v>
      </c>
      <c r="C10459" t="s">
        <v>1982</v>
      </c>
      <c r="D10459" t="s">
        <v>7096</v>
      </c>
      <c r="E10459" s="16">
        <v>500000</v>
      </c>
      <c r="F10459" t="s">
        <v>7517</v>
      </c>
    </row>
    <row r="10460" spans="1:6" x14ac:dyDescent="0.3">
      <c r="A10460">
        <v>283170</v>
      </c>
      <c r="B10460" t="s">
        <v>1981</v>
      </c>
      <c r="C10460" t="s">
        <v>1982</v>
      </c>
      <c r="D10460" t="s">
        <v>6799</v>
      </c>
      <c r="E10460" s="16">
        <v>8000000</v>
      </c>
      <c r="F10460" t="s">
        <v>7022</v>
      </c>
    </row>
    <row r="10461" spans="1:6" x14ac:dyDescent="0.3">
      <c r="A10461">
        <v>283170</v>
      </c>
      <c r="B10461" t="s">
        <v>1981</v>
      </c>
      <c r="C10461" t="s">
        <v>1982</v>
      </c>
      <c r="D10461" t="s">
        <v>6801</v>
      </c>
      <c r="E10461" s="16">
        <v>10000000</v>
      </c>
      <c r="F10461" t="s">
        <v>7022</v>
      </c>
    </row>
    <row r="10462" spans="1:6" x14ac:dyDescent="0.3">
      <c r="A10462">
        <v>283170</v>
      </c>
      <c r="B10462" t="s">
        <v>1981</v>
      </c>
      <c r="C10462" t="s">
        <v>1982</v>
      </c>
      <c r="D10462" t="s">
        <v>7105</v>
      </c>
      <c r="E10462" s="16">
        <v>1000000</v>
      </c>
      <c r="F10462" t="s">
        <v>7517</v>
      </c>
    </row>
    <row r="10463" spans="1:6" x14ac:dyDescent="0.3">
      <c r="A10463">
        <v>283170</v>
      </c>
      <c r="B10463" t="s">
        <v>1981</v>
      </c>
      <c r="C10463" t="s">
        <v>1982</v>
      </c>
      <c r="D10463" t="s">
        <v>6849</v>
      </c>
      <c r="E10463" s="16">
        <v>3000000</v>
      </c>
      <c r="F10463" t="s">
        <v>7517</v>
      </c>
    </row>
    <row r="10464" spans="1:6" x14ac:dyDescent="0.3">
      <c r="A10464">
        <v>283170</v>
      </c>
      <c r="B10464" t="s">
        <v>1981</v>
      </c>
      <c r="C10464" t="s">
        <v>1982</v>
      </c>
      <c r="D10464" t="s">
        <v>7975</v>
      </c>
      <c r="E10464" s="16">
        <v>4200000</v>
      </c>
      <c r="F10464" t="s">
        <v>7957</v>
      </c>
    </row>
    <row r="10465" spans="1:6" x14ac:dyDescent="0.3">
      <c r="A10465">
        <v>357565</v>
      </c>
      <c r="B10465" t="s">
        <v>2045</v>
      </c>
      <c r="C10465" t="s">
        <v>1982</v>
      </c>
      <c r="D10465" t="s">
        <v>6886</v>
      </c>
      <c r="E10465" s="16">
        <v>20000000</v>
      </c>
      <c r="F10465" t="s">
        <v>6809</v>
      </c>
    </row>
    <row r="10466" spans="1:6" x14ac:dyDescent="0.3">
      <c r="A10466">
        <v>357565</v>
      </c>
      <c r="B10466" t="s">
        <v>2045</v>
      </c>
      <c r="C10466" t="s">
        <v>1982</v>
      </c>
      <c r="D10466" t="s">
        <v>6691</v>
      </c>
      <c r="E10466" s="16">
        <v>500000</v>
      </c>
      <c r="F10466" t="s">
        <v>6809</v>
      </c>
    </row>
    <row r="10467" spans="1:6" x14ac:dyDescent="0.3">
      <c r="A10467">
        <v>357565</v>
      </c>
      <c r="B10467" t="s">
        <v>2045</v>
      </c>
      <c r="C10467" t="s">
        <v>1982</v>
      </c>
      <c r="D10467" t="s">
        <v>6697</v>
      </c>
      <c r="E10467" s="16">
        <v>80000000</v>
      </c>
      <c r="F10467" t="s">
        <v>945</v>
      </c>
    </row>
    <row r="10468" spans="1:6" x14ac:dyDescent="0.3">
      <c r="A10468">
        <v>357565</v>
      </c>
      <c r="B10468" t="s">
        <v>2045</v>
      </c>
      <c r="C10468" t="s">
        <v>1982</v>
      </c>
      <c r="D10468" t="s">
        <v>6894</v>
      </c>
      <c r="E10468" s="16">
        <v>2500000</v>
      </c>
      <c r="F10468" t="s">
        <v>6809</v>
      </c>
    </row>
    <row r="10469" spans="1:6" x14ac:dyDescent="0.3">
      <c r="A10469">
        <v>357565</v>
      </c>
      <c r="B10469" t="s">
        <v>2045</v>
      </c>
      <c r="C10469" t="s">
        <v>1982</v>
      </c>
      <c r="D10469" t="s">
        <v>6700</v>
      </c>
      <c r="E10469" s="16">
        <v>64000000</v>
      </c>
      <c r="F10469" t="s">
        <v>945</v>
      </c>
    </row>
    <row r="10470" spans="1:6" x14ac:dyDescent="0.3">
      <c r="A10470">
        <v>357565</v>
      </c>
      <c r="B10470" t="s">
        <v>2045</v>
      </c>
      <c r="C10470" t="s">
        <v>1982</v>
      </c>
      <c r="D10470" t="s">
        <v>7134</v>
      </c>
      <c r="E10470" s="16">
        <v>65000000</v>
      </c>
      <c r="F10470" t="s">
        <v>945</v>
      </c>
    </row>
    <row r="10471" spans="1:6" x14ac:dyDescent="0.3">
      <c r="A10471">
        <v>357565</v>
      </c>
      <c r="B10471" t="s">
        <v>2045</v>
      </c>
      <c r="C10471" t="s">
        <v>1982</v>
      </c>
      <c r="D10471" t="s">
        <v>7398</v>
      </c>
      <c r="E10471" s="16">
        <v>100000000</v>
      </c>
      <c r="F10471" t="s">
        <v>945</v>
      </c>
    </row>
    <row r="10472" spans="1:6" x14ac:dyDescent="0.3">
      <c r="A10472">
        <v>357565</v>
      </c>
      <c r="B10472" t="s">
        <v>2045</v>
      </c>
      <c r="C10472" t="s">
        <v>1982</v>
      </c>
      <c r="D10472" t="s">
        <v>6705</v>
      </c>
      <c r="E10472" s="16">
        <v>75000000</v>
      </c>
      <c r="F10472" t="s">
        <v>945</v>
      </c>
    </row>
    <row r="10473" spans="1:6" x14ac:dyDescent="0.3">
      <c r="A10473">
        <v>357565</v>
      </c>
      <c r="B10473" t="s">
        <v>2045</v>
      </c>
      <c r="C10473" t="s">
        <v>1982</v>
      </c>
      <c r="D10473" t="s">
        <v>6707</v>
      </c>
      <c r="E10473" s="16">
        <v>80000000</v>
      </c>
      <c r="F10473" t="s">
        <v>945</v>
      </c>
    </row>
    <row r="10474" spans="1:6" x14ac:dyDescent="0.3">
      <c r="A10474">
        <v>357565</v>
      </c>
      <c r="B10474" t="s">
        <v>2045</v>
      </c>
      <c r="C10474" t="s">
        <v>1982</v>
      </c>
      <c r="D10474" t="s">
        <v>6900</v>
      </c>
      <c r="E10474" s="16">
        <v>80000000</v>
      </c>
      <c r="F10474" t="s">
        <v>7001</v>
      </c>
    </row>
    <row r="10475" spans="1:6" x14ac:dyDescent="0.3">
      <c r="A10475">
        <v>357565</v>
      </c>
      <c r="B10475" t="s">
        <v>2045</v>
      </c>
      <c r="C10475" t="s">
        <v>1982</v>
      </c>
      <c r="D10475" t="s">
        <v>6712</v>
      </c>
      <c r="E10475" s="16">
        <v>64000000</v>
      </c>
      <c r="F10475" t="s">
        <v>945</v>
      </c>
    </row>
    <row r="10476" spans="1:6" x14ac:dyDescent="0.3">
      <c r="A10476">
        <v>357565</v>
      </c>
      <c r="B10476" t="s">
        <v>2045</v>
      </c>
      <c r="C10476" t="s">
        <v>1982</v>
      </c>
      <c r="D10476" t="s">
        <v>6714</v>
      </c>
      <c r="E10476" s="16">
        <v>80000000</v>
      </c>
      <c r="F10476" t="s">
        <v>945</v>
      </c>
    </row>
    <row r="10477" spans="1:6" x14ac:dyDescent="0.3">
      <c r="A10477">
        <v>357565</v>
      </c>
      <c r="B10477" t="s">
        <v>2045</v>
      </c>
      <c r="C10477" t="s">
        <v>1982</v>
      </c>
      <c r="D10477" t="s">
        <v>6715</v>
      </c>
      <c r="E10477" s="16">
        <v>130000000</v>
      </c>
      <c r="F10477" t="s">
        <v>945</v>
      </c>
    </row>
    <row r="10478" spans="1:6" x14ac:dyDescent="0.3">
      <c r="A10478">
        <v>357565</v>
      </c>
      <c r="B10478" t="s">
        <v>2045</v>
      </c>
      <c r="C10478" t="s">
        <v>1982</v>
      </c>
      <c r="D10478" t="s">
        <v>7592</v>
      </c>
      <c r="E10478" s="16">
        <v>90000000</v>
      </c>
      <c r="F10478" t="s">
        <v>945</v>
      </c>
    </row>
    <row r="10479" spans="1:6" x14ac:dyDescent="0.3">
      <c r="A10479">
        <v>357565</v>
      </c>
      <c r="B10479" t="s">
        <v>2045</v>
      </c>
      <c r="C10479" t="s">
        <v>1982</v>
      </c>
      <c r="D10479" t="s">
        <v>6717</v>
      </c>
      <c r="E10479" s="16">
        <v>70000000</v>
      </c>
      <c r="F10479" t="s">
        <v>945</v>
      </c>
    </row>
    <row r="10480" spans="1:6" x14ac:dyDescent="0.3">
      <c r="A10480">
        <v>357565</v>
      </c>
      <c r="B10480" t="s">
        <v>2045</v>
      </c>
      <c r="C10480" t="s">
        <v>1982</v>
      </c>
      <c r="D10480" t="s">
        <v>8602</v>
      </c>
      <c r="E10480" s="16">
        <v>130000000</v>
      </c>
      <c r="F10480" t="s">
        <v>945</v>
      </c>
    </row>
    <row r="10481" spans="1:6" x14ac:dyDescent="0.3">
      <c r="A10481">
        <v>357565</v>
      </c>
      <c r="B10481" t="s">
        <v>2045</v>
      </c>
      <c r="C10481" t="s">
        <v>1982</v>
      </c>
      <c r="D10481" t="s">
        <v>6719</v>
      </c>
      <c r="E10481" s="16">
        <v>110000000</v>
      </c>
      <c r="F10481" t="s">
        <v>945</v>
      </c>
    </row>
    <row r="10482" spans="1:6" x14ac:dyDescent="0.3">
      <c r="A10482">
        <v>357565</v>
      </c>
      <c r="B10482" t="s">
        <v>2045</v>
      </c>
      <c r="C10482" t="s">
        <v>1982</v>
      </c>
      <c r="D10482" t="s">
        <v>6721</v>
      </c>
      <c r="E10482" s="16">
        <v>90000000</v>
      </c>
      <c r="F10482" t="s">
        <v>945</v>
      </c>
    </row>
    <row r="10483" spans="1:6" x14ac:dyDescent="0.3">
      <c r="A10483">
        <v>357565</v>
      </c>
      <c r="B10483" t="s">
        <v>2045</v>
      </c>
      <c r="C10483" t="s">
        <v>1982</v>
      </c>
      <c r="D10483" t="s">
        <v>6907</v>
      </c>
      <c r="E10483" s="16">
        <v>50000000</v>
      </c>
      <c r="F10483" t="s">
        <v>7001</v>
      </c>
    </row>
    <row r="10484" spans="1:6" x14ac:dyDescent="0.3">
      <c r="A10484">
        <v>357565</v>
      </c>
      <c r="B10484" t="s">
        <v>2045</v>
      </c>
      <c r="C10484" t="s">
        <v>1982</v>
      </c>
      <c r="D10484" t="s">
        <v>6723</v>
      </c>
      <c r="E10484" s="16">
        <v>70000000</v>
      </c>
      <c r="F10484" t="s">
        <v>945</v>
      </c>
    </row>
    <row r="10485" spans="1:6" x14ac:dyDescent="0.3">
      <c r="A10485">
        <v>357565</v>
      </c>
      <c r="B10485" t="s">
        <v>2045</v>
      </c>
      <c r="C10485" t="s">
        <v>1982</v>
      </c>
      <c r="D10485" t="s">
        <v>6913</v>
      </c>
      <c r="E10485" s="16">
        <v>1500000</v>
      </c>
      <c r="F10485" t="s">
        <v>6809</v>
      </c>
    </row>
    <row r="10486" spans="1:6" x14ac:dyDescent="0.3">
      <c r="A10486">
        <v>357565</v>
      </c>
      <c r="B10486" t="s">
        <v>2045</v>
      </c>
      <c r="C10486" t="s">
        <v>1982</v>
      </c>
      <c r="D10486" t="s">
        <v>6727</v>
      </c>
      <c r="E10486" s="16">
        <v>120000000</v>
      </c>
      <c r="F10486" t="s">
        <v>945</v>
      </c>
    </row>
    <row r="10487" spans="1:6" x14ac:dyDescent="0.3">
      <c r="A10487">
        <v>357565</v>
      </c>
      <c r="B10487" t="s">
        <v>2045</v>
      </c>
      <c r="C10487" t="s">
        <v>1982</v>
      </c>
      <c r="D10487" t="s">
        <v>7410</v>
      </c>
      <c r="E10487" s="16">
        <v>60000000</v>
      </c>
      <c r="F10487" t="s">
        <v>7001</v>
      </c>
    </row>
    <row r="10488" spans="1:6" x14ac:dyDescent="0.3">
      <c r="A10488">
        <v>357565</v>
      </c>
      <c r="B10488" t="s">
        <v>2045</v>
      </c>
      <c r="C10488" t="s">
        <v>1982</v>
      </c>
      <c r="D10488" t="s">
        <v>6916</v>
      </c>
      <c r="E10488" s="16">
        <v>25000000</v>
      </c>
      <c r="F10488" t="s">
        <v>6809</v>
      </c>
    </row>
    <row r="10489" spans="1:6" x14ac:dyDescent="0.3">
      <c r="A10489">
        <v>357565</v>
      </c>
      <c r="B10489" t="s">
        <v>2045</v>
      </c>
      <c r="C10489" t="s">
        <v>1982</v>
      </c>
      <c r="D10489" t="s">
        <v>6732</v>
      </c>
      <c r="E10489" s="16">
        <v>110000000</v>
      </c>
      <c r="F10489" t="s">
        <v>945</v>
      </c>
    </row>
    <row r="10490" spans="1:6" x14ac:dyDescent="0.3">
      <c r="A10490">
        <v>357565</v>
      </c>
      <c r="B10490" t="s">
        <v>2045</v>
      </c>
      <c r="C10490" t="s">
        <v>1982</v>
      </c>
      <c r="D10490" t="s">
        <v>7037</v>
      </c>
      <c r="E10490" s="16">
        <v>70000000</v>
      </c>
      <c r="F10490" t="s">
        <v>945</v>
      </c>
    </row>
    <row r="10491" spans="1:6" x14ac:dyDescent="0.3">
      <c r="A10491">
        <v>357565</v>
      </c>
      <c r="B10491" t="s">
        <v>2045</v>
      </c>
      <c r="C10491" t="s">
        <v>1982</v>
      </c>
      <c r="D10491" t="s">
        <v>6917</v>
      </c>
      <c r="E10491" s="16">
        <v>40000000</v>
      </c>
      <c r="F10491" t="s">
        <v>7001</v>
      </c>
    </row>
    <row r="10492" spans="1:6" x14ac:dyDescent="0.3">
      <c r="A10492">
        <v>361254</v>
      </c>
      <c r="B10492" t="s">
        <v>2035</v>
      </c>
      <c r="C10492" t="s">
        <v>1982</v>
      </c>
      <c r="D10492" t="s">
        <v>6886</v>
      </c>
      <c r="E10492" s="16">
        <v>1000000</v>
      </c>
      <c r="F10492" t="s">
        <v>8538</v>
      </c>
    </row>
    <row r="10493" spans="1:6" x14ac:dyDescent="0.3">
      <c r="A10493">
        <v>361254</v>
      </c>
      <c r="B10493" t="s">
        <v>2035</v>
      </c>
      <c r="C10493" t="s">
        <v>1982</v>
      </c>
      <c r="D10493" t="s">
        <v>6691</v>
      </c>
      <c r="E10493" s="16">
        <v>300000</v>
      </c>
      <c r="F10493" t="s">
        <v>8538</v>
      </c>
    </row>
    <row r="10494" spans="1:6" x14ac:dyDescent="0.3">
      <c r="A10494">
        <v>361254</v>
      </c>
      <c r="B10494" t="s">
        <v>2035</v>
      </c>
      <c r="C10494" t="s">
        <v>1982</v>
      </c>
      <c r="D10494" t="s">
        <v>8092</v>
      </c>
      <c r="E10494" s="16">
        <v>500000</v>
      </c>
      <c r="F10494" t="s">
        <v>8538</v>
      </c>
    </row>
    <row r="10495" spans="1:6" x14ac:dyDescent="0.3">
      <c r="A10495">
        <v>361254</v>
      </c>
      <c r="B10495" t="s">
        <v>2035</v>
      </c>
      <c r="C10495" t="s">
        <v>1982</v>
      </c>
      <c r="D10495" t="s">
        <v>6995</v>
      </c>
      <c r="E10495" s="16">
        <v>2000000</v>
      </c>
      <c r="F10495" t="s">
        <v>6939</v>
      </c>
    </row>
    <row r="10496" spans="1:6" x14ac:dyDescent="0.3">
      <c r="A10496">
        <v>361254</v>
      </c>
      <c r="B10496" t="s">
        <v>2035</v>
      </c>
      <c r="C10496" t="s">
        <v>1982</v>
      </c>
      <c r="D10496" t="s">
        <v>6808</v>
      </c>
      <c r="E10496" s="16">
        <v>16000000</v>
      </c>
      <c r="F10496" t="s">
        <v>7231</v>
      </c>
    </row>
    <row r="10497" spans="1:6" x14ac:dyDescent="0.3">
      <c r="A10497">
        <v>361254</v>
      </c>
      <c r="B10497" t="s">
        <v>2035</v>
      </c>
      <c r="C10497" t="s">
        <v>1982</v>
      </c>
      <c r="D10497" t="s">
        <v>6816</v>
      </c>
      <c r="E10497" s="16">
        <v>5500000</v>
      </c>
      <c r="F10497" t="s">
        <v>8004</v>
      </c>
    </row>
    <row r="10498" spans="1:6" x14ac:dyDescent="0.3">
      <c r="A10498">
        <v>361254</v>
      </c>
      <c r="B10498" t="s">
        <v>2035</v>
      </c>
      <c r="C10498" t="s">
        <v>1982</v>
      </c>
      <c r="D10498" t="s">
        <v>6781</v>
      </c>
      <c r="E10498" s="16">
        <v>2500000</v>
      </c>
      <c r="F10498" t="s">
        <v>7231</v>
      </c>
    </row>
    <row r="10499" spans="1:6" x14ac:dyDescent="0.3">
      <c r="A10499">
        <v>361254</v>
      </c>
      <c r="B10499" t="s">
        <v>2035</v>
      </c>
      <c r="C10499" t="s">
        <v>1982</v>
      </c>
      <c r="D10499" t="s">
        <v>6823</v>
      </c>
      <c r="E10499" s="16">
        <v>12000000</v>
      </c>
      <c r="F10499" t="s">
        <v>7231</v>
      </c>
    </row>
    <row r="10500" spans="1:6" x14ac:dyDescent="0.3">
      <c r="A10500">
        <v>361254</v>
      </c>
      <c r="B10500" t="s">
        <v>2035</v>
      </c>
      <c r="C10500" t="s">
        <v>1982</v>
      </c>
      <c r="D10500" t="s">
        <v>6700</v>
      </c>
      <c r="E10500" s="16">
        <v>2400000</v>
      </c>
      <c r="F10500" t="s">
        <v>8004</v>
      </c>
    </row>
    <row r="10501" spans="1:6" x14ac:dyDescent="0.3">
      <c r="A10501">
        <v>361254</v>
      </c>
      <c r="B10501" t="s">
        <v>2035</v>
      </c>
      <c r="C10501" t="s">
        <v>1982</v>
      </c>
      <c r="D10501" t="s">
        <v>6825</v>
      </c>
      <c r="E10501" s="16">
        <v>5000000</v>
      </c>
      <c r="F10501" t="s">
        <v>8004</v>
      </c>
    </row>
    <row r="10502" spans="1:6" x14ac:dyDescent="0.3">
      <c r="A10502">
        <v>361254</v>
      </c>
      <c r="B10502" t="s">
        <v>2035</v>
      </c>
      <c r="C10502" t="s">
        <v>1982</v>
      </c>
      <c r="D10502" t="s">
        <v>6788</v>
      </c>
      <c r="E10502" s="16">
        <v>800000</v>
      </c>
      <c r="F10502" t="s">
        <v>6813</v>
      </c>
    </row>
    <row r="10503" spans="1:6" x14ac:dyDescent="0.3">
      <c r="A10503">
        <v>361254</v>
      </c>
      <c r="B10503" t="s">
        <v>2035</v>
      </c>
      <c r="C10503" t="s">
        <v>1982</v>
      </c>
      <c r="D10503" t="s">
        <v>6828</v>
      </c>
      <c r="E10503" s="16">
        <v>12000000</v>
      </c>
      <c r="F10503" t="s">
        <v>8004</v>
      </c>
    </row>
    <row r="10504" spans="1:6" x14ac:dyDescent="0.3">
      <c r="A10504">
        <v>361254</v>
      </c>
      <c r="B10504" t="s">
        <v>2035</v>
      </c>
      <c r="C10504" t="s">
        <v>1982</v>
      </c>
      <c r="D10504" t="s">
        <v>7623</v>
      </c>
      <c r="E10504" s="16">
        <v>3000000</v>
      </c>
      <c r="F10504" t="s">
        <v>8004</v>
      </c>
    </row>
    <row r="10505" spans="1:6" x14ac:dyDescent="0.3">
      <c r="A10505">
        <v>361254</v>
      </c>
      <c r="B10505" t="s">
        <v>2035</v>
      </c>
      <c r="C10505" t="s">
        <v>1982</v>
      </c>
      <c r="D10505" t="s">
        <v>7067</v>
      </c>
      <c r="E10505" s="16">
        <v>1000000</v>
      </c>
      <c r="F10505" t="s">
        <v>6813</v>
      </c>
    </row>
    <row r="10506" spans="1:6" x14ac:dyDescent="0.3">
      <c r="A10506">
        <v>361254</v>
      </c>
      <c r="B10506" t="s">
        <v>2035</v>
      </c>
      <c r="C10506" t="s">
        <v>1982</v>
      </c>
      <c r="D10506" t="s">
        <v>6793</v>
      </c>
      <c r="E10506" s="16">
        <v>4000000</v>
      </c>
      <c r="F10506" t="s">
        <v>6939</v>
      </c>
    </row>
    <row r="10507" spans="1:6" x14ac:dyDescent="0.3">
      <c r="A10507">
        <v>361254</v>
      </c>
      <c r="B10507" t="s">
        <v>2035</v>
      </c>
      <c r="C10507" t="s">
        <v>1982</v>
      </c>
      <c r="D10507" t="s">
        <v>6833</v>
      </c>
      <c r="E10507" s="16">
        <v>10000000</v>
      </c>
      <c r="F10507" t="s">
        <v>7231</v>
      </c>
    </row>
    <row r="10508" spans="1:6" x14ac:dyDescent="0.3">
      <c r="A10508">
        <v>361254</v>
      </c>
      <c r="B10508" t="s">
        <v>2035</v>
      </c>
      <c r="C10508" t="s">
        <v>1982</v>
      </c>
      <c r="D10508" t="s">
        <v>7293</v>
      </c>
      <c r="E10508" s="16">
        <v>16000000</v>
      </c>
      <c r="F10508" t="s">
        <v>7231</v>
      </c>
    </row>
    <row r="10509" spans="1:6" x14ac:dyDescent="0.3">
      <c r="A10509">
        <v>361254</v>
      </c>
      <c r="B10509" t="s">
        <v>2035</v>
      </c>
      <c r="C10509" t="s">
        <v>1982</v>
      </c>
      <c r="D10509" t="s">
        <v>6946</v>
      </c>
      <c r="E10509" s="16">
        <v>6000000</v>
      </c>
      <c r="F10509" t="s">
        <v>7231</v>
      </c>
    </row>
    <row r="10510" spans="1:6" x14ac:dyDescent="0.3">
      <c r="A10510">
        <v>361254</v>
      </c>
      <c r="B10510" t="s">
        <v>2035</v>
      </c>
      <c r="C10510" t="s">
        <v>1982</v>
      </c>
      <c r="D10510" t="s">
        <v>8519</v>
      </c>
      <c r="E10510" s="16">
        <v>1500000</v>
      </c>
      <c r="F10510" t="s">
        <v>7946</v>
      </c>
    </row>
    <row r="10511" spans="1:6" x14ac:dyDescent="0.3">
      <c r="A10511">
        <v>361254</v>
      </c>
      <c r="B10511" t="s">
        <v>2035</v>
      </c>
      <c r="C10511" t="s">
        <v>1982</v>
      </c>
      <c r="D10511" t="s">
        <v>7096</v>
      </c>
      <c r="E10511" s="16">
        <v>3000000</v>
      </c>
      <c r="F10511" t="s">
        <v>7946</v>
      </c>
    </row>
    <row r="10512" spans="1:6" x14ac:dyDescent="0.3">
      <c r="A10512">
        <v>361254</v>
      </c>
      <c r="B10512" t="s">
        <v>2035</v>
      </c>
      <c r="C10512" t="s">
        <v>1982</v>
      </c>
      <c r="D10512" t="s">
        <v>7273</v>
      </c>
      <c r="E10512" s="16">
        <v>6000000</v>
      </c>
      <c r="F10512" t="s">
        <v>8004</v>
      </c>
    </row>
    <row r="10513" spans="1:6" x14ac:dyDescent="0.3">
      <c r="A10513">
        <v>361254</v>
      </c>
      <c r="B10513" t="s">
        <v>2035</v>
      </c>
      <c r="C10513" t="s">
        <v>1982</v>
      </c>
      <c r="D10513" t="s">
        <v>6838</v>
      </c>
      <c r="E10513" s="16">
        <v>3500000</v>
      </c>
      <c r="F10513" t="s">
        <v>7231</v>
      </c>
    </row>
    <row r="10514" spans="1:6" x14ac:dyDescent="0.3">
      <c r="A10514">
        <v>361254</v>
      </c>
      <c r="B10514" t="s">
        <v>2035</v>
      </c>
      <c r="C10514" t="s">
        <v>1982</v>
      </c>
      <c r="D10514" t="s">
        <v>6799</v>
      </c>
      <c r="E10514" s="16">
        <v>5000000</v>
      </c>
      <c r="F10514" t="s">
        <v>7231</v>
      </c>
    </row>
    <row r="10515" spans="1:6" x14ac:dyDescent="0.3">
      <c r="A10515">
        <v>361254</v>
      </c>
      <c r="B10515" t="s">
        <v>2035</v>
      </c>
      <c r="C10515" t="s">
        <v>1982</v>
      </c>
      <c r="D10515" t="s">
        <v>7034</v>
      </c>
      <c r="E10515" s="16">
        <v>10000000</v>
      </c>
      <c r="F10515" t="s">
        <v>7231</v>
      </c>
    </row>
    <row r="10516" spans="1:6" x14ac:dyDescent="0.3">
      <c r="A10516">
        <v>361254</v>
      </c>
      <c r="B10516" t="s">
        <v>2035</v>
      </c>
      <c r="C10516" t="s">
        <v>1982</v>
      </c>
      <c r="D10516" t="s">
        <v>7097</v>
      </c>
      <c r="E10516" s="16">
        <v>5000000</v>
      </c>
      <c r="F10516" t="s">
        <v>8004</v>
      </c>
    </row>
    <row r="10517" spans="1:6" x14ac:dyDescent="0.3">
      <c r="A10517">
        <v>361254</v>
      </c>
      <c r="B10517" t="s">
        <v>2035</v>
      </c>
      <c r="C10517" t="s">
        <v>1982</v>
      </c>
      <c r="D10517" t="s">
        <v>6954</v>
      </c>
      <c r="E10517" s="16">
        <v>6000000</v>
      </c>
      <c r="F10517" t="s">
        <v>8004</v>
      </c>
    </row>
    <row r="10518" spans="1:6" x14ac:dyDescent="0.3">
      <c r="A10518">
        <v>361254</v>
      </c>
      <c r="B10518" t="s">
        <v>2035</v>
      </c>
      <c r="C10518" t="s">
        <v>1982</v>
      </c>
      <c r="D10518" t="s">
        <v>7387</v>
      </c>
      <c r="E10518" s="16">
        <v>1500000</v>
      </c>
      <c r="F10518" t="s">
        <v>7748</v>
      </c>
    </row>
    <row r="10519" spans="1:6" x14ac:dyDescent="0.3">
      <c r="A10519">
        <v>361254</v>
      </c>
      <c r="B10519" t="s">
        <v>2035</v>
      </c>
      <c r="C10519" t="s">
        <v>1982</v>
      </c>
      <c r="D10519" t="s">
        <v>7603</v>
      </c>
      <c r="E10519" s="16">
        <v>400000</v>
      </c>
      <c r="F10519" t="s">
        <v>8538</v>
      </c>
    </row>
    <row r="10520" spans="1:6" x14ac:dyDescent="0.3">
      <c r="A10520">
        <v>361254</v>
      </c>
      <c r="B10520" t="s">
        <v>2035</v>
      </c>
      <c r="C10520" t="s">
        <v>1982</v>
      </c>
      <c r="D10520" t="s">
        <v>6801</v>
      </c>
      <c r="E10520" s="16">
        <v>800000</v>
      </c>
      <c r="F10520" t="s">
        <v>6813</v>
      </c>
    </row>
    <row r="10521" spans="1:6" x14ac:dyDescent="0.3">
      <c r="A10521">
        <v>361254</v>
      </c>
      <c r="B10521" t="s">
        <v>2035</v>
      </c>
      <c r="C10521" t="s">
        <v>1982</v>
      </c>
      <c r="D10521" t="s">
        <v>7663</v>
      </c>
      <c r="E10521" s="16">
        <v>500000</v>
      </c>
      <c r="F10521" t="s">
        <v>8538</v>
      </c>
    </row>
    <row r="10522" spans="1:6" x14ac:dyDescent="0.3">
      <c r="A10522">
        <v>361254</v>
      </c>
      <c r="B10522" t="s">
        <v>2035</v>
      </c>
      <c r="C10522" t="s">
        <v>1982</v>
      </c>
      <c r="D10522" t="s">
        <v>7105</v>
      </c>
      <c r="E10522" s="16">
        <v>3000000</v>
      </c>
      <c r="F10522" t="s">
        <v>7946</v>
      </c>
    </row>
    <row r="10523" spans="1:6" x14ac:dyDescent="0.3">
      <c r="A10523">
        <v>361254</v>
      </c>
      <c r="B10523" t="s">
        <v>2035</v>
      </c>
      <c r="C10523" t="s">
        <v>1982</v>
      </c>
      <c r="D10523" t="s">
        <v>6849</v>
      </c>
      <c r="E10523" s="16">
        <v>16000000</v>
      </c>
      <c r="F10523" t="s">
        <v>7231</v>
      </c>
    </row>
    <row r="10524" spans="1:6" x14ac:dyDescent="0.3">
      <c r="A10524">
        <v>361254</v>
      </c>
      <c r="B10524" t="s">
        <v>2035</v>
      </c>
      <c r="C10524" t="s">
        <v>1982</v>
      </c>
      <c r="D10524" t="s">
        <v>6917</v>
      </c>
      <c r="E10524" s="16">
        <v>5000000</v>
      </c>
      <c r="F10524" t="s">
        <v>7946</v>
      </c>
    </row>
    <row r="10525" spans="1:6" x14ac:dyDescent="0.3">
      <c r="A10525">
        <v>548188</v>
      </c>
      <c r="B10525" t="s">
        <v>2032</v>
      </c>
      <c r="C10525" t="s">
        <v>1982</v>
      </c>
      <c r="D10525" t="s">
        <v>6942</v>
      </c>
      <c r="E10525" s="16">
        <v>1800000</v>
      </c>
      <c r="F10525" t="s">
        <v>9414</v>
      </c>
    </row>
    <row r="10526" spans="1:6" x14ac:dyDescent="0.3">
      <c r="A10526">
        <v>548188</v>
      </c>
      <c r="B10526" t="s">
        <v>2032</v>
      </c>
      <c r="C10526" t="s">
        <v>1982</v>
      </c>
      <c r="D10526" t="s">
        <v>6700</v>
      </c>
      <c r="E10526" s="16">
        <v>1800000</v>
      </c>
      <c r="F10526" t="s">
        <v>7284</v>
      </c>
    </row>
    <row r="10527" spans="1:6" x14ac:dyDescent="0.3">
      <c r="A10527">
        <v>548188</v>
      </c>
      <c r="B10527" t="s">
        <v>2032</v>
      </c>
      <c r="C10527" t="s">
        <v>1982</v>
      </c>
      <c r="D10527" t="s">
        <v>6825</v>
      </c>
      <c r="E10527" s="16">
        <v>1800000</v>
      </c>
      <c r="F10527" t="s">
        <v>9414</v>
      </c>
    </row>
    <row r="10528" spans="1:6" x14ac:dyDescent="0.3">
      <c r="A10528">
        <v>548188</v>
      </c>
      <c r="B10528" t="s">
        <v>2032</v>
      </c>
      <c r="C10528" t="s">
        <v>1982</v>
      </c>
      <c r="D10528" t="s">
        <v>7090</v>
      </c>
      <c r="E10528" s="16">
        <v>200000</v>
      </c>
      <c r="F10528" t="s">
        <v>7284</v>
      </c>
    </row>
    <row r="10529" spans="1:6" x14ac:dyDescent="0.3">
      <c r="A10529">
        <v>548188</v>
      </c>
      <c r="B10529" t="s">
        <v>2032</v>
      </c>
      <c r="C10529" t="s">
        <v>1982</v>
      </c>
      <c r="D10529" t="s">
        <v>7623</v>
      </c>
      <c r="E10529" s="16">
        <v>2000000</v>
      </c>
      <c r="F10529" t="s">
        <v>7284</v>
      </c>
    </row>
    <row r="10530" spans="1:6" x14ac:dyDescent="0.3">
      <c r="A10530">
        <v>548188</v>
      </c>
      <c r="B10530" t="s">
        <v>2032</v>
      </c>
      <c r="C10530" t="s">
        <v>1982</v>
      </c>
      <c r="D10530" t="s">
        <v>6793</v>
      </c>
      <c r="E10530" s="16">
        <v>5000000</v>
      </c>
      <c r="F10530" t="s">
        <v>6939</v>
      </c>
    </row>
    <row r="10531" spans="1:6" x14ac:dyDescent="0.3">
      <c r="A10531">
        <v>548188</v>
      </c>
      <c r="B10531" t="s">
        <v>2032</v>
      </c>
      <c r="C10531" t="s">
        <v>1982</v>
      </c>
      <c r="D10531" t="s">
        <v>6946</v>
      </c>
      <c r="E10531" s="16">
        <v>2000000</v>
      </c>
      <c r="F10531" t="s">
        <v>7687</v>
      </c>
    </row>
    <row r="10532" spans="1:6" x14ac:dyDescent="0.3">
      <c r="A10532">
        <v>548188</v>
      </c>
      <c r="B10532" t="s">
        <v>2032</v>
      </c>
      <c r="C10532" t="s">
        <v>1982</v>
      </c>
      <c r="D10532" t="s">
        <v>7771</v>
      </c>
      <c r="E10532" s="16">
        <v>1500000</v>
      </c>
      <c r="F10532" t="s">
        <v>9667</v>
      </c>
    </row>
    <row r="10533" spans="1:6" x14ac:dyDescent="0.3">
      <c r="A10533">
        <v>548188</v>
      </c>
      <c r="B10533" t="s">
        <v>2032</v>
      </c>
      <c r="C10533" t="s">
        <v>1982</v>
      </c>
      <c r="D10533" t="s">
        <v>7028</v>
      </c>
      <c r="E10533" s="16">
        <v>6000000</v>
      </c>
      <c r="F10533" t="s">
        <v>6939</v>
      </c>
    </row>
    <row r="10534" spans="1:6" x14ac:dyDescent="0.3">
      <c r="A10534">
        <v>548188</v>
      </c>
      <c r="B10534" t="s">
        <v>2032</v>
      </c>
      <c r="C10534" t="s">
        <v>1982</v>
      </c>
      <c r="D10534" t="s">
        <v>7273</v>
      </c>
      <c r="E10534" s="16">
        <v>2500000</v>
      </c>
      <c r="F10534" t="s">
        <v>8673</v>
      </c>
    </row>
    <row r="10535" spans="1:6" x14ac:dyDescent="0.3">
      <c r="A10535">
        <v>548188</v>
      </c>
      <c r="B10535" t="s">
        <v>2032</v>
      </c>
      <c r="C10535" t="s">
        <v>1982</v>
      </c>
      <c r="D10535" t="s">
        <v>6983</v>
      </c>
      <c r="E10535" s="16">
        <v>2000000</v>
      </c>
      <c r="F10535" t="s">
        <v>7687</v>
      </c>
    </row>
    <row r="10536" spans="1:6" x14ac:dyDescent="0.3">
      <c r="A10536">
        <v>548188</v>
      </c>
      <c r="B10536" t="s">
        <v>2032</v>
      </c>
      <c r="C10536" t="s">
        <v>1982</v>
      </c>
      <c r="D10536" t="s">
        <v>6955</v>
      </c>
      <c r="E10536" s="16">
        <v>2500000</v>
      </c>
      <c r="F10536" t="s">
        <v>8673</v>
      </c>
    </row>
    <row r="10537" spans="1:6" x14ac:dyDescent="0.3">
      <c r="A10537">
        <v>548188</v>
      </c>
      <c r="B10537" t="s">
        <v>2032</v>
      </c>
      <c r="C10537" t="s">
        <v>1982</v>
      </c>
      <c r="D10537" t="s">
        <v>7692</v>
      </c>
      <c r="E10537" s="16">
        <v>2000000</v>
      </c>
      <c r="F10537" t="s">
        <v>7687</v>
      </c>
    </row>
    <row r="10538" spans="1:6" x14ac:dyDescent="0.3">
      <c r="A10538">
        <v>548188</v>
      </c>
      <c r="B10538" t="s">
        <v>2032</v>
      </c>
      <c r="C10538" t="s">
        <v>1982</v>
      </c>
      <c r="D10538" t="s">
        <v>8539</v>
      </c>
      <c r="E10538" s="16">
        <v>1500000</v>
      </c>
      <c r="F10538" t="s">
        <v>6939</v>
      </c>
    </row>
    <row r="10539" spans="1:6" x14ac:dyDescent="0.3">
      <c r="A10539">
        <v>548188</v>
      </c>
      <c r="B10539" t="s">
        <v>2032</v>
      </c>
      <c r="C10539" t="s">
        <v>1982</v>
      </c>
      <c r="D10539" t="s">
        <v>7279</v>
      </c>
      <c r="E10539" s="16">
        <v>1500000</v>
      </c>
      <c r="F10539" t="s">
        <v>8579</v>
      </c>
    </row>
    <row r="10540" spans="1:6" x14ac:dyDescent="0.3">
      <c r="A10540">
        <v>548188</v>
      </c>
      <c r="B10540" t="s">
        <v>2032</v>
      </c>
      <c r="C10540" t="s">
        <v>1982</v>
      </c>
      <c r="D10540" t="s">
        <v>6801</v>
      </c>
      <c r="E10540" s="16">
        <v>1500000</v>
      </c>
      <c r="F10540" t="s">
        <v>6813</v>
      </c>
    </row>
    <row r="10541" spans="1:6" x14ac:dyDescent="0.3">
      <c r="A10541">
        <v>548188</v>
      </c>
      <c r="B10541" t="s">
        <v>2032</v>
      </c>
      <c r="C10541" t="s">
        <v>1982</v>
      </c>
      <c r="D10541" t="s">
        <v>7280</v>
      </c>
      <c r="E10541" s="16">
        <v>1500000</v>
      </c>
      <c r="F10541" t="s">
        <v>8579</v>
      </c>
    </row>
    <row r="10542" spans="1:6" x14ac:dyDescent="0.3">
      <c r="A10542">
        <v>548188</v>
      </c>
      <c r="B10542" t="s">
        <v>2032</v>
      </c>
      <c r="C10542" t="s">
        <v>1982</v>
      </c>
      <c r="D10542" t="s">
        <v>7775</v>
      </c>
      <c r="E10542" s="16">
        <v>1500000</v>
      </c>
      <c r="F10542" t="s">
        <v>9667</v>
      </c>
    </row>
    <row r="10543" spans="1:6" x14ac:dyDescent="0.3">
      <c r="A10543">
        <v>937955</v>
      </c>
      <c r="B10543" t="s">
        <v>2029</v>
      </c>
      <c r="C10543" t="s">
        <v>1982</v>
      </c>
      <c r="D10543" t="s">
        <v>6781</v>
      </c>
      <c r="E10543" s="16">
        <v>10000000</v>
      </c>
      <c r="F10543" t="s">
        <v>9513</v>
      </c>
    </row>
    <row r="10544" spans="1:6" x14ac:dyDescent="0.3">
      <c r="A10544">
        <v>937955</v>
      </c>
      <c r="B10544" t="s">
        <v>2029</v>
      </c>
      <c r="C10544" t="s">
        <v>1982</v>
      </c>
      <c r="D10544" t="s">
        <v>6788</v>
      </c>
      <c r="E10544" s="16">
        <v>10000000</v>
      </c>
      <c r="F10544" t="s">
        <v>7022</v>
      </c>
    </row>
    <row r="10545" spans="1:6" x14ac:dyDescent="0.3">
      <c r="A10545">
        <v>937955</v>
      </c>
      <c r="B10545" t="s">
        <v>2029</v>
      </c>
      <c r="C10545" t="s">
        <v>1982</v>
      </c>
      <c r="D10545" t="s">
        <v>9431</v>
      </c>
      <c r="E10545" s="16">
        <v>100000</v>
      </c>
      <c r="F10545" t="s">
        <v>9513</v>
      </c>
    </row>
    <row r="10546" spans="1:6" x14ac:dyDescent="0.3">
      <c r="A10546">
        <v>937955</v>
      </c>
      <c r="B10546" t="s">
        <v>2029</v>
      </c>
      <c r="C10546" t="s">
        <v>1982</v>
      </c>
      <c r="D10546" t="s">
        <v>6793</v>
      </c>
      <c r="E10546" s="16">
        <v>12000000</v>
      </c>
      <c r="F10546" t="s">
        <v>6939</v>
      </c>
    </row>
    <row r="10547" spans="1:6" x14ac:dyDescent="0.3">
      <c r="A10547">
        <v>937955</v>
      </c>
      <c r="B10547" t="s">
        <v>2029</v>
      </c>
      <c r="C10547" t="s">
        <v>1982</v>
      </c>
      <c r="D10547" t="s">
        <v>6946</v>
      </c>
      <c r="E10547" s="16">
        <v>500000</v>
      </c>
      <c r="F10547" t="s">
        <v>9513</v>
      </c>
    </row>
    <row r="10548" spans="1:6" x14ac:dyDescent="0.3">
      <c r="A10548">
        <v>937955</v>
      </c>
      <c r="B10548" t="s">
        <v>2029</v>
      </c>
      <c r="C10548" t="s">
        <v>1982</v>
      </c>
      <c r="D10548" t="s">
        <v>6983</v>
      </c>
      <c r="E10548" s="16">
        <v>1000000</v>
      </c>
      <c r="F10548" t="s">
        <v>9513</v>
      </c>
    </row>
    <row r="10549" spans="1:6" x14ac:dyDescent="0.3">
      <c r="A10549">
        <v>937955</v>
      </c>
      <c r="B10549" t="s">
        <v>2029</v>
      </c>
      <c r="C10549" t="s">
        <v>1982</v>
      </c>
      <c r="D10549" t="s">
        <v>6838</v>
      </c>
      <c r="E10549" s="16">
        <v>7500000</v>
      </c>
      <c r="F10549" t="s">
        <v>9513</v>
      </c>
    </row>
    <row r="10550" spans="1:6" x14ac:dyDescent="0.3">
      <c r="A10550">
        <v>937955</v>
      </c>
      <c r="B10550" t="s">
        <v>2029</v>
      </c>
      <c r="C10550" t="s">
        <v>1982</v>
      </c>
      <c r="D10550" t="s">
        <v>6801</v>
      </c>
      <c r="E10550" s="16">
        <v>10000000</v>
      </c>
      <c r="F10550" t="s">
        <v>7022</v>
      </c>
    </row>
    <row r="10551" spans="1:6" x14ac:dyDescent="0.3">
      <c r="A10551">
        <v>948275</v>
      </c>
      <c r="B10551" t="s">
        <v>2024</v>
      </c>
      <c r="C10551" t="s">
        <v>1982</v>
      </c>
      <c r="D10551" t="s">
        <v>6995</v>
      </c>
      <c r="E10551" s="16">
        <v>4000000</v>
      </c>
      <c r="F10551" t="s">
        <v>6939</v>
      </c>
    </row>
    <row r="10552" spans="1:6" x14ac:dyDescent="0.3">
      <c r="A10552">
        <v>948275</v>
      </c>
      <c r="B10552" t="s">
        <v>2024</v>
      </c>
      <c r="C10552" t="s">
        <v>1982</v>
      </c>
      <c r="D10552" t="s">
        <v>6788</v>
      </c>
      <c r="E10552" s="16">
        <v>2500000</v>
      </c>
      <c r="F10552" t="s">
        <v>6815</v>
      </c>
    </row>
    <row r="10553" spans="1:6" x14ac:dyDescent="0.3">
      <c r="A10553">
        <v>948275</v>
      </c>
      <c r="B10553" t="s">
        <v>2024</v>
      </c>
      <c r="C10553" t="s">
        <v>1982</v>
      </c>
      <c r="D10553" t="s">
        <v>6793</v>
      </c>
      <c r="E10553" s="16">
        <v>4000000</v>
      </c>
      <c r="F10553" t="s">
        <v>6939</v>
      </c>
    </row>
    <row r="10554" spans="1:6" x14ac:dyDescent="0.3">
      <c r="A10554">
        <v>948275</v>
      </c>
      <c r="B10554" t="s">
        <v>2024</v>
      </c>
      <c r="C10554" t="s">
        <v>1982</v>
      </c>
      <c r="D10554" t="s">
        <v>6833</v>
      </c>
      <c r="E10554" s="16">
        <v>6000000</v>
      </c>
      <c r="F10554" t="s">
        <v>6892</v>
      </c>
    </row>
    <row r="10555" spans="1:6" x14ac:dyDescent="0.3">
      <c r="A10555">
        <v>948275</v>
      </c>
      <c r="B10555" t="s">
        <v>2024</v>
      </c>
      <c r="C10555" t="s">
        <v>1982</v>
      </c>
      <c r="D10555" t="s">
        <v>6946</v>
      </c>
      <c r="E10555" s="16">
        <v>4000000</v>
      </c>
      <c r="F10555" t="s">
        <v>6892</v>
      </c>
    </row>
    <row r="10556" spans="1:6" x14ac:dyDescent="0.3">
      <c r="A10556">
        <v>948275</v>
      </c>
      <c r="B10556" t="s">
        <v>2024</v>
      </c>
      <c r="C10556" t="s">
        <v>1982</v>
      </c>
      <c r="D10556" t="s">
        <v>7028</v>
      </c>
      <c r="E10556" s="16">
        <v>5000000</v>
      </c>
      <c r="F10556" t="s">
        <v>6939</v>
      </c>
    </row>
    <row r="10557" spans="1:6" x14ac:dyDescent="0.3">
      <c r="A10557">
        <v>948275</v>
      </c>
      <c r="B10557" t="s">
        <v>2024</v>
      </c>
      <c r="C10557" t="s">
        <v>1982</v>
      </c>
      <c r="D10557" t="s">
        <v>9894</v>
      </c>
      <c r="E10557" s="16">
        <v>2000000</v>
      </c>
      <c r="F10557" t="s">
        <v>6892</v>
      </c>
    </row>
    <row r="10558" spans="1:6" x14ac:dyDescent="0.3">
      <c r="A10558">
        <v>948275</v>
      </c>
      <c r="B10558" t="s">
        <v>2024</v>
      </c>
      <c r="C10558" t="s">
        <v>1982</v>
      </c>
      <c r="D10558" t="s">
        <v>6983</v>
      </c>
      <c r="E10558" s="16">
        <v>3500000</v>
      </c>
      <c r="F10558" t="s">
        <v>6892</v>
      </c>
    </row>
    <row r="10559" spans="1:6" x14ac:dyDescent="0.3">
      <c r="A10559">
        <v>948275</v>
      </c>
      <c r="B10559" t="s">
        <v>2024</v>
      </c>
      <c r="C10559" t="s">
        <v>1982</v>
      </c>
      <c r="D10559" t="s">
        <v>6906</v>
      </c>
      <c r="E10559" s="16">
        <v>200000</v>
      </c>
      <c r="F10559" t="s">
        <v>6892</v>
      </c>
    </row>
    <row r="10560" spans="1:6" x14ac:dyDescent="0.3">
      <c r="A10560">
        <v>948275</v>
      </c>
      <c r="B10560" t="s">
        <v>2024</v>
      </c>
      <c r="C10560" t="s">
        <v>1982</v>
      </c>
      <c r="D10560" t="s">
        <v>7942</v>
      </c>
      <c r="E10560" s="16">
        <v>2500000</v>
      </c>
      <c r="F10560" t="s">
        <v>6815</v>
      </c>
    </row>
    <row r="10561" spans="1:6" x14ac:dyDescent="0.3">
      <c r="A10561">
        <v>948275</v>
      </c>
      <c r="B10561" t="s">
        <v>2024</v>
      </c>
      <c r="C10561" t="s">
        <v>1982</v>
      </c>
      <c r="D10561" t="s">
        <v>7034</v>
      </c>
      <c r="E10561" s="16">
        <v>6000000</v>
      </c>
      <c r="F10561" t="s">
        <v>6892</v>
      </c>
    </row>
    <row r="10562" spans="1:6" x14ac:dyDescent="0.3">
      <c r="A10562">
        <v>948275</v>
      </c>
      <c r="B10562" t="s">
        <v>2024</v>
      </c>
      <c r="C10562" t="s">
        <v>1982</v>
      </c>
      <c r="D10562" t="s">
        <v>7692</v>
      </c>
      <c r="E10562" s="16">
        <v>3500000</v>
      </c>
      <c r="F10562" t="s">
        <v>6892</v>
      </c>
    </row>
    <row r="10563" spans="1:6" x14ac:dyDescent="0.3">
      <c r="A10563">
        <v>948275</v>
      </c>
      <c r="B10563" t="s">
        <v>2024</v>
      </c>
      <c r="C10563" t="s">
        <v>1982</v>
      </c>
      <c r="D10563" t="s">
        <v>6801</v>
      </c>
      <c r="E10563" s="16">
        <v>3000000</v>
      </c>
      <c r="F10563" t="s">
        <v>6815</v>
      </c>
    </row>
    <row r="10564" spans="1:6" x14ac:dyDescent="0.3">
      <c r="A10564">
        <v>948275</v>
      </c>
      <c r="B10564" t="s">
        <v>2024</v>
      </c>
      <c r="C10564" t="s">
        <v>1982</v>
      </c>
      <c r="D10564" t="s">
        <v>7280</v>
      </c>
      <c r="E10564" s="16">
        <v>400000</v>
      </c>
      <c r="F10564" t="s">
        <v>6892</v>
      </c>
    </row>
    <row r="10565" spans="1:6" x14ac:dyDescent="0.3">
      <c r="A10565">
        <v>948275</v>
      </c>
      <c r="B10565" t="s">
        <v>2024</v>
      </c>
      <c r="C10565" t="s">
        <v>1982</v>
      </c>
      <c r="D10565" t="s">
        <v>7775</v>
      </c>
      <c r="E10565" s="16">
        <v>500000</v>
      </c>
      <c r="F10565" t="s">
        <v>6892</v>
      </c>
    </row>
    <row r="10566" spans="1:6" x14ac:dyDescent="0.3">
      <c r="A10566">
        <v>93936</v>
      </c>
      <c r="B10566" t="s">
        <v>2082</v>
      </c>
      <c r="C10566" t="s">
        <v>2051</v>
      </c>
      <c r="D10566" t="s">
        <v>6886</v>
      </c>
      <c r="E10566" s="16">
        <v>2500000</v>
      </c>
      <c r="F10566" t="s">
        <v>7310</v>
      </c>
    </row>
    <row r="10567" spans="1:6" x14ac:dyDescent="0.3">
      <c r="A10567">
        <v>93936</v>
      </c>
      <c r="B10567" t="s">
        <v>2082</v>
      </c>
      <c r="C10567" t="s">
        <v>2051</v>
      </c>
      <c r="D10567" t="s">
        <v>7642</v>
      </c>
      <c r="E10567" s="16">
        <v>300000</v>
      </c>
      <c r="F10567" t="s">
        <v>7643</v>
      </c>
    </row>
    <row r="10568" spans="1:6" x14ac:dyDescent="0.3">
      <c r="A10568">
        <v>93936</v>
      </c>
      <c r="B10568" t="s">
        <v>2082</v>
      </c>
      <c r="C10568" t="s">
        <v>2051</v>
      </c>
      <c r="D10568" t="s">
        <v>6808</v>
      </c>
      <c r="E10568" s="16">
        <v>1800000</v>
      </c>
      <c r="F10568" t="s">
        <v>7086</v>
      </c>
    </row>
    <row r="10569" spans="1:6" x14ac:dyDescent="0.3">
      <c r="A10569">
        <v>93936</v>
      </c>
      <c r="B10569" t="s">
        <v>2082</v>
      </c>
      <c r="C10569" t="s">
        <v>2051</v>
      </c>
      <c r="D10569" t="s">
        <v>6816</v>
      </c>
      <c r="E10569" s="16">
        <v>2000000</v>
      </c>
      <c r="F10569" t="s">
        <v>7310</v>
      </c>
    </row>
    <row r="10570" spans="1:6" x14ac:dyDescent="0.3">
      <c r="A10570">
        <v>93936</v>
      </c>
      <c r="B10570" t="s">
        <v>2082</v>
      </c>
      <c r="C10570" t="s">
        <v>2051</v>
      </c>
      <c r="D10570" t="s">
        <v>6938</v>
      </c>
      <c r="E10570" s="16">
        <v>600000</v>
      </c>
      <c r="F10570" t="s">
        <v>7643</v>
      </c>
    </row>
    <row r="10571" spans="1:6" x14ac:dyDescent="0.3">
      <c r="A10571">
        <v>93936</v>
      </c>
      <c r="B10571" t="s">
        <v>2082</v>
      </c>
      <c r="C10571" t="s">
        <v>2051</v>
      </c>
      <c r="D10571" t="s">
        <v>6894</v>
      </c>
      <c r="E10571" s="16">
        <v>3000000</v>
      </c>
      <c r="F10571" t="s">
        <v>7310</v>
      </c>
    </row>
    <row r="10572" spans="1:6" x14ac:dyDescent="0.3">
      <c r="A10572">
        <v>93936</v>
      </c>
      <c r="B10572" t="s">
        <v>2082</v>
      </c>
      <c r="C10572" t="s">
        <v>2051</v>
      </c>
      <c r="D10572" t="s">
        <v>7309</v>
      </c>
      <c r="E10572" s="16">
        <v>1200000</v>
      </c>
      <c r="F10572" t="s">
        <v>7643</v>
      </c>
    </row>
    <row r="10573" spans="1:6" x14ac:dyDescent="0.3">
      <c r="A10573">
        <v>93936</v>
      </c>
      <c r="B10573" t="s">
        <v>2082</v>
      </c>
      <c r="C10573" t="s">
        <v>2051</v>
      </c>
      <c r="D10573" t="s">
        <v>7064</v>
      </c>
      <c r="E10573" s="16">
        <v>200000</v>
      </c>
      <c r="F10573" t="s">
        <v>7643</v>
      </c>
    </row>
    <row r="10574" spans="1:6" x14ac:dyDescent="0.3">
      <c r="A10574">
        <v>93936</v>
      </c>
      <c r="B10574" t="s">
        <v>2082</v>
      </c>
      <c r="C10574" t="s">
        <v>2051</v>
      </c>
      <c r="D10574" t="s">
        <v>6781</v>
      </c>
      <c r="E10574" s="16">
        <v>1000000</v>
      </c>
      <c r="F10574" t="s">
        <v>7520</v>
      </c>
    </row>
    <row r="10575" spans="1:6" x14ac:dyDescent="0.3">
      <c r="A10575">
        <v>93936</v>
      </c>
      <c r="B10575" t="s">
        <v>2082</v>
      </c>
      <c r="C10575" t="s">
        <v>2051</v>
      </c>
      <c r="D10575" t="s">
        <v>6823</v>
      </c>
      <c r="E10575" s="16">
        <v>1800000</v>
      </c>
      <c r="F10575" t="s">
        <v>7086</v>
      </c>
    </row>
    <row r="10576" spans="1:6" x14ac:dyDescent="0.3">
      <c r="A10576">
        <v>93936</v>
      </c>
      <c r="B10576" t="s">
        <v>2082</v>
      </c>
      <c r="C10576" t="s">
        <v>2051</v>
      </c>
      <c r="D10576" t="s">
        <v>6700</v>
      </c>
      <c r="E10576" s="16">
        <v>2400000</v>
      </c>
      <c r="F10576" t="s">
        <v>7310</v>
      </c>
    </row>
    <row r="10577" spans="1:6" x14ac:dyDescent="0.3">
      <c r="A10577">
        <v>93936</v>
      </c>
      <c r="B10577" t="s">
        <v>2082</v>
      </c>
      <c r="C10577" t="s">
        <v>2051</v>
      </c>
      <c r="D10577" t="s">
        <v>7088</v>
      </c>
      <c r="E10577" s="16">
        <v>800000</v>
      </c>
      <c r="F10577" t="s">
        <v>7643</v>
      </c>
    </row>
    <row r="10578" spans="1:6" x14ac:dyDescent="0.3">
      <c r="A10578">
        <v>93936</v>
      </c>
      <c r="B10578" t="s">
        <v>2082</v>
      </c>
      <c r="C10578" t="s">
        <v>2051</v>
      </c>
      <c r="D10578" t="s">
        <v>6825</v>
      </c>
      <c r="E10578" s="16">
        <v>2400000</v>
      </c>
      <c r="F10578" t="s">
        <v>7310</v>
      </c>
    </row>
    <row r="10579" spans="1:6" x14ac:dyDescent="0.3">
      <c r="A10579">
        <v>93936</v>
      </c>
      <c r="B10579" t="s">
        <v>2082</v>
      </c>
      <c r="C10579" t="s">
        <v>2051</v>
      </c>
      <c r="D10579" t="s">
        <v>6788</v>
      </c>
      <c r="E10579" s="16">
        <v>900000</v>
      </c>
      <c r="F10579" t="s">
        <v>7520</v>
      </c>
    </row>
    <row r="10580" spans="1:6" x14ac:dyDescent="0.3">
      <c r="A10580">
        <v>93936</v>
      </c>
      <c r="B10580" t="s">
        <v>2082</v>
      </c>
      <c r="C10580" t="s">
        <v>2051</v>
      </c>
      <c r="D10580" t="s">
        <v>7644</v>
      </c>
      <c r="E10580" s="16">
        <v>500000</v>
      </c>
      <c r="F10580" t="s">
        <v>7643</v>
      </c>
    </row>
    <row r="10581" spans="1:6" x14ac:dyDescent="0.3">
      <c r="A10581">
        <v>93936</v>
      </c>
      <c r="B10581" t="s">
        <v>2082</v>
      </c>
      <c r="C10581" t="s">
        <v>2051</v>
      </c>
      <c r="D10581" t="s">
        <v>6828</v>
      </c>
      <c r="E10581" s="16">
        <v>2800000</v>
      </c>
      <c r="F10581" t="s">
        <v>7310</v>
      </c>
    </row>
    <row r="10582" spans="1:6" x14ac:dyDescent="0.3">
      <c r="A10582">
        <v>93936</v>
      </c>
      <c r="B10582" t="s">
        <v>2082</v>
      </c>
      <c r="C10582" t="s">
        <v>2051</v>
      </c>
      <c r="D10582" t="s">
        <v>6900</v>
      </c>
      <c r="E10582" s="16">
        <v>3000000</v>
      </c>
      <c r="F10582" t="s">
        <v>7310</v>
      </c>
    </row>
    <row r="10583" spans="1:6" x14ac:dyDescent="0.3">
      <c r="A10583">
        <v>93936</v>
      </c>
      <c r="B10583" t="s">
        <v>2082</v>
      </c>
      <c r="C10583" t="s">
        <v>2051</v>
      </c>
      <c r="D10583" t="s">
        <v>7645</v>
      </c>
      <c r="E10583" s="16">
        <v>700000</v>
      </c>
      <c r="F10583" t="s">
        <v>7643</v>
      </c>
    </row>
    <row r="10584" spans="1:6" x14ac:dyDescent="0.3">
      <c r="A10584">
        <v>93936</v>
      </c>
      <c r="B10584" t="s">
        <v>2082</v>
      </c>
      <c r="C10584" t="s">
        <v>2051</v>
      </c>
      <c r="D10584" t="s">
        <v>6793</v>
      </c>
      <c r="E10584" s="16">
        <v>800000</v>
      </c>
      <c r="F10584" t="s">
        <v>7260</v>
      </c>
    </row>
    <row r="10585" spans="1:6" x14ac:dyDescent="0.3">
      <c r="A10585">
        <v>93936</v>
      </c>
      <c r="B10585" t="s">
        <v>2082</v>
      </c>
      <c r="C10585" t="s">
        <v>2051</v>
      </c>
      <c r="D10585" t="s">
        <v>6833</v>
      </c>
      <c r="E10585" s="16">
        <v>1800000</v>
      </c>
      <c r="F10585" t="s">
        <v>7086</v>
      </c>
    </row>
    <row r="10586" spans="1:6" x14ac:dyDescent="0.3">
      <c r="A10586">
        <v>93936</v>
      </c>
      <c r="B10586" t="s">
        <v>2082</v>
      </c>
      <c r="C10586" t="s">
        <v>2051</v>
      </c>
      <c r="D10586" t="s">
        <v>6834</v>
      </c>
      <c r="E10586" s="16">
        <v>1500000</v>
      </c>
      <c r="F10586" t="s">
        <v>7310</v>
      </c>
    </row>
    <row r="10587" spans="1:6" x14ac:dyDescent="0.3">
      <c r="A10587">
        <v>93936</v>
      </c>
      <c r="B10587" t="s">
        <v>2082</v>
      </c>
      <c r="C10587" t="s">
        <v>2051</v>
      </c>
      <c r="D10587" t="s">
        <v>7565</v>
      </c>
      <c r="E10587" s="16">
        <v>2500000</v>
      </c>
      <c r="F10587" t="s">
        <v>7261</v>
      </c>
    </row>
    <row r="10588" spans="1:6" x14ac:dyDescent="0.3">
      <c r="A10588">
        <v>93936</v>
      </c>
      <c r="B10588" t="s">
        <v>2082</v>
      </c>
      <c r="C10588" t="s">
        <v>2051</v>
      </c>
      <c r="D10588" t="s">
        <v>6837</v>
      </c>
      <c r="E10588" s="16">
        <v>3000000</v>
      </c>
      <c r="F10588" t="s">
        <v>7310</v>
      </c>
    </row>
    <row r="10589" spans="1:6" x14ac:dyDescent="0.3">
      <c r="A10589">
        <v>93936</v>
      </c>
      <c r="B10589" t="s">
        <v>2082</v>
      </c>
      <c r="C10589" t="s">
        <v>2051</v>
      </c>
      <c r="D10589" t="s">
        <v>6838</v>
      </c>
      <c r="E10589" s="16">
        <v>1200000</v>
      </c>
      <c r="F10589" t="s">
        <v>7520</v>
      </c>
    </row>
    <row r="10590" spans="1:6" x14ac:dyDescent="0.3">
      <c r="A10590">
        <v>93936</v>
      </c>
      <c r="B10590" t="s">
        <v>2082</v>
      </c>
      <c r="C10590" t="s">
        <v>2051</v>
      </c>
      <c r="D10590" t="s">
        <v>6907</v>
      </c>
      <c r="E10590" s="16">
        <v>3000000</v>
      </c>
      <c r="F10590" t="s">
        <v>7310</v>
      </c>
    </row>
    <row r="10591" spans="1:6" x14ac:dyDescent="0.3">
      <c r="A10591">
        <v>93936</v>
      </c>
      <c r="B10591" t="s">
        <v>2082</v>
      </c>
      <c r="C10591" t="s">
        <v>2051</v>
      </c>
      <c r="D10591" t="s">
        <v>6908</v>
      </c>
      <c r="E10591" s="16">
        <v>2000000</v>
      </c>
      <c r="F10591" t="s">
        <v>7310</v>
      </c>
    </row>
    <row r="10592" spans="1:6" x14ac:dyDescent="0.3">
      <c r="A10592">
        <v>93936</v>
      </c>
      <c r="B10592" t="s">
        <v>2082</v>
      </c>
      <c r="C10592" t="s">
        <v>2051</v>
      </c>
      <c r="D10592" t="s">
        <v>6799</v>
      </c>
      <c r="E10592" s="16">
        <v>1500000</v>
      </c>
      <c r="F10592" t="s">
        <v>7520</v>
      </c>
    </row>
    <row r="10593" spans="1:6" x14ac:dyDescent="0.3">
      <c r="A10593">
        <v>93936</v>
      </c>
      <c r="B10593" t="s">
        <v>2082</v>
      </c>
      <c r="C10593" t="s">
        <v>2051</v>
      </c>
      <c r="D10593" t="s">
        <v>6913</v>
      </c>
      <c r="E10593" s="16">
        <v>1500000</v>
      </c>
      <c r="F10593" t="s">
        <v>7310</v>
      </c>
    </row>
    <row r="10594" spans="1:6" x14ac:dyDescent="0.3">
      <c r="A10594">
        <v>93936</v>
      </c>
      <c r="B10594" t="s">
        <v>2082</v>
      </c>
      <c r="C10594" t="s">
        <v>2051</v>
      </c>
      <c r="D10594" t="s">
        <v>7318</v>
      </c>
      <c r="E10594" s="16">
        <v>3000000</v>
      </c>
      <c r="F10594" t="s">
        <v>7261</v>
      </c>
    </row>
    <row r="10595" spans="1:6" x14ac:dyDescent="0.3">
      <c r="A10595">
        <v>93936</v>
      </c>
      <c r="B10595" t="s">
        <v>2082</v>
      </c>
      <c r="C10595" t="s">
        <v>2051</v>
      </c>
      <c r="D10595" t="s">
        <v>7338</v>
      </c>
      <c r="E10595" s="16">
        <v>3000000</v>
      </c>
      <c r="F10595" t="s">
        <v>7261</v>
      </c>
    </row>
    <row r="10596" spans="1:6" x14ac:dyDescent="0.3">
      <c r="A10596">
        <v>93936</v>
      </c>
      <c r="B10596" t="s">
        <v>2082</v>
      </c>
      <c r="C10596" t="s">
        <v>2051</v>
      </c>
      <c r="D10596" t="s">
        <v>7409</v>
      </c>
      <c r="E10596" s="16">
        <v>500000</v>
      </c>
      <c r="F10596" t="s">
        <v>7643</v>
      </c>
    </row>
    <row r="10597" spans="1:6" x14ac:dyDescent="0.3">
      <c r="A10597">
        <v>93936</v>
      </c>
      <c r="B10597" t="s">
        <v>2082</v>
      </c>
      <c r="C10597" t="s">
        <v>2051</v>
      </c>
      <c r="D10597" t="s">
        <v>6801</v>
      </c>
      <c r="E10597" s="16">
        <v>900000</v>
      </c>
      <c r="F10597" t="s">
        <v>7520</v>
      </c>
    </row>
    <row r="10598" spans="1:6" x14ac:dyDescent="0.3">
      <c r="A10598">
        <v>93936</v>
      </c>
      <c r="B10598" t="s">
        <v>2082</v>
      </c>
      <c r="C10598" t="s">
        <v>2051</v>
      </c>
      <c r="D10598" t="s">
        <v>7646</v>
      </c>
      <c r="E10598" s="16">
        <v>300000</v>
      </c>
      <c r="F10598" t="s">
        <v>7643</v>
      </c>
    </row>
    <row r="10599" spans="1:6" x14ac:dyDescent="0.3">
      <c r="A10599">
        <v>93936</v>
      </c>
      <c r="B10599" t="s">
        <v>2082</v>
      </c>
      <c r="C10599" t="s">
        <v>2051</v>
      </c>
      <c r="D10599" t="s">
        <v>6916</v>
      </c>
      <c r="E10599" s="16">
        <v>3000000</v>
      </c>
      <c r="F10599" t="s">
        <v>7310</v>
      </c>
    </row>
    <row r="10600" spans="1:6" x14ac:dyDescent="0.3">
      <c r="A10600">
        <v>93936</v>
      </c>
      <c r="B10600" t="s">
        <v>2082</v>
      </c>
      <c r="C10600" t="s">
        <v>2051</v>
      </c>
      <c r="D10600" t="s">
        <v>6849</v>
      </c>
      <c r="E10600" s="16">
        <v>2500000</v>
      </c>
      <c r="F10600" t="s">
        <v>7086</v>
      </c>
    </row>
    <row r="10601" spans="1:6" x14ac:dyDescent="0.3">
      <c r="A10601">
        <v>102423</v>
      </c>
      <c r="B10601" t="s">
        <v>2065</v>
      </c>
      <c r="C10601" t="s">
        <v>2051</v>
      </c>
      <c r="D10601" t="s">
        <v>7685</v>
      </c>
      <c r="E10601" s="16">
        <v>600000</v>
      </c>
      <c r="F10601" t="s">
        <v>7686</v>
      </c>
    </row>
    <row r="10602" spans="1:6" x14ac:dyDescent="0.3">
      <c r="A10602">
        <v>102423</v>
      </c>
      <c r="B10602" t="s">
        <v>2065</v>
      </c>
      <c r="C10602" t="s">
        <v>2051</v>
      </c>
      <c r="D10602" t="s">
        <v>6690</v>
      </c>
      <c r="E10602" s="16">
        <v>1000000</v>
      </c>
      <c r="F10602" t="s">
        <v>7687</v>
      </c>
    </row>
    <row r="10603" spans="1:6" x14ac:dyDescent="0.3">
      <c r="A10603">
        <v>102423</v>
      </c>
      <c r="B10603" t="s">
        <v>2065</v>
      </c>
      <c r="C10603" t="s">
        <v>2051</v>
      </c>
      <c r="D10603" t="s">
        <v>7407</v>
      </c>
      <c r="E10603" s="16">
        <v>1000000</v>
      </c>
      <c r="F10603" t="s">
        <v>7001</v>
      </c>
    </row>
    <row r="10604" spans="1:6" x14ac:dyDescent="0.3">
      <c r="A10604">
        <v>102423</v>
      </c>
      <c r="B10604" t="s">
        <v>2065</v>
      </c>
      <c r="C10604" t="s">
        <v>2051</v>
      </c>
      <c r="D10604" t="s">
        <v>6808</v>
      </c>
      <c r="E10604" s="16">
        <v>4000000</v>
      </c>
      <c r="F10604" t="s">
        <v>7260</v>
      </c>
    </row>
    <row r="10605" spans="1:6" x14ac:dyDescent="0.3">
      <c r="A10605">
        <v>102423</v>
      </c>
      <c r="B10605" t="s">
        <v>2065</v>
      </c>
      <c r="C10605" t="s">
        <v>2051</v>
      </c>
      <c r="D10605" t="s">
        <v>6810</v>
      </c>
      <c r="E10605" s="16">
        <v>1000000</v>
      </c>
      <c r="F10605" t="s">
        <v>7001</v>
      </c>
    </row>
    <row r="10606" spans="1:6" x14ac:dyDescent="0.3">
      <c r="A10606">
        <v>102423</v>
      </c>
      <c r="B10606" t="s">
        <v>2065</v>
      </c>
      <c r="C10606" t="s">
        <v>2051</v>
      </c>
      <c r="D10606" t="s">
        <v>7309</v>
      </c>
      <c r="E10606" s="16">
        <v>800000</v>
      </c>
      <c r="F10606" t="s">
        <v>6892</v>
      </c>
    </row>
    <row r="10607" spans="1:6" x14ac:dyDescent="0.3">
      <c r="A10607">
        <v>102423</v>
      </c>
      <c r="B10607" t="s">
        <v>2065</v>
      </c>
      <c r="C10607" t="s">
        <v>2051</v>
      </c>
      <c r="D10607" t="s">
        <v>7688</v>
      </c>
      <c r="E10607" s="16">
        <v>500000</v>
      </c>
      <c r="F10607" t="s">
        <v>7686</v>
      </c>
    </row>
    <row r="10608" spans="1:6" x14ac:dyDescent="0.3">
      <c r="A10608">
        <v>102423</v>
      </c>
      <c r="B10608" t="s">
        <v>2065</v>
      </c>
      <c r="C10608" t="s">
        <v>2051</v>
      </c>
      <c r="D10608" t="s">
        <v>6823</v>
      </c>
      <c r="E10608" s="16">
        <v>3500000</v>
      </c>
      <c r="F10608" t="s">
        <v>7260</v>
      </c>
    </row>
    <row r="10609" spans="1:6" x14ac:dyDescent="0.3">
      <c r="A10609">
        <v>102423</v>
      </c>
      <c r="B10609" t="s">
        <v>2065</v>
      </c>
      <c r="C10609" t="s">
        <v>2051</v>
      </c>
      <c r="D10609" t="s">
        <v>7661</v>
      </c>
      <c r="E10609" s="16">
        <v>1000000</v>
      </c>
      <c r="F10609" t="s">
        <v>7687</v>
      </c>
    </row>
    <row r="10610" spans="1:6" x14ac:dyDescent="0.3">
      <c r="A10610">
        <v>102423</v>
      </c>
      <c r="B10610" t="s">
        <v>2065</v>
      </c>
      <c r="C10610" t="s">
        <v>2051</v>
      </c>
      <c r="D10610" t="s">
        <v>6942</v>
      </c>
      <c r="E10610" s="16">
        <v>5000000</v>
      </c>
      <c r="F10610" t="s">
        <v>7260</v>
      </c>
    </row>
    <row r="10611" spans="1:6" x14ac:dyDescent="0.3">
      <c r="A10611">
        <v>102423</v>
      </c>
      <c r="B10611" t="s">
        <v>2065</v>
      </c>
      <c r="C10611" t="s">
        <v>2051</v>
      </c>
      <c r="D10611" t="s">
        <v>6700</v>
      </c>
      <c r="E10611" s="16">
        <v>8000000</v>
      </c>
      <c r="F10611" t="s">
        <v>7260</v>
      </c>
    </row>
    <row r="10612" spans="1:6" x14ac:dyDescent="0.3">
      <c r="A10612">
        <v>102423</v>
      </c>
      <c r="B10612" t="s">
        <v>2065</v>
      </c>
      <c r="C10612" t="s">
        <v>2051</v>
      </c>
      <c r="D10612" t="s">
        <v>7088</v>
      </c>
      <c r="E10612" s="16">
        <v>800000</v>
      </c>
      <c r="F10612" t="s">
        <v>6892</v>
      </c>
    </row>
    <row r="10613" spans="1:6" x14ac:dyDescent="0.3">
      <c r="A10613">
        <v>102423</v>
      </c>
      <c r="B10613" t="s">
        <v>2065</v>
      </c>
      <c r="C10613" t="s">
        <v>2051</v>
      </c>
      <c r="D10613" t="s">
        <v>6825</v>
      </c>
      <c r="E10613" s="16">
        <v>5000000</v>
      </c>
      <c r="F10613" t="s">
        <v>7260</v>
      </c>
    </row>
    <row r="10614" spans="1:6" x14ac:dyDescent="0.3">
      <c r="A10614">
        <v>102423</v>
      </c>
      <c r="B10614" t="s">
        <v>2065</v>
      </c>
      <c r="C10614" t="s">
        <v>2051</v>
      </c>
      <c r="D10614" t="s">
        <v>6788</v>
      </c>
      <c r="E10614" s="16">
        <v>1000000</v>
      </c>
      <c r="F10614" t="s">
        <v>7260</v>
      </c>
    </row>
    <row r="10615" spans="1:6" x14ac:dyDescent="0.3">
      <c r="A10615">
        <v>102423</v>
      </c>
      <c r="B10615" t="s">
        <v>2065</v>
      </c>
      <c r="C10615" t="s">
        <v>2051</v>
      </c>
      <c r="D10615" t="s">
        <v>6900</v>
      </c>
      <c r="E10615" s="16">
        <v>5000000</v>
      </c>
      <c r="F10615" t="s">
        <v>6815</v>
      </c>
    </row>
    <row r="10616" spans="1:6" x14ac:dyDescent="0.3">
      <c r="A10616">
        <v>102423</v>
      </c>
      <c r="B10616" t="s">
        <v>2065</v>
      </c>
      <c r="C10616" t="s">
        <v>2051</v>
      </c>
      <c r="D10616" t="s">
        <v>6831</v>
      </c>
      <c r="E10616" s="16">
        <v>1000000</v>
      </c>
      <c r="F10616" t="s">
        <v>7001</v>
      </c>
    </row>
    <row r="10617" spans="1:6" x14ac:dyDescent="0.3">
      <c r="A10617">
        <v>102423</v>
      </c>
      <c r="B10617" t="s">
        <v>2065</v>
      </c>
      <c r="C10617" t="s">
        <v>2051</v>
      </c>
      <c r="D10617" t="s">
        <v>7645</v>
      </c>
      <c r="E10617" s="16">
        <v>1500000</v>
      </c>
      <c r="F10617" t="s">
        <v>7519</v>
      </c>
    </row>
    <row r="10618" spans="1:6" x14ac:dyDescent="0.3">
      <c r="A10618">
        <v>102423</v>
      </c>
      <c r="B10618" t="s">
        <v>2065</v>
      </c>
      <c r="C10618" t="s">
        <v>2051</v>
      </c>
      <c r="D10618" t="s">
        <v>6793</v>
      </c>
      <c r="E10618" s="16">
        <v>1000000</v>
      </c>
      <c r="F10618" t="s">
        <v>7260</v>
      </c>
    </row>
    <row r="10619" spans="1:6" x14ac:dyDescent="0.3">
      <c r="A10619">
        <v>102423</v>
      </c>
      <c r="B10619" t="s">
        <v>2065</v>
      </c>
      <c r="C10619" t="s">
        <v>2051</v>
      </c>
      <c r="D10619" t="s">
        <v>6833</v>
      </c>
      <c r="E10619" s="16">
        <v>2500000</v>
      </c>
      <c r="F10619" t="s">
        <v>7260</v>
      </c>
    </row>
    <row r="10620" spans="1:6" x14ac:dyDescent="0.3">
      <c r="A10620">
        <v>102423</v>
      </c>
      <c r="B10620" t="s">
        <v>2065</v>
      </c>
      <c r="C10620" t="s">
        <v>2051</v>
      </c>
      <c r="D10620" t="s">
        <v>7689</v>
      </c>
      <c r="E10620" s="16">
        <v>1000000</v>
      </c>
      <c r="F10620" t="s">
        <v>7687</v>
      </c>
    </row>
    <row r="10621" spans="1:6" x14ac:dyDescent="0.3">
      <c r="A10621">
        <v>102423</v>
      </c>
      <c r="B10621" t="s">
        <v>2065</v>
      </c>
      <c r="C10621" t="s">
        <v>2051</v>
      </c>
      <c r="D10621" t="s">
        <v>6834</v>
      </c>
      <c r="E10621" s="16">
        <v>1000000</v>
      </c>
      <c r="F10621" t="s">
        <v>7687</v>
      </c>
    </row>
    <row r="10622" spans="1:6" x14ac:dyDescent="0.3">
      <c r="A10622">
        <v>102423</v>
      </c>
      <c r="B10622" t="s">
        <v>2065</v>
      </c>
      <c r="C10622" t="s">
        <v>2051</v>
      </c>
      <c r="D10622" t="s">
        <v>7690</v>
      </c>
      <c r="E10622" s="16">
        <v>800000</v>
      </c>
      <c r="F10622" t="s">
        <v>7691</v>
      </c>
    </row>
    <row r="10623" spans="1:6" x14ac:dyDescent="0.3">
      <c r="A10623">
        <v>102423</v>
      </c>
      <c r="B10623" t="s">
        <v>2065</v>
      </c>
      <c r="C10623" t="s">
        <v>2051</v>
      </c>
      <c r="D10623" t="s">
        <v>7273</v>
      </c>
      <c r="E10623" s="16">
        <v>3500000</v>
      </c>
      <c r="F10623" t="s">
        <v>7260</v>
      </c>
    </row>
    <row r="10624" spans="1:6" x14ac:dyDescent="0.3">
      <c r="A10624">
        <v>102423</v>
      </c>
      <c r="B10624" t="s">
        <v>2065</v>
      </c>
      <c r="C10624" t="s">
        <v>2051</v>
      </c>
      <c r="D10624" t="s">
        <v>6837</v>
      </c>
      <c r="E10624" s="16">
        <v>10000000</v>
      </c>
      <c r="F10624" t="s">
        <v>6815</v>
      </c>
    </row>
    <row r="10625" spans="1:6" x14ac:dyDescent="0.3">
      <c r="A10625">
        <v>102423</v>
      </c>
      <c r="B10625" t="s">
        <v>2065</v>
      </c>
      <c r="C10625" t="s">
        <v>2051</v>
      </c>
      <c r="D10625" t="s">
        <v>6983</v>
      </c>
      <c r="E10625" s="16">
        <v>2000000</v>
      </c>
      <c r="F10625" t="s">
        <v>7260</v>
      </c>
    </row>
    <row r="10626" spans="1:6" x14ac:dyDescent="0.3">
      <c r="A10626">
        <v>102423</v>
      </c>
      <c r="B10626" t="s">
        <v>2065</v>
      </c>
      <c r="C10626" t="s">
        <v>2051</v>
      </c>
      <c r="D10626" t="s">
        <v>6907</v>
      </c>
      <c r="E10626" s="16">
        <v>2000000</v>
      </c>
      <c r="F10626" t="s">
        <v>6815</v>
      </c>
    </row>
    <row r="10627" spans="1:6" x14ac:dyDescent="0.3">
      <c r="A10627">
        <v>102423</v>
      </c>
      <c r="B10627" t="s">
        <v>2065</v>
      </c>
      <c r="C10627" t="s">
        <v>2051</v>
      </c>
      <c r="D10627" t="s">
        <v>6908</v>
      </c>
      <c r="E10627" s="16">
        <v>1000000</v>
      </c>
      <c r="F10627" t="s">
        <v>7687</v>
      </c>
    </row>
    <row r="10628" spans="1:6" x14ac:dyDescent="0.3">
      <c r="A10628">
        <v>102423</v>
      </c>
      <c r="B10628" t="s">
        <v>2065</v>
      </c>
      <c r="C10628" t="s">
        <v>2051</v>
      </c>
      <c r="D10628" t="s">
        <v>6841</v>
      </c>
      <c r="E10628" s="16">
        <v>1000000</v>
      </c>
      <c r="F10628" t="s">
        <v>7001</v>
      </c>
    </row>
    <row r="10629" spans="1:6" x14ac:dyDescent="0.3">
      <c r="A10629">
        <v>102423</v>
      </c>
      <c r="B10629" t="s">
        <v>2065</v>
      </c>
      <c r="C10629" t="s">
        <v>2051</v>
      </c>
      <c r="D10629" t="s">
        <v>6913</v>
      </c>
      <c r="E10629" s="16">
        <v>800000</v>
      </c>
      <c r="F10629" t="s">
        <v>7687</v>
      </c>
    </row>
    <row r="10630" spans="1:6" x14ac:dyDescent="0.3">
      <c r="A10630">
        <v>102423</v>
      </c>
      <c r="B10630" t="s">
        <v>2065</v>
      </c>
      <c r="C10630" t="s">
        <v>2051</v>
      </c>
      <c r="D10630" t="s">
        <v>6955</v>
      </c>
      <c r="E10630" s="16">
        <v>3000000</v>
      </c>
      <c r="F10630" t="s">
        <v>7260</v>
      </c>
    </row>
    <row r="10631" spans="1:6" x14ac:dyDescent="0.3">
      <c r="A10631">
        <v>102423</v>
      </c>
      <c r="B10631" t="s">
        <v>2065</v>
      </c>
      <c r="C10631" t="s">
        <v>2051</v>
      </c>
      <c r="D10631" t="s">
        <v>7692</v>
      </c>
      <c r="E10631" s="16">
        <v>1200000</v>
      </c>
      <c r="F10631" t="s">
        <v>7260</v>
      </c>
    </row>
    <row r="10632" spans="1:6" x14ac:dyDescent="0.3">
      <c r="A10632">
        <v>102423</v>
      </c>
      <c r="B10632" t="s">
        <v>2065</v>
      </c>
      <c r="C10632" t="s">
        <v>2051</v>
      </c>
      <c r="D10632" t="s">
        <v>6844</v>
      </c>
      <c r="E10632" s="16">
        <v>1500000</v>
      </c>
      <c r="F10632" t="s">
        <v>7001</v>
      </c>
    </row>
    <row r="10633" spans="1:6" x14ac:dyDescent="0.3">
      <c r="A10633">
        <v>102423</v>
      </c>
      <c r="B10633" t="s">
        <v>2065</v>
      </c>
      <c r="C10633" t="s">
        <v>2051</v>
      </c>
      <c r="D10633" t="s">
        <v>7693</v>
      </c>
      <c r="E10633" s="16">
        <v>800000</v>
      </c>
      <c r="F10633" t="s">
        <v>7519</v>
      </c>
    </row>
    <row r="10634" spans="1:6" x14ac:dyDescent="0.3">
      <c r="A10634">
        <v>102423</v>
      </c>
      <c r="B10634" t="s">
        <v>2065</v>
      </c>
      <c r="C10634" t="s">
        <v>2051</v>
      </c>
      <c r="D10634" t="s">
        <v>7694</v>
      </c>
      <c r="E10634" s="16">
        <v>1500000</v>
      </c>
      <c r="F10634" t="s">
        <v>7260</v>
      </c>
    </row>
    <row r="10635" spans="1:6" x14ac:dyDescent="0.3">
      <c r="A10635">
        <v>102423</v>
      </c>
      <c r="B10635" t="s">
        <v>2065</v>
      </c>
      <c r="C10635" t="s">
        <v>2051</v>
      </c>
      <c r="D10635" t="s">
        <v>6801</v>
      </c>
      <c r="E10635" s="16">
        <v>1000000</v>
      </c>
      <c r="F10635" t="s">
        <v>7260</v>
      </c>
    </row>
    <row r="10636" spans="1:6" x14ac:dyDescent="0.3">
      <c r="A10636">
        <v>102423</v>
      </c>
      <c r="B10636" t="s">
        <v>2065</v>
      </c>
      <c r="C10636" t="s">
        <v>2051</v>
      </c>
      <c r="D10636" t="s">
        <v>7663</v>
      </c>
      <c r="E10636" s="16">
        <v>800000</v>
      </c>
      <c r="F10636" t="s">
        <v>7687</v>
      </c>
    </row>
    <row r="10637" spans="1:6" x14ac:dyDescent="0.3">
      <c r="A10637">
        <v>102423</v>
      </c>
      <c r="B10637" t="s">
        <v>2065</v>
      </c>
      <c r="C10637" t="s">
        <v>2051</v>
      </c>
      <c r="D10637" t="s">
        <v>6847</v>
      </c>
      <c r="E10637" s="16">
        <v>600000</v>
      </c>
      <c r="F10637" t="s">
        <v>7001</v>
      </c>
    </row>
    <row r="10638" spans="1:6" x14ac:dyDescent="0.3">
      <c r="A10638">
        <v>102423</v>
      </c>
      <c r="B10638" t="s">
        <v>2065</v>
      </c>
      <c r="C10638" t="s">
        <v>2051</v>
      </c>
      <c r="D10638" t="s">
        <v>6848</v>
      </c>
      <c r="E10638" s="16">
        <v>600000</v>
      </c>
      <c r="F10638" t="s">
        <v>7087</v>
      </c>
    </row>
    <row r="10639" spans="1:6" x14ac:dyDescent="0.3">
      <c r="A10639">
        <v>102423</v>
      </c>
      <c r="B10639" t="s">
        <v>2065</v>
      </c>
      <c r="C10639" t="s">
        <v>2051</v>
      </c>
      <c r="D10639" t="s">
        <v>6916</v>
      </c>
      <c r="E10639" s="16">
        <v>600000</v>
      </c>
      <c r="F10639" t="s">
        <v>6815</v>
      </c>
    </row>
    <row r="10640" spans="1:6" x14ac:dyDescent="0.3">
      <c r="A10640">
        <v>102423</v>
      </c>
      <c r="B10640" t="s">
        <v>2065</v>
      </c>
      <c r="C10640" t="s">
        <v>2051</v>
      </c>
      <c r="D10640" t="s">
        <v>6849</v>
      </c>
      <c r="E10640" s="16">
        <v>3500000</v>
      </c>
      <c r="F10640" t="s">
        <v>7260</v>
      </c>
    </row>
    <row r="10641" spans="1:6" x14ac:dyDescent="0.3">
      <c r="A10641">
        <v>225593</v>
      </c>
      <c r="B10641" t="s">
        <v>2106</v>
      </c>
      <c r="C10641" t="s">
        <v>2051</v>
      </c>
      <c r="D10641" t="s">
        <v>6886</v>
      </c>
      <c r="E10641" s="16">
        <v>800000</v>
      </c>
      <c r="F10641" t="s">
        <v>7686</v>
      </c>
    </row>
    <row r="10642" spans="1:6" x14ac:dyDescent="0.3">
      <c r="A10642">
        <v>225593</v>
      </c>
      <c r="B10642" t="s">
        <v>2106</v>
      </c>
      <c r="C10642" t="s">
        <v>2051</v>
      </c>
      <c r="D10642" t="s">
        <v>6808</v>
      </c>
      <c r="E10642" s="16">
        <v>3000000</v>
      </c>
      <c r="F10642" t="s">
        <v>6939</v>
      </c>
    </row>
    <row r="10643" spans="1:6" x14ac:dyDescent="0.3">
      <c r="A10643">
        <v>225593</v>
      </c>
      <c r="B10643" t="s">
        <v>2106</v>
      </c>
      <c r="C10643" t="s">
        <v>2051</v>
      </c>
      <c r="D10643" t="s">
        <v>6816</v>
      </c>
      <c r="E10643" s="16">
        <v>1000000</v>
      </c>
      <c r="F10643" t="s">
        <v>6939</v>
      </c>
    </row>
    <row r="10644" spans="1:6" x14ac:dyDescent="0.3">
      <c r="A10644">
        <v>225593</v>
      </c>
      <c r="B10644" t="s">
        <v>2106</v>
      </c>
      <c r="C10644" t="s">
        <v>2051</v>
      </c>
      <c r="D10644" t="s">
        <v>6823</v>
      </c>
      <c r="E10644" s="16">
        <v>3000000</v>
      </c>
      <c r="F10644" t="s">
        <v>6939</v>
      </c>
    </row>
    <row r="10645" spans="1:6" x14ac:dyDescent="0.3">
      <c r="A10645">
        <v>225593</v>
      </c>
      <c r="B10645" t="s">
        <v>2106</v>
      </c>
      <c r="C10645" t="s">
        <v>2051</v>
      </c>
      <c r="D10645" t="s">
        <v>6700</v>
      </c>
      <c r="E10645" s="16">
        <v>475000</v>
      </c>
      <c r="F10645" t="s">
        <v>6939</v>
      </c>
    </row>
    <row r="10646" spans="1:6" x14ac:dyDescent="0.3">
      <c r="A10646">
        <v>225593</v>
      </c>
      <c r="B10646" t="s">
        <v>2106</v>
      </c>
      <c r="C10646" t="s">
        <v>2051</v>
      </c>
      <c r="D10646" t="s">
        <v>6825</v>
      </c>
      <c r="E10646" s="16">
        <v>600000</v>
      </c>
      <c r="F10646" t="s">
        <v>6939</v>
      </c>
    </row>
    <row r="10647" spans="1:6" x14ac:dyDescent="0.3">
      <c r="A10647">
        <v>225593</v>
      </c>
      <c r="B10647" t="s">
        <v>2106</v>
      </c>
      <c r="C10647" t="s">
        <v>2051</v>
      </c>
      <c r="D10647" t="s">
        <v>6788</v>
      </c>
      <c r="E10647" s="16">
        <v>1200000</v>
      </c>
      <c r="F10647" t="s">
        <v>7260</v>
      </c>
    </row>
    <row r="10648" spans="1:6" x14ac:dyDescent="0.3">
      <c r="A10648">
        <v>225593</v>
      </c>
      <c r="B10648" t="s">
        <v>2106</v>
      </c>
      <c r="C10648" t="s">
        <v>2051</v>
      </c>
      <c r="D10648" t="s">
        <v>6828</v>
      </c>
      <c r="E10648" s="16">
        <v>1800000</v>
      </c>
      <c r="F10648" t="s">
        <v>6939</v>
      </c>
    </row>
    <row r="10649" spans="1:6" x14ac:dyDescent="0.3">
      <c r="A10649">
        <v>225593</v>
      </c>
      <c r="B10649" t="s">
        <v>2106</v>
      </c>
      <c r="C10649" t="s">
        <v>2051</v>
      </c>
      <c r="D10649" t="s">
        <v>6900</v>
      </c>
      <c r="E10649" s="16">
        <v>700000</v>
      </c>
      <c r="F10649" t="s">
        <v>7310</v>
      </c>
    </row>
    <row r="10650" spans="1:6" x14ac:dyDescent="0.3">
      <c r="A10650">
        <v>225593</v>
      </c>
      <c r="B10650" t="s">
        <v>2106</v>
      </c>
      <c r="C10650" t="s">
        <v>2051</v>
      </c>
      <c r="D10650" t="s">
        <v>7067</v>
      </c>
      <c r="E10650" s="16">
        <v>2000000</v>
      </c>
      <c r="F10650" t="s">
        <v>7260</v>
      </c>
    </row>
    <row r="10651" spans="1:6" x14ac:dyDescent="0.3">
      <c r="A10651">
        <v>225593</v>
      </c>
      <c r="B10651" t="s">
        <v>2106</v>
      </c>
      <c r="C10651" t="s">
        <v>2051</v>
      </c>
      <c r="D10651" t="s">
        <v>6793</v>
      </c>
      <c r="E10651" s="16">
        <v>1200000</v>
      </c>
      <c r="F10651" t="s">
        <v>7260</v>
      </c>
    </row>
    <row r="10652" spans="1:6" x14ac:dyDescent="0.3">
      <c r="A10652">
        <v>225593</v>
      </c>
      <c r="B10652" t="s">
        <v>2106</v>
      </c>
      <c r="C10652" t="s">
        <v>2051</v>
      </c>
      <c r="D10652" t="s">
        <v>6833</v>
      </c>
      <c r="E10652" s="16">
        <v>3000000</v>
      </c>
      <c r="F10652" t="s">
        <v>6939</v>
      </c>
    </row>
    <row r="10653" spans="1:6" x14ac:dyDescent="0.3">
      <c r="A10653">
        <v>225593</v>
      </c>
      <c r="B10653" t="s">
        <v>2106</v>
      </c>
      <c r="C10653" t="s">
        <v>2051</v>
      </c>
      <c r="D10653" t="s">
        <v>6834</v>
      </c>
      <c r="E10653" s="16">
        <v>400000</v>
      </c>
      <c r="F10653" t="s">
        <v>7310</v>
      </c>
    </row>
    <row r="10654" spans="1:6" x14ac:dyDescent="0.3">
      <c r="A10654">
        <v>225593</v>
      </c>
      <c r="B10654" t="s">
        <v>2106</v>
      </c>
      <c r="C10654" t="s">
        <v>2051</v>
      </c>
      <c r="D10654" t="s">
        <v>6837</v>
      </c>
      <c r="E10654" s="16">
        <v>600000</v>
      </c>
      <c r="F10654" t="s">
        <v>6939</v>
      </c>
    </row>
    <row r="10655" spans="1:6" x14ac:dyDescent="0.3">
      <c r="A10655">
        <v>225593</v>
      </c>
      <c r="B10655" t="s">
        <v>2106</v>
      </c>
      <c r="C10655" t="s">
        <v>2051</v>
      </c>
      <c r="D10655" t="s">
        <v>6983</v>
      </c>
      <c r="E10655" s="16">
        <v>2600000</v>
      </c>
      <c r="F10655" t="s">
        <v>7260</v>
      </c>
    </row>
    <row r="10656" spans="1:6" x14ac:dyDescent="0.3">
      <c r="A10656">
        <v>225593</v>
      </c>
      <c r="B10656" t="s">
        <v>2106</v>
      </c>
      <c r="C10656" t="s">
        <v>2051</v>
      </c>
      <c r="D10656" t="s">
        <v>6906</v>
      </c>
      <c r="E10656" s="16">
        <v>3000000</v>
      </c>
      <c r="F10656" t="s">
        <v>6939</v>
      </c>
    </row>
    <row r="10657" spans="1:6" x14ac:dyDescent="0.3">
      <c r="A10657">
        <v>225593</v>
      </c>
      <c r="B10657" t="s">
        <v>2106</v>
      </c>
      <c r="C10657" t="s">
        <v>2051</v>
      </c>
      <c r="D10657" t="s">
        <v>6907</v>
      </c>
      <c r="E10657" s="16">
        <v>800000</v>
      </c>
      <c r="F10657" t="s">
        <v>7310</v>
      </c>
    </row>
    <row r="10658" spans="1:6" x14ac:dyDescent="0.3">
      <c r="A10658">
        <v>225593</v>
      </c>
      <c r="B10658" t="s">
        <v>2106</v>
      </c>
      <c r="C10658" t="s">
        <v>2051</v>
      </c>
      <c r="D10658" t="s">
        <v>6913</v>
      </c>
      <c r="E10658" s="16">
        <v>300000</v>
      </c>
      <c r="F10658" t="s">
        <v>8567</v>
      </c>
    </row>
    <row r="10659" spans="1:6" x14ac:dyDescent="0.3">
      <c r="A10659">
        <v>225593</v>
      </c>
      <c r="B10659" t="s">
        <v>2106</v>
      </c>
      <c r="C10659" t="s">
        <v>2051</v>
      </c>
      <c r="D10659" t="s">
        <v>7692</v>
      </c>
      <c r="E10659" s="16">
        <v>2400000</v>
      </c>
      <c r="F10659" t="s">
        <v>7260</v>
      </c>
    </row>
    <row r="10660" spans="1:6" x14ac:dyDescent="0.3">
      <c r="A10660">
        <v>225593</v>
      </c>
      <c r="B10660" t="s">
        <v>2106</v>
      </c>
      <c r="C10660" t="s">
        <v>2051</v>
      </c>
      <c r="D10660" t="s">
        <v>7603</v>
      </c>
      <c r="E10660" s="16">
        <v>300000</v>
      </c>
      <c r="F10660" t="s">
        <v>8567</v>
      </c>
    </row>
    <row r="10661" spans="1:6" x14ac:dyDescent="0.3">
      <c r="A10661">
        <v>225593</v>
      </c>
      <c r="B10661" t="s">
        <v>2106</v>
      </c>
      <c r="C10661" t="s">
        <v>2051</v>
      </c>
      <c r="D10661" t="s">
        <v>6801</v>
      </c>
      <c r="E10661" s="16">
        <v>1500000</v>
      </c>
      <c r="F10661" t="s">
        <v>7260</v>
      </c>
    </row>
    <row r="10662" spans="1:6" x14ac:dyDescent="0.3">
      <c r="A10662">
        <v>225593</v>
      </c>
      <c r="B10662" t="s">
        <v>2106</v>
      </c>
      <c r="C10662" t="s">
        <v>2051</v>
      </c>
      <c r="D10662" t="s">
        <v>7663</v>
      </c>
      <c r="E10662" s="16">
        <v>300000</v>
      </c>
      <c r="F10662" t="s">
        <v>8567</v>
      </c>
    </row>
    <row r="10663" spans="1:6" x14ac:dyDescent="0.3">
      <c r="A10663">
        <v>225593</v>
      </c>
      <c r="B10663" t="s">
        <v>2106</v>
      </c>
      <c r="C10663" t="s">
        <v>2051</v>
      </c>
      <c r="D10663" t="s">
        <v>6916</v>
      </c>
      <c r="E10663" s="16">
        <v>800000</v>
      </c>
      <c r="F10663" t="s">
        <v>7686</v>
      </c>
    </row>
    <row r="10664" spans="1:6" x14ac:dyDescent="0.3">
      <c r="A10664">
        <v>225593</v>
      </c>
      <c r="B10664" t="s">
        <v>2106</v>
      </c>
      <c r="C10664" t="s">
        <v>2051</v>
      </c>
      <c r="D10664" t="s">
        <v>6849</v>
      </c>
      <c r="E10664" s="16">
        <v>1800000</v>
      </c>
      <c r="F10664" t="s">
        <v>6939</v>
      </c>
    </row>
    <row r="10665" spans="1:6" x14ac:dyDescent="0.3">
      <c r="A10665">
        <v>249994</v>
      </c>
      <c r="B10665" t="s">
        <v>2086</v>
      </c>
      <c r="C10665" t="s">
        <v>2051</v>
      </c>
      <c r="D10665" t="s">
        <v>6690</v>
      </c>
      <c r="E10665" s="16">
        <v>1600000</v>
      </c>
      <c r="F10665" t="s">
        <v>8698</v>
      </c>
    </row>
    <row r="10666" spans="1:6" x14ac:dyDescent="0.3">
      <c r="A10666">
        <v>249994</v>
      </c>
      <c r="B10666" t="s">
        <v>2086</v>
      </c>
      <c r="C10666" t="s">
        <v>2051</v>
      </c>
      <c r="D10666" t="s">
        <v>6888</v>
      </c>
      <c r="E10666" s="16">
        <v>10000000</v>
      </c>
      <c r="F10666" t="s">
        <v>7748</v>
      </c>
    </row>
    <row r="10667" spans="1:6" x14ac:dyDescent="0.3">
      <c r="A10667">
        <v>249994</v>
      </c>
      <c r="B10667" t="s">
        <v>2086</v>
      </c>
      <c r="C10667" t="s">
        <v>2051</v>
      </c>
      <c r="D10667" t="s">
        <v>6697</v>
      </c>
      <c r="E10667" s="16">
        <v>18000000</v>
      </c>
      <c r="F10667" t="s">
        <v>7748</v>
      </c>
    </row>
    <row r="10668" spans="1:6" x14ac:dyDescent="0.3">
      <c r="A10668">
        <v>249994</v>
      </c>
      <c r="B10668" t="s">
        <v>2086</v>
      </c>
      <c r="C10668" t="s">
        <v>2051</v>
      </c>
      <c r="D10668" t="s">
        <v>7922</v>
      </c>
      <c r="E10668" s="16">
        <v>1000000</v>
      </c>
      <c r="F10668" t="s">
        <v>8698</v>
      </c>
    </row>
    <row r="10669" spans="1:6" x14ac:dyDescent="0.3">
      <c r="A10669">
        <v>249994</v>
      </c>
      <c r="B10669" t="s">
        <v>2086</v>
      </c>
      <c r="C10669" t="s">
        <v>2051</v>
      </c>
      <c r="D10669" t="s">
        <v>8472</v>
      </c>
      <c r="E10669" s="16">
        <v>6000000</v>
      </c>
      <c r="F10669" t="s">
        <v>7160</v>
      </c>
    </row>
    <row r="10670" spans="1:6" x14ac:dyDescent="0.3">
      <c r="A10670">
        <v>249994</v>
      </c>
      <c r="B10670" t="s">
        <v>2086</v>
      </c>
      <c r="C10670" t="s">
        <v>2051</v>
      </c>
      <c r="D10670" t="s">
        <v>8423</v>
      </c>
      <c r="E10670" s="16">
        <v>3000000</v>
      </c>
      <c r="F10670" t="s">
        <v>6887</v>
      </c>
    </row>
    <row r="10671" spans="1:6" x14ac:dyDescent="0.3">
      <c r="A10671">
        <v>249994</v>
      </c>
      <c r="B10671" t="s">
        <v>2086</v>
      </c>
      <c r="C10671" t="s">
        <v>2051</v>
      </c>
      <c r="D10671" t="s">
        <v>8699</v>
      </c>
      <c r="E10671" s="16">
        <v>2000000</v>
      </c>
      <c r="F10671" t="s">
        <v>7160</v>
      </c>
    </row>
    <row r="10672" spans="1:6" x14ac:dyDescent="0.3">
      <c r="A10672">
        <v>249994</v>
      </c>
      <c r="B10672" t="s">
        <v>2086</v>
      </c>
      <c r="C10672" t="s">
        <v>2051</v>
      </c>
      <c r="D10672" t="s">
        <v>6700</v>
      </c>
      <c r="E10672" s="16">
        <v>2800000</v>
      </c>
      <c r="F10672" t="s">
        <v>7160</v>
      </c>
    </row>
    <row r="10673" spans="1:6" x14ac:dyDescent="0.3">
      <c r="A10673">
        <v>249994</v>
      </c>
      <c r="B10673" t="s">
        <v>2086</v>
      </c>
      <c r="C10673" t="s">
        <v>2051</v>
      </c>
      <c r="D10673" t="s">
        <v>7088</v>
      </c>
      <c r="E10673" s="16">
        <v>1000000</v>
      </c>
      <c r="F10673" t="s">
        <v>8698</v>
      </c>
    </row>
    <row r="10674" spans="1:6" x14ac:dyDescent="0.3">
      <c r="A10674">
        <v>249994</v>
      </c>
      <c r="B10674" t="s">
        <v>2086</v>
      </c>
      <c r="C10674" t="s">
        <v>2051</v>
      </c>
      <c r="D10674" t="s">
        <v>6705</v>
      </c>
      <c r="E10674" s="16">
        <v>5000000</v>
      </c>
      <c r="F10674" t="s">
        <v>7748</v>
      </c>
    </row>
    <row r="10675" spans="1:6" x14ac:dyDescent="0.3">
      <c r="A10675">
        <v>249994</v>
      </c>
      <c r="B10675" t="s">
        <v>2086</v>
      </c>
      <c r="C10675" t="s">
        <v>2051</v>
      </c>
      <c r="D10675" t="s">
        <v>8282</v>
      </c>
      <c r="E10675" s="16">
        <v>7500000</v>
      </c>
      <c r="F10675" t="s">
        <v>7160</v>
      </c>
    </row>
    <row r="10676" spans="1:6" x14ac:dyDescent="0.3">
      <c r="A10676">
        <v>249994</v>
      </c>
      <c r="B10676" t="s">
        <v>2086</v>
      </c>
      <c r="C10676" t="s">
        <v>2051</v>
      </c>
      <c r="D10676" t="s">
        <v>8424</v>
      </c>
      <c r="E10676" s="16">
        <v>2500000</v>
      </c>
      <c r="F10676" t="s">
        <v>6887</v>
      </c>
    </row>
    <row r="10677" spans="1:6" x14ac:dyDescent="0.3">
      <c r="A10677">
        <v>249994</v>
      </c>
      <c r="B10677" t="s">
        <v>2086</v>
      </c>
      <c r="C10677" t="s">
        <v>2051</v>
      </c>
      <c r="D10677" t="s">
        <v>6714</v>
      </c>
      <c r="E10677" s="16">
        <v>18000000</v>
      </c>
      <c r="F10677" t="s">
        <v>7748</v>
      </c>
    </row>
    <row r="10678" spans="1:6" x14ac:dyDescent="0.3">
      <c r="A10678">
        <v>249994</v>
      </c>
      <c r="B10678" t="s">
        <v>2086</v>
      </c>
      <c r="C10678" t="s">
        <v>2051</v>
      </c>
      <c r="D10678" t="s">
        <v>6715</v>
      </c>
      <c r="E10678" s="16">
        <v>8000000</v>
      </c>
      <c r="F10678" t="s">
        <v>7748</v>
      </c>
    </row>
    <row r="10679" spans="1:6" x14ac:dyDescent="0.3">
      <c r="A10679">
        <v>249994</v>
      </c>
      <c r="B10679" t="s">
        <v>2086</v>
      </c>
      <c r="C10679" t="s">
        <v>2051</v>
      </c>
      <c r="D10679" t="s">
        <v>6902</v>
      </c>
      <c r="E10679" s="16">
        <v>800000</v>
      </c>
      <c r="F10679" t="s">
        <v>8698</v>
      </c>
    </row>
    <row r="10680" spans="1:6" x14ac:dyDescent="0.3">
      <c r="A10680">
        <v>249994</v>
      </c>
      <c r="B10680" t="s">
        <v>2086</v>
      </c>
      <c r="C10680" t="s">
        <v>2051</v>
      </c>
      <c r="D10680" t="s">
        <v>8700</v>
      </c>
      <c r="E10680" s="16">
        <v>100000</v>
      </c>
      <c r="F10680" t="s">
        <v>8701</v>
      </c>
    </row>
    <row r="10681" spans="1:6" x14ac:dyDescent="0.3">
      <c r="A10681">
        <v>249994</v>
      </c>
      <c r="B10681" t="s">
        <v>2086</v>
      </c>
      <c r="C10681" t="s">
        <v>2051</v>
      </c>
      <c r="D10681" t="s">
        <v>6798</v>
      </c>
      <c r="E10681" s="16">
        <v>3500000</v>
      </c>
      <c r="F10681" t="s">
        <v>7160</v>
      </c>
    </row>
    <row r="10682" spans="1:6" x14ac:dyDescent="0.3">
      <c r="A10682">
        <v>249994</v>
      </c>
      <c r="B10682" t="s">
        <v>2086</v>
      </c>
      <c r="C10682" t="s">
        <v>2051</v>
      </c>
      <c r="D10682" t="s">
        <v>6719</v>
      </c>
      <c r="E10682" s="16">
        <v>16000000</v>
      </c>
      <c r="F10682" t="s">
        <v>7748</v>
      </c>
    </row>
    <row r="10683" spans="1:6" x14ac:dyDescent="0.3">
      <c r="A10683">
        <v>249994</v>
      </c>
      <c r="B10683" t="s">
        <v>2086</v>
      </c>
      <c r="C10683" t="s">
        <v>2051</v>
      </c>
      <c r="D10683" t="s">
        <v>6721</v>
      </c>
      <c r="E10683" s="16">
        <v>18000000</v>
      </c>
      <c r="F10683" t="s">
        <v>7748</v>
      </c>
    </row>
    <row r="10684" spans="1:6" x14ac:dyDescent="0.3">
      <c r="A10684">
        <v>249994</v>
      </c>
      <c r="B10684" t="s">
        <v>2086</v>
      </c>
      <c r="C10684" t="s">
        <v>2051</v>
      </c>
      <c r="D10684" t="s">
        <v>8702</v>
      </c>
      <c r="E10684" s="16">
        <v>2500000</v>
      </c>
      <c r="F10684" t="s">
        <v>7160</v>
      </c>
    </row>
    <row r="10685" spans="1:6" x14ac:dyDescent="0.3">
      <c r="A10685">
        <v>249994</v>
      </c>
      <c r="B10685" t="s">
        <v>2086</v>
      </c>
      <c r="C10685" t="s">
        <v>2051</v>
      </c>
      <c r="D10685" t="s">
        <v>8338</v>
      </c>
      <c r="E10685" s="16">
        <v>1250000</v>
      </c>
      <c r="F10685" t="s">
        <v>6887</v>
      </c>
    </row>
    <row r="10686" spans="1:6" x14ac:dyDescent="0.3">
      <c r="A10686">
        <v>249994</v>
      </c>
      <c r="B10686" t="s">
        <v>2086</v>
      </c>
      <c r="C10686" t="s">
        <v>2051</v>
      </c>
      <c r="D10686" t="s">
        <v>8703</v>
      </c>
      <c r="E10686" s="16">
        <v>3500000</v>
      </c>
      <c r="F10686" t="s">
        <v>7160</v>
      </c>
    </row>
    <row r="10687" spans="1:6" x14ac:dyDescent="0.3">
      <c r="A10687">
        <v>249994</v>
      </c>
      <c r="B10687" t="s">
        <v>2086</v>
      </c>
      <c r="C10687" t="s">
        <v>2051</v>
      </c>
      <c r="D10687" t="s">
        <v>6723</v>
      </c>
      <c r="E10687" s="16">
        <v>8000000</v>
      </c>
      <c r="F10687" t="s">
        <v>7748</v>
      </c>
    </row>
    <row r="10688" spans="1:6" x14ac:dyDescent="0.3">
      <c r="A10688">
        <v>249994</v>
      </c>
      <c r="B10688" t="s">
        <v>2086</v>
      </c>
      <c r="C10688" t="s">
        <v>2051</v>
      </c>
      <c r="D10688" t="s">
        <v>8339</v>
      </c>
      <c r="E10688" s="16">
        <v>1500000</v>
      </c>
      <c r="F10688" t="s">
        <v>6887</v>
      </c>
    </row>
    <row r="10689" spans="1:6" x14ac:dyDescent="0.3">
      <c r="A10689">
        <v>249994</v>
      </c>
      <c r="B10689" t="s">
        <v>2086</v>
      </c>
      <c r="C10689" t="s">
        <v>2051</v>
      </c>
      <c r="D10689" t="s">
        <v>8340</v>
      </c>
      <c r="E10689" s="16">
        <v>1250000</v>
      </c>
      <c r="F10689" t="s">
        <v>6887</v>
      </c>
    </row>
    <row r="10690" spans="1:6" x14ac:dyDescent="0.3">
      <c r="A10690">
        <v>249994</v>
      </c>
      <c r="B10690" t="s">
        <v>2086</v>
      </c>
      <c r="C10690" t="s">
        <v>2051</v>
      </c>
      <c r="D10690" t="s">
        <v>6727</v>
      </c>
      <c r="E10690" s="16">
        <v>14000000</v>
      </c>
      <c r="F10690" t="s">
        <v>7748</v>
      </c>
    </row>
    <row r="10691" spans="1:6" x14ac:dyDescent="0.3">
      <c r="A10691">
        <v>249994</v>
      </c>
      <c r="B10691" t="s">
        <v>2086</v>
      </c>
      <c r="C10691" t="s">
        <v>2051</v>
      </c>
      <c r="D10691" t="s">
        <v>7288</v>
      </c>
      <c r="E10691" s="16">
        <v>14000000</v>
      </c>
      <c r="F10691" t="s">
        <v>7748</v>
      </c>
    </row>
    <row r="10692" spans="1:6" x14ac:dyDescent="0.3">
      <c r="A10692">
        <v>249994</v>
      </c>
      <c r="B10692" t="s">
        <v>2086</v>
      </c>
      <c r="C10692" t="s">
        <v>2051</v>
      </c>
      <c r="D10692" t="s">
        <v>8341</v>
      </c>
      <c r="E10692" s="16">
        <v>1250000</v>
      </c>
      <c r="F10692" t="s">
        <v>6887</v>
      </c>
    </row>
    <row r="10693" spans="1:6" x14ac:dyDescent="0.3">
      <c r="A10693">
        <v>249994</v>
      </c>
      <c r="B10693" t="s">
        <v>2086</v>
      </c>
      <c r="C10693" t="s">
        <v>2051</v>
      </c>
      <c r="D10693" t="s">
        <v>6732</v>
      </c>
      <c r="E10693" s="16">
        <v>7000000</v>
      </c>
      <c r="F10693" t="s">
        <v>7748</v>
      </c>
    </row>
    <row r="10694" spans="1:6" x14ac:dyDescent="0.3">
      <c r="A10694">
        <v>258004</v>
      </c>
      <c r="B10694" t="s">
        <v>2053</v>
      </c>
      <c r="C10694" t="s">
        <v>2051</v>
      </c>
      <c r="D10694" t="s">
        <v>6733</v>
      </c>
      <c r="E10694" s="16">
        <v>75000000</v>
      </c>
      <c r="F10694" t="s">
        <v>945</v>
      </c>
    </row>
    <row r="10695" spans="1:6" x14ac:dyDescent="0.3">
      <c r="A10695">
        <v>258004</v>
      </c>
      <c r="B10695" t="s">
        <v>2053</v>
      </c>
      <c r="C10695" t="s">
        <v>2051</v>
      </c>
      <c r="D10695" t="s">
        <v>7883</v>
      </c>
      <c r="E10695" s="16">
        <v>28000000</v>
      </c>
      <c r="F10695" t="s">
        <v>6994</v>
      </c>
    </row>
    <row r="10696" spans="1:6" x14ac:dyDescent="0.3">
      <c r="A10696">
        <v>258004</v>
      </c>
      <c r="B10696" t="s">
        <v>2053</v>
      </c>
      <c r="C10696" t="s">
        <v>2051</v>
      </c>
      <c r="D10696" t="s">
        <v>6697</v>
      </c>
      <c r="E10696" s="16">
        <v>75000000</v>
      </c>
      <c r="F10696" t="s">
        <v>945</v>
      </c>
    </row>
    <row r="10697" spans="1:6" x14ac:dyDescent="0.3">
      <c r="A10697">
        <v>258004</v>
      </c>
      <c r="B10697" t="s">
        <v>2053</v>
      </c>
      <c r="C10697" t="s">
        <v>2051</v>
      </c>
      <c r="D10697" t="s">
        <v>8624</v>
      </c>
      <c r="E10697" s="16">
        <v>2500000</v>
      </c>
      <c r="F10697" t="s">
        <v>6994</v>
      </c>
    </row>
    <row r="10698" spans="1:6" x14ac:dyDescent="0.3">
      <c r="A10698">
        <v>258004</v>
      </c>
      <c r="B10698" t="s">
        <v>2053</v>
      </c>
      <c r="C10698" t="s">
        <v>2051</v>
      </c>
      <c r="D10698" t="s">
        <v>8423</v>
      </c>
      <c r="E10698" s="16">
        <v>7000000</v>
      </c>
      <c r="F10698" t="s">
        <v>6994</v>
      </c>
    </row>
    <row r="10699" spans="1:6" x14ac:dyDescent="0.3">
      <c r="A10699">
        <v>258004</v>
      </c>
      <c r="B10699" t="s">
        <v>2053</v>
      </c>
      <c r="C10699" t="s">
        <v>2051</v>
      </c>
      <c r="D10699" t="s">
        <v>7449</v>
      </c>
      <c r="E10699" s="16">
        <v>32000000</v>
      </c>
      <c r="F10699" t="s">
        <v>6994</v>
      </c>
    </row>
    <row r="10700" spans="1:6" x14ac:dyDescent="0.3">
      <c r="A10700">
        <v>258004</v>
      </c>
      <c r="B10700" t="s">
        <v>2053</v>
      </c>
      <c r="C10700" t="s">
        <v>2051</v>
      </c>
      <c r="D10700" t="s">
        <v>6700</v>
      </c>
      <c r="E10700" s="16">
        <v>30500000</v>
      </c>
      <c r="F10700" t="s">
        <v>6994</v>
      </c>
    </row>
    <row r="10701" spans="1:6" x14ac:dyDescent="0.3">
      <c r="A10701">
        <v>258004</v>
      </c>
      <c r="B10701" t="s">
        <v>2053</v>
      </c>
      <c r="C10701" t="s">
        <v>2051</v>
      </c>
      <c r="D10701" t="s">
        <v>8633</v>
      </c>
      <c r="E10701" s="16">
        <v>1000000</v>
      </c>
      <c r="F10701" t="s">
        <v>6994</v>
      </c>
    </row>
    <row r="10702" spans="1:6" x14ac:dyDescent="0.3">
      <c r="A10702">
        <v>258004</v>
      </c>
      <c r="B10702" t="s">
        <v>2053</v>
      </c>
      <c r="C10702" t="s">
        <v>2051</v>
      </c>
      <c r="D10702" t="s">
        <v>6705</v>
      </c>
      <c r="E10702" s="16">
        <v>60000000</v>
      </c>
      <c r="F10702" t="s">
        <v>945</v>
      </c>
    </row>
    <row r="10703" spans="1:6" x14ac:dyDescent="0.3">
      <c r="A10703">
        <v>258004</v>
      </c>
      <c r="B10703" t="s">
        <v>2053</v>
      </c>
      <c r="C10703" t="s">
        <v>2051</v>
      </c>
      <c r="D10703" t="s">
        <v>7451</v>
      </c>
      <c r="E10703" s="16">
        <v>28000000</v>
      </c>
      <c r="F10703" t="s">
        <v>6994</v>
      </c>
    </row>
    <row r="10704" spans="1:6" x14ac:dyDescent="0.3">
      <c r="A10704">
        <v>258004</v>
      </c>
      <c r="B10704" t="s">
        <v>2053</v>
      </c>
      <c r="C10704" t="s">
        <v>2051</v>
      </c>
      <c r="D10704" t="s">
        <v>8424</v>
      </c>
      <c r="E10704" s="16">
        <v>22000000</v>
      </c>
      <c r="F10704" t="s">
        <v>6994</v>
      </c>
    </row>
    <row r="10705" spans="1:6" x14ac:dyDescent="0.3">
      <c r="A10705">
        <v>258004</v>
      </c>
      <c r="B10705" t="s">
        <v>2053</v>
      </c>
      <c r="C10705" t="s">
        <v>2051</v>
      </c>
      <c r="D10705" t="s">
        <v>6712</v>
      </c>
      <c r="E10705" s="16">
        <v>50000000</v>
      </c>
      <c r="F10705" t="s">
        <v>945</v>
      </c>
    </row>
    <row r="10706" spans="1:6" x14ac:dyDescent="0.3">
      <c r="A10706">
        <v>258004</v>
      </c>
      <c r="B10706" t="s">
        <v>2053</v>
      </c>
      <c r="C10706" t="s">
        <v>2051</v>
      </c>
      <c r="D10706" t="s">
        <v>8456</v>
      </c>
      <c r="E10706" s="16">
        <v>350000</v>
      </c>
      <c r="F10706" t="s">
        <v>8337</v>
      </c>
    </row>
    <row r="10707" spans="1:6" x14ac:dyDescent="0.3">
      <c r="A10707">
        <v>258004</v>
      </c>
      <c r="B10707" t="s">
        <v>2053</v>
      </c>
      <c r="C10707" t="s">
        <v>2051</v>
      </c>
      <c r="D10707" t="s">
        <v>6714</v>
      </c>
      <c r="E10707" s="16">
        <v>75000000</v>
      </c>
      <c r="F10707" t="s">
        <v>945</v>
      </c>
    </row>
    <row r="10708" spans="1:6" x14ac:dyDescent="0.3">
      <c r="A10708">
        <v>258004</v>
      </c>
      <c r="B10708" t="s">
        <v>2053</v>
      </c>
      <c r="C10708" t="s">
        <v>2051</v>
      </c>
      <c r="D10708" t="s">
        <v>8626</v>
      </c>
      <c r="E10708" s="16">
        <v>14000000</v>
      </c>
      <c r="F10708" t="s">
        <v>6994</v>
      </c>
    </row>
    <row r="10709" spans="1:6" x14ac:dyDescent="0.3">
      <c r="A10709">
        <v>258004</v>
      </c>
      <c r="B10709" t="s">
        <v>2053</v>
      </c>
      <c r="C10709" t="s">
        <v>2051</v>
      </c>
      <c r="D10709" t="s">
        <v>6715</v>
      </c>
      <c r="E10709" s="16">
        <v>75000000</v>
      </c>
      <c r="F10709" t="s">
        <v>945</v>
      </c>
    </row>
    <row r="10710" spans="1:6" x14ac:dyDescent="0.3">
      <c r="A10710">
        <v>258004</v>
      </c>
      <c r="B10710" t="s">
        <v>2053</v>
      </c>
      <c r="C10710" t="s">
        <v>2051</v>
      </c>
      <c r="D10710" t="s">
        <v>7889</v>
      </c>
      <c r="E10710" s="16">
        <v>35000000</v>
      </c>
      <c r="F10710" t="s">
        <v>6994</v>
      </c>
    </row>
    <row r="10711" spans="1:6" x14ac:dyDescent="0.3">
      <c r="A10711">
        <v>258004</v>
      </c>
      <c r="B10711" t="s">
        <v>2053</v>
      </c>
      <c r="C10711" t="s">
        <v>2051</v>
      </c>
      <c r="D10711" t="s">
        <v>7592</v>
      </c>
      <c r="E10711" s="16">
        <v>60000000</v>
      </c>
      <c r="F10711" t="s">
        <v>945</v>
      </c>
    </row>
    <row r="10712" spans="1:6" x14ac:dyDescent="0.3">
      <c r="A10712">
        <v>258004</v>
      </c>
      <c r="B10712" t="s">
        <v>2053</v>
      </c>
      <c r="C10712" t="s">
        <v>2051</v>
      </c>
      <c r="D10712" t="s">
        <v>7157</v>
      </c>
      <c r="E10712" s="16">
        <v>60000000</v>
      </c>
      <c r="F10712" t="s">
        <v>945</v>
      </c>
    </row>
    <row r="10713" spans="1:6" x14ac:dyDescent="0.3">
      <c r="A10713">
        <v>258004</v>
      </c>
      <c r="B10713" t="s">
        <v>2053</v>
      </c>
      <c r="C10713" t="s">
        <v>2051</v>
      </c>
      <c r="D10713" t="s">
        <v>6717</v>
      </c>
      <c r="E10713" s="16">
        <v>70000000</v>
      </c>
      <c r="F10713" t="s">
        <v>945</v>
      </c>
    </row>
    <row r="10714" spans="1:6" x14ac:dyDescent="0.3">
      <c r="A10714">
        <v>258004</v>
      </c>
      <c r="B10714" t="s">
        <v>2053</v>
      </c>
      <c r="C10714" t="s">
        <v>2051</v>
      </c>
      <c r="D10714" t="s">
        <v>7137</v>
      </c>
      <c r="E10714" s="16">
        <v>70000000</v>
      </c>
      <c r="F10714" t="s">
        <v>945</v>
      </c>
    </row>
    <row r="10715" spans="1:6" x14ac:dyDescent="0.3">
      <c r="A10715">
        <v>258004</v>
      </c>
      <c r="B10715" t="s">
        <v>2053</v>
      </c>
      <c r="C10715" t="s">
        <v>2051</v>
      </c>
      <c r="D10715" t="s">
        <v>6719</v>
      </c>
      <c r="E10715" s="16">
        <v>80000000</v>
      </c>
      <c r="F10715" t="s">
        <v>945</v>
      </c>
    </row>
    <row r="10716" spans="1:6" x14ac:dyDescent="0.3">
      <c r="A10716">
        <v>258004</v>
      </c>
      <c r="B10716" t="s">
        <v>2053</v>
      </c>
      <c r="C10716" t="s">
        <v>2051</v>
      </c>
      <c r="D10716" t="s">
        <v>6721</v>
      </c>
      <c r="E10716" s="16">
        <v>80000000</v>
      </c>
      <c r="F10716" t="s">
        <v>945</v>
      </c>
    </row>
    <row r="10717" spans="1:6" x14ac:dyDescent="0.3">
      <c r="A10717">
        <v>258004</v>
      </c>
      <c r="B10717" t="s">
        <v>2053</v>
      </c>
      <c r="C10717" t="s">
        <v>2051</v>
      </c>
      <c r="D10717" t="s">
        <v>6723</v>
      </c>
      <c r="E10717" s="16">
        <v>75000000</v>
      </c>
      <c r="F10717" t="s">
        <v>945</v>
      </c>
    </row>
    <row r="10718" spans="1:6" x14ac:dyDescent="0.3">
      <c r="A10718">
        <v>258004</v>
      </c>
      <c r="B10718" t="s">
        <v>2053</v>
      </c>
      <c r="C10718" t="s">
        <v>2051</v>
      </c>
      <c r="D10718" t="s">
        <v>6727</v>
      </c>
      <c r="E10718" s="16">
        <v>80000000</v>
      </c>
      <c r="F10718" t="s">
        <v>945</v>
      </c>
    </row>
    <row r="10719" spans="1:6" x14ac:dyDescent="0.3">
      <c r="A10719">
        <v>258004</v>
      </c>
      <c r="B10719" t="s">
        <v>2053</v>
      </c>
      <c r="C10719" t="s">
        <v>2051</v>
      </c>
      <c r="D10719" t="s">
        <v>6732</v>
      </c>
      <c r="E10719" s="16">
        <v>65000000</v>
      </c>
      <c r="F10719" t="s">
        <v>945</v>
      </c>
    </row>
    <row r="10720" spans="1:6" x14ac:dyDescent="0.3">
      <c r="A10720">
        <v>258004</v>
      </c>
      <c r="B10720" t="s">
        <v>2053</v>
      </c>
      <c r="C10720" t="s">
        <v>2051</v>
      </c>
      <c r="D10720" t="s">
        <v>8094</v>
      </c>
      <c r="E10720" s="16">
        <v>1000000</v>
      </c>
      <c r="F10720" t="s">
        <v>8337</v>
      </c>
    </row>
    <row r="10721" spans="1:6" x14ac:dyDescent="0.3">
      <c r="A10721">
        <v>258004</v>
      </c>
      <c r="B10721" t="s">
        <v>2053</v>
      </c>
      <c r="C10721" t="s">
        <v>2051</v>
      </c>
      <c r="D10721" t="s">
        <v>7876</v>
      </c>
      <c r="E10721" s="16">
        <v>800000</v>
      </c>
      <c r="F10721" t="s">
        <v>8337</v>
      </c>
    </row>
    <row r="10722" spans="1:6" x14ac:dyDescent="0.3">
      <c r="A10722">
        <v>258004</v>
      </c>
      <c r="B10722" t="s">
        <v>2053</v>
      </c>
      <c r="C10722" t="s">
        <v>2051</v>
      </c>
      <c r="D10722" t="s">
        <v>7391</v>
      </c>
      <c r="E10722" s="16">
        <v>38000000</v>
      </c>
      <c r="F10722" t="s">
        <v>6994</v>
      </c>
    </row>
    <row r="10723" spans="1:6" x14ac:dyDescent="0.3">
      <c r="A10723">
        <v>258004</v>
      </c>
      <c r="B10723" t="s">
        <v>2053</v>
      </c>
      <c r="C10723" t="s">
        <v>2051</v>
      </c>
      <c r="D10723" t="s">
        <v>8458</v>
      </c>
      <c r="E10723" s="16">
        <v>25000</v>
      </c>
      <c r="F10723" t="s">
        <v>8337</v>
      </c>
    </row>
    <row r="10724" spans="1:6" x14ac:dyDescent="0.3">
      <c r="A10724">
        <v>357884</v>
      </c>
      <c r="B10724" t="s">
        <v>2062</v>
      </c>
      <c r="C10724" t="s">
        <v>2051</v>
      </c>
      <c r="D10724" t="s">
        <v>6886</v>
      </c>
      <c r="E10724" s="16">
        <v>300000</v>
      </c>
      <c r="F10724" t="s">
        <v>8709</v>
      </c>
    </row>
    <row r="10725" spans="1:6" x14ac:dyDescent="0.3">
      <c r="A10725">
        <v>357884</v>
      </c>
      <c r="B10725" t="s">
        <v>2062</v>
      </c>
      <c r="C10725" t="s">
        <v>2051</v>
      </c>
      <c r="D10725" t="s">
        <v>6691</v>
      </c>
      <c r="E10725" s="16">
        <v>50000</v>
      </c>
      <c r="F10725" t="s">
        <v>9236</v>
      </c>
    </row>
    <row r="10726" spans="1:6" x14ac:dyDescent="0.3">
      <c r="A10726">
        <v>357884</v>
      </c>
      <c r="B10726" t="s">
        <v>2062</v>
      </c>
      <c r="C10726" t="s">
        <v>2051</v>
      </c>
      <c r="D10726" t="s">
        <v>8092</v>
      </c>
      <c r="E10726" s="16">
        <v>300000</v>
      </c>
      <c r="F10726" t="s">
        <v>9236</v>
      </c>
    </row>
    <row r="10727" spans="1:6" x14ac:dyDescent="0.3">
      <c r="A10727">
        <v>357884</v>
      </c>
      <c r="B10727" t="s">
        <v>2062</v>
      </c>
      <c r="C10727" t="s">
        <v>2051</v>
      </c>
      <c r="D10727" t="s">
        <v>6808</v>
      </c>
      <c r="E10727" s="16">
        <v>1800000</v>
      </c>
      <c r="F10727" t="s">
        <v>7260</v>
      </c>
    </row>
    <row r="10728" spans="1:6" x14ac:dyDescent="0.3">
      <c r="A10728">
        <v>357884</v>
      </c>
      <c r="B10728" t="s">
        <v>2062</v>
      </c>
      <c r="C10728" t="s">
        <v>2051</v>
      </c>
      <c r="D10728" t="s">
        <v>6823</v>
      </c>
      <c r="E10728" s="16">
        <v>2000000</v>
      </c>
      <c r="F10728" t="s">
        <v>7260</v>
      </c>
    </row>
    <row r="10729" spans="1:6" x14ac:dyDescent="0.3">
      <c r="A10729">
        <v>357884</v>
      </c>
      <c r="B10729" t="s">
        <v>2062</v>
      </c>
      <c r="C10729" t="s">
        <v>2051</v>
      </c>
      <c r="D10729" t="s">
        <v>6942</v>
      </c>
      <c r="E10729" s="16">
        <v>3500000</v>
      </c>
      <c r="F10729" t="s">
        <v>7260</v>
      </c>
    </row>
    <row r="10730" spans="1:6" x14ac:dyDescent="0.3">
      <c r="A10730">
        <v>357884</v>
      </c>
      <c r="B10730" t="s">
        <v>2062</v>
      </c>
      <c r="C10730" t="s">
        <v>2051</v>
      </c>
      <c r="D10730" t="s">
        <v>6700</v>
      </c>
      <c r="E10730" s="16">
        <v>4000000</v>
      </c>
      <c r="F10730" t="s">
        <v>7260</v>
      </c>
    </row>
    <row r="10731" spans="1:6" x14ac:dyDescent="0.3">
      <c r="A10731">
        <v>357884</v>
      </c>
      <c r="B10731" t="s">
        <v>2062</v>
      </c>
      <c r="C10731" t="s">
        <v>2051</v>
      </c>
      <c r="D10731" t="s">
        <v>6825</v>
      </c>
      <c r="E10731" s="16">
        <v>3500000</v>
      </c>
      <c r="F10731" t="s">
        <v>7260</v>
      </c>
    </row>
    <row r="10732" spans="1:6" x14ac:dyDescent="0.3">
      <c r="A10732">
        <v>357884</v>
      </c>
      <c r="B10732" t="s">
        <v>2062</v>
      </c>
      <c r="C10732" t="s">
        <v>2051</v>
      </c>
      <c r="D10732" t="s">
        <v>6788</v>
      </c>
      <c r="E10732" s="16">
        <v>1500000</v>
      </c>
      <c r="F10732" t="s">
        <v>7260</v>
      </c>
    </row>
    <row r="10733" spans="1:6" x14ac:dyDescent="0.3">
      <c r="A10733">
        <v>357884</v>
      </c>
      <c r="B10733" t="s">
        <v>2062</v>
      </c>
      <c r="C10733" t="s">
        <v>2051</v>
      </c>
      <c r="D10733" t="s">
        <v>6900</v>
      </c>
      <c r="E10733" s="16">
        <v>10000000</v>
      </c>
      <c r="F10733" t="s">
        <v>8709</v>
      </c>
    </row>
    <row r="10734" spans="1:6" x14ac:dyDescent="0.3">
      <c r="A10734">
        <v>357884</v>
      </c>
      <c r="B10734" t="s">
        <v>2062</v>
      </c>
      <c r="C10734" t="s">
        <v>2051</v>
      </c>
      <c r="D10734" t="s">
        <v>6793</v>
      </c>
      <c r="E10734" s="16">
        <v>2000000</v>
      </c>
      <c r="F10734" t="s">
        <v>7260</v>
      </c>
    </row>
    <row r="10735" spans="1:6" x14ac:dyDescent="0.3">
      <c r="A10735">
        <v>357884</v>
      </c>
      <c r="B10735" t="s">
        <v>2062</v>
      </c>
      <c r="C10735" t="s">
        <v>2051</v>
      </c>
      <c r="D10735" t="s">
        <v>6833</v>
      </c>
      <c r="E10735" s="16">
        <v>2000000</v>
      </c>
      <c r="F10735" t="s">
        <v>7260</v>
      </c>
    </row>
    <row r="10736" spans="1:6" x14ac:dyDescent="0.3">
      <c r="A10736">
        <v>357884</v>
      </c>
      <c r="B10736" t="s">
        <v>2062</v>
      </c>
      <c r="C10736" t="s">
        <v>2051</v>
      </c>
      <c r="D10736" t="s">
        <v>6946</v>
      </c>
      <c r="E10736" s="16">
        <v>2500000</v>
      </c>
      <c r="F10736" t="s">
        <v>7260</v>
      </c>
    </row>
    <row r="10737" spans="1:6" x14ac:dyDescent="0.3">
      <c r="A10737">
        <v>357884</v>
      </c>
      <c r="B10737" t="s">
        <v>2062</v>
      </c>
      <c r="C10737" t="s">
        <v>2051</v>
      </c>
      <c r="D10737" t="s">
        <v>7273</v>
      </c>
      <c r="E10737" s="16">
        <v>2500000</v>
      </c>
      <c r="F10737" t="s">
        <v>7260</v>
      </c>
    </row>
    <row r="10738" spans="1:6" x14ac:dyDescent="0.3">
      <c r="A10738">
        <v>357884</v>
      </c>
      <c r="B10738" t="s">
        <v>2062</v>
      </c>
      <c r="C10738" t="s">
        <v>2051</v>
      </c>
      <c r="D10738" t="s">
        <v>6837</v>
      </c>
      <c r="E10738" s="16">
        <v>5000000</v>
      </c>
      <c r="F10738" t="s">
        <v>7260</v>
      </c>
    </row>
    <row r="10739" spans="1:6" x14ac:dyDescent="0.3">
      <c r="A10739">
        <v>357884</v>
      </c>
      <c r="B10739" t="s">
        <v>2062</v>
      </c>
      <c r="C10739" t="s">
        <v>2051</v>
      </c>
      <c r="D10739" t="s">
        <v>6983</v>
      </c>
      <c r="E10739" s="16">
        <v>2500000</v>
      </c>
      <c r="F10739" t="s">
        <v>7260</v>
      </c>
    </row>
    <row r="10740" spans="1:6" x14ac:dyDescent="0.3">
      <c r="A10740">
        <v>357884</v>
      </c>
      <c r="B10740" t="s">
        <v>2062</v>
      </c>
      <c r="C10740" t="s">
        <v>2051</v>
      </c>
      <c r="D10740" t="s">
        <v>6907</v>
      </c>
      <c r="E10740" s="16">
        <v>8000000</v>
      </c>
      <c r="F10740" t="s">
        <v>8709</v>
      </c>
    </row>
    <row r="10741" spans="1:6" x14ac:dyDescent="0.3">
      <c r="A10741">
        <v>357884</v>
      </c>
      <c r="B10741" t="s">
        <v>2062</v>
      </c>
      <c r="C10741" t="s">
        <v>2051</v>
      </c>
      <c r="D10741" t="s">
        <v>6955</v>
      </c>
      <c r="E10741" s="16">
        <v>2500000</v>
      </c>
      <c r="F10741" t="s">
        <v>7260</v>
      </c>
    </row>
    <row r="10742" spans="1:6" x14ac:dyDescent="0.3">
      <c r="A10742">
        <v>357884</v>
      </c>
      <c r="B10742" t="s">
        <v>2062</v>
      </c>
      <c r="C10742" t="s">
        <v>2051</v>
      </c>
      <c r="D10742" t="s">
        <v>7692</v>
      </c>
      <c r="E10742" s="16">
        <v>1800000</v>
      </c>
      <c r="F10742" t="s">
        <v>7260</v>
      </c>
    </row>
    <row r="10743" spans="1:6" x14ac:dyDescent="0.3">
      <c r="A10743">
        <v>357884</v>
      </c>
      <c r="B10743" t="s">
        <v>2062</v>
      </c>
      <c r="C10743" t="s">
        <v>2051</v>
      </c>
      <c r="D10743" t="s">
        <v>7694</v>
      </c>
      <c r="E10743" s="16">
        <v>2000000</v>
      </c>
      <c r="F10743" t="s">
        <v>7260</v>
      </c>
    </row>
    <row r="10744" spans="1:6" x14ac:dyDescent="0.3">
      <c r="A10744">
        <v>357884</v>
      </c>
      <c r="B10744" t="s">
        <v>2062</v>
      </c>
      <c r="C10744" t="s">
        <v>2051</v>
      </c>
      <c r="D10744" t="s">
        <v>7603</v>
      </c>
      <c r="E10744" s="16">
        <v>200000</v>
      </c>
      <c r="F10744" t="s">
        <v>9236</v>
      </c>
    </row>
    <row r="10745" spans="1:6" x14ac:dyDescent="0.3">
      <c r="A10745">
        <v>357884</v>
      </c>
      <c r="B10745" t="s">
        <v>2062</v>
      </c>
      <c r="C10745" t="s">
        <v>2051</v>
      </c>
      <c r="D10745" t="s">
        <v>6801</v>
      </c>
      <c r="E10745" s="16">
        <v>1500000</v>
      </c>
      <c r="F10745" t="s">
        <v>7260</v>
      </c>
    </row>
    <row r="10746" spans="1:6" x14ac:dyDescent="0.3">
      <c r="A10746">
        <v>357884</v>
      </c>
      <c r="B10746" t="s">
        <v>2062</v>
      </c>
      <c r="C10746" t="s">
        <v>2051</v>
      </c>
      <c r="D10746" t="s">
        <v>6916</v>
      </c>
      <c r="E10746" s="16">
        <v>600000</v>
      </c>
      <c r="F10746" t="s">
        <v>8709</v>
      </c>
    </row>
    <row r="10747" spans="1:6" x14ac:dyDescent="0.3">
      <c r="A10747">
        <v>357884</v>
      </c>
      <c r="B10747" t="s">
        <v>2062</v>
      </c>
      <c r="C10747" t="s">
        <v>2051</v>
      </c>
      <c r="D10747" t="s">
        <v>8094</v>
      </c>
      <c r="E10747" s="16">
        <v>300000</v>
      </c>
      <c r="F10747" t="s">
        <v>9236</v>
      </c>
    </row>
    <row r="10748" spans="1:6" x14ac:dyDescent="0.3">
      <c r="A10748">
        <v>357884</v>
      </c>
      <c r="B10748" t="s">
        <v>2062</v>
      </c>
      <c r="C10748" t="s">
        <v>2051</v>
      </c>
      <c r="D10748" t="s">
        <v>6849</v>
      </c>
      <c r="E10748" s="16">
        <v>2000000</v>
      </c>
      <c r="F10748" t="s">
        <v>7260</v>
      </c>
    </row>
    <row r="10749" spans="1:6" x14ac:dyDescent="0.3">
      <c r="A10749">
        <v>357884</v>
      </c>
      <c r="B10749" t="s">
        <v>2062</v>
      </c>
      <c r="C10749" t="s">
        <v>2051</v>
      </c>
      <c r="D10749" t="s">
        <v>6917</v>
      </c>
      <c r="E10749" s="16">
        <v>5000000</v>
      </c>
      <c r="F10749" t="s">
        <v>8709</v>
      </c>
    </row>
    <row r="10750" spans="1:6" x14ac:dyDescent="0.3">
      <c r="A10750">
        <v>408471</v>
      </c>
      <c r="B10750" t="s">
        <v>2088</v>
      </c>
      <c r="C10750" t="s">
        <v>2051</v>
      </c>
      <c r="D10750" t="s">
        <v>6808</v>
      </c>
      <c r="E10750" s="16">
        <v>8000000</v>
      </c>
      <c r="F10750" t="s">
        <v>7260</v>
      </c>
    </row>
    <row r="10751" spans="1:6" x14ac:dyDescent="0.3">
      <c r="A10751">
        <v>408471</v>
      </c>
      <c r="B10751" t="s">
        <v>2088</v>
      </c>
      <c r="C10751" t="s">
        <v>2051</v>
      </c>
      <c r="D10751" t="s">
        <v>6823</v>
      </c>
      <c r="E10751" s="16">
        <v>7000000</v>
      </c>
      <c r="F10751" t="s">
        <v>7260</v>
      </c>
    </row>
    <row r="10752" spans="1:6" x14ac:dyDescent="0.3">
      <c r="A10752">
        <v>408471</v>
      </c>
      <c r="B10752" t="s">
        <v>2088</v>
      </c>
      <c r="C10752" t="s">
        <v>2051</v>
      </c>
      <c r="D10752" t="s">
        <v>6942</v>
      </c>
      <c r="E10752" s="16">
        <v>2000000</v>
      </c>
      <c r="F10752" t="s">
        <v>7260</v>
      </c>
    </row>
    <row r="10753" spans="1:6" x14ac:dyDescent="0.3">
      <c r="A10753">
        <v>408471</v>
      </c>
      <c r="B10753" t="s">
        <v>2088</v>
      </c>
      <c r="C10753" t="s">
        <v>2051</v>
      </c>
      <c r="D10753" t="s">
        <v>6700</v>
      </c>
      <c r="E10753" s="16">
        <v>900000</v>
      </c>
      <c r="F10753" t="s">
        <v>7687</v>
      </c>
    </row>
    <row r="10754" spans="1:6" x14ac:dyDescent="0.3">
      <c r="A10754">
        <v>408471</v>
      </c>
      <c r="B10754" t="s">
        <v>2088</v>
      </c>
      <c r="C10754" t="s">
        <v>2051</v>
      </c>
      <c r="D10754" t="s">
        <v>6825</v>
      </c>
      <c r="E10754" s="16">
        <v>1000000</v>
      </c>
      <c r="F10754" t="s">
        <v>7260</v>
      </c>
    </row>
    <row r="10755" spans="1:6" x14ac:dyDescent="0.3">
      <c r="A10755">
        <v>408471</v>
      </c>
      <c r="B10755" t="s">
        <v>2088</v>
      </c>
      <c r="C10755" t="s">
        <v>2051</v>
      </c>
      <c r="D10755" t="s">
        <v>6788</v>
      </c>
      <c r="E10755" s="16">
        <v>10000000</v>
      </c>
      <c r="F10755" t="s">
        <v>7260</v>
      </c>
    </row>
    <row r="10756" spans="1:6" x14ac:dyDescent="0.3">
      <c r="A10756">
        <v>408471</v>
      </c>
      <c r="B10756" t="s">
        <v>2088</v>
      </c>
      <c r="C10756" t="s">
        <v>2051</v>
      </c>
      <c r="D10756" t="s">
        <v>6900</v>
      </c>
      <c r="E10756" s="16">
        <v>1000000</v>
      </c>
      <c r="F10756" t="s">
        <v>7260</v>
      </c>
    </row>
    <row r="10757" spans="1:6" x14ac:dyDescent="0.3">
      <c r="A10757">
        <v>408471</v>
      </c>
      <c r="B10757" t="s">
        <v>2088</v>
      </c>
      <c r="C10757" t="s">
        <v>2051</v>
      </c>
      <c r="D10757" t="s">
        <v>7312</v>
      </c>
      <c r="E10757" s="16">
        <v>200000</v>
      </c>
      <c r="F10757" t="s">
        <v>7260</v>
      </c>
    </row>
    <row r="10758" spans="1:6" x14ac:dyDescent="0.3">
      <c r="A10758">
        <v>408471</v>
      </c>
      <c r="B10758" t="s">
        <v>2088</v>
      </c>
      <c r="C10758" t="s">
        <v>2051</v>
      </c>
      <c r="D10758" t="s">
        <v>6793</v>
      </c>
      <c r="E10758" s="16">
        <v>10000000</v>
      </c>
      <c r="F10758" t="s">
        <v>7260</v>
      </c>
    </row>
    <row r="10759" spans="1:6" x14ac:dyDescent="0.3">
      <c r="A10759">
        <v>408471</v>
      </c>
      <c r="B10759" t="s">
        <v>2088</v>
      </c>
      <c r="C10759" t="s">
        <v>2051</v>
      </c>
      <c r="D10759" t="s">
        <v>6833</v>
      </c>
      <c r="E10759" s="16">
        <v>8000000</v>
      </c>
      <c r="F10759" t="s">
        <v>7260</v>
      </c>
    </row>
    <row r="10760" spans="1:6" x14ac:dyDescent="0.3">
      <c r="A10760">
        <v>408471</v>
      </c>
      <c r="B10760" t="s">
        <v>2088</v>
      </c>
      <c r="C10760" t="s">
        <v>2051</v>
      </c>
      <c r="D10760" t="s">
        <v>7028</v>
      </c>
      <c r="E10760" s="16">
        <v>7500000</v>
      </c>
      <c r="F10760" t="s">
        <v>7260</v>
      </c>
    </row>
    <row r="10761" spans="1:6" x14ac:dyDescent="0.3">
      <c r="A10761">
        <v>408471</v>
      </c>
      <c r="B10761" t="s">
        <v>2088</v>
      </c>
      <c r="C10761" t="s">
        <v>2051</v>
      </c>
      <c r="D10761" t="s">
        <v>7273</v>
      </c>
      <c r="E10761" s="16">
        <v>3500000</v>
      </c>
      <c r="F10761" t="s">
        <v>7260</v>
      </c>
    </row>
    <row r="10762" spans="1:6" x14ac:dyDescent="0.3">
      <c r="A10762">
        <v>408471</v>
      </c>
      <c r="B10762" t="s">
        <v>2088</v>
      </c>
      <c r="C10762" t="s">
        <v>2051</v>
      </c>
      <c r="D10762" t="s">
        <v>6837</v>
      </c>
      <c r="E10762" s="16">
        <v>1000000</v>
      </c>
      <c r="F10762" t="s">
        <v>7687</v>
      </c>
    </row>
    <row r="10763" spans="1:6" x14ac:dyDescent="0.3">
      <c r="A10763">
        <v>408471</v>
      </c>
      <c r="B10763" t="s">
        <v>2088</v>
      </c>
      <c r="C10763" t="s">
        <v>2051</v>
      </c>
      <c r="D10763" t="s">
        <v>6983</v>
      </c>
      <c r="E10763" s="16">
        <v>8000000</v>
      </c>
      <c r="F10763" t="s">
        <v>7260</v>
      </c>
    </row>
    <row r="10764" spans="1:6" x14ac:dyDescent="0.3">
      <c r="A10764">
        <v>408471</v>
      </c>
      <c r="B10764" t="s">
        <v>2088</v>
      </c>
      <c r="C10764" t="s">
        <v>2051</v>
      </c>
      <c r="D10764" t="s">
        <v>6906</v>
      </c>
      <c r="E10764" s="16">
        <v>8000000</v>
      </c>
      <c r="F10764" t="s">
        <v>7260</v>
      </c>
    </row>
    <row r="10765" spans="1:6" x14ac:dyDescent="0.3">
      <c r="A10765">
        <v>408471</v>
      </c>
      <c r="B10765" t="s">
        <v>2088</v>
      </c>
      <c r="C10765" t="s">
        <v>2051</v>
      </c>
      <c r="D10765" t="s">
        <v>7942</v>
      </c>
      <c r="E10765" s="16">
        <v>8000000</v>
      </c>
      <c r="F10765" t="s">
        <v>7260</v>
      </c>
    </row>
    <row r="10766" spans="1:6" x14ac:dyDescent="0.3">
      <c r="A10766">
        <v>408471</v>
      </c>
      <c r="B10766" t="s">
        <v>2088</v>
      </c>
      <c r="C10766" t="s">
        <v>2051</v>
      </c>
      <c r="D10766" t="s">
        <v>6907</v>
      </c>
      <c r="E10766" s="16">
        <v>600000</v>
      </c>
      <c r="F10766" t="s">
        <v>7260</v>
      </c>
    </row>
    <row r="10767" spans="1:6" x14ac:dyDescent="0.3">
      <c r="A10767">
        <v>408471</v>
      </c>
      <c r="B10767" t="s">
        <v>2088</v>
      </c>
      <c r="C10767" t="s">
        <v>2051</v>
      </c>
      <c r="D10767" t="s">
        <v>6954</v>
      </c>
      <c r="E10767" s="16">
        <v>1500000</v>
      </c>
      <c r="F10767" t="s">
        <v>7260</v>
      </c>
    </row>
    <row r="10768" spans="1:6" x14ac:dyDescent="0.3">
      <c r="A10768">
        <v>408471</v>
      </c>
      <c r="B10768" t="s">
        <v>2088</v>
      </c>
      <c r="C10768" t="s">
        <v>2051</v>
      </c>
      <c r="D10768" t="s">
        <v>6955</v>
      </c>
      <c r="E10768" s="16">
        <v>6000000</v>
      </c>
      <c r="F10768" t="s">
        <v>7260</v>
      </c>
    </row>
    <row r="10769" spans="1:6" x14ac:dyDescent="0.3">
      <c r="A10769">
        <v>408471</v>
      </c>
      <c r="B10769" t="s">
        <v>2088</v>
      </c>
      <c r="C10769" t="s">
        <v>2051</v>
      </c>
      <c r="D10769" t="s">
        <v>7692</v>
      </c>
      <c r="E10769" s="16">
        <v>8000000</v>
      </c>
      <c r="F10769" t="s">
        <v>7260</v>
      </c>
    </row>
    <row r="10770" spans="1:6" x14ac:dyDescent="0.3">
      <c r="A10770">
        <v>408471</v>
      </c>
      <c r="B10770" t="s">
        <v>2088</v>
      </c>
      <c r="C10770" t="s">
        <v>2051</v>
      </c>
      <c r="D10770" t="s">
        <v>6801</v>
      </c>
      <c r="E10770" s="16">
        <v>8000000</v>
      </c>
      <c r="F10770" t="s">
        <v>7260</v>
      </c>
    </row>
    <row r="10771" spans="1:6" x14ac:dyDescent="0.3">
      <c r="A10771">
        <v>408471</v>
      </c>
      <c r="B10771" t="s">
        <v>2088</v>
      </c>
      <c r="C10771" t="s">
        <v>2051</v>
      </c>
      <c r="D10771" t="s">
        <v>6849</v>
      </c>
      <c r="E10771" s="16">
        <v>6000000</v>
      </c>
      <c r="F10771" t="s">
        <v>7260</v>
      </c>
    </row>
    <row r="10772" spans="1:6" x14ac:dyDescent="0.3">
      <c r="A10772">
        <v>412045</v>
      </c>
      <c r="B10772" t="s">
        <v>2074</v>
      </c>
      <c r="C10772" t="s">
        <v>2051</v>
      </c>
      <c r="D10772" t="s">
        <v>6823</v>
      </c>
      <c r="E10772" s="16">
        <v>1500000</v>
      </c>
      <c r="F10772" t="s">
        <v>7260</v>
      </c>
    </row>
    <row r="10773" spans="1:6" x14ac:dyDescent="0.3">
      <c r="A10773">
        <v>412045</v>
      </c>
      <c r="B10773" t="s">
        <v>2074</v>
      </c>
      <c r="C10773" t="s">
        <v>2051</v>
      </c>
      <c r="D10773" t="s">
        <v>6942</v>
      </c>
      <c r="E10773" s="16">
        <v>800000</v>
      </c>
      <c r="F10773" t="s">
        <v>7260</v>
      </c>
    </row>
    <row r="10774" spans="1:6" x14ac:dyDescent="0.3">
      <c r="A10774">
        <v>412045</v>
      </c>
      <c r="B10774" t="s">
        <v>2074</v>
      </c>
      <c r="C10774" t="s">
        <v>2051</v>
      </c>
      <c r="D10774" t="s">
        <v>6700</v>
      </c>
      <c r="E10774" s="16">
        <v>1300000</v>
      </c>
      <c r="F10774" t="s">
        <v>8727</v>
      </c>
    </row>
    <row r="10775" spans="1:6" x14ac:dyDescent="0.3">
      <c r="A10775">
        <v>412045</v>
      </c>
      <c r="B10775" t="s">
        <v>2074</v>
      </c>
      <c r="C10775" t="s">
        <v>2051</v>
      </c>
      <c r="D10775" t="s">
        <v>6825</v>
      </c>
      <c r="E10775" s="16">
        <v>1300000</v>
      </c>
      <c r="F10775" t="s">
        <v>7260</v>
      </c>
    </row>
    <row r="10776" spans="1:6" x14ac:dyDescent="0.3">
      <c r="A10776">
        <v>412045</v>
      </c>
      <c r="B10776" t="s">
        <v>2074</v>
      </c>
      <c r="C10776" t="s">
        <v>2051</v>
      </c>
      <c r="D10776" t="s">
        <v>6788</v>
      </c>
      <c r="E10776" s="16">
        <v>5000000</v>
      </c>
      <c r="F10776" t="s">
        <v>7260</v>
      </c>
    </row>
    <row r="10777" spans="1:6" x14ac:dyDescent="0.3">
      <c r="A10777">
        <v>412045</v>
      </c>
      <c r="B10777" t="s">
        <v>2074</v>
      </c>
      <c r="C10777" t="s">
        <v>2051</v>
      </c>
      <c r="D10777" t="s">
        <v>7090</v>
      </c>
      <c r="E10777" s="16">
        <v>1500000</v>
      </c>
      <c r="F10777" t="s">
        <v>8727</v>
      </c>
    </row>
    <row r="10778" spans="1:6" x14ac:dyDescent="0.3">
      <c r="A10778">
        <v>412045</v>
      </c>
      <c r="B10778" t="s">
        <v>2074</v>
      </c>
      <c r="C10778" t="s">
        <v>2051</v>
      </c>
      <c r="D10778" t="s">
        <v>6793</v>
      </c>
      <c r="E10778" s="16">
        <v>6000000</v>
      </c>
      <c r="F10778" t="s">
        <v>7260</v>
      </c>
    </row>
    <row r="10779" spans="1:6" x14ac:dyDescent="0.3">
      <c r="A10779">
        <v>412045</v>
      </c>
      <c r="B10779" t="s">
        <v>2074</v>
      </c>
      <c r="C10779" t="s">
        <v>2051</v>
      </c>
      <c r="D10779" t="s">
        <v>6946</v>
      </c>
      <c r="E10779" s="16">
        <v>2000000</v>
      </c>
      <c r="F10779" t="s">
        <v>7260</v>
      </c>
    </row>
    <row r="10780" spans="1:6" x14ac:dyDescent="0.3">
      <c r="A10780">
        <v>412045</v>
      </c>
      <c r="B10780" t="s">
        <v>2074</v>
      </c>
      <c r="C10780" t="s">
        <v>2051</v>
      </c>
      <c r="D10780" t="s">
        <v>7771</v>
      </c>
      <c r="E10780" s="16">
        <v>1500000</v>
      </c>
      <c r="F10780" t="s">
        <v>7768</v>
      </c>
    </row>
    <row r="10781" spans="1:6" x14ac:dyDescent="0.3">
      <c r="A10781">
        <v>412045</v>
      </c>
      <c r="B10781" t="s">
        <v>2074</v>
      </c>
      <c r="C10781" t="s">
        <v>2051</v>
      </c>
      <c r="D10781" t="s">
        <v>7096</v>
      </c>
      <c r="E10781" s="16">
        <v>250000</v>
      </c>
      <c r="F10781" t="s">
        <v>8727</v>
      </c>
    </row>
    <row r="10782" spans="1:6" x14ac:dyDescent="0.3">
      <c r="A10782">
        <v>412045</v>
      </c>
      <c r="B10782" t="s">
        <v>2074</v>
      </c>
      <c r="C10782" t="s">
        <v>2051</v>
      </c>
      <c r="D10782" t="s">
        <v>6837</v>
      </c>
      <c r="E10782" s="16">
        <v>1500000</v>
      </c>
      <c r="F10782" t="s">
        <v>8727</v>
      </c>
    </row>
    <row r="10783" spans="1:6" x14ac:dyDescent="0.3">
      <c r="A10783">
        <v>412045</v>
      </c>
      <c r="B10783" t="s">
        <v>2074</v>
      </c>
      <c r="C10783" t="s">
        <v>2051</v>
      </c>
      <c r="D10783" t="s">
        <v>6983</v>
      </c>
      <c r="E10783" s="16">
        <v>2000000</v>
      </c>
      <c r="F10783" t="s">
        <v>7260</v>
      </c>
    </row>
    <row r="10784" spans="1:6" x14ac:dyDescent="0.3">
      <c r="A10784">
        <v>412045</v>
      </c>
      <c r="B10784" t="s">
        <v>2074</v>
      </c>
      <c r="C10784" t="s">
        <v>2051</v>
      </c>
      <c r="D10784" t="s">
        <v>6906</v>
      </c>
      <c r="E10784" s="16">
        <v>1200000</v>
      </c>
      <c r="F10784" t="s">
        <v>6782</v>
      </c>
    </row>
    <row r="10785" spans="1:6" x14ac:dyDescent="0.3">
      <c r="A10785">
        <v>412045</v>
      </c>
      <c r="B10785" t="s">
        <v>2074</v>
      </c>
      <c r="C10785" t="s">
        <v>2051</v>
      </c>
      <c r="D10785" t="s">
        <v>7942</v>
      </c>
      <c r="E10785" s="16">
        <v>4000000</v>
      </c>
      <c r="F10785" t="s">
        <v>7260</v>
      </c>
    </row>
    <row r="10786" spans="1:6" x14ac:dyDescent="0.3">
      <c r="A10786">
        <v>412045</v>
      </c>
      <c r="B10786" t="s">
        <v>2074</v>
      </c>
      <c r="C10786" t="s">
        <v>2051</v>
      </c>
      <c r="D10786" t="s">
        <v>6954</v>
      </c>
      <c r="E10786" s="16">
        <v>1000000</v>
      </c>
      <c r="F10786" t="s">
        <v>7260</v>
      </c>
    </row>
    <row r="10787" spans="1:6" x14ac:dyDescent="0.3">
      <c r="A10787">
        <v>412045</v>
      </c>
      <c r="B10787" t="s">
        <v>2074</v>
      </c>
      <c r="C10787" t="s">
        <v>2051</v>
      </c>
      <c r="D10787" t="s">
        <v>6955</v>
      </c>
      <c r="E10787" s="16">
        <v>800000</v>
      </c>
      <c r="F10787" t="s">
        <v>7260</v>
      </c>
    </row>
    <row r="10788" spans="1:6" x14ac:dyDescent="0.3">
      <c r="A10788">
        <v>412045</v>
      </c>
      <c r="B10788" t="s">
        <v>2074</v>
      </c>
      <c r="C10788" t="s">
        <v>2051</v>
      </c>
      <c r="D10788" t="s">
        <v>7692</v>
      </c>
      <c r="E10788" s="16">
        <v>2000000</v>
      </c>
      <c r="F10788" t="s">
        <v>7260</v>
      </c>
    </row>
    <row r="10789" spans="1:6" x14ac:dyDescent="0.3">
      <c r="A10789">
        <v>412045</v>
      </c>
      <c r="B10789" t="s">
        <v>2074</v>
      </c>
      <c r="C10789" t="s">
        <v>2051</v>
      </c>
      <c r="D10789" t="s">
        <v>7279</v>
      </c>
      <c r="E10789" s="16">
        <v>800000</v>
      </c>
      <c r="F10789" t="s">
        <v>6782</v>
      </c>
    </row>
    <row r="10790" spans="1:6" x14ac:dyDescent="0.3">
      <c r="A10790">
        <v>412045</v>
      </c>
      <c r="B10790" t="s">
        <v>2074</v>
      </c>
      <c r="C10790" t="s">
        <v>2051</v>
      </c>
      <c r="D10790" t="s">
        <v>6801</v>
      </c>
      <c r="E10790" s="16">
        <v>1800000</v>
      </c>
      <c r="F10790" t="s">
        <v>7260</v>
      </c>
    </row>
    <row r="10791" spans="1:6" x14ac:dyDescent="0.3">
      <c r="A10791">
        <v>412045</v>
      </c>
      <c r="B10791" t="s">
        <v>2074</v>
      </c>
      <c r="C10791" t="s">
        <v>2051</v>
      </c>
      <c r="D10791" t="s">
        <v>7105</v>
      </c>
      <c r="E10791" s="16">
        <v>250000</v>
      </c>
      <c r="F10791" t="s">
        <v>8727</v>
      </c>
    </row>
    <row r="10792" spans="1:6" x14ac:dyDescent="0.3">
      <c r="A10792">
        <v>412045</v>
      </c>
      <c r="B10792" t="s">
        <v>2074</v>
      </c>
      <c r="C10792" t="s">
        <v>2051</v>
      </c>
      <c r="D10792" t="s">
        <v>7280</v>
      </c>
      <c r="E10792" s="16">
        <v>1500000</v>
      </c>
      <c r="F10792" t="s">
        <v>6782</v>
      </c>
    </row>
    <row r="10793" spans="1:6" x14ac:dyDescent="0.3">
      <c r="A10793">
        <v>412045</v>
      </c>
      <c r="B10793" t="s">
        <v>2074</v>
      </c>
      <c r="C10793" t="s">
        <v>2051</v>
      </c>
      <c r="D10793" t="s">
        <v>6917</v>
      </c>
      <c r="E10793" s="16">
        <v>200000</v>
      </c>
      <c r="F10793" t="s">
        <v>8727</v>
      </c>
    </row>
    <row r="10794" spans="1:6" x14ac:dyDescent="0.3">
      <c r="A10794">
        <v>506248</v>
      </c>
      <c r="B10794" t="s">
        <v>2079</v>
      </c>
      <c r="C10794" t="s">
        <v>2051</v>
      </c>
      <c r="D10794" t="s">
        <v>6886</v>
      </c>
      <c r="E10794" s="16">
        <v>300000</v>
      </c>
      <c r="F10794" t="s">
        <v>9592</v>
      </c>
    </row>
    <row r="10795" spans="1:6" x14ac:dyDescent="0.3">
      <c r="A10795">
        <v>506248</v>
      </c>
      <c r="B10795" t="s">
        <v>2079</v>
      </c>
      <c r="C10795" t="s">
        <v>2051</v>
      </c>
      <c r="D10795" t="s">
        <v>6995</v>
      </c>
      <c r="E10795" s="16">
        <v>4000000</v>
      </c>
      <c r="F10795" t="s">
        <v>7260</v>
      </c>
    </row>
    <row r="10796" spans="1:6" x14ac:dyDescent="0.3">
      <c r="A10796">
        <v>506248</v>
      </c>
      <c r="B10796" t="s">
        <v>2079</v>
      </c>
      <c r="C10796" t="s">
        <v>2051</v>
      </c>
      <c r="D10796" t="s">
        <v>6816</v>
      </c>
      <c r="E10796" s="16">
        <v>4000000</v>
      </c>
      <c r="F10796" t="s">
        <v>7310</v>
      </c>
    </row>
    <row r="10797" spans="1:6" x14ac:dyDescent="0.3">
      <c r="A10797">
        <v>506248</v>
      </c>
      <c r="B10797" t="s">
        <v>2079</v>
      </c>
      <c r="C10797" t="s">
        <v>2051</v>
      </c>
      <c r="D10797" t="s">
        <v>6823</v>
      </c>
      <c r="E10797" s="16">
        <v>6000000</v>
      </c>
      <c r="F10797" t="s">
        <v>7260</v>
      </c>
    </row>
    <row r="10798" spans="1:6" x14ac:dyDescent="0.3">
      <c r="A10798">
        <v>506248</v>
      </c>
      <c r="B10798" t="s">
        <v>2079</v>
      </c>
      <c r="C10798" t="s">
        <v>2051</v>
      </c>
      <c r="D10798" t="s">
        <v>6700</v>
      </c>
      <c r="E10798" s="16">
        <v>3200000</v>
      </c>
      <c r="F10798" t="s">
        <v>7310</v>
      </c>
    </row>
    <row r="10799" spans="1:6" x14ac:dyDescent="0.3">
      <c r="A10799">
        <v>506248</v>
      </c>
      <c r="B10799" t="s">
        <v>2079</v>
      </c>
      <c r="C10799" t="s">
        <v>2051</v>
      </c>
      <c r="D10799" t="s">
        <v>6825</v>
      </c>
      <c r="E10799" s="16">
        <v>4000000</v>
      </c>
      <c r="F10799" t="s">
        <v>7310</v>
      </c>
    </row>
    <row r="10800" spans="1:6" x14ac:dyDescent="0.3">
      <c r="A10800">
        <v>506248</v>
      </c>
      <c r="B10800" t="s">
        <v>2079</v>
      </c>
      <c r="C10800" t="s">
        <v>2051</v>
      </c>
      <c r="D10800" t="s">
        <v>6788</v>
      </c>
      <c r="E10800" s="16">
        <v>3000000</v>
      </c>
      <c r="F10800" t="s">
        <v>7260</v>
      </c>
    </row>
    <row r="10801" spans="1:6" x14ac:dyDescent="0.3">
      <c r="A10801">
        <v>506248</v>
      </c>
      <c r="B10801" t="s">
        <v>2079</v>
      </c>
      <c r="C10801" t="s">
        <v>2051</v>
      </c>
      <c r="D10801" t="s">
        <v>6828</v>
      </c>
      <c r="E10801" s="16">
        <v>3500000</v>
      </c>
      <c r="F10801" t="s">
        <v>7310</v>
      </c>
    </row>
    <row r="10802" spans="1:6" x14ac:dyDescent="0.3">
      <c r="A10802">
        <v>506248</v>
      </c>
      <c r="B10802" t="s">
        <v>2079</v>
      </c>
      <c r="C10802" t="s">
        <v>2051</v>
      </c>
      <c r="D10802" t="s">
        <v>7067</v>
      </c>
      <c r="E10802" s="16">
        <v>2000000</v>
      </c>
      <c r="F10802" t="s">
        <v>7260</v>
      </c>
    </row>
    <row r="10803" spans="1:6" x14ac:dyDescent="0.3">
      <c r="A10803">
        <v>506248</v>
      </c>
      <c r="B10803" t="s">
        <v>2079</v>
      </c>
      <c r="C10803" t="s">
        <v>2051</v>
      </c>
      <c r="D10803" t="s">
        <v>6793</v>
      </c>
      <c r="E10803" s="16">
        <v>4000000</v>
      </c>
      <c r="F10803" t="s">
        <v>7260</v>
      </c>
    </row>
    <row r="10804" spans="1:6" x14ac:dyDescent="0.3">
      <c r="A10804">
        <v>506248</v>
      </c>
      <c r="B10804" t="s">
        <v>2079</v>
      </c>
      <c r="C10804" t="s">
        <v>2051</v>
      </c>
      <c r="D10804" t="s">
        <v>6833</v>
      </c>
      <c r="E10804" s="16">
        <v>4000000</v>
      </c>
      <c r="F10804" t="s">
        <v>7260</v>
      </c>
    </row>
    <row r="10805" spans="1:6" x14ac:dyDescent="0.3">
      <c r="A10805">
        <v>506248</v>
      </c>
      <c r="B10805" t="s">
        <v>2079</v>
      </c>
      <c r="C10805" t="s">
        <v>2051</v>
      </c>
      <c r="D10805" t="s">
        <v>7028</v>
      </c>
      <c r="E10805" s="16">
        <v>5000000</v>
      </c>
      <c r="F10805" t="s">
        <v>7260</v>
      </c>
    </row>
    <row r="10806" spans="1:6" x14ac:dyDescent="0.3">
      <c r="A10806">
        <v>506248</v>
      </c>
      <c r="B10806" t="s">
        <v>2079</v>
      </c>
      <c r="C10806" t="s">
        <v>2051</v>
      </c>
      <c r="D10806" t="s">
        <v>8285</v>
      </c>
      <c r="E10806" s="16">
        <v>50000</v>
      </c>
      <c r="F10806" t="s">
        <v>9592</v>
      </c>
    </row>
    <row r="10807" spans="1:6" x14ac:dyDescent="0.3">
      <c r="A10807">
        <v>506248</v>
      </c>
      <c r="B10807" t="s">
        <v>2079</v>
      </c>
      <c r="C10807" t="s">
        <v>2051</v>
      </c>
      <c r="D10807" t="s">
        <v>7096</v>
      </c>
      <c r="E10807" s="16">
        <v>800000</v>
      </c>
      <c r="F10807" t="s">
        <v>8039</v>
      </c>
    </row>
    <row r="10808" spans="1:6" x14ac:dyDescent="0.3">
      <c r="A10808">
        <v>506248</v>
      </c>
      <c r="B10808" t="s">
        <v>2079</v>
      </c>
      <c r="C10808" t="s">
        <v>2051</v>
      </c>
      <c r="D10808" t="s">
        <v>6837</v>
      </c>
      <c r="E10808" s="16">
        <v>4000000</v>
      </c>
      <c r="F10808" t="s">
        <v>7310</v>
      </c>
    </row>
    <row r="10809" spans="1:6" x14ac:dyDescent="0.3">
      <c r="A10809">
        <v>506248</v>
      </c>
      <c r="B10809" t="s">
        <v>2079</v>
      </c>
      <c r="C10809" t="s">
        <v>2051</v>
      </c>
      <c r="D10809" t="s">
        <v>6983</v>
      </c>
      <c r="E10809" s="16">
        <v>4000000</v>
      </c>
      <c r="F10809" t="s">
        <v>7260</v>
      </c>
    </row>
    <row r="10810" spans="1:6" x14ac:dyDescent="0.3">
      <c r="A10810">
        <v>506248</v>
      </c>
      <c r="B10810" t="s">
        <v>2079</v>
      </c>
      <c r="C10810" t="s">
        <v>2051</v>
      </c>
      <c r="D10810" t="s">
        <v>7692</v>
      </c>
      <c r="E10810" s="16">
        <v>2500000</v>
      </c>
      <c r="F10810" t="s">
        <v>7260</v>
      </c>
    </row>
    <row r="10811" spans="1:6" x14ac:dyDescent="0.3">
      <c r="A10811">
        <v>506248</v>
      </c>
      <c r="B10811" t="s">
        <v>2079</v>
      </c>
      <c r="C10811" t="s">
        <v>2051</v>
      </c>
      <c r="D10811" t="s">
        <v>7694</v>
      </c>
      <c r="E10811" s="16">
        <v>3500000</v>
      </c>
      <c r="F10811" t="s">
        <v>7260</v>
      </c>
    </row>
    <row r="10812" spans="1:6" x14ac:dyDescent="0.3">
      <c r="A10812">
        <v>506248</v>
      </c>
      <c r="B10812" t="s">
        <v>2079</v>
      </c>
      <c r="C10812" t="s">
        <v>2051</v>
      </c>
      <c r="D10812" t="s">
        <v>7279</v>
      </c>
      <c r="E10812" s="16">
        <v>4000000</v>
      </c>
      <c r="F10812" t="s">
        <v>7310</v>
      </c>
    </row>
    <row r="10813" spans="1:6" x14ac:dyDescent="0.3">
      <c r="A10813">
        <v>506248</v>
      </c>
      <c r="B10813" t="s">
        <v>2079</v>
      </c>
      <c r="C10813" t="s">
        <v>2051</v>
      </c>
      <c r="D10813" t="s">
        <v>6801</v>
      </c>
      <c r="E10813" s="16">
        <v>1500000</v>
      </c>
      <c r="F10813" t="s">
        <v>7260</v>
      </c>
    </row>
    <row r="10814" spans="1:6" x14ac:dyDescent="0.3">
      <c r="A10814">
        <v>506248</v>
      </c>
      <c r="B10814" t="s">
        <v>2079</v>
      </c>
      <c r="C10814" t="s">
        <v>2051</v>
      </c>
      <c r="D10814" t="s">
        <v>7105</v>
      </c>
      <c r="E10814" s="16">
        <v>4000000</v>
      </c>
      <c r="F10814" t="s">
        <v>8039</v>
      </c>
    </row>
    <row r="10815" spans="1:6" x14ac:dyDescent="0.3">
      <c r="A10815">
        <v>506248</v>
      </c>
      <c r="B10815" t="s">
        <v>2079</v>
      </c>
      <c r="C10815" t="s">
        <v>2051</v>
      </c>
      <c r="D10815" t="s">
        <v>7280</v>
      </c>
      <c r="E10815" s="16">
        <v>4000000</v>
      </c>
      <c r="F10815" t="s">
        <v>7310</v>
      </c>
    </row>
    <row r="10816" spans="1:6" x14ac:dyDescent="0.3">
      <c r="A10816">
        <v>506248</v>
      </c>
      <c r="B10816" t="s">
        <v>2079</v>
      </c>
      <c r="C10816" t="s">
        <v>2051</v>
      </c>
      <c r="D10816" t="s">
        <v>6916</v>
      </c>
      <c r="E10816" s="16">
        <v>300000</v>
      </c>
      <c r="F10816" t="s">
        <v>9592</v>
      </c>
    </row>
    <row r="10817" spans="1:6" x14ac:dyDescent="0.3">
      <c r="A10817">
        <v>607780</v>
      </c>
      <c r="B10817" t="s">
        <v>2068</v>
      </c>
      <c r="C10817" t="s">
        <v>2051</v>
      </c>
      <c r="D10817" t="s">
        <v>6823</v>
      </c>
      <c r="E10817" s="16">
        <v>600000</v>
      </c>
      <c r="F10817" t="s">
        <v>2522</v>
      </c>
    </row>
    <row r="10818" spans="1:6" x14ac:dyDescent="0.3">
      <c r="A10818">
        <v>607780</v>
      </c>
      <c r="B10818" t="s">
        <v>2068</v>
      </c>
      <c r="C10818" t="s">
        <v>2051</v>
      </c>
      <c r="D10818" t="s">
        <v>6942</v>
      </c>
      <c r="E10818" s="16">
        <v>600000</v>
      </c>
      <c r="F10818" t="s">
        <v>2522</v>
      </c>
    </row>
    <row r="10819" spans="1:6" x14ac:dyDescent="0.3">
      <c r="A10819">
        <v>607780</v>
      </c>
      <c r="B10819" t="s">
        <v>2068</v>
      </c>
      <c r="C10819" t="s">
        <v>2051</v>
      </c>
      <c r="D10819" t="s">
        <v>6825</v>
      </c>
      <c r="E10819" s="16">
        <v>600000</v>
      </c>
      <c r="F10819" t="s">
        <v>2522</v>
      </c>
    </row>
    <row r="10820" spans="1:6" x14ac:dyDescent="0.3">
      <c r="A10820">
        <v>607780</v>
      </c>
      <c r="B10820" t="s">
        <v>2068</v>
      </c>
      <c r="C10820" t="s">
        <v>2051</v>
      </c>
      <c r="D10820" t="s">
        <v>8791</v>
      </c>
      <c r="E10820" s="16">
        <v>500000</v>
      </c>
      <c r="F10820" t="s">
        <v>2522</v>
      </c>
    </row>
    <row r="10821" spans="1:6" x14ac:dyDescent="0.3">
      <c r="A10821">
        <v>607780</v>
      </c>
      <c r="B10821" t="s">
        <v>2068</v>
      </c>
      <c r="C10821" t="s">
        <v>2051</v>
      </c>
      <c r="D10821" t="s">
        <v>6833</v>
      </c>
      <c r="E10821" s="16">
        <v>600000</v>
      </c>
      <c r="F10821" t="s">
        <v>2522</v>
      </c>
    </row>
    <row r="10822" spans="1:6" x14ac:dyDescent="0.3">
      <c r="A10822">
        <v>607780</v>
      </c>
      <c r="B10822" t="s">
        <v>2068</v>
      </c>
      <c r="C10822" t="s">
        <v>2051</v>
      </c>
      <c r="D10822" t="s">
        <v>6715</v>
      </c>
      <c r="E10822" s="16">
        <v>450000</v>
      </c>
      <c r="F10822" t="s">
        <v>9350</v>
      </c>
    </row>
    <row r="10823" spans="1:6" x14ac:dyDescent="0.3">
      <c r="A10823">
        <v>607780</v>
      </c>
      <c r="B10823" t="s">
        <v>2068</v>
      </c>
      <c r="C10823" t="s">
        <v>2051</v>
      </c>
      <c r="D10823" t="s">
        <v>6983</v>
      </c>
      <c r="E10823" s="16">
        <v>600000</v>
      </c>
      <c r="F10823" t="s">
        <v>8286</v>
      </c>
    </row>
    <row r="10824" spans="1:6" x14ac:dyDescent="0.3">
      <c r="A10824">
        <v>607780</v>
      </c>
      <c r="B10824" t="s">
        <v>2068</v>
      </c>
      <c r="C10824" t="s">
        <v>2051</v>
      </c>
      <c r="D10824" t="s">
        <v>9260</v>
      </c>
      <c r="E10824" s="16">
        <v>300000</v>
      </c>
      <c r="F10824" t="s">
        <v>9742</v>
      </c>
    </row>
    <row r="10825" spans="1:6" x14ac:dyDescent="0.3">
      <c r="A10825">
        <v>607780</v>
      </c>
      <c r="B10825" t="s">
        <v>2068</v>
      </c>
      <c r="C10825" t="s">
        <v>2051</v>
      </c>
      <c r="D10825" t="s">
        <v>9743</v>
      </c>
      <c r="E10825" s="16">
        <v>300000</v>
      </c>
      <c r="F10825" t="s">
        <v>9350</v>
      </c>
    </row>
    <row r="10826" spans="1:6" x14ac:dyDescent="0.3">
      <c r="A10826">
        <v>607780</v>
      </c>
      <c r="B10826" t="s">
        <v>2068</v>
      </c>
      <c r="C10826" t="s">
        <v>2051</v>
      </c>
      <c r="D10826" t="s">
        <v>6955</v>
      </c>
      <c r="E10826" s="16">
        <v>600000</v>
      </c>
      <c r="F10826" t="s">
        <v>2522</v>
      </c>
    </row>
    <row r="10827" spans="1:6" x14ac:dyDescent="0.3">
      <c r="A10827">
        <v>607780</v>
      </c>
      <c r="B10827" t="s">
        <v>2068</v>
      </c>
      <c r="C10827" t="s">
        <v>2051</v>
      </c>
      <c r="D10827" t="s">
        <v>7692</v>
      </c>
      <c r="E10827" s="16">
        <v>600000</v>
      </c>
      <c r="F10827" t="s">
        <v>8286</v>
      </c>
    </row>
    <row r="10828" spans="1:6" x14ac:dyDescent="0.3">
      <c r="A10828">
        <v>607780</v>
      </c>
      <c r="B10828" t="s">
        <v>2068</v>
      </c>
      <c r="C10828" t="s">
        <v>2051</v>
      </c>
      <c r="D10828" t="s">
        <v>7279</v>
      </c>
      <c r="E10828" s="16">
        <v>600000</v>
      </c>
      <c r="F10828" t="s">
        <v>8862</v>
      </c>
    </row>
    <row r="10829" spans="1:6" x14ac:dyDescent="0.3">
      <c r="A10829">
        <v>607780</v>
      </c>
      <c r="B10829" t="s">
        <v>2068</v>
      </c>
      <c r="C10829" t="s">
        <v>2051</v>
      </c>
      <c r="D10829" t="s">
        <v>7280</v>
      </c>
      <c r="E10829" s="16">
        <v>600000</v>
      </c>
      <c r="F10829" t="s">
        <v>8862</v>
      </c>
    </row>
    <row r="10830" spans="1:6" x14ac:dyDescent="0.3">
      <c r="A10830">
        <v>628498</v>
      </c>
      <c r="B10830" t="s">
        <v>2091</v>
      </c>
      <c r="C10830" t="s">
        <v>2051</v>
      </c>
      <c r="D10830" t="s">
        <v>6942</v>
      </c>
      <c r="E10830" s="16">
        <v>50000</v>
      </c>
      <c r="F10830" t="s">
        <v>8727</v>
      </c>
    </row>
    <row r="10831" spans="1:6" x14ac:dyDescent="0.3">
      <c r="A10831">
        <v>628498</v>
      </c>
      <c r="B10831" t="s">
        <v>2091</v>
      </c>
      <c r="C10831" t="s">
        <v>2051</v>
      </c>
      <c r="D10831" t="s">
        <v>6825</v>
      </c>
      <c r="E10831" s="16">
        <v>50000</v>
      </c>
      <c r="F10831" t="s">
        <v>8727</v>
      </c>
    </row>
    <row r="10832" spans="1:6" x14ac:dyDescent="0.3">
      <c r="A10832">
        <v>628498</v>
      </c>
      <c r="B10832" t="s">
        <v>2091</v>
      </c>
      <c r="C10832" t="s">
        <v>2051</v>
      </c>
      <c r="D10832" t="s">
        <v>6788</v>
      </c>
      <c r="E10832" s="16">
        <v>3000000</v>
      </c>
      <c r="F10832" t="s">
        <v>7260</v>
      </c>
    </row>
    <row r="10833" spans="1:6" x14ac:dyDescent="0.3">
      <c r="A10833">
        <v>628498</v>
      </c>
      <c r="B10833" t="s">
        <v>2091</v>
      </c>
      <c r="C10833" t="s">
        <v>2051</v>
      </c>
      <c r="D10833" t="s">
        <v>7067</v>
      </c>
      <c r="E10833" s="16">
        <v>2500000</v>
      </c>
      <c r="F10833" t="s">
        <v>7260</v>
      </c>
    </row>
    <row r="10834" spans="1:6" x14ac:dyDescent="0.3">
      <c r="A10834">
        <v>628498</v>
      </c>
      <c r="B10834" t="s">
        <v>2091</v>
      </c>
      <c r="C10834" t="s">
        <v>2051</v>
      </c>
      <c r="D10834" t="s">
        <v>6793</v>
      </c>
      <c r="E10834" s="16">
        <v>3000000</v>
      </c>
      <c r="F10834" t="s">
        <v>7260</v>
      </c>
    </row>
    <row r="10835" spans="1:6" x14ac:dyDescent="0.3">
      <c r="A10835">
        <v>628498</v>
      </c>
      <c r="B10835" t="s">
        <v>2091</v>
      </c>
      <c r="C10835" t="s">
        <v>2051</v>
      </c>
      <c r="D10835" t="s">
        <v>6946</v>
      </c>
      <c r="E10835" s="16">
        <v>600000</v>
      </c>
      <c r="F10835" t="s">
        <v>7260</v>
      </c>
    </row>
    <row r="10836" spans="1:6" x14ac:dyDescent="0.3">
      <c r="A10836">
        <v>628498</v>
      </c>
      <c r="B10836" t="s">
        <v>2091</v>
      </c>
      <c r="C10836" t="s">
        <v>2051</v>
      </c>
      <c r="D10836" t="s">
        <v>7771</v>
      </c>
      <c r="E10836" s="16">
        <v>200000</v>
      </c>
      <c r="F10836" t="s">
        <v>7945</v>
      </c>
    </row>
    <row r="10837" spans="1:6" x14ac:dyDescent="0.3">
      <c r="A10837">
        <v>628498</v>
      </c>
      <c r="B10837" t="s">
        <v>2091</v>
      </c>
      <c r="C10837" t="s">
        <v>2051</v>
      </c>
      <c r="D10837" t="s">
        <v>6983</v>
      </c>
      <c r="E10837" s="16">
        <v>1000000</v>
      </c>
      <c r="F10837" t="s">
        <v>7260</v>
      </c>
    </row>
    <row r="10838" spans="1:6" x14ac:dyDescent="0.3">
      <c r="A10838">
        <v>628498</v>
      </c>
      <c r="B10838" t="s">
        <v>2091</v>
      </c>
      <c r="C10838" t="s">
        <v>2051</v>
      </c>
      <c r="D10838" t="s">
        <v>7692</v>
      </c>
      <c r="E10838" s="16">
        <v>1800000</v>
      </c>
      <c r="F10838" t="s">
        <v>7260</v>
      </c>
    </row>
    <row r="10839" spans="1:6" x14ac:dyDescent="0.3">
      <c r="A10839">
        <v>628498</v>
      </c>
      <c r="B10839" t="s">
        <v>2091</v>
      </c>
      <c r="C10839" t="s">
        <v>2051</v>
      </c>
      <c r="D10839" t="s">
        <v>7694</v>
      </c>
      <c r="E10839" s="16">
        <v>1500000</v>
      </c>
      <c r="F10839" t="s">
        <v>7260</v>
      </c>
    </row>
    <row r="10840" spans="1:6" x14ac:dyDescent="0.3">
      <c r="A10840">
        <v>628498</v>
      </c>
      <c r="B10840" t="s">
        <v>2091</v>
      </c>
      <c r="C10840" t="s">
        <v>2051</v>
      </c>
      <c r="D10840" t="s">
        <v>6801</v>
      </c>
      <c r="E10840" s="16">
        <v>4000000</v>
      </c>
      <c r="F10840" t="s">
        <v>7260</v>
      </c>
    </row>
    <row r="10841" spans="1:6" x14ac:dyDescent="0.3">
      <c r="A10841">
        <v>628498</v>
      </c>
      <c r="B10841" t="s">
        <v>2091</v>
      </c>
      <c r="C10841" t="s">
        <v>2051</v>
      </c>
      <c r="D10841" t="s">
        <v>7280</v>
      </c>
      <c r="E10841" s="16">
        <v>100000</v>
      </c>
      <c r="F10841" t="s">
        <v>8727</v>
      </c>
    </row>
    <row r="10842" spans="1:6" x14ac:dyDescent="0.3">
      <c r="A10842">
        <v>628498</v>
      </c>
      <c r="B10842" t="s">
        <v>2091</v>
      </c>
      <c r="C10842" t="s">
        <v>2051</v>
      </c>
      <c r="D10842" t="s">
        <v>7775</v>
      </c>
      <c r="E10842" s="16">
        <v>100000</v>
      </c>
      <c r="F10842" t="s">
        <v>7945</v>
      </c>
    </row>
    <row r="10843" spans="1:6" x14ac:dyDescent="0.3">
      <c r="A10843">
        <v>628498</v>
      </c>
      <c r="B10843" t="s">
        <v>2091</v>
      </c>
      <c r="C10843" t="s">
        <v>2051</v>
      </c>
      <c r="D10843" t="s">
        <v>7323</v>
      </c>
      <c r="E10843" s="16">
        <v>50000</v>
      </c>
      <c r="F10843" t="s">
        <v>8727</v>
      </c>
    </row>
    <row r="10844" spans="1:6" x14ac:dyDescent="0.3">
      <c r="A10844">
        <v>628498</v>
      </c>
      <c r="B10844" t="s">
        <v>2091</v>
      </c>
      <c r="C10844" t="s">
        <v>2051</v>
      </c>
      <c r="D10844" t="s">
        <v>6849</v>
      </c>
      <c r="E10844" s="16">
        <v>50000</v>
      </c>
      <c r="F10844" t="s">
        <v>8727</v>
      </c>
    </row>
    <row r="10845" spans="1:6" x14ac:dyDescent="0.3">
      <c r="A10845">
        <v>709372</v>
      </c>
      <c r="B10845" t="s">
        <v>2055</v>
      </c>
      <c r="C10845" t="s">
        <v>2051</v>
      </c>
      <c r="D10845" t="s">
        <v>6995</v>
      </c>
      <c r="E10845" s="16">
        <v>10000000</v>
      </c>
      <c r="F10845" t="s">
        <v>7260</v>
      </c>
    </row>
    <row r="10846" spans="1:6" x14ac:dyDescent="0.3">
      <c r="A10846">
        <v>709372</v>
      </c>
      <c r="B10846" t="s">
        <v>2055</v>
      </c>
      <c r="C10846" t="s">
        <v>2051</v>
      </c>
      <c r="D10846" t="s">
        <v>6781</v>
      </c>
      <c r="E10846" s="16">
        <v>1500000</v>
      </c>
      <c r="F10846" t="s">
        <v>8286</v>
      </c>
    </row>
    <row r="10847" spans="1:6" x14ac:dyDescent="0.3">
      <c r="A10847">
        <v>709372</v>
      </c>
      <c r="B10847" t="s">
        <v>2055</v>
      </c>
      <c r="C10847" t="s">
        <v>2051</v>
      </c>
      <c r="D10847" t="s">
        <v>6788</v>
      </c>
      <c r="E10847" s="16">
        <v>5000000</v>
      </c>
      <c r="F10847" t="s">
        <v>7260</v>
      </c>
    </row>
    <row r="10848" spans="1:6" x14ac:dyDescent="0.3">
      <c r="A10848">
        <v>709372</v>
      </c>
      <c r="B10848" t="s">
        <v>2055</v>
      </c>
      <c r="C10848" t="s">
        <v>2051</v>
      </c>
      <c r="D10848" t="s">
        <v>7067</v>
      </c>
      <c r="E10848" s="16">
        <v>2500000</v>
      </c>
      <c r="F10848" t="s">
        <v>7260</v>
      </c>
    </row>
    <row r="10849" spans="1:6" x14ac:dyDescent="0.3">
      <c r="A10849">
        <v>709372</v>
      </c>
      <c r="B10849" t="s">
        <v>2055</v>
      </c>
      <c r="C10849" t="s">
        <v>2051</v>
      </c>
      <c r="D10849" t="s">
        <v>6793</v>
      </c>
      <c r="E10849" s="16">
        <v>15000000</v>
      </c>
      <c r="F10849" t="s">
        <v>7260</v>
      </c>
    </row>
    <row r="10850" spans="1:6" x14ac:dyDescent="0.3">
      <c r="A10850">
        <v>709372</v>
      </c>
      <c r="B10850" t="s">
        <v>2055</v>
      </c>
      <c r="C10850" t="s">
        <v>2051</v>
      </c>
      <c r="D10850" t="s">
        <v>6946</v>
      </c>
      <c r="E10850" s="16">
        <v>1000000</v>
      </c>
      <c r="F10850" t="s">
        <v>8286</v>
      </c>
    </row>
    <row r="10851" spans="1:6" x14ac:dyDescent="0.3">
      <c r="A10851">
        <v>709372</v>
      </c>
      <c r="B10851" t="s">
        <v>2055</v>
      </c>
      <c r="C10851" t="s">
        <v>2051</v>
      </c>
      <c r="D10851" t="s">
        <v>7771</v>
      </c>
      <c r="E10851" s="16">
        <v>100000</v>
      </c>
      <c r="F10851" t="s">
        <v>8286</v>
      </c>
    </row>
    <row r="10852" spans="1:6" x14ac:dyDescent="0.3">
      <c r="A10852">
        <v>709372</v>
      </c>
      <c r="B10852" t="s">
        <v>2055</v>
      </c>
      <c r="C10852" t="s">
        <v>2051</v>
      </c>
      <c r="D10852" t="s">
        <v>7028</v>
      </c>
      <c r="E10852" s="16">
        <v>25000000</v>
      </c>
      <c r="F10852" t="s">
        <v>7260</v>
      </c>
    </row>
    <row r="10853" spans="1:6" x14ac:dyDescent="0.3">
      <c r="A10853">
        <v>709372</v>
      </c>
      <c r="B10853" t="s">
        <v>2055</v>
      </c>
      <c r="C10853" t="s">
        <v>2051</v>
      </c>
      <c r="D10853" t="s">
        <v>6983</v>
      </c>
      <c r="E10853" s="16">
        <v>2000000</v>
      </c>
      <c r="F10853" t="s">
        <v>8286</v>
      </c>
    </row>
    <row r="10854" spans="1:6" x14ac:dyDescent="0.3">
      <c r="A10854">
        <v>709372</v>
      </c>
      <c r="B10854" t="s">
        <v>2055</v>
      </c>
      <c r="C10854" t="s">
        <v>2051</v>
      </c>
      <c r="D10854" t="s">
        <v>7942</v>
      </c>
      <c r="E10854" s="16">
        <v>3000000</v>
      </c>
      <c r="F10854" t="s">
        <v>7260</v>
      </c>
    </row>
    <row r="10855" spans="1:6" x14ac:dyDescent="0.3">
      <c r="A10855">
        <v>709372</v>
      </c>
      <c r="B10855" t="s">
        <v>2055</v>
      </c>
      <c r="C10855" t="s">
        <v>2051</v>
      </c>
      <c r="D10855" t="s">
        <v>7694</v>
      </c>
      <c r="E10855" s="16">
        <v>1500000</v>
      </c>
      <c r="F10855" t="s">
        <v>8286</v>
      </c>
    </row>
    <row r="10856" spans="1:6" x14ac:dyDescent="0.3">
      <c r="A10856">
        <v>709372</v>
      </c>
      <c r="B10856" t="s">
        <v>2055</v>
      </c>
      <c r="C10856" t="s">
        <v>2051</v>
      </c>
      <c r="D10856" t="s">
        <v>9679</v>
      </c>
      <c r="E10856" s="16">
        <v>100000</v>
      </c>
      <c r="F10856" t="s">
        <v>8286</v>
      </c>
    </row>
    <row r="10857" spans="1:6" x14ac:dyDescent="0.3">
      <c r="A10857">
        <v>709372</v>
      </c>
      <c r="B10857" t="s">
        <v>2055</v>
      </c>
      <c r="C10857" t="s">
        <v>2051</v>
      </c>
      <c r="D10857" t="s">
        <v>6801</v>
      </c>
      <c r="E10857" s="16">
        <v>2500000</v>
      </c>
      <c r="F10857" t="s">
        <v>7260</v>
      </c>
    </row>
    <row r="10858" spans="1:6" x14ac:dyDescent="0.3">
      <c r="A10858">
        <v>709372</v>
      </c>
      <c r="B10858" t="s">
        <v>2055</v>
      </c>
      <c r="C10858" t="s">
        <v>2051</v>
      </c>
      <c r="D10858" t="s">
        <v>7775</v>
      </c>
      <c r="E10858" s="16">
        <v>100000</v>
      </c>
      <c r="F10858" t="s">
        <v>8286</v>
      </c>
    </row>
    <row r="10859" spans="1:6" x14ac:dyDescent="0.3">
      <c r="A10859">
        <v>720518</v>
      </c>
      <c r="B10859" t="s">
        <v>2093</v>
      </c>
      <c r="C10859" t="s">
        <v>2051</v>
      </c>
      <c r="D10859" t="s">
        <v>8995</v>
      </c>
      <c r="E10859" s="16">
        <v>3500000</v>
      </c>
      <c r="F10859" t="s">
        <v>8753</v>
      </c>
    </row>
    <row r="10860" spans="1:6" x14ac:dyDescent="0.3">
      <c r="A10860">
        <v>720518</v>
      </c>
      <c r="B10860" t="s">
        <v>2093</v>
      </c>
      <c r="C10860" t="s">
        <v>2051</v>
      </c>
      <c r="D10860" t="s">
        <v>6788</v>
      </c>
      <c r="E10860" s="16">
        <v>6000000</v>
      </c>
      <c r="F10860" t="s">
        <v>7260</v>
      </c>
    </row>
    <row r="10861" spans="1:6" x14ac:dyDescent="0.3">
      <c r="A10861">
        <v>720518</v>
      </c>
      <c r="B10861" t="s">
        <v>2093</v>
      </c>
      <c r="C10861" t="s">
        <v>2051</v>
      </c>
      <c r="D10861" t="s">
        <v>6793</v>
      </c>
      <c r="E10861" s="16">
        <v>10000000</v>
      </c>
      <c r="F10861" t="s">
        <v>7260</v>
      </c>
    </row>
    <row r="10862" spans="1:6" x14ac:dyDescent="0.3">
      <c r="A10862">
        <v>720518</v>
      </c>
      <c r="B10862" t="s">
        <v>2093</v>
      </c>
      <c r="C10862" t="s">
        <v>2051</v>
      </c>
      <c r="D10862" t="s">
        <v>7293</v>
      </c>
      <c r="E10862" s="16">
        <v>600000</v>
      </c>
      <c r="F10862" t="s">
        <v>7593</v>
      </c>
    </row>
    <row r="10863" spans="1:6" x14ac:dyDescent="0.3">
      <c r="A10863">
        <v>720518</v>
      </c>
      <c r="B10863" t="s">
        <v>2093</v>
      </c>
      <c r="C10863" t="s">
        <v>2051</v>
      </c>
      <c r="D10863" t="s">
        <v>6946</v>
      </c>
      <c r="E10863" s="16">
        <v>600000</v>
      </c>
      <c r="F10863" t="s">
        <v>7593</v>
      </c>
    </row>
    <row r="10864" spans="1:6" x14ac:dyDescent="0.3">
      <c r="A10864">
        <v>720518</v>
      </c>
      <c r="B10864" t="s">
        <v>2093</v>
      </c>
      <c r="C10864" t="s">
        <v>2051</v>
      </c>
      <c r="D10864" t="s">
        <v>7584</v>
      </c>
      <c r="E10864" s="16">
        <v>3500000</v>
      </c>
      <c r="F10864" t="s">
        <v>8753</v>
      </c>
    </row>
    <row r="10865" spans="1:6" x14ac:dyDescent="0.3">
      <c r="A10865">
        <v>720518</v>
      </c>
      <c r="B10865" t="s">
        <v>2093</v>
      </c>
      <c r="C10865" t="s">
        <v>2051</v>
      </c>
      <c r="D10865" t="s">
        <v>6983</v>
      </c>
      <c r="E10865" s="16">
        <v>600000</v>
      </c>
      <c r="F10865" t="s">
        <v>7593</v>
      </c>
    </row>
    <row r="10866" spans="1:6" x14ac:dyDescent="0.3">
      <c r="A10866">
        <v>720518</v>
      </c>
      <c r="B10866" t="s">
        <v>2093</v>
      </c>
      <c r="C10866" t="s">
        <v>2051</v>
      </c>
      <c r="D10866" t="s">
        <v>7942</v>
      </c>
      <c r="E10866" s="16">
        <v>4000000</v>
      </c>
      <c r="F10866" t="s">
        <v>7260</v>
      </c>
    </row>
    <row r="10867" spans="1:6" x14ac:dyDescent="0.3">
      <c r="A10867">
        <v>720518</v>
      </c>
      <c r="B10867" t="s">
        <v>2093</v>
      </c>
      <c r="C10867" t="s">
        <v>2051</v>
      </c>
      <c r="D10867" t="s">
        <v>7667</v>
      </c>
      <c r="E10867" s="16">
        <v>500000</v>
      </c>
      <c r="F10867" t="s">
        <v>9513</v>
      </c>
    </row>
    <row r="10868" spans="1:6" x14ac:dyDescent="0.3">
      <c r="A10868">
        <v>720518</v>
      </c>
      <c r="B10868" t="s">
        <v>2093</v>
      </c>
      <c r="C10868" t="s">
        <v>2051</v>
      </c>
      <c r="D10868" t="s">
        <v>7692</v>
      </c>
      <c r="E10868" s="16">
        <v>600000</v>
      </c>
      <c r="F10868" t="s">
        <v>7593</v>
      </c>
    </row>
    <row r="10869" spans="1:6" x14ac:dyDescent="0.3">
      <c r="A10869">
        <v>720518</v>
      </c>
      <c r="B10869" t="s">
        <v>2093</v>
      </c>
      <c r="C10869" t="s">
        <v>2051</v>
      </c>
      <c r="D10869" t="s">
        <v>7279</v>
      </c>
      <c r="E10869" s="16">
        <v>600000</v>
      </c>
      <c r="F10869" t="s">
        <v>7593</v>
      </c>
    </row>
    <row r="10870" spans="1:6" x14ac:dyDescent="0.3">
      <c r="A10870">
        <v>720518</v>
      </c>
      <c r="B10870" t="s">
        <v>2093</v>
      </c>
      <c r="C10870" t="s">
        <v>2051</v>
      </c>
      <c r="D10870" t="s">
        <v>7280</v>
      </c>
      <c r="E10870" s="16">
        <v>600000</v>
      </c>
      <c r="F10870" t="s">
        <v>7593</v>
      </c>
    </row>
    <row r="10871" spans="1:6" x14ac:dyDescent="0.3">
      <c r="A10871">
        <v>720518</v>
      </c>
      <c r="B10871" t="s">
        <v>2093</v>
      </c>
      <c r="C10871" t="s">
        <v>2051</v>
      </c>
      <c r="D10871" t="s">
        <v>7775</v>
      </c>
      <c r="E10871" s="16">
        <v>600000</v>
      </c>
      <c r="F10871" t="s">
        <v>9513</v>
      </c>
    </row>
    <row r="10872" spans="1:6" x14ac:dyDescent="0.3">
      <c r="A10872">
        <v>720518</v>
      </c>
      <c r="B10872" t="s">
        <v>2093</v>
      </c>
      <c r="C10872" t="s">
        <v>2051</v>
      </c>
      <c r="D10872" t="s">
        <v>9235</v>
      </c>
      <c r="E10872" s="16">
        <v>500000</v>
      </c>
      <c r="F10872" t="s">
        <v>7593</v>
      </c>
    </row>
    <row r="10873" spans="1:6" x14ac:dyDescent="0.3">
      <c r="A10873">
        <v>745461</v>
      </c>
      <c r="B10873" t="s">
        <v>2109</v>
      </c>
      <c r="C10873" t="s">
        <v>2051</v>
      </c>
      <c r="D10873" t="s">
        <v>6995</v>
      </c>
      <c r="E10873" s="16">
        <v>6000000</v>
      </c>
      <c r="F10873" t="s">
        <v>7260</v>
      </c>
    </row>
    <row r="10874" spans="1:6" x14ac:dyDescent="0.3">
      <c r="A10874">
        <v>745461</v>
      </c>
      <c r="B10874" t="s">
        <v>2109</v>
      </c>
      <c r="C10874" t="s">
        <v>2051</v>
      </c>
      <c r="D10874" t="s">
        <v>7398</v>
      </c>
      <c r="E10874" s="16">
        <v>6000000</v>
      </c>
      <c r="F10874" t="s">
        <v>7325</v>
      </c>
    </row>
    <row r="10875" spans="1:6" x14ac:dyDescent="0.3">
      <c r="A10875">
        <v>745461</v>
      </c>
      <c r="B10875" t="s">
        <v>2109</v>
      </c>
      <c r="C10875" t="s">
        <v>2051</v>
      </c>
      <c r="D10875" t="s">
        <v>6793</v>
      </c>
      <c r="E10875" s="16">
        <v>4000000</v>
      </c>
      <c r="F10875" t="s">
        <v>7260</v>
      </c>
    </row>
    <row r="10876" spans="1:6" x14ac:dyDescent="0.3">
      <c r="A10876">
        <v>745461</v>
      </c>
      <c r="B10876" t="s">
        <v>2109</v>
      </c>
      <c r="C10876" t="s">
        <v>2051</v>
      </c>
      <c r="D10876" t="s">
        <v>6719</v>
      </c>
      <c r="E10876" s="16">
        <v>7000000</v>
      </c>
      <c r="F10876" t="s">
        <v>7325</v>
      </c>
    </row>
    <row r="10877" spans="1:6" x14ac:dyDescent="0.3">
      <c r="A10877">
        <v>745461</v>
      </c>
      <c r="B10877" t="s">
        <v>2109</v>
      </c>
      <c r="C10877" t="s">
        <v>2051</v>
      </c>
      <c r="D10877" t="s">
        <v>8645</v>
      </c>
      <c r="E10877" s="16">
        <v>12000000</v>
      </c>
      <c r="F10877" t="s">
        <v>7325</v>
      </c>
    </row>
    <row r="10878" spans="1:6" x14ac:dyDescent="0.3">
      <c r="A10878">
        <v>745461</v>
      </c>
      <c r="B10878" t="s">
        <v>2109</v>
      </c>
      <c r="C10878" t="s">
        <v>2051</v>
      </c>
      <c r="D10878" t="s">
        <v>9679</v>
      </c>
      <c r="E10878" s="16">
        <v>1000000</v>
      </c>
      <c r="F10878" t="s">
        <v>8727</v>
      </c>
    </row>
    <row r="10879" spans="1:6" x14ac:dyDescent="0.3">
      <c r="A10879">
        <v>745461</v>
      </c>
      <c r="B10879" t="s">
        <v>2109</v>
      </c>
      <c r="C10879" t="s">
        <v>2051</v>
      </c>
      <c r="D10879" t="s">
        <v>6727</v>
      </c>
      <c r="E10879" s="16">
        <v>7000000</v>
      </c>
      <c r="F10879" t="s">
        <v>7325</v>
      </c>
    </row>
    <row r="10880" spans="1:6" x14ac:dyDescent="0.3">
      <c r="A10880">
        <v>745461</v>
      </c>
      <c r="B10880" t="s">
        <v>2109</v>
      </c>
      <c r="C10880" t="s">
        <v>2051</v>
      </c>
      <c r="D10880" t="s">
        <v>7339</v>
      </c>
      <c r="E10880" s="16">
        <v>12000000</v>
      </c>
      <c r="F10880" t="s">
        <v>7325</v>
      </c>
    </row>
    <row r="10881" spans="1:6" x14ac:dyDescent="0.3">
      <c r="A10881">
        <v>745461</v>
      </c>
      <c r="B10881" t="s">
        <v>2109</v>
      </c>
      <c r="C10881" t="s">
        <v>2051</v>
      </c>
      <c r="D10881" t="s">
        <v>7775</v>
      </c>
      <c r="E10881" s="16">
        <v>1000000</v>
      </c>
      <c r="F10881" t="s">
        <v>8727</v>
      </c>
    </row>
    <row r="10882" spans="1:6" x14ac:dyDescent="0.3">
      <c r="A10882">
        <v>745461</v>
      </c>
      <c r="B10882" t="s">
        <v>2109</v>
      </c>
      <c r="C10882" t="s">
        <v>2051</v>
      </c>
      <c r="D10882" t="s">
        <v>9235</v>
      </c>
      <c r="E10882" s="16">
        <v>1000000</v>
      </c>
      <c r="F10882" t="s">
        <v>8727</v>
      </c>
    </row>
    <row r="10883" spans="1:6" x14ac:dyDescent="0.3">
      <c r="A10883">
        <v>745461</v>
      </c>
      <c r="B10883" t="s">
        <v>2109</v>
      </c>
      <c r="C10883" t="s">
        <v>2051</v>
      </c>
      <c r="D10883" t="s">
        <v>7341</v>
      </c>
      <c r="E10883" s="16">
        <v>12000000</v>
      </c>
      <c r="F10883" t="s">
        <v>7325</v>
      </c>
    </row>
    <row r="10884" spans="1:6" x14ac:dyDescent="0.3">
      <c r="A10884">
        <v>783396</v>
      </c>
      <c r="B10884" t="s">
        <v>2103</v>
      </c>
      <c r="C10884" t="s">
        <v>2051</v>
      </c>
      <c r="D10884" t="s">
        <v>6781</v>
      </c>
      <c r="E10884" s="16">
        <v>4000000</v>
      </c>
      <c r="F10884" t="s">
        <v>6809</v>
      </c>
    </row>
    <row r="10885" spans="1:6" x14ac:dyDescent="0.3">
      <c r="A10885">
        <v>783396</v>
      </c>
      <c r="B10885" t="s">
        <v>2103</v>
      </c>
      <c r="C10885" t="s">
        <v>2051</v>
      </c>
      <c r="D10885" t="s">
        <v>6823</v>
      </c>
      <c r="E10885" s="16">
        <v>1500000</v>
      </c>
      <c r="F10885" t="s">
        <v>6782</v>
      </c>
    </row>
    <row r="10886" spans="1:6" x14ac:dyDescent="0.3">
      <c r="A10886">
        <v>783396</v>
      </c>
      <c r="B10886" t="s">
        <v>2103</v>
      </c>
      <c r="C10886" t="s">
        <v>2051</v>
      </c>
      <c r="D10886" t="s">
        <v>6788</v>
      </c>
      <c r="E10886" s="16">
        <v>4000000</v>
      </c>
      <c r="F10886" t="s">
        <v>6815</v>
      </c>
    </row>
    <row r="10887" spans="1:6" x14ac:dyDescent="0.3">
      <c r="A10887">
        <v>783396</v>
      </c>
      <c r="B10887" t="s">
        <v>2103</v>
      </c>
      <c r="C10887" t="s">
        <v>2051</v>
      </c>
      <c r="D10887" t="s">
        <v>6793</v>
      </c>
      <c r="E10887" s="16">
        <v>3000000</v>
      </c>
      <c r="F10887" t="s">
        <v>7260</v>
      </c>
    </row>
    <row r="10888" spans="1:6" x14ac:dyDescent="0.3">
      <c r="A10888">
        <v>783396</v>
      </c>
      <c r="B10888" t="s">
        <v>2103</v>
      </c>
      <c r="C10888" t="s">
        <v>2051</v>
      </c>
      <c r="D10888" t="s">
        <v>6833</v>
      </c>
      <c r="E10888" s="16">
        <v>4000000</v>
      </c>
      <c r="F10888" t="s">
        <v>6809</v>
      </c>
    </row>
    <row r="10889" spans="1:6" x14ac:dyDescent="0.3">
      <c r="A10889">
        <v>783396</v>
      </c>
      <c r="B10889" t="s">
        <v>2103</v>
      </c>
      <c r="C10889" t="s">
        <v>2051</v>
      </c>
      <c r="D10889" t="s">
        <v>7293</v>
      </c>
      <c r="E10889" s="16">
        <v>1000000</v>
      </c>
      <c r="F10889" t="s">
        <v>6782</v>
      </c>
    </row>
    <row r="10890" spans="1:6" x14ac:dyDescent="0.3">
      <c r="A10890">
        <v>783396</v>
      </c>
      <c r="B10890" t="s">
        <v>2103</v>
      </c>
      <c r="C10890" t="s">
        <v>2051</v>
      </c>
      <c r="D10890" t="s">
        <v>7273</v>
      </c>
      <c r="E10890" s="16">
        <v>500000</v>
      </c>
      <c r="F10890" t="s">
        <v>6782</v>
      </c>
    </row>
    <row r="10891" spans="1:6" x14ac:dyDescent="0.3">
      <c r="A10891">
        <v>783396</v>
      </c>
      <c r="B10891" t="s">
        <v>2103</v>
      </c>
      <c r="C10891" t="s">
        <v>2051</v>
      </c>
      <c r="D10891" t="s">
        <v>7942</v>
      </c>
      <c r="E10891" s="16">
        <v>4000000</v>
      </c>
      <c r="F10891" t="s">
        <v>6815</v>
      </c>
    </row>
    <row r="10892" spans="1:6" x14ac:dyDescent="0.3">
      <c r="A10892">
        <v>783396</v>
      </c>
      <c r="B10892" t="s">
        <v>2103</v>
      </c>
      <c r="C10892" t="s">
        <v>2051</v>
      </c>
      <c r="D10892" t="s">
        <v>6799</v>
      </c>
      <c r="E10892" s="16">
        <v>4000000</v>
      </c>
      <c r="F10892" t="s">
        <v>6809</v>
      </c>
    </row>
    <row r="10893" spans="1:6" x14ac:dyDescent="0.3">
      <c r="A10893">
        <v>783396</v>
      </c>
      <c r="B10893" t="s">
        <v>2103</v>
      </c>
      <c r="C10893" t="s">
        <v>2051</v>
      </c>
      <c r="D10893" t="s">
        <v>6954</v>
      </c>
      <c r="E10893" s="16">
        <v>100000</v>
      </c>
      <c r="F10893" t="s">
        <v>6782</v>
      </c>
    </row>
    <row r="10894" spans="1:6" x14ac:dyDescent="0.3">
      <c r="A10894">
        <v>783396</v>
      </c>
      <c r="B10894" t="s">
        <v>2103</v>
      </c>
      <c r="C10894" t="s">
        <v>2051</v>
      </c>
      <c r="D10894" t="s">
        <v>6955</v>
      </c>
      <c r="E10894" s="16">
        <v>500000</v>
      </c>
      <c r="F10894" t="s">
        <v>6782</v>
      </c>
    </row>
    <row r="10895" spans="1:6" x14ac:dyDescent="0.3">
      <c r="A10895">
        <v>783396</v>
      </c>
      <c r="B10895" t="s">
        <v>2103</v>
      </c>
      <c r="C10895" t="s">
        <v>2051</v>
      </c>
      <c r="D10895" t="s">
        <v>7279</v>
      </c>
      <c r="E10895" s="16">
        <v>1000000</v>
      </c>
      <c r="F10895" t="s">
        <v>6782</v>
      </c>
    </row>
    <row r="10896" spans="1:6" x14ac:dyDescent="0.3">
      <c r="A10896">
        <v>783396</v>
      </c>
      <c r="B10896" t="s">
        <v>2103</v>
      </c>
      <c r="C10896" t="s">
        <v>2051</v>
      </c>
      <c r="D10896" t="s">
        <v>6801</v>
      </c>
      <c r="E10896" s="16">
        <v>3500000</v>
      </c>
      <c r="F10896" t="s">
        <v>6809</v>
      </c>
    </row>
    <row r="10897" spans="1:6" x14ac:dyDescent="0.3">
      <c r="A10897">
        <v>783396</v>
      </c>
      <c r="B10897" t="s">
        <v>2103</v>
      </c>
      <c r="C10897" t="s">
        <v>2051</v>
      </c>
      <c r="D10897" t="s">
        <v>7280</v>
      </c>
      <c r="E10897" s="16">
        <v>1000000</v>
      </c>
      <c r="F10897" t="s">
        <v>6782</v>
      </c>
    </row>
    <row r="10898" spans="1:6" x14ac:dyDescent="0.3">
      <c r="A10898">
        <v>822331</v>
      </c>
      <c r="B10898" t="s">
        <v>2060</v>
      </c>
      <c r="C10898" t="s">
        <v>2051</v>
      </c>
      <c r="D10898" t="s">
        <v>6823</v>
      </c>
      <c r="E10898" s="16">
        <v>500000</v>
      </c>
      <c r="F10898" t="s">
        <v>8727</v>
      </c>
    </row>
    <row r="10899" spans="1:6" x14ac:dyDescent="0.3">
      <c r="A10899">
        <v>822331</v>
      </c>
      <c r="B10899" t="s">
        <v>2060</v>
      </c>
      <c r="C10899" t="s">
        <v>2051</v>
      </c>
      <c r="D10899" t="s">
        <v>6942</v>
      </c>
      <c r="E10899" s="16">
        <v>200000</v>
      </c>
      <c r="F10899" t="s">
        <v>8727</v>
      </c>
    </row>
    <row r="10900" spans="1:6" x14ac:dyDescent="0.3">
      <c r="A10900">
        <v>822331</v>
      </c>
      <c r="B10900" t="s">
        <v>2060</v>
      </c>
      <c r="C10900" t="s">
        <v>2051</v>
      </c>
      <c r="D10900" t="s">
        <v>9050</v>
      </c>
      <c r="E10900" s="16">
        <v>200000</v>
      </c>
      <c r="F10900" t="s">
        <v>8727</v>
      </c>
    </row>
    <row r="10901" spans="1:6" x14ac:dyDescent="0.3">
      <c r="A10901">
        <v>822331</v>
      </c>
      <c r="B10901" t="s">
        <v>2060</v>
      </c>
      <c r="C10901" t="s">
        <v>2051</v>
      </c>
      <c r="D10901" t="s">
        <v>6788</v>
      </c>
      <c r="E10901" s="16">
        <v>15000000</v>
      </c>
      <c r="F10901" t="s">
        <v>7260</v>
      </c>
    </row>
    <row r="10902" spans="1:6" x14ac:dyDescent="0.3">
      <c r="A10902">
        <v>822331</v>
      </c>
      <c r="B10902" t="s">
        <v>2060</v>
      </c>
      <c r="C10902" t="s">
        <v>2051</v>
      </c>
      <c r="D10902" t="s">
        <v>7067</v>
      </c>
      <c r="E10902" s="16">
        <v>3000000</v>
      </c>
      <c r="F10902" t="s">
        <v>7260</v>
      </c>
    </row>
    <row r="10903" spans="1:6" x14ac:dyDescent="0.3">
      <c r="A10903">
        <v>822331</v>
      </c>
      <c r="B10903" t="s">
        <v>2060</v>
      </c>
      <c r="C10903" t="s">
        <v>2051</v>
      </c>
      <c r="D10903" t="s">
        <v>6793</v>
      </c>
      <c r="E10903" s="16">
        <v>15000000</v>
      </c>
      <c r="F10903" t="s">
        <v>7260</v>
      </c>
    </row>
    <row r="10904" spans="1:6" x14ac:dyDescent="0.3">
      <c r="A10904">
        <v>822331</v>
      </c>
      <c r="B10904" t="s">
        <v>2060</v>
      </c>
      <c r="C10904" t="s">
        <v>2051</v>
      </c>
      <c r="D10904" t="s">
        <v>6833</v>
      </c>
      <c r="E10904" s="16">
        <v>500000</v>
      </c>
      <c r="F10904" t="s">
        <v>7260</v>
      </c>
    </row>
    <row r="10905" spans="1:6" x14ac:dyDescent="0.3">
      <c r="A10905">
        <v>822331</v>
      </c>
      <c r="B10905" t="s">
        <v>2060</v>
      </c>
      <c r="C10905" t="s">
        <v>2051</v>
      </c>
      <c r="D10905" t="s">
        <v>6946</v>
      </c>
      <c r="E10905" s="16">
        <v>1000000</v>
      </c>
      <c r="F10905" t="s">
        <v>7260</v>
      </c>
    </row>
    <row r="10906" spans="1:6" x14ac:dyDescent="0.3">
      <c r="A10906">
        <v>822331</v>
      </c>
      <c r="B10906" t="s">
        <v>2060</v>
      </c>
      <c r="C10906" t="s">
        <v>2051</v>
      </c>
      <c r="D10906" t="s">
        <v>6983</v>
      </c>
      <c r="E10906" s="16">
        <v>1000000</v>
      </c>
      <c r="F10906" t="s">
        <v>7260</v>
      </c>
    </row>
    <row r="10907" spans="1:6" x14ac:dyDescent="0.3">
      <c r="A10907">
        <v>822331</v>
      </c>
      <c r="B10907" t="s">
        <v>2060</v>
      </c>
      <c r="C10907" t="s">
        <v>2051</v>
      </c>
      <c r="D10907" t="s">
        <v>7942</v>
      </c>
      <c r="E10907" s="16">
        <v>10000000</v>
      </c>
      <c r="F10907" t="s">
        <v>7260</v>
      </c>
    </row>
    <row r="10908" spans="1:6" x14ac:dyDescent="0.3">
      <c r="A10908">
        <v>822331</v>
      </c>
      <c r="B10908" t="s">
        <v>2060</v>
      </c>
      <c r="C10908" t="s">
        <v>2051</v>
      </c>
      <c r="D10908" t="s">
        <v>7692</v>
      </c>
      <c r="E10908" s="16">
        <v>2000000</v>
      </c>
      <c r="F10908" t="s">
        <v>7260</v>
      </c>
    </row>
    <row r="10909" spans="1:6" x14ac:dyDescent="0.3">
      <c r="A10909">
        <v>822331</v>
      </c>
      <c r="B10909" t="s">
        <v>2060</v>
      </c>
      <c r="C10909" t="s">
        <v>2051</v>
      </c>
      <c r="D10909" t="s">
        <v>7694</v>
      </c>
      <c r="E10909" s="16">
        <v>1500000</v>
      </c>
      <c r="F10909" t="s">
        <v>7260</v>
      </c>
    </row>
    <row r="10910" spans="1:6" x14ac:dyDescent="0.3">
      <c r="A10910">
        <v>822331</v>
      </c>
      <c r="B10910" t="s">
        <v>2060</v>
      </c>
      <c r="C10910" t="s">
        <v>2051</v>
      </c>
      <c r="D10910" t="s">
        <v>6801</v>
      </c>
      <c r="E10910" s="16">
        <v>3000000</v>
      </c>
      <c r="F10910" t="s">
        <v>7260</v>
      </c>
    </row>
    <row r="10911" spans="1:6" x14ac:dyDescent="0.3">
      <c r="A10911">
        <v>822331</v>
      </c>
      <c r="B10911" t="s">
        <v>2060</v>
      </c>
      <c r="C10911" t="s">
        <v>2051</v>
      </c>
      <c r="D10911" t="s">
        <v>7280</v>
      </c>
      <c r="E10911" s="16">
        <v>200000</v>
      </c>
      <c r="F10911" t="s">
        <v>8727</v>
      </c>
    </row>
    <row r="10912" spans="1:6" x14ac:dyDescent="0.3">
      <c r="A10912">
        <v>822331</v>
      </c>
      <c r="B10912" t="s">
        <v>2060</v>
      </c>
      <c r="C10912" t="s">
        <v>2051</v>
      </c>
      <c r="D10912" t="s">
        <v>7323</v>
      </c>
      <c r="E10912" s="16">
        <v>200000</v>
      </c>
      <c r="F10912" t="s">
        <v>8727</v>
      </c>
    </row>
    <row r="10913" spans="1:6" x14ac:dyDescent="0.3">
      <c r="A10913">
        <v>822331</v>
      </c>
      <c r="B10913" t="s">
        <v>2060</v>
      </c>
      <c r="C10913" t="s">
        <v>2051</v>
      </c>
      <c r="D10913" t="s">
        <v>6849</v>
      </c>
      <c r="E10913" s="16">
        <v>200000</v>
      </c>
      <c r="F10913" t="s">
        <v>8727</v>
      </c>
    </row>
    <row r="10914" spans="1:6" x14ac:dyDescent="0.3">
      <c r="A10914">
        <v>834744</v>
      </c>
      <c r="B10914" t="s">
        <v>2099</v>
      </c>
      <c r="C10914" t="s">
        <v>2051</v>
      </c>
      <c r="D10914" t="s">
        <v>6788</v>
      </c>
      <c r="E10914" s="16">
        <v>1800000</v>
      </c>
      <c r="F10914" t="s">
        <v>7260</v>
      </c>
    </row>
    <row r="10915" spans="1:6" x14ac:dyDescent="0.3">
      <c r="A10915">
        <v>834744</v>
      </c>
      <c r="B10915" t="s">
        <v>2099</v>
      </c>
      <c r="C10915" t="s">
        <v>2051</v>
      </c>
      <c r="D10915" t="s">
        <v>6793</v>
      </c>
      <c r="E10915" s="16">
        <v>1800000</v>
      </c>
      <c r="F10915" t="s">
        <v>7260</v>
      </c>
    </row>
    <row r="10916" spans="1:6" x14ac:dyDescent="0.3">
      <c r="A10916">
        <v>834744</v>
      </c>
      <c r="B10916" t="s">
        <v>2099</v>
      </c>
      <c r="C10916" t="s">
        <v>2051</v>
      </c>
      <c r="D10916" t="s">
        <v>7293</v>
      </c>
      <c r="E10916" s="16">
        <v>50000</v>
      </c>
      <c r="F10916" t="s">
        <v>8727</v>
      </c>
    </row>
    <row r="10917" spans="1:6" x14ac:dyDescent="0.3">
      <c r="A10917">
        <v>834744</v>
      </c>
      <c r="B10917" t="s">
        <v>2099</v>
      </c>
      <c r="C10917" t="s">
        <v>2051</v>
      </c>
      <c r="D10917" t="s">
        <v>6946</v>
      </c>
      <c r="E10917" s="16">
        <v>200000</v>
      </c>
      <c r="F10917" t="s">
        <v>8727</v>
      </c>
    </row>
    <row r="10918" spans="1:6" x14ac:dyDescent="0.3">
      <c r="A10918">
        <v>834744</v>
      </c>
      <c r="B10918" t="s">
        <v>2099</v>
      </c>
      <c r="C10918" t="s">
        <v>2051</v>
      </c>
      <c r="D10918" t="s">
        <v>6983</v>
      </c>
      <c r="E10918" s="16">
        <v>200000</v>
      </c>
      <c r="F10918" t="s">
        <v>8727</v>
      </c>
    </row>
    <row r="10919" spans="1:6" x14ac:dyDescent="0.3">
      <c r="A10919">
        <v>834744</v>
      </c>
      <c r="B10919" t="s">
        <v>2099</v>
      </c>
      <c r="C10919" t="s">
        <v>2051</v>
      </c>
      <c r="D10919" t="s">
        <v>7942</v>
      </c>
      <c r="E10919" s="16">
        <v>1500000</v>
      </c>
      <c r="F10919" t="s">
        <v>7260</v>
      </c>
    </row>
    <row r="10920" spans="1:6" x14ac:dyDescent="0.3">
      <c r="A10920">
        <v>834744</v>
      </c>
      <c r="B10920" t="s">
        <v>2099</v>
      </c>
      <c r="C10920" t="s">
        <v>2051</v>
      </c>
      <c r="D10920" t="s">
        <v>7692</v>
      </c>
      <c r="E10920" s="16">
        <v>200000</v>
      </c>
      <c r="F10920" t="s">
        <v>8727</v>
      </c>
    </row>
    <row r="10921" spans="1:6" x14ac:dyDescent="0.3">
      <c r="A10921">
        <v>834744</v>
      </c>
      <c r="B10921" t="s">
        <v>2099</v>
      </c>
      <c r="C10921" t="s">
        <v>2051</v>
      </c>
      <c r="D10921" t="s">
        <v>6801</v>
      </c>
      <c r="E10921" s="16">
        <v>400000</v>
      </c>
      <c r="F10921" t="s">
        <v>7260</v>
      </c>
    </row>
    <row r="10922" spans="1:6" x14ac:dyDescent="0.3">
      <c r="A10922">
        <v>834744</v>
      </c>
      <c r="B10922" t="s">
        <v>2099</v>
      </c>
      <c r="C10922" t="s">
        <v>2051</v>
      </c>
      <c r="D10922" t="s">
        <v>7280</v>
      </c>
      <c r="E10922" s="16">
        <v>50000</v>
      </c>
      <c r="F10922" t="s">
        <v>8727</v>
      </c>
    </row>
    <row r="10923" spans="1:6" x14ac:dyDescent="0.3">
      <c r="A10923">
        <v>834744</v>
      </c>
      <c r="B10923" t="s">
        <v>2099</v>
      </c>
      <c r="C10923" t="s">
        <v>2051</v>
      </c>
      <c r="D10923" t="s">
        <v>7775</v>
      </c>
      <c r="E10923" s="16">
        <v>50000</v>
      </c>
      <c r="F10923" t="s">
        <v>8727</v>
      </c>
    </row>
    <row r="10924" spans="1:6" x14ac:dyDescent="0.3">
      <c r="A10924">
        <v>834744</v>
      </c>
      <c r="B10924" t="s">
        <v>2099</v>
      </c>
      <c r="C10924" t="s">
        <v>2051</v>
      </c>
      <c r="D10924" t="s">
        <v>9235</v>
      </c>
      <c r="E10924" s="16">
        <v>50000</v>
      </c>
      <c r="F10924" t="s">
        <v>8727</v>
      </c>
    </row>
    <row r="10925" spans="1:6" x14ac:dyDescent="0.3">
      <c r="A10925">
        <v>834744</v>
      </c>
      <c r="B10925" t="s">
        <v>2099</v>
      </c>
      <c r="C10925" t="s">
        <v>2051</v>
      </c>
      <c r="D10925" t="s">
        <v>6849</v>
      </c>
      <c r="E10925" s="16">
        <v>50000</v>
      </c>
      <c r="F10925" t="s">
        <v>8727</v>
      </c>
    </row>
    <row r="10926" spans="1:6" x14ac:dyDescent="0.3">
      <c r="A10926">
        <v>68390</v>
      </c>
      <c r="B10926" t="s">
        <v>729</v>
      </c>
      <c r="C10926" t="s">
        <v>683</v>
      </c>
      <c r="D10926" t="s">
        <v>6687</v>
      </c>
      <c r="E10926" s="16">
        <v>6500000</v>
      </c>
      <c r="F10926" t="s">
        <v>7392</v>
      </c>
    </row>
    <row r="10927" spans="1:6" x14ac:dyDescent="0.3">
      <c r="A10927">
        <v>68390</v>
      </c>
      <c r="B10927" t="s">
        <v>729</v>
      </c>
      <c r="C10927" t="s">
        <v>683</v>
      </c>
      <c r="D10927" t="s">
        <v>6688</v>
      </c>
      <c r="E10927" s="16">
        <v>17000000</v>
      </c>
      <c r="F10927" t="s">
        <v>7392</v>
      </c>
    </row>
    <row r="10928" spans="1:6" x14ac:dyDescent="0.3">
      <c r="A10928">
        <v>68390</v>
      </c>
      <c r="B10928" t="s">
        <v>729</v>
      </c>
      <c r="C10928" t="s">
        <v>683</v>
      </c>
      <c r="D10928" t="s">
        <v>6690</v>
      </c>
      <c r="E10928" s="16">
        <v>19000000</v>
      </c>
      <c r="F10928" t="s">
        <v>7392</v>
      </c>
    </row>
    <row r="10929" spans="1:6" x14ac:dyDescent="0.3">
      <c r="A10929">
        <v>68390</v>
      </c>
      <c r="B10929" t="s">
        <v>729</v>
      </c>
      <c r="C10929" t="s">
        <v>683</v>
      </c>
      <c r="D10929" t="s">
        <v>6691</v>
      </c>
      <c r="E10929" s="16">
        <v>17000000</v>
      </c>
      <c r="F10929" t="s">
        <v>7392</v>
      </c>
    </row>
    <row r="10930" spans="1:6" x14ac:dyDescent="0.3">
      <c r="A10930">
        <v>68390</v>
      </c>
      <c r="B10930" t="s">
        <v>729</v>
      </c>
      <c r="C10930" t="s">
        <v>683</v>
      </c>
      <c r="D10930" t="s">
        <v>6695</v>
      </c>
      <c r="E10930" s="16">
        <v>15000000</v>
      </c>
      <c r="F10930" t="s">
        <v>7392</v>
      </c>
    </row>
    <row r="10931" spans="1:6" x14ac:dyDescent="0.3">
      <c r="A10931">
        <v>68390</v>
      </c>
      <c r="B10931" t="s">
        <v>729</v>
      </c>
      <c r="C10931" t="s">
        <v>683</v>
      </c>
      <c r="D10931" t="s">
        <v>6696</v>
      </c>
      <c r="E10931" s="16">
        <v>6000000</v>
      </c>
      <c r="F10931" t="s">
        <v>7392</v>
      </c>
    </row>
    <row r="10932" spans="1:6" x14ac:dyDescent="0.3">
      <c r="A10932">
        <v>68390</v>
      </c>
      <c r="B10932" t="s">
        <v>729</v>
      </c>
      <c r="C10932" t="s">
        <v>683</v>
      </c>
      <c r="D10932" t="s">
        <v>6697</v>
      </c>
      <c r="E10932" s="16">
        <v>1200000</v>
      </c>
      <c r="F10932" t="s">
        <v>7392</v>
      </c>
    </row>
    <row r="10933" spans="1:6" x14ac:dyDescent="0.3">
      <c r="A10933">
        <v>68390</v>
      </c>
      <c r="B10933" t="s">
        <v>729</v>
      </c>
      <c r="C10933" t="s">
        <v>683</v>
      </c>
      <c r="D10933" t="s">
        <v>6699</v>
      </c>
      <c r="E10933" s="16">
        <v>7500000</v>
      </c>
      <c r="F10933" t="s">
        <v>7392</v>
      </c>
    </row>
    <row r="10934" spans="1:6" x14ac:dyDescent="0.3">
      <c r="A10934">
        <v>68390</v>
      </c>
      <c r="B10934" t="s">
        <v>729</v>
      </c>
      <c r="C10934" t="s">
        <v>683</v>
      </c>
      <c r="D10934" t="s">
        <v>6700</v>
      </c>
      <c r="E10934" s="16">
        <v>9500000</v>
      </c>
      <c r="F10934" t="s">
        <v>7392</v>
      </c>
    </row>
    <row r="10935" spans="1:6" x14ac:dyDescent="0.3">
      <c r="A10935">
        <v>68390</v>
      </c>
      <c r="B10935" t="s">
        <v>729</v>
      </c>
      <c r="C10935" t="s">
        <v>683</v>
      </c>
      <c r="D10935" t="s">
        <v>6701</v>
      </c>
      <c r="E10935" s="16">
        <v>5000000</v>
      </c>
      <c r="F10935" t="s">
        <v>7392</v>
      </c>
    </row>
    <row r="10936" spans="1:6" x14ac:dyDescent="0.3">
      <c r="A10936">
        <v>68390</v>
      </c>
      <c r="B10936" t="s">
        <v>729</v>
      </c>
      <c r="C10936" t="s">
        <v>683</v>
      </c>
      <c r="D10936" t="s">
        <v>6702</v>
      </c>
      <c r="E10936" s="16">
        <v>7000000</v>
      </c>
      <c r="F10936" t="s">
        <v>7392</v>
      </c>
    </row>
    <row r="10937" spans="1:6" x14ac:dyDescent="0.3">
      <c r="A10937">
        <v>68390</v>
      </c>
      <c r="B10937" t="s">
        <v>729</v>
      </c>
      <c r="C10937" t="s">
        <v>683</v>
      </c>
      <c r="D10937" t="s">
        <v>6703</v>
      </c>
      <c r="E10937" s="16">
        <v>19000000</v>
      </c>
      <c r="F10937" t="s">
        <v>7392</v>
      </c>
    </row>
    <row r="10938" spans="1:6" x14ac:dyDescent="0.3">
      <c r="A10938">
        <v>68390</v>
      </c>
      <c r="B10938" t="s">
        <v>729</v>
      </c>
      <c r="C10938" t="s">
        <v>683</v>
      </c>
      <c r="D10938" t="s">
        <v>6705</v>
      </c>
      <c r="E10938" s="16">
        <v>300000</v>
      </c>
      <c r="F10938" t="s">
        <v>7392</v>
      </c>
    </row>
    <row r="10939" spans="1:6" x14ac:dyDescent="0.3">
      <c r="A10939">
        <v>68390</v>
      </c>
      <c r="B10939" t="s">
        <v>729</v>
      </c>
      <c r="C10939" t="s">
        <v>683</v>
      </c>
      <c r="D10939" t="s">
        <v>6707</v>
      </c>
      <c r="E10939" s="16">
        <v>12000000</v>
      </c>
      <c r="F10939" t="s">
        <v>7392</v>
      </c>
    </row>
    <row r="10940" spans="1:6" x14ac:dyDescent="0.3">
      <c r="A10940">
        <v>68390</v>
      </c>
      <c r="B10940" t="s">
        <v>729</v>
      </c>
      <c r="C10940" t="s">
        <v>683</v>
      </c>
      <c r="D10940" t="s">
        <v>6708</v>
      </c>
      <c r="E10940" s="16">
        <v>18000000</v>
      </c>
      <c r="F10940" t="s">
        <v>7392</v>
      </c>
    </row>
    <row r="10941" spans="1:6" x14ac:dyDescent="0.3">
      <c r="A10941">
        <v>68390</v>
      </c>
      <c r="B10941" t="s">
        <v>729</v>
      </c>
      <c r="C10941" t="s">
        <v>683</v>
      </c>
      <c r="D10941" t="s">
        <v>6709</v>
      </c>
      <c r="E10941" s="16">
        <v>13000000</v>
      </c>
      <c r="F10941" t="s">
        <v>7392</v>
      </c>
    </row>
    <row r="10942" spans="1:6" x14ac:dyDescent="0.3">
      <c r="A10942">
        <v>68390</v>
      </c>
      <c r="B10942" t="s">
        <v>729</v>
      </c>
      <c r="C10942" t="s">
        <v>683</v>
      </c>
      <c r="D10942" t="s">
        <v>6710</v>
      </c>
      <c r="E10942" s="16">
        <v>15000000</v>
      </c>
      <c r="F10942" t="s">
        <v>7392</v>
      </c>
    </row>
    <row r="10943" spans="1:6" x14ac:dyDescent="0.3">
      <c r="A10943">
        <v>68390</v>
      </c>
      <c r="B10943" t="s">
        <v>729</v>
      </c>
      <c r="C10943" t="s">
        <v>683</v>
      </c>
      <c r="D10943" t="s">
        <v>6711</v>
      </c>
      <c r="E10943" s="16">
        <v>1000000</v>
      </c>
      <c r="F10943" t="s">
        <v>7392</v>
      </c>
    </row>
    <row r="10944" spans="1:6" x14ac:dyDescent="0.3">
      <c r="A10944">
        <v>68390</v>
      </c>
      <c r="B10944" t="s">
        <v>729</v>
      </c>
      <c r="C10944" t="s">
        <v>683</v>
      </c>
      <c r="D10944" t="s">
        <v>7393</v>
      </c>
      <c r="E10944" s="16">
        <v>110000</v>
      </c>
      <c r="F10944" t="s">
        <v>7394</v>
      </c>
    </row>
    <row r="10945" spans="1:6" x14ac:dyDescent="0.3">
      <c r="A10945">
        <v>68390</v>
      </c>
      <c r="B10945" t="s">
        <v>729</v>
      </c>
      <c r="C10945" t="s">
        <v>683</v>
      </c>
      <c r="D10945" t="s">
        <v>6712</v>
      </c>
      <c r="E10945" s="16">
        <v>9500000</v>
      </c>
      <c r="F10945" t="s">
        <v>7392</v>
      </c>
    </row>
    <row r="10946" spans="1:6" x14ac:dyDescent="0.3">
      <c r="A10946">
        <v>68390</v>
      </c>
      <c r="B10946" t="s">
        <v>729</v>
      </c>
      <c r="C10946" t="s">
        <v>683</v>
      </c>
      <c r="D10946" t="s">
        <v>6713</v>
      </c>
      <c r="E10946" s="16">
        <v>10000000</v>
      </c>
      <c r="F10946" t="s">
        <v>7392</v>
      </c>
    </row>
    <row r="10947" spans="1:6" x14ac:dyDescent="0.3">
      <c r="A10947">
        <v>68390</v>
      </c>
      <c r="B10947" t="s">
        <v>729</v>
      </c>
      <c r="C10947" t="s">
        <v>683</v>
      </c>
      <c r="D10947" t="s">
        <v>6714</v>
      </c>
      <c r="E10947" s="16">
        <v>3000000</v>
      </c>
      <c r="F10947" t="s">
        <v>7392</v>
      </c>
    </row>
    <row r="10948" spans="1:6" x14ac:dyDescent="0.3">
      <c r="A10948">
        <v>68390</v>
      </c>
      <c r="B10948" t="s">
        <v>729</v>
      </c>
      <c r="C10948" t="s">
        <v>683</v>
      </c>
      <c r="D10948" t="s">
        <v>6901</v>
      </c>
      <c r="E10948" s="16">
        <v>1800000</v>
      </c>
      <c r="F10948" t="s">
        <v>7392</v>
      </c>
    </row>
    <row r="10949" spans="1:6" x14ac:dyDescent="0.3">
      <c r="A10949">
        <v>68390</v>
      </c>
      <c r="B10949" t="s">
        <v>729</v>
      </c>
      <c r="C10949" t="s">
        <v>683</v>
      </c>
      <c r="D10949" t="s">
        <v>6715</v>
      </c>
      <c r="E10949" s="16">
        <v>500000</v>
      </c>
      <c r="F10949" t="s">
        <v>7392</v>
      </c>
    </row>
    <row r="10950" spans="1:6" x14ac:dyDescent="0.3">
      <c r="A10950">
        <v>68390</v>
      </c>
      <c r="B10950" t="s">
        <v>729</v>
      </c>
      <c r="C10950" t="s">
        <v>683</v>
      </c>
      <c r="D10950" t="s">
        <v>6717</v>
      </c>
      <c r="E10950" s="16">
        <v>7000000</v>
      </c>
      <c r="F10950" t="s">
        <v>7392</v>
      </c>
    </row>
    <row r="10951" spans="1:6" x14ac:dyDescent="0.3">
      <c r="A10951">
        <v>68390</v>
      </c>
      <c r="B10951" t="s">
        <v>729</v>
      </c>
      <c r="C10951" t="s">
        <v>683</v>
      </c>
      <c r="D10951" t="s">
        <v>6718</v>
      </c>
      <c r="E10951" s="16">
        <v>15000000</v>
      </c>
      <c r="F10951" t="s">
        <v>7392</v>
      </c>
    </row>
    <row r="10952" spans="1:6" x14ac:dyDescent="0.3">
      <c r="A10952">
        <v>68390</v>
      </c>
      <c r="B10952" t="s">
        <v>729</v>
      </c>
      <c r="C10952" t="s">
        <v>683</v>
      </c>
      <c r="D10952" t="s">
        <v>6719</v>
      </c>
      <c r="E10952" s="16">
        <v>900000</v>
      </c>
      <c r="F10952" t="s">
        <v>7392</v>
      </c>
    </row>
    <row r="10953" spans="1:6" x14ac:dyDescent="0.3">
      <c r="A10953">
        <v>68390</v>
      </c>
      <c r="B10953" t="s">
        <v>729</v>
      </c>
      <c r="C10953" t="s">
        <v>683</v>
      </c>
      <c r="D10953" t="s">
        <v>6720</v>
      </c>
      <c r="E10953" s="16">
        <v>17000000</v>
      </c>
      <c r="F10953" t="s">
        <v>7392</v>
      </c>
    </row>
    <row r="10954" spans="1:6" x14ac:dyDescent="0.3">
      <c r="A10954">
        <v>68390</v>
      </c>
      <c r="B10954" t="s">
        <v>729</v>
      </c>
      <c r="C10954" t="s">
        <v>683</v>
      </c>
      <c r="D10954" t="s">
        <v>6721</v>
      </c>
      <c r="E10954" s="16">
        <v>1000000</v>
      </c>
      <c r="F10954" t="s">
        <v>7392</v>
      </c>
    </row>
    <row r="10955" spans="1:6" x14ac:dyDescent="0.3">
      <c r="A10955">
        <v>68390</v>
      </c>
      <c r="B10955" t="s">
        <v>729</v>
      </c>
      <c r="C10955" t="s">
        <v>683</v>
      </c>
      <c r="D10955" t="s">
        <v>6722</v>
      </c>
      <c r="E10955" s="16">
        <v>150000</v>
      </c>
      <c r="F10955" t="s">
        <v>7392</v>
      </c>
    </row>
    <row r="10956" spans="1:6" x14ac:dyDescent="0.3">
      <c r="A10956">
        <v>68390</v>
      </c>
      <c r="B10956" t="s">
        <v>729</v>
      </c>
      <c r="C10956" t="s">
        <v>683</v>
      </c>
      <c r="D10956" t="s">
        <v>6723</v>
      </c>
      <c r="E10956" s="16">
        <v>3500000</v>
      </c>
      <c r="F10956" t="s">
        <v>7392</v>
      </c>
    </row>
    <row r="10957" spans="1:6" x14ac:dyDescent="0.3">
      <c r="A10957">
        <v>68390</v>
      </c>
      <c r="B10957" t="s">
        <v>729</v>
      </c>
      <c r="C10957" t="s">
        <v>683</v>
      </c>
      <c r="D10957" t="s">
        <v>6724</v>
      </c>
      <c r="E10957" s="16">
        <v>1000000</v>
      </c>
      <c r="F10957" t="s">
        <v>7392</v>
      </c>
    </row>
    <row r="10958" spans="1:6" x14ac:dyDescent="0.3">
      <c r="A10958">
        <v>68390</v>
      </c>
      <c r="B10958" t="s">
        <v>729</v>
      </c>
      <c r="C10958" t="s">
        <v>683</v>
      </c>
      <c r="D10958" t="s">
        <v>6725</v>
      </c>
      <c r="E10958" s="16">
        <v>5000000</v>
      </c>
      <c r="F10958" t="s">
        <v>7392</v>
      </c>
    </row>
    <row r="10959" spans="1:6" x14ac:dyDescent="0.3">
      <c r="A10959">
        <v>68390</v>
      </c>
      <c r="B10959" t="s">
        <v>729</v>
      </c>
      <c r="C10959" t="s">
        <v>683</v>
      </c>
      <c r="D10959" t="s">
        <v>6727</v>
      </c>
      <c r="E10959" s="16">
        <v>500000</v>
      </c>
      <c r="F10959" t="s">
        <v>7392</v>
      </c>
    </row>
    <row r="10960" spans="1:6" x14ac:dyDescent="0.3">
      <c r="A10960">
        <v>68390</v>
      </c>
      <c r="B10960" t="s">
        <v>729</v>
      </c>
      <c r="C10960" t="s">
        <v>683</v>
      </c>
      <c r="D10960" t="s">
        <v>7395</v>
      </c>
      <c r="E10960" s="16">
        <v>125000</v>
      </c>
      <c r="F10960" t="s">
        <v>7394</v>
      </c>
    </row>
    <row r="10961" spans="1:6" x14ac:dyDescent="0.3">
      <c r="A10961">
        <v>68390</v>
      </c>
      <c r="B10961" t="s">
        <v>729</v>
      </c>
      <c r="C10961" t="s">
        <v>683</v>
      </c>
      <c r="D10961" t="s">
        <v>6728</v>
      </c>
      <c r="E10961" s="16">
        <v>4000000</v>
      </c>
      <c r="F10961" t="s">
        <v>7392</v>
      </c>
    </row>
    <row r="10962" spans="1:6" x14ac:dyDescent="0.3">
      <c r="A10962">
        <v>68390</v>
      </c>
      <c r="B10962" t="s">
        <v>729</v>
      </c>
      <c r="C10962" t="s">
        <v>683</v>
      </c>
      <c r="D10962" t="s">
        <v>6729</v>
      </c>
      <c r="E10962" s="16">
        <v>12000000</v>
      </c>
      <c r="F10962" t="s">
        <v>7392</v>
      </c>
    </row>
    <row r="10963" spans="1:6" x14ac:dyDescent="0.3">
      <c r="A10963">
        <v>68390</v>
      </c>
      <c r="B10963" t="s">
        <v>729</v>
      </c>
      <c r="C10963" t="s">
        <v>683</v>
      </c>
      <c r="D10963" t="s">
        <v>6730</v>
      </c>
      <c r="E10963" s="16">
        <v>17000000</v>
      </c>
      <c r="F10963" t="s">
        <v>7392</v>
      </c>
    </row>
    <row r="10964" spans="1:6" x14ac:dyDescent="0.3">
      <c r="A10964">
        <v>68390</v>
      </c>
      <c r="B10964" t="s">
        <v>729</v>
      </c>
      <c r="C10964" t="s">
        <v>683</v>
      </c>
      <c r="D10964" t="s">
        <v>6732</v>
      </c>
      <c r="E10964" s="16">
        <v>500000</v>
      </c>
      <c r="F10964" t="s">
        <v>7392</v>
      </c>
    </row>
    <row r="10965" spans="1:6" x14ac:dyDescent="0.3">
      <c r="A10965">
        <v>118534</v>
      </c>
      <c r="B10965" t="s">
        <v>686</v>
      </c>
      <c r="C10965" t="s">
        <v>683</v>
      </c>
      <c r="D10965" t="s">
        <v>6691</v>
      </c>
      <c r="E10965" s="16">
        <v>8000000</v>
      </c>
      <c r="F10965" t="s">
        <v>7325</v>
      </c>
    </row>
    <row r="10966" spans="1:6" x14ac:dyDescent="0.3">
      <c r="A10966">
        <v>118534</v>
      </c>
      <c r="B10966" t="s">
        <v>686</v>
      </c>
      <c r="C10966" t="s">
        <v>683</v>
      </c>
      <c r="D10966" t="s">
        <v>6695</v>
      </c>
      <c r="E10966" s="16">
        <v>20000000</v>
      </c>
      <c r="F10966" t="s">
        <v>7392</v>
      </c>
    </row>
    <row r="10967" spans="1:6" x14ac:dyDescent="0.3">
      <c r="A10967">
        <v>118534</v>
      </c>
      <c r="B10967" t="s">
        <v>686</v>
      </c>
      <c r="C10967" t="s">
        <v>683</v>
      </c>
      <c r="D10967" t="s">
        <v>6697</v>
      </c>
      <c r="E10967" s="16">
        <v>14000000</v>
      </c>
      <c r="F10967" t="s">
        <v>7392</v>
      </c>
    </row>
    <row r="10968" spans="1:6" x14ac:dyDescent="0.3">
      <c r="A10968">
        <v>118534</v>
      </c>
      <c r="B10968" t="s">
        <v>686</v>
      </c>
      <c r="C10968" t="s">
        <v>683</v>
      </c>
      <c r="D10968" t="s">
        <v>6745</v>
      </c>
      <c r="E10968" s="16">
        <v>300000</v>
      </c>
      <c r="F10968" t="s">
        <v>7822</v>
      </c>
    </row>
    <row r="10969" spans="1:6" x14ac:dyDescent="0.3">
      <c r="A10969">
        <v>118534</v>
      </c>
      <c r="B10969" t="s">
        <v>686</v>
      </c>
      <c r="C10969" t="s">
        <v>683</v>
      </c>
      <c r="D10969" t="s">
        <v>7329</v>
      </c>
      <c r="E10969" s="16">
        <v>500000</v>
      </c>
      <c r="F10969" t="s">
        <v>7823</v>
      </c>
    </row>
    <row r="10970" spans="1:6" x14ac:dyDescent="0.3">
      <c r="A10970">
        <v>118534</v>
      </c>
      <c r="B10970" t="s">
        <v>686</v>
      </c>
      <c r="C10970" t="s">
        <v>683</v>
      </c>
      <c r="D10970" t="s">
        <v>6700</v>
      </c>
      <c r="E10970" s="16">
        <v>20000000</v>
      </c>
      <c r="F10970" t="s">
        <v>7392</v>
      </c>
    </row>
    <row r="10971" spans="1:6" x14ac:dyDescent="0.3">
      <c r="A10971">
        <v>118534</v>
      </c>
      <c r="B10971" t="s">
        <v>686</v>
      </c>
      <c r="C10971" t="s">
        <v>683</v>
      </c>
      <c r="D10971" t="s">
        <v>6701</v>
      </c>
      <c r="E10971" s="16">
        <v>25000000</v>
      </c>
      <c r="F10971" t="s">
        <v>7392</v>
      </c>
    </row>
    <row r="10972" spans="1:6" x14ac:dyDescent="0.3">
      <c r="A10972">
        <v>118534</v>
      </c>
      <c r="B10972" t="s">
        <v>686</v>
      </c>
      <c r="C10972" t="s">
        <v>683</v>
      </c>
      <c r="D10972" t="s">
        <v>6704</v>
      </c>
      <c r="E10972" s="16">
        <v>25000000</v>
      </c>
      <c r="F10972" t="s">
        <v>7392</v>
      </c>
    </row>
    <row r="10973" spans="1:6" x14ac:dyDescent="0.3">
      <c r="A10973">
        <v>118534</v>
      </c>
      <c r="B10973" t="s">
        <v>686</v>
      </c>
      <c r="C10973" t="s">
        <v>683</v>
      </c>
      <c r="D10973" t="s">
        <v>6705</v>
      </c>
      <c r="E10973" s="16">
        <v>4000000</v>
      </c>
      <c r="F10973" t="s">
        <v>7392</v>
      </c>
    </row>
    <row r="10974" spans="1:6" x14ac:dyDescent="0.3">
      <c r="A10974">
        <v>118534</v>
      </c>
      <c r="B10974" t="s">
        <v>686</v>
      </c>
      <c r="C10974" t="s">
        <v>683</v>
      </c>
      <c r="D10974" t="s">
        <v>6707</v>
      </c>
      <c r="E10974" s="16">
        <v>30000000</v>
      </c>
      <c r="F10974" t="s">
        <v>7392</v>
      </c>
    </row>
    <row r="10975" spans="1:6" x14ac:dyDescent="0.3">
      <c r="A10975">
        <v>118534</v>
      </c>
      <c r="B10975" t="s">
        <v>686</v>
      </c>
      <c r="C10975" t="s">
        <v>683</v>
      </c>
      <c r="D10975" t="s">
        <v>6708</v>
      </c>
      <c r="E10975" s="16">
        <v>2000000</v>
      </c>
      <c r="F10975" t="s">
        <v>7325</v>
      </c>
    </row>
    <row r="10976" spans="1:6" x14ac:dyDescent="0.3">
      <c r="A10976">
        <v>118534</v>
      </c>
      <c r="B10976" t="s">
        <v>686</v>
      </c>
      <c r="C10976" t="s">
        <v>683</v>
      </c>
      <c r="D10976" t="s">
        <v>6710</v>
      </c>
      <c r="E10976" s="16">
        <v>30000000</v>
      </c>
      <c r="F10976" t="s">
        <v>7392</v>
      </c>
    </row>
    <row r="10977" spans="1:6" x14ac:dyDescent="0.3">
      <c r="A10977">
        <v>118534</v>
      </c>
      <c r="B10977" t="s">
        <v>686</v>
      </c>
      <c r="C10977" t="s">
        <v>683</v>
      </c>
      <c r="D10977" t="s">
        <v>6712</v>
      </c>
      <c r="E10977" s="16">
        <v>28000000</v>
      </c>
      <c r="F10977" t="s">
        <v>7392</v>
      </c>
    </row>
    <row r="10978" spans="1:6" x14ac:dyDescent="0.3">
      <c r="A10978">
        <v>118534</v>
      </c>
      <c r="B10978" t="s">
        <v>686</v>
      </c>
      <c r="C10978" t="s">
        <v>683</v>
      </c>
      <c r="D10978" t="s">
        <v>6714</v>
      </c>
      <c r="E10978" s="16">
        <v>20000000</v>
      </c>
      <c r="F10978" t="s">
        <v>7392</v>
      </c>
    </row>
    <row r="10979" spans="1:6" x14ac:dyDescent="0.3">
      <c r="A10979">
        <v>118534</v>
      </c>
      <c r="B10979" t="s">
        <v>686</v>
      </c>
      <c r="C10979" t="s">
        <v>683</v>
      </c>
      <c r="D10979" t="s">
        <v>6901</v>
      </c>
      <c r="E10979" s="16">
        <v>16000000</v>
      </c>
      <c r="F10979" t="s">
        <v>7392</v>
      </c>
    </row>
    <row r="10980" spans="1:6" x14ac:dyDescent="0.3">
      <c r="A10980">
        <v>118534</v>
      </c>
      <c r="B10980" t="s">
        <v>686</v>
      </c>
      <c r="C10980" t="s">
        <v>683</v>
      </c>
      <c r="D10980" t="s">
        <v>7488</v>
      </c>
      <c r="E10980" s="16">
        <v>10000000</v>
      </c>
      <c r="F10980" t="s">
        <v>7392</v>
      </c>
    </row>
    <row r="10981" spans="1:6" x14ac:dyDescent="0.3">
      <c r="A10981">
        <v>118534</v>
      </c>
      <c r="B10981" t="s">
        <v>686</v>
      </c>
      <c r="C10981" t="s">
        <v>683</v>
      </c>
      <c r="D10981" t="s">
        <v>6715</v>
      </c>
      <c r="E10981" s="16">
        <v>6000000</v>
      </c>
      <c r="F10981" t="s">
        <v>7392</v>
      </c>
    </row>
    <row r="10982" spans="1:6" x14ac:dyDescent="0.3">
      <c r="A10982">
        <v>118534</v>
      </c>
      <c r="B10982" t="s">
        <v>686</v>
      </c>
      <c r="C10982" t="s">
        <v>683</v>
      </c>
      <c r="D10982" t="s">
        <v>7415</v>
      </c>
      <c r="E10982" s="16">
        <v>22000000</v>
      </c>
      <c r="F10982" t="s">
        <v>7392</v>
      </c>
    </row>
    <row r="10983" spans="1:6" x14ac:dyDescent="0.3">
      <c r="A10983">
        <v>118534</v>
      </c>
      <c r="B10983" t="s">
        <v>686</v>
      </c>
      <c r="C10983" t="s">
        <v>683</v>
      </c>
      <c r="D10983" t="s">
        <v>6717</v>
      </c>
      <c r="E10983" s="16">
        <v>28000000</v>
      </c>
      <c r="F10983" t="s">
        <v>7392</v>
      </c>
    </row>
    <row r="10984" spans="1:6" x14ac:dyDescent="0.3">
      <c r="A10984">
        <v>118534</v>
      </c>
      <c r="B10984" t="s">
        <v>686</v>
      </c>
      <c r="C10984" t="s">
        <v>683</v>
      </c>
      <c r="D10984" t="s">
        <v>6718</v>
      </c>
      <c r="E10984" s="16">
        <v>25000000</v>
      </c>
      <c r="F10984" t="s">
        <v>7392</v>
      </c>
    </row>
    <row r="10985" spans="1:6" x14ac:dyDescent="0.3">
      <c r="A10985">
        <v>118534</v>
      </c>
      <c r="B10985" t="s">
        <v>686</v>
      </c>
      <c r="C10985" t="s">
        <v>683</v>
      </c>
      <c r="D10985" t="s">
        <v>6719</v>
      </c>
      <c r="E10985" s="16">
        <v>7000000</v>
      </c>
      <c r="F10985" t="s">
        <v>7392</v>
      </c>
    </row>
    <row r="10986" spans="1:6" x14ac:dyDescent="0.3">
      <c r="A10986">
        <v>118534</v>
      </c>
      <c r="B10986" t="s">
        <v>686</v>
      </c>
      <c r="C10986" t="s">
        <v>683</v>
      </c>
      <c r="D10986" t="s">
        <v>6720</v>
      </c>
      <c r="E10986" s="16">
        <v>12000000</v>
      </c>
      <c r="F10986" t="s">
        <v>7325</v>
      </c>
    </row>
    <row r="10987" spans="1:6" x14ac:dyDescent="0.3">
      <c r="A10987">
        <v>118534</v>
      </c>
      <c r="B10987" t="s">
        <v>686</v>
      </c>
      <c r="C10987" t="s">
        <v>683</v>
      </c>
      <c r="D10987" t="s">
        <v>7275</v>
      </c>
      <c r="E10987" s="16">
        <v>4500000</v>
      </c>
      <c r="F10987" t="s">
        <v>7325</v>
      </c>
    </row>
    <row r="10988" spans="1:6" x14ac:dyDescent="0.3">
      <c r="A10988">
        <v>118534</v>
      </c>
      <c r="B10988" t="s">
        <v>686</v>
      </c>
      <c r="C10988" t="s">
        <v>683</v>
      </c>
      <c r="D10988" t="s">
        <v>6721</v>
      </c>
      <c r="E10988" s="16">
        <v>10000000</v>
      </c>
      <c r="F10988" t="s">
        <v>7392</v>
      </c>
    </row>
    <row r="10989" spans="1:6" x14ac:dyDescent="0.3">
      <c r="A10989">
        <v>118534</v>
      </c>
      <c r="B10989" t="s">
        <v>686</v>
      </c>
      <c r="C10989" t="s">
        <v>683</v>
      </c>
      <c r="D10989" t="s">
        <v>6723</v>
      </c>
      <c r="E10989" s="16">
        <v>25000000</v>
      </c>
      <c r="F10989" t="s">
        <v>7392</v>
      </c>
    </row>
    <row r="10990" spans="1:6" x14ac:dyDescent="0.3">
      <c r="A10990">
        <v>118534</v>
      </c>
      <c r="B10990" t="s">
        <v>686</v>
      </c>
      <c r="C10990" t="s">
        <v>683</v>
      </c>
      <c r="D10990" t="s">
        <v>6725</v>
      </c>
      <c r="E10990" s="16">
        <v>100000</v>
      </c>
      <c r="F10990" t="s">
        <v>7824</v>
      </c>
    </row>
    <row r="10991" spans="1:6" x14ac:dyDescent="0.3">
      <c r="A10991">
        <v>118534</v>
      </c>
      <c r="B10991" t="s">
        <v>686</v>
      </c>
      <c r="C10991" t="s">
        <v>683</v>
      </c>
      <c r="D10991" t="s">
        <v>7338</v>
      </c>
      <c r="E10991" s="16">
        <v>2000000</v>
      </c>
      <c r="F10991" t="s">
        <v>7325</v>
      </c>
    </row>
    <row r="10992" spans="1:6" x14ac:dyDescent="0.3">
      <c r="A10992">
        <v>118534</v>
      </c>
      <c r="B10992" t="s">
        <v>686</v>
      </c>
      <c r="C10992" t="s">
        <v>683</v>
      </c>
      <c r="D10992" t="s">
        <v>6727</v>
      </c>
      <c r="E10992" s="16">
        <v>6000000</v>
      </c>
      <c r="F10992" t="s">
        <v>7392</v>
      </c>
    </row>
    <row r="10993" spans="1:6" x14ac:dyDescent="0.3">
      <c r="A10993">
        <v>118534</v>
      </c>
      <c r="B10993" t="s">
        <v>686</v>
      </c>
      <c r="C10993" t="s">
        <v>683</v>
      </c>
      <c r="D10993" t="s">
        <v>6729</v>
      </c>
      <c r="E10993" s="16">
        <v>20000000</v>
      </c>
      <c r="F10993" t="s">
        <v>7392</v>
      </c>
    </row>
    <row r="10994" spans="1:6" x14ac:dyDescent="0.3">
      <c r="A10994">
        <v>118534</v>
      </c>
      <c r="B10994" t="s">
        <v>686</v>
      </c>
      <c r="C10994" t="s">
        <v>683</v>
      </c>
      <c r="D10994" t="s">
        <v>6730</v>
      </c>
      <c r="E10994" s="16">
        <v>18000000</v>
      </c>
      <c r="F10994" t="s">
        <v>7325</v>
      </c>
    </row>
    <row r="10995" spans="1:6" x14ac:dyDescent="0.3">
      <c r="A10995">
        <v>118534</v>
      </c>
      <c r="B10995" t="s">
        <v>686</v>
      </c>
      <c r="C10995" t="s">
        <v>683</v>
      </c>
      <c r="D10995" t="s">
        <v>7288</v>
      </c>
      <c r="E10995" s="16">
        <v>22000000</v>
      </c>
      <c r="F10995" t="s">
        <v>7392</v>
      </c>
    </row>
    <row r="10996" spans="1:6" x14ac:dyDescent="0.3">
      <c r="A10996">
        <v>118534</v>
      </c>
      <c r="B10996" t="s">
        <v>686</v>
      </c>
      <c r="C10996" t="s">
        <v>683</v>
      </c>
      <c r="D10996" t="s">
        <v>6732</v>
      </c>
      <c r="E10996" s="16">
        <v>5000000</v>
      </c>
      <c r="F10996" t="s">
        <v>7392</v>
      </c>
    </row>
    <row r="10997" spans="1:6" x14ac:dyDescent="0.3">
      <c r="A10997">
        <v>130164</v>
      </c>
      <c r="B10997" t="s">
        <v>682</v>
      </c>
      <c r="C10997" t="s">
        <v>683</v>
      </c>
      <c r="D10997" t="s">
        <v>6690</v>
      </c>
      <c r="E10997" s="16">
        <v>250000</v>
      </c>
      <c r="F10997" t="s">
        <v>7361</v>
      </c>
    </row>
    <row r="10998" spans="1:6" x14ac:dyDescent="0.3">
      <c r="A10998">
        <v>130164</v>
      </c>
      <c r="B10998" t="s">
        <v>682</v>
      </c>
      <c r="C10998" t="s">
        <v>683</v>
      </c>
      <c r="D10998" t="s">
        <v>6691</v>
      </c>
      <c r="E10998" s="16">
        <v>1000000</v>
      </c>
      <c r="F10998" t="s">
        <v>7361</v>
      </c>
    </row>
    <row r="10999" spans="1:6" x14ac:dyDescent="0.3">
      <c r="A10999">
        <v>130164</v>
      </c>
      <c r="B10999" t="s">
        <v>682</v>
      </c>
      <c r="C10999" t="s">
        <v>683</v>
      </c>
      <c r="D10999" t="s">
        <v>6695</v>
      </c>
      <c r="E10999" s="16">
        <v>20000000</v>
      </c>
      <c r="F10999" t="s">
        <v>7392</v>
      </c>
    </row>
    <row r="11000" spans="1:6" x14ac:dyDescent="0.3">
      <c r="A11000">
        <v>130164</v>
      </c>
      <c r="B11000" t="s">
        <v>682</v>
      </c>
      <c r="C11000" t="s">
        <v>683</v>
      </c>
      <c r="D11000" t="s">
        <v>6697</v>
      </c>
      <c r="E11000" s="16">
        <v>28000000</v>
      </c>
      <c r="F11000" t="s">
        <v>7392</v>
      </c>
    </row>
    <row r="11001" spans="1:6" x14ac:dyDescent="0.3">
      <c r="A11001">
        <v>130164</v>
      </c>
      <c r="B11001" t="s">
        <v>682</v>
      </c>
      <c r="C11001" t="s">
        <v>683</v>
      </c>
      <c r="D11001" t="s">
        <v>6700</v>
      </c>
      <c r="E11001" s="16">
        <v>28000000</v>
      </c>
      <c r="F11001" t="s">
        <v>7392</v>
      </c>
    </row>
    <row r="11002" spans="1:6" x14ac:dyDescent="0.3">
      <c r="A11002">
        <v>130164</v>
      </c>
      <c r="B11002" t="s">
        <v>682</v>
      </c>
      <c r="C11002" t="s">
        <v>683</v>
      </c>
      <c r="D11002" t="s">
        <v>6703</v>
      </c>
      <c r="E11002" s="16">
        <v>1000000</v>
      </c>
      <c r="F11002" t="s">
        <v>7361</v>
      </c>
    </row>
    <row r="11003" spans="1:6" x14ac:dyDescent="0.3">
      <c r="A11003">
        <v>130164</v>
      </c>
      <c r="B11003" t="s">
        <v>682</v>
      </c>
      <c r="C11003" t="s">
        <v>683</v>
      </c>
      <c r="D11003" t="s">
        <v>6705</v>
      </c>
      <c r="E11003" s="16">
        <v>15000000</v>
      </c>
      <c r="F11003" t="s">
        <v>7392</v>
      </c>
    </row>
    <row r="11004" spans="1:6" x14ac:dyDescent="0.3">
      <c r="A11004">
        <v>130164</v>
      </c>
      <c r="B11004" t="s">
        <v>682</v>
      </c>
      <c r="C11004" t="s">
        <v>683</v>
      </c>
      <c r="D11004" t="s">
        <v>6707</v>
      </c>
      <c r="E11004" s="16">
        <v>35000000</v>
      </c>
      <c r="F11004" t="s">
        <v>7392</v>
      </c>
    </row>
    <row r="11005" spans="1:6" x14ac:dyDescent="0.3">
      <c r="A11005">
        <v>130164</v>
      </c>
      <c r="B11005" t="s">
        <v>682</v>
      </c>
      <c r="C11005" t="s">
        <v>683</v>
      </c>
      <c r="D11005" t="s">
        <v>6710</v>
      </c>
      <c r="E11005" s="16">
        <v>40000000</v>
      </c>
      <c r="F11005" t="s">
        <v>7392</v>
      </c>
    </row>
    <row r="11006" spans="1:6" x14ac:dyDescent="0.3">
      <c r="A11006">
        <v>130164</v>
      </c>
      <c r="B11006" t="s">
        <v>682</v>
      </c>
      <c r="C11006" t="s">
        <v>683</v>
      </c>
      <c r="D11006" t="s">
        <v>6712</v>
      </c>
      <c r="E11006" s="16">
        <v>26000000</v>
      </c>
      <c r="F11006" t="s">
        <v>7392</v>
      </c>
    </row>
    <row r="11007" spans="1:6" x14ac:dyDescent="0.3">
      <c r="A11007">
        <v>130164</v>
      </c>
      <c r="B11007" t="s">
        <v>682</v>
      </c>
      <c r="C11007" t="s">
        <v>683</v>
      </c>
      <c r="D11007" t="s">
        <v>6713</v>
      </c>
      <c r="E11007" s="16">
        <v>250000</v>
      </c>
      <c r="F11007" t="s">
        <v>7361</v>
      </c>
    </row>
    <row r="11008" spans="1:6" x14ac:dyDescent="0.3">
      <c r="A11008">
        <v>130164</v>
      </c>
      <c r="B11008" t="s">
        <v>682</v>
      </c>
      <c r="C11008" t="s">
        <v>683</v>
      </c>
      <c r="D11008" t="s">
        <v>6714</v>
      </c>
      <c r="E11008" s="16">
        <v>20000000</v>
      </c>
      <c r="F11008" t="s">
        <v>7392</v>
      </c>
    </row>
    <row r="11009" spans="1:6" x14ac:dyDescent="0.3">
      <c r="A11009">
        <v>130164</v>
      </c>
      <c r="B11009" t="s">
        <v>682</v>
      </c>
      <c r="C11009" t="s">
        <v>683</v>
      </c>
      <c r="D11009" t="s">
        <v>8008</v>
      </c>
      <c r="E11009" s="16">
        <v>25000000</v>
      </c>
      <c r="F11009" t="s">
        <v>7392</v>
      </c>
    </row>
    <row r="11010" spans="1:6" x14ac:dyDescent="0.3">
      <c r="A11010">
        <v>130164</v>
      </c>
      <c r="B11010" t="s">
        <v>682</v>
      </c>
      <c r="C11010" t="s">
        <v>683</v>
      </c>
      <c r="D11010" t="s">
        <v>6901</v>
      </c>
      <c r="E11010" s="16">
        <v>28000000</v>
      </c>
      <c r="F11010" t="s">
        <v>7392</v>
      </c>
    </row>
    <row r="11011" spans="1:6" x14ac:dyDescent="0.3">
      <c r="A11011">
        <v>130164</v>
      </c>
      <c r="B11011" t="s">
        <v>682</v>
      </c>
      <c r="C11011" t="s">
        <v>683</v>
      </c>
      <c r="D11011" t="s">
        <v>7488</v>
      </c>
      <c r="E11011" s="16">
        <v>25000000</v>
      </c>
      <c r="F11011" t="s">
        <v>7392</v>
      </c>
    </row>
    <row r="11012" spans="1:6" x14ac:dyDescent="0.3">
      <c r="A11012">
        <v>130164</v>
      </c>
      <c r="B11012" t="s">
        <v>682</v>
      </c>
      <c r="C11012" t="s">
        <v>683</v>
      </c>
      <c r="D11012" t="s">
        <v>7004</v>
      </c>
      <c r="E11012" s="16">
        <v>35000000</v>
      </c>
      <c r="F11012" t="s">
        <v>7392</v>
      </c>
    </row>
    <row r="11013" spans="1:6" x14ac:dyDescent="0.3">
      <c r="A11013">
        <v>130164</v>
      </c>
      <c r="B11013" t="s">
        <v>682</v>
      </c>
      <c r="C11013" t="s">
        <v>683</v>
      </c>
      <c r="D11013" t="s">
        <v>6715</v>
      </c>
      <c r="E11013" s="16">
        <v>20000000</v>
      </c>
      <c r="F11013" t="s">
        <v>7392</v>
      </c>
    </row>
    <row r="11014" spans="1:6" x14ac:dyDescent="0.3">
      <c r="A11014">
        <v>130164</v>
      </c>
      <c r="B11014" t="s">
        <v>682</v>
      </c>
      <c r="C11014" t="s">
        <v>683</v>
      </c>
      <c r="D11014" t="s">
        <v>6717</v>
      </c>
      <c r="E11014" s="16">
        <v>22000000</v>
      </c>
      <c r="F11014" t="s">
        <v>7392</v>
      </c>
    </row>
    <row r="11015" spans="1:6" x14ac:dyDescent="0.3">
      <c r="A11015">
        <v>130164</v>
      </c>
      <c r="B11015" t="s">
        <v>682</v>
      </c>
      <c r="C11015" t="s">
        <v>683</v>
      </c>
      <c r="D11015" t="s">
        <v>6718</v>
      </c>
      <c r="E11015" s="16">
        <v>40000000</v>
      </c>
      <c r="F11015" t="s">
        <v>7392</v>
      </c>
    </row>
    <row r="11016" spans="1:6" x14ac:dyDescent="0.3">
      <c r="A11016">
        <v>130164</v>
      </c>
      <c r="B11016" t="s">
        <v>682</v>
      </c>
      <c r="C11016" t="s">
        <v>683</v>
      </c>
      <c r="D11016" t="s">
        <v>6719</v>
      </c>
      <c r="E11016" s="16">
        <v>22000000</v>
      </c>
      <c r="F11016" t="s">
        <v>7392</v>
      </c>
    </row>
    <row r="11017" spans="1:6" x14ac:dyDescent="0.3">
      <c r="A11017">
        <v>130164</v>
      </c>
      <c r="B11017" t="s">
        <v>682</v>
      </c>
      <c r="C11017" t="s">
        <v>683</v>
      </c>
      <c r="D11017" t="s">
        <v>6720</v>
      </c>
      <c r="E11017" s="16">
        <v>5000000</v>
      </c>
      <c r="F11017" t="s">
        <v>7361</v>
      </c>
    </row>
    <row r="11018" spans="1:6" x14ac:dyDescent="0.3">
      <c r="A11018">
        <v>130164</v>
      </c>
      <c r="B11018" t="s">
        <v>682</v>
      </c>
      <c r="C11018" t="s">
        <v>683</v>
      </c>
      <c r="D11018" t="s">
        <v>6721</v>
      </c>
      <c r="E11018" s="16">
        <v>22000000</v>
      </c>
      <c r="F11018" t="s">
        <v>7392</v>
      </c>
    </row>
    <row r="11019" spans="1:6" x14ac:dyDescent="0.3">
      <c r="A11019">
        <v>130164</v>
      </c>
      <c r="B11019" t="s">
        <v>682</v>
      </c>
      <c r="C11019" t="s">
        <v>683</v>
      </c>
      <c r="D11019" t="s">
        <v>6723</v>
      </c>
      <c r="E11019" s="16">
        <v>25000000</v>
      </c>
      <c r="F11019" t="s">
        <v>7392</v>
      </c>
    </row>
    <row r="11020" spans="1:6" x14ac:dyDescent="0.3">
      <c r="A11020">
        <v>130164</v>
      </c>
      <c r="B11020" t="s">
        <v>682</v>
      </c>
      <c r="C11020" t="s">
        <v>683</v>
      </c>
      <c r="D11020" t="s">
        <v>7338</v>
      </c>
      <c r="E11020" s="16">
        <v>500000</v>
      </c>
      <c r="F11020" t="s">
        <v>7365</v>
      </c>
    </row>
    <row r="11021" spans="1:6" x14ac:dyDescent="0.3">
      <c r="A11021">
        <v>130164</v>
      </c>
      <c r="B11021" t="s">
        <v>682</v>
      </c>
      <c r="C11021" t="s">
        <v>683</v>
      </c>
      <c r="D11021" t="s">
        <v>6844</v>
      </c>
      <c r="E11021" s="16">
        <v>150000</v>
      </c>
      <c r="F11021" t="s">
        <v>7361</v>
      </c>
    </row>
    <row r="11022" spans="1:6" x14ac:dyDescent="0.3">
      <c r="A11022">
        <v>130164</v>
      </c>
      <c r="B11022" t="s">
        <v>682</v>
      </c>
      <c r="C11022" t="s">
        <v>683</v>
      </c>
      <c r="D11022" t="s">
        <v>7749</v>
      </c>
      <c r="E11022" s="16">
        <v>250000</v>
      </c>
      <c r="F11022" t="s">
        <v>8009</v>
      </c>
    </row>
    <row r="11023" spans="1:6" x14ac:dyDescent="0.3">
      <c r="A11023">
        <v>130164</v>
      </c>
      <c r="B11023" t="s">
        <v>682</v>
      </c>
      <c r="C11023" t="s">
        <v>683</v>
      </c>
      <c r="D11023" t="s">
        <v>6727</v>
      </c>
      <c r="E11023" s="16">
        <v>22000000</v>
      </c>
      <c r="F11023" t="s">
        <v>7392</v>
      </c>
    </row>
    <row r="11024" spans="1:6" x14ac:dyDescent="0.3">
      <c r="A11024">
        <v>130164</v>
      </c>
      <c r="B11024" t="s">
        <v>682</v>
      </c>
      <c r="C11024" t="s">
        <v>683</v>
      </c>
      <c r="D11024" t="s">
        <v>6729</v>
      </c>
      <c r="E11024" s="16">
        <v>30000000</v>
      </c>
      <c r="F11024" t="s">
        <v>7392</v>
      </c>
    </row>
    <row r="11025" spans="1:6" x14ac:dyDescent="0.3">
      <c r="A11025">
        <v>130164</v>
      </c>
      <c r="B11025" t="s">
        <v>682</v>
      </c>
      <c r="C11025" t="s">
        <v>683</v>
      </c>
      <c r="D11025" t="s">
        <v>7102</v>
      </c>
      <c r="E11025" s="16">
        <v>22000000</v>
      </c>
      <c r="F11025" t="s">
        <v>7392</v>
      </c>
    </row>
    <row r="11026" spans="1:6" x14ac:dyDescent="0.3">
      <c r="A11026">
        <v>130164</v>
      </c>
      <c r="B11026" t="s">
        <v>682</v>
      </c>
      <c r="C11026" t="s">
        <v>683</v>
      </c>
      <c r="D11026" t="s">
        <v>6730</v>
      </c>
      <c r="E11026" s="16">
        <v>15000000</v>
      </c>
      <c r="F11026" t="s">
        <v>7361</v>
      </c>
    </row>
    <row r="11027" spans="1:6" x14ac:dyDescent="0.3">
      <c r="A11027">
        <v>130164</v>
      </c>
      <c r="B11027" t="s">
        <v>682</v>
      </c>
      <c r="C11027" t="s">
        <v>683</v>
      </c>
      <c r="D11027" t="s">
        <v>6732</v>
      </c>
      <c r="E11027" s="16">
        <v>18000000</v>
      </c>
      <c r="F11027" t="s">
        <v>7392</v>
      </c>
    </row>
    <row r="11028" spans="1:6" x14ac:dyDescent="0.3">
      <c r="A11028">
        <v>173504</v>
      </c>
      <c r="B11028" t="s">
        <v>695</v>
      </c>
      <c r="C11028" t="s">
        <v>683</v>
      </c>
      <c r="D11028" t="s">
        <v>6691</v>
      </c>
      <c r="E11028" s="16">
        <v>2000000</v>
      </c>
      <c r="F11028" t="s">
        <v>7325</v>
      </c>
    </row>
    <row r="11029" spans="1:6" x14ac:dyDescent="0.3">
      <c r="A11029">
        <v>173504</v>
      </c>
      <c r="B11029" t="s">
        <v>695</v>
      </c>
      <c r="C11029" t="s">
        <v>683</v>
      </c>
      <c r="D11029" t="s">
        <v>6695</v>
      </c>
      <c r="E11029" s="16">
        <v>6000000</v>
      </c>
      <c r="F11029" t="s">
        <v>7325</v>
      </c>
    </row>
    <row r="11030" spans="1:6" x14ac:dyDescent="0.3">
      <c r="A11030">
        <v>173504</v>
      </c>
      <c r="B11030" t="s">
        <v>695</v>
      </c>
      <c r="C11030" t="s">
        <v>683</v>
      </c>
      <c r="D11030" t="s">
        <v>7480</v>
      </c>
      <c r="E11030" s="16">
        <v>50000</v>
      </c>
      <c r="F11030" t="s">
        <v>8273</v>
      </c>
    </row>
    <row r="11031" spans="1:6" x14ac:dyDescent="0.3">
      <c r="A11031">
        <v>173504</v>
      </c>
      <c r="B11031" t="s">
        <v>695</v>
      </c>
      <c r="C11031" t="s">
        <v>683</v>
      </c>
      <c r="D11031" t="s">
        <v>6697</v>
      </c>
      <c r="E11031" s="16">
        <v>22000000</v>
      </c>
      <c r="F11031" t="s">
        <v>7392</v>
      </c>
    </row>
    <row r="11032" spans="1:6" x14ac:dyDescent="0.3">
      <c r="A11032">
        <v>173504</v>
      </c>
      <c r="B11032" t="s">
        <v>695</v>
      </c>
      <c r="C11032" t="s">
        <v>683</v>
      </c>
      <c r="D11032" t="s">
        <v>6700</v>
      </c>
      <c r="E11032" s="16">
        <v>20000000</v>
      </c>
      <c r="F11032" t="s">
        <v>7325</v>
      </c>
    </row>
    <row r="11033" spans="1:6" x14ac:dyDescent="0.3">
      <c r="A11033">
        <v>173504</v>
      </c>
      <c r="B11033" t="s">
        <v>695</v>
      </c>
      <c r="C11033" t="s">
        <v>683</v>
      </c>
      <c r="D11033" t="s">
        <v>6701</v>
      </c>
      <c r="E11033" s="16">
        <v>25000000</v>
      </c>
      <c r="F11033" t="s">
        <v>7325</v>
      </c>
    </row>
    <row r="11034" spans="1:6" x14ac:dyDescent="0.3">
      <c r="A11034">
        <v>173504</v>
      </c>
      <c r="B11034" t="s">
        <v>695</v>
      </c>
      <c r="C11034" t="s">
        <v>683</v>
      </c>
      <c r="D11034" t="s">
        <v>6705</v>
      </c>
      <c r="E11034" s="16">
        <v>7000000</v>
      </c>
      <c r="F11034" t="s">
        <v>7392</v>
      </c>
    </row>
    <row r="11035" spans="1:6" x14ac:dyDescent="0.3">
      <c r="A11035">
        <v>173504</v>
      </c>
      <c r="B11035" t="s">
        <v>695</v>
      </c>
      <c r="C11035" t="s">
        <v>683</v>
      </c>
      <c r="D11035" t="s">
        <v>6707</v>
      </c>
      <c r="E11035" s="16">
        <v>25000000</v>
      </c>
      <c r="F11035" t="s">
        <v>7325</v>
      </c>
    </row>
    <row r="11036" spans="1:6" x14ac:dyDescent="0.3">
      <c r="A11036">
        <v>173504</v>
      </c>
      <c r="B11036" t="s">
        <v>695</v>
      </c>
      <c r="C11036" t="s">
        <v>683</v>
      </c>
      <c r="D11036" t="s">
        <v>6710</v>
      </c>
      <c r="E11036" s="16">
        <v>18000000</v>
      </c>
      <c r="F11036" t="s">
        <v>7325</v>
      </c>
    </row>
    <row r="11037" spans="1:6" x14ac:dyDescent="0.3">
      <c r="A11037">
        <v>173504</v>
      </c>
      <c r="B11037" t="s">
        <v>695</v>
      </c>
      <c r="C11037" t="s">
        <v>683</v>
      </c>
      <c r="D11037" t="s">
        <v>6712</v>
      </c>
      <c r="E11037" s="16">
        <v>28000000</v>
      </c>
      <c r="F11037" t="s">
        <v>7325</v>
      </c>
    </row>
    <row r="11038" spans="1:6" x14ac:dyDescent="0.3">
      <c r="A11038">
        <v>173504</v>
      </c>
      <c r="B11038" t="s">
        <v>695</v>
      </c>
      <c r="C11038" t="s">
        <v>683</v>
      </c>
      <c r="D11038" t="s">
        <v>6714</v>
      </c>
      <c r="E11038" s="16">
        <v>22000000</v>
      </c>
      <c r="F11038" t="s">
        <v>7325</v>
      </c>
    </row>
    <row r="11039" spans="1:6" x14ac:dyDescent="0.3">
      <c r="A11039">
        <v>173504</v>
      </c>
      <c r="B11039" t="s">
        <v>695</v>
      </c>
      <c r="C11039" t="s">
        <v>683</v>
      </c>
      <c r="D11039" t="s">
        <v>6715</v>
      </c>
      <c r="E11039" s="16">
        <v>10000000</v>
      </c>
      <c r="F11039" t="s">
        <v>7392</v>
      </c>
    </row>
    <row r="11040" spans="1:6" x14ac:dyDescent="0.3">
      <c r="A11040">
        <v>173504</v>
      </c>
      <c r="B11040" t="s">
        <v>695</v>
      </c>
      <c r="C11040" t="s">
        <v>683</v>
      </c>
      <c r="D11040" t="s">
        <v>6717</v>
      </c>
      <c r="E11040" s="16">
        <v>25000000</v>
      </c>
      <c r="F11040" t="s">
        <v>7325</v>
      </c>
    </row>
    <row r="11041" spans="1:6" x14ac:dyDescent="0.3">
      <c r="A11041">
        <v>173504</v>
      </c>
      <c r="B11041" t="s">
        <v>695</v>
      </c>
      <c r="C11041" t="s">
        <v>683</v>
      </c>
      <c r="D11041" t="s">
        <v>6718</v>
      </c>
      <c r="E11041" s="16">
        <v>15000000</v>
      </c>
      <c r="F11041" t="s">
        <v>7325</v>
      </c>
    </row>
    <row r="11042" spans="1:6" x14ac:dyDescent="0.3">
      <c r="A11042">
        <v>173504</v>
      </c>
      <c r="B11042" t="s">
        <v>695</v>
      </c>
      <c r="C11042" t="s">
        <v>683</v>
      </c>
      <c r="D11042" t="s">
        <v>6719</v>
      </c>
      <c r="E11042" s="16">
        <v>13000000</v>
      </c>
      <c r="F11042" t="s">
        <v>7392</v>
      </c>
    </row>
    <row r="11043" spans="1:6" x14ac:dyDescent="0.3">
      <c r="A11043">
        <v>173504</v>
      </c>
      <c r="B11043" t="s">
        <v>695</v>
      </c>
      <c r="C11043" t="s">
        <v>683</v>
      </c>
      <c r="D11043" t="s">
        <v>6720</v>
      </c>
      <c r="E11043" s="16">
        <v>2000000</v>
      </c>
      <c r="F11043" t="s">
        <v>7325</v>
      </c>
    </row>
    <row r="11044" spans="1:6" x14ac:dyDescent="0.3">
      <c r="A11044">
        <v>173504</v>
      </c>
      <c r="B11044" t="s">
        <v>695</v>
      </c>
      <c r="C11044" t="s">
        <v>683</v>
      </c>
      <c r="D11044" t="s">
        <v>7275</v>
      </c>
      <c r="E11044" s="16">
        <v>2000000</v>
      </c>
      <c r="F11044" t="s">
        <v>7325</v>
      </c>
    </row>
    <row r="11045" spans="1:6" x14ac:dyDescent="0.3">
      <c r="A11045">
        <v>173504</v>
      </c>
      <c r="B11045" t="s">
        <v>695</v>
      </c>
      <c r="C11045" t="s">
        <v>683</v>
      </c>
      <c r="D11045" t="s">
        <v>6721</v>
      </c>
      <c r="E11045" s="16">
        <v>18000000</v>
      </c>
      <c r="F11045" t="s">
        <v>7392</v>
      </c>
    </row>
    <row r="11046" spans="1:6" x14ac:dyDescent="0.3">
      <c r="A11046">
        <v>173504</v>
      </c>
      <c r="B11046" t="s">
        <v>695</v>
      </c>
      <c r="C11046" t="s">
        <v>683</v>
      </c>
      <c r="D11046" t="s">
        <v>7401</v>
      </c>
      <c r="E11046" s="16">
        <v>3000000</v>
      </c>
      <c r="F11046" t="s">
        <v>7325</v>
      </c>
    </row>
    <row r="11047" spans="1:6" x14ac:dyDescent="0.3">
      <c r="A11047">
        <v>173504</v>
      </c>
      <c r="B11047" t="s">
        <v>695</v>
      </c>
      <c r="C11047" t="s">
        <v>683</v>
      </c>
      <c r="D11047" t="s">
        <v>6723</v>
      </c>
      <c r="E11047" s="16">
        <v>22000000</v>
      </c>
      <c r="F11047" t="s">
        <v>7325</v>
      </c>
    </row>
    <row r="11048" spans="1:6" x14ac:dyDescent="0.3">
      <c r="A11048">
        <v>173504</v>
      </c>
      <c r="B11048" t="s">
        <v>695</v>
      </c>
      <c r="C11048" t="s">
        <v>683</v>
      </c>
      <c r="D11048" t="s">
        <v>7318</v>
      </c>
      <c r="E11048" s="16">
        <v>350000</v>
      </c>
      <c r="F11048" t="s">
        <v>7071</v>
      </c>
    </row>
    <row r="11049" spans="1:6" x14ac:dyDescent="0.3">
      <c r="A11049">
        <v>173504</v>
      </c>
      <c r="B11049" t="s">
        <v>695</v>
      </c>
      <c r="C11049" t="s">
        <v>683</v>
      </c>
      <c r="D11049" t="s">
        <v>7338</v>
      </c>
      <c r="E11049" s="16">
        <v>350000</v>
      </c>
      <c r="F11049" t="s">
        <v>7071</v>
      </c>
    </row>
    <row r="11050" spans="1:6" x14ac:dyDescent="0.3">
      <c r="A11050">
        <v>173504</v>
      </c>
      <c r="B11050" t="s">
        <v>695</v>
      </c>
      <c r="C11050" t="s">
        <v>683</v>
      </c>
      <c r="D11050" t="s">
        <v>6727</v>
      </c>
      <c r="E11050" s="16">
        <v>13000000</v>
      </c>
      <c r="F11050" t="s">
        <v>7392</v>
      </c>
    </row>
    <row r="11051" spans="1:6" x14ac:dyDescent="0.3">
      <c r="A11051">
        <v>173504</v>
      </c>
      <c r="B11051" t="s">
        <v>695</v>
      </c>
      <c r="C11051" t="s">
        <v>683</v>
      </c>
      <c r="D11051" t="s">
        <v>7729</v>
      </c>
      <c r="E11051" s="16">
        <v>200000</v>
      </c>
      <c r="F11051" t="s">
        <v>7071</v>
      </c>
    </row>
    <row r="11052" spans="1:6" x14ac:dyDescent="0.3">
      <c r="A11052">
        <v>173504</v>
      </c>
      <c r="B11052" t="s">
        <v>695</v>
      </c>
      <c r="C11052" t="s">
        <v>683</v>
      </c>
      <c r="D11052" t="s">
        <v>6729</v>
      </c>
      <c r="E11052" s="16">
        <v>15000000</v>
      </c>
      <c r="F11052" t="s">
        <v>7325</v>
      </c>
    </row>
    <row r="11053" spans="1:6" x14ac:dyDescent="0.3">
      <c r="A11053">
        <v>173504</v>
      </c>
      <c r="B11053" t="s">
        <v>695</v>
      </c>
      <c r="C11053" t="s">
        <v>683</v>
      </c>
      <c r="D11053" t="s">
        <v>6730</v>
      </c>
      <c r="E11053" s="16">
        <v>2000000</v>
      </c>
      <c r="F11053" t="s">
        <v>7325</v>
      </c>
    </row>
    <row r="11054" spans="1:6" x14ac:dyDescent="0.3">
      <c r="A11054">
        <v>173504</v>
      </c>
      <c r="B11054" t="s">
        <v>695</v>
      </c>
      <c r="C11054" t="s">
        <v>683</v>
      </c>
      <c r="D11054" t="s">
        <v>6732</v>
      </c>
      <c r="E11054" s="16">
        <v>9000000</v>
      </c>
      <c r="F11054" t="s">
        <v>7392</v>
      </c>
    </row>
    <row r="11055" spans="1:6" x14ac:dyDescent="0.3">
      <c r="A11055">
        <v>203460</v>
      </c>
      <c r="B11055" t="s">
        <v>734</v>
      </c>
      <c r="C11055" t="s">
        <v>683</v>
      </c>
      <c r="D11055" t="s">
        <v>6690</v>
      </c>
      <c r="E11055" s="16">
        <v>4500000</v>
      </c>
      <c r="F11055" t="s">
        <v>180</v>
      </c>
    </row>
    <row r="11056" spans="1:6" x14ac:dyDescent="0.3">
      <c r="A11056">
        <v>203460</v>
      </c>
      <c r="B11056" t="s">
        <v>734</v>
      </c>
      <c r="C11056" t="s">
        <v>683</v>
      </c>
      <c r="D11056" t="s">
        <v>7605</v>
      </c>
      <c r="E11056" s="16">
        <v>4500000</v>
      </c>
      <c r="F11056" t="s">
        <v>180</v>
      </c>
    </row>
    <row r="11057" spans="1:6" x14ac:dyDescent="0.3">
      <c r="A11057">
        <v>203460</v>
      </c>
      <c r="B11057" t="s">
        <v>734</v>
      </c>
      <c r="C11057" t="s">
        <v>683</v>
      </c>
      <c r="D11057" t="s">
        <v>6888</v>
      </c>
      <c r="E11057" s="16">
        <v>55000000</v>
      </c>
      <c r="F11057" t="s">
        <v>945</v>
      </c>
    </row>
    <row r="11058" spans="1:6" x14ac:dyDescent="0.3">
      <c r="A11058">
        <v>203460</v>
      </c>
      <c r="B11058" t="s">
        <v>734</v>
      </c>
      <c r="C11058" t="s">
        <v>683</v>
      </c>
      <c r="D11058" t="s">
        <v>6697</v>
      </c>
      <c r="E11058" s="16">
        <v>70000000</v>
      </c>
      <c r="F11058" t="s">
        <v>945</v>
      </c>
    </row>
    <row r="11059" spans="1:6" x14ac:dyDescent="0.3">
      <c r="A11059">
        <v>203460</v>
      </c>
      <c r="B11059" t="s">
        <v>734</v>
      </c>
      <c r="C11059" t="s">
        <v>683</v>
      </c>
      <c r="D11059" t="s">
        <v>6779</v>
      </c>
      <c r="E11059" s="16">
        <v>1000000</v>
      </c>
      <c r="F11059" t="s">
        <v>180</v>
      </c>
    </row>
    <row r="11060" spans="1:6" x14ac:dyDescent="0.3">
      <c r="A11060">
        <v>203460</v>
      </c>
      <c r="B11060" t="s">
        <v>734</v>
      </c>
      <c r="C11060" t="s">
        <v>683</v>
      </c>
      <c r="D11060" t="s">
        <v>7414</v>
      </c>
      <c r="E11060" s="16">
        <v>100000000</v>
      </c>
      <c r="F11060" t="s">
        <v>945</v>
      </c>
    </row>
    <row r="11061" spans="1:6" x14ac:dyDescent="0.3">
      <c r="A11061">
        <v>203460</v>
      </c>
      <c r="B11061" t="s">
        <v>734</v>
      </c>
      <c r="C11061" t="s">
        <v>683</v>
      </c>
      <c r="D11061" t="s">
        <v>6700</v>
      </c>
      <c r="E11061" s="16">
        <v>30500000</v>
      </c>
      <c r="F11061" t="s">
        <v>180</v>
      </c>
    </row>
    <row r="11062" spans="1:6" x14ac:dyDescent="0.3">
      <c r="A11062">
        <v>203460</v>
      </c>
      <c r="B11062" t="s">
        <v>734</v>
      </c>
      <c r="C11062" t="s">
        <v>683</v>
      </c>
      <c r="D11062" t="s">
        <v>6703</v>
      </c>
      <c r="E11062" s="16">
        <v>4500000</v>
      </c>
      <c r="F11062" t="s">
        <v>180</v>
      </c>
    </row>
    <row r="11063" spans="1:6" x14ac:dyDescent="0.3">
      <c r="A11063">
        <v>203460</v>
      </c>
      <c r="B11063" t="s">
        <v>734</v>
      </c>
      <c r="C11063" t="s">
        <v>683</v>
      </c>
      <c r="D11063" t="s">
        <v>6704</v>
      </c>
      <c r="E11063" s="16">
        <v>38000000</v>
      </c>
      <c r="F11063" t="s">
        <v>180</v>
      </c>
    </row>
    <row r="11064" spans="1:6" x14ac:dyDescent="0.3">
      <c r="A11064">
        <v>203460</v>
      </c>
      <c r="B11064" t="s">
        <v>734</v>
      </c>
      <c r="C11064" t="s">
        <v>683</v>
      </c>
      <c r="D11064" t="s">
        <v>6705</v>
      </c>
      <c r="E11064" s="16">
        <v>25000000</v>
      </c>
      <c r="F11064" t="s">
        <v>7392</v>
      </c>
    </row>
    <row r="11065" spans="1:6" x14ac:dyDescent="0.3">
      <c r="A11065">
        <v>203460</v>
      </c>
      <c r="B11065" t="s">
        <v>734</v>
      </c>
      <c r="C11065" t="s">
        <v>683</v>
      </c>
      <c r="D11065" t="s">
        <v>6707</v>
      </c>
      <c r="E11065" s="16">
        <v>35000000</v>
      </c>
      <c r="F11065" t="s">
        <v>180</v>
      </c>
    </row>
    <row r="11066" spans="1:6" x14ac:dyDescent="0.3">
      <c r="A11066">
        <v>203460</v>
      </c>
      <c r="B11066" t="s">
        <v>734</v>
      </c>
      <c r="C11066" t="s">
        <v>683</v>
      </c>
      <c r="D11066" t="s">
        <v>6708</v>
      </c>
      <c r="E11066" s="16">
        <v>1000000</v>
      </c>
      <c r="F11066" t="s">
        <v>180</v>
      </c>
    </row>
    <row r="11067" spans="1:6" x14ac:dyDescent="0.3">
      <c r="A11067">
        <v>203460</v>
      </c>
      <c r="B11067" t="s">
        <v>734</v>
      </c>
      <c r="C11067" t="s">
        <v>683</v>
      </c>
      <c r="D11067" t="s">
        <v>6712</v>
      </c>
      <c r="E11067" s="16">
        <v>45000000</v>
      </c>
      <c r="F11067" t="s">
        <v>180</v>
      </c>
    </row>
    <row r="11068" spans="1:6" x14ac:dyDescent="0.3">
      <c r="A11068">
        <v>203460</v>
      </c>
      <c r="B11068" t="s">
        <v>734</v>
      </c>
      <c r="C11068" t="s">
        <v>683</v>
      </c>
      <c r="D11068" t="s">
        <v>7136</v>
      </c>
      <c r="E11068" s="16">
        <v>65000000</v>
      </c>
      <c r="F11068" t="s">
        <v>945</v>
      </c>
    </row>
    <row r="11069" spans="1:6" x14ac:dyDescent="0.3">
      <c r="A11069">
        <v>203460</v>
      </c>
      <c r="B11069" t="s">
        <v>734</v>
      </c>
      <c r="C11069" t="s">
        <v>683</v>
      </c>
      <c r="D11069" t="s">
        <v>6714</v>
      </c>
      <c r="E11069" s="16">
        <v>70000000</v>
      </c>
      <c r="F11069" t="s">
        <v>945</v>
      </c>
    </row>
    <row r="11070" spans="1:6" x14ac:dyDescent="0.3">
      <c r="A11070">
        <v>203460</v>
      </c>
      <c r="B11070" t="s">
        <v>734</v>
      </c>
      <c r="C11070" t="s">
        <v>683</v>
      </c>
      <c r="D11070" t="s">
        <v>6715</v>
      </c>
      <c r="E11070" s="16">
        <v>45000000</v>
      </c>
      <c r="F11070" t="s">
        <v>945</v>
      </c>
    </row>
    <row r="11071" spans="1:6" x14ac:dyDescent="0.3">
      <c r="A11071">
        <v>203460</v>
      </c>
      <c r="B11071" t="s">
        <v>734</v>
      </c>
      <c r="C11071" t="s">
        <v>683</v>
      </c>
      <c r="D11071" t="s">
        <v>7157</v>
      </c>
      <c r="E11071" s="16">
        <v>50000000</v>
      </c>
      <c r="F11071" t="s">
        <v>180</v>
      </c>
    </row>
    <row r="11072" spans="1:6" x14ac:dyDescent="0.3">
      <c r="A11072">
        <v>203460</v>
      </c>
      <c r="B11072" t="s">
        <v>734</v>
      </c>
      <c r="C11072" t="s">
        <v>683</v>
      </c>
      <c r="D11072" t="s">
        <v>6717</v>
      </c>
      <c r="E11072" s="16">
        <v>60000000</v>
      </c>
      <c r="F11072" t="s">
        <v>180</v>
      </c>
    </row>
    <row r="11073" spans="1:6" x14ac:dyDescent="0.3">
      <c r="A11073">
        <v>203460</v>
      </c>
      <c r="B11073" t="s">
        <v>734</v>
      </c>
      <c r="C11073" t="s">
        <v>683</v>
      </c>
      <c r="D11073" t="s">
        <v>7137</v>
      </c>
      <c r="E11073" s="16">
        <v>35000000</v>
      </c>
      <c r="F11073" t="s">
        <v>945</v>
      </c>
    </row>
    <row r="11074" spans="1:6" x14ac:dyDescent="0.3">
      <c r="A11074">
        <v>203460</v>
      </c>
      <c r="B11074" t="s">
        <v>734</v>
      </c>
      <c r="C11074" t="s">
        <v>683</v>
      </c>
      <c r="D11074" t="s">
        <v>7380</v>
      </c>
      <c r="E11074" s="16">
        <v>5000000</v>
      </c>
      <c r="F11074" t="s">
        <v>180</v>
      </c>
    </row>
    <row r="11075" spans="1:6" x14ac:dyDescent="0.3">
      <c r="A11075">
        <v>203460</v>
      </c>
      <c r="B11075" t="s">
        <v>734</v>
      </c>
      <c r="C11075" t="s">
        <v>683</v>
      </c>
      <c r="D11075" t="s">
        <v>6719</v>
      </c>
      <c r="E11075" s="16">
        <v>70000000</v>
      </c>
      <c r="F11075" t="s">
        <v>945</v>
      </c>
    </row>
    <row r="11076" spans="1:6" x14ac:dyDescent="0.3">
      <c r="A11076">
        <v>203460</v>
      </c>
      <c r="B11076" t="s">
        <v>734</v>
      </c>
      <c r="C11076" t="s">
        <v>683</v>
      </c>
      <c r="D11076" t="s">
        <v>6721</v>
      </c>
      <c r="E11076" s="16">
        <v>75000000</v>
      </c>
      <c r="F11076" t="s">
        <v>945</v>
      </c>
    </row>
    <row r="11077" spans="1:6" x14ac:dyDescent="0.3">
      <c r="A11077">
        <v>203460</v>
      </c>
      <c r="B11077" t="s">
        <v>734</v>
      </c>
      <c r="C11077" t="s">
        <v>683</v>
      </c>
      <c r="D11077" t="s">
        <v>6723</v>
      </c>
      <c r="E11077" s="16">
        <v>80000000</v>
      </c>
      <c r="F11077" t="s">
        <v>945</v>
      </c>
    </row>
    <row r="11078" spans="1:6" x14ac:dyDescent="0.3">
      <c r="A11078">
        <v>203460</v>
      </c>
      <c r="B11078" t="s">
        <v>734</v>
      </c>
      <c r="C11078" t="s">
        <v>683</v>
      </c>
      <c r="D11078" t="s">
        <v>7431</v>
      </c>
      <c r="E11078" s="16">
        <v>20000000</v>
      </c>
      <c r="F11078" t="s">
        <v>180</v>
      </c>
    </row>
    <row r="11079" spans="1:6" x14ac:dyDescent="0.3">
      <c r="A11079">
        <v>203460</v>
      </c>
      <c r="B11079" t="s">
        <v>734</v>
      </c>
      <c r="C11079" t="s">
        <v>683</v>
      </c>
      <c r="D11079" t="s">
        <v>6844</v>
      </c>
      <c r="E11079" s="16">
        <v>150000</v>
      </c>
      <c r="F11079" t="s">
        <v>180</v>
      </c>
    </row>
    <row r="11080" spans="1:6" x14ac:dyDescent="0.3">
      <c r="A11080">
        <v>203460</v>
      </c>
      <c r="B11080" t="s">
        <v>734</v>
      </c>
      <c r="C11080" t="s">
        <v>683</v>
      </c>
      <c r="D11080" t="s">
        <v>7386</v>
      </c>
      <c r="E11080" s="16">
        <v>5000000</v>
      </c>
      <c r="F11080" t="s">
        <v>180</v>
      </c>
    </row>
    <row r="11081" spans="1:6" x14ac:dyDescent="0.3">
      <c r="A11081">
        <v>203460</v>
      </c>
      <c r="B11081" t="s">
        <v>734</v>
      </c>
      <c r="C11081" t="s">
        <v>683</v>
      </c>
      <c r="D11081" t="s">
        <v>6727</v>
      </c>
      <c r="E11081" s="16">
        <v>60000000</v>
      </c>
      <c r="F11081" t="s">
        <v>945</v>
      </c>
    </row>
    <row r="11082" spans="1:6" x14ac:dyDescent="0.3">
      <c r="A11082">
        <v>203460</v>
      </c>
      <c r="B11082" t="s">
        <v>734</v>
      </c>
      <c r="C11082" t="s">
        <v>683</v>
      </c>
      <c r="D11082" t="s">
        <v>7102</v>
      </c>
      <c r="E11082" s="16">
        <v>65000000</v>
      </c>
      <c r="F11082" t="s">
        <v>180</v>
      </c>
    </row>
    <row r="11083" spans="1:6" x14ac:dyDescent="0.3">
      <c r="A11083">
        <v>203460</v>
      </c>
      <c r="B11083" t="s">
        <v>734</v>
      </c>
      <c r="C11083" t="s">
        <v>683</v>
      </c>
      <c r="D11083" t="s">
        <v>7433</v>
      </c>
      <c r="E11083" s="16">
        <v>25000000</v>
      </c>
      <c r="F11083" t="s">
        <v>180</v>
      </c>
    </row>
    <row r="11084" spans="1:6" x14ac:dyDescent="0.3">
      <c r="A11084">
        <v>203460</v>
      </c>
      <c r="B11084" t="s">
        <v>734</v>
      </c>
      <c r="C11084" t="s">
        <v>683</v>
      </c>
      <c r="D11084" t="s">
        <v>6732</v>
      </c>
      <c r="E11084" s="16">
        <v>28000000</v>
      </c>
      <c r="F11084" t="s">
        <v>945</v>
      </c>
    </row>
    <row r="11085" spans="1:6" x14ac:dyDescent="0.3">
      <c r="A11085">
        <v>203460</v>
      </c>
      <c r="B11085" t="s">
        <v>734</v>
      </c>
      <c r="C11085" t="s">
        <v>683</v>
      </c>
      <c r="D11085" t="s">
        <v>7139</v>
      </c>
      <c r="E11085" s="16">
        <v>40000000</v>
      </c>
      <c r="F11085" t="s">
        <v>180</v>
      </c>
    </row>
    <row r="11086" spans="1:6" x14ac:dyDescent="0.3">
      <c r="A11086">
        <v>203460</v>
      </c>
      <c r="B11086" t="s">
        <v>734</v>
      </c>
      <c r="C11086" t="s">
        <v>683</v>
      </c>
      <c r="D11086" t="s">
        <v>8164</v>
      </c>
      <c r="E11086" s="16">
        <v>250000</v>
      </c>
      <c r="F11086" t="s">
        <v>8491</v>
      </c>
    </row>
    <row r="11087" spans="1:6" x14ac:dyDescent="0.3">
      <c r="A11087">
        <v>404842</v>
      </c>
      <c r="B11087" t="s">
        <v>689</v>
      </c>
      <c r="C11087" t="s">
        <v>683</v>
      </c>
      <c r="D11087" t="s">
        <v>6697</v>
      </c>
      <c r="E11087" s="16">
        <v>22000000</v>
      </c>
      <c r="F11087" t="s">
        <v>7392</v>
      </c>
    </row>
    <row r="11088" spans="1:6" x14ac:dyDescent="0.3">
      <c r="A11088">
        <v>404842</v>
      </c>
      <c r="B11088" t="s">
        <v>689</v>
      </c>
      <c r="C11088" t="s">
        <v>683</v>
      </c>
      <c r="D11088" t="s">
        <v>8676</v>
      </c>
      <c r="E11088" s="16">
        <v>13000000</v>
      </c>
      <c r="F11088" t="s">
        <v>8798</v>
      </c>
    </row>
    <row r="11089" spans="1:6" x14ac:dyDescent="0.3">
      <c r="A11089">
        <v>404842</v>
      </c>
      <c r="B11089" t="s">
        <v>689</v>
      </c>
      <c r="C11089" t="s">
        <v>683</v>
      </c>
      <c r="D11089" t="s">
        <v>8714</v>
      </c>
      <c r="E11089" s="16">
        <v>500000</v>
      </c>
      <c r="F11089" t="s">
        <v>8798</v>
      </c>
    </row>
    <row r="11090" spans="1:6" x14ac:dyDescent="0.3">
      <c r="A11090">
        <v>404842</v>
      </c>
      <c r="B11090" t="s">
        <v>689</v>
      </c>
      <c r="C11090" t="s">
        <v>683</v>
      </c>
      <c r="D11090" t="s">
        <v>8682</v>
      </c>
      <c r="E11090" s="16">
        <v>10000000</v>
      </c>
      <c r="F11090" t="s">
        <v>8798</v>
      </c>
    </row>
    <row r="11091" spans="1:6" x14ac:dyDescent="0.3">
      <c r="A11091">
        <v>404842</v>
      </c>
      <c r="B11091" t="s">
        <v>689</v>
      </c>
      <c r="C11091" t="s">
        <v>683</v>
      </c>
      <c r="D11091" t="s">
        <v>6700</v>
      </c>
      <c r="E11091" s="16">
        <v>9000000</v>
      </c>
      <c r="F11091" t="s">
        <v>8798</v>
      </c>
    </row>
    <row r="11092" spans="1:6" x14ac:dyDescent="0.3">
      <c r="A11092">
        <v>404842</v>
      </c>
      <c r="B11092" t="s">
        <v>689</v>
      </c>
      <c r="C11092" t="s">
        <v>683</v>
      </c>
      <c r="D11092" t="s">
        <v>6705</v>
      </c>
      <c r="E11092" s="16">
        <v>25000000</v>
      </c>
      <c r="F11092" t="s">
        <v>7392</v>
      </c>
    </row>
    <row r="11093" spans="1:6" x14ac:dyDescent="0.3">
      <c r="A11093">
        <v>404842</v>
      </c>
      <c r="B11093" t="s">
        <v>689</v>
      </c>
      <c r="C11093" t="s">
        <v>683</v>
      </c>
      <c r="D11093" t="s">
        <v>8800</v>
      </c>
      <c r="E11093" s="16">
        <v>1000000</v>
      </c>
      <c r="F11093" t="s">
        <v>8798</v>
      </c>
    </row>
    <row r="11094" spans="1:6" x14ac:dyDescent="0.3">
      <c r="A11094">
        <v>404842</v>
      </c>
      <c r="B11094" t="s">
        <v>689</v>
      </c>
      <c r="C11094" t="s">
        <v>683</v>
      </c>
      <c r="D11094" t="s">
        <v>8801</v>
      </c>
      <c r="E11094" s="16">
        <v>200000</v>
      </c>
      <c r="F11094" t="s">
        <v>8798</v>
      </c>
    </row>
    <row r="11095" spans="1:6" x14ac:dyDescent="0.3">
      <c r="A11095">
        <v>404842</v>
      </c>
      <c r="B11095" t="s">
        <v>689</v>
      </c>
      <c r="C11095" t="s">
        <v>683</v>
      </c>
      <c r="D11095" t="s">
        <v>8684</v>
      </c>
      <c r="E11095" s="16">
        <v>15000000</v>
      </c>
      <c r="F11095" t="s">
        <v>8798</v>
      </c>
    </row>
    <row r="11096" spans="1:6" x14ac:dyDescent="0.3">
      <c r="A11096">
        <v>404842</v>
      </c>
      <c r="B11096" t="s">
        <v>689</v>
      </c>
      <c r="C11096" t="s">
        <v>683</v>
      </c>
      <c r="D11096" t="s">
        <v>6714</v>
      </c>
      <c r="E11096" s="16">
        <v>18000000</v>
      </c>
      <c r="F11096" t="s">
        <v>7392</v>
      </c>
    </row>
    <row r="11097" spans="1:6" x14ac:dyDescent="0.3">
      <c r="A11097">
        <v>404842</v>
      </c>
      <c r="B11097" t="s">
        <v>689</v>
      </c>
      <c r="C11097" t="s">
        <v>683</v>
      </c>
      <c r="D11097" t="s">
        <v>6715</v>
      </c>
      <c r="E11097" s="16">
        <v>28000000</v>
      </c>
      <c r="F11097" t="s">
        <v>7392</v>
      </c>
    </row>
    <row r="11098" spans="1:6" x14ac:dyDescent="0.3">
      <c r="A11098">
        <v>404842</v>
      </c>
      <c r="B11098" t="s">
        <v>689</v>
      </c>
      <c r="C11098" t="s">
        <v>683</v>
      </c>
      <c r="D11098" t="s">
        <v>7592</v>
      </c>
      <c r="E11098" s="16">
        <v>25000000</v>
      </c>
      <c r="F11098" t="s">
        <v>7392</v>
      </c>
    </row>
    <row r="11099" spans="1:6" x14ac:dyDescent="0.3">
      <c r="A11099">
        <v>404842</v>
      </c>
      <c r="B11099" t="s">
        <v>689</v>
      </c>
      <c r="C11099" t="s">
        <v>683</v>
      </c>
      <c r="D11099" t="s">
        <v>6719</v>
      </c>
      <c r="E11099" s="16">
        <v>28000000</v>
      </c>
      <c r="F11099" t="s">
        <v>7392</v>
      </c>
    </row>
    <row r="11100" spans="1:6" x14ac:dyDescent="0.3">
      <c r="A11100">
        <v>404842</v>
      </c>
      <c r="B11100" t="s">
        <v>689</v>
      </c>
      <c r="C11100" t="s">
        <v>683</v>
      </c>
      <c r="D11100" t="s">
        <v>8804</v>
      </c>
      <c r="E11100" s="16">
        <v>6000000</v>
      </c>
      <c r="F11100" t="s">
        <v>8798</v>
      </c>
    </row>
    <row r="11101" spans="1:6" x14ac:dyDescent="0.3">
      <c r="A11101">
        <v>404842</v>
      </c>
      <c r="B11101" t="s">
        <v>689</v>
      </c>
      <c r="C11101" t="s">
        <v>683</v>
      </c>
      <c r="D11101" t="s">
        <v>6721</v>
      </c>
      <c r="E11101" s="16">
        <v>25000000</v>
      </c>
      <c r="F11101" t="s">
        <v>7392</v>
      </c>
    </row>
    <row r="11102" spans="1:6" x14ac:dyDescent="0.3">
      <c r="A11102">
        <v>404842</v>
      </c>
      <c r="B11102" t="s">
        <v>689</v>
      </c>
      <c r="C11102" t="s">
        <v>683</v>
      </c>
      <c r="D11102" t="s">
        <v>8805</v>
      </c>
      <c r="E11102" s="16">
        <v>17000000</v>
      </c>
      <c r="F11102" t="s">
        <v>8798</v>
      </c>
    </row>
    <row r="11103" spans="1:6" x14ac:dyDescent="0.3">
      <c r="A11103">
        <v>404842</v>
      </c>
      <c r="B11103" t="s">
        <v>689</v>
      </c>
      <c r="C11103" t="s">
        <v>683</v>
      </c>
      <c r="D11103" t="s">
        <v>8806</v>
      </c>
      <c r="E11103" s="16">
        <v>2000000</v>
      </c>
      <c r="F11103" t="s">
        <v>8798</v>
      </c>
    </row>
    <row r="11104" spans="1:6" x14ac:dyDescent="0.3">
      <c r="A11104">
        <v>404842</v>
      </c>
      <c r="B11104" t="s">
        <v>689</v>
      </c>
      <c r="C11104" t="s">
        <v>683</v>
      </c>
      <c r="D11104" t="s">
        <v>6800</v>
      </c>
      <c r="E11104" s="16">
        <v>17000000</v>
      </c>
      <c r="F11104" t="s">
        <v>8798</v>
      </c>
    </row>
    <row r="11105" spans="1:6" x14ac:dyDescent="0.3">
      <c r="A11105">
        <v>404842</v>
      </c>
      <c r="B11105" t="s">
        <v>689</v>
      </c>
      <c r="C11105" t="s">
        <v>683</v>
      </c>
      <c r="D11105" t="s">
        <v>6727</v>
      </c>
      <c r="E11105" s="16">
        <v>28000000</v>
      </c>
      <c r="F11105" t="s">
        <v>7392</v>
      </c>
    </row>
    <row r="11106" spans="1:6" x14ac:dyDescent="0.3">
      <c r="A11106">
        <v>404842</v>
      </c>
      <c r="B11106" t="s">
        <v>689</v>
      </c>
      <c r="C11106" t="s">
        <v>683</v>
      </c>
      <c r="D11106" t="s">
        <v>7288</v>
      </c>
      <c r="E11106" s="16">
        <v>18000000</v>
      </c>
      <c r="F11106" t="s">
        <v>7392</v>
      </c>
    </row>
    <row r="11107" spans="1:6" x14ac:dyDescent="0.3">
      <c r="A11107">
        <v>404842</v>
      </c>
      <c r="B11107" t="s">
        <v>689</v>
      </c>
      <c r="C11107" t="s">
        <v>683</v>
      </c>
      <c r="D11107" t="s">
        <v>6732</v>
      </c>
      <c r="E11107" s="16">
        <v>28000000</v>
      </c>
      <c r="F11107" t="s">
        <v>7392</v>
      </c>
    </row>
    <row r="11108" spans="1:6" x14ac:dyDescent="0.3">
      <c r="A11108">
        <v>475188</v>
      </c>
      <c r="B11108" t="s">
        <v>701</v>
      </c>
      <c r="C11108" t="s">
        <v>683</v>
      </c>
      <c r="D11108" t="s">
        <v>6697</v>
      </c>
      <c r="E11108" s="16">
        <v>20000000</v>
      </c>
      <c r="F11108" t="s">
        <v>7108</v>
      </c>
    </row>
    <row r="11109" spans="1:6" x14ac:dyDescent="0.3">
      <c r="A11109">
        <v>475188</v>
      </c>
      <c r="B11109" t="s">
        <v>701</v>
      </c>
      <c r="C11109" t="s">
        <v>683</v>
      </c>
      <c r="D11109" t="s">
        <v>7134</v>
      </c>
      <c r="E11109" s="16">
        <v>32000000</v>
      </c>
      <c r="F11109" t="s">
        <v>7392</v>
      </c>
    </row>
    <row r="11110" spans="1:6" x14ac:dyDescent="0.3">
      <c r="A11110">
        <v>475188</v>
      </c>
      <c r="B11110" t="s">
        <v>701</v>
      </c>
      <c r="C11110" t="s">
        <v>683</v>
      </c>
      <c r="D11110" t="s">
        <v>6705</v>
      </c>
      <c r="E11110" s="16">
        <v>28000000</v>
      </c>
      <c r="F11110" t="s">
        <v>7392</v>
      </c>
    </row>
    <row r="11111" spans="1:6" x14ac:dyDescent="0.3">
      <c r="A11111">
        <v>475188</v>
      </c>
      <c r="B11111" t="s">
        <v>701</v>
      </c>
      <c r="C11111" t="s">
        <v>683</v>
      </c>
      <c r="D11111" t="s">
        <v>7316</v>
      </c>
      <c r="E11111" s="16">
        <v>2000000</v>
      </c>
      <c r="F11111" t="s">
        <v>8022</v>
      </c>
    </row>
    <row r="11112" spans="1:6" x14ac:dyDescent="0.3">
      <c r="A11112">
        <v>475188</v>
      </c>
      <c r="B11112" t="s">
        <v>701</v>
      </c>
      <c r="C11112" t="s">
        <v>683</v>
      </c>
      <c r="D11112" t="s">
        <v>6714</v>
      </c>
      <c r="E11112" s="16">
        <v>8000000</v>
      </c>
      <c r="F11112" t="s">
        <v>7108</v>
      </c>
    </row>
    <row r="11113" spans="1:6" x14ac:dyDescent="0.3">
      <c r="A11113">
        <v>475188</v>
      </c>
      <c r="B11113" t="s">
        <v>701</v>
      </c>
      <c r="C11113" t="s">
        <v>683</v>
      </c>
      <c r="D11113" t="s">
        <v>6901</v>
      </c>
      <c r="E11113" s="16">
        <v>15000000</v>
      </c>
      <c r="F11113" t="s">
        <v>7108</v>
      </c>
    </row>
    <row r="11114" spans="1:6" x14ac:dyDescent="0.3">
      <c r="A11114">
        <v>475188</v>
      </c>
      <c r="B11114" t="s">
        <v>701</v>
      </c>
      <c r="C11114" t="s">
        <v>683</v>
      </c>
      <c r="D11114" t="s">
        <v>7488</v>
      </c>
      <c r="E11114" s="16">
        <v>25000000</v>
      </c>
      <c r="F11114" t="s">
        <v>7108</v>
      </c>
    </row>
    <row r="11115" spans="1:6" x14ac:dyDescent="0.3">
      <c r="A11115">
        <v>475188</v>
      </c>
      <c r="B11115" t="s">
        <v>701</v>
      </c>
      <c r="C11115" t="s">
        <v>683</v>
      </c>
      <c r="D11115" t="s">
        <v>6715</v>
      </c>
      <c r="E11115" s="16">
        <v>28000000</v>
      </c>
      <c r="F11115" t="s">
        <v>7133</v>
      </c>
    </row>
    <row r="11116" spans="1:6" x14ac:dyDescent="0.3">
      <c r="A11116">
        <v>475188</v>
      </c>
      <c r="B11116" t="s">
        <v>701</v>
      </c>
      <c r="C11116" t="s">
        <v>683</v>
      </c>
      <c r="D11116" t="s">
        <v>7592</v>
      </c>
      <c r="E11116" s="16">
        <v>25000000</v>
      </c>
      <c r="F11116" t="s">
        <v>7392</v>
      </c>
    </row>
    <row r="11117" spans="1:6" x14ac:dyDescent="0.3">
      <c r="A11117">
        <v>475188</v>
      </c>
      <c r="B11117" t="s">
        <v>701</v>
      </c>
      <c r="C11117" t="s">
        <v>683</v>
      </c>
      <c r="D11117" t="s">
        <v>7137</v>
      </c>
      <c r="E11117" s="16">
        <v>22000000</v>
      </c>
      <c r="F11117" t="s">
        <v>7133</v>
      </c>
    </row>
    <row r="11118" spans="1:6" x14ac:dyDescent="0.3">
      <c r="A11118">
        <v>475188</v>
      </c>
      <c r="B11118" t="s">
        <v>701</v>
      </c>
      <c r="C11118" t="s">
        <v>683</v>
      </c>
      <c r="D11118" t="s">
        <v>6721</v>
      </c>
      <c r="E11118" s="16">
        <v>25000000</v>
      </c>
      <c r="F11118" t="s">
        <v>7108</v>
      </c>
    </row>
    <row r="11119" spans="1:6" x14ac:dyDescent="0.3">
      <c r="A11119">
        <v>475188</v>
      </c>
      <c r="B11119" t="s">
        <v>701</v>
      </c>
      <c r="C11119" t="s">
        <v>683</v>
      </c>
      <c r="D11119" t="s">
        <v>7334</v>
      </c>
      <c r="E11119" s="16">
        <v>30000000</v>
      </c>
      <c r="F11119" t="s">
        <v>7108</v>
      </c>
    </row>
    <row r="11120" spans="1:6" x14ac:dyDescent="0.3">
      <c r="A11120">
        <v>475188</v>
      </c>
      <c r="B11120" t="s">
        <v>701</v>
      </c>
      <c r="C11120" t="s">
        <v>683</v>
      </c>
      <c r="D11120" t="s">
        <v>8506</v>
      </c>
      <c r="E11120" s="16">
        <v>1800000</v>
      </c>
      <c r="F11120" t="s">
        <v>8022</v>
      </c>
    </row>
    <row r="11121" spans="1:6" x14ac:dyDescent="0.3">
      <c r="A11121">
        <v>475188</v>
      </c>
      <c r="B11121" t="s">
        <v>701</v>
      </c>
      <c r="C11121" t="s">
        <v>683</v>
      </c>
      <c r="D11121" t="s">
        <v>6723</v>
      </c>
      <c r="E11121" s="16">
        <v>2000000</v>
      </c>
      <c r="F11121" t="s">
        <v>7108</v>
      </c>
    </row>
    <row r="11122" spans="1:6" x14ac:dyDescent="0.3">
      <c r="A11122">
        <v>475188</v>
      </c>
      <c r="B11122" t="s">
        <v>701</v>
      </c>
      <c r="C11122" t="s">
        <v>683</v>
      </c>
      <c r="D11122" t="s">
        <v>7337</v>
      </c>
      <c r="E11122" s="16">
        <v>30000000</v>
      </c>
      <c r="F11122" t="s">
        <v>7108</v>
      </c>
    </row>
    <row r="11123" spans="1:6" x14ac:dyDescent="0.3">
      <c r="A11123">
        <v>475188</v>
      </c>
      <c r="B11123" t="s">
        <v>701</v>
      </c>
      <c r="C11123" t="s">
        <v>683</v>
      </c>
      <c r="D11123" t="s">
        <v>7802</v>
      </c>
      <c r="E11123" s="16">
        <v>30000000</v>
      </c>
      <c r="F11123" t="s">
        <v>7108</v>
      </c>
    </row>
    <row r="11124" spans="1:6" x14ac:dyDescent="0.3">
      <c r="A11124">
        <v>475188</v>
      </c>
      <c r="B11124" t="s">
        <v>701</v>
      </c>
      <c r="C11124" t="s">
        <v>683</v>
      </c>
      <c r="D11124" t="s">
        <v>7288</v>
      </c>
      <c r="E11124" s="16">
        <v>5000000</v>
      </c>
      <c r="F11124" t="s">
        <v>7108</v>
      </c>
    </row>
    <row r="11125" spans="1:6" x14ac:dyDescent="0.3">
      <c r="A11125">
        <v>475188</v>
      </c>
      <c r="B11125" t="s">
        <v>701</v>
      </c>
      <c r="C11125" t="s">
        <v>683</v>
      </c>
      <c r="D11125" t="s">
        <v>6732</v>
      </c>
      <c r="E11125" s="16">
        <v>20000000</v>
      </c>
      <c r="F11125" t="s">
        <v>7133</v>
      </c>
    </row>
    <row r="11126" spans="1:6" x14ac:dyDescent="0.3">
      <c r="A11126">
        <v>505219</v>
      </c>
      <c r="B11126" t="s">
        <v>698</v>
      </c>
      <c r="C11126" t="s">
        <v>683</v>
      </c>
      <c r="D11126" t="s">
        <v>6697</v>
      </c>
      <c r="E11126" s="16">
        <v>14000000</v>
      </c>
      <c r="F11126" t="s">
        <v>7392</v>
      </c>
    </row>
    <row r="11127" spans="1:6" x14ac:dyDescent="0.3">
      <c r="A11127">
        <v>505219</v>
      </c>
      <c r="B11127" t="s">
        <v>698</v>
      </c>
      <c r="C11127" t="s">
        <v>683</v>
      </c>
      <c r="D11127" t="s">
        <v>6700</v>
      </c>
      <c r="E11127" s="16">
        <v>2700000</v>
      </c>
      <c r="F11127" t="s">
        <v>8771</v>
      </c>
    </row>
    <row r="11128" spans="1:6" x14ac:dyDescent="0.3">
      <c r="A11128">
        <v>505219</v>
      </c>
      <c r="B11128" t="s">
        <v>698</v>
      </c>
      <c r="C11128" t="s">
        <v>683</v>
      </c>
      <c r="D11128" t="s">
        <v>7134</v>
      </c>
      <c r="E11128" s="16">
        <v>35000000</v>
      </c>
      <c r="F11128" t="s">
        <v>7392</v>
      </c>
    </row>
    <row r="11129" spans="1:6" x14ac:dyDescent="0.3">
      <c r="A11129">
        <v>505219</v>
      </c>
      <c r="B11129" t="s">
        <v>698</v>
      </c>
      <c r="C11129" t="s">
        <v>683</v>
      </c>
      <c r="D11129" t="s">
        <v>6705</v>
      </c>
      <c r="E11129" s="16">
        <v>25000000</v>
      </c>
      <c r="F11129" t="s">
        <v>7392</v>
      </c>
    </row>
    <row r="11130" spans="1:6" x14ac:dyDescent="0.3">
      <c r="A11130">
        <v>505219</v>
      </c>
      <c r="B11130" t="s">
        <v>698</v>
      </c>
      <c r="C11130" t="s">
        <v>683</v>
      </c>
      <c r="D11130" t="s">
        <v>7316</v>
      </c>
      <c r="E11130" s="16">
        <v>4000000</v>
      </c>
      <c r="F11130" t="s">
        <v>7664</v>
      </c>
    </row>
    <row r="11131" spans="1:6" x14ac:dyDescent="0.3">
      <c r="A11131">
        <v>505219</v>
      </c>
      <c r="B11131" t="s">
        <v>698</v>
      </c>
      <c r="C11131" t="s">
        <v>683</v>
      </c>
      <c r="D11131" t="s">
        <v>6707</v>
      </c>
      <c r="E11131" s="16">
        <v>3000000</v>
      </c>
      <c r="F11131" t="s">
        <v>8771</v>
      </c>
    </row>
    <row r="11132" spans="1:6" x14ac:dyDescent="0.3">
      <c r="A11132">
        <v>505219</v>
      </c>
      <c r="B11132" t="s">
        <v>698</v>
      </c>
      <c r="C11132" t="s">
        <v>683</v>
      </c>
      <c r="D11132" t="s">
        <v>9123</v>
      </c>
      <c r="E11132" s="16">
        <v>16000000</v>
      </c>
      <c r="F11132" t="s">
        <v>7392</v>
      </c>
    </row>
    <row r="11133" spans="1:6" x14ac:dyDescent="0.3">
      <c r="A11133">
        <v>505219</v>
      </c>
      <c r="B11133" t="s">
        <v>698</v>
      </c>
      <c r="C11133" t="s">
        <v>683</v>
      </c>
      <c r="D11133" t="s">
        <v>7317</v>
      </c>
      <c r="E11133" s="16">
        <v>7000000</v>
      </c>
      <c r="F11133" t="s">
        <v>7664</v>
      </c>
    </row>
    <row r="11134" spans="1:6" x14ac:dyDescent="0.3">
      <c r="A11134">
        <v>505219</v>
      </c>
      <c r="B11134" t="s">
        <v>698</v>
      </c>
      <c r="C11134" t="s">
        <v>683</v>
      </c>
      <c r="D11134" t="s">
        <v>7136</v>
      </c>
      <c r="E11134" s="16">
        <v>22000000</v>
      </c>
      <c r="F11134" t="s">
        <v>7392</v>
      </c>
    </row>
    <row r="11135" spans="1:6" x14ac:dyDescent="0.3">
      <c r="A11135">
        <v>505219</v>
      </c>
      <c r="B11135" t="s">
        <v>698</v>
      </c>
      <c r="C11135" t="s">
        <v>683</v>
      </c>
      <c r="D11135" t="s">
        <v>6901</v>
      </c>
      <c r="E11135" s="16">
        <v>11000000</v>
      </c>
      <c r="F11135" t="s">
        <v>7392</v>
      </c>
    </row>
    <row r="11136" spans="1:6" x14ac:dyDescent="0.3">
      <c r="A11136">
        <v>505219</v>
      </c>
      <c r="B11136" t="s">
        <v>698</v>
      </c>
      <c r="C11136" t="s">
        <v>683</v>
      </c>
      <c r="D11136" t="s">
        <v>6867</v>
      </c>
      <c r="E11136" s="16">
        <v>3000000</v>
      </c>
      <c r="F11136" t="s">
        <v>7362</v>
      </c>
    </row>
    <row r="11137" spans="1:6" x14ac:dyDescent="0.3">
      <c r="A11137">
        <v>505219</v>
      </c>
      <c r="B11137" t="s">
        <v>698</v>
      </c>
      <c r="C11137" t="s">
        <v>683</v>
      </c>
      <c r="D11137" t="s">
        <v>6715</v>
      </c>
      <c r="E11137" s="16">
        <v>20000000</v>
      </c>
      <c r="F11137" t="s">
        <v>7392</v>
      </c>
    </row>
    <row r="11138" spans="1:6" x14ac:dyDescent="0.3">
      <c r="A11138">
        <v>505219</v>
      </c>
      <c r="B11138" t="s">
        <v>698</v>
      </c>
      <c r="C11138" t="s">
        <v>683</v>
      </c>
      <c r="D11138" t="s">
        <v>7592</v>
      </c>
      <c r="E11138" s="16">
        <v>22000000</v>
      </c>
      <c r="F11138" t="s">
        <v>7392</v>
      </c>
    </row>
    <row r="11139" spans="1:6" x14ac:dyDescent="0.3">
      <c r="A11139">
        <v>505219</v>
      </c>
      <c r="B11139" t="s">
        <v>698</v>
      </c>
      <c r="C11139" t="s">
        <v>683</v>
      </c>
      <c r="D11139" t="s">
        <v>6719</v>
      </c>
      <c r="E11139" s="16">
        <v>20000000</v>
      </c>
      <c r="F11139" t="s">
        <v>7392</v>
      </c>
    </row>
    <row r="11140" spans="1:6" x14ac:dyDescent="0.3">
      <c r="A11140">
        <v>505219</v>
      </c>
      <c r="B11140" t="s">
        <v>698</v>
      </c>
      <c r="C11140" t="s">
        <v>683</v>
      </c>
      <c r="D11140" t="s">
        <v>6721</v>
      </c>
      <c r="E11140" s="16">
        <v>14000000</v>
      </c>
      <c r="F11140" t="s">
        <v>7392</v>
      </c>
    </row>
    <row r="11141" spans="1:6" x14ac:dyDescent="0.3">
      <c r="A11141">
        <v>505219</v>
      </c>
      <c r="B11141" t="s">
        <v>698</v>
      </c>
      <c r="C11141" t="s">
        <v>683</v>
      </c>
      <c r="D11141" t="s">
        <v>8506</v>
      </c>
      <c r="E11141" s="16">
        <v>3500000</v>
      </c>
      <c r="F11141" t="s">
        <v>7362</v>
      </c>
    </row>
    <row r="11142" spans="1:6" x14ac:dyDescent="0.3">
      <c r="A11142">
        <v>505219</v>
      </c>
      <c r="B11142" t="s">
        <v>698</v>
      </c>
      <c r="C11142" t="s">
        <v>683</v>
      </c>
      <c r="D11142" t="s">
        <v>7319</v>
      </c>
      <c r="E11142" s="16">
        <v>4000000</v>
      </c>
      <c r="F11142" t="s">
        <v>7664</v>
      </c>
    </row>
    <row r="11143" spans="1:6" x14ac:dyDescent="0.3">
      <c r="A11143">
        <v>505219</v>
      </c>
      <c r="B11143" t="s">
        <v>698</v>
      </c>
      <c r="C11143" t="s">
        <v>683</v>
      </c>
      <c r="D11143" t="s">
        <v>6727</v>
      </c>
      <c r="E11143" s="16">
        <v>22000000</v>
      </c>
      <c r="F11143" t="s">
        <v>7392</v>
      </c>
    </row>
    <row r="11144" spans="1:6" x14ac:dyDescent="0.3">
      <c r="A11144">
        <v>505219</v>
      </c>
      <c r="B11144" t="s">
        <v>698</v>
      </c>
      <c r="C11144" t="s">
        <v>683</v>
      </c>
      <c r="D11144" t="s">
        <v>6732</v>
      </c>
      <c r="E11144" s="16">
        <v>18000000</v>
      </c>
      <c r="F11144" t="s">
        <v>7392</v>
      </c>
    </row>
    <row r="11145" spans="1:6" x14ac:dyDescent="0.3">
      <c r="A11145">
        <v>584769</v>
      </c>
      <c r="B11145" t="s">
        <v>716</v>
      </c>
      <c r="C11145" t="s">
        <v>683</v>
      </c>
      <c r="D11145" t="s">
        <v>6697</v>
      </c>
      <c r="E11145" s="16">
        <v>18000000</v>
      </c>
      <c r="F11145" t="s">
        <v>7392</v>
      </c>
    </row>
    <row r="11146" spans="1:6" x14ac:dyDescent="0.3">
      <c r="A11146">
        <v>584769</v>
      </c>
      <c r="B11146" t="s">
        <v>716</v>
      </c>
      <c r="C11146" t="s">
        <v>683</v>
      </c>
      <c r="D11146" t="s">
        <v>6700</v>
      </c>
      <c r="E11146" s="16">
        <v>18000000</v>
      </c>
      <c r="F11146" t="s">
        <v>7325</v>
      </c>
    </row>
    <row r="11147" spans="1:6" x14ac:dyDescent="0.3">
      <c r="A11147">
        <v>584769</v>
      </c>
      <c r="B11147" t="s">
        <v>716</v>
      </c>
      <c r="C11147" t="s">
        <v>683</v>
      </c>
      <c r="D11147" t="s">
        <v>6701</v>
      </c>
      <c r="E11147" s="16">
        <v>22000000</v>
      </c>
      <c r="F11147" t="s">
        <v>7325</v>
      </c>
    </row>
    <row r="11148" spans="1:6" x14ac:dyDescent="0.3">
      <c r="A11148">
        <v>584769</v>
      </c>
      <c r="B11148" t="s">
        <v>716</v>
      </c>
      <c r="C11148" t="s">
        <v>683</v>
      </c>
      <c r="D11148" t="s">
        <v>6705</v>
      </c>
      <c r="E11148" s="16">
        <v>20000000</v>
      </c>
      <c r="F11148" t="s">
        <v>7392</v>
      </c>
    </row>
    <row r="11149" spans="1:6" x14ac:dyDescent="0.3">
      <c r="A11149">
        <v>584769</v>
      </c>
      <c r="B11149" t="s">
        <v>716</v>
      </c>
      <c r="C11149" t="s">
        <v>683</v>
      </c>
      <c r="D11149" t="s">
        <v>6707</v>
      </c>
      <c r="E11149" s="16">
        <v>20000000</v>
      </c>
      <c r="F11149" t="s">
        <v>7325</v>
      </c>
    </row>
    <row r="11150" spans="1:6" x14ac:dyDescent="0.3">
      <c r="A11150">
        <v>584769</v>
      </c>
      <c r="B11150" t="s">
        <v>716</v>
      </c>
      <c r="C11150" t="s">
        <v>683</v>
      </c>
      <c r="D11150" t="s">
        <v>6710</v>
      </c>
      <c r="E11150" s="16">
        <v>15000000</v>
      </c>
      <c r="F11150" t="s">
        <v>7325</v>
      </c>
    </row>
    <row r="11151" spans="1:6" x14ac:dyDescent="0.3">
      <c r="A11151">
        <v>584769</v>
      </c>
      <c r="B11151" t="s">
        <v>716</v>
      </c>
      <c r="C11151" t="s">
        <v>683</v>
      </c>
      <c r="D11151" t="s">
        <v>6712</v>
      </c>
      <c r="E11151" s="16">
        <v>25000000</v>
      </c>
      <c r="F11151" t="s">
        <v>7325</v>
      </c>
    </row>
    <row r="11152" spans="1:6" x14ac:dyDescent="0.3">
      <c r="A11152">
        <v>584769</v>
      </c>
      <c r="B11152" t="s">
        <v>716</v>
      </c>
      <c r="C11152" t="s">
        <v>683</v>
      </c>
      <c r="D11152" t="s">
        <v>9333</v>
      </c>
      <c r="E11152" s="16">
        <v>2500000</v>
      </c>
      <c r="F11152" t="s">
        <v>7325</v>
      </c>
    </row>
    <row r="11153" spans="1:6" x14ac:dyDescent="0.3">
      <c r="A11153">
        <v>584769</v>
      </c>
      <c r="B11153" t="s">
        <v>716</v>
      </c>
      <c r="C11153" t="s">
        <v>683</v>
      </c>
      <c r="D11153" t="s">
        <v>6714</v>
      </c>
      <c r="E11153" s="16">
        <v>18000000</v>
      </c>
      <c r="F11153" t="s">
        <v>7325</v>
      </c>
    </row>
    <row r="11154" spans="1:6" x14ac:dyDescent="0.3">
      <c r="A11154">
        <v>584769</v>
      </c>
      <c r="B11154" t="s">
        <v>716</v>
      </c>
      <c r="C11154" t="s">
        <v>683</v>
      </c>
      <c r="D11154" t="s">
        <v>6715</v>
      </c>
      <c r="E11154" s="16">
        <v>25000000</v>
      </c>
      <c r="F11154" t="s">
        <v>7392</v>
      </c>
    </row>
    <row r="11155" spans="1:6" x14ac:dyDescent="0.3">
      <c r="A11155">
        <v>584769</v>
      </c>
      <c r="B11155" t="s">
        <v>716</v>
      </c>
      <c r="C11155" t="s">
        <v>683</v>
      </c>
      <c r="D11155" t="s">
        <v>7592</v>
      </c>
      <c r="E11155" s="16">
        <v>22000000</v>
      </c>
      <c r="F11155" t="s">
        <v>7392</v>
      </c>
    </row>
    <row r="11156" spans="1:6" x14ac:dyDescent="0.3">
      <c r="A11156">
        <v>584769</v>
      </c>
      <c r="B11156" t="s">
        <v>716</v>
      </c>
      <c r="C11156" t="s">
        <v>683</v>
      </c>
      <c r="D11156" t="s">
        <v>6717</v>
      </c>
      <c r="E11156" s="16">
        <v>22000000</v>
      </c>
      <c r="F11156" t="s">
        <v>7325</v>
      </c>
    </row>
    <row r="11157" spans="1:6" x14ac:dyDescent="0.3">
      <c r="A11157">
        <v>584769</v>
      </c>
      <c r="B11157" t="s">
        <v>716</v>
      </c>
      <c r="C11157" t="s">
        <v>683</v>
      </c>
      <c r="D11157" t="s">
        <v>6719</v>
      </c>
      <c r="E11157" s="16">
        <v>20000000</v>
      </c>
      <c r="F11157" t="s">
        <v>7392</v>
      </c>
    </row>
    <row r="11158" spans="1:6" x14ac:dyDescent="0.3">
      <c r="A11158">
        <v>584769</v>
      </c>
      <c r="B11158" t="s">
        <v>716</v>
      </c>
      <c r="C11158" t="s">
        <v>683</v>
      </c>
      <c r="D11158" t="s">
        <v>6721</v>
      </c>
      <c r="E11158" s="16">
        <v>20000000</v>
      </c>
      <c r="F11158" t="s">
        <v>7392</v>
      </c>
    </row>
    <row r="11159" spans="1:6" x14ac:dyDescent="0.3">
      <c r="A11159">
        <v>584769</v>
      </c>
      <c r="B11159" t="s">
        <v>716</v>
      </c>
      <c r="C11159" t="s">
        <v>683</v>
      </c>
      <c r="D11159" t="s">
        <v>6723</v>
      </c>
      <c r="E11159" s="16">
        <v>22000000</v>
      </c>
      <c r="F11159" t="s">
        <v>7325</v>
      </c>
    </row>
    <row r="11160" spans="1:6" x14ac:dyDescent="0.3">
      <c r="A11160">
        <v>584769</v>
      </c>
      <c r="B11160" t="s">
        <v>716</v>
      </c>
      <c r="C11160" t="s">
        <v>683</v>
      </c>
      <c r="D11160" t="s">
        <v>6727</v>
      </c>
      <c r="E11160" s="16">
        <v>22000000</v>
      </c>
      <c r="F11160" t="s">
        <v>7392</v>
      </c>
    </row>
    <row r="11161" spans="1:6" x14ac:dyDescent="0.3">
      <c r="A11161">
        <v>584769</v>
      </c>
      <c r="B11161" t="s">
        <v>716</v>
      </c>
      <c r="C11161" t="s">
        <v>683</v>
      </c>
      <c r="D11161" t="s">
        <v>6732</v>
      </c>
      <c r="E11161" s="16">
        <v>25000000</v>
      </c>
      <c r="F11161" t="s">
        <v>7392</v>
      </c>
    </row>
    <row r="11162" spans="1:6" x14ac:dyDescent="0.3">
      <c r="A11162">
        <v>584769</v>
      </c>
      <c r="B11162" t="s">
        <v>716</v>
      </c>
      <c r="C11162" t="s">
        <v>683</v>
      </c>
      <c r="D11162" t="s">
        <v>7139</v>
      </c>
      <c r="E11162" s="16">
        <v>25000000</v>
      </c>
      <c r="F11162" t="s">
        <v>7325</v>
      </c>
    </row>
    <row r="11163" spans="1:6" x14ac:dyDescent="0.3">
      <c r="A11163">
        <v>595809</v>
      </c>
      <c r="B11163" t="s">
        <v>725</v>
      </c>
      <c r="C11163" t="s">
        <v>683</v>
      </c>
      <c r="D11163" t="s">
        <v>6971</v>
      </c>
      <c r="E11163" s="16">
        <v>10000000</v>
      </c>
      <c r="F11163" t="s">
        <v>7436</v>
      </c>
    </row>
    <row r="11164" spans="1:6" x14ac:dyDescent="0.3">
      <c r="A11164">
        <v>595809</v>
      </c>
      <c r="B11164" t="s">
        <v>725</v>
      </c>
      <c r="C11164" t="s">
        <v>683</v>
      </c>
      <c r="D11164" t="s">
        <v>6705</v>
      </c>
      <c r="E11164" s="16">
        <v>20000000</v>
      </c>
      <c r="F11164" t="s">
        <v>7392</v>
      </c>
    </row>
    <row r="11165" spans="1:6" x14ac:dyDescent="0.3">
      <c r="A11165">
        <v>595809</v>
      </c>
      <c r="B11165" t="s">
        <v>725</v>
      </c>
      <c r="C11165" t="s">
        <v>683</v>
      </c>
      <c r="D11165" t="s">
        <v>7623</v>
      </c>
      <c r="E11165" s="16">
        <v>200000</v>
      </c>
      <c r="F11165" t="s">
        <v>9602</v>
      </c>
    </row>
    <row r="11166" spans="1:6" x14ac:dyDescent="0.3">
      <c r="A11166">
        <v>595809</v>
      </c>
      <c r="B11166" t="s">
        <v>725</v>
      </c>
      <c r="C11166" t="s">
        <v>683</v>
      </c>
      <c r="D11166" t="s">
        <v>6791</v>
      </c>
      <c r="E11166" s="16">
        <v>13000000</v>
      </c>
      <c r="F11166" t="s">
        <v>7436</v>
      </c>
    </row>
    <row r="11167" spans="1:6" x14ac:dyDescent="0.3">
      <c r="A11167">
        <v>595809</v>
      </c>
      <c r="B11167" t="s">
        <v>725</v>
      </c>
      <c r="C11167" t="s">
        <v>683</v>
      </c>
      <c r="D11167" t="s">
        <v>7068</v>
      </c>
      <c r="E11167" s="16">
        <v>6500000</v>
      </c>
      <c r="F11167" t="s">
        <v>7436</v>
      </c>
    </row>
    <row r="11168" spans="1:6" x14ac:dyDescent="0.3">
      <c r="A11168">
        <v>595809</v>
      </c>
      <c r="B11168" t="s">
        <v>725</v>
      </c>
      <c r="C11168" t="s">
        <v>683</v>
      </c>
      <c r="D11168" t="s">
        <v>6978</v>
      </c>
      <c r="E11168" s="16">
        <v>25000000</v>
      </c>
      <c r="F11168" t="s">
        <v>7436</v>
      </c>
    </row>
    <row r="11169" spans="1:6" x14ac:dyDescent="0.3">
      <c r="A11169">
        <v>595809</v>
      </c>
      <c r="B11169" t="s">
        <v>725</v>
      </c>
      <c r="C11169" t="s">
        <v>683</v>
      </c>
      <c r="D11169" t="s">
        <v>6715</v>
      </c>
      <c r="E11169" s="16">
        <v>20000000</v>
      </c>
      <c r="F11169" t="s">
        <v>7392</v>
      </c>
    </row>
    <row r="11170" spans="1:6" x14ac:dyDescent="0.3">
      <c r="A11170">
        <v>595809</v>
      </c>
      <c r="B11170" t="s">
        <v>725</v>
      </c>
      <c r="C11170" t="s">
        <v>683</v>
      </c>
      <c r="D11170" t="s">
        <v>7889</v>
      </c>
      <c r="E11170" s="16">
        <v>300000</v>
      </c>
      <c r="F11170" t="s">
        <v>9602</v>
      </c>
    </row>
    <row r="11171" spans="1:6" x14ac:dyDescent="0.3">
      <c r="A11171">
        <v>595809</v>
      </c>
      <c r="B11171" t="s">
        <v>725</v>
      </c>
      <c r="C11171" t="s">
        <v>683</v>
      </c>
      <c r="D11171" t="s">
        <v>6719</v>
      </c>
      <c r="E11171" s="16">
        <v>22000000</v>
      </c>
      <c r="F11171" t="s">
        <v>7392</v>
      </c>
    </row>
    <row r="11172" spans="1:6" x14ac:dyDescent="0.3">
      <c r="A11172">
        <v>595809</v>
      </c>
      <c r="B11172" t="s">
        <v>725</v>
      </c>
      <c r="C11172" t="s">
        <v>683</v>
      </c>
      <c r="D11172" t="s">
        <v>7891</v>
      </c>
      <c r="E11172" s="16">
        <v>5000000</v>
      </c>
      <c r="F11172" t="s">
        <v>9602</v>
      </c>
    </row>
    <row r="11173" spans="1:6" x14ac:dyDescent="0.3">
      <c r="A11173">
        <v>595809</v>
      </c>
      <c r="B11173" t="s">
        <v>725</v>
      </c>
      <c r="C11173" t="s">
        <v>683</v>
      </c>
      <c r="D11173" t="s">
        <v>7895</v>
      </c>
      <c r="E11173" s="16">
        <v>700000</v>
      </c>
      <c r="F11173" t="s">
        <v>9602</v>
      </c>
    </row>
    <row r="11174" spans="1:6" x14ac:dyDescent="0.3">
      <c r="A11174">
        <v>595809</v>
      </c>
      <c r="B11174" t="s">
        <v>725</v>
      </c>
      <c r="C11174" t="s">
        <v>683</v>
      </c>
      <c r="D11174" t="s">
        <v>6727</v>
      </c>
      <c r="E11174" s="16">
        <v>20000000</v>
      </c>
      <c r="F11174" t="s">
        <v>7392</v>
      </c>
    </row>
    <row r="11175" spans="1:6" x14ac:dyDescent="0.3">
      <c r="A11175">
        <v>595809</v>
      </c>
      <c r="B11175" t="s">
        <v>725</v>
      </c>
      <c r="C11175" t="s">
        <v>683</v>
      </c>
      <c r="D11175" t="s">
        <v>7765</v>
      </c>
      <c r="E11175" s="16">
        <v>13000000</v>
      </c>
      <c r="F11175" t="s">
        <v>7436</v>
      </c>
    </row>
    <row r="11176" spans="1:6" x14ac:dyDescent="0.3">
      <c r="A11176">
        <v>595809</v>
      </c>
      <c r="B11176" t="s">
        <v>725</v>
      </c>
      <c r="C11176" t="s">
        <v>683</v>
      </c>
      <c r="D11176" t="s">
        <v>7896</v>
      </c>
      <c r="E11176" s="16">
        <v>450000</v>
      </c>
      <c r="F11176" t="s">
        <v>9602</v>
      </c>
    </row>
    <row r="11177" spans="1:6" x14ac:dyDescent="0.3">
      <c r="A11177">
        <v>595809</v>
      </c>
      <c r="B11177" t="s">
        <v>725</v>
      </c>
      <c r="C11177" t="s">
        <v>683</v>
      </c>
      <c r="D11177" t="s">
        <v>6988</v>
      </c>
      <c r="E11177" s="16">
        <v>10000000</v>
      </c>
      <c r="F11177" t="s">
        <v>7436</v>
      </c>
    </row>
    <row r="11178" spans="1:6" x14ac:dyDescent="0.3">
      <c r="A11178">
        <v>595809</v>
      </c>
      <c r="B11178" t="s">
        <v>725</v>
      </c>
      <c r="C11178" t="s">
        <v>683</v>
      </c>
      <c r="D11178" t="s">
        <v>6732</v>
      </c>
      <c r="E11178" s="16">
        <v>22000000</v>
      </c>
      <c r="F11178" t="s">
        <v>7392</v>
      </c>
    </row>
    <row r="11179" spans="1:6" x14ac:dyDescent="0.3">
      <c r="A11179">
        <v>623570</v>
      </c>
      <c r="B11179" t="s">
        <v>737</v>
      </c>
      <c r="C11179" t="s">
        <v>683</v>
      </c>
      <c r="D11179" t="s">
        <v>7324</v>
      </c>
      <c r="E11179" s="16">
        <v>18000000</v>
      </c>
      <c r="F11179" t="s">
        <v>7657</v>
      </c>
    </row>
    <row r="11180" spans="1:6" x14ac:dyDescent="0.3">
      <c r="A11180">
        <v>623570</v>
      </c>
      <c r="B11180" t="s">
        <v>737</v>
      </c>
      <c r="C11180" t="s">
        <v>683</v>
      </c>
      <c r="D11180" t="s">
        <v>6854</v>
      </c>
      <c r="E11180" s="16">
        <v>15000000</v>
      </c>
      <c r="F11180" t="s">
        <v>7235</v>
      </c>
    </row>
    <row r="11181" spans="1:6" x14ac:dyDescent="0.3">
      <c r="A11181">
        <v>623570</v>
      </c>
      <c r="B11181" t="s">
        <v>737</v>
      </c>
      <c r="C11181" t="s">
        <v>683</v>
      </c>
      <c r="D11181" t="s">
        <v>7134</v>
      </c>
      <c r="E11181" s="16">
        <v>50000000</v>
      </c>
      <c r="F11181" t="s">
        <v>7392</v>
      </c>
    </row>
    <row r="11182" spans="1:6" x14ac:dyDescent="0.3">
      <c r="A11182">
        <v>623570</v>
      </c>
      <c r="B11182" t="s">
        <v>737</v>
      </c>
      <c r="C11182" t="s">
        <v>683</v>
      </c>
      <c r="D11182" t="s">
        <v>6705</v>
      </c>
      <c r="E11182" s="16">
        <v>45000000</v>
      </c>
      <c r="F11182" t="s">
        <v>7392</v>
      </c>
    </row>
    <row r="11183" spans="1:6" x14ac:dyDescent="0.3">
      <c r="A11183">
        <v>623570</v>
      </c>
      <c r="B11183" t="s">
        <v>737</v>
      </c>
      <c r="C11183" t="s">
        <v>683</v>
      </c>
      <c r="D11183" t="s">
        <v>7317</v>
      </c>
      <c r="E11183" s="16">
        <v>1500000</v>
      </c>
      <c r="F11183" t="s">
        <v>7657</v>
      </c>
    </row>
    <row r="11184" spans="1:6" x14ac:dyDescent="0.3">
      <c r="A11184">
        <v>623570</v>
      </c>
      <c r="B11184" t="s">
        <v>737</v>
      </c>
      <c r="C11184" t="s">
        <v>683</v>
      </c>
      <c r="D11184" t="s">
        <v>6794</v>
      </c>
      <c r="E11184" s="16">
        <v>2500000</v>
      </c>
      <c r="F11184" t="s">
        <v>7657</v>
      </c>
    </row>
    <row r="11185" spans="1:6" x14ac:dyDescent="0.3">
      <c r="A11185">
        <v>623570</v>
      </c>
      <c r="B11185" t="s">
        <v>737</v>
      </c>
      <c r="C11185" t="s">
        <v>683</v>
      </c>
      <c r="D11185" t="s">
        <v>6715</v>
      </c>
      <c r="E11185" s="16">
        <v>18000000</v>
      </c>
      <c r="F11185" t="s">
        <v>7392</v>
      </c>
    </row>
    <row r="11186" spans="1:6" x14ac:dyDescent="0.3">
      <c r="A11186">
        <v>623570</v>
      </c>
      <c r="B11186" t="s">
        <v>737</v>
      </c>
      <c r="C11186" t="s">
        <v>683</v>
      </c>
      <c r="D11186" t="s">
        <v>7592</v>
      </c>
      <c r="E11186" s="16">
        <v>35000000</v>
      </c>
      <c r="F11186" t="s">
        <v>7392</v>
      </c>
    </row>
    <row r="11187" spans="1:6" x14ac:dyDescent="0.3">
      <c r="A11187">
        <v>623570</v>
      </c>
      <c r="B11187" t="s">
        <v>737</v>
      </c>
      <c r="C11187" t="s">
        <v>683</v>
      </c>
      <c r="D11187" t="s">
        <v>6717</v>
      </c>
      <c r="E11187" s="16">
        <v>200000</v>
      </c>
      <c r="F11187" t="s">
        <v>9760</v>
      </c>
    </row>
    <row r="11188" spans="1:6" x14ac:dyDescent="0.3">
      <c r="A11188">
        <v>623570</v>
      </c>
      <c r="B11188" t="s">
        <v>737</v>
      </c>
      <c r="C11188" t="s">
        <v>683</v>
      </c>
      <c r="D11188" t="s">
        <v>7137</v>
      </c>
      <c r="E11188" s="16">
        <v>22000000</v>
      </c>
      <c r="F11188" t="s">
        <v>7392</v>
      </c>
    </row>
    <row r="11189" spans="1:6" x14ac:dyDescent="0.3">
      <c r="A11189">
        <v>623570</v>
      </c>
      <c r="B11189" t="s">
        <v>737</v>
      </c>
      <c r="C11189" t="s">
        <v>683</v>
      </c>
      <c r="D11189" t="s">
        <v>6875</v>
      </c>
      <c r="E11189" s="16">
        <v>18000000</v>
      </c>
      <c r="F11189" t="s">
        <v>7235</v>
      </c>
    </row>
    <row r="11190" spans="1:6" x14ac:dyDescent="0.3">
      <c r="A11190">
        <v>623570</v>
      </c>
      <c r="B11190" t="s">
        <v>737</v>
      </c>
      <c r="C11190" t="s">
        <v>683</v>
      </c>
      <c r="D11190" t="s">
        <v>7504</v>
      </c>
      <c r="E11190" s="16">
        <v>7000000</v>
      </c>
      <c r="F11190" t="s">
        <v>7657</v>
      </c>
    </row>
    <row r="11191" spans="1:6" x14ac:dyDescent="0.3">
      <c r="A11191">
        <v>623570</v>
      </c>
      <c r="B11191" t="s">
        <v>737</v>
      </c>
      <c r="C11191" t="s">
        <v>683</v>
      </c>
      <c r="D11191" t="s">
        <v>7667</v>
      </c>
      <c r="E11191" s="16">
        <v>15000000</v>
      </c>
      <c r="F11191" t="s">
        <v>7657</v>
      </c>
    </row>
    <row r="11192" spans="1:6" x14ac:dyDescent="0.3">
      <c r="A11192">
        <v>623570</v>
      </c>
      <c r="B11192" t="s">
        <v>737</v>
      </c>
      <c r="C11192" t="s">
        <v>683</v>
      </c>
      <c r="D11192" t="s">
        <v>7319</v>
      </c>
      <c r="E11192" s="16">
        <v>700000</v>
      </c>
      <c r="F11192" t="s">
        <v>7657</v>
      </c>
    </row>
    <row r="11193" spans="1:6" x14ac:dyDescent="0.3">
      <c r="A11193">
        <v>623570</v>
      </c>
      <c r="B11193" t="s">
        <v>737</v>
      </c>
      <c r="C11193" t="s">
        <v>683</v>
      </c>
      <c r="D11193" t="s">
        <v>7340</v>
      </c>
      <c r="E11193" s="16">
        <v>3500000</v>
      </c>
      <c r="F11193" t="s">
        <v>7657</v>
      </c>
    </row>
    <row r="11194" spans="1:6" x14ac:dyDescent="0.3">
      <c r="A11194">
        <v>623570</v>
      </c>
      <c r="B11194" t="s">
        <v>737</v>
      </c>
      <c r="C11194" t="s">
        <v>683</v>
      </c>
      <c r="D11194" t="s">
        <v>6732</v>
      </c>
      <c r="E11194" s="16">
        <v>22000000</v>
      </c>
      <c r="F11194" t="s">
        <v>7392</v>
      </c>
    </row>
    <row r="11195" spans="1:6" x14ac:dyDescent="0.3">
      <c r="A11195">
        <v>696589</v>
      </c>
      <c r="B11195" t="s">
        <v>707</v>
      </c>
      <c r="C11195" t="s">
        <v>683</v>
      </c>
      <c r="D11195" t="s">
        <v>7324</v>
      </c>
      <c r="E11195" s="16">
        <v>5000000</v>
      </c>
      <c r="F11195" t="s">
        <v>180</v>
      </c>
    </row>
    <row r="11196" spans="1:6" x14ac:dyDescent="0.3">
      <c r="A11196">
        <v>696589</v>
      </c>
      <c r="B11196" t="s">
        <v>707</v>
      </c>
      <c r="C11196" t="s">
        <v>683</v>
      </c>
      <c r="D11196" t="s">
        <v>6888</v>
      </c>
      <c r="E11196" s="16">
        <v>10000000</v>
      </c>
      <c r="F11196" t="s">
        <v>7392</v>
      </c>
    </row>
    <row r="11197" spans="1:6" x14ac:dyDescent="0.3">
      <c r="A11197">
        <v>696589</v>
      </c>
      <c r="B11197" t="s">
        <v>707</v>
      </c>
      <c r="C11197" t="s">
        <v>683</v>
      </c>
      <c r="D11197" t="s">
        <v>7134</v>
      </c>
      <c r="E11197" s="16">
        <v>15000000</v>
      </c>
      <c r="F11197" t="s">
        <v>7392</v>
      </c>
    </row>
    <row r="11198" spans="1:6" x14ac:dyDescent="0.3">
      <c r="A11198">
        <v>696589</v>
      </c>
      <c r="B11198" t="s">
        <v>707</v>
      </c>
      <c r="C11198" t="s">
        <v>683</v>
      </c>
      <c r="D11198" t="s">
        <v>6705</v>
      </c>
      <c r="E11198" s="16">
        <v>12000000</v>
      </c>
      <c r="F11198" t="s">
        <v>7392</v>
      </c>
    </row>
    <row r="11199" spans="1:6" x14ac:dyDescent="0.3">
      <c r="A11199">
        <v>696589</v>
      </c>
      <c r="B11199" t="s">
        <v>707</v>
      </c>
      <c r="C11199" t="s">
        <v>683</v>
      </c>
      <c r="D11199" t="s">
        <v>6714</v>
      </c>
      <c r="E11199" s="16">
        <v>2500000</v>
      </c>
      <c r="F11199" t="s">
        <v>180</v>
      </c>
    </row>
    <row r="11200" spans="1:6" x14ac:dyDescent="0.3">
      <c r="A11200">
        <v>696589</v>
      </c>
      <c r="B11200" t="s">
        <v>707</v>
      </c>
      <c r="C11200" t="s">
        <v>683</v>
      </c>
      <c r="D11200" t="s">
        <v>6715</v>
      </c>
      <c r="E11200" s="16">
        <v>10000000</v>
      </c>
      <c r="F11200" t="s">
        <v>7392</v>
      </c>
    </row>
    <row r="11201" spans="1:6" x14ac:dyDescent="0.3">
      <c r="A11201">
        <v>696589</v>
      </c>
      <c r="B11201" t="s">
        <v>707</v>
      </c>
      <c r="C11201" t="s">
        <v>683</v>
      </c>
      <c r="D11201" t="s">
        <v>7592</v>
      </c>
      <c r="E11201" s="16">
        <v>11000000</v>
      </c>
      <c r="F11201" t="s">
        <v>7392</v>
      </c>
    </row>
    <row r="11202" spans="1:6" x14ac:dyDescent="0.3">
      <c r="A11202">
        <v>696589</v>
      </c>
      <c r="B11202" t="s">
        <v>707</v>
      </c>
      <c r="C11202" t="s">
        <v>683</v>
      </c>
      <c r="D11202" t="s">
        <v>6719</v>
      </c>
      <c r="E11202" s="16">
        <v>4000000</v>
      </c>
      <c r="F11202" t="s">
        <v>180</v>
      </c>
    </row>
    <row r="11203" spans="1:6" x14ac:dyDescent="0.3">
      <c r="A11203">
        <v>696589</v>
      </c>
      <c r="B11203" t="s">
        <v>707</v>
      </c>
      <c r="C11203" t="s">
        <v>683</v>
      </c>
      <c r="D11203" t="s">
        <v>7667</v>
      </c>
      <c r="E11203" s="16">
        <v>4000000</v>
      </c>
      <c r="F11203" t="s">
        <v>7291</v>
      </c>
    </row>
    <row r="11204" spans="1:6" x14ac:dyDescent="0.3">
      <c r="A11204">
        <v>696589</v>
      </c>
      <c r="B11204" t="s">
        <v>707</v>
      </c>
      <c r="C11204" t="s">
        <v>683</v>
      </c>
      <c r="D11204" t="s">
        <v>6727</v>
      </c>
      <c r="E11204" s="16">
        <v>4000000</v>
      </c>
      <c r="F11204" t="s">
        <v>180</v>
      </c>
    </row>
    <row r="11205" spans="1:6" x14ac:dyDescent="0.3">
      <c r="A11205">
        <v>696589</v>
      </c>
      <c r="B11205" t="s">
        <v>707</v>
      </c>
      <c r="C11205" t="s">
        <v>683</v>
      </c>
      <c r="D11205" t="s">
        <v>7340</v>
      </c>
      <c r="E11205" s="16">
        <v>3000000</v>
      </c>
      <c r="F11205" t="s">
        <v>7291</v>
      </c>
    </row>
    <row r="11206" spans="1:6" x14ac:dyDescent="0.3">
      <c r="A11206">
        <v>696589</v>
      </c>
      <c r="B11206" t="s">
        <v>707</v>
      </c>
      <c r="C11206" t="s">
        <v>683</v>
      </c>
      <c r="D11206" t="s">
        <v>6732</v>
      </c>
      <c r="E11206" s="16">
        <v>9000000</v>
      </c>
      <c r="F11206" t="s">
        <v>7392</v>
      </c>
    </row>
    <row r="11207" spans="1:6" x14ac:dyDescent="0.3">
      <c r="A11207">
        <v>711544</v>
      </c>
      <c r="B11207" t="s">
        <v>692</v>
      </c>
      <c r="C11207" t="s">
        <v>683</v>
      </c>
      <c r="D11207" t="s">
        <v>9450</v>
      </c>
      <c r="E11207" s="16">
        <v>25000</v>
      </c>
      <c r="F11207" t="s">
        <v>9863</v>
      </c>
    </row>
    <row r="11208" spans="1:6" x14ac:dyDescent="0.3">
      <c r="A11208">
        <v>711544</v>
      </c>
      <c r="B11208" t="s">
        <v>692</v>
      </c>
      <c r="C11208" t="s">
        <v>683</v>
      </c>
      <c r="D11208" t="s">
        <v>6888</v>
      </c>
      <c r="E11208" s="16">
        <v>15000000</v>
      </c>
      <c r="F11208" t="s">
        <v>7392</v>
      </c>
    </row>
    <row r="11209" spans="1:6" x14ac:dyDescent="0.3">
      <c r="A11209">
        <v>711544</v>
      </c>
      <c r="B11209" t="s">
        <v>692</v>
      </c>
      <c r="C11209" t="s">
        <v>683</v>
      </c>
      <c r="D11209" t="s">
        <v>6854</v>
      </c>
      <c r="E11209" s="16">
        <v>12000000</v>
      </c>
      <c r="F11209" t="s">
        <v>7297</v>
      </c>
    </row>
    <row r="11210" spans="1:6" x14ac:dyDescent="0.3">
      <c r="A11210">
        <v>711544</v>
      </c>
      <c r="B11210" t="s">
        <v>692</v>
      </c>
      <c r="C11210" t="s">
        <v>683</v>
      </c>
      <c r="D11210" t="s">
        <v>9080</v>
      </c>
      <c r="E11210" s="16">
        <v>300000</v>
      </c>
      <c r="F11210" t="s">
        <v>9864</v>
      </c>
    </row>
    <row r="11211" spans="1:6" x14ac:dyDescent="0.3">
      <c r="A11211">
        <v>711544</v>
      </c>
      <c r="B11211" t="s">
        <v>692</v>
      </c>
      <c r="C11211" t="s">
        <v>683</v>
      </c>
      <c r="D11211" t="s">
        <v>7134</v>
      </c>
      <c r="E11211" s="16">
        <v>18000000</v>
      </c>
      <c r="F11211" t="s">
        <v>7392</v>
      </c>
    </row>
    <row r="11212" spans="1:6" x14ac:dyDescent="0.3">
      <c r="A11212">
        <v>711544</v>
      </c>
      <c r="B11212" t="s">
        <v>692</v>
      </c>
      <c r="C11212" t="s">
        <v>683</v>
      </c>
      <c r="D11212" t="s">
        <v>6705</v>
      </c>
      <c r="E11212" s="16">
        <v>16000000</v>
      </c>
      <c r="F11212" t="s">
        <v>7392</v>
      </c>
    </row>
    <row r="11213" spans="1:6" x14ac:dyDescent="0.3">
      <c r="A11213">
        <v>711544</v>
      </c>
      <c r="B11213" t="s">
        <v>692</v>
      </c>
      <c r="C11213" t="s">
        <v>683</v>
      </c>
      <c r="D11213" t="s">
        <v>6714</v>
      </c>
      <c r="E11213" s="16">
        <v>150000</v>
      </c>
      <c r="F11213" t="s">
        <v>9865</v>
      </c>
    </row>
    <row r="11214" spans="1:6" x14ac:dyDescent="0.3">
      <c r="A11214">
        <v>711544</v>
      </c>
      <c r="B11214" t="s">
        <v>692</v>
      </c>
      <c r="C11214" t="s">
        <v>683</v>
      </c>
      <c r="D11214" t="s">
        <v>7305</v>
      </c>
      <c r="E11214" s="16">
        <v>1500000</v>
      </c>
      <c r="F11214" t="s">
        <v>7297</v>
      </c>
    </row>
    <row r="11215" spans="1:6" x14ac:dyDescent="0.3">
      <c r="A11215">
        <v>711544</v>
      </c>
      <c r="B11215" t="s">
        <v>692</v>
      </c>
      <c r="C11215" t="s">
        <v>683</v>
      </c>
      <c r="D11215" t="s">
        <v>6715</v>
      </c>
      <c r="E11215" s="16">
        <v>15000000</v>
      </c>
      <c r="F11215" t="s">
        <v>7392</v>
      </c>
    </row>
    <row r="11216" spans="1:6" x14ac:dyDescent="0.3">
      <c r="A11216">
        <v>711544</v>
      </c>
      <c r="B11216" t="s">
        <v>692</v>
      </c>
      <c r="C11216" t="s">
        <v>683</v>
      </c>
      <c r="D11216" t="s">
        <v>6875</v>
      </c>
      <c r="E11216" s="16">
        <v>3000000</v>
      </c>
      <c r="F11216" t="s">
        <v>7297</v>
      </c>
    </row>
    <row r="11217" spans="1:6" x14ac:dyDescent="0.3">
      <c r="A11217">
        <v>711544</v>
      </c>
      <c r="B11217" t="s">
        <v>692</v>
      </c>
      <c r="C11217" t="s">
        <v>683</v>
      </c>
      <c r="D11217" t="s">
        <v>7911</v>
      </c>
      <c r="E11217" s="16">
        <v>9000000</v>
      </c>
      <c r="F11217" t="s">
        <v>7297</v>
      </c>
    </row>
    <row r="11218" spans="1:6" x14ac:dyDescent="0.3">
      <c r="A11218">
        <v>711544</v>
      </c>
      <c r="B11218" t="s">
        <v>692</v>
      </c>
      <c r="C11218" t="s">
        <v>683</v>
      </c>
      <c r="D11218" t="s">
        <v>7355</v>
      </c>
      <c r="E11218" s="16">
        <v>500000</v>
      </c>
      <c r="F11218" t="s">
        <v>9864</v>
      </c>
    </row>
    <row r="11219" spans="1:6" x14ac:dyDescent="0.3">
      <c r="A11219">
        <v>711544</v>
      </c>
      <c r="B11219" t="s">
        <v>692</v>
      </c>
      <c r="C11219" t="s">
        <v>683</v>
      </c>
      <c r="D11219" t="s">
        <v>9866</v>
      </c>
      <c r="E11219" s="16">
        <v>700000</v>
      </c>
      <c r="F11219" t="s">
        <v>9864</v>
      </c>
    </row>
    <row r="11220" spans="1:6" x14ac:dyDescent="0.3">
      <c r="A11220">
        <v>711544</v>
      </c>
      <c r="B11220" t="s">
        <v>692</v>
      </c>
      <c r="C11220" t="s">
        <v>683</v>
      </c>
      <c r="D11220" t="s">
        <v>6732</v>
      </c>
      <c r="E11220" s="16">
        <v>18000000</v>
      </c>
      <c r="F11220" t="s">
        <v>7392</v>
      </c>
    </row>
    <row r="11221" spans="1:6" x14ac:dyDescent="0.3">
      <c r="A11221">
        <v>937941</v>
      </c>
      <c r="B11221" t="s">
        <v>722</v>
      </c>
      <c r="C11221" t="s">
        <v>683</v>
      </c>
      <c r="D11221" t="s">
        <v>9080</v>
      </c>
      <c r="E11221" s="16">
        <v>350000</v>
      </c>
      <c r="F11221" t="s">
        <v>9628</v>
      </c>
    </row>
    <row r="11222" spans="1:6" x14ac:dyDescent="0.3">
      <c r="A11222">
        <v>937941</v>
      </c>
      <c r="B11222" t="s">
        <v>722</v>
      </c>
      <c r="C11222" t="s">
        <v>683</v>
      </c>
      <c r="D11222" t="s">
        <v>6788</v>
      </c>
      <c r="E11222" s="16">
        <v>20000000</v>
      </c>
      <c r="F11222" t="s">
        <v>6809</v>
      </c>
    </row>
    <row r="11223" spans="1:6" x14ac:dyDescent="0.3">
      <c r="A11223">
        <v>937941</v>
      </c>
      <c r="B11223" t="s">
        <v>722</v>
      </c>
      <c r="C11223" t="s">
        <v>683</v>
      </c>
      <c r="D11223" t="s">
        <v>6705</v>
      </c>
      <c r="E11223" s="16">
        <v>30000000</v>
      </c>
      <c r="F11223" t="s">
        <v>7392</v>
      </c>
    </row>
    <row r="11224" spans="1:6" x14ac:dyDescent="0.3">
      <c r="A11224">
        <v>937941</v>
      </c>
      <c r="B11224" t="s">
        <v>722</v>
      </c>
      <c r="C11224" t="s">
        <v>683</v>
      </c>
      <c r="D11224" t="s">
        <v>7067</v>
      </c>
      <c r="E11224" s="16">
        <v>14000000</v>
      </c>
      <c r="F11224" t="s">
        <v>6809</v>
      </c>
    </row>
    <row r="11225" spans="1:6" x14ac:dyDescent="0.3">
      <c r="A11225">
        <v>937941</v>
      </c>
      <c r="B11225" t="s">
        <v>722</v>
      </c>
      <c r="C11225" t="s">
        <v>683</v>
      </c>
      <c r="D11225" t="s">
        <v>7592</v>
      </c>
      <c r="E11225" s="16">
        <v>30000000</v>
      </c>
      <c r="F11225" t="s">
        <v>7392</v>
      </c>
    </row>
    <row r="11226" spans="1:6" x14ac:dyDescent="0.3">
      <c r="A11226">
        <v>937941</v>
      </c>
      <c r="B11226" t="s">
        <v>722</v>
      </c>
      <c r="C11226" t="s">
        <v>683</v>
      </c>
      <c r="D11226" t="s">
        <v>8417</v>
      </c>
      <c r="E11226" s="16">
        <v>1000000</v>
      </c>
      <c r="F11226" t="s">
        <v>7044</v>
      </c>
    </row>
    <row r="11227" spans="1:6" x14ac:dyDescent="0.3">
      <c r="A11227">
        <v>937941</v>
      </c>
      <c r="B11227" t="s">
        <v>722</v>
      </c>
      <c r="C11227" t="s">
        <v>683</v>
      </c>
      <c r="D11227" t="s">
        <v>7334</v>
      </c>
      <c r="E11227" s="16">
        <v>1000000</v>
      </c>
      <c r="F11227" t="s">
        <v>7044</v>
      </c>
    </row>
    <row r="11228" spans="1:6" x14ac:dyDescent="0.3">
      <c r="A11228">
        <v>937941</v>
      </c>
      <c r="B11228" t="s">
        <v>722</v>
      </c>
      <c r="C11228" t="s">
        <v>683</v>
      </c>
      <c r="D11228" t="s">
        <v>7355</v>
      </c>
      <c r="E11228" s="16">
        <v>900000</v>
      </c>
      <c r="F11228" t="s">
        <v>9628</v>
      </c>
    </row>
    <row r="11229" spans="1:6" x14ac:dyDescent="0.3">
      <c r="A11229">
        <v>937941</v>
      </c>
      <c r="B11229" t="s">
        <v>722</v>
      </c>
      <c r="C11229" t="s">
        <v>683</v>
      </c>
      <c r="D11229" t="s">
        <v>6801</v>
      </c>
      <c r="E11229" s="16">
        <v>14000000</v>
      </c>
      <c r="F11229" t="s">
        <v>6809</v>
      </c>
    </row>
    <row r="11230" spans="1:6" x14ac:dyDescent="0.3">
      <c r="A11230">
        <v>937941</v>
      </c>
      <c r="B11230" t="s">
        <v>722</v>
      </c>
      <c r="C11230" t="s">
        <v>683</v>
      </c>
      <c r="D11230" t="s">
        <v>8555</v>
      </c>
      <c r="E11230" s="16">
        <v>2500000</v>
      </c>
      <c r="F11230" t="s">
        <v>7044</v>
      </c>
    </row>
    <row r="11231" spans="1:6" x14ac:dyDescent="0.3">
      <c r="A11231">
        <v>937941</v>
      </c>
      <c r="B11231" t="s">
        <v>722</v>
      </c>
      <c r="C11231" t="s">
        <v>683</v>
      </c>
      <c r="D11231" t="s">
        <v>9866</v>
      </c>
      <c r="E11231" s="16">
        <v>1300000</v>
      </c>
      <c r="F11231" t="s">
        <v>9628</v>
      </c>
    </row>
    <row r="11232" spans="1:6" x14ac:dyDescent="0.3">
      <c r="A11232">
        <v>937941</v>
      </c>
      <c r="B11232" t="s">
        <v>722</v>
      </c>
      <c r="C11232" t="s">
        <v>683</v>
      </c>
      <c r="D11232" t="s">
        <v>7684</v>
      </c>
      <c r="E11232" s="16">
        <v>4000000</v>
      </c>
      <c r="F11232" t="s">
        <v>7044</v>
      </c>
    </row>
    <row r="11233" spans="1:6" x14ac:dyDescent="0.3">
      <c r="A11233">
        <v>1107733</v>
      </c>
      <c r="B11233" t="s">
        <v>719</v>
      </c>
      <c r="C11233" t="s">
        <v>683</v>
      </c>
      <c r="D11233" t="s">
        <v>8564</v>
      </c>
      <c r="E11233" s="16">
        <v>1200000</v>
      </c>
      <c r="F11233" t="s">
        <v>7365</v>
      </c>
    </row>
    <row r="11234" spans="1:6" x14ac:dyDescent="0.3">
      <c r="A11234">
        <v>1107733</v>
      </c>
      <c r="B11234" t="s">
        <v>719</v>
      </c>
      <c r="C11234" t="s">
        <v>683</v>
      </c>
      <c r="D11234" t="s">
        <v>7134</v>
      </c>
      <c r="E11234" s="16">
        <v>12000000</v>
      </c>
      <c r="F11234" t="s">
        <v>7392</v>
      </c>
    </row>
    <row r="11235" spans="1:6" x14ac:dyDescent="0.3">
      <c r="A11235">
        <v>1107733</v>
      </c>
      <c r="B11235" t="s">
        <v>719</v>
      </c>
      <c r="C11235" t="s">
        <v>683</v>
      </c>
      <c r="D11235" t="s">
        <v>6715</v>
      </c>
      <c r="E11235" s="16">
        <v>500000</v>
      </c>
      <c r="F11235" t="s">
        <v>7392</v>
      </c>
    </row>
    <row r="11236" spans="1:6" x14ac:dyDescent="0.3">
      <c r="A11236">
        <v>1107733</v>
      </c>
      <c r="B11236" t="s">
        <v>719</v>
      </c>
      <c r="C11236" t="s">
        <v>683</v>
      </c>
      <c r="D11236" t="s">
        <v>7339</v>
      </c>
      <c r="E11236" s="16">
        <v>800000</v>
      </c>
      <c r="F11236" t="s">
        <v>7823</v>
      </c>
    </row>
    <row r="11237" spans="1:6" x14ac:dyDescent="0.3">
      <c r="A11237">
        <v>59377</v>
      </c>
      <c r="B11237" t="s">
        <v>3247</v>
      </c>
      <c r="C11237" t="s">
        <v>3248</v>
      </c>
      <c r="D11237" t="s">
        <v>6688</v>
      </c>
      <c r="E11237" s="16">
        <v>40000000</v>
      </c>
      <c r="F11237" t="s">
        <v>6773</v>
      </c>
    </row>
    <row r="11238" spans="1:6" x14ac:dyDescent="0.3">
      <c r="A11238">
        <v>59377</v>
      </c>
      <c r="B11238" t="s">
        <v>3247</v>
      </c>
      <c r="C11238" t="s">
        <v>3248</v>
      </c>
      <c r="D11238" t="s">
        <v>6690</v>
      </c>
      <c r="E11238" s="16">
        <v>30000000</v>
      </c>
      <c r="F11238" t="s">
        <v>6773</v>
      </c>
    </row>
    <row r="11239" spans="1:6" x14ac:dyDescent="0.3">
      <c r="A11239">
        <v>59377</v>
      </c>
      <c r="B11239" t="s">
        <v>3247</v>
      </c>
      <c r="C11239" t="s">
        <v>3248</v>
      </c>
      <c r="D11239" t="s">
        <v>6691</v>
      </c>
      <c r="E11239" s="16">
        <v>40000000</v>
      </c>
      <c r="F11239" t="s">
        <v>6773</v>
      </c>
    </row>
    <row r="11240" spans="1:6" x14ac:dyDescent="0.3">
      <c r="A11240">
        <v>59377</v>
      </c>
      <c r="B11240" t="s">
        <v>3247</v>
      </c>
      <c r="C11240" t="s">
        <v>3248</v>
      </c>
      <c r="D11240" t="s">
        <v>6695</v>
      </c>
      <c r="E11240" s="16">
        <v>50000000</v>
      </c>
      <c r="F11240" t="s">
        <v>6773</v>
      </c>
    </row>
    <row r="11241" spans="1:6" x14ac:dyDescent="0.3">
      <c r="A11241">
        <v>59377</v>
      </c>
      <c r="B11241" t="s">
        <v>3247</v>
      </c>
      <c r="C11241" t="s">
        <v>3248</v>
      </c>
      <c r="D11241" t="s">
        <v>6696</v>
      </c>
      <c r="E11241" s="16">
        <v>17000000</v>
      </c>
      <c r="F11241" t="s">
        <v>6773</v>
      </c>
    </row>
    <row r="11242" spans="1:6" x14ac:dyDescent="0.3">
      <c r="A11242">
        <v>59377</v>
      </c>
      <c r="B11242" t="s">
        <v>3247</v>
      </c>
      <c r="C11242" t="s">
        <v>3248</v>
      </c>
      <c r="D11242" t="s">
        <v>6697</v>
      </c>
      <c r="E11242" s="16">
        <v>15000000</v>
      </c>
      <c r="F11242" t="s">
        <v>6773</v>
      </c>
    </row>
    <row r="11243" spans="1:6" x14ac:dyDescent="0.3">
      <c r="A11243">
        <v>59377</v>
      </c>
      <c r="B11243" t="s">
        <v>3247</v>
      </c>
      <c r="C11243" t="s">
        <v>3248</v>
      </c>
      <c r="D11243" t="s">
        <v>6810</v>
      </c>
      <c r="E11243" s="16">
        <v>800000</v>
      </c>
      <c r="F11243" t="s">
        <v>7001</v>
      </c>
    </row>
    <row r="11244" spans="1:6" x14ac:dyDescent="0.3">
      <c r="A11244">
        <v>59377</v>
      </c>
      <c r="B11244" t="s">
        <v>3247</v>
      </c>
      <c r="C11244" t="s">
        <v>3248</v>
      </c>
      <c r="D11244" t="s">
        <v>6814</v>
      </c>
      <c r="E11244" s="16">
        <v>12000000</v>
      </c>
      <c r="F11244" t="s">
        <v>7001</v>
      </c>
    </row>
    <row r="11245" spans="1:6" x14ac:dyDescent="0.3">
      <c r="A11245">
        <v>59377</v>
      </c>
      <c r="B11245" t="s">
        <v>3247</v>
      </c>
      <c r="C11245" t="s">
        <v>3248</v>
      </c>
      <c r="D11245" t="s">
        <v>6699</v>
      </c>
      <c r="E11245" s="16">
        <v>16000000</v>
      </c>
      <c r="F11245" t="s">
        <v>6773</v>
      </c>
    </row>
    <row r="11246" spans="1:6" x14ac:dyDescent="0.3">
      <c r="A11246">
        <v>59377</v>
      </c>
      <c r="B11246" t="s">
        <v>3247</v>
      </c>
      <c r="C11246" t="s">
        <v>3248</v>
      </c>
      <c r="D11246" t="s">
        <v>7064</v>
      </c>
      <c r="E11246" s="16">
        <v>500000</v>
      </c>
      <c r="F11246" t="s">
        <v>7001</v>
      </c>
    </row>
    <row r="11247" spans="1:6" x14ac:dyDescent="0.3">
      <c r="A11247">
        <v>59377</v>
      </c>
      <c r="B11247" t="s">
        <v>3247</v>
      </c>
      <c r="C11247" t="s">
        <v>3248</v>
      </c>
      <c r="D11247" t="s">
        <v>6700</v>
      </c>
      <c r="E11247" s="16">
        <v>40000000</v>
      </c>
      <c r="F11247" t="s">
        <v>6773</v>
      </c>
    </row>
    <row r="11248" spans="1:6" x14ac:dyDescent="0.3">
      <c r="A11248">
        <v>59377</v>
      </c>
      <c r="B11248" t="s">
        <v>3247</v>
      </c>
      <c r="C11248" t="s">
        <v>3248</v>
      </c>
      <c r="D11248" t="s">
        <v>6702</v>
      </c>
      <c r="E11248" s="16">
        <v>18000000</v>
      </c>
      <c r="F11248" t="s">
        <v>6773</v>
      </c>
    </row>
    <row r="11249" spans="1:6" x14ac:dyDescent="0.3">
      <c r="A11249">
        <v>59377</v>
      </c>
      <c r="B11249" t="s">
        <v>3247</v>
      </c>
      <c r="C11249" t="s">
        <v>3248</v>
      </c>
      <c r="D11249" t="s">
        <v>6703</v>
      </c>
      <c r="E11249" s="16">
        <v>35000000</v>
      </c>
      <c r="F11249" t="s">
        <v>6773</v>
      </c>
    </row>
    <row r="11250" spans="1:6" x14ac:dyDescent="0.3">
      <c r="A11250">
        <v>59377</v>
      </c>
      <c r="B11250" t="s">
        <v>3247</v>
      </c>
      <c r="C11250" t="s">
        <v>3248</v>
      </c>
      <c r="D11250" t="s">
        <v>6704</v>
      </c>
      <c r="E11250" s="16">
        <v>50000000</v>
      </c>
      <c r="F11250" t="s">
        <v>6773</v>
      </c>
    </row>
    <row r="11251" spans="1:6" x14ac:dyDescent="0.3">
      <c r="A11251">
        <v>59377</v>
      </c>
      <c r="B11251" t="s">
        <v>3247</v>
      </c>
      <c r="C11251" t="s">
        <v>3248</v>
      </c>
      <c r="D11251" t="s">
        <v>6707</v>
      </c>
      <c r="E11251" s="16">
        <v>60000000</v>
      </c>
      <c r="F11251" t="s">
        <v>6773</v>
      </c>
    </row>
    <row r="11252" spans="1:6" x14ac:dyDescent="0.3">
      <c r="A11252">
        <v>59377</v>
      </c>
      <c r="B11252" t="s">
        <v>3247</v>
      </c>
      <c r="C11252" t="s">
        <v>3248</v>
      </c>
      <c r="D11252" t="s">
        <v>6708</v>
      </c>
      <c r="E11252" s="16">
        <v>25000000</v>
      </c>
      <c r="F11252" t="s">
        <v>6773</v>
      </c>
    </row>
    <row r="11253" spans="1:6" x14ac:dyDescent="0.3">
      <c r="A11253">
        <v>59377</v>
      </c>
      <c r="B11253" t="s">
        <v>3247</v>
      </c>
      <c r="C11253" t="s">
        <v>3248</v>
      </c>
      <c r="D11253" t="s">
        <v>6831</v>
      </c>
      <c r="E11253" s="16">
        <v>7000000</v>
      </c>
      <c r="F11253" t="s">
        <v>7001</v>
      </c>
    </row>
    <row r="11254" spans="1:6" x14ac:dyDescent="0.3">
      <c r="A11254">
        <v>59377</v>
      </c>
      <c r="B11254" t="s">
        <v>3247</v>
      </c>
      <c r="C11254" t="s">
        <v>3248</v>
      </c>
      <c r="D11254" t="s">
        <v>6709</v>
      </c>
      <c r="E11254" s="16">
        <v>18000000</v>
      </c>
      <c r="F11254" t="s">
        <v>6773</v>
      </c>
    </row>
    <row r="11255" spans="1:6" x14ac:dyDescent="0.3">
      <c r="A11255">
        <v>59377</v>
      </c>
      <c r="B11255" t="s">
        <v>3247</v>
      </c>
      <c r="C11255" t="s">
        <v>3248</v>
      </c>
      <c r="D11255" t="s">
        <v>6710</v>
      </c>
      <c r="E11255" s="16">
        <v>65000000</v>
      </c>
      <c r="F11255" t="s">
        <v>6773</v>
      </c>
    </row>
    <row r="11256" spans="1:6" x14ac:dyDescent="0.3">
      <c r="A11256">
        <v>59377</v>
      </c>
      <c r="B11256" t="s">
        <v>3247</v>
      </c>
      <c r="C11256" t="s">
        <v>3248</v>
      </c>
      <c r="D11256" t="s">
        <v>6712</v>
      </c>
      <c r="E11256" s="16">
        <v>35000000</v>
      </c>
      <c r="F11256" t="s">
        <v>6773</v>
      </c>
    </row>
    <row r="11257" spans="1:6" x14ac:dyDescent="0.3">
      <c r="A11257">
        <v>59377</v>
      </c>
      <c r="B11257" t="s">
        <v>3247</v>
      </c>
      <c r="C11257" t="s">
        <v>3248</v>
      </c>
      <c r="D11257" t="s">
        <v>6713</v>
      </c>
      <c r="E11257" s="16">
        <v>17000000</v>
      </c>
      <c r="F11257" t="s">
        <v>6773</v>
      </c>
    </row>
    <row r="11258" spans="1:6" x14ac:dyDescent="0.3">
      <c r="A11258">
        <v>59377</v>
      </c>
      <c r="B11258" t="s">
        <v>3247</v>
      </c>
      <c r="C11258" t="s">
        <v>3248</v>
      </c>
      <c r="D11258" t="s">
        <v>6714</v>
      </c>
      <c r="E11258" s="16">
        <v>15000000</v>
      </c>
      <c r="F11258" t="s">
        <v>6773</v>
      </c>
    </row>
    <row r="11259" spans="1:6" x14ac:dyDescent="0.3">
      <c r="A11259">
        <v>59377</v>
      </c>
      <c r="B11259" t="s">
        <v>3247</v>
      </c>
      <c r="C11259" t="s">
        <v>3248</v>
      </c>
      <c r="D11259" t="s">
        <v>6979</v>
      </c>
      <c r="E11259" s="16">
        <v>5000000</v>
      </c>
      <c r="F11259" t="s">
        <v>6973</v>
      </c>
    </row>
    <row r="11260" spans="1:6" x14ac:dyDescent="0.3">
      <c r="A11260">
        <v>59377</v>
      </c>
      <c r="B11260" t="s">
        <v>3247</v>
      </c>
      <c r="C11260" t="s">
        <v>3248</v>
      </c>
      <c r="D11260" t="s">
        <v>7157</v>
      </c>
      <c r="E11260" s="16">
        <v>25000000</v>
      </c>
      <c r="F11260" t="s">
        <v>6773</v>
      </c>
    </row>
    <row r="11261" spans="1:6" x14ac:dyDescent="0.3">
      <c r="A11261">
        <v>59377</v>
      </c>
      <c r="B11261" t="s">
        <v>3247</v>
      </c>
      <c r="C11261" t="s">
        <v>3248</v>
      </c>
      <c r="D11261" t="s">
        <v>6717</v>
      </c>
      <c r="E11261" s="16">
        <v>22000000</v>
      </c>
      <c r="F11261" t="s">
        <v>6773</v>
      </c>
    </row>
    <row r="11262" spans="1:6" x14ac:dyDescent="0.3">
      <c r="A11262">
        <v>59377</v>
      </c>
      <c r="B11262" t="s">
        <v>3247</v>
      </c>
      <c r="C11262" t="s">
        <v>3248</v>
      </c>
      <c r="D11262" t="s">
        <v>7282</v>
      </c>
      <c r="E11262" s="16">
        <v>5000000</v>
      </c>
      <c r="F11262" t="s">
        <v>6973</v>
      </c>
    </row>
    <row r="11263" spans="1:6" x14ac:dyDescent="0.3">
      <c r="A11263">
        <v>59377</v>
      </c>
      <c r="B11263" t="s">
        <v>3247</v>
      </c>
      <c r="C11263" t="s">
        <v>3248</v>
      </c>
      <c r="D11263" t="s">
        <v>6980</v>
      </c>
      <c r="E11263" s="16">
        <v>5000000</v>
      </c>
      <c r="F11263" t="s">
        <v>6973</v>
      </c>
    </row>
    <row r="11264" spans="1:6" x14ac:dyDescent="0.3">
      <c r="A11264">
        <v>59377</v>
      </c>
      <c r="B11264" t="s">
        <v>3247</v>
      </c>
      <c r="C11264" t="s">
        <v>3248</v>
      </c>
      <c r="D11264" t="s">
        <v>6718</v>
      </c>
      <c r="E11264" s="16">
        <v>70000000</v>
      </c>
      <c r="F11264" t="s">
        <v>6773</v>
      </c>
    </row>
    <row r="11265" spans="1:6" x14ac:dyDescent="0.3">
      <c r="A11265">
        <v>59377</v>
      </c>
      <c r="B11265" t="s">
        <v>3247</v>
      </c>
      <c r="C11265" t="s">
        <v>3248</v>
      </c>
      <c r="D11265" t="s">
        <v>6720</v>
      </c>
      <c r="E11265" s="16">
        <v>40000000</v>
      </c>
      <c r="F11265" t="s">
        <v>6773</v>
      </c>
    </row>
    <row r="11266" spans="1:6" x14ac:dyDescent="0.3">
      <c r="A11266">
        <v>59377</v>
      </c>
      <c r="B11266" t="s">
        <v>3247</v>
      </c>
      <c r="C11266" t="s">
        <v>3248</v>
      </c>
      <c r="D11266" t="s">
        <v>6721</v>
      </c>
      <c r="E11266" s="16">
        <v>13000000</v>
      </c>
      <c r="F11266" t="s">
        <v>6773</v>
      </c>
    </row>
    <row r="11267" spans="1:6" x14ac:dyDescent="0.3">
      <c r="A11267">
        <v>59377</v>
      </c>
      <c r="B11267" t="s">
        <v>3247</v>
      </c>
      <c r="C11267" t="s">
        <v>3248</v>
      </c>
      <c r="D11267" t="s">
        <v>7233</v>
      </c>
      <c r="E11267" s="16">
        <v>60000000</v>
      </c>
      <c r="F11267" t="s">
        <v>6773</v>
      </c>
    </row>
    <row r="11268" spans="1:6" x14ac:dyDescent="0.3">
      <c r="A11268">
        <v>59377</v>
      </c>
      <c r="B11268" t="s">
        <v>3247</v>
      </c>
      <c r="C11268" t="s">
        <v>3248</v>
      </c>
      <c r="D11268" t="s">
        <v>7283</v>
      </c>
      <c r="E11268" s="16">
        <v>100000</v>
      </c>
      <c r="F11268" t="s">
        <v>7284</v>
      </c>
    </row>
    <row r="11269" spans="1:6" x14ac:dyDescent="0.3">
      <c r="A11269">
        <v>59377</v>
      </c>
      <c r="B11269" t="s">
        <v>3247</v>
      </c>
      <c r="C11269" t="s">
        <v>3248</v>
      </c>
      <c r="D11269" t="s">
        <v>6723</v>
      </c>
      <c r="E11269" s="16">
        <v>18000000</v>
      </c>
      <c r="F11269" t="s">
        <v>6773</v>
      </c>
    </row>
    <row r="11270" spans="1:6" x14ac:dyDescent="0.3">
      <c r="A11270">
        <v>59377</v>
      </c>
      <c r="B11270" t="s">
        <v>3247</v>
      </c>
      <c r="C11270" t="s">
        <v>3248</v>
      </c>
      <c r="D11270" t="s">
        <v>6842</v>
      </c>
      <c r="E11270" s="16">
        <v>3500000</v>
      </c>
      <c r="F11270" t="s">
        <v>6973</v>
      </c>
    </row>
    <row r="11271" spans="1:6" x14ac:dyDescent="0.3">
      <c r="A11271">
        <v>59377</v>
      </c>
      <c r="B11271" t="s">
        <v>3247</v>
      </c>
      <c r="C11271" t="s">
        <v>3248</v>
      </c>
      <c r="D11271" t="s">
        <v>6725</v>
      </c>
      <c r="E11271" s="16">
        <v>17500000</v>
      </c>
      <c r="F11271" t="s">
        <v>6773</v>
      </c>
    </row>
    <row r="11272" spans="1:6" x14ac:dyDescent="0.3">
      <c r="A11272">
        <v>59377</v>
      </c>
      <c r="B11272" t="s">
        <v>3247</v>
      </c>
      <c r="C11272" t="s">
        <v>3248</v>
      </c>
      <c r="D11272" t="s">
        <v>7285</v>
      </c>
      <c r="E11272" s="16">
        <v>8000000</v>
      </c>
      <c r="F11272" t="s">
        <v>7286</v>
      </c>
    </row>
    <row r="11273" spans="1:6" x14ac:dyDescent="0.3">
      <c r="A11273">
        <v>59377</v>
      </c>
      <c r="B11273" t="s">
        <v>3247</v>
      </c>
      <c r="C11273" t="s">
        <v>3248</v>
      </c>
      <c r="D11273" t="s">
        <v>6846</v>
      </c>
      <c r="E11273" s="16">
        <v>12000000</v>
      </c>
      <c r="F11273" t="s">
        <v>7001</v>
      </c>
    </row>
    <row r="11274" spans="1:6" x14ac:dyDescent="0.3">
      <c r="A11274">
        <v>59377</v>
      </c>
      <c r="B11274" t="s">
        <v>3247</v>
      </c>
      <c r="C11274" t="s">
        <v>3248</v>
      </c>
      <c r="D11274" t="s">
        <v>6728</v>
      </c>
      <c r="E11274" s="16">
        <v>17000000</v>
      </c>
      <c r="F11274" t="s">
        <v>6773</v>
      </c>
    </row>
    <row r="11275" spans="1:6" x14ac:dyDescent="0.3">
      <c r="A11275">
        <v>59377</v>
      </c>
      <c r="B11275" t="s">
        <v>3247</v>
      </c>
      <c r="C11275" t="s">
        <v>3248</v>
      </c>
      <c r="D11275" t="s">
        <v>6729</v>
      </c>
      <c r="E11275" s="16">
        <v>70000000</v>
      </c>
      <c r="F11275" t="s">
        <v>6773</v>
      </c>
    </row>
    <row r="11276" spans="1:6" x14ac:dyDescent="0.3">
      <c r="A11276">
        <v>59377</v>
      </c>
      <c r="B11276" t="s">
        <v>3247</v>
      </c>
      <c r="C11276" t="s">
        <v>3248</v>
      </c>
      <c r="D11276" t="s">
        <v>6730</v>
      </c>
      <c r="E11276" s="16">
        <v>40000000</v>
      </c>
      <c r="F11276" t="s">
        <v>6773</v>
      </c>
    </row>
    <row r="11277" spans="1:6" x14ac:dyDescent="0.3">
      <c r="A11277">
        <v>59377</v>
      </c>
      <c r="B11277" t="s">
        <v>3247</v>
      </c>
      <c r="C11277" t="s">
        <v>3248</v>
      </c>
      <c r="D11277" t="s">
        <v>7287</v>
      </c>
      <c r="E11277" s="16">
        <v>3000000</v>
      </c>
      <c r="F11277" t="s">
        <v>7001</v>
      </c>
    </row>
    <row r="11278" spans="1:6" x14ac:dyDescent="0.3">
      <c r="A11278">
        <v>59377</v>
      </c>
      <c r="B11278" t="s">
        <v>3247</v>
      </c>
      <c r="C11278" t="s">
        <v>3248</v>
      </c>
      <c r="D11278" t="s">
        <v>7288</v>
      </c>
      <c r="E11278" s="16">
        <v>15000000</v>
      </c>
      <c r="F11278" t="s">
        <v>6773</v>
      </c>
    </row>
    <row r="11279" spans="1:6" x14ac:dyDescent="0.3">
      <c r="A11279">
        <v>59377</v>
      </c>
      <c r="B11279" t="s">
        <v>3247</v>
      </c>
      <c r="C11279" t="s">
        <v>3248</v>
      </c>
      <c r="D11279" t="s">
        <v>7289</v>
      </c>
      <c r="E11279" s="16">
        <v>5000000</v>
      </c>
      <c r="F11279" t="s">
        <v>7286</v>
      </c>
    </row>
    <row r="11280" spans="1:6" x14ac:dyDescent="0.3">
      <c r="A11280">
        <v>59377</v>
      </c>
      <c r="B11280" t="s">
        <v>3247</v>
      </c>
      <c r="C11280" t="s">
        <v>3248</v>
      </c>
      <c r="D11280" t="s">
        <v>7037</v>
      </c>
      <c r="E11280" s="16">
        <v>18000000</v>
      </c>
      <c r="F11280" t="s">
        <v>6773</v>
      </c>
    </row>
    <row r="11281" spans="1:6" x14ac:dyDescent="0.3">
      <c r="A11281">
        <v>210178</v>
      </c>
      <c r="B11281" t="s">
        <v>3261</v>
      </c>
      <c r="C11281" t="s">
        <v>3248</v>
      </c>
      <c r="D11281" t="s">
        <v>6690</v>
      </c>
      <c r="E11281" s="16">
        <v>500000</v>
      </c>
      <c r="F11281" t="s">
        <v>8516</v>
      </c>
    </row>
    <row r="11282" spans="1:6" x14ac:dyDescent="0.3">
      <c r="A11282">
        <v>210178</v>
      </c>
      <c r="B11282" t="s">
        <v>3261</v>
      </c>
      <c r="C11282" t="s">
        <v>3248</v>
      </c>
      <c r="D11282" t="s">
        <v>6969</v>
      </c>
      <c r="E11282" s="16">
        <v>3500000</v>
      </c>
      <c r="F11282" t="s">
        <v>7371</v>
      </c>
    </row>
    <row r="11283" spans="1:6" x14ac:dyDescent="0.3">
      <c r="A11283">
        <v>210178</v>
      </c>
      <c r="B11283" t="s">
        <v>3261</v>
      </c>
      <c r="C11283" t="s">
        <v>3248</v>
      </c>
      <c r="D11283" t="s">
        <v>7414</v>
      </c>
      <c r="E11283" s="16">
        <v>5000000</v>
      </c>
      <c r="F11283" t="s">
        <v>7061</v>
      </c>
    </row>
    <row r="11284" spans="1:6" x14ac:dyDescent="0.3">
      <c r="A11284">
        <v>210178</v>
      </c>
      <c r="B11284" t="s">
        <v>3261</v>
      </c>
      <c r="C11284" t="s">
        <v>3248</v>
      </c>
      <c r="D11284" t="s">
        <v>6971</v>
      </c>
      <c r="E11284" s="16">
        <v>5000000</v>
      </c>
      <c r="F11284" t="s">
        <v>7436</v>
      </c>
    </row>
    <row r="11285" spans="1:6" x14ac:dyDescent="0.3">
      <c r="A11285">
        <v>210178</v>
      </c>
      <c r="B11285" t="s">
        <v>3261</v>
      </c>
      <c r="C11285" t="s">
        <v>3248</v>
      </c>
      <c r="D11285" t="s">
        <v>7923</v>
      </c>
      <c r="E11285" s="16">
        <v>3000000</v>
      </c>
      <c r="F11285" t="s">
        <v>6973</v>
      </c>
    </row>
    <row r="11286" spans="1:6" x14ac:dyDescent="0.3">
      <c r="A11286">
        <v>210178</v>
      </c>
      <c r="B11286" t="s">
        <v>3261</v>
      </c>
      <c r="C11286" t="s">
        <v>3248</v>
      </c>
      <c r="D11286" t="s">
        <v>6700</v>
      </c>
      <c r="E11286" s="16">
        <v>4800000</v>
      </c>
      <c r="F11286" t="s">
        <v>7061</v>
      </c>
    </row>
    <row r="11287" spans="1:6" x14ac:dyDescent="0.3">
      <c r="A11287">
        <v>210178</v>
      </c>
      <c r="B11287" t="s">
        <v>3261</v>
      </c>
      <c r="C11287" t="s">
        <v>3248</v>
      </c>
      <c r="D11287" t="s">
        <v>6701</v>
      </c>
      <c r="E11287" s="16">
        <v>7000000</v>
      </c>
      <c r="F11287" t="s">
        <v>7061</v>
      </c>
    </row>
    <row r="11288" spans="1:6" x14ac:dyDescent="0.3">
      <c r="A11288">
        <v>210178</v>
      </c>
      <c r="B11288" t="s">
        <v>3261</v>
      </c>
      <c r="C11288" t="s">
        <v>3248</v>
      </c>
      <c r="D11288" t="s">
        <v>7623</v>
      </c>
      <c r="E11288" s="16">
        <v>6000000</v>
      </c>
      <c r="F11288" t="s">
        <v>7061</v>
      </c>
    </row>
    <row r="11289" spans="1:6" x14ac:dyDescent="0.3">
      <c r="A11289">
        <v>210178</v>
      </c>
      <c r="B11289" t="s">
        <v>3261</v>
      </c>
      <c r="C11289" t="s">
        <v>3248</v>
      </c>
      <c r="D11289" t="s">
        <v>6791</v>
      </c>
      <c r="E11289" s="16">
        <v>5000000</v>
      </c>
      <c r="F11289" t="s">
        <v>7371</v>
      </c>
    </row>
    <row r="11290" spans="1:6" x14ac:dyDescent="0.3">
      <c r="A11290">
        <v>210178</v>
      </c>
      <c r="B11290" t="s">
        <v>3261</v>
      </c>
      <c r="C11290" t="s">
        <v>3248</v>
      </c>
      <c r="D11290" t="s">
        <v>7758</v>
      </c>
      <c r="E11290" s="16">
        <v>750000</v>
      </c>
      <c r="F11290" t="s">
        <v>7454</v>
      </c>
    </row>
    <row r="11291" spans="1:6" x14ac:dyDescent="0.3">
      <c r="A11291">
        <v>210178</v>
      </c>
      <c r="B11291" t="s">
        <v>3261</v>
      </c>
      <c r="C11291" t="s">
        <v>3248</v>
      </c>
      <c r="D11291" t="s">
        <v>6712</v>
      </c>
      <c r="E11291" s="16">
        <v>7000000</v>
      </c>
      <c r="F11291" t="s">
        <v>7061</v>
      </c>
    </row>
    <row r="11292" spans="1:6" x14ac:dyDescent="0.3">
      <c r="A11292">
        <v>210178</v>
      </c>
      <c r="B11292" t="s">
        <v>3261</v>
      </c>
      <c r="C11292" t="s">
        <v>3248</v>
      </c>
      <c r="D11292" t="s">
        <v>6978</v>
      </c>
      <c r="E11292" s="16">
        <v>5000000</v>
      </c>
      <c r="F11292" t="s">
        <v>7371</v>
      </c>
    </row>
    <row r="11293" spans="1:6" x14ac:dyDescent="0.3">
      <c r="A11293">
        <v>210178</v>
      </c>
      <c r="B11293" t="s">
        <v>3261</v>
      </c>
      <c r="C11293" t="s">
        <v>3248</v>
      </c>
      <c r="D11293" t="s">
        <v>6834</v>
      </c>
      <c r="E11293" s="16">
        <v>500000</v>
      </c>
      <c r="F11293" t="s">
        <v>8516</v>
      </c>
    </row>
    <row r="11294" spans="1:6" x14ac:dyDescent="0.3">
      <c r="A11294">
        <v>210178</v>
      </c>
      <c r="B11294" t="s">
        <v>3261</v>
      </c>
      <c r="C11294" t="s">
        <v>3248</v>
      </c>
      <c r="D11294" t="s">
        <v>8517</v>
      </c>
      <c r="E11294" s="16">
        <v>1500000</v>
      </c>
      <c r="F11294" t="s">
        <v>8518</v>
      </c>
    </row>
    <row r="11295" spans="1:6" x14ac:dyDescent="0.3">
      <c r="A11295">
        <v>210178</v>
      </c>
      <c r="B11295" t="s">
        <v>3261</v>
      </c>
      <c r="C11295" t="s">
        <v>3248</v>
      </c>
      <c r="D11295" t="s">
        <v>7759</v>
      </c>
      <c r="E11295" s="16">
        <v>750000</v>
      </c>
      <c r="F11295" t="s">
        <v>7454</v>
      </c>
    </row>
    <row r="11296" spans="1:6" x14ac:dyDescent="0.3">
      <c r="A11296">
        <v>210178</v>
      </c>
      <c r="B11296" t="s">
        <v>3261</v>
      </c>
      <c r="C11296" t="s">
        <v>3248</v>
      </c>
      <c r="D11296" t="s">
        <v>6979</v>
      </c>
      <c r="E11296" s="16">
        <v>3500000</v>
      </c>
      <c r="F11296" t="s">
        <v>6973</v>
      </c>
    </row>
    <row r="11297" spans="1:6" x14ac:dyDescent="0.3">
      <c r="A11297">
        <v>210178</v>
      </c>
      <c r="B11297" t="s">
        <v>3261</v>
      </c>
      <c r="C11297" t="s">
        <v>3248</v>
      </c>
      <c r="D11297" t="s">
        <v>6717</v>
      </c>
      <c r="E11297" s="16">
        <v>7000000</v>
      </c>
      <c r="F11297" t="s">
        <v>7061</v>
      </c>
    </row>
    <row r="11298" spans="1:6" x14ac:dyDescent="0.3">
      <c r="A11298">
        <v>210178</v>
      </c>
      <c r="B11298" t="s">
        <v>3261</v>
      </c>
      <c r="C11298" t="s">
        <v>3248</v>
      </c>
      <c r="D11298" t="s">
        <v>8519</v>
      </c>
      <c r="E11298" s="16">
        <v>700000</v>
      </c>
      <c r="F11298" t="s">
        <v>8039</v>
      </c>
    </row>
    <row r="11299" spans="1:6" x14ac:dyDescent="0.3">
      <c r="A11299">
        <v>210178</v>
      </c>
      <c r="B11299" t="s">
        <v>3261</v>
      </c>
      <c r="C11299" t="s">
        <v>3248</v>
      </c>
      <c r="D11299" t="s">
        <v>6980</v>
      </c>
      <c r="E11299" s="16">
        <v>3500000</v>
      </c>
      <c r="F11299" t="s">
        <v>7371</v>
      </c>
    </row>
    <row r="11300" spans="1:6" x14ac:dyDescent="0.3">
      <c r="A11300">
        <v>210178</v>
      </c>
      <c r="B11300" t="s">
        <v>3261</v>
      </c>
      <c r="C11300" t="s">
        <v>3248</v>
      </c>
      <c r="D11300" t="s">
        <v>7096</v>
      </c>
      <c r="E11300" s="16">
        <v>700000</v>
      </c>
      <c r="F11300" t="s">
        <v>8039</v>
      </c>
    </row>
    <row r="11301" spans="1:6" x14ac:dyDescent="0.3">
      <c r="A11301">
        <v>210178</v>
      </c>
      <c r="B11301" t="s">
        <v>3261</v>
      </c>
      <c r="C11301" t="s">
        <v>3248</v>
      </c>
      <c r="D11301" t="s">
        <v>6983</v>
      </c>
      <c r="E11301" s="16">
        <v>5000000</v>
      </c>
      <c r="F11301" t="s">
        <v>7371</v>
      </c>
    </row>
    <row r="11302" spans="1:6" x14ac:dyDescent="0.3">
      <c r="A11302">
        <v>210178</v>
      </c>
      <c r="B11302" t="s">
        <v>3261</v>
      </c>
      <c r="C11302" t="s">
        <v>3248</v>
      </c>
      <c r="D11302" t="s">
        <v>6908</v>
      </c>
      <c r="E11302" s="16">
        <v>500000</v>
      </c>
      <c r="F11302" t="s">
        <v>8516</v>
      </c>
    </row>
    <row r="11303" spans="1:6" x14ac:dyDescent="0.3">
      <c r="A11303">
        <v>210178</v>
      </c>
      <c r="B11303" t="s">
        <v>3261</v>
      </c>
      <c r="C11303" t="s">
        <v>3248</v>
      </c>
      <c r="D11303" t="s">
        <v>6723</v>
      </c>
      <c r="E11303" s="16">
        <v>5000000</v>
      </c>
      <c r="F11303" t="s">
        <v>7061</v>
      </c>
    </row>
    <row r="11304" spans="1:6" x14ac:dyDescent="0.3">
      <c r="A11304">
        <v>210178</v>
      </c>
      <c r="B11304" t="s">
        <v>3261</v>
      </c>
      <c r="C11304" t="s">
        <v>3248</v>
      </c>
      <c r="D11304" t="s">
        <v>6842</v>
      </c>
      <c r="E11304" s="16">
        <v>2500000</v>
      </c>
      <c r="F11304" t="s">
        <v>6973</v>
      </c>
    </row>
    <row r="11305" spans="1:6" x14ac:dyDescent="0.3">
      <c r="A11305">
        <v>210178</v>
      </c>
      <c r="B11305" t="s">
        <v>3261</v>
      </c>
      <c r="C11305" t="s">
        <v>3248</v>
      </c>
      <c r="D11305" t="s">
        <v>6913</v>
      </c>
      <c r="E11305" s="16">
        <v>500000</v>
      </c>
      <c r="F11305" t="s">
        <v>6782</v>
      </c>
    </row>
    <row r="11306" spans="1:6" x14ac:dyDescent="0.3">
      <c r="A11306">
        <v>210178</v>
      </c>
      <c r="B11306" t="s">
        <v>3261</v>
      </c>
      <c r="C11306" t="s">
        <v>3248</v>
      </c>
      <c r="D11306" t="s">
        <v>8520</v>
      </c>
      <c r="E11306" s="16">
        <v>1800000</v>
      </c>
      <c r="F11306" t="s">
        <v>8518</v>
      </c>
    </row>
    <row r="11307" spans="1:6" x14ac:dyDescent="0.3">
      <c r="A11307">
        <v>210178</v>
      </c>
      <c r="B11307" t="s">
        <v>3261</v>
      </c>
      <c r="C11307" t="s">
        <v>3248</v>
      </c>
      <c r="D11307" t="s">
        <v>7663</v>
      </c>
      <c r="E11307" s="16">
        <v>400000</v>
      </c>
      <c r="F11307" t="s">
        <v>6782</v>
      </c>
    </row>
    <row r="11308" spans="1:6" x14ac:dyDescent="0.3">
      <c r="A11308">
        <v>210178</v>
      </c>
      <c r="B11308" t="s">
        <v>3261</v>
      </c>
      <c r="C11308" t="s">
        <v>3248</v>
      </c>
      <c r="D11308" t="s">
        <v>7105</v>
      </c>
      <c r="E11308" s="16">
        <v>800000</v>
      </c>
      <c r="F11308" t="s">
        <v>8039</v>
      </c>
    </row>
    <row r="11309" spans="1:6" x14ac:dyDescent="0.3">
      <c r="A11309">
        <v>273132</v>
      </c>
      <c r="B11309" t="s">
        <v>3268</v>
      </c>
      <c r="C11309" t="s">
        <v>3248</v>
      </c>
      <c r="D11309" t="s">
        <v>6733</v>
      </c>
      <c r="E11309" s="16">
        <v>35000000</v>
      </c>
      <c r="F11309" t="s">
        <v>7435</v>
      </c>
    </row>
    <row r="11310" spans="1:6" x14ac:dyDescent="0.3">
      <c r="A11310">
        <v>273132</v>
      </c>
      <c r="B11310" t="s">
        <v>3268</v>
      </c>
      <c r="C11310" t="s">
        <v>3248</v>
      </c>
      <c r="D11310" t="s">
        <v>6690</v>
      </c>
      <c r="E11310" s="16">
        <v>450000</v>
      </c>
      <c r="F11310" t="s">
        <v>8822</v>
      </c>
    </row>
    <row r="11311" spans="1:6" x14ac:dyDescent="0.3">
      <c r="A11311">
        <v>273132</v>
      </c>
      <c r="B11311" t="s">
        <v>3268</v>
      </c>
      <c r="C11311" t="s">
        <v>3248</v>
      </c>
      <c r="D11311" t="s">
        <v>7343</v>
      </c>
      <c r="E11311" s="16">
        <v>25000000</v>
      </c>
      <c r="F11311" t="s">
        <v>7435</v>
      </c>
    </row>
    <row r="11312" spans="1:6" x14ac:dyDescent="0.3">
      <c r="A11312">
        <v>273132</v>
      </c>
      <c r="B11312" t="s">
        <v>3268</v>
      </c>
      <c r="C11312" t="s">
        <v>3248</v>
      </c>
      <c r="D11312" t="s">
        <v>7447</v>
      </c>
      <c r="E11312" s="16">
        <v>600000</v>
      </c>
      <c r="F11312" t="s">
        <v>8822</v>
      </c>
    </row>
    <row r="11313" spans="1:6" x14ac:dyDescent="0.3">
      <c r="A11313">
        <v>273132</v>
      </c>
      <c r="B11313" t="s">
        <v>3268</v>
      </c>
      <c r="C11313" t="s">
        <v>3248</v>
      </c>
      <c r="D11313" t="s">
        <v>6817</v>
      </c>
      <c r="E11313" s="16">
        <v>8000000</v>
      </c>
      <c r="F11313" t="s">
        <v>7435</v>
      </c>
    </row>
    <row r="11314" spans="1:6" x14ac:dyDescent="0.3">
      <c r="A11314">
        <v>273132</v>
      </c>
      <c r="B11314" t="s">
        <v>3268</v>
      </c>
      <c r="C11314" t="s">
        <v>3248</v>
      </c>
      <c r="D11314" t="s">
        <v>7755</v>
      </c>
      <c r="E11314" s="16">
        <v>1000000</v>
      </c>
      <c r="F11314" t="s">
        <v>8822</v>
      </c>
    </row>
    <row r="11315" spans="1:6" x14ac:dyDescent="0.3">
      <c r="A11315">
        <v>273132</v>
      </c>
      <c r="B11315" t="s">
        <v>3268</v>
      </c>
      <c r="C11315" t="s">
        <v>3248</v>
      </c>
      <c r="D11315" t="s">
        <v>6821</v>
      </c>
      <c r="E11315" s="16">
        <v>2500000</v>
      </c>
      <c r="F11315" t="s">
        <v>7435</v>
      </c>
    </row>
    <row r="11316" spans="1:6" x14ac:dyDescent="0.3">
      <c r="A11316">
        <v>273132</v>
      </c>
      <c r="B11316" t="s">
        <v>3268</v>
      </c>
      <c r="C11316" t="s">
        <v>3248</v>
      </c>
      <c r="D11316" t="s">
        <v>6971</v>
      </c>
      <c r="E11316" s="16">
        <v>28000000</v>
      </c>
      <c r="F11316" t="s">
        <v>7040</v>
      </c>
    </row>
    <row r="11317" spans="1:6" x14ac:dyDescent="0.3">
      <c r="A11317">
        <v>273132</v>
      </c>
      <c r="B11317" t="s">
        <v>3268</v>
      </c>
      <c r="C11317" t="s">
        <v>3248</v>
      </c>
      <c r="D11317" t="s">
        <v>6700</v>
      </c>
      <c r="E11317" s="16">
        <v>20000000</v>
      </c>
      <c r="F11317" t="s">
        <v>7435</v>
      </c>
    </row>
    <row r="11318" spans="1:6" x14ac:dyDescent="0.3">
      <c r="A11318">
        <v>273132</v>
      </c>
      <c r="B11318" t="s">
        <v>3268</v>
      </c>
      <c r="C11318" t="s">
        <v>3248</v>
      </c>
      <c r="D11318" t="s">
        <v>7439</v>
      </c>
      <c r="E11318" s="16">
        <v>12000000</v>
      </c>
      <c r="F11318" t="s">
        <v>7435</v>
      </c>
    </row>
    <row r="11319" spans="1:6" x14ac:dyDescent="0.3">
      <c r="A11319">
        <v>273132</v>
      </c>
      <c r="B11319" t="s">
        <v>3268</v>
      </c>
      <c r="C11319" t="s">
        <v>3248</v>
      </c>
      <c r="D11319" t="s">
        <v>7674</v>
      </c>
      <c r="E11319" s="16">
        <v>100000</v>
      </c>
      <c r="F11319" t="s">
        <v>8823</v>
      </c>
    </row>
    <row r="11320" spans="1:6" x14ac:dyDescent="0.3">
      <c r="A11320">
        <v>273132</v>
      </c>
      <c r="B11320" t="s">
        <v>3268</v>
      </c>
      <c r="C11320" t="s">
        <v>3248</v>
      </c>
      <c r="D11320" t="s">
        <v>8824</v>
      </c>
      <c r="E11320" s="16">
        <v>400000</v>
      </c>
      <c r="F11320" t="s">
        <v>8823</v>
      </c>
    </row>
    <row r="11321" spans="1:6" x14ac:dyDescent="0.3">
      <c r="A11321">
        <v>273132</v>
      </c>
      <c r="B11321" t="s">
        <v>3268</v>
      </c>
      <c r="C11321" t="s">
        <v>3248</v>
      </c>
      <c r="D11321" t="s">
        <v>6790</v>
      </c>
      <c r="E11321" s="16">
        <v>250000</v>
      </c>
      <c r="F11321" t="s">
        <v>8823</v>
      </c>
    </row>
    <row r="11322" spans="1:6" x14ac:dyDescent="0.3">
      <c r="A11322">
        <v>273132</v>
      </c>
      <c r="B11322" t="s">
        <v>3268</v>
      </c>
      <c r="C11322" t="s">
        <v>3248</v>
      </c>
      <c r="D11322" t="s">
        <v>6791</v>
      </c>
      <c r="E11322" s="16">
        <v>18000000</v>
      </c>
      <c r="F11322" t="s">
        <v>7040</v>
      </c>
    </row>
    <row r="11323" spans="1:6" x14ac:dyDescent="0.3">
      <c r="A11323">
        <v>273132</v>
      </c>
      <c r="B11323" t="s">
        <v>3268</v>
      </c>
      <c r="C11323" t="s">
        <v>3248</v>
      </c>
      <c r="D11323" t="s">
        <v>6976</v>
      </c>
      <c r="E11323" s="16">
        <v>18000000</v>
      </c>
      <c r="F11323" t="s">
        <v>7435</v>
      </c>
    </row>
    <row r="11324" spans="1:6" x14ac:dyDescent="0.3">
      <c r="A11324">
        <v>273132</v>
      </c>
      <c r="B11324" t="s">
        <v>3268</v>
      </c>
      <c r="C11324" t="s">
        <v>3248</v>
      </c>
      <c r="D11324" t="s">
        <v>6754</v>
      </c>
      <c r="E11324" s="16">
        <v>15000000</v>
      </c>
      <c r="F11324" t="s">
        <v>7508</v>
      </c>
    </row>
    <row r="11325" spans="1:6" x14ac:dyDescent="0.3">
      <c r="A11325">
        <v>273132</v>
      </c>
      <c r="B11325" t="s">
        <v>3268</v>
      </c>
      <c r="C11325" t="s">
        <v>3248</v>
      </c>
      <c r="D11325" t="s">
        <v>6978</v>
      </c>
      <c r="E11325" s="16">
        <v>15000000</v>
      </c>
      <c r="F11325" t="s">
        <v>7040</v>
      </c>
    </row>
    <row r="11326" spans="1:6" x14ac:dyDescent="0.3">
      <c r="A11326">
        <v>273132</v>
      </c>
      <c r="B11326" t="s">
        <v>3268</v>
      </c>
      <c r="C11326" t="s">
        <v>3248</v>
      </c>
      <c r="D11326" t="s">
        <v>6834</v>
      </c>
      <c r="E11326" s="16">
        <v>750000</v>
      </c>
      <c r="F11326" t="s">
        <v>8822</v>
      </c>
    </row>
    <row r="11327" spans="1:6" x14ac:dyDescent="0.3">
      <c r="A11327">
        <v>273132</v>
      </c>
      <c r="B11327" t="s">
        <v>3268</v>
      </c>
      <c r="C11327" t="s">
        <v>3248</v>
      </c>
      <c r="D11327" t="s">
        <v>6979</v>
      </c>
      <c r="E11327" s="16">
        <v>8000000</v>
      </c>
      <c r="F11327" t="s">
        <v>6973</v>
      </c>
    </row>
    <row r="11328" spans="1:6" x14ac:dyDescent="0.3">
      <c r="A11328">
        <v>273132</v>
      </c>
      <c r="B11328" t="s">
        <v>3268</v>
      </c>
      <c r="C11328" t="s">
        <v>3248</v>
      </c>
      <c r="D11328" t="s">
        <v>7760</v>
      </c>
      <c r="E11328" s="16">
        <v>800000</v>
      </c>
      <c r="F11328" t="s">
        <v>8822</v>
      </c>
    </row>
    <row r="11329" spans="1:6" x14ac:dyDescent="0.3">
      <c r="A11329">
        <v>273132</v>
      </c>
      <c r="B11329" t="s">
        <v>3268</v>
      </c>
      <c r="C11329" t="s">
        <v>3248</v>
      </c>
      <c r="D11329" t="s">
        <v>7282</v>
      </c>
      <c r="E11329" s="16">
        <v>8000000</v>
      </c>
      <c r="F11329" t="s">
        <v>6973</v>
      </c>
    </row>
    <row r="11330" spans="1:6" x14ac:dyDescent="0.3">
      <c r="A11330">
        <v>273132</v>
      </c>
      <c r="B11330" t="s">
        <v>3268</v>
      </c>
      <c r="C11330" t="s">
        <v>3248</v>
      </c>
      <c r="D11330" t="s">
        <v>6980</v>
      </c>
      <c r="E11330" s="16">
        <v>8000000</v>
      </c>
      <c r="F11330" t="s">
        <v>6973</v>
      </c>
    </row>
    <row r="11331" spans="1:6" x14ac:dyDescent="0.3">
      <c r="A11331">
        <v>273132</v>
      </c>
      <c r="B11331" t="s">
        <v>3268</v>
      </c>
      <c r="C11331" t="s">
        <v>3248</v>
      </c>
      <c r="D11331" t="s">
        <v>6836</v>
      </c>
      <c r="E11331" s="16">
        <v>6000000</v>
      </c>
      <c r="F11331" t="s">
        <v>7435</v>
      </c>
    </row>
    <row r="11332" spans="1:6" x14ac:dyDescent="0.3">
      <c r="A11332">
        <v>273132</v>
      </c>
      <c r="B11332" t="s">
        <v>3268</v>
      </c>
      <c r="C11332" t="s">
        <v>3248</v>
      </c>
      <c r="D11332" t="s">
        <v>7624</v>
      </c>
      <c r="E11332" s="16">
        <v>35000000</v>
      </c>
      <c r="F11332" t="s">
        <v>7435</v>
      </c>
    </row>
    <row r="11333" spans="1:6" x14ac:dyDescent="0.3">
      <c r="A11333">
        <v>273132</v>
      </c>
      <c r="B11333" t="s">
        <v>3268</v>
      </c>
      <c r="C11333" t="s">
        <v>3248</v>
      </c>
      <c r="D11333" t="s">
        <v>6842</v>
      </c>
      <c r="E11333" s="16">
        <v>6000000</v>
      </c>
      <c r="F11333" t="s">
        <v>6973</v>
      </c>
    </row>
    <row r="11334" spans="1:6" x14ac:dyDescent="0.3">
      <c r="A11334">
        <v>273132</v>
      </c>
      <c r="B11334" t="s">
        <v>3268</v>
      </c>
      <c r="C11334" t="s">
        <v>3248</v>
      </c>
      <c r="D11334" t="s">
        <v>7505</v>
      </c>
      <c r="E11334" s="16">
        <v>4500000</v>
      </c>
      <c r="F11334" t="s">
        <v>6973</v>
      </c>
    </row>
    <row r="11335" spans="1:6" x14ac:dyDescent="0.3">
      <c r="A11335">
        <v>273132</v>
      </c>
      <c r="B11335" t="s">
        <v>3268</v>
      </c>
      <c r="C11335" t="s">
        <v>3248</v>
      </c>
      <c r="D11335" t="s">
        <v>6986</v>
      </c>
      <c r="E11335" s="16">
        <v>27000000</v>
      </c>
      <c r="F11335" t="s">
        <v>7435</v>
      </c>
    </row>
    <row r="11336" spans="1:6" x14ac:dyDescent="0.3">
      <c r="A11336">
        <v>273132</v>
      </c>
      <c r="B11336" t="s">
        <v>3268</v>
      </c>
      <c r="C11336" t="s">
        <v>3248</v>
      </c>
      <c r="D11336" t="s">
        <v>7081</v>
      </c>
      <c r="E11336" s="16">
        <v>12000000</v>
      </c>
      <c r="F11336" t="s">
        <v>7508</v>
      </c>
    </row>
    <row r="11337" spans="1:6" x14ac:dyDescent="0.3">
      <c r="A11337">
        <v>273132</v>
      </c>
      <c r="B11337" t="s">
        <v>3268</v>
      </c>
      <c r="C11337" t="s">
        <v>3248</v>
      </c>
      <c r="D11337" t="s">
        <v>7765</v>
      </c>
      <c r="E11337" s="16">
        <v>22000000</v>
      </c>
      <c r="F11337" t="s">
        <v>7040</v>
      </c>
    </row>
    <row r="11338" spans="1:6" x14ac:dyDescent="0.3">
      <c r="A11338">
        <v>273132</v>
      </c>
      <c r="B11338" t="s">
        <v>3268</v>
      </c>
      <c r="C11338" t="s">
        <v>3248</v>
      </c>
      <c r="D11338" t="s">
        <v>6988</v>
      </c>
      <c r="E11338" s="16">
        <v>35000000</v>
      </c>
      <c r="F11338" t="s">
        <v>7435</v>
      </c>
    </row>
    <row r="11339" spans="1:6" x14ac:dyDescent="0.3">
      <c r="A11339">
        <v>273132</v>
      </c>
      <c r="B11339" t="s">
        <v>3268</v>
      </c>
      <c r="C11339" t="s">
        <v>3248</v>
      </c>
      <c r="D11339" t="s">
        <v>6771</v>
      </c>
      <c r="E11339" s="16">
        <v>12000000</v>
      </c>
      <c r="F11339" t="s">
        <v>7508</v>
      </c>
    </row>
    <row r="11340" spans="1:6" x14ac:dyDescent="0.3">
      <c r="A11340">
        <v>273132</v>
      </c>
      <c r="B11340" t="s">
        <v>3268</v>
      </c>
      <c r="C11340" t="s">
        <v>3248</v>
      </c>
      <c r="D11340" t="s">
        <v>6848</v>
      </c>
      <c r="E11340" s="16">
        <v>1000000</v>
      </c>
      <c r="F11340" t="s">
        <v>7435</v>
      </c>
    </row>
    <row r="11341" spans="1:6" x14ac:dyDescent="0.3">
      <c r="A11341">
        <v>273132</v>
      </c>
      <c r="B11341" t="s">
        <v>3268</v>
      </c>
      <c r="C11341" t="s">
        <v>3248</v>
      </c>
      <c r="D11341" t="s">
        <v>6989</v>
      </c>
      <c r="E11341" s="16">
        <v>28000000</v>
      </c>
      <c r="F11341" t="s">
        <v>7435</v>
      </c>
    </row>
    <row r="11342" spans="1:6" x14ac:dyDescent="0.3">
      <c r="A11342">
        <v>282144</v>
      </c>
      <c r="B11342" t="s">
        <v>3254</v>
      </c>
      <c r="C11342" t="s">
        <v>3248</v>
      </c>
      <c r="D11342" t="s">
        <v>6695</v>
      </c>
      <c r="E11342" s="16">
        <v>1500000</v>
      </c>
      <c r="F11342" t="s">
        <v>7169</v>
      </c>
    </row>
    <row r="11343" spans="1:6" x14ac:dyDescent="0.3">
      <c r="A11343">
        <v>282144</v>
      </c>
      <c r="B11343" t="s">
        <v>3254</v>
      </c>
      <c r="C11343" t="s">
        <v>3248</v>
      </c>
      <c r="D11343" t="s">
        <v>8864</v>
      </c>
      <c r="E11343" s="16">
        <v>500000</v>
      </c>
      <c r="F11343" t="s">
        <v>7169</v>
      </c>
    </row>
    <row r="11344" spans="1:6" x14ac:dyDescent="0.3">
      <c r="A11344">
        <v>282144</v>
      </c>
      <c r="B11344" t="s">
        <v>3254</v>
      </c>
      <c r="C11344" t="s">
        <v>3248</v>
      </c>
      <c r="D11344" t="s">
        <v>6853</v>
      </c>
      <c r="E11344" s="16">
        <v>7500000</v>
      </c>
      <c r="F11344" t="s">
        <v>7169</v>
      </c>
    </row>
    <row r="11345" spans="1:6" x14ac:dyDescent="0.3">
      <c r="A11345">
        <v>282144</v>
      </c>
      <c r="B11345" t="s">
        <v>3254</v>
      </c>
      <c r="C11345" t="s">
        <v>3248</v>
      </c>
      <c r="D11345" t="s">
        <v>6969</v>
      </c>
      <c r="E11345" s="16">
        <v>7000000</v>
      </c>
      <c r="F11345" t="s">
        <v>7630</v>
      </c>
    </row>
    <row r="11346" spans="1:6" x14ac:dyDescent="0.3">
      <c r="A11346">
        <v>282144</v>
      </c>
      <c r="B11346" t="s">
        <v>3254</v>
      </c>
      <c r="C11346" t="s">
        <v>3248</v>
      </c>
      <c r="D11346" t="s">
        <v>6700</v>
      </c>
      <c r="E11346" s="16">
        <v>7000000</v>
      </c>
      <c r="F11346" t="s">
        <v>6866</v>
      </c>
    </row>
    <row r="11347" spans="1:6" x14ac:dyDescent="0.3">
      <c r="A11347">
        <v>282144</v>
      </c>
      <c r="B11347" t="s">
        <v>3254</v>
      </c>
      <c r="C11347" t="s">
        <v>3248</v>
      </c>
      <c r="D11347" t="s">
        <v>6747</v>
      </c>
      <c r="E11347" s="16">
        <v>10000000</v>
      </c>
      <c r="F11347" t="s">
        <v>6866</v>
      </c>
    </row>
    <row r="11348" spans="1:6" x14ac:dyDescent="0.3">
      <c r="A11348">
        <v>282144</v>
      </c>
      <c r="B11348" t="s">
        <v>3254</v>
      </c>
      <c r="C11348" t="s">
        <v>3248</v>
      </c>
      <c r="D11348" t="s">
        <v>7174</v>
      </c>
      <c r="E11348" s="16">
        <v>8500000</v>
      </c>
      <c r="F11348" t="s">
        <v>6866</v>
      </c>
    </row>
    <row r="11349" spans="1:6" x14ac:dyDescent="0.3">
      <c r="A11349">
        <v>282144</v>
      </c>
      <c r="B11349" t="s">
        <v>3254</v>
      </c>
      <c r="C11349" t="s">
        <v>3248</v>
      </c>
      <c r="D11349" t="s">
        <v>6748</v>
      </c>
      <c r="E11349" s="16">
        <v>6000000</v>
      </c>
      <c r="F11349" t="s">
        <v>6737</v>
      </c>
    </row>
    <row r="11350" spans="1:6" x14ac:dyDescent="0.3">
      <c r="A11350">
        <v>282144</v>
      </c>
      <c r="B11350" t="s">
        <v>3254</v>
      </c>
      <c r="C11350" t="s">
        <v>3248</v>
      </c>
      <c r="D11350" t="s">
        <v>6751</v>
      </c>
      <c r="E11350" s="16">
        <v>10000000</v>
      </c>
      <c r="F11350" t="s">
        <v>6866</v>
      </c>
    </row>
    <row r="11351" spans="1:6" x14ac:dyDescent="0.3">
      <c r="A11351">
        <v>282144</v>
      </c>
      <c r="B11351" t="s">
        <v>3254</v>
      </c>
      <c r="C11351" t="s">
        <v>3248</v>
      </c>
      <c r="D11351" t="s">
        <v>7623</v>
      </c>
      <c r="E11351" s="16">
        <v>9000000</v>
      </c>
      <c r="F11351" t="s">
        <v>6866</v>
      </c>
    </row>
    <row r="11352" spans="1:6" x14ac:dyDescent="0.3">
      <c r="A11352">
        <v>282144</v>
      </c>
      <c r="B11352" t="s">
        <v>3254</v>
      </c>
      <c r="C11352" t="s">
        <v>3248</v>
      </c>
      <c r="D11352" t="s">
        <v>8062</v>
      </c>
      <c r="E11352" s="16">
        <v>900000</v>
      </c>
      <c r="F11352" t="s">
        <v>7169</v>
      </c>
    </row>
    <row r="11353" spans="1:6" x14ac:dyDescent="0.3">
      <c r="A11353">
        <v>282144</v>
      </c>
      <c r="B11353" t="s">
        <v>3254</v>
      </c>
      <c r="C11353" t="s">
        <v>3248</v>
      </c>
      <c r="D11353" t="s">
        <v>6791</v>
      </c>
      <c r="E11353" s="16">
        <v>6000000</v>
      </c>
      <c r="F11353" t="s">
        <v>7630</v>
      </c>
    </row>
    <row r="11354" spans="1:6" x14ac:dyDescent="0.3">
      <c r="A11354">
        <v>282144</v>
      </c>
      <c r="B11354" t="s">
        <v>3254</v>
      </c>
      <c r="C11354" t="s">
        <v>3248</v>
      </c>
      <c r="D11354" t="s">
        <v>8215</v>
      </c>
      <c r="E11354" s="16">
        <v>2500000</v>
      </c>
      <c r="F11354" t="s">
        <v>7169</v>
      </c>
    </row>
    <row r="11355" spans="1:6" x14ac:dyDescent="0.3">
      <c r="A11355">
        <v>282144</v>
      </c>
      <c r="B11355" t="s">
        <v>3254</v>
      </c>
      <c r="C11355" t="s">
        <v>3248</v>
      </c>
      <c r="D11355" t="s">
        <v>6978</v>
      </c>
      <c r="E11355" s="16">
        <v>4000000</v>
      </c>
      <c r="F11355" t="s">
        <v>7630</v>
      </c>
    </row>
    <row r="11356" spans="1:6" x14ac:dyDescent="0.3">
      <c r="A11356">
        <v>282144</v>
      </c>
      <c r="B11356" t="s">
        <v>3254</v>
      </c>
      <c r="C11356" t="s">
        <v>3248</v>
      </c>
      <c r="D11356" t="s">
        <v>8216</v>
      </c>
      <c r="E11356" s="16">
        <v>6000000</v>
      </c>
      <c r="F11356" t="s">
        <v>7169</v>
      </c>
    </row>
    <row r="11357" spans="1:6" x14ac:dyDescent="0.3">
      <c r="A11357">
        <v>282144</v>
      </c>
      <c r="B11357" t="s">
        <v>3254</v>
      </c>
      <c r="C11357" t="s">
        <v>3248</v>
      </c>
      <c r="D11357" t="s">
        <v>6979</v>
      </c>
      <c r="E11357" s="16">
        <v>10000000</v>
      </c>
      <c r="F11357" t="s">
        <v>6973</v>
      </c>
    </row>
    <row r="11358" spans="1:6" x14ac:dyDescent="0.3">
      <c r="A11358">
        <v>282144</v>
      </c>
      <c r="B11358" t="s">
        <v>3254</v>
      </c>
      <c r="C11358" t="s">
        <v>3248</v>
      </c>
      <c r="D11358" t="s">
        <v>7282</v>
      </c>
      <c r="E11358" s="16">
        <v>10000000</v>
      </c>
      <c r="F11358" t="s">
        <v>6973</v>
      </c>
    </row>
    <row r="11359" spans="1:6" x14ac:dyDescent="0.3">
      <c r="A11359">
        <v>282144</v>
      </c>
      <c r="B11359" t="s">
        <v>3254</v>
      </c>
      <c r="C11359" t="s">
        <v>3248</v>
      </c>
      <c r="D11359" t="s">
        <v>6980</v>
      </c>
      <c r="E11359" s="16">
        <v>10000000</v>
      </c>
      <c r="F11359" t="s">
        <v>6973</v>
      </c>
    </row>
    <row r="11360" spans="1:6" x14ac:dyDescent="0.3">
      <c r="A11360">
        <v>282144</v>
      </c>
      <c r="B11360" t="s">
        <v>3254</v>
      </c>
      <c r="C11360" t="s">
        <v>3248</v>
      </c>
      <c r="D11360" t="s">
        <v>6718</v>
      </c>
      <c r="E11360" s="16">
        <v>7500000</v>
      </c>
      <c r="F11360" t="s">
        <v>7169</v>
      </c>
    </row>
    <row r="11361" spans="1:6" x14ac:dyDescent="0.3">
      <c r="A11361">
        <v>282144</v>
      </c>
      <c r="B11361" t="s">
        <v>3254</v>
      </c>
      <c r="C11361" t="s">
        <v>3248</v>
      </c>
      <c r="D11361" t="s">
        <v>6983</v>
      </c>
      <c r="E11361" s="16">
        <v>6000000</v>
      </c>
      <c r="F11361" t="s">
        <v>7630</v>
      </c>
    </row>
    <row r="11362" spans="1:6" x14ac:dyDescent="0.3">
      <c r="A11362">
        <v>282144</v>
      </c>
      <c r="B11362" t="s">
        <v>3254</v>
      </c>
      <c r="C11362" t="s">
        <v>3248</v>
      </c>
      <c r="D11362" t="s">
        <v>6765</v>
      </c>
      <c r="E11362" s="16">
        <v>7500000</v>
      </c>
      <c r="F11362" t="s">
        <v>6737</v>
      </c>
    </row>
    <row r="11363" spans="1:6" x14ac:dyDescent="0.3">
      <c r="A11363">
        <v>282144</v>
      </c>
      <c r="B11363" t="s">
        <v>3254</v>
      </c>
      <c r="C11363" t="s">
        <v>3248</v>
      </c>
      <c r="D11363" t="s">
        <v>8865</v>
      </c>
      <c r="E11363" s="16">
        <v>25000</v>
      </c>
      <c r="F11363" t="s">
        <v>8866</v>
      </c>
    </row>
    <row r="11364" spans="1:6" x14ac:dyDescent="0.3">
      <c r="A11364">
        <v>282144</v>
      </c>
      <c r="B11364" t="s">
        <v>3254</v>
      </c>
      <c r="C11364" t="s">
        <v>3248</v>
      </c>
      <c r="D11364" t="s">
        <v>6842</v>
      </c>
      <c r="E11364" s="16">
        <v>7500000</v>
      </c>
      <c r="F11364" t="s">
        <v>6973</v>
      </c>
    </row>
    <row r="11365" spans="1:6" x14ac:dyDescent="0.3">
      <c r="A11365">
        <v>282144</v>
      </c>
      <c r="B11365" t="s">
        <v>3254</v>
      </c>
      <c r="C11365" t="s">
        <v>3248</v>
      </c>
      <c r="D11365" t="s">
        <v>8867</v>
      </c>
      <c r="E11365" s="16">
        <v>5000000</v>
      </c>
      <c r="F11365" t="s">
        <v>7169</v>
      </c>
    </row>
    <row r="11366" spans="1:6" x14ac:dyDescent="0.3">
      <c r="A11366">
        <v>282144</v>
      </c>
      <c r="B11366" t="s">
        <v>3254</v>
      </c>
      <c r="C11366" t="s">
        <v>3248</v>
      </c>
      <c r="D11366" t="s">
        <v>7507</v>
      </c>
      <c r="E11366" s="16">
        <v>250000</v>
      </c>
      <c r="F11366" t="s">
        <v>7554</v>
      </c>
    </row>
    <row r="11367" spans="1:6" x14ac:dyDescent="0.3">
      <c r="A11367">
        <v>305947</v>
      </c>
      <c r="B11367" t="s">
        <v>3301</v>
      </c>
      <c r="C11367" t="s">
        <v>3248</v>
      </c>
      <c r="D11367" t="s">
        <v>6690</v>
      </c>
      <c r="E11367" s="16">
        <v>50000</v>
      </c>
      <c r="F11367" t="s">
        <v>8972</v>
      </c>
    </row>
    <row r="11368" spans="1:6" x14ac:dyDescent="0.3">
      <c r="A11368">
        <v>305947</v>
      </c>
      <c r="B11368" t="s">
        <v>3301</v>
      </c>
      <c r="C11368" t="s">
        <v>3248</v>
      </c>
      <c r="D11368" t="s">
        <v>7987</v>
      </c>
      <c r="E11368" s="16">
        <v>125000</v>
      </c>
      <c r="F11368" t="s">
        <v>8973</v>
      </c>
    </row>
    <row r="11369" spans="1:6" x14ac:dyDescent="0.3">
      <c r="A11369">
        <v>305947</v>
      </c>
      <c r="B11369" t="s">
        <v>3301</v>
      </c>
      <c r="C11369" t="s">
        <v>3248</v>
      </c>
      <c r="D11369" t="s">
        <v>8092</v>
      </c>
      <c r="E11369" s="16">
        <v>200000</v>
      </c>
      <c r="F11369" t="s">
        <v>8973</v>
      </c>
    </row>
    <row r="11370" spans="1:6" x14ac:dyDescent="0.3">
      <c r="A11370">
        <v>305947</v>
      </c>
      <c r="B11370" t="s">
        <v>3301</v>
      </c>
      <c r="C11370" t="s">
        <v>3248</v>
      </c>
      <c r="D11370" t="s">
        <v>8012</v>
      </c>
      <c r="E11370" s="16">
        <v>2500000</v>
      </c>
      <c r="F11370" t="s">
        <v>7452</v>
      </c>
    </row>
    <row r="11371" spans="1:6" x14ac:dyDescent="0.3">
      <c r="A11371">
        <v>305947</v>
      </c>
      <c r="B11371" t="s">
        <v>3301</v>
      </c>
      <c r="C11371" t="s">
        <v>3248</v>
      </c>
      <c r="D11371" t="s">
        <v>6778</v>
      </c>
      <c r="E11371" s="16">
        <v>3000000</v>
      </c>
      <c r="F11371" t="s">
        <v>7452</v>
      </c>
    </row>
    <row r="11372" spans="1:6" x14ac:dyDescent="0.3">
      <c r="A11372">
        <v>305947</v>
      </c>
      <c r="B11372" t="s">
        <v>3301</v>
      </c>
      <c r="C11372" t="s">
        <v>3248</v>
      </c>
      <c r="D11372" t="s">
        <v>7447</v>
      </c>
      <c r="E11372" s="16">
        <v>50000</v>
      </c>
      <c r="F11372" t="s">
        <v>8973</v>
      </c>
    </row>
    <row r="11373" spans="1:6" x14ac:dyDescent="0.3">
      <c r="A11373">
        <v>305947</v>
      </c>
      <c r="B11373" t="s">
        <v>3301</v>
      </c>
      <c r="C11373" t="s">
        <v>3248</v>
      </c>
      <c r="D11373" t="s">
        <v>6969</v>
      </c>
      <c r="E11373" s="16">
        <v>30000000</v>
      </c>
      <c r="F11373" t="s">
        <v>7342</v>
      </c>
    </row>
    <row r="11374" spans="1:6" x14ac:dyDescent="0.3">
      <c r="A11374">
        <v>305947</v>
      </c>
      <c r="B11374" t="s">
        <v>3301</v>
      </c>
      <c r="C11374" t="s">
        <v>3248</v>
      </c>
      <c r="D11374" t="s">
        <v>6780</v>
      </c>
      <c r="E11374" s="16">
        <v>3500000</v>
      </c>
      <c r="F11374" t="s">
        <v>7452</v>
      </c>
    </row>
    <row r="11375" spans="1:6" x14ac:dyDescent="0.3">
      <c r="A11375">
        <v>305947</v>
      </c>
      <c r="B11375" t="s">
        <v>3301</v>
      </c>
      <c r="C11375" t="s">
        <v>3248</v>
      </c>
      <c r="D11375" t="s">
        <v>8974</v>
      </c>
      <c r="E11375" s="16">
        <v>4000000</v>
      </c>
      <c r="F11375" t="s">
        <v>7452</v>
      </c>
    </row>
    <row r="11376" spans="1:6" x14ac:dyDescent="0.3">
      <c r="A11376">
        <v>305947</v>
      </c>
      <c r="B11376" t="s">
        <v>3301</v>
      </c>
      <c r="C11376" t="s">
        <v>3248</v>
      </c>
      <c r="D11376" t="s">
        <v>7755</v>
      </c>
      <c r="E11376" s="16">
        <v>700000</v>
      </c>
      <c r="F11376" t="s">
        <v>8973</v>
      </c>
    </row>
    <row r="11377" spans="1:6" x14ac:dyDescent="0.3">
      <c r="A11377">
        <v>305947</v>
      </c>
      <c r="B11377" t="s">
        <v>3301</v>
      </c>
      <c r="C11377" t="s">
        <v>3248</v>
      </c>
      <c r="D11377" t="s">
        <v>6971</v>
      </c>
      <c r="E11377" s="16">
        <v>2400000</v>
      </c>
      <c r="F11377" t="s">
        <v>7342</v>
      </c>
    </row>
    <row r="11378" spans="1:6" x14ac:dyDescent="0.3">
      <c r="A11378">
        <v>305947</v>
      </c>
      <c r="B11378" t="s">
        <v>3301</v>
      </c>
      <c r="C11378" t="s">
        <v>3248</v>
      </c>
      <c r="D11378" t="s">
        <v>6700</v>
      </c>
      <c r="E11378" s="16">
        <v>2000000</v>
      </c>
      <c r="F11378" t="s">
        <v>7452</v>
      </c>
    </row>
    <row r="11379" spans="1:6" x14ac:dyDescent="0.3">
      <c r="A11379">
        <v>305947</v>
      </c>
      <c r="B11379" t="s">
        <v>3301</v>
      </c>
      <c r="C11379" t="s">
        <v>3248</v>
      </c>
      <c r="D11379" t="s">
        <v>8116</v>
      </c>
      <c r="E11379" s="16">
        <v>12000000</v>
      </c>
      <c r="F11379" t="s">
        <v>7342</v>
      </c>
    </row>
    <row r="11380" spans="1:6" x14ac:dyDescent="0.3">
      <c r="A11380">
        <v>305947</v>
      </c>
      <c r="B11380" t="s">
        <v>3301</v>
      </c>
      <c r="C11380" t="s">
        <v>3248</v>
      </c>
      <c r="D11380" t="s">
        <v>7376</v>
      </c>
      <c r="E11380" s="16">
        <v>22000000</v>
      </c>
      <c r="F11380" t="s">
        <v>7342</v>
      </c>
    </row>
    <row r="11381" spans="1:6" x14ac:dyDescent="0.3">
      <c r="A11381">
        <v>305947</v>
      </c>
      <c r="B11381" t="s">
        <v>3301</v>
      </c>
      <c r="C11381" t="s">
        <v>3248</v>
      </c>
      <c r="D11381" t="s">
        <v>7758</v>
      </c>
      <c r="E11381" s="16">
        <v>1500000</v>
      </c>
      <c r="F11381" t="s">
        <v>7468</v>
      </c>
    </row>
    <row r="11382" spans="1:6" x14ac:dyDescent="0.3">
      <c r="A11382">
        <v>305947</v>
      </c>
      <c r="B11382" t="s">
        <v>3301</v>
      </c>
      <c r="C11382" t="s">
        <v>3248</v>
      </c>
      <c r="D11382" t="s">
        <v>6792</v>
      </c>
      <c r="E11382" s="16">
        <v>2500000</v>
      </c>
      <c r="F11382" t="s">
        <v>7452</v>
      </c>
    </row>
    <row r="11383" spans="1:6" x14ac:dyDescent="0.3">
      <c r="A11383">
        <v>305947</v>
      </c>
      <c r="B11383" t="s">
        <v>3301</v>
      </c>
      <c r="C11383" t="s">
        <v>3248</v>
      </c>
      <c r="D11383" t="s">
        <v>7350</v>
      </c>
      <c r="E11383" s="16">
        <v>4500000</v>
      </c>
      <c r="F11383" t="s">
        <v>7342</v>
      </c>
    </row>
    <row r="11384" spans="1:6" x14ac:dyDescent="0.3">
      <c r="A11384">
        <v>305947</v>
      </c>
      <c r="B11384" t="s">
        <v>3301</v>
      </c>
      <c r="C11384" t="s">
        <v>3248</v>
      </c>
      <c r="D11384" t="s">
        <v>6795</v>
      </c>
      <c r="E11384" s="16">
        <v>2000000</v>
      </c>
      <c r="F11384" t="s">
        <v>7452</v>
      </c>
    </row>
    <row r="11385" spans="1:6" x14ac:dyDescent="0.3">
      <c r="A11385">
        <v>305947</v>
      </c>
      <c r="B11385" t="s">
        <v>3301</v>
      </c>
      <c r="C11385" t="s">
        <v>3248</v>
      </c>
      <c r="D11385" t="s">
        <v>7759</v>
      </c>
      <c r="E11385" s="16">
        <v>1500000</v>
      </c>
      <c r="F11385" t="s">
        <v>7468</v>
      </c>
    </row>
    <row r="11386" spans="1:6" x14ac:dyDescent="0.3">
      <c r="A11386">
        <v>305947</v>
      </c>
      <c r="B11386" t="s">
        <v>3301</v>
      </c>
      <c r="C11386" t="s">
        <v>3248</v>
      </c>
      <c r="D11386" t="s">
        <v>6979</v>
      </c>
      <c r="E11386" s="16">
        <v>18000000</v>
      </c>
      <c r="F11386" t="s">
        <v>6973</v>
      </c>
    </row>
    <row r="11387" spans="1:6" x14ac:dyDescent="0.3">
      <c r="A11387">
        <v>305947</v>
      </c>
      <c r="B11387" t="s">
        <v>3301</v>
      </c>
      <c r="C11387" t="s">
        <v>3248</v>
      </c>
      <c r="D11387" t="s">
        <v>6798</v>
      </c>
      <c r="E11387" s="16">
        <v>2500000</v>
      </c>
      <c r="F11387" t="s">
        <v>7452</v>
      </c>
    </row>
    <row r="11388" spans="1:6" x14ac:dyDescent="0.3">
      <c r="A11388">
        <v>305947</v>
      </c>
      <c r="B11388" t="s">
        <v>3301</v>
      </c>
      <c r="C11388" t="s">
        <v>3248</v>
      </c>
      <c r="D11388" t="s">
        <v>6980</v>
      </c>
      <c r="E11388" s="16">
        <v>28000000</v>
      </c>
      <c r="F11388" t="s">
        <v>6973</v>
      </c>
    </row>
    <row r="11389" spans="1:6" x14ac:dyDescent="0.3">
      <c r="A11389">
        <v>305947</v>
      </c>
      <c r="B11389" t="s">
        <v>3301</v>
      </c>
      <c r="C11389" t="s">
        <v>3248</v>
      </c>
      <c r="D11389" t="s">
        <v>7471</v>
      </c>
      <c r="E11389" s="16">
        <v>4000000</v>
      </c>
      <c r="F11389" t="s">
        <v>7452</v>
      </c>
    </row>
    <row r="11390" spans="1:6" x14ac:dyDescent="0.3">
      <c r="A11390">
        <v>305947</v>
      </c>
      <c r="B11390" t="s">
        <v>3301</v>
      </c>
      <c r="C11390" t="s">
        <v>3248</v>
      </c>
      <c r="D11390" t="s">
        <v>8487</v>
      </c>
      <c r="E11390" s="16">
        <v>3500000</v>
      </c>
      <c r="F11390" t="s">
        <v>7342</v>
      </c>
    </row>
    <row r="11391" spans="1:6" x14ac:dyDescent="0.3">
      <c r="A11391">
        <v>305947</v>
      </c>
      <c r="B11391" t="s">
        <v>3301</v>
      </c>
      <c r="C11391" t="s">
        <v>3248</v>
      </c>
      <c r="D11391" t="s">
        <v>6983</v>
      </c>
      <c r="E11391" s="16">
        <v>16000000</v>
      </c>
      <c r="F11391" t="s">
        <v>7342</v>
      </c>
    </row>
    <row r="11392" spans="1:6" x14ac:dyDescent="0.3">
      <c r="A11392">
        <v>305947</v>
      </c>
      <c r="B11392" t="s">
        <v>3301</v>
      </c>
      <c r="C11392" t="s">
        <v>3248</v>
      </c>
      <c r="D11392" t="s">
        <v>7355</v>
      </c>
      <c r="E11392" s="16">
        <v>2400000</v>
      </c>
      <c r="F11392" t="s">
        <v>7342</v>
      </c>
    </row>
    <row r="11393" spans="1:6" x14ac:dyDescent="0.3">
      <c r="A11393">
        <v>305947</v>
      </c>
      <c r="B11393" t="s">
        <v>3301</v>
      </c>
      <c r="C11393" t="s">
        <v>3248</v>
      </c>
      <c r="D11393" t="s">
        <v>6842</v>
      </c>
      <c r="E11393" s="16">
        <v>13000000</v>
      </c>
      <c r="F11393" t="s">
        <v>6973</v>
      </c>
    </row>
    <row r="11394" spans="1:6" x14ac:dyDescent="0.3">
      <c r="A11394">
        <v>305947</v>
      </c>
      <c r="B11394" t="s">
        <v>3301</v>
      </c>
      <c r="C11394" t="s">
        <v>3248</v>
      </c>
      <c r="D11394" t="s">
        <v>7221</v>
      </c>
      <c r="E11394" s="16">
        <v>23000000</v>
      </c>
      <c r="F11394" t="s">
        <v>6973</v>
      </c>
    </row>
    <row r="11395" spans="1:6" x14ac:dyDescent="0.3">
      <c r="A11395">
        <v>305947</v>
      </c>
      <c r="B11395" t="s">
        <v>3301</v>
      </c>
      <c r="C11395" t="s">
        <v>3248</v>
      </c>
      <c r="D11395" t="s">
        <v>6803</v>
      </c>
      <c r="E11395" s="16">
        <v>2000000</v>
      </c>
      <c r="F11395" t="s">
        <v>7452</v>
      </c>
    </row>
    <row r="11396" spans="1:6" x14ac:dyDescent="0.3">
      <c r="A11396">
        <v>308279</v>
      </c>
      <c r="B11396" t="s">
        <v>3283</v>
      </c>
      <c r="C11396" t="s">
        <v>3248</v>
      </c>
      <c r="D11396" t="s">
        <v>6690</v>
      </c>
      <c r="E11396" s="16">
        <v>800000</v>
      </c>
      <c r="F11396" t="s">
        <v>7342</v>
      </c>
    </row>
    <row r="11397" spans="1:6" x14ac:dyDescent="0.3">
      <c r="A11397">
        <v>308279</v>
      </c>
      <c r="B11397" t="s">
        <v>3283</v>
      </c>
      <c r="C11397" t="s">
        <v>3248</v>
      </c>
      <c r="D11397" t="s">
        <v>6806</v>
      </c>
      <c r="E11397" s="16">
        <v>3000000</v>
      </c>
      <c r="F11397" t="s">
        <v>7063</v>
      </c>
    </row>
    <row r="11398" spans="1:6" x14ac:dyDescent="0.3">
      <c r="A11398">
        <v>308279</v>
      </c>
      <c r="B11398" t="s">
        <v>3283</v>
      </c>
      <c r="C11398" t="s">
        <v>3248</v>
      </c>
      <c r="D11398" t="s">
        <v>6966</v>
      </c>
      <c r="E11398" s="16">
        <v>14000000</v>
      </c>
      <c r="F11398" t="s">
        <v>6961</v>
      </c>
    </row>
    <row r="11399" spans="1:6" x14ac:dyDescent="0.3">
      <c r="A11399">
        <v>308279</v>
      </c>
      <c r="B11399" t="s">
        <v>3283</v>
      </c>
      <c r="C11399" t="s">
        <v>3248</v>
      </c>
      <c r="D11399" t="s">
        <v>6969</v>
      </c>
      <c r="E11399" s="16">
        <v>8500000</v>
      </c>
      <c r="F11399" t="s">
        <v>6973</v>
      </c>
    </row>
    <row r="11400" spans="1:6" x14ac:dyDescent="0.3">
      <c r="A11400">
        <v>308279</v>
      </c>
      <c r="B11400" t="s">
        <v>3283</v>
      </c>
      <c r="C11400" t="s">
        <v>3248</v>
      </c>
      <c r="D11400" t="s">
        <v>6817</v>
      </c>
      <c r="E11400" s="16">
        <v>15000000</v>
      </c>
      <c r="F11400" t="s">
        <v>7436</v>
      </c>
    </row>
    <row r="11401" spans="1:6" x14ac:dyDescent="0.3">
      <c r="A11401">
        <v>308279</v>
      </c>
      <c r="B11401" t="s">
        <v>3283</v>
      </c>
      <c r="C11401" t="s">
        <v>3248</v>
      </c>
      <c r="D11401" t="s">
        <v>6819</v>
      </c>
      <c r="E11401" s="16">
        <v>800000</v>
      </c>
      <c r="F11401" t="s">
        <v>7342</v>
      </c>
    </row>
    <row r="11402" spans="1:6" x14ac:dyDescent="0.3">
      <c r="A11402">
        <v>308279</v>
      </c>
      <c r="B11402" t="s">
        <v>3283</v>
      </c>
      <c r="C11402" t="s">
        <v>3248</v>
      </c>
      <c r="D11402" t="s">
        <v>6821</v>
      </c>
      <c r="E11402" s="16">
        <v>10000000</v>
      </c>
      <c r="F11402" t="s">
        <v>7087</v>
      </c>
    </row>
    <row r="11403" spans="1:6" x14ac:dyDescent="0.3">
      <c r="A11403">
        <v>308279</v>
      </c>
      <c r="B11403" t="s">
        <v>3283</v>
      </c>
      <c r="C11403" t="s">
        <v>3248</v>
      </c>
      <c r="D11403" t="s">
        <v>6971</v>
      </c>
      <c r="E11403" s="16">
        <v>10000000</v>
      </c>
      <c r="F11403" t="s">
        <v>6961</v>
      </c>
    </row>
    <row r="11404" spans="1:6" x14ac:dyDescent="0.3">
      <c r="A11404">
        <v>308279</v>
      </c>
      <c r="B11404" t="s">
        <v>3283</v>
      </c>
      <c r="C11404" t="s">
        <v>3248</v>
      </c>
      <c r="D11404" t="s">
        <v>6700</v>
      </c>
      <c r="E11404" s="16">
        <v>12000000</v>
      </c>
      <c r="F11404" t="s">
        <v>7436</v>
      </c>
    </row>
    <row r="11405" spans="1:6" x14ac:dyDescent="0.3">
      <c r="A11405">
        <v>308279</v>
      </c>
      <c r="B11405" t="s">
        <v>3283</v>
      </c>
      <c r="C11405" t="s">
        <v>3248</v>
      </c>
      <c r="D11405" t="s">
        <v>6824</v>
      </c>
      <c r="E11405" s="16">
        <v>3000000</v>
      </c>
      <c r="F11405" t="s">
        <v>7063</v>
      </c>
    </row>
    <row r="11406" spans="1:6" x14ac:dyDescent="0.3">
      <c r="A11406">
        <v>308279</v>
      </c>
      <c r="B11406" t="s">
        <v>3283</v>
      </c>
      <c r="C11406" t="s">
        <v>3248</v>
      </c>
      <c r="D11406" t="s">
        <v>6826</v>
      </c>
      <c r="E11406" s="16">
        <v>800000</v>
      </c>
      <c r="F11406" t="s">
        <v>7342</v>
      </c>
    </row>
    <row r="11407" spans="1:6" x14ac:dyDescent="0.3">
      <c r="A11407">
        <v>308279</v>
      </c>
      <c r="B11407" t="s">
        <v>3283</v>
      </c>
      <c r="C11407" t="s">
        <v>3248</v>
      </c>
      <c r="D11407" t="s">
        <v>8985</v>
      </c>
      <c r="E11407" s="16">
        <v>100000</v>
      </c>
      <c r="F11407" t="s">
        <v>7342</v>
      </c>
    </row>
    <row r="11408" spans="1:6" x14ac:dyDescent="0.3">
      <c r="A11408">
        <v>308279</v>
      </c>
      <c r="B11408" t="s">
        <v>3283</v>
      </c>
      <c r="C11408" t="s">
        <v>3248</v>
      </c>
      <c r="D11408" t="s">
        <v>6791</v>
      </c>
      <c r="E11408" s="16">
        <v>9000000</v>
      </c>
      <c r="F11408" t="s">
        <v>6973</v>
      </c>
    </row>
    <row r="11409" spans="1:6" x14ac:dyDescent="0.3">
      <c r="A11409">
        <v>308279</v>
      </c>
      <c r="B11409" t="s">
        <v>3283</v>
      </c>
      <c r="C11409" t="s">
        <v>3248</v>
      </c>
      <c r="D11409" t="s">
        <v>7903</v>
      </c>
      <c r="E11409" s="16">
        <v>15000000</v>
      </c>
      <c r="F11409" t="s">
        <v>7436</v>
      </c>
    </row>
    <row r="11410" spans="1:6" x14ac:dyDescent="0.3">
      <c r="A11410">
        <v>308279</v>
      </c>
      <c r="B11410" t="s">
        <v>3283</v>
      </c>
      <c r="C11410" t="s">
        <v>3248</v>
      </c>
      <c r="D11410" t="s">
        <v>6976</v>
      </c>
      <c r="E11410" s="16">
        <v>15000000</v>
      </c>
      <c r="F11410" t="s">
        <v>7436</v>
      </c>
    </row>
    <row r="11411" spans="1:6" x14ac:dyDescent="0.3">
      <c r="A11411">
        <v>308279</v>
      </c>
      <c r="B11411" t="s">
        <v>3283</v>
      </c>
      <c r="C11411" t="s">
        <v>3248</v>
      </c>
      <c r="D11411" t="s">
        <v>7093</v>
      </c>
      <c r="E11411" s="16">
        <v>3000000</v>
      </c>
      <c r="F11411" t="s">
        <v>7751</v>
      </c>
    </row>
    <row r="11412" spans="1:6" x14ac:dyDescent="0.3">
      <c r="A11412">
        <v>308279</v>
      </c>
      <c r="B11412" t="s">
        <v>3283</v>
      </c>
      <c r="C11412" t="s">
        <v>3248</v>
      </c>
      <c r="D11412" t="s">
        <v>6978</v>
      </c>
      <c r="E11412" s="16">
        <v>10000000</v>
      </c>
      <c r="F11412" t="s">
        <v>6973</v>
      </c>
    </row>
    <row r="11413" spans="1:6" x14ac:dyDescent="0.3">
      <c r="A11413">
        <v>308279</v>
      </c>
      <c r="B11413" t="s">
        <v>3283</v>
      </c>
      <c r="C11413" t="s">
        <v>3248</v>
      </c>
      <c r="D11413" t="s">
        <v>6979</v>
      </c>
      <c r="E11413" s="16">
        <v>12000000</v>
      </c>
      <c r="F11413" t="s">
        <v>6973</v>
      </c>
    </row>
    <row r="11414" spans="1:6" x14ac:dyDescent="0.3">
      <c r="A11414">
        <v>308279</v>
      </c>
      <c r="B11414" t="s">
        <v>3283</v>
      </c>
      <c r="C11414" t="s">
        <v>3248</v>
      </c>
      <c r="D11414" t="s">
        <v>6980</v>
      </c>
      <c r="E11414" s="16">
        <v>8000000</v>
      </c>
      <c r="F11414" t="s">
        <v>6973</v>
      </c>
    </row>
    <row r="11415" spans="1:6" x14ac:dyDescent="0.3">
      <c r="A11415">
        <v>308279</v>
      </c>
      <c r="B11415" t="s">
        <v>3283</v>
      </c>
      <c r="C11415" t="s">
        <v>3248</v>
      </c>
      <c r="D11415" t="s">
        <v>6836</v>
      </c>
      <c r="E11415" s="16">
        <v>15000000</v>
      </c>
      <c r="F11415" t="s">
        <v>7436</v>
      </c>
    </row>
    <row r="11416" spans="1:6" x14ac:dyDescent="0.3">
      <c r="A11416">
        <v>308279</v>
      </c>
      <c r="B11416" t="s">
        <v>3283</v>
      </c>
      <c r="C11416" t="s">
        <v>3248</v>
      </c>
      <c r="D11416" t="s">
        <v>6983</v>
      </c>
      <c r="E11416" s="16">
        <v>8500000</v>
      </c>
      <c r="F11416" t="s">
        <v>6973</v>
      </c>
    </row>
    <row r="11417" spans="1:6" x14ac:dyDescent="0.3">
      <c r="A11417">
        <v>308279</v>
      </c>
      <c r="B11417" t="s">
        <v>3283</v>
      </c>
      <c r="C11417" t="s">
        <v>3248</v>
      </c>
      <c r="D11417" t="s">
        <v>6842</v>
      </c>
      <c r="E11417" s="16">
        <v>10000000</v>
      </c>
      <c r="F11417" t="s">
        <v>6973</v>
      </c>
    </row>
    <row r="11418" spans="1:6" x14ac:dyDescent="0.3">
      <c r="A11418">
        <v>308279</v>
      </c>
      <c r="B11418" t="s">
        <v>3283</v>
      </c>
      <c r="C11418" t="s">
        <v>3248</v>
      </c>
      <c r="D11418" t="s">
        <v>7072</v>
      </c>
      <c r="E11418" s="16">
        <v>7000000</v>
      </c>
      <c r="F11418" t="s">
        <v>7087</v>
      </c>
    </row>
    <row r="11419" spans="1:6" x14ac:dyDescent="0.3">
      <c r="A11419">
        <v>308279</v>
      </c>
      <c r="B11419" t="s">
        <v>3283</v>
      </c>
      <c r="C11419" t="s">
        <v>3248</v>
      </c>
      <c r="D11419" t="s">
        <v>7221</v>
      </c>
      <c r="E11419" s="16">
        <v>10000000</v>
      </c>
      <c r="F11419" t="s">
        <v>6973</v>
      </c>
    </row>
    <row r="11420" spans="1:6" x14ac:dyDescent="0.3">
      <c r="A11420">
        <v>308279</v>
      </c>
      <c r="B11420" t="s">
        <v>3283</v>
      </c>
      <c r="C11420" t="s">
        <v>3248</v>
      </c>
      <c r="D11420" t="s">
        <v>6986</v>
      </c>
      <c r="E11420" s="16">
        <v>12000000</v>
      </c>
      <c r="F11420" t="s">
        <v>7436</v>
      </c>
    </row>
    <row r="11421" spans="1:6" x14ac:dyDescent="0.3">
      <c r="A11421">
        <v>308279</v>
      </c>
      <c r="B11421" t="s">
        <v>3283</v>
      </c>
      <c r="C11421" t="s">
        <v>3248</v>
      </c>
      <c r="D11421" t="s">
        <v>7103</v>
      </c>
      <c r="E11421" s="16">
        <v>2000000</v>
      </c>
      <c r="F11421" t="s">
        <v>7751</v>
      </c>
    </row>
    <row r="11422" spans="1:6" x14ac:dyDescent="0.3">
      <c r="A11422">
        <v>308279</v>
      </c>
      <c r="B11422" t="s">
        <v>3283</v>
      </c>
      <c r="C11422" t="s">
        <v>3248</v>
      </c>
      <c r="D11422" t="s">
        <v>6988</v>
      </c>
      <c r="E11422" s="16">
        <v>14000000</v>
      </c>
      <c r="F11422" t="s">
        <v>6961</v>
      </c>
    </row>
    <row r="11423" spans="1:6" x14ac:dyDescent="0.3">
      <c r="A11423">
        <v>308279</v>
      </c>
      <c r="B11423" t="s">
        <v>3283</v>
      </c>
      <c r="C11423" t="s">
        <v>3248</v>
      </c>
      <c r="D11423" t="s">
        <v>6848</v>
      </c>
      <c r="E11423" s="16">
        <v>4000000</v>
      </c>
      <c r="F11423" t="s">
        <v>7087</v>
      </c>
    </row>
    <row r="11424" spans="1:6" x14ac:dyDescent="0.3">
      <c r="A11424">
        <v>308279</v>
      </c>
      <c r="B11424" t="s">
        <v>3283</v>
      </c>
      <c r="C11424" t="s">
        <v>3248</v>
      </c>
      <c r="D11424" t="s">
        <v>6989</v>
      </c>
      <c r="E11424" s="16">
        <v>12000000</v>
      </c>
      <c r="F11424" t="s">
        <v>7436</v>
      </c>
    </row>
    <row r="11425" spans="1:6" x14ac:dyDescent="0.3">
      <c r="A11425">
        <v>346561</v>
      </c>
      <c r="B11425" t="s">
        <v>3253</v>
      </c>
      <c r="C11425" t="s">
        <v>3248</v>
      </c>
      <c r="D11425" t="s">
        <v>6741</v>
      </c>
      <c r="E11425" s="16">
        <v>2000000</v>
      </c>
      <c r="F11425" t="s">
        <v>8049</v>
      </c>
    </row>
    <row r="11426" spans="1:6" x14ac:dyDescent="0.3">
      <c r="A11426">
        <v>346561</v>
      </c>
      <c r="B11426" t="s">
        <v>3253</v>
      </c>
      <c r="C11426" t="s">
        <v>3248</v>
      </c>
      <c r="D11426" t="s">
        <v>6969</v>
      </c>
      <c r="E11426" s="16">
        <v>8000000</v>
      </c>
      <c r="F11426" t="s">
        <v>6973</v>
      </c>
    </row>
    <row r="11427" spans="1:6" x14ac:dyDescent="0.3">
      <c r="A11427">
        <v>346561</v>
      </c>
      <c r="B11427" t="s">
        <v>3253</v>
      </c>
      <c r="C11427" t="s">
        <v>3248</v>
      </c>
      <c r="D11427" t="s">
        <v>8748</v>
      </c>
      <c r="E11427" s="16">
        <v>200000</v>
      </c>
      <c r="F11427" t="s">
        <v>9192</v>
      </c>
    </row>
    <row r="11428" spans="1:6" x14ac:dyDescent="0.3">
      <c r="A11428">
        <v>346561</v>
      </c>
      <c r="B11428" t="s">
        <v>3253</v>
      </c>
      <c r="C11428" t="s">
        <v>3248</v>
      </c>
      <c r="D11428" t="s">
        <v>6971</v>
      </c>
      <c r="E11428" s="16">
        <v>2500000</v>
      </c>
      <c r="F11428" t="s">
        <v>7370</v>
      </c>
    </row>
    <row r="11429" spans="1:6" x14ac:dyDescent="0.3">
      <c r="A11429">
        <v>346561</v>
      </c>
      <c r="B11429" t="s">
        <v>3253</v>
      </c>
      <c r="C11429" t="s">
        <v>3248</v>
      </c>
      <c r="D11429" t="s">
        <v>6700</v>
      </c>
      <c r="E11429" s="16">
        <v>1800000</v>
      </c>
      <c r="F11429" t="s">
        <v>8051</v>
      </c>
    </row>
    <row r="11430" spans="1:6" x14ac:dyDescent="0.3">
      <c r="A11430">
        <v>346561</v>
      </c>
      <c r="B11430" t="s">
        <v>3253</v>
      </c>
      <c r="C11430" t="s">
        <v>3248</v>
      </c>
      <c r="D11430" t="s">
        <v>8116</v>
      </c>
      <c r="E11430" s="16">
        <v>4000000</v>
      </c>
      <c r="F11430" t="s">
        <v>6973</v>
      </c>
    </row>
    <row r="11431" spans="1:6" x14ac:dyDescent="0.3">
      <c r="A11431">
        <v>346561</v>
      </c>
      <c r="B11431" t="s">
        <v>3253</v>
      </c>
      <c r="C11431" t="s">
        <v>3248</v>
      </c>
      <c r="D11431" t="s">
        <v>6791</v>
      </c>
      <c r="E11431" s="16">
        <v>2300000</v>
      </c>
      <c r="F11431" t="s">
        <v>6973</v>
      </c>
    </row>
    <row r="11432" spans="1:6" x14ac:dyDescent="0.3">
      <c r="A11432">
        <v>346561</v>
      </c>
      <c r="B11432" t="s">
        <v>3253</v>
      </c>
      <c r="C11432" t="s">
        <v>3248</v>
      </c>
      <c r="D11432" t="s">
        <v>6976</v>
      </c>
      <c r="E11432" s="16">
        <v>2000000</v>
      </c>
      <c r="F11432" t="s">
        <v>6973</v>
      </c>
    </row>
    <row r="11433" spans="1:6" x14ac:dyDescent="0.3">
      <c r="A11433">
        <v>346561</v>
      </c>
      <c r="B11433" t="s">
        <v>3253</v>
      </c>
      <c r="C11433" t="s">
        <v>3248</v>
      </c>
      <c r="D11433" t="s">
        <v>6978</v>
      </c>
      <c r="E11433" s="16">
        <v>2500000</v>
      </c>
      <c r="F11433" t="s">
        <v>6973</v>
      </c>
    </row>
    <row r="11434" spans="1:6" x14ac:dyDescent="0.3">
      <c r="A11434">
        <v>346561</v>
      </c>
      <c r="B11434" t="s">
        <v>3253</v>
      </c>
      <c r="C11434" t="s">
        <v>3248</v>
      </c>
      <c r="D11434" t="s">
        <v>7095</v>
      </c>
      <c r="E11434" s="16">
        <v>800000</v>
      </c>
      <c r="F11434" t="s">
        <v>8049</v>
      </c>
    </row>
    <row r="11435" spans="1:6" x14ac:dyDescent="0.3">
      <c r="A11435">
        <v>346561</v>
      </c>
      <c r="B11435" t="s">
        <v>3253</v>
      </c>
      <c r="C11435" t="s">
        <v>3248</v>
      </c>
      <c r="D11435" t="s">
        <v>6979</v>
      </c>
      <c r="E11435" s="16">
        <v>12000000</v>
      </c>
      <c r="F11435" t="s">
        <v>6973</v>
      </c>
    </row>
    <row r="11436" spans="1:6" x14ac:dyDescent="0.3">
      <c r="A11436">
        <v>346561</v>
      </c>
      <c r="B11436" t="s">
        <v>3253</v>
      </c>
      <c r="C11436" t="s">
        <v>3248</v>
      </c>
      <c r="D11436" t="s">
        <v>6980</v>
      </c>
      <c r="E11436" s="16">
        <v>12000000</v>
      </c>
      <c r="F11436" t="s">
        <v>6973</v>
      </c>
    </row>
    <row r="11437" spans="1:6" x14ac:dyDescent="0.3">
      <c r="A11437">
        <v>346561</v>
      </c>
      <c r="B11437" t="s">
        <v>3253</v>
      </c>
      <c r="C11437" t="s">
        <v>3248</v>
      </c>
      <c r="D11437" t="s">
        <v>6983</v>
      </c>
      <c r="E11437" s="16">
        <v>5000000</v>
      </c>
      <c r="F11437" t="s">
        <v>6973</v>
      </c>
    </row>
    <row r="11438" spans="1:6" x14ac:dyDescent="0.3">
      <c r="A11438">
        <v>346561</v>
      </c>
      <c r="B11438" t="s">
        <v>3253</v>
      </c>
      <c r="C11438" t="s">
        <v>3248</v>
      </c>
      <c r="D11438" t="s">
        <v>7383</v>
      </c>
      <c r="E11438" s="16">
        <v>2000000</v>
      </c>
      <c r="F11438" t="s">
        <v>8051</v>
      </c>
    </row>
    <row r="11439" spans="1:6" x14ac:dyDescent="0.3">
      <c r="A11439">
        <v>346561</v>
      </c>
      <c r="B11439" t="s">
        <v>3253</v>
      </c>
      <c r="C11439" t="s">
        <v>3248</v>
      </c>
      <c r="D11439" t="s">
        <v>7384</v>
      </c>
      <c r="E11439" s="16">
        <v>2300000</v>
      </c>
      <c r="F11439" t="s">
        <v>8759</v>
      </c>
    </row>
    <row r="11440" spans="1:6" x14ac:dyDescent="0.3">
      <c r="A11440">
        <v>346561</v>
      </c>
      <c r="B11440" t="s">
        <v>3253</v>
      </c>
      <c r="C11440" t="s">
        <v>3248</v>
      </c>
      <c r="D11440" t="s">
        <v>6842</v>
      </c>
      <c r="E11440" s="16">
        <v>7000000</v>
      </c>
      <c r="F11440" t="s">
        <v>6973</v>
      </c>
    </row>
    <row r="11441" spans="1:6" x14ac:dyDescent="0.3">
      <c r="A11441">
        <v>346561</v>
      </c>
      <c r="B11441" t="s">
        <v>3253</v>
      </c>
      <c r="C11441" t="s">
        <v>3248</v>
      </c>
      <c r="D11441" t="s">
        <v>6955</v>
      </c>
      <c r="E11441" s="16">
        <v>2500000</v>
      </c>
      <c r="F11441" t="s">
        <v>8759</v>
      </c>
    </row>
    <row r="11442" spans="1:6" x14ac:dyDescent="0.3">
      <c r="A11442">
        <v>346561</v>
      </c>
      <c r="B11442" t="s">
        <v>3253</v>
      </c>
      <c r="C11442" t="s">
        <v>3248</v>
      </c>
      <c r="D11442" t="s">
        <v>9134</v>
      </c>
      <c r="E11442" s="16">
        <v>150000</v>
      </c>
      <c r="F11442" t="s">
        <v>9192</v>
      </c>
    </row>
    <row r="11443" spans="1:6" x14ac:dyDescent="0.3">
      <c r="A11443">
        <v>346561</v>
      </c>
      <c r="B11443" t="s">
        <v>3253</v>
      </c>
      <c r="C11443" t="s">
        <v>3248</v>
      </c>
      <c r="D11443" t="s">
        <v>6988</v>
      </c>
      <c r="E11443" s="16">
        <v>2500000</v>
      </c>
      <c r="F11443" t="s">
        <v>7370</v>
      </c>
    </row>
    <row r="11444" spans="1:6" x14ac:dyDescent="0.3">
      <c r="A11444">
        <v>346561</v>
      </c>
      <c r="B11444" t="s">
        <v>3253</v>
      </c>
      <c r="C11444" t="s">
        <v>3248</v>
      </c>
      <c r="D11444" t="s">
        <v>8252</v>
      </c>
      <c r="E11444" s="16">
        <v>200000</v>
      </c>
      <c r="F11444" t="s">
        <v>8746</v>
      </c>
    </row>
    <row r="11445" spans="1:6" x14ac:dyDescent="0.3">
      <c r="A11445">
        <v>364135</v>
      </c>
      <c r="B11445" t="s">
        <v>3287</v>
      </c>
      <c r="C11445" t="s">
        <v>3248</v>
      </c>
      <c r="D11445" t="s">
        <v>6969</v>
      </c>
      <c r="E11445" s="16">
        <v>14000000</v>
      </c>
      <c r="F11445" t="s">
        <v>7063</v>
      </c>
    </row>
    <row r="11446" spans="1:6" x14ac:dyDescent="0.3">
      <c r="A11446">
        <v>364135</v>
      </c>
      <c r="B11446" t="s">
        <v>3287</v>
      </c>
      <c r="C11446" t="s">
        <v>3248</v>
      </c>
      <c r="D11446" t="s">
        <v>6817</v>
      </c>
      <c r="E11446" s="16">
        <v>40000000</v>
      </c>
      <c r="F11446" t="s">
        <v>7063</v>
      </c>
    </row>
    <row r="11447" spans="1:6" x14ac:dyDescent="0.3">
      <c r="A11447">
        <v>364135</v>
      </c>
      <c r="B11447" t="s">
        <v>3287</v>
      </c>
      <c r="C11447" t="s">
        <v>3248</v>
      </c>
      <c r="D11447" t="s">
        <v>7564</v>
      </c>
      <c r="E11447" s="16">
        <v>30000000</v>
      </c>
      <c r="F11447" t="s">
        <v>7074</v>
      </c>
    </row>
    <row r="11448" spans="1:6" x14ac:dyDescent="0.3">
      <c r="A11448">
        <v>364135</v>
      </c>
      <c r="B11448" t="s">
        <v>3287</v>
      </c>
      <c r="C11448" t="s">
        <v>3248</v>
      </c>
      <c r="D11448" t="s">
        <v>6821</v>
      </c>
      <c r="E11448" s="16">
        <v>12000000</v>
      </c>
      <c r="F11448" t="s">
        <v>3372</v>
      </c>
    </row>
    <row r="11449" spans="1:6" x14ac:dyDescent="0.3">
      <c r="A11449">
        <v>364135</v>
      </c>
      <c r="B11449" t="s">
        <v>3287</v>
      </c>
      <c r="C11449" t="s">
        <v>3248</v>
      </c>
      <c r="D11449" t="s">
        <v>6971</v>
      </c>
      <c r="E11449" s="16">
        <v>24000000</v>
      </c>
      <c r="F11449" t="s">
        <v>7063</v>
      </c>
    </row>
    <row r="11450" spans="1:6" x14ac:dyDescent="0.3">
      <c r="A11450">
        <v>364135</v>
      </c>
      <c r="B11450" t="s">
        <v>3287</v>
      </c>
      <c r="C11450" t="s">
        <v>3248</v>
      </c>
      <c r="D11450" t="s">
        <v>6700</v>
      </c>
      <c r="E11450" s="16">
        <v>25000000</v>
      </c>
      <c r="F11450" t="s">
        <v>7392</v>
      </c>
    </row>
    <row r="11451" spans="1:6" x14ac:dyDescent="0.3">
      <c r="A11451">
        <v>364135</v>
      </c>
      <c r="B11451" t="s">
        <v>3287</v>
      </c>
      <c r="C11451" t="s">
        <v>3248</v>
      </c>
      <c r="D11451" t="s">
        <v>6704</v>
      </c>
      <c r="E11451" s="16">
        <v>28000000</v>
      </c>
      <c r="F11451" t="s">
        <v>7392</v>
      </c>
    </row>
    <row r="11452" spans="1:6" x14ac:dyDescent="0.3">
      <c r="A11452">
        <v>364135</v>
      </c>
      <c r="B11452" t="s">
        <v>3287</v>
      </c>
      <c r="C11452" t="s">
        <v>3248</v>
      </c>
      <c r="D11452" t="s">
        <v>7304</v>
      </c>
      <c r="E11452" s="16">
        <v>35000000</v>
      </c>
      <c r="F11452" t="s">
        <v>7074</v>
      </c>
    </row>
    <row r="11453" spans="1:6" x14ac:dyDescent="0.3">
      <c r="A11453">
        <v>364135</v>
      </c>
      <c r="B11453" t="s">
        <v>3287</v>
      </c>
      <c r="C11453" t="s">
        <v>3248</v>
      </c>
      <c r="D11453" t="s">
        <v>6707</v>
      </c>
      <c r="E11453" s="16">
        <v>32000000</v>
      </c>
      <c r="F11453" t="s">
        <v>7392</v>
      </c>
    </row>
    <row r="11454" spans="1:6" x14ac:dyDescent="0.3">
      <c r="A11454">
        <v>364135</v>
      </c>
      <c r="B11454" t="s">
        <v>3287</v>
      </c>
      <c r="C11454" t="s">
        <v>3248</v>
      </c>
      <c r="D11454" t="s">
        <v>6791</v>
      </c>
      <c r="E11454" s="16">
        <v>20000000</v>
      </c>
      <c r="F11454" t="s">
        <v>7063</v>
      </c>
    </row>
    <row r="11455" spans="1:6" x14ac:dyDescent="0.3">
      <c r="A11455">
        <v>364135</v>
      </c>
      <c r="B11455" t="s">
        <v>3287</v>
      </c>
      <c r="C11455" t="s">
        <v>3248</v>
      </c>
      <c r="D11455" t="s">
        <v>7351</v>
      </c>
      <c r="E11455" s="16">
        <v>2500000</v>
      </c>
      <c r="F11455" t="s">
        <v>3372</v>
      </c>
    </row>
    <row r="11456" spans="1:6" x14ac:dyDescent="0.3">
      <c r="A11456">
        <v>364135</v>
      </c>
      <c r="B11456" t="s">
        <v>3287</v>
      </c>
      <c r="C11456" t="s">
        <v>3248</v>
      </c>
      <c r="D11456" t="s">
        <v>9250</v>
      </c>
      <c r="E11456" s="16">
        <v>600000</v>
      </c>
      <c r="F11456" t="s">
        <v>7825</v>
      </c>
    </row>
    <row r="11457" spans="1:6" x14ac:dyDescent="0.3">
      <c r="A11457">
        <v>364135</v>
      </c>
      <c r="B11457" t="s">
        <v>3287</v>
      </c>
      <c r="C11457" t="s">
        <v>3248</v>
      </c>
      <c r="D11457" t="s">
        <v>7377</v>
      </c>
      <c r="E11457" s="16">
        <v>28000000</v>
      </c>
      <c r="F11457" t="s">
        <v>7063</v>
      </c>
    </row>
    <row r="11458" spans="1:6" x14ac:dyDescent="0.3">
      <c r="A11458">
        <v>364135</v>
      </c>
      <c r="B11458" t="s">
        <v>3287</v>
      </c>
      <c r="C11458" t="s">
        <v>3248</v>
      </c>
      <c r="D11458" t="s">
        <v>6978</v>
      </c>
      <c r="E11458" s="16">
        <v>18000000</v>
      </c>
      <c r="F11458" t="s">
        <v>7063</v>
      </c>
    </row>
    <row r="11459" spans="1:6" x14ac:dyDescent="0.3">
      <c r="A11459">
        <v>364135</v>
      </c>
      <c r="B11459" t="s">
        <v>3287</v>
      </c>
      <c r="C11459" t="s">
        <v>3248</v>
      </c>
      <c r="D11459" t="s">
        <v>6867</v>
      </c>
      <c r="E11459" s="16">
        <v>25000000</v>
      </c>
      <c r="F11459" t="s">
        <v>7074</v>
      </c>
    </row>
    <row r="11460" spans="1:6" x14ac:dyDescent="0.3">
      <c r="A11460">
        <v>364135</v>
      </c>
      <c r="B11460" t="s">
        <v>3287</v>
      </c>
      <c r="C11460" t="s">
        <v>3248</v>
      </c>
      <c r="D11460" t="s">
        <v>6979</v>
      </c>
      <c r="E11460" s="16">
        <v>50000000</v>
      </c>
      <c r="F11460" t="s">
        <v>6973</v>
      </c>
    </row>
    <row r="11461" spans="1:6" x14ac:dyDescent="0.3">
      <c r="A11461">
        <v>364135</v>
      </c>
      <c r="B11461" t="s">
        <v>3287</v>
      </c>
      <c r="C11461" t="s">
        <v>3248</v>
      </c>
      <c r="D11461" t="s">
        <v>7282</v>
      </c>
      <c r="E11461" s="16">
        <v>18000000</v>
      </c>
      <c r="F11461" t="s">
        <v>6973</v>
      </c>
    </row>
    <row r="11462" spans="1:6" x14ac:dyDescent="0.3">
      <c r="A11462">
        <v>364135</v>
      </c>
      <c r="B11462" t="s">
        <v>3287</v>
      </c>
      <c r="C11462" t="s">
        <v>3248</v>
      </c>
      <c r="D11462" t="s">
        <v>6980</v>
      </c>
      <c r="E11462" s="16">
        <v>30000000</v>
      </c>
      <c r="F11462" t="s">
        <v>6973</v>
      </c>
    </row>
    <row r="11463" spans="1:6" x14ac:dyDescent="0.3">
      <c r="A11463">
        <v>364135</v>
      </c>
      <c r="B11463" t="s">
        <v>3287</v>
      </c>
      <c r="C11463" t="s">
        <v>3248</v>
      </c>
      <c r="D11463" t="s">
        <v>6836</v>
      </c>
      <c r="E11463" s="16">
        <v>15000000</v>
      </c>
      <c r="F11463" t="s">
        <v>7063</v>
      </c>
    </row>
    <row r="11464" spans="1:6" x14ac:dyDescent="0.3">
      <c r="A11464">
        <v>364135</v>
      </c>
      <c r="B11464" t="s">
        <v>3287</v>
      </c>
      <c r="C11464" t="s">
        <v>3248</v>
      </c>
      <c r="D11464" t="s">
        <v>6983</v>
      </c>
      <c r="E11464" s="16">
        <v>18000000</v>
      </c>
      <c r="F11464" t="s">
        <v>7063</v>
      </c>
    </row>
    <row r="11465" spans="1:6" x14ac:dyDescent="0.3">
      <c r="A11465">
        <v>364135</v>
      </c>
      <c r="B11465" t="s">
        <v>3287</v>
      </c>
      <c r="C11465" t="s">
        <v>3248</v>
      </c>
      <c r="D11465" t="s">
        <v>6842</v>
      </c>
      <c r="E11465" s="16">
        <v>45000000</v>
      </c>
      <c r="F11465" t="s">
        <v>6973</v>
      </c>
    </row>
    <row r="11466" spans="1:6" x14ac:dyDescent="0.3">
      <c r="A11466">
        <v>364135</v>
      </c>
      <c r="B11466" t="s">
        <v>3287</v>
      </c>
      <c r="C11466" t="s">
        <v>3248</v>
      </c>
      <c r="D11466" t="s">
        <v>7505</v>
      </c>
      <c r="E11466" s="16">
        <v>40000000</v>
      </c>
      <c r="F11466" t="s">
        <v>6973</v>
      </c>
    </row>
    <row r="11467" spans="1:6" x14ac:dyDescent="0.3">
      <c r="A11467">
        <v>364135</v>
      </c>
      <c r="B11467" t="s">
        <v>3287</v>
      </c>
      <c r="C11467" t="s">
        <v>3248</v>
      </c>
      <c r="D11467" t="s">
        <v>7221</v>
      </c>
      <c r="E11467" s="16">
        <v>40000000</v>
      </c>
      <c r="F11467" t="s">
        <v>6973</v>
      </c>
    </row>
    <row r="11468" spans="1:6" x14ac:dyDescent="0.3">
      <c r="A11468">
        <v>364135</v>
      </c>
      <c r="B11468" t="s">
        <v>3287</v>
      </c>
      <c r="C11468" t="s">
        <v>3248</v>
      </c>
      <c r="D11468" t="s">
        <v>7056</v>
      </c>
      <c r="E11468" s="16">
        <v>35000000</v>
      </c>
      <c r="F11468" t="s">
        <v>7074</v>
      </c>
    </row>
    <row r="11469" spans="1:6" x14ac:dyDescent="0.3">
      <c r="A11469">
        <v>364135</v>
      </c>
      <c r="B11469" t="s">
        <v>3287</v>
      </c>
      <c r="C11469" t="s">
        <v>3248</v>
      </c>
      <c r="D11469" t="s">
        <v>8340</v>
      </c>
      <c r="E11469" s="16">
        <v>1500000</v>
      </c>
      <c r="F11469" t="s">
        <v>7825</v>
      </c>
    </row>
    <row r="11470" spans="1:6" x14ac:dyDescent="0.3">
      <c r="A11470">
        <v>364135</v>
      </c>
      <c r="B11470" t="s">
        <v>3287</v>
      </c>
      <c r="C11470" t="s">
        <v>3248</v>
      </c>
      <c r="D11470" t="s">
        <v>6988</v>
      </c>
      <c r="E11470" s="16">
        <v>32000000</v>
      </c>
      <c r="F11470" t="s">
        <v>7063</v>
      </c>
    </row>
    <row r="11471" spans="1:6" x14ac:dyDescent="0.3">
      <c r="A11471">
        <v>364135</v>
      </c>
      <c r="B11471" t="s">
        <v>3287</v>
      </c>
      <c r="C11471" t="s">
        <v>3248</v>
      </c>
      <c r="D11471" t="s">
        <v>6848</v>
      </c>
      <c r="E11471" s="16">
        <v>7000000</v>
      </c>
      <c r="F11471" t="s">
        <v>3372</v>
      </c>
    </row>
    <row r="11472" spans="1:6" x14ac:dyDescent="0.3">
      <c r="A11472">
        <v>401529</v>
      </c>
      <c r="B11472" t="s">
        <v>3271</v>
      </c>
      <c r="C11472" t="s">
        <v>3248</v>
      </c>
      <c r="D11472" t="s">
        <v>7883</v>
      </c>
      <c r="E11472" s="16">
        <v>2000000</v>
      </c>
      <c r="F11472" t="s">
        <v>8994</v>
      </c>
    </row>
    <row r="11473" spans="1:6" x14ac:dyDescent="0.3">
      <c r="A11473">
        <v>401529</v>
      </c>
      <c r="B11473" t="s">
        <v>3271</v>
      </c>
      <c r="C11473" t="s">
        <v>3248</v>
      </c>
      <c r="D11473" t="s">
        <v>8676</v>
      </c>
      <c r="E11473" s="16">
        <v>10000000</v>
      </c>
      <c r="F11473" t="s">
        <v>7141</v>
      </c>
    </row>
    <row r="11474" spans="1:6" x14ac:dyDescent="0.3">
      <c r="A11474">
        <v>401529</v>
      </c>
      <c r="B11474" t="s">
        <v>3271</v>
      </c>
      <c r="C11474" t="s">
        <v>3248</v>
      </c>
      <c r="D11474" t="s">
        <v>6969</v>
      </c>
      <c r="E11474" s="16">
        <v>17000000</v>
      </c>
      <c r="F11474" t="s">
        <v>6973</v>
      </c>
    </row>
    <row r="11475" spans="1:6" x14ac:dyDescent="0.3">
      <c r="A11475">
        <v>401529</v>
      </c>
      <c r="B11475" t="s">
        <v>3271</v>
      </c>
      <c r="C11475" t="s">
        <v>3248</v>
      </c>
      <c r="D11475" t="s">
        <v>7449</v>
      </c>
      <c r="E11475" s="16">
        <v>2000000</v>
      </c>
      <c r="F11475" t="s">
        <v>8994</v>
      </c>
    </row>
    <row r="11476" spans="1:6" x14ac:dyDescent="0.3">
      <c r="A11476">
        <v>401529</v>
      </c>
      <c r="B11476" t="s">
        <v>3271</v>
      </c>
      <c r="C11476" t="s">
        <v>3248</v>
      </c>
      <c r="D11476" t="s">
        <v>8369</v>
      </c>
      <c r="E11476" s="16">
        <v>20000000</v>
      </c>
      <c r="F11476" t="s">
        <v>7141</v>
      </c>
    </row>
    <row r="11477" spans="1:6" x14ac:dyDescent="0.3">
      <c r="A11477">
        <v>401529</v>
      </c>
      <c r="B11477" t="s">
        <v>3271</v>
      </c>
      <c r="C11477" t="s">
        <v>3248</v>
      </c>
      <c r="D11477" t="s">
        <v>8907</v>
      </c>
      <c r="E11477" s="16">
        <v>2000000</v>
      </c>
      <c r="F11477" t="s">
        <v>9366</v>
      </c>
    </row>
    <row r="11478" spans="1:6" x14ac:dyDescent="0.3">
      <c r="A11478">
        <v>401529</v>
      </c>
      <c r="B11478" t="s">
        <v>3271</v>
      </c>
      <c r="C11478" t="s">
        <v>3248</v>
      </c>
      <c r="D11478" t="s">
        <v>8682</v>
      </c>
      <c r="E11478" s="16">
        <v>4000000</v>
      </c>
      <c r="F11478" t="s">
        <v>7141</v>
      </c>
    </row>
    <row r="11479" spans="1:6" x14ac:dyDescent="0.3">
      <c r="A11479">
        <v>401529</v>
      </c>
      <c r="B11479" t="s">
        <v>3271</v>
      </c>
      <c r="C11479" t="s">
        <v>3248</v>
      </c>
      <c r="D11479" t="s">
        <v>6700</v>
      </c>
      <c r="E11479" s="16">
        <v>3600000</v>
      </c>
      <c r="F11479" t="s">
        <v>7141</v>
      </c>
    </row>
    <row r="11480" spans="1:6" x14ac:dyDescent="0.3">
      <c r="A11480">
        <v>401529</v>
      </c>
      <c r="B11480" t="s">
        <v>3271</v>
      </c>
      <c r="C11480" t="s">
        <v>3248</v>
      </c>
      <c r="D11480" t="s">
        <v>7451</v>
      </c>
      <c r="E11480" s="16">
        <v>2000000</v>
      </c>
      <c r="F11480" t="s">
        <v>8994</v>
      </c>
    </row>
    <row r="11481" spans="1:6" x14ac:dyDescent="0.3">
      <c r="A11481">
        <v>401529</v>
      </c>
      <c r="B11481" t="s">
        <v>3271</v>
      </c>
      <c r="C11481" t="s">
        <v>3248</v>
      </c>
      <c r="D11481" t="s">
        <v>6791</v>
      </c>
      <c r="E11481" s="16">
        <v>17000000</v>
      </c>
      <c r="F11481" t="s">
        <v>6973</v>
      </c>
    </row>
    <row r="11482" spans="1:6" x14ac:dyDescent="0.3">
      <c r="A11482">
        <v>401529</v>
      </c>
      <c r="B11482" t="s">
        <v>3271</v>
      </c>
      <c r="C11482" t="s">
        <v>3248</v>
      </c>
      <c r="D11482" t="s">
        <v>8684</v>
      </c>
      <c r="E11482" s="16">
        <v>18000000</v>
      </c>
      <c r="F11482" t="s">
        <v>7141</v>
      </c>
    </row>
    <row r="11483" spans="1:6" x14ac:dyDescent="0.3">
      <c r="A11483">
        <v>401529</v>
      </c>
      <c r="B11483" t="s">
        <v>3271</v>
      </c>
      <c r="C11483" t="s">
        <v>3248</v>
      </c>
      <c r="D11483" t="s">
        <v>6978</v>
      </c>
      <c r="E11483" s="16">
        <v>20000000</v>
      </c>
      <c r="F11483" t="s">
        <v>6973</v>
      </c>
    </row>
    <row r="11484" spans="1:6" x14ac:dyDescent="0.3">
      <c r="A11484">
        <v>401529</v>
      </c>
      <c r="B11484" t="s">
        <v>3271</v>
      </c>
      <c r="C11484" t="s">
        <v>3248</v>
      </c>
      <c r="D11484" t="s">
        <v>6979</v>
      </c>
      <c r="E11484" s="16">
        <v>24000000</v>
      </c>
      <c r="F11484" t="s">
        <v>6973</v>
      </c>
    </row>
    <row r="11485" spans="1:6" x14ac:dyDescent="0.3">
      <c r="A11485">
        <v>401529</v>
      </c>
      <c r="B11485" t="s">
        <v>3271</v>
      </c>
      <c r="C11485" t="s">
        <v>3248</v>
      </c>
      <c r="D11485" t="s">
        <v>8803</v>
      </c>
      <c r="E11485" s="16">
        <v>20000000</v>
      </c>
      <c r="F11485" t="s">
        <v>7141</v>
      </c>
    </row>
    <row r="11486" spans="1:6" x14ac:dyDescent="0.3">
      <c r="A11486">
        <v>401529</v>
      </c>
      <c r="B11486" t="s">
        <v>3271</v>
      </c>
      <c r="C11486" t="s">
        <v>3248</v>
      </c>
      <c r="D11486" t="s">
        <v>6980</v>
      </c>
      <c r="E11486" s="16">
        <v>22000000</v>
      </c>
      <c r="F11486" t="s">
        <v>6973</v>
      </c>
    </row>
    <row r="11487" spans="1:6" x14ac:dyDescent="0.3">
      <c r="A11487">
        <v>401529</v>
      </c>
      <c r="B11487" t="s">
        <v>3271</v>
      </c>
      <c r="C11487" t="s">
        <v>3248</v>
      </c>
      <c r="D11487" t="s">
        <v>8805</v>
      </c>
      <c r="E11487" s="16">
        <v>20000000</v>
      </c>
      <c r="F11487" t="s">
        <v>7141</v>
      </c>
    </row>
    <row r="11488" spans="1:6" x14ac:dyDescent="0.3">
      <c r="A11488">
        <v>401529</v>
      </c>
      <c r="B11488" t="s">
        <v>3271</v>
      </c>
      <c r="C11488" t="s">
        <v>3248</v>
      </c>
      <c r="D11488" t="s">
        <v>6983</v>
      </c>
      <c r="E11488" s="16">
        <v>20000000</v>
      </c>
      <c r="F11488" t="s">
        <v>6973</v>
      </c>
    </row>
    <row r="11489" spans="1:6" x14ac:dyDescent="0.3">
      <c r="A11489">
        <v>401529</v>
      </c>
      <c r="B11489" t="s">
        <v>3271</v>
      </c>
      <c r="C11489" t="s">
        <v>3248</v>
      </c>
      <c r="D11489" t="s">
        <v>8360</v>
      </c>
      <c r="E11489" s="16">
        <v>1000000</v>
      </c>
      <c r="F11489" t="s">
        <v>9366</v>
      </c>
    </row>
    <row r="11490" spans="1:6" x14ac:dyDescent="0.3">
      <c r="A11490">
        <v>401529</v>
      </c>
      <c r="B11490" t="s">
        <v>3271</v>
      </c>
      <c r="C11490" t="s">
        <v>3248</v>
      </c>
      <c r="D11490" t="s">
        <v>6842</v>
      </c>
      <c r="E11490" s="16">
        <v>18000000</v>
      </c>
      <c r="F11490" t="s">
        <v>6973</v>
      </c>
    </row>
    <row r="11491" spans="1:6" x14ac:dyDescent="0.3">
      <c r="A11491">
        <v>401529</v>
      </c>
      <c r="B11491" t="s">
        <v>3271</v>
      </c>
      <c r="C11491" t="s">
        <v>3248</v>
      </c>
      <c r="D11491" t="s">
        <v>7701</v>
      </c>
      <c r="E11491" s="16">
        <v>500000</v>
      </c>
      <c r="F11491" t="s">
        <v>9366</v>
      </c>
    </row>
    <row r="11492" spans="1:6" x14ac:dyDescent="0.3">
      <c r="A11492">
        <v>401529</v>
      </c>
      <c r="B11492" t="s">
        <v>3271</v>
      </c>
      <c r="C11492" t="s">
        <v>3248</v>
      </c>
      <c r="D11492" t="s">
        <v>8911</v>
      </c>
      <c r="E11492" s="16">
        <v>2000000</v>
      </c>
      <c r="F11492" t="s">
        <v>9366</v>
      </c>
    </row>
    <row r="11493" spans="1:6" x14ac:dyDescent="0.3">
      <c r="A11493">
        <v>432090</v>
      </c>
      <c r="B11493" t="s">
        <v>3286</v>
      </c>
      <c r="C11493" t="s">
        <v>3248</v>
      </c>
      <c r="D11493" t="s">
        <v>6966</v>
      </c>
      <c r="E11493" s="16">
        <v>1200000</v>
      </c>
      <c r="F11493" t="s">
        <v>7063</v>
      </c>
    </row>
    <row r="11494" spans="1:6" x14ac:dyDescent="0.3">
      <c r="A11494">
        <v>432090</v>
      </c>
      <c r="B11494" t="s">
        <v>3286</v>
      </c>
      <c r="C11494" t="s">
        <v>3248</v>
      </c>
      <c r="D11494" t="s">
        <v>6969</v>
      </c>
      <c r="E11494" s="16">
        <v>15000000</v>
      </c>
      <c r="F11494" t="s">
        <v>7063</v>
      </c>
    </row>
    <row r="11495" spans="1:6" x14ac:dyDescent="0.3">
      <c r="A11495">
        <v>432090</v>
      </c>
      <c r="B11495" t="s">
        <v>3286</v>
      </c>
      <c r="C11495" t="s">
        <v>3248</v>
      </c>
      <c r="D11495" t="s">
        <v>8050</v>
      </c>
      <c r="E11495" s="16">
        <v>6500000</v>
      </c>
      <c r="F11495" t="s">
        <v>7369</v>
      </c>
    </row>
    <row r="11496" spans="1:6" x14ac:dyDescent="0.3">
      <c r="A11496">
        <v>432090</v>
      </c>
      <c r="B11496" t="s">
        <v>3286</v>
      </c>
      <c r="C11496" t="s">
        <v>3248</v>
      </c>
      <c r="D11496" t="s">
        <v>9432</v>
      </c>
      <c r="E11496" s="16">
        <v>900000</v>
      </c>
      <c r="F11496" t="s">
        <v>7063</v>
      </c>
    </row>
    <row r="11497" spans="1:6" x14ac:dyDescent="0.3">
      <c r="A11497">
        <v>432090</v>
      </c>
      <c r="B11497" t="s">
        <v>3286</v>
      </c>
      <c r="C11497" t="s">
        <v>3248</v>
      </c>
      <c r="D11497" t="s">
        <v>6791</v>
      </c>
      <c r="E11497" s="16">
        <v>8000000</v>
      </c>
      <c r="F11497" t="s">
        <v>7063</v>
      </c>
    </row>
    <row r="11498" spans="1:6" x14ac:dyDescent="0.3">
      <c r="A11498">
        <v>432090</v>
      </c>
      <c r="B11498" t="s">
        <v>3286</v>
      </c>
      <c r="C11498" t="s">
        <v>3248</v>
      </c>
      <c r="D11498" t="s">
        <v>7377</v>
      </c>
      <c r="E11498" s="16">
        <v>4000000</v>
      </c>
      <c r="F11498" t="s">
        <v>7369</v>
      </c>
    </row>
    <row r="11499" spans="1:6" x14ac:dyDescent="0.3">
      <c r="A11499">
        <v>432090</v>
      </c>
      <c r="B11499" t="s">
        <v>3286</v>
      </c>
      <c r="C11499" t="s">
        <v>3248</v>
      </c>
      <c r="D11499" t="s">
        <v>6978</v>
      </c>
      <c r="E11499" s="16">
        <v>35000000</v>
      </c>
      <c r="F11499" t="s">
        <v>7063</v>
      </c>
    </row>
    <row r="11500" spans="1:6" x14ac:dyDescent="0.3">
      <c r="A11500">
        <v>432090</v>
      </c>
      <c r="B11500" t="s">
        <v>3286</v>
      </c>
      <c r="C11500" t="s">
        <v>3248</v>
      </c>
      <c r="D11500" t="s">
        <v>6979</v>
      </c>
      <c r="E11500" s="16">
        <v>18000000</v>
      </c>
      <c r="F11500" t="s">
        <v>6973</v>
      </c>
    </row>
    <row r="11501" spans="1:6" x14ac:dyDescent="0.3">
      <c r="A11501">
        <v>432090</v>
      </c>
      <c r="B11501" t="s">
        <v>3286</v>
      </c>
      <c r="C11501" t="s">
        <v>3248</v>
      </c>
      <c r="D11501" t="s">
        <v>8602</v>
      </c>
      <c r="E11501" s="16">
        <v>20000000</v>
      </c>
      <c r="F11501" t="s">
        <v>7063</v>
      </c>
    </row>
    <row r="11502" spans="1:6" x14ac:dyDescent="0.3">
      <c r="A11502">
        <v>432090</v>
      </c>
      <c r="B11502" t="s">
        <v>3286</v>
      </c>
      <c r="C11502" t="s">
        <v>3248</v>
      </c>
      <c r="D11502" t="s">
        <v>6980</v>
      </c>
      <c r="E11502" s="16">
        <v>20000000</v>
      </c>
      <c r="F11502" t="s">
        <v>7063</v>
      </c>
    </row>
    <row r="11503" spans="1:6" x14ac:dyDescent="0.3">
      <c r="A11503">
        <v>432090</v>
      </c>
      <c r="B11503" t="s">
        <v>3286</v>
      </c>
      <c r="C11503" t="s">
        <v>3248</v>
      </c>
      <c r="D11503" t="s">
        <v>6983</v>
      </c>
      <c r="E11503" s="16">
        <v>15000000</v>
      </c>
      <c r="F11503" t="s">
        <v>7063</v>
      </c>
    </row>
    <row r="11504" spans="1:6" x14ac:dyDescent="0.3">
      <c r="A11504">
        <v>432090</v>
      </c>
      <c r="B11504" t="s">
        <v>3286</v>
      </c>
      <c r="C11504" t="s">
        <v>3248</v>
      </c>
      <c r="D11504" t="s">
        <v>6984</v>
      </c>
      <c r="E11504" s="16">
        <v>20000000</v>
      </c>
      <c r="F11504" t="s">
        <v>7063</v>
      </c>
    </row>
    <row r="11505" spans="1:6" x14ac:dyDescent="0.3">
      <c r="A11505">
        <v>432090</v>
      </c>
      <c r="B11505" t="s">
        <v>3286</v>
      </c>
      <c r="C11505" t="s">
        <v>3248</v>
      </c>
      <c r="D11505" t="s">
        <v>7624</v>
      </c>
      <c r="E11505" s="16">
        <v>1200000</v>
      </c>
      <c r="F11505" t="s">
        <v>7063</v>
      </c>
    </row>
    <row r="11506" spans="1:6" x14ac:dyDescent="0.3">
      <c r="A11506">
        <v>432090</v>
      </c>
      <c r="B11506" t="s">
        <v>3286</v>
      </c>
      <c r="C11506" t="s">
        <v>3248</v>
      </c>
      <c r="D11506" t="s">
        <v>6842</v>
      </c>
      <c r="E11506" s="16">
        <v>14000000</v>
      </c>
      <c r="F11506" t="s">
        <v>6973</v>
      </c>
    </row>
    <row r="11507" spans="1:6" x14ac:dyDescent="0.3">
      <c r="A11507">
        <v>432090</v>
      </c>
      <c r="B11507" t="s">
        <v>3286</v>
      </c>
      <c r="C11507" t="s">
        <v>3248</v>
      </c>
      <c r="D11507" t="s">
        <v>7505</v>
      </c>
      <c r="E11507" s="16">
        <v>16000000</v>
      </c>
      <c r="F11507" t="s">
        <v>6973</v>
      </c>
    </row>
    <row r="11508" spans="1:6" x14ac:dyDescent="0.3">
      <c r="A11508">
        <v>432090</v>
      </c>
      <c r="B11508" t="s">
        <v>3286</v>
      </c>
      <c r="C11508" t="s">
        <v>3248</v>
      </c>
      <c r="D11508" t="s">
        <v>7221</v>
      </c>
      <c r="E11508" s="16">
        <v>18000000</v>
      </c>
      <c r="F11508" t="s">
        <v>6973</v>
      </c>
    </row>
    <row r="11509" spans="1:6" x14ac:dyDescent="0.3">
      <c r="A11509">
        <v>432090</v>
      </c>
      <c r="B11509" t="s">
        <v>3286</v>
      </c>
      <c r="C11509" t="s">
        <v>3248</v>
      </c>
      <c r="D11509" t="s">
        <v>9315</v>
      </c>
      <c r="E11509" s="16">
        <v>900000</v>
      </c>
      <c r="F11509" t="s">
        <v>8955</v>
      </c>
    </row>
    <row r="11510" spans="1:6" x14ac:dyDescent="0.3">
      <c r="A11510">
        <v>432090</v>
      </c>
      <c r="B11510" t="s">
        <v>3286</v>
      </c>
      <c r="C11510" t="s">
        <v>3248</v>
      </c>
      <c r="D11510" t="s">
        <v>8056</v>
      </c>
      <c r="E11510" s="16">
        <v>3500000</v>
      </c>
      <c r="F11510" t="s">
        <v>7369</v>
      </c>
    </row>
    <row r="11511" spans="1:6" x14ac:dyDescent="0.3">
      <c r="A11511">
        <v>432092</v>
      </c>
      <c r="B11511" t="s">
        <v>3296</v>
      </c>
      <c r="C11511" t="s">
        <v>3248</v>
      </c>
      <c r="D11511" t="s">
        <v>6966</v>
      </c>
      <c r="E11511" s="16">
        <v>3000000</v>
      </c>
      <c r="F11511" t="s">
        <v>8055</v>
      </c>
    </row>
    <row r="11512" spans="1:6" x14ac:dyDescent="0.3">
      <c r="A11512">
        <v>432092</v>
      </c>
      <c r="B11512" t="s">
        <v>3296</v>
      </c>
      <c r="C11512" t="s">
        <v>3248</v>
      </c>
      <c r="D11512" t="s">
        <v>6969</v>
      </c>
      <c r="E11512" s="16">
        <v>4000000</v>
      </c>
      <c r="F11512" t="s">
        <v>7630</v>
      </c>
    </row>
    <row r="11513" spans="1:6" x14ac:dyDescent="0.3">
      <c r="A11513">
        <v>432092</v>
      </c>
      <c r="B11513" t="s">
        <v>3296</v>
      </c>
      <c r="C11513" t="s">
        <v>3248</v>
      </c>
      <c r="D11513" t="s">
        <v>6971</v>
      </c>
      <c r="E11513" s="16">
        <v>4000000</v>
      </c>
      <c r="F11513" t="s">
        <v>7342</v>
      </c>
    </row>
    <row r="11514" spans="1:6" x14ac:dyDescent="0.3">
      <c r="A11514">
        <v>432092</v>
      </c>
      <c r="B11514" t="s">
        <v>3296</v>
      </c>
      <c r="C11514" t="s">
        <v>3248</v>
      </c>
      <c r="D11514" t="s">
        <v>7923</v>
      </c>
      <c r="E11514" s="16">
        <v>20000000</v>
      </c>
      <c r="F11514" t="s">
        <v>6973</v>
      </c>
    </row>
    <row r="11515" spans="1:6" x14ac:dyDescent="0.3">
      <c r="A11515">
        <v>432092</v>
      </c>
      <c r="B11515" t="s">
        <v>3296</v>
      </c>
      <c r="C11515" t="s">
        <v>3248</v>
      </c>
      <c r="D11515" t="s">
        <v>6791</v>
      </c>
      <c r="E11515" s="16">
        <v>3500000</v>
      </c>
      <c r="F11515" t="s">
        <v>3372</v>
      </c>
    </row>
    <row r="11516" spans="1:6" x14ac:dyDescent="0.3">
      <c r="A11516">
        <v>432092</v>
      </c>
      <c r="B11516" t="s">
        <v>3296</v>
      </c>
      <c r="C11516" t="s">
        <v>3248</v>
      </c>
      <c r="D11516" t="s">
        <v>7068</v>
      </c>
      <c r="E11516" s="16">
        <v>4000000</v>
      </c>
      <c r="F11516" t="s">
        <v>7435</v>
      </c>
    </row>
    <row r="11517" spans="1:6" x14ac:dyDescent="0.3">
      <c r="A11517">
        <v>432092</v>
      </c>
      <c r="B11517" t="s">
        <v>3296</v>
      </c>
      <c r="C11517" t="s">
        <v>3248</v>
      </c>
      <c r="D11517" t="s">
        <v>6978</v>
      </c>
      <c r="E11517" s="16">
        <v>3500000</v>
      </c>
      <c r="F11517" t="s">
        <v>7533</v>
      </c>
    </row>
    <row r="11518" spans="1:6" x14ac:dyDescent="0.3">
      <c r="A11518">
        <v>432092</v>
      </c>
      <c r="B11518" t="s">
        <v>3296</v>
      </c>
      <c r="C11518" t="s">
        <v>3248</v>
      </c>
      <c r="D11518" t="s">
        <v>6979</v>
      </c>
      <c r="E11518" s="16">
        <v>12000000</v>
      </c>
      <c r="F11518" t="s">
        <v>7344</v>
      </c>
    </row>
    <row r="11519" spans="1:6" x14ac:dyDescent="0.3">
      <c r="A11519">
        <v>432092</v>
      </c>
      <c r="B11519" t="s">
        <v>3296</v>
      </c>
      <c r="C11519" t="s">
        <v>3248</v>
      </c>
      <c r="D11519" t="s">
        <v>6980</v>
      </c>
      <c r="E11519" s="16">
        <v>6000000</v>
      </c>
      <c r="F11519" t="s">
        <v>7344</v>
      </c>
    </row>
    <row r="11520" spans="1:6" x14ac:dyDescent="0.3">
      <c r="A11520">
        <v>432092</v>
      </c>
      <c r="B11520" t="s">
        <v>3296</v>
      </c>
      <c r="C11520" t="s">
        <v>3248</v>
      </c>
      <c r="D11520" t="s">
        <v>6983</v>
      </c>
      <c r="E11520" s="16">
        <v>3500000</v>
      </c>
      <c r="F11520" t="s">
        <v>7630</v>
      </c>
    </row>
    <row r="11521" spans="1:6" x14ac:dyDescent="0.3">
      <c r="A11521">
        <v>432092</v>
      </c>
      <c r="B11521" t="s">
        <v>3296</v>
      </c>
      <c r="C11521" t="s">
        <v>3248</v>
      </c>
      <c r="D11521" t="s">
        <v>6842</v>
      </c>
      <c r="E11521" s="16">
        <v>18000000</v>
      </c>
      <c r="F11521" t="s">
        <v>6973</v>
      </c>
    </row>
    <row r="11522" spans="1:6" x14ac:dyDescent="0.3">
      <c r="A11522">
        <v>432092</v>
      </c>
      <c r="B11522" t="s">
        <v>3296</v>
      </c>
      <c r="C11522" t="s">
        <v>3248</v>
      </c>
      <c r="D11522" t="s">
        <v>7505</v>
      </c>
      <c r="E11522" s="16">
        <v>16000000</v>
      </c>
      <c r="F11522" t="s">
        <v>6973</v>
      </c>
    </row>
    <row r="11523" spans="1:6" x14ac:dyDescent="0.3">
      <c r="A11523">
        <v>432092</v>
      </c>
      <c r="B11523" t="s">
        <v>3296</v>
      </c>
      <c r="C11523" t="s">
        <v>3248</v>
      </c>
      <c r="D11523" t="s">
        <v>7221</v>
      </c>
      <c r="E11523" s="16">
        <v>8000000</v>
      </c>
      <c r="F11523" t="s">
        <v>7344</v>
      </c>
    </row>
    <row r="11524" spans="1:6" x14ac:dyDescent="0.3">
      <c r="A11524">
        <v>432092</v>
      </c>
      <c r="B11524" t="s">
        <v>3296</v>
      </c>
      <c r="C11524" t="s">
        <v>3248</v>
      </c>
      <c r="D11524" t="s">
        <v>9315</v>
      </c>
      <c r="E11524" s="16">
        <v>1000000</v>
      </c>
      <c r="F11524" t="s">
        <v>8277</v>
      </c>
    </row>
    <row r="11525" spans="1:6" x14ac:dyDescent="0.3">
      <c r="A11525">
        <v>432092</v>
      </c>
      <c r="B11525" t="s">
        <v>3296</v>
      </c>
      <c r="C11525" t="s">
        <v>3248</v>
      </c>
      <c r="D11525" t="s">
        <v>6988</v>
      </c>
      <c r="E11525" s="16">
        <v>4000000</v>
      </c>
      <c r="F11525" t="s">
        <v>7435</v>
      </c>
    </row>
    <row r="11526" spans="1:6" x14ac:dyDescent="0.3">
      <c r="A11526">
        <v>432092</v>
      </c>
      <c r="B11526" t="s">
        <v>3296</v>
      </c>
      <c r="C11526" t="s">
        <v>3248</v>
      </c>
      <c r="D11526" t="s">
        <v>6989</v>
      </c>
      <c r="E11526" s="16">
        <v>1500000</v>
      </c>
      <c r="F11526" t="s">
        <v>8055</v>
      </c>
    </row>
    <row r="11527" spans="1:6" x14ac:dyDescent="0.3">
      <c r="A11527">
        <v>504148</v>
      </c>
      <c r="B11527" t="s">
        <v>3299</v>
      </c>
      <c r="C11527" t="s">
        <v>3248</v>
      </c>
      <c r="D11527" t="s">
        <v>6697</v>
      </c>
      <c r="E11527" s="16">
        <v>15000000</v>
      </c>
      <c r="F11527" t="s">
        <v>6706</v>
      </c>
    </row>
    <row r="11528" spans="1:6" x14ac:dyDescent="0.3">
      <c r="A11528">
        <v>504148</v>
      </c>
      <c r="B11528" t="s">
        <v>3299</v>
      </c>
      <c r="C11528" t="s">
        <v>3248</v>
      </c>
      <c r="D11528" t="s">
        <v>6700</v>
      </c>
      <c r="E11528" s="16">
        <v>3200000</v>
      </c>
      <c r="F11528" t="s">
        <v>6706</v>
      </c>
    </row>
    <row r="11529" spans="1:6" x14ac:dyDescent="0.3">
      <c r="A11529">
        <v>504148</v>
      </c>
      <c r="B11529" t="s">
        <v>3299</v>
      </c>
      <c r="C11529" t="s">
        <v>3248</v>
      </c>
      <c r="D11529" t="s">
        <v>6701</v>
      </c>
      <c r="E11529" s="16">
        <v>18000000</v>
      </c>
      <c r="F11529" t="s">
        <v>6706</v>
      </c>
    </row>
    <row r="11530" spans="1:6" x14ac:dyDescent="0.3">
      <c r="A11530">
        <v>504148</v>
      </c>
      <c r="B11530" t="s">
        <v>3299</v>
      </c>
      <c r="C11530" t="s">
        <v>3248</v>
      </c>
      <c r="D11530" t="s">
        <v>7623</v>
      </c>
      <c r="E11530" s="16">
        <v>3500000</v>
      </c>
      <c r="F11530" t="s">
        <v>6706</v>
      </c>
    </row>
    <row r="11531" spans="1:6" x14ac:dyDescent="0.3">
      <c r="A11531">
        <v>504148</v>
      </c>
      <c r="B11531" t="s">
        <v>3299</v>
      </c>
      <c r="C11531" t="s">
        <v>3248</v>
      </c>
      <c r="D11531" t="s">
        <v>6712</v>
      </c>
      <c r="E11531" s="16">
        <v>18000000</v>
      </c>
      <c r="F11531" t="s">
        <v>6706</v>
      </c>
    </row>
    <row r="11532" spans="1:6" x14ac:dyDescent="0.3">
      <c r="A11532">
        <v>504148</v>
      </c>
      <c r="B11532" t="s">
        <v>3299</v>
      </c>
      <c r="C11532" t="s">
        <v>3248</v>
      </c>
      <c r="D11532" t="s">
        <v>6714</v>
      </c>
      <c r="E11532" s="16">
        <v>18000000</v>
      </c>
      <c r="F11532" t="s">
        <v>6706</v>
      </c>
    </row>
    <row r="11533" spans="1:6" x14ac:dyDescent="0.3">
      <c r="A11533">
        <v>504148</v>
      </c>
      <c r="B11533" t="s">
        <v>3299</v>
      </c>
      <c r="C11533" t="s">
        <v>3248</v>
      </c>
      <c r="D11533" t="s">
        <v>6715</v>
      </c>
      <c r="E11533" s="16">
        <v>12000000</v>
      </c>
      <c r="F11533" t="s">
        <v>6706</v>
      </c>
    </row>
    <row r="11534" spans="1:6" x14ac:dyDescent="0.3">
      <c r="A11534">
        <v>504148</v>
      </c>
      <c r="B11534" t="s">
        <v>3299</v>
      </c>
      <c r="C11534" t="s">
        <v>3248</v>
      </c>
      <c r="D11534" t="s">
        <v>6717</v>
      </c>
      <c r="E11534" s="16">
        <v>18000000</v>
      </c>
      <c r="F11534" t="s">
        <v>6706</v>
      </c>
    </row>
    <row r="11535" spans="1:6" x14ac:dyDescent="0.3">
      <c r="A11535">
        <v>504148</v>
      </c>
      <c r="B11535" t="s">
        <v>3299</v>
      </c>
      <c r="C11535" t="s">
        <v>3248</v>
      </c>
      <c r="D11535" t="s">
        <v>6719</v>
      </c>
      <c r="E11535" s="16">
        <v>12000000</v>
      </c>
      <c r="F11535" t="s">
        <v>6706</v>
      </c>
    </row>
    <row r="11536" spans="1:6" x14ac:dyDescent="0.3">
      <c r="A11536">
        <v>504148</v>
      </c>
      <c r="B11536" t="s">
        <v>3299</v>
      </c>
      <c r="C11536" t="s">
        <v>3248</v>
      </c>
      <c r="D11536" t="s">
        <v>6721</v>
      </c>
      <c r="E11536" s="16">
        <v>12000000</v>
      </c>
      <c r="F11536" t="s">
        <v>6706</v>
      </c>
    </row>
    <row r="11537" spans="1:6" x14ac:dyDescent="0.3">
      <c r="A11537">
        <v>504148</v>
      </c>
      <c r="B11537" t="s">
        <v>3299</v>
      </c>
      <c r="C11537" t="s">
        <v>3248</v>
      </c>
      <c r="D11537" t="s">
        <v>6723</v>
      </c>
      <c r="E11537" s="16">
        <v>18000000</v>
      </c>
      <c r="F11537" t="s">
        <v>6706</v>
      </c>
    </row>
    <row r="11538" spans="1:6" x14ac:dyDescent="0.3">
      <c r="A11538">
        <v>504148</v>
      </c>
      <c r="B11538" t="s">
        <v>3299</v>
      </c>
      <c r="C11538" t="s">
        <v>3248</v>
      </c>
      <c r="D11538" t="s">
        <v>6842</v>
      </c>
      <c r="E11538" s="16">
        <v>8000000</v>
      </c>
      <c r="F11538" t="s">
        <v>6973</v>
      </c>
    </row>
    <row r="11539" spans="1:6" x14ac:dyDescent="0.3">
      <c r="A11539">
        <v>504148</v>
      </c>
      <c r="B11539" t="s">
        <v>3299</v>
      </c>
      <c r="C11539" t="s">
        <v>3248</v>
      </c>
      <c r="D11539" t="s">
        <v>7505</v>
      </c>
      <c r="E11539" s="16">
        <v>5000000</v>
      </c>
      <c r="F11539" t="s">
        <v>6973</v>
      </c>
    </row>
    <row r="11540" spans="1:6" x14ac:dyDescent="0.3">
      <c r="A11540">
        <v>504148</v>
      </c>
      <c r="B11540" t="s">
        <v>3299</v>
      </c>
      <c r="C11540" t="s">
        <v>3248</v>
      </c>
      <c r="D11540" t="s">
        <v>6727</v>
      </c>
      <c r="E11540" s="16">
        <v>12000000</v>
      </c>
      <c r="F11540" t="s">
        <v>6706</v>
      </c>
    </row>
    <row r="11541" spans="1:6" x14ac:dyDescent="0.3">
      <c r="A11541">
        <v>504148</v>
      </c>
      <c r="B11541" t="s">
        <v>3299</v>
      </c>
      <c r="C11541" t="s">
        <v>3248</v>
      </c>
      <c r="D11541" t="s">
        <v>6732</v>
      </c>
      <c r="E11541" s="16">
        <v>11000000</v>
      </c>
      <c r="F11541" t="s">
        <v>6706</v>
      </c>
    </row>
    <row r="11542" spans="1:6" x14ac:dyDescent="0.3">
      <c r="A11542">
        <v>504148</v>
      </c>
      <c r="B11542" t="s">
        <v>3299</v>
      </c>
      <c r="C11542" t="s">
        <v>3248</v>
      </c>
      <c r="D11542" t="s">
        <v>7139</v>
      </c>
      <c r="E11542" s="16">
        <v>8000000</v>
      </c>
      <c r="F11542" t="s">
        <v>6706</v>
      </c>
    </row>
    <row r="11543" spans="1:6" x14ac:dyDescent="0.3">
      <c r="A11543">
        <v>507486</v>
      </c>
      <c r="B11543" t="s">
        <v>3277</v>
      </c>
      <c r="C11543" t="s">
        <v>3248</v>
      </c>
      <c r="D11543" t="s">
        <v>6966</v>
      </c>
      <c r="E11543" s="16">
        <v>4500000</v>
      </c>
      <c r="F11543" t="s">
        <v>7189</v>
      </c>
    </row>
    <row r="11544" spans="1:6" x14ac:dyDescent="0.3">
      <c r="A11544">
        <v>507486</v>
      </c>
      <c r="B11544" t="s">
        <v>3277</v>
      </c>
      <c r="C11544" t="s">
        <v>3248</v>
      </c>
      <c r="D11544" t="s">
        <v>6854</v>
      </c>
      <c r="E11544" s="16">
        <v>2700000</v>
      </c>
      <c r="F11544" t="s">
        <v>7189</v>
      </c>
    </row>
    <row r="11545" spans="1:6" x14ac:dyDescent="0.3">
      <c r="A11545">
        <v>507486</v>
      </c>
      <c r="B11545" t="s">
        <v>3277</v>
      </c>
      <c r="C11545" t="s">
        <v>3248</v>
      </c>
      <c r="D11545" t="s">
        <v>8231</v>
      </c>
      <c r="E11545" s="16">
        <v>500000</v>
      </c>
      <c r="F11545" t="s">
        <v>7620</v>
      </c>
    </row>
    <row r="11546" spans="1:6" x14ac:dyDescent="0.3">
      <c r="A11546">
        <v>507486</v>
      </c>
      <c r="B11546" t="s">
        <v>3277</v>
      </c>
      <c r="C11546" t="s">
        <v>3248</v>
      </c>
      <c r="D11546" t="s">
        <v>7926</v>
      </c>
      <c r="E11546" s="16">
        <v>1250000</v>
      </c>
      <c r="F11546" t="s">
        <v>7620</v>
      </c>
    </row>
    <row r="11547" spans="1:6" x14ac:dyDescent="0.3">
      <c r="A11547">
        <v>507486</v>
      </c>
      <c r="B11547" t="s">
        <v>3277</v>
      </c>
      <c r="C11547" t="s">
        <v>3248</v>
      </c>
      <c r="D11547" t="s">
        <v>8050</v>
      </c>
      <c r="E11547" s="16">
        <v>2300000</v>
      </c>
      <c r="F11547" t="s">
        <v>7189</v>
      </c>
    </row>
    <row r="11548" spans="1:6" x14ac:dyDescent="0.3">
      <c r="A11548">
        <v>507486</v>
      </c>
      <c r="B11548" t="s">
        <v>3277</v>
      </c>
      <c r="C11548" t="s">
        <v>3248</v>
      </c>
      <c r="D11548" t="s">
        <v>7923</v>
      </c>
      <c r="E11548" s="16">
        <v>10000000</v>
      </c>
      <c r="F11548" t="s">
        <v>6973</v>
      </c>
    </row>
    <row r="11549" spans="1:6" x14ac:dyDescent="0.3">
      <c r="A11549">
        <v>507486</v>
      </c>
      <c r="B11549" t="s">
        <v>3277</v>
      </c>
      <c r="C11549" t="s">
        <v>3248</v>
      </c>
      <c r="D11549" t="s">
        <v>6700</v>
      </c>
      <c r="E11549" s="16">
        <v>1100000</v>
      </c>
      <c r="F11549" t="s">
        <v>7620</v>
      </c>
    </row>
    <row r="11550" spans="1:6" x14ac:dyDescent="0.3">
      <c r="A11550">
        <v>507486</v>
      </c>
      <c r="B11550" t="s">
        <v>3277</v>
      </c>
      <c r="C11550" t="s">
        <v>3248</v>
      </c>
      <c r="D11550" t="s">
        <v>9021</v>
      </c>
      <c r="E11550" s="16">
        <v>100000</v>
      </c>
      <c r="F11550" t="s">
        <v>7620</v>
      </c>
    </row>
    <row r="11551" spans="1:6" x14ac:dyDescent="0.3">
      <c r="A11551">
        <v>507486</v>
      </c>
      <c r="B11551" t="s">
        <v>3277</v>
      </c>
      <c r="C11551" t="s">
        <v>3248</v>
      </c>
      <c r="D11551" t="s">
        <v>8116</v>
      </c>
      <c r="E11551" s="16">
        <v>2500000</v>
      </c>
      <c r="F11551" t="s">
        <v>7189</v>
      </c>
    </row>
    <row r="11552" spans="1:6" x14ac:dyDescent="0.3">
      <c r="A11552">
        <v>507486</v>
      </c>
      <c r="B11552" t="s">
        <v>3277</v>
      </c>
      <c r="C11552" t="s">
        <v>3248</v>
      </c>
      <c r="D11552" t="s">
        <v>7350</v>
      </c>
      <c r="E11552" s="16">
        <v>2000000</v>
      </c>
      <c r="F11552" t="s">
        <v>7189</v>
      </c>
    </row>
    <row r="11553" spans="1:6" x14ac:dyDescent="0.3">
      <c r="A11553">
        <v>507486</v>
      </c>
      <c r="B11553" t="s">
        <v>3277</v>
      </c>
      <c r="C11553" t="s">
        <v>3248</v>
      </c>
      <c r="D11553" t="s">
        <v>8234</v>
      </c>
      <c r="E11553" s="16">
        <v>100000</v>
      </c>
      <c r="F11553" t="s">
        <v>7620</v>
      </c>
    </row>
    <row r="11554" spans="1:6" x14ac:dyDescent="0.3">
      <c r="A11554">
        <v>507486</v>
      </c>
      <c r="B11554" t="s">
        <v>3277</v>
      </c>
      <c r="C11554" t="s">
        <v>3248</v>
      </c>
      <c r="D11554" t="s">
        <v>6979</v>
      </c>
      <c r="E11554" s="16">
        <v>5000000</v>
      </c>
      <c r="F11554" t="s">
        <v>7189</v>
      </c>
    </row>
    <row r="11555" spans="1:6" x14ac:dyDescent="0.3">
      <c r="A11555">
        <v>507486</v>
      </c>
      <c r="B11555" t="s">
        <v>3277</v>
      </c>
      <c r="C11555" t="s">
        <v>3248</v>
      </c>
      <c r="D11555" t="s">
        <v>6980</v>
      </c>
      <c r="E11555" s="16">
        <v>4000000</v>
      </c>
      <c r="F11555" t="s">
        <v>7189</v>
      </c>
    </row>
    <row r="11556" spans="1:6" x14ac:dyDescent="0.3">
      <c r="A11556">
        <v>507486</v>
      </c>
      <c r="B11556" t="s">
        <v>3277</v>
      </c>
      <c r="C11556" t="s">
        <v>3248</v>
      </c>
      <c r="D11556" t="s">
        <v>8236</v>
      </c>
      <c r="E11556" s="16">
        <v>100000</v>
      </c>
      <c r="F11556" t="s">
        <v>7620</v>
      </c>
    </row>
    <row r="11557" spans="1:6" x14ac:dyDescent="0.3">
      <c r="A11557">
        <v>507486</v>
      </c>
      <c r="B11557" t="s">
        <v>3277</v>
      </c>
      <c r="C11557" t="s">
        <v>3248</v>
      </c>
      <c r="D11557" t="s">
        <v>7355</v>
      </c>
      <c r="E11557" s="16">
        <v>2000000</v>
      </c>
      <c r="F11557" t="s">
        <v>7189</v>
      </c>
    </row>
    <row r="11558" spans="1:6" x14ac:dyDescent="0.3">
      <c r="A11558">
        <v>507486</v>
      </c>
      <c r="B11558" t="s">
        <v>3277</v>
      </c>
      <c r="C11558" t="s">
        <v>3248</v>
      </c>
      <c r="D11558" t="s">
        <v>6842</v>
      </c>
      <c r="E11558" s="16">
        <v>8000000</v>
      </c>
      <c r="F11558" t="s">
        <v>6973</v>
      </c>
    </row>
    <row r="11559" spans="1:6" x14ac:dyDescent="0.3">
      <c r="A11559">
        <v>507486</v>
      </c>
      <c r="B11559" t="s">
        <v>3277</v>
      </c>
      <c r="C11559" t="s">
        <v>3248</v>
      </c>
      <c r="D11559" t="s">
        <v>7221</v>
      </c>
      <c r="E11559" s="16">
        <v>5000000</v>
      </c>
      <c r="F11559" t="s">
        <v>7189</v>
      </c>
    </row>
    <row r="11560" spans="1:6" x14ac:dyDescent="0.3">
      <c r="A11560">
        <v>507486</v>
      </c>
      <c r="B11560" t="s">
        <v>3277</v>
      </c>
      <c r="C11560" t="s">
        <v>3248</v>
      </c>
      <c r="D11560" t="s">
        <v>8312</v>
      </c>
      <c r="E11560" s="16">
        <v>3000000</v>
      </c>
      <c r="F11560" t="s">
        <v>7189</v>
      </c>
    </row>
    <row r="11561" spans="1:6" x14ac:dyDescent="0.3">
      <c r="A11561">
        <v>507486</v>
      </c>
      <c r="B11561" t="s">
        <v>3277</v>
      </c>
      <c r="C11561" t="s">
        <v>3248</v>
      </c>
      <c r="D11561" t="s">
        <v>7404</v>
      </c>
      <c r="E11561" s="16">
        <v>5000000</v>
      </c>
      <c r="F11561" t="s">
        <v>7189</v>
      </c>
    </row>
    <row r="11562" spans="1:6" x14ac:dyDescent="0.3">
      <c r="A11562">
        <v>507486</v>
      </c>
      <c r="B11562" t="s">
        <v>3277</v>
      </c>
      <c r="C11562" t="s">
        <v>3248</v>
      </c>
      <c r="D11562" t="s">
        <v>6989</v>
      </c>
      <c r="E11562" s="16">
        <v>5000000</v>
      </c>
      <c r="F11562" t="s">
        <v>7189</v>
      </c>
    </row>
    <row r="11563" spans="1:6" x14ac:dyDescent="0.3">
      <c r="A11563">
        <v>507486</v>
      </c>
      <c r="B11563" t="s">
        <v>3277</v>
      </c>
      <c r="C11563" t="s">
        <v>3248</v>
      </c>
      <c r="D11563" t="s">
        <v>8056</v>
      </c>
      <c r="E11563" s="16">
        <v>3500000</v>
      </c>
      <c r="F11563" t="s">
        <v>7189</v>
      </c>
    </row>
    <row r="11564" spans="1:6" x14ac:dyDescent="0.3">
      <c r="A11564">
        <v>507486</v>
      </c>
      <c r="B11564" t="s">
        <v>3277</v>
      </c>
      <c r="C11564" t="s">
        <v>3248</v>
      </c>
      <c r="D11564" t="s">
        <v>7253</v>
      </c>
      <c r="E11564" s="16">
        <v>1100000</v>
      </c>
      <c r="F11564" t="s">
        <v>7620</v>
      </c>
    </row>
    <row r="11565" spans="1:6" x14ac:dyDescent="0.3">
      <c r="A11565">
        <v>547985</v>
      </c>
      <c r="B11565" t="s">
        <v>3258</v>
      </c>
      <c r="C11565" t="s">
        <v>3248</v>
      </c>
      <c r="D11565" t="s">
        <v>6969</v>
      </c>
      <c r="E11565" s="16">
        <v>9500000</v>
      </c>
      <c r="F11565" t="s">
        <v>6973</v>
      </c>
    </row>
    <row r="11566" spans="1:6" x14ac:dyDescent="0.3">
      <c r="A11566">
        <v>547985</v>
      </c>
      <c r="B11566" t="s">
        <v>3258</v>
      </c>
      <c r="C11566" t="s">
        <v>3248</v>
      </c>
      <c r="D11566" t="s">
        <v>6971</v>
      </c>
      <c r="E11566" s="16">
        <v>4500000</v>
      </c>
      <c r="F11566" t="s">
        <v>7533</v>
      </c>
    </row>
    <row r="11567" spans="1:6" x14ac:dyDescent="0.3">
      <c r="A11567">
        <v>547985</v>
      </c>
      <c r="B11567" t="s">
        <v>3258</v>
      </c>
      <c r="C11567" t="s">
        <v>3248</v>
      </c>
      <c r="D11567" t="s">
        <v>7923</v>
      </c>
      <c r="E11567" s="16">
        <v>5000000</v>
      </c>
      <c r="F11567" t="s">
        <v>6973</v>
      </c>
    </row>
    <row r="11568" spans="1:6" x14ac:dyDescent="0.3">
      <c r="A11568">
        <v>547985</v>
      </c>
      <c r="B11568" t="s">
        <v>3258</v>
      </c>
      <c r="C11568" t="s">
        <v>3248</v>
      </c>
      <c r="D11568" t="s">
        <v>6791</v>
      </c>
      <c r="E11568" s="16">
        <v>8000000</v>
      </c>
      <c r="F11568" t="s">
        <v>7533</v>
      </c>
    </row>
    <row r="11569" spans="1:6" x14ac:dyDescent="0.3">
      <c r="A11569">
        <v>547985</v>
      </c>
      <c r="B11569" t="s">
        <v>3258</v>
      </c>
      <c r="C11569" t="s">
        <v>3248</v>
      </c>
      <c r="D11569" t="s">
        <v>6978</v>
      </c>
      <c r="E11569" s="16">
        <v>10000000</v>
      </c>
      <c r="F11569" t="s">
        <v>7533</v>
      </c>
    </row>
    <row r="11570" spans="1:6" x14ac:dyDescent="0.3">
      <c r="A11570">
        <v>547985</v>
      </c>
      <c r="B11570" t="s">
        <v>3258</v>
      </c>
      <c r="C11570" t="s">
        <v>3248</v>
      </c>
      <c r="D11570" t="s">
        <v>6979</v>
      </c>
      <c r="E11570" s="16">
        <v>6000000</v>
      </c>
      <c r="F11570" t="s">
        <v>6973</v>
      </c>
    </row>
    <row r="11571" spans="1:6" x14ac:dyDescent="0.3">
      <c r="A11571">
        <v>547985</v>
      </c>
      <c r="B11571" t="s">
        <v>3258</v>
      </c>
      <c r="C11571" t="s">
        <v>3248</v>
      </c>
      <c r="D11571" t="s">
        <v>7282</v>
      </c>
      <c r="E11571" s="16">
        <v>7500000</v>
      </c>
      <c r="F11571" t="s">
        <v>6973</v>
      </c>
    </row>
    <row r="11572" spans="1:6" x14ac:dyDescent="0.3">
      <c r="A11572">
        <v>547985</v>
      </c>
      <c r="B11572" t="s">
        <v>3258</v>
      </c>
      <c r="C11572" t="s">
        <v>3248</v>
      </c>
      <c r="D11572" t="s">
        <v>6980</v>
      </c>
      <c r="E11572" s="16">
        <v>5000000</v>
      </c>
      <c r="F11572" t="s">
        <v>6973</v>
      </c>
    </row>
    <row r="11573" spans="1:6" x14ac:dyDescent="0.3">
      <c r="A11573">
        <v>547985</v>
      </c>
      <c r="B11573" t="s">
        <v>3258</v>
      </c>
      <c r="C11573" t="s">
        <v>3248</v>
      </c>
      <c r="D11573" t="s">
        <v>6837</v>
      </c>
      <c r="E11573" s="16">
        <v>175000</v>
      </c>
      <c r="F11573" t="s">
        <v>8210</v>
      </c>
    </row>
    <row r="11574" spans="1:6" x14ac:dyDescent="0.3">
      <c r="A11574">
        <v>547985</v>
      </c>
      <c r="B11574" t="s">
        <v>3258</v>
      </c>
      <c r="C11574" t="s">
        <v>3248</v>
      </c>
      <c r="D11574" t="s">
        <v>6983</v>
      </c>
      <c r="E11574" s="16">
        <v>9500000</v>
      </c>
      <c r="F11574" t="s">
        <v>6973</v>
      </c>
    </row>
    <row r="11575" spans="1:6" x14ac:dyDescent="0.3">
      <c r="A11575">
        <v>547985</v>
      </c>
      <c r="B11575" t="s">
        <v>3258</v>
      </c>
      <c r="C11575" t="s">
        <v>3248</v>
      </c>
      <c r="D11575" t="s">
        <v>6984</v>
      </c>
      <c r="E11575" s="16">
        <v>10000000</v>
      </c>
      <c r="F11575" t="s">
        <v>7533</v>
      </c>
    </row>
    <row r="11576" spans="1:6" x14ac:dyDescent="0.3">
      <c r="A11576">
        <v>547985</v>
      </c>
      <c r="B11576" t="s">
        <v>3258</v>
      </c>
      <c r="C11576" t="s">
        <v>3248</v>
      </c>
      <c r="D11576" t="s">
        <v>7384</v>
      </c>
      <c r="E11576" s="16">
        <v>2000000</v>
      </c>
      <c r="F11576" t="s">
        <v>8224</v>
      </c>
    </row>
    <row r="11577" spans="1:6" x14ac:dyDescent="0.3">
      <c r="A11577">
        <v>547985</v>
      </c>
      <c r="B11577" t="s">
        <v>3258</v>
      </c>
      <c r="C11577" t="s">
        <v>3248</v>
      </c>
      <c r="D11577" t="s">
        <v>6842</v>
      </c>
      <c r="E11577" s="16">
        <v>4500000</v>
      </c>
      <c r="F11577" t="s">
        <v>6973</v>
      </c>
    </row>
    <row r="11578" spans="1:6" x14ac:dyDescent="0.3">
      <c r="A11578">
        <v>547985</v>
      </c>
      <c r="B11578" t="s">
        <v>3258</v>
      </c>
      <c r="C11578" t="s">
        <v>3248</v>
      </c>
      <c r="D11578" t="s">
        <v>7505</v>
      </c>
      <c r="E11578" s="16">
        <v>6000000</v>
      </c>
      <c r="F11578" t="s">
        <v>6973</v>
      </c>
    </row>
    <row r="11579" spans="1:6" x14ac:dyDescent="0.3">
      <c r="A11579">
        <v>547985</v>
      </c>
      <c r="B11579" t="s">
        <v>3258</v>
      </c>
      <c r="C11579" t="s">
        <v>3248</v>
      </c>
      <c r="D11579" t="s">
        <v>6955</v>
      </c>
      <c r="E11579" s="16">
        <v>2500000</v>
      </c>
      <c r="F11579" t="s">
        <v>8224</v>
      </c>
    </row>
    <row r="11580" spans="1:6" x14ac:dyDescent="0.3">
      <c r="A11580">
        <v>547985</v>
      </c>
      <c r="B11580" t="s">
        <v>3258</v>
      </c>
      <c r="C11580" t="s">
        <v>3248</v>
      </c>
      <c r="D11580" t="s">
        <v>9289</v>
      </c>
      <c r="E11580" s="16">
        <v>250000</v>
      </c>
      <c r="F11580" t="s">
        <v>8210</v>
      </c>
    </row>
    <row r="11581" spans="1:6" x14ac:dyDescent="0.3">
      <c r="A11581">
        <v>547985</v>
      </c>
      <c r="B11581" t="s">
        <v>3258</v>
      </c>
      <c r="C11581" t="s">
        <v>3248</v>
      </c>
      <c r="D11581" t="s">
        <v>9666</v>
      </c>
      <c r="E11581" s="16">
        <v>25000</v>
      </c>
      <c r="F11581" t="s">
        <v>8210</v>
      </c>
    </row>
    <row r="11582" spans="1:6" x14ac:dyDescent="0.3">
      <c r="A11582">
        <v>547985</v>
      </c>
      <c r="B11582" t="s">
        <v>3258</v>
      </c>
      <c r="C11582" t="s">
        <v>3248</v>
      </c>
      <c r="D11582" t="s">
        <v>7601</v>
      </c>
      <c r="E11582" s="16">
        <v>75000</v>
      </c>
      <c r="F11582" t="s">
        <v>8210</v>
      </c>
    </row>
    <row r="11583" spans="1:6" x14ac:dyDescent="0.3">
      <c r="A11583">
        <v>547985</v>
      </c>
      <c r="B11583" t="s">
        <v>3258</v>
      </c>
      <c r="C11583" t="s">
        <v>3248</v>
      </c>
      <c r="D11583" t="s">
        <v>7765</v>
      </c>
      <c r="E11583" s="16">
        <v>7000000</v>
      </c>
      <c r="F11583" t="s">
        <v>7533</v>
      </c>
    </row>
    <row r="11584" spans="1:6" x14ac:dyDescent="0.3">
      <c r="A11584">
        <v>547985</v>
      </c>
      <c r="B11584" t="s">
        <v>3258</v>
      </c>
      <c r="C11584" t="s">
        <v>3248</v>
      </c>
      <c r="D11584" t="s">
        <v>6988</v>
      </c>
      <c r="E11584" s="16">
        <v>3500000</v>
      </c>
      <c r="F11584" t="s">
        <v>7533</v>
      </c>
    </row>
    <row r="11585" spans="1:6" x14ac:dyDescent="0.3">
      <c r="A11585">
        <v>651005</v>
      </c>
      <c r="B11585" t="s">
        <v>3282</v>
      </c>
      <c r="C11585" t="s">
        <v>3248</v>
      </c>
      <c r="D11585" t="s">
        <v>9620</v>
      </c>
      <c r="E11585" s="16">
        <v>750000</v>
      </c>
      <c r="F11585" t="s">
        <v>8337</v>
      </c>
    </row>
    <row r="11586" spans="1:6" x14ac:dyDescent="0.3">
      <c r="A11586">
        <v>651005</v>
      </c>
      <c r="B11586" t="s">
        <v>3282</v>
      </c>
      <c r="C11586" t="s">
        <v>3248</v>
      </c>
      <c r="D11586" t="s">
        <v>8171</v>
      </c>
      <c r="E11586" s="16">
        <v>4000000</v>
      </c>
      <c r="F11586" t="s">
        <v>8301</v>
      </c>
    </row>
    <row r="11587" spans="1:6" x14ac:dyDescent="0.3">
      <c r="A11587">
        <v>651005</v>
      </c>
      <c r="B11587" t="s">
        <v>3282</v>
      </c>
      <c r="C11587" t="s">
        <v>3248</v>
      </c>
      <c r="D11587" t="s">
        <v>9778</v>
      </c>
      <c r="E11587" s="16">
        <v>300000</v>
      </c>
      <c r="F11587" t="s">
        <v>8337</v>
      </c>
    </row>
    <row r="11588" spans="1:6" x14ac:dyDescent="0.3">
      <c r="A11588">
        <v>651005</v>
      </c>
      <c r="B11588" t="s">
        <v>3282</v>
      </c>
      <c r="C11588" t="s">
        <v>3248</v>
      </c>
      <c r="D11588" t="s">
        <v>7570</v>
      </c>
      <c r="E11588" s="16">
        <v>4000000</v>
      </c>
      <c r="F11588" t="s">
        <v>8753</v>
      </c>
    </row>
    <row r="11589" spans="1:6" x14ac:dyDescent="0.3">
      <c r="A11589">
        <v>651005</v>
      </c>
      <c r="B11589" t="s">
        <v>3282</v>
      </c>
      <c r="C11589" t="s">
        <v>3248</v>
      </c>
      <c r="D11589" t="s">
        <v>7888</v>
      </c>
      <c r="E11589" s="16">
        <v>1500000</v>
      </c>
      <c r="F11589" t="s">
        <v>8337</v>
      </c>
    </row>
    <row r="11590" spans="1:6" x14ac:dyDescent="0.3">
      <c r="A11590">
        <v>651005</v>
      </c>
      <c r="B11590" t="s">
        <v>3282</v>
      </c>
      <c r="C11590" t="s">
        <v>3248</v>
      </c>
      <c r="D11590" t="s">
        <v>7305</v>
      </c>
      <c r="E11590" s="16">
        <v>4000000</v>
      </c>
      <c r="F11590" t="s">
        <v>7074</v>
      </c>
    </row>
    <row r="11591" spans="1:6" x14ac:dyDescent="0.3">
      <c r="A11591">
        <v>651005</v>
      </c>
      <c r="B11591" t="s">
        <v>3282</v>
      </c>
      <c r="C11591" t="s">
        <v>3248</v>
      </c>
      <c r="D11591" t="s">
        <v>6979</v>
      </c>
      <c r="E11591" s="16">
        <v>5000000</v>
      </c>
      <c r="F11591" t="s">
        <v>6973</v>
      </c>
    </row>
    <row r="11592" spans="1:6" x14ac:dyDescent="0.3">
      <c r="A11592">
        <v>651005</v>
      </c>
      <c r="B11592" t="s">
        <v>3282</v>
      </c>
      <c r="C11592" t="s">
        <v>3248</v>
      </c>
      <c r="D11592" t="s">
        <v>6875</v>
      </c>
      <c r="E11592" s="16">
        <v>4000000</v>
      </c>
      <c r="F11592" t="s">
        <v>7074</v>
      </c>
    </row>
    <row r="11593" spans="1:6" x14ac:dyDescent="0.3">
      <c r="A11593">
        <v>651005</v>
      </c>
      <c r="B11593" t="s">
        <v>3282</v>
      </c>
      <c r="C11593" t="s">
        <v>3248</v>
      </c>
      <c r="D11593" t="s">
        <v>7611</v>
      </c>
      <c r="E11593" s="16">
        <v>4000000</v>
      </c>
      <c r="F11593" t="s">
        <v>8301</v>
      </c>
    </row>
    <row r="11594" spans="1:6" x14ac:dyDescent="0.3">
      <c r="A11594">
        <v>651005</v>
      </c>
      <c r="B11594" t="s">
        <v>3282</v>
      </c>
      <c r="C11594" t="s">
        <v>3248</v>
      </c>
      <c r="D11594" t="s">
        <v>6842</v>
      </c>
      <c r="E11594" s="16">
        <v>5000000</v>
      </c>
      <c r="F11594" t="s">
        <v>6973</v>
      </c>
    </row>
    <row r="11595" spans="1:6" x14ac:dyDescent="0.3">
      <c r="A11595">
        <v>651005</v>
      </c>
      <c r="B11595" t="s">
        <v>3282</v>
      </c>
      <c r="C11595" t="s">
        <v>3248</v>
      </c>
      <c r="D11595" t="s">
        <v>7505</v>
      </c>
      <c r="E11595" s="16">
        <v>10000000</v>
      </c>
      <c r="F11595" t="s">
        <v>6973</v>
      </c>
    </row>
    <row r="11596" spans="1:6" x14ac:dyDescent="0.3">
      <c r="A11596">
        <v>651005</v>
      </c>
      <c r="B11596" t="s">
        <v>3282</v>
      </c>
      <c r="C11596" t="s">
        <v>3248</v>
      </c>
      <c r="D11596" t="s">
        <v>7221</v>
      </c>
      <c r="E11596" s="16">
        <v>5000000</v>
      </c>
      <c r="F11596" t="s">
        <v>6973</v>
      </c>
    </row>
    <row r="11597" spans="1:6" x14ac:dyDescent="0.3">
      <c r="A11597">
        <v>651005</v>
      </c>
      <c r="B11597" t="s">
        <v>3282</v>
      </c>
      <c r="C11597" t="s">
        <v>3248</v>
      </c>
      <c r="D11597" t="s">
        <v>9780</v>
      </c>
      <c r="E11597" s="16">
        <v>1500000</v>
      </c>
      <c r="F11597" t="s">
        <v>8337</v>
      </c>
    </row>
    <row r="11598" spans="1:6" x14ac:dyDescent="0.3">
      <c r="A11598">
        <v>651005</v>
      </c>
      <c r="B11598" t="s">
        <v>3282</v>
      </c>
      <c r="C11598" t="s">
        <v>3248</v>
      </c>
      <c r="D11598" t="s">
        <v>7898</v>
      </c>
      <c r="E11598" s="16">
        <v>1000000</v>
      </c>
      <c r="F11598" t="s">
        <v>8337</v>
      </c>
    </row>
    <row r="11599" spans="1:6" x14ac:dyDescent="0.3">
      <c r="A11599">
        <v>746712</v>
      </c>
      <c r="B11599" t="s">
        <v>3274</v>
      </c>
      <c r="C11599" t="s">
        <v>3248</v>
      </c>
      <c r="D11599" t="s">
        <v>9896</v>
      </c>
      <c r="E11599" s="16">
        <v>150000</v>
      </c>
      <c r="F11599" t="s">
        <v>6973</v>
      </c>
    </row>
    <row r="11600" spans="1:6" x14ac:dyDescent="0.3">
      <c r="A11600">
        <v>746712</v>
      </c>
      <c r="B11600" t="s">
        <v>3274</v>
      </c>
      <c r="C11600" t="s">
        <v>3248</v>
      </c>
      <c r="D11600" t="s">
        <v>6969</v>
      </c>
      <c r="E11600" s="16">
        <v>700000</v>
      </c>
      <c r="F11600" t="s">
        <v>6973</v>
      </c>
    </row>
    <row r="11601" spans="1:6" x14ac:dyDescent="0.3">
      <c r="A11601">
        <v>746712</v>
      </c>
      <c r="B11601" t="s">
        <v>3274</v>
      </c>
      <c r="C11601" t="s">
        <v>3248</v>
      </c>
      <c r="D11601" t="s">
        <v>8116</v>
      </c>
      <c r="E11601" s="16">
        <v>700000</v>
      </c>
      <c r="F11601" t="s">
        <v>6973</v>
      </c>
    </row>
    <row r="11602" spans="1:6" x14ac:dyDescent="0.3">
      <c r="A11602">
        <v>746712</v>
      </c>
      <c r="B11602" t="s">
        <v>3274</v>
      </c>
      <c r="C11602" t="s">
        <v>3248</v>
      </c>
      <c r="D11602" t="s">
        <v>6979</v>
      </c>
      <c r="E11602" s="16">
        <v>25000000</v>
      </c>
      <c r="F11602" t="s">
        <v>6973</v>
      </c>
    </row>
    <row r="11603" spans="1:6" x14ac:dyDescent="0.3">
      <c r="A11603">
        <v>746712</v>
      </c>
      <c r="B11603" t="s">
        <v>3274</v>
      </c>
      <c r="C11603" t="s">
        <v>3248</v>
      </c>
      <c r="D11603" t="s">
        <v>7282</v>
      </c>
      <c r="E11603" s="16">
        <v>4000000</v>
      </c>
      <c r="F11603" t="s">
        <v>6973</v>
      </c>
    </row>
    <row r="11604" spans="1:6" x14ac:dyDescent="0.3">
      <c r="A11604">
        <v>746712</v>
      </c>
      <c r="B11604" t="s">
        <v>3274</v>
      </c>
      <c r="C11604" t="s">
        <v>3248</v>
      </c>
      <c r="D11604" t="s">
        <v>6980</v>
      </c>
      <c r="E11604" s="16">
        <v>15000000</v>
      </c>
      <c r="F11604" t="s">
        <v>6973</v>
      </c>
    </row>
    <row r="11605" spans="1:6" x14ac:dyDescent="0.3">
      <c r="A11605">
        <v>746712</v>
      </c>
      <c r="B11605" t="s">
        <v>3274</v>
      </c>
      <c r="C11605" t="s">
        <v>3248</v>
      </c>
      <c r="D11605" t="s">
        <v>6983</v>
      </c>
      <c r="E11605" s="16">
        <v>700000</v>
      </c>
      <c r="F11605" t="s">
        <v>6973</v>
      </c>
    </row>
    <row r="11606" spans="1:6" x14ac:dyDescent="0.3">
      <c r="A11606">
        <v>746712</v>
      </c>
      <c r="B11606" t="s">
        <v>3274</v>
      </c>
      <c r="C11606" t="s">
        <v>3248</v>
      </c>
      <c r="D11606" t="s">
        <v>6842</v>
      </c>
      <c r="E11606" s="16">
        <v>23000000</v>
      </c>
      <c r="F11606" t="s">
        <v>6973</v>
      </c>
    </row>
    <row r="11607" spans="1:6" x14ac:dyDescent="0.3">
      <c r="A11607">
        <v>746712</v>
      </c>
      <c r="B11607" t="s">
        <v>3274</v>
      </c>
      <c r="C11607" t="s">
        <v>3248</v>
      </c>
      <c r="D11607" t="s">
        <v>7221</v>
      </c>
      <c r="E11607" s="16">
        <v>25000000</v>
      </c>
      <c r="F11607" t="s">
        <v>6973</v>
      </c>
    </row>
    <row r="11608" spans="1:6" x14ac:dyDescent="0.3">
      <c r="A11608">
        <v>957822</v>
      </c>
      <c r="B11608" t="s">
        <v>3264</v>
      </c>
      <c r="C11608" t="s">
        <v>3248</v>
      </c>
      <c r="D11608" t="s">
        <v>7923</v>
      </c>
      <c r="E11608" s="16">
        <v>500000</v>
      </c>
      <c r="F11608" t="s">
        <v>6973</v>
      </c>
    </row>
    <row r="11609" spans="1:6" x14ac:dyDescent="0.3">
      <c r="A11609">
        <v>957822</v>
      </c>
      <c r="B11609" t="s">
        <v>3264</v>
      </c>
      <c r="C11609" t="s">
        <v>3248</v>
      </c>
      <c r="D11609" t="s">
        <v>6842</v>
      </c>
      <c r="E11609" s="16">
        <v>2500000</v>
      </c>
      <c r="F11609" t="s">
        <v>6973</v>
      </c>
    </row>
    <row r="11610" spans="1:6" x14ac:dyDescent="0.3">
      <c r="A11610">
        <v>957822</v>
      </c>
      <c r="B11610" t="s">
        <v>3264</v>
      </c>
      <c r="C11610" t="s">
        <v>3248</v>
      </c>
      <c r="D11610" t="s">
        <v>9983</v>
      </c>
      <c r="E11610" s="16">
        <v>275000</v>
      </c>
      <c r="F11610" t="s">
        <v>8746</v>
      </c>
    </row>
    <row r="11611" spans="1:6" x14ac:dyDescent="0.3">
      <c r="A11611">
        <v>984964</v>
      </c>
      <c r="B11611" t="s">
        <v>3293</v>
      </c>
      <c r="C11611" t="s">
        <v>3248</v>
      </c>
      <c r="D11611" t="s">
        <v>7969</v>
      </c>
      <c r="E11611" s="16">
        <v>8500000</v>
      </c>
      <c r="F11611" t="s">
        <v>8450</v>
      </c>
    </row>
    <row r="11612" spans="1:6" x14ac:dyDescent="0.3">
      <c r="A11612">
        <v>984964</v>
      </c>
      <c r="B11612" t="s">
        <v>3293</v>
      </c>
      <c r="C11612" t="s">
        <v>3248</v>
      </c>
      <c r="D11612" t="s">
        <v>7607</v>
      </c>
      <c r="E11612" s="16">
        <v>1000000</v>
      </c>
      <c r="F11612" t="s">
        <v>8450</v>
      </c>
    </row>
    <row r="11613" spans="1:6" x14ac:dyDescent="0.3">
      <c r="A11613">
        <v>984964</v>
      </c>
      <c r="B11613" t="s">
        <v>3293</v>
      </c>
      <c r="C11613" t="s">
        <v>3248</v>
      </c>
      <c r="D11613" t="s">
        <v>9271</v>
      </c>
      <c r="E11613" s="16">
        <v>3500000</v>
      </c>
      <c r="F11613" t="s">
        <v>8450</v>
      </c>
    </row>
    <row r="11614" spans="1:6" x14ac:dyDescent="0.3">
      <c r="A11614">
        <v>984964</v>
      </c>
      <c r="B11614" t="s">
        <v>3293</v>
      </c>
      <c r="C11614" t="s">
        <v>3248</v>
      </c>
      <c r="D11614" t="s">
        <v>7611</v>
      </c>
      <c r="E11614" s="16">
        <v>2000000</v>
      </c>
      <c r="F11614" t="s">
        <v>8450</v>
      </c>
    </row>
    <row r="11615" spans="1:6" x14ac:dyDescent="0.3">
      <c r="A11615">
        <v>984964</v>
      </c>
      <c r="B11615" t="s">
        <v>3293</v>
      </c>
      <c r="C11615" t="s">
        <v>3248</v>
      </c>
      <c r="D11615" t="s">
        <v>6842</v>
      </c>
      <c r="E11615" s="16">
        <v>10000000</v>
      </c>
      <c r="F11615" t="s">
        <v>6973</v>
      </c>
    </row>
    <row r="11616" spans="1:6" x14ac:dyDescent="0.3">
      <c r="A11616">
        <v>984964</v>
      </c>
      <c r="B11616" t="s">
        <v>3293</v>
      </c>
      <c r="C11616" t="s">
        <v>3248</v>
      </c>
      <c r="D11616" t="s">
        <v>9886</v>
      </c>
      <c r="E11616" s="16">
        <v>500000</v>
      </c>
      <c r="F11616" t="s">
        <v>8746</v>
      </c>
    </row>
    <row r="11617" spans="1:6" x14ac:dyDescent="0.3">
      <c r="A11617">
        <v>55099</v>
      </c>
      <c r="B11617" t="s">
        <v>4413</v>
      </c>
      <c r="C11617" t="s">
        <v>4381</v>
      </c>
      <c r="D11617" t="s">
        <v>6690</v>
      </c>
      <c r="E11617" s="16">
        <v>1000000</v>
      </c>
      <c r="F11617" t="s">
        <v>7198</v>
      </c>
    </row>
    <row r="11618" spans="1:6" x14ac:dyDescent="0.3">
      <c r="A11618">
        <v>55099</v>
      </c>
      <c r="B11618" t="s">
        <v>4413</v>
      </c>
      <c r="C11618" t="s">
        <v>4381</v>
      </c>
      <c r="D11618" t="s">
        <v>7205</v>
      </c>
      <c r="E11618" s="16">
        <v>700000</v>
      </c>
      <c r="F11618" t="s">
        <v>7206</v>
      </c>
    </row>
    <row r="11619" spans="1:6" x14ac:dyDescent="0.3">
      <c r="A11619">
        <v>55099</v>
      </c>
      <c r="B11619" t="s">
        <v>4413</v>
      </c>
      <c r="C11619" t="s">
        <v>4381</v>
      </c>
      <c r="D11619" t="s">
        <v>6738</v>
      </c>
      <c r="E11619" s="16">
        <v>1000000</v>
      </c>
      <c r="F11619" t="s">
        <v>7198</v>
      </c>
    </row>
    <row r="11620" spans="1:6" x14ac:dyDescent="0.3">
      <c r="A11620">
        <v>55099</v>
      </c>
      <c r="B11620" t="s">
        <v>4413</v>
      </c>
      <c r="C11620" t="s">
        <v>4381</v>
      </c>
      <c r="D11620" t="s">
        <v>6740</v>
      </c>
      <c r="E11620" s="16">
        <v>4000000</v>
      </c>
      <c r="F11620" t="s">
        <v>7198</v>
      </c>
    </row>
    <row r="11621" spans="1:6" x14ac:dyDescent="0.3">
      <c r="A11621">
        <v>55099</v>
      </c>
      <c r="B11621" t="s">
        <v>4413</v>
      </c>
      <c r="C11621" t="s">
        <v>4381</v>
      </c>
      <c r="D11621" t="s">
        <v>6741</v>
      </c>
      <c r="E11621" s="16">
        <v>4000000</v>
      </c>
      <c r="F11621" t="s">
        <v>7198</v>
      </c>
    </row>
    <row r="11622" spans="1:6" x14ac:dyDescent="0.3">
      <c r="A11622">
        <v>55099</v>
      </c>
      <c r="B11622" t="s">
        <v>4413</v>
      </c>
      <c r="C11622" t="s">
        <v>4381</v>
      </c>
      <c r="D11622" t="s">
        <v>6742</v>
      </c>
      <c r="E11622" s="16">
        <v>500000</v>
      </c>
      <c r="F11622" t="s">
        <v>7198</v>
      </c>
    </row>
    <row r="11623" spans="1:6" x14ac:dyDescent="0.3">
      <c r="A11623">
        <v>55099</v>
      </c>
      <c r="B11623" t="s">
        <v>4413</v>
      </c>
      <c r="C11623" t="s">
        <v>4381</v>
      </c>
      <c r="D11623" t="s">
        <v>6746</v>
      </c>
      <c r="E11623" s="16">
        <v>2500000</v>
      </c>
      <c r="F11623" t="s">
        <v>7198</v>
      </c>
    </row>
    <row r="11624" spans="1:6" x14ac:dyDescent="0.3">
      <c r="A11624">
        <v>55099</v>
      </c>
      <c r="B11624" t="s">
        <v>4413</v>
      </c>
      <c r="C11624" t="s">
        <v>4381</v>
      </c>
      <c r="D11624" t="s">
        <v>7207</v>
      </c>
      <c r="E11624" s="16">
        <v>150000</v>
      </c>
      <c r="F11624" t="s">
        <v>7208</v>
      </c>
    </row>
    <row r="11625" spans="1:6" x14ac:dyDescent="0.3">
      <c r="A11625">
        <v>55099</v>
      </c>
      <c r="B11625" t="s">
        <v>4413</v>
      </c>
      <c r="C11625" t="s">
        <v>4381</v>
      </c>
      <c r="D11625" t="s">
        <v>6700</v>
      </c>
      <c r="E11625" s="16">
        <v>3500000</v>
      </c>
      <c r="F11625" t="s">
        <v>7198</v>
      </c>
    </row>
    <row r="11626" spans="1:6" x14ac:dyDescent="0.3">
      <c r="A11626">
        <v>55099</v>
      </c>
      <c r="B11626" t="s">
        <v>4413</v>
      </c>
      <c r="C11626" t="s">
        <v>4381</v>
      </c>
      <c r="D11626" t="s">
        <v>7174</v>
      </c>
      <c r="E11626" s="16">
        <v>2500000</v>
      </c>
      <c r="F11626" t="s">
        <v>7198</v>
      </c>
    </row>
    <row r="11627" spans="1:6" x14ac:dyDescent="0.3">
      <c r="A11627">
        <v>55099</v>
      </c>
      <c r="B11627" t="s">
        <v>4413</v>
      </c>
      <c r="C11627" t="s">
        <v>4381</v>
      </c>
      <c r="D11627" t="s">
        <v>6748</v>
      </c>
      <c r="E11627" s="16">
        <v>2500000</v>
      </c>
      <c r="F11627" t="s">
        <v>7198</v>
      </c>
    </row>
    <row r="11628" spans="1:6" x14ac:dyDescent="0.3">
      <c r="A11628">
        <v>55099</v>
      </c>
      <c r="B11628" t="s">
        <v>4413</v>
      </c>
      <c r="C11628" t="s">
        <v>4381</v>
      </c>
      <c r="D11628" t="s">
        <v>6749</v>
      </c>
      <c r="E11628" s="16">
        <v>1000000</v>
      </c>
      <c r="F11628" t="s">
        <v>7198</v>
      </c>
    </row>
    <row r="11629" spans="1:6" x14ac:dyDescent="0.3">
      <c r="A11629">
        <v>55099</v>
      </c>
      <c r="B11629" t="s">
        <v>4413</v>
      </c>
      <c r="C11629" t="s">
        <v>4381</v>
      </c>
      <c r="D11629" t="s">
        <v>6750</v>
      </c>
      <c r="E11629" s="16">
        <v>2500000</v>
      </c>
      <c r="F11629" t="s">
        <v>7198</v>
      </c>
    </row>
    <row r="11630" spans="1:6" x14ac:dyDescent="0.3">
      <c r="A11630">
        <v>55099</v>
      </c>
      <c r="B11630" t="s">
        <v>4413</v>
      </c>
      <c r="C11630" t="s">
        <v>4381</v>
      </c>
      <c r="D11630" t="s">
        <v>6751</v>
      </c>
      <c r="E11630" s="16">
        <v>3000000</v>
      </c>
      <c r="F11630" t="s">
        <v>7198</v>
      </c>
    </row>
    <row r="11631" spans="1:6" x14ac:dyDescent="0.3">
      <c r="A11631">
        <v>55099</v>
      </c>
      <c r="B11631" t="s">
        <v>4413</v>
      </c>
      <c r="C11631" t="s">
        <v>4381</v>
      </c>
      <c r="D11631" t="s">
        <v>6752</v>
      </c>
      <c r="E11631" s="16">
        <v>750000</v>
      </c>
      <c r="F11631" t="s">
        <v>7198</v>
      </c>
    </row>
    <row r="11632" spans="1:6" x14ac:dyDescent="0.3">
      <c r="A11632">
        <v>55099</v>
      </c>
      <c r="B11632" t="s">
        <v>4413</v>
      </c>
      <c r="C11632" t="s">
        <v>4381</v>
      </c>
      <c r="D11632" t="s">
        <v>7209</v>
      </c>
      <c r="E11632" s="16">
        <v>1200000</v>
      </c>
      <c r="F11632" t="s">
        <v>7198</v>
      </c>
    </row>
    <row r="11633" spans="1:6" x14ac:dyDescent="0.3">
      <c r="A11633">
        <v>55099</v>
      </c>
      <c r="B11633" t="s">
        <v>4413</v>
      </c>
      <c r="C11633" t="s">
        <v>4381</v>
      </c>
      <c r="D11633" t="s">
        <v>6863</v>
      </c>
      <c r="E11633" s="16">
        <v>150000</v>
      </c>
      <c r="F11633" t="s">
        <v>7198</v>
      </c>
    </row>
    <row r="11634" spans="1:6" x14ac:dyDescent="0.3">
      <c r="A11634">
        <v>55099</v>
      </c>
      <c r="B11634" t="s">
        <v>4413</v>
      </c>
      <c r="C11634" t="s">
        <v>4381</v>
      </c>
      <c r="D11634" t="s">
        <v>6922</v>
      </c>
      <c r="E11634" s="16">
        <v>1000000</v>
      </c>
      <c r="F11634" t="s">
        <v>7198</v>
      </c>
    </row>
    <row r="11635" spans="1:6" x14ac:dyDescent="0.3">
      <c r="A11635">
        <v>55099</v>
      </c>
      <c r="B11635" t="s">
        <v>4413</v>
      </c>
      <c r="C11635" t="s">
        <v>4381</v>
      </c>
      <c r="D11635" t="s">
        <v>6753</v>
      </c>
      <c r="E11635" s="16">
        <v>2000000</v>
      </c>
      <c r="F11635" t="s">
        <v>7198</v>
      </c>
    </row>
    <row r="11636" spans="1:6" x14ac:dyDescent="0.3">
      <c r="A11636">
        <v>55099</v>
      </c>
      <c r="B11636" t="s">
        <v>4413</v>
      </c>
      <c r="C11636" t="s">
        <v>4381</v>
      </c>
      <c r="D11636" t="s">
        <v>7210</v>
      </c>
      <c r="E11636" s="16">
        <v>500000</v>
      </c>
      <c r="F11636" t="s">
        <v>7206</v>
      </c>
    </row>
    <row r="11637" spans="1:6" x14ac:dyDescent="0.3">
      <c r="A11637">
        <v>55099</v>
      </c>
      <c r="B11637" t="s">
        <v>4413</v>
      </c>
      <c r="C11637" t="s">
        <v>4381</v>
      </c>
      <c r="D11637" t="s">
        <v>6754</v>
      </c>
      <c r="E11637" s="16">
        <v>2000000</v>
      </c>
      <c r="F11637" t="s">
        <v>7198</v>
      </c>
    </row>
    <row r="11638" spans="1:6" x14ac:dyDescent="0.3">
      <c r="A11638">
        <v>55099</v>
      </c>
      <c r="B11638" t="s">
        <v>4413</v>
      </c>
      <c r="C11638" t="s">
        <v>4381</v>
      </c>
      <c r="D11638" t="s">
        <v>7211</v>
      </c>
      <c r="E11638" s="16">
        <v>300000</v>
      </c>
      <c r="F11638" t="s">
        <v>7206</v>
      </c>
    </row>
    <row r="11639" spans="1:6" x14ac:dyDescent="0.3">
      <c r="A11639">
        <v>55099</v>
      </c>
      <c r="B11639" t="s">
        <v>4413</v>
      </c>
      <c r="C11639" t="s">
        <v>4381</v>
      </c>
      <c r="D11639" t="s">
        <v>6756</v>
      </c>
      <c r="E11639" s="16">
        <v>4500000</v>
      </c>
      <c r="F11639" t="s">
        <v>7198</v>
      </c>
    </row>
    <row r="11640" spans="1:6" x14ac:dyDescent="0.3">
      <c r="A11640">
        <v>55099</v>
      </c>
      <c r="B11640" t="s">
        <v>4413</v>
      </c>
      <c r="C11640" t="s">
        <v>4381</v>
      </c>
      <c r="D11640" t="s">
        <v>7200</v>
      </c>
      <c r="E11640" s="16">
        <v>100000</v>
      </c>
      <c r="F11640" t="s">
        <v>7201</v>
      </c>
    </row>
    <row r="11641" spans="1:6" x14ac:dyDescent="0.3">
      <c r="A11641">
        <v>55099</v>
      </c>
      <c r="B11641" t="s">
        <v>4413</v>
      </c>
      <c r="C11641" t="s">
        <v>4381</v>
      </c>
      <c r="D11641" t="s">
        <v>6757</v>
      </c>
      <c r="E11641" s="16">
        <v>4000000</v>
      </c>
      <c r="F11641" t="s">
        <v>7198</v>
      </c>
    </row>
    <row r="11642" spans="1:6" x14ac:dyDescent="0.3">
      <c r="A11642">
        <v>55099</v>
      </c>
      <c r="B11642" t="s">
        <v>4413</v>
      </c>
      <c r="C11642" t="s">
        <v>4381</v>
      </c>
      <c r="D11642" t="s">
        <v>6758</v>
      </c>
      <c r="E11642" s="16">
        <v>3500000</v>
      </c>
      <c r="F11642" t="s">
        <v>7198</v>
      </c>
    </row>
    <row r="11643" spans="1:6" x14ac:dyDescent="0.3">
      <c r="A11643">
        <v>55099</v>
      </c>
      <c r="B11643" t="s">
        <v>4413</v>
      </c>
      <c r="C11643" t="s">
        <v>4381</v>
      </c>
      <c r="D11643" t="s">
        <v>6759</v>
      </c>
      <c r="E11643" s="16">
        <v>500000</v>
      </c>
      <c r="F11643" t="s">
        <v>7198</v>
      </c>
    </row>
    <row r="11644" spans="1:6" x14ac:dyDescent="0.3">
      <c r="A11644">
        <v>55099</v>
      </c>
      <c r="B11644" t="s">
        <v>4413</v>
      </c>
      <c r="C11644" t="s">
        <v>4381</v>
      </c>
      <c r="D11644" t="s">
        <v>6761</v>
      </c>
      <c r="E11644" s="16">
        <v>700000</v>
      </c>
      <c r="F11644" t="s">
        <v>7198</v>
      </c>
    </row>
    <row r="11645" spans="1:6" x14ac:dyDescent="0.3">
      <c r="A11645">
        <v>55099</v>
      </c>
      <c r="B11645" t="s">
        <v>4413</v>
      </c>
      <c r="C11645" t="s">
        <v>4381</v>
      </c>
      <c r="D11645" t="s">
        <v>6950</v>
      </c>
      <c r="E11645" s="16">
        <v>50000</v>
      </c>
      <c r="F11645" t="s">
        <v>7201</v>
      </c>
    </row>
    <row r="11646" spans="1:6" x14ac:dyDescent="0.3">
      <c r="A11646">
        <v>55099</v>
      </c>
      <c r="B11646" t="s">
        <v>4413</v>
      </c>
      <c r="C11646" t="s">
        <v>4381</v>
      </c>
      <c r="D11646" t="s">
        <v>6762</v>
      </c>
      <c r="E11646" s="16">
        <v>2500000</v>
      </c>
      <c r="F11646" t="s">
        <v>7198</v>
      </c>
    </row>
    <row r="11647" spans="1:6" x14ac:dyDescent="0.3">
      <c r="A11647">
        <v>55099</v>
      </c>
      <c r="B11647" t="s">
        <v>4413</v>
      </c>
      <c r="C11647" t="s">
        <v>4381</v>
      </c>
      <c r="D11647" t="s">
        <v>6763</v>
      </c>
      <c r="E11647" s="16">
        <v>1500000</v>
      </c>
      <c r="F11647" t="s">
        <v>7198</v>
      </c>
    </row>
    <row r="11648" spans="1:6" x14ac:dyDescent="0.3">
      <c r="A11648">
        <v>55099</v>
      </c>
      <c r="B11648" t="s">
        <v>4413</v>
      </c>
      <c r="C11648" t="s">
        <v>4381</v>
      </c>
      <c r="D11648" t="s">
        <v>6765</v>
      </c>
      <c r="E11648" s="16">
        <v>2500000</v>
      </c>
      <c r="F11648" t="s">
        <v>7198</v>
      </c>
    </row>
    <row r="11649" spans="1:6" x14ac:dyDescent="0.3">
      <c r="A11649">
        <v>55099</v>
      </c>
      <c r="B11649" t="s">
        <v>4413</v>
      </c>
      <c r="C11649" t="s">
        <v>4381</v>
      </c>
      <c r="D11649" t="s">
        <v>6725</v>
      </c>
      <c r="E11649" s="16">
        <v>350000</v>
      </c>
      <c r="F11649" t="s">
        <v>7206</v>
      </c>
    </row>
    <row r="11650" spans="1:6" x14ac:dyDescent="0.3">
      <c r="A11650">
        <v>55099</v>
      </c>
      <c r="B11650" t="s">
        <v>4413</v>
      </c>
      <c r="C11650" t="s">
        <v>4381</v>
      </c>
      <c r="D11650" t="s">
        <v>6770</v>
      </c>
      <c r="E11650" s="16">
        <v>3500000</v>
      </c>
      <c r="F11650" t="s">
        <v>7198</v>
      </c>
    </row>
    <row r="11651" spans="1:6" x14ac:dyDescent="0.3">
      <c r="A11651">
        <v>55099</v>
      </c>
      <c r="B11651" t="s">
        <v>4413</v>
      </c>
      <c r="C11651" t="s">
        <v>4381</v>
      </c>
      <c r="D11651" t="s">
        <v>6771</v>
      </c>
      <c r="E11651" s="16">
        <v>2000000</v>
      </c>
      <c r="F11651" t="s">
        <v>7198</v>
      </c>
    </row>
    <row r="11652" spans="1:6" x14ac:dyDescent="0.3">
      <c r="A11652">
        <v>55099</v>
      </c>
      <c r="B11652" t="s">
        <v>4413</v>
      </c>
      <c r="C11652" t="s">
        <v>4381</v>
      </c>
      <c r="D11652" t="s">
        <v>6883</v>
      </c>
      <c r="E11652" s="16">
        <v>150000</v>
      </c>
      <c r="F11652" t="s">
        <v>7198</v>
      </c>
    </row>
    <row r="11653" spans="1:6" x14ac:dyDescent="0.3">
      <c r="A11653">
        <v>55099</v>
      </c>
      <c r="B11653" t="s">
        <v>4413</v>
      </c>
      <c r="C11653" t="s">
        <v>4381</v>
      </c>
      <c r="D11653" t="s">
        <v>7212</v>
      </c>
      <c r="E11653" s="16">
        <v>800000</v>
      </c>
      <c r="F11653" t="s">
        <v>7206</v>
      </c>
    </row>
    <row r="11654" spans="1:6" x14ac:dyDescent="0.3">
      <c r="A11654">
        <v>55099</v>
      </c>
      <c r="B11654" t="s">
        <v>4413</v>
      </c>
      <c r="C11654" t="s">
        <v>4381</v>
      </c>
      <c r="D11654" t="s">
        <v>7213</v>
      </c>
      <c r="E11654" s="16">
        <v>150000</v>
      </c>
      <c r="F11654" t="s">
        <v>7198</v>
      </c>
    </row>
    <row r="11655" spans="1:6" x14ac:dyDescent="0.3">
      <c r="A11655">
        <v>58995</v>
      </c>
      <c r="B11655" t="s">
        <v>4396</v>
      </c>
      <c r="C11655" t="s">
        <v>4381</v>
      </c>
      <c r="D11655" t="s">
        <v>6690</v>
      </c>
      <c r="E11655" s="16">
        <v>800000</v>
      </c>
      <c r="F11655" t="s">
        <v>4832</v>
      </c>
    </row>
    <row r="11656" spans="1:6" x14ac:dyDescent="0.3">
      <c r="A11656">
        <v>58995</v>
      </c>
      <c r="B11656" t="s">
        <v>4396</v>
      </c>
      <c r="C11656" t="s">
        <v>4381</v>
      </c>
      <c r="D11656" t="s">
        <v>7238</v>
      </c>
      <c r="E11656" s="16">
        <v>75000</v>
      </c>
      <c r="F11656" t="s">
        <v>7239</v>
      </c>
    </row>
    <row r="11657" spans="1:6" x14ac:dyDescent="0.3">
      <c r="A11657">
        <v>58995</v>
      </c>
      <c r="B11657" t="s">
        <v>4396</v>
      </c>
      <c r="C11657" t="s">
        <v>4381</v>
      </c>
      <c r="D11657" t="s">
        <v>7240</v>
      </c>
      <c r="E11657" s="16">
        <v>800000</v>
      </c>
      <c r="F11657" t="s">
        <v>7119</v>
      </c>
    </row>
    <row r="11658" spans="1:6" x14ac:dyDescent="0.3">
      <c r="A11658">
        <v>58995</v>
      </c>
      <c r="B11658" t="s">
        <v>4396</v>
      </c>
      <c r="C11658" t="s">
        <v>4381</v>
      </c>
      <c r="D11658" t="s">
        <v>7205</v>
      </c>
      <c r="E11658" s="16">
        <v>150000</v>
      </c>
      <c r="F11658" t="s">
        <v>7241</v>
      </c>
    </row>
    <row r="11659" spans="1:6" x14ac:dyDescent="0.3">
      <c r="A11659">
        <v>58995</v>
      </c>
      <c r="B11659" t="s">
        <v>4396</v>
      </c>
      <c r="C11659" t="s">
        <v>4381</v>
      </c>
      <c r="D11659" t="s">
        <v>6857</v>
      </c>
      <c r="E11659" s="16">
        <v>800000</v>
      </c>
      <c r="F11659" t="s">
        <v>7119</v>
      </c>
    </row>
    <row r="11660" spans="1:6" x14ac:dyDescent="0.3">
      <c r="A11660">
        <v>58995</v>
      </c>
      <c r="B11660" t="s">
        <v>4396</v>
      </c>
      <c r="C11660" t="s">
        <v>4381</v>
      </c>
      <c r="D11660" t="s">
        <v>6742</v>
      </c>
      <c r="E11660" s="16">
        <v>1000000</v>
      </c>
      <c r="F11660" t="s">
        <v>7242</v>
      </c>
    </row>
    <row r="11661" spans="1:6" x14ac:dyDescent="0.3">
      <c r="A11661">
        <v>58995</v>
      </c>
      <c r="B11661" t="s">
        <v>4396</v>
      </c>
      <c r="C11661" t="s">
        <v>4381</v>
      </c>
      <c r="D11661" t="s">
        <v>6746</v>
      </c>
      <c r="E11661" s="16">
        <v>800000</v>
      </c>
      <c r="F11661" t="s">
        <v>7243</v>
      </c>
    </row>
    <row r="11662" spans="1:6" x14ac:dyDescent="0.3">
      <c r="A11662">
        <v>58995</v>
      </c>
      <c r="B11662" t="s">
        <v>4396</v>
      </c>
      <c r="C11662" t="s">
        <v>4381</v>
      </c>
      <c r="D11662" t="s">
        <v>6700</v>
      </c>
      <c r="E11662" s="16">
        <v>550000</v>
      </c>
      <c r="F11662" t="s">
        <v>7119</v>
      </c>
    </row>
    <row r="11663" spans="1:6" x14ac:dyDescent="0.3">
      <c r="A11663">
        <v>58995</v>
      </c>
      <c r="B11663" t="s">
        <v>4396</v>
      </c>
      <c r="C11663" t="s">
        <v>4381</v>
      </c>
      <c r="D11663" t="s">
        <v>7244</v>
      </c>
      <c r="E11663" s="16">
        <v>700000</v>
      </c>
      <c r="F11663" t="s">
        <v>7119</v>
      </c>
    </row>
    <row r="11664" spans="1:6" x14ac:dyDescent="0.3">
      <c r="A11664">
        <v>58995</v>
      </c>
      <c r="B11664" t="s">
        <v>4396</v>
      </c>
      <c r="C11664" t="s">
        <v>4381</v>
      </c>
      <c r="D11664" t="s">
        <v>6750</v>
      </c>
      <c r="E11664" s="16">
        <v>1000000</v>
      </c>
      <c r="F11664" t="s">
        <v>7242</v>
      </c>
    </row>
    <row r="11665" spans="1:6" x14ac:dyDescent="0.3">
      <c r="A11665">
        <v>58995</v>
      </c>
      <c r="B11665" t="s">
        <v>4396</v>
      </c>
      <c r="C11665" t="s">
        <v>4381</v>
      </c>
      <c r="D11665" t="s">
        <v>7209</v>
      </c>
      <c r="E11665" s="16">
        <v>800000</v>
      </c>
      <c r="F11665" t="s">
        <v>4832</v>
      </c>
    </row>
    <row r="11666" spans="1:6" x14ac:dyDescent="0.3">
      <c r="A11666">
        <v>58995</v>
      </c>
      <c r="B11666" t="s">
        <v>4396</v>
      </c>
      <c r="C11666" t="s">
        <v>4381</v>
      </c>
      <c r="D11666" t="s">
        <v>7245</v>
      </c>
      <c r="E11666" s="16">
        <v>250000</v>
      </c>
      <c r="F11666" t="s">
        <v>7241</v>
      </c>
    </row>
    <row r="11667" spans="1:6" x14ac:dyDescent="0.3">
      <c r="A11667">
        <v>58995</v>
      </c>
      <c r="B11667" t="s">
        <v>4396</v>
      </c>
      <c r="C11667" t="s">
        <v>4381</v>
      </c>
      <c r="D11667" t="s">
        <v>7092</v>
      </c>
      <c r="E11667" s="16">
        <v>700000</v>
      </c>
      <c r="F11667" t="s">
        <v>4832</v>
      </c>
    </row>
    <row r="11668" spans="1:6" x14ac:dyDescent="0.3">
      <c r="A11668">
        <v>58995</v>
      </c>
      <c r="B11668" t="s">
        <v>4396</v>
      </c>
      <c r="C11668" t="s">
        <v>4381</v>
      </c>
      <c r="D11668" t="s">
        <v>6754</v>
      </c>
      <c r="E11668" s="16">
        <v>1000000</v>
      </c>
      <c r="F11668" t="s">
        <v>7242</v>
      </c>
    </row>
    <row r="11669" spans="1:6" x14ac:dyDescent="0.3">
      <c r="A11669">
        <v>58995</v>
      </c>
      <c r="B11669" t="s">
        <v>4396</v>
      </c>
      <c r="C11669" t="s">
        <v>4381</v>
      </c>
      <c r="D11669" t="s">
        <v>7246</v>
      </c>
      <c r="E11669" s="16">
        <v>800000</v>
      </c>
      <c r="F11669" t="s">
        <v>7242</v>
      </c>
    </row>
    <row r="11670" spans="1:6" x14ac:dyDescent="0.3">
      <c r="A11670">
        <v>58995</v>
      </c>
      <c r="B11670" t="s">
        <v>4396</v>
      </c>
      <c r="C11670" t="s">
        <v>4381</v>
      </c>
      <c r="D11670" t="s">
        <v>7247</v>
      </c>
      <c r="E11670" s="16">
        <v>1000000</v>
      </c>
      <c r="F11670" t="s">
        <v>7242</v>
      </c>
    </row>
    <row r="11671" spans="1:6" x14ac:dyDescent="0.3">
      <c r="A11671">
        <v>58995</v>
      </c>
      <c r="B11671" t="s">
        <v>4396</v>
      </c>
      <c r="C11671" t="s">
        <v>4381</v>
      </c>
      <c r="D11671" t="s">
        <v>6928</v>
      </c>
      <c r="E11671" s="16">
        <v>1000000</v>
      </c>
      <c r="F11671" t="s">
        <v>7242</v>
      </c>
    </row>
    <row r="11672" spans="1:6" x14ac:dyDescent="0.3">
      <c r="A11672">
        <v>58995</v>
      </c>
      <c r="B11672" t="s">
        <v>4396</v>
      </c>
      <c r="C11672" t="s">
        <v>4381</v>
      </c>
      <c r="D11672" t="s">
        <v>7248</v>
      </c>
      <c r="E11672" s="16">
        <v>600000</v>
      </c>
      <c r="F11672" t="s">
        <v>7119</v>
      </c>
    </row>
    <row r="11673" spans="1:6" x14ac:dyDescent="0.3">
      <c r="A11673">
        <v>58995</v>
      </c>
      <c r="B11673" t="s">
        <v>4396</v>
      </c>
      <c r="C11673" t="s">
        <v>4381</v>
      </c>
      <c r="D11673" t="s">
        <v>6758</v>
      </c>
      <c r="E11673" s="16">
        <v>800000</v>
      </c>
      <c r="F11673" t="s">
        <v>7243</v>
      </c>
    </row>
    <row r="11674" spans="1:6" x14ac:dyDescent="0.3">
      <c r="A11674">
        <v>58995</v>
      </c>
      <c r="B11674" t="s">
        <v>4396</v>
      </c>
      <c r="C11674" t="s">
        <v>4381</v>
      </c>
      <c r="D11674" t="s">
        <v>6759</v>
      </c>
      <c r="E11674" s="16">
        <v>700000</v>
      </c>
      <c r="F11674" t="s">
        <v>7198</v>
      </c>
    </row>
    <row r="11675" spans="1:6" x14ac:dyDescent="0.3">
      <c r="A11675">
        <v>58995</v>
      </c>
      <c r="B11675" t="s">
        <v>4396</v>
      </c>
      <c r="C11675" t="s">
        <v>4381</v>
      </c>
      <c r="D11675" t="s">
        <v>6761</v>
      </c>
      <c r="E11675" s="16">
        <v>1000000</v>
      </c>
      <c r="F11675" t="s">
        <v>7242</v>
      </c>
    </row>
    <row r="11676" spans="1:6" x14ac:dyDescent="0.3">
      <c r="A11676">
        <v>58995</v>
      </c>
      <c r="B11676" t="s">
        <v>4396</v>
      </c>
      <c r="C11676" t="s">
        <v>4381</v>
      </c>
      <c r="D11676" t="s">
        <v>6907</v>
      </c>
      <c r="E11676" s="16">
        <v>700000</v>
      </c>
      <c r="F11676" t="s">
        <v>7119</v>
      </c>
    </row>
    <row r="11677" spans="1:6" x14ac:dyDescent="0.3">
      <c r="A11677">
        <v>58995</v>
      </c>
      <c r="B11677" t="s">
        <v>4396</v>
      </c>
      <c r="C11677" t="s">
        <v>4381</v>
      </c>
      <c r="D11677" t="s">
        <v>6762</v>
      </c>
      <c r="E11677" s="16">
        <v>1500000</v>
      </c>
      <c r="F11677" t="s">
        <v>7242</v>
      </c>
    </row>
    <row r="11678" spans="1:6" x14ac:dyDescent="0.3">
      <c r="A11678">
        <v>58995</v>
      </c>
      <c r="B11678" t="s">
        <v>4396</v>
      </c>
      <c r="C11678" t="s">
        <v>4381</v>
      </c>
      <c r="D11678" t="s">
        <v>7249</v>
      </c>
      <c r="E11678" s="16">
        <v>150000</v>
      </c>
      <c r="F11678" t="s">
        <v>7241</v>
      </c>
    </row>
    <row r="11679" spans="1:6" x14ac:dyDescent="0.3">
      <c r="A11679">
        <v>58995</v>
      </c>
      <c r="B11679" t="s">
        <v>4396</v>
      </c>
      <c r="C11679" t="s">
        <v>4381</v>
      </c>
      <c r="D11679" t="s">
        <v>6763</v>
      </c>
      <c r="E11679" s="16">
        <v>800000</v>
      </c>
      <c r="F11679" t="s">
        <v>4832</v>
      </c>
    </row>
    <row r="11680" spans="1:6" x14ac:dyDescent="0.3">
      <c r="A11680">
        <v>58995</v>
      </c>
      <c r="B11680" t="s">
        <v>4396</v>
      </c>
      <c r="C11680" t="s">
        <v>4381</v>
      </c>
      <c r="D11680" t="s">
        <v>7250</v>
      </c>
      <c r="E11680" s="16">
        <v>700000</v>
      </c>
      <c r="F11680" t="s">
        <v>7119</v>
      </c>
    </row>
    <row r="11681" spans="1:6" x14ac:dyDescent="0.3">
      <c r="A11681">
        <v>58995</v>
      </c>
      <c r="B11681" t="s">
        <v>4396</v>
      </c>
      <c r="C11681" t="s">
        <v>4381</v>
      </c>
      <c r="D11681" t="s">
        <v>7251</v>
      </c>
      <c r="E11681" s="16">
        <v>600000</v>
      </c>
      <c r="F11681" t="s">
        <v>7119</v>
      </c>
    </row>
    <row r="11682" spans="1:6" x14ac:dyDescent="0.3">
      <c r="A11682">
        <v>58995</v>
      </c>
      <c r="B11682" t="s">
        <v>4396</v>
      </c>
      <c r="C11682" t="s">
        <v>4381</v>
      </c>
      <c r="D11682" t="s">
        <v>6725</v>
      </c>
      <c r="E11682" s="16">
        <v>100000</v>
      </c>
      <c r="F11682" t="s">
        <v>7239</v>
      </c>
    </row>
    <row r="11683" spans="1:6" x14ac:dyDescent="0.3">
      <c r="A11683">
        <v>58995</v>
      </c>
      <c r="B11683" t="s">
        <v>4396</v>
      </c>
      <c r="C11683" t="s">
        <v>4381</v>
      </c>
      <c r="D11683" t="s">
        <v>7183</v>
      </c>
      <c r="E11683" s="16">
        <v>50000</v>
      </c>
      <c r="F11683" t="s">
        <v>7239</v>
      </c>
    </row>
    <row r="11684" spans="1:6" x14ac:dyDescent="0.3">
      <c r="A11684">
        <v>58995</v>
      </c>
      <c r="B11684" t="s">
        <v>4396</v>
      </c>
      <c r="C11684" t="s">
        <v>4381</v>
      </c>
      <c r="D11684" t="s">
        <v>6931</v>
      </c>
      <c r="E11684" s="16">
        <v>1500000</v>
      </c>
      <c r="F11684" t="s">
        <v>7242</v>
      </c>
    </row>
    <row r="11685" spans="1:6" x14ac:dyDescent="0.3">
      <c r="A11685">
        <v>58995</v>
      </c>
      <c r="B11685" t="s">
        <v>4396</v>
      </c>
      <c r="C11685" t="s">
        <v>4381</v>
      </c>
      <c r="D11685" t="s">
        <v>6771</v>
      </c>
      <c r="E11685" s="16">
        <v>1000000</v>
      </c>
      <c r="F11685" t="s">
        <v>7242</v>
      </c>
    </row>
    <row r="11686" spans="1:6" x14ac:dyDescent="0.3">
      <c r="A11686">
        <v>58995</v>
      </c>
      <c r="B11686" t="s">
        <v>4396</v>
      </c>
      <c r="C11686" t="s">
        <v>4381</v>
      </c>
      <c r="D11686" t="s">
        <v>7212</v>
      </c>
      <c r="E11686" s="16">
        <v>250000</v>
      </c>
      <c r="F11686" t="s">
        <v>7241</v>
      </c>
    </row>
    <row r="11687" spans="1:6" x14ac:dyDescent="0.3">
      <c r="A11687">
        <v>58995</v>
      </c>
      <c r="B11687" t="s">
        <v>4396</v>
      </c>
      <c r="C11687" t="s">
        <v>4381</v>
      </c>
      <c r="D11687" t="s">
        <v>7252</v>
      </c>
      <c r="E11687" s="16">
        <v>400000</v>
      </c>
      <c r="F11687" t="s">
        <v>4832</v>
      </c>
    </row>
    <row r="11688" spans="1:6" x14ac:dyDescent="0.3">
      <c r="A11688">
        <v>58995</v>
      </c>
      <c r="B11688" t="s">
        <v>4396</v>
      </c>
      <c r="C11688" t="s">
        <v>4381</v>
      </c>
      <c r="D11688" t="s">
        <v>7253</v>
      </c>
      <c r="E11688" s="16">
        <v>600000</v>
      </c>
      <c r="F11688" t="s">
        <v>7119</v>
      </c>
    </row>
    <row r="11689" spans="1:6" x14ac:dyDescent="0.3">
      <c r="A11689">
        <v>93604</v>
      </c>
      <c r="B11689" t="s">
        <v>4393</v>
      </c>
      <c r="C11689" t="s">
        <v>4381</v>
      </c>
      <c r="D11689" t="s">
        <v>6690</v>
      </c>
      <c r="E11689" s="16">
        <v>700000</v>
      </c>
      <c r="F11689" t="s">
        <v>7198</v>
      </c>
    </row>
    <row r="11690" spans="1:6" x14ac:dyDescent="0.3">
      <c r="A11690">
        <v>93604</v>
      </c>
      <c r="B11690" t="s">
        <v>4393</v>
      </c>
      <c r="C11690" t="s">
        <v>4381</v>
      </c>
      <c r="D11690" t="s">
        <v>7205</v>
      </c>
      <c r="E11690" s="16">
        <v>150000</v>
      </c>
      <c r="F11690" t="s">
        <v>7634</v>
      </c>
    </row>
    <row r="11691" spans="1:6" x14ac:dyDescent="0.3">
      <c r="A11691">
        <v>93604</v>
      </c>
      <c r="B11691" t="s">
        <v>4393</v>
      </c>
      <c r="C11691" t="s">
        <v>4381</v>
      </c>
      <c r="D11691" t="s">
        <v>6740</v>
      </c>
      <c r="E11691" s="16">
        <v>1500000</v>
      </c>
      <c r="F11691" t="s">
        <v>7198</v>
      </c>
    </row>
    <row r="11692" spans="1:6" x14ac:dyDescent="0.3">
      <c r="A11692">
        <v>93604</v>
      </c>
      <c r="B11692" t="s">
        <v>4393</v>
      </c>
      <c r="C11692" t="s">
        <v>4381</v>
      </c>
      <c r="D11692" t="s">
        <v>6741</v>
      </c>
      <c r="E11692" s="16">
        <v>2500000</v>
      </c>
      <c r="F11692" t="s">
        <v>7198</v>
      </c>
    </row>
    <row r="11693" spans="1:6" x14ac:dyDescent="0.3">
      <c r="A11693">
        <v>93604</v>
      </c>
      <c r="B11693" t="s">
        <v>4393</v>
      </c>
      <c r="C11693" t="s">
        <v>4381</v>
      </c>
      <c r="D11693" t="s">
        <v>6742</v>
      </c>
      <c r="E11693" s="16">
        <v>1500000</v>
      </c>
      <c r="F11693" t="s">
        <v>7198</v>
      </c>
    </row>
    <row r="11694" spans="1:6" x14ac:dyDescent="0.3">
      <c r="A11694">
        <v>93604</v>
      </c>
      <c r="B11694" t="s">
        <v>4393</v>
      </c>
      <c r="C11694" t="s">
        <v>4381</v>
      </c>
      <c r="D11694" t="s">
        <v>6744</v>
      </c>
      <c r="E11694" s="16">
        <v>150000</v>
      </c>
      <c r="F11694" t="s">
        <v>7634</v>
      </c>
    </row>
    <row r="11695" spans="1:6" x14ac:dyDescent="0.3">
      <c r="A11695">
        <v>93604</v>
      </c>
      <c r="B11695" t="s">
        <v>4393</v>
      </c>
      <c r="C11695" t="s">
        <v>4381</v>
      </c>
      <c r="D11695" t="s">
        <v>6699</v>
      </c>
      <c r="E11695" s="16">
        <v>75000</v>
      </c>
      <c r="F11695" t="s">
        <v>7635</v>
      </c>
    </row>
    <row r="11696" spans="1:6" x14ac:dyDescent="0.3">
      <c r="A11696">
        <v>93604</v>
      </c>
      <c r="B11696" t="s">
        <v>4393</v>
      </c>
      <c r="C11696" t="s">
        <v>4381</v>
      </c>
      <c r="D11696" t="s">
        <v>7170</v>
      </c>
      <c r="E11696" s="16">
        <v>2500000</v>
      </c>
      <c r="F11696" t="s">
        <v>7198</v>
      </c>
    </row>
    <row r="11697" spans="1:6" x14ac:dyDescent="0.3">
      <c r="A11697">
        <v>93604</v>
      </c>
      <c r="B11697" t="s">
        <v>4393</v>
      </c>
      <c r="C11697" t="s">
        <v>4381</v>
      </c>
      <c r="D11697" t="s">
        <v>6746</v>
      </c>
      <c r="E11697" s="16">
        <v>600000</v>
      </c>
      <c r="F11697" t="s">
        <v>7198</v>
      </c>
    </row>
    <row r="11698" spans="1:6" x14ac:dyDescent="0.3">
      <c r="A11698">
        <v>93604</v>
      </c>
      <c r="B11698" t="s">
        <v>4393</v>
      </c>
      <c r="C11698" t="s">
        <v>4381</v>
      </c>
      <c r="D11698" t="s">
        <v>6700</v>
      </c>
      <c r="E11698" s="16">
        <v>2000000</v>
      </c>
      <c r="F11698" t="s">
        <v>7198</v>
      </c>
    </row>
    <row r="11699" spans="1:6" x14ac:dyDescent="0.3">
      <c r="A11699">
        <v>93604</v>
      </c>
      <c r="B11699" t="s">
        <v>4393</v>
      </c>
      <c r="C11699" t="s">
        <v>4381</v>
      </c>
      <c r="D11699" t="s">
        <v>7174</v>
      </c>
      <c r="E11699" s="16">
        <v>1500000</v>
      </c>
      <c r="F11699" t="s">
        <v>7198</v>
      </c>
    </row>
    <row r="11700" spans="1:6" x14ac:dyDescent="0.3">
      <c r="A11700">
        <v>93604</v>
      </c>
      <c r="B11700" t="s">
        <v>4393</v>
      </c>
      <c r="C11700" t="s">
        <v>4381</v>
      </c>
      <c r="D11700" t="s">
        <v>6748</v>
      </c>
      <c r="E11700" s="16">
        <v>2300000</v>
      </c>
      <c r="F11700" t="s">
        <v>7198</v>
      </c>
    </row>
    <row r="11701" spans="1:6" x14ac:dyDescent="0.3">
      <c r="A11701">
        <v>93604</v>
      </c>
      <c r="B11701" t="s">
        <v>4393</v>
      </c>
      <c r="C11701" t="s">
        <v>4381</v>
      </c>
      <c r="D11701" t="s">
        <v>6750</v>
      </c>
      <c r="E11701" s="16">
        <v>2300000</v>
      </c>
      <c r="F11701" t="s">
        <v>7198</v>
      </c>
    </row>
    <row r="11702" spans="1:6" x14ac:dyDescent="0.3">
      <c r="A11702">
        <v>93604</v>
      </c>
      <c r="B11702" t="s">
        <v>4393</v>
      </c>
      <c r="C11702" t="s">
        <v>4381</v>
      </c>
      <c r="D11702" t="s">
        <v>6751</v>
      </c>
      <c r="E11702" s="16">
        <v>1500000</v>
      </c>
      <c r="F11702" t="s">
        <v>7198</v>
      </c>
    </row>
    <row r="11703" spans="1:6" x14ac:dyDescent="0.3">
      <c r="A11703">
        <v>93604</v>
      </c>
      <c r="B11703" t="s">
        <v>4393</v>
      </c>
      <c r="C11703" t="s">
        <v>4381</v>
      </c>
      <c r="D11703" t="s">
        <v>7209</v>
      </c>
      <c r="E11703" s="16">
        <v>600000</v>
      </c>
      <c r="F11703" t="s">
        <v>7198</v>
      </c>
    </row>
    <row r="11704" spans="1:6" x14ac:dyDescent="0.3">
      <c r="A11704">
        <v>93604</v>
      </c>
      <c r="B11704" t="s">
        <v>4393</v>
      </c>
      <c r="C11704" t="s">
        <v>4381</v>
      </c>
      <c r="D11704" t="s">
        <v>7636</v>
      </c>
      <c r="E11704" s="16">
        <v>50000</v>
      </c>
      <c r="F11704" t="s">
        <v>7635</v>
      </c>
    </row>
    <row r="11705" spans="1:6" x14ac:dyDescent="0.3">
      <c r="A11705">
        <v>93604</v>
      </c>
      <c r="B11705" t="s">
        <v>4393</v>
      </c>
      <c r="C11705" t="s">
        <v>4381</v>
      </c>
      <c r="D11705" t="s">
        <v>7092</v>
      </c>
      <c r="E11705" s="16">
        <v>400000</v>
      </c>
      <c r="F11705" t="s">
        <v>7637</v>
      </c>
    </row>
    <row r="11706" spans="1:6" x14ac:dyDescent="0.3">
      <c r="A11706">
        <v>93604</v>
      </c>
      <c r="B11706" t="s">
        <v>4393</v>
      </c>
      <c r="C11706" t="s">
        <v>4381</v>
      </c>
      <c r="D11706" t="s">
        <v>6754</v>
      </c>
      <c r="E11706" s="16">
        <v>2500000</v>
      </c>
      <c r="F11706" t="s">
        <v>7198</v>
      </c>
    </row>
    <row r="11707" spans="1:6" x14ac:dyDescent="0.3">
      <c r="A11707">
        <v>93604</v>
      </c>
      <c r="B11707" t="s">
        <v>4393</v>
      </c>
      <c r="C11707" t="s">
        <v>4381</v>
      </c>
      <c r="D11707" t="s">
        <v>6926</v>
      </c>
      <c r="E11707" s="16">
        <v>1500000</v>
      </c>
      <c r="F11707" t="s">
        <v>7198</v>
      </c>
    </row>
    <row r="11708" spans="1:6" x14ac:dyDescent="0.3">
      <c r="A11708">
        <v>93604</v>
      </c>
      <c r="B11708" t="s">
        <v>4393</v>
      </c>
      <c r="C11708" t="s">
        <v>4381</v>
      </c>
      <c r="D11708" t="s">
        <v>6756</v>
      </c>
      <c r="E11708" s="16">
        <v>2500000</v>
      </c>
      <c r="F11708" t="s">
        <v>7198</v>
      </c>
    </row>
    <row r="11709" spans="1:6" x14ac:dyDescent="0.3">
      <c r="A11709">
        <v>93604</v>
      </c>
      <c r="B11709" t="s">
        <v>4393</v>
      </c>
      <c r="C11709" t="s">
        <v>4381</v>
      </c>
      <c r="D11709" t="s">
        <v>6757</v>
      </c>
      <c r="E11709" s="16">
        <v>1500000</v>
      </c>
      <c r="F11709" t="s">
        <v>7198</v>
      </c>
    </row>
    <row r="11710" spans="1:6" x14ac:dyDescent="0.3">
      <c r="A11710">
        <v>93604</v>
      </c>
      <c r="B11710" t="s">
        <v>4393</v>
      </c>
      <c r="C11710" t="s">
        <v>4381</v>
      </c>
      <c r="D11710" t="s">
        <v>6758</v>
      </c>
      <c r="E11710" s="16">
        <v>1250000</v>
      </c>
      <c r="F11710" t="s">
        <v>7198</v>
      </c>
    </row>
    <row r="11711" spans="1:6" x14ac:dyDescent="0.3">
      <c r="A11711">
        <v>93604</v>
      </c>
      <c r="B11711" t="s">
        <v>4393</v>
      </c>
      <c r="C11711" t="s">
        <v>4381</v>
      </c>
      <c r="D11711" t="s">
        <v>6759</v>
      </c>
      <c r="E11711" s="16">
        <v>1500000</v>
      </c>
      <c r="F11711" t="s">
        <v>7198</v>
      </c>
    </row>
    <row r="11712" spans="1:6" x14ac:dyDescent="0.3">
      <c r="A11712">
        <v>93604</v>
      </c>
      <c r="B11712" t="s">
        <v>4393</v>
      </c>
      <c r="C11712" t="s">
        <v>4381</v>
      </c>
      <c r="D11712" t="s">
        <v>7499</v>
      </c>
      <c r="E11712" s="16">
        <v>150000</v>
      </c>
      <c r="F11712" t="s">
        <v>7637</v>
      </c>
    </row>
    <row r="11713" spans="1:6" x14ac:dyDescent="0.3">
      <c r="A11713">
        <v>93604</v>
      </c>
      <c r="B11713" t="s">
        <v>4393</v>
      </c>
      <c r="C11713" t="s">
        <v>4381</v>
      </c>
      <c r="D11713" t="s">
        <v>6761</v>
      </c>
      <c r="E11713" s="16">
        <v>2000000</v>
      </c>
      <c r="F11713" t="s">
        <v>7198</v>
      </c>
    </row>
    <row r="11714" spans="1:6" x14ac:dyDescent="0.3">
      <c r="A11714">
        <v>93604</v>
      </c>
      <c r="B11714" t="s">
        <v>4393</v>
      </c>
      <c r="C11714" t="s">
        <v>4381</v>
      </c>
      <c r="D11714" t="s">
        <v>7472</v>
      </c>
      <c r="E11714" s="16">
        <v>1000000</v>
      </c>
      <c r="F11714" t="s">
        <v>7198</v>
      </c>
    </row>
    <row r="11715" spans="1:6" x14ac:dyDescent="0.3">
      <c r="A11715">
        <v>93604</v>
      </c>
      <c r="B11715" t="s">
        <v>4393</v>
      </c>
      <c r="C11715" t="s">
        <v>4381</v>
      </c>
      <c r="D11715" t="s">
        <v>6762</v>
      </c>
      <c r="E11715" s="16">
        <v>2500000</v>
      </c>
      <c r="F11715" t="s">
        <v>7198</v>
      </c>
    </row>
    <row r="11716" spans="1:6" x14ac:dyDescent="0.3">
      <c r="A11716">
        <v>93604</v>
      </c>
      <c r="B11716" t="s">
        <v>4393</v>
      </c>
      <c r="C11716" t="s">
        <v>4381</v>
      </c>
      <c r="D11716" t="s">
        <v>6763</v>
      </c>
      <c r="E11716" s="16">
        <v>500000</v>
      </c>
      <c r="F11716" t="s">
        <v>7198</v>
      </c>
    </row>
    <row r="11717" spans="1:6" x14ac:dyDescent="0.3">
      <c r="A11717">
        <v>93604</v>
      </c>
      <c r="B11717" t="s">
        <v>4393</v>
      </c>
      <c r="C11717" t="s">
        <v>4381</v>
      </c>
      <c r="D11717" t="s">
        <v>6765</v>
      </c>
      <c r="E11717" s="16">
        <v>2000000</v>
      </c>
      <c r="F11717" t="s">
        <v>7198</v>
      </c>
    </row>
    <row r="11718" spans="1:6" x14ac:dyDescent="0.3">
      <c r="A11718">
        <v>93604</v>
      </c>
      <c r="B11718" t="s">
        <v>4393</v>
      </c>
      <c r="C11718" t="s">
        <v>4381</v>
      </c>
      <c r="D11718" t="s">
        <v>6770</v>
      </c>
      <c r="E11718" s="16">
        <v>1000000</v>
      </c>
      <c r="F11718" t="s">
        <v>7198</v>
      </c>
    </row>
    <row r="11719" spans="1:6" x14ac:dyDescent="0.3">
      <c r="A11719">
        <v>93604</v>
      </c>
      <c r="B11719" t="s">
        <v>4393</v>
      </c>
      <c r="C11719" t="s">
        <v>4381</v>
      </c>
      <c r="D11719" t="s">
        <v>6931</v>
      </c>
      <c r="E11719" s="16">
        <v>3000000</v>
      </c>
      <c r="F11719" t="s">
        <v>7198</v>
      </c>
    </row>
    <row r="11720" spans="1:6" x14ac:dyDescent="0.3">
      <c r="A11720">
        <v>93604</v>
      </c>
      <c r="B11720" t="s">
        <v>4393</v>
      </c>
      <c r="C11720" t="s">
        <v>4381</v>
      </c>
      <c r="D11720" t="s">
        <v>6771</v>
      </c>
      <c r="E11720" s="16">
        <v>2000000</v>
      </c>
      <c r="F11720" t="s">
        <v>7198</v>
      </c>
    </row>
    <row r="11721" spans="1:6" x14ac:dyDescent="0.3">
      <c r="A11721">
        <v>93604</v>
      </c>
      <c r="B11721" t="s">
        <v>4393</v>
      </c>
      <c r="C11721" t="s">
        <v>4381</v>
      </c>
      <c r="D11721" t="s">
        <v>7212</v>
      </c>
      <c r="E11721" s="16">
        <v>150000</v>
      </c>
      <c r="F11721" t="s">
        <v>7634</v>
      </c>
    </row>
    <row r="11722" spans="1:6" x14ac:dyDescent="0.3">
      <c r="A11722">
        <v>93604</v>
      </c>
      <c r="B11722" t="s">
        <v>4393</v>
      </c>
      <c r="C11722" t="s">
        <v>4381</v>
      </c>
      <c r="D11722" t="s">
        <v>7252</v>
      </c>
      <c r="E11722" s="16">
        <v>200000</v>
      </c>
      <c r="F11722" t="s">
        <v>7637</v>
      </c>
    </row>
    <row r="11723" spans="1:6" x14ac:dyDescent="0.3">
      <c r="A11723">
        <v>93707</v>
      </c>
      <c r="B11723" t="s">
        <v>4399</v>
      </c>
      <c r="C11723" t="s">
        <v>4381</v>
      </c>
      <c r="D11723" t="s">
        <v>6733</v>
      </c>
      <c r="E11723" s="16">
        <v>12000000</v>
      </c>
      <c r="F11723" t="s">
        <v>7198</v>
      </c>
    </row>
    <row r="11724" spans="1:6" x14ac:dyDescent="0.3">
      <c r="A11724">
        <v>93707</v>
      </c>
      <c r="B11724" t="s">
        <v>4399</v>
      </c>
      <c r="C11724" t="s">
        <v>4381</v>
      </c>
      <c r="D11724" t="s">
        <v>6690</v>
      </c>
      <c r="E11724" s="16">
        <v>2500000</v>
      </c>
      <c r="F11724" t="s">
        <v>7198</v>
      </c>
    </row>
    <row r="11725" spans="1:6" x14ac:dyDescent="0.3">
      <c r="A11725">
        <v>93707</v>
      </c>
      <c r="B11725" t="s">
        <v>4399</v>
      </c>
      <c r="C11725" t="s">
        <v>4381</v>
      </c>
      <c r="D11725" t="s">
        <v>7142</v>
      </c>
      <c r="E11725" s="16">
        <v>150000</v>
      </c>
      <c r="F11725" t="s">
        <v>7198</v>
      </c>
    </row>
    <row r="11726" spans="1:6" x14ac:dyDescent="0.3">
      <c r="A11726">
        <v>93707</v>
      </c>
      <c r="B11726" t="s">
        <v>4399</v>
      </c>
      <c r="C11726" t="s">
        <v>4381</v>
      </c>
      <c r="D11726" t="s">
        <v>6738</v>
      </c>
      <c r="E11726" s="16">
        <v>3000000</v>
      </c>
      <c r="F11726" t="s">
        <v>7198</v>
      </c>
    </row>
    <row r="11727" spans="1:6" x14ac:dyDescent="0.3">
      <c r="A11727">
        <v>93707</v>
      </c>
      <c r="B11727" t="s">
        <v>4399</v>
      </c>
      <c r="C11727" t="s">
        <v>4381</v>
      </c>
      <c r="D11727" t="s">
        <v>7023</v>
      </c>
      <c r="E11727" s="16">
        <v>4500000</v>
      </c>
      <c r="F11727" t="s">
        <v>7198</v>
      </c>
    </row>
    <row r="11728" spans="1:6" x14ac:dyDescent="0.3">
      <c r="A11728">
        <v>93707</v>
      </c>
      <c r="B11728" t="s">
        <v>4399</v>
      </c>
      <c r="C11728" t="s">
        <v>4381</v>
      </c>
      <c r="D11728" t="s">
        <v>6740</v>
      </c>
      <c r="E11728" s="16">
        <v>5000000</v>
      </c>
      <c r="F11728" t="s">
        <v>7198</v>
      </c>
    </row>
    <row r="11729" spans="1:6" x14ac:dyDescent="0.3">
      <c r="A11729">
        <v>93707</v>
      </c>
      <c r="B11729" t="s">
        <v>4399</v>
      </c>
      <c r="C11729" t="s">
        <v>4381</v>
      </c>
      <c r="D11729" t="s">
        <v>6741</v>
      </c>
      <c r="E11729" s="16">
        <v>9000000</v>
      </c>
      <c r="F11729" t="s">
        <v>7198</v>
      </c>
    </row>
    <row r="11730" spans="1:6" x14ac:dyDescent="0.3">
      <c r="A11730">
        <v>93707</v>
      </c>
      <c r="B11730" t="s">
        <v>4399</v>
      </c>
      <c r="C11730" t="s">
        <v>4381</v>
      </c>
      <c r="D11730" t="s">
        <v>6742</v>
      </c>
      <c r="E11730" s="16">
        <v>3500000</v>
      </c>
      <c r="F11730" t="s">
        <v>7198</v>
      </c>
    </row>
    <row r="11731" spans="1:6" x14ac:dyDescent="0.3">
      <c r="A11731">
        <v>93707</v>
      </c>
      <c r="B11731" t="s">
        <v>4399</v>
      </c>
      <c r="C11731" t="s">
        <v>4381</v>
      </c>
      <c r="D11731" t="s">
        <v>6745</v>
      </c>
      <c r="E11731" s="16">
        <v>800000</v>
      </c>
      <c r="F11731" t="s">
        <v>7198</v>
      </c>
    </row>
    <row r="11732" spans="1:6" x14ac:dyDescent="0.3">
      <c r="A11732">
        <v>93707</v>
      </c>
      <c r="B11732" t="s">
        <v>4399</v>
      </c>
      <c r="C11732" t="s">
        <v>4381</v>
      </c>
      <c r="D11732" t="s">
        <v>6746</v>
      </c>
      <c r="E11732" s="16">
        <v>2750000</v>
      </c>
      <c r="F11732" t="s">
        <v>7198</v>
      </c>
    </row>
    <row r="11733" spans="1:6" x14ac:dyDescent="0.3">
      <c r="A11733">
        <v>93707</v>
      </c>
      <c r="B11733" t="s">
        <v>4399</v>
      </c>
      <c r="C11733" t="s">
        <v>4381</v>
      </c>
      <c r="D11733" t="s">
        <v>6700</v>
      </c>
      <c r="E11733" s="16">
        <v>9500000</v>
      </c>
      <c r="F11733" t="s">
        <v>7198</v>
      </c>
    </row>
    <row r="11734" spans="1:6" x14ac:dyDescent="0.3">
      <c r="A11734">
        <v>93707</v>
      </c>
      <c r="B11734" t="s">
        <v>4399</v>
      </c>
      <c r="C11734" t="s">
        <v>4381</v>
      </c>
      <c r="D11734" t="s">
        <v>6748</v>
      </c>
      <c r="E11734" s="16">
        <v>12000000</v>
      </c>
      <c r="F11734" t="s">
        <v>7198</v>
      </c>
    </row>
    <row r="11735" spans="1:6" x14ac:dyDescent="0.3">
      <c r="A11735">
        <v>93707</v>
      </c>
      <c r="B11735" t="s">
        <v>4399</v>
      </c>
      <c r="C11735" t="s">
        <v>4381</v>
      </c>
      <c r="D11735" t="s">
        <v>6750</v>
      </c>
      <c r="E11735" s="16">
        <v>10000000</v>
      </c>
      <c r="F11735" t="s">
        <v>7198</v>
      </c>
    </row>
    <row r="11736" spans="1:6" x14ac:dyDescent="0.3">
      <c r="A11736">
        <v>93707</v>
      </c>
      <c r="B11736" t="s">
        <v>4399</v>
      </c>
      <c r="C11736" t="s">
        <v>4381</v>
      </c>
      <c r="D11736" t="s">
        <v>6751</v>
      </c>
      <c r="E11736" s="16">
        <v>9000000</v>
      </c>
      <c r="F11736" t="s">
        <v>7198</v>
      </c>
    </row>
    <row r="11737" spans="1:6" x14ac:dyDescent="0.3">
      <c r="A11737">
        <v>93707</v>
      </c>
      <c r="B11737" t="s">
        <v>4399</v>
      </c>
      <c r="C11737" t="s">
        <v>4381</v>
      </c>
      <c r="D11737" t="s">
        <v>6752</v>
      </c>
      <c r="E11737" s="16">
        <v>2250000</v>
      </c>
      <c r="F11737" t="s">
        <v>7198</v>
      </c>
    </row>
    <row r="11738" spans="1:6" x14ac:dyDescent="0.3">
      <c r="A11738">
        <v>93707</v>
      </c>
      <c r="B11738" t="s">
        <v>4399</v>
      </c>
      <c r="C11738" t="s">
        <v>4381</v>
      </c>
      <c r="D11738" t="s">
        <v>7209</v>
      </c>
      <c r="E11738" s="16">
        <v>2000000</v>
      </c>
      <c r="F11738" t="s">
        <v>7198</v>
      </c>
    </row>
    <row r="11739" spans="1:6" x14ac:dyDescent="0.3">
      <c r="A11739">
        <v>93707</v>
      </c>
      <c r="B11739" t="s">
        <v>4399</v>
      </c>
      <c r="C11739" t="s">
        <v>4381</v>
      </c>
      <c r="D11739" t="s">
        <v>6922</v>
      </c>
      <c r="E11739" s="16">
        <v>1500000</v>
      </c>
      <c r="F11739" t="s">
        <v>7198</v>
      </c>
    </row>
    <row r="11740" spans="1:6" x14ac:dyDescent="0.3">
      <c r="A11740">
        <v>93707</v>
      </c>
      <c r="B11740" t="s">
        <v>4399</v>
      </c>
      <c r="C11740" t="s">
        <v>4381</v>
      </c>
      <c r="D11740" t="s">
        <v>6864</v>
      </c>
      <c r="E11740" s="16">
        <v>200000</v>
      </c>
      <c r="F11740" t="s">
        <v>7198</v>
      </c>
    </row>
    <row r="11741" spans="1:6" x14ac:dyDescent="0.3">
      <c r="A11741">
        <v>93707</v>
      </c>
      <c r="B11741" t="s">
        <v>4399</v>
      </c>
      <c r="C11741" t="s">
        <v>4381</v>
      </c>
      <c r="D11741" t="s">
        <v>6754</v>
      </c>
      <c r="E11741" s="16">
        <v>6000000</v>
      </c>
      <c r="F11741" t="s">
        <v>7198</v>
      </c>
    </row>
    <row r="11742" spans="1:6" x14ac:dyDescent="0.3">
      <c r="A11742">
        <v>93707</v>
      </c>
      <c r="B11742" t="s">
        <v>4399</v>
      </c>
      <c r="C11742" t="s">
        <v>4381</v>
      </c>
      <c r="D11742" t="s">
        <v>6926</v>
      </c>
      <c r="E11742" s="16">
        <v>9000000</v>
      </c>
      <c r="F11742" t="s">
        <v>7198</v>
      </c>
    </row>
    <row r="11743" spans="1:6" x14ac:dyDescent="0.3">
      <c r="A11743">
        <v>93707</v>
      </c>
      <c r="B11743" t="s">
        <v>4399</v>
      </c>
      <c r="C11743" t="s">
        <v>4381</v>
      </c>
      <c r="D11743" t="s">
        <v>6756</v>
      </c>
      <c r="E11743" s="16">
        <v>12000000</v>
      </c>
      <c r="F11743" t="s">
        <v>7198</v>
      </c>
    </row>
    <row r="11744" spans="1:6" x14ac:dyDescent="0.3">
      <c r="A11744">
        <v>93707</v>
      </c>
      <c r="B11744" t="s">
        <v>4399</v>
      </c>
      <c r="C11744" t="s">
        <v>4381</v>
      </c>
      <c r="D11744" t="s">
        <v>6757</v>
      </c>
      <c r="E11744" s="16">
        <v>9000000</v>
      </c>
      <c r="F11744" t="s">
        <v>7198</v>
      </c>
    </row>
    <row r="11745" spans="1:6" x14ac:dyDescent="0.3">
      <c r="A11745">
        <v>93707</v>
      </c>
      <c r="B11745" t="s">
        <v>4399</v>
      </c>
      <c r="C11745" t="s">
        <v>4381</v>
      </c>
      <c r="D11745" t="s">
        <v>6758</v>
      </c>
      <c r="E11745" s="16">
        <v>3500000</v>
      </c>
      <c r="F11745" t="s">
        <v>7198</v>
      </c>
    </row>
    <row r="11746" spans="1:6" x14ac:dyDescent="0.3">
      <c r="A11746">
        <v>93707</v>
      </c>
      <c r="B11746" t="s">
        <v>4399</v>
      </c>
      <c r="C11746" t="s">
        <v>4381</v>
      </c>
      <c r="D11746" t="s">
        <v>6759</v>
      </c>
      <c r="E11746" s="16">
        <v>2000000</v>
      </c>
      <c r="F11746" t="s">
        <v>7198</v>
      </c>
    </row>
    <row r="11747" spans="1:6" x14ac:dyDescent="0.3">
      <c r="A11747">
        <v>93707</v>
      </c>
      <c r="B11747" t="s">
        <v>4399</v>
      </c>
      <c r="C11747" t="s">
        <v>4381</v>
      </c>
      <c r="D11747" t="s">
        <v>6761</v>
      </c>
      <c r="E11747" s="16">
        <v>4000000</v>
      </c>
      <c r="F11747" t="s">
        <v>7198</v>
      </c>
    </row>
    <row r="11748" spans="1:6" x14ac:dyDescent="0.3">
      <c r="A11748">
        <v>93707</v>
      </c>
      <c r="B11748" t="s">
        <v>4399</v>
      </c>
      <c r="C11748" t="s">
        <v>4381</v>
      </c>
      <c r="D11748" t="s">
        <v>6762</v>
      </c>
      <c r="E11748" s="16">
        <v>7500000</v>
      </c>
      <c r="F11748" t="s">
        <v>7198</v>
      </c>
    </row>
    <row r="11749" spans="1:6" x14ac:dyDescent="0.3">
      <c r="A11749">
        <v>93707</v>
      </c>
      <c r="B11749" t="s">
        <v>4399</v>
      </c>
      <c r="C11749" t="s">
        <v>4381</v>
      </c>
      <c r="D11749" t="s">
        <v>6763</v>
      </c>
      <c r="E11749" s="16">
        <v>2000000</v>
      </c>
      <c r="F11749" t="s">
        <v>7198</v>
      </c>
    </row>
    <row r="11750" spans="1:6" x14ac:dyDescent="0.3">
      <c r="A11750">
        <v>93707</v>
      </c>
      <c r="B11750" t="s">
        <v>4399</v>
      </c>
      <c r="C11750" t="s">
        <v>4381</v>
      </c>
      <c r="D11750" t="s">
        <v>6765</v>
      </c>
      <c r="E11750" s="16">
        <v>12000000</v>
      </c>
      <c r="F11750" t="s">
        <v>7198</v>
      </c>
    </row>
    <row r="11751" spans="1:6" x14ac:dyDescent="0.3">
      <c r="A11751">
        <v>93707</v>
      </c>
      <c r="B11751" t="s">
        <v>4399</v>
      </c>
      <c r="C11751" t="s">
        <v>4381</v>
      </c>
      <c r="D11751" t="s">
        <v>6770</v>
      </c>
      <c r="E11751" s="16">
        <v>3500000</v>
      </c>
      <c r="F11751" t="s">
        <v>7198</v>
      </c>
    </row>
    <row r="11752" spans="1:6" x14ac:dyDescent="0.3">
      <c r="A11752">
        <v>93707</v>
      </c>
      <c r="B11752" t="s">
        <v>4399</v>
      </c>
      <c r="C11752" t="s">
        <v>4381</v>
      </c>
      <c r="D11752" t="s">
        <v>6771</v>
      </c>
      <c r="E11752" s="16">
        <v>5000000</v>
      </c>
      <c r="F11752" t="s">
        <v>7198</v>
      </c>
    </row>
    <row r="11753" spans="1:6" x14ac:dyDescent="0.3">
      <c r="A11753">
        <v>93707</v>
      </c>
      <c r="B11753" t="s">
        <v>4399</v>
      </c>
      <c r="C11753" t="s">
        <v>4381</v>
      </c>
      <c r="D11753" t="s">
        <v>6772</v>
      </c>
      <c r="E11753" s="16">
        <v>400000</v>
      </c>
      <c r="F11753" t="s">
        <v>7198</v>
      </c>
    </row>
    <row r="11754" spans="1:6" x14ac:dyDescent="0.3">
      <c r="A11754">
        <v>124502</v>
      </c>
      <c r="B11754" t="s">
        <v>4402</v>
      </c>
      <c r="C11754" t="s">
        <v>4381</v>
      </c>
      <c r="D11754" t="s">
        <v>6733</v>
      </c>
      <c r="E11754" s="16">
        <v>30000000</v>
      </c>
      <c r="F11754" t="s">
        <v>6734</v>
      </c>
    </row>
    <row r="11755" spans="1:6" x14ac:dyDescent="0.3">
      <c r="A11755">
        <v>124502</v>
      </c>
      <c r="B11755" t="s">
        <v>4402</v>
      </c>
      <c r="C11755" t="s">
        <v>4381</v>
      </c>
      <c r="D11755" t="s">
        <v>6690</v>
      </c>
      <c r="E11755" s="16">
        <v>10000000</v>
      </c>
      <c r="F11755" t="s">
        <v>6737</v>
      </c>
    </row>
    <row r="11756" spans="1:6" x14ac:dyDescent="0.3">
      <c r="A11756">
        <v>124502</v>
      </c>
      <c r="B11756" t="s">
        <v>4402</v>
      </c>
      <c r="C11756" t="s">
        <v>4381</v>
      </c>
      <c r="D11756" t="s">
        <v>6738</v>
      </c>
      <c r="E11756" s="16">
        <v>10000000</v>
      </c>
      <c r="F11756" t="s">
        <v>6737</v>
      </c>
    </row>
    <row r="11757" spans="1:6" x14ac:dyDescent="0.3">
      <c r="A11757">
        <v>124502</v>
      </c>
      <c r="B11757" t="s">
        <v>4402</v>
      </c>
      <c r="C11757" t="s">
        <v>4381</v>
      </c>
      <c r="D11757" t="s">
        <v>7023</v>
      </c>
      <c r="E11757" s="16">
        <v>25000000</v>
      </c>
      <c r="F11757" t="s">
        <v>6734</v>
      </c>
    </row>
    <row r="11758" spans="1:6" x14ac:dyDescent="0.3">
      <c r="A11758">
        <v>124502</v>
      </c>
      <c r="B11758" t="s">
        <v>4402</v>
      </c>
      <c r="C11758" t="s">
        <v>4381</v>
      </c>
      <c r="D11758" t="s">
        <v>6740</v>
      </c>
      <c r="E11758" s="16">
        <v>25000000</v>
      </c>
      <c r="F11758" t="s">
        <v>6734</v>
      </c>
    </row>
    <row r="11759" spans="1:6" x14ac:dyDescent="0.3">
      <c r="A11759">
        <v>124502</v>
      </c>
      <c r="B11759" t="s">
        <v>4402</v>
      </c>
      <c r="C11759" t="s">
        <v>4381</v>
      </c>
      <c r="D11759" t="s">
        <v>6741</v>
      </c>
      <c r="E11759" s="16">
        <v>35000000</v>
      </c>
      <c r="F11759" t="s">
        <v>6734</v>
      </c>
    </row>
    <row r="11760" spans="1:6" x14ac:dyDescent="0.3">
      <c r="A11760">
        <v>124502</v>
      </c>
      <c r="B11760" t="s">
        <v>4402</v>
      </c>
      <c r="C11760" t="s">
        <v>4381</v>
      </c>
      <c r="D11760" t="s">
        <v>6742</v>
      </c>
      <c r="E11760" s="16">
        <v>7000000</v>
      </c>
      <c r="F11760" t="s">
        <v>7198</v>
      </c>
    </row>
    <row r="11761" spans="1:6" x14ac:dyDescent="0.3">
      <c r="A11761">
        <v>124502</v>
      </c>
      <c r="B11761" t="s">
        <v>4402</v>
      </c>
      <c r="C11761" t="s">
        <v>4381</v>
      </c>
      <c r="D11761" t="s">
        <v>6746</v>
      </c>
      <c r="E11761" s="16">
        <v>15000000</v>
      </c>
      <c r="F11761" t="s">
        <v>6737</v>
      </c>
    </row>
    <row r="11762" spans="1:6" x14ac:dyDescent="0.3">
      <c r="A11762">
        <v>124502</v>
      </c>
      <c r="B11762" t="s">
        <v>4402</v>
      </c>
      <c r="C11762" t="s">
        <v>4381</v>
      </c>
      <c r="D11762" t="s">
        <v>7113</v>
      </c>
      <c r="E11762" s="16">
        <v>27000000</v>
      </c>
      <c r="F11762" t="s">
        <v>6734</v>
      </c>
    </row>
    <row r="11763" spans="1:6" x14ac:dyDescent="0.3">
      <c r="A11763">
        <v>124502</v>
      </c>
      <c r="B11763" t="s">
        <v>4402</v>
      </c>
      <c r="C11763" t="s">
        <v>4381</v>
      </c>
      <c r="D11763" t="s">
        <v>6700</v>
      </c>
      <c r="E11763" s="16">
        <v>28000000</v>
      </c>
      <c r="F11763" t="s">
        <v>6734</v>
      </c>
    </row>
    <row r="11764" spans="1:6" x14ac:dyDescent="0.3">
      <c r="A11764">
        <v>124502</v>
      </c>
      <c r="B11764" t="s">
        <v>4402</v>
      </c>
      <c r="C11764" t="s">
        <v>4381</v>
      </c>
      <c r="D11764" t="s">
        <v>6748</v>
      </c>
      <c r="E11764" s="16">
        <v>18000000</v>
      </c>
      <c r="F11764" t="s">
        <v>6734</v>
      </c>
    </row>
    <row r="11765" spans="1:6" x14ac:dyDescent="0.3">
      <c r="A11765">
        <v>124502</v>
      </c>
      <c r="B11765" t="s">
        <v>4402</v>
      </c>
      <c r="C11765" t="s">
        <v>4381</v>
      </c>
      <c r="D11765" t="s">
        <v>6750</v>
      </c>
      <c r="E11765" s="16">
        <v>20000000</v>
      </c>
      <c r="F11765" t="s">
        <v>7198</v>
      </c>
    </row>
    <row r="11766" spans="1:6" x14ac:dyDescent="0.3">
      <c r="A11766">
        <v>124502</v>
      </c>
      <c r="B11766" t="s">
        <v>4402</v>
      </c>
      <c r="C11766" t="s">
        <v>4381</v>
      </c>
      <c r="D11766" t="s">
        <v>6751</v>
      </c>
      <c r="E11766" s="16">
        <v>35000000</v>
      </c>
      <c r="F11766" t="s">
        <v>6734</v>
      </c>
    </row>
    <row r="11767" spans="1:6" x14ac:dyDescent="0.3">
      <c r="A11767">
        <v>124502</v>
      </c>
      <c r="B11767" t="s">
        <v>4402</v>
      </c>
      <c r="C11767" t="s">
        <v>4381</v>
      </c>
      <c r="D11767" t="s">
        <v>6752</v>
      </c>
      <c r="E11767" s="16">
        <v>12000000</v>
      </c>
      <c r="F11767" t="s">
        <v>7198</v>
      </c>
    </row>
    <row r="11768" spans="1:6" x14ac:dyDescent="0.3">
      <c r="A11768">
        <v>124502</v>
      </c>
      <c r="B11768" t="s">
        <v>4402</v>
      </c>
      <c r="C11768" t="s">
        <v>4381</v>
      </c>
      <c r="D11768" t="s">
        <v>7245</v>
      </c>
      <c r="E11768" s="16">
        <v>5000000</v>
      </c>
      <c r="F11768" t="s">
        <v>7198</v>
      </c>
    </row>
    <row r="11769" spans="1:6" x14ac:dyDescent="0.3">
      <c r="A11769">
        <v>124502</v>
      </c>
      <c r="B11769" t="s">
        <v>4402</v>
      </c>
      <c r="C11769" t="s">
        <v>4381</v>
      </c>
      <c r="D11769" t="s">
        <v>6922</v>
      </c>
      <c r="E11769" s="16">
        <v>10000000</v>
      </c>
      <c r="F11769" t="s">
        <v>7198</v>
      </c>
    </row>
    <row r="11770" spans="1:6" x14ac:dyDescent="0.3">
      <c r="A11770">
        <v>124502</v>
      </c>
      <c r="B11770" t="s">
        <v>4402</v>
      </c>
      <c r="C11770" t="s">
        <v>4381</v>
      </c>
      <c r="D11770" t="s">
        <v>6864</v>
      </c>
      <c r="E11770" s="16">
        <v>2500000</v>
      </c>
      <c r="F11770" t="s">
        <v>7198</v>
      </c>
    </row>
    <row r="11771" spans="1:6" x14ac:dyDescent="0.3">
      <c r="A11771">
        <v>124502</v>
      </c>
      <c r="B11771" t="s">
        <v>4402</v>
      </c>
      <c r="C11771" t="s">
        <v>4381</v>
      </c>
      <c r="D11771" t="s">
        <v>6754</v>
      </c>
      <c r="E11771" s="16">
        <v>15000000</v>
      </c>
      <c r="F11771" t="s">
        <v>7198</v>
      </c>
    </row>
    <row r="11772" spans="1:6" x14ac:dyDescent="0.3">
      <c r="A11772">
        <v>124502</v>
      </c>
      <c r="B11772" t="s">
        <v>4402</v>
      </c>
      <c r="C11772" t="s">
        <v>4381</v>
      </c>
      <c r="D11772" t="s">
        <v>6755</v>
      </c>
      <c r="E11772" s="16">
        <v>13000000</v>
      </c>
      <c r="F11772" t="s">
        <v>6737</v>
      </c>
    </row>
    <row r="11773" spans="1:6" x14ac:dyDescent="0.3">
      <c r="A11773">
        <v>124502</v>
      </c>
      <c r="B11773" t="s">
        <v>4402</v>
      </c>
      <c r="C11773" t="s">
        <v>4381</v>
      </c>
      <c r="D11773" t="s">
        <v>6926</v>
      </c>
      <c r="E11773" s="16">
        <v>32000000</v>
      </c>
      <c r="F11773" t="s">
        <v>6734</v>
      </c>
    </row>
    <row r="11774" spans="1:6" x14ac:dyDescent="0.3">
      <c r="A11774">
        <v>124502</v>
      </c>
      <c r="B11774" t="s">
        <v>4402</v>
      </c>
      <c r="C11774" t="s">
        <v>4381</v>
      </c>
      <c r="D11774" t="s">
        <v>6756</v>
      </c>
      <c r="E11774" s="16">
        <v>35000000</v>
      </c>
      <c r="F11774" t="s">
        <v>6734</v>
      </c>
    </row>
    <row r="11775" spans="1:6" x14ac:dyDescent="0.3">
      <c r="A11775">
        <v>124502</v>
      </c>
      <c r="B11775" t="s">
        <v>4402</v>
      </c>
      <c r="C11775" t="s">
        <v>4381</v>
      </c>
      <c r="D11775" t="s">
        <v>6757</v>
      </c>
      <c r="E11775" s="16">
        <v>35000000</v>
      </c>
      <c r="F11775" t="s">
        <v>6734</v>
      </c>
    </row>
    <row r="11776" spans="1:6" x14ac:dyDescent="0.3">
      <c r="A11776">
        <v>124502</v>
      </c>
      <c r="B11776" t="s">
        <v>4402</v>
      </c>
      <c r="C11776" t="s">
        <v>4381</v>
      </c>
      <c r="D11776" t="s">
        <v>7899</v>
      </c>
      <c r="E11776" s="16">
        <v>600000</v>
      </c>
      <c r="F11776" t="s">
        <v>7198</v>
      </c>
    </row>
    <row r="11777" spans="1:6" x14ac:dyDescent="0.3">
      <c r="A11777">
        <v>124502</v>
      </c>
      <c r="B11777" t="s">
        <v>4402</v>
      </c>
      <c r="C11777" t="s">
        <v>4381</v>
      </c>
      <c r="D11777" t="s">
        <v>6758</v>
      </c>
      <c r="E11777" s="16">
        <v>15000000</v>
      </c>
      <c r="F11777" t="s">
        <v>6737</v>
      </c>
    </row>
    <row r="11778" spans="1:6" x14ac:dyDescent="0.3">
      <c r="A11778">
        <v>124502</v>
      </c>
      <c r="B11778" t="s">
        <v>4402</v>
      </c>
      <c r="C11778" t="s">
        <v>4381</v>
      </c>
      <c r="D11778" t="s">
        <v>6759</v>
      </c>
      <c r="E11778" s="16">
        <v>6000000</v>
      </c>
      <c r="F11778" t="s">
        <v>7198</v>
      </c>
    </row>
    <row r="11779" spans="1:6" x14ac:dyDescent="0.3">
      <c r="A11779">
        <v>124502</v>
      </c>
      <c r="B11779" t="s">
        <v>4402</v>
      </c>
      <c r="C11779" t="s">
        <v>4381</v>
      </c>
      <c r="D11779" t="s">
        <v>6761</v>
      </c>
      <c r="E11779" s="16">
        <v>8000000</v>
      </c>
      <c r="F11779" t="s">
        <v>7198</v>
      </c>
    </row>
    <row r="11780" spans="1:6" x14ac:dyDescent="0.3">
      <c r="A11780">
        <v>124502</v>
      </c>
      <c r="B11780" t="s">
        <v>4402</v>
      </c>
      <c r="C11780" t="s">
        <v>4381</v>
      </c>
      <c r="D11780" t="s">
        <v>6762</v>
      </c>
      <c r="E11780" s="16">
        <v>18000000</v>
      </c>
      <c r="F11780" t="s">
        <v>7198</v>
      </c>
    </row>
    <row r="11781" spans="1:6" x14ac:dyDescent="0.3">
      <c r="A11781">
        <v>124502</v>
      </c>
      <c r="B11781" t="s">
        <v>4402</v>
      </c>
      <c r="C11781" t="s">
        <v>4381</v>
      </c>
      <c r="D11781" t="s">
        <v>6763</v>
      </c>
      <c r="E11781" s="16">
        <v>12000000</v>
      </c>
      <c r="F11781" t="s">
        <v>6737</v>
      </c>
    </row>
    <row r="11782" spans="1:6" x14ac:dyDescent="0.3">
      <c r="A11782">
        <v>124502</v>
      </c>
      <c r="B11782" t="s">
        <v>4402</v>
      </c>
      <c r="C11782" t="s">
        <v>4381</v>
      </c>
      <c r="D11782" t="s">
        <v>6765</v>
      </c>
      <c r="E11782" s="16">
        <v>24000000</v>
      </c>
      <c r="F11782" t="s">
        <v>6734</v>
      </c>
    </row>
    <row r="11783" spans="1:6" x14ac:dyDescent="0.3">
      <c r="A11783">
        <v>124502</v>
      </c>
      <c r="B11783" t="s">
        <v>4402</v>
      </c>
      <c r="C11783" t="s">
        <v>4381</v>
      </c>
      <c r="D11783" t="s">
        <v>6879</v>
      </c>
      <c r="E11783" s="16">
        <v>200000</v>
      </c>
      <c r="F11783" t="s">
        <v>7198</v>
      </c>
    </row>
    <row r="11784" spans="1:6" x14ac:dyDescent="0.3">
      <c r="A11784">
        <v>124502</v>
      </c>
      <c r="B11784" t="s">
        <v>4402</v>
      </c>
      <c r="C11784" t="s">
        <v>4381</v>
      </c>
      <c r="D11784" t="s">
        <v>6766</v>
      </c>
      <c r="E11784" s="16">
        <v>2500000</v>
      </c>
      <c r="F11784" t="s">
        <v>7198</v>
      </c>
    </row>
    <row r="11785" spans="1:6" x14ac:dyDescent="0.3">
      <c r="A11785">
        <v>124502</v>
      </c>
      <c r="B11785" t="s">
        <v>4402</v>
      </c>
      <c r="C11785" t="s">
        <v>4381</v>
      </c>
      <c r="D11785" t="s">
        <v>6767</v>
      </c>
      <c r="E11785" s="16">
        <v>35000000</v>
      </c>
      <c r="F11785" t="s">
        <v>6734</v>
      </c>
    </row>
    <row r="11786" spans="1:6" x14ac:dyDescent="0.3">
      <c r="A11786">
        <v>124502</v>
      </c>
      <c r="B11786" t="s">
        <v>4402</v>
      </c>
      <c r="C11786" t="s">
        <v>4381</v>
      </c>
      <c r="D11786" t="s">
        <v>6770</v>
      </c>
      <c r="E11786" s="16">
        <v>18000000</v>
      </c>
      <c r="F11786" t="s">
        <v>6734</v>
      </c>
    </row>
    <row r="11787" spans="1:6" x14ac:dyDescent="0.3">
      <c r="A11787">
        <v>124502</v>
      </c>
      <c r="B11787" t="s">
        <v>4402</v>
      </c>
      <c r="C11787" t="s">
        <v>4381</v>
      </c>
      <c r="D11787" t="s">
        <v>6771</v>
      </c>
      <c r="E11787" s="16">
        <v>10000000</v>
      </c>
      <c r="F11787" t="s">
        <v>7198</v>
      </c>
    </row>
    <row r="11788" spans="1:6" x14ac:dyDescent="0.3">
      <c r="A11788">
        <v>124502</v>
      </c>
      <c r="B11788" t="s">
        <v>4402</v>
      </c>
      <c r="C11788" t="s">
        <v>4381</v>
      </c>
      <c r="D11788" t="s">
        <v>6884</v>
      </c>
      <c r="E11788" s="16">
        <v>1500000</v>
      </c>
      <c r="F11788" t="s">
        <v>7198</v>
      </c>
    </row>
    <row r="11789" spans="1:6" x14ac:dyDescent="0.3">
      <c r="A11789">
        <v>124502</v>
      </c>
      <c r="B11789" t="s">
        <v>4402</v>
      </c>
      <c r="C11789" t="s">
        <v>4381</v>
      </c>
      <c r="D11789" t="s">
        <v>6772</v>
      </c>
      <c r="E11789" s="16">
        <v>7000000</v>
      </c>
      <c r="F11789" t="s">
        <v>7198</v>
      </c>
    </row>
    <row r="11790" spans="1:6" x14ac:dyDescent="0.3">
      <c r="A11790">
        <v>185077</v>
      </c>
      <c r="B11790" t="s">
        <v>4421</v>
      </c>
      <c r="C11790" t="s">
        <v>4381</v>
      </c>
      <c r="D11790" t="s">
        <v>6690</v>
      </c>
      <c r="E11790" s="16">
        <v>1000000</v>
      </c>
      <c r="F11790" t="s">
        <v>7198</v>
      </c>
    </row>
    <row r="11791" spans="1:6" x14ac:dyDescent="0.3">
      <c r="A11791">
        <v>185077</v>
      </c>
      <c r="B11791" t="s">
        <v>4421</v>
      </c>
      <c r="C11791" t="s">
        <v>4381</v>
      </c>
      <c r="D11791" t="s">
        <v>6740</v>
      </c>
      <c r="E11791" s="16">
        <v>7500000</v>
      </c>
      <c r="F11791" t="s">
        <v>6734</v>
      </c>
    </row>
    <row r="11792" spans="1:6" x14ac:dyDescent="0.3">
      <c r="A11792">
        <v>185077</v>
      </c>
      <c r="B11792" t="s">
        <v>4421</v>
      </c>
      <c r="C11792" t="s">
        <v>4381</v>
      </c>
      <c r="D11792" t="s">
        <v>6741</v>
      </c>
      <c r="E11792" s="16">
        <v>9000000</v>
      </c>
      <c r="F11792" t="s">
        <v>7198</v>
      </c>
    </row>
    <row r="11793" spans="1:6" x14ac:dyDescent="0.3">
      <c r="A11793">
        <v>185077</v>
      </c>
      <c r="B11793" t="s">
        <v>4421</v>
      </c>
      <c r="C11793" t="s">
        <v>4381</v>
      </c>
      <c r="D11793" t="s">
        <v>6742</v>
      </c>
      <c r="E11793" s="16">
        <v>6000000</v>
      </c>
      <c r="F11793" t="s">
        <v>7198</v>
      </c>
    </row>
    <row r="11794" spans="1:6" x14ac:dyDescent="0.3">
      <c r="A11794">
        <v>185077</v>
      </c>
      <c r="B11794" t="s">
        <v>4421</v>
      </c>
      <c r="C11794" t="s">
        <v>4381</v>
      </c>
      <c r="D11794" t="s">
        <v>6746</v>
      </c>
      <c r="E11794" s="16">
        <v>5500000</v>
      </c>
      <c r="F11794" t="s">
        <v>7198</v>
      </c>
    </row>
    <row r="11795" spans="1:6" x14ac:dyDescent="0.3">
      <c r="A11795">
        <v>185077</v>
      </c>
      <c r="B11795" t="s">
        <v>4421</v>
      </c>
      <c r="C11795" t="s">
        <v>4381</v>
      </c>
      <c r="D11795" t="s">
        <v>6700</v>
      </c>
      <c r="E11795" s="16">
        <v>5500000</v>
      </c>
      <c r="F11795" t="s">
        <v>7198</v>
      </c>
    </row>
    <row r="11796" spans="1:6" x14ac:dyDescent="0.3">
      <c r="A11796">
        <v>185077</v>
      </c>
      <c r="B11796" t="s">
        <v>4421</v>
      </c>
      <c r="C11796" t="s">
        <v>4381</v>
      </c>
      <c r="D11796" t="s">
        <v>6747</v>
      </c>
      <c r="E11796" s="16">
        <v>6500000</v>
      </c>
      <c r="F11796" t="s">
        <v>7198</v>
      </c>
    </row>
    <row r="11797" spans="1:6" x14ac:dyDescent="0.3">
      <c r="A11797">
        <v>185077</v>
      </c>
      <c r="B11797" t="s">
        <v>4421</v>
      </c>
      <c r="C11797" t="s">
        <v>4381</v>
      </c>
      <c r="D11797" t="s">
        <v>6748</v>
      </c>
      <c r="E11797" s="16">
        <v>12000000</v>
      </c>
      <c r="F11797" t="s">
        <v>7198</v>
      </c>
    </row>
    <row r="11798" spans="1:6" x14ac:dyDescent="0.3">
      <c r="A11798">
        <v>185077</v>
      </c>
      <c r="B11798" t="s">
        <v>4421</v>
      </c>
      <c r="C11798" t="s">
        <v>4381</v>
      </c>
      <c r="D11798" t="s">
        <v>6750</v>
      </c>
      <c r="E11798" s="16">
        <v>12000000</v>
      </c>
      <c r="F11798" t="s">
        <v>7198</v>
      </c>
    </row>
    <row r="11799" spans="1:6" x14ac:dyDescent="0.3">
      <c r="A11799">
        <v>185077</v>
      </c>
      <c r="B11799" t="s">
        <v>4421</v>
      </c>
      <c r="C11799" t="s">
        <v>4381</v>
      </c>
      <c r="D11799" t="s">
        <v>6751</v>
      </c>
      <c r="E11799" s="16">
        <v>10000000</v>
      </c>
      <c r="F11799" t="s">
        <v>7198</v>
      </c>
    </row>
    <row r="11800" spans="1:6" x14ac:dyDescent="0.3">
      <c r="A11800">
        <v>185077</v>
      </c>
      <c r="B11800" t="s">
        <v>4421</v>
      </c>
      <c r="C11800" t="s">
        <v>4381</v>
      </c>
      <c r="D11800" t="s">
        <v>7209</v>
      </c>
      <c r="E11800" s="16">
        <v>2250000</v>
      </c>
      <c r="F11800" t="s">
        <v>7198</v>
      </c>
    </row>
    <row r="11801" spans="1:6" x14ac:dyDescent="0.3">
      <c r="A11801">
        <v>185077</v>
      </c>
      <c r="B11801" t="s">
        <v>4421</v>
      </c>
      <c r="C11801" t="s">
        <v>4381</v>
      </c>
      <c r="D11801" t="s">
        <v>6864</v>
      </c>
      <c r="E11801" s="16">
        <v>400000</v>
      </c>
      <c r="F11801" t="s">
        <v>7560</v>
      </c>
    </row>
    <row r="11802" spans="1:6" x14ac:dyDescent="0.3">
      <c r="A11802">
        <v>185077</v>
      </c>
      <c r="B11802" t="s">
        <v>4421</v>
      </c>
      <c r="C11802" t="s">
        <v>4381</v>
      </c>
      <c r="D11802" t="s">
        <v>7092</v>
      </c>
      <c r="E11802" s="16">
        <v>700000</v>
      </c>
      <c r="F11802" t="s">
        <v>7241</v>
      </c>
    </row>
    <row r="11803" spans="1:6" x14ac:dyDescent="0.3">
      <c r="A11803">
        <v>185077</v>
      </c>
      <c r="B11803" t="s">
        <v>4421</v>
      </c>
      <c r="C11803" t="s">
        <v>4381</v>
      </c>
      <c r="D11803" t="s">
        <v>6753</v>
      </c>
      <c r="E11803" s="16">
        <v>4000000</v>
      </c>
      <c r="F11803" t="s">
        <v>7198</v>
      </c>
    </row>
    <row r="11804" spans="1:6" x14ac:dyDescent="0.3">
      <c r="A11804">
        <v>185077</v>
      </c>
      <c r="B11804" t="s">
        <v>4421</v>
      </c>
      <c r="C11804" t="s">
        <v>4381</v>
      </c>
      <c r="D11804" t="s">
        <v>6754</v>
      </c>
      <c r="E11804" s="16">
        <v>12000000</v>
      </c>
      <c r="F11804" t="s">
        <v>7198</v>
      </c>
    </row>
    <row r="11805" spans="1:6" x14ac:dyDescent="0.3">
      <c r="A11805">
        <v>185077</v>
      </c>
      <c r="B11805" t="s">
        <v>4421</v>
      </c>
      <c r="C11805" t="s">
        <v>4381</v>
      </c>
      <c r="D11805" t="s">
        <v>8006</v>
      </c>
      <c r="E11805" s="16">
        <v>25000</v>
      </c>
      <c r="F11805" t="s">
        <v>7560</v>
      </c>
    </row>
    <row r="11806" spans="1:6" x14ac:dyDescent="0.3">
      <c r="A11806">
        <v>185077</v>
      </c>
      <c r="B11806" t="s">
        <v>4421</v>
      </c>
      <c r="C11806" t="s">
        <v>4381</v>
      </c>
      <c r="D11806" t="s">
        <v>6756</v>
      </c>
      <c r="E11806" s="16">
        <v>7000000</v>
      </c>
      <c r="F11806" t="s">
        <v>7198</v>
      </c>
    </row>
    <row r="11807" spans="1:6" x14ac:dyDescent="0.3">
      <c r="A11807">
        <v>185077</v>
      </c>
      <c r="B11807" t="s">
        <v>4421</v>
      </c>
      <c r="C11807" t="s">
        <v>4381</v>
      </c>
      <c r="D11807" t="s">
        <v>6757</v>
      </c>
      <c r="E11807" s="16">
        <v>6000000</v>
      </c>
      <c r="F11807" t="s">
        <v>7107</v>
      </c>
    </row>
    <row r="11808" spans="1:6" x14ac:dyDescent="0.3">
      <c r="A11808">
        <v>185077</v>
      </c>
      <c r="B11808" t="s">
        <v>4421</v>
      </c>
      <c r="C11808" t="s">
        <v>4381</v>
      </c>
      <c r="D11808" t="s">
        <v>6758</v>
      </c>
      <c r="E11808" s="16">
        <v>10000000</v>
      </c>
      <c r="F11808" t="s">
        <v>7198</v>
      </c>
    </row>
    <row r="11809" spans="1:6" x14ac:dyDescent="0.3">
      <c r="A11809">
        <v>185077</v>
      </c>
      <c r="B11809" t="s">
        <v>4421</v>
      </c>
      <c r="C11809" t="s">
        <v>4381</v>
      </c>
      <c r="D11809" t="s">
        <v>6759</v>
      </c>
      <c r="E11809" s="16">
        <v>5000000</v>
      </c>
      <c r="F11809" t="s">
        <v>7198</v>
      </c>
    </row>
    <row r="11810" spans="1:6" x14ac:dyDescent="0.3">
      <c r="A11810">
        <v>185077</v>
      </c>
      <c r="B11810" t="s">
        <v>4421</v>
      </c>
      <c r="C11810" t="s">
        <v>4381</v>
      </c>
      <c r="D11810" t="s">
        <v>7499</v>
      </c>
      <c r="E11810" s="16">
        <v>400000</v>
      </c>
      <c r="F11810" t="s">
        <v>8151</v>
      </c>
    </row>
    <row r="11811" spans="1:6" x14ac:dyDescent="0.3">
      <c r="A11811">
        <v>185077</v>
      </c>
      <c r="B11811" t="s">
        <v>4421</v>
      </c>
      <c r="C11811" t="s">
        <v>4381</v>
      </c>
      <c r="D11811" t="s">
        <v>8349</v>
      </c>
      <c r="E11811" s="16">
        <v>100000</v>
      </c>
      <c r="F11811" t="s">
        <v>7560</v>
      </c>
    </row>
    <row r="11812" spans="1:6" x14ac:dyDescent="0.3">
      <c r="A11812">
        <v>185077</v>
      </c>
      <c r="B11812" t="s">
        <v>4421</v>
      </c>
      <c r="C11812" t="s">
        <v>4381</v>
      </c>
      <c r="D11812" t="s">
        <v>6761</v>
      </c>
      <c r="E11812" s="16">
        <v>7500000</v>
      </c>
      <c r="F11812" t="s">
        <v>7198</v>
      </c>
    </row>
    <row r="11813" spans="1:6" x14ac:dyDescent="0.3">
      <c r="A11813">
        <v>185077</v>
      </c>
      <c r="B11813" t="s">
        <v>4421</v>
      </c>
      <c r="C11813" t="s">
        <v>4381</v>
      </c>
      <c r="D11813" t="s">
        <v>7501</v>
      </c>
      <c r="E11813" s="16">
        <v>2750000</v>
      </c>
      <c r="F11813" t="s">
        <v>7198</v>
      </c>
    </row>
    <row r="11814" spans="1:6" x14ac:dyDescent="0.3">
      <c r="A11814">
        <v>185077</v>
      </c>
      <c r="B11814" t="s">
        <v>4421</v>
      </c>
      <c r="C11814" t="s">
        <v>4381</v>
      </c>
      <c r="D11814" t="s">
        <v>7472</v>
      </c>
      <c r="E11814" s="16">
        <v>7000000</v>
      </c>
      <c r="F11814" t="s">
        <v>7198</v>
      </c>
    </row>
    <row r="11815" spans="1:6" x14ac:dyDescent="0.3">
      <c r="A11815">
        <v>185077</v>
      </c>
      <c r="B11815" t="s">
        <v>4421</v>
      </c>
      <c r="C11815" t="s">
        <v>4381</v>
      </c>
      <c r="D11815" t="s">
        <v>6762</v>
      </c>
      <c r="E11815" s="16">
        <v>12000000</v>
      </c>
      <c r="F11815" t="s">
        <v>7198</v>
      </c>
    </row>
    <row r="11816" spans="1:6" x14ac:dyDescent="0.3">
      <c r="A11816">
        <v>185077</v>
      </c>
      <c r="B11816" t="s">
        <v>4421</v>
      </c>
      <c r="C11816" t="s">
        <v>4381</v>
      </c>
      <c r="D11816" t="s">
        <v>6763</v>
      </c>
      <c r="E11816" s="16">
        <v>3500000</v>
      </c>
      <c r="F11816" t="s">
        <v>7198</v>
      </c>
    </row>
    <row r="11817" spans="1:6" x14ac:dyDescent="0.3">
      <c r="A11817">
        <v>185077</v>
      </c>
      <c r="B11817" t="s">
        <v>4421</v>
      </c>
      <c r="C11817" t="s">
        <v>4381</v>
      </c>
      <c r="D11817" t="s">
        <v>7227</v>
      </c>
      <c r="E11817" s="16">
        <v>1500000</v>
      </c>
      <c r="F11817" t="s">
        <v>7198</v>
      </c>
    </row>
    <row r="11818" spans="1:6" x14ac:dyDescent="0.3">
      <c r="A11818">
        <v>185077</v>
      </c>
      <c r="B11818" t="s">
        <v>4421</v>
      </c>
      <c r="C11818" t="s">
        <v>4381</v>
      </c>
      <c r="D11818" t="s">
        <v>6764</v>
      </c>
      <c r="E11818" s="16">
        <v>5500000</v>
      </c>
      <c r="F11818" t="s">
        <v>7107</v>
      </c>
    </row>
    <row r="11819" spans="1:6" x14ac:dyDescent="0.3">
      <c r="A11819">
        <v>185077</v>
      </c>
      <c r="B11819" t="s">
        <v>4421</v>
      </c>
      <c r="C11819" t="s">
        <v>4381</v>
      </c>
      <c r="D11819" t="s">
        <v>6765</v>
      </c>
      <c r="E11819" s="16">
        <v>12000000</v>
      </c>
      <c r="F11819" t="s">
        <v>7198</v>
      </c>
    </row>
    <row r="11820" spans="1:6" x14ac:dyDescent="0.3">
      <c r="A11820">
        <v>185077</v>
      </c>
      <c r="B11820" t="s">
        <v>4421</v>
      </c>
      <c r="C11820" t="s">
        <v>4381</v>
      </c>
      <c r="D11820" t="s">
        <v>7056</v>
      </c>
      <c r="E11820" s="16">
        <v>12000000</v>
      </c>
      <c r="F11820" t="s">
        <v>7198</v>
      </c>
    </row>
    <row r="11821" spans="1:6" x14ac:dyDescent="0.3">
      <c r="A11821">
        <v>185077</v>
      </c>
      <c r="B11821" t="s">
        <v>4421</v>
      </c>
      <c r="C11821" t="s">
        <v>4381</v>
      </c>
      <c r="D11821" t="s">
        <v>6770</v>
      </c>
      <c r="E11821" s="16">
        <v>10000000</v>
      </c>
      <c r="F11821" t="s">
        <v>6734</v>
      </c>
    </row>
    <row r="11822" spans="1:6" x14ac:dyDescent="0.3">
      <c r="A11822">
        <v>185077</v>
      </c>
      <c r="B11822" t="s">
        <v>4421</v>
      </c>
      <c r="C11822" t="s">
        <v>4381</v>
      </c>
      <c r="D11822" t="s">
        <v>6771</v>
      </c>
      <c r="E11822" s="16">
        <v>9000000</v>
      </c>
      <c r="F11822" t="s">
        <v>7198</v>
      </c>
    </row>
    <row r="11823" spans="1:6" x14ac:dyDescent="0.3">
      <c r="A11823">
        <v>185077</v>
      </c>
      <c r="B11823" t="s">
        <v>4421</v>
      </c>
      <c r="C11823" t="s">
        <v>4381</v>
      </c>
      <c r="D11823" t="s">
        <v>6772</v>
      </c>
      <c r="E11823" s="16">
        <v>400000</v>
      </c>
      <c r="F11823" t="s">
        <v>7560</v>
      </c>
    </row>
    <row r="11824" spans="1:6" x14ac:dyDescent="0.3">
      <c r="A11824">
        <v>185077</v>
      </c>
      <c r="B11824" t="s">
        <v>4421</v>
      </c>
      <c r="C11824" t="s">
        <v>4381</v>
      </c>
      <c r="D11824" t="s">
        <v>7252</v>
      </c>
      <c r="E11824" s="16">
        <v>400000</v>
      </c>
      <c r="F11824" t="s">
        <v>7107</v>
      </c>
    </row>
    <row r="11825" spans="1:6" x14ac:dyDescent="0.3">
      <c r="A11825">
        <v>190284</v>
      </c>
      <c r="B11825" t="s">
        <v>4414</v>
      </c>
      <c r="C11825" t="s">
        <v>4381</v>
      </c>
      <c r="D11825" t="s">
        <v>6690</v>
      </c>
      <c r="E11825" s="16">
        <v>300000</v>
      </c>
      <c r="F11825" t="s">
        <v>7242</v>
      </c>
    </row>
    <row r="11826" spans="1:6" x14ac:dyDescent="0.3">
      <c r="A11826">
        <v>190284</v>
      </c>
      <c r="B11826" t="s">
        <v>4414</v>
      </c>
      <c r="C11826" t="s">
        <v>4381</v>
      </c>
      <c r="D11826" t="s">
        <v>6738</v>
      </c>
      <c r="E11826" s="16">
        <v>250000</v>
      </c>
      <c r="F11826" t="s">
        <v>7495</v>
      </c>
    </row>
    <row r="11827" spans="1:6" x14ac:dyDescent="0.3">
      <c r="A11827">
        <v>190284</v>
      </c>
      <c r="B11827" t="s">
        <v>4414</v>
      </c>
      <c r="C11827" t="s">
        <v>4381</v>
      </c>
      <c r="D11827" t="s">
        <v>7023</v>
      </c>
      <c r="E11827" s="16">
        <v>7000000</v>
      </c>
      <c r="F11827" t="s">
        <v>7242</v>
      </c>
    </row>
    <row r="11828" spans="1:6" x14ac:dyDescent="0.3">
      <c r="A11828">
        <v>190284</v>
      </c>
      <c r="B11828" t="s">
        <v>4414</v>
      </c>
      <c r="C11828" t="s">
        <v>4381</v>
      </c>
      <c r="D11828" t="s">
        <v>6740</v>
      </c>
      <c r="E11828" s="16">
        <v>10000000</v>
      </c>
      <c r="F11828" t="s">
        <v>7242</v>
      </c>
    </row>
    <row r="11829" spans="1:6" x14ac:dyDescent="0.3">
      <c r="A11829">
        <v>190284</v>
      </c>
      <c r="B11829" t="s">
        <v>4414</v>
      </c>
      <c r="C11829" t="s">
        <v>4381</v>
      </c>
      <c r="D11829" t="s">
        <v>6741</v>
      </c>
      <c r="E11829" s="16">
        <v>30000000</v>
      </c>
      <c r="F11829" t="s">
        <v>7242</v>
      </c>
    </row>
    <row r="11830" spans="1:6" x14ac:dyDescent="0.3">
      <c r="A11830">
        <v>190284</v>
      </c>
      <c r="B11830" t="s">
        <v>4414</v>
      </c>
      <c r="C11830" t="s">
        <v>4381</v>
      </c>
      <c r="D11830" t="s">
        <v>6742</v>
      </c>
      <c r="E11830" s="16">
        <v>10000000</v>
      </c>
      <c r="F11830" t="s">
        <v>7198</v>
      </c>
    </row>
    <row r="11831" spans="1:6" x14ac:dyDescent="0.3">
      <c r="A11831">
        <v>190284</v>
      </c>
      <c r="B11831" t="s">
        <v>4414</v>
      </c>
      <c r="C11831" t="s">
        <v>4381</v>
      </c>
      <c r="D11831" t="s">
        <v>7170</v>
      </c>
      <c r="E11831" s="16">
        <v>25000000</v>
      </c>
      <c r="F11831" t="s">
        <v>7242</v>
      </c>
    </row>
    <row r="11832" spans="1:6" x14ac:dyDescent="0.3">
      <c r="A11832">
        <v>190284</v>
      </c>
      <c r="B11832" t="s">
        <v>4414</v>
      </c>
      <c r="C11832" t="s">
        <v>4381</v>
      </c>
      <c r="D11832" t="s">
        <v>6746</v>
      </c>
      <c r="E11832" s="16">
        <v>500000</v>
      </c>
      <c r="F11832" t="s">
        <v>7242</v>
      </c>
    </row>
    <row r="11833" spans="1:6" x14ac:dyDescent="0.3">
      <c r="A11833">
        <v>190284</v>
      </c>
      <c r="B11833" t="s">
        <v>4414</v>
      </c>
      <c r="C11833" t="s">
        <v>4381</v>
      </c>
      <c r="D11833" t="s">
        <v>6700</v>
      </c>
      <c r="E11833" s="16">
        <v>13000000</v>
      </c>
      <c r="F11833" t="s">
        <v>7242</v>
      </c>
    </row>
    <row r="11834" spans="1:6" x14ac:dyDescent="0.3">
      <c r="A11834">
        <v>190284</v>
      </c>
      <c r="B11834" t="s">
        <v>4414</v>
      </c>
      <c r="C11834" t="s">
        <v>4381</v>
      </c>
      <c r="D11834" t="s">
        <v>7174</v>
      </c>
      <c r="E11834" s="16">
        <v>7500000</v>
      </c>
      <c r="F11834" t="s">
        <v>7242</v>
      </c>
    </row>
    <row r="11835" spans="1:6" x14ac:dyDescent="0.3">
      <c r="A11835">
        <v>190284</v>
      </c>
      <c r="B11835" t="s">
        <v>4414</v>
      </c>
      <c r="C11835" t="s">
        <v>4381</v>
      </c>
      <c r="D11835" t="s">
        <v>6748</v>
      </c>
      <c r="E11835" s="16">
        <v>8000000</v>
      </c>
      <c r="F11835" t="s">
        <v>7198</v>
      </c>
    </row>
    <row r="11836" spans="1:6" x14ac:dyDescent="0.3">
      <c r="A11836">
        <v>190284</v>
      </c>
      <c r="B11836" t="s">
        <v>4414</v>
      </c>
      <c r="C11836" t="s">
        <v>4381</v>
      </c>
      <c r="D11836" t="s">
        <v>6750</v>
      </c>
      <c r="E11836" s="16">
        <v>8000000</v>
      </c>
      <c r="F11836" t="s">
        <v>7198</v>
      </c>
    </row>
    <row r="11837" spans="1:6" x14ac:dyDescent="0.3">
      <c r="A11837">
        <v>190284</v>
      </c>
      <c r="B11837" t="s">
        <v>4414</v>
      </c>
      <c r="C11837" t="s">
        <v>4381</v>
      </c>
      <c r="D11837" t="s">
        <v>6751</v>
      </c>
      <c r="E11837" s="16">
        <v>11000000</v>
      </c>
      <c r="F11837" t="s">
        <v>7242</v>
      </c>
    </row>
    <row r="11838" spans="1:6" x14ac:dyDescent="0.3">
      <c r="A11838">
        <v>190284</v>
      </c>
      <c r="B11838" t="s">
        <v>4414</v>
      </c>
      <c r="C11838" t="s">
        <v>4381</v>
      </c>
      <c r="D11838" t="s">
        <v>7123</v>
      </c>
      <c r="E11838" s="16">
        <v>16000000</v>
      </c>
      <c r="F11838" t="s">
        <v>7242</v>
      </c>
    </row>
    <row r="11839" spans="1:6" x14ac:dyDescent="0.3">
      <c r="A11839">
        <v>190284</v>
      </c>
      <c r="B11839" t="s">
        <v>4414</v>
      </c>
      <c r="C11839" t="s">
        <v>4381</v>
      </c>
      <c r="D11839" t="s">
        <v>6754</v>
      </c>
      <c r="E11839" s="16">
        <v>10000000</v>
      </c>
      <c r="F11839" t="s">
        <v>7198</v>
      </c>
    </row>
    <row r="11840" spans="1:6" x14ac:dyDescent="0.3">
      <c r="A11840">
        <v>190284</v>
      </c>
      <c r="B11840" t="s">
        <v>4414</v>
      </c>
      <c r="C11840" t="s">
        <v>4381</v>
      </c>
      <c r="D11840" t="s">
        <v>6755</v>
      </c>
      <c r="E11840" s="16">
        <v>450000</v>
      </c>
      <c r="F11840" t="s">
        <v>7242</v>
      </c>
    </row>
    <row r="11841" spans="1:6" x14ac:dyDescent="0.3">
      <c r="A11841">
        <v>190284</v>
      </c>
      <c r="B11841" t="s">
        <v>4414</v>
      </c>
      <c r="C11841" t="s">
        <v>4381</v>
      </c>
      <c r="D11841" t="s">
        <v>6756</v>
      </c>
      <c r="E11841" s="16">
        <v>23000000</v>
      </c>
      <c r="F11841" t="s">
        <v>7242</v>
      </c>
    </row>
    <row r="11842" spans="1:6" x14ac:dyDescent="0.3">
      <c r="A11842">
        <v>190284</v>
      </c>
      <c r="B11842" t="s">
        <v>4414</v>
      </c>
      <c r="C11842" t="s">
        <v>4381</v>
      </c>
      <c r="D11842" t="s">
        <v>7815</v>
      </c>
      <c r="E11842" s="16">
        <v>75000</v>
      </c>
      <c r="F11842" t="s">
        <v>7495</v>
      </c>
    </row>
    <row r="11843" spans="1:6" x14ac:dyDescent="0.3">
      <c r="A11843">
        <v>190284</v>
      </c>
      <c r="B11843" t="s">
        <v>4414</v>
      </c>
      <c r="C11843" t="s">
        <v>4381</v>
      </c>
      <c r="D11843" t="s">
        <v>6757</v>
      </c>
      <c r="E11843" s="16">
        <v>20000000</v>
      </c>
      <c r="F11843" t="s">
        <v>7242</v>
      </c>
    </row>
    <row r="11844" spans="1:6" x14ac:dyDescent="0.3">
      <c r="A11844">
        <v>190284</v>
      </c>
      <c r="B11844" t="s">
        <v>4414</v>
      </c>
      <c r="C11844" t="s">
        <v>4381</v>
      </c>
      <c r="D11844" t="s">
        <v>6758</v>
      </c>
      <c r="E11844" s="16">
        <v>2000000</v>
      </c>
      <c r="F11844" t="s">
        <v>7242</v>
      </c>
    </row>
    <row r="11845" spans="1:6" x14ac:dyDescent="0.3">
      <c r="A11845">
        <v>190284</v>
      </c>
      <c r="B11845" t="s">
        <v>4414</v>
      </c>
      <c r="C11845" t="s">
        <v>4381</v>
      </c>
      <c r="D11845" t="s">
        <v>6759</v>
      </c>
      <c r="E11845" s="16">
        <v>10000000</v>
      </c>
      <c r="F11845" t="s">
        <v>7198</v>
      </c>
    </row>
    <row r="11846" spans="1:6" x14ac:dyDescent="0.3">
      <c r="A11846">
        <v>190284</v>
      </c>
      <c r="B11846" t="s">
        <v>4414</v>
      </c>
      <c r="C11846" t="s">
        <v>4381</v>
      </c>
      <c r="D11846" t="s">
        <v>6761</v>
      </c>
      <c r="E11846" s="16">
        <v>10000000</v>
      </c>
      <c r="F11846" t="s">
        <v>7198</v>
      </c>
    </row>
    <row r="11847" spans="1:6" x14ac:dyDescent="0.3">
      <c r="A11847">
        <v>190284</v>
      </c>
      <c r="B11847" t="s">
        <v>4414</v>
      </c>
      <c r="C11847" t="s">
        <v>4381</v>
      </c>
      <c r="D11847" t="s">
        <v>7472</v>
      </c>
      <c r="E11847" s="16">
        <v>1000000</v>
      </c>
      <c r="F11847" t="s">
        <v>7242</v>
      </c>
    </row>
    <row r="11848" spans="1:6" x14ac:dyDescent="0.3">
      <c r="A11848">
        <v>190284</v>
      </c>
      <c r="B11848" t="s">
        <v>4414</v>
      </c>
      <c r="C11848" t="s">
        <v>4381</v>
      </c>
      <c r="D11848" t="s">
        <v>6762</v>
      </c>
      <c r="E11848" s="16">
        <v>10000000</v>
      </c>
      <c r="F11848" t="s">
        <v>7198</v>
      </c>
    </row>
    <row r="11849" spans="1:6" x14ac:dyDescent="0.3">
      <c r="A11849">
        <v>190284</v>
      </c>
      <c r="B11849" t="s">
        <v>4414</v>
      </c>
      <c r="C11849" t="s">
        <v>4381</v>
      </c>
      <c r="D11849" t="s">
        <v>6763</v>
      </c>
      <c r="E11849" s="16">
        <v>500000</v>
      </c>
      <c r="F11849" t="s">
        <v>7242</v>
      </c>
    </row>
    <row r="11850" spans="1:6" x14ac:dyDescent="0.3">
      <c r="A11850">
        <v>190284</v>
      </c>
      <c r="B11850" t="s">
        <v>4414</v>
      </c>
      <c r="C11850" t="s">
        <v>4381</v>
      </c>
      <c r="D11850" t="s">
        <v>6764</v>
      </c>
      <c r="E11850" s="16">
        <v>17000000</v>
      </c>
      <c r="F11850" t="s">
        <v>7242</v>
      </c>
    </row>
    <row r="11851" spans="1:6" x14ac:dyDescent="0.3">
      <c r="A11851">
        <v>190284</v>
      </c>
      <c r="B11851" t="s">
        <v>4414</v>
      </c>
      <c r="C11851" t="s">
        <v>4381</v>
      </c>
      <c r="D11851" t="s">
        <v>6765</v>
      </c>
      <c r="E11851" s="16">
        <v>7500000</v>
      </c>
      <c r="F11851" t="s">
        <v>7198</v>
      </c>
    </row>
    <row r="11852" spans="1:6" x14ac:dyDescent="0.3">
      <c r="A11852">
        <v>190284</v>
      </c>
      <c r="B11852" t="s">
        <v>4414</v>
      </c>
      <c r="C11852" t="s">
        <v>4381</v>
      </c>
      <c r="D11852" t="s">
        <v>6770</v>
      </c>
      <c r="E11852" s="16">
        <v>4000000</v>
      </c>
      <c r="F11852" t="s">
        <v>7242</v>
      </c>
    </row>
    <row r="11853" spans="1:6" x14ac:dyDescent="0.3">
      <c r="A11853">
        <v>190284</v>
      </c>
      <c r="B11853" t="s">
        <v>4414</v>
      </c>
      <c r="C11853" t="s">
        <v>4381</v>
      </c>
      <c r="D11853" t="s">
        <v>6771</v>
      </c>
      <c r="E11853" s="16">
        <v>10000000</v>
      </c>
      <c r="F11853" t="s">
        <v>7198</v>
      </c>
    </row>
    <row r="11854" spans="1:6" x14ac:dyDescent="0.3">
      <c r="A11854">
        <v>190284</v>
      </c>
      <c r="B11854" t="s">
        <v>4414</v>
      </c>
      <c r="C11854" t="s">
        <v>4381</v>
      </c>
      <c r="D11854" t="s">
        <v>7819</v>
      </c>
      <c r="E11854" s="16">
        <v>450000</v>
      </c>
      <c r="F11854" t="s">
        <v>7242</v>
      </c>
    </row>
    <row r="11855" spans="1:6" x14ac:dyDescent="0.3">
      <c r="A11855">
        <v>225657</v>
      </c>
      <c r="B11855" t="s">
        <v>4390</v>
      </c>
      <c r="C11855" t="s">
        <v>4381</v>
      </c>
      <c r="D11855" t="s">
        <v>6691</v>
      </c>
      <c r="E11855" s="16">
        <v>800000</v>
      </c>
      <c r="F11855" t="s">
        <v>6892</v>
      </c>
    </row>
    <row r="11856" spans="1:6" x14ac:dyDescent="0.3">
      <c r="A11856">
        <v>225657</v>
      </c>
      <c r="B11856" t="s">
        <v>4390</v>
      </c>
      <c r="C11856" t="s">
        <v>4381</v>
      </c>
      <c r="D11856" t="s">
        <v>8092</v>
      </c>
      <c r="E11856" s="16">
        <v>800000</v>
      </c>
      <c r="F11856" t="s">
        <v>6892</v>
      </c>
    </row>
    <row r="11857" spans="1:6" x14ac:dyDescent="0.3">
      <c r="A11857">
        <v>225657</v>
      </c>
      <c r="B11857" t="s">
        <v>4390</v>
      </c>
      <c r="C11857" t="s">
        <v>4381</v>
      </c>
      <c r="D11857" t="s">
        <v>7467</v>
      </c>
      <c r="E11857" s="16">
        <v>7000000</v>
      </c>
      <c r="F11857" t="s">
        <v>7198</v>
      </c>
    </row>
    <row r="11858" spans="1:6" x14ac:dyDescent="0.3">
      <c r="A11858">
        <v>225657</v>
      </c>
      <c r="B11858" t="s">
        <v>4390</v>
      </c>
      <c r="C11858" t="s">
        <v>4381</v>
      </c>
      <c r="D11858" t="s">
        <v>6740</v>
      </c>
      <c r="E11858" s="16">
        <v>2500000</v>
      </c>
      <c r="F11858" t="s">
        <v>7198</v>
      </c>
    </row>
    <row r="11859" spans="1:6" x14ac:dyDescent="0.3">
      <c r="A11859">
        <v>225657</v>
      </c>
      <c r="B11859" t="s">
        <v>4390</v>
      </c>
      <c r="C11859" t="s">
        <v>4381</v>
      </c>
      <c r="D11859" t="s">
        <v>6741</v>
      </c>
      <c r="E11859" s="16">
        <v>4000000</v>
      </c>
      <c r="F11859" t="s">
        <v>7198</v>
      </c>
    </row>
    <row r="11860" spans="1:6" x14ac:dyDescent="0.3">
      <c r="A11860">
        <v>225657</v>
      </c>
      <c r="B11860" t="s">
        <v>4390</v>
      </c>
      <c r="C11860" t="s">
        <v>4381</v>
      </c>
      <c r="D11860" t="s">
        <v>6742</v>
      </c>
      <c r="E11860" s="16">
        <v>12000000</v>
      </c>
      <c r="F11860" t="s">
        <v>7198</v>
      </c>
    </row>
    <row r="11861" spans="1:6" x14ac:dyDescent="0.3">
      <c r="A11861">
        <v>225657</v>
      </c>
      <c r="B11861" t="s">
        <v>4390</v>
      </c>
      <c r="C11861" t="s">
        <v>4381</v>
      </c>
      <c r="D11861" t="s">
        <v>6700</v>
      </c>
      <c r="E11861" s="16">
        <v>9000000</v>
      </c>
      <c r="F11861" t="s">
        <v>7198</v>
      </c>
    </row>
    <row r="11862" spans="1:6" x14ac:dyDescent="0.3">
      <c r="A11862">
        <v>225657</v>
      </c>
      <c r="B11862" t="s">
        <v>4390</v>
      </c>
      <c r="C11862" t="s">
        <v>4381</v>
      </c>
      <c r="D11862" t="s">
        <v>6747</v>
      </c>
      <c r="E11862" s="16">
        <v>12000000</v>
      </c>
      <c r="F11862" t="s">
        <v>7198</v>
      </c>
    </row>
    <row r="11863" spans="1:6" x14ac:dyDescent="0.3">
      <c r="A11863">
        <v>225657</v>
      </c>
      <c r="B11863" t="s">
        <v>4390</v>
      </c>
      <c r="C11863" t="s">
        <v>4381</v>
      </c>
      <c r="D11863" t="s">
        <v>6748</v>
      </c>
      <c r="E11863" s="16">
        <v>18000000</v>
      </c>
      <c r="F11863" t="s">
        <v>7198</v>
      </c>
    </row>
    <row r="11864" spans="1:6" x14ac:dyDescent="0.3">
      <c r="A11864">
        <v>225657</v>
      </c>
      <c r="B11864" t="s">
        <v>4390</v>
      </c>
      <c r="C11864" t="s">
        <v>4381</v>
      </c>
      <c r="D11864" t="s">
        <v>6750</v>
      </c>
      <c r="E11864" s="16">
        <v>20000000</v>
      </c>
      <c r="F11864" t="s">
        <v>7198</v>
      </c>
    </row>
    <row r="11865" spans="1:6" x14ac:dyDescent="0.3">
      <c r="A11865">
        <v>225657</v>
      </c>
      <c r="B11865" t="s">
        <v>4390</v>
      </c>
      <c r="C11865" t="s">
        <v>4381</v>
      </c>
      <c r="D11865" t="s">
        <v>6751</v>
      </c>
      <c r="E11865" s="16">
        <v>14000000</v>
      </c>
      <c r="F11865" t="s">
        <v>7198</v>
      </c>
    </row>
    <row r="11866" spans="1:6" x14ac:dyDescent="0.3">
      <c r="A11866">
        <v>225657</v>
      </c>
      <c r="B11866" t="s">
        <v>4390</v>
      </c>
      <c r="C11866" t="s">
        <v>4381</v>
      </c>
      <c r="D11866" t="s">
        <v>6754</v>
      </c>
      <c r="E11866" s="16">
        <v>20000000</v>
      </c>
      <c r="F11866" t="s">
        <v>7198</v>
      </c>
    </row>
    <row r="11867" spans="1:6" x14ac:dyDescent="0.3">
      <c r="A11867">
        <v>225657</v>
      </c>
      <c r="B11867" t="s">
        <v>4390</v>
      </c>
      <c r="C11867" t="s">
        <v>4381</v>
      </c>
      <c r="D11867" t="s">
        <v>6756</v>
      </c>
      <c r="E11867" s="16">
        <v>11000000</v>
      </c>
      <c r="F11867" t="s">
        <v>7198</v>
      </c>
    </row>
    <row r="11868" spans="1:6" x14ac:dyDescent="0.3">
      <c r="A11868">
        <v>225657</v>
      </c>
      <c r="B11868" t="s">
        <v>4390</v>
      </c>
      <c r="C11868" t="s">
        <v>4381</v>
      </c>
      <c r="D11868" t="s">
        <v>7178</v>
      </c>
      <c r="E11868" s="16">
        <v>3000000</v>
      </c>
      <c r="F11868" t="s">
        <v>7198</v>
      </c>
    </row>
    <row r="11869" spans="1:6" x14ac:dyDescent="0.3">
      <c r="A11869">
        <v>225657</v>
      </c>
      <c r="B11869" t="s">
        <v>4390</v>
      </c>
      <c r="C11869" t="s">
        <v>4381</v>
      </c>
      <c r="D11869" t="s">
        <v>6757</v>
      </c>
      <c r="E11869" s="16">
        <v>2500000</v>
      </c>
      <c r="F11869" t="s">
        <v>7198</v>
      </c>
    </row>
    <row r="11870" spans="1:6" x14ac:dyDescent="0.3">
      <c r="A11870">
        <v>225657</v>
      </c>
      <c r="B11870" t="s">
        <v>4390</v>
      </c>
      <c r="C11870" t="s">
        <v>4381</v>
      </c>
      <c r="D11870" t="s">
        <v>6759</v>
      </c>
      <c r="E11870" s="16">
        <v>12000000</v>
      </c>
      <c r="F11870" t="s">
        <v>7198</v>
      </c>
    </row>
    <row r="11871" spans="1:6" x14ac:dyDescent="0.3">
      <c r="A11871">
        <v>225657</v>
      </c>
      <c r="B11871" t="s">
        <v>4390</v>
      </c>
      <c r="C11871" t="s">
        <v>4381</v>
      </c>
      <c r="D11871" t="s">
        <v>6761</v>
      </c>
      <c r="E11871" s="16">
        <v>15000000</v>
      </c>
      <c r="F11871" t="s">
        <v>7198</v>
      </c>
    </row>
    <row r="11872" spans="1:6" x14ac:dyDescent="0.3">
      <c r="A11872">
        <v>225657</v>
      </c>
      <c r="B11872" t="s">
        <v>4390</v>
      </c>
      <c r="C11872" t="s">
        <v>4381</v>
      </c>
      <c r="D11872" t="s">
        <v>6762</v>
      </c>
      <c r="E11872" s="16">
        <v>20000000</v>
      </c>
      <c r="F11872" t="s">
        <v>7198</v>
      </c>
    </row>
    <row r="11873" spans="1:6" x14ac:dyDescent="0.3">
      <c r="A11873">
        <v>225657</v>
      </c>
      <c r="B11873" t="s">
        <v>4390</v>
      </c>
      <c r="C11873" t="s">
        <v>4381</v>
      </c>
      <c r="D11873" t="s">
        <v>6765</v>
      </c>
      <c r="E11873" s="16">
        <v>17000000</v>
      </c>
      <c r="F11873" t="s">
        <v>7198</v>
      </c>
    </row>
    <row r="11874" spans="1:6" x14ac:dyDescent="0.3">
      <c r="A11874">
        <v>225657</v>
      </c>
      <c r="B11874" t="s">
        <v>4390</v>
      </c>
      <c r="C11874" t="s">
        <v>4381</v>
      </c>
      <c r="D11874" t="s">
        <v>6800</v>
      </c>
      <c r="E11874" s="16">
        <v>14000000</v>
      </c>
      <c r="F11874" t="s">
        <v>7198</v>
      </c>
    </row>
    <row r="11875" spans="1:6" x14ac:dyDescent="0.3">
      <c r="A11875">
        <v>225657</v>
      </c>
      <c r="B11875" t="s">
        <v>4390</v>
      </c>
      <c r="C11875" t="s">
        <v>4381</v>
      </c>
      <c r="D11875" t="s">
        <v>6770</v>
      </c>
      <c r="E11875" s="16">
        <v>3000000</v>
      </c>
      <c r="F11875" t="s">
        <v>7198</v>
      </c>
    </row>
    <row r="11876" spans="1:6" x14ac:dyDescent="0.3">
      <c r="A11876">
        <v>225657</v>
      </c>
      <c r="B11876" t="s">
        <v>4390</v>
      </c>
      <c r="C11876" t="s">
        <v>4381</v>
      </c>
      <c r="D11876" t="s">
        <v>6771</v>
      </c>
      <c r="E11876" s="16">
        <v>15000000</v>
      </c>
      <c r="F11876" t="s">
        <v>7198</v>
      </c>
    </row>
    <row r="11877" spans="1:6" x14ac:dyDescent="0.3">
      <c r="A11877">
        <v>225657</v>
      </c>
      <c r="B11877" t="s">
        <v>4390</v>
      </c>
      <c r="C11877" t="s">
        <v>4381</v>
      </c>
      <c r="D11877" t="s">
        <v>8094</v>
      </c>
      <c r="E11877" s="16">
        <v>800000</v>
      </c>
      <c r="F11877" t="s">
        <v>6892</v>
      </c>
    </row>
    <row r="11878" spans="1:6" x14ac:dyDescent="0.3">
      <c r="A11878">
        <v>248999</v>
      </c>
      <c r="B11878" t="s">
        <v>4431</v>
      </c>
      <c r="C11878" t="s">
        <v>4381</v>
      </c>
      <c r="D11878" t="s">
        <v>6690</v>
      </c>
      <c r="E11878" s="16">
        <v>300000</v>
      </c>
      <c r="F11878" t="s">
        <v>8168</v>
      </c>
    </row>
    <row r="11879" spans="1:6" x14ac:dyDescent="0.3">
      <c r="A11879">
        <v>248999</v>
      </c>
      <c r="B11879" t="s">
        <v>4431</v>
      </c>
      <c r="C11879" t="s">
        <v>4381</v>
      </c>
      <c r="D11879" t="s">
        <v>6740</v>
      </c>
      <c r="E11879" s="16">
        <v>2000000</v>
      </c>
      <c r="F11879" t="s">
        <v>7198</v>
      </c>
    </row>
    <row r="11880" spans="1:6" x14ac:dyDescent="0.3">
      <c r="A11880">
        <v>248999</v>
      </c>
      <c r="B11880" t="s">
        <v>4431</v>
      </c>
      <c r="C11880" t="s">
        <v>4381</v>
      </c>
      <c r="D11880" t="s">
        <v>6741</v>
      </c>
      <c r="E11880" s="16">
        <v>3000000</v>
      </c>
      <c r="F11880" t="s">
        <v>7198</v>
      </c>
    </row>
    <row r="11881" spans="1:6" x14ac:dyDescent="0.3">
      <c r="A11881">
        <v>248999</v>
      </c>
      <c r="B11881" t="s">
        <v>4431</v>
      </c>
      <c r="C11881" t="s">
        <v>4381</v>
      </c>
      <c r="D11881" t="s">
        <v>6742</v>
      </c>
      <c r="E11881" s="16">
        <v>3000000</v>
      </c>
      <c r="F11881" t="s">
        <v>7198</v>
      </c>
    </row>
    <row r="11882" spans="1:6" x14ac:dyDescent="0.3">
      <c r="A11882">
        <v>248999</v>
      </c>
      <c r="B11882" t="s">
        <v>4431</v>
      </c>
      <c r="C11882" t="s">
        <v>4381</v>
      </c>
      <c r="D11882" t="s">
        <v>7573</v>
      </c>
      <c r="E11882" s="16">
        <v>150000</v>
      </c>
      <c r="F11882" t="s">
        <v>8168</v>
      </c>
    </row>
    <row r="11883" spans="1:6" x14ac:dyDescent="0.3">
      <c r="A11883">
        <v>248999</v>
      </c>
      <c r="B11883" t="s">
        <v>4431</v>
      </c>
      <c r="C11883" t="s">
        <v>4381</v>
      </c>
      <c r="D11883" t="s">
        <v>7113</v>
      </c>
      <c r="E11883" s="16">
        <v>5000000</v>
      </c>
      <c r="F11883" t="s">
        <v>7198</v>
      </c>
    </row>
    <row r="11884" spans="1:6" x14ac:dyDescent="0.3">
      <c r="A11884">
        <v>248999</v>
      </c>
      <c r="B11884" t="s">
        <v>4431</v>
      </c>
      <c r="C11884" t="s">
        <v>4381</v>
      </c>
      <c r="D11884" t="s">
        <v>7814</v>
      </c>
      <c r="E11884" s="16">
        <v>300000</v>
      </c>
      <c r="F11884" t="s">
        <v>8168</v>
      </c>
    </row>
    <row r="11885" spans="1:6" x14ac:dyDescent="0.3">
      <c r="A11885">
        <v>248999</v>
      </c>
      <c r="B11885" t="s">
        <v>4431</v>
      </c>
      <c r="C11885" t="s">
        <v>4381</v>
      </c>
      <c r="D11885" t="s">
        <v>6700</v>
      </c>
      <c r="E11885" s="16">
        <v>3200000</v>
      </c>
      <c r="F11885" t="s">
        <v>7198</v>
      </c>
    </row>
    <row r="11886" spans="1:6" x14ac:dyDescent="0.3">
      <c r="A11886">
        <v>248999</v>
      </c>
      <c r="B11886" t="s">
        <v>4431</v>
      </c>
      <c r="C11886" t="s">
        <v>4381</v>
      </c>
      <c r="D11886" t="s">
        <v>6747</v>
      </c>
      <c r="E11886" s="16">
        <v>4000000</v>
      </c>
      <c r="F11886" t="s">
        <v>7198</v>
      </c>
    </row>
    <row r="11887" spans="1:6" x14ac:dyDescent="0.3">
      <c r="A11887">
        <v>248999</v>
      </c>
      <c r="B11887" t="s">
        <v>4431</v>
      </c>
      <c r="C11887" t="s">
        <v>4381</v>
      </c>
      <c r="D11887" t="s">
        <v>8691</v>
      </c>
      <c r="E11887" s="16">
        <v>150000</v>
      </c>
      <c r="F11887" t="s">
        <v>8168</v>
      </c>
    </row>
    <row r="11888" spans="1:6" x14ac:dyDescent="0.3">
      <c r="A11888">
        <v>248999</v>
      </c>
      <c r="B11888" t="s">
        <v>4431</v>
      </c>
      <c r="C11888" t="s">
        <v>4381</v>
      </c>
      <c r="D11888" t="s">
        <v>7174</v>
      </c>
      <c r="E11888" s="16">
        <v>4000000</v>
      </c>
      <c r="F11888" t="s">
        <v>7198</v>
      </c>
    </row>
    <row r="11889" spans="1:6" x14ac:dyDescent="0.3">
      <c r="A11889">
        <v>248999</v>
      </c>
      <c r="B11889" t="s">
        <v>4431</v>
      </c>
      <c r="C11889" t="s">
        <v>4381</v>
      </c>
      <c r="D11889" t="s">
        <v>6748</v>
      </c>
      <c r="E11889" s="16">
        <v>6500000</v>
      </c>
      <c r="F11889" t="s">
        <v>7198</v>
      </c>
    </row>
    <row r="11890" spans="1:6" x14ac:dyDescent="0.3">
      <c r="A11890">
        <v>248999</v>
      </c>
      <c r="B11890" t="s">
        <v>4431</v>
      </c>
      <c r="C11890" t="s">
        <v>4381</v>
      </c>
      <c r="D11890" t="s">
        <v>6750</v>
      </c>
      <c r="E11890" s="16">
        <v>5000000</v>
      </c>
      <c r="F11890" t="s">
        <v>7198</v>
      </c>
    </row>
    <row r="11891" spans="1:6" x14ac:dyDescent="0.3">
      <c r="A11891">
        <v>248999</v>
      </c>
      <c r="B11891" t="s">
        <v>4431</v>
      </c>
      <c r="C11891" t="s">
        <v>4381</v>
      </c>
      <c r="D11891" t="s">
        <v>6751</v>
      </c>
      <c r="E11891" s="16">
        <v>4000000</v>
      </c>
      <c r="F11891" t="s">
        <v>7198</v>
      </c>
    </row>
    <row r="11892" spans="1:6" x14ac:dyDescent="0.3">
      <c r="A11892">
        <v>248999</v>
      </c>
      <c r="B11892" t="s">
        <v>4431</v>
      </c>
      <c r="C11892" t="s">
        <v>4381</v>
      </c>
      <c r="D11892" t="s">
        <v>6754</v>
      </c>
      <c r="E11892" s="16">
        <v>5000000</v>
      </c>
      <c r="F11892" t="s">
        <v>7198</v>
      </c>
    </row>
    <row r="11893" spans="1:6" x14ac:dyDescent="0.3">
      <c r="A11893">
        <v>248999</v>
      </c>
      <c r="B11893" t="s">
        <v>4431</v>
      </c>
      <c r="C11893" t="s">
        <v>4381</v>
      </c>
      <c r="D11893" t="s">
        <v>7726</v>
      </c>
      <c r="E11893" s="16">
        <v>900000</v>
      </c>
      <c r="F11893" t="s">
        <v>7637</v>
      </c>
    </row>
    <row r="11894" spans="1:6" x14ac:dyDescent="0.3">
      <c r="A11894">
        <v>248999</v>
      </c>
      <c r="B11894" t="s">
        <v>4431</v>
      </c>
      <c r="C11894" t="s">
        <v>4381</v>
      </c>
      <c r="D11894" t="s">
        <v>6756</v>
      </c>
      <c r="E11894" s="16">
        <v>4000000</v>
      </c>
      <c r="F11894" t="s">
        <v>7198</v>
      </c>
    </row>
    <row r="11895" spans="1:6" x14ac:dyDescent="0.3">
      <c r="A11895">
        <v>248999</v>
      </c>
      <c r="B11895" t="s">
        <v>4431</v>
      </c>
      <c r="C11895" t="s">
        <v>4381</v>
      </c>
      <c r="D11895" t="s">
        <v>6757</v>
      </c>
      <c r="E11895" s="16">
        <v>3000000</v>
      </c>
      <c r="F11895" t="s">
        <v>7198</v>
      </c>
    </row>
    <row r="11896" spans="1:6" x14ac:dyDescent="0.3">
      <c r="A11896">
        <v>248999</v>
      </c>
      <c r="B11896" t="s">
        <v>4431</v>
      </c>
      <c r="C11896" t="s">
        <v>4381</v>
      </c>
      <c r="D11896" t="s">
        <v>6759</v>
      </c>
      <c r="E11896" s="16">
        <v>3000000</v>
      </c>
      <c r="F11896" t="s">
        <v>7198</v>
      </c>
    </row>
    <row r="11897" spans="1:6" x14ac:dyDescent="0.3">
      <c r="A11897">
        <v>248999</v>
      </c>
      <c r="B11897" t="s">
        <v>4431</v>
      </c>
      <c r="C11897" t="s">
        <v>4381</v>
      </c>
      <c r="D11897" t="s">
        <v>7817</v>
      </c>
      <c r="E11897" s="16">
        <v>75000</v>
      </c>
      <c r="F11897" t="s">
        <v>8692</v>
      </c>
    </row>
    <row r="11898" spans="1:6" x14ac:dyDescent="0.3">
      <c r="A11898">
        <v>248999</v>
      </c>
      <c r="B11898" t="s">
        <v>4431</v>
      </c>
      <c r="C11898" t="s">
        <v>4381</v>
      </c>
      <c r="D11898" t="s">
        <v>6761</v>
      </c>
      <c r="E11898" s="16">
        <v>3500000</v>
      </c>
      <c r="F11898" t="s">
        <v>7198</v>
      </c>
    </row>
    <row r="11899" spans="1:6" x14ac:dyDescent="0.3">
      <c r="A11899">
        <v>248999</v>
      </c>
      <c r="B11899" t="s">
        <v>4431</v>
      </c>
      <c r="C11899" t="s">
        <v>4381</v>
      </c>
      <c r="D11899" t="s">
        <v>7444</v>
      </c>
      <c r="E11899" s="16">
        <v>50000</v>
      </c>
      <c r="F11899" t="s">
        <v>8692</v>
      </c>
    </row>
    <row r="11900" spans="1:6" x14ac:dyDescent="0.3">
      <c r="A11900">
        <v>248999</v>
      </c>
      <c r="B11900" t="s">
        <v>4431</v>
      </c>
      <c r="C11900" t="s">
        <v>4381</v>
      </c>
      <c r="D11900" t="s">
        <v>7430</v>
      </c>
      <c r="E11900" s="16">
        <v>1500000</v>
      </c>
      <c r="F11900" t="s">
        <v>7198</v>
      </c>
    </row>
    <row r="11901" spans="1:6" x14ac:dyDescent="0.3">
      <c r="A11901">
        <v>248999</v>
      </c>
      <c r="B11901" t="s">
        <v>4431</v>
      </c>
      <c r="C11901" t="s">
        <v>4381</v>
      </c>
      <c r="D11901" t="s">
        <v>6762</v>
      </c>
      <c r="E11901" s="16">
        <v>5000000</v>
      </c>
      <c r="F11901" t="s">
        <v>7198</v>
      </c>
    </row>
    <row r="11902" spans="1:6" x14ac:dyDescent="0.3">
      <c r="A11902">
        <v>248999</v>
      </c>
      <c r="B11902" t="s">
        <v>4431</v>
      </c>
      <c r="C11902" t="s">
        <v>4381</v>
      </c>
      <c r="D11902" t="s">
        <v>6763</v>
      </c>
      <c r="E11902" s="16">
        <v>400000</v>
      </c>
      <c r="F11902" t="s">
        <v>7637</v>
      </c>
    </row>
    <row r="11903" spans="1:6" x14ac:dyDescent="0.3">
      <c r="A11903">
        <v>248999</v>
      </c>
      <c r="B11903" t="s">
        <v>4431</v>
      </c>
      <c r="C11903" t="s">
        <v>4381</v>
      </c>
      <c r="D11903" t="s">
        <v>6765</v>
      </c>
      <c r="E11903" s="16">
        <v>6500000</v>
      </c>
      <c r="F11903" t="s">
        <v>7198</v>
      </c>
    </row>
    <row r="11904" spans="1:6" x14ac:dyDescent="0.3">
      <c r="A11904">
        <v>248999</v>
      </c>
      <c r="B11904" t="s">
        <v>4431</v>
      </c>
      <c r="C11904" t="s">
        <v>4381</v>
      </c>
      <c r="D11904" t="s">
        <v>7502</v>
      </c>
      <c r="E11904" s="16">
        <v>650000</v>
      </c>
      <c r="F11904" t="s">
        <v>7637</v>
      </c>
    </row>
    <row r="11905" spans="1:6" x14ac:dyDescent="0.3">
      <c r="A11905">
        <v>248999</v>
      </c>
      <c r="B11905" t="s">
        <v>4431</v>
      </c>
      <c r="C11905" t="s">
        <v>4381</v>
      </c>
      <c r="D11905" t="s">
        <v>7507</v>
      </c>
      <c r="E11905" s="16">
        <v>650000</v>
      </c>
      <c r="F11905" t="s">
        <v>7637</v>
      </c>
    </row>
    <row r="11906" spans="1:6" x14ac:dyDescent="0.3">
      <c r="A11906">
        <v>248999</v>
      </c>
      <c r="B11906" t="s">
        <v>4431</v>
      </c>
      <c r="C11906" t="s">
        <v>4381</v>
      </c>
      <c r="D11906" t="s">
        <v>6771</v>
      </c>
      <c r="E11906" s="16">
        <v>4000000</v>
      </c>
      <c r="F11906" t="s">
        <v>7198</v>
      </c>
    </row>
    <row r="11907" spans="1:6" x14ac:dyDescent="0.3">
      <c r="A11907">
        <v>248999</v>
      </c>
      <c r="B11907" t="s">
        <v>4431</v>
      </c>
      <c r="C11907" t="s">
        <v>4381</v>
      </c>
      <c r="D11907" t="s">
        <v>7819</v>
      </c>
      <c r="E11907" s="16">
        <v>300000</v>
      </c>
      <c r="F11907" t="s">
        <v>8168</v>
      </c>
    </row>
    <row r="11908" spans="1:6" x14ac:dyDescent="0.3">
      <c r="A11908">
        <v>248999</v>
      </c>
      <c r="B11908" t="s">
        <v>4431</v>
      </c>
      <c r="C11908" t="s">
        <v>4381</v>
      </c>
      <c r="D11908" t="s">
        <v>7228</v>
      </c>
      <c r="E11908" s="16">
        <v>50000</v>
      </c>
      <c r="F11908" t="s">
        <v>8692</v>
      </c>
    </row>
    <row r="11909" spans="1:6" x14ac:dyDescent="0.3">
      <c r="A11909">
        <v>335993</v>
      </c>
      <c r="B11909" t="s">
        <v>4427</v>
      </c>
      <c r="C11909" t="s">
        <v>4381</v>
      </c>
      <c r="D11909" t="s">
        <v>7967</v>
      </c>
      <c r="E11909" s="16">
        <v>200000</v>
      </c>
      <c r="F11909" t="s">
        <v>7208</v>
      </c>
    </row>
    <row r="11910" spans="1:6" x14ac:dyDescent="0.3">
      <c r="A11910">
        <v>335993</v>
      </c>
      <c r="B11910" t="s">
        <v>4427</v>
      </c>
      <c r="C11910" t="s">
        <v>4381</v>
      </c>
      <c r="D11910" t="s">
        <v>6742</v>
      </c>
      <c r="E11910" s="16">
        <v>5000000</v>
      </c>
      <c r="F11910" t="s">
        <v>7083</v>
      </c>
    </row>
    <row r="11911" spans="1:6" x14ac:dyDescent="0.3">
      <c r="A11911">
        <v>335993</v>
      </c>
      <c r="B11911" t="s">
        <v>4427</v>
      </c>
      <c r="C11911" t="s">
        <v>4381</v>
      </c>
      <c r="D11911" t="s">
        <v>9080</v>
      </c>
      <c r="E11911" s="16">
        <v>250000</v>
      </c>
      <c r="F11911" t="s">
        <v>7208</v>
      </c>
    </row>
    <row r="11912" spans="1:6" x14ac:dyDescent="0.3">
      <c r="A11912">
        <v>335993</v>
      </c>
      <c r="B11912" t="s">
        <v>4427</v>
      </c>
      <c r="C11912" t="s">
        <v>4381</v>
      </c>
      <c r="D11912" t="s">
        <v>9081</v>
      </c>
      <c r="E11912" s="16">
        <v>25000</v>
      </c>
      <c r="F11912" t="s">
        <v>7208</v>
      </c>
    </row>
    <row r="11913" spans="1:6" x14ac:dyDescent="0.3">
      <c r="A11913">
        <v>335993</v>
      </c>
      <c r="B11913" t="s">
        <v>4427</v>
      </c>
      <c r="C11913" t="s">
        <v>4381</v>
      </c>
      <c r="D11913" t="s">
        <v>7570</v>
      </c>
      <c r="E11913" s="16">
        <v>2000000</v>
      </c>
      <c r="F11913" t="s">
        <v>7083</v>
      </c>
    </row>
    <row r="11914" spans="1:6" x14ac:dyDescent="0.3">
      <c r="A11914">
        <v>335993</v>
      </c>
      <c r="B11914" t="s">
        <v>4427</v>
      </c>
      <c r="C11914" t="s">
        <v>4381</v>
      </c>
      <c r="D11914" t="s">
        <v>9082</v>
      </c>
      <c r="E11914" s="16">
        <v>300000</v>
      </c>
      <c r="F11914" t="s">
        <v>7208</v>
      </c>
    </row>
    <row r="11915" spans="1:6" x14ac:dyDescent="0.3">
      <c r="A11915">
        <v>335993</v>
      </c>
      <c r="B11915" t="s">
        <v>4427</v>
      </c>
      <c r="C11915" t="s">
        <v>4381</v>
      </c>
      <c r="D11915" t="s">
        <v>6749</v>
      </c>
      <c r="E11915" s="16">
        <v>2500000</v>
      </c>
      <c r="F11915" t="s">
        <v>7083</v>
      </c>
    </row>
    <row r="11916" spans="1:6" x14ac:dyDescent="0.3">
      <c r="A11916">
        <v>335993</v>
      </c>
      <c r="B11916" t="s">
        <v>4427</v>
      </c>
      <c r="C11916" t="s">
        <v>4381</v>
      </c>
      <c r="D11916" t="s">
        <v>7863</v>
      </c>
      <c r="E11916" s="16">
        <v>75000</v>
      </c>
      <c r="F11916" t="s">
        <v>7208</v>
      </c>
    </row>
    <row r="11917" spans="1:6" x14ac:dyDescent="0.3">
      <c r="A11917">
        <v>335993</v>
      </c>
      <c r="B11917" t="s">
        <v>4427</v>
      </c>
      <c r="C11917" t="s">
        <v>4381</v>
      </c>
      <c r="D11917" t="s">
        <v>9083</v>
      </c>
      <c r="E11917" s="16">
        <v>25000</v>
      </c>
      <c r="F11917" t="s">
        <v>7208</v>
      </c>
    </row>
    <row r="11918" spans="1:6" x14ac:dyDescent="0.3">
      <c r="A11918">
        <v>335993</v>
      </c>
      <c r="B11918" t="s">
        <v>4427</v>
      </c>
      <c r="C11918" t="s">
        <v>4381</v>
      </c>
      <c r="D11918" t="s">
        <v>6833</v>
      </c>
      <c r="E11918" s="16">
        <v>500000</v>
      </c>
      <c r="F11918" t="s">
        <v>7208</v>
      </c>
    </row>
    <row r="11919" spans="1:6" x14ac:dyDescent="0.3">
      <c r="A11919">
        <v>335993</v>
      </c>
      <c r="B11919" t="s">
        <v>4427</v>
      </c>
      <c r="C11919" t="s">
        <v>4381</v>
      </c>
      <c r="D11919" t="s">
        <v>7578</v>
      </c>
      <c r="E11919" s="16">
        <v>7000000</v>
      </c>
      <c r="F11919" t="s">
        <v>7198</v>
      </c>
    </row>
    <row r="11920" spans="1:6" x14ac:dyDescent="0.3">
      <c r="A11920">
        <v>335993</v>
      </c>
      <c r="B11920" t="s">
        <v>4427</v>
      </c>
      <c r="C11920" t="s">
        <v>4381</v>
      </c>
      <c r="D11920" t="s">
        <v>8827</v>
      </c>
      <c r="E11920" s="16">
        <v>25000</v>
      </c>
      <c r="F11920" t="s">
        <v>7208</v>
      </c>
    </row>
    <row r="11921" spans="1:6" x14ac:dyDescent="0.3">
      <c r="A11921">
        <v>335993</v>
      </c>
      <c r="B11921" t="s">
        <v>4427</v>
      </c>
      <c r="C11921" t="s">
        <v>4381</v>
      </c>
      <c r="D11921" t="s">
        <v>8716</v>
      </c>
      <c r="E11921" s="16">
        <v>25000</v>
      </c>
      <c r="F11921" t="s">
        <v>7208</v>
      </c>
    </row>
    <row r="11922" spans="1:6" x14ac:dyDescent="0.3">
      <c r="A11922">
        <v>335993</v>
      </c>
      <c r="B11922" t="s">
        <v>4427</v>
      </c>
      <c r="C11922" t="s">
        <v>4381</v>
      </c>
      <c r="D11922" t="s">
        <v>7580</v>
      </c>
      <c r="E11922" s="16">
        <v>900000</v>
      </c>
      <c r="F11922" t="s">
        <v>7083</v>
      </c>
    </row>
    <row r="11923" spans="1:6" x14ac:dyDescent="0.3">
      <c r="A11923">
        <v>335993</v>
      </c>
      <c r="B11923" t="s">
        <v>4427</v>
      </c>
      <c r="C11923" t="s">
        <v>4381</v>
      </c>
      <c r="D11923" t="s">
        <v>8980</v>
      </c>
      <c r="E11923" s="16">
        <v>125000</v>
      </c>
      <c r="F11923" t="s">
        <v>7208</v>
      </c>
    </row>
    <row r="11924" spans="1:6" x14ac:dyDescent="0.3">
      <c r="A11924">
        <v>335993</v>
      </c>
      <c r="B11924" t="s">
        <v>4427</v>
      </c>
      <c r="C11924" t="s">
        <v>4381</v>
      </c>
      <c r="D11924" t="s">
        <v>6759</v>
      </c>
      <c r="E11924" s="16">
        <v>8000000</v>
      </c>
      <c r="F11924" t="s">
        <v>7198</v>
      </c>
    </row>
    <row r="11925" spans="1:6" x14ac:dyDescent="0.3">
      <c r="A11925">
        <v>335993</v>
      </c>
      <c r="B11925" t="s">
        <v>4427</v>
      </c>
      <c r="C11925" t="s">
        <v>4381</v>
      </c>
      <c r="D11925" t="s">
        <v>7708</v>
      </c>
      <c r="E11925" s="16">
        <v>10000000</v>
      </c>
      <c r="F11925" t="s">
        <v>7198</v>
      </c>
    </row>
    <row r="11926" spans="1:6" x14ac:dyDescent="0.3">
      <c r="A11926">
        <v>335993</v>
      </c>
      <c r="B11926" t="s">
        <v>4427</v>
      </c>
      <c r="C11926" t="s">
        <v>4381</v>
      </c>
      <c r="D11926" t="s">
        <v>6761</v>
      </c>
      <c r="E11926" s="16">
        <v>3500000</v>
      </c>
      <c r="F11926" t="s">
        <v>7083</v>
      </c>
    </row>
    <row r="11927" spans="1:6" x14ac:dyDescent="0.3">
      <c r="A11927">
        <v>335993</v>
      </c>
      <c r="B11927" t="s">
        <v>4427</v>
      </c>
      <c r="C11927" t="s">
        <v>4381</v>
      </c>
      <c r="D11927" t="s">
        <v>7586</v>
      </c>
      <c r="E11927" s="16">
        <v>2000000</v>
      </c>
      <c r="F11927" t="s">
        <v>7083</v>
      </c>
    </row>
    <row r="11928" spans="1:6" x14ac:dyDescent="0.3">
      <c r="A11928">
        <v>335993</v>
      </c>
      <c r="B11928" t="s">
        <v>4427</v>
      </c>
      <c r="C11928" t="s">
        <v>4381</v>
      </c>
      <c r="D11928" t="s">
        <v>6768</v>
      </c>
      <c r="E11928" s="16">
        <v>5000000</v>
      </c>
      <c r="F11928" t="s">
        <v>7083</v>
      </c>
    </row>
    <row r="11929" spans="1:6" x14ac:dyDescent="0.3">
      <c r="A11929">
        <v>335993</v>
      </c>
      <c r="B11929" t="s">
        <v>4427</v>
      </c>
      <c r="C11929" t="s">
        <v>4381</v>
      </c>
      <c r="D11929" t="s">
        <v>8963</v>
      </c>
      <c r="E11929" s="16">
        <v>350000</v>
      </c>
      <c r="F11929" t="s">
        <v>7208</v>
      </c>
    </row>
    <row r="11930" spans="1:6" x14ac:dyDescent="0.3">
      <c r="A11930">
        <v>335993</v>
      </c>
      <c r="B11930" t="s">
        <v>4427</v>
      </c>
      <c r="C11930" t="s">
        <v>4381</v>
      </c>
      <c r="D11930" t="s">
        <v>7323</v>
      </c>
      <c r="E11930" s="16">
        <v>25000</v>
      </c>
      <c r="F11930" t="s">
        <v>7208</v>
      </c>
    </row>
    <row r="11931" spans="1:6" x14ac:dyDescent="0.3">
      <c r="A11931">
        <v>335993</v>
      </c>
      <c r="B11931" t="s">
        <v>4427</v>
      </c>
      <c r="C11931" t="s">
        <v>4381</v>
      </c>
      <c r="D11931" t="s">
        <v>6849</v>
      </c>
      <c r="E11931" s="16">
        <v>75000</v>
      </c>
      <c r="F11931" t="s">
        <v>7208</v>
      </c>
    </row>
    <row r="11932" spans="1:6" x14ac:dyDescent="0.3">
      <c r="A11932">
        <v>342967</v>
      </c>
      <c r="B11932" t="s">
        <v>4424</v>
      </c>
      <c r="C11932" t="s">
        <v>4381</v>
      </c>
      <c r="D11932" t="s">
        <v>6741</v>
      </c>
      <c r="E11932" s="16">
        <v>500000</v>
      </c>
      <c r="F11932" t="s">
        <v>7242</v>
      </c>
    </row>
    <row r="11933" spans="1:6" x14ac:dyDescent="0.3">
      <c r="A11933">
        <v>342967</v>
      </c>
      <c r="B11933" t="s">
        <v>4424</v>
      </c>
      <c r="C11933" t="s">
        <v>4381</v>
      </c>
      <c r="D11933" t="s">
        <v>6742</v>
      </c>
      <c r="E11933" s="16">
        <v>7000000</v>
      </c>
      <c r="F11933" t="s">
        <v>7198</v>
      </c>
    </row>
    <row r="11934" spans="1:6" x14ac:dyDescent="0.3">
      <c r="A11934">
        <v>342967</v>
      </c>
      <c r="B11934" t="s">
        <v>4424</v>
      </c>
      <c r="C11934" t="s">
        <v>4381</v>
      </c>
      <c r="D11934" t="s">
        <v>7574</v>
      </c>
      <c r="E11934" s="16">
        <v>350000</v>
      </c>
      <c r="F11934" t="s">
        <v>8407</v>
      </c>
    </row>
    <row r="11935" spans="1:6" x14ac:dyDescent="0.3">
      <c r="A11935">
        <v>342967</v>
      </c>
      <c r="B11935" t="s">
        <v>4424</v>
      </c>
      <c r="C11935" t="s">
        <v>4381</v>
      </c>
      <c r="D11935" t="s">
        <v>6700</v>
      </c>
      <c r="E11935" s="16">
        <v>350000</v>
      </c>
      <c r="F11935" t="s">
        <v>9149</v>
      </c>
    </row>
    <row r="11936" spans="1:6" x14ac:dyDescent="0.3">
      <c r="A11936">
        <v>342967</v>
      </c>
      <c r="B11936" t="s">
        <v>4424</v>
      </c>
      <c r="C11936" t="s">
        <v>4381</v>
      </c>
      <c r="D11936" t="s">
        <v>7293</v>
      </c>
      <c r="E11936" s="16">
        <v>700000</v>
      </c>
      <c r="F11936" t="s">
        <v>8407</v>
      </c>
    </row>
    <row r="11937" spans="1:6" x14ac:dyDescent="0.3">
      <c r="A11937">
        <v>342967</v>
      </c>
      <c r="B11937" t="s">
        <v>4424</v>
      </c>
      <c r="C11937" t="s">
        <v>4381</v>
      </c>
      <c r="D11937" t="s">
        <v>6754</v>
      </c>
      <c r="E11937" s="16">
        <v>12000000</v>
      </c>
      <c r="F11937" t="s">
        <v>7727</v>
      </c>
    </row>
    <row r="11938" spans="1:6" x14ac:dyDescent="0.3">
      <c r="A11938">
        <v>342967</v>
      </c>
      <c r="B11938" t="s">
        <v>4424</v>
      </c>
      <c r="C11938" t="s">
        <v>4381</v>
      </c>
      <c r="D11938" t="s">
        <v>8795</v>
      </c>
      <c r="E11938" s="16">
        <v>500000</v>
      </c>
      <c r="F11938" t="s">
        <v>7242</v>
      </c>
    </row>
    <row r="11939" spans="1:6" x14ac:dyDescent="0.3">
      <c r="A11939">
        <v>342967</v>
      </c>
      <c r="B11939" t="s">
        <v>4424</v>
      </c>
      <c r="C11939" t="s">
        <v>4381</v>
      </c>
      <c r="D11939" t="s">
        <v>7246</v>
      </c>
      <c r="E11939" s="16">
        <v>1200000</v>
      </c>
      <c r="F11939" t="s">
        <v>8407</v>
      </c>
    </row>
    <row r="11940" spans="1:6" x14ac:dyDescent="0.3">
      <c r="A11940">
        <v>342967</v>
      </c>
      <c r="B11940" t="s">
        <v>4424</v>
      </c>
      <c r="C11940" t="s">
        <v>4381</v>
      </c>
      <c r="D11940" t="s">
        <v>7581</v>
      </c>
      <c r="E11940" s="16">
        <v>350000</v>
      </c>
      <c r="F11940" t="s">
        <v>8407</v>
      </c>
    </row>
    <row r="11941" spans="1:6" x14ac:dyDescent="0.3">
      <c r="A11941">
        <v>342967</v>
      </c>
      <c r="B11941" t="s">
        <v>4424</v>
      </c>
      <c r="C11941" t="s">
        <v>4381</v>
      </c>
      <c r="D11941" t="s">
        <v>7247</v>
      </c>
      <c r="E11941" s="16">
        <v>1200000</v>
      </c>
      <c r="F11941" t="s">
        <v>8407</v>
      </c>
    </row>
    <row r="11942" spans="1:6" x14ac:dyDescent="0.3">
      <c r="A11942">
        <v>342967</v>
      </c>
      <c r="B11942" t="s">
        <v>4424</v>
      </c>
      <c r="C11942" t="s">
        <v>4381</v>
      </c>
      <c r="D11942" t="s">
        <v>6928</v>
      </c>
      <c r="E11942" s="16">
        <v>7000000</v>
      </c>
      <c r="F11942" t="s">
        <v>7727</v>
      </c>
    </row>
    <row r="11943" spans="1:6" x14ac:dyDescent="0.3">
      <c r="A11943">
        <v>342967</v>
      </c>
      <c r="B11943" t="s">
        <v>4424</v>
      </c>
      <c r="C11943" t="s">
        <v>4381</v>
      </c>
      <c r="D11943" t="s">
        <v>6757</v>
      </c>
      <c r="E11943" s="16">
        <v>500000</v>
      </c>
      <c r="F11943" t="s">
        <v>7242</v>
      </c>
    </row>
    <row r="11944" spans="1:6" x14ac:dyDescent="0.3">
      <c r="A11944">
        <v>342967</v>
      </c>
      <c r="B11944" t="s">
        <v>4424</v>
      </c>
      <c r="C11944" t="s">
        <v>4381</v>
      </c>
      <c r="D11944" t="s">
        <v>6798</v>
      </c>
      <c r="E11944" s="16">
        <v>400000</v>
      </c>
      <c r="F11944" t="s">
        <v>9149</v>
      </c>
    </row>
    <row r="11945" spans="1:6" x14ac:dyDescent="0.3">
      <c r="A11945">
        <v>342967</v>
      </c>
      <c r="B11945" t="s">
        <v>4424</v>
      </c>
      <c r="C11945" t="s">
        <v>4381</v>
      </c>
      <c r="D11945" t="s">
        <v>7584</v>
      </c>
      <c r="E11945" s="16">
        <v>14000000</v>
      </c>
      <c r="F11945" t="s">
        <v>6994</v>
      </c>
    </row>
    <row r="11946" spans="1:6" x14ac:dyDescent="0.3">
      <c r="A11946">
        <v>342967</v>
      </c>
      <c r="B11946" t="s">
        <v>4424</v>
      </c>
      <c r="C11946" t="s">
        <v>4381</v>
      </c>
      <c r="D11946" t="s">
        <v>6759</v>
      </c>
      <c r="E11946" s="16">
        <v>7000000</v>
      </c>
      <c r="F11946" t="s">
        <v>7198</v>
      </c>
    </row>
    <row r="11947" spans="1:6" x14ac:dyDescent="0.3">
      <c r="A11947">
        <v>342967</v>
      </c>
      <c r="B11947" t="s">
        <v>4424</v>
      </c>
      <c r="C11947" t="s">
        <v>4381</v>
      </c>
      <c r="D11947" t="s">
        <v>7081</v>
      </c>
      <c r="E11947" s="16">
        <v>15000000</v>
      </c>
      <c r="F11947" t="s">
        <v>7727</v>
      </c>
    </row>
    <row r="11948" spans="1:6" x14ac:dyDescent="0.3">
      <c r="A11948">
        <v>342967</v>
      </c>
      <c r="B11948" t="s">
        <v>4424</v>
      </c>
      <c r="C11948" t="s">
        <v>4381</v>
      </c>
      <c r="D11948" t="s">
        <v>6768</v>
      </c>
      <c r="E11948" s="16">
        <v>10000000</v>
      </c>
      <c r="F11948" t="s">
        <v>7198</v>
      </c>
    </row>
    <row r="11949" spans="1:6" x14ac:dyDescent="0.3">
      <c r="A11949">
        <v>342967</v>
      </c>
      <c r="B11949" t="s">
        <v>4424</v>
      </c>
      <c r="C11949" t="s">
        <v>4381</v>
      </c>
      <c r="D11949" t="s">
        <v>7588</v>
      </c>
      <c r="E11949" s="16">
        <v>3000000</v>
      </c>
      <c r="F11949" t="s">
        <v>7727</v>
      </c>
    </row>
    <row r="11950" spans="1:6" x14ac:dyDescent="0.3">
      <c r="A11950">
        <v>342967</v>
      </c>
      <c r="B11950" t="s">
        <v>4424</v>
      </c>
      <c r="C11950" t="s">
        <v>4381</v>
      </c>
      <c r="D11950" t="s">
        <v>6771</v>
      </c>
      <c r="E11950" s="16">
        <v>15000000</v>
      </c>
      <c r="F11950" t="s">
        <v>7727</v>
      </c>
    </row>
    <row r="11951" spans="1:6" x14ac:dyDescent="0.3">
      <c r="A11951">
        <v>342967</v>
      </c>
      <c r="B11951" t="s">
        <v>4424</v>
      </c>
      <c r="C11951" t="s">
        <v>4381</v>
      </c>
      <c r="D11951" t="s">
        <v>7590</v>
      </c>
      <c r="E11951" s="16">
        <v>1500000</v>
      </c>
      <c r="F11951" t="s">
        <v>7727</v>
      </c>
    </row>
    <row r="11952" spans="1:6" x14ac:dyDescent="0.3">
      <c r="A11952">
        <v>342967</v>
      </c>
      <c r="B11952" t="s">
        <v>4424</v>
      </c>
      <c r="C11952" t="s">
        <v>4381</v>
      </c>
      <c r="D11952" t="s">
        <v>8091</v>
      </c>
      <c r="E11952" s="16">
        <v>2000000</v>
      </c>
      <c r="F11952" t="s">
        <v>7727</v>
      </c>
    </row>
    <row r="11953" spans="1:6" x14ac:dyDescent="0.3">
      <c r="A11953">
        <v>443331</v>
      </c>
      <c r="B11953" t="s">
        <v>4407</v>
      </c>
      <c r="C11953" t="s">
        <v>4381</v>
      </c>
      <c r="D11953" t="s">
        <v>6816</v>
      </c>
      <c r="E11953" s="16">
        <v>200000</v>
      </c>
      <c r="F11953" t="s">
        <v>6736</v>
      </c>
    </row>
    <row r="11954" spans="1:6" x14ac:dyDescent="0.3">
      <c r="A11954">
        <v>443331</v>
      </c>
      <c r="B11954" t="s">
        <v>4407</v>
      </c>
      <c r="C11954" t="s">
        <v>4381</v>
      </c>
      <c r="D11954" t="s">
        <v>6742</v>
      </c>
      <c r="E11954" s="16">
        <v>10000000</v>
      </c>
      <c r="F11954" t="s">
        <v>7198</v>
      </c>
    </row>
    <row r="11955" spans="1:6" x14ac:dyDescent="0.3">
      <c r="A11955">
        <v>443331</v>
      </c>
      <c r="B11955" t="s">
        <v>4407</v>
      </c>
      <c r="C11955" t="s">
        <v>4381</v>
      </c>
      <c r="D11955" t="s">
        <v>6748</v>
      </c>
      <c r="E11955" s="16">
        <v>900000</v>
      </c>
      <c r="F11955" t="s">
        <v>7720</v>
      </c>
    </row>
    <row r="11956" spans="1:6" x14ac:dyDescent="0.3">
      <c r="A11956">
        <v>443331</v>
      </c>
      <c r="B11956" t="s">
        <v>4407</v>
      </c>
      <c r="C11956" t="s">
        <v>4381</v>
      </c>
      <c r="D11956" t="s">
        <v>6750</v>
      </c>
      <c r="E11956" s="16">
        <v>1500000</v>
      </c>
      <c r="F11956" t="s">
        <v>7720</v>
      </c>
    </row>
    <row r="11957" spans="1:6" x14ac:dyDescent="0.3">
      <c r="A11957">
        <v>443331</v>
      </c>
      <c r="B11957" t="s">
        <v>4407</v>
      </c>
      <c r="C11957" t="s">
        <v>4381</v>
      </c>
      <c r="D11957" t="s">
        <v>7578</v>
      </c>
      <c r="E11957" s="16">
        <v>12000000</v>
      </c>
      <c r="F11957" t="s">
        <v>7198</v>
      </c>
    </row>
    <row r="11958" spans="1:6" x14ac:dyDescent="0.3">
      <c r="A11958">
        <v>443331</v>
      </c>
      <c r="B11958" t="s">
        <v>4407</v>
      </c>
      <c r="C11958" t="s">
        <v>4381</v>
      </c>
      <c r="D11958" t="s">
        <v>6754</v>
      </c>
      <c r="E11958" s="16">
        <v>5500000</v>
      </c>
      <c r="F11958" t="s">
        <v>7720</v>
      </c>
    </row>
    <row r="11959" spans="1:6" x14ac:dyDescent="0.3">
      <c r="A11959">
        <v>443331</v>
      </c>
      <c r="B11959" t="s">
        <v>4407</v>
      </c>
      <c r="C11959" t="s">
        <v>4381</v>
      </c>
      <c r="D11959" t="s">
        <v>6759</v>
      </c>
      <c r="E11959" s="16">
        <v>12000000</v>
      </c>
      <c r="F11959" t="s">
        <v>7198</v>
      </c>
    </row>
    <row r="11960" spans="1:6" x14ac:dyDescent="0.3">
      <c r="A11960">
        <v>443331</v>
      </c>
      <c r="B11960" t="s">
        <v>4407</v>
      </c>
      <c r="C11960" t="s">
        <v>4381</v>
      </c>
      <c r="D11960" t="s">
        <v>6761</v>
      </c>
      <c r="E11960" s="16">
        <v>8500000</v>
      </c>
      <c r="F11960" t="s">
        <v>7198</v>
      </c>
    </row>
    <row r="11961" spans="1:6" x14ac:dyDescent="0.3">
      <c r="A11961">
        <v>443331</v>
      </c>
      <c r="B11961" t="s">
        <v>4407</v>
      </c>
      <c r="C11961" t="s">
        <v>4381</v>
      </c>
      <c r="D11961" t="s">
        <v>8819</v>
      </c>
      <c r="E11961" s="16">
        <v>300000</v>
      </c>
      <c r="F11961" t="s">
        <v>6736</v>
      </c>
    </row>
    <row r="11962" spans="1:6" x14ac:dyDescent="0.3">
      <c r="A11962">
        <v>443331</v>
      </c>
      <c r="B11962" t="s">
        <v>4407</v>
      </c>
      <c r="C11962" t="s">
        <v>4381</v>
      </c>
      <c r="D11962" t="s">
        <v>8820</v>
      </c>
      <c r="E11962" s="16">
        <v>200000</v>
      </c>
      <c r="F11962" t="s">
        <v>6736</v>
      </c>
    </row>
    <row r="11963" spans="1:6" x14ac:dyDescent="0.3">
      <c r="A11963">
        <v>443331</v>
      </c>
      <c r="B11963" t="s">
        <v>4407</v>
      </c>
      <c r="C11963" t="s">
        <v>4381</v>
      </c>
      <c r="D11963" t="s">
        <v>6762</v>
      </c>
      <c r="E11963" s="16">
        <v>4000000</v>
      </c>
      <c r="F11963" t="s">
        <v>7720</v>
      </c>
    </row>
    <row r="11964" spans="1:6" x14ac:dyDescent="0.3">
      <c r="A11964">
        <v>443331</v>
      </c>
      <c r="B11964" t="s">
        <v>4407</v>
      </c>
      <c r="C11964" t="s">
        <v>4381</v>
      </c>
      <c r="D11964" t="s">
        <v>6765</v>
      </c>
      <c r="E11964" s="16">
        <v>300000</v>
      </c>
      <c r="F11964" t="s">
        <v>7720</v>
      </c>
    </row>
    <row r="11965" spans="1:6" x14ac:dyDescent="0.3">
      <c r="A11965">
        <v>443331</v>
      </c>
      <c r="B11965" t="s">
        <v>4407</v>
      </c>
      <c r="C11965" t="s">
        <v>4381</v>
      </c>
      <c r="D11965" t="s">
        <v>7013</v>
      </c>
      <c r="E11965" s="16">
        <v>900000</v>
      </c>
      <c r="F11965" t="s">
        <v>7720</v>
      </c>
    </row>
    <row r="11966" spans="1:6" x14ac:dyDescent="0.3">
      <c r="A11966">
        <v>443331</v>
      </c>
      <c r="B11966" t="s">
        <v>4407</v>
      </c>
      <c r="C11966" t="s">
        <v>4381</v>
      </c>
      <c r="D11966" t="s">
        <v>9007</v>
      </c>
      <c r="E11966" s="16">
        <v>200000</v>
      </c>
      <c r="F11966" t="s">
        <v>6736</v>
      </c>
    </row>
    <row r="11967" spans="1:6" x14ac:dyDescent="0.3">
      <c r="A11967">
        <v>443331</v>
      </c>
      <c r="B11967" t="s">
        <v>4407</v>
      </c>
      <c r="C11967" t="s">
        <v>4381</v>
      </c>
      <c r="D11967" t="s">
        <v>7081</v>
      </c>
      <c r="E11967" s="16">
        <v>7000000</v>
      </c>
      <c r="F11967" t="s">
        <v>7720</v>
      </c>
    </row>
    <row r="11968" spans="1:6" x14ac:dyDescent="0.3">
      <c r="A11968">
        <v>443331</v>
      </c>
      <c r="B11968" t="s">
        <v>4407</v>
      </c>
      <c r="C11968" t="s">
        <v>4381</v>
      </c>
      <c r="D11968" t="s">
        <v>9089</v>
      </c>
      <c r="E11968" s="16">
        <v>300000</v>
      </c>
      <c r="F11968" t="s">
        <v>6736</v>
      </c>
    </row>
    <row r="11969" spans="1:6" x14ac:dyDescent="0.3">
      <c r="A11969">
        <v>443331</v>
      </c>
      <c r="B11969" t="s">
        <v>4407</v>
      </c>
      <c r="C11969" t="s">
        <v>4381</v>
      </c>
      <c r="D11969" t="s">
        <v>6931</v>
      </c>
      <c r="E11969" s="16">
        <v>2000000</v>
      </c>
      <c r="F11969" t="s">
        <v>7720</v>
      </c>
    </row>
    <row r="11970" spans="1:6" x14ac:dyDescent="0.3">
      <c r="A11970">
        <v>443331</v>
      </c>
      <c r="B11970" t="s">
        <v>4407</v>
      </c>
      <c r="C11970" t="s">
        <v>4381</v>
      </c>
      <c r="D11970" t="s">
        <v>6771</v>
      </c>
      <c r="E11970" s="16">
        <v>7000000</v>
      </c>
      <c r="F11970" t="s">
        <v>7720</v>
      </c>
    </row>
    <row r="11971" spans="1:6" x14ac:dyDescent="0.3">
      <c r="A11971">
        <v>452477</v>
      </c>
      <c r="B11971" t="s">
        <v>4426</v>
      </c>
      <c r="C11971" t="s">
        <v>4381</v>
      </c>
      <c r="D11971" t="s">
        <v>9074</v>
      </c>
      <c r="E11971" s="16">
        <v>100000</v>
      </c>
      <c r="F11971" t="s">
        <v>8560</v>
      </c>
    </row>
    <row r="11972" spans="1:6" x14ac:dyDescent="0.3">
      <c r="A11972">
        <v>452477</v>
      </c>
      <c r="B11972" t="s">
        <v>4426</v>
      </c>
      <c r="C11972" t="s">
        <v>4381</v>
      </c>
      <c r="D11972" t="s">
        <v>8446</v>
      </c>
      <c r="E11972" s="16">
        <v>400000</v>
      </c>
      <c r="F11972" t="s">
        <v>8560</v>
      </c>
    </row>
    <row r="11973" spans="1:6" x14ac:dyDescent="0.3">
      <c r="A11973">
        <v>452477</v>
      </c>
      <c r="B11973" t="s">
        <v>4426</v>
      </c>
      <c r="C11973" t="s">
        <v>4381</v>
      </c>
      <c r="D11973" t="s">
        <v>9323</v>
      </c>
      <c r="E11973" s="16">
        <v>1000000</v>
      </c>
      <c r="F11973" t="s">
        <v>8560</v>
      </c>
    </row>
    <row r="11974" spans="1:6" x14ac:dyDescent="0.3">
      <c r="A11974">
        <v>452477</v>
      </c>
      <c r="B11974" t="s">
        <v>4426</v>
      </c>
      <c r="C11974" t="s">
        <v>4381</v>
      </c>
      <c r="D11974" t="s">
        <v>9036</v>
      </c>
      <c r="E11974" s="16">
        <v>4000000</v>
      </c>
      <c r="F11974" t="s">
        <v>8071</v>
      </c>
    </row>
    <row r="11975" spans="1:6" x14ac:dyDescent="0.3">
      <c r="A11975">
        <v>452477</v>
      </c>
      <c r="B11975" t="s">
        <v>4426</v>
      </c>
      <c r="C11975" t="s">
        <v>4381</v>
      </c>
      <c r="D11975" t="s">
        <v>6742</v>
      </c>
      <c r="E11975" s="16">
        <v>5000000</v>
      </c>
      <c r="F11975" t="s">
        <v>7198</v>
      </c>
    </row>
    <row r="11976" spans="1:6" x14ac:dyDescent="0.3">
      <c r="A11976">
        <v>452477</v>
      </c>
      <c r="B11976" t="s">
        <v>4426</v>
      </c>
      <c r="C11976" t="s">
        <v>4381</v>
      </c>
      <c r="D11976" t="s">
        <v>8720</v>
      </c>
      <c r="E11976" s="16">
        <v>3000000</v>
      </c>
      <c r="F11976" t="s">
        <v>7169</v>
      </c>
    </row>
    <row r="11977" spans="1:6" x14ac:dyDescent="0.3">
      <c r="A11977">
        <v>452477</v>
      </c>
      <c r="B11977" t="s">
        <v>4426</v>
      </c>
      <c r="C11977" t="s">
        <v>4381</v>
      </c>
      <c r="D11977" t="s">
        <v>6700</v>
      </c>
      <c r="E11977" s="16">
        <v>900000</v>
      </c>
      <c r="F11977" t="s">
        <v>8560</v>
      </c>
    </row>
    <row r="11978" spans="1:6" x14ac:dyDescent="0.3">
      <c r="A11978">
        <v>452477</v>
      </c>
      <c r="B11978" t="s">
        <v>4426</v>
      </c>
      <c r="C11978" t="s">
        <v>4381</v>
      </c>
      <c r="D11978" t="s">
        <v>6749</v>
      </c>
      <c r="E11978" s="16">
        <v>6000000</v>
      </c>
      <c r="F11978" t="s">
        <v>7198</v>
      </c>
    </row>
    <row r="11979" spans="1:6" x14ac:dyDescent="0.3">
      <c r="A11979">
        <v>452477</v>
      </c>
      <c r="B11979" t="s">
        <v>4426</v>
      </c>
      <c r="C11979" t="s">
        <v>4381</v>
      </c>
      <c r="D11979" t="s">
        <v>8078</v>
      </c>
      <c r="E11979" s="16">
        <v>8000000</v>
      </c>
      <c r="F11979" t="s">
        <v>7169</v>
      </c>
    </row>
    <row r="11980" spans="1:6" x14ac:dyDescent="0.3">
      <c r="A11980">
        <v>452477</v>
      </c>
      <c r="B11980" t="s">
        <v>4426</v>
      </c>
      <c r="C11980" t="s">
        <v>4381</v>
      </c>
      <c r="D11980" t="s">
        <v>8721</v>
      </c>
      <c r="E11980" s="16">
        <v>6000000</v>
      </c>
      <c r="F11980" t="s">
        <v>7169</v>
      </c>
    </row>
    <row r="11981" spans="1:6" x14ac:dyDescent="0.3">
      <c r="A11981">
        <v>452477</v>
      </c>
      <c r="B11981" t="s">
        <v>4426</v>
      </c>
      <c r="C11981" t="s">
        <v>4381</v>
      </c>
      <c r="D11981" t="s">
        <v>7350</v>
      </c>
      <c r="E11981" s="16">
        <v>8000000</v>
      </c>
      <c r="F11981" t="s">
        <v>7169</v>
      </c>
    </row>
    <row r="11982" spans="1:6" x14ac:dyDescent="0.3">
      <c r="A11982">
        <v>452477</v>
      </c>
      <c r="B11982" t="s">
        <v>4426</v>
      </c>
      <c r="C11982" t="s">
        <v>4381</v>
      </c>
      <c r="D11982" t="s">
        <v>6754</v>
      </c>
      <c r="E11982" s="16">
        <v>8000000</v>
      </c>
      <c r="F11982" t="s">
        <v>7198</v>
      </c>
    </row>
    <row r="11983" spans="1:6" x14ac:dyDescent="0.3">
      <c r="A11983">
        <v>452477</v>
      </c>
      <c r="B11983" t="s">
        <v>4426</v>
      </c>
      <c r="C11983" t="s">
        <v>4381</v>
      </c>
      <c r="D11983" t="s">
        <v>8234</v>
      </c>
      <c r="E11983" s="16">
        <v>250000</v>
      </c>
      <c r="F11983" t="s">
        <v>8560</v>
      </c>
    </row>
    <row r="11984" spans="1:6" x14ac:dyDescent="0.3">
      <c r="A11984">
        <v>452477</v>
      </c>
      <c r="B11984" t="s">
        <v>4426</v>
      </c>
      <c r="C11984" t="s">
        <v>4381</v>
      </c>
      <c r="D11984" t="s">
        <v>6871</v>
      </c>
      <c r="E11984" s="16">
        <v>4000000</v>
      </c>
      <c r="F11984" t="s">
        <v>7169</v>
      </c>
    </row>
    <row r="11985" spans="1:6" x14ac:dyDescent="0.3">
      <c r="A11985">
        <v>452477</v>
      </c>
      <c r="B11985" t="s">
        <v>4426</v>
      </c>
      <c r="C11985" t="s">
        <v>4381</v>
      </c>
      <c r="D11985" t="s">
        <v>6759</v>
      </c>
      <c r="E11985" s="16">
        <v>5000000</v>
      </c>
      <c r="F11985" t="s">
        <v>7198</v>
      </c>
    </row>
    <row r="11986" spans="1:6" x14ac:dyDescent="0.3">
      <c r="A11986">
        <v>452477</v>
      </c>
      <c r="B11986" t="s">
        <v>4426</v>
      </c>
      <c r="C11986" t="s">
        <v>4381</v>
      </c>
      <c r="D11986" t="s">
        <v>6761</v>
      </c>
      <c r="E11986" s="16">
        <v>6000000</v>
      </c>
      <c r="F11986" t="s">
        <v>7198</v>
      </c>
    </row>
    <row r="11987" spans="1:6" x14ac:dyDescent="0.3">
      <c r="A11987">
        <v>452477</v>
      </c>
      <c r="B11987" t="s">
        <v>4426</v>
      </c>
      <c r="C11987" t="s">
        <v>4381</v>
      </c>
      <c r="D11987" t="s">
        <v>9197</v>
      </c>
      <c r="E11987" s="16">
        <v>2000000</v>
      </c>
      <c r="F11987" t="s">
        <v>7169</v>
      </c>
    </row>
    <row r="11988" spans="1:6" x14ac:dyDescent="0.3">
      <c r="A11988">
        <v>452477</v>
      </c>
      <c r="B11988" t="s">
        <v>4426</v>
      </c>
      <c r="C11988" t="s">
        <v>4381</v>
      </c>
      <c r="D11988" t="s">
        <v>8237</v>
      </c>
      <c r="E11988" s="16">
        <v>2000000</v>
      </c>
      <c r="F11988" t="s">
        <v>8952</v>
      </c>
    </row>
    <row r="11989" spans="1:6" x14ac:dyDescent="0.3">
      <c r="A11989">
        <v>452477</v>
      </c>
      <c r="B11989" t="s">
        <v>4426</v>
      </c>
      <c r="C11989" t="s">
        <v>4381</v>
      </c>
      <c r="D11989" t="s">
        <v>7081</v>
      </c>
      <c r="E11989" s="16">
        <v>5000000</v>
      </c>
      <c r="F11989" t="s">
        <v>7198</v>
      </c>
    </row>
    <row r="11990" spans="1:6" x14ac:dyDescent="0.3">
      <c r="A11990">
        <v>452477</v>
      </c>
      <c r="B11990" t="s">
        <v>4426</v>
      </c>
      <c r="C11990" t="s">
        <v>4381</v>
      </c>
      <c r="D11990" t="s">
        <v>8725</v>
      </c>
      <c r="E11990" s="16">
        <v>6000000</v>
      </c>
      <c r="F11990" t="s">
        <v>7169</v>
      </c>
    </row>
    <row r="11991" spans="1:6" x14ac:dyDescent="0.3">
      <c r="A11991">
        <v>452477</v>
      </c>
      <c r="B11991" t="s">
        <v>4426</v>
      </c>
      <c r="C11991" t="s">
        <v>4381</v>
      </c>
      <c r="D11991" t="s">
        <v>6771</v>
      </c>
      <c r="E11991" s="16">
        <v>4000000</v>
      </c>
      <c r="F11991" t="s">
        <v>7198</v>
      </c>
    </row>
    <row r="11992" spans="1:6" x14ac:dyDescent="0.3">
      <c r="A11992">
        <v>452477</v>
      </c>
      <c r="B11992" t="s">
        <v>4426</v>
      </c>
      <c r="C11992" t="s">
        <v>4381</v>
      </c>
      <c r="D11992" t="s">
        <v>7253</v>
      </c>
      <c r="E11992" s="16">
        <v>1500000</v>
      </c>
      <c r="F11992" t="s">
        <v>8560</v>
      </c>
    </row>
    <row r="11993" spans="1:6" x14ac:dyDescent="0.3">
      <c r="A11993">
        <v>526845</v>
      </c>
      <c r="B11993" t="s">
        <v>4380</v>
      </c>
      <c r="C11993" t="s">
        <v>4381</v>
      </c>
      <c r="D11993" t="s">
        <v>6742</v>
      </c>
      <c r="E11993" s="16">
        <v>18000000</v>
      </c>
      <c r="F11993" t="s">
        <v>7198</v>
      </c>
    </row>
    <row r="11994" spans="1:6" x14ac:dyDescent="0.3">
      <c r="A11994">
        <v>526845</v>
      </c>
      <c r="B11994" t="s">
        <v>4380</v>
      </c>
      <c r="C11994" t="s">
        <v>4381</v>
      </c>
      <c r="D11994" t="s">
        <v>6748</v>
      </c>
      <c r="E11994" s="16">
        <v>1500000</v>
      </c>
      <c r="F11994" t="s">
        <v>7198</v>
      </c>
    </row>
    <row r="11995" spans="1:6" x14ac:dyDescent="0.3">
      <c r="A11995">
        <v>526845</v>
      </c>
      <c r="B11995" t="s">
        <v>4380</v>
      </c>
      <c r="C11995" t="s">
        <v>4381</v>
      </c>
      <c r="D11995" t="s">
        <v>6750</v>
      </c>
      <c r="E11995" s="16">
        <v>2000000</v>
      </c>
      <c r="F11995" t="s">
        <v>7198</v>
      </c>
    </row>
    <row r="11996" spans="1:6" x14ac:dyDescent="0.3">
      <c r="A11996">
        <v>526845</v>
      </c>
      <c r="B11996" t="s">
        <v>4380</v>
      </c>
      <c r="C11996" t="s">
        <v>4381</v>
      </c>
      <c r="D11996" t="s">
        <v>7863</v>
      </c>
      <c r="E11996" s="16">
        <v>500000</v>
      </c>
      <c r="F11996" t="s">
        <v>7198</v>
      </c>
    </row>
    <row r="11997" spans="1:6" x14ac:dyDescent="0.3">
      <c r="A11997">
        <v>526845</v>
      </c>
      <c r="B11997" t="s">
        <v>4380</v>
      </c>
      <c r="C11997" t="s">
        <v>4381</v>
      </c>
      <c r="D11997" t="s">
        <v>6833</v>
      </c>
      <c r="E11997" s="16">
        <v>3500000</v>
      </c>
      <c r="F11997" t="s">
        <v>7198</v>
      </c>
    </row>
    <row r="11998" spans="1:6" x14ac:dyDescent="0.3">
      <c r="A11998">
        <v>526845</v>
      </c>
      <c r="B11998" t="s">
        <v>4380</v>
      </c>
      <c r="C11998" t="s">
        <v>4381</v>
      </c>
      <c r="D11998" t="s">
        <v>6754</v>
      </c>
      <c r="E11998" s="16">
        <v>6500000</v>
      </c>
      <c r="F11998" t="s">
        <v>7198</v>
      </c>
    </row>
    <row r="11999" spans="1:6" x14ac:dyDescent="0.3">
      <c r="A11999">
        <v>526845</v>
      </c>
      <c r="B11999" t="s">
        <v>4380</v>
      </c>
      <c r="C11999" t="s">
        <v>4381</v>
      </c>
      <c r="D11999" t="s">
        <v>8827</v>
      </c>
      <c r="E11999" s="16">
        <v>250000</v>
      </c>
      <c r="F11999" t="s">
        <v>7208</v>
      </c>
    </row>
    <row r="12000" spans="1:6" x14ac:dyDescent="0.3">
      <c r="A12000">
        <v>526845</v>
      </c>
      <c r="B12000" t="s">
        <v>4380</v>
      </c>
      <c r="C12000" t="s">
        <v>4381</v>
      </c>
      <c r="D12000" t="s">
        <v>8716</v>
      </c>
      <c r="E12000" s="16">
        <v>25000</v>
      </c>
      <c r="F12000" t="s">
        <v>7208</v>
      </c>
    </row>
    <row r="12001" spans="1:6" x14ac:dyDescent="0.3">
      <c r="A12001">
        <v>526845</v>
      </c>
      <c r="B12001" t="s">
        <v>4380</v>
      </c>
      <c r="C12001" t="s">
        <v>4381</v>
      </c>
      <c r="D12001" t="s">
        <v>6928</v>
      </c>
      <c r="E12001" s="16">
        <v>5000000</v>
      </c>
      <c r="F12001" t="s">
        <v>7198</v>
      </c>
    </row>
    <row r="12002" spans="1:6" x14ac:dyDescent="0.3">
      <c r="A12002">
        <v>526845</v>
      </c>
      <c r="B12002" t="s">
        <v>4380</v>
      </c>
      <c r="C12002" t="s">
        <v>4381</v>
      </c>
      <c r="D12002" t="s">
        <v>6759</v>
      </c>
      <c r="E12002" s="16">
        <v>20000000</v>
      </c>
      <c r="F12002" t="s">
        <v>7198</v>
      </c>
    </row>
    <row r="12003" spans="1:6" x14ac:dyDescent="0.3">
      <c r="A12003">
        <v>526845</v>
      </c>
      <c r="B12003" t="s">
        <v>4380</v>
      </c>
      <c r="C12003" t="s">
        <v>4381</v>
      </c>
      <c r="D12003" t="s">
        <v>6761</v>
      </c>
      <c r="E12003" s="16">
        <v>10000000</v>
      </c>
      <c r="F12003" t="s">
        <v>7198</v>
      </c>
    </row>
    <row r="12004" spans="1:6" x14ac:dyDescent="0.3">
      <c r="A12004">
        <v>526845</v>
      </c>
      <c r="B12004" t="s">
        <v>4380</v>
      </c>
      <c r="C12004" t="s">
        <v>4381</v>
      </c>
      <c r="D12004" t="s">
        <v>6765</v>
      </c>
      <c r="E12004" s="16">
        <v>1500000</v>
      </c>
      <c r="F12004" t="s">
        <v>7198</v>
      </c>
    </row>
    <row r="12005" spans="1:6" x14ac:dyDescent="0.3">
      <c r="A12005">
        <v>526845</v>
      </c>
      <c r="B12005" t="s">
        <v>4380</v>
      </c>
      <c r="C12005" t="s">
        <v>4381</v>
      </c>
      <c r="D12005" t="s">
        <v>7081</v>
      </c>
      <c r="E12005" s="16">
        <v>8000000</v>
      </c>
      <c r="F12005" t="s">
        <v>7198</v>
      </c>
    </row>
    <row r="12006" spans="1:6" x14ac:dyDescent="0.3">
      <c r="A12006">
        <v>526845</v>
      </c>
      <c r="B12006" t="s">
        <v>4380</v>
      </c>
      <c r="C12006" t="s">
        <v>4381</v>
      </c>
      <c r="D12006" t="s">
        <v>6768</v>
      </c>
      <c r="E12006" s="16">
        <v>15000000</v>
      </c>
      <c r="F12006" t="s">
        <v>7198</v>
      </c>
    </row>
    <row r="12007" spans="1:6" x14ac:dyDescent="0.3">
      <c r="A12007">
        <v>526845</v>
      </c>
      <c r="B12007" t="s">
        <v>4380</v>
      </c>
      <c r="C12007" t="s">
        <v>4381</v>
      </c>
      <c r="D12007" t="s">
        <v>6771</v>
      </c>
      <c r="E12007" s="16">
        <v>10000000</v>
      </c>
      <c r="F12007" t="s">
        <v>7198</v>
      </c>
    </row>
    <row r="12008" spans="1:6" x14ac:dyDescent="0.3">
      <c r="A12008">
        <v>526845</v>
      </c>
      <c r="B12008" t="s">
        <v>4380</v>
      </c>
      <c r="C12008" t="s">
        <v>4381</v>
      </c>
      <c r="D12008" t="s">
        <v>7323</v>
      </c>
      <c r="E12008" s="16">
        <v>350000</v>
      </c>
      <c r="F12008" t="s">
        <v>7208</v>
      </c>
    </row>
    <row r="12009" spans="1:6" x14ac:dyDescent="0.3">
      <c r="A12009">
        <v>599419</v>
      </c>
      <c r="B12009" t="s">
        <v>4384</v>
      </c>
      <c r="C12009" t="s">
        <v>4381</v>
      </c>
      <c r="D12009" t="s">
        <v>7967</v>
      </c>
      <c r="E12009" s="16">
        <v>400000</v>
      </c>
      <c r="F12009" t="s">
        <v>7208</v>
      </c>
    </row>
    <row r="12010" spans="1:6" x14ac:dyDescent="0.3">
      <c r="A12010">
        <v>599419</v>
      </c>
      <c r="B12010" t="s">
        <v>4384</v>
      </c>
      <c r="C12010" t="s">
        <v>4381</v>
      </c>
      <c r="D12010" t="s">
        <v>9636</v>
      </c>
      <c r="E12010" s="16">
        <v>125000</v>
      </c>
      <c r="F12010" t="s">
        <v>7208</v>
      </c>
    </row>
    <row r="12011" spans="1:6" x14ac:dyDescent="0.3">
      <c r="A12011">
        <v>599419</v>
      </c>
      <c r="B12011" t="s">
        <v>4384</v>
      </c>
      <c r="C12011" t="s">
        <v>4381</v>
      </c>
      <c r="D12011" t="s">
        <v>6742</v>
      </c>
      <c r="E12011" s="16">
        <v>8000000</v>
      </c>
      <c r="F12011" t="s">
        <v>7198</v>
      </c>
    </row>
    <row r="12012" spans="1:6" x14ac:dyDescent="0.3">
      <c r="A12012">
        <v>599419</v>
      </c>
      <c r="B12012" t="s">
        <v>4384</v>
      </c>
      <c r="C12012" t="s">
        <v>4381</v>
      </c>
      <c r="D12012" t="s">
        <v>9082</v>
      </c>
      <c r="E12012" s="16">
        <v>400000</v>
      </c>
      <c r="F12012" t="s">
        <v>7208</v>
      </c>
    </row>
    <row r="12013" spans="1:6" x14ac:dyDescent="0.3">
      <c r="A12013">
        <v>599419</v>
      </c>
      <c r="B12013" t="s">
        <v>4384</v>
      </c>
      <c r="C12013" t="s">
        <v>4381</v>
      </c>
      <c r="D12013" t="s">
        <v>6749</v>
      </c>
      <c r="E12013" s="16">
        <v>2500000</v>
      </c>
      <c r="F12013" t="s">
        <v>7198</v>
      </c>
    </row>
    <row r="12014" spans="1:6" x14ac:dyDescent="0.3">
      <c r="A12014">
        <v>599419</v>
      </c>
      <c r="B12014" t="s">
        <v>4384</v>
      </c>
      <c r="C12014" t="s">
        <v>4381</v>
      </c>
      <c r="D12014" t="s">
        <v>7863</v>
      </c>
      <c r="E12014" s="16">
        <v>300000</v>
      </c>
      <c r="F12014" t="s">
        <v>7208</v>
      </c>
    </row>
    <row r="12015" spans="1:6" x14ac:dyDescent="0.3">
      <c r="A12015">
        <v>599419</v>
      </c>
      <c r="B12015" t="s">
        <v>4384</v>
      </c>
      <c r="C12015" t="s">
        <v>4381</v>
      </c>
      <c r="D12015" t="s">
        <v>6833</v>
      </c>
      <c r="E12015" s="16">
        <v>500000</v>
      </c>
      <c r="F12015" t="s">
        <v>7208</v>
      </c>
    </row>
    <row r="12016" spans="1:6" x14ac:dyDescent="0.3">
      <c r="A12016">
        <v>599419</v>
      </c>
      <c r="B12016" t="s">
        <v>4384</v>
      </c>
      <c r="C12016" t="s">
        <v>4381</v>
      </c>
      <c r="D12016" t="s">
        <v>6754</v>
      </c>
      <c r="E12016" s="16">
        <v>500000</v>
      </c>
      <c r="F12016" t="s">
        <v>7198</v>
      </c>
    </row>
    <row r="12017" spans="1:6" x14ac:dyDescent="0.3">
      <c r="A12017">
        <v>599419</v>
      </c>
      <c r="B12017" t="s">
        <v>4384</v>
      </c>
      <c r="C12017" t="s">
        <v>4381</v>
      </c>
      <c r="D12017" t="s">
        <v>6759</v>
      </c>
      <c r="E12017" s="16">
        <v>8000000</v>
      </c>
      <c r="F12017" t="s">
        <v>7198</v>
      </c>
    </row>
    <row r="12018" spans="1:6" x14ac:dyDescent="0.3">
      <c r="A12018">
        <v>599419</v>
      </c>
      <c r="B12018" t="s">
        <v>4384</v>
      </c>
      <c r="C12018" t="s">
        <v>4381</v>
      </c>
      <c r="D12018" t="s">
        <v>7708</v>
      </c>
      <c r="E12018" s="16">
        <v>6000000</v>
      </c>
      <c r="F12018" t="s">
        <v>7198</v>
      </c>
    </row>
    <row r="12019" spans="1:6" x14ac:dyDescent="0.3">
      <c r="A12019">
        <v>599419</v>
      </c>
      <c r="B12019" t="s">
        <v>4384</v>
      </c>
      <c r="C12019" t="s">
        <v>4381</v>
      </c>
      <c r="D12019" t="s">
        <v>6761</v>
      </c>
      <c r="E12019" s="16">
        <v>4000000</v>
      </c>
      <c r="F12019" t="s">
        <v>7198</v>
      </c>
    </row>
    <row r="12020" spans="1:6" x14ac:dyDescent="0.3">
      <c r="A12020">
        <v>599419</v>
      </c>
      <c r="B12020" t="s">
        <v>4384</v>
      </c>
      <c r="C12020" t="s">
        <v>4381</v>
      </c>
      <c r="D12020" t="s">
        <v>6771</v>
      </c>
      <c r="E12020" s="16">
        <v>500000</v>
      </c>
      <c r="F12020" t="s">
        <v>7198</v>
      </c>
    </row>
    <row r="12021" spans="1:6" x14ac:dyDescent="0.3">
      <c r="A12021">
        <v>599419</v>
      </c>
      <c r="B12021" t="s">
        <v>4384</v>
      </c>
      <c r="C12021" t="s">
        <v>4381</v>
      </c>
      <c r="D12021" t="s">
        <v>6849</v>
      </c>
      <c r="E12021" s="16">
        <v>350000</v>
      </c>
      <c r="F12021" t="s">
        <v>7208</v>
      </c>
    </row>
    <row r="12022" spans="1:6" x14ac:dyDescent="0.3">
      <c r="A12022">
        <v>605268</v>
      </c>
      <c r="B12022" t="s">
        <v>4416</v>
      </c>
      <c r="C12022" t="s">
        <v>4381</v>
      </c>
      <c r="D12022" t="s">
        <v>6742</v>
      </c>
      <c r="E12022" s="16">
        <v>5000000</v>
      </c>
      <c r="F12022" t="s">
        <v>7075</v>
      </c>
    </row>
    <row r="12023" spans="1:6" x14ac:dyDescent="0.3">
      <c r="A12023">
        <v>605268</v>
      </c>
      <c r="B12023" t="s">
        <v>4416</v>
      </c>
      <c r="C12023" t="s">
        <v>4381</v>
      </c>
      <c r="D12023" t="s">
        <v>7570</v>
      </c>
      <c r="E12023" s="16">
        <v>5000000</v>
      </c>
      <c r="F12023" t="s">
        <v>7558</v>
      </c>
    </row>
    <row r="12024" spans="1:6" x14ac:dyDescent="0.3">
      <c r="A12024">
        <v>605268</v>
      </c>
      <c r="B12024" t="s">
        <v>4416</v>
      </c>
      <c r="C12024" t="s">
        <v>4381</v>
      </c>
      <c r="D12024" t="s">
        <v>7574</v>
      </c>
      <c r="E12024" s="16">
        <v>500000</v>
      </c>
      <c r="F12024" t="s">
        <v>7083</v>
      </c>
    </row>
    <row r="12025" spans="1:6" x14ac:dyDescent="0.3">
      <c r="A12025">
        <v>605268</v>
      </c>
      <c r="B12025" t="s">
        <v>4416</v>
      </c>
      <c r="C12025" t="s">
        <v>4381</v>
      </c>
      <c r="D12025" t="s">
        <v>6749</v>
      </c>
      <c r="E12025" s="16">
        <v>8000000</v>
      </c>
      <c r="F12025" t="s">
        <v>7075</v>
      </c>
    </row>
    <row r="12026" spans="1:6" x14ac:dyDescent="0.3">
      <c r="A12026">
        <v>605268</v>
      </c>
      <c r="B12026" t="s">
        <v>4416</v>
      </c>
      <c r="C12026" t="s">
        <v>4381</v>
      </c>
      <c r="D12026" t="s">
        <v>7578</v>
      </c>
      <c r="E12026" s="16">
        <v>7000000</v>
      </c>
      <c r="F12026" t="s">
        <v>7198</v>
      </c>
    </row>
    <row r="12027" spans="1:6" x14ac:dyDescent="0.3">
      <c r="A12027">
        <v>605268</v>
      </c>
      <c r="B12027" t="s">
        <v>4416</v>
      </c>
      <c r="C12027" t="s">
        <v>4381</v>
      </c>
      <c r="D12027" t="s">
        <v>7246</v>
      </c>
      <c r="E12027" s="16">
        <v>1000000</v>
      </c>
      <c r="F12027" t="s">
        <v>7083</v>
      </c>
    </row>
    <row r="12028" spans="1:6" x14ac:dyDescent="0.3">
      <c r="A12028">
        <v>605268</v>
      </c>
      <c r="B12028" t="s">
        <v>4416</v>
      </c>
      <c r="C12028" t="s">
        <v>4381</v>
      </c>
      <c r="D12028" t="s">
        <v>7580</v>
      </c>
      <c r="E12028" s="16">
        <v>1000000</v>
      </c>
      <c r="F12028" t="s">
        <v>7558</v>
      </c>
    </row>
    <row r="12029" spans="1:6" x14ac:dyDescent="0.3">
      <c r="A12029">
        <v>605268</v>
      </c>
      <c r="B12029" t="s">
        <v>4416</v>
      </c>
      <c r="C12029" t="s">
        <v>4381</v>
      </c>
      <c r="D12029" t="s">
        <v>7581</v>
      </c>
      <c r="E12029" s="16">
        <v>500000</v>
      </c>
      <c r="F12029" t="s">
        <v>7083</v>
      </c>
    </row>
    <row r="12030" spans="1:6" x14ac:dyDescent="0.3">
      <c r="A12030">
        <v>605268</v>
      </c>
      <c r="B12030" t="s">
        <v>4416</v>
      </c>
      <c r="C12030" t="s">
        <v>4381</v>
      </c>
      <c r="D12030" t="s">
        <v>7247</v>
      </c>
      <c r="E12030" s="16">
        <v>1000000</v>
      </c>
      <c r="F12030" t="s">
        <v>7083</v>
      </c>
    </row>
    <row r="12031" spans="1:6" x14ac:dyDescent="0.3">
      <c r="A12031">
        <v>605268</v>
      </c>
      <c r="B12031" t="s">
        <v>4416</v>
      </c>
      <c r="C12031" t="s">
        <v>4381</v>
      </c>
      <c r="D12031" t="s">
        <v>6759</v>
      </c>
      <c r="E12031" s="16">
        <v>7000000</v>
      </c>
      <c r="F12031" t="s">
        <v>7198</v>
      </c>
    </row>
    <row r="12032" spans="1:6" x14ac:dyDescent="0.3">
      <c r="A12032">
        <v>605268</v>
      </c>
      <c r="B12032" t="s">
        <v>4416</v>
      </c>
      <c r="C12032" t="s">
        <v>4381</v>
      </c>
      <c r="D12032" t="s">
        <v>7708</v>
      </c>
      <c r="E12032" s="16">
        <v>10000000</v>
      </c>
      <c r="F12032" t="s">
        <v>7198</v>
      </c>
    </row>
    <row r="12033" spans="1:6" x14ac:dyDescent="0.3">
      <c r="A12033">
        <v>605268</v>
      </c>
      <c r="B12033" t="s">
        <v>4416</v>
      </c>
      <c r="C12033" t="s">
        <v>4381</v>
      </c>
      <c r="D12033" t="s">
        <v>6761</v>
      </c>
      <c r="E12033" s="16">
        <v>8000000</v>
      </c>
      <c r="F12033" t="s">
        <v>7075</v>
      </c>
    </row>
    <row r="12034" spans="1:6" x14ac:dyDescent="0.3">
      <c r="A12034">
        <v>605268</v>
      </c>
      <c r="B12034" t="s">
        <v>4416</v>
      </c>
      <c r="C12034" t="s">
        <v>4381</v>
      </c>
      <c r="D12034" t="s">
        <v>7586</v>
      </c>
      <c r="E12034" s="16">
        <v>4000000</v>
      </c>
      <c r="F12034" t="s">
        <v>7558</v>
      </c>
    </row>
    <row r="12035" spans="1:6" x14ac:dyDescent="0.3">
      <c r="A12035">
        <v>605268</v>
      </c>
      <c r="B12035" t="s">
        <v>4416</v>
      </c>
      <c r="C12035" t="s">
        <v>4381</v>
      </c>
      <c r="D12035" t="s">
        <v>6768</v>
      </c>
      <c r="E12035" s="16">
        <v>6000000</v>
      </c>
      <c r="F12035" t="s">
        <v>7075</v>
      </c>
    </row>
    <row r="12036" spans="1:6" x14ac:dyDescent="0.3">
      <c r="A12036">
        <v>605268</v>
      </c>
      <c r="B12036" t="s">
        <v>4416</v>
      </c>
      <c r="C12036" t="s">
        <v>4381</v>
      </c>
      <c r="D12036" t="s">
        <v>7588</v>
      </c>
      <c r="E12036" s="16">
        <v>800000</v>
      </c>
      <c r="F12036" t="s">
        <v>7083</v>
      </c>
    </row>
    <row r="12037" spans="1:6" x14ac:dyDescent="0.3">
      <c r="A12037">
        <v>605268</v>
      </c>
      <c r="B12037" t="s">
        <v>4416</v>
      </c>
      <c r="C12037" t="s">
        <v>4381</v>
      </c>
      <c r="D12037" t="s">
        <v>7590</v>
      </c>
      <c r="E12037" s="16">
        <v>1000000</v>
      </c>
      <c r="F12037" t="s">
        <v>7083</v>
      </c>
    </row>
    <row r="12038" spans="1:6" x14ac:dyDescent="0.3">
      <c r="A12038">
        <v>605268</v>
      </c>
      <c r="B12038" t="s">
        <v>4416</v>
      </c>
      <c r="C12038" t="s">
        <v>4381</v>
      </c>
      <c r="D12038" t="s">
        <v>8091</v>
      </c>
      <c r="E12038" s="16">
        <v>800000</v>
      </c>
      <c r="F12038" t="s">
        <v>7083</v>
      </c>
    </row>
    <row r="12039" spans="1:6" x14ac:dyDescent="0.3">
      <c r="A12039">
        <v>608832</v>
      </c>
      <c r="B12039" t="s">
        <v>710</v>
      </c>
      <c r="C12039" t="s">
        <v>4381</v>
      </c>
      <c r="D12039" t="s">
        <v>6742</v>
      </c>
      <c r="E12039" s="16">
        <v>12000000</v>
      </c>
      <c r="F12039" t="s">
        <v>7198</v>
      </c>
    </row>
    <row r="12040" spans="1:6" x14ac:dyDescent="0.3">
      <c r="A12040">
        <v>608832</v>
      </c>
      <c r="B12040" t="s">
        <v>710</v>
      </c>
      <c r="C12040" t="s">
        <v>4381</v>
      </c>
      <c r="D12040" t="s">
        <v>6750</v>
      </c>
      <c r="E12040" s="16">
        <v>2000000</v>
      </c>
      <c r="F12040" t="s">
        <v>7198</v>
      </c>
    </row>
    <row r="12041" spans="1:6" x14ac:dyDescent="0.3">
      <c r="A12041">
        <v>608832</v>
      </c>
      <c r="B12041" t="s">
        <v>710</v>
      </c>
      <c r="C12041" t="s">
        <v>4381</v>
      </c>
      <c r="D12041" t="s">
        <v>6705</v>
      </c>
      <c r="E12041" s="16">
        <v>16000000</v>
      </c>
      <c r="F12041" t="s">
        <v>7392</v>
      </c>
    </row>
    <row r="12042" spans="1:6" x14ac:dyDescent="0.3">
      <c r="A12042">
        <v>608832</v>
      </c>
      <c r="B12042" t="s">
        <v>710</v>
      </c>
      <c r="C12042" t="s">
        <v>4381</v>
      </c>
      <c r="D12042" t="s">
        <v>7293</v>
      </c>
      <c r="E12042" s="16">
        <v>800000</v>
      </c>
      <c r="F12042" t="s">
        <v>7243</v>
      </c>
    </row>
    <row r="12043" spans="1:6" x14ac:dyDescent="0.3">
      <c r="A12043">
        <v>608832</v>
      </c>
      <c r="B12043" t="s">
        <v>710</v>
      </c>
      <c r="C12043" t="s">
        <v>4381</v>
      </c>
      <c r="D12043" t="s">
        <v>8899</v>
      </c>
      <c r="E12043" s="16">
        <v>300000</v>
      </c>
      <c r="F12043" t="s">
        <v>7243</v>
      </c>
    </row>
    <row r="12044" spans="1:6" x14ac:dyDescent="0.3">
      <c r="A12044">
        <v>608832</v>
      </c>
      <c r="B12044" t="s">
        <v>710</v>
      </c>
      <c r="C12044" t="s">
        <v>4381</v>
      </c>
      <c r="D12044" t="s">
        <v>6754</v>
      </c>
      <c r="E12044" s="16">
        <v>6000000</v>
      </c>
      <c r="F12044" t="s">
        <v>7198</v>
      </c>
    </row>
    <row r="12045" spans="1:6" x14ac:dyDescent="0.3">
      <c r="A12045">
        <v>608832</v>
      </c>
      <c r="B12045" t="s">
        <v>710</v>
      </c>
      <c r="C12045" t="s">
        <v>4381</v>
      </c>
      <c r="D12045" t="s">
        <v>7246</v>
      </c>
      <c r="E12045" s="16">
        <v>800000</v>
      </c>
      <c r="F12045" t="s">
        <v>7243</v>
      </c>
    </row>
    <row r="12046" spans="1:6" x14ac:dyDescent="0.3">
      <c r="A12046">
        <v>608832</v>
      </c>
      <c r="B12046" t="s">
        <v>710</v>
      </c>
      <c r="C12046" t="s">
        <v>4381</v>
      </c>
      <c r="D12046" t="s">
        <v>7247</v>
      </c>
      <c r="E12046" s="16">
        <v>800000</v>
      </c>
      <c r="F12046" t="s">
        <v>7243</v>
      </c>
    </row>
    <row r="12047" spans="1:6" x14ac:dyDescent="0.3">
      <c r="A12047">
        <v>608832</v>
      </c>
      <c r="B12047" t="s">
        <v>710</v>
      </c>
      <c r="C12047" t="s">
        <v>4381</v>
      </c>
      <c r="D12047" t="s">
        <v>7592</v>
      </c>
      <c r="E12047" s="16">
        <v>18000000</v>
      </c>
      <c r="F12047" t="s">
        <v>7392</v>
      </c>
    </row>
    <row r="12048" spans="1:6" x14ac:dyDescent="0.3">
      <c r="A12048">
        <v>608832</v>
      </c>
      <c r="B12048" t="s">
        <v>710</v>
      </c>
      <c r="C12048" t="s">
        <v>4381</v>
      </c>
      <c r="D12048" t="s">
        <v>6928</v>
      </c>
      <c r="E12048" s="16">
        <v>3000000</v>
      </c>
      <c r="F12048" t="s">
        <v>7198</v>
      </c>
    </row>
    <row r="12049" spans="1:6" x14ac:dyDescent="0.3">
      <c r="A12049">
        <v>608832</v>
      </c>
      <c r="B12049" t="s">
        <v>710</v>
      </c>
      <c r="C12049" t="s">
        <v>4381</v>
      </c>
      <c r="D12049" t="s">
        <v>8901</v>
      </c>
      <c r="E12049" s="16">
        <v>225000</v>
      </c>
      <c r="F12049" t="s">
        <v>7243</v>
      </c>
    </row>
    <row r="12050" spans="1:6" x14ac:dyDescent="0.3">
      <c r="A12050">
        <v>608832</v>
      </c>
      <c r="B12050" t="s">
        <v>710</v>
      </c>
      <c r="C12050" t="s">
        <v>4381</v>
      </c>
      <c r="D12050" t="s">
        <v>6761</v>
      </c>
      <c r="E12050" s="16">
        <v>12000000</v>
      </c>
      <c r="F12050" t="s">
        <v>7198</v>
      </c>
    </row>
    <row r="12051" spans="1:6" x14ac:dyDescent="0.3">
      <c r="A12051">
        <v>608832</v>
      </c>
      <c r="B12051" t="s">
        <v>710</v>
      </c>
      <c r="C12051" t="s">
        <v>4381</v>
      </c>
      <c r="D12051" t="s">
        <v>7129</v>
      </c>
      <c r="E12051" s="16">
        <v>2000000</v>
      </c>
      <c r="F12051" t="s">
        <v>7198</v>
      </c>
    </row>
    <row r="12052" spans="1:6" x14ac:dyDescent="0.3">
      <c r="A12052">
        <v>608832</v>
      </c>
      <c r="B12052" t="s">
        <v>710</v>
      </c>
      <c r="C12052" t="s">
        <v>4381</v>
      </c>
      <c r="D12052" t="s">
        <v>6762</v>
      </c>
      <c r="E12052" s="16">
        <v>2000000</v>
      </c>
      <c r="F12052" t="s">
        <v>7198</v>
      </c>
    </row>
    <row r="12053" spans="1:6" x14ac:dyDescent="0.3">
      <c r="A12053">
        <v>608832</v>
      </c>
      <c r="B12053" t="s">
        <v>710</v>
      </c>
      <c r="C12053" t="s">
        <v>4381</v>
      </c>
      <c r="D12053" t="s">
        <v>8983</v>
      </c>
      <c r="E12053" s="16">
        <v>300000</v>
      </c>
      <c r="F12053" t="s">
        <v>7243</v>
      </c>
    </row>
    <row r="12054" spans="1:6" x14ac:dyDescent="0.3">
      <c r="A12054">
        <v>608832</v>
      </c>
      <c r="B12054" t="s">
        <v>710</v>
      </c>
      <c r="C12054" t="s">
        <v>4381</v>
      </c>
      <c r="D12054" t="s">
        <v>7081</v>
      </c>
      <c r="E12054" s="16">
        <v>10000000</v>
      </c>
      <c r="F12054" t="s">
        <v>7198</v>
      </c>
    </row>
    <row r="12055" spans="1:6" x14ac:dyDescent="0.3">
      <c r="A12055">
        <v>608832</v>
      </c>
      <c r="B12055" t="s">
        <v>710</v>
      </c>
      <c r="C12055" t="s">
        <v>4381</v>
      </c>
      <c r="D12055" t="s">
        <v>6771</v>
      </c>
      <c r="E12055" s="16">
        <v>12000000</v>
      </c>
      <c r="F12055" t="s">
        <v>7198</v>
      </c>
    </row>
    <row r="12056" spans="1:6" x14ac:dyDescent="0.3">
      <c r="A12056">
        <v>645774</v>
      </c>
      <c r="B12056" t="s">
        <v>4430</v>
      </c>
      <c r="C12056" t="s">
        <v>4381</v>
      </c>
      <c r="D12056" t="s">
        <v>6742</v>
      </c>
      <c r="E12056" s="16">
        <v>8000000</v>
      </c>
      <c r="F12056" t="s">
        <v>7198</v>
      </c>
    </row>
    <row r="12057" spans="1:6" x14ac:dyDescent="0.3">
      <c r="A12057">
        <v>645774</v>
      </c>
      <c r="B12057" t="s">
        <v>4430</v>
      </c>
      <c r="C12057" t="s">
        <v>4381</v>
      </c>
      <c r="D12057" t="s">
        <v>7174</v>
      </c>
      <c r="E12057" s="16">
        <v>500000</v>
      </c>
      <c r="F12057" t="s">
        <v>7242</v>
      </c>
    </row>
    <row r="12058" spans="1:6" x14ac:dyDescent="0.3">
      <c r="A12058">
        <v>645774</v>
      </c>
      <c r="B12058" t="s">
        <v>4430</v>
      </c>
      <c r="C12058" t="s">
        <v>4381</v>
      </c>
      <c r="D12058" t="s">
        <v>6750</v>
      </c>
      <c r="E12058" s="16">
        <v>700000</v>
      </c>
      <c r="F12058" t="s">
        <v>7242</v>
      </c>
    </row>
    <row r="12059" spans="1:6" x14ac:dyDescent="0.3">
      <c r="A12059">
        <v>645774</v>
      </c>
      <c r="B12059" t="s">
        <v>4430</v>
      </c>
      <c r="C12059" t="s">
        <v>4381</v>
      </c>
      <c r="D12059" t="s">
        <v>6751</v>
      </c>
      <c r="E12059" s="16">
        <v>500000</v>
      </c>
      <c r="F12059" t="s">
        <v>7242</v>
      </c>
    </row>
    <row r="12060" spans="1:6" x14ac:dyDescent="0.3">
      <c r="A12060">
        <v>645774</v>
      </c>
      <c r="B12060" t="s">
        <v>4430</v>
      </c>
      <c r="C12060" t="s">
        <v>4381</v>
      </c>
      <c r="D12060" t="s">
        <v>7293</v>
      </c>
      <c r="E12060" s="16">
        <v>650000</v>
      </c>
      <c r="F12060" t="s">
        <v>7242</v>
      </c>
    </row>
    <row r="12061" spans="1:6" x14ac:dyDescent="0.3">
      <c r="A12061">
        <v>645774</v>
      </c>
      <c r="B12061" t="s">
        <v>4430</v>
      </c>
      <c r="C12061" t="s">
        <v>4381</v>
      </c>
      <c r="D12061" t="s">
        <v>7578</v>
      </c>
      <c r="E12061" s="16">
        <v>7000000</v>
      </c>
      <c r="F12061" t="s">
        <v>7198</v>
      </c>
    </row>
    <row r="12062" spans="1:6" x14ac:dyDescent="0.3">
      <c r="A12062">
        <v>645774</v>
      </c>
      <c r="B12062" t="s">
        <v>4430</v>
      </c>
      <c r="C12062" t="s">
        <v>4381</v>
      </c>
      <c r="D12062" t="s">
        <v>6754</v>
      </c>
      <c r="E12062" s="16">
        <v>6000000</v>
      </c>
      <c r="F12062" t="s">
        <v>7727</v>
      </c>
    </row>
    <row r="12063" spans="1:6" x14ac:dyDescent="0.3">
      <c r="A12063">
        <v>645774</v>
      </c>
      <c r="B12063" t="s">
        <v>4430</v>
      </c>
      <c r="C12063" t="s">
        <v>4381</v>
      </c>
      <c r="D12063" t="s">
        <v>7246</v>
      </c>
      <c r="E12063" s="16">
        <v>650000</v>
      </c>
      <c r="F12063" t="s">
        <v>7242</v>
      </c>
    </row>
    <row r="12064" spans="1:6" x14ac:dyDescent="0.3">
      <c r="A12064">
        <v>645774</v>
      </c>
      <c r="B12064" t="s">
        <v>4430</v>
      </c>
      <c r="C12064" t="s">
        <v>4381</v>
      </c>
      <c r="D12064" t="s">
        <v>7247</v>
      </c>
      <c r="E12064" s="16">
        <v>700000</v>
      </c>
      <c r="F12064" t="s">
        <v>7242</v>
      </c>
    </row>
    <row r="12065" spans="1:6" x14ac:dyDescent="0.3">
      <c r="A12065">
        <v>645774</v>
      </c>
      <c r="B12065" t="s">
        <v>4430</v>
      </c>
      <c r="C12065" t="s">
        <v>4381</v>
      </c>
      <c r="D12065" t="s">
        <v>6926</v>
      </c>
      <c r="E12065" s="16">
        <v>150000</v>
      </c>
      <c r="F12065" t="s">
        <v>7495</v>
      </c>
    </row>
    <row r="12066" spans="1:6" x14ac:dyDescent="0.3">
      <c r="A12066">
        <v>645774</v>
      </c>
      <c r="B12066" t="s">
        <v>4430</v>
      </c>
      <c r="C12066" t="s">
        <v>4381</v>
      </c>
      <c r="D12066" t="s">
        <v>6928</v>
      </c>
      <c r="E12066" s="16">
        <v>3000000</v>
      </c>
      <c r="F12066" t="s">
        <v>7727</v>
      </c>
    </row>
    <row r="12067" spans="1:6" x14ac:dyDescent="0.3">
      <c r="A12067">
        <v>645774</v>
      </c>
      <c r="B12067" t="s">
        <v>4430</v>
      </c>
      <c r="C12067" t="s">
        <v>4381</v>
      </c>
      <c r="D12067" t="s">
        <v>6759</v>
      </c>
      <c r="E12067" s="16">
        <v>6000000</v>
      </c>
      <c r="F12067" t="s">
        <v>7198</v>
      </c>
    </row>
    <row r="12068" spans="1:6" x14ac:dyDescent="0.3">
      <c r="A12068">
        <v>645774</v>
      </c>
      <c r="B12068" t="s">
        <v>4430</v>
      </c>
      <c r="C12068" t="s">
        <v>4381</v>
      </c>
      <c r="D12068" t="s">
        <v>6761</v>
      </c>
      <c r="E12068" s="16">
        <v>12000000</v>
      </c>
      <c r="F12068" t="s">
        <v>7198</v>
      </c>
    </row>
    <row r="12069" spans="1:6" x14ac:dyDescent="0.3">
      <c r="A12069">
        <v>645774</v>
      </c>
      <c r="B12069" t="s">
        <v>4430</v>
      </c>
      <c r="C12069" t="s">
        <v>4381</v>
      </c>
      <c r="D12069" t="s">
        <v>6762</v>
      </c>
      <c r="E12069" s="16">
        <v>1000000</v>
      </c>
      <c r="F12069" t="s">
        <v>7242</v>
      </c>
    </row>
    <row r="12070" spans="1:6" x14ac:dyDescent="0.3">
      <c r="A12070">
        <v>645774</v>
      </c>
      <c r="B12070" t="s">
        <v>4430</v>
      </c>
      <c r="C12070" t="s">
        <v>4381</v>
      </c>
      <c r="D12070" t="s">
        <v>7081</v>
      </c>
      <c r="E12070" s="16">
        <v>10000000</v>
      </c>
      <c r="F12070" t="s">
        <v>7727</v>
      </c>
    </row>
    <row r="12071" spans="1:6" x14ac:dyDescent="0.3">
      <c r="A12071">
        <v>645774</v>
      </c>
      <c r="B12071" t="s">
        <v>4430</v>
      </c>
      <c r="C12071" t="s">
        <v>4381</v>
      </c>
      <c r="D12071" t="s">
        <v>6771</v>
      </c>
      <c r="E12071" s="16">
        <v>12000000</v>
      </c>
      <c r="F12071" t="s">
        <v>7727</v>
      </c>
    </row>
    <row r="12072" spans="1:6" x14ac:dyDescent="0.3">
      <c r="A12072">
        <v>815078</v>
      </c>
      <c r="B12072" t="s">
        <v>4387</v>
      </c>
      <c r="C12072" t="s">
        <v>4381</v>
      </c>
      <c r="D12072" t="s">
        <v>7967</v>
      </c>
      <c r="E12072" s="16">
        <v>100000</v>
      </c>
      <c r="F12072" t="s">
        <v>7208</v>
      </c>
    </row>
    <row r="12073" spans="1:6" x14ac:dyDescent="0.3">
      <c r="A12073">
        <v>815078</v>
      </c>
      <c r="B12073" t="s">
        <v>4387</v>
      </c>
      <c r="C12073" t="s">
        <v>4381</v>
      </c>
      <c r="D12073" t="s">
        <v>9636</v>
      </c>
      <c r="E12073" s="16">
        <v>125000</v>
      </c>
      <c r="F12073" t="s">
        <v>7208</v>
      </c>
    </row>
    <row r="12074" spans="1:6" x14ac:dyDescent="0.3">
      <c r="A12074">
        <v>815078</v>
      </c>
      <c r="B12074" t="s">
        <v>4387</v>
      </c>
      <c r="C12074" t="s">
        <v>4381</v>
      </c>
      <c r="D12074" t="s">
        <v>6742</v>
      </c>
      <c r="E12074" s="16">
        <v>6000000</v>
      </c>
      <c r="F12074" t="s">
        <v>7198</v>
      </c>
    </row>
    <row r="12075" spans="1:6" x14ac:dyDescent="0.3">
      <c r="A12075">
        <v>815078</v>
      </c>
      <c r="B12075" t="s">
        <v>4387</v>
      </c>
      <c r="C12075" t="s">
        <v>4381</v>
      </c>
      <c r="D12075" t="s">
        <v>9080</v>
      </c>
      <c r="E12075" s="16">
        <v>150000</v>
      </c>
      <c r="F12075" t="s">
        <v>7208</v>
      </c>
    </row>
    <row r="12076" spans="1:6" x14ac:dyDescent="0.3">
      <c r="A12076">
        <v>815078</v>
      </c>
      <c r="B12076" t="s">
        <v>4387</v>
      </c>
      <c r="C12076" t="s">
        <v>4381</v>
      </c>
      <c r="D12076" t="s">
        <v>9082</v>
      </c>
      <c r="E12076" s="16">
        <v>250000</v>
      </c>
      <c r="F12076" t="s">
        <v>7208</v>
      </c>
    </row>
    <row r="12077" spans="1:6" x14ac:dyDescent="0.3">
      <c r="A12077">
        <v>815078</v>
      </c>
      <c r="B12077" t="s">
        <v>4387</v>
      </c>
      <c r="C12077" t="s">
        <v>4381</v>
      </c>
      <c r="D12077" t="s">
        <v>6833</v>
      </c>
      <c r="E12077" s="16">
        <v>350000</v>
      </c>
      <c r="F12077" t="s">
        <v>7208</v>
      </c>
    </row>
    <row r="12078" spans="1:6" x14ac:dyDescent="0.3">
      <c r="A12078">
        <v>815078</v>
      </c>
      <c r="B12078" t="s">
        <v>4387</v>
      </c>
      <c r="C12078" t="s">
        <v>4381</v>
      </c>
      <c r="D12078" t="s">
        <v>6754</v>
      </c>
      <c r="E12078" s="16">
        <v>2000000</v>
      </c>
      <c r="F12078" t="s">
        <v>7198</v>
      </c>
    </row>
    <row r="12079" spans="1:6" x14ac:dyDescent="0.3">
      <c r="A12079">
        <v>815078</v>
      </c>
      <c r="B12079" t="s">
        <v>4387</v>
      </c>
      <c r="C12079" t="s">
        <v>4381</v>
      </c>
      <c r="D12079" t="s">
        <v>6759</v>
      </c>
      <c r="E12079" s="16">
        <v>6000000</v>
      </c>
      <c r="F12079" t="s">
        <v>7198</v>
      </c>
    </row>
    <row r="12080" spans="1:6" x14ac:dyDescent="0.3">
      <c r="A12080">
        <v>815078</v>
      </c>
      <c r="B12080" t="s">
        <v>4387</v>
      </c>
      <c r="C12080" t="s">
        <v>4381</v>
      </c>
      <c r="D12080" t="s">
        <v>6761</v>
      </c>
      <c r="E12080" s="16">
        <v>3000000</v>
      </c>
      <c r="F12080" t="s">
        <v>7198</v>
      </c>
    </row>
    <row r="12081" spans="1:6" x14ac:dyDescent="0.3">
      <c r="A12081">
        <v>815078</v>
      </c>
      <c r="B12081" t="s">
        <v>4387</v>
      </c>
      <c r="C12081" t="s">
        <v>4381</v>
      </c>
      <c r="D12081" t="s">
        <v>7081</v>
      </c>
      <c r="E12081" s="16">
        <v>3500000</v>
      </c>
      <c r="F12081" t="s">
        <v>7198</v>
      </c>
    </row>
    <row r="12082" spans="1:6" x14ac:dyDescent="0.3">
      <c r="A12082">
        <v>815078</v>
      </c>
      <c r="B12082" t="s">
        <v>4387</v>
      </c>
      <c r="C12082" t="s">
        <v>4381</v>
      </c>
      <c r="D12082" t="s">
        <v>6771</v>
      </c>
      <c r="E12082" s="16">
        <v>3500000</v>
      </c>
      <c r="F12082" t="s">
        <v>7198</v>
      </c>
    </row>
    <row r="12083" spans="1:6" x14ac:dyDescent="0.3">
      <c r="A12083">
        <v>815078</v>
      </c>
      <c r="B12083" t="s">
        <v>4387</v>
      </c>
      <c r="C12083" t="s">
        <v>4381</v>
      </c>
      <c r="D12083" t="s">
        <v>8963</v>
      </c>
      <c r="E12083" s="16">
        <v>300000</v>
      </c>
      <c r="F12083" t="s">
        <v>7208</v>
      </c>
    </row>
    <row r="12084" spans="1:6" x14ac:dyDescent="0.3">
      <c r="A12084">
        <v>815078</v>
      </c>
      <c r="B12084" t="s">
        <v>4387</v>
      </c>
      <c r="C12084" t="s">
        <v>4381</v>
      </c>
      <c r="D12084" t="s">
        <v>6849</v>
      </c>
      <c r="E12084" s="16">
        <v>125000</v>
      </c>
      <c r="F12084" t="s">
        <v>7208</v>
      </c>
    </row>
    <row r="12085" spans="1:6" x14ac:dyDescent="0.3">
      <c r="A12085">
        <v>927353</v>
      </c>
      <c r="B12085" t="s">
        <v>4410</v>
      </c>
      <c r="C12085" t="s">
        <v>4381</v>
      </c>
      <c r="D12085" t="s">
        <v>9970</v>
      </c>
      <c r="E12085" s="16">
        <v>150000</v>
      </c>
      <c r="F12085" t="s">
        <v>7208</v>
      </c>
    </row>
    <row r="12086" spans="1:6" x14ac:dyDescent="0.3">
      <c r="A12086">
        <v>927353</v>
      </c>
      <c r="B12086" t="s">
        <v>4410</v>
      </c>
      <c r="C12086" t="s">
        <v>4381</v>
      </c>
      <c r="D12086" t="s">
        <v>6742</v>
      </c>
      <c r="E12086" s="16">
        <v>8000000</v>
      </c>
      <c r="F12086" t="s">
        <v>7198</v>
      </c>
    </row>
    <row r="12087" spans="1:6" x14ac:dyDescent="0.3">
      <c r="A12087">
        <v>927353</v>
      </c>
      <c r="B12087" t="s">
        <v>4410</v>
      </c>
      <c r="C12087" t="s">
        <v>4381</v>
      </c>
      <c r="D12087" t="s">
        <v>6749</v>
      </c>
      <c r="E12087" s="16">
        <v>750000</v>
      </c>
      <c r="F12087" t="s">
        <v>7198</v>
      </c>
    </row>
    <row r="12088" spans="1:6" x14ac:dyDescent="0.3">
      <c r="A12088">
        <v>927353</v>
      </c>
      <c r="B12088" t="s">
        <v>4410</v>
      </c>
      <c r="C12088" t="s">
        <v>4381</v>
      </c>
      <c r="D12088" t="s">
        <v>7794</v>
      </c>
      <c r="E12088" s="16">
        <v>250000</v>
      </c>
      <c r="F12088" t="s">
        <v>7208</v>
      </c>
    </row>
    <row r="12089" spans="1:6" x14ac:dyDescent="0.3">
      <c r="A12089">
        <v>927353</v>
      </c>
      <c r="B12089" t="s">
        <v>4410</v>
      </c>
      <c r="C12089" t="s">
        <v>4381</v>
      </c>
      <c r="D12089" t="s">
        <v>7578</v>
      </c>
      <c r="E12089" s="16">
        <v>15000000</v>
      </c>
      <c r="F12089" t="s">
        <v>7198</v>
      </c>
    </row>
    <row r="12090" spans="1:6" x14ac:dyDescent="0.3">
      <c r="A12090">
        <v>927353</v>
      </c>
      <c r="B12090" t="s">
        <v>4410</v>
      </c>
      <c r="C12090" t="s">
        <v>4381</v>
      </c>
      <c r="D12090" t="s">
        <v>6759</v>
      </c>
      <c r="E12090" s="16">
        <v>30000000</v>
      </c>
      <c r="F12090" t="s">
        <v>7198</v>
      </c>
    </row>
    <row r="12091" spans="1:6" x14ac:dyDescent="0.3">
      <c r="A12091">
        <v>927353</v>
      </c>
      <c r="B12091" t="s">
        <v>4410</v>
      </c>
      <c r="C12091" t="s">
        <v>4381</v>
      </c>
      <c r="D12091" t="s">
        <v>7708</v>
      </c>
      <c r="E12091" s="16">
        <v>35000000</v>
      </c>
      <c r="F12091" t="s">
        <v>7198</v>
      </c>
    </row>
    <row r="12092" spans="1:6" x14ac:dyDescent="0.3">
      <c r="A12092">
        <v>927353</v>
      </c>
      <c r="B12092" t="s">
        <v>4410</v>
      </c>
      <c r="C12092" t="s">
        <v>4381</v>
      </c>
      <c r="D12092" t="s">
        <v>6761</v>
      </c>
      <c r="E12092" s="16">
        <v>750000</v>
      </c>
      <c r="F12092" t="s">
        <v>7198</v>
      </c>
    </row>
    <row r="12093" spans="1:6" x14ac:dyDescent="0.3">
      <c r="A12093">
        <v>927353</v>
      </c>
      <c r="B12093" t="s">
        <v>4410</v>
      </c>
      <c r="C12093" t="s">
        <v>4381</v>
      </c>
      <c r="D12093" t="s">
        <v>9629</v>
      </c>
      <c r="E12093" s="16">
        <v>150000</v>
      </c>
      <c r="F12093" t="s">
        <v>7208</v>
      </c>
    </row>
    <row r="12094" spans="1:6" x14ac:dyDescent="0.3">
      <c r="A12094">
        <v>72476</v>
      </c>
      <c r="B12094" t="s">
        <v>740</v>
      </c>
      <c r="C12094" t="s">
        <v>741</v>
      </c>
      <c r="D12094" t="s">
        <v>6688</v>
      </c>
      <c r="E12094" s="16">
        <v>16000000</v>
      </c>
      <c r="F12094" t="s">
        <v>6743</v>
      </c>
    </row>
    <row r="12095" spans="1:6" x14ac:dyDescent="0.3">
      <c r="A12095">
        <v>72476</v>
      </c>
      <c r="B12095" t="s">
        <v>740</v>
      </c>
      <c r="C12095" t="s">
        <v>741</v>
      </c>
      <c r="D12095" t="s">
        <v>6733</v>
      </c>
      <c r="E12095" s="16">
        <v>22000000</v>
      </c>
      <c r="F12095" t="s">
        <v>7061</v>
      </c>
    </row>
    <row r="12096" spans="1:6" x14ac:dyDescent="0.3">
      <c r="A12096">
        <v>72476</v>
      </c>
      <c r="B12096" t="s">
        <v>740</v>
      </c>
      <c r="C12096" t="s">
        <v>741</v>
      </c>
      <c r="D12096" t="s">
        <v>6690</v>
      </c>
      <c r="E12096" s="16">
        <v>16000000</v>
      </c>
      <c r="F12096" t="s">
        <v>6743</v>
      </c>
    </row>
    <row r="12097" spans="1:6" x14ac:dyDescent="0.3">
      <c r="A12097">
        <v>72476</v>
      </c>
      <c r="B12097" t="s">
        <v>740</v>
      </c>
      <c r="C12097" t="s">
        <v>741</v>
      </c>
      <c r="D12097" t="s">
        <v>6697</v>
      </c>
      <c r="E12097" s="16">
        <v>10000000</v>
      </c>
      <c r="F12097" t="s">
        <v>7143</v>
      </c>
    </row>
    <row r="12098" spans="1:6" x14ac:dyDescent="0.3">
      <c r="A12098">
        <v>72476</v>
      </c>
      <c r="B12098" t="s">
        <v>740</v>
      </c>
      <c r="C12098" t="s">
        <v>741</v>
      </c>
      <c r="D12098" t="s">
        <v>7412</v>
      </c>
      <c r="E12098" s="16">
        <v>500000</v>
      </c>
      <c r="F12098" t="s">
        <v>7413</v>
      </c>
    </row>
    <row r="12099" spans="1:6" x14ac:dyDescent="0.3">
      <c r="A12099">
        <v>72476</v>
      </c>
      <c r="B12099" t="s">
        <v>740</v>
      </c>
      <c r="C12099" t="s">
        <v>741</v>
      </c>
      <c r="D12099" t="s">
        <v>6738</v>
      </c>
      <c r="E12099" s="16">
        <v>16000000</v>
      </c>
      <c r="F12099" t="s">
        <v>6743</v>
      </c>
    </row>
    <row r="12100" spans="1:6" x14ac:dyDescent="0.3">
      <c r="A12100">
        <v>72476</v>
      </c>
      <c r="B12100" t="s">
        <v>740</v>
      </c>
      <c r="C12100" t="s">
        <v>741</v>
      </c>
      <c r="D12100" t="s">
        <v>7023</v>
      </c>
      <c r="E12100" s="16">
        <v>18000000</v>
      </c>
      <c r="F12100" t="s">
        <v>6743</v>
      </c>
    </row>
    <row r="12101" spans="1:6" x14ac:dyDescent="0.3">
      <c r="A12101">
        <v>72476</v>
      </c>
      <c r="B12101" t="s">
        <v>740</v>
      </c>
      <c r="C12101" t="s">
        <v>741</v>
      </c>
      <c r="D12101" t="s">
        <v>6740</v>
      </c>
      <c r="E12101" s="16">
        <v>20000000</v>
      </c>
      <c r="F12101" t="s">
        <v>6743</v>
      </c>
    </row>
    <row r="12102" spans="1:6" x14ac:dyDescent="0.3">
      <c r="A12102">
        <v>72476</v>
      </c>
      <c r="B12102" t="s">
        <v>740</v>
      </c>
      <c r="C12102" t="s">
        <v>741</v>
      </c>
      <c r="D12102" t="s">
        <v>7414</v>
      </c>
      <c r="E12102" s="16">
        <v>18000000</v>
      </c>
      <c r="F12102" t="s">
        <v>7061</v>
      </c>
    </row>
    <row r="12103" spans="1:6" x14ac:dyDescent="0.3">
      <c r="A12103">
        <v>72476</v>
      </c>
      <c r="B12103" t="s">
        <v>740</v>
      </c>
      <c r="C12103" t="s">
        <v>741</v>
      </c>
      <c r="D12103" t="s">
        <v>6745</v>
      </c>
      <c r="E12103" s="16">
        <v>11000000</v>
      </c>
      <c r="F12103" t="s">
        <v>6743</v>
      </c>
    </row>
    <row r="12104" spans="1:6" x14ac:dyDescent="0.3">
      <c r="A12104">
        <v>72476</v>
      </c>
      <c r="B12104" t="s">
        <v>740</v>
      </c>
      <c r="C12104" t="s">
        <v>741</v>
      </c>
      <c r="D12104" t="s">
        <v>6746</v>
      </c>
      <c r="E12104" s="16">
        <v>16000000</v>
      </c>
      <c r="F12104" t="s">
        <v>6743</v>
      </c>
    </row>
    <row r="12105" spans="1:6" x14ac:dyDescent="0.3">
      <c r="A12105">
        <v>72476</v>
      </c>
      <c r="B12105" t="s">
        <v>740</v>
      </c>
      <c r="C12105" t="s">
        <v>741</v>
      </c>
      <c r="D12105" t="s">
        <v>6700</v>
      </c>
      <c r="E12105" s="16">
        <v>28000000</v>
      </c>
      <c r="F12105" t="s">
        <v>7061</v>
      </c>
    </row>
    <row r="12106" spans="1:6" x14ac:dyDescent="0.3">
      <c r="A12106">
        <v>72476</v>
      </c>
      <c r="B12106" t="s">
        <v>740</v>
      </c>
      <c r="C12106" t="s">
        <v>741</v>
      </c>
      <c r="D12106" t="s">
        <v>6705</v>
      </c>
      <c r="E12106" s="16">
        <v>8000000</v>
      </c>
      <c r="F12106" t="s">
        <v>7143</v>
      </c>
    </row>
    <row r="12107" spans="1:6" x14ac:dyDescent="0.3">
      <c r="A12107">
        <v>72476</v>
      </c>
      <c r="B12107" t="s">
        <v>740</v>
      </c>
      <c r="C12107" t="s">
        <v>741</v>
      </c>
      <c r="D12107" t="s">
        <v>6752</v>
      </c>
      <c r="E12107" s="16">
        <v>18000000</v>
      </c>
      <c r="F12107" t="s">
        <v>6743</v>
      </c>
    </row>
    <row r="12108" spans="1:6" x14ac:dyDescent="0.3">
      <c r="A12108">
        <v>72476</v>
      </c>
      <c r="B12108" t="s">
        <v>740</v>
      </c>
      <c r="C12108" t="s">
        <v>741</v>
      </c>
      <c r="D12108" t="s">
        <v>6707</v>
      </c>
      <c r="E12108" s="16">
        <v>35000000</v>
      </c>
      <c r="F12108" t="s">
        <v>7061</v>
      </c>
    </row>
    <row r="12109" spans="1:6" x14ac:dyDescent="0.3">
      <c r="A12109">
        <v>72476</v>
      </c>
      <c r="B12109" t="s">
        <v>740</v>
      </c>
      <c r="C12109" t="s">
        <v>741</v>
      </c>
      <c r="D12109" t="s">
        <v>6922</v>
      </c>
      <c r="E12109" s="16">
        <v>18000000</v>
      </c>
      <c r="F12109" t="s">
        <v>6743</v>
      </c>
    </row>
    <row r="12110" spans="1:6" x14ac:dyDescent="0.3">
      <c r="A12110">
        <v>72476</v>
      </c>
      <c r="B12110" t="s">
        <v>740</v>
      </c>
      <c r="C12110" t="s">
        <v>741</v>
      </c>
      <c r="D12110" t="s">
        <v>6864</v>
      </c>
      <c r="E12110" s="16">
        <v>9000000</v>
      </c>
      <c r="F12110" t="s">
        <v>6743</v>
      </c>
    </row>
    <row r="12111" spans="1:6" x14ac:dyDescent="0.3">
      <c r="A12111">
        <v>72476</v>
      </c>
      <c r="B12111" t="s">
        <v>740</v>
      </c>
      <c r="C12111" t="s">
        <v>741</v>
      </c>
      <c r="D12111" t="s">
        <v>6710</v>
      </c>
      <c r="E12111" s="16">
        <v>30000000</v>
      </c>
      <c r="F12111" t="s">
        <v>7061</v>
      </c>
    </row>
    <row r="12112" spans="1:6" x14ac:dyDescent="0.3">
      <c r="A12112">
        <v>72476</v>
      </c>
      <c r="B12112" t="s">
        <v>740</v>
      </c>
      <c r="C12112" t="s">
        <v>741</v>
      </c>
      <c r="D12112" t="s">
        <v>6712</v>
      </c>
      <c r="E12112" s="16">
        <v>32000000</v>
      </c>
      <c r="F12112" t="s">
        <v>7061</v>
      </c>
    </row>
    <row r="12113" spans="1:6" x14ac:dyDescent="0.3">
      <c r="A12113">
        <v>72476</v>
      </c>
      <c r="B12113" t="s">
        <v>740</v>
      </c>
      <c r="C12113" t="s">
        <v>741</v>
      </c>
      <c r="D12113" t="s">
        <v>6755</v>
      </c>
      <c r="E12113" s="16">
        <v>16000000</v>
      </c>
      <c r="F12113" t="s">
        <v>6743</v>
      </c>
    </row>
    <row r="12114" spans="1:6" x14ac:dyDescent="0.3">
      <c r="A12114">
        <v>72476</v>
      </c>
      <c r="B12114" t="s">
        <v>740</v>
      </c>
      <c r="C12114" t="s">
        <v>741</v>
      </c>
      <c r="D12114" t="s">
        <v>6714</v>
      </c>
      <c r="E12114" s="16">
        <v>9000000</v>
      </c>
      <c r="F12114" t="s">
        <v>7061</v>
      </c>
    </row>
    <row r="12115" spans="1:6" x14ac:dyDescent="0.3">
      <c r="A12115">
        <v>72476</v>
      </c>
      <c r="B12115" t="s">
        <v>740</v>
      </c>
      <c r="C12115" t="s">
        <v>741</v>
      </c>
      <c r="D12115" t="s">
        <v>6901</v>
      </c>
      <c r="E12115" s="16">
        <v>10000000</v>
      </c>
      <c r="F12115" t="s">
        <v>7143</v>
      </c>
    </row>
    <row r="12116" spans="1:6" x14ac:dyDescent="0.3">
      <c r="A12116">
        <v>72476</v>
      </c>
      <c r="B12116" t="s">
        <v>740</v>
      </c>
      <c r="C12116" t="s">
        <v>741</v>
      </c>
      <c r="D12116" t="s">
        <v>6715</v>
      </c>
      <c r="E12116" s="16">
        <v>11000000</v>
      </c>
      <c r="F12116" t="s">
        <v>7143</v>
      </c>
    </row>
    <row r="12117" spans="1:6" x14ac:dyDescent="0.3">
      <c r="A12117">
        <v>72476</v>
      </c>
      <c r="B12117" t="s">
        <v>740</v>
      </c>
      <c r="C12117" t="s">
        <v>741</v>
      </c>
      <c r="D12117" t="s">
        <v>7415</v>
      </c>
      <c r="E12117" s="16">
        <v>22000000</v>
      </c>
      <c r="F12117" t="s">
        <v>7061</v>
      </c>
    </row>
    <row r="12118" spans="1:6" x14ac:dyDescent="0.3">
      <c r="A12118">
        <v>72476</v>
      </c>
      <c r="B12118" t="s">
        <v>740</v>
      </c>
      <c r="C12118" t="s">
        <v>741</v>
      </c>
      <c r="D12118" t="s">
        <v>6717</v>
      </c>
      <c r="E12118" s="16">
        <v>25000000</v>
      </c>
      <c r="F12118" t="s">
        <v>7061</v>
      </c>
    </row>
    <row r="12119" spans="1:6" x14ac:dyDescent="0.3">
      <c r="A12119">
        <v>72476</v>
      </c>
      <c r="B12119" t="s">
        <v>740</v>
      </c>
      <c r="C12119" t="s">
        <v>741</v>
      </c>
      <c r="D12119" t="s">
        <v>7080</v>
      </c>
      <c r="E12119" s="16">
        <v>3000000</v>
      </c>
      <c r="F12119" t="s">
        <v>6743</v>
      </c>
    </row>
    <row r="12120" spans="1:6" x14ac:dyDescent="0.3">
      <c r="A12120">
        <v>72476</v>
      </c>
      <c r="B12120" t="s">
        <v>740</v>
      </c>
      <c r="C12120" t="s">
        <v>741</v>
      </c>
      <c r="D12120" t="s">
        <v>6758</v>
      </c>
      <c r="E12120" s="16">
        <v>16000000</v>
      </c>
      <c r="F12120" t="s">
        <v>6743</v>
      </c>
    </row>
    <row r="12121" spans="1:6" x14ac:dyDescent="0.3">
      <c r="A12121">
        <v>72476</v>
      </c>
      <c r="B12121" t="s">
        <v>740</v>
      </c>
      <c r="C12121" t="s">
        <v>741</v>
      </c>
      <c r="D12121" t="s">
        <v>6718</v>
      </c>
      <c r="E12121" s="16">
        <v>25000000</v>
      </c>
      <c r="F12121" t="s">
        <v>7061</v>
      </c>
    </row>
    <row r="12122" spans="1:6" x14ac:dyDescent="0.3">
      <c r="A12122">
        <v>72476</v>
      </c>
      <c r="B12122" t="s">
        <v>740</v>
      </c>
      <c r="C12122" t="s">
        <v>741</v>
      </c>
      <c r="D12122" t="s">
        <v>6719</v>
      </c>
      <c r="E12122" s="16">
        <v>13000000</v>
      </c>
      <c r="F12122" t="s">
        <v>7143</v>
      </c>
    </row>
    <row r="12123" spans="1:6" x14ac:dyDescent="0.3">
      <c r="A12123">
        <v>72476</v>
      </c>
      <c r="B12123" t="s">
        <v>740</v>
      </c>
      <c r="C12123" t="s">
        <v>741</v>
      </c>
      <c r="D12123" t="s">
        <v>6721</v>
      </c>
      <c r="E12123" s="16">
        <v>12000000</v>
      </c>
      <c r="F12123" t="s">
        <v>7143</v>
      </c>
    </row>
    <row r="12124" spans="1:6" x14ac:dyDescent="0.3">
      <c r="A12124">
        <v>72476</v>
      </c>
      <c r="B12124" t="s">
        <v>740</v>
      </c>
      <c r="C12124" t="s">
        <v>741</v>
      </c>
      <c r="D12124" t="s">
        <v>7416</v>
      </c>
      <c r="E12124" s="16">
        <v>5000000</v>
      </c>
      <c r="F12124" t="s">
        <v>6743</v>
      </c>
    </row>
    <row r="12125" spans="1:6" x14ac:dyDescent="0.3">
      <c r="A12125">
        <v>72476</v>
      </c>
      <c r="B12125" t="s">
        <v>740</v>
      </c>
      <c r="C12125" t="s">
        <v>741</v>
      </c>
      <c r="D12125" t="s">
        <v>6763</v>
      </c>
      <c r="E12125" s="16">
        <v>16000000</v>
      </c>
      <c r="F12125" t="s">
        <v>6743</v>
      </c>
    </row>
    <row r="12126" spans="1:6" x14ac:dyDescent="0.3">
      <c r="A12126">
        <v>72476</v>
      </c>
      <c r="B12126" t="s">
        <v>740</v>
      </c>
      <c r="C12126" t="s">
        <v>741</v>
      </c>
      <c r="D12126" t="s">
        <v>6879</v>
      </c>
      <c r="E12126" s="16">
        <v>7500000</v>
      </c>
      <c r="F12126" t="s">
        <v>6743</v>
      </c>
    </row>
    <row r="12127" spans="1:6" x14ac:dyDescent="0.3">
      <c r="A12127">
        <v>72476</v>
      </c>
      <c r="B12127" t="s">
        <v>740</v>
      </c>
      <c r="C12127" t="s">
        <v>741</v>
      </c>
      <c r="D12127" t="s">
        <v>7417</v>
      </c>
      <c r="E12127" s="16">
        <v>50000</v>
      </c>
      <c r="F12127" t="s">
        <v>7418</v>
      </c>
    </row>
    <row r="12128" spans="1:6" x14ac:dyDescent="0.3">
      <c r="A12128">
        <v>72476</v>
      </c>
      <c r="B12128" t="s">
        <v>740</v>
      </c>
      <c r="C12128" t="s">
        <v>741</v>
      </c>
      <c r="D12128" t="s">
        <v>6723</v>
      </c>
      <c r="E12128" s="16">
        <v>16000000</v>
      </c>
      <c r="F12128" t="s">
        <v>7061</v>
      </c>
    </row>
    <row r="12129" spans="1:6" x14ac:dyDescent="0.3">
      <c r="A12129">
        <v>72476</v>
      </c>
      <c r="B12129" t="s">
        <v>740</v>
      </c>
      <c r="C12129" t="s">
        <v>741</v>
      </c>
      <c r="D12129" t="s">
        <v>7419</v>
      </c>
      <c r="E12129" s="16">
        <v>1250000</v>
      </c>
      <c r="F12129" t="s">
        <v>6743</v>
      </c>
    </row>
    <row r="12130" spans="1:6" x14ac:dyDescent="0.3">
      <c r="A12130">
        <v>72476</v>
      </c>
      <c r="B12130" t="s">
        <v>740</v>
      </c>
      <c r="C12130" t="s">
        <v>741</v>
      </c>
      <c r="D12130" t="s">
        <v>6727</v>
      </c>
      <c r="E12130" s="16">
        <v>13000000</v>
      </c>
      <c r="F12130" t="s">
        <v>7143</v>
      </c>
    </row>
    <row r="12131" spans="1:6" x14ac:dyDescent="0.3">
      <c r="A12131">
        <v>72476</v>
      </c>
      <c r="B12131" t="s">
        <v>740</v>
      </c>
      <c r="C12131" t="s">
        <v>741</v>
      </c>
      <c r="D12131" t="s">
        <v>7420</v>
      </c>
      <c r="E12131" s="16">
        <v>150000</v>
      </c>
      <c r="F12131" t="s">
        <v>7418</v>
      </c>
    </row>
    <row r="12132" spans="1:6" x14ac:dyDescent="0.3">
      <c r="A12132">
        <v>72476</v>
      </c>
      <c r="B12132" t="s">
        <v>740</v>
      </c>
      <c r="C12132" t="s">
        <v>741</v>
      </c>
      <c r="D12132" t="s">
        <v>6770</v>
      </c>
      <c r="E12132" s="16">
        <v>14000000</v>
      </c>
      <c r="F12132" t="s">
        <v>6743</v>
      </c>
    </row>
    <row r="12133" spans="1:6" x14ac:dyDescent="0.3">
      <c r="A12133">
        <v>72476</v>
      </c>
      <c r="B12133" t="s">
        <v>740</v>
      </c>
      <c r="C12133" t="s">
        <v>741</v>
      </c>
      <c r="D12133" t="s">
        <v>7288</v>
      </c>
      <c r="E12133" s="16">
        <v>10000000</v>
      </c>
      <c r="F12133" t="s">
        <v>7061</v>
      </c>
    </row>
    <row r="12134" spans="1:6" x14ac:dyDescent="0.3">
      <c r="A12134">
        <v>72476</v>
      </c>
      <c r="B12134" t="s">
        <v>740</v>
      </c>
      <c r="C12134" t="s">
        <v>741</v>
      </c>
      <c r="D12134" t="s">
        <v>6884</v>
      </c>
      <c r="E12134" s="16">
        <v>8000000</v>
      </c>
      <c r="F12134" t="s">
        <v>6743</v>
      </c>
    </row>
    <row r="12135" spans="1:6" x14ac:dyDescent="0.3">
      <c r="A12135">
        <v>72476</v>
      </c>
      <c r="B12135" t="s">
        <v>740</v>
      </c>
      <c r="C12135" t="s">
        <v>741</v>
      </c>
      <c r="D12135" t="s">
        <v>6915</v>
      </c>
      <c r="E12135" s="16">
        <v>600000</v>
      </c>
      <c r="F12135" t="s">
        <v>7413</v>
      </c>
    </row>
    <row r="12136" spans="1:6" x14ac:dyDescent="0.3">
      <c r="A12136">
        <v>72476</v>
      </c>
      <c r="B12136" t="s">
        <v>740</v>
      </c>
      <c r="C12136" t="s">
        <v>741</v>
      </c>
      <c r="D12136" t="s">
        <v>6732</v>
      </c>
      <c r="E12136" s="16">
        <v>10000000</v>
      </c>
      <c r="F12136" t="s">
        <v>7143</v>
      </c>
    </row>
    <row r="12137" spans="1:6" x14ac:dyDescent="0.3">
      <c r="A12137">
        <v>72476</v>
      </c>
      <c r="B12137" t="s">
        <v>740</v>
      </c>
      <c r="C12137" t="s">
        <v>741</v>
      </c>
      <c r="D12137" t="s">
        <v>6772</v>
      </c>
      <c r="E12137" s="16">
        <v>9500000</v>
      </c>
      <c r="F12137" t="s">
        <v>6743</v>
      </c>
    </row>
    <row r="12138" spans="1:6" x14ac:dyDescent="0.3">
      <c r="A12138">
        <v>72476</v>
      </c>
      <c r="B12138" t="s">
        <v>740</v>
      </c>
      <c r="C12138" t="s">
        <v>741</v>
      </c>
      <c r="D12138" t="s">
        <v>7139</v>
      </c>
      <c r="E12138" s="16">
        <v>32000000</v>
      </c>
      <c r="F12138" t="s">
        <v>7061</v>
      </c>
    </row>
    <row r="12139" spans="1:6" x14ac:dyDescent="0.3">
      <c r="A12139">
        <v>72476</v>
      </c>
      <c r="B12139" t="s">
        <v>740</v>
      </c>
      <c r="C12139" t="s">
        <v>741</v>
      </c>
      <c r="D12139" t="s">
        <v>7421</v>
      </c>
      <c r="E12139" s="16">
        <v>250000</v>
      </c>
      <c r="F12139" t="s">
        <v>7413</v>
      </c>
    </row>
    <row r="12140" spans="1:6" x14ac:dyDescent="0.3">
      <c r="A12140">
        <v>123275</v>
      </c>
      <c r="B12140" t="s">
        <v>771</v>
      </c>
      <c r="C12140" t="s">
        <v>741</v>
      </c>
      <c r="D12140" t="s">
        <v>7605</v>
      </c>
      <c r="E12140" s="16">
        <v>6000000</v>
      </c>
      <c r="F12140" t="s">
        <v>7143</v>
      </c>
    </row>
    <row r="12141" spans="1:6" x14ac:dyDescent="0.3">
      <c r="A12141">
        <v>123275</v>
      </c>
      <c r="B12141" t="s">
        <v>771</v>
      </c>
      <c r="C12141" t="s">
        <v>741</v>
      </c>
      <c r="D12141" t="s">
        <v>7326</v>
      </c>
      <c r="E12141" s="16">
        <v>750000</v>
      </c>
      <c r="F12141" t="s">
        <v>7668</v>
      </c>
    </row>
    <row r="12142" spans="1:6" x14ac:dyDescent="0.3">
      <c r="A12142">
        <v>123275</v>
      </c>
      <c r="B12142" t="s">
        <v>771</v>
      </c>
      <c r="C12142" t="s">
        <v>741</v>
      </c>
      <c r="D12142" t="s">
        <v>6697</v>
      </c>
      <c r="E12142" s="16">
        <v>2000000</v>
      </c>
      <c r="F12142" t="s">
        <v>7143</v>
      </c>
    </row>
    <row r="12143" spans="1:6" x14ac:dyDescent="0.3">
      <c r="A12143">
        <v>123275</v>
      </c>
      <c r="B12143" t="s">
        <v>771</v>
      </c>
      <c r="C12143" t="s">
        <v>741</v>
      </c>
      <c r="D12143" t="s">
        <v>7327</v>
      </c>
      <c r="E12143" s="16">
        <v>1250000</v>
      </c>
      <c r="F12143" t="s">
        <v>7668</v>
      </c>
    </row>
    <row r="12144" spans="1:6" x14ac:dyDescent="0.3">
      <c r="A12144">
        <v>123275</v>
      </c>
      <c r="B12144" t="s">
        <v>771</v>
      </c>
      <c r="C12144" t="s">
        <v>741</v>
      </c>
      <c r="D12144" t="s">
        <v>7329</v>
      </c>
      <c r="E12144" s="16">
        <v>1200000</v>
      </c>
      <c r="F12144" t="s">
        <v>7878</v>
      </c>
    </row>
    <row r="12145" spans="1:6" x14ac:dyDescent="0.3">
      <c r="A12145">
        <v>123275</v>
      </c>
      <c r="B12145" t="s">
        <v>771</v>
      </c>
      <c r="C12145" t="s">
        <v>741</v>
      </c>
      <c r="D12145" t="s">
        <v>6700</v>
      </c>
      <c r="E12145" s="16">
        <v>12000000</v>
      </c>
      <c r="F12145" t="s">
        <v>7143</v>
      </c>
    </row>
    <row r="12146" spans="1:6" x14ac:dyDescent="0.3">
      <c r="A12146">
        <v>123275</v>
      </c>
      <c r="B12146" t="s">
        <v>771</v>
      </c>
      <c r="C12146" t="s">
        <v>741</v>
      </c>
      <c r="D12146" t="s">
        <v>6701</v>
      </c>
      <c r="E12146" s="16">
        <v>9000000</v>
      </c>
      <c r="F12146" t="s">
        <v>7143</v>
      </c>
    </row>
    <row r="12147" spans="1:6" x14ac:dyDescent="0.3">
      <c r="A12147">
        <v>123275</v>
      </c>
      <c r="B12147" t="s">
        <v>771</v>
      </c>
      <c r="C12147" t="s">
        <v>741</v>
      </c>
      <c r="D12147" t="s">
        <v>6705</v>
      </c>
      <c r="E12147" s="16">
        <v>750000</v>
      </c>
      <c r="F12147" t="s">
        <v>7143</v>
      </c>
    </row>
    <row r="12148" spans="1:6" x14ac:dyDescent="0.3">
      <c r="A12148">
        <v>123275</v>
      </c>
      <c r="B12148" t="s">
        <v>771</v>
      </c>
      <c r="C12148" t="s">
        <v>741</v>
      </c>
      <c r="D12148" t="s">
        <v>7747</v>
      </c>
      <c r="E12148" s="16">
        <v>750000</v>
      </c>
      <c r="F12148" t="s">
        <v>7668</v>
      </c>
    </row>
    <row r="12149" spans="1:6" x14ac:dyDescent="0.3">
      <c r="A12149">
        <v>123275</v>
      </c>
      <c r="B12149" t="s">
        <v>771</v>
      </c>
      <c r="C12149" t="s">
        <v>741</v>
      </c>
      <c r="D12149" t="s">
        <v>7317</v>
      </c>
      <c r="E12149" s="16">
        <v>5000000</v>
      </c>
      <c r="F12149" t="s">
        <v>7143</v>
      </c>
    </row>
    <row r="12150" spans="1:6" x14ac:dyDescent="0.3">
      <c r="A12150">
        <v>123275</v>
      </c>
      <c r="B12150" t="s">
        <v>771</v>
      </c>
      <c r="C12150" t="s">
        <v>741</v>
      </c>
      <c r="D12150" t="s">
        <v>6710</v>
      </c>
      <c r="E12150" s="16">
        <v>15000000</v>
      </c>
      <c r="F12150" t="s">
        <v>7143</v>
      </c>
    </row>
    <row r="12151" spans="1:6" x14ac:dyDescent="0.3">
      <c r="A12151">
        <v>123275</v>
      </c>
      <c r="B12151" t="s">
        <v>771</v>
      </c>
      <c r="C12151" t="s">
        <v>741</v>
      </c>
      <c r="D12151" t="s">
        <v>6711</v>
      </c>
      <c r="E12151" s="16">
        <v>750000</v>
      </c>
      <c r="F12151" t="s">
        <v>7668</v>
      </c>
    </row>
    <row r="12152" spans="1:6" x14ac:dyDescent="0.3">
      <c r="A12152">
        <v>123275</v>
      </c>
      <c r="B12152" t="s">
        <v>771</v>
      </c>
      <c r="C12152" t="s">
        <v>741</v>
      </c>
      <c r="D12152" t="s">
        <v>7153</v>
      </c>
      <c r="E12152" s="16">
        <v>18000000</v>
      </c>
      <c r="F12152" t="s">
        <v>7143</v>
      </c>
    </row>
    <row r="12153" spans="1:6" x14ac:dyDescent="0.3">
      <c r="A12153">
        <v>123275</v>
      </c>
      <c r="B12153" t="s">
        <v>771</v>
      </c>
      <c r="C12153" t="s">
        <v>741</v>
      </c>
      <c r="D12153" t="s">
        <v>6712</v>
      </c>
      <c r="E12153" s="16">
        <v>9000000</v>
      </c>
      <c r="F12153" t="s">
        <v>7143</v>
      </c>
    </row>
    <row r="12154" spans="1:6" x14ac:dyDescent="0.3">
      <c r="A12154">
        <v>123275</v>
      </c>
      <c r="B12154" t="s">
        <v>771</v>
      </c>
      <c r="C12154" t="s">
        <v>741</v>
      </c>
      <c r="D12154" t="s">
        <v>6901</v>
      </c>
      <c r="E12154" s="16">
        <v>3000000</v>
      </c>
      <c r="F12154" t="s">
        <v>7143</v>
      </c>
    </row>
    <row r="12155" spans="1:6" x14ac:dyDescent="0.3">
      <c r="A12155">
        <v>123275</v>
      </c>
      <c r="B12155" t="s">
        <v>771</v>
      </c>
      <c r="C12155" t="s">
        <v>741</v>
      </c>
      <c r="D12155" t="s">
        <v>6715</v>
      </c>
      <c r="E12155" s="16">
        <v>2000000</v>
      </c>
      <c r="F12155" t="s">
        <v>7143</v>
      </c>
    </row>
    <row r="12156" spans="1:6" x14ac:dyDescent="0.3">
      <c r="A12156">
        <v>123275</v>
      </c>
      <c r="B12156" t="s">
        <v>771</v>
      </c>
      <c r="C12156" t="s">
        <v>741</v>
      </c>
      <c r="D12156" t="s">
        <v>7592</v>
      </c>
      <c r="E12156" s="16">
        <v>1000000</v>
      </c>
      <c r="F12156" t="s">
        <v>7143</v>
      </c>
    </row>
    <row r="12157" spans="1:6" x14ac:dyDescent="0.3">
      <c r="A12157">
        <v>123275</v>
      </c>
      <c r="B12157" t="s">
        <v>771</v>
      </c>
      <c r="C12157" t="s">
        <v>741</v>
      </c>
      <c r="D12157" t="s">
        <v>6717</v>
      </c>
      <c r="E12157" s="16">
        <v>9000000</v>
      </c>
      <c r="F12157" t="s">
        <v>7143</v>
      </c>
    </row>
    <row r="12158" spans="1:6" x14ac:dyDescent="0.3">
      <c r="A12158">
        <v>123275</v>
      </c>
      <c r="B12158" t="s">
        <v>771</v>
      </c>
      <c r="C12158" t="s">
        <v>741</v>
      </c>
      <c r="D12158" t="s">
        <v>7380</v>
      </c>
      <c r="E12158" s="16">
        <v>10000000</v>
      </c>
      <c r="F12158" t="s">
        <v>7143</v>
      </c>
    </row>
    <row r="12159" spans="1:6" x14ac:dyDescent="0.3">
      <c r="A12159">
        <v>123275</v>
      </c>
      <c r="B12159" t="s">
        <v>771</v>
      </c>
      <c r="C12159" t="s">
        <v>741</v>
      </c>
      <c r="D12159" t="s">
        <v>7565</v>
      </c>
      <c r="E12159" s="16">
        <v>2000000</v>
      </c>
      <c r="F12159" t="s">
        <v>7878</v>
      </c>
    </row>
    <row r="12160" spans="1:6" x14ac:dyDescent="0.3">
      <c r="A12160">
        <v>123275</v>
      </c>
      <c r="B12160" t="s">
        <v>771</v>
      </c>
      <c r="C12160" t="s">
        <v>741</v>
      </c>
      <c r="D12160" t="s">
        <v>6718</v>
      </c>
      <c r="E12160" s="16">
        <v>15000000</v>
      </c>
      <c r="F12160" t="s">
        <v>7143</v>
      </c>
    </row>
    <row r="12161" spans="1:6" x14ac:dyDescent="0.3">
      <c r="A12161">
        <v>123275</v>
      </c>
      <c r="B12161" t="s">
        <v>771</v>
      </c>
      <c r="C12161" t="s">
        <v>741</v>
      </c>
      <c r="D12161" t="s">
        <v>6719</v>
      </c>
      <c r="E12161" s="16">
        <v>2000000</v>
      </c>
      <c r="F12161" t="s">
        <v>7143</v>
      </c>
    </row>
    <row r="12162" spans="1:6" x14ac:dyDescent="0.3">
      <c r="A12162">
        <v>123275</v>
      </c>
      <c r="B12162" t="s">
        <v>771</v>
      </c>
      <c r="C12162" t="s">
        <v>741</v>
      </c>
      <c r="D12162" t="s">
        <v>7275</v>
      </c>
      <c r="E12162" s="16">
        <v>4000000</v>
      </c>
      <c r="F12162" t="s">
        <v>7143</v>
      </c>
    </row>
    <row r="12163" spans="1:6" x14ac:dyDescent="0.3">
      <c r="A12163">
        <v>123275</v>
      </c>
      <c r="B12163" t="s">
        <v>771</v>
      </c>
      <c r="C12163" t="s">
        <v>741</v>
      </c>
      <c r="D12163" t="s">
        <v>6721</v>
      </c>
      <c r="E12163" s="16">
        <v>2000000</v>
      </c>
      <c r="F12163" t="s">
        <v>7143</v>
      </c>
    </row>
    <row r="12164" spans="1:6" x14ac:dyDescent="0.3">
      <c r="A12164">
        <v>123275</v>
      </c>
      <c r="B12164" t="s">
        <v>771</v>
      </c>
      <c r="C12164" t="s">
        <v>741</v>
      </c>
      <c r="D12164" t="s">
        <v>7336</v>
      </c>
      <c r="E12164" s="16">
        <v>1000000</v>
      </c>
      <c r="F12164" t="s">
        <v>7668</v>
      </c>
    </row>
    <row r="12165" spans="1:6" x14ac:dyDescent="0.3">
      <c r="A12165">
        <v>123275</v>
      </c>
      <c r="B12165" t="s">
        <v>771</v>
      </c>
      <c r="C12165" t="s">
        <v>741</v>
      </c>
      <c r="D12165" t="s">
        <v>7318</v>
      </c>
      <c r="E12165" s="16">
        <v>3000000</v>
      </c>
      <c r="F12165" t="s">
        <v>7878</v>
      </c>
    </row>
    <row r="12166" spans="1:6" x14ac:dyDescent="0.3">
      <c r="A12166">
        <v>123275</v>
      </c>
      <c r="B12166" t="s">
        <v>771</v>
      </c>
      <c r="C12166" t="s">
        <v>741</v>
      </c>
      <c r="D12166" t="s">
        <v>7338</v>
      </c>
      <c r="E12166" s="16">
        <v>4000000</v>
      </c>
      <c r="F12166" t="s">
        <v>7143</v>
      </c>
    </row>
    <row r="12167" spans="1:6" x14ac:dyDescent="0.3">
      <c r="A12167">
        <v>123275</v>
      </c>
      <c r="B12167" t="s">
        <v>771</v>
      </c>
      <c r="C12167" t="s">
        <v>741</v>
      </c>
      <c r="D12167" t="s">
        <v>7319</v>
      </c>
      <c r="E12167" s="16">
        <v>6000000</v>
      </c>
      <c r="F12167" t="s">
        <v>7143</v>
      </c>
    </row>
    <row r="12168" spans="1:6" x14ac:dyDescent="0.3">
      <c r="A12168">
        <v>123275</v>
      </c>
      <c r="B12168" t="s">
        <v>771</v>
      </c>
      <c r="C12168" t="s">
        <v>741</v>
      </c>
      <c r="D12168" t="s">
        <v>7386</v>
      </c>
      <c r="E12168" s="16">
        <v>7000000</v>
      </c>
      <c r="F12168" t="s">
        <v>7143</v>
      </c>
    </row>
    <row r="12169" spans="1:6" x14ac:dyDescent="0.3">
      <c r="A12169">
        <v>123275</v>
      </c>
      <c r="B12169" t="s">
        <v>771</v>
      </c>
      <c r="C12169" t="s">
        <v>741</v>
      </c>
      <c r="D12169" t="s">
        <v>7387</v>
      </c>
      <c r="E12169" s="16">
        <v>15000000</v>
      </c>
      <c r="F12169" t="s">
        <v>7143</v>
      </c>
    </row>
    <row r="12170" spans="1:6" x14ac:dyDescent="0.3">
      <c r="A12170">
        <v>123275</v>
      </c>
      <c r="B12170" t="s">
        <v>771</v>
      </c>
      <c r="C12170" t="s">
        <v>741</v>
      </c>
      <c r="D12170" t="s">
        <v>7750</v>
      </c>
      <c r="E12170" s="16">
        <v>15000000</v>
      </c>
      <c r="F12170" t="s">
        <v>7143</v>
      </c>
    </row>
    <row r="12171" spans="1:6" x14ac:dyDescent="0.3">
      <c r="A12171">
        <v>123275</v>
      </c>
      <c r="B12171" t="s">
        <v>771</v>
      </c>
      <c r="C12171" t="s">
        <v>741</v>
      </c>
      <c r="D12171" t="s">
        <v>6727</v>
      </c>
      <c r="E12171" s="16">
        <v>2000000</v>
      </c>
      <c r="F12171" t="s">
        <v>7143</v>
      </c>
    </row>
    <row r="12172" spans="1:6" x14ac:dyDescent="0.3">
      <c r="A12172">
        <v>123275</v>
      </c>
      <c r="B12172" t="s">
        <v>771</v>
      </c>
      <c r="C12172" t="s">
        <v>741</v>
      </c>
      <c r="D12172" t="s">
        <v>6732</v>
      </c>
      <c r="E12172" s="16">
        <v>1500000</v>
      </c>
      <c r="F12172" t="s">
        <v>7143</v>
      </c>
    </row>
    <row r="12173" spans="1:6" x14ac:dyDescent="0.3">
      <c r="A12173">
        <v>123275</v>
      </c>
      <c r="B12173" t="s">
        <v>771</v>
      </c>
      <c r="C12173" t="s">
        <v>741</v>
      </c>
      <c r="D12173" t="s">
        <v>7552</v>
      </c>
      <c r="E12173" s="16">
        <v>50000</v>
      </c>
      <c r="F12173" t="s">
        <v>7668</v>
      </c>
    </row>
    <row r="12174" spans="1:6" x14ac:dyDescent="0.3">
      <c r="A12174">
        <v>204103</v>
      </c>
      <c r="B12174" t="s">
        <v>804</v>
      </c>
      <c r="C12174" t="s">
        <v>741</v>
      </c>
      <c r="D12174" t="s">
        <v>7605</v>
      </c>
      <c r="E12174" s="16">
        <v>7000000</v>
      </c>
      <c r="F12174" t="s">
        <v>7261</v>
      </c>
    </row>
    <row r="12175" spans="1:6" x14ac:dyDescent="0.3">
      <c r="A12175">
        <v>204103</v>
      </c>
      <c r="B12175" t="s">
        <v>804</v>
      </c>
      <c r="C12175" t="s">
        <v>741</v>
      </c>
      <c r="D12175" t="s">
        <v>6808</v>
      </c>
      <c r="E12175" s="16">
        <v>20000000</v>
      </c>
      <c r="F12175" t="s">
        <v>7022</v>
      </c>
    </row>
    <row r="12176" spans="1:6" x14ac:dyDescent="0.3">
      <c r="A12176">
        <v>204103</v>
      </c>
      <c r="B12176" t="s">
        <v>804</v>
      </c>
      <c r="C12176" t="s">
        <v>741</v>
      </c>
      <c r="D12176" t="s">
        <v>6697</v>
      </c>
      <c r="E12176" s="16">
        <v>15000000</v>
      </c>
      <c r="F12176" t="s">
        <v>7748</v>
      </c>
    </row>
    <row r="12177" spans="1:6" x14ac:dyDescent="0.3">
      <c r="A12177">
        <v>204103</v>
      </c>
      <c r="B12177" t="s">
        <v>804</v>
      </c>
      <c r="C12177" t="s">
        <v>741</v>
      </c>
      <c r="D12177" t="s">
        <v>7937</v>
      </c>
      <c r="E12177" s="16">
        <v>5000000</v>
      </c>
      <c r="F12177" t="s">
        <v>7517</v>
      </c>
    </row>
    <row r="12178" spans="1:6" x14ac:dyDescent="0.3">
      <c r="A12178">
        <v>204103</v>
      </c>
      <c r="B12178" t="s">
        <v>804</v>
      </c>
      <c r="C12178" t="s">
        <v>741</v>
      </c>
      <c r="D12178" t="s">
        <v>7309</v>
      </c>
      <c r="E12178" s="16">
        <v>1000000</v>
      </c>
      <c r="F12178" t="s">
        <v>7517</v>
      </c>
    </row>
    <row r="12179" spans="1:6" x14ac:dyDescent="0.3">
      <c r="A12179">
        <v>204103</v>
      </c>
      <c r="B12179" t="s">
        <v>804</v>
      </c>
      <c r="C12179" t="s">
        <v>741</v>
      </c>
      <c r="D12179" t="s">
        <v>7661</v>
      </c>
      <c r="E12179" s="16">
        <v>5000000</v>
      </c>
      <c r="F12179" t="s">
        <v>7517</v>
      </c>
    </row>
    <row r="12180" spans="1:6" x14ac:dyDescent="0.3">
      <c r="A12180">
        <v>204103</v>
      </c>
      <c r="B12180" t="s">
        <v>804</v>
      </c>
      <c r="C12180" t="s">
        <v>741</v>
      </c>
      <c r="D12180" t="s">
        <v>6700</v>
      </c>
      <c r="E12180" s="16">
        <v>25500000</v>
      </c>
      <c r="F12180" t="s">
        <v>7748</v>
      </c>
    </row>
    <row r="12181" spans="1:6" x14ac:dyDescent="0.3">
      <c r="A12181">
        <v>204103</v>
      </c>
      <c r="B12181" t="s">
        <v>804</v>
      </c>
      <c r="C12181" t="s">
        <v>741</v>
      </c>
      <c r="D12181" t="s">
        <v>7088</v>
      </c>
      <c r="E12181" s="16">
        <v>200000</v>
      </c>
      <c r="F12181" t="s">
        <v>7517</v>
      </c>
    </row>
    <row r="12182" spans="1:6" x14ac:dyDescent="0.3">
      <c r="A12182">
        <v>204103</v>
      </c>
      <c r="B12182" t="s">
        <v>804</v>
      </c>
      <c r="C12182" t="s">
        <v>741</v>
      </c>
      <c r="D12182" t="s">
        <v>6703</v>
      </c>
      <c r="E12182" s="16">
        <v>8000000</v>
      </c>
      <c r="F12182" t="s">
        <v>180</v>
      </c>
    </row>
    <row r="12183" spans="1:6" x14ac:dyDescent="0.3">
      <c r="A12183">
        <v>204103</v>
      </c>
      <c r="B12183" t="s">
        <v>804</v>
      </c>
      <c r="C12183" t="s">
        <v>741</v>
      </c>
      <c r="D12183" t="s">
        <v>6704</v>
      </c>
      <c r="E12183" s="16">
        <v>32000000</v>
      </c>
      <c r="F12183" t="s">
        <v>7748</v>
      </c>
    </row>
    <row r="12184" spans="1:6" x14ac:dyDescent="0.3">
      <c r="A12184">
        <v>204103</v>
      </c>
      <c r="B12184" t="s">
        <v>804</v>
      </c>
      <c r="C12184" t="s">
        <v>741</v>
      </c>
      <c r="D12184" t="s">
        <v>6705</v>
      </c>
      <c r="E12184" s="16">
        <v>8000000</v>
      </c>
      <c r="F12184" t="s">
        <v>7143</v>
      </c>
    </row>
    <row r="12185" spans="1:6" x14ac:dyDescent="0.3">
      <c r="A12185">
        <v>204103</v>
      </c>
      <c r="B12185" t="s">
        <v>804</v>
      </c>
      <c r="C12185" t="s">
        <v>741</v>
      </c>
      <c r="D12185" t="s">
        <v>6707</v>
      </c>
      <c r="E12185" s="16">
        <v>28000000</v>
      </c>
      <c r="F12185" t="s">
        <v>7748</v>
      </c>
    </row>
    <row r="12186" spans="1:6" x14ac:dyDescent="0.3">
      <c r="A12186">
        <v>204103</v>
      </c>
      <c r="B12186" t="s">
        <v>804</v>
      </c>
      <c r="C12186" t="s">
        <v>741</v>
      </c>
      <c r="D12186" t="s">
        <v>6710</v>
      </c>
      <c r="E12186" s="16">
        <v>15000000</v>
      </c>
      <c r="F12186" t="s">
        <v>7748</v>
      </c>
    </row>
    <row r="12187" spans="1:6" x14ac:dyDescent="0.3">
      <c r="A12187">
        <v>204103</v>
      </c>
      <c r="B12187" t="s">
        <v>804</v>
      </c>
      <c r="C12187" t="s">
        <v>741</v>
      </c>
      <c r="D12187" t="s">
        <v>7153</v>
      </c>
      <c r="E12187" s="16">
        <v>18000000</v>
      </c>
      <c r="F12187" t="s">
        <v>7748</v>
      </c>
    </row>
    <row r="12188" spans="1:6" x14ac:dyDescent="0.3">
      <c r="A12188">
        <v>204103</v>
      </c>
      <c r="B12188" t="s">
        <v>804</v>
      </c>
      <c r="C12188" t="s">
        <v>741</v>
      </c>
      <c r="D12188" t="s">
        <v>6712</v>
      </c>
      <c r="E12188" s="16">
        <v>40000000</v>
      </c>
      <c r="F12188" t="s">
        <v>7748</v>
      </c>
    </row>
    <row r="12189" spans="1:6" x14ac:dyDescent="0.3">
      <c r="A12189">
        <v>204103</v>
      </c>
      <c r="B12189" t="s">
        <v>804</v>
      </c>
      <c r="C12189" t="s">
        <v>741</v>
      </c>
      <c r="D12189" t="s">
        <v>8496</v>
      </c>
      <c r="E12189" s="16">
        <v>5000000</v>
      </c>
      <c r="F12189" t="s">
        <v>180</v>
      </c>
    </row>
    <row r="12190" spans="1:6" x14ac:dyDescent="0.3">
      <c r="A12190">
        <v>204103</v>
      </c>
      <c r="B12190" t="s">
        <v>804</v>
      </c>
      <c r="C12190" t="s">
        <v>741</v>
      </c>
      <c r="D12190" t="s">
        <v>7196</v>
      </c>
      <c r="E12190" s="16">
        <v>8000000</v>
      </c>
      <c r="F12190" t="s">
        <v>180</v>
      </c>
    </row>
    <row r="12191" spans="1:6" x14ac:dyDescent="0.3">
      <c r="A12191">
        <v>204103</v>
      </c>
      <c r="B12191" t="s">
        <v>804</v>
      </c>
      <c r="C12191" t="s">
        <v>741</v>
      </c>
      <c r="D12191" t="s">
        <v>6901</v>
      </c>
      <c r="E12191" s="16">
        <v>15000000</v>
      </c>
      <c r="F12191" t="s">
        <v>7748</v>
      </c>
    </row>
    <row r="12192" spans="1:6" x14ac:dyDescent="0.3">
      <c r="A12192">
        <v>204103</v>
      </c>
      <c r="B12192" t="s">
        <v>804</v>
      </c>
      <c r="C12192" t="s">
        <v>741</v>
      </c>
      <c r="D12192" t="s">
        <v>7488</v>
      </c>
      <c r="E12192" s="16">
        <v>12000000</v>
      </c>
      <c r="F12192" t="s">
        <v>7748</v>
      </c>
    </row>
    <row r="12193" spans="1:6" x14ac:dyDescent="0.3">
      <c r="A12193">
        <v>204103</v>
      </c>
      <c r="B12193" t="s">
        <v>804</v>
      </c>
      <c r="C12193" t="s">
        <v>741</v>
      </c>
      <c r="D12193" t="s">
        <v>6715</v>
      </c>
      <c r="E12193" s="16">
        <v>10000000</v>
      </c>
      <c r="F12193" t="s">
        <v>7143</v>
      </c>
    </row>
    <row r="12194" spans="1:6" x14ac:dyDescent="0.3">
      <c r="A12194">
        <v>204103</v>
      </c>
      <c r="B12194" t="s">
        <v>804</v>
      </c>
      <c r="C12194" t="s">
        <v>741</v>
      </c>
      <c r="D12194" t="s">
        <v>6717</v>
      </c>
      <c r="E12194" s="16">
        <v>35000000</v>
      </c>
      <c r="F12194" t="s">
        <v>7748</v>
      </c>
    </row>
    <row r="12195" spans="1:6" x14ac:dyDescent="0.3">
      <c r="A12195">
        <v>204103</v>
      </c>
      <c r="B12195" t="s">
        <v>804</v>
      </c>
      <c r="C12195" t="s">
        <v>741</v>
      </c>
      <c r="D12195" t="s">
        <v>6718</v>
      </c>
      <c r="E12195" s="16">
        <v>18000000</v>
      </c>
      <c r="F12195" t="s">
        <v>7748</v>
      </c>
    </row>
    <row r="12196" spans="1:6" x14ac:dyDescent="0.3">
      <c r="A12196">
        <v>204103</v>
      </c>
      <c r="B12196" t="s">
        <v>804</v>
      </c>
      <c r="C12196" t="s">
        <v>741</v>
      </c>
      <c r="D12196" t="s">
        <v>6719</v>
      </c>
      <c r="E12196" s="16">
        <v>9000000</v>
      </c>
      <c r="F12196" t="s">
        <v>7143</v>
      </c>
    </row>
    <row r="12197" spans="1:6" x14ac:dyDescent="0.3">
      <c r="A12197">
        <v>204103</v>
      </c>
      <c r="B12197" t="s">
        <v>804</v>
      </c>
      <c r="C12197" t="s">
        <v>741</v>
      </c>
      <c r="D12197" t="s">
        <v>6720</v>
      </c>
      <c r="E12197" s="16">
        <v>8000000</v>
      </c>
      <c r="F12197" t="s">
        <v>7261</v>
      </c>
    </row>
    <row r="12198" spans="1:6" x14ac:dyDescent="0.3">
      <c r="A12198">
        <v>204103</v>
      </c>
      <c r="B12198" t="s">
        <v>804</v>
      </c>
      <c r="C12198" t="s">
        <v>741</v>
      </c>
      <c r="D12198" t="s">
        <v>6721</v>
      </c>
      <c r="E12198" s="16">
        <v>10000000</v>
      </c>
      <c r="F12198" t="s">
        <v>7748</v>
      </c>
    </row>
    <row r="12199" spans="1:6" x14ac:dyDescent="0.3">
      <c r="A12199">
        <v>204103</v>
      </c>
      <c r="B12199" t="s">
        <v>804</v>
      </c>
      <c r="C12199" t="s">
        <v>741</v>
      </c>
      <c r="D12199" t="s">
        <v>6910</v>
      </c>
      <c r="E12199" s="16">
        <v>200000</v>
      </c>
      <c r="F12199" t="s">
        <v>8422</v>
      </c>
    </row>
    <row r="12200" spans="1:6" x14ac:dyDescent="0.3">
      <c r="A12200">
        <v>204103</v>
      </c>
      <c r="B12200" t="s">
        <v>804</v>
      </c>
      <c r="C12200" t="s">
        <v>741</v>
      </c>
      <c r="D12200" t="s">
        <v>6723</v>
      </c>
      <c r="E12200" s="16">
        <v>28000000</v>
      </c>
      <c r="F12200" t="s">
        <v>7748</v>
      </c>
    </row>
    <row r="12201" spans="1:6" x14ac:dyDescent="0.3">
      <c r="A12201">
        <v>204103</v>
      </c>
      <c r="B12201" t="s">
        <v>804</v>
      </c>
      <c r="C12201" t="s">
        <v>741</v>
      </c>
      <c r="D12201" t="s">
        <v>6727</v>
      </c>
      <c r="E12201" s="16">
        <v>9000000</v>
      </c>
      <c r="F12201" t="s">
        <v>7143</v>
      </c>
    </row>
    <row r="12202" spans="1:6" x14ac:dyDescent="0.3">
      <c r="A12202">
        <v>204103</v>
      </c>
      <c r="B12202" t="s">
        <v>804</v>
      </c>
      <c r="C12202" t="s">
        <v>741</v>
      </c>
      <c r="D12202" t="s">
        <v>6730</v>
      </c>
      <c r="E12202" s="16">
        <v>8000000</v>
      </c>
      <c r="F12202" t="s">
        <v>7261</v>
      </c>
    </row>
    <row r="12203" spans="1:6" x14ac:dyDescent="0.3">
      <c r="A12203">
        <v>204103</v>
      </c>
      <c r="B12203" t="s">
        <v>804</v>
      </c>
      <c r="C12203" t="s">
        <v>741</v>
      </c>
      <c r="D12203" t="s">
        <v>6732</v>
      </c>
      <c r="E12203" s="16">
        <v>9000000</v>
      </c>
      <c r="F12203" t="s">
        <v>7143</v>
      </c>
    </row>
    <row r="12204" spans="1:6" x14ac:dyDescent="0.3">
      <c r="A12204">
        <v>204103</v>
      </c>
      <c r="B12204" t="s">
        <v>804</v>
      </c>
      <c r="C12204" t="s">
        <v>741</v>
      </c>
      <c r="D12204" t="s">
        <v>7139</v>
      </c>
      <c r="E12204" s="16">
        <v>35000000</v>
      </c>
      <c r="F12204" t="s">
        <v>7748</v>
      </c>
    </row>
    <row r="12205" spans="1:6" x14ac:dyDescent="0.3">
      <c r="A12205">
        <v>204103</v>
      </c>
      <c r="B12205" t="s">
        <v>804</v>
      </c>
      <c r="C12205" t="s">
        <v>741</v>
      </c>
      <c r="D12205" t="s">
        <v>7037</v>
      </c>
      <c r="E12205" s="16">
        <v>30000000</v>
      </c>
      <c r="F12205" t="s">
        <v>7748</v>
      </c>
    </row>
    <row r="12206" spans="1:6" x14ac:dyDescent="0.3">
      <c r="A12206">
        <v>206040</v>
      </c>
      <c r="B12206" t="s">
        <v>794</v>
      </c>
      <c r="C12206" t="s">
        <v>741</v>
      </c>
      <c r="D12206" t="s">
        <v>7526</v>
      </c>
      <c r="E12206" s="16">
        <v>600000</v>
      </c>
      <c r="F12206" t="s">
        <v>8502</v>
      </c>
    </row>
    <row r="12207" spans="1:6" x14ac:dyDescent="0.3">
      <c r="A12207">
        <v>206040</v>
      </c>
      <c r="B12207" t="s">
        <v>794</v>
      </c>
      <c r="C12207" t="s">
        <v>741</v>
      </c>
      <c r="D12207" t="s">
        <v>6690</v>
      </c>
      <c r="E12207" s="16">
        <v>5000000</v>
      </c>
      <c r="F12207" t="s">
        <v>7001</v>
      </c>
    </row>
    <row r="12208" spans="1:6" x14ac:dyDescent="0.3">
      <c r="A12208">
        <v>206040</v>
      </c>
      <c r="B12208" t="s">
        <v>794</v>
      </c>
      <c r="C12208" t="s">
        <v>741</v>
      </c>
      <c r="D12208" t="s">
        <v>7422</v>
      </c>
      <c r="E12208" s="16">
        <v>3000000</v>
      </c>
      <c r="F12208" t="s">
        <v>8502</v>
      </c>
    </row>
    <row r="12209" spans="1:6" x14ac:dyDescent="0.3">
      <c r="A12209">
        <v>206040</v>
      </c>
      <c r="B12209" t="s">
        <v>794</v>
      </c>
      <c r="C12209" t="s">
        <v>741</v>
      </c>
      <c r="D12209" t="s">
        <v>6697</v>
      </c>
      <c r="E12209" s="16">
        <v>12000000</v>
      </c>
      <c r="F12209" t="s">
        <v>7748</v>
      </c>
    </row>
    <row r="12210" spans="1:6" x14ac:dyDescent="0.3">
      <c r="A12210">
        <v>206040</v>
      </c>
      <c r="B12210" t="s">
        <v>794</v>
      </c>
      <c r="C12210" t="s">
        <v>741</v>
      </c>
      <c r="D12210" t="s">
        <v>7397</v>
      </c>
      <c r="E12210" s="16">
        <v>25000000</v>
      </c>
      <c r="F12210" t="s">
        <v>7748</v>
      </c>
    </row>
    <row r="12211" spans="1:6" x14ac:dyDescent="0.3">
      <c r="A12211">
        <v>206040</v>
      </c>
      <c r="B12211" t="s">
        <v>794</v>
      </c>
      <c r="C12211" t="s">
        <v>741</v>
      </c>
      <c r="D12211" t="s">
        <v>8423</v>
      </c>
      <c r="E12211" s="16">
        <v>10000000</v>
      </c>
      <c r="F12211" t="s">
        <v>6994</v>
      </c>
    </row>
    <row r="12212" spans="1:6" x14ac:dyDescent="0.3">
      <c r="A12212">
        <v>206040</v>
      </c>
      <c r="B12212" t="s">
        <v>794</v>
      </c>
      <c r="C12212" t="s">
        <v>741</v>
      </c>
      <c r="D12212" t="s">
        <v>8503</v>
      </c>
      <c r="E12212" s="16">
        <v>8000000</v>
      </c>
      <c r="F12212" t="s">
        <v>6994</v>
      </c>
    </row>
    <row r="12213" spans="1:6" x14ac:dyDescent="0.3">
      <c r="A12213">
        <v>206040</v>
      </c>
      <c r="B12213" t="s">
        <v>794</v>
      </c>
      <c r="C12213" t="s">
        <v>741</v>
      </c>
      <c r="D12213" t="s">
        <v>6700</v>
      </c>
      <c r="E12213" s="16">
        <v>40000000</v>
      </c>
      <c r="F12213" t="s">
        <v>7748</v>
      </c>
    </row>
    <row r="12214" spans="1:6" x14ac:dyDescent="0.3">
      <c r="A12214">
        <v>206040</v>
      </c>
      <c r="B12214" t="s">
        <v>794</v>
      </c>
      <c r="C12214" t="s">
        <v>741</v>
      </c>
      <c r="D12214" t="s">
        <v>6701</v>
      </c>
      <c r="E12214" s="16">
        <v>28000000</v>
      </c>
      <c r="F12214" t="s">
        <v>7748</v>
      </c>
    </row>
    <row r="12215" spans="1:6" x14ac:dyDescent="0.3">
      <c r="A12215">
        <v>206040</v>
      </c>
      <c r="B12215" t="s">
        <v>794</v>
      </c>
      <c r="C12215" t="s">
        <v>741</v>
      </c>
      <c r="D12215" t="s">
        <v>6704</v>
      </c>
      <c r="E12215" s="16">
        <v>50000000</v>
      </c>
      <c r="F12215" t="s">
        <v>7748</v>
      </c>
    </row>
    <row r="12216" spans="1:6" x14ac:dyDescent="0.3">
      <c r="A12216">
        <v>206040</v>
      </c>
      <c r="B12216" t="s">
        <v>794</v>
      </c>
      <c r="C12216" t="s">
        <v>741</v>
      </c>
      <c r="D12216" t="s">
        <v>6705</v>
      </c>
      <c r="E12216" s="16">
        <v>4000000</v>
      </c>
      <c r="F12216" t="s">
        <v>7143</v>
      </c>
    </row>
    <row r="12217" spans="1:6" x14ac:dyDescent="0.3">
      <c r="A12217">
        <v>206040</v>
      </c>
      <c r="B12217" t="s">
        <v>794</v>
      </c>
      <c r="C12217" t="s">
        <v>741</v>
      </c>
      <c r="D12217" t="s">
        <v>6707</v>
      </c>
      <c r="E12217" s="16">
        <v>42000000</v>
      </c>
      <c r="F12217" t="s">
        <v>7748</v>
      </c>
    </row>
    <row r="12218" spans="1:6" x14ac:dyDescent="0.3">
      <c r="A12218">
        <v>206040</v>
      </c>
      <c r="B12218" t="s">
        <v>794</v>
      </c>
      <c r="C12218" t="s">
        <v>741</v>
      </c>
      <c r="D12218" t="s">
        <v>8424</v>
      </c>
      <c r="E12218" s="16">
        <v>15000000</v>
      </c>
      <c r="F12218" t="s">
        <v>6994</v>
      </c>
    </row>
    <row r="12219" spans="1:6" x14ac:dyDescent="0.3">
      <c r="A12219">
        <v>206040</v>
      </c>
      <c r="B12219" t="s">
        <v>794</v>
      </c>
      <c r="C12219" t="s">
        <v>741</v>
      </c>
      <c r="D12219" t="s">
        <v>6710</v>
      </c>
      <c r="E12219" s="16">
        <v>35000000</v>
      </c>
      <c r="F12219" t="s">
        <v>7748</v>
      </c>
    </row>
    <row r="12220" spans="1:6" x14ac:dyDescent="0.3">
      <c r="A12220">
        <v>206040</v>
      </c>
      <c r="B12220" t="s">
        <v>794</v>
      </c>
      <c r="C12220" t="s">
        <v>741</v>
      </c>
      <c r="D12220" t="s">
        <v>7689</v>
      </c>
      <c r="E12220" s="16">
        <v>10000000</v>
      </c>
      <c r="F12220" t="s">
        <v>7001</v>
      </c>
    </row>
    <row r="12221" spans="1:6" x14ac:dyDescent="0.3">
      <c r="A12221">
        <v>206040</v>
      </c>
      <c r="B12221" t="s">
        <v>794</v>
      </c>
      <c r="C12221" t="s">
        <v>741</v>
      </c>
      <c r="D12221" t="s">
        <v>6712</v>
      </c>
      <c r="E12221" s="16">
        <v>40000000</v>
      </c>
      <c r="F12221" t="s">
        <v>7748</v>
      </c>
    </row>
    <row r="12222" spans="1:6" x14ac:dyDescent="0.3">
      <c r="A12222">
        <v>206040</v>
      </c>
      <c r="B12222" t="s">
        <v>794</v>
      </c>
      <c r="C12222" t="s">
        <v>741</v>
      </c>
      <c r="D12222" t="s">
        <v>6714</v>
      </c>
      <c r="E12222" s="16">
        <v>18000000</v>
      </c>
      <c r="F12222" t="s">
        <v>7748</v>
      </c>
    </row>
    <row r="12223" spans="1:6" x14ac:dyDescent="0.3">
      <c r="A12223">
        <v>206040</v>
      </c>
      <c r="B12223" t="s">
        <v>794</v>
      </c>
      <c r="C12223" t="s">
        <v>741</v>
      </c>
      <c r="D12223" t="s">
        <v>6901</v>
      </c>
      <c r="E12223" s="16">
        <v>15000000</v>
      </c>
      <c r="F12223" t="s">
        <v>7748</v>
      </c>
    </row>
    <row r="12224" spans="1:6" x14ac:dyDescent="0.3">
      <c r="A12224">
        <v>206040</v>
      </c>
      <c r="B12224" t="s">
        <v>794</v>
      </c>
      <c r="C12224" t="s">
        <v>741</v>
      </c>
      <c r="D12224" t="s">
        <v>7488</v>
      </c>
      <c r="E12224" s="16">
        <v>9000000</v>
      </c>
      <c r="F12224" t="s">
        <v>7748</v>
      </c>
    </row>
    <row r="12225" spans="1:6" x14ac:dyDescent="0.3">
      <c r="A12225">
        <v>206040</v>
      </c>
      <c r="B12225" t="s">
        <v>794</v>
      </c>
      <c r="C12225" t="s">
        <v>741</v>
      </c>
      <c r="D12225" t="s">
        <v>6715</v>
      </c>
      <c r="E12225" s="16">
        <v>5000000</v>
      </c>
      <c r="F12225" t="s">
        <v>7143</v>
      </c>
    </row>
    <row r="12226" spans="1:6" x14ac:dyDescent="0.3">
      <c r="A12226">
        <v>206040</v>
      </c>
      <c r="B12226" t="s">
        <v>794</v>
      </c>
      <c r="C12226" t="s">
        <v>741</v>
      </c>
      <c r="D12226" t="s">
        <v>6717</v>
      </c>
      <c r="E12226" s="16">
        <v>35000000</v>
      </c>
      <c r="F12226" t="s">
        <v>7748</v>
      </c>
    </row>
    <row r="12227" spans="1:6" x14ac:dyDescent="0.3">
      <c r="A12227">
        <v>206040</v>
      </c>
      <c r="B12227" t="s">
        <v>794</v>
      </c>
      <c r="C12227" t="s">
        <v>741</v>
      </c>
      <c r="D12227" t="s">
        <v>6981</v>
      </c>
      <c r="E12227" s="16">
        <v>2800000</v>
      </c>
      <c r="F12227" t="s">
        <v>8502</v>
      </c>
    </row>
    <row r="12228" spans="1:6" x14ac:dyDescent="0.3">
      <c r="A12228">
        <v>206040</v>
      </c>
      <c r="B12228" t="s">
        <v>794</v>
      </c>
      <c r="C12228" t="s">
        <v>741</v>
      </c>
      <c r="D12228" t="s">
        <v>6718</v>
      </c>
      <c r="E12228" s="16">
        <v>18000000</v>
      </c>
      <c r="F12228" t="s">
        <v>7748</v>
      </c>
    </row>
    <row r="12229" spans="1:6" x14ac:dyDescent="0.3">
      <c r="A12229">
        <v>206040</v>
      </c>
      <c r="B12229" t="s">
        <v>794</v>
      </c>
      <c r="C12229" t="s">
        <v>741</v>
      </c>
      <c r="D12229" t="s">
        <v>6719</v>
      </c>
      <c r="E12229" s="16">
        <v>6000000</v>
      </c>
      <c r="F12229" t="s">
        <v>7143</v>
      </c>
    </row>
    <row r="12230" spans="1:6" x14ac:dyDescent="0.3">
      <c r="A12230">
        <v>206040</v>
      </c>
      <c r="B12230" t="s">
        <v>794</v>
      </c>
      <c r="C12230" t="s">
        <v>741</v>
      </c>
      <c r="D12230" t="s">
        <v>6721</v>
      </c>
      <c r="E12230" s="16">
        <v>6000000</v>
      </c>
      <c r="F12230" t="s">
        <v>7748</v>
      </c>
    </row>
    <row r="12231" spans="1:6" x14ac:dyDescent="0.3">
      <c r="A12231">
        <v>206040</v>
      </c>
      <c r="B12231" t="s">
        <v>794</v>
      </c>
      <c r="C12231" t="s">
        <v>741</v>
      </c>
      <c r="D12231" t="s">
        <v>8338</v>
      </c>
      <c r="E12231" s="16">
        <v>11000000</v>
      </c>
      <c r="F12231" t="s">
        <v>6994</v>
      </c>
    </row>
    <row r="12232" spans="1:6" x14ac:dyDescent="0.3">
      <c r="A12232">
        <v>206040</v>
      </c>
      <c r="B12232" t="s">
        <v>794</v>
      </c>
      <c r="C12232" t="s">
        <v>741</v>
      </c>
      <c r="D12232" t="s">
        <v>7277</v>
      </c>
      <c r="E12232" s="16">
        <v>7000000</v>
      </c>
      <c r="F12232" t="s">
        <v>7001</v>
      </c>
    </row>
    <row r="12233" spans="1:6" x14ac:dyDescent="0.3">
      <c r="A12233">
        <v>206040</v>
      </c>
      <c r="B12233" t="s">
        <v>794</v>
      </c>
      <c r="C12233" t="s">
        <v>741</v>
      </c>
      <c r="D12233" t="s">
        <v>6723</v>
      </c>
      <c r="E12233" s="16">
        <v>22000000</v>
      </c>
      <c r="F12233" t="s">
        <v>7748</v>
      </c>
    </row>
    <row r="12234" spans="1:6" x14ac:dyDescent="0.3">
      <c r="A12234">
        <v>206040</v>
      </c>
      <c r="B12234" t="s">
        <v>794</v>
      </c>
      <c r="C12234" t="s">
        <v>741</v>
      </c>
      <c r="D12234" t="s">
        <v>8339</v>
      </c>
      <c r="E12234" s="16">
        <v>8000000</v>
      </c>
      <c r="F12234" t="s">
        <v>6994</v>
      </c>
    </row>
    <row r="12235" spans="1:6" x14ac:dyDescent="0.3">
      <c r="A12235">
        <v>206040</v>
      </c>
      <c r="B12235" t="s">
        <v>794</v>
      </c>
      <c r="C12235" t="s">
        <v>741</v>
      </c>
      <c r="D12235" t="s">
        <v>8340</v>
      </c>
      <c r="E12235" s="16">
        <v>12000000</v>
      </c>
      <c r="F12235" t="s">
        <v>6994</v>
      </c>
    </row>
    <row r="12236" spans="1:6" x14ac:dyDescent="0.3">
      <c r="A12236">
        <v>206040</v>
      </c>
      <c r="B12236" t="s">
        <v>794</v>
      </c>
      <c r="C12236" t="s">
        <v>741</v>
      </c>
      <c r="D12236" t="s">
        <v>6727</v>
      </c>
      <c r="E12236" s="16">
        <v>5000000</v>
      </c>
      <c r="F12236" t="s">
        <v>7143</v>
      </c>
    </row>
    <row r="12237" spans="1:6" x14ac:dyDescent="0.3">
      <c r="A12237">
        <v>206040</v>
      </c>
      <c r="B12237" t="s">
        <v>794</v>
      </c>
      <c r="C12237" t="s">
        <v>741</v>
      </c>
      <c r="D12237" t="s">
        <v>8341</v>
      </c>
      <c r="E12237" s="16">
        <v>8000000</v>
      </c>
      <c r="F12237" t="s">
        <v>6994</v>
      </c>
    </row>
    <row r="12238" spans="1:6" x14ac:dyDescent="0.3">
      <c r="A12238">
        <v>206040</v>
      </c>
      <c r="B12238" t="s">
        <v>794</v>
      </c>
      <c r="C12238" t="s">
        <v>741</v>
      </c>
      <c r="D12238" t="s">
        <v>6732</v>
      </c>
      <c r="E12238" s="16">
        <v>5000000</v>
      </c>
      <c r="F12238" t="s">
        <v>7143</v>
      </c>
    </row>
    <row r="12239" spans="1:6" x14ac:dyDescent="0.3">
      <c r="A12239">
        <v>206040</v>
      </c>
      <c r="B12239" t="s">
        <v>794</v>
      </c>
      <c r="C12239" t="s">
        <v>741</v>
      </c>
      <c r="D12239" t="s">
        <v>8504</v>
      </c>
      <c r="E12239" s="16">
        <v>1000000</v>
      </c>
      <c r="F12239" t="s">
        <v>8502</v>
      </c>
    </row>
    <row r="12240" spans="1:6" x14ac:dyDescent="0.3">
      <c r="A12240">
        <v>206040</v>
      </c>
      <c r="B12240" t="s">
        <v>794</v>
      </c>
      <c r="C12240" t="s">
        <v>741</v>
      </c>
      <c r="D12240" t="s">
        <v>8425</v>
      </c>
      <c r="E12240" s="16">
        <v>11000000</v>
      </c>
      <c r="F12240" t="s">
        <v>6994</v>
      </c>
    </row>
    <row r="12241" spans="1:6" x14ac:dyDescent="0.3">
      <c r="A12241">
        <v>206746</v>
      </c>
      <c r="B12241" t="s">
        <v>762</v>
      </c>
      <c r="C12241" t="s">
        <v>741</v>
      </c>
      <c r="D12241" t="s">
        <v>6690</v>
      </c>
      <c r="E12241" s="16">
        <v>800000</v>
      </c>
      <c r="F12241" t="s">
        <v>6775</v>
      </c>
    </row>
    <row r="12242" spans="1:6" x14ac:dyDescent="0.3">
      <c r="A12242">
        <v>206746</v>
      </c>
      <c r="B12242" t="s">
        <v>762</v>
      </c>
      <c r="C12242" t="s">
        <v>741</v>
      </c>
      <c r="D12242" t="s">
        <v>6853</v>
      </c>
      <c r="E12242" s="16">
        <v>8000000</v>
      </c>
      <c r="F12242" t="s">
        <v>7297</v>
      </c>
    </row>
    <row r="12243" spans="1:6" x14ac:dyDescent="0.3">
      <c r="A12243">
        <v>206746</v>
      </c>
      <c r="B12243" t="s">
        <v>762</v>
      </c>
      <c r="C12243" t="s">
        <v>741</v>
      </c>
      <c r="D12243" t="s">
        <v>6697</v>
      </c>
      <c r="E12243" s="16">
        <v>7000000</v>
      </c>
      <c r="F12243" t="s">
        <v>7143</v>
      </c>
    </row>
    <row r="12244" spans="1:6" x14ac:dyDescent="0.3">
      <c r="A12244">
        <v>206746</v>
      </c>
      <c r="B12244" t="s">
        <v>762</v>
      </c>
      <c r="C12244" t="s">
        <v>741</v>
      </c>
      <c r="D12244" t="s">
        <v>6856</v>
      </c>
      <c r="E12244" s="16">
        <v>8000000</v>
      </c>
      <c r="F12244" t="s">
        <v>7297</v>
      </c>
    </row>
    <row r="12245" spans="1:6" x14ac:dyDescent="0.3">
      <c r="A12245">
        <v>206746</v>
      </c>
      <c r="B12245" t="s">
        <v>762</v>
      </c>
      <c r="C12245" t="s">
        <v>741</v>
      </c>
      <c r="D12245" t="s">
        <v>7447</v>
      </c>
      <c r="E12245" s="16">
        <v>5500000</v>
      </c>
      <c r="F12245" t="s">
        <v>6775</v>
      </c>
    </row>
    <row r="12246" spans="1:6" x14ac:dyDescent="0.3">
      <c r="A12246">
        <v>206746</v>
      </c>
      <c r="B12246" t="s">
        <v>762</v>
      </c>
      <c r="C12246" t="s">
        <v>741</v>
      </c>
      <c r="D12246" t="s">
        <v>7755</v>
      </c>
      <c r="E12246" s="16">
        <v>5500000</v>
      </c>
      <c r="F12246" t="s">
        <v>6775</v>
      </c>
    </row>
    <row r="12247" spans="1:6" x14ac:dyDescent="0.3">
      <c r="A12247">
        <v>206746</v>
      </c>
      <c r="B12247" t="s">
        <v>762</v>
      </c>
      <c r="C12247" t="s">
        <v>741</v>
      </c>
      <c r="D12247" t="s">
        <v>6700</v>
      </c>
      <c r="E12247" s="16">
        <v>5500000</v>
      </c>
      <c r="F12247" t="s">
        <v>7297</v>
      </c>
    </row>
    <row r="12248" spans="1:6" x14ac:dyDescent="0.3">
      <c r="A12248">
        <v>206746</v>
      </c>
      <c r="B12248" t="s">
        <v>762</v>
      </c>
      <c r="C12248" t="s">
        <v>741</v>
      </c>
      <c r="D12248" t="s">
        <v>6701</v>
      </c>
      <c r="E12248" s="16">
        <v>5000000</v>
      </c>
      <c r="F12248" t="s">
        <v>7143</v>
      </c>
    </row>
    <row r="12249" spans="1:6" x14ac:dyDescent="0.3">
      <c r="A12249">
        <v>206746</v>
      </c>
      <c r="B12249" t="s">
        <v>762</v>
      </c>
      <c r="C12249" t="s">
        <v>741</v>
      </c>
      <c r="D12249" t="s">
        <v>6705</v>
      </c>
      <c r="E12249" s="16">
        <v>11000000</v>
      </c>
      <c r="F12249" t="s">
        <v>7143</v>
      </c>
    </row>
    <row r="12250" spans="1:6" x14ac:dyDescent="0.3">
      <c r="A12250">
        <v>206746</v>
      </c>
      <c r="B12250" t="s">
        <v>762</v>
      </c>
      <c r="C12250" t="s">
        <v>741</v>
      </c>
      <c r="D12250" t="s">
        <v>7674</v>
      </c>
      <c r="E12250" s="16">
        <v>150000</v>
      </c>
      <c r="F12250" t="s">
        <v>6786</v>
      </c>
    </row>
    <row r="12251" spans="1:6" x14ac:dyDescent="0.3">
      <c r="A12251">
        <v>206746</v>
      </c>
      <c r="B12251" t="s">
        <v>762</v>
      </c>
      <c r="C12251" t="s">
        <v>741</v>
      </c>
      <c r="D12251" t="s">
        <v>6790</v>
      </c>
      <c r="E12251" s="16">
        <v>250000</v>
      </c>
      <c r="F12251" t="s">
        <v>6775</v>
      </c>
    </row>
    <row r="12252" spans="1:6" x14ac:dyDescent="0.3">
      <c r="A12252">
        <v>206746</v>
      </c>
      <c r="B12252" t="s">
        <v>762</v>
      </c>
      <c r="C12252" t="s">
        <v>741</v>
      </c>
      <c r="D12252" t="s">
        <v>7757</v>
      </c>
      <c r="E12252" s="16">
        <v>4500000</v>
      </c>
      <c r="F12252" t="s">
        <v>6775</v>
      </c>
    </row>
    <row r="12253" spans="1:6" x14ac:dyDescent="0.3">
      <c r="A12253">
        <v>206746</v>
      </c>
      <c r="B12253" t="s">
        <v>762</v>
      </c>
      <c r="C12253" t="s">
        <v>741</v>
      </c>
      <c r="D12253" t="s">
        <v>8490</v>
      </c>
      <c r="E12253" s="16">
        <v>50000</v>
      </c>
      <c r="F12253" t="s">
        <v>6786</v>
      </c>
    </row>
    <row r="12254" spans="1:6" x14ac:dyDescent="0.3">
      <c r="A12254">
        <v>206746</v>
      </c>
      <c r="B12254" t="s">
        <v>762</v>
      </c>
      <c r="C12254" t="s">
        <v>741</v>
      </c>
      <c r="D12254" t="s">
        <v>7317</v>
      </c>
      <c r="E12254" s="16">
        <v>4000000</v>
      </c>
      <c r="F12254" t="s">
        <v>7143</v>
      </c>
    </row>
    <row r="12255" spans="1:6" x14ac:dyDescent="0.3">
      <c r="A12255">
        <v>206746</v>
      </c>
      <c r="B12255" t="s">
        <v>762</v>
      </c>
      <c r="C12255" t="s">
        <v>741</v>
      </c>
      <c r="D12255" t="s">
        <v>6712</v>
      </c>
      <c r="E12255" s="16">
        <v>5500000</v>
      </c>
      <c r="F12255" t="s">
        <v>7143</v>
      </c>
    </row>
    <row r="12256" spans="1:6" x14ac:dyDescent="0.3">
      <c r="A12256">
        <v>206746</v>
      </c>
      <c r="B12256" t="s">
        <v>762</v>
      </c>
      <c r="C12256" t="s">
        <v>741</v>
      </c>
      <c r="D12256" t="s">
        <v>6834</v>
      </c>
      <c r="E12256" s="16">
        <v>6500000</v>
      </c>
      <c r="F12256" t="s">
        <v>6775</v>
      </c>
    </row>
    <row r="12257" spans="1:6" x14ac:dyDescent="0.3">
      <c r="A12257">
        <v>206746</v>
      </c>
      <c r="B12257" t="s">
        <v>762</v>
      </c>
      <c r="C12257" t="s">
        <v>741</v>
      </c>
      <c r="D12257" t="s">
        <v>6901</v>
      </c>
      <c r="E12257" s="16">
        <v>7000000</v>
      </c>
      <c r="F12257" t="s">
        <v>7143</v>
      </c>
    </row>
    <row r="12258" spans="1:6" x14ac:dyDescent="0.3">
      <c r="A12258">
        <v>206746</v>
      </c>
      <c r="B12258" t="s">
        <v>762</v>
      </c>
      <c r="C12258" t="s">
        <v>741</v>
      </c>
      <c r="D12258" t="s">
        <v>7455</v>
      </c>
      <c r="E12258" s="16">
        <v>400000</v>
      </c>
      <c r="F12258" t="s">
        <v>6775</v>
      </c>
    </row>
    <row r="12259" spans="1:6" x14ac:dyDescent="0.3">
      <c r="A12259">
        <v>206746</v>
      </c>
      <c r="B12259" t="s">
        <v>762</v>
      </c>
      <c r="C12259" t="s">
        <v>741</v>
      </c>
      <c r="D12259" t="s">
        <v>7488</v>
      </c>
      <c r="E12259" s="16">
        <v>12000000</v>
      </c>
      <c r="F12259" t="s">
        <v>7143</v>
      </c>
    </row>
    <row r="12260" spans="1:6" x14ac:dyDescent="0.3">
      <c r="A12260">
        <v>206746</v>
      </c>
      <c r="B12260" t="s">
        <v>762</v>
      </c>
      <c r="C12260" t="s">
        <v>741</v>
      </c>
      <c r="D12260" t="s">
        <v>6715</v>
      </c>
      <c r="E12260" s="16">
        <v>15000000</v>
      </c>
      <c r="F12260" t="s">
        <v>7143</v>
      </c>
    </row>
    <row r="12261" spans="1:6" x14ac:dyDescent="0.3">
      <c r="A12261">
        <v>206746</v>
      </c>
      <c r="B12261" t="s">
        <v>762</v>
      </c>
      <c r="C12261" t="s">
        <v>741</v>
      </c>
      <c r="D12261" t="s">
        <v>6873</v>
      </c>
      <c r="E12261" s="16">
        <v>8000000</v>
      </c>
      <c r="F12261" t="s">
        <v>7297</v>
      </c>
    </row>
    <row r="12262" spans="1:6" x14ac:dyDescent="0.3">
      <c r="A12262">
        <v>206746</v>
      </c>
      <c r="B12262" t="s">
        <v>762</v>
      </c>
      <c r="C12262" t="s">
        <v>741</v>
      </c>
      <c r="D12262" t="s">
        <v>7760</v>
      </c>
      <c r="E12262" s="16">
        <v>5500000</v>
      </c>
      <c r="F12262" t="s">
        <v>6775</v>
      </c>
    </row>
    <row r="12263" spans="1:6" x14ac:dyDescent="0.3">
      <c r="A12263">
        <v>206746</v>
      </c>
      <c r="B12263" t="s">
        <v>762</v>
      </c>
      <c r="C12263" t="s">
        <v>741</v>
      </c>
      <c r="D12263" t="s">
        <v>6717</v>
      </c>
      <c r="E12263" s="16">
        <v>5000000</v>
      </c>
      <c r="F12263" t="s">
        <v>7143</v>
      </c>
    </row>
    <row r="12264" spans="1:6" x14ac:dyDescent="0.3">
      <c r="A12264">
        <v>206746</v>
      </c>
      <c r="B12264" t="s">
        <v>762</v>
      </c>
      <c r="C12264" t="s">
        <v>741</v>
      </c>
      <c r="D12264" t="s">
        <v>6876</v>
      </c>
      <c r="E12264" s="16">
        <v>7000000</v>
      </c>
      <c r="F12264" t="s">
        <v>7297</v>
      </c>
    </row>
    <row r="12265" spans="1:6" x14ac:dyDescent="0.3">
      <c r="A12265">
        <v>206746</v>
      </c>
      <c r="B12265" t="s">
        <v>762</v>
      </c>
      <c r="C12265" t="s">
        <v>741</v>
      </c>
      <c r="D12265" t="s">
        <v>6719</v>
      </c>
      <c r="E12265" s="16">
        <v>15000000</v>
      </c>
      <c r="F12265" t="s">
        <v>7143</v>
      </c>
    </row>
    <row r="12266" spans="1:6" x14ac:dyDescent="0.3">
      <c r="A12266">
        <v>206746</v>
      </c>
      <c r="B12266" t="s">
        <v>762</v>
      </c>
      <c r="C12266" t="s">
        <v>741</v>
      </c>
      <c r="D12266" t="s">
        <v>6721</v>
      </c>
      <c r="E12266" s="16">
        <v>15000000</v>
      </c>
      <c r="F12266" t="s">
        <v>7143</v>
      </c>
    </row>
    <row r="12267" spans="1:6" x14ac:dyDescent="0.3">
      <c r="A12267">
        <v>206746</v>
      </c>
      <c r="B12267" t="s">
        <v>762</v>
      </c>
      <c r="C12267" t="s">
        <v>741</v>
      </c>
      <c r="D12267" t="s">
        <v>6880</v>
      </c>
      <c r="E12267" s="16">
        <v>10000000</v>
      </c>
      <c r="F12267" t="s">
        <v>7297</v>
      </c>
    </row>
    <row r="12268" spans="1:6" x14ac:dyDescent="0.3">
      <c r="A12268">
        <v>206746</v>
      </c>
      <c r="B12268" t="s">
        <v>762</v>
      </c>
      <c r="C12268" t="s">
        <v>741</v>
      </c>
      <c r="D12268" t="s">
        <v>7319</v>
      </c>
      <c r="E12268" s="16">
        <v>5000000</v>
      </c>
      <c r="F12268" t="s">
        <v>7143</v>
      </c>
    </row>
    <row r="12269" spans="1:6" x14ac:dyDescent="0.3">
      <c r="A12269">
        <v>206746</v>
      </c>
      <c r="B12269" t="s">
        <v>762</v>
      </c>
      <c r="C12269" t="s">
        <v>741</v>
      </c>
      <c r="D12269" t="s">
        <v>6727</v>
      </c>
      <c r="E12269" s="16">
        <v>15000000</v>
      </c>
      <c r="F12269" t="s">
        <v>7143</v>
      </c>
    </row>
    <row r="12270" spans="1:6" x14ac:dyDescent="0.3">
      <c r="A12270">
        <v>206746</v>
      </c>
      <c r="B12270" t="s">
        <v>762</v>
      </c>
      <c r="C12270" t="s">
        <v>741</v>
      </c>
      <c r="D12270" t="s">
        <v>6732</v>
      </c>
      <c r="E12270" s="16">
        <v>13000000</v>
      </c>
      <c r="F12270" t="s">
        <v>7143</v>
      </c>
    </row>
    <row r="12271" spans="1:6" x14ac:dyDescent="0.3">
      <c r="A12271">
        <v>242631</v>
      </c>
      <c r="B12271" t="s">
        <v>786</v>
      </c>
      <c r="C12271" t="s">
        <v>741</v>
      </c>
      <c r="D12271" t="s">
        <v>6691</v>
      </c>
      <c r="E12271" s="16">
        <v>4000000</v>
      </c>
      <c r="F12271" t="s">
        <v>7061</v>
      </c>
    </row>
    <row r="12272" spans="1:6" x14ac:dyDescent="0.3">
      <c r="A12272">
        <v>242631</v>
      </c>
      <c r="B12272" t="s">
        <v>786</v>
      </c>
      <c r="C12272" t="s">
        <v>741</v>
      </c>
      <c r="D12272" t="s">
        <v>6695</v>
      </c>
      <c r="E12272" s="16">
        <v>10000000</v>
      </c>
      <c r="F12272" t="s">
        <v>7061</v>
      </c>
    </row>
    <row r="12273" spans="1:6" x14ac:dyDescent="0.3">
      <c r="A12273">
        <v>242631</v>
      </c>
      <c r="B12273" t="s">
        <v>786</v>
      </c>
      <c r="C12273" t="s">
        <v>741</v>
      </c>
      <c r="D12273" t="s">
        <v>6697</v>
      </c>
      <c r="E12273" s="16">
        <v>25000000</v>
      </c>
      <c r="F12273" t="s">
        <v>7392</v>
      </c>
    </row>
    <row r="12274" spans="1:6" x14ac:dyDescent="0.3">
      <c r="A12274">
        <v>242631</v>
      </c>
      <c r="B12274" t="s">
        <v>786</v>
      </c>
      <c r="C12274" t="s">
        <v>741</v>
      </c>
      <c r="D12274" t="s">
        <v>6700</v>
      </c>
      <c r="E12274" s="16">
        <v>25500000</v>
      </c>
      <c r="F12274" t="s">
        <v>7392</v>
      </c>
    </row>
    <row r="12275" spans="1:6" x14ac:dyDescent="0.3">
      <c r="A12275">
        <v>242631</v>
      </c>
      <c r="B12275" t="s">
        <v>786</v>
      </c>
      <c r="C12275" t="s">
        <v>741</v>
      </c>
      <c r="D12275" t="s">
        <v>6701</v>
      </c>
      <c r="E12275" s="16">
        <v>22000000</v>
      </c>
      <c r="F12275" t="s">
        <v>7392</v>
      </c>
    </row>
    <row r="12276" spans="1:6" x14ac:dyDescent="0.3">
      <c r="A12276">
        <v>242631</v>
      </c>
      <c r="B12276" t="s">
        <v>786</v>
      </c>
      <c r="C12276" t="s">
        <v>741</v>
      </c>
      <c r="D12276" t="s">
        <v>6703</v>
      </c>
      <c r="E12276" s="16">
        <v>1000000</v>
      </c>
      <c r="F12276" t="s">
        <v>7061</v>
      </c>
    </row>
    <row r="12277" spans="1:6" x14ac:dyDescent="0.3">
      <c r="A12277">
        <v>242631</v>
      </c>
      <c r="B12277" t="s">
        <v>786</v>
      </c>
      <c r="C12277" t="s">
        <v>741</v>
      </c>
      <c r="D12277" t="s">
        <v>6705</v>
      </c>
      <c r="E12277" s="16">
        <v>25000000</v>
      </c>
      <c r="F12277" t="s">
        <v>7143</v>
      </c>
    </row>
    <row r="12278" spans="1:6" x14ac:dyDescent="0.3">
      <c r="A12278">
        <v>242631</v>
      </c>
      <c r="B12278" t="s">
        <v>786</v>
      </c>
      <c r="C12278" t="s">
        <v>741</v>
      </c>
      <c r="D12278" t="s">
        <v>6707</v>
      </c>
      <c r="E12278" s="16">
        <v>32000000</v>
      </c>
      <c r="F12278" t="s">
        <v>7392</v>
      </c>
    </row>
    <row r="12279" spans="1:6" x14ac:dyDescent="0.3">
      <c r="A12279">
        <v>242631</v>
      </c>
      <c r="B12279" t="s">
        <v>786</v>
      </c>
      <c r="C12279" t="s">
        <v>741</v>
      </c>
      <c r="D12279" t="s">
        <v>7152</v>
      </c>
      <c r="E12279" s="16">
        <v>32000000</v>
      </c>
      <c r="F12279" t="s">
        <v>7392</v>
      </c>
    </row>
    <row r="12280" spans="1:6" x14ac:dyDescent="0.3">
      <c r="A12280">
        <v>242631</v>
      </c>
      <c r="B12280" t="s">
        <v>786</v>
      </c>
      <c r="C12280" t="s">
        <v>741</v>
      </c>
      <c r="D12280" t="s">
        <v>6710</v>
      </c>
      <c r="E12280" s="16">
        <v>25000000</v>
      </c>
      <c r="F12280" t="s">
        <v>7061</v>
      </c>
    </row>
    <row r="12281" spans="1:6" x14ac:dyDescent="0.3">
      <c r="A12281">
        <v>242631</v>
      </c>
      <c r="B12281" t="s">
        <v>786</v>
      </c>
      <c r="C12281" t="s">
        <v>741</v>
      </c>
      <c r="D12281" t="s">
        <v>6712</v>
      </c>
      <c r="E12281" s="16">
        <v>25500000</v>
      </c>
      <c r="F12281" t="s">
        <v>7392</v>
      </c>
    </row>
    <row r="12282" spans="1:6" x14ac:dyDescent="0.3">
      <c r="A12282">
        <v>242631</v>
      </c>
      <c r="B12282" t="s">
        <v>786</v>
      </c>
      <c r="C12282" t="s">
        <v>741</v>
      </c>
      <c r="D12282" t="s">
        <v>6714</v>
      </c>
      <c r="E12282" s="16">
        <v>18000000</v>
      </c>
      <c r="F12282" t="s">
        <v>7392</v>
      </c>
    </row>
    <row r="12283" spans="1:6" x14ac:dyDescent="0.3">
      <c r="A12283">
        <v>242631</v>
      </c>
      <c r="B12283" t="s">
        <v>786</v>
      </c>
      <c r="C12283" t="s">
        <v>741</v>
      </c>
      <c r="D12283" t="s">
        <v>6901</v>
      </c>
      <c r="E12283" s="16">
        <v>22000000</v>
      </c>
      <c r="F12283" t="s">
        <v>7392</v>
      </c>
    </row>
    <row r="12284" spans="1:6" x14ac:dyDescent="0.3">
      <c r="A12284">
        <v>242631</v>
      </c>
      <c r="B12284" t="s">
        <v>786</v>
      </c>
      <c r="C12284" t="s">
        <v>741</v>
      </c>
      <c r="D12284" t="s">
        <v>6715</v>
      </c>
      <c r="E12284" s="16">
        <v>25000000</v>
      </c>
      <c r="F12284" t="s">
        <v>7143</v>
      </c>
    </row>
    <row r="12285" spans="1:6" x14ac:dyDescent="0.3">
      <c r="A12285">
        <v>242631</v>
      </c>
      <c r="B12285" t="s">
        <v>786</v>
      </c>
      <c r="C12285" t="s">
        <v>741</v>
      </c>
      <c r="D12285" t="s">
        <v>7415</v>
      </c>
      <c r="E12285" s="16">
        <v>18000000</v>
      </c>
      <c r="F12285" t="s">
        <v>7061</v>
      </c>
    </row>
    <row r="12286" spans="1:6" x14ac:dyDescent="0.3">
      <c r="A12286">
        <v>242631</v>
      </c>
      <c r="B12286" t="s">
        <v>786</v>
      </c>
      <c r="C12286" t="s">
        <v>741</v>
      </c>
      <c r="D12286" t="s">
        <v>6717</v>
      </c>
      <c r="E12286" s="16">
        <v>22000000</v>
      </c>
      <c r="F12286" t="s">
        <v>7392</v>
      </c>
    </row>
    <row r="12287" spans="1:6" x14ac:dyDescent="0.3">
      <c r="A12287">
        <v>242631</v>
      </c>
      <c r="B12287" t="s">
        <v>786</v>
      </c>
      <c r="C12287" t="s">
        <v>741</v>
      </c>
      <c r="D12287" t="s">
        <v>6718</v>
      </c>
      <c r="E12287" s="16">
        <v>25000000</v>
      </c>
      <c r="F12287" t="s">
        <v>7061</v>
      </c>
    </row>
    <row r="12288" spans="1:6" x14ac:dyDescent="0.3">
      <c r="A12288">
        <v>242631</v>
      </c>
      <c r="B12288" t="s">
        <v>786</v>
      </c>
      <c r="C12288" t="s">
        <v>741</v>
      </c>
      <c r="D12288" t="s">
        <v>6719</v>
      </c>
      <c r="E12288" s="16">
        <v>28000000</v>
      </c>
      <c r="F12288" t="s">
        <v>7143</v>
      </c>
    </row>
    <row r="12289" spans="1:6" x14ac:dyDescent="0.3">
      <c r="A12289">
        <v>242631</v>
      </c>
      <c r="B12289" t="s">
        <v>786</v>
      </c>
      <c r="C12289" t="s">
        <v>741</v>
      </c>
      <c r="D12289" t="s">
        <v>6720</v>
      </c>
      <c r="E12289" s="16">
        <v>10000000</v>
      </c>
      <c r="F12289" t="s">
        <v>7061</v>
      </c>
    </row>
    <row r="12290" spans="1:6" x14ac:dyDescent="0.3">
      <c r="A12290">
        <v>242631</v>
      </c>
      <c r="B12290" t="s">
        <v>786</v>
      </c>
      <c r="C12290" t="s">
        <v>741</v>
      </c>
      <c r="D12290" t="s">
        <v>6721</v>
      </c>
      <c r="E12290" s="16">
        <v>28000000</v>
      </c>
      <c r="F12290" t="s">
        <v>7392</v>
      </c>
    </row>
    <row r="12291" spans="1:6" x14ac:dyDescent="0.3">
      <c r="A12291">
        <v>242631</v>
      </c>
      <c r="B12291" t="s">
        <v>786</v>
      </c>
      <c r="C12291" t="s">
        <v>741</v>
      </c>
      <c r="D12291" t="s">
        <v>6723</v>
      </c>
      <c r="E12291" s="16">
        <v>18000000</v>
      </c>
      <c r="F12291" t="s">
        <v>7392</v>
      </c>
    </row>
    <row r="12292" spans="1:6" x14ac:dyDescent="0.3">
      <c r="A12292">
        <v>242631</v>
      </c>
      <c r="B12292" t="s">
        <v>786</v>
      </c>
      <c r="C12292" t="s">
        <v>741</v>
      </c>
      <c r="D12292" t="s">
        <v>7784</v>
      </c>
      <c r="E12292" s="16">
        <v>8000000</v>
      </c>
      <c r="F12292" t="s">
        <v>7061</v>
      </c>
    </row>
    <row r="12293" spans="1:6" x14ac:dyDescent="0.3">
      <c r="A12293">
        <v>242631</v>
      </c>
      <c r="B12293" t="s">
        <v>786</v>
      </c>
      <c r="C12293" t="s">
        <v>741</v>
      </c>
      <c r="D12293" t="s">
        <v>6727</v>
      </c>
      <c r="E12293" s="16">
        <v>25000000</v>
      </c>
      <c r="F12293" t="s">
        <v>7143</v>
      </c>
    </row>
    <row r="12294" spans="1:6" x14ac:dyDescent="0.3">
      <c r="A12294">
        <v>242631</v>
      </c>
      <c r="B12294" t="s">
        <v>786</v>
      </c>
      <c r="C12294" t="s">
        <v>741</v>
      </c>
      <c r="D12294" t="s">
        <v>6729</v>
      </c>
      <c r="E12294" s="16">
        <v>15000000</v>
      </c>
      <c r="F12294" t="s">
        <v>7061</v>
      </c>
    </row>
    <row r="12295" spans="1:6" x14ac:dyDescent="0.3">
      <c r="A12295">
        <v>242631</v>
      </c>
      <c r="B12295" t="s">
        <v>786</v>
      </c>
      <c r="C12295" t="s">
        <v>741</v>
      </c>
      <c r="D12295" t="s">
        <v>6730</v>
      </c>
      <c r="E12295" s="16">
        <v>10000000</v>
      </c>
      <c r="F12295" t="s">
        <v>7061</v>
      </c>
    </row>
    <row r="12296" spans="1:6" x14ac:dyDescent="0.3">
      <c r="A12296">
        <v>242631</v>
      </c>
      <c r="B12296" t="s">
        <v>786</v>
      </c>
      <c r="C12296" t="s">
        <v>741</v>
      </c>
      <c r="D12296" t="s">
        <v>6732</v>
      </c>
      <c r="E12296" s="16">
        <v>28000000</v>
      </c>
      <c r="F12296" t="s">
        <v>7143</v>
      </c>
    </row>
    <row r="12297" spans="1:6" x14ac:dyDescent="0.3">
      <c r="A12297">
        <v>245056</v>
      </c>
      <c r="B12297" t="s">
        <v>777</v>
      </c>
      <c r="C12297" t="s">
        <v>741</v>
      </c>
      <c r="D12297" t="s">
        <v>6886</v>
      </c>
      <c r="E12297" s="16">
        <v>1000000</v>
      </c>
      <c r="F12297" t="s">
        <v>7265</v>
      </c>
    </row>
    <row r="12298" spans="1:6" x14ac:dyDescent="0.3">
      <c r="A12298">
        <v>245056</v>
      </c>
      <c r="B12298" t="s">
        <v>777</v>
      </c>
      <c r="C12298" t="s">
        <v>741</v>
      </c>
      <c r="D12298" t="s">
        <v>7434</v>
      </c>
      <c r="E12298" s="16">
        <v>2000000</v>
      </c>
      <c r="F12298" t="s">
        <v>6961</v>
      </c>
    </row>
    <row r="12299" spans="1:6" x14ac:dyDescent="0.3">
      <c r="A12299">
        <v>245056</v>
      </c>
      <c r="B12299" t="s">
        <v>777</v>
      </c>
      <c r="C12299" t="s">
        <v>741</v>
      </c>
      <c r="D12299" t="s">
        <v>6806</v>
      </c>
      <c r="E12299" s="16">
        <v>700000</v>
      </c>
      <c r="F12299" t="s">
        <v>6961</v>
      </c>
    </row>
    <row r="12300" spans="1:6" x14ac:dyDescent="0.3">
      <c r="A12300">
        <v>245056</v>
      </c>
      <c r="B12300" t="s">
        <v>777</v>
      </c>
      <c r="C12300" t="s">
        <v>741</v>
      </c>
      <c r="D12300" t="s">
        <v>6966</v>
      </c>
      <c r="E12300" s="16">
        <v>5000000</v>
      </c>
      <c r="F12300" t="s">
        <v>6961</v>
      </c>
    </row>
    <row r="12301" spans="1:6" x14ac:dyDescent="0.3">
      <c r="A12301">
        <v>245056</v>
      </c>
      <c r="B12301" t="s">
        <v>777</v>
      </c>
      <c r="C12301" t="s">
        <v>741</v>
      </c>
      <c r="D12301" t="s">
        <v>6817</v>
      </c>
      <c r="E12301" s="16">
        <v>4000000</v>
      </c>
      <c r="F12301" t="s">
        <v>6961</v>
      </c>
    </row>
    <row r="12302" spans="1:6" x14ac:dyDescent="0.3">
      <c r="A12302">
        <v>245056</v>
      </c>
      <c r="B12302" t="s">
        <v>777</v>
      </c>
      <c r="C12302" t="s">
        <v>741</v>
      </c>
      <c r="D12302" t="s">
        <v>6971</v>
      </c>
      <c r="E12302" s="16">
        <v>15000000</v>
      </c>
      <c r="F12302" t="s">
        <v>6961</v>
      </c>
    </row>
    <row r="12303" spans="1:6" x14ac:dyDescent="0.3">
      <c r="A12303">
        <v>245056</v>
      </c>
      <c r="B12303" t="s">
        <v>777</v>
      </c>
      <c r="C12303" t="s">
        <v>741</v>
      </c>
      <c r="D12303" t="s">
        <v>6700</v>
      </c>
      <c r="E12303" s="16">
        <v>3200000</v>
      </c>
      <c r="F12303" t="s">
        <v>6961</v>
      </c>
    </row>
    <row r="12304" spans="1:6" x14ac:dyDescent="0.3">
      <c r="A12304">
        <v>245056</v>
      </c>
      <c r="B12304" t="s">
        <v>777</v>
      </c>
      <c r="C12304" t="s">
        <v>741</v>
      </c>
      <c r="D12304" t="s">
        <v>6824</v>
      </c>
      <c r="E12304" s="16">
        <v>2200000</v>
      </c>
      <c r="F12304" t="s">
        <v>6961</v>
      </c>
    </row>
    <row r="12305" spans="1:6" x14ac:dyDescent="0.3">
      <c r="A12305">
        <v>245056</v>
      </c>
      <c r="B12305" t="s">
        <v>777</v>
      </c>
      <c r="C12305" t="s">
        <v>741</v>
      </c>
      <c r="D12305" t="s">
        <v>6705</v>
      </c>
      <c r="E12305" s="16">
        <v>12000000</v>
      </c>
      <c r="F12305" t="s">
        <v>7143</v>
      </c>
    </row>
    <row r="12306" spans="1:6" x14ac:dyDescent="0.3">
      <c r="A12306">
        <v>245056</v>
      </c>
      <c r="B12306" t="s">
        <v>777</v>
      </c>
      <c r="C12306" t="s">
        <v>741</v>
      </c>
      <c r="D12306" t="s">
        <v>8063</v>
      </c>
      <c r="E12306" s="16">
        <v>100000</v>
      </c>
      <c r="F12306" t="s">
        <v>8663</v>
      </c>
    </row>
    <row r="12307" spans="1:6" x14ac:dyDescent="0.3">
      <c r="A12307">
        <v>245056</v>
      </c>
      <c r="B12307" t="s">
        <v>777</v>
      </c>
      <c r="C12307" t="s">
        <v>741</v>
      </c>
      <c r="D12307" t="s">
        <v>6791</v>
      </c>
      <c r="E12307" s="16">
        <v>13000000</v>
      </c>
      <c r="F12307" t="s">
        <v>6961</v>
      </c>
    </row>
    <row r="12308" spans="1:6" x14ac:dyDescent="0.3">
      <c r="A12308">
        <v>245056</v>
      </c>
      <c r="B12308" t="s">
        <v>777</v>
      </c>
      <c r="C12308" t="s">
        <v>741</v>
      </c>
      <c r="D12308" t="s">
        <v>6976</v>
      </c>
      <c r="E12308" s="16">
        <v>4000000</v>
      </c>
      <c r="F12308" t="s">
        <v>6961</v>
      </c>
    </row>
    <row r="12309" spans="1:6" x14ac:dyDescent="0.3">
      <c r="A12309">
        <v>245056</v>
      </c>
      <c r="B12309" t="s">
        <v>777</v>
      </c>
      <c r="C12309" t="s">
        <v>741</v>
      </c>
      <c r="D12309" t="s">
        <v>7377</v>
      </c>
      <c r="E12309" s="16">
        <v>12000000</v>
      </c>
      <c r="F12309" t="s">
        <v>6961</v>
      </c>
    </row>
    <row r="12310" spans="1:6" x14ac:dyDescent="0.3">
      <c r="A12310">
        <v>245056</v>
      </c>
      <c r="B12310" t="s">
        <v>777</v>
      </c>
      <c r="C12310" t="s">
        <v>741</v>
      </c>
      <c r="D12310" t="s">
        <v>8664</v>
      </c>
      <c r="E12310" s="16">
        <v>200000</v>
      </c>
      <c r="F12310" t="s">
        <v>8663</v>
      </c>
    </row>
    <row r="12311" spans="1:6" x14ac:dyDescent="0.3">
      <c r="A12311">
        <v>245056</v>
      </c>
      <c r="B12311" t="s">
        <v>777</v>
      </c>
      <c r="C12311" t="s">
        <v>741</v>
      </c>
      <c r="D12311" t="s">
        <v>6715</v>
      </c>
      <c r="E12311" s="16">
        <v>10000000</v>
      </c>
      <c r="F12311" t="s">
        <v>7143</v>
      </c>
    </row>
    <row r="12312" spans="1:6" x14ac:dyDescent="0.3">
      <c r="A12312">
        <v>245056</v>
      </c>
      <c r="B12312" t="s">
        <v>777</v>
      </c>
      <c r="C12312" t="s">
        <v>741</v>
      </c>
      <c r="D12312" t="s">
        <v>6719</v>
      </c>
      <c r="E12312" s="16">
        <v>10000000</v>
      </c>
      <c r="F12312" t="s">
        <v>7143</v>
      </c>
    </row>
    <row r="12313" spans="1:6" x14ac:dyDescent="0.3">
      <c r="A12313">
        <v>245056</v>
      </c>
      <c r="B12313" t="s">
        <v>777</v>
      </c>
      <c r="C12313" t="s">
        <v>741</v>
      </c>
      <c r="D12313" t="s">
        <v>6721</v>
      </c>
      <c r="E12313" s="16">
        <v>12000000</v>
      </c>
      <c r="F12313" t="s">
        <v>7143</v>
      </c>
    </row>
    <row r="12314" spans="1:6" x14ac:dyDescent="0.3">
      <c r="A12314">
        <v>245056</v>
      </c>
      <c r="B12314" t="s">
        <v>777</v>
      </c>
      <c r="C12314" t="s">
        <v>741</v>
      </c>
      <c r="D12314" t="s">
        <v>6836</v>
      </c>
      <c r="E12314" s="16">
        <v>1400000</v>
      </c>
      <c r="F12314" t="s">
        <v>6961</v>
      </c>
    </row>
    <row r="12315" spans="1:6" x14ac:dyDescent="0.3">
      <c r="A12315">
        <v>245056</v>
      </c>
      <c r="B12315" t="s">
        <v>777</v>
      </c>
      <c r="C12315" t="s">
        <v>741</v>
      </c>
      <c r="D12315" t="s">
        <v>7296</v>
      </c>
      <c r="E12315" s="16">
        <v>600000</v>
      </c>
      <c r="F12315" t="s">
        <v>8663</v>
      </c>
    </row>
    <row r="12316" spans="1:6" x14ac:dyDescent="0.3">
      <c r="A12316">
        <v>245056</v>
      </c>
      <c r="B12316" t="s">
        <v>777</v>
      </c>
      <c r="C12316" t="s">
        <v>741</v>
      </c>
      <c r="D12316" t="s">
        <v>6986</v>
      </c>
      <c r="E12316" s="16">
        <v>3500000</v>
      </c>
      <c r="F12316" t="s">
        <v>6961</v>
      </c>
    </row>
    <row r="12317" spans="1:6" x14ac:dyDescent="0.3">
      <c r="A12317">
        <v>245056</v>
      </c>
      <c r="B12317" t="s">
        <v>777</v>
      </c>
      <c r="C12317" t="s">
        <v>741</v>
      </c>
      <c r="D12317" t="s">
        <v>6727</v>
      </c>
      <c r="E12317" s="16">
        <v>10000000</v>
      </c>
      <c r="F12317" t="s">
        <v>7143</v>
      </c>
    </row>
    <row r="12318" spans="1:6" x14ac:dyDescent="0.3">
      <c r="A12318">
        <v>245056</v>
      </c>
      <c r="B12318" t="s">
        <v>777</v>
      </c>
      <c r="C12318" t="s">
        <v>741</v>
      </c>
      <c r="D12318" t="s">
        <v>7101</v>
      </c>
      <c r="E12318" s="16">
        <v>1500000</v>
      </c>
      <c r="F12318" t="s">
        <v>6961</v>
      </c>
    </row>
    <row r="12319" spans="1:6" x14ac:dyDescent="0.3">
      <c r="A12319">
        <v>245056</v>
      </c>
      <c r="B12319" t="s">
        <v>777</v>
      </c>
      <c r="C12319" t="s">
        <v>741</v>
      </c>
      <c r="D12319" t="s">
        <v>6988</v>
      </c>
      <c r="E12319" s="16">
        <v>8000000</v>
      </c>
      <c r="F12319" t="s">
        <v>6961</v>
      </c>
    </row>
    <row r="12320" spans="1:6" x14ac:dyDescent="0.3">
      <c r="A12320">
        <v>245056</v>
      </c>
      <c r="B12320" t="s">
        <v>777</v>
      </c>
      <c r="C12320" t="s">
        <v>741</v>
      </c>
      <c r="D12320" t="s">
        <v>8665</v>
      </c>
      <c r="E12320" s="16">
        <v>700000</v>
      </c>
      <c r="F12320" t="s">
        <v>8663</v>
      </c>
    </row>
    <row r="12321" spans="1:6" x14ac:dyDescent="0.3">
      <c r="A12321">
        <v>245056</v>
      </c>
      <c r="B12321" t="s">
        <v>777</v>
      </c>
      <c r="C12321" t="s">
        <v>741</v>
      </c>
      <c r="D12321" t="s">
        <v>6989</v>
      </c>
      <c r="E12321" s="16">
        <v>5000000</v>
      </c>
      <c r="F12321" t="s">
        <v>6961</v>
      </c>
    </row>
    <row r="12322" spans="1:6" x14ac:dyDescent="0.3">
      <c r="A12322">
        <v>245056</v>
      </c>
      <c r="B12322" t="s">
        <v>777</v>
      </c>
      <c r="C12322" t="s">
        <v>741</v>
      </c>
      <c r="D12322" t="s">
        <v>6916</v>
      </c>
      <c r="E12322" s="16">
        <v>1500000</v>
      </c>
      <c r="F12322" t="s">
        <v>7265</v>
      </c>
    </row>
    <row r="12323" spans="1:6" x14ac:dyDescent="0.3">
      <c r="A12323">
        <v>245056</v>
      </c>
      <c r="B12323" t="s">
        <v>777</v>
      </c>
      <c r="C12323" t="s">
        <v>741</v>
      </c>
      <c r="D12323" t="s">
        <v>6732</v>
      </c>
      <c r="E12323" s="16">
        <v>14000000</v>
      </c>
      <c r="F12323" t="s">
        <v>7143</v>
      </c>
    </row>
    <row r="12324" spans="1:6" x14ac:dyDescent="0.3">
      <c r="A12324">
        <v>260827</v>
      </c>
      <c r="B12324" t="s">
        <v>744</v>
      </c>
      <c r="C12324" t="s">
        <v>741</v>
      </c>
      <c r="D12324" t="s">
        <v>7434</v>
      </c>
      <c r="E12324" s="16">
        <v>20000000</v>
      </c>
      <c r="F12324" t="s">
        <v>6960</v>
      </c>
    </row>
    <row r="12325" spans="1:6" x14ac:dyDescent="0.3">
      <c r="A12325">
        <v>260827</v>
      </c>
      <c r="B12325" t="s">
        <v>744</v>
      </c>
      <c r="C12325" t="s">
        <v>741</v>
      </c>
      <c r="D12325" t="s">
        <v>6690</v>
      </c>
      <c r="E12325" s="16">
        <v>500000</v>
      </c>
      <c r="F12325" t="s">
        <v>8710</v>
      </c>
    </row>
    <row r="12326" spans="1:6" x14ac:dyDescent="0.3">
      <c r="A12326">
        <v>260827</v>
      </c>
      <c r="B12326" t="s">
        <v>744</v>
      </c>
      <c r="C12326" t="s">
        <v>741</v>
      </c>
      <c r="D12326" t="s">
        <v>6697</v>
      </c>
      <c r="E12326" s="16">
        <v>32000000</v>
      </c>
      <c r="F12326" t="s">
        <v>618</v>
      </c>
    </row>
    <row r="12327" spans="1:6" x14ac:dyDescent="0.3">
      <c r="A12327">
        <v>260827</v>
      </c>
      <c r="B12327" t="s">
        <v>744</v>
      </c>
      <c r="C12327" t="s">
        <v>741</v>
      </c>
      <c r="D12327" t="s">
        <v>7447</v>
      </c>
      <c r="E12327" s="16">
        <v>700000</v>
      </c>
      <c r="F12327" t="s">
        <v>8710</v>
      </c>
    </row>
    <row r="12328" spans="1:6" x14ac:dyDescent="0.3">
      <c r="A12328">
        <v>260827</v>
      </c>
      <c r="B12328" t="s">
        <v>744</v>
      </c>
      <c r="C12328" t="s">
        <v>741</v>
      </c>
      <c r="D12328" t="s">
        <v>6817</v>
      </c>
      <c r="E12328" s="16">
        <v>25000000</v>
      </c>
      <c r="F12328" t="s">
        <v>6960</v>
      </c>
    </row>
    <row r="12329" spans="1:6" x14ac:dyDescent="0.3">
      <c r="A12329">
        <v>260827</v>
      </c>
      <c r="B12329" t="s">
        <v>744</v>
      </c>
      <c r="C12329" t="s">
        <v>741</v>
      </c>
      <c r="D12329" t="s">
        <v>7755</v>
      </c>
      <c r="E12329" s="16">
        <v>1500000</v>
      </c>
      <c r="F12329" t="s">
        <v>8710</v>
      </c>
    </row>
    <row r="12330" spans="1:6" x14ac:dyDescent="0.3">
      <c r="A12330">
        <v>260827</v>
      </c>
      <c r="B12330" t="s">
        <v>744</v>
      </c>
      <c r="C12330" t="s">
        <v>741</v>
      </c>
      <c r="D12330" t="s">
        <v>6821</v>
      </c>
      <c r="E12330" s="16">
        <v>1500000</v>
      </c>
      <c r="F12330" t="s">
        <v>6960</v>
      </c>
    </row>
    <row r="12331" spans="1:6" x14ac:dyDescent="0.3">
      <c r="A12331">
        <v>260827</v>
      </c>
      <c r="B12331" t="s">
        <v>744</v>
      </c>
      <c r="C12331" t="s">
        <v>741</v>
      </c>
      <c r="D12331" t="s">
        <v>7756</v>
      </c>
      <c r="E12331" s="16">
        <v>1000000</v>
      </c>
      <c r="F12331" t="s">
        <v>8710</v>
      </c>
    </row>
    <row r="12332" spans="1:6" x14ac:dyDescent="0.3">
      <c r="A12332">
        <v>260827</v>
      </c>
      <c r="B12332" t="s">
        <v>744</v>
      </c>
      <c r="C12332" t="s">
        <v>741</v>
      </c>
      <c r="D12332" t="s">
        <v>6700</v>
      </c>
      <c r="E12332" s="16">
        <v>16000000</v>
      </c>
      <c r="F12332" t="s">
        <v>7297</v>
      </c>
    </row>
    <row r="12333" spans="1:6" x14ac:dyDescent="0.3">
      <c r="A12333">
        <v>260827</v>
      </c>
      <c r="B12333" t="s">
        <v>744</v>
      </c>
      <c r="C12333" t="s">
        <v>741</v>
      </c>
      <c r="D12333" t="s">
        <v>6705</v>
      </c>
      <c r="E12333" s="16">
        <v>25000000</v>
      </c>
      <c r="F12333" t="s">
        <v>7143</v>
      </c>
    </row>
    <row r="12334" spans="1:6" x14ac:dyDescent="0.3">
      <c r="A12334">
        <v>260827</v>
      </c>
      <c r="B12334" t="s">
        <v>744</v>
      </c>
      <c r="C12334" t="s">
        <v>741</v>
      </c>
      <c r="D12334" t="s">
        <v>7674</v>
      </c>
      <c r="E12334" s="16">
        <v>150000</v>
      </c>
      <c r="F12334" t="s">
        <v>8785</v>
      </c>
    </row>
    <row r="12335" spans="1:6" x14ac:dyDescent="0.3">
      <c r="A12335">
        <v>260827</v>
      </c>
      <c r="B12335" t="s">
        <v>744</v>
      </c>
      <c r="C12335" t="s">
        <v>741</v>
      </c>
      <c r="D12335" t="s">
        <v>6790</v>
      </c>
      <c r="E12335" s="16">
        <v>200000</v>
      </c>
      <c r="F12335" t="s">
        <v>8710</v>
      </c>
    </row>
    <row r="12336" spans="1:6" x14ac:dyDescent="0.3">
      <c r="A12336">
        <v>260827</v>
      </c>
      <c r="B12336" t="s">
        <v>744</v>
      </c>
      <c r="C12336" t="s">
        <v>741</v>
      </c>
      <c r="D12336" t="s">
        <v>7903</v>
      </c>
      <c r="E12336" s="16">
        <v>8000000</v>
      </c>
      <c r="F12336" t="s">
        <v>6960</v>
      </c>
    </row>
    <row r="12337" spans="1:6" x14ac:dyDescent="0.3">
      <c r="A12337">
        <v>260827</v>
      </c>
      <c r="B12337" t="s">
        <v>744</v>
      </c>
      <c r="C12337" t="s">
        <v>741</v>
      </c>
      <c r="D12337" t="s">
        <v>8327</v>
      </c>
      <c r="E12337" s="16">
        <v>20000000</v>
      </c>
      <c r="F12337" t="s">
        <v>7297</v>
      </c>
    </row>
    <row r="12338" spans="1:6" x14ac:dyDescent="0.3">
      <c r="A12338">
        <v>260827</v>
      </c>
      <c r="B12338" t="s">
        <v>744</v>
      </c>
      <c r="C12338" t="s">
        <v>741</v>
      </c>
      <c r="D12338" t="s">
        <v>6712</v>
      </c>
      <c r="E12338" s="16">
        <v>13000000</v>
      </c>
      <c r="F12338" t="s">
        <v>7143</v>
      </c>
    </row>
    <row r="12339" spans="1:6" x14ac:dyDescent="0.3">
      <c r="A12339">
        <v>260827</v>
      </c>
      <c r="B12339" t="s">
        <v>744</v>
      </c>
      <c r="C12339" t="s">
        <v>741</v>
      </c>
      <c r="D12339" t="s">
        <v>6714</v>
      </c>
      <c r="E12339" s="16">
        <v>25000000</v>
      </c>
      <c r="F12339" t="s">
        <v>618</v>
      </c>
    </row>
    <row r="12340" spans="1:6" x14ac:dyDescent="0.3">
      <c r="A12340">
        <v>260827</v>
      </c>
      <c r="B12340" t="s">
        <v>744</v>
      </c>
      <c r="C12340" t="s">
        <v>741</v>
      </c>
      <c r="D12340" t="s">
        <v>6834</v>
      </c>
      <c r="E12340" s="16">
        <v>1000000</v>
      </c>
      <c r="F12340" t="s">
        <v>8710</v>
      </c>
    </row>
    <row r="12341" spans="1:6" x14ac:dyDescent="0.3">
      <c r="A12341">
        <v>260827</v>
      </c>
      <c r="B12341" t="s">
        <v>744</v>
      </c>
      <c r="C12341" t="s">
        <v>741</v>
      </c>
      <c r="D12341" t="s">
        <v>6901</v>
      </c>
      <c r="E12341" s="16">
        <v>28000000</v>
      </c>
      <c r="F12341" t="s">
        <v>618</v>
      </c>
    </row>
    <row r="12342" spans="1:6" x14ac:dyDescent="0.3">
      <c r="A12342">
        <v>260827</v>
      </c>
      <c r="B12342" t="s">
        <v>744</v>
      </c>
      <c r="C12342" t="s">
        <v>741</v>
      </c>
      <c r="D12342" t="s">
        <v>7455</v>
      </c>
      <c r="E12342" s="16">
        <v>200000</v>
      </c>
      <c r="F12342" t="s">
        <v>8710</v>
      </c>
    </row>
    <row r="12343" spans="1:6" x14ac:dyDescent="0.3">
      <c r="A12343">
        <v>260827</v>
      </c>
      <c r="B12343" t="s">
        <v>744</v>
      </c>
      <c r="C12343" t="s">
        <v>741</v>
      </c>
      <c r="D12343" t="s">
        <v>6715</v>
      </c>
      <c r="E12343" s="16">
        <v>32000000</v>
      </c>
      <c r="F12343" t="s">
        <v>7143</v>
      </c>
    </row>
    <row r="12344" spans="1:6" x14ac:dyDescent="0.3">
      <c r="A12344">
        <v>260827</v>
      </c>
      <c r="B12344" t="s">
        <v>744</v>
      </c>
      <c r="C12344" t="s">
        <v>741</v>
      </c>
      <c r="D12344" t="s">
        <v>7760</v>
      </c>
      <c r="E12344" s="16">
        <v>900000</v>
      </c>
      <c r="F12344" t="s">
        <v>8710</v>
      </c>
    </row>
    <row r="12345" spans="1:6" x14ac:dyDescent="0.3">
      <c r="A12345">
        <v>260827</v>
      </c>
      <c r="B12345" t="s">
        <v>744</v>
      </c>
      <c r="C12345" t="s">
        <v>741</v>
      </c>
      <c r="D12345" t="s">
        <v>6717</v>
      </c>
      <c r="E12345" s="16">
        <v>15000000</v>
      </c>
      <c r="F12345" t="s">
        <v>7143</v>
      </c>
    </row>
    <row r="12346" spans="1:6" x14ac:dyDescent="0.3">
      <c r="A12346">
        <v>260827</v>
      </c>
      <c r="B12346" t="s">
        <v>744</v>
      </c>
      <c r="C12346" t="s">
        <v>741</v>
      </c>
      <c r="D12346" t="s">
        <v>6876</v>
      </c>
      <c r="E12346" s="16">
        <v>24000000</v>
      </c>
      <c r="F12346" t="s">
        <v>7297</v>
      </c>
    </row>
    <row r="12347" spans="1:6" x14ac:dyDescent="0.3">
      <c r="A12347">
        <v>260827</v>
      </c>
      <c r="B12347" t="s">
        <v>744</v>
      </c>
      <c r="C12347" t="s">
        <v>741</v>
      </c>
      <c r="D12347" t="s">
        <v>6719</v>
      </c>
      <c r="E12347" s="16">
        <v>35000000</v>
      </c>
      <c r="F12347" t="s">
        <v>618</v>
      </c>
    </row>
    <row r="12348" spans="1:6" x14ac:dyDescent="0.3">
      <c r="A12348">
        <v>260827</v>
      </c>
      <c r="B12348" t="s">
        <v>744</v>
      </c>
      <c r="C12348" t="s">
        <v>741</v>
      </c>
      <c r="D12348" t="s">
        <v>6721</v>
      </c>
      <c r="E12348" s="16">
        <v>30000000</v>
      </c>
      <c r="F12348" t="s">
        <v>618</v>
      </c>
    </row>
    <row r="12349" spans="1:6" x14ac:dyDescent="0.3">
      <c r="A12349">
        <v>260827</v>
      </c>
      <c r="B12349" t="s">
        <v>744</v>
      </c>
      <c r="C12349" t="s">
        <v>741</v>
      </c>
      <c r="D12349" t="s">
        <v>6836</v>
      </c>
      <c r="E12349" s="16">
        <v>15000000</v>
      </c>
      <c r="F12349" t="s">
        <v>6960</v>
      </c>
    </row>
    <row r="12350" spans="1:6" x14ac:dyDescent="0.3">
      <c r="A12350">
        <v>260827</v>
      </c>
      <c r="B12350" t="s">
        <v>744</v>
      </c>
      <c r="C12350" t="s">
        <v>741</v>
      </c>
      <c r="D12350" t="s">
        <v>6723</v>
      </c>
      <c r="E12350" s="16">
        <v>22000000</v>
      </c>
      <c r="F12350" t="s">
        <v>618</v>
      </c>
    </row>
    <row r="12351" spans="1:6" x14ac:dyDescent="0.3">
      <c r="A12351">
        <v>260827</v>
      </c>
      <c r="B12351" t="s">
        <v>744</v>
      </c>
      <c r="C12351" t="s">
        <v>741</v>
      </c>
      <c r="D12351" t="s">
        <v>7016</v>
      </c>
      <c r="E12351" s="16">
        <v>22000000</v>
      </c>
      <c r="F12351" t="s">
        <v>7143</v>
      </c>
    </row>
    <row r="12352" spans="1:6" x14ac:dyDescent="0.3">
      <c r="A12352">
        <v>260827</v>
      </c>
      <c r="B12352" t="s">
        <v>744</v>
      </c>
      <c r="C12352" t="s">
        <v>741</v>
      </c>
      <c r="D12352" t="s">
        <v>6727</v>
      </c>
      <c r="E12352" s="16">
        <v>35000000</v>
      </c>
      <c r="F12352" t="s">
        <v>618</v>
      </c>
    </row>
    <row r="12353" spans="1:6" x14ac:dyDescent="0.3">
      <c r="A12353">
        <v>260827</v>
      </c>
      <c r="B12353" t="s">
        <v>744</v>
      </c>
      <c r="C12353" t="s">
        <v>741</v>
      </c>
      <c r="D12353" t="s">
        <v>6848</v>
      </c>
      <c r="E12353" s="16">
        <v>1500000</v>
      </c>
      <c r="F12353" t="s">
        <v>6960</v>
      </c>
    </row>
    <row r="12354" spans="1:6" x14ac:dyDescent="0.3">
      <c r="A12354">
        <v>260827</v>
      </c>
      <c r="B12354" t="s">
        <v>744</v>
      </c>
      <c r="C12354" t="s">
        <v>741</v>
      </c>
      <c r="D12354" t="s">
        <v>6732</v>
      </c>
      <c r="E12354" s="16">
        <v>27000000</v>
      </c>
      <c r="F12354" t="s">
        <v>7143</v>
      </c>
    </row>
    <row r="12355" spans="1:6" x14ac:dyDescent="0.3">
      <c r="A12355">
        <v>262226</v>
      </c>
      <c r="B12355" t="s">
        <v>765</v>
      </c>
      <c r="C12355" t="s">
        <v>741</v>
      </c>
      <c r="D12355" t="s">
        <v>7434</v>
      </c>
      <c r="E12355" s="16">
        <v>10000000</v>
      </c>
      <c r="F12355" t="s">
        <v>7435</v>
      </c>
    </row>
    <row r="12356" spans="1:6" x14ac:dyDescent="0.3">
      <c r="A12356">
        <v>262226</v>
      </c>
      <c r="B12356" t="s">
        <v>765</v>
      </c>
      <c r="C12356" t="s">
        <v>741</v>
      </c>
      <c r="D12356" t="s">
        <v>6697</v>
      </c>
      <c r="E12356" s="16">
        <v>28000000</v>
      </c>
      <c r="F12356" t="s">
        <v>7108</v>
      </c>
    </row>
    <row r="12357" spans="1:6" x14ac:dyDescent="0.3">
      <c r="A12357">
        <v>262226</v>
      </c>
      <c r="B12357" t="s">
        <v>765</v>
      </c>
      <c r="C12357" t="s">
        <v>741</v>
      </c>
      <c r="D12357" t="s">
        <v>6779</v>
      </c>
      <c r="E12357" s="16">
        <v>400000</v>
      </c>
      <c r="F12357" t="s">
        <v>7542</v>
      </c>
    </row>
    <row r="12358" spans="1:6" x14ac:dyDescent="0.3">
      <c r="A12358">
        <v>262226</v>
      </c>
      <c r="B12358" t="s">
        <v>765</v>
      </c>
      <c r="C12358" t="s">
        <v>741</v>
      </c>
      <c r="D12358" t="s">
        <v>7908</v>
      </c>
      <c r="E12358" s="16">
        <v>3000000</v>
      </c>
      <c r="F12358" t="s">
        <v>7542</v>
      </c>
    </row>
    <row r="12359" spans="1:6" x14ac:dyDescent="0.3">
      <c r="A12359">
        <v>262226</v>
      </c>
      <c r="B12359" t="s">
        <v>765</v>
      </c>
      <c r="C12359" t="s">
        <v>741</v>
      </c>
      <c r="D12359" t="s">
        <v>6817</v>
      </c>
      <c r="E12359" s="16">
        <v>18000000</v>
      </c>
      <c r="F12359" t="s">
        <v>7435</v>
      </c>
    </row>
    <row r="12360" spans="1:6" x14ac:dyDescent="0.3">
      <c r="A12360">
        <v>262226</v>
      </c>
      <c r="B12360" t="s">
        <v>765</v>
      </c>
      <c r="C12360" t="s">
        <v>741</v>
      </c>
      <c r="D12360" t="s">
        <v>6819</v>
      </c>
      <c r="E12360" s="16">
        <v>1000000</v>
      </c>
      <c r="F12360" t="s">
        <v>7542</v>
      </c>
    </row>
    <row r="12361" spans="1:6" x14ac:dyDescent="0.3">
      <c r="A12361">
        <v>262226</v>
      </c>
      <c r="B12361" t="s">
        <v>765</v>
      </c>
      <c r="C12361" t="s">
        <v>741</v>
      </c>
      <c r="D12361" t="s">
        <v>7545</v>
      </c>
      <c r="E12361" s="16">
        <v>2000000</v>
      </c>
      <c r="F12361" t="s">
        <v>7542</v>
      </c>
    </row>
    <row r="12362" spans="1:6" x14ac:dyDescent="0.3">
      <c r="A12362">
        <v>262226</v>
      </c>
      <c r="B12362" t="s">
        <v>765</v>
      </c>
      <c r="C12362" t="s">
        <v>741</v>
      </c>
      <c r="D12362" t="s">
        <v>6821</v>
      </c>
      <c r="E12362" s="16">
        <v>5000000</v>
      </c>
      <c r="F12362" t="s">
        <v>7435</v>
      </c>
    </row>
    <row r="12363" spans="1:6" x14ac:dyDescent="0.3">
      <c r="A12363">
        <v>262226</v>
      </c>
      <c r="B12363" t="s">
        <v>765</v>
      </c>
      <c r="C12363" t="s">
        <v>741</v>
      </c>
      <c r="D12363" t="s">
        <v>6700</v>
      </c>
      <c r="E12363" s="16">
        <v>16000000</v>
      </c>
      <c r="F12363" t="s">
        <v>7435</v>
      </c>
    </row>
    <row r="12364" spans="1:6" x14ac:dyDescent="0.3">
      <c r="A12364">
        <v>262226</v>
      </c>
      <c r="B12364" t="s">
        <v>765</v>
      </c>
      <c r="C12364" t="s">
        <v>741</v>
      </c>
      <c r="D12364" t="s">
        <v>7398</v>
      </c>
      <c r="E12364" s="16">
        <v>17000000</v>
      </c>
      <c r="F12364" t="s">
        <v>7143</v>
      </c>
    </row>
    <row r="12365" spans="1:6" x14ac:dyDescent="0.3">
      <c r="A12365">
        <v>262226</v>
      </c>
      <c r="B12365" t="s">
        <v>765</v>
      </c>
      <c r="C12365" t="s">
        <v>741</v>
      </c>
      <c r="D12365" t="s">
        <v>6705</v>
      </c>
      <c r="E12365" s="16">
        <v>10000000</v>
      </c>
      <c r="F12365" t="s">
        <v>7143</v>
      </c>
    </row>
    <row r="12366" spans="1:6" x14ac:dyDescent="0.3">
      <c r="A12366">
        <v>262226</v>
      </c>
      <c r="B12366" t="s">
        <v>765</v>
      </c>
      <c r="C12366" t="s">
        <v>741</v>
      </c>
      <c r="D12366" t="s">
        <v>6976</v>
      </c>
      <c r="E12366" s="16">
        <v>20000000</v>
      </c>
      <c r="F12366" t="s">
        <v>7435</v>
      </c>
    </row>
    <row r="12367" spans="1:6" x14ac:dyDescent="0.3">
      <c r="A12367">
        <v>262226</v>
      </c>
      <c r="B12367" t="s">
        <v>765</v>
      </c>
      <c r="C12367" t="s">
        <v>741</v>
      </c>
      <c r="D12367" t="s">
        <v>7351</v>
      </c>
      <c r="E12367" s="16">
        <v>4000000</v>
      </c>
      <c r="F12367" t="s">
        <v>7435</v>
      </c>
    </row>
    <row r="12368" spans="1:6" x14ac:dyDescent="0.3">
      <c r="A12368">
        <v>262226</v>
      </c>
      <c r="B12368" t="s">
        <v>765</v>
      </c>
      <c r="C12368" t="s">
        <v>741</v>
      </c>
      <c r="D12368" t="s">
        <v>6712</v>
      </c>
      <c r="E12368" s="16">
        <v>24000000</v>
      </c>
      <c r="F12368" t="s">
        <v>7108</v>
      </c>
    </row>
    <row r="12369" spans="1:6" x14ac:dyDescent="0.3">
      <c r="A12369">
        <v>262226</v>
      </c>
      <c r="B12369" t="s">
        <v>765</v>
      </c>
      <c r="C12369" t="s">
        <v>741</v>
      </c>
      <c r="D12369" t="s">
        <v>6714</v>
      </c>
      <c r="E12369" s="16">
        <v>28000000</v>
      </c>
      <c r="F12369" t="s">
        <v>7108</v>
      </c>
    </row>
    <row r="12370" spans="1:6" x14ac:dyDescent="0.3">
      <c r="A12370">
        <v>262226</v>
      </c>
      <c r="B12370" t="s">
        <v>765</v>
      </c>
      <c r="C12370" t="s">
        <v>741</v>
      </c>
      <c r="D12370" t="s">
        <v>6834</v>
      </c>
      <c r="E12370" s="16">
        <v>2000000</v>
      </c>
      <c r="F12370" t="s">
        <v>7542</v>
      </c>
    </row>
    <row r="12371" spans="1:6" x14ac:dyDescent="0.3">
      <c r="A12371">
        <v>262226</v>
      </c>
      <c r="B12371" t="s">
        <v>765</v>
      </c>
      <c r="C12371" t="s">
        <v>741</v>
      </c>
      <c r="D12371" t="s">
        <v>6715</v>
      </c>
      <c r="E12371" s="16">
        <v>15000000</v>
      </c>
      <c r="F12371" t="s">
        <v>7143</v>
      </c>
    </row>
    <row r="12372" spans="1:6" x14ac:dyDescent="0.3">
      <c r="A12372">
        <v>262226</v>
      </c>
      <c r="B12372" t="s">
        <v>765</v>
      </c>
      <c r="C12372" t="s">
        <v>741</v>
      </c>
      <c r="D12372" t="s">
        <v>6717</v>
      </c>
      <c r="E12372" s="16">
        <v>24000000</v>
      </c>
      <c r="F12372" t="s">
        <v>7108</v>
      </c>
    </row>
    <row r="12373" spans="1:6" x14ac:dyDescent="0.3">
      <c r="A12373">
        <v>262226</v>
      </c>
      <c r="B12373" t="s">
        <v>765</v>
      </c>
      <c r="C12373" t="s">
        <v>741</v>
      </c>
      <c r="D12373" t="s">
        <v>6719</v>
      </c>
      <c r="E12373" s="16">
        <v>17000000</v>
      </c>
      <c r="F12373" t="s">
        <v>7143</v>
      </c>
    </row>
    <row r="12374" spans="1:6" x14ac:dyDescent="0.3">
      <c r="A12374">
        <v>262226</v>
      </c>
      <c r="B12374" t="s">
        <v>765</v>
      </c>
      <c r="C12374" t="s">
        <v>741</v>
      </c>
      <c r="D12374" t="s">
        <v>6721</v>
      </c>
      <c r="E12374" s="16">
        <v>25000000</v>
      </c>
      <c r="F12374" t="s">
        <v>7108</v>
      </c>
    </row>
    <row r="12375" spans="1:6" x14ac:dyDescent="0.3">
      <c r="A12375">
        <v>262226</v>
      </c>
      <c r="B12375" t="s">
        <v>765</v>
      </c>
      <c r="C12375" t="s">
        <v>741</v>
      </c>
      <c r="D12375" t="s">
        <v>6836</v>
      </c>
      <c r="E12375" s="16">
        <v>5000000</v>
      </c>
      <c r="F12375" t="s">
        <v>7435</v>
      </c>
    </row>
    <row r="12376" spans="1:6" x14ac:dyDescent="0.3">
      <c r="A12376">
        <v>262226</v>
      </c>
      <c r="B12376" t="s">
        <v>765</v>
      </c>
      <c r="C12376" t="s">
        <v>741</v>
      </c>
      <c r="D12376" t="s">
        <v>7912</v>
      </c>
      <c r="E12376" s="16">
        <v>2000000</v>
      </c>
      <c r="F12376" t="s">
        <v>7542</v>
      </c>
    </row>
    <row r="12377" spans="1:6" x14ac:dyDescent="0.3">
      <c r="A12377">
        <v>262226</v>
      </c>
      <c r="B12377" t="s">
        <v>765</v>
      </c>
      <c r="C12377" t="s">
        <v>741</v>
      </c>
      <c r="D12377" t="s">
        <v>6723</v>
      </c>
      <c r="E12377" s="16">
        <v>28000000</v>
      </c>
      <c r="F12377" t="s">
        <v>7108</v>
      </c>
    </row>
    <row r="12378" spans="1:6" x14ac:dyDescent="0.3">
      <c r="A12378">
        <v>262226</v>
      </c>
      <c r="B12378" t="s">
        <v>765</v>
      </c>
      <c r="C12378" t="s">
        <v>741</v>
      </c>
      <c r="D12378" t="s">
        <v>7678</v>
      </c>
      <c r="E12378" s="16">
        <v>2000000</v>
      </c>
      <c r="F12378" t="s">
        <v>7542</v>
      </c>
    </row>
    <row r="12379" spans="1:6" x14ac:dyDescent="0.3">
      <c r="A12379">
        <v>262226</v>
      </c>
      <c r="B12379" t="s">
        <v>765</v>
      </c>
      <c r="C12379" t="s">
        <v>741</v>
      </c>
      <c r="D12379" t="s">
        <v>6986</v>
      </c>
      <c r="E12379" s="16">
        <v>18000000</v>
      </c>
      <c r="F12379" t="s">
        <v>7435</v>
      </c>
    </row>
    <row r="12380" spans="1:6" x14ac:dyDescent="0.3">
      <c r="A12380">
        <v>262226</v>
      </c>
      <c r="B12380" t="s">
        <v>765</v>
      </c>
      <c r="C12380" t="s">
        <v>741</v>
      </c>
      <c r="D12380" t="s">
        <v>7016</v>
      </c>
      <c r="E12380" s="16">
        <v>28000000</v>
      </c>
      <c r="F12380" t="s">
        <v>7108</v>
      </c>
    </row>
    <row r="12381" spans="1:6" x14ac:dyDescent="0.3">
      <c r="A12381">
        <v>262226</v>
      </c>
      <c r="B12381" t="s">
        <v>765</v>
      </c>
      <c r="C12381" t="s">
        <v>741</v>
      </c>
      <c r="D12381" t="s">
        <v>6727</v>
      </c>
      <c r="E12381" s="16">
        <v>17000000</v>
      </c>
      <c r="F12381" t="s">
        <v>7143</v>
      </c>
    </row>
    <row r="12382" spans="1:6" x14ac:dyDescent="0.3">
      <c r="A12382">
        <v>262226</v>
      </c>
      <c r="B12382" t="s">
        <v>765</v>
      </c>
      <c r="C12382" t="s">
        <v>741</v>
      </c>
      <c r="D12382" t="s">
        <v>6848</v>
      </c>
      <c r="E12382" s="16">
        <v>4000000</v>
      </c>
      <c r="F12382" t="s">
        <v>7435</v>
      </c>
    </row>
    <row r="12383" spans="1:6" x14ac:dyDescent="0.3">
      <c r="A12383">
        <v>262226</v>
      </c>
      <c r="B12383" t="s">
        <v>765</v>
      </c>
      <c r="C12383" t="s">
        <v>741</v>
      </c>
      <c r="D12383" t="s">
        <v>6732</v>
      </c>
      <c r="E12383" s="16">
        <v>13000000</v>
      </c>
      <c r="F12383" t="s">
        <v>7143</v>
      </c>
    </row>
    <row r="12384" spans="1:6" x14ac:dyDescent="0.3">
      <c r="A12384">
        <v>272622</v>
      </c>
      <c r="B12384" t="s">
        <v>753</v>
      </c>
      <c r="C12384" t="s">
        <v>741</v>
      </c>
      <c r="D12384" t="s">
        <v>6850</v>
      </c>
      <c r="E12384" s="16">
        <v>6000000</v>
      </c>
      <c r="F12384" t="s">
        <v>6932</v>
      </c>
    </row>
    <row r="12385" spans="1:6" x14ac:dyDescent="0.3">
      <c r="A12385">
        <v>272622</v>
      </c>
      <c r="B12385" t="s">
        <v>753</v>
      </c>
      <c r="C12385" t="s">
        <v>741</v>
      </c>
      <c r="D12385" t="s">
        <v>7076</v>
      </c>
      <c r="E12385" s="16">
        <v>4000000</v>
      </c>
      <c r="F12385" t="s">
        <v>6932</v>
      </c>
    </row>
    <row r="12386" spans="1:6" x14ac:dyDescent="0.3">
      <c r="A12386">
        <v>272622</v>
      </c>
      <c r="B12386" t="s">
        <v>753</v>
      </c>
      <c r="C12386" t="s">
        <v>741</v>
      </c>
      <c r="D12386" t="s">
        <v>6966</v>
      </c>
      <c r="E12386" s="16">
        <v>18000000</v>
      </c>
      <c r="F12386" t="s">
        <v>7497</v>
      </c>
    </row>
    <row r="12387" spans="1:6" x14ac:dyDescent="0.3">
      <c r="A12387">
        <v>272622</v>
      </c>
      <c r="B12387" t="s">
        <v>753</v>
      </c>
      <c r="C12387" t="s">
        <v>741</v>
      </c>
      <c r="D12387" t="s">
        <v>6697</v>
      </c>
      <c r="E12387" s="16">
        <v>15000000</v>
      </c>
      <c r="F12387" t="s">
        <v>7143</v>
      </c>
    </row>
    <row r="12388" spans="1:6" x14ac:dyDescent="0.3">
      <c r="A12388">
        <v>272622</v>
      </c>
      <c r="B12388" t="s">
        <v>753</v>
      </c>
      <c r="C12388" t="s">
        <v>741</v>
      </c>
      <c r="D12388" t="s">
        <v>6934</v>
      </c>
      <c r="E12388" s="16">
        <v>400000</v>
      </c>
      <c r="F12388" t="s">
        <v>6932</v>
      </c>
    </row>
    <row r="12389" spans="1:6" x14ac:dyDescent="0.3">
      <c r="A12389">
        <v>272622</v>
      </c>
      <c r="B12389" t="s">
        <v>753</v>
      </c>
      <c r="C12389" t="s">
        <v>741</v>
      </c>
      <c r="D12389" t="s">
        <v>6856</v>
      </c>
      <c r="E12389" s="16">
        <v>22000000</v>
      </c>
      <c r="F12389" t="s">
        <v>6932</v>
      </c>
    </row>
    <row r="12390" spans="1:6" x14ac:dyDescent="0.3">
      <c r="A12390">
        <v>272622</v>
      </c>
      <c r="B12390" t="s">
        <v>753</v>
      </c>
      <c r="C12390" t="s">
        <v>741</v>
      </c>
      <c r="D12390" t="s">
        <v>7397</v>
      </c>
      <c r="E12390" s="16">
        <v>30000000</v>
      </c>
      <c r="F12390" t="s">
        <v>7497</v>
      </c>
    </row>
    <row r="12391" spans="1:6" x14ac:dyDescent="0.3">
      <c r="A12391">
        <v>272622</v>
      </c>
      <c r="B12391" t="s">
        <v>753</v>
      </c>
      <c r="C12391" t="s">
        <v>741</v>
      </c>
      <c r="D12391" t="s">
        <v>7414</v>
      </c>
      <c r="E12391" s="16">
        <v>15000000</v>
      </c>
      <c r="F12391" t="s">
        <v>7497</v>
      </c>
    </row>
    <row r="12392" spans="1:6" x14ac:dyDescent="0.3">
      <c r="A12392">
        <v>272622</v>
      </c>
      <c r="B12392" t="s">
        <v>753</v>
      </c>
      <c r="C12392" t="s">
        <v>741</v>
      </c>
      <c r="D12392" t="s">
        <v>6700</v>
      </c>
      <c r="E12392" s="16">
        <v>28000000</v>
      </c>
      <c r="F12392" t="s">
        <v>7497</v>
      </c>
    </row>
    <row r="12393" spans="1:6" x14ac:dyDescent="0.3">
      <c r="A12393">
        <v>272622</v>
      </c>
      <c r="B12393" t="s">
        <v>753</v>
      </c>
      <c r="C12393" t="s">
        <v>741</v>
      </c>
      <c r="D12393" t="s">
        <v>7398</v>
      </c>
      <c r="E12393" s="16">
        <v>22000000</v>
      </c>
      <c r="F12393" t="s">
        <v>7143</v>
      </c>
    </row>
    <row r="12394" spans="1:6" x14ac:dyDescent="0.3">
      <c r="A12394">
        <v>272622</v>
      </c>
      <c r="B12394" t="s">
        <v>753</v>
      </c>
      <c r="C12394" t="s">
        <v>741</v>
      </c>
      <c r="D12394" t="s">
        <v>6705</v>
      </c>
      <c r="E12394" s="16">
        <v>10000000</v>
      </c>
      <c r="F12394" t="s">
        <v>7143</v>
      </c>
    </row>
    <row r="12395" spans="1:6" x14ac:dyDescent="0.3">
      <c r="A12395">
        <v>272622</v>
      </c>
      <c r="B12395" t="s">
        <v>753</v>
      </c>
      <c r="C12395" t="s">
        <v>741</v>
      </c>
      <c r="D12395" t="s">
        <v>6707</v>
      </c>
      <c r="E12395" s="16">
        <v>35000000</v>
      </c>
      <c r="F12395" t="s">
        <v>7497</v>
      </c>
    </row>
    <row r="12396" spans="1:6" x14ac:dyDescent="0.3">
      <c r="A12396">
        <v>272622</v>
      </c>
      <c r="B12396" t="s">
        <v>753</v>
      </c>
      <c r="C12396" t="s">
        <v>741</v>
      </c>
      <c r="D12396" t="s">
        <v>6710</v>
      </c>
      <c r="E12396" s="16">
        <v>35000000</v>
      </c>
      <c r="F12396" t="s">
        <v>7497</v>
      </c>
    </row>
    <row r="12397" spans="1:6" x14ac:dyDescent="0.3">
      <c r="A12397">
        <v>272622</v>
      </c>
      <c r="B12397" t="s">
        <v>753</v>
      </c>
      <c r="C12397" t="s">
        <v>741</v>
      </c>
      <c r="D12397" t="s">
        <v>6945</v>
      </c>
      <c r="E12397" s="16">
        <v>2500000</v>
      </c>
      <c r="F12397" t="s">
        <v>6932</v>
      </c>
    </row>
    <row r="12398" spans="1:6" x14ac:dyDescent="0.3">
      <c r="A12398">
        <v>272622</v>
      </c>
      <c r="B12398" t="s">
        <v>753</v>
      </c>
      <c r="C12398" t="s">
        <v>741</v>
      </c>
      <c r="D12398" t="s">
        <v>6712</v>
      </c>
      <c r="E12398" s="16">
        <v>25000000</v>
      </c>
      <c r="F12398" t="s">
        <v>7497</v>
      </c>
    </row>
    <row r="12399" spans="1:6" x14ac:dyDescent="0.3">
      <c r="A12399">
        <v>272622</v>
      </c>
      <c r="B12399" t="s">
        <v>753</v>
      </c>
      <c r="C12399" t="s">
        <v>741</v>
      </c>
      <c r="D12399" t="s">
        <v>8192</v>
      </c>
      <c r="E12399" s="16">
        <v>300000</v>
      </c>
      <c r="F12399" t="s">
        <v>6932</v>
      </c>
    </row>
    <row r="12400" spans="1:6" x14ac:dyDescent="0.3">
      <c r="A12400">
        <v>272622</v>
      </c>
      <c r="B12400" t="s">
        <v>753</v>
      </c>
      <c r="C12400" t="s">
        <v>741</v>
      </c>
      <c r="D12400" t="s">
        <v>6714</v>
      </c>
      <c r="E12400" s="16">
        <v>10000000</v>
      </c>
      <c r="F12400" t="s">
        <v>7497</v>
      </c>
    </row>
    <row r="12401" spans="1:6" x14ac:dyDescent="0.3">
      <c r="A12401">
        <v>272622</v>
      </c>
      <c r="B12401" t="s">
        <v>753</v>
      </c>
      <c r="C12401" t="s">
        <v>741</v>
      </c>
      <c r="D12401" t="s">
        <v>6901</v>
      </c>
      <c r="E12401" s="16">
        <v>13000000</v>
      </c>
      <c r="F12401" t="s">
        <v>7143</v>
      </c>
    </row>
    <row r="12402" spans="1:6" x14ac:dyDescent="0.3">
      <c r="A12402">
        <v>272622</v>
      </c>
      <c r="B12402" t="s">
        <v>753</v>
      </c>
      <c r="C12402" t="s">
        <v>741</v>
      </c>
      <c r="D12402" t="s">
        <v>6869</v>
      </c>
      <c r="E12402" s="16">
        <v>4000000</v>
      </c>
      <c r="F12402" t="s">
        <v>6932</v>
      </c>
    </row>
    <row r="12403" spans="1:6" x14ac:dyDescent="0.3">
      <c r="A12403">
        <v>272622</v>
      </c>
      <c r="B12403" t="s">
        <v>753</v>
      </c>
      <c r="C12403" t="s">
        <v>741</v>
      </c>
      <c r="D12403" t="s">
        <v>7488</v>
      </c>
      <c r="E12403" s="16">
        <v>18000000</v>
      </c>
      <c r="F12403" t="s">
        <v>7143</v>
      </c>
    </row>
    <row r="12404" spans="1:6" x14ac:dyDescent="0.3">
      <c r="A12404">
        <v>272622</v>
      </c>
      <c r="B12404" t="s">
        <v>753</v>
      </c>
      <c r="C12404" t="s">
        <v>741</v>
      </c>
      <c r="D12404" t="s">
        <v>6715</v>
      </c>
      <c r="E12404" s="16">
        <v>20000000</v>
      </c>
      <c r="F12404" t="s">
        <v>7143</v>
      </c>
    </row>
    <row r="12405" spans="1:6" x14ac:dyDescent="0.3">
      <c r="A12405">
        <v>272622</v>
      </c>
      <c r="B12405" t="s">
        <v>753</v>
      </c>
      <c r="C12405" t="s">
        <v>741</v>
      </c>
      <c r="D12405" t="s">
        <v>7592</v>
      </c>
      <c r="E12405" s="16">
        <v>12000000</v>
      </c>
      <c r="F12405" t="s">
        <v>7143</v>
      </c>
    </row>
    <row r="12406" spans="1:6" x14ac:dyDescent="0.3">
      <c r="A12406">
        <v>272622</v>
      </c>
      <c r="B12406" t="s">
        <v>753</v>
      </c>
      <c r="C12406" t="s">
        <v>741</v>
      </c>
      <c r="D12406" t="s">
        <v>7157</v>
      </c>
      <c r="E12406" s="16">
        <v>20000000</v>
      </c>
      <c r="F12406" t="s">
        <v>7497</v>
      </c>
    </row>
    <row r="12407" spans="1:6" x14ac:dyDescent="0.3">
      <c r="A12407">
        <v>272622</v>
      </c>
      <c r="B12407" t="s">
        <v>753</v>
      </c>
      <c r="C12407" t="s">
        <v>741</v>
      </c>
      <c r="D12407" t="s">
        <v>6717</v>
      </c>
      <c r="E12407" s="16">
        <v>18000000</v>
      </c>
      <c r="F12407" t="s">
        <v>7497</v>
      </c>
    </row>
    <row r="12408" spans="1:6" x14ac:dyDescent="0.3">
      <c r="A12408">
        <v>272622</v>
      </c>
      <c r="B12408" t="s">
        <v>753</v>
      </c>
      <c r="C12408" t="s">
        <v>741</v>
      </c>
      <c r="D12408" t="s">
        <v>7137</v>
      </c>
      <c r="E12408" s="16">
        <v>16000000</v>
      </c>
      <c r="F12408" t="s">
        <v>7143</v>
      </c>
    </row>
    <row r="12409" spans="1:6" x14ac:dyDescent="0.3">
      <c r="A12409">
        <v>272622</v>
      </c>
      <c r="B12409" t="s">
        <v>753</v>
      </c>
      <c r="C12409" t="s">
        <v>741</v>
      </c>
      <c r="D12409" t="s">
        <v>6718</v>
      </c>
      <c r="E12409" s="16">
        <v>25000000</v>
      </c>
      <c r="F12409" t="s">
        <v>7497</v>
      </c>
    </row>
    <row r="12410" spans="1:6" x14ac:dyDescent="0.3">
      <c r="A12410">
        <v>272622</v>
      </c>
      <c r="B12410" t="s">
        <v>753</v>
      </c>
      <c r="C12410" t="s">
        <v>741</v>
      </c>
      <c r="D12410" t="s">
        <v>6719</v>
      </c>
      <c r="E12410" s="16">
        <v>22000000</v>
      </c>
      <c r="F12410" t="s">
        <v>7143</v>
      </c>
    </row>
    <row r="12411" spans="1:6" x14ac:dyDescent="0.3">
      <c r="A12411">
        <v>272622</v>
      </c>
      <c r="B12411" t="s">
        <v>753</v>
      </c>
      <c r="C12411" t="s">
        <v>741</v>
      </c>
      <c r="D12411" t="s">
        <v>7313</v>
      </c>
      <c r="E12411" s="16">
        <v>22000000</v>
      </c>
      <c r="F12411" t="s">
        <v>6932</v>
      </c>
    </row>
    <row r="12412" spans="1:6" x14ac:dyDescent="0.3">
      <c r="A12412">
        <v>272622</v>
      </c>
      <c r="B12412" t="s">
        <v>753</v>
      </c>
      <c r="C12412" t="s">
        <v>741</v>
      </c>
      <c r="D12412" t="s">
        <v>6721</v>
      </c>
      <c r="E12412" s="16">
        <v>18000000</v>
      </c>
      <c r="F12412" t="s">
        <v>7143</v>
      </c>
    </row>
    <row r="12413" spans="1:6" x14ac:dyDescent="0.3">
      <c r="A12413">
        <v>272622</v>
      </c>
      <c r="B12413" t="s">
        <v>753</v>
      </c>
      <c r="C12413" t="s">
        <v>741</v>
      </c>
      <c r="D12413" t="s">
        <v>6723</v>
      </c>
      <c r="E12413" s="16">
        <v>12000000</v>
      </c>
      <c r="F12413" t="s">
        <v>7497</v>
      </c>
    </row>
    <row r="12414" spans="1:6" x14ac:dyDescent="0.3">
      <c r="A12414">
        <v>272622</v>
      </c>
      <c r="B12414" t="s">
        <v>753</v>
      </c>
      <c r="C12414" t="s">
        <v>741</v>
      </c>
      <c r="D12414" t="s">
        <v>6880</v>
      </c>
      <c r="E12414" s="16">
        <v>15000000</v>
      </c>
      <c r="F12414" t="s">
        <v>6932</v>
      </c>
    </row>
    <row r="12415" spans="1:6" x14ac:dyDescent="0.3">
      <c r="A12415">
        <v>272622</v>
      </c>
      <c r="B12415" t="s">
        <v>753</v>
      </c>
      <c r="C12415" t="s">
        <v>741</v>
      </c>
      <c r="D12415" t="s">
        <v>6727</v>
      </c>
      <c r="E12415" s="16">
        <v>20000000</v>
      </c>
      <c r="F12415" t="s">
        <v>7143</v>
      </c>
    </row>
    <row r="12416" spans="1:6" x14ac:dyDescent="0.3">
      <c r="A12416">
        <v>272622</v>
      </c>
      <c r="B12416" t="s">
        <v>753</v>
      </c>
      <c r="C12416" t="s">
        <v>741</v>
      </c>
      <c r="D12416" t="s">
        <v>6732</v>
      </c>
      <c r="E12416" s="16">
        <v>14000000</v>
      </c>
      <c r="F12416" t="s">
        <v>7143</v>
      </c>
    </row>
    <row r="12417" spans="1:6" x14ac:dyDescent="0.3">
      <c r="A12417">
        <v>279455</v>
      </c>
      <c r="B12417" t="s">
        <v>791</v>
      </c>
      <c r="C12417" t="s">
        <v>741</v>
      </c>
      <c r="D12417" t="s">
        <v>6695</v>
      </c>
      <c r="E12417" s="16">
        <v>1000000</v>
      </c>
      <c r="F12417" t="s">
        <v>8854</v>
      </c>
    </row>
    <row r="12418" spans="1:6" x14ac:dyDescent="0.3">
      <c r="A12418">
        <v>279455</v>
      </c>
      <c r="B12418" t="s">
        <v>791</v>
      </c>
      <c r="C12418" t="s">
        <v>741</v>
      </c>
      <c r="D12418" t="s">
        <v>6697</v>
      </c>
      <c r="E12418" s="16">
        <v>17000000</v>
      </c>
      <c r="F12418" t="s">
        <v>7143</v>
      </c>
    </row>
    <row r="12419" spans="1:6" x14ac:dyDescent="0.3">
      <c r="A12419">
        <v>279455</v>
      </c>
      <c r="B12419" t="s">
        <v>791</v>
      </c>
      <c r="C12419" t="s">
        <v>741</v>
      </c>
      <c r="D12419" t="s">
        <v>6700</v>
      </c>
      <c r="E12419" s="16">
        <v>17500000</v>
      </c>
      <c r="F12419" t="s">
        <v>7315</v>
      </c>
    </row>
    <row r="12420" spans="1:6" x14ac:dyDescent="0.3">
      <c r="A12420">
        <v>279455</v>
      </c>
      <c r="B12420" t="s">
        <v>791</v>
      </c>
      <c r="C12420" t="s">
        <v>741</v>
      </c>
      <c r="D12420" t="s">
        <v>6704</v>
      </c>
      <c r="E12420" s="16">
        <v>22000000</v>
      </c>
      <c r="F12420" t="s">
        <v>7315</v>
      </c>
    </row>
    <row r="12421" spans="1:6" x14ac:dyDescent="0.3">
      <c r="A12421">
        <v>279455</v>
      </c>
      <c r="B12421" t="s">
        <v>791</v>
      </c>
      <c r="C12421" t="s">
        <v>741</v>
      </c>
      <c r="D12421" t="s">
        <v>7134</v>
      </c>
      <c r="E12421" s="16">
        <v>25000000</v>
      </c>
      <c r="F12421" t="s">
        <v>7143</v>
      </c>
    </row>
    <row r="12422" spans="1:6" x14ac:dyDescent="0.3">
      <c r="A12422">
        <v>279455</v>
      </c>
      <c r="B12422" t="s">
        <v>791</v>
      </c>
      <c r="C12422" t="s">
        <v>741</v>
      </c>
      <c r="D12422" t="s">
        <v>6705</v>
      </c>
      <c r="E12422" s="16">
        <v>20000000</v>
      </c>
      <c r="F12422" t="s">
        <v>7143</v>
      </c>
    </row>
    <row r="12423" spans="1:6" x14ac:dyDescent="0.3">
      <c r="A12423">
        <v>279455</v>
      </c>
      <c r="B12423" t="s">
        <v>791</v>
      </c>
      <c r="C12423" t="s">
        <v>741</v>
      </c>
      <c r="D12423" t="s">
        <v>7316</v>
      </c>
      <c r="E12423" s="16">
        <v>16000000</v>
      </c>
      <c r="F12423" t="s">
        <v>8441</v>
      </c>
    </row>
    <row r="12424" spans="1:6" x14ac:dyDescent="0.3">
      <c r="A12424">
        <v>279455</v>
      </c>
      <c r="B12424" t="s">
        <v>791</v>
      </c>
      <c r="C12424" t="s">
        <v>741</v>
      </c>
      <c r="D12424" t="s">
        <v>6707</v>
      </c>
      <c r="E12424" s="16">
        <v>25000000</v>
      </c>
      <c r="F12424" t="s">
        <v>7315</v>
      </c>
    </row>
    <row r="12425" spans="1:6" x14ac:dyDescent="0.3">
      <c r="A12425">
        <v>279455</v>
      </c>
      <c r="B12425" t="s">
        <v>791</v>
      </c>
      <c r="C12425" t="s">
        <v>741</v>
      </c>
      <c r="D12425" t="s">
        <v>7152</v>
      </c>
      <c r="E12425" s="16">
        <v>18000000</v>
      </c>
      <c r="F12425" t="s">
        <v>7315</v>
      </c>
    </row>
    <row r="12426" spans="1:6" x14ac:dyDescent="0.3">
      <c r="A12426">
        <v>279455</v>
      </c>
      <c r="B12426" t="s">
        <v>791</v>
      </c>
      <c r="C12426" t="s">
        <v>741</v>
      </c>
      <c r="D12426" t="s">
        <v>7317</v>
      </c>
      <c r="E12426" s="16">
        <v>17000000</v>
      </c>
      <c r="F12426" t="s">
        <v>7143</v>
      </c>
    </row>
    <row r="12427" spans="1:6" x14ac:dyDescent="0.3">
      <c r="A12427">
        <v>279455</v>
      </c>
      <c r="B12427" t="s">
        <v>791</v>
      </c>
      <c r="C12427" t="s">
        <v>741</v>
      </c>
      <c r="D12427" t="s">
        <v>6710</v>
      </c>
      <c r="E12427" s="16">
        <v>12000000</v>
      </c>
      <c r="F12427" t="s">
        <v>6689</v>
      </c>
    </row>
    <row r="12428" spans="1:6" x14ac:dyDescent="0.3">
      <c r="A12428">
        <v>279455</v>
      </c>
      <c r="B12428" t="s">
        <v>791</v>
      </c>
      <c r="C12428" t="s">
        <v>741</v>
      </c>
      <c r="D12428" t="s">
        <v>6712</v>
      </c>
      <c r="E12428" s="16">
        <v>16000000</v>
      </c>
      <c r="F12428" t="s">
        <v>6689</v>
      </c>
    </row>
    <row r="12429" spans="1:6" x14ac:dyDescent="0.3">
      <c r="A12429">
        <v>279455</v>
      </c>
      <c r="B12429" t="s">
        <v>791</v>
      </c>
      <c r="C12429" t="s">
        <v>741</v>
      </c>
      <c r="D12429" t="s">
        <v>7488</v>
      </c>
      <c r="E12429" s="16">
        <v>13000000</v>
      </c>
      <c r="F12429" t="s">
        <v>7143</v>
      </c>
    </row>
    <row r="12430" spans="1:6" x14ac:dyDescent="0.3">
      <c r="A12430">
        <v>279455</v>
      </c>
      <c r="B12430" t="s">
        <v>791</v>
      </c>
      <c r="C12430" t="s">
        <v>741</v>
      </c>
      <c r="D12430" t="s">
        <v>6870</v>
      </c>
      <c r="E12430" s="16">
        <v>100000</v>
      </c>
      <c r="F12430" t="s">
        <v>8855</v>
      </c>
    </row>
    <row r="12431" spans="1:6" x14ac:dyDescent="0.3">
      <c r="A12431">
        <v>279455</v>
      </c>
      <c r="B12431" t="s">
        <v>791</v>
      </c>
      <c r="C12431" t="s">
        <v>741</v>
      </c>
      <c r="D12431" t="s">
        <v>6715</v>
      </c>
      <c r="E12431" s="16">
        <v>17000000</v>
      </c>
      <c r="F12431" t="s">
        <v>7143</v>
      </c>
    </row>
    <row r="12432" spans="1:6" x14ac:dyDescent="0.3">
      <c r="A12432">
        <v>279455</v>
      </c>
      <c r="B12432" t="s">
        <v>791</v>
      </c>
      <c r="C12432" t="s">
        <v>741</v>
      </c>
      <c r="D12432" t="s">
        <v>7592</v>
      </c>
      <c r="E12432" s="16">
        <v>18000000</v>
      </c>
      <c r="F12432" t="s">
        <v>7143</v>
      </c>
    </row>
    <row r="12433" spans="1:6" x14ac:dyDescent="0.3">
      <c r="A12433">
        <v>279455</v>
      </c>
      <c r="B12433" t="s">
        <v>791</v>
      </c>
      <c r="C12433" t="s">
        <v>741</v>
      </c>
      <c r="D12433" t="s">
        <v>6719</v>
      </c>
      <c r="E12433" s="16">
        <v>17000000</v>
      </c>
      <c r="F12433" t="s">
        <v>7143</v>
      </c>
    </row>
    <row r="12434" spans="1:6" x14ac:dyDescent="0.3">
      <c r="A12434">
        <v>279455</v>
      </c>
      <c r="B12434" t="s">
        <v>791</v>
      </c>
      <c r="C12434" t="s">
        <v>741</v>
      </c>
      <c r="D12434" t="s">
        <v>6721</v>
      </c>
      <c r="E12434" s="16">
        <v>16000000</v>
      </c>
      <c r="F12434" t="s">
        <v>7143</v>
      </c>
    </row>
    <row r="12435" spans="1:6" x14ac:dyDescent="0.3">
      <c r="A12435">
        <v>279455</v>
      </c>
      <c r="B12435" t="s">
        <v>791</v>
      </c>
      <c r="C12435" t="s">
        <v>741</v>
      </c>
      <c r="D12435" t="s">
        <v>8506</v>
      </c>
      <c r="E12435" s="16">
        <v>14000000</v>
      </c>
      <c r="F12435" t="s">
        <v>8441</v>
      </c>
    </row>
    <row r="12436" spans="1:6" x14ac:dyDescent="0.3">
      <c r="A12436">
        <v>279455</v>
      </c>
      <c r="B12436" t="s">
        <v>791</v>
      </c>
      <c r="C12436" t="s">
        <v>741</v>
      </c>
      <c r="D12436" t="s">
        <v>7431</v>
      </c>
      <c r="E12436" s="16">
        <v>3000000</v>
      </c>
      <c r="F12436" t="s">
        <v>7823</v>
      </c>
    </row>
    <row r="12437" spans="1:6" x14ac:dyDescent="0.3">
      <c r="A12437">
        <v>279455</v>
      </c>
      <c r="B12437" t="s">
        <v>791</v>
      </c>
      <c r="C12437" t="s">
        <v>741</v>
      </c>
      <c r="D12437" t="s">
        <v>7319</v>
      </c>
      <c r="E12437" s="16">
        <v>15000000</v>
      </c>
      <c r="F12437" t="s">
        <v>7143</v>
      </c>
    </row>
    <row r="12438" spans="1:6" x14ac:dyDescent="0.3">
      <c r="A12438">
        <v>279455</v>
      </c>
      <c r="B12438" t="s">
        <v>791</v>
      </c>
      <c r="C12438" t="s">
        <v>741</v>
      </c>
      <c r="D12438" t="s">
        <v>7056</v>
      </c>
      <c r="E12438" s="16">
        <v>17000000</v>
      </c>
      <c r="F12438" t="s">
        <v>8441</v>
      </c>
    </row>
    <row r="12439" spans="1:6" x14ac:dyDescent="0.3">
      <c r="A12439">
        <v>279455</v>
      </c>
      <c r="B12439" t="s">
        <v>791</v>
      </c>
      <c r="C12439" t="s">
        <v>741</v>
      </c>
      <c r="D12439" t="s">
        <v>8430</v>
      </c>
      <c r="E12439" s="16">
        <v>8000000</v>
      </c>
      <c r="F12439" t="s">
        <v>7823</v>
      </c>
    </row>
    <row r="12440" spans="1:6" x14ac:dyDescent="0.3">
      <c r="A12440">
        <v>279455</v>
      </c>
      <c r="B12440" t="s">
        <v>791</v>
      </c>
      <c r="C12440" t="s">
        <v>741</v>
      </c>
      <c r="D12440" t="s">
        <v>6727</v>
      </c>
      <c r="E12440" s="16">
        <v>17000000</v>
      </c>
      <c r="F12440" t="s">
        <v>7143</v>
      </c>
    </row>
    <row r="12441" spans="1:6" x14ac:dyDescent="0.3">
      <c r="A12441">
        <v>279455</v>
      </c>
      <c r="B12441" t="s">
        <v>791</v>
      </c>
      <c r="C12441" t="s">
        <v>741</v>
      </c>
      <c r="D12441" t="s">
        <v>6732</v>
      </c>
      <c r="E12441" s="16">
        <v>15000000</v>
      </c>
      <c r="F12441" t="s">
        <v>7143</v>
      </c>
    </row>
    <row r="12442" spans="1:6" x14ac:dyDescent="0.3">
      <c r="A12442">
        <v>333014</v>
      </c>
      <c r="B12442" t="s">
        <v>768</v>
      </c>
      <c r="C12442" t="s">
        <v>741</v>
      </c>
      <c r="D12442" t="s">
        <v>7324</v>
      </c>
      <c r="E12442" s="16">
        <v>20000000</v>
      </c>
      <c r="F12442" t="s">
        <v>7657</v>
      </c>
    </row>
    <row r="12443" spans="1:6" x14ac:dyDescent="0.3">
      <c r="A12443">
        <v>333014</v>
      </c>
      <c r="B12443" t="s">
        <v>768</v>
      </c>
      <c r="C12443" t="s">
        <v>741</v>
      </c>
      <c r="D12443" t="s">
        <v>7978</v>
      </c>
      <c r="E12443" s="16">
        <v>9000000</v>
      </c>
      <c r="F12443" t="s">
        <v>7542</v>
      </c>
    </row>
    <row r="12444" spans="1:6" x14ac:dyDescent="0.3">
      <c r="A12444">
        <v>333014</v>
      </c>
      <c r="B12444" t="s">
        <v>768</v>
      </c>
      <c r="C12444" t="s">
        <v>741</v>
      </c>
      <c r="D12444" t="s">
        <v>7908</v>
      </c>
      <c r="E12444" s="16">
        <v>3500000</v>
      </c>
      <c r="F12444" t="s">
        <v>7542</v>
      </c>
    </row>
    <row r="12445" spans="1:6" x14ac:dyDescent="0.3">
      <c r="A12445">
        <v>333014</v>
      </c>
      <c r="B12445" t="s">
        <v>768</v>
      </c>
      <c r="C12445" t="s">
        <v>741</v>
      </c>
      <c r="D12445" t="s">
        <v>6700</v>
      </c>
      <c r="E12445" s="16">
        <v>20000000</v>
      </c>
      <c r="F12445" t="s">
        <v>7657</v>
      </c>
    </row>
    <row r="12446" spans="1:6" x14ac:dyDescent="0.3">
      <c r="A12446">
        <v>333014</v>
      </c>
      <c r="B12446" t="s">
        <v>768</v>
      </c>
      <c r="C12446" t="s">
        <v>741</v>
      </c>
      <c r="D12446" t="s">
        <v>6701</v>
      </c>
      <c r="E12446" s="16">
        <v>18000000</v>
      </c>
      <c r="F12446" t="s">
        <v>7657</v>
      </c>
    </row>
    <row r="12447" spans="1:6" x14ac:dyDescent="0.3">
      <c r="A12447">
        <v>333014</v>
      </c>
      <c r="B12447" t="s">
        <v>768</v>
      </c>
      <c r="C12447" t="s">
        <v>741</v>
      </c>
      <c r="D12447" t="s">
        <v>7983</v>
      </c>
      <c r="E12447" s="16">
        <v>9000000</v>
      </c>
      <c r="F12447" t="s">
        <v>7542</v>
      </c>
    </row>
    <row r="12448" spans="1:6" x14ac:dyDescent="0.3">
      <c r="A12448">
        <v>333014</v>
      </c>
      <c r="B12448" t="s">
        <v>768</v>
      </c>
      <c r="C12448" t="s">
        <v>741</v>
      </c>
      <c r="D12448" t="s">
        <v>6705</v>
      </c>
      <c r="E12448" s="16">
        <v>25000000</v>
      </c>
      <c r="F12448" t="s">
        <v>7143</v>
      </c>
    </row>
    <row r="12449" spans="1:6" x14ac:dyDescent="0.3">
      <c r="A12449">
        <v>333014</v>
      </c>
      <c r="B12449" t="s">
        <v>768</v>
      </c>
      <c r="C12449" t="s">
        <v>741</v>
      </c>
      <c r="D12449" t="s">
        <v>8103</v>
      </c>
      <c r="E12449" s="16">
        <v>22000000</v>
      </c>
      <c r="F12449" t="s">
        <v>7542</v>
      </c>
    </row>
    <row r="12450" spans="1:6" x14ac:dyDescent="0.3">
      <c r="A12450">
        <v>333014</v>
      </c>
      <c r="B12450" t="s">
        <v>768</v>
      </c>
      <c r="C12450" t="s">
        <v>741</v>
      </c>
      <c r="D12450" t="s">
        <v>8104</v>
      </c>
      <c r="E12450" s="16">
        <v>12000000</v>
      </c>
      <c r="F12450" t="s">
        <v>7542</v>
      </c>
    </row>
    <row r="12451" spans="1:6" x14ac:dyDescent="0.3">
      <c r="A12451">
        <v>333014</v>
      </c>
      <c r="B12451" t="s">
        <v>768</v>
      </c>
      <c r="C12451" t="s">
        <v>741</v>
      </c>
      <c r="D12451" t="s">
        <v>7317</v>
      </c>
      <c r="E12451" s="16">
        <v>16000000</v>
      </c>
      <c r="F12451" t="s">
        <v>7657</v>
      </c>
    </row>
    <row r="12452" spans="1:6" x14ac:dyDescent="0.3">
      <c r="A12452">
        <v>333014</v>
      </c>
      <c r="B12452" t="s">
        <v>768</v>
      </c>
      <c r="C12452" t="s">
        <v>741</v>
      </c>
      <c r="D12452" t="s">
        <v>6712</v>
      </c>
      <c r="E12452" s="16">
        <v>18000000</v>
      </c>
      <c r="F12452" t="s">
        <v>7657</v>
      </c>
    </row>
    <row r="12453" spans="1:6" x14ac:dyDescent="0.3">
      <c r="A12453">
        <v>333014</v>
      </c>
      <c r="B12453" t="s">
        <v>768</v>
      </c>
      <c r="C12453" t="s">
        <v>741</v>
      </c>
      <c r="D12453" t="s">
        <v>7576</v>
      </c>
      <c r="E12453" s="16">
        <v>22000000</v>
      </c>
      <c r="F12453" t="s">
        <v>7542</v>
      </c>
    </row>
    <row r="12454" spans="1:6" x14ac:dyDescent="0.3">
      <c r="A12454">
        <v>333014</v>
      </c>
      <c r="B12454" t="s">
        <v>768</v>
      </c>
      <c r="C12454" t="s">
        <v>741</v>
      </c>
      <c r="D12454" t="s">
        <v>6715</v>
      </c>
      <c r="E12454" s="16">
        <v>20000000</v>
      </c>
      <c r="F12454" t="s">
        <v>7143</v>
      </c>
    </row>
    <row r="12455" spans="1:6" x14ac:dyDescent="0.3">
      <c r="A12455">
        <v>333014</v>
      </c>
      <c r="B12455" t="s">
        <v>768</v>
      </c>
      <c r="C12455" t="s">
        <v>741</v>
      </c>
      <c r="D12455" t="s">
        <v>6717</v>
      </c>
      <c r="E12455" s="16">
        <v>18000000</v>
      </c>
      <c r="F12455" t="s">
        <v>7657</v>
      </c>
    </row>
    <row r="12456" spans="1:6" x14ac:dyDescent="0.3">
      <c r="A12456">
        <v>333014</v>
      </c>
      <c r="B12456" t="s">
        <v>768</v>
      </c>
      <c r="C12456" t="s">
        <v>741</v>
      </c>
      <c r="D12456" t="s">
        <v>7137</v>
      </c>
      <c r="E12456" s="16">
        <v>25000000</v>
      </c>
      <c r="F12456" t="s">
        <v>7143</v>
      </c>
    </row>
    <row r="12457" spans="1:6" x14ac:dyDescent="0.3">
      <c r="A12457">
        <v>333014</v>
      </c>
      <c r="B12457" t="s">
        <v>768</v>
      </c>
      <c r="C12457" t="s">
        <v>741</v>
      </c>
      <c r="D12457" t="s">
        <v>8081</v>
      </c>
      <c r="E12457" s="16">
        <v>800000</v>
      </c>
      <c r="F12457" t="s">
        <v>9067</v>
      </c>
    </row>
    <row r="12458" spans="1:6" x14ac:dyDescent="0.3">
      <c r="A12458">
        <v>333014</v>
      </c>
      <c r="B12458" t="s">
        <v>768</v>
      </c>
      <c r="C12458" t="s">
        <v>741</v>
      </c>
      <c r="D12458" t="s">
        <v>8609</v>
      </c>
      <c r="E12458" s="16">
        <v>200000</v>
      </c>
      <c r="F12458" t="s">
        <v>9067</v>
      </c>
    </row>
    <row r="12459" spans="1:6" x14ac:dyDescent="0.3">
      <c r="A12459">
        <v>333014</v>
      </c>
      <c r="B12459" t="s">
        <v>768</v>
      </c>
      <c r="C12459" t="s">
        <v>741</v>
      </c>
      <c r="D12459" t="s">
        <v>6719</v>
      </c>
      <c r="E12459" s="16">
        <v>20000000</v>
      </c>
      <c r="F12459" t="s">
        <v>7325</v>
      </c>
    </row>
    <row r="12460" spans="1:6" x14ac:dyDescent="0.3">
      <c r="A12460">
        <v>333014</v>
      </c>
      <c r="B12460" t="s">
        <v>768</v>
      </c>
      <c r="C12460" t="s">
        <v>741</v>
      </c>
      <c r="D12460" t="s">
        <v>8054</v>
      </c>
      <c r="E12460" s="16">
        <v>6500000</v>
      </c>
      <c r="F12460" t="s">
        <v>7542</v>
      </c>
    </row>
    <row r="12461" spans="1:6" x14ac:dyDescent="0.3">
      <c r="A12461">
        <v>333014</v>
      </c>
      <c r="B12461" t="s">
        <v>768</v>
      </c>
      <c r="C12461" t="s">
        <v>741</v>
      </c>
      <c r="D12461" t="s">
        <v>7912</v>
      </c>
      <c r="E12461" s="16">
        <v>1500000</v>
      </c>
      <c r="F12461" t="s">
        <v>7542</v>
      </c>
    </row>
    <row r="12462" spans="1:6" x14ac:dyDescent="0.3">
      <c r="A12462">
        <v>333014</v>
      </c>
      <c r="B12462" t="s">
        <v>768</v>
      </c>
      <c r="C12462" t="s">
        <v>741</v>
      </c>
      <c r="D12462" t="s">
        <v>7667</v>
      </c>
      <c r="E12462" s="16">
        <v>18000000</v>
      </c>
      <c r="F12462" t="s">
        <v>7657</v>
      </c>
    </row>
    <row r="12463" spans="1:6" x14ac:dyDescent="0.3">
      <c r="A12463">
        <v>333014</v>
      </c>
      <c r="B12463" t="s">
        <v>768</v>
      </c>
      <c r="C12463" t="s">
        <v>741</v>
      </c>
      <c r="D12463" t="s">
        <v>7319</v>
      </c>
      <c r="E12463" s="16">
        <v>18000000</v>
      </c>
      <c r="F12463" t="s">
        <v>7657</v>
      </c>
    </row>
    <row r="12464" spans="1:6" x14ac:dyDescent="0.3">
      <c r="A12464">
        <v>333014</v>
      </c>
      <c r="B12464" t="s">
        <v>768</v>
      </c>
      <c r="C12464" t="s">
        <v>741</v>
      </c>
      <c r="D12464" t="s">
        <v>6727</v>
      </c>
      <c r="E12464" s="16">
        <v>20000000</v>
      </c>
      <c r="F12464" t="s">
        <v>7325</v>
      </c>
    </row>
    <row r="12465" spans="1:6" x14ac:dyDescent="0.3">
      <c r="A12465">
        <v>333014</v>
      </c>
      <c r="B12465" t="s">
        <v>768</v>
      </c>
      <c r="C12465" t="s">
        <v>741</v>
      </c>
      <c r="D12465" t="s">
        <v>7340</v>
      </c>
      <c r="E12465" s="16">
        <v>16000000</v>
      </c>
      <c r="F12465" t="s">
        <v>7657</v>
      </c>
    </row>
    <row r="12466" spans="1:6" x14ac:dyDescent="0.3">
      <c r="A12466">
        <v>333014</v>
      </c>
      <c r="B12466" t="s">
        <v>768</v>
      </c>
      <c r="C12466" t="s">
        <v>741</v>
      </c>
      <c r="D12466" t="s">
        <v>8089</v>
      </c>
      <c r="E12466" s="16">
        <v>300000</v>
      </c>
      <c r="F12466" t="s">
        <v>9067</v>
      </c>
    </row>
    <row r="12467" spans="1:6" x14ac:dyDescent="0.3">
      <c r="A12467">
        <v>333014</v>
      </c>
      <c r="B12467" t="s">
        <v>768</v>
      </c>
      <c r="C12467" t="s">
        <v>741</v>
      </c>
      <c r="D12467" t="s">
        <v>8106</v>
      </c>
      <c r="E12467" s="16">
        <v>17000000</v>
      </c>
      <c r="F12467" t="s">
        <v>7542</v>
      </c>
    </row>
    <row r="12468" spans="1:6" x14ac:dyDescent="0.3">
      <c r="A12468">
        <v>333014</v>
      </c>
      <c r="B12468" t="s">
        <v>768</v>
      </c>
      <c r="C12468" t="s">
        <v>741</v>
      </c>
      <c r="D12468" t="s">
        <v>8513</v>
      </c>
      <c r="E12468" s="16">
        <v>2500000</v>
      </c>
      <c r="F12468" t="s">
        <v>7542</v>
      </c>
    </row>
    <row r="12469" spans="1:6" x14ac:dyDescent="0.3">
      <c r="A12469">
        <v>333014</v>
      </c>
      <c r="B12469" t="s">
        <v>768</v>
      </c>
      <c r="C12469" t="s">
        <v>741</v>
      </c>
      <c r="D12469" t="s">
        <v>6732</v>
      </c>
      <c r="E12469" s="16">
        <v>25000000</v>
      </c>
      <c r="F12469" t="s">
        <v>7143</v>
      </c>
    </row>
    <row r="12470" spans="1:6" x14ac:dyDescent="0.3">
      <c r="A12470">
        <v>349701</v>
      </c>
      <c r="B12470" t="s">
        <v>756</v>
      </c>
      <c r="C12470" t="s">
        <v>741</v>
      </c>
      <c r="D12470" t="s">
        <v>6697</v>
      </c>
      <c r="E12470" s="16">
        <v>10000000</v>
      </c>
      <c r="F12470" t="s">
        <v>7143</v>
      </c>
    </row>
    <row r="12471" spans="1:6" x14ac:dyDescent="0.3">
      <c r="A12471">
        <v>349701</v>
      </c>
      <c r="B12471" t="s">
        <v>756</v>
      </c>
      <c r="C12471" t="s">
        <v>741</v>
      </c>
      <c r="D12471" t="s">
        <v>6700</v>
      </c>
      <c r="E12471" s="16">
        <v>3500000</v>
      </c>
      <c r="F12471" t="s">
        <v>8036</v>
      </c>
    </row>
    <row r="12472" spans="1:6" x14ac:dyDescent="0.3">
      <c r="A12472">
        <v>349701</v>
      </c>
      <c r="B12472" t="s">
        <v>756</v>
      </c>
      <c r="C12472" t="s">
        <v>741</v>
      </c>
      <c r="D12472" t="s">
        <v>6701</v>
      </c>
      <c r="E12472" s="16">
        <v>7000000</v>
      </c>
      <c r="F12472" t="s">
        <v>7143</v>
      </c>
    </row>
    <row r="12473" spans="1:6" x14ac:dyDescent="0.3">
      <c r="A12473">
        <v>349701</v>
      </c>
      <c r="B12473" t="s">
        <v>756</v>
      </c>
      <c r="C12473" t="s">
        <v>741</v>
      </c>
      <c r="D12473" t="s">
        <v>7134</v>
      </c>
      <c r="E12473" s="16">
        <v>25000000</v>
      </c>
      <c r="F12473" t="s">
        <v>7143</v>
      </c>
    </row>
    <row r="12474" spans="1:6" x14ac:dyDescent="0.3">
      <c r="A12474">
        <v>349701</v>
      </c>
      <c r="B12474" t="s">
        <v>756</v>
      </c>
      <c r="C12474" t="s">
        <v>741</v>
      </c>
      <c r="D12474" t="s">
        <v>6705</v>
      </c>
      <c r="E12474" s="16">
        <v>30000000</v>
      </c>
      <c r="F12474" t="s">
        <v>7143</v>
      </c>
    </row>
    <row r="12475" spans="1:6" x14ac:dyDescent="0.3">
      <c r="A12475">
        <v>349701</v>
      </c>
      <c r="B12475" t="s">
        <v>756</v>
      </c>
      <c r="C12475" t="s">
        <v>741</v>
      </c>
      <c r="D12475" t="s">
        <v>7317</v>
      </c>
      <c r="E12475" s="16">
        <v>8000000</v>
      </c>
      <c r="F12475" t="s">
        <v>7143</v>
      </c>
    </row>
    <row r="12476" spans="1:6" x14ac:dyDescent="0.3">
      <c r="A12476">
        <v>349701</v>
      </c>
      <c r="B12476" t="s">
        <v>756</v>
      </c>
      <c r="C12476" t="s">
        <v>741</v>
      </c>
      <c r="D12476" t="s">
        <v>6712</v>
      </c>
      <c r="E12476" s="16">
        <v>3500000</v>
      </c>
      <c r="F12476" t="s">
        <v>7143</v>
      </c>
    </row>
    <row r="12477" spans="1:6" x14ac:dyDescent="0.3">
      <c r="A12477">
        <v>349701</v>
      </c>
      <c r="B12477" t="s">
        <v>756</v>
      </c>
      <c r="C12477" t="s">
        <v>741</v>
      </c>
      <c r="D12477" t="s">
        <v>7488</v>
      </c>
      <c r="E12477" s="16">
        <v>12000000</v>
      </c>
      <c r="F12477" t="s">
        <v>7143</v>
      </c>
    </row>
    <row r="12478" spans="1:6" x14ac:dyDescent="0.3">
      <c r="A12478">
        <v>349701</v>
      </c>
      <c r="B12478" t="s">
        <v>756</v>
      </c>
      <c r="C12478" t="s">
        <v>741</v>
      </c>
      <c r="D12478" t="s">
        <v>6715</v>
      </c>
      <c r="E12478" s="16">
        <v>28000000</v>
      </c>
      <c r="F12478" t="s">
        <v>7143</v>
      </c>
    </row>
    <row r="12479" spans="1:6" x14ac:dyDescent="0.3">
      <c r="A12479">
        <v>349701</v>
      </c>
      <c r="B12479" t="s">
        <v>756</v>
      </c>
      <c r="C12479" t="s">
        <v>741</v>
      </c>
      <c r="D12479" t="s">
        <v>8125</v>
      </c>
      <c r="E12479" s="16">
        <v>2500000</v>
      </c>
      <c r="F12479" t="s">
        <v>8036</v>
      </c>
    </row>
    <row r="12480" spans="1:6" x14ac:dyDescent="0.3">
      <c r="A12480">
        <v>349701</v>
      </c>
      <c r="B12480" t="s">
        <v>756</v>
      </c>
      <c r="C12480" t="s">
        <v>741</v>
      </c>
      <c r="D12480" t="s">
        <v>7157</v>
      </c>
      <c r="E12480" s="16">
        <v>5000000</v>
      </c>
      <c r="F12480" t="s">
        <v>7143</v>
      </c>
    </row>
    <row r="12481" spans="1:6" x14ac:dyDescent="0.3">
      <c r="A12481">
        <v>349701</v>
      </c>
      <c r="B12481" t="s">
        <v>756</v>
      </c>
      <c r="C12481" t="s">
        <v>741</v>
      </c>
      <c r="D12481" t="s">
        <v>6717</v>
      </c>
      <c r="E12481" s="16">
        <v>7000000</v>
      </c>
      <c r="F12481" t="s">
        <v>7143</v>
      </c>
    </row>
    <row r="12482" spans="1:6" x14ac:dyDescent="0.3">
      <c r="A12482">
        <v>349701</v>
      </c>
      <c r="B12482" t="s">
        <v>756</v>
      </c>
      <c r="C12482" t="s">
        <v>741</v>
      </c>
      <c r="D12482" t="s">
        <v>7137</v>
      </c>
      <c r="E12482" s="16">
        <v>35000000</v>
      </c>
      <c r="F12482" t="s">
        <v>7143</v>
      </c>
    </row>
    <row r="12483" spans="1:6" x14ac:dyDescent="0.3">
      <c r="A12483">
        <v>349701</v>
      </c>
      <c r="B12483" t="s">
        <v>756</v>
      </c>
      <c r="C12483" t="s">
        <v>741</v>
      </c>
      <c r="D12483" t="s">
        <v>7380</v>
      </c>
      <c r="E12483" s="16">
        <v>100000</v>
      </c>
      <c r="F12483" t="s">
        <v>7783</v>
      </c>
    </row>
    <row r="12484" spans="1:6" x14ac:dyDescent="0.3">
      <c r="A12484">
        <v>349701</v>
      </c>
      <c r="B12484" t="s">
        <v>756</v>
      </c>
      <c r="C12484" t="s">
        <v>741</v>
      </c>
      <c r="D12484" t="s">
        <v>6719</v>
      </c>
      <c r="E12484" s="16">
        <v>20000000</v>
      </c>
      <c r="F12484" t="s">
        <v>7143</v>
      </c>
    </row>
    <row r="12485" spans="1:6" x14ac:dyDescent="0.3">
      <c r="A12485">
        <v>349701</v>
      </c>
      <c r="B12485" t="s">
        <v>756</v>
      </c>
      <c r="C12485" t="s">
        <v>741</v>
      </c>
      <c r="D12485" t="s">
        <v>6721</v>
      </c>
      <c r="E12485" s="16">
        <v>15000000</v>
      </c>
      <c r="F12485" t="s">
        <v>7143</v>
      </c>
    </row>
    <row r="12486" spans="1:6" x14ac:dyDescent="0.3">
      <c r="A12486">
        <v>349701</v>
      </c>
      <c r="B12486" t="s">
        <v>756</v>
      </c>
      <c r="C12486" t="s">
        <v>741</v>
      </c>
      <c r="D12486" t="s">
        <v>7431</v>
      </c>
      <c r="E12486" s="16">
        <v>1000000</v>
      </c>
      <c r="F12486" t="s">
        <v>8036</v>
      </c>
    </row>
    <row r="12487" spans="1:6" x14ac:dyDescent="0.3">
      <c r="A12487">
        <v>349701</v>
      </c>
      <c r="B12487" t="s">
        <v>756</v>
      </c>
      <c r="C12487" t="s">
        <v>741</v>
      </c>
      <c r="D12487" t="s">
        <v>7319</v>
      </c>
      <c r="E12487" s="16">
        <v>9000000</v>
      </c>
      <c r="F12487" t="s">
        <v>7143</v>
      </c>
    </row>
    <row r="12488" spans="1:6" x14ac:dyDescent="0.3">
      <c r="A12488">
        <v>349701</v>
      </c>
      <c r="B12488" t="s">
        <v>756</v>
      </c>
      <c r="C12488" t="s">
        <v>741</v>
      </c>
      <c r="D12488" t="s">
        <v>7387</v>
      </c>
      <c r="E12488" s="16">
        <v>500000</v>
      </c>
      <c r="F12488" t="s">
        <v>7783</v>
      </c>
    </row>
    <row r="12489" spans="1:6" x14ac:dyDescent="0.3">
      <c r="A12489">
        <v>349701</v>
      </c>
      <c r="B12489" t="s">
        <v>756</v>
      </c>
      <c r="C12489" t="s">
        <v>741</v>
      </c>
      <c r="D12489" t="s">
        <v>7750</v>
      </c>
      <c r="E12489" s="16">
        <v>4500000</v>
      </c>
      <c r="F12489" t="s">
        <v>8036</v>
      </c>
    </row>
    <row r="12490" spans="1:6" x14ac:dyDescent="0.3">
      <c r="A12490">
        <v>349701</v>
      </c>
      <c r="B12490" t="s">
        <v>756</v>
      </c>
      <c r="C12490" t="s">
        <v>741</v>
      </c>
      <c r="D12490" t="s">
        <v>6727</v>
      </c>
      <c r="E12490" s="16">
        <v>25000000</v>
      </c>
      <c r="F12490" t="s">
        <v>7143</v>
      </c>
    </row>
    <row r="12491" spans="1:6" x14ac:dyDescent="0.3">
      <c r="A12491">
        <v>349701</v>
      </c>
      <c r="B12491" t="s">
        <v>756</v>
      </c>
      <c r="C12491" t="s">
        <v>741</v>
      </c>
      <c r="D12491" t="s">
        <v>6732</v>
      </c>
      <c r="E12491" s="16">
        <v>35000000</v>
      </c>
      <c r="F12491" t="s">
        <v>7143</v>
      </c>
    </row>
    <row r="12492" spans="1:6" x14ac:dyDescent="0.3">
      <c r="A12492">
        <v>392765</v>
      </c>
      <c r="B12492" t="s">
        <v>780</v>
      </c>
      <c r="C12492" t="s">
        <v>741</v>
      </c>
      <c r="D12492" t="s">
        <v>6888</v>
      </c>
      <c r="E12492" s="16">
        <v>28000000</v>
      </c>
      <c r="F12492" t="s">
        <v>7143</v>
      </c>
    </row>
    <row r="12493" spans="1:6" x14ac:dyDescent="0.3">
      <c r="A12493">
        <v>392765</v>
      </c>
      <c r="B12493" t="s">
        <v>780</v>
      </c>
      <c r="C12493" t="s">
        <v>741</v>
      </c>
      <c r="D12493" t="s">
        <v>6697</v>
      </c>
      <c r="E12493" s="16">
        <v>38000000</v>
      </c>
      <c r="F12493" t="s">
        <v>7061</v>
      </c>
    </row>
    <row r="12494" spans="1:6" x14ac:dyDescent="0.3">
      <c r="A12494">
        <v>392765</v>
      </c>
      <c r="B12494" t="s">
        <v>780</v>
      </c>
      <c r="C12494" t="s">
        <v>741</v>
      </c>
      <c r="D12494" t="s">
        <v>6741</v>
      </c>
      <c r="E12494" s="16">
        <v>4000000</v>
      </c>
      <c r="F12494" t="s">
        <v>4832</v>
      </c>
    </row>
    <row r="12495" spans="1:6" x14ac:dyDescent="0.3">
      <c r="A12495">
        <v>392765</v>
      </c>
      <c r="B12495" t="s">
        <v>780</v>
      </c>
      <c r="C12495" t="s">
        <v>741</v>
      </c>
      <c r="D12495" t="s">
        <v>7414</v>
      </c>
      <c r="E12495" s="16">
        <v>28000000</v>
      </c>
      <c r="F12495" t="s">
        <v>7061</v>
      </c>
    </row>
    <row r="12496" spans="1:6" x14ac:dyDescent="0.3">
      <c r="A12496">
        <v>392765</v>
      </c>
      <c r="B12496" t="s">
        <v>780</v>
      </c>
      <c r="C12496" t="s">
        <v>741</v>
      </c>
      <c r="D12496" t="s">
        <v>6700</v>
      </c>
      <c r="E12496" s="16">
        <v>2700000</v>
      </c>
      <c r="F12496" t="s">
        <v>9170</v>
      </c>
    </row>
    <row r="12497" spans="1:6" x14ac:dyDescent="0.3">
      <c r="A12497">
        <v>392765</v>
      </c>
      <c r="B12497" t="s">
        <v>780</v>
      </c>
      <c r="C12497" t="s">
        <v>741</v>
      </c>
      <c r="D12497" t="s">
        <v>6701</v>
      </c>
      <c r="E12497" s="16">
        <v>18000000</v>
      </c>
      <c r="F12497" t="s">
        <v>7061</v>
      </c>
    </row>
    <row r="12498" spans="1:6" x14ac:dyDescent="0.3">
      <c r="A12498">
        <v>392765</v>
      </c>
      <c r="B12498" t="s">
        <v>780</v>
      </c>
      <c r="C12498" t="s">
        <v>741</v>
      </c>
      <c r="D12498" t="s">
        <v>7398</v>
      </c>
      <c r="E12498" s="16">
        <v>30000000</v>
      </c>
      <c r="F12498" t="s">
        <v>7061</v>
      </c>
    </row>
    <row r="12499" spans="1:6" x14ac:dyDescent="0.3">
      <c r="A12499">
        <v>392765</v>
      </c>
      <c r="B12499" t="s">
        <v>780</v>
      </c>
      <c r="C12499" t="s">
        <v>741</v>
      </c>
      <c r="D12499" t="s">
        <v>6705</v>
      </c>
      <c r="E12499" s="16">
        <v>22000000</v>
      </c>
      <c r="F12499" t="s">
        <v>7143</v>
      </c>
    </row>
    <row r="12500" spans="1:6" x14ac:dyDescent="0.3">
      <c r="A12500">
        <v>392765</v>
      </c>
      <c r="B12500" t="s">
        <v>780</v>
      </c>
      <c r="C12500" t="s">
        <v>741</v>
      </c>
      <c r="D12500" t="s">
        <v>9331</v>
      </c>
      <c r="E12500" s="16">
        <v>4000000</v>
      </c>
      <c r="F12500" t="s">
        <v>4832</v>
      </c>
    </row>
    <row r="12501" spans="1:6" x14ac:dyDescent="0.3">
      <c r="A12501">
        <v>392765</v>
      </c>
      <c r="B12501" t="s">
        <v>780</v>
      </c>
      <c r="C12501" t="s">
        <v>741</v>
      </c>
      <c r="D12501" t="s">
        <v>6707</v>
      </c>
      <c r="E12501" s="16">
        <v>3000000</v>
      </c>
      <c r="F12501" t="s">
        <v>9332</v>
      </c>
    </row>
    <row r="12502" spans="1:6" x14ac:dyDescent="0.3">
      <c r="A12502">
        <v>392765</v>
      </c>
      <c r="B12502" t="s">
        <v>780</v>
      </c>
      <c r="C12502" t="s">
        <v>741</v>
      </c>
      <c r="D12502" t="s">
        <v>6712</v>
      </c>
      <c r="E12502" s="16">
        <v>2700000</v>
      </c>
      <c r="F12502" t="s">
        <v>7061</v>
      </c>
    </row>
    <row r="12503" spans="1:6" x14ac:dyDescent="0.3">
      <c r="A12503">
        <v>392765</v>
      </c>
      <c r="B12503" t="s">
        <v>780</v>
      </c>
      <c r="C12503" t="s">
        <v>741</v>
      </c>
      <c r="D12503" t="s">
        <v>6714</v>
      </c>
      <c r="E12503" s="16">
        <v>40000000</v>
      </c>
      <c r="F12503" t="s">
        <v>7061</v>
      </c>
    </row>
    <row r="12504" spans="1:6" x14ac:dyDescent="0.3">
      <c r="A12504">
        <v>392765</v>
      </c>
      <c r="B12504" t="s">
        <v>780</v>
      </c>
      <c r="C12504" t="s">
        <v>741</v>
      </c>
      <c r="D12504" t="s">
        <v>6715</v>
      </c>
      <c r="E12504" s="16">
        <v>32000000</v>
      </c>
      <c r="F12504" t="s">
        <v>7143</v>
      </c>
    </row>
    <row r="12505" spans="1:6" x14ac:dyDescent="0.3">
      <c r="A12505">
        <v>392765</v>
      </c>
      <c r="B12505" t="s">
        <v>780</v>
      </c>
      <c r="C12505" t="s">
        <v>741</v>
      </c>
      <c r="D12505" t="s">
        <v>7592</v>
      </c>
      <c r="E12505" s="16">
        <v>28000000</v>
      </c>
      <c r="F12505" t="s">
        <v>7143</v>
      </c>
    </row>
    <row r="12506" spans="1:6" x14ac:dyDescent="0.3">
      <c r="A12506">
        <v>392765</v>
      </c>
      <c r="B12506" t="s">
        <v>780</v>
      </c>
      <c r="C12506" t="s">
        <v>741</v>
      </c>
      <c r="D12506" t="s">
        <v>6717</v>
      </c>
      <c r="E12506" s="16">
        <v>13000000</v>
      </c>
      <c r="F12506" t="s">
        <v>7061</v>
      </c>
    </row>
    <row r="12507" spans="1:6" x14ac:dyDescent="0.3">
      <c r="A12507">
        <v>392765</v>
      </c>
      <c r="B12507" t="s">
        <v>780</v>
      </c>
      <c r="C12507" t="s">
        <v>741</v>
      </c>
      <c r="D12507" t="s">
        <v>6719</v>
      </c>
      <c r="E12507" s="16">
        <v>25000000</v>
      </c>
      <c r="F12507" t="s">
        <v>7061</v>
      </c>
    </row>
    <row r="12508" spans="1:6" x14ac:dyDescent="0.3">
      <c r="A12508">
        <v>392765</v>
      </c>
      <c r="B12508" t="s">
        <v>780</v>
      </c>
      <c r="C12508" t="s">
        <v>741</v>
      </c>
      <c r="D12508" t="s">
        <v>6721</v>
      </c>
      <c r="E12508" s="16">
        <v>35000000</v>
      </c>
      <c r="F12508" t="s">
        <v>7061</v>
      </c>
    </row>
    <row r="12509" spans="1:6" x14ac:dyDescent="0.3">
      <c r="A12509">
        <v>392765</v>
      </c>
      <c r="B12509" t="s">
        <v>780</v>
      </c>
      <c r="C12509" t="s">
        <v>741</v>
      </c>
      <c r="D12509" t="s">
        <v>6723</v>
      </c>
      <c r="E12509" s="16">
        <v>38000000</v>
      </c>
      <c r="F12509" t="s">
        <v>7061</v>
      </c>
    </row>
    <row r="12510" spans="1:6" x14ac:dyDescent="0.3">
      <c r="A12510">
        <v>392765</v>
      </c>
      <c r="B12510" t="s">
        <v>780</v>
      </c>
      <c r="C12510" t="s">
        <v>741</v>
      </c>
      <c r="D12510" t="s">
        <v>7750</v>
      </c>
      <c r="E12510" s="16">
        <v>3000000</v>
      </c>
      <c r="F12510" t="s">
        <v>9170</v>
      </c>
    </row>
    <row r="12511" spans="1:6" x14ac:dyDescent="0.3">
      <c r="A12511">
        <v>392765</v>
      </c>
      <c r="B12511" t="s">
        <v>780</v>
      </c>
      <c r="C12511" t="s">
        <v>741</v>
      </c>
      <c r="D12511" t="s">
        <v>6727</v>
      </c>
      <c r="E12511" s="16">
        <v>22000000</v>
      </c>
      <c r="F12511" t="s">
        <v>7061</v>
      </c>
    </row>
    <row r="12512" spans="1:6" x14ac:dyDescent="0.3">
      <c r="A12512">
        <v>392765</v>
      </c>
      <c r="B12512" t="s">
        <v>780</v>
      </c>
      <c r="C12512" t="s">
        <v>741</v>
      </c>
      <c r="D12512" t="s">
        <v>7288</v>
      </c>
      <c r="E12512" s="16">
        <v>40000000</v>
      </c>
      <c r="F12512" t="s">
        <v>7061</v>
      </c>
    </row>
    <row r="12513" spans="1:6" x14ac:dyDescent="0.3">
      <c r="A12513">
        <v>392765</v>
      </c>
      <c r="B12513" t="s">
        <v>780</v>
      </c>
      <c r="C12513" t="s">
        <v>741</v>
      </c>
      <c r="D12513" t="s">
        <v>6732</v>
      </c>
      <c r="E12513" s="16">
        <v>30000000</v>
      </c>
      <c r="F12513" t="s">
        <v>7143</v>
      </c>
    </row>
    <row r="12514" spans="1:6" x14ac:dyDescent="0.3">
      <c r="A12514">
        <v>392775</v>
      </c>
      <c r="B12514" t="s">
        <v>759</v>
      </c>
      <c r="C12514" t="s">
        <v>741</v>
      </c>
      <c r="D12514" t="s">
        <v>7605</v>
      </c>
      <c r="E12514" s="16">
        <v>500000</v>
      </c>
      <c r="F12514" t="s">
        <v>7143</v>
      </c>
    </row>
    <row r="12515" spans="1:6" x14ac:dyDescent="0.3">
      <c r="A12515">
        <v>392775</v>
      </c>
      <c r="B12515" t="s">
        <v>759</v>
      </c>
      <c r="C12515" t="s">
        <v>741</v>
      </c>
      <c r="D12515" t="s">
        <v>6697</v>
      </c>
      <c r="E12515" s="16">
        <v>22000000</v>
      </c>
      <c r="F12515" t="s">
        <v>7320</v>
      </c>
    </row>
    <row r="12516" spans="1:6" x14ac:dyDescent="0.3">
      <c r="A12516">
        <v>392775</v>
      </c>
      <c r="B12516" t="s">
        <v>759</v>
      </c>
      <c r="C12516" t="s">
        <v>741</v>
      </c>
      <c r="D12516" t="s">
        <v>6700</v>
      </c>
      <c r="E12516" s="16">
        <v>31500000</v>
      </c>
      <c r="F12516" t="s">
        <v>7320</v>
      </c>
    </row>
    <row r="12517" spans="1:6" x14ac:dyDescent="0.3">
      <c r="A12517">
        <v>392775</v>
      </c>
      <c r="B12517" t="s">
        <v>759</v>
      </c>
      <c r="C12517" t="s">
        <v>741</v>
      </c>
      <c r="D12517" t="s">
        <v>7174</v>
      </c>
      <c r="E12517" s="16">
        <v>18000000</v>
      </c>
      <c r="F12517" t="s">
        <v>7107</v>
      </c>
    </row>
    <row r="12518" spans="1:6" x14ac:dyDescent="0.3">
      <c r="A12518">
        <v>392775</v>
      </c>
      <c r="B12518" t="s">
        <v>759</v>
      </c>
      <c r="C12518" t="s">
        <v>741</v>
      </c>
      <c r="D12518" t="s">
        <v>6705</v>
      </c>
      <c r="E12518" s="16">
        <v>20000000</v>
      </c>
      <c r="F12518" t="s">
        <v>7143</v>
      </c>
    </row>
    <row r="12519" spans="1:6" x14ac:dyDescent="0.3">
      <c r="A12519">
        <v>392775</v>
      </c>
      <c r="B12519" t="s">
        <v>759</v>
      </c>
      <c r="C12519" t="s">
        <v>741</v>
      </c>
      <c r="D12519" t="s">
        <v>6751</v>
      </c>
      <c r="E12519" s="16">
        <v>20000000</v>
      </c>
      <c r="F12519" t="s">
        <v>7107</v>
      </c>
    </row>
    <row r="12520" spans="1:6" x14ac:dyDescent="0.3">
      <c r="A12520">
        <v>392775</v>
      </c>
      <c r="B12520" t="s">
        <v>759</v>
      </c>
      <c r="C12520" t="s">
        <v>741</v>
      </c>
      <c r="D12520" t="s">
        <v>6707</v>
      </c>
      <c r="E12520" s="16">
        <v>35000000</v>
      </c>
      <c r="F12520" t="s">
        <v>7320</v>
      </c>
    </row>
    <row r="12521" spans="1:6" x14ac:dyDescent="0.3">
      <c r="A12521">
        <v>392775</v>
      </c>
      <c r="B12521" t="s">
        <v>759</v>
      </c>
      <c r="C12521" t="s">
        <v>741</v>
      </c>
      <c r="D12521" t="s">
        <v>6710</v>
      </c>
      <c r="E12521" s="16">
        <v>35000000</v>
      </c>
      <c r="F12521" t="s">
        <v>7143</v>
      </c>
    </row>
    <row r="12522" spans="1:6" x14ac:dyDescent="0.3">
      <c r="A12522">
        <v>392775</v>
      </c>
      <c r="B12522" t="s">
        <v>759</v>
      </c>
      <c r="C12522" t="s">
        <v>741</v>
      </c>
      <c r="D12522" t="s">
        <v>7153</v>
      </c>
      <c r="E12522" s="16">
        <v>35000000</v>
      </c>
      <c r="F12522" t="s">
        <v>7143</v>
      </c>
    </row>
    <row r="12523" spans="1:6" x14ac:dyDescent="0.3">
      <c r="A12523">
        <v>392775</v>
      </c>
      <c r="B12523" t="s">
        <v>759</v>
      </c>
      <c r="C12523" t="s">
        <v>741</v>
      </c>
      <c r="D12523" t="s">
        <v>6714</v>
      </c>
      <c r="E12523" s="16">
        <v>18000000</v>
      </c>
      <c r="F12523" t="s">
        <v>7320</v>
      </c>
    </row>
    <row r="12524" spans="1:6" x14ac:dyDescent="0.3">
      <c r="A12524">
        <v>392775</v>
      </c>
      <c r="B12524" t="s">
        <v>759</v>
      </c>
      <c r="C12524" t="s">
        <v>741</v>
      </c>
      <c r="D12524" t="s">
        <v>6901</v>
      </c>
      <c r="E12524" s="16">
        <v>22000000</v>
      </c>
      <c r="F12524" t="s">
        <v>7320</v>
      </c>
    </row>
    <row r="12525" spans="1:6" x14ac:dyDescent="0.3">
      <c r="A12525">
        <v>392775</v>
      </c>
      <c r="B12525" t="s">
        <v>759</v>
      </c>
      <c r="C12525" t="s">
        <v>741</v>
      </c>
      <c r="D12525" t="s">
        <v>6715</v>
      </c>
      <c r="E12525" s="16">
        <v>9000000</v>
      </c>
      <c r="F12525" t="s">
        <v>7143</v>
      </c>
    </row>
    <row r="12526" spans="1:6" x14ac:dyDescent="0.3">
      <c r="A12526">
        <v>392775</v>
      </c>
      <c r="B12526" t="s">
        <v>759</v>
      </c>
      <c r="C12526" t="s">
        <v>741</v>
      </c>
      <c r="D12526" t="s">
        <v>7592</v>
      </c>
      <c r="E12526" s="16">
        <v>18000000</v>
      </c>
      <c r="F12526" t="s">
        <v>7143</v>
      </c>
    </row>
    <row r="12527" spans="1:6" x14ac:dyDescent="0.3">
      <c r="A12527">
        <v>392775</v>
      </c>
      <c r="B12527" t="s">
        <v>759</v>
      </c>
      <c r="C12527" t="s">
        <v>741</v>
      </c>
      <c r="D12527" t="s">
        <v>7380</v>
      </c>
      <c r="E12527" s="16">
        <v>8000000</v>
      </c>
      <c r="F12527" t="s">
        <v>7143</v>
      </c>
    </row>
    <row r="12528" spans="1:6" x14ac:dyDescent="0.3">
      <c r="A12528">
        <v>392775</v>
      </c>
      <c r="B12528" t="s">
        <v>759</v>
      </c>
      <c r="C12528" t="s">
        <v>741</v>
      </c>
      <c r="D12528" t="s">
        <v>6718</v>
      </c>
      <c r="E12528" s="16">
        <v>35000000</v>
      </c>
      <c r="F12528" t="s">
        <v>7143</v>
      </c>
    </row>
    <row r="12529" spans="1:6" x14ac:dyDescent="0.3">
      <c r="A12529">
        <v>392775</v>
      </c>
      <c r="B12529" t="s">
        <v>759</v>
      </c>
      <c r="C12529" t="s">
        <v>741</v>
      </c>
      <c r="D12529" t="s">
        <v>6719</v>
      </c>
      <c r="E12529" s="16">
        <v>13000000</v>
      </c>
      <c r="F12529" t="s">
        <v>7320</v>
      </c>
    </row>
    <row r="12530" spans="1:6" x14ac:dyDescent="0.3">
      <c r="A12530">
        <v>392775</v>
      </c>
      <c r="B12530" t="s">
        <v>759</v>
      </c>
      <c r="C12530" t="s">
        <v>741</v>
      </c>
      <c r="D12530" t="s">
        <v>6721</v>
      </c>
      <c r="E12530" s="16">
        <v>18000000</v>
      </c>
      <c r="F12530" t="s">
        <v>7320</v>
      </c>
    </row>
    <row r="12531" spans="1:6" x14ac:dyDescent="0.3">
      <c r="A12531">
        <v>392775</v>
      </c>
      <c r="B12531" t="s">
        <v>759</v>
      </c>
      <c r="C12531" t="s">
        <v>741</v>
      </c>
      <c r="D12531" t="s">
        <v>6723</v>
      </c>
      <c r="E12531" s="16">
        <v>15000000</v>
      </c>
      <c r="F12531" t="s">
        <v>7320</v>
      </c>
    </row>
    <row r="12532" spans="1:6" x14ac:dyDescent="0.3">
      <c r="A12532">
        <v>392775</v>
      </c>
      <c r="B12532" t="s">
        <v>759</v>
      </c>
      <c r="C12532" t="s">
        <v>741</v>
      </c>
      <c r="D12532" t="s">
        <v>6767</v>
      </c>
      <c r="E12532" s="16">
        <v>20000000</v>
      </c>
      <c r="F12532" t="s">
        <v>7107</v>
      </c>
    </row>
    <row r="12533" spans="1:6" x14ac:dyDescent="0.3">
      <c r="A12533">
        <v>392775</v>
      </c>
      <c r="B12533" t="s">
        <v>759</v>
      </c>
      <c r="C12533" t="s">
        <v>741</v>
      </c>
      <c r="D12533" t="s">
        <v>7386</v>
      </c>
      <c r="E12533" s="16">
        <v>3000000</v>
      </c>
      <c r="F12533" t="s">
        <v>7143</v>
      </c>
    </row>
    <row r="12534" spans="1:6" x14ac:dyDescent="0.3">
      <c r="A12534">
        <v>392775</v>
      </c>
      <c r="B12534" t="s">
        <v>759</v>
      </c>
      <c r="C12534" t="s">
        <v>741</v>
      </c>
      <c r="D12534" t="s">
        <v>7387</v>
      </c>
      <c r="E12534" s="16">
        <v>25000000</v>
      </c>
      <c r="F12534" t="s">
        <v>7143</v>
      </c>
    </row>
    <row r="12535" spans="1:6" x14ac:dyDescent="0.3">
      <c r="A12535">
        <v>392775</v>
      </c>
      <c r="B12535" t="s">
        <v>759</v>
      </c>
      <c r="C12535" t="s">
        <v>741</v>
      </c>
      <c r="D12535" t="s">
        <v>6727</v>
      </c>
      <c r="E12535" s="16">
        <v>10000000</v>
      </c>
      <c r="F12535" t="s">
        <v>7320</v>
      </c>
    </row>
    <row r="12536" spans="1:6" x14ac:dyDescent="0.3">
      <c r="A12536">
        <v>392775</v>
      </c>
      <c r="B12536" t="s">
        <v>759</v>
      </c>
      <c r="C12536" t="s">
        <v>741</v>
      </c>
      <c r="D12536" t="s">
        <v>6732</v>
      </c>
      <c r="E12536" s="16">
        <v>15000000</v>
      </c>
      <c r="F12536" t="s">
        <v>7143</v>
      </c>
    </row>
    <row r="12537" spans="1:6" x14ac:dyDescent="0.3">
      <c r="A12537">
        <v>392775</v>
      </c>
      <c r="B12537" t="s">
        <v>759</v>
      </c>
      <c r="C12537" t="s">
        <v>741</v>
      </c>
      <c r="D12537" t="s">
        <v>7139</v>
      </c>
      <c r="E12537" s="16">
        <v>25000000</v>
      </c>
      <c r="F12537" t="s">
        <v>7320</v>
      </c>
    </row>
    <row r="12538" spans="1:6" x14ac:dyDescent="0.3">
      <c r="A12538">
        <v>461883</v>
      </c>
      <c r="B12538" t="s">
        <v>747</v>
      </c>
      <c r="C12538" t="s">
        <v>741</v>
      </c>
      <c r="D12538" t="s">
        <v>6705</v>
      </c>
      <c r="E12538" s="16">
        <v>28000000</v>
      </c>
      <c r="F12538" t="s">
        <v>7143</v>
      </c>
    </row>
    <row r="12539" spans="1:6" x14ac:dyDescent="0.3">
      <c r="A12539">
        <v>461883</v>
      </c>
      <c r="B12539" t="s">
        <v>747</v>
      </c>
      <c r="C12539" t="s">
        <v>741</v>
      </c>
      <c r="D12539" t="s">
        <v>6791</v>
      </c>
      <c r="E12539" s="16">
        <v>18000000</v>
      </c>
      <c r="F12539" t="s">
        <v>6775</v>
      </c>
    </row>
    <row r="12540" spans="1:6" x14ac:dyDescent="0.3">
      <c r="A12540">
        <v>461883</v>
      </c>
      <c r="B12540" t="s">
        <v>747</v>
      </c>
      <c r="C12540" t="s">
        <v>741</v>
      </c>
      <c r="D12540" t="s">
        <v>6794</v>
      </c>
      <c r="E12540" s="16">
        <v>18000000</v>
      </c>
      <c r="F12540" t="s">
        <v>6775</v>
      </c>
    </row>
    <row r="12541" spans="1:6" x14ac:dyDescent="0.3">
      <c r="A12541">
        <v>461883</v>
      </c>
      <c r="B12541" t="s">
        <v>747</v>
      </c>
      <c r="C12541" t="s">
        <v>741</v>
      </c>
      <c r="D12541" t="s">
        <v>6715</v>
      </c>
      <c r="E12541" s="16">
        <v>16000000</v>
      </c>
      <c r="F12541" t="s">
        <v>7143</v>
      </c>
    </row>
    <row r="12542" spans="1:6" x14ac:dyDescent="0.3">
      <c r="A12542">
        <v>461883</v>
      </c>
      <c r="B12542" t="s">
        <v>747</v>
      </c>
      <c r="C12542" t="s">
        <v>741</v>
      </c>
      <c r="D12542" t="s">
        <v>7592</v>
      </c>
      <c r="E12542" s="16">
        <v>28000000</v>
      </c>
      <c r="F12542" t="s">
        <v>7143</v>
      </c>
    </row>
    <row r="12543" spans="1:6" x14ac:dyDescent="0.3">
      <c r="A12543">
        <v>461883</v>
      </c>
      <c r="B12543" t="s">
        <v>747</v>
      </c>
      <c r="C12543" t="s">
        <v>741</v>
      </c>
      <c r="D12543" t="s">
        <v>8387</v>
      </c>
      <c r="E12543" s="16">
        <v>500000</v>
      </c>
      <c r="F12543" t="s">
        <v>8647</v>
      </c>
    </row>
    <row r="12544" spans="1:6" x14ac:dyDescent="0.3">
      <c r="A12544">
        <v>461883</v>
      </c>
      <c r="B12544" t="s">
        <v>747</v>
      </c>
      <c r="C12544" t="s">
        <v>741</v>
      </c>
      <c r="D12544" t="s">
        <v>7137</v>
      </c>
      <c r="E12544" s="16">
        <v>25000000</v>
      </c>
      <c r="F12544" t="s">
        <v>7143</v>
      </c>
    </row>
    <row r="12545" spans="1:6" x14ac:dyDescent="0.3">
      <c r="A12545">
        <v>461883</v>
      </c>
      <c r="B12545" t="s">
        <v>747</v>
      </c>
      <c r="C12545" t="s">
        <v>741</v>
      </c>
      <c r="D12545" t="s">
        <v>6719</v>
      </c>
      <c r="E12545" s="16">
        <v>16000000</v>
      </c>
      <c r="F12545" t="s">
        <v>7143</v>
      </c>
    </row>
    <row r="12546" spans="1:6" x14ac:dyDescent="0.3">
      <c r="A12546">
        <v>461883</v>
      </c>
      <c r="B12546" t="s">
        <v>747</v>
      </c>
      <c r="C12546" t="s">
        <v>741</v>
      </c>
      <c r="D12546" t="s">
        <v>8389</v>
      </c>
      <c r="E12546" s="16">
        <v>150000</v>
      </c>
      <c r="F12546" t="s">
        <v>8647</v>
      </c>
    </row>
    <row r="12547" spans="1:6" x14ac:dyDescent="0.3">
      <c r="A12547">
        <v>461883</v>
      </c>
      <c r="B12547" t="s">
        <v>747</v>
      </c>
      <c r="C12547" t="s">
        <v>741</v>
      </c>
      <c r="D12547" t="s">
        <v>7989</v>
      </c>
      <c r="E12547" s="16">
        <v>15000000</v>
      </c>
      <c r="F12547" t="s">
        <v>6775</v>
      </c>
    </row>
    <row r="12548" spans="1:6" x14ac:dyDescent="0.3">
      <c r="A12548">
        <v>461883</v>
      </c>
      <c r="B12548" t="s">
        <v>747</v>
      </c>
      <c r="C12548" t="s">
        <v>741</v>
      </c>
      <c r="D12548" t="s">
        <v>6727</v>
      </c>
      <c r="E12548" s="16">
        <v>16000000</v>
      </c>
      <c r="F12548" t="s">
        <v>7143</v>
      </c>
    </row>
    <row r="12549" spans="1:6" x14ac:dyDescent="0.3">
      <c r="A12549">
        <v>461883</v>
      </c>
      <c r="B12549" t="s">
        <v>747</v>
      </c>
      <c r="C12549" t="s">
        <v>741</v>
      </c>
      <c r="D12549" t="s">
        <v>8651</v>
      </c>
      <c r="E12549" s="16">
        <v>10000000</v>
      </c>
      <c r="F12549" t="s">
        <v>8647</v>
      </c>
    </row>
    <row r="12550" spans="1:6" x14ac:dyDescent="0.3">
      <c r="A12550">
        <v>461883</v>
      </c>
      <c r="B12550" t="s">
        <v>747</v>
      </c>
      <c r="C12550" t="s">
        <v>741</v>
      </c>
      <c r="D12550" t="s">
        <v>8413</v>
      </c>
      <c r="E12550" s="16">
        <v>400000</v>
      </c>
      <c r="F12550" t="s">
        <v>8647</v>
      </c>
    </row>
    <row r="12551" spans="1:6" x14ac:dyDescent="0.3">
      <c r="A12551">
        <v>461883</v>
      </c>
      <c r="B12551" t="s">
        <v>747</v>
      </c>
      <c r="C12551" t="s">
        <v>741</v>
      </c>
      <c r="D12551" t="s">
        <v>6732</v>
      </c>
      <c r="E12551" s="16">
        <v>25000000</v>
      </c>
      <c r="F12551" t="s">
        <v>7143</v>
      </c>
    </row>
    <row r="12552" spans="1:6" x14ac:dyDescent="0.3">
      <c r="A12552">
        <v>461883</v>
      </c>
      <c r="B12552" t="s">
        <v>747</v>
      </c>
      <c r="C12552" t="s">
        <v>741</v>
      </c>
      <c r="D12552" t="s">
        <v>8557</v>
      </c>
      <c r="E12552" s="16">
        <v>1000000</v>
      </c>
      <c r="F12552" t="s">
        <v>8647</v>
      </c>
    </row>
    <row r="12553" spans="1:6" x14ac:dyDescent="0.3">
      <c r="A12553">
        <v>473050</v>
      </c>
      <c r="B12553" t="s">
        <v>789</v>
      </c>
      <c r="C12553" t="s">
        <v>741</v>
      </c>
      <c r="D12553" t="s">
        <v>9081</v>
      </c>
      <c r="E12553" s="16">
        <v>250000</v>
      </c>
      <c r="F12553" t="s">
        <v>7208</v>
      </c>
    </row>
    <row r="12554" spans="1:6" x14ac:dyDescent="0.3">
      <c r="A12554">
        <v>473050</v>
      </c>
      <c r="B12554" t="s">
        <v>789</v>
      </c>
      <c r="C12554" t="s">
        <v>741</v>
      </c>
      <c r="D12554" t="s">
        <v>7113</v>
      </c>
      <c r="E12554" s="16">
        <v>1800000</v>
      </c>
      <c r="F12554" t="s">
        <v>7198</v>
      </c>
    </row>
    <row r="12555" spans="1:6" x14ac:dyDescent="0.3">
      <c r="A12555">
        <v>473050</v>
      </c>
      <c r="B12555" t="s">
        <v>789</v>
      </c>
      <c r="C12555" t="s">
        <v>741</v>
      </c>
      <c r="D12555" t="s">
        <v>6748</v>
      </c>
      <c r="E12555" s="16">
        <v>7000000</v>
      </c>
      <c r="F12555" t="s">
        <v>7198</v>
      </c>
    </row>
    <row r="12556" spans="1:6" x14ac:dyDescent="0.3">
      <c r="A12556">
        <v>473050</v>
      </c>
      <c r="B12556" t="s">
        <v>789</v>
      </c>
      <c r="C12556" t="s">
        <v>741</v>
      </c>
      <c r="D12556" t="s">
        <v>6750</v>
      </c>
      <c r="E12556" s="16">
        <v>12000000</v>
      </c>
      <c r="F12556" t="s">
        <v>7198</v>
      </c>
    </row>
    <row r="12557" spans="1:6" x14ac:dyDescent="0.3">
      <c r="A12557">
        <v>473050</v>
      </c>
      <c r="B12557" t="s">
        <v>789</v>
      </c>
      <c r="C12557" t="s">
        <v>741</v>
      </c>
      <c r="D12557" t="s">
        <v>6705</v>
      </c>
      <c r="E12557" s="16">
        <v>35000000</v>
      </c>
      <c r="F12557" t="s">
        <v>7071</v>
      </c>
    </row>
    <row r="12558" spans="1:6" x14ac:dyDescent="0.3">
      <c r="A12558">
        <v>473050</v>
      </c>
      <c r="B12558" t="s">
        <v>789</v>
      </c>
      <c r="C12558" t="s">
        <v>741</v>
      </c>
      <c r="D12558" t="s">
        <v>9083</v>
      </c>
      <c r="E12558" s="16">
        <v>25000</v>
      </c>
      <c r="F12558" t="s">
        <v>7208</v>
      </c>
    </row>
    <row r="12559" spans="1:6" x14ac:dyDescent="0.3">
      <c r="A12559">
        <v>473050</v>
      </c>
      <c r="B12559" t="s">
        <v>789</v>
      </c>
      <c r="C12559" t="s">
        <v>741</v>
      </c>
      <c r="D12559" t="s">
        <v>8827</v>
      </c>
      <c r="E12559" s="16">
        <v>300000</v>
      </c>
      <c r="F12559" t="s">
        <v>7208</v>
      </c>
    </row>
    <row r="12560" spans="1:6" x14ac:dyDescent="0.3">
      <c r="A12560">
        <v>473050</v>
      </c>
      <c r="B12560" t="s">
        <v>789</v>
      </c>
      <c r="C12560" t="s">
        <v>741</v>
      </c>
      <c r="D12560" t="s">
        <v>8716</v>
      </c>
      <c r="E12560" s="16">
        <v>300000</v>
      </c>
      <c r="F12560" t="s">
        <v>7208</v>
      </c>
    </row>
    <row r="12561" spans="1:6" x14ac:dyDescent="0.3">
      <c r="A12561">
        <v>473050</v>
      </c>
      <c r="B12561" t="s">
        <v>789</v>
      </c>
      <c r="C12561" t="s">
        <v>741</v>
      </c>
      <c r="D12561" t="s">
        <v>7488</v>
      </c>
      <c r="E12561" s="16">
        <v>20000000</v>
      </c>
      <c r="F12561" t="s">
        <v>7071</v>
      </c>
    </row>
    <row r="12562" spans="1:6" x14ac:dyDescent="0.3">
      <c r="A12562">
        <v>473050</v>
      </c>
      <c r="B12562" t="s">
        <v>789</v>
      </c>
      <c r="C12562" t="s">
        <v>741</v>
      </c>
      <c r="D12562" t="s">
        <v>6715</v>
      </c>
      <c r="E12562" s="16">
        <v>22000000</v>
      </c>
      <c r="F12562" t="s">
        <v>7071</v>
      </c>
    </row>
    <row r="12563" spans="1:6" x14ac:dyDescent="0.3">
      <c r="A12563">
        <v>473050</v>
      </c>
      <c r="B12563" t="s">
        <v>789</v>
      </c>
      <c r="C12563" t="s">
        <v>741</v>
      </c>
      <c r="D12563" t="s">
        <v>7137</v>
      </c>
      <c r="E12563" s="16">
        <v>27000000</v>
      </c>
      <c r="F12563" t="s">
        <v>7071</v>
      </c>
    </row>
    <row r="12564" spans="1:6" x14ac:dyDescent="0.3">
      <c r="A12564">
        <v>473050</v>
      </c>
      <c r="B12564" t="s">
        <v>789</v>
      </c>
      <c r="C12564" t="s">
        <v>741</v>
      </c>
      <c r="D12564" t="s">
        <v>6719</v>
      </c>
      <c r="E12564" s="16">
        <v>25000000</v>
      </c>
      <c r="F12564" t="s">
        <v>7071</v>
      </c>
    </row>
    <row r="12565" spans="1:6" x14ac:dyDescent="0.3">
      <c r="A12565">
        <v>473050</v>
      </c>
      <c r="B12565" t="s">
        <v>789</v>
      </c>
      <c r="C12565" t="s">
        <v>741</v>
      </c>
      <c r="D12565" t="s">
        <v>6721</v>
      </c>
      <c r="E12565" s="16">
        <v>25000000</v>
      </c>
      <c r="F12565" t="s">
        <v>7071</v>
      </c>
    </row>
    <row r="12566" spans="1:6" x14ac:dyDescent="0.3">
      <c r="A12566">
        <v>473050</v>
      </c>
      <c r="B12566" t="s">
        <v>789</v>
      </c>
      <c r="C12566" t="s">
        <v>741</v>
      </c>
      <c r="D12566" t="s">
        <v>7129</v>
      </c>
      <c r="E12566" s="16">
        <v>12000000</v>
      </c>
      <c r="F12566" t="s">
        <v>7198</v>
      </c>
    </row>
    <row r="12567" spans="1:6" x14ac:dyDescent="0.3">
      <c r="A12567">
        <v>473050</v>
      </c>
      <c r="B12567" t="s">
        <v>789</v>
      </c>
      <c r="C12567" t="s">
        <v>741</v>
      </c>
      <c r="D12567" t="s">
        <v>6765</v>
      </c>
      <c r="E12567" s="16">
        <v>7000000</v>
      </c>
      <c r="F12567" t="s">
        <v>7198</v>
      </c>
    </row>
    <row r="12568" spans="1:6" x14ac:dyDescent="0.3">
      <c r="A12568">
        <v>473050</v>
      </c>
      <c r="B12568" t="s">
        <v>789</v>
      </c>
      <c r="C12568" t="s">
        <v>741</v>
      </c>
      <c r="D12568" t="s">
        <v>6727</v>
      </c>
      <c r="E12568" s="16">
        <v>22000000</v>
      </c>
      <c r="F12568" t="s">
        <v>7071</v>
      </c>
    </row>
    <row r="12569" spans="1:6" x14ac:dyDescent="0.3">
      <c r="A12569">
        <v>473050</v>
      </c>
      <c r="B12569" t="s">
        <v>789</v>
      </c>
      <c r="C12569" t="s">
        <v>741</v>
      </c>
      <c r="D12569" t="s">
        <v>6732</v>
      </c>
      <c r="E12569" s="16">
        <v>30000000</v>
      </c>
      <c r="F12569" t="s">
        <v>7071</v>
      </c>
    </row>
    <row r="12570" spans="1:6" x14ac:dyDescent="0.3">
      <c r="A12570">
        <v>473050</v>
      </c>
      <c r="B12570" t="s">
        <v>789</v>
      </c>
      <c r="C12570" t="s">
        <v>741</v>
      </c>
      <c r="D12570" t="s">
        <v>7323</v>
      </c>
      <c r="E12570" s="16">
        <v>450000</v>
      </c>
      <c r="F12570" t="s">
        <v>7208</v>
      </c>
    </row>
    <row r="12571" spans="1:6" x14ac:dyDescent="0.3">
      <c r="A12571">
        <v>494880</v>
      </c>
      <c r="B12571" t="s">
        <v>750</v>
      </c>
      <c r="C12571" t="s">
        <v>741</v>
      </c>
      <c r="D12571" t="s">
        <v>6886</v>
      </c>
      <c r="E12571" s="16">
        <v>1000000</v>
      </c>
      <c r="F12571" t="s">
        <v>7517</v>
      </c>
    </row>
    <row r="12572" spans="1:6" x14ac:dyDescent="0.3">
      <c r="A12572">
        <v>494880</v>
      </c>
      <c r="B12572" t="s">
        <v>750</v>
      </c>
      <c r="C12572" t="s">
        <v>741</v>
      </c>
      <c r="D12572" t="s">
        <v>6808</v>
      </c>
      <c r="E12572" s="16">
        <v>8000000</v>
      </c>
      <c r="F12572" t="s">
        <v>6815</v>
      </c>
    </row>
    <row r="12573" spans="1:6" x14ac:dyDescent="0.3">
      <c r="A12573">
        <v>494880</v>
      </c>
      <c r="B12573" t="s">
        <v>750</v>
      </c>
      <c r="C12573" t="s">
        <v>741</v>
      </c>
      <c r="D12573" t="s">
        <v>8869</v>
      </c>
      <c r="E12573" s="16">
        <v>1000000</v>
      </c>
      <c r="F12573" t="s">
        <v>7517</v>
      </c>
    </row>
    <row r="12574" spans="1:6" x14ac:dyDescent="0.3">
      <c r="A12574">
        <v>494880</v>
      </c>
      <c r="B12574" t="s">
        <v>750</v>
      </c>
      <c r="C12574" t="s">
        <v>741</v>
      </c>
      <c r="D12574" t="s">
        <v>6781</v>
      </c>
      <c r="E12574" s="16">
        <v>6000000</v>
      </c>
      <c r="F12574" t="s">
        <v>6809</v>
      </c>
    </row>
    <row r="12575" spans="1:6" x14ac:dyDescent="0.3">
      <c r="A12575">
        <v>494880</v>
      </c>
      <c r="B12575" t="s">
        <v>750</v>
      </c>
      <c r="C12575" t="s">
        <v>741</v>
      </c>
      <c r="D12575" t="s">
        <v>6823</v>
      </c>
      <c r="E12575" s="16">
        <v>6000000</v>
      </c>
      <c r="F12575" t="s">
        <v>6809</v>
      </c>
    </row>
    <row r="12576" spans="1:6" x14ac:dyDescent="0.3">
      <c r="A12576">
        <v>494880</v>
      </c>
      <c r="B12576" t="s">
        <v>750</v>
      </c>
      <c r="C12576" t="s">
        <v>741</v>
      </c>
      <c r="D12576" t="s">
        <v>6942</v>
      </c>
      <c r="E12576" s="16">
        <v>3000000</v>
      </c>
      <c r="F12576" t="s">
        <v>7599</v>
      </c>
    </row>
    <row r="12577" spans="1:6" x14ac:dyDescent="0.3">
      <c r="A12577">
        <v>494880</v>
      </c>
      <c r="B12577" t="s">
        <v>750</v>
      </c>
      <c r="C12577" t="s">
        <v>741</v>
      </c>
      <c r="D12577" t="s">
        <v>6700</v>
      </c>
      <c r="E12577" s="16">
        <v>2300000</v>
      </c>
      <c r="F12577" t="s">
        <v>7517</v>
      </c>
    </row>
    <row r="12578" spans="1:6" x14ac:dyDescent="0.3">
      <c r="A12578">
        <v>494880</v>
      </c>
      <c r="B12578" t="s">
        <v>750</v>
      </c>
      <c r="C12578" t="s">
        <v>741</v>
      </c>
      <c r="D12578" t="s">
        <v>6825</v>
      </c>
      <c r="E12578" s="16">
        <v>3000000</v>
      </c>
      <c r="F12578" t="s">
        <v>7599</v>
      </c>
    </row>
    <row r="12579" spans="1:6" x14ac:dyDescent="0.3">
      <c r="A12579">
        <v>494880</v>
      </c>
      <c r="B12579" t="s">
        <v>750</v>
      </c>
      <c r="C12579" t="s">
        <v>741</v>
      </c>
      <c r="D12579" t="s">
        <v>7134</v>
      </c>
      <c r="E12579" s="16">
        <v>8000000</v>
      </c>
      <c r="F12579" t="s">
        <v>7143</v>
      </c>
    </row>
    <row r="12580" spans="1:6" x14ac:dyDescent="0.3">
      <c r="A12580">
        <v>494880</v>
      </c>
      <c r="B12580" t="s">
        <v>750</v>
      </c>
      <c r="C12580" t="s">
        <v>741</v>
      </c>
      <c r="D12580" t="s">
        <v>6705</v>
      </c>
      <c r="E12580" s="16">
        <v>4000000</v>
      </c>
      <c r="F12580" t="s">
        <v>7143</v>
      </c>
    </row>
    <row r="12581" spans="1:6" x14ac:dyDescent="0.3">
      <c r="A12581">
        <v>494880</v>
      </c>
      <c r="B12581" t="s">
        <v>750</v>
      </c>
      <c r="C12581" t="s">
        <v>741</v>
      </c>
      <c r="D12581" t="s">
        <v>7090</v>
      </c>
      <c r="E12581" s="16">
        <v>2500000</v>
      </c>
      <c r="F12581" t="s">
        <v>7517</v>
      </c>
    </row>
    <row r="12582" spans="1:6" x14ac:dyDescent="0.3">
      <c r="A12582">
        <v>494880</v>
      </c>
      <c r="B12582" t="s">
        <v>750</v>
      </c>
      <c r="C12582" t="s">
        <v>741</v>
      </c>
      <c r="D12582" t="s">
        <v>7623</v>
      </c>
      <c r="E12582" s="16">
        <v>2500000</v>
      </c>
      <c r="F12582" t="s">
        <v>7517</v>
      </c>
    </row>
    <row r="12583" spans="1:6" x14ac:dyDescent="0.3">
      <c r="A12583">
        <v>494880</v>
      </c>
      <c r="B12583" t="s">
        <v>750</v>
      </c>
      <c r="C12583" t="s">
        <v>741</v>
      </c>
      <c r="D12583" t="s">
        <v>6833</v>
      </c>
      <c r="E12583" s="16">
        <v>5000000</v>
      </c>
      <c r="F12583" t="s">
        <v>6809</v>
      </c>
    </row>
    <row r="12584" spans="1:6" x14ac:dyDescent="0.3">
      <c r="A12584">
        <v>494880</v>
      </c>
      <c r="B12584" t="s">
        <v>750</v>
      </c>
      <c r="C12584" t="s">
        <v>741</v>
      </c>
      <c r="D12584" t="s">
        <v>6715</v>
      </c>
      <c r="E12584" s="16">
        <v>6000000</v>
      </c>
      <c r="F12584" t="s">
        <v>7143</v>
      </c>
    </row>
    <row r="12585" spans="1:6" x14ac:dyDescent="0.3">
      <c r="A12585">
        <v>494880</v>
      </c>
      <c r="B12585" t="s">
        <v>750</v>
      </c>
      <c r="C12585" t="s">
        <v>741</v>
      </c>
      <c r="D12585" t="s">
        <v>8285</v>
      </c>
      <c r="E12585" s="16">
        <v>500000</v>
      </c>
      <c r="F12585" t="s">
        <v>7517</v>
      </c>
    </row>
    <row r="12586" spans="1:6" x14ac:dyDescent="0.3">
      <c r="A12586">
        <v>494880</v>
      </c>
      <c r="B12586" t="s">
        <v>750</v>
      </c>
      <c r="C12586" t="s">
        <v>741</v>
      </c>
      <c r="D12586" t="s">
        <v>7096</v>
      </c>
      <c r="E12586" s="16">
        <v>1000000</v>
      </c>
      <c r="F12586" t="s">
        <v>7517</v>
      </c>
    </row>
    <row r="12587" spans="1:6" x14ac:dyDescent="0.3">
      <c r="A12587">
        <v>494880</v>
      </c>
      <c r="B12587" t="s">
        <v>750</v>
      </c>
      <c r="C12587" t="s">
        <v>741</v>
      </c>
      <c r="D12587" t="s">
        <v>6906</v>
      </c>
      <c r="E12587" s="16">
        <v>8000000</v>
      </c>
      <c r="F12587" t="s">
        <v>6815</v>
      </c>
    </row>
    <row r="12588" spans="1:6" x14ac:dyDescent="0.3">
      <c r="A12588">
        <v>494880</v>
      </c>
      <c r="B12588" t="s">
        <v>750</v>
      </c>
      <c r="C12588" t="s">
        <v>741</v>
      </c>
      <c r="D12588" t="s">
        <v>6799</v>
      </c>
      <c r="E12588" s="16">
        <v>5000000</v>
      </c>
      <c r="F12588" t="s">
        <v>6809</v>
      </c>
    </row>
    <row r="12589" spans="1:6" x14ac:dyDescent="0.3">
      <c r="A12589">
        <v>494880</v>
      </c>
      <c r="B12589" t="s">
        <v>750</v>
      </c>
      <c r="C12589" t="s">
        <v>741</v>
      </c>
      <c r="D12589" t="s">
        <v>7034</v>
      </c>
      <c r="E12589" s="16">
        <v>5000000</v>
      </c>
      <c r="F12589" t="s">
        <v>6809</v>
      </c>
    </row>
    <row r="12590" spans="1:6" x14ac:dyDescent="0.3">
      <c r="A12590">
        <v>494880</v>
      </c>
      <c r="B12590" t="s">
        <v>750</v>
      </c>
      <c r="C12590" t="s">
        <v>741</v>
      </c>
      <c r="D12590" t="s">
        <v>6955</v>
      </c>
      <c r="E12590" s="16">
        <v>6000000</v>
      </c>
      <c r="F12590" t="s">
        <v>7599</v>
      </c>
    </row>
    <row r="12591" spans="1:6" x14ac:dyDescent="0.3">
      <c r="A12591">
        <v>494880</v>
      </c>
      <c r="B12591" t="s">
        <v>750</v>
      </c>
      <c r="C12591" t="s">
        <v>741</v>
      </c>
      <c r="D12591" t="s">
        <v>7105</v>
      </c>
      <c r="E12591" s="16">
        <v>1000000</v>
      </c>
      <c r="F12591" t="s">
        <v>7517</v>
      </c>
    </row>
    <row r="12592" spans="1:6" x14ac:dyDescent="0.3">
      <c r="A12592">
        <v>494880</v>
      </c>
      <c r="B12592" t="s">
        <v>750</v>
      </c>
      <c r="C12592" t="s">
        <v>741</v>
      </c>
      <c r="D12592" t="s">
        <v>6916</v>
      </c>
      <c r="E12592" s="16">
        <v>1000000</v>
      </c>
      <c r="F12592" t="s">
        <v>7517</v>
      </c>
    </row>
    <row r="12593" spans="1:6" x14ac:dyDescent="0.3">
      <c r="A12593">
        <v>494880</v>
      </c>
      <c r="B12593" t="s">
        <v>750</v>
      </c>
      <c r="C12593" t="s">
        <v>741</v>
      </c>
      <c r="D12593" t="s">
        <v>6732</v>
      </c>
      <c r="E12593" s="16">
        <v>5000000</v>
      </c>
      <c r="F12593" t="s">
        <v>7143</v>
      </c>
    </row>
    <row r="12594" spans="1:6" x14ac:dyDescent="0.3">
      <c r="A12594">
        <v>494880</v>
      </c>
      <c r="B12594" t="s">
        <v>750</v>
      </c>
      <c r="C12594" t="s">
        <v>741</v>
      </c>
      <c r="D12594" t="s">
        <v>6849</v>
      </c>
      <c r="E12594" s="16">
        <v>6000000</v>
      </c>
      <c r="F12594" t="s">
        <v>6815</v>
      </c>
    </row>
    <row r="12595" spans="1:6" x14ac:dyDescent="0.3">
      <c r="A12595">
        <v>735571</v>
      </c>
      <c r="B12595" t="s">
        <v>801</v>
      </c>
      <c r="C12595" t="s">
        <v>741</v>
      </c>
      <c r="D12595" t="s">
        <v>7324</v>
      </c>
      <c r="E12595" s="16">
        <v>5000000</v>
      </c>
      <c r="F12595" t="s">
        <v>7143</v>
      </c>
    </row>
    <row r="12596" spans="1:6" x14ac:dyDescent="0.3">
      <c r="A12596">
        <v>735571</v>
      </c>
      <c r="B12596" t="s">
        <v>801</v>
      </c>
      <c r="C12596" t="s">
        <v>741</v>
      </c>
      <c r="D12596" t="s">
        <v>9205</v>
      </c>
      <c r="E12596" s="16">
        <v>750000</v>
      </c>
      <c r="F12596" t="s">
        <v>8518</v>
      </c>
    </row>
    <row r="12597" spans="1:6" x14ac:dyDescent="0.3">
      <c r="A12597">
        <v>735571</v>
      </c>
      <c r="B12597" t="s">
        <v>801</v>
      </c>
      <c r="C12597" t="s">
        <v>741</v>
      </c>
      <c r="D12597" t="s">
        <v>6705</v>
      </c>
      <c r="E12597" s="16">
        <v>25000000</v>
      </c>
      <c r="F12597" t="s">
        <v>7143</v>
      </c>
    </row>
    <row r="12598" spans="1:6" x14ac:dyDescent="0.3">
      <c r="A12598">
        <v>735571</v>
      </c>
      <c r="B12598" t="s">
        <v>801</v>
      </c>
      <c r="C12598" t="s">
        <v>741</v>
      </c>
      <c r="D12598" t="s">
        <v>7317</v>
      </c>
      <c r="E12598" s="16">
        <v>5000000</v>
      </c>
      <c r="F12598" t="s">
        <v>7143</v>
      </c>
    </row>
    <row r="12599" spans="1:6" x14ac:dyDescent="0.3">
      <c r="A12599">
        <v>735571</v>
      </c>
      <c r="B12599" t="s">
        <v>801</v>
      </c>
      <c r="C12599" t="s">
        <v>741</v>
      </c>
      <c r="D12599" t="s">
        <v>7136</v>
      </c>
      <c r="E12599" s="16">
        <v>10000000</v>
      </c>
      <c r="F12599" t="s">
        <v>7143</v>
      </c>
    </row>
    <row r="12600" spans="1:6" x14ac:dyDescent="0.3">
      <c r="A12600">
        <v>735571</v>
      </c>
      <c r="B12600" t="s">
        <v>801</v>
      </c>
      <c r="C12600" t="s">
        <v>741</v>
      </c>
      <c r="D12600" t="s">
        <v>6715</v>
      </c>
      <c r="E12600" s="16">
        <v>20000000</v>
      </c>
      <c r="F12600" t="s">
        <v>7143</v>
      </c>
    </row>
    <row r="12601" spans="1:6" x14ac:dyDescent="0.3">
      <c r="A12601">
        <v>735571</v>
      </c>
      <c r="B12601" t="s">
        <v>801</v>
      </c>
      <c r="C12601" t="s">
        <v>741</v>
      </c>
      <c r="D12601" t="s">
        <v>7592</v>
      </c>
      <c r="E12601" s="16">
        <v>25000000</v>
      </c>
      <c r="F12601" t="s">
        <v>7143</v>
      </c>
    </row>
    <row r="12602" spans="1:6" x14ac:dyDescent="0.3">
      <c r="A12602">
        <v>735571</v>
      </c>
      <c r="B12602" t="s">
        <v>801</v>
      </c>
      <c r="C12602" t="s">
        <v>741</v>
      </c>
      <c r="D12602" t="s">
        <v>6719</v>
      </c>
      <c r="E12602" s="16">
        <v>5000000</v>
      </c>
      <c r="F12602" t="s">
        <v>7143</v>
      </c>
    </row>
    <row r="12603" spans="1:6" x14ac:dyDescent="0.3">
      <c r="A12603">
        <v>735571</v>
      </c>
      <c r="B12603" t="s">
        <v>801</v>
      </c>
      <c r="C12603" t="s">
        <v>741</v>
      </c>
      <c r="D12603" t="s">
        <v>7319</v>
      </c>
      <c r="E12603" s="16">
        <v>3000000</v>
      </c>
      <c r="F12603" t="s">
        <v>7143</v>
      </c>
    </row>
    <row r="12604" spans="1:6" x14ac:dyDescent="0.3">
      <c r="A12604">
        <v>735571</v>
      </c>
      <c r="B12604" t="s">
        <v>801</v>
      </c>
      <c r="C12604" t="s">
        <v>741</v>
      </c>
      <c r="D12604" t="s">
        <v>6727</v>
      </c>
      <c r="E12604" s="16">
        <v>20000000</v>
      </c>
      <c r="F12604" t="s">
        <v>7143</v>
      </c>
    </row>
    <row r="12605" spans="1:6" x14ac:dyDescent="0.3">
      <c r="A12605">
        <v>735571</v>
      </c>
      <c r="B12605" t="s">
        <v>801</v>
      </c>
      <c r="C12605" t="s">
        <v>741</v>
      </c>
      <c r="D12605" t="s">
        <v>7340</v>
      </c>
      <c r="E12605" s="16">
        <v>5000000</v>
      </c>
      <c r="F12605" t="s">
        <v>7261</v>
      </c>
    </row>
    <row r="12606" spans="1:6" x14ac:dyDescent="0.3">
      <c r="A12606">
        <v>735571</v>
      </c>
      <c r="B12606" t="s">
        <v>801</v>
      </c>
      <c r="C12606" t="s">
        <v>741</v>
      </c>
      <c r="D12606" t="s">
        <v>7102</v>
      </c>
      <c r="E12606" s="16">
        <v>3000000</v>
      </c>
      <c r="F12606" t="s">
        <v>8518</v>
      </c>
    </row>
    <row r="12607" spans="1:6" x14ac:dyDescent="0.3">
      <c r="A12607">
        <v>735571</v>
      </c>
      <c r="B12607" t="s">
        <v>801</v>
      </c>
      <c r="C12607" t="s">
        <v>741</v>
      </c>
      <c r="D12607" t="s">
        <v>6732</v>
      </c>
      <c r="E12607" s="16">
        <v>20000000</v>
      </c>
      <c r="F12607" t="s">
        <v>7143</v>
      </c>
    </row>
    <row r="12608" spans="1:6" x14ac:dyDescent="0.3">
      <c r="A12608">
        <v>1011131</v>
      </c>
      <c r="B12608" t="s">
        <v>774</v>
      </c>
      <c r="C12608" t="s">
        <v>741</v>
      </c>
      <c r="D12608" t="s">
        <v>6705</v>
      </c>
      <c r="E12608" s="16">
        <v>20000000</v>
      </c>
      <c r="F12608" t="s">
        <v>7143</v>
      </c>
    </row>
    <row r="12609" spans="1:6" x14ac:dyDescent="0.3">
      <c r="A12609">
        <v>1011131</v>
      </c>
      <c r="B12609" t="s">
        <v>774</v>
      </c>
      <c r="C12609" t="s">
        <v>741</v>
      </c>
      <c r="D12609" t="s">
        <v>7136</v>
      </c>
      <c r="E12609" s="16">
        <v>200000</v>
      </c>
      <c r="F12609" t="s">
        <v>9996</v>
      </c>
    </row>
    <row r="12610" spans="1:6" x14ac:dyDescent="0.3">
      <c r="A12610">
        <v>1011131</v>
      </c>
      <c r="B12610" t="s">
        <v>774</v>
      </c>
      <c r="C12610" t="s">
        <v>741</v>
      </c>
      <c r="D12610" t="s">
        <v>6715</v>
      </c>
      <c r="E12610" s="16">
        <v>200000</v>
      </c>
      <c r="F12610" t="s">
        <v>7143</v>
      </c>
    </row>
    <row r="12611" spans="1:6" x14ac:dyDescent="0.3">
      <c r="A12611">
        <v>1011131</v>
      </c>
      <c r="B12611" t="s">
        <v>774</v>
      </c>
      <c r="C12611" t="s">
        <v>741</v>
      </c>
      <c r="D12611" t="s">
        <v>7592</v>
      </c>
      <c r="E12611" s="16">
        <v>10000000</v>
      </c>
      <c r="F12611" t="s">
        <v>7143</v>
      </c>
    </row>
    <row r="12612" spans="1:6" x14ac:dyDescent="0.3">
      <c r="A12612">
        <v>1011131</v>
      </c>
      <c r="B12612" t="s">
        <v>774</v>
      </c>
      <c r="C12612" t="s">
        <v>741</v>
      </c>
      <c r="D12612" t="s">
        <v>7137</v>
      </c>
      <c r="E12612" s="16">
        <v>1000000</v>
      </c>
      <c r="F12612" t="s">
        <v>7143</v>
      </c>
    </row>
    <row r="12613" spans="1:6" x14ac:dyDescent="0.3">
      <c r="A12613">
        <v>1011131</v>
      </c>
      <c r="B12613" t="s">
        <v>774</v>
      </c>
      <c r="C12613" t="s">
        <v>741</v>
      </c>
      <c r="D12613" t="s">
        <v>6732</v>
      </c>
      <c r="E12613" s="16">
        <v>1000000</v>
      </c>
      <c r="F12613" t="s">
        <v>7143</v>
      </c>
    </row>
    <row r="12614" spans="1:6" x14ac:dyDescent="0.3">
      <c r="A12614">
        <v>136111</v>
      </c>
      <c r="B12614" t="s">
        <v>3307</v>
      </c>
      <c r="C12614" t="s">
        <v>3308</v>
      </c>
      <c r="D12614" t="s">
        <v>7185</v>
      </c>
      <c r="E12614" s="16">
        <v>2600000</v>
      </c>
      <c r="F12614" t="s">
        <v>8046</v>
      </c>
    </row>
    <row r="12615" spans="1:6" x14ac:dyDescent="0.3">
      <c r="A12615">
        <v>136111</v>
      </c>
      <c r="B12615" t="s">
        <v>3307</v>
      </c>
      <c r="C12615" t="s">
        <v>3308</v>
      </c>
      <c r="D12615" t="s">
        <v>6690</v>
      </c>
      <c r="E12615" s="16">
        <v>5000000</v>
      </c>
      <c r="F12615" t="s">
        <v>7063</v>
      </c>
    </row>
    <row r="12616" spans="1:6" x14ac:dyDescent="0.3">
      <c r="A12616">
        <v>136111</v>
      </c>
      <c r="B12616" t="s">
        <v>3307</v>
      </c>
      <c r="C12616" t="s">
        <v>3308</v>
      </c>
      <c r="D12616" t="s">
        <v>6811</v>
      </c>
      <c r="E12616" s="16">
        <v>6000000</v>
      </c>
      <c r="F12616" t="s">
        <v>8047</v>
      </c>
    </row>
    <row r="12617" spans="1:6" x14ac:dyDescent="0.3">
      <c r="A12617">
        <v>136111</v>
      </c>
      <c r="B12617" t="s">
        <v>3307</v>
      </c>
      <c r="C12617" t="s">
        <v>3308</v>
      </c>
      <c r="D12617" t="s">
        <v>8025</v>
      </c>
      <c r="E12617" s="16">
        <v>100000</v>
      </c>
      <c r="F12617" t="s">
        <v>8048</v>
      </c>
    </row>
    <row r="12618" spans="1:6" x14ac:dyDescent="0.3">
      <c r="A12618">
        <v>136111</v>
      </c>
      <c r="B12618" t="s">
        <v>3307</v>
      </c>
      <c r="C12618" t="s">
        <v>3308</v>
      </c>
      <c r="D12618" t="s">
        <v>6741</v>
      </c>
      <c r="E12618" s="16">
        <v>1000000</v>
      </c>
      <c r="F12618" t="s">
        <v>8049</v>
      </c>
    </row>
    <row r="12619" spans="1:6" x14ac:dyDescent="0.3">
      <c r="A12619">
        <v>136111</v>
      </c>
      <c r="B12619" t="s">
        <v>3307</v>
      </c>
      <c r="C12619" t="s">
        <v>3308</v>
      </c>
      <c r="D12619" t="s">
        <v>6969</v>
      </c>
      <c r="E12619" s="16">
        <v>600000</v>
      </c>
      <c r="F12619" t="s">
        <v>7342</v>
      </c>
    </row>
    <row r="12620" spans="1:6" x14ac:dyDescent="0.3">
      <c r="A12620">
        <v>136111</v>
      </c>
      <c r="B12620" t="s">
        <v>3307</v>
      </c>
      <c r="C12620" t="s">
        <v>3308</v>
      </c>
      <c r="D12620" t="s">
        <v>7606</v>
      </c>
      <c r="E12620" s="16">
        <v>5500000</v>
      </c>
      <c r="F12620" t="s">
        <v>7063</v>
      </c>
    </row>
    <row r="12621" spans="1:6" x14ac:dyDescent="0.3">
      <c r="A12621">
        <v>136111</v>
      </c>
      <c r="B12621" t="s">
        <v>3307</v>
      </c>
      <c r="C12621" t="s">
        <v>3308</v>
      </c>
      <c r="D12621" t="s">
        <v>7345</v>
      </c>
      <c r="E12621" s="16">
        <v>6000000</v>
      </c>
      <c r="F12621" t="s">
        <v>8047</v>
      </c>
    </row>
    <row r="12622" spans="1:6" x14ac:dyDescent="0.3">
      <c r="A12622">
        <v>136111</v>
      </c>
      <c r="B12622" t="s">
        <v>3307</v>
      </c>
      <c r="C12622" t="s">
        <v>3308</v>
      </c>
      <c r="D12622" t="s">
        <v>8050</v>
      </c>
      <c r="E12622" s="16">
        <v>1300000</v>
      </c>
      <c r="F12622" t="s">
        <v>8051</v>
      </c>
    </row>
    <row r="12623" spans="1:6" x14ac:dyDescent="0.3">
      <c r="A12623">
        <v>136111</v>
      </c>
      <c r="B12623" t="s">
        <v>3307</v>
      </c>
      <c r="C12623" t="s">
        <v>3308</v>
      </c>
      <c r="D12623" t="s">
        <v>6819</v>
      </c>
      <c r="E12623" s="16">
        <v>6000000</v>
      </c>
      <c r="F12623" t="s">
        <v>7372</v>
      </c>
    </row>
    <row r="12624" spans="1:6" x14ac:dyDescent="0.3">
      <c r="A12624">
        <v>136111</v>
      </c>
      <c r="B12624" t="s">
        <v>3307</v>
      </c>
      <c r="C12624" t="s">
        <v>3308</v>
      </c>
      <c r="D12624" t="s">
        <v>6700</v>
      </c>
      <c r="E12624" s="16">
        <v>1100000</v>
      </c>
      <c r="F12624" t="s">
        <v>8051</v>
      </c>
    </row>
    <row r="12625" spans="1:6" x14ac:dyDescent="0.3">
      <c r="A12625">
        <v>136111</v>
      </c>
      <c r="B12625" t="s">
        <v>3307</v>
      </c>
      <c r="C12625" t="s">
        <v>3308</v>
      </c>
      <c r="D12625" t="s">
        <v>7983</v>
      </c>
      <c r="E12625" s="16">
        <v>1200000</v>
      </c>
      <c r="F12625" t="s">
        <v>8052</v>
      </c>
    </row>
    <row r="12626" spans="1:6" x14ac:dyDescent="0.3">
      <c r="A12626">
        <v>136111</v>
      </c>
      <c r="B12626" t="s">
        <v>3307</v>
      </c>
      <c r="C12626" t="s">
        <v>3308</v>
      </c>
      <c r="D12626" t="s">
        <v>7886</v>
      </c>
      <c r="E12626" s="16">
        <v>2500000</v>
      </c>
      <c r="F12626" t="s">
        <v>7160</v>
      </c>
    </row>
    <row r="12627" spans="1:6" x14ac:dyDescent="0.3">
      <c r="A12627">
        <v>136111</v>
      </c>
      <c r="B12627" t="s">
        <v>3307</v>
      </c>
      <c r="C12627" t="s">
        <v>3308</v>
      </c>
      <c r="D12627" t="s">
        <v>7350</v>
      </c>
      <c r="E12627" s="16">
        <v>900000</v>
      </c>
      <c r="F12627" t="s">
        <v>8051</v>
      </c>
    </row>
    <row r="12628" spans="1:6" x14ac:dyDescent="0.3">
      <c r="A12628">
        <v>136111</v>
      </c>
      <c r="B12628" t="s">
        <v>3307</v>
      </c>
      <c r="C12628" t="s">
        <v>3308</v>
      </c>
      <c r="D12628" t="s">
        <v>7378</v>
      </c>
      <c r="E12628" s="16">
        <v>5000000</v>
      </c>
      <c r="F12628" t="s">
        <v>7372</v>
      </c>
    </row>
    <row r="12629" spans="1:6" x14ac:dyDescent="0.3">
      <c r="A12629">
        <v>136111</v>
      </c>
      <c r="B12629" t="s">
        <v>3307</v>
      </c>
      <c r="C12629" t="s">
        <v>3308</v>
      </c>
      <c r="D12629" t="s">
        <v>6834</v>
      </c>
      <c r="E12629" s="16">
        <v>5000000</v>
      </c>
      <c r="F12629" t="s">
        <v>7160</v>
      </c>
    </row>
    <row r="12630" spans="1:6" x14ac:dyDescent="0.3">
      <c r="A12630">
        <v>136111</v>
      </c>
      <c r="B12630" t="s">
        <v>3307</v>
      </c>
      <c r="C12630" t="s">
        <v>3308</v>
      </c>
      <c r="D12630" t="s">
        <v>7095</v>
      </c>
      <c r="E12630" s="16">
        <v>1000000</v>
      </c>
      <c r="F12630" t="s">
        <v>7827</v>
      </c>
    </row>
    <row r="12631" spans="1:6" x14ac:dyDescent="0.3">
      <c r="A12631">
        <v>136111</v>
      </c>
      <c r="B12631" t="s">
        <v>3307</v>
      </c>
      <c r="C12631" t="s">
        <v>3308</v>
      </c>
      <c r="D12631" t="s">
        <v>6979</v>
      </c>
      <c r="E12631" s="16">
        <v>1500000</v>
      </c>
      <c r="F12631" t="s">
        <v>7342</v>
      </c>
    </row>
    <row r="12632" spans="1:6" x14ac:dyDescent="0.3">
      <c r="A12632">
        <v>136111</v>
      </c>
      <c r="B12632" t="s">
        <v>3307</v>
      </c>
      <c r="C12632" t="s">
        <v>3308</v>
      </c>
      <c r="D12632" t="s">
        <v>8053</v>
      </c>
      <c r="E12632" s="16">
        <v>1400000</v>
      </c>
      <c r="F12632" t="s">
        <v>7827</v>
      </c>
    </row>
    <row r="12633" spans="1:6" x14ac:dyDescent="0.3">
      <c r="A12633">
        <v>136111</v>
      </c>
      <c r="B12633" t="s">
        <v>3307</v>
      </c>
      <c r="C12633" t="s">
        <v>3308</v>
      </c>
      <c r="D12633" t="s">
        <v>6980</v>
      </c>
      <c r="E12633" s="16">
        <v>800000</v>
      </c>
      <c r="F12633" t="s">
        <v>7342</v>
      </c>
    </row>
    <row r="12634" spans="1:6" x14ac:dyDescent="0.3">
      <c r="A12634">
        <v>136111</v>
      </c>
      <c r="B12634" t="s">
        <v>3307</v>
      </c>
      <c r="C12634" t="s">
        <v>3308</v>
      </c>
      <c r="D12634" t="s">
        <v>8054</v>
      </c>
      <c r="E12634" s="16">
        <v>2000000</v>
      </c>
      <c r="F12634" t="s">
        <v>8052</v>
      </c>
    </row>
    <row r="12635" spans="1:6" x14ac:dyDescent="0.3">
      <c r="A12635">
        <v>136111</v>
      </c>
      <c r="B12635" t="s">
        <v>3307</v>
      </c>
      <c r="C12635" t="s">
        <v>3308</v>
      </c>
      <c r="D12635" t="s">
        <v>6983</v>
      </c>
      <c r="E12635" s="16">
        <v>900000</v>
      </c>
      <c r="F12635" t="s">
        <v>7342</v>
      </c>
    </row>
    <row r="12636" spans="1:6" x14ac:dyDescent="0.3">
      <c r="A12636">
        <v>136111</v>
      </c>
      <c r="B12636" t="s">
        <v>3307</v>
      </c>
      <c r="C12636" t="s">
        <v>3308</v>
      </c>
      <c r="D12636" t="s">
        <v>6985</v>
      </c>
      <c r="E12636" s="16">
        <v>850000</v>
      </c>
      <c r="F12636" t="s">
        <v>8048</v>
      </c>
    </row>
    <row r="12637" spans="1:6" x14ac:dyDescent="0.3">
      <c r="A12637">
        <v>136111</v>
      </c>
      <c r="B12637" t="s">
        <v>3307</v>
      </c>
      <c r="C12637" t="s">
        <v>3308</v>
      </c>
      <c r="D12637" t="s">
        <v>7383</v>
      </c>
      <c r="E12637" s="16">
        <v>1300000</v>
      </c>
      <c r="F12637" t="s">
        <v>8051</v>
      </c>
    </row>
    <row r="12638" spans="1:6" x14ac:dyDescent="0.3">
      <c r="A12638">
        <v>136111</v>
      </c>
      <c r="B12638" t="s">
        <v>3307</v>
      </c>
      <c r="C12638" t="s">
        <v>3308</v>
      </c>
      <c r="D12638" t="s">
        <v>7893</v>
      </c>
      <c r="E12638" s="16">
        <v>3500000</v>
      </c>
      <c r="F12638" t="s">
        <v>7160</v>
      </c>
    </row>
    <row r="12639" spans="1:6" x14ac:dyDescent="0.3">
      <c r="A12639">
        <v>136111</v>
      </c>
      <c r="B12639" t="s">
        <v>3307</v>
      </c>
      <c r="C12639" t="s">
        <v>3308</v>
      </c>
      <c r="D12639" t="s">
        <v>7384</v>
      </c>
      <c r="E12639" s="16">
        <v>1300000</v>
      </c>
      <c r="F12639" t="s">
        <v>8051</v>
      </c>
    </row>
    <row r="12640" spans="1:6" x14ac:dyDescent="0.3">
      <c r="A12640">
        <v>136111</v>
      </c>
      <c r="B12640" t="s">
        <v>3307</v>
      </c>
      <c r="C12640" t="s">
        <v>3308</v>
      </c>
      <c r="D12640" t="s">
        <v>7849</v>
      </c>
      <c r="E12640" s="16">
        <v>50000</v>
      </c>
      <c r="F12640" t="s">
        <v>7099</v>
      </c>
    </row>
    <row r="12641" spans="1:6" x14ac:dyDescent="0.3">
      <c r="A12641">
        <v>136111</v>
      </c>
      <c r="B12641" t="s">
        <v>3307</v>
      </c>
      <c r="C12641" t="s">
        <v>3308</v>
      </c>
      <c r="D12641" t="s">
        <v>7355</v>
      </c>
      <c r="E12641" s="16">
        <v>1100000</v>
      </c>
      <c r="F12641" t="s">
        <v>8051</v>
      </c>
    </row>
    <row r="12642" spans="1:6" x14ac:dyDescent="0.3">
      <c r="A12642">
        <v>136111</v>
      </c>
      <c r="B12642" t="s">
        <v>3307</v>
      </c>
      <c r="C12642" t="s">
        <v>3308</v>
      </c>
      <c r="D12642" t="s">
        <v>6842</v>
      </c>
      <c r="E12642" s="16">
        <v>1500000</v>
      </c>
      <c r="F12642" t="s">
        <v>7342</v>
      </c>
    </row>
    <row r="12643" spans="1:6" x14ac:dyDescent="0.3">
      <c r="A12643">
        <v>136111</v>
      </c>
      <c r="B12643" t="s">
        <v>3307</v>
      </c>
      <c r="C12643" t="s">
        <v>3308</v>
      </c>
      <c r="D12643" t="s">
        <v>6955</v>
      </c>
      <c r="E12643" s="16">
        <v>1300000</v>
      </c>
      <c r="F12643" t="s">
        <v>8051</v>
      </c>
    </row>
    <row r="12644" spans="1:6" x14ac:dyDescent="0.3">
      <c r="A12644">
        <v>136111</v>
      </c>
      <c r="B12644" t="s">
        <v>3307</v>
      </c>
      <c r="C12644" t="s">
        <v>3308</v>
      </c>
      <c r="D12644" t="s">
        <v>7221</v>
      </c>
      <c r="E12644" s="16">
        <v>1500000</v>
      </c>
      <c r="F12644" t="s">
        <v>7342</v>
      </c>
    </row>
    <row r="12645" spans="1:6" x14ac:dyDescent="0.3">
      <c r="A12645">
        <v>136111</v>
      </c>
      <c r="B12645" t="s">
        <v>3307</v>
      </c>
      <c r="C12645" t="s">
        <v>3308</v>
      </c>
      <c r="D12645" t="s">
        <v>7905</v>
      </c>
      <c r="E12645" s="16">
        <v>3500000</v>
      </c>
      <c r="F12645" t="s">
        <v>8046</v>
      </c>
    </row>
    <row r="12646" spans="1:6" x14ac:dyDescent="0.3">
      <c r="A12646">
        <v>136111</v>
      </c>
      <c r="B12646" t="s">
        <v>3307</v>
      </c>
      <c r="C12646" t="s">
        <v>3308</v>
      </c>
      <c r="D12646" t="s">
        <v>7357</v>
      </c>
      <c r="E12646" s="16">
        <v>4700000</v>
      </c>
      <c r="F12646" t="s">
        <v>7348</v>
      </c>
    </row>
    <row r="12647" spans="1:6" x14ac:dyDescent="0.3">
      <c r="A12647">
        <v>136111</v>
      </c>
      <c r="B12647" t="s">
        <v>3307</v>
      </c>
      <c r="C12647" t="s">
        <v>3308</v>
      </c>
      <c r="D12647" t="s">
        <v>7358</v>
      </c>
      <c r="E12647" s="16">
        <v>5500000</v>
      </c>
      <c r="F12647" t="s">
        <v>8055</v>
      </c>
    </row>
    <row r="12648" spans="1:6" x14ac:dyDescent="0.3">
      <c r="A12648">
        <v>136111</v>
      </c>
      <c r="B12648" t="s">
        <v>3307</v>
      </c>
      <c r="C12648" t="s">
        <v>3308</v>
      </c>
      <c r="D12648" t="s">
        <v>8056</v>
      </c>
      <c r="E12648" s="16">
        <v>1300000</v>
      </c>
      <c r="F12648" t="s">
        <v>8051</v>
      </c>
    </row>
    <row r="12649" spans="1:6" x14ac:dyDescent="0.3">
      <c r="A12649">
        <v>136111</v>
      </c>
      <c r="B12649" t="s">
        <v>3307</v>
      </c>
      <c r="C12649" t="s">
        <v>3308</v>
      </c>
      <c r="D12649" t="s">
        <v>7391</v>
      </c>
      <c r="E12649" s="16">
        <v>1400000</v>
      </c>
      <c r="F12649" t="s">
        <v>8051</v>
      </c>
    </row>
    <row r="12650" spans="1:6" x14ac:dyDescent="0.3">
      <c r="A12650">
        <v>167491</v>
      </c>
      <c r="B12650" t="s">
        <v>3316</v>
      </c>
      <c r="C12650" t="s">
        <v>3308</v>
      </c>
      <c r="D12650" t="s">
        <v>6741</v>
      </c>
      <c r="E12650" s="16">
        <v>1700000</v>
      </c>
      <c r="F12650" t="s">
        <v>8046</v>
      </c>
    </row>
    <row r="12651" spans="1:6" x14ac:dyDescent="0.3">
      <c r="A12651">
        <v>167491</v>
      </c>
      <c r="B12651" t="s">
        <v>3316</v>
      </c>
      <c r="C12651" t="s">
        <v>3308</v>
      </c>
      <c r="D12651" t="s">
        <v>6969</v>
      </c>
      <c r="E12651" s="16">
        <v>1500000</v>
      </c>
      <c r="F12651" t="s">
        <v>7342</v>
      </c>
    </row>
    <row r="12652" spans="1:6" x14ac:dyDescent="0.3">
      <c r="A12652">
        <v>167491</v>
      </c>
      <c r="B12652" t="s">
        <v>3316</v>
      </c>
      <c r="C12652" t="s">
        <v>3308</v>
      </c>
      <c r="D12652" t="s">
        <v>7606</v>
      </c>
      <c r="E12652" s="16">
        <v>600000</v>
      </c>
      <c r="F12652" t="s">
        <v>8221</v>
      </c>
    </row>
    <row r="12653" spans="1:6" x14ac:dyDescent="0.3">
      <c r="A12653">
        <v>167491</v>
      </c>
      <c r="B12653" t="s">
        <v>3316</v>
      </c>
      <c r="C12653" t="s">
        <v>3308</v>
      </c>
      <c r="D12653" t="s">
        <v>8217</v>
      </c>
      <c r="E12653" s="16">
        <v>200000</v>
      </c>
      <c r="F12653" t="s">
        <v>7099</v>
      </c>
    </row>
    <row r="12654" spans="1:6" x14ac:dyDescent="0.3">
      <c r="A12654">
        <v>167491</v>
      </c>
      <c r="B12654" t="s">
        <v>3316</v>
      </c>
      <c r="C12654" t="s">
        <v>3308</v>
      </c>
      <c r="D12654" t="s">
        <v>8050</v>
      </c>
      <c r="E12654" s="16">
        <v>1500000</v>
      </c>
      <c r="F12654" t="s">
        <v>8046</v>
      </c>
    </row>
    <row r="12655" spans="1:6" x14ac:dyDescent="0.3">
      <c r="A12655">
        <v>167491</v>
      </c>
      <c r="B12655" t="s">
        <v>3316</v>
      </c>
      <c r="C12655" t="s">
        <v>3308</v>
      </c>
      <c r="D12655" t="s">
        <v>6700</v>
      </c>
      <c r="E12655" s="16">
        <v>1600000</v>
      </c>
      <c r="F12655" t="s">
        <v>8046</v>
      </c>
    </row>
    <row r="12656" spans="1:6" x14ac:dyDescent="0.3">
      <c r="A12656">
        <v>167491</v>
      </c>
      <c r="B12656" t="s">
        <v>3316</v>
      </c>
      <c r="C12656" t="s">
        <v>3308</v>
      </c>
      <c r="D12656" t="s">
        <v>8191</v>
      </c>
      <c r="E12656" s="16">
        <v>1500000</v>
      </c>
      <c r="F12656" t="s">
        <v>8222</v>
      </c>
    </row>
    <row r="12657" spans="1:6" x14ac:dyDescent="0.3">
      <c r="A12657">
        <v>167491</v>
      </c>
      <c r="B12657" t="s">
        <v>3316</v>
      </c>
      <c r="C12657" t="s">
        <v>3308</v>
      </c>
      <c r="D12657" t="s">
        <v>8203</v>
      </c>
      <c r="E12657" s="16">
        <v>1100000</v>
      </c>
      <c r="F12657" t="s">
        <v>8222</v>
      </c>
    </row>
    <row r="12658" spans="1:6" x14ac:dyDescent="0.3">
      <c r="A12658">
        <v>167491</v>
      </c>
      <c r="B12658" t="s">
        <v>3316</v>
      </c>
      <c r="C12658" t="s">
        <v>3308</v>
      </c>
      <c r="D12658" t="s">
        <v>7350</v>
      </c>
      <c r="E12658" s="16">
        <v>1200000</v>
      </c>
      <c r="F12658" t="s">
        <v>7342</v>
      </c>
    </row>
    <row r="12659" spans="1:6" x14ac:dyDescent="0.3">
      <c r="A12659">
        <v>167491</v>
      </c>
      <c r="B12659" t="s">
        <v>3316</v>
      </c>
      <c r="C12659" t="s">
        <v>3308</v>
      </c>
      <c r="D12659" t="s">
        <v>6976</v>
      </c>
      <c r="E12659" s="16">
        <v>2000000</v>
      </c>
      <c r="F12659" t="s">
        <v>8046</v>
      </c>
    </row>
    <row r="12660" spans="1:6" x14ac:dyDescent="0.3">
      <c r="A12660">
        <v>167491</v>
      </c>
      <c r="B12660" t="s">
        <v>3316</v>
      </c>
      <c r="C12660" t="s">
        <v>3308</v>
      </c>
      <c r="D12660" t="s">
        <v>6796</v>
      </c>
      <c r="E12660" s="16">
        <v>125000</v>
      </c>
      <c r="F12660" t="s">
        <v>7099</v>
      </c>
    </row>
    <row r="12661" spans="1:6" x14ac:dyDescent="0.3">
      <c r="A12661">
        <v>167491</v>
      </c>
      <c r="B12661" t="s">
        <v>3316</v>
      </c>
      <c r="C12661" t="s">
        <v>3308</v>
      </c>
      <c r="D12661" t="s">
        <v>7378</v>
      </c>
      <c r="E12661" s="16">
        <v>1100000</v>
      </c>
      <c r="F12661" t="s">
        <v>8222</v>
      </c>
    </row>
    <row r="12662" spans="1:6" x14ac:dyDescent="0.3">
      <c r="A12662">
        <v>167491</v>
      </c>
      <c r="B12662" t="s">
        <v>3316</v>
      </c>
      <c r="C12662" t="s">
        <v>3308</v>
      </c>
      <c r="D12662" t="s">
        <v>6834</v>
      </c>
      <c r="E12662" s="16">
        <v>1400000</v>
      </c>
      <c r="F12662" t="s">
        <v>8222</v>
      </c>
    </row>
    <row r="12663" spans="1:6" x14ac:dyDescent="0.3">
      <c r="A12663">
        <v>167491</v>
      </c>
      <c r="B12663" t="s">
        <v>3316</v>
      </c>
      <c r="C12663" t="s">
        <v>3308</v>
      </c>
      <c r="D12663" t="s">
        <v>7828</v>
      </c>
      <c r="E12663" s="16">
        <v>50000</v>
      </c>
      <c r="F12663" t="s">
        <v>7099</v>
      </c>
    </row>
    <row r="12664" spans="1:6" x14ac:dyDescent="0.3">
      <c r="A12664">
        <v>167491</v>
      </c>
      <c r="B12664" t="s">
        <v>3316</v>
      </c>
      <c r="C12664" t="s">
        <v>3308</v>
      </c>
      <c r="D12664" t="s">
        <v>7095</v>
      </c>
      <c r="E12664" s="16">
        <v>1000000</v>
      </c>
      <c r="F12664" t="s">
        <v>8046</v>
      </c>
    </row>
    <row r="12665" spans="1:6" x14ac:dyDescent="0.3">
      <c r="A12665">
        <v>167491</v>
      </c>
      <c r="B12665" t="s">
        <v>3316</v>
      </c>
      <c r="C12665" t="s">
        <v>3308</v>
      </c>
      <c r="D12665" t="s">
        <v>6979</v>
      </c>
      <c r="E12665" s="16">
        <v>1400000</v>
      </c>
      <c r="F12665" t="s">
        <v>7342</v>
      </c>
    </row>
    <row r="12666" spans="1:6" x14ac:dyDescent="0.3">
      <c r="A12666">
        <v>167491</v>
      </c>
      <c r="B12666" t="s">
        <v>3316</v>
      </c>
      <c r="C12666" t="s">
        <v>3308</v>
      </c>
      <c r="D12666" t="s">
        <v>8223</v>
      </c>
      <c r="E12666" s="16">
        <v>450000</v>
      </c>
      <c r="F12666" t="s">
        <v>8221</v>
      </c>
    </row>
    <row r="12667" spans="1:6" x14ac:dyDescent="0.3">
      <c r="A12667">
        <v>167491</v>
      </c>
      <c r="B12667" t="s">
        <v>3316</v>
      </c>
      <c r="C12667" t="s">
        <v>3308</v>
      </c>
      <c r="D12667" t="s">
        <v>8053</v>
      </c>
      <c r="E12667" s="16">
        <v>1000000</v>
      </c>
      <c r="F12667" t="s">
        <v>8222</v>
      </c>
    </row>
    <row r="12668" spans="1:6" x14ac:dyDescent="0.3">
      <c r="A12668">
        <v>167491</v>
      </c>
      <c r="B12668" t="s">
        <v>3316</v>
      </c>
      <c r="C12668" t="s">
        <v>3308</v>
      </c>
      <c r="D12668" t="s">
        <v>6980</v>
      </c>
      <c r="E12668" s="16">
        <v>1500000</v>
      </c>
      <c r="F12668" t="s">
        <v>7342</v>
      </c>
    </row>
    <row r="12669" spans="1:6" x14ac:dyDescent="0.3">
      <c r="A12669">
        <v>167491</v>
      </c>
      <c r="B12669" t="s">
        <v>3316</v>
      </c>
      <c r="C12669" t="s">
        <v>3308</v>
      </c>
      <c r="D12669" t="s">
        <v>7382</v>
      </c>
      <c r="E12669" s="16">
        <v>1800000</v>
      </c>
      <c r="F12669" t="s">
        <v>8222</v>
      </c>
    </row>
    <row r="12670" spans="1:6" x14ac:dyDescent="0.3">
      <c r="A12670">
        <v>167491</v>
      </c>
      <c r="B12670" t="s">
        <v>3316</v>
      </c>
      <c r="C12670" t="s">
        <v>3308</v>
      </c>
      <c r="D12670" t="s">
        <v>6983</v>
      </c>
      <c r="E12670" s="16">
        <v>1500000</v>
      </c>
      <c r="F12670" t="s">
        <v>7342</v>
      </c>
    </row>
    <row r="12671" spans="1:6" x14ac:dyDescent="0.3">
      <c r="A12671">
        <v>167491</v>
      </c>
      <c r="B12671" t="s">
        <v>3316</v>
      </c>
      <c r="C12671" t="s">
        <v>3308</v>
      </c>
      <c r="D12671" t="s">
        <v>7492</v>
      </c>
      <c r="E12671" s="16">
        <v>1500000</v>
      </c>
      <c r="F12671" t="s">
        <v>8222</v>
      </c>
    </row>
    <row r="12672" spans="1:6" x14ac:dyDescent="0.3">
      <c r="A12672">
        <v>167491</v>
      </c>
      <c r="B12672" t="s">
        <v>3316</v>
      </c>
      <c r="C12672" t="s">
        <v>3308</v>
      </c>
      <c r="D12672" t="s">
        <v>7384</v>
      </c>
      <c r="E12672" s="16">
        <v>1700000</v>
      </c>
      <c r="F12672" t="s">
        <v>8224</v>
      </c>
    </row>
    <row r="12673" spans="1:6" x14ac:dyDescent="0.3">
      <c r="A12673">
        <v>167491</v>
      </c>
      <c r="B12673" t="s">
        <v>3316</v>
      </c>
      <c r="C12673" t="s">
        <v>3308</v>
      </c>
      <c r="D12673" t="s">
        <v>7355</v>
      </c>
      <c r="E12673" s="16">
        <v>1200000</v>
      </c>
      <c r="F12673" t="s">
        <v>7342</v>
      </c>
    </row>
    <row r="12674" spans="1:6" x14ac:dyDescent="0.3">
      <c r="A12674">
        <v>167491</v>
      </c>
      <c r="B12674" t="s">
        <v>3316</v>
      </c>
      <c r="C12674" t="s">
        <v>3308</v>
      </c>
      <c r="D12674" t="s">
        <v>6842</v>
      </c>
      <c r="E12674" s="16">
        <v>1400000</v>
      </c>
      <c r="F12674" t="s">
        <v>7342</v>
      </c>
    </row>
    <row r="12675" spans="1:6" x14ac:dyDescent="0.3">
      <c r="A12675">
        <v>167491</v>
      </c>
      <c r="B12675" t="s">
        <v>3316</v>
      </c>
      <c r="C12675" t="s">
        <v>3308</v>
      </c>
      <c r="D12675" t="s">
        <v>6955</v>
      </c>
      <c r="E12675" s="16">
        <v>1900000</v>
      </c>
      <c r="F12675" t="s">
        <v>8224</v>
      </c>
    </row>
    <row r="12676" spans="1:6" x14ac:dyDescent="0.3">
      <c r="A12676">
        <v>167491</v>
      </c>
      <c r="B12676" t="s">
        <v>3316</v>
      </c>
      <c r="C12676" t="s">
        <v>3308</v>
      </c>
      <c r="D12676" t="s">
        <v>7872</v>
      </c>
      <c r="E12676" s="16">
        <v>175000</v>
      </c>
      <c r="F12676" t="s">
        <v>7099</v>
      </c>
    </row>
    <row r="12677" spans="1:6" x14ac:dyDescent="0.3">
      <c r="A12677">
        <v>167491</v>
      </c>
      <c r="B12677" t="s">
        <v>3316</v>
      </c>
      <c r="C12677" t="s">
        <v>3308</v>
      </c>
      <c r="D12677" t="s">
        <v>6986</v>
      </c>
      <c r="E12677" s="16">
        <v>1900000</v>
      </c>
      <c r="F12677" t="s">
        <v>8046</v>
      </c>
    </row>
    <row r="12678" spans="1:6" x14ac:dyDescent="0.3">
      <c r="A12678">
        <v>167491</v>
      </c>
      <c r="B12678" t="s">
        <v>3316</v>
      </c>
      <c r="C12678" t="s">
        <v>3308</v>
      </c>
      <c r="D12678" t="s">
        <v>7103</v>
      </c>
      <c r="E12678" s="16">
        <v>1500000</v>
      </c>
      <c r="F12678" t="s">
        <v>8222</v>
      </c>
    </row>
    <row r="12679" spans="1:6" x14ac:dyDescent="0.3">
      <c r="A12679">
        <v>167491</v>
      </c>
      <c r="B12679" t="s">
        <v>3316</v>
      </c>
      <c r="C12679" t="s">
        <v>3308</v>
      </c>
      <c r="D12679" t="s">
        <v>6988</v>
      </c>
      <c r="E12679" s="16">
        <v>1500000</v>
      </c>
      <c r="F12679" t="s">
        <v>7342</v>
      </c>
    </row>
    <row r="12680" spans="1:6" x14ac:dyDescent="0.3">
      <c r="A12680">
        <v>167491</v>
      </c>
      <c r="B12680" t="s">
        <v>3316</v>
      </c>
      <c r="C12680" t="s">
        <v>3308</v>
      </c>
      <c r="D12680" t="s">
        <v>7358</v>
      </c>
      <c r="E12680" s="16">
        <v>700000</v>
      </c>
      <c r="F12680" t="s">
        <v>8221</v>
      </c>
    </row>
    <row r="12681" spans="1:6" x14ac:dyDescent="0.3">
      <c r="A12681">
        <v>167491</v>
      </c>
      <c r="B12681" t="s">
        <v>3316</v>
      </c>
      <c r="C12681" t="s">
        <v>3308</v>
      </c>
      <c r="D12681" t="s">
        <v>7831</v>
      </c>
      <c r="E12681" s="16">
        <v>1300000</v>
      </c>
      <c r="F12681" t="s">
        <v>8222</v>
      </c>
    </row>
    <row r="12682" spans="1:6" x14ac:dyDescent="0.3">
      <c r="A12682">
        <v>199953</v>
      </c>
      <c r="B12682" t="s">
        <v>3339</v>
      </c>
      <c r="C12682" t="s">
        <v>3308</v>
      </c>
      <c r="D12682" t="s">
        <v>8469</v>
      </c>
      <c r="E12682" s="16">
        <v>4000000</v>
      </c>
      <c r="F12682" t="s">
        <v>7670</v>
      </c>
    </row>
    <row r="12683" spans="1:6" x14ac:dyDescent="0.3">
      <c r="A12683">
        <v>199953</v>
      </c>
      <c r="B12683" t="s">
        <v>3339</v>
      </c>
      <c r="C12683" t="s">
        <v>3308</v>
      </c>
      <c r="D12683" t="s">
        <v>8470</v>
      </c>
      <c r="E12683" s="16">
        <v>700000</v>
      </c>
      <c r="F12683" t="s">
        <v>7670</v>
      </c>
    </row>
    <row r="12684" spans="1:6" x14ac:dyDescent="0.3">
      <c r="A12684">
        <v>199953</v>
      </c>
      <c r="B12684" t="s">
        <v>3339</v>
      </c>
      <c r="C12684" t="s">
        <v>3308</v>
      </c>
      <c r="D12684" t="s">
        <v>6738</v>
      </c>
      <c r="E12684" s="16">
        <v>200000</v>
      </c>
      <c r="F12684" t="s">
        <v>8471</v>
      </c>
    </row>
    <row r="12685" spans="1:6" x14ac:dyDescent="0.3">
      <c r="A12685">
        <v>199953</v>
      </c>
      <c r="B12685" t="s">
        <v>3339</v>
      </c>
      <c r="C12685" t="s">
        <v>3308</v>
      </c>
      <c r="D12685" t="s">
        <v>8231</v>
      </c>
      <c r="E12685" s="16">
        <v>1250000</v>
      </c>
      <c r="F12685" t="s">
        <v>7670</v>
      </c>
    </row>
    <row r="12686" spans="1:6" x14ac:dyDescent="0.3">
      <c r="A12686">
        <v>199953</v>
      </c>
      <c r="B12686" t="s">
        <v>3339</v>
      </c>
      <c r="C12686" t="s">
        <v>3308</v>
      </c>
      <c r="D12686" t="s">
        <v>8472</v>
      </c>
      <c r="E12686" s="16">
        <v>5500000</v>
      </c>
      <c r="F12686" t="s">
        <v>7670</v>
      </c>
    </row>
    <row r="12687" spans="1:6" x14ac:dyDescent="0.3">
      <c r="A12687">
        <v>199953</v>
      </c>
      <c r="B12687" t="s">
        <v>3339</v>
      </c>
      <c r="C12687" t="s">
        <v>3308</v>
      </c>
      <c r="D12687" t="s">
        <v>8473</v>
      </c>
      <c r="E12687" s="16">
        <v>4000000</v>
      </c>
      <c r="F12687" t="s">
        <v>7670</v>
      </c>
    </row>
    <row r="12688" spans="1:6" x14ac:dyDescent="0.3">
      <c r="A12688">
        <v>199953</v>
      </c>
      <c r="B12688" t="s">
        <v>3339</v>
      </c>
      <c r="C12688" t="s">
        <v>3308</v>
      </c>
      <c r="D12688" t="s">
        <v>6969</v>
      </c>
      <c r="E12688" s="16">
        <v>1500000</v>
      </c>
      <c r="F12688" t="s">
        <v>7342</v>
      </c>
    </row>
    <row r="12689" spans="1:6" x14ac:dyDescent="0.3">
      <c r="A12689">
        <v>199953</v>
      </c>
      <c r="B12689" t="s">
        <v>3339</v>
      </c>
      <c r="C12689" t="s">
        <v>3308</v>
      </c>
      <c r="D12689" t="s">
        <v>8185</v>
      </c>
      <c r="E12689" s="16">
        <v>125000</v>
      </c>
      <c r="F12689" t="s">
        <v>8449</v>
      </c>
    </row>
    <row r="12690" spans="1:6" x14ac:dyDescent="0.3">
      <c r="A12690">
        <v>199953</v>
      </c>
      <c r="B12690" t="s">
        <v>3339</v>
      </c>
      <c r="C12690" t="s">
        <v>3308</v>
      </c>
      <c r="D12690" t="s">
        <v>8243</v>
      </c>
      <c r="E12690" s="16">
        <v>75000</v>
      </c>
      <c r="F12690" t="s">
        <v>8449</v>
      </c>
    </row>
    <row r="12691" spans="1:6" x14ac:dyDescent="0.3">
      <c r="A12691">
        <v>199953</v>
      </c>
      <c r="B12691" t="s">
        <v>3339</v>
      </c>
      <c r="C12691" t="s">
        <v>3308</v>
      </c>
      <c r="D12691" t="s">
        <v>8244</v>
      </c>
      <c r="E12691" s="16">
        <v>175000</v>
      </c>
      <c r="F12691" t="s">
        <v>8471</v>
      </c>
    </row>
    <row r="12692" spans="1:6" x14ac:dyDescent="0.3">
      <c r="A12692">
        <v>199953</v>
      </c>
      <c r="B12692" t="s">
        <v>3339</v>
      </c>
      <c r="C12692" t="s">
        <v>3308</v>
      </c>
      <c r="D12692" t="s">
        <v>6971</v>
      </c>
      <c r="E12692" s="16">
        <v>1800000</v>
      </c>
      <c r="F12692" t="s">
        <v>7342</v>
      </c>
    </row>
    <row r="12693" spans="1:6" x14ac:dyDescent="0.3">
      <c r="A12693">
        <v>199953</v>
      </c>
      <c r="B12693" t="s">
        <v>3339</v>
      </c>
      <c r="C12693" t="s">
        <v>3308</v>
      </c>
      <c r="D12693" t="s">
        <v>6700</v>
      </c>
      <c r="E12693" s="16">
        <v>3200000</v>
      </c>
      <c r="F12693" t="s">
        <v>7670</v>
      </c>
    </row>
    <row r="12694" spans="1:6" x14ac:dyDescent="0.3">
      <c r="A12694">
        <v>199953</v>
      </c>
      <c r="B12694" t="s">
        <v>3339</v>
      </c>
      <c r="C12694" t="s">
        <v>3308</v>
      </c>
      <c r="D12694" t="s">
        <v>7350</v>
      </c>
      <c r="E12694" s="16">
        <v>1300000</v>
      </c>
      <c r="F12694" t="s">
        <v>7342</v>
      </c>
    </row>
    <row r="12695" spans="1:6" x14ac:dyDescent="0.3">
      <c r="A12695">
        <v>199953</v>
      </c>
      <c r="B12695" t="s">
        <v>3339</v>
      </c>
      <c r="C12695" t="s">
        <v>3308</v>
      </c>
      <c r="D12695" t="s">
        <v>8192</v>
      </c>
      <c r="E12695" s="16">
        <v>175000</v>
      </c>
      <c r="F12695" t="s">
        <v>8474</v>
      </c>
    </row>
    <row r="12696" spans="1:6" x14ac:dyDescent="0.3">
      <c r="A12696">
        <v>199953</v>
      </c>
      <c r="B12696" t="s">
        <v>3339</v>
      </c>
      <c r="C12696" t="s">
        <v>3308</v>
      </c>
      <c r="D12696" t="s">
        <v>7918</v>
      </c>
      <c r="E12696" s="16">
        <v>750000</v>
      </c>
      <c r="F12696" t="s">
        <v>8475</v>
      </c>
    </row>
    <row r="12697" spans="1:6" x14ac:dyDescent="0.3">
      <c r="A12697">
        <v>199953</v>
      </c>
      <c r="B12697" t="s">
        <v>3339</v>
      </c>
      <c r="C12697" t="s">
        <v>3308</v>
      </c>
      <c r="D12697" t="s">
        <v>7068</v>
      </c>
      <c r="E12697" s="16">
        <v>5000000</v>
      </c>
      <c r="F12697" t="s">
        <v>7342</v>
      </c>
    </row>
    <row r="12698" spans="1:6" x14ac:dyDescent="0.3">
      <c r="A12698">
        <v>199953</v>
      </c>
      <c r="B12698" t="s">
        <v>3339</v>
      </c>
      <c r="C12698" t="s">
        <v>3308</v>
      </c>
      <c r="D12698" t="s">
        <v>8466</v>
      </c>
      <c r="E12698" s="16">
        <v>50000</v>
      </c>
      <c r="F12698" t="s">
        <v>8449</v>
      </c>
    </row>
    <row r="12699" spans="1:6" x14ac:dyDescent="0.3">
      <c r="A12699">
        <v>199953</v>
      </c>
      <c r="B12699" t="s">
        <v>3339</v>
      </c>
      <c r="C12699" t="s">
        <v>3308</v>
      </c>
      <c r="D12699" t="s">
        <v>8194</v>
      </c>
      <c r="E12699" s="16">
        <v>175000</v>
      </c>
      <c r="F12699" t="s">
        <v>8474</v>
      </c>
    </row>
    <row r="12700" spans="1:6" x14ac:dyDescent="0.3">
      <c r="A12700">
        <v>199953</v>
      </c>
      <c r="B12700" t="s">
        <v>3339</v>
      </c>
      <c r="C12700" t="s">
        <v>3308</v>
      </c>
      <c r="D12700" t="s">
        <v>7378</v>
      </c>
      <c r="E12700" s="16">
        <v>175000</v>
      </c>
      <c r="F12700" t="s">
        <v>7604</v>
      </c>
    </row>
    <row r="12701" spans="1:6" x14ac:dyDescent="0.3">
      <c r="A12701">
        <v>199953</v>
      </c>
      <c r="B12701" t="s">
        <v>3339</v>
      </c>
      <c r="C12701" t="s">
        <v>3308</v>
      </c>
      <c r="D12701" t="s">
        <v>8476</v>
      </c>
      <c r="E12701" s="16">
        <v>6500000</v>
      </c>
      <c r="F12701" t="s">
        <v>7670</v>
      </c>
    </row>
    <row r="12702" spans="1:6" x14ac:dyDescent="0.3">
      <c r="A12702">
        <v>199953</v>
      </c>
      <c r="B12702" t="s">
        <v>3339</v>
      </c>
      <c r="C12702" t="s">
        <v>3308</v>
      </c>
      <c r="D12702" t="s">
        <v>6979</v>
      </c>
      <c r="E12702" s="16">
        <v>1300000</v>
      </c>
      <c r="F12702" t="s">
        <v>7342</v>
      </c>
    </row>
    <row r="12703" spans="1:6" x14ac:dyDescent="0.3">
      <c r="A12703">
        <v>199953</v>
      </c>
      <c r="B12703" t="s">
        <v>3339</v>
      </c>
      <c r="C12703" t="s">
        <v>3308</v>
      </c>
      <c r="D12703" t="s">
        <v>8477</v>
      </c>
      <c r="E12703" s="16">
        <v>500000</v>
      </c>
      <c r="F12703" t="s">
        <v>808</v>
      </c>
    </row>
    <row r="12704" spans="1:6" x14ac:dyDescent="0.3">
      <c r="A12704">
        <v>199953</v>
      </c>
      <c r="B12704" t="s">
        <v>3339</v>
      </c>
      <c r="C12704" t="s">
        <v>3308</v>
      </c>
      <c r="D12704" t="s">
        <v>7380</v>
      </c>
      <c r="E12704" s="16">
        <v>750000</v>
      </c>
      <c r="F12704" t="s">
        <v>808</v>
      </c>
    </row>
    <row r="12705" spans="1:6" x14ac:dyDescent="0.3">
      <c r="A12705">
        <v>199953</v>
      </c>
      <c r="B12705" t="s">
        <v>3339</v>
      </c>
      <c r="C12705" t="s">
        <v>3308</v>
      </c>
      <c r="D12705" t="s">
        <v>6980</v>
      </c>
      <c r="E12705" s="16">
        <v>1500000</v>
      </c>
      <c r="F12705" t="s">
        <v>7342</v>
      </c>
    </row>
    <row r="12706" spans="1:6" x14ac:dyDescent="0.3">
      <c r="A12706">
        <v>199953</v>
      </c>
      <c r="B12706" t="s">
        <v>3339</v>
      </c>
      <c r="C12706" t="s">
        <v>3308</v>
      </c>
      <c r="D12706" t="s">
        <v>8198</v>
      </c>
      <c r="E12706" s="16">
        <v>200000</v>
      </c>
      <c r="F12706" t="s">
        <v>8471</v>
      </c>
    </row>
    <row r="12707" spans="1:6" x14ac:dyDescent="0.3">
      <c r="A12707">
        <v>199953</v>
      </c>
      <c r="B12707" t="s">
        <v>3339</v>
      </c>
      <c r="C12707" t="s">
        <v>3308</v>
      </c>
      <c r="D12707" t="s">
        <v>6983</v>
      </c>
      <c r="E12707" s="16">
        <v>1000000</v>
      </c>
      <c r="F12707" t="s">
        <v>7342</v>
      </c>
    </row>
    <row r="12708" spans="1:6" x14ac:dyDescent="0.3">
      <c r="A12708">
        <v>199953</v>
      </c>
      <c r="B12708" t="s">
        <v>3339</v>
      </c>
      <c r="C12708" t="s">
        <v>3308</v>
      </c>
      <c r="D12708" t="s">
        <v>7891</v>
      </c>
      <c r="E12708" s="16">
        <v>7000000</v>
      </c>
      <c r="F12708" t="s">
        <v>7670</v>
      </c>
    </row>
    <row r="12709" spans="1:6" x14ac:dyDescent="0.3">
      <c r="A12709">
        <v>199953</v>
      </c>
      <c r="B12709" t="s">
        <v>3339</v>
      </c>
      <c r="C12709" t="s">
        <v>3308</v>
      </c>
      <c r="D12709" t="s">
        <v>7355</v>
      </c>
      <c r="E12709" s="16">
        <v>1500000</v>
      </c>
      <c r="F12709" t="s">
        <v>7342</v>
      </c>
    </row>
    <row r="12710" spans="1:6" x14ac:dyDescent="0.3">
      <c r="A12710">
        <v>199953</v>
      </c>
      <c r="B12710" t="s">
        <v>3339</v>
      </c>
      <c r="C12710" t="s">
        <v>3308</v>
      </c>
      <c r="D12710" t="s">
        <v>7251</v>
      </c>
      <c r="E12710" s="16">
        <v>5500000</v>
      </c>
      <c r="F12710" t="s">
        <v>7670</v>
      </c>
    </row>
    <row r="12711" spans="1:6" x14ac:dyDescent="0.3">
      <c r="A12711">
        <v>199953</v>
      </c>
      <c r="B12711" t="s">
        <v>3339</v>
      </c>
      <c r="C12711" t="s">
        <v>3308</v>
      </c>
      <c r="D12711" t="s">
        <v>6842</v>
      </c>
      <c r="E12711" s="16">
        <v>1300000</v>
      </c>
      <c r="F12711" t="s">
        <v>7342</v>
      </c>
    </row>
    <row r="12712" spans="1:6" x14ac:dyDescent="0.3">
      <c r="A12712">
        <v>199953</v>
      </c>
      <c r="B12712" t="s">
        <v>3339</v>
      </c>
      <c r="C12712" t="s">
        <v>3308</v>
      </c>
      <c r="D12712" t="s">
        <v>7387</v>
      </c>
      <c r="E12712" s="16">
        <v>500000</v>
      </c>
      <c r="F12712" t="s">
        <v>808</v>
      </c>
    </row>
    <row r="12713" spans="1:6" x14ac:dyDescent="0.3">
      <c r="A12713">
        <v>199953</v>
      </c>
      <c r="B12713" t="s">
        <v>3339</v>
      </c>
      <c r="C12713" t="s">
        <v>3308</v>
      </c>
      <c r="D12713" t="s">
        <v>6988</v>
      </c>
      <c r="E12713" s="16">
        <v>3500000</v>
      </c>
      <c r="F12713" t="s">
        <v>7342</v>
      </c>
    </row>
    <row r="12714" spans="1:6" x14ac:dyDescent="0.3">
      <c r="A12714">
        <v>207877</v>
      </c>
      <c r="B12714" t="s">
        <v>3335</v>
      </c>
      <c r="C12714" t="s">
        <v>3308</v>
      </c>
      <c r="D12714" t="s">
        <v>7978</v>
      </c>
      <c r="E12714" s="16">
        <v>4000000</v>
      </c>
      <c r="F12714" t="s">
        <v>7542</v>
      </c>
    </row>
    <row r="12715" spans="1:6" x14ac:dyDescent="0.3">
      <c r="A12715">
        <v>207877</v>
      </c>
      <c r="B12715" t="s">
        <v>3335</v>
      </c>
      <c r="C12715" t="s">
        <v>3308</v>
      </c>
      <c r="D12715" t="s">
        <v>8507</v>
      </c>
      <c r="E12715" s="16">
        <v>10000000</v>
      </c>
      <c r="F12715" t="s">
        <v>7542</v>
      </c>
    </row>
    <row r="12716" spans="1:6" x14ac:dyDescent="0.3">
      <c r="A12716">
        <v>207877</v>
      </c>
      <c r="B12716" t="s">
        <v>3335</v>
      </c>
      <c r="C12716" t="s">
        <v>3308</v>
      </c>
      <c r="D12716" t="s">
        <v>6969</v>
      </c>
      <c r="E12716" s="16">
        <v>8000000</v>
      </c>
      <c r="F12716" t="s">
        <v>7342</v>
      </c>
    </row>
    <row r="12717" spans="1:6" x14ac:dyDescent="0.3">
      <c r="A12717">
        <v>207877</v>
      </c>
      <c r="B12717" t="s">
        <v>3335</v>
      </c>
      <c r="C12717" t="s">
        <v>3308</v>
      </c>
      <c r="D12717" t="s">
        <v>7908</v>
      </c>
      <c r="E12717" s="16">
        <v>4000000</v>
      </c>
      <c r="F12717" t="s">
        <v>7542</v>
      </c>
    </row>
    <row r="12718" spans="1:6" x14ac:dyDescent="0.3">
      <c r="A12718">
        <v>207877</v>
      </c>
      <c r="B12718" t="s">
        <v>3335</v>
      </c>
      <c r="C12718" t="s">
        <v>3308</v>
      </c>
      <c r="D12718" t="s">
        <v>8508</v>
      </c>
      <c r="E12718" s="16">
        <v>1200000</v>
      </c>
      <c r="F12718" t="s">
        <v>8509</v>
      </c>
    </row>
    <row r="12719" spans="1:6" x14ac:dyDescent="0.3">
      <c r="A12719">
        <v>207877</v>
      </c>
      <c r="B12719" t="s">
        <v>3335</v>
      </c>
      <c r="C12719" t="s">
        <v>3308</v>
      </c>
      <c r="D12719" t="s">
        <v>6971</v>
      </c>
      <c r="E12719" s="16">
        <v>28000000</v>
      </c>
      <c r="F12719" t="s">
        <v>7435</v>
      </c>
    </row>
    <row r="12720" spans="1:6" x14ac:dyDescent="0.3">
      <c r="A12720">
        <v>207877</v>
      </c>
      <c r="B12720" t="s">
        <v>3335</v>
      </c>
      <c r="C12720" t="s">
        <v>3308</v>
      </c>
      <c r="D12720" t="s">
        <v>6700</v>
      </c>
      <c r="E12720" s="16">
        <v>11000000</v>
      </c>
      <c r="F12720" t="s">
        <v>7435</v>
      </c>
    </row>
    <row r="12721" spans="1:6" x14ac:dyDescent="0.3">
      <c r="A12721">
        <v>207877</v>
      </c>
      <c r="B12721" t="s">
        <v>3335</v>
      </c>
      <c r="C12721" t="s">
        <v>3308</v>
      </c>
      <c r="D12721" t="s">
        <v>7983</v>
      </c>
      <c r="E12721" s="16">
        <v>3500000</v>
      </c>
      <c r="F12721" t="s">
        <v>7542</v>
      </c>
    </row>
    <row r="12722" spans="1:6" x14ac:dyDescent="0.3">
      <c r="A12722">
        <v>207877</v>
      </c>
      <c r="B12722" t="s">
        <v>3335</v>
      </c>
      <c r="C12722" t="s">
        <v>3308</v>
      </c>
      <c r="D12722" t="s">
        <v>8103</v>
      </c>
      <c r="E12722" s="16">
        <v>12500000</v>
      </c>
      <c r="F12722" t="s">
        <v>7542</v>
      </c>
    </row>
    <row r="12723" spans="1:6" x14ac:dyDescent="0.3">
      <c r="A12723">
        <v>207877</v>
      </c>
      <c r="B12723" t="s">
        <v>3335</v>
      </c>
      <c r="C12723" t="s">
        <v>3308</v>
      </c>
      <c r="D12723" t="s">
        <v>8104</v>
      </c>
      <c r="E12723" s="16">
        <v>7000000</v>
      </c>
      <c r="F12723" t="s">
        <v>7542</v>
      </c>
    </row>
    <row r="12724" spans="1:6" x14ac:dyDescent="0.3">
      <c r="A12724">
        <v>207877</v>
      </c>
      <c r="B12724" t="s">
        <v>3335</v>
      </c>
      <c r="C12724" t="s">
        <v>3308</v>
      </c>
      <c r="D12724" t="s">
        <v>8116</v>
      </c>
      <c r="E12724" s="16">
        <v>10000000</v>
      </c>
      <c r="F12724" t="s">
        <v>7342</v>
      </c>
    </row>
    <row r="12725" spans="1:6" x14ac:dyDescent="0.3">
      <c r="A12725">
        <v>207877</v>
      </c>
      <c r="B12725" t="s">
        <v>3335</v>
      </c>
      <c r="C12725" t="s">
        <v>3308</v>
      </c>
      <c r="D12725" t="s">
        <v>6791</v>
      </c>
      <c r="E12725" s="16">
        <v>18000000</v>
      </c>
      <c r="F12725" t="s">
        <v>7435</v>
      </c>
    </row>
    <row r="12726" spans="1:6" x14ac:dyDescent="0.3">
      <c r="A12726">
        <v>207877</v>
      </c>
      <c r="B12726" t="s">
        <v>3335</v>
      </c>
      <c r="C12726" t="s">
        <v>3308</v>
      </c>
      <c r="D12726" t="s">
        <v>6976</v>
      </c>
      <c r="E12726" s="16">
        <v>14000000</v>
      </c>
      <c r="F12726" t="s">
        <v>7435</v>
      </c>
    </row>
    <row r="12727" spans="1:6" x14ac:dyDescent="0.3">
      <c r="A12727">
        <v>207877</v>
      </c>
      <c r="B12727" t="s">
        <v>3335</v>
      </c>
      <c r="C12727" t="s">
        <v>3308</v>
      </c>
      <c r="D12727" t="s">
        <v>8193</v>
      </c>
      <c r="E12727" s="16">
        <v>100000</v>
      </c>
      <c r="F12727" t="s">
        <v>8510</v>
      </c>
    </row>
    <row r="12728" spans="1:6" x14ac:dyDescent="0.3">
      <c r="A12728">
        <v>207877</v>
      </c>
      <c r="B12728" t="s">
        <v>3335</v>
      </c>
      <c r="C12728" t="s">
        <v>3308</v>
      </c>
      <c r="D12728" t="s">
        <v>8511</v>
      </c>
      <c r="E12728" s="16">
        <v>200000</v>
      </c>
      <c r="F12728" t="s">
        <v>8510</v>
      </c>
    </row>
    <row r="12729" spans="1:6" x14ac:dyDescent="0.3">
      <c r="A12729">
        <v>207877</v>
      </c>
      <c r="B12729" t="s">
        <v>3335</v>
      </c>
      <c r="C12729" t="s">
        <v>3308</v>
      </c>
      <c r="D12729" t="s">
        <v>6979</v>
      </c>
      <c r="E12729" s="16">
        <v>2500000</v>
      </c>
      <c r="F12729" t="s">
        <v>7342</v>
      </c>
    </row>
    <row r="12730" spans="1:6" x14ac:dyDescent="0.3">
      <c r="A12730">
        <v>207877</v>
      </c>
      <c r="B12730" t="s">
        <v>3335</v>
      </c>
      <c r="C12730" t="s">
        <v>3308</v>
      </c>
      <c r="D12730" t="s">
        <v>7282</v>
      </c>
      <c r="E12730" s="16">
        <v>5000000</v>
      </c>
      <c r="F12730" t="s">
        <v>7342</v>
      </c>
    </row>
    <row r="12731" spans="1:6" x14ac:dyDescent="0.3">
      <c r="A12731">
        <v>207877</v>
      </c>
      <c r="B12731" t="s">
        <v>3335</v>
      </c>
      <c r="C12731" t="s">
        <v>3308</v>
      </c>
      <c r="D12731" t="s">
        <v>8119</v>
      </c>
      <c r="E12731" s="16">
        <v>1800000</v>
      </c>
      <c r="F12731" t="s">
        <v>8509</v>
      </c>
    </row>
    <row r="12732" spans="1:6" x14ac:dyDescent="0.3">
      <c r="A12732">
        <v>207877</v>
      </c>
      <c r="B12732" t="s">
        <v>3335</v>
      </c>
      <c r="C12732" t="s">
        <v>3308</v>
      </c>
      <c r="D12732" t="s">
        <v>6980</v>
      </c>
      <c r="E12732" s="16">
        <v>3500000</v>
      </c>
      <c r="F12732" t="s">
        <v>7342</v>
      </c>
    </row>
    <row r="12733" spans="1:6" x14ac:dyDescent="0.3">
      <c r="A12733">
        <v>207877</v>
      </c>
      <c r="B12733" t="s">
        <v>3335</v>
      </c>
      <c r="C12733" t="s">
        <v>3308</v>
      </c>
      <c r="D12733" t="s">
        <v>6983</v>
      </c>
      <c r="E12733" s="16">
        <v>10000000</v>
      </c>
      <c r="F12733" t="s">
        <v>7342</v>
      </c>
    </row>
    <row r="12734" spans="1:6" x14ac:dyDescent="0.3">
      <c r="A12734">
        <v>207877</v>
      </c>
      <c r="B12734" t="s">
        <v>3335</v>
      </c>
      <c r="C12734" t="s">
        <v>3308</v>
      </c>
      <c r="D12734" t="s">
        <v>7912</v>
      </c>
      <c r="E12734" s="16">
        <v>2000000</v>
      </c>
      <c r="F12734" t="s">
        <v>7542</v>
      </c>
    </row>
    <row r="12735" spans="1:6" x14ac:dyDescent="0.3">
      <c r="A12735">
        <v>207877</v>
      </c>
      <c r="B12735" t="s">
        <v>3335</v>
      </c>
      <c r="C12735" t="s">
        <v>3308</v>
      </c>
      <c r="D12735" t="s">
        <v>8512</v>
      </c>
      <c r="E12735" s="16">
        <v>2000000</v>
      </c>
      <c r="F12735" t="s">
        <v>7542</v>
      </c>
    </row>
    <row r="12736" spans="1:6" x14ac:dyDescent="0.3">
      <c r="A12736">
        <v>207877</v>
      </c>
      <c r="B12736" t="s">
        <v>3335</v>
      </c>
      <c r="C12736" t="s">
        <v>3308</v>
      </c>
      <c r="D12736" t="s">
        <v>6842</v>
      </c>
      <c r="E12736" s="16">
        <v>2500000</v>
      </c>
      <c r="F12736" t="s">
        <v>7342</v>
      </c>
    </row>
    <row r="12737" spans="1:6" x14ac:dyDescent="0.3">
      <c r="A12737">
        <v>207877</v>
      </c>
      <c r="B12737" t="s">
        <v>3335</v>
      </c>
      <c r="C12737" t="s">
        <v>3308</v>
      </c>
      <c r="D12737" t="s">
        <v>6986</v>
      </c>
      <c r="E12737" s="16">
        <v>21000000</v>
      </c>
      <c r="F12737" t="s">
        <v>7435</v>
      </c>
    </row>
    <row r="12738" spans="1:6" x14ac:dyDescent="0.3">
      <c r="A12738">
        <v>207877</v>
      </c>
      <c r="B12738" t="s">
        <v>3335</v>
      </c>
      <c r="C12738" t="s">
        <v>3308</v>
      </c>
      <c r="D12738" t="s">
        <v>8421</v>
      </c>
      <c r="E12738" s="16">
        <v>700000</v>
      </c>
      <c r="F12738" t="s">
        <v>8509</v>
      </c>
    </row>
    <row r="12739" spans="1:6" x14ac:dyDescent="0.3">
      <c r="A12739">
        <v>207877</v>
      </c>
      <c r="B12739" t="s">
        <v>3335</v>
      </c>
      <c r="C12739" t="s">
        <v>3308</v>
      </c>
      <c r="D12739" t="s">
        <v>6800</v>
      </c>
      <c r="E12739" s="16">
        <v>30000000</v>
      </c>
      <c r="F12739" t="s">
        <v>7435</v>
      </c>
    </row>
    <row r="12740" spans="1:6" x14ac:dyDescent="0.3">
      <c r="A12740">
        <v>207877</v>
      </c>
      <c r="B12740" t="s">
        <v>3335</v>
      </c>
      <c r="C12740" t="s">
        <v>3308</v>
      </c>
      <c r="D12740" t="s">
        <v>6882</v>
      </c>
      <c r="E12740" s="16">
        <v>15000000</v>
      </c>
      <c r="F12740" t="s">
        <v>7235</v>
      </c>
    </row>
    <row r="12741" spans="1:6" x14ac:dyDescent="0.3">
      <c r="A12741">
        <v>207877</v>
      </c>
      <c r="B12741" t="s">
        <v>3335</v>
      </c>
      <c r="C12741" t="s">
        <v>3308</v>
      </c>
      <c r="D12741" t="s">
        <v>8106</v>
      </c>
      <c r="E12741" s="16">
        <v>9000000</v>
      </c>
      <c r="F12741" t="s">
        <v>7542</v>
      </c>
    </row>
    <row r="12742" spans="1:6" x14ac:dyDescent="0.3">
      <c r="A12742">
        <v>207877</v>
      </c>
      <c r="B12742" t="s">
        <v>3335</v>
      </c>
      <c r="C12742" t="s">
        <v>3308</v>
      </c>
      <c r="D12742" t="s">
        <v>6988</v>
      </c>
      <c r="E12742" s="16">
        <v>30000000</v>
      </c>
      <c r="F12742" t="s">
        <v>7435</v>
      </c>
    </row>
    <row r="12743" spans="1:6" x14ac:dyDescent="0.3">
      <c r="A12743">
        <v>207877</v>
      </c>
      <c r="B12743" t="s">
        <v>3335</v>
      </c>
      <c r="C12743" t="s">
        <v>3308</v>
      </c>
      <c r="D12743" t="s">
        <v>6989</v>
      </c>
      <c r="E12743" s="16">
        <v>21000000</v>
      </c>
      <c r="F12743" t="s">
        <v>7435</v>
      </c>
    </row>
    <row r="12744" spans="1:6" x14ac:dyDescent="0.3">
      <c r="A12744">
        <v>207877</v>
      </c>
      <c r="B12744" t="s">
        <v>3335</v>
      </c>
      <c r="C12744" t="s">
        <v>3308</v>
      </c>
      <c r="D12744" t="s">
        <v>8513</v>
      </c>
      <c r="E12744" s="16">
        <v>3500000</v>
      </c>
      <c r="F12744" t="s">
        <v>7542</v>
      </c>
    </row>
    <row r="12745" spans="1:6" x14ac:dyDescent="0.3">
      <c r="A12745">
        <v>207877</v>
      </c>
      <c r="B12745" t="s">
        <v>3335</v>
      </c>
      <c r="C12745" t="s">
        <v>3308</v>
      </c>
      <c r="D12745" t="s">
        <v>7252</v>
      </c>
      <c r="E12745" s="16">
        <v>300000</v>
      </c>
      <c r="F12745" t="s">
        <v>8509</v>
      </c>
    </row>
    <row r="12746" spans="1:6" x14ac:dyDescent="0.3">
      <c r="A12746">
        <v>226524</v>
      </c>
      <c r="B12746" t="s">
        <v>3328</v>
      </c>
      <c r="C12746" t="s">
        <v>3308</v>
      </c>
      <c r="D12746" t="s">
        <v>6690</v>
      </c>
      <c r="E12746" s="16">
        <v>450000</v>
      </c>
      <c r="F12746" t="s">
        <v>7714</v>
      </c>
    </row>
    <row r="12747" spans="1:6" x14ac:dyDescent="0.3">
      <c r="A12747">
        <v>226524</v>
      </c>
      <c r="B12747" t="s">
        <v>3328</v>
      </c>
      <c r="C12747" t="s">
        <v>3308</v>
      </c>
      <c r="D12747" t="s">
        <v>8572</v>
      </c>
      <c r="E12747" s="16">
        <v>750000</v>
      </c>
      <c r="F12747" t="s">
        <v>7714</v>
      </c>
    </row>
    <row r="12748" spans="1:6" x14ac:dyDescent="0.3">
      <c r="A12748">
        <v>226524</v>
      </c>
      <c r="B12748" t="s">
        <v>3328</v>
      </c>
      <c r="C12748" t="s">
        <v>3308</v>
      </c>
      <c r="D12748" t="s">
        <v>8058</v>
      </c>
      <c r="E12748" s="16">
        <v>50000</v>
      </c>
      <c r="F12748" t="s">
        <v>8573</v>
      </c>
    </row>
    <row r="12749" spans="1:6" x14ac:dyDescent="0.3">
      <c r="A12749">
        <v>226524</v>
      </c>
      <c r="B12749" t="s">
        <v>3328</v>
      </c>
      <c r="C12749" t="s">
        <v>3308</v>
      </c>
      <c r="D12749" t="s">
        <v>6966</v>
      </c>
      <c r="E12749" s="16">
        <v>7000000</v>
      </c>
      <c r="F12749" t="s">
        <v>6960</v>
      </c>
    </row>
    <row r="12750" spans="1:6" x14ac:dyDescent="0.3">
      <c r="A12750">
        <v>226524</v>
      </c>
      <c r="B12750" t="s">
        <v>3328</v>
      </c>
      <c r="C12750" t="s">
        <v>3308</v>
      </c>
      <c r="D12750" t="s">
        <v>8012</v>
      </c>
      <c r="E12750" s="16">
        <v>3000000</v>
      </c>
      <c r="F12750" t="s">
        <v>7714</v>
      </c>
    </row>
    <row r="12751" spans="1:6" x14ac:dyDescent="0.3">
      <c r="A12751">
        <v>226524</v>
      </c>
      <c r="B12751" t="s">
        <v>3328</v>
      </c>
      <c r="C12751" t="s">
        <v>3308</v>
      </c>
      <c r="D12751" t="s">
        <v>7447</v>
      </c>
      <c r="E12751" s="16">
        <v>800000</v>
      </c>
      <c r="F12751" t="s">
        <v>7714</v>
      </c>
    </row>
    <row r="12752" spans="1:6" x14ac:dyDescent="0.3">
      <c r="A12752">
        <v>226524</v>
      </c>
      <c r="B12752" t="s">
        <v>3328</v>
      </c>
      <c r="C12752" t="s">
        <v>3308</v>
      </c>
      <c r="D12752" t="s">
        <v>6969</v>
      </c>
      <c r="E12752" s="16">
        <v>3000000</v>
      </c>
      <c r="F12752" t="s">
        <v>7342</v>
      </c>
    </row>
    <row r="12753" spans="1:6" x14ac:dyDescent="0.3">
      <c r="A12753">
        <v>226524</v>
      </c>
      <c r="B12753" t="s">
        <v>3328</v>
      </c>
      <c r="C12753" t="s">
        <v>3308</v>
      </c>
      <c r="D12753" t="s">
        <v>7755</v>
      </c>
      <c r="E12753" s="16">
        <v>1250000</v>
      </c>
      <c r="F12753" t="s">
        <v>7714</v>
      </c>
    </row>
    <row r="12754" spans="1:6" x14ac:dyDescent="0.3">
      <c r="A12754">
        <v>226524</v>
      </c>
      <c r="B12754" t="s">
        <v>3328</v>
      </c>
      <c r="C12754" t="s">
        <v>3308</v>
      </c>
      <c r="D12754" t="s">
        <v>6971</v>
      </c>
      <c r="E12754" s="16">
        <v>7000000</v>
      </c>
      <c r="F12754" t="s">
        <v>6960</v>
      </c>
    </row>
    <row r="12755" spans="1:6" x14ac:dyDescent="0.3">
      <c r="A12755">
        <v>226524</v>
      </c>
      <c r="B12755" t="s">
        <v>3328</v>
      </c>
      <c r="C12755" t="s">
        <v>3308</v>
      </c>
      <c r="D12755" t="s">
        <v>7756</v>
      </c>
      <c r="E12755" s="16">
        <v>1250000</v>
      </c>
      <c r="F12755" t="s">
        <v>7714</v>
      </c>
    </row>
    <row r="12756" spans="1:6" x14ac:dyDescent="0.3">
      <c r="A12756">
        <v>226524</v>
      </c>
      <c r="B12756" t="s">
        <v>3328</v>
      </c>
      <c r="C12756" t="s">
        <v>3308</v>
      </c>
      <c r="D12756" t="s">
        <v>6700</v>
      </c>
      <c r="E12756" s="16">
        <v>2000000</v>
      </c>
      <c r="F12756" t="s">
        <v>6960</v>
      </c>
    </row>
    <row r="12757" spans="1:6" x14ac:dyDescent="0.3">
      <c r="A12757">
        <v>226524</v>
      </c>
      <c r="B12757" t="s">
        <v>3328</v>
      </c>
      <c r="C12757" t="s">
        <v>3308</v>
      </c>
      <c r="D12757" t="s">
        <v>6750</v>
      </c>
      <c r="E12757" s="16">
        <v>7000000</v>
      </c>
      <c r="F12757" t="s">
        <v>7508</v>
      </c>
    </row>
    <row r="12758" spans="1:6" x14ac:dyDescent="0.3">
      <c r="A12758">
        <v>226524</v>
      </c>
      <c r="B12758" t="s">
        <v>3328</v>
      </c>
      <c r="C12758" t="s">
        <v>3308</v>
      </c>
      <c r="D12758" t="s">
        <v>6790</v>
      </c>
      <c r="E12758" s="16">
        <v>500000</v>
      </c>
      <c r="F12758" t="s">
        <v>7714</v>
      </c>
    </row>
    <row r="12759" spans="1:6" x14ac:dyDescent="0.3">
      <c r="A12759">
        <v>226524</v>
      </c>
      <c r="B12759" t="s">
        <v>3328</v>
      </c>
      <c r="C12759" t="s">
        <v>3308</v>
      </c>
      <c r="D12759" t="s">
        <v>8116</v>
      </c>
      <c r="E12759" s="16">
        <v>4000000</v>
      </c>
      <c r="F12759" t="s">
        <v>7342</v>
      </c>
    </row>
    <row r="12760" spans="1:6" x14ac:dyDescent="0.3">
      <c r="A12760">
        <v>226524</v>
      </c>
      <c r="B12760" t="s">
        <v>3328</v>
      </c>
      <c r="C12760" t="s">
        <v>3308</v>
      </c>
      <c r="D12760" t="s">
        <v>7758</v>
      </c>
      <c r="E12760" s="16">
        <v>2000000</v>
      </c>
      <c r="F12760" t="s">
        <v>7714</v>
      </c>
    </row>
    <row r="12761" spans="1:6" x14ac:dyDescent="0.3">
      <c r="A12761">
        <v>226524</v>
      </c>
      <c r="B12761" t="s">
        <v>3328</v>
      </c>
      <c r="C12761" t="s">
        <v>3308</v>
      </c>
      <c r="D12761" t="s">
        <v>6792</v>
      </c>
      <c r="E12761" s="16">
        <v>2500000</v>
      </c>
      <c r="F12761" t="s">
        <v>7714</v>
      </c>
    </row>
    <row r="12762" spans="1:6" x14ac:dyDescent="0.3">
      <c r="A12762">
        <v>226524</v>
      </c>
      <c r="B12762" t="s">
        <v>3328</v>
      </c>
      <c r="C12762" t="s">
        <v>3308</v>
      </c>
      <c r="D12762" t="s">
        <v>6976</v>
      </c>
      <c r="E12762" s="16">
        <v>2500000</v>
      </c>
      <c r="F12762" t="s">
        <v>6960</v>
      </c>
    </row>
    <row r="12763" spans="1:6" x14ac:dyDescent="0.3">
      <c r="A12763">
        <v>226524</v>
      </c>
      <c r="B12763" t="s">
        <v>3328</v>
      </c>
      <c r="C12763" t="s">
        <v>3308</v>
      </c>
      <c r="D12763" t="s">
        <v>6834</v>
      </c>
      <c r="E12763" s="16">
        <v>1500000</v>
      </c>
      <c r="F12763" t="s">
        <v>7714</v>
      </c>
    </row>
    <row r="12764" spans="1:6" x14ac:dyDescent="0.3">
      <c r="A12764">
        <v>226524</v>
      </c>
      <c r="B12764" t="s">
        <v>3328</v>
      </c>
      <c r="C12764" t="s">
        <v>3308</v>
      </c>
      <c r="D12764" t="s">
        <v>7455</v>
      </c>
      <c r="E12764" s="16">
        <v>250000</v>
      </c>
      <c r="F12764" t="s">
        <v>7714</v>
      </c>
    </row>
    <row r="12765" spans="1:6" x14ac:dyDescent="0.3">
      <c r="A12765">
        <v>226524</v>
      </c>
      <c r="B12765" t="s">
        <v>3328</v>
      </c>
      <c r="C12765" t="s">
        <v>3308</v>
      </c>
      <c r="D12765" t="s">
        <v>7759</v>
      </c>
      <c r="E12765" s="16">
        <v>2000000</v>
      </c>
      <c r="F12765" t="s">
        <v>7714</v>
      </c>
    </row>
    <row r="12766" spans="1:6" x14ac:dyDescent="0.3">
      <c r="A12766">
        <v>226524</v>
      </c>
      <c r="B12766" t="s">
        <v>3328</v>
      </c>
      <c r="C12766" t="s">
        <v>3308</v>
      </c>
      <c r="D12766" t="s">
        <v>6979</v>
      </c>
      <c r="E12766" s="16">
        <v>3000000</v>
      </c>
      <c r="F12766" t="s">
        <v>7342</v>
      </c>
    </row>
    <row r="12767" spans="1:6" x14ac:dyDescent="0.3">
      <c r="A12767">
        <v>226524</v>
      </c>
      <c r="B12767" t="s">
        <v>3328</v>
      </c>
      <c r="C12767" t="s">
        <v>3308</v>
      </c>
      <c r="D12767" t="s">
        <v>7760</v>
      </c>
      <c r="E12767" s="16">
        <v>1500000</v>
      </c>
      <c r="F12767" t="s">
        <v>7714</v>
      </c>
    </row>
    <row r="12768" spans="1:6" x14ac:dyDescent="0.3">
      <c r="A12768">
        <v>226524</v>
      </c>
      <c r="B12768" t="s">
        <v>3328</v>
      </c>
      <c r="C12768" t="s">
        <v>3308</v>
      </c>
      <c r="D12768" t="s">
        <v>6980</v>
      </c>
      <c r="E12768" s="16">
        <v>3000000</v>
      </c>
      <c r="F12768" t="s">
        <v>7342</v>
      </c>
    </row>
    <row r="12769" spans="1:6" x14ac:dyDescent="0.3">
      <c r="A12769">
        <v>226524</v>
      </c>
      <c r="B12769" t="s">
        <v>3328</v>
      </c>
      <c r="C12769" t="s">
        <v>3308</v>
      </c>
      <c r="D12769" t="s">
        <v>6983</v>
      </c>
      <c r="E12769" s="16">
        <v>3200000</v>
      </c>
      <c r="F12769" t="s">
        <v>7342</v>
      </c>
    </row>
    <row r="12770" spans="1:6" x14ac:dyDescent="0.3">
      <c r="A12770">
        <v>226524</v>
      </c>
      <c r="B12770" t="s">
        <v>3328</v>
      </c>
      <c r="C12770" t="s">
        <v>3308</v>
      </c>
      <c r="D12770" t="s">
        <v>6762</v>
      </c>
      <c r="E12770" s="16">
        <v>5500000</v>
      </c>
      <c r="F12770" t="s">
        <v>7508</v>
      </c>
    </row>
    <row r="12771" spans="1:6" x14ac:dyDescent="0.3">
      <c r="A12771">
        <v>226524</v>
      </c>
      <c r="B12771" t="s">
        <v>3328</v>
      </c>
      <c r="C12771" t="s">
        <v>3308</v>
      </c>
      <c r="D12771" t="s">
        <v>6842</v>
      </c>
      <c r="E12771" s="16">
        <v>3000000</v>
      </c>
      <c r="F12771" t="s">
        <v>7342</v>
      </c>
    </row>
    <row r="12772" spans="1:6" x14ac:dyDescent="0.3">
      <c r="A12772">
        <v>226524</v>
      </c>
      <c r="B12772" t="s">
        <v>3328</v>
      </c>
      <c r="C12772" t="s">
        <v>3308</v>
      </c>
      <c r="D12772" t="s">
        <v>6986</v>
      </c>
      <c r="E12772" s="16">
        <v>2500000</v>
      </c>
      <c r="F12772" t="s">
        <v>6960</v>
      </c>
    </row>
    <row r="12773" spans="1:6" x14ac:dyDescent="0.3">
      <c r="A12773">
        <v>226524</v>
      </c>
      <c r="B12773" t="s">
        <v>3328</v>
      </c>
      <c r="C12773" t="s">
        <v>3308</v>
      </c>
      <c r="D12773" t="s">
        <v>8087</v>
      </c>
      <c r="E12773" s="16">
        <v>2000000</v>
      </c>
      <c r="F12773" t="s">
        <v>7714</v>
      </c>
    </row>
    <row r="12774" spans="1:6" x14ac:dyDescent="0.3">
      <c r="A12774">
        <v>226524</v>
      </c>
      <c r="B12774" t="s">
        <v>3328</v>
      </c>
      <c r="C12774" t="s">
        <v>3308</v>
      </c>
      <c r="D12774" t="s">
        <v>6803</v>
      </c>
      <c r="E12774" s="16">
        <v>2500000</v>
      </c>
      <c r="F12774" t="s">
        <v>7714</v>
      </c>
    </row>
    <row r="12775" spans="1:6" x14ac:dyDescent="0.3">
      <c r="A12775">
        <v>226524</v>
      </c>
      <c r="B12775" t="s">
        <v>3328</v>
      </c>
      <c r="C12775" t="s">
        <v>3308</v>
      </c>
      <c r="D12775" t="s">
        <v>6988</v>
      </c>
      <c r="E12775" s="16">
        <v>7000000</v>
      </c>
      <c r="F12775" t="s">
        <v>6960</v>
      </c>
    </row>
    <row r="12776" spans="1:6" x14ac:dyDescent="0.3">
      <c r="A12776">
        <v>226524</v>
      </c>
      <c r="B12776" t="s">
        <v>3328</v>
      </c>
      <c r="C12776" t="s">
        <v>3308</v>
      </c>
      <c r="D12776" t="s">
        <v>6989</v>
      </c>
      <c r="E12776" s="16">
        <v>5000000</v>
      </c>
      <c r="F12776" t="s">
        <v>6960</v>
      </c>
    </row>
    <row r="12777" spans="1:6" x14ac:dyDescent="0.3">
      <c r="A12777">
        <v>234781</v>
      </c>
      <c r="B12777" t="s">
        <v>3351</v>
      </c>
      <c r="C12777" t="s">
        <v>3308</v>
      </c>
      <c r="D12777" t="s">
        <v>6850</v>
      </c>
      <c r="E12777" s="16">
        <v>10000000</v>
      </c>
      <c r="F12777" t="s">
        <v>7297</v>
      </c>
    </row>
    <row r="12778" spans="1:6" x14ac:dyDescent="0.3">
      <c r="A12778">
        <v>234781</v>
      </c>
      <c r="B12778" t="s">
        <v>3351</v>
      </c>
      <c r="C12778" t="s">
        <v>3308</v>
      </c>
      <c r="D12778" t="s">
        <v>7076</v>
      </c>
      <c r="E12778" s="16">
        <v>8000000</v>
      </c>
      <c r="F12778" t="s">
        <v>7297</v>
      </c>
    </row>
    <row r="12779" spans="1:6" x14ac:dyDescent="0.3">
      <c r="A12779">
        <v>234781</v>
      </c>
      <c r="B12779" t="s">
        <v>3351</v>
      </c>
      <c r="C12779" t="s">
        <v>3308</v>
      </c>
      <c r="D12779" t="s">
        <v>6853</v>
      </c>
      <c r="E12779" s="16">
        <v>15000000</v>
      </c>
      <c r="F12779" t="s">
        <v>7297</v>
      </c>
    </row>
    <row r="12780" spans="1:6" x14ac:dyDescent="0.3">
      <c r="A12780">
        <v>234781</v>
      </c>
      <c r="B12780" t="s">
        <v>3351</v>
      </c>
      <c r="C12780" t="s">
        <v>3308</v>
      </c>
      <c r="D12780" t="s">
        <v>6697</v>
      </c>
      <c r="E12780" s="16">
        <v>15000000</v>
      </c>
      <c r="F12780" t="s">
        <v>7497</v>
      </c>
    </row>
    <row r="12781" spans="1:6" x14ac:dyDescent="0.3">
      <c r="A12781">
        <v>234781</v>
      </c>
      <c r="B12781" t="s">
        <v>3351</v>
      </c>
      <c r="C12781" t="s">
        <v>3308</v>
      </c>
      <c r="D12781" t="s">
        <v>6934</v>
      </c>
      <c r="E12781" s="16">
        <v>2500000</v>
      </c>
      <c r="F12781" t="s">
        <v>7297</v>
      </c>
    </row>
    <row r="12782" spans="1:6" x14ac:dyDescent="0.3">
      <c r="A12782">
        <v>234781</v>
      </c>
      <c r="B12782" t="s">
        <v>3351</v>
      </c>
      <c r="C12782" t="s">
        <v>3308</v>
      </c>
      <c r="D12782" t="s">
        <v>6856</v>
      </c>
      <c r="E12782" s="16">
        <v>15000000</v>
      </c>
      <c r="F12782" t="s">
        <v>7297</v>
      </c>
    </row>
    <row r="12783" spans="1:6" x14ac:dyDescent="0.3">
      <c r="A12783">
        <v>234781</v>
      </c>
      <c r="B12783" t="s">
        <v>3351</v>
      </c>
      <c r="C12783" t="s">
        <v>3308</v>
      </c>
      <c r="D12783" t="s">
        <v>6857</v>
      </c>
      <c r="E12783" s="16">
        <v>12000000</v>
      </c>
      <c r="F12783" t="s">
        <v>7297</v>
      </c>
    </row>
    <row r="12784" spans="1:6" x14ac:dyDescent="0.3">
      <c r="A12784">
        <v>234781</v>
      </c>
      <c r="B12784" t="s">
        <v>3351</v>
      </c>
      <c r="C12784" t="s">
        <v>3308</v>
      </c>
      <c r="D12784" t="s">
        <v>6940</v>
      </c>
      <c r="E12784" s="16">
        <v>1000000</v>
      </c>
      <c r="F12784" t="s">
        <v>7297</v>
      </c>
    </row>
    <row r="12785" spans="1:6" x14ac:dyDescent="0.3">
      <c r="A12785">
        <v>234781</v>
      </c>
      <c r="B12785" t="s">
        <v>3351</v>
      </c>
      <c r="C12785" t="s">
        <v>3308</v>
      </c>
      <c r="D12785" t="s">
        <v>7564</v>
      </c>
      <c r="E12785" s="16">
        <v>12000000</v>
      </c>
      <c r="F12785" t="s">
        <v>7297</v>
      </c>
    </row>
    <row r="12786" spans="1:6" x14ac:dyDescent="0.3">
      <c r="A12786">
        <v>234781</v>
      </c>
      <c r="B12786" t="s">
        <v>3351</v>
      </c>
      <c r="C12786" t="s">
        <v>3308</v>
      </c>
      <c r="D12786" t="s">
        <v>6941</v>
      </c>
      <c r="E12786" s="16">
        <v>750000</v>
      </c>
      <c r="F12786" t="s">
        <v>7597</v>
      </c>
    </row>
    <row r="12787" spans="1:6" x14ac:dyDescent="0.3">
      <c r="A12787">
        <v>234781</v>
      </c>
      <c r="B12787" t="s">
        <v>3351</v>
      </c>
      <c r="C12787" t="s">
        <v>3308</v>
      </c>
      <c r="D12787" t="s">
        <v>6700</v>
      </c>
      <c r="E12787" s="16">
        <v>10500000</v>
      </c>
      <c r="F12787" t="s">
        <v>7297</v>
      </c>
    </row>
    <row r="12788" spans="1:6" x14ac:dyDescent="0.3">
      <c r="A12788">
        <v>234781</v>
      </c>
      <c r="B12788" t="s">
        <v>3351</v>
      </c>
      <c r="C12788" t="s">
        <v>3308</v>
      </c>
      <c r="D12788" t="s">
        <v>8027</v>
      </c>
      <c r="E12788" s="16">
        <v>50000</v>
      </c>
      <c r="F12788" t="s">
        <v>7597</v>
      </c>
    </row>
    <row r="12789" spans="1:6" x14ac:dyDescent="0.3">
      <c r="A12789">
        <v>234781</v>
      </c>
      <c r="B12789" t="s">
        <v>3351</v>
      </c>
      <c r="C12789" t="s">
        <v>3308</v>
      </c>
      <c r="D12789" t="s">
        <v>7840</v>
      </c>
      <c r="E12789" s="16">
        <v>300000</v>
      </c>
      <c r="F12789" t="s">
        <v>7597</v>
      </c>
    </row>
    <row r="12790" spans="1:6" x14ac:dyDescent="0.3">
      <c r="A12790">
        <v>234781</v>
      </c>
      <c r="B12790" t="s">
        <v>3351</v>
      </c>
      <c r="C12790" t="s">
        <v>3308</v>
      </c>
      <c r="D12790" t="s">
        <v>6945</v>
      </c>
      <c r="E12790" s="16">
        <v>7000000</v>
      </c>
      <c r="F12790" t="s">
        <v>7297</v>
      </c>
    </row>
    <row r="12791" spans="1:6" x14ac:dyDescent="0.3">
      <c r="A12791">
        <v>234781</v>
      </c>
      <c r="B12791" t="s">
        <v>3351</v>
      </c>
      <c r="C12791" t="s">
        <v>3308</v>
      </c>
      <c r="D12791" t="s">
        <v>6948</v>
      </c>
      <c r="E12791" s="16">
        <v>1000000</v>
      </c>
      <c r="F12791" t="s">
        <v>7597</v>
      </c>
    </row>
    <row r="12792" spans="1:6" x14ac:dyDescent="0.3">
      <c r="A12792">
        <v>234781</v>
      </c>
      <c r="B12792" t="s">
        <v>3351</v>
      </c>
      <c r="C12792" t="s">
        <v>3308</v>
      </c>
      <c r="D12792" t="s">
        <v>6714</v>
      </c>
      <c r="E12792" s="16">
        <v>15000000</v>
      </c>
      <c r="F12792" t="s">
        <v>7325</v>
      </c>
    </row>
    <row r="12793" spans="1:6" x14ac:dyDescent="0.3">
      <c r="A12793">
        <v>234781</v>
      </c>
      <c r="B12793" t="s">
        <v>3351</v>
      </c>
      <c r="C12793" t="s">
        <v>3308</v>
      </c>
      <c r="D12793" t="s">
        <v>6901</v>
      </c>
      <c r="E12793" s="16">
        <v>17000000</v>
      </c>
      <c r="F12793" t="s">
        <v>7497</v>
      </c>
    </row>
    <row r="12794" spans="1:6" x14ac:dyDescent="0.3">
      <c r="A12794">
        <v>234781</v>
      </c>
      <c r="B12794" t="s">
        <v>3351</v>
      </c>
      <c r="C12794" t="s">
        <v>3308</v>
      </c>
      <c r="D12794" t="s">
        <v>6867</v>
      </c>
      <c r="E12794" s="16">
        <v>10500000</v>
      </c>
      <c r="F12794" t="s">
        <v>7297</v>
      </c>
    </row>
    <row r="12795" spans="1:6" x14ac:dyDescent="0.3">
      <c r="A12795">
        <v>234781</v>
      </c>
      <c r="B12795" t="s">
        <v>3351</v>
      </c>
      <c r="C12795" t="s">
        <v>3308</v>
      </c>
      <c r="D12795" t="s">
        <v>6869</v>
      </c>
      <c r="E12795" s="16">
        <v>8000000</v>
      </c>
      <c r="F12795" t="s">
        <v>7297</v>
      </c>
    </row>
    <row r="12796" spans="1:6" x14ac:dyDescent="0.3">
      <c r="A12796">
        <v>234781</v>
      </c>
      <c r="B12796" t="s">
        <v>3351</v>
      </c>
      <c r="C12796" t="s">
        <v>3308</v>
      </c>
      <c r="D12796" t="s">
        <v>6715</v>
      </c>
      <c r="E12796" s="16">
        <v>8000000</v>
      </c>
      <c r="F12796" t="s">
        <v>7591</v>
      </c>
    </row>
    <row r="12797" spans="1:6" x14ac:dyDescent="0.3">
      <c r="A12797">
        <v>234781</v>
      </c>
      <c r="B12797" t="s">
        <v>3351</v>
      </c>
      <c r="C12797" t="s">
        <v>3308</v>
      </c>
      <c r="D12797" t="s">
        <v>6979</v>
      </c>
      <c r="E12797" s="16">
        <v>8000000</v>
      </c>
      <c r="F12797" t="s">
        <v>7342</v>
      </c>
    </row>
    <row r="12798" spans="1:6" x14ac:dyDescent="0.3">
      <c r="A12798">
        <v>234781</v>
      </c>
      <c r="B12798" t="s">
        <v>3351</v>
      </c>
      <c r="C12798" t="s">
        <v>3308</v>
      </c>
      <c r="D12798" t="s">
        <v>6873</v>
      </c>
      <c r="E12798" s="16">
        <v>12000000</v>
      </c>
      <c r="F12798" t="s">
        <v>7297</v>
      </c>
    </row>
    <row r="12799" spans="1:6" x14ac:dyDescent="0.3">
      <c r="A12799">
        <v>234781</v>
      </c>
      <c r="B12799" t="s">
        <v>3351</v>
      </c>
      <c r="C12799" t="s">
        <v>3308</v>
      </c>
      <c r="D12799" t="s">
        <v>6876</v>
      </c>
      <c r="E12799" s="16">
        <v>13000000</v>
      </c>
      <c r="F12799" t="s">
        <v>7297</v>
      </c>
    </row>
    <row r="12800" spans="1:6" x14ac:dyDescent="0.3">
      <c r="A12800">
        <v>234781</v>
      </c>
      <c r="B12800" t="s">
        <v>3351</v>
      </c>
      <c r="C12800" t="s">
        <v>3308</v>
      </c>
      <c r="D12800" t="s">
        <v>6719</v>
      </c>
      <c r="E12800" s="16">
        <v>10000000</v>
      </c>
      <c r="F12800" t="s">
        <v>7497</v>
      </c>
    </row>
    <row r="12801" spans="1:6" x14ac:dyDescent="0.3">
      <c r="A12801">
        <v>234781</v>
      </c>
      <c r="B12801" t="s">
        <v>3351</v>
      </c>
      <c r="C12801" t="s">
        <v>3308</v>
      </c>
      <c r="D12801" t="s">
        <v>7313</v>
      </c>
      <c r="E12801" s="16">
        <v>15000000</v>
      </c>
      <c r="F12801" t="s">
        <v>7297</v>
      </c>
    </row>
    <row r="12802" spans="1:6" x14ac:dyDescent="0.3">
      <c r="A12802">
        <v>234781</v>
      </c>
      <c r="B12802" t="s">
        <v>3351</v>
      </c>
      <c r="C12802" t="s">
        <v>3308</v>
      </c>
      <c r="D12802" t="s">
        <v>6721</v>
      </c>
      <c r="E12802" s="16">
        <v>12000000</v>
      </c>
      <c r="F12802" t="s">
        <v>7497</v>
      </c>
    </row>
    <row r="12803" spans="1:6" x14ac:dyDescent="0.3">
      <c r="A12803">
        <v>234781</v>
      </c>
      <c r="B12803" t="s">
        <v>3351</v>
      </c>
      <c r="C12803" t="s">
        <v>3308</v>
      </c>
      <c r="D12803" t="s">
        <v>6723</v>
      </c>
      <c r="E12803" s="16">
        <v>14000000</v>
      </c>
      <c r="F12803" t="s">
        <v>7325</v>
      </c>
    </row>
    <row r="12804" spans="1:6" x14ac:dyDescent="0.3">
      <c r="A12804">
        <v>234781</v>
      </c>
      <c r="B12804" t="s">
        <v>3351</v>
      </c>
      <c r="C12804" t="s">
        <v>3308</v>
      </c>
      <c r="D12804" t="s">
        <v>6842</v>
      </c>
      <c r="E12804" s="16">
        <v>5000000</v>
      </c>
      <c r="F12804" t="s">
        <v>7342</v>
      </c>
    </row>
    <row r="12805" spans="1:6" x14ac:dyDescent="0.3">
      <c r="A12805">
        <v>234781</v>
      </c>
      <c r="B12805" t="s">
        <v>3351</v>
      </c>
      <c r="C12805" t="s">
        <v>3308</v>
      </c>
      <c r="D12805" t="s">
        <v>6880</v>
      </c>
      <c r="E12805" s="16">
        <v>18000000</v>
      </c>
      <c r="F12805" t="s">
        <v>7297</v>
      </c>
    </row>
    <row r="12806" spans="1:6" x14ac:dyDescent="0.3">
      <c r="A12806">
        <v>234781</v>
      </c>
      <c r="B12806" t="s">
        <v>3351</v>
      </c>
      <c r="C12806" t="s">
        <v>3308</v>
      </c>
      <c r="D12806" t="s">
        <v>7505</v>
      </c>
      <c r="E12806" s="16">
        <v>2500000</v>
      </c>
      <c r="F12806" t="s">
        <v>7342</v>
      </c>
    </row>
    <row r="12807" spans="1:6" x14ac:dyDescent="0.3">
      <c r="A12807">
        <v>234781</v>
      </c>
      <c r="B12807" t="s">
        <v>3351</v>
      </c>
      <c r="C12807" t="s">
        <v>3308</v>
      </c>
      <c r="D12807" t="s">
        <v>7679</v>
      </c>
      <c r="E12807" s="16">
        <v>12000000</v>
      </c>
      <c r="F12807" t="s">
        <v>7297</v>
      </c>
    </row>
    <row r="12808" spans="1:6" x14ac:dyDescent="0.3">
      <c r="A12808">
        <v>234781</v>
      </c>
      <c r="B12808" t="s">
        <v>3351</v>
      </c>
      <c r="C12808" t="s">
        <v>3308</v>
      </c>
      <c r="D12808" t="s">
        <v>6727</v>
      </c>
      <c r="E12808" s="16">
        <v>9000000</v>
      </c>
      <c r="F12808" t="s">
        <v>7497</v>
      </c>
    </row>
    <row r="12809" spans="1:6" x14ac:dyDescent="0.3">
      <c r="A12809">
        <v>251878</v>
      </c>
      <c r="B12809" t="s">
        <v>3322</v>
      </c>
      <c r="C12809" t="s">
        <v>3308</v>
      </c>
      <c r="D12809" t="s">
        <v>6886</v>
      </c>
      <c r="E12809" s="16">
        <v>15000000</v>
      </c>
      <c r="F12809" t="s">
        <v>7260</v>
      </c>
    </row>
    <row r="12810" spans="1:6" x14ac:dyDescent="0.3">
      <c r="A12810">
        <v>251878</v>
      </c>
      <c r="B12810" t="s">
        <v>3322</v>
      </c>
      <c r="C12810" t="s">
        <v>3308</v>
      </c>
      <c r="D12810" t="s">
        <v>6691</v>
      </c>
      <c r="E12810" s="16">
        <v>300000</v>
      </c>
      <c r="F12810" t="s">
        <v>8727</v>
      </c>
    </row>
    <row r="12811" spans="1:6" x14ac:dyDescent="0.3">
      <c r="A12811">
        <v>251878</v>
      </c>
      <c r="B12811" t="s">
        <v>3322</v>
      </c>
      <c r="C12811" t="s">
        <v>3308</v>
      </c>
      <c r="D12811" t="s">
        <v>6816</v>
      </c>
      <c r="E12811" s="16">
        <v>3000000</v>
      </c>
      <c r="F12811" t="s">
        <v>7405</v>
      </c>
    </row>
    <row r="12812" spans="1:6" x14ac:dyDescent="0.3">
      <c r="A12812">
        <v>251878</v>
      </c>
      <c r="B12812" t="s">
        <v>3322</v>
      </c>
      <c r="C12812" t="s">
        <v>3308</v>
      </c>
      <c r="D12812" t="s">
        <v>6894</v>
      </c>
      <c r="E12812" s="16">
        <v>10000000</v>
      </c>
      <c r="F12812" t="s">
        <v>7260</v>
      </c>
    </row>
    <row r="12813" spans="1:6" x14ac:dyDescent="0.3">
      <c r="A12813">
        <v>251878</v>
      </c>
      <c r="B12813" t="s">
        <v>3322</v>
      </c>
      <c r="C12813" t="s">
        <v>3308</v>
      </c>
      <c r="D12813" t="s">
        <v>6741</v>
      </c>
      <c r="E12813" s="16">
        <v>20000000</v>
      </c>
      <c r="F12813" t="s">
        <v>6739</v>
      </c>
    </row>
    <row r="12814" spans="1:6" x14ac:dyDescent="0.3">
      <c r="A12814">
        <v>251878</v>
      </c>
      <c r="B12814" t="s">
        <v>3322</v>
      </c>
      <c r="C12814" t="s">
        <v>3308</v>
      </c>
      <c r="D12814" t="s">
        <v>6969</v>
      </c>
      <c r="E12814" s="16">
        <v>5000000</v>
      </c>
      <c r="F12814" t="s">
        <v>7342</v>
      </c>
    </row>
    <row r="12815" spans="1:6" x14ac:dyDescent="0.3">
      <c r="A12815">
        <v>251878</v>
      </c>
      <c r="B12815" t="s">
        <v>3322</v>
      </c>
      <c r="C12815" t="s">
        <v>3308</v>
      </c>
      <c r="D12815" t="s">
        <v>7170</v>
      </c>
      <c r="E12815" s="16">
        <v>16000000</v>
      </c>
      <c r="F12815" t="s">
        <v>6739</v>
      </c>
    </row>
    <row r="12816" spans="1:6" x14ac:dyDescent="0.3">
      <c r="A12816">
        <v>251878</v>
      </c>
      <c r="B12816" t="s">
        <v>3322</v>
      </c>
      <c r="C12816" t="s">
        <v>3308</v>
      </c>
      <c r="D12816" t="s">
        <v>6700</v>
      </c>
      <c r="E12816" s="16">
        <v>10500000</v>
      </c>
      <c r="F12816" t="s">
        <v>6739</v>
      </c>
    </row>
    <row r="12817" spans="1:6" x14ac:dyDescent="0.3">
      <c r="A12817">
        <v>251878</v>
      </c>
      <c r="B12817" t="s">
        <v>3322</v>
      </c>
      <c r="C12817" t="s">
        <v>3308</v>
      </c>
      <c r="D12817" t="s">
        <v>6748</v>
      </c>
      <c r="E12817" s="16">
        <v>5000000</v>
      </c>
      <c r="F12817" t="s">
        <v>6739</v>
      </c>
    </row>
    <row r="12818" spans="1:6" x14ac:dyDescent="0.3">
      <c r="A12818">
        <v>251878</v>
      </c>
      <c r="B12818" t="s">
        <v>3322</v>
      </c>
      <c r="C12818" t="s">
        <v>3308</v>
      </c>
      <c r="D12818" t="s">
        <v>6750</v>
      </c>
      <c r="E12818" s="16">
        <v>7000000</v>
      </c>
      <c r="F12818" t="s">
        <v>6739</v>
      </c>
    </row>
    <row r="12819" spans="1:6" x14ac:dyDescent="0.3">
      <c r="A12819">
        <v>251878</v>
      </c>
      <c r="B12819" t="s">
        <v>3322</v>
      </c>
      <c r="C12819" t="s">
        <v>3308</v>
      </c>
      <c r="D12819" t="s">
        <v>6828</v>
      </c>
      <c r="E12819" s="16">
        <v>4500000</v>
      </c>
      <c r="F12819" t="s">
        <v>7405</v>
      </c>
    </row>
    <row r="12820" spans="1:6" x14ac:dyDescent="0.3">
      <c r="A12820">
        <v>251878</v>
      </c>
      <c r="B12820" t="s">
        <v>3322</v>
      </c>
      <c r="C12820" t="s">
        <v>3308</v>
      </c>
      <c r="D12820" t="s">
        <v>7123</v>
      </c>
      <c r="E12820" s="16">
        <v>13000000</v>
      </c>
      <c r="F12820" t="s">
        <v>6739</v>
      </c>
    </row>
    <row r="12821" spans="1:6" x14ac:dyDescent="0.3">
      <c r="A12821">
        <v>251878</v>
      </c>
      <c r="B12821" t="s">
        <v>3322</v>
      </c>
      <c r="C12821" t="s">
        <v>3308</v>
      </c>
      <c r="D12821" t="s">
        <v>6926</v>
      </c>
      <c r="E12821" s="16">
        <v>7000000</v>
      </c>
      <c r="F12821" t="s">
        <v>6739</v>
      </c>
    </row>
    <row r="12822" spans="1:6" x14ac:dyDescent="0.3">
      <c r="A12822">
        <v>251878</v>
      </c>
      <c r="B12822" t="s">
        <v>3322</v>
      </c>
      <c r="C12822" t="s">
        <v>3308</v>
      </c>
      <c r="D12822" t="s">
        <v>6979</v>
      </c>
      <c r="E12822" s="16">
        <v>6500000</v>
      </c>
      <c r="F12822" t="s">
        <v>7342</v>
      </c>
    </row>
    <row r="12823" spans="1:6" x14ac:dyDescent="0.3">
      <c r="A12823">
        <v>251878</v>
      </c>
      <c r="B12823" t="s">
        <v>3322</v>
      </c>
      <c r="C12823" t="s">
        <v>3308</v>
      </c>
      <c r="D12823" t="s">
        <v>6756</v>
      </c>
      <c r="E12823" s="16">
        <v>16000000</v>
      </c>
      <c r="F12823" t="s">
        <v>6739</v>
      </c>
    </row>
    <row r="12824" spans="1:6" x14ac:dyDescent="0.3">
      <c r="A12824">
        <v>251878</v>
      </c>
      <c r="B12824" t="s">
        <v>3322</v>
      </c>
      <c r="C12824" t="s">
        <v>3308</v>
      </c>
      <c r="D12824" t="s">
        <v>6757</v>
      </c>
      <c r="E12824" s="16">
        <v>12000000</v>
      </c>
      <c r="F12824" t="s">
        <v>6739</v>
      </c>
    </row>
    <row r="12825" spans="1:6" x14ac:dyDescent="0.3">
      <c r="A12825">
        <v>251878</v>
      </c>
      <c r="B12825" t="s">
        <v>3322</v>
      </c>
      <c r="C12825" t="s">
        <v>3308</v>
      </c>
      <c r="D12825" t="s">
        <v>6980</v>
      </c>
      <c r="E12825" s="16">
        <v>5000000</v>
      </c>
      <c r="F12825" t="s">
        <v>7342</v>
      </c>
    </row>
    <row r="12826" spans="1:6" x14ac:dyDescent="0.3">
      <c r="A12826">
        <v>251878</v>
      </c>
      <c r="B12826" t="s">
        <v>3322</v>
      </c>
      <c r="C12826" t="s">
        <v>3308</v>
      </c>
      <c r="D12826" t="s">
        <v>6983</v>
      </c>
      <c r="E12826" s="16">
        <v>5000000</v>
      </c>
      <c r="F12826" t="s">
        <v>7342</v>
      </c>
    </row>
    <row r="12827" spans="1:6" x14ac:dyDescent="0.3">
      <c r="A12827">
        <v>251878</v>
      </c>
      <c r="B12827" t="s">
        <v>3322</v>
      </c>
      <c r="C12827" t="s">
        <v>3308</v>
      </c>
      <c r="D12827" t="s">
        <v>6909</v>
      </c>
      <c r="E12827" s="16">
        <v>20000000</v>
      </c>
      <c r="F12827" t="s">
        <v>7260</v>
      </c>
    </row>
    <row r="12828" spans="1:6" x14ac:dyDescent="0.3">
      <c r="A12828">
        <v>251878</v>
      </c>
      <c r="B12828" t="s">
        <v>3322</v>
      </c>
      <c r="C12828" t="s">
        <v>3308</v>
      </c>
      <c r="D12828" t="s">
        <v>6762</v>
      </c>
      <c r="E12828" s="16">
        <v>7000000</v>
      </c>
      <c r="F12828" t="s">
        <v>6739</v>
      </c>
    </row>
    <row r="12829" spans="1:6" x14ac:dyDescent="0.3">
      <c r="A12829">
        <v>251878</v>
      </c>
      <c r="B12829" t="s">
        <v>3322</v>
      </c>
      <c r="C12829" t="s">
        <v>3308</v>
      </c>
      <c r="D12829" t="s">
        <v>7009</v>
      </c>
      <c r="E12829" s="16">
        <v>10000000</v>
      </c>
      <c r="F12829" t="s">
        <v>6739</v>
      </c>
    </row>
    <row r="12830" spans="1:6" x14ac:dyDescent="0.3">
      <c r="A12830">
        <v>251878</v>
      </c>
      <c r="B12830" t="s">
        <v>3322</v>
      </c>
      <c r="C12830" t="s">
        <v>3308</v>
      </c>
      <c r="D12830" t="s">
        <v>6765</v>
      </c>
      <c r="E12830" s="16">
        <v>5000000</v>
      </c>
      <c r="F12830" t="s">
        <v>6739</v>
      </c>
    </row>
    <row r="12831" spans="1:6" x14ac:dyDescent="0.3">
      <c r="A12831">
        <v>251878</v>
      </c>
      <c r="B12831" t="s">
        <v>3322</v>
      </c>
      <c r="C12831" t="s">
        <v>3308</v>
      </c>
      <c r="D12831" t="s">
        <v>6842</v>
      </c>
      <c r="E12831" s="16">
        <v>7000000</v>
      </c>
      <c r="F12831" t="s">
        <v>7342</v>
      </c>
    </row>
    <row r="12832" spans="1:6" x14ac:dyDescent="0.3">
      <c r="A12832">
        <v>251878</v>
      </c>
      <c r="B12832" t="s">
        <v>3322</v>
      </c>
      <c r="C12832" t="s">
        <v>3308</v>
      </c>
      <c r="D12832" t="s">
        <v>6913</v>
      </c>
      <c r="E12832" s="16">
        <v>3000000</v>
      </c>
      <c r="F12832" t="s">
        <v>7260</v>
      </c>
    </row>
    <row r="12833" spans="1:6" x14ac:dyDescent="0.3">
      <c r="A12833">
        <v>251878</v>
      </c>
      <c r="B12833" t="s">
        <v>3322</v>
      </c>
      <c r="C12833" t="s">
        <v>3308</v>
      </c>
      <c r="D12833" t="s">
        <v>7221</v>
      </c>
      <c r="E12833" s="16">
        <v>6500000</v>
      </c>
      <c r="F12833" t="s">
        <v>7342</v>
      </c>
    </row>
    <row r="12834" spans="1:6" x14ac:dyDescent="0.3">
      <c r="A12834">
        <v>251878</v>
      </c>
      <c r="B12834" t="s">
        <v>3322</v>
      </c>
      <c r="C12834" t="s">
        <v>3308</v>
      </c>
      <c r="D12834" t="s">
        <v>6767</v>
      </c>
      <c r="E12834" s="16">
        <v>4500000</v>
      </c>
      <c r="F12834" t="s">
        <v>6739</v>
      </c>
    </row>
    <row r="12835" spans="1:6" x14ac:dyDescent="0.3">
      <c r="A12835">
        <v>251878</v>
      </c>
      <c r="B12835" t="s">
        <v>3322</v>
      </c>
      <c r="C12835" t="s">
        <v>3308</v>
      </c>
      <c r="D12835" t="s">
        <v>7603</v>
      </c>
      <c r="E12835" s="16">
        <v>500000</v>
      </c>
      <c r="F12835" t="s">
        <v>7260</v>
      </c>
    </row>
    <row r="12836" spans="1:6" x14ac:dyDescent="0.3">
      <c r="A12836">
        <v>251878</v>
      </c>
      <c r="B12836" t="s">
        <v>3322</v>
      </c>
      <c r="C12836" t="s">
        <v>3308</v>
      </c>
      <c r="D12836" t="s">
        <v>7411</v>
      </c>
      <c r="E12836" s="16">
        <v>6000000</v>
      </c>
      <c r="F12836" t="s">
        <v>7260</v>
      </c>
    </row>
    <row r="12837" spans="1:6" x14ac:dyDescent="0.3">
      <c r="A12837">
        <v>251878</v>
      </c>
      <c r="B12837" t="s">
        <v>3322</v>
      </c>
      <c r="C12837" t="s">
        <v>3308</v>
      </c>
      <c r="D12837" t="s">
        <v>6916</v>
      </c>
      <c r="E12837" s="16">
        <v>12000000</v>
      </c>
      <c r="F12837" t="s">
        <v>7260</v>
      </c>
    </row>
    <row r="12838" spans="1:6" x14ac:dyDescent="0.3">
      <c r="A12838">
        <v>449151</v>
      </c>
      <c r="B12838" t="s">
        <v>3359</v>
      </c>
      <c r="C12838" t="s">
        <v>3308</v>
      </c>
      <c r="D12838" t="s">
        <v>9354</v>
      </c>
      <c r="E12838" s="16">
        <v>100000</v>
      </c>
      <c r="F12838" t="s">
        <v>9464</v>
      </c>
    </row>
    <row r="12839" spans="1:6" x14ac:dyDescent="0.3">
      <c r="A12839">
        <v>449151</v>
      </c>
      <c r="B12839" t="s">
        <v>3359</v>
      </c>
      <c r="C12839" t="s">
        <v>3308</v>
      </c>
      <c r="D12839" t="s">
        <v>6966</v>
      </c>
      <c r="E12839" s="16">
        <v>3500000</v>
      </c>
      <c r="F12839" t="s">
        <v>7087</v>
      </c>
    </row>
    <row r="12840" spans="1:6" x14ac:dyDescent="0.3">
      <c r="A12840">
        <v>449151</v>
      </c>
      <c r="B12840" t="s">
        <v>3359</v>
      </c>
      <c r="C12840" t="s">
        <v>3308</v>
      </c>
      <c r="D12840" t="s">
        <v>6969</v>
      </c>
      <c r="E12840" s="16">
        <v>2500000</v>
      </c>
      <c r="F12840" t="s">
        <v>7342</v>
      </c>
    </row>
    <row r="12841" spans="1:6" x14ac:dyDescent="0.3">
      <c r="A12841">
        <v>449151</v>
      </c>
      <c r="B12841" t="s">
        <v>3359</v>
      </c>
      <c r="C12841" t="s">
        <v>3308</v>
      </c>
      <c r="D12841" t="s">
        <v>6971</v>
      </c>
      <c r="E12841" s="16">
        <v>6000000</v>
      </c>
      <c r="F12841" t="s">
        <v>7187</v>
      </c>
    </row>
    <row r="12842" spans="1:6" x14ac:dyDescent="0.3">
      <c r="A12842">
        <v>449151</v>
      </c>
      <c r="B12842" t="s">
        <v>3359</v>
      </c>
      <c r="C12842" t="s">
        <v>3308</v>
      </c>
      <c r="D12842" t="s">
        <v>6700</v>
      </c>
      <c r="E12842" s="16">
        <v>300000</v>
      </c>
      <c r="F12842" t="s">
        <v>7087</v>
      </c>
    </row>
    <row r="12843" spans="1:6" x14ac:dyDescent="0.3">
      <c r="A12843">
        <v>449151</v>
      </c>
      <c r="B12843" t="s">
        <v>3359</v>
      </c>
      <c r="C12843" t="s">
        <v>3308</v>
      </c>
      <c r="D12843" t="s">
        <v>6791</v>
      </c>
      <c r="E12843" s="16">
        <v>6000000</v>
      </c>
      <c r="F12843" t="s">
        <v>7187</v>
      </c>
    </row>
    <row r="12844" spans="1:6" x14ac:dyDescent="0.3">
      <c r="A12844">
        <v>449151</v>
      </c>
      <c r="B12844" t="s">
        <v>3359</v>
      </c>
      <c r="C12844" t="s">
        <v>3308</v>
      </c>
      <c r="D12844" t="s">
        <v>8956</v>
      </c>
      <c r="E12844" s="16">
        <v>150000</v>
      </c>
      <c r="F12844" t="s">
        <v>9465</v>
      </c>
    </row>
    <row r="12845" spans="1:6" x14ac:dyDescent="0.3">
      <c r="A12845">
        <v>449151</v>
      </c>
      <c r="B12845" t="s">
        <v>3359</v>
      </c>
      <c r="C12845" t="s">
        <v>3308</v>
      </c>
      <c r="D12845" t="s">
        <v>7068</v>
      </c>
      <c r="E12845" s="16">
        <v>5000000</v>
      </c>
      <c r="F12845" t="s">
        <v>7187</v>
      </c>
    </row>
    <row r="12846" spans="1:6" x14ac:dyDescent="0.3">
      <c r="A12846">
        <v>449151</v>
      </c>
      <c r="B12846" t="s">
        <v>3359</v>
      </c>
      <c r="C12846" t="s">
        <v>3308</v>
      </c>
      <c r="D12846" t="s">
        <v>6978</v>
      </c>
      <c r="E12846" s="16">
        <v>4500000</v>
      </c>
      <c r="F12846" t="s">
        <v>7187</v>
      </c>
    </row>
    <row r="12847" spans="1:6" x14ac:dyDescent="0.3">
      <c r="A12847">
        <v>449151</v>
      </c>
      <c r="B12847" t="s">
        <v>3359</v>
      </c>
      <c r="C12847" t="s">
        <v>3308</v>
      </c>
      <c r="D12847" t="s">
        <v>6979</v>
      </c>
      <c r="E12847" s="16">
        <v>1500000</v>
      </c>
      <c r="F12847" t="s">
        <v>7342</v>
      </c>
    </row>
    <row r="12848" spans="1:6" x14ac:dyDescent="0.3">
      <c r="A12848">
        <v>449151</v>
      </c>
      <c r="B12848" t="s">
        <v>3359</v>
      </c>
      <c r="C12848" t="s">
        <v>3308</v>
      </c>
      <c r="D12848" t="s">
        <v>6980</v>
      </c>
      <c r="E12848" s="16">
        <v>2000000</v>
      </c>
      <c r="F12848" t="s">
        <v>7342</v>
      </c>
    </row>
    <row r="12849" spans="1:6" x14ac:dyDescent="0.3">
      <c r="A12849">
        <v>449151</v>
      </c>
      <c r="B12849" t="s">
        <v>3359</v>
      </c>
      <c r="C12849" t="s">
        <v>3308</v>
      </c>
      <c r="D12849" t="s">
        <v>8958</v>
      </c>
      <c r="E12849" s="16">
        <v>175000</v>
      </c>
      <c r="F12849" t="s">
        <v>9465</v>
      </c>
    </row>
    <row r="12850" spans="1:6" x14ac:dyDescent="0.3">
      <c r="A12850">
        <v>449151</v>
      </c>
      <c r="B12850" t="s">
        <v>3359</v>
      </c>
      <c r="C12850" t="s">
        <v>3308</v>
      </c>
      <c r="D12850" t="s">
        <v>6983</v>
      </c>
      <c r="E12850" s="16">
        <v>3000000</v>
      </c>
      <c r="F12850" t="s">
        <v>7342</v>
      </c>
    </row>
    <row r="12851" spans="1:6" x14ac:dyDescent="0.3">
      <c r="A12851">
        <v>449151</v>
      </c>
      <c r="B12851" t="s">
        <v>3359</v>
      </c>
      <c r="C12851" t="s">
        <v>3308</v>
      </c>
      <c r="D12851" t="s">
        <v>7383</v>
      </c>
      <c r="E12851" s="16">
        <v>1000000</v>
      </c>
      <c r="F12851" t="s">
        <v>7087</v>
      </c>
    </row>
    <row r="12852" spans="1:6" x14ac:dyDescent="0.3">
      <c r="A12852">
        <v>449151</v>
      </c>
      <c r="B12852" t="s">
        <v>3359</v>
      </c>
      <c r="C12852" t="s">
        <v>3308</v>
      </c>
      <c r="D12852" t="s">
        <v>9466</v>
      </c>
      <c r="E12852" s="16">
        <v>125000</v>
      </c>
      <c r="F12852" t="s">
        <v>9464</v>
      </c>
    </row>
    <row r="12853" spans="1:6" x14ac:dyDescent="0.3">
      <c r="A12853">
        <v>449151</v>
      </c>
      <c r="B12853" t="s">
        <v>3359</v>
      </c>
      <c r="C12853" t="s">
        <v>3308</v>
      </c>
      <c r="D12853" t="s">
        <v>6842</v>
      </c>
      <c r="E12853" s="16">
        <v>1200000</v>
      </c>
      <c r="F12853" t="s">
        <v>7342</v>
      </c>
    </row>
    <row r="12854" spans="1:6" x14ac:dyDescent="0.3">
      <c r="A12854">
        <v>449151</v>
      </c>
      <c r="B12854" t="s">
        <v>3359</v>
      </c>
      <c r="C12854" t="s">
        <v>3308</v>
      </c>
      <c r="D12854" t="s">
        <v>6988</v>
      </c>
      <c r="E12854" s="16">
        <v>6500000</v>
      </c>
      <c r="F12854" t="s">
        <v>7187</v>
      </c>
    </row>
    <row r="12855" spans="1:6" x14ac:dyDescent="0.3">
      <c r="A12855">
        <v>449151</v>
      </c>
      <c r="B12855" t="s">
        <v>3359</v>
      </c>
      <c r="C12855" t="s">
        <v>3308</v>
      </c>
      <c r="D12855" t="s">
        <v>7404</v>
      </c>
      <c r="E12855" s="16">
        <v>2000000</v>
      </c>
      <c r="F12855" t="s">
        <v>7087</v>
      </c>
    </row>
    <row r="12856" spans="1:6" x14ac:dyDescent="0.3">
      <c r="A12856">
        <v>449151</v>
      </c>
      <c r="B12856" t="s">
        <v>3359</v>
      </c>
      <c r="C12856" t="s">
        <v>3308</v>
      </c>
      <c r="D12856" t="s">
        <v>6989</v>
      </c>
      <c r="E12856" s="16">
        <v>3000000</v>
      </c>
      <c r="F12856" t="s">
        <v>7087</v>
      </c>
    </row>
    <row r="12857" spans="1:6" x14ac:dyDescent="0.3">
      <c r="A12857">
        <v>449151</v>
      </c>
      <c r="B12857" t="s">
        <v>3359</v>
      </c>
      <c r="C12857" t="s">
        <v>3308</v>
      </c>
      <c r="D12857" t="s">
        <v>8094</v>
      </c>
      <c r="E12857" s="16">
        <v>125000</v>
      </c>
      <c r="F12857" t="s">
        <v>9467</v>
      </c>
    </row>
    <row r="12858" spans="1:6" x14ac:dyDescent="0.3">
      <c r="A12858">
        <v>449151</v>
      </c>
      <c r="B12858" t="s">
        <v>3359</v>
      </c>
      <c r="C12858" t="s">
        <v>3308</v>
      </c>
      <c r="D12858" t="s">
        <v>9456</v>
      </c>
      <c r="E12858" s="16">
        <v>25000</v>
      </c>
      <c r="F12858" t="s">
        <v>9467</v>
      </c>
    </row>
    <row r="12859" spans="1:6" x14ac:dyDescent="0.3">
      <c r="A12859">
        <v>449151</v>
      </c>
      <c r="B12859" t="s">
        <v>3359</v>
      </c>
      <c r="C12859" t="s">
        <v>3308</v>
      </c>
      <c r="D12859" t="s">
        <v>7391</v>
      </c>
      <c r="E12859" s="16">
        <v>350000</v>
      </c>
      <c r="F12859" t="s">
        <v>7087</v>
      </c>
    </row>
    <row r="12860" spans="1:6" x14ac:dyDescent="0.3">
      <c r="A12860">
        <v>459665</v>
      </c>
      <c r="B12860" t="s">
        <v>3334</v>
      </c>
      <c r="C12860" t="s">
        <v>3308</v>
      </c>
      <c r="D12860" t="s">
        <v>6854</v>
      </c>
      <c r="E12860" s="16">
        <v>400000</v>
      </c>
      <c r="F12860" t="s">
        <v>8051</v>
      </c>
    </row>
    <row r="12861" spans="1:6" x14ac:dyDescent="0.3">
      <c r="A12861">
        <v>459665</v>
      </c>
      <c r="B12861" t="s">
        <v>3334</v>
      </c>
      <c r="C12861" t="s">
        <v>3308</v>
      </c>
      <c r="D12861" t="s">
        <v>8722</v>
      </c>
      <c r="E12861" s="16">
        <v>100000</v>
      </c>
      <c r="F12861" t="s">
        <v>9494</v>
      </c>
    </row>
    <row r="12862" spans="1:6" x14ac:dyDescent="0.3">
      <c r="A12862">
        <v>459665</v>
      </c>
      <c r="B12862" t="s">
        <v>3334</v>
      </c>
      <c r="C12862" t="s">
        <v>3308</v>
      </c>
      <c r="D12862" t="s">
        <v>6979</v>
      </c>
      <c r="E12862" s="16">
        <v>6000000</v>
      </c>
      <c r="F12862" t="s">
        <v>7342</v>
      </c>
    </row>
    <row r="12863" spans="1:6" x14ac:dyDescent="0.3">
      <c r="A12863">
        <v>459665</v>
      </c>
      <c r="B12863" t="s">
        <v>3334</v>
      </c>
      <c r="C12863" t="s">
        <v>3308</v>
      </c>
      <c r="D12863" t="s">
        <v>6980</v>
      </c>
      <c r="E12863" s="16">
        <v>600000</v>
      </c>
      <c r="F12863" t="s">
        <v>7342</v>
      </c>
    </row>
    <row r="12864" spans="1:6" x14ac:dyDescent="0.3">
      <c r="A12864">
        <v>459665</v>
      </c>
      <c r="B12864" t="s">
        <v>3334</v>
      </c>
      <c r="C12864" t="s">
        <v>3308</v>
      </c>
      <c r="D12864" t="s">
        <v>9495</v>
      </c>
      <c r="E12864" s="16">
        <v>300000</v>
      </c>
      <c r="F12864" t="s">
        <v>9496</v>
      </c>
    </row>
    <row r="12865" spans="1:6" x14ac:dyDescent="0.3">
      <c r="A12865">
        <v>459665</v>
      </c>
      <c r="B12865" t="s">
        <v>3334</v>
      </c>
      <c r="C12865" t="s">
        <v>3308</v>
      </c>
      <c r="D12865" t="s">
        <v>9497</v>
      </c>
      <c r="E12865" s="16">
        <v>350000</v>
      </c>
      <c r="F12865" t="s">
        <v>9496</v>
      </c>
    </row>
    <row r="12866" spans="1:6" x14ac:dyDescent="0.3">
      <c r="A12866">
        <v>459665</v>
      </c>
      <c r="B12866" t="s">
        <v>3334</v>
      </c>
      <c r="C12866" t="s">
        <v>3308</v>
      </c>
      <c r="D12866" t="s">
        <v>7798</v>
      </c>
      <c r="E12866" s="16">
        <v>300000</v>
      </c>
      <c r="F12866" t="s">
        <v>9498</v>
      </c>
    </row>
    <row r="12867" spans="1:6" x14ac:dyDescent="0.3">
      <c r="A12867">
        <v>459665</v>
      </c>
      <c r="B12867" t="s">
        <v>3334</v>
      </c>
      <c r="C12867" t="s">
        <v>3308</v>
      </c>
      <c r="D12867" t="s">
        <v>8805</v>
      </c>
      <c r="E12867" s="16">
        <v>150000</v>
      </c>
      <c r="F12867" t="s">
        <v>9498</v>
      </c>
    </row>
    <row r="12868" spans="1:6" x14ac:dyDescent="0.3">
      <c r="A12868">
        <v>459665</v>
      </c>
      <c r="B12868" t="s">
        <v>3334</v>
      </c>
      <c r="C12868" t="s">
        <v>3308</v>
      </c>
      <c r="D12868" t="s">
        <v>9439</v>
      </c>
      <c r="E12868" s="16">
        <v>100000</v>
      </c>
      <c r="F12868" t="s">
        <v>9498</v>
      </c>
    </row>
    <row r="12869" spans="1:6" x14ac:dyDescent="0.3">
      <c r="A12869">
        <v>459665</v>
      </c>
      <c r="B12869" t="s">
        <v>3334</v>
      </c>
      <c r="C12869" t="s">
        <v>3308</v>
      </c>
      <c r="D12869" t="s">
        <v>6842</v>
      </c>
      <c r="E12869" s="16">
        <v>6000000</v>
      </c>
      <c r="F12869" t="s">
        <v>7342</v>
      </c>
    </row>
    <row r="12870" spans="1:6" x14ac:dyDescent="0.3">
      <c r="A12870">
        <v>459665</v>
      </c>
      <c r="B12870" t="s">
        <v>3334</v>
      </c>
      <c r="C12870" t="s">
        <v>3308</v>
      </c>
      <c r="D12870" t="s">
        <v>7505</v>
      </c>
      <c r="E12870" s="16">
        <v>5000000</v>
      </c>
      <c r="F12870" t="s">
        <v>7342</v>
      </c>
    </row>
    <row r="12871" spans="1:6" x14ac:dyDescent="0.3">
      <c r="A12871">
        <v>459665</v>
      </c>
      <c r="B12871" t="s">
        <v>3334</v>
      </c>
      <c r="C12871" t="s">
        <v>3308</v>
      </c>
      <c r="D12871" t="s">
        <v>7221</v>
      </c>
      <c r="E12871" s="16">
        <v>3500000</v>
      </c>
      <c r="F12871" t="s">
        <v>7342</v>
      </c>
    </row>
    <row r="12872" spans="1:6" x14ac:dyDescent="0.3">
      <c r="A12872">
        <v>459665</v>
      </c>
      <c r="B12872" t="s">
        <v>3334</v>
      </c>
      <c r="C12872" t="s">
        <v>3308</v>
      </c>
      <c r="D12872" t="s">
        <v>9315</v>
      </c>
      <c r="E12872" s="16">
        <v>75000</v>
      </c>
      <c r="F12872" t="s">
        <v>7752</v>
      </c>
    </row>
    <row r="12873" spans="1:6" x14ac:dyDescent="0.3">
      <c r="A12873">
        <v>459665</v>
      </c>
      <c r="B12873" t="s">
        <v>3334</v>
      </c>
      <c r="C12873" t="s">
        <v>3308</v>
      </c>
      <c r="D12873" t="s">
        <v>8312</v>
      </c>
      <c r="E12873" s="16">
        <v>300000</v>
      </c>
      <c r="F12873" t="s">
        <v>8051</v>
      </c>
    </row>
    <row r="12874" spans="1:6" x14ac:dyDescent="0.3">
      <c r="A12874">
        <v>503866</v>
      </c>
      <c r="B12874" t="s">
        <v>3362</v>
      </c>
      <c r="C12874" t="s">
        <v>3308</v>
      </c>
      <c r="D12874" t="s">
        <v>6857</v>
      </c>
      <c r="E12874" s="16">
        <v>1000000</v>
      </c>
      <c r="F12874" t="s">
        <v>8913</v>
      </c>
    </row>
    <row r="12875" spans="1:6" x14ac:dyDescent="0.3">
      <c r="A12875">
        <v>503866</v>
      </c>
      <c r="B12875" t="s">
        <v>3362</v>
      </c>
      <c r="C12875" t="s">
        <v>3308</v>
      </c>
      <c r="D12875" t="s">
        <v>9585</v>
      </c>
      <c r="E12875" s="16">
        <v>7500000</v>
      </c>
      <c r="F12875" t="s">
        <v>8610</v>
      </c>
    </row>
    <row r="12876" spans="1:6" x14ac:dyDescent="0.3">
      <c r="A12876">
        <v>503866</v>
      </c>
      <c r="B12876" t="s">
        <v>3362</v>
      </c>
      <c r="C12876" t="s">
        <v>3308</v>
      </c>
      <c r="D12876" t="s">
        <v>7301</v>
      </c>
      <c r="E12876" s="16">
        <v>15000000</v>
      </c>
      <c r="F12876" t="s">
        <v>7459</v>
      </c>
    </row>
    <row r="12877" spans="1:6" x14ac:dyDescent="0.3">
      <c r="A12877">
        <v>503866</v>
      </c>
      <c r="B12877" t="s">
        <v>3362</v>
      </c>
      <c r="C12877" t="s">
        <v>3308</v>
      </c>
      <c r="D12877" t="s">
        <v>7923</v>
      </c>
      <c r="E12877" s="16">
        <v>9500000</v>
      </c>
      <c r="F12877" t="s">
        <v>7342</v>
      </c>
    </row>
    <row r="12878" spans="1:6" x14ac:dyDescent="0.3">
      <c r="A12878">
        <v>503866</v>
      </c>
      <c r="B12878" t="s">
        <v>3362</v>
      </c>
      <c r="C12878" t="s">
        <v>3308</v>
      </c>
      <c r="D12878" t="s">
        <v>9586</v>
      </c>
      <c r="E12878" s="16">
        <v>2300000</v>
      </c>
      <c r="F12878" t="s">
        <v>8610</v>
      </c>
    </row>
    <row r="12879" spans="1:6" x14ac:dyDescent="0.3">
      <c r="A12879">
        <v>503866</v>
      </c>
      <c r="B12879" t="s">
        <v>3362</v>
      </c>
      <c r="C12879" t="s">
        <v>3308</v>
      </c>
      <c r="D12879" t="s">
        <v>6861</v>
      </c>
      <c r="E12879" s="16">
        <v>15000000</v>
      </c>
      <c r="F12879" t="s">
        <v>7459</v>
      </c>
    </row>
    <row r="12880" spans="1:6" x14ac:dyDescent="0.3">
      <c r="A12880">
        <v>503866</v>
      </c>
      <c r="B12880" t="s">
        <v>3362</v>
      </c>
      <c r="C12880" t="s">
        <v>3308</v>
      </c>
      <c r="D12880" t="s">
        <v>9587</v>
      </c>
      <c r="E12880" s="16">
        <v>12000000</v>
      </c>
      <c r="F12880" t="s">
        <v>8610</v>
      </c>
    </row>
    <row r="12881" spans="1:6" x14ac:dyDescent="0.3">
      <c r="A12881">
        <v>503866</v>
      </c>
      <c r="B12881" t="s">
        <v>3362</v>
      </c>
      <c r="C12881" t="s">
        <v>3308</v>
      </c>
      <c r="D12881" t="s">
        <v>7580</v>
      </c>
      <c r="E12881" s="16">
        <v>10000000</v>
      </c>
      <c r="F12881" t="s">
        <v>8610</v>
      </c>
    </row>
    <row r="12882" spans="1:6" x14ac:dyDescent="0.3">
      <c r="A12882">
        <v>503866</v>
      </c>
      <c r="B12882" t="s">
        <v>3362</v>
      </c>
      <c r="C12882" t="s">
        <v>3308</v>
      </c>
      <c r="D12882" t="s">
        <v>7137</v>
      </c>
      <c r="E12882" s="16">
        <v>12000000</v>
      </c>
      <c r="F12882" t="s">
        <v>7591</v>
      </c>
    </row>
    <row r="12883" spans="1:6" x14ac:dyDescent="0.3">
      <c r="A12883">
        <v>503866</v>
      </c>
      <c r="B12883" t="s">
        <v>3362</v>
      </c>
      <c r="C12883" t="s">
        <v>3308</v>
      </c>
      <c r="D12883" t="s">
        <v>7708</v>
      </c>
      <c r="E12883" s="16">
        <v>5000000</v>
      </c>
      <c r="F12883" t="s">
        <v>4487</v>
      </c>
    </row>
    <row r="12884" spans="1:6" x14ac:dyDescent="0.3">
      <c r="A12884">
        <v>503866</v>
      </c>
      <c r="B12884" t="s">
        <v>3362</v>
      </c>
      <c r="C12884" t="s">
        <v>3308</v>
      </c>
      <c r="D12884" t="s">
        <v>7798</v>
      </c>
      <c r="E12884" s="16">
        <v>1500000</v>
      </c>
      <c r="F12884" t="s">
        <v>8913</v>
      </c>
    </row>
    <row r="12885" spans="1:6" x14ac:dyDescent="0.3">
      <c r="A12885">
        <v>503866</v>
      </c>
      <c r="B12885" t="s">
        <v>3362</v>
      </c>
      <c r="C12885" t="s">
        <v>3308</v>
      </c>
      <c r="D12885" t="s">
        <v>7251</v>
      </c>
      <c r="E12885" s="16">
        <v>600000</v>
      </c>
      <c r="F12885" t="s">
        <v>8913</v>
      </c>
    </row>
    <row r="12886" spans="1:6" x14ac:dyDescent="0.3">
      <c r="A12886">
        <v>503866</v>
      </c>
      <c r="B12886" t="s">
        <v>3362</v>
      </c>
      <c r="C12886" t="s">
        <v>3308</v>
      </c>
      <c r="D12886" t="s">
        <v>6842</v>
      </c>
      <c r="E12886" s="16">
        <v>8000000</v>
      </c>
      <c r="F12886" t="s">
        <v>7342</v>
      </c>
    </row>
    <row r="12887" spans="1:6" x14ac:dyDescent="0.3">
      <c r="A12887">
        <v>503866</v>
      </c>
      <c r="B12887" t="s">
        <v>3362</v>
      </c>
      <c r="C12887" t="s">
        <v>3308</v>
      </c>
      <c r="D12887" t="s">
        <v>6988</v>
      </c>
      <c r="E12887" s="16">
        <v>1000000</v>
      </c>
      <c r="F12887" t="s">
        <v>8913</v>
      </c>
    </row>
    <row r="12888" spans="1:6" x14ac:dyDescent="0.3">
      <c r="A12888">
        <v>503866</v>
      </c>
      <c r="B12888" t="s">
        <v>3362</v>
      </c>
      <c r="C12888" t="s">
        <v>3308</v>
      </c>
      <c r="D12888" t="s">
        <v>9588</v>
      </c>
      <c r="E12888" s="16">
        <v>5000000</v>
      </c>
      <c r="F12888" t="s">
        <v>8610</v>
      </c>
    </row>
    <row r="12889" spans="1:6" x14ac:dyDescent="0.3">
      <c r="A12889">
        <v>503866</v>
      </c>
      <c r="B12889" t="s">
        <v>3362</v>
      </c>
      <c r="C12889" t="s">
        <v>3308</v>
      </c>
      <c r="D12889" t="s">
        <v>6732</v>
      </c>
      <c r="E12889" s="16">
        <v>11000000</v>
      </c>
      <c r="F12889" t="s">
        <v>7591</v>
      </c>
    </row>
    <row r="12890" spans="1:6" x14ac:dyDescent="0.3">
      <c r="A12890">
        <v>503866</v>
      </c>
      <c r="B12890" t="s">
        <v>3362</v>
      </c>
      <c r="C12890" t="s">
        <v>3308</v>
      </c>
      <c r="D12890" t="s">
        <v>7253</v>
      </c>
      <c r="E12890" s="16">
        <v>250000</v>
      </c>
      <c r="F12890" t="s">
        <v>8913</v>
      </c>
    </row>
    <row r="12891" spans="1:6" x14ac:dyDescent="0.3">
      <c r="A12891">
        <v>503871</v>
      </c>
      <c r="B12891" t="s">
        <v>3336</v>
      </c>
      <c r="C12891" t="s">
        <v>3308</v>
      </c>
      <c r="D12891" t="s">
        <v>6857</v>
      </c>
      <c r="E12891" s="16">
        <v>3500000</v>
      </c>
      <c r="F12891" t="s">
        <v>7119</v>
      </c>
    </row>
    <row r="12892" spans="1:6" x14ac:dyDescent="0.3">
      <c r="A12892">
        <v>503871</v>
      </c>
      <c r="B12892" t="s">
        <v>3336</v>
      </c>
      <c r="C12892" t="s">
        <v>3308</v>
      </c>
      <c r="D12892" t="s">
        <v>6969</v>
      </c>
      <c r="E12892" s="16">
        <v>15000000</v>
      </c>
      <c r="F12892" t="s">
        <v>7342</v>
      </c>
    </row>
    <row r="12893" spans="1:6" x14ac:dyDescent="0.3">
      <c r="A12893">
        <v>503871</v>
      </c>
      <c r="B12893" t="s">
        <v>3336</v>
      </c>
      <c r="C12893" t="s">
        <v>3308</v>
      </c>
      <c r="D12893" t="s">
        <v>6971</v>
      </c>
      <c r="E12893" s="16">
        <v>3700000</v>
      </c>
      <c r="F12893" t="s">
        <v>7342</v>
      </c>
    </row>
    <row r="12894" spans="1:6" x14ac:dyDescent="0.3">
      <c r="A12894">
        <v>503871</v>
      </c>
      <c r="B12894" t="s">
        <v>3336</v>
      </c>
      <c r="C12894" t="s">
        <v>3308</v>
      </c>
      <c r="D12894" t="s">
        <v>6700</v>
      </c>
      <c r="E12894" s="16">
        <v>1300000</v>
      </c>
      <c r="F12894" t="s">
        <v>7119</v>
      </c>
    </row>
    <row r="12895" spans="1:6" x14ac:dyDescent="0.3">
      <c r="A12895">
        <v>503871</v>
      </c>
      <c r="B12895" t="s">
        <v>3336</v>
      </c>
      <c r="C12895" t="s">
        <v>3308</v>
      </c>
      <c r="D12895" t="s">
        <v>7244</v>
      </c>
      <c r="E12895" s="16">
        <v>200000</v>
      </c>
      <c r="F12895" t="s">
        <v>7119</v>
      </c>
    </row>
    <row r="12896" spans="1:6" x14ac:dyDescent="0.3">
      <c r="A12896">
        <v>503871</v>
      </c>
      <c r="B12896" t="s">
        <v>3336</v>
      </c>
      <c r="C12896" t="s">
        <v>3308</v>
      </c>
      <c r="D12896" t="s">
        <v>8116</v>
      </c>
      <c r="E12896" s="16">
        <v>6000000</v>
      </c>
      <c r="F12896" t="s">
        <v>7342</v>
      </c>
    </row>
    <row r="12897" spans="1:6" x14ac:dyDescent="0.3">
      <c r="A12897">
        <v>503871</v>
      </c>
      <c r="B12897" t="s">
        <v>3336</v>
      </c>
      <c r="C12897" t="s">
        <v>3308</v>
      </c>
      <c r="D12897" t="s">
        <v>7350</v>
      </c>
      <c r="E12897" s="16">
        <v>4200000</v>
      </c>
      <c r="F12897" t="s">
        <v>7342</v>
      </c>
    </row>
    <row r="12898" spans="1:6" x14ac:dyDescent="0.3">
      <c r="A12898">
        <v>503871</v>
      </c>
      <c r="B12898" t="s">
        <v>3336</v>
      </c>
      <c r="C12898" t="s">
        <v>3308</v>
      </c>
      <c r="D12898" t="s">
        <v>6979</v>
      </c>
      <c r="E12898" s="16">
        <v>20000000</v>
      </c>
      <c r="F12898" t="s">
        <v>7342</v>
      </c>
    </row>
    <row r="12899" spans="1:6" x14ac:dyDescent="0.3">
      <c r="A12899">
        <v>503871</v>
      </c>
      <c r="B12899" t="s">
        <v>3336</v>
      </c>
      <c r="C12899" t="s">
        <v>3308</v>
      </c>
      <c r="D12899" t="s">
        <v>7282</v>
      </c>
      <c r="E12899" s="16">
        <v>20000000</v>
      </c>
      <c r="F12899" t="s">
        <v>7342</v>
      </c>
    </row>
    <row r="12900" spans="1:6" x14ac:dyDescent="0.3">
      <c r="A12900">
        <v>503871</v>
      </c>
      <c r="B12900" t="s">
        <v>3336</v>
      </c>
      <c r="C12900" t="s">
        <v>3308</v>
      </c>
      <c r="D12900" t="s">
        <v>6980</v>
      </c>
      <c r="E12900" s="16">
        <v>20000000</v>
      </c>
      <c r="F12900" t="s">
        <v>7342</v>
      </c>
    </row>
    <row r="12901" spans="1:6" x14ac:dyDescent="0.3">
      <c r="A12901">
        <v>503871</v>
      </c>
      <c r="B12901" t="s">
        <v>3336</v>
      </c>
      <c r="C12901" t="s">
        <v>3308</v>
      </c>
      <c r="D12901" t="s">
        <v>6983</v>
      </c>
      <c r="E12901" s="16">
        <v>10000000</v>
      </c>
      <c r="F12901" t="s">
        <v>7342</v>
      </c>
    </row>
    <row r="12902" spans="1:6" x14ac:dyDescent="0.3">
      <c r="A12902">
        <v>503871</v>
      </c>
      <c r="B12902" t="s">
        <v>3336</v>
      </c>
      <c r="C12902" t="s">
        <v>3308</v>
      </c>
      <c r="D12902" t="s">
        <v>6907</v>
      </c>
      <c r="E12902" s="16">
        <v>100000</v>
      </c>
      <c r="F12902" t="s">
        <v>7119</v>
      </c>
    </row>
    <row r="12903" spans="1:6" x14ac:dyDescent="0.3">
      <c r="A12903">
        <v>503871</v>
      </c>
      <c r="B12903" t="s">
        <v>3336</v>
      </c>
      <c r="C12903" t="s">
        <v>3308</v>
      </c>
      <c r="D12903" t="s">
        <v>7250</v>
      </c>
      <c r="E12903" s="16">
        <v>1500000</v>
      </c>
      <c r="F12903" t="s">
        <v>7119</v>
      </c>
    </row>
    <row r="12904" spans="1:6" x14ac:dyDescent="0.3">
      <c r="A12904">
        <v>503871</v>
      </c>
      <c r="B12904" t="s">
        <v>3336</v>
      </c>
      <c r="C12904" t="s">
        <v>3308</v>
      </c>
      <c r="D12904" t="s">
        <v>7355</v>
      </c>
      <c r="E12904" s="16">
        <v>3700000</v>
      </c>
      <c r="F12904" t="s">
        <v>7342</v>
      </c>
    </row>
    <row r="12905" spans="1:6" x14ac:dyDescent="0.3">
      <c r="A12905">
        <v>503871</v>
      </c>
      <c r="B12905" t="s">
        <v>3336</v>
      </c>
      <c r="C12905" t="s">
        <v>3308</v>
      </c>
      <c r="D12905" t="s">
        <v>7251</v>
      </c>
      <c r="E12905" s="16">
        <v>2500000</v>
      </c>
      <c r="F12905" t="s">
        <v>7119</v>
      </c>
    </row>
    <row r="12906" spans="1:6" x14ac:dyDescent="0.3">
      <c r="A12906">
        <v>503871</v>
      </c>
      <c r="B12906" t="s">
        <v>3336</v>
      </c>
      <c r="C12906" t="s">
        <v>3308</v>
      </c>
      <c r="D12906" t="s">
        <v>6842</v>
      </c>
      <c r="E12906" s="16">
        <v>18000000</v>
      </c>
      <c r="F12906" t="s">
        <v>7342</v>
      </c>
    </row>
    <row r="12907" spans="1:6" x14ac:dyDescent="0.3">
      <c r="A12907">
        <v>503871</v>
      </c>
      <c r="B12907" t="s">
        <v>3336</v>
      </c>
      <c r="C12907" t="s">
        <v>3308</v>
      </c>
      <c r="D12907" t="s">
        <v>6988</v>
      </c>
      <c r="E12907" s="16">
        <v>3500000</v>
      </c>
      <c r="F12907" t="s">
        <v>7119</v>
      </c>
    </row>
    <row r="12908" spans="1:6" x14ac:dyDescent="0.3">
      <c r="A12908">
        <v>503871</v>
      </c>
      <c r="B12908" t="s">
        <v>3336</v>
      </c>
      <c r="C12908" t="s">
        <v>3308</v>
      </c>
      <c r="D12908" t="s">
        <v>7253</v>
      </c>
      <c r="E12908" s="16">
        <v>2000000</v>
      </c>
      <c r="F12908" t="s">
        <v>7119</v>
      </c>
    </row>
    <row r="12909" spans="1:6" x14ac:dyDescent="0.3">
      <c r="A12909">
        <v>532937</v>
      </c>
      <c r="B12909" t="s">
        <v>3311</v>
      </c>
      <c r="C12909" t="s">
        <v>3308</v>
      </c>
      <c r="D12909" t="s">
        <v>6969</v>
      </c>
      <c r="E12909" s="16">
        <v>10000000</v>
      </c>
      <c r="F12909" t="s">
        <v>7342</v>
      </c>
    </row>
    <row r="12910" spans="1:6" x14ac:dyDescent="0.3">
      <c r="A12910">
        <v>532937</v>
      </c>
      <c r="B12910" t="s">
        <v>3311</v>
      </c>
      <c r="C12910" t="s">
        <v>3308</v>
      </c>
      <c r="D12910" t="s">
        <v>6971</v>
      </c>
      <c r="E12910" s="16">
        <v>4000000</v>
      </c>
      <c r="F12910" t="s">
        <v>7342</v>
      </c>
    </row>
    <row r="12911" spans="1:6" x14ac:dyDescent="0.3">
      <c r="A12911">
        <v>532937</v>
      </c>
      <c r="B12911" t="s">
        <v>3311</v>
      </c>
      <c r="C12911" t="s">
        <v>3308</v>
      </c>
      <c r="D12911" t="s">
        <v>9142</v>
      </c>
      <c r="E12911" s="16">
        <v>400000</v>
      </c>
      <c r="F12911" t="s">
        <v>9641</v>
      </c>
    </row>
    <row r="12912" spans="1:6" x14ac:dyDescent="0.3">
      <c r="A12912">
        <v>532937</v>
      </c>
      <c r="B12912" t="s">
        <v>3311</v>
      </c>
      <c r="C12912" t="s">
        <v>3308</v>
      </c>
      <c r="D12912" t="s">
        <v>6700</v>
      </c>
      <c r="E12912" s="16">
        <v>900000</v>
      </c>
      <c r="F12912" t="s">
        <v>9642</v>
      </c>
    </row>
    <row r="12913" spans="1:6" x14ac:dyDescent="0.3">
      <c r="A12913">
        <v>532937</v>
      </c>
      <c r="B12913" t="s">
        <v>3311</v>
      </c>
      <c r="C12913" t="s">
        <v>3308</v>
      </c>
      <c r="D12913" t="s">
        <v>9143</v>
      </c>
      <c r="E12913" s="16">
        <v>1000000</v>
      </c>
      <c r="F12913" t="s">
        <v>9642</v>
      </c>
    </row>
    <row r="12914" spans="1:6" x14ac:dyDescent="0.3">
      <c r="A12914">
        <v>532937</v>
      </c>
      <c r="B12914" t="s">
        <v>3311</v>
      </c>
      <c r="C12914" t="s">
        <v>3308</v>
      </c>
      <c r="D12914" t="s">
        <v>8116</v>
      </c>
      <c r="E12914" s="16">
        <v>4000000</v>
      </c>
      <c r="F12914" t="s">
        <v>7342</v>
      </c>
    </row>
    <row r="12915" spans="1:6" x14ac:dyDescent="0.3">
      <c r="A12915">
        <v>532937</v>
      </c>
      <c r="B12915" t="s">
        <v>3311</v>
      </c>
      <c r="C12915" t="s">
        <v>3308</v>
      </c>
      <c r="D12915" t="s">
        <v>6791</v>
      </c>
      <c r="E12915" s="16">
        <v>3600000</v>
      </c>
      <c r="F12915" t="s">
        <v>7369</v>
      </c>
    </row>
    <row r="12916" spans="1:6" x14ac:dyDescent="0.3">
      <c r="A12916">
        <v>532937</v>
      </c>
      <c r="B12916" t="s">
        <v>3311</v>
      </c>
      <c r="C12916" t="s">
        <v>3308</v>
      </c>
      <c r="D12916" t="s">
        <v>9145</v>
      </c>
      <c r="E12916" s="16">
        <v>1000000</v>
      </c>
      <c r="F12916" t="s">
        <v>9641</v>
      </c>
    </row>
    <row r="12917" spans="1:6" x14ac:dyDescent="0.3">
      <c r="A12917">
        <v>532937</v>
      </c>
      <c r="B12917" t="s">
        <v>3311</v>
      </c>
      <c r="C12917" t="s">
        <v>3308</v>
      </c>
      <c r="D12917" t="s">
        <v>7068</v>
      </c>
      <c r="E12917" s="16">
        <v>4500000</v>
      </c>
      <c r="F12917" t="s">
        <v>7342</v>
      </c>
    </row>
    <row r="12918" spans="1:6" x14ac:dyDescent="0.3">
      <c r="A12918">
        <v>532937</v>
      </c>
      <c r="B12918" t="s">
        <v>3311</v>
      </c>
      <c r="C12918" t="s">
        <v>3308</v>
      </c>
      <c r="D12918" t="s">
        <v>6978</v>
      </c>
      <c r="E12918" s="16">
        <v>3600000</v>
      </c>
      <c r="F12918" t="s">
        <v>7369</v>
      </c>
    </row>
    <row r="12919" spans="1:6" x14ac:dyDescent="0.3">
      <c r="A12919">
        <v>532937</v>
      </c>
      <c r="B12919" t="s">
        <v>3311</v>
      </c>
      <c r="C12919" t="s">
        <v>3308</v>
      </c>
      <c r="D12919" t="s">
        <v>6979</v>
      </c>
      <c r="E12919" s="16">
        <v>14000000</v>
      </c>
      <c r="F12919" t="s">
        <v>7342</v>
      </c>
    </row>
    <row r="12920" spans="1:6" x14ac:dyDescent="0.3">
      <c r="A12920">
        <v>532937</v>
      </c>
      <c r="B12920" t="s">
        <v>3311</v>
      </c>
      <c r="C12920" t="s">
        <v>3308</v>
      </c>
      <c r="D12920" t="s">
        <v>8615</v>
      </c>
      <c r="E12920" s="16">
        <v>5000000</v>
      </c>
      <c r="F12920" t="s">
        <v>9642</v>
      </c>
    </row>
    <row r="12921" spans="1:6" x14ac:dyDescent="0.3">
      <c r="A12921">
        <v>532937</v>
      </c>
      <c r="B12921" t="s">
        <v>3311</v>
      </c>
      <c r="C12921" t="s">
        <v>3308</v>
      </c>
      <c r="D12921" t="s">
        <v>6980</v>
      </c>
      <c r="E12921" s="16">
        <v>10000000</v>
      </c>
      <c r="F12921" t="s">
        <v>7342</v>
      </c>
    </row>
    <row r="12922" spans="1:6" x14ac:dyDescent="0.3">
      <c r="A12922">
        <v>532937</v>
      </c>
      <c r="B12922" t="s">
        <v>3311</v>
      </c>
      <c r="C12922" t="s">
        <v>3308</v>
      </c>
      <c r="D12922" t="s">
        <v>6983</v>
      </c>
      <c r="E12922" s="16">
        <v>6000000</v>
      </c>
      <c r="F12922" t="s">
        <v>7342</v>
      </c>
    </row>
    <row r="12923" spans="1:6" x14ac:dyDescent="0.3">
      <c r="A12923">
        <v>532937</v>
      </c>
      <c r="B12923" t="s">
        <v>3311</v>
      </c>
      <c r="C12923" t="s">
        <v>3308</v>
      </c>
      <c r="D12923" t="s">
        <v>8723</v>
      </c>
      <c r="E12923" s="16">
        <v>6000000</v>
      </c>
      <c r="F12923" t="s">
        <v>9642</v>
      </c>
    </row>
    <row r="12924" spans="1:6" x14ac:dyDescent="0.3">
      <c r="A12924">
        <v>532937</v>
      </c>
      <c r="B12924" t="s">
        <v>3311</v>
      </c>
      <c r="C12924" t="s">
        <v>3308</v>
      </c>
      <c r="D12924" t="s">
        <v>9146</v>
      </c>
      <c r="E12924" s="16">
        <v>400000</v>
      </c>
      <c r="F12924" t="s">
        <v>9641</v>
      </c>
    </row>
    <row r="12925" spans="1:6" x14ac:dyDescent="0.3">
      <c r="A12925">
        <v>532937</v>
      </c>
      <c r="B12925" t="s">
        <v>3311</v>
      </c>
      <c r="C12925" t="s">
        <v>3308</v>
      </c>
      <c r="D12925" t="s">
        <v>6842</v>
      </c>
      <c r="E12925" s="16">
        <v>13000000</v>
      </c>
      <c r="F12925" t="s">
        <v>7342</v>
      </c>
    </row>
    <row r="12926" spans="1:6" x14ac:dyDescent="0.3">
      <c r="A12926">
        <v>532937</v>
      </c>
      <c r="B12926" t="s">
        <v>3311</v>
      </c>
      <c r="C12926" t="s">
        <v>3308</v>
      </c>
      <c r="D12926" t="s">
        <v>9643</v>
      </c>
      <c r="E12926" s="16">
        <v>400000</v>
      </c>
      <c r="F12926" t="s">
        <v>9644</v>
      </c>
    </row>
    <row r="12927" spans="1:6" x14ac:dyDescent="0.3">
      <c r="A12927">
        <v>532937</v>
      </c>
      <c r="B12927" t="s">
        <v>3311</v>
      </c>
      <c r="C12927" t="s">
        <v>3308</v>
      </c>
      <c r="D12927" t="s">
        <v>7221</v>
      </c>
      <c r="E12927" s="16">
        <v>12000000</v>
      </c>
      <c r="F12927" t="s">
        <v>7342</v>
      </c>
    </row>
    <row r="12928" spans="1:6" x14ac:dyDescent="0.3">
      <c r="A12928">
        <v>532937</v>
      </c>
      <c r="B12928" t="s">
        <v>3311</v>
      </c>
      <c r="C12928" t="s">
        <v>3308</v>
      </c>
      <c r="D12928" t="s">
        <v>9645</v>
      </c>
      <c r="E12928" s="16">
        <v>2000000</v>
      </c>
      <c r="F12928" t="s">
        <v>9642</v>
      </c>
    </row>
    <row r="12929" spans="1:6" x14ac:dyDescent="0.3">
      <c r="A12929">
        <v>532937</v>
      </c>
      <c r="B12929" t="s">
        <v>3311</v>
      </c>
      <c r="C12929" t="s">
        <v>3308</v>
      </c>
      <c r="D12929" t="s">
        <v>6988</v>
      </c>
      <c r="E12929" s="16">
        <v>4000000</v>
      </c>
      <c r="F12929" t="s">
        <v>7342</v>
      </c>
    </row>
    <row r="12930" spans="1:6" x14ac:dyDescent="0.3">
      <c r="A12930">
        <v>586853</v>
      </c>
      <c r="B12930" t="s">
        <v>3354</v>
      </c>
      <c r="C12930" t="s">
        <v>3308</v>
      </c>
      <c r="D12930" t="s">
        <v>7884</v>
      </c>
      <c r="E12930" s="16">
        <v>15000000</v>
      </c>
      <c r="F12930" t="s">
        <v>8753</v>
      </c>
    </row>
    <row r="12931" spans="1:6" x14ac:dyDescent="0.3">
      <c r="A12931">
        <v>586853</v>
      </c>
      <c r="B12931" t="s">
        <v>3354</v>
      </c>
      <c r="C12931" t="s">
        <v>3308</v>
      </c>
      <c r="D12931" t="s">
        <v>6969</v>
      </c>
      <c r="E12931" s="16">
        <v>14000000</v>
      </c>
      <c r="F12931" t="s">
        <v>7342</v>
      </c>
    </row>
    <row r="12932" spans="1:6" x14ac:dyDescent="0.3">
      <c r="A12932">
        <v>586853</v>
      </c>
      <c r="B12932" t="s">
        <v>3354</v>
      </c>
      <c r="C12932" t="s">
        <v>3308</v>
      </c>
      <c r="D12932" t="s">
        <v>9542</v>
      </c>
      <c r="E12932" s="16">
        <v>6000000</v>
      </c>
      <c r="F12932" t="s">
        <v>9724</v>
      </c>
    </row>
    <row r="12933" spans="1:6" x14ac:dyDescent="0.3">
      <c r="A12933">
        <v>586853</v>
      </c>
      <c r="B12933" t="s">
        <v>3354</v>
      </c>
      <c r="C12933" t="s">
        <v>3308</v>
      </c>
      <c r="D12933" t="s">
        <v>8968</v>
      </c>
      <c r="E12933" s="16">
        <v>8000000</v>
      </c>
      <c r="F12933" t="s">
        <v>9724</v>
      </c>
    </row>
    <row r="12934" spans="1:6" x14ac:dyDescent="0.3">
      <c r="A12934">
        <v>586853</v>
      </c>
      <c r="B12934" t="s">
        <v>3354</v>
      </c>
      <c r="C12934" t="s">
        <v>3308</v>
      </c>
      <c r="D12934" t="s">
        <v>7305</v>
      </c>
      <c r="E12934" s="16">
        <v>15000000</v>
      </c>
      <c r="F12934" t="s">
        <v>7235</v>
      </c>
    </row>
    <row r="12935" spans="1:6" x14ac:dyDescent="0.3">
      <c r="A12935">
        <v>586853</v>
      </c>
      <c r="B12935" t="s">
        <v>3354</v>
      </c>
      <c r="C12935" t="s">
        <v>3308</v>
      </c>
      <c r="D12935" t="s">
        <v>6979</v>
      </c>
      <c r="E12935" s="16">
        <v>8000000</v>
      </c>
      <c r="F12935" t="s">
        <v>7342</v>
      </c>
    </row>
    <row r="12936" spans="1:6" x14ac:dyDescent="0.3">
      <c r="A12936">
        <v>586853</v>
      </c>
      <c r="B12936" t="s">
        <v>3354</v>
      </c>
      <c r="C12936" t="s">
        <v>3308</v>
      </c>
      <c r="D12936" t="s">
        <v>6875</v>
      </c>
      <c r="E12936" s="16">
        <v>15000000</v>
      </c>
      <c r="F12936" t="s">
        <v>7235</v>
      </c>
    </row>
    <row r="12937" spans="1:6" x14ac:dyDescent="0.3">
      <c r="A12937">
        <v>586853</v>
      </c>
      <c r="B12937" t="s">
        <v>3354</v>
      </c>
      <c r="C12937" t="s">
        <v>3308</v>
      </c>
      <c r="D12937" t="s">
        <v>6980</v>
      </c>
      <c r="E12937" s="16">
        <v>13000000</v>
      </c>
      <c r="F12937" t="s">
        <v>7342</v>
      </c>
    </row>
    <row r="12938" spans="1:6" x14ac:dyDescent="0.3">
      <c r="A12938">
        <v>586853</v>
      </c>
      <c r="B12938" t="s">
        <v>3354</v>
      </c>
      <c r="C12938" t="s">
        <v>3308</v>
      </c>
      <c r="D12938" t="s">
        <v>7891</v>
      </c>
      <c r="E12938" s="16">
        <v>500000</v>
      </c>
      <c r="F12938" t="s">
        <v>9724</v>
      </c>
    </row>
    <row r="12939" spans="1:6" x14ac:dyDescent="0.3">
      <c r="A12939">
        <v>586853</v>
      </c>
      <c r="B12939" t="s">
        <v>3354</v>
      </c>
      <c r="C12939" t="s">
        <v>3308</v>
      </c>
      <c r="D12939" t="s">
        <v>6842</v>
      </c>
      <c r="E12939" s="16">
        <v>8000000</v>
      </c>
      <c r="F12939" t="s">
        <v>7342</v>
      </c>
    </row>
    <row r="12940" spans="1:6" x14ac:dyDescent="0.3">
      <c r="A12940">
        <v>586853</v>
      </c>
      <c r="B12940" t="s">
        <v>3354</v>
      </c>
      <c r="C12940" t="s">
        <v>3308</v>
      </c>
      <c r="D12940" t="s">
        <v>7895</v>
      </c>
      <c r="E12940" s="16">
        <v>500000</v>
      </c>
      <c r="F12940" t="s">
        <v>9724</v>
      </c>
    </row>
    <row r="12941" spans="1:6" x14ac:dyDescent="0.3">
      <c r="A12941">
        <v>586853</v>
      </c>
      <c r="B12941" t="s">
        <v>3354</v>
      </c>
      <c r="C12941" t="s">
        <v>3308</v>
      </c>
      <c r="D12941" t="s">
        <v>7221</v>
      </c>
      <c r="E12941" s="16">
        <v>10000000</v>
      </c>
      <c r="F12941" t="s">
        <v>7342</v>
      </c>
    </row>
    <row r="12942" spans="1:6" x14ac:dyDescent="0.3">
      <c r="A12942">
        <v>586853</v>
      </c>
      <c r="B12942" t="s">
        <v>3354</v>
      </c>
      <c r="C12942" t="s">
        <v>3308</v>
      </c>
      <c r="D12942" t="s">
        <v>8023</v>
      </c>
      <c r="E12942" s="16">
        <v>22000000</v>
      </c>
      <c r="F12942" t="s">
        <v>7235</v>
      </c>
    </row>
    <row r="12943" spans="1:6" x14ac:dyDescent="0.3">
      <c r="A12943">
        <v>586853</v>
      </c>
      <c r="B12943" t="s">
        <v>3354</v>
      </c>
      <c r="C12943" t="s">
        <v>3308</v>
      </c>
      <c r="D12943" t="s">
        <v>6882</v>
      </c>
      <c r="E12943" s="16">
        <v>18000000</v>
      </c>
      <c r="F12943" t="s">
        <v>7235</v>
      </c>
    </row>
    <row r="12944" spans="1:6" x14ac:dyDescent="0.3">
      <c r="A12944">
        <v>586853</v>
      </c>
      <c r="B12944" t="s">
        <v>3354</v>
      </c>
      <c r="C12944" t="s">
        <v>3308</v>
      </c>
      <c r="D12944" t="s">
        <v>7279</v>
      </c>
      <c r="E12944" s="16">
        <v>2000000</v>
      </c>
      <c r="F12944" t="s">
        <v>9724</v>
      </c>
    </row>
    <row r="12945" spans="1:6" x14ac:dyDescent="0.3">
      <c r="A12945">
        <v>586853</v>
      </c>
      <c r="B12945" t="s">
        <v>3354</v>
      </c>
      <c r="C12945" t="s">
        <v>3308</v>
      </c>
      <c r="D12945" t="s">
        <v>7898</v>
      </c>
      <c r="E12945" s="16">
        <v>6000000</v>
      </c>
      <c r="F12945" t="s">
        <v>9724</v>
      </c>
    </row>
    <row r="12946" spans="1:6" x14ac:dyDescent="0.3">
      <c r="A12946">
        <v>656441</v>
      </c>
      <c r="B12946" t="s">
        <v>3331</v>
      </c>
      <c r="C12946" t="s">
        <v>3308</v>
      </c>
      <c r="D12946" t="s">
        <v>6852</v>
      </c>
      <c r="E12946" s="16">
        <v>5000000</v>
      </c>
      <c r="F12946" t="s">
        <v>7841</v>
      </c>
    </row>
    <row r="12947" spans="1:6" x14ac:dyDescent="0.3">
      <c r="A12947">
        <v>656441</v>
      </c>
      <c r="B12947" t="s">
        <v>3331</v>
      </c>
      <c r="C12947" t="s">
        <v>3308</v>
      </c>
      <c r="D12947" t="s">
        <v>6854</v>
      </c>
      <c r="E12947" s="16">
        <v>4000000</v>
      </c>
      <c r="F12947" t="s">
        <v>7235</v>
      </c>
    </row>
    <row r="12948" spans="1:6" x14ac:dyDescent="0.3">
      <c r="A12948">
        <v>656441</v>
      </c>
      <c r="B12948" t="s">
        <v>3331</v>
      </c>
      <c r="C12948" t="s">
        <v>3308</v>
      </c>
      <c r="D12948" t="s">
        <v>8718</v>
      </c>
      <c r="E12948" s="16">
        <v>900000</v>
      </c>
      <c r="F12948" t="s">
        <v>8786</v>
      </c>
    </row>
    <row r="12949" spans="1:6" x14ac:dyDescent="0.3">
      <c r="A12949">
        <v>656441</v>
      </c>
      <c r="B12949" t="s">
        <v>3331</v>
      </c>
      <c r="C12949" t="s">
        <v>3308</v>
      </c>
      <c r="D12949" t="s">
        <v>8171</v>
      </c>
      <c r="E12949" s="16">
        <v>3700000</v>
      </c>
      <c r="F12949" t="s">
        <v>8301</v>
      </c>
    </row>
    <row r="12950" spans="1:6" x14ac:dyDescent="0.3">
      <c r="A12950">
        <v>656441</v>
      </c>
      <c r="B12950" t="s">
        <v>3331</v>
      </c>
      <c r="C12950" t="s">
        <v>3308</v>
      </c>
      <c r="D12950" t="s">
        <v>8368</v>
      </c>
      <c r="E12950" s="16">
        <v>500000</v>
      </c>
      <c r="F12950" t="s">
        <v>8786</v>
      </c>
    </row>
    <row r="12951" spans="1:6" x14ac:dyDescent="0.3">
      <c r="A12951">
        <v>656441</v>
      </c>
      <c r="B12951" t="s">
        <v>3331</v>
      </c>
      <c r="C12951" t="s">
        <v>3308</v>
      </c>
      <c r="D12951" t="s">
        <v>8369</v>
      </c>
      <c r="E12951" s="16">
        <v>900000</v>
      </c>
      <c r="F12951" t="s">
        <v>8786</v>
      </c>
    </row>
    <row r="12952" spans="1:6" x14ac:dyDescent="0.3">
      <c r="A12952">
        <v>656441</v>
      </c>
      <c r="B12952" t="s">
        <v>3331</v>
      </c>
      <c r="C12952" t="s">
        <v>3308</v>
      </c>
      <c r="D12952" t="s">
        <v>8492</v>
      </c>
      <c r="E12952" s="16">
        <v>2500000</v>
      </c>
      <c r="F12952" t="s">
        <v>7795</v>
      </c>
    </row>
    <row r="12953" spans="1:6" x14ac:dyDescent="0.3">
      <c r="A12953">
        <v>656441</v>
      </c>
      <c r="B12953" t="s">
        <v>3331</v>
      </c>
      <c r="C12953" t="s">
        <v>3308</v>
      </c>
      <c r="D12953" t="s">
        <v>8372</v>
      </c>
      <c r="E12953" s="16">
        <v>500000</v>
      </c>
      <c r="F12953" t="s">
        <v>8786</v>
      </c>
    </row>
    <row r="12954" spans="1:6" x14ac:dyDescent="0.3">
      <c r="A12954">
        <v>656441</v>
      </c>
      <c r="B12954" t="s">
        <v>3331</v>
      </c>
      <c r="C12954" t="s">
        <v>3308</v>
      </c>
      <c r="D12954" t="s">
        <v>6871</v>
      </c>
      <c r="E12954" s="16">
        <v>4000000</v>
      </c>
      <c r="F12954" t="s">
        <v>7795</v>
      </c>
    </row>
    <row r="12955" spans="1:6" x14ac:dyDescent="0.3">
      <c r="A12955">
        <v>656441</v>
      </c>
      <c r="B12955" t="s">
        <v>3331</v>
      </c>
      <c r="C12955" t="s">
        <v>3308</v>
      </c>
      <c r="D12955" t="s">
        <v>6979</v>
      </c>
      <c r="E12955" s="16">
        <v>1800000</v>
      </c>
      <c r="F12955" t="s">
        <v>7342</v>
      </c>
    </row>
    <row r="12956" spans="1:6" x14ac:dyDescent="0.3">
      <c r="A12956">
        <v>656441</v>
      </c>
      <c r="B12956" t="s">
        <v>3331</v>
      </c>
      <c r="C12956" t="s">
        <v>3308</v>
      </c>
      <c r="D12956" t="s">
        <v>7911</v>
      </c>
      <c r="E12956" s="16">
        <v>4000000</v>
      </c>
      <c r="F12956" t="s">
        <v>7235</v>
      </c>
    </row>
    <row r="12957" spans="1:6" x14ac:dyDescent="0.3">
      <c r="A12957">
        <v>656441</v>
      </c>
      <c r="B12957" t="s">
        <v>3331</v>
      </c>
      <c r="C12957" t="s">
        <v>3308</v>
      </c>
      <c r="D12957" t="s">
        <v>7334</v>
      </c>
      <c r="E12957" s="16">
        <v>3700000</v>
      </c>
      <c r="F12957" t="s">
        <v>8301</v>
      </c>
    </row>
    <row r="12958" spans="1:6" x14ac:dyDescent="0.3">
      <c r="A12958">
        <v>656441</v>
      </c>
      <c r="B12958" t="s">
        <v>3331</v>
      </c>
      <c r="C12958" t="s">
        <v>3308</v>
      </c>
      <c r="D12958" t="s">
        <v>7611</v>
      </c>
      <c r="E12958" s="16">
        <v>3000000</v>
      </c>
      <c r="F12958" t="s">
        <v>8301</v>
      </c>
    </row>
    <row r="12959" spans="1:6" x14ac:dyDescent="0.3">
      <c r="A12959">
        <v>656441</v>
      </c>
      <c r="B12959" t="s">
        <v>3331</v>
      </c>
      <c r="C12959" t="s">
        <v>3308</v>
      </c>
      <c r="D12959" t="s">
        <v>6842</v>
      </c>
      <c r="E12959" s="16">
        <v>1300000</v>
      </c>
      <c r="F12959" t="s">
        <v>7342</v>
      </c>
    </row>
    <row r="12960" spans="1:6" x14ac:dyDescent="0.3">
      <c r="A12960">
        <v>656441</v>
      </c>
      <c r="B12960" t="s">
        <v>3331</v>
      </c>
      <c r="C12960" t="s">
        <v>3308</v>
      </c>
      <c r="D12960" t="s">
        <v>8023</v>
      </c>
      <c r="E12960" s="16">
        <v>4000000</v>
      </c>
      <c r="F12960" t="s">
        <v>7841</v>
      </c>
    </row>
    <row r="12961" spans="1:6" x14ac:dyDescent="0.3">
      <c r="A12961">
        <v>656441</v>
      </c>
      <c r="B12961" t="s">
        <v>3331</v>
      </c>
      <c r="C12961" t="s">
        <v>3308</v>
      </c>
      <c r="D12961" t="s">
        <v>6882</v>
      </c>
      <c r="E12961" s="16">
        <v>6000000</v>
      </c>
      <c r="F12961" t="s">
        <v>7841</v>
      </c>
    </row>
    <row r="12962" spans="1:6" x14ac:dyDescent="0.3">
      <c r="A12962">
        <v>656441</v>
      </c>
      <c r="B12962" t="s">
        <v>3331</v>
      </c>
      <c r="C12962" t="s">
        <v>3308</v>
      </c>
      <c r="D12962" t="s">
        <v>7963</v>
      </c>
      <c r="E12962" s="16">
        <v>4800000</v>
      </c>
      <c r="F12962" t="s">
        <v>8301</v>
      </c>
    </row>
    <row r="12963" spans="1:6" x14ac:dyDescent="0.3">
      <c r="A12963">
        <v>656441</v>
      </c>
      <c r="B12963" t="s">
        <v>3331</v>
      </c>
      <c r="C12963" t="s">
        <v>3308</v>
      </c>
      <c r="D12963" t="s">
        <v>7105</v>
      </c>
      <c r="E12963" s="16">
        <v>50000</v>
      </c>
      <c r="F12963" t="s">
        <v>9796</v>
      </c>
    </row>
    <row r="12964" spans="1:6" x14ac:dyDescent="0.3">
      <c r="A12964">
        <v>656441</v>
      </c>
      <c r="B12964" t="s">
        <v>3331</v>
      </c>
      <c r="C12964" t="s">
        <v>3308</v>
      </c>
      <c r="D12964" t="s">
        <v>6885</v>
      </c>
      <c r="E12964" s="16">
        <v>5000000</v>
      </c>
      <c r="F12964" t="s">
        <v>7795</v>
      </c>
    </row>
    <row r="12965" spans="1:6" x14ac:dyDescent="0.3">
      <c r="A12965">
        <v>728733</v>
      </c>
      <c r="B12965" t="s">
        <v>3346</v>
      </c>
      <c r="C12965" t="s">
        <v>3308</v>
      </c>
      <c r="D12965" t="s">
        <v>7324</v>
      </c>
      <c r="E12965" s="16">
        <v>2000000</v>
      </c>
      <c r="F12965" t="s">
        <v>8402</v>
      </c>
    </row>
    <row r="12966" spans="1:6" x14ac:dyDescent="0.3">
      <c r="A12966">
        <v>728733</v>
      </c>
      <c r="B12966" t="s">
        <v>3346</v>
      </c>
      <c r="C12966" t="s">
        <v>3308</v>
      </c>
      <c r="D12966" t="s">
        <v>7923</v>
      </c>
      <c r="E12966" s="16">
        <v>10000000</v>
      </c>
      <c r="F12966" t="s">
        <v>7342</v>
      </c>
    </row>
    <row r="12967" spans="1:6" x14ac:dyDescent="0.3">
      <c r="A12967">
        <v>728733</v>
      </c>
      <c r="B12967" t="s">
        <v>3346</v>
      </c>
      <c r="C12967" t="s">
        <v>3308</v>
      </c>
      <c r="D12967" t="s">
        <v>6794</v>
      </c>
      <c r="E12967" s="16">
        <v>600000</v>
      </c>
      <c r="F12967" t="s">
        <v>9876</v>
      </c>
    </row>
    <row r="12968" spans="1:6" x14ac:dyDescent="0.3">
      <c r="A12968">
        <v>728733</v>
      </c>
      <c r="B12968" t="s">
        <v>3346</v>
      </c>
      <c r="C12968" t="s">
        <v>3308</v>
      </c>
      <c r="D12968" t="s">
        <v>6714</v>
      </c>
      <c r="E12968" s="16">
        <v>400000</v>
      </c>
      <c r="F12968" t="s">
        <v>9332</v>
      </c>
    </row>
    <row r="12969" spans="1:6" x14ac:dyDescent="0.3">
      <c r="A12969">
        <v>728733</v>
      </c>
      <c r="B12969" t="s">
        <v>3346</v>
      </c>
      <c r="C12969" t="s">
        <v>3308</v>
      </c>
      <c r="D12969" t="s">
        <v>6979</v>
      </c>
      <c r="E12969" s="16">
        <v>3500000</v>
      </c>
      <c r="F12969" t="s">
        <v>7342</v>
      </c>
    </row>
    <row r="12970" spans="1:6" x14ac:dyDescent="0.3">
      <c r="A12970">
        <v>728733</v>
      </c>
      <c r="B12970" t="s">
        <v>3346</v>
      </c>
      <c r="C12970" t="s">
        <v>3308</v>
      </c>
      <c r="D12970" t="s">
        <v>6980</v>
      </c>
      <c r="E12970" s="16">
        <v>4500000</v>
      </c>
      <c r="F12970" t="s">
        <v>7342</v>
      </c>
    </row>
    <row r="12971" spans="1:6" x14ac:dyDescent="0.3">
      <c r="A12971">
        <v>728733</v>
      </c>
      <c r="B12971" t="s">
        <v>3346</v>
      </c>
      <c r="C12971" t="s">
        <v>3308</v>
      </c>
      <c r="D12971" t="s">
        <v>7334</v>
      </c>
      <c r="E12971" s="16">
        <v>4500000</v>
      </c>
      <c r="F12971" t="s">
        <v>9136</v>
      </c>
    </row>
    <row r="12972" spans="1:6" x14ac:dyDescent="0.3">
      <c r="A12972">
        <v>728733</v>
      </c>
      <c r="B12972" t="s">
        <v>3346</v>
      </c>
      <c r="C12972" t="s">
        <v>3308</v>
      </c>
      <c r="D12972" t="s">
        <v>6842</v>
      </c>
      <c r="E12972" s="16">
        <v>16000000</v>
      </c>
      <c r="F12972" t="s">
        <v>7342</v>
      </c>
    </row>
    <row r="12973" spans="1:6" x14ac:dyDescent="0.3">
      <c r="A12973">
        <v>728733</v>
      </c>
      <c r="B12973" t="s">
        <v>3346</v>
      </c>
      <c r="C12973" t="s">
        <v>3308</v>
      </c>
      <c r="D12973" t="s">
        <v>7337</v>
      </c>
      <c r="E12973" s="16">
        <v>4500000</v>
      </c>
      <c r="F12973" t="s">
        <v>9136</v>
      </c>
    </row>
    <row r="12974" spans="1:6" x14ac:dyDescent="0.3">
      <c r="A12974">
        <v>728733</v>
      </c>
      <c r="B12974" t="s">
        <v>3346</v>
      </c>
      <c r="C12974" t="s">
        <v>3308</v>
      </c>
      <c r="D12974" t="s">
        <v>7221</v>
      </c>
      <c r="E12974" s="16">
        <v>3500000</v>
      </c>
      <c r="F12974" t="s">
        <v>7342</v>
      </c>
    </row>
    <row r="12975" spans="1:6" x14ac:dyDescent="0.3">
      <c r="A12975">
        <v>728733</v>
      </c>
      <c r="B12975" t="s">
        <v>3346</v>
      </c>
      <c r="C12975" t="s">
        <v>3308</v>
      </c>
      <c r="D12975" t="s">
        <v>7340</v>
      </c>
      <c r="E12975" s="16">
        <v>1200000</v>
      </c>
      <c r="F12975" t="s">
        <v>9876</v>
      </c>
    </row>
    <row r="12976" spans="1:6" x14ac:dyDescent="0.3">
      <c r="A12976">
        <v>728733</v>
      </c>
      <c r="B12976" t="s">
        <v>3346</v>
      </c>
      <c r="C12976" t="s">
        <v>3308</v>
      </c>
      <c r="D12976" t="s">
        <v>7802</v>
      </c>
      <c r="E12976" s="16">
        <v>3500000</v>
      </c>
      <c r="F12976" t="s">
        <v>9136</v>
      </c>
    </row>
    <row r="12977" spans="1:6" x14ac:dyDescent="0.3">
      <c r="A12977">
        <v>787618</v>
      </c>
      <c r="B12977" t="s">
        <v>3365</v>
      </c>
      <c r="C12977" t="s">
        <v>3308</v>
      </c>
      <c r="D12977" t="s">
        <v>6969</v>
      </c>
      <c r="E12977" s="16">
        <v>15000000</v>
      </c>
      <c r="F12977" t="s">
        <v>7371</v>
      </c>
    </row>
    <row r="12978" spans="1:6" x14ac:dyDescent="0.3">
      <c r="A12978">
        <v>787618</v>
      </c>
      <c r="B12978" t="s">
        <v>3365</v>
      </c>
      <c r="C12978" t="s">
        <v>3308</v>
      </c>
      <c r="D12978" t="s">
        <v>6861</v>
      </c>
      <c r="E12978" s="16">
        <v>12000000</v>
      </c>
      <c r="F12978" t="s">
        <v>7235</v>
      </c>
    </row>
    <row r="12979" spans="1:6" x14ac:dyDescent="0.3">
      <c r="A12979">
        <v>787618</v>
      </c>
      <c r="B12979" t="s">
        <v>3365</v>
      </c>
      <c r="C12979" t="s">
        <v>3308</v>
      </c>
      <c r="D12979" t="s">
        <v>6791</v>
      </c>
      <c r="E12979" s="16">
        <v>1500000</v>
      </c>
      <c r="F12979" t="s">
        <v>7040</v>
      </c>
    </row>
    <row r="12980" spans="1:6" x14ac:dyDescent="0.3">
      <c r="A12980">
        <v>787618</v>
      </c>
      <c r="B12980" t="s">
        <v>3365</v>
      </c>
      <c r="C12980" t="s">
        <v>3308</v>
      </c>
      <c r="D12980" t="s">
        <v>7376</v>
      </c>
      <c r="E12980" s="16">
        <v>15000000</v>
      </c>
      <c r="F12980" t="s">
        <v>7371</v>
      </c>
    </row>
    <row r="12981" spans="1:6" x14ac:dyDescent="0.3">
      <c r="A12981">
        <v>787618</v>
      </c>
      <c r="B12981" t="s">
        <v>3365</v>
      </c>
      <c r="C12981" t="s">
        <v>3308</v>
      </c>
      <c r="D12981" t="s">
        <v>6978</v>
      </c>
      <c r="E12981" s="16">
        <v>5000000</v>
      </c>
      <c r="F12981" t="s">
        <v>7040</v>
      </c>
    </row>
    <row r="12982" spans="1:6" x14ac:dyDescent="0.3">
      <c r="A12982">
        <v>787618</v>
      </c>
      <c r="B12982" t="s">
        <v>3365</v>
      </c>
      <c r="C12982" t="s">
        <v>3308</v>
      </c>
      <c r="D12982" t="s">
        <v>6979</v>
      </c>
      <c r="E12982" s="16">
        <v>12000000</v>
      </c>
      <c r="F12982" t="s">
        <v>7040</v>
      </c>
    </row>
    <row r="12983" spans="1:6" x14ac:dyDescent="0.3">
      <c r="A12983">
        <v>787618</v>
      </c>
      <c r="B12983" t="s">
        <v>3365</v>
      </c>
      <c r="C12983" t="s">
        <v>3308</v>
      </c>
      <c r="D12983" t="s">
        <v>9442</v>
      </c>
      <c r="E12983" s="16">
        <v>8500000</v>
      </c>
      <c r="F12983" t="s">
        <v>9380</v>
      </c>
    </row>
    <row r="12984" spans="1:6" x14ac:dyDescent="0.3">
      <c r="A12984">
        <v>787618</v>
      </c>
      <c r="B12984" t="s">
        <v>3365</v>
      </c>
      <c r="C12984" t="s">
        <v>3308</v>
      </c>
      <c r="D12984" t="s">
        <v>6983</v>
      </c>
      <c r="E12984" s="16">
        <v>5000000</v>
      </c>
      <c r="F12984" t="s">
        <v>7371</v>
      </c>
    </row>
    <row r="12985" spans="1:6" x14ac:dyDescent="0.3">
      <c r="A12985">
        <v>787618</v>
      </c>
      <c r="B12985" t="s">
        <v>3365</v>
      </c>
      <c r="C12985" t="s">
        <v>3308</v>
      </c>
      <c r="D12985" t="s">
        <v>6984</v>
      </c>
      <c r="E12985" s="16">
        <v>4000000</v>
      </c>
      <c r="F12985" t="s">
        <v>7040</v>
      </c>
    </row>
    <row r="12986" spans="1:6" x14ac:dyDescent="0.3">
      <c r="A12986">
        <v>787618</v>
      </c>
      <c r="B12986" t="s">
        <v>3365</v>
      </c>
      <c r="C12986" t="s">
        <v>3308</v>
      </c>
      <c r="D12986" t="s">
        <v>6842</v>
      </c>
      <c r="E12986" s="16">
        <v>10000000</v>
      </c>
      <c r="F12986" t="s">
        <v>7342</v>
      </c>
    </row>
    <row r="12987" spans="1:6" x14ac:dyDescent="0.3">
      <c r="A12987">
        <v>787618</v>
      </c>
      <c r="B12987" t="s">
        <v>3365</v>
      </c>
      <c r="C12987" t="s">
        <v>3308</v>
      </c>
      <c r="D12987" t="s">
        <v>7765</v>
      </c>
      <c r="E12987" s="16">
        <v>900000</v>
      </c>
      <c r="F12987" t="s">
        <v>7040</v>
      </c>
    </row>
    <row r="12988" spans="1:6" x14ac:dyDescent="0.3">
      <c r="A12988">
        <v>818448</v>
      </c>
      <c r="B12988" t="s">
        <v>3325</v>
      </c>
      <c r="C12988" t="s">
        <v>3308</v>
      </c>
      <c r="D12988" t="s">
        <v>6854</v>
      </c>
      <c r="E12988" s="16">
        <v>2000000</v>
      </c>
      <c r="F12988" t="s">
        <v>7613</v>
      </c>
    </row>
    <row r="12989" spans="1:6" x14ac:dyDescent="0.3">
      <c r="A12989">
        <v>818448</v>
      </c>
      <c r="B12989" t="s">
        <v>3325</v>
      </c>
      <c r="C12989" t="s">
        <v>3308</v>
      </c>
      <c r="D12989" t="s">
        <v>9432</v>
      </c>
      <c r="E12989" s="16">
        <v>25000</v>
      </c>
      <c r="F12989" t="s">
        <v>8188</v>
      </c>
    </row>
    <row r="12990" spans="1:6" x14ac:dyDescent="0.3">
      <c r="A12990">
        <v>818448</v>
      </c>
      <c r="B12990" t="s">
        <v>3325</v>
      </c>
      <c r="C12990" t="s">
        <v>3308</v>
      </c>
      <c r="D12990" t="s">
        <v>8116</v>
      </c>
      <c r="E12990" s="16">
        <v>400000</v>
      </c>
      <c r="F12990" t="s">
        <v>7613</v>
      </c>
    </row>
    <row r="12991" spans="1:6" x14ac:dyDescent="0.3">
      <c r="A12991">
        <v>818448</v>
      </c>
      <c r="B12991" t="s">
        <v>3325</v>
      </c>
      <c r="C12991" t="s">
        <v>3308</v>
      </c>
      <c r="D12991" t="s">
        <v>6979</v>
      </c>
      <c r="E12991" s="16">
        <v>2000000</v>
      </c>
      <c r="F12991" t="s">
        <v>8744</v>
      </c>
    </row>
    <row r="12992" spans="1:6" x14ac:dyDescent="0.3">
      <c r="A12992">
        <v>818448</v>
      </c>
      <c r="B12992" t="s">
        <v>3325</v>
      </c>
      <c r="C12992" t="s">
        <v>3308</v>
      </c>
      <c r="D12992" t="s">
        <v>6980</v>
      </c>
      <c r="E12992" s="16">
        <v>2000000</v>
      </c>
      <c r="F12992" t="s">
        <v>7342</v>
      </c>
    </row>
    <row r="12993" spans="1:6" x14ac:dyDescent="0.3">
      <c r="A12993">
        <v>818448</v>
      </c>
      <c r="B12993" t="s">
        <v>3325</v>
      </c>
      <c r="C12993" t="s">
        <v>3308</v>
      </c>
      <c r="D12993" t="s">
        <v>6721</v>
      </c>
      <c r="E12993" s="16">
        <v>200000</v>
      </c>
      <c r="F12993" t="s">
        <v>9924</v>
      </c>
    </row>
    <row r="12994" spans="1:6" x14ac:dyDescent="0.3">
      <c r="A12994">
        <v>818448</v>
      </c>
      <c r="B12994" t="s">
        <v>3325</v>
      </c>
      <c r="C12994" t="s">
        <v>3308</v>
      </c>
      <c r="D12994" t="s">
        <v>9846</v>
      </c>
      <c r="E12994" s="16">
        <v>100000</v>
      </c>
      <c r="F12994" t="s">
        <v>9924</v>
      </c>
    </row>
    <row r="12995" spans="1:6" x14ac:dyDescent="0.3">
      <c r="A12995">
        <v>818448</v>
      </c>
      <c r="B12995" t="s">
        <v>3325</v>
      </c>
      <c r="C12995" t="s">
        <v>3308</v>
      </c>
      <c r="D12995" t="s">
        <v>9405</v>
      </c>
      <c r="E12995" s="16">
        <v>100000</v>
      </c>
      <c r="F12995" t="s">
        <v>7752</v>
      </c>
    </row>
    <row r="12996" spans="1:6" x14ac:dyDescent="0.3">
      <c r="A12996">
        <v>818448</v>
      </c>
      <c r="B12996" t="s">
        <v>3325</v>
      </c>
      <c r="C12996" t="s">
        <v>3308</v>
      </c>
      <c r="D12996" t="s">
        <v>6842</v>
      </c>
      <c r="E12996" s="16">
        <v>2500000</v>
      </c>
      <c r="F12996" t="s">
        <v>7342</v>
      </c>
    </row>
    <row r="12997" spans="1:6" x14ac:dyDescent="0.3">
      <c r="A12997">
        <v>818448</v>
      </c>
      <c r="B12997" t="s">
        <v>3325</v>
      </c>
      <c r="C12997" t="s">
        <v>3308</v>
      </c>
      <c r="D12997" t="s">
        <v>7505</v>
      </c>
      <c r="E12997" s="16">
        <v>7000000</v>
      </c>
      <c r="F12997" t="s">
        <v>7342</v>
      </c>
    </row>
    <row r="12998" spans="1:6" x14ac:dyDescent="0.3">
      <c r="A12998">
        <v>818448</v>
      </c>
      <c r="B12998" t="s">
        <v>3325</v>
      </c>
      <c r="C12998" t="s">
        <v>3308</v>
      </c>
      <c r="D12998" t="s">
        <v>8809</v>
      </c>
      <c r="E12998" s="16">
        <v>2000000</v>
      </c>
      <c r="F12998" t="s">
        <v>7613</v>
      </c>
    </row>
    <row r="12999" spans="1:6" x14ac:dyDescent="0.3">
      <c r="A12999">
        <v>818448</v>
      </c>
      <c r="B12999" t="s">
        <v>3325</v>
      </c>
      <c r="C12999" t="s">
        <v>3308</v>
      </c>
      <c r="D12999" t="s">
        <v>8312</v>
      </c>
      <c r="E12999" s="16">
        <v>1000000</v>
      </c>
      <c r="F12999" t="s">
        <v>7613</v>
      </c>
    </row>
    <row r="13000" spans="1:6" x14ac:dyDescent="0.3">
      <c r="A13000">
        <v>818448</v>
      </c>
      <c r="B13000" t="s">
        <v>3325</v>
      </c>
      <c r="C13000" t="s">
        <v>3308</v>
      </c>
      <c r="D13000" t="s">
        <v>7323</v>
      </c>
      <c r="E13000" s="16">
        <v>25000</v>
      </c>
      <c r="F13000" t="s">
        <v>8188</v>
      </c>
    </row>
    <row r="13001" spans="1:6" x14ac:dyDescent="0.3">
      <c r="A13001">
        <v>890385</v>
      </c>
      <c r="B13001" t="s">
        <v>3319</v>
      </c>
      <c r="C13001" t="s">
        <v>3308</v>
      </c>
      <c r="D13001" t="s">
        <v>9663</v>
      </c>
      <c r="E13001" s="16">
        <v>600000</v>
      </c>
      <c r="F13001" t="s">
        <v>9262</v>
      </c>
    </row>
    <row r="13002" spans="1:6" x14ac:dyDescent="0.3">
      <c r="A13002">
        <v>890385</v>
      </c>
      <c r="B13002" t="s">
        <v>3319</v>
      </c>
      <c r="C13002" t="s">
        <v>3308</v>
      </c>
      <c r="D13002" t="s">
        <v>7671</v>
      </c>
      <c r="E13002" s="16">
        <v>100000</v>
      </c>
      <c r="F13002" t="s">
        <v>9665</v>
      </c>
    </row>
    <row r="13003" spans="1:6" x14ac:dyDescent="0.3">
      <c r="A13003">
        <v>890385</v>
      </c>
      <c r="B13003" t="s">
        <v>3319</v>
      </c>
      <c r="C13003" t="s">
        <v>3308</v>
      </c>
      <c r="D13003" t="s">
        <v>6979</v>
      </c>
      <c r="E13003" s="16">
        <v>2000000</v>
      </c>
      <c r="F13003" t="s">
        <v>7342</v>
      </c>
    </row>
    <row r="13004" spans="1:6" x14ac:dyDescent="0.3">
      <c r="A13004">
        <v>890385</v>
      </c>
      <c r="B13004" t="s">
        <v>3319</v>
      </c>
      <c r="C13004" t="s">
        <v>3308</v>
      </c>
      <c r="D13004" t="s">
        <v>9686</v>
      </c>
      <c r="E13004" s="16">
        <v>350000</v>
      </c>
      <c r="F13004" t="s">
        <v>9262</v>
      </c>
    </row>
    <row r="13005" spans="1:6" x14ac:dyDescent="0.3">
      <c r="A13005">
        <v>890385</v>
      </c>
      <c r="B13005" t="s">
        <v>3319</v>
      </c>
      <c r="C13005" t="s">
        <v>3308</v>
      </c>
      <c r="D13005" t="s">
        <v>7334</v>
      </c>
      <c r="E13005" s="16">
        <v>350000</v>
      </c>
      <c r="F13005" t="s">
        <v>9262</v>
      </c>
    </row>
    <row r="13006" spans="1:6" x14ac:dyDescent="0.3">
      <c r="A13006">
        <v>890385</v>
      </c>
      <c r="B13006" t="s">
        <v>3319</v>
      </c>
      <c r="C13006" t="s">
        <v>3308</v>
      </c>
      <c r="D13006" t="s">
        <v>6842</v>
      </c>
      <c r="E13006" s="16">
        <v>2500000</v>
      </c>
      <c r="F13006" t="s">
        <v>7342</v>
      </c>
    </row>
    <row r="13007" spans="1:6" x14ac:dyDescent="0.3">
      <c r="A13007">
        <v>890385</v>
      </c>
      <c r="B13007" t="s">
        <v>3319</v>
      </c>
      <c r="C13007" t="s">
        <v>3308</v>
      </c>
      <c r="D13007" t="s">
        <v>7221</v>
      </c>
      <c r="E13007" s="16">
        <v>2000000</v>
      </c>
      <c r="F13007" t="s">
        <v>7342</v>
      </c>
    </row>
    <row r="13008" spans="1:6" x14ac:dyDescent="0.3">
      <c r="A13008">
        <v>890385</v>
      </c>
      <c r="B13008" t="s">
        <v>3319</v>
      </c>
      <c r="C13008" t="s">
        <v>3308</v>
      </c>
      <c r="D13008" t="s">
        <v>7800</v>
      </c>
      <c r="E13008" s="16">
        <v>200000</v>
      </c>
      <c r="F13008" t="s">
        <v>9665</v>
      </c>
    </row>
    <row r="13009" spans="1:6" x14ac:dyDescent="0.3">
      <c r="A13009">
        <v>934878</v>
      </c>
      <c r="B13009" t="s">
        <v>3343</v>
      </c>
      <c r="C13009" t="s">
        <v>3308</v>
      </c>
      <c r="D13009" t="s">
        <v>7923</v>
      </c>
      <c r="E13009" s="16">
        <v>7000000</v>
      </c>
      <c r="F13009" t="s">
        <v>7342</v>
      </c>
    </row>
    <row r="13010" spans="1:6" x14ac:dyDescent="0.3">
      <c r="A13010">
        <v>934878</v>
      </c>
      <c r="B13010" t="s">
        <v>3343</v>
      </c>
      <c r="C13010" t="s">
        <v>3308</v>
      </c>
      <c r="D13010" t="s">
        <v>6979</v>
      </c>
      <c r="E13010" s="16">
        <v>5000000</v>
      </c>
      <c r="F13010" t="s">
        <v>7342</v>
      </c>
    </row>
    <row r="13011" spans="1:6" x14ac:dyDescent="0.3">
      <c r="A13011">
        <v>934878</v>
      </c>
      <c r="B13011" t="s">
        <v>3343</v>
      </c>
      <c r="C13011" t="s">
        <v>3308</v>
      </c>
      <c r="D13011" t="s">
        <v>7282</v>
      </c>
      <c r="E13011" s="16">
        <v>3000000</v>
      </c>
      <c r="F13011" t="s">
        <v>7342</v>
      </c>
    </row>
    <row r="13012" spans="1:6" x14ac:dyDescent="0.3">
      <c r="A13012">
        <v>934878</v>
      </c>
      <c r="B13012" t="s">
        <v>3343</v>
      </c>
      <c r="C13012" t="s">
        <v>3308</v>
      </c>
      <c r="D13012" t="s">
        <v>6980</v>
      </c>
      <c r="E13012" s="16">
        <v>5000000</v>
      </c>
      <c r="F13012" t="s">
        <v>7342</v>
      </c>
    </row>
    <row r="13013" spans="1:6" x14ac:dyDescent="0.3">
      <c r="A13013">
        <v>934878</v>
      </c>
      <c r="B13013" t="s">
        <v>3343</v>
      </c>
      <c r="C13013" t="s">
        <v>3308</v>
      </c>
      <c r="D13013" t="s">
        <v>6842</v>
      </c>
      <c r="E13013" s="16">
        <v>7000000</v>
      </c>
      <c r="F13013" t="s">
        <v>7342</v>
      </c>
    </row>
    <row r="13014" spans="1:6" x14ac:dyDescent="0.3">
      <c r="A13014">
        <v>934878</v>
      </c>
      <c r="B13014" t="s">
        <v>3343</v>
      </c>
      <c r="C13014" t="s">
        <v>3308</v>
      </c>
      <c r="D13014" t="s">
        <v>7505</v>
      </c>
      <c r="E13014" s="16">
        <v>13000000</v>
      </c>
      <c r="F13014" t="s">
        <v>7342</v>
      </c>
    </row>
    <row r="13015" spans="1:6" x14ac:dyDescent="0.3">
      <c r="A13015">
        <v>934878</v>
      </c>
      <c r="B13015" t="s">
        <v>3343</v>
      </c>
      <c r="C13015" t="s">
        <v>3308</v>
      </c>
      <c r="D13015" t="s">
        <v>9886</v>
      </c>
      <c r="E13015" s="16">
        <v>800000</v>
      </c>
      <c r="F13015" t="s">
        <v>7752</v>
      </c>
    </row>
    <row r="13016" spans="1:6" x14ac:dyDescent="0.3">
      <c r="A13016">
        <v>1061820</v>
      </c>
      <c r="B13016" t="s">
        <v>3356</v>
      </c>
      <c r="C13016" t="s">
        <v>3308</v>
      </c>
      <c r="D13016" t="s">
        <v>6979</v>
      </c>
      <c r="E13016" s="16">
        <v>1500000</v>
      </c>
      <c r="F13016" t="s">
        <v>7342</v>
      </c>
    </row>
    <row r="13017" spans="1:6" x14ac:dyDescent="0.3">
      <c r="A13017">
        <v>1061820</v>
      </c>
      <c r="B13017" t="s">
        <v>3356</v>
      </c>
      <c r="C13017" t="s">
        <v>3308</v>
      </c>
      <c r="D13017" t="s">
        <v>10016</v>
      </c>
      <c r="E13017" s="16">
        <v>500000</v>
      </c>
      <c r="F13017" t="s">
        <v>7342</v>
      </c>
    </row>
    <row r="13018" spans="1:6" x14ac:dyDescent="0.3">
      <c r="A13018">
        <v>1061820</v>
      </c>
      <c r="B13018" t="s">
        <v>3356</v>
      </c>
      <c r="C13018" t="s">
        <v>3308</v>
      </c>
      <c r="D13018" t="s">
        <v>6842</v>
      </c>
      <c r="E13018" s="16">
        <v>1500000</v>
      </c>
      <c r="F13018" t="s">
        <v>7342</v>
      </c>
    </row>
    <row r="13019" spans="1:6" x14ac:dyDescent="0.3">
      <c r="A13019">
        <v>1061820</v>
      </c>
      <c r="B13019" t="s">
        <v>3356</v>
      </c>
      <c r="C13019" t="s">
        <v>3308</v>
      </c>
      <c r="D13019" t="s">
        <v>7505</v>
      </c>
      <c r="E13019" s="16">
        <v>4500000</v>
      </c>
      <c r="F13019" t="s">
        <v>7062</v>
      </c>
    </row>
    <row r="13020" spans="1:6" x14ac:dyDescent="0.3">
      <c r="A13020">
        <v>76467</v>
      </c>
      <c r="B13020" t="s">
        <v>2157</v>
      </c>
      <c r="C13020" t="s">
        <v>2113</v>
      </c>
      <c r="D13020" t="s">
        <v>7406</v>
      </c>
      <c r="E13020" s="16">
        <v>1500000</v>
      </c>
      <c r="F13020" t="s">
        <v>7517</v>
      </c>
    </row>
    <row r="13021" spans="1:6" x14ac:dyDescent="0.3">
      <c r="A13021">
        <v>76467</v>
      </c>
      <c r="B13021" t="s">
        <v>2157</v>
      </c>
      <c r="C13021" t="s">
        <v>2113</v>
      </c>
      <c r="D13021" t="s">
        <v>6690</v>
      </c>
      <c r="E13021" s="16">
        <v>400000</v>
      </c>
      <c r="F13021" t="s">
        <v>7518</v>
      </c>
    </row>
    <row r="13022" spans="1:6" x14ac:dyDescent="0.3">
      <c r="A13022">
        <v>76467</v>
      </c>
      <c r="B13022" t="s">
        <v>2157</v>
      </c>
      <c r="C13022" t="s">
        <v>2113</v>
      </c>
      <c r="D13022" t="s">
        <v>6695</v>
      </c>
      <c r="E13022" s="16">
        <v>5000000</v>
      </c>
      <c r="F13022" t="s">
        <v>7362</v>
      </c>
    </row>
    <row r="13023" spans="1:6" x14ac:dyDescent="0.3">
      <c r="A13023">
        <v>76467</v>
      </c>
      <c r="B13023" t="s">
        <v>2157</v>
      </c>
      <c r="C13023" t="s">
        <v>2113</v>
      </c>
      <c r="D13023" t="s">
        <v>6814</v>
      </c>
      <c r="E13023" s="16">
        <v>2000000</v>
      </c>
      <c r="F13023" t="s">
        <v>7519</v>
      </c>
    </row>
    <row r="13024" spans="1:6" x14ac:dyDescent="0.3">
      <c r="A13024">
        <v>76467</v>
      </c>
      <c r="B13024" t="s">
        <v>2157</v>
      </c>
      <c r="C13024" t="s">
        <v>2113</v>
      </c>
      <c r="D13024" t="s">
        <v>6938</v>
      </c>
      <c r="E13024" s="16">
        <v>800000</v>
      </c>
      <c r="F13024" t="s">
        <v>7519</v>
      </c>
    </row>
    <row r="13025" spans="1:6" x14ac:dyDescent="0.3">
      <c r="A13025">
        <v>76467</v>
      </c>
      <c r="B13025" t="s">
        <v>2157</v>
      </c>
      <c r="C13025" t="s">
        <v>2113</v>
      </c>
      <c r="D13025" t="s">
        <v>6894</v>
      </c>
      <c r="E13025" s="16">
        <v>4000000</v>
      </c>
      <c r="F13025" t="s">
        <v>7520</v>
      </c>
    </row>
    <row r="13026" spans="1:6" x14ac:dyDescent="0.3">
      <c r="A13026">
        <v>76467</v>
      </c>
      <c r="B13026" t="s">
        <v>2157</v>
      </c>
      <c r="C13026" t="s">
        <v>2113</v>
      </c>
      <c r="D13026" t="s">
        <v>7309</v>
      </c>
      <c r="E13026" s="16">
        <v>400000</v>
      </c>
      <c r="F13026" t="s">
        <v>6892</v>
      </c>
    </row>
    <row r="13027" spans="1:6" x14ac:dyDescent="0.3">
      <c r="A13027">
        <v>76467</v>
      </c>
      <c r="B13027" t="s">
        <v>2157</v>
      </c>
      <c r="C13027" t="s">
        <v>2113</v>
      </c>
      <c r="D13027" t="s">
        <v>7064</v>
      </c>
      <c r="E13027" s="16">
        <v>200000</v>
      </c>
      <c r="F13027" t="s">
        <v>7519</v>
      </c>
    </row>
    <row r="13028" spans="1:6" x14ac:dyDescent="0.3">
      <c r="A13028">
        <v>76467</v>
      </c>
      <c r="B13028" t="s">
        <v>2157</v>
      </c>
      <c r="C13028" t="s">
        <v>2113</v>
      </c>
      <c r="D13028" t="s">
        <v>6781</v>
      </c>
      <c r="E13028" s="16">
        <v>1400000</v>
      </c>
      <c r="F13028" t="s">
        <v>6809</v>
      </c>
    </row>
    <row r="13029" spans="1:6" x14ac:dyDescent="0.3">
      <c r="A13029">
        <v>76467</v>
      </c>
      <c r="B13029" t="s">
        <v>2157</v>
      </c>
      <c r="C13029" t="s">
        <v>2113</v>
      </c>
      <c r="D13029" t="s">
        <v>6822</v>
      </c>
      <c r="E13029" s="16">
        <v>900000</v>
      </c>
      <c r="F13029" t="s">
        <v>7517</v>
      </c>
    </row>
    <row r="13030" spans="1:6" x14ac:dyDescent="0.3">
      <c r="A13030">
        <v>76467</v>
      </c>
      <c r="B13030" t="s">
        <v>2157</v>
      </c>
      <c r="C13030" t="s">
        <v>2113</v>
      </c>
      <c r="D13030" t="s">
        <v>6823</v>
      </c>
      <c r="E13030" s="16">
        <v>2500000</v>
      </c>
      <c r="F13030" t="s">
        <v>6809</v>
      </c>
    </row>
    <row r="13031" spans="1:6" x14ac:dyDescent="0.3">
      <c r="A13031">
        <v>76467</v>
      </c>
      <c r="B13031" t="s">
        <v>2157</v>
      </c>
      <c r="C13031" t="s">
        <v>2113</v>
      </c>
      <c r="D13031" t="s">
        <v>6700</v>
      </c>
      <c r="E13031" s="16">
        <v>4800000</v>
      </c>
      <c r="F13031" t="s">
        <v>7362</v>
      </c>
    </row>
    <row r="13032" spans="1:6" x14ac:dyDescent="0.3">
      <c r="A13032">
        <v>76467</v>
      </c>
      <c r="B13032" t="s">
        <v>2157</v>
      </c>
      <c r="C13032" t="s">
        <v>2113</v>
      </c>
      <c r="D13032" t="s">
        <v>6702</v>
      </c>
      <c r="E13032" s="16">
        <v>2500000</v>
      </c>
      <c r="F13032" t="s">
        <v>7517</v>
      </c>
    </row>
    <row r="13033" spans="1:6" x14ac:dyDescent="0.3">
      <c r="A13033">
        <v>76467</v>
      </c>
      <c r="B13033" t="s">
        <v>2157</v>
      </c>
      <c r="C13033" t="s">
        <v>2113</v>
      </c>
      <c r="D13033" t="s">
        <v>7088</v>
      </c>
      <c r="E13033" s="16">
        <v>700000</v>
      </c>
      <c r="F13033" t="s">
        <v>6892</v>
      </c>
    </row>
    <row r="13034" spans="1:6" x14ac:dyDescent="0.3">
      <c r="A13034">
        <v>76467</v>
      </c>
      <c r="B13034" t="s">
        <v>2157</v>
      </c>
      <c r="C13034" t="s">
        <v>2113</v>
      </c>
      <c r="D13034" t="s">
        <v>6899</v>
      </c>
      <c r="E13034" s="16">
        <v>1000000</v>
      </c>
      <c r="F13034" t="s">
        <v>7517</v>
      </c>
    </row>
    <row r="13035" spans="1:6" x14ac:dyDescent="0.3">
      <c r="A13035">
        <v>76467</v>
      </c>
      <c r="B13035" t="s">
        <v>2157</v>
      </c>
      <c r="C13035" t="s">
        <v>2113</v>
      </c>
      <c r="D13035" t="s">
        <v>6788</v>
      </c>
      <c r="E13035" s="16">
        <v>900000</v>
      </c>
      <c r="F13035" t="s">
        <v>6809</v>
      </c>
    </row>
    <row r="13036" spans="1:6" x14ac:dyDescent="0.3">
      <c r="A13036">
        <v>76467</v>
      </c>
      <c r="B13036" t="s">
        <v>2157</v>
      </c>
      <c r="C13036" t="s">
        <v>2113</v>
      </c>
      <c r="D13036" t="s">
        <v>7316</v>
      </c>
      <c r="E13036" s="16">
        <v>3500000</v>
      </c>
      <c r="F13036" t="s">
        <v>7362</v>
      </c>
    </row>
    <row r="13037" spans="1:6" x14ac:dyDescent="0.3">
      <c r="A13037">
        <v>76467</v>
      </c>
      <c r="B13037" t="s">
        <v>2157</v>
      </c>
      <c r="C13037" t="s">
        <v>2113</v>
      </c>
      <c r="D13037" t="s">
        <v>7521</v>
      </c>
      <c r="E13037" s="16">
        <v>100000</v>
      </c>
      <c r="F13037" t="s">
        <v>7522</v>
      </c>
    </row>
    <row r="13038" spans="1:6" x14ac:dyDescent="0.3">
      <c r="A13038">
        <v>76467</v>
      </c>
      <c r="B13038" t="s">
        <v>2157</v>
      </c>
      <c r="C13038" t="s">
        <v>2113</v>
      </c>
      <c r="D13038" t="s">
        <v>6707</v>
      </c>
      <c r="E13038" s="16">
        <v>6000000</v>
      </c>
      <c r="F13038" t="s">
        <v>7362</v>
      </c>
    </row>
    <row r="13039" spans="1:6" x14ac:dyDescent="0.3">
      <c r="A13039">
        <v>76467</v>
      </c>
      <c r="B13039" t="s">
        <v>2157</v>
      </c>
      <c r="C13039" t="s">
        <v>2113</v>
      </c>
      <c r="D13039" t="s">
        <v>7152</v>
      </c>
      <c r="E13039" s="16">
        <v>6000000</v>
      </c>
      <c r="F13039" t="s">
        <v>7362</v>
      </c>
    </row>
    <row r="13040" spans="1:6" x14ac:dyDescent="0.3">
      <c r="A13040">
        <v>76467</v>
      </c>
      <c r="B13040" t="s">
        <v>2157</v>
      </c>
      <c r="C13040" t="s">
        <v>2113</v>
      </c>
      <c r="D13040" t="s">
        <v>6793</v>
      </c>
      <c r="E13040" s="16">
        <v>800000</v>
      </c>
      <c r="F13040" t="s">
        <v>6815</v>
      </c>
    </row>
    <row r="13041" spans="1:6" x14ac:dyDescent="0.3">
      <c r="A13041">
        <v>76467</v>
      </c>
      <c r="B13041" t="s">
        <v>2157</v>
      </c>
      <c r="C13041" t="s">
        <v>2113</v>
      </c>
      <c r="D13041" t="s">
        <v>7092</v>
      </c>
      <c r="E13041" s="16">
        <v>300000</v>
      </c>
      <c r="F13041" t="s">
        <v>7518</v>
      </c>
    </row>
    <row r="13042" spans="1:6" x14ac:dyDescent="0.3">
      <c r="A13042">
        <v>76467</v>
      </c>
      <c r="B13042" t="s">
        <v>2157</v>
      </c>
      <c r="C13042" t="s">
        <v>2113</v>
      </c>
      <c r="D13042" t="s">
        <v>6710</v>
      </c>
      <c r="E13042" s="16">
        <v>5000000</v>
      </c>
      <c r="F13042" t="s">
        <v>7362</v>
      </c>
    </row>
    <row r="13043" spans="1:6" x14ac:dyDescent="0.3">
      <c r="A13043">
        <v>76467</v>
      </c>
      <c r="B13043" t="s">
        <v>2157</v>
      </c>
      <c r="C13043" t="s">
        <v>2113</v>
      </c>
      <c r="D13043" t="s">
        <v>6833</v>
      </c>
      <c r="E13043" s="16">
        <v>2500000</v>
      </c>
      <c r="F13043" t="s">
        <v>6809</v>
      </c>
    </row>
    <row r="13044" spans="1:6" x14ac:dyDescent="0.3">
      <c r="A13044">
        <v>76467</v>
      </c>
      <c r="B13044" t="s">
        <v>2157</v>
      </c>
      <c r="C13044" t="s">
        <v>2113</v>
      </c>
      <c r="D13044" t="s">
        <v>6946</v>
      </c>
      <c r="E13044" s="16">
        <v>2000000</v>
      </c>
      <c r="F13044" t="s">
        <v>6809</v>
      </c>
    </row>
    <row r="13045" spans="1:6" x14ac:dyDescent="0.3">
      <c r="A13045">
        <v>76467</v>
      </c>
      <c r="B13045" t="s">
        <v>2157</v>
      </c>
      <c r="C13045" t="s">
        <v>2113</v>
      </c>
      <c r="D13045" t="s">
        <v>6714</v>
      </c>
      <c r="E13045" s="16">
        <v>2500000</v>
      </c>
      <c r="F13045" t="s">
        <v>7362</v>
      </c>
    </row>
    <row r="13046" spans="1:6" x14ac:dyDescent="0.3">
      <c r="A13046">
        <v>76467</v>
      </c>
      <c r="B13046" t="s">
        <v>2157</v>
      </c>
      <c r="C13046" t="s">
        <v>2113</v>
      </c>
      <c r="D13046" t="s">
        <v>6834</v>
      </c>
      <c r="E13046" s="16">
        <v>1000000</v>
      </c>
      <c r="F13046" t="s">
        <v>7520</v>
      </c>
    </row>
    <row r="13047" spans="1:6" x14ac:dyDescent="0.3">
      <c r="A13047">
        <v>76467</v>
      </c>
      <c r="B13047" t="s">
        <v>2157</v>
      </c>
      <c r="C13047" t="s">
        <v>2113</v>
      </c>
      <c r="D13047" t="s">
        <v>6867</v>
      </c>
      <c r="E13047" s="16">
        <v>4000000</v>
      </c>
      <c r="F13047" t="s">
        <v>7362</v>
      </c>
    </row>
    <row r="13048" spans="1:6" x14ac:dyDescent="0.3">
      <c r="A13048">
        <v>76467</v>
      </c>
      <c r="B13048" t="s">
        <v>2157</v>
      </c>
      <c r="C13048" t="s">
        <v>2113</v>
      </c>
      <c r="D13048" t="s">
        <v>7523</v>
      </c>
      <c r="E13048" s="16">
        <v>100000</v>
      </c>
      <c r="F13048" t="s">
        <v>7522</v>
      </c>
    </row>
    <row r="13049" spans="1:6" x14ac:dyDescent="0.3">
      <c r="A13049">
        <v>76467</v>
      </c>
      <c r="B13049" t="s">
        <v>2157</v>
      </c>
      <c r="C13049" t="s">
        <v>2113</v>
      </c>
      <c r="D13049" t="s">
        <v>7524</v>
      </c>
      <c r="E13049" s="16">
        <v>1500000</v>
      </c>
      <c r="F13049" t="s">
        <v>7519</v>
      </c>
    </row>
    <row r="13050" spans="1:6" x14ac:dyDescent="0.3">
      <c r="A13050">
        <v>76467</v>
      </c>
      <c r="B13050" t="s">
        <v>2157</v>
      </c>
      <c r="C13050" t="s">
        <v>2113</v>
      </c>
      <c r="D13050" t="s">
        <v>6718</v>
      </c>
      <c r="E13050" s="16">
        <v>5000000</v>
      </c>
      <c r="F13050" t="s">
        <v>7362</v>
      </c>
    </row>
    <row r="13051" spans="1:6" x14ac:dyDescent="0.3">
      <c r="A13051">
        <v>76467</v>
      </c>
      <c r="B13051" t="s">
        <v>2157</v>
      </c>
      <c r="C13051" t="s">
        <v>2113</v>
      </c>
      <c r="D13051" t="s">
        <v>6949</v>
      </c>
      <c r="E13051" s="16">
        <v>1000000</v>
      </c>
      <c r="F13051" t="s">
        <v>7519</v>
      </c>
    </row>
    <row r="13052" spans="1:6" x14ac:dyDescent="0.3">
      <c r="A13052">
        <v>76467</v>
      </c>
      <c r="B13052" t="s">
        <v>2157</v>
      </c>
      <c r="C13052" t="s">
        <v>2113</v>
      </c>
      <c r="D13052" t="s">
        <v>6951</v>
      </c>
      <c r="E13052" s="16">
        <v>900000</v>
      </c>
      <c r="F13052" t="s">
        <v>7517</v>
      </c>
    </row>
    <row r="13053" spans="1:6" x14ac:dyDescent="0.3">
      <c r="A13053">
        <v>76467</v>
      </c>
      <c r="B13053" t="s">
        <v>2157</v>
      </c>
      <c r="C13053" t="s">
        <v>2113</v>
      </c>
      <c r="D13053" t="s">
        <v>6908</v>
      </c>
      <c r="E13053" s="16">
        <v>600000</v>
      </c>
      <c r="F13053" t="s">
        <v>7520</v>
      </c>
    </row>
    <row r="13054" spans="1:6" x14ac:dyDescent="0.3">
      <c r="A13054">
        <v>76467</v>
      </c>
      <c r="B13054" t="s">
        <v>2157</v>
      </c>
      <c r="C13054" t="s">
        <v>2113</v>
      </c>
      <c r="D13054" t="s">
        <v>6799</v>
      </c>
      <c r="E13054" s="16">
        <v>1500000</v>
      </c>
      <c r="F13054" t="s">
        <v>6809</v>
      </c>
    </row>
    <row r="13055" spans="1:6" x14ac:dyDescent="0.3">
      <c r="A13055">
        <v>76467</v>
      </c>
      <c r="B13055" t="s">
        <v>2157</v>
      </c>
      <c r="C13055" t="s">
        <v>2113</v>
      </c>
      <c r="D13055" t="s">
        <v>6953</v>
      </c>
      <c r="E13055" s="16">
        <v>500000</v>
      </c>
      <c r="F13055" t="s">
        <v>7519</v>
      </c>
    </row>
    <row r="13056" spans="1:6" x14ac:dyDescent="0.3">
      <c r="A13056">
        <v>76467</v>
      </c>
      <c r="B13056" t="s">
        <v>2157</v>
      </c>
      <c r="C13056" t="s">
        <v>2113</v>
      </c>
      <c r="D13056" t="s">
        <v>6723</v>
      </c>
      <c r="E13056" s="16">
        <v>3000000</v>
      </c>
      <c r="F13056" t="s">
        <v>7362</v>
      </c>
    </row>
    <row r="13057" spans="1:6" x14ac:dyDescent="0.3">
      <c r="A13057">
        <v>76467</v>
      </c>
      <c r="B13057" t="s">
        <v>2157</v>
      </c>
      <c r="C13057" t="s">
        <v>2113</v>
      </c>
      <c r="D13057" t="s">
        <v>6913</v>
      </c>
      <c r="E13057" s="16">
        <v>2500000</v>
      </c>
      <c r="F13057" t="s">
        <v>7520</v>
      </c>
    </row>
    <row r="13058" spans="1:6" x14ac:dyDescent="0.3">
      <c r="A13058">
        <v>76467</v>
      </c>
      <c r="B13058" t="s">
        <v>2157</v>
      </c>
      <c r="C13058" t="s">
        <v>2113</v>
      </c>
      <c r="D13058" t="s">
        <v>6801</v>
      </c>
      <c r="E13058" s="16">
        <v>1200000</v>
      </c>
      <c r="F13058" t="s">
        <v>6809</v>
      </c>
    </row>
    <row r="13059" spans="1:6" x14ac:dyDescent="0.3">
      <c r="A13059">
        <v>76467</v>
      </c>
      <c r="B13059" t="s">
        <v>2157</v>
      </c>
      <c r="C13059" t="s">
        <v>2113</v>
      </c>
      <c r="D13059" t="s">
        <v>6729</v>
      </c>
      <c r="E13059" s="16">
        <v>5000000</v>
      </c>
      <c r="F13059" t="s">
        <v>7362</v>
      </c>
    </row>
    <row r="13060" spans="1:6" x14ac:dyDescent="0.3">
      <c r="A13060">
        <v>76467</v>
      </c>
      <c r="B13060" t="s">
        <v>2157</v>
      </c>
      <c r="C13060" t="s">
        <v>2113</v>
      </c>
      <c r="D13060" t="s">
        <v>7019</v>
      </c>
      <c r="E13060" s="16">
        <v>2000000</v>
      </c>
      <c r="F13060" t="s">
        <v>7519</v>
      </c>
    </row>
    <row r="13061" spans="1:6" x14ac:dyDescent="0.3">
      <c r="A13061">
        <v>76467</v>
      </c>
      <c r="B13061" t="s">
        <v>2157</v>
      </c>
      <c r="C13061" t="s">
        <v>2113</v>
      </c>
      <c r="D13061" t="s">
        <v>7323</v>
      </c>
      <c r="E13061" s="16">
        <v>3500000</v>
      </c>
      <c r="F13061" t="s">
        <v>7362</v>
      </c>
    </row>
    <row r="13062" spans="1:6" x14ac:dyDescent="0.3">
      <c r="A13062">
        <v>111508</v>
      </c>
      <c r="B13062" t="s">
        <v>2151</v>
      </c>
      <c r="C13062" t="s">
        <v>2113</v>
      </c>
      <c r="D13062" t="s">
        <v>6690</v>
      </c>
      <c r="E13062" s="16">
        <v>4000000</v>
      </c>
      <c r="F13062" t="s">
        <v>7436</v>
      </c>
    </row>
    <row r="13063" spans="1:6" x14ac:dyDescent="0.3">
      <c r="A13063">
        <v>111508</v>
      </c>
      <c r="B13063" t="s">
        <v>2151</v>
      </c>
      <c r="C13063" t="s">
        <v>2113</v>
      </c>
      <c r="D13063" t="s">
        <v>6691</v>
      </c>
      <c r="E13063" s="16">
        <v>4000000</v>
      </c>
      <c r="F13063" t="s">
        <v>7362</v>
      </c>
    </row>
    <row r="13064" spans="1:6" x14ac:dyDescent="0.3">
      <c r="A13064">
        <v>111508</v>
      </c>
      <c r="B13064" t="s">
        <v>2151</v>
      </c>
      <c r="C13064" t="s">
        <v>2113</v>
      </c>
      <c r="D13064" t="s">
        <v>6695</v>
      </c>
      <c r="E13064" s="16">
        <v>4500000</v>
      </c>
      <c r="F13064" t="s">
        <v>7745</v>
      </c>
    </row>
    <row r="13065" spans="1:6" x14ac:dyDescent="0.3">
      <c r="A13065">
        <v>111508</v>
      </c>
      <c r="B13065" t="s">
        <v>2151</v>
      </c>
      <c r="C13065" t="s">
        <v>2113</v>
      </c>
      <c r="D13065" t="s">
        <v>7396</v>
      </c>
      <c r="E13065" s="16">
        <v>2500000</v>
      </c>
      <c r="F13065" t="s">
        <v>7768</v>
      </c>
    </row>
    <row r="13066" spans="1:6" x14ac:dyDescent="0.3">
      <c r="A13066">
        <v>111508</v>
      </c>
      <c r="B13066" t="s">
        <v>2151</v>
      </c>
      <c r="C13066" t="s">
        <v>2113</v>
      </c>
      <c r="D13066" t="s">
        <v>6814</v>
      </c>
      <c r="E13066" s="16">
        <v>1000000</v>
      </c>
      <c r="F13066" t="s">
        <v>7768</v>
      </c>
    </row>
    <row r="13067" spans="1:6" x14ac:dyDescent="0.3">
      <c r="A13067">
        <v>111508</v>
      </c>
      <c r="B13067" t="s">
        <v>2151</v>
      </c>
      <c r="C13067" t="s">
        <v>2113</v>
      </c>
      <c r="D13067" t="s">
        <v>6816</v>
      </c>
      <c r="E13067" s="16">
        <v>2500000</v>
      </c>
      <c r="F13067" t="s">
        <v>6815</v>
      </c>
    </row>
    <row r="13068" spans="1:6" x14ac:dyDescent="0.3">
      <c r="A13068">
        <v>111508</v>
      </c>
      <c r="B13068" t="s">
        <v>2151</v>
      </c>
      <c r="C13068" t="s">
        <v>2113</v>
      </c>
      <c r="D13068" t="s">
        <v>6937</v>
      </c>
      <c r="E13068" s="16">
        <v>4000000</v>
      </c>
      <c r="F13068" t="s">
        <v>7768</v>
      </c>
    </row>
    <row r="13069" spans="1:6" x14ac:dyDescent="0.3">
      <c r="A13069">
        <v>111508</v>
      </c>
      <c r="B13069" t="s">
        <v>2151</v>
      </c>
      <c r="C13069" t="s">
        <v>2113</v>
      </c>
      <c r="D13069" t="s">
        <v>6893</v>
      </c>
      <c r="E13069" s="16">
        <v>4000000</v>
      </c>
      <c r="F13069" t="s">
        <v>6815</v>
      </c>
    </row>
    <row r="13070" spans="1:6" x14ac:dyDescent="0.3">
      <c r="A13070">
        <v>111508</v>
      </c>
      <c r="B13070" t="s">
        <v>2151</v>
      </c>
      <c r="C13070" t="s">
        <v>2113</v>
      </c>
      <c r="D13070" t="s">
        <v>7064</v>
      </c>
      <c r="E13070" s="16">
        <v>50000</v>
      </c>
      <c r="F13070" t="s">
        <v>7768</v>
      </c>
    </row>
    <row r="13071" spans="1:6" x14ac:dyDescent="0.3">
      <c r="A13071">
        <v>111508</v>
      </c>
      <c r="B13071" t="s">
        <v>2151</v>
      </c>
      <c r="C13071" t="s">
        <v>2113</v>
      </c>
      <c r="D13071" t="s">
        <v>6700</v>
      </c>
      <c r="E13071" s="16">
        <v>3200000</v>
      </c>
      <c r="F13071" t="s">
        <v>6815</v>
      </c>
    </row>
    <row r="13072" spans="1:6" x14ac:dyDescent="0.3">
      <c r="A13072">
        <v>111508</v>
      </c>
      <c r="B13072" t="s">
        <v>2151</v>
      </c>
      <c r="C13072" t="s">
        <v>2113</v>
      </c>
      <c r="D13072" t="s">
        <v>6825</v>
      </c>
      <c r="E13072" s="16">
        <v>2500000</v>
      </c>
      <c r="F13072" t="s">
        <v>6815</v>
      </c>
    </row>
    <row r="13073" spans="1:6" x14ac:dyDescent="0.3">
      <c r="A13073">
        <v>111508</v>
      </c>
      <c r="B13073" t="s">
        <v>2151</v>
      </c>
      <c r="C13073" t="s">
        <v>2113</v>
      </c>
      <c r="D13073" t="s">
        <v>6703</v>
      </c>
      <c r="E13073" s="16">
        <v>4000000</v>
      </c>
      <c r="F13073" t="s">
        <v>7362</v>
      </c>
    </row>
    <row r="13074" spans="1:6" x14ac:dyDescent="0.3">
      <c r="A13074">
        <v>111508</v>
      </c>
      <c r="B13074" t="s">
        <v>2151</v>
      </c>
      <c r="C13074" t="s">
        <v>2113</v>
      </c>
      <c r="D13074" t="s">
        <v>6788</v>
      </c>
      <c r="E13074" s="16">
        <v>300000</v>
      </c>
      <c r="F13074" t="s">
        <v>6815</v>
      </c>
    </row>
    <row r="13075" spans="1:6" x14ac:dyDescent="0.3">
      <c r="A13075">
        <v>111508</v>
      </c>
      <c r="B13075" t="s">
        <v>2151</v>
      </c>
      <c r="C13075" t="s">
        <v>2113</v>
      </c>
      <c r="D13075" t="s">
        <v>6828</v>
      </c>
      <c r="E13075" s="16">
        <v>2000000</v>
      </c>
      <c r="F13075" t="s">
        <v>6815</v>
      </c>
    </row>
    <row r="13076" spans="1:6" x14ac:dyDescent="0.3">
      <c r="A13076">
        <v>111508</v>
      </c>
      <c r="B13076" t="s">
        <v>2151</v>
      </c>
      <c r="C13076" t="s">
        <v>2113</v>
      </c>
      <c r="D13076" t="s">
        <v>7270</v>
      </c>
      <c r="E13076" s="16">
        <v>3500000</v>
      </c>
      <c r="F13076" t="s">
        <v>7768</v>
      </c>
    </row>
    <row r="13077" spans="1:6" x14ac:dyDescent="0.3">
      <c r="A13077">
        <v>111508</v>
      </c>
      <c r="B13077" t="s">
        <v>2151</v>
      </c>
      <c r="C13077" t="s">
        <v>2113</v>
      </c>
      <c r="D13077" t="s">
        <v>6900</v>
      </c>
      <c r="E13077" s="16">
        <v>3000000</v>
      </c>
      <c r="F13077" t="s">
        <v>7769</v>
      </c>
    </row>
    <row r="13078" spans="1:6" x14ac:dyDescent="0.3">
      <c r="A13078">
        <v>111508</v>
      </c>
      <c r="B13078" t="s">
        <v>2151</v>
      </c>
      <c r="C13078" t="s">
        <v>2113</v>
      </c>
      <c r="D13078" t="s">
        <v>6832</v>
      </c>
      <c r="E13078" s="16">
        <v>5000000</v>
      </c>
      <c r="F13078" t="s">
        <v>7768</v>
      </c>
    </row>
    <row r="13079" spans="1:6" x14ac:dyDescent="0.3">
      <c r="A13079">
        <v>111508</v>
      </c>
      <c r="B13079" t="s">
        <v>2151</v>
      </c>
      <c r="C13079" t="s">
        <v>2113</v>
      </c>
      <c r="D13079" t="s">
        <v>7770</v>
      </c>
      <c r="E13079" s="16">
        <v>3500000</v>
      </c>
      <c r="F13079" t="s">
        <v>7768</v>
      </c>
    </row>
    <row r="13080" spans="1:6" x14ac:dyDescent="0.3">
      <c r="A13080">
        <v>111508</v>
      </c>
      <c r="B13080" t="s">
        <v>2151</v>
      </c>
      <c r="C13080" t="s">
        <v>2113</v>
      </c>
      <c r="D13080" t="s">
        <v>6793</v>
      </c>
      <c r="E13080" s="16">
        <v>200000</v>
      </c>
      <c r="F13080" t="s">
        <v>6815</v>
      </c>
    </row>
    <row r="13081" spans="1:6" x14ac:dyDescent="0.3">
      <c r="A13081">
        <v>111508</v>
      </c>
      <c r="B13081" t="s">
        <v>2151</v>
      </c>
      <c r="C13081" t="s">
        <v>2113</v>
      </c>
      <c r="D13081" t="s">
        <v>6711</v>
      </c>
      <c r="E13081" s="16">
        <v>500000</v>
      </c>
      <c r="F13081" t="s">
        <v>7768</v>
      </c>
    </row>
    <row r="13082" spans="1:6" x14ac:dyDescent="0.3">
      <c r="A13082">
        <v>111508</v>
      </c>
      <c r="B13082" t="s">
        <v>2151</v>
      </c>
      <c r="C13082" t="s">
        <v>2113</v>
      </c>
      <c r="D13082" t="s">
        <v>7771</v>
      </c>
      <c r="E13082" s="16">
        <v>1000000</v>
      </c>
      <c r="F13082" t="s">
        <v>7769</v>
      </c>
    </row>
    <row r="13083" spans="1:6" x14ac:dyDescent="0.3">
      <c r="A13083">
        <v>111508</v>
      </c>
      <c r="B13083" t="s">
        <v>2151</v>
      </c>
      <c r="C13083" t="s">
        <v>2113</v>
      </c>
      <c r="D13083" t="s">
        <v>7772</v>
      </c>
      <c r="E13083" s="16">
        <v>3500000</v>
      </c>
      <c r="F13083" t="s">
        <v>7769</v>
      </c>
    </row>
    <row r="13084" spans="1:6" x14ac:dyDescent="0.3">
      <c r="A13084">
        <v>111508</v>
      </c>
      <c r="B13084" t="s">
        <v>2151</v>
      </c>
      <c r="C13084" t="s">
        <v>2113</v>
      </c>
      <c r="D13084" t="s">
        <v>7524</v>
      </c>
      <c r="E13084" s="16">
        <v>800000</v>
      </c>
      <c r="F13084" t="s">
        <v>7768</v>
      </c>
    </row>
    <row r="13085" spans="1:6" x14ac:dyDescent="0.3">
      <c r="A13085">
        <v>111508</v>
      </c>
      <c r="B13085" t="s">
        <v>2151</v>
      </c>
      <c r="C13085" t="s">
        <v>2113</v>
      </c>
      <c r="D13085" t="s">
        <v>6982</v>
      </c>
      <c r="E13085" s="16">
        <v>300000</v>
      </c>
      <c r="F13085" t="s">
        <v>7768</v>
      </c>
    </row>
    <row r="13086" spans="1:6" x14ac:dyDescent="0.3">
      <c r="A13086">
        <v>111508</v>
      </c>
      <c r="B13086" t="s">
        <v>2151</v>
      </c>
      <c r="C13086" t="s">
        <v>2113</v>
      </c>
      <c r="D13086" t="s">
        <v>6720</v>
      </c>
      <c r="E13086" s="16">
        <v>4500000</v>
      </c>
      <c r="F13086" t="s">
        <v>7745</v>
      </c>
    </row>
    <row r="13087" spans="1:6" x14ac:dyDescent="0.3">
      <c r="A13087">
        <v>111508</v>
      </c>
      <c r="B13087" t="s">
        <v>2151</v>
      </c>
      <c r="C13087" t="s">
        <v>2113</v>
      </c>
      <c r="D13087" t="s">
        <v>6904</v>
      </c>
      <c r="E13087" s="16">
        <v>5000000</v>
      </c>
      <c r="F13087" t="s">
        <v>7768</v>
      </c>
    </row>
    <row r="13088" spans="1:6" x14ac:dyDescent="0.3">
      <c r="A13088">
        <v>111508</v>
      </c>
      <c r="B13088" t="s">
        <v>2151</v>
      </c>
      <c r="C13088" t="s">
        <v>2113</v>
      </c>
      <c r="D13088" t="s">
        <v>6837</v>
      </c>
      <c r="E13088" s="16">
        <v>3500000</v>
      </c>
      <c r="F13088" t="s">
        <v>6815</v>
      </c>
    </row>
    <row r="13089" spans="1:6" x14ac:dyDescent="0.3">
      <c r="A13089">
        <v>111508</v>
      </c>
      <c r="B13089" t="s">
        <v>2151</v>
      </c>
      <c r="C13089" t="s">
        <v>2113</v>
      </c>
      <c r="D13089" t="s">
        <v>6983</v>
      </c>
      <c r="E13089" s="16">
        <v>800000</v>
      </c>
      <c r="F13089" t="s">
        <v>7769</v>
      </c>
    </row>
    <row r="13090" spans="1:6" x14ac:dyDescent="0.3">
      <c r="A13090">
        <v>111508</v>
      </c>
      <c r="B13090" t="s">
        <v>2151</v>
      </c>
      <c r="C13090" t="s">
        <v>2113</v>
      </c>
      <c r="D13090" t="s">
        <v>6907</v>
      </c>
      <c r="E13090" s="16">
        <v>3500000</v>
      </c>
      <c r="F13090" t="s">
        <v>7769</v>
      </c>
    </row>
    <row r="13091" spans="1:6" x14ac:dyDescent="0.3">
      <c r="A13091">
        <v>111508</v>
      </c>
      <c r="B13091" t="s">
        <v>2151</v>
      </c>
      <c r="C13091" t="s">
        <v>2113</v>
      </c>
      <c r="D13091" t="s">
        <v>7773</v>
      </c>
      <c r="E13091" s="16">
        <v>1500000</v>
      </c>
      <c r="F13091" t="s">
        <v>7768</v>
      </c>
    </row>
    <row r="13092" spans="1:6" x14ac:dyDescent="0.3">
      <c r="A13092">
        <v>111508</v>
      </c>
      <c r="B13092" t="s">
        <v>2151</v>
      </c>
      <c r="C13092" t="s">
        <v>2113</v>
      </c>
      <c r="D13092" t="s">
        <v>6912</v>
      </c>
      <c r="E13092" s="16">
        <v>5000000</v>
      </c>
      <c r="F13092" t="s">
        <v>7768</v>
      </c>
    </row>
    <row r="13093" spans="1:6" x14ac:dyDescent="0.3">
      <c r="A13093">
        <v>111508</v>
      </c>
      <c r="B13093" t="s">
        <v>2151</v>
      </c>
      <c r="C13093" t="s">
        <v>2113</v>
      </c>
      <c r="D13093" t="s">
        <v>7277</v>
      </c>
      <c r="E13093" s="16">
        <v>5000000</v>
      </c>
      <c r="F13093" t="s">
        <v>7768</v>
      </c>
    </row>
    <row r="13094" spans="1:6" x14ac:dyDescent="0.3">
      <c r="A13094">
        <v>111508</v>
      </c>
      <c r="B13094" t="s">
        <v>2151</v>
      </c>
      <c r="C13094" t="s">
        <v>2113</v>
      </c>
      <c r="D13094" t="s">
        <v>7774</v>
      </c>
      <c r="E13094" s="16">
        <v>5000000</v>
      </c>
      <c r="F13094" t="s">
        <v>7768</v>
      </c>
    </row>
    <row r="13095" spans="1:6" x14ac:dyDescent="0.3">
      <c r="A13095">
        <v>111508</v>
      </c>
      <c r="B13095" t="s">
        <v>2151</v>
      </c>
      <c r="C13095" t="s">
        <v>2113</v>
      </c>
      <c r="D13095" t="s">
        <v>7692</v>
      </c>
      <c r="E13095" s="16">
        <v>500000</v>
      </c>
      <c r="F13095" t="s">
        <v>7769</v>
      </c>
    </row>
    <row r="13096" spans="1:6" x14ac:dyDescent="0.3">
      <c r="A13096">
        <v>111508</v>
      </c>
      <c r="B13096" t="s">
        <v>2151</v>
      </c>
      <c r="C13096" t="s">
        <v>2113</v>
      </c>
      <c r="D13096" t="s">
        <v>6801</v>
      </c>
      <c r="E13096" s="16">
        <v>400000</v>
      </c>
      <c r="F13096" t="s">
        <v>6815</v>
      </c>
    </row>
    <row r="13097" spans="1:6" x14ac:dyDescent="0.3">
      <c r="A13097">
        <v>111508</v>
      </c>
      <c r="B13097" t="s">
        <v>2151</v>
      </c>
      <c r="C13097" t="s">
        <v>2113</v>
      </c>
      <c r="D13097" t="s">
        <v>6729</v>
      </c>
      <c r="E13097" s="16">
        <v>4500000</v>
      </c>
      <c r="F13097" t="s">
        <v>7745</v>
      </c>
    </row>
    <row r="13098" spans="1:6" x14ac:dyDescent="0.3">
      <c r="A13098">
        <v>111508</v>
      </c>
      <c r="B13098" t="s">
        <v>2151</v>
      </c>
      <c r="C13098" t="s">
        <v>2113</v>
      </c>
      <c r="D13098" t="s">
        <v>6730</v>
      </c>
      <c r="E13098" s="16">
        <v>4500000</v>
      </c>
      <c r="F13098" t="s">
        <v>7745</v>
      </c>
    </row>
    <row r="13099" spans="1:6" x14ac:dyDescent="0.3">
      <c r="A13099">
        <v>111508</v>
      </c>
      <c r="B13099" t="s">
        <v>2151</v>
      </c>
      <c r="C13099" t="s">
        <v>2113</v>
      </c>
      <c r="D13099" t="s">
        <v>7280</v>
      </c>
      <c r="E13099" s="16">
        <v>1000000</v>
      </c>
      <c r="F13099" t="s">
        <v>7769</v>
      </c>
    </row>
    <row r="13100" spans="1:6" x14ac:dyDescent="0.3">
      <c r="A13100">
        <v>111508</v>
      </c>
      <c r="B13100" t="s">
        <v>2151</v>
      </c>
      <c r="C13100" t="s">
        <v>2113</v>
      </c>
      <c r="D13100" t="s">
        <v>7775</v>
      </c>
      <c r="E13100" s="16">
        <v>1000000</v>
      </c>
      <c r="F13100" t="s">
        <v>7769</v>
      </c>
    </row>
    <row r="13101" spans="1:6" x14ac:dyDescent="0.3">
      <c r="A13101">
        <v>111508</v>
      </c>
      <c r="B13101" t="s">
        <v>2151</v>
      </c>
      <c r="C13101" t="s">
        <v>2113</v>
      </c>
      <c r="D13101" t="s">
        <v>6849</v>
      </c>
      <c r="E13101" s="16">
        <v>1500000</v>
      </c>
      <c r="F13101" t="s">
        <v>6815</v>
      </c>
    </row>
    <row r="13102" spans="1:6" x14ac:dyDescent="0.3">
      <c r="A13102">
        <v>126737</v>
      </c>
      <c r="B13102" t="s">
        <v>2164</v>
      </c>
      <c r="C13102" t="s">
        <v>2113</v>
      </c>
      <c r="D13102" t="s">
        <v>6886</v>
      </c>
      <c r="E13102" s="16">
        <v>7500000</v>
      </c>
      <c r="F13102" t="s">
        <v>2660</v>
      </c>
    </row>
    <row r="13103" spans="1:6" x14ac:dyDescent="0.3">
      <c r="A13103">
        <v>126737</v>
      </c>
      <c r="B13103" t="s">
        <v>2164</v>
      </c>
      <c r="C13103" t="s">
        <v>2113</v>
      </c>
      <c r="D13103" t="s">
        <v>6690</v>
      </c>
      <c r="E13103" s="16">
        <v>7000000</v>
      </c>
      <c r="F13103" t="s">
        <v>7591</v>
      </c>
    </row>
    <row r="13104" spans="1:6" x14ac:dyDescent="0.3">
      <c r="A13104">
        <v>126737</v>
      </c>
      <c r="B13104" t="s">
        <v>2164</v>
      </c>
      <c r="C13104" t="s">
        <v>2113</v>
      </c>
      <c r="D13104" t="s">
        <v>6995</v>
      </c>
      <c r="E13104" s="16">
        <v>1500000</v>
      </c>
      <c r="F13104" t="s">
        <v>6815</v>
      </c>
    </row>
    <row r="13105" spans="1:6" x14ac:dyDescent="0.3">
      <c r="A13105">
        <v>126737</v>
      </c>
      <c r="B13105" t="s">
        <v>2164</v>
      </c>
      <c r="C13105" t="s">
        <v>2113</v>
      </c>
      <c r="D13105" t="s">
        <v>6807</v>
      </c>
      <c r="E13105" s="16">
        <v>1500000</v>
      </c>
      <c r="F13105" t="s">
        <v>7593</v>
      </c>
    </row>
    <row r="13106" spans="1:6" x14ac:dyDescent="0.3">
      <c r="A13106">
        <v>126737</v>
      </c>
      <c r="B13106" t="s">
        <v>2164</v>
      </c>
      <c r="C13106" t="s">
        <v>2113</v>
      </c>
      <c r="D13106" t="s">
        <v>6808</v>
      </c>
      <c r="E13106" s="16">
        <v>15000000</v>
      </c>
      <c r="F13106" t="s">
        <v>7525</v>
      </c>
    </row>
    <row r="13107" spans="1:6" x14ac:dyDescent="0.3">
      <c r="A13107">
        <v>126737</v>
      </c>
      <c r="B13107" t="s">
        <v>2164</v>
      </c>
      <c r="C13107" t="s">
        <v>2113</v>
      </c>
      <c r="D13107" t="s">
        <v>6814</v>
      </c>
      <c r="E13107" s="16">
        <v>1000000</v>
      </c>
      <c r="F13107" t="s">
        <v>7593</v>
      </c>
    </row>
    <row r="13108" spans="1:6" x14ac:dyDescent="0.3">
      <c r="A13108">
        <v>126737</v>
      </c>
      <c r="B13108" t="s">
        <v>2164</v>
      </c>
      <c r="C13108" t="s">
        <v>2113</v>
      </c>
      <c r="D13108" t="s">
        <v>6816</v>
      </c>
      <c r="E13108" s="16">
        <v>2500000</v>
      </c>
      <c r="F13108" t="s">
        <v>7525</v>
      </c>
    </row>
    <row r="13109" spans="1:6" x14ac:dyDescent="0.3">
      <c r="A13109">
        <v>126737</v>
      </c>
      <c r="B13109" t="s">
        <v>2164</v>
      </c>
      <c r="C13109" t="s">
        <v>2113</v>
      </c>
      <c r="D13109" t="s">
        <v>6894</v>
      </c>
      <c r="E13109" s="16">
        <v>10000000</v>
      </c>
      <c r="F13109" t="s">
        <v>2660</v>
      </c>
    </row>
    <row r="13110" spans="1:6" x14ac:dyDescent="0.3">
      <c r="A13110">
        <v>126737</v>
      </c>
      <c r="B13110" t="s">
        <v>2164</v>
      </c>
      <c r="C13110" t="s">
        <v>2113</v>
      </c>
      <c r="D13110" t="s">
        <v>6781</v>
      </c>
      <c r="E13110" s="16">
        <v>6000000</v>
      </c>
      <c r="F13110" t="s">
        <v>7938</v>
      </c>
    </row>
    <row r="13111" spans="1:6" x14ac:dyDescent="0.3">
      <c r="A13111">
        <v>126737</v>
      </c>
      <c r="B13111" t="s">
        <v>2164</v>
      </c>
      <c r="C13111" t="s">
        <v>2113</v>
      </c>
      <c r="D13111" t="s">
        <v>6822</v>
      </c>
      <c r="E13111" s="16">
        <v>2500000</v>
      </c>
      <c r="F13111" t="s">
        <v>7593</v>
      </c>
    </row>
    <row r="13112" spans="1:6" x14ac:dyDescent="0.3">
      <c r="A13112">
        <v>126737</v>
      </c>
      <c r="B13112" t="s">
        <v>2164</v>
      </c>
      <c r="C13112" t="s">
        <v>2113</v>
      </c>
      <c r="D13112" t="s">
        <v>6823</v>
      </c>
      <c r="E13112" s="16">
        <v>15000000</v>
      </c>
      <c r="F13112" t="s">
        <v>7525</v>
      </c>
    </row>
    <row r="13113" spans="1:6" x14ac:dyDescent="0.3">
      <c r="A13113">
        <v>126737</v>
      </c>
      <c r="B13113" t="s">
        <v>2164</v>
      </c>
      <c r="C13113" t="s">
        <v>2113</v>
      </c>
      <c r="D13113" t="s">
        <v>6700</v>
      </c>
      <c r="E13113" s="16">
        <v>4000000</v>
      </c>
      <c r="F13113" t="s">
        <v>7525</v>
      </c>
    </row>
    <row r="13114" spans="1:6" x14ac:dyDescent="0.3">
      <c r="A13114">
        <v>126737</v>
      </c>
      <c r="B13114" t="s">
        <v>2164</v>
      </c>
      <c r="C13114" t="s">
        <v>2113</v>
      </c>
      <c r="D13114" t="s">
        <v>6825</v>
      </c>
      <c r="E13114" s="16">
        <v>3000000</v>
      </c>
      <c r="F13114" t="s">
        <v>7525</v>
      </c>
    </row>
    <row r="13115" spans="1:6" x14ac:dyDescent="0.3">
      <c r="A13115">
        <v>126737</v>
      </c>
      <c r="B13115" t="s">
        <v>2164</v>
      </c>
      <c r="C13115" t="s">
        <v>2113</v>
      </c>
      <c r="D13115" t="s">
        <v>6703</v>
      </c>
      <c r="E13115" s="16">
        <v>7000000</v>
      </c>
      <c r="F13115" t="s">
        <v>7591</v>
      </c>
    </row>
    <row r="13116" spans="1:6" x14ac:dyDescent="0.3">
      <c r="A13116">
        <v>126737</v>
      </c>
      <c r="B13116" t="s">
        <v>2164</v>
      </c>
      <c r="C13116" t="s">
        <v>2113</v>
      </c>
      <c r="D13116" t="s">
        <v>7311</v>
      </c>
      <c r="E13116" s="16">
        <v>6000000</v>
      </c>
      <c r="F13116" t="s">
        <v>7593</v>
      </c>
    </row>
    <row r="13117" spans="1:6" x14ac:dyDescent="0.3">
      <c r="A13117">
        <v>126737</v>
      </c>
      <c r="B13117" t="s">
        <v>2164</v>
      </c>
      <c r="C13117" t="s">
        <v>2113</v>
      </c>
      <c r="D13117" t="s">
        <v>6788</v>
      </c>
      <c r="E13117" s="16">
        <v>2000000</v>
      </c>
      <c r="F13117" t="s">
        <v>6815</v>
      </c>
    </row>
    <row r="13118" spans="1:6" x14ac:dyDescent="0.3">
      <c r="A13118">
        <v>126737</v>
      </c>
      <c r="B13118" t="s">
        <v>2164</v>
      </c>
      <c r="C13118" t="s">
        <v>2113</v>
      </c>
      <c r="D13118" t="s">
        <v>6828</v>
      </c>
      <c r="E13118" s="16">
        <v>2500000</v>
      </c>
      <c r="F13118" t="s">
        <v>7525</v>
      </c>
    </row>
    <row r="13119" spans="1:6" x14ac:dyDescent="0.3">
      <c r="A13119">
        <v>126737</v>
      </c>
      <c r="B13119" t="s">
        <v>2164</v>
      </c>
      <c r="C13119" t="s">
        <v>2113</v>
      </c>
      <c r="D13119" t="s">
        <v>7270</v>
      </c>
      <c r="E13119" s="16">
        <v>2000000</v>
      </c>
      <c r="F13119" t="s">
        <v>7593</v>
      </c>
    </row>
    <row r="13120" spans="1:6" x14ac:dyDescent="0.3">
      <c r="A13120">
        <v>126737</v>
      </c>
      <c r="B13120" t="s">
        <v>2164</v>
      </c>
      <c r="C13120" t="s">
        <v>2113</v>
      </c>
      <c r="D13120" t="s">
        <v>7939</v>
      </c>
      <c r="E13120" s="16">
        <v>1500000</v>
      </c>
      <c r="F13120" t="s">
        <v>7268</v>
      </c>
    </row>
    <row r="13121" spans="1:6" x14ac:dyDescent="0.3">
      <c r="A13121">
        <v>126737</v>
      </c>
      <c r="B13121" t="s">
        <v>2164</v>
      </c>
      <c r="C13121" t="s">
        <v>2113</v>
      </c>
      <c r="D13121" t="s">
        <v>6900</v>
      </c>
      <c r="E13121" s="16">
        <v>8000000</v>
      </c>
      <c r="F13121" t="s">
        <v>2660</v>
      </c>
    </row>
    <row r="13122" spans="1:6" x14ac:dyDescent="0.3">
      <c r="A13122">
        <v>126737</v>
      </c>
      <c r="B13122" t="s">
        <v>2164</v>
      </c>
      <c r="C13122" t="s">
        <v>2113</v>
      </c>
      <c r="D13122" t="s">
        <v>6793</v>
      </c>
      <c r="E13122" s="16">
        <v>1200000</v>
      </c>
      <c r="F13122" t="s">
        <v>6815</v>
      </c>
    </row>
    <row r="13123" spans="1:6" x14ac:dyDescent="0.3">
      <c r="A13123">
        <v>126737</v>
      </c>
      <c r="B13123" t="s">
        <v>2164</v>
      </c>
      <c r="C13123" t="s">
        <v>2113</v>
      </c>
      <c r="D13123" t="s">
        <v>6833</v>
      </c>
      <c r="E13123" s="16">
        <v>12000000</v>
      </c>
      <c r="F13123" t="s">
        <v>7525</v>
      </c>
    </row>
    <row r="13124" spans="1:6" x14ac:dyDescent="0.3">
      <c r="A13124">
        <v>126737</v>
      </c>
      <c r="B13124" t="s">
        <v>2164</v>
      </c>
      <c r="C13124" t="s">
        <v>2113</v>
      </c>
      <c r="D13124" t="s">
        <v>7293</v>
      </c>
      <c r="E13124" s="16">
        <v>3000000</v>
      </c>
      <c r="F13124" t="s">
        <v>7525</v>
      </c>
    </row>
    <row r="13125" spans="1:6" x14ac:dyDescent="0.3">
      <c r="A13125">
        <v>126737</v>
      </c>
      <c r="B13125" t="s">
        <v>2164</v>
      </c>
      <c r="C13125" t="s">
        <v>2113</v>
      </c>
      <c r="D13125" t="s">
        <v>6834</v>
      </c>
      <c r="E13125" s="16">
        <v>5000000</v>
      </c>
      <c r="F13125" t="s">
        <v>2660</v>
      </c>
    </row>
    <row r="13126" spans="1:6" x14ac:dyDescent="0.3">
      <c r="A13126">
        <v>126737</v>
      </c>
      <c r="B13126" t="s">
        <v>2164</v>
      </c>
      <c r="C13126" t="s">
        <v>2113</v>
      </c>
      <c r="D13126" t="s">
        <v>7580</v>
      </c>
      <c r="E13126" s="16">
        <v>8000000</v>
      </c>
      <c r="F13126" t="s">
        <v>7940</v>
      </c>
    </row>
    <row r="13127" spans="1:6" x14ac:dyDescent="0.3">
      <c r="A13127">
        <v>126737</v>
      </c>
      <c r="B13127" t="s">
        <v>2164</v>
      </c>
      <c r="C13127" t="s">
        <v>2113</v>
      </c>
      <c r="D13127" t="s">
        <v>7524</v>
      </c>
      <c r="E13127" s="16">
        <v>1000000</v>
      </c>
      <c r="F13127" t="s">
        <v>7941</v>
      </c>
    </row>
    <row r="13128" spans="1:6" x14ac:dyDescent="0.3">
      <c r="A13128">
        <v>126737</v>
      </c>
      <c r="B13128" t="s">
        <v>2164</v>
      </c>
      <c r="C13128" t="s">
        <v>2113</v>
      </c>
      <c r="D13128" t="s">
        <v>6904</v>
      </c>
      <c r="E13128" s="16">
        <v>1500000</v>
      </c>
      <c r="F13128" t="s">
        <v>7593</v>
      </c>
    </row>
    <row r="13129" spans="1:6" x14ac:dyDescent="0.3">
      <c r="A13129">
        <v>126737</v>
      </c>
      <c r="B13129" t="s">
        <v>2164</v>
      </c>
      <c r="C13129" t="s">
        <v>2113</v>
      </c>
      <c r="D13129" t="s">
        <v>6949</v>
      </c>
      <c r="E13129" s="16">
        <v>400000</v>
      </c>
      <c r="F13129" t="s">
        <v>7941</v>
      </c>
    </row>
    <row r="13130" spans="1:6" x14ac:dyDescent="0.3">
      <c r="A13130">
        <v>126737</v>
      </c>
      <c r="B13130" t="s">
        <v>2164</v>
      </c>
      <c r="C13130" t="s">
        <v>2113</v>
      </c>
      <c r="D13130" t="s">
        <v>6837</v>
      </c>
      <c r="E13130" s="16">
        <v>5000000</v>
      </c>
      <c r="F13130" t="s">
        <v>7525</v>
      </c>
    </row>
    <row r="13131" spans="1:6" x14ac:dyDescent="0.3">
      <c r="A13131">
        <v>126737</v>
      </c>
      <c r="B13131" t="s">
        <v>2164</v>
      </c>
      <c r="C13131" t="s">
        <v>2113</v>
      </c>
      <c r="D13131" t="s">
        <v>7942</v>
      </c>
      <c r="E13131" s="16">
        <v>2800000</v>
      </c>
      <c r="F13131" t="s">
        <v>6815</v>
      </c>
    </row>
    <row r="13132" spans="1:6" x14ac:dyDescent="0.3">
      <c r="A13132">
        <v>126737</v>
      </c>
      <c r="B13132" t="s">
        <v>2164</v>
      </c>
      <c r="C13132" t="s">
        <v>2113</v>
      </c>
      <c r="D13132" t="s">
        <v>6907</v>
      </c>
      <c r="E13132" s="16">
        <v>6000000</v>
      </c>
      <c r="F13132" t="s">
        <v>2660</v>
      </c>
    </row>
    <row r="13133" spans="1:6" x14ac:dyDescent="0.3">
      <c r="A13133">
        <v>126737</v>
      </c>
      <c r="B13133" t="s">
        <v>2164</v>
      </c>
      <c r="C13133" t="s">
        <v>2113</v>
      </c>
      <c r="D13133" t="s">
        <v>6912</v>
      </c>
      <c r="E13133" s="16">
        <v>1500000</v>
      </c>
      <c r="F13133" t="s">
        <v>7593</v>
      </c>
    </row>
    <row r="13134" spans="1:6" x14ac:dyDescent="0.3">
      <c r="A13134">
        <v>126737</v>
      </c>
      <c r="B13134" t="s">
        <v>2164</v>
      </c>
      <c r="C13134" t="s">
        <v>2113</v>
      </c>
      <c r="D13134" t="s">
        <v>7277</v>
      </c>
      <c r="E13134" s="16">
        <v>3500000</v>
      </c>
      <c r="F13134" t="s">
        <v>7593</v>
      </c>
    </row>
    <row r="13135" spans="1:6" x14ac:dyDescent="0.3">
      <c r="A13135">
        <v>126737</v>
      </c>
      <c r="B13135" t="s">
        <v>2164</v>
      </c>
      <c r="C13135" t="s">
        <v>2113</v>
      </c>
      <c r="D13135" t="s">
        <v>6913</v>
      </c>
      <c r="E13135" s="16">
        <v>5000000</v>
      </c>
      <c r="F13135" t="s">
        <v>2660</v>
      </c>
    </row>
    <row r="13136" spans="1:6" x14ac:dyDescent="0.3">
      <c r="A13136">
        <v>126737</v>
      </c>
      <c r="B13136" t="s">
        <v>2164</v>
      </c>
      <c r="C13136" t="s">
        <v>2113</v>
      </c>
      <c r="D13136" t="s">
        <v>7943</v>
      </c>
      <c r="E13136" s="16">
        <v>10000000</v>
      </c>
      <c r="F13136" t="s">
        <v>7940</v>
      </c>
    </row>
    <row r="13137" spans="1:6" x14ac:dyDescent="0.3">
      <c r="A13137">
        <v>126737</v>
      </c>
      <c r="B13137" t="s">
        <v>2164</v>
      </c>
      <c r="C13137" t="s">
        <v>2113</v>
      </c>
      <c r="D13137" t="s">
        <v>7944</v>
      </c>
      <c r="E13137" s="16">
        <v>1500000</v>
      </c>
      <c r="F13137" t="s">
        <v>7268</v>
      </c>
    </row>
    <row r="13138" spans="1:6" x14ac:dyDescent="0.3">
      <c r="A13138">
        <v>126737</v>
      </c>
      <c r="B13138" t="s">
        <v>2164</v>
      </c>
      <c r="C13138" t="s">
        <v>2113</v>
      </c>
      <c r="D13138" t="s">
        <v>6844</v>
      </c>
      <c r="E13138" s="16">
        <v>1500000</v>
      </c>
      <c r="F13138" t="s">
        <v>7593</v>
      </c>
    </row>
    <row r="13139" spans="1:6" x14ac:dyDescent="0.3">
      <c r="A13139">
        <v>126737</v>
      </c>
      <c r="B13139" t="s">
        <v>2164</v>
      </c>
      <c r="C13139" t="s">
        <v>2113</v>
      </c>
      <c r="D13139" t="s">
        <v>6801</v>
      </c>
      <c r="E13139" s="16">
        <v>4000000</v>
      </c>
      <c r="F13139" t="s">
        <v>7525</v>
      </c>
    </row>
    <row r="13140" spans="1:6" x14ac:dyDescent="0.3">
      <c r="A13140">
        <v>126737</v>
      </c>
      <c r="B13140" t="s">
        <v>2164</v>
      </c>
      <c r="C13140" t="s">
        <v>2113</v>
      </c>
      <c r="D13140" t="s">
        <v>6847</v>
      </c>
      <c r="E13140" s="16">
        <v>1500000</v>
      </c>
      <c r="F13140" t="s">
        <v>7593</v>
      </c>
    </row>
    <row r="13141" spans="1:6" x14ac:dyDescent="0.3">
      <c r="A13141">
        <v>126737</v>
      </c>
      <c r="B13141" t="s">
        <v>2164</v>
      </c>
      <c r="C13141" t="s">
        <v>2113</v>
      </c>
      <c r="D13141" t="s">
        <v>6916</v>
      </c>
      <c r="E13141" s="16">
        <v>7500000</v>
      </c>
      <c r="F13141" t="s">
        <v>2660</v>
      </c>
    </row>
    <row r="13142" spans="1:6" x14ac:dyDescent="0.3">
      <c r="A13142">
        <v>126737</v>
      </c>
      <c r="B13142" t="s">
        <v>2164</v>
      </c>
      <c r="C13142" t="s">
        <v>2113</v>
      </c>
      <c r="D13142" t="s">
        <v>6849</v>
      </c>
      <c r="E13142" s="16">
        <v>12000000</v>
      </c>
      <c r="F13142" t="s">
        <v>7525</v>
      </c>
    </row>
    <row r="13143" spans="1:6" x14ac:dyDescent="0.3">
      <c r="A13143">
        <v>221150</v>
      </c>
      <c r="B13143" t="s">
        <v>2126</v>
      </c>
      <c r="C13143" t="s">
        <v>2113</v>
      </c>
      <c r="D13143" t="s">
        <v>6886</v>
      </c>
      <c r="E13143" s="16">
        <v>7500000</v>
      </c>
      <c r="F13143" t="s">
        <v>6815</v>
      </c>
    </row>
    <row r="13144" spans="1:6" x14ac:dyDescent="0.3">
      <c r="A13144">
        <v>221150</v>
      </c>
      <c r="B13144" t="s">
        <v>2126</v>
      </c>
      <c r="C13144" t="s">
        <v>2113</v>
      </c>
      <c r="D13144" t="s">
        <v>6690</v>
      </c>
      <c r="E13144" s="16">
        <v>400000</v>
      </c>
      <c r="F13144" t="s">
        <v>7518</v>
      </c>
    </row>
    <row r="13145" spans="1:6" x14ac:dyDescent="0.3">
      <c r="A13145">
        <v>221150</v>
      </c>
      <c r="B13145" t="s">
        <v>2126</v>
      </c>
      <c r="C13145" t="s">
        <v>2113</v>
      </c>
      <c r="D13145" t="s">
        <v>6808</v>
      </c>
      <c r="E13145" s="16">
        <v>10000000</v>
      </c>
      <c r="F13145" t="s">
        <v>6815</v>
      </c>
    </row>
    <row r="13146" spans="1:6" x14ac:dyDescent="0.3">
      <c r="A13146">
        <v>221150</v>
      </c>
      <c r="B13146" t="s">
        <v>2126</v>
      </c>
      <c r="C13146" t="s">
        <v>2113</v>
      </c>
      <c r="D13146" t="s">
        <v>6816</v>
      </c>
      <c r="E13146" s="16">
        <v>25000000</v>
      </c>
      <c r="F13146" t="s">
        <v>6815</v>
      </c>
    </row>
    <row r="13147" spans="1:6" x14ac:dyDescent="0.3">
      <c r="A13147">
        <v>221150</v>
      </c>
      <c r="B13147" t="s">
        <v>2126</v>
      </c>
      <c r="C13147" t="s">
        <v>2113</v>
      </c>
      <c r="D13147" t="s">
        <v>6893</v>
      </c>
      <c r="E13147" s="16">
        <v>30000000</v>
      </c>
      <c r="F13147" t="s">
        <v>6815</v>
      </c>
    </row>
    <row r="13148" spans="1:6" x14ac:dyDescent="0.3">
      <c r="A13148">
        <v>221150</v>
      </c>
      <c r="B13148" t="s">
        <v>2126</v>
      </c>
      <c r="C13148" t="s">
        <v>2113</v>
      </c>
      <c r="D13148" t="s">
        <v>7908</v>
      </c>
      <c r="E13148" s="16">
        <v>800000</v>
      </c>
      <c r="F13148" t="s">
        <v>8110</v>
      </c>
    </row>
    <row r="13149" spans="1:6" x14ac:dyDescent="0.3">
      <c r="A13149">
        <v>221150</v>
      </c>
      <c r="B13149" t="s">
        <v>2126</v>
      </c>
      <c r="C13149" t="s">
        <v>2113</v>
      </c>
      <c r="D13149" t="s">
        <v>6781</v>
      </c>
      <c r="E13149" s="16">
        <v>2500000</v>
      </c>
      <c r="F13149" t="s">
        <v>6815</v>
      </c>
    </row>
    <row r="13150" spans="1:6" x14ac:dyDescent="0.3">
      <c r="A13150">
        <v>221150</v>
      </c>
      <c r="B13150" t="s">
        <v>2126</v>
      </c>
      <c r="C13150" t="s">
        <v>2113</v>
      </c>
      <c r="D13150" t="s">
        <v>6823</v>
      </c>
      <c r="E13150" s="16">
        <v>6000000</v>
      </c>
      <c r="F13150" t="s">
        <v>6815</v>
      </c>
    </row>
    <row r="13151" spans="1:6" x14ac:dyDescent="0.3">
      <c r="A13151">
        <v>221150</v>
      </c>
      <c r="B13151" t="s">
        <v>2126</v>
      </c>
      <c r="C13151" t="s">
        <v>2113</v>
      </c>
      <c r="D13151" t="s">
        <v>7661</v>
      </c>
      <c r="E13151" s="16">
        <v>200000</v>
      </c>
      <c r="F13151" t="s">
        <v>7518</v>
      </c>
    </row>
    <row r="13152" spans="1:6" x14ac:dyDescent="0.3">
      <c r="A13152">
        <v>221150</v>
      </c>
      <c r="B13152" t="s">
        <v>2126</v>
      </c>
      <c r="C13152" t="s">
        <v>2113</v>
      </c>
      <c r="D13152" t="s">
        <v>6700</v>
      </c>
      <c r="E13152" s="16">
        <v>24000000</v>
      </c>
      <c r="F13152" t="s">
        <v>6815</v>
      </c>
    </row>
    <row r="13153" spans="1:6" x14ac:dyDescent="0.3">
      <c r="A13153">
        <v>221150</v>
      </c>
      <c r="B13153" t="s">
        <v>2126</v>
      </c>
      <c r="C13153" t="s">
        <v>2113</v>
      </c>
      <c r="D13153" t="s">
        <v>6825</v>
      </c>
      <c r="E13153" s="16">
        <v>25000000</v>
      </c>
      <c r="F13153" t="s">
        <v>6815</v>
      </c>
    </row>
    <row r="13154" spans="1:6" x14ac:dyDescent="0.3">
      <c r="A13154">
        <v>221150</v>
      </c>
      <c r="B13154" t="s">
        <v>2126</v>
      </c>
      <c r="C13154" t="s">
        <v>2113</v>
      </c>
      <c r="D13154" t="s">
        <v>6788</v>
      </c>
      <c r="E13154" s="16">
        <v>1800000</v>
      </c>
      <c r="F13154" t="s">
        <v>6815</v>
      </c>
    </row>
    <row r="13155" spans="1:6" x14ac:dyDescent="0.3">
      <c r="A13155">
        <v>221150</v>
      </c>
      <c r="B13155" t="s">
        <v>2126</v>
      </c>
      <c r="C13155" t="s">
        <v>2113</v>
      </c>
      <c r="D13155" t="s">
        <v>6828</v>
      </c>
      <c r="E13155" s="16">
        <v>18000000</v>
      </c>
      <c r="F13155" t="s">
        <v>6815</v>
      </c>
    </row>
    <row r="13156" spans="1:6" x14ac:dyDescent="0.3">
      <c r="A13156">
        <v>221150</v>
      </c>
      <c r="B13156" t="s">
        <v>2126</v>
      </c>
      <c r="C13156" t="s">
        <v>2113</v>
      </c>
      <c r="D13156" t="s">
        <v>6900</v>
      </c>
      <c r="E13156" s="16">
        <v>25000000</v>
      </c>
      <c r="F13156" t="s">
        <v>6815</v>
      </c>
    </row>
    <row r="13157" spans="1:6" x14ac:dyDescent="0.3">
      <c r="A13157">
        <v>221150</v>
      </c>
      <c r="B13157" t="s">
        <v>2126</v>
      </c>
      <c r="C13157" t="s">
        <v>2113</v>
      </c>
      <c r="D13157" t="s">
        <v>6793</v>
      </c>
      <c r="E13157" s="16">
        <v>1600000</v>
      </c>
      <c r="F13157" t="s">
        <v>6815</v>
      </c>
    </row>
    <row r="13158" spans="1:6" x14ac:dyDescent="0.3">
      <c r="A13158">
        <v>221150</v>
      </c>
      <c r="B13158" t="s">
        <v>2126</v>
      </c>
      <c r="C13158" t="s">
        <v>2113</v>
      </c>
      <c r="D13158" t="s">
        <v>6833</v>
      </c>
      <c r="E13158" s="16">
        <v>5000000</v>
      </c>
      <c r="F13158" t="s">
        <v>6815</v>
      </c>
    </row>
    <row r="13159" spans="1:6" x14ac:dyDescent="0.3">
      <c r="A13159">
        <v>221150</v>
      </c>
      <c r="B13159" t="s">
        <v>2126</v>
      </c>
      <c r="C13159" t="s">
        <v>2113</v>
      </c>
      <c r="D13159" t="s">
        <v>6946</v>
      </c>
      <c r="E13159" s="16">
        <v>4000000</v>
      </c>
      <c r="F13159" t="s">
        <v>6815</v>
      </c>
    </row>
    <row r="13160" spans="1:6" x14ac:dyDescent="0.3">
      <c r="A13160">
        <v>221150</v>
      </c>
      <c r="B13160" t="s">
        <v>2126</v>
      </c>
      <c r="C13160" t="s">
        <v>2113</v>
      </c>
      <c r="D13160" t="s">
        <v>6834</v>
      </c>
      <c r="E13160" s="16">
        <v>800000</v>
      </c>
      <c r="F13160" t="s">
        <v>8110</v>
      </c>
    </row>
    <row r="13161" spans="1:6" x14ac:dyDescent="0.3">
      <c r="A13161">
        <v>221150</v>
      </c>
      <c r="B13161" t="s">
        <v>2126</v>
      </c>
      <c r="C13161" t="s">
        <v>2113</v>
      </c>
      <c r="D13161" t="s">
        <v>8285</v>
      </c>
      <c r="E13161" s="16">
        <v>2500000</v>
      </c>
      <c r="F13161" t="s">
        <v>6815</v>
      </c>
    </row>
    <row r="13162" spans="1:6" x14ac:dyDescent="0.3">
      <c r="A13162">
        <v>221150</v>
      </c>
      <c r="B13162" t="s">
        <v>2126</v>
      </c>
      <c r="C13162" t="s">
        <v>2113</v>
      </c>
      <c r="D13162" t="s">
        <v>7273</v>
      </c>
      <c r="E13162" s="16">
        <v>20000000</v>
      </c>
      <c r="F13162" t="s">
        <v>6815</v>
      </c>
    </row>
    <row r="13163" spans="1:6" x14ac:dyDescent="0.3">
      <c r="A13163">
        <v>221150</v>
      </c>
      <c r="B13163" t="s">
        <v>2126</v>
      </c>
      <c r="C13163" t="s">
        <v>2113</v>
      </c>
      <c r="D13163" t="s">
        <v>6837</v>
      </c>
      <c r="E13163" s="16">
        <v>25000000</v>
      </c>
      <c r="F13163" t="s">
        <v>6815</v>
      </c>
    </row>
    <row r="13164" spans="1:6" x14ac:dyDescent="0.3">
      <c r="A13164">
        <v>221150</v>
      </c>
      <c r="B13164" t="s">
        <v>2126</v>
      </c>
      <c r="C13164" t="s">
        <v>2113</v>
      </c>
      <c r="D13164" t="s">
        <v>7912</v>
      </c>
      <c r="E13164" s="16">
        <v>800000</v>
      </c>
      <c r="F13164" t="s">
        <v>8110</v>
      </c>
    </row>
    <row r="13165" spans="1:6" x14ac:dyDescent="0.3">
      <c r="A13165">
        <v>221150</v>
      </c>
      <c r="B13165" t="s">
        <v>2126</v>
      </c>
      <c r="C13165" t="s">
        <v>2113</v>
      </c>
      <c r="D13165" t="s">
        <v>6838</v>
      </c>
      <c r="E13165" s="16">
        <v>3000000</v>
      </c>
      <c r="F13165" t="s">
        <v>6815</v>
      </c>
    </row>
    <row r="13166" spans="1:6" x14ac:dyDescent="0.3">
      <c r="A13166">
        <v>221150</v>
      </c>
      <c r="B13166" t="s">
        <v>2126</v>
      </c>
      <c r="C13166" t="s">
        <v>2113</v>
      </c>
      <c r="D13166" t="s">
        <v>6907</v>
      </c>
      <c r="E13166" s="16">
        <v>15000000</v>
      </c>
      <c r="F13166" t="s">
        <v>6815</v>
      </c>
    </row>
    <row r="13167" spans="1:6" x14ac:dyDescent="0.3">
      <c r="A13167">
        <v>221150</v>
      </c>
      <c r="B13167" t="s">
        <v>2126</v>
      </c>
      <c r="C13167" t="s">
        <v>2113</v>
      </c>
      <c r="D13167" t="s">
        <v>6908</v>
      </c>
      <c r="E13167" s="16">
        <v>500000</v>
      </c>
      <c r="F13167" t="s">
        <v>7518</v>
      </c>
    </row>
    <row r="13168" spans="1:6" x14ac:dyDescent="0.3">
      <c r="A13168">
        <v>221150</v>
      </c>
      <c r="B13168" t="s">
        <v>2126</v>
      </c>
      <c r="C13168" t="s">
        <v>2113</v>
      </c>
      <c r="D13168" t="s">
        <v>6909</v>
      </c>
      <c r="E13168" s="16">
        <v>10000000</v>
      </c>
      <c r="F13168" t="s">
        <v>6815</v>
      </c>
    </row>
    <row r="13169" spans="1:6" x14ac:dyDescent="0.3">
      <c r="A13169">
        <v>221150</v>
      </c>
      <c r="B13169" t="s">
        <v>2126</v>
      </c>
      <c r="C13169" t="s">
        <v>2113</v>
      </c>
      <c r="D13169" t="s">
        <v>6799</v>
      </c>
      <c r="E13169" s="16">
        <v>4000000</v>
      </c>
      <c r="F13169" t="s">
        <v>6815</v>
      </c>
    </row>
    <row r="13170" spans="1:6" x14ac:dyDescent="0.3">
      <c r="A13170">
        <v>221150</v>
      </c>
      <c r="B13170" t="s">
        <v>2126</v>
      </c>
      <c r="C13170" t="s">
        <v>2113</v>
      </c>
      <c r="D13170" t="s">
        <v>7012</v>
      </c>
      <c r="E13170" s="16">
        <v>8000000</v>
      </c>
      <c r="F13170" t="s">
        <v>6815</v>
      </c>
    </row>
    <row r="13171" spans="1:6" x14ac:dyDescent="0.3">
      <c r="A13171">
        <v>221150</v>
      </c>
      <c r="B13171" t="s">
        <v>2126</v>
      </c>
      <c r="C13171" t="s">
        <v>2113</v>
      </c>
      <c r="D13171" t="s">
        <v>8540</v>
      </c>
      <c r="E13171" s="16">
        <v>200000</v>
      </c>
      <c r="F13171" t="s">
        <v>8541</v>
      </c>
    </row>
    <row r="13172" spans="1:6" x14ac:dyDescent="0.3">
      <c r="A13172">
        <v>221150</v>
      </c>
      <c r="B13172" t="s">
        <v>2126</v>
      </c>
      <c r="C13172" t="s">
        <v>2113</v>
      </c>
      <c r="D13172" t="s">
        <v>6801</v>
      </c>
      <c r="E13172" s="16">
        <v>2000000</v>
      </c>
      <c r="F13172" t="s">
        <v>6815</v>
      </c>
    </row>
    <row r="13173" spans="1:6" x14ac:dyDescent="0.3">
      <c r="A13173">
        <v>221150</v>
      </c>
      <c r="B13173" t="s">
        <v>2126</v>
      </c>
      <c r="C13173" t="s">
        <v>2113</v>
      </c>
      <c r="D13173" t="s">
        <v>6916</v>
      </c>
      <c r="E13173" s="16">
        <v>15000000</v>
      </c>
      <c r="F13173" t="s">
        <v>6815</v>
      </c>
    </row>
    <row r="13174" spans="1:6" x14ac:dyDescent="0.3">
      <c r="A13174">
        <v>221150</v>
      </c>
      <c r="B13174" t="s">
        <v>2126</v>
      </c>
      <c r="C13174" t="s">
        <v>2113</v>
      </c>
      <c r="D13174" t="s">
        <v>6849</v>
      </c>
      <c r="E13174" s="16">
        <v>12000000</v>
      </c>
      <c r="F13174" t="s">
        <v>6815</v>
      </c>
    </row>
    <row r="13175" spans="1:6" x14ac:dyDescent="0.3">
      <c r="A13175">
        <v>226012</v>
      </c>
      <c r="B13175" t="s">
        <v>2112</v>
      </c>
      <c r="C13175" t="s">
        <v>2113</v>
      </c>
      <c r="D13175" t="s">
        <v>6886</v>
      </c>
      <c r="E13175" s="16">
        <v>3000000</v>
      </c>
      <c r="F13175" t="s">
        <v>7231</v>
      </c>
    </row>
    <row r="13176" spans="1:6" x14ac:dyDescent="0.3">
      <c r="A13176">
        <v>226012</v>
      </c>
      <c r="B13176" t="s">
        <v>2112</v>
      </c>
      <c r="C13176" t="s">
        <v>2113</v>
      </c>
      <c r="D13176" t="s">
        <v>6808</v>
      </c>
      <c r="E13176" s="16">
        <v>8000000</v>
      </c>
      <c r="F13176" t="s">
        <v>6815</v>
      </c>
    </row>
    <row r="13177" spans="1:6" x14ac:dyDescent="0.3">
      <c r="A13177">
        <v>226012</v>
      </c>
      <c r="B13177" t="s">
        <v>2112</v>
      </c>
      <c r="C13177" t="s">
        <v>2113</v>
      </c>
      <c r="D13177" t="s">
        <v>6816</v>
      </c>
      <c r="E13177" s="16">
        <v>9000000</v>
      </c>
      <c r="F13177" t="s">
        <v>6815</v>
      </c>
    </row>
    <row r="13178" spans="1:6" x14ac:dyDescent="0.3">
      <c r="A13178">
        <v>226012</v>
      </c>
      <c r="B13178" t="s">
        <v>2112</v>
      </c>
      <c r="C13178" t="s">
        <v>2113</v>
      </c>
      <c r="D13178" t="s">
        <v>6894</v>
      </c>
      <c r="E13178" s="16">
        <v>1500000</v>
      </c>
      <c r="F13178" t="s">
        <v>7231</v>
      </c>
    </row>
    <row r="13179" spans="1:6" x14ac:dyDescent="0.3">
      <c r="A13179">
        <v>226012</v>
      </c>
      <c r="B13179" t="s">
        <v>2112</v>
      </c>
      <c r="C13179" t="s">
        <v>2113</v>
      </c>
      <c r="D13179" t="s">
        <v>6897</v>
      </c>
      <c r="E13179" s="16">
        <v>800000</v>
      </c>
      <c r="F13179" t="s">
        <v>7231</v>
      </c>
    </row>
    <row r="13180" spans="1:6" x14ac:dyDescent="0.3">
      <c r="A13180">
        <v>226012</v>
      </c>
      <c r="B13180" t="s">
        <v>2112</v>
      </c>
      <c r="C13180" t="s">
        <v>2113</v>
      </c>
      <c r="D13180" t="s">
        <v>6781</v>
      </c>
      <c r="E13180" s="16">
        <v>5000000</v>
      </c>
      <c r="F13180" t="s">
        <v>6815</v>
      </c>
    </row>
    <row r="13181" spans="1:6" x14ac:dyDescent="0.3">
      <c r="A13181">
        <v>226012</v>
      </c>
      <c r="B13181" t="s">
        <v>2112</v>
      </c>
      <c r="C13181" t="s">
        <v>2113</v>
      </c>
      <c r="D13181" t="s">
        <v>6823</v>
      </c>
      <c r="E13181" s="16">
        <v>10000000</v>
      </c>
      <c r="F13181" t="s">
        <v>6815</v>
      </c>
    </row>
    <row r="13182" spans="1:6" x14ac:dyDescent="0.3">
      <c r="A13182">
        <v>226012</v>
      </c>
      <c r="B13182" t="s">
        <v>2112</v>
      </c>
      <c r="C13182" t="s">
        <v>2113</v>
      </c>
      <c r="D13182" t="s">
        <v>6700</v>
      </c>
      <c r="E13182" s="16">
        <v>14500000</v>
      </c>
      <c r="F13182" t="s">
        <v>6815</v>
      </c>
    </row>
    <row r="13183" spans="1:6" x14ac:dyDescent="0.3">
      <c r="A13183">
        <v>226012</v>
      </c>
      <c r="B13183" t="s">
        <v>2112</v>
      </c>
      <c r="C13183" t="s">
        <v>2113</v>
      </c>
      <c r="D13183" t="s">
        <v>6825</v>
      </c>
      <c r="E13183" s="16">
        <v>15000000</v>
      </c>
      <c r="F13183" t="s">
        <v>6815</v>
      </c>
    </row>
    <row r="13184" spans="1:6" x14ac:dyDescent="0.3">
      <c r="A13184">
        <v>226012</v>
      </c>
      <c r="B13184" t="s">
        <v>2112</v>
      </c>
      <c r="C13184" t="s">
        <v>2113</v>
      </c>
      <c r="D13184" t="s">
        <v>6788</v>
      </c>
      <c r="E13184" s="16">
        <v>3000000</v>
      </c>
      <c r="F13184" t="s">
        <v>6815</v>
      </c>
    </row>
    <row r="13185" spans="1:6" x14ac:dyDescent="0.3">
      <c r="A13185">
        <v>226012</v>
      </c>
      <c r="B13185" t="s">
        <v>2112</v>
      </c>
      <c r="C13185" t="s">
        <v>2113</v>
      </c>
      <c r="D13185" t="s">
        <v>6828</v>
      </c>
      <c r="E13185" s="16">
        <v>9000000</v>
      </c>
      <c r="F13185" t="s">
        <v>6815</v>
      </c>
    </row>
    <row r="13186" spans="1:6" x14ac:dyDescent="0.3">
      <c r="A13186">
        <v>226012</v>
      </c>
      <c r="B13186" t="s">
        <v>2112</v>
      </c>
      <c r="C13186" t="s">
        <v>2113</v>
      </c>
      <c r="D13186" t="s">
        <v>6900</v>
      </c>
      <c r="E13186" s="16">
        <v>15000000</v>
      </c>
      <c r="F13186" t="s">
        <v>6815</v>
      </c>
    </row>
    <row r="13187" spans="1:6" x14ac:dyDescent="0.3">
      <c r="A13187">
        <v>226012</v>
      </c>
      <c r="B13187" t="s">
        <v>2112</v>
      </c>
      <c r="C13187" t="s">
        <v>2113</v>
      </c>
      <c r="D13187" t="s">
        <v>6793</v>
      </c>
      <c r="E13187" s="16">
        <v>3000000</v>
      </c>
      <c r="F13187" t="s">
        <v>6815</v>
      </c>
    </row>
    <row r="13188" spans="1:6" x14ac:dyDescent="0.3">
      <c r="A13188">
        <v>226012</v>
      </c>
      <c r="B13188" t="s">
        <v>2112</v>
      </c>
      <c r="C13188" t="s">
        <v>2113</v>
      </c>
      <c r="D13188" t="s">
        <v>6833</v>
      </c>
      <c r="E13188" s="16">
        <v>8000000</v>
      </c>
      <c r="F13188" t="s">
        <v>6815</v>
      </c>
    </row>
    <row r="13189" spans="1:6" x14ac:dyDescent="0.3">
      <c r="A13189">
        <v>226012</v>
      </c>
      <c r="B13189" t="s">
        <v>2112</v>
      </c>
      <c r="C13189" t="s">
        <v>2113</v>
      </c>
      <c r="D13189" t="s">
        <v>6834</v>
      </c>
      <c r="E13189" s="16">
        <v>2000000</v>
      </c>
      <c r="F13189" t="s">
        <v>7231</v>
      </c>
    </row>
    <row r="13190" spans="1:6" x14ac:dyDescent="0.3">
      <c r="A13190">
        <v>226012</v>
      </c>
      <c r="B13190" t="s">
        <v>2112</v>
      </c>
      <c r="C13190" t="s">
        <v>2113</v>
      </c>
      <c r="D13190" t="s">
        <v>7004</v>
      </c>
      <c r="E13190" s="16">
        <v>3000000</v>
      </c>
      <c r="F13190" t="s">
        <v>6815</v>
      </c>
    </row>
    <row r="13191" spans="1:6" x14ac:dyDescent="0.3">
      <c r="A13191">
        <v>226012</v>
      </c>
      <c r="B13191" t="s">
        <v>2112</v>
      </c>
      <c r="C13191" t="s">
        <v>2113</v>
      </c>
      <c r="D13191" t="s">
        <v>6837</v>
      </c>
      <c r="E13191" s="16">
        <v>18000000</v>
      </c>
      <c r="F13191" t="s">
        <v>6815</v>
      </c>
    </row>
    <row r="13192" spans="1:6" x14ac:dyDescent="0.3">
      <c r="A13192">
        <v>226012</v>
      </c>
      <c r="B13192" t="s">
        <v>2112</v>
      </c>
      <c r="C13192" t="s">
        <v>2113</v>
      </c>
      <c r="D13192" t="s">
        <v>6838</v>
      </c>
      <c r="E13192" s="16">
        <v>6000000</v>
      </c>
      <c r="F13192" t="s">
        <v>6815</v>
      </c>
    </row>
    <row r="13193" spans="1:6" x14ac:dyDescent="0.3">
      <c r="A13193">
        <v>226012</v>
      </c>
      <c r="B13193" t="s">
        <v>2112</v>
      </c>
      <c r="C13193" t="s">
        <v>2113</v>
      </c>
      <c r="D13193" t="s">
        <v>6907</v>
      </c>
      <c r="E13193" s="16">
        <v>10000000</v>
      </c>
      <c r="F13193" t="s">
        <v>6815</v>
      </c>
    </row>
    <row r="13194" spans="1:6" x14ac:dyDescent="0.3">
      <c r="A13194">
        <v>226012</v>
      </c>
      <c r="B13194" t="s">
        <v>2112</v>
      </c>
      <c r="C13194" t="s">
        <v>2113</v>
      </c>
      <c r="D13194" t="s">
        <v>6908</v>
      </c>
      <c r="E13194" s="16">
        <v>300000</v>
      </c>
      <c r="F13194" t="s">
        <v>7231</v>
      </c>
    </row>
    <row r="13195" spans="1:6" x14ac:dyDescent="0.3">
      <c r="A13195">
        <v>226012</v>
      </c>
      <c r="B13195" t="s">
        <v>2112</v>
      </c>
      <c r="C13195" t="s">
        <v>2113</v>
      </c>
      <c r="D13195" t="s">
        <v>6799</v>
      </c>
      <c r="E13195" s="16">
        <v>8000000</v>
      </c>
      <c r="F13195" t="s">
        <v>6815</v>
      </c>
    </row>
    <row r="13196" spans="1:6" x14ac:dyDescent="0.3">
      <c r="A13196">
        <v>226012</v>
      </c>
      <c r="B13196" t="s">
        <v>2112</v>
      </c>
      <c r="C13196" t="s">
        <v>2113</v>
      </c>
      <c r="D13196" t="s">
        <v>6913</v>
      </c>
      <c r="E13196" s="16">
        <v>2000000</v>
      </c>
      <c r="F13196" t="s">
        <v>7231</v>
      </c>
    </row>
    <row r="13197" spans="1:6" x14ac:dyDescent="0.3">
      <c r="A13197">
        <v>226012</v>
      </c>
      <c r="B13197" t="s">
        <v>2112</v>
      </c>
      <c r="C13197" t="s">
        <v>2113</v>
      </c>
      <c r="D13197" t="s">
        <v>6801</v>
      </c>
      <c r="E13197" s="16">
        <v>4000000</v>
      </c>
      <c r="F13197" t="s">
        <v>6815</v>
      </c>
    </row>
    <row r="13198" spans="1:6" x14ac:dyDescent="0.3">
      <c r="A13198">
        <v>226012</v>
      </c>
      <c r="B13198" t="s">
        <v>2112</v>
      </c>
      <c r="C13198" t="s">
        <v>2113</v>
      </c>
      <c r="D13198" t="s">
        <v>8568</v>
      </c>
      <c r="E13198" s="16">
        <v>200000</v>
      </c>
      <c r="F13198" t="s">
        <v>8515</v>
      </c>
    </row>
    <row r="13199" spans="1:6" x14ac:dyDescent="0.3">
      <c r="A13199">
        <v>226012</v>
      </c>
      <c r="B13199" t="s">
        <v>2112</v>
      </c>
      <c r="C13199" t="s">
        <v>2113</v>
      </c>
      <c r="D13199" t="s">
        <v>6916</v>
      </c>
      <c r="E13199" s="16">
        <v>4000000</v>
      </c>
      <c r="F13199" t="s">
        <v>7231</v>
      </c>
    </row>
    <row r="13200" spans="1:6" x14ac:dyDescent="0.3">
      <c r="A13200">
        <v>226012</v>
      </c>
      <c r="B13200" t="s">
        <v>2112</v>
      </c>
      <c r="C13200" t="s">
        <v>2113</v>
      </c>
      <c r="D13200" t="s">
        <v>6849</v>
      </c>
      <c r="E13200" s="16">
        <v>7000000</v>
      </c>
      <c r="F13200" t="s">
        <v>6815</v>
      </c>
    </row>
    <row r="13201" spans="1:6" x14ac:dyDescent="0.3">
      <c r="A13201">
        <v>226012</v>
      </c>
      <c r="B13201" t="s">
        <v>2112</v>
      </c>
      <c r="C13201" t="s">
        <v>2113</v>
      </c>
      <c r="D13201" t="s">
        <v>6917</v>
      </c>
      <c r="E13201" s="16">
        <v>5000000</v>
      </c>
      <c r="F13201" t="s">
        <v>6815</v>
      </c>
    </row>
    <row r="13202" spans="1:6" x14ac:dyDescent="0.3">
      <c r="A13202">
        <v>249513</v>
      </c>
      <c r="B13202" t="s">
        <v>2116</v>
      </c>
      <c r="C13202" t="s">
        <v>2113</v>
      </c>
      <c r="D13202" t="s">
        <v>6886</v>
      </c>
      <c r="E13202" s="16">
        <v>2000000</v>
      </c>
      <c r="F13202" t="s">
        <v>7769</v>
      </c>
    </row>
    <row r="13203" spans="1:6" x14ac:dyDescent="0.3">
      <c r="A13203">
        <v>249513</v>
      </c>
      <c r="B13203" t="s">
        <v>2116</v>
      </c>
      <c r="C13203" t="s">
        <v>2113</v>
      </c>
      <c r="D13203" t="s">
        <v>6690</v>
      </c>
      <c r="E13203" s="16">
        <v>600000</v>
      </c>
      <c r="F13203" t="s">
        <v>7687</v>
      </c>
    </row>
    <row r="13204" spans="1:6" x14ac:dyDescent="0.3">
      <c r="A13204">
        <v>249513</v>
      </c>
      <c r="B13204" t="s">
        <v>2116</v>
      </c>
      <c r="C13204" t="s">
        <v>2113</v>
      </c>
      <c r="D13204" t="s">
        <v>6808</v>
      </c>
      <c r="E13204" s="16">
        <v>3000000</v>
      </c>
      <c r="F13204" t="s">
        <v>2660</v>
      </c>
    </row>
    <row r="13205" spans="1:6" x14ac:dyDescent="0.3">
      <c r="A13205">
        <v>249513</v>
      </c>
      <c r="B13205" t="s">
        <v>2116</v>
      </c>
      <c r="C13205" t="s">
        <v>2113</v>
      </c>
      <c r="D13205" t="s">
        <v>6894</v>
      </c>
      <c r="E13205" s="16">
        <v>2000000</v>
      </c>
      <c r="F13205" t="s">
        <v>7769</v>
      </c>
    </row>
    <row r="13206" spans="1:6" x14ac:dyDescent="0.3">
      <c r="A13206">
        <v>249513</v>
      </c>
      <c r="B13206" t="s">
        <v>2116</v>
      </c>
      <c r="C13206" t="s">
        <v>2113</v>
      </c>
      <c r="D13206" t="s">
        <v>7309</v>
      </c>
      <c r="E13206" s="16">
        <v>300000</v>
      </c>
      <c r="F13206" t="s">
        <v>7687</v>
      </c>
    </row>
    <row r="13207" spans="1:6" x14ac:dyDescent="0.3">
      <c r="A13207">
        <v>249513</v>
      </c>
      <c r="B13207" t="s">
        <v>2116</v>
      </c>
      <c r="C13207" t="s">
        <v>2113</v>
      </c>
      <c r="D13207" t="s">
        <v>6781</v>
      </c>
      <c r="E13207" s="16">
        <v>1500000</v>
      </c>
      <c r="F13207" t="s">
        <v>6815</v>
      </c>
    </row>
    <row r="13208" spans="1:6" x14ac:dyDescent="0.3">
      <c r="A13208">
        <v>249513</v>
      </c>
      <c r="B13208" t="s">
        <v>2116</v>
      </c>
      <c r="C13208" t="s">
        <v>2113</v>
      </c>
      <c r="D13208" t="s">
        <v>6823</v>
      </c>
      <c r="E13208" s="16">
        <v>3000000</v>
      </c>
      <c r="F13208" t="s">
        <v>2660</v>
      </c>
    </row>
    <row r="13209" spans="1:6" x14ac:dyDescent="0.3">
      <c r="A13209">
        <v>249513</v>
      </c>
      <c r="B13209" t="s">
        <v>2116</v>
      </c>
      <c r="C13209" t="s">
        <v>2113</v>
      </c>
      <c r="D13209" t="s">
        <v>7661</v>
      </c>
      <c r="E13209" s="16">
        <v>400000</v>
      </c>
      <c r="F13209" t="s">
        <v>7687</v>
      </c>
    </row>
    <row r="13210" spans="1:6" x14ac:dyDescent="0.3">
      <c r="A13210">
        <v>249513</v>
      </c>
      <c r="B13210" t="s">
        <v>2116</v>
      </c>
      <c r="C13210" t="s">
        <v>2113</v>
      </c>
      <c r="D13210" t="s">
        <v>6700</v>
      </c>
      <c r="E13210" s="16">
        <v>8000000</v>
      </c>
      <c r="F13210" t="s">
        <v>7315</v>
      </c>
    </row>
    <row r="13211" spans="1:6" x14ac:dyDescent="0.3">
      <c r="A13211">
        <v>249513</v>
      </c>
      <c r="B13211" t="s">
        <v>2116</v>
      </c>
      <c r="C13211" t="s">
        <v>2113</v>
      </c>
      <c r="D13211" t="s">
        <v>6788</v>
      </c>
      <c r="E13211" s="16">
        <v>1200000</v>
      </c>
      <c r="F13211" t="s">
        <v>6815</v>
      </c>
    </row>
    <row r="13212" spans="1:6" x14ac:dyDescent="0.3">
      <c r="A13212">
        <v>249513</v>
      </c>
      <c r="B13212" t="s">
        <v>2116</v>
      </c>
      <c r="C13212" t="s">
        <v>2113</v>
      </c>
      <c r="D13212" t="s">
        <v>7316</v>
      </c>
      <c r="E13212" s="16">
        <v>4500000</v>
      </c>
      <c r="F13212" t="s">
        <v>7315</v>
      </c>
    </row>
    <row r="13213" spans="1:6" x14ac:dyDescent="0.3">
      <c r="A13213">
        <v>249513</v>
      </c>
      <c r="B13213" t="s">
        <v>2116</v>
      </c>
      <c r="C13213" t="s">
        <v>2113</v>
      </c>
      <c r="D13213" t="s">
        <v>6707</v>
      </c>
      <c r="E13213" s="16">
        <v>10000000</v>
      </c>
      <c r="F13213" t="s">
        <v>7315</v>
      </c>
    </row>
    <row r="13214" spans="1:6" x14ac:dyDescent="0.3">
      <c r="A13214">
        <v>249513</v>
      </c>
      <c r="B13214" t="s">
        <v>2116</v>
      </c>
      <c r="C13214" t="s">
        <v>2113</v>
      </c>
      <c r="D13214" t="s">
        <v>6709</v>
      </c>
      <c r="E13214" s="16">
        <v>400000</v>
      </c>
      <c r="F13214" t="s">
        <v>7687</v>
      </c>
    </row>
    <row r="13215" spans="1:6" x14ac:dyDescent="0.3">
      <c r="A13215">
        <v>249513</v>
      </c>
      <c r="B13215" t="s">
        <v>2116</v>
      </c>
      <c r="C13215" t="s">
        <v>2113</v>
      </c>
      <c r="D13215" t="s">
        <v>7152</v>
      </c>
      <c r="E13215" s="16">
        <v>7000000</v>
      </c>
      <c r="F13215" t="s">
        <v>7315</v>
      </c>
    </row>
    <row r="13216" spans="1:6" x14ac:dyDescent="0.3">
      <c r="A13216">
        <v>249513</v>
      </c>
      <c r="B13216" t="s">
        <v>2116</v>
      </c>
      <c r="C13216" t="s">
        <v>2113</v>
      </c>
      <c r="D13216" t="s">
        <v>6793</v>
      </c>
      <c r="E13216" s="16">
        <v>1200000</v>
      </c>
      <c r="F13216" t="s">
        <v>6815</v>
      </c>
    </row>
    <row r="13217" spans="1:6" x14ac:dyDescent="0.3">
      <c r="A13217">
        <v>249513</v>
      </c>
      <c r="B13217" t="s">
        <v>2116</v>
      </c>
      <c r="C13217" t="s">
        <v>2113</v>
      </c>
      <c r="D13217" t="s">
        <v>6710</v>
      </c>
      <c r="E13217" s="16">
        <v>9000000</v>
      </c>
      <c r="F13217" t="s">
        <v>7315</v>
      </c>
    </row>
    <row r="13218" spans="1:6" x14ac:dyDescent="0.3">
      <c r="A13218">
        <v>249513</v>
      </c>
      <c r="B13218" t="s">
        <v>2116</v>
      </c>
      <c r="C13218" t="s">
        <v>2113</v>
      </c>
      <c r="D13218" t="s">
        <v>6833</v>
      </c>
      <c r="E13218" s="16">
        <v>3000000</v>
      </c>
      <c r="F13218" t="s">
        <v>2660</v>
      </c>
    </row>
    <row r="13219" spans="1:6" x14ac:dyDescent="0.3">
      <c r="A13219">
        <v>249513</v>
      </c>
      <c r="B13219" t="s">
        <v>2116</v>
      </c>
      <c r="C13219" t="s">
        <v>2113</v>
      </c>
      <c r="D13219" t="s">
        <v>7153</v>
      </c>
      <c r="E13219" s="16">
        <v>10000000</v>
      </c>
      <c r="F13219" t="s">
        <v>7315</v>
      </c>
    </row>
    <row r="13220" spans="1:6" x14ac:dyDescent="0.3">
      <c r="A13220">
        <v>249513</v>
      </c>
      <c r="B13220" t="s">
        <v>2116</v>
      </c>
      <c r="C13220" t="s">
        <v>2113</v>
      </c>
      <c r="D13220" t="s">
        <v>7293</v>
      </c>
      <c r="E13220" s="16">
        <v>2000000</v>
      </c>
      <c r="F13220" t="s">
        <v>2660</v>
      </c>
    </row>
    <row r="13221" spans="1:6" x14ac:dyDescent="0.3">
      <c r="A13221">
        <v>249513</v>
      </c>
      <c r="B13221" t="s">
        <v>2116</v>
      </c>
      <c r="C13221" t="s">
        <v>2113</v>
      </c>
      <c r="D13221" t="s">
        <v>6834</v>
      </c>
      <c r="E13221" s="16">
        <v>800000</v>
      </c>
      <c r="F13221" t="s">
        <v>7687</v>
      </c>
    </row>
    <row r="13222" spans="1:6" x14ac:dyDescent="0.3">
      <c r="A13222">
        <v>249513</v>
      </c>
      <c r="B13222" t="s">
        <v>2116</v>
      </c>
      <c r="C13222" t="s">
        <v>2113</v>
      </c>
      <c r="D13222" t="s">
        <v>6867</v>
      </c>
      <c r="E13222" s="16">
        <v>6000000</v>
      </c>
      <c r="F13222" t="s">
        <v>7315</v>
      </c>
    </row>
    <row r="13223" spans="1:6" x14ac:dyDescent="0.3">
      <c r="A13223">
        <v>249513</v>
      </c>
      <c r="B13223" t="s">
        <v>2116</v>
      </c>
      <c r="C13223" t="s">
        <v>2113</v>
      </c>
      <c r="D13223" t="s">
        <v>6718</v>
      </c>
      <c r="E13223" s="16">
        <v>10000000</v>
      </c>
      <c r="F13223" t="s">
        <v>7315</v>
      </c>
    </row>
    <row r="13224" spans="1:6" x14ac:dyDescent="0.3">
      <c r="A13224">
        <v>249513</v>
      </c>
      <c r="B13224" t="s">
        <v>2116</v>
      </c>
      <c r="C13224" t="s">
        <v>2113</v>
      </c>
      <c r="D13224" t="s">
        <v>7948</v>
      </c>
      <c r="E13224" s="16">
        <v>800000</v>
      </c>
      <c r="F13224" t="s">
        <v>7687</v>
      </c>
    </row>
    <row r="13225" spans="1:6" x14ac:dyDescent="0.3">
      <c r="A13225">
        <v>249513</v>
      </c>
      <c r="B13225" t="s">
        <v>2116</v>
      </c>
      <c r="C13225" t="s">
        <v>2113</v>
      </c>
      <c r="D13225" t="s">
        <v>6838</v>
      </c>
      <c r="E13225" s="16">
        <v>3000000</v>
      </c>
      <c r="F13225" t="s">
        <v>6815</v>
      </c>
    </row>
    <row r="13226" spans="1:6" x14ac:dyDescent="0.3">
      <c r="A13226">
        <v>249513</v>
      </c>
      <c r="B13226" t="s">
        <v>2116</v>
      </c>
      <c r="C13226" t="s">
        <v>2113</v>
      </c>
      <c r="D13226" t="s">
        <v>6908</v>
      </c>
      <c r="E13226" s="16">
        <v>800000</v>
      </c>
      <c r="F13226" t="s">
        <v>7687</v>
      </c>
    </row>
    <row r="13227" spans="1:6" x14ac:dyDescent="0.3">
      <c r="A13227">
        <v>249513</v>
      </c>
      <c r="B13227" t="s">
        <v>2116</v>
      </c>
      <c r="C13227" t="s">
        <v>2113</v>
      </c>
      <c r="D13227" t="s">
        <v>6799</v>
      </c>
      <c r="E13227" s="16">
        <v>3500000</v>
      </c>
      <c r="F13227" t="s">
        <v>6815</v>
      </c>
    </row>
    <row r="13228" spans="1:6" x14ac:dyDescent="0.3">
      <c r="A13228">
        <v>249513</v>
      </c>
      <c r="B13228" t="s">
        <v>2116</v>
      </c>
      <c r="C13228" t="s">
        <v>2113</v>
      </c>
      <c r="D13228" t="s">
        <v>6913</v>
      </c>
      <c r="E13228" s="16">
        <v>1000000</v>
      </c>
      <c r="F13228" t="s">
        <v>7769</v>
      </c>
    </row>
    <row r="13229" spans="1:6" x14ac:dyDescent="0.3">
      <c r="A13229">
        <v>249513</v>
      </c>
      <c r="B13229" t="s">
        <v>2116</v>
      </c>
      <c r="C13229" t="s">
        <v>2113</v>
      </c>
      <c r="D13229" t="s">
        <v>7603</v>
      </c>
      <c r="E13229" s="16">
        <v>1000000</v>
      </c>
      <c r="F13229" t="s">
        <v>7769</v>
      </c>
    </row>
    <row r="13230" spans="1:6" x14ac:dyDescent="0.3">
      <c r="A13230">
        <v>249513</v>
      </c>
      <c r="B13230" t="s">
        <v>2116</v>
      </c>
      <c r="C13230" t="s">
        <v>2113</v>
      </c>
      <c r="D13230" t="s">
        <v>6801</v>
      </c>
      <c r="E13230" s="16">
        <v>1300000</v>
      </c>
      <c r="F13230" t="s">
        <v>6815</v>
      </c>
    </row>
    <row r="13231" spans="1:6" x14ac:dyDescent="0.3">
      <c r="A13231">
        <v>249513</v>
      </c>
      <c r="B13231" t="s">
        <v>2116</v>
      </c>
      <c r="C13231" t="s">
        <v>2113</v>
      </c>
      <c r="D13231" t="s">
        <v>6916</v>
      </c>
      <c r="E13231" s="16">
        <v>2500000</v>
      </c>
      <c r="F13231" t="s">
        <v>7769</v>
      </c>
    </row>
    <row r="13232" spans="1:6" x14ac:dyDescent="0.3">
      <c r="A13232">
        <v>249513</v>
      </c>
      <c r="B13232" t="s">
        <v>2116</v>
      </c>
      <c r="C13232" t="s">
        <v>2113</v>
      </c>
      <c r="D13232" t="s">
        <v>7323</v>
      </c>
      <c r="E13232" s="16">
        <v>4500000</v>
      </c>
      <c r="F13232" t="s">
        <v>7315</v>
      </c>
    </row>
    <row r="13233" spans="1:6" x14ac:dyDescent="0.3">
      <c r="A13233">
        <v>249513</v>
      </c>
      <c r="B13233" t="s">
        <v>2116</v>
      </c>
      <c r="C13233" t="s">
        <v>2113</v>
      </c>
      <c r="D13233" t="s">
        <v>6849</v>
      </c>
      <c r="E13233" s="16">
        <v>2500000</v>
      </c>
      <c r="F13233" t="s">
        <v>2660</v>
      </c>
    </row>
    <row r="13234" spans="1:6" x14ac:dyDescent="0.3">
      <c r="A13234">
        <v>257376</v>
      </c>
      <c r="B13234" t="s">
        <v>2123</v>
      </c>
      <c r="C13234" t="s">
        <v>2113</v>
      </c>
      <c r="D13234" t="s">
        <v>6808</v>
      </c>
      <c r="E13234" s="16">
        <v>8000000</v>
      </c>
      <c r="F13234" t="s">
        <v>7768</v>
      </c>
    </row>
    <row r="13235" spans="1:6" x14ac:dyDescent="0.3">
      <c r="A13235">
        <v>257376</v>
      </c>
      <c r="B13235" t="s">
        <v>2123</v>
      </c>
      <c r="C13235" t="s">
        <v>2113</v>
      </c>
      <c r="D13235" t="s">
        <v>6816</v>
      </c>
      <c r="E13235" s="16">
        <v>12000000</v>
      </c>
      <c r="F13235" t="s">
        <v>7768</v>
      </c>
    </row>
    <row r="13236" spans="1:6" x14ac:dyDescent="0.3">
      <c r="A13236">
        <v>257376</v>
      </c>
      <c r="B13236" t="s">
        <v>2123</v>
      </c>
      <c r="C13236" t="s">
        <v>2113</v>
      </c>
      <c r="D13236" t="s">
        <v>8423</v>
      </c>
      <c r="E13236" s="16">
        <v>1250000</v>
      </c>
      <c r="F13236" t="s">
        <v>8750</v>
      </c>
    </row>
    <row r="13237" spans="1:6" x14ac:dyDescent="0.3">
      <c r="A13237">
        <v>257376</v>
      </c>
      <c r="B13237" t="s">
        <v>2123</v>
      </c>
      <c r="C13237" t="s">
        <v>2113</v>
      </c>
      <c r="D13237" t="s">
        <v>6781</v>
      </c>
      <c r="E13237" s="16">
        <v>2000000</v>
      </c>
      <c r="F13237" t="s">
        <v>6815</v>
      </c>
    </row>
    <row r="13238" spans="1:6" x14ac:dyDescent="0.3">
      <c r="A13238">
        <v>257376</v>
      </c>
      <c r="B13238" t="s">
        <v>2123</v>
      </c>
      <c r="C13238" t="s">
        <v>2113</v>
      </c>
      <c r="D13238" t="s">
        <v>6823</v>
      </c>
      <c r="E13238" s="16">
        <v>8000000</v>
      </c>
      <c r="F13238" t="s">
        <v>6815</v>
      </c>
    </row>
    <row r="13239" spans="1:6" x14ac:dyDescent="0.3">
      <c r="A13239">
        <v>257376</v>
      </c>
      <c r="B13239" t="s">
        <v>2123</v>
      </c>
      <c r="C13239" t="s">
        <v>2113</v>
      </c>
      <c r="D13239" t="s">
        <v>6700</v>
      </c>
      <c r="E13239" s="16">
        <v>4000000</v>
      </c>
      <c r="F13239" t="s">
        <v>7768</v>
      </c>
    </row>
    <row r="13240" spans="1:6" x14ac:dyDescent="0.3">
      <c r="A13240">
        <v>257376</v>
      </c>
      <c r="B13240" t="s">
        <v>2123</v>
      </c>
      <c r="C13240" t="s">
        <v>2113</v>
      </c>
      <c r="D13240" t="s">
        <v>6825</v>
      </c>
      <c r="E13240" s="16">
        <v>10000000</v>
      </c>
      <c r="F13240" t="s">
        <v>7768</v>
      </c>
    </row>
    <row r="13241" spans="1:6" x14ac:dyDescent="0.3">
      <c r="A13241">
        <v>257376</v>
      </c>
      <c r="B13241" t="s">
        <v>2123</v>
      </c>
      <c r="C13241" t="s">
        <v>2113</v>
      </c>
      <c r="D13241" t="s">
        <v>6788</v>
      </c>
      <c r="E13241" s="16">
        <v>800000</v>
      </c>
      <c r="F13241" t="s">
        <v>6815</v>
      </c>
    </row>
    <row r="13242" spans="1:6" x14ac:dyDescent="0.3">
      <c r="A13242">
        <v>257376</v>
      </c>
      <c r="B13242" t="s">
        <v>2123</v>
      </c>
      <c r="C13242" t="s">
        <v>2113</v>
      </c>
      <c r="D13242" t="s">
        <v>6828</v>
      </c>
      <c r="E13242" s="16">
        <v>12000000</v>
      </c>
      <c r="F13242" t="s">
        <v>7768</v>
      </c>
    </row>
    <row r="13243" spans="1:6" x14ac:dyDescent="0.3">
      <c r="A13243">
        <v>257376</v>
      </c>
      <c r="B13243" t="s">
        <v>2123</v>
      </c>
      <c r="C13243" t="s">
        <v>2113</v>
      </c>
      <c r="D13243" t="s">
        <v>7090</v>
      </c>
      <c r="E13243" s="16">
        <v>3000000</v>
      </c>
      <c r="F13243" t="s">
        <v>7768</v>
      </c>
    </row>
    <row r="13244" spans="1:6" x14ac:dyDescent="0.3">
      <c r="A13244">
        <v>257376</v>
      </c>
      <c r="B13244" t="s">
        <v>2123</v>
      </c>
      <c r="C13244" t="s">
        <v>2113</v>
      </c>
      <c r="D13244" t="s">
        <v>7067</v>
      </c>
      <c r="E13244" s="16">
        <v>1000000</v>
      </c>
      <c r="F13244" t="s">
        <v>6815</v>
      </c>
    </row>
    <row r="13245" spans="1:6" x14ac:dyDescent="0.3">
      <c r="A13245">
        <v>257376</v>
      </c>
      <c r="B13245" t="s">
        <v>2123</v>
      </c>
      <c r="C13245" t="s">
        <v>2113</v>
      </c>
      <c r="D13245" t="s">
        <v>6793</v>
      </c>
      <c r="E13245" s="16">
        <v>800000</v>
      </c>
      <c r="F13245" t="s">
        <v>6815</v>
      </c>
    </row>
    <row r="13246" spans="1:6" x14ac:dyDescent="0.3">
      <c r="A13246">
        <v>257376</v>
      </c>
      <c r="B13246" t="s">
        <v>2123</v>
      </c>
      <c r="C13246" t="s">
        <v>2113</v>
      </c>
      <c r="D13246" t="s">
        <v>8424</v>
      </c>
      <c r="E13246" s="16">
        <v>2000000</v>
      </c>
      <c r="F13246" t="s">
        <v>8750</v>
      </c>
    </row>
    <row r="13247" spans="1:6" x14ac:dyDescent="0.3">
      <c r="A13247">
        <v>257376</v>
      </c>
      <c r="B13247" t="s">
        <v>2123</v>
      </c>
      <c r="C13247" t="s">
        <v>2113</v>
      </c>
      <c r="D13247" t="s">
        <v>6833</v>
      </c>
      <c r="E13247" s="16">
        <v>5000000</v>
      </c>
      <c r="F13247" t="s">
        <v>6815</v>
      </c>
    </row>
    <row r="13248" spans="1:6" x14ac:dyDescent="0.3">
      <c r="A13248">
        <v>257376</v>
      </c>
      <c r="B13248" t="s">
        <v>2123</v>
      </c>
      <c r="C13248" t="s">
        <v>2113</v>
      </c>
      <c r="D13248" t="s">
        <v>6946</v>
      </c>
      <c r="E13248" s="16">
        <v>3000000</v>
      </c>
      <c r="F13248" t="s">
        <v>6815</v>
      </c>
    </row>
    <row r="13249" spans="1:6" x14ac:dyDescent="0.3">
      <c r="A13249">
        <v>257376</v>
      </c>
      <c r="B13249" t="s">
        <v>2123</v>
      </c>
      <c r="C13249" t="s">
        <v>2113</v>
      </c>
      <c r="D13249" t="s">
        <v>8456</v>
      </c>
      <c r="E13249" s="16">
        <v>400000</v>
      </c>
      <c r="F13249" t="s">
        <v>8751</v>
      </c>
    </row>
    <row r="13250" spans="1:6" x14ac:dyDescent="0.3">
      <c r="A13250">
        <v>257376</v>
      </c>
      <c r="B13250" t="s">
        <v>2123</v>
      </c>
      <c r="C13250" t="s">
        <v>2113</v>
      </c>
      <c r="D13250" t="s">
        <v>7096</v>
      </c>
      <c r="E13250" s="16">
        <v>2500000</v>
      </c>
      <c r="F13250" t="s">
        <v>8039</v>
      </c>
    </row>
    <row r="13251" spans="1:6" x14ac:dyDescent="0.3">
      <c r="A13251">
        <v>257376</v>
      </c>
      <c r="B13251" t="s">
        <v>2123</v>
      </c>
      <c r="C13251" t="s">
        <v>2113</v>
      </c>
      <c r="D13251" t="s">
        <v>6837</v>
      </c>
      <c r="E13251" s="16">
        <v>5000000</v>
      </c>
      <c r="F13251" t="s">
        <v>7768</v>
      </c>
    </row>
    <row r="13252" spans="1:6" x14ac:dyDescent="0.3">
      <c r="A13252">
        <v>257376</v>
      </c>
      <c r="B13252" t="s">
        <v>2123</v>
      </c>
      <c r="C13252" t="s">
        <v>2113</v>
      </c>
      <c r="D13252" t="s">
        <v>8338</v>
      </c>
      <c r="E13252" s="16">
        <v>1000000</v>
      </c>
      <c r="F13252" t="s">
        <v>8752</v>
      </c>
    </row>
    <row r="13253" spans="1:6" x14ac:dyDescent="0.3">
      <c r="A13253">
        <v>257376</v>
      </c>
      <c r="B13253" t="s">
        <v>2123</v>
      </c>
      <c r="C13253" t="s">
        <v>2113</v>
      </c>
      <c r="D13253" t="s">
        <v>6799</v>
      </c>
      <c r="E13253" s="16">
        <v>3000000</v>
      </c>
      <c r="F13253" t="s">
        <v>6815</v>
      </c>
    </row>
    <row r="13254" spans="1:6" x14ac:dyDescent="0.3">
      <c r="A13254">
        <v>257376</v>
      </c>
      <c r="B13254" t="s">
        <v>2123</v>
      </c>
      <c r="C13254" t="s">
        <v>2113</v>
      </c>
      <c r="D13254" t="s">
        <v>7097</v>
      </c>
      <c r="E13254" s="16">
        <v>8000000</v>
      </c>
      <c r="F13254" t="s">
        <v>7768</v>
      </c>
    </row>
    <row r="13255" spans="1:6" x14ac:dyDescent="0.3">
      <c r="A13255">
        <v>257376</v>
      </c>
      <c r="B13255" t="s">
        <v>2123</v>
      </c>
      <c r="C13255" t="s">
        <v>2113</v>
      </c>
      <c r="D13255" t="s">
        <v>8340</v>
      </c>
      <c r="E13255" s="16">
        <v>1000000</v>
      </c>
      <c r="F13255" t="s">
        <v>8752</v>
      </c>
    </row>
    <row r="13256" spans="1:6" x14ac:dyDescent="0.3">
      <c r="A13256">
        <v>257376</v>
      </c>
      <c r="B13256" t="s">
        <v>2123</v>
      </c>
      <c r="C13256" t="s">
        <v>2113</v>
      </c>
      <c r="D13256" t="s">
        <v>6801</v>
      </c>
      <c r="E13256" s="16">
        <v>800000</v>
      </c>
      <c r="F13256" t="s">
        <v>6815</v>
      </c>
    </row>
    <row r="13257" spans="1:6" x14ac:dyDescent="0.3">
      <c r="A13257">
        <v>257376</v>
      </c>
      <c r="B13257" t="s">
        <v>2123</v>
      </c>
      <c r="C13257" t="s">
        <v>2113</v>
      </c>
      <c r="D13257" t="s">
        <v>7105</v>
      </c>
      <c r="E13257" s="16">
        <v>2500000</v>
      </c>
      <c r="F13257" t="s">
        <v>8039</v>
      </c>
    </row>
    <row r="13258" spans="1:6" x14ac:dyDescent="0.3">
      <c r="A13258">
        <v>257376</v>
      </c>
      <c r="B13258" t="s">
        <v>2123</v>
      </c>
      <c r="C13258" t="s">
        <v>2113</v>
      </c>
      <c r="D13258" t="s">
        <v>8341</v>
      </c>
      <c r="E13258" s="16">
        <v>600000</v>
      </c>
      <c r="F13258" t="s">
        <v>8752</v>
      </c>
    </row>
    <row r="13259" spans="1:6" x14ac:dyDescent="0.3">
      <c r="A13259">
        <v>257376</v>
      </c>
      <c r="B13259" t="s">
        <v>2123</v>
      </c>
      <c r="C13259" t="s">
        <v>2113</v>
      </c>
      <c r="D13259" t="s">
        <v>6849</v>
      </c>
      <c r="E13259" s="16">
        <v>9000000</v>
      </c>
      <c r="F13259" t="s">
        <v>7768</v>
      </c>
    </row>
    <row r="13260" spans="1:6" x14ac:dyDescent="0.3">
      <c r="A13260">
        <v>257376</v>
      </c>
      <c r="B13260" t="s">
        <v>2123</v>
      </c>
      <c r="C13260" t="s">
        <v>2113</v>
      </c>
      <c r="D13260" t="s">
        <v>8458</v>
      </c>
      <c r="E13260" s="16">
        <v>75000</v>
      </c>
      <c r="F13260" t="s">
        <v>8751</v>
      </c>
    </row>
    <row r="13261" spans="1:6" x14ac:dyDescent="0.3">
      <c r="A13261">
        <v>257376</v>
      </c>
      <c r="B13261" t="s">
        <v>2123</v>
      </c>
      <c r="C13261" t="s">
        <v>2113</v>
      </c>
      <c r="D13261" t="s">
        <v>8425</v>
      </c>
      <c r="E13261" s="16">
        <v>800000</v>
      </c>
      <c r="F13261" t="s">
        <v>8752</v>
      </c>
    </row>
    <row r="13262" spans="1:6" x14ac:dyDescent="0.3">
      <c r="A13262">
        <v>281989</v>
      </c>
      <c r="B13262" t="s">
        <v>2141</v>
      </c>
      <c r="C13262" t="s">
        <v>2113</v>
      </c>
      <c r="D13262" t="s">
        <v>6886</v>
      </c>
      <c r="E13262" s="16">
        <v>300000</v>
      </c>
      <c r="F13262" t="s">
        <v>8862</v>
      </c>
    </row>
    <row r="13263" spans="1:6" x14ac:dyDescent="0.3">
      <c r="A13263">
        <v>281989</v>
      </c>
      <c r="B13263" t="s">
        <v>2141</v>
      </c>
      <c r="C13263" t="s">
        <v>2113</v>
      </c>
      <c r="D13263" t="s">
        <v>7987</v>
      </c>
      <c r="E13263" s="16">
        <v>200000</v>
      </c>
      <c r="F13263" t="s">
        <v>7518</v>
      </c>
    </row>
    <row r="13264" spans="1:6" x14ac:dyDescent="0.3">
      <c r="A13264">
        <v>281989</v>
      </c>
      <c r="B13264" t="s">
        <v>2141</v>
      </c>
      <c r="C13264" t="s">
        <v>2113</v>
      </c>
      <c r="D13264" t="s">
        <v>8092</v>
      </c>
      <c r="E13264" s="16">
        <v>200000</v>
      </c>
      <c r="F13264" t="s">
        <v>8862</v>
      </c>
    </row>
    <row r="13265" spans="1:6" x14ac:dyDescent="0.3">
      <c r="A13265">
        <v>281989</v>
      </c>
      <c r="B13265" t="s">
        <v>2141</v>
      </c>
      <c r="C13265" t="s">
        <v>2113</v>
      </c>
      <c r="D13265" t="s">
        <v>6995</v>
      </c>
      <c r="E13265" s="16">
        <v>4000000</v>
      </c>
      <c r="F13265" t="s">
        <v>6815</v>
      </c>
    </row>
    <row r="13266" spans="1:6" x14ac:dyDescent="0.3">
      <c r="A13266">
        <v>281989</v>
      </c>
      <c r="B13266" t="s">
        <v>2141</v>
      </c>
      <c r="C13266" t="s">
        <v>2113</v>
      </c>
      <c r="D13266" t="s">
        <v>6808</v>
      </c>
      <c r="E13266" s="16">
        <v>5000000</v>
      </c>
      <c r="F13266" t="s">
        <v>7768</v>
      </c>
    </row>
    <row r="13267" spans="1:6" x14ac:dyDescent="0.3">
      <c r="A13267">
        <v>281989</v>
      </c>
      <c r="B13267" t="s">
        <v>2141</v>
      </c>
      <c r="C13267" t="s">
        <v>2113</v>
      </c>
      <c r="D13267" t="s">
        <v>6816</v>
      </c>
      <c r="E13267" s="16">
        <v>5000000</v>
      </c>
      <c r="F13267" t="s">
        <v>7768</v>
      </c>
    </row>
    <row r="13268" spans="1:6" x14ac:dyDescent="0.3">
      <c r="A13268">
        <v>281989</v>
      </c>
      <c r="B13268" t="s">
        <v>2141</v>
      </c>
      <c r="C13268" t="s">
        <v>2113</v>
      </c>
      <c r="D13268" t="s">
        <v>6781</v>
      </c>
      <c r="E13268" s="16">
        <v>3500000</v>
      </c>
      <c r="F13268" t="s">
        <v>6815</v>
      </c>
    </row>
    <row r="13269" spans="1:6" x14ac:dyDescent="0.3">
      <c r="A13269">
        <v>281989</v>
      </c>
      <c r="B13269" t="s">
        <v>2141</v>
      </c>
      <c r="C13269" t="s">
        <v>2113</v>
      </c>
      <c r="D13269" t="s">
        <v>6823</v>
      </c>
      <c r="E13269" s="16">
        <v>5000000</v>
      </c>
      <c r="F13269" t="s">
        <v>6815</v>
      </c>
    </row>
    <row r="13270" spans="1:6" x14ac:dyDescent="0.3">
      <c r="A13270">
        <v>281989</v>
      </c>
      <c r="B13270" t="s">
        <v>2141</v>
      </c>
      <c r="C13270" t="s">
        <v>2113</v>
      </c>
      <c r="D13270" t="s">
        <v>6700</v>
      </c>
      <c r="E13270" s="16">
        <v>1600000</v>
      </c>
      <c r="F13270" t="s">
        <v>8673</v>
      </c>
    </row>
    <row r="13271" spans="1:6" x14ac:dyDescent="0.3">
      <c r="A13271">
        <v>281989</v>
      </c>
      <c r="B13271" t="s">
        <v>2141</v>
      </c>
      <c r="C13271" t="s">
        <v>2113</v>
      </c>
      <c r="D13271" t="s">
        <v>6825</v>
      </c>
      <c r="E13271" s="16">
        <v>5000000</v>
      </c>
      <c r="F13271" t="s">
        <v>7768</v>
      </c>
    </row>
    <row r="13272" spans="1:6" x14ac:dyDescent="0.3">
      <c r="A13272">
        <v>281989</v>
      </c>
      <c r="B13272" t="s">
        <v>2141</v>
      </c>
      <c r="C13272" t="s">
        <v>2113</v>
      </c>
      <c r="D13272" t="s">
        <v>6788</v>
      </c>
      <c r="E13272" s="16">
        <v>3500000</v>
      </c>
      <c r="F13272" t="s">
        <v>6815</v>
      </c>
    </row>
    <row r="13273" spans="1:6" x14ac:dyDescent="0.3">
      <c r="A13273">
        <v>281989</v>
      </c>
      <c r="B13273" t="s">
        <v>2141</v>
      </c>
      <c r="C13273" t="s">
        <v>2113</v>
      </c>
      <c r="D13273" t="s">
        <v>6828</v>
      </c>
      <c r="E13273" s="16">
        <v>4000000</v>
      </c>
      <c r="F13273" t="s">
        <v>7768</v>
      </c>
    </row>
    <row r="13274" spans="1:6" x14ac:dyDescent="0.3">
      <c r="A13274">
        <v>281989</v>
      </c>
      <c r="B13274" t="s">
        <v>2141</v>
      </c>
      <c r="C13274" t="s">
        <v>2113</v>
      </c>
      <c r="D13274" t="s">
        <v>6793</v>
      </c>
      <c r="E13274" s="16">
        <v>3500000</v>
      </c>
      <c r="F13274" t="s">
        <v>6815</v>
      </c>
    </row>
    <row r="13275" spans="1:6" x14ac:dyDescent="0.3">
      <c r="A13275">
        <v>281989</v>
      </c>
      <c r="B13275" t="s">
        <v>2141</v>
      </c>
      <c r="C13275" t="s">
        <v>2113</v>
      </c>
      <c r="D13275" t="s">
        <v>6833</v>
      </c>
      <c r="E13275" s="16">
        <v>4000000</v>
      </c>
      <c r="F13275" t="s">
        <v>6815</v>
      </c>
    </row>
    <row r="13276" spans="1:6" x14ac:dyDescent="0.3">
      <c r="A13276">
        <v>281989</v>
      </c>
      <c r="B13276" t="s">
        <v>2141</v>
      </c>
      <c r="C13276" t="s">
        <v>2113</v>
      </c>
      <c r="D13276" t="s">
        <v>6946</v>
      </c>
      <c r="E13276" s="16">
        <v>2500000</v>
      </c>
      <c r="F13276" t="s">
        <v>6815</v>
      </c>
    </row>
    <row r="13277" spans="1:6" x14ac:dyDescent="0.3">
      <c r="A13277">
        <v>281989</v>
      </c>
      <c r="B13277" t="s">
        <v>2141</v>
      </c>
      <c r="C13277" t="s">
        <v>2113</v>
      </c>
      <c r="D13277" t="s">
        <v>8247</v>
      </c>
      <c r="E13277" s="16">
        <v>400000</v>
      </c>
      <c r="F13277" t="s">
        <v>8673</v>
      </c>
    </row>
    <row r="13278" spans="1:6" x14ac:dyDescent="0.3">
      <c r="A13278">
        <v>281989</v>
      </c>
      <c r="B13278" t="s">
        <v>2141</v>
      </c>
      <c r="C13278" t="s">
        <v>2113</v>
      </c>
      <c r="D13278" t="s">
        <v>7415</v>
      </c>
      <c r="E13278" s="16">
        <v>600000</v>
      </c>
      <c r="F13278" t="s">
        <v>8673</v>
      </c>
    </row>
    <row r="13279" spans="1:6" x14ac:dyDescent="0.3">
      <c r="A13279">
        <v>281989</v>
      </c>
      <c r="B13279" t="s">
        <v>2141</v>
      </c>
      <c r="C13279" t="s">
        <v>2113</v>
      </c>
      <c r="D13279" t="s">
        <v>7096</v>
      </c>
      <c r="E13279" s="16">
        <v>700000</v>
      </c>
      <c r="F13279" t="s">
        <v>8673</v>
      </c>
    </row>
    <row r="13280" spans="1:6" x14ac:dyDescent="0.3">
      <c r="A13280">
        <v>281989</v>
      </c>
      <c r="B13280" t="s">
        <v>2141</v>
      </c>
      <c r="C13280" t="s">
        <v>2113</v>
      </c>
      <c r="D13280" t="s">
        <v>6837</v>
      </c>
      <c r="E13280" s="16">
        <v>2000000</v>
      </c>
      <c r="F13280" t="s">
        <v>8673</v>
      </c>
    </row>
    <row r="13281" spans="1:6" x14ac:dyDescent="0.3">
      <c r="A13281">
        <v>281989</v>
      </c>
      <c r="B13281" t="s">
        <v>2141</v>
      </c>
      <c r="C13281" t="s">
        <v>2113</v>
      </c>
      <c r="D13281" t="s">
        <v>6906</v>
      </c>
      <c r="E13281" s="16">
        <v>6000000</v>
      </c>
      <c r="F13281" t="s">
        <v>7768</v>
      </c>
    </row>
    <row r="13282" spans="1:6" x14ac:dyDescent="0.3">
      <c r="A13282">
        <v>281989</v>
      </c>
      <c r="B13282" t="s">
        <v>2141</v>
      </c>
      <c r="C13282" t="s">
        <v>2113</v>
      </c>
      <c r="D13282" t="s">
        <v>6838</v>
      </c>
      <c r="E13282" s="16">
        <v>3500000</v>
      </c>
      <c r="F13282" t="s">
        <v>6815</v>
      </c>
    </row>
    <row r="13283" spans="1:6" x14ac:dyDescent="0.3">
      <c r="A13283">
        <v>281989</v>
      </c>
      <c r="B13283" t="s">
        <v>2141</v>
      </c>
      <c r="C13283" t="s">
        <v>2113</v>
      </c>
      <c r="D13283" t="s">
        <v>6799</v>
      </c>
      <c r="E13283" s="16">
        <v>2500000</v>
      </c>
      <c r="F13283" t="s">
        <v>6815</v>
      </c>
    </row>
    <row r="13284" spans="1:6" x14ac:dyDescent="0.3">
      <c r="A13284">
        <v>281989</v>
      </c>
      <c r="B13284" t="s">
        <v>2141</v>
      </c>
      <c r="C13284" t="s">
        <v>2113</v>
      </c>
      <c r="D13284" t="s">
        <v>7097</v>
      </c>
      <c r="E13284" s="16">
        <v>1000000</v>
      </c>
      <c r="F13284" t="s">
        <v>8673</v>
      </c>
    </row>
    <row r="13285" spans="1:6" x14ac:dyDescent="0.3">
      <c r="A13285">
        <v>281989</v>
      </c>
      <c r="B13285" t="s">
        <v>2141</v>
      </c>
      <c r="C13285" t="s">
        <v>2113</v>
      </c>
      <c r="D13285" t="s">
        <v>7012</v>
      </c>
      <c r="E13285" s="16">
        <v>4000000</v>
      </c>
      <c r="F13285" t="s">
        <v>6815</v>
      </c>
    </row>
    <row r="13286" spans="1:6" x14ac:dyDescent="0.3">
      <c r="A13286">
        <v>281989</v>
      </c>
      <c r="B13286" t="s">
        <v>2141</v>
      </c>
      <c r="C13286" t="s">
        <v>2113</v>
      </c>
      <c r="D13286" t="s">
        <v>7603</v>
      </c>
      <c r="E13286" s="16">
        <v>150000</v>
      </c>
      <c r="F13286" t="s">
        <v>8862</v>
      </c>
    </row>
    <row r="13287" spans="1:6" x14ac:dyDescent="0.3">
      <c r="A13287">
        <v>281989</v>
      </c>
      <c r="B13287" t="s">
        <v>2141</v>
      </c>
      <c r="C13287" t="s">
        <v>2113</v>
      </c>
      <c r="D13287" t="s">
        <v>6801</v>
      </c>
      <c r="E13287" s="16">
        <v>3500000</v>
      </c>
      <c r="F13287" t="s">
        <v>6815</v>
      </c>
    </row>
    <row r="13288" spans="1:6" x14ac:dyDescent="0.3">
      <c r="A13288">
        <v>281989</v>
      </c>
      <c r="B13288" t="s">
        <v>2141</v>
      </c>
      <c r="C13288" t="s">
        <v>2113</v>
      </c>
      <c r="D13288" t="s">
        <v>7105</v>
      </c>
      <c r="E13288" s="16">
        <v>4000000</v>
      </c>
      <c r="F13288" t="s">
        <v>8673</v>
      </c>
    </row>
    <row r="13289" spans="1:6" x14ac:dyDescent="0.3">
      <c r="A13289">
        <v>281989</v>
      </c>
      <c r="B13289" t="s">
        <v>2141</v>
      </c>
      <c r="C13289" t="s">
        <v>2113</v>
      </c>
      <c r="D13289" t="s">
        <v>6916</v>
      </c>
      <c r="E13289" s="16">
        <v>300000</v>
      </c>
      <c r="F13289" t="s">
        <v>8673</v>
      </c>
    </row>
    <row r="13290" spans="1:6" x14ac:dyDescent="0.3">
      <c r="A13290">
        <v>281989</v>
      </c>
      <c r="B13290" t="s">
        <v>2141</v>
      </c>
      <c r="C13290" t="s">
        <v>2113</v>
      </c>
      <c r="D13290" t="s">
        <v>8094</v>
      </c>
      <c r="E13290" s="16">
        <v>300000</v>
      </c>
      <c r="F13290" t="s">
        <v>7518</v>
      </c>
    </row>
    <row r="13291" spans="1:6" x14ac:dyDescent="0.3">
      <c r="A13291">
        <v>281989</v>
      </c>
      <c r="B13291" t="s">
        <v>2141</v>
      </c>
      <c r="C13291" t="s">
        <v>2113</v>
      </c>
      <c r="D13291" t="s">
        <v>6849</v>
      </c>
      <c r="E13291" s="16">
        <v>4000000</v>
      </c>
      <c r="F13291" t="s">
        <v>7768</v>
      </c>
    </row>
    <row r="13292" spans="1:6" x14ac:dyDescent="0.3">
      <c r="A13292">
        <v>290249</v>
      </c>
      <c r="B13292" t="s">
        <v>2144</v>
      </c>
      <c r="C13292" t="s">
        <v>2113</v>
      </c>
      <c r="D13292" t="s">
        <v>6886</v>
      </c>
      <c r="E13292" s="16">
        <v>2500000</v>
      </c>
      <c r="F13292" t="s">
        <v>6815</v>
      </c>
    </row>
    <row r="13293" spans="1:6" x14ac:dyDescent="0.3">
      <c r="A13293">
        <v>290249</v>
      </c>
      <c r="B13293" t="s">
        <v>2144</v>
      </c>
      <c r="C13293" t="s">
        <v>2113</v>
      </c>
      <c r="D13293" t="s">
        <v>6850</v>
      </c>
      <c r="E13293" s="16">
        <v>1250000</v>
      </c>
      <c r="F13293" t="s">
        <v>7795</v>
      </c>
    </row>
    <row r="13294" spans="1:6" x14ac:dyDescent="0.3">
      <c r="A13294">
        <v>290249</v>
      </c>
      <c r="B13294" t="s">
        <v>2144</v>
      </c>
      <c r="C13294" t="s">
        <v>2113</v>
      </c>
      <c r="D13294" t="s">
        <v>7076</v>
      </c>
      <c r="E13294" s="16">
        <v>1500000</v>
      </c>
      <c r="F13294" t="s">
        <v>7795</v>
      </c>
    </row>
    <row r="13295" spans="1:6" x14ac:dyDescent="0.3">
      <c r="A13295">
        <v>290249</v>
      </c>
      <c r="B13295" t="s">
        <v>2144</v>
      </c>
      <c r="C13295" t="s">
        <v>2113</v>
      </c>
      <c r="D13295" t="s">
        <v>6808</v>
      </c>
      <c r="E13295" s="16">
        <v>15000000</v>
      </c>
      <c r="F13295" t="s">
        <v>6815</v>
      </c>
    </row>
    <row r="13296" spans="1:6" x14ac:dyDescent="0.3">
      <c r="A13296">
        <v>290249</v>
      </c>
      <c r="B13296" t="s">
        <v>2144</v>
      </c>
      <c r="C13296" t="s">
        <v>2113</v>
      </c>
      <c r="D13296" t="s">
        <v>6934</v>
      </c>
      <c r="E13296" s="16">
        <v>3000000</v>
      </c>
      <c r="F13296" t="s">
        <v>7795</v>
      </c>
    </row>
    <row r="13297" spans="1:6" x14ac:dyDescent="0.3">
      <c r="A13297">
        <v>290249</v>
      </c>
      <c r="B13297" t="s">
        <v>2144</v>
      </c>
      <c r="C13297" t="s">
        <v>2113</v>
      </c>
      <c r="D13297" t="s">
        <v>6816</v>
      </c>
      <c r="E13297" s="16">
        <v>20000000</v>
      </c>
      <c r="F13297" t="s">
        <v>6815</v>
      </c>
    </row>
    <row r="13298" spans="1:6" x14ac:dyDescent="0.3">
      <c r="A13298">
        <v>290249</v>
      </c>
      <c r="B13298" t="s">
        <v>2144</v>
      </c>
      <c r="C13298" t="s">
        <v>2113</v>
      </c>
      <c r="D13298" t="s">
        <v>6893</v>
      </c>
      <c r="E13298" s="16">
        <v>25000000</v>
      </c>
      <c r="F13298" t="s">
        <v>6815</v>
      </c>
    </row>
    <row r="13299" spans="1:6" x14ac:dyDescent="0.3">
      <c r="A13299">
        <v>290249</v>
      </c>
      <c r="B13299" t="s">
        <v>2144</v>
      </c>
      <c r="C13299" t="s">
        <v>2113</v>
      </c>
      <c r="D13299" t="s">
        <v>6781</v>
      </c>
      <c r="E13299" s="16">
        <v>5000000</v>
      </c>
      <c r="F13299" t="s">
        <v>6815</v>
      </c>
    </row>
    <row r="13300" spans="1:6" x14ac:dyDescent="0.3">
      <c r="A13300">
        <v>290249</v>
      </c>
      <c r="B13300" t="s">
        <v>2144</v>
      </c>
      <c r="C13300" t="s">
        <v>2113</v>
      </c>
      <c r="D13300" t="s">
        <v>6823</v>
      </c>
      <c r="E13300" s="16">
        <v>15000000</v>
      </c>
      <c r="F13300" t="s">
        <v>6815</v>
      </c>
    </row>
    <row r="13301" spans="1:6" x14ac:dyDescent="0.3">
      <c r="A13301">
        <v>290249</v>
      </c>
      <c r="B13301" t="s">
        <v>2144</v>
      </c>
      <c r="C13301" t="s">
        <v>2113</v>
      </c>
      <c r="D13301" t="s">
        <v>6700</v>
      </c>
      <c r="E13301" s="16">
        <v>20000000</v>
      </c>
      <c r="F13301" t="s">
        <v>6815</v>
      </c>
    </row>
    <row r="13302" spans="1:6" x14ac:dyDescent="0.3">
      <c r="A13302">
        <v>290249</v>
      </c>
      <c r="B13302" t="s">
        <v>2144</v>
      </c>
      <c r="C13302" t="s">
        <v>2113</v>
      </c>
      <c r="D13302" t="s">
        <v>8918</v>
      </c>
      <c r="E13302" s="16">
        <v>5000000</v>
      </c>
      <c r="F13302" t="s">
        <v>6815</v>
      </c>
    </row>
    <row r="13303" spans="1:6" x14ac:dyDescent="0.3">
      <c r="A13303">
        <v>290249</v>
      </c>
      <c r="B13303" t="s">
        <v>2144</v>
      </c>
      <c r="C13303" t="s">
        <v>2113</v>
      </c>
      <c r="D13303" t="s">
        <v>6825</v>
      </c>
      <c r="E13303" s="16">
        <v>20000000</v>
      </c>
      <c r="F13303" t="s">
        <v>6815</v>
      </c>
    </row>
    <row r="13304" spans="1:6" x14ac:dyDescent="0.3">
      <c r="A13304">
        <v>290249</v>
      </c>
      <c r="B13304" t="s">
        <v>2144</v>
      </c>
      <c r="C13304" t="s">
        <v>2113</v>
      </c>
      <c r="D13304" t="s">
        <v>6788</v>
      </c>
      <c r="E13304" s="16">
        <v>12000000</v>
      </c>
      <c r="F13304" t="s">
        <v>6815</v>
      </c>
    </row>
    <row r="13305" spans="1:6" x14ac:dyDescent="0.3">
      <c r="A13305">
        <v>290249</v>
      </c>
      <c r="B13305" t="s">
        <v>2144</v>
      </c>
      <c r="C13305" t="s">
        <v>2113</v>
      </c>
      <c r="D13305" t="s">
        <v>6828</v>
      </c>
      <c r="E13305" s="16">
        <v>20000000</v>
      </c>
      <c r="F13305" t="s">
        <v>6815</v>
      </c>
    </row>
    <row r="13306" spans="1:6" x14ac:dyDescent="0.3">
      <c r="A13306">
        <v>290249</v>
      </c>
      <c r="B13306" t="s">
        <v>2144</v>
      </c>
      <c r="C13306" t="s">
        <v>2113</v>
      </c>
      <c r="D13306" t="s">
        <v>6900</v>
      </c>
      <c r="E13306" s="16">
        <v>15000000</v>
      </c>
      <c r="F13306" t="s">
        <v>6815</v>
      </c>
    </row>
    <row r="13307" spans="1:6" x14ac:dyDescent="0.3">
      <c r="A13307">
        <v>290249</v>
      </c>
      <c r="B13307" t="s">
        <v>2144</v>
      </c>
      <c r="C13307" t="s">
        <v>2113</v>
      </c>
      <c r="D13307" t="s">
        <v>6708</v>
      </c>
      <c r="E13307" s="16">
        <v>1000000</v>
      </c>
      <c r="F13307" t="s">
        <v>8919</v>
      </c>
    </row>
    <row r="13308" spans="1:6" x14ac:dyDescent="0.3">
      <c r="A13308">
        <v>290249</v>
      </c>
      <c r="B13308" t="s">
        <v>2144</v>
      </c>
      <c r="C13308" t="s">
        <v>2113</v>
      </c>
      <c r="D13308" t="s">
        <v>6793</v>
      </c>
      <c r="E13308" s="16">
        <v>10000000</v>
      </c>
      <c r="F13308" t="s">
        <v>6815</v>
      </c>
    </row>
    <row r="13309" spans="1:6" x14ac:dyDescent="0.3">
      <c r="A13309">
        <v>290249</v>
      </c>
      <c r="B13309" t="s">
        <v>2144</v>
      </c>
      <c r="C13309" t="s">
        <v>2113</v>
      </c>
      <c r="D13309" t="s">
        <v>6833</v>
      </c>
      <c r="E13309" s="16">
        <v>9000000</v>
      </c>
      <c r="F13309" t="s">
        <v>6815</v>
      </c>
    </row>
    <row r="13310" spans="1:6" x14ac:dyDescent="0.3">
      <c r="A13310">
        <v>290249</v>
      </c>
      <c r="B13310" t="s">
        <v>2144</v>
      </c>
      <c r="C13310" t="s">
        <v>2113</v>
      </c>
      <c r="D13310" t="s">
        <v>6945</v>
      </c>
      <c r="E13310" s="16">
        <v>2250000</v>
      </c>
      <c r="F13310" t="s">
        <v>7795</v>
      </c>
    </row>
    <row r="13311" spans="1:6" x14ac:dyDescent="0.3">
      <c r="A13311">
        <v>290249</v>
      </c>
      <c r="B13311" t="s">
        <v>2144</v>
      </c>
      <c r="C13311" t="s">
        <v>2113</v>
      </c>
      <c r="D13311" t="s">
        <v>6946</v>
      </c>
      <c r="E13311" s="16">
        <v>6000000</v>
      </c>
      <c r="F13311" t="s">
        <v>6815</v>
      </c>
    </row>
    <row r="13312" spans="1:6" x14ac:dyDescent="0.3">
      <c r="A13312">
        <v>290249</v>
      </c>
      <c r="B13312" t="s">
        <v>2144</v>
      </c>
      <c r="C13312" t="s">
        <v>2113</v>
      </c>
      <c r="D13312" t="s">
        <v>8496</v>
      </c>
      <c r="E13312" s="16">
        <v>1250000</v>
      </c>
      <c r="F13312" t="s">
        <v>8919</v>
      </c>
    </row>
    <row r="13313" spans="1:6" x14ac:dyDescent="0.3">
      <c r="A13313">
        <v>290249</v>
      </c>
      <c r="B13313" t="s">
        <v>2144</v>
      </c>
      <c r="C13313" t="s">
        <v>2113</v>
      </c>
      <c r="D13313" t="s">
        <v>8392</v>
      </c>
      <c r="E13313" s="16">
        <v>350000</v>
      </c>
      <c r="F13313" t="s">
        <v>8919</v>
      </c>
    </row>
    <row r="13314" spans="1:6" x14ac:dyDescent="0.3">
      <c r="A13314">
        <v>290249</v>
      </c>
      <c r="B13314" t="s">
        <v>2144</v>
      </c>
      <c r="C13314" t="s">
        <v>2113</v>
      </c>
      <c r="D13314" t="s">
        <v>6869</v>
      </c>
      <c r="E13314" s="16">
        <v>1250000</v>
      </c>
      <c r="F13314" t="s">
        <v>7795</v>
      </c>
    </row>
    <row r="13315" spans="1:6" x14ac:dyDescent="0.3">
      <c r="A13315">
        <v>290249</v>
      </c>
      <c r="B13315" t="s">
        <v>2144</v>
      </c>
      <c r="C13315" t="s">
        <v>2113</v>
      </c>
      <c r="D13315" t="s">
        <v>8285</v>
      </c>
      <c r="E13315" s="16">
        <v>1500000</v>
      </c>
      <c r="F13315" t="s">
        <v>6815</v>
      </c>
    </row>
    <row r="13316" spans="1:6" x14ac:dyDescent="0.3">
      <c r="A13316">
        <v>290249</v>
      </c>
      <c r="B13316" t="s">
        <v>2144</v>
      </c>
      <c r="C13316" t="s">
        <v>2113</v>
      </c>
      <c r="D13316" t="s">
        <v>7817</v>
      </c>
      <c r="E13316" s="16">
        <v>400000</v>
      </c>
      <c r="F13316" t="s">
        <v>8919</v>
      </c>
    </row>
    <row r="13317" spans="1:6" x14ac:dyDescent="0.3">
      <c r="A13317">
        <v>290249</v>
      </c>
      <c r="B13317" t="s">
        <v>2144</v>
      </c>
      <c r="C13317" t="s">
        <v>2113</v>
      </c>
      <c r="D13317" t="s">
        <v>6837</v>
      </c>
      <c r="E13317" s="16">
        <v>20000000</v>
      </c>
      <c r="F13317" t="s">
        <v>6815</v>
      </c>
    </row>
    <row r="13318" spans="1:6" x14ac:dyDescent="0.3">
      <c r="A13318">
        <v>290249</v>
      </c>
      <c r="B13318" t="s">
        <v>2144</v>
      </c>
      <c r="C13318" t="s">
        <v>2113</v>
      </c>
      <c r="D13318" t="s">
        <v>7942</v>
      </c>
      <c r="E13318" s="16">
        <v>7000000</v>
      </c>
      <c r="F13318" t="s">
        <v>6815</v>
      </c>
    </row>
    <row r="13319" spans="1:6" x14ac:dyDescent="0.3">
      <c r="A13319">
        <v>290249</v>
      </c>
      <c r="B13319" t="s">
        <v>2144</v>
      </c>
      <c r="C13319" t="s">
        <v>2113</v>
      </c>
      <c r="D13319" t="s">
        <v>6907</v>
      </c>
      <c r="E13319" s="16">
        <v>10000000</v>
      </c>
      <c r="F13319" t="s">
        <v>6815</v>
      </c>
    </row>
    <row r="13320" spans="1:6" x14ac:dyDescent="0.3">
      <c r="A13320">
        <v>290249</v>
      </c>
      <c r="B13320" t="s">
        <v>2144</v>
      </c>
      <c r="C13320" t="s">
        <v>2113</v>
      </c>
      <c r="D13320" t="s">
        <v>8920</v>
      </c>
      <c r="E13320" s="16">
        <v>125000</v>
      </c>
      <c r="F13320" t="s">
        <v>8919</v>
      </c>
    </row>
    <row r="13321" spans="1:6" x14ac:dyDescent="0.3">
      <c r="A13321">
        <v>290249</v>
      </c>
      <c r="B13321" t="s">
        <v>2144</v>
      </c>
      <c r="C13321" t="s">
        <v>2113</v>
      </c>
      <c r="D13321" t="s">
        <v>6799</v>
      </c>
      <c r="E13321" s="16">
        <v>6000000</v>
      </c>
      <c r="F13321" t="s">
        <v>6815</v>
      </c>
    </row>
    <row r="13322" spans="1:6" x14ac:dyDescent="0.3">
      <c r="A13322">
        <v>290249</v>
      </c>
      <c r="B13322" t="s">
        <v>2144</v>
      </c>
      <c r="C13322" t="s">
        <v>2113</v>
      </c>
      <c r="D13322" t="s">
        <v>7034</v>
      </c>
      <c r="E13322" s="16">
        <v>13000000</v>
      </c>
      <c r="F13322" t="s">
        <v>6815</v>
      </c>
    </row>
    <row r="13323" spans="1:6" x14ac:dyDescent="0.3">
      <c r="A13323">
        <v>290249</v>
      </c>
      <c r="B13323" t="s">
        <v>2144</v>
      </c>
      <c r="C13323" t="s">
        <v>2113</v>
      </c>
      <c r="D13323" t="s">
        <v>6801</v>
      </c>
      <c r="E13323" s="16">
        <v>5000000</v>
      </c>
      <c r="F13323" t="s">
        <v>6815</v>
      </c>
    </row>
    <row r="13324" spans="1:6" x14ac:dyDescent="0.3">
      <c r="A13324">
        <v>290249</v>
      </c>
      <c r="B13324" t="s">
        <v>2144</v>
      </c>
      <c r="C13324" t="s">
        <v>2113</v>
      </c>
      <c r="D13324" t="s">
        <v>6916</v>
      </c>
      <c r="E13324" s="16">
        <v>3000000</v>
      </c>
      <c r="F13324" t="s">
        <v>6815</v>
      </c>
    </row>
    <row r="13325" spans="1:6" x14ac:dyDescent="0.3">
      <c r="A13325">
        <v>290249</v>
      </c>
      <c r="B13325" t="s">
        <v>2144</v>
      </c>
      <c r="C13325" t="s">
        <v>2113</v>
      </c>
      <c r="D13325" t="s">
        <v>6849</v>
      </c>
      <c r="E13325" s="16">
        <v>15000000</v>
      </c>
      <c r="F13325" t="s">
        <v>6815</v>
      </c>
    </row>
    <row r="13326" spans="1:6" x14ac:dyDescent="0.3">
      <c r="A13326">
        <v>290249</v>
      </c>
      <c r="B13326" t="s">
        <v>2144</v>
      </c>
      <c r="C13326" t="s">
        <v>2113</v>
      </c>
      <c r="D13326" t="s">
        <v>6917</v>
      </c>
      <c r="E13326" s="16">
        <v>7500000</v>
      </c>
      <c r="F13326" t="s">
        <v>6815</v>
      </c>
    </row>
    <row r="13327" spans="1:6" x14ac:dyDescent="0.3">
      <c r="A13327">
        <v>298976</v>
      </c>
      <c r="B13327" t="s">
        <v>2154</v>
      </c>
      <c r="C13327" t="s">
        <v>2113</v>
      </c>
      <c r="D13327" t="s">
        <v>6886</v>
      </c>
      <c r="E13327" s="16">
        <v>7500000</v>
      </c>
      <c r="F13327" t="s">
        <v>2591</v>
      </c>
    </row>
    <row r="13328" spans="1:6" x14ac:dyDescent="0.3">
      <c r="A13328">
        <v>298976</v>
      </c>
      <c r="B13328" t="s">
        <v>2154</v>
      </c>
      <c r="C13328" t="s">
        <v>2113</v>
      </c>
      <c r="D13328" t="s">
        <v>6966</v>
      </c>
      <c r="E13328" s="16">
        <v>14000000</v>
      </c>
      <c r="F13328" t="s">
        <v>7062</v>
      </c>
    </row>
    <row r="13329" spans="1:6" x14ac:dyDescent="0.3">
      <c r="A13329">
        <v>298976</v>
      </c>
      <c r="B13329" t="s">
        <v>2154</v>
      </c>
      <c r="C13329" t="s">
        <v>2113</v>
      </c>
      <c r="D13329" t="s">
        <v>6808</v>
      </c>
      <c r="E13329" s="16">
        <v>9000000</v>
      </c>
      <c r="F13329" t="s">
        <v>6815</v>
      </c>
    </row>
    <row r="13330" spans="1:6" x14ac:dyDescent="0.3">
      <c r="A13330">
        <v>298976</v>
      </c>
      <c r="B13330" t="s">
        <v>2154</v>
      </c>
      <c r="C13330" t="s">
        <v>2113</v>
      </c>
      <c r="D13330" t="s">
        <v>6746</v>
      </c>
      <c r="E13330" s="16">
        <v>2500000</v>
      </c>
      <c r="F13330" t="s">
        <v>6866</v>
      </c>
    </row>
    <row r="13331" spans="1:6" x14ac:dyDescent="0.3">
      <c r="A13331">
        <v>298976</v>
      </c>
      <c r="B13331" t="s">
        <v>2154</v>
      </c>
      <c r="C13331" t="s">
        <v>2113</v>
      </c>
      <c r="D13331" t="s">
        <v>6781</v>
      </c>
      <c r="E13331" s="16">
        <v>15000000</v>
      </c>
      <c r="F13331" t="s">
        <v>6815</v>
      </c>
    </row>
    <row r="13332" spans="1:6" x14ac:dyDescent="0.3">
      <c r="A13332">
        <v>298976</v>
      </c>
      <c r="B13332" t="s">
        <v>2154</v>
      </c>
      <c r="C13332" t="s">
        <v>2113</v>
      </c>
      <c r="D13332" t="s">
        <v>6823</v>
      </c>
      <c r="E13332" s="16">
        <v>9000000</v>
      </c>
      <c r="F13332" t="s">
        <v>6815</v>
      </c>
    </row>
    <row r="13333" spans="1:6" x14ac:dyDescent="0.3">
      <c r="A13333">
        <v>298976</v>
      </c>
      <c r="B13333" t="s">
        <v>2154</v>
      </c>
      <c r="C13333" t="s">
        <v>2113</v>
      </c>
      <c r="D13333" t="s">
        <v>6700</v>
      </c>
      <c r="E13333" s="16">
        <v>3200000</v>
      </c>
      <c r="F13333" t="s">
        <v>7265</v>
      </c>
    </row>
    <row r="13334" spans="1:6" x14ac:dyDescent="0.3">
      <c r="A13334">
        <v>298976</v>
      </c>
      <c r="B13334" t="s">
        <v>2154</v>
      </c>
      <c r="C13334" t="s">
        <v>2113</v>
      </c>
      <c r="D13334" t="s">
        <v>6788</v>
      </c>
      <c r="E13334" s="16">
        <v>7500000</v>
      </c>
      <c r="F13334" t="s">
        <v>6815</v>
      </c>
    </row>
    <row r="13335" spans="1:6" x14ac:dyDescent="0.3">
      <c r="A13335">
        <v>298976</v>
      </c>
      <c r="B13335" t="s">
        <v>2154</v>
      </c>
      <c r="C13335" t="s">
        <v>2113</v>
      </c>
      <c r="D13335" t="s">
        <v>6900</v>
      </c>
      <c r="E13335" s="16">
        <v>4000000</v>
      </c>
      <c r="F13335" t="s">
        <v>7265</v>
      </c>
    </row>
    <row r="13336" spans="1:6" x14ac:dyDescent="0.3">
      <c r="A13336">
        <v>298976</v>
      </c>
      <c r="B13336" t="s">
        <v>2154</v>
      </c>
      <c r="C13336" t="s">
        <v>2113</v>
      </c>
      <c r="D13336" t="s">
        <v>6793</v>
      </c>
      <c r="E13336" s="16">
        <v>7500000</v>
      </c>
      <c r="F13336" t="s">
        <v>6815</v>
      </c>
    </row>
    <row r="13337" spans="1:6" x14ac:dyDescent="0.3">
      <c r="A13337">
        <v>298976</v>
      </c>
      <c r="B13337" t="s">
        <v>2154</v>
      </c>
      <c r="C13337" t="s">
        <v>2113</v>
      </c>
      <c r="D13337" t="s">
        <v>6833</v>
      </c>
      <c r="E13337" s="16">
        <v>9000000</v>
      </c>
      <c r="F13337" t="s">
        <v>6815</v>
      </c>
    </row>
    <row r="13338" spans="1:6" x14ac:dyDescent="0.3">
      <c r="A13338">
        <v>298976</v>
      </c>
      <c r="B13338" t="s">
        <v>2154</v>
      </c>
      <c r="C13338" t="s">
        <v>2113</v>
      </c>
      <c r="D13338" t="s">
        <v>6758</v>
      </c>
      <c r="E13338" s="16">
        <v>2500000</v>
      </c>
      <c r="F13338" t="s">
        <v>6866</v>
      </c>
    </row>
    <row r="13339" spans="1:6" x14ac:dyDescent="0.3">
      <c r="A13339">
        <v>298976</v>
      </c>
      <c r="B13339" t="s">
        <v>2154</v>
      </c>
      <c r="C13339" t="s">
        <v>2113</v>
      </c>
      <c r="D13339" t="s">
        <v>6837</v>
      </c>
      <c r="E13339" s="16">
        <v>4000000</v>
      </c>
      <c r="F13339" t="s">
        <v>7265</v>
      </c>
    </row>
    <row r="13340" spans="1:6" x14ac:dyDescent="0.3">
      <c r="A13340">
        <v>298976</v>
      </c>
      <c r="B13340" t="s">
        <v>2154</v>
      </c>
      <c r="C13340" t="s">
        <v>2113</v>
      </c>
      <c r="D13340" t="s">
        <v>6906</v>
      </c>
      <c r="E13340" s="16">
        <v>9000000</v>
      </c>
      <c r="F13340" t="s">
        <v>6815</v>
      </c>
    </row>
    <row r="13341" spans="1:6" x14ac:dyDescent="0.3">
      <c r="A13341">
        <v>298976</v>
      </c>
      <c r="B13341" t="s">
        <v>2154</v>
      </c>
      <c r="C13341" t="s">
        <v>2113</v>
      </c>
      <c r="D13341" t="s">
        <v>6907</v>
      </c>
      <c r="E13341" s="16">
        <v>5000000</v>
      </c>
      <c r="F13341" t="s">
        <v>7265</v>
      </c>
    </row>
    <row r="13342" spans="1:6" x14ac:dyDescent="0.3">
      <c r="A13342">
        <v>298976</v>
      </c>
      <c r="B13342" t="s">
        <v>2154</v>
      </c>
      <c r="C13342" t="s">
        <v>2113</v>
      </c>
      <c r="D13342" t="s">
        <v>6763</v>
      </c>
      <c r="E13342" s="16">
        <v>2500000</v>
      </c>
      <c r="F13342" t="s">
        <v>6866</v>
      </c>
    </row>
    <row r="13343" spans="1:6" x14ac:dyDescent="0.3">
      <c r="A13343">
        <v>298976</v>
      </c>
      <c r="B13343" t="s">
        <v>2154</v>
      </c>
      <c r="C13343" t="s">
        <v>2113</v>
      </c>
      <c r="D13343" t="s">
        <v>6799</v>
      </c>
      <c r="E13343" s="16">
        <v>15000000</v>
      </c>
      <c r="F13343" t="s">
        <v>6815</v>
      </c>
    </row>
    <row r="13344" spans="1:6" x14ac:dyDescent="0.3">
      <c r="A13344">
        <v>298976</v>
      </c>
      <c r="B13344" t="s">
        <v>2154</v>
      </c>
      <c r="C13344" t="s">
        <v>2113</v>
      </c>
      <c r="D13344" t="s">
        <v>7624</v>
      </c>
      <c r="E13344" s="16">
        <v>14000000</v>
      </c>
      <c r="F13344" t="s">
        <v>7062</v>
      </c>
    </row>
    <row r="13345" spans="1:6" x14ac:dyDescent="0.3">
      <c r="A13345">
        <v>298976</v>
      </c>
      <c r="B13345" t="s">
        <v>2154</v>
      </c>
      <c r="C13345" t="s">
        <v>2113</v>
      </c>
      <c r="D13345" t="s">
        <v>7097</v>
      </c>
      <c r="E13345" s="16">
        <v>10000000</v>
      </c>
      <c r="F13345" t="s">
        <v>2591</v>
      </c>
    </row>
    <row r="13346" spans="1:6" x14ac:dyDescent="0.3">
      <c r="A13346">
        <v>298976</v>
      </c>
      <c r="B13346" t="s">
        <v>2154</v>
      </c>
      <c r="C13346" t="s">
        <v>2113</v>
      </c>
      <c r="D13346" t="s">
        <v>6801</v>
      </c>
      <c r="E13346" s="16">
        <v>9000000</v>
      </c>
      <c r="F13346" t="s">
        <v>6815</v>
      </c>
    </row>
    <row r="13347" spans="1:6" x14ac:dyDescent="0.3">
      <c r="A13347">
        <v>298976</v>
      </c>
      <c r="B13347" t="s">
        <v>2154</v>
      </c>
      <c r="C13347" t="s">
        <v>2113</v>
      </c>
      <c r="D13347" t="s">
        <v>6988</v>
      </c>
      <c r="E13347" s="16">
        <v>10000000</v>
      </c>
      <c r="F13347" t="s">
        <v>7062</v>
      </c>
    </row>
    <row r="13348" spans="1:6" x14ac:dyDescent="0.3">
      <c r="A13348">
        <v>298976</v>
      </c>
      <c r="B13348" t="s">
        <v>2154</v>
      </c>
      <c r="C13348" t="s">
        <v>2113</v>
      </c>
      <c r="D13348" t="s">
        <v>6989</v>
      </c>
      <c r="E13348" s="16">
        <v>10000000</v>
      </c>
      <c r="F13348" t="s">
        <v>7062</v>
      </c>
    </row>
    <row r="13349" spans="1:6" x14ac:dyDescent="0.3">
      <c r="A13349">
        <v>298976</v>
      </c>
      <c r="B13349" t="s">
        <v>2154</v>
      </c>
      <c r="C13349" t="s">
        <v>2113</v>
      </c>
      <c r="D13349" t="s">
        <v>6916</v>
      </c>
      <c r="E13349" s="16">
        <v>7500000</v>
      </c>
      <c r="F13349" t="s">
        <v>2591</v>
      </c>
    </row>
    <row r="13350" spans="1:6" x14ac:dyDescent="0.3">
      <c r="A13350">
        <v>390688</v>
      </c>
      <c r="B13350" t="s">
        <v>2119</v>
      </c>
      <c r="C13350" t="s">
        <v>2113</v>
      </c>
      <c r="D13350" t="s">
        <v>6808</v>
      </c>
      <c r="E13350" s="16">
        <v>1500000</v>
      </c>
      <c r="F13350" t="s">
        <v>6815</v>
      </c>
    </row>
    <row r="13351" spans="1:6" x14ac:dyDescent="0.3">
      <c r="A13351">
        <v>390688</v>
      </c>
      <c r="B13351" t="s">
        <v>2119</v>
      </c>
      <c r="C13351" t="s">
        <v>2113</v>
      </c>
      <c r="D13351" t="s">
        <v>9319</v>
      </c>
      <c r="E13351" s="16">
        <v>50000</v>
      </c>
      <c r="F13351" t="s">
        <v>7099</v>
      </c>
    </row>
    <row r="13352" spans="1:6" x14ac:dyDescent="0.3">
      <c r="A13352">
        <v>390688</v>
      </c>
      <c r="B13352" t="s">
        <v>2119</v>
      </c>
      <c r="C13352" t="s">
        <v>2113</v>
      </c>
      <c r="D13352" t="s">
        <v>6781</v>
      </c>
      <c r="E13352" s="16">
        <v>2500000</v>
      </c>
      <c r="F13352" t="s">
        <v>6815</v>
      </c>
    </row>
    <row r="13353" spans="1:6" x14ac:dyDescent="0.3">
      <c r="A13353">
        <v>390688</v>
      </c>
      <c r="B13353" t="s">
        <v>2119</v>
      </c>
      <c r="C13353" t="s">
        <v>2113</v>
      </c>
      <c r="D13353" t="s">
        <v>6823</v>
      </c>
      <c r="E13353" s="16">
        <v>3500000</v>
      </c>
      <c r="F13353" t="s">
        <v>6815</v>
      </c>
    </row>
    <row r="13354" spans="1:6" x14ac:dyDescent="0.3">
      <c r="A13354">
        <v>390688</v>
      </c>
      <c r="B13354" t="s">
        <v>2119</v>
      </c>
      <c r="C13354" t="s">
        <v>2113</v>
      </c>
      <c r="D13354" t="s">
        <v>6942</v>
      </c>
      <c r="E13354" s="16">
        <v>250000</v>
      </c>
      <c r="F13354" t="s">
        <v>9232</v>
      </c>
    </row>
    <row r="13355" spans="1:6" x14ac:dyDescent="0.3">
      <c r="A13355">
        <v>390688</v>
      </c>
      <c r="B13355" t="s">
        <v>2119</v>
      </c>
      <c r="C13355" t="s">
        <v>2113</v>
      </c>
      <c r="D13355" t="s">
        <v>6825</v>
      </c>
      <c r="E13355" s="16">
        <v>250000</v>
      </c>
      <c r="F13355" t="s">
        <v>9232</v>
      </c>
    </row>
    <row r="13356" spans="1:6" x14ac:dyDescent="0.3">
      <c r="A13356">
        <v>390688</v>
      </c>
      <c r="B13356" t="s">
        <v>2119</v>
      </c>
      <c r="C13356" t="s">
        <v>2113</v>
      </c>
      <c r="D13356" t="s">
        <v>6788</v>
      </c>
      <c r="E13356" s="16">
        <v>3500000</v>
      </c>
      <c r="F13356" t="s">
        <v>6815</v>
      </c>
    </row>
    <row r="13357" spans="1:6" x14ac:dyDescent="0.3">
      <c r="A13357">
        <v>390688</v>
      </c>
      <c r="B13357" t="s">
        <v>2119</v>
      </c>
      <c r="C13357" t="s">
        <v>2113</v>
      </c>
      <c r="D13357" t="s">
        <v>7090</v>
      </c>
      <c r="E13357" s="16">
        <v>300000</v>
      </c>
      <c r="F13357" t="s">
        <v>9232</v>
      </c>
    </row>
    <row r="13358" spans="1:6" x14ac:dyDescent="0.3">
      <c r="A13358">
        <v>390688</v>
      </c>
      <c r="B13358" t="s">
        <v>2119</v>
      </c>
      <c r="C13358" t="s">
        <v>2113</v>
      </c>
      <c r="D13358" t="s">
        <v>7623</v>
      </c>
      <c r="E13358" s="16">
        <v>250000</v>
      </c>
      <c r="F13358" t="s">
        <v>9232</v>
      </c>
    </row>
    <row r="13359" spans="1:6" x14ac:dyDescent="0.3">
      <c r="A13359">
        <v>390688</v>
      </c>
      <c r="B13359" t="s">
        <v>2119</v>
      </c>
      <c r="C13359" t="s">
        <v>2113</v>
      </c>
      <c r="D13359" t="s">
        <v>7067</v>
      </c>
      <c r="E13359" s="16">
        <v>2800000</v>
      </c>
      <c r="F13359" t="s">
        <v>6815</v>
      </c>
    </row>
    <row r="13360" spans="1:6" x14ac:dyDescent="0.3">
      <c r="A13360">
        <v>390688</v>
      </c>
      <c r="B13360" t="s">
        <v>2119</v>
      </c>
      <c r="C13360" t="s">
        <v>2113</v>
      </c>
      <c r="D13360" t="s">
        <v>6793</v>
      </c>
      <c r="E13360" s="16">
        <v>5000000</v>
      </c>
      <c r="F13360" t="s">
        <v>6815</v>
      </c>
    </row>
    <row r="13361" spans="1:6" x14ac:dyDescent="0.3">
      <c r="A13361">
        <v>390688</v>
      </c>
      <c r="B13361" t="s">
        <v>2119</v>
      </c>
      <c r="C13361" t="s">
        <v>2113</v>
      </c>
      <c r="D13361" t="s">
        <v>6833</v>
      </c>
      <c r="E13361" s="16">
        <v>3500000</v>
      </c>
      <c r="F13361" t="s">
        <v>6815</v>
      </c>
    </row>
    <row r="13362" spans="1:6" x14ac:dyDescent="0.3">
      <c r="A13362">
        <v>390688</v>
      </c>
      <c r="B13362" t="s">
        <v>2119</v>
      </c>
      <c r="C13362" t="s">
        <v>2113</v>
      </c>
      <c r="D13362" t="s">
        <v>7293</v>
      </c>
      <c r="E13362" s="16">
        <v>500000</v>
      </c>
      <c r="F13362" t="s">
        <v>6815</v>
      </c>
    </row>
    <row r="13363" spans="1:6" x14ac:dyDescent="0.3">
      <c r="A13363">
        <v>390688</v>
      </c>
      <c r="B13363" t="s">
        <v>2119</v>
      </c>
      <c r="C13363" t="s">
        <v>2113</v>
      </c>
      <c r="D13363" t="s">
        <v>6946</v>
      </c>
      <c r="E13363" s="16">
        <v>2500000</v>
      </c>
      <c r="F13363" t="s">
        <v>6815</v>
      </c>
    </row>
    <row r="13364" spans="1:6" x14ac:dyDescent="0.3">
      <c r="A13364">
        <v>390688</v>
      </c>
      <c r="B13364" t="s">
        <v>2119</v>
      </c>
      <c r="C13364" t="s">
        <v>2113</v>
      </c>
      <c r="D13364" t="s">
        <v>7096</v>
      </c>
      <c r="E13364" s="16">
        <v>250000</v>
      </c>
      <c r="F13364" t="s">
        <v>9320</v>
      </c>
    </row>
    <row r="13365" spans="1:6" x14ac:dyDescent="0.3">
      <c r="A13365">
        <v>390688</v>
      </c>
      <c r="B13365" t="s">
        <v>2119</v>
      </c>
      <c r="C13365" t="s">
        <v>2113</v>
      </c>
      <c r="D13365" t="s">
        <v>6906</v>
      </c>
      <c r="E13365" s="16">
        <v>1000000</v>
      </c>
      <c r="F13365" t="s">
        <v>6815</v>
      </c>
    </row>
    <row r="13366" spans="1:6" x14ac:dyDescent="0.3">
      <c r="A13366">
        <v>390688</v>
      </c>
      <c r="B13366" t="s">
        <v>2119</v>
      </c>
      <c r="C13366" t="s">
        <v>2113</v>
      </c>
      <c r="D13366" t="s">
        <v>6799</v>
      </c>
      <c r="E13366" s="16">
        <v>2500000</v>
      </c>
      <c r="F13366" t="s">
        <v>6815</v>
      </c>
    </row>
    <row r="13367" spans="1:6" x14ac:dyDescent="0.3">
      <c r="A13367">
        <v>390688</v>
      </c>
      <c r="B13367" t="s">
        <v>2119</v>
      </c>
      <c r="C13367" t="s">
        <v>2113</v>
      </c>
      <c r="D13367" t="s">
        <v>7012</v>
      </c>
      <c r="E13367" s="16">
        <v>2500000</v>
      </c>
      <c r="F13367" t="s">
        <v>6815</v>
      </c>
    </row>
    <row r="13368" spans="1:6" x14ac:dyDescent="0.3">
      <c r="A13368">
        <v>390688</v>
      </c>
      <c r="B13368" t="s">
        <v>2119</v>
      </c>
      <c r="C13368" t="s">
        <v>2113</v>
      </c>
      <c r="D13368" t="s">
        <v>9135</v>
      </c>
      <c r="E13368" s="16">
        <v>150000</v>
      </c>
      <c r="F13368" t="s">
        <v>9320</v>
      </c>
    </row>
    <row r="13369" spans="1:6" x14ac:dyDescent="0.3">
      <c r="A13369">
        <v>390688</v>
      </c>
      <c r="B13369" t="s">
        <v>2119</v>
      </c>
      <c r="C13369" t="s">
        <v>2113</v>
      </c>
      <c r="D13369" t="s">
        <v>6801</v>
      </c>
      <c r="E13369" s="16">
        <v>3500000</v>
      </c>
      <c r="F13369" t="s">
        <v>6815</v>
      </c>
    </row>
    <row r="13370" spans="1:6" x14ac:dyDescent="0.3">
      <c r="A13370">
        <v>390688</v>
      </c>
      <c r="B13370" t="s">
        <v>2119</v>
      </c>
      <c r="C13370" t="s">
        <v>2113</v>
      </c>
      <c r="D13370" t="s">
        <v>7105</v>
      </c>
      <c r="E13370" s="16">
        <v>300000</v>
      </c>
      <c r="F13370" t="s">
        <v>9320</v>
      </c>
    </row>
    <row r="13371" spans="1:6" x14ac:dyDescent="0.3">
      <c r="A13371">
        <v>390688</v>
      </c>
      <c r="B13371" t="s">
        <v>2119</v>
      </c>
      <c r="C13371" t="s">
        <v>2113</v>
      </c>
      <c r="D13371" t="s">
        <v>7323</v>
      </c>
      <c r="E13371" s="16">
        <v>250000</v>
      </c>
      <c r="F13371" t="s">
        <v>9232</v>
      </c>
    </row>
    <row r="13372" spans="1:6" x14ac:dyDescent="0.3">
      <c r="A13372">
        <v>390688</v>
      </c>
      <c r="B13372" t="s">
        <v>2119</v>
      </c>
      <c r="C13372" t="s">
        <v>2113</v>
      </c>
      <c r="D13372" t="s">
        <v>6849</v>
      </c>
      <c r="E13372" s="16">
        <v>500000</v>
      </c>
      <c r="F13372" t="s">
        <v>6815</v>
      </c>
    </row>
    <row r="13373" spans="1:6" x14ac:dyDescent="0.3">
      <c r="A13373">
        <v>559979</v>
      </c>
      <c r="B13373" t="s">
        <v>2136</v>
      </c>
      <c r="C13373" t="s">
        <v>2113</v>
      </c>
      <c r="D13373" t="s">
        <v>7564</v>
      </c>
      <c r="E13373" s="16">
        <v>150000</v>
      </c>
      <c r="F13373" t="s">
        <v>8690</v>
      </c>
    </row>
    <row r="13374" spans="1:6" x14ac:dyDescent="0.3">
      <c r="A13374">
        <v>559979</v>
      </c>
      <c r="B13374" t="s">
        <v>2136</v>
      </c>
      <c r="C13374" t="s">
        <v>2113</v>
      </c>
      <c r="D13374" t="s">
        <v>6781</v>
      </c>
      <c r="E13374" s="16">
        <v>7500000</v>
      </c>
      <c r="F13374" t="s">
        <v>7520</v>
      </c>
    </row>
    <row r="13375" spans="1:6" x14ac:dyDescent="0.3">
      <c r="A13375">
        <v>559979</v>
      </c>
      <c r="B13375" t="s">
        <v>2136</v>
      </c>
      <c r="C13375" t="s">
        <v>2113</v>
      </c>
      <c r="D13375" t="s">
        <v>6825</v>
      </c>
      <c r="E13375" s="16">
        <v>100000</v>
      </c>
      <c r="F13375" t="s">
        <v>8690</v>
      </c>
    </row>
    <row r="13376" spans="1:6" x14ac:dyDescent="0.3">
      <c r="A13376">
        <v>559979</v>
      </c>
      <c r="B13376" t="s">
        <v>2136</v>
      </c>
      <c r="C13376" t="s">
        <v>2113</v>
      </c>
      <c r="D13376" t="s">
        <v>6788</v>
      </c>
      <c r="E13376" s="16">
        <v>7500000</v>
      </c>
      <c r="F13376" t="s">
        <v>7520</v>
      </c>
    </row>
    <row r="13377" spans="1:6" x14ac:dyDescent="0.3">
      <c r="A13377">
        <v>559979</v>
      </c>
      <c r="B13377" t="s">
        <v>2136</v>
      </c>
      <c r="C13377" t="s">
        <v>2113</v>
      </c>
      <c r="D13377" t="s">
        <v>6793</v>
      </c>
      <c r="E13377" s="16">
        <v>6000000</v>
      </c>
      <c r="F13377" t="s">
        <v>6815</v>
      </c>
    </row>
    <row r="13378" spans="1:6" x14ac:dyDescent="0.3">
      <c r="A13378">
        <v>559979</v>
      </c>
      <c r="B13378" t="s">
        <v>2136</v>
      </c>
      <c r="C13378" t="s">
        <v>2113</v>
      </c>
      <c r="D13378" t="s">
        <v>7771</v>
      </c>
      <c r="E13378" s="16">
        <v>1400000</v>
      </c>
      <c r="F13378" t="s">
        <v>7520</v>
      </c>
    </row>
    <row r="13379" spans="1:6" x14ac:dyDescent="0.3">
      <c r="A13379">
        <v>559979</v>
      </c>
      <c r="B13379" t="s">
        <v>2136</v>
      </c>
      <c r="C13379" t="s">
        <v>2113</v>
      </c>
      <c r="D13379" t="s">
        <v>7028</v>
      </c>
      <c r="E13379" s="16">
        <v>4000000</v>
      </c>
      <c r="F13379" t="s">
        <v>6815</v>
      </c>
    </row>
    <row r="13380" spans="1:6" x14ac:dyDescent="0.3">
      <c r="A13380">
        <v>559979</v>
      </c>
      <c r="B13380" t="s">
        <v>2136</v>
      </c>
      <c r="C13380" t="s">
        <v>2113</v>
      </c>
      <c r="D13380" t="s">
        <v>7096</v>
      </c>
      <c r="E13380" s="16">
        <v>150000</v>
      </c>
      <c r="F13380" t="s">
        <v>7941</v>
      </c>
    </row>
    <row r="13381" spans="1:6" x14ac:dyDescent="0.3">
      <c r="A13381">
        <v>559979</v>
      </c>
      <c r="B13381" t="s">
        <v>2136</v>
      </c>
      <c r="C13381" t="s">
        <v>2113</v>
      </c>
      <c r="D13381" t="s">
        <v>6799</v>
      </c>
      <c r="E13381" s="16">
        <v>3000000</v>
      </c>
      <c r="F13381" t="s">
        <v>7520</v>
      </c>
    </row>
    <row r="13382" spans="1:6" x14ac:dyDescent="0.3">
      <c r="A13382">
        <v>559979</v>
      </c>
      <c r="B13382" t="s">
        <v>2136</v>
      </c>
      <c r="C13382" t="s">
        <v>2113</v>
      </c>
      <c r="D13382" t="s">
        <v>7667</v>
      </c>
      <c r="E13382" s="16">
        <v>1200000</v>
      </c>
      <c r="F13382" t="s">
        <v>7520</v>
      </c>
    </row>
    <row r="13383" spans="1:6" x14ac:dyDescent="0.3">
      <c r="A13383">
        <v>559979</v>
      </c>
      <c r="B13383" t="s">
        <v>2136</v>
      </c>
      <c r="C13383" t="s">
        <v>2113</v>
      </c>
      <c r="D13383" t="s">
        <v>9679</v>
      </c>
      <c r="E13383" s="16">
        <v>300000</v>
      </c>
      <c r="F13383" t="s">
        <v>7520</v>
      </c>
    </row>
    <row r="13384" spans="1:6" x14ac:dyDescent="0.3">
      <c r="A13384">
        <v>559979</v>
      </c>
      <c r="B13384" t="s">
        <v>2136</v>
      </c>
      <c r="C13384" t="s">
        <v>2113</v>
      </c>
      <c r="D13384" t="s">
        <v>6801</v>
      </c>
      <c r="E13384" s="16">
        <v>7500000</v>
      </c>
      <c r="F13384" t="s">
        <v>7520</v>
      </c>
    </row>
    <row r="13385" spans="1:6" x14ac:dyDescent="0.3">
      <c r="A13385">
        <v>559979</v>
      </c>
      <c r="B13385" t="s">
        <v>2136</v>
      </c>
      <c r="C13385" t="s">
        <v>2113</v>
      </c>
      <c r="D13385" t="s">
        <v>7105</v>
      </c>
      <c r="E13385" s="16">
        <v>150000</v>
      </c>
      <c r="F13385" t="s">
        <v>7941</v>
      </c>
    </row>
    <row r="13386" spans="1:6" x14ac:dyDescent="0.3">
      <c r="A13386">
        <v>559979</v>
      </c>
      <c r="B13386" t="s">
        <v>2136</v>
      </c>
      <c r="C13386" t="s">
        <v>2113</v>
      </c>
      <c r="D13386" t="s">
        <v>7775</v>
      </c>
      <c r="E13386" s="16">
        <v>700000</v>
      </c>
      <c r="F13386" t="s">
        <v>7520</v>
      </c>
    </row>
    <row r="13387" spans="1:6" x14ac:dyDescent="0.3">
      <c r="A13387">
        <v>559979</v>
      </c>
      <c r="B13387" t="s">
        <v>2136</v>
      </c>
      <c r="C13387" t="s">
        <v>2113</v>
      </c>
      <c r="D13387" t="s">
        <v>7323</v>
      </c>
      <c r="E13387" s="16">
        <v>150000</v>
      </c>
      <c r="F13387" t="s">
        <v>8690</v>
      </c>
    </row>
    <row r="13388" spans="1:6" x14ac:dyDescent="0.3">
      <c r="A13388">
        <v>559979</v>
      </c>
      <c r="B13388" t="s">
        <v>2136</v>
      </c>
      <c r="C13388" t="s">
        <v>2113</v>
      </c>
      <c r="D13388" t="s">
        <v>6917</v>
      </c>
      <c r="E13388" s="16">
        <v>150000</v>
      </c>
      <c r="F13388" t="s">
        <v>7941</v>
      </c>
    </row>
    <row r="13389" spans="1:6" x14ac:dyDescent="0.3">
      <c r="A13389">
        <v>1033005</v>
      </c>
      <c r="B13389" t="s">
        <v>2173</v>
      </c>
      <c r="C13389" t="s">
        <v>2113</v>
      </c>
      <c r="D13389" t="s">
        <v>10003</v>
      </c>
      <c r="E13389" s="16">
        <v>50000</v>
      </c>
      <c r="F13389" t="s">
        <v>10004</v>
      </c>
    </row>
    <row r="13390" spans="1:6" x14ac:dyDescent="0.3">
      <c r="A13390">
        <v>1033005</v>
      </c>
      <c r="B13390" t="s">
        <v>2173</v>
      </c>
      <c r="C13390" t="s">
        <v>2113</v>
      </c>
      <c r="D13390" t="s">
        <v>6995</v>
      </c>
      <c r="E13390" s="16">
        <v>2500000</v>
      </c>
      <c r="F13390" t="s">
        <v>6815</v>
      </c>
    </row>
    <row r="13391" spans="1:6" x14ac:dyDescent="0.3">
      <c r="A13391">
        <v>1033005</v>
      </c>
      <c r="B13391" t="s">
        <v>2173</v>
      </c>
      <c r="C13391" t="s">
        <v>2113</v>
      </c>
      <c r="D13391" t="s">
        <v>6788</v>
      </c>
      <c r="E13391" s="16">
        <v>3000000</v>
      </c>
      <c r="F13391" t="s">
        <v>6815</v>
      </c>
    </row>
    <row r="13392" spans="1:6" x14ac:dyDescent="0.3">
      <c r="A13392">
        <v>1033005</v>
      </c>
      <c r="B13392" t="s">
        <v>2173</v>
      </c>
      <c r="C13392" t="s">
        <v>2113</v>
      </c>
      <c r="D13392" t="s">
        <v>6793</v>
      </c>
      <c r="E13392" s="16">
        <v>2500000</v>
      </c>
      <c r="F13392" t="s">
        <v>6815</v>
      </c>
    </row>
    <row r="13393" spans="1:6" x14ac:dyDescent="0.3">
      <c r="A13393">
        <v>1033005</v>
      </c>
      <c r="B13393" t="s">
        <v>2173</v>
      </c>
      <c r="C13393" t="s">
        <v>2113</v>
      </c>
      <c r="D13393" t="s">
        <v>9873</v>
      </c>
      <c r="E13393" s="16">
        <v>50000</v>
      </c>
      <c r="F13393" t="s">
        <v>9232</v>
      </c>
    </row>
    <row r="13394" spans="1:6" x14ac:dyDescent="0.3">
      <c r="A13394">
        <v>1033005</v>
      </c>
      <c r="B13394" t="s">
        <v>2173</v>
      </c>
      <c r="C13394" t="s">
        <v>2113</v>
      </c>
      <c r="D13394" t="s">
        <v>10005</v>
      </c>
      <c r="E13394" s="16">
        <v>50000</v>
      </c>
      <c r="F13394" t="s">
        <v>10004</v>
      </c>
    </row>
    <row r="13395" spans="1:6" x14ac:dyDescent="0.3">
      <c r="A13395">
        <v>1033005</v>
      </c>
      <c r="B13395" t="s">
        <v>2173</v>
      </c>
      <c r="C13395" t="s">
        <v>2113</v>
      </c>
      <c r="D13395" t="s">
        <v>6980</v>
      </c>
      <c r="E13395" s="16">
        <v>200000</v>
      </c>
      <c r="F13395" t="s">
        <v>6815</v>
      </c>
    </row>
    <row r="13396" spans="1:6" x14ac:dyDescent="0.3">
      <c r="A13396">
        <v>1033005</v>
      </c>
      <c r="B13396" t="s">
        <v>2173</v>
      </c>
      <c r="C13396" t="s">
        <v>2113</v>
      </c>
      <c r="D13396" t="s">
        <v>7942</v>
      </c>
      <c r="E13396" s="16">
        <v>3000000</v>
      </c>
      <c r="F13396" t="s">
        <v>6815</v>
      </c>
    </row>
    <row r="13397" spans="1:6" x14ac:dyDescent="0.3">
      <c r="A13397">
        <v>1124005</v>
      </c>
      <c r="B13397" t="s">
        <v>658</v>
      </c>
      <c r="C13397" t="s">
        <v>2113</v>
      </c>
      <c r="D13397" t="s">
        <v>6788</v>
      </c>
      <c r="E13397" s="16">
        <v>15000000</v>
      </c>
      <c r="F13397" t="s">
        <v>6815</v>
      </c>
    </row>
    <row r="13398" spans="1:6" x14ac:dyDescent="0.3">
      <c r="A13398">
        <v>1124005</v>
      </c>
      <c r="B13398" t="s">
        <v>658</v>
      </c>
      <c r="C13398" t="s">
        <v>2113</v>
      </c>
      <c r="D13398" t="s">
        <v>6705</v>
      </c>
      <c r="E13398" s="16">
        <v>15000000</v>
      </c>
      <c r="F13398" t="s">
        <v>618</v>
      </c>
    </row>
    <row r="13399" spans="1:6" x14ac:dyDescent="0.3">
      <c r="A13399">
        <v>1124005</v>
      </c>
      <c r="B13399" t="s">
        <v>658</v>
      </c>
      <c r="C13399" t="s">
        <v>2113</v>
      </c>
      <c r="D13399" t="s">
        <v>9431</v>
      </c>
      <c r="E13399" s="16">
        <v>50000</v>
      </c>
      <c r="F13399" t="s">
        <v>10024</v>
      </c>
    </row>
    <row r="13400" spans="1:6" x14ac:dyDescent="0.3">
      <c r="A13400">
        <v>1124005</v>
      </c>
      <c r="B13400" t="s">
        <v>658</v>
      </c>
      <c r="C13400" t="s">
        <v>2113</v>
      </c>
      <c r="D13400" t="s">
        <v>7067</v>
      </c>
      <c r="E13400" s="16">
        <v>5000000</v>
      </c>
      <c r="F13400" t="s">
        <v>6815</v>
      </c>
    </row>
    <row r="13401" spans="1:6" x14ac:dyDescent="0.3">
      <c r="A13401">
        <v>1124005</v>
      </c>
      <c r="B13401" t="s">
        <v>658</v>
      </c>
      <c r="C13401" t="s">
        <v>2113</v>
      </c>
      <c r="D13401" t="s">
        <v>6983</v>
      </c>
      <c r="E13401" s="16">
        <v>50000</v>
      </c>
      <c r="F13401" t="s">
        <v>10024</v>
      </c>
    </row>
    <row r="13402" spans="1:6" x14ac:dyDescent="0.3">
      <c r="A13402">
        <v>1124005</v>
      </c>
      <c r="B13402" t="s">
        <v>658</v>
      </c>
      <c r="C13402" t="s">
        <v>2113</v>
      </c>
      <c r="D13402" t="s">
        <v>7942</v>
      </c>
      <c r="E13402" s="16">
        <v>8000000</v>
      </c>
      <c r="F13402" t="s">
        <v>6815</v>
      </c>
    </row>
    <row r="13403" spans="1:6" x14ac:dyDescent="0.3">
      <c r="A13403">
        <v>1124005</v>
      </c>
      <c r="B13403" t="s">
        <v>658</v>
      </c>
      <c r="C13403" t="s">
        <v>2113</v>
      </c>
      <c r="D13403" t="s">
        <v>7692</v>
      </c>
      <c r="E13403" s="16">
        <v>400000</v>
      </c>
      <c r="F13403" t="s">
        <v>10024</v>
      </c>
    </row>
    <row r="13404" spans="1:6" x14ac:dyDescent="0.3">
      <c r="A13404">
        <v>1124005</v>
      </c>
      <c r="B13404" t="s">
        <v>658</v>
      </c>
      <c r="C13404" t="s">
        <v>2113</v>
      </c>
      <c r="D13404" t="s">
        <v>7694</v>
      </c>
      <c r="E13404" s="16">
        <v>300000</v>
      </c>
      <c r="F13404" t="s">
        <v>10024</v>
      </c>
    </row>
    <row r="13405" spans="1:6" x14ac:dyDescent="0.3">
      <c r="A13405">
        <v>1124005</v>
      </c>
      <c r="B13405" t="s">
        <v>658</v>
      </c>
      <c r="C13405" t="s">
        <v>2113</v>
      </c>
      <c r="D13405" t="s">
        <v>6801</v>
      </c>
      <c r="E13405" s="16">
        <v>5000000</v>
      </c>
      <c r="F13405" t="s">
        <v>6815</v>
      </c>
    </row>
    <row r="13406" spans="1:6" x14ac:dyDescent="0.3">
      <c r="A13406">
        <v>1164331</v>
      </c>
      <c r="B13406" t="s">
        <v>2133</v>
      </c>
      <c r="C13406" t="s">
        <v>2113</v>
      </c>
      <c r="D13406" t="s">
        <v>6788</v>
      </c>
      <c r="E13406" s="16">
        <v>300000</v>
      </c>
      <c r="F13406" t="s">
        <v>9232</v>
      </c>
    </row>
    <row r="13407" spans="1:6" x14ac:dyDescent="0.3">
      <c r="A13407">
        <v>1164331</v>
      </c>
      <c r="B13407" t="s">
        <v>2133</v>
      </c>
      <c r="C13407" t="s">
        <v>2113</v>
      </c>
      <c r="D13407" t="s">
        <v>9431</v>
      </c>
      <c r="E13407" s="16">
        <v>25000</v>
      </c>
      <c r="F13407" t="s">
        <v>8241</v>
      </c>
    </row>
    <row r="13408" spans="1:6" x14ac:dyDescent="0.3">
      <c r="A13408">
        <v>1164331</v>
      </c>
      <c r="B13408" t="s">
        <v>2133</v>
      </c>
      <c r="C13408" t="s">
        <v>2113</v>
      </c>
      <c r="D13408" t="s">
        <v>6793</v>
      </c>
      <c r="E13408" s="16">
        <v>300000</v>
      </c>
      <c r="F13408" t="s">
        <v>6815</v>
      </c>
    </row>
    <row r="13409" spans="1:6" x14ac:dyDescent="0.3">
      <c r="A13409">
        <v>1164331</v>
      </c>
      <c r="B13409" t="s">
        <v>2133</v>
      </c>
      <c r="C13409" t="s">
        <v>2113</v>
      </c>
      <c r="D13409" t="s">
        <v>9873</v>
      </c>
      <c r="E13409" s="16">
        <v>100000</v>
      </c>
      <c r="F13409" t="s">
        <v>9232</v>
      </c>
    </row>
    <row r="13410" spans="1:6" x14ac:dyDescent="0.3">
      <c r="A13410">
        <v>1164331</v>
      </c>
      <c r="B13410" t="s">
        <v>2133</v>
      </c>
      <c r="C13410" t="s">
        <v>2113</v>
      </c>
      <c r="D13410" t="s">
        <v>6980</v>
      </c>
      <c r="E13410" s="16">
        <v>150000</v>
      </c>
      <c r="F13410" t="s">
        <v>9232</v>
      </c>
    </row>
    <row r="13411" spans="1:6" x14ac:dyDescent="0.3">
      <c r="A13411">
        <v>1164331</v>
      </c>
      <c r="B13411" t="s">
        <v>2133</v>
      </c>
      <c r="C13411" t="s">
        <v>2113</v>
      </c>
      <c r="D13411" t="s">
        <v>6983</v>
      </c>
      <c r="E13411" s="16">
        <v>25000</v>
      </c>
      <c r="F13411" t="s">
        <v>8241</v>
      </c>
    </row>
    <row r="13412" spans="1:6" x14ac:dyDescent="0.3">
      <c r="A13412">
        <v>1164331</v>
      </c>
      <c r="B13412" t="s">
        <v>2133</v>
      </c>
      <c r="C13412" t="s">
        <v>2113</v>
      </c>
      <c r="D13412" t="s">
        <v>7692</v>
      </c>
      <c r="E13412" s="16">
        <v>50000</v>
      </c>
      <c r="F13412" t="s">
        <v>8241</v>
      </c>
    </row>
    <row r="13413" spans="1:6" x14ac:dyDescent="0.3">
      <c r="A13413">
        <v>1164331</v>
      </c>
      <c r="B13413" t="s">
        <v>2133</v>
      </c>
      <c r="C13413" t="s">
        <v>2113</v>
      </c>
      <c r="D13413" t="s">
        <v>7694</v>
      </c>
      <c r="E13413" s="16">
        <v>50000</v>
      </c>
      <c r="F13413" t="s">
        <v>8241</v>
      </c>
    </row>
    <row r="13414" spans="1:6" x14ac:dyDescent="0.3">
      <c r="A13414">
        <v>12282</v>
      </c>
      <c r="B13414" t="s">
        <v>2189</v>
      </c>
      <c r="C13414" t="s">
        <v>2175</v>
      </c>
      <c r="D13414" t="s">
        <v>6690</v>
      </c>
      <c r="E13414" s="16">
        <v>17000000</v>
      </c>
      <c r="F13414" t="s">
        <v>6773</v>
      </c>
    </row>
    <row r="13415" spans="1:6" x14ac:dyDescent="0.3">
      <c r="A13415">
        <v>12282</v>
      </c>
      <c r="B13415" t="s">
        <v>2189</v>
      </c>
      <c r="C13415" t="s">
        <v>2175</v>
      </c>
      <c r="D13415" t="s">
        <v>6774</v>
      </c>
      <c r="E13415" s="16">
        <v>1000000</v>
      </c>
      <c r="F13415" t="s">
        <v>6775</v>
      </c>
    </row>
    <row r="13416" spans="1:6" x14ac:dyDescent="0.3">
      <c r="A13416">
        <v>12282</v>
      </c>
      <c r="B13416" t="s">
        <v>2189</v>
      </c>
      <c r="C13416" t="s">
        <v>2175</v>
      </c>
      <c r="D13416" t="s">
        <v>6691</v>
      </c>
      <c r="E13416" s="16">
        <v>22000000</v>
      </c>
      <c r="F13416" t="s">
        <v>6773</v>
      </c>
    </row>
    <row r="13417" spans="1:6" x14ac:dyDescent="0.3">
      <c r="A13417">
        <v>12282</v>
      </c>
      <c r="B13417" t="s">
        <v>2189</v>
      </c>
      <c r="C13417" t="s">
        <v>2175</v>
      </c>
      <c r="D13417" t="s">
        <v>6695</v>
      </c>
      <c r="E13417" s="16">
        <v>20000000</v>
      </c>
      <c r="F13417" t="s">
        <v>6773</v>
      </c>
    </row>
    <row r="13418" spans="1:6" x14ac:dyDescent="0.3">
      <c r="A13418">
        <v>12282</v>
      </c>
      <c r="B13418" t="s">
        <v>2189</v>
      </c>
      <c r="C13418" t="s">
        <v>2175</v>
      </c>
      <c r="D13418" t="s">
        <v>6776</v>
      </c>
      <c r="E13418" s="16">
        <v>13500000</v>
      </c>
      <c r="F13418" t="s">
        <v>6775</v>
      </c>
    </row>
    <row r="13419" spans="1:6" x14ac:dyDescent="0.3">
      <c r="A13419">
        <v>12282</v>
      </c>
      <c r="B13419" t="s">
        <v>2189</v>
      </c>
      <c r="C13419" t="s">
        <v>2175</v>
      </c>
      <c r="D13419" t="s">
        <v>6777</v>
      </c>
      <c r="E13419" s="16">
        <v>1000000</v>
      </c>
      <c r="F13419" t="s">
        <v>6775</v>
      </c>
    </row>
    <row r="13420" spans="1:6" x14ac:dyDescent="0.3">
      <c r="A13420">
        <v>12282</v>
      </c>
      <c r="B13420" t="s">
        <v>2189</v>
      </c>
      <c r="C13420" t="s">
        <v>2175</v>
      </c>
      <c r="D13420" t="s">
        <v>6778</v>
      </c>
      <c r="E13420" s="16">
        <v>13500000</v>
      </c>
      <c r="F13420" t="s">
        <v>6775</v>
      </c>
    </row>
    <row r="13421" spans="1:6" x14ac:dyDescent="0.3">
      <c r="A13421">
        <v>12282</v>
      </c>
      <c r="B13421" t="s">
        <v>2189</v>
      </c>
      <c r="C13421" t="s">
        <v>2175</v>
      </c>
      <c r="D13421" t="s">
        <v>6779</v>
      </c>
      <c r="E13421" s="16">
        <v>15000000</v>
      </c>
      <c r="F13421" t="s">
        <v>6773</v>
      </c>
    </row>
    <row r="13422" spans="1:6" x14ac:dyDescent="0.3">
      <c r="A13422">
        <v>12282</v>
      </c>
      <c r="B13422" t="s">
        <v>2189</v>
      </c>
      <c r="C13422" t="s">
        <v>2175</v>
      </c>
      <c r="D13422" t="s">
        <v>6780</v>
      </c>
      <c r="E13422" s="16">
        <v>15000000</v>
      </c>
      <c r="F13422" t="s">
        <v>6775</v>
      </c>
    </row>
    <row r="13423" spans="1:6" x14ac:dyDescent="0.3">
      <c r="A13423">
        <v>12282</v>
      </c>
      <c r="B13423" t="s">
        <v>2189</v>
      </c>
      <c r="C13423" t="s">
        <v>2175</v>
      </c>
      <c r="D13423" t="s">
        <v>6781</v>
      </c>
      <c r="E13423" s="16">
        <v>3000000</v>
      </c>
      <c r="F13423" t="s">
        <v>6782</v>
      </c>
    </row>
    <row r="13424" spans="1:6" x14ac:dyDescent="0.3">
      <c r="A13424">
        <v>12282</v>
      </c>
      <c r="B13424" t="s">
        <v>2189</v>
      </c>
      <c r="C13424" t="s">
        <v>2175</v>
      </c>
      <c r="D13424" t="s">
        <v>6783</v>
      </c>
      <c r="E13424" s="16">
        <v>750000</v>
      </c>
      <c r="F13424" t="s">
        <v>6775</v>
      </c>
    </row>
    <row r="13425" spans="1:6" x14ac:dyDescent="0.3">
      <c r="A13425">
        <v>12282</v>
      </c>
      <c r="B13425" t="s">
        <v>2189</v>
      </c>
      <c r="C13425" t="s">
        <v>2175</v>
      </c>
      <c r="D13425" t="s">
        <v>6700</v>
      </c>
      <c r="E13425" s="16">
        <v>20000000</v>
      </c>
      <c r="F13425" t="s">
        <v>6775</v>
      </c>
    </row>
    <row r="13426" spans="1:6" x14ac:dyDescent="0.3">
      <c r="A13426">
        <v>12282</v>
      </c>
      <c r="B13426" t="s">
        <v>2189</v>
      </c>
      <c r="C13426" t="s">
        <v>2175</v>
      </c>
      <c r="D13426" t="s">
        <v>6784</v>
      </c>
      <c r="E13426" s="16">
        <v>9000000</v>
      </c>
      <c r="F13426" t="s">
        <v>6775</v>
      </c>
    </row>
    <row r="13427" spans="1:6" x14ac:dyDescent="0.3">
      <c r="A13427">
        <v>12282</v>
      </c>
      <c r="B13427" t="s">
        <v>2189</v>
      </c>
      <c r="C13427" t="s">
        <v>2175</v>
      </c>
      <c r="D13427" t="s">
        <v>6785</v>
      </c>
      <c r="E13427" s="16">
        <v>100000</v>
      </c>
      <c r="F13427" t="s">
        <v>6786</v>
      </c>
    </row>
    <row r="13428" spans="1:6" x14ac:dyDescent="0.3">
      <c r="A13428">
        <v>12282</v>
      </c>
      <c r="B13428" t="s">
        <v>2189</v>
      </c>
      <c r="C13428" t="s">
        <v>2175</v>
      </c>
      <c r="D13428" t="s">
        <v>6787</v>
      </c>
      <c r="E13428" s="16">
        <v>2000000</v>
      </c>
      <c r="F13428" t="s">
        <v>6775</v>
      </c>
    </row>
    <row r="13429" spans="1:6" x14ac:dyDescent="0.3">
      <c r="A13429">
        <v>12282</v>
      </c>
      <c r="B13429" t="s">
        <v>2189</v>
      </c>
      <c r="C13429" t="s">
        <v>2175</v>
      </c>
      <c r="D13429" t="s">
        <v>6703</v>
      </c>
      <c r="E13429" s="16">
        <v>19000000</v>
      </c>
      <c r="F13429" t="s">
        <v>6773</v>
      </c>
    </row>
    <row r="13430" spans="1:6" x14ac:dyDescent="0.3">
      <c r="A13430">
        <v>12282</v>
      </c>
      <c r="B13430" t="s">
        <v>2189</v>
      </c>
      <c r="C13430" t="s">
        <v>2175</v>
      </c>
      <c r="D13430" t="s">
        <v>6788</v>
      </c>
      <c r="E13430" s="16">
        <v>1500000</v>
      </c>
      <c r="F13430" t="s">
        <v>6782</v>
      </c>
    </row>
    <row r="13431" spans="1:6" x14ac:dyDescent="0.3">
      <c r="A13431">
        <v>12282</v>
      </c>
      <c r="B13431" t="s">
        <v>2189</v>
      </c>
      <c r="C13431" t="s">
        <v>2175</v>
      </c>
      <c r="D13431" t="s">
        <v>6789</v>
      </c>
      <c r="E13431" s="16">
        <v>6000000</v>
      </c>
      <c r="F13431" t="s">
        <v>6775</v>
      </c>
    </row>
    <row r="13432" spans="1:6" x14ac:dyDescent="0.3">
      <c r="A13432">
        <v>12282</v>
      </c>
      <c r="B13432" t="s">
        <v>2189</v>
      </c>
      <c r="C13432" t="s">
        <v>2175</v>
      </c>
      <c r="D13432" t="s">
        <v>6790</v>
      </c>
      <c r="E13432" s="16">
        <v>12000000</v>
      </c>
      <c r="F13432" t="s">
        <v>6775</v>
      </c>
    </row>
    <row r="13433" spans="1:6" x14ac:dyDescent="0.3">
      <c r="A13433">
        <v>12282</v>
      </c>
      <c r="B13433" t="s">
        <v>2189</v>
      </c>
      <c r="C13433" t="s">
        <v>2175</v>
      </c>
      <c r="D13433" t="s">
        <v>6791</v>
      </c>
      <c r="E13433" s="16">
        <v>6000000</v>
      </c>
      <c r="F13433" t="s">
        <v>6775</v>
      </c>
    </row>
    <row r="13434" spans="1:6" x14ac:dyDescent="0.3">
      <c r="A13434">
        <v>12282</v>
      </c>
      <c r="B13434" t="s">
        <v>2189</v>
      </c>
      <c r="C13434" t="s">
        <v>2175</v>
      </c>
      <c r="D13434" t="s">
        <v>6708</v>
      </c>
      <c r="E13434" s="16">
        <v>15000000</v>
      </c>
      <c r="F13434" t="s">
        <v>6773</v>
      </c>
    </row>
    <row r="13435" spans="1:6" x14ac:dyDescent="0.3">
      <c r="A13435">
        <v>12282</v>
      </c>
      <c r="B13435" t="s">
        <v>2189</v>
      </c>
      <c r="C13435" t="s">
        <v>2175</v>
      </c>
      <c r="D13435" t="s">
        <v>6792</v>
      </c>
      <c r="E13435" s="16">
        <v>24000000</v>
      </c>
      <c r="F13435" t="s">
        <v>6775</v>
      </c>
    </row>
    <row r="13436" spans="1:6" x14ac:dyDescent="0.3">
      <c r="A13436">
        <v>12282</v>
      </c>
      <c r="B13436" t="s">
        <v>2189</v>
      </c>
      <c r="C13436" t="s">
        <v>2175</v>
      </c>
      <c r="D13436" t="s">
        <v>6793</v>
      </c>
      <c r="E13436" s="16">
        <v>1400000</v>
      </c>
      <c r="F13436" t="s">
        <v>6782</v>
      </c>
    </row>
    <row r="13437" spans="1:6" x14ac:dyDescent="0.3">
      <c r="A13437">
        <v>12282</v>
      </c>
      <c r="B13437" t="s">
        <v>2189</v>
      </c>
      <c r="C13437" t="s">
        <v>2175</v>
      </c>
      <c r="D13437" t="s">
        <v>6794</v>
      </c>
      <c r="E13437" s="16">
        <v>7000000</v>
      </c>
      <c r="F13437" t="s">
        <v>6775</v>
      </c>
    </row>
    <row r="13438" spans="1:6" x14ac:dyDescent="0.3">
      <c r="A13438">
        <v>12282</v>
      </c>
      <c r="B13438" t="s">
        <v>2189</v>
      </c>
      <c r="C13438" t="s">
        <v>2175</v>
      </c>
      <c r="D13438" t="s">
        <v>6795</v>
      </c>
      <c r="E13438" s="16">
        <v>20000000</v>
      </c>
      <c r="F13438" t="s">
        <v>6775</v>
      </c>
    </row>
    <row r="13439" spans="1:6" x14ac:dyDescent="0.3">
      <c r="A13439">
        <v>12282</v>
      </c>
      <c r="B13439" t="s">
        <v>2189</v>
      </c>
      <c r="C13439" t="s">
        <v>2175</v>
      </c>
      <c r="D13439" t="s">
        <v>6796</v>
      </c>
      <c r="E13439" s="16">
        <v>1250000</v>
      </c>
      <c r="F13439" t="s">
        <v>6775</v>
      </c>
    </row>
    <row r="13440" spans="1:6" x14ac:dyDescent="0.3">
      <c r="A13440">
        <v>12282</v>
      </c>
      <c r="B13440" t="s">
        <v>2189</v>
      </c>
      <c r="C13440" t="s">
        <v>2175</v>
      </c>
      <c r="D13440" t="s">
        <v>6797</v>
      </c>
      <c r="E13440" s="16">
        <v>10000000</v>
      </c>
      <c r="F13440" t="s">
        <v>6775</v>
      </c>
    </row>
    <row r="13441" spans="1:6" x14ac:dyDescent="0.3">
      <c r="A13441">
        <v>12282</v>
      </c>
      <c r="B13441" t="s">
        <v>2189</v>
      </c>
      <c r="C13441" t="s">
        <v>2175</v>
      </c>
      <c r="D13441" t="s">
        <v>6798</v>
      </c>
      <c r="E13441" s="16">
        <v>25000000</v>
      </c>
      <c r="F13441" t="s">
        <v>6775</v>
      </c>
    </row>
    <row r="13442" spans="1:6" x14ac:dyDescent="0.3">
      <c r="A13442">
        <v>12282</v>
      </c>
      <c r="B13442" t="s">
        <v>2189</v>
      </c>
      <c r="C13442" t="s">
        <v>2175</v>
      </c>
      <c r="D13442" t="s">
        <v>6720</v>
      </c>
      <c r="E13442" s="16">
        <v>22000000</v>
      </c>
      <c r="F13442" t="s">
        <v>6773</v>
      </c>
    </row>
    <row r="13443" spans="1:6" x14ac:dyDescent="0.3">
      <c r="A13443">
        <v>12282</v>
      </c>
      <c r="B13443" t="s">
        <v>2189</v>
      </c>
      <c r="C13443" t="s">
        <v>2175</v>
      </c>
      <c r="D13443" t="s">
        <v>6762</v>
      </c>
      <c r="E13443" s="16">
        <v>3000000</v>
      </c>
      <c r="F13443" t="s">
        <v>4210</v>
      </c>
    </row>
    <row r="13444" spans="1:6" x14ac:dyDescent="0.3">
      <c r="A13444">
        <v>12282</v>
      </c>
      <c r="B13444" t="s">
        <v>2189</v>
      </c>
      <c r="C13444" t="s">
        <v>2175</v>
      </c>
      <c r="D13444" t="s">
        <v>6799</v>
      </c>
      <c r="E13444" s="16">
        <v>3000000</v>
      </c>
      <c r="F13444" t="s">
        <v>6782</v>
      </c>
    </row>
    <row r="13445" spans="1:6" x14ac:dyDescent="0.3">
      <c r="A13445">
        <v>12282</v>
      </c>
      <c r="B13445" t="s">
        <v>2189</v>
      </c>
      <c r="C13445" t="s">
        <v>2175</v>
      </c>
      <c r="D13445" t="s">
        <v>6800</v>
      </c>
      <c r="E13445" s="16">
        <v>15000000</v>
      </c>
      <c r="F13445" t="s">
        <v>6775</v>
      </c>
    </row>
    <row r="13446" spans="1:6" x14ac:dyDescent="0.3">
      <c r="A13446">
        <v>12282</v>
      </c>
      <c r="B13446" t="s">
        <v>2189</v>
      </c>
      <c r="C13446" t="s">
        <v>2175</v>
      </c>
      <c r="D13446" t="s">
        <v>6801</v>
      </c>
      <c r="E13446" s="16">
        <v>2000000</v>
      </c>
      <c r="F13446" t="s">
        <v>6782</v>
      </c>
    </row>
    <row r="13447" spans="1:6" x14ac:dyDescent="0.3">
      <c r="A13447">
        <v>12282</v>
      </c>
      <c r="B13447" t="s">
        <v>2189</v>
      </c>
      <c r="C13447" t="s">
        <v>2175</v>
      </c>
      <c r="D13447" t="s">
        <v>6802</v>
      </c>
      <c r="E13447" s="16">
        <v>4500000</v>
      </c>
      <c r="F13447" t="s">
        <v>6775</v>
      </c>
    </row>
    <row r="13448" spans="1:6" x14ac:dyDescent="0.3">
      <c r="A13448">
        <v>12282</v>
      </c>
      <c r="B13448" t="s">
        <v>2189</v>
      </c>
      <c r="C13448" t="s">
        <v>2175</v>
      </c>
      <c r="D13448" t="s">
        <v>6729</v>
      </c>
      <c r="E13448" s="16">
        <v>18000000</v>
      </c>
      <c r="F13448" t="s">
        <v>6773</v>
      </c>
    </row>
    <row r="13449" spans="1:6" x14ac:dyDescent="0.3">
      <c r="A13449">
        <v>12282</v>
      </c>
      <c r="B13449" t="s">
        <v>2189</v>
      </c>
      <c r="C13449" t="s">
        <v>2175</v>
      </c>
      <c r="D13449" t="s">
        <v>6730</v>
      </c>
      <c r="E13449" s="16">
        <v>22000000</v>
      </c>
      <c r="F13449" t="s">
        <v>6773</v>
      </c>
    </row>
    <row r="13450" spans="1:6" x14ac:dyDescent="0.3">
      <c r="A13450">
        <v>12282</v>
      </c>
      <c r="B13450" t="s">
        <v>2189</v>
      </c>
      <c r="C13450" t="s">
        <v>2175</v>
      </c>
      <c r="D13450" t="s">
        <v>6803</v>
      </c>
      <c r="E13450" s="16">
        <v>18000000</v>
      </c>
      <c r="F13450" t="s">
        <v>6775</v>
      </c>
    </row>
    <row r="13451" spans="1:6" x14ac:dyDescent="0.3">
      <c r="A13451">
        <v>12282</v>
      </c>
      <c r="B13451" t="s">
        <v>2189</v>
      </c>
      <c r="C13451" t="s">
        <v>2175</v>
      </c>
      <c r="D13451" t="s">
        <v>6804</v>
      </c>
      <c r="E13451" s="16">
        <v>1250000</v>
      </c>
      <c r="F13451" t="s">
        <v>6775</v>
      </c>
    </row>
    <row r="13452" spans="1:6" x14ac:dyDescent="0.3">
      <c r="A13452">
        <v>35047</v>
      </c>
      <c r="B13452" t="s">
        <v>2192</v>
      </c>
      <c r="C13452" t="s">
        <v>2175</v>
      </c>
      <c r="D13452" t="s">
        <v>6688</v>
      </c>
      <c r="E13452" s="16">
        <v>23000000</v>
      </c>
      <c r="F13452" t="s">
        <v>6991</v>
      </c>
    </row>
    <row r="13453" spans="1:6" x14ac:dyDescent="0.3">
      <c r="A13453">
        <v>35047</v>
      </c>
      <c r="B13453" t="s">
        <v>2192</v>
      </c>
      <c r="C13453" t="s">
        <v>2175</v>
      </c>
      <c r="D13453" t="s">
        <v>6992</v>
      </c>
      <c r="E13453" s="16">
        <v>17000000</v>
      </c>
      <c r="F13453" t="s">
        <v>6993</v>
      </c>
    </row>
    <row r="13454" spans="1:6" x14ac:dyDescent="0.3">
      <c r="A13454">
        <v>35047</v>
      </c>
      <c r="B13454" t="s">
        <v>2192</v>
      </c>
      <c r="C13454" t="s">
        <v>2175</v>
      </c>
      <c r="D13454" t="s">
        <v>6889</v>
      </c>
      <c r="E13454" s="16">
        <v>14000000</v>
      </c>
      <c r="F13454" t="s">
        <v>6994</v>
      </c>
    </row>
    <row r="13455" spans="1:6" x14ac:dyDescent="0.3">
      <c r="A13455">
        <v>35047</v>
      </c>
      <c r="B13455" t="s">
        <v>2192</v>
      </c>
      <c r="C13455" t="s">
        <v>2175</v>
      </c>
      <c r="D13455" t="s">
        <v>6995</v>
      </c>
      <c r="E13455" s="16">
        <v>1500000</v>
      </c>
      <c r="F13455" t="s">
        <v>6782</v>
      </c>
    </row>
    <row r="13456" spans="1:6" x14ac:dyDescent="0.3">
      <c r="A13456">
        <v>35047</v>
      </c>
      <c r="B13456" t="s">
        <v>2192</v>
      </c>
      <c r="C13456" t="s">
        <v>2175</v>
      </c>
      <c r="D13456" t="s">
        <v>6996</v>
      </c>
      <c r="E13456" s="16">
        <v>35000000</v>
      </c>
      <c r="F13456" t="s">
        <v>6991</v>
      </c>
    </row>
    <row r="13457" spans="1:6" x14ac:dyDescent="0.3">
      <c r="A13457">
        <v>35047</v>
      </c>
      <c r="B13457" t="s">
        <v>2192</v>
      </c>
      <c r="C13457" t="s">
        <v>2175</v>
      </c>
      <c r="D13457" t="s">
        <v>6997</v>
      </c>
      <c r="E13457" s="16">
        <v>7500000</v>
      </c>
      <c r="F13457" t="s">
        <v>6860</v>
      </c>
    </row>
    <row r="13458" spans="1:6" x14ac:dyDescent="0.3">
      <c r="A13458">
        <v>35047</v>
      </c>
      <c r="B13458" t="s">
        <v>2192</v>
      </c>
      <c r="C13458" t="s">
        <v>2175</v>
      </c>
      <c r="D13458" t="s">
        <v>6998</v>
      </c>
      <c r="E13458" s="16">
        <v>25000000</v>
      </c>
      <c r="F13458" t="s">
        <v>6991</v>
      </c>
    </row>
    <row r="13459" spans="1:6" x14ac:dyDescent="0.3">
      <c r="A13459">
        <v>35047</v>
      </c>
      <c r="B13459" t="s">
        <v>2192</v>
      </c>
      <c r="C13459" t="s">
        <v>2175</v>
      </c>
      <c r="D13459" t="s">
        <v>6999</v>
      </c>
      <c r="E13459" s="16">
        <v>15000000</v>
      </c>
      <c r="F13459" t="s">
        <v>6993</v>
      </c>
    </row>
    <row r="13460" spans="1:6" x14ac:dyDescent="0.3">
      <c r="A13460">
        <v>35047</v>
      </c>
      <c r="B13460" t="s">
        <v>2192</v>
      </c>
      <c r="C13460" t="s">
        <v>2175</v>
      </c>
      <c r="D13460" t="s">
        <v>6740</v>
      </c>
      <c r="E13460" s="16">
        <v>18000000</v>
      </c>
      <c r="F13460" t="s">
        <v>6993</v>
      </c>
    </row>
    <row r="13461" spans="1:6" x14ac:dyDescent="0.3">
      <c r="A13461">
        <v>35047</v>
      </c>
      <c r="B13461" t="s">
        <v>2192</v>
      </c>
      <c r="C13461" t="s">
        <v>2175</v>
      </c>
      <c r="D13461" t="s">
        <v>6741</v>
      </c>
      <c r="E13461" s="16">
        <v>32000000</v>
      </c>
      <c r="F13461" t="s">
        <v>6737</v>
      </c>
    </row>
    <row r="13462" spans="1:6" x14ac:dyDescent="0.3">
      <c r="A13462">
        <v>35047</v>
      </c>
      <c r="B13462" t="s">
        <v>2192</v>
      </c>
      <c r="C13462" t="s">
        <v>2175</v>
      </c>
      <c r="D13462" t="s">
        <v>7000</v>
      </c>
      <c r="E13462" s="16">
        <v>28000000</v>
      </c>
      <c r="F13462" t="s">
        <v>6991</v>
      </c>
    </row>
    <row r="13463" spans="1:6" x14ac:dyDescent="0.3">
      <c r="A13463">
        <v>35047</v>
      </c>
      <c r="B13463" t="s">
        <v>2192</v>
      </c>
      <c r="C13463" t="s">
        <v>2175</v>
      </c>
      <c r="D13463" t="s">
        <v>6781</v>
      </c>
      <c r="E13463" s="16">
        <v>3500000</v>
      </c>
      <c r="F13463" t="s">
        <v>7001</v>
      </c>
    </row>
    <row r="13464" spans="1:6" x14ac:dyDescent="0.3">
      <c r="A13464">
        <v>35047</v>
      </c>
      <c r="B13464" t="s">
        <v>2192</v>
      </c>
      <c r="C13464" t="s">
        <v>2175</v>
      </c>
      <c r="D13464" t="s">
        <v>7002</v>
      </c>
      <c r="E13464" s="16">
        <v>20000000</v>
      </c>
      <c r="F13464" t="s">
        <v>6994</v>
      </c>
    </row>
    <row r="13465" spans="1:6" x14ac:dyDescent="0.3">
      <c r="A13465">
        <v>35047</v>
      </c>
      <c r="B13465" t="s">
        <v>2192</v>
      </c>
      <c r="C13465" t="s">
        <v>2175</v>
      </c>
      <c r="D13465" t="s">
        <v>6859</v>
      </c>
      <c r="E13465" s="16">
        <v>1500000</v>
      </c>
      <c r="F13465" t="s">
        <v>6860</v>
      </c>
    </row>
    <row r="13466" spans="1:6" x14ac:dyDescent="0.3">
      <c r="A13466">
        <v>35047</v>
      </c>
      <c r="B13466" t="s">
        <v>2192</v>
      </c>
      <c r="C13466" t="s">
        <v>2175</v>
      </c>
      <c r="D13466" t="s">
        <v>6823</v>
      </c>
      <c r="E13466" s="16">
        <v>5000000</v>
      </c>
      <c r="F13466" t="s">
        <v>7001</v>
      </c>
    </row>
    <row r="13467" spans="1:6" x14ac:dyDescent="0.3">
      <c r="A13467">
        <v>35047</v>
      </c>
      <c r="B13467" t="s">
        <v>2192</v>
      </c>
      <c r="C13467" t="s">
        <v>2175</v>
      </c>
      <c r="D13467" t="s">
        <v>6700</v>
      </c>
      <c r="E13467" s="16">
        <v>21500000</v>
      </c>
      <c r="F13467" t="s">
        <v>6737</v>
      </c>
    </row>
    <row r="13468" spans="1:6" x14ac:dyDescent="0.3">
      <c r="A13468">
        <v>35047</v>
      </c>
      <c r="B13468" t="s">
        <v>2192</v>
      </c>
      <c r="C13468" t="s">
        <v>2175</v>
      </c>
      <c r="D13468" t="s">
        <v>6748</v>
      </c>
      <c r="E13468" s="16">
        <v>4000000</v>
      </c>
      <c r="F13468" t="s">
        <v>6737</v>
      </c>
    </row>
    <row r="13469" spans="1:6" x14ac:dyDescent="0.3">
      <c r="A13469">
        <v>35047</v>
      </c>
      <c r="B13469" t="s">
        <v>2192</v>
      </c>
      <c r="C13469" t="s">
        <v>2175</v>
      </c>
      <c r="D13469" t="s">
        <v>6788</v>
      </c>
      <c r="E13469" s="16">
        <v>2000000</v>
      </c>
      <c r="F13469" t="s">
        <v>7001</v>
      </c>
    </row>
    <row r="13470" spans="1:6" x14ac:dyDescent="0.3">
      <c r="A13470">
        <v>35047</v>
      </c>
      <c r="B13470" t="s">
        <v>2192</v>
      </c>
      <c r="C13470" t="s">
        <v>2175</v>
      </c>
      <c r="D13470" t="s">
        <v>7003</v>
      </c>
      <c r="E13470" s="16">
        <v>30000000</v>
      </c>
      <c r="F13470" t="s">
        <v>6991</v>
      </c>
    </row>
    <row r="13471" spans="1:6" x14ac:dyDescent="0.3">
      <c r="A13471">
        <v>35047</v>
      </c>
      <c r="B13471" t="s">
        <v>2192</v>
      </c>
      <c r="C13471" t="s">
        <v>2175</v>
      </c>
      <c r="D13471" t="s">
        <v>6751</v>
      </c>
      <c r="E13471" s="16">
        <v>12000000</v>
      </c>
      <c r="F13471" t="s">
        <v>6737</v>
      </c>
    </row>
    <row r="13472" spans="1:6" x14ac:dyDescent="0.3">
      <c r="A13472">
        <v>35047</v>
      </c>
      <c r="B13472" t="s">
        <v>2192</v>
      </c>
      <c r="C13472" t="s">
        <v>2175</v>
      </c>
      <c r="D13472" t="s">
        <v>6793</v>
      </c>
      <c r="E13472" s="16">
        <v>1400000</v>
      </c>
      <c r="F13472" t="s">
        <v>6782</v>
      </c>
    </row>
    <row r="13473" spans="1:6" x14ac:dyDescent="0.3">
      <c r="A13473">
        <v>35047</v>
      </c>
      <c r="B13473" t="s">
        <v>2192</v>
      </c>
      <c r="C13473" t="s">
        <v>2175</v>
      </c>
      <c r="D13473" t="s">
        <v>6864</v>
      </c>
      <c r="E13473" s="16">
        <v>30000000</v>
      </c>
      <c r="F13473" t="s">
        <v>6991</v>
      </c>
    </row>
    <row r="13474" spans="1:6" x14ac:dyDescent="0.3">
      <c r="A13474">
        <v>35047</v>
      </c>
      <c r="B13474" t="s">
        <v>2192</v>
      </c>
      <c r="C13474" t="s">
        <v>2175</v>
      </c>
      <c r="D13474" t="s">
        <v>6833</v>
      </c>
      <c r="E13474" s="16">
        <v>5000000</v>
      </c>
      <c r="F13474" t="s">
        <v>7001</v>
      </c>
    </row>
    <row r="13475" spans="1:6" x14ac:dyDescent="0.3">
      <c r="A13475">
        <v>35047</v>
      </c>
      <c r="B13475" t="s">
        <v>2192</v>
      </c>
      <c r="C13475" t="s">
        <v>2175</v>
      </c>
      <c r="D13475" t="s">
        <v>1815</v>
      </c>
      <c r="E13475" s="16">
        <v>3000000</v>
      </c>
      <c r="F13475" t="s">
        <v>6860</v>
      </c>
    </row>
    <row r="13476" spans="1:6" x14ac:dyDescent="0.3">
      <c r="A13476">
        <v>35047</v>
      </c>
      <c r="B13476" t="s">
        <v>2192</v>
      </c>
      <c r="C13476" t="s">
        <v>2175</v>
      </c>
      <c r="D13476" t="s">
        <v>7004</v>
      </c>
      <c r="E13476" s="16">
        <v>20000000</v>
      </c>
      <c r="F13476" t="s">
        <v>7005</v>
      </c>
    </row>
    <row r="13477" spans="1:6" x14ac:dyDescent="0.3">
      <c r="A13477">
        <v>35047</v>
      </c>
      <c r="B13477" t="s">
        <v>2192</v>
      </c>
      <c r="C13477" t="s">
        <v>2175</v>
      </c>
      <c r="D13477" t="s">
        <v>6926</v>
      </c>
      <c r="E13477" s="16">
        <v>17000000</v>
      </c>
      <c r="F13477" t="s">
        <v>6737</v>
      </c>
    </row>
    <row r="13478" spans="1:6" x14ac:dyDescent="0.3">
      <c r="A13478">
        <v>35047</v>
      </c>
      <c r="B13478" t="s">
        <v>2192</v>
      </c>
      <c r="C13478" t="s">
        <v>2175</v>
      </c>
      <c r="D13478" t="s">
        <v>6756</v>
      </c>
      <c r="E13478" s="16">
        <v>27000000</v>
      </c>
      <c r="F13478" t="s">
        <v>6737</v>
      </c>
    </row>
    <row r="13479" spans="1:6" x14ac:dyDescent="0.3">
      <c r="A13479">
        <v>35047</v>
      </c>
      <c r="B13479" t="s">
        <v>2192</v>
      </c>
      <c r="C13479" t="s">
        <v>2175</v>
      </c>
      <c r="D13479" t="s">
        <v>7006</v>
      </c>
      <c r="E13479" s="16">
        <v>28000000</v>
      </c>
      <c r="F13479" t="s">
        <v>6991</v>
      </c>
    </row>
    <row r="13480" spans="1:6" x14ac:dyDescent="0.3">
      <c r="A13480">
        <v>35047</v>
      </c>
      <c r="B13480" t="s">
        <v>2192</v>
      </c>
      <c r="C13480" t="s">
        <v>2175</v>
      </c>
      <c r="D13480" t="s">
        <v>6757</v>
      </c>
      <c r="E13480" s="16">
        <v>40000000</v>
      </c>
      <c r="F13480" t="s">
        <v>6737</v>
      </c>
    </row>
    <row r="13481" spans="1:6" x14ac:dyDescent="0.3">
      <c r="A13481">
        <v>35047</v>
      </c>
      <c r="B13481" t="s">
        <v>2192</v>
      </c>
      <c r="C13481" t="s">
        <v>2175</v>
      </c>
      <c r="D13481" t="s">
        <v>6981</v>
      </c>
      <c r="E13481" s="16">
        <v>32000000</v>
      </c>
      <c r="F13481" t="s">
        <v>6991</v>
      </c>
    </row>
    <row r="13482" spans="1:6" x14ac:dyDescent="0.3">
      <c r="A13482">
        <v>35047</v>
      </c>
      <c r="B13482" t="s">
        <v>2192</v>
      </c>
      <c r="C13482" t="s">
        <v>2175</v>
      </c>
      <c r="D13482" t="s">
        <v>6758</v>
      </c>
      <c r="E13482" s="16">
        <v>15000000</v>
      </c>
      <c r="F13482" t="s">
        <v>6993</v>
      </c>
    </row>
    <row r="13483" spans="1:6" x14ac:dyDescent="0.3">
      <c r="A13483">
        <v>35047</v>
      </c>
      <c r="B13483" t="s">
        <v>2192</v>
      </c>
      <c r="C13483" t="s">
        <v>2175</v>
      </c>
      <c r="D13483" t="s">
        <v>6838</v>
      </c>
      <c r="E13483" s="16">
        <v>4000000</v>
      </c>
      <c r="F13483" t="s">
        <v>7001</v>
      </c>
    </row>
    <row r="13484" spans="1:6" x14ac:dyDescent="0.3">
      <c r="A13484">
        <v>35047</v>
      </c>
      <c r="B13484" t="s">
        <v>2192</v>
      </c>
      <c r="C13484" t="s">
        <v>2175</v>
      </c>
      <c r="D13484" t="s">
        <v>7007</v>
      </c>
      <c r="E13484" s="16">
        <v>11000000</v>
      </c>
      <c r="F13484" t="s">
        <v>6994</v>
      </c>
    </row>
    <row r="13485" spans="1:6" x14ac:dyDescent="0.3">
      <c r="A13485">
        <v>35047</v>
      </c>
      <c r="B13485" t="s">
        <v>2192</v>
      </c>
      <c r="C13485" t="s">
        <v>2175</v>
      </c>
      <c r="D13485" t="s">
        <v>7008</v>
      </c>
      <c r="E13485" s="16">
        <v>8500000</v>
      </c>
      <c r="F13485" t="s">
        <v>6860</v>
      </c>
    </row>
    <row r="13486" spans="1:6" x14ac:dyDescent="0.3">
      <c r="A13486">
        <v>35047</v>
      </c>
      <c r="B13486" t="s">
        <v>2192</v>
      </c>
      <c r="C13486" t="s">
        <v>2175</v>
      </c>
      <c r="D13486" t="s">
        <v>7009</v>
      </c>
      <c r="E13486" s="16">
        <v>25000000</v>
      </c>
      <c r="F13486" t="s">
        <v>6737</v>
      </c>
    </row>
    <row r="13487" spans="1:6" x14ac:dyDescent="0.3">
      <c r="A13487">
        <v>35047</v>
      </c>
      <c r="B13487" t="s">
        <v>2192</v>
      </c>
      <c r="C13487" t="s">
        <v>2175</v>
      </c>
      <c r="D13487" t="s">
        <v>7010</v>
      </c>
      <c r="E13487" s="16">
        <v>4000000</v>
      </c>
      <c r="F13487" t="s">
        <v>6860</v>
      </c>
    </row>
    <row r="13488" spans="1:6" x14ac:dyDescent="0.3">
      <c r="A13488">
        <v>35047</v>
      </c>
      <c r="B13488" t="s">
        <v>2192</v>
      </c>
      <c r="C13488" t="s">
        <v>2175</v>
      </c>
      <c r="D13488" t="s">
        <v>6764</v>
      </c>
      <c r="E13488" s="16">
        <v>30000000</v>
      </c>
      <c r="F13488" t="s">
        <v>6737</v>
      </c>
    </row>
    <row r="13489" spans="1:6" x14ac:dyDescent="0.3">
      <c r="A13489">
        <v>35047</v>
      </c>
      <c r="B13489" t="s">
        <v>2192</v>
      </c>
      <c r="C13489" t="s">
        <v>2175</v>
      </c>
      <c r="D13489" t="s">
        <v>6765</v>
      </c>
      <c r="E13489" s="16">
        <v>6000000</v>
      </c>
      <c r="F13489" t="s">
        <v>6737</v>
      </c>
    </row>
    <row r="13490" spans="1:6" x14ac:dyDescent="0.3">
      <c r="A13490">
        <v>35047</v>
      </c>
      <c r="B13490" t="s">
        <v>2192</v>
      </c>
      <c r="C13490" t="s">
        <v>2175</v>
      </c>
      <c r="D13490" t="s">
        <v>6799</v>
      </c>
      <c r="E13490" s="16">
        <v>5000000</v>
      </c>
      <c r="F13490" t="s">
        <v>7001</v>
      </c>
    </row>
    <row r="13491" spans="1:6" x14ac:dyDescent="0.3">
      <c r="A13491">
        <v>35047</v>
      </c>
      <c r="B13491" t="s">
        <v>2192</v>
      </c>
      <c r="C13491" t="s">
        <v>2175</v>
      </c>
      <c r="D13491" t="s">
        <v>7011</v>
      </c>
      <c r="E13491" s="16">
        <v>28000000</v>
      </c>
      <c r="F13491" t="s">
        <v>6991</v>
      </c>
    </row>
    <row r="13492" spans="1:6" x14ac:dyDescent="0.3">
      <c r="A13492">
        <v>35047</v>
      </c>
      <c r="B13492" t="s">
        <v>2192</v>
      </c>
      <c r="C13492" t="s">
        <v>2175</v>
      </c>
      <c r="D13492" t="s">
        <v>7012</v>
      </c>
      <c r="E13492" s="16">
        <v>5000000</v>
      </c>
      <c r="F13492" t="s">
        <v>7001</v>
      </c>
    </row>
    <row r="13493" spans="1:6" x14ac:dyDescent="0.3">
      <c r="A13493">
        <v>35047</v>
      </c>
      <c r="B13493" t="s">
        <v>2192</v>
      </c>
      <c r="C13493" t="s">
        <v>2175</v>
      </c>
      <c r="D13493" t="s">
        <v>7013</v>
      </c>
      <c r="E13493" s="16">
        <v>4000000</v>
      </c>
      <c r="F13493" t="s">
        <v>6737</v>
      </c>
    </row>
    <row r="13494" spans="1:6" x14ac:dyDescent="0.3">
      <c r="A13494">
        <v>35047</v>
      </c>
      <c r="B13494" t="s">
        <v>2192</v>
      </c>
      <c r="C13494" t="s">
        <v>2175</v>
      </c>
      <c r="D13494" t="s">
        <v>7014</v>
      </c>
      <c r="E13494" s="16">
        <v>10000000</v>
      </c>
      <c r="F13494" t="s">
        <v>6860</v>
      </c>
    </row>
    <row r="13495" spans="1:6" x14ac:dyDescent="0.3">
      <c r="A13495">
        <v>35047</v>
      </c>
      <c r="B13495" t="s">
        <v>2192</v>
      </c>
      <c r="C13495" t="s">
        <v>2175</v>
      </c>
      <c r="D13495" t="s">
        <v>7015</v>
      </c>
      <c r="E13495" s="16">
        <v>400000</v>
      </c>
      <c r="F13495" t="s">
        <v>6860</v>
      </c>
    </row>
    <row r="13496" spans="1:6" x14ac:dyDescent="0.3">
      <c r="A13496">
        <v>35047</v>
      </c>
      <c r="B13496" t="s">
        <v>2192</v>
      </c>
      <c r="C13496" t="s">
        <v>2175</v>
      </c>
      <c r="D13496" t="s">
        <v>6881</v>
      </c>
      <c r="E13496" s="16">
        <v>8000000</v>
      </c>
      <c r="F13496" t="s">
        <v>6860</v>
      </c>
    </row>
    <row r="13497" spans="1:6" x14ac:dyDescent="0.3">
      <c r="A13497">
        <v>35047</v>
      </c>
      <c r="B13497" t="s">
        <v>2192</v>
      </c>
      <c r="C13497" t="s">
        <v>2175</v>
      </c>
      <c r="D13497" t="s">
        <v>7016</v>
      </c>
      <c r="E13497" s="16">
        <v>9000000</v>
      </c>
      <c r="F13497" t="s">
        <v>6737</v>
      </c>
    </row>
    <row r="13498" spans="1:6" x14ac:dyDescent="0.3">
      <c r="A13498">
        <v>35047</v>
      </c>
      <c r="B13498" t="s">
        <v>2192</v>
      </c>
      <c r="C13498" t="s">
        <v>2175</v>
      </c>
      <c r="D13498" t="s">
        <v>7017</v>
      </c>
      <c r="E13498" s="16">
        <v>20000000</v>
      </c>
      <c r="F13498" t="s">
        <v>6991</v>
      </c>
    </row>
    <row r="13499" spans="1:6" x14ac:dyDescent="0.3">
      <c r="A13499">
        <v>35047</v>
      </c>
      <c r="B13499" t="s">
        <v>2192</v>
      </c>
      <c r="C13499" t="s">
        <v>2175</v>
      </c>
      <c r="D13499" t="s">
        <v>6801</v>
      </c>
      <c r="E13499" s="16">
        <v>2500000</v>
      </c>
      <c r="F13499" t="s">
        <v>7001</v>
      </c>
    </row>
    <row r="13500" spans="1:6" x14ac:dyDescent="0.3">
      <c r="A13500">
        <v>35047</v>
      </c>
      <c r="B13500" t="s">
        <v>2192</v>
      </c>
      <c r="C13500" t="s">
        <v>2175</v>
      </c>
      <c r="D13500" t="s">
        <v>7018</v>
      </c>
      <c r="E13500" s="16">
        <v>8500000</v>
      </c>
      <c r="F13500" t="s">
        <v>6860</v>
      </c>
    </row>
    <row r="13501" spans="1:6" x14ac:dyDescent="0.3">
      <c r="A13501">
        <v>35047</v>
      </c>
      <c r="B13501" t="s">
        <v>2192</v>
      </c>
      <c r="C13501" t="s">
        <v>2175</v>
      </c>
      <c r="D13501" t="s">
        <v>7019</v>
      </c>
      <c r="E13501" s="16">
        <v>8500000</v>
      </c>
      <c r="F13501" t="s">
        <v>6860</v>
      </c>
    </row>
    <row r="13502" spans="1:6" x14ac:dyDescent="0.3">
      <c r="A13502">
        <v>35047</v>
      </c>
      <c r="B13502" t="s">
        <v>2192</v>
      </c>
      <c r="C13502" t="s">
        <v>2175</v>
      </c>
      <c r="D13502" t="s">
        <v>7020</v>
      </c>
      <c r="E13502" s="16">
        <v>2500000</v>
      </c>
      <c r="F13502" t="s">
        <v>6860</v>
      </c>
    </row>
    <row r="13503" spans="1:6" x14ac:dyDescent="0.3">
      <c r="A13503">
        <v>35047</v>
      </c>
      <c r="B13503" t="s">
        <v>2192</v>
      </c>
      <c r="C13503" t="s">
        <v>2175</v>
      </c>
      <c r="D13503" t="s">
        <v>7021</v>
      </c>
      <c r="E13503" s="16">
        <v>35000000</v>
      </c>
      <c r="F13503" t="s">
        <v>6991</v>
      </c>
    </row>
    <row r="13504" spans="1:6" x14ac:dyDescent="0.3">
      <c r="A13504">
        <v>59323</v>
      </c>
      <c r="B13504" t="s">
        <v>2211</v>
      </c>
      <c r="C13504" t="s">
        <v>2175</v>
      </c>
      <c r="D13504" t="s">
        <v>6886</v>
      </c>
      <c r="E13504" s="16">
        <v>5000000</v>
      </c>
      <c r="F13504" t="s">
        <v>6782</v>
      </c>
    </row>
    <row r="13505" spans="1:6" x14ac:dyDescent="0.3">
      <c r="A13505">
        <v>59323</v>
      </c>
      <c r="B13505" t="s">
        <v>2211</v>
      </c>
      <c r="C13505" t="s">
        <v>2175</v>
      </c>
      <c r="D13505" t="s">
        <v>6690</v>
      </c>
      <c r="E13505" s="16">
        <v>4000000</v>
      </c>
      <c r="F13505" t="s">
        <v>7260</v>
      </c>
    </row>
    <row r="13506" spans="1:6" x14ac:dyDescent="0.3">
      <c r="A13506">
        <v>59323</v>
      </c>
      <c r="B13506" t="s">
        <v>2211</v>
      </c>
      <c r="C13506" t="s">
        <v>2175</v>
      </c>
      <c r="D13506" t="s">
        <v>6691</v>
      </c>
      <c r="E13506" s="16">
        <v>4000000</v>
      </c>
      <c r="F13506" t="s">
        <v>7261</v>
      </c>
    </row>
    <row r="13507" spans="1:6" x14ac:dyDescent="0.3">
      <c r="A13507">
        <v>59323</v>
      </c>
      <c r="B13507" t="s">
        <v>2211</v>
      </c>
      <c r="C13507" t="s">
        <v>2175</v>
      </c>
      <c r="D13507" t="s">
        <v>7262</v>
      </c>
      <c r="E13507" s="16">
        <v>3000000</v>
      </c>
      <c r="F13507" t="s">
        <v>7263</v>
      </c>
    </row>
    <row r="13508" spans="1:6" x14ac:dyDescent="0.3">
      <c r="A13508">
        <v>59323</v>
      </c>
      <c r="B13508" t="s">
        <v>2211</v>
      </c>
      <c r="C13508" t="s">
        <v>2175</v>
      </c>
      <c r="D13508" t="s">
        <v>7264</v>
      </c>
      <c r="E13508" s="16">
        <v>500000</v>
      </c>
      <c r="F13508" t="s">
        <v>7263</v>
      </c>
    </row>
    <row r="13509" spans="1:6" x14ac:dyDescent="0.3">
      <c r="A13509">
        <v>59323</v>
      </c>
      <c r="B13509" t="s">
        <v>2211</v>
      </c>
      <c r="C13509" t="s">
        <v>2175</v>
      </c>
      <c r="D13509" t="s">
        <v>6814</v>
      </c>
      <c r="E13509" s="16">
        <v>2500000</v>
      </c>
      <c r="F13509" t="s">
        <v>7265</v>
      </c>
    </row>
    <row r="13510" spans="1:6" x14ac:dyDescent="0.3">
      <c r="A13510">
        <v>59323</v>
      </c>
      <c r="B13510" t="s">
        <v>2211</v>
      </c>
      <c r="C13510" t="s">
        <v>2175</v>
      </c>
      <c r="D13510" t="s">
        <v>7266</v>
      </c>
      <c r="E13510" s="16">
        <v>1000000</v>
      </c>
      <c r="F13510" t="s">
        <v>7267</v>
      </c>
    </row>
    <row r="13511" spans="1:6" x14ac:dyDescent="0.3">
      <c r="A13511">
        <v>59323</v>
      </c>
      <c r="B13511" t="s">
        <v>2211</v>
      </c>
      <c r="C13511" t="s">
        <v>2175</v>
      </c>
      <c r="D13511" t="s">
        <v>6937</v>
      </c>
      <c r="E13511" s="16">
        <v>2500000</v>
      </c>
      <c r="F13511" t="s">
        <v>7268</v>
      </c>
    </row>
    <row r="13512" spans="1:6" x14ac:dyDescent="0.3">
      <c r="A13512">
        <v>59323</v>
      </c>
      <c r="B13512" t="s">
        <v>2211</v>
      </c>
      <c r="C13512" t="s">
        <v>2175</v>
      </c>
      <c r="D13512" t="s">
        <v>7064</v>
      </c>
      <c r="E13512" s="16">
        <v>350000</v>
      </c>
      <c r="F13512" t="s">
        <v>7267</v>
      </c>
    </row>
    <row r="13513" spans="1:6" x14ac:dyDescent="0.3">
      <c r="A13513">
        <v>59323</v>
      </c>
      <c r="B13513" t="s">
        <v>2211</v>
      </c>
      <c r="C13513" t="s">
        <v>2175</v>
      </c>
      <c r="D13513" t="s">
        <v>7269</v>
      </c>
      <c r="E13513" s="16">
        <v>1000000</v>
      </c>
      <c r="F13513" t="s">
        <v>7267</v>
      </c>
    </row>
    <row r="13514" spans="1:6" x14ac:dyDescent="0.3">
      <c r="A13514">
        <v>59323</v>
      </c>
      <c r="B13514" t="s">
        <v>2211</v>
      </c>
      <c r="C13514" t="s">
        <v>2175</v>
      </c>
      <c r="D13514" t="s">
        <v>6781</v>
      </c>
      <c r="E13514" s="16">
        <v>1800000</v>
      </c>
      <c r="F13514" t="s">
        <v>6782</v>
      </c>
    </row>
    <row r="13515" spans="1:6" x14ac:dyDescent="0.3">
      <c r="A13515">
        <v>59323</v>
      </c>
      <c r="B13515" t="s">
        <v>2211</v>
      </c>
      <c r="C13515" t="s">
        <v>2175</v>
      </c>
      <c r="D13515" t="s">
        <v>6823</v>
      </c>
      <c r="E13515" s="16">
        <v>2000000</v>
      </c>
      <c r="F13515" t="s">
        <v>6782</v>
      </c>
    </row>
    <row r="13516" spans="1:6" x14ac:dyDescent="0.3">
      <c r="A13516">
        <v>59323</v>
      </c>
      <c r="B13516" t="s">
        <v>2211</v>
      </c>
      <c r="C13516" t="s">
        <v>2175</v>
      </c>
      <c r="D13516" t="s">
        <v>6942</v>
      </c>
      <c r="E13516" s="16">
        <v>2500000</v>
      </c>
      <c r="F13516" t="s">
        <v>6782</v>
      </c>
    </row>
    <row r="13517" spans="1:6" x14ac:dyDescent="0.3">
      <c r="A13517">
        <v>59323</v>
      </c>
      <c r="B13517" t="s">
        <v>2211</v>
      </c>
      <c r="C13517" t="s">
        <v>2175</v>
      </c>
      <c r="D13517" t="s">
        <v>6700</v>
      </c>
      <c r="E13517" s="16">
        <v>4000000</v>
      </c>
      <c r="F13517" t="s">
        <v>6782</v>
      </c>
    </row>
    <row r="13518" spans="1:6" x14ac:dyDescent="0.3">
      <c r="A13518">
        <v>59323</v>
      </c>
      <c r="B13518" t="s">
        <v>2211</v>
      </c>
      <c r="C13518" t="s">
        <v>2175</v>
      </c>
      <c r="D13518" t="s">
        <v>6825</v>
      </c>
      <c r="E13518" s="16">
        <v>3000000</v>
      </c>
      <c r="F13518" t="s">
        <v>6782</v>
      </c>
    </row>
    <row r="13519" spans="1:6" x14ac:dyDescent="0.3">
      <c r="A13519">
        <v>59323</v>
      </c>
      <c r="B13519" t="s">
        <v>2211</v>
      </c>
      <c r="C13519" t="s">
        <v>2175</v>
      </c>
      <c r="D13519" t="s">
        <v>6788</v>
      </c>
      <c r="E13519" s="16">
        <v>1000000</v>
      </c>
      <c r="F13519" t="s">
        <v>6782</v>
      </c>
    </row>
    <row r="13520" spans="1:6" x14ac:dyDescent="0.3">
      <c r="A13520">
        <v>59323</v>
      </c>
      <c r="B13520" t="s">
        <v>2211</v>
      </c>
      <c r="C13520" t="s">
        <v>2175</v>
      </c>
      <c r="D13520" t="s">
        <v>7090</v>
      </c>
      <c r="E13520" s="16">
        <v>6000000</v>
      </c>
      <c r="F13520" t="s">
        <v>6782</v>
      </c>
    </row>
    <row r="13521" spans="1:6" x14ac:dyDescent="0.3">
      <c r="A13521">
        <v>59323</v>
      </c>
      <c r="B13521" t="s">
        <v>2211</v>
      </c>
      <c r="C13521" t="s">
        <v>2175</v>
      </c>
      <c r="D13521" t="s">
        <v>7270</v>
      </c>
      <c r="E13521" s="16">
        <v>3000000</v>
      </c>
      <c r="F13521" t="s">
        <v>7260</v>
      </c>
    </row>
    <row r="13522" spans="1:6" x14ac:dyDescent="0.3">
      <c r="A13522">
        <v>59323</v>
      </c>
      <c r="B13522" t="s">
        <v>2211</v>
      </c>
      <c r="C13522" t="s">
        <v>2175</v>
      </c>
      <c r="D13522" t="s">
        <v>6900</v>
      </c>
      <c r="E13522" s="16">
        <v>7000000</v>
      </c>
      <c r="F13522" t="s">
        <v>6782</v>
      </c>
    </row>
    <row r="13523" spans="1:6" x14ac:dyDescent="0.3">
      <c r="A13523">
        <v>59323</v>
      </c>
      <c r="B13523" t="s">
        <v>2211</v>
      </c>
      <c r="C13523" t="s">
        <v>2175</v>
      </c>
      <c r="D13523" t="s">
        <v>6793</v>
      </c>
      <c r="E13523" s="16">
        <v>900000</v>
      </c>
      <c r="F13523" t="s">
        <v>6782</v>
      </c>
    </row>
    <row r="13524" spans="1:6" x14ac:dyDescent="0.3">
      <c r="A13524">
        <v>59323</v>
      </c>
      <c r="B13524" t="s">
        <v>2211</v>
      </c>
      <c r="C13524" t="s">
        <v>2175</v>
      </c>
      <c r="D13524" t="s">
        <v>7271</v>
      </c>
      <c r="E13524" s="16">
        <v>3500000</v>
      </c>
      <c r="F13524" t="s">
        <v>7260</v>
      </c>
    </row>
    <row r="13525" spans="1:6" x14ac:dyDescent="0.3">
      <c r="A13525">
        <v>59323</v>
      </c>
      <c r="B13525" t="s">
        <v>2211</v>
      </c>
      <c r="C13525" t="s">
        <v>2175</v>
      </c>
      <c r="D13525" t="s">
        <v>6833</v>
      </c>
      <c r="E13525" s="16">
        <v>2000000</v>
      </c>
      <c r="F13525" t="s">
        <v>6782</v>
      </c>
    </row>
    <row r="13526" spans="1:6" x14ac:dyDescent="0.3">
      <c r="A13526">
        <v>59323</v>
      </c>
      <c r="B13526" t="s">
        <v>2211</v>
      </c>
      <c r="C13526" t="s">
        <v>2175</v>
      </c>
      <c r="D13526" t="s">
        <v>7028</v>
      </c>
      <c r="E13526" s="16">
        <v>800000</v>
      </c>
      <c r="F13526" t="s">
        <v>6782</v>
      </c>
    </row>
    <row r="13527" spans="1:6" x14ac:dyDescent="0.3">
      <c r="A13527">
        <v>59323</v>
      </c>
      <c r="B13527" t="s">
        <v>2211</v>
      </c>
      <c r="C13527" t="s">
        <v>2175</v>
      </c>
      <c r="D13527" t="s">
        <v>7272</v>
      </c>
      <c r="E13527" s="16">
        <v>2500000</v>
      </c>
      <c r="F13527" t="s">
        <v>7268</v>
      </c>
    </row>
    <row r="13528" spans="1:6" x14ac:dyDescent="0.3">
      <c r="A13528">
        <v>59323</v>
      </c>
      <c r="B13528" t="s">
        <v>2211</v>
      </c>
      <c r="C13528" t="s">
        <v>2175</v>
      </c>
      <c r="D13528" t="s">
        <v>7273</v>
      </c>
      <c r="E13528" s="16">
        <v>2000000</v>
      </c>
      <c r="F13528" t="s">
        <v>6782</v>
      </c>
    </row>
    <row r="13529" spans="1:6" x14ac:dyDescent="0.3">
      <c r="A13529">
        <v>59323</v>
      </c>
      <c r="B13529" t="s">
        <v>2211</v>
      </c>
      <c r="C13529" t="s">
        <v>2175</v>
      </c>
      <c r="D13529" t="s">
        <v>7274</v>
      </c>
      <c r="E13529" s="16">
        <v>3000000</v>
      </c>
      <c r="F13529" t="s">
        <v>7260</v>
      </c>
    </row>
    <row r="13530" spans="1:6" x14ac:dyDescent="0.3">
      <c r="A13530">
        <v>59323</v>
      </c>
      <c r="B13530" t="s">
        <v>2211</v>
      </c>
      <c r="C13530" t="s">
        <v>2175</v>
      </c>
      <c r="D13530" t="s">
        <v>6720</v>
      </c>
      <c r="E13530" s="16">
        <v>3500000</v>
      </c>
      <c r="F13530" t="s">
        <v>7261</v>
      </c>
    </row>
    <row r="13531" spans="1:6" x14ac:dyDescent="0.3">
      <c r="A13531">
        <v>59323</v>
      </c>
      <c r="B13531" t="s">
        <v>2211</v>
      </c>
      <c r="C13531" t="s">
        <v>2175</v>
      </c>
      <c r="D13531" t="s">
        <v>7275</v>
      </c>
      <c r="E13531" s="16">
        <v>4000000</v>
      </c>
      <c r="F13531" t="s">
        <v>7261</v>
      </c>
    </row>
    <row r="13532" spans="1:6" x14ac:dyDescent="0.3">
      <c r="A13532">
        <v>59323</v>
      </c>
      <c r="B13532" t="s">
        <v>2211</v>
      </c>
      <c r="C13532" t="s">
        <v>2175</v>
      </c>
      <c r="D13532" t="s">
        <v>6949</v>
      </c>
      <c r="E13532" s="16">
        <v>2000000</v>
      </c>
      <c r="F13532" t="s">
        <v>7265</v>
      </c>
    </row>
    <row r="13533" spans="1:6" x14ac:dyDescent="0.3">
      <c r="A13533">
        <v>59323</v>
      </c>
      <c r="B13533" t="s">
        <v>2211</v>
      </c>
      <c r="C13533" t="s">
        <v>2175</v>
      </c>
      <c r="D13533" t="s">
        <v>6837</v>
      </c>
      <c r="E13533" s="16">
        <v>5000000</v>
      </c>
      <c r="F13533" t="s">
        <v>6782</v>
      </c>
    </row>
    <row r="13534" spans="1:6" x14ac:dyDescent="0.3">
      <c r="A13534">
        <v>59323</v>
      </c>
      <c r="B13534" t="s">
        <v>2211</v>
      </c>
      <c r="C13534" t="s">
        <v>2175</v>
      </c>
      <c r="D13534" t="s">
        <v>7276</v>
      </c>
      <c r="E13534" s="16">
        <v>500000</v>
      </c>
      <c r="F13534" t="s">
        <v>7263</v>
      </c>
    </row>
    <row r="13535" spans="1:6" x14ac:dyDescent="0.3">
      <c r="A13535">
        <v>59323</v>
      </c>
      <c r="B13535" t="s">
        <v>2211</v>
      </c>
      <c r="C13535" t="s">
        <v>2175</v>
      </c>
      <c r="D13535" t="s">
        <v>6907</v>
      </c>
      <c r="E13535" s="16">
        <v>10000000</v>
      </c>
      <c r="F13535" t="s">
        <v>6782</v>
      </c>
    </row>
    <row r="13536" spans="1:6" x14ac:dyDescent="0.3">
      <c r="A13536">
        <v>59323</v>
      </c>
      <c r="B13536" t="s">
        <v>2211</v>
      </c>
      <c r="C13536" t="s">
        <v>2175</v>
      </c>
      <c r="D13536" t="s">
        <v>6909</v>
      </c>
      <c r="E13536" s="16">
        <v>7500000</v>
      </c>
      <c r="F13536" t="s">
        <v>6782</v>
      </c>
    </row>
    <row r="13537" spans="1:6" x14ac:dyDescent="0.3">
      <c r="A13537">
        <v>59323</v>
      </c>
      <c r="B13537" t="s">
        <v>2211</v>
      </c>
      <c r="C13537" t="s">
        <v>2175</v>
      </c>
      <c r="D13537" t="s">
        <v>6799</v>
      </c>
      <c r="E13537" s="16">
        <v>2000000</v>
      </c>
      <c r="F13537" t="s">
        <v>6782</v>
      </c>
    </row>
    <row r="13538" spans="1:6" x14ac:dyDescent="0.3">
      <c r="A13538">
        <v>59323</v>
      </c>
      <c r="B13538" t="s">
        <v>2211</v>
      </c>
      <c r="C13538" t="s">
        <v>2175</v>
      </c>
      <c r="D13538" t="s">
        <v>6912</v>
      </c>
      <c r="E13538" s="16">
        <v>3000000</v>
      </c>
      <c r="F13538" t="s">
        <v>7260</v>
      </c>
    </row>
    <row r="13539" spans="1:6" x14ac:dyDescent="0.3">
      <c r="A13539">
        <v>59323</v>
      </c>
      <c r="B13539" t="s">
        <v>2211</v>
      </c>
      <c r="C13539" t="s">
        <v>2175</v>
      </c>
      <c r="D13539" t="s">
        <v>7277</v>
      </c>
      <c r="E13539" s="16">
        <v>4000000</v>
      </c>
      <c r="F13539" t="s">
        <v>7260</v>
      </c>
    </row>
    <row r="13540" spans="1:6" x14ac:dyDescent="0.3">
      <c r="A13540">
        <v>59323</v>
      </c>
      <c r="B13540" t="s">
        <v>2211</v>
      </c>
      <c r="C13540" t="s">
        <v>2175</v>
      </c>
      <c r="D13540" t="s">
        <v>6955</v>
      </c>
      <c r="E13540" s="16">
        <v>1500000</v>
      </c>
      <c r="F13540" t="s">
        <v>6782</v>
      </c>
    </row>
    <row r="13541" spans="1:6" x14ac:dyDescent="0.3">
      <c r="A13541">
        <v>59323</v>
      </c>
      <c r="B13541" t="s">
        <v>2211</v>
      </c>
      <c r="C13541" t="s">
        <v>2175</v>
      </c>
      <c r="D13541" t="s">
        <v>7278</v>
      </c>
      <c r="E13541" s="16">
        <v>600000</v>
      </c>
      <c r="F13541" t="s">
        <v>7267</v>
      </c>
    </row>
    <row r="13542" spans="1:6" x14ac:dyDescent="0.3">
      <c r="A13542">
        <v>59323</v>
      </c>
      <c r="B13542" t="s">
        <v>2211</v>
      </c>
      <c r="C13542" t="s">
        <v>2175</v>
      </c>
      <c r="D13542" t="s">
        <v>7279</v>
      </c>
      <c r="E13542" s="16">
        <v>1500000</v>
      </c>
      <c r="F13542" t="s">
        <v>6782</v>
      </c>
    </row>
    <row r="13543" spans="1:6" x14ac:dyDescent="0.3">
      <c r="A13543">
        <v>59323</v>
      </c>
      <c r="B13543" t="s">
        <v>2211</v>
      </c>
      <c r="C13543" t="s">
        <v>2175</v>
      </c>
      <c r="D13543" t="s">
        <v>6801</v>
      </c>
      <c r="E13543" s="16">
        <v>1200000</v>
      </c>
      <c r="F13543" t="s">
        <v>6782</v>
      </c>
    </row>
    <row r="13544" spans="1:6" x14ac:dyDescent="0.3">
      <c r="A13544">
        <v>59323</v>
      </c>
      <c r="B13544" t="s">
        <v>2211</v>
      </c>
      <c r="C13544" t="s">
        <v>2175</v>
      </c>
      <c r="D13544" t="s">
        <v>6730</v>
      </c>
      <c r="E13544" s="16">
        <v>3500000</v>
      </c>
      <c r="F13544" t="s">
        <v>7261</v>
      </c>
    </row>
    <row r="13545" spans="1:6" x14ac:dyDescent="0.3">
      <c r="A13545">
        <v>59323</v>
      </c>
      <c r="B13545" t="s">
        <v>2211</v>
      </c>
      <c r="C13545" t="s">
        <v>2175</v>
      </c>
      <c r="D13545" t="s">
        <v>7280</v>
      </c>
      <c r="E13545" s="16">
        <v>1500000</v>
      </c>
      <c r="F13545" t="s">
        <v>6782</v>
      </c>
    </row>
    <row r="13546" spans="1:6" x14ac:dyDescent="0.3">
      <c r="A13546">
        <v>59323</v>
      </c>
      <c r="B13546" t="s">
        <v>2211</v>
      </c>
      <c r="C13546" t="s">
        <v>2175</v>
      </c>
      <c r="D13546" t="s">
        <v>6916</v>
      </c>
      <c r="E13546" s="16">
        <v>7500000</v>
      </c>
      <c r="F13546" t="s">
        <v>6782</v>
      </c>
    </row>
    <row r="13547" spans="1:6" x14ac:dyDescent="0.3">
      <c r="A13547">
        <v>59323</v>
      </c>
      <c r="B13547" t="s">
        <v>2211</v>
      </c>
      <c r="C13547" t="s">
        <v>2175</v>
      </c>
      <c r="D13547" t="s">
        <v>7281</v>
      </c>
      <c r="E13547" s="16">
        <v>4000000</v>
      </c>
      <c r="F13547" t="s">
        <v>7260</v>
      </c>
    </row>
    <row r="13548" spans="1:6" x14ac:dyDescent="0.3">
      <c r="A13548">
        <v>59323</v>
      </c>
      <c r="B13548" t="s">
        <v>2211</v>
      </c>
      <c r="C13548" t="s">
        <v>2175</v>
      </c>
      <c r="D13548" t="s">
        <v>6917</v>
      </c>
      <c r="E13548" s="16">
        <v>10000000</v>
      </c>
      <c r="F13548" t="s">
        <v>6782</v>
      </c>
    </row>
    <row r="13549" spans="1:6" x14ac:dyDescent="0.3">
      <c r="A13549">
        <v>99353</v>
      </c>
      <c r="B13549" t="s">
        <v>2235</v>
      </c>
      <c r="C13549" t="s">
        <v>2175</v>
      </c>
      <c r="D13549" t="s">
        <v>6886</v>
      </c>
      <c r="E13549" s="16">
        <v>5000000</v>
      </c>
      <c r="F13549" t="s">
        <v>6782</v>
      </c>
    </row>
    <row r="13550" spans="1:6" x14ac:dyDescent="0.3">
      <c r="A13550">
        <v>99353</v>
      </c>
      <c r="B13550" t="s">
        <v>2235</v>
      </c>
      <c r="C13550" t="s">
        <v>2175</v>
      </c>
      <c r="D13550" t="s">
        <v>6690</v>
      </c>
      <c r="E13550" s="16">
        <v>800000</v>
      </c>
      <c r="F13550" t="s">
        <v>7267</v>
      </c>
    </row>
    <row r="13551" spans="1:6" x14ac:dyDescent="0.3">
      <c r="A13551">
        <v>99353</v>
      </c>
      <c r="B13551" t="s">
        <v>2235</v>
      </c>
      <c r="C13551" t="s">
        <v>2175</v>
      </c>
      <c r="D13551" t="s">
        <v>6808</v>
      </c>
      <c r="E13551" s="16">
        <v>9000000</v>
      </c>
      <c r="F13551" t="s">
        <v>2660</v>
      </c>
    </row>
    <row r="13552" spans="1:6" x14ac:dyDescent="0.3">
      <c r="A13552">
        <v>99353</v>
      </c>
      <c r="B13552" t="s">
        <v>2235</v>
      </c>
      <c r="C13552" t="s">
        <v>2175</v>
      </c>
      <c r="D13552" t="s">
        <v>6816</v>
      </c>
      <c r="E13552" s="16">
        <v>20000000</v>
      </c>
      <c r="F13552" t="s">
        <v>2660</v>
      </c>
    </row>
    <row r="13553" spans="1:6" x14ac:dyDescent="0.3">
      <c r="A13553">
        <v>99353</v>
      </c>
      <c r="B13553" t="s">
        <v>2235</v>
      </c>
      <c r="C13553" t="s">
        <v>2175</v>
      </c>
      <c r="D13553" t="s">
        <v>6893</v>
      </c>
      <c r="E13553" s="16">
        <v>20000000</v>
      </c>
      <c r="F13553" t="s">
        <v>2660</v>
      </c>
    </row>
    <row r="13554" spans="1:6" x14ac:dyDescent="0.3">
      <c r="A13554">
        <v>99353</v>
      </c>
      <c r="B13554" t="s">
        <v>2235</v>
      </c>
      <c r="C13554" t="s">
        <v>2175</v>
      </c>
      <c r="D13554" t="s">
        <v>6781</v>
      </c>
      <c r="E13554" s="16">
        <v>3500000</v>
      </c>
      <c r="F13554" t="s">
        <v>6782</v>
      </c>
    </row>
    <row r="13555" spans="1:6" x14ac:dyDescent="0.3">
      <c r="A13555">
        <v>99353</v>
      </c>
      <c r="B13555" t="s">
        <v>2235</v>
      </c>
      <c r="C13555" t="s">
        <v>2175</v>
      </c>
      <c r="D13555" t="s">
        <v>6823</v>
      </c>
      <c r="E13555" s="16">
        <v>5000000</v>
      </c>
      <c r="F13555" t="s">
        <v>6815</v>
      </c>
    </row>
    <row r="13556" spans="1:6" x14ac:dyDescent="0.3">
      <c r="A13556">
        <v>99353</v>
      </c>
      <c r="B13556" t="s">
        <v>2235</v>
      </c>
      <c r="C13556" t="s">
        <v>2175</v>
      </c>
      <c r="D13556" t="s">
        <v>7661</v>
      </c>
      <c r="E13556" s="16">
        <v>500000</v>
      </c>
      <c r="F13556" t="s">
        <v>7267</v>
      </c>
    </row>
    <row r="13557" spans="1:6" x14ac:dyDescent="0.3">
      <c r="A13557">
        <v>99353</v>
      </c>
      <c r="B13557" t="s">
        <v>2235</v>
      </c>
      <c r="C13557" t="s">
        <v>2175</v>
      </c>
      <c r="D13557" t="s">
        <v>6700</v>
      </c>
      <c r="E13557" s="16">
        <v>16000000</v>
      </c>
      <c r="F13557" t="s">
        <v>2660</v>
      </c>
    </row>
    <row r="13558" spans="1:6" x14ac:dyDescent="0.3">
      <c r="A13558">
        <v>99353</v>
      </c>
      <c r="B13558" t="s">
        <v>2235</v>
      </c>
      <c r="C13558" t="s">
        <v>2175</v>
      </c>
      <c r="D13558" t="s">
        <v>6825</v>
      </c>
      <c r="E13558" s="16">
        <v>16000000</v>
      </c>
      <c r="F13558" t="s">
        <v>2660</v>
      </c>
    </row>
    <row r="13559" spans="1:6" x14ac:dyDescent="0.3">
      <c r="A13559">
        <v>99353</v>
      </c>
      <c r="B13559" t="s">
        <v>2235</v>
      </c>
      <c r="C13559" t="s">
        <v>2175</v>
      </c>
      <c r="D13559" t="s">
        <v>6788</v>
      </c>
      <c r="E13559" s="16">
        <v>1800000</v>
      </c>
      <c r="F13559" t="s">
        <v>6782</v>
      </c>
    </row>
    <row r="13560" spans="1:6" x14ac:dyDescent="0.3">
      <c r="A13560">
        <v>99353</v>
      </c>
      <c r="B13560" t="s">
        <v>2235</v>
      </c>
      <c r="C13560" t="s">
        <v>2175</v>
      </c>
      <c r="D13560" t="s">
        <v>6828</v>
      </c>
      <c r="E13560" s="16">
        <v>20000000</v>
      </c>
      <c r="F13560" t="s">
        <v>2660</v>
      </c>
    </row>
    <row r="13561" spans="1:6" x14ac:dyDescent="0.3">
      <c r="A13561">
        <v>99353</v>
      </c>
      <c r="B13561" t="s">
        <v>2235</v>
      </c>
      <c r="C13561" t="s">
        <v>2175</v>
      </c>
      <c r="D13561" t="s">
        <v>6900</v>
      </c>
      <c r="E13561" s="16">
        <v>10000000</v>
      </c>
      <c r="F13561" t="s">
        <v>6782</v>
      </c>
    </row>
    <row r="13562" spans="1:6" x14ac:dyDescent="0.3">
      <c r="A13562">
        <v>99353</v>
      </c>
      <c r="B13562" t="s">
        <v>2235</v>
      </c>
      <c r="C13562" t="s">
        <v>2175</v>
      </c>
      <c r="D13562" t="s">
        <v>6709</v>
      </c>
      <c r="E13562" s="16">
        <v>300000</v>
      </c>
      <c r="F13562" t="s">
        <v>7267</v>
      </c>
    </row>
    <row r="13563" spans="1:6" x14ac:dyDescent="0.3">
      <c r="A13563">
        <v>99353</v>
      </c>
      <c r="B13563" t="s">
        <v>2235</v>
      </c>
      <c r="C13563" t="s">
        <v>2175</v>
      </c>
      <c r="D13563" t="s">
        <v>6793</v>
      </c>
      <c r="E13563" s="16">
        <v>1500000</v>
      </c>
      <c r="F13563" t="s">
        <v>6782</v>
      </c>
    </row>
    <row r="13564" spans="1:6" x14ac:dyDescent="0.3">
      <c r="A13564">
        <v>99353</v>
      </c>
      <c r="B13564" t="s">
        <v>2235</v>
      </c>
      <c r="C13564" t="s">
        <v>2175</v>
      </c>
      <c r="D13564" t="s">
        <v>7662</v>
      </c>
      <c r="E13564" s="16">
        <v>600000</v>
      </c>
      <c r="F13564" t="s">
        <v>7267</v>
      </c>
    </row>
    <row r="13565" spans="1:6" x14ac:dyDescent="0.3">
      <c r="A13565">
        <v>99353</v>
      </c>
      <c r="B13565" t="s">
        <v>2235</v>
      </c>
      <c r="C13565" t="s">
        <v>2175</v>
      </c>
      <c r="D13565" t="s">
        <v>6833</v>
      </c>
      <c r="E13565" s="16">
        <v>3500000</v>
      </c>
      <c r="F13565" t="s">
        <v>6815</v>
      </c>
    </row>
    <row r="13566" spans="1:6" x14ac:dyDescent="0.3">
      <c r="A13566">
        <v>99353</v>
      </c>
      <c r="B13566" t="s">
        <v>2235</v>
      </c>
      <c r="C13566" t="s">
        <v>2175</v>
      </c>
      <c r="D13566" t="s">
        <v>6834</v>
      </c>
      <c r="E13566" s="16">
        <v>700000</v>
      </c>
      <c r="F13566" t="s">
        <v>6782</v>
      </c>
    </row>
    <row r="13567" spans="1:6" x14ac:dyDescent="0.3">
      <c r="A13567">
        <v>99353</v>
      </c>
      <c r="B13567" t="s">
        <v>2235</v>
      </c>
      <c r="C13567" t="s">
        <v>2175</v>
      </c>
      <c r="D13567" t="s">
        <v>6837</v>
      </c>
      <c r="E13567" s="16">
        <v>15000000</v>
      </c>
      <c r="F13567" t="s">
        <v>2660</v>
      </c>
    </row>
    <row r="13568" spans="1:6" x14ac:dyDescent="0.3">
      <c r="A13568">
        <v>99353</v>
      </c>
      <c r="B13568" t="s">
        <v>2235</v>
      </c>
      <c r="C13568" t="s">
        <v>2175</v>
      </c>
      <c r="D13568" t="s">
        <v>6906</v>
      </c>
      <c r="E13568" s="16">
        <v>12000000</v>
      </c>
      <c r="F13568" t="s">
        <v>2660</v>
      </c>
    </row>
    <row r="13569" spans="1:6" x14ac:dyDescent="0.3">
      <c r="A13569">
        <v>99353</v>
      </c>
      <c r="B13569" t="s">
        <v>2235</v>
      </c>
      <c r="C13569" t="s">
        <v>2175</v>
      </c>
      <c r="D13569" t="s">
        <v>6907</v>
      </c>
      <c r="E13569" s="16">
        <v>10000000</v>
      </c>
      <c r="F13569" t="s">
        <v>6782</v>
      </c>
    </row>
    <row r="13570" spans="1:6" x14ac:dyDescent="0.3">
      <c r="A13570">
        <v>99353</v>
      </c>
      <c r="B13570" t="s">
        <v>2235</v>
      </c>
      <c r="C13570" t="s">
        <v>2175</v>
      </c>
      <c r="D13570" t="s">
        <v>6908</v>
      </c>
      <c r="E13570" s="16">
        <v>700000</v>
      </c>
      <c r="F13570" t="s">
        <v>7267</v>
      </c>
    </row>
    <row r="13571" spans="1:6" x14ac:dyDescent="0.3">
      <c r="A13571">
        <v>99353</v>
      </c>
      <c r="B13571" t="s">
        <v>2235</v>
      </c>
      <c r="C13571" t="s">
        <v>2175</v>
      </c>
      <c r="D13571" t="s">
        <v>6909</v>
      </c>
      <c r="E13571" s="16">
        <v>10000000</v>
      </c>
      <c r="F13571" t="s">
        <v>6782</v>
      </c>
    </row>
    <row r="13572" spans="1:6" x14ac:dyDescent="0.3">
      <c r="A13572">
        <v>99353</v>
      </c>
      <c r="B13572" t="s">
        <v>2235</v>
      </c>
      <c r="C13572" t="s">
        <v>2175</v>
      </c>
      <c r="D13572" t="s">
        <v>6799</v>
      </c>
      <c r="E13572" s="16">
        <v>3500000</v>
      </c>
      <c r="F13572" t="s">
        <v>6782</v>
      </c>
    </row>
    <row r="13573" spans="1:6" x14ac:dyDescent="0.3">
      <c r="A13573">
        <v>99353</v>
      </c>
      <c r="B13573" t="s">
        <v>2235</v>
      </c>
      <c r="C13573" t="s">
        <v>2175</v>
      </c>
      <c r="D13573" t="s">
        <v>7034</v>
      </c>
      <c r="E13573" s="16">
        <v>4500000</v>
      </c>
      <c r="F13573" t="s">
        <v>6815</v>
      </c>
    </row>
    <row r="13574" spans="1:6" x14ac:dyDescent="0.3">
      <c r="A13574">
        <v>99353</v>
      </c>
      <c r="B13574" t="s">
        <v>2235</v>
      </c>
      <c r="C13574" t="s">
        <v>2175</v>
      </c>
      <c r="D13574" t="s">
        <v>7012</v>
      </c>
      <c r="E13574" s="16">
        <v>6000000</v>
      </c>
      <c r="F13574" t="s">
        <v>6815</v>
      </c>
    </row>
    <row r="13575" spans="1:6" x14ac:dyDescent="0.3">
      <c r="A13575">
        <v>99353</v>
      </c>
      <c r="B13575" t="s">
        <v>2235</v>
      </c>
      <c r="C13575" t="s">
        <v>2175</v>
      </c>
      <c r="D13575" t="s">
        <v>6913</v>
      </c>
      <c r="E13575" s="16">
        <v>1500000</v>
      </c>
      <c r="F13575" t="s">
        <v>6782</v>
      </c>
    </row>
    <row r="13576" spans="1:6" x14ac:dyDescent="0.3">
      <c r="A13576">
        <v>99353</v>
      </c>
      <c r="B13576" t="s">
        <v>2235</v>
      </c>
      <c r="C13576" t="s">
        <v>2175</v>
      </c>
      <c r="D13576" t="s">
        <v>7603</v>
      </c>
      <c r="E13576" s="16">
        <v>1000000</v>
      </c>
      <c r="F13576" t="s">
        <v>6782</v>
      </c>
    </row>
    <row r="13577" spans="1:6" x14ac:dyDescent="0.3">
      <c r="A13577">
        <v>99353</v>
      </c>
      <c r="B13577" t="s">
        <v>2235</v>
      </c>
      <c r="C13577" t="s">
        <v>2175</v>
      </c>
      <c r="D13577" t="s">
        <v>6801</v>
      </c>
      <c r="E13577" s="16">
        <v>2500000</v>
      </c>
      <c r="F13577" t="s">
        <v>6782</v>
      </c>
    </row>
    <row r="13578" spans="1:6" x14ac:dyDescent="0.3">
      <c r="A13578">
        <v>99353</v>
      </c>
      <c r="B13578" t="s">
        <v>2235</v>
      </c>
      <c r="C13578" t="s">
        <v>2175</v>
      </c>
      <c r="D13578" t="s">
        <v>7663</v>
      </c>
      <c r="E13578" s="16">
        <v>1800000</v>
      </c>
      <c r="F13578" t="s">
        <v>6782</v>
      </c>
    </row>
    <row r="13579" spans="1:6" x14ac:dyDescent="0.3">
      <c r="A13579">
        <v>99353</v>
      </c>
      <c r="B13579" t="s">
        <v>2235</v>
      </c>
      <c r="C13579" t="s">
        <v>2175</v>
      </c>
      <c r="D13579" t="s">
        <v>6916</v>
      </c>
      <c r="E13579" s="16">
        <v>10000000</v>
      </c>
      <c r="F13579" t="s">
        <v>6782</v>
      </c>
    </row>
    <row r="13580" spans="1:6" x14ac:dyDescent="0.3">
      <c r="A13580">
        <v>99353</v>
      </c>
      <c r="B13580" t="s">
        <v>2235</v>
      </c>
      <c r="C13580" t="s">
        <v>2175</v>
      </c>
      <c r="D13580" t="s">
        <v>6849</v>
      </c>
      <c r="E13580" s="16">
        <v>15000000</v>
      </c>
      <c r="F13580" t="s">
        <v>2660</v>
      </c>
    </row>
    <row r="13581" spans="1:6" x14ac:dyDescent="0.3">
      <c r="A13581">
        <v>129444</v>
      </c>
      <c r="B13581" t="s">
        <v>2182</v>
      </c>
      <c r="C13581" t="s">
        <v>2175</v>
      </c>
      <c r="D13581" t="s">
        <v>6886</v>
      </c>
      <c r="E13581" s="16">
        <v>6500000</v>
      </c>
      <c r="F13581" t="s">
        <v>7260</v>
      </c>
    </row>
    <row r="13582" spans="1:6" x14ac:dyDescent="0.3">
      <c r="A13582">
        <v>129444</v>
      </c>
      <c r="B13582" t="s">
        <v>2182</v>
      </c>
      <c r="C13582" t="s">
        <v>2175</v>
      </c>
      <c r="D13582" t="s">
        <v>6690</v>
      </c>
      <c r="E13582" s="16">
        <v>8000000</v>
      </c>
      <c r="F13582" t="s">
        <v>6805</v>
      </c>
    </row>
    <row r="13583" spans="1:6" x14ac:dyDescent="0.3">
      <c r="A13583">
        <v>129444</v>
      </c>
      <c r="B13583" t="s">
        <v>2182</v>
      </c>
      <c r="C13583" t="s">
        <v>2175</v>
      </c>
      <c r="D13583" t="s">
        <v>6995</v>
      </c>
      <c r="E13583" s="16">
        <v>900000</v>
      </c>
      <c r="F13583" t="s">
        <v>6782</v>
      </c>
    </row>
    <row r="13584" spans="1:6" x14ac:dyDescent="0.3">
      <c r="A13584">
        <v>129444</v>
      </c>
      <c r="B13584" t="s">
        <v>2182</v>
      </c>
      <c r="C13584" t="s">
        <v>2175</v>
      </c>
      <c r="D13584" t="s">
        <v>6808</v>
      </c>
      <c r="E13584" s="16">
        <v>1800000</v>
      </c>
      <c r="F13584" t="s">
        <v>7260</v>
      </c>
    </row>
    <row r="13585" spans="1:6" x14ac:dyDescent="0.3">
      <c r="A13585">
        <v>129444</v>
      </c>
      <c r="B13585" t="s">
        <v>2182</v>
      </c>
      <c r="C13585" t="s">
        <v>2175</v>
      </c>
      <c r="D13585" t="s">
        <v>6811</v>
      </c>
      <c r="E13585" s="16">
        <v>6500000</v>
      </c>
      <c r="F13585" t="s">
        <v>6805</v>
      </c>
    </row>
    <row r="13586" spans="1:6" x14ac:dyDescent="0.3">
      <c r="A13586">
        <v>129444</v>
      </c>
      <c r="B13586" t="s">
        <v>2182</v>
      </c>
      <c r="C13586" t="s">
        <v>2175</v>
      </c>
      <c r="D13586" t="s">
        <v>8003</v>
      </c>
      <c r="E13586" s="16">
        <v>400000</v>
      </c>
      <c r="F13586" t="s">
        <v>8004</v>
      </c>
    </row>
    <row r="13587" spans="1:6" x14ac:dyDescent="0.3">
      <c r="A13587">
        <v>129444</v>
      </c>
      <c r="B13587" t="s">
        <v>2182</v>
      </c>
      <c r="C13587" t="s">
        <v>2175</v>
      </c>
      <c r="D13587" t="s">
        <v>6894</v>
      </c>
      <c r="E13587" s="16">
        <v>6500000</v>
      </c>
      <c r="F13587" t="s">
        <v>7260</v>
      </c>
    </row>
    <row r="13588" spans="1:6" x14ac:dyDescent="0.3">
      <c r="A13588">
        <v>129444</v>
      </c>
      <c r="B13588" t="s">
        <v>2182</v>
      </c>
      <c r="C13588" t="s">
        <v>2175</v>
      </c>
      <c r="D13588" t="s">
        <v>6819</v>
      </c>
      <c r="E13588" s="16">
        <v>7000000</v>
      </c>
      <c r="F13588" t="s">
        <v>6805</v>
      </c>
    </row>
    <row r="13589" spans="1:6" x14ac:dyDescent="0.3">
      <c r="A13589">
        <v>129444</v>
      </c>
      <c r="B13589" t="s">
        <v>2182</v>
      </c>
      <c r="C13589" t="s">
        <v>2175</v>
      </c>
      <c r="D13589" t="s">
        <v>6781</v>
      </c>
      <c r="E13589" s="16">
        <v>2500000</v>
      </c>
      <c r="F13589" t="s">
        <v>6782</v>
      </c>
    </row>
    <row r="13590" spans="1:6" x14ac:dyDescent="0.3">
      <c r="A13590">
        <v>129444</v>
      </c>
      <c r="B13590" t="s">
        <v>2182</v>
      </c>
      <c r="C13590" t="s">
        <v>2175</v>
      </c>
      <c r="D13590" t="s">
        <v>6823</v>
      </c>
      <c r="E13590" s="16">
        <v>2000000</v>
      </c>
      <c r="F13590" t="s">
        <v>6782</v>
      </c>
    </row>
    <row r="13591" spans="1:6" x14ac:dyDescent="0.3">
      <c r="A13591">
        <v>129444</v>
      </c>
      <c r="B13591" t="s">
        <v>2182</v>
      </c>
      <c r="C13591" t="s">
        <v>2175</v>
      </c>
      <c r="D13591" t="s">
        <v>6942</v>
      </c>
      <c r="E13591" s="16">
        <v>3000000</v>
      </c>
      <c r="F13591" t="s">
        <v>7260</v>
      </c>
    </row>
    <row r="13592" spans="1:6" x14ac:dyDescent="0.3">
      <c r="A13592">
        <v>129444</v>
      </c>
      <c r="B13592" t="s">
        <v>2182</v>
      </c>
      <c r="C13592" t="s">
        <v>2175</v>
      </c>
      <c r="D13592" t="s">
        <v>6700</v>
      </c>
      <c r="E13592" s="16">
        <v>6000000</v>
      </c>
      <c r="F13592" t="s">
        <v>7260</v>
      </c>
    </row>
    <row r="13593" spans="1:6" x14ac:dyDescent="0.3">
      <c r="A13593">
        <v>129444</v>
      </c>
      <c r="B13593" t="s">
        <v>2182</v>
      </c>
      <c r="C13593" t="s">
        <v>2175</v>
      </c>
      <c r="D13593" t="s">
        <v>6825</v>
      </c>
      <c r="E13593" s="16">
        <v>4000000</v>
      </c>
      <c r="F13593" t="s">
        <v>7260</v>
      </c>
    </row>
    <row r="13594" spans="1:6" x14ac:dyDescent="0.3">
      <c r="A13594">
        <v>129444</v>
      </c>
      <c r="B13594" t="s">
        <v>2182</v>
      </c>
      <c r="C13594" t="s">
        <v>2175</v>
      </c>
      <c r="D13594" t="s">
        <v>6826</v>
      </c>
      <c r="E13594" s="16">
        <v>6500000</v>
      </c>
      <c r="F13594" t="s">
        <v>6805</v>
      </c>
    </row>
    <row r="13595" spans="1:6" x14ac:dyDescent="0.3">
      <c r="A13595">
        <v>129444</v>
      </c>
      <c r="B13595" t="s">
        <v>2182</v>
      </c>
      <c r="C13595" t="s">
        <v>2175</v>
      </c>
      <c r="D13595" t="s">
        <v>6788</v>
      </c>
      <c r="E13595" s="16">
        <v>1000000</v>
      </c>
      <c r="F13595" t="s">
        <v>6782</v>
      </c>
    </row>
    <row r="13596" spans="1:6" x14ac:dyDescent="0.3">
      <c r="A13596">
        <v>129444</v>
      </c>
      <c r="B13596" t="s">
        <v>2182</v>
      </c>
      <c r="C13596" t="s">
        <v>2175</v>
      </c>
      <c r="D13596" t="s">
        <v>6900</v>
      </c>
      <c r="E13596" s="16">
        <v>9000000</v>
      </c>
      <c r="F13596" t="s">
        <v>7260</v>
      </c>
    </row>
    <row r="13597" spans="1:6" x14ac:dyDescent="0.3">
      <c r="A13597">
        <v>129444</v>
      </c>
      <c r="B13597" t="s">
        <v>2182</v>
      </c>
      <c r="C13597" t="s">
        <v>2175</v>
      </c>
      <c r="D13597" t="s">
        <v>6793</v>
      </c>
      <c r="E13597" s="16">
        <v>800000</v>
      </c>
      <c r="F13597" t="s">
        <v>6782</v>
      </c>
    </row>
    <row r="13598" spans="1:6" x14ac:dyDescent="0.3">
      <c r="A13598">
        <v>129444</v>
      </c>
      <c r="B13598" t="s">
        <v>2182</v>
      </c>
      <c r="C13598" t="s">
        <v>2175</v>
      </c>
      <c r="D13598" t="s">
        <v>6833</v>
      </c>
      <c r="E13598" s="16">
        <v>2000000</v>
      </c>
      <c r="F13598" t="s">
        <v>6782</v>
      </c>
    </row>
    <row r="13599" spans="1:6" x14ac:dyDescent="0.3">
      <c r="A13599">
        <v>129444</v>
      </c>
      <c r="B13599" t="s">
        <v>2182</v>
      </c>
      <c r="C13599" t="s">
        <v>2175</v>
      </c>
      <c r="D13599" t="s">
        <v>6946</v>
      </c>
      <c r="E13599" s="16">
        <v>3000000</v>
      </c>
      <c r="F13599" t="s">
        <v>6782</v>
      </c>
    </row>
    <row r="13600" spans="1:6" x14ac:dyDescent="0.3">
      <c r="A13600">
        <v>129444</v>
      </c>
      <c r="B13600" t="s">
        <v>2182</v>
      </c>
      <c r="C13600" t="s">
        <v>2175</v>
      </c>
      <c r="D13600" t="s">
        <v>6834</v>
      </c>
      <c r="E13600" s="16">
        <v>6500000</v>
      </c>
      <c r="F13600" t="s">
        <v>6805</v>
      </c>
    </row>
    <row r="13601" spans="1:6" x14ac:dyDescent="0.3">
      <c r="A13601">
        <v>129444</v>
      </c>
      <c r="B13601" t="s">
        <v>2182</v>
      </c>
      <c r="C13601" t="s">
        <v>2175</v>
      </c>
      <c r="D13601" t="s">
        <v>7050</v>
      </c>
      <c r="E13601" s="16">
        <v>800000</v>
      </c>
      <c r="F13601" t="s">
        <v>8004</v>
      </c>
    </row>
    <row r="13602" spans="1:6" x14ac:dyDescent="0.3">
      <c r="A13602">
        <v>129444</v>
      </c>
      <c r="B13602" t="s">
        <v>2182</v>
      </c>
      <c r="C13602" t="s">
        <v>2175</v>
      </c>
      <c r="D13602" t="s">
        <v>7273</v>
      </c>
      <c r="E13602" s="16">
        <v>2500000</v>
      </c>
      <c r="F13602" t="s">
        <v>7260</v>
      </c>
    </row>
    <row r="13603" spans="1:6" x14ac:dyDescent="0.3">
      <c r="A13603">
        <v>129444</v>
      </c>
      <c r="B13603" t="s">
        <v>2182</v>
      </c>
      <c r="C13603" t="s">
        <v>2175</v>
      </c>
      <c r="D13603" t="s">
        <v>7274</v>
      </c>
      <c r="E13603" s="16">
        <v>5000000</v>
      </c>
      <c r="F13603" t="s">
        <v>7260</v>
      </c>
    </row>
    <row r="13604" spans="1:6" x14ac:dyDescent="0.3">
      <c r="A13604">
        <v>129444</v>
      </c>
      <c r="B13604" t="s">
        <v>2182</v>
      </c>
      <c r="C13604" t="s">
        <v>2175</v>
      </c>
      <c r="D13604" t="s">
        <v>8005</v>
      </c>
      <c r="E13604" s="16">
        <v>15000000</v>
      </c>
      <c r="F13604" t="s">
        <v>7260</v>
      </c>
    </row>
    <row r="13605" spans="1:6" x14ac:dyDescent="0.3">
      <c r="A13605">
        <v>129444</v>
      </c>
      <c r="B13605" t="s">
        <v>2182</v>
      </c>
      <c r="C13605" t="s">
        <v>2175</v>
      </c>
      <c r="D13605" t="s">
        <v>6837</v>
      </c>
      <c r="E13605" s="16">
        <v>7500000</v>
      </c>
      <c r="F13605" t="s">
        <v>7260</v>
      </c>
    </row>
    <row r="13606" spans="1:6" x14ac:dyDescent="0.3">
      <c r="A13606">
        <v>129444</v>
      </c>
      <c r="B13606" t="s">
        <v>2182</v>
      </c>
      <c r="C13606" t="s">
        <v>2175</v>
      </c>
      <c r="D13606" t="s">
        <v>6907</v>
      </c>
      <c r="E13606" s="16">
        <v>12000000</v>
      </c>
      <c r="F13606" t="s">
        <v>7260</v>
      </c>
    </row>
    <row r="13607" spans="1:6" x14ac:dyDescent="0.3">
      <c r="A13607">
        <v>129444</v>
      </c>
      <c r="B13607" t="s">
        <v>2182</v>
      </c>
      <c r="C13607" t="s">
        <v>2175</v>
      </c>
      <c r="D13607" t="s">
        <v>6799</v>
      </c>
      <c r="E13607" s="16">
        <v>3000000</v>
      </c>
      <c r="F13607" t="s">
        <v>6782</v>
      </c>
    </row>
    <row r="13608" spans="1:6" x14ac:dyDescent="0.3">
      <c r="A13608">
        <v>129444</v>
      </c>
      <c r="B13608" t="s">
        <v>2182</v>
      </c>
      <c r="C13608" t="s">
        <v>2175</v>
      </c>
      <c r="D13608" t="s">
        <v>6912</v>
      </c>
      <c r="E13608" s="16">
        <v>1800000</v>
      </c>
      <c r="F13608" t="s">
        <v>7260</v>
      </c>
    </row>
    <row r="13609" spans="1:6" x14ac:dyDescent="0.3">
      <c r="A13609">
        <v>129444</v>
      </c>
      <c r="B13609" t="s">
        <v>2182</v>
      </c>
      <c r="C13609" t="s">
        <v>2175</v>
      </c>
      <c r="D13609" t="s">
        <v>6913</v>
      </c>
      <c r="E13609" s="16">
        <v>6500000</v>
      </c>
      <c r="F13609" t="s">
        <v>7260</v>
      </c>
    </row>
    <row r="13610" spans="1:6" x14ac:dyDescent="0.3">
      <c r="A13610">
        <v>129444</v>
      </c>
      <c r="B13610" t="s">
        <v>2182</v>
      </c>
      <c r="C13610" t="s">
        <v>2175</v>
      </c>
      <c r="D13610" t="s">
        <v>6955</v>
      </c>
      <c r="E13610" s="16">
        <v>2500000</v>
      </c>
      <c r="F13610" t="s">
        <v>7260</v>
      </c>
    </row>
    <row r="13611" spans="1:6" x14ac:dyDescent="0.3">
      <c r="A13611">
        <v>129444</v>
      </c>
      <c r="B13611" t="s">
        <v>2182</v>
      </c>
      <c r="C13611" t="s">
        <v>2175</v>
      </c>
      <c r="D13611" t="s">
        <v>6844</v>
      </c>
      <c r="E13611" s="16">
        <v>1000000</v>
      </c>
      <c r="F13611" t="s">
        <v>7260</v>
      </c>
    </row>
    <row r="13612" spans="1:6" x14ac:dyDescent="0.3">
      <c r="A13612">
        <v>129444</v>
      </c>
      <c r="B13612" t="s">
        <v>2182</v>
      </c>
      <c r="C13612" t="s">
        <v>2175</v>
      </c>
      <c r="D13612" t="s">
        <v>6801</v>
      </c>
      <c r="E13612" s="16">
        <v>2000000</v>
      </c>
      <c r="F13612" t="s">
        <v>6782</v>
      </c>
    </row>
    <row r="13613" spans="1:6" x14ac:dyDescent="0.3">
      <c r="A13613">
        <v>129444</v>
      </c>
      <c r="B13613" t="s">
        <v>2182</v>
      </c>
      <c r="C13613" t="s">
        <v>2175</v>
      </c>
      <c r="D13613" t="s">
        <v>6916</v>
      </c>
      <c r="E13613" s="16">
        <v>8000000</v>
      </c>
      <c r="F13613" t="s">
        <v>7260</v>
      </c>
    </row>
    <row r="13614" spans="1:6" x14ac:dyDescent="0.3">
      <c r="A13614">
        <v>129444</v>
      </c>
      <c r="B13614" t="s">
        <v>2182</v>
      </c>
      <c r="C13614" t="s">
        <v>2175</v>
      </c>
      <c r="D13614" t="s">
        <v>6849</v>
      </c>
      <c r="E13614" s="16">
        <v>2000000</v>
      </c>
      <c r="F13614" t="s">
        <v>7260</v>
      </c>
    </row>
    <row r="13615" spans="1:6" x14ac:dyDescent="0.3">
      <c r="A13615">
        <v>193098</v>
      </c>
      <c r="B13615" t="s">
        <v>2225</v>
      </c>
      <c r="C13615" t="s">
        <v>2175</v>
      </c>
      <c r="D13615" t="s">
        <v>6886</v>
      </c>
      <c r="E13615" s="16">
        <v>800000</v>
      </c>
      <c r="F13615" t="s">
        <v>2522</v>
      </c>
    </row>
    <row r="13616" spans="1:6" x14ac:dyDescent="0.3">
      <c r="A13616">
        <v>193098</v>
      </c>
      <c r="B13616" t="s">
        <v>2225</v>
      </c>
      <c r="C13616" t="s">
        <v>2175</v>
      </c>
      <c r="D13616" t="s">
        <v>6690</v>
      </c>
      <c r="E13616" s="16">
        <v>800000</v>
      </c>
      <c r="F13616" t="s">
        <v>2522</v>
      </c>
    </row>
    <row r="13617" spans="1:6" x14ac:dyDescent="0.3">
      <c r="A13617">
        <v>193098</v>
      </c>
      <c r="B13617" t="s">
        <v>2225</v>
      </c>
      <c r="C13617" t="s">
        <v>2175</v>
      </c>
      <c r="D13617" t="s">
        <v>6995</v>
      </c>
      <c r="E13617" s="16">
        <v>4000000</v>
      </c>
      <c r="F13617" t="s">
        <v>6782</v>
      </c>
    </row>
    <row r="13618" spans="1:6" x14ac:dyDescent="0.3">
      <c r="A13618">
        <v>193098</v>
      </c>
      <c r="B13618" t="s">
        <v>2225</v>
      </c>
      <c r="C13618" t="s">
        <v>2175</v>
      </c>
      <c r="D13618" t="s">
        <v>6808</v>
      </c>
      <c r="E13618" s="16">
        <v>18000000</v>
      </c>
      <c r="F13618" t="s">
        <v>7525</v>
      </c>
    </row>
    <row r="13619" spans="1:6" x14ac:dyDescent="0.3">
      <c r="A13619">
        <v>193098</v>
      </c>
      <c r="B13619" t="s">
        <v>2225</v>
      </c>
      <c r="C13619" t="s">
        <v>2175</v>
      </c>
      <c r="D13619" t="s">
        <v>6816</v>
      </c>
      <c r="E13619" s="16">
        <v>9000000</v>
      </c>
      <c r="F13619" t="s">
        <v>7525</v>
      </c>
    </row>
    <row r="13620" spans="1:6" x14ac:dyDescent="0.3">
      <c r="A13620">
        <v>193098</v>
      </c>
      <c r="B13620" t="s">
        <v>2225</v>
      </c>
      <c r="C13620" t="s">
        <v>2175</v>
      </c>
      <c r="D13620" t="s">
        <v>7309</v>
      </c>
      <c r="E13620" s="16">
        <v>800000</v>
      </c>
      <c r="F13620" t="s">
        <v>6933</v>
      </c>
    </row>
    <row r="13621" spans="1:6" x14ac:dyDescent="0.3">
      <c r="A13621">
        <v>193098</v>
      </c>
      <c r="B13621" t="s">
        <v>2225</v>
      </c>
      <c r="C13621" t="s">
        <v>2175</v>
      </c>
      <c r="D13621" t="s">
        <v>6823</v>
      </c>
      <c r="E13621" s="16">
        <v>20000000</v>
      </c>
      <c r="F13621" t="s">
        <v>7525</v>
      </c>
    </row>
    <row r="13622" spans="1:6" x14ac:dyDescent="0.3">
      <c r="A13622">
        <v>193098</v>
      </c>
      <c r="B13622" t="s">
        <v>2225</v>
      </c>
      <c r="C13622" t="s">
        <v>2175</v>
      </c>
      <c r="D13622" t="s">
        <v>6700</v>
      </c>
      <c r="E13622" s="16">
        <v>5500000</v>
      </c>
      <c r="F13622" t="s">
        <v>7525</v>
      </c>
    </row>
    <row r="13623" spans="1:6" x14ac:dyDescent="0.3">
      <c r="A13623">
        <v>193098</v>
      </c>
      <c r="B13623" t="s">
        <v>2225</v>
      </c>
      <c r="C13623" t="s">
        <v>2175</v>
      </c>
      <c r="D13623" t="s">
        <v>7088</v>
      </c>
      <c r="E13623" s="16">
        <v>200000</v>
      </c>
      <c r="F13623" t="s">
        <v>6933</v>
      </c>
    </row>
    <row r="13624" spans="1:6" x14ac:dyDescent="0.3">
      <c r="A13624">
        <v>193098</v>
      </c>
      <c r="B13624" t="s">
        <v>2225</v>
      </c>
      <c r="C13624" t="s">
        <v>2175</v>
      </c>
      <c r="D13624" t="s">
        <v>6825</v>
      </c>
      <c r="E13624" s="16">
        <v>9000000</v>
      </c>
      <c r="F13624" t="s">
        <v>7525</v>
      </c>
    </row>
    <row r="13625" spans="1:6" x14ac:dyDescent="0.3">
      <c r="A13625">
        <v>193098</v>
      </c>
      <c r="B13625" t="s">
        <v>2225</v>
      </c>
      <c r="C13625" t="s">
        <v>2175</v>
      </c>
      <c r="D13625" t="s">
        <v>6828</v>
      </c>
      <c r="E13625" s="16">
        <v>6000000</v>
      </c>
      <c r="F13625" t="s">
        <v>7525</v>
      </c>
    </row>
    <row r="13626" spans="1:6" x14ac:dyDescent="0.3">
      <c r="A13626">
        <v>193098</v>
      </c>
      <c r="B13626" t="s">
        <v>2225</v>
      </c>
      <c r="C13626" t="s">
        <v>2175</v>
      </c>
      <c r="D13626" t="s">
        <v>7090</v>
      </c>
      <c r="E13626" s="16">
        <v>7000000</v>
      </c>
      <c r="F13626" t="s">
        <v>7525</v>
      </c>
    </row>
    <row r="13627" spans="1:6" x14ac:dyDescent="0.3">
      <c r="A13627">
        <v>193098</v>
      </c>
      <c r="B13627" t="s">
        <v>2225</v>
      </c>
      <c r="C13627" t="s">
        <v>2175</v>
      </c>
      <c r="D13627" t="s">
        <v>6900</v>
      </c>
      <c r="E13627" s="16">
        <v>12000000</v>
      </c>
      <c r="F13627" t="s">
        <v>2522</v>
      </c>
    </row>
    <row r="13628" spans="1:6" x14ac:dyDescent="0.3">
      <c r="A13628">
        <v>193098</v>
      </c>
      <c r="B13628" t="s">
        <v>2225</v>
      </c>
      <c r="C13628" t="s">
        <v>2175</v>
      </c>
      <c r="D13628" t="s">
        <v>6793</v>
      </c>
      <c r="E13628" s="16">
        <v>3500000</v>
      </c>
      <c r="F13628" t="s">
        <v>6782</v>
      </c>
    </row>
    <row r="13629" spans="1:6" x14ac:dyDescent="0.3">
      <c r="A13629">
        <v>193098</v>
      </c>
      <c r="B13629" t="s">
        <v>2225</v>
      </c>
      <c r="C13629" t="s">
        <v>2175</v>
      </c>
      <c r="D13629" t="s">
        <v>7136</v>
      </c>
      <c r="E13629" s="16">
        <v>13000000</v>
      </c>
      <c r="F13629" t="s">
        <v>180</v>
      </c>
    </row>
    <row r="13630" spans="1:6" x14ac:dyDescent="0.3">
      <c r="A13630">
        <v>193098</v>
      </c>
      <c r="B13630" t="s">
        <v>2225</v>
      </c>
      <c r="C13630" t="s">
        <v>2175</v>
      </c>
      <c r="D13630" t="s">
        <v>6834</v>
      </c>
      <c r="E13630" s="16">
        <v>800000</v>
      </c>
      <c r="F13630" t="s">
        <v>2522</v>
      </c>
    </row>
    <row r="13631" spans="1:6" x14ac:dyDescent="0.3">
      <c r="A13631">
        <v>193098</v>
      </c>
      <c r="B13631" t="s">
        <v>2225</v>
      </c>
      <c r="C13631" t="s">
        <v>2175</v>
      </c>
      <c r="D13631" t="s">
        <v>6715</v>
      </c>
      <c r="E13631" s="16">
        <v>11000000</v>
      </c>
      <c r="F13631" t="s">
        <v>7664</v>
      </c>
    </row>
    <row r="13632" spans="1:6" x14ac:dyDescent="0.3">
      <c r="A13632">
        <v>193098</v>
      </c>
      <c r="B13632" t="s">
        <v>2225</v>
      </c>
      <c r="C13632" t="s">
        <v>2175</v>
      </c>
      <c r="D13632" t="s">
        <v>7273</v>
      </c>
      <c r="E13632" s="16">
        <v>6000000</v>
      </c>
      <c r="F13632" t="s">
        <v>7525</v>
      </c>
    </row>
    <row r="13633" spans="1:6" x14ac:dyDescent="0.3">
      <c r="A13633">
        <v>193098</v>
      </c>
      <c r="B13633" t="s">
        <v>2225</v>
      </c>
      <c r="C13633" t="s">
        <v>2175</v>
      </c>
      <c r="D13633" t="s">
        <v>6719</v>
      </c>
      <c r="E13633" s="16">
        <v>10000000</v>
      </c>
      <c r="F13633" t="s">
        <v>180</v>
      </c>
    </row>
    <row r="13634" spans="1:6" x14ac:dyDescent="0.3">
      <c r="A13634">
        <v>193098</v>
      </c>
      <c r="B13634" t="s">
        <v>2225</v>
      </c>
      <c r="C13634" t="s">
        <v>2175</v>
      </c>
      <c r="D13634" t="s">
        <v>6721</v>
      </c>
      <c r="E13634" s="16">
        <v>15000000</v>
      </c>
      <c r="F13634" t="s">
        <v>180</v>
      </c>
    </row>
    <row r="13635" spans="1:6" x14ac:dyDescent="0.3">
      <c r="A13635">
        <v>193098</v>
      </c>
      <c r="B13635" t="s">
        <v>2225</v>
      </c>
      <c r="C13635" t="s">
        <v>2175</v>
      </c>
      <c r="D13635" t="s">
        <v>6904</v>
      </c>
      <c r="E13635" s="16">
        <v>1000000</v>
      </c>
      <c r="F13635" t="s">
        <v>2522</v>
      </c>
    </row>
    <row r="13636" spans="1:6" x14ac:dyDescent="0.3">
      <c r="A13636">
        <v>193098</v>
      </c>
      <c r="B13636" t="s">
        <v>2225</v>
      </c>
      <c r="C13636" t="s">
        <v>2175</v>
      </c>
      <c r="D13636" t="s">
        <v>6837</v>
      </c>
      <c r="E13636" s="16">
        <v>7000000</v>
      </c>
      <c r="F13636" t="s">
        <v>7525</v>
      </c>
    </row>
    <row r="13637" spans="1:6" x14ac:dyDescent="0.3">
      <c r="A13637">
        <v>193098</v>
      </c>
      <c r="B13637" t="s">
        <v>2225</v>
      </c>
      <c r="C13637" t="s">
        <v>2175</v>
      </c>
      <c r="D13637" t="s">
        <v>6906</v>
      </c>
      <c r="E13637" s="16">
        <v>12000000</v>
      </c>
      <c r="F13637" t="s">
        <v>7525</v>
      </c>
    </row>
    <row r="13638" spans="1:6" x14ac:dyDescent="0.3">
      <c r="A13638">
        <v>193098</v>
      </c>
      <c r="B13638" t="s">
        <v>2225</v>
      </c>
      <c r="C13638" t="s">
        <v>2175</v>
      </c>
      <c r="D13638" t="s">
        <v>6907</v>
      </c>
      <c r="E13638" s="16">
        <v>7500000</v>
      </c>
      <c r="F13638" t="s">
        <v>2522</v>
      </c>
    </row>
    <row r="13639" spans="1:6" x14ac:dyDescent="0.3">
      <c r="A13639">
        <v>193098</v>
      </c>
      <c r="B13639" t="s">
        <v>2225</v>
      </c>
      <c r="C13639" t="s">
        <v>2175</v>
      </c>
      <c r="D13639" t="s">
        <v>6908</v>
      </c>
      <c r="E13639" s="16">
        <v>800000</v>
      </c>
      <c r="F13639" t="s">
        <v>6939</v>
      </c>
    </row>
    <row r="13640" spans="1:6" x14ac:dyDescent="0.3">
      <c r="A13640">
        <v>193098</v>
      </c>
      <c r="B13640" t="s">
        <v>2225</v>
      </c>
      <c r="C13640" t="s">
        <v>2175</v>
      </c>
      <c r="D13640" t="s">
        <v>6909</v>
      </c>
      <c r="E13640" s="16">
        <v>1000000</v>
      </c>
      <c r="F13640" t="s">
        <v>2522</v>
      </c>
    </row>
    <row r="13641" spans="1:6" x14ac:dyDescent="0.3">
      <c r="A13641">
        <v>193098</v>
      </c>
      <c r="B13641" t="s">
        <v>2225</v>
      </c>
      <c r="C13641" t="s">
        <v>2175</v>
      </c>
      <c r="D13641" t="s">
        <v>7277</v>
      </c>
      <c r="E13641" s="16">
        <v>900000</v>
      </c>
      <c r="F13641" t="s">
        <v>2522</v>
      </c>
    </row>
    <row r="13642" spans="1:6" x14ac:dyDescent="0.3">
      <c r="A13642">
        <v>193098</v>
      </c>
      <c r="B13642" t="s">
        <v>2225</v>
      </c>
      <c r="C13642" t="s">
        <v>2175</v>
      </c>
      <c r="D13642" t="s">
        <v>7097</v>
      </c>
      <c r="E13642" s="16">
        <v>10000000</v>
      </c>
      <c r="F13642" t="s">
        <v>7525</v>
      </c>
    </row>
    <row r="13643" spans="1:6" x14ac:dyDescent="0.3">
      <c r="A13643">
        <v>193098</v>
      </c>
      <c r="B13643" t="s">
        <v>2225</v>
      </c>
      <c r="C13643" t="s">
        <v>2175</v>
      </c>
      <c r="D13643" t="s">
        <v>6954</v>
      </c>
      <c r="E13643" s="16">
        <v>10000000</v>
      </c>
      <c r="F13643" t="s">
        <v>7525</v>
      </c>
    </row>
    <row r="13644" spans="1:6" x14ac:dyDescent="0.3">
      <c r="A13644">
        <v>193098</v>
      </c>
      <c r="B13644" t="s">
        <v>2225</v>
      </c>
      <c r="C13644" t="s">
        <v>2175</v>
      </c>
      <c r="D13644" t="s">
        <v>6913</v>
      </c>
      <c r="E13644" s="16">
        <v>800000</v>
      </c>
      <c r="F13644" t="s">
        <v>2522</v>
      </c>
    </row>
    <row r="13645" spans="1:6" x14ac:dyDescent="0.3">
      <c r="A13645">
        <v>193098</v>
      </c>
      <c r="B13645" t="s">
        <v>2225</v>
      </c>
      <c r="C13645" t="s">
        <v>2175</v>
      </c>
      <c r="D13645" t="s">
        <v>6727</v>
      </c>
      <c r="E13645" s="16">
        <v>13000000</v>
      </c>
      <c r="F13645" t="s">
        <v>180</v>
      </c>
    </row>
    <row r="13646" spans="1:6" x14ac:dyDescent="0.3">
      <c r="A13646">
        <v>193098</v>
      </c>
      <c r="B13646" t="s">
        <v>2225</v>
      </c>
      <c r="C13646" t="s">
        <v>2175</v>
      </c>
      <c r="D13646" t="s">
        <v>7663</v>
      </c>
      <c r="E13646" s="16">
        <v>800000</v>
      </c>
      <c r="F13646" t="s">
        <v>2522</v>
      </c>
    </row>
    <row r="13647" spans="1:6" x14ac:dyDescent="0.3">
      <c r="A13647">
        <v>193098</v>
      </c>
      <c r="B13647" t="s">
        <v>2225</v>
      </c>
      <c r="C13647" t="s">
        <v>2175</v>
      </c>
      <c r="D13647" t="s">
        <v>6916</v>
      </c>
      <c r="E13647" s="16">
        <v>3000000</v>
      </c>
      <c r="F13647" t="s">
        <v>2522</v>
      </c>
    </row>
    <row r="13648" spans="1:6" x14ac:dyDescent="0.3">
      <c r="A13648">
        <v>193098</v>
      </c>
      <c r="B13648" t="s">
        <v>2225</v>
      </c>
      <c r="C13648" t="s">
        <v>2175</v>
      </c>
      <c r="D13648" t="s">
        <v>6732</v>
      </c>
      <c r="E13648" s="16">
        <v>7000000</v>
      </c>
      <c r="F13648" t="s">
        <v>7664</v>
      </c>
    </row>
    <row r="13649" spans="1:6" x14ac:dyDescent="0.3">
      <c r="A13649">
        <v>193098</v>
      </c>
      <c r="B13649" t="s">
        <v>2225</v>
      </c>
      <c r="C13649" t="s">
        <v>2175</v>
      </c>
      <c r="D13649" t="s">
        <v>6849</v>
      </c>
      <c r="E13649" s="16">
        <v>10000000</v>
      </c>
      <c r="F13649" t="s">
        <v>7525</v>
      </c>
    </row>
    <row r="13650" spans="1:6" x14ac:dyDescent="0.3">
      <c r="A13650">
        <v>193098</v>
      </c>
      <c r="B13650" t="s">
        <v>2225</v>
      </c>
      <c r="C13650" t="s">
        <v>2175</v>
      </c>
      <c r="D13650" t="s">
        <v>6917</v>
      </c>
      <c r="E13650" s="16">
        <v>4000000</v>
      </c>
      <c r="F13650" t="s">
        <v>2522</v>
      </c>
    </row>
    <row r="13651" spans="1:6" x14ac:dyDescent="0.3">
      <c r="A13651">
        <v>195488</v>
      </c>
      <c r="B13651" t="s">
        <v>2178</v>
      </c>
      <c r="C13651" t="s">
        <v>2175</v>
      </c>
      <c r="D13651" t="s">
        <v>6690</v>
      </c>
      <c r="E13651" s="16">
        <v>1000000</v>
      </c>
      <c r="F13651" t="s">
        <v>7591</v>
      </c>
    </row>
    <row r="13652" spans="1:6" x14ac:dyDescent="0.3">
      <c r="A13652">
        <v>195488</v>
      </c>
      <c r="B13652" t="s">
        <v>2178</v>
      </c>
      <c r="C13652" t="s">
        <v>2175</v>
      </c>
      <c r="D13652" t="s">
        <v>6691</v>
      </c>
      <c r="E13652" s="16">
        <v>1000000</v>
      </c>
      <c r="F13652" t="s">
        <v>2522</v>
      </c>
    </row>
    <row r="13653" spans="1:6" x14ac:dyDescent="0.3">
      <c r="A13653">
        <v>195488</v>
      </c>
      <c r="B13653" t="s">
        <v>2178</v>
      </c>
      <c r="C13653" t="s">
        <v>2175</v>
      </c>
      <c r="D13653" t="s">
        <v>6695</v>
      </c>
      <c r="E13653" s="16">
        <v>1000000</v>
      </c>
      <c r="F13653" t="s">
        <v>7320</v>
      </c>
    </row>
    <row r="13654" spans="1:6" x14ac:dyDescent="0.3">
      <c r="A13654">
        <v>195488</v>
      </c>
      <c r="B13654" t="s">
        <v>2178</v>
      </c>
      <c r="C13654" t="s">
        <v>2175</v>
      </c>
      <c r="D13654" t="s">
        <v>6696</v>
      </c>
      <c r="E13654" s="16">
        <v>2000000</v>
      </c>
      <c r="F13654" t="s">
        <v>7591</v>
      </c>
    </row>
    <row r="13655" spans="1:6" x14ac:dyDescent="0.3">
      <c r="A13655">
        <v>195488</v>
      </c>
      <c r="B13655" t="s">
        <v>2178</v>
      </c>
      <c r="C13655" t="s">
        <v>2175</v>
      </c>
      <c r="D13655" t="s">
        <v>6781</v>
      </c>
      <c r="E13655" s="16">
        <v>4000000</v>
      </c>
      <c r="F13655" t="s">
        <v>6782</v>
      </c>
    </row>
    <row r="13656" spans="1:6" x14ac:dyDescent="0.3">
      <c r="A13656">
        <v>195488</v>
      </c>
      <c r="B13656" t="s">
        <v>2178</v>
      </c>
      <c r="C13656" t="s">
        <v>2175</v>
      </c>
      <c r="D13656" t="s">
        <v>6823</v>
      </c>
      <c r="E13656" s="16">
        <v>2500000</v>
      </c>
      <c r="F13656" t="s">
        <v>6782</v>
      </c>
    </row>
    <row r="13657" spans="1:6" x14ac:dyDescent="0.3">
      <c r="A13657">
        <v>195488</v>
      </c>
      <c r="B13657" t="s">
        <v>2178</v>
      </c>
      <c r="C13657" t="s">
        <v>2175</v>
      </c>
      <c r="D13657" t="s">
        <v>6700</v>
      </c>
      <c r="E13657" s="16">
        <v>2800000</v>
      </c>
      <c r="F13657" t="s">
        <v>7320</v>
      </c>
    </row>
    <row r="13658" spans="1:6" x14ac:dyDescent="0.3">
      <c r="A13658">
        <v>195488</v>
      </c>
      <c r="B13658" t="s">
        <v>2178</v>
      </c>
      <c r="C13658" t="s">
        <v>2175</v>
      </c>
      <c r="D13658" t="s">
        <v>6703</v>
      </c>
      <c r="E13658" s="16">
        <v>1000000</v>
      </c>
      <c r="F13658" t="s">
        <v>7591</v>
      </c>
    </row>
    <row r="13659" spans="1:6" x14ac:dyDescent="0.3">
      <c r="A13659">
        <v>195488</v>
      </c>
      <c r="B13659" t="s">
        <v>2178</v>
      </c>
      <c r="C13659" t="s">
        <v>2175</v>
      </c>
      <c r="D13659" t="s">
        <v>6788</v>
      </c>
      <c r="E13659" s="16">
        <v>2500000</v>
      </c>
      <c r="F13659" t="s">
        <v>6782</v>
      </c>
    </row>
    <row r="13660" spans="1:6" x14ac:dyDescent="0.3">
      <c r="A13660">
        <v>195488</v>
      </c>
      <c r="B13660" t="s">
        <v>2178</v>
      </c>
      <c r="C13660" t="s">
        <v>2175</v>
      </c>
      <c r="D13660" t="s">
        <v>7003</v>
      </c>
      <c r="E13660" s="16">
        <v>3000000</v>
      </c>
      <c r="F13660" t="s">
        <v>7591</v>
      </c>
    </row>
    <row r="13661" spans="1:6" x14ac:dyDescent="0.3">
      <c r="A13661">
        <v>195488</v>
      </c>
      <c r="B13661" t="s">
        <v>2178</v>
      </c>
      <c r="C13661" t="s">
        <v>2175</v>
      </c>
      <c r="D13661" t="s">
        <v>6828</v>
      </c>
      <c r="E13661" s="16">
        <v>3000000</v>
      </c>
      <c r="F13661" t="s">
        <v>6939</v>
      </c>
    </row>
    <row r="13662" spans="1:6" x14ac:dyDescent="0.3">
      <c r="A13662">
        <v>195488</v>
      </c>
      <c r="B13662" t="s">
        <v>2178</v>
      </c>
      <c r="C13662" t="s">
        <v>2175</v>
      </c>
      <c r="D13662" t="s">
        <v>6707</v>
      </c>
      <c r="E13662" s="16">
        <v>3500000</v>
      </c>
      <c r="F13662" t="s">
        <v>7320</v>
      </c>
    </row>
    <row r="13663" spans="1:6" x14ac:dyDescent="0.3">
      <c r="A13663">
        <v>195488</v>
      </c>
      <c r="B13663" t="s">
        <v>2178</v>
      </c>
      <c r="C13663" t="s">
        <v>2175</v>
      </c>
      <c r="D13663" t="s">
        <v>6708</v>
      </c>
      <c r="E13663" s="16">
        <v>1500000</v>
      </c>
      <c r="F13663" t="s">
        <v>7591</v>
      </c>
    </row>
    <row r="13664" spans="1:6" x14ac:dyDescent="0.3">
      <c r="A13664">
        <v>195488</v>
      </c>
      <c r="B13664" t="s">
        <v>2178</v>
      </c>
      <c r="C13664" t="s">
        <v>2175</v>
      </c>
      <c r="D13664" t="s">
        <v>6709</v>
      </c>
      <c r="E13664" s="16">
        <v>2000000</v>
      </c>
      <c r="F13664" t="s">
        <v>7591</v>
      </c>
    </row>
    <row r="13665" spans="1:6" x14ac:dyDescent="0.3">
      <c r="A13665">
        <v>195488</v>
      </c>
      <c r="B13665" t="s">
        <v>2178</v>
      </c>
      <c r="C13665" t="s">
        <v>2175</v>
      </c>
      <c r="D13665" t="s">
        <v>6793</v>
      </c>
      <c r="E13665" s="16">
        <v>2000000</v>
      </c>
      <c r="F13665" t="s">
        <v>6782</v>
      </c>
    </row>
    <row r="13666" spans="1:6" x14ac:dyDescent="0.3">
      <c r="A13666">
        <v>195488</v>
      </c>
      <c r="B13666" t="s">
        <v>2178</v>
      </c>
      <c r="C13666" t="s">
        <v>2175</v>
      </c>
      <c r="D13666" t="s">
        <v>7317</v>
      </c>
      <c r="E13666" s="16">
        <v>2000000</v>
      </c>
      <c r="F13666" t="s">
        <v>7143</v>
      </c>
    </row>
    <row r="13667" spans="1:6" x14ac:dyDescent="0.3">
      <c r="A13667">
        <v>195488</v>
      </c>
      <c r="B13667" t="s">
        <v>2178</v>
      </c>
      <c r="C13667" t="s">
        <v>2175</v>
      </c>
      <c r="D13667" t="s">
        <v>6710</v>
      </c>
      <c r="E13667" s="16">
        <v>2000000</v>
      </c>
      <c r="F13667" t="s">
        <v>7320</v>
      </c>
    </row>
    <row r="13668" spans="1:6" x14ac:dyDescent="0.3">
      <c r="A13668">
        <v>195488</v>
      </c>
      <c r="B13668" t="s">
        <v>2178</v>
      </c>
      <c r="C13668" t="s">
        <v>2175</v>
      </c>
      <c r="D13668" t="s">
        <v>6833</v>
      </c>
      <c r="E13668" s="16">
        <v>3000000</v>
      </c>
      <c r="F13668" t="s">
        <v>6782</v>
      </c>
    </row>
    <row r="13669" spans="1:6" x14ac:dyDescent="0.3">
      <c r="A13669">
        <v>195488</v>
      </c>
      <c r="B13669" t="s">
        <v>2178</v>
      </c>
      <c r="C13669" t="s">
        <v>2175</v>
      </c>
      <c r="D13669" t="s">
        <v>6712</v>
      </c>
      <c r="E13669" s="16">
        <v>4000000</v>
      </c>
      <c r="F13669" t="s">
        <v>7320</v>
      </c>
    </row>
    <row r="13670" spans="1:6" x14ac:dyDescent="0.3">
      <c r="A13670">
        <v>195488</v>
      </c>
      <c r="B13670" t="s">
        <v>2178</v>
      </c>
      <c r="C13670" t="s">
        <v>2175</v>
      </c>
      <c r="D13670" t="s">
        <v>6713</v>
      </c>
      <c r="E13670" s="16">
        <v>2000000</v>
      </c>
      <c r="F13670" t="s">
        <v>7591</v>
      </c>
    </row>
    <row r="13671" spans="1:6" x14ac:dyDescent="0.3">
      <c r="A13671">
        <v>195488</v>
      </c>
      <c r="B13671" t="s">
        <v>2178</v>
      </c>
      <c r="C13671" t="s">
        <v>2175</v>
      </c>
      <c r="D13671" t="s">
        <v>6718</v>
      </c>
      <c r="E13671" s="16">
        <v>2000000</v>
      </c>
      <c r="F13671" t="s">
        <v>7320</v>
      </c>
    </row>
    <row r="13672" spans="1:6" x14ac:dyDescent="0.3">
      <c r="A13672">
        <v>195488</v>
      </c>
      <c r="B13672" t="s">
        <v>2178</v>
      </c>
      <c r="C13672" t="s">
        <v>2175</v>
      </c>
      <c r="D13672" t="s">
        <v>6799</v>
      </c>
      <c r="E13672" s="16">
        <v>4000000</v>
      </c>
      <c r="F13672" t="s">
        <v>6782</v>
      </c>
    </row>
    <row r="13673" spans="1:6" x14ac:dyDescent="0.3">
      <c r="A13673">
        <v>195488</v>
      </c>
      <c r="B13673" t="s">
        <v>2178</v>
      </c>
      <c r="C13673" t="s">
        <v>2175</v>
      </c>
      <c r="D13673" t="s">
        <v>6913</v>
      </c>
      <c r="E13673" s="16">
        <v>800000</v>
      </c>
      <c r="F13673" t="s">
        <v>2522</v>
      </c>
    </row>
    <row r="13674" spans="1:6" x14ac:dyDescent="0.3">
      <c r="A13674">
        <v>195488</v>
      </c>
      <c r="B13674" t="s">
        <v>2178</v>
      </c>
      <c r="C13674" t="s">
        <v>2175</v>
      </c>
      <c r="D13674" t="s">
        <v>7319</v>
      </c>
      <c r="E13674" s="16">
        <v>3000000</v>
      </c>
      <c r="F13674" t="s">
        <v>7143</v>
      </c>
    </row>
    <row r="13675" spans="1:6" x14ac:dyDescent="0.3">
      <c r="A13675">
        <v>195488</v>
      </c>
      <c r="B13675" t="s">
        <v>2178</v>
      </c>
      <c r="C13675" t="s">
        <v>2175</v>
      </c>
      <c r="D13675" t="s">
        <v>7603</v>
      </c>
      <c r="E13675" s="16">
        <v>800000</v>
      </c>
      <c r="F13675" t="s">
        <v>2522</v>
      </c>
    </row>
    <row r="13676" spans="1:6" x14ac:dyDescent="0.3">
      <c r="A13676">
        <v>195488</v>
      </c>
      <c r="B13676" t="s">
        <v>2178</v>
      </c>
      <c r="C13676" t="s">
        <v>2175</v>
      </c>
      <c r="D13676" t="s">
        <v>6801</v>
      </c>
      <c r="E13676" s="16">
        <v>3500000</v>
      </c>
      <c r="F13676" t="s">
        <v>6782</v>
      </c>
    </row>
    <row r="13677" spans="1:6" x14ac:dyDescent="0.3">
      <c r="A13677">
        <v>195488</v>
      </c>
      <c r="B13677" t="s">
        <v>2178</v>
      </c>
      <c r="C13677" t="s">
        <v>2175</v>
      </c>
      <c r="D13677" t="s">
        <v>6729</v>
      </c>
      <c r="E13677" s="16">
        <v>1000000</v>
      </c>
      <c r="F13677" t="s">
        <v>7320</v>
      </c>
    </row>
    <row r="13678" spans="1:6" x14ac:dyDescent="0.3">
      <c r="A13678">
        <v>195488</v>
      </c>
      <c r="B13678" t="s">
        <v>2178</v>
      </c>
      <c r="C13678" t="s">
        <v>2175</v>
      </c>
      <c r="D13678" t="s">
        <v>7921</v>
      </c>
      <c r="E13678" s="16">
        <v>3500000</v>
      </c>
      <c r="F13678" t="s">
        <v>7591</v>
      </c>
    </row>
    <row r="13679" spans="1:6" x14ac:dyDescent="0.3">
      <c r="A13679">
        <v>195488</v>
      </c>
      <c r="B13679" t="s">
        <v>2178</v>
      </c>
      <c r="C13679" t="s">
        <v>2175</v>
      </c>
      <c r="D13679" t="s">
        <v>7663</v>
      </c>
      <c r="E13679" s="16">
        <v>1000000</v>
      </c>
      <c r="F13679" t="s">
        <v>2522</v>
      </c>
    </row>
    <row r="13680" spans="1:6" x14ac:dyDescent="0.3">
      <c r="A13680">
        <v>205562</v>
      </c>
      <c r="B13680" t="s">
        <v>2252</v>
      </c>
      <c r="C13680" t="s">
        <v>2175</v>
      </c>
      <c r="D13680" t="s">
        <v>6850</v>
      </c>
      <c r="E13680" s="16">
        <v>24000000</v>
      </c>
      <c r="F13680" t="s">
        <v>7124</v>
      </c>
    </row>
    <row r="13681" spans="1:6" x14ac:dyDescent="0.3">
      <c r="A13681">
        <v>205562</v>
      </c>
      <c r="B13681" t="s">
        <v>2252</v>
      </c>
      <c r="C13681" t="s">
        <v>2175</v>
      </c>
      <c r="D13681" t="s">
        <v>6733</v>
      </c>
      <c r="E13681" s="16">
        <v>25000000</v>
      </c>
      <c r="F13681" t="s">
        <v>7001</v>
      </c>
    </row>
    <row r="13682" spans="1:6" x14ac:dyDescent="0.3">
      <c r="A13682">
        <v>205562</v>
      </c>
      <c r="B13682" t="s">
        <v>2252</v>
      </c>
      <c r="C13682" t="s">
        <v>2175</v>
      </c>
      <c r="D13682" t="s">
        <v>7076</v>
      </c>
      <c r="E13682" s="16">
        <v>14000000</v>
      </c>
      <c r="F13682" t="s">
        <v>7124</v>
      </c>
    </row>
    <row r="13683" spans="1:6" x14ac:dyDescent="0.3">
      <c r="A13683">
        <v>205562</v>
      </c>
      <c r="B13683" t="s">
        <v>2252</v>
      </c>
      <c r="C13683" t="s">
        <v>2175</v>
      </c>
      <c r="D13683" t="s">
        <v>6995</v>
      </c>
      <c r="E13683" s="16">
        <v>3000000</v>
      </c>
      <c r="F13683" t="s">
        <v>6782</v>
      </c>
    </row>
    <row r="13684" spans="1:6" x14ac:dyDescent="0.3">
      <c r="A13684">
        <v>205562</v>
      </c>
      <c r="B13684" t="s">
        <v>2252</v>
      </c>
      <c r="C13684" t="s">
        <v>2175</v>
      </c>
      <c r="D13684" t="s">
        <v>6808</v>
      </c>
      <c r="E13684" s="16">
        <v>40000000</v>
      </c>
      <c r="F13684" t="s">
        <v>7001</v>
      </c>
    </row>
    <row r="13685" spans="1:6" x14ac:dyDescent="0.3">
      <c r="A13685">
        <v>205562</v>
      </c>
      <c r="B13685" t="s">
        <v>2252</v>
      </c>
      <c r="C13685" t="s">
        <v>2175</v>
      </c>
      <c r="D13685" t="s">
        <v>8497</v>
      </c>
      <c r="E13685" s="16">
        <v>750000</v>
      </c>
      <c r="F13685" t="s">
        <v>7924</v>
      </c>
    </row>
    <row r="13686" spans="1:6" x14ac:dyDescent="0.3">
      <c r="A13686">
        <v>205562</v>
      </c>
      <c r="B13686" t="s">
        <v>2252</v>
      </c>
      <c r="C13686" t="s">
        <v>2175</v>
      </c>
      <c r="D13686" t="s">
        <v>6934</v>
      </c>
      <c r="E13686" s="16">
        <v>7500000</v>
      </c>
      <c r="F13686" t="s">
        <v>7124</v>
      </c>
    </row>
    <row r="13687" spans="1:6" x14ac:dyDescent="0.3">
      <c r="A13687">
        <v>205562</v>
      </c>
      <c r="B13687" t="s">
        <v>2252</v>
      </c>
      <c r="C13687" t="s">
        <v>2175</v>
      </c>
      <c r="D13687" t="s">
        <v>6856</v>
      </c>
      <c r="E13687" s="16">
        <v>65000000</v>
      </c>
      <c r="F13687" t="s">
        <v>7124</v>
      </c>
    </row>
    <row r="13688" spans="1:6" x14ac:dyDescent="0.3">
      <c r="A13688">
        <v>205562</v>
      </c>
      <c r="B13688" t="s">
        <v>2252</v>
      </c>
      <c r="C13688" t="s">
        <v>2175</v>
      </c>
      <c r="D13688" t="s">
        <v>6816</v>
      </c>
      <c r="E13688" s="16">
        <v>20000000</v>
      </c>
      <c r="F13688" t="s">
        <v>7001</v>
      </c>
    </row>
    <row r="13689" spans="1:6" x14ac:dyDescent="0.3">
      <c r="A13689">
        <v>205562</v>
      </c>
      <c r="B13689" t="s">
        <v>2252</v>
      </c>
      <c r="C13689" t="s">
        <v>2175</v>
      </c>
      <c r="D13689" t="s">
        <v>6940</v>
      </c>
      <c r="E13689" s="16">
        <v>1250000</v>
      </c>
      <c r="F13689" t="s">
        <v>7924</v>
      </c>
    </row>
    <row r="13690" spans="1:6" x14ac:dyDescent="0.3">
      <c r="A13690">
        <v>205562</v>
      </c>
      <c r="B13690" t="s">
        <v>2252</v>
      </c>
      <c r="C13690" t="s">
        <v>2175</v>
      </c>
      <c r="D13690" t="s">
        <v>7079</v>
      </c>
      <c r="E13690" s="16">
        <v>4000000</v>
      </c>
      <c r="F13690" t="s">
        <v>7124</v>
      </c>
    </row>
    <row r="13691" spans="1:6" x14ac:dyDescent="0.3">
      <c r="A13691">
        <v>205562</v>
      </c>
      <c r="B13691" t="s">
        <v>2252</v>
      </c>
      <c r="C13691" t="s">
        <v>2175</v>
      </c>
      <c r="D13691" t="s">
        <v>6781</v>
      </c>
      <c r="E13691" s="16">
        <v>10000000</v>
      </c>
      <c r="F13691" t="s">
        <v>7001</v>
      </c>
    </row>
    <row r="13692" spans="1:6" x14ac:dyDescent="0.3">
      <c r="A13692">
        <v>205562</v>
      </c>
      <c r="B13692" t="s">
        <v>2252</v>
      </c>
      <c r="C13692" t="s">
        <v>2175</v>
      </c>
      <c r="D13692" t="s">
        <v>7976</v>
      </c>
      <c r="E13692" s="16">
        <v>150000</v>
      </c>
      <c r="F13692" t="s">
        <v>7924</v>
      </c>
    </row>
    <row r="13693" spans="1:6" x14ac:dyDescent="0.3">
      <c r="A13693">
        <v>205562</v>
      </c>
      <c r="B13693" t="s">
        <v>2252</v>
      </c>
      <c r="C13693" t="s">
        <v>2175</v>
      </c>
      <c r="D13693" t="s">
        <v>6823</v>
      </c>
      <c r="E13693" s="16">
        <v>30000000</v>
      </c>
      <c r="F13693" t="s">
        <v>7001</v>
      </c>
    </row>
    <row r="13694" spans="1:6" x14ac:dyDescent="0.3">
      <c r="A13694">
        <v>205562</v>
      </c>
      <c r="B13694" t="s">
        <v>2252</v>
      </c>
      <c r="C13694" t="s">
        <v>2175</v>
      </c>
      <c r="D13694" t="s">
        <v>6700</v>
      </c>
      <c r="E13694" s="16">
        <v>24000000</v>
      </c>
      <c r="F13694" t="s">
        <v>7001</v>
      </c>
    </row>
    <row r="13695" spans="1:6" x14ac:dyDescent="0.3">
      <c r="A13695">
        <v>205562</v>
      </c>
      <c r="B13695" t="s">
        <v>2252</v>
      </c>
      <c r="C13695" t="s">
        <v>2175</v>
      </c>
      <c r="D13695" t="s">
        <v>6825</v>
      </c>
      <c r="E13695" s="16">
        <v>18000000</v>
      </c>
      <c r="F13695" t="s">
        <v>7001</v>
      </c>
    </row>
    <row r="13696" spans="1:6" x14ac:dyDescent="0.3">
      <c r="A13696">
        <v>205562</v>
      </c>
      <c r="B13696" t="s">
        <v>2252</v>
      </c>
      <c r="C13696" t="s">
        <v>2175</v>
      </c>
      <c r="D13696" t="s">
        <v>6788</v>
      </c>
      <c r="E13696" s="16">
        <v>5000000</v>
      </c>
      <c r="F13696" t="s">
        <v>7001</v>
      </c>
    </row>
    <row r="13697" spans="1:6" x14ac:dyDescent="0.3">
      <c r="A13697">
        <v>205562</v>
      </c>
      <c r="B13697" t="s">
        <v>2252</v>
      </c>
      <c r="C13697" t="s">
        <v>2175</v>
      </c>
      <c r="D13697" t="s">
        <v>6900</v>
      </c>
      <c r="E13697" s="16">
        <v>40000000</v>
      </c>
      <c r="F13697" t="s">
        <v>7001</v>
      </c>
    </row>
    <row r="13698" spans="1:6" x14ac:dyDescent="0.3">
      <c r="A13698">
        <v>205562</v>
      </c>
      <c r="B13698" t="s">
        <v>2252</v>
      </c>
      <c r="C13698" t="s">
        <v>2175</v>
      </c>
      <c r="D13698" t="s">
        <v>7067</v>
      </c>
      <c r="E13698" s="16">
        <v>7500000</v>
      </c>
      <c r="F13698" t="s">
        <v>7001</v>
      </c>
    </row>
    <row r="13699" spans="1:6" x14ac:dyDescent="0.3">
      <c r="A13699">
        <v>205562</v>
      </c>
      <c r="B13699" t="s">
        <v>2252</v>
      </c>
      <c r="C13699" t="s">
        <v>2175</v>
      </c>
      <c r="D13699" t="s">
        <v>8324</v>
      </c>
      <c r="E13699" s="16">
        <v>30000000</v>
      </c>
      <c r="F13699" t="s">
        <v>7124</v>
      </c>
    </row>
    <row r="13700" spans="1:6" x14ac:dyDescent="0.3">
      <c r="A13700">
        <v>205562</v>
      </c>
      <c r="B13700" t="s">
        <v>2252</v>
      </c>
      <c r="C13700" t="s">
        <v>2175</v>
      </c>
      <c r="D13700" t="s">
        <v>6793</v>
      </c>
      <c r="E13700" s="16">
        <v>2000000</v>
      </c>
      <c r="F13700" t="s">
        <v>6782</v>
      </c>
    </row>
    <row r="13701" spans="1:6" x14ac:dyDescent="0.3">
      <c r="A13701">
        <v>205562</v>
      </c>
      <c r="B13701" t="s">
        <v>2252</v>
      </c>
      <c r="C13701" t="s">
        <v>2175</v>
      </c>
      <c r="D13701" t="s">
        <v>6833</v>
      </c>
      <c r="E13701" s="16">
        <v>22000000</v>
      </c>
      <c r="F13701" t="s">
        <v>7001</v>
      </c>
    </row>
    <row r="13702" spans="1:6" x14ac:dyDescent="0.3">
      <c r="A13702">
        <v>205562</v>
      </c>
      <c r="B13702" t="s">
        <v>2252</v>
      </c>
      <c r="C13702" t="s">
        <v>2175</v>
      </c>
      <c r="D13702" t="s">
        <v>6945</v>
      </c>
      <c r="E13702" s="16">
        <v>12000000</v>
      </c>
      <c r="F13702" t="s">
        <v>7124</v>
      </c>
    </row>
    <row r="13703" spans="1:6" x14ac:dyDescent="0.3">
      <c r="A13703">
        <v>205562</v>
      </c>
      <c r="B13703" t="s">
        <v>2252</v>
      </c>
      <c r="C13703" t="s">
        <v>2175</v>
      </c>
      <c r="D13703" t="s">
        <v>7842</v>
      </c>
      <c r="E13703" s="16">
        <v>400000</v>
      </c>
      <c r="F13703" t="s">
        <v>7924</v>
      </c>
    </row>
    <row r="13704" spans="1:6" x14ac:dyDescent="0.3">
      <c r="A13704">
        <v>205562</v>
      </c>
      <c r="B13704" t="s">
        <v>2252</v>
      </c>
      <c r="C13704" t="s">
        <v>2175</v>
      </c>
      <c r="D13704" t="s">
        <v>7293</v>
      </c>
      <c r="E13704" s="16">
        <v>40000000</v>
      </c>
      <c r="F13704" t="s">
        <v>7001</v>
      </c>
    </row>
    <row r="13705" spans="1:6" x14ac:dyDescent="0.3">
      <c r="A13705">
        <v>205562</v>
      </c>
      <c r="B13705" t="s">
        <v>2252</v>
      </c>
      <c r="C13705" t="s">
        <v>2175</v>
      </c>
      <c r="D13705" t="s">
        <v>6946</v>
      </c>
      <c r="E13705" s="16">
        <v>15000000</v>
      </c>
      <c r="F13705" t="s">
        <v>7001</v>
      </c>
    </row>
    <row r="13706" spans="1:6" x14ac:dyDescent="0.3">
      <c r="A13706">
        <v>205562</v>
      </c>
      <c r="B13706" t="s">
        <v>2252</v>
      </c>
      <c r="C13706" t="s">
        <v>2175</v>
      </c>
      <c r="D13706" t="s">
        <v>6948</v>
      </c>
      <c r="E13706" s="16">
        <v>800000</v>
      </c>
      <c r="F13706" t="s">
        <v>7924</v>
      </c>
    </row>
    <row r="13707" spans="1:6" x14ac:dyDescent="0.3">
      <c r="A13707">
        <v>205562</v>
      </c>
      <c r="B13707" t="s">
        <v>2252</v>
      </c>
      <c r="C13707" t="s">
        <v>2175</v>
      </c>
      <c r="D13707" t="s">
        <v>6869</v>
      </c>
      <c r="E13707" s="16">
        <v>20000000</v>
      </c>
      <c r="F13707" t="s">
        <v>7124</v>
      </c>
    </row>
    <row r="13708" spans="1:6" x14ac:dyDescent="0.3">
      <c r="A13708">
        <v>205562</v>
      </c>
      <c r="B13708" t="s">
        <v>2252</v>
      </c>
      <c r="C13708" t="s">
        <v>2175</v>
      </c>
      <c r="D13708" t="s">
        <v>7004</v>
      </c>
      <c r="E13708" s="16">
        <v>70000000</v>
      </c>
      <c r="F13708" t="s">
        <v>7001</v>
      </c>
    </row>
    <row r="13709" spans="1:6" x14ac:dyDescent="0.3">
      <c r="A13709">
        <v>205562</v>
      </c>
      <c r="B13709" t="s">
        <v>2252</v>
      </c>
      <c r="C13709" t="s">
        <v>2175</v>
      </c>
      <c r="D13709" t="s">
        <v>7273</v>
      </c>
      <c r="E13709" s="16">
        <v>25000000</v>
      </c>
      <c r="F13709" t="s">
        <v>7001</v>
      </c>
    </row>
    <row r="13710" spans="1:6" x14ac:dyDescent="0.3">
      <c r="A13710">
        <v>205562</v>
      </c>
      <c r="B13710" t="s">
        <v>2252</v>
      </c>
      <c r="C13710" t="s">
        <v>2175</v>
      </c>
      <c r="D13710" t="s">
        <v>6837</v>
      </c>
      <c r="E13710" s="16">
        <v>30000000</v>
      </c>
      <c r="F13710" t="s">
        <v>7001</v>
      </c>
    </row>
    <row r="13711" spans="1:6" x14ac:dyDescent="0.3">
      <c r="A13711">
        <v>205562</v>
      </c>
      <c r="B13711" t="s">
        <v>2252</v>
      </c>
      <c r="C13711" t="s">
        <v>2175</v>
      </c>
      <c r="D13711" t="s">
        <v>6907</v>
      </c>
      <c r="E13711" s="16">
        <v>60000000</v>
      </c>
      <c r="F13711" t="s">
        <v>7001</v>
      </c>
    </row>
    <row r="13712" spans="1:6" x14ac:dyDescent="0.3">
      <c r="A13712">
        <v>205562</v>
      </c>
      <c r="B13712" t="s">
        <v>2252</v>
      </c>
      <c r="C13712" t="s">
        <v>2175</v>
      </c>
      <c r="D13712" t="s">
        <v>6799</v>
      </c>
      <c r="E13712" s="16">
        <v>12000000</v>
      </c>
      <c r="F13712" t="s">
        <v>7001</v>
      </c>
    </row>
    <row r="13713" spans="1:6" x14ac:dyDescent="0.3">
      <c r="A13713">
        <v>205562</v>
      </c>
      <c r="B13713" t="s">
        <v>2252</v>
      </c>
      <c r="C13713" t="s">
        <v>2175</v>
      </c>
      <c r="D13713" t="s">
        <v>7034</v>
      </c>
      <c r="E13713" s="16">
        <v>25000000</v>
      </c>
      <c r="F13713" t="s">
        <v>7001</v>
      </c>
    </row>
    <row r="13714" spans="1:6" x14ac:dyDescent="0.3">
      <c r="A13714">
        <v>205562</v>
      </c>
      <c r="B13714" t="s">
        <v>2252</v>
      </c>
      <c r="C13714" t="s">
        <v>2175</v>
      </c>
      <c r="D13714" t="s">
        <v>7012</v>
      </c>
      <c r="E13714" s="16">
        <v>35000000</v>
      </c>
      <c r="F13714" t="s">
        <v>7001</v>
      </c>
    </row>
    <row r="13715" spans="1:6" x14ac:dyDescent="0.3">
      <c r="A13715">
        <v>205562</v>
      </c>
      <c r="B13715" t="s">
        <v>2252</v>
      </c>
      <c r="C13715" t="s">
        <v>2175</v>
      </c>
      <c r="D13715" t="s">
        <v>6954</v>
      </c>
      <c r="E13715" s="16">
        <v>15000000</v>
      </c>
      <c r="F13715" t="s">
        <v>7001</v>
      </c>
    </row>
    <row r="13716" spans="1:6" x14ac:dyDescent="0.3">
      <c r="A13716">
        <v>205562</v>
      </c>
      <c r="B13716" t="s">
        <v>2252</v>
      </c>
      <c r="C13716" t="s">
        <v>2175</v>
      </c>
      <c r="D13716" t="s">
        <v>6880</v>
      </c>
      <c r="E13716" s="16">
        <v>65000000</v>
      </c>
      <c r="F13716" t="s">
        <v>7124</v>
      </c>
    </row>
    <row r="13717" spans="1:6" x14ac:dyDescent="0.3">
      <c r="A13717">
        <v>205562</v>
      </c>
      <c r="B13717" t="s">
        <v>2252</v>
      </c>
      <c r="C13717" t="s">
        <v>2175</v>
      </c>
      <c r="D13717" t="s">
        <v>6801</v>
      </c>
      <c r="E13717" s="16">
        <v>5000000</v>
      </c>
      <c r="F13717" t="s">
        <v>7001</v>
      </c>
    </row>
    <row r="13718" spans="1:6" x14ac:dyDescent="0.3">
      <c r="A13718">
        <v>205562</v>
      </c>
      <c r="B13718" t="s">
        <v>2252</v>
      </c>
      <c r="C13718" t="s">
        <v>2175</v>
      </c>
      <c r="D13718" t="s">
        <v>7410</v>
      </c>
      <c r="E13718" s="16">
        <v>50000000</v>
      </c>
      <c r="F13718" t="s">
        <v>7001</v>
      </c>
    </row>
    <row r="13719" spans="1:6" x14ac:dyDescent="0.3">
      <c r="A13719">
        <v>205562</v>
      </c>
      <c r="B13719" t="s">
        <v>2252</v>
      </c>
      <c r="C13719" t="s">
        <v>2175</v>
      </c>
      <c r="D13719" t="s">
        <v>6849</v>
      </c>
      <c r="E13719" s="16">
        <v>40000000</v>
      </c>
      <c r="F13719" t="s">
        <v>7001</v>
      </c>
    </row>
    <row r="13720" spans="1:6" x14ac:dyDescent="0.3">
      <c r="A13720">
        <v>264372</v>
      </c>
      <c r="B13720" t="s">
        <v>2243</v>
      </c>
      <c r="C13720" t="s">
        <v>2175</v>
      </c>
      <c r="D13720" t="s">
        <v>6995</v>
      </c>
      <c r="E13720" s="16">
        <v>15000000</v>
      </c>
      <c r="F13720" t="s">
        <v>6782</v>
      </c>
    </row>
    <row r="13721" spans="1:6" x14ac:dyDescent="0.3">
      <c r="A13721">
        <v>264372</v>
      </c>
      <c r="B13721" t="s">
        <v>2243</v>
      </c>
      <c r="C13721" t="s">
        <v>2175</v>
      </c>
      <c r="D13721" t="s">
        <v>8797</v>
      </c>
      <c r="E13721" s="16">
        <v>1500000</v>
      </c>
      <c r="F13721" t="s">
        <v>8798</v>
      </c>
    </row>
    <row r="13722" spans="1:6" x14ac:dyDescent="0.3">
      <c r="A13722">
        <v>264372</v>
      </c>
      <c r="B13722" t="s">
        <v>2243</v>
      </c>
      <c r="C13722" t="s">
        <v>2175</v>
      </c>
      <c r="D13722" t="s">
        <v>8676</v>
      </c>
      <c r="E13722" s="16">
        <v>19000000</v>
      </c>
      <c r="F13722" t="s">
        <v>8798</v>
      </c>
    </row>
    <row r="13723" spans="1:6" x14ac:dyDescent="0.3">
      <c r="A13723">
        <v>264372</v>
      </c>
      <c r="B13723" t="s">
        <v>2243</v>
      </c>
      <c r="C13723" t="s">
        <v>2175</v>
      </c>
      <c r="D13723" t="s">
        <v>8714</v>
      </c>
      <c r="E13723" s="16">
        <v>8000000</v>
      </c>
      <c r="F13723" t="s">
        <v>8798</v>
      </c>
    </row>
    <row r="13724" spans="1:6" x14ac:dyDescent="0.3">
      <c r="A13724">
        <v>264372</v>
      </c>
      <c r="B13724" t="s">
        <v>2243</v>
      </c>
      <c r="C13724" t="s">
        <v>2175</v>
      </c>
      <c r="D13724" t="s">
        <v>8799</v>
      </c>
      <c r="E13724" s="16">
        <v>22000000</v>
      </c>
      <c r="F13724" t="s">
        <v>8798</v>
      </c>
    </row>
    <row r="13725" spans="1:6" x14ac:dyDescent="0.3">
      <c r="A13725">
        <v>264372</v>
      </c>
      <c r="B13725" t="s">
        <v>2243</v>
      </c>
      <c r="C13725" t="s">
        <v>2175</v>
      </c>
      <c r="D13725" t="s">
        <v>6781</v>
      </c>
      <c r="E13725" s="16">
        <v>30000000</v>
      </c>
      <c r="F13725" t="s">
        <v>6782</v>
      </c>
    </row>
    <row r="13726" spans="1:6" x14ac:dyDescent="0.3">
      <c r="A13726">
        <v>264372</v>
      </c>
      <c r="B13726" t="s">
        <v>2243</v>
      </c>
      <c r="C13726" t="s">
        <v>2175</v>
      </c>
      <c r="D13726" t="s">
        <v>8682</v>
      </c>
      <c r="E13726" s="16">
        <v>20000000</v>
      </c>
      <c r="F13726" t="s">
        <v>8798</v>
      </c>
    </row>
    <row r="13727" spans="1:6" x14ac:dyDescent="0.3">
      <c r="A13727">
        <v>264372</v>
      </c>
      <c r="B13727" t="s">
        <v>2243</v>
      </c>
      <c r="C13727" t="s">
        <v>2175</v>
      </c>
      <c r="D13727" t="s">
        <v>6700</v>
      </c>
      <c r="E13727" s="16">
        <v>16000000</v>
      </c>
      <c r="F13727" t="s">
        <v>8798</v>
      </c>
    </row>
    <row r="13728" spans="1:6" x14ac:dyDescent="0.3">
      <c r="A13728">
        <v>264372</v>
      </c>
      <c r="B13728" t="s">
        <v>2243</v>
      </c>
      <c r="C13728" t="s">
        <v>2175</v>
      </c>
      <c r="D13728" t="s">
        <v>6788</v>
      </c>
      <c r="E13728" s="16">
        <v>18000000</v>
      </c>
      <c r="F13728" t="s">
        <v>6782</v>
      </c>
    </row>
    <row r="13729" spans="1:6" x14ac:dyDescent="0.3">
      <c r="A13729">
        <v>264372</v>
      </c>
      <c r="B13729" t="s">
        <v>2243</v>
      </c>
      <c r="C13729" t="s">
        <v>2175</v>
      </c>
      <c r="D13729" t="s">
        <v>8800</v>
      </c>
      <c r="E13729" s="16">
        <v>10000000</v>
      </c>
      <c r="F13729" t="s">
        <v>8798</v>
      </c>
    </row>
    <row r="13730" spans="1:6" x14ac:dyDescent="0.3">
      <c r="A13730">
        <v>264372</v>
      </c>
      <c r="B13730" t="s">
        <v>2243</v>
      </c>
      <c r="C13730" t="s">
        <v>2175</v>
      </c>
      <c r="D13730" t="s">
        <v>8801</v>
      </c>
      <c r="E13730" s="16">
        <v>4000000</v>
      </c>
      <c r="F13730" t="s">
        <v>8798</v>
      </c>
    </row>
    <row r="13731" spans="1:6" x14ac:dyDescent="0.3">
      <c r="A13731">
        <v>264372</v>
      </c>
      <c r="B13731" t="s">
        <v>2243</v>
      </c>
      <c r="C13731" t="s">
        <v>2175</v>
      </c>
      <c r="D13731" t="s">
        <v>6793</v>
      </c>
      <c r="E13731" s="16">
        <v>15000000</v>
      </c>
      <c r="F13731" t="s">
        <v>6782</v>
      </c>
    </row>
    <row r="13732" spans="1:6" x14ac:dyDescent="0.3">
      <c r="A13732">
        <v>264372</v>
      </c>
      <c r="B13732" t="s">
        <v>2243</v>
      </c>
      <c r="C13732" t="s">
        <v>2175</v>
      </c>
      <c r="D13732" t="s">
        <v>6833</v>
      </c>
      <c r="E13732" s="16">
        <v>22000000</v>
      </c>
      <c r="F13732" t="s">
        <v>6782</v>
      </c>
    </row>
    <row r="13733" spans="1:6" x14ac:dyDescent="0.3">
      <c r="A13733">
        <v>264372</v>
      </c>
      <c r="B13733" t="s">
        <v>2243</v>
      </c>
      <c r="C13733" t="s">
        <v>2175</v>
      </c>
      <c r="D13733" t="s">
        <v>8684</v>
      </c>
      <c r="E13733" s="16">
        <v>24000000</v>
      </c>
      <c r="F13733" t="s">
        <v>8798</v>
      </c>
    </row>
    <row r="13734" spans="1:6" x14ac:dyDescent="0.3">
      <c r="A13734">
        <v>264372</v>
      </c>
      <c r="B13734" t="s">
        <v>2243</v>
      </c>
      <c r="C13734" t="s">
        <v>2175</v>
      </c>
      <c r="D13734" t="s">
        <v>8802</v>
      </c>
      <c r="E13734" s="16">
        <v>8000000</v>
      </c>
      <c r="F13734" t="s">
        <v>8798</v>
      </c>
    </row>
    <row r="13735" spans="1:6" x14ac:dyDescent="0.3">
      <c r="A13735">
        <v>264372</v>
      </c>
      <c r="B13735" t="s">
        <v>2243</v>
      </c>
      <c r="C13735" t="s">
        <v>2175</v>
      </c>
      <c r="D13735" t="s">
        <v>8803</v>
      </c>
      <c r="E13735" s="16">
        <v>25000000</v>
      </c>
      <c r="F13735" t="s">
        <v>8798</v>
      </c>
    </row>
    <row r="13736" spans="1:6" x14ac:dyDescent="0.3">
      <c r="A13736">
        <v>264372</v>
      </c>
      <c r="B13736" t="s">
        <v>2243</v>
      </c>
      <c r="C13736" t="s">
        <v>2175</v>
      </c>
      <c r="D13736" t="s">
        <v>8804</v>
      </c>
      <c r="E13736" s="16">
        <v>20000000</v>
      </c>
      <c r="F13736" t="s">
        <v>8798</v>
      </c>
    </row>
    <row r="13737" spans="1:6" x14ac:dyDescent="0.3">
      <c r="A13737">
        <v>264372</v>
      </c>
      <c r="B13737" t="s">
        <v>2243</v>
      </c>
      <c r="C13737" t="s">
        <v>2175</v>
      </c>
      <c r="D13737" t="s">
        <v>8805</v>
      </c>
      <c r="E13737" s="16">
        <v>25000000</v>
      </c>
      <c r="F13737" t="s">
        <v>8798</v>
      </c>
    </row>
    <row r="13738" spans="1:6" x14ac:dyDescent="0.3">
      <c r="A13738">
        <v>264372</v>
      </c>
      <c r="B13738" t="s">
        <v>2243</v>
      </c>
      <c r="C13738" t="s">
        <v>2175</v>
      </c>
      <c r="D13738" t="s">
        <v>6838</v>
      </c>
      <c r="E13738" s="16">
        <v>28000000</v>
      </c>
      <c r="F13738" t="s">
        <v>6782</v>
      </c>
    </row>
    <row r="13739" spans="1:6" x14ac:dyDescent="0.3">
      <c r="A13739">
        <v>264372</v>
      </c>
      <c r="B13739" t="s">
        <v>2243</v>
      </c>
      <c r="C13739" t="s">
        <v>2175</v>
      </c>
      <c r="D13739" t="s">
        <v>8806</v>
      </c>
      <c r="E13739" s="16">
        <v>13000000</v>
      </c>
      <c r="F13739" t="s">
        <v>8798</v>
      </c>
    </row>
    <row r="13740" spans="1:6" x14ac:dyDescent="0.3">
      <c r="A13740">
        <v>264372</v>
      </c>
      <c r="B13740" t="s">
        <v>2243</v>
      </c>
      <c r="C13740" t="s">
        <v>2175</v>
      </c>
      <c r="D13740" t="s">
        <v>6799</v>
      </c>
      <c r="E13740" s="16">
        <v>25000000</v>
      </c>
      <c r="F13740" t="s">
        <v>6782</v>
      </c>
    </row>
    <row r="13741" spans="1:6" x14ac:dyDescent="0.3">
      <c r="A13741">
        <v>264372</v>
      </c>
      <c r="B13741" t="s">
        <v>2243</v>
      </c>
      <c r="C13741" t="s">
        <v>2175</v>
      </c>
      <c r="D13741" t="s">
        <v>8340</v>
      </c>
      <c r="E13741" s="16">
        <v>2500000</v>
      </c>
      <c r="F13741" t="s">
        <v>8798</v>
      </c>
    </row>
    <row r="13742" spans="1:6" x14ac:dyDescent="0.3">
      <c r="A13742">
        <v>264372</v>
      </c>
      <c r="B13742" t="s">
        <v>2243</v>
      </c>
      <c r="C13742" t="s">
        <v>2175</v>
      </c>
      <c r="D13742" t="s">
        <v>6800</v>
      </c>
      <c r="E13742" s="16">
        <v>25000000</v>
      </c>
      <c r="F13742" t="s">
        <v>8798</v>
      </c>
    </row>
    <row r="13743" spans="1:6" x14ac:dyDescent="0.3">
      <c r="A13743">
        <v>264372</v>
      </c>
      <c r="B13743" t="s">
        <v>2243</v>
      </c>
      <c r="C13743" t="s">
        <v>2175</v>
      </c>
      <c r="D13743" t="s">
        <v>6801</v>
      </c>
      <c r="E13743" s="16">
        <v>22000000</v>
      </c>
      <c r="F13743" t="s">
        <v>6782</v>
      </c>
    </row>
    <row r="13744" spans="1:6" x14ac:dyDescent="0.3">
      <c r="A13744">
        <v>264372</v>
      </c>
      <c r="B13744" t="s">
        <v>2243</v>
      </c>
      <c r="C13744" t="s">
        <v>2175</v>
      </c>
      <c r="D13744" t="s">
        <v>7876</v>
      </c>
      <c r="E13744" s="16">
        <v>700000</v>
      </c>
      <c r="F13744" t="s">
        <v>8798</v>
      </c>
    </row>
    <row r="13745" spans="1:6" x14ac:dyDescent="0.3">
      <c r="A13745">
        <v>288255</v>
      </c>
      <c r="B13745" t="s">
        <v>2206</v>
      </c>
      <c r="C13745" t="s">
        <v>2175</v>
      </c>
      <c r="D13745" t="s">
        <v>6690</v>
      </c>
      <c r="E13745" s="16">
        <v>250000</v>
      </c>
      <c r="F13745" t="s">
        <v>6786</v>
      </c>
    </row>
    <row r="13746" spans="1:6" x14ac:dyDescent="0.3">
      <c r="A13746">
        <v>288255</v>
      </c>
      <c r="B13746" t="s">
        <v>2206</v>
      </c>
      <c r="C13746" t="s">
        <v>2175</v>
      </c>
      <c r="D13746" t="s">
        <v>6995</v>
      </c>
      <c r="E13746" s="16">
        <v>3000000</v>
      </c>
      <c r="F13746" t="s">
        <v>6782</v>
      </c>
    </row>
    <row r="13747" spans="1:6" x14ac:dyDescent="0.3">
      <c r="A13747">
        <v>288255</v>
      </c>
      <c r="B13747" t="s">
        <v>2206</v>
      </c>
      <c r="C13747" t="s">
        <v>2175</v>
      </c>
      <c r="D13747" t="s">
        <v>6697</v>
      </c>
      <c r="E13747" s="16">
        <v>20000000</v>
      </c>
      <c r="F13747" t="s">
        <v>6773</v>
      </c>
    </row>
    <row r="13748" spans="1:6" x14ac:dyDescent="0.3">
      <c r="A13748">
        <v>288255</v>
      </c>
      <c r="B13748" t="s">
        <v>2206</v>
      </c>
      <c r="C13748" t="s">
        <v>2175</v>
      </c>
      <c r="D13748" t="s">
        <v>8012</v>
      </c>
      <c r="E13748" s="16">
        <v>18000000</v>
      </c>
      <c r="F13748" t="s">
        <v>6775</v>
      </c>
    </row>
    <row r="13749" spans="1:6" x14ac:dyDescent="0.3">
      <c r="A13749">
        <v>288255</v>
      </c>
      <c r="B13749" t="s">
        <v>2206</v>
      </c>
      <c r="C13749" t="s">
        <v>2175</v>
      </c>
      <c r="D13749" t="s">
        <v>7447</v>
      </c>
      <c r="E13749" s="16">
        <v>1000000</v>
      </c>
      <c r="F13749" t="s">
        <v>6775</v>
      </c>
    </row>
    <row r="13750" spans="1:6" x14ac:dyDescent="0.3">
      <c r="A13750">
        <v>288255</v>
      </c>
      <c r="B13750" t="s">
        <v>2206</v>
      </c>
      <c r="C13750" t="s">
        <v>2175</v>
      </c>
      <c r="D13750" t="s">
        <v>7414</v>
      </c>
      <c r="E13750" s="16">
        <v>25000000</v>
      </c>
      <c r="F13750" t="s">
        <v>6773</v>
      </c>
    </row>
    <row r="13751" spans="1:6" x14ac:dyDescent="0.3">
      <c r="A13751">
        <v>288255</v>
      </c>
      <c r="B13751" t="s">
        <v>2206</v>
      </c>
      <c r="C13751" t="s">
        <v>2175</v>
      </c>
      <c r="D13751" t="s">
        <v>7755</v>
      </c>
      <c r="E13751" s="16">
        <v>4000000</v>
      </c>
      <c r="F13751" t="s">
        <v>6775</v>
      </c>
    </row>
    <row r="13752" spans="1:6" x14ac:dyDescent="0.3">
      <c r="A13752">
        <v>288255</v>
      </c>
      <c r="B13752" t="s">
        <v>2206</v>
      </c>
      <c r="C13752" t="s">
        <v>2175</v>
      </c>
      <c r="D13752" t="s">
        <v>6700</v>
      </c>
      <c r="E13752" s="16">
        <v>44000000</v>
      </c>
      <c r="F13752" t="s">
        <v>6775</v>
      </c>
    </row>
    <row r="13753" spans="1:6" x14ac:dyDescent="0.3">
      <c r="A13753">
        <v>288255</v>
      </c>
      <c r="B13753" t="s">
        <v>2206</v>
      </c>
      <c r="C13753" t="s">
        <v>2175</v>
      </c>
      <c r="D13753" t="s">
        <v>6788</v>
      </c>
      <c r="E13753" s="16">
        <v>5000000</v>
      </c>
      <c r="F13753" t="s">
        <v>6782</v>
      </c>
    </row>
    <row r="13754" spans="1:6" x14ac:dyDescent="0.3">
      <c r="A13754">
        <v>288255</v>
      </c>
      <c r="B13754" t="s">
        <v>2206</v>
      </c>
      <c r="C13754" t="s">
        <v>2175</v>
      </c>
      <c r="D13754" t="s">
        <v>7398</v>
      </c>
      <c r="E13754" s="16">
        <v>10000000</v>
      </c>
      <c r="F13754" t="s">
        <v>6773</v>
      </c>
    </row>
    <row r="13755" spans="1:6" x14ac:dyDescent="0.3">
      <c r="A13755">
        <v>288255</v>
      </c>
      <c r="B13755" t="s">
        <v>2206</v>
      </c>
      <c r="C13755" t="s">
        <v>2175</v>
      </c>
      <c r="D13755" t="s">
        <v>7758</v>
      </c>
      <c r="E13755" s="16">
        <v>14000000</v>
      </c>
      <c r="F13755" t="s">
        <v>6775</v>
      </c>
    </row>
    <row r="13756" spans="1:6" x14ac:dyDescent="0.3">
      <c r="A13756">
        <v>288255</v>
      </c>
      <c r="B13756" t="s">
        <v>2206</v>
      </c>
      <c r="C13756" t="s">
        <v>2175</v>
      </c>
      <c r="D13756" t="s">
        <v>6792</v>
      </c>
      <c r="E13756" s="16">
        <v>40000000</v>
      </c>
      <c r="F13756" t="s">
        <v>6775</v>
      </c>
    </row>
    <row r="13757" spans="1:6" x14ac:dyDescent="0.3">
      <c r="A13757">
        <v>288255</v>
      </c>
      <c r="B13757" t="s">
        <v>2206</v>
      </c>
      <c r="C13757" t="s">
        <v>2175</v>
      </c>
      <c r="D13757" t="s">
        <v>6793</v>
      </c>
      <c r="E13757" s="16">
        <v>2000000</v>
      </c>
      <c r="F13757" t="s">
        <v>6782</v>
      </c>
    </row>
    <row r="13758" spans="1:6" x14ac:dyDescent="0.3">
      <c r="A13758">
        <v>288255</v>
      </c>
      <c r="B13758" t="s">
        <v>2206</v>
      </c>
      <c r="C13758" t="s">
        <v>2175</v>
      </c>
      <c r="D13758" t="s">
        <v>7707</v>
      </c>
      <c r="E13758" s="16">
        <v>25000000</v>
      </c>
      <c r="F13758" t="s">
        <v>6775</v>
      </c>
    </row>
    <row r="13759" spans="1:6" x14ac:dyDescent="0.3">
      <c r="A13759">
        <v>288255</v>
      </c>
      <c r="B13759" t="s">
        <v>2206</v>
      </c>
      <c r="C13759" t="s">
        <v>2175</v>
      </c>
      <c r="D13759" t="s">
        <v>6712</v>
      </c>
      <c r="E13759" s="16">
        <v>44000000</v>
      </c>
      <c r="F13759" t="s">
        <v>6773</v>
      </c>
    </row>
    <row r="13760" spans="1:6" x14ac:dyDescent="0.3">
      <c r="A13760">
        <v>288255</v>
      </c>
      <c r="B13760" t="s">
        <v>2206</v>
      </c>
      <c r="C13760" t="s">
        <v>2175</v>
      </c>
      <c r="D13760" t="s">
        <v>6714</v>
      </c>
      <c r="E13760" s="16">
        <v>25000000</v>
      </c>
      <c r="F13760" t="s">
        <v>6773</v>
      </c>
    </row>
    <row r="13761" spans="1:6" x14ac:dyDescent="0.3">
      <c r="A13761">
        <v>288255</v>
      </c>
      <c r="B13761" t="s">
        <v>2206</v>
      </c>
      <c r="C13761" t="s">
        <v>2175</v>
      </c>
      <c r="D13761" t="s">
        <v>6834</v>
      </c>
      <c r="E13761" s="16">
        <v>1500000</v>
      </c>
      <c r="F13761" t="s">
        <v>6775</v>
      </c>
    </row>
    <row r="13762" spans="1:6" x14ac:dyDescent="0.3">
      <c r="A13762">
        <v>288255</v>
      </c>
      <c r="B13762" t="s">
        <v>2206</v>
      </c>
      <c r="C13762" t="s">
        <v>2175</v>
      </c>
      <c r="D13762" t="s">
        <v>6901</v>
      </c>
      <c r="E13762" s="16">
        <v>20000000</v>
      </c>
      <c r="F13762" t="s">
        <v>6773</v>
      </c>
    </row>
    <row r="13763" spans="1:6" x14ac:dyDescent="0.3">
      <c r="A13763">
        <v>288255</v>
      </c>
      <c r="B13763" t="s">
        <v>2206</v>
      </c>
      <c r="C13763" t="s">
        <v>2175</v>
      </c>
      <c r="D13763" t="s">
        <v>7488</v>
      </c>
      <c r="E13763" s="16">
        <v>17000000</v>
      </c>
      <c r="F13763" t="s">
        <v>6773</v>
      </c>
    </row>
    <row r="13764" spans="1:6" x14ac:dyDescent="0.3">
      <c r="A13764">
        <v>288255</v>
      </c>
      <c r="B13764" t="s">
        <v>2206</v>
      </c>
      <c r="C13764" t="s">
        <v>2175</v>
      </c>
      <c r="D13764" t="s">
        <v>7759</v>
      </c>
      <c r="E13764" s="16">
        <v>9000000</v>
      </c>
      <c r="F13764" t="s">
        <v>6775</v>
      </c>
    </row>
    <row r="13765" spans="1:6" x14ac:dyDescent="0.3">
      <c r="A13765">
        <v>288255</v>
      </c>
      <c r="B13765" t="s">
        <v>2206</v>
      </c>
      <c r="C13765" t="s">
        <v>2175</v>
      </c>
      <c r="D13765" t="s">
        <v>7157</v>
      </c>
      <c r="E13765" s="16">
        <v>40000000</v>
      </c>
      <c r="F13765" t="s">
        <v>6773</v>
      </c>
    </row>
    <row r="13766" spans="1:6" x14ac:dyDescent="0.3">
      <c r="A13766">
        <v>288255</v>
      </c>
      <c r="B13766" t="s">
        <v>2206</v>
      </c>
      <c r="C13766" t="s">
        <v>2175</v>
      </c>
      <c r="D13766" t="s">
        <v>7760</v>
      </c>
      <c r="E13766" s="16">
        <v>2000000</v>
      </c>
      <c r="F13766" t="s">
        <v>6775</v>
      </c>
    </row>
    <row r="13767" spans="1:6" x14ac:dyDescent="0.3">
      <c r="A13767">
        <v>288255</v>
      </c>
      <c r="B13767" t="s">
        <v>2206</v>
      </c>
      <c r="C13767" t="s">
        <v>2175</v>
      </c>
      <c r="D13767" t="s">
        <v>6717</v>
      </c>
      <c r="E13767" s="16">
        <v>35000000</v>
      </c>
      <c r="F13767" t="s">
        <v>6773</v>
      </c>
    </row>
    <row r="13768" spans="1:6" x14ac:dyDescent="0.3">
      <c r="A13768">
        <v>288255</v>
      </c>
      <c r="B13768" t="s">
        <v>2206</v>
      </c>
      <c r="C13768" t="s">
        <v>2175</v>
      </c>
      <c r="D13768" t="s">
        <v>6798</v>
      </c>
      <c r="E13768" s="16">
        <v>55000000</v>
      </c>
      <c r="F13768" t="s">
        <v>6775</v>
      </c>
    </row>
    <row r="13769" spans="1:6" x14ac:dyDescent="0.3">
      <c r="A13769">
        <v>288255</v>
      </c>
      <c r="B13769" t="s">
        <v>2206</v>
      </c>
      <c r="C13769" t="s">
        <v>2175</v>
      </c>
      <c r="D13769" t="s">
        <v>7761</v>
      </c>
      <c r="E13769" s="16">
        <v>50000000</v>
      </c>
      <c r="F13769" t="s">
        <v>6775</v>
      </c>
    </row>
    <row r="13770" spans="1:6" x14ac:dyDescent="0.3">
      <c r="A13770">
        <v>288255</v>
      </c>
      <c r="B13770" t="s">
        <v>2206</v>
      </c>
      <c r="C13770" t="s">
        <v>2175</v>
      </c>
      <c r="D13770" t="s">
        <v>6719</v>
      </c>
      <c r="E13770" s="16">
        <v>9000000</v>
      </c>
      <c r="F13770" t="s">
        <v>6773</v>
      </c>
    </row>
    <row r="13771" spans="1:6" x14ac:dyDescent="0.3">
      <c r="A13771">
        <v>288255</v>
      </c>
      <c r="B13771" t="s">
        <v>2206</v>
      </c>
      <c r="C13771" t="s">
        <v>2175</v>
      </c>
      <c r="D13771" t="s">
        <v>6721</v>
      </c>
      <c r="E13771" s="16">
        <v>13000000</v>
      </c>
      <c r="F13771" t="s">
        <v>6773</v>
      </c>
    </row>
    <row r="13772" spans="1:6" x14ac:dyDescent="0.3">
      <c r="A13772">
        <v>288255</v>
      </c>
      <c r="B13772" t="s">
        <v>2206</v>
      </c>
      <c r="C13772" t="s">
        <v>2175</v>
      </c>
      <c r="D13772" t="s">
        <v>8897</v>
      </c>
      <c r="E13772" s="16">
        <v>200000</v>
      </c>
      <c r="F13772" t="s">
        <v>6786</v>
      </c>
    </row>
    <row r="13773" spans="1:6" x14ac:dyDescent="0.3">
      <c r="A13773">
        <v>288255</v>
      </c>
      <c r="B13773" t="s">
        <v>2206</v>
      </c>
      <c r="C13773" t="s">
        <v>2175</v>
      </c>
      <c r="D13773" t="s">
        <v>6723</v>
      </c>
      <c r="E13773" s="16">
        <v>25000000</v>
      </c>
      <c r="F13773" t="s">
        <v>6773</v>
      </c>
    </row>
    <row r="13774" spans="1:6" x14ac:dyDescent="0.3">
      <c r="A13774">
        <v>288255</v>
      </c>
      <c r="B13774" t="s">
        <v>2206</v>
      </c>
      <c r="C13774" t="s">
        <v>2175</v>
      </c>
      <c r="D13774" t="s">
        <v>7962</v>
      </c>
      <c r="E13774" s="16">
        <v>25000</v>
      </c>
      <c r="F13774" t="s">
        <v>6786</v>
      </c>
    </row>
    <row r="13775" spans="1:6" x14ac:dyDescent="0.3">
      <c r="A13775">
        <v>288255</v>
      </c>
      <c r="B13775" t="s">
        <v>2206</v>
      </c>
      <c r="C13775" t="s">
        <v>2175</v>
      </c>
      <c r="D13775" t="s">
        <v>8087</v>
      </c>
      <c r="E13775" s="16">
        <v>5500000</v>
      </c>
      <c r="F13775" t="s">
        <v>6775</v>
      </c>
    </row>
    <row r="13776" spans="1:6" x14ac:dyDescent="0.3">
      <c r="A13776">
        <v>288255</v>
      </c>
      <c r="B13776" t="s">
        <v>2206</v>
      </c>
      <c r="C13776" t="s">
        <v>2175</v>
      </c>
      <c r="D13776" t="s">
        <v>7081</v>
      </c>
      <c r="E13776" s="16">
        <v>7000000</v>
      </c>
      <c r="F13776" t="s">
        <v>7075</v>
      </c>
    </row>
    <row r="13777" spans="1:6" x14ac:dyDescent="0.3">
      <c r="A13777">
        <v>288255</v>
      </c>
      <c r="B13777" t="s">
        <v>2206</v>
      </c>
      <c r="C13777" t="s">
        <v>2175</v>
      </c>
      <c r="D13777" t="s">
        <v>6800</v>
      </c>
      <c r="E13777" s="16">
        <v>30000000</v>
      </c>
      <c r="F13777" t="s">
        <v>6773</v>
      </c>
    </row>
    <row r="13778" spans="1:6" x14ac:dyDescent="0.3">
      <c r="A13778">
        <v>288255</v>
      </c>
      <c r="B13778" t="s">
        <v>2206</v>
      </c>
      <c r="C13778" t="s">
        <v>2175</v>
      </c>
      <c r="D13778" t="s">
        <v>6801</v>
      </c>
      <c r="E13778" s="16">
        <v>7500000</v>
      </c>
      <c r="F13778" t="s">
        <v>6782</v>
      </c>
    </row>
    <row r="13779" spans="1:6" x14ac:dyDescent="0.3">
      <c r="A13779">
        <v>288255</v>
      </c>
      <c r="B13779" t="s">
        <v>2206</v>
      </c>
      <c r="C13779" t="s">
        <v>2175</v>
      </c>
      <c r="D13779" t="s">
        <v>6803</v>
      </c>
      <c r="E13779" s="16">
        <v>20000000</v>
      </c>
      <c r="F13779" t="s">
        <v>6775</v>
      </c>
    </row>
    <row r="13780" spans="1:6" x14ac:dyDescent="0.3">
      <c r="A13780">
        <v>288255</v>
      </c>
      <c r="B13780" t="s">
        <v>2206</v>
      </c>
      <c r="C13780" t="s">
        <v>2175</v>
      </c>
      <c r="D13780" t="s">
        <v>6771</v>
      </c>
      <c r="E13780" s="16">
        <v>5000000</v>
      </c>
      <c r="F13780" t="s">
        <v>7075</v>
      </c>
    </row>
    <row r="13781" spans="1:6" x14ac:dyDescent="0.3">
      <c r="A13781">
        <v>340376</v>
      </c>
      <c r="B13781" t="s">
        <v>2232</v>
      </c>
      <c r="C13781" t="s">
        <v>2175</v>
      </c>
      <c r="D13781" t="s">
        <v>6886</v>
      </c>
      <c r="E13781" s="16">
        <v>3000000</v>
      </c>
      <c r="F13781" t="s">
        <v>7517</v>
      </c>
    </row>
    <row r="13782" spans="1:6" x14ac:dyDescent="0.3">
      <c r="A13782">
        <v>340376</v>
      </c>
      <c r="B13782" t="s">
        <v>2232</v>
      </c>
      <c r="C13782" t="s">
        <v>2175</v>
      </c>
      <c r="D13782" t="s">
        <v>7884</v>
      </c>
      <c r="E13782" s="16">
        <v>7000000</v>
      </c>
      <c r="F13782" t="s">
        <v>8753</v>
      </c>
    </row>
    <row r="13783" spans="1:6" x14ac:dyDescent="0.3">
      <c r="A13783">
        <v>340376</v>
      </c>
      <c r="B13783" t="s">
        <v>2232</v>
      </c>
      <c r="C13783" t="s">
        <v>2175</v>
      </c>
      <c r="D13783" t="s">
        <v>8401</v>
      </c>
      <c r="E13783" s="16">
        <v>8000000</v>
      </c>
      <c r="F13783" t="s">
        <v>8753</v>
      </c>
    </row>
    <row r="13784" spans="1:6" x14ac:dyDescent="0.3">
      <c r="A13784">
        <v>340376</v>
      </c>
      <c r="B13784" t="s">
        <v>2232</v>
      </c>
      <c r="C13784" t="s">
        <v>2175</v>
      </c>
      <c r="D13784" t="s">
        <v>6995</v>
      </c>
      <c r="E13784" s="16">
        <v>3500000</v>
      </c>
      <c r="F13784" t="s">
        <v>6782</v>
      </c>
    </row>
    <row r="13785" spans="1:6" x14ac:dyDescent="0.3">
      <c r="A13785">
        <v>340376</v>
      </c>
      <c r="B13785" t="s">
        <v>2232</v>
      </c>
      <c r="C13785" t="s">
        <v>2175</v>
      </c>
      <c r="D13785" t="s">
        <v>7570</v>
      </c>
      <c r="E13785" s="16">
        <v>12000000</v>
      </c>
      <c r="F13785" t="s">
        <v>8753</v>
      </c>
    </row>
    <row r="13786" spans="1:6" x14ac:dyDescent="0.3">
      <c r="A13786">
        <v>340376</v>
      </c>
      <c r="B13786" t="s">
        <v>2232</v>
      </c>
      <c r="C13786" t="s">
        <v>2175</v>
      </c>
      <c r="D13786" t="s">
        <v>9122</v>
      </c>
      <c r="E13786" s="16">
        <v>3000000</v>
      </c>
      <c r="F13786" t="s">
        <v>7517</v>
      </c>
    </row>
    <row r="13787" spans="1:6" x14ac:dyDescent="0.3">
      <c r="A13787">
        <v>340376</v>
      </c>
      <c r="B13787" t="s">
        <v>2232</v>
      </c>
      <c r="C13787" t="s">
        <v>2175</v>
      </c>
      <c r="D13787" t="s">
        <v>6700</v>
      </c>
      <c r="E13787" s="16">
        <v>4500000</v>
      </c>
      <c r="F13787" t="s">
        <v>8753</v>
      </c>
    </row>
    <row r="13788" spans="1:6" x14ac:dyDescent="0.3">
      <c r="A13788">
        <v>340376</v>
      </c>
      <c r="B13788" t="s">
        <v>2232</v>
      </c>
      <c r="C13788" t="s">
        <v>2175</v>
      </c>
      <c r="D13788" t="s">
        <v>6788</v>
      </c>
      <c r="E13788" s="16">
        <v>4000000</v>
      </c>
      <c r="F13788" t="s">
        <v>6782</v>
      </c>
    </row>
    <row r="13789" spans="1:6" x14ac:dyDescent="0.3">
      <c r="A13789">
        <v>340376</v>
      </c>
      <c r="B13789" t="s">
        <v>2232</v>
      </c>
      <c r="C13789" t="s">
        <v>2175</v>
      </c>
      <c r="D13789" t="s">
        <v>7090</v>
      </c>
      <c r="E13789" s="16">
        <v>3000000</v>
      </c>
      <c r="F13789" t="s">
        <v>7517</v>
      </c>
    </row>
    <row r="13790" spans="1:6" x14ac:dyDescent="0.3">
      <c r="A13790">
        <v>340376</v>
      </c>
      <c r="B13790" t="s">
        <v>2232</v>
      </c>
      <c r="C13790" t="s">
        <v>2175</v>
      </c>
      <c r="D13790" t="s">
        <v>7623</v>
      </c>
      <c r="E13790" s="16">
        <v>5000000</v>
      </c>
      <c r="F13790" t="s">
        <v>8753</v>
      </c>
    </row>
    <row r="13791" spans="1:6" x14ac:dyDescent="0.3">
      <c r="A13791">
        <v>340376</v>
      </c>
      <c r="B13791" t="s">
        <v>2232</v>
      </c>
      <c r="C13791" t="s">
        <v>2175</v>
      </c>
      <c r="D13791" t="s">
        <v>9123</v>
      </c>
      <c r="E13791" s="16">
        <v>14000000</v>
      </c>
      <c r="F13791" t="s">
        <v>8753</v>
      </c>
    </row>
    <row r="13792" spans="1:6" x14ac:dyDescent="0.3">
      <c r="A13792">
        <v>340376</v>
      </c>
      <c r="B13792" t="s">
        <v>2232</v>
      </c>
      <c r="C13792" t="s">
        <v>2175</v>
      </c>
      <c r="D13792" t="s">
        <v>6793</v>
      </c>
      <c r="E13792" s="16">
        <v>3000000</v>
      </c>
      <c r="F13792" t="s">
        <v>6782</v>
      </c>
    </row>
    <row r="13793" spans="1:6" x14ac:dyDescent="0.3">
      <c r="A13793">
        <v>340376</v>
      </c>
      <c r="B13793" t="s">
        <v>2232</v>
      </c>
      <c r="C13793" t="s">
        <v>2175</v>
      </c>
      <c r="D13793" t="s">
        <v>7028</v>
      </c>
      <c r="E13793" s="16">
        <v>2500000</v>
      </c>
      <c r="F13793" t="s">
        <v>6782</v>
      </c>
    </row>
    <row r="13794" spans="1:6" x14ac:dyDescent="0.3">
      <c r="A13794">
        <v>340376</v>
      </c>
      <c r="B13794" t="s">
        <v>2232</v>
      </c>
      <c r="C13794" t="s">
        <v>2175</v>
      </c>
      <c r="D13794" t="s">
        <v>7888</v>
      </c>
      <c r="E13794" s="16">
        <v>10000000</v>
      </c>
      <c r="F13794" t="s">
        <v>8753</v>
      </c>
    </row>
    <row r="13795" spans="1:6" x14ac:dyDescent="0.3">
      <c r="A13795">
        <v>340376</v>
      </c>
      <c r="B13795" t="s">
        <v>2232</v>
      </c>
      <c r="C13795" t="s">
        <v>2175</v>
      </c>
      <c r="D13795" t="s">
        <v>8285</v>
      </c>
      <c r="E13795" s="16">
        <v>200000</v>
      </c>
      <c r="F13795" t="s">
        <v>7517</v>
      </c>
    </row>
    <row r="13796" spans="1:6" x14ac:dyDescent="0.3">
      <c r="A13796">
        <v>340376</v>
      </c>
      <c r="B13796" t="s">
        <v>2232</v>
      </c>
      <c r="C13796" t="s">
        <v>2175</v>
      </c>
      <c r="D13796" t="s">
        <v>7889</v>
      </c>
      <c r="E13796" s="16">
        <v>5000000</v>
      </c>
      <c r="F13796" t="s">
        <v>8753</v>
      </c>
    </row>
    <row r="13797" spans="1:6" x14ac:dyDescent="0.3">
      <c r="A13797">
        <v>340376</v>
      </c>
      <c r="B13797" t="s">
        <v>2232</v>
      </c>
      <c r="C13797" t="s">
        <v>2175</v>
      </c>
      <c r="D13797" t="s">
        <v>7096</v>
      </c>
      <c r="E13797" s="16">
        <v>3000000</v>
      </c>
      <c r="F13797" t="s">
        <v>7517</v>
      </c>
    </row>
    <row r="13798" spans="1:6" x14ac:dyDescent="0.3">
      <c r="A13798">
        <v>340376</v>
      </c>
      <c r="B13798" t="s">
        <v>2232</v>
      </c>
      <c r="C13798" t="s">
        <v>2175</v>
      </c>
      <c r="D13798" t="s">
        <v>7942</v>
      </c>
      <c r="E13798" s="16">
        <v>6000000</v>
      </c>
      <c r="F13798" t="s">
        <v>6782</v>
      </c>
    </row>
    <row r="13799" spans="1:6" x14ac:dyDescent="0.3">
      <c r="A13799">
        <v>340376</v>
      </c>
      <c r="B13799" t="s">
        <v>2232</v>
      </c>
      <c r="C13799" t="s">
        <v>2175</v>
      </c>
      <c r="D13799" t="s">
        <v>7891</v>
      </c>
      <c r="E13799" s="16">
        <v>7000000</v>
      </c>
      <c r="F13799" t="s">
        <v>8753</v>
      </c>
    </row>
    <row r="13800" spans="1:6" x14ac:dyDescent="0.3">
      <c r="A13800">
        <v>340376</v>
      </c>
      <c r="B13800" t="s">
        <v>2232</v>
      </c>
      <c r="C13800" t="s">
        <v>2175</v>
      </c>
      <c r="D13800" t="s">
        <v>7895</v>
      </c>
      <c r="E13800" s="16">
        <v>7000000</v>
      </c>
      <c r="F13800" t="s">
        <v>8753</v>
      </c>
    </row>
    <row r="13801" spans="1:6" x14ac:dyDescent="0.3">
      <c r="A13801">
        <v>340376</v>
      </c>
      <c r="B13801" t="s">
        <v>2232</v>
      </c>
      <c r="C13801" t="s">
        <v>2175</v>
      </c>
      <c r="D13801" t="s">
        <v>7279</v>
      </c>
      <c r="E13801" s="16">
        <v>7000000</v>
      </c>
      <c r="F13801" t="s">
        <v>8753</v>
      </c>
    </row>
    <row r="13802" spans="1:6" x14ac:dyDescent="0.3">
      <c r="A13802">
        <v>340376</v>
      </c>
      <c r="B13802" t="s">
        <v>2232</v>
      </c>
      <c r="C13802" t="s">
        <v>2175</v>
      </c>
      <c r="D13802" t="s">
        <v>8312</v>
      </c>
      <c r="E13802" s="16">
        <v>12000000</v>
      </c>
      <c r="F13802" t="s">
        <v>8753</v>
      </c>
    </row>
    <row r="13803" spans="1:6" x14ac:dyDescent="0.3">
      <c r="A13803">
        <v>340376</v>
      </c>
      <c r="B13803" t="s">
        <v>2232</v>
      </c>
      <c r="C13803" t="s">
        <v>2175</v>
      </c>
      <c r="D13803" t="s">
        <v>6801</v>
      </c>
      <c r="E13803" s="16">
        <v>7500000</v>
      </c>
      <c r="F13803" t="s">
        <v>6782</v>
      </c>
    </row>
    <row r="13804" spans="1:6" x14ac:dyDescent="0.3">
      <c r="A13804">
        <v>340376</v>
      </c>
      <c r="B13804" t="s">
        <v>2232</v>
      </c>
      <c r="C13804" t="s">
        <v>2175</v>
      </c>
      <c r="D13804" t="s">
        <v>7896</v>
      </c>
      <c r="E13804" s="16">
        <v>5000000</v>
      </c>
      <c r="F13804" t="s">
        <v>8753</v>
      </c>
    </row>
    <row r="13805" spans="1:6" x14ac:dyDescent="0.3">
      <c r="A13805">
        <v>340376</v>
      </c>
      <c r="B13805" t="s">
        <v>2232</v>
      </c>
      <c r="C13805" t="s">
        <v>2175</v>
      </c>
      <c r="D13805" t="s">
        <v>7105</v>
      </c>
      <c r="E13805" s="16">
        <v>3000000</v>
      </c>
      <c r="F13805" t="s">
        <v>7517</v>
      </c>
    </row>
    <row r="13806" spans="1:6" x14ac:dyDescent="0.3">
      <c r="A13806">
        <v>340376</v>
      </c>
      <c r="B13806" t="s">
        <v>2232</v>
      </c>
      <c r="C13806" t="s">
        <v>2175</v>
      </c>
      <c r="D13806" t="s">
        <v>6916</v>
      </c>
      <c r="E13806" s="16">
        <v>3000000</v>
      </c>
      <c r="F13806" t="s">
        <v>7517</v>
      </c>
    </row>
    <row r="13807" spans="1:6" x14ac:dyDescent="0.3">
      <c r="A13807">
        <v>340376</v>
      </c>
      <c r="B13807" t="s">
        <v>2232</v>
      </c>
      <c r="C13807" t="s">
        <v>2175</v>
      </c>
      <c r="D13807" t="s">
        <v>7898</v>
      </c>
      <c r="E13807" s="16">
        <v>7000000</v>
      </c>
      <c r="F13807" t="s">
        <v>8753</v>
      </c>
    </row>
    <row r="13808" spans="1:6" x14ac:dyDescent="0.3">
      <c r="A13808">
        <v>341278</v>
      </c>
      <c r="B13808" t="s">
        <v>2199</v>
      </c>
      <c r="C13808" t="s">
        <v>2175</v>
      </c>
      <c r="D13808" t="s">
        <v>6781</v>
      </c>
      <c r="E13808" s="16">
        <v>15000000</v>
      </c>
      <c r="F13808" t="s">
        <v>6782</v>
      </c>
    </row>
    <row r="13809" spans="1:6" x14ac:dyDescent="0.3">
      <c r="A13809">
        <v>341278</v>
      </c>
      <c r="B13809" t="s">
        <v>2199</v>
      </c>
      <c r="C13809" t="s">
        <v>2175</v>
      </c>
      <c r="D13809" t="s">
        <v>6823</v>
      </c>
      <c r="E13809" s="16">
        <v>1000000</v>
      </c>
      <c r="F13809" t="s">
        <v>6782</v>
      </c>
    </row>
    <row r="13810" spans="1:6" x14ac:dyDescent="0.3">
      <c r="A13810">
        <v>341278</v>
      </c>
      <c r="B13810" t="s">
        <v>2199</v>
      </c>
      <c r="C13810" t="s">
        <v>2175</v>
      </c>
      <c r="D13810" t="s">
        <v>6942</v>
      </c>
      <c r="E13810" s="16">
        <v>800000</v>
      </c>
      <c r="F13810" t="s">
        <v>7945</v>
      </c>
    </row>
    <row r="13811" spans="1:6" x14ac:dyDescent="0.3">
      <c r="A13811">
        <v>341278</v>
      </c>
      <c r="B13811" t="s">
        <v>2199</v>
      </c>
      <c r="C13811" t="s">
        <v>2175</v>
      </c>
      <c r="D13811" t="s">
        <v>6825</v>
      </c>
      <c r="E13811" s="16">
        <v>400000</v>
      </c>
      <c r="F13811" t="s">
        <v>7945</v>
      </c>
    </row>
    <row r="13812" spans="1:6" x14ac:dyDescent="0.3">
      <c r="A13812">
        <v>341278</v>
      </c>
      <c r="B13812" t="s">
        <v>2199</v>
      </c>
      <c r="C13812" t="s">
        <v>2175</v>
      </c>
      <c r="D13812" t="s">
        <v>6788</v>
      </c>
      <c r="E13812" s="16">
        <v>6000000</v>
      </c>
      <c r="F13812" t="s">
        <v>6782</v>
      </c>
    </row>
    <row r="13813" spans="1:6" x14ac:dyDescent="0.3">
      <c r="A13813">
        <v>341278</v>
      </c>
      <c r="B13813" t="s">
        <v>2199</v>
      </c>
      <c r="C13813" t="s">
        <v>2175</v>
      </c>
      <c r="D13813" t="s">
        <v>7090</v>
      </c>
      <c r="E13813" s="16">
        <v>300000</v>
      </c>
      <c r="F13813" t="s">
        <v>8286</v>
      </c>
    </row>
    <row r="13814" spans="1:6" x14ac:dyDescent="0.3">
      <c r="A13814">
        <v>341278</v>
      </c>
      <c r="B13814" t="s">
        <v>2199</v>
      </c>
      <c r="C13814" t="s">
        <v>2175</v>
      </c>
      <c r="D13814" t="s">
        <v>7623</v>
      </c>
      <c r="E13814" s="16">
        <v>300000</v>
      </c>
      <c r="F13814" t="s">
        <v>8286</v>
      </c>
    </row>
    <row r="13815" spans="1:6" x14ac:dyDescent="0.3">
      <c r="A13815">
        <v>341278</v>
      </c>
      <c r="B13815" t="s">
        <v>2199</v>
      </c>
      <c r="C13815" t="s">
        <v>2175</v>
      </c>
      <c r="D13815" t="s">
        <v>6793</v>
      </c>
      <c r="E13815" s="16">
        <v>6000000</v>
      </c>
      <c r="F13815" t="s">
        <v>6782</v>
      </c>
    </row>
    <row r="13816" spans="1:6" x14ac:dyDescent="0.3">
      <c r="A13816">
        <v>341278</v>
      </c>
      <c r="B13816" t="s">
        <v>2199</v>
      </c>
      <c r="C13816" t="s">
        <v>2175</v>
      </c>
      <c r="D13816" t="s">
        <v>6833</v>
      </c>
      <c r="E13816" s="16">
        <v>3000000</v>
      </c>
      <c r="F13816" t="s">
        <v>6782</v>
      </c>
    </row>
    <row r="13817" spans="1:6" x14ac:dyDescent="0.3">
      <c r="A13817">
        <v>341278</v>
      </c>
      <c r="B13817" t="s">
        <v>2199</v>
      </c>
      <c r="C13817" t="s">
        <v>2175</v>
      </c>
      <c r="D13817" t="s">
        <v>6946</v>
      </c>
      <c r="E13817" s="16">
        <v>4000000</v>
      </c>
      <c r="F13817" t="s">
        <v>6782</v>
      </c>
    </row>
    <row r="13818" spans="1:6" x14ac:dyDescent="0.3">
      <c r="A13818">
        <v>341278</v>
      </c>
      <c r="B13818" t="s">
        <v>2199</v>
      </c>
      <c r="C13818" t="s">
        <v>2175</v>
      </c>
      <c r="D13818" t="s">
        <v>7096</v>
      </c>
      <c r="E13818" s="16">
        <v>250000</v>
      </c>
      <c r="F13818" t="s">
        <v>8286</v>
      </c>
    </row>
    <row r="13819" spans="1:6" x14ac:dyDescent="0.3">
      <c r="A13819">
        <v>341278</v>
      </c>
      <c r="B13819" t="s">
        <v>2199</v>
      </c>
      <c r="C13819" t="s">
        <v>2175</v>
      </c>
      <c r="D13819" t="s">
        <v>6838</v>
      </c>
      <c r="E13819" s="16">
        <v>15000000</v>
      </c>
      <c r="F13819" t="s">
        <v>6782</v>
      </c>
    </row>
    <row r="13820" spans="1:6" x14ac:dyDescent="0.3">
      <c r="A13820">
        <v>341278</v>
      </c>
      <c r="B13820" t="s">
        <v>2199</v>
      </c>
      <c r="C13820" t="s">
        <v>2175</v>
      </c>
      <c r="D13820" t="s">
        <v>6799</v>
      </c>
      <c r="E13820" s="16">
        <v>10000000</v>
      </c>
      <c r="F13820" t="s">
        <v>6782</v>
      </c>
    </row>
    <row r="13821" spans="1:6" x14ac:dyDescent="0.3">
      <c r="A13821">
        <v>341278</v>
      </c>
      <c r="B13821" t="s">
        <v>2199</v>
      </c>
      <c r="C13821" t="s">
        <v>2175</v>
      </c>
      <c r="D13821" t="s">
        <v>6954</v>
      </c>
      <c r="E13821" s="16">
        <v>600000</v>
      </c>
      <c r="F13821" t="s">
        <v>7945</v>
      </c>
    </row>
    <row r="13822" spans="1:6" x14ac:dyDescent="0.3">
      <c r="A13822">
        <v>341278</v>
      </c>
      <c r="B13822" t="s">
        <v>2199</v>
      </c>
      <c r="C13822" t="s">
        <v>2175</v>
      </c>
      <c r="D13822" t="s">
        <v>6955</v>
      </c>
      <c r="E13822" s="16">
        <v>800000</v>
      </c>
      <c r="F13822" t="s">
        <v>7945</v>
      </c>
    </row>
    <row r="13823" spans="1:6" x14ac:dyDescent="0.3">
      <c r="A13823">
        <v>341278</v>
      </c>
      <c r="B13823" t="s">
        <v>2199</v>
      </c>
      <c r="C13823" t="s">
        <v>2175</v>
      </c>
      <c r="D13823" t="s">
        <v>6801</v>
      </c>
      <c r="E13823" s="16">
        <v>10000000</v>
      </c>
      <c r="F13823" t="s">
        <v>6782</v>
      </c>
    </row>
    <row r="13824" spans="1:6" x14ac:dyDescent="0.3">
      <c r="A13824">
        <v>341278</v>
      </c>
      <c r="B13824" t="s">
        <v>2199</v>
      </c>
      <c r="C13824" t="s">
        <v>2175</v>
      </c>
      <c r="D13824" t="s">
        <v>7105</v>
      </c>
      <c r="E13824" s="16">
        <v>300000</v>
      </c>
      <c r="F13824" t="s">
        <v>8286</v>
      </c>
    </row>
    <row r="13825" spans="1:6" x14ac:dyDescent="0.3">
      <c r="A13825">
        <v>341278</v>
      </c>
      <c r="B13825" t="s">
        <v>2199</v>
      </c>
      <c r="C13825" t="s">
        <v>2175</v>
      </c>
      <c r="D13825" t="s">
        <v>7280</v>
      </c>
      <c r="E13825" s="16">
        <v>800000</v>
      </c>
      <c r="F13825" t="s">
        <v>6782</v>
      </c>
    </row>
    <row r="13826" spans="1:6" x14ac:dyDescent="0.3">
      <c r="A13826">
        <v>341278</v>
      </c>
      <c r="B13826" t="s">
        <v>2199</v>
      </c>
      <c r="C13826" t="s">
        <v>2175</v>
      </c>
      <c r="D13826" t="s">
        <v>6849</v>
      </c>
      <c r="E13826" s="16">
        <v>800000</v>
      </c>
      <c r="F13826" t="s">
        <v>7520</v>
      </c>
    </row>
    <row r="13827" spans="1:6" x14ac:dyDescent="0.3">
      <c r="A13827">
        <v>341278</v>
      </c>
      <c r="B13827" t="s">
        <v>2199</v>
      </c>
      <c r="C13827" t="s">
        <v>2175</v>
      </c>
      <c r="D13827" t="s">
        <v>6917</v>
      </c>
      <c r="E13827" s="16">
        <v>200000</v>
      </c>
      <c r="F13827" t="s">
        <v>8286</v>
      </c>
    </row>
    <row r="13828" spans="1:6" x14ac:dyDescent="0.3">
      <c r="A13828">
        <v>345911</v>
      </c>
      <c r="B13828" t="s">
        <v>1425</v>
      </c>
      <c r="C13828" t="s">
        <v>2175</v>
      </c>
      <c r="D13828" t="s">
        <v>6969</v>
      </c>
      <c r="E13828" s="16">
        <v>10000000</v>
      </c>
      <c r="F13828" t="s">
        <v>7484</v>
      </c>
    </row>
    <row r="13829" spans="1:6" x14ac:dyDescent="0.3">
      <c r="A13829">
        <v>345911</v>
      </c>
      <c r="B13829" t="s">
        <v>1425</v>
      </c>
      <c r="C13829" t="s">
        <v>2175</v>
      </c>
      <c r="D13829" t="s">
        <v>8141</v>
      </c>
      <c r="E13829" s="16">
        <v>1500000</v>
      </c>
      <c r="F13829" t="s">
        <v>7484</v>
      </c>
    </row>
    <row r="13830" spans="1:6" x14ac:dyDescent="0.3">
      <c r="A13830">
        <v>345911</v>
      </c>
      <c r="B13830" t="s">
        <v>1425</v>
      </c>
      <c r="C13830" t="s">
        <v>2175</v>
      </c>
      <c r="D13830" t="s">
        <v>6700</v>
      </c>
      <c r="E13830" s="16">
        <v>1300000</v>
      </c>
      <c r="F13830" t="s">
        <v>7484</v>
      </c>
    </row>
    <row r="13831" spans="1:6" x14ac:dyDescent="0.3">
      <c r="A13831">
        <v>345911</v>
      </c>
      <c r="B13831" t="s">
        <v>1425</v>
      </c>
      <c r="C13831" t="s">
        <v>2175</v>
      </c>
      <c r="D13831" t="s">
        <v>6788</v>
      </c>
      <c r="E13831" s="16">
        <v>12000000</v>
      </c>
      <c r="F13831" t="s">
        <v>6782</v>
      </c>
    </row>
    <row r="13832" spans="1:6" x14ac:dyDescent="0.3">
      <c r="A13832">
        <v>345911</v>
      </c>
      <c r="B13832" t="s">
        <v>1425</v>
      </c>
      <c r="C13832" t="s">
        <v>2175</v>
      </c>
      <c r="D13832" t="s">
        <v>6705</v>
      </c>
      <c r="E13832" s="16">
        <v>22000000</v>
      </c>
      <c r="F13832" t="s">
        <v>7748</v>
      </c>
    </row>
    <row r="13833" spans="1:6" x14ac:dyDescent="0.3">
      <c r="A13833">
        <v>345911</v>
      </c>
      <c r="B13833" t="s">
        <v>1425</v>
      </c>
      <c r="C13833" t="s">
        <v>2175</v>
      </c>
      <c r="D13833" t="s">
        <v>7486</v>
      </c>
      <c r="E13833" s="16">
        <v>250000</v>
      </c>
      <c r="F13833" t="s">
        <v>9164</v>
      </c>
    </row>
    <row r="13834" spans="1:6" x14ac:dyDescent="0.3">
      <c r="A13834">
        <v>345911</v>
      </c>
      <c r="B13834" t="s">
        <v>1425</v>
      </c>
      <c r="C13834" t="s">
        <v>2175</v>
      </c>
      <c r="D13834" t="s">
        <v>8143</v>
      </c>
      <c r="E13834" s="16">
        <v>1800000</v>
      </c>
      <c r="F13834" t="s">
        <v>7484</v>
      </c>
    </row>
    <row r="13835" spans="1:6" x14ac:dyDescent="0.3">
      <c r="A13835">
        <v>345911</v>
      </c>
      <c r="B13835" t="s">
        <v>1425</v>
      </c>
      <c r="C13835" t="s">
        <v>2175</v>
      </c>
      <c r="D13835" t="s">
        <v>9165</v>
      </c>
      <c r="E13835" s="16">
        <v>4500000</v>
      </c>
      <c r="F13835" t="s">
        <v>7484</v>
      </c>
    </row>
    <row r="13836" spans="1:6" x14ac:dyDescent="0.3">
      <c r="A13836">
        <v>345911</v>
      </c>
      <c r="B13836" t="s">
        <v>1425</v>
      </c>
      <c r="C13836" t="s">
        <v>2175</v>
      </c>
      <c r="D13836" t="s">
        <v>7489</v>
      </c>
      <c r="E13836" s="16">
        <v>100000</v>
      </c>
      <c r="F13836" t="s">
        <v>9164</v>
      </c>
    </row>
    <row r="13837" spans="1:6" x14ac:dyDescent="0.3">
      <c r="A13837">
        <v>345911</v>
      </c>
      <c r="B13837" t="s">
        <v>1425</v>
      </c>
      <c r="C13837" t="s">
        <v>2175</v>
      </c>
      <c r="D13837" t="s">
        <v>7592</v>
      </c>
      <c r="E13837" s="16">
        <v>22000000</v>
      </c>
      <c r="F13837" t="s">
        <v>7748</v>
      </c>
    </row>
    <row r="13838" spans="1:6" x14ac:dyDescent="0.3">
      <c r="A13838">
        <v>345911</v>
      </c>
      <c r="B13838" t="s">
        <v>1425</v>
      </c>
      <c r="C13838" t="s">
        <v>2175</v>
      </c>
      <c r="D13838" t="s">
        <v>9166</v>
      </c>
      <c r="E13838" s="16">
        <v>4500000</v>
      </c>
      <c r="F13838" t="s">
        <v>7484</v>
      </c>
    </row>
    <row r="13839" spans="1:6" x14ac:dyDescent="0.3">
      <c r="A13839">
        <v>345911</v>
      </c>
      <c r="B13839" t="s">
        <v>1425</v>
      </c>
      <c r="C13839" t="s">
        <v>2175</v>
      </c>
      <c r="D13839" t="s">
        <v>7382</v>
      </c>
      <c r="E13839" s="16">
        <v>200000</v>
      </c>
      <c r="F13839" t="s">
        <v>9164</v>
      </c>
    </row>
    <row r="13840" spans="1:6" x14ac:dyDescent="0.3">
      <c r="A13840">
        <v>345911</v>
      </c>
      <c r="B13840" t="s">
        <v>1425</v>
      </c>
      <c r="C13840" t="s">
        <v>2175</v>
      </c>
      <c r="D13840" t="s">
        <v>6721</v>
      </c>
      <c r="E13840" s="16">
        <v>5000000</v>
      </c>
      <c r="F13840" t="s">
        <v>7484</v>
      </c>
    </row>
    <row r="13841" spans="1:6" x14ac:dyDescent="0.3">
      <c r="A13841">
        <v>345911</v>
      </c>
      <c r="B13841" t="s">
        <v>1425</v>
      </c>
      <c r="C13841" t="s">
        <v>2175</v>
      </c>
      <c r="D13841" t="s">
        <v>6983</v>
      </c>
      <c r="E13841" s="16">
        <v>5000000</v>
      </c>
      <c r="F13841" t="s">
        <v>7484</v>
      </c>
    </row>
    <row r="13842" spans="1:6" x14ac:dyDescent="0.3">
      <c r="A13842">
        <v>345911</v>
      </c>
      <c r="B13842" t="s">
        <v>1425</v>
      </c>
      <c r="C13842" t="s">
        <v>2175</v>
      </c>
      <c r="D13842" t="s">
        <v>7492</v>
      </c>
      <c r="E13842" s="16">
        <v>250000</v>
      </c>
      <c r="F13842" t="s">
        <v>9164</v>
      </c>
    </row>
    <row r="13843" spans="1:6" x14ac:dyDescent="0.3">
      <c r="A13843">
        <v>345911</v>
      </c>
      <c r="B13843" t="s">
        <v>1425</v>
      </c>
      <c r="C13843" t="s">
        <v>2175</v>
      </c>
      <c r="D13843" t="s">
        <v>9167</v>
      </c>
      <c r="E13843" s="16">
        <v>5000000</v>
      </c>
      <c r="F13843" t="s">
        <v>7484</v>
      </c>
    </row>
    <row r="13844" spans="1:6" x14ac:dyDescent="0.3">
      <c r="A13844">
        <v>345911</v>
      </c>
      <c r="B13844" t="s">
        <v>1425</v>
      </c>
      <c r="C13844" t="s">
        <v>2175</v>
      </c>
      <c r="D13844" t="s">
        <v>8148</v>
      </c>
      <c r="E13844" s="16">
        <v>300000</v>
      </c>
      <c r="F13844" t="s">
        <v>9164</v>
      </c>
    </row>
    <row r="13845" spans="1:6" x14ac:dyDescent="0.3">
      <c r="A13845">
        <v>345911</v>
      </c>
      <c r="B13845" t="s">
        <v>1425</v>
      </c>
      <c r="C13845" t="s">
        <v>2175</v>
      </c>
      <c r="D13845" t="s">
        <v>8268</v>
      </c>
      <c r="E13845" s="16">
        <v>4500000</v>
      </c>
      <c r="F13845" t="s">
        <v>7484</v>
      </c>
    </row>
    <row r="13846" spans="1:6" x14ac:dyDescent="0.3">
      <c r="A13846">
        <v>345911</v>
      </c>
      <c r="B13846" t="s">
        <v>1425</v>
      </c>
      <c r="C13846" t="s">
        <v>2175</v>
      </c>
      <c r="D13846" t="s">
        <v>8290</v>
      </c>
      <c r="E13846" s="16">
        <v>900000</v>
      </c>
      <c r="F13846" t="s">
        <v>7484</v>
      </c>
    </row>
    <row r="13847" spans="1:6" x14ac:dyDescent="0.3">
      <c r="A13847">
        <v>345911</v>
      </c>
      <c r="B13847" t="s">
        <v>1425</v>
      </c>
      <c r="C13847" t="s">
        <v>2175</v>
      </c>
      <c r="D13847" t="s">
        <v>9168</v>
      </c>
      <c r="E13847" s="16">
        <v>4800000</v>
      </c>
      <c r="F13847" t="s">
        <v>7484</v>
      </c>
    </row>
    <row r="13848" spans="1:6" x14ac:dyDescent="0.3">
      <c r="A13848">
        <v>345911</v>
      </c>
      <c r="B13848" t="s">
        <v>1425</v>
      </c>
      <c r="C13848" t="s">
        <v>2175</v>
      </c>
      <c r="D13848" t="s">
        <v>7081</v>
      </c>
      <c r="E13848" s="16">
        <v>6000000</v>
      </c>
      <c r="F13848" t="s">
        <v>7484</v>
      </c>
    </row>
    <row r="13849" spans="1:6" x14ac:dyDescent="0.3">
      <c r="A13849">
        <v>345911</v>
      </c>
      <c r="B13849" t="s">
        <v>1425</v>
      </c>
      <c r="C13849" t="s">
        <v>2175</v>
      </c>
      <c r="D13849" t="s">
        <v>9169</v>
      </c>
      <c r="E13849" s="16">
        <v>2500000</v>
      </c>
      <c r="F13849" t="s">
        <v>7484</v>
      </c>
    </row>
    <row r="13850" spans="1:6" x14ac:dyDescent="0.3">
      <c r="A13850">
        <v>345911</v>
      </c>
      <c r="B13850" t="s">
        <v>1425</v>
      </c>
      <c r="C13850" t="s">
        <v>2175</v>
      </c>
      <c r="D13850" t="s">
        <v>6801</v>
      </c>
      <c r="E13850" s="16">
        <v>12000000</v>
      </c>
      <c r="F13850" t="s">
        <v>6782</v>
      </c>
    </row>
    <row r="13851" spans="1:6" x14ac:dyDescent="0.3">
      <c r="A13851">
        <v>345911</v>
      </c>
      <c r="B13851" t="s">
        <v>1425</v>
      </c>
      <c r="C13851" t="s">
        <v>2175</v>
      </c>
      <c r="D13851" t="s">
        <v>8149</v>
      </c>
      <c r="E13851" s="16">
        <v>250000</v>
      </c>
      <c r="F13851" t="s">
        <v>9164</v>
      </c>
    </row>
    <row r="13852" spans="1:6" x14ac:dyDescent="0.3">
      <c r="A13852">
        <v>345911</v>
      </c>
      <c r="B13852" t="s">
        <v>1425</v>
      </c>
      <c r="C13852" t="s">
        <v>2175</v>
      </c>
      <c r="D13852" t="s">
        <v>8150</v>
      </c>
      <c r="E13852" s="16">
        <v>250000</v>
      </c>
      <c r="F13852" t="s">
        <v>9164</v>
      </c>
    </row>
    <row r="13853" spans="1:6" x14ac:dyDescent="0.3">
      <c r="A13853">
        <v>476219</v>
      </c>
      <c r="B13853" t="s">
        <v>2214</v>
      </c>
      <c r="C13853" t="s">
        <v>2175</v>
      </c>
      <c r="D13853" t="s">
        <v>6733</v>
      </c>
      <c r="E13853" s="16">
        <v>450000</v>
      </c>
      <c r="F13853" t="s">
        <v>9476</v>
      </c>
    </row>
    <row r="13854" spans="1:6" x14ac:dyDescent="0.3">
      <c r="A13854">
        <v>476219</v>
      </c>
      <c r="B13854" t="s">
        <v>2214</v>
      </c>
      <c r="C13854" t="s">
        <v>2175</v>
      </c>
      <c r="D13854" t="s">
        <v>9033</v>
      </c>
      <c r="E13854" s="16">
        <v>50000</v>
      </c>
      <c r="F13854" t="s">
        <v>9532</v>
      </c>
    </row>
    <row r="13855" spans="1:6" x14ac:dyDescent="0.3">
      <c r="A13855">
        <v>476219</v>
      </c>
      <c r="B13855" t="s">
        <v>2214</v>
      </c>
      <c r="C13855" t="s">
        <v>2175</v>
      </c>
      <c r="D13855" t="s">
        <v>9381</v>
      </c>
      <c r="E13855" s="16">
        <v>2000000</v>
      </c>
      <c r="F13855" t="s">
        <v>8380</v>
      </c>
    </row>
    <row r="13856" spans="1:6" x14ac:dyDescent="0.3">
      <c r="A13856">
        <v>476219</v>
      </c>
      <c r="B13856" t="s">
        <v>2214</v>
      </c>
      <c r="C13856" t="s">
        <v>2175</v>
      </c>
      <c r="D13856" t="s">
        <v>7858</v>
      </c>
      <c r="E13856" s="16">
        <v>800000</v>
      </c>
      <c r="F13856" t="s">
        <v>9476</v>
      </c>
    </row>
    <row r="13857" spans="1:6" x14ac:dyDescent="0.3">
      <c r="A13857">
        <v>476219</v>
      </c>
      <c r="B13857" t="s">
        <v>2214</v>
      </c>
      <c r="C13857" t="s">
        <v>2175</v>
      </c>
      <c r="D13857" t="s">
        <v>6971</v>
      </c>
      <c r="E13857" s="16">
        <v>700000</v>
      </c>
      <c r="F13857" t="s">
        <v>9476</v>
      </c>
    </row>
    <row r="13858" spans="1:6" x14ac:dyDescent="0.3">
      <c r="A13858">
        <v>476219</v>
      </c>
      <c r="B13858" t="s">
        <v>2214</v>
      </c>
      <c r="C13858" t="s">
        <v>2175</v>
      </c>
      <c r="D13858" t="s">
        <v>9533</v>
      </c>
      <c r="E13858" s="16">
        <v>3000000</v>
      </c>
      <c r="F13858" t="s">
        <v>8647</v>
      </c>
    </row>
    <row r="13859" spans="1:6" x14ac:dyDescent="0.3">
      <c r="A13859">
        <v>476219</v>
      </c>
      <c r="B13859" t="s">
        <v>2214</v>
      </c>
      <c r="C13859" t="s">
        <v>2175</v>
      </c>
      <c r="D13859" t="s">
        <v>6788</v>
      </c>
      <c r="E13859" s="16">
        <v>2500000</v>
      </c>
      <c r="F13859" t="s">
        <v>6782</v>
      </c>
    </row>
    <row r="13860" spans="1:6" x14ac:dyDescent="0.3">
      <c r="A13860">
        <v>476219</v>
      </c>
      <c r="B13860" t="s">
        <v>2214</v>
      </c>
      <c r="C13860" t="s">
        <v>2175</v>
      </c>
      <c r="D13860" t="s">
        <v>7149</v>
      </c>
      <c r="E13860" s="16">
        <v>2500000</v>
      </c>
      <c r="F13860" t="s">
        <v>8647</v>
      </c>
    </row>
    <row r="13861" spans="1:6" x14ac:dyDescent="0.3">
      <c r="A13861">
        <v>476219</v>
      </c>
      <c r="B13861" t="s">
        <v>2214</v>
      </c>
      <c r="C13861" t="s">
        <v>2175</v>
      </c>
      <c r="D13861" t="s">
        <v>7863</v>
      </c>
      <c r="E13861" s="16">
        <v>500000</v>
      </c>
      <c r="F13861" t="s">
        <v>9476</v>
      </c>
    </row>
    <row r="13862" spans="1:6" x14ac:dyDescent="0.3">
      <c r="A13862">
        <v>476219</v>
      </c>
      <c r="B13862" t="s">
        <v>2214</v>
      </c>
      <c r="C13862" t="s">
        <v>2175</v>
      </c>
      <c r="D13862" t="s">
        <v>9534</v>
      </c>
      <c r="E13862" s="16">
        <v>50000</v>
      </c>
      <c r="F13862" t="s">
        <v>9532</v>
      </c>
    </row>
    <row r="13863" spans="1:6" x14ac:dyDescent="0.3">
      <c r="A13863">
        <v>476219</v>
      </c>
      <c r="B13863" t="s">
        <v>2214</v>
      </c>
      <c r="C13863" t="s">
        <v>2175</v>
      </c>
      <c r="D13863" t="s">
        <v>6976</v>
      </c>
      <c r="E13863" s="16">
        <v>100000</v>
      </c>
      <c r="F13863" t="s">
        <v>9535</v>
      </c>
    </row>
    <row r="13864" spans="1:6" x14ac:dyDescent="0.3">
      <c r="A13864">
        <v>476219</v>
      </c>
      <c r="B13864" t="s">
        <v>2214</v>
      </c>
      <c r="C13864" t="s">
        <v>2175</v>
      </c>
      <c r="D13864" t="s">
        <v>8649</v>
      </c>
      <c r="E13864" s="16">
        <v>1000000</v>
      </c>
      <c r="F13864" t="s">
        <v>8380</v>
      </c>
    </row>
    <row r="13865" spans="1:6" x14ac:dyDescent="0.3">
      <c r="A13865">
        <v>476219</v>
      </c>
      <c r="B13865" t="s">
        <v>2214</v>
      </c>
      <c r="C13865" t="s">
        <v>2175</v>
      </c>
      <c r="D13865" t="s">
        <v>9363</v>
      </c>
      <c r="E13865" s="16">
        <v>75000</v>
      </c>
      <c r="F13865" t="s">
        <v>9536</v>
      </c>
    </row>
    <row r="13866" spans="1:6" x14ac:dyDescent="0.3">
      <c r="A13866">
        <v>476219</v>
      </c>
      <c r="B13866" t="s">
        <v>2214</v>
      </c>
      <c r="C13866" t="s">
        <v>2175</v>
      </c>
      <c r="D13866" t="s">
        <v>9537</v>
      </c>
      <c r="E13866" s="16">
        <v>2500000</v>
      </c>
      <c r="F13866" t="s">
        <v>8380</v>
      </c>
    </row>
    <row r="13867" spans="1:6" x14ac:dyDescent="0.3">
      <c r="A13867">
        <v>476219</v>
      </c>
      <c r="B13867" t="s">
        <v>2214</v>
      </c>
      <c r="C13867" t="s">
        <v>2175</v>
      </c>
      <c r="D13867" t="s">
        <v>7942</v>
      </c>
      <c r="E13867" s="16">
        <v>3000000</v>
      </c>
      <c r="F13867" t="s">
        <v>6782</v>
      </c>
    </row>
    <row r="13868" spans="1:6" x14ac:dyDescent="0.3">
      <c r="A13868">
        <v>476219</v>
      </c>
      <c r="B13868" t="s">
        <v>2214</v>
      </c>
      <c r="C13868" t="s">
        <v>2175</v>
      </c>
      <c r="D13868" t="s">
        <v>7869</v>
      </c>
      <c r="E13868" s="16">
        <v>250000</v>
      </c>
      <c r="F13868" t="s">
        <v>9476</v>
      </c>
    </row>
    <row r="13869" spans="1:6" x14ac:dyDescent="0.3">
      <c r="A13869">
        <v>476219</v>
      </c>
      <c r="B13869" t="s">
        <v>2214</v>
      </c>
      <c r="C13869" t="s">
        <v>2175</v>
      </c>
      <c r="D13869" t="s">
        <v>7871</v>
      </c>
      <c r="E13869" s="16">
        <v>450000</v>
      </c>
      <c r="F13869" t="s">
        <v>9476</v>
      </c>
    </row>
    <row r="13870" spans="1:6" x14ac:dyDescent="0.3">
      <c r="A13870">
        <v>476219</v>
      </c>
      <c r="B13870" t="s">
        <v>2214</v>
      </c>
      <c r="C13870" t="s">
        <v>2175</v>
      </c>
      <c r="D13870" t="s">
        <v>7800</v>
      </c>
      <c r="E13870" s="16">
        <v>1200000</v>
      </c>
      <c r="F13870" t="s">
        <v>8380</v>
      </c>
    </row>
    <row r="13871" spans="1:6" x14ac:dyDescent="0.3">
      <c r="A13871">
        <v>476219</v>
      </c>
      <c r="B13871" t="s">
        <v>2214</v>
      </c>
      <c r="C13871" t="s">
        <v>2175</v>
      </c>
      <c r="D13871" t="s">
        <v>6801</v>
      </c>
      <c r="E13871" s="16">
        <v>4000000</v>
      </c>
      <c r="F13871" t="s">
        <v>6782</v>
      </c>
    </row>
    <row r="13872" spans="1:6" x14ac:dyDescent="0.3">
      <c r="A13872">
        <v>476219</v>
      </c>
      <c r="B13872" t="s">
        <v>2214</v>
      </c>
      <c r="C13872" t="s">
        <v>2175</v>
      </c>
      <c r="D13872" t="s">
        <v>7875</v>
      </c>
      <c r="E13872" s="16">
        <v>150000</v>
      </c>
      <c r="F13872" t="s">
        <v>9476</v>
      </c>
    </row>
    <row r="13873" spans="1:6" x14ac:dyDescent="0.3">
      <c r="A13873">
        <v>476219</v>
      </c>
      <c r="B13873" t="s">
        <v>2214</v>
      </c>
      <c r="C13873" t="s">
        <v>2175</v>
      </c>
      <c r="D13873" t="s">
        <v>9538</v>
      </c>
      <c r="E13873" s="16">
        <v>75000</v>
      </c>
      <c r="F13873" t="s">
        <v>9535</v>
      </c>
    </row>
    <row r="13874" spans="1:6" x14ac:dyDescent="0.3">
      <c r="A13874">
        <v>476219</v>
      </c>
      <c r="B13874" t="s">
        <v>2214</v>
      </c>
      <c r="C13874" t="s">
        <v>2175</v>
      </c>
      <c r="D13874" t="s">
        <v>8180</v>
      </c>
      <c r="E13874" s="16">
        <v>4000000</v>
      </c>
      <c r="F13874" t="s">
        <v>8380</v>
      </c>
    </row>
    <row r="13875" spans="1:6" x14ac:dyDescent="0.3">
      <c r="A13875">
        <v>537382</v>
      </c>
      <c r="B13875" t="s">
        <v>2238</v>
      </c>
      <c r="C13875" t="s">
        <v>2175</v>
      </c>
      <c r="D13875" t="s">
        <v>6995</v>
      </c>
      <c r="E13875" s="16">
        <v>12000000</v>
      </c>
      <c r="F13875" t="s">
        <v>6782</v>
      </c>
    </row>
    <row r="13876" spans="1:6" x14ac:dyDescent="0.3">
      <c r="A13876">
        <v>537382</v>
      </c>
      <c r="B13876" t="s">
        <v>2238</v>
      </c>
      <c r="C13876" t="s">
        <v>2175</v>
      </c>
      <c r="D13876" t="s">
        <v>6808</v>
      </c>
      <c r="E13876" s="16">
        <v>18000000</v>
      </c>
      <c r="F13876" t="s">
        <v>6813</v>
      </c>
    </row>
    <row r="13877" spans="1:6" x14ac:dyDescent="0.3">
      <c r="A13877">
        <v>537382</v>
      </c>
      <c r="B13877" t="s">
        <v>2238</v>
      </c>
      <c r="C13877" t="s">
        <v>2175</v>
      </c>
      <c r="D13877" t="s">
        <v>6697</v>
      </c>
      <c r="E13877" s="16">
        <v>12000000</v>
      </c>
      <c r="F13877" t="s">
        <v>7320</v>
      </c>
    </row>
    <row r="13878" spans="1:6" x14ac:dyDescent="0.3">
      <c r="A13878">
        <v>537382</v>
      </c>
      <c r="B13878" t="s">
        <v>2238</v>
      </c>
      <c r="C13878" t="s">
        <v>2175</v>
      </c>
      <c r="D13878" t="s">
        <v>6816</v>
      </c>
      <c r="E13878" s="16">
        <v>15000000</v>
      </c>
      <c r="F13878" t="s">
        <v>7310</v>
      </c>
    </row>
    <row r="13879" spans="1:6" x14ac:dyDescent="0.3">
      <c r="A13879">
        <v>537382</v>
      </c>
      <c r="B13879" t="s">
        <v>2238</v>
      </c>
      <c r="C13879" t="s">
        <v>2175</v>
      </c>
      <c r="D13879" t="s">
        <v>6700</v>
      </c>
      <c r="E13879" s="16">
        <v>9000000</v>
      </c>
      <c r="F13879" t="s">
        <v>7769</v>
      </c>
    </row>
    <row r="13880" spans="1:6" x14ac:dyDescent="0.3">
      <c r="A13880">
        <v>537382</v>
      </c>
      <c r="B13880" t="s">
        <v>2238</v>
      </c>
      <c r="C13880" t="s">
        <v>2175</v>
      </c>
      <c r="D13880" t="s">
        <v>6825</v>
      </c>
      <c r="E13880" s="16">
        <v>9000000</v>
      </c>
      <c r="F13880" t="s">
        <v>7310</v>
      </c>
    </row>
    <row r="13881" spans="1:6" x14ac:dyDescent="0.3">
      <c r="A13881">
        <v>537382</v>
      </c>
      <c r="B13881" t="s">
        <v>2238</v>
      </c>
      <c r="C13881" t="s">
        <v>2175</v>
      </c>
      <c r="D13881" t="s">
        <v>6788</v>
      </c>
      <c r="E13881" s="16">
        <v>15000000</v>
      </c>
      <c r="F13881" t="s">
        <v>6782</v>
      </c>
    </row>
    <row r="13882" spans="1:6" x14ac:dyDescent="0.3">
      <c r="A13882">
        <v>537382</v>
      </c>
      <c r="B13882" t="s">
        <v>2238</v>
      </c>
      <c r="C13882" t="s">
        <v>2175</v>
      </c>
      <c r="D13882" t="s">
        <v>6828</v>
      </c>
      <c r="E13882" s="16">
        <v>30000000</v>
      </c>
      <c r="F13882" t="s">
        <v>7310</v>
      </c>
    </row>
    <row r="13883" spans="1:6" x14ac:dyDescent="0.3">
      <c r="A13883">
        <v>537382</v>
      </c>
      <c r="B13883" t="s">
        <v>2238</v>
      </c>
      <c r="C13883" t="s">
        <v>2175</v>
      </c>
      <c r="D13883" t="s">
        <v>6900</v>
      </c>
      <c r="E13883" s="16">
        <v>10000000</v>
      </c>
      <c r="F13883" t="s">
        <v>7231</v>
      </c>
    </row>
    <row r="13884" spans="1:6" x14ac:dyDescent="0.3">
      <c r="A13884">
        <v>537382</v>
      </c>
      <c r="B13884" t="s">
        <v>2238</v>
      </c>
      <c r="C13884" t="s">
        <v>2175</v>
      </c>
      <c r="D13884" t="s">
        <v>6793</v>
      </c>
      <c r="E13884" s="16">
        <v>12000000</v>
      </c>
      <c r="F13884" t="s">
        <v>6782</v>
      </c>
    </row>
    <row r="13885" spans="1:6" x14ac:dyDescent="0.3">
      <c r="A13885">
        <v>537382</v>
      </c>
      <c r="B13885" t="s">
        <v>2238</v>
      </c>
      <c r="C13885" t="s">
        <v>2175</v>
      </c>
      <c r="D13885" t="s">
        <v>6833</v>
      </c>
      <c r="E13885" s="16">
        <v>15000000</v>
      </c>
      <c r="F13885" t="s">
        <v>7231</v>
      </c>
    </row>
    <row r="13886" spans="1:6" x14ac:dyDescent="0.3">
      <c r="A13886">
        <v>537382</v>
      </c>
      <c r="B13886" t="s">
        <v>2238</v>
      </c>
      <c r="C13886" t="s">
        <v>2175</v>
      </c>
      <c r="D13886" t="s">
        <v>6901</v>
      </c>
      <c r="E13886" s="16">
        <v>12000000</v>
      </c>
      <c r="F13886" t="s">
        <v>7320</v>
      </c>
    </row>
    <row r="13887" spans="1:6" x14ac:dyDescent="0.3">
      <c r="A13887">
        <v>537382</v>
      </c>
      <c r="B13887" t="s">
        <v>2238</v>
      </c>
      <c r="C13887" t="s">
        <v>2175</v>
      </c>
      <c r="D13887" t="s">
        <v>7096</v>
      </c>
      <c r="E13887" s="16">
        <v>2500000</v>
      </c>
      <c r="F13887" t="s">
        <v>7231</v>
      </c>
    </row>
    <row r="13888" spans="1:6" x14ac:dyDescent="0.3">
      <c r="A13888">
        <v>537382</v>
      </c>
      <c r="B13888" t="s">
        <v>2238</v>
      </c>
      <c r="C13888" t="s">
        <v>2175</v>
      </c>
      <c r="D13888" t="s">
        <v>7273</v>
      </c>
      <c r="E13888" s="16">
        <v>20000000</v>
      </c>
      <c r="F13888" t="s">
        <v>7310</v>
      </c>
    </row>
    <row r="13889" spans="1:6" x14ac:dyDescent="0.3">
      <c r="A13889">
        <v>537382</v>
      </c>
      <c r="B13889" t="s">
        <v>2238</v>
      </c>
      <c r="C13889" t="s">
        <v>2175</v>
      </c>
      <c r="D13889" t="s">
        <v>6719</v>
      </c>
      <c r="E13889" s="16">
        <v>16000000</v>
      </c>
      <c r="F13889" t="s">
        <v>7320</v>
      </c>
    </row>
    <row r="13890" spans="1:6" x14ac:dyDescent="0.3">
      <c r="A13890">
        <v>537382</v>
      </c>
      <c r="B13890" t="s">
        <v>2238</v>
      </c>
      <c r="C13890" t="s">
        <v>2175</v>
      </c>
      <c r="D13890" t="s">
        <v>6837</v>
      </c>
      <c r="E13890" s="16">
        <v>10000000</v>
      </c>
      <c r="F13890" t="s">
        <v>7231</v>
      </c>
    </row>
    <row r="13891" spans="1:6" x14ac:dyDescent="0.3">
      <c r="A13891">
        <v>537382</v>
      </c>
      <c r="B13891" t="s">
        <v>2238</v>
      </c>
      <c r="C13891" t="s">
        <v>2175</v>
      </c>
      <c r="D13891" t="s">
        <v>6906</v>
      </c>
      <c r="E13891" s="16">
        <v>25000000</v>
      </c>
      <c r="F13891" t="s">
        <v>6813</v>
      </c>
    </row>
    <row r="13892" spans="1:6" x14ac:dyDescent="0.3">
      <c r="A13892">
        <v>537382</v>
      </c>
      <c r="B13892" t="s">
        <v>2238</v>
      </c>
      <c r="C13892" t="s">
        <v>2175</v>
      </c>
      <c r="D13892" t="s">
        <v>6723</v>
      </c>
      <c r="E13892" s="16">
        <v>28000000</v>
      </c>
      <c r="F13892" t="s">
        <v>7320</v>
      </c>
    </row>
    <row r="13893" spans="1:6" x14ac:dyDescent="0.3">
      <c r="A13893">
        <v>537382</v>
      </c>
      <c r="B13893" t="s">
        <v>2238</v>
      </c>
      <c r="C13893" t="s">
        <v>2175</v>
      </c>
      <c r="D13893" t="s">
        <v>6727</v>
      </c>
      <c r="E13893" s="16">
        <v>14000000</v>
      </c>
      <c r="F13893" t="s">
        <v>7320</v>
      </c>
    </row>
    <row r="13894" spans="1:6" x14ac:dyDescent="0.3">
      <c r="A13894">
        <v>537382</v>
      </c>
      <c r="B13894" t="s">
        <v>2238</v>
      </c>
      <c r="C13894" t="s">
        <v>2175</v>
      </c>
      <c r="D13894" t="s">
        <v>6801</v>
      </c>
      <c r="E13894" s="16">
        <v>15000000</v>
      </c>
      <c r="F13894" t="s">
        <v>6782</v>
      </c>
    </row>
    <row r="13895" spans="1:6" x14ac:dyDescent="0.3">
      <c r="A13895">
        <v>537382</v>
      </c>
      <c r="B13895" t="s">
        <v>2238</v>
      </c>
      <c r="C13895" t="s">
        <v>2175</v>
      </c>
      <c r="D13895" t="s">
        <v>6917</v>
      </c>
      <c r="E13895" s="16">
        <v>300000</v>
      </c>
      <c r="F13895" t="s">
        <v>8515</v>
      </c>
    </row>
    <row r="13896" spans="1:6" x14ac:dyDescent="0.3">
      <c r="A13896">
        <v>632896</v>
      </c>
      <c r="B13896" t="s">
        <v>2186</v>
      </c>
      <c r="C13896" t="s">
        <v>2175</v>
      </c>
      <c r="D13896" t="s">
        <v>6995</v>
      </c>
      <c r="E13896" s="16">
        <v>3500000</v>
      </c>
      <c r="F13896" t="s">
        <v>6782</v>
      </c>
    </row>
    <row r="13897" spans="1:6" x14ac:dyDescent="0.3">
      <c r="A13897">
        <v>632896</v>
      </c>
      <c r="B13897" t="s">
        <v>2186</v>
      </c>
      <c r="C13897" t="s">
        <v>2175</v>
      </c>
      <c r="D13897" t="s">
        <v>6942</v>
      </c>
      <c r="E13897" s="16">
        <v>1000000</v>
      </c>
      <c r="F13897" t="s">
        <v>7687</v>
      </c>
    </row>
    <row r="13898" spans="1:6" x14ac:dyDescent="0.3">
      <c r="A13898">
        <v>632896</v>
      </c>
      <c r="B13898" t="s">
        <v>2186</v>
      </c>
      <c r="C13898" t="s">
        <v>2175</v>
      </c>
      <c r="D13898" t="s">
        <v>6825</v>
      </c>
      <c r="E13898" s="16">
        <v>100000</v>
      </c>
      <c r="F13898" t="s">
        <v>7687</v>
      </c>
    </row>
    <row r="13899" spans="1:6" x14ac:dyDescent="0.3">
      <c r="A13899">
        <v>632896</v>
      </c>
      <c r="B13899" t="s">
        <v>2186</v>
      </c>
      <c r="C13899" t="s">
        <v>2175</v>
      </c>
      <c r="D13899" t="s">
        <v>6788</v>
      </c>
      <c r="E13899" s="16">
        <v>2000000</v>
      </c>
      <c r="F13899" t="s">
        <v>6782</v>
      </c>
    </row>
    <row r="13900" spans="1:6" x14ac:dyDescent="0.3">
      <c r="A13900">
        <v>632896</v>
      </c>
      <c r="B13900" t="s">
        <v>2186</v>
      </c>
      <c r="C13900" t="s">
        <v>2175</v>
      </c>
      <c r="D13900" t="s">
        <v>7067</v>
      </c>
      <c r="E13900" s="16">
        <v>5000000</v>
      </c>
      <c r="F13900" t="s">
        <v>6782</v>
      </c>
    </row>
    <row r="13901" spans="1:6" x14ac:dyDescent="0.3">
      <c r="A13901">
        <v>632896</v>
      </c>
      <c r="B13901" t="s">
        <v>2186</v>
      </c>
      <c r="C13901" t="s">
        <v>2175</v>
      </c>
      <c r="D13901" t="s">
        <v>6793</v>
      </c>
      <c r="E13901" s="16">
        <v>3000000</v>
      </c>
      <c r="F13901" t="s">
        <v>6782</v>
      </c>
    </row>
    <row r="13902" spans="1:6" x14ac:dyDescent="0.3">
      <c r="A13902">
        <v>632896</v>
      </c>
      <c r="B13902" t="s">
        <v>2186</v>
      </c>
      <c r="C13902" t="s">
        <v>2175</v>
      </c>
      <c r="D13902" t="s">
        <v>7293</v>
      </c>
      <c r="E13902" s="16">
        <v>5000000</v>
      </c>
      <c r="F13902" t="s">
        <v>7687</v>
      </c>
    </row>
    <row r="13903" spans="1:6" x14ac:dyDescent="0.3">
      <c r="A13903">
        <v>632896</v>
      </c>
      <c r="B13903" t="s">
        <v>2186</v>
      </c>
      <c r="C13903" t="s">
        <v>2175</v>
      </c>
      <c r="D13903" t="s">
        <v>7771</v>
      </c>
      <c r="E13903" s="16">
        <v>4000000</v>
      </c>
      <c r="F13903" t="s">
        <v>7687</v>
      </c>
    </row>
    <row r="13904" spans="1:6" x14ac:dyDescent="0.3">
      <c r="A13904">
        <v>632896</v>
      </c>
      <c r="B13904" t="s">
        <v>2186</v>
      </c>
      <c r="C13904" t="s">
        <v>2175</v>
      </c>
      <c r="D13904" t="s">
        <v>6983</v>
      </c>
      <c r="E13904" s="16">
        <v>4000000</v>
      </c>
      <c r="F13904" t="s">
        <v>7687</v>
      </c>
    </row>
    <row r="13905" spans="1:6" x14ac:dyDescent="0.3">
      <c r="A13905">
        <v>632896</v>
      </c>
      <c r="B13905" t="s">
        <v>2186</v>
      </c>
      <c r="C13905" t="s">
        <v>2175</v>
      </c>
      <c r="D13905" t="s">
        <v>7942</v>
      </c>
      <c r="E13905" s="16">
        <v>2500000</v>
      </c>
      <c r="F13905" t="s">
        <v>6782</v>
      </c>
    </row>
    <row r="13906" spans="1:6" x14ac:dyDescent="0.3">
      <c r="A13906">
        <v>632896</v>
      </c>
      <c r="B13906" t="s">
        <v>2186</v>
      </c>
      <c r="C13906" t="s">
        <v>2175</v>
      </c>
      <c r="D13906" t="s">
        <v>6955</v>
      </c>
      <c r="E13906" s="16">
        <v>3000000</v>
      </c>
      <c r="F13906" t="s">
        <v>7687</v>
      </c>
    </row>
    <row r="13907" spans="1:6" x14ac:dyDescent="0.3">
      <c r="A13907">
        <v>632896</v>
      </c>
      <c r="B13907" t="s">
        <v>2186</v>
      </c>
      <c r="C13907" t="s">
        <v>2175</v>
      </c>
      <c r="D13907" t="s">
        <v>7692</v>
      </c>
      <c r="E13907" s="16">
        <v>4000000</v>
      </c>
      <c r="F13907" t="s">
        <v>7687</v>
      </c>
    </row>
    <row r="13908" spans="1:6" x14ac:dyDescent="0.3">
      <c r="A13908">
        <v>632896</v>
      </c>
      <c r="B13908" t="s">
        <v>2186</v>
      </c>
      <c r="C13908" t="s">
        <v>2175</v>
      </c>
      <c r="D13908" t="s">
        <v>7279</v>
      </c>
      <c r="E13908" s="16">
        <v>5000000</v>
      </c>
      <c r="F13908" t="s">
        <v>7687</v>
      </c>
    </row>
    <row r="13909" spans="1:6" x14ac:dyDescent="0.3">
      <c r="A13909">
        <v>632896</v>
      </c>
      <c r="B13909" t="s">
        <v>2186</v>
      </c>
      <c r="C13909" t="s">
        <v>2175</v>
      </c>
      <c r="D13909" t="s">
        <v>6801</v>
      </c>
      <c r="E13909" s="16">
        <v>3500000</v>
      </c>
      <c r="F13909" t="s">
        <v>6782</v>
      </c>
    </row>
    <row r="13910" spans="1:6" x14ac:dyDescent="0.3">
      <c r="A13910">
        <v>632896</v>
      </c>
      <c r="B13910" t="s">
        <v>2186</v>
      </c>
      <c r="C13910" t="s">
        <v>2175</v>
      </c>
      <c r="D13910" t="s">
        <v>7280</v>
      </c>
      <c r="E13910" s="16">
        <v>5000000</v>
      </c>
      <c r="F13910" t="s">
        <v>7687</v>
      </c>
    </row>
    <row r="13911" spans="1:6" x14ac:dyDescent="0.3">
      <c r="A13911">
        <v>632896</v>
      </c>
      <c r="B13911" t="s">
        <v>2186</v>
      </c>
      <c r="C13911" t="s">
        <v>2175</v>
      </c>
      <c r="D13911" t="s">
        <v>7775</v>
      </c>
      <c r="E13911" s="16">
        <v>5000000</v>
      </c>
      <c r="F13911" t="s">
        <v>7687</v>
      </c>
    </row>
    <row r="13912" spans="1:6" x14ac:dyDescent="0.3">
      <c r="A13912">
        <v>742521</v>
      </c>
      <c r="B13912" t="s">
        <v>2195</v>
      </c>
      <c r="C13912" t="s">
        <v>2175</v>
      </c>
      <c r="D13912" t="s">
        <v>6781</v>
      </c>
      <c r="E13912" s="16">
        <v>3000000</v>
      </c>
      <c r="F13912" t="s">
        <v>6782</v>
      </c>
    </row>
    <row r="13913" spans="1:6" x14ac:dyDescent="0.3">
      <c r="A13913">
        <v>742521</v>
      </c>
      <c r="B13913" t="s">
        <v>2195</v>
      </c>
      <c r="C13913" t="s">
        <v>2175</v>
      </c>
      <c r="D13913" t="s">
        <v>9785</v>
      </c>
      <c r="E13913" s="16">
        <v>700000</v>
      </c>
      <c r="F13913" t="s">
        <v>9054</v>
      </c>
    </row>
    <row r="13914" spans="1:6" x14ac:dyDescent="0.3">
      <c r="A13914">
        <v>742521</v>
      </c>
      <c r="B13914" t="s">
        <v>2195</v>
      </c>
      <c r="C13914" t="s">
        <v>2175</v>
      </c>
      <c r="D13914" t="s">
        <v>6788</v>
      </c>
      <c r="E13914" s="16">
        <v>2500000</v>
      </c>
      <c r="F13914" t="s">
        <v>6782</v>
      </c>
    </row>
    <row r="13915" spans="1:6" x14ac:dyDescent="0.3">
      <c r="A13915">
        <v>742521</v>
      </c>
      <c r="B13915" t="s">
        <v>2195</v>
      </c>
      <c r="C13915" t="s">
        <v>2175</v>
      </c>
      <c r="D13915" t="s">
        <v>7067</v>
      </c>
      <c r="E13915" s="16">
        <v>4000000</v>
      </c>
      <c r="F13915" t="s">
        <v>6782</v>
      </c>
    </row>
    <row r="13916" spans="1:6" x14ac:dyDescent="0.3">
      <c r="A13916">
        <v>742521</v>
      </c>
      <c r="B13916" t="s">
        <v>2195</v>
      </c>
      <c r="C13916" t="s">
        <v>2175</v>
      </c>
      <c r="D13916" t="s">
        <v>9854</v>
      </c>
      <c r="E13916" s="16">
        <v>550000</v>
      </c>
      <c r="F13916" t="s">
        <v>9054</v>
      </c>
    </row>
    <row r="13917" spans="1:6" x14ac:dyDescent="0.3">
      <c r="A13917">
        <v>742521</v>
      </c>
      <c r="B13917" t="s">
        <v>2195</v>
      </c>
      <c r="C13917" t="s">
        <v>2175</v>
      </c>
      <c r="D13917" t="s">
        <v>9788</v>
      </c>
      <c r="E13917" s="16">
        <v>250000</v>
      </c>
      <c r="F13917" t="s">
        <v>9054</v>
      </c>
    </row>
    <row r="13918" spans="1:6" x14ac:dyDescent="0.3">
      <c r="A13918">
        <v>742521</v>
      </c>
      <c r="B13918" t="s">
        <v>2195</v>
      </c>
      <c r="C13918" t="s">
        <v>2175</v>
      </c>
      <c r="D13918" t="s">
        <v>6793</v>
      </c>
      <c r="E13918" s="16">
        <v>2500000</v>
      </c>
      <c r="F13918" t="s">
        <v>6782</v>
      </c>
    </row>
    <row r="13919" spans="1:6" x14ac:dyDescent="0.3">
      <c r="A13919">
        <v>742521</v>
      </c>
      <c r="B13919" t="s">
        <v>2195</v>
      </c>
      <c r="C13919" t="s">
        <v>2175</v>
      </c>
      <c r="D13919" t="s">
        <v>6946</v>
      </c>
      <c r="E13919" s="16">
        <v>3000000</v>
      </c>
      <c r="F13919" t="s">
        <v>6782</v>
      </c>
    </row>
    <row r="13920" spans="1:6" x14ac:dyDescent="0.3">
      <c r="A13920">
        <v>742521</v>
      </c>
      <c r="B13920" t="s">
        <v>2195</v>
      </c>
      <c r="C13920" t="s">
        <v>2175</v>
      </c>
      <c r="D13920" t="s">
        <v>6799</v>
      </c>
      <c r="E13920" s="16">
        <v>3000000</v>
      </c>
      <c r="F13920" t="s">
        <v>6782</v>
      </c>
    </row>
    <row r="13921" spans="1:6" x14ac:dyDescent="0.3">
      <c r="A13921">
        <v>742521</v>
      </c>
      <c r="B13921" t="s">
        <v>2195</v>
      </c>
      <c r="C13921" t="s">
        <v>2175</v>
      </c>
      <c r="D13921" t="s">
        <v>6801</v>
      </c>
      <c r="E13921" s="16">
        <v>3500000</v>
      </c>
      <c r="F13921" t="s">
        <v>6782</v>
      </c>
    </row>
    <row r="13922" spans="1:6" x14ac:dyDescent="0.3">
      <c r="A13922">
        <v>826224</v>
      </c>
      <c r="B13922" t="s">
        <v>2228</v>
      </c>
      <c r="C13922" t="s">
        <v>2175</v>
      </c>
      <c r="D13922" t="s">
        <v>6781</v>
      </c>
      <c r="E13922" s="16">
        <v>10000000</v>
      </c>
      <c r="F13922" t="s">
        <v>6782</v>
      </c>
    </row>
    <row r="13923" spans="1:6" x14ac:dyDescent="0.3">
      <c r="A13923">
        <v>826224</v>
      </c>
      <c r="B13923" t="s">
        <v>2228</v>
      </c>
      <c r="C13923" t="s">
        <v>2175</v>
      </c>
      <c r="D13923" t="s">
        <v>6823</v>
      </c>
      <c r="E13923" s="16">
        <v>9000000</v>
      </c>
      <c r="F13923" t="s">
        <v>6782</v>
      </c>
    </row>
    <row r="13924" spans="1:6" x14ac:dyDescent="0.3">
      <c r="A13924">
        <v>826224</v>
      </c>
      <c r="B13924" t="s">
        <v>2228</v>
      </c>
      <c r="C13924" t="s">
        <v>2175</v>
      </c>
      <c r="D13924" t="s">
        <v>6788</v>
      </c>
      <c r="E13924" s="16">
        <v>10000000</v>
      </c>
      <c r="F13924" t="s">
        <v>6782</v>
      </c>
    </row>
    <row r="13925" spans="1:6" x14ac:dyDescent="0.3">
      <c r="A13925">
        <v>826224</v>
      </c>
      <c r="B13925" t="s">
        <v>2228</v>
      </c>
      <c r="C13925" t="s">
        <v>2175</v>
      </c>
      <c r="D13925" t="s">
        <v>6793</v>
      </c>
      <c r="E13925" s="16">
        <v>10000000</v>
      </c>
      <c r="F13925" t="s">
        <v>6782</v>
      </c>
    </row>
    <row r="13926" spans="1:6" x14ac:dyDescent="0.3">
      <c r="A13926">
        <v>826224</v>
      </c>
      <c r="B13926" t="s">
        <v>2228</v>
      </c>
      <c r="C13926" t="s">
        <v>2175</v>
      </c>
      <c r="D13926" t="s">
        <v>6833</v>
      </c>
      <c r="E13926" s="16">
        <v>15000000</v>
      </c>
      <c r="F13926" t="s">
        <v>6782</v>
      </c>
    </row>
    <row r="13927" spans="1:6" x14ac:dyDescent="0.3">
      <c r="A13927">
        <v>826224</v>
      </c>
      <c r="B13927" t="s">
        <v>2228</v>
      </c>
      <c r="C13927" t="s">
        <v>2175</v>
      </c>
      <c r="D13927" t="s">
        <v>9166</v>
      </c>
      <c r="E13927" s="16">
        <v>300000</v>
      </c>
      <c r="F13927" t="s">
        <v>6782</v>
      </c>
    </row>
    <row r="13928" spans="1:6" x14ac:dyDescent="0.3">
      <c r="A13928">
        <v>826224</v>
      </c>
      <c r="B13928" t="s">
        <v>2228</v>
      </c>
      <c r="C13928" t="s">
        <v>2175</v>
      </c>
      <c r="D13928" t="s">
        <v>6906</v>
      </c>
      <c r="E13928" s="16">
        <v>3000000</v>
      </c>
      <c r="F13928" t="s">
        <v>6782</v>
      </c>
    </row>
    <row r="13929" spans="1:6" x14ac:dyDescent="0.3">
      <c r="A13929">
        <v>826224</v>
      </c>
      <c r="B13929" t="s">
        <v>2228</v>
      </c>
      <c r="C13929" t="s">
        <v>2175</v>
      </c>
      <c r="D13929" t="s">
        <v>6838</v>
      </c>
      <c r="E13929" s="16">
        <v>10000000</v>
      </c>
      <c r="F13929" t="s">
        <v>6782</v>
      </c>
    </row>
    <row r="13930" spans="1:6" x14ac:dyDescent="0.3">
      <c r="A13930">
        <v>826224</v>
      </c>
      <c r="B13930" t="s">
        <v>2228</v>
      </c>
      <c r="C13930" t="s">
        <v>2175</v>
      </c>
      <c r="D13930" t="s">
        <v>6799</v>
      </c>
      <c r="E13930" s="16">
        <v>15000000</v>
      </c>
      <c r="F13930" t="s">
        <v>6782</v>
      </c>
    </row>
    <row r="13931" spans="1:6" x14ac:dyDescent="0.3">
      <c r="A13931">
        <v>826224</v>
      </c>
      <c r="B13931" t="s">
        <v>2228</v>
      </c>
      <c r="C13931" t="s">
        <v>2175</v>
      </c>
      <c r="D13931" t="s">
        <v>7034</v>
      </c>
      <c r="E13931" s="16">
        <v>15000000</v>
      </c>
      <c r="F13931" t="s">
        <v>6782</v>
      </c>
    </row>
    <row r="13932" spans="1:6" x14ac:dyDescent="0.3">
      <c r="A13932">
        <v>826224</v>
      </c>
      <c r="B13932" t="s">
        <v>2228</v>
      </c>
      <c r="C13932" t="s">
        <v>2175</v>
      </c>
      <c r="D13932" t="s">
        <v>7012</v>
      </c>
      <c r="E13932" s="16">
        <v>6000000</v>
      </c>
      <c r="F13932" t="s">
        <v>6782</v>
      </c>
    </row>
    <row r="13933" spans="1:6" x14ac:dyDescent="0.3">
      <c r="A13933">
        <v>826224</v>
      </c>
      <c r="B13933" t="s">
        <v>2228</v>
      </c>
      <c r="C13933" t="s">
        <v>2175</v>
      </c>
      <c r="D13933" t="s">
        <v>6955</v>
      </c>
      <c r="E13933" s="16">
        <v>1000000</v>
      </c>
      <c r="F13933" t="s">
        <v>6782</v>
      </c>
    </row>
    <row r="13934" spans="1:6" x14ac:dyDescent="0.3">
      <c r="A13934">
        <v>826224</v>
      </c>
      <c r="B13934" t="s">
        <v>2228</v>
      </c>
      <c r="C13934" t="s">
        <v>2175</v>
      </c>
      <c r="D13934" t="s">
        <v>7279</v>
      </c>
      <c r="E13934" s="16">
        <v>1500000</v>
      </c>
      <c r="F13934" t="s">
        <v>6782</v>
      </c>
    </row>
    <row r="13935" spans="1:6" x14ac:dyDescent="0.3">
      <c r="A13935">
        <v>826224</v>
      </c>
      <c r="B13935" t="s">
        <v>2228</v>
      </c>
      <c r="C13935" t="s">
        <v>2175</v>
      </c>
      <c r="D13935" t="s">
        <v>6801</v>
      </c>
      <c r="E13935" s="16">
        <v>10000000</v>
      </c>
      <c r="F13935" t="s">
        <v>6782</v>
      </c>
    </row>
    <row r="13936" spans="1:6" x14ac:dyDescent="0.3">
      <c r="A13936">
        <v>826224</v>
      </c>
      <c r="B13936" t="s">
        <v>2228</v>
      </c>
      <c r="C13936" t="s">
        <v>2175</v>
      </c>
      <c r="D13936" t="s">
        <v>7280</v>
      </c>
      <c r="E13936" s="16">
        <v>5000000</v>
      </c>
      <c r="F13936" t="s">
        <v>6782</v>
      </c>
    </row>
    <row r="13937" spans="1:6" x14ac:dyDescent="0.3">
      <c r="A13937">
        <v>857818</v>
      </c>
      <c r="B13937" t="s">
        <v>2239</v>
      </c>
      <c r="C13937" t="s">
        <v>2175</v>
      </c>
      <c r="D13937" t="s">
        <v>7324</v>
      </c>
      <c r="E13937" s="16">
        <v>4500000</v>
      </c>
      <c r="F13937" t="s">
        <v>7362</v>
      </c>
    </row>
    <row r="13938" spans="1:6" x14ac:dyDescent="0.3">
      <c r="A13938">
        <v>857818</v>
      </c>
      <c r="B13938" t="s">
        <v>2239</v>
      </c>
      <c r="C13938" t="s">
        <v>2175</v>
      </c>
      <c r="D13938" t="s">
        <v>9036</v>
      </c>
      <c r="E13938" s="16">
        <v>14000000</v>
      </c>
      <c r="F13938" t="s">
        <v>7957</v>
      </c>
    </row>
    <row r="13939" spans="1:6" x14ac:dyDescent="0.3">
      <c r="A13939">
        <v>857818</v>
      </c>
      <c r="B13939" t="s">
        <v>2239</v>
      </c>
      <c r="C13939" t="s">
        <v>2175</v>
      </c>
      <c r="D13939" t="s">
        <v>7666</v>
      </c>
      <c r="E13939" s="16">
        <v>8000000</v>
      </c>
      <c r="F13939" t="s">
        <v>7362</v>
      </c>
    </row>
    <row r="13940" spans="1:6" x14ac:dyDescent="0.3">
      <c r="A13940">
        <v>857818</v>
      </c>
      <c r="B13940" t="s">
        <v>2239</v>
      </c>
      <c r="C13940" t="s">
        <v>2175</v>
      </c>
      <c r="D13940" t="s">
        <v>8369</v>
      </c>
      <c r="E13940" s="16">
        <v>150000</v>
      </c>
      <c r="F13940" t="s">
        <v>9939</v>
      </c>
    </row>
    <row r="13941" spans="1:6" x14ac:dyDescent="0.3">
      <c r="A13941">
        <v>857818</v>
      </c>
      <c r="B13941" t="s">
        <v>2239</v>
      </c>
      <c r="C13941" t="s">
        <v>2175</v>
      </c>
      <c r="D13941" t="s">
        <v>9205</v>
      </c>
      <c r="E13941" s="16">
        <v>100000</v>
      </c>
      <c r="F13941" t="s">
        <v>9939</v>
      </c>
    </row>
    <row r="13942" spans="1:6" x14ac:dyDescent="0.3">
      <c r="A13942">
        <v>857818</v>
      </c>
      <c r="B13942" t="s">
        <v>2239</v>
      </c>
      <c r="C13942" t="s">
        <v>2175</v>
      </c>
      <c r="D13942" t="s">
        <v>6788</v>
      </c>
      <c r="E13942" s="16">
        <v>15000000</v>
      </c>
      <c r="F13942" t="s">
        <v>6782</v>
      </c>
    </row>
    <row r="13943" spans="1:6" x14ac:dyDescent="0.3">
      <c r="A13943">
        <v>857818</v>
      </c>
      <c r="B13943" t="s">
        <v>2239</v>
      </c>
      <c r="C13943" t="s">
        <v>2175</v>
      </c>
      <c r="D13943" t="s">
        <v>7067</v>
      </c>
      <c r="E13943" s="16">
        <v>18000000</v>
      </c>
      <c r="F13943" t="s">
        <v>6782</v>
      </c>
    </row>
    <row r="13944" spans="1:6" x14ac:dyDescent="0.3">
      <c r="A13944">
        <v>857818</v>
      </c>
      <c r="B13944" t="s">
        <v>2239</v>
      </c>
      <c r="C13944" t="s">
        <v>2175</v>
      </c>
      <c r="D13944" t="s">
        <v>6793</v>
      </c>
      <c r="E13944" s="16">
        <v>12000000</v>
      </c>
      <c r="F13944" t="s">
        <v>6782</v>
      </c>
    </row>
    <row r="13945" spans="1:6" x14ac:dyDescent="0.3">
      <c r="A13945">
        <v>857818</v>
      </c>
      <c r="B13945" t="s">
        <v>2239</v>
      </c>
      <c r="C13945" t="s">
        <v>2175</v>
      </c>
      <c r="D13945" t="s">
        <v>6794</v>
      </c>
      <c r="E13945" s="16">
        <v>2500000</v>
      </c>
      <c r="F13945" t="s">
        <v>7362</v>
      </c>
    </row>
    <row r="13946" spans="1:6" x14ac:dyDescent="0.3">
      <c r="A13946">
        <v>857818</v>
      </c>
      <c r="B13946" t="s">
        <v>2239</v>
      </c>
      <c r="C13946" t="s">
        <v>2175</v>
      </c>
      <c r="D13946" t="s">
        <v>9789</v>
      </c>
      <c r="E13946" s="16">
        <v>1500000</v>
      </c>
      <c r="F13946" t="s">
        <v>9939</v>
      </c>
    </row>
    <row r="13947" spans="1:6" x14ac:dyDescent="0.3">
      <c r="A13947">
        <v>857818</v>
      </c>
      <c r="B13947" t="s">
        <v>2239</v>
      </c>
      <c r="C13947" t="s">
        <v>2175</v>
      </c>
      <c r="D13947" t="s">
        <v>9940</v>
      </c>
      <c r="E13947" s="16">
        <v>1000000</v>
      </c>
      <c r="F13947" t="s">
        <v>7362</v>
      </c>
    </row>
    <row r="13948" spans="1:6" x14ac:dyDescent="0.3">
      <c r="A13948">
        <v>857818</v>
      </c>
      <c r="B13948" t="s">
        <v>2239</v>
      </c>
      <c r="C13948" t="s">
        <v>2175</v>
      </c>
      <c r="D13948" t="s">
        <v>7334</v>
      </c>
      <c r="E13948" s="16">
        <v>6000000</v>
      </c>
      <c r="F13948" t="s">
        <v>7362</v>
      </c>
    </row>
    <row r="13949" spans="1:6" x14ac:dyDescent="0.3">
      <c r="A13949">
        <v>857818</v>
      </c>
      <c r="B13949" t="s">
        <v>2239</v>
      </c>
      <c r="C13949" t="s">
        <v>2175</v>
      </c>
      <c r="D13949" t="s">
        <v>7337</v>
      </c>
      <c r="E13949" s="16">
        <v>9000000</v>
      </c>
      <c r="F13949" t="s">
        <v>7362</v>
      </c>
    </row>
    <row r="13950" spans="1:6" x14ac:dyDescent="0.3">
      <c r="A13950">
        <v>857818</v>
      </c>
      <c r="B13950" t="s">
        <v>2239</v>
      </c>
      <c r="C13950" t="s">
        <v>2175</v>
      </c>
      <c r="D13950" t="s">
        <v>9941</v>
      </c>
      <c r="E13950" s="16">
        <v>500000</v>
      </c>
      <c r="F13950" t="s">
        <v>9939</v>
      </c>
    </row>
    <row r="13951" spans="1:6" x14ac:dyDescent="0.3">
      <c r="A13951">
        <v>857818</v>
      </c>
      <c r="B13951" t="s">
        <v>2239</v>
      </c>
      <c r="C13951" t="s">
        <v>2175</v>
      </c>
      <c r="D13951" t="s">
        <v>7340</v>
      </c>
      <c r="E13951" s="16">
        <v>3000000</v>
      </c>
      <c r="F13951" t="s">
        <v>7362</v>
      </c>
    </row>
    <row r="13952" spans="1:6" x14ac:dyDescent="0.3">
      <c r="A13952">
        <v>857818</v>
      </c>
      <c r="B13952" t="s">
        <v>2239</v>
      </c>
      <c r="C13952" t="s">
        <v>2175</v>
      </c>
      <c r="D13952" t="s">
        <v>6801</v>
      </c>
      <c r="E13952" s="16">
        <v>18000000</v>
      </c>
      <c r="F13952" t="s">
        <v>6782</v>
      </c>
    </row>
    <row r="13953" spans="1:6" x14ac:dyDescent="0.3">
      <c r="A13953">
        <v>895326</v>
      </c>
      <c r="B13953" t="s">
        <v>2247</v>
      </c>
      <c r="C13953" t="s">
        <v>2175</v>
      </c>
      <c r="D13953" t="s">
        <v>6995</v>
      </c>
      <c r="E13953" s="16">
        <v>5000000</v>
      </c>
      <c r="F13953" t="s">
        <v>6782</v>
      </c>
    </row>
    <row r="13954" spans="1:6" x14ac:dyDescent="0.3">
      <c r="A13954">
        <v>895326</v>
      </c>
      <c r="B13954" t="s">
        <v>2247</v>
      </c>
      <c r="C13954" t="s">
        <v>2175</v>
      </c>
      <c r="D13954" t="s">
        <v>6793</v>
      </c>
      <c r="E13954" s="16">
        <v>5000000</v>
      </c>
      <c r="F13954" t="s">
        <v>6782</v>
      </c>
    </row>
    <row r="13955" spans="1:6" x14ac:dyDescent="0.3">
      <c r="A13955">
        <v>895326</v>
      </c>
      <c r="B13955" t="s">
        <v>2247</v>
      </c>
      <c r="C13955" t="s">
        <v>2175</v>
      </c>
      <c r="D13955" t="s">
        <v>8317</v>
      </c>
      <c r="E13955" s="16">
        <v>200000</v>
      </c>
      <c r="F13955" t="s">
        <v>7945</v>
      </c>
    </row>
    <row r="13956" spans="1:6" x14ac:dyDescent="0.3">
      <c r="A13956">
        <v>895326</v>
      </c>
      <c r="B13956" t="s">
        <v>2247</v>
      </c>
      <c r="C13956" t="s">
        <v>2175</v>
      </c>
      <c r="D13956" t="s">
        <v>9873</v>
      </c>
      <c r="E13956" s="16">
        <v>200000</v>
      </c>
      <c r="F13956" t="s">
        <v>7945</v>
      </c>
    </row>
    <row r="13957" spans="1:6" x14ac:dyDescent="0.3">
      <c r="A13957">
        <v>895326</v>
      </c>
      <c r="B13957" t="s">
        <v>2247</v>
      </c>
      <c r="C13957" t="s">
        <v>2175</v>
      </c>
      <c r="D13957" t="s">
        <v>8539</v>
      </c>
      <c r="E13957" s="16">
        <v>1000000</v>
      </c>
      <c r="F13957" t="s">
        <v>7945</v>
      </c>
    </row>
    <row r="13958" spans="1:6" x14ac:dyDescent="0.3">
      <c r="A13958">
        <v>895326</v>
      </c>
      <c r="B13958" t="s">
        <v>2247</v>
      </c>
      <c r="C13958" t="s">
        <v>2175</v>
      </c>
      <c r="D13958" t="s">
        <v>6768</v>
      </c>
      <c r="E13958" s="16">
        <v>500000</v>
      </c>
      <c r="F13958" t="s">
        <v>7945</v>
      </c>
    </row>
    <row r="13959" spans="1:6" x14ac:dyDescent="0.3">
      <c r="A13959">
        <v>1005575</v>
      </c>
      <c r="B13959" t="s">
        <v>2181</v>
      </c>
      <c r="C13959" t="s">
        <v>2175</v>
      </c>
      <c r="D13959" t="s">
        <v>9663</v>
      </c>
      <c r="E13959" s="16">
        <v>14000000</v>
      </c>
      <c r="F13959" t="s">
        <v>8908</v>
      </c>
    </row>
    <row r="13960" spans="1:6" x14ac:dyDescent="0.3">
      <c r="A13960">
        <v>1005575</v>
      </c>
      <c r="B13960" t="s">
        <v>2181</v>
      </c>
      <c r="C13960" t="s">
        <v>2175</v>
      </c>
      <c r="D13960" t="s">
        <v>6793</v>
      </c>
      <c r="E13960" s="16">
        <v>30000000</v>
      </c>
      <c r="F13960" t="s">
        <v>6782</v>
      </c>
    </row>
    <row r="13961" spans="1:6" x14ac:dyDescent="0.3">
      <c r="A13961">
        <v>1005575</v>
      </c>
      <c r="B13961" t="s">
        <v>2181</v>
      </c>
      <c r="C13961" t="s">
        <v>2175</v>
      </c>
      <c r="D13961" t="s">
        <v>7137</v>
      </c>
      <c r="E13961" s="16">
        <v>30000000</v>
      </c>
      <c r="F13961" t="s">
        <v>945</v>
      </c>
    </row>
    <row r="13962" spans="1:6" x14ac:dyDescent="0.3">
      <c r="A13962">
        <v>1005575</v>
      </c>
      <c r="B13962" t="s">
        <v>2181</v>
      </c>
      <c r="C13962" t="s">
        <v>2175</v>
      </c>
      <c r="D13962" t="s">
        <v>9023</v>
      </c>
      <c r="E13962" s="16">
        <v>10000000</v>
      </c>
      <c r="F13962" t="s">
        <v>8908</v>
      </c>
    </row>
    <row r="13963" spans="1:6" x14ac:dyDescent="0.3">
      <c r="A13963">
        <v>1005575</v>
      </c>
      <c r="B13963" t="s">
        <v>2181</v>
      </c>
      <c r="C13963" t="s">
        <v>2175</v>
      </c>
      <c r="D13963" t="s">
        <v>6732</v>
      </c>
      <c r="E13963" s="16">
        <v>30000000</v>
      </c>
      <c r="F13963" t="s">
        <v>945</v>
      </c>
    </row>
    <row r="13964" spans="1:6" x14ac:dyDescent="0.3">
      <c r="A13964">
        <v>1169436</v>
      </c>
      <c r="B13964" t="s">
        <v>2174</v>
      </c>
      <c r="C13964" t="s">
        <v>2175</v>
      </c>
      <c r="D13964" t="s">
        <v>6995</v>
      </c>
      <c r="E13964" s="16">
        <v>400000</v>
      </c>
      <c r="F13964" t="s">
        <v>6782</v>
      </c>
    </row>
    <row r="13965" spans="1:6" x14ac:dyDescent="0.3">
      <c r="A13965">
        <v>1169436</v>
      </c>
      <c r="B13965" t="s">
        <v>2174</v>
      </c>
      <c r="C13965" t="s">
        <v>2175</v>
      </c>
      <c r="D13965" t="s">
        <v>6788</v>
      </c>
      <c r="E13965" s="16">
        <v>200000</v>
      </c>
      <c r="F13965" t="s">
        <v>6782</v>
      </c>
    </row>
    <row r="13966" spans="1:6" x14ac:dyDescent="0.3">
      <c r="A13966">
        <v>1169436</v>
      </c>
      <c r="B13966" t="s">
        <v>2174</v>
      </c>
      <c r="C13966" t="s">
        <v>2175</v>
      </c>
      <c r="D13966" t="s">
        <v>6793</v>
      </c>
      <c r="E13966" s="16">
        <v>400000</v>
      </c>
      <c r="F13966" t="s">
        <v>6782</v>
      </c>
    </row>
    <row r="13967" spans="1:6" x14ac:dyDescent="0.3">
      <c r="A13967">
        <v>1169436</v>
      </c>
      <c r="B13967" t="s">
        <v>2174</v>
      </c>
      <c r="C13967" t="s">
        <v>2175</v>
      </c>
      <c r="D13967" t="s">
        <v>7942</v>
      </c>
      <c r="E13967" s="16">
        <v>200000</v>
      </c>
      <c r="F13967" t="s">
        <v>6782</v>
      </c>
    </row>
    <row r="13968" spans="1:6" x14ac:dyDescent="0.3">
      <c r="A13968">
        <v>106872</v>
      </c>
      <c r="B13968" t="s">
        <v>4456</v>
      </c>
      <c r="C13968" t="s">
        <v>4435</v>
      </c>
      <c r="D13968" t="s">
        <v>7254</v>
      </c>
      <c r="E13968" s="16">
        <v>100000</v>
      </c>
      <c r="F13968" t="s">
        <v>7418</v>
      </c>
    </row>
    <row r="13969" spans="1:6" x14ac:dyDescent="0.3">
      <c r="A13969">
        <v>106872</v>
      </c>
      <c r="B13969" t="s">
        <v>4456</v>
      </c>
      <c r="C13969" t="s">
        <v>4435</v>
      </c>
      <c r="D13969" t="s">
        <v>6690</v>
      </c>
      <c r="E13969" s="16">
        <v>1000000</v>
      </c>
      <c r="F13969" t="s">
        <v>7617</v>
      </c>
    </row>
    <row r="13970" spans="1:6" x14ac:dyDescent="0.3">
      <c r="A13970">
        <v>106872</v>
      </c>
      <c r="B13970" t="s">
        <v>4456</v>
      </c>
      <c r="C13970" t="s">
        <v>4435</v>
      </c>
      <c r="D13970" t="s">
        <v>7109</v>
      </c>
      <c r="E13970" s="16">
        <v>700000</v>
      </c>
      <c r="F13970" t="s">
        <v>7078</v>
      </c>
    </row>
    <row r="13971" spans="1:6" x14ac:dyDescent="0.3">
      <c r="A13971">
        <v>106872</v>
      </c>
      <c r="B13971" t="s">
        <v>4456</v>
      </c>
      <c r="C13971" t="s">
        <v>4435</v>
      </c>
      <c r="D13971" t="s">
        <v>7638</v>
      </c>
      <c r="E13971" s="16">
        <v>150000</v>
      </c>
      <c r="F13971" t="s">
        <v>7413</v>
      </c>
    </row>
    <row r="13972" spans="1:6" x14ac:dyDescent="0.3">
      <c r="A13972">
        <v>106872</v>
      </c>
      <c r="B13972" t="s">
        <v>4456</v>
      </c>
      <c r="C13972" t="s">
        <v>4435</v>
      </c>
      <c r="D13972" t="s">
        <v>6741</v>
      </c>
      <c r="E13972" s="16">
        <v>5000000</v>
      </c>
      <c r="F13972" t="s">
        <v>7719</v>
      </c>
    </row>
    <row r="13973" spans="1:6" x14ac:dyDescent="0.3">
      <c r="A13973">
        <v>106872</v>
      </c>
      <c r="B13973" t="s">
        <v>4456</v>
      </c>
      <c r="C13973" t="s">
        <v>4435</v>
      </c>
      <c r="D13973" t="s">
        <v>6742</v>
      </c>
      <c r="E13973" s="16">
        <v>3500000</v>
      </c>
      <c r="F13973" t="s">
        <v>6734</v>
      </c>
    </row>
    <row r="13974" spans="1:6" x14ac:dyDescent="0.3">
      <c r="A13974">
        <v>106872</v>
      </c>
      <c r="B13974" t="s">
        <v>4456</v>
      </c>
      <c r="C13974" t="s">
        <v>4435</v>
      </c>
      <c r="D13974" t="s">
        <v>7170</v>
      </c>
      <c r="E13974" s="16">
        <v>4000000</v>
      </c>
      <c r="F13974" t="s">
        <v>7719</v>
      </c>
    </row>
    <row r="13975" spans="1:6" x14ac:dyDescent="0.3">
      <c r="A13975">
        <v>106872</v>
      </c>
      <c r="B13975" t="s">
        <v>4456</v>
      </c>
      <c r="C13975" t="s">
        <v>4435</v>
      </c>
      <c r="D13975" t="s">
        <v>6700</v>
      </c>
      <c r="E13975" s="16">
        <v>4000000</v>
      </c>
      <c r="F13975" t="s">
        <v>7719</v>
      </c>
    </row>
    <row r="13976" spans="1:6" x14ac:dyDescent="0.3">
      <c r="A13976">
        <v>106872</v>
      </c>
      <c r="B13976" t="s">
        <v>4456</v>
      </c>
      <c r="C13976" t="s">
        <v>4435</v>
      </c>
      <c r="D13976" t="s">
        <v>6747</v>
      </c>
      <c r="E13976" s="16">
        <v>6000000</v>
      </c>
      <c r="F13976" t="s">
        <v>7286</v>
      </c>
    </row>
    <row r="13977" spans="1:6" x14ac:dyDescent="0.3">
      <c r="A13977">
        <v>106872</v>
      </c>
      <c r="B13977" t="s">
        <v>4456</v>
      </c>
      <c r="C13977" t="s">
        <v>4435</v>
      </c>
      <c r="D13977" t="s">
        <v>7174</v>
      </c>
      <c r="E13977" s="16">
        <v>2800000</v>
      </c>
      <c r="F13977" t="s">
        <v>6739</v>
      </c>
    </row>
    <row r="13978" spans="1:6" x14ac:dyDescent="0.3">
      <c r="A13978">
        <v>106872</v>
      </c>
      <c r="B13978" t="s">
        <v>4456</v>
      </c>
      <c r="C13978" t="s">
        <v>4435</v>
      </c>
      <c r="D13978" t="s">
        <v>6748</v>
      </c>
      <c r="E13978" s="16">
        <v>1600000</v>
      </c>
      <c r="F13978" t="s">
        <v>6739</v>
      </c>
    </row>
    <row r="13979" spans="1:6" x14ac:dyDescent="0.3">
      <c r="A13979">
        <v>106872</v>
      </c>
      <c r="B13979" t="s">
        <v>4456</v>
      </c>
      <c r="C13979" t="s">
        <v>4435</v>
      </c>
      <c r="D13979" t="s">
        <v>6750</v>
      </c>
      <c r="E13979" s="16">
        <v>2500000</v>
      </c>
      <c r="F13979" t="s">
        <v>7720</v>
      </c>
    </row>
    <row r="13980" spans="1:6" x14ac:dyDescent="0.3">
      <c r="A13980">
        <v>106872</v>
      </c>
      <c r="B13980" t="s">
        <v>4456</v>
      </c>
      <c r="C13980" t="s">
        <v>4435</v>
      </c>
      <c r="D13980" t="s">
        <v>6751</v>
      </c>
      <c r="E13980" s="16">
        <v>3000000</v>
      </c>
      <c r="F13980" t="s">
        <v>6739</v>
      </c>
    </row>
    <row r="13981" spans="1:6" x14ac:dyDescent="0.3">
      <c r="A13981">
        <v>106872</v>
      </c>
      <c r="B13981" t="s">
        <v>4456</v>
      </c>
      <c r="C13981" t="s">
        <v>4435</v>
      </c>
      <c r="D13981" t="s">
        <v>7209</v>
      </c>
      <c r="E13981" s="16">
        <v>900000</v>
      </c>
      <c r="F13981" t="s">
        <v>7567</v>
      </c>
    </row>
    <row r="13982" spans="1:6" x14ac:dyDescent="0.3">
      <c r="A13982">
        <v>106872</v>
      </c>
      <c r="B13982" t="s">
        <v>4456</v>
      </c>
      <c r="C13982" t="s">
        <v>4435</v>
      </c>
      <c r="D13982" t="s">
        <v>6864</v>
      </c>
      <c r="E13982" s="16">
        <v>400000</v>
      </c>
      <c r="F13982" t="s">
        <v>7617</v>
      </c>
    </row>
    <row r="13983" spans="1:6" x14ac:dyDescent="0.3">
      <c r="A13983">
        <v>106872</v>
      </c>
      <c r="B13983" t="s">
        <v>4456</v>
      </c>
      <c r="C13983" t="s">
        <v>4435</v>
      </c>
      <c r="D13983" t="s">
        <v>7092</v>
      </c>
      <c r="E13983" s="16">
        <v>1000000</v>
      </c>
      <c r="F13983" t="s">
        <v>7078</v>
      </c>
    </row>
    <row r="13984" spans="1:6" x14ac:dyDescent="0.3">
      <c r="A13984">
        <v>106872</v>
      </c>
      <c r="B13984" t="s">
        <v>4456</v>
      </c>
      <c r="C13984" t="s">
        <v>4435</v>
      </c>
      <c r="D13984" t="s">
        <v>6754</v>
      </c>
      <c r="E13984" s="16">
        <v>3000000</v>
      </c>
      <c r="F13984" t="s">
        <v>7720</v>
      </c>
    </row>
    <row r="13985" spans="1:6" x14ac:dyDescent="0.3">
      <c r="A13985">
        <v>106872</v>
      </c>
      <c r="B13985" t="s">
        <v>4456</v>
      </c>
      <c r="C13985" t="s">
        <v>4435</v>
      </c>
      <c r="D13985" t="s">
        <v>7721</v>
      </c>
      <c r="E13985" s="16">
        <v>200000</v>
      </c>
      <c r="F13985" t="s">
        <v>7413</v>
      </c>
    </row>
    <row r="13986" spans="1:6" x14ac:dyDescent="0.3">
      <c r="A13986">
        <v>106872</v>
      </c>
      <c r="B13986" t="s">
        <v>4456</v>
      </c>
      <c r="C13986" t="s">
        <v>4435</v>
      </c>
      <c r="D13986" t="s">
        <v>6756</v>
      </c>
      <c r="E13986" s="16">
        <v>5000000</v>
      </c>
      <c r="F13986" t="s">
        <v>7719</v>
      </c>
    </row>
    <row r="13987" spans="1:6" x14ac:dyDescent="0.3">
      <c r="A13987">
        <v>106872</v>
      </c>
      <c r="B13987" t="s">
        <v>4456</v>
      </c>
      <c r="C13987" t="s">
        <v>4435</v>
      </c>
      <c r="D13987" t="s">
        <v>6757</v>
      </c>
      <c r="E13987" s="16">
        <v>2000000</v>
      </c>
      <c r="F13987" t="s">
        <v>7719</v>
      </c>
    </row>
    <row r="13988" spans="1:6" x14ac:dyDescent="0.3">
      <c r="A13988">
        <v>106872</v>
      </c>
      <c r="B13988" t="s">
        <v>4456</v>
      </c>
      <c r="C13988" t="s">
        <v>4435</v>
      </c>
      <c r="D13988" t="s">
        <v>7429</v>
      </c>
      <c r="E13988" s="16">
        <v>2000000</v>
      </c>
      <c r="F13988" t="s">
        <v>7720</v>
      </c>
    </row>
    <row r="13989" spans="1:6" x14ac:dyDescent="0.3">
      <c r="A13989">
        <v>106872</v>
      </c>
      <c r="B13989" t="s">
        <v>4456</v>
      </c>
      <c r="C13989" t="s">
        <v>4435</v>
      </c>
      <c r="D13989" t="s">
        <v>6759</v>
      </c>
      <c r="E13989" s="16">
        <v>3000000</v>
      </c>
      <c r="F13989" t="s">
        <v>6734</v>
      </c>
    </row>
    <row r="13990" spans="1:6" x14ac:dyDescent="0.3">
      <c r="A13990">
        <v>106872</v>
      </c>
      <c r="B13990" t="s">
        <v>4456</v>
      </c>
      <c r="C13990" t="s">
        <v>4435</v>
      </c>
      <c r="D13990" t="s">
        <v>7499</v>
      </c>
      <c r="E13990" s="16">
        <v>250000</v>
      </c>
      <c r="F13990" t="s">
        <v>7078</v>
      </c>
    </row>
    <row r="13991" spans="1:6" x14ac:dyDescent="0.3">
      <c r="A13991">
        <v>106872</v>
      </c>
      <c r="B13991" t="s">
        <v>4456</v>
      </c>
      <c r="C13991" t="s">
        <v>4435</v>
      </c>
      <c r="D13991" t="s">
        <v>7708</v>
      </c>
      <c r="E13991" s="16">
        <v>2000000</v>
      </c>
      <c r="F13991" t="s">
        <v>6734</v>
      </c>
    </row>
    <row r="13992" spans="1:6" x14ac:dyDescent="0.3">
      <c r="A13992">
        <v>106872</v>
      </c>
      <c r="B13992" t="s">
        <v>4456</v>
      </c>
      <c r="C13992" t="s">
        <v>4435</v>
      </c>
      <c r="D13992" t="s">
        <v>6761</v>
      </c>
      <c r="E13992" s="16">
        <v>4500000</v>
      </c>
      <c r="F13992" t="s">
        <v>6734</v>
      </c>
    </row>
    <row r="13993" spans="1:6" x14ac:dyDescent="0.3">
      <c r="A13993">
        <v>106872</v>
      </c>
      <c r="B13993" t="s">
        <v>4456</v>
      </c>
      <c r="C13993" t="s">
        <v>4435</v>
      </c>
      <c r="D13993" t="s">
        <v>7129</v>
      </c>
      <c r="E13993" s="16">
        <v>2000000</v>
      </c>
      <c r="F13993" t="s">
        <v>7720</v>
      </c>
    </row>
    <row r="13994" spans="1:6" x14ac:dyDescent="0.3">
      <c r="A13994">
        <v>106872</v>
      </c>
      <c r="B13994" t="s">
        <v>4456</v>
      </c>
      <c r="C13994" t="s">
        <v>4435</v>
      </c>
      <c r="D13994" t="s">
        <v>7430</v>
      </c>
      <c r="E13994" s="16">
        <v>1000000</v>
      </c>
      <c r="F13994" t="s">
        <v>7720</v>
      </c>
    </row>
    <row r="13995" spans="1:6" x14ac:dyDescent="0.3">
      <c r="A13995">
        <v>106872</v>
      </c>
      <c r="B13995" t="s">
        <v>4456</v>
      </c>
      <c r="C13995" t="s">
        <v>4435</v>
      </c>
      <c r="D13995" t="s">
        <v>6762</v>
      </c>
      <c r="E13995" s="16">
        <v>3000000</v>
      </c>
      <c r="F13995" t="s">
        <v>7720</v>
      </c>
    </row>
    <row r="13996" spans="1:6" x14ac:dyDescent="0.3">
      <c r="A13996">
        <v>106872</v>
      </c>
      <c r="B13996" t="s">
        <v>4456</v>
      </c>
      <c r="C13996" t="s">
        <v>4435</v>
      </c>
      <c r="D13996" t="s">
        <v>6763</v>
      </c>
      <c r="E13996" s="16">
        <v>800000</v>
      </c>
      <c r="F13996" t="s">
        <v>7720</v>
      </c>
    </row>
    <row r="13997" spans="1:6" x14ac:dyDescent="0.3">
      <c r="A13997">
        <v>106872</v>
      </c>
      <c r="B13997" t="s">
        <v>4456</v>
      </c>
      <c r="C13997" t="s">
        <v>4435</v>
      </c>
      <c r="D13997" t="s">
        <v>6765</v>
      </c>
      <c r="E13997" s="16">
        <v>2300000</v>
      </c>
      <c r="F13997" t="s">
        <v>6739</v>
      </c>
    </row>
    <row r="13998" spans="1:6" x14ac:dyDescent="0.3">
      <c r="A13998">
        <v>106872</v>
      </c>
      <c r="B13998" t="s">
        <v>4456</v>
      </c>
      <c r="C13998" t="s">
        <v>4435</v>
      </c>
      <c r="D13998" t="s">
        <v>7502</v>
      </c>
      <c r="E13998" s="16">
        <v>800000</v>
      </c>
      <c r="F13998" t="s">
        <v>7720</v>
      </c>
    </row>
    <row r="13999" spans="1:6" x14ac:dyDescent="0.3">
      <c r="A13999">
        <v>106872</v>
      </c>
      <c r="B13999" t="s">
        <v>4456</v>
      </c>
      <c r="C13999" t="s">
        <v>4435</v>
      </c>
      <c r="D13999" t="s">
        <v>7680</v>
      </c>
      <c r="E13999" s="16">
        <v>50000</v>
      </c>
      <c r="F13999" t="s">
        <v>7418</v>
      </c>
    </row>
    <row r="14000" spans="1:6" x14ac:dyDescent="0.3">
      <c r="A14000">
        <v>106872</v>
      </c>
      <c r="B14000" t="s">
        <v>4456</v>
      </c>
      <c r="C14000" t="s">
        <v>4435</v>
      </c>
      <c r="D14000" t="s">
        <v>6767</v>
      </c>
      <c r="E14000" s="16">
        <v>4000000</v>
      </c>
      <c r="F14000" t="s">
        <v>6739</v>
      </c>
    </row>
    <row r="14001" spans="1:6" x14ac:dyDescent="0.3">
      <c r="A14001">
        <v>106872</v>
      </c>
      <c r="B14001" t="s">
        <v>4456</v>
      </c>
      <c r="C14001" t="s">
        <v>4435</v>
      </c>
      <c r="D14001" t="s">
        <v>7081</v>
      </c>
      <c r="E14001" s="16">
        <v>4000000</v>
      </c>
      <c r="F14001" t="s">
        <v>7720</v>
      </c>
    </row>
    <row r="14002" spans="1:6" x14ac:dyDescent="0.3">
      <c r="A14002">
        <v>106872</v>
      </c>
      <c r="B14002" t="s">
        <v>4456</v>
      </c>
      <c r="C14002" t="s">
        <v>4435</v>
      </c>
      <c r="D14002" t="s">
        <v>7618</v>
      </c>
      <c r="E14002" s="16">
        <v>400000</v>
      </c>
      <c r="F14002" t="s">
        <v>7413</v>
      </c>
    </row>
    <row r="14003" spans="1:6" x14ac:dyDescent="0.3">
      <c r="A14003">
        <v>106872</v>
      </c>
      <c r="B14003" t="s">
        <v>4456</v>
      </c>
      <c r="C14003" t="s">
        <v>4435</v>
      </c>
      <c r="D14003" t="s">
        <v>7507</v>
      </c>
      <c r="E14003" s="16">
        <v>700000</v>
      </c>
      <c r="F14003" t="s">
        <v>7720</v>
      </c>
    </row>
    <row r="14004" spans="1:6" x14ac:dyDescent="0.3">
      <c r="A14004">
        <v>106872</v>
      </c>
      <c r="B14004" t="s">
        <v>4456</v>
      </c>
      <c r="C14004" t="s">
        <v>4435</v>
      </c>
      <c r="D14004" t="s">
        <v>6771</v>
      </c>
      <c r="E14004" s="16">
        <v>5000000</v>
      </c>
      <c r="F14004" t="s">
        <v>7720</v>
      </c>
    </row>
    <row r="14005" spans="1:6" x14ac:dyDescent="0.3">
      <c r="A14005">
        <v>106872</v>
      </c>
      <c r="B14005" t="s">
        <v>4456</v>
      </c>
      <c r="C14005" t="s">
        <v>4435</v>
      </c>
      <c r="D14005" t="s">
        <v>6915</v>
      </c>
      <c r="E14005" s="16">
        <v>100000</v>
      </c>
      <c r="F14005" t="s">
        <v>7418</v>
      </c>
    </row>
    <row r="14006" spans="1:6" x14ac:dyDescent="0.3">
      <c r="A14006">
        <v>106872</v>
      </c>
      <c r="B14006" t="s">
        <v>4456</v>
      </c>
      <c r="C14006" t="s">
        <v>4435</v>
      </c>
      <c r="D14006" t="s">
        <v>6772</v>
      </c>
      <c r="E14006" s="16">
        <v>400000</v>
      </c>
      <c r="F14006" t="s">
        <v>7617</v>
      </c>
    </row>
    <row r="14007" spans="1:6" x14ac:dyDescent="0.3">
      <c r="A14007">
        <v>106872</v>
      </c>
      <c r="B14007" t="s">
        <v>4456</v>
      </c>
      <c r="C14007" t="s">
        <v>4435</v>
      </c>
      <c r="D14007" t="s">
        <v>7252</v>
      </c>
      <c r="E14007" s="16">
        <v>250000</v>
      </c>
      <c r="F14007" t="s">
        <v>7078</v>
      </c>
    </row>
    <row r="14008" spans="1:6" x14ac:dyDescent="0.3">
      <c r="A14008">
        <v>192635</v>
      </c>
      <c r="B14008" t="s">
        <v>4450</v>
      </c>
      <c r="C14008" t="s">
        <v>4435</v>
      </c>
      <c r="D14008" t="s">
        <v>6688</v>
      </c>
      <c r="E14008" s="16">
        <v>4000000</v>
      </c>
      <c r="F14008" t="s">
        <v>6734</v>
      </c>
    </row>
    <row r="14009" spans="1:6" x14ac:dyDescent="0.3">
      <c r="A14009">
        <v>192635</v>
      </c>
      <c r="B14009" t="s">
        <v>4450</v>
      </c>
      <c r="C14009" t="s">
        <v>4435</v>
      </c>
      <c r="D14009" t="s">
        <v>6690</v>
      </c>
      <c r="E14009" s="16">
        <v>4000000</v>
      </c>
      <c r="F14009" t="s">
        <v>6734</v>
      </c>
    </row>
    <row r="14010" spans="1:6" x14ac:dyDescent="0.3">
      <c r="A14010">
        <v>192635</v>
      </c>
      <c r="B14010" t="s">
        <v>4450</v>
      </c>
      <c r="C14010" t="s">
        <v>4435</v>
      </c>
      <c r="D14010" t="s">
        <v>7023</v>
      </c>
      <c r="E14010" s="16">
        <v>15000000</v>
      </c>
      <c r="F14010" t="s">
        <v>6734</v>
      </c>
    </row>
    <row r="14011" spans="1:6" x14ac:dyDescent="0.3">
      <c r="A14011">
        <v>192635</v>
      </c>
      <c r="B14011" t="s">
        <v>4450</v>
      </c>
      <c r="C14011" t="s">
        <v>4435</v>
      </c>
      <c r="D14011" t="s">
        <v>6740</v>
      </c>
      <c r="E14011" s="16">
        <v>17000000</v>
      </c>
      <c r="F14011" t="s">
        <v>6734</v>
      </c>
    </row>
    <row r="14012" spans="1:6" x14ac:dyDescent="0.3">
      <c r="A14012">
        <v>192635</v>
      </c>
      <c r="B14012" t="s">
        <v>4450</v>
      </c>
      <c r="C14012" t="s">
        <v>4435</v>
      </c>
      <c r="D14012" t="s">
        <v>6741</v>
      </c>
      <c r="E14012" s="16">
        <v>30000000</v>
      </c>
      <c r="F14012" t="s">
        <v>6734</v>
      </c>
    </row>
    <row r="14013" spans="1:6" x14ac:dyDescent="0.3">
      <c r="A14013">
        <v>192635</v>
      </c>
      <c r="B14013" t="s">
        <v>4450</v>
      </c>
      <c r="C14013" t="s">
        <v>4435</v>
      </c>
      <c r="D14013" t="s">
        <v>6742</v>
      </c>
      <c r="E14013" s="16">
        <v>8000000</v>
      </c>
      <c r="F14013" t="s">
        <v>6734</v>
      </c>
    </row>
    <row r="14014" spans="1:6" x14ac:dyDescent="0.3">
      <c r="A14014">
        <v>192635</v>
      </c>
      <c r="B14014" t="s">
        <v>4450</v>
      </c>
      <c r="C14014" t="s">
        <v>4435</v>
      </c>
      <c r="D14014" t="s">
        <v>7170</v>
      </c>
      <c r="E14014" s="16">
        <v>35000000</v>
      </c>
      <c r="F14014" t="s">
        <v>6734</v>
      </c>
    </row>
    <row r="14015" spans="1:6" x14ac:dyDescent="0.3">
      <c r="A14015">
        <v>192635</v>
      </c>
      <c r="B14015" t="s">
        <v>4450</v>
      </c>
      <c r="C14015" t="s">
        <v>4435</v>
      </c>
      <c r="D14015" t="s">
        <v>6746</v>
      </c>
      <c r="E14015" s="16">
        <v>7000000</v>
      </c>
      <c r="F14015" t="s">
        <v>6734</v>
      </c>
    </row>
    <row r="14016" spans="1:6" x14ac:dyDescent="0.3">
      <c r="A14016">
        <v>192635</v>
      </c>
      <c r="B14016" t="s">
        <v>4450</v>
      </c>
      <c r="C14016" t="s">
        <v>4435</v>
      </c>
      <c r="D14016" t="s">
        <v>7113</v>
      </c>
      <c r="E14016" s="16">
        <v>25000000</v>
      </c>
      <c r="F14016" t="s">
        <v>6734</v>
      </c>
    </row>
    <row r="14017" spans="1:6" x14ac:dyDescent="0.3">
      <c r="A14017">
        <v>192635</v>
      </c>
      <c r="B14017" t="s">
        <v>4450</v>
      </c>
      <c r="C14017" t="s">
        <v>4435</v>
      </c>
      <c r="D14017" t="s">
        <v>6700</v>
      </c>
      <c r="E14017" s="16">
        <v>28000000</v>
      </c>
      <c r="F14017" t="s">
        <v>6734</v>
      </c>
    </row>
    <row r="14018" spans="1:6" x14ac:dyDescent="0.3">
      <c r="A14018">
        <v>192635</v>
      </c>
      <c r="B14018" t="s">
        <v>4450</v>
      </c>
      <c r="C14018" t="s">
        <v>4435</v>
      </c>
      <c r="D14018" t="s">
        <v>6748</v>
      </c>
      <c r="E14018" s="16">
        <v>18000000</v>
      </c>
      <c r="F14018" t="s">
        <v>6734</v>
      </c>
    </row>
    <row r="14019" spans="1:6" x14ac:dyDescent="0.3">
      <c r="A14019">
        <v>192635</v>
      </c>
      <c r="B14019" t="s">
        <v>4450</v>
      </c>
      <c r="C14019" t="s">
        <v>4435</v>
      </c>
      <c r="D14019" t="s">
        <v>6750</v>
      </c>
      <c r="E14019" s="16">
        <v>20000000</v>
      </c>
      <c r="F14019" t="s">
        <v>6734</v>
      </c>
    </row>
    <row r="14020" spans="1:6" x14ac:dyDescent="0.3">
      <c r="A14020">
        <v>192635</v>
      </c>
      <c r="B14020" t="s">
        <v>4450</v>
      </c>
      <c r="C14020" t="s">
        <v>4435</v>
      </c>
      <c r="D14020" t="s">
        <v>6751</v>
      </c>
      <c r="E14020" s="16">
        <v>32000000</v>
      </c>
      <c r="F14020" t="s">
        <v>6734</v>
      </c>
    </row>
    <row r="14021" spans="1:6" x14ac:dyDescent="0.3">
      <c r="A14021">
        <v>192635</v>
      </c>
      <c r="B14021" t="s">
        <v>4450</v>
      </c>
      <c r="C14021" t="s">
        <v>4435</v>
      </c>
      <c r="D14021" t="s">
        <v>8042</v>
      </c>
      <c r="E14021" s="16">
        <v>50000</v>
      </c>
      <c r="F14021" t="s">
        <v>7620</v>
      </c>
    </row>
    <row r="14022" spans="1:6" x14ac:dyDescent="0.3">
      <c r="A14022">
        <v>192635</v>
      </c>
      <c r="B14022" t="s">
        <v>4450</v>
      </c>
      <c r="C14022" t="s">
        <v>4435</v>
      </c>
      <c r="D14022" t="s">
        <v>7045</v>
      </c>
      <c r="E14022" s="16">
        <v>50000</v>
      </c>
      <c r="F14022" t="s">
        <v>7620</v>
      </c>
    </row>
    <row r="14023" spans="1:6" x14ac:dyDescent="0.3">
      <c r="A14023">
        <v>192635</v>
      </c>
      <c r="B14023" t="s">
        <v>4450</v>
      </c>
      <c r="C14023" t="s">
        <v>4435</v>
      </c>
      <c r="D14023" t="s">
        <v>8211</v>
      </c>
      <c r="E14023" s="16">
        <v>1500000</v>
      </c>
      <c r="F14023" t="s">
        <v>7620</v>
      </c>
    </row>
    <row r="14024" spans="1:6" x14ac:dyDescent="0.3">
      <c r="A14024">
        <v>192635</v>
      </c>
      <c r="B14024" t="s">
        <v>4450</v>
      </c>
      <c r="C14024" t="s">
        <v>4435</v>
      </c>
      <c r="D14024" t="s">
        <v>6754</v>
      </c>
      <c r="E14024" s="16">
        <v>14000000</v>
      </c>
      <c r="F14024" t="s">
        <v>6734</v>
      </c>
    </row>
    <row r="14025" spans="1:6" x14ac:dyDescent="0.3">
      <c r="A14025">
        <v>192635</v>
      </c>
      <c r="B14025" t="s">
        <v>4450</v>
      </c>
      <c r="C14025" t="s">
        <v>4435</v>
      </c>
      <c r="D14025" t="s">
        <v>6755</v>
      </c>
      <c r="E14025" s="16">
        <v>4000000</v>
      </c>
      <c r="F14025" t="s">
        <v>6734</v>
      </c>
    </row>
    <row r="14026" spans="1:6" x14ac:dyDescent="0.3">
      <c r="A14026">
        <v>192635</v>
      </c>
      <c r="B14026" t="s">
        <v>4450</v>
      </c>
      <c r="C14026" t="s">
        <v>4435</v>
      </c>
      <c r="D14026" t="s">
        <v>6926</v>
      </c>
      <c r="E14026" s="16">
        <v>30000000</v>
      </c>
      <c r="F14026" t="s">
        <v>6734</v>
      </c>
    </row>
    <row r="14027" spans="1:6" x14ac:dyDescent="0.3">
      <c r="A14027">
        <v>192635</v>
      </c>
      <c r="B14027" t="s">
        <v>4450</v>
      </c>
      <c r="C14027" t="s">
        <v>4435</v>
      </c>
      <c r="D14027" t="s">
        <v>8418</v>
      </c>
      <c r="E14027" s="16">
        <v>500000</v>
      </c>
      <c r="F14027" t="s">
        <v>7620</v>
      </c>
    </row>
    <row r="14028" spans="1:6" x14ac:dyDescent="0.3">
      <c r="A14028">
        <v>192635</v>
      </c>
      <c r="B14028" t="s">
        <v>4450</v>
      </c>
      <c r="C14028" t="s">
        <v>4435</v>
      </c>
      <c r="D14028" t="s">
        <v>6756</v>
      </c>
      <c r="E14028" s="16">
        <v>35000000</v>
      </c>
      <c r="F14028" t="s">
        <v>6734</v>
      </c>
    </row>
    <row r="14029" spans="1:6" x14ac:dyDescent="0.3">
      <c r="A14029">
        <v>192635</v>
      </c>
      <c r="B14029" t="s">
        <v>4450</v>
      </c>
      <c r="C14029" t="s">
        <v>4435</v>
      </c>
      <c r="D14029" t="s">
        <v>7006</v>
      </c>
      <c r="E14029" s="16">
        <v>1500000</v>
      </c>
      <c r="F14029" t="s">
        <v>7620</v>
      </c>
    </row>
    <row r="14030" spans="1:6" x14ac:dyDescent="0.3">
      <c r="A14030">
        <v>192635</v>
      </c>
      <c r="B14030" t="s">
        <v>4450</v>
      </c>
      <c r="C14030" t="s">
        <v>4435</v>
      </c>
      <c r="D14030" t="s">
        <v>6928</v>
      </c>
      <c r="E14030" s="16">
        <v>14000000</v>
      </c>
      <c r="F14030" t="s">
        <v>6734</v>
      </c>
    </row>
    <row r="14031" spans="1:6" x14ac:dyDescent="0.3">
      <c r="A14031">
        <v>192635</v>
      </c>
      <c r="B14031" t="s">
        <v>4450</v>
      </c>
      <c r="C14031" t="s">
        <v>4435</v>
      </c>
      <c r="D14031" t="s">
        <v>6757</v>
      </c>
      <c r="E14031" s="16">
        <v>25000000</v>
      </c>
      <c r="F14031" t="s">
        <v>6734</v>
      </c>
    </row>
    <row r="14032" spans="1:6" x14ac:dyDescent="0.3">
      <c r="A14032">
        <v>192635</v>
      </c>
      <c r="B14032" t="s">
        <v>4450</v>
      </c>
      <c r="C14032" t="s">
        <v>4435</v>
      </c>
      <c r="D14032" t="s">
        <v>6758</v>
      </c>
      <c r="E14032" s="16">
        <v>7000000</v>
      </c>
      <c r="F14032" t="s">
        <v>6734</v>
      </c>
    </row>
    <row r="14033" spans="1:6" x14ac:dyDescent="0.3">
      <c r="A14033">
        <v>192635</v>
      </c>
      <c r="B14033" t="s">
        <v>4450</v>
      </c>
      <c r="C14033" t="s">
        <v>4435</v>
      </c>
      <c r="D14033" t="s">
        <v>6759</v>
      </c>
      <c r="E14033" s="16">
        <v>8000000</v>
      </c>
      <c r="F14033" t="s">
        <v>6734</v>
      </c>
    </row>
    <row r="14034" spans="1:6" x14ac:dyDescent="0.3">
      <c r="A14034">
        <v>192635</v>
      </c>
      <c r="B14034" t="s">
        <v>4450</v>
      </c>
      <c r="C14034" t="s">
        <v>4435</v>
      </c>
      <c r="D14034" t="s">
        <v>6761</v>
      </c>
      <c r="E14034" s="16">
        <v>8000000</v>
      </c>
      <c r="F14034" t="s">
        <v>6734</v>
      </c>
    </row>
    <row r="14035" spans="1:6" x14ac:dyDescent="0.3">
      <c r="A14035">
        <v>192635</v>
      </c>
      <c r="B14035" t="s">
        <v>4450</v>
      </c>
      <c r="C14035" t="s">
        <v>4435</v>
      </c>
      <c r="D14035" t="s">
        <v>6762</v>
      </c>
      <c r="E14035" s="16">
        <v>18000000</v>
      </c>
      <c r="F14035" t="s">
        <v>6734</v>
      </c>
    </row>
    <row r="14036" spans="1:6" x14ac:dyDescent="0.3">
      <c r="A14036">
        <v>192635</v>
      </c>
      <c r="B14036" t="s">
        <v>4450</v>
      </c>
      <c r="C14036" t="s">
        <v>4435</v>
      </c>
      <c r="D14036" t="s">
        <v>6763</v>
      </c>
      <c r="E14036" s="16">
        <v>5000000</v>
      </c>
      <c r="F14036" t="s">
        <v>6734</v>
      </c>
    </row>
    <row r="14037" spans="1:6" x14ac:dyDescent="0.3">
      <c r="A14037">
        <v>192635</v>
      </c>
      <c r="B14037" t="s">
        <v>4450</v>
      </c>
      <c r="C14037" t="s">
        <v>4435</v>
      </c>
      <c r="D14037" t="s">
        <v>7009</v>
      </c>
      <c r="E14037" s="16">
        <v>20000000</v>
      </c>
      <c r="F14037" t="s">
        <v>6734</v>
      </c>
    </row>
    <row r="14038" spans="1:6" x14ac:dyDescent="0.3">
      <c r="A14038">
        <v>192635</v>
      </c>
      <c r="B14038" t="s">
        <v>4450</v>
      </c>
      <c r="C14038" t="s">
        <v>4435</v>
      </c>
      <c r="D14038" t="s">
        <v>6764</v>
      </c>
      <c r="E14038" s="16">
        <v>23000000</v>
      </c>
      <c r="F14038" t="s">
        <v>6734</v>
      </c>
    </row>
    <row r="14039" spans="1:6" x14ac:dyDescent="0.3">
      <c r="A14039">
        <v>192635</v>
      </c>
      <c r="B14039" t="s">
        <v>4450</v>
      </c>
      <c r="C14039" t="s">
        <v>4435</v>
      </c>
      <c r="D14039" t="s">
        <v>6765</v>
      </c>
      <c r="E14039" s="16">
        <v>23000000</v>
      </c>
      <c r="F14039" t="s">
        <v>6734</v>
      </c>
    </row>
    <row r="14040" spans="1:6" x14ac:dyDescent="0.3">
      <c r="A14040">
        <v>192635</v>
      </c>
      <c r="B14040" t="s">
        <v>4450</v>
      </c>
      <c r="C14040" t="s">
        <v>4435</v>
      </c>
      <c r="D14040" t="s">
        <v>7056</v>
      </c>
      <c r="E14040" s="16">
        <v>28000000</v>
      </c>
      <c r="F14040" t="s">
        <v>6734</v>
      </c>
    </row>
    <row r="14041" spans="1:6" x14ac:dyDescent="0.3">
      <c r="A14041">
        <v>192635</v>
      </c>
      <c r="B14041" t="s">
        <v>4450</v>
      </c>
      <c r="C14041" t="s">
        <v>4435</v>
      </c>
      <c r="D14041" t="s">
        <v>7081</v>
      </c>
      <c r="E14041" s="16">
        <v>10000000</v>
      </c>
      <c r="F14041" t="s">
        <v>6734</v>
      </c>
    </row>
    <row r="14042" spans="1:6" x14ac:dyDescent="0.3">
      <c r="A14042">
        <v>192635</v>
      </c>
      <c r="B14042" t="s">
        <v>4450</v>
      </c>
      <c r="C14042" t="s">
        <v>4435</v>
      </c>
      <c r="D14042" t="s">
        <v>6770</v>
      </c>
      <c r="E14042" s="16">
        <v>12000000</v>
      </c>
      <c r="F14042" t="s">
        <v>6734</v>
      </c>
    </row>
    <row r="14043" spans="1:6" x14ac:dyDescent="0.3">
      <c r="A14043">
        <v>192635</v>
      </c>
      <c r="B14043" t="s">
        <v>4450</v>
      </c>
      <c r="C14043" t="s">
        <v>4435</v>
      </c>
      <c r="D14043" t="s">
        <v>6771</v>
      </c>
      <c r="E14043" s="16">
        <v>10000000</v>
      </c>
      <c r="F14043" t="s">
        <v>6734</v>
      </c>
    </row>
    <row r="14044" spans="1:6" x14ac:dyDescent="0.3">
      <c r="A14044">
        <v>196231</v>
      </c>
      <c r="B14044" t="s">
        <v>4447</v>
      </c>
      <c r="C14044" t="s">
        <v>4435</v>
      </c>
      <c r="D14044" t="s">
        <v>6690</v>
      </c>
      <c r="E14044" s="16">
        <v>750000</v>
      </c>
      <c r="F14044" t="s">
        <v>6919</v>
      </c>
    </row>
    <row r="14045" spans="1:6" x14ac:dyDescent="0.3">
      <c r="A14045">
        <v>196231</v>
      </c>
      <c r="B14045" t="s">
        <v>4447</v>
      </c>
      <c r="C14045" t="s">
        <v>4435</v>
      </c>
      <c r="D14045" t="s">
        <v>7813</v>
      </c>
      <c r="E14045" s="16">
        <v>500000</v>
      </c>
      <c r="F14045" t="s">
        <v>6919</v>
      </c>
    </row>
    <row r="14046" spans="1:6" x14ac:dyDescent="0.3">
      <c r="A14046">
        <v>196231</v>
      </c>
      <c r="B14046" t="s">
        <v>4447</v>
      </c>
      <c r="C14046" t="s">
        <v>4435</v>
      </c>
      <c r="D14046" t="s">
        <v>6738</v>
      </c>
      <c r="E14046" s="16">
        <v>500000</v>
      </c>
      <c r="F14046" t="s">
        <v>6919</v>
      </c>
    </row>
    <row r="14047" spans="1:6" x14ac:dyDescent="0.3">
      <c r="A14047">
        <v>196231</v>
      </c>
      <c r="B14047" t="s">
        <v>4447</v>
      </c>
      <c r="C14047" t="s">
        <v>4435</v>
      </c>
      <c r="D14047" t="s">
        <v>6742</v>
      </c>
      <c r="E14047" s="16">
        <v>3500000</v>
      </c>
      <c r="F14047" t="s">
        <v>6734</v>
      </c>
    </row>
    <row r="14048" spans="1:6" x14ac:dyDescent="0.3">
      <c r="A14048">
        <v>196231</v>
      </c>
      <c r="B14048" t="s">
        <v>4447</v>
      </c>
      <c r="C14048" t="s">
        <v>4435</v>
      </c>
      <c r="D14048" t="s">
        <v>6746</v>
      </c>
      <c r="E14048" s="16">
        <v>1000000</v>
      </c>
      <c r="F14048" t="s">
        <v>7712</v>
      </c>
    </row>
    <row r="14049" spans="1:6" x14ac:dyDescent="0.3">
      <c r="A14049">
        <v>196231</v>
      </c>
      <c r="B14049" t="s">
        <v>4447</v>
      </c>
      <c r="C14049" t="s">
        <v>4435</v>
      </c>
      <c r="D14049" t="s">
        <v>7512</v>
      </c>
      <c r="E14049" s="16">
        <v>1500000</v>
      </c>
      <c r="F14049" t="s">
        <v>7508</v>
      </c>
    </row>
    <row r="14050" spans="1:6" x14ac:dyDescent="0.3">
      <c r="A14050">
        <v>196231</v>
      </c>
      <c r="B14050" t="s">
        <v>4447</v>
      </c>
      <c r="C14050" t="s">
        <v>4435</v>
      </c>
      <c r="D14050" t="s">
        <v>6700</v>
      </c>
      <c r="E14050" s="16">
        <v>2800000</v>
      </c>
      <c r="F14050" t="s">
        <v>7508</v>
      </c>
    </row>
    <row r="14051" spans="1:6" x14ac:dyDescent="0.3">
      <c r="A14051">
        <v>196231</v>
      </c>
      <c r="B14051" t="s">
        <v>4447</v>
      </c>
      <c r="C14051" t="s">
        <v>4435</v>
      </c>
      <c r="D14051" t="s">
        <v>7174</v>
      </c>
      <c r="E14051" s="16">
        <v>10000000</v>
      </c>
      <c r="F14051" t="s">
        <v>7508</v>
      </c>
    </row>
    <row r="14052" spans="1:6" x14ac:dyDescent="0.3">
      <c r="A14052">
        <v>196231</v>
      </c>
      <c r="B14052" t="s">
        <v>4447</v>
      </c>
      <c r="C14052" t="s">
        <v>4435</v>
      </c>
      <c r="D14052" t="s">
        <v>6748</v>
      </c>
      <c r="E14052" s="16">
        <v>8000000</v>
      </c>
      <c r="F14052" t="s">
        <v>6734</v>
      </c>
    </row>
    <row r="14053" spans="1:6" x14ac:dyDescent="0.3">
      <c r="A14053">
        <v>196231</v>
      </c>
      <c r="B14053" t="s">
        <v>4447</v>
      </c>
      <c r="C14053" t="s">
        <v>4435</v>
      </c>
      <c r="D14053" t="s">
        <v>6750</v>
      </c>
      <c r="E14053" s="16">
        <v>8000000</v>
      </c>
      <c r="F14053" t="s">
        <v>6734</v>
      </c>
    </row>
    <row r="14054" spans="1:6" x14ac:dyDescent="0.3">
      <c r="A14054">
        <v>196231</v>
      </c>
      <c r="B14054" t="s">
        <v>4447</v>
      </c>
      <c r="C14054" t="s">
        <v>4435</v>
      </c>
      <c r="D14054" t="s">
        <v>6751</v>
      </c>
      <c r="E14054" s="16">
        <v>9000000</v>
      </c>
      <c r="F14054" t="s">
        <v>7508</v>
      </c>
    </row>
    <row r="14055" spans="1:6" x14ac:dyDescent="0.3">
      <c r="A14055">
        <v>196231</v>
      </c>
      <c r="B14055" t="s">
        <v>4447</v>
      </c>
      <c r="C14055" t="s">
        <v>4435</v>
      </c>
      <c r="D14055" t="s">
        <v>6752</v>
      </c>
      <c r="E14055" s="16">
        <v>100000</v>
      </c>
      <c r="F14055" t="s">
        <v>6919</v>
      </c>
    </row>
    <row r="14056" spans="1:6" x14ac:dyDescent="0.3">
      <c r="A14056">
        <v>196231</v>
      </c>
      <c r="B14056" t="s">
        <v>4447</v>
      </c>
      <c r="C14056" t="s">
        <v>4435</v>
      </c>
      <c r="D14056" t="s">
        <v>6792</v>
      </c>
      <c r="E14056" s="16">
        <v>3000000</v>
      </c>
      <c r="F14056" t="s">
        <v>7508</v>
      </c>
    </row>
    <row r="14057" spans="1:6" x14ac:dyDescent="0.3">
      <c r="A14057">
        <v>196231</v>
      </c>
      <c r="B14057" t="s">
        <v>4447</v>
      </c>
      <c r="C14057" t="s">
        <v>4435</v>
      </c>
      <c r="D14057" t="s">
        <v>7707</v>
      </c>
      <c r="E14057" s="16">
        <v>2000000</v>
      </c>
      <c r="F14057" t="s">
        <v>7508</v>
      </c>
    </row>
    <row r="14058" spans="1:6" x14ac:dyDescent="0.3">
      <c r="A14058">
        <v>196231</v>
      </c>
      <c r="B14058" t="s">
        <v>4447</v>
      </c>
      <c r="C14058" t="s">
        <v>4435</v>
      </c>
      <c r="D14058" t="s">
        <v>7578</v>
      </c>
      <c r="E14058" s="16">
        <v>2000000</v>
      </c>
      <c r="F14058" t="s">
        <v>6734</v>
      </c>
    </row>
    <row r="14059" spans="1:6" x14ac:dyDescent="0.3">
      <c r="A14059">
        <v>196231</v>
      </c>
      <c r="B14059" t="s">
        <v>4447</v>
      </c>
      <c r="C14059" t="s">
        <v>4435</v>
      </c>
      <c r="D14059" t="s">
        <v>6754</v>
      </c>
      <c r="E14059" s="16">
        <v>3500000</v>
      </c>
      <c r="F14059" t="s">
        <v>6734</v>
      </c>
    </row>
    <row r="14060" spans="1:6" x14ac:dyDescent="0.3">
      <c r="A14060">
        <v>196231</v>
      </c>
      <c r="B14060" t="s">
        <v>4447</v>
      </c>
      <c r="C14060" t="s">
        <v>4435</v>
      </c>
      <c r="D14060" t="s">
        <v>6755</v>
      </c>
      <c r="E14060" s="16">
        <v>750000</v>
      </c>
      <c r="F14060" t="s">
        <v>6919</v>
      </c>
    </row>
    <row r="14061" spans="1:6" x14ac:dyDescent="0.3">
      <c r="A14061">
        <v>196231</v>
      </c>
      <c r="B14061" t="s">
        <v>4447</v>
      </c>
      <c r="C14061" t="s">
        <v>4435</v>
      </c>
      <c r="D14061" t="s">
        <v>8445</v>
      </c>
      <c r="E14061" s="16">
        <v>100000</v>
      </c>
      <c r="F14061" t="s">
        <v>6927</v>
      </c>
    </row>
    <row r="14062" spans="1:6" x14ac:dyDescent="0.3">
      <c r="A14062">
        <v>196231</v>
      </c>
      <c r="B14062" t="s">
        <v>4447</v>
      </c>
      <c r="C14062" t="s">
        <v>4435</v>
      </c>
      <c r="D14062" t="s">
        <v>7733</v>
      </c>
      <c r="E14062" s="16">
        <v>900000</v>
      </c>
      <c r="F14062" t="s">
        <v>7508</v>
      </c>
    </row>
    <row r="14063" spans="1:6" x14ac:dyDescent="0.3">
      <c r="A14063">
        <v>196231</v>
      </c>
      <c r="B14063" t="s">
        <v>4447</v>
      </c>
      <c r="C14063" t="s">
        <v>4435</v>
      </c>
      <c r="D14063" t="s">
        <v>6756</v>
      </c>
      <c r="E14063" s="16">
        <v>3500000</v>
      </c>
      <c r="F14063" t="s">
        <v>7508</v>
      </c>
    </row>
    <row r="14064" spans="1:6" x14ac:dyDescent="0.3">
      <c r="A14064">
        <v>196231</v>
      </c>
      <c r="B14064" t="s">
        <v>4447</v>
      </c>
      <c r="C14064" t="s">
        <v>4435</v>
      </c>
      <c r="D14064" t="s">
        <v>6758</v>
      </c>
      <c r="E14064" s="16">
        <v>750000</v>
      </c>
      <c r="F14064" t="s">
        <v>7712</v>
      </c>
    </row>
    <row r="14065" spans="1:6" x14ac:dyDescent="0.3">
      <c r="A14065">
        <v>196231</v>
      </c>
      <c r="B14065" t="s">
        <v>4447</v>
      </c>
      <c r="C14065" t="s">
        <v>4435</v>
      </c>
      <c r="D14065" t="s">
        <v>7429</v>
      </c>
      <c r="E14065" s="16">
        <v>600000</v>
      </c>
      <c r="F14065" t="s">
        <v>7508</v>
      </c>
    </row>
    <row r="14066" spans="1:6" x14ac:dyDescent="0.3">
      <c r="A14066">
        <v>196231</v>
      </c>
      <c r="B14066" t="s">
        <v>4447</v>
      </c>
      <c r="C14066" t="s">
        <v>4435</v>
      </c>
      <c r="D14066" t="s">
        <v>6759</v>
      </c>
      <c r="E14066" s="16">
        <v>1800000</v>
      </c>
      <c r="F14066" t="s">
        <v>6734</v>
      </c>
    </row>
    <row r="14067" spans="1:6" x14ac:dyDescent="0.3">
      <c r="A14067">
        <v>196231</v>
      </c>
      <c r="B14067" t="s">
        <v>4447</v>
      </c>
      <c r="C14067" t="s">
        <v>4435</v>
      </c>
      <c r="D14067" t="s">
        <v>6761</v>
      </c>
      <c r="E14067" s="16">
        <v>3500000</v>
      </c>
      <c r="F14067" t="s">
        <v>6734</v>
      </c>
    </row>
    <row r="14068" spans="1:6" x14ac:dyDescent="0.3">
      <c r="A14068">
        <v>196231</v>
      </c>
      <c r="B14068" t="s">
        <v>4447</v>
      </c>
      <c r="C14068" t="s">
        <v>4435</v>
      </c>
      <c r="D14068" t="s">
        <v>6762</v>
      </c>
      <c r="E14068" s="16">
        <v>4000000</v>
      </c>
      <c r="F14068" t="s">
        <v>6734</v>
      </c>
    </row>
    <row r="14069" spans="1:6" x14ac:dyDescent="0.3">
      <c r="A14069">
        <v>196231</v>
      </c>
      <c r="B14069" t="s">
        <v>4447</v>
      </c>
      <c r="C14069" t="s">
        <v>4435</v>
      </c>
      <c r="D14069" t="s">
        <v>6763</v>
      </c>
      <c r="E14069" s="16">
        <v>1000000</v>
      </c>
      <c r="F14069" t="s">
        <v>7712</v>
      </c>
    </row>
    <row r="14070" spans="1:6" x14ac:dyDescent="0.3">
      <c r="A14070">
        <v>196231</v>
      </c>
      <c r="B14070" t="s">
        <v>4447</v>
      </c>
      <c r="C14070" t="s">
        <v>4435</v>
      </c>
      <c r="D14070" t="s">
        <v>6765</v>
      </c>
      <c r="E14070" s="16">
        <v>10000000</v>
      </c>
      <c r="F14070" t="s">
        <v>7508</v>
      </c>
    </row>
    <row r="14071" spans="1:6" x14ac:dyDescent="0.3">
      <c r="A14071">
        <v>196231</v>
      </c>
      <c r="B14071" t="s">
        <v>4447</v>
      </c>
      <c r="C14071" t="s">
        <v>4435</v>
      </c>
      <c r="D14071" t="s">
        <v>6767</v>
      </c>
      <c r="E14071" s="16">
        <v>4500000</v>
      </c>
      <c r="F14071" t="s">
        <v>7508</v>
      </c>
    </row>
    <row r="14072" spans="1:6" x14ac:dyDescent="0.3">
      <c r="A14072">
        <v>196231</v>
      </c>
      <c r="B14072" t="s">
        <v>4447</v>
      </c>
      <c r="C14072" t="s">
        <v>4435</v>
      </c>
      <c r="D14072" t="s">
        <v>6770</v>
      </c>
      <c r="E14072" s="16">
        <v>500000</v>
      </c>
      <c r="F14072" t="s">
        <v>7712</v>
      </c>
    </row>
    <row r="14073" spans="1:6" x14ac:dyDescent="0.3">
      <c r="A14073">
        <v>196231</v>
      </c>
      <c r="B14073" t="s">
        <v>4447</v>
      </c>
      <c r="C14073" t="s">
        <v>4435</v>
      </c>
      <c r="D14073" t="s">
        <v>6931</v>
      </c>
      <c r="E14073" s="16">
        <v>5000000</v>
      </c>
      <c r="F14073" t="s">
        <v>6734</v>
      </c>
    </row>
    <row r="14074" spans="1:6" x14ac:dyDescent="0.3">
      <c r="A14074">
        <v>196231</v>
      </c>
      <c r="B14074" t="s">
        <v>4447</v>
      </c>
      <c r="C14074" t="s">
        <v>4435</v>
      </c>
      <c r="D14074" t="s">
        <v>6771</v>
      </c>
      <c r="E14074" s="16">
        <v>3500000</v>
      </c>
      <c r="F14074" t="s">
        <v>6734</v>
      </c>
    </row>
    <row r="14075" spans="1:6" x14ac:dyDescent="0.3">
      <c r="A14075">
        <v>203123</v>
      </c>
      <c r="B14075" t="s">
        <v>4472</v>
      </c>
      <c r="C14075" t="s">
        <v>4435</v>
      </c>
      <c r="D14075" t="s">
        <v>8479</v>
      </c>
      <c r="E14075" s="16">
        <v>600000</v>
      </c>
      <c r="F14075" t="s">
        <v>8480</v>
      </c>
    </row>
    <row r="14076" spans="1:6" x14ac:dyDescent="0.3">
      <c r="A14076">
        <v>203123</v>
      </c>
      <c r="B14076" t="s">
        <v>4472</v>
      </c>
      <c r="C14076" t="s">
        <v>4435</v>
      </c>
      <c r="D14076" t="s">
        <v>7856</v>
      </c>
      <c r="E14076" s="16">
        <v>350000</v>
      </c>
      <c r="F14076" t="s">
        <v>8481</v>
      </c>
    </row>
    <row r="14077" spans="1:6" x14ac:dyDescent="0.3">
      <c r="A14077">
        <v>203123</v>
      </c>
      <c r="B14077" t="s">
        <v>4472</v>
      </c>
      <c r="C14077" t="s">
        <v>4435</v>
      </c>
      <c r="D14077" t="s">
        <v>6742</v>
      </c>
      <c r="E14077" s="16">
        <v>2500000</v>
      </c>
      <c r="F14077" t="s">
        <v>7107</v>
      </c>
    </row>
    <row r="14078" spans="1:6" x14ac:dyDescent="0.3">
      <c r="A14078">
        <v>203123</v>
      </c>
      <c r="B14078" t="s">
        <v>4472</v>
      </c>
      <c r="C14078" t="s">
        <v>4435</v>
      </c>
      <c r="D14078" t="s">
        <v>8127</v>
      </c>
      <c r="E14078" s="16">
        <v>50000</v>
      </c>
      <c r="F14078" t="s">
        <v>8482</v>
      </c>
    </row>
    <row r="14079" spans="1:6" x14ac:dyDescent="0.3">
      <c r="A14079">
        <v>203123</v>
      </c>
      <c r="B14079" t="s">
        <v>4472</v>
      </c>
      <c r="C14079" t="s">
        <v>4435</v>
      </c>
      <c r="D14079" t="s">
        <v>7570</v>
      </c>
      <c r="E14079" s="16">
        <v>2500000</v>
      </c>
      <c r="F14079" t="s">
        <v>8165</v>
      </c>
    </row>
    <row r="14080" spans="1:6" x14ac:dyDescent="0.3">
      <c r="A14080">
        <v>203123</v>
      </c>
      <c r="B14080" t="s">
        <v>4472</v>
      </c>
      <c r="C14080" t="s">
        <v>4435</v>
      </c>
      <c r="D14080" t="s">
        <v>7861</v>
      </c>
      <c r="E14080" s="16">
        <v>250000</v>
      </c>
      <c r="F14080" t="s">
        <v>8483</v>
      </c>
    </row>
    <row r="14081" spans="1:6" x14ac:dyDescent="0.3">
      <c r="A14081">
        <v>203123</v>
      </c>
      <c r="B14081" t="s">
        <v>4472</v>
      </c>
      <c r="C14081" t="s">
        <v>4435</v>
      </c>
      <c r="D14081" t="s">
        <v>6749</v>
      </c>
      <c r="E14081" s="16">
        <v>3000000</v>
      </c>
      <c r="F14081" t="s">
        <v>7107</v>
      </c>
    </row>
    <row r="14082" spans="1:6" x14ac:dyDescent="0.3">
      <c r="A14082">
        <v>203123</v>
      </c>
      <c r="B14082" t="s">
        <v>4472</v>
      </c>
      <c r="C14082" t="s">
        <v>4435</v>
      </c>
      <c r="D14082" t="s">
        <v>8078</v>
      </c>
      <c r="E14082" s="16">
        <v>600000</v>
      </c>
      <c r="F14082" t="s">
        <v>8484</v>
      </c>
    </row>
    <row r="14083" spans="1:6" x14ac:dyDescent="0.3">
      <c r="A14083">
        <v>203123</v>
      </c>
      <c r="B14083" t="s">
        <v>4472</v>
      </c>
      <c r="C14083" t="s">
        <v>4435</v>
      </c>
      <c r="D14083" t="s">
        <v>7350</v>
      </c>
      <c r="E14083" s="16">
        <v>2200000</v>
      </c>
      <c r="F14083" t="s">
        <v>8484</v>
      </c>
    </row>
    <row r="14084" spans="1:6" x14ac:dyDescent="0.3">
      <c r="A14084">
        <v>203123</v>
      </c>
      <c r="B14084" t="s">
        <v>4472</v>
      </c>
      <c r="C14084" t="s">
        <v>4435</v>
      </c>
      <c r="D14084" t="s">
        <v>8136</v>
      </c>
      <c r="E14084" s="16">
        <v>250000</v>
      </c>
      <c r="F14084" t="s">
        <v>7039</v>
      </c>
    </row>
    <row r="14085" spans="1:6" x14ac:dyDescent="0.3">
      <c r="A14085">
        <v>203123</v>
      </c>
      <c r="B14085" t="s">
        <v>4472</v>
      </c>
      <c r="C14085" t="s">
        <v>4435</v>
      </c>
      <c r="D14085" t="s">
        <v>8042</v>
      </c>
      <c r="E14085" s="16">
        <v>500000</v>
      </c>
      <c r="F14085" t="s">
        <v>8041</v>
      </c>
    </row>
    <row r="14086" spans="1:6" x14ac:dyDescent="0.3">
      <c r="A14086">
        <v>203123</v>
      </c>
      <c r="B14086" t="s">
        <v>4472</v>
      </c>
      <c r="C14086" t="s">
        <v>4435</v>
      </c>
      <c r="D14086" t="s">
        <v>7045</v>
      </c>
      <c r="E14086" s="16">
        <v>350000</v>
      </c>
      <c r="F14086" t="s">
        <v>8041</v>
      </c>
    </row>
    <row r="14087" spans="1:6" x14ac:dyDescent="0.3">
      <c r="A14087">
        <v>203123</v>
      </c>
      <c r="B14087" t="s">
        <v>4472</v>
      </c>
      <c r="C14087" t="s">
        <v>4435</v>
      </c>
      <c r="D14087" t="s">
        <v>7864</v>
      </c>
      <c r="E14087" s="16">
        <v>250000</v>
      </c>
      <c r="F14087" t="s">
        <v>8481</v>
      </c>
    </row>
    <row r="14088" spans="1:6" x14ac:dyDescent="0.3">
      <c r="A14088">
        <v>203123</v>
      </c>
      <c r="B14088" t="s">
        <v>4472</v>
      </c>
      <c r="C14088" t="s">
        <v>4435</v>
      </c>
      <c r="D14088" t="s">
        <v>7580</v>
      </c>
      <c r="E14088" s="16">
        <v>2500000</v>
      </c>
      <c r="F14088" t="s">
        <v>8165</v>
      </c>
    </row>
    <row r="14089" spans="1:6" x14ac:dyDescent="0.3">
      <c r="A14089">
        <v>203123</v>
      </c>
      <c r="B14089" t="s">
        <v>4472</v>
      </c>
      <c r="C14089" t="s">
        <v>4435</v>
      </c>
      <c r="D14089" t="s">
        <v>8485</v>
      </c>
      <c r="E14089" s="16">
        <v>500000</v>
      </c>
      <c r="F14089" t="s">
        <v>7039</v>
      </c>
    </row>
    <row r="14090" spans="1:6" x14ac:dyDescent="0.3">
      <c r="A14090">
        <v>203123</v>
      </c>
      <c r="B14090" t="s">
        <v>4472</v>
      </c>
      <c r="C14090" t="s">
        <v>4435</v>
      </c>
      <c r="D14090" t="s">
        <v>7050</v>
      </c>
      <c r="E14090" s="16">
        <v>50000</v>
      </c>
      <c r="F14090" t="s">
        <v>8482</v>
      </c>
    </row>
    <row r="14091" spans="1:6" x14ac:dyDescent="0.3">
      <c r="A14091">
        <v>203123</v>
      </c>
      <c r="B14091" t="s">
        <v>4472</v>
      </c>
      <c r="C14091" t="s">
        <v>4435</v>
      </c>
      <c r="D14091" t="s">
        <v>8119</v>
      </c>
      <c r="E14091" s="16">
        <v>500000</v>
      </c>
      <c r="F14091" t="s">
        <v>8415</v>
      </c>
    </row>
    <row r="14092" spans="1:6" x14ac:dyDescent="0.3">
      <c r="A14092">
        <v>203123</v>
      </c>
      <c r="B14092" t="s">
        <v>4472</v>
      </c>
      <c r="C14092" t="s">
        <v>4435</v>
      </c>
      <c r="D14092" t="s">
        <v>8486</v>
      </c>
      <c r="E14092" s="16">
        <v>250000</v>
      </c>
      <c r="F14092" t="s">
        <v>8480</v>
      </c>
    </row>
    <row r="14093" spans="1:6" x14ac:dyDescent="0.3">
      <c r="A14093">
        <v>203123</v>
      </c>
      <c r="B14093" t="s">
        <v>4472</v>
      </c>
      <c r="C14093" t="s">
        <v>4435</v>
      </c>
      <c r="D14093" t="s">
        <v>6759</v>
      </c>
      <c r="E14093" s="16">
        <v>3000000</v>
      </c>
      <c r="F14093" t="s">
        <v>6734</v>
      </c>
    </row>
    <row r="14094" spans="1:6" x14ac:dyDescent="0.3">
      <c r="A14094">
        <v>203123</v>
      </c>
      <c r="B14094" t="s">
        <v>4472</v>
      </c>
      <c r="C14094" t="s">
        <v>4435</v>
      </c>
      <c r="D14094" t="s">
        <v>8487</v>
      </c>
      <c r="E14094" s="16">
        <v>900000</v>
      </c>
      <c r="F14094" t="s">
        <v>8484</v>
      </c>
    </row>
    <row r="14095" spans="1:6" x14ac:dyDescent="0.3">
      <c r="A14095">
        <v>203123</v>
      </c>
      <c r="B14095" t="s">
        <v>4472</v>
      </c>
      <c r="C14095" t="s">
        <v>4435</v>
      </c>
      <c r="D14095" t="s">
        <v>8488</v>
      </c>
      <c r="E14095" s="16">
        <v>400000</v>
      </c>
      <c r="F14095" t="s">
        <v>7039</v>
      </c>
    </row>
    <row r="14096" spans="1:6" x14ac:dyDescent="0.3">
      <c r="A14096">
        <v>203123</v>
      </c>
      <c r="B14096" t="s">
        <v>4472</v>
      </c>
      <c r="C14096" t="s">
        <v>4435</v>
      </c>
      <c r="D14096" t="s">
        <v>6761</v>
      </c>
      <c r="E14096" s="16">
        <v>3000000</v>
      </c>
      <c r="F14096" t="s">
        <v>7107</v>
      </c>
    </row>
    <row r="14097" spans="1:6" x14ac:dyDescent="0.3">
      <c r="A14097">
        <v>203123</v>
      </c>
      <c r="B14097" t="s">
        <v>4472</v>
      </c>
      <c r="C14097" t="s">
        <v>4435</v>
      </c>
      <c r="D14097" t="s">
        <v>7624</v>
      </c>
      <c r="E14097" s="16">
        <v>350000</v>
      </c>
      <c r="F14097" t="s">
        <v>8480</v>
      </c>
    </row>
    <row r="14098" spans="1:6" x14ac:dyDescent="0.3">
      <c r="A14098">
        <v>203123</v>
      </c>
      <c r="B14098" t="s">
        <v>4472</v>
      </c>
      <c r="C14098" t="s">
        <v>4435</v>
      </c>
      <c r="D14098" t="s">
        <v>8489</v>
      </c>
      <c r="E14098" s="16">
        <v>800000</v>
      </c>
      <c r="F14098" t="s">
        <v>8480</v>
      </c>
    </row>
    <row r="14099" spans="1:6" x14ac:dyDescent="0.3">
      <c r="A14099">
        <v>203123</v>
      </c>
      <c r="B14099" t="s">
        <v>4472</v>
      </c>
      <c r="C14099" t="s">
        <v>4435</v>
      </c>
      <c r="D14099" t="s">
        <v>7016</v>
      </c>
      <c r="E14099" s="16">
        <v>375000</v>
      </c>
      <c r="F14099" t="s">
        <v>8480</v>
      </c>
    </row>
    <row r="14100" spans="1:6" x14ac:dyDescent="0.3">
      <c r="A14100">
        <v>203123</v>
      </c>
      <c r="B14100" t="s">
        <v>4472</v>
      </c>
      <c r="C14100" t="s">
        <v>4435</v>
      </c>
      <c r="D14100" t="s">
        <v>7873</v>
      </c>
      <c r="E14100" s="16">
        <v>350000</v>
      </c>
      <c r="F14100" t="s">
        <v>8481</v>
      </c>
    </row>
    <row r="14101" spans="1:6" x14ac:dyDescent="0.3">
      <c r="A14101">
        <v>203123</v>
      </c>
      <c r="B14101" t="s">
        <v>4472</v>
      </c>
      <c r="C14101" t="s">
        <v>4435</v>
      </c>
      <c r="D14101" t="s">
        <v>7875</v>
      </c>
      <c r="E14101" s="16">
        <v>150000</v>
      </c>
      <c r="F14101" t="s">
        <v>8483</v>
      </c>
    </row>
    <row r="14102" spans="1:6" x14ac:dyDescent="0.3">
      <c r="A14102">
        <v>203123</v>
      </c>
      <c r="B14102" t="s">
        <v>4472</v>
      </c>
      <c r="C14102" t="s">
        <v>4435</v>
      </c>
      <c r="D14102" t="s">
        <v>8363</v>
      </c>
      <c r="E14102" s="16">
        <v>200000</v>
      </c>
      <c r="F14102" t="s">
        <v>8483</v>
      </c>
    </row>
    <row r="14103" spans="1:6" x14ac:dyDescent="0.3">
      <c r="A14103">
        <v>229006</v>
      </c>
      <c r="B14103" t="s">
        <v>4479</v>
      </c>
      <c r="C14103" t="s">
        <v>4435</v>
      </c>
      <c r="D14103" t="s">
        <v>6852</v>
      </c>
      <c r="E14103" s="16">
        <v>9000000</v>
      </c>
      <c r="F14103" t="s">
        <v>7907</v>
      </c>
    </row>
    <row r="14104" spans="1:6" x14ac:dyDescent="0.3">
      <c r="A14104">
        <v>229006</v>
      </c>
      <c r="B14104" t="s">
        <v>4479</v>
      </c>
      <c r="C14104" t="s">
        <v>4435</v>
      </c>
      <c r="D14104" t="s">
        <v>6853</v>
      </c>
      <c r="E14104" s="16">
        <v>2000000</v>
      </c>
      <c r="F14104" t="s">
        <v>8575</v>
      </c>
    </row>
    <row r="14105" spans="1:6" x14ac:dyDescent="0.3">
      <c r="A14105">
        <v>229006</v>
      </c>
      <c r="B14105" t="s">
        <v>4479</v>
      </c>
      <c r="C14105" t="s">
        <v>4435</v>
      </c>
      <c r="D14105" t="s">
        <v>8576</v>
      </c>
      <c r="E14105" s="16">
        <v>4000000</v>
      </c>
      <c r="F14105" t="s">
        <v>7907</v>
      </c>
    </row>
    <row r="14106" spans="1:6" x14ac:dyDescent="0.3">
      <c r="A14106">
        <v>229006</v>
      </c>
      <c r="B14106" t="s">
        <v>4479</v>
      </c>
      <c r="C14106" t="s">
        <v>4435</v>
      </c>
      <c r="D14106" t="s">
        <v>6934</v>
      </c>
      <c r="E14106" s="16">
        <v>150000</v>
      </c>
      <c r="F14106" t="s">
        <v>6851</v>
      </c>
    </row>
    <row r="14107" spans="1:6" x14ac:dyDescent="0.3">
      <c r="A14107">
        <v>229006</v>
      </c>
      <c r="B14107" t="s">
        <v>4479</v>
      </c>
      <c r="C14107" t="s">
        <v>4435</v>
      </c>
      <c r="D14107" t="s">
        <v>6857</v>
      </c>
      <c r="E14107" s="16">
        <v>7000000</v>
      </c>
      <c r="F14107" t="s">
        <v>7907</v>
      </c>
    </row>
    <row r="14108" spans="1:6" x14ac:dyDescent="0.3">
      <c r="A14108">
        <v>229006</v>
      </c>
      <c r="B14108" t="s">
        <v>4479</v>
      </c>
      <c r="C14108" t="s">
        <v>4435</v>
      </c>
      <c r="D14108" t="s">
        <v>6742</v>
      </c>
      <c r="E14108" s="16">
        <v>12000000</v>
      </c>
      <c r="F14108" t="s">
        <v>6734</v>
      </c>
    </row>
    <row r="14109" spans="1:6" x14ac:dyDescent="0.3">
      <c r="A14109">
        <v>229006</v>
      </c>
      <c r="B14109" t="s">
        <v>4479</v>
      </c>
      <c r="C14109" t="s">
        <v>4435</v>
      </c>
      <c r="D14109" t="s">
        <v>7564</v>
      </c>
      <c r="E14109" s="16">
        <v>6000000</v>
      </c>
      <c r="F14109" t="s">
        <v>7907</v>
      </c>
    </row>
    <row r="14110" spans="1:6" x14ac:dyDescent="0.3">
      <c r="A14110">
        <v>229006</v>
      </c>
      <c r="B14110" t="s">
        <v>4479</v>
      </c>
      <c r="C14110" t="s">
        <v>4435</v>
      </c>
      <c r="D14110" t="s">
        <v>7512</v>
      </c>
      <c r="E14110" s="16">
        <v>900000</v>
      </c>
      <c r="F14110" t="s">
        <v>8575</v>
      </c>
    </row>
    <row r="14111" spans="1:6" x14ac:dyDescent="0.3">
      <c r="A14111">
        <v>229006</v>
      </c>
      <c r="B14111" t="s">
        <v>4479</v>
      </c>
      <c r="C14111" t="s">
        <v>4435</v>
      </c>
      <c r="D14111" t="s">
        <v>6700</v>
      </c>
      <c r="E14111" s="16">
        <v>1600000</v>
      </c>
      <c r="F14111" t="s">
        <v>8309</v>
      </c>
    </row>
    <row r="14112" spans="1:6" x14ac:dyDescent="0.3">
      <c r="A14112">
        <v>229006</v>
      </c>
      <c r="B14112" t="s">
        <v>4479</v>
      </c>
      <c r="C14112" t="s">
        <v>4435</v>
      </c>
      <c r="D14112" t="s">
        <v>7304</v>
      </c>
      <c r="E14112" s="16">
        <v>7000000</v>
      </c>
      <c r="F14112" t="s">
        <v>7907</v>
      </c>
    </row>
    <row r="14113" spans="1:6" x14ac:dyDescent="0.3">
      <c r="A14113">
        <v>229006</v>
      </c>
      <c r="B14113" t="s">
        <v>4479</v>
      </c>
      <c r="C14113" t="s">
        <v>4435</v>
      </c>
      <c r="D14113" t="s">
        <v>6945</v>
      </c>
      <c r="E14113" s="16">
        <v>150000</v>
      </c>
      <c r="F14113" t="s">
        <v>7950</v>
      </c>
    </row>
    <row r="14114" spans="1:6" x14ac:dyDescent="0.3">
      <c r="A14114">
        <v>229006</v>
      </c>
      <c r="B14114" t="s">
        <v>4479</v>
      </c>
      <c r="C14114" t="s">
        <v>4435</v>
      </c>
      <c r="D14114" t="s">
        <v>6754</v>
      </c>
      <c r="E14114" s="16">
        <v>12000000</v>
      </c>
      <c r="F14114" t="s">
        <v>6734</v>
      </c>
    </row>
    <row r="14115" spans="1:6" x14ac:dyDescent="0.3">
      <c r="A14115">
        <v>229006</v>
      </c>
      <c r="B14115" t="s">
        <v>4479</v>
      </c>
      <c r="C14115" t="s">
        <v>4435</v>
      </c>
      <c r="D14115" t="s">
        <v>7928</v>
      </c>
      <c r="E14115" s="16">
        <v>400000</v>
      </c>
      <c r="F14115" t="s">
        <v>7950</v>
      </c>
    </row>
    <row r="14116" spans="1:6" x14ac:dyDescent="0.3">
      <c r="A14116">
        <v>229006</v>
      </c>
      <c r="B14116" t="s">
        <v>4479</v>
      </c>
      <c r="C14116" t="s">
        <v>4435</v>
      </c>
      <c r="D14116" t="s">
        <v>6867</v>
      </c>
      <c r="E14116" s="16">
        <v>4000000</v>
      </c>
      <c r="F14116" t="s">
        <v>7907</v>
      </c>
    </row>
    <row r="14117" spans="1:6" x14ac:dyDescent="0.3">
      <c r="A14117">
        <v>229006</v>
      </c>
      <c r="B14117" t="s">
        <v>4479</v>
      </c>
      <c r="C14117" t="s">
        <v>4435</v>
      </c>
      <c r="D14117" t="s">
        <v>7929</v>
      </c>
      <c r="E14117" s="16">
        <v>800000</v>
      </c>
      <c r="F14117" t="s">
        <v>8575</v>
      </c>
    </row>
    <row r="14118" spans="1:6" x14ac:dyDescent="0.3">
      <c r="A14118">
        <v>229006</v>
      </c>
      <c r="B14118" t="s">
        <v>4479</v>
      </c>
      <c r="C14118" t="s">
        <v>4435</v>
      </c>
      <c r="D14118" t="s">
        <v>6871</v>
      </c>
      <c r="E14118" s="16">
        <v>9000000</v>
      </c>
      <c r="F14118" t="s">
        <v>7907</v>
      </c>
    </row>
    <row r="14119" spans="1:6" x14ac:dyDescent="0.3">
      <c r="A14119">
        <v>229006</v>
      </c>
      <c r="B14119" t="s">
        <v>4479</v>
      </c>
      <c r="C14119" t="s">
        <v>4435</v>
      </c>
      <c r="D14119" t="s">
        <v>6876</v>
      </c>
      <c r="E14119" s="16">
        <v>2000000</v>
      </c>
      <c r="F14119" t="s">
        <v>8309</v>
      </c>
    </row>
    <row r="14120" spans="1:6" x14ac:dyDescent="0.3">
      <c r="A14120">
        <v>229006</v>
      </c>
      <c r="B14120" t="s">
        <v>4479</v>
      </c>
      <c r="C14120" t="s">
        <v>4435</v>
      </c>
      <c r="D14120" t="s">
        <v>6759</v>
      </c>
      <c r="E14120" s="16">
        <v>12000000</v>
      </c>
      <c r="F14120" t="s">
        <v>6734</v>
      </c>
    </row>
    <row r="14121" spans="1:6" x14ac:dyDescent="0.3">
      <c r="A14121">
        <v>229006</v>
      </c>
      <c r="B14121" t="s">
        <v>4479</v>
      </c>
      <c r="C14121" t="s">
        <v>4435</v>
      </c>
      <c r="D14121" t="s">
        <v>7930</v>
      </c>
      <c r="E14121" s="16">
        <v>400000</v>
      </c>
      <c r="F14121" t="s">
        <v>7950</v>
      </c>
    </row>
    <row r="14122" spans="1:6" x14ac:dyDescent="0.3">
      <c r="A14122">
        <v>229006</v>
      </c>
      <c r="B14122" t="s">
        <v>4479</v>
      </c>
      <c r="C14122" t="s">
        <v>4435</v>
      </c>
      <c r="D14122" t="s">
        <v>7708</v>
      </c>
      <c r="E14122" s="16">
        <v>10000000</v>
      </c>
      <c r="F14122" t="s">
        <v>6734</v>
      </c>
    </row>
    <row r="14123" spans="1:6" x14ac:dyDescent="0.3">
      <c r="A14123">
        <v>229006</v>
      </c>
      <c r="B14123" t="s">
        <v>4479</v>
      </c>
      <c r="C14123" t="s">
        <v>4435</v>
      </c>
      <c r="D14123" t="s">
        <v>6761</v>
      </c>
      <c r="E14123" s="16">
        <v>12000000</v>
      </c>
      <c r="F14123" t="s">
        <v>6734</v>
      </c>
    </row>
    <row r="14124" spans="1:6" x14ac:dyDescent="0.3">
      <c r="A14124">
        <v>229006</v>
      </c>
      <c r="B14124" t="s">
        <v>4479</v>
      </c>
      <c r="C14124" t="s">
        <v>4435</v>
      </c>
      <c r="D14124" t="s">
        <v>7503</v>
      </c>
      <c r="E14124" s="16">
        <v>10000000</v>
      </c>
      <c r="F14124" t="s">
        <v>7907</v>
      </c>
    </row>
    <row r="14125" spans="1:6" x14ac:dyDescent="0.3">
      <c r="A14125">
        <v>229006</v>
      </c>
      <c r="B14125" t="s">
        <v>4479</v>
      </c>
      <c r="C14125" t="s">
        <v>4435</v>
      </c>
      <c r="D14125" t="s">
        <v>6882</v>
      </c>
      <c r="E14125" s="16">
        <v>10000000</v>
      </c>
      <c r="F14125" t="s">
        <v>7907</v>
      </c>
    </row>
    <row r="14126" spans="1:6" x14ac:dyDescent="0.3">
      <c r="A14126">
        <v>229006</v>
      </c>
      <c r="B14126" t="s">
        <v>4479</v>
      </c>
      <c r="C14126" t="s">
        <v>4435</v>
      </c>
      <c r="D14126" t="s">
        <v>6771</v>
      </c>
      <c r="E14126" s="16">
        <v>12000000</v>
      </c>
      <c r="F14126" t="s">
        <v>6734</v>
      </c>
    </row>
    <row r="14127" spans="1:6" x14ac:dyDescent="0.3">
      <c r="A14127">
        <v>229006</v>
      </c>
      <c r="B14127" t="s">
        <v>4479</v>
      </c>
      <c r="C14127" t="s">
        <v>4435</v>
      </c>
      <c r="D14127" t="s">
        <v>6885</v>
      </c>
      <c r="E14127" s="16">
        <v>10000000</v>
      </c>
      <c r="F14127" t="s">
        <v>7907</v>
      </c>
    </row>
    <row r="14128" spans="1:6" x14ac:dyDescent="0.3">
      <c r="A14128">
        <v>278332</v>
      </c>
      <c r="B14128" t="s">
        <v>4485</v>
      </c>
      <c r="C14128" t="s">
        <v>4435</v>
      </c>
      <c r="D14128" t="s">
        <v>6733</v>
      </c>
      <c r="E14128" s="16">
        <v>35000000</v>
      </c>
      <c r="F14128" t="s">
        <v>6734</v>
      </c>
    </row>
    <row r="14129" spans="1:6" x14ac:dyDescent="0.3">
      <c r="A14129">
        <v>278332</v>
      </c>
      <c r="B14129" t="s">
        <v>4485</v>
      </c>
      <c r="C14129" t="s">
        <v>4435</v>
      </c>
      <c r="D14129" t="s">
        <v>6741</v>
      </c>
      <c r="E14129" s="16">
        <v>22000000</v>
      </c>
      <c r="F14129" t="s">
        <v>6734</v>
      </c>
    </row>
    <row r="14130" spans="1:6" x14ac:dyDescent="0.3">
      <c r="A14130">
        <v>278332</v>
      </c>
      <c r="B14130" t="s">
        <v>4485</v>
      </c>
      <c r="C14130" t="s">
        <v>4435</v>
      </c>
      <c r="D14130" t="s">
        <v>6742</v>
      </c>
      <c r="E14130" s="16">
        <v>3500000</v>
      </c>
      <c r="F14130" t="s">
        <v>6734</v>
      </c>
    </row>
    <row r="14131" spans="1:6" x14ac:dyDescent="0.3">
      <c r="A14131">
        <v>278332</v>
      </c>
      <c r="B14131" t="s">
        <v>4485</v>
      </c>
      <c r="C14131" t="s">
        <v>4435</v>
      </c>
      <c r="D14131" t="s">
        <v>7170</v>
      </c>
      <c r="E14131" s="16">
        <v>24000000</v>
      </c>
      <c r="F14131" t="s">
        <v>6734</v>
      </c>
    </row>
    <row r="14132" spans="1:6" x14ac:dyDescent="0.3">
      <c r="A14132">
        <v>278332</v>
      </c>
      <c r="B14132" t="s">
        <v>4485</v>
      </c>
      <c r="C14132" t="s">
        <v>4435</v>
      </c>
      <c r="D14132" t="s">
        <v>7113</v>
      </c>
      <c r="E14132" s="16">
        <v>28000000</v>
      </c>
      <c r="F14132" t="s">
        <v>6734</v>
      </c>
    </row>
    <row r="14133" spans="1:6" x14ac:dyDescent="0.3">
      <c r="A14133">
        <v>278332</v>
      </c>
      <c r="B14133" t="s">
        <v>4485</v>
      </c>
      <c r="C14133" t="s">
        <v>4435</v>
      </c>
      <c r="D14133" t="s">
        <v>6700</v>
      </c>
      <c r="E14133" s="16">
        <v>17500000</v>
      </c>
      <c r="F14133" t="s">
        <v>6734</v>
      </c>
    </row>
    <row r="14134" spans="1:6" x14ac:dyDescent="0.3">
      <c r="A14134">
        <v>278332</v>
      </c>
      <c r="B14134" t="s">
        <v>4485</v>
      </c>
      <c r="C14134" t="s">
        <v>4435</v>
      </c>
      <c r="D14134" t="s">
        <v>6747</v>
      </c>
      <c r="E14134" s="16">
        <v>23000000</v>
      </c>
      <c r="F14134" t="s">
        <v>6734</v>
      </c>
    </row>
    <row r="14135" spans="1:6" x14ac:dyDescent="0.3">
      <c r="A14135">
        <v>278332</v>
      </c>
      <c r="B14135" t="s">
        <v>4485</v>
      </c>
      <c r="C14135" t="s">
        <v>4435</v>
      </c>
      <c r="D14135" t="s">
        <v>6748</v>
      </c>
      <c r="E14135" s="16">
        <v>20000000</v>
      </c>
      <c r="F14135" t="s">
        <v>6734</v>
      </c>
    </row>
    <row r="14136" spans="1:6" x14ac:dyDescent="0.3">
      <c r="A14136">
        <v>278332</v>
      </c>
      <c r="B14136" t="s">
        <v>4485</v>
      </c>
      <c r="C14136" t="s">
        <v>4435</v>
      </c>
      <c r="D14136" t="s">
        <v>6749</v>
      </c>
      <c r="E14136" s="16">
        <v>5000000</v>
      </c>
      <c r="F14136" t="s">
        <v>6734</v>
      </c>
    </row>
    <row r="14137" spans="1:6" x14ac:dyDescent="0.3">
      <c r="A14137">
        <v>278332</v>
      </c>
      <c r="B14137" t="s">
        <v>4485</v>
      </c>
      <c r="C14137" t="s">
        <v>4435</v>
      </c>
      <c r="D14137" t="s">
        <v>6750</v>
      </c>
      <c r="E14137" s="16">
        <v>20000000</v>
      </c>
      <c r="F14137" t="s">
        <v>6734</v>
      </c>
    </row>
    <row r="14138" spans="1:6" x14ac:dyDescent="0.3">
      <c r="A14138">
        <v>278332</v>
      </c>
      <c r="B14138" t="s">
        <v>4485</v>
      </c>
      <c r="C14138" t="s">
        <v>4435</v>
      </c>
      <c r="D14138" t="s">
        <v>6751</v>
      </c>
      <c r="E14138" s="16">
        <v>38000000</v>
      </c>
      <c r="F14138" t="s">
        <v>6734</v>
      </c>
    </row>
    <row r="14139" spans="1:6" x14ac:dyDescent="0.3">
      <c r="A14139">
        <v>278332</v>
      </c>
      <c r="B14139" t="s">
        <v>4485</v>
      </c>
      <c r="C14139" t="s">
        <v>4435</v>
      </c>
      <c r="D14139" t="s">
        <v>6754</v>
      </c>
      <c r="E14139" s="16">
        <v>9000000</v>
      </c>
      <c r="F14139" t="s">
        <v>6734</v>
      </c>
    </row>
    <row r="14140" spans="1:6" x14ac:dyDescent="0.3">
      <c r="A14140">
        <v>278332</v>
      </c>
      <c r="B14140" t="s">
        <v>4485</v>
      </c>
      <c r="C14140" t="s">
        <v>4435</v>
      </c>
      <c r="D14140" t="s">
        <v>7726</v>
      </c>
      <c r="E14140" s="16">
        <v>800000</v>
      </c>
      <c r="F14140" t="s">
        <v>7719</v>
      </c>
    </row>
    <row r="14141" spans="1:6" x14ac:dyDescent="0.3">
      <c r="A14141">
        <v>278332</v>
      </c>
      <c r="B14141" t="s">
        <v>4485</v>
      </c>
      <c r="C14141" t="s">
        <v>4435</v>
      </c>
      <c r="D14141" t="s">
        <v>6756</v>
      </c>
      <c r="E14141" s="16">
        <v>22000000</v>
      </c>
      <c r="F14141" t="s">
        <v>6734</v>
      </c>
    </row>
    <row r="14142" spans="1:6" x14ac:dyDescent="0.3">
      <c r="A14142">
        <v>278332</v>
      </c>
      <c r="B14142" t="s">
        <v>4485</v>
      </c>
      <c r="C14142" t="s">
        <v>4435</v>
      </c>
      <c r="D14142" t="s">
        <v>6757</v>
      </c>
      <c r="E14142" s="16">
        <v>18000000</v>
      </c>
      <c r="F14142" t="s">
        <v>6734</v>
      </c>
    </row>
    <row r="14143" spans="1:6" x14ac:dyDescent="0.3">
      <c r="A14143">
        <v>278332</v>
      </c>
      <c r="B14143" t="s">
        <v>4485</v>
      </c>
      <c r="C14143" t="s">
        <v>4435</v>
      </c>
      <c r="D14143" t="s">
        <v>7429</v>
      </c>
      <c r="E14143" s="16">
        <v>3000000</v>
      </c>
      <c r="F14143" t="s">
        <v>7719</v>
      </c>
    </row>
    <row r="14144" spans="1:6" x14ac:dyDescent="0.3">
      <c r="A14144">
        <v>278332</v>
      </c>
      <c r="B14144" t="s">
        <v>4485</v>
      </c>
      <c r="C14144" t="s">
        <v>4435</v>
      </c>
      <c r="D14144" t="s">
        <v>6759</v>
      </c>
      <c r="E14144" s="16">
        <v>3500000</v>
      </c>
      <c r="F14144" t="s">
        <v>6734</v>
      </c>
    </row>
    <row r="14145" spans="1:6" x14ac:dyDescent="0.3">
      <c r="A14145">
        <v>278332</v>
      </c>
      <c r="B14145" t="s">
        <v>4485</v>
      </c>
      <c r="C14145" t="s">
        <v>4435</v>
      </c>
      <c r="D14145" t="s">
        <v>6761</v>
      </c>
      <c r="E14145" s="16">
        <v>3500000</v>
      </c>
      <c r="F14145" t="s">
        <v>6734</v>
      </c>
    </row>
    <row r="14146" spans="1:6" x14ac:dyDescent="0.3">
      <c r="A14146">
        <v>278332</v>
      </c>
      <c r="B14146" t="s">
        <v>4485</v>
      </c>
      <c r="C14146" t="s">
        <v>4435</v>
      </c>
      <c r="D14146" t="s">
        <v>8717</v>
      </c>
      <c r="E14146" s="16">
        <v>450000</v>
      </c>
      <c r="F14146" t="s">
        <v>7719</v>
      </c>
    </row>
    <row r="14147" spans="1:6" x14ac:dyDescent="0.3">
      <c r="A14147">
        <v>278332</v>
      </c>
      <c r="B14147" t="s">
        <v>4485</v>
      </c>
      <c r="C14147" t="s">
        <v>4435</v>
      </c>
      <c r="D14147" t="s">
        <v>7430</v>
      </c>
      <c r="E14147" s="16">
        <v>1500000</v>
      </c>
      <c r="F14147" t="s">
        <v>7719</v>
      </c>
    </row>
    <row r="14148" spans="1:6" x14ac:dyDescent="0.3">
      <c r="A14148">
        <v>278332</v>
      </c>
      <c r="B14148" t="s">
        <v>4485</v>
      </c>
      <c r="C14148" t="s">
        <v>4435</v>
      </c>
      <c r="D14148" t="s">
        <v>6762</v>
      </c>
      <c r="E14148" s="16">
        <v>12000000</v>
      </c>
      <c r="F14148" t="s">
        <v>6734</v>
      </c>
    </row>
    <row r="14149" spans="1:6" x14ac:dyDescent="0.3">
      <c r="A14149">
        <v>278332</v>
      </c>
      <c r="B14149" t="s">
        <v>4485</v>
      </c>
      <c r="C14149" t="s">
        <v>4435</v>
      </c>
      <c r="D14149" t="s">
        <v>6763</v>
      </c>
      <c r="E14149" s="16">
        <v>100000</v>
      </c>
      <c r="F14149" t="s">
        <v>7554</v>
      </c>
    </row>
    <row r="14150" spans="1:6" x14ac:dyDescent="0.3">
      <c r="A14150">
        <v>278332</v>
      </c>
      <c r="B14150" t="s">
        <v>4485</v>
      </c>
      <c r="C14150" t="s">
        <v>4435</v>
      </c>
      <c r="D14150" t="s">
        <v>6764</v>
      </c>
      <c r="E14150" s="16">
        <v>10000000</v>
      </c>
      <c r="F14150" t="s">
        <v>6734</v>
      </c>
    </row>
    <row r="14151" spans="1:6" x14ac:dyDescent="0.3">
      <c r="A14151">
        <v>278332</v>
      </c>
      <c r="B14151" t="s">
        <v>4485</v>
      </c>
      <c r="C14151" t="s">
        <v>4435</v>
      </c>
      <c r="D14151" t="s">
        <v>6765</v>
      </c>
      <c r="E14151" s="16">
        <v>22000000</v>
      </c>
      <c r="F14151" t="s">
        <v>6734</v>
      </c>
    </row>
    <row r="14152" spans="1:6" x14ac:dyDescent="0.3">
      <c r="A14152">
        <v>278332</v>
      </c>
      <c r="B14152" t="s">
        <v>4485</v>
      </c>
      <c r="C14152" t="s">
        <v>4435</v>
      </c>
      <c r="D14152" t="s">
        <v>7502</v>
      </c>
      <c r="E14152" s="16">
        <v>150000</v>
      </c>
      <c r="F14152" t="s">
        <v>7554</v>
      </c>
    </row>
    <row r="14153" spans="1:6" x14ac:dyDescent="0.3">
      <c r="A14153">
        <v>278332</v>
      </c>
      <c r="B14153" t="s">
        <v>4485</v>
      </c>
      <c r="C14153" t="s">
        <v>4435</v>
      </c>
      <c r="D14153" t="s">
        <v>6767</v>
      </c>
      <c r="E14153" s="16">
        <v>28000000</v>
      </c>
      <c r="F14153" t="s">
        <v>6734</v>
      </c>
    </row>
    <row r="14154" spans="1:6" x14ac:dyDescent="0.3">
      <c r="A14154">
        <v>278332</v>
      </c>
      <c r="B14154" t="s">
        <v>4485</v>
      </c>
      <c r="C14154" t="s">
        <v>4435</v>
      </c>
      <c r="D14154" t="s">
        <v>7507</v>
      </c>
      <c r="E14154" s="16">
        <v>250000</v>
      </c>
      <c r="F14154" t="s">
        <v>7554</v>
      </c>
    </row>
    <row r="14155" spans="1:6" x14ac:dyDescent="0.3">
      <c r="A14155">
        <v>278332</v>
      </c>
      <c r="B14155" t="s">
        <v>4485</v>
      </c>
      <c r="C14155" t="s">
        <v>4435</v>
      </c>
      <c r="D14155" t="s">
        <v>6931</v>
      </c>
      <c r="E14155" s="16">
        <v>15000000</v>
      </c>
      <c r="F14155" t="s">
        <v>6734</v>
      </c>
    </row>
    <row r="14156" spans="1:6" x14ac:dyDescent="0.3">
      <c r="A14156">
        <v>278332</v>
      </c>
      <c r="B14156" t="s">
        <v>4485</v>
      </c>
      <c r="C14156" t="s">
        <v>4435</v>
      </c>
      <c r="D14156" t="s">
        <v>6771</v>
      </c>
      <c r="E14156" s="16">
        <v>7000000</v>
      </c>
      <c r="F14156" t="s">
        <v>6734</v>
      </c>
    </row>
    <row r="14157" spans="1:6" x14ac:dyDescent="0.3">
      <c r="A14157">
        <v>284010</v>
      </c>
      <c r="B14157" t="s">
        <v>4480</v>
      </c>
      <c r="C14157" t="s">
        <v>4435</v>
      </c>
      <c r="D14157" t="s">
        <v>8029</v>
      </c>
      <c r="E14157" s="16">
        <v>3000000</v>
      </c>
      <c r="F14157" t="s">
        <v>7493</v>
      </c>
    </row>
    <row r="14158" spans="1:6" x14ac:dyDescent="0.3">
      <c r="A14158">
        <v>284010</v>
      </c>
      <c r="B14158" t="s">
        <v>4480</v>
      </c>
      <c r="C14158" t="s">
        <v>4435</v>
      </c>
      <c r="D14158" t="s">
        <v>6740</v>
      </c>
      <c r="E14158" s="16">
        <v>500000</v>
      </c>
      <c r="F14158" t="s">
        <v>7107</v>
      </c>
    </row>
    <row r="14159" spans="1:6" x14ac:dyDescent="0.3">
      <c r="A14159">
        <v>284010</v>
      </c>
      <c r="B14159" t="s">
        <v>4480</v>
      </c>
      <c r="C14159" t="s">
        <v>4435</v>
      </c>
      <c r="D14159" t="s">
        <v>6741</v>
      </c>
      <c r="E14159" s="16">
        <v>500000</v>
      </c>
      <c r="F14159" t="s">
        <v>7107</v>
      </c>
    </row>
    <row r="14160" spans="1:6" x14ac:dyDescent="0.3">
      <c r="A14160">
        <v>284010</v>
      </c>
      <c r="B14160" t="s">
        <v>4480</v>
      </c>
      <c r="C14160" t="s">
        <v>4435</v>
      </c>
      <c r="D14160" t="s">
        <v>6742</v>
      </c>
      <c r="E14160" s="16">
        <v>12000000</v>
      </c>
      <c r="F14160" t="s">
        <v>6734</v>
      </c>
    </row>
    <row r="14161" spans="1:6" x14ac:dyDescent="0.3">
      <c r="A14161">
        <v>284010</v>
      </c>
      <c r="B14161" t="s">
        <v>4480</v>
      </c>
      <c r="C14161" t="s">
        <v>4435</v>
      </c>
      <c r="D14161" t="s">
        <v>7574</v>
      </c>
      <c r="E14161" s="16">
        <v>3500000</v>
      </c>
      <c r="F14161" t="s">
        <v>7493</v>
      </c>
    </row>
    <row r="14162" spans="1:6" x14ac:dyDescent="0.3">
      <c r="A14162">
        <v>284010</v>
      </c>
      <c r="B14162" t="s">
        <v>4480</v>
      </c>
      <c r="C14162" t="s">
        <v>4435</v>
      </c>
      <c r="D14162" t="s">
        <v>6700</v>
      </c>
      <c r="E14162" s="16">
        <v>2700000</v>
      </c>
      <c r="F14162" t="s">
        <v>7493</v>
      </c>
    </row>
    <row r="14163" spans="1:6" x14ac:dyDescent="0.3">
      <c r="A14163">
        <v>284010</v>
      </c>
      <c r="B14163" t="s">
        <v>4480</v>
      </c>
      <c r="C14163" t="s">
        <v>4435</v>
      </c>
      <c r="D14163" t="s">
        <v>6748</v>
      </c>
      <c r="E14163" s="16">
        <v>2000000</v>
      </c>
      <c r="F14163" t="s">
        <v>8287</v>
      </c>
    </row>
    <row r="14164" spans="1:6" x14ac:dyDescent="0.3">
      <c r="A14164">
        <v>284010</v>
      </c>
      <c r="B14164" t="s">
        <v>4480</v>
      </c>
      <c r="C14164" t="s">
        <v>4435</v>
      </c>
      <c r="D14164" t="s">
        <v>8136</v>
      </c>
      <c r="E14164" s="16">
        <v>100000</v>
      </c>
      <c r="F14164" t="s">
        <v>7107</v>
      </c>
    </row>
    <row r="14165" spans="1:6" x14ac:dyDescent="0.3">
      <c r="A14165">
        <v>284010</v>
      </c>
      <c r="B14165" t="s">
        <v>4480</v>
      </c>
      <c r="C14165" t="s">
        <v>4435</v>
      </c>
      <c r="D14165" t="s">
        <v>7576</v>
      </c>
      <c r="E14165" s="16">
        <v>2000000</v>
      </c>
      <c r="F14165" t="s">
        <v>7493</v>
      </c>
    </row>
    <row r="14166" spans="1:6" x14ac:dyDescent="0.3">
      <c r="A14166">
        <v>284010</v>
      </c>
      <c r="B14166" t="s">
        <v>4480</v>
      </c>
      <c r="C14166" t="s">
        <v>4435</v>
      </c>
      <c r="D14166" t="s">
        <v>6754</v>
      </c>
      <c r="E14166" s="16">
        <v>3000000</v>
      </c>
      <c r="F14166" t="s">
        <v>6734</v>
      </c>
    </row>
    <row r="14167" spans="1:6" x14ac:dyDescent="0.3">
      <c r="A14167">
        <v>284010</v>
      </c>
      <c r="B14167" t="s">
        <v>4480</v>
      </c>
      <c r="C14167" t="s">
        <v>4435</v>
      </c>
      <c r="D14167" t="s">
        <v>7579</v>
      </c>
      <c r="E14167" s="16">
        <v>3500000</v>
      </c>
      <c r="F14167" t="s">
        <v>7493</v>
      </c>
    </row>
    <row r="14168" spans="1:6" x14ac:dyDescent="0.3">
      <c r="A14168">
        <v>284010</v>
      </c>
      <c r="B14168" t="s">
        <v>4480</v>
      </c>
      <c r="C14168" t="s">
        <v>4435</v>
      </c>
      <c r="D14168" t="s">
        <v>7581</v>
      </c>
      <c r="E14168" s="16">
        <v>3000000</v>
      </c>
      <c r="F14168" t="s">
        <v>7493</v>
      </c>
    </row>
    <row r="14169" spans="1:6" x14ac:dyDescent="0.3">
      <c r="A14169">
        <v>284010</v>
      </c>
      <c r="B14169" t="s">
        <v>4480</v>
      </c>
      <c r="C14169" t="s">
        <v>4435</v>
      </c>
      <c r="D14169" t="s">
        <v>7178</v>
      </c>
      <c r="E14169" s="16">
        <v>300000</v>
      </c>
      <c r="F14169" t="s">
        <v>7107</v>
      </c>
    </row>
    <row r="14170" spans="1:6" x14ac:dyDescent="0.3">
      <c r="A14170">
        <v>284010</v>
      </c>
      <c r="B14170" t="s">
        <v>4480</v>
      </c>
      <c r="C14170" t="s">
        <v>4435</v>
      </c>
      <c r="D14170" t="s">
        <v>6757</v>
      </c>
      <c r="E14170" s="16">
        <v>500000</v>
      </c>
      <c r="F14170" t="s">
        <v>7107</v>
      </c>
    </row>
    <row r="14171" spans="1:6" x14ac:dyDescent="0.3">
      <c r="A14171">
        <v>284010</v>
      </c>
      <c r="B14171" t="s">
        <v>4480</v>
      </c>
      <c r="C14171" t="s">
        <v>4435</v>
      </c>
      <c r="D14171" t="s">
        <v>6759</v>
      </c>
      <c r="E14171" s="16">
        <v>12000000</v>
      </c>
      <c r="F14171" t="s">
        <v>6734</v>
      </c>
    </row>
    <row r="14172" spans="1:6" x14ac:dyDescent="0.3">
      <c r="A14172">
        <v>284010</v>
      </c>
      <c r="B14172" t="s">
        <v>4480</v>
      </c>
      <c r="C14172" t="s">
        <v>4435</v>
      </c>
      <c r="D14172" t="s">
        <v>7708</v>
      </c>
      <c r="E14172" s="16">
        <v>9000000</v>
      </c>
      <c r="F14172" t="s">
        <v>6734</v>
      </c>
    </row>
    <row r="14173" spans="1:6" x14ac:dyDescent="0.3">
      <c r="A14173">
        <v>284010</v>
      </c>
      <c r="B14173" t="s">
        <v>4480</v>
      </c>
      <c r="C14173" t="s">
        <v>4435</v>
      </c>
      <c r="D14173" t="s">
        <v>6761</v>
      </c>
      <c r="E14173" s="16">
        <v>8000000</v>
      </c>
      <c r="F14173" t="s">
        <v>6734</v>
      </c>
    </row>
    <row r="14174" spans="1:6" x14ac:dyDescent="0.3">
      <c r="A14174">
        <v>284010</v>
      </c>
      <c r="B14174" t="s">
        <v>4480</v>
      </c>
      <c r="C14174" t="s">
        <v>4435</v>
      </c>
      <c r="D14174" t="s">
        <v>6765</v>
      </c>
      <c r="E14174" s="16">
        <v>2300000</v>
      </c>
      <c r="F14174" t="s">
        <v>8287</v>
      </c>
    </row>
    <row r="14175" spans="1:6" x14ac:dyDescent="0.3">
      <c r="A14175">
        <v>284010</v>
      </c>
      <c r="B14175" t="s">
        <v>4480</v>
      </c>
      <c r="C14175" t="s">
        <v>4435</v>
      </c>
      <c r="D14175" t="s">
        <v>8290</v>
      </c>
      <c r="E14175" s="16">
        <v>1500000</v>
      </c>
      <c r="F14175" t="s">
        <v>7493</v>
      </c>
    </row>
    <row r="14176" spans="1:6" x14ac:dyDescent="0.3">
      <c r="A14176">
        <v>284010</v>
      </c>
      <c r="B14176" t="s">
        <v>4480</v>
      </c>
      <c r="C14176" t="s">
        <v>4435</v>
      </c>
      <c r="D14176" t="s">
        <v>7081</v>
      </c>
      <c r="E14176" s="16">
        <v>4500000</v>
      </c>
      <c r="F14176" t="s">
        <v>6734</v>
      </c>
    </row>
    <row r="14177" spans="1:6" x14ac:dyDescent="0.3">
      <c r="A14177">
        <v>284010</v>
      </c>
      <c r="B14177" t="s">
        <v>4480</v>
      </c>
      <c r="C14177" t="s">
        <v>4435</v>
      </c>
      <c r="D14177" t="s">
        <v>6768</v>
      </c>
      <c r="E14177" s="16">
        <v>10000000</v>
      </c>
      <c r="F14177" t="s">
        <v>6734</v>
      </c>
    </row>
    <row r="14178" spans="1:6" x14ac:dyDescent="0.3">
      <c r="A14178">
        <v>284010</v>
      </c>
      <c r="B14178" t="s">
        <v>4480</v>
      </c>
      <c r="C14178" t="s">
        <v>4435</v>
      </c>
      <c r="D14178" t="s">
        <v>7588</v>
      </c>
      <c r="E14178" s="16">
        <v>3000000</v>
      </c>
      <c r="F14178" t="s">
        <v>8287</v>
      </c>
    </row>
    <row r="14179" spans="1:6" x14ac:dyDescent="0.3">
      <c r="A14179">
        <v>284010</v>
      </c>
      <c r="B14179" t="s">
        <v>4480</v>
      </c>
      <c r="C14179" t="s">
        <v>4435</v>
      </c>
      <c r="D14179" t="s">
        <v>6770</v>
      </c>
      <c r="E14179" s="16">
        <v>500000</v>
      </c>
      <c r="F14179" t="s">
        <v>7107</v>
      </c>
    </row>
    <row r="14180" spans="1:6" x14ac:dyDescent="0.3">
      <c r="A14180">
        <v>284010</v>
      </c>
      <c r="B14180" t="s">
        <v>4480</v>
      </c>
      <c r="C14180" t="s">
        <v>4435</v>
      </c>
      <c r="D14180" t="s">
        <v>6771</v>
      </c>
      <c r="E14180" s="16">
        <v>8000000</v>
      </c>
      <c r="F14180" t="s">
        <v>6734</v>
      </c>
    </row>
    <row r="14181" spans="1:6" x14ac:dyDescent="0.3">
      <c r="A14181">
        <v>284010</v>
      </c>
      <c r="B14181" t="s">
        <v>4480</v>
      </c>
      <c r="C14181" t="s">
        <v>4435</v>
      </c>
      <c r="D14181" t="s">
        <v>7590</v>
      </c>
      <c r="E14181" s="16">
        <v>2200000</v>
      </c>
      <c r="F14181" t="s">
        <v>8287</v>
      </c>
    </row>
    <row r="14182" spans="1:6" x14ac:dyDescent="0.3">
      <c r="A14182">
        <v>284270</v>
      </c>
      <c r="B14182" t="s">
        <v>4434</v>
      </c>
      <c r="C14182" t="s">
        <v>4435</v>
      </c>
      <c r="D14182" t="s">
        <v>7803</v>
      </c>
      <c r="E14182" s="16">
        <v>25000</v>
      </c>
      <c r="F14182" t="s">
        <v>8877</v>
      </c>
    </row>
    <row r="14183" spans="1:6" x14ac:dyDescent="0.3">
      <c r="A14183">
        <v>284270</v>
      </c>
      <c r="B14183" t="s">
        <v>4434</v>
      </c>
      <c r="C14183" t="s">
        <v>4435</v>
      </c>
      <c r="D14183" t="s">
        <v>7967</v>
      </c>
      <c r="E14183" s="16">
        <v>350000</v>
      </c>
      <c r="F14183" t="s">
        <v>8878</v>
      </c>
    </row>
    <row r="14184" spans="1:6" x14ac:dyDescent="0.3">
      <c r="A14184">
        <v>284270</v>
      </c>
      <c r="B14184" t="s">
        <v>4434</v>
      </c>
      <c r="C14184" t="s">
        <v>4435</v>
      </c>
      <c r="D14184" t="s">
        <v>8832</v>
      </c>
      <c r="E14184" s="16">
        <v>350000</v>
      </c>
      <c r="F14184" t="s">
        <v>6734</v>
      </c>
    </row>
    <row r="14185" spans="1:6" x14ac:dyDescent="0.3">
      <c r="A14185">
        <v>284270</v>
      </c>
      <c r="B14185" t="s">
        <v>4434</v>
      </c>
      <c r="C14185" t="s">
        <v>4435</v>
      </c>
      <c r="D14185" t="s">
        <v>6740</v>
      </c>
      <c r="E14185" s="16">
        <v>150000</v>
      </c>
      <c r="F14185" t="s">
        <v>6734</v>
      </c>
    </row>
    <row r="14186" spans="1:6" x14ac:dyDescent="0.3">
      <c r="A14186">
        <v>284270</v>
      </c>
      <c r="B14186" t="s">
        <v>4434</v>
      </c>
      <c r="C14186" t="s">
        <v>4435</v>
      </c>
      <c r="D14186" t="s">
        <v>6741</v>
      </c>
      <c r="E14186" s="16">
        <v>150000</v>
      </c>
      <c r="F14186" t="s">
        <v>6734</v>
      </c>
    </row>
    <row r="14187" spans="1:6" x14ac:dyDescent="0.3">
      <c r="A14187">
        <v>284270</v>
      </c>
      <c r="B14187" t="s">
        <v>4434</v>
      </c>
      <c r="C14187" t="s">
        <v>4435</v>
      </c>
      <c r="D14187" t="s">
        <v>6742</v>
      </c>
      <c r="E14187" s="16">
        <v>5000000</v>
      </c>
      <c r="F14187" t="s">
        <v>6734</v>
      </c>
    </row>
    <row r="14188" spans="1:6" x14ac:dyDescent="0.3">
      <c r="A14188">
        <v>284270</v>
      </c>
      <c r="B14188" t="s">
        <v>4434</v>
      </c>
      <c r="C14188" t="s">
        <v>4435</v>
      </c>
      <c r="D14188" t="s">
        <v>6746</v>
      </c>
      <c r="E14188" s="16">
        <v>100000</v>
      </c>
      <c r="F14188" t="s">
        <v>6734</v>
      </c>
    </row>
    <row r="14189" spans="1:6" x14ac:dyDescent="0.3">
      <c r="A14189">
        <v>284270</v>
      </c>
      <c r="B14189" t="s">
        <v>4434</v>
      </c>
      <c r="C14189" t="s">
        <v>4435</v>
      </c>
      <c r="D14189" t="s">
        <v>7574</v>
      </c>
      <c r="E14189" s="16">
        <v>250000</v>
      </c>
      <c r="F14189" t="s">
        <v>7173</v>
      </c>
    </row>
    <row r="14190" spans="1:6" x14ac:dyDescent="0.3">
      <c r="A14190">
        <v>284270</v>
      </c>
      <c r="B14190" t="s">
        <v>4434</v>
      </c>
      <c r="C14190" t="s">
        <v>4435</v>
      </c>
      <c r="D14190" t="s">
        <v>6747</v>
      </c>
      <c r="E14190" s="16">
        <v>250000</v>
      </c>
      <c r="F14190" t="s">
        <v>7508</v>
      </c>
    </row>
    <row r="14191" spans="1:6" x14ac:dyDescent="0.3">
      <c r="A14191">
        <v>284270</v>
      </c>
      <c r="B14191" t="s">
        <v>4434</v>
      </c>
      <c r="C14191" t="s">
        <v>4435</v>
      </c>
      <c r="D14191" t="s">
        <v>6754</v>
      </c>
      <c r="E14191" s="16">
        <v>1500000</v>
      </c>
      <c r="F14191" t="s">
        <v>6734</v>
      </c>
    </row>
    <row r="14192" spans="1:6" x14ac:dyDescent="0.3">
      <c r="A14192">
        <v>284270</v>
      </c>
      <c r="B14192" t="s">
        <v>4434</v>
      </c>
      <c r="C14192" t="s">
        <v>4435</v>
      </c>
      <c r="D14192" t="s">
        <v>7809</v>
      </c>
      <c r="E14192" s="16">
        <v>100000</v>
      </c>
      <c r="F14192" t="s">
        <v>8534</v>
      </c>
    </row>
    <row r="14193" spans="1:6" x14ac:dyDescent="0.3">
      <c r="A14193">
        <v>284270</v>
      </c>
      <c r="B14193" t="s">
        <v>4434</v>
      </c>
      <c r="C14193" t="s">
        <v>4435</v>
      </c>
      <c r="D14193" t="s">
        <v>6834</v>
      </c>
      <c r="E14193" s="16">
        <v>100000</v>
      </c>
      <c r="F14193" t="s">
        <v>6734</v>
      </c>
    </row>
    <row r="14194" spans="1:6" x14ac:dyDescent="0.3">
      <c r="A14194">
        <v>284270</v>
      </c>
      <c r="B14194" t="s">
        <v>4434</v>
      </c>
      <c r="C14194" t="s">
        <v>4435</v>
      </c>
      <c r="D14194" t="s">
        <v>7581</v>
      </c>
      <c r="E14194" s="16">
        <v>250000</v>
      </c>
      <c r="F14194" t="s">
        <v>7173</v>
      </c>
    </row>
    <row r="14195" spans="1:6" x14ac:dyDescent="0.3">
      <c r="A14195">
        <v>284270</v>
      </c>
      <c r="B14195" t="s">
        <v>4434</v>
      </c>
      <c r="C14195" t="s">
        <v>4435</v>
      </c>
      <c r="D14195" t="s">
        <v>6756</v>
      </c>
      <c r="E14195" s="16">
        <v>150000</v>
      </c>
      <c r="F14195" t="s">
        <v>7508</v>
      </c>
    </row>
    <row r="14196" spans="1:6" x14ac:dyDescent="0.3">
      <c r="A14196">
        <v>284270</v>
      </c>
      <c r="B14196" t="s">
        <v>4434</v>
      </c>
      <c r="C14196" t="s">
        <v>4435</v>
      </c>
      <c r="D14196" t="s">
        <v>6928</v>
      </c>
      <c r="E14196" s="16">
        <v>800000</v>
      </c>
      <c r="F14196" t="s">
        <v>6734</v>
      </c>
    </row>
    <row r="14197" spans="1:6" x14ac:dyDescent="0.3">
      <c r="A14197">
        <v>284270</v>
      </c>
      <c r="B14197" t="s">
        <v>4434</v>
      </c>
      <c r="C14197" t="s">
        <v>4435</v>
      </c>
      <c r="D14197" t="s">
        <v>6757</v>
      </c>
      <c r="E14197" s="16">
        <v>150000</v>
      </c>
      <c r="F14197" t="s">
        <v>6734</v>
      </c>
    </row>
    <row r="14198" spans="1:6" x14ac:dyDescent="0.3">
      <c r="A14198">
        <v>284270</v>
      </c>
      <c r="B14198" t="s">
        <v>4434</v>
      </c>
      <c r="C14198" t="s">
        <v>4435</v>
      </c>
      <c r="D14198" t="s">
        <v>6758</v>
      </c>
      <c r="E14198" s="16">
        <v>100000</v>
      </c>
      <c r="F14198" t="s">
        <v>6734</v>
      </c>
    </row>
    <row r="14199" spans="1:6" x14ac:dyDescent="0.3">
      <c r="A14199">
        <v>284270</v>
      </c>
      <c r="B14199" t="s">
        <v>4434</v>
      </c>
      <c r="C14199" t="s">
        <v>4435</v>
      </c>
      <c r="D14199" t="s">
        <v>6759</v>
      </c>
      <c r="E14199" s="16">
        <v>5000000</v>
      </c>
      <c r="F14199" t="s">
        <v>6734</v>
      </c>
    </row>
    <row r="14200" spans="1:6" x14ac:dyDescent="0.3">
      <c r="A14200">
        <v>284270</v>
      </c>
      <c r="B14200" t="s">
        <v>4434</v>
      </c>
      <c r="C14200" t="s">
        <v>4435</v>
      </c>
      <c r="D14200" t="s">
        <v>7708</v>
      </c>
      <c r="E14200" s="16">
        <v>6000000</v>
      </c>
      <c r="F14200" t="s">
        <v>6734</v>
      </c>
    </row>
    <row r="14201" spans="1:6" x14ac:dyDescent="0.3">
      <c r="A14201">
        <v>284270</v>
      </c>
      <c r="B14201" t="s">
        <v>4434</v>
      </c>
      <c r="C14201" t="s">
        <v>4435</v>
      </c>
      <c r="D14201" t="s">
        <v>6761</v>
      </c>
      <c r="E14201" s="16">
        <v>3500000</v>
      </c>
      <c r="F14201" t="s">
        <v>6734</v>
      </c>
    </row>
    <row r="14202" spans="1:6" x14ac:dyDescent="0.3">
      <c r="A14202">
        <v>284270</v>
      </c>
      <c r="B14202" t="s">
        <v>4434</v>
      </c>
      <c r="C14202" t="s">
        <v>4435</v>
      </c>
      <c r="D14202" t="s">
        <v>7081</v>
      </c>
      <c r="E14202" s="16">
        <v>2000000</v>
      </c>
      <c r="F14202" t="s">
        <v>6734</v>
      </c>
    </row>
    <row r="14203" spans="1:6" x14ac:dyDescent="0.3">
      <c r="A14203">
        <v>284270</v>
      </c>
      <c r="B14203" t="s">
        <v>4434</v>
      </c>
      <c r="C14203" t="s">
        <v>4435</v>
      </c>
      <c r="D14203" t="s">
        <v>6768</v>
      </c>
      <c r="E14203" s="16">
        <v>5000000</v>
      </c>
      <c r="F14203" t="s">
        <v>6734</v>
      </c>
    </row>
    <row r="14204" spans="1:6" x14ac:dyDescent="0.3">
      <c r="A14204">
        <v>284270</v>
      </c>
      <c r="B14204" t="s">
        <v>4434</v>
      </c>
      <c r="C14204" t="s">
        <v>4435</v>
      </c>
      <c r="D14204" t="s">
        <v>7812</v>
      </c>
      <c r="E14204" s="16">
        <v>25000</v>
      </c>
      <c r="F14204" t="s">
        <v>8877</v>
      </c>
    </row>
    <row r="14205" spans="1:6" x14ac:dyDescent="0.3">
      <c r="A14205">
        <v>284270</v>
      </c>
      <c r="B14205" t="s">
        <v>4434</v>
      </c>
      <c r="C14205" t="s">
        <v>4435</v>
      </c>
      <c r="D14205" t="s">
        <v>6770</v>
      </c>
      <c r="E14205" s="16">
        <v>150000</v>
      </c>
      <c r="F14205" t="s">
        <v>6734</v>
      </c>
    </row>
    <row r="14206" spans="1:6" x14ac:dyDescent="0.3">
      <c r="A14206">
        <v>284270</v>
      </c>
      <c r="B14206" t="s">
        <v>4434</v>
      </c>
      <c r="C14206" t="s">
        <v>4435</v>
      </c>
      <c r="D14206" t="s">
        <v>6771</v>
      </c>
      <c r="E14206" s="16">
        <v>2500000</v>
      </c>
      <c r="F14206" t="s">
        <v>6734</v>
      </c>
    </row>
    <row r="14207" spans="1:6" x14ac:dyDescent="0.3">
      <c r="A14207">
        <v>284270</v>
      </c>
      <c r="B14207" t="s">
        <v>4434</v>
      </c>
      <c r="C14207" t="s">
        <v>4435</v>
      </c>
      <c r="D14207" t="s">
        <v>7390</v>
      </c>
      <c r="E14207" s="16">
        <v>50000</v>
      </c>
      <c r="F14207" t="s">
        <v>8877</v>
      </c>
    </row>
    <row r="14208" spans="1:6" x14ac:dyDescent="0.3">
      <c r="A14208">
        <v>284270</v>
      </c>
      <c r="B14208" t="s">
        <v>4434</v>
      </c>
      <c r="C14208" t="s">
        <v>4435</v>
      </c>
      <c r="D14208" t="s">
        <v>6849</v>
      </c>
      <c r="E14208" s="16">
        <v>250000</v>
      </c>
      <c r="F14208" t="s">
        <v>8878</v>
      </c>
    </row>
    <row r="14209" spans="1:6" x14ac:dyDescent="0.3">
      <c r="A14209">
        <v>388409</v>
      </c>
      <c r="B14209" t="s">
        <v>4481</v>
      </c>
      <c r="C14209" t="s">
        <v>4435</v>
      </c>
      <c r="D14209" t="s">
        <v>8586</v>
      </c>
      <c r="E14209" s="16">
        <v>100000</v>
      </c>
      <c r="F14209" t="s">
        <v>7732</v>
      </c>
    </row>
    <row r="14210" spans="1:6" x14ac:dyDescent="0.3">
      <c r="A14210">
        <v>388409</v>
      </c>
      <c r="B14210" t="s">
        <v>4481</v>
      </c>
      <c r="C14210" t="s">
        <v>4435</v>
      </c>
      <c r="D14210" t="s">
        <v>6742</v>
      </c>
      <c r="E14210" s="16">
        <v>4000000</v>
      </c>
      <c r="F14210" t="s">
        <v>6734</v>
      </c>
    </row>
    <row r="14211" spans="1:6" x14ac:dyDescent="0.3">
      <c r="A14211">
        <v>388409</v>
      </c>
      <c r="B14211" t="s">
        <v>4481</v>
      </c>
      <c r="C14211" t="s">
        <v>4435</v>
      </c>
      <c r="D14211" t="s">
        <v>7570</v>
      </c>
      <c r="E14211" s="16">
        <v>3000000</v>
      </c>
      <c r="F14211" t="s">
        <v>7732</v>
      </c>
    </row>
    <row r="14212" spans="1:6" x14ac:dyDescent="0.3">
      <c r="A14212">
        <v>388409</v>
      </c>
      <c r="B14212" t="s">
        <v>4481</v>
      </c>
      <c r="C14212" t="s">
        <v>4435</v>
      </c>
      <c r="D14212" t="s">
        <v>7512</v>
      </c>
      <c r="E14212" s="16">
        <v>100000</v>
      </c>
      <c r="F14212" t="s">
        <v>7732</v>
      </c>
    </row>
    <row r="14213" spans="1:6" x14ac:dyDescent="0.3">
      <c r="A14213">
        <v>388409</v>
      </c>
      <c r="B14213" t="s">
        <v>4481</v>
      </c>
      <c r="C14213" t="s">
        <v>4435</v>
      </c>
      <c r="D14213" t="s">
        <v>6749</v>
      </c>
      <c r="E14213" s="16">
        <v>4000000</v>
      </c>
      <c r="F14213" t="s">
        <v>6734</v>
      </c>
    </row>
    <row r="14214" spans="1:6" x14ac:dyDescent="0.3">
      <c r="A14214">
        <v>388409</v>
      </c>
      <c r="B14214" t="s">
        <v>4481</v>
      </c>
      <c r="C14214" t="s">
        <v>4435</v>
      </c>
      <c r="D14214" t="s">
        <v>9308</v>
      </c>
      <c r="E14214" s="16">
        <v>150000</v>
      </c>
      <c r="F14214" t="s">
        <v>9070</v>
      </c>
    </row>
    <row r="14215" spans="1:6" x14ac:dyDescent="0.3">
      <c r="A14215">
        <v>388409</v>
      </c>
      <c r="B14215" t="s">
        <v>4481</v>
      </c>
      <c r="C14215" t="s">
        <v>4435</v>
      </c>
      <c r="D14215" t="s">
        <v>8265</v>
      </c>
      <c r="E14215" s="16">
        <v>200000</v>
      </c>
      <c r="F14215" t="s">
        <v>9070</v>
      </c>
    </row>
    <row r="14216" spans="1:6" x14ac:dyDescent="0.3">
      <c r="A14216">
        <v>388409</v>
      </c>
      <c r="B14216" t="s">
        <v>4481</v>
      </c>
      <c r="C14216" t="s">
        <v>4435</v>
      </c>
      <c r="D14216" t="s">
        <v>6792</v>
      </c>
      <c r="E14216" s="16">
        <v>100000</v>
      </c>
      <c r="F14216" t="s">
        <v>7732</v>
      </c>
    </row>
    <row r="14217" spans="1:6" x14ac:dyDescent="0.3">
      <c r="A14217">
        <v>388409</v>
      </c>
      <c r="B14217" t="s">
        <v>4481</v>
      </c>
      <c r="C14217" t="s">
        <v>4435</v>
      </c>
      <c r="D14217" t="s">
        <v>7576</v>
      </c>
      <c r="E14217" s="16">
        <v>150000</v>
      </c>
      <c r="F14217" t="s">
        <v>7732</v>
      </c>
    </row>
    <row r="14218" spans="1:6" x14ac:dyDescent="0.3">
      <c r="A14218">
        <v>388409</v>
      </c>
      <c r="B14218" t="s">
        <v>4481</v>
      </c>
      <c r="C14218" t="s">
        <v>4435</v>
      </c>
      <c r="D14218" t="s">
        <v>8899</v>
      </c>
      <c r="E14218" s="16">
        <v>350000</v>
      </c>
      <c r="F14218" t="s">
        <v>9070</v>
      </c>
    </row>
    <row r="14219" spans="1:6" x14ac:dyDescent="0.3">
      <c r="A14219">
        <v>388409</v>
      </c>
      <c r="B14219" t="s">
        <v>4481</v>
      </c>
      <c r="C14219" t="s">
        <v>4435</v>
      </c>
      <c r="D14219" t="s">
        <v>7246</v>
      </c>
      <c r="E14219" s="16">
        <v>350000</v>
      </c>
      <c r="F14219" t="s">
        <v>7732</v>
      </c>
    </row>
    <row r="14220" spans="1:6" x14ac:dyDescent="0.3">
      <c r="A14220">
        <v>388409</v>
      </c>
      <c r="B14220" t="s">
        <v>4481</v>
      </c>
      <c r="C14220" t="s">
        <v>4435</v>
      </c>
      <c r="D14220" t="s">
        <v>7580</v>
      </c>
      <c r="E14220" s="16">
        <v>1700000</v>
      </c>
      <c r="F14220" t="s">
        <v>7732</v>
      </c>
    </row>
    <row r="14221" spans="1:6" x14ac:dyDescent="0.3">
      <c r="A14221">
        <v>388409</v>
      </c>
      <c r="B14221" t="s">
        <v>4481</v>
      </c>
      <c r="C14221" t="s">
        <v>4435</v>
      </c>
      <c r="D14221" t="s">
        <v>7247</v>
      </c>
      <c r="E14221" s="16">
        <v>350000</v>
      </c>
      <c r="F14221" t="s">
        <v>7732</v>
      </c>
    </row>
    <row r="14222" spans="1:6" x14ac:dyDescent="0.3">
      <c r="A14222">
        <v>388409</v>
      </c>
      <c r="B14222" t="s">
        <v>4481</v>
      </c>
      <c r="C14222" t="s">
        <v>4435</v>
      </c>
      <c r="D14222" t="s">
        <v>6759</v>
      </c>
      <c r="E14222" s="16">
        <v>4000000</v>
      </c>
      <c r="F14222" t="s">
        <v>6734</v>
      </c>
    </row>
    <row r="14223" spans="1:6" x14ac:dyDescent="0.3">
      <c r="A14223">
        <v>388409</v>
      </c>
      <c r="B14223" t="s">
        <v>4481</v>
      </c>
      <c r="C14223" t="s">
        <v>4435</v>
      </c>
      <c r="D14223" t="s">
        <v>8901</v>
      </c>
      <c r="E14223" s="16">
        <v>250000</v>
      </c>
      <c r="F14223" t="s">
        <v>9070</v>
      </c>
    </row>
    <row r="14224" spans="1:6" x14ac:dyDescent="0.3">
      <c r="A14224">
        <v>388409</v>
      </c>
      <c r="B14224" t="s">
        <v>4481</v>
      </c>
      <c r="C14224" t="s">
        <v>4435</v>
      </c>
      <c r="D14224" t="s">
        <v>8084</v>
      </c>
      <c r="E14224" s="16">
        <v>1200000</v>
      </c>
      <c r="F14224" t="s">
        <v>7732</v>
      </c>
    </row>
    <row r="14225" spans="1:6" x14ac:dyDescent="0.3">
      <c r="A14225">
        <v>388409</v>
      </c>
      <c r="B14225" t="s">
        <v>4481</v>
      </c>
      <c r="C14225" t="s">
        <v>4435</v>
      </c>
      <c r="D14225" t="s">
        <v>6761</v>
      </c>
      <c r="E14225" s="16">
        <v>4000000</v>
      </c>
      <c r="F14225" t="s">
        <v>6734</v>
      </c>
    </row>
    <row r="14226" spans="1:6" x14ac:dyDescent="0.3">
      <c r="A14226">
        <v>388409</v>
      </c>
      <c r="B14226" t="s">
        <v>4481</v>
      </c>
      <c r="C14226" t="s">
        <v>4435</v>
      </c>
      <c r="D14226" t="s">
        <v>7586</v>
      </c>
      <c r="E14226" s="16">
        <v>2000000</v>
      </c>
      <c r="F14226" t="s">
        <v>7732</v>
      </c>
    </row>
    <row r="14227" spans="1:6" x14ac:dyDescent="0.3">
      <c r="A14227">
        <v>388409</v>
      </c>
      <c r="B14227" t="s">
        <v>4481</v>
      </c>
      <c r="C14227" t="s">
        <v>4435</v>
      </c>
      <c r="D14227" t="s">
        <v>8983</v>
      </c>
      <c r="E14227" s="16">
        <v>300000</v>
      </c>
      <c r="F14227" t="s">
        <v>9070</v>
      </c>
    </row>
    <row r="14228" spans="1:6" x14ac:dyDescent="0.3">
      <c r="A14228">
        <v>388409</v>
      </c>
      <c r="B14228" t="s">
        <v>4481</v>
      </c>
      <c r="C14228" t="s">
        <v>4435</v>
      </c>
      <c r="D14228" t="s">
        <v>7588</v>
      </c>
      <c r="E14228" s="16">
        <v>750000</v>
      </c>
      <c r="F14228" t="s">
        <v>7732</v>
      </c>
    </row>
    <row r="14229" spans="1:6" x14ac:dyDescent="0.3">
      <c r="A14229">
        <v>388409</v>
      </c>
      <c r="B14229" t="s">
        <v>4481</v>
      </c>
      <c r="C14229" t="s">
        <v>4435</v>
      </c>
      <c r="D14229" t="s">
        <v>7590</v>
      </c>
      <c r="E14229" s="16">
        <v>450000</v>
      </c>
      <c r="F14229" t="s">
        <v>7732</v>
      </c>
    </row>
    <row r="14230" spans="1:6" x14ac:dyDescent="0.3">
      <c r="A14230">
        <v>388409</v>
      </c>
      <c r="B14230" t="s">
        <v>4481</v>
      </c>
      <c r="C14230" t="s">
        <v>4435</v>
      </c>
      <c r="D14230" t="s">
        <v>8091</v>
      </c>
      <c r="E14230" s="16">
        <v>650000</v>
      </c>
      <c r="F14230" t="s">
        <v>7732</v>
      </c>
    </row>
    <row r="14231" spans="1:6" x14ac:dyDescent="0.3">
      <c r="A14231">
        <v>405670</v>
      </c>
      <c r="B14231" t="s">
        <v>4468</v>
      </c>
      <c r="C14231" t="s">
        <v>4435</v>
      </c>
      <c r="D14231" t="s">
        <v>7967</v>
      </c>
      <c r="E14231" s="16">
        <v>400000</v>
      </c>
      <c r="F14231" t="s">
        <v>7208</v>
      </c>
    </row>
    <row r="14232" spans="1:6" x14ac:dyDescent="0.3">
      <c r="A14232">
        <v>405670</v>
      </c>
      <c r="B14232" t="s">
        <v>4468</v>
      </c>
      <c r="C14232" t="s">
        <v>4435</v>
      </c>
      <c r="D14232" t="s">
        <v>7570</v>
      </c>
      <c r="E14232" s="16">
        <v>4000000</v>
      </c>
      <c r="F14232" t="s">
        <v>7719</v>
      </c>
    </row>
    <row r="14233" spans="1:6" x14ac:dyDescent="0.3">
      <c r="A14233">
        <v>405670</v>
      </c>
      <c r="B14233" t="s">
        <v>4468</v>
      </c>
      <c r="C14233" t="s">
        <v>4435</v>
      </c>
      <c r="D14233" t="s">
        <v>9082</v>
      </c>
      <c r="E14233" s="16">
        <v>400000</v>
      </c>
      <c r="F14233" t="s">
        <v>7208</v>
      </c>
    </row>
    <row r="14234" spans="1:6" x14ac:dyDescent="0.3">
      <c r="A14234">
        <v>405670</v>
      </c>
      <c r="B14234" t="s">
        <v>4468</v>
      </c>
      <c r="C14234" t="s">
        <v>4435</v>
      </c>
      <c r="D14234" t="s">
        <v>9378</v>
      </c>
      <c r="E14234" s="16">
        <v>100000</v>
      </c>
      <c r="F14234" t="s">
        <v>7495</v>
      </c>
    </row>
    <row r="14235" spans="1:6" x14ac:dyDescent="0.3">
      <c r="A14235">
        <v>405670</v>
      </c>
      <c r="B14235" t="s">
        <v>4468</v>
      </c>
      <c r="C14235" t="s">
        <v>4435</v>
      </c>
      <c r="D14235" t="s">
        <v>7863</v>
      </c>
      <c r="E14235" s="16">
        <v>175000</v>
      </c>
      <c r="F14235" t="s">
        <v>7208</v>
      </c>
    </row>
    <row r="14236" spans="1:6" x14ac:dyDescent="0.3">
      <c r="A14236">
        <v>405670</v>
      </c>
      <c r="B14236" t="s">
        <v>4468</v>
      </c>
      <c r="C14236" t="s">
        <v>4435</v>
      </c>
      <c r="D14236" t="s">
        <v>6833</v>
      </c>
      <c r="E14236" s="16">
        <v>1200000</v>
      </c>
      <c r="F14236" t="s">
        <v>7208</v>
      </c>
    </row>
    <row r="14237" spans="1:6" x14ac:dyDescent="0.3">
      <c r="A14237">
        <v>405670</v>
      </c>
      <c r="B14237" t="s">
        <v>4468</v>
      </c>
      <c r="C14237" t="s">
        <v>4435</v>
      </c>
      <c r="D14237" t="s">
        <v>7580</v>
      </c>
      <c r="E14237" s="16">
        <v>2500000</v>
      </c>
      <c r="F14237" t="s">
        <v>7719</v>
      </c>
    </row>
    <row r="14238" spans="1:6" x14ac:dyDescent="0.3">
      <c r="A14238">
        <v>405670</v>
      </c>
      <c r="B14238" t="s">
        <v>4468</v>
      </c>
      <c r="C14238" t="s">
        <v>4435</v>
      </c>
      <c r="D14238" t="s">
        <v>8980</v>
      </c>
      <c r="E14238" s="16">
        <v>300000</v>
      </c>
      <c r="F14238" t="s">
        <v>7208</v>
      </c>
    </row>
    <row r="14239" spans="1:6" x14ac:dyDescent="0.3">
      <c r="A14239">
        <v>405670</v>
      </c>
      <c r="B14239" t="s">
        <v>4468</v>
      </c>
      <c r="C14239" t="s">
        <v>4435</v>
      </c>
      <c r="D14239" t="s">
        <v>6926</v>
      </c>
      <c r="E14239" s="16">
        <v>125000</v>
      </c>
      <c r="F14239" t="s">
        <v>7495</v>
      </c>
    </row>
    <row r="14240" spans="1:6" x14ac:dyDescent="0.3">
      <c r="A14240">
        <v>405670</v>
      </c>
      <c r="B14240" t="s">
        <v>4468</v>
      </c>
      <c r="C14240" t="s">
        <v>4435</v>
      </c>
      <c r="D14240" t="s">
        <v>6979</v>
      </c>
      <c r="E14240" s="16">
        <v>6000000</v>
      </c>
      <c r="F14240" t="s">
        <v>7602</v>
      </c>
    </row>
    <row r="14241" spans="1:6" x14ac:dyDescent="0.3">
      <c r="A14241">
        <v>405670</v>
      </c>
      <c r="B14241" t="s">
        <v>4468</v>
      </c>
      <c r="C14241" t="s">
        <v>4435</v>
      </c>
      <c r="D14241" t="s">
        <v>7282</v>
      </c>
      <c r="E14241" s="16">
        <v>7000000</v>
      </c>
      <c r="F14241" t="s">
        <v>7602</v>
      </c>
    </row>
    <row r="14242" spans="1:6" x14ac:dyDescent="0.3">
      <c r="A14242">
        <v>405670</v>
      </c>
      <c r="B14242" t="s">
        <v>4468</v>
      </c>
      <c r="C14242" t="s">
        <v>4435</v>
      </c>
      <c r="D14242" t="s">
        <v>6980</v>
      </c>
      <c r="E14242" s="16">
        <v>7000000</v>
      </c>
      <c r="F14242" t="s">
        <v>7602</v>
      </c>
    </row>
    <row r="14243" spans="1:6" x14ac:dyDescent="0.3">
      <c r="A14243">
        <v>405670</v>
      </c>
      <c r="B14243" t="s">
        <v>4468</v>
      </c>
      <c r="C14243" t="s">
        <v>4435</v>
      </c>
      <c r="D14243" t="s">
        <v>6759</v>
      </c>
      <c r="E14243" s="16">
        <v>6000000</v>
      </c>
      <c r="F14243" t="s">
        <v>6734</v>
      </c>
    </row>
    <row r="14244" spans="1:6" x14ac:dyDescent="0.3">
      <c r="A14244">
        <v>405670</v>
      </c>
      <c r="B14244" t="s">
        <v>4468</v>
      </c>
      <c r="C14244" t="s">
        <v>4435</v>
      </c>
      <c r="D14244" t="s">
        <v>8084</v>
      </c>
      <c r="E14244" s="16">
        <v>2000000</v>
      </c>
      <c r="F14244" t="s">
        <v>7719</v>
      </c>
    </row>
    <row r="14245" spans="1:6" x14ac:dyDescent="0.3">
      <c r="A14245">
        <v>405670</v>
      </c>
      <c r="B14245" t="s">
        <v>4468</v>
      </c>
      <c r="C14245" t="s">
        <v>4435</v>
      </c>
      <c r="D14245" t="s">
        <v>7586</v>
      </c>
      <c r="E14245" s="16">
        <v>2800000</v>
      </c>
      <c r="F14245" t="s">
        <v>7719</v>
      </c>
    </row>
    <row r="14246" spans="1:6" x14ac:dyDescent="0.3">
      <c r="A14246">
        <v>405670</v>
      </c>
      <c r="B14246" t="s">
        <v>4468</v>
      </c>
      <c r="C14246" t="s">
        <v>4435</v>
      </c>
      <c r="D14246" t="s">
        <v>8963</v>
      </c>
      <c r="E14246" s="16">
        <v>550000</v>
      </c>
      <c r="F14246" t="s">
        <v>7208</v>
      </c>
    </row>
    <row r="14247" spans="1:6" x14ac:dyDescent="0.3">
      <c r="A14247">
        <v>405670</v>
      </c>
      <c r="B14247" t="s">
        <v>4468</v>
      </c>
      <c r="C14247" t="s">
        <v>4435</v>
      </c>
      <c r="D14247" t="s">
        <v>6849</v>
      </c>
      <c r="E14247" s="16">
        <v>225000</v>
      </c>
      <c r="F14247" t="s">
        <v>7208</v>
      </c>
    </row>
    <row r="14248" spans="1:6" x14ac:dyDescent="0.3">
      <c r="A14248">
        <v>467434</v>
      </c>
      <c r="B14248" t="s">
        <v>4461</v>
      </c>
      <c r="C14248" t="s">
        <v>4435</v>
      </c>
      <c r="D14248" t="s">
        <v>6742</v>
      </c>
      <c r="E14248" s="16">
        <v>15000000</v>
      </c>
      <c r="F14248" t="s">
        <v>6734</v>
      </c>
    </row>
    <row r="14249" spans="1:6" x14ac:dyDescent="0.3">
      <c r="A14249">
        <v>467434</v>
      </c>
      <c r="B14249" t="s">
        <v>4461</v>
      </c>
      <c r="C14249" t="s">
        <v>4435</v>
      </c>
      <c r="D14249" t="s">
        <v>8367</v>
      </c>
      <c r="E14249" s="16">
        <v>500000</v>
      </c>
      <c r="F14249" t="s">
        <v>8110</v>
      </c>
    </row>
    <row r="14250" spans="1:6" x14ac:dyDescent="0.3">
      <c r="A14250">
        <v>467434</v>
      </c>
      <c r="B14250" t="s">
        <v>4461</v>
      </c>
      <c r="C14250" t="s">
        <v>4435</v>
      </c>
      <c r="D14250" t="s">
        <v>7174</v>
      </c>
      <c r="E14250" s="16">
        <v>500000</v>
      </c>
      <c r="F14250" t="s">
        <v>6734</v>
      </c>
    </row>
    <row r="14251" spans="1:6" x14ac:dyDescent="0.3">
      <c r="A14251">
        <v>467434</v>
      </c>
      <c r="B14251" t="s">
        <v>4461</v>
      </c>
      <c r="C14251" t="s">
        <v>4435</v>
      </c>
      <c r="D14251" t="s">
        <v>8370</v>
      </c>
      <c r="E14251" s="16">
        <v>800000</v>
      </c>
      <c r="F14251" t="s">
        <v>8110</v>
      </c>
    </row>
    <row r="14252" spans="1:6" x14ac:dyDescent="0.3">
      <c r="A14252">
        <v>467434</v>
      </c>
      <c r="B14252" t="s">
        <v>4461</v>
      </c>
      <c r="C14252" t="s">
        <v>4435</v>
      </c>
      <c r="D14252" t="s">
        <v>6750</v>
      </c>
      <c r="E14252" s="16">
        <v>650000</v>
      </c>
      <c r="F14252" t="s">
        <v>6734</v>
      </c>
    </row>
    <row r="14253" spans="1:6" x14ac:dyDescent="0.3">
      <c r="A14253">
        <v>467434</v>
      </c>
      <c r="B14253" t="s">
        <v>4461</v>
      </c>
      <c r="C14253" t="s">
        <v>4435</v>
      </c>
      <c r="D14253" t="s">
        <v>6751</v>
      </c>
      <c r="E14253" s="16">
        <v>500000</v>
      </c>
      <c r="F14253" t="s">
        <v>6734</v>
      </c>
    </row>
    <row r="14254" spans="1:6" x14ac:dyDescent="0.3">
      <c r="A14254">
        <v>467434</v>
      </c>
      <c r="B14254" t="s">
        <v>4461</v>
      </c>
      <c r="C14254" t="s">
        <v>4435</v>
      </c>
      <c r="D14254" t="s">
        <v>8371</v>
      </c>
      <c r="E14254" s="16">
        <v>650000</v>
      </c>
      <c r="F14254" t="s">
        <v>8110</v>
      </c>
    </row>
    <row r="14255" spans="1:6" x14ac:dyDescent="0.3">
      <c r="A14255">
        <v>467434</v>
      </c>
      <c r="B14255" t="s">
        <v>4461</v>
      </c>
      <c r="C14255" t="s">
        <v>4435</v>
      </c>
      <c r="D14255" t="s">
        <v>6754</v>
      </c>
      <c r="E14255" s="16">
        <v>10000000</v>
      </c>
      <c r="F14255" t="s">
        <v>6734</v>
      </c>
    </row>
    <row r="14256" spans="1:6" x14ac:dyDescent="0.3">
      <c r="A14256">
        <v>467434</v>
      </c>
      <c r="B14256" t="s">
        <v>4461</v>
      </c>
      <c r="C14256" t="s">
        <v>4435</v>
      </c>
      <c r="D14256" t="s">
        <v>6928</v>
      </c>
      <c r="E14256" s="16">
        <v>4000000</v>
      </c>
      <c r="F14256" t="s">
        <v>6734</v>
      </c>
    </row>
    <row r="14257" spans="1:6" x14ac:dyDescent="0.3">
      <c r="A14257">
        <v>467434</v>
      </c>
      <c r="B14257" t="s">
        <v>4461</v>
      </c>
      <c r="C14257" t="s">
        <v>4435</v>
      </c>
      <c r="D14257" t="s">
        <v>6759</v>
      </c>
      <c r="E14257" s="16">
        <v>17000000</v>
      </c>
      <c r="F14257" t="s">
        <v>6734</v>
      </c>
    </row>
    <row r="14258" spans="1:6" x14ac:dyDescent="0.3">
      <c r="A14258">
        <v>467434</v>
      </c>
      <c r="B14258" t="s">
        <v>4461</v>
      </c>
      <c r="C14258" t="s">
        <v>4435</v>
      </c>
      <c r="D14258" t="s">
        <v>7708</v>
      </c>
      <c r="E14258" s="16">
        <v>20000000</v>
      </c>
      <c r="F14258" t="s">
        <v>6734</v>
      </c>
    </row>
    <row r="14259" spans="1:6" x14ac:dyDescent="0.3">
      <c r="A14259">
        <v>467434</v>
      </c>
      <c r="B14259" t="s">
        <v>4461</v>
      </c>
      <c r="C14259" t="s">
        <v>4435</v>
      </c>
      <c r="D14259" t="s">
        <v>6761</v>
      </c>
      <c r="E14259" s="16">
        <v>15000000</v>
      </c>
      <c r="F14259" t="s">
        <v>6734</v>
      </c>
    </row>
    <row r="14260" spans="1:6" x14ac:dyDescent="0.3">
      <c r="A14260">
        <v>467434</v>
      </c>
      <c r="B14260" t="s">
        <v>4461</v>
      </c>
      <c r="C14260" t="s">
        <v>4435</v>
      </c>
      <c r="D14260" t="s">
        <v>6767</v>
      </c>
      <c r="E14260" s="16">
        <v>500000</v>
      </c>
      <c r="F14260" t="s">
        <v>6734</v>
      </c>
    </row>
    <row r="14261" spans="1:6" x14ac:dyDescent="0.3">
      <c r="A14261">
        <v>467434</v>
      </c>
      <c r="B14261" t="s">
        <v>4461</v>
      </c>
      <c r="C14261" t="s">
        <v>4435</v>
      </c>
      <c r="D14261" t="s">
        <v>6771</v>
      </c>
      <c r="E14261" s="16">
        <v>10000000</v>
      </c>
      <c r="F14261" t="s">
        <v>6734</v>
      </c>
    </row>
    <row r="14262" spans="1:6" x14ac:dyDescent="0.3">
      <c r="A14262">
        <v>467434</v>
      </c>
      <c r="B14262" t="s">
        <v>4461</v>
      </c>
      <c r="C14262" t="s">
        <v>4435</v>
      </c>
      <c r="D14262" t="s">
        <v>9514</v>
      </c>
      <c r="E14262" s="16">
        <v>50000</v>
      </c>
      <c r="F14262" t="s">
        <v>6734</v>
      </c>
    </row>
    <row r="14263" spans="1:6" x14ac:dyDescent="0.3">
      <c r="A14263">
        <v>504153</v>
      </c>
      <c r="B14263" t="s">
        <v>4441</v>
      </c>
      <c r="C14263" t="s">
        <v>4435</v>
      </c>
      <c r="D14263" t="s">
        <v>6742</v>
      </c>
      <c r="E14263" s="16">
        <v>10000000</v>
      </c>
      <c r="F14263" t="s">
        <v>6734</v>
      </c>
    </row>
    <row r="14264" spans="1:6" x14ac:dyDescent="0.3">
      <c r="A14264">
        <v>504153</v>
      </c>
      <c r="B14264" t="s">
        <v>4441</v>
      </c>
      <c r="C14264" t="s">
        <v>4435</v>
      </c>
      <c r="D14264" t="s">
        <v>7113</v>
      </c>
      <c r="E14264" s="16">
        <v>4000000</v>
      </c>
      <c r="F14264" t="s">
        <v>6734</v>
      </c>
    </row>
    <row r="14265" spans="1:6" x14ac:dyDescent="0.3">
      <c r="A14265">
        <v>504153</v>
      </c>
      <c r="B14265" t="s">
        <v>4441</v>
      </c>
      <c r="C14265" t="s">
        <v>4435</v>
      </c>
      <c r="D14265" t="s">
        <v>6700</v>
      </c>
      <c r="E14265" s="16">
        <v>900000</v>
      </c>
      <c r="F14265" t="s">
        <v>9291</v>
      </c>
    </row>
    <row r="14266" spans="1:6" x14ac:dyDescent="0.3">
      <c r="A14266">
        <v>504153</v>
      </c>
      <c r="B14266" t="s">
        <v>4441</v>
      </c>
      <c r="C14266" t="s">
        <v>4435</v>
      </c>
      <c r="D14266" t="s">
        <v>7174</v>
      </c>
      <c r="E14266" s="16">
        <v>2000000</v>
      </c>
      <c r="F14266" t="s">
        <v>6734</v>
      </c>
    </row>
    <row r="14267" spans="1:6" x14ac:dyDescent="0.3">
      <c r="A14267">
        <v>504153</v>
      </c>
      <c r="B14267" t="s">
        <v>4441</v>
      </c>
      <c r="C14267" t="s">
        <v>4435</v>
      </c>
      <c r="D14267" t="s">
        <v>6748</v>
      </c>
      <c r="E14267" s="16">
        <v>8000000</v>
      </c>
      <c r="F14267" t="s">
        <v>6734</v>
      </c>
    </row>
    <row r="14268" spans="1:6" x14ac:dyDescent="0.3">
      <c r="A14268">
        <v>504153</v>
      </c>
      <c r="B14268" t="s">
        <v>4441</v>
      </c>
      <c r="C14268" t="s">
        <v>4435</v>
      </c>
      <c r="D14268" t="s">
        <v>6750</v>
      </c>
      <c r="E14268" s="16">
        <v>12000000</v>
      </c>
      <c r="F14268" t="s">
        <v>6734</v>
      </c>
    </row>
    <row r="14269" spans="1:6" x14ac:dyDescent="0.3">
      <c r="A14269">
        <v>504153</v>
      </c>
      <c r="B14269" t="s">
        <v>4441</v>
      </c>
      <c r="C14269" t="s">
        <v>4435</v>
      </c>
      <c r="D14269" t="s">
        <v>9338</v>
      </c>
      <c r="E14269" s="16">
        <v>1500000</v>
      </c>
      <c r="F14269" t="s">
        <v>9291</v>
      </c>
    </row>
    <row r="14270" spans="1:6" x14ac:dyDescent="0.3">
      <c r="A14270">
        <v>504153</v>
      </c>
      <c r="B14270" t="s">
        <v>4441</v>
      </c>
      <c r="C14270" t="s">
        <v>4435</v>
      </c>
      <c r="D14270" t="s">
        <v>7578</v>
      </c>
      <c r="E14270" s="16">
        <v>7000000</v>
      </c>
      <c r="F14270" t="s">
        <v>6734</v>
      </c>
    </row>
    <row r="14271" spans="1:6" x14ac:dyDescent="0.3">
      <c r="A14271">
        <v>504153</v>
      </c>
      <c r="B14271" t="s">
        <v>4441</v>
      </c>
      <c r="C14271" t="s">
        <v>4435</v>
      </c>
      <c r="D14271" t="s">
        <v>6754</v>
      </c>
      <c r="E14271" s="16">
        <v>12000000</v>
      </c>
      <c r="F14271" t="s">
        <v>6734</v>
      </c>
    </row>
    <row r="14272" spans="1:6" x14ac:dyDescent="0.3">
      <c r="A14272">
        <v>504153</v>
      </c>
      <c r="B14272" t="s">
        <v>4441</v>
      </c>
      <c r="C14272" t="s">
        <v>4435</v>
      </c>
      <c r="D14272" t="s">
        <v>8615</v>
      </c>
      <c r="E14272" s="16">
        <v>2000000</v>
      </c>
      <c r="F14272" t="s">
        <v>9291</v>
      </c>
    </row>
    <row r="14273" spans="1:6" x14ac:dyDescent="0.3">
      <c r="A14273">
        <v>504153</v>
      </c>
      <c r="B14273" t="s">
        <v>4441</v>
      </c>
      <c r="C14273" t="s">
        <v>4435</v>
      </c>
      <c r="D14273" t="s">
        <v>6759</v>
      </c>
      <c r="E14273" s="16">
        <v>7000000</v>
      </c>
      <c r="F14273" t="s">
        <v>6734</v>
      </c>
    </row>
    <row r="14274" spans="1:6" x14ac:dyDescent="0.3">
      <c r="A14274">
        <v>504153</v>
      </c>
      <c r="B14274" t="s">
        <v>4441</v>
      </c>
      <c r="C14274" t="s">
        <v>4435</v>
      </c>
      <c r="D14274" t="s">
        <v>6761</v>
      </c>
      <c r="E14274" s="16">
        <v>10000000</v>
      </c>
      <c r="F14274" t="s">
        <v>6734</v>
      </c>
    </row>
    <row r="14275" spans="1:6" x14ac:dyDescent="0.3">
      <c r="A14275">
        <v>504153</v>
      </c>
      <c r="B14275" t="s">
        <v>4441</v>
      </c>
      <c r="C14275" t="s">
        <v>4435</v>
      </c>
      <c r="D14275" t="s">
        <v>6762</v>
      </c>
      <c r="E14275" s="16">
        <v>12000000</v>
      </c>
      <c r="F14275" t="s">
        <v>6734</v>
      </c>
    </row>
    <row r="14276" spans="1:6" x14ac:dyDescent="0.3">
      <c r="A14276">
        <v>504153</v>
      </c>
      <c r="B14276" t="s">
        <v>4441</v>
      </c>
      <c r="C14276" t="s">
        <v>4435</v>
      </c>
      <c r="D14276" t="s">
        <v>6765</v>
      </c>
      <c r="E14276" s="16">
        <v>8000000</v>
      </c>
      <c r="F14276" t="s">
        <v>6734</v>
      </c>
    </row>
    <row r="14277" spans="1:6" x14ac:dyDescent="0.3">
      <c r="A14277">
        <v>504153</v>
      </c>
      <c r="B14277" t="s">
        <v>4441</v>
      </c>
      <c r="C14277" t="s">
        <v>4435</v>
      </c>
      <c r="D14277" t="s">
        <v>8618</v>
      </c>
      <c r="E14277" s="16">
        <v>1200000</v>
      </c>
      <c r="F14277" t="s">
        <v>9291</v>
      </c>
    </row>
    <row r="14278" spans="1:6" x14ac:dyDescent="0.3">
      <c r="A14278">
        <v>504153</v>
      </c>
      <c r="B14278" t="s">
        <v>4441</v>
      </c>
      <c r="C14278" t="s">
        <v>4435</v>
      </c>
      <c r="D14278" t="s">
        <v>8619</v>
      </c>
      <c r="E14278" s="16">
        <v>100000</v>
      </c>
      <c r="F14278" t="s">
        <v>9291</v>
      </c>
    </row>
    <row r="14279" spans="1:6" x14ac:dyDescent="0.3">
      <c r="A14279">
        <v>504153</v>
      </c>
      <c r="B14279" t="s">
        <v>4441</v>
      </c>
      <c r="C14279" t="s">
        <v>4435</v>
      </c>
      <c r="D14279" t="s">
        <v>6771</v>
      </c>
      <c r="E14279" s="16">
        <v>10000000</v>
      </c>
      <c r="F14279" t="s">
        <v>6734</v>
      </c>
    </row>
    <row r="14280" spans="1:6" x14ac:dyDescent="0.3">
      <c r="A14280">
        <v>504153</v>
      </c>
      <c r="B14280" t="s">
        <v>4441</v>
      </c>
      <c r="C14280" t="s">
        <v>4435</v>
      </c>
      <c r="D14280" t="s">
        <v>8620</v>
      </c>
      <c r="E14280" s="16">
        <v>1000000</v>
      </c>
      <c r="F14280" t="s">
        <v>9291</v>
      </c>
    </row>
    <row r="14281" spans="1:6" x14ac:dyDescent="0.3">
      <c r="A14281">
        <v>524285</v>
      </c>
      <c r="B14281" t="s">
        <v>4444</v>
      </c>
      <c r="C14281" t="s">
        <v>4435</v>
      </c>
      <c r="D14281" t="s">
        <v>6742</v>
      </c>
      <c r="E14281" s="16">
        <v>6000000</v>
      </c>
      <c r="F14281" t="s">
        <v>6734</v>
      </c>
    </row>
    <row r="14282" spans="1:6" x14ac:dyDescent="0.3">
      <c r="A14282">
        <v>524285</v>
      </c>
      <c r="B14282" t="s">
        <v>4444</v>
      </c>
      <c r="C14282" t="s">
        <v>4435</v>
      </c>
      <c r="D14282" t="s">
        <v>7174</v>
      </c>
      <c r="E14282" s="16">
        <v>5000000</v>
      </c>
      <c r="F14282" t="s">
        <v>8165</v>
      </c>
    </row>
    <row r="14283" spans="1:6" x14ac:dyDescent="0.3">
      <c r="A14283">
        <v>524285</v>
      </c>
      <c r="B14283" t="s">
        <v>4444</v>
      </c>
      <c r="C14283" t="s">
        <v>4435</v>
      </c>
      <c r="D14283" t="s">
        <v>6748</v>
      </c>
      <c r="E14283" s="16">
        <v>6500000</v>
      </c>
      <c r="F14283" t="s">
        <v>6734</v>
      </c>
    </row>
    <row r="14284" spans="1:6" x14ac:dyDescent="0.3">
      <c r="A14284">
        <v>524285</v>
      </c>
      <c r="B14284" t="s">
        <v>4444</v>
      </c>
      <c r="C14284" t="s">
        <v>4435</v>
      </c>
      <c r="D14284" t="s">
        <v>6749</v>
      </c>
      <c r="E14284" s="16">
        <v>8000000</v>
      </c>
      <c r="F14284" t="s">
        <v>6734</v>
      </c>
    </row>
    <row r="14285" spans="1:6" x14ac:dyDescent="0.3">
      <c r="A14285">
        <v>524285</v>
      </c>
      <c r="B14285" t="s">
        <v>4444</v>
      </c>
      <c r="C14285" t="s">
        <v>4435</v>
      </c>
      <c r="D14285" t="s">
        <v>6750</v>
      </c>
      <c r="E14285" s="16">
        <v>6500000</v>
      </c>
      <c r="F14285" t="s">
        <v>6734</v>
      </c>
    </row>
    <row r="14286" spans="1:6" x14ac:dyDescent="0.3">
      <c r="A14286">
        <v>524285</v>
      </c>
      <c r="B14286" t="s">
        <v>4444</v>
      </c>
      <c r="C14286" t="s">
        <v>4435</v>
      </c>
      <c r="D14286" t="s">
        <v>6751</v>
      </c>
      <c r="E14286" s="16">
        <v>3500000</v>
      </c>
      <c r="F14286" t="s">
        <v>8165</v>
      </c>
    </row>
    <row r="14287" spans="1:6" x14ac:dyDescent="0.3">
      <c r="A14287">
        <v>524285</v>
      </c>
      <c r="B14287" t="s">
        <v>4444</v>
      </c>
      <c r="C14287" t="s">
        <v>4435</v>
      </c>
      <c r="D14287" t="s">
        <v>6754</v>
      </c>
      <c r="E14287" s="16">
        <v>10000000</v>
      </c>
      <c r="F14287" t="s">
        <v>6734</v>
      </c>
    </row>
    <row r="14288" spans="1:6" x14ac:dyDescent="0.3">
      <c r="A14288">
        <v>524285</v>
      </c>
      <c r="B14288" t="s">
        <v>4444</v>
      </c>
      <c r="C14288" t="s">
        <v>4435</v>
      </c>
      <c r="D14288" t="s">
        <v>6759</v>
      </c>
      <c r="E14288" s="16">
        <v>6000000</v>
      </c>
      <c r="F14288" t="s">
        <v>6734</v>
      </c>
    </row>
    <row r="14289" spans="1:6" x14ac:dyDescent="0.3">
      <c r="A14289">
        <v>524285</v>
      </c>
      <c r="B14289" t="s">
        <v>4444</v>
      </c>
      <c r="C14289" t="s">
        <v>4435</v>
      </c>
      <c r="D14289" t="s">
        <v>6761</v>
      </c>
      <c r="E14289" s="16">
        <v>8000000</v>
      </c>
      <c r="F14289" t="s">
        <v>6734</v>
      </c>
    </row>
    <row r="14290" spans="1:6" x14ac:dyDescent="0.3">
      <c r="A14290">
        <v>524285</v>
      </c>
      <c r="B14290" t="s">
        <v>4444</v>
      </c>
      <c r="C14290" t="s">
        <v>4435</v>
      </c>
      <c r="D14290" t="s">
        <v>6762</v>
      </c>
      <c r="E14290" s="16">
        <v>6500000</v>
      </c>
      <c r="F14290" t="s">
        <v>6734</v>
      </c>
    </row>
    <row r="14291" spans="1:6" x14ac:dyDescent="0.3">
      <c r="A14291">
        <v>524285</v>
      </c>
      <c r="B14291" t="s">
        <v>4444</v>
      </c>
      <c r="C14291" t="s">
        <v>4435</v>
      </c>
      <c r="D14291" t="s">
        <v>6765</v>
      </c>
      <c r="E14291" s="16">
        <v>5000000</v>
      </c>
      <c r="F14291" t="s">
        <v>6734</v>
      </c>
    </row>
    <row r="14292" spans="1:6" x14ac:dyDescent="0.3">
      <c r="A14292">
        <v>524285</v>
      </c>
      <c r="B14292" t="s">
        <v>4444</v>
      </c>
      <c r="C14292" t="s">
        <v>4435</v>
      </c>
      <c r="D14292" t="s">
        <v>6767</v>
      </c>
      <c r="E14292" s="16">
        <v>1000000</v>
      </c>
      <c r="F14292" t="s">
        <v>8165</v>
      </c>
    </row>
    <row r="14293" spans="1:6" x14ac:dyDescent="0.3">
      <c r="A14293">
        <v>524285</v>
      </c>
      <c r="B14293" t="s">
        <v>4444</v>
      </c>
      <c r="C14293" t="s">
        <v>4435</v>
      </c>
      <c r="D14293" t="s">
        <v>6768</v>
      </c>
      <c r="E14293" s="16">
        <v>7000000</v>
      </c>
      <c r="F14293" t="s">
        <v>6734</v>
      </c>
    </row>
    <row r="14294" spans="1:6" x14ac:dyDescent="0.3">
      <c r="A14294">
        <v>524285</v>
      </c>
      <c r="B14294" t="s">
        <v>4444</v>
      </c>
      <c r="C14294" t="s">
        <v>4435</v>
      </c>
      <c r="D14294" t="s">
        <v>6771</v>
      </c>
      <c r="E14294" s="16">
        <v>10000000</v>
      </c>
      <c r="F14294" t="s">
        <v>6734</v>
      </c>
    </row>
    <row r="14295" spans="1:6" x14ac:dyDescent="0.3">
      <c r="A14295">
        <v>724104</v>
      </c>
      <c r="B14295" t="s">
        <v>4454</v>
      </c>
      <c r="C14295" t="s">
        <v>4435</v>
      </c>
      <c r="D14295" t="s">
        <v>6742</v>
      </c>
      <c r="E14295" s="16">
        <v>2000000</v>
      </c>
      <c r="F14295" t="s">
        <v>6734</v>
      </c>
    </row>
    <row r="14296" spans="1:6" x14ac:dyDescent="0.3">
      <c r="A14296">
        <v>724104</v>
      </c>
      <c r="B14296" t="s">
        <v>4454</v>
      </c>
      <c r="C14296" t="s">
        <v>4435</v>
      </c>
      <c r="D14296" t="s">
        <v>6750</v>
      </c>
      <c r="E14296" s="16">
        <v>1000000</v>
      </c>
      <c r="F14296" t="s">
        <v>7242</v>
      </c>
    </row>
    <row r="14297" spans="1:6" x14ac:dyDescent="0.3">
      <c r="A14297">
        <v>724104</v>
      </c>
      <c r="B14297" t="s">
        <v>4454</v>
      </c>
      <c r="C14297" t="s">
        <v>4435</v>
      </c>
      <c r="D14297" t="s">
        <v>7578</v>
      </c>
      <c r="E14297" s="16">
        <v>3000000</v>
      </c>
      <c r="F14297" t="s">
        <v>6734</v>
      </c>
    </row>
    <row r="14298" spans="1:6" x14ac:dyDescent="0.3">
      <c r="A14298">
        <v>724104</v>
      </c>
      <c r="B14298" t="s">
        <v>4454</v>
      </c>
      <c r="C14298" t="s">
        <v>4435</v>
      </c>
      <c r="D14298" t="s">
        <v>6754</v>
      </c>
      <c r="E14298" s="16">
        <v>2000000</v>
      </c>
      <c r="F14298" t="s">
        <v>6734</v>
      </c>
    </row>
    <row r="14299" spans="1:6" x14ac:dyDescent="0.3">
      <c r="A14299">
        <v>724104</v>
      </c>
      <c r="B14299" t="s">
        <v>4454</v>
      </c>
      <c r="C14299" t="s">
        <v>4435</v>
      </c>
      <c r="D14299" t="s">
        <v>7246</v>
      </c>
      <c r="E14299" s="16">
        <v>500000</v>
      </c>
      <c r="F14299" t="s">
        <v>7242</v>
      </c>
    </row>
    <row r="14300" spans="1:6" x14ac:dyDescent="0.3">
      <c r="A14300">
        <v>724104</v>
      </c>
      <c r="B14300" t="s">
        <v>4454</v>
      </c>
      <c r="C14300" t="s">
        <v>4435</v>
      </c>
      <c r="D14300" t="s">
        <v>7247</v>
      </c>
      <c r="E14300" s="16">
        <v>500000</v>
      </c>
      <c r="F14300" t="s">
        <v>7242</v>
      </c>
    </row>
    <row r="14301" spans="1:6" x14ac:dyDescent="0.3">
      <c r="A14301">
        <v>724104</v>
      </c>
      <c r="B14301" t="s">
        <v>4454</v>
      </c>
      <c r="C14301" t="s">
        <v>4435</v>
      </c>
      <c r="D14301" t="s">
        <v>6759</v>
      </c>
      <c r="E14301" s="16">
        <v>3000000</v>
      </c>
      <c r="F14301" t="s">
        <v>6734</v>
      </c>
    </row>
    <row r="14302" spans="1:6" x14ac:dyDescent="0.3">
      <c r="A14302">
        <v>724104</v>
      </c>
      <c r="B14302" t="s">
        <v>4454</v>
      </c>
      <c r="C14302" t="s">
        <v>4435</v>
      </c>
      <c r="D14302" t="s">
        <v>6761</v>
      </c>
      <c r="E14302" s="16">
        <v>2000000</v>
      </c>
      <c r="F14302" t="s">
        <v>6734</v>
      </c>
    </row>
    <row r="14303" spans="1:6" x14ac:dyDescent="0.3">
      <c r="A14303">
        <v>724104</v>
      </c>
      <c r="B14303" t="s">
        <v>4454</v>
      </c>
      <c r="C14303" t="s">
        <v>4435</v>
      </c>
      <c r="D14303" t="s">
        <v>6762</v>
      </c>
      <c r="E14303" s="16">
        <v>1000000</v>
      </c>
      <c r="F14303" t="s">
        <v>7242</v>
      </c>
    </row>
    <row r="14304" spans="1:6" x14ac:dyDescent="0.3">
      <c r="A14304">
        <v>724104</v>
      </c>
      <c r="B14304" t="s">
        <v>4454</v>
      </c>
      <c r="C14304" t="s">
        <v>4435</v>
      </c>
      <c r="D14304" t="s">
        <v>6771</v>
      </c>
      <c r="E14304" s="16">
        <v>2000000</v>
      </c>
      <c r="F14304" t="s">
        <v>6734</v>
      </c>
    </row>
    <row r="14305" spans="1:6" x14ac:dyDescent="0.3">
      <c r="A14305">
        <v>787151</v>
      </c>
      <c r="B14305" t="s">
        <v>4438</v>
      </c>
      <c r="C14305" t="s">
        <v>4435</v>
      </c>
      <c r="D14305" t="s">
        <v>9733</v>
      </c>
      <c r="E14305" s="16">
        <v>250000</v>
      </c>
      <c r="F14305" t="s">
        <v>8157</v>
      </c>
    </row>
    <row r="14306" spans="1:6" x14ac:dyDescent="0.3">
      <c r="A14306">
        <v>787151</v>
      </c>
      <c r="B14306" t="s">
        <v>4438</v>
      </c>
      <c r="C14306" t="s">
        <v>4435</v>
      </c>
      <c r="D14306" t="s">
        <v>6742</v>
      </c>
      <c r="E14306" s="16">
        <v>8000000</v>
      </c>
      <c r="F14306" t="s">
        <v>6734</v>
      </c>
    </row>
    <row r="14307" spans="1:6" x14ac:dyDescent="0.3">
      <c r="A14307">
        <v>787151</v>
      </c>
      <c r="B14307" t="s">
        <v>4438</v>
      </c>
      <c r="C14307" t="s">
        <v>4435</v>
      </c>
      <c r="D14307" t="s">
        <v>9631</v>
      </c>
      <c r="E14307" s="16">
        <v>350000</v>
      </c>
      <c r="F14307" t="s">
        <v>8157</v>
      </c>
    </row>
    <row r="14308" spans="1:6" x14ac:dyDescent="0.3">
      <c r="A14308">
        <v>787151</v>
      </c>
      <c r="B14308" t="s">
        <v>4438</v>
      </c>
      <c r="C14308" t="s">
        <v>4435</v>
      </c>
      <c r="D14308" t="s">
        <v>6750</v>
      </c>
      <c r="E14308" s="16">
        <v>350000</v>
      </c>
      <c r="F14308" t="s">
        <v>8157</v>
      </c>
    </row>
    <row r="14309" spans="1:6" x14ac:dyDescent="0.3">
      <c r="A14309">
        <v>787151</v>
      </c>
      <c r="B14309" t="s">
        <v>4438</v>
      </c>
      <c r="C14309" t="s">
        <v>4435</v>
      </c>
      <c r="D14309" t="s">
        <v>6754</v>
      </c>
      <c r="E14309" s="16">
        <v>750000</v>
      </c>
      <c r="F14309" t="s">
        <v>6734</v>
      </c>
    </row>
    <row r="14310" spans="1:6" x14ac:dyDescent="0.3">
      <c r="A14310">
        <v>787151</v>
      </c>
      <c r="B14310" t="s">
        <v>4438</v>
      </c>
      <c r="C14310" t="s">
        <v>4435</v>
      </c>
      <c r="D14310" t="s">
        <v>6759</v>
      </c>
      <c r="E14310" s="16">
        <v>7000000</v>
      </c>
      <c r="F14310" t="s">
        <v>6734</v>
      </c>
    </row>
    <row r="14311" spans="1:6" x14ac:dyDescent="0.3">
      <c r="A14311">
        <v>787151</v>
      </c>
      <c r="B14311" t="s">
        <v>4438</v>
      </c>
      <c r="C14311" t="s">
        <v>4435</v>
      </c>
      <c r="D14311" t="s">
        <v>6761</v>
      </c>
      <c r="E14311" s="16">
        <v>3000000</v>
      </c>
      <c r="F14311" t="s">
        <v>6734</v>
      </c>
    </row>
    <row r="14312" spans="1:6" x14ac:dyDescent="0.3">
      <c r="A14312">
        <v>787151</v>
      </c>
      <c r="B14312" t="s">
        <v>4438</v>
      </c>
      <c r="C14312" t="s">
        <v>4435</v>
      </c>
      <c r="D14312" t="s">
        <v>6762</v>
      </c>
      <c r="E14312" s="16">
        <v>750000</v>
      </c>
      <c r="F14312" t="s">
        <v>8157</v>
      </c>
    </row>
    <row r="14313" spans="1:6" x14ac:dyDescent="0.3">
      <c r="A14313">
        <v>787151</v>
      </c>
      <c r="B14313" t="s">
        <v>4438</v>
      </c>
      <c r="C14313" t="s">
        <v>4435</v>
      </c>
      <c r="D14313" t="s">
        <v>8023</v>
      </c>
      <c r="E14313" s="16">
        <v>750000</v>
      </c>
      <c r="F14313" t="s">
        <v>8157</v>
      </c>
    </row>
    <row r="14314" spans="1:6" x14ac:dyDescent="0.3">
      <c r="A14314">
        <v>787151</v>
      </c>
      <c r="B14314" t="s">
        <v>4438</v>
      </c>
      <c r="C14314" t="s">
        <v>4435</v>
      </c>
      <c r="D14314" t="s">
        <v>6768</v>
      </c>
      <c r="E14314" s="16">
        <v>8000000</v>
      </c>
      <c r="F14314" t="s">
        <v>6734</v>
      </c>
    </row>
    <row r="14315" spans="1:6" x14ac:dyDescent="0.3">
      <c r="A14315">
        <v>787151</v>
      </c>
      <c r="B14315" t="s">
        <v>4438</v>
      </c>
      <c r="C14315" t="s">
        <v>4435</v>
      </c>
      <c r="D14315" t="s">
        <v>6771</v>
      </c>
      <c r="E14315" s="16">
        <v>750000</v>
      </c>
      <c r="F14315" t="s">
        <v>6734</v>
      </c>
    </row>
    <row r="14316" spans="1:6" x14ac:dyDescent="0.3">
      <c r="A14316">
        <v>884822</v>
      </c>
      <c r="B14316" t="s">
        <v>4465</v>
      </c>
      <c r="C14316" t="s">
        <v>4435</v>
      </c>
      <c r="D14316" t="s">
        <v>7578</v>
      </c>
      <c r="E14316" s="16">
        <v>1000000</v>
      </c>
      <c r="F14316" t="s">
        <v>6734</v>
      </c>
    </row>
    <row r="14317" spans="1:6" x14ac:dyDescent="0.3">
      <c r="A14317">
        <v>884822</v>
      </c>
      <c r="B14317" t="s">
        <v>4465</v>
      </c>
      <c r="C14317" t="s">
        <v>4435</v>
      </c>
      <c r="D14317" t="s">
        <v>6715</v>
      </c>
      <c r="E14317" s="16">
        <v>300000</v>
      </c>
      <c r="F14317" t="s">
        <v>6734</v>
      </c>
    </row>
    <row r="14318" spans="1:6" x14ac:dyDescent="0.3">
      <c r="A14318">
        <v>884822</v>
      </c>
      <c r="B14318" t="s">
        <v>4465</v>
      </c>
      <c r="C14318" t="s">
        <v>4435</v>
      </c>
      <c r="D14318" t="s">
        <v>6759</v>
      </c>
      <c r="E14318" s="16">
        <v>1000000</v>
      </c>
      <c r="F14318" t="s">
        <v>6734</v>
      </c>
    </row>
    <row r="14319" spans="1:6" x14ac:dyDescent="0.3">
      <c r="A14319">
        <v>884822</v>
      </c>
      <c r="B14319" t="s">
        <v>4465</v>
      </c>
      <c r="C14319" t="s">
        <v>4435</v>
      </c>
      <c r="D14319" t="s">
        <v>9743</v>
      </c>
      <c r="E14319" s="16">
        <v>300000</v>
      </c>
      <c r="F14319" t="s">
        <v>6734</v>
      </c>
    </row>
    <row r="14320" spans="1:6" x14ac:dyDescent="0.3">
      <c r="A14320">
        <v>84993</v>
      </c>
      <c r="B14320" t="s">
        <v>4486</v>
      </c>
      <c r="C14320" t="s">
        <v>4487</v>
      </c>
      <c r="D14320" t="s">
        <v>6690</v>
      </c>
      <c r="E14320" s="16">
        <v>650000</v>
      </c>
      <c r="F14320" t="s">
        <v>7567</v>
      </c>
    </row>
    <row r="14321" spans="1:6" x14ac:dyDescent="0.3">
      <c r="A14321">
        <v>84993</v>
      </c>
      <c r="B14321" t="s">
        <v>4486</v>
      </c>
      <c r="C14321" t="s">
        <v>4487</v>
      </c>
      <c r="D14321" t="s">
        <v>7568</v>
      </c>
      <c r="E14321" s="16">
        <v>100000</v>
      </c>
      <c r="F14321" t="s">
        <v>7569</v>
      </c>
    </row>
    <row r="14322" spans="1:6" x14ac:dyDescent="0.3">
      <c r="A14322">
        <v>84993</v>
      </c>
      <c r="B14322" t="s">
        <v>4486</v>
      </c>
      <c r="C14322" t="s">
        <v>4487</v>
      </c>
      <c r="D14322" t="s">
        <v>7570</v>
      </c>
      <c r="E14322" s="16">
        <v>700000</v>
      </c>
      <c r="F14322" t="s">
        <v>4487</v>
      </c>
    </row>
    <row r="14323" spans="1:6" x14ac:dyDescent="0.3">
      <c r="A14323">
        <v>84993</v>
      </c>
      <c r="B14323" t="s">
        <v>4486</v>
      </c>
      <c r="C14323" t="s">
        <v>4487</v>
      </c>
      <c r="D14323" t="s">
        <v>7571</v>
      </c>
      <c r="E14323" s="16">
        <v>450000</v>
      </c>
      <c r="F14323" t="s">
        <v>7173</v>
      </c>
    </row>
    <row r="14324" spans="1:6" x14ac:dyDescent="0.3">
      <c r="A14324">
        <v>84993</v>
      </c>
      <c r="B14324" t="s">
        <v>4486</v>
      </c>
      <c r="C14324" t="s">
        <v>4487</v>
      </c>
      <c r="D14324" t="s">
        <v>6746</v>
      </c>
      <c r="E14324" s="16">
        <v>600000</v>
      </c>
      <c r="F14324" t="s">
        <v>7572</v>
      </c>
    </row>
    <row r="14325" spans="1:6" x14ac:dyDescent="0.3">
      <c r="A14325">
        <v>84993</v>
      </c>
      <c r="B14325" t="s">
        <v>4486</v>
      </c>
      <c r="C14325" t="s">
        <v>4487</v>
      </c>
      <c r="D14325" t="s">
        <v>7573</v>
      </c>
      <c r="E14325" s="16">
        <v>450000</v>
      </c>
      <c r="F14325" t="s">
        <v>7173</v>
      </c>
    </row>
    <row r="14326" spans="1:6" x14ac:dyDescent="0.3">
      <c r="A14326">
        <v>84993</v>
      </c>
      <c r="B14326" t="s">
        <v>4486</v>
      </c>
      <c r="C14326" t="s">
        <v>4487</v>
      </c>
      <c r="D14326" t="s">
        <v>7512</v>
      </c>
      <c r="E14326" s="16">
        <v>900000</v>
      </c>
      <c r="F14326" t="s">
        <v>7572</v>
      </c>
    </row>
    <row r="14327" spans="1:6" x14ac:dyDescent="0.3">
      <c r="A14327">
        <v>84993</v>
      </c>
      <c r="B14327" t="s">
        <v>4486</v>
      </c>
      <c r="C14327" t="s">
        <v>4487</v>
      </c>
      <c r="D14327" t="s">
        <v>7574</v>
      </c>
      <c r="E14327" s="16">
        <v>600000</v>
      </c>
      <c r="F14327" t="s">
        <v>4487</v>
      </c>
    </row>
    <row r="14328" spans="1:6" x14ac:dyDescent="0.3">
      <c r="A14328">
        <v>84993</v>
      </c>
      <c r="B14328" t="s">
        <v>4486</v>
      </c>
      <c r="C14328" t="s">
        <v>4487</v>
      </c>
      <c r="D14328" t="s">
        <v>6700</v>
      </c>
      <c r="E14328" s="16">
        <v>1000000</v>
      </c>
      <c r="F14328" t="s">
        <v>4487</v>
      </c>
    </row>
    <row r="14329" spans="1:6" x14ac:dyDescent="0.3">
      <c r="A14329">
        <v>84993</v>
      </c>
      <c r="B14329" t="s">
        <v>4486</v>
      </c>
      <c r="C14329" t="s">
        <v>4487</v>
      </c>
      <c r="D14329" t="s">
        <v>7575</v>
      </c>
      <c r="E14329" s="16">
        <v>250000</v>
      </c>
      <c r="F14329" t="s">
        <v>7173</v>
      </c>
    </row>
    <row r="14330" spans="1:6" x14ac:dyDescent="0.3">
      <c r="A14330">
        <v>84993</v>
      </c>
      <c r="B14330" t="s">
        <v>4486</v>
      </c>
      <c r="C14330" t="s">
        <v>4487</v>
      </c>
      <c r="D14330" t="s">
        <v>7209</v>
      </c>
      <c r="E14330" s="16">
        <v>400000</v>
      </c>
      <c r="F14330" t="s">
        <v>7567</v>
      </c>
    </row>
    <row r="14331" spans="1:6" x14ac:dyDescent="0.3">
      <c r="A14331">
        <v>84993</v>
      </c>
      <c r="B14331" t="s">
        <v>4486</v>
      </c>
      <c r="C14331" t="s">
        <v>4487</v>
      </c>
      <c r="D14331" t="s">
        <v>6792</v>
      </c>
      <c r="E14331" s="16">
        <v>1250000</v>
      </c>
      <c r="F14331" t="s">
        <v>7572</v>
      </c>
    </row>
    <row r="14332" spans="1:6" x14ac:dyDescent="0.3">
      <c r="A14332">
        <v>84993</v>
      </c>
      <c r="B14332" t="s">
        <v>4486</v>
      </c>
      <c r="C14332" t="s">
        <v>4487</v>
      </c>
      <c r="D14332" t="s">
        <v>7293</v>
      </c>
      <c r="E14332" s="16">
        <v>600000</v>
      </c>
      <c r="F14332" t="s">
        <v>4487</v>
      </c>
    </row>
    <row r="14333" spans="1:6" x14ac:dyDescent="0.3">
      <c r="A14333">
        <v>84993</v>
      </c>
      <c r="B14333" t="s">
        <v>4486</v>
      </c>
      <c r="C14333" t="s">
        <v>4487</v>
      </c>
      <c r="D14333" t="s">
        <v>7576</v>
      </c>
      <c r="E14333" s="16">
        <v>1250000</v>
      </c>
      <c r="F14333" t="s">
        <v>4487</v>
      </c>
    </row>
    <row r="14334" spans="1:6" x14ac:dyDescent="0.3">
      <c r="A14334">
        <v>84993</v>
      </c>
      <c r="B14334" t="s">
        <v>4486</v>
      </c>
      <c r="C14334" t="s">
        <v>4487</v>
      </c>
      <c r="D14334" t="s">
        <v>7577</v>
      </c>
      <c r="E14334" s="16">
        <v>300000</v>
      </c>
      <c r="F14334" t="s">
        <v>7173</v>
      </c>
    </row>
    <row r="14335" spans="1:6" x14ac:dyDescent="0.3">
      <c r="A14335">
        <v>84993</v>
      </c>
      <c r="B14335" t="s">
        <v>4486</v>
      </c>
      <c r="C14335" t="s">
        <v>4487</v>
      </c>
      <c r="D14335" t="s">
        <v>7578</v>
      </c>
      <c r="E14335" s="16">
        <v>1200000</v>
      </c>
      <c r="F14335" t="s">
        <v>4487</v>
      </c>
    </row>
    <row r="14336" spans="1:6" x14ac:dyDescent="0.3">
      <c r="A14336">
        <v>84993</v>
      </c>
      <c r="B14336" t="s">
        <v>4486</v>
      </c>
      <c r="C14336" t="s">
        <v>4487</v>
      </c>
      <c r="D14336" t="s">
        <v>7579</v>
      </c>
      <c r="E14336" s="16">
        <v>800000</v>
      </c>
      <c r="F14336" t="s">
        <v>4487</v>
      </c>
    </row>
    <row r="14337" spans="1:6" x14ac:dyDescent="0.3">
      <c r="A14337">
        <v>84993</v>
      </c>
      <c r="B14337" t="s">
        <v>4486</v>
      </c>
      <c r="C14337" t="s">
        <v>4487</v>
      </c>
      <c r="D14337" t="s">
        <v>7246</v>
      </c>
      <c r="E14337" s="16">
        <v>600000</v>
      </c>
      <c r="F14337" t="s">
        <v>4487</v>
      </c>
    </row>
    <row r="14338" spans="1:6" x14ac:dyDescent="0.3">
      <c r="A14338">
        <v>84993</v>
      </c>
      <c r="B14338" t="s">
        <v>4486</v>
      </c>
      <c r="C14338" t="s">
        <v>4487</v>
      </c>
      <c r="D14338" t="s">
        <v>7580</v>
      </c>
      <c r="E14338" s="16">
        <v>1200000</v>
      </c>
      <c r="F14338" t="s">
        <v>4487</v>
      </c>
    </row>
    <row r="14339" spans="1:6" x14ac:dyDescent="0.3">
      <c r="A14339">
        <v>84993</v>
      </c>
      <c r="B14339" t="s">
        <v>4486</v>
      </c>
      <c r="C14339" t="s">
        <v>4487</v>
      </c>
      <c r="D14339" t="s">
        <v>7581</v>
      </c>
      <c r="E14339" s="16">
        <v>500000</v>
      </c>
      <c r="F14339" t="s">
        <v>4487</v>
      </c>
    </row>
    <row r="14340" spans="1:6" x14ac:dyDescent="0.3">
      <c r="A14340">
        <v>84993</v>
      </c>
      <c r="B14340" t="s">
        <v>4486</v>
      </c>
      <c r="C14340" t="s">
        <v>4487</v>
      </c>
      <c r="D14340" t="s">
        <v>7247</v>
      </c>
      <c r="E14340" s="16">
        <v>900000</v>
      </c>
      <c r="F14340" t="s">
        <v>4487</v>
      </c>
    </row>
    <row r="14341" spans="1:6" x14ac:dyDescent="0.3">
      <c r="A14341">
        <v>84993</v>
      </c>
      <c r="B14341" t="s">
        <v>4486</v>
      </c>
      <c r="C14341" t="s">
        <v>4487</v>
      </c>
      <c r="D14341" t="s">
        <v>7582</v>
      </c>
      <c r="E14341" s="16">
        <v>600000</v>
      </c>
      <c r="F14341" t="s">
        <v>4487</v>
      </c>
    </row>
    <row r="14342" spans="1:6" x14ac:dyDescent="0.3">
      <c r="A14342">
        <v>84993</v>
      </c>
      <c r="B14342" t="s">
        <v>4486</v>
      </c>
      <c r="C14342" t="s">
        <v>4487</v>
      </c>
      <c r="D14342" t="s">
        <v>6758</v>
      </c>
      <c r="E14342" s="16">
        <v>600000</v>
      </c>
      <c r="F14342" t="s">
        <v>7572</v>
      </c>
    </row>
    <row r="14343" spans="1:6" x14ac:dyDescent="0.3">
      <c r="A14343">
        <v>84993</v>
      </c>
      <c r="B14343" t="s">
        <v>4486</v>
      </c>
      <c r="C14343" t="s">
        <v>4487</v>
      </c>
      <c r="D14343" t="s">
        <v>7429</v>
      </c>
      <c r="E14343" s="16">
        <v>1000000</v>
      </c>
      <c r="F14343" t="s">
        <v>7572</v>
      </c>
    </row>
    <row r="14344" spans="1:6" x14ac:dyDescent="0.3">
      <c r="A14344">
        <v>84993</v>
      </c>
      <c r="B14344" t="s">
        <v>4486</v>
      </c>
      <c r="C14344" t="s">
        <v>4487</v>
      </c>
      <c r="D14344" t="s">
        <v>7583</v>
      </c>
      <c r="E14344" s="16">
        <v>900000</v>
      </c>
      <c r="F14344" t="s">
        <v>4487</v>
      </c>
    </row>
    <row r="14345" spans="1:6" x14ac:dyDescent="0.3">
      <c r="A14345">
        <v>84993</v>
      </c>
      <c r="B14345" t="s">
        <v>4486</v>
      </c>
      <c r="C14345" t="s">
        <v>4487</v>
      </c>
      <c r="D14345" t="s">
        <v>7584</v>
      </c>
      <c r="E14345" s="16">
        <v>700000</v>
      </c>
      <c r="F14345" t="s">
        <v>4487</v>
      </c>
    </row>
    <row r="14346" spans="1:6" x14ac:dyDescent="0.3">
      <c r="A14346">
        <v>84993</v>
      </c>
      <c r="B14346" t="s">
        <v>4486</v>
      </c>
      <c r="C14346" t="s">
        <v>4487</v>
      </c>
      <c r="D14346" t="s">
        <v>6759</v>
      </c>
      <c r="E14346" s="16">
        <v>1200000</v>
      </c>
      <c r="F14346" t="s">
        <v>4487</v>
      </c>
    </row>
    <row r="14347" spans="1:6" x14ac:dyDescent="0.3">
      <c r="A14347">
        <v>84993</v>
      </c>
      <c r="B14347" t="s">
        <v>4486</v>
      </c>
      <c r="C14347" t="s">
        <v>4487</v>
      </c>
      <c r="D14347" t="s">
        <v>7585</v>
      </c>
      <c r="E14347" s="16">
        <v>50000</v>
      </c>
      <c r="F14347" t="s">
        <v>7569</v>
      </c>
    </row>
    <row r="14348" spans="1:6" x14ac:dyDescent="0.3">
      <c r="A14348">
        <v>84993</v>
      </c>
      <c r="B14348" t="s">
        <v>4486</v>
      </c>
      <c r="C14348" t="s">
        <v>4487</v>
      </c>
      <c r="D14348" t="s">
        <v>7430</v>
      </c>
      <c r="E14348" s="16">
        <v>750000</v>
      </c>
      <c r="F14348" t="s">
        <v>7572</v>
      </c>
    </row>
    <row r="14349" spans="1:6" x14ac:dyDescent="0.3">
      <c r="A14349">
        <v>84993</v>
      </c>
      <c r="B14349" t="s">
        <v>4486</v>
      </c>
      <c r="C14349" t="s">
        <v>4487</v>
      </c>
      <c r="D14349" t="s">
        <v>7586</v>
      </c>
      <c r="E14349" s="16">
        <v>900000</v>
      </c>
      <c r="F14349" t="s">
        <v>4487</v>
      </c>
    </row>
    <row r="14350" spans="1:6" x14ac:dyDescent="0.3">
      <c r="A14350">
        <v>84993</v>
      </c>
      <c r="B14350" t="s">
        <v>4486</v>
      </c>
      <c r="C14350" t="s">
        <v>4487</v>
      </c>
      <c r="D14350" t="s">
        <v>6763</v>
      </c>
      <c r="E14350" s="16">
        <v>750000</v>
      </c>
      <c r="F14350" t="s">
        <v>7572</v>
      </c>
    </row>
    <row r="14351" spans="1:6" x14ac:dyDescent="0.3">
      <c r="A14351">
        <v>84993</v>
      </c>
      <c r="B14351" t="s">
        <v>4486</v>
      </c>
      <c r="C14351" t="s">
        <v>4487</v>
      </c>
      <c r="D14351" t="s">
        <v>7227</v>
      </c>
      <c r="E14351" s="16">
        <v>500000</v>
      </c>
      <c r="F14351" t="s">
        <v>7567</v>
      </c>
    </row>
    <row r="14352" spans="1:6" x14ac:dyDescent="0.3">
      <c r="A14352">
        <v>84993</v>
      </c>
      <c r="B14352" t="s">
        <v>4486</v>
      </c>
      <c r="C14352" t="s">
        <v>4487</v>
      </c>
      <c r="D14352" t="s">
        <v>7503</v>
      </c>
      <c r="E14352" s="16">
        <v>900000</v>
      </c>
      <c r="F14352" t="s">
        <v>4487</v>
      </c>
    </row>
    <row r="14353" spans="1:6" x14ac:dyDescent="0.3">
      <c r="A14353">
        <v>84993</v>
      </c>
      <c r="B14353" t="s">
        <v>4486</v>
      </c>
      <c r="C14353" t="s">
        <v>4487</v>
      </c>
      <c r="D14353" t="s">
        <v>7587</v>
      </c>
      <c r="E14353" s="16">
        <v>450000</v>
      </c>
      <c r="F14353" t="s">
        <v>7173</v>
      </c>
    </row>
    <row r="14354" spans="1:6" x14ac:dyDescent="0.3">
      <c r="A14354">
        <v>84993</v>
      </c>
      <c r="B14354" t="s">
        <v>4486</v>
      </c>
      <c r="C14354" t="s">
        <v>4487</v>
      </c>
      <c r="D14354" t="s">
        <v>7588</v>
      </c>
      <c r="E14354" s="16">
        <v>1200000</v>
      </c>
      <c r="F14354" t="s">
        <v>4487</v>
      </c>
    </row>
    <row r="14355" spans="1:6" x14ac:dyDescent="0.3">
      <c r="A14355">
        <v>84993</v>
      </c>
      <c r="B14355" t="s">
        <v>4486</v>
      </c>
      <c r="C14355" t="s">
        <v>4487</v>
      </c>
      <c r="D14355" t="s">
        <v>7589</v>
      </c>
      <c r="E14355" s="16">
        <v>1200000</v>
      </c>
      <c r="F14355" t="s">
        <v>4487</v>
      </c>
    </row>
    <row r="14356" spans="1:6" x14ac:dyDescent="0.3">
      <c r="A14356">
        <v>84993</v>
      </c>
      <c r="B14356" t="s">
        <v>4486</v>
      </c>
      <c r="C14356" t="s">
        <v>4487</v>
      </c>
      <c r="D14356" t="s">
        <v>7117</v>
      </c>
      <c r="E14356" s="16">
        <v>25000</v>
      </c>
      <c r="F14356" t="s">
        <v>7569</v>
      </c>
    </row>
    <row r="14357" spans="1:6" x14ac:dyDescent="0.3">
      <c r="A14357">
        <v>84993</v>
      </c>
      <c r="B14357" t="s">
        <v>4486</v>
      </c>
      <c r="C14357" t="s">
        <v>4487</v>
      </c>
      <c r="D14357" t="s">
        <v>6772</v>
      </c>
      <c r="E14357" s="16">
        <v>100000</v>
      </c>
      <c r="F14357" t="s">
        <v>7569</v>
      </c>
    </row>
    <row r="14358" spans="1:6" x14ac:dyDescent="0.3">
      <c r="A14358">
        <v>84993</v>
      </c>
      <c r="B14358" t="s">
        <v>4486</v>
      </c>
      <c r="C14358" t="s">
        <v>4487</v>
      </c>
      <c r="D14358" t="s">
        <v>7252</v>
      </c>
      <c r="E14358" s="16">
        <v>450000</v>
      </c>
      <c r="F14358" t="s">
        <v>7173</v>
      </c>
    </row>
    <row r="14359" spans="1:6" x14ac:dyDescent="0.3">
      <c r="A14359">
        <v>84993</v>
      </c>
      <c r="B14359" t="s">
        <v>4486</v>
      </c>
      <c r="C14359" t="s">
        <v>4487</v>
      </c>
      <c r="D14359" t="s">
        <v>7590</v>
      </c>
      <c r="E14359" s="16">
        <v>1200000</v>
      </c>
      <c r="F14359" t="s">
        <v>4487</v>
      </c>
    </row>
    <row r="14360" spans="1:6" x14ac:dyDescent="0.3">
      <c r="A14360">
        <v>107574</v>
      </c>
      <c r="B14360" t="s">
        <v>4520</v>
      </c>
      <c r="C14360" t="s">
        <v>4487</v>
      </c>
      <c r="D14360" t="s">
        <v>7731</v>
      </c>
      <c r="E14360" s="16">
        <v>100000</v>
      </c>
      <c r="F14360" t="s">
        <v>6743</v>
      </c>
    </row>
    <row r="14361" spans="1:6" x14ac:dyDescent="0.3">
      <c r="A14361">
        <v>107574</v>
      </c>
      <c r="B14361" t="s">
        <v>4520</v>
      </c>
      <c r="C14361" t="s">
        <v>4487</v>
      </c>
      <c r="D14361" t="s">
        <v>6690</v>
      </c>
      <c r="E14361" s="16">
        <v>1500000</v>
      </c>
      <c r="F14361" t="s">
        <v>7558</v>
      </c>
    </row>
    <row r="14362" spans="1:6" x14ac:dyDescent="0.3">
      <c r="A14362">
        <v>107574</v>
      </c>
      <c r="B14362" t="s">
        <v>4520</v>
      </c>
      <c r="C14362" t="s">
        <v>4487</v>
      </c>
      <c r="D14362" t="s">
        <v>6740</v>
      </c>
      <c r="E14362" s="16">
        <v>300000</v>
      </c>
      <c r="F14362" t="s">
        <v>7198</v>
      </c>
    </row>
    <row r="14363" spans="1:6" x14ac:dyDescent="0.3">
      <c r="A14363">
        <v>107574</v>
      </c>
      <c r="B14363" t="s">
        <v>4520</v>
      </c>
      <c r="C14363" t="s">
        <v>4487</v>
      </c>
      <c r="D14363" t="s">
        <v>7570</v>
      </c>
      <c r="E14363" s="16">
        <v>1000000</v>
      </c>
      <c r="F14363" t="s">
        <v>4487</v>
      </c>
    </row>
    <row r="14364" spans="1:6" x14ac:dyDescent="0.3">
      <c r="A14364">
        <v>107574</v>
      </c>
      <c r="B14364" t="s">
        <v>4520</v>
      </c>
      <c r="C14364" t="s">
        <v>4487</v>
      </c>
      <c r="D14364" t="s">
        <v>6746</v>
      </c>
      <c r="E14364" s="16">
        <v>1250000</v>
      </c>
      <c r="F14364" t="s">
        <v>7558</v>
      </c>
    </row>
    <row r="14365" spans="1:6" x14ac:dyDescent="0.3">
      <c r="A14365">
        <v>107574</v>
      </c>
      <c r="B14365" t="s">
        <v>4520</v>
      </c>
      <c r="C14365" t="s">
        <v>4487</v>
      </c>
      <c r="D14365" t="s">
        <v>7512</v>
      </c>
      <c r="E14365" s="16">
        <v>900000</v>
      </c>
      <c r="F14365" t="s">
        <v>7732</v>
      </c>
    </row>
    <row r="14366" spans="1:6" x14ac:dyDescent="0.3">
      <c r="A14366">
        <v>107574</v>
      </c>
      <c r="B14366" t="s">
        <v>4520</v>
      </c>
      <c r="C14366" t="s">
        <v>4487</v>
      </c>
      <c r="D14366" t="s">
        <v>7574</v>
      </c>
      <c r="E14366" s="16">
        <v>1000000</v>
      </c>
      <c r="F14366" t="s">
        <v>7732</v>
      </c>
    </row>
    <row r="14367" spans="1:6" x14ac:dyDescent="0.3">
      <c r="A14367">
        <v>107574</v>
      </c>
      <c r="B14367" t="s">
        <v>4520</v>
      </c>
      <c r="C14367" t="s">
        <v>4487</v>
      </c>
      <c r="D14367" t="s">
        <v>6700</v>
      </c>
      <c r="E14367" s="16">
        <v>800000</v>
      </c>
      <c r="F14367" t="s">
        <v>7732</v>
      </c>
    </row>
    <row r="14368" spans="1:6" x14ac:dyDescent="0.3">
      <c r="A14368">
        <v>107574</v>
      </c>
      <c r="B14368" t="s">
        <v>4520</v>
      </c>
      <c r="C14368" t="s">
        <v>4487</v>
      </c>
      <c r="D14368" t="s">
        <v>7209</v>
      </c>
      <c r="E14368" s="16">
        <v>1500000</v>
      </c>
      <c r="F14368" t="s">
        <v>7558</v>
      </c>
    </row>
    <row r="14369" spans="1:6" x14ac:dyDescent="0.3">
      <c r="A14369">
        <v>107574</v>
      </c>
      <c r="B14369" t="s">
        <v>4520</v>
      </c>
      <c r="C14369" t="s">
        <v>4487</v>
      </c>
      <c r="D14369" t="s">
        <v>6792</v>
      </c>
      <c r="E14369" s="16">
        <v>1000000</v>
      </c>
      <c r="F14369" t="s">
        <v>7732</v>
      </c>
    </row>
    <row r="14370" spans="1:6" x14ac:dyDescent="0.3">
      <c r="A14370">
        <v>107574</v>
      </c>
      <c r="B14370" t="s">
        <v>4520</v>
      </c>
      <c r="C14370" t="s">
        <v>4487</v>
      </c>
      <c r="D14370" t="s">
        <v>7092</v>
      </c>
      <c r="E14370" s="16">
        <v>550000</v>
      </c>
      <c r="F14370" t="s">
        <v>7558</v>
      </c>
    </row>
    <row r="14371" spans="1:6" x14ac:dyDescent="0.3">
      <c r="A14371">
        <v>107574</v>
      </c>
      <c r="B14371" t="s">
        <v>4520</v>
      </c>
      <c r="C14371" t="s">
        <v>4487</v>
      </c>
      <c r="D14371" t="s">
        <v>7576</v>
      </c>
      <c r="E14371" s="16">
        <v>1000000</v>
      </c>
      <c r="F14371" t="s">
        <v>7732</v>
      </c>
    </row>
    <row r="14372" spans="1:6" x14ac:dyDescent="0.3">
      <c r="A14372">
        <v>107574</v>
      </c>
      <c r="B14372" t="s">
        <v>4520</v>
      </c>
      <c r="C14372" t="s">
        <v>4487</v>
      </c>
      <c r="D14372" t="s">
        <v>7246</v>
      </c>
      <c r="E14372" s="16">
        <v>1500000</v>
      </c>
      <c r="F14372" t="s">
        <v>4487</v>
      </c>
    </row>
    <row r="14373" spans="1:6" x14ac:dyDescent="0.3">
      <c r="A14373">
        <v>107574</v>
      </c>
      <c r="B14373" t="s">
        <v>4520</v>
      </c>
      <c r="C14373" t="s">
        <v>4487</v>
      </c>
      <c r="D14373" t="s">
        <v>7580</v>
      </c>
      <c r="E14373" s="16">
        <v>1500000</v>
      </c>
      <c r="F14373" t="s">
        <v>4487</v>
      </c>
    </row>
    <row r="14374" spans="1:6" x14ac:dyDescent="0.3">
      <c r="A14374">
        <v>107574</v>
      </c>
      <c r="B14374" t="s">
        <v>4520</v>
      </c>
      <c r="C14374" t="s">
        <v>4487</v>
      </c>
      <c r="D14374" t="s">
        <v>7581</v>
      </c>
      <c r="E14374" s="16">
        <v>1500000</v>
      </c>
      <c r="F14374" t="s">
        <v>7732</v>
      </c>
    </row>
    <row r="14375" spans="1:6" x14ac:dyDescent="0.3">
      <c r="A14375">
        <v>107574</v>
      </c>
      <c r="B14375" t="s">
        <v>4520</v>
      </c>
      <c r="C14375" t="s">
        <v>4487</v>
      </c>
      <c r="D14375" t="s">
        <v>7247</v>
      </c>
      <c r="E14375" s="16">
        <v>1500000</v>
      </c>
      <c r="F14375" t="s">
        <v>4487</v>
      </c>
    </row>
    <row r="14376" spans="1:6" x14ac:dyDescent="0.3">
      <c r="A14376">
        <v>107574</v>
      </c>
      <c r="B14376" t="s">
        <v>4520</v>
      </c>
      <c r="C14376" t="s">
        <v>4487</v>
      </c>
      <c r="D14376" t="s">
        <v>7733</v>
      </c>
      <c r="E14376" s="16">
        <v>600000</v>
      </c>
      <c r="F14376" t="s">
        <v>7732</v>
      </c>
    </row>
    <row r="14377" spans="1:6" x14ac:dyDescent="0.3">
      <c r="A14377">
        <v>107574</v>
      </c>
      <c r="B14377" t="s">
        <v>4520</v>
      </c>
      <c r="C14377" t="s">
        <v>4487</v>
      </c>
      <c r="D14377" t="s">
        <v>7583</v>
      </c>
      <c r="E14377" s="16">
        <v>1000000</v>
      </c>
      <c r="F14377" t="s">
        <v>4487</v>
      </c>
    </row>
    <row r="14378" spans="1:6" x14ac:dyDescent="0.3">
      <c r="A14378">
        <v>107574</v>
      </c>
      <c r="B14378" t="s">
        <v>4520</v>
      </c>
      <c r="C14378" t="s">
        <v>4487</v>
      </c>
      <c r="D14378" t="s">
        <v>7584</v>
      </c>
      <c r="E14378" s="16">
        <v>1000000</v>
      </c>
      <c r="F14378" t="s">
        <v>4487</v>
      </c>
    </row>
    <row r="14379" spans="1:6" x14ac:dyDescent="0.3">
      <c r="A14379">
        <v>107574</v>
      </c>
      <c r="B14379" t="s">
        <v>4520</v>
      </c>
      <c r="C14379" t="s">
        <v>4487</v>
      </c>
      <c r="D14379" t="s">
        <v>6759</v>
      </c>
      <c r="E14379" s="16">
        <v>800000</v>
      </c>
      <c r="F14379" t="s">
        <v>4487</v>
      </c>
    </row>
    <row r="14380" spans="1:6" x14ac:dyDescent="0.3">
      <c r="A14380">
        <v>107574</v>
      </c>
      <c r="B14380" t="s">
        <v>4520</v>
      </c>
      <c r="C14380" t="s">
        <v>4487</v>
      </c>
      <c r="D14380" t="s">
        <v>6763</v>
      </c>
      <c r="E14380" s="16">
        <v>1500000</v>
      </c>
      <c r="F14380" t="s">
        <v>7198</v>
      </c>
    </row>
    <row r="14381" spans="1:6" x14ac:dyDescent="0.3">
      <c r="A14381">
        <v>107574</v>
      </c>
      <c r="B14381" t="s">
        <v>4520</v>
      </c>
      <c r="C14381" t="s">
        <v>4487</v>
      </c>
      <c r="D14381" t="s">
        <v>7507</v>
      </c>
      <c r="E14381" s="16">
        <v>800000</v>
      </c>
      <c r="F14381" t="s">
        <v>7558</v>
      </c>
    </row>
    <row r="14382" spans="1:6" x14ac:dyDescent="0.3">
      <c r="A14382">
        <v>107574</v>
      </c>
      <c r="B14382" t="s">
        <v>4520</v>
      </c>
      <c r="C14382" t="s">
        <v>4487</v>
      </c>
      <c r="D14382" t="s">
        <v>7588</v>
      </c>
      <c r="E14382" s="16">
        <v>1500000</v>
      </c>
      <c r="F14382" t="s">
        <v>4487</v>
      </c>
    </row>
    <row r="14383" spans="1:6" x14ac:dyDescent="0.3">
      <c r="A14383">
        <v>107574</v>
      </c>
      <c r="B14383" t="s">
        <v>4520</v>
      </c>
      <c r="C14383" t="s">
        <v>4487</v>
      </c>
      <c r="D14383" t="s">
        <v>7730</v>
      </c>
      <c r="E14383" s="16">
        <v>250000</v>
      </c>
      <c r="F14383" t="s">
        <v>7558</v>
      </c>
    </row>
    <row r="14384" spans="1:6" x14ac:dyDescent="0.3">
      <c r="A14384">
        <v>107574</v>
      </c>
      <c r="B14384" t="s">
        <v>4520</v>
      </c>
      <c r="C14384" t="s">
        <v>4487</v>
      </c>
      <c r="D14384" t="s">
        <v>6770</v>
      </c>
      <c r="E14384" s="16">
        <v>500000</v>
      </c>
      <c r="F14384" t="s">
        <v>7198</v>
      </c>
    </row>
    <row r="14385" spans="1:6" x14ac:dyDescent="0.3">
      <c r="A14385">
        <v>107574</v>
      </c>
      <c r="B14385" t="s">
        <v>4520</v>
      </c>
      <c r="C14385" t="s">
        <v>4487</v>
      </c>
      <c r="D14385" t="s">
        <v>7561</v>
      </c>
      <c r="E14385" s="16">
        <v>800000</v>
      </c>
      <c r="F14385" t="s">
        <v>7558</v>
      </c>
    </row>
    <row r="14386" spans="1:6" x14ac:dyDescent="0.3">
      <c r="A14386">
        <v>107574</v>
      </c>
      <c r="B14386" t="s">
        <v>4520</v>
      </c>
      <c r="C14386" t="s">
        <v>4487</v>
      </c>
      <c r="D14386" t="s">
        <v>7590</v>
      </c>
      <c r="E14386" s="16">
        <v>1500000</v>
      </c>
      <c r="F14386" t="s">
        <v>4487</v>
      </c>
    </row>
    <row r="14387" spans="1:6" x14ac:dyDescent="0.3">
      <c r="A14387">
        <v>107574</v>
      </c>
      <c r="B14387" t="s">
        <v>4520</v>
      </c>
      <c r="C14387" t="s">
        <v>4487</v>
      </c>
      <c r="D14387" t="s">
        <v>7734</v>
      </c>
      <c r="E14387" s="16">
        <v>100000</v>
      </c>
      <c r="F14387" t="s">
        <v>7614</v>
      </c>
    </row>
    <row r="14388" spans="1:6" x14ac:dyDescent="0.3">
      <c r="A14388">
        <v>157635</v>
      </c>
      <c r="B14388" t="s">
        <v>4528</v>
      </c>
      <c r="C14388" t="s">
        <v>4487</v>
      </c>
      <c r="D14388" t="s">
        <v>6690</v>
      </c>
      <c r="E14388" s="16">
        <v>4000000</v>
      </c>
      <c r="F14388" t="s">
        <v>4832</v>
      </c>
    </row>
    <row r="14389" spans="1:6" x14ac:dyDescent="0.3">
      <c r="A14389">
        <v>157635</v>
      </c>
      <c r="B14389" t="s">
        <v>4528</v>
      </c>
      <c r="C14389" t="s">
        <v>4487</v>
      </c>
      <c r="D14389" t="s">
        <v>7109</v>
      </c>
      <c r="E14389" s="16">
        <v>1500000</v>
      </c>
      <c r="F14389" t="s">
        <v>4832</v>
      </c>
    </row>
    <row r="14390" spans="1:6" x14ac:dyDescent="0.3">
      <c r="A14390">
        <v>157635</v>
      </c>
      <c r="B14390" t="s">
        <v>4528</v>
      </c>
      <c r="C14390" t="s">
        <v>4487</v>
      </c>
      <c r="D14390" t="s">
        <v>6937</v>
      </c>
      <c r="E14390" s="16">
        <v>50000</v>
      </c>
      <c r="F14390" t="s">
        <v>8138</v>
      </c>
    </row>
    <row r="14391" spans="1:6" x14ac:dyDescent="0.3">
      <c r="A14391">
        <v>157635</v>
      </c>
      <c r="B14391" t="s">
        <v>4528</v>
      </c>
      <c r="C14391" t="s">
        <v>4487</v>
      </c>
      <c r="D14391" t="s">
        <v>6740</v>
      </c>
      <c r="E14391" s="16">
        <v>10000000</v>
      </c>
      <c r="F14391" t="s">
        <v>4832</v>
      </c>
    </row>
    <row r="14392" spans="1:6" x14ac:dyDescent="0.3">
      <c r="A14392">
        <v>157635</v>
      </c>
      <c r="B14392" t="s">
        <v>4528</v>
      </c>
      <c r="C14392" t="s">
        <v>4487</v>
      </c>
      <c r="D14392" t="s">
        <v>6741</v>
      </c>
      <c r="E14392" s="16">
        <v>35000000</v>
      </c>
      <c r="F14392" t="s">
        <v>4832</v>
      </c>
    </row>
    <row r="14393" spans="1:6" x14ac:dyDescent="0.3">
      <c r="A14393">
        <v>157635</v>
      </c>
      <c r="B14393" t="s">
        <v>4528</v>
      </c>
      <c r="C14393" t="s">
        <v>4487</v>
      </c>
      <c r="D14393" t="s">
        <v>6742</v>
      </c>
      <c r="E14393" s="16">
        <v>5000000</v>
      </c>
      <c r="F14393" t="s">
        <v>4832</v>
      </c>
    </row>
    <row r="14394" spans="1:6" x14ac:dyDescent="0.3">
      <c r="A14394">
        <v>157635</v>
      </c>
      <c r="B14394" t="s">
        <v>4528</v>
      </c>
      <c r="C14394" t="s">
        <v>4487</v>
      </c>
      <c r="D14394" t="s">
        <v>7170</v>
      </c>
      <c r="E14394" s="16">
        <v>30000000</v>
      </c>
      <c r="F14394" t="s">
        <v>4832</v>
      </c>
    </row>
    <row r="14395" spans="1:6" x14ac:dyDescent="0.3">
      <c r="A14395">
        <v>157635</v>
      </c>
      <c r="B14395" t="s">
        <v>4528</v>
      </c>
      <c r="C14395" t="s">
        <v>4487</v>
      </c>
      <c r="D14395" t="s">
        <v>6746</v>
      </c>
      <c r="E14395" s="16">
        <v>6000000</v>
      </c>
      <c r="F14395" t="s">
        <v>4832</v>
      </c>
    </row>
    <row r="14396" spans="1:6" x14ac:dyDescent="0.3">
      <c r="A14396">
        <v>157635</v>
      </c>
      <c r="B14396" t="s">
        <v>4528</v>
      </c>
      <c r="C14396" t="s">
        <v>4487</v>
      </c>
      <c r="D14396" t="s">
        <v>6700</v>
      </c>
      <c r="E14396" s="16">
        <v>24000000</v>
      </c>
      <c r="F14396" t="s">
        <v>4832</v>
      </c>
    </row>
    <row r="14397" spans="1:6" x14ac:dyDescent="0.3">
      <c r="A14397">
        <v>157635</v>
      </c>
      <c r="B14397" t="s">
        <v>4528</v>
      </c>
      <c r="C14397" t="s">
        <v>4487</v>
      </c>
      <c r="D14397" t="s">
        <v>6748</v>
      </c>
      <c r="E14397" s="16">
        <v>14000000</v>
      </c>
      <c r="F14397" t="s">
        <v>4832</v>
      </c>
    </row>
    <row r="14398" spans="1:6" x14ac:dyDescent="0.3">
      <c r="A14398">
        <v>157635</v>
      </c>
      <c r="B14398" t="s">
        <v>4528</v>
      </c>
      <c r="C14398" t="s">
        <v>4487</v>
      </c>
      <c r="D14398" t="s">
        <v>7575</v>
      </c>
      <c r="E14398" s="16">
        <v>500000</v>
      </c>
      <c r="F14398" t="s">
        <v>4832</v>
      </c>
    </row>
    <row r="14399" spans="1:6" x14ac:dyDescent="0.3">
      <c r="A14399">
        <v>157635</v>
      </c>
      <c r="B14399" t="s">
        <v>4528</v>
      </c>
      <c r="C14399" t="s">
        <v>4487</v>
      </c>
      <c r="D14399" t="s">
        <v>6750</v>
      </c>
      <c r="E14399" s="16">
        <v>10000000</v>
      </c>
      <c r="F14399" t="s">
        <v>4832</v>
      </c>
    </row>
    <row r="14400" spans="1:6" x14ac:dyDescent="0.3">
      <c r="A14400">
        <v>157635</v>
      </c>
      <c r="B14400" t="s">
        <v>4528</v>
      </c>
      <c r="C14400" t="s">
        <v>4487</v>
      </c>
      <c r="D14400" t="s">
        <v>6751</v>
      </c>
      <c r="E14400" s="16">
        <v>25000000</v>
      </c>
      <c r="F14400" t="s">
        <v>4832</v>
      </c>
    </row>
    <row r="14401" spans="1:6" x14ac:dyDescent="0.3">
      <c r="A14401">
        <v>157635</v>
      </c>
      <c r="B14401" t="s">
        <v>4528</v>
      </c>
      <c r="C14401" t="s">
        <v>4487</v>
      </c>
      <c r="D14401" t="s">
        <v>7270</v>
      </c>
      <c r="E14401" s="16">
        <v>300000</v>
      </c>
      <c r="F14401" t="s">
        <v>8138</v>
      </c>
    </row>
    <row r="14402" spans="1:6" x14ac:dyDescent="0.3">
      <c r="A14402">
        <v>157635</v>
      </c>
      <c r="B14402" t="s">
        <v>4528</v>
      </c>
      <c r="C14402" t="s">
        <v>4487</v>
      </c>
      <c r="D14402" t="s">
        <v>7209</v>
      </c>
      <c r="E14402" s="16">
        <v>4000000</v>
      </c>
      <c r="F14402" t="s">
        <v>4832</v>
      </c>
    </row>
    <row r="14403" spans="1:6" x14ac:dyDescent="0.3">
      <c r="A14403">
        <v>157635</v>
      </c>
      <c r="B14403" t="s">
        <v>4528</v>
      </c>
      <c r="C14403" t="s">
        <v>4487</v>
      </c>
      <c r="D14403" t="s">
        <v>7123</v>
      </c>
      <c r="E14403" s="16">
        <v>30000000</v>
      </c>
      <c r="F14403" t="s">
        <v>4832</v>
      </c>
    </row>
    <row r="14404" spans="1:6" x14ac:dyDescent="0.3">
      <c r="A14404">
        <v>157635</v>
      </c>
      <c r="B14404" t="s">
        <v>4528</v>
      </c>
      <c r="C14404" t="s">
        <v>4487</v>
      </c>
      <c r="D14404" t="s">
        <v>7092</v>
      </c>
      <c r="E14404" s="16">
        <v>2500000</v>
      </c>
      <c r="F14404" t="s">
        <v>4832</v>
      </c>
    </row>
    <row r="14405" spans="1:6" x14ac:dyDescent="0.3">
      <c r="A14405">
        <v>157635</v>
      </c>
      <c r="B14405" t="s">
        <v>4528</v>
      </c>
      <c r="C14405" t="s">
        <v>4487</v>
      </c>
      <c r="D14405" t="s">
        <v>7578</v>
      </c>
      <c r="E14405" s="16">
        <v>2500000</v>
      </c>
      <c r="F14405" t="s">
        <v>4487</v>
      </c>
    </row>
    <row r="14406" spans="1:6" x14ac:dyDescent="0.3">
      <c r="A14406">
        <v>157635</v>
      </c>
      <c r="B14406" t="s">
        <v>4528</v>
      </c>
      <c r="C14406" t="s">
        <v>4487</v>
      </c>
      <c r="D14406" t="s">
        <v>6754</v>
      </c>
      <c r="E14406" s="16">
        <v>7000000</v>
      </c>
      <c r="F14406" t="s">
        <v>4832</v>
      </c>
    </row>
    <row r="14407" spans="1:6" x14ac:dyDescent="0.3">
      <c r="A14407">
        <v>157635</v>
      </c>
      <c r="B14407" t="s">
        <v>4528</v>
      </c>
      <c r="C14407" t="s">
        <v>4487</v>
      </c>
      <c r="D14407" t="s">
        <v>6926</v>
      </c>
      <c r="E14407" s="16">
        <v>25000000</v>
      </c>
      <c r="F14407" t="s">
        <v>4832</v>
      </c>
    </row>
    <row r="14408" spans="1:6" x14ac:dyDescent="0.3">
      <c r="A14408">
        <v>157635</v>
      </c>
      <c r="B14408" t="s">
        <v>4528</v>
      </c>
      <c r="C14408" t="s">
        <v>4487</v>
      </c>
      <c r="D14408" t="s">
        <v>6756</v>
      </c>
      <c r="E14408" s="16">
        <v>35000000</v>
      </c>
      <c r="F14408" t="s">
        <v>4832</v>
      </c>
    </row>
    <row r="14409" spans="1:6" x14ac:dyDescent="0.3">
      <c r="A14409">
        <v>157635</v>
      </c>
      <c r="B14409" t="s">
        <v>4528</v>
      </c>
      <c r="C14409" t="s">
        <v>4487</v>
      </c>
      <c r="D14409" t="s">
        <v>6757</v>
      </c>
      <c r="E14409" s="16">
        <v>20000000</v>
      </c>
      <c r="F14409" t="s">
        <v>4832</v>
      </c>
    </row>
    <row r="14410" spans="1:6" x14ac:dyDescent="0.3">
      <c r="A14410">
        <v>157635</v>
      </c>
      <c r="B14410" t="s">
        <v>4528</v>
      </c>
      <c r="C14410" t="s">
        <v>4487</v>
      </c>
      <c r="D14410" t="s">
        <v>6758</v>
      </c>
      <c r="E14410" s="16">
        <v>10000000</v>
      </c>
      <c r="F14410" t="s">
        <v>4832</v>
      </c>
    </row>
    <row r="14411" spans="1:6" x14ac:dyDescent="0.3">
      <c r="A14411">
        <v>157635</v>
      </c>
      <c r="B14411" t="s">
        <v>4528</v>
      </c>
      <c r="C14411" t="s">
        <v>4487</v>
      </c>
      <c r="D14411" t="s">
        <v>6759</v>
      </c>
      <c r="E14411" s="16">
        <v>1500000</v>
      </c>
      <c r="F14411" t="s">
        <v>4487</v>
      </c>
    </row>
    <row r="14412" spans="1:6" x14ac:dyDescent="0.3">
      <c r="A14412">
        <v>157635</v>
      </c>
      <c r="B14412" t="s">
        <v>4528</v>
      </c>
      <c r="C14412" t="s">
        <v>4487</v>
      </c>
      <c r="D14412" t="s">
        <v>6761</v>
      </c>
      <c r="E14412" s="16">
        <v>5000000</v>
      </c>
      <c r="F14412" t="s">
        <v>4832</v>
      </c>
    </row>
    <row r="14413" spans="1:6" x14ac:dyDescent="0.3">
      <c r="A14413">
        <v>157635</v>
      </c>
      <c r="B14413" t="s">
        <v>4528</v>
      </c>
      <c r="C14413" t="s">
        <v>4487</v>
      </c>
      <c r="D14413" t="s">
        <v>7129</v>
      </c>
      <c r="E14413" s="16">
        <v>10000000</v>
      </c>
      <c r="F14413" t="s">
        <v>4832</v>
      </c>
    </row>
    <row r="14414" spans="1:6" x14ac:dyDescent="0.3">
      <c r="A14414">
        <v>157635</v>
      </c>
      <c r="B14414" t="s">
        <v>4528</v>
      </c>
      <c r="C14414" t="s">
        <v>4487</v>
      </c>
      <c r="D14414" t="s">
        <v>6762</v>
      </c>
      <c r="E14414" s="16">
        <v>7000000</v>
      </c>
      <c r="F14414" t="s">
        <v>4832</v>
      </c>
    </row>
    <row r="14415" spans="1:6" x14ac:dyDescent="0.3">
      <c r="A14415">
        <v>157635</v>
      </c>
      <c r="B14415" t="s">
        <v>4528</v>
      </c>
      <c r="C14415" t="s">
        <v>4487</v>
      </c>
      <c r="D14415" t="s">
        <v>6763</v>
      </c>
      <c r="E14415" s="16">
        <v>5000000</v>
      </c>
      <c r="F14415" t="s">
        <v>4832</v>
      </c>
    </row>
    <row r="14416" spans="1:6" x14ac:dyDescent="0.3">
      <c r="A14416">
        <v>157635</v>
      </c>
      <c r="B14416" t="s">
        <v>4528</v>
      </c>
      <c r="C14416" t="s">
        <v>4487</v>
      </c>
      <c r="D14416" t="s">
        <v>6764</v>
      </c>
      <c r="E14416" s="16">
        <v>15000000</v>
      </c>
      <c r="F14416" t="s">
        <v>4832</v>
      </c>
    </row>
    <row r="14417" spans="1:6" x14ac:dyDescent="0.3">
      <c r="A14417">
        <v>157635</v>
      </c>
      <c r="B14417" t="s">
        <v>4528</v>
      </c>
      <c r="C14417" t="s">
        <v>4487</v>
      </c>
      <c r="D14417" t="s">
        <v>6765</v>
      </c>
      <c r="E14417" s="16">
        <v>21000000</v>
      </c>
      <c r="F14417" t="s">
        <v>4832</v>
      </c>
    </row>
    <row r="14418" spans="1:6" x14ac:dyDescent="0.3">
      <c r="A14418">
        <v>157635</v>
      </c>
      <c r="B14418" t="s">
        <v>4528</v>
      </c>
      <c r="C14418" t="s">
        <v>4487</v>
      </c>
      <c r="D14418" t="s">
        <v>8139</v>
      </c>
      <c r="E14418" s="16">
        <v>400000</v>
      </c>
      <c r="F14418" t="s">
        <v>8138</v>
      </c>
    </row>
    <row r="14419" spans="1:6" x14ac:dyDescent="0.3">
      <c r="A14419">
        <v>157635</v>
      </c>
      <c r="B14419" t="s">
        <v>4528</v>
      </c>
      <c r="C14419" t="s">
        <v>4487</v>
      </c>
      <c r="D14419" t="s">
        <v>7016</v>
      </c>
      <c r="E14419" s="16">
        <v>21000000</v>
      </c>
      <c r="F14419" t="s">
        <v>4832</v>
      </c>
    </row>
    <row r="14420" spans="1:6" x14ac:dyDescent="0.3">
      <c r="A14420">
        <v>157635</v>
      </c>
      <c r="B14420" t="s">
        <v>4528</v>
      </c>
      <c r="C14420" t="s">
        <v>4487</v>
      </c>
      <c r="D14420" t="s">
        <v>6770</v>
      </c>
      <c r="E14420" s="16">
        <v>10000000</v>
      </c>
      <c r="F14420" t="s">
        <v>4832</v>
      </c>
    </row>
    <row r="14421" spans="1:6" x14ac:dyDescent="0.3">
      <c r="A14421">
        <v>157635</v>
      </c>
      <c r="B14421" t="s">
        <v>4528</v>
      </c>
      <c r="C14421" t="s">
        <v>4487</v>
      </c>
      <c r="D14421" t="s">
        <v>6771</v>
      </c>
      <c r="E14421" s="16">
        <v>6000000</v>
      </c>
      <c r="F14421" t="s">
        <v>4832</v>
      </c>
    </row>
    <row r="14422" spans="1:6" x14ac:dyDescent="0.3">
      <c r="A14422">
        <v>157635</v>
      </c>
      <c r="B14422" t="s">
        <v>4528</v>
      </c>
      <c r="C14422" t="s">
        <v>4487</v>
      </c>
      <c r="D14422" t="s">
        <v>7252</v>
      </c>
      <c r="E14422" s="16">
        <v>700000</v>
      </c>
      <c r="F14422" t="s">
        <v>4832</v>
      </c>
    </row>
    <row r="14423" spans="1:6" x14ac:dyDescent="0.3">
      <c r="A14423">
        <v>196139</v>
      </c>
      <c r="B14423" t="s">
        <v>4532</v>
      </c>
      <c r="C14423" t="s">
        <v>4487</v>
      </c>
      <c r="D14423" t="s">
        <v>8439</v>
      </c>
      <c r="E14423" s="16">
        <v>150000</v>
      </c>
      <c r="F14423" t="s">
        <v>8440</v>
      </c>
    </row>
    <row r="14424" spans="1:6" x14ac:dyDescent="0.3">
      <c r="A14424">
        <v>196139</v>
      </c>
      <c r="B14424" t="s">
        <v>4532</v>
      </c>
      <c r="C14424" t="s">
        <v>4487</v>
      </c>
      <c r="D14424" t="s">
        <v>7570</v>
      </c>
      <c r="E14424" s="16">
        <v>3000000</v>
      </c>
      <c r="F14424" t="s">
        <v>4487</v>
      </c>
    </row>
    <row r="14425" spans="1:6" x14ac:dyDescent="0.3">
      <c r="A14425">
        <v>196139</v>
      </c>
      <c r="B14425" t="s">
        <v>4532</v>
      </c>
      <c r="C14425" t="s">
        <v>4487</v>
      </c>
      <c r="D14425" t="s">
        <v>7512</v>
      </c>
      <c r="E14425" s="16">
        <v>1000000</v>
      </c>
      <c r="F14425" t="s">
        <v>7727</v>
      </c>
    </row>
    <row r="14426" spans="1:6" x14ac:dyDescent="0.3">
      <c r="A14426">
        <v>196139</v>
      </c>
      <c r="B14426" t="s">
        <v>4532</v>
      </c>
      <c r="C14426" t="s">
        <v>4487</v>
      </c>
      <c r="D14426" t="s">
        <v>6700</v>
      </c>
      <c r="E14426" s="16">
        <v>2800000</v>
      </c>
      <c r="F14426" t="s">
        <v>8441</v>
      </c>
    </row>
    <row r="14427" spans="1:6" x14ac:dyDescent="0.3">
      <c r="A14427">
        <v>196139</v>
      </c>
      <c r="B14427" t="s">
        <v>4532</v>
      </c>
      <c r="C14427" t="s">
        <v>4487</v>
      </c>
      <c r="D14427" t="s">
        <v>7174</v>
      </c>
      <c r="E14427" s="16">
        <v>2500000</v>
      </c>
      <c r="F14427" t="s">
        <v>6739</v>
      </c>
    </row>
    <row r="14428" spans="1:6" x14ac:dyDescent="0.3">
      <c r="A14428">
        <v>196139</v>
      </c>
      <c r="B14428" t="s">
        <v>4532</v>
      </c>
      <c r="C14428" t="s">
        <v>4487</v>
      </c>
      <c r="D14428" t="s">
        <v>8442</v>
      </c>
      <c r="E14428" s="16">
        <v>125000</v>
      </c>
      <c r="F14428" t="s">
        <v>8440</v>
      </c>
    </row>
    <row r="14429" spans="1:6" x14ac:dyDescent="0.3">
      <c r="A14429">
        <v>196139</v>
      </c>
      <c r="B14429" t="s">
        <v>4532</v>
      </c>
      <c r="C14429" t="s">
        <v>4487</v>
      </c>
      <c r="D14429" t="s">
        <v>6792</v>
      </c>
      <c r="E14429" s="16">
        <v>2500000</v>
      </c>
      <c r="F14429" t="s">
        <v>7727</v>
      </c>
    </row>
    <row r="14430" spans="1:6" x14ac:dyDescent="0.3">
      <c r="A14430">
        <v>196139</v>
      </c>
      <c r="B14430" t="s">
        <v>4532</v>
      </c>
      <c r="C14430" t="s">
        <v>4487</v>
      </c>
      <c r="D14430" t="s">
        <v>8443</v>
      </c>
      <c r="E14430" s="16">
        <v>75000</v>
      </c>
      <c r="F14430" t="s">
        <v>8440</v>
      </c>
    </row>
    <row r="14431" spans="1:6" x14ac:dyDescent="0.3">
      <c r="A14431">
        <v>196139</v>
      </c>
      <c r="B14431" t="s">
        <v>4532</v>
      </c>
      <c r="C14431" t="s">
        <v>4487</v>
      </c>
      <c r="D14431" t="s">
        <v>7707</v>
      </c>
      <c r="E14431" s="16">
        <v>2000000</v>
      </c>
      <c r="F14431" t="s">
        <v>7727</v>
      </c>
    </row>
    <row r="14432" spans="1:6" x14ac:dyDescent="0.3">
      <c r="A14432">
        <v>196139</v>
      </c>
      <c r="B14432" t="s">
        <v>4532</v>
      </c>
      <c r="C14432" t="s">
        <v>4487</v>
      </c>
      <c r="D14432" t="s">
        <v>7293</v>
      </c>
      <c r="E14432" s="16">
        <v>2000000</v>
      </c>
      <c r="F14432" t="s">
        <v>4487</v>
      </c>
    </row>
    <row r="14433" spans="1:6" x14ac:dyDescent="0.3">
      <c r="A14433">
        <v>196139</v>
      </c>
      <c r="B14433" t="s">
        <v>4532</v>
      </c>
      <c r="C14433" t="s">
        <v>4487</v>
      </c>
      <c r="D14433" t="s">
        <v>7578</v>
      </c>
      <c r="E14433" s="16">
        <v>2000000</v>
      </c>
      <c r="F14433" t="s">
        <v>4487</v>
      </c>
    </row>
    <row r="14434" spans="1:6" x14ac:dyDescent="0.3">
      <c r="A14434">
        <v>196139</v>
      </c>
      <c r="B14434" t="s">
        <v>4532</v>
      </c>
      <c r="C14434" t="s">
        <v>4487</v>
      </c>
      <c r="D14434" t="s">
        <v>6867</v>
      </c>
      <c r="E14434" s="16">
        <v>2000000</v>
      </c>
      <c r="F14434" t="s">
        <v>8441</v>
      </c>
    </row>
    <row r="14435" spans="1:6" x14ac:dyDescent="0.3">
      <c r="A14435">
        <v>196139</v>
      </c>
      <c r="B14435" t="s">
        <v>4532</v>
      </c>
      <c r="C14435" t="s">
        <v>4487</v>
      </c>
      <c r="D14435" t="s">
        <v>7246</v>
      </c>
      <c r="E14435" s="16">
        <v>1800000</v>
      </c>
      <c r="F14435" t="s">
        <v>4487</v>
      </c>
    </row>
    <row r="14436" spans="1:6" x14ac:dyDescent="0.3">
      <c r="A14436">
        <v>196139</v>
      </c>
      <c r="B14436" t="s">
        <v>4532</v>
      </c>
      <c r="C14436" t="s">
        <v>4487</v>
      </c>
      <c r="D14436" t="s">
        <v>7580</v>
      </c>
      <c r="E14436" s="16">
        <v>3000000</v>
      </c>
      <c r="F14436" t="s">
        <v>4487</v>
      </c>
    </row>
    <row r="14437" spans="1:6" x14ac:dyDescent="0.3">
      <c r="A14437">
        <v>196139</v>
      </c>
      <c r="B14437" t="s">
        <v>4532</v>
      </c>
      <c r="C14437" t="s">
        <v>4487</v>
      </c>
      <c r="D14437" t="s">
        <v>7247</v>
      </c>
      <c r="E14437" s="16">
        <v>2500000</v>
      </c>
      <c r="F14437" t="s">
        <v>4487</v>
      </c>
    </row>
    <row r="14438" spans="1:6" x14ac:dyDescent="0.3">
      <c r="A14438">
        <v>196139</v>
      </c>
      <c r="B14438" t="s">
        <v>4532</v>
      </c>
      <c r="C14438" t="s">
        <v>4487</v>
      </c>
      <c r="D14438" t="s">
        <v>7733</v>
      </c>
      <c r="E14438" s="16">
        <v>1000000</v>
      </c>
      <c r="F14438" t="s">
        <v>7727</v>
      </c>
    </row>
    <row r="14439" spans="1:6" x14ac:dyDescent="0.3">
      <c r="A14439">
        <v>196139</v>
      </c>
      <c r="B14439" t="s">
        <v>4532</v>
      </c>
      <c r="C14439" t="s">
        <v>4487</v>
      </c>
      <c r="D14439" t="s">
        <v>8125</v>
      </c>
      <c r="E14439" s="16">
        <v>4000000</v>
      </c>
      <c r="F14439" t="s">
        <v>8441</v>
      </c>
    </row>
    <row r="14440" spans="1:6" x14ac:dyDescent="0.3">
      <c r="A14440">
        <v>196139</v>
      </c>
      <c r="B14440" t="s">
        <v>4532</v>
      </c>
      <c r="C14440" t="s">
        <v>4487</v>
      </c>
      <c r="D14440" t="s">
        <v>7429</v>
      </c>
      <c r="E14440" s="16">
        <v>550000</v>
      </c>
      <c r="F14440" t="s">
        <v>7727</v>
      </c>
    </row>
    <row r="14441" spans="1:6" x14ac:dyDescent="0.3">
      <c r="A14441">
        <v>196139</v>
      </c>
      <c r="B14441" t="s">
        <v>4532</v>
      </c>
      <c r="C14441" t="s">
        <v>4487</v>
      </c>
      <c r="D14441" t="s">
        <v>7583</v>
      </c>
      <c r="E14441" s="16">
        <v>3000000</v>
      </c>
      <c r="F14441" t="s">
        <v>4487</v>
      </c>
    </row>
    <row r="14442" spans="1:6" x14ac:dyDescent="0.3">
      <c r="A14442">
        <v>196139</v>
      </c>
      <c r="B14442" t="s">
        <v>4532</v>
      </c>
      <c r="C14442" t="s">
        <v>4487</v>
      </c>
      <c r="D14442" t="s">
        <v>8444</v>
      </c>
      <c r="E14442" s="16">
        <v>75000</v>
      </c>
      <c r="F14442" t="s">
        <v>8440</v>
      </c>
    </row>
    <row r="14443" spans="1:6" x14ac:dyDescent="0.3">
      <c r="A14443">
        <v>196139</v>
      </c>
      <c r="B14443" t="s">
        <v>4532</v>
      </c>
      <c r="C14443" t="s">
        <v>4487</v>
      </c>
      <c r="D14443" t="s">
        <v>7584</v>
      </c>
      <c r="E14443" s="16">
        <v>3000000</v>
      </c>
      <c r="F14443" t="s">
        <v>4487</v>
      </c>
    </row>
    <row r="14444" spans="1:6" x14ac:dyDescent="0.3">
      <c r="A14444">
        <v>196139</v>
      </c>
      <c r="B14444" t="s">
        <v>4532</v>
      </c>
      <c r="C14444" t="s">
        <v>4487</v>
      </c>
      <c r="D14444" t="s">
        <v>6759</v>
      </c>
      <c r="E14444" s="16">
        <v>1500000</v>
      </c>
      <c r="F14444" t="s">
        <v>4487</v>
      </c>
    </row>
    <row r="14445" spans="1:6" x14ac:dyDescent="0.3">
      <c r="A14445">
        <v>196139</v>
      </c>
      <c r="B14445" t="s">
        <v>4532</v>
      </c>
      <c r="C14445" t="s">
        <v>4487</v>
      </c>
      <c r="D14445" t="s">
        <v>7430</v>
      </c>
      <c r="E14445" s="16">
        <v>650000</v>
      </c>
      <c r="F14445" t="s">
        <v>7727</v>
      </c>
    </row>
    <row r="14446" spans="1:6" x14ac:dyDescent="0.3">
      <c r="A14446">
        <v>196139</v>
      </c>
      <c r="B14446" t="s">
        <v>4532</v>
      </c>
      <c r="C14446" t="s">
        <v>4487</v>
      </c>
      <c r="D14446" t="s">
        <v>7503</v>
      </c>
      <c r="E14446" s="16">
        <v>2000000</v>
      </c>
      <c r="F14446" t="s">
        <v>4487</v>
      </c>
    </row>
    <row r="14447" spans="1:6" x14ac:dyDescent="0.3">
      <c r="A14447">
        <v>196139</v>
      </c>
      <c r="B14447" t="s">
        <v>4532</v>
      </c>
      <c r="C14447" t="s">
        <v>4487</v>
      </c>
      <c r="D14447" t="s">
        <v>7750</v>
      </c>
      <c r="E14447" s="16">
        <v>3500000</v>
      </c>
      <c r="F14447" t="s">
        <v>8441</v>
      </c>
    </row>
    <row r="14448" spans="1:6" x14ac:dyDescent="0.3">
      <c r="A14448">
        <v>196139</v>
      </c>
      <c r="B14448" t="s">
        <v>4532</v>
      </c>
      <c r="C14448" t="s">
        <v>4487</v>
      </c>
      <c r="D14448" t="s">
        <v>7728</v>
      </c>
      <c r="E14448" s="16">
        <v>350000</v>
      </c>
      <c r="F14448" t="s">
        <v>8440</v>
      </c>
    </row>
    <row r="14449" spans="1:6" x14ac:dyDescent="0.3">
      <c r="A14449">
        <v>196139</v>
      </c>
      <c r="B14449" t="s">
        <v>4532</v>
      </c>
      <c r="C14449" t="s">
        <v>4487</v>
      </c>
      <c r="D14449" t="s">
        <v>7507</v>
      </c>
      <c r="E14449" s="16">
        <v>450000</v>
      </c>
      <c r="F14449" t="s">
        <v>8440</v>
      </c>
    </row>
    <row r="14450" spans="1:6" x14ac:dyDescent="0.3">
      <c r="A14450">
        <v>196139</v>
      </c>
      <c r="B14450" t="s">
        <v>4532</v>
      </c>
      <c r="C14450" t="s">
        <v>4487</v>
      </c>
      <c r="D14450" t="s">
        <v>7588</v>
      </c>
      <c r="E14450" s="16">
        <v>2500000</v>
      </c>
      <c r="F14450" t="s">
        <v>4487</v>
      </c>
    </row>
    <row r="14451" spans="1:6" x14ac:dyDescent="0.3">
      <c r="A14451">
        <v>196139</v>
      </c>
      <c r="B14451" t="s">
        <v>4532</v>
      </c>
      <c r="C14451" t="s">
        <v>4487</v>
      </c>
      <c r="D14451" t="s">
        <v>6772</v>
      </c>
      <c r="E14451" s="16">
        <v>50000</v>
      </c>
      <c r="F14451" t="s">
        <v>8432</v>
      </c>
    </row>
    <row r="14452" spans="1:6" x14ac:dyDescent="0.3">
      <c r="A14452">
        <v>196139</v>
      </c>
      <c r="B14452" t="s">
        <v>4532</v>
      </c>
      <c r="C14452" t="s">
        <v>4487</v>
      </c>
      <c r="D14452" t="s">
        <v>7590</v>
      </c>
      <c r="E14452" s="16">
        <v>2500000</v>
      </c>
      <c r="F14452" t="s">
        <v>4487</v>
      </c>
    </row>
    <row r="14453" spans="1:6" x14ac:dyDescent="0.3">
      <c r="A14453">
        <v>196139</v>
      </c>
      <c r="B14453" t="s">
        <v>4532</v>
      </c>
      <c r="C14453" t="s">
        <v>4487</v>
      </c>
      <c r="D14453" t="s">
        <v>7021</v>
      </c>
      <c r="E14453" s="16">
        <v>50000</v>
      </c>
      <c r="F14453" t="s">
        <v>8433</v>
      </c>
    </row>
    <row r="14454" spans="1:6" x14ac:dyDescent="0.3">
      <c r="A14454">
        <v>291222</v>
      </c>
      <c r="B14454" t="s">
        <v>4541</v>
      </c>
      <c r="C14454" t="s">
        <v>4487</v>
      </c>
      <c r="D14454" t="s">
        <v>8507</v>
      </c>
      <c r="E14454" s="16">
        <v>1800000</v>
      </c>
      <c r="F14454" t="s">
        <v>7980</v>
      </c>
    </row>
    <row r="14455" spans="1:6" x14ac:dyDescent="0.3">
      <c r="A14455">
        <v>291222</v>
      </c>
      <c r="B14455" t="s">
        <v>4541</v>
      </c>
      <c r="C14455" t="s">
        <v>4487</v>
      </c>
      <c r="D14455" t="s">
        <v>6856</v>
      </c>
      <c r="E14455" s="16">
        <v>750000</v>
      </c>
      <c r="F14455" t="s">
        <v>8331</v>
      </c>
    </row>
    <row r="14456" spans="1:6" x14ac:dyDescent="0.3">
      <c r="A14456">
        <v>291222</v>
      </c>
      <c r="B14456" t="s">
        <v>4541</v>
      </c>
      <c r="C14456" t="s">
        <v>4487</v>
      </c>
      <c r="D14456" t="s">
        <v>8927</v>
      </c>
      <c r="E14456" s="16">
        <v>250000</v>
      </c>
      <c r="F14456" t="s">
        <v>8137</v>
      </c>
    </row>
    <row r="14457" spans="1:6" x14ac:dyDescent="0.3">
      <c r="A14457">
        <v>291222</v>
      </c>
      <c r="B14457" t="s">
        <v>4541</v>
      </c>
      <c r="C14457" t="s">
        <v>4487</v>
      </c>
      <c r="D14457" t="s">
        <v>8367</v>
      </c>
      <c r="E14457" s="16">
        <v>2200000</v>
      </c>
      <c r="F14457" t="s">
        <v>8052</v>
      </c>
    </row>
    <row r="14458" spans="1:6" x14ac:dyDescent="0.3">
      <c r="A14458">
        <v>291222</v>
      </c>
      <c r="B14458" t="s">
        <v>4541</v>
      </c>
      <c r="C14458" t="s">
        <v>4487</v>
      </c>
      <c r="D14458" t="s">
        <v>6940</v>
      </c>
      <c r="E14458" s="16">
        <v>400000</v>
      </c>
      <c r="F14458" t="s">
        <v>8137</v>
      </c>
    </row>
    <row r="14459" spans="1:6" x14ac:dyDescent="0.3">
      <c r="A14459">
        <v>291222</v>
      </c>
      <c r="B14459" t="s">
        <v>4541</v>
      </c>
      <c r="C14459" t="s">
        <v>4487</v>
      </c>
      <c r="D14459" t="s">
        <v>7908</v>
      </c>
      <c r="E14459" s="16">
        <v>900000</v>
      </c>
      <c r="F14459" t="s">
        <v>7541</v>
      </c>
    </row>
    <row r="14460" spans="1:6" x14ac:dyDescent="0.3">
      <c r="A14460">
        <v>291222</v>
      </c>
      <c r="B14460" t="s">
        <v>4541</v>
      </c>
      <c r="C14460" t="s">
        <v>4487</v>
      </c>
      <c r="D14460" t="s">
        <v>7570</v>
      </c>
      <c r="E14460" s="16">
        <v>2000000</v>
      </c>
      <c r="F14460" t="s">
        <v>4487</v>
      </c>
    </row>
    <row r="14461" spans="1:6" x14ac:dyDescent="0.3">
      <c r="A14461">
        <v>291222</v>
      </c>
      <c r="B14461" t="s">
        <v>4541</v>
      </c>
      <c r="C14461" t="s">
        <v>4487</v>
      </c>
      <c r="D14461" t="s">
        <v>8914</v>
      </c>
      <c r="E14461" s="16">
        <v>1700000</v>
      </c>
      <c r="F14461" t="s">
        <v>8052</v>
      </c>
    </row>
    <row r="14462" spans="1:6" x14ac:dyDescent="0.3">
      <c r="A14462">
        <v>291222</v>
      </c>
      <c r="B14462" t="s">
        <v>4541</v>
      </c>
      <c r="C14462" t="s">
        <v>4487</v>
      </c>
      <c r="D14462" t="s">
        <v>7545</v>
      </c>
      <c r="E14462" s="16">
        <v>1700000</v>
      </c>
      <c r="F14462" t="s">
        <v>6860</v>
      </c>
    </row>
    <row r="14463" spans="1:6" x14ac:dyDescent="0.3">
      <c r="A14463">
        <v>291222</v>
      </c>
      <c r="B14463" t="s">
        <v>4541</v>
      </c>
      <c r="C14463" t="s">
        <v>4487</v>
      </c>
      <c r="D14463" t="s">
        <v>8369</v>
      </c>
      <c r="E14463" s="16">
        <v>1400000</v>
      </c>
      <c r="F14463" t="s">
        <v>8052</v>
      </c>
    </row>
    <row r="14464" spans="1:6" x14ac:dyDescent="0.3">
      <c r="A14464">
        <v>291222</v>
      </c>
      <c r="B14464" t="s">
        <v>4541</v>
      </c>
      <c r="C14464" t="s">
        <v>4487</v>
      </c>
      <c r="D14464" t="s">
        <v>6700</v>
      </c>
      <c r="E14464" s="16">
        <v>1000000</v>
      </c>
      <c r="F14464" t="s">
        <v>8052</v>
      </c>
    </row>
    <row r="14465" spans="1:6" x14ac:dyDescent="0.3">
      <c r="A14465">
        <v>291222</v>
      </c>
      <c r="B14465" t="s">
        <v>4541</v>
      </c>
      <c r="C14465" t="s">
        <v>4487</v>
      </c>
      <c r="D14465" t="s">
        <v>8103</v>
      </c>
      <c r="E14465" s="16">
        <v>2000000</v>
      </c>
      <c r="F14465" t="s">
        <v>7980</v>
      </c>
    </row>
    <row r="14466" spans="1:6" x14ac:dyDescent="0.3">
      <c r="A14466">
        <v>291222</v>
      </c>
      <c r="B14466" t="s">
        <v>4541</v>
      </c>
      <c r="C14466" t="s">
        <v>4487</v>
      </c>
      <c r="D14466" t="s">
        <v>8104</v>
      </c>
      <c r="E14466" s="16">
        <v>900000</v>
      </c>
      <c r="F14466" t="s">
        <v>7980</v>
      </c>
    </row>
    <row r="14467" spans="1:6" x14ac:dyDescent="0.3">
      <c r="A14467">
        <v>291222</v>
      </c>
      <c r="B14467" t="s">
        <v>4541</v>
      </c>
      <c r="C14467" t="s">
        <v>4487</v>
      </c>
      <c r="D14467" t="s">
        <v>8371</v>
      </c>
      <c r="E14467" s="16">
        <v>2200000</v>
      </c>
      <c r="F14467" t="s">
        <v>8052</v>
      </c>
    </row>
    <row r="14468" spans="1:6" x14ac:dyDescent="0.3">
      <c r="A14468">
        <v>291222</v>
      </c>
      <c r="B14468" t="s">
        <v>4541</v>
      </c>
      <c r="C14468" t="s">
        <v>4487</v>
      </c>
      <c r="D14468" t="s">
        <v>7576</v>
      </c>
      <c r="E14468" s="16">
        <v>1700000</v>
      </c>
      <c r="F14468" t="s">
        <v>7980</v>
      </c>
    </row>
    <row r="14469" spans="1:6" x14ac:dyDescent="0.3">
      <c r="A14469">
        <v>291222</v>
      </c>
      <c r="B14469" t="s">
        <v>4541</v>
      </c>
      <c r="C14469" t="s">
        <v>4487</v>
      </c>
      <c r="D14469" t="s">
        <v>8928</v>
      </c>
      <c r="E14469" s="16">
        <v>1200000</v>
      </c>
      <c r="F14469" t="s">
        <v>8052</v>
      </c>
    </row>
    <row r="14470" spans="1:6" x14ac:dyDescent="0.3">
      <c r="A14470">
        <v>291222</v>
      </c>
      <c r="B14470" t="s">
        <v>4541</v>
      </c>
      <c r="C14470" t="s">
        <v>4487</v>
      </c>
      <c r="D14470" t="s">
        <v>6834</v>
      </c>
      <c r="E14470" s="16">
        <v>1500000</v>
      </c>
      <c r="F14470" t="s">
        <v>6860</v>
      </c>
    </row>
    <row r="14471" spans="1:6" x14ac:dyDescent="0.3">
      <c r="A14471">
        <v>291222</v>
      </c>
      <c r="B14471" t="s">
        <v>4541</v>
      </c>
      <c r="C14471" t="s">
        <v>4487</v>
      </c>
      <c r="D14471" t="s">
        <v>7580</v>
      </c>
      <c r="E14471" s="16">
        <v>2200000</v>
      </c>
      <c r="F14471" t="s">
        <v>4487</v>
      </c>
    </row>
    <row r="14472" spans="1:6" x14ac:dyDescent="0.3">
      <c r="A14472">
        <v>291222</v>
      </c>
      <c r="B14472" t="s">
        <v>4541</v>
      </c>
      <c r="C14472" t="s">
        <v>4487</v>
      </c>
      <c r="D14472" t="s">
        <v>8372</v>
      </c>
      <c r="E14472" s="16">
        <v>800000</v>
      </c>
      <c r="F14472" t="s">
        <v>8052</v>
      </c>
    </row>
    <row r="14473" spans="1:6" x14ac:dyDescent="0.3">
      <c r="A14473">
        <v>291222</v>
      </c>
      <c r="B14473" t="s">
        <v>4541</v>
      </c>
      <c r="C14473" t="s">
        <v>4487</v>
      </c>
      <c r="D14473" t="s">
        <v>7583</v>
      </c>
      <c r="E14473" s="16">
        <v>3500000</v>
      </c>
      <c r="F14473" t="s">
        <v>4487</v>
      </c>
    </row>
    <row r="14474" spans="1:6" x14ac:dyDescent="0.3">
      <c r="A14474">
        <v>291222</v>
      </c>
      <c r="B14474" t="s">
        <v>4541</v>
      </c>
      <c r="C14474" t="s">
        <v>4487</v>
      </c>
      <c r="D14474" t="s">
        <v>7584</v>
      </c>
      <c r="E14474" s="16">
        <v>2000000</v>
      </c>
      <c r="F14474" t="s">
        <v>4487</v>
      </c>
    </row>
    <row r="14475" spans="1:6" x14ac:dyDescent="0.3">
      <c r="A14475">
        <v>291222</v>
      </c>
      <c r="B14475" t="s">
        <v>4541</v>
      </c>
      <c r="C14475" t="s">
        <v>4487</v>
      </c>
      <c r="D14475" t="s">
        <v>6759</v>
      </c>
      <c r="E14475" s="16">
        <v>3500000</v>
      </c>
      <c r="F14475" t="s">
        <v>4487</v>
      </c>
    </row>
    <row r="14476" spans="1:6" x14ac:dyDescent="0.3">
      <c r="A14476">
        <v>291222</v>
      </c>
      <c r="B14476" t="s">
        <v>4541</v>
      </c>
      <c r="C14476" t="s">
        <v>4487</v>
      </c>
      <c r="D14476" t="s">
        <v>7912</v>
      </c>
      <c r="E14476" s="16">
        <v>1500000</v>
      </c>
      <c r="F14476" t="s">
        <v>6860</v>
      </c>
    </row>
    <row r="14477" spans="1:6" x14ac:dyDescent="0.3">
      <c r="A14477">
        <v>291222</v>
      </c>
      <c r="B14477" t="s">
        <v>4541</v>
      </c>
      <c r="C14477" t="s">
        <v>4487</v>
      </c>
      <c r="D14477" t="s">
        <v>7227</v>
      </c>
      <c r="E14477" s="16">
        <v>1500000</v>
      </c>
      <c r="F14477" t="s">
        <v>8110</v>
      </c>
    </row>
    <row r="14478" spans="1:6" x14ac:dyDescent="0.3">
      <c r="A14478">
        <v>291222</v>
      </c>
      <c r="B14478" t="s">
        <v>4541</v>
      </c>
      <c r="C14478" t="s">
        <v>4487</v>
      </c>
      <c r="D14478" t="s">
        <v>8929</v>
      </c>
      <c r="E14478" s="16">
        <v>2500000</v>
      </c>
      <c r="F14478" t="s">
        <v>4487</v>
      </c>
    </row>
    <row r="14479" spans="1:6" x14ac:dyDescent="0.3">
      <c r="A14479">
        <v>291222</v>
      </c>
      <c r="B14479" t="s">
        <v>4541</v>
      </c>
      <c r="C14479" t="s">
        <v>4487</v>
      </c>
      <c r="D14479" t="s">
        <v>8106</v>
      </c>
      <c r="E14479" s="16">
        <v>900000</v>
      </c>
      <c r="F14479" t="s">
        <v>7980</v>
      </c>
    </row>
    <row r="14480" spans="1:6" x14ac:dyDescent="0.3">
      <c r="A14480">
        <v>291222</v>
      </c>
      <c r="B14480" t="s">
        <v>4541</v>
      </c>
      <c r="C14480" t="s">
        <v>4487</v>
      </c>
      <c r="D14480" t="s">
        <v>7588</v>
      </c>
      <c r="E14480" s="16">
        <v>2200000</v>
      </c>
      <c r="F14480" t="s">
        <v>4487</v>
      </c>
    </row>
    <row r="14481" spans="1:6" x14ac:dyDescent="0.3">
      <c r="A14481">
        <v>291222</v>
      </c>
      <c r="B14481" t="s">
        <v>4541</v>
      </c>
      <c r="C14481" t="s">
        <v>4487</v>
      </c>
      <c r="D14481" t="s">
        <v>8513</v>
      </c>
      <c r="E14481" s="16">
        <v>1200000</v>
      </c>
      <c r="F14481" t="s">
        <v>7541</v>
      </c>
    </row>
    <row r="14482" spans="1:6" x14ac:dyDescent="0.3">
      <c r="A14482">
        <v>291222</v>
      </c>
      <c r="B14482" t="s">
        <v>4541</v>
      </c>
      <c r="C14482" t="s">
        <v>4487</v>
      </c>
      <c r="D14482" t="s">
        <v>8377</v>
      </c>
      <c r="E14482" s="16">
        <v>1300000</v>
      </c>
      <c r="F14482" t="s">
        <v>8052</v>
      </c>
    </row>
    <row r="14483" spans="1:6" x14ac:dyDescent="0.3">
      <c r="A14483">
        <v>291222</v>
      </c>
      <c r="B14483" t="s">
        <v>4541</v>
      </c>
      <c r="C14483" t="s">
        <v>4487</v>
      </c>
      <c r="D14483" t="s">
        <v>7590</v>
      </c>
      <c r="E14483" s="16">
        <v>2200000</v>
      </c>
      <c r="F14483" t="s">
        <v>4487</v>
      </c>
    </row>
    <row r="14484" spans="1:6" x14ac:dyDescent="0.3">
      <c r="A14484">
        <v>298603</v>
      </c>
      <c r="B14484" t="s">
        <v>4548</v>
      </c>
      <c r="C14484" t="s">
        <v>4487</v>
      </c>
      <c r="D14484" t="s">
        <v>8231</v>
      </c>
      <c r="E14484" s="16">
        <v>100000</v>
      </c>
      <c r="F14484" t="s">
        <v>8952</v>
      </c>
    </row>
    <row r="14485" spans="1:6" x14ac:dyDescent="0.3">
      <c r="A14485">
        <v>298603</v>
      </c>
      <c r="B14485" t="s">
        <v>4548</v>
      </c>
      <c r="C14485" t="s">
        <v>4487</v>
      </c>
      <c r="D14485" t="s">
        <v>7926</v>
      </c>
      <c r="E14485" s="16">
        <v>1000000</v>
      </c>
      <c r="F14485" t="s">
        <v>8952</v>
      </c>
    </row>
    <row r="14486" spans="1:6" x14ac:dyDescent="0.3">
      <c r="A14486">
        <v>298603</v>
      </c>
      <c r="B14486" t="s">
        <v>4548</v>
      </c>
      <c r="C14486" t="s">
        <v>4487</v>
      </c>
      <c r="D14486" t="s">
        <v>7570</v>
      </c>
      <c r="E14486" s="16">
        <v>2000000</v>
      </c>
      <c r="F14486" t="s">
        <v>4487</v>
      </c>
    </row>
    <row r="14487" spans="1:6" x14ac:dyDescent="0.3">
      <c r="A14487">
        <v>298603</v>
      </c>
      <c r="B14487" t="s">
        <v>4548</v>
      </c>
      <c r="C14487" t="s">
        <v>4487</v>
      </c>
      <c r="D14487" t="s">
        <v>8232</v>
      </c>
      <c r="E14487" s="16">
        <v>500000</v>
      </c>
      <c r="F14487" t="s">
        <v>8952</v>
      </c>
    </row>
    <row r="14488" spans="1:6" x14ac:dyDescent="0.3">
      <c r="A14488">
        <v>298603</v>
      </c>
      <c r="B14488" t="s">
        <v>4548</v>
      </c>
      <c r="C14488" t="s">
        <v>4487</v>
      </c>
      <c r="D14488" t="s">
        <v>6700</v>
      </c>
      <c r="E14488" s="16">
        <v>900000</v>
      </c>
      <c r="F14488" t="s">
        <v>8952</v>
      </c>
    </row>
    <row r="14489" spans="1:6" x14ac:dyDescent="0.3">
      <c r="A14489">
        <v>298603</v>
      </c>
      <c r="B14489" t="s">
        <v>4548</v>
      </c>
      <c r="C14489" t="s">
        <v>4487</v>
      </c>
      <c r="D14489" t="s">
        <v>7312</v>
      </c>
      <c r="E14489" s="16">
        <v>100000</v>
      </c>
      <c r="F14489" t="s">
        <v>8952</v>
      </c>
    </row>
    <row r="14490" spans="1:6" x14ac:dyDescent="0.3">
      <c r="A14490">
        <v>298603</v>
      </c>
      <c r="B14490" t="s">
        <v>4548</v>
      </c>
      <c r="C14490" t="s">
        <v>4487</v>
      </c>
      <c r="D14490" t="s">
        <v>7293</v>
      </c>
      <c r="E14490" s="16">
        <v>1500000</v>
      </c>
      <c r="F14490" t="s">
        <v>4487</v>
      </c>
    </row>
    <row r="14491" spans="1:6" x14ac:dyDescent="0.3">
      <c r="A14491">
        <v>298603</v>
      </c>
      <c r="B14491" t="s">
        <v>4548</v>
      </c>
      <c r="C14491" t="s">
        <v>4487</v>
      </c>
      <c r="D14491" t="s">
        <v>8234</v>
      </c>
      <c r="E14491" s="16">
        <v>100000</v>
      </c>
      <c r="F14491" t="s">
        <v>8952</v>
      </c>
    </row>
    <row r="14492" spans="1:6" x14ac:dyDescent="0.3">
      <c r="A14492">
        <v>298603</v>
      </c>
      <c r="B14492" t="s">
        <v>4548</v>
      </c>
      <c r="C14492" t="s">
        <v>4487</v>
      </c>
      <c r="D14492" t="s">
        <v>7246</v>
      </c>
      <c r="E14492" s="16">
        <v>1500000</v>
      </c>
      <c r="F14492" t="s">
        <v>4487</v>
      </c>
    </row>
    <row r="14493" spans="1:6" x14ac:dyDescent="0.3">
      <c r="A14493">
        <v>298603</v>
      </c>
      <c r="B14493" t="s">
        <v>4548</v>
      </c>
      <c r="C14493" t="s">
        <v>4487</v>
      </c>
      <c r="D14493" t="s">
        <v>7580</v>
      </c>
      <c r="E14493" s="16">
        <v>1800000</v>
      </c>
      <c r="F14493" t="s">
        <v>4487</v>
      </c>
    </row>
    <row r="14494" spans="1:6" x14ac:dyDescent="0.3">
      <c r="A14494">
        <v>298603</v>
      </c>
      <c r="B14494" t="s">
        <v>4548</v>
      </c>
      <c r="C14494" t="s">
        <v>4487</v>
      </c>
      <c r="D14494" t="s">
        <v>7247</v>
      </c>
      <c r="E14494" s="16">
        <v>1500000</v>
      </c>
      <c r="F14494" t="s">
        <v>4487</v>
      </c>
    </row>
    <row r="14495" spans="1:6" x14ac:dyDescent="0.3">
      <c r="A14495">
        <v>298603</v>
      </c>
      <c r="B14495" t="s">
        <v>4548</v>
      </c>
      <c r="C14495" t="s">
        <v>4487</v>
      </c>
      <c r="D14495" t="s">
        <v>7583</v>
      </c>
      <c r="E14495" s="16">
        <v>4000000</v>
      </c>
      <c r="F14495" t="s">
        <v>4487</v>
      </c>
    </row>
    <row r="14496" spans="1:6" x14ac:dyDescent="0.3">
      <c r="A14496">
        <v>298603</v>
      </c>
      <c r="B14496" t="s">
        <v>4548</v>
      </c>
      <c r="C14496" t="s">
        <v>4487</v>
      </c>
      <c r="D14496" t="s">
        <v>7584</v>
      </c>
      <c r="E14496" s="16">
        <v>2700000</v>
      </c>
      <c r="F14496" t="s">
        <v>4487</v>
      </c>
    </row>
    <row r="14497" spans="1:6" x14ac:dyDescent="0.3">
      <c r="A14497">
        <v>298603</v>
      </c>
      <c r="B14497" t="s">
        <v>4548</v>
      </c>
      <c r="C14497" t="s">
        <v>4487</v>
      </c>
      <c r="D14497" t="s">
        <v>6759</v>
      </c>
      <c r="E14497" s="16">
        <v>4000000</v>
      </c>
      <c r="F14497" t="s">
        <v>4487</v>
      </c>
    </row>
    <row r="14498" spans="1:6" x14ac:dyDescent="0.3">
      <c r="A14498">
        <v>298603</v>
      </c>
      <c r="B14498" t="s">
        <v>4548</v>
      </c>
      <c r="C14498" t="s">
        <v>4487</v>
      </c>
      <c r="D14498" t="s">
        <v>7708</v>
      </c>
      <c r="E14498" s="16">
        <v>5000000</v>
      </c>
      <c r="F14498" t="s">
        <v>4487</v>
      </c>
    </row>
    <row r="14499" spans="1:6" x14ac:dyDescent="0.3">
      <c r="A14499">
        <v>298603</v>
      </c>
      <c r="B14499" t="s">
        <v>4548</v>
      </c>
      <c r="C14499" t="s">
        <v>4487</v>
      </c>
      <c r="D14499" t="s">
        <v>8236</v>
      </c>
      <c r="E14499" s="16">
        <v>100000</v>
      </c>
      <c r="F14499" t="s">
        <v>8952</v>
      </c>
    </row>
    <row r="14500" spans="1:6" x14ac:dyDescent="0.3">
      <c r="A14500">
        <v>298603</v>
      </c>
      <c r="B14500" t="s">
        <v>4548</v>
      </c>
      <c r="C14500" t="s">
        <v>4487</v>
      </c>
      <c r="D14500" t="s">
        <v>8237</v>
      </c>
      <c r="E14500" s="16">
        <v>2000000</v>
      </c>
      <c r="F14500" t="s">
        <v>8952</v>
      </c>
    </row>
    <row r="14501" spans="1:6" x14ac:dyDescent="0.3">
      <c r="A14501">
        <v>298603</v>
      </c>
      <c r="B14501" t="s">
        <v>4548</v>
      </c>
      <c r="C14501" t="s">
        <v>4487</v>
      </c>
      <c r="D14501" t="s">
        <v>8464</v>
      </c>
      <c r="E14501" s="16">
        <v>100000</v>
      </c>
      <c r="F14501" t="s">
        <v>8952</v>
      </c>
    </row>
    <row r="14502" spans="1:6" x14ac:dyDescent="0.3">
      <c r="A14502">
        <v>298603</v>
      </c>
      <c r="B14502" t="s">
        <v>4548</v>
      </c>
      <c r="C14502" t="s">
        <v>4487</v>
      </c>
      <c r="D14502" t="s">
        <v>8929</v>
      </c>
      <c r="E14502" s="16">
        <v>3000000</v>
      </c>
      <c r="F14502" t="s">
        <v>4487</v>
      </c>
    </row>
    <row r="14503" spans="1:6" x14ac:dyDescent="0.3">
      <c r="A14503">
        <v>298603</v>
      </c>
      <c r="B14503" t="s">
        <v>4548</v>
      </c>
      <c r="C14503" t="s">
        <v>4487</v>
      </c>
      <c r="D14503" t="s">
        <v>7588</v>
      </c>
      <c r="E14503" s="16">
        <v>1500000</v>
      </c>
      <c r="F14503" t="s">
        <v>4487</v>
      </c>
    </row>
    <row r="14504" spans="1:6" x14ac:dyDescent="0.3">
      <c r="A14504">
        <v>298603</v>
      </c>
      <c r="B14504" t="s">
        <v>4548</v>
      </c>
      <c r="C14504" t="s">
        <v>4487</v>
      </c>
      <c r="D14504" t="s">
        <v>8239</v>
      </c>
      <c r="E14504" s="16">
        <v>1300000</v>
      </c>
      <c r="F14504" t="s">
        <v>8952</v>
      </c>
    </row>
    <row r="14505" spans="1:6" x14ac:dyDescent="0.3">
      <c r="A14505">
        <v>298603</v>
      </c>
      <c r="B14505" t="s">
        <v>4548</v>
      </c>
      <c r="C14505" t="s">
        <v>4487</v>
      </c>
      <c r="D14505" t="s">
        <v>7590</v>
      </c>
      <c r="E14505" s="16">
        <v>1500000</v>
      </c>
      <c r="F14505" t="s">
        <v>4487</v>
      </c>
    </row>
    <row r="14506" spans="1:6" x14ac:dyDescent="0.3">
      <c r="A14506">
        <v>298603</v>
      </c>
      <c r="B14506" t="s">
        <v>4548</v>
      </c>
      <c r="C14506" t="s">
        <v>4487</v>
      </c>
      <c r="D14506" t="s">
        <v>7253</v>
      </c>
      <c r="E14506" s="16">
        <v>900000</v>
      </c>
      <c r="F14506" t="s">
        <v>8952</v>
      </c>
    </row>
    <row r="14507" spans="1:6" x14ac:dyDescent="0.3">
      <c r="A14507">
        <v>340521</v>
      </c>
      <c r="B14507" t="s">
        <v>4498</v>
      </c>
      <c r="C14507" t="s">
        <v>4487</v>
      </c>
      <c r="D14507" t="s">
        <v>9124</v>
      </c>
      <c r="E14507" s="16">
        <v>1000000</v>
      </c>
      <c r="F14507" t="s">
        <v>9125</v>
      </c>
    </row>
    <row r="14508" spans="1:6" x14ac:dyDescent="0.3">
      <c r="A14508">
        <v>340521</v>
      </c>
      <c r="B14508" t="s">
        <v>4498</v>
      </c>
      <c r="C14508" t="s">
        <v>4487</v>
      </c>
      <c r="D14508" t="s">
        <v>9126</v>
      </c>
      <c r="E14508" s="16">
        <v>350000</v>
      </c>
      <c r="F14508" t="s">
        <v>9125</v>
      </c>
    </row>
    <row r="14509" spans="1:6" x14ac:dyDescent="0.3">
      <c r="A14509">
        <v>340521</v>
      </c>
      <c r="B14509" t="s">
        <v>4498</v>
      </c>
      <c r="C14509" t="s">
        <v>4487</v>
      </c>
      <c r="D14509" t="s">
        <v>7570</v>
      </c>
      <c r="E14509" s="16">
        <v>900000</v>
      </c>
      <c r="F14509" t="s">
        <v>4487</v>
      </c>
    </row>
    <row r="14510" spans="1:6" x14ac:dyDescent="0.3">
      <c r="A14510">
        <v>340521</v>
      </c>
      <c r="B14510" t="s">
        <v>4498</v>
      </c>
      <c r="C14510" t="s">
        <v>4487</v>
      </c>
      <c r="D14510" t="s">
        <v>8633</v>
      </c>
      <c r="E14510" s="16">
        <v>50000</v>
      </c>
      <c r="F14510" t="s">
        <v>8751</v>
      </c>
    </row>
    <row r="14511" spans="1:6" x14ac:dyDescent="0.3">
      <c r="A14511">
        <v>340521</v>
      </c>
      <c r="B14511" t="s">
        <v>4498</v>
      </c>
      <c r="C14511" t="s">
        <v>4487</v>
      </c>
      <c r="D14511" t="s">
        <v>6748</v>
      </c>
      <c r="E14511" s="16">
        <v>2000000</v>
      </c>
      <c r="F14511" t="s">
        <v>8287</v>
      </c>
    </row>
    <row r="14512" spans="1:6" x14ac:dyDescent="0.3">
      <c r="A14512">
        <v>340521</v>
      </c>
      <c r="B14512" t="s">
        <v>4498</v>
      </c>
      <c r="C14512" t="s">
        <v>4487</v>
      </c>
      <c r="D14512" t="s">
        <v>9127</v>
      </c>
      <c r="E14512" s="16">
        <v>350000</v>
      </c>
      <c r="F14512" t="s">
        <v>9128</v>
      </c>
    </row>
    <row r="14513" spans="1:6" x14ac:dyDescent="0.3">
      <c r="A14513">
        <v>340521</v>
      </c>
      <c r="B14513" t="s">
        <v>4498</v>
      </c>
      <c r="C14513" t="s">
        <v>4487</v>
      </c>
      <c r="D14513" t="s">
        <v>7580</v>
      </c>
      <c r="E14513" s="16">
        <v>1200000</v>
      </c>
      <c r="F14513" t="s">
        <v>4487</v>
      </c>
    </row>
    <row r="14514" spans="1:6" x14ac:dyDescent="0.3">
      <c r="A14514">
        <v>340521</v>
      </c>
      <c r="B14514" t="s">
        <v>4498</v>
      </c>
      <c r="C14514" t="s">
        <v>4487</v>
      </c>
      <c r="D14514" t="s">
        <v>7584</v>
      </c>
      <c r="E14514" s="16">
        <v>800000</v>
      </c>
      <c r="F14514" t="s">
        <v>9129</v>
      </c>
    </row>
    <row r="14515" spans="1:6" x14ac:dyDescent="0.3">
      <c r="A14515">
        <v>340521</v>
      </c>
      <c r="B14515" t="s">
        <v>4498</v>
      </c>
      <c r="C14515" t="s">
        <v>4487</v>
      </c>
      <c r="D14515" t="s">
        <v>6759</v>
      </c>
      <c r="E14515" s="16">
        <v>700000</v>
      </c>
      <c r="F14515" t="s">
        <v>4487</v>
      </c>
    </row>
    <row r="14516" spans="1:6" x14ac:dyDescent="0.3">
      <c r="A14516">
        <v>340521</v>
      </c>
      <c r="B14516" t="s">
        <v>4498</v>
      </c>
      <c r="C14516" t="s">
        <v>4487</v>
      </c>
      <c r="D14516" t="s">
        <v>6765</v>
      </c>
      <c r="E14516" s="16">
        <v>800000</v>
      </c>
      <c r="F14516" t="s">
        <v>8287</v>
      </c>
    </row>
    <row r="14517" spans="1:6" x14ac:dyDescent="0.3">
      <c r="A14517">
        <v>340521</v>
      </c>
      <c r="B14517" t="s">
        <v>4498</v>
      </c>
      <c r="C14517" t="s">
        <v>4487</v>
      </c>
      <c r="D14517" t="s">
        <v>8636</v>
      </c>
      <c r="E14517" s="16">
        <v>50000</v>
      </c>
      <c r="F14517" t="s">
        <v>8751</v>
      </c>
    </row>
    <row r="14518" spans="1:6" x14ac:dyDescent="0.3">
      <c r="A14518">
        <v>340521</v>
      </c>
      <c r="B14518" t="s">
        <v>4498</v>
      </c>
      <c r="C14518" t="s">
        <v>4487</v>
      </c>
      <c r="D14518" t="s">
        <v>7013</v>
      </c>
      <c r="E14518" s="16">
        <v>2000000</v>
      </c>
      <c r="F14518" t="s">
        <v>8287</v>
      </c>
    </row>
    <row r="14519" spans="1:6" x14ac:dyDescent="0.3">
      <c r="A14519">
        <v>340521</v>
      </c>
      <c r="B14519" t="s">
        <v>4498</v>
      </c>
      <c r="C14519" t="s">
        <v>4487</v>
      </c>
      <c r="D14519" t="s">
        <v>7588</v>
      </c>
      <c r="E14519" s="16">
        <v>1000000</v>
      </c>
      <c r="F14519" t="s">
        <v>8287</v>
      </c>
    </row>
    <row r="14520" spans="1:6" x14ac:dyDescent="0.3">
      <c r="A14520">
        <v>340521</v>
      </c>
      <c r="B14520" t="s">
        <v>4498</v>
      </c>
      <c r="C14520" t="s">
        <v>4487</v>
      </c>
      <c r="D14520" t="s">
        <v>7589</v>
      </c>
      <c r="E14520" s="16">
        <v>1200000</v>
      </c>
      <c r="F14520" t="s">
        <v>8287</v>
      </c>
    </row>
    <row r="14521" spans="1:6" x14ac:dyDescent="0.3">
      <c r="A14521">
        <v>340521</v>
      </c>
      <c r="B14521" t="s">
        <v>4498</v>
      </c>
      <c r="C14521" t="s">
        <v>4487</v>
      </c>
      <c r="D14521" t="s">
        <v>8637</v>
      </c>
      <c r="E14521" s="16">
        <v>100000</v>
      </c>
      <c r="F14521" t="s">
        <v>8751</v>
      </c>
    </row>
    <row r="14522" spans="1:6" x14ac:dyDescent="0.3">
      <c r="A14522">
        <v>340521</v>
      </c>
      <c r="B14522" t="s">
        <v>4498</v>
      </c>
      <c r="C14522" t="s">
        <v>4487</v>
      </c>
      <c r="D14522" t="s">
        <v>7105</v>
      </c>
      <c r="E14522" s="16">
        <v>350000</v>
      </c>
      <c r="F14522" t="s">
        <v>9128</v>
      </c>
    </row>
    <row r="14523" spans="1:6" x14ac:dyDescent="0.3">
      <c r="A14523">
        <v>340521</v>
      </c>
      <c r="B14523" t="s">
        <v>4498</v>
      </c>
      <c r="C14523" t="s">
        <v>4487</v>
      </c>
      <c r="D14523" t="s">
        <v>9130</v>
      </c>
      <c r="E14523" s="16">
        <v>800000</v>
      </c>
      <c r="F14523" t="s">
        <v>9125</v>
      </c>
    </row>
    <row r="14524" spans="1:6" x14ac:dyDescent="0.3">
      <c r="A14524">
        <v>340521</v>
      </c>
      <c r="B14524" t="s">
        <v>4498</v>
      </c>
      <c r="C14524" t="s">
        <v>4487</v>
      </c>
      <c r="D14524" t="s">
        <v>6732</v>
      </c>
      <c r="E14524" s="16">
        <v>700000</v>
      </c>
      <c r="F14524" t="s">
        <v>9129</v>
      </c>
    </row>
    <row r="14525" spans="1:6" x14ac:dyDescent="0.3">
      <c r="A14525">
        <v>340521</v>
      </c>
      <c r="B14525" t="s">
        <v>4498</v>
      </c>
      <c r="C14525" t="s">
        <v>4487</v>
      </c>
      <c r="D14525" t="s">
        <v>8094</v>
      </c>
      <c r="E14525" s="16">
        <v>75000</v>
      </c>
      <c r="F14525" t="s">
        <v>8751</v>
      </c>
    </row>
    <row r="14526" spans="1:6" x14ac:dyDescent="0.3">
      <c r="A14526">
        <v>340521</v>
      </c>
      <c r="B14526" t="s">
        <v>4498</v>
      </c>
      <c r="C14526" t="s">
        <v>4487</v>
      </c>
      <c r="D14526" t="s">
        <v>7876</v>
      </c>
      <c r="E14526" s="16">
        <v>50000</v>
      </c>
      <c r="F14526" t="s">
        <v>8751</v>
      </c>
    </row>
    <row r="14527" spans="1:6" x14ac:dyDescent="0.3">
      <c r="A14527">
        <v>340521</v>
      </c>
      <c r="B14527" t="s">
        <v>4498</v>
      </c>
      <c r="C14527" t="s">
        <v>4487</v>
      </c>
      <c r="D14527" t="s">
        <v>7590</v>
      </c>
      <c r="E14527" s="16">
        <v>1000000</v>
      </c>
      <c r="F14527" t="s">
        <v>8287</v>
      </c>
    </row>
    <row r="14528" spans="1:6" x14ac:dyDescent="0.3">
      <c r="A14528">
        <v>340521</v>
      </c>
      <c r="B14528" t="s">
        <v>4498</v>
      </c>
      <c r="C14528" t="s">
        <v>4487</v>
      </c>
      <c r="D14528" t="s">
        <v>9131</v>
      </c>
      <c r="E14528" s="16">
        <v>225000</v>
      </c>
      <c r="F14528" t="s">
        <v>9125</v>
      </c>
    </row>
    <row r="14529" spans="1:6" x14ac:dyDescent="0.3">
      <c r="A14529">
        <v>381967</v>
      </c>
      <c r="B14529" t="s">
        <v>4513</v>
      </c>
      <c r="C14529" t="s">
        <v>4487</v>
      </c>
      <c r="D14529" t="s">
        <v>7978</v>
      </c>
      <c r="E14529" s="16">
        <v>700000</v>
      </c>
      <c r="F14529" t="s">
        <v>7979</v>
      </c>
    </row>
    <row r="14530" spans="1:6" x14ac:dyDescent="0.3">
      <c r="A14530">
        <v>381967</v>
      </c>
      <c r="B14530" t="s">
        <v>4513</v>
      </c>
      <c r="C14530" t="s">
        <v>4487</v>
      </c>
      <c r="D14530" t="s">
        <v>6697</v>
      </c>
      <c r="E14530" s="16">
        <v>15000000</v>
      </c>
      <c r="F14530" t="s">
        <v>7061</v>
      </c>
    </row>
    <row r="14531" spans="1:6" x14ac:dyDescent="0.3">
      <c r="A14531">
        <v>381967</v>
      </c>
      <c r="B14531" t="s">
        <v>4513</v>
      </c>
      <c r="C14531" t="s">
        <v>4487</v>
      </c>
      <c r="D14531" t="s">
        <v>7414</v>
      </c>
      <c r="E14531" s="16">
        <v>16000000</v>
      </c>
      <c r="F14531" t="s">
        <v>7061</v>
      </c>
    </row>
    <row r="14532" spans="1:6" x14ac:dyDescent="0.3">
      <c r="A14532">
        <v>381967</v>
      </c>
      <c r="B14532" t="s">
        <v>4513</v>
      </c>
      <c r="C14532" t="s">
        <v>4487</v>
      </c>
      <c r="D14532" t="s">
        <v>9298</v>
      </c>
      <c r="E14532" s="16">
        <v>5000000</v>
      </c>
      <c r="F14532" t="s">
        <v>7979</v>
      </c>
    </row>
    <row r="14533" spans="1:6" x14ac:dyDescent="0.3">
      <c r="A14533">
        <v>381967</v>
      </c>
      <c r="B14533" t="s">
        <v>4513</v>
      </c>
      <c r="C14533" t="s">
        <v>4487</v>
      </c>
      <c r="D14533" t="s">
        <v>8369</v>
      </c>
      <c r="E14533" s="16">
        <v>12000000</v>
      </c>
      <c r="F14533" t="s">
        <v>7979</v>
      </c>
    </row>
    <row r="14534" spans="1:6" x14ac:dyDescent="0.3">
      <c r="A14534">
        <v>381967</v>
      </c>
      <c r="B14534" t="s">
        <v>4513</v>
      </c>
      <c r="C14534" t="s">
        <v>4487</v>
      </c>
      <c r="D14534" t="s">
        <v>6700</v>
      </c>
      <c r="E14534" s="16">
        <v>10000000</v>
      </c>
      <c r="F14534" t="s">
        <v>7979</v>
      </c>
    </row>
    <row r="14535" spans="1:6" x14ac:dyDescent="0.3">
      <c r="A14535">
        <v>381967</v>
      </c>
      <c r="B14535" t="s">
        <v>4513</v>
      </c>
      <c r="C14535" t="s">
        <v>4487</v>
      </c>
      <c r="D14535" t="s">
        <v>7983</v>
      </c>
      <c r="E14535" s="16">
        <v>300000</v>
      </c>
      <c r="F14535" t="s">
        <v>7979</v>
      </c>
    </row>
    <row r="14536" spans="1:6" x14ac:dyDescent="0.3">
      <c r="A14536">
        <v>381967</v>
      </c>
      <c r="B14536" t="s">
        <v>4513</v>
      </c>
      <c r="C14536" t="s">
        <v>4487</v>
      </c>
      <c r="D14536" t="s">
        <v>6788</v>
      </c>
      <c r="E14536" s="16">
        <v>8000000</v>
      </c>
      <c r="F14536" t="s">
        <v>7231</v>
      </c>
    </row>
    <row r="14537" spans="1:6" x14ac:dyDescent="0.3">
      <c r="A14537">
        <v>381967</v>
      </c>
      <c r="B14537" t="s">
        <v>4513</v>
      </c>
      <c r="C14537" t="s">
        <v>4487</v>
      </c>
      <c r="D14537" t="s">
        <v>8103</v>
      </c>
      <c r="E14537" s="16">
        <v>2000000</v>
      </c>
      <c r="F14537" t="s">
        <v>7979</v>
      </c>
    </row>
    <row r="14538" spans="1:6" x14ac:dyDescent="0.3">
      <c r="A14538">
        <v>381967</v>
      </c>
      <c r="B14538" t="s">
        <v>4513</v>
      </c>
      <c r="C14538" t="s">
        <v>4487</v>
      </c>
      <c r="D14538" t="s">
        <v>7067</v>
      </c>
      <c r="E14538" s="16">
        <v>12000000</v>
      </c>
      <c r="F14538" t="s">
        <v>7231</v>
      </c>
    </row>
    <row r="14539" spans="1:6" x14ac:dyDescent="0.3">
      <c r="A14539">
        <v>381967</v>
      </c>
      <c r="B14539" t="s">
        <v>4513</v>
      </c>
      <c r="C14539" t="s">
        <v>4487</v>
      </c>
      <c r="D14539" t="s">
        <v>7576</v>
      </c>
      <c r="E14539" s="16">
        <v>11000000</v>
      </c>
      <c r="F14539" t="s">
        <v>7979</v>
      </c>
    </row>
    <row r="14540" spans="1:6" x14ac:dyDescent="0.3">
      <c r="A14540">
        <v>381967</v>
      </c>
      <c r="B14540" t="s">
        <v>4513</v>
      </c>
      <c r="C14540" t="s">
        <v>4487</v>
      </c>
      <c r="D14540" t="s">
        <v>7136</v>
      </c>
      <c r="E14540" s="16">
        <v>15000000</v>
      </c>
      <c r="F14540" t="s">
        <v>8022</v>
      </c>
    </row>
    <row r="14541" spans="1:6" x14ac:dyDescent="0.3">
      <c r="A14541">
        <v>381967</v>
      </c>
      <c r="B14541" t="s">
        <v>4513</v>
      </c>
      <c r="C14541" t="s">
        <v>4487</v>
      </c>
      <c r="D14541" t="s">
        <v>7578</v>
      </c>
      <c r="E14541" s="16">
        <v>6000000</v>
      </c>
      <c r="F14541" t="s">
        <v>4487</v>
      </c>
    </row>
    <row r="14542" spans="1:6" x14ac:dyDescent="0.3">
      <c r="A14542">
        <v>381967</v>
      </c>
      <c r="B14542" t="s">
        <v>4513</v>
      </c>
      <c r="C14542" t="s">
        <v>4487</v>
      </c>
      <c r="D14542" t="s">
        <v>6714</v>
      </c>
      <c r="E14542" s="16">
        <v>14000000</v>
      </c>
      <c r="F14542" t="s">
        <v>7061</v>
      </c>
    </row>
    <row r="14543" spans="1:6" x14ac:dyDescent="0.3">
      <c r="A14543">
        <v>381967</v>
      </c>
      <c r="B14543" t="s">
        <v>4513</v>
      </c>
      <c r="C14543" t="s">
        <v>4487</v>
      </c>
      <c r="D14543" t="s">
        <v>8372</v>
      </c>
      <c r="E14543" s="16">
        <v>10000000</v>
      </c>
      <c r="F14543" t="s">
        <v>7979</v>
      </c>
    </row>
    <row r="14544" spans="1:6" x14ac:dyDescent="0.3">
      <c r="A14544">
        <v>381967</v>
      </c>
      <c r="B14544" t="s">
        <v>4513</v>
      </c>
      <c r="C14544" t="s">
        <v>4487</v>
      </c>
      <c r="D14544" t="s">
        <v>8373</v>
      </c>
      <c r="E14544" s="16">
        <v>12000000</v>
      </c>
      <c r="F14544" t="s">
        <v>7979</v>
      </c>
    </row>
    <row r="14545" spans="1:6" x14ac:dyDescent="0.3">
      <c r="A14545">
        <v>381967</v>
      </c>
      <c r="B14545" t="s">
        <v>4513</v>
      </c>
      <c r="C14545" t="s">
        <v>4487</v>
      </c>
      <c r="D14545" t="s">
        <v>6719</v>
      </c>
      <c r="E14545" s="16">
        <v>12000000</v>
      </c>
      <c r="F14545" t="s">
        <v>8022</v>
      </c>
    </row>
    <row r="14546" spans="1:6" x14ac:dyDescent="0.3">
      <c r="A14546">
        <v>381967</v>
      </c>
      <c r="B14546" t="s">
        <v>4513</v>
      </c>
      <c r="C14546" t="s">
        <v>4487</v>
      </c>
      <c r="D14546" t="s">
        <v>6759</v>
      </c>
      <c r="E14546" s="16">
        <v>8000000</v>
      </c>
      <c r="F14546" t="s">
        <v>4487</v>
      </c>
    </row>
    <row r="14547" spans="1:6" x14ac:dyDescent="0.3">
      <c r="A14547">
        <v>381967</v>
      </c>
      <c r="B14547" t="s">
        <v>4513</v>
      </c>
      <c r="C14547" t="s">
        <v>4487</v>
      </c>
      <c r="D14547" t="s">
        <v>7708</v>
      </c>
      <c r="E14547" s="16">
        <v>10000000</v>
      </c>
      <c r="F14547" t="s">
        <v>4487</v>
      </c>
    </row>
    <row r="14548" spans="1:6" x14ac:dyDescent="0.3">
      <c r="A14548">
        <v>381967</v>
      </c>
      <c r="B14548" t="s">
        <v>4513</v>
      </c>
      <c r="C14548" t="s">
        <v>4487</v>
      </c>
      <c r="D14548" t="s">
        <v>6721</v>
      </c>
      <c r="E14548" s="16">
        <v>15000000</v>
      </c>
      <c r="F14548" t="s">
        <v>7061</v>
      </c>
    </row>
    <row r="14549" spans="1:6" x14ac:dyDescent="0.3">
      <c r="A14549">
        <v>381967</v>
      </c>
      <c r="B14549" t="s">
        <v>4513</v>
      </c>
      <c r="C14549" t="s">
        <v>4487</v>
      </c>
      <c r="D14549" t="s">
        <v>7942</v>
      </c>
      <c r="E14549" s="16">
        <v>9000000</v>
      </c>
      <c r="F14549" t="s">
        <v>7231</v>
      </c>
    </row>
    <row r="14550" spans="1:6" x14ac:dyDescent="0.3">
      <c r="A14550">
        <v>381967</v>
      </c>
      <c r="B14550" t="s">
        <v>4513</v>
      </c>
      <c r="C14550" t="s">
        <v>4487</v>
      </c>
      <c r="D14550" t="s">
        <v>6723</v>
      </c>
      <c r="E14550" s="16">
        <v>16000000</v>
      </c>
      <c r="F14550" t="s">
        <v>7061</v>
      </c>
    </row>
    <row r="14551" spans="1:6" x14ac:dyDescent="0.3">
      <c r="A14551">
        <v>381967</v>
      </c>
      <c r="B14551" t="s">
        <v>4513</v>
      </c>
      <c r="C14551" t="s">
        <v>4487</v>
      </c>
      <c r="D14551" t="s">
        <v>6727</v>
      </c>
      <c r="E14551" s="16">
        <v>15000000</v>
      </c>
      <c r="F14551" t="s">
        <v>8022</v>
      </c>
    </row>
    <row r="14552" spans="1:6" x14ac:dyDescent="0.3">
      <c r="A14552">
        <v>381967</v>
      </c>
      <c r="B14552" t="s">
        <v>4513</v>
      </c>
      <c r="C14552" t="s">
        <v>4487</v>
      </c>
      <c r="D14552" t="s">
        <v>8106</v>
      </c>
      <c r="E14552" s="16">
        <v>2000000</v>
      </c>
      <c r="F14552" t="s">
        <v>7979</v>
      </c>
    </row>
    <row r="14553" spans="1:6" x14ac:dyDescent="0.3">
      <c r="A14553">
        <v>381967</v>
      </c>
      <c r="B14553" t="s">
        <v>4513</v>
      </c>
      <c r="C14553" t="s">
        <v>4487</v>
      </c>
      <c r="D14553" t="s">
        <v>6801</v>
      </c>
      <c r="E14553" s="16">
        <v>12000000</v>
      </c>
      <c r="F14553" t="s">
        <v>7231</v>
      </c>
    </row>
    <row r="14554" spans="1:6" x14ac:dyDescent="0.3">
      <c r="A14554">
        <v>381967</v>
      </c>
      <c r="B14554" t="s">
        <v>4513</v>
      </c>
      <c r="C14554" t="s">
        <v>4487</v>
      </c>
      <c r="D14554" t="s">
        <v>8563</v>
      </c>
      <c r="E14554" s="16">
        <v>700000</v>
      </c>
      <c r="F14554" t="s">
        <v>7979</v>
      </c>
    </row>
    <row r="14555" spans="1:6" x14ac:dyDescent="0.3">
      <c r="A14555">
        <v>403177</v>
      </c>
      <c r="B14555" t="s">
        <v>4525</v>
      </c>
      <c r="C14555" t="s">
        <v>4487</v>
      </c>
      <c r="D14555" t="s">
        <v>8316</v>
      </c>
      <c r="E14555" s="16">
        <v>2300000</v>
      </c>
      <c r="F14555" t="s">
        <v>8500</v>
      </c>
    </row>
    <row r="14556" spans="1:6" x14ac:dyDescent="0.3">
      <c r="A14556">
        <v>403177</v>
      </c>
      <c r="B14556" t="s">
        <v>4525</v>
      </c>
      <c r="C14556" t="s">
        <v>4487</v>
      </c>
      <c r="D14556" t="s">
        <v>8050</v>
      </c>
      <c r="E14556" s="16">
        <v>1500000</v>
      </c>
      <c r="F14556" t="s">
        <v>8500</v>
      </c>
    </row>
    <row r="14557" spans="1:6" x14ac:dyDescent="0.3">
      <c r="A14557">
        <v>403177</v>
      </c>
      <c r="B14557" t="s">
        <v>4525</v>
      </c>
      <c r="C14557" t="s">
        <v>4487</v>
      </c>
      <c r="D14557" t="s">
        <v>9370</v>
      </c>
      <c r="E14557" s="16">
        <v>2000000</v>
      </c>
      <c r="F14557" t="s">
        <v>8500</v>
      </c>
    </row>
    <row r="14558" spans="1:6" x14ac:dyDescent="0.3">
      <c r="A14558">
        <v>403177</v>
      </c>
      <c r="B14558" t="s">
        <v>4525</v>
      </c>
      <c r="C14558" t="s">
        <v>4487</v>
      </c>
      <c r="D14558" t="s">
        <v>9371</v>
      </c>
      <c r="E14558" s="16">
        <v>2000000</v>
      </c>
      <c r="F14558" t="s">
        <v>8500</v>
      </c>
    </row>
    <row r="14559" spans="1:6" x14ac:dyDescent="0.3">
      <c r="A14559">
        <v>403177</v>
      </c>
      <c r="B14559" t="s">
        <v>4525</v>
      </c>
      <c r="C14559" t="s">
        <v>4487</v>
      </c>
      <c r="D14559" t="s">
        <v>6828</v>
      </c>
      <c r="E14559" s="16">
        <v>600000</v>
      </c>
      <c r="F14559" t="s">
        <v>9372</v>
      </c>
    </row>
    <row r="14560" spans="1:6" x14ac:dyDescent="0.3">
      <c r="A14560">
        <v>403177</v>
      </c>
      <c r="B14560" t="s">
        <v>4525</v>
      </c>
      <c r="C14560" t="s">
        <v>4487</v>
      </c>
      <c r="D14560" t="s">
        <v>8761</v>
      </c>
      <c r="E14560" s="16">
        <v>150000</v>
      </c>
      <c r="F14560" t="s">
        <v>8500</v>
      </c>
    </row>
    <row r="14561" spans="1:6" x14ac:dyDescent="0.3">
      <c r="A14561">
        <v>403177</v>
      </c>
      <c r="B14561" t="s">
        <v>4525</v>
      </c>
      <c r="C14561" t="s">
        <v>4487</v>
      </c>
      <c r="D14561" t="s">
        <v>8881</v>
      </c>
      <c r="E14561" s="16">
        <v>150000</v>
      </c>
      <c r="F14561" t="s">
        <v>9362</v>
      </c>
    </row>
    <row r="14562" spans="1:6" x14ac:dyDescent="0.3">
      <c r="A14562">
        <v>403177</v>
      </c>
      <c r="B14562" t="s">
        <v>4525</v>
      </c>
      <c r="C14562" t="s">
        <v>4487</v>
      </c>
      <c r="D14562" t="s">
        <v>9373</v>
      </c>
      <c r="E14562" s="16">
        <v>100000</v>
      </c>
      <c r="F14562" t="s">
        <v>9362</v>
      </c>
    </row>
    <row r="14563" spans="1:6" x14ac:dyDescent="0.3">
      <c r="A14563">
        <v>403177</v>
      </c>
      <c r="B14563" t="s">
        <v>4525</v>
      </c>
      <c r="C14563" t="s">
        <v>4487</v>
      </c>
      <c r="D14563" t="s">
        <v>8938</v>
      </c>
      <c r="E14563" s="16">
        <v>100000</v>
      </c>
      <c r="F14563" t="s">
        <v>8500</v>
      </c>
    </row>
    <row r="14564" spans="1:6" x14ac:dyDescent="0.3">
      <c r="A14564">
        <v>403177</v>
      </c>
      <c r="B14564" t="s">
        <v>4525</v>
      </c>
      <c r="C14564" t="s">
        <v>4487</v>
      </c>
      <c r="D14564" t="s">
        <v>9363</v>
      </c>
      <c r="E14564" s="16">
        <v>150000</v>
      </c>
      <c r="F14564" t="s">
        <v>9362</v>
      </c>
    </row>
    <row r="14565" spans="1:6" x14ac:dyDescent="0.3">
      <c r="A14565">
        <v>403177</v>
      </c>
      <c r="B14565" t="s">
        <v>4525</v>
      </c>
      <c r="C14565" t="s">
        <v>4487</v>
      </c>
      <c r="D14565" t="s">
        <v>9374</v>
      </c>
      <c r="E14565" s="16">
        <v>75000</v>
      </c>
      <c r="F14565" t="s">
        <v>9362</v>
      </c>
    </row>
    <row r="14566" spans="1:6" x14ac:dyDescent="0.3">
      <c r="A14566">
        <v>403177</v>
      </c>
      <c r="B14566" t="s">
        <v>4525</v>
      </c>
      <c r="C14566" t="s">
        <v>4487</v>
      </c>
      <c r="D14566" t="s">
        <v>6875</v>
      </c>
      <c r="E14566" s="16">
        <v>2300000</v>
      </c>
      <c r="F14566" t="s">
        <v>8500</v>
      </c>
    </row>
    <row r="14567" spans="1:6" x14ac:dyDescent="0.3">
      <c r="A14567">
        <v>403177</v>
      </c>
      <c r="B14567" t="s">
        <v>4525</v>
      </c>
      <c r="C14567" t="s">
        <v>4487</v>
      </c>
      <c r="D14567" t="s">
        <v>7583</v>
      </c>
      <c r="E14567" s="16">
        <v>2000000</v>
      </c>
      <c r="F14567" t="s">
        <v>4487</v>
      </c>
    </row>
    <row r="14568" spans="1:6" x14ac:dyDescent="0.3">
      <c r="A14568">
        <v>403177</v>
      </c>
      <c r="B14568" t="s">
        <v>4525</v>
      </c>
      <c r="C14568" t="s">
        <v>4487</v>
      </c>
      <c r="D14568" t="s">
        <v>7584</v>
      </c>
      <c r="E14568" s="16">
        <v>1500000</v>
      </c>
      <c r="F14568" t="s">
        <v>4487</v>
      </c>
    </row>
    <row r="14569" spans="1:6" x14ac:dyDescent="0.3">
      <c r="A14569">
        <v>403177</v>
      </c>
      <c r="B14569" t="s">
        <v>4525</v>
      </c>
      <c r="C14569" t="s">
        <v>4487</v>
      </c>
      <c r="D14569" t="s">
        <v>6759</v>
      </c>
      <c r="E14569" s="16">
        <v>1500000</v>
      </c>
      <c r="F14569" t="s">
        <v>4487</v>
      </c>
    </row>
    <row r="14570" spans="1:6" x14ac:dyDescent="0.3">
      <c r="A14570">
        <v>403177</v>
      </c>
      <c r="B14570" t="s">
        <v>4525</v>
      </c>
      <c r="C14570" t="s">
        <v>4487</v>
      </c>
      <c r="D14570" t="s">
        <v>9375</v>
      </c>
      <c r="E14570" s="16">
        <v>1500000</v>
      </c>
      <c r="F14570" t="s">
        <v>8500</v>
      </c>
    </row>
    <row r="14571" spans="1:6" x14ac:dyDescent="0.3">
      <c r="A14571">
        <v>403177</v>
      </c>
      <c r="B14571" t="s">
        <v>4525</v>
      </c>
      <c r="C14571" t="s">
        <v>4487</v>
      </c>
      <c r="D14571" t="s">
        <v>9364</v>
      </c>
      <c r="E14571" s="16">
        <v>75000</v>
      </c>
      <c r="F14571" t="s">
        <v>9362</v>
      </c>
    </row>
    <row r="14572" spans="1:6" x14ac:dyDescent="0.3">
      <c r="A14572">
        <v>403177</v>
      </c>
      <c r="B14572" t="s">
        <v>4525</v>
      </c>
      <c r="C14572" t="s">
        <v>4487</v>
      </c>
      <c r="D14572" t="s">
        <v>8163</v>
      </c>
      <c r="E14572" s="16">
        <v>2000000</v>
      </c>
      <c r="F14572" t="s">
        <v>4487</v>
      </c>
    </row>
    <row r="14573" spans="1:6" x14ac:dyDescent="0.3">
      <c r="A14573">
        <v>403177</v>
      </c>
      <c r="B14573" t="s">
        <v>4525</v>
      </c>
      <c r="C14573" t="s">
        <v>4487</v>
      </c>
      <c r="D14573" t="s">
        <v>7656</v>
      </c>
      <c r="E14573" s="16">
        <v>50000</v>
      </c>
      <c r="F14573" t="s">
        <v>8500</v>
      </c>
    </row>
    <row r="14574" spans="1:6" x14ac:dyDescent="0.3">
      <c r="A14574">
        <v>403177</v>
      </c>
      <c r="B14574" t="s">
        <v>4525</v>
      </c>
      <c r="C14574" t="s">
        <v>4487</v>
      </c>
      <c r="D14574" t="s">
        <v>8239</v>
      </c>
      <c r="E14574" s="16">
        <v>150000</v>
      </c>
      <c r="F14574" t="s">
        <v>9372</v>
      </c>
    </row>
    <row r="14575" spans="1:6" x14ac:dyDescent="0.3">
      <c r="A14575">
        <v>403177</v>
      </c>
      <c r="B14575" t="s">
        <v>4525</v>
      </c>
      <c r="C14575" t="s">
        <v>4487</v>
      </c>
      <c r="D14575" t="s">
        <v>6849</v>
      </c>
      <c r="E14575" s="16">
        <v>1200000</v>
      </c>
      <c r="F14575" t="s">
        <v>8500</v>
      </c>
    </row>
    <row r="14576" spans="1:6" x14ac:dyDescent="0.3">
      <c r="A14576">
        <v>412935</v>
      </c>
      <c r="B14576" t="s">
        <v>4517</v>
      </c>
      <c r="C14576" t="s">
        <v>4487</v>
      </c>
      <c r="D14576" t="s">
        <v>7967</v>
      </c>
      <c r="E14576" s="16">
        <v>700000</v>
      </c>
      <c r="F14576" t="s">
        <v>6736</v>
      </c>
    </row>
    <row r="14577" spans="1:6" x14ac:dyDescent="0.3">
      <c r="A14577">
        <v>412935</v>
      </c>
      <c r="B14577" t="s">
        <v>4517</v>
      </c>
      <c r="C14577" t="s">
        <v>4487</v>
      </c>
      <c r="D14577" t="s">
        <v>7570</v>
      </c>
      <c r="E14577" s="16">
        <v>2800000</v>
      </c>
      <c r="F14577" t="s">
        <v>4487</v>
      </c>
    </row>
    <row r="14578" spans="1:6" x14ac:dyDescent="0.3">
      <c r="A14578">
        <v>412935</v>
      </c>
      <c r="B14578" t="s">
        <v>4517</v>
      </c>
      <c r="C14578" t="s">
        <v>4487</v>
      </c>
      <c r="D14578" t="s">
        <v>6747</v>
      </c>
      <c r="E14578" s="16">
        <v>800000</v>
      </c>
      <c r="F14578" t="s">
        <v>6737</v>
      </c>
    </row>
    <row r="14579" spans="1:6" x14ac:dyDescent="0.3">
      <c r="A14579">
        <v>412935</v>
      </c>
      <c r="B14579" t="s">
        <v>4517</v>
      </c>
      <c r="C14579" t="s">
        <v>4487</v>
      </c>
      <c r="D14579" t="s">
        <v>9028</v>
      </c>
      <c r="E14579" s="16">
        <v>700000</v>
      </c>
      <c r="F14579" t="s">
        <v>8390</v>
      </c>
    </row>
    <row r="14580" spans="1:6" x14ac:dyDescent="0.3">
      <c r="A14580">
        <v>412935</v>
      </c>
      <c r="B14580" t="s">
        <v>4517</v>
      </c>
      <c r="C14580" t="s">
        <v>4487</v>
      </c>
      <c r="D14580" t="s">
        <v>9388</v>
      </c>
      <c r="E14580" s="16">
        <v>1500000</v>
      </c>
      <c r="F14580" t="s">
        <v>9389</v>
      </c>
    </row>
    <row r="14581" spans="1:6" x14ac:dyDescent="0.3">
      <c r="A14581">
        <v>412935</v>
      </c>
      <c r="B14581" t="s">
        <v>4517</v>
      </c>
      <c r="C14581" t="s">
        <v>4487</v>
      </c>
      <c r="D14581" t="s">
        <v>6795</v>
      </c>
      <c r="E14581" s="16">
        <v>800000</v>
      </c>
      <c r="F14581" t="s">
        <v>8390</v>
      </c>
    </row>
    <row r="14582" spans="1:6" x14ac:dyDescent="0.3">
      <c r="A14582">
        <v>412935</v>
      </c>
      <c r="B14582" t="s">
        <v>4517</v>
      </c>
      <c r="C14582" t="s">
        <v>4487</v>
      </c>
      <c r="D14582" t="s">
        <v>7578</v>
      </c>
      <c r="E14582" s="16">
        <v>1800000</v>
      </c>
      <c r="F14582" t="s">
        <v>4487</v>
      </c>
    </row>
    <row r="14583" spans="1:6" x14ac:dyDescent="0.3">
      <c r="A14583">
        <v>412935</v>
      </c>
      <c r="B14583" t="s">
        <v>4517</v>
      </c>
      <c r="C14583" t="s">
        <v>4487</v>
      </c>
      <c r="D14583" t="s">
        <v>7580</v>
      </c>
      <c r="E14583" s="16">
        <v>2800000</v>
      </c>
      <c r="F14583" t="s">
        <v>4487</v>
      </c>
    </row>
    <row r="14584" spans="1:6" x14ac:dyDescent="0.3">
      <c r="A14584">
        <v>412935</v>
      </c>
      <c r="B14584" t="s">
        <v>4517</v>
      </c>
      <c r="C14584" t="s">
        <v>4487</v>
      </c>
      <c r="D14584" t="s">
        <v>7471</v>
      </c>
      <c r="E14584" s="16">
        <v>700000</v>
      </c>
      <c r="F14584" t="s">
        <v>8390</v>
      </c>
    </row>
    <row r="14585" spans="1:6" x14ac:dyDescent="0.3">
      <c r="A14585">
        <v>412935</v>
      </c>
      <c r="B14585" t="s">
        <v>4517</v>
      </c>
      <c r="C14585" t="s">
        <v>4487</v>
      </c>
      <c r="D14585" t="s">
        <v>7583</v>
      </c>
      <c r="E14585" s="16">
        <v>2000000</v>
      </c>
      <c r="F14585" t="s">
        <v>4487</v>
      </c>
    </row>
    <row r="14586" spans="1:6" x14ac:dyDescent="0.3">
      <c r="A14586">
        <v>412935</v>
      </c>
      <c r="B14586" t="s">
        <v>4517</v>
      </c>
      <c r="C14586" t="s">
        <v>4487</v>
      </c>
      <c r="D14586" t="s">
        <v>7584</v>
      </c>
      <c r="E14586" s="16">
        <v>2500000</v>
      </c>
      <c r="F14586" t="s">
        <v>4487</v>
      </c>
    </row>
    <row r="14587" spans="1:6" x14ac:dyDescent="0.3">
      <c r="A14587">
        <v>412935</v>
      </c>
      <c r="B14587" t="s">
        <v>4517</v>
      </c>
      <c r="C14587" t="s">
        <v>4487</v>
      </c>
      <c r="D14587" t="s">
        <v>6759</v>
      </c>
      <c r="E14587" s="16">
        <v>1800000</v>
      </c>
      <c r="F14587" t="s">
        <v>4487</v>
      </c>
    </row>
    <row r="14588" spans="1:6" x14ac:dyDescent="0.3">
      <c r="A14588">
        <v>412935</v>
      </c>
      <c r="B14588" t="s">
        <v>4517</v>
      </c>
      <c r="C14588" t="s">
        <v>4487</v>
      </c>
      <c r="D14588" t="s">
        <v>8929</v>
      </c>
      <c r="E14588" s="16">
        <v>2000000</v>
      </c>
      <c r="F14588" t="s">
        <v>4487</v>
      </c>
    </row>
    <row r="14589" spans="1:6" x14ac:dyDescent="0.3">
      <c r="A14589">
        <v>412935</v>
      </c>
      <c r="B14589" t="s">
        <v>4517</v>
      </c>
      <c r="C14589" t="s">
        <v>4487</v>
      </c>
      <c r="D14589" t="s">
        <v>7588</v>
      </c>
      <c r="E14589" s="16">
        <v>2500000</v>
      </c>
      <c r="F14589" t="s">
        <v>8903</v>
      </c>
    </row>
    <row r="14590" spans="1:6" x14ac:dyDescent="0.3">
      <c r="A14590">
        <v>412935</v>
      </c>
      <c r="B14590" t="s">
        <v>4517</v>
      </c>
      <c r="C14590" t="s">
        <v>4487</v>
      </c>
      <c r="D14590" t="s">
        <v>7589</v>
      </c>
      <c r="E14590" s="16">
        <v>1000000</v>
      </c>
      <c r="F14590" t="s">
        <v>8903</v>
      </c>
    </row>
    <row r="14591" spans="1:6" x14ac:dyDescent="0.3">
      <c r="A14591">
        <v>412935</v>
      </c>
      <c r="B14591" t="s">
        <v>4517</v>
      </c>
      <c r="C14591" t="s">
        <v>4487</v>
      </c>
      <c r="D14591" t="s">
        <v>7590</v>
      </c>
      <c r="E14591" s="16">
        <v>2000000</v>
      </c>
      <c r="F14591" t="s">
        <v>8903</v>
      </c>
    </row>
    <row r="14592" spans="1:6" x14ac:dyDescent="0.3">
      <c r="A14592">
        <v>412935</v>
      </c>
      <c r="B14592" t="s">
        <v>4517</v>
      </c>
      <c r="C14592" t="s">
        <v>4487</v>
      </c>
      <c r="D14592" t="s">
        <v>6849</v>
      </c>
      <c r="E14592" s="16">
        <v>700000</v>
      </c>
      <c r="F14592" t="s">
        <v>6736</v>
      </c>
    </row>
    <row r="14593" spans="1:6" x14ac:dyDescent="0.3">
      <c r="A14593">
        <v>412935</v>
      </c>
      <c r="B14593" t="s">
        <v>4517</v>
      </c>
      <c r="C14593" t="s">
        <v>4487</v>
      </c>
      <c r="D14593" t="s">
        <v>8091</v>
      </c>
      <c r="E14593" s="16">
        <v>2500000</v>
      </c>
      <c r="F14593" t="s">
        <v>8903</v>
      </c>
    </row>
    <row r="14594" spans="1:6" x14ac:dyDescent="0.3">
      <c r="A14594">
        <v>470038</v>
      </c>
      <c r="B14594" t="s">
        <v>4529</v>
      </c>
      <c r="C14594" t="s">
        <v>4487</v>
      </c>
      <c r="D14594" t="s">
        <v>8029</v>
      </c>
      <c r="E14594" s="16">
        <v>150000</v>
      </c>
      <c r="F14594" t="s">
        <v>9525</v>
      </c>
    </row>
    <row r="14595" spans="1:6" x14ac:dyDescent="0.3">
      <c r="A14595">
        <v>470038</v>
      </c>
      <c r="B14595" t="s">
        <v>4529</v>
      </c>
      <c r="C14595" t="s">
        <v>4487</v>
      </c>
      <c r="D14595" t="s">
        <v>7570</v>
      </c>
      <c r="E14595" s="16">
        <v>1700000</v>
      </c>
      <c r="F14595" t="s">
        <v>4487</v>
      </c>
    </row>
    <row r="14596" spans="1:6" x14ac:dyDescent="0.3">
      <c r="A14596">
        <v>470038</v>
      </c>
      <c r="B14596" t="s">
        <v>4529</v>
      </c>
      <c r="C14596" t="s">
        <v>4487</v>
      </c>
      <c r="D14596" t="s">
        <v>8265</v>
      </c>
      <c r="E14596" s="16">
        <v>350000</v>
      </c>
      <c r="F14596" t="s">
        <v>8151</v>
      </c>
    </row>
    <row r="14597" spans="1:6" x14ac:dyDescent="0.3">
      <c r="A14597">
        <v>470038</v>
      </c>
      <c r="B14597" t="s">
        <v>4529</v>
      </c>
      <c r="C14597" t="s">
        <v>4487</v>
      </c>
      <c r="D14597" t="s">
        <v>7293</v>
      </c>
      <c r="E14597" s="16">
        <v>1000000</v>
      </c>
      <c r="F14597" t="s">
        <v>8151</v>
      </c>
    </row>
    <row r="14598" spans="1:6" x14ac:dyDescent="0.3">
      <c r="A14598">
        <v>470038</v>
      </c>
      <c r="B14598" t="s">
        <v>4529</v>
      </c>
      <c r="C14598" t="s">
        <v>4487</v>
      </c>
      <c r="D14598" t="s">
        <v>8899</v>
      </c>
      <c r="E14598" s="16">
        <v>800000</v>
      </c>
      <c r="F14598" t="s">
        <v>8151</v>
      </c>
    </row>
    <row r="14599" spans="1:6" x14ac:dyDescent="0.3">
      <c r="A14599">
        <v>470038</v>
      </c>
      <c r="B14599" t="s">
        <v>4529</v>
      </c>
      <c r="C14599" t="s">
        <v>4487</v>
      </c>
      <c r="D14599" t="s">
        <v>7579</v>
      </c>
      <c r="E14599" s="16">
        <v>250000</v>
      </c>
      <c r="F14599" t="s">
        <v>8151</v>
      </c>
    </row>
    <row r="14600" spans="1:6" x14ac:dyDescent="0.3">
      <c r="A14600">
        <v>470038</v>
      </c>
      <c r="B14600" t="s">
        <v>4529</v>
      </c>
      <c r="C14600" t="s">
        <v>4487</v>
      </c>
      <c r="D14600" t="s">
        <v>7246</v>
      </c>
      <c r="E14600" s="16">
        <v>1000000</v>
      </c>
      <c r="F14600" t="s">
        <v>8151</v>
      </c>
    </row>
    <row r="14601" spans="1:6" x14ac:dyDescent="0.3">
      <c r="A14601">
        <v>470038</v>
      </c>
      <c r="B14601" t="s">
        <v>4529</v>
      </c>
      <c r="C14601" t="s">
        <v>4487</v>
      </c>
      <c r="D14601" t="s">
        <v>7580</v>
      </c>
      <c r="E14601" s="16">
        <v>1700000</v>
      </c>
      <c r="F14601" t="s">
        <v>4487</v>
      </c>
    </row>
    <row r="14602" spans="1:6" x14ac:dyDescent="0.3">
      <c r="A14602">
        <v>470038</v>
      </c>
      <c r="B14602" t="s">
        <v>4529</v>
      </c>
      <c r="C14602" t="s">
        <v>4487</v>
      </c>
      <c r="D14602" t="s">
        <v>7247</v>
      </c>
      <c r="E14602" s="16">
        <v>1300000</v>
      </c>
      <c r="F14602" t="s">
        <v>8151</v>
      </c>
    </row>
    <row r="14603" spans="1:6" x14ac:dyDescent="0.3">
      <c r="A14603">
        <v>470038</v>
      </c>
      <c r="B14603" t="s">
        <v>4529</v>
      </c>
      <c r="C14603" t="s">
        <v>4487</v>
      </c>
      <c r="D14603" t="s">
        <v>7583</v>
      </c>
      <c r="E14603" s="16">
        <v>6000000</v>
      </c>
      <c r="F14603" t="s">
        <v>4487</v>
      </c>
    </row>
    <row r="14604" spans="1:6" x14ac:dyDescent="0.3">
      <c r="A14604">
        <v>470038</v>
      </c>
      <c r="B14604" t="s">
        <v>4529</v>
      </c>
      <c r="C14604" t="s">
        <v>4487</v>
      </c>
      <c r="D14604" t="s">
        <v>7584</v>
      </c>
      <c r="E14604" s="16">
        <v>3000000</v>
      </c>
      <c r="F14604" t="s">
        <v>4487</v>
      </c>
    </row>
    <row r="14605" spans="1:6" x14ac:dyDescent="0.3">
      <c r="A14605">
        <v>470038</v>
      </c>
      <c r="B14605" t="s">
        <v>4529</v>
      </c>
      <c r="C14605" t="s">
        <v>4487</v>
      </c>
      <c r="D14605" t="s">
        <v>6759</v>
      </c>
      <c r="E14605" s="16">
        <v>4000000</v>
      </c>
      <c r="F14605" t="s">
        <v>4487</v>
      </c>
    </row>
    <row r="14606" spans="1:6" x14ac:dyDescent="0.3">
      <c r="A14606">
        <v>470038</v>
      </c>
      <c r="B14606" t="s">
        <v>4529</v>
      </c>
      <c r="C14606" t="s">
        <v>4487</v>
      </c>
      <c r="D14606" t="s">
        <v>8901</v>
      </c>
      <c r="E14606" s="16">
        <v>400000</v>
      </c>
      <c r="F14606" t="s">
        <v>8151</v>
      </c>
    </row>
    <row r="14607" spans="1:6" x14ac:dyDescent="0.3">
      <c r="A14607">
        <v>470038</v>
      </c>
      <c r="B14607" t="s">
        <v>4529</v>
      </c>
      <c r="C14607" t="s">
        <v>4487</v>
      </c>
      <c r="D14607" t="s">
        <v>8084</v>
      </c>
      <c r="E14607" s="16">
        <v>1700000</v>
      </c>
      <c r="F14607" t="s">
        <v>4487</v>
      </c>
    </row>
    <row r="14608" spans="1:6" x14ac:dyDescent="0.3">
      <c r="A14608">
        <v>470038</v>
      </c>
      <c r="B14608" t="s">
        <v>4529</v>
      </c>
      <c r="C14608" t="s">
        <v>4487</v>
      </c>
      <c r="D14608" t="s">
        <v>8163</v>
      </c>
      <c r="E14608" s="16">
        <v>2500000</v>
      </c>
      <c r="F14608" t="s">
        <v>4487</v>
      </c>
    </row>
    <row r="14609" spans="1:6" x14ac:dyDescent="0.3">
      <c r="A14609">
        <v>470038</v>
      </c>
      <c r="B14609" t="s">
        <v>4529</v>
      </c>
      <c r="C14609" t="s">
        <v>4487</v>
      </c>
      <c r="D14609" t="s">
        <v>8983</v>
      </c>
      <c r="E14609" s="16">
        <v>500000</v>
      </c>
      <c r="F14609" t="s">
        <v>8151</v>
      </c>
    </row>
    <row r="14610" spans="1:6" x14ac:dyDescent="0.3">
      <c r="A14610">
        <v>470038</v>
      </c>
      <c r="B14610" t="s">
        <v>4529</v>
      </c>
      <c r="C14610" t="s">
        <v>4487</v>
      </c>
      <c r="D14610" t="s">
        <v>7588</v>
      </c>
      <c r="E14610" s="16">
        <v>2000000</v>
      </c>
      <c r="F14610" t="s">
        <v>4487</v>
      </c>
    </row>
    <row r="14611" spans="1:6" x14ac:dyDescent="0.3">
      <c r="A14611">
        <v>470038</v>
      </c>
      <c r="B14611" t="s">
        <v>4529</v>
      </c>
      <c r="C14611" t="s">
        <v>4487</v>
      </c>
      <c r="D14611" t="s">
        <v>7589</v>
      </c>
      <c r="E14611" s="16">
        <v>2000000</v>
      </c>
      <c r="F14611" t="s">
        <v>4487</v>
      </c>
    </row>
    <row r="14612" spans="1:6" x14ac:dyDescent="0.3">
      <c r="A14612">
        <v>470038</v>
      </c>
      <c r="B14612" t="s">
        <v>4529</v>
      </c>
      <c r="C14612" t="s">
        <v>4487</v>
      </c>
      <c r="D14612" t="s">
        <v>7590</v>
      </c>
      <c r="E14612" s="16">
        <v>2500000</v>
      </c>
      <c r="F14612" t="s">
        <v>4487</v>
      </c>
    </row>
    <row r="14613" spans="1:6" x14ac:dyDescent="0.3">
      <c r="A14613">
        <v>529895</v>
      </c>
      <c r="B14613" t="s">
        <v>4506</v>
      </c>
      <c r="C14613" t="s">
        <v>4487</v>
      </c>
      <c r="D14613" t="s">
        <v>9636</v>
      </c>
      <c r="E14613" s="16">
        <v>25000</v>
      </c>
      <c r="F14613" t="s">
        <v>9637</v>
      </c>
    </row>
    <row r="14614" spans="1:6" x14ac:dyDescent="0.3">
      <c r="A14614">
        <v>529895</v>
      </c>
      <c r="B14614" t="s">
        <v>4506</v>
      </c>
      <c r="C14614" t="s">
        <v>4487</v>
      </c>
      <c r="D14614" t="s">
        <v>7570</v>
      </c>
      <c r="E14614" s="16">
        <v>1000000</v>
      </c>
      <c r="F14614" t="s">
        <v>7807</v>
      </c>
    </row>
    <row r="14615" spans="1:6" x14ac:dyDescent="0.3">
      <c r="A14615">
        <v>529895</v>
      </c>
      <c r="B14615" t="s">
        <v>4506</v>
      </c>
      <c r="C14615" t="s">
        <v>4487</v>
      </c>
      <c r="D14615" t="s">
        <v>7580</v>
      </c>
      <c r="E14615" s="16">
        <v>1000000</v>
      </c>
      <c r="F14615" t="s">
        <v>7807</v>
      </c>
    </row>
    <row r="14616" spans="1:6" x14ac:dyDescent="0.3">
      <c r="A14616">
        <v>529895</v>
      </c>
      <c r="B14616" t="s">
        <v>4506</v>
      </c>
      <c r="C14616" t="s">
        <v>4487</v>
      </c>
      <c r="D14616" t="s">
        <v>7583</v>
      </c>
      <c r="E14616" s="16">
        <v>3500000</v>
      </c>
      <c r="F14616" t="s">
        <v>4487</v>
      </c>
    </row>
    <row r="14617" spans="1:6" x14ac:dyDescent="0.3">
      <c r="A14617">
        <v>529895</v>
      </c>
      <c r="B14617" t="s">
        <v>4506</v>
      </c>
      <c r="C14617" t="s">
        <v>4487</v>
      </c>
      <c r="D14617" t="s">
        <v>7584</v>
      </c>
      <c r="E14617" s="16">
        <v>2500000</v>
      </c>
      <c r="F14617" t="s">
        <v>4487</v>
      </c>
    </row>
    <row r="14618" spans="1:6" x14ac:dyDescent="0.3">
      <c r="A14618">
        <v>529895</v>
      </c>
      <c r="B14618" t="s">
        <v>4506</v>
      </c>
      <c r="C14618" t="s">
        <v>4487</v>
      </c>
      <c r="D14618" t="s">
        <v>6759</v>
      </c>
      <c r="E14618" s="16">
        <v>3500000</v>
      </c>
      <c r="F14618" t="s">
        <v>4487</v>
      </c>
    </row>
    <row r="14619" spans="1:6" x14ac:dyDescent="0.3">
      <c r="A14619">
        <v>529895</v>
      </c>
      <c r="B14619" t="s">
        <v>4506</v>
      </c>
      <c r="C14619" t="s">
        <v>4487</v>
      </c>
      <c r="D14619" t="s">
        <v>8084</v>
      </c>
      <c r="E14619" s="16">
        <v>1000000</v>
      </c>
      <c r="F14619" t="s">
        <v>7807</v>
      </c>
    </row>
    <row r="14620" spans="1:6" x14ac:dyDescent="0.3">
      <c r="A14620">
        <v>529895</v>
      </c>
      <c r="B14620" t="s">
        <v>4506</v>
      </c>
      <c r="C14620" t="s">
        <v>4487</v>
      </c>
      <c r="D14620" t="s">
        <v>8163</v>
      </c>
      <c r="E14620" s="16">
        <v>1500000</v>
      </c>
      <c r="F14620" t="s">
        <v>4487</v>
      </c>
    </row>
    <row r="14621" spans="1:6" x14ac:dyDescent="0.3">
      <c r="A14621">
        <v>529895</v>
      </c>
      <c r="B14621" t="s">
        <v>4506</v>
      </c>
      <c r="C14621" t="s">
        <v>4487</v>
      </c>
      <c r="D14621" t="s">
        <v>8829</v>
      </c>
      <c r="E14621" s="16">
        <v>200000</v>
      </c>
      <c r="F14621" t="s">
        <v>9637</v>
      </c>
    </row>
    <row r="14622" spans="1:6" x14ac:dyDescent="0.3">
      <c r="A14622">
        <v>529895</v>
      </c>
      <c r="B14622" t="s">
        <v>4506</v>
      </c>
      <c r="C14622" t="s">
        <v>4487</v>
      </c>
      <c r="D14622" t="s">
        <v>7588</v>
      </c>
      <c r="E14622" s="16">
        <v>700000</v>
      </c>
      <c r="F14622" t="s">
        <v>7807</v>
      </c>
    </row>
    <row r="14623" spans="1:6" x14ac:dyDescent="0.3">
      <c r="A14623">
        <v>529895</v>
      </c>
      <c r="B14623" t="s">
        <v>4506</v>
      </c>
      <c r="C14623" t="s">
        <v>4487</v>
      </c>
      <c r="D14623" t="s">
        <v>9638</v>
      </c>
      <c r="E14623" s="16">
        <v>75000</v>
      </c>
      <c r="F14623" t="s">
        <v>9637</v>
      </c>
    </row>
    <row r="14624" spans="1:6" x14ac:dyDescent="0.3">
      <c r="A14624">
        <v>529895</v>
      </c>
      <c r="B14624" t="s">
        <v>4506</v>
      </c>
      <c r="C14624" t="s">
        <v>4487</v>
      </c>
      <c r="D14624" t="s">
        <v>7590</v>
      </c>
      <c r="E14624" s="16">
        <v>350000</v>
      </c>
      <c r="F14624" t="s">
        <v>7807</v>
      </c>
    </row>
    <row r="14625" spans="1:6" x14ac:dyDescent="0.3">
      <c r="A14625">
        <v>529895</v>
      </c>
      <c r="B14625" t="s">
        <v>4506</v>
      </c>
      <c r="C14625" t="s">
        <v>4487</v>
      </c>
      <c r="D14625" t="s">
        <v>8557</v>
      </c>
      <c r="E14625" s="16">
        <v>100000</v>
      </c>
      <c r="F14625" t="s">
        <v>9637</v>
      </c>
    </row>
    <row r="14626" spans="1:6" x14ac:dyDescent="0.3">
      <c r="A14626">
        <v>711996</v>
      </c>
      <c r="B14626" t="s">
        <v>4502</v>
      </c>
      <c r="C14626" t="s">
        <v>4487</v>
      </c>
      <c r="D14626" t="s">
        <v>6852</v>
      </c>
      <c r="E14626" s="16">
        <v>8000000</v>
      </c>
      <c r="F14626" t="s">
        <v>7459</v>
      </c>
    </row>
    <row r="14627" spans="1:6" x14ac:dyDescent="0.3">
      <c r="A14627">
        <v>711996</v>
      </c>
      <c r="B14627" t="s">
        <v>4502</v>
      </c>
      <c r="C14627" t="s">
        <v>4487</v>
      </c>
      <c r="D14627" t="s">
        <v>6854</v>
      </c>
      <c r="E14627" s="16">
        <v>8000000</v>
      </c>
      <c r="F14627" t="s">
        <v>7459</v>
      </c>
    </row>
    <row r="14628" spans="1:6" x14ac:dyDescent="0.3">
      <c r="A14628">
        <v>711996</v>
      </c>
      <c r="B14628" t="s">
        <v>4502</v>
      </c>
      <c r="C14628" t="s">
        <v>4487</v>
      </c>
      <c r="D14628" t="s">
        <v>6855</v>
      </c>
      <c r="E14628" s="16">
        <v>3000000</v>
      </c>
      <c r="F14628" t="s">
        <v>7297</v>
      </c>
    </row>
    <row r="14629" spans="1:6" x14ac:dyDescent="0.3">
      <c r="A14629">
        <v>711996</v>
      </c>
      <c r="B14629" t="s">
        <v>4502</v>
      </c>
      <c r="C14629" t="s">
        <v>4487</v>
      </c>
      <c r="D14629" t="s">
        <v>8492</v>
      </c>
      <c r="E14629" s="16">
        <v>1000000</v>
      </c>
      <c r="F14629" t="s">
        <v>7459</v>
      </c>
    </row>
    <row r="14630" spans="1:6" x14ac:dyDescent="0.3">
      <c r="A14630">
        <v>711996</v>
      </c>
      <c r="B14630" t="s">
        <v>4502</v>
      </c>
      <c r="C14630" t="s">
        <v>4487</v>
      </c>
      <c r="D14630" t="s">
        <v>9028</v>
      </c>
      <c r="E14630" s="16">
        <v>200000</v>
      </c>
      <c r="F14630" t="s">
        <v>9511</v>
      </c>
    </row>
    <row r="14631" spans="1:6" x14ac:dyDescent="0.3">
      <c r="A14631">
        <v>711996</v>
      </c>
      <c r="B14631" t="s">
        <v>4502</v>
      </c>
      <c r="C14631" t="s">
        <v>4487</v>
      </c>
      <c r="D14631" t="s">
        <v>6861</v>
      </c>
      <c r="E14631" s="16">
        <v>6000000</v>
      </c>
      <c r="F14631" t="s">
        <v>7297</v>
      </c>
    </row>
    <row r="14632" spans="1:6" x14ac:dyDescent="0.3">
      <c r="A14632">
        <v>711996</v>
      </c>
      <c r="B14632" t="s">
        <v>4502</v>
      </c>
      <c r="C14632" t="s">
        <v>4487</v>
      </c>
      <c r="D14632" t="s">
        <v>7305</v>
      </c>
      <c r="E14632" s="16">
        <v>10000000</v>
      </c>
      <c r="F14632" t="s">
        <v>7459</v>
      </c>
    </row>
    <row r="14633" spans="1:6" x14ac:dyDescent="0.3">
      <c r="A14633">
        <v>711996</v>
      </c>
      <c r="B14633" t="s">
        <v>4502</v>
      </c>
      <c r="C14633" t="s">
        <v>4487</v>
      </c>
      <c r="D14633" t="s">
        <v>6871</v>
      </c>
      <c r="E14633" s="16">
        <v>3500000</v>
      </c>
      <c r="F14633" t="s">
        <v>7459</v>
      </c>
    </row>
    <row r="14634" spans="1:6" x14ac:dyDescent="0.3">
      <c r="A14634">
        <v>711996</v>
      </c>
      <c r="B14634" t="s">
        <v>4502</v>
      </c>
      <c r="C14634" t="s">
        <v>4487</v>
      </c>
      <c r="D14634" t="s">
        <v>6875</v>
      </c>
      <c r="E14634" s="16">
        <v>8000000</v>
      </c>
      <c r="F14634" t="s">
        <v>7459</v>
      </c>
    </row>
    <row r="14635" spans="1:6" x14ac:dyDescent="0.3">
      <c r="A14635">
        <v>711996</v>
      </c>
      <c r="B14635" t="s">
        <v>4502</v>
      </c>
      <c r="C14635" t="s">
        <v>4487</v>
      </c>
      <c r="D14635" t="s">
        <v>6759</v>
      </c>
      <c r="E14635" s="16">
        <v>3000000</v>
      </c>
      <c r="F14635" t="s">
        <v>4487</v>
      </c>
    </row>
    <row r="14636" spans="1:6" x14ac:dyDescent="0.3">
      <c r="A14636">
        <v>711996</v>
      </c>
      <c r="B14636" t="s">
        <v>4502</v>
      </c>
      <c r="C14636" t="s">
        <v>4487</v>
      </c>
      <c r="D14636" t="s">
        <v>7708</v>
      </c>
      <c r="E14636" s="16">
        <v>3500000</v>
      </c>
      <c r="F14636" t="s">
        <v>4487</v>
      </c>
    </row>
    <row r="14637" spans="1:6" x14ac:dyDescent="0.3">
      <c r="A14637">
        <v>711996</v>
      </c>
      <c r="B14637" t="s">
        <v>4502</v>
      </c>
      <c r="C14637" t="s">
        <v>4487</v>
      </c>
      <c r="D14637" t="s">
        <v>7503</v>
      </c>
      <c r="E14637" s="16">
        <v>8000000</v>
      </c>
      <c r="F14637" t="s">
        <v>7459</v>
      </c>
    </row>
    <row r="14638" spans="1:6" x14ac:dyDescent="0.3">
      <c r="A14638">
        <v>711996</v>
      </c>
      <c r="B14638" t="s">
        <v>4502</v>
      </c>
      <c r="C14638" t="s">
        <v>4487</v>
      </c>
      <c r="D14638" t="s">
        <v>8267</v>
      </c>
      <c r="E14638" s="16">
        <v>4000000</v>
      </c>
      <c r="F14638" t="s">
        <v>7297</v>
      </c>
    </row>
    <row r="14639" spans="1:6" x14ac:dyDescent="0.3">
      <c r="A14639">
        <v>711996</v>
      </c>
      <c r="B14639" t="s">
        <v>4502</v>
      </c>
      <c r="C14639" t="s">
        <v>4487</v>
      </c>
      <c r="D14639" t="s">
        <v>6882</v>
      </c>
      <c r="E14639" s="16">
        <v>9000000</v>
      </c>
      <c r="F14639" t="s">
        <v>7459</v>
      </c>
    </row>
    <row r="14640" spans="1:6" x14ac:dyDescent="0.3">
      <c r="A14640">
        <v>711996</v>
      </c>
      <c r="B14640" t="s">
        <v>4502</v>
      </c>
      <c r="C14640" t="s">
        <v>4487</v>
      </c>
      <c r="D14640" t="s">
        <v>6885</v>
      </c>
      <c r="E14640" s="16">
        <v>8000000</v>
      </c>
      <c r="F14640" t="s">
        <v>7459</v>
      </c>
    </row>
    <row r="14641" spans="1:6" x14ac:dyDescent="0.3">
      <c r="A14641">
        <v>743500</v>
      </c>
      <c r="B14641" t="s">
        <v>4551</v>
      </c>
      <c r="C14641" t="s">
        <v>4487</v>
      </c>
      <c r="D14641" t="s">
        <v>7570</v>
      </c>
      <c r="E14641" s="16">
        <v>700000</v>
      </c>
      <c r="F14641" t="s">
        <v>4487</v>
      </c>
    </row>
    <row r="14642" spans="1:6" x14ac:dyDescent="0.3">
      <c r="A14642">
        <v>743500</v>
      </c>
      <c r="B14642" t="s">
        <v>4551</v>
      </c>
      <c r="C14642" t="s">
        <v>4487</v>
      </c>
      <c r="D14642" t="s">
        <v>9028</v>
      </c>
      <c r="E14642" s="16">
        <v>200000</v>
      </c>
      <c r="F14642" t="s">
        <v>9890</v>
      </c>
    </row>
    <row r="14643" spans="1:6" x14ac:dyDescent="0.3">
      <c r="A14643">
        <v>743500</v>
      </c>
      <c r="B14643" t="s">
        <v>4551</v>
      </c>
      <c r="C14643" t="s">
        <v>4487</v>
      </c>
      <c r="D14643" t="s">
        <v>7580</v>
      </c>
      <c r="E14643" s="16">
        <v>1000000</v>
      </c>
      <c r="F14643" t="s">
        <v>4487</v>
      </c>
    </row>
    <row r="14644" spans="1:6" x14ac:dyDescent="0.3">
      <c r="A14644">
        <v>743500</v>
      </c>
      <c r="B14644" t="s">
        <v>4551</v>
      </c>
      <c r="C14644" t="s">
        <v>4487</v>
      </c>
      <c r="D14644" t="s">
        <v>7583</v>
      </c>
      <c r="E14644" s="16">
        <v>2000000</v>
      </c>
      <c r="F14644" t="s">
        <v>4487</v>
      </c>
    </row>
    <row r="14645" spans="1:6" x14ac:dyDescent="0.3">
      <c r="A14645">
        <v>743500</v>
      </c>
      <c r="B14645" t="s">
        <v>4551</v>
      </c>
      <c r="C14645" t="s">
        <v>4487</v>
      </c>
      <c r="D14645" t="s">
        <v>7584</v>
      </c>
      <c r="E14645" s="16">
        <v>750000</v>
      </c>
      <c r="F14645" t="s">
        <v>4487</v>
      </c>
    </row>
    <row r="14646" spans="1:6" x14ac:dyDescent="0.3">
      <c r="A14646">
        <v>743500</v>
      </c>
      <c r="B14646" t="s">
        <v>4551</v>
      </c>
      <c r="C14646" t="s">
        <v>4487</v>
      </c>
      <c r="D14646" t="s">
        <v>6759</v>
      </c>
      <c r="E14646" s="16">
        <v>2000000</v>
      </c>
      <c r="F14646" t="s">
        <v>4487</v>
      </c>
    </row>
    <row r="14647" spans="1:6" x14ac:dyDescent="0.3">
      <c r="A14647">
        <v>743500</v>
      </c>
      <c r="B14647" t="s">
        <v>4551</v>
      </c>
      <c r="C14647" t="s">
        <v>4487</v>
      </c>
      <c r="D14647" t="s">
        <v>7708</v>
      </c>
      <c r="E14647" s="16">
        <v>3000000</v>
      </c>
      <c r="F14647" t="s">
        <v>4487</v>
      </c>
    </row>
    <row r="14648" spans="1:6" x14ac:dyDescent="0.3">
      <c r="A14648">
        <v>743500</v>
      </c>
      <c r="B14648" t="s">
        <v>4551</v>
      </c>
      <c r="C14648" t="s">
        <v>4487</v>
      </c>
      <c r="D14648" t="s">
        <v>8163</v>
      </c>
      <c r="E14648" s="16">
        <v>500000</v>
      </c>
      <c r="F14648" t="s">
        <v>4487</v>
      </c>
    </row>
    <row r="14649" spans="1:6" x14ac:dyDescent="0.3">
      <c r="A14649">
        <v>743500</v>
      </c>
      <c r="B14649" t="s">
        <v>4551</v>
      </c>
      <c r="C14649" t="s">
        <v>4487</v>
      </c>
      <c r="D14649" t="s">
        <v>8929</v>
      </c>
      <c r="E14649" s="16">
        <v>1500000</v>
      </c>
      <c r="F14649" t="s">
        <v>4487</v>
      </c>
    </row>
    <row r="14650" spans="1:6" x14ac:dyDescent="0.3">
      <c r="A14650">
        <v>743500</v>
      </c>
      <c r="B14650" t="s">
        <v>4551</v>
      </c>
      <c r="C14650" t="s">
        <v>4487</v>
      </c>
      <c r="D14650" t="s">
        <v>7588</v>
      </c>
      <c r="E14650" s="16">
        <v>1000000</v>
      </c>
      <c r="F14650" t="s">
        <v>4487</v>
      </c>
    </row>
    <row r="14651" spans="1:6" x14ac:dyDescent="0.3">
      <c r="A14651">
        <v>743500</v>
      </c>
      <c r="B14651" t="s">
        <v>4551</v>
      </c>
      <c r="C14651" t="s">
        <v>4487</v>
      </c>
      <c r="D14651" t="s">
        <v>7589</v>
      </c>
      <c r="E14651" s="16">
        <v>1500000</v>
      </c>
      <c r="F14651" t="s">
        <v>4487</v>
      </c>
    </row>
    <row r="14652" spans="1:6" x14ac:dyDescent="0.3">
      <c r="A14652">
        <v>743500</v>
      </c>
      <c r="B14652" t="s">
        <v>4551</v>
      </c>
      <c r="C14652" t="s">
        <v>4487</v>
      </c>
      <c r="D14652" t="s">
        <v>9859</v>
      </c>
      <c r="E14652" s="16">
        <v>500000</v>
      </c>
      <c r="F14652" t="s">
        <v>7597</v>
      </c>
    </row>
    <row r="14653" spans="1:6" x14ac:dyDescent="0.3">
      <c r="A14653">
        <v>743500</v>
      </c>
      <c r="B14653" t="s">
        <v>4551</v>
      </c>
      <c r="C14653" t="s">
        <v>4487</v>
      </c>
      <c r="D14653" t="s">
        <v>6885</v>
      </c>
      <c r="E14653" s="16">
        <v>2000000</v>
      </c>
      <c r="F14653" t="s">
        <v>7597</v>
      </c>
    </row>
    <row r="14654" spans="1:6" x14ac:dyDescent="0.3">
      <c r="A14654">
        <v>743500</v>
      </c>
      <c r="B14654" t="s">
        <v>4551</v>
      </c>
      <c r="C14654" t="s">
        <v>4487</v>
      </c>
      <c r="D14654" t="s">
        <v>7590</v>
      </c>
      <c r="E14654" s="16">
        <v>1500000</v>
      </c>
      <c r="F14654" t="s">
        <v>4487</v>
      </c>
    </row>
    <row r="14655" spans="1:6" x14ac:dyDescent="0.3">
      <c r="A14655">
        <v>910541</v>
      </c>
      <c r="B14655" t="s">
        <v>4544</v>
      </c>
      <c r="C14655" t="s">
        <v>4487</v>
      </c>
      <c r="D14655" t="s">
        <v>9956</v>
      </c>
      <c r="E14655" s="16">
        <v>300000</v>
      </c>
      <c r="F14655" t="s">
        <v>4487</v>
      </c>
    </row>
    <row r="14656" spans="1:6" x14ac:dyDescent="0.3">
      <c r="A14656">
        <v>910541</v>
      </c>
      <c r="B14656" t="s">
        <v>4544</v>
      </c>
      <c r="C14656" t="s">
        <v>4487</v>
      </c>
      <c r="D14656" t="s">
        <v>7583</v>
      </c>
      <c r="E14656" s="16">
        <v>2000000</v>
      </c>
      <c r="F14656" t="s">
        <v>4487</v>
      </c>
    </row>
    <row r="14657" spans="1:6" x14ac:dyDescent="0.3">
      <c r="A14657">
        <v>910541</v>
      </c>
      <c r="B14657" t="s">
        <v>4544</v>
      </c>
      <c r="C14657" t="s">
        <v>4487</v>
      </c>
      <c r="D14657" t="s">
        <v>7584</v>
      </c>
      <c r="E14657" s="16">
        <v>1500000</v>
      </c>
      <c r="F14657" t="s">
        <v>4487</v>
      </c>
    </row>
    <row r="14658" spans="1:6" x14ac:dyDescent="0.3">
      <c r="A14658">
        <v>910541</v>
      </c>
      <c r="B14658" t="s">
        <v>4544</v>
      </c>
      <c r="C14658" t="s">
        <v>4487</v>
      </c>
      <c r="D14658" t="s">
        <v>6759</v>
      </c>
      <c r="E14658" s="16">
        <v>3000000</v>
      </c>
      <c r="F14658" t="s">
        <v>4487</v>
      </c>
    </row>
    <row r="14659" spans="1:6" x14ac:dyDescent="0.3">
      <c r="A14659">
        <v>910541</v>
      </c>
      <c r="B14659" t="s">
        <v>4544</v>
      </c>
      <c r="C14659" t="s">
        <v>4487</v>
      </c>
      <c r="D14659" t="s">
        <v>8163</v>
      </c>
      <c r="E14659" s="16">
        <v>1500000</v>
      </c>
      <c r="F14659" t="s">
        <v>4487</v>
      </c>
    </row>
    <row r="14660" spans="1:6" x14ac:dyDescent="0.3">
      <c r="A14660">
        <v>1052420</v>
      </c>
      <c r="B14660" t="s">
        <v>4495</v>
      </c>
      <c r="C14660" t="s">
        <v>4487</v>
      </c>
      <c r="D14660" t="s">
        <v>7970</v>
      </c>
      <c r="E14660" s="16">
        <v>300000</v>
      </c>
      <c r="F14660" t="s">
        <v>5866</v>
      </c>
    </row>
    <row r="14661" spans="1:6" x14ac:dyDescent="0.3">
      <c r="A14661">
        <v>1052420</v>
      </c>
      <c r="B14661" t="s">
        <v>4495</v>
      </c>
      <c r="C14661" t="s">
        <v>4487</v>
      </c>
      <c r="D14661" t="s">
        <v>7972</v>
      </c>
      <c r="E14661" s="16">
        <v>500000</v>
      </c>
      <c r="F14661" t="s">
        <v>5866</v>
      </c>
    </row>
    <row r="14662" spans="1:6" x14ac:dyDescent="0.3">
      <c r="A14662">
        <v>1052420</v>
      </c>
      <c r="B14662" t="s">
        <v>4495</v>
      </c>
      <c r="C14662" t="s">
        <v>4487</v>
      </c>
      <c r="D14662" t="s">
        <v>7583</v>
      </c>
      <c r="E14662" s="16">
        <v>1800000</v>
      </c>
      <c r="F14662" t="s">
        <v>4487</v>
      </c>
    </row>
    <row r="14663" spans="1:6" x14ac:dyDescent="0.3">
      <c r="A14663">
        <v>1052420</v>
      </c>
      <c r="B14663" t="s">
        <v>4495</v>
      </c>
      <c r="C14663" t="s">
        <v>4487</v>
      </c>
      <c r="D14663" t="s">
        <v>6759</v>
      </c>
      <c r="E14663" s="16">
        <v>1800000</v>
      </c>
      <c r="F14663" t="s">
        <v>4487</v>
      </c>
    </row>
    <row r="14664" spans="1:6" x14ac:dyDescent="0.3">
      <c r="A14664">
        <v>1052420</v>
      </c>
      <c r="B14664" t="s">
        <v>4495</v>
      </c>
      <c r="C14664" t="s">
        <v>4487</v>
      </c>
      <c r="D14664" t="s">
        <v>8929</v>
      </c>
      <c r="E14664" s="16">
        <v>1800000</v>
      </c>
      <c r="F14664" t="s">
        <v>4487</v>
      </c>
    </row>
    <row r="14665" spans="1:6" x14ac:dyDescent="0.3">
      <c r="A14665">
        <v>1058520</v>
      </c>
      <c r="B14665" t="s">
        <v>4510</v>
      </c>
      <c r="C14665" t="s">
        <v>4487</v>
      </c>
      <c r="D14665" t="s">
        <v>10014</v>
      </c>
      <c r="E14665" s="16">
        <v>2500000</v>
      </c>
      <c r="F14665" t="s">
        <v>9389</v>
      </c>
    </row>
    <row r="14666" spans="1:6" x14ac:dyDescent="0.3">
      <c r="A14666">
        <v>1058520</v>
      </c>
      <c r="B14666" t="s">
        <v>4510</v>
      </c>
      <c r="C14666" t="s">
        <v>4487</v>
      </c>
      <c r="D14666" t="s">
        <v>10015</v>
      </c>
      <c r="E14666" s="16">
        <v>400000</v>
      </c>
      <c r="F14666" t="s">
        <v>4487</v>
      </c>
    </row>
    <row r="14667" spans="1:6" x14ac:dyDescent="0.3">
      <c r="A14667">
        <v>1058520</v>
      </c>
      <c r="B14667" t="s">
        <v>4510</v>
      </c>
      <c r="C14667" t="s">
        <v>4487</v>
      </c>
      <c r="D14667" t="s">
        <v>9709</v>
      </c>
      <c r="E14667" s="16">
        <v>2500000</v>
      </c>
      <c r="F14667" t="s">
        <v>9389</v>
      </c>
    </row>
    <row r="14668" spans="1:6" x14ac:dyDescent="0.3">
      <c r="A14668">
        <v>1058520</v>
      </c>
      <c r="B14668" t="s">
        <v>4510</v>
      </c>
      <c r="C14668" t="s">
        <v>4487</v>
      </c>
      <c r="D14668" t="s">
        <v>7583</v>
      </c>
      <c r="E14668" s="16">
        <v>2000000</v>
      </c>
      <c r="F14668" t="s">
        <v>4487</v>
      </c>
    </row>
    <row r="14669" spans="1:6" x14ac:dyDescent="0.3">
      <c r="A14669">
        <v>1058520</v>
      </c>
      <c r="B14669" t="s">
        <v>4510</v>
      </c>
      <c r="C14669" t="s">
        <v>4487</v>
      </c>
      <c r="D14669" t="s">
        <v>7584</v>
      </c>
      <c r="E14669" s="16">
        <v>400000</v>
      </c>
      <c r="F14669" t="s">
        <v>4487</v>
      </c>
    </row>
    <row r="14670" spans="1:6" x14ac:dyDescent="0.3">
      <c r="A14670">
        <v>1058520</v>
      </c>
      <c r="B14670" t="s">
        <v>4510</v>
      </c>
      <c r="C14670" t="s">
        <v>4487</v>
      </c>
      <c r="D14670" t="s">
        <v>8929</v>
      </c>
      <c r="E14670" s="16">
        <v>2000000</v>
      </c>
      <c r="F14670" t="s">
        <v>4487</v>
      </c>
    </row>
    <row r="14671" spans="1:6" x14ac:dyDescent="0.3">
      <c r="A14671">
        <v>1213681</v>
      </c>
      <c r="B14671" t="s">
        <v>4536</v>
      </c>
      <c r="C14671" t="s">
        <v>4487</v>
      </c>
      <c r="D14671" t="s">
        <v>9587</v>
      </c>
      <c r="E14671" s="16">
        <v>150000</v>
      </c>
      <c r="F14671" t="s">
        <v>9738</v>
      </c>
    </row>
    <row r="14672" spans="1:6" x14ac:dyDescent="0.3">
      <c r="A14672">
        <v>1213681</v>
      </c>
      <c r="B14672" t="s">
        <v>4536</v>
      </c>
      <c r="C14672" t="s">
        <v>4487</v>
      </c>
      <c r="D14672" t="s">
        <v>9337</v>
      </c>
      <c r="E14672" s="16">
        <v>700000</v>
      </c>
      <c r="F14672" t="s">
        <v>9738</v>
      </c>
    </row>
    <row r="14673" spans="1:6" x14ac:dyDescent="0.3">
      <c r="A14673">
        <v>1213681</v>
      </c>
      <c r="B14673" t="s">
        <v>4536</v>
      </c>
      <c r="C14673" t="s">
        <v>4487</v>
      </c>
      <c r="D14673" t="s">
        <v>7578</v>
      </c>
      <c r="E14673" s="16">
        <v>3500000</v>
      </c>
      <c r="F14673" t="s">
        <v>4487</v>
      </c>
    </row>
    <row r="14674" spans="1:6" x14ac:dyDescent="0.3">
      <c r="A14674">
        <v>1213681</v>
      </c>
      <c r="B14674" t="s">
        <v>4536</v>
      </c>
      <c r="C14674" t="s">
        <v>4487</v>
      </c>
      <c r="D14674" t="s">
        <v>9815</v>
      </c>
      <c r="E14674" s="16">
        <v>300000</v>
      </c>
      <c r="F14674" t="s">
        <v>9738</v>
      </c>
    </row>
    <row r="14675" spans="1:6" x14ac:dyDescent="0.3">
      <c r="A14675">
        <v>1213681</v>
      </c>
      <c r="B14675" t="s">
        <v>4536</v>
      </c>
      <c r="C14675" t="s">
        <v>4487</v>
      </c>
      <c r="D14675" t="s">
        <v>7583</v>
      </c>
      <c r="E14675" s="16">
        <v>2000000</v>
      </c>
      <c r="F14675" t="s">
        <v>4487</v>
      </c>
    </row>
    <row r="14676" spans="1:6" x14ac:dyDescent="0.3">
      <c r="A14676">
        <v>1213681</v>
      </c>
      <c r="B14676" t="s">
        <v>4536</v>
      </c>
      <c r="C14676" t="s">
        <v>4487</v>
      </c>
      <c r="D14676" t="s">
        <v>6759</v>
      </c>
      <c r="E14676" s="16">
        <v>5000000</v>
      </c>
      <c r="F14676" t="s">
        <v>4487</v>
      </c>
    </row>
    <row r="14677" spans="1:6" x14ac:dyDescent="0.3">
      <c r="A14677">
        <v>1213681</v>
      </c>
      <c r="B14677" t="s">
        <v>4536</v>
      </c>
      <c r="C14677" t="s">
        <v>4487</v>
      </c>
      <c r="D14677" t="s">
        <v>8929</v>
      </c>
      <c r="E14677" s="16">
        <v>2000000</v>
      </c>
      <c r="F14677" t="s">
        <v>4487</v>
      </c>
    </row>
    <row r="14678" spans="1:6" x14ac:dyDescent="0.3">
      <c r="A14678">
        <v>107219</v>
      </c>
      <c r="B14678" t="s">
        <v>4560</v>
      </c>
      <c r="C14678" t="s">
        <v>4555</v>
      </c>
      <c r="D14678" t="s">
        <v>6690</v>
      </c>
      <c r="E14678" s="16">
        <v>350000</v>
      </c>
      <c r="F14678" t="s">
        <v>7637</v>
      </c>
    </row>
    <row r="14679" spans="1:6" x14ac:dyDescent="0.3">
      <c r="A14679">
        <v>107219</v>
      </c>
      <c r="B14679" t="s">
        <v>4560</v>
      </c>
      <c r="C14679" t="s">
        <v>4555</v>
      </c>
      <c r="D14679" t="s">
        <v>7724</v>
      </c>
      <c r="E14679" s="16">
        <v>50000</v>
      </c>
      <c r="F14679" t="s">
        <v>7614</v>
      </c>
    </row>
    <row r="14680" spans="1:6" x14ac:dyDescent="0.3">
      <c r="A14680">
        <v>107219</v>
      </c>
      <c r="B14680" t="s">
        <v>4560</v>
      </c>
      <c r="C14680" t="s">
        <v>4555</v>
      </c>
      <c r="D14680" t="s">
        <v>7512</v>
      </c>
      <c r="E14680" s="16">
        <v>900000</v>
      </c>
      <c r="F14680" t="s">
        <v>7637</v>
      </c>
    </row>
    <row r="14681" spans="1:6" x14ac:dyDescent="0.3">
      <c r="A14681">
        <v>107219</v>
      </c>
      <c r="B14681" t="s">
        <v>4560</v>
      </c>
      <c r="C14681" t="s">
        <v>4555</v>
      </c>
      <c r="D14681" t="s">
        <v>7574</v>
      </c>
      <c r="E14681" s="16">
        <v>700000</v>
      </c>
      <c r="F14681" t="s">
        <v>7083</v>
      </c>
    </row>
    <row r="14682" spans="1:6" x14ac:dyDescent="0.3">
      <c r="A14682">
        <v>107219</v>
      </c>
      <c r="B14682" t="s">
        <v>4560</v>
      </c>
      <c r="C14682" t="s">
        <v>4555</v>
      </c>
      <c r="D14682" t="s">
        <v>6700</v>
      </c>
      <c r="E14682" s="16">
        <v>800000</v>
      </c>
      <c r="F14682" t="s">
        <v>7637</v>
      </c>
    </row>
    <row r="14683" spans="1:6" x14ac:dyDescent="0.3">
      <c r="A14683">
        <v>107219</v>
      </c>
      <c r="B14683" t="s">
        <v>4560</v>
      </c>
      <c r="C14683" t="s">
        <v>4555</v>
      </c>
      <c r="D14683" t="s">
        <v>7725</v>
      </c>
      <c r="E14683" s="16">
        <v>75000</v>
      </c>
      <c r="F14683" t="s">
        <v>7172</v>
      </c>
    </row>
    <row r="14684" spans="1:6" x14ac:dyDescent="0.3">
      <c r="A14684">
        <v>107219</v>
      </c>
      <c r="B14684" t="s">
        <v>4560</v>
      </c>
      <c r="C14684" t="s">
        <v>4555</v>
      </c>
      <c r="D14684" t="s">
        <v>7209</v>
      </c>
      <c r="E14684" s="16">
        <v>700000</v>
      </c>
      <c r="F14684" t="s">
        <v>7637</v>
      </c>
    </row>
    <row r="14685" spans="1:6" x14ac:dyDescent="0.3">
      <c r="A14685">
        <v>107219</v>
      </c>
      <c r="B14685" t="s">
        <v>4560</v>
      </c>
      <c r="C14685" t="s">
        <v>4555</v>
      </c>
      <c r="D14685" t="s">
        <v>6792</v>
      </c>
      <c r="E14685" s="16">
        <v>900000</v>
      </c>
      <c r="F14685" t="s">
        <v>7637</v>
      </c>
    </row>
    <row r="14686" spans="1:6" x14ac:dyDescent="0.3">
      <c r="A14686">
        <v>107219</v>
      </c>
      <c r="B14686" t="s">
        <v>4560</v>
      </c>
      <c r="C14686" t="s">
        <v>4555</v>
      </c>
      <c r="D14686" t="s">
        <v>7092</v>
      </c>
      <c r="E14686" s="16">
        <v>350000</v>
      </c>
      <c r="F14686" t="s">
        <v>7637</v>
      </c>
    </row>
    <row r="14687" spans="1:6" x14ac:dyDescent="0.3">
      <c r="A14687">
        <v>107219</v>
      </c>
      <c r="B14687" t="s">
        <v>4560</v>
      </c>
      <c r="C14687" t="s">
        <v>4555</v>
      </c>
      <c r="D14687" t="s">
        <v>7293</v>
      </c>
      <c r="E14687" s="16">
        <v>1000000</v>
      </c>
      <c r="F14687" t="s">
        <v>7083</v>
      </c>
    </row>
    <row r="14688" spans="1:6" x14ac:dyDescent="0.3">
      <c r="A14688">
        <v>107219</v>
      </c>
      <c r="B14688" t="s">
        <v>4560</v>
      </c>
      <c r="C14688" t="s">
        <v>4555</v>
      </c>
      <c r="D14688" t="s">
        <v>7576</v>
      </c>
      <c r="E14688" s="16">
        <v>1000000</v>
      </c>
      <c r="F14688" t="s">
        <v>7637</v>
      </c>
    </row>
    <row r="14689" spans="1:6" x14ac:dyDescent="0.3">
      <c r="A14689">
        <v>107219</v>
      </c>
      <c r="B14689" t="s">
        <v>4560</v>
      </c>
      <c r="C14689" t="s">
        <v>4555</v>
      </c>
      <c r="D14689" t="s">
        <v>6754</v>
      </c>
      <c r="E14689" s="16">
        <v>2000000</v>
      </c>
      <c r="F14689" t="s">
        <v>7634</v>
      </c>
    </row>
    <row r="14690" spans="1:6" x14ac:dyDescent="0.3">
      <c r="A14690">
        <v>107219</v>
      </c>
      <c r="B14690" t="s">
        <v>4560</v>
      </c>
      <c r="C14690" t="s">
        <v>4555</v>
      </c>
      <c r="D14690" t="s">
        <v>7246</v>
      </c>
      <c r="E14690" s="16">
        <v>1500000</v>
      </c>
      <c r="F14690" t="s">
        <v>7083</v>
      </c>
    </row>
    <row r="14691" spans="1:6" x14ac:dyDescent="0.3">
      <c r="A14691">
        <v>107219</v>
      </c>
      <c r="B14691" t="s">
        <v>4560</v>
      </c>
      <c r="C14691" t="s">
        <v>4555</v>
      </c>
      <c r="D14691" t="s">
        <v>7581</v>
      </c>
      <c r="E14691" s="16">
        <v>800000</v>
      </c>
      <c r="F14691" t="s">
        <v>7083</v>
      </c>
    </row>
    <row r="14692" spans="1:6" x14ac:dyDescent="0.3">
      <c r="A14692">
        <v>107219</v>
      </c>
      <c r="B14692" t="s">
        <v>4560</v>
      </c>
      <c r="C14692" t="s">
        <v>4555</v>
      </c>
      <c r="D14692" t="s">
        <v>7247</v>
      </c>
      <c r="E14692" s="16">
        <v>1800000</v>
      </c>
      <c r="F14692" t="s">
        <v>7083</v>
      </c>
    </row>
    <row r="14693" spans="1:6" x14ac:dyDescent="0.3">
      <c r="A14693">
        <v>107219</v>
      </c>
      <c r="B14693" t="s">
        <v>4560</v>
      </c>
      <c r="C14693" t="s">
        <v>4555</v>
      </c>
      <c r="D14693" t="s">
        <v>7726</v>
      </c>
      <c r="E14693" s="16">
        <v>750000</v>
      </c>
      <c r="F14693" t="s">
        <v>7637</v>
      </c>
    </row>
    <row r="14694" spans="1:6" x14ac:dyDescent="0.3">
      <c r="A14694">
        <v>107219</v>
      </c>
      <c r="B14694" t="s">
        <v>4560</v>
      </c>
      <c r="C14694" t="s">
        <v>4555</v>
      </c>
      <c r="D14694" t="s">
        <v>7429</v>
      </c>
      <c r="E14694" s="16">
        <v>900000</v>
      </c>
      <c r="F14694" t="s">
        <v>7637</v>
      </c>
    </row>
    <row r="14695" spans="1:6" x14ac:dyDescent="0.3">
      <c r="A14695">
        <v>107219</v>
      </c>
      <c r="B14695" t="s">
        <v>4560</v>
      </c>
      <c r="C14695" t="s">
        <v>4555</v>
      </c>
      <c r="D14695" t="s">
        <v>7583</v>
      </c>
      <c r="E14695" s="16">
        <v>1500000</v>
      </c>
      <c r="F14695" t="s">
        <v>7634</v>
      </c>
    </row>
    <row r="14696" spans="1:6" x14ac:dyDescent="0.3">
      <c r="A14696">
        <v>107219</v>
      </c>
      <c r="B14696" t="s">
        <v>4560</v>
      </c>
      <c r="C14696" t="s">
        <v>4555</v>
      </c>
      <c r="D14696" t="s">
        <v>7584</v>
      </c>
      <c r="E14696" s="16">
        <v>1500000</v>
      </c>
      <c r="F14696" t="s">
        <v>7634</v>
      </c>
    </row>
    <row r="14697" spans="1:6" x14ac:dyDescent="0.3">
      <c r="A14697">
        <v>107219</v>
      </c>
      <c r="B14697" t="s">
        <v>4560</v>
      </c>
      <c r="C14697" t="s">
        <v>4555</v>
      </c>
      <c r="D14697" t="s">
        <v>6759</v>
      </c>
      <c r="E14697" s="16">
        <v>1000000</v>
      </c>
      <c r="F14697" t="s">
        <v>7727</v>
      </c>
    </row>
    <row r="14698" spans="1:6" x14ac:dyDescent="0.3">
      <c r="A14698">
        <v>107219</v>
      </c>
      <c r="B14698" t="s">
        <v>4560</v>
      </c>
      <c r="C14698" t="s">
        <v>4555</v>
      </c>
      <c r="D14698" t="s">
        <v>7430</v>
      </c>
      <c r="E14698" s="16">
        <v>850000</v>
      </c>
      <c r="F14698" t="s">
        <v>7637</v>
      </c>
    </row>
    <row r="14699" spans="1:6" x14ac:dyDescent="0.3">
      <c r="A14699">
        <v>107219</v>
      </c>
      <c r="B14699" t="s">
        <v>4560</v>
      </c>
      <c r="C14699" t="s">
        <v>4555</v>
      </c>
      <c r="D14699" t="s">
        <v>6763</v>
      </c>
      <c r="E14699" s="16">
        <v>700000</v>
      </c>
      <c r="F14699" t="s">
        <v>7637</v>
      </c>
    </row>
    <row r="14700" spans="1:6" x14ac:dyDescent="0.3">
      <c r="A14700">
        <v>107219</v>
      </c>
      <c r="B14700" t="s">
        <v>4560</v>
      </c>
      <c r="C14700" t="s">
        <v>4555</v>
      </c>
      <c r="D14700" t="s">
        <v>7227</v>
      </c>
      <c r="E14700" s="16">
        <v>600000</v>
      </c>
      <c r="F14700" t="s">
        <v>7637</v>
      </c>
    </row>
    <row r="14701" spans="1:6" x14ac:dyDescent="0.3">
      <c r="A14701">
        <v>107219</v>
      </c>
      <c r="B14701" t="s">
        <v>4560</v>
      </c>
      <c r="C14701" t="s">
        <v>4555</v>
      </c>
      <c r="D14701" t="s">
        <v>7502</v>
      </c>
      <c r="E14701" s="16">
        <v>700000</v>
      </c>
      <c r="F14701" t="s">
        <v>7637</v>
      </c>
    </row>
    <row r="14702" spans="1:6" x14ac:dyDescent="0.3">
      <c r="A14702">
        <v>107219</v>
      </c>
      <c r="B14702" t="s">
        <v>4560</v>
      </c>
      <c r="C14702" t="s">
        <v>4555</v>
      </c>
      <c r="D14702" t="s">
        <v>7728</v>
      </c>
      <c r="E14702" s="16">
        <v>600000</v>
      </c>
      <c r="F14702" t="s">
        <v>7637</v>
      </c>
    </row>
    <row r="14703" spans="1:6" x14ac:dyDescent="0.3">
      <c r="A14703">
        <v>107219</v>
      </c>
      <c r="B14703" t="s">
        <v>4560</v>
      </c>
      <c r="C14703" t="s">
        <v>4555</v>
      </c>
      <c r="D14703" t="s">
        <v>7507</v>
      </c>
      <c r="E14703" s="16">
        <v>600000</v>
      </c>
      <c r="F14703" t="s">
        <v>7637</v>
      </c>
    </row>
    <row r="14704" spans="1:6" x14ac:dyDescent="0.3">
      <c r="A14704">
        <v>107219</v>
      </c>
      <c r="B14704" t="s">
        <v>4560</v>
      </c>
      <c r="C14704" t="s">
        <v>4555</v>
      </c>
      <c r="D14704" t="s">
        <v>7729</v>
      </c>
      <c r="E14704" s="16">
        <v>50000</v>
      </c>
      <c r="F14704" t="s">
        <v>7172</v>
      </c>
    </row>
    <row r="14705" spans="1:6" x14ac:dyDescent="0.3">
      <c r="A14705">
        <v>107219</v>
      </c>
      <c r="B14705" t="s">
        <v>4560</v>
      </c>
      <c r="C14705" t="s">
        <v>4555</v>
      </c>
      <c r="D14705" t="s">
        <v>7588</v>
      </c>
      <c r="E14705" s="16">
        <v>2000000</v>
      </c>
      <c r="F14705" t="s">
        <v>7083</v>
      </c>
    </row>
    <row r="14706" spans="1:6" x14ac:dyDescent="0.3">
      <c r="A14706">
        <v>107219</v>
      </c>
      <c r="B14706" t="s">
        <v>4560</v>
      </c>
      <c r="C14706" t="s">
        <v>4555</v>
      </c>
      <c r="D14706" t="s">
        <v>7730</v>
      </c>
      <c r="E14706" s="16">
        <v>125000</v>
      </c>
      <c r="F14706" t="s">
        <v>7637</v>
      </c>
    </row>
    <row r="14707" spans="1:6" x14ac:dyDescent="0.3">
      <c r="A14707">
        <v>107219</v>
      </c>
      <c r="B14707" t="s">
        <v>4560</v>
      </c>
      <c r="C14707" t="s">
        <v>4555</v>
      </c>
      <c r="D14707" t="s">
        <v>6771</v>
      </c>
      <c r="E14707" s="16">
        <v>1500000</v>
      </c>
      <c r="F14707" t="s">
        <v>7634</v>
      </c>
    </row>
    <row r="14708" spans="1:6" x14ac:dyDescent="0.3">
      <c r="A14708">
        <v>107219</v>
      </c>
      <c r="B14708" t="s">
        <v>4560</v>
      </c>
      <c r="C14708" t="s">
        <v>4555</v>
      </c>
      <c r="D14708" t="s">
        <v>7590</v>
      </c>
      <c r="E14708" s="16">
        <v>1500000</v>
      </c>
      <c r="F14708" t="s">
        <v>7083</v>
      </c>
    </row>
    <row r="14709" spans="1:6" x14ac:dyDescent="0.3">
      <c r="A14709">
        <v>117478</v>
      </c>
      <c r="B14709" t="s">
        <v>4593</v>
      </c>
      <c r="C14709" t="s">
        <v>4555</v>
      </c>
      <c r="D14709" t="s">
        <v>6690</v>
      </c>
      <c r="E14709" s="16">
        <v>500000</v>
      </c>
      <c r="F14709" t="s">
        <v>7242</v>
      </c>
    </row>
    <row r="14710" spans="1:6" x14ac:dyDescent="0.3">
      <c r="A14710">
        <v>117478</v>
      </c>
      <c r="B14710" t="s">
        <v>4593</v>
      </c>
      <c r="C14710" t="s">
        <v>4555</v>
      </c>
      <c r="D14710" t="s">
        <v>7813</v>
      </c>
      <c r="E14710" s="16">
        <v>500000</v>
      </c>
      <c r="F14710" t="s">
        <v>7242</v>
      </c>
    </row>
    <row r="14711" spans="1:6" x14ac:dyDescent="0.3">
      <c r="A14711">
        <v>117478</v>
      </c>
      <c r="B14711" t="s">
        <v>4593</v>
      </c>
      <c r="C14711" t="s">
        <v>4555</v>
      </c>
      <c r="D14711" t="s">
        <v>6738</v>
      </c>
      <c r="E14711" s="16">
        <v>500000</v>
      </c>
      <c r="F14711" t="s">
        <v>7242</v>
      </c>
    </row>
    <row r="14712" spans="1:6" x14ac:dyDescent="0.3">
      <c r="A14712">
        <v>117478</v>
      </c>
      <c r="B14712" t="s">
        <v>4593</v>
      </c>
      <c r="C14712" t="s">
        <v>4555</v>
      </c>
      <c r="D14712" t="s">
        <v>6742</v>
      </c>
      <c r="E14712" s="16">
        <v>1200000</v>
      </c>
      <c r="F14712" t="s">
        <v>7727</v>
      </c>
    </row>
    <row r="14713" spans="1:6" x14ac:dyDescent="0.3">
      <c r="A14713">
        <v>117478</v>
      </c>
      <c r="B14713" t="s">
        <v>4593</v>
      </c>
      <c r="C14713" t="s">
        <v>4555</v>
      </c>
      <c r="D14713" t="s">
        <v>6744</v>
      </c>
      <c r="E14713" s="16">
        <v>50000</v>
      </c>
      <c r="F14713" t="s">
        <v>7495</v>
      </c>
    </row>
    <row r="14714" spans="1:6" x14ac:dyDescent="0.3">
      <c r="A14714">
        <v>117478</v>
      </c>
      <c r="B14714" t="s">
        <v>4593</v>
      </c>
      <c r="C14714" t="s">
        <v>4555</v>
      </c>
      <c r="D14714" t="s">
        <v>7512</v>
      </c>
      <c r="E14714" s="16">
        <v>750000</v>
      </c>
      <c r="F14714" t="s">
        <v>7727</v>
      </c>
    </row>
    <row r="14715" spans="1:6" x14ac:dyDescent="0.3">
      <c r="A14715">
        <v>117478</v>
      </c>
      <c r="B14715" t="s">
        <v>4593</v>
      </c>
      <c r="C14715" t="s">
        <v>4555</v>
      </c>
      <c r="D14715" t="s">
        <v>7814</v>
      </c>
      <c r="E14715" s="16">
        <v>350000</v>
      </c>
      <c r="F14715" t="s">
        <v>7242</v>
      </c>
    </row>
    <row r="14716" spans="1:6" x14ac:dyDescent="0.3">
      <c r="A14716">
        <v>117478</v>
      </c>
      <c r="B14716" t="s">
        <v>4593</v>
      </c>
      <c r="C14716" t="s">
        <v>4555</v>
      </c>
      <c r="D14716" t="s">
        <v>7574</v>
      </c>
      <c r="E14716" s="16">
        <v>1000000</v>
      </c>
      <c r="F14716" t="s">
        <v>7727</v>
      </c>
    </row>
    <row r="14717" spans="1:6" x14ac:dyDescent="0.3">
      <c r="A14717">
        <v>117478</v>
      </c>
      <c r="B14717" t="s">
        <v>4593</v>
      </c>
      <c r="C14717" t="s">
        <v>4555</v>
      </c>
      <c r="D14717" t="s">
        <v>6700</v>
      </c>
      <c r="E14717" s="16">
        <v>1000000</v>
      </c>
      <c r="F14717" t="s">
        <v>7727</v>
      </c>
    </row>
    <row r="14718" spans="1:6" x14ac:dyDescent="0.3">
      <c r="A14718">
        <v>117478</v>
      </c>
      <c r="B14718" t="s">
        <v>4593</v>
      </c>
      <c r="C14718" t="s">
        <v>4555</v>
      </c>
      <c r="D14718" t="s">
        <v>6792</v>
      </c>
      <c r="E14718" s="16">
        <v>1250000</v>
      </c>
      <c r="F14718" t="s">
        <v>7727</v>
      </c>
    </row>
    <row r="14719" spans="1:6" x14ac:dyDescent="0.3">
      <c r="A14719">
        <v>117478</v>
      </c>
      <c r="B14719" t="s">
        <v>4593</v>
      </c>
      <c r="C14719" t="s">
        <v>4555</v>
      </c>
      <c r="D14719" t="s">
        <v>7576</v>
      </c>
      <c r="E14719" s="16">
        <v>1250000</v>
      </c>
      <c r="F14719" t="s">
        <v>7727</v>
      </c>
    </row>
    <row r="14720" spans="1:6" x14ac:dyDescent="0.3">
      <c r="A14720">
        <v>117478</v>
      </c>
      <c r="B14720" t="s">
        <v>4593</v>
      </c>
      <c r="C14720" t="s">
        <v>4555</v>
      </c>
      <c r="D14720" t="s">
        <v>6754</v>
      </c>
      <c r="E14720" s="16">
        <v>1500000</v>
      </c>
      <c r="F14720" t="s">
        <v>7727</v>
      </c>
    </row>
    <row r="14721" spans="1:6" x14ac:dyDescent="0.3">
      <c r="A14721">
        <v>117478</v>
      </c>
      <c r="B14721" t="s">
        <v>4593</v>
      </c>
      <c r="C14721" t="s">
        <v>4555</v>
      </c>
      <c r="D14721" t="s">
        <v>7246</v>
      </c>
      <c r="E14721" s="16">
        <v>1200000</v>
      </c>
      <c r="F14721" t="s">
        <v>7727</v>
      </c>
    </row>
    <row r="14722" spans="1:6" x14ac:dyDescent="0.3">
      <c r="A14722">
        <v>117478</v>
      </c>
      <c r="B14722" t="s">
        <v>4593</v>
      </c>
      <c r="C14722" t="s">
        <v>4555</v>
      </c>
      <c r="D14722" t="s">
        <v>7581</v>
      </c>
      <c r="E14722" s="16">
        <v>1200000</v>
      </c>
      <c r="F14722" t="s">
        <v>7727</v>
      </c>
    </row>
    <row r="14723" spans="1:6" x14ac:dyDescent="0.3">
      <c r="A14723">
        <v>117478</v>
      </c>
      <c r="B14723" t="s">
        <v>4593</v>
      </c>
      <c r="C14723" t="s">
        <v>4555</v>
      </c>
      <c r="D14723" t="s">
        <v>7247</v>
      </c>
      <c r="E14723" s="16">
        <v>1200000</v>
      </c>
      <c r="F14723" t="s">
        <v>7727</v>
      </c>
    </row>
    <row r="14724" spans="1:6" x14ac:dyDescent="0.3">
      <c r="A14724">
        <v>117478</v>
      </c>
      <c r="B14724" t="s">
        <v>4593</v>
      </c>
      <c r="C14724" t="s">
        <v>4555</v>
      </c>
      <c r="D14724" t="s">
        <v>7733</v>
      </c>
      <c r="E14724" s="16">
        <v>500000</v>
      </c>
      <c r="F14724" t="s">
        <v>7727</v>
      </c>
    </row>
    <row r="14725" spans="1:6" x14ac:dyDescent="0.3">
      <c r="A14725">
        <v>117478</v>
      </c>
      <c r="B14725" t="s">
        <v>4593</v>
      </c>
      <c r="C14725" t="s">
        <v>4555</v>
      </c>
      <c r="D14725" t="s">
        <v>7726</v>
      </c>
      <c r="E14725" s="16">
        <v>400000</v>
      </c>
      <c r="F14725" t="s">
        <v>7727</v>
      </c>
    </row>
    <row r="14726" spans="1:6" x14ac:dyDescent="0.3">
      <c r="A14726">
        <v>117478</v>
      </c>
      <c r="B14726" t="s">
        <v>4593</v>
      </c>
      <c r="C14726" t="s">
        <v>4555</v>
      </c>
      <c r="D14726" t="s">
        <v>7815</v>
      </c>
      <c r="E14726" s="16">
        <v>100000</v>
      </c>
      <c r="F14726" t="s">
        <v>7495</v>
      </c>
    </row>
    <row r="14727" spans="1:6" x14ac:dyDescent="0.3">
      <c r="A14727">
        <v>117478</v>
      </c>
      <c r="B14727" t="s">
        <v>4593</v>
      </c>
      <c r="C14727" t="s">
        <v>4555</v>
      </c>
      <c r="D14727" t="s">
        <v>7816</v>
      </c>
      <c r="E14727" s="16">
        <v>75000</v>
      </c>
      <c r="F14727" t="s">
        <v>7495</v>
      </c>
    </row>
    <row r="14728" spans="1:6" x14ac:dyDescent="0.3">
      <c r="A14728">
        <v>117478</v>
      </c>
      <c r="B14728" t="s">
        <v>4593</v>
      </c>
      <c r="C14728" t="s">
        <v>4555</v>
      </c>
      <c r="D14728" t="s">
        <v>7429</v>
      </c>
      <c r="E14728" s="16">
        <v>300000</v>
      </c>
      <c r="F14728" t="s">
        <v>7727</v>
      </c>
    </row>
    <row r="14729" spans="1:6" x14ac:dyDescent="0.3">
      <c r="A14729">
        <v>117478</v>
      </c>
      <c r="B14729" t="s">
        <v>4593</v>
      </c>
      <c r="C14729" t="s">
        <v>4555</v>
      </c>
      <c r="D14729" t="s">
        <v>6759</v>
      </c>
      <c r="E14729" s="16">
        <v>1200000</v>
      </c>
      <c r="F14729" t="s">
        <v>7727</v>
      </c>
    </row>
    <row r="14730" spans="1:6" x14ac:dyDescent="0.3">
      <c r="A14730">
        <v>117478</v>
      </c>
      <c r="B14730" t="s">
        <v>4593</v>
      </c>
      <c r="C14730" t="s">
        <v>4555</v>
      </c>
      <c r="D14730" t="s">
        <v>7817</v>
      </c>
      <c r="E14730" s="16">
        <v>75000</v>
      </c>
      <c r="F14730" t="s">
        <v>7495</v>
      </c>
    </row>
    <row r="14731" spans="1:6" x14ac:dyDescent="0.3">
      <c r="A14731">
        <v>117478</v>
      </c>
      <c r="B14731" t="s">
        <v>4593</v>
      </c>
      <c r="C14731" t="s">
        <v>4555</v>
      </c>
      <c r="D14731" t="s">
        <v>6761</v>
      </c>
      <c r="E14731" s="16">
        <v>1200000</v>
      </c>
      <c r="F14731" t="s">
        <v>7727</v>
      </c>
    </row>
    <row r="14732" spans="1:6" x14ac:dyDescent="0.3">
      <c r="A14732">
        <v>117478</v>
      </c>
      <c r="B14732" t="s">
        <v>4593</v>
      </c>
      <c r="C14732" t="s">
        <v>4555</v>
      </c>
      <c r="D14732" t="s">
        <v>7430</v>
      </c>
      <c r="E14732" s="16">
        <v>400000</v>
      </c>
      <c r="F14732" t="s">
        <v>7727</v>
      </c>
    </row>
    <row r="14733" spans="1:6" x14ac:dyDescent="0.3">
      <c r="A14733">
        <v>117478</v>
      </c>
      <c r="B14733" t="s">
        <v>4593</v>
      </c>
      <c r="C14733" t="s">
        <v>4555</v>
      </c>
      <c r="D14733" t="s">
        <v>6763</v>
      </c>
      <c r="E14733" s="16">
        <v>325000</v>
      </c>
      <c r="F14733" t="s">
        <v>7554</v>
      </c>
    </row>
    <row r="14734" spans="1:6" x14ac:dyDescent="0.3">
      <c r="A14734">
        <v>117478</v>
      </c>
      <c r="B14734" t="s">
        <v>4593</v>
      </c>
      <c r="C14734" t="s">
        <v>4555</v>
      </c>
      <c r="D14734" t="s">
        <v>7502</v>
      </c>
      <c r="E14734" s="16">
        <v>250000</v>
      </c>
      <c r="F14734" t="s">
        <v>7554</v>
      </c>
    </row>
    <row r="14735" spans="1:6" x14ac:dyDescent="0.3">
      <c r="A14735">
        <v>117478</v>
      </c>
      <c r="B14735" t="s">
        <v>4593</v>
      </c>
      <c r="C14735" t="s">
        <v>4555</v>
      </c>
      <c r="D14735" t="s">
        <v>7818</v>
      </c>
      <c r="E14735" s="16">
        <v>100000</v>
      </c>
      <c r="F14735" t="s">
        <v>7495</v>
      </c>
    </row>
    <row r="14736" spans="1:6" x14ac:dyDescent="0.3">
      <c r="A14736">
        <v>117478</v>
      </c>
      <c r="B14736" t="s">
        <v>4593</v>
      </c>
      <c r="C14736" t="s">
        <v>4555</v>
      </c>
      <c r="D14736" t="s">
        <v>7507</v>
      </c>
      <c r="E14736" s="16">
        <v>300000</v>
      </c>
      <c r="F14736" t="s">
        <v>7554</v>
      </c>
    </row>
    <row r="14737" spans="1:6" x14ac:dyDescent="0.3">
      <c r="A14737">
        <v>117478</v>
      </c>
      <c r="B14737" t="s">
        <v>4593</v>
      </c>
      <c r="C14737" t="s">
        <v>4555</v>
      </c>
      <c r="D14737" t="s">
        <v>7588</v>
      </c>
      <c r="E14737" s="16">
        <v>1500000</v>
      </c>
      <c r="F14737" t="s">
        <v>7727</v>
      </c>
    </row>
    <row r="14738" spans="1:6" x14ac:dyDescent="0.3">
      <c r="A14738">
        <v>117478</v>
      </c>
      <c r="B14738" t="s">
        <v>4593</v>
      </c>
      <c r="C14738" t="s">
        <v>4555</v>
      </c>
      <c r="D14738" t="s">
        <v>6771</v>
      </c>
      <c r="E14738" s="16">
        <v>1200000</v>
      </c>
      <c r="F14738" t="s">
        <v>7727</v>
      </c>
    </row>
    <row r="14739" spans="1:6" x14ac:dyDescent="0.3">
      <c r="A14739">
        <v>117478</v>
      </c>
      <c r="B14739" t="s">
        <v>4593</v>
      </c>
      <c r="C14739" t="s">
        <v>4555</v>
      </c>
      <c r="D14739" t="s">
        <v>7819</v>
      </c>
      <c r="E14739" s="16">
        <v>350000</v>
      </c>
      <c r="F14739" t="s">
        <v>7242</v>
      </c>
    </row>
    <row r="14740" spans="1:6" x14ac:dyDescent="0.3">
      <c r="A14740">
        <v>117478</v>
      </c>
      <c r="B14740" t="s">
        <v>4593</v>
      </c>
      <c r="C14740" t="s">
        <v>4555</v>
      </c>
      <c r="D14740" t="s">
        <v>7590</v>
      </c>
      <c r="E14740" s="16">
        <v>1200000</v>
      </c>
      <c r="F14740" t="s">
        <v>7727</v>
      </c>
    </row>
    <row r="14741" spans="1:6" x14ac:dyDescent="0.3">
      <c r="A14741">
        <v>117478</v>
      </c>
      <c r="B14741" t="s">
        <v>4593</v>
      </c>
      <c r="C14741" t="s">
        <v>4555</v>
      </c>
      <c r="D14741" t="s">
        <v>7820</v>
      </c>
      <c r="E14741" s="16">
        <v>50000</v>
      </c>
      <c r="F14741" t="s">
        <v>7495</v>
      </c>
    </row>
    <row r="14742" spans="1:6" x14ac:dyDescent="0.3">
      <c r="A14742">
        <v>133731</v>
      </c>
      <c r="B14742" t="s">
        <v>4564</v>
      </c>
      <c r="C14742" t="s">
        <v>4555</v>
      </c>
      <c r="D14742" t="s">
        <v>6690</v>
      </c>
      <c r="E14742" s="16">
        <v>150000</v>
      </c>
      <c r="F14742" t="s">
        <v>7495</v>
      </c>
    </row>
    <row r="14743" spans="1:6" x14ac:dyDescent="0.3">
      <c r="A14743">
        <v>133731</v>
      </c>
      <c r="B14743" t="s">
        <v>4564</v>
      </c>
      <c r="C14743" t="s">
        <v>4555</v>
      </c>
      <c r="D14743" t="s">
        <v>7805</v>
      </c>
      <c r="E14743" s="16">
        <v>200000</v>
      </c>
      <c r="F14743" t="s">
        <v>6736</v>
      </c>
    </row>
    <row r="14744" spans="1:6" x14ac:dyDescent="0.3">
      <c r="A14744">
        <v>133731</v>
      </c>
      <c r="B14744" t="s">
        <v>4564</v>
      </c>
      <c r="C14744" t="s">
        <v>4555</v>
      </c>
      <c r="D14744" t="s">
        <v>8029</v>
      </c>
      <c r="E14744" s="16">
        <v>1500000</v>
      </c>
      <c r="F14744" t="s">
        <v>7727</v>
      </c>
    </row>
    <row r="14745" spans="1:6" x14ac:dyDescent="0.3">
      <c r="A14745">
        <v>133731</v>
      </c>
      <c r="B14745" t="s">
        <v>4564</v>
      </c>
      <c r="C14745" t="s">
        <v>4555</v>
      </c>
      <c r="D14745" t="s">
        <v>7806</v>
      </c>
      <c r="E14745" s="16">
        <v>200000</v>
      </c>
      <c r="F14745" t="s">
        <v>6736</v>
      </c>
    </row>
    <row r="14746" spans="1:6" x14ac:dyDescent="0.3">
      <c r="A14746">
        <v>133731</v>
      </c>
      <c r="B14746" t="s">
        <v>4564</v>
      </c>
      <c r="C14746" t="s">
        <v>4555</v>
      </c>
      <c r="D14746" t="s">
        <v>6742</v>
      </c>
      <c r="E14746" s="16">
        <v>3000000</v>
      </c>
      <c r="F14746" t="s">
        <v>7727</v>
      </c>
    </row>
    <row r="14747" spans="1:6" x14ac:dyDescent="0.3">
      <c r="A14747">
        <v>133731</v>
      </c>
      <c r="B14747" t="s">
        <v>4564</v>
      </c>
      <c r="C14747" t="s">
        <v>4555</v>
      </c>
      <c r="D14747" t="s">
        <v>8030</v>
      </c>
      <c r="E14747" s="16">
        <v>50000</v>
      </c>
      <c r="F14747" t="s">
        <v>8031</v>
      </c>
    </row>
    <row r="14748" spans="1:6" x14ac:dyDescent="0.3">
      <c r="A14748">
        <v>133731</v>
      </c>
      <c r="B14748" t="s">
        <v>4564</v>
      </c>
      <c r="C14748" t="s">
        <v>4555</v>
      </c>
      <c r="D14748" t="s">
        <v>7512</v>
      </c>
      <c r="E14748" s="16">
        <v>850000</v>
      </c>
      <c r="F14748" t="s">
        <v>7727</v>
      </c>
    </row>
    <row r="14749" spans="1:6" x14ac:dyDescent="0.3">
      <c r="A14749">
        <v>133731</v>
      </c>
      <c r="B14749" t="s">
        <v>4564</v>
      </c>
      <c r="C14749" t="s">
        <v>4555</v>
      </c>
      <c r="D14749" t="s">
        <v>8032</v>
      </c>
      <c r="E14749" s="16">
        <v>125000</v>
      </c>
      <c r="F14749" t="s">
        <v>7495</v>
      </c>
    </row>
    <row r="14750" spans="1:6" x14ac:dyDescent="0.3">
      <c r="A14750">
        <v>133731</v>
      </c>
      <c r="B14750" t="s">
        <v>4564</v>
      </c>
      <c r="C14750" t="s">
        <v>4555</v>
      </c>
      <c r="D14750" t="s">
        <v>7574</v>
      </c>
      <c r="E14750" s="16">
        <v>1700000</v>
      </c>
      <c r="F14750" t="s">
        <v>7727</v>
      </c>
    </row>
    <row r="14751" spans="1:6" x14ac:dyDescent="0.3">
      <c r="A14751">
        <v>133731</v>
      </c>
      <c r="B14751" t="s">
        <v>4564</v>
      </c>
      <c r="C14751" t="s">
        <v>4555</v>
      </c>
      <c r="D14751" t="s">
        <v>6700</v>
      </c>
      <c r="E14751" s="16">
        <v>1200000</v>
      </c>
      <c r="F14751" t="s">
        <v>7727</v>
      </c>
    </row>
    <row r="14752" spans="1:6" x14ac:dyDescent="0.3">
      <c r="A14752">
        <v>133731</v>
      </c>
      <c r="B14752" t="s">
        <v>4564</v>
      </c>
      <c r="C14752" t="s">
        <v>4555</v>
      </c>
      <c r="D14752" t="s">
        <v>6749</v>
      </c>
      <c r="E14752" s="16">
        <v>3000000</v>
      </c>
      <c r="F14752" t="s">
        <v>7727</v>
      </c>
    </row>
    <row r="14753" spans="1:6" x14ac:dyDescent="0.3">
      <c r="A14753">
        <v>133731</v>
      </c>
      <c r="B14753" t="s">
        <v>4564</v>
      </c>
      <c r="C14753" t="s">
        <v>4555</v>
      </c>
      <c r="D14753" t="s">
        <v>6792</v>
      </c>
      <c r="E14753" s="16">
        <v>1250000</v>
      </c>
      <c r="F14753" t="s">
        <v>7727</v>
      </c>
    </row>
    <row r="14754" spans="1:6" x14ac:dyDescent="0.3">
      <c r="A14754">
        <v>133731</v>
      </c>
      <c r="B14754" t="s">
        <v>4564</v>
      </c>
      <c r="C14754" t="s">
        <v>4555</v>
      </c>
      <c r="D14754" t="s">
        <v>7576</v>
      </c>
      <c r="E14754" s="16">
        <v>1250000</v>
      </c>
      <c r="F14754" t="s">
        <v>7727</v>
      </c>
    </row>
    <row r="14755" spans="1:6" x14ac:dyDescent="0.3">
      <c r="A14755">
        <v>133731</v>
      </c>
      <c r="B14755" t="s">
        <v>4564</v>
      </c>
      <c r="C14755" t="s">
        <v>4555</v>
      </c>
      <c r="D14755" t="s">
        <v>6754</v>
      </c>
      <c r="E14755" s="16">
        <v>2500000</v>
      </c>
      <c r="F14755" t="s">
        <v>7727</v>
      </c>
    </row>
    <row r="14756" spans="1:6" x14ac:dyDescent="0.3">
      <c r="A14756">
        <v>133731</v>
      </c>
      <c r="B14756" t="s">
        <v>4564</v>
      </c>
      <c r="C14756" t="s">
        <v>4555</v>
      </c>
      <c r="D14756" t="s">
        <v>7809</v>
      </c>
      <c r="E14756" s="16">
        <v>150000</v>
      </c>
      <c r="F14756" t="s">
        <v>6736</v>
      </c>
    </row>
    <row r="14757" spans="1:6" x14ac:dyDescent="0.3">
      <c r="A14757">
        <v>133731</v>
      </c>
      <c r="B14757" t="s">
        <v>4564</v>
      </c>
      <c r="C14757" t="s">
        <v>4555</v>
      </c>
      <c r="D14757" t="s">
        <v>6834</v>
      </c>
      <c r="E14757" s="16">
        <v>150000</v>
      </c>
      <c r="F14757" t="s">
        <v>6736</v>
      </c>
    </row>
    <row r="14758" spans="1:6" x14ac:dyDescent="0.3">
      <c r="A14758">
        <v>133731</v>
      </c>
      <c r="B14758" t="s">
        <v>4564</v>
      </c>
      <c r="C14758" t="s">
        <v>4555</v>
      </c>
      <c r="D14758" t="s">
        <v>7579</v>
      </c>
      <c r="E14758" s="16">
        <v>1500000</v>
      </c>
      <c r="F14758" t="s">
        <v>7727</v>
      </c>
    </row>
    <row r="14759" spans="1:6" x14ac:dyDescent="0.3">
      <c r="A14759">
        <v>133731</v>
      </c>
      <c r="B14759" t="s">
        <v>4564</v>
      </c>
      <c r="C14759" t="s">
        <v>4555</v>
      </c>
      <c r="D14759" t="s">
        <v>7246</v>
      </c>
      <c r="E14759" s="16">
        <v>1800000</v>
      </c>
      <c r="F14759" t="s">
        <v>7727</v>
      </c>
    </row>
    <row r="14760" spans="1:6" x14ac:dyDescent="0.3">
      <c r="A14760">
        <v>133731</v>
      </c>
      <c r="B14760" t="s">
        <v>4564</v>
      </c>
      <c r="C14760" t="s">
        <v>4555</v>
      </c>
      <c r="D14760" t="s">
        <v>7581</v>
      </c>
      <c r="E14760" s="16">
        <v>2000000</v>
      </c>
      <c r="F14760" t="s">
        <v>7727</v>
      </c>
    </row>
    <row r="14761" spans="1:6" x14ac:dyDescent="0.3">
      <c r="A14761">
        <v>133731</v>
      </c>
      <c r="B14761" t="s">
        <v>4564</v>
      </c>
      <c r="C14761" t="s">
        <v>4555</v>
      </c>
      <c r="D14761" t="s">
        <v>7247</v>
      </c>
      <c r="E14761" s="16">
        <v>1800000</v>
      </c>
      <c r="F14761" t="s">
        <v>7727</v>
      </c>
    </row>
    <row r="14762" spans="1:6" x14ac:dyDescent="0.3">
      <c r="A14762">
        <v>133731</v>
      </c>
      <c r="B14762" t="s">
        <v>4564</v>
      </c>
      <c r="C14762" t="s">
        <v>4555</v>
      </c>
      <c r="D14762" t="s">
        <v>7733</v>
      </c>
      <c r="E14762" s="16">
        <v>600000</v>
      </c>
      <c r="F14762" t="s">
        <v>7727</v>
      </c>
    </row>
    <row r="14763" spans="1:6" x14ac:dyDescent="0.3">
      <c r="A14763">
        <v>133731</v>
      </c>
      <c r="B14763" t="s">
        <v>4564</v>
      </c>
      <c r="C14763" t="s">
        <v>4555</v>
      </c>
      <c r="D14763" t="s">
        <v>7815</v>
      </c>
      <c r="E14763" s="16">
        <v>100000</v>
      </c>
      <c r="F14763" t="s">
        <v>7495</v>
      </c>
    </row>
    <row r="14764" spans="1:6" x14ac:dyDescent="0.3">
      <c r="A14764">
        <v>133731</v>
      </c>
      <c r="B14764" t="s">
        <v>4564</v>
      </c>
      <c r="C14764" t="s">
        <v>4555</v>
      </c>
      <c r="D14764" t="s">
        <v>6759</v>
      </c>
      <c r="E14764" s="16">
        <v>2500000</v>
      </c>
      <c r="F14764" t="s">
        <v>7727</v>
      </c>
    </row>
    <row r="14765" spans="1:6" x14ac:dyDescent="0.3">
      <c r="A14765">
        <v>133731</v>
      </c>
      <c r="B14765" t="s">
        <v>4564</v>
      </c>
      <c r="C14765" t="s">
        <v>4555</v>
      </c>
      <c r="D14765" t="s">
        <v>7499</v>
      </c>
      <c r="E14765" s="16">
        <v>100000</v>
      </c>
      <c r="F14765" t="s">
        <v>8033</v>
      </c>
    </row>
    <row r="14766" spans="1:6" x14ac:dyDescent="0.3">
      <c r="A14766">
        <v>133731</v>
      </c>
      <c r="B14766" t="s">
        <v>4564</v>
      </c>
      <c r="C14766" t="s">
        <v>4555</v>
      </c>
      <c r="D14766" t="s">
        <v>8034</v>
      </c>
      <c r="E14766" s="16">
        <v>175000</v>
      </c>
      <c r="F14766" t="s">
        <v>6736</v>
      </c>
    </row>
    <row r="14767" spans="1:6" x14ac:dyDescent="0.3">
      <c r="A14767">
        <v>133731</v>
      </c>
      <c r="B14767" t="s">
        <v>4564</v>
      </c>
      <c r="C14767" t="s">
        <v>4555</v>
      </c>
      <c r="D14767" t="s">
        <v>6761</v>
      </c>
      <c r="E14767" s="16">
        <v>3000000</v>
      </c>
      <c r="F14767" t="s">
        <v>7727</v>
      </c>
    </row>
    <row r="14768" spans="1:6" x14ac:dyDescent="0.3">
      <c r="A14768">
        <v>133731</v>
      </c>
      <c r="B14768" t="s">
        <v>4564</v>
      </c>
      <c r="C14768" t="s">
        <v>4555</v>
      </c>
      <c r="D14768" t="s">
        <v>7811</v>
      </c>
      <c r="E14768" s="16">
        <v>300000</v>
      </c>
      <c r="F14768" t="s">
        <v>7727</v>
      </c>
    </row>
    <row r="14769" spans="1:6" x14ac:dyDescent="0.3">
      <c r="A14769">
        <v>133731</v>
      </c>
      <c r="B14769" t="s">
        <v>4564</v>
      </c>
      <c r="C14769" t="s">
        <v>4555</v>
      </c>
      <c r="D14769" t="s">
        <v>7897</v>
      </c>
      <c r="E14769" s="16">
        <v>50000</v>
      </c>
      <c r="F14769" t="s">
        <v>8031</v>
      </c>
    </row>
    <row r="14770" spans="1:6" x14ac:dyDescent="0.3">
      <c r="A14770">
        <v>133731</v>
      </c>
      <c r="B14770" t="s">
        <v>4564</v>
      </c>
      <c r="C14770" t="s">
        <v>4555</v>
      </c>
      <c r="D14770" t="s">
        <v>7588</v>
      </c>
      <c r="E14770" s="16">
        <v>2000000</v>
      </c>
      <c r="F14770" t="s">
        <v>7727</v>
      </c>
    </row>
    <row r="14771" spans="1:6" x14ac:dyDescent="0.3">
      <c r="A14771">
        <v>133731</v>
      </c>
      <c r="B14771" t="s">
        <v>4564</v>
      </c>
      <c r="C14771" t="s">
        <v>4555</v>
      </c>
      <c r="D14771" t="s">
        <v>8035</v>
      </c>
      <c r="E14771" s="16">
        <v>2000000</v>
      </c>
      <c r="F14771" t="s">
        <v>7727</v>
      </c>
    </row>
    <row r="14772" spans="1:6" x14ac:dyDescent="0.3">
      <c r="A14772">
        <v>133731</v>
      </c>
      <c r="B14772" t="s">
        <v>4564</v>
      </c>
      <c r="C14772" t="s">
        <v>4555</v>
      </c>
      <c r="D14772" t="s">
        <v>6771</v>
      </c>
      <c r="E14772" s="16">
        <v>2500000</v>
      </c>
      <c r="F14772" t="s">
        <v>7727</v>
      </c>
    </row>
    <row r="14773" spans="1:6" x14ac:dyDescent="0.3">
      <c r="A14773">
        <v>133731</v>
      </c>
      <c r="B14773" t="s">
        <v>4564</v>
      </c>
      <c r="C14773" t="s">
        <v>4555</v>
      </c>
      <c r="D14773" t="s">
        <v>7252</v>
      </c>
      <c r="E14773" s="16">
        <v>100000</v>
      </c>
      <c r="F14773" t="s">
        <v>8033</v>
      </c>
    </row>
    <row r="14774" spans="1:6" x14ac:dyDescent="0.3">
      <c r="A14774">
        <v>133731</v>
      </c>
      <c r="B14774" t="s">
        <v>4564</v>
      </c>
      <c r="C14774" t="s">
        <v>4555</v>
      </c>
      <c r="D14774" t="s">
        <v>7590</v>
      </c>
      <c r="E14774" s="16">
        <v>1800000</v>
      </c>
      <c r="F14774" t="s">
        <v>7727</v>
      </c>
    </row>
    <row r="14775" spans="1:6" x14ac:dyDescent="0.3">
      <c r="A14775">
        <v>187097</v>
      </c>
      <c r="B14775" t="s">
        <v>4579</v>
      </c>
      <c r="C14775" t="s">
        <v>4555</v>
      </c>
      <c r="D14775" t="s">
        <v>6733</v>
      </c>
      <c r="E14775" s="16">
        <v>800000</v>
      </c>
      <c r="F14775" t="s">
        <v>7852</v>
      </c>
    </row>
    <row r="14776" spans="1:6" x14ac:dyDescent="0.3">
      <c r="A14776">
        <v>187097</v>
      </c>
      <c r="B14776" t="s">
        <v>4579</v>
      </c>
      <c r="C14776" t="s">
        <v>4555</v>
      </c>
      <c r="D14776" t="s">
        <v>7856</v>
      </c>
      <c r="E14776" s="16">
        <v>400000</v>
      </c>
      <c r="F14776" t="s">
        <v>7121</v>
      </c>
    </row>
    <row r="14777" spans="1:6" x14ac:dyDescent="0.3">
      <c r="A14777">
        <v>187097</v>
      </c>
      <c r="B14777" t="s">
        <v>4579</v>
      </c>
      <c r="C14777" t="s">
        <v>4555</v>
      </c>
      <c r="D14777" t="s">
        <v>8352</v>
      </c>
      <c r="E14777" s="16">
        <v>350000</v>
      </c>
      <c r="F14777" t="s">
        <v>8353</v>
      </c>
    </row>
    <row r="14778" spans="1:6" x14ac:dyDescent="0.3">
      <c r="A14778">
        <v>187097</v>
      </c>
      <c r="B14778" t="s">
        <v>4579</v>
      </c>
      <c r="C14778" t="s">
        <v>4555</v>
      </c>
      <c r="D14778" t="s">
        <v>6742</v>
      </c>
      <c r="E14778" s="16">
        <v>2000000</v>
      </c>
      <c r="F14778" t="s">
        <v>7727</v>
      </c>
    </row>
    <row r="14779" spans="1:6" x14ac:dyDescent="0.3">
      <c r="A14779">
        <v>187097</v>
      </c>
      <c r="B14779" t="s">
        <v>4579</v>
      </c>
      <c r="C14779" t="s">
        <v>4555</v>
      </c>
      <c r="D14779" t="s">
        <v>7570</v>
      </c>
      <c r="E14779" s="16">
        <v>900000</v>
      </c>
      <c r="F14779" t="s">
        <v>7558</v>
      </c>
    </row>
    <row r="14780" spans="1:6" x14ac:dyDescent="0.3">
      <c r="A14780">
        <v>187097</v>
      </c>
      <c r="B14780" t="s">
        <v>4579</v>
      </c>
      <c r="C14780" t="s">
        <v>4555</v>
      </c>
      <c r="D14780" t="s">
        <v>7858</v>
      </c>
      <c r="E14780" s="16">
        <v>600000</v>
      </c>
      <c r="F14780" t="s">
        <v>7852</v>
      </c>
    </row>
    <row r="14781" spans="1:6" x14ac:dyDescent="0.3">
      <c r="A14781">
        <v>187097</v>
      </c>
      <c r="B14781" t="s">
        <v>4579</v>
      </c>
      <c r="C14781" t="s">
        <v>4555</v>
      </c>
      <c r="D14781" t="s">
        <v>6971</v>
      </c>
      <c r="E14781" s="16">
        <v>800000</v>
      </c>
      <c r="F14781" t="s">
        <v>7853</v>
      </c>
    </row>
    <row r="14782" spans="1:6" x14ac:dyDescent="0.3">
      <c r="A14782">
        <v>187097</v>
      </c>
      <c r="B14782" t="s">
        <v>4579</v>
      </c>
      <c r="C14782" t="s">
        <v>4555</v>
      </c>
      <c r="D14782" t="s">
        <v>7861</v>
      </c>
      <c r="E14782" s="16">
        <v>350000</v>
      </c>
      <c r="F14782" t="s">
        <v>8354</v>
      </c>
    </row>
    <row r="14783" spans="1:6" x14ac:dyDescent="0.3">
      <c r="A14783">
        <v>187097</v>
      </c>
      <c r="B14783" t="s">
        <v>4579</v>
      </c>
      <c r="C14783" t="s">
        <v>4555</v>
      </c>
      <c r="D14783" t="s">
        <v>8355</v>
      </c>
      <c r="E14783" s="16">
        <v>550000</v>
      </c>
      <c r="F14783" t="s">
        <v>8356</v>
      </c>
    </row>
    <row r="14784" spans="1:6" x14ac:dyDescent="0.3">
      <c r="A14784">
        <v>187097</v>
      </c>
      <c r="B14784" t="s">
        <v>4579</v>
      </c>
      <c r="C14784" t="s">
        <v>4555</v>
      </c>
      <c r="D14784" t="s">
        <v>6700</v>
      </c>
      <c r="E14784" s="16">
        <v>400000</v>
      </c>
      <c r="F14784" t="s">
        <v>8354</v>
      </c>
    </row>
    <row r="14785" spans="1:6" x14ac:dyDescent="0.3">
      <c r="A14785">
        <v>187097</v>
      </c>
      <c r="B14785" t="s">
        <v>4579</v>
      </c>
      <c r="C14785" t="s">
        <v>4555</v>
      </c>
      <c r="D14785" t="s">
        <v>8357</v>
      </c>
      <c r="E14785" s="16">
        <v>250000</v>
      </c>
      <c r="F14785" t="s">
        <v>8358</v>
      </c>
    </row>
    <row r="14786" spans="1:6" x14ac:dyDescent="0.3">
      <c r="A14786">
        <v>187097</v>
      </c>
      <c r="B14786" t="s">
        <v>4579</v>
      </c>
      <c r="C14786" t="s">
        <v>4555</v>
      </c>
      <c r="D14786" t="s">
        <v>8359</v>
      </c>
      <c r="E14786" s="16">
        <v>25000</v>
      </c>
      <c r="F14786" t="s">
        <v>8353</v>
      </c>
    </row>
    <row r="14787" spans="1:6" x14ac:dyDescent="0.3">
      <c r="A14787">
        <v>187097</v>
      </c>
      <c r="B14787" t="s">
        <v>4579</v>
      </c>
      <c r="C14787" t="s">
        <v>4555</v>
      </c>
      <c r="D14787" t="s">
        <v>7580</v>
      </c>
      <c r="E14787" s="16">
        <v>700000</v>
      </c>
      <c r="F14787" t="s">
        <v>7558</v>
      </c>
    </row>
    <row r="14788" spans="1:6" x14ac:dyDescent="0.3">
      <c r="A14788">
        <v>187097</v>
      </c>
      <c r="B14788" t="s">
        <v>4579</v>
      </c>
      <c r="C14788" t="s">
        <v>4555</v>
      </c>
      <c r="D14788" t="s">
        <v>7248</v>
      </c>
      <c r="E14788" s="16">
        <v>100000</v>
      </c>
      <c r="F14788" t="s">
        <v>7121</v>
      </c>
    </row>
    <row r="14789" spans="1:6" x14ac:dyDescent="0.3">
      <c r="A14789">
        <v>187097</v>
      </c>
      <c r="B14789" t="s">
        <v>4579</v>
      </c>
      <c r="C14789" t="s">
        <v>4555</v>
      </c>
      <c r="D14789" t="s">
        <v>7584</v>
      </c>
      <c r="E14789" s="16">
        <v>1800000</v>
      </c>
      <c r="F14789" t="s">
        <v>7558</v>
      </c>
    </row>
    <row r="14790" spans="1:6" x14ac:dyDescent="0.3">
      <c r="A14790">
        <v>187097</v>
      </c>
      <c r="B14790" t="s">
        <v>4579</v>
      </c>
      <c r="C14790" t="s">
        <v>4555</v>
      </c>
      <c r="D14790" t="s">
        <v>6759</v>
      </c>
      <c r="E14790" s="16">
        <v>1200000</v>
      </c>
      <c r="F14790" t="s">
        <v>7727</v>
      </c>
    </row>
    <row r="14791" spans="1:6" x14ac:dyDescent="0.3">
      <c r="A14791">
        <v>187097</v>
      </c>
      <c r="B14791" t="s">
        <v>4579</v>
      </c>
      <c r="C14791" t="s">
        <v>4555</v>
      </c>
      <c r="D14791" t="s">
        <v>7741</v>
      </c>
      <c r="E14791" s="16">
        <v>250000</v>
      </c>
      <c r="F14791" t="s">
        <v>7121</v>
      </c>
    </row>
    <row r="14792" spans="1:6" x14ac:dyDescent="0.3">
      <c r="A14792">
        <v>187097</v>
      </c>
      <c r="B14792" t="s">
        <v>4579</v>
      </c>
      <c r="C14792" t="s">
        <v>4555</v>
      </c>
      <c r="D14792" t="s">
        <v>8360</v>
      </c>
      <c r="E14792" s="16">
        <v>350000</v>
      </c>
      <c r="F14792" t="s">
        <v>8356</v>
      </c>
    </row>
    <row r="14793" spans="1:6" x14ac:dyDescent="0.3">
      <c r="A14793">
        <v>187097</v>
      </c>
      <c r="B14793" t="s">
        <v>4579</v>
      </c>
      <c r="C14793" t="s">
        <v>4555</v>
      </c>
      <c r="D14793" t="s">
        <v>7869</v>
      </c>
      <c r="E14793" s="16">
        <v>600000</v>
      </c>
      <c r="F14793" t="s">
        <v>7852</v>
      </c>
    </row>
    <row r="14794" spans="1:6" x14ac:dyDescent="0.3">
      <c r="A14794">
        <v>187097</v>
      </c>
      <c r="B14794" t="s">
        <v>4579</v>
      </c>
      <c r="C14794" t="s">
        <v>4555</v>
      </c>
      <c r="D14794" t="s">
        <v>7871</v>
      </c>
      <c r="E14794" s="16">
        <v>750000</v>
      </c>
      <c r="F14794" t="s">
        <v>7852</v>
      </c>
    </row>
    <row r="14795" spans="1:6" x14ac:dyDescent="0.3">
      <c r="A14795">
        <v>187097</v>
      </c>
      <c r="B14795" t="s">
        <v>4579</v>
      </c>
      <c r="C14795" t="s">
        <v>4555</v>
      </c>
      <c r="D14795" t="s">
        <v>8163</v>
      </c>
      <c r="E14795" s="16">
        <v>1800000</v>
      </c>
      <c r="F14795" t="s">
        <v>7558</v>
      </c>
    </row>
    <row r="14796" spans="1:6" x14ac:dyDescent="0.3">
      <c r="A14796">
        <v>187097</v>
      </c>
      <c r="B14796" t="s">
        <v>4579</v>
      </c>
      <c r="C14796" t="s">
        <v>4555</v>
      </c>
      <c r="D14796" t="s">
        <v>8361</v>
      </c>
      <c r="E14796" s="16">
        <v>25000</v>
      </c>
      <c r="F14796" t="s">
        <v>8356</v>
      </c>
    </row>
    <row r="14797" spans="1:6" x14ac:dyDescent="0.3">
      <c r="A14797">
        <v>187097</v>
      </c>
      <c r="B14797" t="s">
        <v>4579</v>
      </c>
      <c r="C14797" t="s">
        <v>4555</v>
      </c>
      <c r="D14797" t="s">
        <v>7728</v>
      </c>
      <c r="E14797" s="16">
        <v>450000</v>
      </c>
      <c r="F14797" t="s">
        <v>7121</v>
      </c>
    </row>
    <row r="14798" spans="1:6" x14ac:dyDescent="0.3">
      <c r="A14798">
        <v>187097</v>
      </c>
      <c r="B14798" t="s">
        <v>4579</v>
      </c>
      <c r="C14798" t="s">
        <v>4555</v>
      </c>
      <c r="D14798" t="s">
        <v>6768</v>
      </c>
      <c r="E14798" s="16">
        <v>2500000</v>
      </c>
      <c r="F14798" t="s">
        <v>7727</v>
      </c>
    </row>
    <row r="14799" spans="1:6" x14ac:dyDescent="0.3">
      <c r="A14799">
        <v>187097</v>
      </c>
      <c r="B14799" t="s">
        <v>4579</v>
      </c>
      <c r="C14799" t="s">
        <v>4555</v>
      </c>
      <c r="D14799" t="s">
        <v>7588</v>
      </c>
      <c r="E14799" s="16">
        <v>600000</v>
      </c>
      <c r="F14799" t="s">
        <v>7558</v>
      </c>
    </row>
    <row r="14800" spans="1:6" x14ac:dyDescent="0.3">
      <c r="A14800">
        <v>187097</v>
      </c>
      <c r="B14800" t="s">
        <v>4579</v>
      </c>
      <c r="C14800" t="s">
        <v>4555</v>
      </c>
      <c r="D14800" t="s">
        <v>7875</v>
      </c>
      <c r="E14800" s="16">
        <v>500000</v>
      </c>
      <c r="F14800" t="s">
        <v>8354</v>
      </c>
    </row>
    <row r="14801" spans="1:6" x14ac:dyDescent="0.3">
      <c r="A14801">
        <v>187097</v>
      </c>
      <c r="B14801" t="s">
        <v>4579</v>
      </c>
      <c r="C14801" t="s">
        <v>4555</v>
      </c>
      <c r="D14801" t="s">
        <v>8362</v>
      </c>
      <c r="E14801" s="16">
        <v>300000</v>
      </c>
      <c r="F14801" t="s">
        <v>8358</v>
      </c>
    </row>
    <row r="14802" spans="1:6" x14ac:dyDescent="0.3">
      <c r="A14802">
        <v>187097</v>
      </c>
      <c r="B14802" t="s">
        <v>4579</v>
      </c>
      <c r="C14802" t="s">
        <v>4555</v>
      </c>
      <c r="D14802" t="s">
        <v>8363</v>
      </c>
      <c r="E14802" s="16">
        <v>500000</v>
      </c>
      <c r="F14802" t="s">
        <v>8354</v>
      </c>
    </row>
    <row r="14803" spans="1:6" x14ac:dyDescent="0.3">
      <c r="A14803">
        <v>187097</v>
      </c>
      <c r="B14803" t="s">
        <v>4579</v>
      </c>
      <c r="C14803" t="s">
        <v>4555</v>
      </c>
      <c r="D14803" t="s">
        <v>8364</v>
      </c>
      <c r="E14803" s="16">
        <v>325000</v>
      </c>
      <c r="F14803" t="s">
        <v>8356</v>
      </c>
    </row>
    <row r="14804" spans="1:6" x14ac:dyDescent="0.3">
      <c r="A14804">
        <v>187097</v>
      </c>
      <c r="B14804" t="s">
        <v>4579</v>
      </c>
      <c r="C14804" t="s">
        <v>4555</v>
      </c>
      <c r="D14804" t="s">
        <v>8091</v>
      </c>
      <c r="E14804" s="16">
        <v>700000</v>
      </c>
      <c r="F14804" t="s">
        <v>7558</v>
      </c>
    </row>
    <row r="14805" spans="1:6" x14ac:dyDescent="0.3">
      <c r="A14805">
        <v>192169</v>
      </c>
      <c r="B14805" t="s">
        <v>4567</v>
      </c>
      <c r="C14805" t="s">
        <v>4555</v>
      </c>
      <c r="D14805" t="s">
        <v>6690</v>
      </c>
      <c r="E14805" s="16">
        <v>150000</v>
      </c>
      <c r="F14805" t="s">
        <v>7198</v>
      </c>
    </row>
    <row r="14806" spans="1:6" x14ac:dyDescent="0.3">
      <c r="A14806">
        <v>192169</v>
      </c>
      <c r="B14806" t="s">
        <v>4567</v>
      </c>
      <c r="C14806" t="s">
        <v>4555</v>
      </c>
      <c r="D14806" t="s">
        <v>8405</v>
      </c>
      <c r="E14806" s="16">
        <v>25000</v>
      </c>
      <c r="F14806" t="s">
        <v>7208</v>
      </c>
    </row>
    <row r="14807" spans="1:6" x14ac:dyDescent="0.3">
      <c r="A14807">
        <v>192169</v>
      </c>
      <c r="B14807" t="s">
        <v>4567</v>
      </c>
      <c r="C14807" t="s">
        <v>4555</v>
      </c>
      <c r="D14807" t="s">
        <v>8406</v>
      </c>
      <c r="E14807" s="16">
        <v>75000</v>
      </c>
      <c r="F14807" t="s">
        <v>7208</v>
      </c>
    </row>
    <row r="14808" spans="1:6" x14ac:dyDescent="0.3">
      <c r="A14808">
        <v>192169</v>
      </c>
      <c r="B14808" t="s">
        <v>4567</v>
      </c>
      <c r="C14808" t="s">
        <v>4555</v>
      </c>
      <c r="D14808" t="s">
        <v>6742</v>
      </c>
      <c r="E14808" s="16">
        <v>1500000</v>
      </c>
      <c r="F14808" t="s">
        <v>7727</v>
      </c>
    </row>
    <row r="14809" spans="1:6" x14ac:dyDescent="0.3">
      <c r="A14809">
        <v>192169</v>
      </c>
      <c r="B14809" t="s">
        <v>4567</v>
      </c>
      <c r="C14809" t="s">
        <v>4555</v>
      </c>
      <c r="D14809" t="s">
        <v>6746</v>
      </c>
      <c r="E14809" s="16">
        <v>500000</v>
      </c>
      <c r="F14809" t="s">
        <v>7198</v>
      </c>
    </row>
    <row r="14810" spans="1:6" x14ac:dyDescent="0.3">
      <c r="A14810">
        <v>192169</v>
      </c>
      <c r="B14810" t="s">
        <v>4567</v>
      </c>
      <c r="C14810" t="s">
        <v>4555</v>
      </c>
      <c r="D14810" t="s">
        <v>7512</v>
      </c>
      <c r="E14810" s="16">
        <v>650000</v>
      </c>
      <c r="F14810" t="s">
        <v>8407</v>
      </c>
    </row>
    <row r="14811" spans="1:6" x14ac:dyDescent="0.3">
      <c r="A14811">
        <v>192169</v>
      </c>
      <c r="B14811" t="s">
        <v>4567</v>
      </c>
      <c r="C14811" t="s">
        <v>4555</v>
      </c>
      <c r="D14811" t="s">
        <v>7574</v>
      </c>
      <c r="E14811" s="16">
        <v>550000</v>
      </c>
      <c r="F14811" t="s">
        <v>7727</v>
      </c>
    </row>
    <row r="14812" spans="1:6" x14ac:dyDescent="0.3">
      <c r="A14812">
        <v>192169</v>
      </c>
      <c r="B14812" t="s">
        <v>4567</v>
      </c>
      <c r="C14812" t="s">
        <v>4555</v>
      </c>
      <c r="D14812" t="s">
        <v>6700</v>
      </c>
      <c r="E14812" s="16">
        <v>525000</v>
      </c>
      <c r="F14812" t="s">
        <v>7727</v>
      </c>
    </row>
    <row r="14813" spans="1:6" x14ac:dyDescent="0.3">
      <c r="A14813">
        <v>192169</v>
      </c>
      <c r="B14813" t="s">
        <v>4567</v>
      </c>
      <c r="C14813" t="s">
        <v>4555</v>
      </c>
      <c r="D14813" t="s">
        <v>8152</v>
      </c>
      <c r="E14813" s="16">
        <v>350000</v>
      </c>
      <c r="F14813" t="s">
        <v>7558</v>
      </c>
    </row>
    <row r="14814" spans="1:6" x14ac:dyDescent="0.3">
      <c r="A14814">
        <v>192169</v>
      </c>
      <c r="B14814" t="s">
        <v>4567</v>
      </c>
      <c r="C14814" t="s">
        <v>4555</v>
      </c>
      <c r="D14814" t="s">
        <v>7209</v>
      </c>
      <c r="E14814" s="16">
        <v>500000</v>
      </c>
      <c r="F14814" t="s">
        <v>7198</v>
      </c>
    </row>
    <row r="14815" spans="1:6" x14ac:dyDescent="0.3">
      <c r="A14815">
        <v>192169</v>
      </c>
      <c r="B14815" t="s">
        <v>4567</v>
      </c>
      <c r="C14815" t="s">
        <v>4555</v>
      </c>
      <c r="D14815" t="s">
        <v>6792</v>
      </c>
      <c r="E14815" s="16">
        <v>750000</v>
      </c>
      <c r="F14815" t="s">
        <v>8407</v>
      </c>
    </row>
    <row r="14816" spans="1:6" x14ac:dyDescent="0.3">
      <c r="A14816">
        <v>192169</v>
      </c>
      <c r="B14816" t="s">
        <v>4567</v>
      </c>
      <c r="C14816" t="s">
        <v>4555</v>
      </c>
      <c r="D14816" t="s">
        <v>7576</v>
      </c>
      <c r="E14816" s="16">
        <v>650000</v>
      </c>
      <c r="F14816" t="s">
        <v>7727</v>
      </c>
    </row>
    <row r="14817" spans="1:6" x14ac:dyDescent="0.3">
      <c r="A14817">
        <v>192169</v>
      </c>
      <c r="B14817" t="s">
        <v>4567</v>
      </c>
      <c r="C14817" t="s">
        <v>4555</v>
      </c>
      <c r="D14817" t="s">
        <v>6754</v>
      </c>
      <c r="E14817" s="16">
        <v>1500000</v>
      </c>
      <c r="F14817" t="s">
        <v>7727</v>
      </c>
    </row>
    <row r="14818" spans="1:6" x14ac:dyDescent="0.3">
      <c r="A14818">
        <v>192169</v>
      </c>
      <c r="B14818" t="s">
        <v>4567</v>
      </c>
      <c r="C14818" t="s">
        <v>4555</v>
      </c>
      <c r="D14818" t="s">
        <v>7246</v>
      </c>
      <c r="E14818" s="16">
        <v>550000</v>
      </c>
      <c r="F14818" t="s">
        <v>7727</v>
      </c>
    </row>
    <row r="14819" spans="1:6" x14ac:dyDescent="0.3">
      <c r="A14819">
        <v>192169</v>
      </c>
      <c r="B14819" t="s">
        <v>4567</v>
      </c>
      <c r="C14819" t="s">
        <v>4555</v>
      </c>
      <c r="D14819" t="s">
        <v>7581</v>
      </c>
      <c r="E14819" s="16">
        <v>550000</v>
      </c>
      <c r="F14819" t="s">
        <v>7727</v>
      </c>
    </row>
    <row r="14820" spans="1:6" x14ac:dyDescent="0.3">
      <c r="A14820">
        <v>192169</v>
      </c>
      <c r="B14820" t="s">
        <v>4567</v>
      </c>
      <c r="C14820" t="s">
        <v>4555</v>
      </c>
      <c r="D14820" t="s">
        <v>7247</v>
      </c>
      <c r="E14820" s="16">
        <v>600000</v>
      </c>
      <c r="F14820" t="s">
        <v>7727</v>
      </c>
    </row>
    <row r="14821" spans="1:6" x14ac:dyDescent="0.3">
      <c r="A14821">
        <v>192169</v>
      </c>
      <c r="B14821" t="s">
        <v>4567</v>
      </c>
      <c r="C14821" t="s">
        <v>4555</v>
      </c>
      <c r="D14821" t="s">
        <v>7733</v>
      </c>
      <c r="E14821" s="16">
        <v>600000</v>
      </c>
      <c r="F14821" t="s">
        <v>8407</v>
      </c>
    </row>
    <row r="14822" spans="1:6" x14ac:dyDescent="0.3">
      <c r="A14822">
        <v>192169</v>
      </c>
      <c r="B14822" t="s">
        <v>4567</v>
      </c>
      <c r="C14822" t="s">
        <v>4555</v>
      </c>
      <c r="D14822" t="s">
        <v>8158</v>
      </c>
      <c r="E14822" s="16">
        <v>325000</v>
      </c>
      <c r="F14822" t="s">
        <v>7558</v>
      </c>
    </row>
    <row r="14823" spans="1:6" x14ac:dyDescent="0.3">
      <c r="A14823">
        <v>192169</v>
      </c>
      <c r="B14823" t="s">
        <v>4567</v>
      </c>
      <c r="C14823" t="s">
        <v>4555</v>
      </c>
      <c r="D14823" t="s">
        <v>6758</v>
      </c>
      <c r="E14823" s="16">
        <v>300000</v>
      </c>
      <c r="F14823" t="s">
        <v>7198</v>
      </c>
    </row>
    <row r="14824" spans="1:6" x14ac:dyDescent="0.3">
      <c r="A14824">
        <v>192169</v>
      </c>
      <c r="B14824" t="s">
        <v>4567</v>
      </c>
      <c r="C14824" t="s">
        <v>4555</v>
      </c>
      <c r="D14824" t="s">
        <v>6759</v>
      </c>
      <c r="E14824" s="16">
        <v>1500000</v>
      </c>
      <c r="F14824" t="s">
        <v>7727</v>
      </c>
    </row>
    <row r="14825" spans="1:6" x14ac:dyDescent="0.3">
      <c r="A14825">
        <v>192169</v>
      </c>
      <c r="B14825" t="s">
        <v>4567</v>
      </c>
      <c r="C14825" t="s">
        <v>4555</v>
      </c>
      <c r="D14825" t="s">
        <v>7708</v>
      </c>
      <c r="E14825" s="16">
        <v>1200000</v>
      </c>
      <c r="F14825" t="s">
        <v>7727</v>
      </c>
    </row>
    <row r="14826" spans="1:6" x14ac:dyDescent="0.3">
      <c r="A14826">
        <v>192169</v>
      </c>
      <c r="B14826" t="s">
        <v>4567</v>
      </c>
      <c r="C14826" t="s">
        <v>4555</v>
      </c>
      <c r="D14826" t="s">
        <v>6761</v>
      </c>
      <c r="E14826" s="16">
        <v>2000000</v>
      </c>
      <c r="F14826" t="s">
        <v>7727</v>
      </c>
    </row>
    <row r="14827" spans="1:6" x14ac:dyDescent="0.3">
      <c r="A14827">
        <v>192169</v>
      </c>
      <c r="B14827" t="s">
        <v>4567</v>
      </c>
      <c r="C14827" t="s">
        <v>4555</v>
      </c>
      <c r="D14827" t="s">
        <v>6763</v>
      </c>
      <c r="E14827" s="16">
        <v>500000</v>
      </c>
      <c r="F14827" t="s">
        <v>7198</v>
      </c>
    </row>
    <row r="14828" spans="1:6" x14ac:dyDescent="0.3">
      <c r="A14828">
        <v>192169</v>
      </c>
      <c r="B14828" t="s">
        <v>4567</v>
      </c>
      <c r="C14828" t="s">
        <v>4555</v>
      </c>
      <c r="D14828" t="s">
        <v>7227</v>
      </c>
      <c r="E14828" s="16">
        <v>300000</v>
      </c>
      <c r="F14828" t="s">
        <v>7198</v>
      </c>
    </row>
    <row r="14829" spans="1:6" x14ac:dyDescent="0.3">
      <c r="A14829">
        <v>192169</v>
      </c>
      <c r="B14829" t="s">
        <v>4567</v>
      </c>
      <c r="C14829" t="s">
        <v>4555</v>
      </c>
      <c r="D14829" t="s">
        <v>7503</v>
      </c>
      <c r="E14829" s="16">
        <v>600000</v>
      </c>
      <c r="F14829" t="s">
        <v>7727</v>
      </c>
    </row>
    <row r="14830" spans="1:6" x14ac:dyDescent="0.3">
      <c r="A14830">
        <v>192169</v>
      </c>
      <c r="B14830" t="s">
        <v>4567</v>
      </c>
      <c r="C14830" t="s">
        <v>4555</v>
      </c>
      <c r="D14830" t="s">
        <v>7081</v>
      </c>
      <c r="E14830" s="16">
        <v>2000000</v>
      </c>
      <c r="F14830" t="s">
        <v>7727</v>
      </c>
    </row>
    <row r="14831" spans="1:6" x14ac:dyDescent="0.3">
      <c r="A14831">
        <v>192169</v>
      </c>
      <c r="B14831" t="s">
        <v>4567</v>
      </c>
      <c r="C14831" t="s">
        <v>4555</v>
      </c>
      <c r="D14831" t="s">
        <v>7588</v>
      </c>
      <c r="E14831" s="16">
        <v>1000000</v>
      </c>
      <c r="F14831" t="s">
        <v>7727</v>
      </c>
    </row>
    <row r="14832" spans="1:6" x14ac:dyDescent="0.3">
      <c r="A14832">
        <v>192169</v>
      </c>
      <c r="B14832" t="s">
        <v>4567</v>
      </c>
      <c r="C14832" t="s">
        <v>4555</v>
      </c>
      <c r="D14832" t="s">
        <v>6771</v>
      </c>
      <c r="E14832" s="16">
        <v>2000000</v>
      </c>
      <c r="F14832" t="s">
        <v>7727</v>
      </c>
    </row>
    <row r="14833" spans="1:6" x14ac:dyDescent="0.3">
      <c r="A14833">
        <v>192169</v>
      </c>
      <c r="B14833" t="s">
        <v>4567</v>
      </c>
      <c r="C14833" t="s">
        <v>4555</v>
      </c>
      <c r="D14833" t="s">
        <v>7590</v>
      </c>
      <c r="E14833" s="16">
        <v>800000</v>
      </c>
      <c r="F14833" t="s">
        <v>7727</v>
      </c>
    </row>
    <row r="14834" spans="1:6" x14ac:dyDescent="0.3">
      <c r="A14834">
        <v>192169</v>
      </c>
      <c r="B14834" t="s">
        <v>4567</v>
      </c>
      <c r="C14834" t="s">
        <v>4555</v>
      </c>
      <c r="D14834" t="s">
        <v>8091</v>
      </c>
      <c r="E14834" s="16">
        <v>1000000</v>
      </c>
      <c r="F14834" t="s">
        <v>7727</v>
      </c>
    </row>
    <row r="14835" spans="1:6" x14ac:dyDescent="0.3">
      <c r="A14835">
        <v>227084</v>
      </c>
      <c r="B14835" t="s">
        <v>4590</v>
      </c>
      <c r="C14835" t="s">
        <v>4555</v>
      </c>
      <c r="D14835" t="s">
        <v>6690</v>
      </c>
      <c r="E14835" s="16">
        <v>250000</v>
      </c>
      <c r="F14835" t="s">
        <v>7107</v>
      </c>
    </row>
    <row r="14836" spans="1:6" x14ac:dyDescent="0.3">
      <c r="A14836">
        <v>227084</v>
      </c>
      <c r="B14836" t="s">
        <v>4590</v>
      </c>
      <c r="C14836" t="s">
        <v>4555</v>
      </c>
      <c r="D14836" t="s">
        <v>6742</v>
      </c>
      <c r="E14836" s="16">
        <v>3000000</v>
      </c>
      <c r="F14836" t="s">
        <v>7727</v>
      </c>
    </row>
    <row r="14837" spans="1:6" x14ac:dyDescent="0.3">
      <c r="A14837">
        <v>227084</v>
      </c>
      <c r="B14837" t="s">
        <v>4590</v>
      </c>
      <c r="C14837" t="s">
        <v>4555</v>
      </c>
      <c r="D14837" t="s">
        <v>7512</v>
      </c>
      <c r="E14837" s="16">
        <v>900000</v>
      </c>
      <c r="F14837" t="s">
        <v>7243</v>
      </c>
    </row>
    <row r="14838" spans="1:6" x14ac:dyDescent="0.3">
      <c r="A14838">
        <v>227084</v>
      </c>
      <c r="B14838" t="s">
        <v>4590</v>
      </c>
      <c r="C14838" t="s">
        <v>4555</v>
      </c>
      <c r="D14838" t="s">
        <v>7574</v>
      </c>
      <c r="E14838" s="16">
        <v>800000</v>
      </c>
      <c r="F14838" t="s">
        <v>8407</v>
      </c>
    </row>
    <row r="14839" spans="1:6" x14ac:dyDescent="0.3">
      <c r="A14839">
        <v>227084</v>
      </c>
      <c r="B14839" t="s">
        <v>4590</v>
      </c>
      <c r="C14839" t="s">
        <v>4555</v>
      </c>
      <c r="D14839" t="s">
        <v>6700</v>
      </c>
      <c r="E14839" s="16">
        <v>525000</v>
      </c>
      <c r="F14839" t="s">
        <v>8407</v>
      </c>
    </row>
    <row r="14840" spans="1:6" x14ac:dyDescent="0.3">
      <c r="A14840">
        <v>227084</v>
      </c>
      <c r="B14840" t="s">
        <v>4590</v>
      </c>
      <c r="C14840" t="s">
        <v>4555</v>
      </c>
      <c r="D14840" t="s">
        <v>6792</v>
      </c>
      <c r="E14840" s="16">
        <v>650000</v>
      </c>
      <c r="F14840" t="s">
        <v>7243</v>
      </c>
    </row>
    <row r="14841" spans="1:6" x14ac:dyDescent="0.3">
      <c r="A14841">
        <v>227084</v>
      </c>
      <c r="B14841" t="s">
        <v>4590</v>
      </c>
      <c r="C14841" t="s">
        <v>4555</v>
      </c>
      <c r="D14841" t="s">
        <v>7707</v>
      </c>
      <c r="E14841" s="16">
        <v>750000</v>
      </c>
      <c r="F14841" t="s">
        <v>7243</v>
      </c>
    </row>
    <row r="14842" spans="1:6" x14ac:dyDescent="0.3">
      <c r="A14842">
        <v>227084</v>
      </c>
      <c r="B14842" t="s">
        <v>4590</v>
      </c>
      <c r="C14842" t="s">
        <v>4555</v>
      </c>
      <c r="D14842" t="s">
        <v>7293</v>
      </c>
      <c r="E14842" s="16">
        <v>1200000</v>
      </c>
      <c r="F14842" t="s">
        <v>8407</v>
      </c>
    </row>
    <row r="14843" spans="1:6" x14ac:dyDescent="0.3">
      <c r="A14843">
        <v>227084</v>
      </c>
      <c r="B14843" t="s">
        <v>4590</v>
      </c>
      <c r="C14843" t="s">
        <v>4555</v>
      </c>
      <c r="D14843" t="s">
        <v>7576</v>
      </c>
      <c r="E14843" s="16">
        <v>650000</v>
      </c>
      <c r="F14843" t="s">
        <v>8407</v>
      </c>
    </row>
    <row r="14844" spans="1:6" x14ac:dyDescent="0.3">
      <c r="A14844">
        <v>227084</v>
      </c>
      <c r="B14844" t="s">
        <v>4590</v>
      </c>
      <c r="C14844" t="s">
        <v>4555</v>
      </c>
      <c r="D14844" t="s">
        <v>6754</v>
      </c>
      <c r="E14844" s="16">
        <v>2000000</v>
      </c>
      <c r="F14844" t="s">
        <v>7727</v>
      </c>
    </row>
    <row r="14845" spans="1:6" x14ac:dyDescent="0.3">
      <c r="A14845">
        <v>227084</v>
      </c>
      <c r="B14845" t="s">
        <v>4590</v>
      </c>
      <c r="C14845" t="s">
        <v>4555</v>
      </c>
      <c r="D14845" t="s">
        <v>6755</v>
      </c>
      <c r="E14845" s="16">
        <v>250000</v>
      </c>
      <c r="F14845" t="s">
        <v>7107</v>
      </c>
    </row>
    <row r="14846" spans="1:6" x14ac:dyDescent="0.3">
      <c r="A14846">
        <v>227084</v>
      </c>
      <c r="B14846" t="s">
        <v>4590</v>
      </c>
      <c r="C14846" t="s">
        <v>4555</v>
      </c>
      <c r="D14846" t="s">
        <v>7579</v>
      </c>
      <c r="E14846" s="16">
        <v>650000</v>
      </c>
      <c r="F14846" t="s">
        <v>8407</v>
      </c>
    </row>
    <row r="14847" spans="1:6" x14ac:dyDescent="0.3">
      <c r="A14847">
        <v>227084</v>
      </c>
      <c r="B14847" t="s">
        <v>4590</v>
      </c>
      <c r="C14847" t="s">
        <v>4555</v>
      </c>
      <c r="D14847" t="s">
        <v>7246</v>
      </c>
      <c r="E14847" s="16">
        <v>1500000</v>
      </c>
      <c r="F14847" t="s">
        <v>8407</v>
      </c>
    </row>
    <row r="14848" spans="1:6" x14ac:dyDescent="0.3">
      <c r="A14848">
        <v>227084</v>
      </c>
      <c r="B14848" t="s">
        <v>4590</v>
      </c>
      <c r="C14848" t="s">
        <v>4555</v>
      </c>
      <c r="D14848" t="s">
        <v>7581</v>
      </c>
      <c r="E14848" s="16">
        <v>900000</v>
      </c>
      <c r="F14848" t="s">
        <v>8407</v>
      </c>
    </row>
    <row r="14849" spans="1:6" x14ac:dyDescent="0.3">
      <c r="A14849">
        <v>227084</v>
      </c>
      <c r="B14849" t="s">
        <v>4590</v>
      </c>
      <c r="C14849" t="s">
        <v>4555</v>
      </c>
      <c r="D14849" t="s">
        <v>7247</v>
      </c>
      <c r="E14849" s="16">
        <v>1500000</v>
      </c>
      <c r="F14849" t="s">
        <v>8407</v>
      </c>
    </row>
    <row r="14850" spans="1:6" x14ac:dyDescent="0.3">
      <c r="A14850">
        <v>227084</v>
      </c>
      <c r="B14850" t="s">
        <v>4590</v>
      </c>
      <c r="C14850" t="s">
        <v>4555</v>
      </c>
      <c r="D14850" t="s">
        <v>7726</v>
      </c>
      <c r="E14850" s="16">
        <v>300000</v>
      </c>
      <c r="F14850" t="s">
        <v>8407</v>
      </c>
    </row>
    <row r="14851" spans="1:6" x14ac:dyDescent="0.3">
      <c r="A14851">
        <v>227084</v>
      </c>
      <c r="B14851" t="s">
        <v>4590</v>
      </c>
      <c r="C14851" t="s">
        <v>4555</v>
      </c>
      <c r="D14851" t="s">
        <v>7582</v>
      </c>
      <c r="E14851" s="16">
        <v>750000</v>
      </c>
      <c r="F14851" t="s">
        <v>8407</v>
      </c>
    </row>
    <row r="14852" spans="1:6" x14ac:dyDescent="0.3">
      <c r="A14852">
        <v>227084</v>
      </c>
      <c r="B14852" t="s">
        <v>4590</v>
      </c>
      <c r="C14852" t="s">
        <v>4555</v>
      </c>
      <c r="D14852" t="s">
        <v>7429</v>
      </c>
      <c r="E14852" s="16">
        <v>900000</v>
      </c>
      <c r="F14852" t="s">
        <v>8407</v>
      </c>
    </row>
    <row r="14853" spans="1:6" x14ac:dyDescent="0.3">
      <c r="A14853">
        <v>227084</v>
      </c>
      <c r="B14853" t="s">
        <v>4590</v>
      </c>
      <c r="C14853" t="s">
        <v>4555</v>
      </c>
      <c r="D14853" t="s">
        <v>6759</v>
      </c>
      <c r="E14853" s="16">
        <v>2500000</v>
      </c>
      <c r="F14853" t="s">
        <v>7727</v>
      </c>
    </row>
    <row r="14854" spans="1:6" x14ac:dyDescent="0.3">
      <c r="A14854">
        <v>227084</v>
      </c>
      <c r="B14854" t="s">
        <v>4590</v>
      </c>
      <c r="C14854" t="s">
        <v>4555</v>
      </c>
      <c r="D14854" t="s">
        <v>7708</v>
      </c>
      <c r="E14854" s="16">
        <v>2000000</v>
      </c>
      <c r="F14854" t="s">
        <v>7727</v>
      </c>
    </row>
    <row r="14855" spans="1:6" x14ac:dyDescent="0.3">
      <c r="A14855">
        <v>227084</v>
      </c>
      <c r="B14855" t="s">
        <v>4590</v>
      </c>
      <c r="C14855" t="s">
        <v>4555</v>
      </c>
      <c r="D14855" t="s">
        <v>6761</v>
      </c>
      <c r="E14855" s="16">
        <v>3000000</v>
      </c>
      <c r="F14855" t="s">
        <v>7727</v>
      </c>
    </row>
    <row r="14856" spans="1:6" x14ac:dyDescent="0.3">
      <c r="A14856">
        <v>227084</v>
      </c>
      <c r="B14856" t="s">
        <v>4590</v>
      </c>
      <c r="C14856" t="s">
        <v>4555</v>
      </c>
      <c r="D14856" t="s">
        <v>8574</v>
      </c>
      <c r="E14856" s="16">
        <v>500000</v>
      </c>
      <c r="F14856" t="s">
        <v>8407</v>
      </c>
    </row>
    <row r="14857" spans="1:6" x14ac:dyDescent="0.3">
      <c r="A14857">
        <v>227084</v>
      </c>
      <c r="B14857" t="s">
        <v>4590</v>
      </c>
      <c r="C14857" t="s">
        <v>4555</v>
      </c>
      <c r="D14857" t="s">
        <v>7430</v>
      </c>
      <c r="E14857" s="16">
        <v>300000</v>
      </c>
      <c r="F14857" t="s">
        <v>8407</v>
      </c>
    </row>
    <row r="14858" spans="1:6" x14ac:dyDescent="0.3">
      <c r="A14858">
        <v>227084</v>
      </c>
      <c r="B14858" t="s">
        <v>4590</v>
      </c>
      <c r="C14858" t="s">
        <v>4555</v>
      </c>
      <c r="D14858" t="s">
        <v>6763</v>
      </c>
      <c r="E14858" s="16">
        <v>250000</v>
      </c>
      <c r="F14858" t="s">
        <v>7637</v>
      </c>
    </row>
    <row r="14859" spans="1:6" x14ac:dyDescent="0.3">
      <c r="A14859">
        <v>227084</v>
      </c>
      <c r="B14859" t="s">
        <v>4590</v>
      </c>
      <c r="C14859" t="s">
        <v>4555</v>
      </c>
      <c r="D14859" t="s">
        <v>7502</v>
      </c>
      <c r="E14859" s="16">
        <v>200000</v>
      </c>
      <c r="F14859" t="s">
        <v>7637</v>
      </c>
    </row>
    <row r="14860" spans="1:6" x14ac:dyDescent="0.3">
      <c r="A14860">
        <v>227084</v>
      </c>
      <c r="B14860" t="s">
        <v>4590</v>
      </c>
      <c r="C14860" t="s">
        <v>4555</v>
      </c>
      <c r="D14860" t="s">
        <v>7081</v>
      </c>
      <c r="E14860" s="16">
        <v>2800000</v>
      </c>
      <c r="F14860" t="s">
        <v>7727</v>
      </c>
    </row>
    <row r="14861" spans="1:6" x14ac:dyDescent="0.3">
      <c r="A14861">
        <v>227084</v>
      </c>
      <c r="B14861" t="s">
        <v>4590</v>
      </c>
      <c r="C14861" t="s">
        <v>4555</v>
      </c>
      <c r="D14861" t="s">
        <v>7507</v>
      </c>
      <c r="E14861" s="16">
        <v>200000</v>
      </c>
      <c r="F14861" t="s">
        <v>7558</v>
      </c>
    </row>
    <row r="14862" spans="1:6" x14ac:dyDescent="0.3">
      <c r="A14862">
        <v>227084</v>
      </c>
      <c r="B14862" t="s">
        <v>4590</v>
      </c>
      <c r="C14862" t="s">
        <v>4555</v>
      </c>
      <c r="D14862" t="s">
        <v>7588</v>
      </c>
      <c r="E14862" s="16">
        <v>1500000</v>
      </c>
      <c r="F14862" t="s">
        <v>8407</v>
      </c>
    </row>
    <row r="14863" spans="1:6" x14ac:dyDescent="0.3">
      <c r="A14863">
        <v>227084</v>
      </c>
      <c r="B14863" t="s">
        <v>4590</v>
      </c>
      <c r="C14863" t="s">
        <v>4555</v>
      </c>
      <c r="D14863" t="s">
        <v>6771</v>
      </c>
      <c r="E14863" s="16">
        <v>2800000</v>
      </c>
      <c r="F14863" t="s">
        <v>7727</v>
      </c>
    </row>
    <row r="14864" spans="1:6" x14ac:dyDescent="0.3">
      <c r="A14864">
        <v>227084</v>
      </c>
      <c r="B14864" t="s">
        <v>4590</v>
      </c>
      <c r="C14864" t="s">
        <v>4555</v>
      </c>
      <c r="D14864" t="s">
        <v>7590</v>
      </c>
      <c r="E14864" s="16">
        <v>1500000</v>
      </c>
      <c r="F14864" t="s">
        <v>8407</v>
      </c>
    </row>
    <row r="14865" spans="1:6" x14ac:dyDescent="0.3">
      <c r="A14865">
        <v>251302</v>
      </c>
      <c r="B14865" t="s">
        <v>4576</v>
      </c>
      <c r="C14865" t="s">
        <v>4555</v>
      </c>
      <c r="D14865" t="s">
        <v>8718</v>
      </c>
      <c r="E14865" s="16">
        <v>7000000</v>
      </c>
      <c r="F14865" t="s">
        <v>7980</v>
      </c>
    </row>
    <row r="14866" spans="1:6" x14ac:dyDescent="0.3">
      <c r="A14866">
        <v>251302</v>
      </c>
      <c r="B14866" t="s">
        <v>4576</v>
      </c>
      <c r="C14866" t="s">
        <v>4555</v>
      </c>
      <c r="D14866" t="s">
        <v>6740</v>
      </c>
      <c r="E14866" s="16">
        <v>400000</v>
      </c>
      <c r="F14866" t="s">
        <v>4210</v>
      </c>
    </row>
    <row r="14867" spans="1:6" x14ac:dyDescent="0.3">
      <c r="A14867">
        <v>251302</v>
      </c>
      <c r="B14867" t="s">
        <v>4576</v>
      </c>
      <c r="C14867" t="s">
        <v>4555</v>
      </c>
      <c r="D14867" t="s">
        <v>6742</v>
      </c>
      <c r="E14867" s="16">
        <v>3500000</v>
      </c>
      <c r="F14867" t="s">
        <v>7727</v>
      </c>
    </row>
    <row r="14868" spans="1:6" x14ac:dyDescent="0.3">
      <c r="A14868">
        <v>251302</v>
      </c>
      <c r="B14868" t="s">
        <v>4576</v>
      </c>
      <c r="C14868" t="s">
        <v>4555</v>
      </c>
      <c r="D14868" t="s">
        <v>6746</v>
      </c>
      <c r="E14868" s="16">
        <v>200000</v>
      </c>
      <c r="F14868" t="s">
        <v>4210</v>
      </c>
    </row>
    <row r="14869" spans="1:6" x14ac:dyDescent="0.3">
      <c r="A14869">
        <v>251302</v>
      </c>
      <c r="B14869" t="s">
        <v>4576</v>
      </c>
      <c r="C14869" t="s">
        <v>4555</v>
      </c>
      <c r="D14869" t="s">
        <v>8369</v>
      </c>
      <c r="E14869" s="16">
        <v>8000000</v>
      </c>
      <c r="F14869" t="s">
        <v>7980</v>
      </c>
    </row>
    <row r="14870" spans="1:6" x14ac:dyDescent="0.3">
      <c r="A14870">
        <v>251302</v>
      </c>
      <c r="B14870" t="s">
        <v>4576</v>
      </c>
      <c r="C14870" t="s">
        <v>4555</v>
      </c>
      <c r="D14870" t="s">
        <v>8719</v>
      </c>
      <c r="E14870" s="16">
        <v>75000</v>
      </c>
      <c r="F14870" t="s">
        <v>7256</v>
      </c>
    </row>
    <row r="14871" spans="1:6" x14ac:dyDescent="0.3">
      <c r="A14871">
        <v>251302</v>
      </c>
      <c r="B14871" t="s">
        <v>4576</v>
      </c>
      <c r="C14871" t="s">
        <v>4555</v>
      </c>
      <c r="D14871" t="s">
        <v>7512</v>
      </c>
      <c r="E14871" s="16">
        <v>1500000</v>
      </c>
      <c r="F14871" t="s">
        <v>7727</v>
      </c>
    </row>
    <row r="14872" spans="1:6" x14ac:dyDescent="0.3">
      <c r="A14872">
        <v>251302</v>
      </c>
      <c r="B14872" t="s">
        <v>4576</v>
      </c>
      <c r="C14872" t="s">
        <v>4555</v>
      </c>
      <c r="D14872" t="s">
        <v>6700</v>
      </c>
      <c r="E14872" s="16">
        <v>4500000</v>
      </c>
      <c r="F14872" t="s">
        <v>7727</v>
      </c>
    </row>
    <row r="14873" spans="1:6" x14ac:dyDescent="0.3">
      <c r="A14873">
        <v>251302</v>
      </c>
      <c r="B14873" t="s">
        <v>4576</v>
      </c>
      <c r="C14873" t="s">
        <v>4555</v>
      </c>
      <c r="D14873" t="s">
        <v>6748</v>
      </c>
      <c r="E14873" s="16">
        <v>10000000</v>
      </c>
      <c r="F14873" t="s">
        <v>7712</v>
      </c>
    </row>
    <row r="14874" spans="1:6" x14ac:dyDescent="0.3">
      <c r="A14874">
        <v>251302</v>
      </c>
      <c r="B14874" t="s">
        <v>4576</v>
      </c>
      <c r="C14874" t="s">
        <v>4555</v>
      </c>
      <c r="D14874" t="s">
        <v>6750</v>
      </c>
      <c r="E14874" s="16">
        <v>10000000</v>
      </c>
      <c r="F14874" t="s">
        <v>7712</v>
      </c>
    </row>
    <row r="14875" spans="1:6" x14ac:dyDescent="0.3">
      <c r="A14875">
        <v>251302</v>
      </c>
      <c r="B14875" t="s">
        <v>4576</v>
      </c>
      <c r="C14875" t="s">
        <v>4555</v>
      </c>
      <c r="D14875" t="s">
        <v>6792</v>
      </c>
      <c r="E14875" s="16">
        <v>3000000</v>
      </c>
      <c r="F14875" t="s">
        <v>7727</v>
      </c>
    </row>
    <row r="14876" spans="1:6" x14ac:dyDescent="0.3">
      <c r="A14876">
        <v>251302</v>
      </c>
      <c r="B14876" t="s">
        <v>4576</v>
      </c>
      <c r="C14876" t="s">
        <v>4555</v>
      </c>
      <c r="D14876" t="s">
        <v>7576</v>
      </c>
      <c r="E14876" s="16">
        <v>5000000</v>
      </c>
      <c r="F14876" t="s">
        <v>7727</v>
      </c>
    </row>
    <row r="14877" spans="1:6" x14ac:dyDescent="0.3">
      <c r="A14877">
        <v>251302</v>
      </c>
      <c r="B14877" t="s">
        <v>4576</v>
      </c>
      <c r="C14877" t="s">
        <v>4555</v>
      </c>
      <c r="D14877" t="s">
        <v>6754</v>
      </c>
      <c r="E14877" s="16">
        <v>7000000</v>
      </c>
      <c r="F14877" t="s">
        <v>7712</v>
      </c>
    </row>
    <row r="14878" spans="1:6" x14ac:dyDescent="0.3">
      <c r="A14878">
        <v>251302</v>
      </c>
      <c r="B14878" t="s">
        <v>4576</v>
      </c>
      <c r="C14878" t="s">
        <v>4555</v>
      </c>
      <c r="D14878" t="s">
        <v>7579</v>
      </c>
      <c r="E14878" s="16">
        <v>6000000</v>
      </c>
      <c r="F14878" t="s">
        <v>7727</v>
      </c>
    </row>
    <row r="14879" spans="1:6" x14ac:dyDescent="0.3">
      <c r="A14879">
        <v>251302</v>
      </c>
      <c r="B14879" t="s">
        <v>4576</v>
      </c>
      <c r="C14879" t="s">
        <v>4555</v>
      </c>
      <c r="D14879" t="s">
        <v>7733</v>
      </c>
      <c r="E14879" s="16">
        <v>700000</v>
      </c>
      <c r="F14879" t="s">
        <v>7727</v>
      </c>
    </row>
    <row r="14880" spans="1:6" x14ac:dyDescent="0.3">
      <c r="A14880">
        <v>251302</v>
      </c>
      <c r="B14880" t="s">
        <v>4576</v>
      </c>
      <c r="C14880" t="s">
        <v>4555</v>
      </c>
      <c r="D14880" t="s">
        <v>8372</v>
      </c>
      <c r="E14880" s="16">
        <v>6000000</v>
      </c>
      <c r="F14880" t="s">
        <v>7980</v>
      </c>
    </row>
    <row r="14881" spans="1:6" x14ac:dyDescent="0.3">
      <c r="A14881">
        <v>251302</v>
      </c>
      <c r="B14881" t="s">
        <v>4576</v>
      </c>
      <c r="C14881" t="s">
        <v>4555</v>
      </c>
      <c r="D14881" t="s">
        <v>6758</v>
      </c>
      <c r="E14881" s="16">
        <v>200000</v>
      </c>
      <c r="F14881" t="s">
        <v>4210</v>
      </c>
    </row>
    <row r="14882" spans="1:6" x14ac:dyDescent="0.3">
      <c r="A14882">
        <v>251302</v>
      </c>
      <c r="B14882" t="s">
        <v>4576</v>
      </c>
      <c r="C14882" t="s">
        <v>4555</v>
      </c>
      <c r="D14882" t="s">
        <v>6759</v>
      </c>
      <c r="E14882" s="16">
        <v>3000000</v>
      </c>
      <c r="F14882" t="s">
        <v>7727</v>
      </c>
    </row>
    <row r="14883" spans="1:6" x14ac:dyDescent="0.3">
      <c r="A14883">
        <v>251302</v>
      </c>
      <c r="B14883" t="s">
        <v>4576</v>
      </c>
      <c r="C14883" t="s">
        <v>4555</v>
      </c>
      <c r="D14883" t="s">
        <v>6761</v>
      </c>
      <c r="E14883" s="16">
        <v>3500000</v>
      </c>
      <c r="F14883" t="s">
        <v>7727</v>
      </c>
    </row>
    <row r="14884" spans="1:6" x14ac:dyDescent="0.3">
      <c r="A14884">
        <v>251302</v>
      </c>
      <c r="B14884" t="s">
        <v>4576</v>
      </c>
      <c r="C14884" t="s">
        <v>4555</v>
      </c>
      <c r="D14884" t="s">
        <v>6762</v>
      </c>
      <c r="E14884" s="16">
        <v>7000000</v>
      </c>
      <c r="F14884" t="s">
        <v>7712</v>
      </c>
    </row>
    <row r="14885" spans="1:6" x14ac:dyDescent="0.3">
      <c r="A14885">
        <v>251302</v>
      </c>
      <c r="B14885" t="s">
        <v>4576</v>
      </c>
      <c r="C14885" t="s">
        <v>4555</v>
      </c>
      <c r="D14885" t="s">
        <v>6763</v>
      </c>
      <c r="E14885" s="16">
        <v>200000</v>
      </c>
      <c r="F14885" t="s">
        <v>4210</v>
      </c>
    </row>
    <row r="14886" spans="1:6" x14ac:dyDescent="0.3">
      <c r="A14886">
        <v>251302</v>
      </c>
      <c r="B14886" t="s">
        <v>4576</v>
      </c>
      <c r="C14886" t="s">
        <v>4555</v>
      </c>
      <c r="D14886" t="s">
        <v>6765</v>
      </c>
      <c r="E14886" s="16">
        <v>10000000</v>
      </c>
      <c r="F14886" t="s">
        <v>7712</v>
      </c>
    </row>
    <row r="14887" spans="1:6" x14ac:dyDescent="0.3">
      <c r="A14887">
        <v>251302</v>
      </c>
      <c r="B14887" t="s">
        <v>4576</v>
      </c>
      <c r="C14887" t="s">
        <v>4555</v>
      </c>
      <c r="D14887" t="s">
        <v>8290</v>
      </c>
      <c r="E14887" s="16">
        <v>4000000</v>
      </c>
      <c r="F14887" t="s">
        <v>7727</v>
      </c>
    </row>
    <row r="14888" spans="1:6" x14ac:dyDescent="0.3">
      <c r="A14888">
        <v>251302</v>
      </c>
      <c r="B14888" t="s">
        <v>4576</v>
      </c>
      <c r="C14888" t="s">
        <v>4555</v>
      </c>
      <c r="D14888" t="s">
        <v>7081</v>
      </c>
      <c r="E14888" s="16">
        <v>5000000</v>
      </c>
      <c r="F14888" t="s">
        <v>7712</v>
      </c>
    </row>
    <row r="14889" spans="1:6" x14ac:dyDescent="0.3">
      <c r="A14889">
        <v>251302</v>
      </c>
      <c r="B14889" t="s">
        <v>4576</v>
      </c>
      <c r="C14889" t="s">
        <v>4555</v>
      </c>
      <c r="D14889" t="s">
        <v>6770</v>
      </c>
      <c r="E14889" s="16">
        <v>200000</v>
      </c>
      <c r="F14889" t="s">
        <v>4210</v>
      </c>
    </row>
    <row r="14890" spans="1:6" x14ac:dyDescent="0.3">
      <c r="A14890">
        <v>251302</v>
      </c>
      <c r="B14890" t="s">
        <v>4576</v>
      </c>
      <c r="C14890" t="s">
        <v>4555</v>
      </c>
      <c r="D14890" t="s">
        <v>6931</v>
      </c>
      <c r="E14890" s="16">
        <v>8000000</v>
      </c>
      <c r="F14890" t="s">
        <v>7712</v>
      </c>
    </row>
    <row r="14891" spans="1:6" x14ac:dyDescent="0.3">
      <c r="A14891">
        <v>251302</v>
      </c>
      <c r="B14891" t="s">
        <v>4576</v>
      </c>
      <c r="C14891" t="s">
        <v>4555</v>
      </c>
      <c r="D14891" t="s">
        <v>6771</v>
      </c>
      <c r="E14891" s="16">
        <v>4000000</v>
      </c>
      <c r="F14891" t="s">
        <v>7712</v>
      </c>
    </row>
    <row r="14892" spans="1:6" x14ac:dyDescent="0.3">
      <c r="A14892">
        <v>273669</v>
      </c>
      <c r="B14892" t="s">
        <v>4610</v>
      </c>
      <c r="C14892" t="s">
        <v>4555</v>
      </c>
      <c r="D14892" t="s">
        <v>6742</v>
      </c>
      <c r="E14892" s="16">
        <v>2000000</v>
      </c>
      <c r="F14892" t="s">
        <v>7727</v>
      </c>
    </row>
    <row r="14893" spans="1:6" x14ac:dyDescent="0.3">
      <c r="A14893">
        <v>273669</v>
      </c>
      <c r="B14893" t="s">
        <v>4610</v>
      </c>
      <c r="C14893" t="s">
        <v>4555</v>
      </c>
      <c r="D14893" t="s">
        <v>8439</v>
      </c>
      <c r="E14893" s="16">
        <v>25000</v>
      </c>
      <c r="F14893" t="s">
        <v>7560</v>
      </c>
    </row>
    <row r="14894" spans="1:6" x14ac:dyDescent="0.3">
      <c r="A14894">
        <v>273669</v>
      </c>
      <c r="B14894" t="s">
        <v>4610</v>
      </c>
      <c r="C14894" t="s">
        <v>4555</v>
      </c>
      <c r="D14894" t="s">
        <v>8714</v>
      </c>
      <c r="E14894" s="16">
        <v>50000</v>
      </c>
      <c r="F14894" t="s">
        <v>8825</v>
      </c>
    </row>
    <row r="14895" spans="1:6" x14ac:dyDescent="0.3">
      <c r="A14895">
        <v>273669</v>
      </c>
      <c r="B14895" t="s">
        <v>4610</v>
      </c>
      <c r="C14895" t="s">
        <v>4555</v>
      </c>
      <c r="D14895" t="s">
        <v>8442</v>
      </c>
      <c r="E14895" s="16">
        <v>25000</v>
      </c>
      <c r="F14895" t="s">
        <v>7560</v>
      </c>
    </row>
    <row r="14896" spans="1:6" x14ac:dyDescent="0.3">
      <c r="A14896">
        <v>273669</v>
      </c>
      <c r="B14896" t="s">
        <v>4610</v>
      </c>
      <c r="C14896" t="s">
        <v>4555</v>
      </c>
      <c r="D14896" t="s">
        <v>8103</v>
      </c>
      <c r="E14896" s="16">
        <v>100000</v>
      </c>
      <c r="F14896" t="s">
        <v>8826</v>
      </c>
    </row>
    <row r="14897" spans="1:6" x14ac:dyDescent="0.3">
      <c r="A14897">
        <v>273669</v>
      </c>
      <c r="B14897" t="s">
        <v>4610</v>
      </c>
      <c r="C14897" t="s">
        <v>4555</v>
      </c>
      <c r="D14897" t="s">
        <v>6754</v>
      </c>
      <c r="E14897" s="16">
        <v>900000</v>
      </c>
      <c r="F14897" t="s">
        <v>7727</v>
      </c>
    </row>
    <row r="14898" spans="1:6" x14ac:dyDescent="0.3">
      <c r="A14898">
        <v>273669</v>
      </c>
      <c r="B14898" t="s">
        <v>4610</v>
      </c>
      <c r="C14898" t="s">
        <v>4555</v>
      </c>
      <c r="D14898" t="s">
        <v>8827</v>
      </c>
      <c r="E14898" s="16">
        <v>100000</v>
      </c>
      <c r="F14898" t="s">
        <v>8825</v>
      </c>
    </row>
    <row r="14899" spans="1:6" x14ac:dyDescent="0.3">
      <c r="A14899">
        <v>273669</v>
      </c>
      <c r="B14899" t="s">
        <v>4610</v>
      </c>
      <c r="C14899" t="s">
        <v>4555</v>
      </c>
      <c r="D14899" t="s">
        <v>8716</v>
      </c>
      <c r="E14899" s="16">
        <v>100000</v>
      </c>
      <c r="F14899" t="s">
        <v>8825</v>
      </c>
    </row>
    <row r="14900" spans="1:6" x14ac:dyDescent="0.3">
      <c r="A14900">
        <v>273669</v>
      </c>
      <c r="B14900" t="s">
        <v>4610</v>
      </c>
      <c r="C14900" t="s">
        <v>4555</v>
      </c>
      <c r="D14900" t="s">
        <v>8828</v>
      </c>
      <c r="E14900" s="16">
        <v>100000</v>
      </c>
      <c r="F14900" t="s">
        <v>8826</v>
      </c>
    </row>
    <row r="14901" spans="1:6" x14ac:dyDescent="0.3">
      <c r="A14901">
        <v>273669</v>
      </c>
      <c r="B14901" t="s">
        <v>4610</v>
      </c>
      <c r="C14901" t="s">
        <v>4555</v>
      </c>
      <c r="D14901" t="s">
        <v>6759</v>
      </c>
      <c r="E14901" s="16">
        <v>2000000</v>
      </c>
      <c r="F14901" t="s">
        <v>7727</v>
      </c>
    </row>
    <row r="14902" spans="1:6" x14ac:dyDescent="0.3">
      <c r="A14902">
        <v>273669</v>
      </c>
      <c r="B14902" t="s">
        <v>4610</v>
      </c>
      <c r="C14902" t="s">
        <v>4555</v>
      </c>
      <c r="D14902" t="s">
        <v>6761</v>
      </c>
      <c r="E14902" s="16">
        <v>2000000</v>
      </c>
      <c r="F14902" t="s">
        <v>7727</v>
      </c>
    </row>
    <row r="14903" spans="1:6" x14ac:dyDescent="0.3">
      <c r="A14903">
        <v>273669</v>
      </c>
      <c r="B14903" t="s">
        <v>4610</v>
      </c>
      <c r="C14903" t="s">
        <v>4555</v>
      </c>
      <c r="D14903" t="s">
        <v>7081</v>
      </c>
      <c r="E14903" s="16">
        <v>1500000</v>
      </c>
      <c r="F14903" t="s">
        <v>7727</v>
      </c>
    </row>
    <row r="14904" spans="1:6" x14ac:dyDescent="0.3">
      <c r="A14904">
        <v>273669</v>
      </c>
      <c r="B14904" t="s">
        <v>4610</v>
      </c>
      <c r="C14904" t="s">
        <v>4555</v>
      </c>
      <c r="D14904" t="s">
        <v>8829</v>
      </c>
      <c r="E14904" s="16">
        <v>200000</v>
      </c>
      <c r="F14904" t="s">
        <v>8825</v>
      </c>
    </row>
    <row r="14905" spans="1:6" x14ac:dyDescent="0.3">
      <c r="A14905">
        <v>273669</v>
      </c>
      <c r="B14905" t="s">
        <v>4610</v>
      </c>
      <c r="C14905" t="s">
        <v>4555</v>
      </c>
      <c r="D14905" t="s">
        <v>7588</v>
      </c>
      <c r="E14905" s="16">
        <v>650000</v>
      </c>
      <c r="F14905" t="s">
        <v>7727</v>
      </c>
    </row>
    <row r="14906" spans="1:6" x14ac:dyDescent="0.3">
      <c r="A14906">
        <v>273669</v>
      </c>
      <c r="B14906" t="s">
        <v>4610</v>
      </c>
      <c r="C14906" t="s">
        <v>4555</v>
      </c>
      <c r="D14906" t="s">
        <v>7589</v>
      </c>
      <c r="E14906" s="16">
        <v>450000</v>
      </c>
      <c r="F14906" t="s">
        <v>7727</v>
      </c>
    </row>
    <row r="14907" spans="1:6" x14ac:dyDescent="0.3">
      <c r="A14907">
        <v>273669</v>
      </c>
      <c r="B14907" t="s">
        <v>4610</v>
      </c>
      <c r="C14907" t="s">
        <v>4555</v>
      </c>
      <c r="D14907" t="s">
        <v>6771</v>
      </c>
      <c r="E14907" s="16">
        <v>1500000</v>
      </c>
      <c r="F14907" t="s">
        <v>7727</v>
      </c>
    </row>
    <row r="14908" spans="1:6" x14ac:dyDescent="0.3">
      <c r="A14908">
        <v>273669</v>
      </c>
      <c r="B14908" t="s">
        <v>4610</v>
      </c>
      <c r="C14908" t="s">
        <v>4555</v>
      </c>
      <c r="D14908" t="s">
        <v>8830</v>
      </c>
      <c r="E14908" s="16">
        <v>100000</v>
      </c>
      <c r="F14908" t="s">
        <v>8826</v>
      </c>
    </row>
    <row r="14909" spans="1:6" x14ac:dyDescent="0.3">
      <c r="A14909">
        <v>273669</v>
      </c>
      <c r="B14909" t="s">
        <v>4610</v>
      </c>
      <c r="C14909" t="s">
        <v>4555</v>
      </c>
      <c r="D14909" t="s">
        <v>7323</v>
      </c>
      <c r="E14909" s="16">
        <v>125000</v>
      </c>
      <c r="F14909" t="s">
        <v>8825</v>
      </c>
    </row>
    <row r="14910" spans="1:6" x14ac:dyDescent="0.3">
      <c r="A14910">
        <v>273669</v>
      </c>
      <c r="B14910" t="s">
        <v>4610</v>
      </c>
      <c r="C14910" t="s">
        <v>4555</v>
      </c>
      <c r="D14910" t="s">
        <v>7590</v>
      </c>
      <c r="E14910" s="16">
        <v>650000</v>
      </c>
      <c r="F14910" t="s">
        <v>7727</v>
      </c>
    </row>
    <row r="14911" spans="1:6" x14ac:dyDescent="0.3">
      <c r="A14911">
        <v>273669</v>
      </c>
      <c r="B14911" t="s">
        <v>4610</v>
      </c>
      <c r="C14911" t="s">
        <v>4555</v>
      </c>
      <c r="D14911" t="s">
        <v>8557</v>
      </c>
      <c r="E14911" s="16">
        <v>125000</v>
      </c>
      <c r="F14911" t="s">
        <v>8825</v>
      </c>
    </row>
    <row r="14912" spans="1:6" x14ac:dyDescent="0.3">
      <c r="A14912">
        <v>283497</v>
      </c>
      <c r="B14912" t="s">
        <v>4599</v>
      </c>
      <c r="C14912" t="s">
        <v>4555</v>
      </c>
      <c r="D14912" t="s">
        <v>6688</v>
      </c>
      <c r="E14912" s="16">
        <v>300000</v>
      </c>
      <c r="F14912" t="s">
        <v>8870</v>
      </c>
    </row>
    <row r="14913" spans="1:6" x14ac:dyDescent="0.3">
      <c r="A14913">
        <v>283497</v>
      </c>
      <c r="B14913" t="s">
        <v>4599</v>
      </c>
      <c r="C14913" t="s">
        <v>4555</v>
      </c>
      <c r="D14913" t="s">
        <v>8409</v>
      </c>
      <c r="E14913" s="16">
        <v>175000</v>
      </c>
      <c r="F14913" t="s">
        <v>8560</v>
      </c>
    </row>
    <row r="14914" spans="1:6" x14ac:dyDescent="0.3">
      <c r="A14914">
        <v>283497</v>
      </c>
      <c r="B14914" t="s">
        <v>4599</v>
      </c>
      <c r="C14914" t="s">
        <v>4555</v>
      </c>
      <c r="D14914" t="s">
        <v>6695</v>
      </c>
      <c r="E14914" s="16">
        <v>600000</v>
      </c>
      <c r="F14914" t="s">
        <v>8871</v>
      </c>
    </row>
    <row r="14915" spans="1:6" x14ac:dyDescent="0.3">
      <c r="A14915">
        <v>283497</v>
      </c>
      <c r="B14915" t="s">
        <v>4599</v>
      </c>
      <c r="C14915" t="s">
        <v>4555</v>
      </c>
      <c r="D14915" t="s">
        <v>8057</v>
      </c>
      <c r="E14915" s="16">
        <v>400000</v>
      </c>
      <c r="F14915" t="s">
        <v>8870</v>
      </c>
    </row>
    <row r="14916" spans="1:6" x14ac:dyDescent="0.3">
      <c r="A14916">
        <v>283497</v>
      </c>
      <c r="B14916" t="s">
        <v>4599</v>
      </c>
      <c r="C14916" t="s">
        <v>4555</v>
      </c>
      <c r="D14916" t="s">
        <v>6742</v>
      </c>
      <c r="E14916" s="16">
        <v>2000000</v>
      </c>
      <c r="F14916" t="s">
        <v>7727</v>
      </c>
    </row>
    <row r="14917" spans="1:6" x14ac:dyDescent="0.3">
      <c r="A14917">
        <v>283497</v>
      </c>
      <c r="B14917" t="s">
        <v>4599</v>
      </c>
      <c r="C14917" t="s">
        <v>4555</v>
      </c>
      <c r="D14917" t="s">
        <v>7988</v>
      </c>
      <c r="E14917" s="16">
        <v>350000</v>
      </c>
      <c r="F14917" t="s">
        <v>8870</v>
      </c>
    </row>
    <row r="14918" spans="1:6" x14ac:dyDescent="0.3">
      <c r="A14918">
        <v>283497</v>
      </c>
      <c r="B14918" t="s">
        <v>4599</v>
      </c>
      <c r="C14918" t="s">
        <v>4555</v>
      </c>
      <c r="D14918" t="s">
        <v>7512</v>
      </c>
      <c r="E14918" s="16">
        <v>600000</v>
      </c>
      <c r="F14918" t="s">
        <v>7732</v>
      </c>
    </row>
    <row r="14919" spans="1:6" x14ac:dyDescent="0.3">
      <c r="A14919">
        <v>283497</v>
      </c>
      <c r="B14919" t="s">
        <v>4599</v>
      </c>
      <c r="C14919" t="s">
        <v>4555</v>
      </c>
      <c r="D14919" t="s">
        <v>7574</v>
      </c>
      <c r="E14919" s="16">
        <v>500000</v>
      </c>
      <c r="F14919" t="s">
        <v>7572</v>
      </c>
    </row>
    <row r="14920" spans="1:6" x14ac:dyDescent="0.3">
      <c r="A14920">
        <v>283497</v>
      </c>
      <c r="B14920" t="s">
        <v>4599</v>
      </c>
      <c r="C14920" t="s">
        <v>4555</v>
      </c>
      <c r="D14920" t="s">
        <v>6700</v>
      </c>
      <c r="E14920" s="16">
        <v>600000</v>
      </c>
      <c r="F14920" t="s">
        <v>7572</v>
      </c>
    </row>
    <row r="14921" spans="1:6" x14ac:dyDescent="0.3">
      <c r="A14921">
        <v>283497</v>
      </c>
      <c r="B14921" t="s">
        <v>4599</v>
      </c>
      <c r="C14921" t="s">
        <v>4555</v>
      </c>
      <c r="D14921" t="s">
        <v>8606</v>
      </c>
      <c r="E14921" s="16">
        <v>50000</v>
      </c>
      <c r="F14921" t="s">
        <v>8560</v>
      </c>
    </row>
    <row r="14922" spans="1:6" x14ac:dyDescent="0.3">
      <c r="A14922">
        <v>283497</v>
      </c>
      <c r="B14922" t="s">
        <v>4599</v>
      </c>
      <c r="C14922" t="s">
        <v>4555</v>
      </c>
      <c r="D14922" t="s">
        <v>8062</v>
      </c>
      <c r="E14922" s="16">
        <v>500000</v>
      </c>
      <c r="F14922" t="s">
        <v>8871</v>
      </c>
    </row>
    <row r="14923" spans="1:6" x14ac:dyDescent="0.3">
      <c r="A14923">
        <v>283497</v>
      </c>
      <c r="B14923" t="s">
        <v>4599</v>
      </c>
      <c r="C14923" t="s">
        <v>4555</v>
      </c>
      <c r="D14923" t="s">
        <v>6792</v>
      </c>
      <c r="E14923" s="16">
        <v>750000</v>
      </c>
      <c r="F14923" t="s">
        <v>7732</v>
      </c>
    </row>
    <row r="14924" spans="1:6" x14ac:dyDescent="0.3">
      <c r="A14924">
        <v>283497</v>
      </c>
      <c r="B14924" t="s">
        <v>4599</v>
      </c>
      <c r="C14924" t="s">
        <v>4555</v>
      </c>
      <c r="D14924" t="s">
        <v>7576</v>
      </c>
      <c r="E14924" s="16">
        <v>750000</v>
      </c>
      <c r="F14924" t="s">
        <v>7572</v>
      </c>
    </row>
    <row r="14925" spans="1:6" x14ac:dyDescent="0.3">
      <c r="A14925">
        <v>283497</v>
      </c>
      <c r="B14925" t="s">
        <v>4599</v>
      </c>
      <c r="C14925" t="s">
        <v>4555</v>
      </c>
      <c r="D14925" t="s">
        <v>8215</v>
      </c>
      <c r="E14925" s="16">
        <v>600000</v>
      </c>
      <c r="F14925" t="s">
        <v>8871</v>
      </c>
    </row>
    <row r="14926" spans="1:6" x14ac:dyDescent="0.3">
      <c r="A14926">
        <v>283497</v>
      </c>
      <c r="B14926" t="s">
        <v>4599</v>
      </c>
      <c r="C14926" t="s">
        <v>4555</v>
      </c>
      <c r="D14926" t="s">
        <v>6754</v>
      </c>
      <c r="E14926" s="16">
        <v>1500000</v>
      </c>
      <c r="F14926" t="s">
        <v>7572</v>
      </c>
    </row>
    <row r="14927" spans="1:6" x14ac:dyDescent="0.3">
      <c r="A14927">
        <v>283497</v>
      </c>
      <c r="B14927" t="s">
        <v>4599</v>
      </c>
      <c r="C14927" t="s">
        <v>4555</v>
      </c>
      <c r="D14927" t="s">
        <v>7246</v>
      </c>
      <c r="E14927" s="16">
        <v>800000</v>
      </c>
      <c r="F14927" t="s">
        <v>7572</v>
      </c>
    </row>
    <row r="14928" spans="1:6" x14ac:dyDescent="0.3">
      <c r="A14928">
        <v>283497</v>
      </c>
      <c r="B14928" t="s">
        <v>4599</v>
      </c>
      <c r="C14928" t="s">
        <v>4555</v>
      </c>
      <c r="D14928" t="s">
        <v>7581</v>
      </c>
      <c r="E14928" s="16">
        <v>650000</v>
      </c>
      <c r="F14928" t="s">
        <v>7572</v>
      </c>
    </row>
    <row r="14929" spans="1:6" x14ac:dyDescent="0.3">
      <c r="A14929">
        <v>283497</v>
      </c>
      <c r="B14929" t="s">
        <v>4599</v>
      </c>
      <c r="C14929" t="s">
        <v>4555</v>
      </c>
      <c r="D14929" t="s">
        <v>7247</v>
      </c>
      <c r="E14929" s="16">
        <v>800000</v>
      </c>
      <c r="F14929" t="s">
        <v>7572</v>
      </c>
    </row>
    <row r="14930" spans="1:6" x14ac:dyDescent="0.3">
      <c r="A14930">
        <v>283497</v>
      </c>
      <c r="B14930" t="s">
        <v>4599</v>
      </c>
      <c r="C14930" t="s">
        <v>4555</v>
      </c>
      <c r="D14930" t="s">
        <v>8198</v>
      </c>
      <c r="E14930" s="16">
        <v>125000</v>
      </c>
      <c r="F14930" t="s">
        <v>8560</v>
      </c>
    </row>
    <row r="14931" spans="1:6" x14ac:dyDescent="0.3">
      <c r="A14931">
        <v>283497</v>
      </c>
      <c r="B14931" t="s">
        <v>4599</v>
      </c>
      <c r="C14931" t="s">
        <v>4555</v>
      </c>
      <c r="D14931" t="s">
        <v>6759</v>
      </c>
      <c r="E14931" s="16">
        <v>2000000</v>
      </c>
      <c r="F14931" t="s">
        <v>7727</v>
      </c>
    </row>
    <row r="14932" spans="1:6" x14ac:dyDescent="0.3">
      <c r="A14932">
        <v>283497</v>
      </c>
      <c r="B14932" t="s">
        <v>4599</v>
      </c>
      <c r="C14932" t="s">
        <v>4555</v>
      </c>
      <c r="D14932" t="s">
        <v>6761</v>
      </c>
      <c r="E14932" s="16">
        <v>1500000</v>
      </c>
      <c r="F14932" t="s">
        <v>7727</v>
      </c>
    </row>
    <row r="14933" spans="1:6" x14ac:dyDescent="0.3">
      <c r="A14933">
        <v>283497</v>
      </c>
      <c r="B14933" t="s">
        <v>4599</v>
      </c>
      <c r="C14933" t="s">
        <v>4555</v>
      </c>
      <c r="D14933" t="s">
        <v>8559</v>
      </c>
      <c r="E14933" s="16">
        <v>75000</v>
      </c>
      <c r="F14933" t="s">
        <v>8560</v>
      </c>
    </row>
    <row r="14934" spans="1:6" x14ac:dyDescent="0.3">
      <c r="A14934">
        <v>283497</v>
      </c>
      <c r="B14934" t="s">
        <v>4599</v>
      </c>
      <c r="C14934" t="s">
        <v>4555</v>
      </c>
      <c r="D14934" t="s">
        <v>8066</v>
      </c>
      <c r="E14934" s="16">
        <v>400000</v>
      </c>
      <c r="F14934" t="s">
        <v>8870</v>
      </c>
    </row>
    <row r="14935" spans="1:6" x14ac:dyDescent="0.3">
      <c r="A14935">
        <v>283497</v>
      </c>
      <c r="B14935" t="s">
        <v>4599</v>
      </c>
      <c r="C14935" t="s">
        <v>4555</v>
      </c>
      <c r="D14935" t="s">
        <v>7081</v>
      </c>
      <c r="E14935" s="16">
        <v>1200000</v>
      </c>
      <c r="F14935" t="s">
        <v>7572</v>
      </c>
    </row>
    <row r="14936" spans="1:6" x14ac:dyDescent="0.3">
      <c r="A14936">
        <v>283497</v>
      </c>
      <c r="B14936" t="s">
        <v>4599</v>
      </c>
      <c r="C14936" t="s">
        <v>4555</v>
      </c>
      <c r="D14936" t="s">
        <v>7588</v>
      </c>
      <c r="E14936" s="16">
        <v>1500000</v>
      </c>
      <c r="F14936" t="s">
        <v>7572</v>
      </c>
    </row>
    <row r="14937" spans="1:6" x14ac:dyDescent="0.3">
      <c r="A14937">
        <v>283497</v>
      </c>
      <c r="B14937" t="s">
        <v>4599</v>
      </c>
      <c r="C14937" t="s">
        <v>4555</v>
      </c>
      <c r="D14937" t="s">
        <v>6771</v>
      </c>
      <c r="E14937" s="16">
        <v>1200000</v>
      </c>
      <c r="F14937" t="s">
        <v>7572</v>
      </c>
    </row>
    <row r="14938" spans="1:6" x14ac:dyDescent="0.3">
      <c r="A14938">
        <v>283497</v>
      </c>
      <c r="B14938" t="s">
        <v>4599</v>
      </c>
      <c r="C14938" t="s">
        <v>4555</v>
      </c>
      <c r="D14938" t="s">
        <v>7590</v>
      </c>
      <c r="E14938" s="16">
        <v>700000</v>
      </c>
      <c r="F14938" t="s">
        <v>7572</v>
      </c>
    </row>
    <row r="14939" spans="1:6" x14ac:dyDescent="0.3">
      <c r="A14939">
        <v>283497</v>
      </c>
      <c r="B14939" t="s">
        <v>4599</v>
      </c>
      <c r="C14939" t="s">
        <v>4555</v>
      </c>
      <c r="D14939" t="s">
        <v>8091</v>
      </c>
      <c r="E14939" s="16">
        <v>1500000</v>
      </c>
      <c r="F14939" t="s">
        <v>7572</v>
      </c>
    </row>
    <row r="14940" spans="1:6" x14ac:dyDescent="0.3">
      <c r="A14940">
        <v>307183</v>
      </c>
      <c r="B14940" t="s">
        <v>4600</v>
      </c>
      <c r="C14940" t="s">
        <v>4555</v>
      </c>
      <c r="D14940" t="s">
        <v>7967</v>
      </c>
      <c r="E14940" s="16">
        <v>400000</v>
      </c>
      <c r="F14940" t="s">
        <v>7807</v>
      </c>
    </row>
    <row r="14941" spans="1:6" x14ac:dyDescent="0.3">
      <c r="A14941">
        <v>307183</v>
      </c>
      <c r="B14941" t="s">
        <v>4600</v>
      </c>
      <c r="C14941" t="s">
        <v>4555</v>
      </c>
      <c r="D14941" t="s">
        <v>8856</v>
      </c>
      <c r="E14941" s="16">
        <v>50000</v>
      </c>
      <c r="F14941" t="s">
        <v>8975</v>
      </c>
    </row>
    <row r="14942" spans="1:6" x14ac:dyDescent="0.3">
      <c r="A14942">
        <v>307183</v>
      </c>
      <c r="B14942" t="s">
        <v>4600</v>
      </c>
      <c r="C14942" t="s">
        <v>4555</v>
      </c>
      <c r="D14942" t="s">
        <v>8976</v>
      </c>
      <c r="E14942" s="16">
        <v>50000</v>
      </c>
      <c r="F14942" t="s">
        <v>8975</v>
      </c>
    </row>
    <row r="14943" spans="1:6" x14ac:dyDescent="0.3">
      <c r="A14943">
        <v>307183</v>
      </c>
      <c r="B14943" t="s">
        <v>4600</v>
      </c>
      <c r="C14943" t="s">
        <v>4555</v>
      </c>
      <c r="D14943" t="s">
        <v>8858</v>
      </c>
      <c r="E14943" s="16">
        <v>50000</v>
      </c>
      <c r="F14943" t="s">
        <v>8975</v>
      </c>
    </row>
    <row r="14944" spans="1:6" x14ac:dyDescent="0.3">
      <c r="A14944">
        <v>307183</v>
      </c>
      <c r="B14944" t="s">
        <v>4600</v>
      </c>
      <c r="C14944" t="s">
        <v>4555</v>
      </c>
      <c r="D14944" t="s">
        <v>6742</v>
      </c>
      <c r="E14944" s="16">
        <v>1500000</v>
      </c>
      <c r="F14944" t="s">
        <v>7727</v>
      </c>
    </row>
    <row r="14945" spans="1:6" x14ac:dyDescent="0.3">
      <c r="A14945">
        <v>307183</v>
      </c>
      <c r="B14945" t="s">
        <v>4600</v>
      </c>
      <c r="C14945" t="s">
        <v>4555</v>
      </c>
      <c r="D14945" t="s">
        <v>7570</v>
      </c>
      <c r="E14945" s="16">
        <v>1000000</v>
      </c>
      <c r="F14945" t="s">
        <v>7567</v>
      </c>
    </row>
    <row r="14946" spans="1:6" x14ac:dyDescent="0.3">
      <c r="A14946">
        <v>307183</v>
      </c>
      <c r="B14946" t="s">
        <v>4600</v>
      </c>
      <c r="C14946" t="s">
        <v>4555</v>
      </c>
      <c r="D14946" t="s">
        <v>8384</v>
      </c>
      <c r="E14946" s="16">
        <v>125000</v>
      </c>
      <c r="F14946" t="s">
        <v>8975</v>
      </c>
    </row>
    <row r="14947" spans="1:6" x14ac:dyDescent="0.3">
      <c r="A14947">
        <v>307183</v>
      </c>
      <c r="B14947" t="s">
        <v>4600</v>
      </c>
      <c r="C14947" t="s">
        <v>4555</v>
      </c>
      <c r="D14947" t="s">
        <v>8977</v>
      </c>
      <c r="E14947" s="16">
        <v>75000</v>
      </c>
      <c r="F14947" t="s">
        <v>8975</v>
      </c>
    </row>
    <row r="14948" spans="1:6" x14ac:dyDescent="0.3">
      <c r="A14948">
        <v>307183</v>
      </c>
      <c r="B14948" t="s">
        <v>4600</v>
      </c>
      <c r="C14948" t="s">
        <v>4555</v>
      </c>
      <c r="D14948" t="s">
        <v>6749</v>
      </c>
      <c r="E14948" s="16">
        <v>1500000</v>
      </c>
      <c r="F14948" t="s">
        <v>7727</v>
      </c>
    </row>
    <row r="14949" spans="1:6" x14ac:dyDescent="0.3">
      <c r="A14949">
        <v>307183</v>
      </c>
      <c r="B14949" t="s">
        <v>4600</v>
      </c>
      <c r="C14949" t="s">
        <v>4555</v>
      </c>
      <c r="D14949" t="s">
        <v>7863</v>
      </c>
      <c r="E14949" s="16">
        <v>200000</v>
      </c>
      <c r="F14949" t="s">
        <v>7807</v>
      </c>
    </row>
    <row r="14950" spans="1:6" x14ac:dyDescent="0.3">
      <c r="A14950">
        <v>307183</v>
      </c>
      <c r="B14950" t="s">
        <v>4600</v>
      </c>
      <c r="C14950" t="s">
        <v>4555</v>
      </c>
      <c r="D14950" t="s">
        <v>8978</v>
      </c>
      <c r="E14950" s="16">
        <v>175000</v>
      </c>
      <c r="F14950" t="s">
        <v>7807</v>
      </c>
    </row>
    <row r="14951" spans="1:6" x14ac:dyDescent="0.3">
      <c r="A14951">
        <v>307183</v>
      </c>
      <c r="B14951" t="s">
        <v>4600</v>
      </c>
      <c r="C14951" t="s">
        <v>4555</v>
      </c>
      <c r="D14951" t="s">
        <v>8979</v>
      </c>
      <c r="E14951" s="16">
        <v>175000</v>
      </c>
      <c r="F14951" t="s">
        <v>7807</v>
      </c>
    </row>
    <row r="14952" spans="1:6" x14ac:dyDescent="0.3">
      <c r="A14952">
        <v>307183</v>
      </c>
      <c r="B14952" t="s">
        <v>4600</v>
      </c>
      <c r="C14952" t="s">
        <v>4555</v>
      </c>
      <c r="D14952" t="s">
        <v>8899</v>
      </c>
      <c r="E14952" s="16">
        <v>150000</v>
      </c>
      <c r="F14952" t="s">
        <v>7807</v>
      </c>
    </row>
    <row r="14953" spans="1:6" x14ac:dyDescent="0.3">
      <c r="A14953">
        <v>307183</v>
      </c>
      <c r="B14953" t="s">
        <v>4600</v>
      </c>
      <c r="C14953" t="s">
        <v>4555</v>
      </c>
      <c r="D14953" t="s">
        <v>8019</v>
      </c>
      <c r="E14953" s="16">
        <v>25000</v>
      </c>
      <c r="F14953" t="s">
        <v>8975</v>
      </c>
    </row>
    <row r="14954" spans="1:6" x14ac:dyDescent="0.3">
      <c r="A14954">
        <v>307183</v>
      </c>
      <c r="B14954" t="s">
        <v>4600</v>
      </c>
      <c r="C14954" t="s">
        <v>4555</v>
      </c>
      <c r="D14954" t="s">
        <v>7580</v>
      </c>
      <c r="E14954" s="16">
        <v>900000</v>
      </c>
      <c r="F14954" t="s">
        <v>7567</v>
      </c>
    </row>
    <row r="14955" spans="1:6" x14ac:dyDescent="0.3">
      <c r="A14955">
        <v>307183</v>
      </c>
      <c r="B14955" t="s">
        <v>4600</v>
      </c>
      <c r="C14955" t="s">
        <v>4555</v>
      </c>
      <c r="D14955" t="s">
        <v>8980</v>
      </c>
      <c r="E14955" s="16">
        <v>350000</v>
      </c>
      <c r="F14955" t="s">
        <v>7807</v>
      </c>
    </row>
    <row r="14956" spans="1:6" x14ac:dyDescent="0.3">
      <c r="A14956">
        <v>307183</v>
      </c>
      <c r="B14956" t="s">
        <v>4600</v>
      </c>
      <c r="C14956" t="s">
        <v>4555</v>
      </c>
      <c r="D14956" t="s">
        <v>8981</v>
      </c>
      <c r="E14956" s="16">
        <v>175000</v>
      </c>
      <c r="F14956" t="s">
        <v>7807</v>
      </c>
    </row>
    <row r="14957" spans="1:6" x14ac:dyDescent="0.3">
      <c r="A14957">
        <v>307183</v>
      </c>
      <c r="B14957" t="s">
        <v>4600</v>
      </c>
      <c r="C14957" t="s">
        <v>4555</v>
      </c>
      <c r="D14957" t="s">
        <v>6759</v>
      </c>
      <c r="E14957" s="16">
        <v>1500000</v>
      </c>
      <c r="F14957" t="s">
        <v>7727</v>
      </c>
    </row>
    <row r="14958" spans="1:6" x14ac:dyDescent="0.3">
      <c r="A14958">
        <v>307183</v>
      </c>
      <c r="B14958" t="s">
        <v>4600</v>
      </c>
      <c r="C14958" t="s">
        <v>4555</v>
      </c>
      <c r="D14958" t="s">
        <v>8901</v>
      </c>
      <c r="E14958" s="16">
        <v>175000</v>
      </c>
      <c r="F14958" t="s">
        <v>7807</v>
      </c>
    </row>
    <row r="14959" spans="1:6" x14ac:dyDescent="0.3">
      <c r="A14959">
        <v>307183</v>
      </c>
      <c r="B14959" t="s">
        <v>4600</v>
      </c>
      <c r="C14959" t="s">
        <v>4555</v>
      </c>
      <c r="D14959" t="s">
        <v>6761</v>
      </c>
      <c r="E14959" s="16">
        <v>1500000</v>
      </c>
      <c r="F14959" t="s">
        <v>7727</v>
      </c>
    </row>
    <row r="14960" spans="1:6" x14ac:dyDescent="0.3">
      <c r="A14960">
        <v>307183</v>
      </c>
      <c r="B14960" t="s">
        <v>4600</v>
      </c>
      <c r="C14960" t="s">
        <v>4555</v>
      </c>
      <c r="D14960" t="s">
        <v>7586</v>
      </c>
      <c r="E14960" s="16">
        <v>700000</v>
      </c>
      <c r="F14960" t="s">
        <v>7567</v>
      </c>
    </row>
    <row r="14961" spans="1:6" x14ac:dyDescent="0.3">
      <c r="A14961">
        <v>307183</v>
      </c>
      <c r="B14961" t="s">
        <v>4600</v>
      </c>
      <c r="C14961" t="s">
        <v>4555</v>
      </c>
      <c r="D14961" t="s">
        <v>8982</v>
      </c>
      <c r="E14961" s="16">
        <v>125000</v>
      </c>
      <c r="F14961" t="s">
        <v>8975</v>
      </c>
    </row>
    <row r="14962" spans="1:6" x14ac:dyDescent="0.3">
      <c r="A14962">
        <v>307183</v>
      </c>
      <c r="B14962" t="s">
        <v>4600</v>
      </c>
      <c r="C14962" t="s">
        <v>4555</v>
      </c>
      <c r="D14962" t="s">
        <v>8113</v>
      </c>
      <c r="E14962" s="16">
        <v>50000</v>
      </c>
      <c r="F14962" t="s">
        <v>8975</v>
      </c>
    </row>
    <row r="14963" spans="1:6" x14ac:dyDescent="0.3">
      <c r="A14963">
        <v>307183</v>
      </c>
      <c r="B14963" t="s">
        <v>4600</v>
      </c>
      <c r="C14963" t="s">
        <v>4555</v>
      </c>
      <c r="D14963" t="s">
        <v>8983</v>
      </c>
      <c r="E14963" s="16">
        <v>150000</v>
      </c>
      <c r="F14963" t="s">
        <v>7807</v>
      </c>
    </row>
    <row r="14964" spans="1:6" x14ac:dyDescent="0.3">
      <c r="A14964">
        <v>307183</v>
      </c>
      <c r="B14964" t="s">
        <v>4600</v>
      </c>
      <c r="C14964" t="s">
        <v>4555</v>
      </c>
      <c r="D14964" t="s">
        <v>8859</v>
      </c>
      <c r="E14964" s="16">
        <v>50000</v>
      </c>
      <c r="F14964" t="s">
        <v>8975</v>
      </c>
    </row>
    <row r="14965" spans="1:6" x14ac:dyDescent="0.3">
      <c r="A14965">
        <v>307183</v>
      </c>
      <c r="B14965" t="s">
        <v>4600</v>
      </c>
      <c r="C14965" t="s">
        <v>4555</v>
      </c>
      <c r="D14965" t="s">
        <v>8984</v>
      </c>
      <c r="E14965" s="16">
        <v>75000</v>
      </c>
      <c r="F14965" t="s">
        <v>8975</v>
      </c>
    </row>
    <row r="14966" spans="1:6" x14ac:dyDescent="0.3">
      <c r="A14966">
        <v>307183</v>
      </c>
      <c r="B14966" t="s">
        <v>4600</v>
      </c>
      <c r="C14966" t="s">
        <v>4555</v>
      </c>
      <c r="D14966" t="s">
        <v>7588</v>
      </c>
      <c r="E14966" s="16">
        <v>1000000</v>
      </c>
      <c r="F14966" t="s">
        <v>7567</v>
      </c>
    </row>
    <row r="14967" spans="1:6" x14ac:dyDescent="0.3">
      <c r="A14967">
        <v>307183</v>
      </c>
      <c r="B14967" t="s">
        <v>4600</v>
      </c>
      <c r="C14967" t="s">
        <v>4555</v>
      </c>
      <c r="D14967" t="s">
        <v>7589</v>
      </c>
      <c r="E14967" s="16">
        <v>700000</v>
      </c>
      <c r="F14967" t="s">
        <v>7567</v>
      </c>
    </row>
    <row r="14968" spans="1:6" x14ac:dyDescent="0.3">
      <c r="A14968">
        <v>307183</v>
      </c>
      <c r="B14968" t="s">
        <v>4600</v>
      </c>
      <c r="C14968" t="s">
        <v>4555</v>
      </c>
      <c r="D14968" t="s">
        <v>7590</v>
      </c>
      <c r="E14968" s="16">
        <v>700000</v>
      </c>
      <c r="F14968" t="s">
        <v>7567</v>
      </c>
    </row>
    <row r="14969" spans="1:6" x14ac:dyDescent="0.3">
      <c r="A14969">
        <v>307183</v>
      </c>
      <c r="B14969" t="s">
        <v>4600</v>
      </c>
      <c r="C14969" t="s">
        <v>4555</v>
      </c>
      <c r="D14969" t="s">
        <v>6849</v>
      </c>
      <c r="E14969" s="16">
        <v>200000</v>
      </c>
      <c r="F14969" t="s">
        <v>7807</v>
      </c>
    </row>
    <row r="14970" spans="1:6" x14ac:dyDescent="0.3">
      <c r="A14970">
        <v>337092</v>
      </c>
      <c r="B14970" t="s">
        <v>4559</v>
      </c>
      <c r="C14970" t="s">
        <v>4555</v>
      </c>
      <c r="D14970" t="s">
        <v>6742</v>
      </c>
      <c r="E14970" s="16">
        <v>2000000</v>
      </c>
      <c r="F14970" t="s">
        <v>7727</v>
      </c>
    </row>
    <row r="14971" spans="1:6" x14ac:dyDescent="0.3">
      <c r="A14971">
        <v>337092</v>
      </c>
      <c r="B14971" t="s">
        <v>4559</v>
      </c>
      <c r="C14971" t="s">
        <v>4555</v>
      </c>
      <c r="D14971" t="s">
        <v>7174</v>
      </c>
      <c r="E14971" s="16">
        <v>250000</v>
      </c>
      <c r="F14971" t="s">
        <v>6866</v>
      </c>
    </row>
    <row r="14972" spans="1:6" x14ac:dyDescent="0.3">
      <c r="A14972">
        <v>337092</v>
      </c>
      <c r="B14972" t="s">
        <v>4559</v>
      </c>
      <c r="C14972" t="s">
        <v>4555</v>
      </c>
      <c r="D14972" t="s">
        <v>6751</v>
      </c>
      <c r="E14972" s="16">
        <v>200000</v>
      </c>
      <c r="F14972" t="s">
        <v>6866</v>
      </c>
    </row>
    <row r="14973" spans="1:6" x14ac:dyDescent="0.3">
      <c r="A14973">
        <v>337092</v>
      </c>
      <c r="B14973" t="s">
        <v>4559</v>
      </c>
      <c r="C14973" t="s">
        <v>4555</v>
      </c>
      <c r="D14973" t="s">
        <v>6754</v>
      </c>
      <c r="E14973" s="16">
        <v>2500000</v>
      </c>
      <c r="F14973" t="s">
        <v>7727</v>
      </c>
    </row>
    <row r="14974" spans="1:6" x14ac:dyDescent="0.3">
      <c r="A14974">
        <v>337092</v>
      </c>
      <c r="B14974" t="s">
        <v>4559</v>
      </c>
      <c r="C14974" t="s">
        <v>4555</v>
      </c>
      <c r="D14974" t="s">
        <v>7246</v>
      </c>
      <c r="E14974" s="16">
        <v>250000</v>
      </c>
      <c r="F14974" t="s">
        <v>7727</v>
      </c>
    </row>
    <row r="14975" spans="1:6" x14ac:dyDescent="0.3">
      <c r="A14975">
        <v>337092</v>
      </c>
      <c r="B14975" t="s">
        <v>4559</v>
      </c>
      <c r="C14975" t="s">
        <v>4555</v>
      </c>
      <c r="D14975" t="s">
        <v>7247</v>
      </c>
      <c r="E14975" s="16">
        <v>400000</v>
      </c>
      <c r="F14975" t="s">
        <v>7727</v>
      </c>
    </row>
    <row r="14976" spans="1:6" x14ac:dyDescent="0.3">
      <c r="A14976">
        <v>337092</v>
      </c>
      <c r="B14976" t="s">
        <v>4559</v>
      </c>
      <c r="C14976" t="s">
        <v>4555</v>
      </c>
      <c r="D14976" t="s">
        <v>6926</v>
      </c>
      <c r="E14976" s="16">
        <v>200000</v>
      </c>
      <c r="F14976" t="s">
        <v>8857</v>
      </c>
    </row>
    <row r="14977" spans="1:6" x14ac:dyDescent="0.3">
      <c r="A14977">
        <v>337092</v>
      </c>
      <c r="B14977" t="s">
        <v>4559</v>
      </c>
      <c r="C14977" t="s">
        <v>4555</v>
      </c>
      <c r="D14977" t="s">
        <v>6928</v>
      </c>
      <c r="E14977" s="16">
        <v>2500000</v>
      </c>
      <c r="F14977" t="s">
        <v>7727</v>
      </c>
    </row>
    <row r="14978" spans="1:6" x14ac:dyDescent="0.3">
      <c r="A14978">
        <v>337092</v>
      </c>
      <c r="B14978" t="s">
        <v>4559</v>
      </c>
      <c r="C14978" t="s">
        <v>4555</v>
      </c>
      <c r="D14978" t="s">
        <v>6759</v>
      </c>
      <c r="E14978" s="16">
        <v>2500000</v>
      </c>
      <c r="F14978" t="s">
        <v>7727</v>
      </c>
    </row>
    <row r="14979" spans="1:6" x14ac:dyDescent="0.3">
      <c r="A14979">
        <v>337092</v>
      </c>
      <c r="B14979" t="s">
        <v>4559</v>
      </c>
      <c r="C14979" t="s">
        <v>4555</v>
      </c>
      <c r="D14979" t="s">
        <v>9088</v>
      </c>
      <c r="E14979" s="16">
        <v>150000</v>
      </c>
      <c r="F14979" t="s">
        <v>8857</v>
      </c>
    </row>
    <row r="14980" spans="1:6" x14ac:dyDescent="0.3">
      <c r="A14980">
        <v>337092</v>
      </c>
      <c r="B14980" t="s">
        <v>4559</v>
      </c>
      <c r="C14980" t="s">
        <v>4555</v>
      </c>
      <c r="D14980" t="s">
        <v>6761</v>
      </c>
      <c r="E14980" s="16">
        <v>1500000</v>
      </c>
      <c r="F14980" t="s">
        <v>7727</v>
      </c>
    </row>
    <row r="14981" spans="1:6" x14ac:dyDescent="0.3">
      <c r="A14981">
        <v>337092</v>
      </c>
      <c r="B14981" t="s">
        <v>4559</v>
      </c>
      <c r="C14981" t="s">
        <v>4555</v>
      </c>
      <c r="D14981" t="s">
        <v>7081</v>
      </c>
      <c r="E14981" s="16">
        <v>2000000</v>
      </c>
      <c r="F14981" t="s">
        <v>7727</v>
      </c>
    </row>
    <row r="14982" spans="1:6" x14ac:dyDescent="0.3">
      <c r="A14982">
        <v>337092</v>
      </c>
      <c r="B14982" t="s">
        <v>4559</v>
      </c>
      <c r="C14982" t="s">
        <v>4555</v>
      </c>
      <c r="D14982" t="s">
        <v>7588</v>
      </c>
      <c r="E14982" s="16">
        <v>1500000</v>
      </c>
      <c r="F14982" t="s">
        <v>7727</v>
      </c>
    </row>
    <row r="14983" spans="1:6" x14ac:dyDescent="0.3">
      <c r="A14983">
        <v>337092</v>
      </c>
      <c r="B14983" t="s">
        <v>4559</v>
      </c>
      <c r="C14983" t="s">
        <v>4555</v>
      </c>
      <c r="D14983" t="s">
        <v>9089</v>
      </c>
      <c r="E14983" s="16">
        <v>125000</v>
      </c>
      <c r="F14983" t="s">
        <v>8857</v>
      </c>
    </row>
    <row r="14984" spans="1:6" x14ac:dyDescent="0.3">
      <c r="A14984">
        <v>337092</v>
      </c>
      <c r="B14984" t="s">
        <v>4559</v>
      </c>
      <c r="C14984" t="s">
        <v>4555</v>
      </c>
      <c r="D14984" t="s">
        <v>6771</v>
      </c>
      <c r="E14984" s="16">
        <v>1500000</v>
      </c>
      <c r="F14984" t="s">
        <v>7727</v>
      </c>
    </row>
    <row r="14985" spans="1:6" x14ac:dyDescent="0.3">
      <c r="A14985">
        <v>337092</v>
      </c>
      <c r="B14985" t="s">
        <v>4559</v>
      </c>
      <c r="C14985" t="s">
        <v>4555</v>
      </c>
      <c r="D14985" t="s">
        <v>7590</v>
      </c>
      <c r="E14985" s="16">
        <v>650000</v>
      </c>
      <c r="F14985" t="s">
        <v>7727</v>
      </c>
    </row>
    <row r="14986" spans="1:6" x14ac:dyDescent="0.3">
      <c r="A14986">
        <v>337092</v>
      </c>
      <c r="B14986" t="s">
        <v>4559</v>
      </c>
      <c r="C14986" t="s">
        <v>4555</v>
      </c>
      <c r="D14986" t="s">
        <v>8091</v>
      </c>
      <c r="E14986" s="16">
        <v>1000000</v>
      </c>
      <c r="F14986" t="s">
        <v>7727</v>
      </c>
    </row>
    <row r="14987" spans="1:6" x14ac:dyDescent="0.3">
      <c r="A14987">
        <v>388294</v>
      </c>
      <c r="B14987" t="s">
        <v>4557</v>
      </c>
      <c r="C14987" t="s">
        <v>4555</v>
      </c>
      <c r="D14987" t="s">
        <v>7967</v>
      </c>
      <c r="E14987" s="16">
        <v>250000</v>
      </c>
      <c r="F14987" t="s">
        <v>7173</v>
      </c>
    </row>
    <row r="14988" spans="1:6" x14ac:dyDescent="0.3">
      <c r="A14988">
        <v>388294</v>
      </c>
      <c r="B14988" t="s">
        <v>4557</v>
      </c>
      <c r="C14988" t="s">
        <v>4555</v>
      </c>
      <c r="D14988" t="s">
        <v>9069</v>
      </c>
      <c r="E14988" s="16">
        <v>100000</v>
      </c>
      <c r="F14988" t="s">
        <v>7804</v>
      </c>
    </row>
    <row r="14989" spans="1:6" x14ac:dyDescent="0.3">
      <c r="A14989">
        <v>388294</v>
      </c>
      <c r="B14989" t="s">
        <v>4557</v>
      </c>
      <c r="C14989" t="s">
        <v>4555</v>
      </c>
      <c r="D14989" t="s">
        <v>7806</v>
      </c>
      <c r="E14989" s="16">
        <v>25000</v>
      </c>
      <c r="F14989" t="s">
        <v>7804</v>
      </c>
    </row>
    <row r="14990" spans="1:6" x14ac:dyDescent="0.3">
      <c r="A14990">
        <v>388294</v>
      </c>
      <c r="B14990" t="s">
        <v>4557</v>
      </c>
      <c r="C14990" t="s">
        <v>4555</v>
      </c>
      <c r="D14990" t="s">
        <v>9120</v>
      </c>
      <c r="E14990" s="16">
        <v>50000</v>
      </c>
      <c r="F14990" t="s">
        <v>7804</v>
      </c>
    </row>
    <row r="14991" spans="1:6" x14ac:dyDescent="0.3">
      <c r="A14991">
        <v>388294</v>
      </c>
      <c r="B14991" t="s">
        <v>4557</v>
      </c>
      <c r="C14991" t="s">
        <v>4555</v>
      </c>
      <c r="D14991" t="s">
        <v>6742</v>
      </c>
      <c r="E14991" s="16">
        <v>4000000</v>
      </c>
      <c r="F14991" t="s">
        <v>7727</v>
      </c>
    </row>
    <row r="14992" spans="1:6" x14ac:dyDescent="0.3">
      <c r="A14992">
        <v>388294</v>
      </c>
      <c r="B14992" t="s">
        <v>4557</v>
      </c>
      <c r="C14992" t="s">
        <v>4555</v>
      </c>
      <c r="D14992" t="s">
        <v>9082</v>
      </c>
      <c r="E14992" s="16">
        <v>275000</v>
      </c>
      <c r="F14992" t="s">
        <v>7173</v>
      </c>
    </row>
    <row r="14993" spans="1:6" x14ac:dyDescent="0.3">
      <c r="A14993">
        <v>388294</v>
      </c>
      <c r="B14993" t="s">
        <v>4557</v>
      </c>
      <c r="C14993" t="s">
        <v>4555</v>
      </c>
      <c r="D14993" t="s">
        <v>6749</v>
      </c>
      <c r="E14993" s="16">
        <v>3500000</v>
      </c>
      <c r="F14993" t="s">
        <v>7727</v>
      </c>
    </row>
    <row r="14994" spans="1:6" x14ac:dyDescent="0.3">
      <c r="A14994">
        <v>388294</v>
      </c>
      <c r="B14994" t="s">
        <v>4557</v>
      </c>
      <c r="C14994" t="s">
        <v>4555</v>
      </c>
      <c r="D14994" t="s">
        <v>6833</v>
      </c>
      <c r="E14994" s="16">
        <v>400000</v>
      </c>
      <c r="F14994" t="s">
        <v>7173</v>
      </c>
    </row>
    <row r="14995" spans="1:6" x14ac:dyDescent="0.3">
      <c r="A14995">
        <v>388294</v>
      </c>
      <c r="B14995" t="s">
        <v>4557</v>
      </c>
      <c r="C14995" t="s">
        <v>4555</v>
      </c>
      <c r="D14995" t="s">
        <v>8899</v>
      </c>
      <c r="E14995" s="16">
        <v>175000</v>
      </c>
      <c r="F14995" t="s">
        <v>9307</v>
      </c>
    </row>
    <row r="14996" spans="1:6" x14ac:dyDescent="0.3">
      <c r="A14996">
        <v>388294</v>
      </c>
      <c r="B14996" t="s">
        <v>4557</v>
      </c>
      <c r="C14996" t="s">
        <v>4555</v>
      </c>
      <c r="D14996" t="s">
        <v>6754</v>
      </c>
      <c r="E14996" s="16">
        <v>1500000</v>
      </c>
      <c r="F14996" t="s">
        <v>7727</v>
      </c>
    </row>
    <row r="14997" spans="1:6" x14ac:dyDescent="0.3">
      <c r="A14997">
        <v>388294</v>
      </c>
      <c r="B14997" t="s">
        <v>4557</v>
      </c>
      <c r="C14997" t="s">
        <v>4555</v>
      </c>
      <c r="D14997" t="s">
        <v>8795</v>
      </c>
      <c r="E14997" s="16">
        <v>50000</v>
      </c>
      <c r="F14997" t="s">
        <v>7804</v>
      </c>
    </row>
    <row r="14998" spans="1:6" x14ac:dyDescent="0.3">
      <c r="A14998">
        <v>388294</v>
      </c>
      <c r="B14998" t="s">
        <v>4557</v>
      </c>
      <c r="C14998" t="s">
        <v>4555</v>
      </c>
      <c r="D14998" t="s">
        <v>9072</v>
      </c>
      <c r="E14998" s="16">
        <v>50000</v>
      </c>
      <c r="F14998" t="s">
        <v>7804</v>
      </c>
    </row>
    <row r="14999" spans="1:6" x14ac:dyDescent="0.3">
      <c r="A14999">
        <v>388294</v>
      </c>
      <c r="B14999" t="s">
        <v>4557</v>
      </c>
      <c r="C14999" t="s">
        <v>4555</v>
      </c>
      <c r="D14999" t="s">
        <v>6928</v>
      </c>
      <c r="E14999" s="16">
        <v>1000000</v>
      </c>
      <c r="F14999" t="s">
        <v>7727</v>
      </c>
    </row>
    <row r="15000" spans="1:6" x14ac:dyDescent="0.3">
      <c r="A15000">
        <v>388294</v>
      </c>
      <c r="B15000" t="s">
        <v>4557</v>
      </c>
      <c r="C15000" t="s">
        <v>4555</v>
      </c>
      <c r="D15000" t="s">
        <v>6759</v>
      </c>
      <c r="E15000" s="16">
        <v>3000000</v>
      </c>
      <c r="F15000" t="s">
        <v>7727</v>
      </c>
    </row>
    <row r="15001" spans="1:6" x14ac:dyDescent="0.3">
      <c r="A15001">
        <v>388294</v>
      </c>
      <c r="B15001" t="s">
        <v>4557</v>
      </c>
      <c r="C15001" t="s">
        <v>4555</v>
      </c>
      <c r="D15001" t="s">
        <v>8901</v>
      </c>
      <c r="E15001" s="16">
        <v>175000</v>
      </c>
      <c r="F15001" t="s">
        <v>9307</v>
      </c>
    </row>
    <row r="15002" spans="1:6" x14ac:dyDescent="0.3">
      <c r="A15002">
        <v>388294</v>
      </c>
      <c r="B15002" t="s">
        <v>4557</v>
      </c>
      <c r="C15002" t="s">
        <v>4555</v>
      </c>
      <c r="D15002" t="s">
        <v>7708</v>
      </c>
      <c r="E15002" s="16">
        <v>2500000</v>
      </c>
      <c r="F15002" t="s">
        <v>7727</v>
      </c>
    </row>
    <row r="15003" spans="1:6" x14ac:dyDescent="0.3">
      <c r="A15003">
        <v>388294</v>
      </c>
      <c r="B15003" t="s">
        <v>4557</v>
      </c>
      <c r="C15003" t="s">
        <v>4555</v>
      </c>
      <c r="D15003" t="s">
        <v>6761</v>
      </c>
      <c r="E15003" s="16">
        <v>4000000</v>
      </c>
      <c r="F15003" t="s">
        <v>7727</v>
      </c>
    </row>
    <row r="15004" spans="1:6" x14ac:dyDescent="0.3">
      <c r="A15004">
        <v>388294</v>
      </c>
      <c r="B15004" t="s">
        <v>4557</v>
      </c>
      <c r="C15004" t="s">
        <v>4555</v>
      </c>
      <c r="D15004" t="s">
        <v>8819</v>
      </c>
      <c r="E15004" s="16">
        <v>125000</v>
      </c>
      <c r="F15004" t="s">
        <v>7804</v>
      </c>
    </row>
    <row r="15005" spans="1:6" x14ac:dyDescent="0.3">
      <c r="A15005">
        <v>388294</v>
      </c>
      <c r="B15005" t="s">
        <v>4557</v>
      </c>
      <c r="C15005" t="s">
        <v>4555</v>
      </c>
      <c r="D15005" t="s">
        <v>8820</v>
      </c>
      <c r="E15005" s="16">
        <v>175000</v>
      </c>
      <c r="F15005" t="s">
        <v>7804</v>
      </c>
    </row>
    <row r="15006" spans="1:6" x14ac:dyDescent="0.3">
      <c r="A15006">
        <v>388294</v>
      </c>
      <c r="B15006" t="s">
        <v>4557</v>
      </c>
      <c r="C15006" t="s">
        <v>4555</v>
      </c>
      <c r="D15006" t="s">
        <v>7081</v>
      </c>
      <c r="E15006" s="16">
        <v>2000000</v>
      </c>
      <c r="F15006" t="s">
        <v>7727</v>
      </c>
    </row>
    <row r="15007" spans="1:6" x14ac:dyDescent="0.3">
      <c r="A15007">
        <v>388294</v>
      </c>
      <c r="B15007" t="s">
        <v>4557</v>
      </c>
      <c r="C15007" t="s">
        <v>4555</v>
      </c>
      <c r="D15007" t="s">
        <v>6771</v>
      </c>
      <c r="E15007" s="16">
        <v>2500000</v>
      </c>
      <c r="F15007" t="s">
        <v>7727</v>
      </c>
    </row>
    <row r="15008" spans="1:6" x14ac:dyDescent="0.3">
      <c r="A15008">
        <v>388294</v>
      </c>
      <c r="B15008" t="s">
        <v>4557</v>
      </c>
      <c r="C15008" t="s">
        <v>4555</v>
      </c>
      <c r="D15008" t="s">
        <v>8963</v>
      </c>
      <c r="E15008" s="16">
        <v>325000</v>
      </c>
      <c r="F15008" t="s">
        <v>7173</v>
      </c>
    </row>
    <row r="15009" spans="1:6" x14ac:dyDescent="0.3">
      <c r="A15009">
        <v>388294</v>
      </c>
      <c r="B15009" t="s">
        <v>4557</v>
      </c>
      <c r="C15009" t="s">
        <v>4555</v>
      </c>
      <c r="D15009" t="s">
        <v>6849</v>
      </c>
      <c r="E15009" s="16">
        <v>225000</v>
      </c>
      <c r="F15009" t="s">
        <v>7173</v>
      </c>
    </row>
    <row r="15010" spans="1:6" x14ac:dyDescent="0.3">
      <c r="A15010">
        <v>394033</v>
      </c>
      <c r="B15010" t="s">
        <v>4582</v>
      </c>
      <c r="C15010" t="s">
        <v>4555</v>
      </c>
      <c r="D15010" t="s">
        <v>6742</v>
      </c>
      <c r="E15010" s="16">
        <v>500000</v>
      </c>
      <c r="F15010" t="s">
        <v>7727</v>
      </c>
    </row>
    <row r="15011" spans="1:6" x14ac:dyDescent="0.3">
      <c r="A15011">
        <v>394033</v>
      </c>
      <c r="B15011" t="s">
        <v>4582</v>
      </c>
      <c r="C15011" t="s">
        <v>4555</v>
      </c>
      <c r="D15011" t="s">
        <v>7574</v>
      </c>
      <c r="E15011" s="16">
        <v>300000</v>
      </c>
      <c r="F15011" t="s">
        <v>7727</v>
      </c>
    </row>
    <row r="15012" spans="1:6" x14ac:dyDescent="0.3">
      <c r="A15012">
        <v>394033</v>
      </c>
      <c r="B15012" t="s">
        <v>4582</v>
      </c>
      <c r="C15012" t="s">
        <v>4555</v>
      </c>
      <c r="D15012" t="s">
        <v>6700</v>
      </c>
      <c r="E15012" s="16">
        <v>300000</v>
      </c>
      <c r="F15012" t="s">
        <v>7727</v>
      </c>
    </row>
    <row r="15013" spans="1:6" x14ac:dyDescent="0.3">
      <c r="A15013">
        <v>394033</v>
      </c>
      <c r="B15013" t="s">
        <v>4582</v>
      </c>
      <c r="C15013" t="s">
        <v>4555</v>
      </c>
      <c r="D15013" t="s">
        <v>8152</v>
      </c>
      <c r="E15013" s="16">
        <v>175000</v>
      </c>
      <c r="F15013" t="s">
        <v>8294</v>
      </c>
    </row>
    <row r="15014" spans="1:6" x14ac:dyDescent="0.3">
      <c r="A15014">
        <v>394033</v>
      </c>
      <c r="B15014" t="s">
        <v>4582</v>
      </c>
      <c r="C15014" t="s">
        <v>4555</v>
      </c>
      <c r="D15014" t="s">
        <v>7576</v>
      </c>
      <c r="E15014" s="16">
        <v>350000</v>
      </c>
      <c r="F15014" t="s">
        <v>7727</v>
      </c>
    </row>
    <row r="15015" spans="1:6" x14ac:dyDescent="0.3">
      <c r="A15015">
        <v>394033</v>
      </c>
      <c r="B15015" t="s">
        <v>4582</v>
      </c>
      <c r="C15015" t="s">
        <v>4555</v>
      </c>
      <c r="D15015" t="s">
        <v>8311</v>
      </c>
      <c r="E15015" s="16">
        <v>250000</v>
      </c>
      <c r="F15015" t="s">
        <v>8294</v>
      </c>
    </row>
    <row r="15016" spans="1:6" x14ac:dyDescent="0.3">
      <c r="A15016">
        <v>394033</v>
      </c>
      <c r="B15016" t="s">
        <v>4582</v>
      </c>
      <c r="C15016" t="s">
        <v>4555</v>
      </c>
      <c r="D15016" t="s">
        <v>6754</v>
      </c>
      <c r="E15016" s="16">
        <v>500000</v>
      </c>
      <c r="F15016" t="s">
        <v>7727</v>
      </c>
    </row>
    <row r="15017" spans="1:6" x14ac:dyDescent="0.3">
      <c r="A15017">
        <v>394033</v>
      </c>
      <c r="B15017" t="s">
        <v>4582</v>
      </c>
      <c r="C15017" t="s">
        <v>4555</v>
      </c>
      <c r="D15017" t="s">
        <v>8900</v>
      </c>
      <c r="E15017" s="16">
        <v>225000</v>
      </c>
      <c r="F15017" t="s">
        <v>8294</v>
      </c>
    </row>
    <row r="15018" spans="1:6" x14ac:dyDescent="0.3">
      <c r="A15018">
        <v>394033</v>
      </c>
      <c r="B15018" t="s">
        <v>4582</v>
      </c>
      <c r="C15018" t="s">
        <v>4555</v>
      </c>
      <c r="D15018" t="s">
        <v>7246</v>
      </c>
      <c r="E15018" s="16">
        <v>350000</v>
      </c>
      <c r="F15018" t="s">
        <v>7727</v>
      </c>
    </row>
    <row r="15019" spans="1:6" x14ac:dyDescent="0.3">
      <c r="A15019">
        <v>394033</v>
      </c>
      <c r="B15019" t="s">
        <v>4582</v>
      </c>
      <c r="C15019" t="s">
        <v>4555</v>
      </c>
      <c r="D15019" t="s">
        <v>7581</v>
      </c>
      <c r="E15019" s="16">
        <v>300000</v>
      </c>
      <c r="F15019" t="s">
        <v>7727</v>
      </c>
    </row>
    <row r="15020" spans="1:6" x14ac:dyDescent="0.3">
      <c r="A15020">
        <v>394033</v>
      </c>
      <c r="B15020" t="s">
        <v>4582</v>
      </c>
      <c r="C15020" t="s">
        <v>4555</v>
      </c>
      <c r="D15020" t="s">
        <v>7247</v>
      </c>
      <c r="E15020" s="16">
        <v>400000</v>
      </c>
      <c r="F15020" t="s">
        <v>7727</v>
      </c>
    </row>
    <row r="15021" spans="1:6" x14ac:dyDescent="0.3">
      <c r="A15021">
        <v>394033</v>
      </c>
      <c r="B15021" t="s">
        <v>4582</v>
      </c>
      <c r="C15021" t="s">
        <v>4555</v>
      </c>
      <c r="D15021" t="s">
        <v>9347</v>
      </c>
      <c r="E15021" s="16">
        <v>150000</v>
      </c>
      <c r="F15021" t="s">
        <v>8294</v>
      </c>
    </row>
    <row r="15022" spans="1:6" x14ac:dyDescent="0.3">
      <c r="A15022">
        <v>394033</v>
      </c>
      <c r="B15022" t="s">
        <v>4582</v>
      </c>
      <c r="C15022" t="s">
        <v>4555</v>
      </c>
      <c r="D15022" t="s">
        <v>8158</v>
      </c>
      <c r="E15022" s="16">
        <v>150000</v>
      </c>
      <c r="F15022" t="s">
        <v>8294</v>
      </c>
    </row>
    <row r="15023" spans="1:6" x14ac:dyDescent="0.3">
      <c r="A15023">
        <v>394033</v>
      </c>
      <c r="B15023" t="s">
        <v>4582</v>
      </c>
      <c r="C15023" t="s">
        <v>4555</v>
      </c>
      <c r="D15023" t="s">
        <v>6759</v>
      </c>
      <c r="E15023" s="16">
        <v>500000</v>
      </c>
      <c r="F15023" t="s">
        <v>7727</v>
      </c>
    </row>
    <row r="15024" spans="1:6" x14ac:dyDescent="0.3">
      <c r="A15024">
        <v>394033</v>
      </c>
      <c r="B15024" t="s">
        <v>4582</v>
      </c>
      <c r="C15024" t="s">
        <v>4555</v>
      </c>
      <c r="D15024" t="s">
        <v>6761</v>
      </c>
      <c r="E15024" s="16">
        <v>500000</v>
      </c>
      <c r="F15024" t="s">
        <v>7727</v>
      </c>
    </row>
    <row r="15025" spans="1:6" x14ac:dyDescent="0.3">
      <c r="A15025">
        <v>394033</v>
      </c>
      <c r="B15025" t="s">
        <v>4582</v>
      </c>
      <c r="C15025" t="s">
        <v>4555</v>
      </c>
      <c r="D15025" t="s">
        <v>8865</v>
      </c>
      <c r="E15025" s="16">
        <v>50000</v>
      </c>
      <c r="F15025" t="s">
        <v>9348</v>
      </c>
    </row>
    <row r="15026" spans="1:6" x14ac:dyDescent="0.3">
      <c r="A15026">
        <v>394033</v>
      </c>
      <c r="B15026" t="s">
        <v>4582</v>
      </c>
      <c r="C15026" t="s">
        <v>4555</v>
      </c>
      <c r="D15026" t="s">
        <v>8290</v>
      </c>
      <c r="E15026" s="16">
        <v>350000</v>
      </c>
      <c r="F15026" t="s">
        <v>7727</v>
      </c>
    </row>
    <row r="15027" spans="1:6" x14ac:dyDescent="0.3">
      <c r="A15027">
        <v>394033</v>
      </c>
      <c r="B15027" t="s">
        <v>4582</v>
      </c>
      <c r="C15027" t="s">
        <v>4555</v>
      </c>
      <c r="D15027" t="s">
        <v>7588</v>
      </c>
      <c r="E15027" s="16">
        <v>500000</v>
      </c>
      <c r="F15027" t="s">
        <v>7727</v>
      </c>
    </row>
    <row r="15028" spans="1:6" x14ac:dyDescent="0.3">
      <c r="A15028">
        <v>394033</v>
      </c>
      <c r="B15028" t="s">
        <v>4582</v>
      </c>
      <c r="C15028" t="s">
        <v>4555</v>
      </c>
      <c r="D15028" t="s">
        <v>6771</v>
      </c>
      <c r="E15028" s="16">
        <v>500000</v>
      </c>
      <c r="F15028" t="s">
        <v>7727</v>
      </c>
    </row>
    <row r="15029" spans="1:6" x14ac:dyDescent="0.3">
      <c r="A15029">
        <v>394033</v>
      </c>
      <c r="B15029" t="s">
        <v>4582</v>
      </c>
      <c r="C15029" t="s">
        <v>4555</v>
      </c>
      <c r="D15029" t="s">
        <v>7590</v>
      </c>
      <c r="E15029" s="16">
        <v>400000</v>
      </c>
      <c r="F15029" t="s">
        <v>7727</v>
      </c>
    </row>
    <row r="15030" spans="1:6" x14ac:dyDescent="0.3">
      <c r="A15030">
        <v>471055</v>
      </c>
      <c r="B15030" t="s">
        <v>4596</v>
      </c>
      <c r="C15030" t="s">
        <v>4555</v>
      </c>
      <c r="D15030" t="s">
        <v>6742</v>
      </c>
      <c r="E15030" s="16">
        <v>5500000</v>
      </c>
      <c r="F15030" t="s">
        <v>7727</v>
      </c>
    </row>
    <row r="15031" spans="1:6" x14ac:dyDescent="0.3">
      <c r="A15031">
        <v>471055</v>
      </c>
      <c r="B15031" t="s">
        <v>4596</v>
      </c>
      <c r="C15031" t="s">
        <v>4555</v>
      </c>
      <c r="D15031" t="s">
        <v>9081</v>
      </c>
      <c r="E15031" s="16">
        <v>100000</v>
      </c>
      <c r="F15031" t="s">
        <v>7208</v>
      </c>
    </row>
    <row r="15032" spans="1:6" x14ac:dyDescent="0.3">
      <c r="A15032">
        <v>471055</v>
      </c>
      <c r="B15032" t="s">
        <v>4596</v>
      </c>
      <c r="C15032" t="s">
        <v>4555</v>
      </c>
      <c r="D15032" t="s">
        <v>8714</v>
      </c>
      <c r="E15032" s="16">
        <v>50000</v>
      </c>
      <c r="F15032" t="s">
        <v>7208</v>
      </c>
    </row>
    <row r="15033" spans="1:6" x14ac:dyDescent="0.3">
      <c r="A15033">
        <v>471055</v>
      </c>
      <c r="B15033" t="s">
        <v>4596</v>
      </c>
      <c r="C15033" t="s">
        <v>4555</v>
      </c>
      <c r="D15033" t="s">
        <v>7574</v>
      </c>
      <c r="E15033" s="16">
        <v>400000</v>
      </c>
      <c r="F15033" t="s">
        <v>9530</v>
      </c>
    </row>
    <row r="15034" spans="1:6" x14ac:dyDescent="0.3">
      <c r="A15034">
        <v>471055</v>
      </c>
      <c r="B15034" t="s">
        <v>4596</v>
      </c>
      <c r="C15034" t="s">
        <v>4555</v>
      </c>
      <c r="D15034" t="s">
        <v>6749</v>
      </c>
      <c r="E15034" s="16">
        <v>4500000</v>
      </c>
      <c r="F15034" t="s">
        <v>7727</v>
      </c>
    </row>
    <row r="15035" spans="1:6" x14ac:dyDescent="0.3">
      <c r="A15035">
        <v>471055</v>
      </c>
      <c r="B15035" t="s">
        <v>4596</v>
      </c>
      <c r="C15035" t="s">
        <v>4555</v>
      </c>
      <c r="D15035" t="s">
        <v>8715</v>
      </c>
      <c r="E15035" s="16">
        <v>100000</v>
      </c>
      <c r="F15035" t="s">
        <v>7208</v>
      </c>
    </row>
    <row r="15036" spans="1:6" x14ac:dyDescent="0.3">
      <c r="A15036">
        <v>471055</v>
      </c>
      <c r="B15036" t="s">
        <v>4596</v>
      </c>
      <c r="C15036" t="s">
        <v>4555</v>
      </c>
      <c r="D15036" t="s">
        <v>9083</v>
      </c>
      <c r="E15036" s="16">
        <v>100000</v>
      </c>
      <c r="F15036" t="s">
        <v>7208</v>
      </c>
    </row>
    <row r="15037" spans="1:6" x14ac:dyDescent="0.3">
      <c r="A15037">
        <v>471055</v>
      </c>
      <c r="B15037" t="s">
        <v>4596</v>
      </c>
      <c r="C15037" t="s">
        <v>4555</v>
      </c>
      <c r="D15037" t="s">
        <v>6754</v>
      </c>
      <c r="E15037" s="16">
        <v>2500000</v>
      </c>
      <c r="F15037" t="s">
        <v>7727</v>
      </c>
    </row>
    <row r="15038" spans="1:6" x14ac:dyDescent="0.3">
      <c r="A15038">
        <v>471055</v>
      </c>
      <c r="B15038" t="s">
        <v>4596</v>
      </c>
      <c r="C15038" t="s">
        <v>4555</v>
      </c>
      <c r="D15038" t="s">
        <v>8716</v>
      </c>
      <c r="E15038" s="16">
        <v>100000</v>
      </c>
      <c r="F15038" t="s">
        <v>7208</v>
      </c>
    </row>
    <row r="15039" spans="1:6" x14ac:dyDescent="0.3">
      <c r="A15039">
        <v>471055</v>
      </c>
      <c r="B15039" t="s">
        <v>4596</v>
      </c>
      <c r="C15039" t="s">
        <v>4555</v>
      </c>
      <c r="D15039" t="s">
        <v>7246</v>
      </c>
      <c r="E15039" s="16">
        <v>500000</v>
      </c>
      <c r="F15039" t="s">
        <v>6919</v>
      </c>
    </row>
    <row r="15040" spans="1:6" x14ac:dyDescent="0.3">
      <c r="A15040">
        <v>471055</v>
      </c>
      <c r="B15040" t="s">
        <v>4596</v>
      </c>
      <c r="C15040" t="s">
        <v>4555</v>
      </c>
      <c r="D15040" t="s">
        <v>7581</v>
      </c>
      <c r="E15040" s="16">
        <v>500000</v>
      </c>
      <c r="F15040" t="s">
        <v>9530</v>
      </c>
    </row>
    <row r="15041" spans="1:6" x14ac:dyDescent="0.3">
      <c r="A15041">
        <v>471055</v>
      </c>
      <c r="B15041" t="s">
        <v>4596</v>
      </c>
      <c r="C15041" t="s">
        <v>4555</v>
      </c>
      <c r="D15041" t="s">
        <v>7247</v>
      </c>
      <c r="E15041" s="16">
        <v>500000</v>
      </c>
      <c r="F15041" t="s">
        <v>6919</v>
      </c>
    </row>
    <row r="15042" spans="1:6" x14ac:dyDescent="0.3">
      <c r="A15042">
        <v>471055</v>
      </c>
      <c r="B15042" t="s">
        <v>4596</v>
      </c>
      <c r="C15042" t="s">
        <v>4555</v>
      </c>
      <c r="D15042" t="s">
        <v>6928</v>
      </c>
      <c r="E15042" s="16">
        <v>2500000</v>
      </c>
      <c r="F15042" t="s">
        <v>7727</v>
      </c>
    </row>
    <row r="15043" spans="1:6" x14ac:dyDescent="0.3">
      <c r="A15043">
        <v>471055</v>
      </c>
      <c r="B15043" t="s">
        <v>4596</v>
      </c>
      <c r="C15043" t="s">
        <v>4555</v>
      </c>
      <c r="D15043" t="s">
        <v>6759</v>
      </c>
      <c r="E15043" s="16">
        <v>4500000</v>
      </c>
      <c r="F15043" t="s">
        <v>7727</v>
      </c>
    </row>
    <row r="15044" spans="1:6" x14ac:dyDescent="0.3">
      <c r="A15044">
        <v>471055</v>
      </c>
      <c r="B15044" t="s">
        <v>4596</v>
      </c>
      <c r="C15044" t="s">
        <v>4555</v>
      </c>
      <c r="D15044" t="s">
        <v>7708</v>
      </c>
      <c r="E15044" s="16">
        <v>4000000</v>
      </c>
      <c r="F15044" t="s">
        <v>7727</v>
      </c>
    </row>
    <row r="15045" spans="1:6" x14ac:dyDescent="0.3">
      <c r="A15045">
        <v>471055</v>
      </c>
      <c r="B15045" t="s">
        <v>4596</v>
      </c>
      <c r="C15045" t="s">
        <v>4555</v>
      </c>
      <c r="D15045" t="s">
        <v>6761</v>
      </c>
      <c r="E15045" s="16">
        <v>5500000</v>
      </c>
      <c r="F15045" t="s">
        <v>7727</v>
      </c>
    </row>
    <row r="15046" spans="1:6" x14ac:dyDescent="0.3">
      <c r="A15046">
        <v>471055</v>
      </c>
      <c r="B15046" t="s">
        <v>4596</v>
      </c>
      <c r="C15046" t="s">
        <v>4555</v>
      </c>
      <c r="D15046" t="s">
        <v>7588</v>
      </c>
      <c r="E15046" s="16">
        <v>2000000</v>
      </c>
      <c r="F15046" t="s">
        <v>7567</v>
      </c>
    </row>
    <row r="15047" spans="1:6" x14ac:dyDescent="0.3">
      <c r="A15047">
        <v>471055</v>
      </c>
      <c r="B15047" t="s">
        <v>4596</v>
      </c>
      <c r="C15047" t="s">
        <v>4555</v>
      </c>
      <c r="D15047" t="s">
        <v>7589</v>
      </c>
      <c r="E15047" s="16">
        <v>1000000</v>
      </c>
      <c r="F15047" t="s">
        <v>7567</v>
      </c>
    </row>
    <row r="15048" spans="1:6" x14ac:dyDescent="0.3">
      <c r="A15048">
        <v>471055</v>
      </c>
      <c r="B15048" t="s">
        <v>4596</v>
      </c>
      <c r="C15048" t="s">
        <v>4555</v>
      </c>
      <c r="D15048" t="s">
        <v>6771</v>
      </c>
      <c r="E15048" s="16">
        <v>3000000</v>
      </c>
      <c r="F15048" t="s">
        <v>7727</v>
      </c>
    </row>
    <row r="15049" spans="1:6" x14ac:dyDescent="0.3">
      <c r="A15049">
        <v>471055</v>
      </c>
      <c r="B15049" t="s">
        <v>4596</v>
      </c>
      <c r="C15049" t="s">
        <v>4555</v>
      </c>
      <c r="D15049" t="s">
        <v>7590</v>
      </c>
      <c r="E15049" s="16">
        <v>1800000</v>
      </c>
      <c r="F15049" t="s">
        <v>7567</v>
      </c>
    </row>
    <row r="15050" spans="1:6" x14ac:dyDescent="0.3">
      <c r="A15050">
        <v>530173</v>
      </c>
      <c r="B15050" t="s">
        <v>4574</v>
      </c>
      <c r="C15050" t="s">
        <v>4555</v>
      </c>
      <c r="D15050" t="s">
        <v>7967</v>
      </c>
      <c r="E15050" s="16">
        <v>175000</v>
      </c>
      <c r="F15050" t="s">
        <v>7078</v>
      </c>
    </row>
    <row r="15051" spans="1:6" x14ac:dyDescent="0.3">
      <c r="A15051">
        <v>530173</v>
      </c>
      <c r="B15051" t="s">
        <v>4574</v>
      </c>
      <c r="C15051" t="s">
        <v>4555</v>
      </c>
      <c r="D15051" t="s">
        <v>6816</v>
      </c>
      <c r="E15051" s="16">
        <v>100000</v>
      </c>
      <c r="F15051" t="s">
        <v>8534</v>
      </c>
    </row>
    <row r="15052" spans="1:6" x14ac:dyDescent="0.3">
      <c r="A15052">
        <v>530173</v>
      </c>
      <c r="B15052" t="s">
        <v>4574</v>
      </c>
      <c r="C15052" t="s">
        <v>4555</v>
      </c>
      <c r="D15052" t="s">
        <v>6742</v>
      </c>
      <c r="E15052" s="16">
        <v>1500000</v>
      </c>
      <c r="F15052" t="s">
        <v>7727</v>
      </c>
    </row>
    <row r="15053" spans="1:6" x14ac:dyDescent="0.3">
      <c r="A15053">
        <v>530173</v>
      </c>
      <c r="B15053" t="s">
        <v>4574</v>
      </c>
      <c r="C15053" t="s">
        <v>4555</v>
      </c>
      <c r="D15053" t="s">
        <v>7570</v>
      </c>
      <c r="E15053" s="16">
        <v>1500000</v>
      </c>
      <c r="F15053" t="s">
        <v>7078</v>
      </c>
    </row>
    <row r="15054" spans="1:6" x14ac:dyDescent="0.3">
      <c r="A15054">
        <v>530173</v>
      </c>
      <c r="B15054" t="s">
        <v>4574</v>
      </c>
      <c r="C15054" t="s">
        <v>4555</v>
      </c>
      <c r="D15054" t="s">
        <v>7580</v>
      </c>
      <c r="E15054" s="16">
        <v>1500000</v>
      </c>
      <c r="F15054" t="s">
        <v>7078</v>
      </c>
    </row>
    <row r="15055" spans="1:6" x14ac:dyDescent="0.3">
      <c r="A15055">
        <v>530173</v>
      </c>
      <c r="B15055" t="s">
        <v>4574</v>
      </c>
      <c r="C15055" t="s">
        <v>4555</v>
      </c>
      <c r="D15055" t="s">
        <v>6759</v>
      </c>
      <c r="E15055" s="16">
        <v>1500000</v>
      </c>
      <c r="F15055" t="s">
        <v>7727</v>
      </c>
    </row>
    <row r="15056" spans="1:6" x14ac:dyDescent="0.3">
      <c r="A15056">
        <v>530173</v>
      </c>
      <c r="B15056" t="s">
        <v>4574</v>
      </c>
      <c r="C15056" t="s">
        <v>4555</v>
      </c>
      <c r="D15056" t="s">
        <v>6761</v>
      </c>
      <c r="E15056" s="16">
        <v>1500000</v>
      </c>
      <c r="F15056" t="s">
        <v>7727</v>
      </c>
    </row>
    <row r="15057" spans="1:6" x14ac:dyDescent="0.3">
      <c r="A15057">
        <v>530173</v>
      </c>
      <c r="B15057" t="s">
        <v>4574</v>
      </c>
      <c r="C15057" t="s">
        <v>4555</v>
      </c>
      <c r="D15057" t="s">
        <v>9007</v>
      </c>
      <c r="E15057" s="16">
        <v>150000</v>
      </c>
      <c r="F15057" t="s">
        <v>8534</v>
      </c>
    </row>
    <row r="15058" spans="1:6" x14ac:dyDescent="0.3">
      <c r="A15058">
        <v>530173</v>
      </c>
      <c r="B15058" t="s">
        <v>4574</v>
      </c>
      <c r="C15058" t="s">
        <v>4555</v>
      </c>
      <c r="D15058" t="s">
        <v>7588</v>
      </c>
      <c r="E15058" s="16">
        <v>1500000</v>
      </c>
      <c r="F15058" t="s">
        <v>7078</v>
      </c>
    </row>
    <row r="15059" spans="1:6" x14ac:dyDescent="0.3">
      <c r="A15059">
        <v>530173</v>
      </c>
      <c r="B15059" t="s">
        <v>4574</v>
      </c>
      <c r="C15059" t="s">
        <v>4555</v>
      </c>
      <c r="D15059" t="s">
        <v>7589</v>
      </c>
      <c r="E15059" s="16">
        <v>450000</v>
      </c>
      <c r="F15059" t="s">
        <v>7078</v>
      </c>
    </row>
    <row r="15060" spans="1:6" x14ac:dyDescent="0.3">
      <c r="A15060">
        <v>530173</v>
      </c>
      <c r="B15060" t="s">
        <v>4574</v>
      </c>
      <c r="C15060" t="s">
        <v>4555</v>
      </c>
      <c r="D15060" t="s">
        <v>7590</v>
      </c>
      <c r="E15060" s="16">
        <v>900000</v>
      </c>
      <c r="F15060" t="s">
        <v>7078</v>
      </c>
    </row>
    <row r="15061" spans="1:6" x14ac:dyDescent="0.3">
      <c r="A15061">
        <v>530173</v>
      </c>
      <c r="B15061" t="s">
        <v>4574</v>
      </c>
      <c r="C15061" t="s">
        <v>4555</v>
      </c>
      <c r="D15061" t="s">
        <v>6849</v>
      </c>
      <c r="E15061" s="16">
        <v>150000</v>
      </c>
      <c r="F15061" t="s">
        <v>7078</v>
      </c>
    </row>
    <row r="15062" spans="1:6" x14ac:dyDescent="0.3">
      <c r="A15062">
        <v>530173</v>
      </c>
      <c r="B15062" t="s">
        <v>4574</v>
      </c>
      <c r="C15062" t="s">
        <v>4555</v>
      </c>
      <c r="D15062" t="s">
        <v>8091</v>
      </c>
      <c r="E15062" s="16">
        <v>1200000</v>
      </c>
      <c r="F15062" t="s">
        <v>7078</v>
      </c>
    </row>
    <row r="15063" spans="1:6" x14ac:dyDescent="0.3">
      <c r="A15063">
        <v>530173</v>
      </c>
      <c r="B15063" t="s">
        <v>4574</v>
      </c>
      <c r="C15063" t="s">
        <v>4555</v>
      </c>
      <c r="D15063" t="s">
        <v>9514</v>
      </c>
      <c r="E15063" s="16">
        <v>25000</v>
      </c>
      <c r="F15063" t="s">
        <v>8534</v>
      </c>
    </row>
    <row r="15064" spans="1:6" x14ac:dyDescent="0.3">
      <c r="A15064">
        <v>545332</v>
      </c>
      <c r="B15064" t="s">
        <v>4585</v>
      </c>
      <c r="C15064" t="s">
        <v>4555</v>
      </c>
      <c r="D15064" t="s">
        <v>6857</v>
      </c>
      <c r="E15064" s="16">
        <v>1000000</v>
      </c>
      <c r="F15064" t="s">
        <v>7790</v>
      </c>
    </row>
    <row r="15065" spans="1:6" x14ac:dyDescent="0.3">
      <c r="A15065">
        <v>545332</v>
      </c>
      <c r="B15065" t="s">
        <v>4585</v>
      </c>
      <c r="C15065" t="s">
        <v>4555</v>
      </c>
      <c r="D15065" t="s">
        <v>6700</v>
      </c>
      <c r="E15065" s="16">
        <v>900000</v>
      </c>
      <c r="F15065" t="s">
        <v>7790</v>
      </c>
    </row>
    <row r="15066" spans="1:6" x14ac:dyDescent="0.3">
      <c r="A15066">
        <v>545332</v>
      </c>
      <c r="B15066" t="s">
        <v>4585</v>
      </c>
      <c r="C15066" t="s">
        <v>4555</v>
      </c>
      <c r="D15066" t="s">
        <v>7791</v>
      </c>
      <c r="E15066" s="16">
        <v>500000</v>
      </c>
      <c r="F15066" t="s">
        <v>9262</v>
      </c>
    </row>
    <row r="15067" spans="1:6" x14ac:dyDescent="0.3">
      <c r="A15067">
        <v>545332</v>
      </c>
      <c r="B15067" t="s">
        <v>4585</v>
      </c>
      <c r="C15067" t="s">
        <v>4555</v>
      </c>
      <c r="D15067" t="s">
        <v>6749</v>
      </c>
      <c r="E15067" s="16">
        <v>2000000</v>
      </c>
      <c r="F15067" t="s">
        <v>7727</v>
      </c>
    </row>
    <row r="15068" spans="1:6" x14ac:dyDescent="0.3">
      <c r="A15068">
        <v>545332</v>
      </c>
      <c r="B15068" t="s">
        <v>4585</v>
      </c>
      <c r="C15068" t="s">
        <v>4555</v>
      </c>
      <c r="D15068" t="s">
        <v>7578</v>
      </c>
      <c r="E15068" s="16">
        <v>1800000</v>
      </c>
      <c r="F15068" t="s">
        <v>7727</v>
      </c>
    </row>
    <row r="15069" spans="1:6" x14ac:dyDescent="0.3">
      <c r="A15069">
        <v>545332</v>
      </c>
      <c r="B15069" t="s">
        <v>4585</v>
      </c>
      <c r="C15069" t="s">
        <v>4555</v>
      </c>
      <c r="D15069" t="s">
        <v>6754</v>
      </c>
      <c r="E15069" s="16">
        <v>2700000</v>
      </c>
      <c r="F15069" t="s">
        <v>7508</v>
      </c>
    </row>
    <row r="15070" spans="1:6" x14ac:dyDescent="0.3">
      <c r="A15070">
        <v>545332</v>
      </c>
      <c r="B15070" t="s">
        <v>4585</v>
      </c>
      <c r="C15070" t="s">
        <v>4555</v>
      </c>
      <c r="D15070" t="s">
        <v>7246</v>
      </c>
      <c r="E15070" s="16">
        <v>800000</v>
      </c>
      <c r="F15070" t="s">
        <v>4487</v>
      </c>
    </row>
    <row r="15071" spans="1:6" x14ac:dyDescent="0.3">
      <c r="A15071">
        <v>545332</v>
      </c>
      <c r="B15071" t="s">
        <v>4585</v>
      </c>
      <c r="C15071" t="s">
        <v>4555</v>
      </c>
      <c r="D15071" t="s">
        <v>7247</v>
      </c>
      <c r="E15071" s="16">
        <v>600000</v>
      </c>
      <c r="F15071" t="s">
        <v>4487</v>
      </c>
    </row>
    <row r="15072" spans="1:6" x14ac:dyDescent="0.3">
      <c r="A15072">
        <v>545332</v>
      </c>
      <c r="B15072" t="s">
        <v>4585</v>
      </c>
      <c r="C15072" t="s">
        <v>4555</v>
      </c>
      <c r="D15072" t="s">
        <v>7583</v>
      </c>
      <c r="E15072" s="16">
        <v>1200000</v>
      </c>
      <c r="F15072" t="s">
        <v>7558</v>
      </c>
    </row>
    <row r="15073" spans="1:6" x14ac:dyDescent="0.3">
      <c r="A15073">
        <v>545332</v>
      </c>
      <c r="B15073" t="s">
        <v>4585</v>
      </c>
      <c r="C15073" t="s">
        <v>4555</v>
      </c>
      <c r="D15073" t="s">
        <v>6759</v>
      </c>
      <c r="E15073" s="16">
        <v>1800000</v>
      </c>
      <c r="F15073" t="s">
        <v>7727</v>
      </c>
    </row>
    <row r="15074" spans="1:6" x14ac:dyDescent="0.3">
      <c r="A15074">
        <v>545332</v>
      </c>
      <c r="B15074" t="s">
        <v>4585</v>
      </c>
      <c r="C15074" t="s">
        <v>4555</v>
      </c>
      <c r="D15074" t="s">
        <v>6761</v>
      </c>
      <c r="E15074" s="16">
        <v>2000000</v>
      </c>
      <c r="F15074" t="s">
        <v>7727</v>
      </c>
    </row>
    <row r="15075" spans="1:6" x14ac:dyDescent="0.3">
      <c r="A15075">
        <v>545332</v>
      </c>
      <c r="B15075" t="s">
        <v>4585</v>
      </c>
      <c r="C15075" t="s">
        <v>4555</v>
      </c>
      <c r="D15075" t="s">
        <v>6907</v>
      </c>
      <c r="E15075" s="16">
        <v>75000</v>
      </c>
      <c r="F15075" t="s">
        <v>9665</v>
      </c>
    </row>
    <row r="15076" spans="1:6" x14ac:dyDescent="0.3">
      <c r="A15076">
        <v>545332</v>
      </c>
      <c r="B15076" t="s">
        <v>4585</v>
      </c>
      <c r="C15076" t="s">
        <v>4555</v>
      </c>
      <c r="D15076" t="s">
        <v>7250</v>
      </c>
      <c r="E15076" s="16">
        <v>1000000</v>
      </c>
      <c r="F15076" t="s">
        <v>9262</v>
      </c>
    </row>
    <row r="15077" spans="1:6" x14ac:dyDescent="0.3">
      <c r="A15077">
        <v>545332</v>
      </c>
      <c r="B15077" t="s">
        <v>4585</v>
      </c>
      <c r="C15077" t="s">
        <v>4555</v>
      </c>
      <c r="D15077" t="s">
        <v>7503</v>
      </c>
      <c r="E15077" s="16">
        <v>600000</v>
      </c>
      <c r="F15077" t="s">
        <v>4487</v>
      </c>
    </row>
    <row r="15078" spans="1:6" x14ac:dyDescent="0.3">
      <c r="A15078">
        <v>545332</v>
      </c>
      <c r="B15078" t="s">
        <v>4585</v>
      </c>
      <c r="C15078" t="s">
        <v>4555</v>
      </c>
      <c r="D15078" t="s">
        <v>7251</v>
      </c>
      <c r="E15078" s="16">
        <v>1500000</v>
      </c>
      <c r="F15078" t="s">
        <v>7790</v>
      </c>
    </row>
    <row r="15079" spans="1:6" x14ac:dyDescent="0.3">
      <c r="A15079">
        <v>545332</v>
      </c>
      <c r="B15079" t="s">
        <v>4585</v>
      </c>
      <c r="C15079" t="s">
        <v>4555</v>
      </c>
      <c r="D15079" t="s">
        <v>7588</v>
      </c>
      <c r="E15079" s="16">
        <v>2700000</v>
      </c>
      <c r="F15079" t="s">
        <v>7558</v>
      </c>
    </row>
    <row r="15080" spans="1:6" x14ac:dyDescent="0.3">
      <c r="A15080">
        <v>545332</v>
      </c>
      <c r="B15080" t="s">
        <v>4585</v>
      </c>
      <c r="C15080" t="s">
        <v>4555</v>
      </c>
      <c r="D15080" t="s">
        <v>6771</v>
      </c>
      <c r="E15080" s="16">
        <v>2700000</v>
      </c>
      <c r="F15080" t="s">
        <v>7508</v>
      </c>
    </row>
    <row r="15081" spans="1:6" x14ac:dyDescent="0.3">
      <c r="A15081">
        <v>545332</v>
      </c>
      <c r="B15081" t="s">
        <v>4585</v>
      </c>
      <c r="C15081" t="s">
        <v>4555</v>
      </c>
      <c r="D15081" t="s">
        <v>7590</v>
      </c>
      <c r="E15081" s="16">
        <v>600000</v>
      </c>
      <c r="F15081" t="s">
        <v>7558</v>
      </c>
    </row>
    <row r="15082" spans="1:6" x14ac:dyDescent="0.3">
      <c r="A15082">
        <v>545332</v>
      </c>
      <c r="B15082" t="s">
        <v>4585</v>
      </c>
      <c r="C15082" t="s">
        <v>4555</v>
      </c>
      <c r="D15082" t="s">
        <v>8091</v>
      </c>
      <c r="E15082" s="16">
        <v>1000000</v>
      </c>
      <c r="F15082" t="s">
        <v>7558</v>
      </c>
    </row>
    <row r="15083" spans="1:6" x14ac:dyDescent="0.3">
      <c r="A15083">
        <v>545332</v>
      </c>
      <c r="B15083" t="s">
        <v>4585</v>
      </c>
      <c r="C15083" t="s">
        <v>4555</v>
      </c>
      <c r="D15083" t="s">
        <v>7253</v>
      </c>
      <c r="E15083" s="16">
        <v>1500000</v>
      </c>
      <c r="F15083" t="s">
        <v>7790</v>
      </c>
    </row>
    <row r="15084" spans="1:6" x14ac:dyDescent="0.3">
      <c r="A15084">
        <v>581357</v>
      </c>
      <c r="B15084" t="s">
        <v>4571</v>
      </c>
      <c r="C15084" t="s">
        <v>4555</v>
      </c>
      <c r="D15084" t="s">
        <v>9069</v>
      </c>
      <c r="E15084" s="16">
        <v>100000</v>
      </c>
      <c r="F15084" t="s">
        <v>9070</v>
      </c>
    </row>
    <row r="15085" spans="1:6" x14ac:dyDescent="0.3">
      <c r="A15085">
        <v>581357</v>
      </c>
      <c r="B15085" t="s">
        <v>4571</v>
      </c>
      <c r="C15085" t="s">
        <v>4555</v>
      </c>
      <c r="D15085" t="s">
        <v>9120</v>
      </c>
      <c r="E15085" s="16">
        <v>25000</v>
      </c>
      <c r="F15085" t="s">
        <v>9070</v>
      </c>
    </row>
    <row r="15086" spans="1:6" x14ac:dyDescent="0.3">
      <c r="A15086">
        <v>581357</v>
      </c>
      <c r="B15086" t="s">
        <v>4571</v>
      </c>
      <c r="C15086" t="s">
        <v>4555</v>
      </c>
      <c r="D15086" t="s">
        <v>6742</v>
      </c>
      <c r="E15086" s="16">
        <v>4000000</v>
      </c>
      <c r="F15086" t="s">
        <v>7727</v>
      </c>
    </row>
    <row r="15087" spans="1:6" x14ac:dyDescent="0.3">
      <c r="A15087">
        <v>581357</v>
      </c>
      <c r="B15087" t="s">
        <v>4571</v>
      </c>
      <c r="C15087" t="s">
        <v>4555</v>
      </c>
      <c r="D15087" t="s">
        <v>7574</v>
      </c>
      <c r="E15087" s="16">
        <v>250000</v>
      </c>
      <c r="F15087" t="s">
        <v>7727</v>
      </c>
    </row>
    <row r="15088" spans="1:6" x14ac:dyDescent="0.3">
      <c r="A15088">
        <v>581357</v>
      </c>
      <c r="B15088" t="s">
        <v>4571</v>
      </c>
      <c r="C15088" t="s">
        <v>4555</v>
      </c>
      <c r="D15088" t="s">
        <v>6749</v>
      </c>
      <c r="E15088" s="16">
        <v>3500000</v>
      </c>
      <c r="F15088" t="s">
        <v>7727</v>
      </c>
    </row>
    <row r="15089" spans="1:6" x14ac:dyDescent="0.3">
      <c r="A15089">
        <v>581357</v>
      </c>
      <c r="B15089" t="s">
        <v>4571</v>
      </c>
      <c r="C15089" t="s">
        <v>4555</v>
      </c>
      <c r="D15089" t="s">
        <v>8791</v>
      </c>
      <c r="E15089" s="16">
        <v>250000</v>
      </c>
      <c r="F15089" t="s">
        <v>7727</v>
      </c>
    </row>
    <row r="15090" spans="1:6" x14ac:dyDescent="0.3">
      <c r="A15090">
        <v>581357</v>
      </c>
      <c r="B15090" t="s">
        <v>4571</v>
      </c>
      <c r="C15090" t="s">
        <v>4555</v>
      </c>
      <c r="D15090" t="s">
        <v>7293</v>
      </c>
      <c r="E15090" s="16">
        <v>900000</v>
      </c>
      <c r="F15090" t="s">
        <v>7727</v>
      </c>
    </row>
    <row r="15091" spans="1:6" x14ac:dyDescent="0.3">
      <c r="A15091">
        <v>581357</v>
      </c>
      <c r="B15091" t="s">
        <v>4571</v>
      </c>
      <c r="C15091" t="s">
        <v>4555</v>
      </c>
      <c r="D15091" t="s">
        <v>6754</v>
      </c>
      <c r="E15091" s="16">
        <v>1500000</v>
      </c>
      <c r="F15091" t="s">
        <v>7727</v>
      </c>
    </row>
    <row r="15092" spans="1:6" x14ac:dyDescent="0.3">
      <c r="A15092">
        <v>581357</v>
      </c>
      <c r="B15092" t="s">
        <v>4571</v>
      </c>
      <c r="C15092" t="s">
        <v>4555</v>
      </c>
      <c r="D15092" t="s">
        <v>8795</v>
      </c>
      <c r="E15092" s="16">
        <v>25000</v>
      </c>
      <c r="F15092" t="s">
        <v>9070</v>
      </c>
    </row>
    <row r="15093" spans="1:6" x14ac:dyDescent="0.3">
      <c r="A15093">
        <v>581357</v>
      </c>
      <c r="B15093" t="s">
        <v>4571</v>
      </c>
      <c r="C15093" t="s">
        <v>4555</v>
      </c>
      <c r="D15093" t="s">
        <v>9072</v>
      </c>
      <c r="E15093" s="16">
        <v>50000</v>
      </c>
      <c r="F15093" t="s">
        <v>9070</v>
      </c>
    </row>
    <row r="15094" spans="1:6" x14ac:dyDescent="0.3">
      <c r="A15094">
        <v>581357</v>
      </c>
      <c r="B15094" t="s">
        <v>4571</v>
      </c>
      <c r="C15094" t="s">
        <v>4555</v>
      </c>
      <c r="D15094" t="s">
        <v>7246</v>
      </c>
      <c r="E15094" s="16">
        <v>1200000</v>
      </c>
      <c r="F15094" t="s">
        <v>7727</v>
      </c>
    </row>
    <row r="15095" spans="1:6" x14ac:dyDescent="0.3">
      <c r="A15095">
        <v>581357</v>
      </c>
      <c r="B15095" t="s">
        <v>4571</v>
      </c>
      <c r="C15095" t="s">
        <v>4555</v>
      </c>
      <c r="D15095" t="s">
        <v>7581</v>
      </c>
      <c r="E15095" s="16">
        <v>800000</v>
      </c>
      <c r="F15095" t="s">
        <v>7727</v>
      </c>
    </row>
    <row r="15096" spans="1:6" x14ac:dyDescent="0.3">
      <c r="A15096">
        <v>581357</v>
      </c>
      <c r="B15096" t="s">
        <v>4571</v>
      </c>
      <c r="C15096" t="s">
        <v>4555</v>
      </c>
      <c r="D15096" t="s">
        <v>7247</v>
      </c>
      <c r="E15096" s="16">
        <v>1200000</v>
      </c>
      <c r="F15096" t="s">
        <v>7727</v>
      </c>
    </row>
    <row r="15097" spans="1:6" x14ac:dyDescent="0.3">
      <c r="A15097">
        <v>581357</v>
      </c>
      <c r="B15097" t="s">
        <v>4571</v>
      </c>
      <c r="C15097" t="s">
        <v>4555</v>
      </c>
      <c r="D15097" t="s">
        <v>6759</v>
      </c>
      <c r="E15097" s="16">
        <v>4000000</v>
      </c>
      <c r="F15097" t="s">
        <v>7727</v>
      </c>
    </row>
    <row r="15098" spans="1:6" x14ac:dyDescent="0.3">
      <c r="A15098">
        <v>581357</v>
      </c>
      <c r="B15098" t="s">
        <v>4571</v>
      </c>
      <c r="C15098" t="s">
        <v>4555</v>
      </c>
      <c r="D15098" t="s">
        <v>7708</v>
      </c>
      <c r="E15098" s="16">
        <v>3500000</v>
      </c>
      <c r="F15098" t="s">
        <v>7727</v>
      </c>
    </row>
    <row r="15099" spans="1:6" x14ac:dyDescent="0.3">
      <c r="A15099">
        <v>581357</v>
      </c>
      <c r="B15099" t="s">
        <v>4571</v>
      </c>
      <c r="C15099" t="s">
        <v>4555</v>
      </c>
      <c r="D15099" t="s">
        <v>6761</v>
      </c>
      <c r="E15099" s="16">
        <v>4500000</v>
      </c>
      <c r="F15099" t="s">
        <v>7727</v>
      </c>
    </row>
    <row r="15100" spans="1:6" x14ac:dyDescent="0.3">
      <c r="A15100">
        <v>581357</v>
      </c>
      <c r="B15100" t="s">
        <v>4571</v>
      </c>
      <c r="C15100" t="s">
        <v>4555</v>
      </c>
      <c r="D15100" t="s">
        <v>8819</v>
      </c>
      <c r="E15100" s="16">
        <v>125000</v>
      </c>
      <c r="F15100" t="s">
        <v>9070</v>
      </c>
    </row>
    <row r="15101" spans="1:6" x14ac:dyDescent="0.3">
      <c r="A15101">
        <v>581357</v>
      </c>
      <c r="B15101" t="s">
        <v>4571</v>
      </c>
      <c r="C15101" t="s">
        <v>4555</v>
      </c>
      <c r="D15101" t="s">
        <v>8820</v>
      </c>
      <c r="E15101" s="16">
        <v>175000</v>
      </c>
      <c r="F15101" t="s">
        <v>9070</v>
      </c>
    </row>
    <row r="15102" spans="1:6" x14ac:dyDescent="0.3">
      <c r="A15102">
        <v>581357</v>
      </c>
      <c r="B15102" t="s">
        <v>4571</v>
      </c>
      <c r="C15102" t="s">
        <v>4555</v>
      </c>
      <c r="D15102" t="s">
        <v>7081</v>
      </c>
      <c r="E15102" s="16">
        <v>2500000</v>
      </c>
      <c r="F15102" t="s">
        <v>7727</v>
      </c>
    </row>
    <row r="15103" spans="1:6" x14ac:dyDescent="0.3">
      <c r="A15103">
        <v>581357</v>
      </c>
      <c r="B15103" t="s">
        <v>4571</v>
      </c>
      <c r="C15103" t="s">
        <v>4555</v>
      </c>
      <c r="D15103" t="s">
        <v>7588</v>
      </c>
      <c r="E15103" s="16">
        <v>1500000</v>
      </c>
      <c r="F15103" t="s">
        <v>7727</v>
      </c>
    </row>
    <row r="15104" spans="1:6" x14ac:dyDescent="0.3">
      <c r="A15104">
        <v>581357</v>
      </c>
      <c r="B15104" t="s">
        <v>4571</v>
      </c>
      <c r="C15104" t="s">
        <v>4555</v>
      </c>
      <c r="D15104" t="s">
        <v>8035</v>
      </c>
      <c r="E15104" s="16">
        <v>500000</v>
      </c>
      <c r="F15104" t="s">
        <v>7727</v>
      </c>
    </row>
    <row r="15105" spans="1:6" x14ac:dyDescent="0.3">
      <c r="A15105">
        <v>581357</v>
      </c>
      <c r="B15105" t="s">
        <v>4571</v>
      </c>
      <c r="C15105" t="s">
        <v>4555</v>
      </c>
      <c r="D15105" t="s">
        <v>6771</v>
      </c>
      <c r="E15105" s="16">
        <v>3000000</v>
      </c>
      <c r="F15105" t="s">
        <v>7727</v>
      </c>
    </row>
    <row r="15106" spans="1:6" x14ac:dyDescent="0.3">
      <c r="A15106">
        <v>581357</v>
      </c>
      <c r="B15106" t="s">
        <v>4571</v>
      </c>
      <c r="C15106" t="s">
        <v>4555</v>
      </c>
      <c r="D15106" t="s">
        <v>7590</v>
      </c>
      <c r="E15106" s="16">
        <v>1200000</v>
      </c>
      <c r="F15106" t="s">
        <v>7727</v>
      </c>
    </row>
    <row r="15107" spans="1:6" x14ac:dyDescent="0.3">
      <c r="A15107">
        <v>744728</v>
      </c>
      <c r="B15107" t="s">
        <v>4606</v>
      </c>
      <c r="C15107" t="s">
        <v>4555</v>
      </c>
      <c r="D15107" t="s">
        <v>6969</v>
      </c>
      <c r="E15107" s="16">
        <v>4000000</v>
      </c>
      <c r="F15107" t="s">
        <v>8047</v>
      </c>
    </row>
    <row r="15108" spans="1:6" x14ac:dyDescent="0.3">
      <c r="A15108">
        <v>744728</v>
      </c>
      <c r="B15108" t="s">
        <v>4606</v>
      </c>
      <c r="C15108" t="s">
        <v>4555</v>
      </c>
      <c r="D15108" t="s">
        <v>6979</v>
      </c>
      <c r="E15108" s="16">
        <v>4000000</v>
      </c>
      <c r="F15108" t="s">
        <v>6965</v>
      </c>
    </row>
    <row r="15109" spans="1:6" x14ac:dyDescent="0.3">
      <c r="A15109">
        <v>744728</v>
      </c>
      <c r="B15109" t="s">
        <v>4606</v>
      </c>
      <c r="C15109" t="s">
        <v>4555</v>
      </c>
      <c r="D15109" t="s">
        <v>6759</v>
      </c>
      <c r="E15109" s="16">
        <v>5000000</v>
      </c>
      <c r="F15109" t="s">
        <v>7727</v>
      </c>
    </row>
    <row r="15110" spans="1:6" x14ac:dyDescent="0.3">
      <c r="A15110">
        <v>744728</v>
      </c>
      <c r="B15110" t="s">
        <v>4606</v>
      </c>
      <c r="C15110" t="s">
        <v>4555</v>
      </c>
      <c r="D15110" t="s">
        <v>7708</v>
      </c>
      <c r="E15110" s="16">
        <v>6000000</v>
      </c>
      <c r="F15110" t="s">
        <v>7727</v>
      </c>
    </row>
    <row r="15111" spans="1:6" x14ac:dyDescent="0.3">
      <c r="A15111">
        <v>744728</v>
      </c>
      <c r="B15111" t="s">
        <v>4606</v>
      </c>
      <c r="C15111" t="s">
        <v>4555</v>
      </c>
      <c r="D15111" t="s">
        <v>6983</v>
      </c>
      <c r="E15111" s="16">
        <v>4000000</v>
      </c>
      <c r="F15111" t="s">
        <v>8047</v>
      </c>
    </row>
    <row r="15112" spans="1:6" x14ac:dyDescent="0.3">
      <c r="A15112">
        <v>744728</v>
      </c>
      <c r="B15112" t="s">
        <v>4606</v>
      </c>
      <c r="C15112" t="s">
        <v>4555</v>
      </c>
      <c r="D15112" t="s">
        <v>6761</v>
      </c>
      <c r="E15112" s="16">
        <v>4000000</v>
      </c>
      <c r="F15112" t="s">
        <v>4210</v>
      </c>
    </row>
    <row r="15113" spans="1:6" x14ac:dyDescent="0.3">
      <c r="A15113">
        <v>744728</v>
      </c>
      <c r="B15113" t="s">
        <v>4606</v>
      </c>
      <c r="C15113" t="s">
        <v>4555</v>
      </c>
      <c r="D15113" t="s">
        <v>6762</v>
      </c>
      <c r="E15113" s="16">
        <v>1000000</v>
      </c>
      <c r="F15113" t="s">
        <v>4210</v>
      </c>
    </row>
    <row r="15114" spans="1:6" x14ac:dyDescent="0.3">
      <c r="A15114">
        <v>744728</v>
      </c>
      <c r="B15114" t="s">
        <v>4606</v>
      </c>
      <c r="C15114" t="s">
        <v>4555</v>
      </c>
      <c r="D15114" t="s">
        <v>9853</v>
      </c>
      <c r="E15114" s="16">
        <v>1000000</v>
      </c>
      <c r="F15114" t="s">
        <v>4210</v>
      </c>
    </row>
    <row r="15115" spans="1:6" x14ac:dyDescent="0.3">
      <c r="A15115">
        <v>804219</v>
      </c>
      <c r="B15115" t="s">
        <v>4603</v>
      </c>
      <c r="C15115" t="s">
        <v>4555</v>
      </c>
      <c r="D15115" t="s">
        <v>8330</v>
      </c>
      <c r="E15115" s="16">
        <v>10000000</v>
      </c>
      <c r="F15115" t="s">
        <v>7591</v>
      </c>
    </row>
    <row r="15116" spans="1:6" x14ac:dyDescent="0.3">
      <c r="A15116">
        <v>804219</v>
      </c>
      <c r="B15116" t="s">
        <v>4603</v>
      </c>
      <c r="C15116" t="s">
        <v>4555</v>
      </c>
      <c r="D15116" t="s">
        <v>8564</v>
      </c>
      <c r="E15116" s="16">
        <v>9000000</v>
      </c>
      <c r="F15116" t="s">
        <v>7591</v>
      </c>
    </row>
    <row r="15117" spans="1:6" x14ac:dyDescent="0.3">
      <c r="A15117">
        <v>804219</v>
      </c>
      <c r="B15117" t="s">
        <v>4603</v>
      </c>
      <c r="C15117" t="s">
        <v>4555</v>
      </c>
      <c r="D15117" t="s">
        <v>6816</v>
      </c>
      <c r="E15117" s="16">
        <v>100000</v>
      </c>
      <c r="F15117" t="s">
        <v>9917</v>
      </c>
    </row>
    <row r="15118" spans="1:6" x14ac:dyDescent="0.3">
      <c r="A15118">
        <v>804219</v>
      </c>
      <c r="B15118" t="s">
        <v>4603</v>
      </c>
      <c r="C15118" t="s">
        <v>4555</v>
      </c>
      <c r="D15118" t="s">
        <v>6742</v>
      </c>
      <c r="E15118" s="16">
        <v>3000000</v>
      </c>
      <c r="F15118" t="s">
        <v>7727</v>
      </c>
    </row>
    <row r="15119" spans="1:6" x14ac:dyDescent="0.3">
      <c r="A15119">
        <v>804219</v>
      </c>
      <c r="B15119" t="s">
        <v>4603</v>
      </c>
      <c r="C15119" t="s">
        <v>4555</v>
      </c>
      <c r="D15119" t="s">
        <v>9918</v>
      </c>
      <c r="E15119" s="16">
        <v>9000000</v>
      </c>
      <c r="F15119" t="s">
        <v>7591</v>
      </c>
    </row>
    <row r="15120" spans="1:6" x14ac:dyDescent="0.3">
      <c r="A15120">
        <v>804219</v>
      </c>
      <c r="B15120" t="s">
        <v>4603</v>
      </c>
      <c r="C15120" t="s">
        <v>4555</v>
      </c>
      <c r="D15120" t="s">
        <v>6749</v>
      </c>
      <c r="E15120" s="16">
        <v>2500000</v>
      </c>
      <c r="F15120" t="s">
        <v>7727</v>
      </c>
    </row>
    <row r="15121" spans="1:6" x14ac:dyDescent="0.3">
      <c r="A15121">
        <v>804219</v>
      </c>
      <c r="B15121" t="s">
        <v>4603</v>
      </c>
      <c r="C15121" t="s">
        <v>4555</v>
      </c>
      <c r="D15121" t="s">
        <v>8412</v>
      </c>
      <c r="E15121" s="16">
        <v>75000</v>
      </c>
      <c r="F15121" t="s">
        <v>9917</v>
      </c>
    </row>
    <row r="15122" spans="1:6" x14ac:dyDescent="0.3">
      <c r="A15122">
        <v>804219</v>
      </c>
      <c r="B15122" t="s">
        <v>4603</v>
      </c>
      <c r="C15122" t="s">
        <v>4555</v>
      </c>
      <c r="D15122" t="s">
        <v>7794</v>
      </c>
      <c r="E15122" s="16">
        <v>1000000</v>
      </c>
      <c r="F15122" t="s">
        <v>8825</v>
      </c>
    </row>
    <row r="15123" spans="1:6" x14ac:dyDescent="0.3">
      <c r="A15123">
        <v>804219</v>
      </c>
      <c r="B15123" t="s">
        <v>4603</v>
      </c>
      <c r="C15123" t="s">
        <v>4555</v>
      </c>
      <c r="D15123" t="s">
        <v>9719</v>
      </c>
      <c r="E15123" s="16">
        <v>200000</v>
      </c>
      <c r="F15123" t="s">
        <v>9917</v>
      </c>
    </row>
    <row r="15124" spans="1:6" x14ac:dyDescent="0.3">
      <c r="A15124">
        <v>804219</v>
      </c>
      <c r="B15124" t="s">
        <v>4603</v>
      </c>
      <c r="C15124" t="s">
        <v>4555</v>
      </c>
      <c r="D15124" t="s">
        <v>9537</v>
      </c>
      <c r="E15124" s="16">
        <v>450000</v>
      </c>
      <c r="F15124" t="s">
        <v>8825</v>
      </c>
    </row>
    <row r="15125" spans="1:6" x14ac:dyDescent="0.3">
      <c r="A15125">
        <v>804219</v>
      </c>
      <c r="B15125" t="s">
        <v>4603</v>
      </c>
      <c r="C15125" t="s">
        <v>4555</v>
      </c>
      <c r="D15125" t="s">
        <v>6761</v>
      </c>
      <c r="E15125" s="16">
        <v>3000000</v>
      </c>
      <c r="F15125" t="s">
        <v>7727</v>
      </c>
    </row>
    <row r="15126" spans="1:6" x14ac:dyDescent="0.3">
      <c r="A15126">
        <v>804219</v>
      </c>
      <c r="B15126" t="s">
        <v>4603</v>
      </c>
      <c r="C15126" t="s">
        <v>4555</v>
      </c>
      <c r="D15126" t="s">
        <v>6765</v>
      </c>
      <c r="E15126" s="16">
        <v>100000</v>
      </c>
      <c r="F15126" t="s">
        <v>9917</v>
      </c>
    </row>
    <row r="15127" spans="1:6" x14ac:dyDescent="0.3">
      <c r="A15127">
        <v>804219</v>
      </c>
      <c r="B15127" t="s">
        <v>4603</v>
      </c>
      <c r="C15127" t="s">
        <v>4555</v>
      </c>
      <c r="D15127" t="s">
        <v>9007</v>
      </c>
      <c r="E15127" s="16">
        <v>100000</v>
      </c>
      <c r="F15127" t="s">
        <v>9917</v>
      </c>
    </row>
    <row r="15128" spans="1:6" x14ac:dyDescent="0.3">
      <c r="A15128">
        <v>804219</v>
      </c>
      <c r="B15128" t="s">
        <v>4603</v>
      </c>
      <c r="C15128" t="s">
        <v>4555</v>
      </c>
      <c r="D15128" t="s">
        <v>7588</v>
      </c>
      <c r="E15128" s="16">
        <v>200000</v>
      </c>
      <c r="F15128" t="s">
        <v>7807</v>
      </c>
    </row>
    <row r="15129" spans="1:6" x14ac:dyDescent="0.3">
      <c r="A15129">
        <v>804219</v>
      </c>
      <c r="B15129" t="s">
        <v>4603</v>
      </c>
      <c r="C15129" t="s">
        <v>4555</v>
      </c>
      <c r="D15129" t="s">
        <v>9629</v>
      </c>
      <c r="E15129" s="16">
        <v>300000</v>
      </c>
      <c r="F15129" t="s">
        <v>8825</v>
      </c>
    </row>
    <row r="15130" spans="1:6" x14ac:dyDescent="0.3">
      <c r="A15130">
        <v>804219</v>
      </c>
      <c r="B15130" t="s">
        <v>4603</v>
      </c>
      <c r="C15130" t="s">
        <v>4555</v>
      </c>
      <c r="D15130" t="s">
        <v>7590</v>
      </c>
      <c r="E15130" s="16">
        <v>250000</v>
      </c>
      <c r="F15130" t="s">
        <v>7807</v>
      </c>
    </row>
    <row r="15131" spans="1:6" x14ac:dyDescent="0.3">
      <c r="A15131">
        <v>809498</v>
      </c>
      <c r="B15131" t="s">
        <v>4575</v>
      </c>
      <c r="C15131" t="s">
        <v>4555</v>
      </c>
      <c r="D15131" t="s">
        <v>7967</v>
      </c>
      <c r="E15131" s="16">
        <v>400000</v>
      </c>
      <c r="F15131" t="s">
        <v>9921</v>
      </c>
    </row>
    <row r="15132" spans="1:6" x14ac:dyDescent="0.3">
      <c r="A15132">
        <v>809498</v>
      </c>
      <c r="B15132" t="s">
        <v>4575</v>
      </c>
      <c r="C15132" t="s">
        <v>4555</v>
      </c>
      <c r="D15132" t="s">
        <v>6742</v>
      </c>
      <c r="E15132" s="16">
        <v>1500000</v>
      </c>
      <c r="F15132" t="s">
        <v>7727</v>
      </c>
    </row>
    <row r="15133" spans="1:6" x14ac:dyDescent="0.3">
      <c r="A15133">
        <v>809498</v>
      </c>
      <c r="B15133" t="s">
        <v>4575</v>
      </c>
      <c r="C15133" t="s">
        <v>4555</v>
      </c>
      <c r="D15133" t="s">
        <v>9082</v>
      </c>
      <c r="E15133" s="16">
        <v>450000</v>
      </c>
      <c r="F15133" t="s">
        <v>9921</v>
      </c>
    </row>
    <row r="15134" spans="1:6" x14ac:dyDescent="0.3">
      <c r="A15134">
        <v>809498</v>
      </c>
      <c r="B15134" t="s">
        <v>4575</v>
      </c>
      <c r="C15134" t="s">
        <v>4555</v>
      </c>
      <c r="D15134" t="s">
        <v>9205</v>
      </c>
      <c r="E15134" s="16">
        <v>75000</v>
      </c>
      <c r="F15134" t="s">
        <v>9921</v>
      </c>
    </row>
    <row r="15135" spans="1:6" x14ac:dyDescent="0.3">
      <c r="A15135">
        <v>809498</v>
      </c>
      <c r="B15135" t="s">
        <v>4575</v>
      </c>
      <c r="C15135" t="s">
        <v>4555</v>
      </c>
      <c r="D15135" t="s">
        <v>7794</v>
      </c>
      <c r="E15135" s="16">
        <v>1300000</v>
      </c>
      <c r="F15135" t="s">
        <v>9921</v>
      </c>
    </row>
    <row r="15136" spans="1:6" x14ac:dyDescent="0.3">
      <c r="A15136">
        <v>809498</v>
      </c>
      <c r="B15136" t="s">
        <v>4575</v>
      </c>
      <c r="C15136" t="s">
        <v>4555</v>
      </c>
      <c r="D15136" t="s">
        <v>7863</v>
      </c>
      <c r="E15136" s="16">
        <v>400000</v>
      </c>
      <c r="F15136" t="s">
        <v>9921</v>
      </c>
    </row>
    <row r="15137" spans="1:6" x14ac:dyDescent="0.3">
      <c r="A15137">
        <v>809498</v>
      </c>
      <c r="B15137" t="s">
        <v>4575</v>
      </c>
      <c r="C15137" t="s">
        <v>4555</v>
      </c>
      <c r="D15137" t="s">
        <v>6833</v>
      </c>
      <c r="E15137" s="16">
        <v>700000</v>
      </c>
      <c r="F15137" t="s">
        <v>9921</v>
      </c>
    </row>
    <row r="15138" spans="1:6" x14ac:dyDescent="0.3">
      <c r="A15138">
        <v>809498</v>
      </c>
      <c r="B15138" t="s">
        <v>4575</v>
      </c>
      <c r="C15138" t="s">
        <v>4555</v>
      </c>
      <c r="D15138" t="s">
        <v>8899</v>
      </c>
      <c r="E15138" s="16">
        <v>300000</v>
      </c>
      <c r="F15138" t="s">
        <v>9921</v>
      </c>
    </row>
    <row r="15139" spans="1:6" x14ac:dyDescent="0.3">
      <c r="A15139">
        <v>809498</v>
      </c>
      <c r="B15139" t="s">
        <v>4575</v>
      </c>
      <c r="C15139" t="s">
        <v>4555</v>
      </c>
      <c r="D15139" t="s">
        <v>7578</v>
      </c>
      <c r="E15139" s="16">
        <v>2500000</v>
      </c>
      <c r="F15139" t="s">
        <v>7727</v>
      </c>
    </row>
    <row r="15140" spans="1:6" x14ac:dyDescent="0.3">
      <c r="A15140">
        <v>809498</v>
      </c>
      <c r="B15140" t="s">
        <v>4575</v>
      </c>
      <c r="C15140" t="s">
        <v>4555</v>
      </c>
      <c r="D15140" t="s">
        <v>6759</v>
      </c>
      <c r="E15140" s="16">
        <v>2000000</v>
      </c>
      <c r="F15140" t="s">
        <v>7727</v>
      </c>
    </row>
    <row r="15141" spans="1:6" x14ac:dyDescent="0.3">
      <c r="A15141">
        <v>809498</v>
      </c>
      <c r="B15141" t="s">
        <v>4575</v>
      </c>
      <c r="C15141" t="s">
        <v>4555</v>
      </c>
      <c r="D15141" t="s">
        <v>9537</v>
      </c>
      <c r="E15141" s="16">
        <v>800000</v>
      </c>
      <c r="F15141" t="s">
        <v>9921</v>
      </c>
    </row>
    <row r="15142" spans="1:6" x14ac:dyDescent="0.3">
      <c r="A15142">
        <v>809498</v>
      </c>
      <c r="B15142" t="s">
        <v>4575</v>
      </c>
      <c r="C15142" t="s">
        <v>4555</v>
      </c>
      <c r="D15142" t="s">
        <v>6761</v>
      </c>
      <c r="E15142" s="16">
        <v>1300000</v>
      </c>
      <c r="F15142" t="s">
        <v>7727</v>
      </c>
    </row>
    <row r="15143" spans="1:6" x14ac:dyDescent="0.3">
      <c r="A15143">
        <v>809498</v>
      </c>
      <c r="B15143" t="s">
        <v>4575</v>
      </c>
      <c r="C15143" t="s">
        <v>4555</v>
      </c>
      <c r="D15143" t="s">
        <v>8983</v>
      </c>
      <c r="E15143" s="16">
        <v>200000</v>
      </c>
      <c r="F15143" t="s">
        <v>9921</v>
      </c>
    </row>
    <row r="15144" spans="1:6" x14ac:dyDescent="0.3">
      <c r="A15144">
        <v>809498</v>
      </c>
      <c r="B15144" t="s">
        <v>4575</v>
      </c>
      <c r="C15144" t="s">
        <v>4555</v>
      </c>
      <c r="D15144" t="s">
        <v>9629</v>
      </c>
      <c r="E15144" s="16">
        <v>700000</v>
      </c>
      <c r="F15144" t="s">
        <v>9921</v>
      </c>
    </row>
    <row r="15145" spans="1:6" x14ac:dyDescent="0.3">
      <c r="A15145">
        <v>809498</v>
      </c>
      <c r="B15145" t="s">
        <v>4575</v>
      </c>
      <c r="C15145" t="s">
        <v>4555</v>
      </c>
      <c r="D15145" t="s">
        <v>8963</v>
      </c>
      <c r="E15145" s="16">
        <v>600000</v>
      </c>
      <c r="F15145" t="s">
        <v>9921</v>
      </c>
    </row>
    <row r="15146" spans="1:6" x14ac:dyDescent="0.3">
      <c r="A15146">
        <v>809498</v>
      </c>
      <c r="B15146" t="s">
        <v>4575</v>
      </c>
      <c r="C15146" t="s">
        <v>4555</v>
      </c>
      <c r="D15146" t="s">
        <v>6849</v>
      </c>
      <c r="E15146" s="16">
        <v>400000</v>
      </c>
      <c r="F15146" t="s">
        <v>9921</v>
      </c>
    </row>
    <row r="15147" spans="1:6" x14ac:dyDescent="0.3">
      <c r="A15147">
        <v>170481</v>
      </c>
      <c r="B15147" t="s">
        <v>3417</v>
      </c>
      <c r="C15147" t="s">
        <v>3372</v>
      </c>
      <c r="D15147" t="s">
        <v>6850</v>
      </c>
      <c r="E15147" s="16">
        <v>1500000</v>
      </c>
      <c r="F15147" t="s">
        <v>6932</v>
      </c>
    </row>
    <row r="15148" spans="1:6" x14ac:dyDescent="0.3">
      <c r="A15148">
        <v>170481</v>
      </c>
      <c r="B15148" t="s">
        <v>3417</v>
      </c>
      <c r="C15148" t="s">
        <v>3372</v>
      </c>
      <c r="D15148" t="s">
        <v>6966</v>
      </c>
      <c r="E15148" s="16">
        <v>3500000</v>
      </c>
      <c r="F15148" t="s">
        <v>6965</v>
      </c>
    </row>
    <row r="15149" spans="1:6" x14ac:dyDescent="0.3">
      <c r="A15149">
        <v>170481</v>
      </c>
      <c r="B15149" t="s">
        <v>3417</v>
      </c>
      <c r="C15149" t="s">
        <v>3372</v>
      </c>
      <c r="D15149" t="s">
        <v>6934</v>
      </c>
      <c r="E15149" s="16">
        <v>3500000</v>
      </c>
      <c r="F15149" t="s">
        <v>6932</v>
      </c>
    </row>
    <row r="15150" spans="1:6" x14ac:dyDescent="0.3">
      <c r="A15150">
        <v>170481</v>
      </c>
      <c r="B15150" t="s">
        <v>3417</v>
      </c>
      <c r="C15150" t="s">
        <v>3372</v>
      </c>
      <c r="D15150" t="s">
        <v>6741</v>
      </c>
      <c r="E15150" s="16">
        <v>500000</v>
      </c>
      <c r="F15150" t="s">
        <v>7370</v>
      </c>
    </row>
    <row r="15151" spans="1:6" x14ac:dyDescent="0.3">
      <c r="A15151">
        <v>170481</v>
      </c>
      <c r="B15151" t="s">
        <v>3417</v>
      </c>
      <c r="C15151" t="s">
        <v>3372</v>
      </c>
      <c r="D15151" t="s">
        <v>6969</v>
      </c>
      <c r="E15151" s="16">
        <v>1000000</v>
      </c>
      <c r="F15151" t="s">
        <v>7371</v>
      </c>
    </row>
    <row r="15152" spans="1:6" x14ac:dyDescent="0.3">
      <c r="A15152">
        <v>170481</v>
      </c>
      <c r="B15152" t="s">
        <v>3417</v>
      </c>
      <c r="C15152" t="s">
        <v>3372</v>
      </c>
      <c r="D15152" t="s">
        <v>6940</v>
      </c>
      <c r="E15152" s="16">
        <v>3500000</v>
      </c>
      <c r="F15152" t="s">
        <v>6932</v>
      </c>
    </row>
    <row r="15153" spans="1:6" x14ac:dyDescent="0.3">
      <c r="A15153">
        <v>170481</v>
      </c>
      <c r="B15153" t="s">
        <v>3417</v>
      </c>
      <c r="C15153" t="s">
        <v>3372</v>
      </c>
      <c r="D15153" t="s">
        <v>7299</v>
      </c>
      <c r="E15153" s="16">
        <v>1250000</v>
      </c>
      <c r="F15153" t="s">
        <v>6932</v>
      </c>
    </row>
    <row r="15154" spans="1:6" x14ac:dyDescent="0.3">
      <c r="A15154">
        <v>170481</v>
      </c>
      <c r="B15154" t="s">
        <v>3417</v>
      </c>
      <c r="C15154" t="s">
        <v>3372</v>
      </c>
      <c r="D15154" t="s">
        <v>6971</v>
      </c>
      <c r="E15154" s="16">
        <v>2000000</v>
      </c>
      <c r="F15154" t="s">
        <v>6965</v>
      </c>
    </row>
    <row r="15155" spans="1:6" x14ac:dyDescent="0.3">
      <c r="A15155">
        <v>170481</v>
      </c>
      <c r="B15155" t="s">
        <v>3417</v>
      </c>
      <c r="C15155" t="s">
        <v>3372</v>
      </c>
      <c r="D15155" t="s">
        <v>6941</v>
      </c>
      <c r="E15155" s="16">
        <v>2000000</v>
      </c>
      <c r="F15155" t="s">
        <v>6932</v>
      </c>
    </row>
    <row r="15156" spans="1:6" x14ac:dyDescent="0.3">
      <c r="A15156">
        <v>170481</v>
      </c>
      <c r="B15156" t="s">
        <v>3417</v>
      </c>
      <c r="C15156" t="s">
        <v>3372</v>
      </c>
      <c r="D15156" t="s">
        <v>6700</v>
      </c>
      <c r="E15156" s="16">
        <v>400000</v>
      </c>
      <c r="F15156" t="s">
        <v>7370</v>
      </c>
    </row>
    <row r="15157" spans="1:6" x14ac:dyDescent="0.3">
      <c r="A15157">
        <v>170481</v>
      </c>
      <c r="B15157" t="s">
        <v>3417</v>
      </c>
      <c r="C15157" t="s">
        <v>3372</v>
      </c>
      <c r="D15157" t="s">
        <v>6791</v>
      </c>
      <c r="E15157" s="16">
        <v>1400000</v>
      </c>
      <c r="F15157" t="s">
        <v>7533</v>
      </c>
    </row>
    <row r="15158" spans="1:6" x14ac:dyDescent="0.3">
      <c r="A15158">
        <v>170481</v>
      </c>
      <c r="B15158" t="s">
        <v>3417</v>
      </c>
      <c r="C15158" t="s">
        <v>3372</v>
      </c>
      <c r="D15158" t="s">
        <v>8262</v>
      </c>
      <c r="E15158" s="16">
        <v>1000000</v>
      </c>
      <c r="F15158" t="s">
        <v>7370</v>
      </c>
    </row>
    <row r="15159" spans="1:6" x14ac:dyDescent="0.3">
      <c r="A15159">
        <v>170481</v>
      </c>
      <c r="B15159" t="s">
        <v>3417</v>
      </c>
      <c r="C15159" t="s">
        <v>3372</v>
      </c>
      <c r="D15159" t="s">
        <v>6945</v>
      </c>
      <c r="E15159" s="16">
        <v>3000000</v>
      </c>
      <c r="F15159" t="s">
        <v>6932</v>
      </c>
    </row>
    <row r="15160" spans="1:6" x14ac:dyDescent="0.3">
      <c r="A15160">
        <v>170481</v>
      </c>
      <c r="B15160" t="s">
        <v>3417</v>
      </c>
      <c r="C15160" t="s">
        <v>3372</v>
      </c>
      <c r="D15160" t="s">
        <v>6947</v>
      </c>
      <c r="E15160" s="16">
        <v>2000000</v>
      </c>
      <c r="F15160" t="s">
        <v>6932</v>
      </c>
    </row>
    <row r="15161" spans="1:6" x14ac:dyDescent="0.3">
      <c r="A15161">
        <v>170481</v>
      </c>
      <c r="B15161" t="s">
        <v>3417</v>
      </c>
      <c r="C15161" t="s">
        <v>3372</v>
      </c>
      <c r="D15161" t="s">
        <v>6948</v>
      </c>
      <c r="E15161" s="16">
        <v>2500000</v>
      </c>
      <c r="F15161" t="s">
        <v>6932</v>
      </c>
    </row>
    <row r="15162" spans="1:6" x14ac:dyDescent="0.3">
      <c r="A15162">
        <v>170481</v>
      </c>
      <c r="B15162" t="s">
        <v>3417</v>
      </c>
      <c r="C15162" t="s">
        <v>3372</v>
      </c>
      <c r="D15162" t="s">
        <v>6978</v>
      </c>
      <c r="E15162" s="16">
        <v>1500000</v>
      </c>
      <c r="F15162" t="s">
        <v>7533</v>
      </c>
    </row>
    <row r="15163" spans="1:6" x14ac:dyDescent="0.3">
      <c r="A15163">
        <v>170481</v>
      </c>
      <c r="B15163" t="s">
        <v>3417</v>
      </c>
      <c r="C15163" t="s">
        <v>3372</v>
      </c>
      <c r="D15163" t="s">
        <v>7721</v>
      </c>
      <c r="E15163" s="16">
        <v>400000</v>
      </c>
      <c r="F15163" t="s">
        <v>6932</v>
      </c>
    </row>
    <row r="15164" spans="1:6" x14ac:dyDescent="0.3">
      <c r="A15164">
        <v>170481</v>
      </c>
      <c r="B15164" t="s">
        <v>3417</v>
      </c>
      <c r="C15164" t="s">
        <v>3372</v>
      </c>
      <c r="D15164" t="s">
        <v>6869</v>
      </c>
      <c r="E15164" s="16">
        <v>1750000</v>
      </c>
      <c r="F15164" t="s">
        <v>6932</v>
      </c>
    </row>
    <row r="15165" spans="1:6" x14ac:dyDescent="0.3">
      <c r="A15165">
        <v>170481</v>
      </c>
      <c r="B15165" t="s">
        <v>3417</v>
      </c>
      <c r="C15165" t="s">
        <v>3372</v>
      </c>
      <c r="D15165" t="s">
        <v>7095</v>
      </c>
      <c r="E15165" s="16">
        <v>1000000</v>
      </c>
      <c r="F15165" t="s">
        <v>7370</v>
      </c>
    </row>
    <row r="15166" spans="1:6" x14ac:dyDescent="0.3">
      <c r="A15166">
        <v>170481</v>
      </c>
      <c r="B15166" t="s">
        <v>3417</v>
      </c>
      <c r="C15166" t="s">
        <v>3372</v>
      </c>
      <c r="D15166" t="s">
        <v>6979</v>
      </c>
      <c r="E15166" s="16">
        <v>500000</v>
      </c>
      <c r="F15166" t="s">
        <v>7371</v>
      </c>
    </row>
    <row r="15167" spans="1:6" x14ac:dyDescent="0.3">
      <c r="A15167">
        <v>170481</v>
      </c>
      <c r="B15167" t="s">
        <v>3417</v>
      </c>
      <c r="C15167" t="s">
        <v>3372</v>
      </c>
      <c r="D15167" t="s">
        <v>8053</v>
      </c>
      <c r="E15167" s="16">
        <v>1000000</v>
      </c>
      <c r="F15167" t="s">
        <v>7370</v>
      </c>
    </row>
    <row r="15168" spans="1:6" x14ac:dyDescent="0.3">
      <c r="A15168">
        <v>170481</v>
      </c>
      <c r="B15168" t="s">
        <v>3417</v>
      </c>
      <c r="C15168" t="s">
        <v>3372</v>
      </c>
      <c r="D15168" t="s">
        <v>7282</v>
      </c>
      <c r="E15168" s="16">
        <v>500000</v>
      </c>
      <c r="F15168" t="s">
        <v>6965</v>
      </c>
    </row>
    <row r="15169" spans="1:6" x14ac:dyDescent="0.3">
      <c r="A15169">
        <v>170481</v>
      </c>
      <c r="B15169" t="s">
        <v>3417</v>
      </c>
      <c r="C15169" t="s">
        <v>3372</v>
      </c>
      <c r="D15169" t="s">
        <v>6980</v>
      </c>
      <c r="E15169" s="16">
        <v>500000</v>
      </c>
      <c r="F15169" t="s">
        <v>6965</v>
      </c>
    </row>
    <row r="15170" spans="1:6" x14ac:dyDescent="0.3">
      <c r="A15170">
        <v>170481</v>
      </c>
      <c r="B15170" t="s">
        <v>3417</v>
      </c>
      <c r="C15170" t="s">
        <v>3372</v>
      </c>
      <c r="D15170" t="s">
        <v>6983</v>
      </c>
      <c r="E15170" s="16">
        <v>1000000</v>
      </c>
      <c r="F15170" t="s">
        <v>7371</v>
      </c>
    </row>
    <row r="15171" spans="1:6" x14ac:dyDescent="0.3">
      <c r="A15171">
        <v>170481</v>
      </c>
      <c r="B15171" t="s">
        <v>3417</v>
      </c>
      <c r="C15171" t="s">
        <v>3372</v>
      </c>
      <c r="D15171" t="s">
        <v>7383</v>
      </c>
      <c r="E15171" s="16">
        <v>600000</v>
      </c>
      <c r="F15171" t="s">
        <v>7370</v>
      </c>
    </row>
    <row r="15172" spans="1:6" x14ac:dyDescent="0.3">
      <c r="A15172">
        <v>170481</v>
      </c>
      <c r="B15172" t="s">
        <v>3417</v>
      </c>
      <c r="C15172" t="s">
        <v>3372</v>
      </c>
      <c r="D15172" t="s">
        <v>7234</v>
      </c>
      <c r="E15172" s="16">
        <v>900000</v>
      </c>
      <c r="F15172" t="s">
        <v>6932</v>
      </c>
    </row>
    <row r="15173" spans="1:6" x14ac:dyDescent="0.3">
      <c r="A15173">
        <v>170481</v>
      </c>
      <c r="B15173" t="s">
        <v>3417</v>
      </c>
      <c r="C15173" t="s">
        <v>3372</v>
      </c>
      <c r="D15173" t="s">
        <v>6842</v>
      </c>
      <c r="E15173" s="16">
        <v>500000</v>
      </c>
      <c r="F15173" t="s">
        <v>3372</v>
      </c>
    </row>
    <row r="15174" spans="1:6" x14ac:dyDescent="0.3">
      <c r="A15174">
        <v>170481</v>
      </c>
      <c r="B15174" t="s">
        <v>3417</v>
      </c>
      <c r="C15174" t="s">
        <v>3372</v>
      </c>
      <c r="D15174" t="s">
        <v>7236</v>
      </c>
      <c r="E15174" s="16">
        <v>900000</v>
      </c>
      <c r="F15174" t="s">
        <v>6932</v>
      </c>
    </row>
    <row r="15175" spans="1:6" x14ac:dyDescent="0.3">
      <c r="A15175">
        <v>170481</v>
      </c>
      <c r="B15175" t="s">
        <v>3417</v>
      </c>
      <c r="C15175" t="s">
        <v>3372</v>
      </c>
      <c r="D15175" t="s">
        <v>6988</v>
      </c>
      <c r="E15175" s="16">
        <v>3200000</v>
      </c>
      <c r="F15175" t="s">
        <v>6965</v>
      </c>
    </row>
    <row r="15176" spans="1:6" x14ac:dyDescent="0.3">
      <c r="A15176">
        <v>170481</v>
      </c>
      <c r="B15176" t="s">
        <v>3417</v>
      </c>
      <c r="C15176" t="s">
        <v>3372</v>
      </c>
      <c r="D15176" t="s">
        <v>7404</v>
      </c>
      <c r="E15176" s="16">
        <v>1700000</v>
      </c>
      <c r="F15176" t="s">
        <v>6965</v>
      </c>
    </row>
    <row r="15177" spans="1:6" x14ac:dyDescent="0.3">
      <c r="A15177">
        <v>170481</v>
      </c>
      <c r="B15177" t="s">
        <v>3417</v>
      </c>
      <c r="C15177" t="s">
        <v>3372</v>
      </c>
      <c r="D15177" t="s">
        <v>6989</v>
      </c>
      <c r="E15177" s="16">
        <v>3500000</v>
      </c>
      <c r="F15177" t="s">
        <v>6965</v>
      </c>
    </row>
    <row r="15178" spans="1:6" x14ac:dyDescent="0.3">
      <c r="A15178">
        <v>170481</v>
      </c>
      <c r="B15178" t="s">
        <v>3417</v>
      </c>
      <c r="C15178" t="s">
        <v>3372</v>
      </c>
      <c r="D15178" t="s">
        <v>7307</v>
      </c>
      <c r="E15178" s="16">
        <v>1750000</v>
      </c>
      <c r="F15178" t="s">
        <v>6932</v>
      </c>
    </row>
    <row r="15179" spans="1:6" x14ac:dyDescent="0.3">
      <c r="A15179">
        <v>170481</v>
      </c>
      <c r="B15179" t="s">
        <v>3417</v>
      </c>
      <c r="C15179" t="s">
        <v>3372</v>
      </c>
      <c r="D15179" t="s">
        <v>7391</v>
      </c>
      <c r="E15179" s="16">
        <v>500000</v>
      </c>
      <c r="F15179" t="s">
        <v>7370</v>
      </c>
    </row>
    <row r="15180" spans="1:6" x14ac:dyDescent="0.3">
      <c r="A15180">
        <v>241923</v>
      </c>
      <c r="B15180" t="s">
        <v>3371</v>
      </c>
      <c r="C15180" t="s">
        <v>3372</v>
      </c>
      <c r="D15180" t="s">
        <v>6966</v>
      </c>
      <c r="E15180" s="16">
        <v>3500000</v>
      </c>
      <c r="F15180" t="s">
        <v>8190</v>
      </c>
    </row>
    <row r="15181" spans="1:6" x14ac:dyDescent="0.3">
      <c r="A15181">
        <v>241923</v>
      </c>
      <c r="B15181" t="s">
        <v>3371</v>
      </c>
      <c r="C15181" t="s">
        <v>3372</v>
      </c>
      <c r="D15181" t="s">
        <v>6738</v>
      </c>
      <c r="E15181" s="16">
        <v>75000</v>
      </c>
      <c r="F15181" t="s">
        <v>8629</v>
      </c>
    </row>
    <row r="15182" spans="1:6" x14ac:dyDescent="0.3">
      <c r="A15182">
        <v>241923</v>
      </c>
      <c r="B15182" t="s">
        <v>3371</v>
      </c>
      <c r="C15182" t="s">
        <v>3372</v>
      </c>
      <c r="D15182" t="s">
        <v>6741</v>
      </c>
      <c r="E15182" s="16">
        <v>1000000</v>
      </c>
      <c r="F15182" t="s">
        <v>8190</v>
      </c>
    </row>
    <row r="15183" spans="1:6" x14ac:dyDescent="0.3">
      <c r="A15183">
        <v>241923</v>
      </c>
      <c r="B15183" t="s">
        <v>3371</v>
      </c>
      <c r="C15183" t="s">
        <v>3372</v>
      </c>
      <c r="D15183" t="s">
        <v>6969</v>
      </c>
      <c r="E15183" s="16">
        <v>3500000</v>
      </c>
      <c r="F15183" t="s">
        <v>3372</v>
      </c>
    </row>
    <row r="15184" spans="1:6" x14ac:dyDescent="0.3">
      <c r="A15184">
        <v>241923</v>
      </c>
      <c r="B15184" t="s">
        <v>3371</v>
      </c>
      <c r="C15184" t="s">
        <v>3372</v>
      </c>
      <c r="D15184" t="s">
        <v>6971</v>
      </c>
      <c r="E15184" s="16">
        <v>4500000</v>
      </c>
      <c r="F15184" t="s">
        <v>3372</v>
      </c>
    </row>
    <row r="15185" spans="1:6" x14ac:dyDescent="0.3">
      <c r="A15185">
        <v>241923</v>
      </c>
      <c r="B15185" t="s">
        <v>3371</v>
      </c>
      <c r="C15185" t="s">
        <v>3372</v>
      </c>
      <c r="D15185" t="s">
        <v>6700</v>
      </c>
      <c r="E15185" s="16">
        <v>1700000</v>
      </c>
      <c r="F15185" t="s">
        <v>8190</v>
      </c>
    </row>
    <row r="15186" spans="1:6" x14ac:dyDescent="0.3">
      <c r="A15186">
        <v>241923</v>
      </c>
      <c r="B15186" t="s">
        <v>3371</v>
      </c>
      <c r="C15186" t="s">
        <v>3372</v>
      </c>
      <c r="D15186" t="s">
        <v>8191</v>
      </c>
      <c r="E15186" s="16">
        <v>250000</v>
      </c>
      <c r="F15186" t="s">
        <v>8629</v>
      </c>
    </row>
    <row r="15187" spans="1:6" x14ac:dyDescent="0.3">
      <c r="A15187">
        <v>241923</v>
      </c>
      <c r="B15187" t="s">
        <v>3371</v>
      </c>
      <c r="C15187" t="s">
        <v>3372</v>
      </c>
      <c r="D15187" t="s">
        <v>6791</v>
      </c>
      <c r="E15187" s="16">
        <v>4000000</v>
      </c>
      <c r="F15187" t="s">
        <v>3372</v>
      </c>
    </row>
    <row r="15188" spans="1:6" x14ac:dyDescent="0.3">
      <c r="A15188">
        <v>241923</v>
      </c>
      <c r="B15188" t="s">
        <v>3371</v>
      </c>
      <c r="C15188" t="s">
        <v>3372</v>
      </c>
      <c r="D15188" t="s">
        <v>7809</v>
      </c>
      <c r="E15188" s="16">
        <v>200000</v>
      </c>
      <c r="F15188" t="s">
        <v>8639</v>
      </c>
    </row>
    <row r="15189" spans="1:6" x14ac:dyDescent="0.3">
      <c r="A15189">
        <v>241923</v>
      </c>
      <c r="B15189" t="s">
        <v>3371</v>
      </c>
      <c r="C15189" t="s">
        <v>3372</v>
      </c>
      <c r="D15189" t="s">
        <v>6978</v>
      </c>
      <c r="E15189" s="16">
        <v>4000000</v>
      </c>
      <c r="F15189" t="s">
        <v>3372</v>
      </c>
    </row>
    <row r="15190" spans="1:6" x14ac:dyDescent="0.3">
      <c r="A15190">
        <v>241923</v>
      </c>
      <c r="B15190" t="s">
        <v>3371</v>
      </c>
      <c r="C15190" t="s">
        <v>3372</v>
      </c>
      <c r="D15190" t="s">
        <v>7378</v>
      </c>
      <c r="E15190" s="16">
        <v>75000</v>
      </c>
      <c r="F15190" t="s">
        <v>8629</v>
      </c>
    </row>
    <row r="15191" spans="1:6" x14ac:dyDescent="0.3">
      <c r="A15191">
        <v>241923</v>
      </c>
      <c r="B15191" t="s">
        <v>3371</v>
      </c>
      <c r="C15191" t="s">
        <v>3372</v>
      </c>
      <c r="D15191" t="s">
        <v>7095</v>
      </c>
      <c r="E15191" s="16">
        <v>800000</v>
      </c>
      <c r="F15191" t="s">
        <v>8190</v>
      </c>
    </row>
    <row r="15192" spans="1:6" x14ac:dyDescent="0.3">
      <c r="A15192">
        <v>241923</v>
      </c>
      <c r="B15192" t="s">
        <v>3371</v>
      </c>
      <c r="C15192" t="s">
        <v>3372</v>
      </c>
      <c r="D15192" t="s">
        <v>8551</v>
      </c>
      <c r="E15192" s="16">
        <v>250000</v>
      </c>
      <c r="F15192" t="s">
        <v>8639</v>
      </c>
    </row>
    <row r="15193" spans="1:6" x14ac:dyDescent="0.3">
      <c r="A15193">
        <v>241923</v>
      </c>
      <c r="B15193" t="s">
        <v>3371</v>
      </c>
      <c r="C15193" t="s">
        <v>3372</v>
      </c>
      <c r="D15193" t="s">
        <v>6979</v>
      </c>
      <c r="E15193" s="16">
        <v>2000000</v>
      </c>
      <c r="F15193" t="s">
        <v>3372</v>
      </c>
    </row>
    <row r="15194" spans="1:6" x14ac:dyDescent="0.3">
      <c r="A15194">
        <v>241923</v>
      </c>
      <c r="B15194" t="s">
        <v>3371</v>
      </c>
      <c r="C15194" t="s">
        <v>3372</v>
      </c>
      <c r="D15194" t="s">
        <v>8053</v>
      </c>
      <c r="E15194" s="16">
        <v>800000</v>
      </c>
      <c r="F15194" t="s">
        <v>8629</v>
      </c>
    </row>
    <row r="15195" spans="1:6" x14ac:dyDescent="0.3">
      <c r="A15195">
        <v>241923</v>
      </c>
      <c r="B15195" t="s">
        <v>3371</v>
      </c>
      <c r="C15195" t="s">
        <v>3372</v>
      </c>
      <c r="D15195" t="s">
        <v>6980</v>
      </c>
      <c r="E15195" s="16">
        <v>3000000</v>
      </c>
      <c r="F15195" t="s">
        <v>3372</v>
      </c>
    </row>
    <row r="15196" spans="1:6" x14ac:dyDescent="0.3">
      <c r="A15196">
        <v>241923</v>
      </c>
      <c r="B15196" t="s">
        <v>3371</v>
      </c>
      <c r="C15196" t="s">
        <v>3372</v>
      </c>
      <c r="D15196" t="s">
        <v>8198</v>
      </c>
      <c r="E15196" s="16">
        <v>75000</v>
      </c>
      <c r="F15196" t="s">
        <v>8629</v>
      </c>
    </row>
    <row r="15197" spans="1:6" x14ac:dyDescent="0.3">
      <c r="A15197">
        <v>241923</v>
      </c>
      <c r="B15197" t="s">
        <v>3371</v>
      </c>
      <c r="C15197" t="s">
        <v>3372</v>
      </c>
      <c r="D15197" t="s">
        <v>7834</v>
      </c>
      <c r="E15197" s="16">
        <v>75000</v>
      </c>
      <c r="F15197" t="s">
        <v>8629</v>
      </c>
    </row>
    <row r="15198" spans="1:6" x14ac:dyDescent="0.3">
      <c r="A15198">
        <v>241923</v>
      </c>
      <c r="B15198" t="s">
        <v>3371</v>
      </c>
      <c r="C15198" t="s">
        <v>3372</v>
      </c>
      <c r="D15198" t="s">
        <v>7382</v>
      </c>
      <c r="E15198" s="16">
        <v>250000</v>
      </c>
      <c r="F15198" t="s">
        <v>8640</v>
      </c>
    </row>
    <row r="15199" spans="1:6" x14ac:dyDescent="0.3">
      <c r="A15199">
        <v>241923</v>
      </c>
      <c r="B15199" t="s">
        <v>3371</v>
      </c>
      <c r="C15199" t="s">
        <v>3372</v>
      </c>
      <c r="D15199" t="s">
        <v>6983</v>
      </c>
      <c r="E15199" s="16">
        <v>4000000</v>
      </c>
      <c r="F15199" t="s">
        <v>3372</v>
      </c>
    </row>
    <row r="15200" spans="1:6" x14ac:dyDescent="0.3">
      <c r="A15200">
        <v>241923</v>
      </c>
      <c r="B15200" t="s">
        <v>3371</v>
      </c>
      <c r="C15200" t="s">
        <v>3372</v>
      </c>
      <c r="D15200" t="s">
        <v>7383</v>
      </c>
      <c r="E15200" s="16">
        <v>2300000</v>
      </c>
      <c r="F15200" t="s">
        <v>8190</v>
      </c>
    </row>
    <row r="15201" spans="1:6" x14ac:dyDescent="0.3">
      <c r="A15201">
        <v>241923</v>
      </c>
      <c r="B15201" t="s">
        <v>3371</v>
      </c>
      <c r="C15201" t="s">
        <v>3372</v>
      </c>
      <c r="D15201" t="s">
        <v>7492</v>
      </c>
      <c r="E15201" s="16">
        <v>500000</v>
      </c>
      <c r="F15201" t="s">
        <v>8629</v>
      </c>
    </row>
    <row r="15202" spans="1:6" x14ac:dyDescent="0.3">
      <c r="A15202">
        <v>241923</v>
      </c>
      <c r="B15202" t="s">
        <v>3371</v>
      </c>
      <c r="C15202" t="s">
        <v>3372</v>
      </c>
      <c r="D15202" t="s">
        <v>6842</v>
      </c>
      <c r="E15202" s="16">
        <v>2000000</v>
      </c>
      <c r="F15202" t="s">
        <v>3372</v>
      </c>
    </row>
    <row r="15203" spans="1:6" x14ac:dyDescent="0.3">
      <c r="A15203">
        <v>241923</v>
      </c>
      <c r="B15203" t="s">
        <v>3371</v>
      </c>
      <c r="C15203" t="s">
        <v>3372</v>
      </c>
      <c r="D15203" t="s">
        <v>7505</v>
      </c>
      <c r="E15203" s="16">
        <v>1300000</v>
      </c>
      <c r="F15203" t="s">
        <v>3372</v>
      </c>
    </row>
    <row r="15204" spans="1:6" x14ac:dyDescent="0.3">
      <c r="A15204">
        <v>241923</v>
      </c>
      <c r="B15204" t="s">
        <v>3371</v>
      </c>
      <c r="C15204" t="s">
        <v>3372</v>
      </c>
      <c r="D15204" t="s">
        <v>6988</v>
      </c>
      <c r="E15204" s="16">
        <v>3500000</v>
      </c>
      <c r="F15204" t="s">
        <v>3372</v>
      </c>
    </row>
    <row r="15205" spans="1:6" x14ac:dyDescent="0.3">
      <c r="A15205">
        <v>241923</v>
      </c>
      <c r="B15205" t="s">
        <v>3371</v>
      </c>
      <c r="C15205" t="s">
        <v>3372</v>
      </c>
      <c r="D15205" t="s">
        <v>7358</v>
      </c>
      <c r="E15205" s="16">
        <v>75000</v>
      </c>
      <c r="F15205" t="s">
        <v>8629</v>
      </c>
    </row>
    <row r="15206" spans="1:6" x14ac:dyDescent="0.3">
      <c r="A15206">
        <v>241923</v>
      </c>
      <c r="B15206" t="s">
        <v>3371</v>
      </c>
      <c r="C15206" t="s">
        <v>3372</v>
      </c>
      <c r="D15206" t="s">
        <v>7404</v>
      </c>
      <c r="E15206" s="16">
        <v>3000000</v>
      </c>
      <c r="F15206" t="s">
        <v>8190</v>
      </c>
    </row>
    <row r="15207" spans="1:6" x14ac:dyDescent="0.3">
      <c r="A15207">
        <v>241923</v>
      </c>
      <c r="B15207" t="s">
        <v>3371</v>
      </c>
      <c r="C15207" t="s">
        <v>3372</v>
      </c>
      <c r="D15207" t="s">
        <v>6989</v>
      </c>
      <c r="E15207" s="16">
        <v>3500000</v>
      </c>
      <c r="F15207" t="s">
        <v>8190</v>
      </c>
    </row>
    <row r="15208" spans="1:6" x14ac:dyDescent="0.3">
      <c r="A15208">
        <v>241923</v>
      </c>
      <c r="B15208" t="s">
        <v>3371</v>
      </c>
      <c r="C15208" t="s">
        <v>3372</v>
      </c>
      <c r="D15208" t="s">
        <v>7391</v>
      </c>
      <c r="E15208" s="16">
        <v>2100000</v>
      </c>
      <c r="F15208" t="s">
        <v>8190</v>
      </c>
    </row>
    <row r="15209" spans="1:6" x14ac:dyDescent="0.3">
      <c r="A15209">
        <v>261905</v>
      </c>
      <c r="B15209" t="s">
        <v>3397</v>
      </c>
      <c r="C15209" t="s">
        <v>3372</v>
      </c>
      <c r="D15209" t="s">
        <v>6740</v>
      </c>
      <c r="E15209" s="16">
        <v>7500000</v>
      </c>
      <c r="F15209" t="s">
        <v>6739</v>
      </c>
    </row>
    <row r="15210" spans="1:6" x14ac:dyDescent="0.3">
      <c r="A15210">
        <v>261905</v>
      </c>
      <c r="B15210" t="s">
        <v>3397</v>
      </c>
      <c r="C15210" t="s">
        <v>3372</v>
      </c>
      <c r="D15210" t="s">
        <v>6741</v>
      </c>
      <c r="E15210" s="16">
        <v>13000000</v>
      </c>
      <c r="F15210" t="s">
        <v>6919</v>
      </c>
    </row>
    <row r="15211" spans="1:6" x14ac:dyDescent="0.3">
      <c r="A15211">
        <v>261905</v>
      </c>
      <c r="B15211" t="s">
        <v>3397</v>
      </c>
      <c r="C15211" t="s">
        <v>3372</v>
      </c>
      <c r="D15211" t="s">
        <v>6969</v>
      </c>
      <c r="E15211" s="16">
        <v>5000000</v>
      </c>
      <c r="F15211" t="s">
        <v>3372</v>
      </c>
    </row>
    <row r="15212" spans="1:6" x14ac:dyDescent="0.3">
      <c r="A15212">
        <v>261905</v>
      </c>
      <c r="B15212" t="s">
        <v>3397</v>
      </c>
      <c r="C15212" t="s">
        <v>3372</v>
      </c>
      <c r="D15212" t="s">
        <v>6746</v>
      </c>
      <c r="E15212" s="16">
        <v>1500000</v>
      </c>
      <c r="F15212" t="s">
        <v>6739</v>
      </c>
    </row>
    <row r="15213" spans="1:6" x14ac:dyDescent="0.3">
      <c r="A15213">
        <v>261905</v>
      </c>
      <c r="B15213" t="s">
        <v>3397</v>
      </c>
      <c r="C15213" t="s">
        <v>3372</v>
      </c>
      <c r="D15213" t="s">
        <v>8719</v>
      </c>
      <c r="E15213" s="16">
        <v>50000</v>
      </c>
      <c r="F15213" t="s">
        <v>6739</v>
      </c>
    </row>
    <row r="15214" spans="1:6" x14ac:dyDescent="0.3">
      <c r="A15214">
        <v>261905</v>
      </c>
      <c r="B15214" t="s">
        <v>3397</v>
      </c>
      <c r="C15214" t="s">
        <v>3372</v>
      </c>
      <c r="D15214" t="s">
        <v>6700</v>
      </c>
      <c r="E15214" s="16">
        <v>20000000</v>
      </c>
      <c r="F15214" t="s">
        <v>6919</v>
      </c>
    </row>
    <row r="15215" spans="1:6" x14ac:dyDescent="0.3">
      <c r="A15215">
        <v>261905</v>
      </c>
      <c r="B15215" t="s">
        <v>3397</v>
      </c>
      <c r="C15215" t="s">
        <v>3372</v>
      </c>
      <c r="D15215" t="s">
        <v>7174</v>
      </c>
      <c r="E15215" s="16">
        <v>9000000</v>
      </c>
      <c r="F15215" t="s">
        <v>6919</v>
      </c>
    </row>
    <row r="15216" spans="1:6" x14ac:dyDescent="0.3">
      <c r="A15216">
        <v>261905</v>
      </c>
      <c r="B15216" t="s">
        <v>3397</v>
      </c>
      <c r="C15216" t="s">
        <v>3372</v>
      </c>
      <c r="D15216" t="s">
        <v>6748</v>
      </c>
      <c r="E15216" s="16">
        <v>8000000</v>
      </c>
      <c r="F15216" t="s">
        <v>8165</v>
      </c>
    </row>
    <row r="15217" spans="1:6" x14ac:dyDescent="0.3">
      <c r="A15217">
        <v>261905</v>
      </c>
      <c r="B15217" t="s">
        <v>3397</v>
      </c>
      <c r="C15217" t="s">
        <v>3372</v>
      </c>
      <c r="D15217" t="s">
        <v>6750</v>
      </c>
      <c r="E15217" s="16">
        <v>8000000</v>
      </c>
      <c r="F15217" t="s">
        <v>8165</v>
      </c>
    </row>
    <row r="15218" spans="1:6" x14ac:dyDescent="0.3">
      <c r="A15218">
        <v>261905</v>
      </c>
      <c r="B15218" t="s">
        <v>3397</v>
      </c>
      <c r="C15218" t="s">
        <v>3372</v>
      </c>
      <c r="D15218" t="s">
        <v>6751</v>
      </c>
      <c r="E15218" s="16">
        <v>15000000</v>
      </c>
      <c r="F15218" t="s">
        <v>6919</v>
      </c>
    </row>
    <row r="15219" spans="1:6" x14ac:dyDescent="0.3">
      <c r="A15219">
        <v>261905</v>
      </c>
      <c r="B15219" t="s">
        <v>3397</v>
      </c>
      <c r="C15219" t="s">
        <v>3372</v>
      </c>
      <c r="D15219" t="s">
        <v>7123</v>
      </c>
      <c r="E15219" s="16">
        <v>25000000</v>
      </c>
      <c r="F15219" t="s">
        <v>6919</v>
      </c>
    </row>
    <row r="15220" spans="1:6" x14ac:dyDescent="0.3">
      <c r="A15220">
        <v>261905</v>
      </c>
      <c r="B15220" t="s">
        <v>3397</v>
      </c>
      <c r="C15220" t="s">
        <v>3372</v>
      </c>
      <c r="D15220" t="s">
        <v>6753</v>
      </c>
      <c r="E15220" s="16">
        <v>1000000</v>
      </c>
      <c r="F15220" t="s">
        <v>6739</v>
      </c>
    </row>
    <row r="15221" spans="1:6" x14ac:dyDescent="0.3">
      <c r="A15221">
        <v>261905</v>
      </c>
      <c r="B15221" t="s">
        <v>3397</v>
      </c>
      <c r="C15221" t="s">
        <v>3372</v>
      </c>
      <c r="D15221" t="s">
        <v>6755</v>
      </c>
      <c r="E15221" s="16">
        <v>300000</v>
      </c>
      <c r="F15221" t="s">
        <v>6739</v>
      </c>
    </row>
    <row r="15222" spans="1:6" x14ac:dyDescent="0.3">
      <c r="A15222">
        <v>261905</v>
      </c>
      <c r="B15222" t="s">
        <v>3397</v>
      </c>
      <c r="C15222" t="s">
        <v>3372</v>
      </c>
      <c r="D15222" t="s">
        <v>6979</v>
      </c>
      <c r="E15222" s="16">
        <v>4500000</v>
      </c>
      <c r="F15222" t="s">
        <v>3372</v>
      </c>
    </row>
    <row r="15223" spans="1:6" x14ac:dyDescent="0.3">
      <c r="A15223">
        <v>261905</v>
      </c>
      <c r="B15223" t="s">
        <v>3397</v>
      </c>
      <c r="C15223" t="s">
        <v>3372</v>
      </c>
      <c r="D15223" t="s">
        <v>6756</v>
      </c>
      <c r="E15223" s="16">
        <v>20000000</v>
      </c>
      <c r="F15223" t="s">
        <v>6919</v>
      </c>
    </row>
    <row r="15224" spans="1:6" x14ac:dyDescent="0.3">
      <c r="A15224">
        <v>261905</v>
      </c>
      <c r="B15224" t="s">
        <v>3397</v>
      </c>
      <c r="C15224" t="s">
        <v>3372</v>
      </c>
      <c r="D15224" t="s">
        <v>6757</v>
      </c>
      <c r="E15224" s="16">
        <v>11000000</v>
      </c>
      <c r="F15224" t="s">
        <v>6919</v>
      </c>
    </row>
    <row r="15225" spans="1:6" x14ac:dyDescent="0.3">
      <c r="A15225">
        <v>261905</v>
      </c>
      <c r="B15225" t="s">
        <v>3397</v>
      </c>
      <c r="C15225" t="s">
        <v>3372</v>
      </c>
      <c r="D15225" t="s">
        <v>6980</v>
      </c>
      <c r="E15225" s="16">
        <v>5000000</v>
      </c>
      <c r="F15225" t="s">
        <v>3372</v>
      </c>
    </row>
    <row r="15226" spans="1:6" x14ac:dyDescent="0.3">
      <c r="A15226">
        <v>261905</v>
      </c>
      <c r="B15226" t="s">
        <v>3397</v>
      </c>
      <c r="C15226" t="s">
        <v>3372</v>
      </c>
      <c r="D15226" t="s">
        <v>6758</v>
      </c>
      <c r="E15226" s="16">
        <v>1500000</v>
      </c>
      <c r="F15226" t="s">
        <v>6739</v>
      </c>
    </row>
    <row r="15227" spans="1:6" x14ac:dyDescent="0.3">
      <c r="A15227">
        <v>261905</v>
      </c>
      <c r="B15227" t="s">
        <v>3397</v>
      </c>
      <c r="C15227" t="s">
        <v>3372</v>
      </c>
      <c r="D15227" t="s">
        <v>6983</v>
      </c>
      <c r="E15227" s="16">
        <v>4000000</v>
      </c>
      <c r="F15227" t="s">
        <v>3372</v>
      </c>
    </row>
    <row r="15228" spans="1:6" x14ac:dyDescent="0.3">
      <c r="A15228">
        <v>261905</v>
      </c>
      <c r="B15228" t="s">
        <v>3397</v>
      </c>
      <c r="C15228" t="s">
        <v>3372</v>
      </c>
      <c r="D15228" t="s">
        <v>6762</v>
      </c>
      <c r="E15228" s="16">
        <v>4500000</v>
      </c>
      <c r="F15228" t="s">
        <v>8165</v>
      </c>
    </row>
    <row r="15229" spans="1:6" x14ac:dyDescent="0.3">
      <c r="A15229">
        <v>261905</v>
      </c>
      <c r="B15229" t="s">
        <v>3397</v>
      </c>
      <c r="C15229" t="s">
        <v>3372</v>
      </c>
      <c r="D15229" t="s">
        <v>6763</v>
      </c>
      <c r="E15229" s="16">
        <v>500000</v>
      </c>
      <c r="F15229" t="s">
        <v>6739</v>
      </c>
    </row>
    <row r="15230" spans="1:6" x14ac:dyDescent="0.3">
      <c r="A15230">
        <v>261905</v>
      </c>
      <c r="B15230" t="s">
        <v>3397</v>
      </c>
      <c r="C15230" t="s">
        <v>3372</v>
      </c>
      <c r="D15230" t="s">
        <v>7009</v>
      </c>
      <c r="E15230" s="16">
        <v>11000000</v>
      </c>
      <c r="F15230" t="s">
        <v>6919</v>
      </c>
    </row>
    <row r="15231" spans="1:6" x14ac:dyDescent="0.3">
      <c r="A15231">
        <v>261905</v>
      </c>
      <c r="B15231" t="s">
        <v>3397</v>
      </c>
      <c r="C15231" t="s">
        <v>3372</v>
      </c>
      <c r="D15231" t="s">
        <v>6765</v>
      </c>
      <c r="E15231" s="16">
        <v>12000000</v>
      </c>
      <c r="F15231" t="s">
        <v>8165</v>
      </c>
    </row>
    <row r="15232" spans="1:6" x14ac:dyDescent="0.3">
      <c r="A15232">
        <v>261905</v>
      </c>
      <c r="B15232" t="s">
        <v>3397</v>
      </c>
      <c r="C15232" t="s">
        <v>3372</v>
      </c>
      <c r="D15232" t="s">
        <v>6842</v>
      </c>
      <c r="E15232" s="16">
        <v>4500000</v>
      </c>
      <c r="F15232" t="s">
        <v>3372</v>
      </c>
    </row>
    <row r="15233" spans="1:6" x14ac:dyDescent="0.3">
      <c r="A15233">
        <v>261905</v>
      </c>
      <c r="B15233" t="s">
        <v>3397</v>
      </c>
      <c r="C15233" t="s">
        <v>3372</v>
      </c>
      <c r="D15233" t="s">
        <v>7013</v>
      </c>
      <c r="E15233" s="16">
        <v>9000000</v>
      </c>
      <c r="F15233" t="s">
        <v>8165</v>
      </c>
    </row>
    <row r="15234" spans="1:6" x14ac:dyDescent="0.3">
      <c r="A15234">
        <v>261905</v>
      </c>
      <c r="B15234" t="s">
        <v>3397</v>
      </c>
      <c r="C15234" t="s">
        <v>3372</v>
      </c>
      <c r="D15234" t="s">
        <v>7505</v>
      </c>
      <c r="E15234" s="16">
        <v>3500000</v>
      </c>
      <c r="F15234" t="s">
        <v>3372</v>
      </c>
    </row>
    <row r="15235" spans="1:6" x14ac:dyDescent="0.3">
      <c r="A15235">
        <v>261905</v>
      </c>
      <c r="B15235" t="s">
        <v>3397</v>
      </c>
      <c r="C15235" t="s">
        <v>3372</v>
      </c>
      <c r="D15235" t="s">
        <v>6770</v>
      </c>
      <c r="E15235" s="16">
        <v>3000000</v>
      </c>
      <c r="F15235" t="s">
        <v>6739</v>
      </c>
    </row>
    <row r="15236" spans="1:6" x14ac:dyDescent="0.3">
      <c r="A15236">
        <v>261905</v>
      </c>
      <c r="B15236" t="s">
        <v>3397</v>
      </c>
      <c r="C15236" t="s">
        <v>3372</v>
      </c>
      <c r="D15236" t="s">
        <v>6931</v>
      </c>
      <c r="E15236" s="16">
        <v>6500000</v>
      </c>
      <c r="F15236" t="s">
        <v>8165</v>
      </c>
    </row>
    <row r="15237" spans="1:6" x14ac:dyDescent="0.3">
      <c r="A15237">
        <v>261905</v>
      </c>
      <c r="B15237" t="s">
        <v>3397</v>
      </c>
      <c r="C15237" t="s">
        <v>3372</v>
      </c>
      <c r="D15237" t="s">
        <v>7683</v>
      </c>
      <c r="E15237" s="16">
        <v>11000000</v>
      </c>
      <c r="F15237" t="s">
        <v>6919</v>
      </c>
    </row>
    <row r="15238" spans="1:6" x14ac:dyDescent="0.3">
      <c r="A15238">
        <v>298635</v>
      </c>
      <c r="B15238" t="s">
        <v>3408</v>
      </c>
      <c r="C15238" t="s">
        <v>3372</v>
      </c>
      <c r="D15238" t="s">
        <v>7836</v>
      </c>
      <c r="E15238" s="16">
        <v>75000</v>
      </c>
      <c r="F15238" t="s">
        <v>7825</v>
      </c>
    </row>
    <row r="15239" spans="1:6" x14ac:dyDescent="0.3">
      <c r="A15239">
        <v>298635</v>
      </c>
      <c r="B15239" t="s">
        <v>3408</v>
      </c>
      <c r="C15239" t="s">
        <v>3372</v>
      </c>
      <c r="D15239" t="s">
        <v>8953</v>
      </c>
      <c r="E15239" s="16">
        <v>1300000</v>
      </c>
      <c r="F15239" t="s">
        <v>8954</v>
      </c>
    </row>
    <row r="15240" spans="1:6" x14ac:dyDescent="0.3">
      <c r="A15240">
        <v>298635</v>
      </c>
      <c r="B15240" t="s">
        <v>3408</v>
      </c>
      <c r="C15240" t="s">
        <v>3372</v>
      </c>
      <c r="D15240" t="s">
        <v>6969</v>
      </c>
      <c r="E15240" s="16">
        <v>1800000</v>
      </c>
      <c r="F15240" t="s">
        <v>7370</v>
      </c>
    </row>
    <row r="15241" spans="1:6" x14ac:dyDescent="0.3">
      <c r="A15241">
        <v>298635</v>
      </c>
      <c r="B15241" t="s">
        <v>3408</v>
      </c>
      <c r="C15241" t="s">
        <v>3372</v>
      </c>
      <c r="D15241" t="s">
        <v>8748</v>
      </c>
      <c r="E15241" s="16">
        <v>350000</v>
      </c>
      <c r="F15241" t="s">
        <v>7825</v>
      </c>
    </row>
    <row r="15242" spans="1:6" x14ac:dyDescent="0.3">
      <c r="A15242">
        <v>298635</v>
      </c>
      <c r="B15242" t="s">
        <v>3408</v>
      </c>
      <c r="C15242" t="s">
        <v>3372</v>
      </c>
      <c r="D15242" t="s">
        <v>6821</v>
      </c>
      <c r="E15242" s="16">
        <v>400000</v>
      </c>
      <c r="F15242" t="s">
        <v>8955</v>
      </c>
    </row>
    <row r="15243" spans="1:6" x14ac:dyDescent="0.3">
      <c r="A15243">
        <v>298635</v>
      </c>
      <c r="B15243" t="s">
        <v>3408</v>
      </c>
      <c r="C15243" t="s">
        <v>3372</v>
      </c>
      <c r="D15243" t="s">
        <v>6971</v>
      </c>
      <c r="E15243" s="16">
        <v>1500000</v>
      </c>
      <c r="F15243" t="s">
        <v>7370</v>
      </c>
    </row>
    <row r="15244" spans="1:6" x14ac:dyDescent="0.3">
      <c r="A15244">
        <v>298635</v>
      </c>
      <c r="B15244" t="s">
        <v>3408</v>
      </c>
      <c r="C15244" t="s">
        <v>3372</v>
      </c>
      <c r="D15244" t="s">
        <v>6700</v>
      </c>
      <c r="E15244" s="16">
        <v>725000</v>
      </c>
      <c r="F15244" t="s">
        <v>7751</v>
      </c>
    </row>
    <row r="15245" spans="1:6" x14ac:dyDescent="0.3">
      <c r="A15245">
        <v>298635</v>
      </c>
      <c r="B15245" t="s">
        <v>3408</v>
      </c>
      <c r="C15245" t="s">
        <v>3372</v>
      </c>
      <c r="D15245" t="s">
        <v>6824</v>
      </c>
      <c r="E15245" s="16">
        <v>700000</v>
      </c>
      <c r="F15245" t="s">
        <v>7751</v>
      </c>
    </row>
    <row r="15246" spans="1:6" x14ac:dyDescent="0.3">
      <c r="A15246">
        <v>298635</v>
      </c>
      <c r="B15246" t="s">
        <v>3408</v>
      </c>
      <c r="C15246" t="s">
        <v>3372</v>
      </c>
      <c r="D15246" t="s">
        <v>7983</v>
      </c>
      <c r="E15246" s="16">
        <v>500000</v>
      </c>
      <c r="F15246" t="s">
        <v>8052</v>
      </c>
    </row>
    <row r="15247" spans="1:6" x14ac:dyDescent="0.3">
      <c r="A15247">
        <v>298635</v>
      </c>
      <c r="B15247" t="s">
        <v>3408</v>
      </c>
      <c r="C15247" t="s">
        <v>3372</v>
      </c>
      <c r="D15247" t="s">
        <v>6791</v>
      </c>
      <c r="E15247" s="16">
        <v>1300000</v>
      </c>
      <c r="F15247" t="s">
        <v>7370</v>
      </c>
    </row>
    <row r="15248" spans="1:6" x14ac:dyDescent="0.3">
      <c r="A15248">
        <v>298635</v>
      </c>
      <c r="B15248" t="s">
        <v>3408</v>
      </c>
      <c r="C15248" t="s">
        <v>3372</v>
      </c>
      <c r="D15248" t="s">
        <v>8956</v>
      </c>
      <c r="E15248" s="16">
        <v>400000</v>
      </c>
      <c r="F15248" t="s">
        <v>8955</v>
      </c>
    </row>
    <row r="15249" spans="1:6" x14ac:dyDescent="0.3">
      <c r="A15249">
        <v>298635</v>
      </c>
      <c r="B15249" t="s">
        <v>3408</v>
      </c>
      <c r="C15249" t="s">
        <v>3372</v>
      </c>
      <c r="D15249" t="s">
        <v>6978</v>
      </c>
      <c r="E15249" s="16">
        <v>1800000</v>
      </c>
      <c r="F15249" t="s">
        <v>7370</v>
      </c>
    </row>
    <row r="15250" spans="1:6" x14ac:dyDescent="0.3">
      <c r="A15250">
        <v>298635</v>
      </c>
      <c r="B15250" t="s">
        <v>3408</v>
      </c>
      <c r="C15250" t="s">
        <v>3372</v>
      </c>
      <c r="D15250" t="s">
        <v>7226</v>
      </c>
      <c r="E15250" s="16">
        <v>100000</v>
      </c>
      <c r="F15250" t="s">
        <v>7825</v>
      </c>
    </row>
    <row r="15251" spans="1:6" x14ac:dyDescent="0.3">
      <c r="A15251">
        <v>298635</v>
      </c>
      <c r="B15251" t="s">
        <v>3408</v>
      </c>
      <c r="C15251" t="s">
        <v>3372</v>
      </c>
      <c r="D15251" t="s">
        <v>6979</v>
      </c>
      <c r="E15251" s="16">
        <v>1500000</v>
      </c>
      <c r="F15251" t="s">
        <v>3372</v>
      </c>
    </row>
    <row r="15252" spans="1:6" x14ac:dyDescent="0.3">
      <c r="A15252">
        <v>298635</v>
      </c>
      <c r="B15252" t="s">
        <v>3408</v>
      </c>
      <c r="C15252" t="s">
        <v>3372</v>
      </c>
      <c r="D15252" t="s">
        <v>6980</v>
      </c>
      <c r="E15252" s="16">
        <v>1800000</v>
      </c>
      <c r="F15252" t="s">
        <v>3372</v>
      </c>
    </row>
    <row r="15253" spans="1:6" x14ac:dyDescent="0.3">
      <c r="A15253">
        <v>298635</v>
      </c>
      <c r="B15253" t="s">
        <v>3408</v>
      </c>
      <c r="C15253" t="s">
        <v>3372</v>
      </c>
      <c r="D15253" t="s">
        <v>8957</v>
      </c>
      <c r="E15253" s="16">
        <v>500000</v>
      </c>
      <c r="F15253" t="s">
        <v>7751</v>
      </c>
    </row>
    <row r="15254" spans="1:6" x14ac:dyDescent="0.3">
      <c r="A15254">
        <v>298635</v>
      </c>
      <c r="B15254" t="s">
        <v>3408</v>
      </c>
      <c r="C15254" t="s">
        <v>3372</v>
      </c>
      <c r="D15254" t="s">
        <v>8958</v>
      </c>
      <c r="E15254" s="16">
        <v>400000</v>
      </c>
      <c r="F15254" t="s">
        <v>8955</v>
      </c>
    </row>
    <row r="15255" spans="1:6" x14ac:dyDescent="0.3">
      <c r="A15255">
        <v>298635</v>
      </c>
      <c r="B15255" t="s">
        <v>3408</v>
      </c>
      <c r="C15255" t="s">
        <v>3372</v>
      </c>
      <c r="D15255" t="s">
        <v>6983</v>
      </c>
      <c r="E15255" s="16">
        <v>1800000</v>
      </c>
      <c r="F15255" t="s">
        <v>7370</v>
      </c>
    </row>
    <row r="15256" spans="1:6" x14ac:dyDescent="0.3">
      <c r="A15256">
        <v>298635</v>
      </c>
      <c r="B15256" t="s">
        <v>3408</v>
      </c>
      <c r="C15256" t="s">
        <v>3372</v>
      </c>
      <c r="D15256" t="s">
        <v>7383</v>
      </c>
      <c r="E15256" s="16">
        <v>750000</v>
      </c>
      <c r="F15256" t="s">
        <v>7751</v>
      </c>
    </row>
    <row r="15257" spans="1:6" x14ac:dyDescent="0.3">
      <c r="A15257">
        <v>298635</v>
      </c>
      <c r="B15257" t="s">
        <v>3408</v>
      </c>
      <c r="C15257" t="s">
        <v>3372</v>
      </c>
      <c r="D15257" t="s">
        <v>7384</v>
      </c>
      <c r="E15257" s="16">
        <v>950000</v>
      </c>
      <c r="F15257" t="s">
        <v>8047</v>
      </c>
    </row>
    <row r="15258" spans="1:6" x14ac:dyDescent="0.3">
      <c r="A15258">
        <v>298635</v>
      </c>
      <c r="B15258" t="s">
        <v>3408</v>
      </c>
      <c r="C15258" t="s">
        <v>3372</v>
      </c>
      <c r="D15258" t="s">
        <v>6842</v>
      </c>
      <c r="E15258" s="16">
        <v>1400000</v>
      </c>
      <c r="F15258" t="s">
        <v>3372</v>
      </c>
    </row>
    <row r="15259" spans="1:6" x14ac:dyDescent="0.3">
      <c r="A15259">
        <v>298635</v>
      </c>
      <c r="B15259" t="s">
        <v>3408</v>
      </c>
      <c r="C15259" t="s">
        <v>3372</v>
      </c>
      <c r="D15259" t="s">
        <v>6955</v>
      </c>
      <c r="E15259" s="16">
        <v>950000</v>
      </c>
      <c r="F15259" t="s">
        <v>8047</v>
      </c>
    </row>
    <row r="15260" spans="1:6" x14ac:dyDescent="0.3">
      <c r="A15260">
        <v>298635</v>
      </c>
      <c r="B15260" t="s">
        <v>3408</v>
      </c>
      <c r="C15260" t="s">
        <v>3372</v>
      </c>
      <c r="D15260" t="s">
        <v>6988</v>
      </c>
      <c r="E15260" s="16">
        <v>1000000</v>
      </c>
      <c r="F15260" t="s">
        <v>7370</v>
      </c>
    </row>
    <row r="15261" spans="1:6" x14ac:dyDescent="0.3">
      <c r="A15261">
        <v>298635</v>
      </c>
      <c r="B15261" t="s">
        <v>3408</v>
      </c>
      <c r="C15261" t="s">
        <v>3372</v>
      </c>
      <c r="D15261" t="s">
        <v>7391</v>
      </c>
      <c r="E15261" s="16">
        <v>800000</v>
      </c>
      <c r="F15261" t="s">
        <v>7751</v>
      </c>
    </row>
    <row r="15262" spans="1:6" x14ac:dyDescent="0.3">
      <c r="A15262">
        <v>338285</v>
      </c>
      <c r="B15262" t="s">
        <v>3381</v>
      </c>
      <c r="C15262" t="s">
        <v>3372</v>
      </c>
      <c r="D15262" t="s">
        <v>6886</v>
      </c>
      <c r="E15262" s="16">
        <v>10000000</v>
      </c>
      <c r="F15262" t="s">
        <v>7308</v>
      </c>
    </row>
    <row r="15263" spans="1:6" x14ac:dyDescent="0.3">
      <c r="A15263">
        <v>338285</v>
      </c>
      <c r="B15263" t="s">
        <v>3381</v>
      </c>
      <c r="C15263" t="s">
        <v>3372</v>
      </c>
      <c r="D15263" t="s">
        <v>6691</v>
      </c>
      <c r="E15263" s="16">
        <v>100000</v>
      </c>
      <c r="F15263" t="s">
        <v>7947</v>
      </c>
    </row>
    <row r="15264" spans="1:6" x14ac:dyDescent="0.3">
      <c r="A15264">
        <v>338285</v>
      </c>
      <c r="B15264" t="s">
        <v>3381</v>
      </c>
      <c r="C15264" t="s">
        <v>3372</v>
      </c>
      <c r="D15264" t="s">
        <v>8092</v>
      </c>
      <c r="E15264" s="16">
        <v>300000</v>
      </c>
      <c r="F15264" t="s">
        <v>7947</v>
      </c>
    </row>
    <row r="15265" spans="1:6" x14ac:dyDescent="0.3">
      <c r="A15265">
        <v>338285</v>
      </c>
      <c r="B15265" t="s">
        <v>3381</v>
      </c>
      <c r="C15265" t="s">
        <v>3372</v>
      </c>
      <c r="D15265" t="s">
        <v>6808</v>
      </c>
      <c r="E15265" s="16">
        <v>9000000</v>
      </c>
      <c r="F15265" t="s">
        <v>7308</v>
      </c>
    </row>
    <row r="15266" spans="1:6" x14ac:dyDescent="0.3">
      <c r="A15266">
        <v>338285</v>
      </c>
      <c r="B15266" t="s">
        <v>3381</v>
      </c>
      <c r="C15266" t="s">
        <v>3372</v>
      </c>
      <c r="D15266" t="s">
        <v>6816</v>
      </c>
      <c r="E15266" s="16">
        <v>20000000</v>
      </c>
      <c r="F15266" t="s">
        <v>7308</v>
      </c>
    </row>
    <row r="15267" spans="1:6" x14ac:dyDescent="0.3">
      <c r="A15267">
        <v>338285</v>
      </c>
      <c r="B15267" t="s">
        <v>3381</v>
      </c>
      <c r="C15267" t="s">
        <v>3372</v>
      </c>
      <c r="D15267" t="s">
        <v>6893</v>
      </c>
      <c r="E15267" s="16">
        <v>20000000</v>
      </c>
      <c r="F15267" t="s">
        <v>7308</v>
      </c>
    </row>
    <row r="15268" spans="1:6" x14ac:dyDescent="0.3">
      <c r="A15268">
        <v>338285</v>
      </c>
      <c r="B15268" t="s">
        <v>3381</v>
      </c>
      <c r="C15268" t="s">
        <v>3372</v>
      </c>
      <c r="D15268" t="s">
        <v>6781</v>
      </c>
      <c r="E15268" s="16">
        <v>7000000</v>
      </c>
      <c r="F15268" t="s">
        <v>7405</v>
      </c>
    </row>
    <row r="15269" spans="1:6" x14ac:dyDescent="0.3">
      <c r="A15269">
        <v>338285</v>
      </c>
      <c r="B15269" t="s">
        <v>3381</v>
      </c>
      <c r="C15269" t="s">
        <v>3372</v>
      </c>
      <c r="D15269" t="s">
        <v>6823</v>
      </c>
      <c r="E15269" s="16">
        <v>6000000</v>
      </c>
      <c r="F15269" t="s">
        <v>7405</v>
      </c>
    </row>
    <row r="15270" spans="1:6" x14ac:dyDescent="0.3">
      <c r="A15270">
        <v>338285</v>
      </c>
      <c r="B15270" t="s">
        <v>3381</v>
      </c>
      <c r="C15270" t="s">
        <v>3372</v>
      </c>
      <c r="D15270" t="s">
        <v>6700</v>
      </c>
      <c r="E15270" s="16">
        <v>16000000</v>
      </c>
      <c r="F15270" t="s">
        <v>7308</v>
      </c>
    </row>
    <row r="15271" spans="1:6" x14ac:dyDescent="0.3">
      <c r="A15271">
        <v>338285</v>
      </c>
      <c r="B15271" t="s">
        <v>3381</v>
      </c>
      <c r="C15271" t="s">
        <v>3372</v>
      </c>
      <c r="D15271" t="s">
        <v>6825</v>
      </c>
      <c r="E15271" s="16">
        <v>20000000</v>
      </c>
      <c r="F15271" t="s">
        <v>7308</v>
      </c>
    </row>
    <row r="15272" spans="1:6" x14ac:dyDescent="0.3">
      <c r="A15272">
        <v>338285</v>
      </c>
      <c r="B15272" t="s">
        <v>3381</v>
      </c>
      <c r="C15272" t="s">
        <v>3372</v>
      </c>
      <c r="D15272" t="s">
        <v>6788</v>
      </c>
      <c r="E15272" s="16">
        <v>3000000</v>
      </c>
      <c r="F15272" t="s">
        <v>7308</v>
      </c>
    </row>
    <row r="15273" spans="1:6" x14ac:dyDescent="0.3">
      <c r="A15273">
        <v>338285</v>
      </c>
      <c r="B15273" t="s">
        <v>3381</v>
      </c>
      <c r="C15273" t="s">
        <v>3372</v>
      </c>
      <c r="D15273" t="s">
        <v>6828</v>
      </c>
      <c r="E15273" s="16">
        <v>20000000</v>
      </c>
      <c r="F15273" t="s">
        <v>7308</v>
      </c>
    </row>
    <row r="15274" spans="1:6" x14ac:dyDescent="0.3">
      <c r="A15274">
        <v>338285</v>
      </c>
      <c r="B15274" t="s">
        <v>3381</v>
      </c>
      <c r="C15274" t="s">
        <v>3372</v>
      </c>
      <c r="D15274" t="s">
        <v>6900</v>
      </c>
      <c r="E15274" s="16">
        <v>15000000</v>
      </c>
      <c r="F15274" t="s">
        <v>7308</v>
      </c>
    </row>
    <row r="15275" spans="1:6" x14ac:dyDescent="0.3">
      <c r="A15275">
        <v>338285</v>
      </c>
      <c r="B15275" t="s">
        <v>3381</v>
      </c>
      <c r="C15275" t="s">
        <v>3372</v>
      </c>
      <c r="D15275" t="s">
        <v>6833</v>
      </c>
      <c r="E15275" s="16">
        <v>6000000</v>
      </c>
      <c r="F15275" t="s">
        <v>7405</v>
      </c>
    </row>
    <row r="15276" spans="1:6" x14ac:dyDescent="0.3">
      <c r="A15276">
        <v>338285</v>
      </c>
      <c r="B15276" t="s">
        <v>3381</v>
      </c>
      <c r="C15276" t="s">
        <v>3372</v>
      </c>
      <c r="D15276" t="s">
        <v>7293</v>
      </c>
      <c r="E15276" s="16">
        <v>15000000</v>
      </c>
      <c r="F15276" t="s">
        <v>7308</v>
      </c>
    </row>
    <row r="15277" spans="1:6" x14ac:dyDescent="0.3">
      <c r="A15277">
        <v>338285</v>
      </c>
      <c r="B15277" t="s">
        <v>3381</v>
      </c>
      <c r="C15277" t="s">
        <v>3372</v>
      </c>
      <c r="D15277" t="s">
        <v>6837</v>
      </c>
      <c r="E15277" s="16">
        <v>15000000</v>
      </c>
      <c r="F15277" t="s">
        <v>7308</v>
      </c>
    </row>
    <row r="15278" spans="1:6" x14ac:dyDescent="0.3">
      <c r="A15278">
        <v>338285</v>
      </c>
      <c r="B15278" t="s">
        <v>3381</v>
      </c>
      <c r="C15278" t="s">
        <v>3372</v>
      </c>
      <c r="D15278" t="s">
        <v>6838</v>
      </c>
      <c r="E15278" s="16">
        <v>7000000</v>
      </c>
      <c r="F15278" t="s">
        <v>7405</v>
      </c>
    </row>
    <row r="15279" spans="1:6" x14ac:dyDescent="0.3">
      <c r="A15279">
        <v>338285</v>
      </c>
      <c r="B15279" t="s">
        <v>3381</v>
      </c>
      <c r="C15279" t="s">
        <v>3372</v>
      </c>
      <c r="D15279" t="s">
        <v>7942</v>
      </c>
      <c r="E15279" s="16">
        <v>3000000</v>
      </c>
      <c r="F15279" t="s">
        <v>7308</v>
      </c>
    </row>
    <row r="15280" spans="1:6" x14ac:dyDescent="0.3">
      <c r="A15280">
        <v>338285</v>
      </c>
      <c r="B15280" t="s">
        <v>3381</v>
      </c>
      <c r="C15280" t="s">
        <v>3372</v>
      </c>
      <c r="D15280" t="s">
        <v>6907</v>
      </c>
      <c r="E15280" s="16">
        <v>12500000</v>
      </c>
      <c r="F15280" t="s">
        <v>7308</v>
      </c>
    </row>
    <row r="15281" spans="1:6" x14ac:dyDescent="0.3">
      <c r="A15281">
        <v>338285</v>
      </c>
      <c r="B15281" t="s">
        <v>3381</v>
      </c>
      <c r="C15281" t="s">
        <v>3372</v>
      </c>
      <c r="D15281" t="s">
        <v>8788</v>
      </c>
      <c r="E15281" s="16">
        <v>300000</v>
      </c>
      <c r="F15281" t="s">
        <v>7947</v>
      </c>
    </row>
    <row r="15282" spans="1:6" x14ac:dyDescent="0.3">
      <c r="A15282">
        <v>338285</v>
      </c>
      <c r="B15282" t="s">
        <v>3381</v>
      </c>
      <c r="C15282" t="s">
        <v>3372</v>
      </c>
      <c r="D15282" t="s">
        <v>6799</v>
      </c>
      <c r="E15282" s="16">
        <v>6000000</v>
      </c>
      <c r="F15282" t="s">
        <v>7405</v>
      </c>
    </row>
    <row r="15283" spans="1:6" x14ac:dyDescent="0.3">
      <c r="A15283">
        <v>338285</v>
      </c>
      <c r="B15283" t="s">
        <v>3381</v>
      </c>
      <c r="C15283" t="s">
        <v>3372</v>
      </c>
      <c r="D15283" t="s">
        <v>6842</v>
      </c>
      <c r="E15283" s="16">
        <v>3500000</v>
      </c>
      <c r="F15283" t="s">
        <v>3372</v>
      </c>
    </row>
    <row r="15284" spans="1:6" x14ac:dyDescent="0.3">
      <c r="A15284">
        <v>338285</v>
      </c>
      <c r="B15284" t="s">
        <v>3381</v>
      </c>
      <c r="C15284" t="s">
        <v>3372</v>
      </c>
      <c r="D15284" t="s">
        <v>6801</v>
      </c>
      <c r="E15284" s="16">
        <v>4000000</v>
      </c>
      <c r="F15284" t="s">
        <v>7308</v>
      </c>
    </row>
    <row r="15285" spans="1:6" x14ac:dyDescent="0.3">
      <c r="A15285">
        <v>338285</v>
      </c>
      <c r="B15285" t="s">
        <v>3381</v>
      </c>
      <c r="C15285" t="s">
        <v>3372</v>
      </c>
      <c r="D15285" t="s">
        <v>7410</v>
      </c>
      <c r="E15285" s="16">
        <v>10000000</v>
      </c>
      <c r="F15285" t="s">
        <v>7308</v>
      </c>
    </row>
    <row r="15286" spans="1:6" x14ac:dyDescent="0.3">
      <c r="A15286">
        <v>338285</v>
      </c>
      <c r="B15286" t="s">
        <v>3381</v>
      </c>
      <c r="C15286" t="s">
        <v>3372</v>
      </c>
      <c r="D15286" t="s">
        <v>6916</v>
      </c>
      <c r="E15286" s="16">
        <v>15000000</v>
      </c>
      <c r="F15286" t="s">
        <v>7308</v>
      </c>
    </row>
    <row r="15287" spans="1:6" x14ac:dyDescent="0.3">
      <c r="A15287">
        <v>338285</v>
      </c>
      <c r="B15287" t="s">
        <v>3381</v>
      </c>
      <c r="C15287" t="s">
        <v>3372</v>
      </c>
      <c r="D15287" t="s">
        <v>8094</v>
      </c>
      <c r="E15287" s="16">
        <v>300000</v>
      </c>
      <c r="F15287" t="s">
        <v>7947</v>
      </c>
    </row>
    <row r="15288" spans="1:6" x14ac:dyDescent="0.3">
      <c r="A15288">
        <v>338285</v>
      </c>
      <c r="B15288" t="s">
        <v>3381</v>
      </c>
      <c r="C15288" t="s">
        <v>3372</v>
      </c>
      <c r="D15288" t="s">
        <v>6849</v>
      </c>
      <c r="E15288" s="16">
        <v>12000000</v>
      </c>
      <c r="F15288" t="s">
        <v>7308</v>
      </c>
    </row>
    <row r="15289" spans="1:6" x14ac:dyDescent="0.3">
      <c r="A15289">
        <v>342877</v>
      </c>
      <c r="B15289" t="s">
        <v>3390</v>
      </c>
      <c r="C15289" t="s">
        <v>3372</v>
      </c>
      <c r="D15289" t="s">
        <v>6857</v>
      </c>
      <c r="E15289" s="16">
        <v>1000000</v>
      </c>
      <c r="F15289" t="s">
        <v>8666</v>
      </c>
    </row>
    <row r="15290" spans="1:6" x14ac:dyDescent="0.3">
      <c r="A15290">
        <v>342877</v>
      </c>
      <c r="B15290" t="s">
        <v>3390</v>
      </c>
      <c r="C15290" t="s">
        <v>3372</v>
      </c>
      <c r="D15290" t="s">
        <v>6969</v>
      </c>
      <c r="E15290" s="16">
        <v>2500000</v>
      </c>
      <c r="F15290" t="s">
        <v>7436</v>
      </c>
    </row>
    <row r="15291" spans="1:6" x14ac:dyDescent="0.3">
      <c r="A15291">
        <v>342877</v>
      </c>
      <c r="B15291" t="s">
        <v>3390</v>
      </c>
      <c r="C15291" t="s">
        <v>3372</v>
      </c>
      <c r="D15291" t="s">
        <v>7926</v>
      </c>
      <c r="E15291" s="16">
        <v>500000</v>
      </c>
      <c r="F15291" t="s">
        <v>8279</v>
      </c>
    </row>
    <row r="15292" spans="1:6" x14ac:dyDescent="0.3">
      <c r="A15292">
        <v>342877</v>
      </c>
      <c r="B15292" t="s">
        <v>3390</v>
      </c>
      <c r="C15292" t="s">
        <v>3372</v>
      </c>
      <c r="D15292" t="s">
        <v>9148</v>
      </c>
      <c r="E15292" s="16">
        <v>2000000</v>
      </c>
      <c r="F15292" t="s">
        <v>8592</v>
      </c>
    </row>
    <row r="15293" spans="1:6" x14ac:dyDescent="0.3">
      <c r="A15293">
        <v>342877</v>
      </c>
      <c r="B15293" t="s">
        <v>3390</v>
      </c>
      <c r="C15293" t="s">
        <v>3372</v>
      </c>
      <c r="D15293" t="s">
        <v>6700</v>
      </c>
      <c r="E15293" s="16">
        <v>450000</v>
      </c>
      <c r="F15293" t="s">
        <v>8279</v>
      </c>
    </row>
    <row r="15294" spans="1:6" x14ac:dyDescent="0.3">
      <c r="A15294">
        <v>342877</v>
      </c>
      <c r="B15294" t="s">
        <v>3390</v>
      </c>
      <c r="C15294" t="s">
        <v>3372</v>
      </c>
      <c r="D15294" t="s">
        <v>6791</v>
      </c>
      <c r="E15294" s="16">
        <v>4500000</v>
      </c>
      <c r="F15294" t="s">
        <v>7436</v>
      </c>
    </row>
    <row r="15295" spans="1:6" x14ac:dyDescent="0.3">
      <c r="A15295">
        <v>342877</v>
      </c>
      <c r="B15295" t="s">
        <v>3390</v>
      </c>
      <c r="C15295" t="s">
        <v>3372</v>
      </c>
      <c r="D15295" t="s">
        <v>6978</v>
      </c>
      <c r="E15295" s="16">
        <v>4500000</v>
      </c>
      <c r="F15295" t="s">
        <v>7436</v>
      </c>
    </row>
    <row r="15296" spans="1:6" x14ac:dyDescent="0.3">
      <c r="A15296">
        <v>342877</v>
      </c>
      <c r="B15296" t="s">
        <v>3390</v>
      </c>
      <c r="C15296" t="s">
        <v>3372</v>
      </c>
      <c r="D15296" t="s">
        <v>6867</v>
      </c>
      <c r="E15296" s="16">
        <v>1000000</v>
      </c>
      <c r="F15296" t="s">
        <v>8666</v>
      </c>
    </row>
    <row r="15297" spans="1:6" x14ac:dyDescent="0.3">
      <c r="A15297">
        <v>342877</v>
      </c>
      <c r="B15297" t="s">
        <v>3390</v>
      </c>
      <c r="C15297" t="s">
        <v>3372</v>
      </c>
      <c r="D15297" t="s">
        <v>6871</v>
      </c>
      <c r="E15297" s="16">
        <v>1500000</v>
      </c>
      <c r="F15297" t="s">
        <v>8666</v>
      </c>
    </row>
    <row r="15298" spans="1:6" x14ac:dyDescent="0.3">
      <c r="A15298">
        <v>342877</v>
      </c>
      <c r="B15298" t="s">
        <v>3390</v>
      </c>
      <c r="C15298" t="s">
        <v>3372</v>
      </c>
      <c r="D15298" t="s">
        <v>6980</v>
      </c>
      <c r="E15298" s="16">
        <v>2000000</v>
      </c>
      <c r="F15298" t="s">
        <v>7436</v>
      </c>
    </row>
    <row r="15299" spans="1:6" x14ac:dyDescent="0.3">
      <c r="A15299">
        <v>342877</v>
      </c>
      <c r="B15299" t="s">
        <v>3390</v>
      </c>
      <c r="C15299" t="s">
        <v>3372</v>
      </c>
      <c r="D15299" t="s">
        <v>6983</v>
      </c>
      <c r="E15299" s="16">
        <v>2500000</v>
      </c>
      <c r="F15299" t="s">
        <v>7436</v>
      </c>
    </row>
    <row r="15300" spans="1:6" x14ac:dyDescent="0.3">
      <c r="A15300">
        <v>342877</v>
      </c>
      <c r="B15300" t="s">
        <v>3390</v>
      </c>
      <c r="C15300" t="s">
        <v>3372</v>
      </c>
      <c r="D15300" t="s">
        <v>6842</v>
      </c>
      <c r="E15300" s="16">
        <v>1500000</v>
      </c>
      <c r="F15300" t="s">
        <v>3372</v>
      </c>
    </row>
    <row r="15301" spans="1:6" x14ac:dyDescent="0.3">
      <c r="A15301">
        <v>342877</v>
      </c>
      <c r="B15301" t="s">
        <v>3390</v>
      </c>
      <c r="C15301" t="s">
        <v>3372</v>
      </c>
      <c r="D15301" t="s">
        <v>7765</v>
      </c>
      <c r="E15301" s="16">
        <v>4000000</v>
      </c>
      <c r="F15301" t="s">
        <v>7436</v>
      </c>
    </row>
    <row r="15302" spans="1:6" x14ac:dyDescent="0.3">
      <c r="A15302">
        <v>342877</v>
      </c>
      <c r="B15302" t="s">
        <v>3390</v>
      </c>
      <c r="C15302" t="s">
        <v>3372</v>
      </c>
      <c r="D15302" t="s">
        <v>6885</v>
      </c>
      <c r="E15302" s="16">
        <v>2000000</v>
      </c>
      <c r="F15302" t="s">
        <v>8666</v>
      </c>
    </row>
    <row r="15303" spans="1:6" x14ac:dyDescent="0.3">
      <c r="A15303">
        <v>342877</v>
      </c>
      <c r="B15303" t="s">
        <v>3390</v>
      </c>
      <c r="C15303" t="s">
        <v>3372</v>
      </c>
      <c r="D15303" t="s">
        <v>7932</v>
      </c>
      <c r="E15303" s="16">
        <v>400000</v>
      </c>
      <c r="F15303" t="s">
        <v>8279</v>
      </c>
    </row>
    <row r="15304" spans="1:6" x14ac:dyDescent="0.3">
      <c r="A15304">
        <v>357796</v>
      </c>
      <c r="B15304" t="s">
        <v>3433</v>
      </c>
      <c r="C15304" t="s">
        <v>3372</v>
      </c>
      <c r="D15304" t="s">
        <v>6969</v>
      </c>
      <c r="E15304" s="16">
        <v>5000000</v>
      </c>
      <c r="F15304" t="s">
        <v>7370</v>
      </c>
    </row>
    <row r="15305" spans="1:6" x14ac:dyDescent="0.3">
      <c r="A15305">
        <v>357796</v>
      </c>
      <c r="B15305" t="s">
        <v>3433</v>
      </c>
      <c r="C15305" t="s">
        <v>3372</v>
      </c>
      <c r="D15305" t="s">
        <v>7923</v>
      </c>
      <c r="E15305" s="16">
        <v>3000000</v>
      </c>
      <c r="F15305" t="s">
        <v>3372</v>
      </c>
    </row>
    <row r="15306" spans="1:6" x14ac:dyDescent="0.3">
      <c r="A15306">
        <v>357796</v>
      </c>
      <c r="B15306" t="s">
        <v>3433</v>
      </c>
      <c r="C15306" t="s">
        <v>3372</v>
      </c>
      <c r="D15306" t="s">
        <v>6700</v>
      </c>
      <c r="E15306" s="16">
        <v>5800000</v>
      </c>
      <c r="F15306" t="s">
        <v>6858</v>
      </c>
    </row>
    <row r="15307" spans="1:6" x14ac:dyDescent="0.3">
      <c r="A15307">
        <v>357796</v>
      </c>
      <c r="B15307" t="s">
        <v>3433</v>
      </c>
      <c r="C15307" t="s">
        <v>3372</v>
      </c>
      <c r="D15307" t="s">
        <v>8492</v>
      </c>
      <c r="E15307" s="16">
        <v>5000000</v>
      </c>
      <c r="F15307" t="s">
        <v>6858</v>
      </c>
    </row>
    <row r="15308" spans="1:6" x14ac:dyDescent="0.3">
      <c r="A15308">
        <v>357796</v>
      </c>
      <c r="B15308" t="s">
        <v>3433</v>
      </c>
      <c r="C15308" t="s">
        <v>3372</v>
      </c>
      <c r="D15308" t="s">
        <v>8761</v>
      </c>
      <c r="E15308" s="16">
        <v>1000000</v>
      </c>
      <c r="F15308" t="s">
        <v>8500</v>
      </c>
    </row>
    <row r="15309" spans="1:6" x14ac:dyDescent="0.3">
      <c r="A15309">
        <v>357796</v>
      </c>
      <c r="B15309" t="s">
        <v>3433</v>
      </c>
      <c r="C15309" t="s">
        <v>3372</v>
      </c>
      <c r="D15309" t="s">
        <v>6791</v>
      </c>
      <c r="E15309" s="16">
        <v>5000000</v>
      </c>
      <c r="F15309" t="s">
        <v>7370</v>
      </c>
    </row>
    <row r="15310" spans="1:6" x14ac:dyDescent="0.3">
      <c r="A15310">
        <v>357796</v>
      </c>
      <c r="B15310" t="s">
        <v>3433</v>
      </c>
      <c r="C15310" t="s">
        <v>3372</v>
      </c>
      <c r="D15310" t="s">
        <v>6978</v>
      </c>
      <c r="E15310" s="16">
        <v>7000000</v>
      </c>
      <c r="F15310" t="s">
        <v>7370</v>
      </c>
    </row>
    <row r="15311" spans="1:6" x14ac:dyDescent="0.3">
      <c r="A15311">
        <v>357796</v>
      </c>
      <c r="B15311" t="s">
        <v>3433</v>
      </c>
      <c r="C15311" t="s">
        <v>3372</v>
      </c>
      <c r="D15311" t="s">
        <v>6867</v>
      </c>
      <c r="E15311" s="16">
        <v>6000000</v>
      </c>
      <c r="F15311" t="s">
        <v>6858</v>
      </c>
    </row>
    <row r="15312" spans="1:6" x14ac:dyDescent="0.3">
      <c r="A15312">
        <v>357796</v>
      </c>
      <c r="B15312" t="s">
        <v>3433</v>
      </c>
      <c r="C15312" t="s">
        <v>3372</v>
      </c>
      <c r="D15312" t="s">
        <v>6871</v>
      </c>
      <c r="E15312" s="16">
        <v>4000000</v>
      </c>
      <c r="F15312" t="s">
        <v>6858</v>
      </c>
    </row>
    <row r="15313" spans="1:6" x14ac:dyDescent="0.3">
      <c r="A15313">
        <v>357796</v>
      </c>
      <c r="B15313" t="s">
        <v>3433</v>
      </c>
      <c r="C15313" t="s">
        <v>3372</v>
      </c>
      <c r="D15313" t="s">
        <v>6979</v>
      </c>
      <c r="E15313" s="16">
        <v>4000000</v>
      </c>
      <c r="F15313" t="s">
        <v>3372</v>
      </c>
    </row>
    <row r="15314" spans="1:6" x14ac:dyDescent="0.3">
      <c r="A15314">
        <v>357796</v>
      </c>
      <c r="B15314" t="s">
        <v>3433</v>
      </c>
      <c r="C15314" t="s">
        <v>3372</v>
      </c>
      <c r="D15314" t="s">
        <v>7282</v>
      </c>
      <c r="E15314" s="16">
        <v>4000000</v>
      </c>
      <c r="F15314" t="s">
        <v>3372</v>
      </c>
    </row>
    <row r="15315" spans="1:6" x14ac:dyDescent="0.3">
      <c r="A15315">
        <v>357796</v>
      </c>
      <c r="B15315" t="s">
        <v>3433</v>
      </c>
      <c r="C15315" t="s">
        <v>3372</v>
      </c>
      <c r="D15315" t="s">
        <v>6980</v>
      </c>
      <c r="E15315" s="16">
        <v>4000000</v>
      </c>
      <c r="F15315" t="s">
        <v>3372</v>
      </c>
    </row>
    <row r="15316" spans="1:6" x14ac:dyDescent="0.3">
      <c r="A15316">
        <v>357796</v>
      </c>
      <c r="B15316" t="s">
        <v>3433</v>
      </c>
      <c r="C15316" t="s">
        <v>3372</v>
      </c>
      <c r="D15316" t="s">
        <v>6876</v>
      </c>
      <c r="E15316" s="16">
        <v>6500000</v>
      </c>
      <c r="F15316" t="s">
        <v>6858</v>
      </c>
    </row>
    <row r="15317" spans="1:6" x14ac:dyDescent="0.3">
      <c r="A15317">
        <v>357796</v>
      </c>
      <c r="B15317" t="s">
        <v>3433</v>
      </c>
      <c r="C15317" t="s">
        <v>3372</v>
      </c>
      <c r="D15317" t="s">
        <v>6983</v>
      </c>
      <c r="E15317" s="16">
        <v>6500000</v>
      </c>
      <c r="F15317" t="s">
        <v>7370</v>
      </c>
    </row>
    <row r="15318" spans="1:6" x14ac:dyDescent="0.3">
      <c r="A15318">
        <v>357796</v>
      </c>
      <c r="B15318" t="s">
        <v>3433</v>
      </c>
      <c r="C15318" t="s">
        <v>3372</v>
      </c>
      <c r="D15318" t="s">
        <v>6842</v>
      </c>
      <c r="E15318" s="16">
        <v>2500000</v>
      </c>
      <c r="F15318" t="s">
        <v>3372</v>
      </c>
    </row>
    <row r="15319" spans="1:6" x14ac:dyDescent="0.3">
      <c r="A15319">
        <v>357796</v>
      </c>
      <c r="B15319" t="s">
        <v>3433</v>
      </c>
      <c r="C15319" t="s">
        <v>3372</v>
      </c>
      <c r="D15319" t="s">
        <v>7936</v>
      </c>
      <c r="E15319" s="16">
        <v>6500000</v>
      </c>
      <c r="F15319" t="s">
        <v>6858</v>
      </c>
    </row>
    <row r="15320" spans="1:6" x14ac:dyDescent="0.3">
      <c r="A15320">
        <v>357796</v>
      </c>
      <c r="B15320" t="s">
        <v>3433</v>
      </c>
      <c r="C15320" t="s">
        <v>3372</v>
      </c>
      <c r="D15320" t="s">
        <v>7765</v>
      </c>
      <c r="E15320" s="16">
        <v>5000000</v>
      </c>
      <c r="F15320" t="s">
        <v>7370</v>
      </c>
    </row>
    <row r="15321" spans="1:6" x14ac:dyDescent="0.3">
      <c r="A15321">
        <v>357796</v>
      </c>
      <c r="B15321" t="s">
        <v>3433</v>
      </c>
      <c r="C15321" t="s">
        <v>3372</v>
      </c>
      <c r="D15321" t="s">
        <v>7102</v>
      </c>
      <c r="E15321" s="16">
        <v>6000000</v>
      </c>
      <c r="F15321" t="s">
        <v>6858</v>
      </c>
    </row>
    <row r="15322" spans="1:6" x14ac:dyDescent="0.3">
      <c r="A15322">
        <v>357796</v>
      </c>
      <c r="B15322" t="s">
        <v>3433</v>
      </c>
      <c r="C15322" t="s">
        <v>3372</v>
      </c>
      <c r="D15322" t="s">
        <v>6885</v>
      </c>
      <c r="E15322" s="16">
        <v>3500000</v>
      </c>
      <c r="F15322" t="s">
        <v>6858</v>
      </c>
    </row>
    <row r="15323" spans="1:6" x14ac:dyDescent="0.3">
      <c r="A15323">
        <v>377641</v>
      </c>
      <c r="B15323" t="s">
        <v>3403</v>
      </c>
      <c r="C15323" t="s">
        <v>3372</v>
      </c>
      <c r="D15323" t="s">
        <v>7884</v>
      </c>
      <c r="E15323" s="16">
        <v>14000000</v>
      </c>
      <c r="F15323" t="s">
        <v>8753</v>
      </c>
    </row>
    <row r="15324" spans="1:6" x14ac:dyDescent="0.3">
      <c r="A15324">
        <v>377641</v>
      </c>
      <c r="B15324" t="s">
        <v>3403</v>
      </c>
      <c r="C15324" t="s">
        <v>3372</v>
      </c>
      <c r="D15324" t="s">
        <v>8401</v>
      </c>
      <c r="E15324" s="16">
        <v>16000000</v>
      </c>
      <c r="F15324" t="s">
        <v>8753</v>
      </c>
    </row>
    <row r="15325" spans="1:6" x14ac:dyDescent="0.3">
      <c r="A15325">
        <v>377641</v>
      </c>
      <c r="B15325" t="s">
        <v>3403</v>
      </c>
      <c r="C15325" t="s">
        <v>3372</v>
      </c>
      <c r="D15325" t="s">
        <v>6855</v>
      </c>
      <c r="E15325" s="16">
        <v>8000000</v>
      </c>
      <c r="F15325" t="s">
        <v>7124</v>
      </c>
    </row>
    <row r="15326" spans="1:6" x14ac:dyDescent="0.3">
      <c r="A15326">
        <v>377641</v>
      </c>
      <c r="B15326" t="s">
        <v>3403</v>
      </c>
      <c r="C15326" t="s">
        <v>3372</v>
      </c>
      <c r="D15326" t="s">
        <v>8171</v>
      </c>
      <c r="E15326" s="16">
        <v>13000000</v>
      </c>
      <c r="F15326" t="s">
        <v>8301</v>
      </c>
    </row>
    <row r="15327" spans="1:6" x14ac:dyDescent="0.3">
      <c r="A15327">
        <v>377641</v>
      </c>
      <c r="B15327" t="s">
        <v>3403</v>
      </c>
      <c r="C15327" t="s">
        <v>3372</v>
      </c>
      <c r="D15327" t="s">
        <v>6700</v>
      </c>
      <c r="E15327" s="16">
        <v>650000</v>
      </c>
      <c r="F15327" t="s">
        <v>7844</v>
      </c>
    </row>
    <row r="15328" spans="1:6" x14ac:dyDescent="0.3">
      <c r="A15328">
        <v>377641</v>
      </c>
      <c r="B15328" t="s">
        <v>3403</v>
      </c>
      <c r="C15328" t="s">
        <v>3372</v>
      </c>
      <c r="D15328" t="s">
        <v>8633</v>
      </c>
      <c r="E15328" s="16">
        <v>50000</v>
      </c>
      <c r="F15328" t="s">
        <v>9290</v>
      </c>
    </row>
    <row r="15329" spans="1:6" x14ac:dyDescent="0.3">
      <c r="A15329">
        <v>377641</v>
      </c>
      <c r="B15329" t="s">
        <v>3403</v>
      </c>
      <c r="C15329" t="s">
        <v>3372</v>
      </c>
      <c r="D15329" t="s">
        <v>9127</v>
      </c>
      <c r="E15329" s="16">
        <v>300000</v>
      </c>
      <c r="F15329" t="s">
        <v>9290</v>
      </c>
    </row>
    <row r="15330" spans="1:6" x14ac:dyDescent="0.3">
      <c r="A15330">
        <v>377641</v>
      </c>
      <c r="B15330" t="s">
        <v>3403</v>
      </c>
      <c r="C15330" t="s">
        <v>3372</v>
      </c>
      <c r="D15330" t="s">
        <v>7676</v>
      </c>
      <c r="E15330" s="16">
        <v>16000000</v>
      </c>
      <c r="F15330" t="s">
        <v>8301</v>
      </c>
    </row>
    <row r="15331" spans="1:6" x14ac:dyDescent="0.3">
      <c r="A15331">
        <v>377641</v>
      </c>
      <c r="B15331" t="s">
        <v>3403</v>
      </c>
      <c r="C15331" t="s">
        <v>3372</v>
      </c>
      <c r="D15331" t="s">
        <v>7888</v>
      </c>
      <c r="E15331" s="16">
        <v>16000000</v>
      </c>
      <c r="F15331" t="s">
        <v>8753</v>
      </c>
    </row>
    <row r="15332" spans="1:6" x14ac:dyDescent="0.3">
      <c r="A15332">
        <v>377641</v>
      </c>
      <c r="B15332" t="s">
        <v>3403</v>
      </c>
      <c r="C15332" t="s">
        <v>3372</v>
      </c>
      <c r="D15332" t="s">
        <v>7889</v>
      </c>
      <c r="E15332" s="16">
        <v>2000000</v>
      </c>
      <c r="F15332" t="s">
        <v>8753</v>
      </c>
    </row>
    <row r="15333" spans="1:6" x14ac:dyDescent="0.3">
      <c r="A15333">
        <v>377641</v>
      </c>
      <c r="B15333" t="s">
        <v>3403</v>
      </c>
      <c r="C15333" t="s">
        <v>3372</v>
      </c>
      <c r="D15333" t="s">
        <v>7891</v>
      </c>
      <c r="E15333" s="16">
        <v>12000000</v>
      </c>
      <c r="F15333" t="s">
        <v>8753</v>
      </c>
    </row>
    <row r="15334" spans="1:6" x14ac:dyDescent="0.3">
      <c r="A15334">
        <v>377641</v>
      </c>
      <c r="B15334" t="s">
        <v>3403</v>
      </c>
      <c r="C15334" t="s">
        <v>3372</v>
      </c>
      <c r="D15334" t="s">
        <v>8636</v>
      </c>
      <c r="E15334" s="16">
        <v>75000</v>
      </c>
      <c r="F15334" t="s">
        <v>9290</v>
      </c>
    </row>
    <row r="15335" spans="1:6" x14ac:dyDescent="0.3">
      <c r="A15335">
        <v>377641</v>
      </c>
      <c r="B15335" t="s">
        <v>3403</v>
      </c>
      <c r="C15335" t="s">
        <v>3372</v>
      </c>
      <c r="D15335" t="s">
        <v>7611</v>
      </c>
      <c r="E15335" s="16">
        <v>11000000</v>
      </c>
      <c r="F15335" t="s">
        <v>8301</v>
      </c>
    </row>
    <row r="15336" spans="1:6" x14ac:dyDescent="0.3">
      <c r="A15336">
        <v>377641</v>
      </c>
      <c r="B15336" t="s">
        <v>3403</v>
      </c>
      <c r="C15336" t="s">
        <v>3372</v>
      </c>
      <c r="D15336" t="s">
        <v>6842</v>
      </c>
      <c r="E15336" s="16">
        <v>7000000</v>
      </c>
      <c r="F15336" t="s">
        <v>3372</v>
      </c>
    </row>
    <row r="15337" spans="1:6" x14ac:dyDescent="0.3">
      <c r="A15337">
        <v>377641</v>
      </c>
      <c r="B15337" t="s">
        <v>3403</v>
      </c>
      <c r="C15337" t="s">
        <v>3372</v>
      </c>
      <c r="D15337" t="s">
        <v>8267</v>
      </c>
      <c r="E15337" s="16">
        <v>10000000</v>
      </c>
      <c r="F15337" t="s">
        <v>7124</v>
      </c>
    </row>
    <row r="15338" spans="1:6" x14ac:dyDescent="0.3">
      <c r="A15338">
        <v>377641</v>
      </c>
      <c r="B15338" t="s">
        <v>3403</v>
      </c>
      <c r="C15338" t="s">
        <v>3372</v>
      </c>
      <c r="D15338" t="s">
        <v>7895</v>
      </c>
      <c r="E15338" s="16">
        <v>10000000</v>
      </c>
      <c r="F15338" t="s">
        <v>8753</v>
      </c>
    </row>
    <row r="15339" spans="1:6" x14ac:dyDescent="0.3">
      <c r="A15339">
        <v>377641</v>
      </c>
      <c r="B15339" t="s">
        <v>3403</v>
      </c>
      <c r="C15339" t="s">
        <v>3372</v>
      </c>
      <c r="D15339" t="s">
        <v>7279</v>
      </c>
      <c r="E15339" s="16">
        <v>12000000</v>
      </c>
      <c r="F15339" t="s">
        <v>8753</v>
      </c>
    </row>
    <row r="15340" spans="1:6" x14ac:dyDescent="0.3">
      <c r="A15340">
        <v>377641</v>
      </c>
      <c r="B15340" t="s">
        <v>3403</v>
      </c>
      <c r="C15340" t="s">
        <v>3372</v>
      </c>
      <c r="D15340" t="s">
        <v>8312</v>
      </c>
      <c r="E15340" s="16">
        <v>16000000</v>
      </c>
      <c r="F15340" t="s">
        <v>8753</v>
      </c>
    </row>
    <row r="15341" spans="1:6" x14ac:dyDescent="0.3">
      <c r="A15341">
        <v>377641</v>
      </c>
      <c r="B15341" t="s">
        <v>3403</v>
      </c>
      <c r="C15341" t="s">
        <v>3372</v>
      </c>
      <c r="D15341" t="s">
        <v>7896</v>
      </c>
      <c r="E15341" s="16">
        <v>5000000</v>
      </c>
      <c r="F15341" t="s">
        <v>8753</v>
      </c>
    </row>
    <row r="15342" spans="1:6" x14ac:dyDescent="0.3">
      <c r="A15342">
        <v>377641</v>
      </c>
      <c r="B15342" t="s">
        <v>3403</v>
      </c>
      <c r="C15342" t="s">
        <v>3372</v>
      </c>
      <c r="D15342" t="s">
        <v>8637</v>
      </c>
      <c r="E15342" s="16">
        <v>125000</v>
      </c>
      <c r="F15342" t="s">
        <v>9290</v>
      </c>
    </row>
    <row r="15343" spans="1:6" x14ac:dyDescent="0.3">
      <c r="A15343">
        <v>377641</v>
      </c>
      <c r="B15343" t="s">
        <v>3403</v>
      </c>
      <c r="C15343" t="s">
        <v>3372</v>
      </c>
      <c r="D15343" t="s">
        <v>7105</v>
      </c>
      <c r="E15343" s="16">
        <v>300000</v>
      </c>
      <c r="F15343" t="s">
        <v>9290</v>
      </c>
    </row>
    <row r="15344" spans="1:6" x14ac:dyDescent="0.3">
      <c r="A15344">
        <v>377641</v>
      </c>
      <c r="B15344" t="s">
        <v>3403</v>
      </c>
      <c r="C15344" t="s">
        <v>3372</v>
      </c>
      <c r="D15344" t="s">
        <v>8094</v>
      </c>
      <c r="E15344" s="16">
        <v>50000</v>
      </c>
      <c r="F15344" t="s">
        <v>9290</v>
      </c>
    </row>
    <row r="15345" spans="1:6" x14ac:dyDescent="0.3">
      <c r="A15345">
        <v>377641</v>
      </c>
      <c r="B15345" t="s">
        <v>3403</v>
      </c>
      <c r="C15345" t="s">
        <v>3372</v>
      </c>
      <c r="D15345" t="s">
        <v>7391</v>
      </c>
      <c r="E15345" s="16">
        <v>800000</v>
      </c>
      <c r="F15345" t="s">
        <v>8994</v>
      </c>
    </row>
    <row r="15346" spans="1:6" x14ac:dyDescent="0.3">
      <c r="A15346">
        <v>377641</v>
      </c>
      <c r="B15346" t="s">
        <v>3403</v>
      </c>
      <c r="C15346" t="s">
        <v>3372</v>
      </c>
      <c r="D15346" t="s">
        <v>7898</v>
      </c>
      <c r="E15346" s="16">
        <v>12000000</v>
      </c>
      <c r="F15346" t="s">
        <v>8753</v>
      </c>
    </row>
    <row r="15347" spans="1:6" x14ac:dyDescent="0.3">
      <c r="A15347">
        <v>377641</v>
      </c>
      <c r="B15347" t="s">
        <v>3403</v>
      </c>
      <c r="C15347" t="s">
        <v>3372</v>
      </c>
      <c r="D15347" t="s">
        <v>7684</v>
      </c>
      <c r="E15347" s="16">
        <v>14000000</v>
      </c>
      <c r="F15347" t="s">
        <v>8301</v>
      </c>
    </row>
    <row r="15348" spans="1:6" x14ac:dyDescent="0.3">
      <c r="A15348">
        <v>395512</v>
      </c>
      <c r="B15348" t="s">
        <v>3414</v>
      </c>
      <c r="C15348" t="s">
        <v>3372</v>
      </c>
      <c r="D15348" t="s">
        <v>8776</v>
      </c>
      <c r="E15348" s="16">
        <v>6000000</v>
      </c>
      <c r="F15348" t="s">
        <v>7169</v>
      </c>
    </row>
    <row r="15349" spans="1:6" x14ac:dyDescent="0.3">
      <c r="A15349">
        <v>395512</v>
      </c>
      <c r="B15349" t="s">
        <v>3414</v>
      </c>
      <c r="C15349" t="s">
        <v>3372</v>
      </c>
      <c r="D15349" t="s">
        <v>6853</v>
      </c>
      <c r="E15349" s="16">
        <v>3000000</v>
      </c>
      <c r="F15349" t="s">
        <v>7169</v>
      </c>
    </row>
    <row r="15350" spans="1:6" x14ac:dyDescent="0.3">
      <c r="A15350">
        <v>395512</v>
      </c>
      <c r="B15350" t="s">
        <v>3414</v>
      </c>
      <c r="C15350" t="s">
        <v>3372</v>
      </c>
      <c r="D15350" t="s">
        <v>9263</v>
      </c>
      <c r="E15350" s="16">
        <v>4000000</v>
      </c>
      <c r="F15350" t="s">
        <v>7169</v>
      </c>
    </row>
    <row r="15351" spans="1:6" x14ac:dyDescent="0.3">
      <c r="A15351">
        <v>395512</v>
      </c>
      <c r="B15351" t="s">
        <v>3414</v>
      </c>
      <c r="C15351" t="s">
        <v>3372</v>
      </c>
      <c r="D15351" t="s">
        <v>7927</v>
      </c>
      <c r="E15351" s="16">
        <v>3000000</v>
      </c>
      <c r="F15351" t="s">
        <v>7074</v>
      </c>
    </row>
    <row r="15352" spans="1:6" x14ac:dyDescent="0.3">
      <c r="A15352">
        <v>395512</v>
      </c>
      <c r="B15352" t="s">
        <v>3414</v>
      </c>
      <c r="C15352" t="s">
        <v>3372</v>
      </c>
      <c r="D15352" t="s">
        <v>7859</v>
      </c>
      <c r="E15352" s="16">
        <v>1000000</v>
      </c>
      <c r="F15352" t="s">
        <v>9253</v>
      </c>
    </row>
    <row r="15353" spans="1:6" x14ac:dyDescent="0.3">
      <c r="A15353">
        <v>395512</v>
      </c>
      <c r="B15353" t="s">
        <v>3414</v>
      </c>
      <c r="C15353" t="s">
        <v>3372</v>
      </c>
      <c r="D15353" t="s">
        <v>6700</v>
      </c>
      <c r="E15353" s="16">
        <v>5400000</v>
      </c>
      <c r="F15353" t="s">
        <v>7169</v>
      </c>
    </row>
    <row r="15354" spans="1:6" x14ac:dyDescent="0.3">
      <c r="A15354">
        <v>395512</v>
      </c>
      <c r="B15354" t="s">
        <v>3414</v>
      </c>
      <c r="C15354" t="s">
        <v>3372</v>
      </c>
      <c r="D15354" t="s">
        <v>8078</v>
      </c>
      <c r="E15354" s="16">
        <v>2000000</v>
      </c>
      <c r="F15354" t="s">
        <v>7169</v>
      </c>
    </row>
    <row r="15355" spans="1:6" x14ac:dyDescent="0.3">
      <c r="A15355">
        <v>395512</v>
      </c>
      <c r="B15355" t="s">
        <v>3414</v>
      </c>
      <c r="C15355" t="s">
        <v>3372</v>
      </c>
      <c r="D15355" t="s">
        <v>8216</v>
      </c>
      <c r="E15355" s="16">
        <v>6000000</v>
      </c>
      <c r="F15355" t="s">
        <v>7169</v>
      </c>
    </row>
    <row r="15356" spans="1:6" x14ac:dyDescent="0.3">
      <c r="A15356">
        <v>395512</v>
      </c>
      <c r="B15356" t="s">
        <v>3414</v>
      </c>
      <c r="C15356" t="s">
        <v>3372</v>
      </c>
      <c r="D15356" t="s">
        <v>6871</v>
      </c>
      <c r="E15356" s="16">
        <v>3000000</v>
      </c>
      <c r="F15356" t="s">
        <v>7169</v>
      </c>
    </row>
    <row r="15357" spans="1:6" x14ac:dyDescent="0.3">
      <c r="A15357">
        <v>395512</v>
      </c>
      <c r="B15357" t="s">
        <v>3414</v>
      </c>
      <c r="C15357" t="s">
        <v>3372</v>
      </c>
      <c r="D15357" t="s">
        <v>6979</v>
      </c>
      <c r="E15357" s="16">
        <v>2500000</v>
      </c>
      <c r="F15357" t="s">
        <v>3372</v>
      </c>
    </row>
    <row r="15358" spans="1:6" x14ac:dyDescent="0.3">
      <c r="A15358">
        <v>395512</v>
      </c>
      <c r="B15358" t="s">
        <v>3414</v>
      </c>
      <c r="C15358" t="s">
        <v>3372</v>
      </c>
      <c r="D15358" t="s">
        <v>6873</v>
      </c>
      <c r="E15358" s="16">
        <v>3000000</v>
      </c>
      <c r="F15358" t="s">
        <v>7074</v>
      </c>
    </row>
    <row r="15359" spans="1:6" x14ac:dyDescent="0.3">
      <c r="A15359">
        <v>395512</v>
      </c>
      <c r="B15359" t="s">
        <v>3414</v>
      </c>
      <c r="C15359" t="s">
        <v>3372</v>
      </c>
      <c r="D15359" t="s">
        <v>8417</v>
      </c>
      <c r="E15359" s="16">
        <v>1700000</v>
      </c>
      <c r="F15359" t="s">
        <v>9253</v>
      </c>
    </row>
    <row r="15360" spans="1:6" x14ac:dyDescent="0.3">
      <c r="A15360">
        <v>395512</v>
      </c>
      <c r="B15360" t="s">
        <v>3414</v>
      </c>
      <c r="C15360" t="s">
        <v>3372</v>
      </c>
      <c r="D15360" t="s">
        <v>9324</v>
      </c>
      <c r="E15360" s="16">
        <v>2500000</v>
      </c>
      <c r="F15360" t="s">
        <v>7169</v>
      </c>
    </row>
    <row r="15361" spans="1:6" x14ac:dyDescent="0.3">
      <c r="A15361">
        <v>395512</v>
      </c>
      <c r="B15361" t="s">
        <v>3414</v>
      </c>
      <c r="C15361" t="s">
        <v>3372</v>
      </c>
      <c r="D15361" t="s">
        <v>9197</v>
      </c>
      <c r="E15361" s="16">
        <v>4000000</v>
      </c>
      <c r="F15361" t="s">
        <v>7169</v>
      </c>
    </row>
    <row r="15362" spans="1:6" x14ac:dyDescent="0.3">
      <c r="A15362">
        <v>395512</v>
      </c>
      <c r="B15362" t="s">
        <v>3414</v>
      </c>
      <c r="C15362" t="s">
        <v>3372</v>
      </c>
      <c r="D15362" t="s">
        <v>7334</v>
      </c>
      <c r="E15362" s="16">
        <v>2000000</v>
      </c>
      <c r="F15362" t="s">
        <v>9253</v>
      </c>
    </row>
    <row r="15363" spans="1:6" x14ac:dyDescent="0.3">
      <c r="A15363">
        <v>395512</v>
      </c>
      <c r="B15363" t="s">
        <v>3414</v>
      </c>
      <c r="C15363" t="s">
        <v>3372</v>
      </c>
      <c r="D15363" t="s">
        <v>8724</v>
      </c>
      <c r="E15363" s="16">
        <v>5400000</v>
      </c>
      <c r="F15363" t="s">
        <v>7169</v>
      </c>
    </row>
    <row r="15364" spans="1:6" x14ac:dyDescent="0.3">
      <c r="A15364">
        <v>395512</v>
      </c>
      <c r="B15364" t="s">
        <v>3414</v>
      </c>
      <c r="C15364" t="s">
        <v>3372</v>
      </c>
      <c r="D15364" t="s">
        <v>7611</v>
      </c>
      <c r="E15364" s="16">
        <v>3500000</v>
      </c>
      <c r="F15364" t="s">
        <v>9253</v>
      </c>
    </row>
    <row r="15365" spans="1:6" x14ac:dyDescent="0.3">
      <c r="A15365">
        <v>395512</v>
      </c>
      <c r="B15365" t="s">
        <v>3414</v>
      </c>
      <c r="C15365" t="s">
        <v>3372</v>
      </c>
      <c r="D15365" t="s">
        <v>6842</v>
      </c>
      <c r="E15365" s="16">
        <v>3500000</v>
      </c>
      <c r="F15365" t="s">
        <v>3372</v>
      </c>
    </row>
    <row r="15366" spans="1:6" x14ac:dyDescent="0.3">
      <c r="A15366">
        <v>395512</v>
      </c>
      <c r="B15366" t="s">
        <v>3414</v>
      </c>
      <c r="C15366" t="s">
        <v>3372</v>
      </c>
      <c r="D15366" t="s">
        <v>8725</v>
      </c>
      <c r="E15366" s="16">
        <v>3000000</v>
      </c>
      <c r="F15366" t="s">
        <v>7169</v>
      </c>
    </row>
    <row r="15367" spans="1:6" x14ac:dyDescent="0.3">
      <c r="A15367">
        <v>395512</v>
      </c>
      <c r="B15367" t="s">
        <v>3414</v>
      </c>
      <c r="C15367" t="s">
        <v>3372</v>
      </c>
      <c r="D15367" t="s">
        <v>9023</v>
      </c>
      <c r="E15367" s="16">
        <v>3500000</v>
      </c>
      <c r="F15367" t="s">
        <v>9253</v>
      </c>
    </row>
    <row r="15368" spans="1:6" x14ac:dyDescent="0.3">
      <c r="A15368">
        <v>395512</v>
      </c>
      <c r="B15368" t="s">
        <v>3414</v>
      </c>
      <c r="C15368" t="s">
        <v>3372</v>
      </c>
      <c r="D15368" t="s">
        <v>8555</v>
      </c>
      <c r="E15368" s="16">
        <v>2800000</v>
      </c>
      <c r="F15368" t="s">
        <v>9253</v>
      </c>
    </row>
    <row r="15369" spans="1:6" x14ac:dyDescent="0.3">
      <c r="A15369">
        <v>395512</v>
      </c>
      <c r="B15369" t="s">
        <v>3414</v>
      </c>
      <c r="C15369" t="s">
        <v>3372</v>
      </c>
      <c r="D15369" t="s">
        <v>7684</v>
      </c>
      <c r="E15369" s="16">
        <v>3200000</v>
      </c>
      <c r="F15369" t="s">
        <v>9253</v>
      </c>
    </row>
    <row r="15370" spans="1:6" x14ac:dyDescent="0.3">
      <c r="A15370">
        <v>416386</v>
      </c>
      <c r="B15370" t="s">
        <v>3436</v>
      </c>
      <c r="C15370" t="s">
        <v>3372</v>
      </c>
      <c r="D15370" t="s">
        <v>8811</v>
      </c>
      <c r="E15370" s="16">
        <v>50000</v>
      </c>
      <c r="F15370" t="s">
        <v>9018</v>
      </c>
    </row>
    <row r="15371" spans="1:6" x14ac:dyDescent="0.3">
      <c r="A15371">
        <v>416386</v>
      </c>
      <c r="B15371" t="s">
        <v>3436</v>
      </c>
      <c r="C15371" t="s">
        <v>3372</v>
      </c>
      <c r="D15371" t="s">
        <v>8996</v>
      </c>
      <c r="E15371" s="16">
        <v>700000</v>
      </c>
      <c r="F15371" t="s">
        <v>8026</v>
      </c>
    </row>
    <row r="15372" spans="1:6" x14ac:dyDescent="0.3">
      <c r="A15372">
        <v>416386</v>
      </c>
      <c r="B15372" t="s">
        <v>3436</v>
      </c>
      <c r="C15372" t="s">
        <v>3372</v>
      </c>
      <c r="D15372" t="s">
        <v>6969</v>
      </c>
      <c r="E15372" s="16">
        <v>2700000</v>
      </c>
      <c r="F15372" t="s">
        <v>8047</v>
      </c>
    </row>
    <row r="15373" spans="1:6" x14ac:dyDescent="0.3">
      <c r="A15373">
        <v>416386</v>
      </c>
      <c r="B15373" t="s">
        <v>3436</v>
      </c>
      <c r="C15373" t="s">
        <v>3372</v>
      </c>
      <c r="D15373" t="s">
        <v>6780</v>
      </c>
      <c r="E15373" s="16">
        <v>3500000</v>
      </c>
      <c r="F15373" t="s">
        <v>8026</v>
      </c>
    </row>
    <row r="15374" spans="1:6" x14ac:dyDescent="0.3">
      <c r="A15374">
        <v>416386</v>
      </c>
      <c r="B15374" t="s">
        <v>3436</v>
      </c>
      <c r="C15374" t="s">
        <v>3372</v>
      </c>
      <c r="D15374" t="s">
        <v>6971</v>
      </c>
      <c r="E15374" s="16">
        <v>3000000</v>
      </c>
      <c r="F15374" t="s">
        <v>7346</v>
      </c>
    </row>
    <row r="15375" spans="1:6" x14ac:dyDescent="0.3">
      <c r="A15375">
        <v>416386</v>
      </c>
      <c r="B15375" t="s">
        <v>3436</v>
      </c>
      <c r="C15375" t="s">
        <v>3372</v>
      </c>
      <c r="D15375" t="s">
        <v>6700</v>
      </c>
      <c r="E15375" s="16">
        <v>2300000</v>
      </c>
      <c r="F15375" t="s">
        <v>8026</v>
      </c>
    </row>
    <row r="15376" spans="1:6" x14ac:dyDescent="0.3">
      <c r="A15376">
        <v>416386</v>
      </c>
      <c r="B15376" t="s">
        <v>3436</v>
      </c>
      <c r="C15376" t="s">
        <v>3372</v>
      </c>
      <c r="D15376" t="s">
        <v>7623</v>
      </c>
      <c r="E15376" s="16">
        <v>2500000</v>
      </c>
      <c r="F15376" t="s">
        <v>8026</v>
      </c>
    </row>
    <row r="15377" spans="1:6" x14ac:dyDescent="0.3">
      <c r="A15377">
        <v>416386</v>
      </c>
      <c r="B15377" t="s">
        <v>3436</v>
      </c>
      <c r="C15377" t="s">
        <v>3372</v>
      </c>
      <c r="D15377" t="s">
        <v>6791</v>
      </c>
      <c r="E15377" s="16">
        <v>3000000</v>
      </c>
      <c r="F15377" t="s">
        <v>7346</v>
      </c>
    </row>
    <row r="15378" spans="1:6" x14ac:dyDescent="0.3">
      <c r="A15378">
        <v>416386</v>
      </c>
      <c r="B15378" t="s">
        <v>3436</v>
      </c>
      <c r="C15378" t="s">
        <v>3372</v>
      </c>
      <c r="D15378" t="s">
        <v>7758</v>
      </c>
      <c r="E15378" s="16">
        <v>150000</v>
      </c>
      <c r="F15378" t="s">
        <v>9018</v>
      </c>
    </row>
    <row r="15379" spans="1:6" x14ac:dyDescent="0.3">
      <c r="A15379">
        <v>416386</v>
      </c>
      <c r="B15379" t="s">
        <v>3436</v>
      </c>
      <c r="C15379" t="s">
        <v>3372</v>
      </c>
      <c r="D15379" t="s">
        <v>6795</v>
      </c>
      <c r="E15379" s="16">
        <v>3000000</v>
      </c>
      <c r="F15379" t="s">
        <v>8026</v>
      </c>
    </row>
    <row r="15380" spans="1:6" x14ac:dyDescent="0.3">
      <c r="A15380">
        <v>416386</v>
      </c>
      <c r="B15380" t="s">
        <v>3436</v>
      </c>
      <c r="C15380" t="s">
        <v>3372</v>
      </c>
      <c r="D15380" t="s">
        <v>6978</v>
      </c>
      <c r="E15380" s="16">
        <v>2700000</v>
      </c>
      <c r="F15380" t="s">
        <v>7346</v>
      </c>
    </row>
    <row r="15381" spans="1:6" x14ac:dyDescent="0.3">
      <c r="A15381">
        <v>416386</v>
      </c>
      <c r="B15381" t="s">
        <v>3436</v>
      </c>
      <c r="C15381" t="s">
        <v>3372</v>
      </c>
      <c r="D15381" t="s">
        <v>6979</v>
      </c>
      <c r="E15381" s="16">
        <v>1800000</v>
      </c>
      <c r="F15381" t="s">
        <v>3372</v>
      </c>
    </row>
    <row r="15382" spans="1:6" x14ac:dyDescent="0.3">
      <c r="A15382">
        <v>416386</v>
      </c>
      <c r="B15382" t="s">
        <v>3436</v>
      </c>
      <c r="C15382" t="s">
        <v>3372</v>
      </c>
      <c r="D15382" t="s">
        <v>6798</v>
      </c>
      <c r="E15382" s="16">
        <v>1750000</v>
      </c>
      <c r="F15382" t="s">
        <v>8026</v>
      </c>
    </row>
    <row r="15383" spans="1:6" x14ac:dyDescent="0.3">
      <c r="A15383">
        <v>416386</v>
      </c>
      <c r="B15383" t="s">
        <v>3436</v>
      </c>
      <c r="C15383" t="s">
        <v>3372</v>
      </c>
      <c r="D15383" t="s">
        <v>6980</v>
      </c>
      <c r="E15383" s="16">
        <v>2500000</v>
      </c>
      <c r="F15383" t="s">
        <v>3372</v>
      </c>
    </row>
    <row r="15384" spans="1:6" x14ac:dyDescent="0.3">
      <c r="A15384">
        <v>416386</v>
      </c>
      <c r="B15384" t="s">
        <v>3436</v>
      </c>
      <c r="C15384" t="s">
        <v>3372</v>
      </c>
      <c r="D15384" t="s">
        <v>7471</v>
      </c>
      <c r="E15384" s="16">
        <v>3500000</v>
      </c>
      <c r="F15384" t="s">
        <v>8026</v>
      </c>
    </row>
    <row r="15385" spans="1:6" x14ac:dyDescent="0.3">
      <c r="A15385">
        <v>416386</v>
      </c>
      <c r="B15385" t="s">
        <v>3436</v>
      </c>
      <c r="C15385" t="s">
        <v>3372</v>
      </c>
      <c r="D15385" t="s">
        <v>7761</v>
      </c>
      <c r="E15385" s="16">
        <v>1000000</v>
      </c>
      <c r="F15385" t="s">
        <v>8026</v>
      </c>
    </row>
    <row r="15386" spans="1:6" x14ac:dyDescent="0.3">
      <c r="A15386">
        <v>416386</v>
      </c>
      <c r="B15386" t="s">
        <v>3436</v>
      </c>
      <c r="C15386" t="s">
        <v>3372</v>
      </c>
      <c r="D15386" t="s">
        <v>6983</v>
      </c>
      <c r="E15386" s="16">
        <v>2700000</v>
      </c>
      <c r="F15386" t="s">
        <v>8047</v>
      </c>
    </row>
    <row r="15387" spans="1:6" x14ac:dyDescent="0.3">
      <c r="A15387">
        <v>416386</v>
      </c>
      <c r="B15387" t="s">
        <v>3436</v>
      </c>
      <c r="C15387" t="s">
        <v>3372</v>
      </c>
      <c r="D15387" t="s">
        <v>8236</v>
      </c>
      <c r="E15387" s="16">
        <v>300000</v>
      </c>
      <c r="F15387" t="s">
        <v>8026</v>
      </c>
    </row>
    <row r="15388" spans="1:6" x14ac:dyDescent="0.3">
      <c r="A15388">
        <v>416386</v>
      </c>
      <c r="B15388" t="s">
        <v>3436</v>
      </c>
      <c r="C15388" t="s">
        <v>3372</v>
      </c>
      <c r="D15388" t="s">
        <v>6842</v>
      </c>
      <c r="E15388" s="16">
        <v>1800000</v>
      </c>
      <c r="F15388" t="s">
        <v>3372</v>
      </c>
    </row>
    <row r="15389" spans="1:6" x14ac:dyDescent="0.3">
      <c r="A15389">
        <v>416386</v>
      </c>
      <c r="B15389" t="s">
        <v>3436</v>
      </c>
      <c r="C15389" t="s">
        <v>3372</v>
      </c>
      <c r="D15389" t="s">
        <v>7221</v>
      </c>
      <c r="E15389" s="16">
        <v>2000000</v>
      </c>
      <c r="F15389" t="s">
        <v>3372</v>
      </c>
    </row>
    <row r="15390" spans="1:6" x14ac:dyDescent="0.3">
      <c r="A15390">
        <v>416386</v>
      </c>
      <c r="B15390" t="s">
        <v>3436</v>
      </c>
      <c r="C15390" t="s">
        <v>3372</v>
      </c>
      <c r="D15390" t="s">
        <v>7913</v>
      </c>
      <c r="E15390" s="16">
        <v>150000</v>
      </c>
      <c r="F15390" t="s">
        <v>9018</v>
      </c>
    </row>
    <row r="15391" spans="1:6" x14ac:dyDescent="0.3">
      <c r="A15391">
        <v>416386</v>
      </c>
      <c r="B15391" t="s">
        <v>3436</v>
      </c>
      <c r="C15391" t="s">
        <v>3372</v>
      </c>
      <c r="D15391" t="s">
        <v>6988</v>
      </c>
      <c r="E15391" s="16">
        <v>3000000</v>
      </c>
      <c r="F15391" t="s">
        <v>7346</v>
      </c>
    </row>
    <row r="15392" spans="1:6" x14ac:dyDescent="0.3">
      <c r="A15392">
        <v>422951</v>
      </c>
      <c r="B15392" t="s">
        <v>3384</v>
      </c>
      <c r="C15392" t="s">
        <v>3372</v>
      </c>
      <c r="D15392" t="s">
        <v>7967</v>
      </c>
      <c r="E15392" s="16">
        <v>12000000</v>
      </c>
      <c r="F15392" t="s">
        <v>7957</v>
      </c>
    </row>
    <row r="15393" spans="1:6" x14ac:dyDescent="0.3">
      <c r="A15393">
        <v>422951</v>
      </c>
      <c r="B15393" t="s">
        <v>3384</v>
      </c>
      <c r="C15393" t="s">
        <v>3372</v>
      </c>
      <c r="D15393" t="s">
        <v>7240</v>
      </c>
      <c r="E15393" s="16">
        <v>700000</v>
      </c>
      <c r="F15393" t="s">
        <v>8397</v>
      </c>
    </row>
    <row r="15394" spans="1:6" x14ac:dyDescent="0.3">
      <c r="A15394">
        <v>422951</v>
      </c>
      <c r="B15394" t="s">
        <v>3384</v>
      </c>
      <c r="C15394" t="s">
        <v>3372</v>
      </c>
      <c r="D15394" t="s">
        <v>7971</v>
      </c>
      <c r="E15394" s="16">
        <v>8500000</v>
      </c>
      <c r="F15394" t="s">
        <v>7957</v>
      </c>
    </row>
    <row r="15395" spans="1:6" x14ac:dyDescent="0.3">
      <c r="A15395">
        <v>422951</v>
      </c>
      <c r="B15395" t="s">
        <v>3384</v>
      </c>
      <c r="C15395" t="s">
        <v>3372</v>
      </c>
      <c r="D15395" t="s">
        <v>6857</v>
      </c>
      <c r="E15395" s="16">
        <v>3500000</v>
      </c>
      <c r="F15395" t="s">
        <v>7790</v>
      </c>
    </row>
    <row r="15396" spans="1:6" x14ac:dyDescent="0.3">
      <c r="A15396">
        <v>422951</v>
      </c>
      <c r="B15396" t="s">
        <v>3384</v>
      </c>
      <c r="C15396" t="s">
        <v>3372</v>
      </c>
      <c r="D15396" t="s">
        <v>8171</v>
      </c>
      <c r="E15396" s="16">
        <v>16000000</v>
      </c>
      <c r="F15396" t="s">
        <v>7957</v>
      </c>
    </row>
    <row r="15397" spans="1:6" x14ac:dyDescent="0.3">
      <c r="A15397">
        <v>422951</v>
      </c>
      <c r="B15397" t="s">
        <v>3384</v>
      </c>
      <c r="C15397" t="s">
        <v>3372</v>
      </c>
      <c r="D15397" t="s">
        <v>7923</v>
      </c>
      <c r="E15397" s="16">
        <v>9000000</v>
      </c>
      <c r="F15397" t="s">
        <v>3372</v>
      </c>
    </row>
    <row r="15398" spans="1:6" x14ac:dyDescent="0.3">
      <c r="A15398">
        <v>422951</v>
      </c>
      <c r="B15398" t="s">
        <v>3384</v>
      </c>
      <c r="C15398" t="s">
        <v>3372</v>
      </c>
      <c r="D15398" t="s">
        <v>6700</v>
      </c>
      <c r="E15398" s="16">
        <v>4500000</v>
      </c>
      <c r="F15398" t="s">
        <v>7790</v>
      </c>
    </row>
    <row r="15399" spans="1:6" x14ac:dyDescent="0.3">
      <c r="A15399">
        <v>422951</v>
      </c>
      <c r="B15399" t="s">
        <v>3384</v>
      </c>
      <c r="C15399" t="s">
        <v>3372</v>
      </c>
      <c r="D15399" t="s">
        <v>7244</v>
      </c>
      <c r="E15399" s="16">
        <v>3000000</v>
      </c>
      <c r="F15399" t="s">
        <v>8397</v>
      </c>
    </row>
    <row r="15400" spans="1:6" x14ac:dyDescent="0.3">
      <c r="A15400">
        <v>422951</v>
      </c>
      <c r="B15400" t="s">
        <v>3384</v>
      </c>
      <c r="C15400" t="s">
        <v>3372</v>
      </c>
      <c r="D15400" t="s">
        <v>7669</v>
      </c>
      <c r="E15400" s="16">
        <v>18000000</v>
      </c>
      <c r="F15400" t="s">
        <v>7957</v>
      </c>
    </row>
    <row r="15401" spans="1:6" x14ac:dyDescent="0.3">
      <c r="A15401">
        <v>422951</v>
      </c>
      <c r="B15401" t="s">
        <v>3384</v>
      </c>
      <c r="C15401" t="s">
        <v>3372</v>
      </c>
      <c r="D15401" t="s">
        <v>7974</v>
      </c>
      <c r="E15401" s="16">
        <v>7000000</v>
      </c>
      <c r="F15401" t="s">
        <v>7957</v>
      </c>
    </row>
    <row r="15402" spans="1:6" x14ac:dyDescent="0.3">
      <c r="A15402">
        <v>422951</v>
      </c>
      <c r="B15402" t="s">
        <v>3384</v>
      </c>
      <c r="C15402" t="s">
        <v>3372</v>
      </c>
      <c r="D15402" t="s">
        <v>7738</v>
      </c>
      <c r="E15402" s="16">
        <v>350000</v>
      </c>
      <c r="F15402" t="s">
        <v>8397</v>
      </c>
    </row>
    <row r="15403" spans="1:6" x14ac:dyDescent="0.3">
      <c r="A15403">
        <v>422951</v>
      </c>
      <c r="B15403" t="s">
        <v>3384</v>
      </c>
      <c r="C15403" t="s">
        <v>3372</v>
      </c>
      <c r="D15403" t="s">
        <v>7671</v>
      </c>
      <c r="E15403" s="16">
        <v>14000000</v>
      </c>
      <c r="F15403" t="s">
        <v>7957</v>
      </c>
    </row>
    <row r="15404" spans="1:6" x14ac:dyDescent="0.3">
      <c r="A15404">
        <v>422951</v>
      </c>
      <c r="B15404" t="s">
        <v>3384</v>
      </c>
      <c r="C15404" t="s">
        <v>3372</v>
      </c>
      <c r="D15404" t="s">
        <v>7672</v>
      </c>
      <c r="E15404" s="16">
        <v>16500000</v>
      </c>
      <c r="F15404" t="s">
        <v>7957</v>
      </c>
    </row>
    <row r="15405" spans="1:6" x14ac:dyDescent="0.3">
      <c r="A15405">
        <v>422951</v>
      </c>
      <c r="B15405" t="s">
        <v>3384</v>
      </c>
      <c r="C15405" t="s">
        <v>3372</v>
      </c>
      <c r="D15405" t="s">
        <v>7676</v>
      </c>
      <c r="E15405" s="16">
        <v>15000000</v>
      </c>
      <c r="F15405" t="s">
        <v>7957</v>
      </c>
    </row>
    <row r="15406" spans="1:6" x14ac:dyDescent="0.3">
      <c r="A15406">
        <v>422951</v>
      </c>
      <c r="B15406" t="s">
        <v>3384</v>
      </c>
      <c r="C15406" t="s">
        <v>3372</v>
      </c>
      <c r="D15406" t="s">
        <v>6979</v>
      </c>
      <c r="E15406" s="16">
        <v>10000000</v>
      </c>
      <c r="F15406" t="s">
        <v>7062</v>
      </c>
    </row>
    <row r="15407" spans="1:6" x14ac:dyDescent="0.3">
      <c r="A15407">
        <v>422951</v>
      </c>
      <c r="B15407" t="s">
        <v>3384</v>
      </c>
      <c r="C15407" t="s">
        <v>3372</v>
      </c>
      <c r="D15407" t="s">
        <v>7248</v>
      </c>
      <c r="E15407" s="16">
        <v>500000</v>
      </c>
      <c r="F15407" t="s">
        <v>8397</v>
      </c>
    </row>
    <row r="15408" spans="1:6" x14ac:dyDescent="0.3">
      <c r="A15408">
        <v>422951</v>
      </c>
      <c r="B15408" t="s">
        <v>3384</v>
      </c>
      <c r="C15408" t="s">
        <v>3372</v>
      </c>
      <c r="D15408" t="s">
        <v>7741</v>
      </c>
      <c r="E15408" s="16">
        <v>350000</v>
      </c>
      <c r="F15408" t="s">
        <v>8397</v>
      </c>
    </row>
    <row r="15409" spans="1:6" x14ac:dyDescent="0.3">
      <c r="A15409">
        <v>422951</v>
      </c>
      <c r="B15409" t="s">
        <v>3384</v>
      </c>
      <c r="C15409" t="s">
        <v>3372</v>
      </c>
      <c r="D15409" t="s">
        <v>6907</v>
      </c>
      <c r="E15409" s="16">
        <v>1250000</v>
      </c>
      <c r="F15409" t="s">
        <v>8397</v>
      </c>
    </row>
    <row r="15410" spans="1:6" x14ac:dyDescent="0.3">
      <c r="A15410">
        <v>422951</v>
      </c>
      <c r="B15410" t="s">
        <v>3384</v>
      </c>
      <c r="C15410" t="s">
        <v>3372</v>
      </c>
      <c r="D15410" t="s">
        <v>7334</v>
      </c>
      <c r="E15410" s="16">
        <v>15000000</v>
      </c>
      <c r="F15410" t="s">
        <v>7957</v>
      </c>
    </row>
    <row r="15411" spans="1:6" x14ac:dyDescent="0.3">
      <c r="A15411">
        <v>422951</v>
      </c>
      <c r="B15411" t="s">
        <v>3384</v>
      </c>
      <c r="C15411" t="s">
        <v>3372</v>
      </c>
      <c r="D15411" t="s">
        <v>7250</v>
      </c>
      <c r="E15411" s="16">
        <v>5000000</v>
      </c>
      <c r="F15411" t="s">
        <v>7790</v>
      </c>
    </row>
    <row r="15412" spans="1:6" x14ac:dyDescent="0.3">
      <c r="A15412">
        <v>422951</v>
      </c>
      <c r="B15412" t="s">
        <v>3384</v>
      </c>
      <c r="C15412" t="s">
        <v>3372</v>
      </c>
      <c r="D15412" t="s">
        <v>7251</v>
      </c>
      <c r="E15412" s="16">
        <v>3000000</v>
      </c>
      <c r="F15412" t="s">
        <v>7790</v>
      </c>
    </row>
    <row r="15413" spans="1:6" x14ac:dyDescent="0.3">
      <c r="A15413">
        <v>422951</v>
      </c>
      <c r="B15413" t="s">
        <v>3384</v>
      </c>
      <c r="C15413" t="s">
        <v>3372</v>
      </c>
      <c r="D15413" t="s">
        <v>7611</v>
      </c>
      <c r="E15413" s="16">
        <v>14000000</v>
      </c>
      <c r="F15413" t="s">
        <v>7957</v>
      </c>
    </row>
    <row r="15414" spans="1:6" x14ac:dyDescent="0.3">
      <c r="A15414">
        <v>422951</v>
      </c>
      <c r="B15414" t="s">
        <v>3384</v>
      </c>
      <c r="C15414" t="s">
        <v>3372</v>
      </c>
      <c r="D15414" t="s">
        <v>6842</v>
      </c>
      <c r="E15414" s="16">
        <v>7500000</v>
      </c>
      <c r="F15414" t="s">
        <v>3372</v>
      </c>
    </row>
    <row r="15415" spans="1:6" x14ac:dyDescent="0.3">
      <c r="A15415">
        <v>422951</v>
      </c>
      <c r="B15415" t="s">
        <v>3384</v>
      </c>
      <c r="C15415" t="s">
        <v>3372</v>
      </c>
      <c r="D15415" t="s">
        <v>7963</v>
      </c>
      <c r="E15415" s="16">
        <v>19000000</v>
      </c>
      <c r="F15415" t="s">
        <v>7957</v>
      </c>
    </row>
    <row r="15416" spans="1:6" x14ac:dyDescent="0.3">
      <c r="A15416">
        <v>422951</v>
      </c>
      <c r="B15416" t="s">
        <v>3384</v>
      </c>
      <c r="C15416" t="s">
        <v>3372</v>
      </c>
      <c r="D15416" t="s">
        <v>7340</v>
      </c>
      <c r="E15416" s="16">
        <v>14000000</v>
      </c>
      <c r="F15416" t="s">
        <v>7957</v>
      </c>
    </row>
    <row r="15417" spans="1:6" x14ac:dyDescent="0.3">
      <c r="A15417">
        <v>422951</v>
      </c>
      <c r="B15417" t="s">
        <v>3384</v>
      </c>
      <c r="C15417" t="s">
        <v>3372</v>
      </c>
      <c r="D15417" t="s">
        <v>7975</v>
      </c>
      <c r="E15417" s="16">
        <v>10000000</v>
      </c>
      <c r="F15417" t="s">
        <v>7957</v>
      </c>
    </row>
    <row r="15418" spans="1:6" x14ac:dyDescent="0.3">
      <c r="A15418">
        <v>422951</v>
      </c>
      <c r="B15418" t="s">
        <v>3384</v>
      </c>
      <c r="C15418" t="s">
        <v>3372</v>
      </c>
      <c r="D15418" t="s">
        <v>7684</v>
      </c>
      <c r="E15418" s="16">
        <v>17000000</v>
      </c>
      <c r="F15418" t="s">
        <v>7957</v>
      </c>
    </row>
    <row r="15419" spans="1:6" x14ac:dyDescent="0.3">
      <c r="A15419">
        <v>422951</v>
      </c>
      <c r="B15419" t="s">
        <v>3384</v>
      </c>
      <c r="C15419" t="s">
        <v>3372</v>
      </c>
      <c r="D15419" t="s">
        <v>7253</v>
      </c>
      <c r="E15419" s="16">
        <v>4500000</v>
      </c>
      <c r="F15419" t="s">
        <v>7790</v>
      </c>
    </row>
    <row r="15420" spans="1:6" x14ac:dyDescent="0.3">
      <c r="A15420">
        <v>488785</v>
      </c>
      <c r="B15420" t="s">
        <v>3387</v>
      </c>
      <c r="C15420" t="s">
        <v>3372</v>
      </c>
      <c r="D15420" t="s">
        <v>7240</v>
      </c>
      <c r="E15420" s="16">
        <v>50000</v>
      </c>
      <c r="F15420" t="s">
        <v>8397</v>
      </c>
    </row>
    <row r="15421" spans="1:6" x14ac:dyDescent="0.3">
      <c r="A15421">
        <v>488785</v>
      </c>
      <c r="B15421" t="s">
        <v>3387</v>
      </c>
      <c r="C15421" t="s">
        <v>3372</v>
      </c>
      <c r="D15421" t="s">
        <v>6857</v>
      </c>
      <c r="E15421" s="16">
        <v>450000</v>
      </c>
      <c r="F15421" t="s">
        <v>8397</v>
      </c>
    </row>
    <row r="15422" spans="1:6" x14ac:dyDescent="0.3">
      <c r="A15422">
        <v>488785</v>
      </c>
      <c r="B15422" t="s">
        <v>3387</v>
      </c>
      <c r="C15422" t="s">
        <v>3372</v>
      </c>
      <c r="D15422" t="s">
        <v>8914</v>
      </c>
      <c r="E15422" s="16">
        <v>600000</v>
      </c>
      <c r="F15422" t="s">
        <v>8397</v>
      </c>
    </row>
    <row r="15423" spans="1:6" x14ac:dyDescent="0.3">
      <c r="A15423">
        <v>488785</v>
      </c>
      <c r="B15423" t="s">
        <v>3387</v>
      </c>
      <c r="C15423" t="s">
        <v>3372</v>
      </c>
      <c r="D15423" t="s">
        <v>7244</v>
      </c>
      <c r="E15423" s="16">
        <v>50000</v>
      </c>
      <c r="F15423" t="s">
        <v>8397</v>
      </c>
    </row>
    <row r="15424" spans="1:6" x14ac:dyDescent="0.3">
      <c r="A15424">
        <v>488785</v>
      </c>
      <c r="B15424" t="s">
        <v>3387</v>
      </c>
      <c r="C15424" t="s">
        <v>3372</v>
      </c>
      <c r="D15424" t="s">
        <v>8393</v>
      </c>
      <c r="E15424" s="16">
        <v>2000000</v>
      </c>
      <c r="F15424" t="s">
        <v>8397</v>
      </c>
    </row>
    <row r="15425" spans="1:6" x14ac:dyDescent="0.3">
      <c r="A15425">
        <v>488785</v>
      </c>
      <c r="B15425" t="s">
        <v>3387</v>
      </c>
      <c r="C15425" t="s">
        <v>3372</v>
      </c>
      <c r="D15425" t="s">
        <v>6979</v>
      </c>
      <c r="E15425" s="16">
        <v>2000000</v>
      </c>
      <c r="F15425" t="s">
        <v>3372</v>
      </c>
    </row>
    <row r="15426" spans="1:6" x14ac:dyDescent="0.3">
      <c r="A15426">
        <v>488785</v>
      </c>
      <c r="B15426" t="s">
        <v>3387</v>
      </c>
      <c r="C15426" t="s">
        <v>3372</v>
      </c>
      <c r="D15426" t="s">
        <v>7248</v>
      </c>
      <c r="E15426" s="16">
        <v>50000</v>
      </c>
      <c r="F15426" t="s">
        <v>8397</v>
      </c>
    </row>
    <row r="15427" spans="1:6" x14ac:dyDescent="0.3">
      <c r="A15427">
        <v>488785</v>
      </c>
      <c r="B15427" t="s">
        <v>3387</v>
      </c>
      <c r="C15427" t="s">
        <v>3372</v>
      </c>
      <c r="D15427" t="s">
        <v>6980</v>
      </c>
      <c r="E15427" s="16">
        <v>2000000</v>
      </c>
      <c r="F15427" t="s">
        <v>3372</v>
      </c>
    </row>
    <row r="15428" spans="1:6" x14ac:dyDescent="0.3">
      <c r="A15428">
        <v>488785</v>
      </c>
      <c r="B15428" t="s">
        <v>3387</v>
      </c>
      <c r="C15428" t="s">
        <v>3372</v>
      </c>
      <c r="D15428" t="s">
        <v>7798</v>
      </c>
      <c r="E15428" s="16">
        <v>800000</v>
      </c>
      <c r="F15428" t="s">
        <v>8397</v>
      </c>
    </row>
    <row r="15429" spans="1:6" x14ac:dyDescent="0.3">
      <c r="A15429">
        <v>488785</v>
      </c>
      <c r="B15429" t="s">
        <v>3387</v>
      </c>
      <c r="C15429" t="s">
        <v>3372</v>
      </c>
      <c r="D15429" t="s">
        <v>7741</v>
      </c>
      <c r="E15429" s="16">
        <v>100000</v>
      </c>
      <c r="F15429" t="s">
        <v>9437</v>
      </c>
    </row>
    <row r="15430" spans="1:6" x14ac:dyDescent="0.3">
      <c r="A15430">
        <v>488785</v>
      </c>
      <c r="B15430" t="s">
        <v>3387</v>
      </c>
      <c r="C15430" t="s">
        <v>3372</v>
      </c>
      <c r="D15430" t="s">
        <v>6907</v>
      </c>
      <c r="E15430" s="16">
        <v>50000</v>
      </c>
      <c r="F15430" t="s">
        <v>8397</v>
      </c>
    </row>
    <row r="15431" spans="1:6" x14ac:dyDescent="0.3">
      <c r="A15431">
        <v>488785</v>
      </c>
      <c r="B15431" t="s">
        <v>3387</v>
      </c>
      <c r="C15431" t="s">
        <v>3372</v>
      </c>
      <c r="D15431" t="s">
        <v>7334</v>
      </c>
      <c r="E15431" s="16">
        <v>1500000</v>
      </c>
      <c r="F15431" t="s">
        <v>8397</v>
      </c>
    </row>
    <row r="15432" spans="1:6" x14ac:dyDescent="0.3">
      <c r="A15432">
        <v>488785</v>
      </c>
      <c r="B15432" t="s">
        <v>3387</v>
      </c>
      <c r="C15432" t="s">
        <v>3372</v>
      </c>
      <c r="D15432" t="s">
        <v>7250</v>
      </c>
      <c r="E15432" s="16">
        <v>50000</v>
      </c>
      <c r="F15432" t="s">
        <v>8397</v>
      </c>
    </row>
    <row r="15433" spans="1:6" x14ac:dyDescent="0.3">
      <c r="A15433">
        <v>488785</v>
      </c>
      <c r="B15433" t="s">
        <v>3387</v>
      </c>
      <c r="C15433" t="s">
        <v>3372</v>
      </c>
      <c r="D15433" t="s">
        <v>7355</v>
      </c>
      <c r="E15433" s="16">
        <v>1000000</v>
      </c>
      <c r="F15433" t="s">
        <v>8397</v>
      </c>
    </row>
    <row r="15434" spans="1:6" x14ac:dyDescent="0.3">
      <c r="A15434">
        <v>488785</v>
      </c>
      <c r="B15434" t="s">
        <v>3387</v>
      </c>
      <c r="C15434" t="s">
        <v>3372</v>
      </c>
      <c r="D15434" t="s">
        <v>7251</v>
      </c>
      <c r="E15434" s="16">
        <v>400000</v>
      </c>
      <c r="F15434" t="s">
        <v>8397</v>
      </c>
    </row>
    <row r="15435" spans="1:6" x14ac:dyDescent="0.3">
      <c r="A15435">
        <v>488785</v>
      </c>
      <c r="B15435" t="s">
        <v>3387</v>
      </c>
      <c r="C15435" t="s">
        <v>3372</v>
      </c>
      <c r="D15435" t="s">
        <v>6842</v>
      </c>
      <c r="E15435" s="16">
        <v>2500000</v>
      </c>
      <c r="F15435" t="s">
        <v>3372</v>
      </c>
    </row>
    <row r="15436" spans="1:6" x14ac:dyDescent="0.3">
      <c r="A15436">
        <v>488785</v>
      </c>
      <c r="B15436" t="s">
        <v>3387</v>
      </c>
      <c r="C15436" t="s">
        <v>3372</v>
      </c>
      <c r="D15436" t="s">
        <v>7800</v>
      </c>
      <c r="E15436" s="16">
        <v>1000000</v>
      </c>
      <c r="F15436" t="s">
        <v>8397</v>
      </c>
    </row>
    <row r="15437" spans="1:6" x14ac:dyDescent="0.3">
      <c r="A15437">
        <v>488785</v>
      </c>
      <c r="B15437" t="s">
        <v>3387</v>
      </c>
      <c r="C15437" t="s">
        <v>3372</v>
      </c>
      <c r="D15437" t="s">
        <v>6988</v>
      </c>
      <c r="E15437" s="16">
        <v>600000</v>
      </c>
      <c r="F15437" t="s">
        <v>8397</v>
      </c>
    </row>
    <row r="15438" spans="1:6" x14ac:dyDescent="0.3">
      <c r="A15438">
        <v>488785</v>
      </c>
      <c r="B15438" t="s">
        <v>3387</v>
      </c>
      <c r="C15438" t="s">
        <v>3372</v>
      </c>
      <c r="D15438" t="s">
        <v>7253</v>
      </c>
      <c r="E15438" s="16">
        <v>150000</v>
      </c>
      <c r="F15438" t="s">
        <v>8397</v>
      </c>
    </row>
    <row r="15439" spans="1:6" x14ac:dyDescent="0.3">
      <c r="A15439">
        <v>586984</v>
      </c>
      <c r="B15439" t="s">
        <v>3378</v>
      </c>
      <c r="C15439" t="s">
        <v>3372</v>
      </c>
      <c r="D15439" t="s">
        <v>9725</v>
      </c>
      <c r="E15439" s="16">
        <v>400000</v>
      </c>
      <c r="F15439" t="s">
        <v>9429</v>
      </c>
    </row>
    <row r="15440" spans="1:6" x14ac:dyDescent="0.3">
      <c r="A15440">
        <v>586984</v>
      </c>
      <c r="B15440" t="s">
        <v>3378</v>
      </c>
      <c r="C15440" t="s">
        <v>3372</v>
      </c>
      <c r="D15440" t="s">
        <v>6979</v>
      </c>
      <c r="E15440" s="16">
        <v>500000</v>
      </c>
      <c r="F15440" t="s">
        <v>3372</v>
      </c>
    </row>
    <row r="15441" spans="1:6" x14ac:dyDescent="0.3">
      <c r="A15441">
        <v>586984</v>
      </c>
      <c r="B15441" t="s">
        <v>3378</v>
      </c>
      <c r="C15441" t="s">
        <v>3372</v>
      </c>
      <c r="D15441" t="s">
        <v>6842</v>
      </c>
      <c r="E15441" s="16">
        <v>500000</v>
      </c>
      <c r="F15441" t="s">
        <v>3372</v>
      </c>
    </row>
    <row r="15442" spans="1:6" x14ac:dyDescent="0.3">
      <c r="A15442">
        <v>586984</v>
      </c>
      <c r="B15442" t="s">
        <v>3378</v>
      </c>
      <c r="C15442" t="s">
        <v>3372</v>
      </c>
      <c r="D15442" t="s">
        <v>9557</v>
      </c>
      <c r="E15442" s="16">
        <v>500000</v>
      </c>
      <c r="F15442" t="s">
        <v>9359</v>
      </c>
    </row>
    <row r="15443" spans="1:6" x14ac:dyDescent="0.3">
      <c r="A15443">
        <v>586984</v>
      </c>
      <c r="B15443" t="s">
        <v>3378</v>
      </c>
      <c r="C15443" t="s">
        <v>3372</v>
      </c>
      <c r="D15443" t="s">
        <v>8556</v>
      </c>
      <c r="E15443" s="16">
        <v>300000</v>
      </c>
      <c r="F15443" t="s">
        <v>8009</v>
      </c>
    </row>
    <row r="15444" spans="1:6" x14ac:dyDescent="0.3">
      <c r="A15444">
        <v>644032</v>
      </c>
      <c r="B15444" t="s">
        <v>3435</v>
      </c>
      <c r="C15444" t="s">
        <v>3372</v>
      </c>
      <c r="D15444" t="s">
        <v>8576</v>
      </c>
      <c r="E15444" s="16">
        <v>800000</v>
      </c>
      <c r="F15444" t="s">
        <v>6858</v>
      </c>
    </row>
    <row r="15445" spans="1:6" x14ac:dyDescent="0.3">
      <c r="A15445">
        <v>644032</v>
      </c>
      <c r="B15445" t="s">
        <v>3435</v>
      </c>
      <c r="C15445" t="s">
        <v>3372</v>
      </c>
      <c r="D15445" t="s">
        <v>7859</v>
      </c>
      <c r="E15445" s="16">
        <v>2800000</v>
      </c>
      <c r="F15445" t="s">
        <v>8415</v>
      </c>
    </row>
    <row r="15446" spans="1:6" x14ac:dyDescent="0.3">
      <c r="A15446">
        <v>644032</v>
      </c>
      <c r="B15446" t="s">
        <v>3435</v>
      </c>
      <c r="C15446" t="s">
        <v>3372</v>
      </c>
      <c r="D15446" t="s">
        <v>6784</v>
      </c>
      <c r="E15446" s="16">
        <v>1000000</v>
      </c>
      <c r="F15446" t="s">
        <v>8415</v>
      </c>
    </row>
    <row r="15447" spans="1:6" x14ac:dyDescent="0.3">
      <c r="A15447">
        <v>644032</v>
      </c>
      <c r="B15447" t="s">
        <v>3435</v>
      </c>
      <c r="C15447" t="s">
        <v>3372</v>
      </c>
      <c r="D15447" t="s">
        <v>8078</v>
      </c>
      <c r="E15447" s="16">
        <v>2500000</v>
      </c>
      <c r="F15447" t="s">
        <v>8415</v>
      </c>
    </row>
    <row r="15448" spans="1:6" x14ac:dyDescent="0.3">
      <c r="A15448">
        <v>644032</v>
      </c>
      <c r="B15448" t="s">
        <v>3435</v>
      </c>
      <c r="C15448" t="s">
        <v>3372</v>
      </c>
      <c r="D15448" t="s">
        <v>8282</v>
      </c>
      <c r="E15448" s="16">
        <v>800000</v>
      </c>
      <c r="F15448" t="s">
        <v>7887</v>
      </c>
    </row>
    <row r="15449" spans="1:6" x14ac:dyDescent="0.3">
      <c r="A15449">
        <v>644032</v>
      </c>
      <c r="B15449" t="s">
        <v>3435</v>
      </c>
      <c r="C15449" t="s">
        <v>3372</v>
      </c>
      <c r="D15449" t="s">
        <v>6867</v>
      </c>
      <c r="E15449" s="16">
        <v>800000</v>
      </c>
      <c r="F15449" t="s">
        <v>6858</v>
      </c>
    </row>
    <row r="15450" spans="1:6" x14ac:dyDescent="0.3">
      <c r="A15450">
        <v>644032</v>
      </c>
      <c r="B15450" t="s">
        <v>3435</v>
      </c>
      <c r="C15450" t="s">
        <v>3372</v>
      </c>
      <c r="D15450" t="s">
        <v>6871</v>
      </c>
      <c r="E15450" s="16">
        <v>1000000</v>
      </c>
      <c r="F15450" t="s">
        <v>6858</v>
      </c>
    </row>
    <row r="15451" spans="1:6" x14ac:dyDescent="0.3">
      <c r="A15451">
        <v>644032</v>
      </c>
      <c r="B15451" t="s">
        <v>3435</v>
      </c>
      <c r="C15451" t="s">
        <v>3372</v>
      </c>
      <c r="D15451" t="s">
        <v>6979</v>
      </c>
      <c r="E15451" s="16">
        <v>2500000</v>
      </c>
      <c r="F15451" t="s">
        <v>3372</v>
      </c>
    </row>
    <row r="15452" spans="1:6" x14ac:dyDescent="0.3">
      <c r="A15452">
        <v>644032</v>
      </c>
      <c r="B15452" t="s">
        <v>3435</v>
      </c>
      <c r="C15452" t="s">
        <v>3372</v>
      </c>
      <c r="D15452" t="s">
        <v>8417</v>
      </c>
      <c r="E15452" s="16">
        <v>2800000</v>
      </c>
      <c r="F15452" t="s">
        <v>8415</v>
      </c>
    </row>
    <row r="15453" spans="1:6" x14ac:dyDescent="0.3">
      <c r="A15453">
        <v>644032</v>
      </c>
      <c r="B15453" t="s">
        <v>3435</v>
      </c>
      <c r="C15453" t="s">
        <v>3372</v>
      </c>
      <c r="D15453" t="s">
        <v>8388</v>
      </c>
      <c r="E15453" s="16">
        <v>150000</v>
      </c>
      <c r="F15453" t="s">
        <v>7934</v>
      </c>
    </row>
    <row r="15454" spans="1:6" x14ac:dyDescent="0.3">
      <c r="A15454">
        <v>644032</v>
      </c>
      <c r="B15454" t="s">
        <v>3435</v>
      </c>
      <c r="C15454" t="s">
        <v>3372</v>
      </c>
      <c r="D15454" t="s">
        <v>7334</v>
      </c>
      <c r="E15454" s="16">
        <v>3800000</v>
      </c>
      <c r="F15454" t="s">
        <v>8415</v>
      </c>
    </row>
    <row r="15455" spans="1:6" x14ac:dyDescent="0.3">
      <c r="A15455">
        <v>644032</v>
      </c>
      <c r="B15455" t="s">
        <v>3435</v>
      </c>
      <c r="C15455" t="s">
        <v>3372</v>
      </c>
      <c r="D15455" t="s">
        <v>7611</v>
      </c>
      <c r="E15455" s="16">
        <v>1500000</v>
      </c>
      <c r="F15455" t="s">
        <v>8415</v>
      </c>
    </row>
    <row r="15456" spans="1:6" x14ac:dyDescent="0.3">
      <c r="A15456">
        <v>644032</v>
      </c>
      <c r="B15456" t="s">
        <v>3435</v>
      </c>
      <c r="C15456" t="s">
        <v>3372</v>
      </c>
      <c r="D15456" t="s">
        <v>6842</v>
      </c>
      <c r="E15456" s="16">
        <v>2500000</v>
      </c>
      <c r="F15456" t="s">
        <v>3372</v>
      </c>
    </row>
    <row r="15457" spans="1:6" x14ac:dyDescent="0.3">
      <c r="A15457">
        <v>644032</v>
      </c>
      <c r="B15457" t="s">
        <v>3435</v>
      </c>
      <c r="C15457" t="s">
        <v>3372</v>
      </c>
      <c r="D15457" t="s">
        <v>7221</v>
      </c>
      <c r="E15457" s="16">
        <v>2000000</v>
      </c>
      <c r="F15457" t="s">
        <v>3372</v>
      </c>
    </row>
    <row r="15458" spans="1:6" x14ac:dyDescent="0.3">
      <c r="A15458">
        <v>644032</v>
      </c>
      <c r="B15458" t="s">
        <v>3435</v>
      </c>
      <c r="C15458" t="s">
        <v>3372</v>
      </c>
      <c r="D15458" t="s">
        <v>7694</v>
      </c>
      <c r="E15458" s="16">
        <v>3500000</v>
      </c>
      <c r="F15458" t="s">
        <v>8415</v>
      </c>
    </row>
    <row r="15459" spans="1:6" x14ac:dyDescent="0.3">
      <c r="A15459">
        <v>644032</v>
      </c>
      <c r="B15459" t="s">
        <v>3435</v>
      </c>
      <c r="C15459" t="s">
        <v>3372</v>
      </c>
      <c r="D15459" t="s">
        <v>9023</v>
      </c>
      <c r="E15459" s="16">
        <v>4000000</v>
      </c>
      <c r="F15459" t="s">
        <v>8415</v>
      </c>
    </row>
    <row r="15460" spans="1:6" x14ac:dyDescent="0.3">
      <c r="A15460">
        <v>644032</v>
      </c>
      <c r="B15460" t="s">
        <v>3435</v>
      </c>
      <c r="C15460" t="s">
        <v>3372</v>
      </c>
      <c r="D15460" t="s">
        <v>7684</v>
      </c>
      <c r="E15460" s="16">
        <v>3500000</v>
      </c>
      <c r="F15460" t="s">
        <v>8415</v>
      </c>
    </row>
    <row r="15461" spans="1:6" x14ac:dyDescent="0.3">
      <c r="A15461">
        <v>651569</v>
      </c>
      <c r="B15461" t="s">
        <v>3427</v>
      </c>
      <c r="C15461" t="s">
        <v>3372</v>
      </c>
      <c r="D15461" t="s">
        <v>9781</v>
      </c>
      <c r="E15461" s="16">
        <v>75000</v>
      </c>
      <c r="F15461" t="s">
        <v>9782</v>
      </c>
    </row>
    <row r="15462" spans="1:6" x14ac:dyDescent="0.3">
      <c r="A15462">
        <v>651569</v>
      </c>
      <c r="B15462" t="s">
        <v>3427</v>
      </c>
      <c r="C15462" t="s">
        <v>3372</v>
      </c>
      <c r="D15462" t="s">
        <v>9783</v>
      </c>
      <c r="E15462" s="16">
        <v>100000</v>
      </c>
      <c r="F15462" t="s">
        <v>9784</v>
      </c>
    </row>
    <row r="15463" spans="1:6" x14ac:dyDescent="0.3">
      <c r="A15463">
        <v>651569</v>
      </c>
      <c r="B15463" t="s">
        <v>3427</v>
      </c>
      <c r="C15463" t="s">
        <v>3372</v>
      </c>
      <c r="D15463" t="s">
        <v>9785</v>
      </c>
      <c r="E15463" s="16">
        <v>350000</v>
      </c>
      <c r="F15463" t="s">
        <v>7438</v>
      </c>
    </row>
    <row r="15464" spans="1:6" x14ac:dyDescent="0.3">
      <c r="A15464">
        <v>651569</v>
      </c>
      <c r="B15464" t="s">
        <v>3427</v>
      </c>
      <c r="C15464" t="s">
        <v>3372</v>
      </c>
      <c r="D15464" t="s">
        <v>9786</v>
      </c>
      <c r="E15464" s="16">
        <v>350000</v>
      </c>
      <c r="F15464" t="s">
        <v>7438</v>
      </c>
    </row>
    <row r="15465" spans="1:6" x14ac:dyDescent="0.3">
      <c r="A15465">
        <v>651569</v>
      </c>
      <c r="B15465" t="s">
        <v>3427</v>
      </c>
      <c r="C15465" t="s">
        <v>3372</v>
      </c>
      <c r="D15465" t="s">
        <v>7794</v>
      </c>
      <c r="E15465" s="16">
        <v>700000</v>
      </c>
      <c r="F15465" t="s">
        <v>9787</v>
      </c>
    </row>
    <row r="15466" spans="1:6" x14ac:dyDescent="0.3">
      <c r="A15466">
        <v>651569</v>
      </c>
      <c r="B15466" t="s">
        <v>3427</v>
      </c>
      <c r="C15466" t="s">
        <v>3372</v>
      </c>
      <c r="D15466" t="s">
        <v>9788</v>
      </c>
      <c r="E15466" s="16">
        <v>450000</v>
      </c>
      <c r="F15466" t="s">
        <v>7438</v>
      </c>
    </row>
    <row r="15467" spans="1:6" x14ac:dyDescent="0.3">
      <c r="A15467">
        <v>651569</v>
      </c>
      <c r="B15467" t="s">
        <v>3427</v>
      </c>
      <c r="C15467" t="s">
        <v>3372</v>
      </c>
      <c r="D15467" t="s">
        <v>9789</v>
      </c>
      <c r="E15467" s="16">
        <v>150000</v>
      </c>
      <c r="F15467" t="s">
        <v>7438</v>
      </c>
    </row>
    <row r="15468" spans="1:6" x14ac:dyDescent="0.3">
      <c r="A15468">
        <v>651569</v>
      </c>
      <c r="B15468" t="s">
        <v>3427</v>
      </c>
      <c r="C15468" t="s">
        <v>3372</v>
      </c>
      <c r="D15468" t="s">
        <v>6979</v>
      </c>
      <c r="E15468" s="16">
        <v>1500000</v>
      </c>
      <c r="F15468" t="s">
        <v>3372</v>
      </c>
    </row>
    <row r="15469" spans="1:6" x14ac:dyDescent="0.3">
      <c r="A15469">
        <v>651569</v>
      </c>
      <c r="B15469" t="s">
        <v>3427</v>
      </c>
      <c r="C15469" t="s">
        <v>3372</v>
      </c>
      <c r="D15469" t="s">
        <v>9790</v>
      </c>
      <c r="E15469" s="16">
        <v>150000</v>
      </c>
      <c r="F15469" t="s">
        <v>9784</v>
      </c>
    </row>
    <row r="15470" spans="1:6" x14ac:dyDescent="0.3">
      <c r="A15470">
        <v>651569</v>
      </c>
      <c r="B15470" t="s">
        <v>3427</v>
      </c>
      <c r="C15470" t="s">
        <v>3372</v>
      </c>
      <c r="D15470" t="s">
        <v>7282</v>
      </c>
      <c r="E15470" s="16">
        <v>1500000</v>
      </c>
      <c r="F15470" t="s">
        <v>3372</v>
      </c>
    </row>
    <row r="15471" spans="1:6" x14ac:dyDescent="0.3">
      <c r="A15471">
        <v>651569</v>
      </c>
      <c r="B15471" t="s">
        <v>3427</v>
      </c>
      <c r="C15471" t="s">
        <v>3372</v>
      </c>
      <c r="D15471" t="s">
        <v>6980</v>
      </c>
      <c r="E15471" s="16">
        <v>1500000</v>
      </c>
      <c r="F15471" t="s">
        <v>3372</v>
      </c>
    </row>
    <row r="15472" spans="1:6" x14ac:dyDescent="0.3">
      <c r="A15472">
        <v>651569</v>
      </c>
      <c r="B15472" t="s">
        <v>3427</v>
      </c>
      <c r="C15472" t="s">
        <v>3372</v>
      </c>
      <c r="D15472" t="s">
        <v>9791</v>
      </c>
      <c r="E15472" s="16">
        <v>100000</v>
      </c>
      <c r="F15472" t="s">
        <v>9782</v>
      </c>
    </row>
    <row r="15473" spans="1:6" x14ac:dyDescent="0.3">
      <c r="A15473">
        <v>651569</v>
      </c>
      <c r="B15473" t="s">
        <v>3427</v>
      </c>
      <c r="C15473" t="s">
        <v>3372</v>
      </c>
      <c r="D15473" t="s">
        <v>6842</v>
      </c>
      <c r="E15473" s="16">
        <v>2500000</v>
      </c>
      <c r="F15473" t="s">
        <v>3372</v>
      </c>
    </row>
    <row r="15474" spans="1:6" x14ac:dyDescent="0.3">
      <c r="A15474">
        <v>651569</v>
      </c>
      <c r="B15474" t="s">
        <v>3427</v>
      </c>
      <c r="C15474" t="s">
        <v>3372</v>
      </c>
      <c r="D15474" t="s">
        <v>9792</v>
      </c>
      <c r="E15474" s="16">
        <v>75000</v>
      </c>
      <c r="F15474" t="s">
        <v>9784</v>
      </c>
    </row>
    <row r="15475" spans="1:6" x14ac:dyDescent="0.3">
      <c r="A15475">
        <v>651569</v>
      </c>
      <c r="B15475" t="s">
        <v>3427</v>
      </c>
      <c r="C15475" t="s">
        <v>3372</v>
      </c>
      <c r="D15475" t="s">
        <v>8872</v>
      </c>
      <c r="E15475" s="16">
        <v>100000</v>
      </c>
      <c r="F15475" t="s">
        <v>9551</v>
      </c>
    </row>
    <row r="15476" spans="1:6" x14ac:dyDescent="0.3">
      <c r="A15476">
        <v>748382</v>
      </c>
      <c r="B15476" t="s">
        <v>3421</v>
      </c>
      <c r="C15476" t="s">
        <v>3372</v>
      </c>
      <c r="D15476" t="s">
        <v>7923</v>
      </c>
      <c r="E15476" s="16">
        <v>3800000</v>
      </c>
      <c r="F15476" t="s">
        <v>3372</v>
      </c>
    </row>
    <row r="15477" spans="1:6" x14ac:dyDescent="0.3">
      <c r="A15477">
        <v>748382</v>
      </c>
      <c r="B15477" t="s">
        <v>3421</v>
      </c>
      <c r="C15477" t="s">
        <v>3372</v>
      </c>
      <c r="D15477" t="s">
        <v>6784</v>
      </c>
      <c r="E15477" s="16">
        <v>2000000</v>
      </c>
      <c r="F15477" t="s">
        <v>7714</v>
      </c>
    </row>
    <row r="15478" spans="1:6" x14ac:dyDescent="0.3">
      <c r="A15478">
        <v>748382</v>
      </c>
      <c r="B15478" t="s">
        <v>3421</v>
      </c>
      <c r="C15478" t="s">
        <v>3372</v>
      </c>
      <c r="D15478" t="s">
        <v>7174</v>
      </c>
      <c r="E15478" s="16">
        <v>450000</v>
      </c>
      <c r="F15478" t="s">
        <v>9039</v>
      </c>
    </row>
    <row r="15479" spans="1:6" x14ac:dyDescent="0.3">
      <c r="A15479">
        <v>748382</v>
      </c>
      <c r="B15479" t="s">
        <v>3421</v>
      </c>
      <c r="C15479" t="s">
        <v>3372</v>
      </c>
      <c r="D15479" t="s">
        <v>8546</v>
      </c>
      <c r="E15479" s="16">
        <v>500000</v>
      </c>
      <c r="F15479" t="s">
        <v>9039</v>
      </c>
    </row>
    <row r="15480" spans="1:6" x14ac:dyDescent="0.3">
      <c r="A15480">
        <v>748382</v>
      </c>
      <c r="B15480" t="s">
        <v>3421</v>
      </c>
      <c r="C15480" t="s">
        <v>3372</v>
      </c>
      <c r="D15480" t="s">
        <v>6791</v>
      </c>
      <c r="E15480" s="16">
        <v>3500000</v>
      </c>
      <c r="F15480" t="s">
        <v>7714</v>
      </c>
    </row>
    <row r="15481" spans="1:6" x14ac:dyDescent="0.3">
      <c r="A15481">
        <v>748382</v>
      </c>
      <c r="B15481" t="s">
        <v>3421</v>
      </c>
      <c r="C15481" t="s">
        <v>3372</v>
      </c>
      <c r="D15481" t="s">
        <v>6794</v>
      </c>
      <c r="E15481" s="16">
        <v>3000000</v>
      </c>
      <c r="F15481" t="s">
        <v>7714</v>
      </c>
    </row>
    <row r="15482" spans="1:6" x14ac:dyDescent="0.3">
      <c r="A15482">
        <v>748382</v>
      </c>
      <c r="B15482" t="s">
        <v>3421</v>
      </c>
      <c r="C15482" t="s">
        <v>3372</v>
      </c>
      <c r="D15482" t="s">
        <v>6754</v>
      </c>
      <c r="E15482" s="16">
        <v>4000000</v>
      </c>
      <c r="F15482" t="s">
        <v>6866</v>
      </c>
    </row>
    <row r="15483" spans="1:6" x14ac:dyDescent="0.3">
      <c r="A15483">
        <v>748382</v>
      </c>
      <c r="B15483" t="s">
        <v>3421</v>
      </c>
      <c r="C15483" t="s">
        <v>3372</v>
      </c>
      <c r="D15483" t="s">
        <v>6979</v>
      </c>
      <c r="E15483" s="16">
        <v>5000000</v>
      </c>
      <c r="F15483" t="s">
        <v>3372</v>
      </c>
    </row>
    <row r="15484" spans="1:6" x14ac:dyDescent="0.3">
      <c r="A15484">
        <v>748382</v>
      </c>
      <c r="B15484" t="s">
        <v>3421</v>
      </c>
      <c r="C15484" t="s">
        <v>3372</v>
      </c>
      <c r="D15484" t="s">
        <v>9282</v>
      </c>
      <c r="E15484" s="16">
        <v>500000</v>
      </c>
      <c r="F15484" t="s">
        <v>9905</v>
      </c>
    </row>
    <row r="15485" spans="1:6" x14ac:dyDescent="0.3">
      <c r="A15485">
        <v>748382</v>
      </c>
      <c r="B15485" t="s">
        <v>3421</v>
      </c>
      <c r="C15485" t="s">
        <v>3372</v>
      </c>
      <c r="D15485" t="s">
        <v>7158</v>
      </c>
      <c r="E15485" s="16">
        <v>800000</v>
      </c>
      <c r="F15485" t="s">
        <v>9039</v>
      </c>
    </row>
    <row r="15486" spans="1:6" x14ac:dyDescent="0.3">
      <c r="A15486">
        <v>748382</v>
      </c>
      <c r="B15486" t="s">
        <v>3421</v>
      </c>
      <c r="C15486" t="s">
        <v>3372</v>
      </c>
      <c r="D15486" t="s">
        <v>6980</v>
      </c>
      <c r="E15486" s="16">
        <v>4000000</v>
      </c>
      <c r="F15486" t="s">
        <v>3372</v>
      </c>
    </row>
    <row r="15487" spans="1:6" x14ac:dyDescent="0.3">
      <c r="A15487">
        <v>748382</v>
      </c>
      <c r="B15487" t="s">
        <v>3421</v>
      </c>
      <c r="C15487" t="s">
        <v>3372</v>
      </c>
      <c r="D15487" t="s">
        <v>6842</v>
      </c>
      <c r="E15487" s="16">
        <v>3000000</v>
      </c>
      <c r="F15487" t="s">
        <v>3372</v>
      </c>
    </row>
    <row r="15488" spans="1:6" x14ac:dyDescent="0.3">
      <c r="A15488">
        <v>748382</v>
      </c>
      <c r="B15488" t="s">
        <v>3421</v>
      </c>
      <c r="C15488" t="s">
        <v>3372</v>
      </c>
      <c r="D15488" t="s">
        <v>8023</v>
      </c>
      <c r="E15488" s="16">
        <v>9000000</v>
      </c>
      <c r="F15488" t="s">
        <v>7297</v>
      </c>
    </row>
    <row r="15489" spans="1:6" x14ac:dyDescent="0.3">
      <c r="A15489">
        <v>748382</v>
      </c>
      <c r="B15489" t="s">
        <v>3421</v>
      </c>
      <c r="C15489" t="s">
        <v>3372</v>
      </c>
      <c r="D15489" t="s">
        <v>6882</v>
      </c>
      <c r="E15489" s="16">
        <v>8000000</v>
      </c>
      <c r="F15489" t="s">
        <v>7297</v>
      </c>
    </row>
    <row r="15490" spans="1:6" x14ac:dyDescent="0.3">
      <c r="A15490">
        <v>748382</v>
      </c>
      <c r="B15490" t="s">
        <v>3421</v>
      </c>
      <c r="C15490" t="s">
        <v>3372</v>
      </c>
      <c r="D15490" t="s">
        <v>6771</v>
      </c>
      <c r="E15490" s="16">
        <v>4000000</v>
      </c>
      <c r="F15490" t="s">
        <v>6866</v>
      </c>
    </row>
    <row r="15491" spans="1:6" x14ac:dyDescent="0.3">
      <c r="A15491">
        <v>860992</v>
      </c>
      <c r="B15491" t="s">
        <v>3375</v>
      </c>
      <c r="C15491" t="s">
        <v>3372</v>
      </c>
      <c r="D15491" t="s">
        <v>8832</v>
      </c>
      <c r="E15491" s="16">
        <v>1000000</v>
      </c>
      <c r="F15491" t="s">
        <v>9215</v>
      </c>
    </row>
    <row r="15492" spans="1:6" x14ac:dyDescent="0.3">
      <c r="A15492">
        <v>860992</v>
      </c>
      <c r="B15492" t="s">
        <v>3375</v>
      </c>
      <c r="C15492" t="s">
        <v>3372</v>
      </c>
      <c r="D15492" t="s">
        <v>8834</v>
      </c>
      <c r="E15492" s="16">
        <v>3000000</v>
      </c>
      <c r="F15492" t="s">
        <v>9215</v>
      </c>
    </row>
    <row r="15493" spans="1:6" x14ac:dyDescent="0.3">
      <c r="A15493">
        <v>860992</v>
      </c>
      <c r="B15493" t="s">
        <v>3375</v>
      </c>
      <c r="C15493" t="s">
        <v>3372</v>
      </c>
      <c r="D15493" t="s">
        <v>9153</v>
      </c>
      <c r="E15493" s="16">
        <v>350000</v>
      </c>
      <c r="F15493" t="s">
        <v>9942</v>
      </c>
    </row>
    <row r="15494" spans="1:6" x14ac:dyDescent="0.3">
      <c r="A15494">
        <v>860992</v>
      </c>
      <c r="B15494" t="s">
        <v>3375</v>
      </c>
      <c r="C15494" t="s">
        <v>3372</v>
      </c>
      <c r="D15494" t="s">
        <v>9512</v>
      </c>
      <c r="E15494" s="16">
        <v>6000000</v>
      </c>
      <c r="F15494" t="s">
        <v>9215</v>
      </c>
    </row>
    <row r="15495" spans="1:6" x14ac:dyDescent="0.3">
      <c r="A15495">
        <v>860992</v>
      </c>
      <c r="B15495" t="s">
        <v>3375</v>
      </c>
      <c r="C15495" t="s">
        <v>3372</v>
      </c>
      <c r="D15495" t="s">
        <v>9378</v>
      </c>
      <c r="E15495" s="16">
        <v>50000</v>
      </c>
      <c r="F15495" t="s">
        <v>9420</v>
      </c>
    </row>
    <row r="15496" spans="1:6" x14ac:dyDescent="0.3">
      <c r="A15496">
        <v>860992</v>
      </c>
      <c r="B15496" t="s">
        <v>3375</v>
      </c>
      <c r="C15496" t="s">
        <v>3372</v>
      </c>
      <c r="D15496" t="s">
        <v>9587</v>
      </c>
      <c r="E15496" s="16">
        <v>6000000</v>
      </c>
      <c r="F15496" t="s">
        <v>9215</v>
      </c>
    </row>
    <row r="15497" spans="1:6" x14ac:dyDescent="0.3">
      <c r="A15497">
        <v>860992</v>
      </c>
      <c r="B15497" t="s">
        <v>3375</v>
      </c>
      <c r="C15497" t="s">
        <v>3372</v>
      </c>
      <c r="D15497" t="s">
        <v>8317</v>
      </c>
      <c r="E15497" s="16">
        <v>4500000</v>
      </c>
      <c r="F15497" t="s">
        <v>9215</v>
      </c>
    </row>
    <row r="15498" spans="1:6" x14ac:dyDescent="0.3">
      <c r="A15498">
        <v>860992</v>
      </c>
      <c r="B15498" t="s">
        <v>3375</v>
      </c>
      <c r="C15498" t="s">
        <v>3372</v>
      </c>
      <c r="D15498" t="s">
        <v>6979</v>
      </c>
      <c r="E15498" s="16">
        <v>6000000</v>
      </c>
      <c r="F15498" t="s">
        <v>3372</v>
      </c>
    </row>
    <row r="15499" spans="1:6" x14ac:dyDescent="0.3">
      <c r="A15499">
        <v>860992</v>
      </c>
      <c r="B15499" t="s">
        <v>3375</v>
      </c>
      <c r="C15499" t="s">
        <v>3372</v>
      </c>
      <c r="D15499" t="s">
        <v>6719</v>
      </c>
      <c r="E15499" s="16">
        <v>4000000</v>
      </c>
      <c r="F15499" t="s">
        <v>9215</v>
      </c>
    </row>
    <row r="15500" spans="1:6" x14ac:dyDescent="0.3">
      <c r="A15500">
        <v>860992</v>
      </c>
      <c r="B15500" t="s">
        <v>3375</v>
      </c>
      <c r="C15500" t="s">
        <v>3372</v>
      </c>
      <c r="D15500" t="s">
        <v>6842</v>
      </c>
      <c r="E15500" s="16">
        <v>5000000</v>
      </c>
      <c r="F15500" t="s">
        <v>3372</v>
      </c>
    </row>
    <row r="15501" spans="1:6" x14ac:dyDescent="0.3">
      <c r="A15501">
        <v>860992</v>
      </c>
      <c r="B15501" t="s">
        <v>3375</v>
      </c>
      <c r="C15501" t="s">
        <v>3372</v>
      </c>
      <c r="D15501" t="s">
        <v>7505</v>
      </c>
      <c r="E15501" s="16">
        <v>3500000</v>
      </c>
      <c r="F15501" t="s">
        <v>3372</v>
      </c>
    </row>
    <row r="15502" spans="1:6" x14ac:dyDescent="0.3">
      <c r="A15502">
        <v>860992</v>
      </c>
      <c r="B15502" t="s">
        <v>3375</v>
      </c>
      <c r="C15502" t="s">
        <v>3372</v>
      </c>
      <c r="D15502" t="s">
        <v>8845</v>
      </c>
      <c r="E15502" s="16">
        <v>250000</v>
      </c>
      <c r="F15502" t="s">
        <v>9942</v>
      </c>
    </row>
    <row r="15503" spans="1:6" x14ac:dyDescent="0.3">
      <c r="A15503">
        <v>860992</v>
      </c>
      <c r="B15503" t="s">
        <v>3375</v>
      </c>
      <c r="C15503" t="s">
        <v>3372</v>
      </c>
      <c r="D15503" t="s">
        <v>8846</v>
      </c>
      <c r="E15503" s="16">
        <v>750000</v>
      </c>
      <c r="F15503" t="s">
        <v>9942</v>
      </c>
    </row>
    <row r="15504" spans="1:6" x14ac:dyDescent="0.3">
      <c r="A15504">
        <v>860992</v>
      </c>
      <c r="B15504" t="s">
        <v>3375</v>
      </c>
      <c r="C15504" t="s">
        <v>3372</v>
      </c>
      <c r="D15504" t="s">
        <v>9938</v>
      </c>
      <c r="E15504" s="16">
        <v>5000000</v>
      </c>
      <c r="F15504" t="s">
        <v>9215</v>
      </c>
    </row>
    <row r="15505" spans="1:6" x14ac:dyDescent="0.3">
      <c r="A15505">
        <v>941869</v>
      </c>
      <c r="B15505" t="s">
        <v>3400</v>
      </c>
      <c r="C15505" t="s">
        <v>3372</v>
      </c>
      <c r="D15505" t="s">
        <v>6781</v>
      </c>
      <c r="E15505" s="16">
        <v>1000000</v>
      </c>
      <c r="F15505" t="s">
        <v>6815</v>
      </c>
    </row>
    <row r="15506" spans="1:6" x14ac:dyDescent="0.3">
      <c r="A15506">
        <v>941869</v>
      </c>
      <c r="B15506" t="s">
        <v>3400</v>
      </c>
      <c r="C15506" t="s">
        <v>3372</v>
      </c>
      <c r="D15506" t="s">
        <v>6788</v>
      </c>
      <c r="E15506" s="16">
        <v>900000</v>
      </c>
      <c r="F15506" t="s">
        <v>6815</v>
      </c>
    </row>
    <row r="15507" spans="1:6" x14ac:dyDescent="0.3">
      <c r="A15507">
        <v>941869</v>
      </c>
      <c r="B15507" t="s">
        <v>3400</v>
      </c>
      <c r="C15507" t="s">
        <v>3372</v>
      </c>
      <c r="D15507" t="s">
        <v>6983</v>
      </c>
      <c r="E15507" s="16">
        <v>100000</v>
      </c>
      <c r="F15507" t="s">
        <v>8538</v>
      </c>
    </row>
    <row r="15508" spans="1:6" x14ac:dyDescent="0.3">
      <c r="A15508">
        <v>941869</v>
      </c>
      <c r="B15508" t="s">
        <v>3400</v>
      </c>
      <c r="C15508" t="s">
        <v>3372</v>
      </c>
      <c r="D15508" t="s">
        <v>6838</v>
      </c>
      <c r="E15508" s="16">
        <v>500000</v>
      </c>
      <c r="F15508" t="s">
        <v>6815</v>
      </c>
    </row>
    <row r="15509" spans="1:6" x14ac:dyDescent="0.3">
      <c r="A15509">
        <v>941869</v>
      </c>
      <c r="B15509" t="s">
        <v>3400</v>
      </c>
      <c r="C15509" t="s">
        <v>3372</v>
      </c>
      <c r="D15509" t="s">
        <v>6842</v>
      </c>
      <c r="E15509" s="16">
        <v>900000</v>
      </c>
      <c r="F15509" t="s">
        <v>3372</v>
      </c>
    </row>
    <row r="15510" spans="1:6" x14ac:dyDescent="0.3">
      <c r="A15510">
        <v>941869</v>
      </c>
      <c r="B15510" t="s">
        <v>3400</v>
      </c>
      <c r="C15510" t="s">
        <v>3372</v>
      </c>
      <c r="D15510" t="s">
        <v>9679</v>
      </c>
      <c r="E15510" s="16">
        <v>50000</v>
      </c>
      <c r="F15510" t="s">
        <v>8538</v>
      </c>
    </row>
    <row r="15511" spans="1:6" x14ac:dyDescent="0.3">
      <c r="A15511">
        <v>941869</v>
      </c>
      <c r="B15511" t="s">
        <v>3400</v>
      </c>
      <c r="C15511" t="s">
        <v>3372</v>
      </c>
      <c r="D15511" t="s">
        <v>6801</v>
      </c>
      <c r="E15511" s="16">
        <v>1000000</v>
      </c>
      <c r="F15511" t="s">
        <v>6815</v>
      </c>
    </row>
    <row r="15512" spans="1:6" x14ac:dyDescent="0.3">
      <c r="A15512">
        <v>941869</v>
      </c>
      <c r="B15512" t="s">
        <v>3400</v>
      </c>
      <c r="C15512" t="s">
        <v>3372</v>
      </c>
      <c r="D15512" t="s">
        <v>7775</v>
      </c>
      <c r="E15512" s="16">
        <v>100000</v>
      </c>
      <c r="F15512" t="s">
        <v>8538</v>
      </c>
    </row>
    <row r="15513" spans="1:6" x14ac:dyDescent="0.3">
      <c r="A15513">
        <v>941869</v>
      </c>
      <c r="B15513" t="s">
        <v>3400</v>
      </c>
      <c r="C15513" t="s">
        <v>3372</v>
      </c>
      <c r="D15513" t="s">
        <v>9235</v>
      </c>
      <c r="E15513" s="16">
        <v>100000</v>
      </c>
      <c r="F15513" t="s">
        <v>8538</v>
      </c>
    </row>
    <row r="15514" spans="1:6" x14ac:dyDescent="0.3">
      <c r="A15514">
        <v>1018259</v>
      </c>
      <c r="B15514" t="s">
        <v>3424</v>
      </c>
      <c r="C15514" t="s">
        <v>3372</v>
      </c>
      <c r="D15514" t="s">
        <v>9733</v>
      </c>
      <c r="E15514" s="16">
        <v>100000</v>
      </c>
      <c r="F15514" t="s">
        <v>8573</v>
      </c>
    </row>
    <row r="15515" spans="1:6" x14ac:dyDescent="0.3">
      <c r="A15515">
        <v>1018259</v>
      </c>
      <c r="B15515" t="s">
        <v>3424</v>
      </c>
      <c r="C15515" t="s">
        <v>3372</v>
      </c>
      <c r="D15515" t="s">
        <v>6854</v>
      </c>
      <c r="E15515" s="16">
        <v>15000000</v>
      </c>
      <c r="F15515" t="s">
        <v>7297</v>
      </c>
    </row>
    <row r="15516" spans="1:6" x14ac:dyDescent="0.3">
      <c r="A15516">
        <v>1018259</v>
      </c>
      <c r="B15516" t="s">
        <v>3424</v>
      </c>
      <c r="C15516" t="s">
        <v>3372</v>
      </c>
      <c r="D15516" t="s">
        <v>6742</v>
      </c>
      <c r="E15516" s="16">
        <v>10000000</v>
      </c>
      <c r="F15516" t="s">
        <v>7107</v>
      </c>
    </row>
    <row r="15517" spans="1:6" x14ac:dyDescent="0.3">
      <c r="A15517">
        <v>1018259</v>
      </c>
      <c r="B15517" t="s">
        <v>3424</v>
      </c>
      <c r="C15517" t="s">
        <v>3372</v>
      </c>
      <c r="D15517" t="s">
        <v>8370</v>
      </c>
      <c r="E15517" s="16">
        <v>20000000</v>
      </c>
      <c r="F15517" t="s">
        <v>7980</v>
      </c>
    </row>
    <row r="15518" spans="1:6" x14ac:dyDescent="0.3">
      <c r="A15518">
        <v>1018259</v>
      </c>
      <c r="B15518" t="s">
        <v>3424</v>
      </c>
      <c r="C15518" t="s">
        <v>3372</v>
      </c>
      <c r="D15518" t="s">
        <v>9586</v>
      </c>
      <c r="E15518" s="16">
        <v>1000000</v>
      </c>
      <c r="F15518" t="s">
        <v>8573</v>
      </c>
    </row>
    <row r="15519" spans="1:6" x14ac:dyDescent="0.3">
      <c r="A15519">
        <v>1018259</v>
      </c>
      <c r="B15519" t="s">
        <v>3424</v>
      </c>
      <c r="C15519" t="s">
        <v>3372</v>
      </c>
      <c r="D15519" t="s">
        <v>6861</v>
      </c>
      <c r="E15519" s="16">
        <v>10000000</v>
      </c>
      <c r="F15519" t="s">
        <v>7297</v>
      </c>
    </row>
    <row r="15520" spans="1:6" x14ac:dyDescent="0.3">
      <c r="A15520">
        <v>1018259</v>
      </c>
      <c r="B15520" t="s">
        <v>3424</v>
      </c>
      <c r="C15520" t="s">
        <v>3372</v>
      </c>
      <c r="D15520" t="s">
        <v>6719</v>
      </c>
      <c r="E15520" s="16">
        <v>15000000</v>
      </c>
      <c r="F15520" t="s">
        <v>7980</v>
      </c>
    </row>
    <row r="15521" spans="1:6" x14ac:dyDescent="0.3">
      <c r="A15521">
        <v>1018259</v>
      </c>
      <c r="B15521" t="s">
        <v>3424</v>
      </c>
      <c r="C15521" t="s">
        <v>3372</v>
      </c>
      <c r="D15521" t="s">
        <v>8375</v>
      </c>
      <c r="E15521" s="16">
        <v>9000000</v>
      </c>
      <c r="F15521" t="s">
        <v>7980</v>
      </c>
    </row>
    <row r="15522" spans="1:6" x14ac:dyDescent="0.3">
      <c r="A15522">
        <v>1018259</v>
      </c>
      <c r="B15522" t="s">
        <v>3424</v>
      </c>
      <c r="C15522" t="s">
        <v>3372</v>
      </c>
      <c r="D15522" t="s">
        <v>6842</v>
      </c>
      <c r="E15522" s="16">
        <v>8500000</v>
      </c>
      <c r="F15522" t="s">
        <v>3372</v>
      </c>
    </row>
    <row r="15523" spans="1:6" x14ac:dyDescent="0.3">
      <c r="A15523">
        <v>1018259</v>
      </c>
      <c r="B15523" t="s">
        <v>3424</v>
      </c>
      <c r="C15523" t="s">
        <v>3372</v>
      </c>
      <c r="D15523" t="s">
        <v>7505</v>
      </c>
      <c r="E15523" s="16">
        <v>10000000</v>
      </c>
      <c r="F15523" t="s">
        <v>3372</v>
      </c>
    </row>
    <row r="15524" spans="1:6" x14ac:dyDescent="0.3">
      <c r="A15524">
        <v>1111820</v>
      </c>
      <c r="B15524" t="s">
        <v>3432</v>
      </c>
      <c r="C15524" t="s">
        <v>3372</v>
      </c>
      <c r="D15524" t="s">
        <v>6833</v>
      </c>
      <c r="E15524" s="16">
        <v>50000</v>
      </c>
      <c r="F15524" t="s">
        <v>8296</v>
      </c>
    </row>
    <row r="15525" spans="1:6" x14ac:dyDescent="0.3">
      <c r="A15525">
        <v>1111820</v>
      </c>
      <c r="B15525" t="s">
        <v>3432</v>
      </c>
      <c r="C15525" t="s">
        <v>3372</v>
      </c>
      <c r="D15525" t="s">
        <v>6979</v>
      </c>
      <c r="E15525" s="16">
        <v>300000</v>
      </c>
      <c r="F15525" t="s">
        <v>3372</v>
      </c>
    </row>
    <row r="15526" spans="1:6" x14ac:dyDescent="0.3">
      <c r="A15526">
        <v>1111820</v>
      </c>
      <c r="B15526" t="s">
        <v>3432</v>
      </c>
      <c r="C15526" t="s">
        <v>3372</v>
      </c>
      <c r="D15526" t="s">
        <v>6980</v>
      </c>
      <c r="E15526" s="16">
        <v>150000</v>
      </c>
      <c r="F15526" t="s">
        <v>3372</v>
      </c>
    </row>
    <row r="15527" spans="1:6" x14ac:dyDescent="0.3">
      <c r="A15527">
        <v>1111820</v>
      </c>
      <c r="B15527" t="s">
        <v>3432</v>
      </c>
      <c r="C15527" t="s">
        <v>3372</v>
      </c>
      <c r="D15527" t="s">
        <v>6842</v>
      </c>
      <c r="E15527" s="16">
        <v>300000</v>
      </c>
      <c r="F15527" t="s">
        <v>3372</v>
      </c>
    </row>
    <row r="15528" spans="1:6" x14ac:dyDescent="0.3">
      <c r="A15528">
        <v>1111820</v>
      </c>
      <c r="B15528" t="s">
        <v>3432</v>
      </c>
      <c r="C15528" t="s">
        <v>3372</v>
      </c>
      <c r="D15528" t="s">
        <v>7221</v>
      </c>
      <c r="E15528" s="16">
        <v>300000</v>
      </c>
      <c r="F15528" t="s">
        <v>3372</v>
      </c>
    </row>
    <row r="15529" spans="1:6" x14ac:dyDescent="0.3">
      <c r="A15529">
        <v>1111820</v>
      </c>
      <c r="B15529" t="s">
        <v>3432</v>
      </c>
      <c r="C15529" t="s">
        <v>3372</v>
      </c>
      <c r="D15529" t="s">
        <v>9886</v>
      </c>
      <c r="E15529" s="16">
        <v>150000</v>
      </c>
      <c r="F15529" t="s">
        <v>8874</v>
      </c>
    </row>
    <row r="15530" spans="1:6" x14ac:dyDescent="0.3">
      <c r="A15530">
        <v>46580</v>
      </c>
      <c r="B15530" t="s">
        <v>4663</v>
      </c>
      <c r="C15530" t="s">
        <v>4614</v>
      </c>
      <c r="D15530" t="s">
        <v>6688</v>
      </c>
      <c r="E15530" s="16">
        <v>7500000</v>
      </c>
      <c r="F15530" t="s">
        <v>7107</v>
      </c>
    </row>
    <row r="15531" spans="1:6" x14ac:dyDescent="0.3">
      <c r="A15531">
        <v>46580</v>
      </c>
      <c r="B15531" t="s">
        <v>4663</v>
      </c>
      <c r="C15531" t="s">
        <v>4614</v>
      </c>
      <c r="D15531" t="s">
        <v>6690</v>
      </c>
      <c r="E15531" s="16">
        <v>8000000</v>
      </c>
      <c r="F15531" t="s">
        <v>7108</v>
      </c>
    </row>
    <row r="15532" spans="1:6" x14ac:dyDescent="0.3">
      <c r="A15532">
        <v>46580</v>
      </c>
      <c r="B15532" t="s">
        <v>4663</v>
      </c>
      <c r="C15532" t="s">
        <v>4614</v>
      </c>
      <c r="D15532" t="s">
        <v>7109</v>
      </c>
      <c r="E15532" s="16">
        <v>4500000</v>
      </c>
      <c r="F15532" t="s">
        <v>7110</v>
      </c>
    </row>
    <row r="15533" spans="1:6" x14ac:dyDescent="0.3">
      <c r="A15533">
        <v>46580</v>
      </c>
      <c r="B15533" t="s">
        <v>4663</v>
      </c>
      <c r="C15533" t="s">
        <v>4614</v>
      </c>
      <c r="D15533" t="s">
        <v>7084</v>
      </c>
      <c r="E15533" s="16">
        <v>1250000</v>
      </c>
      <c r="F15533" t="s">
        <v>7089</v>
      </c>
    </row>
    <row r="15534" spans="1:6" x14ac:dyDescent="0.3">
      <c r="A15534">
        <v>46580</v>
      </c>
      <c r="B15534" t="s">
        <v>4663</v>
      </c>
      <c r="C15534" t="s">
        <v>4614</v>
      </c>
      <c r="D15534" t="s">
        <v>6740</v>
      </c>
      <c r="E15534" s="16">
        <v>27000000</v>
      </c>
      <c r="F15534" t="s">
        <v>7107</v>
      </c>
    </row>
    <row r="15535" spans="1:6" x14ac:dyDescent="0.3">
      <c r="A15535">
        <v>46580</v>
      </c>
      <c r="B15535" t="s">
        <v>4663</v>
      </c>
      <c r="C15535" t="s">
        <v>4614</v>
      </c>
      <c r="D15535" t="s">
        <v>6741</v>
      </c>
      <c r="E15535" s="16">
        <v>38000000</v>
      </c>
      <c r="F15535" t="s">
        <v>7107</v>
      </c>
    </row>
    <row r="15536" spans="1:6" x14ac:dyDescent="0.3">
      <c r="A15536">
        <v>46580</v>
      </c>
      <c r="B15536" t="s">
        <v>4663</v>
      </c>
      <c r="C15536" t="s">
        <v>4614</v>
      </c>
      <c r="D15536" t="s">
        <v>6742</v>
      </c>
      <c r="E15536" s="16">
        <v>4000000</v>
      </c>
      <c r="F15536" t="s">
        <v>7107</v>
      </c>
    </row>
    <row r="15537" spans="1:6" x14ac:dyDescent="0.3">
      <c r="A15537">
        <v>46580</v>
      </c>
      <c r="B15537" t="s">
        <v>4663</v>
      </c>
      <c r="C15537" t="s">
        <v>4614</v>
      </c>
      <c r="D15537" t="s">
        <v>7111</v>
      </c>
      <c r="E15537" s="16">
        <v>800000</v>
      </c>
      <c r="F15537" t="s">
        <v>7112</v>
      </c>
    </row>
    <row r="15538" spans="1:6" x14ac:dyDescent="0.3">
      <c r="A15538">
        <v>46580</v>
      </c>
      <c r="B15538" t="s">
        <v>4663</v>
      </c>
      <c r="C15538" t="s">
        <v>4614</v>
      </c>
      <c r="D15538" t="s">
        <v>6746</v>
      </c>
      <c r="E15538" s="16">
        <v>9000000</v>
      </c>
      <c r="F15538" t="s">
        <v>7107</v>
      </c>
    </row>
    <row r="15539" spans="1:6" x14ac:dyDescent="0.3">
      <c r="A15539">
        <v>46580</v>
      </c>
      <c r="B15539" t="s">
        <v>4663</v>
      </c>
      <c r="C15539" t="s">
        <v>4614</v>
      </c>
      <c r="D15539" t="s">
        <v>7113</v>
      </c>
      <c r="E15539" s="16">
        <v>23000000</v>
      </c>
      <c r="F15539" t="s">
        <v>7107</v>
      </c>
    </row>
    <row r="15540" spans="1:6" x14ac:dyDescent="0.3">
      <c r="A15540">
        <v>46580</v>
      </c>
      <c r="B15540" t="s">
        <v>4663</v>
      </c>
      <c r="C15540" t="s">
        <v>4614</v>
      </c>
      <c r="D15540" t="s">
        <v>6700</v>
      </c>
      <c r="E15540" s="16">
        <v>30500000</v>
      </c>
      <c r="F15540" t="s">
        <v>7107</v>
      </c>
    </row>
    <row r="15541" spans="1:6" x14ac:dyDescent="0.3">
      <c r="A15541">
        <v>46580</v>
      </c>
      <c r="B15541" t="s">
        <v>4663</v>
      </c>
      <c r="C15541" t="s">
        <v>4614</v>
      </c>
      <c r="D15541" t="s">
        <v>7088</v>
      </c>
      <c r="E15541" s="16">
        <v>1000000</v>
      </c>
      <c r="F15541" t="s">
        <v>7110</v>
      </c>
    </row>
    <row r="15542" spans="1:6" x14ac:dyDescent="0.3">
      <c r="A15542">
        <v>46580</v>
      </c>
      <c r="B15542" t="s">
        <v>4663</v>
      </c>
      <c r="C15542" t="s">
        <v>4614</v>
      </c>
      <c r="D15542" t="s">
        <v>6748</v>
      </c>
      <c r="E15542" s="16">
        <v>12000000</v>
      </c>
      <c r="F15542" t="s">
        <v>7107</v>
      </c>
    </row>
    <row r="15543" spans="1:6" x14ac:dyDescent="0.3">
      <c r="A15543">
        <v>46580</v>
      </c>
      <c r="B15543" t="s">
        <v>4663</v>
      </c>
      <c r="C15543" t="s">
        <v>4614</v>
      </c>
      <c r="D15543" t="s">
        <v>6750</v>
      </c>
      <c r="E15543" s="16">
        <v>9000000</v>
      </c>
      <c r="F15543" t="s">
        <v>7107</v>
      </c>
    </row>
    <row r="15544" spans="1:6" x14ac:dyDescent="0.3">
      <c r="A15544">
        <v>46580</v>
      </c>
      <c r="B15544" t="s">
        <v>4663</v>
      </c>
      <c r="C15544" t="s">
        <v>4614</v>
      </c>
      <c r="D15544" t="s">
        <v>6751</v>
      </c>
      <c r="E15544" s="16">
        <v>32000000</v>
      </c>
      <c r="F15544" t="s">
        <v>7107</v>
      </c>
    </row>
    <row r="15545" spans="1:6" x14ac:dyDescent="0.3">
      <c r="A15545">
        <v>46580</v>
      </c>
      <c r="B15545" t="s">
        <v>4663</v>
      </c>
      <c r="C15545" t="s">
        <v>4614</v>
      </c>
      <c r="D15545" t="s">
        <v>7091</v>
      </c>
      <c r="E15545" s="16">
        <v>2500000</v>
      </c>
      <c r="F15545" t="s">
        <v>7110</v>
      </c>
    </row>
    <row r="15546" spans="1:6" x14ac:dyDescent="0.3">
      <c r="A15546">
        <v>46580</v>
      </c>
      <c r="B15546" t="s">
        <v>4663</v>
      </c>
      <c r="C15546" t="s">
        <v>4614</v>
      </c>
      <c r="D15546" t="s">
        <v>6708</v>
      </c>
      <c r="E15546" s="16">
        <v>8000000</v>
      </c>
      <c r="F15546" t="s">
        <v>7108</v>
      </c>
    </row>
    <row r="15547" spans="1:6" x14ac:dyDescent="0.3">
      <c r="A15547">
        <v>46580</v>
      </c>
      <c r="B15547" t="s">
        <v>4663</v>
      </c>
      <c r="C15547" t="s">
        <v>4614</v>
      </c>
      <c r="D15547" t="s">
        <v>7114</v>
      </c>
      <c r="E15547" s="16">
        <v>500000</v>
      </c>
      <c r="F15547" t="s">
        <v>7112</v>
      </c>
    </row>
    <row r="15548" spans="1:6" x14ac:dyDescent="0.3">
      <c r="A15548">
        <v>46580</v>
      </c>
      <c r="B15548" t="s">
        <v>4663</v>
      </c>
      <c r="C15548" t="s">
        <v>4614</v>
      </c>
      <c r="D15548" t="s">
        <v>7115</v>
      </c>
      <c r="E15548" s="16">
        <v>750000</v>
      </c>
      <c r="F15548" t="s">
        <v>7112</v>
      </c>
    </row>
    <row r="15549" spans="1:6" x14ac:dyDescent="0.3">
      <c r="A15549">
        <v>46580</v>
      </c>
      <c r="B15549" t="s">
        <v>4663</v>
      </c>
      <c r="C15549" t="s">
        <v>4614</v>
      </c>
      <c r="D15549" t="s">
        <v>6754</v>
      </c>
      <c r="E15549" s="16">
        <v>6000000</v>
      </c>
      <c r="F15549" t="s">
        <v>7107</v>
      </c>
    </row>
    <row r="15550" spans="1:6" x14ac:dyDescent="0.3">
      <c r="A15550">
        <v>46580</v>
      </c>
      <c r="B15550" t="s">
        <v>4663</v>
      </c>
      <c r="C15550" t="s">
        <v>4614</v>
      </c>
      <c r="D15550" t="s">
        <v>6755</v>
      </c>
      <c r="E15550" s="16">
        <v>5000000</v>
      </c>
      <c r="F15550" t="s">
        <v>7107</v>
      </c>
    </row>
    <row r="15551" spans="1:6" x14ac:dyDescent="0.3">
      <c r="A15551">
        <v>46580</v>
      </c>
      <c r="B15551" t="s">
        <v>4663</v>
      </c>
      <c r="C15551" t="s">
        <v>4614</v>
      </c>
      <c r="D15551" t="s">
        <v>7004</v>
      </c>
      <c r="E15551" s="16">
        <v>35000000</v>
      </c>
      <c r="F15551" t="s">
        <v>7107</v>
      </c>
    </row>
    <row r="15552" spans="1:6" x14ac:dyDescent="0.3">
      <c r="A15552">
        <v>46580</v>
      </c>
      <c r="B15552" t="s">
        <v>4663</v>
      </c>
      <c r="C15552" t="s">
        <v>4614</v>
      </c>
      <c r="D15552" t="s">
        <v>6926</v>
      </c>
      <c r="E15552" s="16">
        <v>27000000</v>
      </c>
      <c r="F15552" t="s">
        <v>7107</v>
      </c>
    </row>
    <row r="15553" spans="1:6" x14ac:dyDescent="0.3">
      <c r="A15553">
        <v>46580</v>
      </c>
      <c r="B15553" t="s">
        <v>4663</v>
      </c>
      <c r="C15553" t="s">
        <v>4614</v>
      </c>
      <c r="D15553" t="s">
        <v>6756</v>
      </c>
      <c r="E15553" s="16">
        <v>38000000</v>
      </c>
      <c r="F15553" t="s">
        <v>7107</v>
      </c>
    </row>
    <row r="15554" spans="1:6" x14ac:dyDescent="0.3">
      <c r="A15554">
        <v>46580</v>
      </c>
      <c r="B15554" t="s">
        <v>4663</v>
      </c>
      <c r="C15554" t="s">
        <v>4614</v>
      </c>
      <c r="D15554" t="s">
        <v>6757</v>
      </c>
      <c r="E15554" s="16">
        <v>35000000</v>
      </c>
      <c r="F15554" t="s">
        <v>7107</v>
      </c>
    </row>
    <row r="15555" spans="1:6" x14ac:dyDescent="0.3">
      <c r="A15555">
        <v>46580</v>
      </c>
      <c r="B15555" t="s">
        <v>4663</v>
      </c>
      <c r="C15555" t="s">
        <v>4614</v>
      </c>
      <c r="D15555" t="s">
        <v>6758</v>
      </c>
      <c r="E15555" s="16">
        <v>15000000</v>
      </c>
      <c r="F15555" t="s">
        <v>7107</v>
      </c>
    </row>
    <row r="15556" spans="1:6" x14ac:dyDescent="0.3">
      <c r="A15556">
        <v>46580</v>
      </c>
      <c r="B15556" t="s">
        <v>4663</v>
      </c>
      <c r="C15556" t="s">
        <v>4614</v>
      </c>
      <c r="D15556" t="s">
        <v>6759</v>
      </c>
      <c r="E15556" s="16">
        <v>3000000</v>
      </c>
      <c r="F15556" t="s">
        <v>7107</v>
      </c>
    </row>
    <row r="15557" spans="1:6" x14ac:dyDescent="0.3">
      <c r="A15557">
        <v>46580</v>
      </c>
      <c r="B15557" t="s">
        <v>4663</v>
      </c>
      <c r="C15557" t="s">
        <v>4614</v>
      </c>
      <c r="D15557" t="s">
        <v>6761</v>
      </c>
      <c r="E15557" s="16">
        <v>4000000</v>
      </c>
      <c r="F15557" t="s">
        <v>7107</v>
      </c>
    </row>
    <row r="15558" spans="1:6" x14ac:dyDescent="0.3">
      <c r="A15558">
        <v>46580</v>
      </c>
      <c r="B15558" t="s">
        <v>4663</v>
      </c>
      <c r="C15558" t="s">
        <v>4614</v>
      </c>
      <c r="D15558" t="s">
        <v>6762</v>
      </c>
      <c r="E15558" s="16">
        <v>8000000</v>
      </c>
      <c r="F15558" t="s">
        <v>7107</v>
      </c>
    </row>
    <row r="15559" spans="1:6" x14ac:dyDescent="0.3">
      <c r="A15559">
        <v>46580</v>
      </c>
      <c r="B15559" t="s">
        <v>4663</v>
      </c>
      <c r="C15559" t="s">
        <v>4614</v>
      </c>
      <c r="D15559" t="s">
        <v>6763</v>
      </c>
      <c r="E15559" s="16">
        <v>9000000</v>
      </c>
      <c r="F15559" t="s">
        <v>7107</v>
      </c>
    </row>
    <row r="15560" spans="1:6" x14ac:dyDescent="0.3">
      <c r="A15560">
        <v>46580</v>
      </c>
      <c r="B15560" t="s">
        <v>4663</v>
      </c>
      <c r="C15560" t="s">
        <v>4614</v>
      </c>
      <c r="D15560" t="s">
        <v>6765</v>
      </c>
      <c r="E15560" s="16">
        <v>18000000</v>
      </c>
      <c r="F15560" t="s">
        <v>7107</v>
      </c>
    </row>
    <row r="15561" spans="1:6" x14ac:dyDescent="0.3">
      <c r="A15561">
        <v>46580</v>
      </c>
      <c r="B15561" t="s">
        <v>4663</v>
      </c>
      <c r="C15561" t="s">
        <v>4614</v>
      </c>
      <c r="D15561" t="s">
        <v>6767</v>
      </c>
      <c r="E15561" s="16">
        <v>32000000</v>
      </c>
      <c r="F15561" t="s">
        <v>7107</v>
      </c>
    </row>
    <row r="15562" spans="1:6" x14ac:dyDescent="0.3">
      <c r="A15562">
        <v>46580</v>
      </c>
      <c r="B15562" t="s">
        <v>4663</v>
      </c>
      <c r="C15562" t="s">
        <v>4614</v>
      </c>
      <c r="D15562" t="s">
        <v>7116</v>
      </c>
      <c r="E15562" s="16">
        <v>1000000</v>
      </c>
      <c r="F15562" t="s">
        <v>7112</v>
      </c>
    </row>
    <row r="15563" spans="1:6" x14ac:dyDescent="0.3">
      <c r="A15563">
        <v>46580</v>
      </c>
      <c r="B15563" t="s">
        <v>4663</v>
      </c>
      <c r="C15563" t="s">
        <v>4614</v>
      </c>
      <c r="D15563" t="s">
        <v>7102</v>
      </c>
      <c r="E15563" s="16">
        <v>28000000</v>
      </c>
      <c r="F15563" t="s">
        <v>7107</v>
      </c>
    </row>
    <row r="15564" spans="1:6" x14ac:dyDescent="0.3">
      <c r="A15564">
        <v>46580</v>
      </c>
      <c r="B15564" t="s">
        <v>4663</v>
      </c>
      <c r="C15564" t="s">
        <v>4614</v>
      </c>
      <c r="D15564" t="s">
        <v>6770</v>
      </c>
      <c r="E15564" s="16">
        <v>15000000</v>
      </c>
      <c r="F15564" t="s">
        <v>7107</v>
      </c>
    </row>
    <row r="15565" spans="1:6" x14ac:dyDescent="0.3">
      <c r="A15565">
        <v>46580</v>
      </c>
      <c r="B15565" t="s">
        <v>4663</v>
      </c>
      <c r="C15565" t="s">
        <v>4614</v>
      </c>
      <c r="D15565" t="s">
        <v>7104</v>
      </c>
      <c r="E15565" s="16">
        <v>250000</v>
      </c>
      <c r="F15565" t="s">
        <v>7089</v>
      </c>
    </row>
    <row r="15566" spans="1:6" x14ac:dyDescent="0.3">
      <c r="A15566">
        <v>46580</v>
      </c>
      <c r="B15566" t="s">
        <v>4663</v>
      </c>
      <c r="C15566" t="s">
        <v>4614</v>
      </c>
      <c r="D15566" t="s">
        <v>6771</v>
      </c>
      <c r="E15566" s="16">
        <v>5000000</v>
      </c>
      <c r="F15566" t="s">
        <v>7107</v>
      </c>
    </row>
    <row r="15567" spans="1:6" x14ac:dyDescent="0.3">
      <c r="A15567">
        <v>46580</v>
      </c>
      <c r="B15567" t="s">
        <v>4663</v>
      </c>
      <c r="C15567" t="s">
        <v>4614</v>
      </c>
      <c r="D15567" t="s">
        <v>7117</v>
      </c>
      <c r="E15567" s="16">
        <v>250000</v>
      </c>
      <c r="F15567" t="s">
        <v>7112</v>
      </c>
    </row>
    <row r="15568" spans="1:6" x14ac:dyDescent="0.3">
      <c r="A15568">
        <v>46580</v>
      </c>
      <c r="B15568" t="s">
        <v>4663</v>
      </c>
      <c r="C15568" t="s">
        <v>4614</v>
      </c>
      <c r="D15568" t="s">
        <v>7106</v>
      </c>
      <c r="E15568" s="16">
        <v>500000</v>
      </c>
      <c r="F15568" t="s">
        <v>7089</v>
      </c>
    </row>
    <row r="15569" spans="1:6" x14ac:dyDescent="0.3">
      <c r="A15569">
        <v>55089</v>
      </c>
      <c r="B15569" t="s">
        <v>4613</v>
      </c>
      <c r="C15569" t="s">
        <v>4614</v>
      </c>
      <c r="D15569" t="s">
        <v>6690</v>
      </c>
      <c r="E15569" s="16">
        <v>5500000</v>
      </c>
      <c r="F15569" t="s">
        <v>7107</v>
      </c>
    </row>
    <row r="15570" spans="1:6" x14ac:dyDescent="0.3">
      <c r="A15570">
        <v>55089</v>
      </c>
      <c r="B15570" t="s">
        <v>4613</v>
      </c>
      <c r="C15570" t="s">
        <v>4614</v>
      </c>
      <c r="D15570" t="s">
        <v>6738</v>
      </c>
      <c r="E15570" s="16">
        <v>8000000</v>
      </c>
      <c r="F15570" t="s">
        <v>7107</v>
      </c>
    </row>
    <row r="15571" spans="1:6" x14ac:dyDescent="0.3">
      <c r="A15571">
        <v>55089</v>
      </c>
      <c r="B15571" t="s">
        <v>4613</v>
      </c>
      <c r="C15571" t="s">
        <v>4614</v>
      </c>
      <c r="D15571" t="s">
        <v>6740</v>
      </c>
      <c r="E15571" s="16">
        <v>10000000</v>
      </c>
      <c r="F15571" t="s">
        <v>7107</v>
      </c>
    </row>
    <row r="15572" spans="1:6" x14ac:dyDescent="0.3">
      <c r="A15572">
        <v>55089</v>
      </c>
      <c r="B15572" t="s">
        <v>4613</v>
      </c>
      <c r="C15572" t="s">
        <v>4614</v>
      </c>
      <c r="D15572" t="s">
        <v>6741</v>
      </c>
      <c r="E15572" s="16">
        <v>8000000</v>
      </c>
      <c r="F15572" t="s">
        <v>7107</v>
      </c>
    </row>
    <row r="15573" spans="1:6" x14ac:dyDescent="0.3">
      <c r="A15573">
        <v>55089</v>
      </c>
      <c r="B15573" t="s">
        <v>4613</v>
      </c>
      <c r="C15573" t="s">
        <v>4614</v>
      </c>
      <c r="D15573" t="s">
        <v>6742</v>
      </c>
      <c r="E15573" s="16">
        <v>3000000</v>
      </c>
      <c r="F15573" t="s">
        <v>7107</v>
      </c>
    </row>
    <row r="15574" spans="1:6" x14ac:dyDescent="0.3">
      <c r="A15574">
        <v>55089</v>
      </c>
      <c r="B15574" t="s">
        <v>4613</v>
      </c>
      <c r="C15574" t="s">
        <v>4614</v>
      </c>
      <c r="D15574" t="s">
        <v>6746</v>
      </c>
      <c r="E15574" s="16">
        <v>5500000</v>
      </c>
      <c r="F15574" t="s">
        <v>7107</v>
      </c>
    </row>
    <row r="15575" spans="1:6" x14ac:dyDescent="0.3">
      <c r="A15575">
        <v>55089</v>
      </c>
      <c r="B15575" t="s">
        <v>4613</v>
      </c>
      <c r="C15575" t="s">
        <v>4614</v>
      </c>
      <c r="D15575" t="s">
        <v>6700</v>
      </c>
      <c r="E15575" s="16">
        <v>5500000</v>
      </c>
      <c r="F15575" t="s">
        <v>7107</v>
      </c>
    </row>
    <row r="15576" spans="1:6" x14ac:dyDescent="0.3">
      <c r="A15576">
        <v>55089</v>
      </c>
      <c r="B15576" t="s">
        <v>4613</v>
      </c>
      <c r="C15576" t="s">
        <v>4614</v>
      </c>
      <c r="D15576" t="s">
        <v>7174</v>
      </c>
      <c r="E15576" s="16">
        <v>5000000</v>
      </c>
      <c r="F15576" t="s">
        <v>7107</v>
      </c>
    </row>
    <row r="15577" spans="1:6" x14ac:dyDescent="0.3">
      <c r="A15577">
        <v>55089</v>
      </c>
      <c r="B15577" t="s">
        <v>4613</v>
      </c>
      <c r="C15577" t="s">
        <v>4614</v>
      </c>
      <c r="D15577" t="s">
        <v>6748</v>
      </c>
      <c r="E15577" s="16">
        <v>4500000</v>
      </c>
      <c r="F15577" t="s">
        <v>7107</v>
      </c>
    </row>
    <row r="15578" spans="1:6" x14ac:dyDescent="0.3">
      <c r="A15578">
        <v>55089</v>
      </c>
      <c r="B15578" t="s">
        <v>4613</v>
      </c>
      <c r="C15578" t="s">
        <v>4614</v>
      </c>
      <c r="D15578" t="s">
        <v>7197</v>
      </c>
      <c r="E15578" s="16">
        <v>200000</v>
      </c>
      <c r="F15578" t="s">
        <v>7198</v>
      </c>
    </row>
    <row r="15579" spans="1:6" x14ac:dyDescent="0.3">
      <c r="A15579">
        <v>55089</v>
      </c>
      <c r="B15579" t="s">
        <v>4613</v>
      </c>
      <c r="C15579" t="s">
        <v>4614</v>
      </c>
      <c r="D15579" t="s">
        <v>6750</v>
      </c>
      <c r="E15579" s="16">
        <v>4500000</v>
      </c>
      <c r="F15579" t="s">
        <v>7107</v>
      </c>
    </row>
    <row r="15580" spans="1:6" x14ac:dyDescent="0.3">
      <c r="A15580">
        <v>55089</v>
      </c>
      <c r="B15580" t="s">
        <v>4613</v>
      </c>
      <c r="C15580" t="s">
        <v>4614</v>
      </c>
      <c r="D15580" t="s">
        <v>6751</v>
      </c>
      <c r="E15580" s="16">
        <v>5500000</v>
      </c>
      <c r="F15580" t="s">
        <v>7107</v>
      </c>
    </row>
    <row r="15581" spans="1:6" x14ac:dyDescent="0.3">
      <c r="A15581">
        <v>55089</v>
      </c>
      <c r="B15581" t="s">
        <v>4613</v>
      </c>
      <c r="C15581" t="s">
        <v>4614</v>
      </c>
      <c r="D15581" t="s">
        <v>6752</v>
      </c>
      <c r="E15581" s="16">
        <v>8000000</v>
      </c>
      <c r="F15581" t="s">
        <v>7107</v>
      </c>
    </row>
    <row r="15582" spans="1:6" x14ac:dyDescent="0.3">
      <c r="A15582">
        <v>55089</v>
      </c>
      <c r="B15582" t="s">
        <v>4613</v>
      </c>
      <c r="C15582" t="s">
        <v>4614</v>
      </c>
      <c r="D15582" t="s">
        <v>6863</v>
      </c>
      <c r="E15582" s="16">
        <v>2000000</v>
      </c>
      <c r="F15582" t="s">
        <v>7198</v>
      </c>
    </row>
    <row r="15583" spans="1:6" x14ac:dyDescent="0.3">
      <c r="A15583">
        <v>55089</v>
      </c>
      <c r="B15583" t="s">
        <v>4613</v>
      </c>
      <c r="C15583" t="s">
        <v>4614</v>
      </c>
      <c r="D15583" t="s">
        <v>6864</v>
      </c>
      <c r="E15583" s="16">
        <v>5000000</v>
      </c>
      <c r="F15583" t="s">
        <v>7198</v>
      </c>
    </row>
    <row r="15584" spans="1:6" x14ac:dyDescent="0.3">
      <c r="A15584">
        <v>55089</v>
      </c>
      <c r="B15584" t="s">
        <v>4613</v>
      </c>
      <c r="C15584" t="s">
        <v>4614</v>
      </c>
      <c r="D15584" t="s">
        <v>6865</v>
      </c>
      <c r="E15584" s="16">
        <v>400000</v>
      </c>
      <c r="F15584" t="s">
        <v>7198</v>
      </c>
    </row>
    <row r="15585" spans="1:6" x14ac:dyDescent="0.3">
      <c r="A15585">
        <v>55089</v>
      </c>
      <c r="B15585" t="s">
        <v>4613</v>
      </c>
      <c r="C15585" t="s">
        <v>4614</v>
      </c>
      <c r="D15585" t="s">
        <v>6754</v>
      </c>
      <c r="E15585" s="16">
        <v>4000000</v>
      </c>
      <c r="F15585" t="s">
        <v>7107</v>
      </c>
    </row>
    <row r="15586" spans="1:6" x14ac:dyDescent="0.3">
      <c r="A15586">
        <v>55089</v>
      </c>
      <c r="B15586" t="s">
        <v>4613</v>
      </c>
      <c r="C15586" t="s">
        <v>4614</v>
      </c>
      <c r="D15586" t="s">
        <v>6755</v>
      </c>
      <c r="E15586" s="16">
        <v>5500000</v>
      </c>
      <c r="F15586" t="s">
        <v>7107</v>
      </c>
    </row>
    <row r="15587" spans="1:6" x14ac:dyDescent="0.3">
      <c r="A15587">
        <v>55089</v>
      </c>
      <c r="B15587" t="s">
        <v>4613</v>
      </c>
      <c r="C15587" t="s">
        <v>4614</v>
      </c>
      <c r="D15587" t="s">
        <v>6756</v>
      </c>
      <c r="E15587" s="16">
        <v>7000000</v>
      </c>
      <c r="F15587" t="s">
        <v>7107</v>
      </c>
    </row>
    <row r="15588" spans="1:6" x14ac:dyDescent="0.3">
      <c r="A15588">
        <v>55089</v>
      </c>
      <c r="B15588" t="s">
        <v>4613</v>
      </c>
      <c r="C15588" t="s">
        <v>4614</v>
      </c>
      <c r="D15588" t="s">
        <v>7199</v>
      </c>
      <c r="E15588" s="16">
        <v>3000000</v>
      </c>
      <c r="F15588" t="s">
        <v>7198</v>
      </c>
    </row>
    <row r="15589" spans="1:6" x14ac:dyDescent="0.3">
      <c r="A15589">
        <v>55089</v>
      </c>
      <c r="B15589" t="s">
        <v>4613</v>
      </c>
      <c r="C15589" t="s">
        <v>4614</v>
      </c>
      <c r="D15589" t="s">
        <v>7200</v>
      </c>
      <c r="E15589" s="16">
        <v>100000</v>
      </c>
      <c r="F15589" t="s">
        <v>7201</v>
      </c>
    </row>
    <row r="15590" spans="1:6" x14ac:dyDescent="0.3">
      <c r="A15590">
        <v>55089</v>
      </c>
      <c r="B15590" t="s">
        <v>4613</v>
      </c>
      <c r="C15590" t="s">
        <v>4614</v>
      </c>
      <c r="D15590" t="s">
        <v>6757</v>
      </c>
      <c r="E15590" s="16">
        <v>10000000</v>
      </c>
      <c r="F15590" t="s">
        <v>7107</v>
      </c>
    </row>
    <row r="15591" spans="1:6" x14ac:dyDescent="0.3">
      <c r="A15591">
        <v>55089</v>
      </c>
      <c r="B15591" t="s">
        <v>4613</v>
      </c>
      <c r="C15591" t="s">
        <v>4614</v>
      </c>
      <c r="D15591" t="s">
        <v>6758</v>
      </c>
      <c r="E15591" s="16">
        <v>7000000</v>
      </c>
      <c r="F15591" t="s">
        <v>7107</v>
      </c>
    </row>
    <row r="15592" spans="1:6" x14ac:dyDescent="0.3">
      <c r="A15592">
        <v>55089</v>
      </c>
      <c r="B15592" t="s">
        <v>4613</v>
      </c>
      <c r="C15592" t="s">
        <v>4614</v>
      </c>
      <c r="D15592" t="s">
        <v>7202</v>
      </c>
      <c r="E15592" s="16">
        <v>50000</v>
      </c>
      <c r="F15592" t="s">
        <v>7201</v>
      </c>
    </row>
    <row r="15593" spans="1:6" x14ac:dyDescent="0.3">
      <c r="A15593">
        <v>55089</v>
      </c>
      <c r="B15593" t="s">
        <v>4613</v>
      </c>
      <c r="C15593" t="s">
        <v>4614</v>
      </c>
      <c r="D15593" t="s">
        <v>6759</v>
      </c>
      <c r="E15593" s="16">
        <v>3000000</v>
      </c>
      <c r="F15593" t="s">
        <v>7107</v>
      </c>
    </row>
    <row r="15594" spans="1:6" x14ac:dyDescent="0.3">
      <c r="A15594">
        <v>55089</v>
      </c>
      <c r="B15594" t="s">
        <v>4613</v>
      </c>
      <c r="C15594" t="s">
        <v>4614</v>
      </c>
      <c r="D15594" t="s">
        <v>6761</v>
      </c>
      <c r="E15594" s="16">
        <v>3000000</v>
      </c>
      <c r="F15594" t="s">
        <v>7107</v>
      </c>
    </row>
    <row r="15595" spans="1:6" x14ac:dyDescent="0.3">
      <c r="A15595">
        <v>55089</v>
      </c>
      <c r="B15595" t="s">
        <v>4613</v>
      </c>
      <c r="C15595" t="s">
        <v>4614</v>
      </c>
      <c r="D15595" t="s">
        <v>6762</v>
      </c>
      <c r="E15595" s="16">
        <v>4000000</v>
      </c>
      <c r="F15595" t="s">
        <v>7107</v>
      </c>
    </row>
    <row r="15596" spans="1:6" x14ac:dyDescent="0.3">
      <c r="A15596">
        <v>55089</v>
      </c>
      <c r="B15596" t="s">
        <v>4613</v>
      </c>
      <c r="C15596" t="s">
        <v>4614</v>
      </c>
      <c r="D15596" t="s">
        <v>6763</v>
      </c>
      <c r="E15596" s="16">
        <v>5500000</v>
      </c>
      <c r="F15596" t="s">
        <v>7107</v>
      </c>
    </row>
    <row r="15597" spans="1:6" x14ac:dyDescent="0.3">
      <c r="A15597">
        <v>55089</v>
      </c>
      <c r="B15597" t="s">
        <v>4613</v>
      </c>
      <c r="C15597" t="s">
        <v>4614</v>
      </c>
      <c r="D15597" t="s">
        <v>6765</v>
      </c>
      <c r="E15597" s="16">
        <v>5000000</v>
      </c>
      <c r="F15597" t="s">
        <v>7107</v>
      </c>
    </row>
    <row r="15598" spans="1:6" x14ac:dyDescent="0.3">
      <c r="A15598">
        <v>55089</v>
      </c>
      <c r="B15598" t="s">
        <v>4613</v>
      </c>
      <c r="C15598" t="s">
        <v>4614</v>
      </c>
      <c r="D15598" t="s">
        <v>6879</v>
      </c>
      <c r="E15598" s="16">
        <v>4000000</v>
      </c>
      <c r="F15598" t="s">
        <v>7198</v>
      </c>
    </row>
    <row r="15599" spans="1:6" x14ac:dyDescent="0.3">
      <c r="A15599">
        <v>55089</v>
      </c>
      <c r="B15599" t="s">
        <v>4613</v>
      </c>
      <c r="C15599" t="s">
        <v>4614</v>
      </c>
      <c r="D15599" t="s">
        <v>7203</v>
      </c>
      <c r="E15599" s="16">
        <v>1000000</v>
      </c>
      <c r="F15599" t="s">
        <v>7198</v>
      </c>
    </row>
    <row r="15600" spans="1:6" x14ac:dyDescent="0.3">
      <c r="A15600">
        <v>55089</v>
      </c>
      <c r="B15600" t="s">
        <v>4613</v>
      </c>
      <c r="C15600" t="s">
        <v>4614</v>
      </c>
      <c r="D15600" t="s">
        <v>7204</v>
      </c>
      <c r="E15600" s="16">
        <v>750000</v>
      </c>
      <c r="F15600" t="s">
        <v>7198</v>
      </c>
    </row>
    <row r="15601" spans="1:6" x14ac:dyDescent="0.3">
      <c r="A15601">
        <v>55089</v>
      </c>
      <c r="B15601" t="s">
        <v>4613</v>
      </c>
      <c r="C15601" t="s">
        <v>4614</v>
      </c>
      <c r="D15601" t="s">
        <v>6770</v>
      </c>
      <c r="E15601" s="16">
        <v>8000000</v>
      </c>
      <c r="F15601" t="s">
        <v>7107</v>
      </c>
    </row>
    <row r="15602" spans="1:6" x14ac:dyDescent="0.3">
      <c r="A15602">
        <v>55089</v>
      </c>
      <c r="B15602" t="s">
        <v>4613</v>
      </c>
      <c r="C15602" t="s">
        <v>4614</v>
      </c>
      <c r="D15602" t="s">
        <v>6771</v>
      </c>
      <c r="E15602" s="16">
        <v>3000000</v>
      </c>
      <c r="F15602" t="s">
        <v>7107</v>
      </c>
    </row>
    <row r="15603" spans="1:6" x14ac:dyDescent="0.3">
      <c r="A15603">
        <v>55089</v>
      </c>
      <c r="B15603" t="s">
        <v>4613</v>
      </c>
      <c r="C15603" t="s">
        <v>4614</v>
      </c>
      <c r="D15603" t="s">
        <v>6883</v>
      </c>
      <c r="E15603" s="16">
        <v>4000000</v>
      </c>
      <c r="F15603" t="s">
        <v>7198</v>
      </c>
    </row>
    <row r="15604" spans="1:6" x14ac:dyDescent="0.3">
      <c r="A15604">
        <v>55089</v>
      </c>
      <c r="B15604" t="s">
        <v>4613</v>
      </c>
      <c r="C15604" t="s">
        <v>4614</v>
      </c>
      <c r="D15604" t="s">
        <v>6884</v>
      </c>
      <c r="E15604" s="16">
        <v>5000000</v>
      </c>
      <c r="F15604" t="s">
        <v>7198</v>
      </c>
    </row>
    <row r="15605" spans="1:6" x14ac:dyDescent="0.3">
      <c r="A15605">
        <v>55089</v>
      </c>
      <c r="B15605" t="s">
        <v>4613</v>
      </c>
      <c r="C15605" t="s">
        <v>4614</v>
      </c>
      <c r="D15605" t="s">
        <v>6772</v>
      </c>
      <c r="E15605" s="16">
        <v>7000000</v>
      </c>
      <c r="F15605" t="s">
        <v>7198</v>
      </c>
    </row>
    <row r="15606" spans="1:6" x14ac:dyDescent="0.3">
      <c r="A15606">
        <v>157672</v>
      </c>
      <c r="B15606" t="s">
        <v>4624</v>
      </c>
      <c r="C15606" t="s">
        <v>4614</v>
      </c>
      <c r="D15606" t="s">
        <v>8140</v>
      </c>
      <c r="E15606" s="16">
        <v>250000</v>
      </c>
      <c r="F15606" t="s">
        <v>7482</v>
      </c>
    </row>
    <row r="15607" spans="1:6" x14ac:dyDescent="0.3">
      <c r="A15607">
        <v>157672</v>
      </c>
      <c r="B15607" t="s">
        <v>4624</v>
      </c>
      <c r="C15607" t="s">
        <v>4614</v>
      </c>
      <c r="D15607" t="s">
        <v>7481</v>
      </c>
      <c r="E15607" s="16">
        <v>600000</v>
      </c>
      <c r="F15607" t="s">
        <v>7482</v>
      </c>
    </row>
    <row r="15608" spans="1:6" x14ac:dyDescent="0.3">
      <c r="A15608">
        <v>157672</v>
      </c>
      <c r="B15608" t="s">
        <v>4624</v>
      </c>
      <c r="C15608" t="s">
        <v>4614</v>
      </c>
      <c r="D15608" t="s">
        <v>6697</v>
      </c>
      <c r="E15608" s="16">
        <v>9000000</v>
      </c>
      <c r="F15608" t="s">
        <v>7497</v>
      </c>
    </row>
    <row r="15609" spans="1:6" x14ac:dyDescent="0.3">
      <c r="A15609">
        <v>157672</v>
      </c>
      <c r="B15609" t="s">
        <v>4624</v>
      </c>
      <c r="C15609" t="s">
        <v>4614</v>
      </c>
      <c r="D15609" t="s">
        <v>8003</v>
      </c>
      <c r="E15609" s="16">
        <v>100000</v>
      </c>
      <c r="F15609" t="s">
        <v>7482</v>
      </c>
    </row>
    <row r="15610" spans="1:6" x14ac:dyDescent="0.3">
      <c r="A15610">
        <v>157672</v>
      </c>
      <c r="B15610" t="s">
        <v>4624</v>
      </c>
      <c r="C15610" t="s">
        <v>4614</v>
      </c>
      <c r="D15610" t="s">
        <v>8141</v>
      </c>
      <c r="E15610" s="16">
        <v>2000000</v>
      </c>
      <c r="F15610" t="s">
        <v>8142</v>
      </c>
    </row>
    <row r="15611" spans="1:6" x14ac:dyDescent="0.3">
      <c r="A15611">
        <v>157672</v>
      </c>
      <c r="B15611" t="s">
        <v>4624</v>
      </c>
      <c r="C15611" t="s">
        <v>4614</v>
      </c>
      <c r="D15611" t="s">
        <v>6700</v>
      </c>
      <c r="E15611" s="16">
        <v>1600000</v>
      </c>
      <c r="F15611" t="s">
        <v>8142</v>
      </c>
    </row>
    <row r="15612" spans="1:6" x14ac:dyDescent="0.3">
      <c r="A15612">
        <v>157672</v>
      </c>
      <c r="B15612" t="s">
        <v>4624</v>
      </c>
      <c r="C15612" t="s">
        <v>4614</v>
      </c>
      <c r="D15612" t="s">
        <v>7486</v>
      </c>
      <c r="E15612" s="16">
        <v>500000</v>
      </c>
      <c r="F15612" t="s">
        <v>7482</v>
      </c>
    </row>
    <row r="15613" spans="1:6" x14ac:dyDescent="0.3">
      <c r="A15613">
        <v>157672</v>
      </c>
      <c r="B15613" t="s">
        <v>4624</v>
      </c>
      <c r="C15613" t="s">
        <v>4614</v>
      </c>
      <c r="D15613" t="s">
        <v>8143</v>
      </c>
      <c r="E15613" s="16">
        <v>2000000</v>
      </c>
      <c r="F15613" t="s">
        <v>8142</v>
      </c>
    </row>
    <row r="15614" spans="1:6" x14ac:dyDescent="0.3">
      <c r="A15614">
        <v>157672</v>
      </c>
      <c r="B15614" t="s">
        <v>4624</v>
      </c>
      <c r="C15614" t="s">
        <v>4614</v>
      </c>
      <c r="D15614" t="s">
        <v>6712</v>
      </c>
      <c r="E15614" s="16">
        <v>6000000</v>
      </c>
      <c r="F15614" t="s">
        <v>7497</v>
      </c>
    </row>
    <row r="15615" spans="1:6" x14ac:dyDescent="0.3">
      <c r="A15615">
        <v>157672</v>
      </c>
      <c r="B15615" t="s">
        <v>4624</v>
      </c>
      <c r="C15615" t="s">
        <v>4614</v>
      </c>
      <c r="D15615" t="s">
        <v>8144</v>
      </c>
      <c r="E15615" s="16">
        <v>1000000</v>
      </c>
      <c r="F15615" t="s">
        <v>8142</v>
      </c>
    </row>
    <row r="15616" spans="1:6" x14ac:dyDescent="0.3">
      <c r="A15616">
        <v>157672</v>
      </c>
      <c r="B15616" t="s">
        <v>4624</v>
      </c>
      <c r="C15616" t="s">
        <v>4614</v>
      </c>
      <c r="D15616" t="s">
        <v>7196</v>
      </c>
      <c r="E15616" s="16">
        <v>400000</v>
      </c>
      <c r="F15616" t="s">
        <v>7482</v>
      </c>
    </row>
    <row r="15617" spans="1:6" x14ac:dyDescent="0.3">
      <c r="A15617">
        <v>157672</v>
      </c>
      <c r="B15617" t="s">
        <v>4624</v>
      </c>
      <c r="C15617" t="s">
        <v>4614</v>
      </c>
      <c r="D15617" t="s">
        <v>7578</v>
      </c>
      <c r="E15617" s="16">
        <v>3000000</v>
      </c>
      <c r="F15617" t="s">
        <v>7107</v>
      </c>
    </row>
    <row r="15618" spans="1:6" x14ac:dyDescent="0.3">
      <c r="A15618">
        <v>157672</v>
      </c>
      <c r="B15618" t="s">
        <v>4624</v>
      </c>
      <c r="C15618" t="s">
        <v>4614</v>
      </c>
      <c r="D15618" t="s">
        <v>6714</v>
      </c>
      <c r="E15618" s="16">
        <v>12000000</v>
      </c>
      <c r="F15618" t="s">
        <v>7497</v>
      </c>
    </row>
    <row r="15619" spans="1:6" x14ac:dyDescent="0.3">
      <c r="A15619">
        <v>157672</v>
      </c>
      <c r="B15619" t="s">
        <v>4624</v>
      </c>
      <c r="C15619" t="s">
        <v>4614</v>
      </c>
      <c r="D15619" t="s">
        <v>7489</v>
      </c>
      <c r="E15619" s="16">
        <v>500000</v>
      </c>
      <c r="F15619" t="s">
        <v>7482</v>
      </c>
    </row>
    <row r="15620" spans="1:6" x14ac:dyDescent="0.3">
      <c r="A15620">
        <v>157672</v>
      </c>
      <c r="B15620" t="s">
        <v>4624</v>
      </c>
      <c r="C15620" t="s">
        <v>4614</v>
      </c>
      <c r="D15620" t="s">
        <v>6715</v>
      </c>
      <c r="E15620" s="16">
        <v>7000000</v>
      </c>
      <c r="F15620" t="s">
        <v>7497</v>
      </c>
    </row>
    <row r="15621" spans="1:6" x14ac:dyDescent="0.3">
      <c r="A15621">
        <v>157672</v>
      </c>
      <c r="B15621" t="s">
        <v>4624</v>
      </c>
      <c r="C15621" t="s">
        <v>4614</v>
      </c>
      <c r="D15621" t="s">
        <v>8145</v>
      </c>
      <c r="E15621" s="16">
        <v>250000</v>
      </c>
      <c r="F15621" t="s">
        <v>7482</v>
      </c>
    </row>
    <row r="15622" spans="1:6" x14ac:dyDescent="0.3">
      <c r="A15622">
        <v>157672</v>
      </c>
      <c r="B15622" t="s">
        <v>4624</v>
      </c>
      <c r="C15622" t="s">
        <v>4614</v>
      </c>
      <c r="D15622" t="s">
        <v>8146</v>
      </c>
      <c r="E15622" s="16">
        <v>250000</v>
      </c>
      <c r="F15622" t="s">
        <v>7482</v>
      </c>
    </row>
    <row r="15623" spans="1:6" x14ac:dyDescent="0.3">
      <c r="A15623">
        <v>157672</v>
      </c>
      <c r="B15623" t="s">
        <v>4624</v>
      </c>
      <c r="C15623" t="s">
        <v>4614</v>
      </c>
      <c r="D15623" t="s">
        <v>7157</v>
      </c>
      <c r="E15623" s="16">
        <v>8000000</v>
      </c>
      <c r="F15623" t="s">
        <v>7497</v>
      </c>
    </row>
    <row r="15624" spans="1:6" x14ac:dyDescent="0.3">
      <c r="A15624">
        <v>157672</v>
      </c>
      <c r="B15624" t="s">
        <v>4624</v>
      </c>
      <c r="C15624" t="s">
        <v>4614</v>
      </c>
      <c r="D15624" t="s">
        <v>6717</v>
      </c>
      <c r="E15624" s="16">
        <v>10000000</v>
      </c>
      <c r="F15624" t="s">
        <v>7497</v>
      </c>
    </row>
    <row r="15625" spans="1:6" x14ac:dyDescent="0.3">
      <c r="A15625">
        <v>157672</v>
      </c>
      <c r="B15625" t="s">
        <v>4624</v>
      </c>
      <c r="C15625" t="s">
        <v>4614</v>
      </c>
      <c r="D15625" t="s">
        <v>7382</v>
      </c>
      <c r="E15625" s="16">
        <v>500000</v>
      </c>
      <c r="F15625" t="s">
        <v>7482</v>
      </c>
    </row>
    <row r="15626" spans="1:6" x14ac:dyDescent="0.3">
      <c r="A15626">
        <v>157672</v>
      </c>
      <c r="B15626" t="s">
        <v>4624</v>
      </c>
      <c r="C15626" t="s">
        <v>4614</v>
      </c>
      <c r="D15626" t="s">
        <v>6719</v>
      </c>
      <c r="E15626" s="16">
        <v>9000000</v>
      </c>
      <c r="F15626" t="s">
        <v>7497</v>
      </c>
    </row>
    <row r="15627" spans="1:6" x14ac:dyDescent="0.3">
      <c r="A15627">
        <v>157672</v>
      </c>
      <c r="B15627" t="s">
        <v>4624</v>
      </c>
      <c r="C15627" t="s">
        <v>4614</v>
      </c>
      <c r="D15627" t="s">
        <v>6759</v>
      </c>
      <c r="E15627" s="16">
        <v>2700000</v>
      </c>
      <c r="F15627" t="s">
        <v>7107</v>
      </c>
    </row>
    <row r="15628" spans="1:6" x14ac:dyDescent="0.3">
      <c r="A15628">
        <v>157672</v>
      </c>
      <c r="B15628" t="s">
        <v>4624</v>
      </c>
      <c r="C15628" t="s">
        <v>4614</v>
      </c>
      <c r="D15628" t="s">
        <v>6721</v>
      </c>
      <c r="E15628" s="16">
        <v>9000000</v>
      </c>
      <c r="F15628" t="s">
        <v>7497</v>
      </c>
    </row>
    <row r="15629" spans="1:6" x14ac:dyDescent="0.3">
      <c r="A15629">
        <v>157672</v>
      </c>
      <c r="B15629" t="s">
        <v>4624</v>
      </c>
      <c r="C15629" t="s">
        <v>4614</v>
      </c>
      <c r="D15629" t="s">
        <v>7492</v>
      </c>
      <c r="E15629" s="16">
        <v>900000</v>
      </c>
      <c r="F15629" t="s">
        <v>7482</v>
      </c>
    </row>
    <row r="15630" spans="1:6" x14ac:dyDescent="0.3">
      <c r="A15630">
        <v>157672</v>
      </c>
      <c r="B15630" t="s">
        <v>4624</v>
      </c>
      <c r="C15630" t="s">
        <v>4614</v>
      </c>
      <c r="D15630" t="s">
        <v>6723</v>
      </c>
      <c r="E15630" s="16">
        <v>12000000</v>
      </c>
      <c r="F15630" t="s">
        <v>7497</v>
      </c>
    </row>
    <row r="15631" spans="1:6" x14ac:dyDescent="0.3">
      <c r="A15631">
        <v>157672</v>
      </c>
      <c r="B15631" t="s">
        <v>4624</v>
      </c>
      <c r="C15631" t="s">
        <v>4614</v>
      </c>
      <c r="D15631" t="s">
        <v>8147</v>
      </c>
      <c r="E15631" s="16">
        <v>200000</v>
      </c>
      <c r="F15631" t="s">
        <v>7482</v>
      </c>
    </row>
    <row r="15632" spans="1:6" x14ac:dyDescent="0.3">
      <c r="A15632">
        <v>157672</v>
      </c>
      <c r="B15632" t="s">
        <v>4624</v>
      </c>
      <c r="C15632" t="s">
        <v>4614</v>
      </c>
      <c r="D15632" t="s">
        <v>8148</v>
      </c>
      <c r="E15632" s="16">
        <v>1750000</v>
      </c>
      <c r="F15632" t="s">
        <v>8142</v>
      </c>
    </row>
    <row r="15633" spans="1:6" x14ac:dyDescent="0.3">
      <c r="A15633">
        <v>157672</v>
      </c>
      <c r="B15633" t="s">
        <v>4624</v>
      </c>
      <c r="C15633" t="s">
        <v>4614</v>
      </c>
      <c r="D15633" t="s">
        <v>6727</v>
      </c>
      <c r="E15633" s="16">
        <v>8000000</v>
      </c>
      <c r="F15633" t="s">
        <v>7497</v>
      </c>
    </row>
    <row r="15634" spans="1:6" x14ac:dyDescent="0.3">
      <c r="A15634">
        <v>157672</v>
      </c>
      <c r="B15634" t="s">
        <v>4624</v>
      </c>
      <c r="C15634" t="s">
        <v>4614</v>
      </c>
      <c r="D15634" t="s">
        <v>7102</v>
      </c>
      <c r="E15634" s="16">
        <v>12000000</v>
      </c>
      <c r="F15634" t="s">
        <v>7497</v>
      </c>
    </row>
    <row r="15635" spans="1:6" x14ac:dyDescent="0.3">
      <c r="A15635">
        <v>157672</v>
      </c>
      <c r="B15635" t="s">
        <v>4624</v>
      </c>
      <c r="C15635" t="s">
        <v>4614</v>
      </c>
      <c r="D15635" t="s">
        <v>8149</v>
      </c>
      <c r="E15635" s="16">
        <v>1250000</v>
      </c>
      <c r="F15635" t="s">
        <v>8142</v>
      </c>
    </row>
    <row r="15636" spans="1:6" x14ac:dyDescent="0.3">
      <c r="A15636">
        <v>157672</v>
      </c>
      <c r="B15636" t="s">
        <v>4624</v>
      </c>
      <c r="C15636" t="s">
        <v>4614</v>
      </c>
      <c r="D15636" t="s">
        <v>6732</v>
      </c>
      <c r="E15636" s="16">
        <v>5000000</v>
      </c>
      <c r="F15636" t="s">
        <v>7497</v>
      </c>
    </row>
    <row r="15637" spans="1:6" x14ac:dyDescent="0.3">
      <c r="A15637">
        <v>157672</v>
      </c>
      <c r="B15637" t="s">
        <v>4624</v>
      </c>
      <c r="C15637" t="s">
        <v>4614</v>
      </c>
      <c r="D15637" t="s">
        <v>8150</v>
      </c>
      <c r="E15637" s="16">
        <v>1500000</v>
      </c>
      <c r="F15637" t="s">
        <v>8142</v>
      </c>
    </row>
    <row r="15638" spans="1:6" x14ac:dyDescent="0.3">
      <c r="A15638">
        <v>160241</v>
      </c>
      <c r="B15638" t="s">
        <v>4632</v>
      </c>
      <c r="C15638" t="s">
        <v>4614</v>
      </c>
      <c r="D15638" t="s">
        <v>7731</v>
      </c>
      <c r="E15638" s="16">
        <v>600000</v>
      </c>
      <c r="F15638" t="s">
        <v>7107</v>
      </c>
    </row>
    <row r="15639" spans="1:6" x14ac:dyDescent="0.3">
      <c r="A15639">
        <v>160241</v>
      </c>
      <c r="B15639" t="s">
        <v>4632</v>
      </c>
      <c r="C15639" t="s">
        <v>4614</v>
      </c>
      <c r="D15639" t="s">
        <v>6690</v>
      </c>
      <c r="E15639" s="16">
        <v>400000</v>
      </c>
      <c r="F15639" t="s">
        <v>7719</v>
      </c>
    </row>
    <row r="15640" spans="1:6" x14ac:dyDescent="0.3">
      <c r="A15640">
        <v>160241</v>
      </c>
      <c r="B15640" t="s">
        <v>4632</v>
      </c>
      <c r="C15640" t="s">
        <v>4614</v>
      </c>
      <c r="D15640" t="s">
        <v>7467</v>
      </c>
      <c r="E15640" s="16">
        <v>4000000</v>
      </c>
      <c r="F15640" t="s">
        <v>7107</v>
      </c>
    </row>
    <row r="15641" spans="1:6" x14ac:dyDescent="0.3">
      <c r="A15641">
        <v>160241</v>
      </c>
      <c r="B15641" t="s">
        <v>4632</v>
      </c>
      <c r="C15641" t="s">
        <v>4614</v>
      </c>
      <c r="D15641" t="s">
        <v>6738</v>
      </c>
      <c r="E15641" s="16">
        <v>600000</v>
      </c>
      <c r="F15641" t="s">
        <v>7107</v>
      </c>
    </row>
    <row r="15642" spans="1:6" x14ac:dyDescent="0.3">
      <c r="A15642">
        <v>160241</v>
      </c>
      <c r="B15642" t="s">
        <v>4632</v>
      </c>
      <c r="C15642" t="s">
        <v>4614</v>
      </c>
      <c r="D15642" t="s">
        <v>7023</v>
      </c>
      <c r="E15642" s="16">
        <v>5500000</v>
      </c>
      <c r="F15642" t="s">
        <v>7107</v>
      </c>
    </row>
    <row r="15643" spans="1:6" x14ac:dyDescent="0.3">
      <c r="A15643">
        <v>160241</v>
      </c>
      <c r="B15643" t="s">
        <v>4632</v>
      </c>
      <c r="C15643" t="s">
        <v>4614</v>
      </c>
      <c r="D15643" t="s">
        <v>6740</v>
      </c>
      <c r="E15643" s="16">
        <v>8000000</v>
      </c>
      <c r="F15643" t="s">
        <v>7107</v>
      </c>
    </row>
    <row r="15644" spans="1:6" x14ac:dyDescent="0.3">
      <c r="A15644">
        <v>160241</v>
      </c>
      <c r="B15644" t="s">
        <v>4632</v>
      </c>
      <c r="C15644" t="s">
        <v>4614</v>
      </c>
      <c r="D15644" t="s">
        <v>6741</v>
      </c>
      <c r="E15644" s="16">
        <v>6500000</v>
      </c>
      <c r="F15644" t="s">
        <v>7496</v>
      </c>
    </row>
    <row r="15645" spans="1:6" x14ac:dyDescent="0.3">
      <c r="A15645">
        <v>160241</v>
      </c>
      <c r="B15645" t="s">
        <v>4632</v>
      </c>
      <c r="C15645" t="s">
        <v>4614</v>
      </c>
      <c r="D15645" t="s">
        <v>6742</v>
      </c>
      <c r="E15645" s="16">
        <v>2500000</v>
      </c>
      <c r="F15645" t="s">
        <v>7107</v>
      </c>
    </row>
    <row r="15646" spans="1:6" x14ac:dyDescent="0.3">
      <c r="A15646">
        <v>160241</v>
      </c>
      <c r="B15646" t="s">
        <v>4632</v>
      </c>
      <c r="C15646" t="s">
        <v>4614</v>
      </c>
      <c r="D15646" t="s">
        <v>7988</v>
      </c>
      <c r="E15646" s="16">
        <v>1000000</v>
      </c>
      <c r="F15646" t="s">
        <v>7719</v>
      </c>
    </row>
    <row r="15647" spans="1:6" x14ac:dyDescent="0.3">
      <c r="A15647">
        <v>160241</v>
      </c>
      <c r="B15647" t="s">
        <v>4632</v>
      </c>
      <c r="C15647" t="s">
        <v>4614</v>
      </c>
      <c r="D15647" t="s">
        <v>6700</v>
      </c>
      <c r="E15647" s="16">
        <v>4800000</v>
      </c>
      <c r="F15647" t="s">
        <v>7107</v>
      </c>
    </row>
    <row r="15648" spans="1:6" x14ac:dyDescent="0.3">
      <c r="A15648">
        <v>160241</v>
      </c>
      <c r="B15648" t="s">
        <v>4632</v>
      </c>
      <c r="C15648" t="s">
        <v>4614</v>
      </c>
      <c r="D15648" t="s">
        <v>7174</v>
      </c>
      <c r="E15648" s="16">
        <v>5000000</v>
      </c>
      <c r="F15648" t="s">
        <v>7107</v>
      </c>
    </row>
    <row r="15649" spans="1:6" x14ac:dyDescent="0.3">
      <c r="A15649">
        <v>160241</v>
      </c>
      <c r="B15649" t="s">
        <v>4632</v>
      </c>
      <c r="C15649" t="s">
        <v>4614</v>
      </c>
      <c r="D15649" t="s">
        <v>6748</v>
      </c>
      <c r="E15649" s="16">
        <v>6000000</v>
      </c>
      <c r="F15649" t="s">
        <v>7107</v>
      </c>
    </row>
    <row r="15650" spans="1:6" x14ac:dyDescent="0.3">
      <c r="A15650">
        <v>160241</v>
      </c>
      <c r="B15650" t="s">
        <v>4632</v>
      </c>
      <c r="C15650" t="s">
        <v>4614</v>
      </c>
      <c r="D15650" t="s">
        <v>6750</v>
      </c>
      <c r="E15650" s="16">
        <v>5000000</v>
      </c>
      <c r="F15650" t="s">
        <v>7107</v>
      </c>
    </row>
    <row r="15651" spans="1:6" x14ac:dyDescent="0.3">
      <c r="A15651">
        <v>160241</v>
      </c>
      <c r="B15651" t="s">
        <v>4632</v>
      </c>
      <c r="C15651" t="s">
        <v>4614</v>
      </c>
      <c r="D15651" t="s">
        <v>6751</v>
      </c>
      <c r="E15651" s="16">
        <v>6000000</v>
      </c>
      <c r="F15651" t="s">
        <v>7107</v>
      </c>
    </row>
    <row r="15652" spans="1:6" x14ac:dyDescent="0.3">
      <c r="A15652">
        <v>160241</v>
      </c>
      <c r="B15652" t="s">
        <v>4632</v>
      </c>
      <c r="C15652" t="s">
        <v>4614</v>
      </c>
      <c r="D15652" t="s">
        <v>6752</v>
      </c>
      <c r="E15652" s="16">
        <v>600000</v>
      </c>
      <c r="F15652" t="s">
        <v>7107</v>
      </c>
    </row>
    <row r="15653" spans="1:6" x14ac:dyDescent="0.3">
      <c r="A15653">
        <v>160241</v>
      </c>
      <c r="B15653" t="s">
        <v>4632</v>
      </c>
      <c r="C15653" t="s">
        <v>4614</v>
      </c>
      <c r="D15653" t="s">
        <v>7209</v>
      </c>
      <c r="E15653" s="16">
        <v>400000</v>
      </c>
      <c r="F15653" t="s">
        <v>7719</v>
      </c>
    </row>
    <row r="15654" spans="1:6" x14ac:dyDescent="0.3">
      <c r="A15654">
        <v>160241</v>
      </c>
      <c r="B15654" t="s">
        <v>4632</v>
      </c>
      <c r="C15654" t="s">
        <v>4614</v>
      </c>
      <c r="D15654" t="s">
        <v>8160</v>
      </c>
      <c r="E15654" s="16">
        <v>100000</v>
      </c>
      <c r="F15654" t="s">
        <v>7558</v>
      </c>
    </row>
    <row r="15655" spans="1:6" x14ac:dyDescent="0.3">
      <c r="A15655">
        <v>160241</v>
      </c>
      <c r="B15655" t="s">
        <v>4632</v>
      </c>
      <c r="C15655" t="s">
        <v>4614</v>
      </c>
      <c r="D15655" t="s">
        <v>6754</v>
      </c>
      <c r="E15655" s="16">
        <v>3500000</v>
      </c>
      <c r="F15655" t="s">
        <v>7107</v>
      </c>
    </row>
    <row r="15656" spans="1:6" x14ac:dyDescent="0.3">
      <c r="A15656">
        <v>160241</v>
      </c>
      <c r="B15656" t="s">
        <v>4632</v>
      </c>
      <c r="C15656" t="s">
        <v>4614</v>
      </c>
      <c r="D15656" t="s">
        <v>6756</v>
      </c>
      <c r="E15656" s="16">
        <v>6000000</v>
      </c>
      <c r="F15656" t="s">
        <v>7107</v>
      </c>
    </row>
    <row r="15657" spans="1:6" x14ac:dyDescent="0.3">
      <c r="A15657">
        <v>160241</v>
      </c>
      <c r="B15657" t="s">
        <v>4632</v>
      </c>
      <c r="C15657" t="s">
        <v>4614</v>
      </c>
      <c r="D15657" t="s">
        <v>6757</v>
      </c>
      <c r="E15657" s="16">
        <v>10000000</v>
      </c>
      <c r="F15657" t="s">
        <v>7107</v>
      </c>
    </row>
    <row r="15658" spans="1:6" x14ac:dyDescent="0.3">
      <c r="A15658">
        <v>160241</v>
      </c>
      <c r="B15658" t="s">
        <v>4632</v>
      </c>
      <c r="C15658" t="s">
        <v>4614</v>
      </c>
      <c r="D15658" t="s">
        <v>6759</v>
      </c>
      <c r="E15658" s="16">
        <v>2000000</v>
      </c>
      <c r="F15658" t="s">
        <v>7107</v>
      </c>
    </row>
    <row r="15659" spans="1:6" x14ac:dyDescent="0.3">
      <c r="A15659">
        <v>160241</v>
      </c>
      <c r="B15659" t="s">
        <v>4632</v>
      </c>
      <c r="C15659" t="s">
        <v>4614</v>
      </c>
      <c r="D15659" t="s">
        <v>6761</v>
      </c>
      <c r="E15659" s="16">
        <v>2500000</v>
      </c>
      <c r="F15659" t="s">
        <v>7107</v>
      </c>
    </row>
    <row r="15660" spans="1:6" x14ac:dyDescent="0.3">
      <c r="A15660">
        <v>160241</v>
      </c>
      <c r="B15660" t="s">
        <v>4632</v>
      </c>
      <c r="C15660" t="s">
        <v>4614</v>
      </c>
      <c r="D15660" t="s">
        <v>6762</v>
      </c>
      <c r="E15660" s="16">
        <v>3500000</v>
      </c>
      <c r="F15660" t="s">
        <v>7107</v>
      </c>
    </row>
    <row r="15661" spans="1:6" x14ac:dyDescent="0.3">
      <c r="A15661">
        <v>160241</v>
      </c>
      <c r="B15661" t="s">
        <v>4632</v>
      </c>
      <c r="C15661" t="s">
        <v>4614</v>
      </c>
      <c r="D15661" t="s">
        <v>6763</v>
      </c>
      <c r="E15661" s="16">
        <v>600000</v>
      </c>
      <c r="F15661" t="s">
        <v>7719</v>
      </c>
    </row>
    <row r="15662" spans="1:6" x14ac:dyDescent="0.3">
      <c r="A15662">
        <v>160241</v>
      </c>
      <c r="B15662" t="s">
        <v>4632</v>
      </c>
      <c r="C15662" t="s">
        <v>4614</v>
      </c>
      <c r="D15662" t="s">
        <v>7009</v>
      </c>
      <c r="E15662" s="16">
        <v>12000000</v>
      </c>
      <c r="F15662" t="s">
        <v>7107</v>
      </c>
    </row>
    <row r="15663" spans="1:6" x14ac:dyDescent="0.3">
      <c r="A15663">
        <v>160241</v>
      </c>
      <c r="B15663" t="s">
        <v>4632</v>
      </c>
      <c r="C15663" t="s">
        <v>4614</v>
      </c>
      <c r="D15663" t="s">
        <v>6765</v>
      </c>
      <c r="E15663" s="16">
        <v>6000000</v>
      </c>
      <c r="F15663" t="s">
        <v>7107</v>
      </c>
    </row>
    <row r="15664" spans="1:6" x14ac:dyDescent="0.3">
      <c r="A15664">
        <v>160241</v>
      </c>
      <c r="B15664" t="s">
        <v>4632</v>
      </c>
      <c r="C15664" t="s">
        <v>4614</v>
      </c>
      <c r="D15664" t="s">
        <v>7502</v>
      </c>
      <c r="E15664" s="16">
        <v>1250000</v>
      </c>
      <c r="F15664" t="s">
        <v>7719</v>
      </c>
    </row>
    <row r="15665" spans="1:6" x14ac:dyDescent="0.3">
      <c r="A15665">
        <v>160241</v>
      </c>
      <c r="B15665" t="s">
        <v>4632</v>
      </c>
      <c r="C15665" t="s">
        <v>4614</v>
      </c>
      <c r="D15665" t="s">
        <v>8161</v>
      </c>
      <c r="E15665" s="16">
        <v>400000</v>
      </c>
      <c r="F15665" t="s">
        <v>7558</v>
      </c>
    </row>
    <row r="15666" spans="1:6" x14ac:dyDescent="0.3">
      <c r="A15666">
        <v>160241</v>
      </c>
      <c r="B15666" t="s">
        <v>4632</v>
      </c>
      <c r="C15666" t="s">
        <v>4614</v>
      </c>
      <c r="D15666" t="s">
        <v>6767</v>
      </c>
      <c r="E15666" s="16">
        <v>6000000</v>
      </c>
      <c r="F15666" t="s">
        <v>7107</v>
      </c>
    </row>
    <row r="15667" spans="1:6" x14ac:dyDescent="0.3">
      <c r="A15667">
        <v>160241</v>
      </c>
      <c r="B15667" t="s">
        <v>4632</v>
      </c>
      <c r="C15667" t="s">
        <v>4614</v>
      </c>
      <c r="D15667" t="s">
        <v>7507</v>
      </c>
      <c r="E15667" s="16">
        <v>1250000</v>
      </c>
      <c r="F15667" t="s">
        <v>7719</v>
      </c>
    </row>
    <row r="15668" spans="1:6" x14ac:dyDescent="0.3">
      <c r="A15668">
        <v>160241</v>
      </c>
      <c r="B15668" t="s">
        <v>4632</v>
      </c>
      <c r="C15668" t="s">
        <v>4614</v>
      </c>
      <c r="D15668" t="s">
        <v>6769</v>
      </c>
      <c r="E15668" s="16">
        <v>800000</v>
      </c>
      <c r="F15668" t="s">
        <v>7107</v>
      </c>
    </row>
    <row r="15669" spans="1:6" x14ac:dyDescent="0.3">
      <c r="A15669">
        <v>160241</v>
      </c>
      <c r="B15669" t="s">
        <v>4632</v>
      </c>
      <c r="C15669" t="s">
        <v>4614</v>
      </c>
      <c r="D15669" t="s">
        <v>7897</v>
      </c>
      <c r="E15669" s="16">
        <v>450000</v>
      </c>
      <c r="F15669" t="s">
        <v>7558</v>
      </c>
    </row>
    <row r="15670" spans="1:6" x14ac:dyDescent="0.3">
      <c r="A15670">
        <v>160241</v>
      </c>
      <c r="B15670" t="s">
        <v>4632</v>
      </c>
      <c r="C15670" t="s">
        <v>4614</v>
      </c>
      <c r="D15670" t="s">
        <v>6770</v>
      </c>
      <c r="E15670" s="16">
        <v>3000000</v>
      </c>
      <c r="F15670" t="s">
        <v>7107</v>
      </c>
    </row>
    <row r="15671" spans="1:6" x14ac:dyDescent="0.3">
      <c r="A15671">
        <v>160241</v>
      </c>
      <c r="B15671" t="s">
        <v>4632</v>
      </c>
      <c r="C15671" t="s">
        <v>4614</v>
      </c>
      <c r="D15671" t="s">
        <v>6931</v>
      </c>
      <c r="E15671" s="16">
        <v>4000000</v>
      </c>
      <c r="F15671" t="s">
        <v>7107</v>
      </c>
    </row>
    <row r="15672" spans="1:6" x14ac:dyDescent="0.3">
      <c r="A15672">
        <v>160241</v>
      </c>
      <c r="B15672" t="s">
        <v>4632</v>
      </c>
      <c r="C15672" t="s">
        <v>4614</v>
      </c>
      <c r="D15672" t="s">
        <v>6771</v>
      </c>
      <c r="E15672" s="16">
        <v>3000000</v>
      </c>
      <c r="F15672" t="s">
        <v>7107</v>
      </c>
    </row>
    <row r="15673" spans="1:6" x14ac:dyDescent="0.3">
      <c r="A15673">
        <v>160241</v>
      </c>
      <c r="B15673" t="s">
        <v>4632</v>
      </c>
      <c r="C15673" t="s">
        <v>4614</v>
      </c>
      <c r="D15673" t="s">
        <v>8162</v>
      </c>
      <c r="E15673" s="16">
        <v>200000</v>
      </c>
      <c r="F15673" t="s">
        <v>7558</v>
      </c>
    </row>
    <row r="15674" spans="1:6" x14ac:dyDescent="0.3">
      <c r="A15674">
        <v>234029</v>
      </c>
      <c r="B15674" t="s">
        <v>4638</v>
      </c>
      <c r="C15674" t="s">
        <v>4614</v>
      </c>
      <c r="D15674" t="s">
        <v>6690</v>
      </c>
      <c r="E15674" s="16">
        <v>100000</v>
      </c>
      <c r="F15674" t="s">
        <v>7107</v>
      </c>
    </row>
    <row r="15675" spans="1:6" x14ac:dyDescent="0.3">
      <c r="A15675">
        <v>234029</v>
      </c>
      <c r="B15675" t="s">
        <v>4638</v>
      </c>
      <c r="C15675" t="s">
        <v>4614</v>
      </c>
      <c r="D15675" t="s">
        <v>8405</v>
      </c>
      <c r="E15675" s="16">
        <v>25000</v>
      </c>
      <c r="F15675" t="s">
        <v>7560</v>
      </c>
    </row>
    <row r="15676" spans="1:6" x14ac:dyDescent="0.3">
      <c r="A15676">
        <v>234029</v>
      </c>
      <c r="B15676" t="s">
        <v>4638</v>
      </c>
      <c r="C15676" t="s">
        <v>4614</v>
      </c>
      <c r="D15676" t="s">
        <v>6742</v>
      </c>
      <c r="E15676" s="16">
        <v>3000000</v>
      </c>
      <c r="F15676" t="s">
        <v>7107</v>
      </c>
    </row>
    <row r="15677" spans="1:6" x14ac:dyDescent="0.3">
      <c r="A15677">
        <v>234029</v>
      </c>
      <c r="B15677" t="s">
        <v>4638</v>
      </c>
      <c r="C15677" t="s">
        <v>4614</v>
      </c>
      <c r="D15677" t="s">
        <v>7512</v>
      </c>
      <c r="E15677" s="16">
        <v>1250000</v>
      </c>
      <c r="F15677" t="s">
        <v>7508</v>
      </c>
    </row>
    <row r="15678" spans="1:6" x14ac:dyDescent="0.3">
      <c r="A15678">
        <v>234029</v>
      </c>
      <c r="B15678" t="s">
        <v>4638</v>
      </c>
      <c r="C15678" t="s">
        <v>4614</v>
      </c>
      <c r="D15678" t="s">
        <v>6700</v>
      </c>
      <c r="E15678" s="16">
        <v>1600000</v>
      </c>
      <c r="F15678" t="s">
        <v>7508</v>
      </c>
    </row>
    <row r="15679" spans="1:6" x14ac:dyDescent="0.3">
      <c r="A15679">
        <v>234029</v>
      </c>
      <c r="B15679" t="s">
        <v>4638</v>
      </c>
      <c r="C15679" t="s">
        <v>4614</v>
      </c>
      <c r="D15679" t="s">
        <v>6747</v>
      </c>
      <c r="E15679" s="16">
        <v>3000000</v>
      </c>
      <c r="F15679" t="s">
        <v>7508</v>
      </c>
    </row>
    <row r="15680" spans="1:6" x14ac:dyDescent="0.3">
      <c r="A15680">
        <v>234029</v>
      </c>
      <c r="B15680" t="s">
        <v>4638</v>
      </c>
      <c r="C15680" t="s">
        <v>4614</v>
      </c>
      <c r="D15680" t="s">
        <v>7174</v>
      </c>
      <c r="E15680" s="16">
        <v>4000000</v>
      </c>
      <c r="F15680" t="s">
        <v>7508</v>
      </c>
    </row>
    <row r="15681" spans="1:6" x14ac:dyDescent="0.3">
      <c r="A15681">
        <v>234029</v>
      </c>
      <c r="B15681" t="s">
        <v>4638</v>
      </c>
      <c r="C15681" t="s">
        <v>4614</v>
      </c>
      <c r="D15681" t="s">
        <v>6748</v>
      </c>
      <c r="E15681" s="16">
        <v>7500000</v>
      </c>
      <c r="F15681" t="s">
        <v>7508</v>
      </c>
    </row>
    <row r="15682" spans="1:6" x14ac:dyDescent="0.3">
      <c r="A15682">
        <v>234029</v>
      </c>
      <c r="B15682" t="s">
        <v>4638</v>
      </c>
      <c r="C15682" t="s">
        <v>4614</v>
      </c>
      <c r="D15682" t="s">
        <v>6750</v>
      </c>
      <c r="E15682" s="16">
        <v>7500000</v>
      </c>
      <c r="F15682" t="s">
        <v>7107</v>
      </c>
    </row>
    <row r="15683" spans="1:6" x14ac:dyDescent="0.3">
      <c r="A15683">
        <v>234029</v>
      </c>
      <c r="B15683" t="s">
        <v>4638</v>
      </c>
      <c r="C15683" t="s">
        <v>4614</v>
      </c>
      <c r="D15683" t="s">
        <v>6751</v>
      </c>
      <c r="E15683" s="16">
        <v>4000000</v>
      </c>
      <c r="F15683" t="s">
        <v>7508</v>
      </c>
    </row>
    <row r="15684" spans="1:6" x14ac:dyDescent="0.3">
      <c r="A15684">
        <v>234029</v>
      </c>
      <c r="B15684" t="s">
        <v>4638</v>
      </c>
      <c r="C15684" t="s">
        <v>4614</v>
      </c>
      <c r="D15684" t="s">
        <v>7209</v>
      </c>
      <c r="E15684" s="16">
        <v>700000</v>
      </c>
      <c r="F15684" t="s">
        <v>7558</v>
      </c>
    </row>
    <row r="15685" spans="1:6" x14ac:dyDescent="0.3">
      <c r="A15685">
        <v>234029</v>
      </c>
      <c r="B15685" t="s">
        <v>4638</v>
      </c>
      <c r="C15685" t="s">
        <v>4614</v>
      </c>
      <c r="D15685" t="s">
        <v>6792</v>
      </c>
      <c r="E15685" s="16">
        <v>2000000</v>
      </c>
      <c r="F15685" t="s">
        <v>7508</v>
      </c>
    </row>
    <row r="15686" spans="1:6" x14ac:dyDescent="0.3">
      <c r="A15686">
        <v>234029</v>
      </c>
      <c r="B15686" t="s">
        <v>4638</v>
      </c>
      <c r="C15686" t="s">
        <v>4614</v>
      </c>
      <c r="D15686" t="s">
        <v>6754</v>
      </c>
      <c r="E15686" s="16">
        <v>7000000</v>
      </c>
      <c r="F15686" t="s">
        <v>7107</v>
      </c>
    </row>
    <row r="15687" spans="1:6" x14ac:dyDescent="0.3">
      <c r="A15687">
        <v>234029</v>
      </c>
      <c r="B15687" t="s">
        <v>4638</v>
      </c>
      <c r="C15687" t="s">
        <v>4614</v>
      </c>
      <c r="D15687" t="s">
        <v>7733</v>
      </c>
      <c r="E15687" s="16">
        <v>850000</v>
      </c>
      <c r="F15687" t="s">
        <v>7508</v>
      </c>
    </row>
    <row r="15688" spans="1:6" x14ac:dyDescent="0.3">
      <c r="A15688">
        <v>234029</v>
      </c>
      <c r="B15688" t="s">
        <v>4638</v>
      </c>
      <c r="C15688" t="s">
        <v>4614</v>
      </c>
      <c r="D15688" t="s">
        <v>6756</v>
      </c>
      <c r="E15688" s="16">
        <v>2000000</v>
      </c>
      <c r="F15688" t="s">
        <v>7508</v>
      </c>
    </row>
    <row r="15689" spans="1:6" x14ac:dyDescent="0.3">
      <c r="A15689">
        <v>234029</v>
      </c>
      <c r="B15689" t="s">
        <v>4638</v>
      </c>
      <c r="C15689" t="s">
        <v>4614</v>
      </c>
      <c r="D15689" t="s">
        <v>7429</v>
      </c>
      <c r="E15689" s="16">
        <v>600000</v>
      </c>
      <c r="F15689" t="s">
        <v>7508</v>
      </c>
    </row>
    <row r="15690" spans="1:6" x14ac:dyDescent="0.3">
      <c r="A15690">
        <v>234029</v>
      </c>
      <c r="B15690" t="s">
        <v>4638</v>
      </c>
      <c r="C15690" t="s">
        <v>4614</v>
      </c>
      <c r="D15690" t="s">
        <v>6759</v>
      </c>
      <c r="E15690" s="16">
        <v>3000000</v>
      </c>
      <c r="F15690" t="s">
        <v>7107</v>
      </c>
    </row>
    <row r="15691" spans="1:6" x14ac:dyDescent="0.3">
      <c r="A15691">
        <v>234029</v>
      </c>
      <c r="B15691" t="s">
        <v>4638</v>
      </c>
      <c r="C15691" t="s">
        <v>4614</v>
      </c>
      <c r="D15691" t="s">
        <v>7708</v>
      </c>
      <c r="E15691" s="16">
        <v>3500000</v>
      </c>
      <c r="F15691" t="s">
        <v>7107</v>
      </c>
    </row>
    <row r="15692" spans="1:6" x14ac:dyDescent="0.3">
      <c r="A15692">
        <v>234029</v>
      </c>
      <c r="B15692" t="s">
        <v>4638</v>
      </c>
      <c r="C15692" t="s">
        <v>4614</v>
      </c>
      <c r="D15692" t="s">
        <v>6761</v>
      </c>
      <c r="E15692" s="16">
        <v>4500000</v>
      </c>
      <c r="F15692" t="s">
        <v>7107</v>
      </c>
    </row>
    <row r="15693" spans="1:6" x14ac:dyDescent="0.3">
      <c r="A15693">
        <v>234029</v>
      </c>
      <c r="B15693" t="s">
        <v>4638</v>
      </c>
      <c r="C15693" t="s">
        <v>4614</v>
      </c>
      <c r="D15693" t="s">
        <v>7430</v>
      </c>
      <c r="E15693" s="16">
        <v>600000</v>
      </c>
      <c r="F15693" t="s">
        <v>7508</v>
      </c>
    </row>
    <row r="15694" spans="1:6" x14ac:dyDescent="0.3">
      <c r="A15694">
        <v>234029</v>
      </c>
      <c r="B15694" t="s">
        <v>4638</v>
      </c>
      <c r="C15694" t="s">
        <v>4614</v>
      </c>
      <c r="D15694" t="s">
        <v>6762</v>
      </c>
      <c r="E15694" s="16">
        <v>7000000</v>
      </c>
      <c r="F15694" t="s">
        <v>7107</v>
      </c>
    </row>
    <row r="15695" spans="1:6" x14ac:dyDescent="0.3">
      <c r="A15695">
        <v>234029</v>
      </c>
      <c r="B15695" t="s">
        <v>4638</v>
      </c>
      <c r="C15695" t="s">
        <v>4614</v>
      </c>
      <c r="D15695" t="s">
        <v>6763</v>
      </c>
      <c r="E15695" s="16">
        <v>700000</v>
      </c>
      <c r="F15695" t="s">
        <v>7558</v>
      </c>
    </row>
    <row r="15696" spans="1:6" x14ac:dyDescent="0.3">
      <c r="A15696">
        <v>234029</v>
      </c>
      <c r="B15696" t="s">
        <v>4638</v>
      </c>
      <c r="C15696" t="s">
        <v>4614</v>
      </c>
      <c r="D15696" t="s">
        <v>7227</v>
      </c>
      <c r="E15696" s="16">
        <v>400000</v>
      </c>
      <c r="F15696" t="s">
        <v>7558</v>
      </c>
    </row>
    <row r="15697" spans="1:6" x14ac:dyDescent="0.3">
      <c r="A15697">
        <v>234029</v>
      </c>
      <c r="B15697" t="s">
        <v>4638</v>
      </c>
      <c r="C15697" t="s">
        <v>4614</v>
      </c>
      <c r="D15697" t="s">
        <v>6765</v>
      </c>
      <c r="E15697" s="16">
        <v>4500000</v>
      </c>
      <c r="F15697" t="s">
        <v>7508</v>
      </c>
    </row>
    <row r="15698" spans="1:6" x14ac:dyDescent="0.3">
      <c r="A15698">
        <v>234029</v>
      </c>
      <c r="B15698" t="s">
        <v>4638</v>
      </c>
      <c r="C15698" t="s">
        <v>4614</v>
      </c>
      <c r="D15698" t="s">
        <v>7502</v>
      </c>
      <c r="E15698" s="16">
        <v>1000000</v>
      </c>
      <c r="F15698" t="s">
        <v>7558</v>
      </c>
    </row>
    <row r="15699" spans="1:6" x14ac:dyDescent="0.3">
      <c r="A15699">
        <v>234029</v>
      </c>
      <c r="B15699" t="s">
        <v>4638</v>
      </c>
      <c r="C15699" t="s">
        <v>4614</v>
      </c>
      <c r="D15699" t="s">
        <v>7550</v>
      </c>
      <c r="E15699" s="16">
        <v>75000</v>
      </c>
      <c r="F15699" t="s">
        <v>7560</v>
      </c>
    </row>
    <row r="15700" spans="1:6" x14ac:dyDescent="0.3">
      <c r="A15700">
        <v>234029</v>
      </c>
      <c r="B15700" t="s">
        <v>4638</v>
      </c>
      <c r="C15700" t="s">
        <v>4614</v>
      </c>
      <c r="D15700" t="s">
        <v>7013</v>
      </c>
      <c r="E15700" s="16">
        <v>5500000</v>
      </c>
      <c r="F15700" t="s">
        <v>7508</v>
      </c>
    </row>
    <row r="15701" spans="1:6" x14ac:dyDescent="0.3">
      <c r="A15701">
        <v>234029</v>
      </c>
      <c r="B15701" t="s">
        <v>4638</v>
      </c>
      <c r="C15701" t="s">
        <v>4614</v>
      </c>
      <c r="D15701" t="s">
        <v>7728</v>
      </c>
      <c r="E15701" s="16">
        <v>700000</v>
      </c>
      <c r="F15701" t="s">
        <v>7558</v>
      </c>
    </row>
    <row r="15702" spans="1:6" x14ac:dyDescent="0.3">
      <c r="A15702">
        <v>234029</v>
      </c>
      <c r="B15702" t="s">
        <v>4638</v>
      </c>
      <c r="C15702" t="s">
        <v>4614</v>
      </c>
      <c r="D15702" t="s">
        <v>7507</v>
      </c>
      <c r="E15702" s="16">
        <v>600000</v>
      </c>
      <c r="F15702" t="s">
        <v>7558</v>
      </c>
    </row>
    <row r="15703" spans="1:6" x14ac:dyDescent="0.3">
      <c r="A15703">
        <v>234029</v>
      </c>
      <c r="B15703" t="s">
        <v>4638</v>
      </c>
      <c r="C15703" t="s">
        <v>4614</v>
      </c>
      <c r="D15703" t="s">
        <v>6771</v>
      </c>
      <c r="E15703" s="16">
        <v>7000000</v>
      </c>
      <c r="F15703" t="s">
        <v>7107</v>
      </c>
    </row>
    <row r="15704" spans="1:6" x14ac:dyDescent="0.3">
      <c r="A15704">
        <v>237164</v>
      </c>
      <c r="B15704" t="s">
        <v>4648</v>
      </c>
      <c r="C15704" t="s">
        <v>4614</v>
      </c>
      <c r="D15704" t="s">
        <v>6690</v>
      </c>
      <c r="E15704" s="16">
        <v>400000</v>
      </c>
      <c r="F15704" t="s">
        <v>7719</v>
      </c>
    </row>
    <row r="15705" spans="1:6" x14ac:dyDescent="0.3">
      <c r="A15705">
        <v>237164</v>
      </c>
      <c r="B15705" t="s">
        <v>4648</v>
      </c>
      <c r="C15705" t="s">
        <v>4614</v>
      </c>
      <c r="D15705" t="s">
        <v>7023</v>
      </c>
      <c r="E15705" s="16">
        <v>7500000</v>
      </c>
      <c r="F15705" t="s">
        <v>7496</v>
      </c>
    </row>
    <row r="15706" spans="1:6" x14ac:dyDescent="0.3">
      <c r="A15706">
        <v>237164</v>
      </c>
      <c r="B15706" t="s">
        <v>4648</v>
      </c>
      <c r="C15706" t="s">
        <v>4614</v>
      </c>
      <c r="D15706" t="s">
        <v>6740</v>
      </c>
      <c r="E15706" s="16">
        <v>8500000</v>
      </c>
      <c r="F15706" t="s">
        <v>7496</v>
      </c>
    </row>
    <row r="15707" spans="1:6" x14ac:dyDescent="0.3">
      <c r="A15707">
        <v>237164</v>
      </c>
      <c r="B15707" t="s">
        <v>4648</v>
      </c>
      <c r="C15707" t="s">
        <v>4614</v>
      </c>
      <c r="D15707" t="s">
        <v>6741</v>
      </c>
      <c r="E15707" s="16">
        <v>12000000</v>
      </c>
      <c r="F15707" t="s">
        <v>7496</v>
      </c>
    </row>
    <row r="15708" spans="1:6" x14ac:dyDescent="0.3">
      <c r="A15708">
        <v>237164</v>
      </c>
      <c r="B15708" t="s">
        <v>4648</v>
      </c>
      <c r="C15708" t="s">
        <v>4614</v>
      </c>
      <c r="D15708" t="s">
        <v>6742</v>
      </c>
      <c r="E15708" s="16">
        <v>1000000</v>
      </c>
      <c r="F15708" t="s">
        <v>7107</v>
      </c>
    </row>
    <row r="15709" spans="1:6" x14ac:dyDescent="0.3">
      <c r="A15709">
        <v>237164</v>
      </c>
      <c r="B15709" t="s">
        <v>4648</v>
      </c>
      <c r="C15709" t="s">
        <v>4614</v>
      </c>
      <c r="D15709" t="s">
        <v>7988</v>
      </c>
      <c r="E15709" s="16">
        <v>800000</v>
      </c>
      <c r="F15709" t="s">
        <v>7719</v>
      </c>
    </row>
    <row r="15710" spans="1:6" x14ac:dyDescent="0.3">
      <c r="A15710">
        <v>237164</v>
      </c>
      <c r="B15710" t="s">
        <v>4648</v>
      </c>
      <c r="C15710" t="s">
        <v>4614</v>
      </c>
      <c r="D15710" t="s">
        <v>6700</v>
      </c>
      <c r="E15710" s="16">
        <v>8000000</v>
      </c>
      <c r="F15710" t="s">
        <v>7107</v>
      </c>
    </row>
    <row r="15711" spans="1:6" x14ac:dyDescent="0.3">
      <c r="A15711">
        <v>237164</v>
      </c>
      <c r="B15711" t="s">
        <v>4648</v>
      </c>
      <c r="C15711" t="s">
        <v>4614</v>
      </c>
      <c r="D15711" t="s">
        <v>7174</v>
      </c>
      <c r="E15711" s="16">
        <v>16000000</v>
      </c>
      <c r="F15711" t="s">
        <v>7107</v>
      </c>
    </row>
    <row r="15712" spans="1:6" x14ac:dyDescent="0.3">
      <c r="A15712">
        <v>237164</v>
      </c>
      <c r="B15712" t="s">
        <v>4648</v>
      </c>
      <c r="C15712" t="s">
        <v>4614</v>
      </c>
      <c r="D15712" t="s">
        <v>6748</v>
      </c>
      <c r="E15712" s="16">
        <v>16000000</v>
      </c>
      <c r="F15712" t="s">
        <v>7107</v>
      </c>
    </row>
    <row r="15713" spans="1:6" x14ac:dyDescent="0.3">
      <c r="A15713">
        <v>237164</v>
      </c>
      <c r="B15713" t="s">
        <v>4648</v>
      </c>
      <c r="C15713" t="s">
        <v>4614</v>
      </c>
      <c r="D15713" t="s">
        <v>6750</v>
      </c>
      <c r="E15713" s="16">
        <v>11000000</v>
      </c>
      <c r="F15713" t="s">
        <v>7107</v>
      </c>
    </row>
    <row r="15714" spans="1:6" x14ac:dyDescent="0.3">
      <c r="A15714">
        <v>237164</v>
      </c>
      <c r="B15714" t="s">
        <v>4648</v>
      </c>
      <c r="C15714" t="s">
        <v>4614</v>
      </c>
      <c r="D15714" t="s">
        <v>6751</v>
      </c>
      <c r="E15714" s="16">
        <v>9000000</v>
      </c>
      <c r="F15714" t="s">
        <v>7107</v>
      </c>
    </row>
    <row r="15715" spans="1:6" x14ac:dyDescent="0.3">
      <c r="A15715">
        <v>237164</v>
      </c>
      <c r="B15715" t="s">
        <v>4648</v>
      </c>
      <c r="C15715" t="s">
        <v>4614</v>
      </c>
      <c r="D15715" t="s">
        <v>7209</v>
      </c>
      <c r="E15715" s="16">
        <v>550000</v>
      </c>
      <c r="F15715" t="s">
        <v>7719</v>
      </c>
    </row>
    <row r="15716" spans="1:6" x14ac:dyDescent="0.3">
      <c r="A15716">
        <v>237164</v>
      </c>
      <c r="B15716" t="s">
        <v>4648</v>
      </c>
      <c r="C15716" t="s">
        <v>4614</v>
      </c>
      <c r="D15716" t="s">
        <v>7123</v>
      </c>
      <c r="E15716" s="16">
        <v>10000000</v>
      </c>
      <c r="F15716" t="s">
        <v>7107</v>
      </c>
    </row>
    <row r="15717" spans="1:6" x14ac:dyDescent="0.3">
      <c r="A15717">
        <v>237164</v>
      </c>
      <c r="B15717" t="s">
        <v>4648</v>
      </c>
      <c r="C15717" t="s">
        <v>4614</v>
      </c>
      <c r="D15717" t="s">
        <v>7092</v>
      </c>
      <c r="E15717" s="16">
        <v>150000</v>
      </c>
      <c r="F15717" t="s">
        <v>7719</v>
      </c>
    </row>
    <row r="15718" spans="1:6" x14ac:dyDescent="0.3">
      <c r="A15718">
        <v>237164</v>
      </c>
      <c r="B15718" t="s">
        <v>4648</v>
      </c>
      <c r="C15718" t="s">
        <v>4614</v>
      </c>
      <c r="D15718" t="s">
        <v>6754</v>
      </c>
      <c r="E15718" s="16">
        <v>4000000</v>
      </c>
      <c r="F15718" t="s">
        <v>7107</v>
      </c>
    </row>
    <row r="15719" spans="1:6" x14ac:dyDescent="0.3">
      <c r="A15719">
        <v>237164</v>
      </c>
      <c r="B15719" t="s">
        <v>4648</v>
      </c>
      <c r="C15719" t="s">
        <v>4614</v>
      </c>
      <c r="D15719" t="s">
        <v>6756</v>
      </c>
      <c r="E15719" s="16">
        <v>12000000</v>
      </c>
      <c r="F15719" t="s">
        <v>7107</v>
      </c>
    </row>
    <row r="15720" spans="1:6" x14ac:dyDescent="0.3">
      <c r="A15720">
        <v>237164</v>
      </c>
      <c r="B15720" t="s">
        <v>4648</v>
      </c>
      <c r="C15720" t="s">
        <v>4614</v>
      </c>
      <c r="D15720" t="s">
        <v>7178</v>
      </c>
      <c r="E15720" s="16">
        <v>4000000</v>
      </c>
      <c r="F15720" t="s">
        <v>7496</v>
      </c>
    </row>
    <row r="15721" spans="1:6" x14ac:dyDescent="0.3">
      <c r="A15721">
        <v>237164</v>
      </c>
      <c r="B15721" t="s">
        <v>4648</v>
      </c>
      <c r="C15721" t="s">
        <v>4614</v>
      </c>
      <c r="D15721" t="s">
        <v>6757</v>
      </c>
      <c r="E15721" s="16">
        <v>12000000</v>
      </c>
      <c r="F15721" t="s">
        <v>7496</v>
      </c>
    </row>
    <row r="15722" spans="1:6" x14ac:dyDescent="0.3">
      <c r="A15722">
        <v>237164</v>
      </c>
      <c r="B15722" t="s">
        <v>4648</v>
      </c>
      <c r="C15722" t="s">
        <v>4614</v>
      </c>
      <c r="D15722" t="s">
        <v>6759</v>
      </c>
      <c r="E15722" s="16">
        <v>800000</v>
      </c>
      <c r="F15722" t="s">
        <v>7107</v>
      </c>
    </row>
    <row r="15723" spans="1:6" x14ac:dyDescent="0.3">
      <c r="A15723">
        <v>237164</v>
      </c>
      <c r="B15723" t="s">
        <v>4648</v>
      </c>
      <c r="C15723" t="s">
        <v>4614</v>
      </c>
      <c r="D15723" t="s">
        <v>7499</v>
      </c>
      <c r="E15723" s="16">
        <v>200000</v>
      </c>
      <c r="F15723" t="s">
        <v>7719</v>
      </c>
    </row>
    <row r="15724" spans="1:6" x14ac:dyDescent="0.3">
      <c r="A15724">
        <v>237164</v>
      </c>
      <c r="B15724" t="s">
        <v>4648</v>
      </c>
      <c r="C15724" t="s">
        <v>4614</v>
      </c>
      <c r="D15724" t="s">
        <v>6761</v>
      </c>
      <c r="E15724" s="16">
        <v>2800000</v>
      </c>
      <c r="F15724" t="s">
        <v>7107</v>
      </c>
    </row>
    <row r="15725" spans="1:6" x14ac:dyDescent="0.3">
      <c r="A15725">
        <v>237164</v>
      </c>
      <c r="B15725" t="s">
        <v>4648</v>
      </c>
      <c r="C15725" t="s">
        <v>4614</v>
      </c>
      <c r="D15725" t="s">
        <v>6762</v>
      </c>
      <c r="E15725" s="16">
        <v>7000000</v>
      </c>
      <c r="F15725" t="s">
        <v>7107</v>
      </c>
    </row>
    <row r="15726" spans="1:6" x14ac:dyDescent="0.3">
      <c r="A15726">
        <v>237164</v>
      </c>
      <c r="B15726" t="s">
        <v>4648</v>
      </c>
      <c r="C15726" t="s">
        <v>4614</v>
      </c>
      <c r="D15726" t="s">
        <v>6763</v>
      </c>
      <c r="E15726" s="16">
        <v>500000</v>
      </c>
      <c r="F15726" t="s">
        <v>7719</v>
      </c>
    </row>
    <row r="15727" spans="1:6" x14ac:dyDescent="0.3">
      <c r="A15727">
        <v>237164</v>
      </c>
      <c r="B15727" t="s">
        <v>4648</v>
      </c>
      <c r="C15727" t="s">
        <v>4614</v>
      </c>
      <c r="D15727" t="s">
        <v>6765</v>
      </c>
      <c r="E15727" s="16">
        <v>16000000</v>
      </c>
      <c r="F15727" t="s">
        <v>7107</v>
      </c>
    </row>
    <row r="15728" spans="1:6" x14ac:dyDescent="0.3">
      <c r="A15728">
        <v>237164</v>
      </c>
      <c r="B15728" t="s">
        <v>4648</v>
      </c>
      <c r="C15728" t="s">
        <v>4614</v>
      </c>
      <c r="D15728" t="s">
        <v>7502</v>
      </c>
      <c r="E15728" s="16">
        <v>1000000</v>
      </c>
      <c r="F15728" t="s">
        <v>7719</v>
      </c>
    </row>
    <row r="15729" spans="1:6" x14ac:dyDescent="0.3">
      <c r="A15729">
        <v>237164</v>
      </c>
      <c r="B15729" t="s">
        <v>4648</v>
      </c>
      <c r="C15729" t="s">
        <v>4614</v>
      </c>
      <c r="D15729" t="s">
        <v>6844</v>
      </c>
      <c r="E15729" s="16">
        <v>200000</v>
      </c>
      <c r="F15729" t="s">
        <v>7719</v>
      </c>
    </row>
    <row r="15730" spans="1:6" x14ac:dyDescent="0.3">
      <c r="A15730">
        <v>237164</v>
      </c>
      <c r="B15730" t="s">
        <v>4648</v>
      </c>
      <c r="C15730" t="s">
        <v>4614</v>
      </c>
      <c r="D15730" t="s">
        <v>7507</v>
      </c>
      <c r="E15730" s="16">
        <v>1500000</v>
      </c>
      <c r="F15730" t="s">
        <v>7719</v>
      </c>
    </row>
    <row r="15731" spans="1:6" x14ac:dyDescent="0.3">
      <c r="A15731">
        <v>237164</v>
      </c>
      <c r="B15731" t="s">
        <v>4648</v>
      </c>
      <c r="C15731" t="s">
        <v>4614</v>
      </c>
      <c r="D15731" t="s">
        <v>6770</v>
      </c>
      <c r="E15731" s="16">
        <v>5000000</v>
      </c>
      <c r="F15731" t="s">
        <v>7496</v>
      </c>
    </row>
    <row r="15732" spans="1:6" x14ac:dyDescent="0.3">
      <c r="A15732">
        <v>237164</v>
      </c>
      <c r="B15732" t="s">
        <v>4648</v>
      </c>
      <c r="C15732" t="s">
        <v>4614</v>
      </c>
      <c r="D15732" t="s">
        <v>6931</v>
      </c>
      <c r="E15732" s="16">
        <v>7000000</v>
      </c>
      <c r="F15732" t="s">
        <v>7107</v>
      </c>
    </row>
    <row r="15733" spans="1:6" x14ac:dyDescent="0.3">
      <c r="A15733">
        <v>237164</v>
      </c>
      <c r="B15733" t="s">
        <v>4648</v>
      </c>
      <c r="C15733" t="s">
        <v>4614</v>
      </c>
      <c r="D15733" t="s">
        <v>6771</v>
      </c>
      <c r="E15733" s="16">
        <v>4000000</v>
      </c>
      <c r="F15733" t="s">
        <v>7107</v>
      </c>
    </row>
    <row r="15734" spans="1:6" x14ac:dyDescent="0.3">
      <c r="A15734">
        <v>237164</v>
      </c>
      <c r="B15734" t="s">
        <v>4648</v>
      </c>
      <c r="C15734" t="s">
        <v>4614</v>
      </c>
      <c r="D15734" t="s">
        <v>7252</v>
      </c>
      <c r="E15734" s="16">
        <v>200000</v>
      </c>
      <c r="F15734" t="s">
        <v>7719</v>
      </c>
    </row>
    <row r="15735" spans="1:6" x14ac:dyDescent="0.3">
      <c r="A15735">
        <v>237164</v>
      </c>
      <c r="B15735" t="s">
        <v>4648</v>
      </c>
      <c r="C15735" t="s">
        <v>4614</v>
      </c>
      <c r="D15735" t="s">
        <v>7445</v>
      </c>
      <c r="E15735" s="16">
        <v>200000</v>
      </c>
      <c r="F15735" t="s">
        <v>7719</v>
      </c>
    </row>
    <row r="15736" spans="1:6" x14ac:dyDescent="0.3">
      <c r="A15736">
        <v>237164</v>
      </c>
      <c r="B15736" t="s">
        <v>4648</v>
      </c>
      <c r="C15736" t="s">
        <v>4614</v>
      </c>
      <c r="D15736" t="s">
        <v>7683</v>
      </c>
      <c r="E15736" s="16">
        <v>14000000</v>
      </c>
      <c r="F15736" t="s">
        <v>7107</v>
      </c>
    </row>
    <row r="15737" spans="1:6" x14ac:dyDescent="0.3">
      <c r="A15737">
        <v>241641</v>
      </c>
      <c r="B15737" t="s">
        <v>4629</v>
      </c>
      <c r="C15737" t="s">
        <v>4614</v>
      </c>
      <c r="D15737" t="s">
        <v>6850</v>
      </c>
      <c r="E15737" s="16">
        <v>40000000</v>
      </c>
      <c r="F15737" t="s">
        <v>7124</v>
      </c>
    </row>
    <row r="15738" spans="1:6" x14ac:dyDescent="0.3">
      <c r="A15738">
        <v>241641</v>
      </c>
      <c r="B15738" t="s">
        <v>4629</v>
      </c>
      <c r="C15738" t="s">
        <v>4614</v>
      </c>
      <c r="D15738" t="s">
        <v>6733</v>
      </c>
      <c r="E15738" s="16">
        <v>70000000</v>
      </c>
      <c r="F15738" t="s">
        <v>945</v>
      </c>
    </row>
    <row r="15739" spans="1:6" x14ac:dyDescent="0.3">
      <c r="A15739">
        <v>241641</v>
      </c>
      <c r="B15739" t="s">
        <v>4629</v>
      </c>
      <c r="C15739" t="s">
        <v>4614</v>
      </c>
      <c r="D15739" t="s">
        <v>7076</v>
      </c>
      <c r="E15739" s="16">
        <v>20000000</v>
      </c>
      <c r="F15739" t="s">
        <v>7124</v>
      </c>
    </row>
    <row r="15740" spans="1:6" x14ac:dyDescent="0.3">
      <c r="A15740">
        <v>241641</v>
      </c>
      <c r="B15740" t="s">
        <v>4629</v>
      </c>
      <c r="C15740" t="s">
        <v>4614</v>
      </c>
      <c r="D15740" t="s">
        <v>6695</v>
      </c>
      <c r="E15740" s="16">
        <v>40000000</v>
      </c>
      <c r="F15740" t="s">
        <v>945</v>
      </c>
    </row>
    <row r="15741" spans="1:6" x14ac:dyDescent="0.3">
      <c r="A15741">
        <v>241641</v>
      </c>
      <c r="B15741" t="s">
        <v>4629</v>
      </c>
      <c r="C15741" t="s">
        <v>4614</v>
      </c>
      <c r="D15741" t="s">
        <v>6697</v>
      </c>
      <c r="E15741" s="16">
        <v>80000000</v>
      </c>
      <c r="F15741" t="s">
        <v>945</v>
      </c>
    </row>
    <row r="15742" spans="1:6" x14ac:dyDescent="0.3">
      <c r="A15742">
        <v>241641</v>
      </c>
      <c r="B15742" t="s">
        <v>4629</v>
      </c>
      <c r="C15742" t="s">
        <v>4614</v>
      </c>
      <c r="D15742" t="s">
        <v>6934</v>
      </c>
      <c r="E15742" s="16">
        <v>15000000</v>
      </c>
      <c r="F15742" t="s">
        <v>7124</v>
      </c>
    </row>
    <row r="15743" spans="1:6" x14ac:dyDescent="0.3">
      <c r="A15743">
        <v>241641</v>
      </c>
      <c r="B15743" t="s">
        <v>4629</v>
      </c>
      <c r="C15743" t="s">
        <v>4614</v>
      </c>
      <c r="D15743" t="s">
        <v>8638</v>
      </c>
      <c r="E15743" s="16">
        <v>10000000</v>
      </c>
      <c r="F15743" t="s">
        <v>7124</v>
      </c>
    </row>
    <row r="15744" spans="1:6" x14ac:dyDescent="0.3">
      <c r="A15744">
        <v>241641</v>
      </c>
      <c r="B15744" t="s">
        <v>4629</v>
      </c>
      <c r="C15744" t="s">
        <v>4614</v>
      </c>
      <c r="D15744" t="s">
        <v>7397</v>
      </c>
      <c r="E15744" s="16">
        <v>80000000</v>
      </c>
      <c r="F15744" t="s">
        <v>945</v>
      </c>
    </row>
    <row r="15745" spans="1:6" x14ac:dyDescent="0.3">
      <c r="A15745">
        <v>241641</v>
      </c>
      <c r="B15745" t="s">
        <v>4629</v>
      </c>
      <c r="C15745" t="s">
        <v>4614</v>
      </c>
      <c r="D15745" t="s">
        <v>6940</v>
      </c>
      <c r="E15745" s="16">
        <v>12000000</v>
      </c>
      <c r="F15745" t="s">
        <v>7124</v>
      </c>
    </row>
    <row r="15746" spans="1:6" x14ac:dyDescent="0.3">
      <c r="A15746">
        <v>241641</v>
      </c>
      <c r="B15746" t="s">
        <v>4629</v>
      </c>
      <c r="C15746" t="s">
        <v>4614</v>
      </c>
      <c r="D15746" t="s">
        <v>7079</v>
      </c>
      <c r="E15746" s="16">
        <v>15000000</v>
      </c>
      <c r="F15746" t="s">
        <v>7124</v>
      </c>
    </row>
    <row r="15747" spans="1:6" x14ac:dyDescent="0.3">
      <c r="A15747">
        <v>241641</v>
      </c>
      <c r="B15747" t="s">
        <v>4629</v>
      </c>
      <c r="C15747" t="s">
        <v>4614</v>
      </c>
      <c r="D15747" t="s">
        <v>6700</v>
      </c>
      <c r="E15747" s="16">
        <v>80000000</v>
      </c>
      <c r="F15747" t="s">
        <v>945</v>
      </c>
    </row>
    <row r="15748" spans="1:6" x14ac:dyDescent="0.3">
      <c r="A15748">
        <v>241641</v>
      </c>
      <c r="B15748" t="s">
        <v>4629</v>
      </c>
      <c r="C15748" t="s">
        <v>4614</v>
      </c>
      <c r="D15748" t="s">
        <v>8220</v>
      </c>
      <c r="E15748" s="16">
        <v>600000</v>
      </c>
      <c r="F15748" t="s">
        <v>8337</v>
      </c>
    </row>
    <row r="15749" spans="1:6" x14ac:dyDescent="0.3">
      <c r="A15749">
        <v>241641</v>
      </c>
      <c r="B15749" t="s">
        <v>4629</v>
      </c>
      <c r="C15749" t="s">
        <v>4614</v>
      </c>
      <c r="D15749" t="s">
        <v>6705</v>
      </c>
      <c r="E15749" s="16">
        <v>27000000</v>
      </c>
      <c r="F15749" t="s">
        <v>945</v>
      </c>
    </row>
    <row r="15750" spans="1:6" x14ac:dyDescent="0.3">
      <c r="A15750">
        <v>241641</v>
      </c>
      <c r="B15750" t="s">
        <v>4629</v>
      </c>
      <c r="C15750" t="s">
        <v>4614</v>
      </c>
      <c r="D15750" t="s">
        <v>6707</v>
      </c>
      <c r="E15750" s="16">
        <v>100000000</v>
      </c>
      <c r="F15750" t="s">
        <v>945</v>
      </c>
    </row>
    <row r="15751" spans="1:6" x14ac:dyDescent="0.3">
      <c r="A15751">
        <v>241641</v>
      </c>
      <c r="B15751" t="s">
        <v>4629</v>
      </c>
      <c r="C15751" t="s">
        <v>4614</v>
      </c>
      <c r="D15751" t="s">
        <v>6710</v>
      </c>
      <c r="E15751" s="16">
        <v>100000000</v>
      </c>
      <c r="F15751" t="s">
        <v>945</v>
      </c>
    </row>
    <row r="15752" spans="1:6" x14ac:dyDescent="0.3">
      <c r="A15752">
        <v>241641</v>
      </c>
      <c r="B15752" t="s">
        <v>4629</v>
      </c>
      <c r="C15752" t="s">
        <v>4614</v>
      </c>
      <c r="D15752" t="s">
        <v>6945</v>
      </c>
      <c r="E15752" s="16">
        <v>16000000</v>
      </c>
      <c r="F15752" t="s">
        <v>7124</v>
      </c>
    </row>
    <row r="15753" spans="1:6" x14ac:dyDescent="0.3">
      <c r="A15753">
        <v>241641</v>
      </c>
      <c r="B15753" t="s">
        <v>4629</v>
      </c>
      <c r="C15753" t="s">
        <v>4614</v>
      </c>
      <c r="D15753" t="s">
        <v>6712</v>
      </c>
      <c r="E15753" s="16">
        <v>80000000</v>
      </c>
      <c r="F15753" t="s">
        <v>945</v>
      </c>
    </row>
    <row r="15754" spans="1:6" x14ac:dyDescent="0.3">
      <c r="A15754">
        <v>241641</v>
      </c>
      <c r="B15754" t="s">
        <v>4629</v>
      </c>
      <c r="C15754" t="s">
        <v>4614</v>
      </c>
      <c r="D15754" t="s">
        <v>6948</v>
      </c>
      <c r="E15754" s="16">
        <v>3500000</v>
      </c>
      <c r="F15754" t="s">
        <v>7124</v>
      </c>
    </row>
    <row r="15755" spans="1:6" x14ac:dyDescent="0.3">
      <c r="A15755">
        <v>241641</v>
      </c>
      <c r="B15755" t="s">
        <v>4629</v>
      </c>
      <c r="C15755" t="s">
        <v>4614</v>
      </c>
      <c r="D15755" t="s">
        <v>6714</v>
      </c>
      <c r="E15755" s="16">
        <v>80000000</v>
      </c>
      <c r="F15755" t="s">
        <v>945</v>
      </c>
    </row>
    <row r="15756" spans="1:6" x14ac:dyDescent="0.3">
      <c r="A15756">
        <v>241641</v>
      </c>
      <c r="B15756" t="s">
        <v>4629</v>
      </c>
      <c r="C15756" t="s">
        <v>4614</v>
      </c>
      <c r="D15756" t="s">
        <v>6869</v>
      </c>
      <c r="E15756" s="16">
        <v>25000000</v>
      </c>
      <c r="F15756" t="s">
        <v>7124</v>
      </c>
    </row>
    <row r="15757" spans="1:6" x14ac:dyDescent="0.3">
      <c r="A15757">
        <v>241641</v>
      </c>
      <c r="B15757" t="s">
        <v>4629</v>
      </c>
      <c r="C15757" t="s">
        <v>4614</v>
      </c>
      <c r="D15757" t="s">
        <v>6715</v>
      </c>
      <c r="E15757" s="16">
        <v>60000000</v>
      </c>
      <c r="F15757" t="s">
        <v>945</v>
      </c>
    </row>
    <row r="15758" spans="1:6" x14ac:dyDescent="0.3">
      <c r="A15758">
        <v>241641</v>
      </c>
      <c r="B15758" t="s">
        <v>4629</v>
      </c>
      <c r="C15758" t="s">
        <v>4614</v>
      </c>
      <c r="D15758" t="s">
        <v>7415</v>
      </c>
      <c r="E15758" s="16">
        <v>60000000</v>
      </c>
      <c r="F15758" t="s">
        <v>945</v>
      </c>
    </row>
    <row r="15759" spans="1:6" x14ac:dyDescent="0.3">
      <c r="A15759">
        <v>241641</v>
      </c>
      <c r="B15759" t="s">
        <v>4629</v>
      </c>
      <c r="C15759" t="s">
        <v>4614</v>
      </c>
      <c r="D15759" t="s">
        <v>7592</v>
      </c>
      <c r="E15759" s="16">
        <v>32000000</v>
      </c>
      <c r="F15759" t="s">
        <v>945</v>
      </c>
    </row>
    <row r="15760" spans="1:6" x14ac:dyDescent="0.3">
      <c r="A15760">
        <v>241641</v>
      </c>
      <c r="B15760" t="s">
        <v>4629</v>
      </c>
      <c r="C15760" t="s">
        <v>4614</v>
      </c>
      <c r="D15760" t="s">
        <v>7157</v>
      </c>
      <c r="E15760" s="16">
        <v>70000000</v>
      </c>
      <c r="F15760" t="s">
        <v>945</v>
      </c>
    </row>
    <row r="15761" spans="1:6" x14ac:dyDescent="0.3">
      <c r="A15761">
        <v>241641</v>
      </c>
      <c r="B15761" t="s">
        <v>4629</v>
      </c>
      <c r="C15761" t="s">
        <v>4614</v>
      </c>
      <c r="D15761" t="s">
        <v>6717</v>
      </c>
      <c r="E15761" s="16">
        <v>70000000</v>
      </c>
      <c r="F15761" t="s">
        <v>945</v>
      </c>
    </row>
    <row r="15762" spans="1:6" x14ac:dyDescent="0.3">
      <c r="A15762">
        <v>241641</v>
      </c>
      <c r="B15762" t="s">
        <v>4629</v>
      </c>
      <c r="C15762" t="s">
        <v>4614</v>
      </c>
      <c r="D15762" t="s">
        <v>7137</v>
      </c>
      <c r="E15762" s="16">
        <v>45000000</v>
      </c>
      <c r="F15762" t="s">
        <v>945</v>
      </c>
    </row>
    <row r="15763" spans="1:6" x14ac:dyDescent="0.3">
      <c r="A15763">
        <v>241641</v>
      </c>
      <c r="B15763" t="s">
        <v>4629</v>
      </c>
      <c r="C15763" t="s">
        <v>4614</v>
      </c>
      <c r="D15763" t="s">
        <v>6718</v>
      </c>
      <c r="E15763" s="16">
        <v>65000000</v>
      </c>
      <c r="F15763" t="s">
        <v>945</v>
      </c>
    </row>
    <row r="15764" spans="1:6" x14ac:dyDescent="0.3">
      <c r="A15764">
        <v>241641</v>
      </c>
      <c r="B15764" t="s">
        <v>4629</v>
      </c>
      <c r="C15764" t="s">
        <v>4614</v>
      </c>
      <c r="D15764" t="s">
        <v>6719</v>
      </c>
      <c r="E15764" s="16">
        <v>80000000</v>
      </c>
      <c r="F15764" t="s">
        <v>945</v>
      </c>
    </row>
    <row r="15765" spans="1:6" x14ac:dyDescent="0.3">
      <c r="A15765">
        <v>241641</v>
      </c>
      <c r="B15765" t="s">
        <v>4629</v>
      </c>
      <c r="C15765" t="s">
        <v>4614</v>
      </c>
      <c r="D15765" t="s">
        <v>7817</v>
      </c>
      <c r="E15765" s="16">
        <v>2500000</v>
      </c>
      <c r="F15765" t="s">
        <v>8337</v>
      </c>
    </row>
    <row r="15766" spans="1:6" x14ac:dyDescent="0.3">
      <c r="A15766">
        <v>241641</v>
      </c>
      <c r="B15766" t="s">
        <v>4629</v>
      </c>
      <c r="C15766" t="s">
        <v>4614</v>
      </c>
      <c r="D15766" t="s">
        <v>6721</v>
      </c>
      <c r="E15766" s="16">
        <v>80000000</v>
      </c>
      <c r="F15766" t="s">
        <v>945</v>
      </c>
    </row>
    <row r="15767" spans="1:6" x14ac:dyDescent="0.3">
      <c r="A15767">
        <v>241641</v>
      </c>
      <c r="B15767" t="s">
        <v>4629</v>
      </c>
      <c r="C15767" t="s">
        <v>4614</v>
      </c>
      <c r="D15767" t="s">
        <v>6723</v>
      </c>
      <c r="E15767" s="16">
        <v>75000000</v>
      </c>
      <c r="F15767" t="s">
        <v>945</v>
      </c>
    </row>
    <row r="15768" spans="1:6" x14ac:dyDescent="0.3">
      <c r="A15768">
        <v>241641</v>
      </c>
      <c r="B15768" t="s">
        <v>4629</v>
      </c>
      <c r="C15768" t="s">
        <v>4614</v>
      </c>
      <c r="D15768" t="s">
        <v>6727</v>
      </c>
      <c r="E15768" s="16">
        <v>70000000</v>
      </c>
      <c r="F15768" t="s">
        <v>945</v>
      </c>
    </row>
    <row r="15769" spans="1:6" x14ac:dyDescent="0.3">
      <c r="A15769">
        <v>241641</v>
      </c>
      <c r="B15769" t="s">
        <v>4629</v>
      </c>
      <c r="C15769" t="s">
        <v>4614</v>
      </c>
      <c r="D15769" t="s">
        <v>6729</v>
      </c>
      <c r="E15769" s="16">
        <v>50000000</v>
      </c>
      <c r="F15769" t="s">
        <v>945</v>
      </c>
    </row>
    <row r="15770" spans="1:6" x14ac:dyDescent="0.3">
      <c r="A15770">
        <v>241641</v>
      </c>
      <c r="B15770" t="s">
        <v>4629</v>
      </c>
      <c r="C15770" t="s">
        <v>4614</v>
      </c>
      <c r="D15770" t="s">
        <v>6732</v>
      </c>
      <c r="E15770" s="16">
        <v>38000000</v>
      </c>
      <c r="F15770" t="s">
        <v>945</v>
      </c>
    </row>
    <row r="15771" spans="1:6" x14ac:dyDescent="0.3">
      <c r="A15771">
        <v>361260</v>
      </c>
      <c r="B15771" t="s">
        <v>4619</v>
      </c>
      <c r="C15771" t="s">
        <v>4614</v>
      </c>
      <c r="D15771" t="s">
        <v>8470</v>
      </c>
      <c r="E15771" s="16">
        <v>6500000</v>
      </c>
      <c r="F15771" t="s">
        <v>7957</v>
      </c>
    </row>
    <row r="15772" spans="1:6" x14ac:dyDescent="0.3">
      <c r="A15772">
        <v>361260</v>
      </c>
      <c r="B15772" t="s">
        <v>4619</v>
      </c>
      <c r="C15772" t="s">
        <v>4614</v>
      </c>
      <c r="D15772" t="s">
        <v>9243</v>
      </c>
      <c r="E15772" s="16">
        <v>100000</v>
      </c>
      <c r="F15772" t="s">
        <v>9244</v>
      </c>
    </row>
    <row r="15773" spans="1:6" x14ac:dyDescent="0.3">
      <c r="A15773">
        <v>361260</v>
      </c>
      <c r="B15773" t="s">
        <v>4619</v>
      </c>
      <c r="C15773" t="s">
        <v>4614</v>
      </c>
      <c r="D15773" t="s">
        <v>6741</v>
      </c>
      <c r="E15773" s="16">
        <v>15000000</v>
      </c>
      <c r="F15773" t="s">
        <v>7617</v>
      </c>
    </row>
    <row r="15774" spans="1:6" x14ac:dyDescent="0.3">
      <c r="A15774">
        <v>361260</v>
      </c>
      <c r="B15774" t="s">
        <v>4619</v>
      </c>
      <c r="C15774" t="s">
        <v>4614</v>
      </c>
      <c r="D15774" t="s">
        <v>6742</v>
      </c>
      <c r="E15774" s="16">
        <v>5000000</v>
      </c>
      <c r="F15774" t="s">
        <v>7107</v>
      </c>
    </row>
    <row r="15775" spans="1:6" x14ac:dyDescent="0.3">
      <c r="A15775">
        <v>361260</v>
      </c>
      <c r="B15775" t="s">
        <v>4619</v>
      </c>
      <c r="C15775" t="s">
        <v>4614</v>
      </c>
      <c r="D15775" t="s">
        <v>7414</v>
      </c>
      <c r="E15775" s="16">
        <v>17000000</v>
      </c>
      <c r="F15775" t="s">
        <v>7335</v>
      </c>
    </row>
    <row r="15776" spans="1:6" x14ac:dyDescent="0.3">
      <c r="A15776">
        <v>361260</v>
      </c>
      <c r="B15776" t="s">
        <v>4619</v>
      </c>
      <c r="C15776" t="s">
        <v>4614</v>
      </c>
      <c r="D15776" t="s">
        <v>7170</v>
      </c>
      <c r="E15776" s="16">
        <v>10000000</v>
      </c>
      <c r="F15776" t="s">
        <v>7617</v>
      </c>
    </row>
    <row r="15777" spans="1:6" x14ac:dyDescent="0.3">
      <c r="A15777">
        <v>361260</v>
      </c>
      <c r="B15777" t="s">
        <v>4619</v>
      </c>
      <c r="C15777" t="s">
        <v>4614</v>
      </c>
      <c r="D15777" t="s">
        <v>6700</v>
      </c>
      <c r="E15777" s="16">
        <v>29000000</v>
      </c>
      <c r="F15777" t="s">
        <v>6919</v>
      </c>
    </row>
    <row r="15778" spans="1:6" x14ac:dyDescent="0.3">
      <c r="A15778">
        <v>361260</v>
      </c>
      <c r="B15778" t="s">
        <v>4619</v>
      </c>
      <c r="C15778" t="s">
        <v>4614</v>
      </c>
      <c r="D15778" t="s">
        <v>6750</v>
      </c>
      <c r="E15778" s="16">
        <v>10000000</v>
      </c>
      <c r="F15778" t="s">
        <v>7107</v>
      </c>
    </row>
    <row r="15779" spans="1:6" x14ac:dyDescent="0.3">
      <c r="A15779">
        <v>361260</v>
      </c>
      <c r="B15779" t="s">
        <v>4619</v>
      </c>
      <c r="C15779" t="s">
        <v>4614</v>
      </c>
      <c r="D15779" t="s">
        <v>7123</v>
      </c>
      <c r="E15779" s="16">
        <v>32000000</v>
      </c>
      <c r="F15779" t="s">
        <v>6919</v>
      </c>
    </row>
    <row r="15780" spans="1:6" x14ac:dyDescent="0.3">
      <c r="A15780">
        <v>361260</v>
      </c>
      <c r="B15780" t="s">
        <v>4619</v>
      </c>
      <c r="C15780" t="s">
        <v>4614</v>
      </c>
      <c r="D15780" t="s">
        <v>9245</v>
      </c>
      <c r="E15780" s="16">
        <v>500000</v>
      </c>
      <c r="F15780" t="s">
        <v>7957</v>
      </c>
    </row>
    <row r="15781" spans="1:6" x14ac:dyDescent="0.3">
      <c r="A15781">
        <v>361260</v>
      </c>
      <c r="B15781" t="s">
        <v>4619</v>
      </c>
      <c r="C15781" t="s">
        <v>4614</v>
      </c>
      <c r="D15781" t="s">
        <v>6754</v>
      </c>
      <c r="E15781" s="16">
        <v>13000000</v>
      </c>
      <c r="F15781" t="s">
        <v>7107</v>
      </c>
    </row>
    <row r="15782" spans="1:6" x14ac:dyDescent="0.3">
      <c r="A15782">
        <v>361260</v>
      </c>
      <c r="B15782" t="s">
        <v>4619</v>
      </c>
      <c r="C15782" t="s">
        <v>4614</v>
      </c>
      <c r="D15782" t="s">
        <v>6714</v>
      </c>
      <c r="E15782" s="16">
        <v>10000000</v>
      </c>
      <c r="F15782" t="s">
        <v>7335</v>
      </c>
    </row>
    <row r="15783" spans="1:6" x14ac:dyDescent="0.3">
      <c r="A15783">
        <v>361260</v>
      </c>
      <c r="B15783" t="s">
        <v>4619</v>
      </c>
      <c r="C15783" t="s">
        <v>4614</v>
      </c>
      <c r="D15783" t="s">
        <v>6756</v>
      </c>
      <c r="E15783" s="16">
        <v>22000000</v>
      </c>
      <c r="F15783" t="s">
        <v>6919</v>
      </c>
    </row>
    <row r="15784" spans="1:6" x14ac:dyDescent="0.3">
      <c r="A15784">
        <v>361260</v>
      </c>
      <c r="B15784" t="s">
        <v>4619</v>
      </c>
      <c r="C15784" t="s">
        <v>4614</v>
      </c>
      <c r="D15784" t="s">
        <v>6717</v>
      </c>
      <c r="E15784" s="16">
        <v>25000000</v>
      </c>
      <c r="F15784" t="s">
        <v>6689</v>
      </c>
    </row>
    <row r="15785" spans="1:6" x14ac:dyDescent="0.3">
      <c r="A15785">
        <v>361260</v>
      </c>
      <c r="B15785" t="s">
        <v>4619</v>
      </c>
      <c r="C15785" t="s">
        <v>4614</v>
      </c>
      <c r="D15785" t="s">
        <v>6928</v>
      </c>
      <c r="E15785" s="16">
        <v>13000000</v>
      </c>
      <c r="F15785" t="s">
        <v>7107</v>
      </c>
    </row>
    <row r="15786" spans="1:6" x14ac:dyDescent="0.3">
      <c r="A15786">
        <v>361260</v>
      </c>
      <c r="B15786" t="s">
        <v>4619</v>
      </c>
      <c r="C15786" t="s">
        <v>4614</v>
      </c>
      <c r="D15786" t="s">
        <v>6759</v>
      </c>
      <c r="E15786" s="16">
        <v>5000000</v>
      </c>
      <c r="F15786" t="s">
        <v>7107</v>
      </c>
    </row>
    <row r="15787" spans="1:6" x14ac:dyDescent="0.3">
      <c r="A15787">
        <v>361260</v>
      </c>
      <c r="B15787" t="s">
        <v>4619</v>
      </c>
      <c r="C15787" t="s">
        <v>4614</v>
      </c>
      <c r="D15787" t="s">
        <v>7708</v>
      </c>
      <c r="E15787" s="16">
        <v>10000000</v>
      </c>
      <c r="F15787" t="s">
        <v>7107</v>
      </c>
    </row>
    <row r="15788" spans="1:6" x14ac:dyDescent="0.3">
      <c r="A15788">
        <v>361260</v>
      </c>
      <c r="B15788" t="s">
        <v>4619</v>
      </c>
      <c r="C15788" t="s">
        <v>4614</v>
      </c>
      <c r="D15788" t="s">
        <v>6761</v>
      </c>
      <c r="E15788" s="16">
        <v>7500000</v>
      </c>
      <c r="F15788" t="s">
        <v>7107</v>
      </c>
    </row>
    <row r="15789" spans="1:6" x14ac:dyDescent="0.3">
      <c r="A15789">
        <v>361260</v>
      </c>
      <c r="B15789" t="s">
        <v>4619</v>
      </c>
      <c r="C15789" t="s">
        <v>4614</v>
      </c>
      <c r="D15789" t="s">
        <v>6762</v>
      </c>
      <c r="E15789" s="16">
        <v>10000000</v>
      </c>
      <c r="F15789" t="s">
        <v>7107</v>
      </c>
    </row>
    <row r="15790" spans="1:6" x14ac:dyDescent="0.3">
      <c r="A15790">
        <v>361260</v>
      </c>
      <c r="B15790" t="s">
        <v>4619</v>
      </c>
      <c r="C15790" t="s">
        <v>4614</v>
      </c>
      <c r="D15790" t="s">
        <v>6723</v>
      </c>
      <c r="E15790" s="16">
        <v>15000000</v>
      </c>
      <c r="F15790" t="s">
        <v>7335</v>
      </c>
    </row>
    <row r="15791" spans="1:6" x14ac:dyDescent="0.3">
      <c r="A15791">
        <v>361260</v>
      </c>
      <c r="B15791" t="s">
        <v>4619</v>
      </c>
      <c r="C15791" t="s">
        <v>4614</v>
      </c>
      <c r="D15791" t="s">
        <v>7056</v>
      </c>
      <c r="E15791" s="16">
        <v>25000000</v>
      </c>
      <c r="F15791" t="s">
        <v>6689</v>
      </c>
    </row>
    <row r="15792" spans="1:6" x14ac:dyDescent="0.3">
      <c r="A15792">
        <v>361260</v>
      </c>
      <c r="B15792" t="s">
        <v>4619</v>
      </c>
      <c r="C15792" t="s">
        <v>4614</v>
      </c>
      <c r="D15792" t="s">
        <v>6767</v>
      </c>
      <c r="E15792" s="16">
        <v>25000000</v>
      </c>
      <c r="F15792" t="s">
        <v>6919</v>
      </c>
    </row>
    <row r="15793" spans="1:6" x14ac:dyDescent="0.3">
      <c r="A15793">
        <v>361260</v>
      </c>
      <c r="B15793" t="s">
        <v>4619</v>
      </c>
      <c r="C15793" t="s">
        <v>4614</v>
      </c>
      <c r="D15793" t="s">
        <v>7081</v>
      </c>
      <c r="E15793" s="16">
        <v>10000000</v>
      </c>
      <c r="F15793" t="s">
        <v>7107</v>
      </c>
    </row>
    <row r="15794" spans="1:6" x14ac:dyDescent="0.3">
      <c r="A15794">
        <v>361260</v>
      </c>
      <c r="B15794" t="s">
        <v>4619</v>
      </c>
      <c r="C15794" t="s">
        <v>4614</v>
      </c>
      <c r="D15794" t="s">
        <v>7288</v>
      </c>
      <c r="E15794" s="16">
        <v>13000000</v>
      </c>
      <c r="F15794" t="s">
        <v>7335</v>
      </c>
    </row>
    <row r="15795" spans="1:6" x14ac:dyDescent="0.3">
      <c r="A15795">
        <v>361260</v>
      </c>
      <c r="B15795" t="s">
        <v>4619</v>
      </c>
      <c r="C15795" t="s">
        <v>4614</v>
      </c>
      <c r="D15795" t="s">
        <v>6771</v>
      </c>
      <c r="E15795" s="16">
        <v>10000000</v>
      </c>
      <c r="F15795" t="s">
        <v>7107</v>
      </c>
    </row>
    <row r="15796" spans="1:6" x14ac:dyDescent="0.3">
      <c r="A15796">
        <v>361260</v>
      </c>
      <c r="B15796" t="s">
        <v>4619</v>
      </c>
      <c r="C15796" t="s">
        <v>4614</v>
      </c>
      <c r="D15796" t="s">
        <v>8252</v>
      </c>
      <c r="E15796" s="16">
        <v>150000</v>
      </c>
      <c r="F15796" t="s">
        <v>9244</v>
      </c>
    </row>
    <row r="15797" spans="1:6" x14ac:dyDescent="0.3">
      <c r="A15797">
        <v>434116</v>
      </c>
      <c r="B15797" t="s">
        <v>4661</v>
      </c>
      <c r="C15797" t="s">
        <v>4614</v>
      </c>
      <c r="D15797" t="s">
        <v>9074</v>
      </c>
      <c r="E15797" s="16">
        <v>75000</v>
      </c>
      <c r="F15797" t="s">
        <v>8560</v>
      </c>
    </row>
    <row r="15798" spans="1:6" x14ac:dyDescent="0.3">
      <c r="A15798">
        <v>434116</v>
      </c>
      <c r="B15798" t="s">
        <v>4661</v>
      </c>
      <c r="C15798" t="s">
        <v>4614</v>
      </c>
      <c r="D15798" t="s">
        <v>8446</v>
      </c>
      <c r="E15798" s="16">
        <v>75000</v>
      </c>
      <c r="F15798" t="s">
        <v>8560</v>
      </c>
    </row>
    <row r="15799" spans="1:6" x14ac:dyDescent="0.3">
      <c r="A15799">
        <v>434116</v>
      </c>
      <c r="B15799" t="s">
        <v>4661</v>
      </c>
      <c r="C15799" t="s">
        <v>4614</v>
      </c>
      <c r="D15799" t="s">
        <v>9323</v>
      </c>
      <c r="E15799" s="16">
        <v>300000</v>
      </c>
      <c r="F15799" t="s">
        <v>8560</v>
      </c>
    </row>
    <row r="15800" spans="1:6" x14ac:dyDescent="0.3">
      <c r="A15800">
        <v>434116</v>
      </c>
      <c r="B15800" t="s">
        <v>4661</v>
      </c>
      <c r="C15800" t="s">
        <v>4614</v>
      </c>
      <c r="D15800" t="s">
        <v>6742</v>
      </c>
      <c r="E15800" s="16">
        <v>5000000</v>
      </c>
      <c r="F15800" t="s">
        <v>7107</v>
      </c>
    </row>
    <row r="15801" spans="1:6" x14ac:dyDescent="0.3">
      <c r="A15801">
        <v>434116</v>
      </c>
      <c r="B15801" t="s">
        <v>4661</v>
      </c>
      <c r="C15801" t="s">
        <v>4614</v>
      </c>
      <c r="D15801" t="s">
        <v>8078</v>
      </c>
      <c r="E15801" s="16">
        <v>4000000</v>
      </c>
      <c r="F15801" t="s">
        <v>7703</v>
      </c>
    </row>
    <row r="15802" spans="1:6" x14ac:dyDescent="0.3">
      <c r="A15802">
        <v>434116</v>
      </c>
      <c r="B15802" t="s">
        <v>4661</v>
      </c>
      <c r="C15802" t="s">
        <v>4614</v>
      </c>
      <c r="D15802" t="s">
        <v>8721</v>
      </c>
      <c r="E15802" s="16">
        <v>1000000</v>
      </c>
      <c r="F15802" t="s">
        <v>7703</v>
      </c>
    </row>
    <row r="15803" spans="1:6" x14ac:dyDescent="0.3">
      <c r="A15803">
        <v>434116</v>
      </c>
      <c r="B15803" t="s">
        <v>4661</v>
      </c>
      <c r="C15803" t="s">
        <v>4614</v>
      </c>
      <c r="D15803" t="s">
        <v>9207</v>
      </c>
      <c r="E15803" s="16">
        <v>8000000</v>
      </c>
      <c r="F15803" t="s">
        <v>7703</v>
      </c>
    </row>
    <row r="15804" spans="1:6" x14ac:dyDescent="0.3">
      <c r="A15804">
        <v>434116</v>
      </c>
      <c r="B15804" t="s">
        <v>4661</v>
      </c>
      <c r="C15804" t="s">
        <v>4614</v>
      </c>
      <c r="D15804" t="s">
        <v>7350</v>
      </c>
      <c r="E15804" s="16">
        <v>7500000</v>
      </c>
      <c r="F15804" t="s">
        <v>7703</v>
      </c>
    </row>
    <row r="15805" spans="1:6" x14ac:dyDescent="0.3">
      <c r="A15805">
        <v>434116</v>
      </c>
      <c r="B15805" t="s">
        <v>4661</v>
      </c>
      <c r="C15805" t="s">
        <v>4614</v>
      </c>
      <c r="D15805" t="s">
        <v>6871</v>
      </c>
      <c r="E15805" s="16">
        <v>700000</v>
      </c>
      <c r="F15805" t="s">
        <v>7703</v>
      </c>
    </row>
    <row r="15806" spans="1:6" x14ac:dyDescent="0.3">
      <c r="A15806">
        <v>434116</v>
      </c>
      <c r="B15806" t="s">
        <v>4661</v>
      </c>
      <c r="C15806" t="s">
        <v>4614</v>
      </c>
      <c r="D15806" t="s">
        <v>8486</v>
      </c>
      <c r="E15806" s="16">
        <v>500000</v>
      </c>
      <c r="F15806" t="s">
        <v>8560</v>
      </c>
    </row>
    <row r="15807" spans="1:6" x14ac:dyDescent="0.3">
      <c r="A15807">
        <v>434116</v>
      </c>
      <c r="B15807" t="s">
        <v>4661</v>
      </c>
      <c r="C15807" t="s">
        <v>4614</v>
      </c>
      <c r="D15807" t="s">
        <v>6759</v>
      </c>
      <c r="E15807" s="16">
        <v>5000000</v>
      </c>
      <c r="F15807" t="s">
        <v>7107</v>
      </c>
    </row>
    <row r="15808" spans="1:6" x14ac:dyDescent="0.3">
      <c r="A15808">
        <v>434116</v>
      </c>
      <c r="B15808" t="s">
        <v>4661</v>
      </c>
      <c r="C15808" t="s">
        <v>4614</v>
      </c>
      <c r="D15808" t="s">
        <v>8487</v>
      </c>
      <c r="E15808" s="16">
        <v>5000000</v>
      </c>
      <c r="F15808" t="s">
        <v>7703</v>
      </c>
    </row>
    <row r="15809" spans="1:6" x14ac:dyDescent="0.3">
      <c r="A15809">
        <v>434116</v>
      </c>
      <c r="B15809" t="s">
        <v>4661</v>
      </c>
      <c r="C15809" t="s">
        <v>4614</v>
      </c>
      <c r="D15809" t="s">
        <v>7708</v>
      </c>
      <c r="E15809" s="16">
        <v>7000000</v>
      </c>
      <c r="F15809" t="s">
        <v>7107</v>
      </c>
    </row>
    <row r="15810" spans="1:6" x14ac:dyDescent="0.3">
      <c r="A15810">
        <v>434116</v>
      </c>
      <c r="B15810" t="s">
        <v>4661</v>
      </c>
      <c r="C15810" t="s">
        <v>4614</v>
      </c>
      <c r="D15810" t="s">
        <v>9324</v>
      </c>
      <c r="E15810" s="16">
        <v>3000000</v>
      </c>
      <c r="F15810" t="s">
        <v>7703</v>
      </c>
    </row>
    <row r="15811" spans="1:6" x14ac:dyDescent="0.3">
      <c r="A15811">
        <v>434116</v>
      </c>
      <c r="B15811" t="s">
        <v>4661</v>
      </c>
      <c r="C15811" t="s">
        <v>4614</v>
      </c>
      <c r="D15811" t="s">
        <v>6761</v>
      </c>
      <c r="E15811" s="16">
        <v>9000000</v>
      </c>
      <c r="F15811" t="s">
        <v>7107</v>
      </c>
    </row>
    <row r="15812" spans="1:6" x14ac:dyDescent="0.3">
      <c r="A15812">
        <v>434116</v>
      </c>
      <c r="B15812" t="s">
        <v>4661</v>
      </c>
      <c r="C15812" t="s">
        <v>4614</v>
      </c>
      <c r="D15812" t="s">
        <v>9325</v>
      </c>
      <c r="E15812" s="16">
        <v>12000000</v>
      </c>
      <c r="F15812" t="s">
        <v>7703</v>
      </c>
    </row>
    <row r="15813" spans="1:6" x14ac:dyDescent="0.3">
      <c r="A15813">
        <v>434116</v>
      </c>
      <c r="B15813" t="s">
        <v>4661</v>
      </c>
      <c r="C15813" t="s">
        <v>4614</v>
      </c>
      <c r="D15813" t="s">
        <v>7016</v>
      </c>
      <c r="E15813" s="16">
        <v>700000</v>
      </c>
      <c r="F15813" t="s">
        <v>8560</v>
      </c>
    </row>
    <row r="15814" spans="1:6" x14ac:dyDescent="0.3">
      <c r="A15814">
        <v>434116</v>
      </c>
      <c r="B15814" t="s">
        <v>4661</v>
      </c>
      <c r="C15814" t="s">
        <v>4614</v>
      </c>
      <c r="D15814" t="s">
        <v>6768</v>
      </c>
      <c r="E15814" s="16">
        <v>6500000</v>
      </c>
      <c r="F15814" t="s">
        <v>7107</v>
      </c>
    </row>
    <row r="15815" spans="1:6" x14ac:dyDescent="0.3">
      <c r="A15815">
        <v>434116</v>
      </c>
      <c r="B15815" t="s">
        <v>4661</v>
      </c>
      <c r="C15815" t="s">
        <v>4614</v>
      </c>
      <c r="D15815" t="s">
        <v>8725</v>
      </c>
      <c r="E15815" s="16">
        <v>2000000</v>
      </c>
      <c r="F15815" t="s">
        <v>7703</v>
      </c>
    </row>
    <row r="15816" spans="1:6" x14ac:dyDescent="0.3">
      <c r="A15816">
        <v>434116</v>
      </c>
      <c r="B15816" t="s">
        <v>4661</v>
      </c>
      <c r="C15816" t="s">
        <v>4614</v>
      </c>
      <c r="D15816" t="s">
        <v>7253</v>
      </c>
      <c r="E15816" s="16">
        <v>500000</v>
      </c>
      <c r="F15816" t="s">
        <v>8560</v>
      </c>
    </row>
    <row r="15817" spans="1:6" x14ac:dyDescent="0.3">
      <c r="A15817">
        <v>553285</v>
      </c>
      <c r="B15817" t="s">
        <v>4645</v>
      </c>
      <c r="C15817" t="s">
        <v>4614</v>
      </c>
      <c r="D15817" t="s">
        <v>7570</v>
      </c>
      <c r="E15817" s="16">
        <v>2500000</v>
      </c>
      <c r="F15817" t="s">
        <v>7500</v>
      </c>
    </row>
    <row r="15818" spans="1:6" x14ac:dyDescent="0.3">
      <c r="A15818">
        <v>553285</v>
      </c>
      <c r="B15818" t="s">
        <v>4645</v>
      </c>
      <c r="C15818" t="s">
        <v>4614</v>
      </c>
      <c r="D15818" t="s">
        <v>7113</v>
      </c>
      <c r="E15818" s="16">
        <v>1000000</v>
      </c>
      <c r="F15818" t="s">
        <v>7634</v>
      </c>
    </row>
    <row r="15819" spans="1:6" x14ac:dyDescent="0.3">
      <c r="A15819">
        <v>553285</v>
      </c>
      <c r="B15819" t="s">
        <v>4645</v>
      </c>
      <c r="C15819" t="s">
        <v>4614</v>
      </c>
      <c r="D15819" t="s">
        <v>6747</v>
      </c>
      <c r="E15819" s="16">
        <v>300000</v>
      </c>
      <c r="F15819" t="s">
        <v>7634</v>
      </c>
    </row>
    <row r="15820" spans="1:6" x14ac:dyDescent="0.3">
      <c r="A15820">
        <v>553285</v>
      </c>
      <c r="B15820" t="s">
        <v>4645</v>
      </c>
      <c r="C15820" t="s">
        <v>4614</v>
      </c>
      <c r="D15820" t="s">
        <v>7174</v>
      </c>
      <c r="E15820" s="16">
        <v>300000</v>
      </c>
      <c r="F15820" t="s">
        <v>7634</v>
      </c>
    </row>
    <row r="15821" spans="1:6" x14ac:dyDescent="0.3">
      <c r="A15821">
        <v>553285</v>
      </c>
      <c r="B15821" t="s">
        <v>4645</v>
      </c>
      <c r="C15821" t="s">
        <v>4614</v>
      </c>
      <c r="D15821" t="s">
        <v>6748</v>
      </c>
      <c r="E15821" s="16">
        <v>2000000</v>
      </c>
      <c r="F15821" t="s">
        <v>7634</v>
      </c>
    </row>
    <row r="15822" spans="1:6" x14ac:dyDescent="0.3">
      <c r="A15822">
        <v>553285</v>
      </c>
      <c r="B15822" t="s">
        <v>4645</v>
      </c>
      <c r="C15822" t="s">
        <v>4614</v>
      </c>
      <c r="D15822" t="s">
        <v>6750</v>
      </c>
      <c r="E15822" s="16">
        <v>2000000</v>
      </c>
      <c r="F15822" t="s">
        <v>7634</v>
      </c>
    </row>
    <row r="15823" spans="1:6" x14ac:dyDescent="0.3">
      <c r="A15823">
        <v>553285</v>
      </c>
      <c r="B15823" t="s">
        <v>4645</v>
      </c>
      <c r="C15823" t="s">
        <v>4614</v>
      </c>
      <c r="D15823" t="s">
        <v>6751</v>
      </c>
      <c r="E15823" s="16">
        <v>300000</v>
      </c>
      <c r="F15823" t="s">
        <v>7634</v>
      </c>
    </row>
    <row r="15824" spans="1:6" x14ac:dyDescent="0.3">
      <c r="A15824">
        <v>553285</v>
      </c>
      <c r="B15824" t="s">
        <v>4645</v>
      </c>
      <c r="C15824" t="s">
        <v>4614</v>
      </c>
      <c r="D15824" t="s">
        <v>7578</v>
      </c>
      <c r="E15824" s="16">
        <v>8000000</v>
      </c>
      <c r="F15824" t="s">
        <v>7107</v>
      </c>
    </row>
    <row r="15825" spans="1:6" x14ac:dyDescent="0.3">
      <c r="A15825">
        <v>553285</v>
      </c>
      <c r="B15825" t="s">
        <v>4645</v>
      </c>
      <c r="C15825" t="s">
        <v>4614</v>
      </c>
      <c r="D15825" t="s">
        <v>7580</v>
      </c>
      <c r="E15825" s="16">
        <v>2000000</v>
      </c>
      <c r="F15825" t="s">
        <v>7500</v>
      </c>
    </row>
    <row r="15826" spans="1:6" x14ac:dyDescent="0.3">
      <c r="A15826">
        <v>553285</v>
      </c>
      <c r="B15826" t="s">
        <v>4645</v>
      </c>
      <c r="C15826" t="s">
        <v>4614</v>
      </c>
      <c r="D15826" t="s">
        <v>7583</v>
      </c>
      <c r="E15826" s="16">
        <v>5000000</v>
      </c>
      <c r="F15826" t="s">
        <v>7634</v>
      </c>
    </row>
    <row r="15827" spans="1:6" x14ac:dyDescent="0.3">
      <c r="A15827">
        <v>553285</v>
      </c>
      <c r="B15827" t="s">
        <v>4645</v>
      </c>
      <c r="C15827" t="s">
        <v>4614</v>
      </c>
      <c r="D15827" t="s">
        <v>7584</v>
      </c>
      <c r="E15827" s="16">
        <v>5000000</v>
      </c>
      <c r="F15827" t="s">
        <v>7634</v>
      </c>
    </row>
    <row r="15828" spans="1:6" x14ac:dyDescent="0.3">
      <c r="A15828">
        <v>553285</v>
      </c>
      <c r="B15828" t="s">
        <v>4645</v>
      </c>
      <c r="C15828" t="s">
        <v>4614</v>
      </c>
      <c r="D15828" t="s">
        <v>6759</v>
      </c>
      <c r="E15828" s="16">
        <v>12000000</v>
      </c>
      <c r="F15828" t="s">
        <v>7107</v>
      </c>
    </row>
    <row r="15829" spans="1:6" x14ac:dyDescent="0.3">
      <c r="A15829">
        <v>553285</v>
      </c>
      <c r="B15829" t="s">
        <v>4645</v>
      </c>
      <c r="C15829" t="s">
        <v>4614</v>
      </c>
      <c r="D15829" t="s">
        <v>7708</v>
      </c>
      <c r="E15829" s="16">
        <v>15000000</v>
      </c>
      <c r="F15829" t="s">
        <v>7107</v>
      </c>
    </row>
    <row r="15830" spans="1:6" x14ac:dyDescent="0.3">
      <c r="A15830">
        <v>553285</v>
      </c>
      <c r="B15830" t="s">
        <v>4645</v>
      </c>
      <c r="C15830" t="s">
        <v>4614</v>
      </c>
      <c r="D15830" t="s">
        <v>6762</v>
      </c>
      <c r="E15830" s="16">
        <v>1500000</v>
      </c>
      <c r="F15830" t="s">
        <v>7634</v>
      </c>
    </row>
    <row r="15831" spans="1:6" x14ac:dyDescent="0.3">
      <c r="A15831">
        <v>553285</v>
      </c>
      <c r="B15831" t="s">
        <v>4645</v>
      </c>
      <c r="C15831" t="s">
        <v>4614</v>
      </c>
      <c r="D15831" t="s">
        <v>6765</v>
      </c>
      <c r="E15831" s="16">
        <v>1000000</v>
      </c>
      <c r="F15831" t="s">
        <v>7634</v>
      </c>
    </row>
    <row r="15832" spans="1:6" x14ac:dyDescent="0.3">
      <c r="A15832">
        <v>553285</v>
      </c>
      <c r="B15832" t="s">
        <v>4645</v>
      </c>
      <c r="C15832" t="s">
        <v>4614</v>
      </c>
      <c r="D15832" t="s">
        <v>8163</v>
      </c>
      <c r="E15832" s="16">
        <v>3000000</v>
      </c>
      <c r="F15832" t="s">
        <v>7634</v>
      </c>
    </row>
    <row r="15833" spans="1:6" x14ac:dyDescent="0.3">
      <c r="A15833">
        <v>569031</v>
      </c>
      <c r="B15833" t="s">
        <v>4635</v>
      </c>
      <c r="C15833" t="s">
        <v>4614</v>
      </c>
      <c r="D15833" t="s">
        <v>6742</v>
      </c>
      <c r="E15833" s="16">
        <v>6000000</v>
      </c>
      <c r="F15833" t="s">
        <v>7107</v>
      </c>
    </row>
    <row r="15834" spans="1:6" x14ac:dyDescent="0.3">
      <c r="A15834">
        <v>569031</v>
      </c>
      <c r="B15834" t="s">
        <v>4635</v>
      </c>
      <c r="C15834" t="s">
        <v>4614</v>
      </c>
      <c r="D15834" t="s">
        <v>9388</v>
      </c>
      <c r="E15834" s="16">
        <v>4000000</v>
      </c>
      <c r="F15834" t="s">
        <v>7732</v>
      </c>
    </row>
    <row r="15835" spans="1:6" x14ac:dyDescent="0.3">
      <c r="A15835">
        <v>569031</v>
      </c>
      <c r="B15835" t="s">
        <v>4635</v>
      </c>
      <c r="C15835" t="s">
        <v>4614</v>
      </c>
      <c r="D15835" t="s">
        <v>6754</v>
      </c>
      <c r="E15835" s="16">
        <v>2000000</v>
      </c>
      <c r="F15835" t="s">
        <v>7107</v>
      </c>
    </row>
    <row r="15836" spans="1:6" x14ac:dyDescent="0.3">
      <c r="A15836">
        <v>569031</v>
      </c>
      <c r="B15836" t="s">
        <v>4635</v>
      </c>
      <c r="C15836" t="s">
        <v>4614</v>
      </c>
      <c r="D15836" t="s">
        <v>9701</v>
      </c>
      <c r="E15836" s="16">
        <v>200000</v>
      </c>
      <c r="F15836" t="s">
        <v>7560</v>
      </c>
    </row>
    <row r="15837" spans="1:6" x14ac:dyDescent="0.3">
      <c r="A15837">
        <v>569031</v>
      </c>
      <c r="B15837" t="s">
        <v>4635</v>
      </c>
      <c r="C15837" t="s">
        <v>4614</v>
      </c>
      <c r="D15837" t="s">
        <v>9497</v>
      </c>
      <c r="E15837" s="16">
        <v>200000</v>
      </c>
      <c r="F15837" t="s">
        <v>7560</v>
      </c>
    </row>
    <row r="15838" spans="1:6" x14ac:dyDescent="0.3">
      <c r="A15838">
        <v>569031</v>
      </c>
      <c r="B15838" t="s">
        <v>4635</v>
      </c>
      <c r="C15838" t="s">
        <v>4614</v>
      </c>
      <c r="D15838" t="s">
        <v>6759</v>
      </c>
      <c r="E15838" s="16">
        <v>5000000</v>
      </c>
      <c r="F15838" t="s">
        <v>7107</v>
      </c>
    </row>
    <row r="15839" spans="1:6" x14ac:dyDescent="0.3">
      <c r="A15839">
        <v>569031</v>
      </c>
      <c r="B15839" t="s">
        <v>4635</v>
      </c>
      <c r="C15839" t="s">
        <v>4614</v>
      </c>
      <c r="D15839" t="s">
        <v>6761</v>
      </c>
      <c r="E15839" s="16">
        <v>7000000</v>
      </c>
      <c r="F15839" t="s">
        <v>7107</v>
      </c>
    </row>
    <row r="15840" spans="1:6" x14ac:dyDescent="0.3">
      <c r="A15840">
        <v>569031</v>
      </c>
      <c r="B15840" t="s">
        <v>4635</v>
      </c>
      <c r="C15840" t="s">
        <v>4614</v>
      </c>
      <c r="D15840" t="s">
        <v>6762</v>
      </c>
      <c r="E15840" s="16">
        <v>1500000</v>
      </c>
      <c r="F15840" t="s">
        <v>7107</v>
      </c>
    </row>
    <row r="15841" spans="1:6" x14ac:dyDescent="0.3">
      <c r="A15841">
        <v>569031</v>
      </c>
      <c r="B15841" t="s">
        <v>4635</v>
      </c>
      <c r="C15841" t="s">
        <v>4614</v>
      </c>
      <c r="D15841" t="s">
        <v>7081</v>
      </c>
      <c r="E15841" s="16">
        <v>5000000</v>
      </c>
      <c r="F15841" t="s">
        <v>7107</v>
      </c>
    </row>
    <row r="15842" spans="1:6" x14ac:dyDescent="0.3">
      <c r="A15842">
        <v>569031</v>
      </c>
      <c r="B15842" t="s">
        <v>4635</v>
      </c>
      <c r="C15842" t="s">
        <v>4614</v>
      </c>
      <c r="D15842" t="s">
        <v>6931</v>
      </c>
      <c r="E15842" s="16">
        <v>1000000</v>
      </c>
      <c r="F15842" t="s">
        <v>7107</v>
      </c>
    </row>
    <row r="15843" spans="1:6" x14ac:dyDescent="0.3">
      <c r="A15843">
        <v>569031</v>
      </c>
      <c r="B15843" t="s">
        <v>4635</v>
      </c>
      <c r="C15843" t="s">
        <v>4614</v>
      </c>
      <c r="D15843" t="s">
        <v>6771</v>
      </c>
      <c r="E15843" s="16">
        <v>7000000</v>
      </c>
      <c r="F15843" t="s">
        <v>7107</v>
      </c>
    </row>
    <row r="15844" spans="1:6" x14ac:dyDescent="0.3">
      <c r="A15844">
        <v>620217</v>
      </c>
      <c r="B15844" t="s">
        <v>4620</v>
      </c>
      <c r="C15844" t="s">
        <v>4614</v>
      </c>
      <c r="D15844" t="s">
        <v>6969</v>
      </c>
      <c r="E15844" s="16">
        <v>5000000</v>
      </c>
      <c r="F15844" t="s">
        <v>9754</v>
      </c>
    </row>
    <row r="15845" spans="1:6" x14ac:dyDescent="0.3">
      <c r="A15845">
        <v>620217</v>
      </c>
      <c r="B15845" t="s">
        <v>4620</v>
      </c>
      <c r="C15845" t="s">
        <v>4614</v>
      </c>
      <c r="D15845" t="s">
        <v>6742</v>
      </c>
      <c r="E15845" s="16">
        <v>3500000</v>
      </c>
      <c r="F15845" t="s">
        <v>7107</v>
      </c>
    </row>
    <row r="15846" spans="1:6" x14ac:dyDescent="0.3">
      <c r="A15846">
        <v>620217</v>
      </c>
      <c r="B15846" t="s">
        <v>4620</v>
      </c>
      <c r="C15846" t="s">
        <v>4614</v>
      </c>
      <c r="D15846" t="s">
        <v>6749</v>
      </c>
      <c r="E15846" s="16">
        <v>8000000</v>
      </c>
      <c r="F15846" t="s">
        <v>7107</v>
      </c>
    </row>
    <row r="15847" spans="1:6" x14ac:dyDescent="0.3">
      <c r="A15847">
        <v>620217</v>
      </c>
      <c r="B15847" t="s">
        <v>4620</v>
      </c>
      <c r="C15847" t="s">
        <v>4614</v>
      </c>
      <c r="D15847" t="s">
        <v>7974</v>
      </c>
      <c r="E15847" s="16">
        <v>150000</v>
      </c>
      <c r="F15847" t="s">
        <v>9755</v>
      </c>
    </row>
    <row r="15848" spans="1:6" x14ac:dyDescent="0.3">
      <c r="A15848">
        <v>620217</v>
      </c>
      <c r="B15848" t="s">
        <v>4620</v>
      </c>
      <c r="C15848" t="s">
        <v>4614</v>
      </c>
      <c r="D15848" t="s">
        <v>7578</v>
      </c>
      <c r="E15848" s="16">
        <v>5000000</v>
      </c>
      <c r="F15848" t="s">
        <v>7107</v>
      </c>
    </row>
    <row r="15849" spans="1:6" x14ac:dyDescent="0.3">
      <c r="A15849">
        <v>620217</v>
      </c>
      <c r="B15849" t="s">
        <v>4620</v>
      </c>
      <c r="C15849" t="s">
        <v>4614</v>
      </c>
      <c r="D15849" t="s">
        <v>9165</v>
      </c>
      <c r="E15849" s="16">
        <v>250000</v>
      </c>
      <c r="F15849" t="s">
        <v>9756</v>
      </c>
    </row>
    <row r="15850" spans="1:6" x14ac:dyDescent="0.3">
      <c r="A15850">
        <v>620217</v>
      </c>
      <c r="B15850" t="s">
        <v>4620</v>
      </c>
      <c r="C15850" t="s">
        <v>4614</v>
      </c>
      <c r="D15850" t="s">
        <v>6759</v>
      </c>
      <c r="E15850" s="16">
        <v>7000000</v>
      </c>
      <c r="F15850" t="s">
        <v>7107</v>
      </c>
    </row>
    <row r="15851" spans="1:6" x14ac:dyDescent="0.3">
      <c r="A15851">
        <v>620217</v>
      </c>
      <c r="B15851" t="s">
        <v>4620</v>
      </c>
      <c r="C15851" t="s">
        <v>4614</v>
      </c>
      <c r="D15851" t="s">
        <v>7708</v>
      </c>
      <c r="E15851" s="16">
        <v>10000000</v>
      </c>
      <c r="F15851" t="s">
        <v>7107</v>
      </c>
    </row>
    <row r="15852" spans="1:6" x14ac:dyDescent="0.3">
      <c r="A15852">
        <v>620217</v>
      </c>
      <c r="B15852" t="s">
        <v>4620</v>
      </c>
      <c r="C15852" t="s">
        <v>4614</v>
      </c>
      <c r="D15852" t="s">
        <v>6721</v>
      </c>
      <c r="E15852" s="16">
        <v>350000</v>
      </c>
      <c r="F15852" t="s">
        <v>9756</v>
      </c>
    </row>
    <row r="15853" spans="1:6" x14ac:dyDescent="0.3">
      <c r="A15853">
        <v>620217</v>
      </c>
      <c r="B15853" t="s">
        <v>4620</v>
      </c>
      <c r="C15853" t="s">
        <v>4614</v>
      </c>
      <c r="D15853" t="s">
        <v>9757</v>
      </c>
      <c r="E15853" s="16">
        <v>600000</v>
      </c>
      <c r="F15853" t="s">
        <v>9754</v>
      </c>
    </row>
    <row r="15854" spans="1:6" x14ac:dyDescent="0.3">
      <c r="A15854">
        <v>620217</v>
      </c>
      <c r="B15854" t="s">
        <v>4620</v>
      </c>
      <c r="C15854" t="s">
        <v>4614</v>
      </c>
      <c r="D15854" t="s">
        <v>6983</v>
      </c>
      <c r="E15854" s="16">
        <v>1700000</v>
      </c>
      <c r="F15854" t="s">
        <v>9754</v>
      </c>
    </row>
    <row r="15855" spans="1:6" x14ac:dyDescent="0.3">
      <c r="A15855">
        <v>620217</v>
      </c>
      <c r="B15855" t="s">
        <v>4620</v>
      </c>
      <c r="C15855" t="s">
        <v>4614</v>
      </c>
      <c r="D15855" t="s">
        <v>6761</v>
      </c>
      <c r="E15855" s="16">
        <v>5500000</v>
      </c>
      <c r="F15855" t="s">
        <v>7107</v>
      </c>
    </row>
    <row r="15856" spans="1:6" x14ac:dyDescent="0.3">
      <c r="A15856">
        <v>620217</v>
      </c>
      <c r="B15856" t="s">
        <v>4620</v>
      </c>
      <c r="C15856" t="s">
        <v>4614</v>
      </c>
      <c r="D15856" t="s">
        <v>9167</v>
      </c>
      <c r="E15856" s="16">
        <v>225000</v>
      </c>
      <c r="F15856" t="s">
        <v>9756</v>
      </c>
    </row>
    <row r="15857" spans="1:6" x14ac:dyDescent="0.3">
      <c r="A15857">
        <v>620217</v>
      </c>
      <c r="B15857" t="s">
        <v>4620</v>
      </c>
      <c r="C15857" t="s">
        <v>4614</v>
      </c>
      <c r="D15857" t="s">
        <v>9168</v>
      </c>
      <c r="E15857" s="16">
        <v>175000</v>
      </c>
      <c r="F15857" t="s">
        <v>9755</v>
      </c>
    </row>
    <row r="15858" spans="1:6" x14ac:dyDescent="0.3">
      <c r="A15858">
        <v>620217</v>
      </c>
      <c r="B15858" t="s">
        <v>4620</v>
      </c>
      <c r="C15858" t="s">
        <v>4614</v>
      </c>
      <c r="D15858" t="s">
        <v>7081</v>
      </c>
      <c r="E15858" s="16">
        <v>3500000</v>
      </c>
      <c r="F15858" t="s">
        <v>9754</v>
      </c>
    </row>
    <row r="15859" spans="1:6" x14ac:dyDescent="0.3">
      <c r="A15859">
        <v>620217</v>
      </c>
      <c r="B15859" t="s">
        <v>4620</v>
      </c>
      <c r="C15859" t="s">
        <v>4614</v>
      </c>
      <c r="D15859" t="s">
        <v>6768</v>
      </c>
      <c r="E15859" s="16">
        <v>3500000</v>
      </c>
      <c r="F15859" t="s">
        <v>7107</v>
      </c>
    </row>
    <row r="15860" spans="1:6" x14ac:dyDescent="0.3">
      <c r="A15860">
        <v>875332</v>
      </c>
      <c r="B15860" t="s">
        <v>4627</v>
      </c>
      <c r="C15860" t="s">
        <v>4614</v>
      </c>
      <c r="D15860" t="s">
        <v>6742</v>
      </c>
      <c r="E15860" s="16">
        <v>5000000</v>
      </c>
      <c r="F15860" t="s">
        <v>7107</v>
      </c>
    </row>
    <row r="15861" spans="1:6" x14ac:dyDescent="0.3">
      <c r="A15861">
        <v>875332</v>
      </c>
      <c r="B15861" t="s">
        <v>4627</v>
      </c>
      <c r="C15861" t="s">
        <v>4614</v>
      </c>
      <c r="D15861" t="s">
        <v>9816</v>
      </c>
      <c r="E15861" s="16">
        <v>50000</v>
      </c>
      <c r="F15861" t="s">
        <v>9444</v>
      </c>
    </row>
    <row r="15862" spans="1:6" x14ac:dyDescent="0.3">
      <c r="A15862">
        <v>875332</v>
      </c>
      <c r="B15862" t="s">
        <v>4627</v>
      </c>
      <c r="C15862" t="s">
        <v>4614</v>
      </c>
      <c r="D15862" t="s">
        <v>6754</v>
      </c>
      <c r="E15862" s="16">
        <v>1500000</v>
      </c>
      <c r="F15862" t="s">
        <v>9948</v>
      </c>
    </row>
    <row r="15863" spans="1:6" x14ac:dyDescent="0.3">
      <c r="A15863">
        <v>875332</v>
      </c>
      <c r="B15863" t="s">
        <v>4627</v>
      </c>
      <c r="C15863" t="s">
        <v>4614</v>
      </c>
      <c r="D15863" t="s">
        <v>7161</v>
      </c>
      <c r="E15863" s="16">
        <v>1500000</v>
      </c>
      <c r="F15863" t="s">
        <v>9948</v>
      </c>
    </row>
    <row r="15864" spans="1:6" x14ac:dyDescent="0.3">
      <c r="A15864">
        <v>875332</v>
      </c>
      <c r="B15864" t="s">
        <v>4627</v>
      </c>
      <c r="C15864" t="s">
        <v>4614</v>
      </c>
      <c r="D15864" t="s">
        <v>6759</v>
      </c>
      <c r="E15864" s="16">
        <v>5000000</v>
      </c>
      <c r="F15864" t="s">
        <v>7107</v>
      </c>
    </row>
    <row r="15865" spans="1:6" x14ac:dyDescent="0.3">
      <c r="A15865">
        <v>875332</v>
      </c>
      <c r="B15865" t="s">
        <v>4627</v>
      </c>
      <c r="C15865" t="s">
        <v>4614</v>
      </c>
      <c r="D15865" t="s">
        <v>7708</v>
      </c>
      <c r="E15865" s="16">
        <v>4000000</v>
      </c>
      <c r="F15865" t="s">
        <v>7712</v>
      </c>
    </row>
    <row r="15866" spans="1:6" x14ac:dyDescent="0.3">
      <c r="A15866">
        <v>875332</v>
      </c>
      <c r="B15866" t="s">
        <v>4627</v>
      </c>
      <c r="C15866" t="s">
        <v>4614</v>
      </c>
      <c r="D15866" t="s">
        <v>9627</v>
      </c>
      <c r="E15866" s="16">
        <v>1200000</v>
      </c>
      <c r="F15866" t="s">
        <v>9948</v>
      </c>
    </row>
    <row r="15867" spans="1:6" x14ac:dyDescent="0.3">
      <c r="A15867">
        <v>875332</v>
      </c>
      <c r="B15867" t="s">
        <v>4627</v>
      </c>
      <c r="C15867" t="s">
        <v>4614</v>
      </c>
      <c r="D15867" t="s">
        <v>6761</v>
      </c>
      <c r="E15867" s="16">
        <v>3000000</v>
      </c>
      <c r="F15867" t="s">
        <v>7107</v>
      </c>
    </row>
    <row r="15868" spans="1:6" x14ac:dyDescent="0.3">
      <c r="A15868">
        <v>875332</v>
      </c>
      <c r="B15868" t="s">
        <v>4627</v>
      </c>
      <c r="C15868" t="s">
        <v>4614</v>
      </c>
      <c r="D15868" t="s">
        <v>7588</v>
      </c>
      <c r="E15868" s="16">
        <v>2000000</v>
      </c>
      <c r="F15868" t="s">
        <v>9948</v>
      </c>
    </row>
    <row r="15869" spans="1:6" x14ac:dyDescent="0.3">
      <c r="A15869">
        <v>875332</v>
      </c>
      <c r="B15869" t="s">
        <v>4627</v>
      </c>
      <c r="C15869" t="s">
        <v>4614</v>
      </c>
      <c r="D15869" t="s">
        <v>9780</v>
      </c>
      <c r="E15869" s="16">
        <v>1750000</v>
      </c>
      <c r="F15869" t="s">
        <v>9948</v>
      </c>
    </row>
    <row r="15870" spans="1:6" x14ac:dyDescent="0.3">
      <c r="A15870">
        <v>923595</v>
      </c>
      <c r="B15870" t="s">
        <v>4651</v>
      </c>
      <c r="C15870" t="s">
        <v>4614</v>
      </c>
      <c r="D15870" t="s">
        <v>6742</v>
      </c>
      <c r="E15870" s="16">
        <v>7000000</v>
      </c>
      <c r="F15870" t="s">
        <v>7107</v>
      </c>
    </row>
    <row r="15871" spans="1:6" x14ac:dyDescent="0.3">
      <c r="A15871">
        <v>923595</v>
      </c>
      <c r="B15871" t="s">
        <v>4651</v>
      </c>
      <c r="C15871" t="s">
        <v>4614</v>
      </c>
      <c r="D15871" t="s">
        <v>6749</v>
      </c>
      <c r="E15871" s="16">
        <v>3000000</v>
      </c>
      <c r="F15871" t="s">
        <v>7107</v>
      </c>
    </row>
    <row r="15872" spans="1:6" x14ac:dyDescent="0.3">
      <c r="A15872">
        <v>923595</v>
      </c>
      <c r="B15872" t="s">
        <v>4651</v>
      </c>
      <c r="C15872" t="s">
        <v>4614</v>
      </c>
      <c r="D15872" t="s">
        <v>6759</v>
      </c>
      <c r="E15872" s="16">
        <v>7000000</v>
      </c>
      <c r="F15872" t="s">
        <v>7107</v>
      </c>
    </row>
    <row r="15873" spans="1:6" x14ac:dyDescent="0.3">
      <c r="A15873">
        <v>923595</v>
      </c>
      <c r="B15873" t="s">
        <v>4651</v>
      </c>
      <c r="C15873" t="s">
        <v>4614</v>
      </c>
      <c r="D15873" t="s">
        <v>6761</v>
      </c>
      <c r="E15873" s="16">
        <v>4000000</v>
      </c>
      <c r="F15873" t="s">
        <v>7107</v>
      </c>
    </row>
    <row r="15874" spans="1:6" x14ac:dyDescent="0.3">
      <c r="A15874">
        <v>923595</v>
      </c>
      <c r="B15874" t="s">
        <v>4651</v>
      </c>
      <c r="C15874" t="s">
        <v>4614</v>
      </c>
      <c r="D15874" t="s">
        <v>6768</v>
      </c>
      <c r="E15874" s="16">
        <v>7000000</v>
      </c>
      <c r="F15874" t="s">
        <v>7107</v>
      </c>
    </row>
    <row r="15875" spans="1:6" x14ac:dyDescent="0.3">
      <c r="A15875">
        <v>923595</v>
      </c>
      <c r="B15875" t="s">
        <v>4651</v>
      </c>
      <c r="C15875" t="s">
        <v>4614</v>
      </c>
      <c r="D15875" t="s">
        <v>6771</v>
      </c>
      <c r="E15875" s="16">
        <v>1000000</v>
      </c>
      <c r="F15875" t="s">
        <v>7107</v>
      </c>
    </row>
    <row r="15876" spans="1:6" x14ac:dyDescent="0.3">
      <c r="A15876">
        <v>1067904</v>
      </c>
      <c r="B15876" t="s">
        <v>4654</v>
      </c>
      <c r="C15876" t="s">
        <v>4614</v>
      </c>
      <c r="D15876" t="s">
        <v>6742</v>
      </c>
      <c r="E15876" s="16">
        <v>9000000</v>
      </c>
      <c r="F15876" t="s">
        <v>7107</v>
      </c>
    </row>
    <row r="15877" spans="1:6" x14ac:dyDescent="0.3">
      <c r="A15877">
        <v>1067904</v>
      </c>
      <c r="B15877" t="s">
        <v>4654</v>
      </c>
      <c r="C15877" t="s">
        <v>4614</v>
      </c>
      <c r="D15877" t="s">
        <v>9042</v>
      </c>
      <c r="E15877" s="16">
        <v>3500000</v>
      </c>
      <c r="F15877" t="s">
        <v>9240</v>
      </c>
    </row>
    <row r="15878" spans="1:6" x14ac:dyDescent="0.3">
      <c r="A15878">
        <v>1067904</v>
      </c>
      <c r="B15878" t="s">
        <v>4654</v>
      </c>
      <c r="C15878" t="s">
        <v>4614</v>
      </c>
      <c r="D15878" t="s">
        <v>7578</v>
      </c>
      <c r="E15878" s="16">
        <v>15000000</v>
      </c>
      <c r="F15878" t="s">
        <v>7107</v>
      </c>
    </row>
    <row r="15879" spans="1:6" x14ac:dyDescent="0.3">
      <c r="A15879">
        <v>1067904</v>
      </c>
      <c r="B15879" t="s">
        <v>4654</v>
      </c>
      <c r="C15879" t="s">
        <v>4614</v>
      </c>
      <c r="D15879" t="s">
        <v>6759</v>
      </c>
      <c r="E15879" s="16">
        <v>25000000</v>
      </c>
      <c r="F15879" t="s">
        <v>7107</v>
      </c>
    </row>
    <row r="15880" spans="1:6" x14ac:dyDescent="0.3">
      <c r="A15880">
        <v>1067904</v>
      </c>
      <c r="B15880" t="s">
        <v>4654</v>
      </c>
      <c r="C15880" t="s">
        <v>4614</v>
      </c>
      <c r="D15880" t="s">
        <v>7708</v>
      </c>
      <c r="E15880" s="16">
        <v>35000000</v>
      </c>
      <c r="F15880" t="s">
        <v>7107</v>
      </c>
    </row>
    <row r="15881" spans="1:6" x14ac:dyDescent="0.3">
      <c r="A15881">
        <v>1067904</v>
      </c>
      <c r="B15881" t="s">
        <v>4654</v>
      </c>
      <c r="C15881" t="s">
        <v>4614</v>
      </c>
      <c r="D15881" t="s">
        <v>6761</v>
      </c>
      <c r="E15881" s="16">
        <v>9000000</v>
      </c>
      <c r="F15881" t="s">
        <v>9240</v>
      </c>
    </row>
    <row r="15882" spans="1:6" x14ac:dyDescent="0.3">
      <c r="A15882">
        <v>1067904</v>
      </c>
      <c r="B15882" t="s">
        <v>4654</v>
      </c>
      <c r="C15882" t="s">
        <v>4614</v>
      </c>
      <c r="D15882" t="s">
        <v>7166</v>
      </c>
      <c r="E15882" s="16">
        <v>6000000</v>
      </c>
      <c r="F15882" t="s">
        <v>9240</v>
      </c>
    </row>
    <row r="15883" spans="1:6" x14ac:dyDescent="0.3">
      <c r="A15883">
        <v>42205</v>
      </c>
      <c r="B15883" t="s">
        <v>3439</v>
      </c>
      <c r="C15883" t="s">
        <v>3440</v>
      </c>
      <c r="D15883" t="s">
        <v>6688</v>
      </c>
      <c r="E15883" s="16">
        <v>10000000</v>
      </c>
      <c r="F15883" t="s">
        <v>6734</v>
      </c>
    </row>
    <row r="15884" spans="1:6" x14ac:dyDescent="0.3">
      <c r="A15884">
        <v>42205</v>
      </c>
      <c r="B15884" t="s">
        <v>3439</v>
      </c>
      <c r="C15884" t="s">
        <v>3440</v>
      </c>
      <c r="D15884" t="s">
        <v>6690</v>
      </c>
      <c r="E15884" s="16">
        <v>12000000</v>
      </c>
      <c r="F15884" t="s">
        <v>6734</v>
      </c>
    </row>
    <row r="15885" spans="1:6" x14ac:dyDescent="0.3">
      <c r="A15885">
        <v>42205</v>
      </c>
      <c r="B15885" t="s">
        <v>3439</v>
      </c>
      <c r="C15885" t="s">
        <v>3440</v>
      </c>
      <c r="D15885" t="s">
        <v>7038</v>
      </c>
      <c r="E15885" s="16">
        <v>1100000</v>
      </c>
      <c r="F15885" t="s">
        <v>7039</v>
      </c>
    </row>
    <row r="15886" spans="1:6" x14ac:dyDescent="0.3">
      <c r="A15886">
        <v>42205</v>
      </c>
      <c r="B15886" t="s">
        <v>3439</v>
      </c>
      <c r="C15886" t="s">
        <v>3440</v>
      </c>
      <c r="D15886" t="s">
        <v>6738</v>
      </c>
      <c r="E15886" s="16">
        <v>10000000</v>
      </c>
      <c r="F15886" t="s">
        <v>6734</v>
      </c>
    </row>
    <row r="15887" spans="1:6" x14ac:dyDescent="0.3">
      <c r="A15887">
        <v>42205</v>
      </c>
      <c r="B15887" t="s">
        <v>3439</v>
      </c>
      <c r="C15887" t="s">
        <v>3440</v>
      </c>
      <c r="D15887" t="s">
        <v>6740</v>
      </c>
      <c r="E15887" s="16">
        <v>8000000</v>
      </c>
      <c r="F15887" t="s">
        <v>6734</v>
      </c>
    </row>
    <row r="15888" spans="1:6" x14ac:dyDescent="0.3">
      <c r="A15888">
        <v>42205</v>
      </c>
      <c r="B15888" t="s">
        <v>3439</v>
      </c>
      <c r="C15888" t="s">
        <v>3440</v>
      </c>
      <c r="D15888" t="s">
        <v>6741</v>
      </c>
      <c r="E15888" s="16">
        <v>12000000</v>
      </c>
      <c r="F15888" t="s">
        <v>6734</v>
      </c>
    </row>
    <row r="15889" spans="1:6" x14ac:dyDescent="0.3">
      <c r="A15889">
        <v>42205</v>
      </c>
      <c r="B15889" t="s">
        <v>3439</v>
      </c>
      <c r="C15889" t="s">
        <v>3440</v>
      </c>
      <c r="D15889" t="s">
        <v>6969</v>
      </c>
      <c r="E15889" s="16">
        <v>5000000</v>
      </c>
      <c r="F15889" t="s">
        <v>7040</v>
      </c>
    </row>
    <row r="15890" spans="1:6" x14ac:dyDescent="0.3">
      <c r="A15890">
        <v>42205</v>
      </c>
      <c r="B15890" t="s">
        <v>3439</v>
      </c>
      <c r="C15890" t="s">
        <v>3440</v>
      </c>
      <c r="D15890" t="s">
        <v>6746</v>
      </c>
      <c r="E15890" s="16">
        <v>9000000</v>
      </c>
      <c r="F15890" t="s">
        <v>6734</v>
      </c>
    </row>
    <row r="15891" spans="1:6" x14ac:dyDescent="0.3">
      <c r="A15891">
        <v>42205</v>
      </c>
      <c r="B15891" t="s">
        <v>3439</v>
      </c>
      <c r="C15891" t="s">
        <v>3440</v>
      </c>
      <c r="D15891" t="s">
        <v>7041</v>
      </c>
      <c r="E15891" s="16">
        <v>350000</v>
      </c>
      <c r="F15891" t="s">
        <v>7042</v>
      </c>
    </row>
    <row r="15892" spans="1:6" x14ac:dyDescent="0.3">
      <c r="A15892">
        <v>42205</v>
      </c>
      <c r="B15892" t="s">
        <v>3439</v>
      </c>
      <c r="C15892" t="s">
        <v>3440</v>
      </c>
      <c r="D15892" t="s">
        <v>6700</v>
      </c>
      <c r="E15892" s="16">
        <v>9500000</v>
      </c>
      <c r="F15892" t="s">
        <v>6734</v>
      </c>
    </row>
    <row r="15893" spans="1:6" x14ac:dyDescent="0.3">
      <c r="A15893">
        <v>42205</v>
      </c>
      <c r="B15893" t="s">
        <v>3439</v>
      </c>
      <c r="C15893" t="s">
        <v>3440</v>
      </c>
      <c r="D15893" t="s">
        <v>6748</v>
      </c>
      <c r="E15893" s="16">
        <v>5000000</v>
      </c>
      <c r="F15893" t="s">
        <v>6734</v>
      </c>
    </row>
    <row r="15894" spans="1:6" x14ac:dyDescent="0.3">
      <c r="A15894">
        <v>42205</v>
      </c>
      <c r="B15894" t="s">
        <v>3439</v>
      </c>
      <c r="C15894" t="s">
        <v>3440</v>
      </c>
      <c r="D15894" t="s">
        <v>6750</v>
      </c>
      <c r="E15894" s="16">
        <v>5000000</v>
      </c>
      <c r="F15894" t="s">
        <v>6734</v>
      </c>
    </row>
    <row r="15895" spans="1:6" x14ac:dyDescent="0.3">
      <c r="A15895">
        <v>42205</v>
      </c>
      <c r="B15895" t="s">
        <v>3439</v>
      </c>
      <c r="C15895" t="s">
        <v>3440</v>
      </c>
      <c r="D15895" t="s">
        <v>6751</v>
      </c>
      <c r="E15895" s="16">
        <v>7000000</v>
      </c>
      <c r="F15895" t="s">
        <v>6734</v>
      </c>
    </row>
    <row r="15896" spans="1:6" x14ac:dyDescent="0.3">
      <c r="A15896">
        <v>42205</v>
      </c>
      <c r="B15896" t="s">
        <v>3439</v>
      </c>
      <c r="C15896" t="s">
        <v>3440</v>
      </c>
      <c r="D15896" t="s">
        <v>6752</v>
      </c>
      <c r="E15896" s="16">
        <v>8000000</v>
      </c>
      <c r="F15896" t="s">
        <v>6734</v>
      </c>
    </row>
    <row r="15897" spans="1:6" x14ac:dyDescent="0.3">
      <c r="A15897">
        <v>42205</v>
      </c>
      <c r="B15897" t="s">
        <v>3439</v>
      </c>
      <c r="C15897" t="s">
        <v>3440</v>
      </c>
      <c r="D15897" t="s">
        <v>7043</v>
      </c>
      <c r="E15897" s="16">
        <v>5500000</v>
      </c>
      <c r="F15897" t="s">
        <v>7044</v>
      </c>
    </row>
    <row r="15898" spans="1:6" x14ac:dyDescent="0.3">
      <c r="A15898">
        <v>42205</v>
      </c>
      <c r="B15898" t="s">
        <v>3439</v>
      </c>
      <c r="C15898" t="s">
        <v>3440</v>
      </c>
      <c r="D15898" t="s">
        <v>7045</v>
      </c>
      <c r="E15898" s="16">
        <v>8000000</v>
      </c>
      <c r="F15898" t="s">
        <v>7044</v>
      </c>
    </row>
    <row r="15899" spans="1:6" x14ac:dyDescent="0.3">
      <c r="A15899">
        <v>42205</v>
      </c>
      <c r="B15899" t="s">
        <v>3439</v>
      </c>
      <c r="C15899" t="s">
        <v>3440</v>
      </c>
      <c r="D15899" t="s">
        <v>7046</v>
      </c>
      <c r="E15899" s="16">
        <v>6000000</v>
      </c>
      <c r="F15899" t="s">
        <v>7044</v>
      </c>
    </row>
    <row r="15900" spans="1:6" x14ac:dyDescent="0.3">
      <c r="A15900">
        <v>42205</v>
      </c>
      <c r="B15900" t="s">
        <v>3439</v>
      </c>
      <c r="C15900" t="s">
        <v>3440</v>
      </c>
      <c r="D15900" t="s">
        <v>6755</v>
      </c>
      <c r="E15900" s="16">
        <v>10000000</v>
      </c>
      <c r="F15900" t="s">
        <v>6734</v>
      </c>
    </row>
    <row r="15901" spans="1:6" x14ac:dyDescent="0.3">
      <c r="A15901">
        <v>42205</v>
      </c>
      <c r="B15901" t="s">
        <v>3439</v>
      </c>
      <c r="C15901" t="s">
        <v>3440</v>
      </c>
      <c r="D15901" t="s">
        <v>6796</v>
      </c>
      <c r="E15901" s="16">
        <v>1500000</v>
      </c>
      <c r="F15901" t="s">
        <v>7044</v>
      </c>
    </row>
    <row r="15902" spans="1:6" x14ac:dyDescent="0.3">
      <c r="A15902">
        <v>42205</v>
      </c>
      <c r="B15902" t="s">
        <v>3439</v>
      </c>
      <c r="C15902" t="s">
        <v>3440</v>
      </c>
      <c r="D15902" t="s">
        <v>7047</v>
      </c>
      <c r="E15902" s="16">
        <v>500000</v>
      </c>
      <c r="F15902" t="s">
        <v>7042</v>
      </c>
    </row>
    <row r="15903" spans="1:6" x14ac:dyDescent="0.3">
      <c r="A15903">
        <v>42205</v>
      </c>
      <c r="B15903" t="s">
        <v>3439</v>
      </c>
      <c r="C15903" t="s">
        <v>3440</v>
      </c>
      <c r="D15903" t="s">
        <v>7048</v>
      </c>
      <c r="E15903" s="16">
        <v>2500000</v>
      </c>
      <c r="F15903" t="s">
        <v>7044</v>
      </c>
    </row>
    <row r="15904" spans="1:6" x14ac:dyDescent="0.3">
      <c r="A15904">
        <v>42205</v>
      </c>
      <c r="B15904" t="s">
        <v>3439</v>
      </c>
      <c r="C15904" t="s">
        <v>3440</v>
      </c>
      <c r="D15904" t="s">
        <v>7004</v>
      </c>
      <c r="E15904" s="16">
        <v>10000000</v>
      </c>
      <c r="F15904" t="s">
        <v>6734</v>
      </c>
    </row>
    <row r="15905" spans="1:6" x14ac:dyDescent="0.3">
      <c r="A15905">
        <v>42205</v>
      </c>
      <c r="B15905" t="s">
        <v>3439</v>
      </c>
      <c r="C15905" t="s">
        <v>3440</v>
      </c>
      <c r="D15905" t="s">
        <v>7049</v>
      </c>
      <c r="E15905" s="16">
        <v>100000</v>
      </c>
      <c r="F15905" t="s">
        <v>7044</v>
      </c>
    </row>
    <row r="15906" spans="1:6" x14ac:dyDescent="0.3">
      <c r="A15906">
        <v>42205</v>
      </c>
      <c r="B15906" t="s">
        <v>3439</v>
      </c>
      <c r="C15906" t="s">
        <v>3440</v>
      </c>
      <c r="D15906" t="s">
        <v>7050</v>
      </c>
      <c r="E15906" s="16">
        <v>8000000</v>
      </c>
      <c r="F15906" t="s">
        <v>7044</v>
      </c>
    </row>
    <row r="15907" spans="1:6" x14ac:dyDescent="0.3">
      <c r="A15907">
        <v>42205</v>
      </c>
      <c r="B15907" t="s">
        <v>3439</v>
      </c>
      <c r="C15907" t="s">
        <v>3440</v>
      </c>
      <c r="D15907" t="s">
        <v>6979</v>
      </c>
      <c r="E15907" s="16">
        <v>4000000</v>
      </c>
      <c r="F15907" t="s">
        <v>7040</v>
      </c>
    </row>
    <row r="15908" spans="1:6" x14ac:dyDescent="0.3">
      <c r="A15908">
        <v>42205</v>
      </c>
      <c r="B15908" t="s">
        <v>3439</v>
      </c>
      <c r="C15908" t="s">
        <v>3440</v>
      </c>
      <c r="D15908" t="s">
        <v>6756</v>
      </c>
      <c r="E15908" s="16">
        <v>12000000</v>
      </c>
      <c r="F15908" t="s">
        <v>6734</v>
      </c>
    </row>
    <row r="15909" spans="1:6" x14ac:dyDescent="0.3">
      <c r="A15909">
        <v>42205</v>
      </c>
      <c r="B15909" t="s">
        <v>3439</v>
      </c>
      <c r="C15909" t="s">
        <v>3440</v>
      </c>
      <c r="D15909" t="s">
        <v>6757</v>
      </c>
      <c r="E15909" s="16">
        <v>13000000</v>
      </c>
      <c r="F15909" t="s">
        <v>6734</v>
      </c>
    </row>
    <row r="15910" spans="1:6" x14ac:dyDescent="0.3">
      <c r="A15910">
        <v>42205</v>
      </c>
      <c r="B15910" t="s">
        <v>3439</v>
      </c>
      <c r="C15910" t="s">
        <v>3440</v>
      </c>
      <c r="D15910" t="s">
        <v>6980</v>
      </c>
      <c r="E15910" s="16">
        <v>4000000</v>
      </c>
      <c r="F15910" t="s">
        <v>7040</v>
      </c>
    </row>
    <row r="15911" spans="1:6" x14ac:dyDescent="0.3">
      <c r="A15911">
        <v>42205</v>
      </c>
      <c r="B15911" t="s">
        <v>3439</v>
      </c>
      <c r="C15911" t="s">
        <v>3440</v>
      </c>
      <c r="D15911" t="s">
        <v>6758</v>
      </c>
      <c r="E15911" s="16">
        <v>9000000</v>
      </c>
      <c r="F15911" t="s">
        <v>6734</v>
      </c>
    </row>
    <row r="15912" spans="1:6" x14ac:dyDescent="0.3">
      <c r="A15912">
        <v>42205</v>
      </c>
      <c r="B15912" t="s">
        <v>3439</v>
      </c>
      <c r="C15912" t="s">
        <v>3440</v>
      </c>
      <c r="D15912" t="s">
        <v>6983</v>
      </c>
      <c r="E15912" s="16">
        <v>5000000</v>
      </c>
      <c r="F15912" t="s">
        <v>7040</v>
      </c>
    </row>
    <row r="15913" spans="1:6" x14ac:dyDescent="0.3">
      <c r="A15913">
        <v>42205</v>
      </c>
      <c r="B15913" t="s">
        <v>3439</v>
      </c>
      <c r="C15913" t="s">
        <v>3440</v>
      </c>
      <c r="D15913" t="s">
        <v>7051</v>
      </c>
      <c r="E15913" s="16">
        <v>10000000</v>
      </c>
      <c r="F15913" t="s">
        <v>6734</v>
      </c>
    </row>
    <row r="15914" spans="1:6" x14ac:dyDescent="0.3">
      <c r="A15914">
        <v>42205</v>
      </c>
      <c r="B15914" t="s">
        <v>3439</v>
      </c>
      <c r="C15914" t="s">
        <v>3440</v>
      </c>
      <c r="D15914" t="s">
        <v>6762</v>
      </c>
      <c r="E15914" s="16">
        <v>5000000</v>
      </c>
      <c r="F15914" t="s">
        <v>4210</v>
      </c>
    </row>
    <row r="15915" spans="1:6" x14ac:dyDescent="0.3">
      <c r="A15915">
        <v>42205</v>
      </c>
      <c r="B15915" t="s">
        <v>3439</v>
      </c>
      <c r="C15915" t="s">
        <v>3440</v>
      </c>
      <c r="D15915" t="s">
        <v>7052</v>
      </c>
      <c r="E15915" s="16">
        <v>50000</v>
      </c>
      <c r="F15915" t="s">
        <v>7044</v>
      </c>
    </row>
    <row r="15916" spans="1:6" x14ac:dyDescent="0.3">
      <c r="A15916">
        <v>42205</v>
      </c>
      <c r="B15916" t="s">
        <v>3439</v>
      </c>
      <c r="C15916" t="s">
        <v>3440</v>
      </c>
      <c r="D15916" t="s">
        <v>6763</v>
      </c>
      <c r="E15916" s="16">
        <v>10000000</v>
      </c>
      <c r="F15916" t="s">
        <v>6734</v>
      </c>
    </row>
    <row r="15917" spans="1:6" x14ac:dyDescent="0.3">
      <c r="A15917">
        <v>42205</v>
      </c>
      <c r="B15917" t="s">
        <v>3439</v>
      </c>
      <c r="C15917" t="s">
        <v>3440</v>
      </c>
      <c r="D15917" t="s">
        <v>6764</v>
      </c>
      <c r="E15917" s="16">
        <v>13000000</v>
      </c>
      <c r="F15917" t="s">
        <v>6734</v>
      </c>
    </row>
    <row r="15918" spans="1:6" x14ac:dyDescent="0.3">
      <c r="A15918">
        <v>42205</v>
      </c>
      <c r="B15918" t="s">
        <v>3439</v>
      </c>
      <c r="C15918" t="s">
        <v>3440</v>
      </c>
      <c r="D15918" t="s">
        <v>6765</v>
      </c>
      <c r="E15918" s="16">
        <v>5000000</v>
      </c>
      <c r="F15918" t="s">
        <v>6734</v>
      </c>
    </row>
    <row r="15919" spans="1:6" x14ac:dyDescent="0.3">
      <c r="A15919">
        <v>42205</v>
      </c>
      <c r="B15919" t="s">
        <v>3439</v>
      </c>
      <c r="C15919" t="s">
        <v>3440</v>
      </c>
      <c r="D15919" t="s">
        <v>7053</v>
      </c>
      <c r="E15919" s="16">
        <v>200000</v>
      </c>
      <c r="F15919" t="s">
        <v>7042</v>
      </c>
    </row>
    <row r="15920" spans="1:6" x14ac:dyDescent="0.3">
      <c r="A15920">
        <v>42205</v>
      </c>
      <c r="B15920" t="s">
        <v>3439</v>
      </c>
      <c r="C15920" t="s">
        <v>3440</v>
      </c>
      <c r="D15920" t="s">
        <v>7054</v>
      </c>
      <c r="E15920" s="16">
        <v>3500000</v>
      </c>
      <c r="F15920" t="s">
        <v>7044</v>
      </c>
    </row>
    <row r="15921" spans="1:6" x14ac:dyDescent="0.3">
      <c r="A15921">
        <v>42205</v>
      </c>
      <c r="B15921" t="s">
        <v>3439</v>
      </c>
      <c r="C15921" t="s">
        <v>3440</v>
      </c>
      <c r="D15921" t="s">
        <v>7055</v>
      </c>
      <c r="E15921" s="16">
        <v>1500000</v>
      </c>
      <c r="F15921" t="s">
        <v>7039</v>
      </c>
    </row>
    <row r="15922" spans="1:6" x14ac:dyDescent="0.3">
      <c r="A15922">
        <v>42205</v>
      </c>
      <c r="B15922" t="s">
        <v>3439</v>
      </c>
      <c r="C15922" t="s">
        <v>3440</v>
      </c>
      <c r="D15922" t="s">
        <v>6842</v>
      </c>
      <c r="E15922" s="16">
        <v>2500000</v>
      </c>
      <c r="F15922" t="s">
        <v>7040</v>
      </c>
    </row>
    <row r="15923" spans="1:6" x14ac:dyDescent="0.3">
      <c r="A15923">
        <v>42205</v>
      </c>
      <c r="B15923" t="s">
        <v>3439</v>
      </c>
      <c r="C15923" t="s">
        <v>3440</v>
      </c>
      <c r="D15923" t="s">
        <v>7056</v>
      </c>
      <c r="E15923" s="16">
        <v>6000000</v>
      </c>
      <c r="F15923" t="s">
        <v>6734</v>
      </c>
    </row>
    <row r="15924" spans="1:6" x14ac:dyDescent="0.3">
      <c r="A15924">
        <v>42205</v>
      </c>
      <c r="B15924" t="s">
        <v>3439</v>
      </c>
      <c r="C15924" t="s">
        <v>3440</v>
      </c>
      <c r="D15924" t="s">
        <v>7057</v>
      </c>
      <c r="E15924" s="16">
        <v>700000</v>
      </c>
      <c r="F15924" t="s">
        <v>7044</v>
      </c>
    </row>
    <row r="15925" spans="1:6" x14ac:dyDescent="0.3">
      <c r="A15925">
        <v>42205</v>
      </c>
      <c r="B15925" t="s">
        <v>3439</v>
      </c>
      <c r="C15925" t="s">
        <v>3440</v>
      </c>
      <c r="D15925" t="s">
        <v>6770</v>
      </c>
      <c r="E15925" s="16">
        <v>8000000</v>
      </c>
      <c r="F15925" t="s">
        <v>6734</v>
      </c>
    </row>
    <row r="15926" spans="1:6" x14ac:dyDescent="0.3">
      <c r="A15926">
        <v>42205</v>
      </c>
      <c r="B15926" t="s">
        <v>3439</v>
      </c>
      <c r="C15926" t="s">
        <v>3440</v>
      </c>
      <c r="D15926" t="s">
        <v>7058</v>
      </c>
      <c r="E15926" s="16">
        <v>5000000</v>
      </c>
      <c r="F15926" t="s">
        <v>7044</v>
      </c>
    </row>
    <row r="15927" spans="1:6" x14ac:dyDescent="0.3">
      <c r="A15927">
        <v>42205</v>
      </c>
      <c r="B15927" t="s">
        <v>3439</v>
      </c>
      <c r="C15927" t="s">
        <v>3440</v>
      </c>
      <c r="D15927" t="s">
        <v>7059</v>
      </c>
      <c r="E15927" s="16">
        <v>900000</v>
      </c>
      <c r="F15927" t="s">
        <v>7039</v>
      </c>
    </row>
    <row r="15928" spans="1:6" x14ac:dyDescent="0.3">
      <c r="A15928">
        <v>42205</v>
      </c>
      <c r="B15928" t="s">
        <v>3439</v>
      </c>
      <c r="C15928" t="s">
        <v>3440</v>
      </c>
      <c r="D15928" t="s">
        <v>7060</v>
      </c>
      <c r="E15928" s="16">
        <v>4500000</v>
      </c>
      <c r="F15928" t="s">
        <v>7044</v>
      </c>
    </row>
    <row r="15929" spans="1:6" x14ac:dyDescent="0.3">
      <c r="A15929">
        <v>54906</v>
      </c>
      <c r="B15929" t="s">
        <v>3459</v>
      </c>
      <c r="C15929" t="s">
        <v>3440</v>
      </c>
      <c r="D15929" t="s">
        <v>7185</v>
      </c>
      <c r="E15929" s="16">
        <v>800000</v>
      </c>
      <c r="F15929" t="s">
        <v>6961</v>
      </c>
    </row>
    <row r="15930" spans="1:6" x14ac:dyDescent="0.3">
      <c r="A15930">
        <v>54906</v>
      </c>
      <c r="B15930" t="s">
        <v>3459</v>
      </c>
      <c r="C15930" t="s">
        <v>3440</v>
      </c>
      <c r="D15930" t="s">
        <v>6688</v>
      </c>
      <c r="E15930" s="16">
        <v>15000000</v>
      </c>
      <c r="F15930" t="s">
        <v>6773</v>
      </c>
    </row>
    <row r="15931" spans="1:6" x14ac:dyDescent="0.3">
      <c r="A15931">
        <v>54906</v>
      </c>
      <c r="B15931" t="s">
        <v>3459</v>
      </c>
      <c r="C15931" t="s">
        <v>3440</v>
      </c>
      <c r="D15931" t="s">
        <v>6690</v>
      </c>
      <c r="E15931" s="16">
        <v>12000000</v>
      </c>
      <c r="F15931" t="s">
        <v>6961</v>
      </c>
    </row>
    <row r="15932" spans="1:6" x14ac:dyDescent="0.3">
      <c r="A15932">
        <v>54906</v>
      </c>
      <c r="B15932" t="s">
        <v>3459</v>
      </c>
      <c r="C15932" t="s">
        <v>3440</v>
      </c>
      <c r="D15932" t="s">
        <v>6691</v>
      </c>
      <c r="E15932" s="16">
        <v>15000000</v>
      </c>
      <c r="F15932" t="s">
        <v>6773</v>
      </c>
    </row>
    <row r="15933" spans="1:6" x14ac:dyDescent="0.3">
      <c r="A15933">
        <v>54906</v>
      </c>
      <c r="B15933" t="s">
        <v>3459</v>
      </c>
      <c r="C15933" t="s">
        <v>3440</v>
      </c>
      <c r="D15933" t="s">
        <v>6695</v>
      </c>
      <c r="E15933" s="16">
        <v>12000000</v>
      </c>
      <c r="F15933" t="s">
        <v>6773</v>
      </c>
    </row>
    <row r="15934" spans="1:6" x14ac:dyDescent="0.3">
      <c r="A15934">
        <v>54906</v>
      </c>
      <c r="B15934" t="s">
        <v>3459</v>
      </c>
      <c r="C15934" t="s">
        <v>3440</v>
      </c>
      <c r="D15934" t="s">
        <v>6966</v>
      </c>
      <c r="E15934" s="16">
        <v>7000000</v>
      </c>
      <c r="F15934" t="s">
        <v>7040</v>
      </c>
    </row>
    <row r="15935" spans="1:6" x14ac:dyDescent="0.3">
      <c r="A15935">
        <v>54906</v>
      </c>
      <c r="B15935" t="s">
        <v>3459</v>
      </c>
      <c r="C15935" t="s">
        <v>3440</v>
      </c>
      <c r="D15935" t="s">
        <v>7186</v>
      </c>
      <c r="E15935" s="16">
        <v>50000</v>
      </c>
      <c r="F15935" t="s">
        <v>7187</v>
      </c>
    </row>
    <row r="15936" spans="1:6" x14ac:dyDescent="0.3">
      <c r="A15936">
        <v>54906</v>
      </c>
      <c r="B15936" t="s">
        <v>3459</v>
      </c>
      <c r="C15936" t="s">
        <v>3440</v>
      </c>
      <c r="D15936" t="s">
        <v>7077</v>
      </c>
      <c r="E15936" s="16">
        <v>200000</v>
      </c>
      <c r="F15936" t="s">
        <v>7187</v>
      </c>
    </row>
    <row r="15937" spans="1:6" x14ac:dyDescent="0.3">
      <c r="A15937">
        <v>54906</v>
      </c>
      <c r="B15937" t="s">
        <v>3459</v>
      </c>
      <c r="C15937" t="s">
        <v>3440</v>
      </c>
      <c r="D15937" t="s">
        <v>6969</v>
      </c>
      <c r="E15937" s="16">
        <v>4000000</v>
      </c>
      <c r="F15937" t="s">
        <v>7040</v>
      </c>
    </row>
    <row r="15938" spans="1:6" x14ac:dyDescent="0.3">
      <c r="A15938">
        <v>54906</v>
      </c>
      <c r="B15938" t="s">
        <v>3459</v>
      </c>
      <c r="C15938" t="s">
        <v>3440</v>
      </c>
      <c r="D15938" t="s">
        <v>7188</v>
      </c>
      <c r="E15938" s="16">
        <v>300000</v>
      </c>
      <c r="F15938" t="s">
        <v>7187</v>
      </c>
    </row>
    <row r="15939" spans="1:6" x14ac:dyDescent="0.3">
      <c r="A15939">
        <v>54906</v>
      </c>
      <c r="B15939" t="s">
        <v>3459</v>
      </c>
      <c r="C15939" t="s">
        <v>3440</v>
      </c>
      <c r="D15939" t="s">
        <v>6818</v>
      </c>
      <c r="E15939" s="16">
        <v>3000000</v>
      </c>
      <c r="F15939" t="s">
        <v>6961</v>
      </c>
    </row>
    <row r="15940" spans="1:6" x14ac:dyDescent="0.3">
      <c r="A15940">
        <v>54906</v>
      </c>
      <c r="B15940" t="s">
        <v>3459</v>
      </c>
      <c r="C15940" t="s">
        <v>3440</v>
      </c>
      <c r="D15940" t="s">
        <v>6819</v>
      </c>
      <c r="E15940" s="16">
        <v>8000000</v>
      </c>
      <c r="F15940" t="s">
        <v>6961</v>
      </c>
    </row>
    <row r="15941" spans="1:6" x14ac:dyDescent="0.3">
      <c r="A15941">
        <v>54906</v>
      </c>
      <c r="B15941" t="s">
        <v>3459</v>
      </c>
      <c r="C15941" t="s">
        <v>3440</v>
      </c>
      <c r="D15941" t="s">
        <v>6971</v>
      </c>
      <c r="E15941" s="16">
        <v>5000000</v>
      </c>
      <c r="F15941" t="s">
        <v>7040</v>
      </c>
    </row>
    <row r="15942" spans="1:6" x14ac:dyDescent="0.3">
      <c r="A15942">
        <v>54906</v>
      </c>
      <c r="B15942" t="s">
        <v>3459</v>
      </c>
      <c r="C15942" t="s">
        <v>3440</v>
      </c>
      <c r="D15942" t="s">
        <v>6700</v>
      </c>
      <c r="E15942" s="16">
        <v>6500000</v>
      </c>
      <c r="F15942" t="s">
        <v>7189</v>
      </c>
    </row>
    <row r="15943" spans="1:6" x14ac:dyDescent="0.3">
      <c r="A15943">
        <v>54906</v>
      </c>
      <c r="B15943" t="s">
        <v>3459</v>
      </c>
      <c r="C15943" t="s">
        <v>3440</v>
      </c>
      <c r="D15943" t="s">
        <v>7190</v>
      </c>
      <c r="E15943" s="16">
        <v>500000</v>
      </c>
      <c r="F15943" t="s">
        <v>7191</v>
      </c>
    </row>
    <row r="15944" spans="1:6" x14ac:dyDescent="0.3">
      <c r="A15944">
        <v>54906</v>
      </c>
      <c r="B15944" t="s">
        <v>3459</v>
      </c>
      <c r="C15944" t="s">
        <v>3440</v>
      </c>
      <c r="D15944" t="s">
        <v>6703</v>
      </c>
      <c r="E15944" s="16">
        <v>15000000</v>
      </c>
      <c r="F15944" t="s">
        <v>6773</v>
      </c>
    </row>
    <row r="15945" spans="1:6" x14ac:dyDescent="0.3">
      <c r="A15945">
        <v>54906</v>
      </c>
      <c r="B15945" t="s">
        <v>3459</v>
      </c>
      <c r="C15945" t="s">
        <v>3440</v>
      </c>
      <c r="D15945" t="s">
        <v>7192</v>
      </c>
      <c r="E15945" s="16">
        <v>800000</v>
      </c>
      <c r="F15945" t="s">
        <v>7193</v>
      </c>
    </row>
    <row r="15946" spans="1:6" x14ac:dyDescent="0.3">
      <c r="A15946">
        <v>54906</v>
      </c>
      <c r="B15946" t="s">
        <v>3459</v>
      </c>
      <c r="C15946" t="s">
        <v>3440</v>
      </c>
      <c r="D15946" t="s">
        <v>7194</v>
      </c>
      <c r="E15946" s="16">
        <v>4500000</v>
      </c>
      <c r="F15946" t="s">
        <v>6961</v>
      </c>
    </row>
    <row r="15947" spans="1:6" x14ac:dyDescent="0.3">
      <c r="A15947">
        <v>54906</v>
      </c>
      <c r="B15947" t="s">
        <v>3459</v>
      </c>
      <c r="C15947" t="s">
        <v>3440</v>
      </c>
      <c r="D15947" t="s">
        <v>6830</v>
      </c>
      <c r="E15947" s="16">
        <v>8000000</v>
      </c>
      <c r="F15947" t="s">
        <v>6961</v>
      </c>
    </row>
    <row r="15948" spans="1:6" x14ac:dyDescent="0.3">
      <c r="A15948">
        <v>54906</v>
      </c>
      <c r="B15948" t="s">
        <v>3459</v>
      </c>
      <c r="C15948" t="s">
        <v>3440</v>
      </c>
      <c r="D15948" t="s">
        <v>6791</v>
      </c>
      <c r="E15948" s="16">
        <v>4000000</v>
      </c>
      <c r="F15948" t="s">
        <v>7040</v>
      </c>
    </row>
    <row r="15949" spans="1:6" x14ac:dyDescent="0.3">
      <c r="A15949">
        <v>54906</v>
      </c>
      <c r="B15949" t="s">
        <v>3459</v>
      </c>
      <c r="C15949" t="s">
        <v>3440</v>
      </c>
      <c r="D15949" t="s">
        <v>7195</v>
      </c>
      <c r="E15949" s="16">
        <v>900000</v>
      </c>
      <c r="F15949" t="s">
        <v>6961</v>
      </c>
    </row>
    <row r="15950" spans="1:6" x14ac:dyDescent="0.3">
      <c r="A15950">
        <v>54906</v>
      </c>
      <c r="B15950" t="s">
        <v>3459</v>
      </c>
      <c r="C15950" t="s">
        <v>3440</v>
      </c>
      <c r="D15950" t="s">
        <v>6976</v>
      </c>
      <c r="E15950" s="16">
        <v>8000000</v>
      </c>
      <c r="F15950" t="s">
        <v>7189</v>
      </c>
    </row>
    <row r="15951" spans="1:6" x14ac:dyDescent="0.3">
      <c r="A15951">
        <v>54906</v>
      </c>
      <c r="B15951" t="s">
        <v>3459</v>
      </c>
      <c r="C15951" t="s">
        <v>3440</v>
      </c>
      <c r="D15951" t="s">
        <v>6710</v>
      </c>
      <c r="E15951" s="16">
        <v>10000000</v>
      </c>
      <c r="F15951" t="s">
        <v>6773</v>
      </c>
    </row>
    <row r="15952" spans="1:6" x14ac:dyDescent="0.3">
      <c r="A15952">
        <v>54906</v>
      </c>
      <c r="B15952" t="s">
        <v>3459</v>
      </c>
      <c r="C15952" t="s">
        <v>3440</v>
      </c>
      <c r="D15952" t="s">
        <v>6977</v>
      </c>
      <c r="E15952" s="16">
        <v>1500000</v>
      </c>
      <c r="F15952" t="s">
        <v>6961</v>
      </c>
    </row>
    <row r="15953" spans="1:6" x14ac:dyDescent="0.3">
      <c r="A15953">
        <v>54906</v>
      </c>
      <c r="B15953" t="s">
        <v>3459</v>
      </c>
      <c r="C15953" t="s">
        <v>3440</v>
      </c>
      <c r="D15953" t="s">
        <v>7196</v>
      </c>
      <c r="E15953" s="16">
        <v>15000000</v>
      </c>
      <c r="F15953" t="s">
        <v>6773</v>
      </c>
    </row>
    <row r="15954" spans="1:6" x14ac:dyDescent="0.3">
      <c r="A15954">
        <v>54906</v>
      </c>
      <c r="B15954" t="s">
        <v>3459</v>
      </c>
      <c r="C15954" t="s">
        <v>3440</v>
      </c>
      <c r="D15954" t="s">
        <v>6978</v>
      </c>
      <c r="E15954" s="16">
        <v>4000000</v>
      </c>
      <c r="F15954" t="s">
        <v>7040</v>
      </c>
    </row>
    <row r="15955" spans="1:6" x14ac:dyDescent="0.3">
      <c r="A15955">
        <v>54906</v>
      </c>
      <c r="B15955" t="s">
        <v>3459</v>
      </c>
      <c r="C15955" t="s">
        <v>3440</v>
      </c>
      <c r="D15955" t="s">
        <v>6979</v>
      </c>
      <c r="E15955" s="16">
        <v>2500000</v>
      </c>
      <c r="F15955" t="s">
        <v>7040</v>
      </c>
    </row>
    <row r="15956" spans="1:6" x14ac:dyDescent="0.3">
      <c r="A15956">
        <v>54906</v>
      </c>
      <c r="B15956" t="s">
        <v>3459</v>
      </c>
      <c r="C15956" t="s">
        <v>3440</v>
      </c>
      <c r="D15956" t="s">
        <v>6980</v>
      </c>
      <c r="E15956" s="16">
        <v>4000000</v>
      </c>
      <c r="F15956" t="s">
        <v>7040</v>
      </c>
    </row>
    <row r="15957" spans="1:6" x14ac:dyDescent="0.3">
      <c r="A15957">
        <v>54906</v>
      </c>
      <c r="B15957" t="s">
        <v>3459</v>
      </c>
      <c r="C15957" t="s">
        <v>3440</v>
      </c>
      <c r="D15957" t="s">
        <v>6981</v>
      </c>
      <c r="E15957" s="16">
        <v>2400000</v>
      </c>
      <c r="F15957" t="s">
        <v>6961</v>
      </c>
    </row>
    <row r="15958" spans="1:6" x14ac:dyDescent="0.3">
      <c r="A15958">
        <v>54906</v>
      </c>
      <c r="B15958" t="s">
        <v>3459</v>
      </c>
      <c r="C15958" t="s">
        <v>3440</v>
      </c>
      <c r="D15958" t="s">
        <v>6982</v>
      </c>
      <c r="E15958" s="16">
        <v>1000000</v>
      </c>
      <c r="F15958" t="s">
        <v>7193</v>
      </c>
    </row>
    <row r="15959" spans="1:6" x14ac:dyDescent="0.3">
      <c r="A15959">
        <v>54906</v>
      </c>
      <c r="B15959" t="s">
        <v>3459</v>
      </c>
      <c r="C15959" t="s">
        <v>3440</v>
      </c>
      <c r="D15959" t="s">
        <v>6718</v>
      </c>
      <c r="E15959" s="16">
        <v>10000000</v>
      </c>
      <c r="F15959" t="s">
        <v>6773</v>
      </c>
    </row>
    <row r="15960" spans="1:6" x14ac:dyDescent="0.3">
      <c r="A15960">
        <v>54906</v>
      </c>
      <c r="B15960" t="s">
        <v>3459</v>
      </c>
      <c r="C15960" t="s">
        <v>3440</v>
      </c>
      <c r="D15960" t="s">
        <v>6720</v>
      </c>
      <c r="E15960" s="16">
        <v>12000000</v>
      </c>
      <c r="F15960" t="s">
        <v>6773</v>
      </c>
    </row>
    <row r="15961" spans="1:6" x14ac:dyDescent="0.3">
      <c r="A15961">
        <v>54906</v>
      </c>
      <c r="B15961" t="s">
        <v>3459</v>
      </c>
      <c r="C15961" t="s">
        <v>3440</v>
      </c>
      <c r="D15961" t="s">
        <v>6983</v>
      </c>
      <c r="E15961" s="16">
        <v>4000000</v>
      </c>
      <c r="F15961" t="s">
        <v>7040</v>
      </c>
    </row>
    <row r="15962" spans="1:6" x14ac:dyDescent="0.3">
      <c r="A15962">
        <v>54906</v>
      </c>
      <c r="B15962" t="s">
        <v>3459</v>
      </c>
      <c r="C15962" t="s">
        <v>3440</v>
      </c>
      <c r="D15962" t="s">
        <v>6985</v>
      </c>
      <c r="E15962" s="16">
        <v>800000</v>
      </c>
      <c r="F15962" t="s">
        <v>7193</v>
      </c>
    </row>
    <row r="15963" spans="1:6" x14ac:dyDescent="0.3">
      <c r="A15963">
        <v>54906</v>
      </c>
      <c r="B15963" t="s">
        <v>3459</v>
      </c>
      <c r="C15963" t="s">
        <v>3440</v>
      </c>
      <c r="D15963" t="s">
        <v>6842</v>
      </c>
      <c r="E15963" s="16">
        <v>1500000</v>
      </c>
      <c r="F15963" t="s">
        <v>7040</v>
      </c>
    </row>
    <row r="15964" spans="1:6" x14ac:dyDescent="0.3">
      <c r="A15964">
        <v>54906</v>
      </c>
      <c r="B15964" t="s">
        <v>3459</v>
      </c>
      <c r="C15964" t="s">
        <v>3440</v>
      </c>
      <c r="D15964" t="s">
        <v>6986</v>
      </c>
      <c r="E15964" s="16">
        <v>6500000</v>
      </c>
      <c r="F15964" t="s">
        <v>7189</v>
      </c>
    </row>
    <row r="15965" spans="1:6" x14ac:dyDescent="0.3">
      <c r="A15965">
        <v>54906</v>
      </c>
      <c r="B15965" t="s">
        <v>3459</v>
      </c>
      <c r="C15965" t="s">
        <v>3440</v>
      </c>
      <c r="D15965" t="s">
        <v>6729</v>
      </c>
      <c r="E15965" s="16">
        <v>10000000</v>
      </c>
      <c r="F15965" t="s">
        <v>6773</v>
      </c>
    </row>
    <row r="15966" spans="1:6" x14ac:dyDescent="0.3">
      <c r="A15966">
        <v>54906</v>
      </c>
      <c r="B15966" t="s">
        <v>3459</v>
      </c>
      <c r="C15966" t="s">
        <v>3440</v>
      </c>
      <c r="D15966" t="s">
        <v>6730</v>
      </c>
      <c r="E15966" s="16">
        <v>12000000</v>
      </c>
      <c r="F15966" t="s">
        <v>6773</v>
      </c>
    </row>
    <row r="15967" spans="1:6" x14ac:dyDescent="0.3">
      <c r="A15967">
        <v>54906</v>
      </c>
      <c r="B15967" t="s">
        <v>3459</v>
      </c>
      <c r="C15967" t="s">
        <v>3440</v>
      </c>
      <c r="D15967" t="s">
        <v>6988</v>
      </c>
      <c r="E15967" s="16">
        <v>7000000</v>
      </c>
      <c r="F15967" t="s">
        <v>7040</v>
      </c>
    </row>
    <row r="15968" spans="1:6" x14ac:dyDescent="0.3">
      <c r="A15968">
        <v>54906</v>
      </c>
      <c r="B15968" t="s">
        <v>3459</v>
      </c>
      <c r="C15968" t="s">
        <v>3440</v>
      </c>
      <c r="D15968" t="s">
        <v>6989</v>
      </c>
      <c r="E15968" s="16">
        <v>7000000</v>
      </c>
      <c r="F15968" t="s">
        <v>7040</v>
      </c>
    </row>
    <row r="15969" spans="1:6" x14ac:dyDescent="0.3">
      <c r="A15969">
        <v>55735</v>
      </c>
      <c r="B15969" t="s">
        <v>3486</v>
      </c>
      <c r="C15969" t="s">
        <v>3440</v>
      </c>
      <c r="D15969" t="s">
        <v>6690</v>
      </c>
      <c r="E15969" s="16">
        <v>18000000</v>
      </c>
      <c r="F15969" t="s">
        <v>6737</v>
      </c>
    </row>
    <row r="15970" spans="1:6" x14ac:dyDescent="0.3">
      <c r="A15970">
        <v>55735</v>
      </c>
      <c r="B15970" t="s">
        <v>3486</v>
      </c>
      <c r="C15970" t="s">
        <v>3440</v>
      </c>
      <c r="D15970" t="s">
        <v>6691</v>
      </c>
      <c r="E15970" s="16">
        <v>37000000</v>
      </c>
      <c r="F15970" t="s">
        <v>6773</v>
      </c>
    </row>
    <row r="15971" spans="1:6" x14ac:dyDescent="0.3">
      <c r="A15971">
        <v>55735</v>
      </c>
      <c r="B15971" t="s">
        <v>3486</v>
      </c>
      <c r="C15971" t="s">
        <v>3440</v>
      </c>
      <c r="D15971" t="s">
        <v>7140</v>
      </c>
      <c r="E15971" s="16">
        <v>5000000</v>
      </c>
      <c r="F15971" t="s">
        <v>7141</v>
      </c>
    </row>
    <row r="15972" spans="1:6" x14ac:dyDescent="0.3">
      <c r="A15972">
        <v>55735</v>
      </c>
      <c r="B15972" t="s">
        <v>3486</v>
      </c>
      <c r="C15972" t="s">
        <v>3440</v>
      </c>
      <c r="D15972" t="s">
        <v>6695</v>
      </c>
      <c r="E15972" s="16">
        <v>35000000</v>
      </c>
      <c r="F15972" t="s">
        <v>6773</v>
      </c>
    </row>
    <row r="15973" spans="1:6" x14ac:dyDescent="0.3">
      <c r="A15973">
        <v>55735</v>
      </c>
      <c r="B15973" t="s">
        <v>3486</v>
      </c>
      <c r="C15973" t="s">
        <v>3440</v>
      </c>
      <c r="D15973" t="s">
        <v>7142</v>
      </c>
      <c r="E15973" s="16">
        <v>9000000</v>
      </c>
      <c r="F15973" t="s">
        <v>7141</v>
      </c>
    </row>
    <row r="15974" spans="1:6" x14ac:dyDescent="0.3">
      <c r="A15974">
        <v>55735</v>
      </c>
      <c r="B15974" t="s">
        <v>3486</v>
      </c>
      <c r="C15974" t="s">
        <v>3440</v>
      </c>
      <c r="D15974" t="s">
        <v>6966</v>
      </c>
      <c r="E15974" s="16">
        <v>15000000</v>
      </c>
      <c r="F15974" t="s">
        <v>7062</v>
      </c>
    </row>
    <row r="15975" spans="1:6" x14ac:dyDescent="0.3">
      <c r="A15975">
        <v>55735</v>
      </c>
      <c r="B15975" t="s">
        <v>3486</v>
      </c>
      <c r="C15975" t="s">
        <v>3440</v>
      </c>
      <c r="D15975" t="s">
        <v>6738</v>
      </c>
      <c r="E15975" s="16">
        <v>21000000</v>
      </c>
      <c r="F15975" t="s">
        <v>6737</v>
      </c>
    </row>
    <row r="15976" spans="1:6" x14ac:dyDescent="0.3">
      <c r="A15976">
        <v>55735</v>
      </c>
      <c r="B15976" t="s">
        <v>3486</v>
      </c>
      <c r="C15976" t="s">
        <v>3440</v>
      </c>
      <c r="D15976" t="s">
        <v>7214</v>
      </c>
      <c r="E15976" s="16">
        <v>5500000</v>
      </c>
      <c r="F15976" t="s">
        <v>7141</v>
      </c>
    </row>
    <row r="15977" spans="1:6" x14ac:dyDescent="0.3">
      <c r="A15977">
        <v>55735</v>
      </c>
      <c r="B15977" t="s">
        <v>3486</v>
      </c>
      <c r="C15977" t="s">
        <v>3440</v>
      </c>
      <c r="D15977" t="s">
        <v>6777</v>
      </c>
      <c r="E15977" s="16">
        <v>7000000</v>
      </c>
      <c r="F15977" t="s">
        <v>7141</v>
      </c>
    </row>
    <row r="15978" spans="1:6" x14ac:dyDescent="0.3">
      <c r="A15978">
        <v>55735</v>
      </c>
      <c r="B15978" t="s">
        <v>3486</v>
      </c>
      <c r="C15978" t="s">
        <v>3440</v>
      </c>
      <c r="D15978" t="s">
        <v>6969</v>
      </c>
      <c r="E15978" s="16">
        <v>6000000</v>
      </c>
      <c r="F15978" t="s">
        <v>7040</v>
      </c>
    </row>
    <row r="15979" spans="1:6" x14ac:dyDescent="0.3">
      <c r="A15979">
        <v>55735</v>
      </c>
      <c r="B15979" t="s">
        <v>3486</v>
      </c>
      <c r="C15979" t="s">
        <v>3440</v>
      </c>
      <c r="D15979" t="s">
        <v>6971</v>
      </c>
      <c r="E15979" s="16">
        <v>8000000</v>
      </c>
      <c r="F15979" t="s">
        <v>7062</v>
      </c>
    </row>
    <row r="15980" spans="1:6" x14ac:dyDescent="0.3">
      <c r="A15980">
        <v>55735</v>
      </c>
      <c r="B15980" t="s">
        <v>3486</v>
      </c>
      <c r="C15980" t="s">
        <v>3440</v>
      </c>
      <c r="D15980" t="s">
        <v>6700</v>
      </c>
      <c r="E15980" s="16">
        <v>20000000</v>
      </c>
      <c r="F15980" t="s">
        <v>7062</v>
      </c>
    </row>
    <row r="15981" spans="1:6" x14ac:dyDescent="0.3">
      <c r="A15981">
        <v>55735</v>
      </c>
      <c r="B15981" t="s">
        <v>3486</v>
      </c>
      <c r="C15981" t="s">
        <v>3440</v>
      </c>
      <c r="D15981" t="s">
        <v>6752</v>
      </c>
      <c r="E15981" s="16">
        <v>26000000</v>
      </c>
      <c r="F15981" t="s">
        <v>6737</v>
      </c>
    </row>
    <row r="15982" spans="1:6" x14ac:dyDescent="0.3">
      <c r="A15982">
        <v>55735</v>
      </c>
      <c r="B15982" t="s">
        <v>3486</v>
      </c>
      <c r="C15982" t="s">
        <v>3440</v>
      </c>
      <c r="D15982" t="s">
        <v>6791</v>
      </c>
      <c r="E15982" s="16">
        <v>6000000</v>
      </c>
      <c r="F15982" t="s">
        <v>7040</v>
      </c>
    </row>
    <row r="15983" spans="1:6" x14ac:dyDescent="0.3">
      <c r="A15983">
        <v>55735</v>
      </c>
      <c r="B15983" t="s">
        <v>3486</v>
      </c>
      <c r="C15983" t="s">
        <v>3440</v>
      </c>
      <c r="D15983" t="s">
        <v>7215</v>
      </c>
      <c r="E15983" s="16">
        <v>600000</v>
      </c>
      <c r="F15983" t="s">
        <v>7216</v>
      </c>
    </row>
    <row r="15984" spans="1:6" x14ac:dyDescent="0.3">
      <c r="A15984">
        <v>55735</v>
      </c>
      <c r="B15984" t="s">
        <v>3486</v>
      </c>
      <c r="C15984" t="s">
        <v>3440</v>
      </c>
      <c r="D15984" t="s">
        <v>6976</v>
      </c>
      <c r="E15984" s="16">
        <v>25000000</v>
      </c>
      <c r="F15984" t="s">
        <v>7062</v>
      </c>
    </row>
    <row r="15985" spans="1:6" x14ac:dyDescent="0.3">
      <c r="A15985">
        <v>55735</v>
      </c>
      <c r="B15985" t="s">
        <v>3486</v>
      </c>
      <c r="C15985" t="s">
        <v>3440</v>
      </c>
      <c r="D15985" t="s">
        <v>7217</v>
      </c>
      <c r="E15985" s="16">
        <v>30000000</v>
      </c>
      <c r="F15985" t="s">
        <v>6737</v>
      </c>
    </row>
    <row r="15986" spans="1:6" x14ac:dyDescent="0.3">
      <c r="A15986">
        <v>55735</v>
      </c>
      <c r="B15986" t="s">
        <v>3486</v>
      </c>
      <c r="C15986" t="s">
        <v>3440</v>
      </c>
      <c r="D15986" t="s">
        <v>6710</v>
      </c>
      <c r="E15986" s="16">
        <v>25000000</v>
      </c>
      <c r="F15986" t="s">
        <v>7061</v>
      </c>
    </row>
    <row r="15987" spans="1:6" x14ac:dyDescent="0.3">
      <c r="A15987">
        <v>55735</v>
      </c>
      <c r="B15987" t="s">
        <v>3486</v>
      </c>
      <c r="C15987" t="s">
        <v>3440</v>
      </c>
      <c r="D15987" t="s">
        <v>6755</v>
      </c>
      <c r="E15987" s="16">
        <v>28000000</v>
      </c>
      <c r="F15987" t="s">
        <v>6737</v>
      </c>
    </row>
    <row r="15988" spans="1:6" x14ac:dyDescent="0.3">
      <c r="A15988">
        <v>55735</v>
      </c>
      <c r="B15988" t="s">
        <v>3486</v>
      </c>
      <c r="C15988" t="s">
        <v>3440</v>
      </c>
      <c r="D15988" t="s">
        <v>6978</v>
      </c>
      <c r="E15988" s="16">
        <v>6000000</v>
      </c>
      <c r="F15988" t="s">
        <v>7040</v>
      </c>
    </row>
    <row r="15989" spans="1:6" x14ac:dyDescent="0.3">
      <c r="A15989">
        <v>55735</v>
      </c>
      <c r="B15989" t="s">
        <v>3486</v>
      </c>
      <c r="C15989" t="s">
        <v>3440</v>
      </c>
      <c r="D15989" t="s">
        <v>6870</v>
      </c>
      <c r="E15989" s="16">
        <v>22000000</v>
      </c>
      <c r="F15989" t="s">
        <v>6737</v>
      </c>
    </row>
    <row r="15990" spans="1:6" x14ac:dyDescent="0.3">
      <c r="A15990">
        <v>55735</v>
      </c>
      <c r="B15990" t="s">
        <v>3486</v>
      </c>
      <c r="C15990" t="s">
        <v>3440</v>
      </c>
      <c r="D15990" t="s">
        <v>7050</v>
      </c>
      <c r="E15990" s="16">
        <v>22000000</v>
      </c>
      <c r="F15990" t="s">
        <v>7141</v>
      </c>
    </row>
    <row r="15991" spans="1:6" x14ac:dyDescent="0.3">
      <c r="A15991">
        <v>55735</v>
      </c>
      <c r="B15991" t="s">
        <v>3486</v>
      </c>
      <c r="C15991" t="s">
        <v>3440</v>
      </c>
      <c r="D15991" t="s">
        <v>6979</v>
      </c>
      <c r="E15991" s="16">
        <v>4000000</v>
      </c>
      <c r="F15991" t="s">
        <v>7040</v>
      </c>
    </row>
    <row r="15992" spans="1:6" x14ac:dyDescent="0.3">
      <c r="A15992">
        <v>55735</v>
      </c>
      <c r="B15992" t="s">
        <v>3486</v>
      </c>
      <c r="C15992" t="s">
        <v>3440</v>
      </c>
      <c r="D15992" t="s">
        <v>7218</v>
      </c>
      <c r="E15992" s="16">
        <v>2800000</v>
      </c>
      <c r="F15992" t="s">
        <v>7219</v>
      </c>
    </row>
    <row r="15993" spans="1:6" x14ac:dyDescent="0.3">
      <c r="A15993">
        <v>55735</v>
      </c>
      <c r="B15993" t="s">
        <v>3486</v>
      </c>
      <c r="C15993" t="s">
        <v>3440</v>
      </c>
      <c r="D15993" t="s">
        <v>6980</v>
      </c>
      <c r="E15993" s="16">
        <v>5000000</v>
      </c>
      <c r="F15993" t="s">
        <v>7040</v>
      </c>
    </row>
    <row r="15994" spans="1:6" x14ac:dyDescent="0.3">
      <c r="A15994">
        <v>55735</v>
      </c>
      <c r="B15994" t="s">
        <v>3486</v>
      </c>
      <c r="C15994" t="s">
        <v>3440</v>
      </c>
      <c r="D15994" t="s">
        <v>6718</v>
      </c>
      <c r="E15994" s="16">
        <v>30000000</v>
      </c>
      <c r="F15994" t="s">
        <v>7061</v>
      </c>
    </row>
    <row r="15995" spans="1:6" x14ac:dyDescent="0.3">
      <c r="A15995">
        <v>55735</v>
      </c>
      <c r="B15995" t="s">
        <v>3486</v>
      </c>
      <c r="C15995" t="s">
        <v>3440</v>
      </c>
      <c r="D15995" t="s">
        <v>6720</v>
      </c>
      <c r="E15995" s="16">
        <v>37000000</v>
      </c>
      <c r="F15995" t="s">
        <v>6773</v>
      </c>
    </row>
    <row r="15996" spans="1:6" x14ac:dyDescent="0.3">
      <c r="A15996">
        <v>55735</v>
      </c>
      <c r="B15996" t="s">
        <v>3486</v>
      </c>
      <c r="C15996" t="s">
        <v>3440</v>
      </c>
      <c r="D15996" t="s">
        <v>6983</v>
      </c>
      <c r="E15996" s="16">
        <v>6000000</v>
      </c>
      <c r="F15996" t="s">
        <v>7040</v>
      </c>
    </row>
    <row r="15997" spans="1:6" x14ac:dyDescent="0.3">
      <c r="A15997">
        <v>55735</v>
      </c>
      <c r="B15997" t="s">
        <v>3486</v>
      </c>
      <c r="C15997" t="s">
        <v>3440</v>
      </c>
      <c r="D15997" t="s">
        <v>7220</v>
      </c>
      <c r="E15997" s="16">
        <v>1200000</v>
      </c>
      <c r="F15997" t="s">
        <v>7219</v>
      </c>
    </row>
    <row r="15998" spans="1:6" x14ac:dyDescent="0.3">
      <c r="A15998">
        <v>55735</v>
      </c>
      <c r="B15998" t="s">
        <v>3486</v>
      </c>
      <c r="C15998" t="s">
        <v>3440</v>
      </c>
      <c r="D15998" t="s">
        <v>7162</v>
      </c>
      <c r="E15998" s="16">
        <v>17000000</v>
      </c>
      <c r="F15998" t="s">
        <v>7141</v>
      </c>
    </row>
    <row r="15999" spans="1:6" x14ac:dyDescent="0.3">
      <c r="A15999">
        <v>55735</v>
      </c>
      <c r="B15999" t="s">
        <v>3486</v>
      </c>
      <c r="C15999" t="s">
        <v>3440</v>
      </c>
      <c r="D15999" t="s">
        <v>6842</v>
      </c>
      <c r="E15999" s="16">
        <v>3500000</v>
      </c>
      <c r="F15999" t="s">
        <v>7040</v>
      </c>
    </row>
    <row r="16000" spans="1:6" x14ac:dyDescent="0.3">
      <c r="A16000">
        <v>55735</v>
      </c>
      <c r="B16000" t="s">
        <v>3486</v>
      </c>
      <c r="C16000" t="s">
        <v>3440</v>
      </c>
      <c r="D16000" t="s">
        <v>7221</v>
      </c>
      <c r="E16000" s="16">
        <v>4000000</v>
      </c>
      <c r="F16000" t="s">
        <v>7040</v>
      </c>
    </row>
    <row r="16001" spans="1:6" x14ac:dyDescent="0.3">
      <c r="A16001">
        <v>55735</v>
      </c>
      <c r="B16001" t="s">
        <v>3486</v>
      </c>
      <c r="C16001" t="s">
        <v>3440</v>
      </c>
      <c r="D16001" t="s">
        <v>6986</v>
      </c>
      <c r="E16001" s="16">
        <v>20000000</v>
      </c>
      <c r="F16001" t="s">
        <v>7062</v>
      </c>
    </row>
    <row r="16002" spans="1:6" x14ac:dyDescent="0.3">
      <c r="A16002">
        <v>55735</v>
      </c>
      <c r="B16002" t="s">
        <v>3486</v>
      </c>
      <c r="C16002" t="s">
        <v>3440</v>
      </c>
      <c r="D16002" t="s">
        <v>6769</v>
      </c>
      <c r="E16002" s="16">
        <v>26000000</v>
      </c>
      <c r="F16002" t="s">
        <v>6737</v>
      </c>
    </row>
    <row r="16003" spans="1:6" x14ac:dyDescent="0.3">
      <c r="A16003">
        <v>55735</v>
      </c>
      <c r="B16003" t="s">
        <v>3486</v>
      </c>
      <c r="C16003" t="s">
        <v>3440</v>
      </c>
      <c r="D16003" t="s">
        <v>6729</v>
      </c>
      <c r="E16003" s="16">
        <v>35000000</v>
      </c>
      <c r="F16003" t="s">
        <v>7061</v>
      </c>
    </row>
    <row r="16004" spans="1:6" x14ac:dyDescent="0.3">
      <c r="A16004">
        <v>55735</v>
      </c>
      <c r="B16004" t="s">
        <v>3486</v>
      </c>
      <c r="C16004" t="s">
        <v>3440</v>
      </c>
      <c r="D16004" t="s">
        <v>6730</v>
      </c>
      <c r="E16004" s="16">
        <v>35000000</v>
      </c>
      <c r="F16004" t="s">
        <v>6773</v>
      </c>
    </row>
    <row r="16005" spans="1:6" x14ac:dyDescent="0.3">
      <c r="A16005">
        <v>55735</v>
      </c>
      <c r="B16005" t="s">
        <v>3486</v>
      </c>
      <c r="C16005" t="s">
        <v>3440</v>
      </c>
      <c r="D16005" t="s">
        <v>6988</v>
      </c>
      <c r="E16005" s="16">
        <v>10000000</v>
      </c>
      <c r="F16005" t="s">
        <v>7062</v>
      </c>
    </row>
    <row r="16006" spans="1:6" x14ac:dyDescent="0.3">
      <c r="A16006">
        <v>55735</v>
      </c>
      <c r="B16006" t="s">
        <v>3486</v>
      </c>
      <c r="C16006" t="s">
        <v>3440</v>
      </c>
      <c r="D16006" t="s">
        <v>7222</v>
      </c>
      <c r="E16006" s="16">
        <v>12000000</v>
      </c>
      <c r="F16006" t="s">
        <v>7141</v>
      </c>
    </row>
    <row r="16007" spans="1:6" x14ac:dyDescent="0.3">
      <c r="A16007">
        <v>55735</v>
      </c>
      <c r="B16007" t="s">
        <v>3486</v>
      </c>
      <c r="C16007" t="s">
        <v>3440</v>
      </c>
      <c r="D16007" t="s">
        <v>6989</v>
      </c>
      <c r="E16007" s="16">
        <v>20000000</v>
      </c>
      <c r="F16007" t="s">
        <v>7062</v>
      </c>
    </row>
    <row r="16008" spans="1:6" x14ac:dyDescent="0.3">
      <c r="A16008">
        <v>55735</v>
      </c>
      <c r="B16008" t="s">
        <v>3486</v>
      </c>
      <c r="C16008" t="s">
        <v>3440</v>
      </c>
      <c r="D16008" t="s">
        <v>7223</v>
      </c>
      <c r="E16008" s="16">
        <v>4000000</v>
      </c>
      <c r="F16008" t="s">
        <v>7141</v>
      </c>
    </row>
    <row r="16009" spans="1:6" x14ac:dyDescent="0.3">
      <c r="A16009">
        <v>111196</v>
      </c>
      <c r="B16009" t="s">
        <v>3446</v>
      </c>
      <c r="C16009" t="s">
        <v>3440</v>
      </c>
      <c r="D16009" t="s">
        <v>6690</v>
      </c>
      <c r="E16009" s="16">
        <v>17000000</v>
      </c>
      <c r="F16009" t="s">
        <v>6965</v>
      </c>
    </row>
    <row r="16010" spans="1:6" x14ac:dyDescent="0.3">
      <c r="A16010">
        <v>111196</v>
      </c>
      <c r="B16010" t="s">
        <v>3446</v>
      </c>
      <c r="C16010" t="s">
        <v>3440</v>
      </c>
      <c r="D16010" t="s">
        <v>6806</v>
      </c>
      <c r="E16010" s="16">
        <v>20000000</v>
      </c>
      <c r="F16010" t="s">
        <v>6965</v>
      </c>
    </row>
    <row r="16011" spans="1:6" x14ac:dyDescent="0.3">
      <c r="A16011">
        <v>111196</v>
      </c>
      <c r="B16011" t="s">
        <v>3446</v>
      </c>
      <c r="C16011" t="s">
        <v>3440</v>
      </c>
      <c r="D16011" t="s">
        <v>7762</v>
      </c>
      <c r="E16011" s="16">
        <v>50000</v>
      </c>
      <c r="F16011" t="s">
        <v>7763</v>
      </c>
    </row>
    <row r="16012" spans="1:6" x14ac:dyDescent="0.3">
      <c r="A16012">
        <v>111196</v>
      </c>
      <c r="B16012" t="s">
        <v>3446</v>
      </c>
      <c r="C16012" t="s">
        <v>3440</v>
      </c>
      <c r="D16012" t="s">
        <v>6811</v>
      </c>
      <c r="E16012" s="16">
        <v>17000000</v>
      </c>
      <c r="F16012" t="s">
        <v>6965</v>
      </c>
    </row>
    <row r="16013" spans="1:6" x14ac:dyDescent="0.3">
      <c r="A16013">
        <v>111196</v>
      </c>
      <c r="B16013" t="s">
        <v>3446</v>
      </c>
      <c r="C16013" t="s">
        <v>3440</v>
      </c>
      <c r="D16013" t="s">
        <v>7764</v>
      </c>
      <c r="E16013" s="16">
        <v>650000</v>
      </c>
      <c r="F16013" t="s">
        <v>7763</v>
      </c>
    </row>
    <row r="16014" spans="1:6" x14ac:dyDescent="0.3">
      <c r="A16014">
        <v>111196</v>
      </c>
      <c r="B16014" t="s">
        <v>3446</v>
      </c>
      <c r="C16014" t="s">
        <v>3440</v>
      </c>
      <c r="D16014" t="s">
        <v>6969</v>
      </c>
      <c r="E16014" s="16">
        <v>7000000</v>
      </c>
      <c r="F16014" t="s">
        <v>7040</v>
      </c>
    </row>
    <row r="16015" spans="1:6" x14ac:dyDescent="0.3">
      <c r="A16015">
        <v>111196</v>
      </c>
      <c r="B16015" t="s">
        <v>3446</v>
      </c>
      <c r="C16015" t="s">
        <v>3440</v>
      </c>
      <c r="D16015" t="s">
        <v>6817</v>
      </c>
      <c r="E16015" s="16">
        <v>50000000</v>
      </c>
      <c r="F16015" t="s">
        <v>7040</v>
      </c>
    </row>
    <row r="16016" spans="1:6" x14ac:dyDescent="0.3">
      <c r="A16016">
        <v>111196</v>
      </c>
      <c r="B16016" t="s">
        <v>3446</v>
      </c>
      <c r="C16016" t="s">
        <v>3440</v>
      </c>
      <c r="D16016" t="s">
        <v>7269</v>
      </c>
      <c r="E16016" s="16">
        <v>100000</v>
      </c>
      <c r="F16016" t="s">
        <v>7763</v>
      </c>
    </row>
    <row r="16017" spans="1:6" x14ac:dyDescent="0.3">
      <c r="A16017">
        <v>111196</v>
      </c>
      <c r="B16017" t="s">
        <v>3446</v>
      </c>
      <c r="C16017" t="s">
        <v>3440</v>
      </c>
      <c r="D16017" t="s">
        <v>6819</v>
      </c>
      <c r="E16017" s="16">
        <v>12500000</v>
      </c>
      <c r="F16017" t="s">
        <v>6965</v>
      </c>
    </row>
    <row r="16018" spans="1:6" x14ac:dyDescent="0.3">
      <c r="A16018">
        <v>111196</v>
      </c>
      <c r="B16018" t="s">
        <v>3446</v>
      </c>
      <c r="C16018" t="s">
        <v>3440</v>
      </c>
      <c r="D16018" t="s">
        <v>6821</v>
      </c>
      <c r="E16018" s="16">
        <v>40000000</v>
      </c>
      <c r="F16018" t="s">
        <v>6965</v>
      </c>
    </row>
    <row r="16019" spans="1:6" x14ac:dyDescent="0.3">
      <c r="A16019">
        <v>111196</v>
      </c>
      <c r="B16019" t="s">
        <v>3446</v>
      </c>
      <c r="C16019" t="s">
        <v>3440</v>
      </c>
      <c r="D16019" t="s">
        <v>6971</v>
      </c>
      <c r="E16019" s="16">
        <v>28000000</v>
      </c>
      <c r="F16019" t="s">
        <v>7040</v>
      </c>
    </row>
    <row r="16020" spans="1:6" x14ac:dyDescent="0.3">
      <c r="A16020">
        <v>111196</v>
      </c>
      <c r="B16020" t="s">
        <v>3446</v>
      </c>
      <c r="C16020" t="s">
        <v>3440</v>
      </c>
      <c r="D16020" t="s">
        <v>6700</v>
      </c>
      <c r="E16020" s="16">
        <v>48000000</v>
      </c>
      <c r="F16020" t="s">
        <v>7040</v>
      </c>
    </row>
    <row r="16021" spans="1:6" x14ac:dyDescent="0.3">
      <c r="A16021">
        <v>111196</v>
      </c>
      <c r="B16021" t="s">
        <v>3446</v>
      </c>
      <c r="C16021" t="s">
        <v>3440</v>
      </c>
      <c r="D16021" t="s">
        <v>6824</v>
      </c>
      <c r="E16021" s="16">
        <v>27000000</v>
      </c>
      <c r="F16021" t="s">
        <v>6965</v>
      </c>
    </row>
    <row r="16022" spans="1:6" x14ac:dyDescent="0.3">
      <c r="A16022">
        <v>111196</v>
      </c>
      <c r="B16022" t="s">
        <v>3446</v>
      </c>
      <c r="C16022" t="s">
        <v>3440</v>
      </c>
      <c r="D16022" t="s">
        <v>6787</v>
      </c>
      <c r="E16022" s="16">
        <v>5000000</v>
      </c>
      <c r="F16022" t="s">
        <v>7763</v>
      </c>
    </row>
    <row r="16023" spans="1:6" x14ac:dyDescent="0.3">
      <c r="A16023">
        <v>111196</v>
      </c>
      <c r="B16023" t="s">
        <v>3446</v>
      </c>
      <c r="C16023" t="s">
        <v>3440</v>
      </c>
      <c r="D16023" t="s">
        <v>7498</v>
      </c>
      <c r="E16023" s="16">
        <v>3000000</v>
      </c>
      <c r="F16023" t="s">
        <v>7763</v>
      </c>
    </row>
    <row r="16024" spans="1:6" x14ac:dyDescent="0.3">
      <c r="A16024">
        <v>111196</v>
      </c>
      <c r="B16024" t="s">
        <v>3446</v>
      </c>
      <c r="C16024" t="s">
        <v>3440</v>
      </c>
      <c r="D16024" t="s">
        <v>6789</v>
      </c>
      <c r="E16024" s="16">
        <v>6000000</v>
      </c>
      <c r="F16024" t="s">
        <v>7763</v>
      </c>
    </row>
    <row r="16025" spans="1:6" x14ac:dyDescent="0.3">
      <c r="A16025">
        <v>111196</v>
      </c>
      <c r="B16025" t="s">
        <v>3446</v>
      </c>
      <c r="C16025" t="s">
        <v>3440</v>
      </c>
      <c r="D16025" t="s">
        <v>6791</v>
      </c>
      <c r="E16025" s="16">
        <v>15000000</v>
      </c>
      <c r="F16025" t="s">
        <v>7040</v>
      </c>
    </row>
    <row r="16026" spans="1:6" x14ac:dyDescent="0.3">
      <c r="A16026">
        <v>111196</v>
      </c>
      <c r="B16026" t="s">
        <v>3446</v>
      </c>
      <c r="C16026" t="s">
        <v>3440</v>
      </c>
      <c r="D16026" t="s">
        <v>6709</v>
      </c>
      <c r="E16026" s="16">
        <v>10000000</v>
      </c>
      <c r="F16026" t="s">
        <v>6965</v>
      </c>
    </row>
    <row r="16027" spans="1:6" x14ac:dyDescent="0.3">
      <c r="A16027">
        <v>111196</v>
      </c>
      <c r="B16027" t="s">
        <v>3446</v>
      </c>
      <c r="C16027" t="s">
        <v>3440</v>
      </c>
      <c r="D16027" t="s">
        <v>6976</v>
      </c>
      <c r="E16027" s="16">
        <v>60000000</v>
      </c>
      <c r="F16027" t="s">
        <v>7040</v>
      </c>
    </row>
    <row r="16028" spans="1:6" x14ac:dyDescent="0.3">
      <c r="A16028">
        <v>111196</v>
      </c>
      <c r="B16028" t="s">
        <v>3446</v>
      </c>
      <c r="C16028" t="s">
        <v>3440</v>
      </c>
      <c r="D16028" t="s">
        <v>7353</v>
      </c>
      <c r="E16028" s="16">
        <v>20000000</v>
      </c>
      <c r="F16028" t="s">
        <v>6965</v>
      </c>
    </row>
    <row r="16029" spans="1:6" x14ac:dyDescent="0.3">
      <c r="A16029">
        <v>111196</v>
      </c>
      <c r="B16029" t="s">
        <v>3446</v>
      </c>
      <c r="C16029" t="s">
        <v>3440</v>
      </c>
      <c r="D16029" t="s">
        <v>7377</v>
      </c>
      <c r="E16029" s="16">
        <v>35000000</v>
      </c>
      <c r="F16029" t="s">
        <v>7040</v>
      </c>
    </row>
    <row r="16030" spans="1:6" x14ac:dyDescent="0.3">
      <c r="A16030">
        <v>111196</v>
      </c>
      <c r="B16030" t="s">
        <v>3446</v>
      </c>
      <c r="C16030" t="s">
        <v>3440</v>
      </c>
      <c r="D16030" t="s">
        <v>6978</v>
      </c>
      <c r="E16030" s="16">
        <v>8000000</v>
      </c>
      <c r="F16030" t="s">
        <v>7040</v>
      </c>
    </row>
    <row r="16031" spans="1:6" x14ac:dyDescent="0.3">
      <c r="A16031">
        <v>111196</v>
      </c>
      <c r="B16031" t="s">
        <v>3446</v>
      </c>
      <c r="C16031" t="s">
        <v>3440</v>
      </c>
      <c r="D16031" t="s">
        <v>6834</v>
      </c>
      <c r="E16031" s="16">
        <v>16000000</v>
      </c>
      <c r="F16031" t="s">
        <v>6965</v>
      </c>
    </row>
    <row r="16032" spans="1:6" x14ac:dyDescent="0.3">
      <c r="A16032">
        <v>111196</v>
      </c>
      <c r="B16032" t="s">
        <v>3446</v>
      </c>
      <c r="C16032" t="s">
        <v>3440</v>
      </c>
      <c r="D16032" t="s">
        <v>7399</v>
      </c>
      <c r="E16032" s="16">
        <v>1000000</v>
      </c>
      <c r="F16032" t="s">
        <v>7763</v>
      </c>
    </row>
    <row r="16033" spans="1:6" x14ac:dyDescent="0.3">
      <c r="A16033">
        <v>111196</v>
      </c>
      <c r="B16033" t="s">
        <v>3446</v>
      </c>
      <c r="C16033" t="s">
        <v>3440</v>
      </c>
      <c r="D16033" t="s">
        <v>6979</v>
      </c>
      <c r="E16033" s="16">
        <v>5000000</v>
      </c>
      <c r="F16033" t="s">
        <v>7040</v>
      </c>
    </row>
    <row r="16034" spans="1:6" x14ac:dyDescent="0.3">
      <c r="A16034">
        <v>111196</v>
      </c>
      <c r="B16034" t="s">
        <v>3446</v>
      </c>
      <c r="C16034" t="s">
        <v>3440</v>
      </c>
      <c r="D16034" t="s">
        <v>6980</v>
      </c>
      <c r="E16034" s="16">
        <v>7000000</v>
      </c>
      <c r="F16034" t="s">
        <v>7040</v>
      </c>
    </row>
    <row r="16035" spans="1:6" x14ac:dyDescent="0.3">
      <c r="A16035">
        <v>111196</v>
      </c>
      <c r="B16035" t="s">
        <v>3446</v>
      </c>
      <c r="C16035" t="s">
        <v>3440</v>
      </c>
      <c r="D16035" t="s">
        <v>6836</v>
      </c>
      <c r="E16035" s="16">
        <v>45000000</v>
      </c>
      <c r="F16035" t="s">
        <v>7040</v>
      </c>
    </row>
    <row r="16036" spans="1:6" x14ac:dyDescent="0.3">
      <c r="A16036">
        <v>111196</v>
      </c>
      <c r="B16036" t="s">
        <v>3446</v>
      </c>
      <c r="C16036" t="s">
        <v>3440</v>
      </c>
      <c r="D16036" t="s">
        <v>6983</v>
      </c>
      <c r="E16036" s="16">
        <v>8000000</v>
      </c>
      <c r="F16036" t="s">
        <v>7040</v>
      </c>
    </row>
    <row r="16037" spans="1:6" x14ac:dyDescent="0.3">
      <c r="A16037">
        <v>111196</v>
      </c>
      <c r="B16037" t="s">
        <v>3446</v>
      </c>
      <c r="C16037" t="s">
        <v>3440</v>
      </c>
      <c r="D16037" t="s">
        <v>6984</v>
      </c>
      <c r="E16037" s="16">
        <v>10000000</v>
      </c>
      <c r="F16037" t="s">
        <v>7040</v>
      </c>
    </row>
    <row r="16038" spans="1:6" x14ac:dyDescent="0.3">
      <c r="A16038">
        <v>111196</v>
      </c>
      <c r="B16038" t="s">
        <v>3446</v>
      </c>
      <c r="C16038" t="s">
        <v>3440</v>
      </c>
      <c r="D16038" t="s">
        <v>7710</v>
      </c>
      <c r="E16038" s="16">
        <v>2500000</v>
      </c>
      <c r="F16038" t="s">
        <v>7763</v>
      </c>
    </row>
    <row r="16039" spans="1:6" x14ac:dyDescent="0.3">
      <c r="A16039">
        <v>111196</v>
      </c>
      <c r="B16039" t="s">
        <v>3446</v>
      </c>
      <c r="C16039" t="s">
        <v>3440</v>
      </c>
      <c r="D16039" t="s">
        <v>6842</v>
      </c>
      <c r="E16039" s="16">
        <v>3500000</v>
      </c>
      <c r="F16039" t="s">
        <v>7040</v>
      </c>
    </row>
    <row r="16040" spans="1:6" x14ac:dyDescent="0.3">
      <c r="A16040">
        <v>111196</v>
      </c>
      <c r="B16040" t="s">
        <v>3446</v>
      </c>
      <c r="C16040" t="s">
        <v>3440</v>
      </c>
      <c r="D16040" t="s">
        <v>7072</v>
      </c>
      <c r="E16040" s="16">
        <v>40000000</v>
      </c>
      <c r="F16040" t="s">
        <v>6965</v>
      </c>
    </row>
    <row r="16041" spans="1:6" x14ac:dyDescent="0.3">
      <c r="A16041">
        <v>111196</v>
      </c>
      <c r="B16041" t="s">
        <v>3446</v>
      </c>
      <c r="C16041" t="s">
        <v>3440</v>
      </c>
      <c r="D16041" t="s">
        <v>6986</v>
      </c>
      <c r="E16041" s="16">
        <v>60000000</v>
      </c>
      <c r="F16041" t="s">
        <v>7040</v>
      </c>
    </row>
    <row r="16042" spans="1:6" x14ac:dyDescent="0.3">
      <c r="A16042">
        <v>111196</v>
      </c>
      <c r="B16042" t="s">
        <v>3446</v>
      </c>
      <c r="C16042" t="s">
        <v>3440</v>
      </c>
      <c r="D16042" t="s">
        <v>6800</v>
      </c>
      <c r="E16042" s="16">
        <v>50000000</v>
      </c>
      <c r="F16042" t="s">
        <v>7040</v>
      </c>
    </row>
    <row r="16043" spans="1:6" x14ac:dyDescent="0.3">
      <c r="A16043">
        <v>111196</v>
      </c>
      <c r="B16043" t="s">
        <v>3446</v>
      </c>
      <c r="C16043" t="s">
        <v>3440</v>
      </c>
      <c r="D16043" t="s">
        <v>7765</v>
      </c>
      <c r="E16043" s="16">
        <v>20000000</v>
      </c>
      <c r="F16043" t="s">
        <v>7040</v>
      </c>
    </row>
    <row r="16044" spans="1:6" x14ac:dyDescent="0.3">
      <c r="A16044">
        <v>111196</v>
      </c>
      <c r="B16044" t="s">
        <v>3446</v>
      </c>
      <c r="C16044" t="s">
        <v>3440</v>
      </c>
      <c r="D16044" t="s">
        <v>6802</v>
      </c>
      <c r="E16044" s="16">
        <v>6000000</v>
      </c>
      <c r="F16044" t="s">
        <v>7763</v>
      </c>
    </row>
    <row r="16045" spans="1:6" x14ac:dyDescent="0.3">
      <c r="A16045">
        <v>111196</v>
      </c>
      <c r="B16045" t="s">
        <v>3446</v>
      </c>
      <c r="C16045" t="s">
        <v>3440</v>
      </c>
      <c r="D16045" t="s">
        <v>6988</v>
      </c>
      <c r="E16045" s="16">
        <v>45000000</v>
      </c>
      <c r="F16045" t="s">
        <v>7040</v>
      </c>
    </row>
    <row r="16046" spans="1:6" x14ac:dyDescent="0.3">
      <c r="A16046">
        <v>111196</v>
      </c>
      <c r="B16046" t="s">
        <v>3446</v>
      </c>
      <c r="C16046" t="s">
        <v>3440</v>
      </c>
      <c r="D16046" t="s">
        <v>6848</v>
      </c>
      <c r="E16046" s="16">
        <v>35000000</v>
      </c>
      <c r="F16046" t="s">
        <v>6965</v>
      </c>
    </row>
    <row r="16047" spans="1:6" x14ac:dyDescent="0.3">
      <c r="A16047">
        <v>111196</v>
      </c>
      <c r="B16047" t="s">
        <v>3446</v>
      </c>
      <c r="C16047" t="s">
        <v>3440</v>
      </c>
      <c r="D16047" t="s">
        <v>6989</v>
      </c>
      <c r="E16047" s="16">
        <v>55000000</v>
      </c>
      <c r="F16047" t="s">
        <v>7040</v>
      </c>
    </row>
    <row r="16048" spans="1:6" x14ac:dyDescent="0.3">
      <c r="A16048">
        <v>111196</v>
      </c>
      <c r="B16048" t="s">
        <v>3446</v>
      </c>
      <c r="C16048" t="s">
        <v>3440</v>
      </c>
      <c r="D16048" t="s">
        <v>6804</v>
      </c>
      <c r="E16048" s="16">
        <v>4000000</v>
      </c>
      <c r="F16048" t="s">
        <v>7763</v>
      </c>
    </row>
    <row r="16049" spans="1:6" x14ac:dyDescent="0.3">
      <c r="A16049">
        <v>126414</v>
      </c>
      <c r="B16049" t="s">
        <v>3493</v>
      </c>
      <c r="C16049" t="s">
        <v>3440</v>
      </c>
      <c r="D16049" t="s">
        <v>6688</v>
      </c>
      <c r="E16049" s="16">
        <v>18000000</v>
      </c>
      <c r="F16049" t="s">
        <v>6743</v>
      </c>
    </row>
    <row r="16050" spans="1:6" x14ac:dyDescent="0.3">
      <c r="A16050">
        <v>126414</v>
      </c>
      <c r="B16050" t="s">
        <v>3493</v>
      </c>
      <c r="C16050" t="s">
        <v>3440</v>
      </c>
      <c r="D16050" t="s">
        <v>6690</v>
      </c>
      <c r="E16050" s="16">
        <v>18000000</v>
      </c>
      <c r="F16050" t="s">
        <v>6743</v>
      </c>
    </row>
    <row r="16051" spans="1:6" x14ac:dyDescent="0.3">
      <c r="A16051">
        <v>126414</v>
      </c>
      <c r="B16051" t="s">
        <v>3493</v>
      </c>
      <c r="C16051" t="s">
        <v>3440</v>
      </c>
      <c r="D16051" t="s">
        <v>6738</v>
      </c>
      <c r="E16051" s="16">
        <v>18000000</v>
      </c>
      <c r="F16051" t="s">
        <v>6743</v>
      </c>
    </row>
    <row r="16052" spans="1:6" x14ac:dyDescent="0.3">
      <c r="A16052">
        <v>126414</v>
      </c>
      <c r="B16052" t="s">
        <v>3493</v>
      </c>
      <c r="C16052" t="s">
        <v>3440</v>
      </c>
      <c r="D16052" t="s">
        <v>7026</v>
      </c>
      <c r="E16052" s="16">
        <v>300000</v>
      </c>
      <c r="F16052" t="s">
        <v>7558</v>
      </c>
    </row>
    <row r="16053" spans="1:6" x14ac:dyDescent="0.3">
      <c r="A16053">
        <v>126414</v>
      </c>
      <c r="B16053" t="s">
        <v>3493</v>
      </c>
      <c r="C16053" t="s">
        <v>3440</v>
      </c>
      <c r="D16053" t="s">
        <v>6969</v>
      </c>
      <c r="E16053" s="16">
        <v>45000000</v>
      </c>
      <c r="F16053" t="s">
        <v>7040</v>
      </c>
    </row>
    <row r="16054" spans="1:6" x14ac:dyDescent="0.3">
      <c r="A16054">
        <v>126414</v>
      </c>
      <c r="B16054" t="s">
        <v>3493</v>
      </c>
      <c r="C16054" t="s">
        <v>3440</v>
      </c>
      <c r="D16054" t="s">
        <v>6745</v>
      </c>
      <c r="E16054" s="16">
        <v>4000000</v>
      </c>
      <c r="F16054" t="s">
        <v>4487</v>
      </c>
    </row>
    <row r="16055" spans="1:6" x14ac:dyDescent="0.3">
      <c r="A16055">
        <v>126414</v>
      </c>
      <c r="B16055" t="s">
        <v>3493</v>
      </c>
      <c r="C16055" t="s">
        <v>3440</v>
      </c>
      <c r="D16055" t="s">
        <v>6699</v>
      </c>
      <c r="E16055" s="16">
        <v>150000</v>
      </c>
      <c r="F16055" t="s">
        <v>7558</v>
      </c>
    </row>
    <row r="16056" spans="1:6" x14ac:dyDescent="0.3">
      <c r="A16056">
        <v>126414</v>
      </c>
      <c r="B16056" t="s">
        <v>3493</v>
      </c>
      <c r="C16056" t="s">
        <v>3440</v>
      </c>
      <c r="D16056" t="s">
        <v>6817</v>
      </c>
      <c r="E16056" s="16">
        <v>20000000</v>
      </c>
      <c r="F16056" t="s">
        <v>7187</v>
      </c>
    </row>
    <row r="16057" spans="1:6" x14ac:dyDescent="0.3">
      <c r="A16057">
        <v>126414</v>
      </c>
      <c r="B16057" t="s">
        <v>3493</v>
      </c>
      <c r="C16057" t="s">
        <v>3440</v>
      </c>
      <c r="D16057" t="s">
        <v>6746</v>
      </c>
      <c r="E16057" s="16">
        <v>20000000</v>
      </c>
      <c r="F16057" t="s">
        <v>6743</v>
      </c>
    </row>
    <row r="16058" spans="1:6" x14ac:dyDescent="0.3">
      <c r="A16058">
        <v>126414</v>
      </c>
      <c r="B16058" t="s">
        <v>3493</v>
      </c>
      <c r="C16058" t="s">
        <v>3440</v>
      </c>
      <c r="D16058" t="s">
        <v>6821</v>
      </c>
      <c r="E16058" s="16">
        <v>27000000</v>
      </c>
      <c r="F16058" t="s">
        <v>7187</v>
      </c>
    </row>
    <row r="16059" spans="1:6" x14ac:dyDescent="0.3">
      <c r="A16059">
        <v>126414</v>
      </c>
      <c r="B16059" t="s">
        <v>3493</v>
      </c>
      <c r="C16059" t="s">
        <v>3440</v>
      </c>
      <c r="D16059" t="s">
        <v>6971</v>
      </c>
      <c r="E16059" s="16">
        <v>35000000</v>
      </c>
      <c r="F16059" t="s">
        <v>7040</v>
      </c>
    </row>
    <row r="16060" spans="1:6" x14ac:dyDescent="0.3">
      <c r="A16060">
        <v>126414</v>
      </c>
      <c r="B16060" t="s">
        <v>3493</v>
      </c>
      <c r="C16060" t="s">
        <v>3440</v>
      </c>
      <c r="D16060" t="s">
        <v>7923</v>
      </c>
      <c r="E16060" s="16">
        <v>25000000</v>
      </c>
      <c r="F16060" t="s">
        <v>7040</v>
      </c>
    </row>
    <row r="16061" spans="1:6" x14ac:dyDescent="0.3">
      <c r="A16061">
        <v>126414</v>
      </c>
      <c r="B16061" t="s">
        <v>3493</v>
      </c>
      <c r="C16061" t="s">
        <v>3440</v>
      </c>
      <c r="D16061" t="s">
        <v>6700</v>
      </c>
      <c r="E16061" s="16">
        <v>14500000</v>
      </c>
      <c r="F16061" t="s">
        <v>7187</v>
      </c>
    </row>
    <row r="16062" spans="1:6" x14ac:dyDescent="0.3">
      <c r="A16062">
        <v>126414</v>
      </c>
      <c r="B16062" t="s">
        <v>3493</v>
      </c>
      <c r="C16062" t="s">
        <v>3440</v>
      </c>
      <c r="D16062" t="s">
        <v>7439</v>
      </c>
      <c r="E16062" s="16">
        <v>18000000</v>
      </c>
      <c r="F16062" t="s">
        <v>7187</v>
      </c>
    </row>
    <row r="16063" spans="1:6" x14ac:dyDescent="0.3">
      <c r="A16063">
        <v>126414</v>
      </c>
      <c r="B16063" t="s">
        <v>3493</v>
      </c>
      <c r="C16063" t="s">
        <v>3440</v>
      </c>
      <c r="D16063" t="s">
        <v>6752</v>
      </c>
      <c r="E16063" s="16">
        <v>12000000</v>
      </c>
      <c r="F16063" t="s">
        <v>6743</v>
      </c>
    </row>
    <row r="16064" spans="1:6" x14ac:dyDescent="0.3">
      <c r="A16064">
        <v>126414</v>
      </c>
      <c r="B16064" t="s">
        <v>3493</v>
      </c>
      <c r="C16064" t="s">
        <v>3440</v>
      </c>
      <c r="D16064" t="s">
        <v>6791</v>
      </c>
      <c r="E16064" s="16">
        <v>35000000</v>
      </c>
      <c r="F16064" t="s">
        <v>7040</v>
      </c>
    </row>
    <row r="16065" spans="1:6" x14ac:dyDescent="0.3">
      <c r="A16065">
        <v>126414</v>
      </c>
      <c r="B16065" t="s">
        <v>3493</v>
      </c>
      <c r="C16065" t="s">
        <v>3440</v>
      </c>
      <c r="D16065" t="s">
        <v>6922</v>
      </c>
      <c r="E16065" s="16">
        <v>7000000</v>
      </c>
      <c r="F16065" t="s">
        <v>4487</v>
      </c>
    </row>
    <row r="16066" spans="1:6" x14ac:dyDescent="0.3">
      <c r="A16066">
        <v>126414</v>
      </c>
      <c r="B16066" t="s">
        <v>3493</v>
      </c>
      <c r="C16066" t="s">
        <v>3440</v>
      </c>
      <c r="D16066" t="s">
        <v>6976</v>
      </c>
      <c r="E16066" s="16">
        <v>18000000</v>
      </c>
      <c r="F16066" t="s">
        <v>7187</v>
      </c>
    </row>
    <row r="16067" spans="1:6" x14ac:dyDescent="0.3">
      <c r="A16067">
        <v>126414</v>
      </c>
      <c r="B16067" t="s">
        <v>3493</v>
      </c>
      <c r="C16067" t="s">
        <v>3440</v>
      </c>
      <c r="D16067" t="s">
        <v>7068</v>
      </c>
      <c r="E16067" s="16">
        <v>30000000</v>
      </c>
      <c r="F16067" t="s">
        <v>7040</v>
      </c>
    </row>
    <row r="16068" spans="1:6" x14ac:dyDescent="0.3">
      <c r="A16068">
        <v>126414</v>
      </c>
      <c r="B16068" t="s">
        <v>3493</v>
      </c>
      <c r="C16068" t="s">
        <v>3440</v>
      </c>
      <c r="D16068" t="s">
        <v>6755</v>
      </c>
      <c r="E16068" s="16">
        <v>18000000</v>
      </c>
      <c r="F16068" t="s">
        <v>6743</v>
      </c>
    </row>
    <row r="16069" spans="1:6" x14ac:dyDescent="0.3">
      <c r="A16069">
        <v>126414</v>
      </c>
      <c r="B16069" t="s">
        <v>3493</v>
      </c>
      <c r="C16069" t="s">
        <v>3440</v>
      </c>
      <c r="D16069" t="s">
        <v>6978</v>
      </c>
      <c r="E16069" s="16">
        <v>40000000</v>
      </c>
      <c r="F16069" t="s">
        <v>7040</v>
      </c>
    </row>
    <row r="16070" spans="1:6" x14ac:dyDescent="0.3">
      <c r="A16070">
        <v>126414</v>
      </c>
      <c r="B16070" t="s">
        <v>3493</v>
      </c>
      <c r="C16070" t="s">
        <v>3440</v>
      </c>
      <c r="D16070" t="s">
        <v>6979</v>
      </c>
      <c r="E16070" s="16">
        <v>30000000</v>
      </c>
      <c r="F16070" t="s">
        <v>7040</v>
      </c>
    </row>
    <row r="16071" spans="1:6" x14ac:dyDescent="0.3">
      <c r="A16071">
        <v>126414</v>
      </c>
      <c r="B16071" t="s">
        <v>3493</v>
      </c>
      <c r="C16071" t="s">
        <v>3440</v>
      </c>
      <c r="D16071" t="s">
        <v>6980</v>
      </c>
      <c r="E16071" s="16">
        <v>40000000</v>
      </c>
      <c r="F16071" t="s">
        <v>7040</v>
      </c>
    </row>
    <row r="16072" spans="1:6" x14ac:dyDescent="0.3">
      <c r="A16072">
        <v>126414</v>
      </c>
      <c r="B16072" t="s">
        <v>3493</v>
      </c>
      <c r="C16072" t="s">
        <v>3440</v>
      </c>
      <c r="D16072" t="s">
        <v>6758</v>
      </c>
      <c r="E16072" s="16">
        <v>20000000</v>
      </c>
      <c r="F16072" t="s">
        <v>6743</v>
      </c>
    </row>
    <row r="16073" spans="1:6" x14ac:dyDescent="0.3">
      <c r="A16073">
        <v>126414</v>
      </c>
      <c r="B16073" t="s">
        <v>3493</v>
      </c>
      <c r="C16073" t="s">
        <v>3440</v>
      </c>
      <c r="D16073" t="s">
        <v>6836</v>
      </c>
      <c r="E16073" s="16">
        <v>22000000</v>
      </c>
      <c r="F16073" t="s">
        <v>7187</v>
      </c>
    </row>
    <row r="16074" spans="1:6" x14ac:dyDescent="0.3">
      <c r="A16074">
        <v>126414</v>
      </c>
      <c r="B16074" t="s">
        <v>3493</v>
      </c>
      <c r="C16074" t="s">
        <v>3440</v>
      </c>
      <c r="D16074" t="s">
        <v>6983</v>
      </c>
      <c r="E16074" s="16">
        <v>40000000</v>
      </c>
      <c r="F16074" t="s">
        <v>7040</v>
      </c>
    </row>
    <row r="16075" spans="1:6" x14ac:dyDescent="0.3">
      <c r="A16075">
        <v>126414</v>
      </c>
      <c r="B16075" t="s">
        <v>3493</v>
      </c>
      <c r="C16075" t="s">
        <v>3440</v>
      </c>
      <c r="D16075" t="s">
        <v>7051</v>
      </c>
      <c r="E16075" s="16">
        <v>15000000</v>
      </c>
      <c r="F16075" t="s">
        <v>6743</v>
      </c>
    </row>
    <row r="16076" spans="1:6" x14ac:dyDescent="0.3">
      <c r="A16076">
        <v>126414</v>
      </c>
      <c r="B16076" t="s">
        <v>3493</v>
      </c>
      <c r="C16076" t="s">
        <v>3440</v>
      </c>
      <c r="D16076" t="s">
        <v>6763</v>
      </c>
      <c r="E16076" s="16">
        <v>18000000</v>
      </c>
      <c r="F16076" t="s">
        <v>6743</v>
      </c>
    </row>
    <row r="16077" spans="1:6" x14ac:dyDescent="0.3">
      <c r="A16077">
        <v>126414</v>
      </c>
      <c r="B16077" t="s">
        <v>3493</v>
      </c>
      <c r="C16077" t="s">
        <v>3440</v>
      </c>
      <c r="D16077" t="s">
        <v>6766</v>
      </c>
      <c r="E16077" s="16">
        <v>2500000</v>
      </c>
      <c r="F16077" t="s">
        <v>7558</v>
      </c>
    </row>
    <row r="16078" spans="1:6" x14ac:dyDescent="0.3">
      <c r="A16078">
        <v>126414</v>
      </c>
      <c r="B16078" t="s">
        <v>3493</v>
      </c>
      <c r="C16078" t="s">
        <v>3440</v>
      </c>
      <c r="D16078" t="s">
        <v>6842</v>
      </c>
      <c r="E16078" s="16">
        <v>22000000</v>
      </c>
      <c r="F16078" t="s">
        <v>7040</v>
      </c>
    </row>
    <row r="16079" spans="1:6" x14ac:dyDescent="0.3">
      <c r="A16079">
        <v>126414</v>
      </c>
      <c r="B16079" t="s">
        <v>3493</v>
      </c>
      <c r="C16079" t="s">
        <v>3440</v>
      </c>
      <c r="D16079" t="s">
        <v>7072</v>
      </c>
      <c r="E16079" s="16">
        <v>22000000</v>
      </c>
      <c r="F16079" t="s">
        <v>7187</v>
      </c>
    </row>
    <row r="16080" spans="1:6" x14ac:dyDescent="0.3">
      <c r="A16080">
        <v>126414</v>
      </c>
      <c r="B16080" t="s">
        <v>3493</v>
      </c>
      <c r="C16080" t="s">
        <v>3440</v>
      </c>
      <c r="D16080" t="s">
        <v>7505</v>
      </c>
      <c r="E16080" s="16">
        <v>18000000</v>
      </c>
      <c r="F16080" t="s">
        <v>7040</v>
      </c>
    </row>
    <row r="16081" spans="1:6" x14ac:dyDescent="0.3">
      <c r="A16081">
        <v>126414</v>
      </c>
      <c r="B16081" t="s">
        <v>3493</v>
      </c>
      <c r="C16081" t="s">
        <v>3440</v>
      </c>
      <c r="D16081" t="s">
        <v>6725</v>
      </c>
      <c r="E16081" s="16">
        <v>1000000</v>
      </c>
      <c r="F16081" t="s">
        <v>7558</v>
      </c>
    </row>
    <row r="16082" spans="1:6" x14ac:dyDescent="0.3">
      <c r="A16082">
        <v>126414</v>
      </c>
      <c r="B16082" t="s">
        <v>3493</v>
      </c>
      <c r="C16082" t="s">
        <v>3440</v>
      </c>
      <c r="D16082" t="s">
        <v>7221</v>
      </c>
      <c r="E16082" s="16">
        <v>35000000</v>
      </c>
      <c r="F16082" t="s">
        <v>7040</v>
      </c>
    </row>
    <row r="16083" spans="1:6" x14ac:dyDescent="0.3">
      <c r="A16083">
        <v>126414</v>
      </c>
      <c r="B16083" t="s">
        <v>3493</v>
      </c>
      <c r="C16083" t="s">
        <v>3440</v>
      </c>
      <c r="D16083" t="s">
        <v>7056</v>
      </c>
      <c r="E16083" s="16">
        <v>35000000</v>
      </c>
      <c r="F16083" t="s">
        <v>7187</v>
      </c>
    </row>
    <row r="16084" spans="1:6" x14ac:dyDescent="0.3">
      <c r="A16084">
        <v>126414</v>
      </c>
      <c r="B16084" t="s">
        <v>3493</v>
      </c>
      <c r="C16084" t="s">
        <v>3440</v>
      </c>
      <c r="D16084" t="s">
        <v>6986</v>
      </c>
      <c r="E16084" s="16">
        <v>23000000</v>
      </c>
      <c r="F16084" t="s">
        <v>7187</v>
      </c>
    </row>
    <row r="16085" spans="1:6" x14ac:dyDescent="0.3">
      <c r="A16085">
        <v>126414</v>
      </c>
      <c r="B16085" t="s">
        <v>3493</v>
      </c>
      <c r="C16085" t="s">
        <v>3440</v>
      </c>
      <c r="D16085" t="s">
        <v>7506</v>
      </c>
      <c r="E16085" s="16">
        <v>2000000</v>
      </c>
      <c r="F16085" t="s">
        <v>7558</v>
      </c>
    </row>
    <row r="16086" spans="1:6" x14ac:dyDescent="0.3">
      <c r="A16086">
        <v>126414</v>
      </c>
      <c r="B16086" t="s">
        <v>3493</v>
      </c>
      <c r="C16086" t="s">
        <v>3440</v>
      </c>
      <c r="D16086" t="s">
        <v>7897</v>
      </c>
      <c r="E16086" s="16">
        <v>3000000</v>
      </c>
      <c r="F16086" t="s">
        <v>7558</v>
      </c>
    </row>
    <row r="16087" spans="1:6" x14ac:dyDescent="0.3">
      <c r="A16087">
        <v>126414</v>
      </c>
      <c r="B16087" t="s">
        <v>3493</v>
      </c>
      <c r="C16087" t="s">
        <v>3440</v>
      </c>
      <c r="D16087" t="s">
        <v>6988</v>
      </c>
      <c r="E16087" s="16">
        <v>35000000</v>
      </c>
      <c r="F16087" t="s">
        <v>7040</v>
      </c>
    </row>
    <row r="16088" spans="1:6" x14ac:dyDescent="0.3">
      <c r="A16088">
        <v>126414</v>
      </c>
      <c r="B16088" t="s">
        <v>3493</v>
      </c>
      <c r="C16088" t="s">
        <v>3440</v>
      </c>
      <c r="D16088" t="s">
        <v>7404</v>
      </c>
      <c r="E16088" s="16">
        <v>30000000</v>
      </c>
      <c r="F16088" t="s">
        <v>7187</v>
      </c>
    </row>
    <row r="16089" spans="1:6" x14ac:dyDescent="0.3">
      <c r="A16089">
        <v>126414</v>
      </c>
      <c r="B16089" t="s">
        <v>3493</v>
      </c>
      <c r="C16089" t="s">
        <v>3440</v>
      </c>
      <c r="D16089" t="s">
        <v>6848</v>
      </c>
      <c r="E16089" s="16">
        <v>17500000</v>
      </c>
      <c r="F16089" t="s">
        <v>7187</v>
      </c>
    </row>
    <row r="16090" spans="1:6" x14ac:dyDescent="0.3">
      <c r="A16090">
        <v>126414</v>
      </c>
      <c r="B16090" t="s">
        <v>3493</v>
      </c>
      <c r="C16090" t="s">
        <v>3440</v>
      </c>
      <c r="D16090" t="s">
        <v>6989</v>
      </c>
      <c r="E16090" s="16">
        <v>35000000</v>
      </c>
      <c r="F16090" t="s">
        <v>7187</v>
      </c>
    </row>
    <row r="16091" spans="1:6" x14ac:dyDescent="0.3">
      <c r="A16091">
        <v>131075</v>
      </c>
      <c r="B16091" t="s">
        <v>3476</v>
      </c>
      <c r="C16091" t="s">
        <v>3440</v>
      </c>
      <c r="D16091" t="s">
        <v>6687</v>
      </c>
      <c r="E16091" s="16">
        <v>3000000</v>
      </c>
      <c r="F16091" t="s">
        <v>7263</v>
      </c>
    </row>
    <row r="16092" spans="1:6" x14ac:dyDescent="0.3">
      <c r="A16092">
        <v>131075</v>
      </c>
      <c r="B16092" t="s">
        <v>3476</v>
      </c>
      <c r="C16092" t="s">
        <v>3440</v>
      </c>
      <c r="D16092" t="s">
        <v>7616</v>
      </c>
      <c r="E16092" s="16">
        <v>7500000</v>
      </c>
      <c r="F16092" t="s">
        <v>7346</v>
      </c>
    </row>
    <row r="16093" spans="1:6" x14ac:dyDescent="0.3">
      <c r="A16093">
        <v>131075</v>
      </c>
      <c r="B16093" t="s">
        <v>3476</v>
      </c>
      <c r="C16093" t="s">
        <v>3440</v>
      </c>
      <c r="D16093" t="s">
        <v>6959</v>
      </c>
      <c r="E16093" s="16">
        <v>1000000</v>
      </c>
      <c r="F16093" t="s">
        <v>7346</v>
      </c>
    </row>
    <row r="16094" spans="1:6" x14ac:dyDescent="0.3">
      <c r="A16094">
        <v>131075</v>
      </c>
      <c r="B16094" t="s">
        <v>3476</v>
      </c>
      <c r="C16094" t="s">
        <v>3440</v>
      </c>
      <c r="D16094" t="s">
        <v>6690</v>
      </c>
      <c r="E16094" s="16">
        <v>3500000</v>
      </c>
      <c r="F16094" t="s">
        <v>7346</v>
      </c>
    </row>
    <row r="16095" spans="1:6" x14ac:dyDescent="0.3">
      <c r="A16095">
        <v>131075</v>
      </c>
      <c r="B16095" t="s">
        <v>3476</v>
      </c>
      <c r="C16095" t="s">
        <v>3440</v>
      </c>
      <c r="D16095" t="s">
        <v>6806</v>
      </c>
      <c r="E16095" s="16">
        <v>10000000</v>
      </c>
      <c r="F16095" t="s">
        <v>7346</v>
      </c>
    </row>
    <row r="16096" spans="1:6" x14ac:dyDescent="0.3">
      <c r="A16096">
        <v>131075</v>
      </c>
      <c r="B16096" t="s">
        <v>3476</v>
      </c>
      <c r="C16096" t="s">
        <v>3440</v>
      </c>
      <c r="D16096" t="s">
        <v>6811</v>
      </c>
      <c r="E16096" s="16">
        <v>6000000</v>
      </c>
      <c r="F16096" t="s">
        <v>7346</v>
      </c>
    </row>
    <row r="16097" spans="1:6" x14ac:dyDescent="0.3">
      <c r="A16097">
        <v>131075</v>
      </c>
      <c r="B16097" t="s">
        <v>3476</v>
      </c>
      <c r="C16097" t="s">
        <v>3440</v>
      </c>
      <c r="D16097" t="s">
        <v>6969</v>
      </c>
      <c r="E16097" s="16">
        <v>3500000</v>
      </c>
      <c r="F16097" t="s">
        <v>7040</v>
      </c>
    </row>
    <row r="16098" spans="1:6" x14ac:dyDescent="0.3">
      <c r="A16098">
        <v>131075</v>
      </c>
      <c r="B16098" t="s">
        <v>3476</v>
      </c>
      <c r="C16098" t="s">
        <v>3440</v>
      </c>
      <c r="D16098" t="s">
        <v>7345</v>
      </c>
      <c r="E16098" s="16">
        <v>4800000</v>
      </c>
      <c r="F16098" t="s">
        <v>7346</v>
      </c>
    </row>
    <row r="16099" spans="1:6" x14ac:dyDescent="0.3">
      <c r="A16099">
        <v>131075</v>
      </c>
      <c r="B16099" t="s">
        <v>3476</v>
      </c>
      <c r="C16099" t="s">
        <v>3440</v>
      </c>
      <c r="D16099" t="s">
        <v>6817</v>
      </c>
      <c r="E16099" s="16">
        <v>12000000</v>
      </c>
      <c r="F16099" t="s">
        <v>6965</v>
      </c>
    </row>
    <row r="16100" spans="1:6" x14ac:dyDescent="0.3">
      <c r="A16100">
        <v>131075</v>
      </c>
      <c r="B16100" t="s">
        <v>3476</v>
      </c>
      <c r="C16100" t="s">
        <v>3440</v>
      </c>
      <c r="D16100" t="s">
        <v>6818</v>
      </c>
      <c r="E16100" s="16">
        <v>3500000</v>
      </c>
      <c r="F16100" t="s">
        <v>7346</v>
      </c>
    </row>
    <row r="16101" spans="1:6" x14ac:dyDescent="0.3">
      <c r="A16101">
        <v>131075</v>
      </c>
      <c r="B16101" t="s">
        <v>3476</v>
      </c>
      <c r="C16101" t="s">
        <v>3440</v>
      </c>
      <c r="D16101" t="s">
        <v>6819</v>
      </c>
      <c r="E16101" s="16">
        <v>3000000</v>
      </c>
      <c r="F16101" t="s">
        <v>7346</v>
      </c>
    </row>
    <row r="16102" spans="1:6" x14ac:dyDescent="0.3">
      <c r="A16102">
        <v>131075</v>
      </c>
      <c r="B16102" t="s">
        <v>3476</v>
      </c>
      <c r="C16102" t="s">
        <v>3440</v>
      </c>
      <c r="D16102" t="s">
        <v>7629</v>
      </c>
      <c r="E16102" s="16">
        <v>4500000</v>
      </c>
      <c r="F16102" t="s">
        <v>7604</v>
      </c>
    </row>
    <row r="16103" spans="1:6" x14ac:dyDescent="0.3">
      <c r="A16103">
        <v>131075</v>
      </c>
      <c r="B16103" t="s">
        <v>3476</v>
      </c>
      <c r="C16103" t="s">
        <v>3440</v>
      </c>
      <c r="D16103" t="s">
        <v>6821</v>
      </c>
      <c r="E16103" s="16">
        <v>10000000</v>
      </c>
      <c r="F16103" t="s">
        <v>7346</v>
      </c>
    </row>
    <row r="16104" spans="1:6" x14ac:dyDescent="0.3">
      <c r="A16104">
        <v>131075</v>
      </c>
      <c r="B16104" t="s">
        <v>3476</v>
      </c>
      <c r="C16104" t="s">
        <v>3440</v>
      </c>
      <c r="D16104" t="s">
        <v>6971</v>
      </c>
      <c r="E16104" s="16">
        <v>4000000</v>
      </c>
      <c r="F16104" t="s">
        <v>6965</v>
      </c>
    </row>
    <row r="16105" spans="1:6" x14ac:dyDescent="0.3">
      <c r="A16105">
        <v>131075</v>
      </c>
      <c r="B16105" t="s">
        <v>3476</v>
      </c>
      <c r="C16105" t="s">
        <v>3440</v>
      </c>
      <c r="D16105" t="s">
        <v>6700</v>
      </c>
      <c r="E16105" s="16">
        <v>12000000</v>
      </c>
      <c r="F16105" t="s">
        <v>6965</v>
      </c>
    </row>
    <row r="16106" spans="1:6" x14ac:dyDescent="0.3">
      <c r="A16106">
        <v>131075</v>
      </c>
      <c r="B16106" t="s">
        <v>3476</v>
      </c>
      <c r="C16106" t="s">
        <v>3440</v>
      </c>
      <c r="D16106" t="s">
        <v>6824</v>
      </c>
      <c r="E16106" s="16">
        <v>12000000</v>
      </c>
      <c r="F16106" t="s">
        <v>7346</v>
      </c>
    </row>
    <row r="16107" spans="1:6" x14ac:dyDescent="0.3">
      <c r="A16107">
        <v>131075</v>
      </c>
      <c r="B16107" t="s">
        <v>3476</v>
      </c>
      <c r="C16107" t="s">
        <v>3440</v>
      </c>
      <c r="D16107" t="s">
        <v>7373</v>
      </c>
      <c r="E16107" s="16">
        <v>300000</v>
      </c>
      <c r="F16107" t="s">
        <v>7263</v>
      </c>
    </row>
    <row r="16108" spans="1:6" x14ac:dyDescent="0.3">
      <c r="A16108">
        <v>131075</v>
      </c>
      <c r="B16108" t="s">
        <v>3476</v>
      </c>
      <c r="C16108" t="s">
        <v>3440</v>
      </c>
      <c r="D16108" t="s">
        <v>7498</v>
      </c>
      <c r="E16108" s="16">
        <v>2700000</v>
      </c>
      <c r="F16108" t="s">
        <v>7604</v>
      </c>
    </row>
    <row r="16109" spans="1:6" x14ac:dyDescent="0.3">
      <c r="A16109">
        <v>131075</v>
      </c>
      <c r="B16109" t="s">
        <v>3476</v>
      </c>
      <c r="C16109" t="s">
        <v>3440</v>
      </c>
      <c r="D16109" t="s">
        <v>7194</v>
      </c>
      <c r="E16109" s="16">
        <v>2500000</v>
      </c>
      <c r="F16109" t="s">
        <v>7346</v>
      </c>
    </row>
    <row r="16110" spans="1:6" x14ac:dyDescent="0.3">
      <c r="A16110">
        <v>131075</v>
      </c>
      <c r="B16110" t="s">
        <v>3476</v>
      </c>
      <c r="C16110" t="s">
        <v>3440</v>
      </c>
      <c r="D16110" t="s">
        <v>6791</v>
      </c>
      <c r="E16110" s="16">
        <v>4000000</v>
      </c>
      <c r="F16110" t="s">
        <v>7040</v>
      </c>
    </row>
    <row r="16111" spans="1:6" x14ac:dyDescent="0.3">
      <c r="A16111">
        <v>131075</v>
      </c>
      <c r="B16111" t="s">
        <v>3476</v>
      </c>
      <c r="C16111" t="s">
        <v>3440</v>
      </c>
      <c r="D16111" t="s">
        <v>6976</v>
      </c>
      <c r="E16111" s="16">
        <v>15000000</v>
      </c>
      <c r="F16111" t="s">
        <v>6965</v>
      </c>
    </row>
    <row r="16112" spans="1:6" x14ac:dyDescent="0.3">
      <c r="A16112">
        <v>131075</v>
      </c>
      <c r="B16112" t="s">
        <v>3476</v>
      </c>
      <c r="C16112" t="s">
        <v>3440</v>
      </c>
      <c r="D16112" t="s">
        <v>7353</v>
      </c>
      <c r="E16112" s="16">
        <v>10000000</v>
      </c>
      <c r="F16112" t="s">
        <v>7346</v>
      </c>
    </row>
    <row r="16113" spans="1:6" x14ac:dyDescent="0.3">
      <c r="A16113">
        <v>131075</v>
      </c>
      <c r="B16113" t="s">
        <v>3476</v>
      </c>
      <c r="C16113" t="s">
        <v>3440</v>
      </c>
      <c r="D16113" t="s">
        <v>7632</v>
      </c>
      <c r="E16113" s="16">
        <v>4000000</v>
      </c>
      <c r="F16113" t="s">
        <v>7187</v>
      </c>
    </row>
    <row r="16114" spans="1:6" x14ac:dyDescent="0.3">
      <c r="A16114">
        <v>131075</v>
      </c>
      <c r="B16114" t="s">
        <v>3476</v>
      </c>
      <c r="C16114" t="s">
        <v>3440</v>
      </c>
      <c r="D16114" t="s">
        <v>7377</v>
      </c>
      <c r="E16114" s="16">
        <v>5000000</v>
      </c>
      <c r="F16114" t="s">
        <v>6965</v>
      </c>
    </row>
    <row r="16115" spans="1:6" x14ac:dyDescent="0.3">
      <c r="A16115">
        <v>131075</v>
      </c>
      <c r="B16115" t="s">
        <v>3476</v>
      </c>
      <c r="C16115" t="s">
        <v>3440</v>
      </c>
      <c r="D16115" t="s">
        <v>6978</v>
      </c>
      <c r="E16115" s="16">
        <v>4000000</v>
      </c>
      <c r="F16115" t="s">
        <v>7040</v>
      </c>
    </row>
    <row r="16116" spans="1:6" x14ac:dyDescent="0.3">
      <c r="A16116">
        <v>131075</v>
      </c>
      <c r="B16116" t="s">
        <v>3476</v>
      </c>
      <c r="C16116" t="s">
        <v>3440</v>
      </c>
      <c r="D16116" t="s">
        <v>6834</v>
      </c>
      <c r="E16116" s="16">
        <v>8500000</v>
      </c>
      <c r="F16116" t="s">
        <v>7346</v>
      </c>
    </row>
    <row r="16117" spans="1:6" x14ac:dyDescent="0.3">
      <c r="A16117">
        <v>131075</v>
      </c>
      <c r="B16117" t="s">
        <v>3476</v>
      </c>
      <c r="C16117" t="s">
        <v>3440</v>
      </c>
      <c r="D16117" t="s">
        <v>6979</v>
      </c>
      <c r="E16117" s="16">
        <v>3000000</v>
      </c>
      <c r="F16117" t="s">
        <v>7040</v>
      </c>
    </row>
    <row r="16118" spans="1:6" x14ac:dyDescent="0.3">
      <c r="A16118">
        <v>131075</v>
      </c>
      <c r="B16118" t="s">
        <v>3476</v>
      </c>
      <c r="C16118" t="s">
        <v>3440</v>
      </c>
      <c r="D16118" t="s">
        <v>6980</v>
      </c>
      <c r="E16118" s="16">
        <v>3000000</v>
      </c>
      <c r="F16118" t="s">
        <v>7040</v>
      </c>
    </row>
    <row r="16119" spans="1:6" x14ac:dyDescent="0.3">
      <c r="A16119">
        <v>131075</v>
      </c>
      <c r="B16119" t="s">
        <v>3476</v>
      </c>
      <c r="C16119" t="s">
        <v>3440</v>
      </c>
      <c r="D16119" t="s">
        <v>6981</v>
      </c>
      <c r="E16119" s="16">
        <v>3500000</v>
      </c>
      <c r="F16119" t="s">
        <v>7604</v>
      </c>
    </row>
    <row r="16120" spans="1:6" x14ac:dyDescent="0.3">
      <c r="A16120">
        <v>131075</v>
      </c>
      <c r="B16120" t="s">
        <v>3476</v>
      </c>
      <c r="C16120" t="s">
        <v>3440</v>
      </c>
      <c r="D16120" t="s">
        <v>8010</v>
      </c>
      <c r="E16120" s="16">
        <v>3200000</v>
      </c>
      <c r="F16120" t="s">
        <v>7342</v>
      </c>
    </row>
    <row r="16121" spans="1:6" x14ac:dyDescent="0.3">
      <c r="A16121">
        <v>131075</v>
      </c>
      <c r="B16121" t="s">
        <v>3476</v>
      </c>
      <c r="C16121" t="s">
        <v>3440</v>
      </c>
      <c r="D16121" t="s">
        <v>6836</v>
      </c>
      <c r="E16121" s="16">
        <v>10000000</v>
      </c>
      <c r="F16121" t="s">
        <v>6965</v>
      </c>
    </row>
    <row r="16122" spans="1:6" x14ac:dyDescent="0.3">
      <c r="A16122">
        <v>131075</v>
      </c>
      <c r="B16122" t="s">
        <v>3476</v>
      </c>
      <c r="C16122" t="s">
        <v>3440</v>
      </c>
      <c r="D16122" t="s">
        <v>6983</v>
      </c>
      <c r="E16122" s="16">
        <v>4000000</v>
      </c>
      <c r="F16122" t="s">
        <v>7040</v>
      </c>
    </row>
    <row r="16123" spans="1:6" x14ac:dyDescent="0.3">
      <c r="A16123">
        <v>131075</v>
      </c>
      <c r="B16123" t="s">
        <v>3476</v>
      </c>
      <c r="C16123" t="s">
        <v>3440</v>
      </c>
      <c r="D16123" t="s">
        <v>6842</v>
      </c>
      <c r="E16123" s="16">
        <v>2500000</v>
      </c>
      <c r="F16123" t="s">
        <v>7040</v>
      </c>
    </row>
    <row r="16124" spans="1:6" x14ac:dyDescent="0.3">
      <c r="A16124">
        <v>131075</v>
      </c>
      <c r="B16124" t="s">
        <v>3476</v>
      </c>
      <c r="C16124" t="s">
        <v>3440</v>
      </c>
      <c r="D16124" t="s">
        <v>7056</v>
      </c>
      <c r="E16124" s="16">
        <v>10000000</v>
      </c>
      <c r="F16124" t="s">
        <v>6965</v>
      </c>
    </row>
    <row r="16125" spans="1:6" x14ac:dyDescent="0.3">
      <c r="A16125">
        <v>131075</v>
      </c>
      <c r="B16125" t="s">
        <v>3476</v>
      </c>
      <c r="C16125" t="s">
        <v>3440</v>
      </c>
      <c r="D16125" t="s">
        <v>6986</v>
      </c>
      <c r="E16125" s="16">
        <v>13000000</v>
      </c>
      <c r="F16125" t="s">
        <v>6965</v>
      </c>
    </row>
    <row r="16126" spans="1:6" x14ac:dyDescent="0.3">
      <c r="A16126">
        <v>131075</v>
      </c>
      <c r="B16126" t="s">
        <v>3476</v>
      </c>
      <c r="C16126" t="s">
        <v>3440</v>
      </c>
      <c r="D16126" t="s">
        <v>6988</v>
      </c>
      <c r="E16126" s="16">
        <v>7000000</v>
      </c>
      <c r="F16126" t="s">
        <v>6965</v>
      </c>
    </row>
    <row r="16127" spans="1:6" x14ac:dyDescent="0.3">
      <c r="A16127">
        <v>131075</v>
      </c>
      <c r="B16127" t="s">
        <v>3476</v>
      </c>
      <c r="C16127" t="s">
        <v>3440</v>
      </c>
      <c r="D16127" t="s">
        <v>6848</v>
      </c>
      <c r="E16127" s="16">
        <v>10000000</v>
      </c>
      <c r="F16127" t="s">
        <v>7346</v>
      </c>
    </row>
    <row r="16128" spans="1:6" x14ac:dyDescent="0.3">
      <c r="A16128">
        <v>131075</v>
      </c>
      <c r="B16128" t="s">
        <v>3476</v>
      </c>
      <c r="C16128" t="s">
        <v>3440</v>
      </c>
      <c r="D16128" t="s">
        <v>6989</v>
      </c>
      <c r="E16128" s="16">
        <v>13000000</v>
      </c>
      <c r="F16128" t="s">
        <v>6965</v>
      </c>
    </row>
    <row r="16129" spans="1:6" x14ac:dyDescent="0.3">
      <c r="A16129">
        <v>181136</v>
      </c>
      <c r="B16129" t="s">
        <v>3479</v>
      </c>
      <c r="C16129" t="s">
        <v>3440</v>
      </c>
      <c r="D16129" t="s">
        <v>7616</v>
      </c>
      <c r="E16129" s="16">
        <v>7000000</v>
      </c>
      <c r="F16129" t="s">
        <v>7533</v>
      </c>
    </row>
    <row r="16130" spans="1:6" x14ac:dyDescent="0.3">
      <c r="A16130">
        <v>181136</v>
      </c>
      <c r="B16130" t="s">
        <v>3479</v>
      </c>
      <c r="C16130" t="s">
        <v>3440</v>
      </c>
      <c r="D16130" t="s">
        <v>6688</v>
      </c>
      <c r="E16130" s="16">
        <v>12000000</v>
      </c>
      <c r="F16130" t="s">
        <v>7533</v>
      </c>
    </row>
    <row r="16131" spans="1:6" x14ac:dyDescent="0.3">
      <c r="A16131">
        <v>181136</v>
      </c>
      <c r="B16131" t="s">
        <v>3479</v>
      </c>
      <c r="C16131" t="s">
        <v>3440</v>
      </c>
      <c r="D16131" t="s">
        <v>6959</v>
      </c>
      <c r="E16131" s="16">
        <v>2500000</v>
      </c>
      <c r="F16131" t="s">
        <v>7436</v>
      </c>
    </row>
    <row r="16132" spans="1:6" x14ac:dyDescent="0.3">
      <c r="A16132">
        <v>181136</v>
      </c>
      <c r="B16132" t="s">
        <v>3479</v>
      </c>
      <c r="C16132" t="s">
        <v>3440</v>
      </c>
      <c r="D16132" t="s">
        <v>6690</v>
      </c>
      <c r="E16132" s="16">
        <v>2500000</v>
      </c>
      <c r="F16132" t="s">
        <v>7533</v>
      </c>
    </row>
    <row r="16133" spans="1:6" x14ac:dyDescent="0.3">
      <c r="A16133">
        <v>181136</v>
      </c>
      <c r="B16133" t="s">
        <v>3479</v>
      </c>
      <c r="C16133" t="s">
        <v>3440</v>
      </c>
      <c r="D16133" t="s">
        <v>6806</v>
      </c>
      <c r="E16133" s="16">
        <v>16000000</v>
      </c>
      <c r="F16133" t="s">
        <v>6805</v>
      </c>
    </row>
    <row r="16134" spans="1:6" x14ac:dyDescent="0.3">
      <c r="A16134">
        <v>181136</v>
      </c>
      <c r="B16134" t="s">
        <v>3479</v>
      </c>
      <c r="C16134" t="s">
        <v>3440</v>
      </c>
      <c r="D16134" t="s">
        <v>6811</v>
      </c>
      <c r="E16134" s="16">
        <v>4000000</v>
      </c>
      <c r="F16134" t="s">
        <v>7533</v>
      </c>
    </row>
    <row r="16135" spans="1:6" x14ac:dyDescent="0.3">
      <c r="A16135">
        <v>181136</v>
      </c>
      <c r="B16135" t="s">
        <v>3479</v>
      </c>
      <c r="C16135" t="s">
        <v>3440</v>
      </c>
      <c r="D16135" t="s">
        <v>6969</v>
      </c>
      <c r="E16135" s="16">
        <v>22000000</v>
      </c>
      <c r="F16135" t="s">
        <v>6805</v>
      </c>
    </row>
    <row r="16136" spans="1:6" x14ac:dyDescent="0.3">
      <c r="A16136">
        <v>181136</v>
      </c>
      <c r="B16136" t="s">
        <v>3479</v>
      </c>
      <c r="C16136" t="s">
        <v>3440</v>
      </c>
      <c r="D16136" t="s">
        <v>6817</v>
      </c>
      <c r="E16136" s="16">
        <v>40000000</v>
      </c>
      <c r="F16136" t="s">
        <v>6805</v>
      </c>
    </row>
    <row r="16137" spans="1:6" x14ac:dyDescent="0.3">
      <c r="A16137">
        <v>181136</v>
      </c>
      <c r="B16137" t="s">
        <v>3479</v>
      </c>
      <c r="C16137" t="s">
        <v>3440</v>
      </c>
      <c r="D16137" t="s">
        <v>6818</v>
      </c>
      <c r="E16137" s="16">
        <v>3000000</v>
      </c>
      <c r="F16137" t="s">
        <v>7436</v>
      </c>
    </row>
    <row r="16138" spans="1:6" x14ac:dyDescent="0.3">
      <c r="A16138">
        <v>181136</v>
      </c>
      <c r="B16138" t="s">
        <v>3479</v>
      </c>
      <c r="C16138" t="s">
        <v>3440</v>
      </c>
      <c r="D16138" t="s">
        <v>6819</v>
      </c>
      <c r="E16138" s="16">
        <v>2500000</v>
      </c>
      <c r="F16138" t="s">
        <v>7533</v>
      </c>
    </row>
    <row r="16139" spans="1:6" x14ac:dyDescent="0.3">
      <c r="A16139">
        <v>181136</v>
      </c>
      <c r="B16139" t="s">
        <v>3479</v>
      </c>
      <c r="C16139" t="s">
        <v>3440</v>
      </c>
      <c r="D16139" t="s">
        <v>6821</v>
      </c>
      <c r="E16139" s="16">
        <v>32000000</v>
      </c>
      <c r="F16139" t="s">
        <v>6805</v>
      </c>
    </row>
    <row r="16140" spans="1:6" x14ac:dyDescent="0.3">
      <c r="A16140">
        <v>181136</v>
      </c>
      <c r="B16140" t="s">
        <v>3479</v>
      </c>
      <c r="C16140" t="s">
        <v>3440</v>
      </c>
      <c r="D16140" t="s">
        <v>6971</v>
      </c>
      <c r="E16140" s="16">
        <v>40000000</v>
      </c>
      <c r="F16140" t="s">
        <v>6805</v>
      </c>
    </row>
    <row r="16141" spans="1:6" x14ac:dyDescent="0.3">
      <c r="A16141">
        <v>181136</v>
      </c>
      <c r="B16141" t="s">
        <v>3479</v>
      </c>
      <c r="C16141" t="s">
        <v>3440</v>
      </c>
      <c r="D16141" t="s">
        <v>6700</v>
      </c>
      <c r="E16141" s="16">
        <v>32000000</v>
      </c>
      <c r="F16141" t="s">
        <v>6805</v>
      </c>
    </row>
    <row r="16142" spans="1:6" x14ac:dyDescent="0.3">
      <c r="A16142">
        <v>181136</v>
      </c>
      <c r="B16142" t="s">
        <v>3479</v>
      </c>
      <c r="C16142" t="s">
        <v>3440</v>
      </c>
      <c r="D16142" t="s">
        <v>6824</v>
      </c>
      <c r="E16142" s="16">
        <v>20000000</v>
      </c>
      <c r="F16142" t="s">
        <v>6805</v>
      </c>
    </row>
    <row r="16143" spans="1:6" x14ac:dyDescent="0.3">
      <c r="A16143">
        <v>181136</v>
      </c>
      <c r="B16143" t="s">
        <v>3479</v>
      </c>
      <c r="C16143" t="s">
        <v>3440</v>
      </c>
      <c r="D16143" t="s">
        <v>6791</v>
      </c>
      <c r="E16143" s="16">
        <v>40000000</v>
      </c>
      <c r="F16143" t="s">
        <v>6805</v>
      </c>
    </row>
    <row r="16144" spans="1:6" x14ac:dyDescent="0.3">
      <c r="A16144">
        <v>181136</v>
      </c>
      <c r="B16144" t="s">
        <v>3479</v>
      </c>
      <c r="C16144" t="s">
        <v>3440</v>
      </c>
      <c r="D16144" t="s">
        <v>7376</v>
      </c>
      <c r="E16144" s="16">
        <v>25000000</v>
      </c>
      <c r="F16144" t="s">
        <v>6805</v>
      </c>
    </row>
    <row r="16145" spans="1:6" x14ac:dyDescent="0.3">
      <c r="A16145">
        <v>181136</v>
      </c>
      <c r="B16145" t="s">
        <v>3479</v>
      </c>
      <c r="C16145" t="s">
        <v>3440</v>
      </c>
      <c r="D16145" t="s">
        <v>7903</v>
      </c>
      <c r="E16145" s="16">
        <v>40000000</v>
      </c>
      <c r="F16145" t="s">
        <v>6805</v>
      </c>
    </row>
    <row r="16146" spans="1:6" x14ac:dyDescent="0.3">
      <c r="A16146">
        <v>181136</v>
      </c>
      <c r="B16146" t="s">
        <v>3479</v>
      </c>
      <c r="C16146" t="s">
        <v>3440</v>
      </c>
      <c r="D16146" t="s">
        <v>6976</v>
      </c>
      <c r="E16146" s="16">
        <v>40000000</v>
      </c>
      <c r="F16146" t="s">
        <v>6805</v>
      </c>
    </row>
    <row r="16147" spans="1:6" x14ac:dyDescent="0.3">
      <c r="A16147">
        <v>181136</v>
      </c>
      <c r="B16147" t="s">
        <v>3479</v>
      </c>
      <c r="C16147" t="s">
        <v>3440</v>
      </c>
      <c r="D16147" t="s">
        <v>7353</v>
      </c>
      <c r="E16147" s="16">
        <v>14000000</v>
      </c>
      <c r="F16147" t="s">
        <v>6805</v>
      </c>
    </row>
    <row r="16148" spans="1:6" x14ac:dyDescent="0.3">
      <c r="A16148">
        <v>181136</v>
      </c>
      <c r="B16148" t="s">
        <v>3479</v>
      </c>
      <c r="C16148" t="s">
        <v>3440</v>
      </c>
      <c r="D16148" t="s">
        <v>7632</v>
      </c>
      <c r="E16148" s="16">
        <v>300000</v>
      </c>
      <c r="F16148" t="s">
        <v>7436</v>
      </c>
    </row>
    <row r="16149" spans="1:6" x14ac:dyDescent="0.3">
      <c r="A16149">
        <v>181136</v>
      </c>
      <c r="B16149" t="s">
        <v>3479</v>
      </c>
      <c r="C16149" t="s">
        <v>3440</v>
      </c>
      <c r="D16149" t="s">
        <v>6978</v>
      </c>
      <c r="E16149" s="16">
        <v>35000000</v>
      </c>
      <c r="F16149" t="s">
        <v>6805</v>
      </c>
    </row>
    <row r="16150" spans="1:6" x14ac:dyDescent="0.3">
      <c r="A16150">
        <v>181136</v>
      </c>
      <c r="B16150" t="s">
        <v>3479</v>
      </c>
      <c r="C16150" t="s">
        <v>3440</v>
      </c>
      <c r="D16150" t="s">
        <v>6834</v>
      </c>
      <c r="E16150" s="16">
        <v>12000000</v>
      </c>
      <c r="F16150" t="s">
        <v>7436</v>
      </c>
    </row>
    <row r="16151" spans="1:6" x14ac:dyDescent="0.3">
      <c r="A16151">
        <v>181136</v>
      </c>
      <c r="B16151" t="s">
        <v>3479</v>
      </c>
      <c r="C16151" t="s">
        <v>3440</v>
      </c>
      <c r="D16151" t="s">
        <v>6979</v>
      </c>
      <c r="E16151" s="16">
        <v>10000000</v>
      </c>
      <c r="F16151" t="s">
        <v>7040</v>
      </c>
    </row>
    <row r="16152" spans="1:6" x14ac:dyDescent="0.3">
      <c r="A16152">
        <v>181136</v>
      </c>
      <c r="B16152" t="s">
        <v>3479</v>
      </c>
      <c r="C16152" t="s">
        <v>3440</v>
      </c>
      <c r="D16152" t="s">
        <v>6980</v>
      </c>
      <c r="E16152" s="16">
        <v>18000000</v>
      </c>
      <c r="F16152" t="s">
        <v>7040</v>
      </c>
    </row>
    <row r="16153" spans="1:6" x14ac:dyDescent="0.3">
      <c r="A16153">
        <v>181136</v>
      </c>
      <c r="B16153" t="s">
        <v>3479</v>
      </c>
      <c r="C16153" t="s">
        <v>3440</v>
      </c>
      <c r="D16153" t="s">
        <v>6981</v>
      </c>
      <c r="E16153" s="16">
        <v>3000000</v>
      </c>
      <c r="F16153" t="s">
        <v>7436</v>
      </c>
    </row>
    <row r="16154" spans="1:6" x14ac:dyDescent="0.3">
      <c r="A16154">
        <v>181136</v>
      </c>
      <c r="B16154" t="s">
        <v>3479</v>
      </c>
      <c r="C16154" t="s">
        <v>3440</v>
      </c>
      <c r="D16154" t="s">
        <v>6836</v>
      </c>
      <c r="E16154" s="16">
        <v>40000000</v>
      </c>
      <c r="F16154" t="s">
        <v>6805</v>
      </c>
    </row>
    <row r="16155" spans="1:6" x14ac:dyDescent="0.3">
      <c r="A16155">
        <v>181136</v>
      </c>
      <c r="B16155" t="s">
        <v>3479</v>
      </c>
      <c r="C16155" t="s">
        <v>3440</v>
      </c>
      <c r="D16155" t="s">
        <v>6983</v>
      </c>
      <c r="E16155" s="16">
        <v>30000000</v>
      </c>
      <c r="F16155" t="s">
        <v>6805</v>
      </c>
    </row>
    <row r="16156" spans="1:6" x14ac:dyDescent="0.3">
      <c r="A16156">
        <v>181136</v>
      </c>
      <c r="B16156" t="s">
        <v>3479</v>
      </c>
      <c r="C16156" t="s">
        <v>3440</v>
      </c>
      <c r="D16156" t="s">
        <v>7624</v>
      </c>
      <c r="E16156" s="16">
        <v>46000000</v>
      </c>
      <c r="F16156" t="s">
        <v>6805</v>
      </c>
    </row>
    <row r="16157" spans="1:6" x14ac:dyDescent="0.3">
      <c r="A16157">
        <v>181136</v>
      </c>
      <c r="B16157" t="s">
        <v>3479</v>
      </c>
      <c r="C16157" t="s">
        <v>3440</v>
      </c>
      <c r="D16157" t="s">
        <v>6842</v>
      </c>
      <c r="E16157" s="16">
        <v>10000000</v>
      </c>
      <c r="F16157" t="s">
        <v>7040</v>
      </c>
    </row>
    <row r="16158" spans="1:6" x14ac:dyDescent="0.3">
      <c r="A16158">
        <v>181136</v>
      </c>
      <c r="B16158" t="s">
        <v>3479</v>
      </c>
      <c r="C16158" t="s">
        <v>3440</v>
      </c>
      <c r="D16158" t="s">
        <v>7221</v>
      </c>
      <c r="E16158" s="16">
        <v>14000000</v>
      </c>
      <c r="F16158" t="s">
        <v>7040</v>
      </c>
    </row>
    <row r="16159" spans="1:6" x14ac:dyDescent="0.3">
      <c r="A16159">
        <v>181136</v>
      </c>
      <c r="B16159" t="s">
        <v>3479</v>
      </c>
      <c r="C16159" t="s">
        <v>3440</v>
      </c>
      <c r="D16159" t="s">
        <v>6986</v>
      </c>
      <c r="E16159" s="16">
        <v>35000000</v>
      </c>
      <c r="F16159" t="s">
        <v>6805</v>
      </c>
    </row>
    <row r="16160" spans="1:6" x14ac:dyDescent="0.3">
      <c r="A16160">
        <v>181136</v>
      </c>
      <c r="B16160" t="s">
        <v>3479</v>
      </c>
      <c r="C16160" t="s">
        <v>3440</v>
      </c>
      <c r="D16160" t="s">
        <v>7306</v>
      </c>
      <c r="E16160" s="16">
        <v>100000</v>
      </c>
      <c r="F16160" t="s">
        <v>8303</v>
      </c>
    </row>
    <row r="16161" spans="1:6" x14ac:dyDescent="0.3">
      <c r="A16161">
        <v>181136</v>
      </c>
      <c r="B16161" t="s">
        <v>3479</v>
      </c>
      <c r="C16161" t="s">
        <v>3440</v>
      </c>
      <c r="D16161" t="s">
        <v>6988</v>
      </c>
      <c r="E16161" s="16">
        <v>50000000</v>
      </c>
      <c r="F16161" t="s">
        <v>6805</v>
      </c>
    </row>
    <row r="16162" spans="1:6" x14ac:dyDescent="0.3">
      <c r="A16162">
        <v>181136</v>
      </c>
      <c r="B16162" t="s">
        <v>3479</v>
      </c>
      <c r="C16162" t="s">
        <v>3440</v>
      </c>
      <c r="D16162" t="s">
        <v>6848</v>
      </c>
      <c r="E16162" s="16">
        <v>25000000</v>
      </c>
      <c r="F16162" t="s">
        <v>6805</v>
      </c>
    </row>
    <row r="16163" spans="1:6" x14ac:dyDescent="0.3">
      <c r="A16163">
        <v>181136</v>
      </c>
      <c r="B16163" t="s">
        <v>3479</v>
      </c>
      <c r="C16163" t="s">
        <v>3440</v>
      </c>
      <c r="D16163" t="s">
        <v>6989</v>
      </c>
      <c r="E16163" s="16">
        <v>40000000</v>
      </c>
      <c r="F16163" t="s">
        <v>6805</v>
      </c>
    </row>
    <row r="16164" spans="1:6" x14ac:dyDescent="0.3">
      <c r="A16164">
        <v>181136</v>
      </c>
      <c r="B16164" t="s">
        <v>3479</v>
      </c>
      <c r="C16164" t="s">
        <v>3440</v>
      </c>
      <c r="D16164" t="s">
        <v>6915</v>
      </c>
      <c r="E16164" s="16">
        <v>50000</v>
      </c>
      <c r="F16164" t="s">
        <v>8304</v>
      </c>
    </row>
    <row r="16165" spans="1:6" x14ac:dyDescent="0.3">
      <c r="A16165">
        <v>181136</v>
      </c>
      <c r="B16165" t="s">
        <v>3479</v>
      </c>
      <c r="C16165" t="s">
        <v>3440</v>
      </c>
      <c r="D16165" t="s">
        <v>7037</v>
      </c>
      <c r="E16165" s="16">
        <v>50000000</v>
      </c>
      <c r="F16165" t="s">
        <v>6805</v>
      </c>
    </row>
    <row r="16166" spans="1:6" x14ac:dyDescent="0.3">
      <c r="A16166">
        <v>198116</v>
      </c>
      <c r="B16166" t="s">
        <v>3458</v>
      </c>
      <c r="C16166" t="s">
        <v>3440</v>
      </c>
      <c r="D16166" t="s">
        <v>6806</v>
      </c>
      <c r="E16166" s="16">
        <v>1500000</v>
      </c>
      <c r="F16166" t="s">
        <v>7533</v>
      </c>
    </row>
    <row r="16167" spans="1:6" x14ac:dyDescent="0.3">
      <c r="A16167">
        <v>198116</v>
      </c>
      <c r="B16167" t="s">
        <v>3458</v>
      </c>
      <c r="C16167" t="s">
        <v>3440</v>
      </c>
      <c r="D16167" t="s">
        <v>8459</v>
      </c>
      <c r="E16167" s="16">
        <v>200000</v>
      </c>
      <c r="F16167" t="s">
        <v>7904</v>
      </c>
    </row>
    <row r="16168" spans="1:6" x14ac:dyDescent="0.3">
      <c r="A16168">
        <v>198116</v>
      </c>
      <c r="B16168" t="s">
        <v>3458</v>
      </c>
      <c r="C16168" t="s">
        <v>3440</v>
      </c>
      <c r="D16168" t="s">
        <v>6966</v>
      </c>
      <c r="E16168" s="16">
        <v>10000000</v>
      </c>
      <c r="F16168" t="s">
        <v>3372</v>
      </c>
    </row>
    <row r="16169" spans="1:6" x14ac:dyDescent="0.3">
      <c r="A16169">
        <v>198116</v>
      </c>
      <c r="B16169" t="s">
        <v>3458</v>
      </c>
      <c r="C16169" t="s">
        <v>3440</v>
      </c>
      <c r="D16169" t="s">
        <v>6811</v>
      </c>
      <c r="E16169" s="16">
        <v>600000</v>
      </c>
      <c r="F16169" t="s">
        <v>7040</v>
      </c>
    </row>
    <row r="16170" spans="1:6" x14ac:dyDescent="0.3">
      <c r="A16170">
        <v>198116</v>
      </c>
      <c r="B16170" t="s">
        <v>3458</v>
      </c>
      <c r="C16170" t="s">
        <v>3440</v>
      </c>
      <c r="D16170" t="s">
        <v>6969</v>
      </c>
      <c r="E16170" s="16">
        <v>50000000</v>
      </c>
      <c r="F16170" t="s">
        <v>7040</v>
      </c>
    </row>
    <row r="16171" spans="1:6" x14ac:dyDescent="0.3">
      <c r="A16171">
        <v>198116</v>
      </c>
      <c r="B16171" t="s">
        <v>3458</v>
      </c>
      <c r="C16171" t="s">
        <v>3440</v>
      </c>
      <c r="D16171" t="s">
        <v>7345</v>
      </c>
      <c r="E16171" s="16">
        <v>600000</v>
      </c>
      <c r="F16171" t="s">
        <v>7040</v>
      </c>
    </row>
    <row r="16172" spans="1:6" x14ac:dyDescent="0.3">
      <c r="A16172">
        <v>198116</v>
      </c>
      <c r="B16172" t="s">
        <v>3458</v>
      </c>
      <c r="C16172" t="s">
        <v>3440</v>
      </c>
      <c r="D16172" t="s">
        <v>6817</v>
      </c>
      <c r="E16172" s="16">
        <v>5000000</v>
      </c>
      <c r="F16172" t="s">
        <v>7189</v>
      </c>
    </row>
    <row r="16173" spans="1:6" x14ac:dyDescent="0.3">
      <c r="A16173">
        <v>198116</v>
      </c>
      <c r="B16173" t="s">
        <v>3458</v>
      </c>
      <c r="C16173" t="s">
        <v>3440</v>
      </c>
      <c r="D16173" t="s">
        <v>6971</v>
      </c>
      <c r="E16173" s="16">
        <v>18000000</v>
      </c>
      <c r="F16173" t="s">
        <v>7040</v>
      </c>
    </row>
    <row r="16174" spans="1:6" x14ac:dyDescent="0.3">
      <c r="A16174">
        <v>198116</v>
      </c>
      <c r="B16174" t="s">
        <v>3458</v>
      </c>
      <c r="C16174" t="s">
        <v>3440</v>
      </c>
      <c r="D16174" t="s">
        <v>8460</v>
      </c>
      <c r="E16174" s="16">
        <v>2000000</v>
      </c>
      <c r="F16174" t="s">
        <v>8461</v>
      </c>
    </row>
    <row r="16175" spans="1:6" x14ac:dyDescent="0.3">
      <c r="A16175">
        <v>198116</v>
      </c>
      <c r="B16175" t="s">
        <v>3458</v>
      </c>
      <c r="C16175" t="s">
        <v>3440</v>
      </c>
      <c r="D16175" t="s">
        <v>6700</v>
      </c>
      <c r="E16175" s="16">
        <v>4000000</v>
      </c>
      <c r="F16175" t="s">
        <v>3372</v>
      </c>
    </row>
    <row r="16176" spans="1:6" x14ac:dyDescent="0.3">
      <c r="A16176">
        <v>198116</v>
      </c>
      <c r="B16176" t="s">
        <v>3458</v>
      </c>
      <c r="C16176" t="s">
        <v>3440</v>
      </c>
      <c r="D16176" t="s">
        <v>6824</v>
      </c>
      <c r="E16176" s="16">
        <v>2000000</v>
      </c>
      <c r="F16176" t="s">
        <v>7533</v>
      </c>
    </row>
    <row r="16177" spans="1:6" x14ac:dyDescent="0.3">
      <c r="A16177">
        <v>198116</v>
      </c>
      <c r="B16177" t="s">
        <v>3458</v>
      </c>
      <c r="C16177" t="s">
        <v>3440</v>
      </c>
      <c r="D16177" t="s">
        <v>8116</v>
      </c>
      <c r="E16177" s="16">
        <v>45000000</v>
      </c>
      <c r="F16177" t="s">
        <v>7040</v>
      </c>
    </row>
    <row r="16178" spans="1:6" x14ac:dyDescent="0.3">
      <c r="A16178">
        <v>198116</v>
      </c>
      <c r="B16178" t="s">
        <v>3458</v>
      </c>
      <c r="C16178" t="s">
        <v>3440</v>
      </c>
      <c r="D16178" t="s">
        <v>6791</v>
      </c>
      <c r="E16178" s="16">
        <v>25000000</v>
      </c>
      <c r="F16178" t="s">
        <v>7040</v>
      </c>
    </row>
    <row r="16179" spans="1:6" x14ac:dyDescent="0.3">
      <c r="A16179">
        <v>198116</v>
      </c>
      <c r="B16179" t="s">
        <v>3458</v>
      </c>
      <c r="C16179" t="s">
        <v>3440</v>
      </c>
      <c r="D16179" t="s">
        <v>7903</v>
      </c>
      <c r="E16179" s="16">
        <v>3500000</v>
      </c>
      <c r="F16179" t="s">
        <v>7189</v>
      </c>
    </row>
    <row r="16180" spans="1:6" x14ac:dyDescent="0.3">
      <c r="A16180">
        <v>198116</v>
      </c>
      <c r="B16180" t="s">
        <v>3458</v>
      </c>
      <c r="C16180" t="s">
        <v>3440</v>
      </c>
      <c r="D16180" t="s">
        <v>6976</v>
      </c>
      <c r="E16180" s="16">
        <v>5000000</v>
      </c>
      <c r="F16180" t="s">
        <v>7040</v>
      </c>
    </row>
    <row r="16181" spans="1:6" x14ac:dyDescent="0.3">
      <c r="A16181">
        <v>198116</v>
      </c>
      <c r="B16181" t="s">
        <v>3458</v>
      </c>
      <c r="C16181" t="s">
        <v>3440</v>
      </c>
      <c r="D16181" t="s">
        <v>7093</v>
      </c>
      <c r="E16181" s="16">
        <v>1300000</v>
      </c>
      <c r="F16181" t="s">
        <v>8462</v>
      </c>
    </row>
    <row r="16182" spans="1:6" x14ac:dyDescent="0.3">
      <c r="A16182">
        <v>198116</v>
      </c>
      <c r="B16182" t="s">
        <v>3458</v>
      </c>
      <c r="C16182" t="s">
        <v>3440</v>
      </c>
      <c r="D16182" t="s">
        <v>7068</v>
      </c>
      <c r="E16182" s="16">
        <v>13000000</v>
      </c>
      <c r="F16182" t="s">
        <v>7040</v>
      </c>
    </row>
    <row r="16183" spans="1:6" x14ac:dyDescent="0.3">
      <c r="A16183">
        <v>198116</v>
      </c>
      <c r="B16183" t="s">
        <v>3458</v>
      </c>
      <c r="C16183" t="s">
        <v>3440</v>
      </c>
      <c r="D16183" t="s">
        <v>6978</v>
      </c>
      <c r="E16183" s="16">
        <v>35000000</v>
      </c>
      <c r="F16183" t="s">
        <v>7040</v>
      </c>
    </row>
    <row r="16184" spans="1:6" x14ac:dyDescent="0.3">
      <c r="A16184">
        <v>198116</v>
      </c>
      <c r="B16184" t="s">
        <v>3458</v>
      </c>
      <c r="C16184" t="s">
        <v>3440</v>
      </c>
      <c r="D16184" t="s">
        <v>8463</v>
      </c>
      <c r="E16184" s="16">
        <v>150000</v>
      </c>
      <c r="F16184" t="s">
        <v>7904</v>
      </c>
    </row>
    <row r="16185" spans="1:6" x14ac:dyDescent="0.3">
      <c r="A16185">
        <v>198116</v>
      </c>
      <c r="B16185" t="s">
        <v>3458</v>
      </c>
      <c r="C16185" t="s">
        <v>3440</v>
      </c>
      <c r="D16185" t="s">
        <v>7226</v>
      </c>
      <c r="E16185" s="16">
        <v>300000</v>
      </c>
      <c r="F16185" t="s">
        <v>7904</v>
      </c>
    </row>
    <row r="16186" spans="1:6" x14ac:dyDescent="0.3">
      <c r="A16186">
        <v>198116</v>
      </c>
      <c r="B16186" t="s">
        <v>3458</v>
      </c>
      <c r="C16186" t="s">
        <v>3440</v>
      </c>
      <c r="D16186" t="s">
        <v>6979</v>
      </c>
      <c r="E16186" s="16">
        <v>50000000</v>
      </c>
      <c r="F16186" t="s">
        <v>7040</v>
      </c>
    </row>
    <row r="16187" spans="1:6" x14ac:dyDescent="0.3">
      <c r="A16187">
        <v>198116</v>
      </c>
      <c r="B16187" t="s">
        <v>3458</v>
      </c>
      <c r="C16187" t="s">
        <v>3440</v>
      </c>
      <c r="D16187" t="s">
        <v>6980</v>
      </c>
      <c r="E16187" s="16">
        <v>60000000</v>
      </c>
      <c r="F16187" t="s">
        <v>7040</v>
      </c>
    </row>
    <row r="16188" spans="1:6" x14ac:dyDescent="0.3">
      <c r="A16188">
        <v>198116</v>
      </c>
      <c r="B16188" t="s">
        <v>3458</v>
      </c>
      <c r="C16188" t="s">
        <v>3440</v>
      </c>
      <c r="D16188" t="s">
        <v>6836</v>
      </c>
      <c r="E16188" s="16">
        <v>3500000</v>
      </c>
      <c r="F16188" t="s">
        <v>7189</v>
      </c>
    </row>
    <row r="16189" spans="1:6" x14ac:dyDescent="0.3">
      <c r="A16189">
        <v>198116</v>
      </c>
      <c r="B16189" t="s">
        <v>3458</v>
      </c>
      <c r="C16189" t="s">
        <v>3440</v>
      </c>
      <c r="D16189" t="s">
        <v>6983</v>
      </c>
      <c r="E16189" s="16">
        <v>50000000</v>
      </c>
      <c r="F16189" t="s">
        <v>7040</v>
      </c>
    </row>
    <row r="16190" spans="1:6" x14ac:dyDescent="0.3">
      <c r="A16190">
        <v>198116</v>
      </c>
      <c r="B16190" t="s">
        <v>3458</v>
      </c>
      <c r="C16190" t="s">
        <v>3440</v>
      </c>
      <c r="D16190" t="s">
        <v>7624</v>
      </c>
      <c r="E16190" s="16">
        <v>10000000</v>
      </c>
      <c r="F16190" t="s">
        <v>3372</v>
      </c>
    </row>
    <row r="16191" spans="1:6" x14ac:dyDescent="0.3">
      <c r="A16191">
        <v>198116</v>
      </c>
      <c r="B16191" t="s">
        <v>3458</v>
      </c>
      <c r="C16191" t="s">
        <v>3440</v>
      </c>
      <c r="D16191" t="s">
        <v>6842</v>
      </c>
      <c r="E16191" s="16">
        <v>50000000</v>
      </c>
      <c r="F16191" t="s">
        <v>7040</v>
      </c>
    </row>
    <row r="16192" spans="1:6" x14ac:dyDescent="0.3">
      <c r="A16192">
        <v>198116</v>
      </c>
      <c r="B16192" t="s">
        <v>3458</v>
      </c>
      <c r="C16192" t="s">
        <v>3440</v>
      </c>
      <c r="D16192" t="s">
        <v>8464</v>
      </c>
      <c r="E16192" s="16">
        <v>2000000</v>
      </c>
      <c r="F16192" t="s">
        <v>8461</v>
      </c>
    </row>
    <row r="16193" spans="1:6" x14ac:dyDescent="0.3">
      <c r="A16193">
        <v>198116</v>
      </c>
      <c r="B16193" t="s">
        <v>3458</v>
      </c>
      <c r="C16193" t="s">
        <v>3440</v>
      </c>
      <c r="D16193" t="s">
        <v>6986</v>
      </c>
      <c r="E16193" s="16">
        <v>4500000</v>
      </c>
      <c r="F16193" t="s">
        <v>3372</v>
      </c>
    </row>
    <row r="16194" spans="1:6" x14ac:dyDescent="0.3">
      <c r="A16194">
        <v>198116</v>
      </c>
      <c r="B16194" t="s">
        <v>3458</v>
      </c>
      <c r="C16194" t="s">
        <v>3440</v>
      </c>
      <c r="D16194" t="s">
        <v>6988</v>
      </c>
      <c r="E16194" s="16">
        <v>16000000</v>
      </c>
      <c r="F16194" t="s">
        <v>7040</v>
      </c>
    </row>
    <row r="16195" spans="1:6" x14ac:dyDescent="0.3">
      <c r="A16195">
        <v>198116</v>
      </c>
      <c r="B16195" t="s">
        <v>3458</v>
      </c>
      <c r="C16195" t="s">
        <v>3440</v>
      </c>
      <c r="D16195" t="s">
        <v>6989</v>
      </c>
      <c r="E16195" s="16">
        <v>7000000</v>
      </c>
      <c r="F16195" t="s">
        <v>3372</v>
      </c>
    </row>
    <row r="16196" spans="1:6" x14ac:dyDescent="0.3">
      <c r="A16196">
        <v>255942</v>
      </c>
      <c r="B16196" t="s">
        <v>3496</v>
      </c>
      <c r="C16196" t="s">
        <v>3440</v>
      </c>
      <c r="D16196" t="s">
        <v>6806</v>
      </c>
      <c r="E16196" s="16">
        <v>2500000</v>
      </c>
      <c r="F16196" t="s">
        <v>7344</v>
      </c>
    </row>
    <row r="16197" spans="1:6" x14ac:dyDescent="0.3">
      <c r="A16197">
        <v>255942</v>
      </c>
      <c r="B16197" t="s">
        <v>3496</v>
      </c>
      <c r="C16197" t="s">
        <v>3440</v>
      </c>
      <c r="D16197" t="s">
        <v>6969</v>
      </c>
      <c r="E16197" s="16">
        <v>80000000</v>
      </c>
      <c r="F16197" t="s">
        <v>7040</v>
      </c>
    </row>
    <row r="16198" spans="1:6" x14ac:dyDescent="0.3">
      <c r="A16198">
        <v>255942</v>
      </c>
      <c r="B16198" t="s">
        <v>3496</v>
      </c>
      <c r="C16198" t="s">
        <v>3440</v>
      </c>
      <c r="D16198" t="s">
        <v>6817</v>
      </c>
      <c r="E16198" s="16">
        <v>36000000</v>
      </c>
      <c r="F16198" t="s">
        <v>7344</v>
      </c>
    </row>
    <row r="16199" spans="1:6" x14ac:dyDescent="0.3">
      <c r="A16199">
        <v>255942</v>
      </c>
      <c r="B16199" t="s">
        <v>3496</v>
      </c>
      <c r="C16199" t="s">
        <v>3440</v>
      </c>
      <c r="D16199" t="s">
        <v>6819</v>
      </c>
      <c r="E16199" s="16">
        <v>500000</v>
      </c>
      <c r="F16199" t="s">
        <v>7344</v>
      </c>
    </row>
    <row r="16200" spans="1:6" x14ac:dyDescent="0.3">
      <c r="A16200">
        <v>255942</v>
      </c>
      <c r="B16200" t="s">
        <v>3496</v>
      </c>
      <c r="C16200" t="s">
        <v>3440</v>
      </c>
      <c r="D16200" t="s">
        <v>6821</v>
      </c>
      <c r="E16200" s="16">
        <v>25000000</v>
      </c>
      <c r="F16200" t="s">
        <v>7344</v>
      </c>
    </row>
    <row r="16201" spans="1:6" x14ac:dyDescent="0.3">
      <c r="A16201">
        <v>255942</v>
      </c>
      <c r="B16201" t="s">
        <v>3496</v>
      </c>
      <c r="C16201" t="s">
        <v>3440</v>
      </c>
      <c r="D16201" t="s">
        <v>6971</v>
      </c>
      <c r="E16201" s="16">
        <v>70000000</v>
      </c>
      <c r="F16201" t="s">
        <v>7040</v>
      </c>
    </row>
    <row r="16202" spans="1:6" x14ac:dyDescent="0.3">
      <c r="A16202">
        <v>255942</v>
      </c>
      <c r="B16202" t="s">
        <v>3496</v>
      </c>
      <c r="C16202" t="s">
        <v>3440</v>
      </c>
      <c r="D16202" t="s">
        <v>7923</v>
      </c>
      <c r="E16202" s="16">
        <v>65000000</v>
      </c>
      <c r="F16202" t="s">
        <v>7040</v>
      </c>
    </row>
    <row r="16203" spans="1:6" x14ac:dyDescent="0.3">
      <c r="A16203">
        <v>255942</v>
      </c>
      <c r="B16203" t="s">
        <v>3496</v>
      </c>
      <c r="C16203" t="s">
        <v>3440</v>
      </c>
      <c r="D16203" t="s">
        <v>6700</v>
      </c>
      <c r="E16203" s="16">
        <v>36000000</v>
      </c>
      <c r="F16203" t="s">
        <v>7040</v>
      </c>
    </row>
    <row r="16204" spans="1:6" x14ac:dyDescent="0.3">
      <c r="A16204">
        <v>255942</v>
      </c>
      <c r="B16204" t="s">
        <v>3496</v>
      </c>
      <c r="C16204" t="s">
        <v>3440</v>
      </c>
      <c r="D16204" t="s">
        <v>7725</v>
      </c>
      <c r="E16204" s="16">
        <v>200000</v>
      </c>
      <c r="F16204" t="s">
        <v>8581</v>
      </c>
    </row>
    <row r="16205" spans="1:6" x14ac:dyDescent="0.3">
      <c r="A16205">
        <v>255942</v>
      </c>
      <c r="B16205" t="s">
        <v>3496</v>
      </c>
      <c r="C16205" t="s">
        <v>3440</v>
      </c>
      <c r="D16205" t="s">
        <v>6824</v>
      </c>
      <c r="E16205" s="16">
        <v>5000000</v>
      </c>
      <c r="F16205" t="s">
        <v>7344</v>
      </c>
    </row>
    <row r="16206" spans="1:6" x14ac:dyDescent="0.3">
      <c r="A16206">
        <v>255942</v>
      </c>
      <c r="B16206" t="s">
        <v>3496</v>
      </c>
      <c r="C16206" t="s">
        <v>3440</v>
      </c>
      <c r="D16206" t="s">
        <v>6791</v>
      </c>
      <c r="E16206" s="16">
        <v>70000000</v>
      </c>
      <c r="F16206" t="s">
        <v>7040</v>
      </c>
    </row>
    <row r="16207" spans="1:6" x14ac:dyDescent="0.3">
      <c r="A16207">
        <v>255942</v>
      </c>
      <c r="B16207" t="s">
        <v>3496</v>
      </c>
      <c r="C16207" t="s">
        <v>3440</v>
      </c>
      <c r="D16207" t="s">
        <v>7903</v>
      </c>
      <c r="E16207" s="16">
        <v>30000000</v>
      </c>
      <c r="F16207" t="s">
        <v>7344</v>
      </c>
    </row>
    <row r="16208" spans="1:6" x14ac:dyDescent="0.3">
      <c r="A16208">
        <v>255942</v>
      </c>
      <c r="B16208" t="s">
        <v>3496</v>
      </c>
      <c r="C16208" t="s">
        <v>3440</v>
      </c>
      <c r="D16208" t="s">
        <v>6976</v>
      </c>
      <c r="E16208" s="16">
        <v>45000000</v>
      </c>
      <c r="F16208" t="s">
        <v>7040</v>
      </c>
    </row>
    <row r="16209" spans="1:6" x14ac:dyDescent="0.3">
      <c r="A16209">
        <v>255942</v>
      </c>
      <c r="B16209" t="s">
        <v>3496</v>
      </c>
      <c r="C16209" t="s">
        <v>3440</v>
      </c>
      <c r="D16209" t="s">
        <v>7093</v>
      </c>
      <c r="E16209" s="16">
        <v>1300000</v>
      </c>
      <c r="F16209" t="s">
        <v>8730</v>
      </c>
    </row>
    <row r="16210" spans="1:6" x14ac:dyDescent="0.3">
      <c r="A16210">
        <v>255942</v>
      </c>
      <c r="B16210" t="s">
        <v>3496</v>
      </c>
      <c r="C16210" t="s">
        <v>3440</v>
      </c>
      <c r="D16210" t="s">
        <v>7351</v>
      </c>
      <c r="E16210" s="16">
        <v>8000000</v>
      </c>
      <c r="F16210" t="s">
        <v>7344</v>
      </c>
    </row>
    <row r="16211" spans="1:6" x14ac:dyDescent="0.3">
      <c r="A16211">
        <v>255942</v>
      </c>
      <c r="B16211" t="s">
        <v>3496</v>
      </c>
      <c r="C16211" t="s">
        <v>3440</v>
      </c>
      <c r="D16211" t="s">
        <v>7353</v>
      </c>
      <c r="E16211" s="16">
        <v>1750000</v>
      </c>
      <c r="F16211" t="s">
        <v>7344</v>
      </c>
    </row>
    <row r="16212" spans="1:6" x14ac:dyDescent="0.3">
      <c r="A16212">
        <v>255942</v>
      </c>
      <c r="B16212" t="s">
        <v>3496</v>
      </c>
      <c r="C16212" t="s">
        <v>3440</v>
      </c>
      <c r="D16212" t="s">
        <v>6978</v>
      </c>
      <c r="E16212" s="16">
        <v>75000000</v>
      </c>
      <c r="F16212" t="s">
        <v>7040</v>
      </c>
    </row>
    <row r="16213" spans="1:6" x14ac:dyDescent="0.3">
      <c r="A16213">
        <v>255942</v>
      </c>
      <c r="B16213" t="s">
        <v>3496</v>
      </c>
      <c r="C16213" t="s">
        <v>3440</v>
      </c>
      <c r="D16213" t="s">
        <v>6979</v>
      </c>
      <c r="E16213" s="16">
        <v>75000000</v>
      </c>
      <c r="F16213" t="s">
        <v>7040</v>
      </c>
    </row>
    <row r="16214" spans="1:6" x14ac:dyDescent="0.3">
      <c r="A16214">
        <v>255942</v>
      </c>
      <c r="B16214" t="s">
        <v>3496</v>
      </c>
      <c r="C16214" t="s">
        <v>3440</v>
      </c>
      <c r="D16214" t="s">
        <v>6980</v>
      </c>
      <c r="E16214" s="16">
        <v>80000000</v>
      </c>
      <c r="F16214" t="s">
        <v>7040</v>
      </c>
    </row>
    <row r="16215" spans="1:6" x14ac:dyDescent="0.3">
      <c r="A16215">
        <v>255942</v>
      </c>
      <c r="B16215" t="s">
        <v>3496</v>
      </c>
      <c r="C16215" t="s">
        <v>3440</v>
      </c>
      <c r="D16215" t="s">
        <v>6836</v>
      </c>
      <c r="E16215" s="16">
        <v>30000000</v>
      </c>
      <c r="F16215" t="s">
        <v>7344</v>
      </c>
    </row>
    <row r="16216" spans="1:6" x14ac:dyDescent="0.3">
      <c r="A16216">
        <v>255942</v>
      </c>
      <c r="B16216" t="s">
        <v>3496</v>
      </c>
      <c r="C16216" t="s">
        <v>3440</v>
      </c>
      <c r="D16216" t="s">
        <v>6983</v>
      </c>
      <c r="E16216" s="16">
        <v>75000000</v>
      </c>
      <c r="F16216" t="s">
        <v>7040</v>
      </c>
    </row>
    <row r="16217" spans="1:6" x14ac:dyDescent="0.3">
      <c r="A16217">
        <v>255942</v>
      </c>
      <c r="B16217" t="s">
        <v>3496</v>
      </c>
      <c r="C16217" t="s">
        <v>3440</v>
      </c>
      <c r="D16217" t="s">
        <v>7624</v>
      </c>
      <c r="E16217" s="16">
        <v>60000000</v>
      </c>
      <c r="F16217" t="s">
        <v>7040</v>
      </c>
    </row>
    <row r="16218" spans="1:6" x14ac:dyDescent="0.3">
      <c r="A16218">
        <v>255942</v>
      </c>
      <c r="B16218" t="s">
        <v>3496</v>
      </c>
      <c r="C16218" t="s">
        <v>3440</v>
      </c>
      <c r="D16218" t="s">
        <v>6842</v>
      </c>
      <c r="E16218" s="16">
        <v>60000000</v>
      </c>
      <c r="F16218" t="s">
        <v>7040</v>
      </c>
    </row>
    <row r="16219" spans="1:6" x14ac:dyDescent="0.3">
      <c r="A16219">
        <v>255942</v>
      </c>
      <c r="B16219" t="s">
        <v>3496</v>
      </c>
      <c r="C16219" t="s">
        <v>3440</v>
      </c>
      <c r="D16219" t="s">
        <v>7072</v>
      </c>
      <c r="E16219" s="16">
        <v>20000000</v>
      </c>
      <c r="F16219" t="s">
        <v>7344</v>
      </c>
    </row>
    <row r="16220" spans="1:6" x14ac:dyDescent="0.3">
      <c r="A16220">
        <v>255942</v>
      </c>
      <c r="B16220" t="s">
        <v>3496</v>
      </c>
      <c r="C16220" t="s">
        <v>3440</v>
      </c>
      <c r="D16220" t="s">
        <v>7505</v>
      </c>
      <c r="E16220" s="16">
        <v>50000000</v>
      </c>
      <c r="F16220" t="s">
        <v>7040</v>
      </c>
    </row>
    <row r="16221" spans="1:6" x14ac:dyDescent="0.3">
      <c r="A16221">
        <v>255942</v>
      </c>
      <c r="B16221" t="s">
        <v>3496</v>
      </c>
      <c r="C16221" t="s">
        <v>3440</v>
      </c>
      <c r="D16221" t="s">
        <v>8628</v>
      </c>
      <c r="E16221" s="16">
        <v>50000</v>
      </c>
      <c r="F16221" t="s">
        <v>8581</v>
      </c>
    </row>
    <row r="16222" spans="1:6" x14ac:dyDescent="0.3">
      <c r="A16222">
        <v>255942</v>
      </c>
      <c r="B16222" t="s">
        <v>3496</v>
      </c>
      <c r="C16222" t="s">
        <v>3440</v>
      </c>
      <c r="D16222" t="s">
        <v>7056</v>
      </c>
      <c r="E16222" s="16">
        <v>65000000</v>
      </c>
      <c r="F16222" t="s">
        <v>7040</v>
      </c>
    </row>
    <row r="16223" spans="1:6" x14ac:dyDescent="0.3">
      <c r="A16223">
        <v>255942</v>
      </c>
      <c r="B16223" t="s">
        <v>3496</v>
      </c>
      <c r="C16223" t="s">
        <v>3440</v>
      </c>
      <c r="D16223" t="s">
        <v>6986</v>
      </c>
      <c r="E16223" s="16">
        <v>50000000</v>
      </c>
      <c r="F16223" t="s">
        <v>7040</v>
      </c>
    </row>
    <row r="16224" spans="1:6" x14ac:dyDescent="0.3">
      <c r="A16224">
        <v>255942</v>
      </c>
      <c r="B16224" t="s">
        <v>3496</v>
      </c>
      <c r="C16224" t="s">
        <v>3440</v>
      </c>
      <c r="D16224" t="s">
        <v>7101</v>
      </c>
      <c r="E16224" s="16">
        <v>4000000</v>
      </c>
      <c r="F16224" t="s">
        <v>7344</v>
      </c>
    </row>
    <row r="16225" spans="1:6" x14ac:dyDescent="0.3">
      <c r="A16225">
        <v>255942</v>
      </c>
      <c r="B16225" t="s">
        <v>3496</v>
      </c>
      <c r="C16225" t="s">
        <v>3440</v>
      </c>
      <c r="D16225" t="s">
        <v>7103</v>
      </c>
      <c r="E16225" s="16">
        <v>800000</v>
      </c>
      <c r="F16225" t="s">
        <v>7344</v>
      </c>
    </row>
    <row r="16226" spans="1:6" x14ac:dyDescent="0.3">
      <c r="A16226">
        <v>255942</v>
      </c>
      <c r="B16226" t="s">
        <v>3496</v>
      </c>
      <c r="C16226" t="s">
        <v>3440</v>
      </c>
      <c r="D16226" t="s">
        <v>6988</v>
      </c>
      <c r="E16226" s="16">
        <v>70000000</v>
      </c>
      <c r="F16226" t="s">
        <v>7040</v>
      </c>
    </row>
    <row r="16227" spans="1:6" x14ac:dyDescent="0.3">
      <c r="A16227">
        <v>255942</v>
      </c>
      <c r="B16227" t="s">
        <v>3496</v>
      </c>
      <c r="C16227" t="s">
        <v>3440</v>
      </c>
      <c r="D16227" t="s">
        <v>8731</v>
      </c>
      <c r="E16227" s="16">
        <v>150000</v>
      </c>
      <c r="F16227" t="s">
        <v>8581</v>
      </c>
    </row>
    <row r="16228" spans="1:6" x14ac:dyDescent="0.3">
      <c r="A16228">
        <v>255942</v>
      </c>
      <c r="B16228" t="s">
        <v>3496</v>
      </c>
      <c r="C16228" t="s">
        <v>3440</v>
      </c>
      <c r="D16228" t="s">
        <v>6848</v>
      </c>
      <c r="E16228" s="16">
        <v>15000000</v>
      </c>
      <c r="F16228" t="s">
        <v>7344</v>
      </c>
    </row>
    <row r="16229" spans="1:6" x14ac:dyDescent="0.3">
      <c r="A16229">
        <v>255942</v>
      </c>
      <c r="B16229" t="s">
        <v>3496</v>
      </c>
      <c r="C16229" t="s">
        <v>3440</v>
      </c>
      <c r="D16229" t="s">
        <v>6989</v>
      </c>
      <c r="E16229" s="16">
        <v>55000000</v>
      </c>
      <c r="F16229" t="s">
        <v>7040</v>
      </c>
    </row>
    <row r="16230" spans="1:6" x14ac:dyDescent="0.3">
      <c r="A16230">
        <v>255942</v>
      </c>
      <c r="B16230" t="s">
        <v>3496</v>
      </c>
      <c r="C16230" t="s">
        <v>3440</v>
      </c>
      <c r="D16230" t="s">
        <v>7390</v>
      </c>
      <c r="E16230" s="16">
        <v>800000</v>
      </c>
      <c r="F16230" t="s">
        <v>7344</v>
      </c>
    </row>
    <row r="16231" spans="1:6" x14ac:dyDescent="0.3">
      <c r="A16231">
        <v>255942</v>
      </c>
      <c r="B16231" t="s">
        <v>3496</v>
      </c>
      <c r="C16231" t="s">
        <v>3440</v>
      </c>
      <c r="D16231" t="s">
        <v>8732</v>
      </c>
      <c r="E16231" s="16">
        <v>200000</v>
      </c>
      <c r="F16231" t="s">
        <v>8581</v>
      </c>
    </row>
    <row r="16232" spans="1:6" x14ac:dyDescent="0.3">
      <c r="A16232">
        <v>284730</v>
      </c>
      <c r="B16232" t="s">
        <v>3473</v>
      </c>
      <c r="C16232" t="s">
        <v>3440</v>
      </c>
      <c r="D16232" t="s">
        <v>6697</v>
      </c>
      <c r="E16232" s="16">
        <v>30000000</v>
      </c>
      <c r="F16232" t="s">
        <v>945</v>
      </c>
    </row>
    <row r="16233" spans="1:6" x14ac:dyDescent="0.3">
      <c r="A16233">
        <v>284730</v>
      </c>
      <c r="B16233" t="s">
        <v>3473</v>
      </c>
      <c r="C16233" t="s">
        <v>3440</v>
      </c>
      <c r="D16233" t="s">
        <v>7023</v>
      </c>
      <c r="E16233" s="16">
        <v>20000000</v>
      </c>
      <c r="F16233" t="s">
        <v>6737</v>
      </c>
    </row>
    <row r="16234" spans="1:6" x14ac:dyDescent="0.3">
      <c r="A16234">
        <v>284730</v>
      </c>
      <c r="B16234" t="s">
        <v>3473</v>
      </c>
      <c r="C16234" t="s">
        <v>3440</v>
      </c>
      <c r="D16234" t="s">
        <v>6740</v>
      </c>
      <c r="E16234" s="16">
        <v>22000000</v>
      </c>
      <c r="F16234" t="s">
        <v>6737</v>
      </c>
    </row>
    <row r="16235" spans="1:6" x14ac:dyDescent="0.3">
      <c r="A16235">
        <v>284730</v>
      </c>
      <c r="B16235" t="s">
        <v>3473</v>
      </c>
      <c r="C16235" t="s">
        <v>3440</v>
      </c>
      <c r="D16235" t="s">
        <v>6741</v>
      </c>
      <c r="E16235" s="16">
        <v>40000000</v>
      </c>
      <c r="F16235" t="s">
        <v>6737</v>
      </c>
    </row>
    <row r="16236" spans="1:6" x14ac:dyDescent="0.3">
      <c r="A16236">
        <v>284730</v>
      </c>
      <c r="B16236" t="s">
        <v>3473</v>
      </c>
      <c r="C16236" t="s">
        <v>3440</v>
      </c>
      <c r="D16236" t="s">
        <v>7923</v>
      </c>
      <c r="E16236" s="16">
        <v>22000000</v>
      </c>
      <c r="F16236" t="s">
        <v>7040</v>
      </c>
    </row>
    <row r="16237" spans="1:6" x14ac:dyDescent="0.3">
      <c r="A16237">
        <v>284730</v>
      </c>
      <c r="B16237" t="s">
        <v>3473</v>
      </c>
      <c r="C16237" t="s">
        <v>3440</v>
      </c>
      <c r="D16237" t="s">
        <v>8460</v>
      </c>
      <c r="E16237" s="16">
        <v>5000000</v>
      </c>
      <c r="F16237" t="s">
        <v>7044</v>
      </c>
    </row>
    <row r="16238" spans="1:6" x14ac:dyDescent="0.3">
      <c r="A16238">
        <v>284730</v>
      </c>
      <c r="B16238" t="s">
        <v>3473</v>
      </c>
      <c r="C16238" t="s">
        <v>3440</v>
      </c>
      <c r="D16238" t="s">
        <v>6700</v>
      </c>
      <c r="E16238" s="16">
        <v>20000000</v>
      </c>
      <c r="F16238" t="s">
        <v>6737</v>
      </c>
    </row>
    <row r="16239" spans="1:6" x14ac:dyDescent="0.3">
      <c r="A16239">
        <v>284730</v>
      </c>
      <c r="B16239" t="s">
        <v>3473</v>
      </c>
      <c r="C16239" t="s">
        <v>3440</v>
      </c>
      <c r="D16239" t="s">
        <v>6748</v>
      </c>
      <c r="E16239" s="16">
        <v>30000000</v>
      </c>
      <c r="F16239" t="s">
        <v>6737</v>
      </c>
    </row>
    <row r="16240" spans="1:6" x14ac:dyDescent="0.3">
      <c r="A16240">
        <v>284730</v>
      </c>
      <c r="B16240" t="s">
        <v>3473</v>
      </c>
      <c r="C16240" t="s">
        <v>3440</v>
      </c>
      <c r="D16240" t="s">
        <v>6751</v>
      </c>
      <c r="E16240" s="16">
        <v>25000000</v>
      </c>
      <c r="F16240" t="s">
        <v>6737</v>
      </c>
    </row>
    <row r="16241" spans="1:6" x14ac:dyDescent="0.3">
      <c r="A16241">
        <v>284730</v>
      </c>
      <c r="B16241" t="s">
        <v>3473</v>
      </c>
      <c r="C16241" t="s">
        <v>3440</v>
      </c>
      <c r="D16241" t="s">
        <v>7123</v>
      </c>
      <c r="E16241" s="16">
        <v>25000000</v>
      </c>
      <c r="F16241" t="s">
        <v>6737</v>
      </c>
    </row>
    <row r="16242" spans="1:6" x14ac:dyDescent="0.3">
      <c r="A16242">
        <v>284730</v>
      </c>
      <c r="B16242" t="s">
        <v>3473</v>
      </c>
      <c r="C16242" t="s">
        <v>3440</v>
      </c>
      <c r="D16242" t="s">
        <v>8136</v>
      </c>
      <c r="E16242" s="16">
        <v>2250000</v>
      </c>
      <c r="F16242" t="s">
        <v>7044</v>
      </c>
    </row>
    <row r="16243" spans="1:6" x14ac:dyDescent="0.3">
      <c r="A16243">
        <v>284730</v>
      </c>
      <c r="B16243" t="s">
        <v>3473</v>
      </c>
      <c r="C16243" t="s">
        <v>3440</v>
      </c>
      <c r="D16243" t="s">
        <v>8042</v>
      </c>
      <c r="E16243" s="16">
        <v>100000</v>
      </c>
      <c r="F16243" t="s">
        <v>8115</v>
      </c>
    </row>
    <row r="16244" spans="1:6" x14ac:dyDescent="0.3">
      <c r="A16244">
        <v>284730</v>
      </c>
      <c r="B16244" t="s">
        <v>3473</v>
      </c>
      <c r="C16244" t="s">
        <v>3440</v>
      </c>
      <c r="D16244" t="s">
        <v>8601</v>
      </c>
      <c r="E16244" s="16">
        <v>1500000</v>
      </c>
      <c r="F16244" t="s">
        <v>7044</v>
      </c>
    </row>
    <row r="16245" spans="1:6" x14ac:dyDescent="0.3">
      <c r="A16245">
        <v>284730</v>
      </c>
      <c r="B16245" t="s">
        <v>3473</v>
      </c>
      <c r="C16245" t="s">
        <v>3440</v>
      </c>
      <c r="D16245" t="s">
        <v>8118</v>
      </c>
      <c r="E16245" s="16">
        <v>250000</v>
      </c>
      <c r="F16245" t="s">
        <v>8115</v>
      </c>
    </row>
    <row r="16246" spans="1:6" x14ac:dyDescent="0.3">
      <c r="A16246">
        <v>284730</v>
      </c>
      <c r="B16246" t="s">
        <v>3473</v>
      </c>
      <c r="C16246" t="s">
        <v>3440</v>
      </c>
      <c r="D16246" t="s">
        <v>8485</v>
      </c>
      <c r="E16246" s="16">
        <v>750000</v>
      </c>
      <c r="F16246" t="s">
        <v>7044</v>
      </c>
    </row>
    <row r="16247" spans="1:6" x14ac:dyDescent="0.3">
      <c r="A16247">
        <v>284730</v>
      </c>
      <c r="B16247" t="s">
        <v>3473</v>
      </c>
      <c r="C16247" t="s">
        <v>3440</v>
      </c>
      <c r="D16247" t="s">
        <v>7004</v>
      </c>
      <c r="E16247" s="16">
        <v>28000000</v>
      </c>
      <c r="F16247" t="s">
        <v>6737</v>
      </c>
    </row>
    <row r="16248" spans="1:6" x14ac:dyDescent="0.3">
      <c r="A16248">
        <v>284730</v>
      </c>
      <c r="B16248" t="s">
        <v>3473</v>
      </c>
      <c r="C16248" t="s">
        <v>3440</v>
      </c>
      <c r="D16248" t="s">
        <v>6715</v>
      </c>
      <c r="E16248" s="16">
        <v>40000000</v>
      </c>
      <c r="F16248" t="s">
        <v>945</v>
      </c>
    </row>
    <row r="16249" spans="1:6" x14ac:dyDescent="0.3">
      <c r="A16249">
        <v>284730</v>
      </c>
      <c r="B16249" t="s">
        <v>3473</v>
      </c>
      <c r="C16249" t="s">
        <v>3440</v>
      </c>
      <c r="D16249" t="s">
        <v>6756</v>
      </c>
      <c r="E16249" s="16">
        <v>35000000</v>
      </c>
      <c r="F16249" t="s">
        <v>6737</v>
      </c>
    </row>
    <row r="16250" spans="1:6" x14ac:dyDescent="0.3">
      <c r="A16250">
        <v>284730</v>
      </c>
      <c r="B16250" t="s">
        <v>3473</v>
      </c>
      <c r="C16250" t="s">
        <v>3440</v>
      </c>
      <c r="D16250" t="s">
        <v>7137</v>
      </c>
      <c r="E16250" s="16">
        <v>32000000</v>
      </c>
      <c r="F16250" t="s">
        <v>945</v>
      </c>
    </row>
    <row r="16251" spans="1:6" x14ac:dyDescent="0.3">
      <c r="A16251">
        <v>284730</v>
      </c>
      <c r="B16251" t="s">
        <v>3473</v>
      </c>
      <c r="C16251" t="s">
        <v>3440</v>
      </c>
      <c r="D16251" t="s">
        <v>8119</v>
      </c>
      <c r="E16251" s="16">
        <v>500000</v>
      </c>
      <c r="F16251" t="s">
        <v>7044</v>
      </c>
    </row>
    <row r="16252" spans="1:6" x14ac:dyDescent="0.3">
      <c r="A16252">
        <v>284730</v>
      </c>
      <c r="B16252" t="s">
        <v>3473</v>
      </c>
      <c r="C16252" t="s">
        <v>3440</v>
      </c>
      <c r="D16252" t="s">
        <v>6757</v>
      </c>
      <c r="E16252" s="16">
        <v>40000000</v>
      </c>
      <c r="F16252" t="s">
        <v>6737</v>
      </c>
    </row>
    <row r="16253" spans="1:6" x14ac:dyDescent="0.3">
      <c r="A16253">
        <v>284730</v>
      </c>
      <c r="B16253" t="s">
        <v>3473</v>
      </c>
      <c r="C16253" t="s">
        <v>3440</v>
      </c>
      <c r="D16253" t="s">
        <v>6719</v>
      </c>
      <c r="E16253" s="16">
        <v>42000000</v>
      </c>
      <c r="F16253" t="s">
        <v>945</v>
      </c>
    </row>
    <row r="16254" spans="1:6" x14ac:dyDescent="0.3">
      <c r="A16254">
        <v>284730</v>
      </c>
      <c r="B16254" t="s">
        <v>3473</v>
      </c>
      <c r="C16254" t="s">
        <v>3440</v>
      </c>
      <c r="D16254" t="s">
        <v>7275</v>
      </c>
      <c r="E16254" s="16">
        <v>750000</v>
      </c>
      <c r="F16254" t="s">
        <v>7044</v>
      </c>
    </row>
    <row r="16255" spans="1:6" x14ac:dyDescent="0.3">
      <c r="A16255">
        <v>284730</v>
      </c>
      <c r="B16255" t="s">
        <v>3473</v>
      </c>
      <c r="C16255" t="s">
        <v>3440</v>
      </c>
      <c r="D16255" t="s">
        <v>6721</v>
      </c>
      <c r="E16255" s="16">
        <v>38000000</v>
      </c>
      <c r="F16255" t="s">
        <v>945</v>
      </c>
    </row>
    <row r="16256" spans="1:6" x14ac:dyDescent="0.3">
      <c r="A16256">
        <v>284730</v>
      </c>
      <c r="B16256" t="s">
        <v>3473</v>
      </c>
      <c r="C16256" t="s">
        <v>3440</v>
      </c>
      <c r="D16256" t="s">
        <v>8488</v>
      </c>
      <c r="E16256" s="16">
        <v>750000</v>
      </c>
      <c r="F16256" t="s">
        <v>7044</v>
      </c>
    </row>
    <row r="16257" spans="1:6" x14ac:dyDescent="0.3">
      <c r="A16257">
        <v>284730</v>
      </c>
      <c r="B16257" t="s">
        <v>3473</v>
      </c>
      <c r="C16257" t="s">
        <v>3440</v>
      </c>
      <c r="D16257" t="s">
        <v>6764</v>
      </c>
      <c r="E16257" s="16">
        <v>33000000</v>
      </c>
      <c r="F16257" t="s">
        <v>6737</v>
      </c>
    </row>
    <row r="16258" spans="1:6" x14ac:dyDescent="0.3">
      <c r="A16258">
        <v>284730</v>
      </c>
      <c r="B16258" t="s">
        <v>3473</v>
      </c>
      <c r="C16258" t="s">
        <v>3440</v>
      </c>
      <c r="D16258" t="s">
        <v>6765</v>
      </c>
      <c r="E16258" s="16">
        <v>30000000</v>
      </c>
      <c r="F16258" t="s">
        <v>6737</v>
      </c>
    </row>
    <row r="16259" spans="1:6" x14ac:dyDescent="0.3">
      <c r="A16259">
        <v>284730</v>
      </c>
      <c r="B16259" t="s">
        <v>3473</v>
      </c>
      <c r="C16259" t="s">
        <v>3440</v>
      </c>
      <c r="D16259" t="s">
        <v>6842</v>
      </c>
      <c r="E16259" s="16">
        <v>22000000</v>
      </c>
      <c r="F16259" t="s">
        <v>7040</v>
      </c>
    </row>
    <row r="16260" spans="1:6" x14ac:dyDescent="0.3">
      <c r="A16260">
        <v>284730</v>
      </c>
      <c r="B16260" t="s">
        <v>3473</v>
      </c>
      <c r="C16260" t="s">
        <v>3440</v>
      </c>
      <c r="D16260" t="s">
        <v>7505</v>
      </c>
      <c r="E16260" s="16">
        <v>18000000</v>
      </c>
      <c r="F16260" t="s">
        <v>7040</v>
      </c>
    </row>
    <row r="16261" spans="1:6" x14ac:dyDescent="0.3">
      <c r="A16261">
        <v>284730</v>
      </c>
      <c r="B16261" t="s">
        <v>3473</v>
      </c>
      <c r="C16261" t="s">
        <v>3440</v>
      </c>
      <c r="D16261" t="s">
        <v>7056</v>
      </c>
      <c r="E16261" s="16">
        <v>30000000</v>
      </c>
      <c r="F16261" t="s">
        <v>6737</v>
      </c>
    </row>
    <row r="16262" spans="1:6" x14ac:dyDescent="0.3">
      <c r="A16262">
        <v>284730</v>
      </c>
      <c r="B16262" t="s">
        <v>3473</v>
      </c>
      <c r="C16262" t="s">
        <v>3440</v>
      </c>
      <c r="D16262" t="s">
        <v>6767</v>
      </c>
      <c r="E16262" s="16">
        <v>25000000</v>
      </c>
      <c r="F16262" t="s">
        <v>6737</v>
      </c>
    </row>
    <row r="16263" spans="1:6" x14ac:dyDescent="0.3">
      <c r="A16263">
        <v>284730</v>
      </c>
      <c r="B16263" t="s">
        <v>3473</v>
      </c>
      <c r="C16263" t="s">
        <v>3440</v>
      </c>
      <c r="D16263" t="s">
        <v>6727</v>
      </c>
      <c r="E16263" s="16">
        <v>45000000</v>
      </c>
      <c r="F16263" t="s">
        <v>945</v>
      </c>
    </row>
    <row r="16264" spans="1:6" x14ac:dyDescent="0.3">
      <c r="A16264">
        <v>284730</v>
      </c>
      <c r="B16264" t="s">
        <v>3473</v>
      </c>
      <c r="C16264" t="s">
        <v>3440</v>
      </c>
      <c r="D16264" t="s">
        <v>8879</v>
      </c>
      <c r="E16264" s="16">
        <v>3000000</v>
      </c>
      <c r="F16264" t="s">
        <v>7044</v>
      </c>
    </row>
    <row r="16265" spans="1:6" x14ac:dyDescent="0.3">
      <c r="A16265">
        <v>284730</v>
      </c>
      <c r="B16265" t="s">
        <v>3473</v>
      </c>
      <c r="C16265" t="s">
        <v>3440</v>
      </c>
      <c r="D16265" t="s">
        <v>6732</v>
      </c>
      <c r="E16265" s="16">
        <v>28000000</v>
      </c>
      <c r="F16265" t="s">
        <v>945</v>
      </c>
    </row>
    <row r="16266" spans="1:6" x14ac:dyDescent="0.3">
      <c r="A16266">
        <v>315853</v>
      </c>
      <c r="B16266" t="s">
        <v>3462</v>
      </c>
      <c r="C16266" t="s">
        <v>3440</v>
      </c>
      <c r="D16266" t="s">
        <v>7434</v>
      </c>
      <c r="E16266" s="16">
        <v>15000000</v>
      </c>
      <c r="F16266" t="s">
        <v>7189</v>
      </c>
    </row>
    <row r="16267" spans="1:6" x14ac:dyDescent="0.3">
      <c r="A16267">
        <v>315853</v>
      </c>
      <c r="B16267" t="s">
        <v>3462</v>
      </c>
      <c r="C16267" t="s">
        <v>3440</v>
      </c>
      <c r="D16267" t="s">
        <v>7343</v>
      </c>
      <c r="E16267" s="16">
        <v>35000000</v>
      </c>
      <c r="F16267" t="s">
        <v>7040</v>
      </c>
    </row>
    <row r="16268" spans="1:6" x14ac:dyDescent="0.3">
      <c r="A16268">
        <v>315853</v>
      </c>
      <c r="B16268" t="s">
        <v>3462</v>
      </c>
      <c r="C16268" t="s">
        <v>3440</v>
      </c>
      <c r="D16268" t="s">
        <v>6969</v>
      </c>
      <c r="E16268" s="16">
        <v>70000000</v>
      </c>
      <c r="F16268" t="s">
        <v>7040</v>
      </c>
    </row>
    <row r="16269" spans="1:6" x14ac:dyDescent="0.3">
      <c r="A16269">
        <v>315853</v>
      </c>
      <c r="B16269" t="s">
        <v>3462</v>
      </c>
      <c r="C16269" t="s">
        <v>3440</v>
      </c>
      <c r="D16269" t="s">
        <v>6817</v>
      </c>
      <c r="E16269" s="16">
        <v>15000000</v>
      </c>
      <c r="F16269" t="s">
        <v>7189</v>
      </c>
    </row>
    <row r="16270" spans="1:6" x14ac:dyDescent="0.3">
      <c r="A16270">
        <v>315853</v>
      </c>
      <c r="B16270" t="s">
        <v>3462</v>
      </c>
      <c r="C16270" t="s">
        <v>3440</v>
      </c>
      <c r="D16270" t="s">
        <v>6821</v>
      </c>
      <c r="E16270" s="16">
        <v>2500000</v>
      </c>
      <c r="F16270" t="s">
        <v>7435</v>
      </c>
    </row>
    <row r="16271" spans="1:6" x14ac:dyDescent="0.3">
      <c r="A16271">
        <v>315853</v>
      </c>
      <c r="B16271" t="s">
        <v>3462</v>
      </c>
      <c r="C16271" t="s">
        <v>3440</v>
      </c>
      <c r="D16271" t="s">
        <v>6971</v>
      </c>
      <c r="E16271" s="16">
        <v>60000000</v>
      </c>
      <c r="F16271" t="s">
        <v>7040</v>
      </c>
    </row>
    <row r="16272" spans="1:6" x14ac:dyDescent="0.3">
      <c r="A16272">
        <v>315853</v>
      </c>
      <c r="B16272" t="s">
        <v>3462</v>
      </c>
      <c r="C16272" t="s">
        <v>3440</v>
      </c>
      <c r="D16272" t="s">
        <v>6700</v>
      </c>
      <c r="E16272" s="16">
        <v>31500000</v>
      </c>
      <c r="F16272" t="s">
        <v>7040</v>
      </c>
    </row>
    <row r="16273" spans="1:6" x14ac:dyDescent="0.3">
      <c r="A16273">
        <v>315853</v>
      </c>
      <c r="B16273" t="s">
        <v>3462</v>
      </c>
      <c r="C16273" t="s">
        <v>3440</v>
      </c>
      <c r="D16273" t="s">
        <v>6824</v>
      </c>
      <c r="E16273" s="16">
        <v>1500000</v>
      </c>
      <c r="F16273" t="s">
        <v>7435</v>
      </c>
    </row>
    <row r="16274" spans="1:6" x14ac:dyDescent="0.3">
      <c r="A16274">
        <v>315853</v>
      </c>
      <c r="B16274" t="s">
        <v>3462</v>
      </c>
      <c r="C16274" t="s">
        <v>3440</v>
      </c>
      <c r="D16274" t="s">
        <v>6791</v>
      </c>
      <c r="E16274" s="16">
        <v>55000000</v>
      </c>
      <c r="F16274" t="s">
        <v>7040</v>
      </c>
    </row>
    <row r="16275" spans="1:6" x14ac:dyDescent="0.3">
      <c r="A16275">
        <v>315853</v>
      </c>
      <c r="B16275" t="s">
        <v>3462</v>
      </c>
      <c r="C16275" t="s">
        <v>3440</v>
      </c>
      <c r="D16275" t="s">
        <v>7376</v>
      </c>
      <c r="E16275" s="16">
        <v>70000000</v>
      </c>
      <c r="F16275" t="s">
        <v>7040</v>
      </c>
    </row>
    <row r="16276" spans="1:6" x14ac:dyDescent="0.3">
      <c r="A16276">
        <v>315853</v>
      </c>
      <c r="B16276" t="s">
        <v>3462</v>
      </c>
      <c r="C16276" t="s">
        <v>3440</v>
      </c>
      <c r="D16276" t="s">
        <v>6976</v>
      </c>
      <c r="E16276" s="16">
        <v>23000000</v>
      </c>
      <c r="F16276" t="s">
        <v>7040</v>
      </c>
    </row>
    <row r="16277" spans="1:6" x14ac:dyDescent="0.3">
      <c r="A16277">
        <v>315853</v>
      </c>
      <c r="B16277" t="s">
        <v>3462</v>
      </c>
      <c r="C16277" t="s">
        <v>3440</v>
      </c>
      <c r="D16277" t="s">
        <v>7351</v>
      </c>
      <c r="E16277" s="16">
        <v>2500000</v>
      </c>
      <c r="F16277" t="s">
        <v>7435</v>
      </c>
    </row>
    <row r="16278" spans="1:6" x14ac:dyDescent="0.3">
      <c r="A16278">
        <v>315853</v>
      </c>
      <c r="B16278" t="s">
        <v>3462</v>
      </c>
      <c r="C16278" t="s">
        <v>3440</v>
      </c>
      <c r="D16278" t="s">
        <v>6978</v>
      </c>
      <c r="E16278" s="16">
        <v>60000000</v>
      </c>
      <c r="F16278" t="s">
        <v>7040</v>
      </c>
    </row>
    <row r="16279" spans="1:6" x14ac:dyDescent="0.3">
      <c r="A16279">
        <v>315853</v>
      </c>
      <c r="B16279" t="s">
        <v>3462</v>
      </c>
      <c r="C16279" t="s">
        <v>3440</v>
      </c>
      <c r="D16279" t="s">
        <v>6979</v>
      </c>
      <c r="E16279" s="16">
        <v>80000000</v>
      </c>
      <c r="F16279" t="s">
        <v>7040</v>
      </c>
    </row>
    <row r="16280" spans="1:6" x14ac:dyDescent="0.3">
      <c r="A16280">
        <v>315853</v>
      </c>
      <c r="B16280" t="s">
        <v>3462</v>
      </c>
      <c r="C16280" t="s">
        <v>3440</v>
      </c>
      <c r="D16280" t="s">
        <v>8891</v>
      </c>
      <c r="E16280" s="16">
        <v>75000</v>
      </c>
      <c r="F16280" t="s">
        <v>8277</v>
      </c>
    </row>
    <row r="16281" spans="1:6" x14ac:dyDescent="0.3">
      <c r="A16281">
        <v>315853</v>
      </c>
      <c r="B16281" t="s">
        <v>3462</v>
      </c>
      <c r="C16281" t="s">
        <v>3440</v>
      </c>
      <c r="D16281" t="s">
        <v>6980</v>
      </c>
      <c r="E16281" s="16">
        <v>75000000</v>
      </c>
      <c r="F16281" t="s">
        <v>7040</v>
      </c>
    </row>
    <row r="16282" spans="1:6" x14ac:dyDescent="0.3">
      <c r="A16282">
        <v>315853</v>
      </c>
      <c r="B16282" t="s">
        <v>3462</v>
      </c>
      <c r="C16282" t="s">
        <v>3440</v>
      </c>
      <c r="D16282" t="s">
        <v>6836</v>
      </c>
      <c r="E16282" s="16">
        <v>7500000</v>
      </c>
      <c r="F16282" t="s">
        <v>7189</v>
      </c>
    </row>
    <row r="16283" spans="1:6" x14ac:dyDescent="0.3">
      <c r="A16283">
        <v>315853</v>
      </c>
      <c r="B16283" t="s">
        <v>3462</v>
      </c>
      <c r="C16283" t="s">
        <v>3440</v>
      </c>
      <c r="D16283" t="s">
        <v>6983</v>
      </c>
      <c r="E16283" s="16">
        <v>60000000</v>
      </c>
      <c r="F16283" t="s">
        <v>7040</v>
      </c>
    </row>
    <row r="16284" spans="1:6" x14ac:dyDescent="0.3">
      <c r="A16284">
        <v>315853</v>
      </c>
      <c r="B16284" t="s">
        <v>3462</v>
      </c>
      <c r="C16284" t="s">
        <v>3440</v>
      </c>
      <c r="D16284" t="s">
        <v>7624</v>
      </c>
      <c r="E16284" s="16">
        <v>55000000</v>
      </c>
      <c r="F16284" t="s">
        <v>7040</v>
      </c>
    </row>
    <row r="16285" spans="1:6" x14ac:dyDescent="0.3">
      <c r="A16285">
        <v>315853</v>
      </c>
      <c r="B16285" t="s">
        <v>3462</v>
      </c>
      <c r="C16285" t="s">
        <v>3440</v>
      </c>
      <c r="D16285" t="s">
        <v>6842</v>
      </c>
      <c r="E16285" s="16">
        <v>80000000</v>
      </c>
      <c r="F16285" t="s">
        <v>7040</v>
      </c>
    </row>
    <row r="16286" spans="1:6" x14ac:dyDescent="0.3">
      <c r="A16286">
        <v>315853</v>
      </c>
      <c r="B16286" t="s">
        <v>3462</v>
      </c>
      <c r="C16286" t="s">
        <v>3440</v>
      </c>
      <c r="D16286" t="s">
        <v>7505</v>
      </c>
      <c r="E16286" s="16">
        <v>70000000</v>
      </c>
      <c r="F16286" t="s">
        <v>7040</v>
      </c>
    </row>
    <row r="16287" spans="1:6" x14ac:dyDescent="0.3">
      <c r="A16287">
        <v>315853</v>
      </c>
      <c r="B16287" t="s">
        <v>3462</v>
      </c>
      <c r="C16287" t="s">
        <v>3440</v>
      </c>
      <c r="D16287" t="s">
        <v>7221</v>
      </c>
      <c r="E16287" s="16">
        <v>80000000</v>
      </c>
      <c r="F16287" t="s">
        <v>7040</v>
      </c>
    </row>
    <row r="16288" spans="1:6" x14ac:dyDescent="0.3">
      <c r="A16288">
        <v>315853</v>
      </c>
      <c r="B16288" t="s">
        <v>3462</v>
      </c>
      <c r="C16288" t="s">
        <v>3440</v>
      </c>
      <c r="D16288" t="s">
        <v>7056</v>
      </c>
      <c r="E16288" s="16">
        <v>60000000</v>
      </c>
      <c r="F16288" t="s">
        <v>7040</v>
      </c>
    </row>
    <row r="16289" spans="1:6" x14ac:dyDescent="0.3">
      <c r="A16289">
        <v>315853</v>
      </c>
      <c r="B16289" t="s">
        <v>3462</v>
      </c>
      <c r="C16289" t="s">
        <v>3440</v>
      </c>
      <c r="D16289" t="s">
        <v>6986</v>
      </c>
      <c r="E16289" s="16">
        <v>45000000</v>
      </c>
      <c r="F16289" t="s">
        <v>7040</v>
      </c>
    </row>
    <row r="16290" spans="1:6" x14ac:dyDescent="0.3">
      <c r="A16290">
        <v>315853</v>
      </c>
      <c r="B16290" t="s">
        <v>3462</v>
      </c>
      <c r="C16290" t="s">
        <v>3440</v>
      </c>
      <c r="D16290" t="s">
        <v>7101</v>
      </c>
      <c r="E16290" s="16">
        <v>800000</v>
      </c>
      <c r="F16290" t="s">
        <v>7435</v>
      </c>
    </row>
    <row r="16291" spans="1:6" x14ac:dyDescent="0.3">
      <c r="A16291">
        <v>315853</v>
      </c>
      <c r="B16291" t="s">
        <v>3462</v>
      </c>
      <c r="C16291" t="s">
        <v>3440</v>
      </c>
      <c r="D16291" t="s">
        <v>6988</v>
      </c>
      <c r="E16291" s="16">
        <v>60000000</v>
      </c>
      <c r="F16291" t="s">
        <v>7040</v>
      </c>
    </row>
    <row r="16292" spans="1:6" x14ac:dyDescent="0.3">
      <c r="A16292">
        <v>315853</v>
      </c>
      <c r="B16292" t="s">
        <v>3462</v>
      </c>
      <c r="C16292" t="s">
        <v>3440</v>
      </c>
      <c r="D16292" t="s">
        <v>6848</v>
      </c>
      <c r="E16292" s="16">
        <v>2500000</v>
      </c>
      <c r="F16292" t="s">
        <v>7435</v>
      </c>
    </row>
    <row r="16293" spans="1:6" x14ac:dyDescent="0.3">
      <c r="A16293">
        <v>315853</v>
      </c>
      <c r="B16293" t="s">
        <v>3462</v>
      </c>
      <c r="C16293" t="s">
        <v>3440</v>
      </c>
      <c r="D16293" t="s">
        <v>6989</v>
      </c>
      <c r="E16293" s="16">
        <v>50000000</v>
      </c>
      <c r="F16293" t="s">
        <v>7040</v>
      </c>
    </row>
    <row r="16294" spans="1:6" x14ac:dyDescent="0.3">
      <c r="A16294">
        <v>318528</v>
      </c>
      <c r="B16294" t="s">
        <v>3499</v>
      </c>
      <c r="C16294" t="s">
        <v>3440</v>
      </c>
      <c r="D16294" t="s">
        <v>6733</v>
      </c>
      <c r="E16294" s="16">
        <v>35000000</v>
      </c>
      <c r="F16294" t="s">
        <v>6734</v>
      </c>
    </row>
    <row r="16295" spans="1:6" x14ac:dyDescent="0.3">
      <c r="A16295">
        <v>318528</v>
      </c>
      <c r="B16295" t="s">
        <v>3499</v>
      </c>
      <c r="C16295" t="s">
        <v>3440</v>
      </c>
      <c r="D16295" t="s">
        <v>7467</v>
      </c>
      <c r="E16295" s="16">
        <v>12000000</v>
      </c>
      <c r="F16295" t="s">
        <v>6734</v>
      </c>
    </row>
    <row r="16296" spans="1:6" x14ac:dyDescent="0.3">
      <c r="A16296">
        <v>318528</v>
      </c>
      <c r="B16296" t="s">
        <v>3499</v>
      </c>
      <c r="C16296" t="s">
        <v>3440</v>
      </c>
      <c r="D16296" t="s">
        <v>6853</v>
      </c>
      <c r="E16296" s="16">
        <v>9000000</v>
      </c>
      <c r="F16296" t="s">
        <v>7785</v>
      </c>
    </row>
    <row r="16297" spans="1:6" x14ac:dyDescent="0.3">
      <c r="A16297">
        <v>318528</v>
      </c>
      <c r="B16297" t="s">
        <v>3499</v>
      </c>
      <c r="C16297" t="s">
        <v>3440</v>
      </c>
      <c r="D16297" t="s">
        <v>6934</v>
      </c>
      <c r="E16297" s="16">
        <v>300000</v>
      </c>
      <c r="F16297" t="s">
        <v>7950</v>
      </c>
    </row>
    <row r="16298" spans="1:6" x14ac:dyDescent="0.3">
      <c r="A16298">
        <v>318528</v>
      </c>
      <c r="B16298" t="s">
        <v>3499</v>
      </c>
      <c r="C16298" t="s">
        <v>3440</v>
      </c>
      <c r="D16298" t="s">
        <v>6856</v>
      </c>
      <c r="E16298" s="16">
        <v>2000000</v>
      </c>
      <c r="F16298" t="s">
        <v>7785</v>
      </c>
    </row>
    <row r="16299" spans="1:6" x14ac:dyDescent="0.3">
      <c r="A16299">
        <v>318528</v>
      </c>
      <c r="B16299" t="s">
        <v>3499</v>
      </c>
      <c r="C16299" t="s">
        <v>3440</v>
      </c>
      <c r="D16299" t="s">
        <v>6969</v>
      </c>
      <c r="E16299" s="16">
        <v>65000000</v>
      </c>
      <c r="F16299" t="s">
        <v>7040</v>
      </c>
    </row>
    <row r="16300" spans="1:6" x14ac:dyDescent="0.3">
      <c r="A16300">
        <v>318528</v>
      </c>
      <c r="B16300" t="s">
        <v>3499</v>
      </c>
      <c r="C16300" t="s">
        <v>3440</v>
      </c>
      <c r="D16300" t="s">
        <v>7079</v>
      </c>
      <c r="E16300" s="16">
        <v>300000</v>
      </c>
      <c r="F16300" t="s">
        <v>7950</v>
      </c>
    </row>
    <row r="16301" spans="1:6" x14ac:dyDescent="0.3">
      <c r="A16301">
        <v>318528</v>
      </c>
      <c r="B16301" t="s">
        <v>3499</v>
      </c>
      <c r="C16301" t="s">
        <v>3440</v>
      </c>
      <c r="D16301" t="s">
        <v>7300</v>
      </c>
      <c r="E16301" s="16">
        <v>9000000</v>
      </c>
      <c r="F16301" t="s">
        <v>7785</v>
      </c>
    </row>
    <row r="16302" spans="1:6" x14ac:dyDescent="0.3">
      <c r="A16302">
        <v>318528</v>
      </c>
      <c r="B16302" t="s">
        <v>3499</v>
      </c>
      <c r="C16302" t="s">
        <v>3440</v>
      </c>
      <c r="D16302" t="s">
        <v>7113</v>
      </c>
      <c r="E16302" s="16">
        <v>28000000</v>
      </c>
      <c r="F16302" t="s">
        <v>6734</v>
      </c>
    </row>
    <row r="16303" spans="1:6" x14ac:dyDescent="0.3">
      <c r="A16303">
        <v>318528</v>
      </c>
      <c r="B16303" t="s">
        <v>3499</v>
      </c>
      <c r="C16303" t="s">
        <v>3440</v>
      </c>
      <c r="D16303" t="s">
        <v>6700</v>
      </c>
      <c r="E16303" s="16">
        <v>22500000</v>
      </c>
      <c r="F16303" t="s">
        <v>6734</v>
      </c>
    </row>
    <row r="16304" spans="1:6" x14ac:dyDescent="0.3">
      <c r="A16304">
        <v>318528</v>
      </c>
      <c r="B16304" t="s">
        <v>3499</v>
      </c>
      <c r="C16304" t="s">
        <v>3440</v>
      </c>
      <c r="D16304" t="s">
        <v>6747</v>
      </c>
      <c r="E16304" s="16">
        <v>32000000</v>
      </c>
      <c r="F16304" t="s">
        <v>6734</v>
      </c>
    </row>
    <row r="16305" spans="1:6" x14ac:dyDescent="0.3">
      <c r="A16305">
        <v>318528</v>
      </c>
      <c r="B16305" t="s">
        <v>3499</v>
      </c>
      <c r="C16305" t="s">
        <v>3440</v>
      </c>
      <c r="D16305" t="s">
        <v>6748</v>
      </c>
      <c r="E16305" s="16">
        <v>20000000</v>
      </c>
      <c r="F16305" t="s">
        <v>6734</v>
      </c>
    </row>
    <row r="16306" spans="1:6" x14ac:dyDescent="0.3">
      <c r="A16306">
        <v>318528</v>
      </c>
      <c r="B16306" t="s">
        <v>3499</v>
      </c>
      <c r="C16306" t="s">
        <v>3440</v>
      </c>
      <c r="D16306" t="s">
        <v>6750</v>
      </c>
      <c r="E16306" s="16">
        <v>30000000</v>
      </c>
      <c r="F16306" t="s">
        <v>6734</v>
      </c>
    </row>
    <row r="16307" spans="1:6" x14ac:dyDescent="0.3">
      <c r="A16307">
        <v>318528</v>
      </c>
      <c r="B16307" t="s">
        <v>3499</v>
      </c>
      <c r="C16307" t="s">
        <v>3440</v>
      </c>
      <c r="D16307" t="s">
        <v>6751</v>
      </c>
      <c r="E16307" s="16">
        <v>40000000</v>
      </c>
      <c r="F16307" t="s">
        <v>6734</v>
      </c>
    </row>
    <row r="16308" spans="1:6" x14ac:dyDescent="0.3">
      <c r="A16308">
        <v>318528</v>
      </c>
      <c r="B16308" t="s">
        <v>3499</v>
      </c>
      <c r="C16308" t="s">
        <v>3440</v>
      </c>
      <c r="D16308" t="s">
        <v>8116</v>
      </c>
      <c r="E16308" s="16">
        <v>40000000</v>
      </c>
      <c r="F16308" t="s">
        <v>7040</v>
      </c>
    </row>
    <row r="16309" spans="1:6" x14ac:dyDescent="0.3">
      <c r="A16309">
        <v>318528</v>
      </c>
      <c r="B16309" t="s">
        <v>3499</v>
      </c>
      <c r="C16309" t="s">
        <v>3440</v>
      </c>
      <c r="D16309" t="s">
        <v>7376</v>
      </c>
      <c r="E16309" s="16">
        <v>60000000</v>
      </c>
      <c r="F16309" t="s">
        <v>7040</v>
      </c>
    </row>
    <row r="16310" spans="1:6" x14ac:dyDescent="0.3">
      <c r="A16310">
        <v>318528</v>
      </c>
      <c r="B16310" t="s">
        <v>3499</v>
      </c>
      <c r="C16310" t="s">
        <v>3440</v>
      </c>
      <c r="D16310" t="s">
        <v>6945</v>
      </c>
      <c r="E16310" s="16">
        <v>300000</v>
      </c>
      <c r="F16310" t="s">
        <v>7950</v>
      </c>
    </row>
    <row r="16311" spans="1:6" x14ac:dyDescent="0.3">
      <c r="A16311">
        <v>318528</v>
      </c>
      <c r="B16311" t="s">
        <v>3499</v>
      </c>
      <c r="C16311" t="s">
        <v>3440</v>
      </c>
      <c r="D16311" t="s">
        <v>7928</v>
      </c>
      <c r="E16311" s="16">
        <v>600000</v>
      </c>
      <c r="F16311" t="s">
        <v>7950</v>
      </c>
    </row>
    <row r="16312" spans="1:6" x14ac:dyDescent="0.3">
      <c r="A16312">
        <v>318528</v>
      </c>
      <c r="B16312" t="s">
        <v>3499</v>
      </c>
      <c r="C16312" t="s">
        <v>3440</v>
      </c>
      <c r="D16312" t="s">
        <v>6979</v>
      </c>
      <c r="E16312" s="16">
        <v>75000000</v>
      </c>
      <c r="F16312" t="s">
        <v>7040</v>
      </c>
    </row>
    <row r="16313" spans="1:6" x14ac:dyDescent="0.3">
      <c r="A16313">
        <v>318528</v>
      </c>
      <c r="B16313" t="s">
        <v>3499</v>
      </c>
      <c r="C16313" t="s">
        <v>3440</v>
      </c>
      <c r="D16313" t="s">
        <v>6873</v>
      </c>
      <c r="E16313" s="16">
        <v>4500000</v>
      </c>
      <c r="F16313" t="s">
        <v>7785</v>
      </c>
    </row>
    <row r="16314" spans="1:6" x14ac:dyDescent="0.3">
      <c r="A16314">
        <v>318528</v>
      </c>
      <c r="B16314" t="s">
        <v>3499</v>
      </c>
      <c r="C16314" t="s">
        <v>3440</v>
      </c>
      <c r="D16314" t="s">
        <v>6756</v>
      </c>
      <c r="E16314" s="16">
        <v>28000000</v>
      </c>
      <c r="F16314" t="s">
        <v>6734</v>
      </c>
    </row>
    <row r="16315" spans="1:6" x14ac:dyDescent="0.3">
      <c r="A16315">
        <v>318528</v>
      </c>
      <c r="B16315" t="s">
        <v>3499</v>
      </c>
      <c r="C16315" t="s">
        <v>3440</v>
      </c>
      <c r="D16315" t="s">
        <v>6980</v>
      </c>
      <c r="E16315" s="16">
        <v>75000000</v>
      </c>
      <c r="F16315" t="s">
        <v>7040</v>
      </c>
    </row>
    <row r="16316" spans="1:6" x14ac:dyDescent="0.3">
      <c r="A16316">
        <v>318528</v>
      </c>
      <c r="B16316" t="s">
        <v>3499</v>
      </c>
      <c r="C16316" t="s">
        <v>3440</v>
      </c>
      <c r="D16316" t="s">
        <v>7930</v>
      </c>
      <c r="E16316" s="16">
        <v>300000</v>
      </c>
      <c r="F16316" t="s">
        <v>7950</v>
      </c>
    </row>
    <row r="16317" spans="1:6" x14ac:dyDescent="0.3">
      <c r="A16317">
        <v>318528</v>
      </c>
      <c r="B16317" t="s">
        <v>3499</v>
      </c>
      <c r="C16317" t="s">
        <v>3440</v>
      </c>
      <c r="D16317" t="s">
        <v>6983</v>
      </c>
      <c r="E16317" s="16">
        <v>55000000</v>
      </c>
      <c r="F16317" t="s">
        <v>7040</v>
      </c>
    </row>
    <row r="16318" spans="1:6" x14ac:dyDescent="0.3">
      <c r="A16318">
        <v>318528</v>
      </c>
      <c r="B16318" t="s">
        <v>3499</v>
      </c>
      <c r="C16318" t="s">
        <v>3440</v>
      </c>
      <c r="D16318" t="s">
        <v>6762</v>
      </c>
      <c r="E16318" s="16">
        <v>32000000</v>
      </c>
      <c r="F16318" t="s">
        <v>6734</v>
      </c>
    </row>
    <row r="16319" spans="1:6" x14ac:dyDescent="0.3">
      <c r="A16319">
        <v>318528</v>
      </c>
      <c r="B16319" t="s">
        <v>3499</v>
      </c>
      <c r="C16319" t="s">
        <v>3440</v>
      </c>
      <c r="D16319" t="s">
        <v>6765</v>
      </c>
      <c r="E16319" s="16">
        <v>28000000</v>
      </c>
      <c r="F16319" t="s">
        <v>6734</v>
      </c>
    </row>
    <row r="16320" spans="1:6" x14ac:dyDescent="0.3">
      <c r="A16320">
        <v>318528</v>
      </c>
      <c r="B16320" t="s">
        <v>3499</v>
      </c>
      <c r="C16320" t="s">
        <v>3440</v>
      </c>
      <c r="D16320" t="s">
        <v>7504</v>
      </c>
      <c r="E16320" s="16">
        <v>32000000</v>
      </c>
      <c r="F16320" t="s">
        <v>6734</v>
      </c>
    </row>
    <row r="16321" spans="1:6" x14ac:dyDescent="0.3">
      <c r="A16321">
        <v>318528</v>
      </c>
      <c r="B16321" t="s">
        <v>3499</v>
      </c>
      <c r="C16321" t="s">
        <v>3440</v>
      </c>
      <c r="D16321" t="s">
        <v>6842</v>
      </c>
      <c r="E16321" s="16">
        <v>60000000</v>
      </c>
      <c r="F16321" t="s">
        <v>7040</v>
      </c>
    </row>
    <row r="16322" spans="1:6" x14ac:dyDescent="0.3">
      <c r="A16322">
        <v>318528</v>
      </c>
      <c r="B16322" t="s">
        <v>3499</v>
      </c>
      <c r="C16322" t="s">
        <v>3440</v>
      </c>
      <c r="D16322" t="s">
        <v>6880</v>
      </c>
      <c r="E16322" s="16">
        <v>2000000</v>
      </c>
      <c r="F16322" t="s">
        <v>7785</v>
      </c>
    </row>
    <row r="16323" spans="1:6" x14ac:dyDescent="0.3">
      <c r="A16323">
        <v>318528</v>
      </c>
      <c r="B16323" t="s">
        <v>3499</v>
      </c>
      <c r="C16323" t="s">
        <v>3440</v>
      </c>
      <c r="D16323" t="s">
        <v>7013</v>
      </c>
      <c r="E16323" s="16">
        <v>20000000</v>
      </c>
      <c r="F16323" t="s">
        <v>6734</v>
      </c>
    </row>
    <row r="16324" spans="1:6" x14ac:dyDescent="0.3">
      <c r="A16324">
        <v>318528</v>
      </c>
      <c r="B16324" t="s">
        <v>3499</v>
      </c>
      <c r="C16324" t="s">
        <v>3440</v>
      </c>
      <c r="D16324" t="s">
        <v>7505</v>
      </c>
      <c r="E16324" s="16">
        <v>50000000</v>
      </c>
      <c r="F16324" t="s">
        <v>7040</v>
      </c>
    </row>
    <row r="16325" spans="1:6" x14ac:dyDescent="0.3">
      <c r="A16325">
        <v>318528</v>
      </c>
      <c r="B16325" t="s">
        <v>3499</v>
      </c>
      <c r="C16325" t="s">
        <v>3440</v>
      </c>
      <c r="D16325" t="s">
        <v>7679</v>
      </c>
      <c r="E16325" s="16">
        <v>3000000</v>
      </c>
      <c r="F16325" t="s">
        <v>7785</v>
      </c>
    </row>
    <row r="16326" spans="1:6" x14ac:dyDescent="0.3">
      <c r="A16326">
        <v>318528</v>
      </c>
      <c r="B16326" t="s">
        <v>3499</v>
      </c>
      <c r="C16326" t="s">
        <v>3440</v>
      </c>
      <c r="D16326" t="s">
        <v>6767</v>
      </c>
      <c r="E16326" s="16">
        <v>40000000</v>
      </c>
      <c r="F16326" t="s">
        <v>6734</v>
      </c>
    </row>
    <row r="16327" spans="1:6" x14ac:dyDescent="0.3">
      <c r="A16327">
        <v>318528</v>
      </c>
      <c r="B16327" t="s">
        <v>3499</v>
      </c>
      <c r="C16327" t="s">
        <v>3440</v>
      </c>
      <c r="D16327" t="s">
        <v>7683</v>
      </c>
      <c r="E16327" s="16">
        <v>35000000</v>
      </c>
      <c r="F16327" t="s">
        <v>6734</v>
      </c>
    </row>
    <row r="16328" spans="1:6" x14ac:dyDescent="0.3">
      <c r="A16328">
        <v>321528</v>
      </c>
      <c r="B16328" t="s">
        <v>3455</v>
      </c>
      <c r="C16328" t="s">
        <v>3440</v>
      </c>
      <c r="D16328" t="s">
        <v>6690</v>
      </c>
      <c r="E16328" s="16">
        <v>50000</v>
      </c>
      <c r="F16328" t="s">
        <v>8026</v>
      </c>
    </row>
    <row r="16329" spans="1:6" x14ac:dyDescent="0.3">
      <c r="A16329">
        <v>321528</v>
      </c>
      <c r="B16329" t="s">
        <v>3455</v>
      </c>
      <c r="C16329" t="s">
        <v>3440</v>
      </c>
      <c r="D16329" t="s">
        <v>8012</v>
      </c>
      <c r="E16329" s="16">
        <v>6000000</v>
      </c>
      <c r="F16329" t="s">
        <v>7468</v>
      </c>
    </row>
    <row r="16330" spans="1:6" x14ac:dyDescent="0.3">
      <c r="A16330">
        <v>321528</v>
      </c>
      <c r="B16330" t="s">
        <v>3455</v>
      </c>
      <c r="C16330" t="s">
        <v>3440</v>
      </c>
      <c r="D16330" t="s">
        <v>7447</v>
      </c>
      <c r="E16330" s="16">
        <v>150000</v>
      </c>
      <c r="F16330" t="s">
        <v>8026</v>
      </c>
    </row>
    <row r="16331" spans="1:6" x14ac:dyDescent="0.3">
      <c r="A16331">
        <v>321528</v>
      </c>
      <c r="B16331" t="s">
        <v>3455</v>
      </c>
      <c r="C16331" t="s">
        <v>3440</v>
      </c>
      <c r="D16331" t="s">
        <v>6969</v>
      </c>
      <c r="E16331" s="16">
        <v>24000000</v>
      </c>
      <c r="F16331" t="s">
        <v>7040</v>
      </c>
    </row>
    <row r="16332" spans="1:6" x14ac:dyDescent="0.3">
      <c r="A16332">
        <v>321528</v>
      </c>
      <c r="B16332" t="s">
        <v>3455</v>
      </c>
      <c r="C16332" t="s">
        <v>3440</v>
      </c>
      <c r="D16332" t="s">
        <v>6780</v>
      </c>
      <c r="E16332" s="16">
        <v>18000000</v>
      </c>
      <c r="F16332" t="s">
        <v>7468</v>
      </c>
    </row>
    <row r="16333" spans="1:6" x14ac:dyDescent="0.3">
      <c r="A16333">
        <v>321528</v>
      </c>
      <c r="B16333" t="s">
        <v>3455</v>
      </c>
      <c r="C16333" t="s">
        <v>3440</v>
      </c>
      <c r="D16333" t="s">
        <v>7755</v>
      </c>
      <c r="E16333" s="16">
        <v>1000000</v>
      </c>
      <c r="F16333" t="s">
        <v>8026</v>
      </c>
    </row>
    <row r="16334" spans="1:6" x14ac:dyDescent="0.3">
      <c r="A16334">
        <v>321528</v>
      </c>
      <c r="B16334" t="s">
        <v>3455</v>
      </c>
      <c r="C16334" t="s">
        <v>3440</v>
      </c>
      <c r="D16334" t="s">
        <v>6971</v>
      </c>
      <c r="E16334" s="16">
        <v>25000000</v>
      </c>
      <c r="F16334" t="s">
        <v>7040</v>
      </c>
    </row>
    <row r="16335" spans="1:6" x14ac:dyDescent="0.3">
      <c r="A16335">
        <v>321528</v>
      </c>
      <c r="B16335" t="s">
        <v>3455</v>
      </c>
      <c r="C16335" t="s">
        <v>3440</v>
      </c>
      <c r="D16335" t="s">
        <v>6700</v>
      </c>
      <c r="E16335" s="16">
        <v>12000000</v>
      </c>
      <c r="F16335" t="s">
        <v>7468</v>
      </c>
    </row>
    <row r="16336" spans="1:6" x14ac:dyDescent="0.3">
      <c r="A16336">
        <v>321528</v>
      </c>
      <c r="B16336" t="s">
        <v>3455</v>
      </c>
      <c r="C16336" t="s">
        <v>3440</v>
      </c>
      <c r="D16336" t="s">
        <v>6791</v>
      </c>
      <c r="E16336" s="16">
        <v>28000000</v>
      </c>
      <c r="F16336" t="s">
        <v>7040</v>
      </c>
    </row>
    <row r="16337" spans="1:6" x14ac:dyDescent="0.3">
      <c r="A16337">
        <v>321528</v>
      </c>
      <c r="B16337" t="s">
        <v>3455</v>
      </c>
      <c r="C16337" t="s">
        <v>3440</v>
      </c>
      <c r="D16337" t="s">
        <v>7910</v>
      </c>
      <c r="E16337" s="16">
        <v>15000000</v>
      </c>
      <c r="F16337" t="s">
        <v>7468</v>
      </c>
    </row>
    <row r="16338" spans="1:6" x14ac:dyDescent="0.3">
      <c r="A16338">
        <v>321528</v>
      </c>
      <c r="B16338" t="s">
        <v>3455</v>
      </c>
      <c r="C16338" t="s">
        <v>3440</v>
      </c>
      <c r="D16338" t="s">
        <v>7376</v>
      </c>
      <c r="E16338" s="16">
        <v>27000000</v>
      </c>
      <c r="F16338" t="s">
        <v>7040</v>
      </c>
    </row>
    <row r="16339" spans="1:6" x14ac:dyDescent="0.3">
      <c r="A16339">
        <v>321528</v>
      </c>
      <c r="B16339" t="s">
        <v>3455</v>
      </c>
      <c r="C16339" t="s">
        <v>3440</v>
      </c>
      <c r="D16339" t="s">
        <v>7758</v>
      </c>
      <c r="E16339" s="16">
        <v>4000000</v>
      </c>
      <c r="F16339" t="s">
        <v>7714</v>
      </c>
    </row>
    <row r="16340" spans="1:6" x14ac:dyDescent="0.3">
      <c r="A16340">
        <v>321528</v>
      </c>
      <c r="B16340" t="s">
        <v>3455</v>
      </c>
      <c r="C16340" t="s">
        <v>3440</v>
      </c>
      <c r="D16340" t="s">
        <v>6792</v>
      </c>
      <c r="E16340" s="16">
        <v>15000000</v>
      </c>
      <c r="F16340" t="s">
        <v>7468</v>
      </c>
    </row>
    <row r="16341" spans="1:6" x14ac:dyDescent="0.3">
      <c r="A16341">
        <v>321528</v>
      </c>
      <c r="B16341" t="s">
        <v>3455</v>
      </c>
      <c r="C16341" t="s">
        <v>3440</v>
      </c>
      <c r="D16341" t="s">
        <v>6795</v>
      </c>
      <c r="E16341" s="16">
        <v>15000000</v>
      </c>
      <c r="F16341" t="s">
        <v>7468</v>
      </c>
    </row>
    <row r="16342" spans="1:6" x14ac:dyDescent="0.3">
      <c r="A16342">
        <v>321528</v>
      </c>
      <c r="B16342" t="s">
        <v>3455</v>
      </c>
      <c r="C16342" t="s">
        <v>3440</v>
      </c>
      <c r="D16342" t="s">
        <v>7377</v>
      </c>
      <c r="E16342" s="16">
        <v>20000000</v>
      </c>
      <c r="F16342" t="s">
        <v>7040</v>
      </c>
    </row>
    <row r="16343" spans="1:6" x14ac:dyDescent="0.3">
      <c r="A16343">
        <v>321528</v>
      </c>
      <c r="B16343" t="s">
        <v>3455</v>
      </c>
      <c r="C16343" t="s">
        <v>3440</v>
      </c>
      <c r="D16343" t="s">
        <v>6978</v>
      </c>
      <c r="E16343" s="16">
        <v>28000000</v>
      </c>
      <c r="F16343" t="s">
        <v>7040</v>
      </c>
    </row>
    <row r="16344" spans="1:6" x14ac:dyDescent="0.3">
      <c r="A16344">
        <v>321528</v>
      </c>
      <c r="B16344" t="s">
        <v>3455</v>
      </c>
      <c r="C16344" t="s">
        <v>3440</v>
      </c>
      <c r="D16344" t="s">
        <v>6834</v>
      </c>
      <c r="E16344" s="16">
        <v>250000</v>
      </c>
      <c r="F16344" t="s">
        <v>8026</v>
      </c>
    </row>
    <row r="16345" spans="1:6" x14ac:dyDescent="0.3">
      <c r="A16345">
        <v>321528</v>
      </c>
      <c r="B16345" t="s">
        <v>3455</v>
      </c>
      <c r="C16345" t="s">
        <v>3440</v>
      </c>
      <c r="D16345" t="s">
        <v>7759</v>
      </c>
      <c r="E16345" s="16">
        <v>2500000</v>
      </c>
      <c r="F16345" t="s">
        <v>7714</v>
      </c>
    </row>
    <row r="16346" spans="1:6" x14ac:dyDescent="0.3">
      <c r="A16346">
        <v>321528</v>
      </c>
      <c r="B16346" t="s">
        <v>3455</v>
      </c>
      <c r="C16346" t="s">
        <v>3440</v>
      </c>
      <c r="D16346" t="s">
        <v>6979</v>
      </c>
      <c r="E16346" s="16">
        <v>35000000</v>
      </c>
      <c r="F16346" t="s">
        <v>7040</v>
      </c>
    </row>
    <row r="16347" spans="1:6" x14ac:dyDescent="0.3">
      <c r="A16347">
        <v>321528</v>
      </c>
      <c r="B16347" t="s">
        <v>3455</v>
      </c>
      <c r="C16347" t="s">
        <v>3440</v>
      </c>
      <c r="D16347" t="s">
        <v>8891</v>
      </c>
      <c r="E16347" s="16">
        <v>600000</v>
      </c>
      <c r="F16347" t="s">
        <v>8026</v>
      </c>
    </row>
    <row r="16348" spans="1:6" x14ac:dyDescent="0.3">
      <c r="A16348">
        <v>321528</v>
      </c>
      <c r="B16348" t="s">
        <v>3455</v>
      </c>
      <c r="C16348" t="s">
        <v>3440</v>
      </c>
      <c r="D16348" t="s">
        <v>7760</v>
      </c>
      <c r="E16348" s="16">
        <v>800000</v>
      </c>
      <c r="F16348" t="s">
        <v>8026</v>
      </c>
    </row>
    <row r="16349" spans="1:6" x14ac:dyDescent="0.3">
      <c r="A16349">
        <v>321528</v>
      </c>
      <c r="B16349" t="s">
        <v>3455</v>
      </c>
      <c r="C16349" t="s">
        <v>3440</v>
      </c>
      <c r="D16349" t="s">
        <v>7282</v>
      </c>
      <c r="E16349" s="16">
        <v>20000000</v>
      </c>
      <c r="F16349" t="s">
        <v>7040</v>
      </c>
    </row>
    <row r="16350" spans="1:6" x14ac:dyDescent="0.3">
      <c r="A16350">
        <v>321528</v>
      </c>
      <c r="B16350" t="s">
        <v>3455</v>
      </c>
      <c r="C16350" t="s">
        <v>3440</v>
      </c>
      <c r="D16350" t="s">
        <v>6798</v>
      </c>
      <c r="E16350" s="16">
        <v>13500000</v>
      </c>
      <c r="F16350" t="s">
        <v>7468</v>
      </c>
    </row>
    <row r="16351" spans="1:6" x14ac:dyDescent="0.3">
      <c r="A16351">
        <v>321528</v>
      </c>
      <c r="B16351" t="s">
        <v>3455</v>
      </c>
      <c r="C16351" t="s">
        <v>3440</v>
      </c>
      <c r="D16351" t="s">
        <v>6980</v>
      </c>
      <c r="E16351" s="16">
        <v>20000000</v>
      </c>
      <c r="F16351" t="s">
        <v>7040</v>
      </c>
    </row>
    <row r="16352" spans="1:6" x14ac:dyDescent="0.3">
      <c r="A16352">
        <v>321528</v>
      </c>
      <c r="B16352" t="s">
        <v>3455</v>
      </c>
      <c r="C16352" t="s">
        <v>3440</v>
      </c>
      <c r="D16352" t="s">
        <v>6983</v>
      </c>
      <c r="E16352" s="16">
        <v>30000000</v>
      </c>
      <c r="F16352" t="s">
        <v>7040</v>
      </c>
    </row>
    <row r="16353" spans="1:6" x14ac:dyDescent="0.3">
      <c r="A16353">
        <v>321528</v>
      </c>
      <c r="B16353" t="s">
        <v>3455</v>
      </c>
      <c r="C16353" t="s">
        <v>3440</v>
      </c>
      <c r="D16353" t="s">
        <v>8897</v>
      </c>
      <c r="E16353" s="16">
        <v>50000</v>
      </c>
      <c r="F16353" t="s">
        <v>9018</v>
      </c>
    </row>
    <row r="16354" spans="1:6" x14ac:dyDescent="0.3">
      <c r="A16354">
        <v>321528</v>
      </c>
      <c r="B16354" t="s">
        <v>3455</v>
      </c>
      <c r="C16354" t="s">
        <v>3440</v>
      </c>
      <c r="D16354" t="s">
        <v>6842</v>
      </c>
      <c r="E16354" s="16">
        <v>25000000</v>
      </c>
      <c r="F16354" t="s">
        <v>7040</v>
      </c>
    </row>
    <row r="16355" spans="1:6" x14ac:dyDescent="0.3">
      <c r="A16355">
        <v>321528</v>
      </c>
      <c r="B16355" t="s">
        <v>3455</v>
      </c>
      <c r="C16355" t="s">
        <v>3440</v>
      </c>
      <c r="D16355" t="s">
        <v>7221</v>
      </c>
      <c r="E16355" s="16">
        <v>28000000</v>
      </c>
      <c r="F16355" t="s">
        <v>7040</v>
      </c>
    </row>
    <row r="16356" spans="1:6" x14ac:dyDescent="0.3">
      <c r="A16356">
        <v>321528</v>
      </c>
      <c r="B16356" t="s">
        <v>3455</v>
      </c>
      <c r="C16356" t="s">
        <v>3440</v>
      </c>
      <c r="D16356" t="s">
        <v>8087</v>
      </c>
      <c r="E16356" s="16">
        <v>1500000</v>
      </c>
      <c r="F16356" t="s">
        <v>7714</v>
      </c>
    </row>
    <row r="16357" spans="1:6" x14ac:dyDescent="0.3">
      <c r="A16357">
        <v>321528</v>
      </c>
      <c r="B16357" t="s">
        <v>3455</v>
      </c>
      <c r="C16357" t="s">
        <v>3440</v>
      </c>
      <c r="D16357" t="s">
        <v>6800</v>
      </c>
      <c r="E16357" s="16">
        <v>16000000</v>
      </c>
      <c r="F16357" t="s">
        <v>7468</v>
      </c>
    </row>
    <row r="16358" spans="1:6" x14ac:dyDescent="0.3">
      <c r="A16358">
        <v>321528</v>
      </c>
      <c r="B16358" t="s">
        <v>3455</v>
      </c>
      <c r="C16358" t="s">
        <v>3440</v>
      </c>
      <c r="D16358" t="s">
        <v>6803</v>
      </c>
      <c r="E16358" s="16">
        <v>12000000</v>
      </c>
      <c r="F16358" t="s">
        <v>7468</v>
      </c>
    </row>
    <row r="16359" spans="1:6" x14ac:dyDescent="0.3">
      <c r="A16359">
        <v>321528</v>
      </c>
      <c r="B16359" t="s">
        <v>3455</v>
      </c>
      <c r="C16359" t="s">
        <v>3440</v>
      </c>
      <c r="D16359" t="s">
        <v>6988</v>
      </c>
      <c r="E16359" s="16">
        <v>16000000</v>
      </c>
      <c r="F16359" t="s">
        <v>7040</v>
      </c>
    </row>
    <row r="16360" spans="1:6" x14ac:dyDescent="0.3">
      <c r="A16360">
        <v>321528</v>
      </c>
      <c r="B16360" t="s">
        <v>3455</v>
      </c>
      <c r="C16360" t="s">
        <v>3440</v>
      </c>
      <c r="D16360" t="s">
        <v>9019</v>
      </c>
      <c r="E16360" s="16">
        <v>25000</v>
      </c>
      <c r="F16360" t="s">
        <v>9018</v>
      </c>
    </row>
    <row r="16361" spans="1:6" x14ac:dyDescent="0.3">
      <c r="A16361">
        <v>388516</v>
      </c>
      <c r="B16361" t="s">
        <v>3443</v>
      </c>
      <c r="C16361" t="s">
        <v>3440</v>
      </c>
      <c r="D16361" t="s">
        <v>6886</v>
      </c>
      <c r="E16361" s="16">
        <v>100000</v>
      </c>
      <c r="F16361" t="s">
        <v>9309</v>
      </c>
    </row>
    <row r="16362" spans="1:6" x14ac:dyDescent="0.3">
      <c r="A16362">
        <v>388516</v>
      </c>
      <c r="B16362" t="s">
        <v>3443</v>
      </c>
      <c r="C16362" t="s">
        <v>3440</v>
      </c>
      <c r="D16362" t="s">
        <v>6969</v>
      </c>
      <c r="E16362" s="16">
        <v>8000000</v>
      </c>
      <c r="F16362" t="s">
        <v>7342</v>
      </c>
    </row>
    <row r="16363" spans="1:6" x14ac:dyDescent="0.3">
      <c r="A16363">
        <v>388516</v>
      </c>
      <c r="B16363" t="s">
        <v>3443</v>
      </c>
      <c r="C16363" t="s">
        <v>3440</v>
      </c>
      <c r="D16363" t="s">
        <v>6700</v>
      </c>
      <c r="E16363" s="16">
        <v>2300000</v>
      </c>
      <c r="F16363" t="s">
        <v>7946</v>
      </c>
    </row>
    <row r="16364" spans="1:6" x14ac:dyDescent="0.3">
      <c r="A16364">
        <v>388516</v>
      </c>
      <c r="B16364" t="s">
        <v>3443</v>
      </c>
      <c r="C16364" t="s">
        <v>3440</v>
      </c>
      <c r="D16364" t="s">
        <v>7174</v>
      </c>
      <c r="E16364" s="16">
        <v>2500000</v>
      </c>
      <c r="F16364" t="s">
        <v>4832</v>
      </c>
    </row>
    <row r="16365" spans="1:6" x14ac:dyDescent="0.3">
      <c r="A16365">
        <v>388516</v>
      </c>
      <c r="B16365" t="s">
        <v>3443</v>
      </c>
      <c r="C16365" t="s">
        <v>3440</v>
      </c>
      <c r="D16365" t="s">
        <v>6748</v>
      </c>
      <c r="E16365" s="16">
        <v>2200000</v>
      </c>
      <c r="F16365" t="s">
        <v>4832</v>
      </c>
    </row>
    <row r="16366" spans="1:6" x14ac:dyDescent="0.3">
      <c r="A16366">
        <v>388516</v>
      </c>
      <c r="B16366" t="s">
        <v>3443</v>
      </c>
      <c r="C16366" t="s">
        <v>3440</v>
      </c>
      <c r="D16366" t="s">
        <v>6751</v>
      </c>
      <c r="E16366" s="16">
        <v>2500000</v>
      </c>
      <c r="F16366" t="s">
        <v>4832</v>
      </c>
    </row>
    <row r="16367" spans="1:6" x14ac:dyDescent="0.3">
      <c r="A16367">
        <v>388516</v>
      </c>
      <c r="B16367" t="s">
        <v>3443</v>
      </c>
      <c r="C16367" t="s">
        <v>3440</v>
      </c>
      <c r="D16367" t="s">
        <v>7090</v>
      </c>
      <c r="E16367" s="16">
        <v>800000</v>
      </c>
      <c r="F16367" t="s">
        <v>7946</v>
      </c>
    </row>
    <row r="16368" spans="1:6" x14ac:dyDescent="0.3">
      <c r="A16368">
        <v>388516</v>
      </c>
      <c r="B16368" t="s">
        <v>3443</v>
      </c>
      <c r="C16368" t="s">
        <v>3440</v>
      </c>
      <c r="D16368" t="s">
        <v>7623</v>
      </c>
      <c r="E16368" s="16">
        <v>2500000</v>
      </c>
      <c r="F16368" t="s">
        <v>7946</v>
      </c>
    </row>
    <row r="16369" spans="1:6" x14ac:dyDescent="0.3">
      <c r="A16369">
        <v>388516</v>
      </c>
      <c r="B16369" t="s">
        <v>3443</v>
      </c>
      <c r="C16369" t="s">
        <v>3440</v>
      </c>
      <c r="D16369" t="s">
        <v>7376</v>
      </c>
      <c r="E16369" s="16">
        <v>6000000</v>
      </c>
      <c r="F16369" t="s">
        <v>7342</v>
      </c>
    </row>
    <row r="16370" spans="1:6" x14ac:dyDescent="0.3">
      <c r="A16370">
        <v>388516</v>
      </c>
      <c r="B16370" t="s">
        <v>3443</v>
      </c>
      <c r="C16370" t="s">
        <v>3440</v>
      </c>
      <c r="D16370" t="s">
        <v>7350</v>
      </c>
      <c r="E16370" s="16">
        <v>3500000</v>
      </c>
      <c r="F16370" t="s">
        <v>7342</v>
      </c>
    </row>
    <row r="16371" spans="1:6" x14ac:dyDescent="0.3">
      <c r="A16371">
        <v>388516</v>
      </c>
      <c r="B16371" t="s">
        <v>3443</v>
      </c>
      <c r="C16371" t="s">
        <v>3440</v>
      </c>
      <c r="D16371" t="s">
        <v>6926</v>
      </c>
      <c r="E16371" s="16">
        <v>2500000</v>
      </c>
      <c r="F16371" t="s">
        <v>4832</v>
      </c>
    </row>
    <row r="16372" spans="1:6" x14ac:dyDescent="0.3">
      <c r="A16372">
        <v>388516</v>
      </c>
      <c r="B16372" t="s">
        <v>3443</v>
      </c>
      <c r="C16372" t="s">
        <v>3440</v>
      </c>
      <c r="D16372" t="s">
        <v>6979</v>
      </c>
      <c r="E16372" s="16">
        <v>12000000</v>
      </c>
      <c r="F16372" t="s">
        <v>7040</v>
      </c>
    </row>
    <row r="16373" spans="1:6" x14ac:dyDescent="0.3">
      <c r="A16373">
        <v>388516</v>
      </c>
      <c r="B16373" t="s">
        <v>3443</v>
      </c>
      <c r="C16373" t="s">
        <v>3440</v>
      </c>
      <c r="D16373" t="s">
        <v>8285</v>
      </c>
      <c r="E16373" s="16">
        <v>100000</v>
      </c>
      <c r="F16373" t="s">
        <v>9309</v>
      </c>
    </row>
    <row r="16374" spans="1:6" x14ac:dyDescent="0.3">
      <c r="A16374">
        <v>388516</v>
      </c>
      <c r="B16374" t="s">
        <v>3443</v>
      </c>
      <c r="C16374" t="s">
        <v>3440</v>
      </c>
      <c r="D16374" t="s">
        <v>7282</v>
      </c>
      <c r="E16374" s="16">
        <v>12000000</v>
      </c>
      <c r="F16374" t="s">
        <v>7040</v>
      </c>
    </row>
    <row r="16375" spans="1:6" x14ac:dyDescent="0.3">
      <c r="A16375">
        <v>388516</v>
      </c>
      <c r="B16375" t="s">
        <v>3443</v>
      </c>
      <c r="C16375" t="s">
        <v>3440</v>
      </c>
      <c r="D16375" t="s">
        <v>6980</v>
      </c>
      <c r="E16375" s="16">
        <v>12000000</v>
      </c>
      <c r="F16375" t="s">
        <v>7040</v>
      </c>
    </row>
    <row r="16376" spans="1:6" x14ac:dyDescent="0.3">
      <c r="A16376">
        <v>388516</v>
      </c>
      <c r="B16376" t="s">
        <v>3443</v>
      </c>
      <c r="C16376" t="s">
        <v>3440</v>
      </c>
      <c r="D16376" t="s">
        <v>7096</v>
      </c>
      <c r="E16376" s="16">
        <v>250000</v>
      </c>
      <c r="F16376" t="s">
        <v>9309</v>
      </c>
    </row>
    <row r="16377" spans="1:6" x14ac:dyDescent="0.3">
      <c r="A16377">
        <v>388516</v>
      </c>
      <c r="B16377" t="s">
        <v>3443</v>
      </c>
      <c r="C16377" t="s">
        <v>3440</v>
      </c>
      <c r="D16377" t="s">
        <v>6837</v>
      </c>
      <c r="E16377" s="16">
        <v>700000</v>
      </c>
      <c r="F16377" t="s">
        <v>7946</v>
      </c>
    </row>
    <row r="16378" spans="1:6" x14ac:dyDescent="0.3">
      <c r="A16378">
        <v>388516</v>
      </c>
      <c r="B16378" t="s">
        <v>3443</v>
      </c>
      <c r="C16378" t="s">
        <v>3440</v>
      </c>
      <c r="D16378" t="s">
        <v>6983</v>
      </c>
      <c r="E16378" s="16">
        <v>4000000</v>
      </c>
      <c r="F16378" t="s">
        <v>7342</v>
      </c>
    </row>
    <row r="16379" spans="1:6" x14ac:dyDescent="0.3">
      <c r="A16379">
        <v>388516</v>
      </c>
      <c r="B16379" t="s">
        <v>3443</v>
      </c>
      <c r="C16379" t="s">
        <v>3440</v>
      </c>
      <c r="D16379" t="s">
        <v>6765</v>
      </c>
      <c r="E16379" s="16">
        <v>2500000</v>
      </c>
      <c r="F16379" t="s">
        <v>4832</v>
      </c>
    </row>
    <row r="16380" spans="1:6" x14ac:dyDescent="0.3">
      <c r="A16380">
        <v>388516</v>
      </c>
      <c r="B16380" t="s">
        <v>3443</v>
      </c>
      <c r="C16380" t="s">
        <v>3440</v>
      </c>
      <c r="D16380" t="s">
        <v>7355</v>
      </c>
      <c r="E16380" s="16">
        <v>1900000</v>
      </c>
      <c r="F16380" t="s">
        <v>7342</v>
      </c>
    </row>
    <row r="16381" spans="1:6" x14ac:dyDescent="0.3">
      <c r="A16381">
        <v>388516</v>
      </c>
      <c r="B16381" t="s">
        <v>3443</v>
      </c>
      <c r="C16381" t="s">
        <v>3440</v>
      </c>
      <c r="D16381" t="s">
        <v>6842</v>
      </c>
      <c r="E16381" s="16">
        <v>9000000</v>
      </c>
      <c r="F16381" t="s">
        <v>7040</v>
      </c>
    </row>
    <row r="16382" spans="1:6" x14ac:dyDescent="0.3">
      <c r="A16382">
        <v>388516</v>
      </c>
      <c r="B16382" t="s">
        <v>3443</v>
      </c>
      <c r="C16382" t="s">
        <v>3440</v>
      </c>
      <c r="D16382" t="s">
        <v>7505</v>
      </c>
      <c r="E16382" s="16">
        <v>7500000</v>
      </c>
      <c r="F16382" t="s">
        <v>7040</v>
      </c>
    </row>
    <row r="16383" spans="1:6" x14ac:dyDescent="0.3">
      <c r="A16383">
        <v>388516</v>
      </c>
      <c r="B16383" t="s">
        <v>3443</v>
      </c>
      <c r="C16383" t="s">
        <v>3440</v>
      </c>
      <c r="D16383" t="s">
        <v>7105</v>
      </c>
      <c r="E16383" s="16">
        <v>500000</v>
      </c>
      <c r="F16383" t="s">
        <v>9309</v>
      </c>
    </row>
    <row r="16384" spans="1:6" x14ac:dyDescent="0.3">
      <c r="A16384">
        <v>388516</v>
      </c>
      <c r="B16384" t="s">
        <v>3443</v>
      </c>
      <c r="C16384" t="s">
        <v>3440</v>
      </c>
      <c r="D16384" t="s">
        <v>8252</v>
      </c>
      <c r="E16384" s="16">
        <v>200000</v>
      </c>
      <c r="F16384" t="s">
        <v>9309</v>
      </c>
    </row>
    <row r="16385" spans="1:6" x14ac:dyDescent="0.3">
      <c r="A16385">
        <v>394300</v>
      </c>
      <c r="B16385" t="s">
        <v>3509</v>
      </c>
      <c r="C16385" t="s">
        <v>3440</v>
      </c>
      <c r="D16385" t="s">
        <v>6741</v>
      </c>
      <c r="E16385" s="16">
        <v>2500000</v>
      </c>
      <c r="F16385" t="s">
        <v>8051</v>
      </c>
    </row>
    <row r="16386" spans="1:6" x14ac:dyDescent="0.3">
      <c r="A16386">
        <v>394300</v>
      </c>
      <c r="B16386" t="s">
        <v>3509</v>
      </c>
      <c r="C16386" t="s">
        <v>3440</v>
      </c>
      <c r="D16386" t="s">
        <v>6969</v>
      </c>
      <c r="E16386" s="16">
        <v>35000000</v>
      </c>
      <c r="F16386" t="s">
        <v>7040</v>
      </c>
    </row>
    <row r="16387" spans="1:6" x14ac:dyDescent="0.3">
      <c r="A16387">
        <v>394300</v>
      </c>
      <c r="B16387" t="s">
        <v>3509</v>
      </c>
      <c r="C16387" t="s">
        <v>3440</v>
      </c>
      <c r="D16387" t="s">
        <v>6821</v>
      </c>
      <c r="E16387" s="16">
        <v>1000000</v>
      </c>
      <c r="F16387" t="s">
        <v>7346</v>
      </c>
    </row>
    <row r="16388" spans="1:6" x14ac:dyDescent="0.3">
      <c r="A16388">
        <v>394300</v>
      </c>
      <c r="B16388" t="s">
        <v>3509</v>
      </c>
      <c r="C16388" t="s">
        <v>3440</v>
      </c>
      <c r="D16388" t="s">
        <v>6971</v>
      </c>
      <c r="E16388" s="16">
        <v>20000000</v>
      </c>
      <c r="F16388" t="s">
        <v>7346</v>
      </c>
    </row>
    <row r="16389" spans="1:6" x14ac:dyDescent="0.3">
      <c r="A16389">
        <v>394300</v>
      </c>
      <c r="B16389" t="s">
        <v>3509</v>
      </c>
      <c r="C16389" t="s">
        <v>3440</v>
      </c>
      <c r="D16389" t="s">
        <v>6700</v>
      </c>
      <c r="E16389" s="16">
        <v>3700000</v>
      </c>
      <c r="F16389" t="s">
        <v>7533</v>
      </c>
    </row>
    <row r="16390" spans="1:6" x14ac:dyDescent="0.3">
      <c r="A16390">
        <v>394300</v>
      </c>
      <c r="B16390" t="s">
        <v>3509</v>
      </c>
      <c r="C16390" t="s">
        <v>3440</v>
      </c>
      <c r="D16390" t="s">
        <v>8116</v>
      </c>
      <c r="E16390" s="16">
        <v>30000000</v>
      </c>
      <c r="F16390" t="s">
        <v>7040</v>
      </c>
    </row>
    <row r="16391" spans="1:6" x14ac:dyDescent="0.3">
      <c r="A16391">
        <v>394300</v>
      </c>
      <c r="B16391" t="s">
        <v>3509</v>
      </c>
      <c r="C16391" t="s">
        <v>3440</v>
      </c>
      <c r="D16391" t="s">
        <v>6791</v>
      </c>
      <c r="E16391" s="16">
        <v>22000000</v>
      </c>
      <c r="F16391" t="s">
        <v>7346</v>
      </c>
    </row>
    <row r="16392" spans="1:6" x14ac:dyDescent="0.3">
      <c r="A16392">
        <v>394300</v>
      </c>
      <c r="B16392" t="s">
        <v>3509</v>
      </c>
      <c r="C16392" t="s">
        <v>3440</v>
      </c>
      <c r="D16392" t="s">
        <v>7351</v>
      </c>
      <c r="E16392" s="16">
        <v>800000</v>
      </c>
      <c r="F16392" t="s">
        <v>7346</v>
      </c>
    </row>
    <row r="16393" spans="1:6" x14ac:dyDescent="0.3">
      <c r="A16393">
        <v>394300</v>
      </c>
      <c r="B16393" t="s">
        <v>3509</v>
      </c>
      <c r="C16393" t="s">
        <v>3440</v>
      </c>
      <c r="D16393" t="s">
        <v>7377</v>
      </c>
      <c r="E16393" s="16">
        <v>20000000</v>
      </c>
      <c r="F16393" t="s">
        <v>7346</v>
      </c>
    </row>
    <row r="16394" spans="1:6" x14ac:dyDescent="0.3">
      <c r="A16394">
        <v>394300</v>
      </c>
      <c r="B16394" t="s">
        <v>3509</v>
      </c>
      <c r="C16394" t="s">
        <v>3440</v>
      </c>
      <c r="D16394" t="s">
        <v>6978</v>
      </c>
      <c r="E16394" s="16">
        <v>25000000</v>
      </c>
      <c r="F16394" t="s">
        <v>7346</v>
      </c>
    </row>
    <row r="16395" spans="1:6" x14ac:dyDescent="0.3">
      <c r="A16395">
        <v>394300</v>
      </c>
      <c r="B16395" t="s">
        <v>3509</v>
      </c>
      <c r="C16395" t="s">
        <v>3440</v>
      </c>
      <c r="D16395" t="s">
        <v>7095</v>
      </c>
      <c r="E16395" s="16">
        <v>2000000</v>
      </c>
      <c r="F16395" t="s">
        <v>8051</v>
      </c>
    </row>
    <row r="16396" spans="1:6" x14ac:dyDescent="0.3">
      <c r="A16396">
        <v>394300</v>
      </c>
      <c r="B16396" t="s">
        <v>3509</v>
      </c>
      <c r="C16396" t="s">
        <v>3440</v>
      </c>
      <c r="D16396" t="s">
        <v>6979</v>
      </c>
      <c r="E16396" s="16">
        <v>35000000</v>
      </c>
      <c r="F16396" t="s">
        <v>7040</v>
      </c>
    </row>
    <row r="16397" spans="1:6" x14ac:dyDescent="0.3">
      <c r="A16397">
        <v>394300</v>
      </c>
      <c r="B16397" t="s">
        <v>3509</v>
      </c>
      <c r="C16397" t="s">
        <v>3440</v>
      </c>
      <c r="D16397" t="s">
        <v>8891</v>
      </c>
      <c r="E16397" s="16">
        <v>75000</v>
      </c>
      <c r="F16397" t="s">
        <v>7862</v>
      </c>
    </row>
    <row r="16398" spans="1:6" x14ac:dyDescent="0.3">
      <c r="A16398">
        <v>394300</v>
      </c>
      <c r="B16398" t="s">
        <v>3509</v>
      </c>
      <c r="C16398" t="s">
        <v>3440</v>
      </c>
      <c r="D16398" t="s">
        <v>6980</v>
      </c>
      <c r="E16398" s="16">
        <v>32000000</v>
      </c>
      <c r="F16398" t="s">
        <v>7040</v>
      </c>
    </row>
    <row r="16399" spans="1:6" x14ac:dyDescent="0.3">
      <c r="A16399">
        <v>394300</v>
      </c>
      <c r="B16399" t="s">
        <v>3509</v>
      </c>
      <c r="C16399" t="s">
        <v>3440</v>
      </c>
      <c r="D16399" t="s">
        <v>6983</v>
      </c>
      <c r="E16399" s="16">
        <v>30000000</v>
      </c>
      <c r="F16399" t="s">
        <v>7040</v>
      </c>
    </row>
    <row r="16400" spans="1:6" x14ac:dyDescent="0.3">
      <c r="A16400">
        <v>394300</v>
      </c>
      <c r="B16400" t="s">
        <v>3509</v>
      </c>
      <c r="C16400" t="s">
        <v>3440</v>
      </c>
      <c r="D16400" t="s">
        <v>7383</v>
      </c>
      <c r="E16400" s="16">
        <v>5000000</v>
      </c>
      <c r="F16400" t="s">
        <v>8224</v>
      </c>
    </row>
    <row r="16401" spans="1:6" x14ac:dyDescent="0.3">
      <c r="A16401">
        <v>394300</v>
      </c>
      <c r="B16401" t="s">
        <v>3509</v>
      </c>
      <c r="C16401" t="s">
        <v>3440</v>
      </c>
      <c r="D16401" t="s">
        <v>7384</v>
      </c>
      <c r="E16401" s="16">
        <v>7000000</v>
      </c>
      <c r="F16401" t="s">
        <v>7371</v>
      </c>
    </row>
    <row r="16402" spans="1:6" x14ac:dyDescent="0.3">
      <c r="A16402">
        <v>394300</v>
      </c>
      <c r="B16402" t="s">
        <v>3509</v>
      </c>
      <c r="C16402" t="s">
        <v>3440</v>
      </c>
      <c r="D16402" t="s">
        <v>6842</v>
      </c>
      <c r="E16402" s="16">
        <v>28000000</v>
      </c>
      <c r="F16402" t="s">
        <v>7040</v>
      </c>
    </row>
    <row r="16403" spans="1:6" x14ac:dyDescent="0.3">
      <c r="A16403">
        <v>394300</v>
      </c>
      <c r="B16403" t="s">
        <v>3509</v>
      </c>
      <c r="C16403" t="s">
        <v>3440</v>
      </c>
      <c r="D16403" t="s">
        <v>7505</v>
      </c>
      <c r="E16403" s="16">
        <v>22000000</v>
      </c>
      <c r="F16403" t="s">
        <v>7040</v>
      </c>
    </row>
    <row r="16404" spans="1:6" x14ac:dyDescent="0.3">
      <c r="A16404">
        <v>394300</v>
      </c>
      <c r="B16404" t="s">
        <v>3509</v>
      </c>
      <c r="C16404" t="s">
        <v>3440</v>
      </c>
      <c r="D16404" t="s">
        <v>6955</v>
      </c>
      <c r="E16404" s="16">
        <v>8500000</v>
      </c>
      <c r="F16404" t="s">
        <v>7371</v>
      </c>
    </row>
    <row r="16405" spans="1:6" x14ac:dyDescent="0.3">
      <c r="A16405">
        <v>394300</v>
      </c>
      <c r="B16405" t="s">
        <v>3509</v>
      </c>
      <c r="C16405" t="s">
        <v>3440</v>
      </c>
      <c r="D16405" t="s">
        <v>8340</v>
      </c>
      <c r="E16405" s="16">
        <v>200000</v>
      </c>
      <c r="F16405" t="s">
        <v>7862</v>
      </c>
    </row>
    <row r="16406" spans="1:6" x14ac:dyDescent="0.3">
      <c r="A16406">
        <v>394300</v>
      </c>
      <c r="B16406" t="s">
        <v>3509</v>
      </c>
      <c r="C16406" t="s">
        <v>3440</v>
      </c>
      <c r="D16406" t="s">
        <v>6988</v>
      </c>
      <c r="E16406" s="16">
        <v>15000000</v>
      </c>
      <c r="F16406" t="s">
        <v>7346</v>
      </c>
    </row>
    <row r="16407" spans="1:6" x14ac:dyDescent="0.3">
      <c r="A16407">
        <v>394300</v>
      </c>
      <c r="B16407" t="s">
        <v>3509</v>
      </c>
      <c r="C16407" t="s">
        <v>3440</v>
      </c>
      <c r="D16407" t="s">
        <v>6848</v>
      </c>
      <c r="E16407" s="16">
        <v>1000000</v>
      </c>
      <c r="F16407" t="s">
        <v>7346</v>
      </c>
    </row>
    <row r="16408" spans="1:6" x14ac:dyDescent="0.3">
      <c r="A16408">
        <v>394300</v>
      </c>
      <c r="B16408" t="s">
        <v>3509</v>
      </c>
      <c r="C16408" t="s">
        <v>3440</v>
      </c>
      <c r="D16408" t="s">
        <v>7391</v>
      </c>
      <c r="E16408" s="16">
        <v>4200000</v>
      </c>
      <c r="F16408" t="s">
        <v>7533</v>
      </c>
    </row>
    <row r="16409" spans="1:6" x14ac:dyDescent="0.3">
      <c r="A16409">
        <v>406625</v>
      </c>
      <c r="B16409" t="s">
        <v>3502</v>
      </c>
      <c r="C16409" t="s">
        <v>3440</v>
      </c>
      <c r="D16409" t="s">
        <v>6966</v>
      </c>
      <c r="E16409" s="16">
        <v>80000000</v>
      </c>
      <c r="F16409" t="s">
        <v>7040</v>
      </c>
    </row>
    <row r="16410" spans="1:6" x14ac:dyDescent="0.3">
      <c r="A16410">
        <v>406625</v>
      </c>
      <c r="B16410" t="s">
        <v>3502</v>
      </c>
      <c r="C16410" t="s">
        <v>3440</v>
      </c>
      <c r="D16410" t="s">
        <v>6969</v>
      </c>
      <c r="E16410" s="16">
        <v>110000000</v>
      </c>
      <c r="F16410" t="s">
        <v>7040</v>
      </c>
    </row>
    <row r="16411" spans="1:6" x14ac:dyDescent="0.3">
      <c r="A16411">
        <v>406625</v>
      </c>
      <c r="B16411" t="s">
        <v>3502</v>
      </c>
      <c r="C16411" t="s">
        <v>3440</v>
      </c>
      <c r="D16411" t="s">
        <v>8013</v>
      </c>
      <c r="E16411" s="16">
        <v>100000</v>
      </c>
      <c r="F16411" t="s">
        <v>9380</v>
      </c>
    </row>
    <row r="16412" spans="1:6" x14ac:dyDescent="0.3">
      <c r="A16412">
        <v>406625</v>
      </c>
      <c r="B16412" t="s">
        <v>3502</v>
      </c>
      <c r="C16412" t="s">
        <v>3440</v>
      </c>
      <c r="D16412" t="s">
        <v>6817</v>
      </c>
      <c r="E16412" s="16">
        <v>30000000</v>
      </c>
      <c r="F16412" t="s">
        <v>7040</v>
      </c>
    </row>
    <row r="16413" spans="1:6" x14ac:dyDescent="0.3">
      <c r="A16413">
        <v>406625</v>
      </c>
      <c r="B16413" t="s">
        <v>3502</v>
      </c>
      <c r="C16413" t="s">
        <v>3440</v>
      </c>
      <c r="D16413" t="s">
        <v>6971</v>
      </c>
      <c r="E16413" s="16">
        <v>75000000</v>
      </c>
      <c r="F16413" t="s">
        <v>7040</v>
      </c>
    </row>
    <row r="16414" spans="1:6" x14ac:dyDescent="0.3">
      <c r="A16414">
        <v>406625</v>
      </c>
      <c r="B16414" t="s">
        <v>3502</v>
      </c>
      <c r="C16414" t="s">
        <v>3440</v>
      </c>
      <c r="D16414" t="s">
        <v>7923</v>
      </c>
      <c r="E16414" s="16">
        <v>85000000</v>
      </c>
      <c r="F16414" t="s">
        <v>7040</v>
      </c>
    </row>
    <row r="16415" spans="1:6" x14ac:dyDescent="0.3">
      <c r="A16415">
        <v>406625</v>
      </c>
      <c r="B16415" t="s">
        <v>3502</v>
      </c>
      <c r="C16415" t="s">
        <v>3440</v>
      </c>
      <c r="D16415" t="s">
        <v>6700</v>
      </c>
      <c r="E16415" s="16">
        <v>64000000</v>
      </c>
      <c r="F16415" t="s">
        <v>7040</v>
      </c>
    </row>
    <row r="16416" spans="1:6" x14ac:dyDescent="0.3">
      <c r="A16416">
        <v>406625</v>
      </c>
      <c r="B16416" t="s">
        <v>3502</v>
      </c>
      <c r="C16416" t="s">
        <v>3440</v>
      </c>
      <c r="D16416" t="s">
        <v>8839</v>
      </c>
      <c r="E16416" s="16">
        <v>25000000</v>
      </c>
      <c r="F16416" t="s">
        <v>9380</v>
      </c>
    </row>
    <row r="16417" spans="1:6" x14ac:dyDescent="0.3">
      <c r="A16417">
        <v>406625</v>
      </c>
      <c r="B16417" t="s">
        <v>3502</v>
      </c>
      <c r="C16417" t="s">
        <v>3440</v>
      </c>
      <c r="D16417" t="s">
        <v>8015</v>
      </c>
      <c r="E16417" s="16">
        <v>500000</v>
      </c>
      <c r="F16417" t="s">
        <v>9380</v>
      </c>
    </row>
    <row r="16418" spans="1:6" x14ac:dyDescent="0.3">
      <c r="A16418">
        <v>406625</v>
      </c>
      <c r="B16418" t="s">
        <v>3502</v>
      </c>
      <c r="C16418" t="s">
        <v>3440</v>
      </c>
      <c r="D16418" t="s">
        <v>7439</v>
      </c>
      <c r="E16418" s="16">
        <v>40000000</v>
      </c>
      <c r="F16418" t="s">
        <v>7040</v>
      </c>
    </row>
    <row r="16419" spans="1:6" x14ac:dyDescent="0.3">
      <c r="A16419">
        <v>406625</v>
      </c>
      <c r="B16419" t="s">
        <v>3502</v>
      </c>
      <c r="C16419" t="s">
        <v>3440</v>
      </c>
      <c r="D16419" t="s">
        <v>8016</v>
      </c>
      <c r="E16419" s="16">
        <v>10000000</v>
      </c>
      <c r="F16419" t="s">
        <v>9380</v>
      </c>
    </row>
    <row r="16420" spans="1:6" x14ac:dyDescent="0.3">
      <c r="A16420">
        <v>406625</v>
      </c>
      <c r="B16420" t="s">
        <v>3502</v>
      </c>
      <c r="C16420" t="s">
        <v>3440</v>
      </c>
      <c r="D16420" t="s">
        <v>8116</v>
      </c>
      <c r="E16420" s="16">
        <v>100000000</v>
      </c>
      <c r="F16420" t="s">
        <v>7040</v>
      </c>
    </row>
    <row r="16421" spans="1:6" x14ac:dyDescent="0.3">
      <c r="A16421">
        <v>406625</v>
      </c>
      <c r="B16421" t="s">
        <v>3502</v>
      </c>
      <c r="C16421" t="s">
        <v>3440</v>
      </c>
      <c r="D16421" t="s">
        <v>6791</v>
      </c>
      <c r="E16421" s="16">
        <v>75000000</v>
      </c>
      <c r="F16421" t="s">
        <v>7040</v>
      </c>
    </row>
    <row r="16422" spans="1:6" x14ac:dyDescent="0.3">
      <c r="A16422">
        <v>406625</v>
      </c>
      <c r="B16422" t="s">
        <v>3502</v>
      </c>
      <c r="C16422" t="s">
        <v>3440</v>
      </c>
      <c r="D16422" t="s">
        <v>6976</v>
      </c>
      <c r="E16422" s="16">
        <v>80000000</v>
      </c>
      <c r="F16422" t="s">
        <v>7040</v>
      </c>
    </row>
    <row r="16423" spans="1:6" x14ac:dyDescent="0.3">
      <c r="A16423">
        <v>406625</v>
      </c>
      <c r="B16423" t="s">
        <v>3502</v>
      </c>
      <c r="C16423" t="s">
        <v>3440</v>
      </c>
      <c r="D16423" t="s">
        <v>8018</v>
      </c>
      <c r="E16423" s="16">
        <v>2500000</v>
      </c>
      <c r="F16423" t="s">
        <v>9380</v>
      </c>
    </row>
    <row r="16424" spans="1:6" x14ac:dyDescent="0.3">
      <c r="A16424">
        <v>406625</v>
      </c>
      <c r="B16424" t="s">
        <v>3502</v>
      </c>
      <c r="C16424" t="s">
        <v>3440</v>
      </c>
      <c r="D16424" t="s">
        <v>7377</v>
      </c>
      <c r="E16424" s="16">
        <v>70000000</v>
      </c>
      <c r="F16424" t="s">
        <v>7040</v>
      </c>
    </row>
    <row r="16425" spans="1:6" x14ac:dyDescent="0.3">
      <c r="A16425">
        <v>406625</v>
      </c>
      <c r="B16425" t="s">
        <v>3502</v>
      </c>
      <c r="C16425" t="s">
        <v>3440</v>
      </c>
      <c r="D16425" t="s">
        <v>6978</v>
      </c>
      <c r="E16425" s="16">
        <v>85000000</v>
      </c>
      <c r="F16425" t="s">
        <v>7040</v>
      </c>
    </row>
    <row r="16426" spans="1:6" x14ac:dyDescent="0.3">
      <c r="A16426">
        <v>406625</v>
      </c>
      <c r="B16426" t="s">
        <v>3502</v>
      </c>
      <c r="C16426" t="s">
        <v>3440</v>
      </c>
      <c r="D16426" t="s">
        <v>6979</v>
      </c>
      <c r="E16426" s="16">
        <v>95000000</v>
      </c>
      <c r="F16426" t="s">
        <v>7040</v>
      </c>
    </row>
    <row r="16427" spans="1:6" x14ac:dyDescent="0.3">
      <c r="A16427">
        <v>406625</v>
      </c>
      <c r="B16427" t="s">
        <v>3502</v>
      </c>
      <c r="C16427" t="s">
        <v>3440</v>
      </c>
      <c r="D16427" t="s">
        <v>6980</v>
      </c>
      <c r="E16427" s="16">
        <v>100000000</v>
      </c>
      <c r="F16427" t="s">
        <v>7040</v>
      </c>
    </row>
    <row r="16428" spans="1:6" x14ac:dyDescent="0.3">
      <c r="A16428">
        <v>406625</v>
      </c>
      <c r="B16428" t="s">
        <v>3502</v>
      </c>
      <c r="C16428" t="s">
        <v>3440</v>
      </c>
      <c r="D16428" t="s">
        <v>6836</v>
      </c>
      <c r="E16428" s="16">
        <v>25000000</v>
      </c>
      <c r="F16428" t="s">
        <v>7040</v>
      </c>
    </row>
    <row r="16429" spans="1:6" x14ac:dyDescent="0.3">
      <c r="A16429">
        <v>406625</v>
      </c>
      <c r="B16429" t="s">
        <v>3502</v>
      </c>
      <c r="C16429" t="s">
        <v>3440</v>
      </c>
      <c r="D16429" t="s">
        <v>6983</v>
      </c>
      <c r="E16429" s="16">
        <v>110000000</v>
      </c>
      <c r="F16429" t="s">
        <v>7040</v>
      </c>
    </row>
    <row r="16430" spans="1:6" x14ac:dyDescent="0.3">
      <c r="A16430">
        <v>406625</v>
      </c>
      <c r="B16430" t="s">
        <v>3502</v>
      </c>
      <c r="C16430" t="s">
        <v>3440</v>
      </c>
      <c r="D16430" t="s">
        <v>6984</v>
      </c>
      <c r="E16430" s="16">
        <v>80000000</v>
      </c>
      <c r="F16430" t="s">
        <v>7040</v>
      </c>
    </row>
    <row r="16431" spans="1:6" x14ac:dyDescent="0.3">
      <c r="A16431">
        <v>406625</v>
      </c>
      <c r="B16431" t="s">
        <v>3502</v>
      </c>
      <c r="C16431" t="s">
        <v>3440</v>
      </c>
      <c r="D16431" t="s">
        <v>6842</v>
      </c>
      <c r="E16431" s="16">
        <v>85000000</v>
      </c>
      <c r="F16431" t="s">
        <v>7040</v>
      </c>
    </row>
    <row r="16432" spans="1:6" x14ac:dyDescent="0.3">
      <c r="A16432">
        <v>406625</v>
      </c>
      <c r="B16432" t="s">
        <v>3502</v>
      </c>
      <c r="C16432" t="s">
        <v>3440</v>
      </c>
      <c r="D16432" t="s">
        <v>7221</v>
      </c>
      <c r="E16432" s="16">
        <v>95000000</v>
      </c>
      <c r="F16432" t="s">
        <v>7040</v>
      </c>
    </row>
    <row r="16433" spans="1:6" x14ac:dyDescent="0.3">
      <c r="A16433">
        <v>406625</v>
      </c>
      <c r="B16433" t="s">
        <v>3502</v>
      </c>
      <c r="C16433" t="s">
        <v>3440</v>
      </c>
      <c r="D16433" t="s">
        <v>6986</v>
      </c>
      <c r="E16433" s="16">
        <v>70000000</v>
      </c>
      <c r="F16433" t="s">
        <v>7040</v>
      </c>
    </row>
    <row r="16434" spans="1:6" x14ac:dyDescent="0.3">
      <c r="A16434">
        <v>406625</v>
      </c>
      <c r="B16434" t="s">
        <v>3502</v>
      </c>
      <c r="C16434" t="s">
        <v>3440</v>
      </c>
      <c r="D16434" t="s">
        <v>6988</v>
      </c>
      <c r="E16434" s="16">
        <v>80000000</v>
      </c>
      <c r="F16434" t="s">
        <v>7040</v>
      </c>
    </row>
    <row r="16435" spans="1:6" x14ac:dyDescent="0.3">
      <c r="A16435">
        <v>406625</v>
      </c>
      <c r="B16435" t="s">
        <v>3502</v>
      </c>
      <c r="C16435" t="s">
        <v>3440</v>
      </c>
      <c r="D16435" t="s">
        <v>6989</v>
      </c>
      <c r="E16435" s="16">
        <v>70000000</v>
      </c>
      <c r="F16435" t="s">
        <v>7040</v>
      </c>
    </row>
    <row r="16436" spans="1:6" x14ac:dyDescent="0.3">
      <c r="A16436">
        <v>441986</v>
      </c>
      <c r="B16436" t="s">
        <v>3465</v>
      </c>
      <c r="C16436" t="s">
        <v>3440</v>
      </c>
      <c r="D16436" t="s">
        <v>9450</v>
      </c>
      <c r="E16436" s="16">
        <v>350000</v>
      </c>
      <c r="F16436" t="s">
        <v>8913</v>
      </c>
    </row>
    <row r="16437" spans="1:6" x14ac:dyDescent="0.3">
      <c r="A16437">
        <v>441986</v>
      </c>
      <c r="B16437" t="s">
        <v>3465</v>
      </c>
      <c r="C16437" t="s">
        <v>3440</v>
      </c>
      <c r="D16437" t="s">
        <v>6740</v>
      </c>
      <c r="E16437" s="16">
        <v>250000</v>
      </c>
      <c r="F16437" t="s">
        <v>7833</v>
      </c>
    </row>
    <row r="16438" spans="1:6" x14ac:dyDescent="0.3">
      <c r="A16438">
        <v>441986</v>
      </c>
      <c r="B16438" t="s">
        <v>3465</v>
      </c>
      <c r="C16438" t="s">
        <v>3440</v>
      </c>
      <c r="D16438" t="s">
        <v>6969</v>
      </c>
      <c r="E16438" s="16">
        <v>16000000</v>
      </c>
      <c r="F16438" t="s">
        <v>7040</v>
      </c>
    </row>
    <row r="16439" spans="1:6" x14ac:dyDescent="0.3">
      <c r="A16439">
        <v>441986</v>
      </c>
      <c r="B16439" t="s">
        <v>3465</v>
      </c>
      <c r="C16439" t="s">
        <v>3440</v>
      </c>
      <c r="D16439" t="s">
        <v>8914</v>
      </c>
      <c r="E16439" s="16">
        <v>700000</v>
      </c>
      <c r="F16439" t="s">
        <v>8913</v>
      </c>
    </row>
    <row r="16440" spans="1:6" x14ac:dyDescent="0.3">
      <c r="A16440">
        <v>441986</v>
      </c>
      <c r="B16440" t="s">
        <v>3465</v>
      </c>
      <c r="C16440" t="s">
        <v>3440</v>
      </c>
      <c r="D16440" t="s">
        <v>7512</v>
      </c>
      <c r="E16440" s="16">
        <v>250000</v>
      </c>
      <c r="F16440" t="s">
        <v>7634</v>
      </c>
    </row>
    <row r="16441" spans="1:6" x14ac:dyDescent="0.3">
      <c r="A16441">
        <v>441986</v>
      </c>
      <c r="B16441" t="s">
        <v>3465</v>
      </c>
      <c r="C16441" t="s">
        <v>3440</v>
      </c>
      <c r="D16441" t="s">
        <v>6700</v>
      </c>
      <c r="E16441" s="16">
        <v>325000</v>
      </c>
      <c r="F16441" t="s">
        <v>9451</v>
      </c>
    </row>
    <row r="16442" spans="1:6" x14ac:dyDescent="0.3">
      <c r="A16442">
        <v>441986</v>
      </c>
      <c r="B16442" t="s">
        <v>3465</v>
      </c>
      <c r="C16442" t="s">
        <v>3440</v>
      </c>
      <c r="D16442" t="s">
        <v>8116</v>
      </c>
      <c r="E16442" s="16">
        <v>7000000</v>
      </c>
      <c r="F16442" t="s">
        <v>7040</v>
      </c>
    </row>
    <row r="16443" spans="1:6" x14ac:dyDescent="0.3">
      <c r="A16443">
        <v>441986</v>
      </c>
      <c r="B16443" t="s">
        <v>3465</v>
      </c>
      <c r="C16443" t="s">
        <v>3440</v>
      </c>
      <c r="D16443" t="s">
        <v>7376</v>
      </c>
      <c r="E16443" s="16">
        <v>15000000</v>
      </c>
      <c r="F16443" t="s">
        <v>7040</v>
      </c>
    </row>
    <row r="16444" spans="1:6" x14ac:dyDescent="0.3">
      <c r="A16444">
        <v>441986</v>
      </c>
      <c r="B16444" t="s">
        <v>3465</v>
      </c>
      <c r="C16444" t="s">
        <v>3440</v>
      </c>
      <c r="D16444" t="s">
        <v>6792</v>
      </c>
      <c r="E16444" s="16">
        <v>250000</v>
      </c>
      <c r="F16444" t="s">
        <v>7732</v>
      </c>
    </row>
    <row r="16445" spans="1:6" x14ac:dyDescent="0.3">
      <c r="A16445">
        <v>441986</v>
      </c>
      <c r="B16445" t="s">
        <v>3465</v>
      </c>
      <c r="C16445" t="s">
        <v>3440</v>
      </c>
      <c r="D16445" t="s">
        <v>9385</v>
      </c>
      <c r="E16445" s="16">
        <v>350000</v>
      </c>
      <c r="F16445" t="s">
        <v>9451</v>
      </c>
    </row>
    <row r="16446" spans="1:6" x14ac:dyDescent="0.3">
      <c r="A16446">
        <v>441986</v>
      </c>
      <c r="B16446" t="s">
        <v>3465</v>
      </c>
      <c r="C16446" t="s">
        <v>3440</v>
      </c>
      <c r="D16446" t="s">
        <v>6979</v>
      </c>
      <c r="E16446" s="16">
        <v>35000000</v>
      </c>
      <c r="F16446" t="s">
        <v>7040</v>
      </c>
    </row>
    <row r="16447" spans="1:6" x14ac:dyDescent="0.3">
      <c r="A16447">
        <v>441986</v>
      </c>
      <c r="B16447" t="s">
        <v>3465</v>
      </c>
      <c r="C16447" t="s">
        <v>3440</v>
      </c>
      <c r="D16447" t="s">
        <v>7282</v>
      </c>
      <c r="E16447" s="16">
        <v>25000000</v>
      </c>
      <c r="F16447" t="s">
        <v>7040</v>
      </c>
    </row>
    <row r="16448" spans="1:6" x14ac:dyDescent="0.3">
      <c r="A16448">
        <v>441986</v>
      </c>
      <c r="B16448" t="s">
        <v>3465</v>
      </c>
      <c r="C16448" t="s">
        <v>3440</v>
      </c>
      <c r="D16448" t="s">
        <v>6980</v>
      </c>
      <c r="E16448" s="16">
        <v>30000000</v>
      </c>
      <c r="F16448" t="s">
        <v>7040</v>
      </c>
    </row>
    <row r="16449" spans="1:6" x14ac:dyDescent="0.3">
      <c r="A16449">
        <v>441986</v>
      </c>
      <c r="B16449" t="s">
        <v>3465</v>
      </c>
      <c r="C16449" t="s">
        <v>3440</v>
      </c>
      <c r="D16449" t="s">
        <v>7798</v>
      </c>
      <c r="E16449" s="16">
        <v>1000000</v>
      </c>
      <c r="F16449" t="s">
        <v>8913</v>
      </c>
    </row>
    <row r="16450" spans="1:6" x14ac:dyDescent="0.3">
      <c r="A16450">
        <v>441986</v>
      </c>
      <c r="B16450" t="s">
        <v>3465</v>
      </c>
      <c r="C16450" t="s">
        <v>3440</v>
      </c>
      <c r="D16450" t="s">
        <v>6983</v>
      </c>
      <c r="E16450" s="16">
        <v>9000000</v>
      </c>
      <c r="F16450" t="s">
        <v>7040</v>
      </c>
    </row>
    <row r="16451" spans="1:6" x14ac:dyDescent="0.3">
      <c r="A16451">
        <v>441986</v>
      </c>
      <c r="B16451" t="s">
        <v>3465</v>
      </c>
      <c r="C16451" t="s">
        <v>3440</v>
      </c>
      <c r="D16451" t="s">
        <v>7355</v>
      </c>
      <c r="E16451" s="16">
        <v>1500000</v>
      </c>
      <c r="F16451" t="s">
        <v>8913</v>
      </c>
    </row>
    <row r="16452" spans="1:6" x14ac:dyDescent="0.3">
      <c r="A16452">
        <v>441986</v>
      </c>
      <c r="B16452" t="s">
        <v>3465</v>
      </c>
      <c r="C16452" t="s">
        <v>3440</v>
      </c>
      <c r="D16452" t="s">
        <v>6842</v>
      </c>
      <c r="E16452" s="16">
        <v>35000000</v>
      </c>
      <c r="F16452" t="s">
        <v>7040</v>
      </c>
    </row>
    <row r="16453" spans="1:6" x14ac:dyDescent="0.3">
      <c r="A16453">
        <v>441986</v>
      </c>
      <c r="B16453" t="s">
        <v>3465</v>
      </c>
      <c r="C16453" t="s">
        <v>3440</v>
      </c>
      <c r="D16453" t="s">
        <v>7505</v>
      </c>
      <c r="E16453" s="16">
        <v>40000000</v>
      </c>
      <c r="F16453" t="s">
        <v>7040</v>
      </c>
    </row>
    <row r="16454" spans="1:6" x14ac:dyDescent="0.3">
      <c r="A16454">
        <v>441986</v>
      </c>
      <c r="B16454" t="s">
        <v>3465</v>
      </c>
      <c r="C16454" t="s">
        <v>3440</v>
      </c>
      <c r="D16454" t="s">
        <v>7800</v>
      </c>
      <c r="E16454" s="16">
        <v>5000000</v>
      </c>
      <c r="F16454" t="s">
        <v>8913</v>
      </c>
    </row>
    <row r="16455" spans="1:6" x14ac:dyDescent="0.3">
      <c r="A16455">
        <v>441986</v>
      </c>
      <c r="B16455" t="s">
        <v>3465</v>
      </c>
      <c r="C16455" t="s">
        <v>3440</v>
      </c>
      <c r="D16455" t="s">
        <v>7896</v>
      </c>
      <c r="E16455" s="16">
        <v>325000</v>
      </c>
      <c r="F16455" t="s">
        <v>9290</v>
      </c>
    </row>
    <row r="16456" spans="1:6" x14ac:dyDescent="0.3">
      <c r="A16456">
        <v>441986</v>
      </c>
      <c r="B16456" t="s">
        <v>3465</v>
      </c>
      <c r="C16456" t="s">
        <v>3440</v>
      </c>
      <c r="D16456" t="s">
        <v>6770</v>
      </c>
      <c r="E16456" s="16">
        <v>250000</v>
      </c>
      <c r="F16456" t="s">
        <v>7833</v>
      </c>
    </row>
    <row r="16457" spans="1:6" x14ac:dyDescent="0.3">
      <c r="A16457">
        <v>441986</v>
      </c>
      <c r="B16457" t="s">
        <v>3465</v>
      </c>
      <c r="C16457" t="s">
        <v>3440</v>
      </c>
      <c r="D16457" t="s">
        <v>6988</v>
      </c>
      <c r="E16457" s="16">
        <v>1000000</v>
      </c>
      <c r="F16457" t="s">
        <v>8913</v>
      </c>
    </row>
    <row r="16458" spans="1:6" x14ac:dyDescent="0.3">
      <c r="A16458">
        <v>441986</v>
      </c>
      <c r="B16458" t="s">
        <v>3465</v>
      </c>
      <c r="C16458" t="s">
        <v>3440</v>
      </c>
      <c r="D16458" t="s">
        <v>9106</v>
      </c>
      <c r="E16458" s="16">
        <v>325000</v>
      </c>
      <c r="F16458" t="s">
        <v>9451</v>
      </c>
    </row>
    <row r="16459" spans="1:6" x14ac:dyDescent="0.3">
      <c r="A16459">
        <v>585982</v>
      </c>
      <c r="B16459" t="s">
        <v>3469</v>
      </c>
      <c r="C16459" t="s">
        <v>3440</v>
      </c>
      <c r="D16459" t="s">
        <v>6969</v>
      </c>
      <c r="E16459" s="16">
        <v>22000000</v>
      </c>
      <c r="F16459" t="s">
        <v>7040</v>
      </c>
    </row>
    <row r="16460" spans="1:6" x14ac:dyDescent="0.3">
      <c r="A16460">
        <v>585982</v>
      </c>
      <c r="B16460" t="s">
        <v>3469</v>
      </c>
      <c r="C16460" t="s">
        <v>3440</v>
      </c>
      <c r="D16460" t="s">
        <v>8050</v>
      </c>
      <c r="E16460" s="16">
        <v>4500000</v>
      </c>
      <c r="F16460" t="s">
        <v>7371</v>
      </c>
    </row>
    <row r="16461" spans="1:6" x14ac:dyDescent="0.3">
      <c r="A16461">
        <v>585982</v>
      </c>
      <c r="B16461" t="s">
        <v>3469</v>
      </c>
      <c r="C16461" t="s">
        <v>3440</v>
      </c>
      <c r="D16461" t="s">
        <v>6700</v>
      </c>
      <c r="E16461" s="16">
        <v>800000</v>
      </c>
      <c r="F16461" t="s">
        <v>7146</v>
      </c>
    </row>
    <row r="16462" spans="1:6" x14ac:dyDescent="0.3">
      <c r="A16462">
        <v>585982</v>
      </c>
      <c r="B16462" t="s">
        <v>3469</v>
      </c>
      <c r="C16462" t="s">
        <v>3440</v>
      </c>
      <c r="D16462" t="s">
        <v>6791</v>
      </c>
      <c r="E16462" s="16">
        <v>4500000</v>
      </c>
      <c r="F16462" t="s">
        <v>7371</v>
      </c>
    </row>
    <row r="16463" spans="1:6" x14ac:dyDescent="0.3">
      <c r="A16463">
        <v>585982</v>
      </c>
      <c r="B16463" t="s">
        <v>3469</v>
      </c>
      <c r="C16463" t="s">
        <v>3440</v>
      </c>
      <c r="D16463" t="s">
        <v>7376</v>
      </c>
      <c r="E16463" s="16">
        <v>20000000</v>
      </c>
      <c r="F16463" t="s">
        <v>7040</v>
      </c>
    </row>
    <row r="16464" spans="1:6" x14ac:dyDescent="0.3">
      <c r="A16464">
        <v>585982</v>
      </c>
      <c r="B16464" t="s">
        <v>3469</v>
      </c>
      <c r="C16464" t="s">
        <v>3440</v>
      </c>
      <c r="D16464" t="s">
        <v>6978</v>
      </c>
      <c r="E16464" s="16">
        <v>15000000</v>
      </c>
      <c r="F16464" t="s">
        <v>7371</v>
      </c>
    </row>
    <row r="16465" spans="1:6" x14ac:dyDescent="0.3">
      <c r="A16465">
        <v>585982</v>
      </c>
      <c r="B16465" t="s">
        <v>3469</v>
      </c>
      <c r="C16465" t="s">
        <v>3440</v>
      </c>
      <c r="D16465" t="s">
        <v>9723</v>
      </c>
      <c r="E16465" s="16">
        <v>900000</v>
      </c>
      <c r="F16465" t="s">
        <v>7146</v>
      </c>
    </row>
    <row r="16466" spans="1:6" x14ac:dyDescent="0.3">
      <c r="A16466">
        <v>585982</v>
      </c>
      <c r="B16466" t="s">
        <v>3469</v>
      </c>
      <c r="C16466" t="s">
        <v>3440</v>
      </c>
      <c r="D16466" t="s">
        <v>6979</v>
      </c>
      <c r="E16466" s="16">
        <v>26000000</v>
      </c>
      <c r="F16466" t="s">
        <v>7040</v>
      </c>
    </row>
    <row r="16467" spans="1:6" x14ac:dyDescent="0.3">
      <c r="A16467">
        <v>585982</v>
      </c>
      <c r="B16467" t="s">
        <v>3469</v>
      </c>
      <c r="C16467" t="s">
        <v>3440</v>
      </c>
      <c r="D16467" t="s">
        <v>9387</v>
      </c>
      <c r="E16467" s="16">
        <v>100000</v>
      </c>
      <c r="F16467" t="s">
        <v>7146</v>
      </c>
    </row>
    <row r="16468" spans="1:6" x14ac:dyDescent="0.3">
      <c r="A16468">
        <v>585982</v>
      </c>
      <c r="B16468" t="s">
        <v>3469</v>
      </c>
      <c r="C16468" t="s">
        <v>3440</v>
      </c>
      <c r="D16468" t="s">
        <v>6980</v>
      </c>
      <c r="E16468" s="16">
        <v>22000000</v>
      </c>
      <c r="F16468" t="s">
        <v>7040</v>
      </c>
    </row>
    <row r="16469" spans="1:6" x14ac:dyDescent="0.3">
      <c r="A16469">
        <v>585982</v>
      </c>
      <c r="B16469" t="s">
        <v>3469</v>
      </c>
      <c r="C16469" t="s">
        <v>3440</v>
      </c>
      <c r="D16469" t="s">
        <v>6983</v>
      </c>
      <c r="E16469" s="16">
        <v>16000000</v>
      </c>
      <c r="F16469" t="s">
        <v>7040</v>
      </c>
    </row>
    <row r="16470" spans="1:6" x14ac:dyDescent="0.3">
      <c r="A16470">
        <v>585982</v>
      </c>
      <c r="B16470" t="s">
        <v>3469</v>
      </c>
      <c r="C16470" t="s">
        <v>3440</v>
      </c>
      <c r="D16470" t="s">
        <v>6984</v>
      </c>
      <c r="E16470" s="16">
        <v>8000000</v>
      </c>
      <c r="F16470" t="s">
        <v>7371</v>
      </c>
    </row>
    <row r="16471" spans="1:6" x14ac:dyDescent="0.3">
      <c r="A16471">
        <v>585982</v>
      </c>
      <c r="B16471" t="s">
        <v>3469</v>
      </c>
      <c r="C16471" t="s">
        <v>3440</v>
      </c>
      <c r="D16471" t="s">
        <v>7384</v>
      </c>
      <c r="E16471" s="16">
        <v>5000000</v>
      </c>
      <c r="F16471" t="s">
        <v>7371</v>
      </c>
    </row>
    <row r="16472" spans="1:6" x14ac:dyDescent="0.3">
      <c r="A16472">
        <v>585982</v>
      </c>
      <c r="B16472" t="s">
        <v>3469</v>
      </c>
      <c r="C16472" t="s">
        <v>3440</v>
      </c>
      <c r="D16472" t="s">
        <v>9208</v>
      </c>
      <c r="E16472" s="16">
        <v>50000</v>
      </c>
      <c r="F16472" t="s">
        <v>7146</v>
      </c>
    </row>
    <row r="16473" spans="1:6" x14ac:dyDescent="0.3">
      <c r="A16473">
        <v>585982</v>
      </c>
      <c r="B16473" t="s">
        <v>3469</v>
      </c>
      <c r="C16473" t="s">
        <v>3440</v>
      </c>
      <c r="D16473" t="s">
        <v>6842</v>
      </c>
      <c r="E16473" s="16">
        <v>26000000</v>
      </c>
      <c r="F16473" t="s">
        <v>7040</v>
      </c>
    </row>
    <row r="16474" spans="1:6" x14ac:dyDescent="0.3">
      <c r="A16474">
        <v>585982</v>
      </c>
      <c r="B16474" t="s">
        <v>3469</v>
      </c>
      <c r="C16474" t="s">
        <v>3440</v>
      </c>
      <c r="D16474" t="s">
        <v>6955</v>
      </c>
      <c r="E16474" s="16">
        <v>5500000</v>
      </c>
      <c r="F16474" t="s">
        <v>7371</v>
      </c>
    </row>
    <row r="16475" spans="1:6" x14ac:dyDescent="0.3">
      <c r="A16475">
        <v>585982</v>
      </c>
      <c r="B16475" t="s">
        <v>3469</v>
      </c>
      <c r="C16475" t="s">
        <v>3440</v>
      </c>
      <c r="D16475" t="s">
        <v>8520</v>
      </c>
      <c r="E16475" s="16">
        <v>900000</v>
      </c>
      <c r="F16475" t="s">
        <v>7146</v>
      </c>
    </row>
    <row r="16476" spans="1:6" x14ac:dyDescent="0.3">
      <c r="A16476">
        <v>585982</v>
      </c>
      <c r="B16476" t="s">
        <v>3469</v>
      </c>
      <c r="C16476" t="s">
        <v>3440</v>
      </c>
      <c r="D16476" t="s">
        <v>9604</v>
      </c>
      <c r="E16476" s="16">
        <v>500000</v>
      </c>
      <c r="F16476" t="s">
        <v>7146</v>
      </c>
    </row>
    <row r="16477" spans="1:6" x14ac:dyDescent="0.3">
      <c r="A16477">
        <v>585982</v>
      </c>
      <c r="B16477" t="s">
        <v>3469</v>
      </c>
      <c r="C16477" t="s">
        <v>3440</v>
      </c>
      <c r="D16477" t="s">
        <v>7404</v>
      </c>
      <c r="E16477" s="16">
        <v>3000000</v>
      </c>
      <c r="F16477" t="s">
        <v>7371</v>
      </c>
    </row>
    <row r="16478" spans="1:6" x14ac:dyDescent="0.3">
      <c r="A16478">
        <v>585982</v>
      </c>
      <c r="B16478" t="s">
        <v>3469</v>
      </c>
      <c r="C16478" t="s">
        <v>3440</v>
      </c>
      <c r="D16478" t="s">
        <v>8056</v>
      </c>
      <c r="E16478" s="16">
        <v>4000000</v>
      </c>
      <c r="F16478" t="s">
        <v>7371</v>
      </c>
    </row>
    <row r="16479" spans="1:6" x14ac:dyDescent="0.3">
      <c r="A16479">
        <v>668207</v>
      </c>
      <c r="B16479" t="s">
        <v>3482</v>
      </c>
      <c r="C16479" t="s">
        <v>3440</v>
      </c>
      <c r="D16479" t="s">
        <v>9820</v>
      </c>
      <c r="E16479" s="16">
        <v>400000</v>
      </c>
      <c r="F16479" t="s">
        <v>8677</v>
      </c>
    </row>
    <row r="16480" spans="1:6" x14ac:dyDescent="0.3">
      <c r="A16480">
        <v>668207</v>
      </c>
      <c r="B16480" t="s">
        <v>3482</v>
      </c>
      <c r="C16480" t="s">
        <v>3440</v>
      </c>
      <c r="D16480" t="s">
        <v>8316</v>
      </c>
      <c r="E16480" s="16">
        <v>3000000</v>
      </c>
      <c r="F16480" t="s">
        <v>7112</v>
      </c>
    </row>
    <row r="16481" spans="1:6" x14ac:dyDescent="0.3">
      <c r="A16481">
        <v>668207</v>
      </c>
      <c r="B16481" t="s">
        <v>3482</v>
      </c>
      <c r="C16481" t="s">
        <v>3440</v>
      </c>
      <c r="D16481" t="s">
        <v>7923</v>
      </c>
      <c r="E16481" s="16">
        <v>20000000</v>
      </c>
      <c r="F16481" t="s">
        <v>7040</v>
      </c>
    </row>
    <row r="16482" spans="1:6" x14ac:dyDescent="0.3">
      <c r="A16482">
        <v>668207</v>
      </c>
      <c r="B16482" t="s">
        <v>3482</v>
      </c>
      <c r="C16482" t="s">
        <v>3440</v>
      </c>
      <c r="D16482" t="s">
        <v>6788</v>
      </c>
      <c r="E16482" s="16">
        <v>14000000</v>
      </c>
      <c r="F16482" t="s">
        <v>7040</v>
      </c>
    </row>
    <row r="16483" spans="1:6" x14ac:dyDescent="0.3">
      <c r="A16483">
        <v>668207</v>
      </c>
      <c r="B16483" t="s">
        <v>3482</v>
      </c>
      <c r="C16483" t="s">
        <v>3440</v>
      </c>
      <c r="D16483" t="s">
        <v>8547</v>
      </c>
      <c r="E16483" s="16">
        <v>150000</v>
      </c>
      <c r="F16483" t="s">
        <v>8936</v>
      </c>
    </row>
    <row r="16484" spans="1:6" x14ac:dyDescent="0.3">
      <c r="A16484">
        <v>668207</v>
      </c>
      <c r="B16484" t="s">
        <v>3482</v>
      </c>
      <c r="C16484" t="s">
        <v>3440</v>
      </c>
      <c r="D16484" t="s">
        <v>6875</v>
      </c>
      <c r="E16484" s="16">
        <v>1000000</v>
      </c>
      <c r="F16484" t="s">
        <v>7112</v>
      </c>
    </row>
    <row r="16485" spans="1:6" x14ac:dyDescent="0.3">
      <c r="A16485">
        <v>668207</v>
      </c>
      <c r="B16485" t="s">
        <v>3482</v>
      </c>
      <c r="C16485" t="s">
        <v>3440</v>
      </c>
      <c r="D16485" t="s">
        <v>7611</v>
      </c>
      <c r="E16485" s="16">
        <v>12000000</v>
      </c>
      <c r="F16485" t="s">
        <v>7112</v>
      </c>
    </row>
    <row r="16486" spans="1:6" x14ac:dyDescent="0.3">
      <c r="A16486">
        <v>668207</v>
      </c>
      <c r="B16486" t="s">
        <v>3482</v>
      </c>
      <c r="C16486" t="s">
        <v>3440</v>
      </c>
      <c r="D16486" t="s">
        <v>6842</v>
      </c>
      <c r="E16486" s="16">
        <v>30000000</v>
      </c>
      <c r="F16486" t="s">
        <v>7040</v>
      </c>
    </row>
    <row r="16487" spans="1:6" x14ac:dyDescent="0.3">
      <c r="A16487">
        <v>668207</v>
      </c>
      <c r="B16487" t="s">
        <v>3482</v>
      </c>
      <c r="C16487" t="s">
        <v>3440</v>
      </c>
      <c r="D16487" t="s">
        <v>9821</v>
      </c>
      <c r="E16487" s="16">
        <v>200000</v>
      </c>
      <c r="F16487" t="s">
        <v>8677</v>
      </c>
    </row>
    <row r="16488" spans="1:6" x14ac:dyDescent="0.3">
      <c r="A16488">
        <v>668207</v>
      </c>
      <c r="B16488" t="s">
        <v>3482</v>
      </c>
      <c r="C16488" t="s">
        <v>3440</v>
      </c>
      <c r="D16488" t="s">
        <v>8887</v>
      </c>
      <c r="E16488" s="16">
        <v>14000000</v>
      </c>
      <c r="F16488" t="s">
        <v>7112</v>
      </c>
    </row>
    <row r="16489" spans="1:6" x14ac:dyDescent="0.3">
      <c r="A16489">
        <v>691316</v>
      </c>
      <c r="B16489" t="s">
        <v>3452</v>
      </c>
      <c r="C16489" t="s">
        <v>3440</v>
      </c>
      <c r="D16489" t="s">
        <v>6854</v>
      </c>
      <c r="E16489" s="16">
        <v>8000000</v>
      </c>
      <c r="F16489" t="s">
        <v>7235</v>
      </c>
    </row>
    <row r="16490" spans="1:6" x14ac:dyDescent="0.3">
      <c r="A16490">
        <v>691316</v>
      </c>
      <c r="B16490" t="s">
        <v>3452</v>
      </c>
      <c r="C16490" t="s">
        <v>3440</v>
      </c>
      <c r="D16490" t="s">
        <v>6855</v>
      </c>
      <c r="E16490" s="16">
        <v>25000000</v>
      </c>
      <c r="F16490" t="s">
        <v>7235</v>
      </c>
    </row>
    <row r="16491" spans="1:6" x14ac:dyDescent="0.3">
      <c r="A16491">
        <v>691316</v>
      </c>
      <c r="B16491" t="s">
        <v>3452</v>
      </c>
      <c r="C16491" t="s">
        <v>3440</v>
      </c>
      <c r="D16491" t="s">
        <v>6857</v>
      </c>
      <c r="E16491" s="16">
        <v>8000000</v>
      </c>
      <c r="F16491" t="s">
        <v>7235</v>
      </c>
    </row>
    <row r="16492" spans="1:6" x14ac:dyDescent="0.3">
      <c r="A16492">
        <v>691316</v>
      </c>
      <c r="B16492" t="s">
        <v>3452</v>
      </c>
      <c r="C16492" t="s">
        <v>3440</v>
      </c>
      <c r="D16492" t="s">
        <v>9203</v>
      </c>
      <c r="E16492" s="16">
        <v>6000000</v>
      </c>
      <c r="F16492" t="s">
        <v>7778</v>
      </c>
    </row>
    <row r="16493" spans="1:6" x14ac:dyDescent="0.3">
      <c r="A16493">
        <v>691316</v>
      </c>
      <c r="B16493" t="s">
        <v>3452</v>
      </c>
      <c r="C16493" t="s">
        <v>3440</v>
      </c>
      <c r="D16493" t="s">
        <v>7301</v>
      </c>
      <c r="E16493" s="16">
        <v>12000000</v>
      </c>
      <c r="F16493" t="s">
        <v>7235</v>
      </c>
    </row>
    <row r="16494" spans="1:6" x14ac:dyDescent="0.3">
      <c r="A16494">
        <v>691316</v>
      </c>
      <c r="B16494" t="s">
        <v>3452</v>
      </c>
      <c r="C16494" t="s">
        <v>3440</v>
      </c>
      <c r="D16494" t="s">
        <v>6700</v>
      </c>
      <c r="E16494" s="16">
        <v>4000000</v>
      </c>
      <c r="F16494" t="s">
        <v>7778</v>
      </c>
    </row>
    <row r="16495" spans="1:6" x14ac:dyDescent="0.3">
      <c r="A16495">
        <v>691316</v>
      </c>
      <c r="B16495" t="s">
        <v>3452</v>
      </c>
      <c r="C16495" t="s">
        <v>3440</v>
      </c>
      <c r="D16495" t="s">
        <v>8492</v>
      </c>
      <c r="E16495" s="16">
        <v>7000000</v>
      </c>
      <c r="F16495" t="s">
        <v>7235</v>
      </c>
    </row>
    <row r="16496" spans="1:6" x14ac:dyDescent="0.3">
      <c r="A16496">
        <v>691316</v>
      </c>
      <c r="B16496" t="s">
        <v>3452</v>
      </c>
      <c r="C16496" t="s">
        <v>3440</v>
      </c>
      <c r="D16496" t="s">
        <v>9206</v>
      </c>
      <c r="E16496" s="16">
        <v>5000000</v>
      </c>
      <c r="F16496" t="s">
        <v>7778</v>
      </c>
    </row>
    <row r="16497" spans="1:6" x14ac:dyDescent="0.3">
      <c r="A16497">
        <v>691316</v>
      </c>
      <c r="B16497" t="s">
        <v>3452</v>
      </c>
      <c r="C16497" t="s">
        <v>3440</v>
      </c>
      <c r="D16497" t="s">
        <v>6861</v>
      </c>
      <c r="E16497" s="16">
        <v>15000000</v>
      </c>
      <c r="F16497" t="s">
        <v>7235</v>
      </c>
    </row>
    <row r="16498" spans="1:6" x14ac:dyDescent="0.3">
      <c r="A16498">
        <v>691316</v>
      </c>
      <c r="B16498" t="s">
        <v>3452</v>
      </c>
      <c r="C16498" t="s">
        <v>3440</v>
      </c>
      <c r="D16498" t="s">
        <v>9207</v>
      </c>
      <c r="E16498" s="16">
        <v>6000000</v>
      </c>
      <c r="F16498" t="s">
        <v>7778</v>
      </c>
    </row>
    <row r="16499" spans="1:6" x14ac:dyDescent="0.3">
      <c r="A16499">
        <v>691316</v>
      </c>
      <c r="B16499" t="s">
        <v>3452</v>
      </c>
      <c r="C16499" t="s">
        <v>3440</v>
      </c>
      <c r="D16499" t="s">
        <v>7999</v>
      </c>
      <c r="E16499" s="16">
        <v>6000000</v>
      </c>
      <c r="F16499" t="s">
        <v>7778</v>
      </c>
    </row>
    <row r="16500" spans="1:6" x14ac:dyDescent="0.3">
      <c r="A16500">
        <v>691316</v>
      </c>
      <c r="B16500" t="s">
        <v>3452</v>
      </c>
      <c r="C16500" t="s">
        <v>3440</v>
      </c>
      <c r="D16500" t="s">
        <v>6867</v>
      </c>
      <c r="E16500" s="16">
        <v>8000000</v>
      </c>
      <c r="F16500" t="s">
        <v>7235</v>
      </c>
    </row>
    <row r="16501" spans="1:6" x14ac:dyDescent="0.3">
      <c r="A16501">
        <v>691316</v>
      </c>
      <c r="B16501" t="s">
        <v>3452</v>
      </c>
      <c r="C16501" t="s">
        <v>3440</v>
      </c>
      <c r="D16501" t="s">
        <v>6871</v>
      </c>
      <c r="E16501" s="16">
        <v>6000000</v>
      </c>
      <c r="F16501" t="s">
        <v>7235</v>
      </c>
    </row>
    <row r="16502" spans="1:6" x14ac:dyDescent="0.3">
      <c r="A16502">
        <v>691316</v>
      </c>
      <c r="B16502" t="s">
        <v>3452</v>
      </c>
      <c r="C16502" t="s">
        <v>3440</v>
      </c>
      <c r="D16502" t="s">
        <v>7161</v>
      </c>
      <c r="E16502" s="16">
        <v>6000000</v>
      </c>
      <c r="F16502" t="s">
        <v>7778</v>
      </c>
    </row>
    <row r="16503" spans="1:6" x14ac:dyDescent="0.3">
      <c r="A16503">
        <v>691316</v>
      </c>
      <c r="B16503" t="s">
        <v>3452</v>
      </c>
      <c r="C16503" t="s">
        <v>3440</v>
      </c>
      <c r="D16503" t="s">
        <v>9088</v>
      </c>
      <c r="E16503" s="16">
        <v>4500000</v>
      </c>
      <c r="F16503" t="s">
        <v>7778</v>
      </c>
    </row>
    <row r="16504" spans="1:6" x14ac:dyDescent="0.3">
      <c r="A16504">
        <v>691316</v>
      </c>
      <c r="B16504" t="s">
        <v>3452</v>
      </c>
      <c r="C16504" t="s">
        <v>3440</v>
      </c>
      <c r="D16504" t="s">
        <v>6842</v>
      </c>
      <c r="E16504" s="16">
        <v>23000000</v>
      </c>
      <c r="F16504" t="s">
        <v>7040</v>
      </c>
    </row>
    <row r="16505" spans="1:6" x14ac:dyDescent="0.3">
      <c r="A16505">
        <v>691316</v>
      </c>
      <c r="B16505" t="s">
        <v>3452</v>
      </c>
      <c r="C16505" t="s">
        <v>3440</v>
      </c>
      <c r="D16505" t="s">
        <v>8267</v>
      </c>
      <c r="E16505" s="16">
        <v>18000000</v>
      </c>
      <c r="F16505" t="s">
        <v>7235</v>
      </c>
    </row>
    <row r="16506" spans="1:6" x14ac:dyDescent="0.3">
      <c r="A16506">
        <v>691316</v>
      </c>
      <c r="B16506" t="s">
        <v>3452</v>
      </c>
      <c r="C16506" t="s">
        <v>3440</v>
      </c>
      <c r="D16506" t="s">
        <v>9209</v>
      </c>
      <c r="E16506" s="16">
        <v>6000000</v>
      </c>
      <c r="F16506" t="s">
        <v>7778</v>
      </c>
    </row>
    <row r="16507" spans="1:6" x14ac:dyDescent="0.3">
      <c r="A16507">
        <v>691316</v>
      </c>
      <c r="B16507" t="s">
        <v>3452</v>
      </c>
      <c r="C16507" t="s">
        <v>3440</v>
      </c>
      <c r="D16507" t="s">
        <v>6885</v>
      </c>
      <c r="E16507" s="16">
        <v>6000000</v>
      </c>
      <c r="F16507" t="s">
        <v>7235</v>
      </c>
    </row>
    <row r="16508" spans="1:6" x14ac:dyDescent="0.3">
      <c r="A16508">
        <v>827734</v>
      </c>
      <c r="B16508" t="s">
        <v>3508</v>
      </c>
      <c r="C16508" t="s">
        <v>3440</v>
      </c>
      <c r="D16508" t="s">
        <v>6854</v>
      </c>
      <c r="E16508" s="16">
        <v>8000000</v>
      </c>
      <c r="F16508" t="s">
        <v>7189</v>
      </c>
    </row>
    <row r="16509" spans="1:6" x14ac:dyDescent="0.3">
      <c r="A16509">
        <v>827734</v>
      </c>
      <c r="B16509" t="s">
        <v>3508</v>
      </c>
      <c r="C16509" t="s">
        <v>3440</v>
      </c>
      <c r="D16509" t="s">
        <v>8050</v>
      </c>
      <c r="E16509" s="16">
        <v>400000</v>
      </c>
      <c r="F16509" t="s">
        <v>7189</v>
      </c>
    </row>
    <row r="16510" spans="1:6" x14ac:dyDescent="0.3">
      <c r="A16510">
        <v>827734</v>
      </c>
      <c r="B16510" t="s">
        <v>3508</v>
      </c>
      <c r="C16510" t="s">
        <v>3440</v>
      </c>
      <c r="D16510" t="s">
        <v>7923</v>
      </c>
      <c r="E16510" s="16">
        <v>23000000</v>
      </c>
      <c r="F16510" t="s">
        <v>7040</v>
      </c>
    </row>
    <row r="16511" spans="1:6" x14ac:dyDescent="0.3">
      <c r="A16511">
        <v>827734</v>
      </c>
      <c r="B16511" t="s">
        <v>3508</v>
      </c>
      <c r="C16511" t="s">
        <v>3440</v>
      </c>
      <c r="D16511" t="s">
        <v>8116</v>
      </c>
      <c r="E16511" s="16">
        <v>3500000</v>
      </c>
      <c r="F16511" t="s">
        <v>7189</v>
      </c>
    </row>
    <row r="16512" spans="1:6" x14ac:dyDescent="0.3">
      <c r="A16512">
        <v>827734</v>
      </c>
      <c r="B16512" t="s">
        <v>3508</v>
      </c>
      <c r="C16512" t="s">
        <v>3440</v>
      </c>
      <c r="D16512" t="s">
        <v>7350</v>
      </c>
      <c r="E16512" s="16">
        <v>900000</v>
      </c>
      <c r="F16512" t="s">
        <v>7189</v>
      </c>
    </row>
    <row r="16513" spans="1:6" x14ac:dyDescent="0.3">
      <c r="A16513">
        <v>827734</v>
      </c>
      <c r="B16513" t="s">
        <v>3508</v>
      </c>
      <c r="C16513" t="s">
        <v>3440</v>
      </c>
      <c r="D16513" t="s">
        <v>7377</v>
      </c>
      <c r="E16513" s="16">
        <v>400000</v>
      </c>
      <c r="F16513" t="s">
        <v>7189</v>
      </c>
    </row>
    <row r="16514" spans="1:6" x14ac:dyDescent="0.3">
      <c r="A16514">
        <v>827734</v>
      </c>
      <c r="B16514" t="s">
        <v>3508</v>
      </c>
      <c r="C16514" t="s">
        <v>3440</v>
      </c>
      <c r="D16514" t="s">
        <v>6979</v>
      </c>
      <c r="E16514" s="16">
        <v>20000000</v>
      </c>
      <c r="F16514" t="s">
        <v>7189</v>
      </c>
    </row>
    <row r="16515" spans="1:6" x14ac:dyDescent="0.3">
      <c r="A16515">
        <v>827734</v>
      </c>
      <c r="B16515" t="s">
        <v>3508</v>
      </c>
      <c r="C16515" t="s">
        <v>3440</v>
      </c>
      <c r="D16515" t="s">
        <v>7282</v>
      </c>
      <c r="E16515" s="16">
        <v>15000000</v>
      </c>
      <c r="F16515" t="s">
        <v>7189</v>
      </c>
    </row>
    <row r="16516" spans="1:6" x14ac:dyDescent="0.3">
      <c r="A16516">
        <v>827734</v>
      </c>
      <c r="B16516" t="s">
        <v>3508</v>
      </c>
      <c r="C16516" t="s">
        <v>3440</v>
      </c>
      <c r="D16516" t="s">
        <v>6980</v>
      </c>
      <c r="E16516" s="16">
        <v>20000000</v>
      </c>
      <c r="F16516" t="s">
        <v>7189</v>
      </c>
    </row>
    <row r="16517" spans="1:6" x14ac:dyDescent="0.3">
      <c r="A16517">
        <v>827734</v>
      </c>
      <c r="B16517" t="s">
        <v>3508</v>
      </c>
      <c r="C16517" t="s">
        <v>3440</v>
      </c>
      <c r="D16517" t="s">
        <v>7355</v>
      </c>
      <c r="E16517" s="16">
        <v>750000</v>
      </c>
      <c r="F16517" t="s">
        <v>7189</v>
      </c>
    </row>
    <row r="16518" spans="1:6" x14ac:dyDescent="0.3">
      <c r="A16518">
        <v>827734</v>
      </c>
      <c r="B16518" t="s">
        <v>3508</v>
      </c>
      <c r="C16518" t="s">
        <v>3440</v>
      </c>
      <c r="D16518" t="s">
        <v>6842</v>
      </c>
      <c r="E16518" s="16">
        <v>35000000</v>
      </c>
      <c r="F16518" t="s">
        <v>7040</v>
      </c>
    </row>
    <row r="16519" spans="1:6" x14ac:dyDescent="0.3">
      <c r="A16519">
        <v>827734</v>
      </c>
      <c r="B16519" t="s">
        <v>3508</v>
      </c>
      <c r="C16519" t="s">
        <v>3440</v>
      </c>
      <c r="D16519" t="s">
        <v>8312</v>
      </c>
      <c r="E16519" s="16">
        <v>6000000</v>
      </c>
      <c r="F16519" t="s">
        <v>7189</v>
      </c>
    </row>
    <row r="16520" spans="1:6" x14ac:dyDescent="0.3">
      <c r="A16520">
        <v>827734</v>
      </c>
      <c r="B16520" t="s">
        <v>3508</v>
      </c>
      <c r="C16520" t="s">
        <v>3440</v>
      </c>
      <c r="D16520" t="s">
        <v>8056</v>
      </c>
      <c r="E16520" s="16">
        <v>150000</v>
      </c>
      <c r="F16520" t="s">
        <v>7189</v>
      </c>
    </row>
    <row r="16521" spans="1:6" x14ac:dyDescent="0.3">
      <c r="A16521">
        <v>110923</v>
      </c>
      <c r="B16521" t="s">
        <v>3511</v>
      </c>
      <c r="C16521" t="s">
        <v>3512</v>
      </c>
      <c r="D16521" t="s">
        <v>7185</v>
      </c>
      <c r="E16521" s="16">
        <v>1000000</v>
      </c>
      <c r="F16521" t="s">
        <v>7191</v>
      </c>
    </row>
    <row r="16522" spans="1:6" x14ac:dyDescent="0.3">
      <c r="A16522">
        <v>110923</v>
      </c>
      <c r="B16522" t="s">
        <v>3511</v>
      </c>
      <c r="C16522" t="s">
        <v>3512</v>
      </c>
      <c r="D16522" t="s">
        <v>6690</v>
      </c>
      <c r="E16522" s="16">
        <v>17500000</v>
      </c>
      <c r="F16522" t="s">
        <v>7342</v>
      </c>
    </row>
    <row r="16523" spans="1:6" x14ac:dyDescent="0.3">
      <c r="A16523">
        <v>110923</v>
      </c>
      <c r="B16523" t="s">
        <v>3511</v>
      </c>
      <c r="C16523" t="s">
        <v>3512</v>
      </c>
      <c r="D16523" t="s">
        <v>6806</v>
      </c>
      <c r="E16523" s="16">
        <v>18000000</v>
      </c>
      <c r="F16523" t="s">
        <v>7342</v>
      </c>
    </row>
    <row r="16524" spans="1:6" x14ac:dyDescent="0.3">
      <c r="A16524">
        <v>110923</v>
      </c>
      <c r="B16524" t="s">
        <v>3511</v>
      </c>
      <c r="C16524" t="s">
        <v>3512</v>
      </c>
      <c r="D16524" t="s">
        <v>6966</v>
      </c>
      <c r="E16524" s="16">
        <v>7000000</v>
      </c>
      <c r="F16524" t="s">
        <v>7342</v>
      </c>
    </row>
    <row r="16525" spans="1:6" x14ac:dyDescent="0.3">
      <c r="A16525">
        <v>110923</v>
      </c>
      <c r="B16525" t="s">
        <v>3511</v>
      </c>
      <c r="C16525" t="s">
        <v>3512</v>
      </c>
      <c r="D16525" t="s">
        <v>6811</v>
      </c>
      <c r="E16525" s="16">
        <v>17500000</v>
      </c>
      <c r="F16525" t="s">
        <v>7342</v>
      </c>
    </row>
    <row r="16526" spans="1:6" x14ac:dyDescent="0.3">
      <c r="A16526">
        <v>110923</v>
      </c>
      <c r="B16526" t="s">
        <v>3511</v>
      </c>
      <c r="C16526" t="s">
        <v>3512</v>
      </c>
      <c r="D16526" t="s">
        <v>6969</v>
      </c>
      <c r="E16526" s="16">
        <v>3000000</v>
      </c>
      <c r="F16526" t="s">
        <v>7063</v>
      </c>
    </row>
    <row r="16527" spans="1:6" x14ac:dyDescent="0.3">
      <c r="A16527">
        <v>110923</v>
      </c>
      <c r="B16527" t="s">
        <v>3511</v>
      </c>
      <c r="C16527" t="s">
        <v>3512</v>
      </c>
      <c r="D16527" t="s">
        <v>6817</v>
      </c>
      <c r="E16527" s="16">
        <v>13000000</v>
      </c>
      <c r="F16527" t="s">
        <v>7063</v>
      </c>
    </row>
    <row r="16528" spans="1:6" x14ac:dyDescent="0.3">
      <c r="A16528">
        <v>110923</v>
      </c>
      <c r="B16528" t="s">
        <v>3511</v>
      </c>
      <c r="C16528" t="s">
        <v>3512</v>
      </c>
      <c r="D16528" t="s">
        <v>6818</v>
      </c>
      <c r="E16528" s="16">
        <v>8000000</v>
      </c>
      <c r="F16528" t="s">
        <v>7342</v>
      </c>
    </row>
    <row r="16529" spans="1:6" x14ac:dyDescent="0.3">
      <c r="A16529">
        <v>110923</v>
      </c>
      <c r="B16529" t="s">
        <v>3511</v>
      </c>
      <c r="C16529" t="s">
        <v>3512</v>
      </c>
      <c r="D16529" t="s">
        <v>6819</v>
      </c>
      <c r="E16529" s="16">
        <v>15000000</v>
      </c>
      <c r="F16529" t="s">
        <v>7342</v>
      </c>
    </row>
    <row r="16530" spans="1:6" x14ac:dyDescent="0.3">
      <c r="A16530">
        <v>110923</v>
      </c>
      <c r="B16530" t="s">
        <v>3511</v>
      </c>
      <c r="C16530" t="s">
        <v>3512</v>
      </c>
      <c r="D16530" t="s">
        <v>6821</v>
      </c>
      <c r="E16530" s="16">
        <v>16000000</v>
      </c>
      <c r="F16530" t="s">
        <v>7342</v>
      </c>
    </row>
    <row r="16531" spans="1:6" x14ac:dyDescent="0.3">
      <c r="A16531">
        <v>110923</v>
      </c>
      <c r="B16531" t="s">
        <v>3511</v>
      </c>
      <c r="C16531" t="s">
        <v>3512</v>
      </c>
      <c r="D16531" t="s">
        <v>6971</v>
      </c>
      <c r="E16531" s="16">
        <v>4000000</v>
      </c>
      <c r="F16531" t="s">
        <v>7063</v>
      </c>
    </row>
    <row r="16532" spans="1:6" x14ac:dyDescent="0.3">
      <c r="A16532">
        <v>110923</v>
      </c>
      <c r="B16532" t="s">
        <v>3511</v>
      </c>
      <c r="C16532" t="s">
        <v>3512</v>
      </c>
      <c r="D16532" t="s">
        <v>7651</v>
      </c>
      <c r="E16532" s="16">
        <v>7000000</v>
      </c>
      <c r="F16532" t="s">
        <v>7751</v>
      </c>
    </row>
    <row r="16533" spans="1:6" x14ac:dyDescent="0.3">
      <c r="A16533">
        <v>110923</v>
      </c>
      <c r="B16533" t="s">
        <v>3511</v>
      </c>
      <c r="C16533" t="s">
        <v>3512</v>
      </c>
      <c r="D16533" t="s">
        <v>6700</v>
      </c>
      <c r="E16533" s="16">
        <v>8000000</v>
      </c>
      <c r="F16533" t="s">
        <v>7342</v>
      </c>
    </row>
    <row r="16534" spans="1:6" x14ac:dyDescent="0.3">
      <c r="A16534">
        <v>110923</v>
      </c>
      <c r="B16534" t="s">
        <v>3511</v>
      </c>
      <c r="C16534" t="s">
        <v>3512</v>
      </c>
      <c r="D16534" t="s">
        <v>6824</v>
      </c>
      <c r="E16534" s="16">
        <v>15000000</v>
      </c>
      <c r="F16534" t="s">
        <v>7342</v>
      </c>
    </row>
    <row r="16535" spans="1:6" x14ac:dyDescent="0.3">
      <c r="A16535">
        <v>110923</v>
      </c>
      <c r="B16535" t="s">
        <v>3511</v>
      </c>
      <c r="C16535" t="s">
        <v>3512</v>
      </c>
      <c r="D16535" t="s">
        <v>7439</v>
      </c>
      <c r="E16535" s="16">
        <v>10000000</v>
      </c>
      <c r="F16535" t="s">
        <v>7063</v>
      </c>
    </row>
    <row r="16536" spans="1:6" x14ac:dyDescent="0.3">
      <c r="A16536">
        <v>110923</v>
      </c>
      <c r="B16536" t="s">
        <v>3511</v>
      </c>
      <c r="C16536" t="s">
        <v>3512</v>
      </c>
      <c r="D16536" t="s">
        <v>6826</v>
      </c>
      <c r="E16536" s="16">
        <v>14000000</v>
      </c>
      <c r="F16536" t="s">
        <v>7342</v>
      </c>
    </row>
    <row r="16537" spans="1:6" x14ac:dyDescent="0.3">
      <c r="A16537">
        <v>110923</v>
      </c>
      <c r="B16537" t="s">
        <v>3511</v>
      </c>
      <c r="C16537" t="s">
        <v>3512</v>
      </c>
      <c r="D16537" t="s">
        <v>7192</v>
      </c>
      <c r="E16537" s="16">
        <v>700000</v>
      </c>
      <c r="F16537" t="s">
        <v>7342</v>
      </c>
    </row>
    <row r="16538" spans="1:6" x14ac:dyDescent="0.3">
      <c r="A16538">
        <v>110923</v>
      </c>
      <c r="B16538" t="s">
        <v>3511</v>
      </c>
      <c r="C16538" t="s">
        <v>3512</v>
      </c>
      <c r="D16538" t="s">
        <v>7194</v>
      </c>
      <c r="E16538" s="16">
        <v>10000000</v>
      </c>
      <c r="F16538" t="s">
        <v>7342</v>
      </c>
    </row>
    <row r="16539" spans="1:6" x14ac:dyDescent="0.3">
      <c r="A16539">
        <v>110923</v>
      </c>
      <c r="B16539" t="s">
        <v>3511</v>
      </c>
      <c r="C16539" t="s">
        <v>3512</v>
      </c>
      <c r="D16539" t="s">
        <v>6830</v>
      </c>
      <c r="E16539" s="16">
        <v>12000000</v>
      </c>
      <c r="F16539" t="s">
        <v>7342</v>
      </c>
    </row>
    <row r="16540" spans="1:6" x14ac:dyDescent="0.3">
      <c r="A16540">
        <v>110923</v>
      </c>
      <c r="B16540" t="s">
        <v>3511</v>
      </c>
      <c r="C16540" t="s">
        <v>3512</v>
      </c>
      <c r="D16540" t="s">
        <v>6791</v>
      </c>
      <c r="E16540" s="16">
        <v>4000000</v>
      </c>
      <c r="F16540" t="s">
        <v>7063</v>
      </c>
    </row>
    <row r="16541" spans="1:6" x14ac:dyDescent="0.3">
      <c r="A16541">
        <v>110923</v>
      </c>
      <c r="B16541" t="s">
        <v>3511</v>
      </c>
      <c r="C16541" t="s">
        <v>3512</v>
      </c>
      <c r="D16541" t="s">
        <v>7195</v>
      </c>
      <c r="E16541" s="16">
        <v>2500000</v>
      </c>
      <c r="F16541" t="s">
        <v>7191</v>
      </c>
    </row>
    <row r="16542" spans="1:6" x14ac:dyDescent="0.3">
      <c r="A16542">
        <v>110923</v>
      </c>
      <c r="B16542" t="s">
        <v>3511</v>
      </c>
      <c r="C16542" t="s">
        <v>3512</v>
      </c>
      <c r="D16542" t="s">
        <v>6976</v>
      </c>
      <c r="E16542" s="16">
        <v>10000000</v>
      </c>
      <c r="F16542" t="s">
        <v>7063</v>
      </c>
    </row>
    <row r="16543" spans="1:6" x14ac:dyDescent="0.3">
      <c r="A16543">
        <v>110923</v>
      </c>
      <c r="B16543" t="s">
        <v>3511</v>
      </c>
      <c r="C16543" t="s">
        <v>3512</v>
      </c>
      <c r="D16543" t="s">
        <v>6977</v>
      </c>
      <c r="E16543" s="16">
        <v>8500000</v>
      </c>
      <c r="F16543" t="s">
        <v>7751</v>
      </c>
    </row>
    <row r="16544" spans="1:6" x14ac:dyDescent="0.3">
      <c r="A16544">
        <v>110923</v>
      </c>
      <c r="B16544" t="s">
        <v>3511</v>
      </c>
      <c r="C16544" t="s">
        <v>3512</v>
      </c>
      <c r="D16544" t="s">
        <v>7068</v>
      </c>
      <c r="E16544" s="16">
        <v>5000000</v>
      </c>
      <c r="F16544" t="s">
        <v>7063</v>
      </c>
    </row>
    <row r="16545" spans="1:6" x14ac:dyDescent="0.3">
      <c r="A16545">
        <v>110923</v>
      </c>
      <c r="B16545" t="s">
        <v>3511</v>
      </c>
      <c r="C16545" t="s">
        <v>3512</v>
      </c>
      <c r="D16545" t="s">
        <v>6978</v>
      </c>
      <c r="E16545" s="16">
        <v>4000000</v>
      </c>
      <c r="F16545" t="s">
        <v>7063</v>
      </c>
    </row>
    <row r="16546" spans="1:6" x14ac:dyDescent="0.3">
      <c r="A16546">
        <v>110923</v>
      </c>
      <c r="B16546" t="s">
        <v>3511</v>
      </c>
      <c r="C16546" t="s">
        <v>3512</v>
      </c>
      <c r="D16546" t="s">
        <v>6834</v>
      </c>
      <c r="E16546" s="16">
        <v>17500000</v>
      </c>
      <c r="F16546" t="s">
        <v>7342</v>
      </c>
    </row>
    <row r="16547" spans="1:6" x14ac:dyDescent="0.3">
      <c r="A16547">
        <v>110923</v>
      </c>
      <c r="B16547" t="s">
        <v>3511</v>
      </c>
      <c r="C16547" t="s">
        <v>3512</v>
      </c>
      <c r="D16547" t="s">
        <v>6979</v>
      </c>
      <c r="E16547" s="16">
        <v>2500000</v>
      </c>
      <c r="F16547" t="s">
        <v>7063</v>
      </c>
    </row>
    <row r="16548" spans="1:6" x14ac:dyDescent="0.3">
      <c r="A16548">
        <v>110923</v>
      </c>
      <c r="B16548" t="s">
        <v>3511</v>
      </c>
      <c r="C16548" t="s">
        <v>3512</v>
      </c>
      <c r="D16548" t="s">
        <v>6980</v>
      </c>
      <c r="E16548" s="16">
        <v>3000000</v>
      </c>
      <c r="F16548" t="s">
        <v>7063</v>
      </c>
    </row>
    <row r="16549" spans="1:6" x14ac:dyDescent="0.3">
      <c r="A16549">
        <v>110923</v>
      </c>
      <c r="B16549" t="s">
        <v>3511</v>
      </c>
      <c r="C16549" t="s">
        <v>3512</v>
      </c>
      <c r="D16549" t="s">
        <v>6981</v>
      </c>
      <c r="E16549" s="16">
        <v>6500000</v>
      </c>
      <c r="F16549" t="s">
        <v>7751</v>
      </c>
    </row>
    <row r="16550" spans="1:6" x14ac:dyDescent="0.3">
      <c r="A16550">
        <v>110923</v>
      </c>
      <c r="B16550" t="s">
        <v>3511</v>
      </c>
      <c r="C16550" t="s">
        <v>3512</v>
      </c>
      <c r="D16550" t="s">
        <v>6982</v>
      </c>
      <c r="E16550" s="16">
        <v>500000</v>
      </c>
      <c r="F16550" t="s">
        <v>7342</v>
      </c>
    </row>
    <row r="16551" spans="1:6" x14ac:dyDescent="0.3">
      <c r="A16551">
        <v>110923</v>
      </c>
      <c r="B16551" t="s">
        <v>3511</v>
      </c>
      <c r="C16551" t="s">
        <v>3512</v>
      </c>
      <c r="D16551" t="s">
        <v>6836</v>
      </c>
      <c r="E16551" s="16">
        <v>15000000</v>
      </c>
      <c r="F16551" t="s">
        <v>7063</v>
      </c>
    </row>
    <row r="16552" spans="1:6" x14ac:dyDescent="0.3">
      <c r="A16552">
        <v>110923</v>
      </c>
      <c r="B16552" t="s">
        <v>3511</v>
      </c>
      <c r="C16552" t="s">
        <v>3512</v>
      </c>
      <c r="D16552" t="s">
        <v>6983</v>
      </c>
      <c r="E16552" s="16">
        <v>3000000</v>
      </c>
      <c r="F16552" t="s">
        <v>7063</v>
      </c>
    </row>
    <row r="16553" spans="1:6" x14ac:dyDescent="0.3">
      <c r="A16553">
        <v>110923</v>
      </c>
      <c r="B16553" t="s">
        <v>3511</v>
      </c>
      <c r="C16553" t="s">
        <v>3512</v>
      </c>
      <c r="D16553" t="s">
        <v>6985</v>
      </c>
      <c r="E16553" s="16">
        <v>800000</v>
      </c>
      <c r="F16553" t="s">
        <v>7342</v>
      </c>
    </row>
    <row r="16554" spans="1:6" x14ac:dyDescent="0.3">
      <c r="A16554">
        <v>110923</v>
      </c>
      <c r="B16554" t="s">
        <v>3511</v>
      </c>
      <c r="C16554" t="s">
        <v>3512</v>
      </c>
      <c r="D16554" t="s">
        <v>7220</v>
      </c>
      <c r="E16554" s="16">
        <v>100000</v>
      </c>
      <c r="F16554" t="s">
        <v>7752</v>
      </c>
    </row>
    <row r="16555" spans="1:6" x14ac:dyDescent="0.3">
      <c r="A16555">
        <v>110923</v>
      </c>
      <c r="B16555" t="s">
        <v>3511</v>
      </c>
      <c r="C16555" t="s">
        <v>3512</v>
      </c>
      <c r="D16555" t="s">
        <v>7753</v>
      </c>
      <c r="E16555" s="16">
        <v>200000</v>
      </c>
      <c r="F16555" t="s">
        <v>7752</v>
      </c>
    </row>
    <row r="16556" spans="1:6" x14ac:dyDescent="0.3">
      <c r="A16556">
        <v>110923</v>
      </c>
      <c r="B16556" t="s">
        <v>3511</v>
      </c>
      <c r="C16556" t="s">
        <v>3512</v>
      </c>
      <c r="D16556" t="s">
        <v>6842</v>
      </c>
      <c r="E16556" s="16">
        <v>2000000</v>
      </c>
      <c r="F16556" t="s">
        <v>7063</v>
      </c>
    </row>
    <row r="16557" spans="1:6" x14ac:dyDescent="0.3">
      <c r="A16557">
        <v>110923</v>
      </c>
      <c r="B16557" t="s">
        <v>3511</v>
      </c>
      <c r="C16557" t="s">
        <v>3512</v>
      </c>
      <c r="D16557" t="s">
        <v>6986</v>
      </c>
      <c r="E16557" s="16">
        <v>7500000</v>
      </c>
      <c r="F16557" t="s">
        <v>7342</v>
      </c>
    </row>
    <row r="16558" spans="1:6" x14ac:dyDescent="0.3">
      <c r="A16558">
        <v>110923</v>
      </c>
      <c r="B16558" t="s">
        <v>3511</v>
      </c>
      <c r="C16558" t="s">
        <v>3512</v>
      </c>
      <c r="D16558" t="s">
        <v>7101</v>
      </c>
      <c r="E16558" s="16">
        <v>15000000</v>
      </c>
      <c r="F16558" t="s">
        <v>7342</v>
      </c>
    </row>
    <row r="16559" spans="1:6" x14ac:dyDescent="0.3">
      <c r="A16559">
        <v>110923</v>
      </c>
      <c r="B16559" t="s">
        <v>3511</v>
      </c>
      <c r="C16559" t="s">
        <v>3512</v>
      </c>
      <c r="D16559" t="s">
        <v>7754</v>
      </c>
      <c r="E16559" s="16">
        <v>300000</v>
      </c>
      <c r="F16559" t="s">
        <v>7752</v>
      </c>
    </row>
    <row r="16560" spans="1:6" x14ac:dyDescent="0.3">
      <c r="A16560">
        <v>110923</v>
      </c>
      <c r="B16560" t="s">
        <v>3511</v>
      </c>
      <c r="C16560" t="s">
        <v>3512</v>
      </c>
      <c r="D16560" t="s">
        <v>6988</v>
      </c>
      <c r="E16560" s="16">
        <v>4000000</v>
      </c>
      <c r="F16560" t="s">
        <v>7063</v>
      </c>
    </row>
    <row r="16561" spans="1:6" x14ac:dyDescent="0.3">
      <c r="A16561">
        <v>110923</v>
      </c>
      <c r="B16561" t="s">
        <v>3511</v>
      </c>
      <c r="C16561" t="s">
        <v>3512</v>
      </c>
      <c r="D16561" t="s">
        <v>6848</v>
      </c>
      <c r="E16561" s="16">
        <v>15000000</v>
      </c>
      <c r="F16561" t="s">
        <v>7342</v>
      </c>
    </row>
    <row r="16562" spans="1:6" x14ac:dyDescent="0.3">
      <c r="A16562">
        <v>110923</v>
      </c>
      <c r="B16562" t="s">
        <v>3511</v>
      </c>
      <c r="C16562" t="s">
        <v>3512</v>
      </c>
      <c r="D16562" t="s">
        <v>6989</v>
      </c>
      <c r="E16562" s="16">
        <v>7000000</v>
      </c>
      <c r="F16562" t="s">
        <v>7342</v>
      </c>
    </row>
    <row r="16563" spans="1:6" x14ac:dyDescent="0.3">
      <c r="A16563">
        <v>161011</v>
      </c>
      <c r="B16563" t="s">
        <v>3549</v>
      </c>
      <c r="C16563" t="s">
        <v>3512</v>
      </c>
      <c r="D16563" t="s">
        <v>6690</v>
      </c>
      <c r="E16563" s="16">
        <v>6000000</v>
      </c>
      <c r="F16563" t="s">
        <v>7617</v>
      </c>
    </row>
    <row r="16564" spans="1:6" x14ac:dyDescent="0.3">
      <c r="A16564">
        <v>161011</v>
      </c>
      <c r="B16564" t="s">
        <v>3549</v>
      </c>
      <c r="C16564" t="s">
        <v>3512</v>
      </c>
      <c r="D16564" t="s">
        <v>8169</v>
      </c>
      <c r="E16564" s="16">
        <v>1250000</v>
      </c>
      <c r="F16564" t="s">
        <v>8170</v>
      </c>
    </row>
    <row r="16565" spans="1:6" x14ac:dyDescent="0.3">
      <c r="A16565">
        <v>161011</v>
      </c>
      <c r="B16565" t="s">
        <v>3549</v>
      </c>
      <c r="C16565" t="s">
        <v>3512</v>
      </c>
      <c r="D16565" t="s">
        <v>7467</v>
      </c>
      <c r="E16565" s="16">
        <v>38000000</v>
      </c>
      <c r="F16565" t="s">
        <v>7075</v>
      </c>
    </row>
    <row r="16566" spans="1:6" x14ac:dyDescent="0.3">
      <c r="A16566">
        <v>161011</v>
      </c>
      <c r="B16566" t="s">
        <v>3549</v>
      </c>
      <c r="C16566" t="s">
        <v>3512</v>
      </c>
      <c r="D16566" t="s">
        <v>6738</v>
      </c>
      <c r="E16566" s="16">
        <v>5500000</v>
      </c>
      <c r="F16566" t="s">
        <v>7617</v>
      </c>
    </row>
    <row r="16567" spans="1:6" x14ac:dyDescent="0.3">
      <c r="A16567">
        <v>161011</v>
      </c>
      <c r="B16567" t="s">
        <v>3549</v>
      </c>
      <c r="C16567" t="s">
        <v>3512</v>
      </c>
      <c r="D16567" t="s">
        <v>8171</v>
      </c>
      <c r="E16567" s="16">
        <v>6500000</v>
      </c>
      <c r="F16567" t="s">
        <v>8172</v>
      </c>
    </row>
    <row r="16568" spans="1:6" x14ac:dyDescent="0.3">
      <c r="A16568">
        <v>161011</v>
      </c>
      <c r="B16568" t="s">
        <v>3549</v>
      </c>
      <c r="C16568" t="s">
        <v>3512</v>
      </c>
      <c r="D16568" t="s">
        <v>6740</v>
      </c>
      <c r="E16568" s="16">
        <v>6000000</v>
      </c>
      <c r="F16568" t="s">
        <v>4487</v>
      </c>
    </row>
    <row r="16569" spans="1:6" x14ac:dyDescent="0.3">
      <c r="A16569">
        <v>161011</v>
      </c>
      <c r="B16569" t="s">
        <v>3549</v>
      </c>
      <c r="C16569" t="s">
        <v>3512</v>
      </c>
      <c r="D16569" t="s">
        <v>6741</v>
      </c>
      <c r="E16569" s="16">
        <v>22000000</v>
      </c>
      <c r="F16569" t="s">
        <v>7075</v>
      </c>
    </row>
    <row r="16570" spans="1:6" x14ac:dyDescent="0.3">
      <c r="A16570">
        <v>161011</v>
      </c>
      <c r="B16570" t="s">
        <v>3549</v>
      </c>
      <c r="C16570" t="s">
        <v>3512</v>
      </c>
      <c r="D16570" t="s">
        <v>6969</v>
      </c>
      <c r="E16570" s="16">
        <v>6500000</v>
      </c>
      <c r="F16570" t="s">
        <v>7063</v>
      </c>
    </row>
    <row r="16571" spans="1:6" x14ac:dyDescent="0.3">
      <c r="A16571">
        <v>161011</v>
      </c>
      <c r="B16571" t="s">
        <v>3549</v>
      </c>
      <c r="C16571" t="s">
        <v>3512</v>
      </c>
      <c r="D16571" t="s">
        <v>7170</v>
      </c>
      <c r="E16571" s="16">
        <v>15000000</v>
      </c>
      <c r="F16571" t="s">
        <v>7075</v>
      </c>
    </row>
    <row r="16572" spans="1:6" x14ac:dyDescent="0.3">
      <c r="A16572">
        <v>161011</v>
      </c>
      <c r="B16572" t="s">
        <v>3549</v>
      </c>
      <c r="C16572" t="s">
        <v>3512</v>
      </c>
      <c r="D16572" t="s">
        <v>6746</v>
      </c>
      <c r="E16572" s="16">
        <v>10000000</v>
      </c>
      <c r="F16572" t="s">
        <v>4487</v>
      </c>
    </row>
    <row r="16573" spans="1:6" x14ac:dyDescent="0.3">
      <c r="A16573">
        <v>161011</v>
      </c>
      <c r="B16573" t="s">
        <v>3549</v>
      </c>
      <c r="C16573" t="s">
        <v>3512</v>
      </c>
      <c r="D16573" t="s">
        <v>7113</v>
      </c>
      <c r="E16573" s="16">
        <v>20000000</v>
      </c>
      <c r="F16573" t="s">
        <v>7075</v>
      </c>
    </row>
    <row r="16574" spans="1:6" x14ac:dyDescent="0.3">
      <c r="A16574">
        <v>161011</v>
      </c>
      <c r="B16574" t="s">
        <v>3549</v>
      </c>
      <c r="C16574" t="s">
        <v>3512</v>
      </c>
      <c r="D16574" t="s">
        <v>7923</v>
      </c>
      <c r="E16574" s="16">
        <v>3500000</v>
      </c>
      <c r="F16574" t="s">
        <v>7063</v>
      </c>
    </row>
    <row r="16575" spans="1:6" x14ac:dyDescent="0.3">
      <c r="A16575">
        <v>161011</v>
      </c>
      <c r="B16575" t="s">
        <v>3549</v>
      </c>
      <c r="C16575" t="s">
        <v>3512</v>
      </c>
      <c r="D16575" t="s">
        <v>6700</v>
      </c>
      <c r="E16575" s="16">
        <v>32000000</v>
      </c>
      <c r="F16575" t="s">
        <v>7075</v>
      </c>
    </row>
    <row r="16576" spans="1:6" x14ac:dyDescent="0.3">
      <c r="A16576">
        <v>161011</v>
      </c>
      <c r="B16576" t="s">
        <v>3549</v>
      </c>
      <c r="C16576" t="s">
        <v>3512</v>
      </c>
      <c r="D16576" t="s">
        <v>7174</v>
      </c>
      <c r="E16576" s="16">
        <v>35000000</v>
      </c>
      <c r="F16576" t="s">
        <v>7075</v>
      </c>
    </row>
    <row r="16577" spans="1:6" x14ac:dyDescent="0.3">
      <c r="A16577">
        <v>161011</v>
      </c>
      <c r="B16577" t="s">
        <v>3549</v>
      </c>
      <c r="C16577" t="s">
        <v>3512</v>
      </c>
      <c r="D16577" t="s">
        <v>6748</v>
      </c>
      <c r="E16577" s="16">
        <v>24000000</v>
      </c>
      <c r="F16577" t="s">
        <v>7075</v>
      </c>
    </row>
    <row r="16578" spans="1:6" x14ac:dyDescent="0.3">
      <c r="A16578">
        <v>161011</v>
      </c>
      <c r="B16578" t="s">
        <v>3549</v>
      </c>
      <c r="C16578" t="s">
        <v>3512</v>
      </c>
      <c r="D16578" t="s">
        <v>7347</v>
      </c>
      <c r="E16578" s="16">
        <v>750000</v>
      </c>
      <c r="F16578" t="s">
        <v>8170</v>
      </c>
    </row>
    <row r="16579" spans="1:6" x14ac:dyDescent="0.3">
      <c r="A16579">
        <v>161011</v>
      </c>
      <c r="B16579" t="s">
        <v>3549</v>
      </c>
      <c r="C16579" t="s">
        <v>3512</v>
      </c>
      <c r="D16579" t="s">
        <v>6751</v>
      </c>
      <c r="E16579" s="16">
        <v>32000000</v>
      </c>
      <c r="F16579" t="s">
        <v>7075</v>
      </c>
    </row>
    <row r="16580" spans="1:6" x14ac:dyDescent="0.3">
      <c r="A16580">
        <v>161011</v>
      </c>
      <c r="B16580" t="s">
        <v>3549</v>
      </c>
      <c r="C16580" t="s">
        <v>3512</v>
      </c>
      <c r="D16580" t="s">
        <v>6789</v>
      </c>
      <c r="E16580" s="16">
        <v>2500000</v>
      </c>
      <c r="F16580" t="s">
        <v>7909</v>
      </c>
    </row>
    <row r="16581" spans="1:6" x14ac:dyDescent="0.3">
      <c r="A16581">
        <v>161011</v>
      </c>
      <c r="B16581" t="s">
        <v>3549</v>
      </c>
      <c r="C16581" t="s">
        <v>3512</v>
      </c>
      <c r="D16581" t="s">
        <v>7123</v>
      </c>
      <c r="E16581" s="16">
        <v>40000000</v>
      </c>
      <c r="F16581" t="s">
        <v>7075</v>
      </c>
    </row>
    <row r="16582" spans="1:6" x14ac:dyDescent="0.3">
      <c r="A16582">
        <v>161011</v>
      </c>
      <c r="B16582" t="s">
        <v>3549</v>
      </c>
      <c r="C16582" t="s">
        <v>3512</v>
      </c>
      <c r="D16582" t="s">
        <v>6790</v>
      </c>
      <c r="E16582" s="16">
        <v>6000000</v>
      </c>
      <c r="F16582" t="s">
        <v>7617</v>
      </c>
    </row>
    <row r="16583" spans="1:6" x14ac:dyDescent="0.3">
      <c r="A16583">
        <v>161011</v>
      </c>
      <c r="B16583" t="s">
        <v>3549</v>
      </c>
      <c r="C16583" t="s">
        <v>3512</v>
      </c>
      <c r="D16583" t="s">
        <v>8116</v>
      </c>
      <c r="E16583" s="16">
        <v>15000000</v>
      </c>
      <c r="F16583" t="s">
        <v>7063</v>
      </c>
    </row>
    <row r="16584" spans="1:6" x14ac:dyDescent="0.3">
      <c r="A16584">
        <v>161011</v>
      </c>
      <c r="B16584" t="s">
        <v>3549</v>
      </c>
      <c r="C16584" t="s">
        <v>3512</v>
      </c>
      <c r="D16584" t="s">
        <v>6791</v>
      </c>
      <c r="E16584" s="16">
        <v>24000000</v>
      </c>
      <c r="F16584" t="s">
        <v>7063</v>
      </c>
    </row>
    <row r="16585" spans="1:6" x14ac:dyDescent="0.3">
      <c r="A16585">
        <v>161011</v>
      </c>
      <c r="B16585" t="s">
        <v>3549</v>
      </c>
      <c r="C16585" t="s">
        <v>3512</v>
      </c>
      <c r="D16585" t="s">
        <v>7376</v>
      </c>
      <c r="E16585" s="16">
        <v>9000000</v>
      </c>
      <c r="F16585" t="s">
        <v>7063</v>
      </c>
    </row>
    <row r="16586" spans="1:6" x14ac:dyDescent="0.3">
      <c r="A16586">
        <v>161011</v>
      </c>
      <c r="B16586" t="s">
        <v>3549</v>
      </c>
      <c r="C16586" t="s">
        <v>3512</v>
      </c>
      <c r="D16586" t="s">
        <v>6832</v>
      </c>
      <c r="E16586" s="16">
        <v>1000000</v>
      </c>
      <c r="F16586" t="s">
        <v>7909</v>
      </c>
    </row>
    <row r="16587" spans="1:6" x14ac:dyDescent="0.3">
      <c r="A16587">
        <v>161011</v>
      </c>
      <c r="B16587" t="s">
        <v>3549</v>
      </c>
      <c r="C16587" t="s">
        <v>3512</v>
      </c>
      <c r="D16587" t="s">
        <v>6864</v>
      </c>
      <c r="E16587" s="16">
        <v>1000000</v>
      </c>
      <c r="F16587" t="s">
        <v>7909</v>
      </c>
    </row>
    <row r="16588" spans="1:6" x14ac:dyDescent="0.3">
      <c r="A16588">
        <v>161011</v>
      </c>
      <c r="B16588" t="s">
        <v>3549</v>
      </c>
      <c r="C16588" t="s">
        <v>3512</v>
      </c>
      <c r="D16588" t="s">
        <v>7217</v>
      </c>
      <c r="E16588" s="16">
        <v>10000000</v>
      </c>
      <c r="F16588" t="s">
        <v>7617</v>
      </c>
    </row>
    <row r="16589" spans="1:6" x14ac:dyDescent="0.3">
      <c r="A16589">
        <v>161011</v>
      </c>
      <c r="B16589" t="s">
        <v>3549</v>
      </c>
      <c r="C16589" t="s">
        <v>3512</v>
      </c>
      <c r="D16589" t="s">
        <v>6755</v>
      </c>
      <c r="E16589" s="16">
        <v>8000000</v>
      </c>
      <c r="F16589" t="s">
        <v>7617</v>
      </c>
    </row>
    <row r="16590" spans="1:6" x14ac:dyDescent="0.3">
      <c r="A16590">
        <v>161011</v>
      </c>
      <c r="B16590" t="s">
        <v>3549</v>
      </c>
      <c r="C16590" t="s">
        <v>3512</v>
      </c>
      <c r="D16590" t="s">
        <v>6978</v>
      </c>
      <c r="E16590" s="16">
        <v>22000000</v>
      </c>
      <c r="F16590" t="s">
        <v>7063</v>
      </c>
    </row>
    <row r="16591" spans="1:6" x14ac:dyDescent="0.3">
      <c r="A16591">
        <v>161011</v>
      </c>
      <c r="B16591" t="s">
        <v>3549</v>
      </c>
      <c r="C16591" t="s">
        <v>3512</v>
      </c>
      <c r="D16591" t="s">
        <v>6870</v>
      </c>
      <c r="E16591" s="16">
        <v>8000000</v>
      </c>
      <c r="F16591" t="s">
        <v>7617</v>
      </c>
    </row>
    <row r="16592" spans="1:6" x14ac:dyDescent="0.3">
      <c r="A16592">
        <v>161011</v>
      </c>
      <c r="B16592" t="s">
        <v>3549</v>
      </c>
      <c r="C16592" t="s">
        <v>3512</v>
      </c>
      <c r="D16592" t="s">
        <v>6756</v>
      </c>
      <c r="E16592" s="16">
        <v>38000000</v>
      </c>
      <c r="F16592" t="s">
        <v>7075</v>
      </c>
    </row>
    <row r="16593" spans="1:6" x14ac:dyDescent="0.3">
      <c r="A16593">
        <v>161011</v>
      </c>
      <c r="B16593" t="s">
        <v>3549</v>
      </c>
      <c r="C16593" t="s">
        <v>3512</v>
      </c>
      <c r="D16593" t="s">
        <v>7993</v>
      </c>
      <c r="E16593" s="16">
        <v>5000000</v>
      </c>
      <c r="F16593" t="s">
        <v>7063</v>
      </c>
    </row>
    <row r="16594" spans="1:6" x14ac:dyDescent="0.3">
      <c r="A16594">
        <v>161011</v>
      </c>
      <c r="B16594" t="s">
        <v>3549</v>
      </c>
      <c r="C16594" t="s">
        <v>3512</v>
      </c>
      <c r="D16594" t="s">
        <v>6757</v>
      </c>
      <c r="E16594" s="16">
        <v>10000000</v>
      </c>
      <c r="F16594" t="s">
        <v>7075</v>
      </c>
    </row>
    <row r="16595" spans="1:6" x14ac:dyDescent="0.3">
      <c r="A16595">
        <v>161011</v>
      </c>
      <c r="B16595" t="s">
        <v>3549</v>
      </c>
      <c r="C16595" t="s">
        <v>3512</v>
      </c>
      <c r="D16595" t="s">
        <v>6758</v>
      </c>
      <c r="E16595" s="16">
        <v>8000000</v>
      </c>
      <c r="F16595" t="s">
        <v>4487</v>
      </c>
    </row>
    <row r="16596" spans="1:6" x14ac:dyDescent="0.3">
      <c r="A16596">
        <v>161011</v>
      </c>
      <c r="B16596" t="s">
        <v>3549</v>
      </c>
      <c r="C16596" t="s">
        <v>3512</v>
      </c>
      <c r="D16596" t="s">
        <v>7994</v>
      </c>
      <c r="E16596" s="16">
        <v>5500000</v>
      </c>
      <c r="F16596" t="s">
        <v>8172</v>
      </c>
    </row>
    <row r="16597" spans="1:6" x14ac:dyDescent="0.3">
      <c r="A16597">
        <v>161011</v>
      </c>
      <c r="B16597" t="s">
        <v>3549</v>
      </c>
      <c r="C16597" t="s">
        <v>3512</v>
      </c>
      <c r="D16597" t="s">
        <v>6983</v>
      </c>
      <c r="E16597" s="16">
        <v>12000000</v>
      </c>
      <c r="F16597" t="s">
        <v>7063</v>
      </c>
    </row>
    <row r="16598" spans="1:6" x14ac:dyDescent="0.3">
      <c r="A16598">
        <v>161011</v>
      </c>
      <c r="B16598" t="s">
        <v>3549</v>
      </c>
      <c r="C16598" t="s">
        <v>3512</v>
      </c>
      <c r="D16598" t="s">
        <v>6763</v>
      </c>
      <c r="E16598" s="16">
        <v>10000000</v>
      </c>
      <c r="F16598" t="s">
        <v>7617</v>
      </c>
    </row>
    <row r="16599" spans="1:6" x14ac:dyDescent="0.3">
      <c r="A16599">
        <v>161011</v>
      </c>
      <c r="B16599" t="s">
        <v>3549</v>
      </c>
      <c r="C16599" t="s">
        <v>3512</v>
      </c>
      <c r="D16599" t="s">
        <v>6765</v>
      </c>
      <c r="E16599" s="16">
        <v>20000000</v>
      </c>
      <c r="F16599" t="s">
        <v>7075</v>
      </c>
    </row>
    <row r="16600" spans="1:6" x14ac:dyDescent="0.3">
      <c r="A16600">
        <v>161011</v>
      </c>
      <c r="B16600" t="s">
        <v>3549</v>
      </c>
      <c r="C16600" t="s">
        <v>3512</v>
      </c>
      <c r="D16600" t="s">
        <v>7611</v>
      </c>
      <c r="E16600" s="16">
        <v>6000000</v>
      </c>
      <c r="F16600" t="s">
        <v>8172</v>
      </c>
    </row>
    <row r="16601" spans="1:6" x14ac:dyDescent="0.3">
      <c r="A16601">
        <v>161011</v>
      </c>
      <c r="B16601" t="s">
        <v>3549</v>
      </c>
      <c r="C16601" t="s">
        <v>3512</v>
      </c>
      <c r="D16601" t="s">
        <v>6842</v>
      </c>
      <c r="E16601" s="16">
        <v>3500000</v>
      </c>
      <c r="F16601" t="s">
        <v>7063</v>
      </c>
    </row>
    <row r="16602" spans="1:6" x14ac:dyDescent="0.3">
      <c r="A16602">
        <v>161011</v>
      </c>
      <c r="B16602" t="s">
        <v>3549</v>
      </c>
      <c r="C16602" t="s">
        <v>3512</v>
      </c>
      <c r="D16602" t="s">
        <v>8173</v>
      </c>
      <c r="E16602" s="16">
        <v>200000</v>
      </c>
      <c r="F16602" t="s">
        <v>8170</v>
      </c>
    </row>
    <row r="16603" spans="1:6" x14ac:dyDescent="0.3">
      <c r="A16603">
        <v>161011</v>
      </c>
      <c r="B16603" t="s">
        <v>3549</v>
      </c>
      <c r="C16603" t="s">
        <v>3512</v>
      </c>
      <c r="D16603" t="s">
        <v>6770</v>
      </c>
      <c r="E16603" s="16">
        <v>8000000</v>
      </c>
      <c r="F16603" t="s">
        <v>4487</v>
      </c>
    </row>
    <row r="16604" spans="1:6" x14ac:dyDescent="0.3">
      <c r="A16604">
        <v>161011</v>
      </c>
      <c r="B16604" t="s">
        <v>3549</v>
      </c>
      <c r="C16604" t="s">
        <v>3512</v>
      </c>
      <c r="D16604" t="s">
        <v>8174</v>
      </c>
      <c r="E16604" s="16">
        <v>600000</v>
      </c>
      <c r="F16604" t="s">
        <v>8170</v>
      </c>
    </row>
    <row r="16605" spans="1:6" x14ac:dyDescent="0.3">
      <c r="A16605">
        <v>162959</v>
      </c>
      <c r="B16605" t="s">
        <v>3518</v>
      </c>
      <c r="C16605" t="s">
        <v>3512</v>
      </c>
      <c r="D16605" t="s">
        <v>6690</v>
      </c>
      <c r="E16605" s="16">
        <v>10000000</v>
      </c>
      <c r="F16605" t="s">
        <v>7063</v>
      </c>
    </row>
    <row r="16606" spans="1:6" x14ac:dyDescent="0.3">
      <c r="A16606">
        <v>162959</v>
      </c>
      <c r="B16606" t="s">
        <v>3518</v>
      </c>
      <c r="C16606" t="s">
        <v>3512</v>
      </c>
      <c r="D16606" t="s">
        <v>8182</v>
      </c>
      <c r="E16606" s="16">
        <v>100000</v>
      </c>
      <c r="F16606" t="s">
        <v>8183</v>
      </c>
    </row>
    <row r="16607" spans="1:6" x14ac:dyDescent="0.3">
      <c r="A16607">
        <v>162959</v>
      </c>
      <c r="B16607" t="s">
        <v>3518</v>
      </c>
      <c r="C16607" t="s">
        <v>3512</v>
      </c>
      <c r="D16607" t="s">
        <v>6806</v>
      </c>
      <c r="E16607" s="16">
        <v>17000000</v>
      </c>
      <c r="F16607" t="s">
        <v>7063</v>
      </c>
    </row>
    <row r="16608" spans="1:6" x14ac:dyDescent="0.3">
      <c r="A16608">
        <v>162959</v>
      </c>
      <c r="B16608" t="s">
        <v>3518</v>
      </c>
      <c r="C16608" t="s">
        <v>3512</v>
      </c>
      <c r="D16608" t="s">
        <v>8184</v>
      </c>
      <c r="E16608" s="16">
        <v>200000</v>
      </c>
      <c r="F16608" t="s">
        <v>8183</v>
      </c>
    </row>
    <row r="16609" spans="1:6" x14ac:dyDescent="0.3">
      <c r="A16609">
        <v>162959</v>
      </c>
      <c r="B16609" t="s">
        <v>3518</v>
      </c>
      <c r="C16609" t="s">
        <v>3512</v>
      </c>
      <c r="D16609" t="s">
        <v>7343</v>
      </c>
      <c r="E16609" s="16">
        <v>15000000</v>
      </c>
      <c r="F16609" t="s">
        <v>7063</v>
      </c>
    </row>
    <row r="16610" spans="1:6" x14ac:dyDescent="0.3">
      <c r="A16610">
        <v>162959</v>
      </c>
      <c r="B16610" t="s">
        <v>3518</v>
      </c>
      <c r="C16610" t="s">
        <v>3512</v>
      </c>
      <c r="D16610" t="s">
        <v>6966</v>
      </c>
      <c r="E16610" s="16">
        <v>5000000</v>
      </c>
      <c r="F16610" t="s">
        <v>7344</v>
      </c>
    </row>
    <row r="16611" spans="1:6" x14ac:dyDescent="0.3">
      <c r="A16611">
        <v>162959</v>
      </c>
      <c r="B16611" t="s">
        <v>3518</v>
      </c>
      <c r="C16611" t="s">
        <v>3512</v>
      </c>
      <c r="D16611" t="s">
        <v>6811</v>
      </c>
      <c r="E16611" s="16">
        <v>10000000</v>
      </c>
      <c r="F16611" t="s">
        <v>7063</v>
      </c>
    </row>
    <row r="16612" spans="1:6" x14ac:dyDescent="0.3">
      <c r="A16612">
        <v>162959</v>
      </c>
      <c r="B16612" t="s">
        <v>3518</v>
      </c>
      <c r="C16612" t="s">
        <v>3512</v>
      </c>
      <c r="D16612" t="s">
        <v>6969</v>
      </c>
      <c r="E16612" s="16">
        <v>4000000</v>
      </c>
      <c r="F16612" t="s">
        <v>7063</v>
      </c>
    </row>
    <row r="16613" spans="1:6" x14ac:dyDescent="0.3">
      <c r="A16613">
        <v>162959</v>
      </c>
      <c r="B16613" t="s">
        <v>3518</v>
      </c>
      <c r="C16613" t="s">
        <v>3512</v>
      </c>
      <c r="D16613" t="s">
        <v>8185</v>
      </c>
      <c r="E16613" s="16">
        <v>200000</v>
      </c>
      <c r="F16613" t="s">
        <v>7825</v>
      </c>
    </row>
    <row r="16614" spans="1:6" x14ac:dyDescent="0.3">
      <c r="A16614">
        <v>162959</v>
      </c>
      <c r="B16614" t="s">
        <v>3518</v>
      </c>
      <c r="C16614" t="s">
        <v>3512</v>
      </c>
      <c r="D16614" t="s">
        <v>6817</v>
      </c>
      <c r="E16614" s="16">
        <v>22000000</v>
      </c>
      <c r="F16614" t="s">
        <v>7063</v>
      </c>
    </row>
    <row r="16615" spans="1:6" x14ac:dyDescent="0.3">
      <c r="A16615">
        <v>162959</v>
      </c>
      <c r="B16615" t="s">
        <v>3518</v>
      </c>
      <c r="C16615" t="s">
        <v>3512</v>
      </c>
      <c r="D16615" t="s">
        <v>6819</v>
      </c>
      <c r="E16615" s="16">
        <v>7500000</v>
      </c>
      <c r="F16615" t="s">
        <v>7533</v>
      </c>
    </row>
    <row r="16616" spans="1:6" x14ac:dyDescent="0.3">
      <c r="A16616">
        <v>162959</v>
      </c>
      <c r="B16616" t="s">
        <v>3518</v>
      </c>
      <c r="C16616" t="s">
        <v>3512</v>
      </c>
      <c r="D16616" t="s">
        <v>7564</v>
      </c>
      <c r="E16616" s="16">
        <v>10000000</v>
      </c>
      <c r="F16616" t="s">
        <v>7459</v>
      </c>
    </row>
    <row r="16617" spans="1:6" x14ac:dyDescent="0.3">
      <c r="A16617">
        <v>162959</v>
      </c>
      <c r="B16617" t="s">
        <v>3518</v>
      </c>
      <c r="C16617" t="s">
        <v>3512</v>
      </c>
      <c r="D16617" t="s">
        <v>6821</v>
      </c>
      <c r="E16617" s="16">
        <v>22000000</v>
      </c>
      <c r="F16617" t="s">
        <v>7063</v>
      </c>
    </row>
    <row r="16618" spans="1:6" x14ac:dyDescent="0.3">
      <c r="A16618">
        <v>162959</v>
      </c>
      <c r="B16618" t="s">
        <v>3518</v>
      </c>
      <c r="C16618" t="s">
        <v>3512</v>
      </c>
      <c r="D16618" t="s">
        <v>6971</v>
      </c>
      <c r="E16618" s="16">
        <v>3500000</v>
      </c>
      <c r="F16618" t="s">
        <v>7063</v>
      </c>
    </row>
    <row r="16619" spans="1:6" x14ac:dyDescent="0.3">
      <c r="A16619">
        <v>162959</v>
      </c>
      <c r="B16619" t="s">
        <v>3518</v>
      </c>
      <c r="C16619" t="s">
        <v>3512</v>
      </c>
      <c r="D16619" t="s">
        <v>7923</v>
      </c>
      <c r="E16619" s="16">
        <v>2000000</v>
      </c>
      <c r="F16619" t="s">
        <v>7063</v>
      </c>
    </row>
    <row r="16620" spans="1:6" x14ac:dyDescent="0.3">
      <c r="A16620">
        <v>162959</v>
      </c>
      <c r="B16620" t="s">
        <v>3518</v>
      </c>
      <c r="C16620" t="s">
        <v>3512</v>
      </c>
      <c r="D16620" t="s">
        <v>6700</v>
      </c>
      <c r="E16620" s="16">
        <v>12000000</v>
      </c>
      <c r="F16620" t="s">
        <v>7063</v>
      </c>
    </row>
    <row r="16621" spans="1:6" x14ac:dyDescent="0.3">
      <c r="A16621">
        <v>162959</v>
      </c>
      <c r="B16621" t="s">
        <v>3518</v>
      </c>
      <c r="C16621" t="s">
        <v>3512</v>
      </c>
      <c r="D16621" t="s">
        <v>6824</v>
      </c>
      <c r="E16621" s="16">
        <v>17000000</v>
      </c>
      <c r="F16621" t="s">
        <v>7063</v>
      </c>
    </row>
    <row r="16622" spans="1:6" x14ac:dyDescent="0.3">
      <c r="A16622">
        <v>162959</v>
      </c>
      <c r="B16622" t="s">
        <v>3518</v>
      </c>
      <c r="C16622" t="s">
        <v>3512</v>
      </c>
      <c r="D16622" t="s">
        <v>6826</v>
      </c>
      <c r="E16622" s="16">
        <v>5000000</v>
      </c>
      <c r="F16622" t="s">
        <v>7533</v>
      </c>
    </row>
    <row r="16623" spans="1:6" x14ac:dyDescent="0.3">
      <c r="A16623">
        <v>162959</v>
      </c>
      <c r="B16623" t="s">
        <v>3518</v>
      </c>
      <c r="C16623" t="s">
        <v>3512</v>
      </c>
      <c r="D16623" t="s">
        <v>6791</v>
      </c>
      <c r="E16623" s="16">
        <v>2500000</v>
      </c>
      <c r="F16623" t="s">
        <v>7063</v>
      </c>
    </row>
    <row r="16624" spans="1:6" x14ac:dyDescent="0.3">
      <c r="A16624">
        <v>162959</v>
      </c>
      <c r="B16624" t="s">
        <v>3518</v>
      </c>
      <c r="C16624" t="s">
        <v>3512</v>
      </c>
      <c r="D16624" t="s">
        <v>6976</v>
      </c>
      <c r="E16624" s="16">
        <v>19000000</v>
      </c>
      <c r="F16624" t="s">
        <v>7063</v>
      </c>
    </row>
    <row r="16625" spans="1:6" x14ac:dyDescent="0.3">
      <c r="A16625">
        <v>162959</v>
      </c>
      <c r="B16625" t="s">
        <v>3518</v>
      </c>
      <c r="C16625" t="s">
        <v>3512</v>
      </c>
      <c r="D16625" t="s">
        <v>6978</v>
      </c>
      <c r="E16625" s="16">
        <v>2000000</v>
      </c>
      <c r="F16625" t="s">
        <v>7063</v>
      </c>
    </row>
    <row r="16626" spans="1:6" x14ac:dyDescent="0.3">
      <c r="A16626">
        <v>162959</v>
      </c>
      <c r="B16626" t="s">
        <v>3518</v>
      </c>
      <c r="C16626" t="s">
        <v>3512</v>
      </c>
      <c r="D16626" t="s">
        <v>7378</v>
      </c>
      <c r="E16626" s="16">
        <v>3000000</v>
      </c>
      <c r="F16626" t="s">
        <v>7533</v>
      </c>
    </row>
    <row r="16627" spans="1:6" x14ac:dyDescent="0.3">
      <c r="A16627">
        <v>162959</v>
      </c>
      <c r="B16627" t="s">
        <v>3518</v>
      </c>
      <c r="C16627" t="s">
        <v>3512</v>
      </c>
      <c r="D16627" t="s">
        <v>6834</v>
      </c>
      <c r="E16627" s="16">
        <v>13000000</v>
      </c>
      <c r="F16627" t="s">
        <v>7063</v>
      </c>
    </row>
    <row r="16628" spans="1:6" x14ac:dyDescent="0.3">
      <c r="A16628">
        <v>162959</v>
      </c>
      <c r="B16628" t="s">
        <v>3518</v>
      </c>
      <c r="C16628" t="s">
        <v>3512</v>
      </c>
      <c r="D16628" t="s">
        <v>6867</v>
      </c>
      <c r="E16628" s="16">
        <v>12000000</v>
      </c>
      <c r="F16628" t="s">
        <v>7459</v>
      </c>
    </row>
    <row r="16629" spans="1:6" x14ac:dyDescent="0.3">
      <c r="A16629">
        <v>162959</v>
      </c>
      <c r="B16629" t="s">
        <v>3518</v>
      </c>
      <c r="C16629" t="s">
        <v>3512</v>
      </c>
      <c r="D16629" t="s">
        <v>8186</v>
      </c>
      <c r="E16629" s="16">
        <v>3500000</v>
      </c>
      <c r="F16629" t="s">
        <v>6775</v>
      </c>
    </row>
    <row r="16630" spans="1:6" x14ac:dyDescent="0.3">
      <c r="A16630">
        <v>162959</v>
      </c>
      <c r="B16630" t="s">
        <v>3518</v>
      </c>
      <c r="C16630" t="s">
        <v>3512</v>
      </c>
      <c r="D16630" t="s">
        <v>6836</v>
      </c>
      <c r="E16630" s="16">
        <v>22000000</v>
      </c>
      <c r="F16630" t="s">
        <v>7063</v>
      </c>
    </row>
    <row r="16631" spans="1:6" x14ac:dyDescent="0.3">
      <c r="A16631">
        <v>162959</v>
      </c>
      <c r="B16631" t="s">
        <v>3518</v>
      </c>
      <c r="C16631" t="s">
        <v>3512</v>
      </c>
      <c r="D16631" t="s">
        <v>6983</v>
      </c>
      <c r="E16631" s="16">
        <v>4000000</v>
      </c>
      <c r="F16631" t="s">
        <v>7063</v>
      </c>
    </row>
    <row r="16632" spans="1:6" x14ac:dyDescent="0.3">
      <c r="A16632">
        <v>162959</v>
      </c>
      <c r="B16632" t="s">
        <v>3518</v>
      </c>
      <c r="C16632" t="s">
        <v>3512</v>
      </c>
      <c r="D16632" t="s">
        <v>6842</v>
      </c>
      <c r="E16632" s="16">
        <v>2000000</v>
      </c>
      <c r="F16632" t="s">
        <v>7063</v>
      </c>
    </row>
    <row r="16633" spans="1:6" x14ac:dyDescent="0.3">
      <c r="A16633">
        <v>162959</v>
      </c>
      <c r="B16633" t="s">
        <v>3518</v>
      </c>
      <c r="C16633" t="s">
        <v>3512</v>
      </c>
      <c r="D16633" t="s">
        <v>6986</v>
      </c>
      <c r="E16633" s="16">
        <v>12000000</v>
      </c>
      <c r="F16633" t="s">
        <v>7063</v>
      </c>
    </row>
    <row r="16634" spans="1:6" x14ac:dyDescent="0.3">
      <c r="A16634">
        <v>162959</v>
      </c>
      <c r="B16634" t="s">
        <v>3518</v>
      </c>
      <c r="C16634" t="s">
        <v>3512</v>
      </c>
      <c r="D16634" t="s">
        <v>8187</v>
      </c>
      <c r="E16634" s="16">
        <v>3000000</v>
      </c>
      <c r="F16634" t="s">
        <v>6775</v>
      </c>
    </row>
    <row r="16635" spans="1:6" x14ac:dyDescent="0.3">
      <c r="A16635">
        <v>162959</v>
      </c>
      <c r="B16635" t="s">
        <v>3518</v>
      </c>
      <c r="C16635" t="s">
        <v>3512</v>
      </c>
      <c r="D16635" t="s">
        <v>6988</v>
      </c>
      <c r="E16635" s="16">
        <v>3500000</v>
      </c>
      <c r="F16635" t="s">
        <v>7063</v>
      </c>
    </row>
    <row r="16636" spans="1:6" x14ac:dyDescent="0.3">
      <c r="A16636">
        <v>162959</v>
      </c>
      <c r="B16636" t="s">
        <v>3518</v>
      </c>
      <c r="C16636" t="s">
        <v>3512</v>
      </c>
      <c r="D16636" t="s">
        <v>7358</v>
      </c>
      <c r="E16636" s="16">
        <v>1500000</v>
      </c>
      <c r="F16636" t="s">
        <v>7533</v>
      </c>
    </row>
    <row r="16637" spans="1:6" x14ac:dyDescent="0.3">
      <c r="A16637">
        <v>162959</v>
      </c>
      <c r="B16637" t="s">
        <v>3518</v>
      </c>
      <c r="C16637" t="s">
        <v>3512</v>
      </c>
      <c r="D16637" t="s">
        <v>6848</v>
      </c>
      <c r="E16637" s="16">
        <v>20000000</v>
      </c>
      <c r="F16637" t="s">
        <v>7063</v>
      </c>
    </row>
    <row r="16638" spans="1:6" x14ac:dyDescent="0.3">
      <c r="A16638">
        <v>265088</v>
      </c>
      <c r="B16638" t="s">
        <v>3539</v>
      </c>
      <c r="C16638" t="s">
        <v>3512</v>
      </c>
      <c r="D16638" t="s">
        <v>6806</v>
      </c>
      <c r="E16638" s="16">
        <v>5000000</v>
      </c>
      <c r="F16638" t="s">
        <v>7187</v>
      </c>
    </row>
    <row r="16639" spans="1:6" x14ac:dyDescent="0.3">
      <c r="A16639">
        <v>265088</v>
      </c>
      <c r="B16639" t="s">
        <v>3539</v>
      </c>
      <c r="C16639" t="s">
        <v>3512</v>
      </c>
      <c r="D16639" t="s">
        <v>8459</v>
      </c>
      <c r="E16639" s="16">
        <v>150000</v>
      </c>
      <c r="F16639" t="s">
        <v>8197</v>
      </c>
    </row>
    <row r="16640" spans="1:6" x14ac:dyDescent="0.3">
      <c r="A16640">
        <v>265088</v>
      </c>
      <c r="B16640" t="s">
        <v>3539</v>
      </c>
      <c r="C16640" t="s">
        <v>3512</v>
      </c>
      <c r="D16640" t="s">
        <v>7343</v>
      </c>
      <c r="E16640" s="16">
        <v>17000000</v>
      </c>
      <c r="F16640" t="s">
        <v>7346</v>
      </c>
    </row>
    <row r="16641" spans="1:6" x14ac:dyDescent="0.3">
      <c r="A16641">
        <v>265088</v>
      </c>
      <c r="B16641" t="s">
        <v>3539</v>
      </c>
      <c r="C16641" t="s">
        <v>3512</v>
      </c>
      <c r="D16641" t="s">
        <v>6969</v>
      </c>
      <c r="E16641" s="16">
        <v>28000000</v>
      </c>
      <c r="F16641" t="s">
        <v>7063</v>
      </c>
    </row>
    <row r="16642" spans="1:6" x14ac:dyDescent="0.3">
      <c r="A16642">
        <v>265088</v>
      </c>
      <c r="B16642" t="s">
        <v>3539</v>
      </c>
      <c r="C16642" t="s">
        <v>3512</v>
      </c>
      <c r="D16642" t="s">
        <v>6817</v>
      </c>
      <c r="E16642" s="16">
        <v>12000000</v>
      </c>
      <c r="F16642" t="s">
        <v>7346</v>
      </c>
    </row>
    <row r="16643" spans="1:6" x14ac:dyDescent="0.3">
      <c r="A16643">
        <v>265088</v>
      </c>
      <c r="B16643" t="s">
        <v>3539</v>
      </c>
      <c r="C16643" t="s">
        <v>3512</v>
      </c>
      <c r="D16643" t="s">
        <v>6821</v>
      </c>
      <c r="E16643" s="16">
        <v>8000000</v>
      </c>
      <c r="F16643" t="s">
        <v>7187</v>
      </c>
    </row>
    <row r="16644" spans="1:6" x14ac:dyDescent="0.3">
      <c r="A16644">
        <v>265088</v>
      </c>
      <c r="B16644" t="s">
        <v>3539</v>
      </c>
      <c r="C16644" t="s">
        <v>3512</v>
      </c>
      <c r="D16644" t="s">
        <v>6971</v>
      </c>
      <c r="E16644" s="16">
        <v>35000000</v>
      </c>
      <c r="F16644" t="s">
        <v>7063</v>
      </c>
    </row>
    <row r="16645" spans="1:6" x14ac:dyDescent="0.3">
      <c r="A16645">
        <v>265088</v>
      </c>
      <c r="B16645" t="s">
        <v>3539</v>
      </c>
      <c r="C16645" t="s">
        <v>3512</v>
      </c>
      <c r="D16645" t="s">
        <v>6700</v>
      </c>
      <c r="E16645" s="16">
        <v>15500000</v>
      </c>
      <c r="F16645" t="s">
        <v>7346</v>
      </c>
    </row>
    <row r="16646" spans="1:6" x14ac:dyDescent="0.3">
      <c r="A16646">
        <v>265088</v>
      </c>
      <c r="B16646" t="s">
        <v>3539</v>
      </c>
      <c r="C16646" t="s">
        <v>3512</v>
      </c>
      <c r="D16646" t="s">
        <v>6824</v>
      </c>
      <c r="E16646" s="16">
        <v>6000000</v>
      </c>
      <c r="F16646" t="s">
        <v>7187</v>
      </c>
    </row>
    <row r="16647" spans="1:6" x14ac:dyDescent="0.3">
      <c r="A16647">
        <v>265088</v>
      </c>
      <c r="B16647" t="s">
        <v>3539</v>
      </c>
      <c r="C16647" t="s">
        <v>3512</v>
      </c>
      <c r="D16647" t="s">
        <v>6791</v>
      </c>
      <c r="E16647" s="16">
        <v>30000000</v>
      </c>
      <c r="F16647" t="s">
        <v>7063</v>
      </c>
    </row>
    <row r="16648" spans="1:6" x14ac:dyDescent="0.3">
      <c r="A16648">
        <v>265088</v>
      </c>
      <c r="B16648" t="s">
        <v>3539</v>
      </c>
      <c r="C16648" t="s">
        <v>3512</v>
      </c>
      <c r="D16648" t="s">
        <v>6976</v>
      </c>
      <c r="E16648" s="16">
        <v>13000000</v>
      </c>
      <c r="F16648" t="s">
        <v>7346</v>
      </c>
    </row>
    <row r="16649" spans="1:6" x14ac:dyDescent="0.3">
      <c r="A16649">
        <v>265088</v>
      </c>
      <c r="B16649" t="s">
        <v>3539</v>
      </c>
      <c r="C16649" t="s">
        <v>3512</v>
      </c>
      <c r="D16649" t="s">
        <v>7353</v>
      </c>
      <c r="E16649" s="16">
        <v>1500000</v>
      </c>
      <c r="F16649" t="s">
        <v>7187</v>
      </c>
    </row>
    <row r="16650" spans="1:6" x14ac:dyDescent="0.3">
      <c r="A16650">
        <v>265088</v>
      </c>
      <c r="B16650" t="s">
        <v>3539</v>
      </c>
      <c r="C16650" t="s">
        <v>3512</v>
      </c>
      <c r="D16650" t="s">
        <v>6978</v>
      </c>
      <c r="E16650" s="16">
        <v>30000000</v>
      </c>
      <c r="F16650" t="s">
        <v>7063</v>
      </c>
    </row>
    <row r="16651" spans="1:6" x14ac:dyDescent="0.3">
      <c r="A16651">
        <v>265088</v>
      </c>
      <c r="B16651" t="s">
        <v>3539</v>
      </c>
      <c r="C16651" t="s">
        <v>3512</v>
      </c>
      <c r="D16651" t="s">
        <v>6834</v>
      </c>
      <c r="E16651" s="16">
        <v>300000</v>
      </c>
      <c r="F16651" t="s">
        <v>7187</v>
      </c>
    </row>
    <row r="16652" spans="1:6" x14ac:dyDescent="0.3">
      <c r="A16652">
        <v>265088</v>
      </c>
      <c r="B16652" t="s">
        <v>3539</v>
      </c>
      <c r="C16652" t="s">
        <v>3512</v>
      </c>
      <c r="D16652" t="s">
        <v>8463</v>
      </c>
      <c r="E16652" s="16">
        <v>75000</v>
      </c>
      <c r="F16652" t="s">
        <v>8197</v>
      </c>
    </row>
    <row r="16653" spans="1:6" x14ac:dyDescent="0.3">
      <c r="A16653">
        <v>265088</v>
      </c>
      <c r="B16653" t="s">
        <v>3539</v>
      </c>
      <c r="C16653" t="s">
        <v>3512</v>
      </c>
      <c r="D16653" t="s">
        <v>7226</v>
      </c>
      <c r="E16653" s="16">
        <v>150000</v>
      </c>
      <c r="F16653" t="s">
        <v>8197</v>
      </c>
    </row>
    <row r="16654" spans="1:6" x14ac:dyDescent="0.3">
      <c r="A16654">
        <v>265088</v>
      </c>
      <c r="B16654" t="s">
        <v>3539</v>
      </c>
      <c r="C16654" t="s">
        <v>3512</v>
      </c>
      <c r="D16654" t="s">
        <v>6979</v>
      </c>
      <c r="E16654" s="16">
        <v>30000000</v>
      </c>
      <c r="F16654" t="s">
        <v>7063</v>
      </c>
    </row>
    <row r="16655" spans="1:6" x14ac:dyDescent="0.3">
      <c r="A16655">
        <v>265088</v>
      </c>
      <c r="B16655" t="s">
        <v>3539</v>
      </c>
      <c r="C16655" t="s">
        <v>3512</v>
      </c>
      <c r="D16655" t="s">
        <v>6980</v>
      </c>
      <c r="E16655" s="16">
        <v>28000000</v>
      </c>
      <c r="F16655" t="s">
        <v>7063</v>
      </c>
    </row>
    <row r="16656" spans="1:6" x14ac:dyDescent="0.3">
      <c r="A16656">
        <v>265088</v>
      </c>
      <c r="B16656" t="s">
        <v>3539</v>
      </c>
      <c r="C16656" t="s">
        <v>3512</v>
      </c>
      <c r="D16656" t="s">
        <v>6836</v>
      </c>
      <c r="E16656" s="16">
        <v>8000000</v>
      </c>
      <c r="F16656" t="s">
        <v>7346</v>
      </c>
    </row>
    <row r="16657" spans="1:6" x14ac:dyDescent="0.3">
      <c r="A16657">
        <v>265088</v>
      </c>
      <c r="B16657" t="s">
        <v>3539</v>
      </c>
      <c r="C16657" t="s">
        <v>3512</v>
      </c>
      <c r="D16657" t="s">
        <v>6983</v>
      </c>
      <c r="E16657" s="16">
        <v>33000000</v>
      </c>
      <c r="F16657" t="s">
        <v>7063</v>
      </c>
    </row>
    <row r="16658" spans="1:6" x14ac:dyDescent="0.3">
      <c r="A16658">
        <v>265088</v>
      </c>
      <c r="B16658" t="s">
        <v>3539</v>
      </c>
      <c r="C16658" t="s">
        <v>3512</v>
      </c>
      <c r="D16658" t="s">
        <v>6842</v>
      </c>
      <c r="E16658" s="16">
        <v>25000000</v>
      </c>
      <c r="F16658" t="s">
        <v>7063</v>
      </c>
    </row>
    <row r="16659" spans="1:6" x14ac:dyDescent="0.3">
      <c r="A16659">
        <v>265088</v>
      </c>
      <c r="B16659" t="s">
        <v>3539</v>
      </c>
      <c r="C16659" t="s">
        <v>3512</v>
      </c>
      <c r="D16659" t="s">
        <v>7056</v>
      </c>
      <c r="E16659" s="16">
        <v>35000000</v>
      </c>
      <c r="F16659" t="s">
        <v>7346</v>
      </c>
    </row>
    <row r="16660" spans="1:6" x14ac:dyDescent="0.3">
      <c r="A16660">
        <v>265088</v>
      </c>
      <c r="B16660" t="s">
        <v>3539</v>
      </c>
      <c r="C16660" t="s">
        <v>3512</v>
      </c>
      <c r="D16660" t="s">
        <v>6986</v>
      </c>
      <c r="E16660" s="16">
        <v>25000000</v>
      </c>
      <c r="F16660" t="s">
        <v>7346</v>
      </c>
    </row>
    <row r="16661" spans="1:6" x14ac:dyDescent="0.3">
      <c r="A16661">
        <v>265088</v>
      </c>
      <c r="B16661" t="s">
        <v>3539</v>
      </c>
      <c r="C16661" t="s">
        <v>3512</v>
      </c>
      <c r="D16661" t="s">
        <v>8810</v>
      </c>
      <c r="E16661" s="16">
        <v>12000000</v>
      </c>
      <c r="F16661" t="s">
        <v>7346</v>
      </c>
    </row>
    <row r="16662" spans="1:6" x14ac:dyDescent="0.3">
      <c r="A16662">
        <v>265088</v>
      </c>
      <c r="B16662" t="s">
        <v>3539</v>
      </c>
      <c r="C16662" t="s">
        <v>3512</v>
      </c>
      <c r="D16662" t="s">
        <v>6988</v>
      </c>
      <c r="E16662" s="16">
        <v>35000000</v>
      </c>
      <c r="F16662" t="s">
        <v>7063</v>
      </c>
    </row>
    <row r="16663" spans="1:6" x14ac:dyDescent="0.3">
      <c r="A16663">
        <v>265088</v>
      </c>
      <c r="B16663" t="s">
        <v>3539</v>
      </c>
      <c r="C16663" t="s">
        <v>3512</v>
      </c>
      <c r="D16663" t="s">
        <v>7404</v>
      </c>
      <c r="E16663" s="16">
        <v>30000000</v>
      </c>
      <c r="F16663" t="s">
        <v>7346</v>
      </c>
    </row>
    <row r="16664" spans="1:6" x14ac:dyDescent="0.3">
      <c r="A16664">
        <v>265088</v>
      </c>
      <c r="B16664" t="s">
        <v>3539</v>
      </c>
      <c r="C16664" t="s">
        <v>3512</v>
      </c>
      <c r="D16664" t="s">
        <v>6848</v>
      </c>
      <c r="E16664" s="16">
        <v>7000000</v>
      </c>
      <c r="F16664" t="s">
        <v>7187</v>
      </c>
    </row>
    <row r="16665" spans="1:6" x14ac:dyDescent="0.3">
      <c r="A16665">
        <v>265088</v>
      </c>
      <c r="B16665" t="s">
        <v>3539</v>
      </c>
      <c r="C16665" t="s">
        <v>3512</v>
      </c>
      <c r="D16665" t="s">
        <v>6989</v>
      </c>
      <c r="E16665" s="16">
        <v>35000000</v>
      </c>
      <c r="F16665" t="s">
        <v>7346</v>
      </c>
    </row>
    <row r="16666" spans="1:6" x14ac:dyDescent="0.3">
      <c r="A16666">
        <v>301238</v>
      </c>
      <c r="B16666" t="s">
        <v>3515</v>
      </c>
      <c r="C16666" t="s">
        <v>3512</v>
      </c>
      <c r="D16666" t="s">
        <v>6969</v>
      </c>
      <c r="E16666" s="16">
        <v>18000000</v>
      </c>
      <c r="F16666" t="s">
        <v>7371</v>
      </c>
    </row>
    <row r="16667" spans="1:6" x14ac:dyDescent="0.3">
      <c r="A16667">
        <v>301238</v>
      </c>
      <c r="B16667" t="s">
        <v>3515</v>
      </c>
      <c r="C16667" t="s">
        <v>3512</v>
      </c>
      <c r="D16667" t="s">
        <v>8050</v>
      </c>
      <c r="E16667" s="16">
        <v>3800000</v>
      </c>
      <c r="F16667" t="s">
        <v>7371</v>
      </c>
    </row>
    <row r="16668" spans="1:6" x14ac:dyDescent="0.3">
      <c r="A16668">
        <v>301238</v>
      </c>
      <c r="B16668" t="s">
        <v>3515</v>
      </c>
      <c r="C16668" t="s">
        <v>3512</v>
      </c>
      <c r="D16668" t="s">
        <v>6700</v>
      </c>
      <c r="E16668" s="16">
        <v>1000000</v>
      </c>
      <c r="F16668" t="s">
        <v>8964</v>
      </c>
    </row>
    <row r="16669" spans="1:6" x14ac:dyDescent="0.3">
      <c r="A16669">
        <v>301238</v>
      </c>
      <c r="B16669" t="s">
        <v>3515</v>
      </c>
      <c r="C16669" t="s">
        <v>3512</v>
      </c>
      <c r="D16669" t="s">
        <v>8807</v>
      </c>
      <c r="E16669" s="16">
        <v>50000</v>
      </c>
      <c r="F16669" t="s">
        <v>7904</v>
      </c>
    </row>
    <row r="16670" spans="1:6" x14ac:dyDescent="0.3">
      <c r="A16670">
        <v>301238</v>
      </c>
      <c r="B16670" t="s">
        <v>3515</v>
      </c>
      <c r="C16670" t="s">
        <v>3512</v>
      </c>
      <c r="D16670" t="s">
        <v>6791</v>
      </c>
      <c r="E16670" s="16">
        <v>4500000</v>
      </c>
      <c r="F16670" t="s">
        <v>7371</v>
      </c>
    </row>
    <row r="16671" spans="1:6" x14ac:dyDescent="0.3">
      <c r="A16671">
        <v>301238</v>
      </c>
      <c r="B16671" t="s">
        <v>3515</v>
      </c>
      <c r="C16671" t="s">
        <v>3512</v>
      </c>
      <c r="D16671" t="s">
        <v>7376</v>
      </c>
      <c r="E16671" s="16">
        <v>15000000</v>
      </c>
      <c r="F16671" t="s">
        <v>7371</v>
      </c>
    </row>
    <row r="16672" spans="1:6" x14ac:dyDescent="0.3">
      <c r="A16672">
        <v>301238</v>
      </c>
      <c r="B16672" t="s">
        <v>3515</v>
      </c>
      <c r="C16672" t="s">
        <v>3512</v>
      </c>
      <c r="D16672" t="s">
        <v>8956</v>
      </c>
      <c r="E16672" s="16">
        <v>500000</v>
      </c>
      <c r="F16672" t="s">
        <v>8629</v>
      </c>
    </row>
    <row r="16673" spans="1:6" x14ac:dyDescent="0.3">
      <c r="A16673">
        <v>301238</v>
      </c>
      <c r="B16673" t="s">
        <v>3515</v>
      </c>
      <c r="C16673" t="s">
        <v>3512</v>
      </c>
      <c r="D16673" t="s">
        <v>6978</v>
      </c>
      <c r="E16673" s="16">
        <v>8000000</v>
      </c>
      <c r="F16673" t="s">
        <v>7371</v>
      </c>
    </row>
    <row r="16674" spans="1:6" x14ac:dyDescent="0.3">
      <c r="A16674">
        <v>301238</v>
      </c>
      <c r="B16674" t="s">
        <v>3515</v>
      </c>
      <c r="C16674" t="s">
        <v>3512</v>
      </c>
      <c r="D16674" t="s">
        <v>8463</v>
      </c>
      <c r="E16674" s="16">
        <v>75000</v>
      </c>
      <c r="F16674" t="s">
        <v>7904</v>
      </c>
    </row>
    <row r="16675" spans="1:6" x14ac:dyDescent="0.3">
      <c r="A16675">
        <v>301238</v>
      </c>
      <c r="B16675" t="s">
        <v>3515</v>
      </c>
      <c r="C16675" t="s">
        <v>3512</v>
      </c>
      <c r="D16675" t="s">
        <v>7226</v>
      </c>
      <c r="E16675" s="16">
        <v>75000</v>
      </c>
      <c r="F16675" t="s">
        <v>7904</v>
      </c>
    </row>
    <row r="16676" spans="1:6" x14ac:dyDescent="0.3">
      <c r="A16676">
        <v>301238</v>
      </c>
      <c r="B16676" t="s">
        <v>3515</v>
      </c>
      <c r="C16676" t="s">
        <v>3512</v>
      </c>
      <c r="D16676" t="s">
        <v>6979</v>
      </c>
      <c r="E16676" s="16">
        <v>18000000</v>
      </c>
      <c r="F16676" t="s">
        <v>7063</v>
      </c>
    </row>
    <row r="16677" spans="1:6" x14ac:dyDescent="0.3">
      <c r="A16677">
        <v>301238</v>
      </c>
      <c r="B16677" t="s">
        <v>3515</v>
      </c>
      <c r="C16677" t="s">
        <v>3512</v>
      </c>
      <c r="D16677" t="s">
        <v>6980</v>
      </c>
      <c r="E16677" s="16">
        <v>18000000</v>
      </c>
      <c r="F16677" t="s">
        <v>7063</v>
      </c>
    </row>
    <row r="16678" spans="1:6" x14ac:dyDescent="0.3">
      <c r="A16678">
        <v>301238</v>
      </c>
      <c r="B16678" t="s">
        <v>3515</v>
      </c>
      <c r="C16678" t="s">
        <v>3512</v>
      </c>
      <c r="D16678" t="s">
        <v>8958</v>
      </c>
      <c r="E16678" s="16">
        <v>450000</v>
      </c>
      <c r="F16678" t="s">
        <v>8629</v>
      </c>
    </row>
    <row r="16679" spans="1:6" x14ac:dyDescent="0.3">
      <c r="A16679">
        <v>301238</v>
      </c>
      <c r="B16679" t="s">
        <v>3515</v>
      </c>
      <c r="C16679" t="s">
        <v>3512</v>
      </c>
      <c r="D16679" t="s">
        <v>8965</v>
      </c>
      <c r="E16679" s="16">
        <v>450000</v>
      </c>
      <c r="F16679" t="s">
        <v>8474</v>
      </c>
    </row>
    <row r="16680" spans="1:6" x14ac:dyDescent="0.3">
      <c r="A16680">
        <v>301238</v>
      </c>
      <c r="B16680" t="s">
        <v>3515</v>
      </c>
      <c r="C16680" t="s">
        <v>3512</v>
      </c>
      <c r="D16680" t="s">
        <v>8553</v>
      </c>
      <c r="E16680" s="16">
        <v>600000</v>
      </c>
      <c r="F16680" t="s">
        <v>8474</v>
      </c>
    </row>
    <row r="16681" spans="1:6" x14ac:dyDescent="0.3">
      <c r="A16681">
        <v>301238</v>
      </c>
      <c r="B16681" t="s">
        <v>3515</v>
      </c>
      <c r="C16681" t="s">
        <v>3512</v>
      </c>
      <c r="D16681" t="s">
        <v>6983</v>
      </c>
      <c r="E16681" s="16">
        <v>12000000</v>
      </c>
      <c r="F16681" t="s">
        <v>7371</v>
      </c>
    </row>
    <row r="16682" spans="1:6" x14ac:dyDescent="0.3">
      <c r="A16682">
        <v>301238</v>
      </c>
      <c r="B16682" t="s">
        <v>3515</v>
      </c>
      <c r="C16682" t="s">
        <v>3512</v>
      </c>
      <c r="D16682" t="s">
        <v>6984</v>
      </c>
      <c r="E16682" s="16">
        <v>7000000</v>
      </c>
      <c r="F16682" t="s">
        <v>7371</v>
      </c>
    </row>
    <row r="16683" spans="1:6" x14ac:dyDescent="0.3">
      <c r="A16683">
        <v>301238</v>
      </c>
      <c r="B16683" t="s">
        <v>3515</v>
      </c>
      <c r="C16683" t="s">
        <v>3512</v>
      </c>
      <c r="D16683" t="s">
        <v>7383</v>
      </c>
      <c r="E16683" s="16">
        <v>3000000</v>
      </c>
      <c r="F16683" t="s">
        <v>8964</v>
      </c>
    </row>
    <row r="16684" spans="1:6" x14ac:dyDescent="0.3">
      <c r="A16684">
        <v>301238</v>
      </c>
      <c r="B16684" t="s">
        <v>3515</v>
      </c>
      <c r="C16684" t="s">
        <v>3512</v>
      </c>
      <c r="D16684" t="s">
        <v>7384</v>
      </c>
      <c r="E16684" s="16">
        <v>3000000</v>
      </c>
      <c r="F16684" t="s">
        <v>7371</v>
      </c>
    </row>
    <row r="16685" spans="1:6" x14ac:dyDescent="0.3">
      <c r="A16685">
        <v>301238</v>
      </c>
      <c r="B16685" t="s">
        <v>3515</v>
      </c>
      <c r="C16685" t="s">
        <v>3512</v>
      </c>
      <c r="D16685" t="s">
        <v>6842</v>
      </c>
      <c r="E16685" s="16">
        <v>18000000</v>
      </c>
      <c r="F16685" t="s">
        <v>7063</v>
      </c>
    </row>
    <row r="16686" spans="1:6" x14ac:dyDescent="0.3">
      <c r="A16686">
        <v>301238</v>
      </c>
      <c r="B16686" t="s">
        <v>3515</v>
      </c>
      <c r="C16686" t="s">
        <v>3512</v>
      </c>
      <c r="D16686" t="s">
        <v>7505</v>
      </c>
      <c r="E16686" s="16">
        <v>14000000</v>
      </c>
      <c r="F16686" t="s">
        <v>7063</v>
      </c>
    </row>
    <row r="16687" spans="1:6" x14ac:dyDescent="0.3">
      <c r="A16687">
        <v>301238</v>
      </c>
      <c r="B16687" t="s">
        <v>3515</v>
      </c>
      <c r="C16687" t="s">
        <v>3512</v>
      </c>
      <c r="D16687" t="s">
        <v>6955</v>
      </c>
      <c r="E16687" s="16">
        <v>3500000</v>
      </c>
      <c r="F16687" t="s">
        <v>7371</v>
      </c>
    </row>
    <row r="16688" spans="1:6" x14ac:dyDescent="0.3">
      <c r="A16688">
        <v>301238</v>
      </c>
      <c r="B16688" t="s">
        <v>3515</v>
      </c>
      <c r="C16688" t="s">
        <v>3512</v>
      </c>
      <c r="D16688" t="s">
        <v>8340</v>
      </c>
      <c r="E16688" s="16">
        <v>150000</v>
      </c>
      <c r="F16688" t="s">
        <v>7904</v>
      </c>
    </row>
    <row r="16689" spans="1:6" x14ac:dyDescent="0.3">
      <c r="A16689">
        <v>301238</v>
      </c>
      <c r="B16689" t="s">
        <v>3515</v>
      </c>
      <c r="C16689" t="s">
        <v>3512</v>
      </c>
      <c r="D16689" t="s">
        <v>7765</v>
      </c>
      <c r="E16689" s="16">
        <v>4500000</v>
      </c>
      <c r="F16689" t="s">
        <v>7371</v>
      </c>
    </row>
    <row r="16690" spans="1:6" x14ac:dyDescent="0.3">
      <c r="A16690">
        <v>301238</v>
      </c>
      <c r="B16690" t="s">
        <v>3515</v>
      </c>
      <c r="C16690" t="s">
        <v>3512</v>
      </c>
      <c r="D16690" t="s">
        <v>7874</v>
      </c>
      <c r="E16690" s="16">
        <v>50000</v>
      </c>
      <c r="F16690" t="s">
        <v>7904</v>
      </c>
    </row>
    <row r="16691" spans="1:6" x14ac:dyDescent="0.3">
      <c r="A16691">
        <v>301238</v>
      </c>
      <c r="B16691" t="s">
        <v>3515</v>
      </c>
      <c r="C16691" t="s">
        <v>3512</v>
      </c>
      <c r="D16691" t="s">
        <v>8056</v>
      </c>
      <c r="E16691" s="16">
        <v>3500000</v>
      </c>
      <c r="F16691" t="s">
        <v>7371</v>
      </c>
    </row>
    <row r="16692" spans="1:6" x14ac:dyDescent="0.3">
      <c r="A16692">
        <v>301238</v>
      </c>
      <c r="B16692" t="s">
        <v>3515</v>
      </c>
      <c r="C16692" t="s">
        <v>3512</v>
      </c>
      <c r="D16692" t="s">
        <v>7391</v>
      </c>
      <c r="E16692" s="16">
        <v>1300000</v>
      </c>
      <c r="F16692" t="s">
        <v>8964</v>
      </c>
    </row>
    <row r="16693" spans="1:6" x14ac:dyDescent="0.3">
      <c r="A16693">
        <v>332697</v>
      </c>
      <c r="B16693" t="s">
        <v>3556</v>
      </c>
      <c r="C16693" t="s">
        <v>3512</v>
      </c>
      <c r="D16693" t="s">
        <v>6966</v>
      </c>
      <c r="E16693" s="16">
        <v>25000000</v>
      </c>
      <c r="F16693" t="s">
        <v>7063</v>
      </c>
    </row>
    <row r="16694" spans="1:6" x14ac:dyDescent="0.3">
      <c r="A16694">
        <v>332697</v>
      </c>
      <c r="B16694" t="s">
        <v>3556</v>
      </c>
      <c r="C16694" t="s">
        <v>3512</v>
      </c>
      <c r="D16694" t="s">
        <v>6740</v>
      </c>
      <c r="E16694" s="16">
        <v>6500000</v>
      </c>
      <c r="F16694" t="s">
        <v>6919</v>
      </c>
    </row>
    <row r="16695" spans="1:6" x14ac:dyDescent="0.3">
      <c r="A16695">
        <v>332697</v>
      </c>
      <c r="B16695" t="s">
        <v>3556</v>
      </c>
      <c r="C16695" t="s">
        <v>3512</v>
      </c>
      <c r="D16695" t="s">
        <v>6741</v>
      </c>
      <c r="E16695" s="16">
        <v>20000000</v>
      </c>
      <c r="F16695" t="s">
        <v>6919</v>
      </c>
    </row>
    <row r="16696" spans="1:6" x14ac:dyDescent="0.3">
      <c r="A16696">
        <v>332697</v>
      </c>
      <c r="B16696" t="s">
        <v>3556</v>
      </c>
      <c r="C16696" t="s">
        <v>3512</v>
      </c>
      <c r="D16696" t="s">
        <v>6969</v>
      </c>
      <c r="E16696" s="16">
        <v>28000000</v>
      </c>
      <c r="F16696" t="s">
        <v>7063</v>
      </c>
    </row>
    <row r="16697" spans="1:6" x14ac:dyDescent="0.3">
      <c r="A16697">
        <v>332697</v>
      </c>
      <c r="B16697" t="s">
        <v>3556</v>
      </c>
      <c r="C16697" t="s">
        <v>3512</v>
      </c>
      <c r="D16697" t="s">
        <v>7170</v>
      </c>
      <c r="E16697" s="16">
        <v>20000000</v>
      </c>
      <c r="F16697" t="s">
        <v>6919</v>
      </c>
    </row>
    <row r="16698" spans="1:6" x14ac:dyDescent="0.3">
      <c r="A16698">
        <v>332697</v>
      </c>
      <c r="B16698" t="s">
        <v>3556</v>
      </c>
      <c r="C16698" t="s">
        <v>3512</v>
      </c>
      <c r="D16698" t="s">
        <v>6971</v>
      </c>
      <c r="E16698" s="16">
        <v>25000000</v>
      </c>
      <c r="F16698" t="s">
        <v>7063</v>
      </c>
    </row>
    <row r="16699" spans="1:6" x14ac:dyDescent="0.3">
      <c r="A16699">
        <v>332697</v>
      </c>
      <c r="B16699" t="s">
        <v>3556</v>
      </c>
      <c r="C16699" t="s">
        <v>3512</v>
      </c>
      <c r="D16699" t="s">
        <v>6700</v>
      </c>
      <c r="E16699" s="16">
        <v>20000000</v>
      </c>
      <c r="F16699" t="s">
        <v>6919</v>
      </c>
    </row>
    <row r="16700" spans="1:6" x14ac:dyDescent="0.3">
      <c r="A16700">
        <v>332697</v>
      </c>
      <c r="B16700" t="s">
        <v>3556</v>
      </c>
      <c r="C16700" t="s">
        <v>3512</v>
      </c>
      <c r="D16700" t="s">
        <v>8116</v>
      </c>
      <c r="E16700" s="16">
        <v>20000000</v>
      </c>
      <c r="F16700" t="s">
        <v>7063</v>
      </c>
    </row>
    <row r="16701" spans="1:6" x14ac:dyDescent="0.3">
      <c r="A16701">
        <v>332697</v>
      </c>
      <c r="B16701" t="s">
        <v>3556</v>
      </c>
      <c r="C16701" t="s">
        <v>3512</v>
      </c>
      <c r="D16701" t="s">
        <v>6791</v>
      </c>
      <c r="E16701" s="16">
        <v>21000000</v>
      </c>
      <c r="F16701" t="s">
        <v>7063</v>
      </c>
    </row>
    <row r="16702" spans="1:6" x14ac:dyDescent="0.3">
      <c r="A16702">
        <v>332697</v>
      </c>
      <c r="B16702" t="s">
        <v>3556</v>
      </c>
      <c r="C16702" t="s">
        <v>3512</v>
      </c>
      <c r="D16702" t="s">
        <v>7376</v>
      </c>
      <c r="E16702" s="16">
        <v>25000000</v>
      </c>
      <c r="F16702" t="s">
        <v>7063</v>
      </c>
    </row>
    <row r="16703" spans="1:6" x14ac:dyDescent="0.3">
      <c r="A16703">
        <v>332697</v>
      </c>
      <c r="B16703" t="s">
        <v>3556</v>
      </c>
      <c r="C16703" t="s">
        <v>3512</v>
      </c>
      <c r="D16703" t="s">
        <v>6979</v>
      </c>
      <c r="E16703" s="16">
        <v>22000000</v>
      </c>
      <c r="F16703" t="s">
        <v>7063</v>
      </c>
    </row>
    <row r="16704" spans="1:6" x14ac:dyDescent="0.3">
      <c r="A16704">
        <v>332697</v>
      </c>
      <c r="B16704" t="s">
        <v>3556</v>
      </c>
      <c r="C16704" t="s">
        <v>3512</v>
      </c>
      <c r="D16704" t="s">
        <v>6756</v>
      </c>
      <c r="E16704" s="16">
        <v>22000000</v>
      </c>
      <c r="F16704" t="s">
        <v>6919</v>
      </c>
    </row>
    <row r="16705" spans="1:6" x14ac:dyDescent="0.3">
      <c r="A16705">
        <v>332697</v>
      </c>
      <c r="B16705" t="s">
        <v>3556</v>
      </c>
      <c r="C16705" t="s">
        <v>3512</v>
      </c>
      <c r="D16705" t="s">
        <v>7178</v>
      </c>
      <c r="E16705" s="16">
        <v>2000000</v>
      </c>
      <c r="F16705" t="s">
        <v>6919</v>
      </c>
    </row>
    <row r="16706" spans="1:6" x14ac:dyDescent="0.3">
      <c r="A16706">
        <v>332697</v>
      </c>
      <c r="B16706" t="s">
        <v>3556</v>
      </c>
      <c r="C16706" t="s">
        <v>3512</v>
      </c>
      <c r="D16706" t="s">
        <v>7282</v>
      </c>
      <c r="E16706" s="16">
        <v>24000000</v>
      </c>
      <c r="F16706" t="s">
        <v>7063</v>
      </c>
    </row>
    <row r="16707" spans="1:6" x14ac:dyDescent="0.3">
      <c r="A16707">
        <v>332697</v>
      </c>
      <c r="B16707" t="s">
        <v>3556</v>
      </c>
      <c r="C16707" t="s">
        <v>3512</v>
      </c>
      <c r="D16707" t="s">
        <v>6757</v>
      </c>
      <c r="E16707" s="16">
        <v>15000000</v>
      </c>
      <c r="F16707" t="s">
        <v>6919</v>
      </c>
    </row>
    <row r="16708" spans="1:6" x14ac:dyDescent="0.3">
      <c r="A16708">
        <v>332697</v>
      </c>
      <c r="B16708" t="s">
        <v>3556</v>
      </c>
      <c r="C16708" t="s">
        <v>3512</v>
      </c>
      <c r="D16708" t="s">
        <v>6980</v>
      </c>
      <c r="E16708" s="16">
        <v>24000000</v>
      </c>
      <c r="F16708" t="s">
        <v>7063</v>
      </c>
    </row>
    <row r="16709" spans="1:6" x14ac:dyDescent="0.3">
      <c r="A16709">
        <v>332697</v>
      </c>
      <c r="B16709" t="s">
        <v>3556</v>
      </c>
      <c r="C16709" t="s">
        <v>3512</v>
      </c>
      <c r="D16709" t="s">
        <v>6758</v>
      </c>
      <c r="E16709" s="16">
        <v>100000</v>
      </c>
      <c r="F16709" t="s">
        <v>6927</v>
      </c>
    </row>
    <row r="16710" spans="1:6" x14ac:dyDescent="0.3">
      <c r="A16710">
        <v>332697</v>
      </c>
      <c r="B16710" t="s">
        <v>3556</v>
      </c>
      <c r="C16710" t="s">
        <v>3512</v>
      </c>
      <c r="D16710" t="s">
        <v>6721</v>
      </c>
      <c r="E16710" s="16">
        <v>18000000</v>
      </c>
      <c r="F16710" t="s">
        <v>808</v>
      </c>
    </row>
    <row r="16711" spans="1:6" x14ac:dyDescent="0.3">
      <c r="A16711">
        <v>332697</v>
      </c>
      <c r="B16711" t="s">
        <v>3556</v>
      </c>
      <c r="C16711" t="s">
        <v>3512</v>
      </c>
      <c r="D16711" t="s">
        <v>6983</v>
      </c>
      <c r="E16711" s="16">
        <v>23000000</v>
      </c>
      <c r="F16711" t="s">
        <v>7063</v>
      </c>
    </row>
    <row r="16712" spans="1:6" x14ac:dyDescent="0.3">
      <c r="A16712">
        <v>332697</v>
      </c>
      <c r="B16712" t="s">
        <v>3556</v>
      </c>
      <c r="C16712" t="s">
        <v>3512</v>
      </c>
      <c r="D16712" t="s">
        <v>6764</v>
      </c>
      <c r="E16712" s="16">
        <v>12000000</v>
      </c>
      <c r="F16712" t="s">
        <v>6919</v>
      </c>
    </row>
    <row r="16713" spans="1:6" x14ac:dyDescent="0.3">
      <c r="A16713">
        <v>332697</v>
      </c>
      <c r="B16713" t="s">
        <v>3556</v>
      </c>
      <c r="C16713" t="s">
        <v>3512</v>
      </c>
      <c r="D16713" t="s">
        <v>6842</v>
      </c>
      <c r="E16713" s="16">
        <v>22000000</v>
      </c>
      <c r="F16713" t="s">
        <v>7063</v>
      </c>
    </row>
    <row r="16714" spans="1:6" x14ac:dyDescent="0.3">
      <c r="A16714">
        <v>332697</v>
      </c>
      <c r="B16714" t="s">
        <v>3556</v>
      </c>
      <c r="C16714" t="s">
        <v>3512</v>
      </c>
      <c r="D16714" t="s">
        <v>7505</v>
      </c>
      <c r="E16714" s="16">
        <v>30000000</v>
      </c>
      <c r="F16714" t="s">
        <v>7063</v>
      </c>
    </row>
    <row r="16715" spans="1:6" x14ac:dyDescent="0.3">
      <c r="A16715">
        <v>332697</v>
      </c>
      <c r="B16715" t="s">
        <v>3556</v>
      </c>
      <c r="C16715" t="s">
        <v>3512</v>
      </c>
      <c r="D16715" t="s">
        <v>6770</v>
      </c>
      <c r="E16715" s="16">
        <v>4500000</v>
      </c>
      <c r="F16715" t="s">
        <v>6919</v>
      </c>
    </row>
    <row r="16716" spans="1:6" x14ac:dyDescent="0.3">
      <c r="A16716">
        <v>332697</v>
      </c>
      <c r="B16716" t="s">
        <v>3556</v>
      </c>
      <c r="C16716" t="s">
        <v>3512</v>
      </c>
      <c r="D16716" t="s">
        <v>6988</v>
      </c>
      <c r="E16716" s="16">
        <v>25000000</v>
      </c>
      <c r="F16716" t="s">
        <v>7063</v>
      </c>
    </row>
    <row r="16717" spans="1:6" x14ac:dyDescent="0.3">
      <c r="A16717">
        <v>332697</v>
      </c>
      <c r="B16717" t="s">
        <v>3556</v>
      </c>
      <c r="C16717" t="s">
        <v>3512</v>
      </c>
      <c r="D16717" t="s">
        <v>7404</v>
      </c>
      <c r="E16717" s="16">
        <v>22000000</v>
      </c>
      <c r="F16717" t="s">
        <v>7063</v>
      </c>
    </row>
    <row r="16718" spans="1:6" x14ac:dyDescent="0.3">
      <c r="A16718">
        <v>332697</v>
      </c>
      <c r="B16718" t="s">
        <v>3556</v>
      </c>
      <c r="C16718" t="s">
        <v>3512</v>
      </c>
      <c r="D16718" t="s">
        <v>6989</v>
      </c>
      <c r="E16718" s="16">
        <v>25000000</v>
      </c>
      <c r="F16718" t="s">
        <v>7063</v>
      </c>
    </row>
    <row r="16719" spans="1:6" x14ac:dyDescent="0.3">
      <c r="A16719">
        <v>357498</v>
      </c>
      <c r="B16719" t="s">
        <v>3545</v>
      </c>
      <c r="C16719" t="s">
        <v>3512</v>
      </c>
      <c r="D16719" t="s">
        <v>7367</v>
      </c>
      <c r="E16719" s="16">
        <v>1000000</v>
      </c>
      <c r="F16719" t="s">
        <v>6973</v>
      </c>
    </row>
    <row r="16720" spans="1:6" x14ac:dyDescent="0.3">
      <c r="A16720">
        <v>357498</v>
      </c>
      <c r="B16720" t="s">
        <v>3545</v>
      </c>
      <c r="C16720" t="s">
        <v>3512</v>
      </c>
      <c r="D16720" t="s">
        <v>7343</v>
      </c>
      <c r="E16720" s="16">
        <v>18000000</v>
      </c>
      <c r="F16720" t="s">
        <v>6973</v>
      </c>
    </row>
    <row r="16721" spans="1:6" x14ac:dyDescent="0.3">
      <c r="A16721">
        <v>357498</v>
      </c>
      <c r="B16721" t="s">
        <v>3545</v>
      </c>
      <c r="C16721" t="s">
        <v>3512</v>
      </c>
      <c r="D16721" t="s">
        <v>6966</v>
      </c>
      <c r="E16721" s="16">
        <v>40000000</v>
      </c>
      <c r="F16721" t="s">
        <v>6973</v>
      </c>
    </row>
    <row r="16722" spans="1:6" x14ac:dyDescent="0.3">
      <c r="A16722">
        <v>357498</v>
      </c>
      <c r="B16722" t="s">
        <v>3545</v>
      </c>
      <c r="C16722" t="s">
        <v>3512</v>
      </c>
      <c r="D16722" t="s">
        <v>8653</v>
      </c>
      <c r="E16722" s="16">
        <v>500000</v>
      </c>
      <c r="F16722" t="s">
        <v>8663</v>
      </c>
    </row>
    <row r="16723" spans="1:6" x14ac:dyDescent="0.3">
      <c r="A16723">
        <v>357498</v>
      </c>
      <c r="B16723" t="s">
        <v>3545</v>
      </c>
      <c r="C16723" t="s">
        <v>3512</v>
      </c>
      <c r="D16723" t="s">
        <v>6969</v>
      </c>
      <c r="E16723" s="16">
        <v>65000000</v>
      </c>
      <c r="F16723" t="s">
        <v>7063</v>
      </c>
    </row>
    <row r="16724" spans="1:6" x14ac:dyDescent="0.3">
      <c r="A16724">
        <v>357498</v>
      </c>
      <c r="B16724" t="s">
        <v>3545</v>
      </c>
      <c r="C16724" t="s">
        <v>3512</v>
      </c>
      <c r="D16724" t="s">
        <v>6817</v>
      </c>
      <c r="E16724" s="16">
        <v>1500000</v>
      </c>
      <c r="F16724" t="s">
        <v>6973</v>
      </c>
    </row>
    <row r="16725" spans="1:6" x14ac:dyDescent="0.3">
      <c r="A16725">
        <v>357498</v>
      </c>
      <c r="B16725" t="s">
        <v>3545</v>
      </c>
      <c r="C16725" t="s">
        <v>3512</v>
      </c>
      <c r="D16725" t="s">
        <v>6971</v>
      </c>
      <c r="E16725" s="16">
        <v>85000000</v>
      </c>
      <c r="F16725" t="s">
        <v>7063</v>
      </c>
    </row>
    <row r="16726" spans="1:6" x14ac:dyDescent="0.3">
      <c r="A16726">
        <v>357498</v>
      </c>
      <c r="B16726" t="s">
        <v>3545</v>
      </c>
      <c r="C16726" t="s">
        <v>3512</v>
      </c>
      <c r="D16726" t="s">
        <v>6700</v>
      </c>
      <c r="E16726" s="16">
        <v>16000000</v>
      </c>
      <c r="F16726" t="s">
        <v>6973</v>
      </c>
    </row>
    <row r="16727" spans="1:6" x14ac:dyDescent="0.3">
      <c r="A16727">
        <v>357498</v>
      </c>
      <c r="B16727" t="s">
        <v>3545</v>
      </c>
      <c r="C16727" t="s">
        <v>3512</v>
      </c>
      <c r="D16727" t="s">
        <v>7439</v>
      </c>
      <c r="E16727" s="16">
        <v>3000000</v>
      </c>
      <c r="F16727" t="s">
        <v>6973</v>
      </c>
    </row>
    <row r="16728" spans="1:6" x14ac:dyDescent="0.3">
      <c r="A16728">
        <v>357498</v>
      </c>
      <c r="B16728" t="s">
        <v>3545</v>
      </c>
      <c r="C16728" t="s">
        <v>3512</v>
      </c>
      <c r="D16728" t="s">
        <v>9040</v>
      </c>
      <c r="E16728" s="16">
        <v>1000000</v>
      </c>
      <c r="F16728" t="s">
        <v>8663</v>
      </c>
    </row>
    <row r="16729" spans="1:6" x14ac:dyDescent="0.3">
      <c r="A16729">
        <v>357498</v>
      </c>
      <c r="B16729" t="s">
        <v>3545</v>
      </c>
      <c r="C16729" t="s">
        <v>3512</v>
      </c>
      <c r="D16729" t="s">
        <v>6791</v>
      </c>
      <c r="E16729" s="16">
        <v>80000000</v>
      </c>
      <c r="F16729" t="s">
        <v>7063</v>
      </c>
    </row>
    <row r="16730" spans="1:6" x14ac:dyDescent="0.3">
      <c r="A16730">
        <v>357498</v>
      </c>
      <c r="B16730" t="s">
        <v>3545</v>
      </c>
      <c r="C16730" t="s">
        <v>3512</v>
      </c>
      <c r="D16730" t="s">
        <v>7376</v>
      </c>
      <c r="E16730" s="16">
        <v>65000000</v>
      </c>
      <c r="F16730" t="s">
        <v>7063</v>
      </c>
    </row>
    <row r="16731" spans="1:6" x14ac:dyDescent="0.3">
      <c r="A16731">
        <v>357498</v>
      </c>
      <c r="B16731" t="s">
        <v>3545</v>
      </c>
      <c r="C16731" t="s">
        <v>3512</v>
      </c>
      <c r="D16731" t="s">
        <v>6976</v>
      </c>
      <c r="E16731" s="16">
        <v>6000000</v>
      </c>
      <c r="F16731" t="s">
        <v>6973</v>
      </c>
    </row>
    <row r="16732" spans="1:6" x14ac:dyDescent="0.3">
      <c r="A16732">
        <v>357498</v>
      </c>
      <c r="B16732" t="s">
        <v>3545</v>
      </c>
      <c r="C16732" t="s">
        <v>3512</v>
      </c>
      <c r="D16732" t="s">
        <v>7068</v>
      </c>
      <c r="E16732" s="16">
        <v>50000000</v>
      </c>
      <c r="F16732" t="s">
        <v>6973</v>
      </c>
    </row>
    <row r="16733" spans="1:6" x14ac:dyDescent="0.3">
      <c r="A16733">
        <v>357498</v>
      </c>
      <c r="B16733" t="s">
        <v>3545</v>
      </c>
      <c r="C16733" t="s">
        <v>3512</v>
      </c>
      <c r="D16733" t="s">
        <v>7377</v>
      </c>
      <c r="E16733" s="16">
        <v>85000000</v>
      </c>
      <c r="F16733" t="s">
        <v>7063</v>
      </c>
    </row>
    <row r="16734" spans="1:6" x14ac:dyDescent="0.3">
      <c r="A16734">
        <v>357498</v>
      </c>
      <c r="B16734" t="s">
        <v>3545</v>
      </c>
      <c r="C16734" t="s">
        <v>3512</v>
      </c>
      <c r="D16734" t="s">
        <v>6978</v>
      </c>
      <c r="E16734" s="16">
        <v>70000000</v>
      </c>
      <c r="F16734" t="s">
        <v>7063</v>
      </c>
    </row>
    <row r="16735" spans="1:6" x14ac:dyDescent="0.3">
      <c r="A16735">
        <v>357498</v>
      </c>
      <c r="B16735" t="s">
        <v>3545</v>
      </c>
      <c r="C16735" t="s">
        <v>3512</v>
      </c>
      <c r="D16735" t="s">
        <v>6979</v>
      </c>
      <c r="E16735" s="16">
        <v>35000000</v>
      </c>
      <c r="F16735" t="s">
        <v>7063</v>
      </c>
    </row>
    <row r="16736" spans="1:6" x14ac:dyDescent="0.3">
      <c r="A16736">
        <v>357498</v>
      </c>
      <c r="B16736" t="s">
        <v>3545</v>
      </c>
      <c r="C16736" t="s">
        <v>3512</v>
      </c>
      <c r="D16736" t="s">
        <v>8081</v>
      </c>
      <c r="E16736" s="16">
        <v>500000</v>
      </c>
      <c r="F16736" t="s">
        <v>8663</v>
      </c>
    </row>
    <row r="16737" spans="1:6" x14ac:dyDescent="0.3">
      <c r="A16737">
        <v>357498</v>
      </c>
      <c r="B16737" t="s">
        <v>3545</v>
      </c>
      <c r="C16737" t="s">
        <v>3512</v>
      </c>
      <c r="D16737" t="s">
        <v>6980</v>
      </c>
      <c r="E16737" s="16">
        <v>60000000</v>
      </c>
      <c r="F16737" t="s">
        <v>7063</v>
      </c>
    </row>
    <row r="16738" spans="1:6" x14ac:dyDescent="0.3">
      <c r="A16738">
        <v>357498</v>
      </c>
      <c r="B16738" t="s">
        <v>3545</v>
      </c>
      <c r="C16738" t="s">
        <v>3512</v>
      </c>
      <c r="D16738" t="s">
        <v>6836</v>
      </c>
      <c r="E16738" s="16">
        <v>1000000</v>
      </c>
      <c r="F16738" t="s">
        <v>6973</v>
      </c>
    </row>
    <row r="16739" spans="1:6" x14ac:dyDescent="0.3">
      <c r="A16739">
        <v>357498</v>
      </c>
      <c r="B16739" t="s">
        <v>3545</v>
      </c>
      <c r="C16739" t="s">
        <v>3512</v>
      </c>
      <c r="D16739" t="s">
        <v>6983</v>
      </c>
      <c r="E16739" s="16">
        <v>60000000</v>
      </c>
      <c r="F16739" t="s">
        <v>7063</v>
      </c>
    </row>
    <row r="16740" spans="1:6" x14ac:dyDescent="0.3">
      <c r="A16740">
        <v>357498</v>
      </c>
      <c r="B16740" t="s">
        <v>3545</v>
      </c>
      <c r="C16740" t="s">
        <v>3512</v>
      </c>
      <c r="D16740" t="s">
        <v>6984</v>
      </c>
      <c r="E16740" s="16">
        <v>75000000</v>
      </c>
      <c r="F16740" t="s">
        <v>7063</v>
      </c>
    </row>
    <row r="16741" spans="1:6" x14ac:dyDescent="0.3">
      <c r="A16741">
        <v>357498</v>
      </c>
      <c r="B16741" t="s">
        <v>3545</v>
      </c>
      <c r="C16741" t="s">
        <v>3512</v>
      </c>
      <c r="D16741" t="s">
        <v>7624</v>
      </c>
      <c r="E16741" s="16">
        <v>25000000</v>
      </c>
      <c r="F16741" t="s">
        <v>6973</v>
      </c>
    </row>
    <row r="16742" spans="1:6" x14ac:dyDescent="0.3">
      <c r="A16742">
        <v>357498</v>
      </c>
      <c r="B16742" t="s">
        <v>3545</v>
      </c>
      <c r="C16742" t="s">
        <v>3512</v>
      </c>
      <c r="D16742" t="s">
        <v>6842</v>
      </c>
      <c r="E16742" s="16">
        <v>35000000</v>
      </c>
      <c r="F16742" t="s">
        <v>7063</v>
      </c>
    </row>
    <row r="16743" spans="1:6" x14ac:dyDescent="0.3">
      <c r="A16743">
        <v>357498</v>
      </c>
      <c r="B16743" t="s">
        <v>3545</v>
      </c>
      <c r="C16743" t="s">
        <v>3512</v>
      </c>
      <c r="D16743" t="s">
        <v>7221</v>
      </c>
      <c r="E16743" s="16">
        <v>45000000</v>
      </c>
      <c r="F16743" t="s">
        <v>7063</v>
      </c>
    </row>
    <row r="16744" spans="1:6" x14ac:dyDescent="0.3">
      <c r="A16744">
        <v>357498</v>
      </c>
      <c r="B16744" t="s">
        <v>3545</v>
      </c>
      <c r="C16744" t="s">
        <v>3512</v>
      </c>
      <c r="D16744" t="s">
        <v>6986</v>
      </c>
      <c r="E16744" s="16">
        <v>16000000</v>
      </c>
      <c r="F16744" t="s">
        <v>6973</v>
      </c>
    </row>
    <row r="16745" spans="1:6" x14ac:dyDescent="0.3">
      <c r="A16745">
        <v>357498</v>
      </c>
      <c r="B16745" t="s">
        <v>3545</v>
      </c>
      <c r="C16745" t="s">
        <v>3512</v>
      </c>
      <c r="D16745" t="s">
        <v>6988</v>
      </c>
      <c r="E16745" s="16">
        <v>70000000</v>
      </c>
      <c r="F16745" t="s">
        <v>6973</v>
      </c>
    </row>
    <row r="16746" spans="1:6" x14ac:dyDescent="0.3">
      <c r="A16746">
        <v>357498</v>
      </c>
      <c r="B16746" t="s">
        <v>3545</v>
      </c>
      <c r="C16746" t="s">
        <v>3512</v>
      </c>
      <c r="D16746" t="s">
        <v>8665</v>
      </c>
      <c r="E16746" s="16">
        <v>500000</v>
      </c>
      <c r="F16746" t="s">
        <v>8663</v>
      </c>
    </row>
    <row r="16747" spans="1:6" x14ac:dyDescent="0.3">
      <c r="A16747">
        <v>357498</v>
      </c>
      <c r="B16747" t="s">
        <v>3545</v>
      </c>
      <c r="C16747" t="s">
        <v>3512</v>
      </c>
      <c r="D16747" t="s">
        <v>6989</v>
      </c>
      <c r="E16747" s="16">
        <v>16000000</v>
      </c>
      <c r="F16747" t="s">
        <v>6973</v>
      </c>
    </row>
    <row r="16748" spans="1:6" x14ac:dyDescent="0.3">
      <c r="A16748">
        <v>360518</v>
      </c>
      <c r="B16748" t="s">
        <v>3559</v>
      </c>
      <c r="C16748" t="s">
        <v>3512</v>
      </c>
      <c r="D16748" t="s">
        <v>7805</v>
      </c>
      <c r="E16748" s="16">
        <v>350000</v>
      </c>
      <c r="F16748" t="s">
        <v>7452</v>
      </c>
    </row>
    <row r="16749" spans="1:6" x14ac:dyDescent="0.3">
      <c r="A16749">
        <v>360518</v>
      </c>
      <c r="B16749" t="s">
        <v>3559</v>
      </c>
      <c r="C16749" t="s">
        <v>3512</v>
      </c>
      <c r="D16749" t="s">
        <v>6969</v>
      </c>
      <c r="E16749" s="16">
        <v>50000000</v>
      </c>
      <c r="F16749" t="s">
        <v>7435</v>
      </c>
    </row>
    <row r="16750" spans="1:6" x14ac:dyDescent="0.3">
      <c r="A16750">
        <v>360518</v>
      </c>
      <c r="B16750" t="s">
        <v>3559</v>
      </c>
      <c r="C16750" t="s">
        <v>3512</v>
      </c>
      <c r="D16750" t="s">
        <v>6780</v>
      </c>
      <c r="E16750" s="16">
        <v>15000000</v>
      </c>
      <c r="F16750" t="s">
        <v>7452</v>
      </c>
    </row>
    <row r="16751" spans="1:6" x14ac:dyDescent="0.3">
      <c r="A16751">
        <v>360518</v>
      </c>
      <c r="B16751" t="s">
        <v>3559</v>
      </c>
      <c r="C16751" t="s">
        <v>3512</v>
      </c>
      <c r="D16751" t="s">
        <v>8974</v>
      </c>
      <c r="E16751" s="16">
        <v>17500000</v>
      </c>
      <c r="F16751" t="s">
        <v>7452</v>
      </c>
    </row>
    <row r="16752" spans="1:6" x14ac:dyDescent="0.3">
      <c r="A16752">
        <v>360518</v>
      </c>
      <c r="B16752" t="s">
        <v>3559</v>
      </c>
      <c r="C16752" t="s">
        <v>3512</v>
      </c>
      <c r="D16752" t="s">
        <v>6971</v>
      </c>
      <c r="E16752" s="16">
        <v>25000000</v>
      </c>
      <c r="F16752" t="s">
        <v>7435</v>
      </c>
    </row>
    <row r="16753" spans="1:6" x14ac:dyDescent="0.3">
      <c r="A16753">
        <v>360518</v>
      </c>
      <c r="B16753" t="s">
        <v>3559</v>
      </c>
      <c r="C16753" t="s">
        <v>3512</v>
      </c>
      <c r="D16753" t="s">
        <v>7923</v>
      </c>
      <c r="E16753" s="16">
        <v>30000000</v>
      </c>
      <c r="F16753" t="s">
        <v>7063</v>
      </c>
    </row>
    <row r="16754" spans="1:6" x14ac:dyDescent="0.3">
      <c r="A16754">
        <v>360518</v>
      </c>
      <c r="B16754" t="s">
        <v>3559</v>
      </c>
      <c r="C16754" t="s">
        <v>3512</v>
      </c>
      <c r="D16754" t="s">
        <v>6700</v>
      </c>
      <c r="E16754" s="16">
        <v>14500000</v>
      </c>
      <c r="F16754" t="s">
        <v>7452</v>
      </c>
    </row>
    <row r="16755" spans="1:6" x14ac:dyDescent="0.3">
      <c r="A16755">
        <v>360518</v>
      </c>
      <c r="B16755" t="s">
        <v>3559</v>
      </c>
      <c r="C16755" t="s">
        <v>3512</v>
      </c>
      <c r="D16755" t="s">
        <v>8116</v>
      </c>
      <c r="E16755" s="16">
        <v>35000000</v>
      </c>
      <c r="F16755" t="s">
        <v>7435</v>
      </c>
    </row>
    <row r="16756" spans="1:6" x14ac:dyDescent="0.3">
      <c r="A16756">
        <v>360518</v>
      </c>
      <c r="B16756" t="s">
        <v>3559</v>
      </c>
      <c r="C16756" t="s">
        <v>3512</v>
      </c>
      <c r="D16756" t="s">
        <v>6791</v>
      </c>
      <c r="E16756" s="16">
        <v>30000000</v>
      </c>
      <c r="F16756" t="s">
        <v>7435</v>
      </c>
    </row>
    <row r="16757" spans="1:6" x14ac:dyDescent="0.3">
      <c r="A16757">
        <v>360518</v>
      </c>
      <c r="B16757" t="s">
        <v>3559</v>
      </c>
      <c r="C16757" t="s">
        <v>3512</v>
      </c>
      <c r="D16757" t="s">
        <v>7910</v>
      </c>
      <c r="E16757" s="16">
        <v>16000000</v>
      </c>
      <c r="F16757" t="s">
        <v>7452</v>
      </c>
    </row>
    <row r="16758" spans="1:6" x14ac:dyDescent="0.3">
      <c r="A16758">
        <v>360518</v>
      </c>
      <c r="B16758" t="s">
        <v>3559</v>
      </c>
      <c r="C16758" t="s">
        <v>3512</v>
      </c>
      <c r="D16758" t="s">
        <v>7758</v>
      </c>
      <c r="E16758" s="16">
        <v>3500000</v>
      </c>
      <c r="F16758" t="s">
        <v>7452</v>
      </c>
    </row>
    <row r="16759" spans="1:6" x14ac:dyDescent="0.3">
      <c r="A16759">
        <v>360518</v>
      </c>
      <c r="B16759" t="s">
        <v>3559</v>
      </c>
      <c r="C16759" t="s">
        <v>3512</v>
      </c>
      <c r="D16759" t="s">
        <v>6792</v>
      </c>
      <c r="E16759" s="16">
        <v>5000000</v>
      </c>
      <c r="F16759" t="s">
        <v>7452</v>
      </c>
    </row>
    <row r="16760" spans="1:6" x14ac:dyDescent="0.3">
      <c r="A16760">
        <v>360518</v>
      </c>
      <c r="B16760" t="s">
        <v>3559</v>
      </c>
      <c r="C16760" t="s">
        <v>3512</v>
      </c>
      <c r="D16760" t="s">
        <v>7707</v>
      </c>
      <c r="E16760" s="16">
        <v>5000000</v>
      </c>
      <c r="F16760" t="s">
        <v>7452</v>
      </c>
    </row>
    <row r="16761" spans="1:6" x14ac:dyDescent="0.3">
      <c r="A16761">
        <v>360518</v>
      </c>
      <c r="B16761" t="s">
        <v>3559</v>
      </c>
      <c r="C16761" t="s">
        <v>3512</v>
      </c>
      <c r="D16761" t="s">
        <v>6795</v>
      </c>
      <c r="E16761" s="16">
        <v>14500000</v>
      </c>
      <c r="F16761" t="s">
        <v>7452</v>
      </c>
    </row>
    <row r="16762" spans="1:6" x14ac:dyDescent="0.3">
      <c r="A16762">
        <v>360518</v>
      </c>
      <c r="B16762" t="s">
        <v>3559</v>
      </c>
      <c r="C16762" t="s">
        <v>3512</v>
      </c>
      <c r="D16762" t="s">
        <v>7377</v>
      </c>
      <c r="E16762" s="16">
        <v>25000000</v>
      </c>
      <c r="F16762" t="s">
        <v>7435</v>
      </c>
    </row>
    <row r="16763" spans="1:6" x14ac:dyDescent="0.3">
      <c r="A16763">
        <v>360518</v>
      </c>
      <c r="B16763" t="s">
        <v>3559</v>
      </c>
      <c r="C16763" t="s">
        <v>3512</v>
      </c>
      <c r="D16763" t="s">
        <v>6978</v>
      </c>
      <c r="E16763" s="16">
        <v>30000000</v>
      </c>
      <c r="F16763" t="s">
        <v>7435</v>
      </c>
    </row>
    <row r="16764" spans="1:6" x14ac:dyDescent="0.3">
      <c r="A16764">
        <v>360518</v>
      </c>
      <c r="B16764" t="s">
        <v>3559</v>
      </c>
      <c r="C16764" t="s">
        <v>3512</v>
      </c>
      <c r="D16764" t="s">
        <v>7759</v>
      </c>
      <c r="E16764" s="16">
        <v>1250000</v>
      </c>
      <c r="F16764" t="s">
        <v>7452</v>
      </c>
    </row>
    <row r="16765" spans="1:6" x14ac:dyDescent="0.3">
      <c r="A16765">
        <v>360518</v>
      </c>
      <c r="B16765" t="s">
        <v>3559</v>
      </c>
      <c r="C16765" t="s">
        <v>3512</v>
      </c>
      <c r="D16765" t="s">
        <v>6979</v>
      </c>
      <c r="E16765" s="16">
        <v>35000000</v>
      </c>
      <c r="F16765" t="s">
        <v>7063</v>
      </c>
    </row>
    <row r="16766" spans="1:6" x14ac:dyDescent="0.3">
      <c r="A16766">
        <v>360518</v>
      </c>
      <c r="B16766" t="s">
        <v>3559</v>
      </c>
      <c r="C16766" t="s">
        <v>3512</v>
      </c>
      <c r="D16766" t="s">
        <v>7282</v>
      </c>
      <c r="E16766" s="16">
        <v>55000000</v>
      </c>
      <c r="F16766" t="s">
        <v>7063</v>
      </c>
    </row>
    <row r="16767" spans="1:6" x14ac:dyDescent="0.3">
      <c r="A16767">
        <v>360518</v>
      </c>
      <c r="B16767" t="s">
        <v>3559</v>
      </c>
      <c r="C16767" t="s">
        <v>3512</v>
      </c>
      <c r="D16767" t="s">
        <v>6798</v>
      </c>
      <c r="E16767" s="16">
        <v>14000000</v>
      </c>
      <c r="F16767" t="s">
        <v>7452</v>
      </c>
    </row>
    <row r="16768" spans="1:6" x14ac:dyDescent="0.3">
      <c r="A16768">
        <v>360518</v>
      </c>
      <c r="B16768" t="s">
        <v>3559</v>
      </c>
      <c r="C16768" t="s">
        <v>3512</v>
      </c>
      <c r="D16768" t="s">
        <v>6980</v>
      </c>
      <c r="E16768" s="16">
        <v>50000000</v>
      </c>
      <c r="F16768" t="s">
        <v>7063</v>
      </c>
    </row>
    <row r="16769" spans="1:6" x14ac:dyDescent="0.3">
      <c r="A16769">
        <v>360518</v>
      </c>
      <c r="B16769" t="s">
        <v>3559</v>
      </c>
      <c r="C16769" t="s">
        <v>3512</v>
      </c>
      <c r="D16769" t="s">
        <v>7761</v>
      </c>
      <c r="E16769" s="16">
        <v>7500000</v>
      </c>
      <c r="F16769" t="s">
        <v>7452</v>
      </c>
    </row>
    <row r="16770" spans="1:6" x14ac:dyDescent="0.3">
      <c r="A16770">
        <v>360518</v>
      </c>
      <c r="B16770" t="s">
        <v>3559</v>
      </c>
      <c r="C16770" t="s">
        <v>3512</v>
      </c>
      <c r="D16770" t="s">
        <v>6983</v>
      </c>
      <c r="E16770" s="16">
        <v>40000000</v>
      </c>
      <c r="F16770" t="s">
        <v>7435</v>
      </c>
    </row>
    <row r="16771" spans="1:6" x14ac:dyDescent="0.3">
      <c r="A16771">
        <v>360518</v>
      </c>
      <c r="B16771" t="s">
        <v>3559</v>
      </c>
      <c r="C16771" t="s">
        <v>3512</v>
      </c>
      <c r="D16771" t="s">
        <v>6842</v>
      </c>
      <c r="E16771" s="16">
        <v>28000000</v>
      </c>
      <c r="F16771" t="s">
        <v>7063</v>
      </c>
    </row>
    <row r="16772" spans="1:6" x14ac:dyDescent="0.3">
      <c r="A16772">
        <v>360518</v>
      </c>
      <c r="B16772" t="s">
        <v>3559</v>
      </c>
      <c r="C16772" t="s">
        <v>3512</v>
      </c>
      <c r="D16772" t="s">
        <v>7505</v>
      </c>
      <c r="E16772" s="16">
        <v>20000000</v>
      </c>
      <c r="F16772" t="s">
        <v>7063</v>
      </c>
    </row>
    <row r="16773" spans="1:6" x14ac:dyDescent="0.3">
      <c r="A16773">
        <v>360518</v>
      </c>
      <c r="B16773" t="s">
        <v>3559</v>
      </c>
      <c r="C16773" t="s">
        <v>3512</v>
      </c>
      <c r="D16773" t="s">
        <v>7221</v>
      </c>
      <c r="E16773" s="16">
        <v>40000000</v>
      </c>
      <c r="F16773" t="s">
        <v>7063</v>
      </c>
    </row>
    <row r="16774" spans="1:6" x14ac:dyDescent="0.3">
      <c r="A16774">
        <v>360518</v>
      </c>
      <c r="B16774" t="s">
        <v>3559</v>
      </c>
      <c r="C16774" t="s">
        <v>3512</v>
      </c>
      <c r="D16774" t="s">
        <v>8087</v>
      </c>
      <c r="E16774" s="16">
        <v>600000</v>
      </c>
      <c r="F16774" t="s">
        <v>7452</v>
      </c>
    </row>
    <row r="16775" spans="1:6" x14ac:dyDescent="0.3">
      <c r="A16775">
        <v>360518</v>
      </c>
      <c r="B16775" t="s">
        <v>3559</v>
      </c>
      <c r="C16775" t="s">
        <v>3512</v>
      </c>
      <c r="D16775" t="s">
        <v>7913</v>
      </c>
      <c r="E16775" s="16">
        <v>2000000</v>
      </c>
      <c r="F16775" t="s">
        <v>7452</v>
      </c>
    </row>
    <row r="16776" spans="1:6" x14ac:dyDescent="0.3">
      <c r="A16776">
        <v>360518</v>
      </c>
      <c r="B16776" t="s">
        <v>3559</v>
      </c>
      <c r="C16776" t="s">
        <v>3512</v>
      </c>
      <c r="D16776" t="s">
        <v>6800</v>
      </c>
      <c r="E16776" s="16">
        <v>16500000</v>
      </c>
      <c r="F16776" t="s">
        <v>7452</v>
      </c>
    </row>
    <row r="16777" spans="1:6" x14ac:dyDescent="0.3">
      <c r="A16777">
        <v>360518</v>
      </c>
      <c r="B16777" t="s">
        <v>3559</v>
      </c>
      <c r="C16777" t="s">
        <v>3512</v>
      </c>
      <c r="D16777" t="s">
        <v>6803</v>
      </c>
      <c r="E16777" s="16">
        <v>3500000</v>
      </c>
      <c r="F16777" t="s">
        <v>7452</v>
      </c>
    </row>
    <row r="16778" spans="1:6" x14ac:dyDescent="0.3">
      <c r="A16778">
        <v>360518</v>
      </c>
      <c r="B16778" t="s">
        <v>3559</v>
      </c>
      <c r="C16778" t="s">
        <v>3512</v>
      </c>
      <c r="D16778" t="s">
        <v>6988</v>
      </c>
      <c r="E16778" s="16">
        <v>18000000</v>
      </c>
      <c r="F16778" t="s">
        <v>7435</v>
      </c>
    </row>
    <row r="16779" spans="1:6" x14ac:dyDescent="0.3">
      <c r="A16779">
        <v>459658</v>
      </c>
      <c r="B16779" t="s">
        <v>3552</v>
      </c>
      <c r="C16779" t="s">
        <v>3512</v>
      </c>
      <c r="D16779" t="s">
        <v>9120</v>
      </c>
      <c r="E16779" s="16">
        <v>100000</v>
      </c>
      <c r="F16779" t="s">
        <v>9488</v>
      </c>
    </row>
    <row r="16780" spans="1:6" x14ac:dyDescent="0.3">
      <c r="A16780">
        <v>459658</v>
      </c>
      <c r="B16780" t="s">
        <v>3552</v>
      </c>
      <c r="C16780" t="s">
        <v>3512</v>
      </c>
      <c r="D16780" t="s">
        <v>6969</v>
      </c>
      <c r="E16780" s="16">
        <v>25000000</v>
      </c>
      <c r="F16780" t="s">
        <v>7063</v>
      </c>
    </row>
    <row r="16781" spans="1:6" x14ac:dyDescent="0.3">
      <c r="A16781">
        <v>459658</v>
      </c>
      <c r="B16781" t="s">
        <v>3552</v>
      </c>
      <c r="C16781" t="s">
        <v>3512</v>
      </c>
      <c r="D16781" t="s">
        <v>6971</v>
      </c>
      <c r="E16781" s="16">
        <v>5000000</v>
      </c>
      <c r="F16781" t="s">
        <v>7342</v>
      </c>
    </row>
    <row r="16782" spans="1:6" x14ac:dyDescent="0.3">
      <c r="A16782">
        <v>459658</v>
      </c>
      <c r="B16782" t="s">
        <v>3552</v>
      </c>
      <c r="C16782" t="s">
        <v>3512</v>
      </c>
      <c r="D16782" t="s">
        <v>8116</v>
      </c>
      <c r="E16782" s="16">
        <v>10000000</v>
      </c>
      <c r="F16782" t="s">
        <v>7063</v>
      </c>
    </row>
    <row r="16783" spans="1:6" x14ac:dyDescent="0.3">
      <c r="A16783">
        <v>459658</v>
      </c>
      <c r="B16783" t="s">
        <v>3552</v>
      </c>
      <c r="C16783" t="s">
        <v>3512</v>
      </c>
      <c r="D16783" t="s">
        <v>6791</v>
      </c>
      <c r="E16783" s="16">
        <v>6500000</v>
      </c>
      <c r="F16783" t="s">
        <v>6967</v>
      </c>
    </row>
    <row r="16784" spans="1:6" x14ac:dyDescent="0.3">
      <c r="A16784">
        <v>459658</v>
      </c>
      <c r="B16784" t="s">
        <v>3552</v>
      </c>
      <c r="C16784" t="s">
        <v>3512</v>
      </c>
      <c r="D16784" t="s">
        <v>7376</v>
      </c>
      <c r="E16784" s="16">
        <v>25000000</v>
      </c>
      <c r="F16784" t="s">
        <v>7063</v>
      </c>
    </row>
    <row r="16785" spans="1:6" x14ac:dyDescent="0.3">
      <c r="A16785">
        <v>459658</v>
      </c>
      <c r="B16785" t="s">
        <v>3552</v>
      </c>
      <c r="C16785" t="s">
        <v>3512</v>
      </c>
      <c r="D16785" t="s">
        <v>7068</v>
      </c>
      <c r="E16785" s="16">
        <v>3000000</v>
      </c>
      <c r="F16785" t="s">
        <v>7342</v>
      </c>
    </row>
    <row r="16786" spans="1:6" x14ac:dyDescent="0.3">
      <c r="A16786">
        <v>459658</v>
      </c>
      <c r="B16786" t="s">
        <v>3552</v>
      </c>
      <c r="C16786" t="s">
        <v>3512</v>
      </c>
      <c r="D16786" t="s">
        <v>7377</v>
      </c>
      <c r="E16786" s="16">
        <v>5000000</v>
      </c>
      <c r="F16786" t="s">
        <v>7342</v>
      </c>
    </row>
    <row r="16787" spans="1:6" x14ac:dyDescent="0.3">
      <c r="A16787">
        <v>459658</v>
      </c>
      <c r="B16787" t="s">
        <v>3552</v>
      </c>
      <c r="C16787" t="s">
        <v>3512</v>
      </c>
      <c r="D16787" t="s">
        <v>6978</v>
      </c>
      <c r="E16787" s="16">
        <v>8000000</v>
      </c>
      <c r="F16787" t="s">
        <v>6967</v>
      </c>
    </row>
    <row r="16788" spans="1:6" x14ac:dyDescent="0.3">
      <c r="A16788">
        <v>459658</v>
      </c>
      <c r="B16788" t="s">
        <v>3552</v>
      </c>
      <c r="C16788" t="s">
        <v>3512</v>
      </c>
      <c r="D16788" t="s">
        <v>8216</v>
      </c>
      <c r="E16788" s="16">
        <v>175000</v>
      </c>
      <c r="F16788" t="s">
        <v>9489</v>
      </c>
    </row>
    <row r="16789" spans="1:6" x14ac:dyDescent="0.3">
      <c r="A16789">
        <v>459658</v>
      </c>
      <c r="B16789" t="s">
        <v>3552</v>
      </c>
      <c r="C16789" t="s">
        <v>3512</v>
      </c>
      <c r="D16789" t="s">
        <v>6979</v>
      </c>
      <c r="E16789" s="16">
        <v>35000000</v>
      </c>
      <c r="F16789" t="s">
        <v>7063</v>
      </c>
    </row>
    <row r="16790" spans="1:6" x14ac:dyDescent="0.3">
      <c r="A16790">
        <v>459658</v>
      </c>
      <c r="B16790" t="s">
        <v>3552</v>
      </c>
      <c r="C16790" t="s">
        <v>3512</v>
      </c>
      <c r="D16790" t="s">
        <v>7282</v>
      </c>
      <c r="E16790" s="16">
        <v>30000000</v>
      </c>
      <c r="F16790" t="s">
        <v>7063</v>
      </c>
    </row>
    <row r="16791" spans="1:6" x14ac:dyDescent="0.3">
      <c r="A16791">
        <v>459658</v>
      </c>
      <c r="B16791" t="s">
        <v>3552</v>
      </c>
      <c r="C16791" t="s">
        <v>3512</v>
      </c>
      <c r="D16791" t="s">
        <v>6980</v>
      </c>
      <c r="E16791" s="16">
        <v>40000000</v>
      </c>
      <c r="F16791" t="s">
        <v>7063</v>
      </c>
    </row>
    <row r="16792" spans="1:6" x14ac:dyDescent="0.3">
      <c r="A16792">
        <v>459658</v>
      </c>
      <c r="B16792" t="s">
        <v>3552</v>
      </c>
      <c r="C16792" t="s">
        <v>3512</v>
      </c>
      <c r="D16792" t="s">
        <v>6983</v>
      </c>
      <c r="E16792" s="16">
        <v>15000000</v>
      </c>
      <c r="F16792" t="s">
        <v>7063</v>
      </c>
    </row>
    <row r="16793" spans="1:6" x14ac:dyDescent="0.3">
      <c r="A16793">
        <v>459658</v>
      </c>
      <c r="B16793" t="s">
        <v>3552</v>
      </c>
      <c r="C16793" t="s">
        <v>3512</v>
      </c>
      <c r="D16793" t="s">
        <v>9056</v>
      </c>
      <c r="E16793" s="16">
        <v>100000</v>
      </c>
      <c r="F16793" t="s">
        <v>9488</v>
      </c>
    </row>
    <row r="16794" spans="1:6" x14ac:dyDescent="0.3">
      <c r="A16794">
        <v>459658</v>
      </c>
      <c r="B16794" t="s">
        <v>3552</v>
      </c>
      <c r="C16794" t="s">
        <v>3512</v>
      </c>
      <c r="D16794" t="s">
        <v>7384</v>
      </c>
      <c r="E16794" s="16">
        <v>150000</v>
      </c>
      <c r="F16794" t="s">
        <v>8224</v>
      </c>
    </row>
    <row r="16795" spans="1:6" x14ac:dyDescent="0.3">
      <c r="A16795">
        <v>459658</v>
      </c>
      <c r="B16795" t="s">
        <v>3552</v>
      </c>
      <c r="C16795" t="s">
        <v>3512</v>
      </c>
      <c r="D16795" t="s">
        <v>6842</v>
      </c>
      <c r="E16795" s="16">
        <v>30000000</v>
      </c>
      <c r="F16795" t="s">
        <v>7063</v>
      </c>
    </row>
    <row r="16796" spans="1:6" x14ac:dyDescent="0.3">
      <c r="A16796">
        <v>459658</v>
      </c>
      <c r="B16796" t="s">
        <v>3552</v>
      </c>
      <c r="C16796" t="s">
        <v>3512</v>
      </c>
      <c r="D16796" t="s">
        <v>6955</v>
      </c>
      <c r="E16796" s="16">
        <v>200000</v>
      </c>
      <c r="F16796" t="s">
        <v>8224</v>
      </c>
    </row>
    <row r="16797" spans="1:6" x14ac:dyDescent="0.3">
      <c r="A16797">
        <v>459658</v>
      </c>
      <c r="B16797" t="s">
        <v>3552</v>
      </c>
      <c r="C16797" t="s">
        <v>3512</v>
      </c>
      <c r="D16797" t="s">
        <v>9490</v>
      </c>
      <c r="E16797" s="16">
        <v>75000</v>
      </c>
      <c r="F16797" t="s">
        <v>9491</v>
      </c>
    </row>
    <row r="16798" spans="1:6" x14ac:dyDescent="0.3">
      <c r="A16798">
        <v>459658</v>
      </c>
      <c r="B16798" t="s">
        <v>3552</v>
      </c>
      <c r="C16798" t="s">
        <v>3512</v>
      </c>
      <c r="D16798" t="s">
        <v>7765</v>
      </c>
      <c r="E16798" s="16">
        <v>6500000</v>
      </c>
      <c r="F16798" t="s">
        <v>6967</v>
      </c>
    </row>
    <row r="16799" spans="1:6" x14ac:dyDescent="0.3">
      <c r="A16799">
        <v>459658</v>
      </c>
      <c r="B16799" t="s">
        <v>3552</v>
      </c>
      <c r="C16799" t="s">
        <v>3512</v>
      </c>
      <c r="D16799" t="s">
        <v>6988</v>
      </c>
      <c r="E16799" s="16">
        <v>3500000</v>
      </c>
      <c r="F16799" t="s">
        <v>7342</v>
      </c>
    </row>
    <row r="16800" spans="1:6" x14ac:dyDescent="0.3">
      <c r="A16800">
        <v>459658</v>
      </c>
      <c r="B16800" t="s">
        <v>3552</v>
      </c>
      <c r="C16800" t="s">
        <v>3512</v>
      </c>
      <c r="D16800" t="s">
        <v>9492</v>
      </c>
      <c r="E16800" s="16">
        <v>150000</v>
      </c>
      <c r="F16800" t="s">
        <v>7342</v>
      </c>
    </row>
    <row r="16801" spans="1:6" x14ac:dyDescent="0.3">
      <c r="A16801">
        <v>459658</v>
      </c>
      <c r="B16801" t="s">
        <v>3552</v>
      </c>
      <c r="C16801" t="s">
        <v>3512</v>
      </c>
      <c r="D16801" t="s">
        <v>9493</v>
      </c>
      <c r="E16801" s="16">
        <v>75000</v>
      </c>
      <c r="F16801" t="s">
        <v>9491</v>
      </c>
    </row>
    <row r="16802" spans="1:6" x14ac:dyDescent="0.3">
      <c r="A16802">
        <v>463618</v>
      </c>
      <c r="B16802" t="s">
        <v>3538</v>
      </c>
      <c r="C16802" t="s">
        <v>3512</v>
      </c>
      <c r="D16802" t="s">
        <v>6852</v>
      </c>
      <c r="E16802" s="16">
        <v>25000000</v>
      </c>
      <c r="F16802" t="s">
        <v>6851</v>
      </c>
    </row>
    <row r="16803" spans="1:6" x14ac:dyDescent="0.3">
      <c r="A16803">
        <v>463618</v>
      </c>
      <c r="B16803" t="s">
        <v>3538</v>
      </c>
      <c r="C16803" t="s">
        <v>3512</v>
      </c>
      <c r="D16803" t="s">
        <v>6853</v>
      </c>
      <c r="E16803" s="16">
        <v>500000</v>
      </c>
      <c r="F16803" t="s">
        <v>7124</v>
      </c>
    </row>
    <row r="16804" spans="1:6" x14ac:dyDescent="0.3">
      <c r="A16804">
        <v>463618</v>
      </c>
      <c r="B16804" t="s">
        <v>3538</v>
      </c>
      <c r="C16804" t="s">
        <v>3512</v>
      </c>
      <c r="D16804" t="s">
        <v>6854</v>
      </c>
      <c r="E16804" s="16">
        <v>35000000</v>
      </c>
      <c r="F16804" t="s">
        <v>6851</v>
      </c>
    </row>
    <row r="16805" spans="1:6" x14ac:dyDescent="0.3">
      <c r="A16805">
        <v>463618</v>
      </c>
      <c r="B16805" t="s">
        <v>3538</v>
      </c>
      <c r="C16805" t="s">
        <v>3512</v>
      </c>
      <c r="D16805" t="s">
        <v>6857</v>
      </c>
      <c r="E16805" s="16">
        <v>9000000</v>
      </c>
      <c r="F16805" t="s">
        <v>6851</v>
      </c>
    </row>
    <row r="16806" spans="1:6" x14ac:dyDescent="0.3">
      <c r="A16806">
        <v>463618</v>
      </c>
      <c r="B16806" t="s">
        <v>3538</v>
      </c>
      <c r="C16806" t="s">
        <v>3512</v>
      </c>
      <c r="D16806" t="s">
        <v>6700</v>
      </c>
      <c r="E16806" s="16">
        <v>3600000</v>
      </c>
      <c r="F16806" t="s">
        <v>6851</v>
      </c>
    </row>
    <row r="16807" spans="1:6" x14ac:dyDescent="0.3">
      <c r="A16807">
        <v>463618</v>
      </c>
      <c r="B16807" t="s">
        <v>3538</v>
      </c>
      <c r="C16807" t="s">
        <v>3512</v>
      </c>
      <c r="D16807" t="s">
        <v>7304</v>
      </c>
      <c r="E16807" s="16">
        <v>9000000</v>
      </c>
      <c r="F16807" t="s">
        <v>6851</v>
      </c>
    </row>
    <row r="16808" spans="1:6" x14ac:dyDescent="0.3">
      <c r="A16808">
        <v>463618</v>
      </c>
      <c r="B16808" t="s">
        <v>3538</v>
      </c>
      <c r="C16808" t="s">
        <v>3512</v>
      </c>
      <c r="D16808" t="s">
        <v>8327</v>
      </c>
      <c r="E16808" s="16">
        <v>4000000</v>
      </c>
      <c r="F16808" t="s">
        <v>6851</v>
      </c>
    </row>
    <row r="16809" spans="1:6" x14ac:dyDescent="0.3">
      <c r="A16809">
        <v>463618</v>
      </c>
      <c r="B16809" t="s">
        <v>3538</v>
      </c>
      <c r="C16809" t="s">
        <v>3512</v>
      </c>
      <c r="D16809" t="s">
        <v>9333</v>
      </c>
      <c r="E16809" s="16">
        <v>500000</v>
      </c>
      <c r="F16809" t="s">
        <v>7124</v>
      </c>
    </row>
    <row r="16810" spans="1:6" x14ac:dyDescent="0.3">
      <c r="A16810">
        <v>463618</v>
      </c>
      <c r="B16810" t="s">
        <v>3538</v>
      </c>
      <c r="C16810" t="s">
        <v>3512</v>
      </c>
      <c r="D16810" t="s">
        <v>6867</v>
      </c>
      <c r="E16810" s="16">
        <v>5500000</v>
      </c>
      <c r="F16810" t="s">
        <v>6851</v>
      </c>
    </row>
    <row r="16811" spans="1:6" x14ac:dyDescent="0.3">
      <c r="A16811">
        <v>463618</v>
      </c>
      <c r="B16811" t="s">
        <v>3538</v>
      </c>
      <c r="C16811" t="s">
        <v>3512</v>
      </c>
      <c r="D16811" t="s">
        <v>6871</v>
      </c>
      <c r="E16811" s="16">
        <v>10000000</v>
      </c>
      <c r="F16811" t="s">
        <v>6851</v>
      </c>
    </row>
    <row r="16812" spans="1:6" x14ac:dyDescent="0.3">
      <c r="A16812">
        <v>463618</v>
      </c>
      <c r="B16812" t="s">
        <v>3538</v>
      </c>
      <c r="C16812" t="s">
        <v>3512</v>
      </c>
      <c r="D16812" t="s">
        <v>6979</v>
      </c>
      <c r="E16812" s="16">
        <v>40000000</v>
      </c>
      <c r="F16812" t="s">
        <v>7063</v>
      </c>
    </row>
    <row r="16813" spans="1:6" x14ac:dyDescent="0.3">
      <c r="A16813">
        <v>463618</v>
      </c>
      <c r="B16813" t="s">
        <v>3538</v>
      </c>
      <c r="C16813" t="s">
        <v>3512</v>
      </c>
      <c r="D16813" t="s">
        <v>6875</v>
      </c>
      <c r="E16813" s="16">
        <v>40000000</v>
      </c>
      <c r="F16813" t="s">
        <v>6851</v>
      </c>
    </row>
    <row r="16814" spans="1:6" x14ac:dyDescent="0.3">
      <c r="A16814">
        <v>463618</v>
      </c>
      <c r="B16814" t="s">
        <v>3538</v>
      </c>
      <c r="C16814" t="s">
        <v>3512</v>
      </c>
      <c r="D16814" t="s">
        <v>6980</v>
      </c>
      <c r="E16814" s="16">
        <v>35000000</v>
      </c>
      <c r="F16814" t="s">
        <v>7063</v>
      </c>
    </row>
    <row r="16815" spans="1:6" x14ac:dyDescent="0.3">
      <c r="A16815">
        <v>463618</v>
      </c>
      <c r="B16815" t="s">
        <v>3538</v>
      </c>
      <c r="C16815" t="s">
        <v>3512</v>
      </c>
      <c r="D16815" t="s">
        <v>7911</v>
      </c>
      <c r="E16815" s="16">
        <v>35000000</v>
      </c>
      <c r="F16815" t="s">
        <v>6851</v>
      </c>
    </row>
    <row r="16816" spans="1:6" x14ac:dyDescent="0.3">
      <c r="A16816">
        <v>463618</v>
      </c>
      <c r="B16816" t="s">
        <v>3538</v>
      </c>
      <c r="C16816" t="s">
        <v>3512</v>
      </c>
      <c r="D16816" t="s">
        <v>7956</v>
      </c>
      <c r="E16816" s="16">
        <v>25000000</v>
      </c>
      <c r="F16816" t="s">
        <v>6851</v>
      </c>
    </row>
    <row r="16817" spans="1:6" x14ac:dyDescent="0.3">
      <c r="A16817">
        <v>463618</v>
      </c>
      <c r="B16817" t="s">
        <v>3538</v>
      </c>
      <c r="C16817" t="s">
        <v>3512</v>
      </c>
      <c r="D16817" t="s">
        <v>6876</v>
      </c>
      <c r="E16817" s="16">
        <v>3000000</v>
      </c>
      <c r="F16817" t="s">
        <v>6851</v>
      </c>
    </row>
    <row r="16818" spans="1:6" x14ac:dyDescent="0.3">
      <c r="A16818">
        <v>463618</v>
      </c>
      <c r="B16818" t="s">
        <v>3538</v>
      </c>
      <c r="C16818" t="s">
        <v>3512</v>
      </c>
      <c r="D16818" t="s">
        <v>7503</v>
      </c>
      <c r="E16818" s="16">
        <v>14000000</v>
      </c>
      <c r="F16818" t="s">
        <v>6851</v>
      </c>
    </row>
    <row r="16819" spans="1:6" x14ac:dyDescent="0.3">
      <c r="A16819">
        <v>463618</v>
      </c>
      <c r="B16819" t="s">
        <v>3538</v>
      </c>
      <c r="C16819" t="s">
        <v>3512</v>
      </c>
      <c r="D16819" t="s">
        <v>6842</v>
      </c>
      <c r="E16819" s="16">
        <v>40000000</v>
      </c>
      <c r="F16819" t="s">
        <v>7063</v>
      </c>
    </row>
    <row r="16820" spans="1:6" x14ac:dyDescent="0.3">
      <c r="A16820">
        <v>463618</v>
      </c>
      <c r="B16820" t="s">
        <v>3538</v>
      </c>
      <c r="C16820" t="s">
        <v>3512</v>
      </c>
      <c r="D16820" t="s">
        <v>7221</v>
      </c>
      <c r="E16820" s="16">
        <v>40000000</v>
      </c>
      <c r="F16820" t="s">
        <v>7063</v>
      </c>
    </row>
    <row r="16821" spans="1:6" x14ac:dyDescent="0.3">
      <c r="A16821">
        <v>463618</v>
      </c>
      <c r="B16821" t="s">
        <v>3538</v>
      </c>
      <c r="C16821" t="s">
        <v>3512</v>
      </c>
      <c r="D16821" t="s">
        <v>8023</v>
      </c>
      <c r="E16821" s="16">
        <v>32000000</v>
      </c>
      <c r="F16821" t="s">
        <v>6851</v>
      </c>
    </row>
    <row r="16822" spans="1:6" x14ac:dyDescent="0.3">
      <c r="A16822">
        <v>463618</v>
      </c>
      <c r="B16822" t="s">
        <v>3538</v>
      </c>
      <c r="C16822" t="s">
        <v>3512</v>
      </c>
      <c r="D16822" t="s">
        <v>6882</v>
      </c>
      <c r="E16822" s="16">
        <v>40000000</v>
      </c>
      <c r="F16822" t="s">
        <v>6851</v>
      </c>
    </row>
    <row r="16823" spans="1:6" x14ac:dyDescent="0.3">
      <c r="A16823">
        <v>463618</v>
      </c>
      <c r="B16823" t="s">
        <v>3538</v>
      </c>
      <c r="C16823" t="s">
        <v>3512</v>
      </c>
      <c r="D16823" t="s">
        <v>7936</v>
      </c>
      <c r="E16823" s="16">
        <v>1500000</v>
      </c>
      <c r="F16823" t="s">
        <v>6851</v>
      </c>
    </row>
    <row r="16824" spans="1:6" x14ac:dyDescent="0.3">
      <c r="A16824">
        <v>463618</v>
      </c>
      <c r="B16824" t="s">
        <v>3538</v>
      </c>
      <c r="C16824" t="s">
        <v>3512</v>
      </c>
      <c r="D16824" t="s">
        <v>6885</v>
      </c>
      <c r="E16824" s="16">
        <v>17000000</v>
      </c>
      <c r="F16824" t="s">
        <v>6851</v>
      </c>
    </row>
    <row r="16825" spans="1:6" x14ac:dyDescent="0.3">
      <c r="A16825">
        <v>480116</v>
      </c>
      <c r="B16825" t="s">
        <v>3523</v>
      </c>
      <c r="C16825" t="s">
        <v>3512</v>
      </c>
      <c r="D16825" t="s">
        <v>6697</v>
      </c>
      <c r="E16825" s="16">
        <v>15000000</v>
      </c>
      <c r="F16825" t="s">
        <v>7315</v>
      </c>
    </row>
    <row r="16826" spans="1:6" x14ac:dyDescent="0.3">
      <c r="A16826">
        <v>480116</v>
      </c>
      <c r="B16826" t="s">
        <v>3523</v>
      </c>
      <c r="C16826" t="s">
        <v>3512</v>
      </c>
      <c r="D16826" t="s">
        <v>7923</v>
      </c>
      <c r="E16826" s="16">
        <v>18000000</v>
      </c>
      <c r="F16826" t="s">
        <v>7063</v>
      </c>
    </row>
    <row r="16827" spans="1:6" x14ac:dyDescent="0.3">
      <c r="A16827">
        <v>480116</v>
      </c>
      <c r="B16827" t="s">
        <v>3523</v>
      </c>
      <c r="C16827" t="s">
        <v>3512</v>
      </c>
      <c r="D16827" t="s">
        <v>6700</v>
      </c>
      <c r="E16827" s="16">
        <v>8000000</v>
      </c>
      <c r="F16827" t="s">
        <v>7315</v>
      </c>
    </row>
    <row r="16828" spans="1:6" x14ac:dyDescent="0.3">
      <c r="A16828">
        <v>480116</v>
      </c>
      <c r="B16828" t="s">
        <v>3523</v>
      </c>
      <c r="C16828" t="s">
        <v>3512</v>
      </c>
      <c r="D16828" t="s">
        <v>7316</v>
      </c>
      <c r="E16828" s="16">
        <v>9000000</v>
      </c>
      <c r="F16828" t="s">
        <v>7315</v>
      </c>
    </row>
    <row r="16829" spans="1:6" x14ac:dyDescent="0.3">
      <c r="A16829">
        <v>480116</v>
      </c>
      <c r="B16829" t="s">
        <v>3523</v>
      </c>
      <c r="C16829" t="s">
        <v>3512</v>
      </c>
      <c r="D16829" t="s">
        <v>6707</v>
      </c>
      <c r="E16829" s="16">
        <v>9000000</v>
      </c>
      <c r="F16829" t="s">
        <v>7315</v>
      </c>
    </row>
    <row r="16830" spans="1:6" x14ac:dyDescent="0.3">
      <c r="A16830">
        <v>480116</v>
      </c>
      <c r="B16830" t="s">
        <v>3523</v>
      </c>
      <c r="C16830" t="s">
        <v>3512</v>
      </c>
      <c r="D16830" t="s">
        <v>7317</v>
      </c>
      <c r="E16830" s="16">
        <v>12000000</v>
      </c>
      <c r="F16830" t="s">
        <v>7315</v>
      </c>
    </row>
    <row r="16831" spans="1:6" x14ac:dyDescent="0.3">
      <c r="A16831">
        <v>480116</v>
      </c>
      <c r="B16831" t="s">
        <v>3523</v>
      </c>
      <c r="C16831" t="s">
        <v>3512</v>
      </c>
      <c r="D16831" t="s">
        <v>6901</v>
      </c>
      <c r="E16831" s="16">
        <v>15000000</v>
      </c>
      <c r="F16831" t="s">
        <v>7315</v>
      </c>
    </row>
    <row r="16832" spans="1:6" x14ac:dyDescent="0.3">
      <c r="A16832">
        <v>480116</v>
      </c>
      <c r="B16832" t="s">
        <v>3523</v>
      </c>
      <c r="C16832" t="s">
        <v>3512</v>
      </c>
      <c r="D16832" t="s">
        <v>6867</v>
      </c>
      <c r="E16832" s="16">
        <v>7000000</v>
      </c>
      <c r="F16832" t="s">
        <v>7315</v>
      </c>
    </row>
    <row r="16833" spans="1:6" x14ac:dyDescent="0.3">
      <c r="A16833">
        <v>480116</v>
      </c>
      <c r="B16833" t="s">
        <v>3523</v>
      </c>
      <c r="C16833" t="s">
        <v>3512</v>
      </c>
      <c r="D16833" t="s">
        <v>6715</v>
      </c>
      <c r="E16833" s="16">
        <v>18000000</v>
      </c>
      <c r="F16833" t="s">
        <v>6686</v>
      </c>
    </row>
    <row r="16834" spans="1:6" x14ac:dyDescent="0.3">
      <c r="A16834">
        <v>480116</v>
      </c>
      <c r="B16834" t="s">
        <v>3523</v>
      </c>
      <c r="C16834" t="s">
        <v>3512</v>
      </c>
      <c r="D16834" t="s">
        <v>6979</v>
      </c>
      <c r="E16834" s="16">
        <v>16000000</v>
      </c>
      <c r="F16834" t="s">
        <v>7063</v>
      </c>
    </row>
    <row r="16835" spans="1:6" x14ac:dyDescent="0.3">
      <c r="A16835">
        <v>480116</v>
      </c>
      <c r="B16835" t="s">
        <v>3523</v>
      </c>
      <c r="C16835" t="s">
        <v>3512</v>
      </c>
      <c r="D16835" t="s">
        <v>7380</v>
      </c>
      <c r="E16835" s="16">
        <v>100000</v>
      </c>
      <c r="F16835" t="s">
        <v>7368</v>
      </c>
    </row>
    <row r="16836" spans="1:6" x14ac:dyDescent="0.3">
      <c r="A16836">
        <v>480116</v>
      </c>
      <c r="B16836" t="s">
        <v>3523</v>
      </c>
      <c r="C16836" t="s">
        <v>3512</v>
      </c>
      <c r="D16836" t="s">
        <v>6719</v>
      </c>
      <c r="E16836" s="16">
        <v>16000000</v>
      </c>
      <c r="F16836" t="s">
        <v>7315</v>
      </c>
    </row>
    <row r="16837" spans="1:6" x14ac:dyDescent="0.3">
      <c r="A16837">
        <v>480116</v>
      </c>
      <c r="B16837" t="s">
        <v>3523</v>
      </c>
      <c r="C16837" t="s">
        <v>3512</v>
      </c>
      <c r="D16837" t="s">
        <v>6721</v>
      </c>
      <c r="E16837" s="16">
        <v>18000000</v>
      </c>
      <c r="F16837" t="s">
        <v>7315</v>
      </c>
    </row>
    <row r="16838" spans="1:6" x14ac:dyDescent="0.3">
      <c r="A16838">
        <v>480116</v>
      </c>
      <c r="B16838" t="s">
        <v>3523</v>
      </c>
      <c r="C16838" t="s">
        <v>3512</v>
      </c>
      <c r="D16838" t="s">
        <v>6842</v>
      </c>
      <c r="E16838" s="16">
        <v>20000000</v>
      </c>
      <c r="F16838" t="s">
        <v>7063</v>
      </c>
    </row>
    <row r="16839" spans="1:6" x14ac:dyDescent="0.3">
      <c r="A16839">
        <v>480116</v>
      </c>
      <c r="B16839" t="s">
        <v>3523</v>
      </c>
      <c r="C16839" t="s">
        <v>3512</v>
      </c>
      <c r="D16839" t="s">
        <v>7431</v>
      </c>
      <c r="E16839" s="16">
        <v>750000</v>
      </c>
      <c r="F16839" t="s">
        <v>7368</v>
      </c>
    </row>
    <row r="16840" spans="1:6" x14ac:dyDescent="0.3">
      <c r="A16840">
        <v>480116</v>
      </c>
      <c r="B16840" t="s">
        <v>3523</v>
      </c>
      <c r="C16840" t="s">
        <v>3512</v>
      </c>
      <c r="D16840" t="s">
        <v>7319</v>
      </c>
      <c r="E16840" s="16">
        <v>10000000</v>
      </c>
      <c r="F16840" t="s">
        <v>7315</v>
      </c>
    </row>
    <row r="16841" spans="1:6" x14ac:dyDescent="0.3">
      <c r="A16841">
        <v>480116</v>
      </c>
      <c r="B16841" t="s">
        <v>3523</v>
      </c>
      <c r="C16841" t="s">
        <v>3512</v>
      </c>
      <c r="D16841" t="s">
        <v>7387</v>
      </c>
      <c r="E16841" s="16">
        <v>250000</v>
      </c>
      <c r="F16841" t="s">
        <v>7368</v>
      </c>
    </row>
    <row r="16842" spans="1:6" x14ac:dyDescent="0.3">
      <c r="A16842">
        <v>480116</v>
      </c>
      <c r="B16842" t="s">
        <v>3523</v>
      </c>
      <c r="C16842" t="s">
        <v>3512</v>
      </c>
      <c r="D16842" t="s">
        <v>8430</v>
      </c>
      <c r="E16842" s="16">
        <v>2000000</v>
      </c>
      <c r="F16842" t="s">
        <v>7368</v>
      </c>
    </row>
    <row r="16843" spans="1:6" x14ac:dyDescent="0.3">
      <c r="A16843">
        <v>480116</v>
      </c>
      <c r="B16843" t="s">
        <v>3523</v>
      </c>
      <c r="C16843" t="s">
        <v>3512</v>
      </c>
      <c r="D16843" t="s">
        <v>6727</v>
      </c>
      <c r="E16843" s="16">
        <v>18000000</v>
      </c>
      <c r="F16843" t="s">
        <v>7315</v>
      </c>
    </row>
    <row r="16844" spans="1:6" x14ac:dyDescent="0.3">
      <c r="A16844">
        <v>480116</v>
      </c>
      <c r="B16844" t="s">
        <v>3523</v>
      </c>
      <c r="C16844" t="s">
        <v>3512</v>
      </c>
      <c r="D16844" t="s">
        <v>7433</v>
      </c>
      <c r="E16844" s="16">
        <v>9000000</v>
      </c>
      <c r="F16844" t="s">
        <v>7368</v>
      </c>
    </row>
    <row r="16845" spans="1:6" x14ac:dyDescent="0.3">
      <c r="A16845">
        <v>480116</v>
      </c>
      <c r="B16845" t="s">
        <v>3523</v>
      </c>
      <c r="C16845" t="s">
        <v>3512</v>
      </c>
      <c r="D16845" t="s">
        <v>7323</v>
      </c>
      <c r="E16845" s="16">
        <v>10000000</v>
      </c>
      <c r="F16845" t="s">
        <v>7315</v>
      </c>
    </row>
    <row r="16846" spans="1:6" x14ac:dyDescent="0.3">
      <c r="A16846">
        <v>486031</v>
      </c>
      <c r="B16846" t="s">
        <v>982</v>
      </c>
      <c r="C16846" t="s">
        <v>3512</v>
      </c>
      <c r="D16846" t="s">
        <v>6741</v>
      </c>
      <c r="E16846" s="16">
        <v>6500000</v>
      </c>
      <c r="F16846" t="s">
        <v>7617</v>
      </c>
    </row>
    <row r="16847" spans="1:6" x14ac:dyDescent="0.3">
      <c r="A16847">
        <v>486031</v>
      </c>
      <c r="B16847" t="s">
        <v>982</v>
      </c>
      <c r="C16847" t="s">
        <v>3512</v>
      </c>
      <c r="D16847" t="s">
        <v>6969</v>
      </c>
      <c r="E16847" s="16">
        <v>35000000</v>
      </c>
      <c r="F16847" t="s">
        <v>6973</v>
      </c>
    </row>
    <row r="16848" spans="1:6" x14ac:dyDescent="0.3">
      <c r="A16848">
        <v>486031</v>
      </c>
      <c r="B16848" t="s">
        <v>982</v>
      </c>
      <c r="C16848" t="s">
        <v>3512</v>
      </c>
      <c r="D16848" t="s">
        <v>6971</v>
      </c>
      <c r="E16848" s="16">
        <v>25000000</v>
      </c>
      <c r="F16848" t="s">
        <v>6973</v>
      </c>
    </row>
    <row r="16849" spans="1:6" x14ac:dyDescent="0.3">
      <c r="A16849">
        <v>486031</v>
      </c>
      <c r="B16849" t="s">
        <v>982</v>
      </c>
      <c r="C16849" t="s">
        <v>3512</v>
      </c>
      <c r="D16849" t="s">
        <v>6700</v>
      </c>
      <c r="E16849" s="16">
        <v>7200000</v>
      </c>
      <c r="F16849" t="s">
        <v>7617</v>
      </c>
    </row>
    <row r="16850" spans="1:6" x14ac:dyDescent="0.3">
      <c r="A16850">
        <v>486031</v>
      </c>
      <c r="B16850" t="s">
        <v>982</v>
      </c>
      <c r="C16850" t="s">
        <v>3512</v>
      </c>
      <c r="D16850" t="s">
        <v>8839</v>
      </c>
      <c r="E16850" s="16">
        <v>5000000</v>
      </c>
      <c r="F16850" t="s">
        <v>9555</v>
      </c>
    </row>
    <row r="16851" spans="1:6" x14ac:dyDescent="0.3">
      <c r="A16851">
        <v>486031</v>
      </c>
      <c r="B16851" t="s">
        <v>982</v>
      </c>
      <c r="C16851" t="s">
        <v>3512</v>
      </c>
      <c r="D16851" t="s">
        <v>7174</v>
      </c>
      <c r="E16851" s="16">
        <v>22000000</v>
      </c>
      <c r="F16851" t="s">
        <v>7617</v>
      </c>
    </row>
    <row r="16852" spans="1:6" x14ac:dyDescent="0.3">
      <c r="A16852">
        <v>486031</v>
      </c>
      <c r="B16852" t="s">
        <v>982</v>
      </c>
      <c r="C16852" t="s">
        <v>3512</v>
      </c>
      <c r="D16852" t="s">
        <v>8016</v>
      </c>
      <c r="E16852" s="16">
        <v>400000</v>
      </c>
      <c r="F16852" t="s">
        <v>9555</v>
      </c>
    </row>
    <row r="16853" spans="1:6" x14ac:dyDescent="0.3">
      <c r="A16853">
        <v>486031</v>
      </c>
      <c r="B16853" t="s">
        <v>982</v>
      </c>
      <c r="C16853" t="s">
        <v>3512</v>
      </c>
      <c r="D16853" t="s">
        <v>6751</v>
      </c>
      <c r="E16853" s="16">
        <v>25000000</v>
      </c>
      <c r="F16853" t="s">
        <v>7617</v>
      </c>
    </row>
    <row r="16854" spans="1:6" x14ac:dyDescent="0.3">
      <c r="A16854">
        <v>486031</v>
      </c>
      <c r="B16854" t="s">
        <v>982</v>
      </c>
      <c r="C16854" t="s">
        <v>3512</v>
      </c>
      <c r="D16854" t="s">
        <v>8116</v>
      </c>
      <c r="E16854" s="16">
        <v>35000000</v>
      </c>
      <c r="F16854" t="s">
        <v>6973</v>
      </c>
    </row>
    <row r="16855" spans="1:6" x14ac:dyDescent="0.3">
      <c r="A16855">
        <v>486031</v>
      </c>
      <c r="B16855" t="s">
        <v>982</v>
      </c>
      <c r="C16855" t="s">
        <v>3512</v>
      </c>
      <c r="D16855" t="s">
        <v>6791</v>
      </c>
      <c r="E16855" s="16">
        <v>23000000</v>
      </c>
      <c r="F16855" t="s">
        <v>6973</v>
      </c>
    </row>
    <row r="16856" spans="1:6" x14ac:dyDescent="0.3">
      <c r="A16856">
        <v>486031</v>
      </c>
      <c r="B16856" t="s">
        <v>982</v>
      </c>
      <c r="C16856" t="s">
        <v>3512</v>
      </c>
      <c r="D16856" t="s">
        <v>6793</v>
      </c>
      <c r="E16856" s="16">
        <v>24000000</v>
      </c>
      <c r="F16856" t="s">
        <v>7001</v>
      </c>
    </row>
    <row r="16857" spans="1:6" x14ac:dyDescent="0.3">
      <c r="A16857">
        <v>486031</v>
      </c>
      <c r="B16857" t="s">
        <v>982</v>
      </c>
      <c r="C16857" t="s">
        <v>3512</v>
      </c>
      <c r="D16857" t="s">
        <v>7576</v>
      </c>
      <c r="E16857" s="16">
        <v>8000000</v>
      </c>
      <c r="F16857" t="s">
        <v>7617</v>
      </c>
    </row>
    <row r="16858" spans="1:6" x14ac:dyDescent="0.3">
      <c r="A16858">
        <v>486031</v>
      </c>
      <c r="B16858" t="s">
        <v>982</v>
      </c>
      <c r="C16858" t="s">
        <v>3512</v>
      </c>
      <c r="D16858" t="s">
        <v>7068</v>
      </c>
      <c r="E16858" s="16">
        <v>24000000</v>
      </c>
      <c r="F16858" t="s">
        <v>6973</v>
      </c>
    </row>
    <row r="16859" spans="1:6" x14ac:dyDescent="0.3">
      <c r="A16859">
        <v>486031</v>
      </c>
      <c r="B16859" t="s">
        <v>982</v>
      </c>
      <c r="C16859" t="s">
        <v>3512</v>
      </c>
      <c r="D16859" t="s">
        <v>6978</v>
      </c>
      <c r="E16859" s="16">
        <v>30000000</v>
      </c>
      <c r="F16859" t="s">
        <v>6973</v>
      </c>
    </row>
    <row r="16860" spans="1:6" x14ac:dyDescent="0.3">
      <c r="A16860">
        <v>486031</v>
      </c>
      <c r="B16860" t="s">
        <v>982</v>
      </c>
      <c r="C16860" t="s">
        <v>3512</v>
      </c>
      <c r="D16860" t="s">
        <v>7579</v>
      </c>
      <c r="E16860" s="16">
        <v>9000000</v>
      </c>
      <c r="F16860" t="s">
        <v>7617</v>
      </c>
    </row>
    <row r="16861" spans="1:6" x14ac:dyDescent="0.3">
      <c r="A16861">
        <v>486031</v>
      </c>
      <c r="B16861" t="s">
        <v>982</v>
      </c>
      <c r="C16861" t="s">
        <v>3512</v>
      </c>
      <c r="D16861" t="s">
        <v>6926</v>
      </c>
      <c r="E16861" s="16">
        <v>12000000</v>
      </c>
      <c r="F16861" t="s">
        <v>7617</v>
      </c>
    </row>
    <row r="16862" spans="1:6" x14ac:dyDescent="0.3">
      <c r="A16862">
        <v>486031</v>
      </c>
      <c r="B16862" t="s">
        <v>982</v>
      </c>
      <c r="C16862" t="s">
        <v>3512</v>
      </c>
      <c r="D16862" t="s">
        <v>6979</v>
      </c>
      <c r="E16862" s="16">
        <v>24000000</v>
      </c>
      <c r="F16862" t="s">
        <v>7063</v>
      </c>
    </row>
    <row r="16863" spans="1:6" x14ac:dyDescent="0.3">
      <c r="A16863">
        <v>486031</v>
      </c>
      <c r="B16863" t="s">
        <v>982</v>
      </c>
      <c r="C16863" t="s">
        <v>3512</v>
      </c>
      <c r="D16863" t="s">
        <v>6757</v>
      </c>
      <c r="E16863" s="16">
        <v>8000000</v>
      </c>
      <c r="F16863" t="s">
        <v>7617</v>
      </c>
    </row>
    <row r="16864" spans="1:6" x14ac:dyDescent="0.3">
      <c r="A16864">
        <v>486031</v>
      </c>
      <c r="B16864" t="s">
        <v>982</v>
      </c>
      <c r="C16864" t="s">
        <v>3512</v>
      </c>
      <c r="D16864" t="s">
        <v>6980</v>
      </c>
      <c r="E16864" s="16">
        <v>35000000</v>
      </c>
      <c r="F16864" t="s">
        <v>7063</v>
      </c>
    </row>
    <row r="16865" spans="1:6" x14ac:dyDescent="0.3">
      <c r="A16865">
        <v>486031</v>
      </c>
      <c r="B16865" t="s">
        <v>982</v>
      </c>
      <c r="C16865" t="s">
        <v>3512</v>
      </c>
      <c r="D16865" t="s">
        <v>6983</v>
      </c>
      <c r="E16865" s="16">
        <v>40000000</v>
      </c>
      <c r="F16865" t="s">
        <v>6973</v>
      </c>
    </row>
    <row r="16866" spans="1:6" x14ac:dyDescent="0.3">
      <c r="A16866">
        <v>486031</v>
      </c>
      <c r="B16866" t="s">
        <v>982</v>
      </c>
      <c r="C16866" t="s">
        <v>3512</v>
      </c>
      <c r="D16866" t="s">
        <v>6984</v>
      </c>
      <c r="E16866" s="16">
        <v>28000000</v>
      </c>
      <c r="F16866" t="s">
        <v>6973</v>
      </c>
    </row>
    <row r="16867" spans="1:6" x14ac:dyDescent="0.3">
      <c r="A16867">
        <v>486031</v>
      </c>
      <c r="B16867" t="s">
        <v>982</v>
      </c>
      <c r="C16867" t="s">
        <v>3512</v>
      </c>
      <c r="D16867" t="s">
        <v>7009</v>
      </c>
      <c r="E16867" s="16">
        <v>8000000</v>
      </c>
      <c r="F16867" t="s">
        <v>7617</v>
      </c>
    </row>
    <row r="16868" spans="1:6" x14ac:dyDescent="0.3">
      <c r="A16868">
        <v>486031</v>
      </c>
      <c r="B16868" t="s">
        <v>982</v>
      </c>
      <c r="C16868" t="s">
        <v>3512</v>
      </c>
      <c r="D16868" t="s">
        <v>7221</v>
      </c>
      <c r="E16868" s="16">
        <v>28000000</v>
      </c>
      <c r="F16868" t="s">
        <v>7063</v>
      </c>
    </row>
    <row r="16869" spans="1:6" x14ac:dyDescent="0.3">
      <c r="A16869">
        <v>486031</v>
      </c>
      <c r="B16869" t="s">
        <v>982</v>
      </c>
      <c r="C16869" t="s">
        <v>3512</v>
      </c>
      <c r="D16869" t="s">
        <v>6767</v>
      </c>
      <c r="E16869" s="16">
        <v>16000000</v>
      </c>
      <c r="F16869" t="s">
        <v>7617</v>
      </c>
    </row>
    <row r="16870" spans="1:6" x14ac:dyDescent="0.3">
      <c r="A16870">
        <v>486031</v>
      </c>
      <c r="B16870" t="s">
        <v>982</v>
      </c>
      <c r="C16870" t="s">
        <v>3512</v>
      </c>
      <c r="D16870" t="s">
        <v>6988</v>
      </c>
      <c r="E16870" s="16">
        <v>24000000</v>
      </c>
      <c r="F16870" t="s">
        <v>6973</v>
      </c>
    </row>
    <row r="16871" spans="1:6" x14ac:dyDescent="0.3">
      <c r="A16871">
        <v>487474</v>
      </c>
      <c r="B16871" t="s">
        <v>3565</v>
      </c>
      <c r="C16871" t="s">
        <v>3512</v>
      </c>
      <c r="D16871" t="s">
        <v>9126</v>
      </c>
      <c r="E16871" s="16">
        <v>600000</v>
      </c>
      <c r="F16871" t="s">
        <v>8457</v>
      </c>
    </row>
    <row r="16872" spans="1:6" x14ac:dyDescent="0.3">
      <c r="A16872">
        <v>487474</v>
      </c>
      <c r="B16872" t="s">
        <v>3565</v>
      </c>
      <c r="C16872" t="s">
        <v>3512</v>
      </c>
      <c r="D16872" t="s">
        <v>6816</v>
      </c>
      <c r="E16872" s="16">
        <v>2500000</v>
      </c>
      <c r="F16872" t="s">
        <v>8457</v>
      </c>
    </row>
    <row r="16873" spans="1:6" x14ac:dyDescent="0.3">
      <c r="A16873">
        <v>487474</v>
      </c>
      <c r="B16873" t="s">
        <v>3565</v>
      </c>
      <c r="C16873" t="s">
        <v>3512</v>
      </c>
      <c r="D16873" t="s">
        <v>7570</v>
      </c>
      <c r="E16873" s="16">
        <v>22000000</v>
      </c>
      <c r="F16873" t="s">
        <v>6887</v>
      </c>
    </row>
    <row r="16874" spans="1:6" x14ac:dyDescent="0.3">
      <c r="A16874">
        <v>487474</v>
      </c>
      <c r="B16874" t="s">
        <v>3565</v>
      </c>
      <c r="C16874" t="s">
        <v>3512</v>
      </c>
      <c r="D16874" t="s">
        <v>7923</v>
      </c>
      <c r="E16874" s="16">
        <v>30000000</v>
      </c>
      <c r="F16874" t="s">
        <v>7063</v>
      </c>
    </row>
    <row r="16875" spans="1:6" x14ac:dyDescent="0.3">
      <c r="A16875">
        <v>487474</v>
      </c>
      <c r="B16875" t="s">
        <v>3565</v>
      </c>
      <c r="C16875" t="s">
        <v>3512</v>
      </c>
      <c r="D16875" t="s">
        <v>8993</v>
      </c>
      <c r="E16875" s="16">
        <v>15000000</v>
      </c>
      <c r="F16875" t="s">
        <v>6887</v>
      </c>
    </row>
    <row r="16876" spans="1:6" x14ac:dyDescent="0.3">
      <c r="A16876">
        <v>487474</v>
      </c>
      <c r="B16876" t="s">
        <v>3565</v>
      </c>
      <c r="C16876" t="s">
        <v>3512</v>
      </c>
      <c r="D16876" t="s">
        <v>6791</v>
      </c>
      <c r="E16876" s="16">
        <v>8000000</v>
      </c>
      <c r="F16876" t="s">
        <v>6775</v>
      </c>
    </row>
    <row r="16877" spans="1:6" x14ac:dyDescent="0.3">
      <c r="A16877">
        <v>487474</v>
      </c>
      <c r="B16877" t="s">
        <v>3565</v>
      </c>
      <c r="C16877" t="s">
        <v>3512</v>
      </c>
      <c r="D16877" t="s">
        <v>6979</v>
      </c>
      <c r="E16877" s="16">
        <v>28000000</v>
      </c>
      <c r="F16877" t="s">
        <v>7063</v>
      </c>
    </row>
    <row r="16878" spans="1:6" x14ac:dyDescent="0.3">
      <c r="A16878">
        <v>487474</v>
      </c>
      <c r="B16878" t="s">
        <v>3565</v>
      </c>
      <c r="C16878" t="s">
        <v>3512</v>
      </c>
      <c r="D16878" t="s">
        <v>6980</v>
      </c>
      <c r="E16878" s="16">
        <v>36000000</v>
      </c>
      <c r="F16878" t="s">
        <v>7063</v>
      </c>
    </row>
    <row r="16879" spans="1:6" x14ac:dyDescent="0.3">
      <c r="A16879">
        <v>487474</v>
      </c>
      <c r="B16879" t="s">
        <v>3565</v>
      </c>
      <c r="C16879" t="s">
        <v>3512</v>
      </c>
      <c r="D16879" t="s">
        <v>7891</v>
      </c>
      <c r="E16879" s="16">
        <v>8000000</v>
      </c>
      <c r="F16879" t="s">
        <v>6887</v>
      </c>
    </row>
    <row r="16880" spans="1:6" x14ac:dyDescent="0.3">
      <c r="A16880">
        <v>487474</v>
      </c>
      <c r="B16880" t="s">
        <v>3565</v>
      </c>
      <c r="C16880" t="s">
        <v>3512</v>
      </c>
      <c r="D16880" t="s">
        <v>7989</v>
      </c>
      <c r="E16880" s="16">
        <v>8000000</v>
      </c>
      <c r="F16880" t="s">
        <v>6775</v>
      </c>
    </row>
    <row r="16881" spans="1:6" x14ac:dyDescent="0.3">
      <c r="A16881">
        <v>487474</v>
      </c>
      <c r="B16881" t="s">
        <v>3565</v>
      </c>
      <c r="C16881" t="s">
        <v>3512</v>
      </c>
      <c r="D16881" t="s">
        <v>6842</v>
      </c>
      <c r="E16881" s="16">
        <v>30000000</v>
      </c>
      <c r="F16881" t="s">
        <v>7063</v>
      </c>
    </row>
    <row r="16882" spans="1:6" x14ac:dyDescent="0.3">
      <c r="A16882">
        <v>487474</v>
      </c>
      <c r="B16882" t="s">
        <v>3565</v>
      </c>
      <c r="C16882" t="s">
        <v>3512</v>
      </c>
      <c r="D16882" t="s">
        <v>7895</v>
      </c>
      <c r="E16882" s="16">
        <v>5000000</v>
      </c>
      <c r="F16882" t="s">
        <v>6887</v>
      </c>
    </row>
    <row r="16883" spans="1:6" x14ac:dyDescent="0.3">
      <c r="A16883">
        <v>487474</v>
      </c>
      <c r="B16883" t="s">
        <v>3565</v>
      </c>
      <c r="C16883" t="s">
        <v>3512</v>
      </c>
      <c r="D16883" t="s">
        <v>7279</v>
      </c>
      <c r="E16883" s="16">
        <v>8000000</v>
      </c>
      <c r="F16883" t="s">
        <v>6887</v>
      </c>
    </row>
    <row r="16884" spans="1:6" x14ac:dyDescent="0.3">
      <c r="A16884">
        <v>487474</v>
      </c>
      <c r="B16884" t="s">
        <v>3565</v>
      </c>
      <c r="C16884" t="s">
        <v>3512</v>
      </c>
      <c r="D16884" t="s">
        <v>8312</v>
      </c>
      <c r="E16884" s="16">
        <v>10000000</v>
      </c>
      <c r="F16884" t="s">
        <v>6887</v>
      </c>
    </row>
    <row r="16885" spans="1:6" x14ac:dyDescent="0.3">
      <c r="A16885">
        <v>487474</v>
      </c>
      <c r="B16885" t="s">
        <v>3565</v>
      </c>
      <c r="C16885" t="s">
        <v>3512</v>
      </c>
      <c r="D16885" t="s">
        <v>7898</v>
      </c>
      <c r="E16885" s="16">
        <v>8000000</v>
      </c>
      <c r="F16885" t="s">
        <v>6887</v>
      </c>
    </row>
    <row r="16886" spans="1:6" x14ac:dyDescent="0.3">
      <c r="A16886">
        <v>496857</v>
      </c>
      <c r="B16886" t="s">
        <v>3537</v>
      </c>
      <c r="C16886" t="s">
        <v>3512</v>
      </c>
      <c r="D16886" t="s">
        <v>6852</v>
      </c>
      <c r="E16886" s="16">
        <v>5000000</v>
      </c>
      <c r="F16886" t="s">
        <v>6858</v>
      </c>
    </row>
    <row r="16887" spans="1:6" x14ac:dyDescent="0.3">
      <c r="A16887">
        <v>496857</v>
      </c>
      <c r="B16887" t="s">
        <v>3537</v>
      </c>
      <c r="C16887" t="s">
        <v>3512</v>
      </c>
      <c r="D16887" t="s">
        <v>8414</v>
      </c>
      <c r="E16887" s="16">
        <v>2000000</v>
      </c>
      <c r="F16887" t="s">
        <v>7044</v>
      </c>
    </row>
    <row r="16888" spans="1:6" x14ac:dyDescent="0.3">
      <c r="A16888">
        <v>496857</v>
      </c>
      <c r="B16888" t="s">
        <v>3537</v>
      </c>
      <c r="C16888" t="s">
        <v>3512</v>
      </c>
      <c r="D16888" t="s">
        <v>7978</v>
      </c>
      <c r="E16888" s="16">
        <v>700000</v>
      </c>
      <c r="F16888" t="s">
        <v>7542</v>
      </c>
    </row>
    <row r="16889" spans="1:6" x14ac:dyDescent="0.3">
      <c r="A16889">
        <v>496857</v>
      </c>
      <c r="B16889" t="s">
        <v>3537</v>
      </c>
      <c r="C16889" t="s">
        <v>3512</v>
      </c>
      <c r="D16889" t="s">
        <v>6854</v>
      </c>
      <c r="E16889" s="16">
        <v>25000000</v>
      </c>
      <c r="F16889" t="s">
        <v>6858</v>
      </c>
    </row>
    <row r="16890" spans="1:6" x14ac:dyDescent="0.3">
      <c r="A16890">
        <v>496857</v>
      </c>
      <c r="B16890" t="s">
        <v>3537</v>
      </c>
      <c r="C16890" t="s">
        <v>3512</v>
      </c>
      <c r="D16890" t="s">
        <v>6855</v>
      </c>
      <c r="E16890" s="16">
        <v>25000000</v>
      </c>
      <c r="F16890" t="s">
        <v>6858</v>
      </c>
    </row>
    <row r="16891" spans="1:6" x14ac:dyDescent="0.3">
      <c r="A16891">
        <v>496857</v>
      </c>
      <c r="B16891" t="s">
        <v>3537</v>
      </c>
      <c r="C16891" t="s">
        <v>3512</v>
      </c>
      <c r="D16891" t="s">
        <v>8231</v>
      </c>
      <c r="E16891" s="16">
        <v>1500000</v>
      </c>
      <c r="F16891" t="s">
        <v>7044</v>
      </c>
    </row>
    <row r="16892" spans="1:6" x14ac:dyDescent="0.3">
      <c r="A16892">
        <v>496857</v>
      </c>
      <c r="B16892" t="s">
        <v>3537</v>
      </c>
      <c r="C16892" t="s">
        <v>3512</v>
      </c>
      <c r="D16892" t="s">
        <v>7926</v>
      </c>
      <c r="E16892" s="16">
        <v>1500000</v>
      </c>
      <c r="F16892" t="s">
        <v>7044</v>
      </c>
    </row>
    <row r="16893" spans="1:6" x14ac:dyDescent="0.3">
      <c r="A16893">
        <v>496857</v>
      </c>
      <c r="B16893" t="s">
        <v>3537</v>
      </c>
      <c r="C16893" t="s">
        <v>3512</v>
      </c>
      <c r="D16893" t="s">
        <v>6700</v>
      </c>
      <c r="E16893" s="16">
        <v>1300000</v>
      </c>
      <c r="F16893" t="s">
        <v>7044</v>
      </c>
    </row>
    <row r="16894" spans="1:6" x14ac:dyDescent="0.3">
      <c r="A16894">
        <v>496857</v>
      </c>
      <c r="B16894" t="s">
        <v>3537</v>
      </c>
      <c r="C16894" t="s">
        <v>3512</v>
      </c>
      <c r="D16894" t="s">
        <v>7983</v>
      </c>
      <c r="E16894" s="16">
        <v>700000</v>
      </c>
      <c r="F16894" t="s">
        <v>7542</v>
      </c>
    </row>
    <row r="16895" spans="1:6" x14ac:dyDescent="0.3">
      <c r="A16895">
        <v>496857</v>
      </c>
      <c r="B16895" t="s">
        <v>3537</v>
      </c>
      <c r="C16895" t="s">
        <v>3512</v>
      </c>
      <c r="D16895" t="s">
        <v>6861</v>
      </c>
      <c r="E16895" s="16">
        <v>25000000</v>
      </c>
      <c r="F16895" t="s">
        <v>6858</v>
      </c>
    </row>
    <row r="16896" spans="1:6" x14ac:dyDescent="0.3">
      <c r="A16896">
        <v>496857</v>
      </c>
      <c r="B16896" t="s">
        <v>3537</v>
      </c>
      <c r="C16896" t="s">
        <v>3512</v>
      </c>
      <c r="D16896" t="s">
        <v>8104</v>
      </c>
      <c r="E16896" s="16">
        <v>1500000</v>
      </c>
      <c r="F16896" t="s">
        <v>7542</v>
      </c>
    </row>
    <row r="16897" spans="1:6" x14ac:dyDescent="0.3">
      <c r="A16897">
        <v>496857</v>
      </c>
      <c r="B16897" t="s">
        <v>3537</v>
      </c>
      <c r="C16897" t="s">
        <v>3512</v>
      </c>
      <c r="D16897" t="s">
        <v>6875</v>
      </c>
      <c r="E16897" s="16">
        <v>10000000</v>
      </c>
      <c r="F16897" t="s">
        <v>6858</v>
      </c>
    </row>
    <row r="16898" spans="1:6" x14ac:dyDescent="0.3">
      <c r="A16898">
        <v>496857</v>
      </c>
      <c r="B16898" t="s">
        <v>3537</v>
      </c>
      <c r="C16898" t="s">
        <v>3512</v>
      </c>
      <c r="D16898" t="s">
        <v>7911</v>
      </c>
      <c r="E16898" s="16">
        <v>15000000</v>
      </c>
      <c r="F16898" t="s">
        <v>6858</v>
      </c>
    </row>
    <row r="16899" spans="1:6" x14ac:dyDescent="0.3">
      <c r="A16899">
        <v>496857</v>
      </c>
      <c r="B16899" t="s">
        <v>3537</v>
      </c>
      <c r="C16899" t="s">
        <v>3512</v>
      </c>
      <c r="D16899" t="s">
        <v>7503</v>
      </c>
      <c r="E16899" s="16">
        <v>4000000</v>
      </c>
      <c r="F16899" t="s">
        <v>6858</v>
      </c>
    </row>
    <row r="16900" spans="1:6" x14ac:dyDescent="0.3">
      <c r="A16900">
        <v>496857</v>
      </c>
      <c r="B16900" t="s">
        <v>3537</v>
      </c>
      <c r="C16900" t="s">
        <v>3512</v>
      </c>
      <c r="D16900" t="s">
        <v>8237</v>
      </c>
      <c r="E16900" s="16">
        <v>2000000</v>
      </c>
      <c r="F16900" t="s">
        <v>7044</v>
      </c>
    </row>
    <row r="16901" spans="1:6" x14ac:dyDescent="0.3">
      <c r="A16901">
        <v>496857</v>
      </c>
      <c r="B16901" t="s">
        <v>3537</v>
      </c>
      <c r="C16901" t="s">
        <v>3512</v>
      </c>
      <c r="D16901" t="s">
        <v>6842</v>
      </c>
      <c r="E16901" s="16">
        <v>20000000</v>
      </c>
      <c r="F16901" t="s">
        <v>7063</v>
      </c>
    </row>
    <row r="16902" spans="1:6" x14ac:dyDescent="0.3">
      <c r="A16902">
        <v>496857</v>
      </c>
      <c r="B16902" t="s">
        <v>3537</v>
      </c>
      <c r="C16902" t="s">
        <v>3512</v>
      </c>
      <c r="D16902" t="s">
        <v>7505</v>
      </c>
      <c r="E16902" s="16">
        <v>14000000</v>
      </c>
      <c r="F16902" t="s">
        <v>7063</v>
      </c>
    </row>
    <row r="16903" spans="1:6" x14ac:dyDescent="0.3">
      <c r="A16903">
        <v>496857</v>
      </c>
      <c r="B16903" t="s">
        <v>3537</v>
      </c>
      <c r="C16903" t="s">
        <v>3512</v>
      </c>
      <c r="D16903" t="s">
        <v>9568</v>
      </c>
      <c r="E16903" s="16">
        <v>150000</v>
      </c>
      <c r="F16903" t="s">
        <v>7542</v>
      </c>
    </row>
    <row r="16904" spans="1:6" x14ac:dyDescent="0.3">
      <c r="A16904">
        <v>496857</v>
      </c>
      <c r="B16904" t="s">
        <v>3537</v>
      </c>
      <c r="C16904" t="s">
        <v>3512</v>
      </c>
      <c r="D16904" t="s">
        <v>8023</v>
      </c>
      <c r="E16904" s="16">
        <v>7000000</v>
      </c>
      <c r="F16904" t="s">
        <v>6858</v>
      </c>
    </row>
    <row r="16905" spans="1:6" x14ac:dyDescent="0.3">
      <c r="A16905">
        <v>496857</v>
      </c>
      <c r="B16905" t="s">
        <v>3537</v>
      </c>
      <c r="C16905" t="s">
        <v>3512</v>
      </c>
      <c r="D16905" t="s">
        <v>6882</v>
      </c>
      <c r="E16905" s="16">
        <v>8000000</v>
      </c>
      <c r="F16905" t="s">
        <v>6858</v>
      </c>
    </row>
    <row r="16906" spans="1:6" x14ac:dyDescent="0.3">
      <c r="A16906">
        <v>496857</v>
      </c>
      <c r="B16906" t="s">
        <v>3537</v>
      </c>
      <c r="C16906" t="s">
        <v>3512</v>
      </c>
      <c r="D16906" t="s">
        <v>8106</v>
      </c>
      <c r="E16906" s="16">
        <v>1500000</v>
      </c>
      <c r="F16906" t="s">
        <v>7542</v>
      </c>
    </row>
    <row r="16907" spans="1:6" x14ac:dyDescent="0.3">
      <c r="A16907">
        <v>496857</v>
      </c>
      <c r="B16907" t="s">
        <v>3537</v>
      </c>
      <c r="C16907" t="s">
        <v>3512</v>
      </c>
      <c r="D16907" t="s">
        <v>8239</v>
      </c>
      <c r="E16907" s="16">
        <v>1500000</v>
      </c>
      <c r="F16907" t="s">
        <v>7044</v>
      </c>
    </row>
    <row r="16908" spans="1:6" x14ac:dyDescent="0.3">
      <c r="A16908">
        <v>496857</v>
      </c>
      <c r="B16908" t="s">
        <v>3537</v>
      </c>
      <c r="C16908" t="s">
        <v>3512</v>
      </c>
      <c r="D16908" t="s">
        <v>6885</v>
      </c>
      <c r="E16908" s="16">
        <v>5000000</v>
      </c>
      <c r="F16908" t="s">
        <v>6858</v>
      </c>
    </row>
    <row r="16909" spans="1:6" x14ac:dyDescent="0.3">
      <c r="A16909">
        <v>509022</v>
      </c>
      <c r="B16909" t="s">
        <v>3529</v>
      </c>
      <c r="C16909" t="s">
        <v>3512</v>
      </c>
      <c r="D16909" t="s">
        <v>6969</v>
      </c>
      <c r="E16909" s="16">
        <v>18000000</v>
      </c>
      <c r="F16909" t="s">
        <v>7063</v>
      </c>
    </row>
    <row r="16910" spans="1:6" x14ac:dyDescent="0.3">
      <c r="A16910">
        <v>509022</v>
      </c>
      <c r="B16910" t="s">
        <v>3529</v>
      </c>
      <c r="C16910" t="s">
        <v>3512</v>
      </c>
      <c r="D16910" t="s">
        <v>8050</v>
      </c>
      <c r="E16910" s="16">
        <v>5000000</v>
      </c>
      <c r="F16910" t="s">
        <v>8047</v>
      </c>
    </row>
    <row r="16911" spans="1:6" x14ac:dyDescent="0.3">
      <c r="A16911">
        <v>509022</v>
      </c>
      <c r="B16911" t="s">
        <v>3529</v>
      </c>
      <c r="C16911" t="s">
        <v>3512</v>
      </c>
      <c r="D16911" t="s">
        <v>9432</v>
      </c>
      <c r="E16911" s="16">
        <v>100000</v>
      </c>
      <c r="F16911" t="s">
        <v>9419</v>
      </c>
    </row>
    <row r="16912" spans="1:6" x14ac:dyDescent="0.3">
      <c r="A16912">
        <v>509022</v>
      </c>
      <c r="B16912" t="s">
        <v>3529</v>
      </c>
      <c r="C16912" t="s">
        <v>3512</v>
      </c>
      <c r="D16912" t="s">
        <v>6791</v>
      </c>
      <c r="E16912" s="16">
        <v>5000000</v>
      </c>
      <c r="F16912" t="s">
        <v>7063</v>
      </c>
    </row>
    <row r="16913" spans="1:6" x14ac:dyDescent="0.3">
      <c r="A16913">
        <v>509022</v>
      </c>
      <c r="B16913" t="s">
        <v>3529</v>
      </c>
      <c r="C16913" t="s">
        <v>3512</v>
      </c>
      <c r="D16913" t="s">
        <v>7576</v>
      </c>
      <c r="E16913" s="16">
        <v>50000</v>
      </c>
      <c r="F16913" t="s">
        <v>9594</v>
      </c>
    </row>
    <row r="16914" spans="1:6" x14ac:dyDescent="0.3">
      <c r="A16914">
        <v>509022</v>
      </c>
      <c r="B16914" t="s">
        <v>3529</v>
      </c>
      <c r="C16914" t="s">
        <v>3512</v>
      </c>
      <c r="D16914" t="s">
        <v>7377</v>
      </c>
      <c r="E16914" s="16">
        <v>4000000</v>
      </c>
      <c r="F16914" t="s">
        <v>8047</v>
      </c>
    </row>
    <row r="16915" spans="1:6" x14ac:dyDescent="0.3">
      <c r="A16915">
        <v>509022</v>
      </c>
      <c r="B16915" t="s">
        <v>3529</v>
      </c>
      <c r="C16915" t="s">
        <v>3512</v>
      </c>
      <c r="D16915" t="s">
        <v>6978</v>
      </c>
      <c r="E16915" s="16">
        <v>12000000</v>
      </c>
      <c r="F16915" t="s">
        <v>7063</v>
      </c>
    </row>
    <row r="16916" spans="1:6" x14ac:dyDescent="0.3">
      <c r="A16916">
        <v>509022</v>
      </c>
      <c r="B16916" t="s">
        <v>3529</v>
      </c>
      <c r="C16916" t="s">
        <v>3512</v>
      </c>
      <c r="D16916" t="s">
        <v>6979</v>
      </c>
      <c r="E16916" s="16">
        <v>24000000</v>
      </c>
      <c r="F16916" t="s">
        <v>7063</v>
      </c>
    </row>
    <row r="16917" spans="1:6" x14ac:dyDescent="0.3">
      <c r="A16917">
        <v>509022</v>
      </c>
      <c r="B16917" t="s">
        <v>3529</v>
      </c>
      <c r="C16917" t="s">
        <v>3512</v>
      </c>
      <c r="D16917" t="s">
        <v>7282</v>
      </c>
      <c r="E16917" s="16">
        <v>25000000</v>
      </c>
      <c r="F16917" t="s">
        <v>7063</v>
      </c>
    </row>
    <row r="16918" spans="1:6" x14ac:dyDescent="0.3">
      <c r="A16918">
        <v>509022</v>
      </c>
      <c r="B16918" t="s">
        <v>3529</v>
      </c>
      <c r="C16918" t="s">
        <v>3512</v>
      </c>
      <c r="D16918" t="s">
        <v>6980</v>
      </c>
      <c r="E16918" s="16">
        <v>25000000</v>
      </c>
      <c r="F16918" t="s">
        <v>7063</v>
      </c>
    </row>
    <row r="16919" spans="1:6" x14ac:dyDescent="0.3">
      <c r="A16919">
        <v>509022</v>
      </c>
      <c r="B16919" t="s">
        <v>3529</v>
      </c>
      <c r="C16919" t="s">
        <v>3512</v>
      </c>
      <c r="D16919" t="s">
        <v>6983</v>
      </c>
      <c r="E16919" s="16">
        <v>18000000</v>
      </c>
      <c r="F16919" t="s">
        <v>7063</v>
      </c>
    </row>
    <row r="16920" spans="1:6" x14ac:dyDescent="0.3">
      <c r="A16920">
        <v>509022</v>
      </c>
      <c r="B16920" t="s">
        <v>3529</v>
      </c>
      <c r="C16920" t="s">
        <v>3512</v>
      </c>
      <c r="D16920" t="s">
        <v>9449</v>
      </c>
      <c r="E16920" s="16">
        <v>50000</v>
      </c>
      <c r="F16920" t="s">
        <v>9594</v>
      </c>
    </row>
    <row r="16921" spans="1:6" x14ac:dyDescent="0.3">
      <c r="A16921">
        <v>509022</v>
      </c>
      <c r="B16921" t="s">
        <v>3529</v>
      </c>
      <c r="C16921" t="s">
        <v>3512</v>
      </c>
      <c r="D16921" t="s">
        <v>9439</v>
      </c>
      <c r="E16921" s="16">
        <v>175000</v>
      </c>
      <c r="F16921" t="s">
        <v>9419</v>
      </c>
    </row>
    <row r="16922" spans="1:6" x14ac:dyDescent="0.3">
      <c r="A16922">
        <v>509022</v>
      </c>
      <c r="B16922" t="s">
        <v>3529</v>
      </c>
      <c r="C16922" t="s">
        <v>3512</v>
      </c>
      <c r="D16922" t="s">
        <v>6842</v>
      </c>
      <c r="E16922" s="16">
        <v>20000000</v>
      </c>
      <c r="F16922" t="s">
        <v>7063</v>
      </c>
    </row>
    <row r="16923" spans="1:6" x14ac:dyDescent="0.3">
      <c r="A16923">
        <v>509022</v>
      </c>
      <c r="B16923" t="s">
        <v>3529</v>
      </c>
      <c r="C16923" t="s">
        <v>3512</v>
      </c>
      <c r="D16923" t="s">
        <v>7505</v>
      </c>
      <c r="E16923" s="16">
        <v>16000000</v>
      </c>
      <c r="F16923" t="s">
        <v>7063</v>
      </c>
    </row>
    <row r="16924" spans="1:6" x14ac:dyDescent="0.3">
      <c r="A16924">
        <v>509022</v>
      </c>
      <c r="B16924" t="s">
        <v>3529</v>
      </c>
      <c r="C16924" t="s">
        <v>3512</v>
      </c>
      <c r="D16924" t="s">
        <v>8056</v>
      </c>
      <c r="E16924" s="16">
        <v>1500000</v>
      </c>
      <c r="F16924" t="s">
        <v>8047</v>
      </c>
    </row>
    <row r="16925" spans="1:6" x14ac:dyDescent="0.3">
      <c r="A16925">
        <v>509022</v>
      </c>
      <c r="B16925" t="s">
        <v>3529</v>
      </c>
      <c r="C16925" t="s">
        <v>3512</v>
      </c>
      <c r="D16925" t="s">
        <v>9595</v>
      </c>
      <c r="E16925" s="16">
        <v>25000</v>
      </c>
      <c r="F16925" t="s">
        <v>9594</v>
      </c>
    </row>
    <row r="16926" spans="1:6" x14ac:dyDescent="0.3">
      <c r="A16926">
        <v>516716</v>
      </c>
      <c r="B16926" t="s">
        <v>3533</v>
      </c>
      <c r="C16926" t="s">
        <v>3512</v>
      </c>
      <c r="D16926" t="s">
        <v>6966</v>
      </c>
      <c r="E16926" s="16">
        <v>10000000</v>
      </c>
      <c r="F16926" t="s">
        <v>6961</v>
      </c>
    </row>
    <row r="16927" spans="1:6" x14ac:dyDescent="0.3">
      <c r="A16927">
        <v>516716</v>
      </c>
      <c r="B16927" t="s">
        <v>3533</v>
      </c>
      <c r="C16927" t="s">
        <v>3512</v>
      </c>
      <c r="D16927" t="s">
        <v>6969</v>
      </c>
      <c r="E16927" s="16">
        <v>60000000</v>
      </c>
      <c r="F16927" t="s">
        <v>7063</v>
      </c>
    </row>
    <row r="16928" spans="1:6" x14ac:dyDescent="0.3">
      <c r="A16928">
        <v>516716</v>
      </c>
      <c r="B16928" t="s">
        <v>3533</v>
      </c>
      <c r="C16928" t="s">
        <v>3512</v>
      </c>
      <c r="D16928" t="s">
        <v>6817</v>
      </c>
      <c r="E16928" s="16">
        <v>2000000</v>
      </c>
      <c r="F16928" t="s">
        <v>6961</v>
      </c>
    </row>
    <row r="16929" spans="1:6" x14ac:dyDescent="0.3">
      <c r="A16929">
        <v>516716</v>
      </c>
      <c r="B16929" t="s">
        <v>3533</v>
      </c>
      <c r="C16929" t="s">
        <v>3512</v>
      </c>
      <c r="D16929" t="s">
        <v>6971</v>
      </c>
      <c r="E16929" s="16">
        <v>35000000</v>
      </c>
      <c r="F16929" t="s">
        <v>6961</v>
      </c>
    </row>
    <row r="16930" spans="1:6" x14ac:dyDescent="0.3">
      <c r="A16930">
        <v>516716</v>
      </c>
      <c r="B16930" t="s">
        <v>3533</v>
      </c>
      <c r="C16930" t="s">
        <v>3512</v>
      </c>
      <c r="D16930" t="s">
        <v>8907</v>
      </c>
      <c r="E16930" s="16">
        <v>800000</v>
      </c>
      <c r="F16930" t="s">
        <v>9600</v>
      </c>
    </row>
    <row r="16931" spans="1:6" x14ac:dyDescent="0.3">
      <c r="A16931">
        <v>516716</v>
      </c>
      <c r="B16931" t="s">
        <v>3533</v>
      </c>
      <c r="C16931" t="s">
        <v>3512</v>
      </c>
      <c r="D16931" t="s">
        <v>6700</v>
      </c>
      <c r="E16931" s="16">
        <v>3500000</v>
      </c>
      <c r="F16931" t="s">
        <v>6961</v>
      </c>
    </row>
    <row r="16932" spans="1:6" x14ac:dyDescent="0.3">
      <c r="A16932">
        <v>516716</v>
      </c>
      <c r="B16932" t="s">
        <v>3533</v>
      </c>
      <c r="C16932" t="s">
        <v>3512</v>
      </c>
      <c r="D16932" t="s">
        <v>7439</v>
      </c>
      <c r="E16932" s="16">
        <v>3500000</v>
      </c>
      <c r="F16932" t="s">
        <v>6961</v>
      </c>
    </row>
    <row r="16933" spans="1:6" x14ac:dyDescent="0.3">
      <c r="A16933">
        <v>516716</v>
      </c>
      <c r="B16933" t="s">
        <v>3533</v>
      </c>
      <c r="C16933" t="s">
        <v>3512</v>
      </c>
      <c r="D16933" t="s">
        <v>6791</v>
      </c>
      <c r="E16933" s="16">
        <v>40000000</v>
      </c>
      <c r="F16933" t="s">
        <v>7063</v>
      </c>
    </row>
    <row r="16934" spans="1:6" x14ac:dyDescent="0.3">
      <c r="A16934">
        <v>516716</v>
      </c>
      <c r="B16934" t="s">
        <v>3533</v>
      </c>
      <c r="C16934" t="s">
        <v>3512</v>
      </c>
      <c r="D16934" t="s">
        <v>7376</v>
      </c>
      <c r="E16934" s="16">
        <v>60000000</v>
      </c>
      <c r="F16934" t="s">
        <v>7063</v>
      </c>
    </row>
    <row r="16935" spans="1:6" x14ac:dyDescent="0.3">
      <c r="A16935">
        <v>516716</v>
      </c>
      <c r="B16935" t="s">
        <v>3533</v>
      </c>
      <c r="C16935" t="s">
        <v>3512</v>
      </c>
      <c r="D16935" t="s">
        <v>7903</v>
      </c>
      <c r="E16935" s="16">
        <v>2000000</v>
      </c>
      <c r="F16935" t="s">
        <v>6961</v>
      </c>
    </row>
    <row r="16936" spans="1:6" x14ac:dyDescent="0.3">
      <c r="A16936">
        <v>516716</v>
      </c>
      <c r="B16936" t="s">
        <v>3533</v>
      </c>
      <c r="C16936" t="s">
        <v>3512</v>
      </c>
      <c r="D16936" t="s">
        <v>6976</v>
      </c>
      <c r="E16936" s="16">
        <v>4500000</v>
      </c>
      <c r="F16936" t="s">
        <v>6961</v>
      </c>
    </row>
    <row r="16937" spans="1:6" x14ac:dyDescent="0.3">
      <c r="A16937">
        <v>516716</v>
      </c>
      <c r="B16937" t="s">
        <v>3533</v>
      </c>
      <c r="C16937" t="s">
        <v>3512</v>
      </c>
      <c r="D16937" t="s">
        <v>7068</v>
      </c>
      <c r="E16937" s="16">
        <v>15000000</v>
      </c>
      <c r="F16937" t="s">
        <v>6961</v>
      </c>
    </row>
    <row r="16938" spans="1:6" x14ac:dyDescent="0.3">
      <c r="A16938">
        <v>516716</v>
      </c>
      <c r="B16938" t="s">
        <v>3533</v>
      </c>
      <c r="C16938" t="s">
        <v>3512</v>
      </c>
      <c r="D16938" t="s">
        <v>7377</v>
      </c>
      <c r="E16938" s="16">
        <v>30000000</v>
      </c>
      <c r="F16938" t="s">
        <v>6961</v>
      </c>
    </row>
    <row r="16939" spans="1:6" x14ac:dyDescent="0.3">
      <c r="A16939">
        <v>516716</v>
      </c>
      <c r="B16939" t="s">
        <v>3533</v>
      </c>
      <c r="C16939" t="s">
        <v>3512</v>
      </c>
      <c r="D16939" t="s">
        <v>6978</v>
      </c>
      <c r="E16939" s="16">
        <v>40000000</v>
      </c>
      <c r="F16939" t="s">
        <v>7063</v>
      </c>
    </row>
    <row r="16940" spans="1:6" x14ac:dyDescent="0.3">
      <c r="A16940">
        <v>516716</v>
      </c>
      <c r="B16940" t="s">
        <v>3533</v>
      </c>
      <c r="C16940" t="s">
        <v>3512</v>
      </c>
      <c r="D16940" t="s">
        <v>6979</v>
      </c>
      <c r="E16940" s="16">
        <v>50000000</v>
      </c>
      <c r="F16940" t="s">
        <v>7063</v>
      </c>
    </row>
    <row r="16941" spans="1:6" x14ac:dyDescent="0.3">
      <c r="A16941">
        <v>516716</v>
      </c>
      <c r="B16941" t="s">
        <v>3533</v>
      </c>
      <c r="C16941" t="s">
        <v>3512</v>
      </c>
      <c r="D16941" t="s">
        <v>6980</v>
      </c>
      <c r="E16941" s="16">
        <v>60000000</v>
      </c>
      <c r="F16941" t="s">
        <v>7063</v>
      </c>
    </row>
    <row r="16942" spans="1:6" x14ac:dyDescent="0.3">
      <c r="A16942">
        <v>516716</v>
      </c>
      <c r="B16942" t="s">
        <v>3533</v>
      </c>
      <c r="C16942" t="s">
        <v>3512</v>
      </c>
      <c r="D16942" t="s">
        <v>6836</v>
      </c>
      <c r="E16942" s="16">
        <v>2000000</v>
      </c>
      <c r="F16942" t="s">
        <v>6961</v>
      </c>
    </row>
    <row r="16943" spans="1:6" x14ac:dyDescent="0.3">
      <c r="A16943">
        <v>516716</v>
      </c>
      <c r="B16943" t="s">
        <v>3533</v>
      </c>
      <c r="C16943" t="s">
        <v>3512</v>
      </c>
      <c r="D16943" t="s">
        <v>6983</v>
      </c>
      <c r="E16943" s="16">
        <v>50000000</v>
      </c>
      <c r="F16943" t="s">
        <v>7063</v>
      </c>
    </row>
    <row r="16944" spans="1:6" x14ac:dyDescent="0.3">
      <c r="A16944">
        <v>516716</v>
      </c>
      <c r="B16944" t="s">
        <v>3533</v>
      </c>
      <c r="C16944" t="s">
        <v>3512</v>
      </c>
      <c r="D16944" t="s">
        <v>7624</v>
      </c>
      <c r="E16944" s="16">
        <v>10000000</v>
      </c>
      <c r="F16944" t="s">
        <v>6961</v>
      </c>
    </row>
    <row r="16945" spans="1:6" x14ac:dyDescent="0.3">
      <c r="A16945">
        <v>516716</v>
      </c>
      <c r="B16945" t="s">
        <v>3533</v>
      </c>
      <c r="C16945" t="s">
        <v>3512</v>
      </c>
      <c r="D16945" t="s">
        <v>9208</v>
      </c>
      <c r="E16945" s="16">
        <v>1000000</v>
      </c>
      <c r="F16945" t="s">
        <v>9600</v>
      </c>
    </row>
    <row r="16946" spans="1:6" x14ac:dyDescent="0.3">
      <c r="A16946">
        <v>516716</v>
      </c>
      <c r="B16946" t="s">
        <v>3533</v>
      </c>
      <c r="C16946" t="s">
        <v>3512</v>
      </c>
      <c r="D16946" t="s">
        <v>6842</v>
      </c>
      <c r="E16946" s="16">
        <v>35000000</v>
      </c>
      <c r="F16946" t="s">
        <v>7063</v>
      </c>
    </row>
    <row r="16947" spans="1:6" x14ac:dyDescent="0.3">
      <c r="A16947">
        <v>516716</v>
      </c>
      <c r="B16947" t="s">
        <v>3533</v>
      </c>
      <c r="C16947" t="s">
        <v>3512</v>
      </c>
      <c r="D16947" t="s">
        <v>7221</v>
      </c>
      <c r="E16947" s="16">
        <v>50000000</v>
      </c>
      <c r="F16947" t="s">
        <v>7063</v>
      </c>
    </row>
    <row r="16948" spans="1:6" x14ac:dyDescent="0.3">
      <c r="A16948">
        <v>516716</v>
      </c>
      <c r="B16948" t="s">
        <v>3533</v>
      </c>
      <c r="C16948" t="s">
        <v>3512</v>
      </c>
      <c r="D16948" t="s">
        <v>6986</v>
      </c>
      <c r="E16948" s="16">
        <v>5000000</v>
      </c>
      <c r="F16948" t="s">
        <v>6961</v>
      </c>
    </row>
    <row r="16949" spans="1:6" x14ac:dyDescent="0.3">
      <c r="A16949">
        <v>516716</v>
      </c>
      <c r="B16949" t="s">
        <v>3533</v>
      </c>
      <c r="C16949" t="s">
        <v>3512</v>
      </c>
      <c r="D16949" t="s">
        <v>7765</v>
      </c>
      <c r="E16949" s="16">
        <v>40000000</v>
      </c>
      <c r="F16949" t="s">
        <v>7063</v>
      </c>
    </row>
    <row r="16950" spans="1:6" x14ac:dyDescent="0.3">
      <c r="A16950">
        <v>516716</v>
      </c>
      <c r="B16950" t="s">
        <v>3533</v>
      </c>
      <c r="C16950" t="s">
        <v>3512</v>
      </c>
      <c r="D16950" t="s">
        <v>6988</v>
      </c>
      <c r="E16950" s="16">
        <v>20000000</v>
      </c>
      <c r="F16950" t="s">
        <v>6961</v>
      </c>
    </row>
    <row r="16951" spans="1:6" x14ac:dyDescent="0.3">
      <c r="A16951">
        <v>516716</v>
      </c>
      <c r="B16951" t="s">
        <v>3533</v>
      </c>
      <c r="C16951" t="s">
        <v>3512</v>
      </c>
      <c r="D16951" t="s">
        <v>6989</v>
      </c>
      <c r="E16951" s="16">
        <v>6000000</v>
      </c>
      <c r="F16951" t="s">
        <v>6961</v>
      </c>
    </row>
    <row r="16952" spans="1:6" x14ac:dyDescent="0.3">
      <c r="A16952">
        <v>516716</v>
      </c>
      <c r="B16952" t="s">
        <v>3533</v>
      </c>
      <c r="C16952" t="s">
        <v>3512</v>
      </c>
      <c r="D16952" t="s">
        <v>8912</v>
      </c>
      <c r="E16952" s="16">
        <v>750000</v>
      </c>
      <c r="F16952" t="s">
        <v>9600</v>
      </c>
    </row>
    <row r="16953" spans="1:6" x14ac:dyDescent="0.3">
      <c r="A16953">
        <v>533738</v>
      </c>
      <c r="B16953" t="s">
        <v>3546</v>
      </c>
      <c r="C16953" t="s">
        <v>3512</v>
      </c>
      <c r="D16953" t="s">
        <v>6852</v>
      </c>
      <c r="E16953" s="16">
        <v>45000000</v>
      </c>
      <c r="F16953" t="s">
        <v>6858</v>
      </c>
    </row>
    <row r="16954" spans="1:6" x14ac:dyDescent="0.3">
      <c r="A16954">
        <v>533738</v>
      </c>
      <c r="B16954" t="s">
        <v>3546</v>
      </c>
      <c r="C16954" t="s">
        <v>3512</v>
      </c>
      <c r="D16954" t="s">
        <v>6854</v>
      </c>
      <c r="E16954" s="16">
        <v>50000000</v>
      </c>
      <c r="F16954" t="s">
        <v>6858</v>
      </c>
    </row>
    <row r="16955" spans="1:6" x14ac:dyDescent="0.3">
      <c r="A16955">
        <v>533738</v>
      </c>
      <c r="B16955" t="s">
        <v>3546</v>
      </c>
      <c r="C16955" t="s">
        <v>3512</v>
      </c>
      <c r="D16955" t="s">
        <v>6855</v>
      </c>
      <c r="E16955" s="16">
        <v>45000000</v>
      </c>
      <c r="F16955" t="s">
        <v>6858</v>
      </c>
    </row>
    <row r="16956" spans="1:6" x14ac:dyDescent="0.3">
      <c r="A16956">
        <v>533738</v>
      </c>
      <c r="B16956" t="s">
        <v>3546</v>
      </c>
      <c r="C16956" t="s">
        <v>3512</v>
      </c>
      <c r="D16956" t="s">
        <v>8507</v>
      </c>
      <c r="E16956" s="16">
        <v>5000000</v>
      </c>
      <c r="F16956" t="s">
        <v>7980</v>
      </c>
    </row>
    <row r="16957" spans="1:6" x14ac:dyDescent="0.3">
      <c r="A16957">
        <v>533738</v>
      </c>
      <c r="B16957" t="s">
        <v>3546</v>
      </c>
      <c r="C16957" t="s">
        <v>3512</v>
      </c>
      <c r="D16957" t="s">
        <v>6857</v>
      </c>
      <c r="E16957" s="16">
        <v>35000000</v>
      </c>
      <c r="F16957" t="s">
        <v>6858</v>
      </c>
    </row>
    <row r="16958" spans="1:6" x14ac:dyDescent="0.3">
      <c r="A16958">
        <v>533738</v>
      </c>
      <c r="B16958" t="s">
        <v>3546</v>
      </c>
      <c r="C16958" t="s">
        <v>3512</v>
      </c>
      <c r="D16958" t="s">
        <v>8368</v>
      </c>
      <c r="E16958" s="16">
        <v>25000000</v>
      </c>
      <c r="F16958" t="s">
        <v>7980</v>
      </c>
    </row>
    <row r="16959" spans="1:6" x14ac:dyDescent="0.3">
      <c r="A16959">
        <v>533738</v>
      </c>
      <c r="B16959" t="s">
        <v>3546</v>
      </c>
      <c r="C16959" t="s">
        <v>3512</v>
      </c>
      <c r="D16959" t="s">
        <v>6821</v>
      </c>
      <c r="E16959" s="16">
        <v>100000</v>
      </c>
      <c r="F16959" t="s">
        <v>9653</v>
      </c>
    </row>
    <row r="16960" spans="1:6" x14ac:dyDescent="0.3">
      <c r="A16960">
        <v>533738</v>
      </c>
      <c r="B16960" t="s">
        <v>3546</v>
      </c>
      <c r="C16960" t="s">
        <v>3512</v>
      </c>
      <c r="D16960" t="s">
        <v>7301</v>
      </c>
      <c r="E16960" s="16">
        <v>45000000</v>
      </c>
      <c r="F16960" t="s">
        <v>6858</v>
      </c>
    </row>
    <row r="16961" spans="1:6" x14ac:dyDescent="0.3">
      <c r="A16961">
        <v>533738</v>
      </c>
      <c r="B16961" t="s">
        <v>3546</v>
      </c>
      <c r="C16961" t="s">
        <v>3512</v>
      </c>
      <c r="D16961" t="s">
        <v>6700</v>
      </c>
      <c r="E16961" s="16">
        <v>22500000</v>
      </c>
      <c r="F16961" t="s">
        <v>7980</v>
      </c>
    </row>
    <row r="16962" spans="1:6" x14ac:dyDescent="0.3">
      <c r="A16962">
        <v>533738</v>
      </c>
      <c r="B16962" t="s">
        <v>3546</v>
      </c>
      <c r="C16962" t="s">
        <v>3512</v>
      </c>
      <c r="D16962" t="s">
        <v>8103</v>
      </c>
      <c r="E16962" s="16">
        <v>9000000</v>
      </c>
      <c r="F16962" t="s">
        <v>7980</v>
      </c>
    </row>
    <row r="16963" spans="1:6" x14ac:dyDescent="0.3">
      <c r="A16963">
        <v>533738</v>
      </c>
      <c r="B16963" t="s">
        <v>3546</v>
      </c>
      <c r="C16963" t="s">
        <v>3512</v>
      </c>
      <c r="D16963" t="s">
        <v>6861</v>
      </c>
      <c r="E16963" s="16">
        <v>45000000</v>
      </c>
      <c r="F16963" t="s">
        <v>6858</v>
      </c>
    </row>
    <row r="16964" spans="1:6" x14ac:dyDescent="0.3">
      <c r="A16964">
        <v>533738</v>
      </c>
      <c r="B16964" t="s">
        <v>3546</v>
      </c>
      <c r="C16964" t="s">
        <v>3512</v>
      </c>
      <c r="D16964" t="s">
        <v>8104</v>
      </c>
      <c r="E16964" s="16">
        <v>2000000</v>
      </c>
      <c r="F16964" t="s">
        <v>7980</v>
      </c>
    </row>
    <row r="16965" spans="1:6" x14ac:dyDescent="0.3">
      <c r="A16965">
        <v>533738</v>
      </c>
      <c r="B16965" t="s">
        <v>3546</v>
      </c>
      <c r="C16965" t="s">
        <v>3512</v>
      </c>
      <c r="D16965" t="s">
        <v>9085</v>
      </c>
      <c r="E16965" s="16">
        <v>15000000</v>
      </c>
      <c r="F16965" t="s">
        <v>7980</v>
      </c>
    </row>
    <row r="16966" spans="1:6" x14ac:dyDescent="0.3">
      <c r="A16966">
        <v>533738</v>
      </c>
      <c r="B16966" t="s">
        <v>3546</v>
      </c>
      <c r="C16966" t="s">
        <v>3512</v>
      </c>
      <c r="D16966" t="s">
        <v>7576</v>
      </c>
      <c r="E16966" s="16">
        <v>20000000</v>
      </c>
      <c r="F16966" t="s">
        <v>7980</v>
      </c>
    </row>
    <row r="16967" spans="1:6" x14ac:dyDescent="0.3">
      <c r="A16967">
        <v>533738</v>
      </c>
      <c r="B16967" t="s">
        <v>3546</v>
      </c>
      <c r="C16967" t="s">
        <v>3512</v>
      </c>
      <c r="D16967" t="s">
        <v>6867</v>
      </c>
      <c r="E16967" s="16">
        <v>30000000</v>
      </c>
      <c r="F16967" t="s">
        <v>6858</v>
      </c>
    </row>
    <row r="16968" spans="1:6" x14ac:dyDescent="0.3">
      <c r="A16968">
        <v>533738</v>
      </c>
      <c r="B16968" t="s">
        <v>3546</v>
      </c>
      <c r="C16968" t="s">
        <v>3512</v>
      </c>
      <c r="D16968" t="s">
        <v>6871</v>
      </c>
      <c r="E16968" s="16">
        <v>50000000</v>
      </c>
      <c r="F16968" t="s">
        <v>6858</v>
      </c>
    </row>
    <row r="16969" spans="1:6" x14ac:dyDescent="0.3">
      <c r="A16969">
        <v>533738</v>
      </c>
      <c r="B16969" t="s">
        <v>3546</v>
      </c>
      <c r="C16969" t="s">
        <v>3512</v>
      </c>
      <c r="D16969" t="s">
        <v>6875</v>
      </c>
      <c r="E16969" s="16">
        <v>50000000</v>
      </c>
      <c r="F16969" t="s">
        <v>6858</v>
      </c>
    </row>
    <row r="16970" spans="1:6" x14ac:dyDescent="0.3">
      <c r="A16970">
        <v>533738</v>
      </c>
      <c r="B16970" t="s">
        <v>3546</v>
      </c>
      <c r="C16970" t="s">
        <v>3512</v>
      </c>
      <c r="D16970" t="s">
        <v>6842</v>
      </c>
      <c r="E16970" s="16">
        <v>35000000</v>
      </c>
      <c r="F16970" t="s">
        <v>7063</v>
      </c>
    </row>
    <row r="16971" spans="1:6" x14ac:dyDescent="0.3">
      <c r="A16971">
        <v>533738</v>
      </c>
      <c r="B16971" t="s">
        <v>3546</v>
      </c>
      <c r="C16971" t="s">
        <v>3512</v>
      </c>
      <c r="D16971" t="s">
        <v>8023</v>
      </c>
      <c r="E16971" s="16">
        <v>60000000</v>
      </c>
      <c r="F16971" t="s">
        <v>6858</v>
      </c>
    </row>
    <row r="16972" spans="1:6" x14ac:dyDescent="0.3">
      <c r="A16972">
        <v>533738</v>
      </c>
      <c r="B16972" t="s">
        <v>3546</v>
      </c>
      <c r="C16972" t="s">
        <v>3512</v>
      </c>
      <c r="D16972" t="s">
        <v>6882</v>
      </c>
      <c r="E16972" s="16">
        <v>60000000</v>
      </c>
      <c r="F16972" t="s">
        <v>6858</v>
      </c>
    </row>
    <row r="16973" spans="1:6" x14ac:dyDescent="0.3">
      <c r="A16973">
        <v>533738</v>
      </c>
      <c r="B16973" t="s">
        <v>3546</v>
      </c>
      <c r="C16973" t="s">
        <v>3512</v>
      </c>
      <c r="D16973" t="s">
        <v>8106</v>
      </c>
      <c r="E16973" s="16">
        <v>2000000</v>
      </c>
      <c r="F16973" t="s">
        <v>7980</v>
      </c>
    </row>
    <row r="16974" spans="1:6" x14ac:dyDescent="0.3">
      <c r="A16974">
        <v>533738</v>
      </c>
      <c r="B16974" t="s">
        <v>3546</v>
      </c>
      <c r="C16974" t="s">
        <v>3512</v>
      </c>
      <c r="D16974" t="s">
        <v>8377</v>
      </c>
      <c r="E16974" s="16">
        <v>25000000</v>
      </c>
      <c r="F16974" t="s">
        <v>7980</v>
      </c>
    </row>
    <row r="16975" spans="1:6" x14ac:dyDescent="0.3">
      <c r="A16975">
        <v>533738</v>
      </c>
      <c r="B16975" t="s">
        <v>3546</v>
      </c>
      <c r="C16975" t="s">
        <v>3512</v>
      </c>
      <c r="D16975" t="s">
        <v>6885</v>
      </c>
      <c r="E16975" s="16">
        <v>45000000</v>
      </c>
      <c r="F16975" t="s">
        <v>6858</v>
      </c>
    </row>
    <row r="16976" spans="1:6" x14ac:dyDescent="0.3">
      <c r="A16976">
        <v>585949</v>
      </c>
      <c r="B16976" t="s">
        <v>3526</v>
      </c>
      <c r="C16976" t="s">
        <v>3512</v>
      </c>
      <c r="D16976" t="s">
        <v>6966</v>
      </c>
      <c r="E16976" s="16">
        <v>7000000</v>
      </c>
      <c r="F16976" t="s">
        <v>7187</v>
      </c>
    </row>
    <row r="16977" spans="1:6" x14ac:dyDescent="0.3">
      <c r="A16977">
        <v>585949</v>
      </c>
      <c r="B16977" t="s">
        <v>3526</v>
      </c>
      <c r="C16977" t="s">
        <v>3512</v>
      </c>
      <c r="D16977" t="s">
        <v>6969</v>
      </c>
      <c r="E16977" s="16">
        <v>20000000</v>
      </c>
      <c r="F16977" t="s">
        <v>7187</v>
      </c>
    </row>
    <row r="16978" spans="1:6" x14ac:dyDescent="0.3">
      <c r="A16978">
        <v>585949</v>
      </c>
      <c r="B16978" t="s">
        <v>3526</v>
      </c>
      <c r="C16978" t="s">
        <v>3512</v>
      </c>
      <c r="D16978" t="s">
        <v>6971</v>
      </c>
      <c r="E16978" s="16">
        <v>28000000</v>
      </c>
      <c r="F16978" t="s">
        <v>7187</v>
      </c>
    </row>
    <row r="16979" spans="1:6" x14ac:dyDescent="0.3">
      <c r="A16979">
        <v>585949</v>
      </c>
      <c r="B16979" t="s">
        <v>3526</v>
      </c>
      <c r="C16979" t="s">
        <v>3512</v>
      </c>
      <c r="D16979" t="s">
        <v>8116</v>
      </c>
      <c r="E16979" s="16">
        <v>25000000</v>
      </c>
      <c r="F16979" t="s">
        <v>7187</v>
      </c>
    </row>
    <row r="16980" spans="1:6" x14ac:dyDescent="0.3">
      <c r="A16980">
        <v>585949</v>
      </c>
      <c r="B16980" t="s">
        <v>3526</v>
      </c>
      <c r="C16980" t="s">
        <v>3512</v>
      </c>
      <c r="D16980" t="s">
        <v>6791</v>
      </c>
      <c r="E16980" s="16">
        <v>35000000</v>
      </c>
      <c r="F16980" t="s">
        <v>7187</v>
      </c>
    </row>
    <row r="16981" spans="1:6" x14ac:dyDescent="0.3">
      <c r="A16981">
        <v>585949</v>
      </c>
      <c r="B16981" t="s">
        <v>3526</v>
      </c>
      <c r="C16981" t="s">
        <v>3512</v>
      </c>
      <c r="D16981" t="s">
        <v>7377</v>
      </c>
      <c r="E16981" s="16">
        <v>17000000</v>
      </c>
      <c r="F16981" t="s">
        <v>7187</v>
      </c>
    </row>
    <row r="16982" spans="1:6" x14ac:dyDescent="0.3">
      <c r="A16982">
        <v>585949</v>
      </c>
      <c r="B16982" t="s">
        <v>3526</v>
      </c>
      <c r="C16982" t="s">
        <v>3512</v>
      </c>
      <c r="D16982" t="s">
        <v>6978</v>
      </c>
      <c r="E16982" s="16">
        <v>30000000</v>
      </c>
      <c r="F16982" t="s">
        <v>7187</v>
      </c>
    </row>
    <row r="16983" spans="1:6" x14ac:dyDescent="0.3">
      <c r="A16983">
        <v>585949</v>
      </c>
      <c r="B16983" t="s">
        <v>3526</v>
      </c>
      <c r="C16983" t="s">
        <v>3512</v>
      </c>
      <c r="D16983" t="s">
        <v>6979</v>
      </c>
      <c r="E16983" s="16">
        <v>28000000</v>
      </c>
      <c r="F16983" t="s">
        <v>7063</v>
      </c>
    </row>
    <row r="16984" spans="1:6" x14ac:dyDescent="0.3">
      <c r="A16984">
        <v>585949</v>
      </c>
      <c r="B16984" t="s">
        <v>3526</v>
      </c>
      <c r="C16984" t="s">
        <v>3512</v>
      </c>
      <c r="D16984" t="s">
        <v>6980</v>
      </c>
      <c r="E16984" s="16">
        <v>26000000</v>
      </c>
      <c r="F16984" t="s">
        <v>7063</v>
      </c>
    </row>
    <row r="16985" spans="1:6" x14ac:dyDescent="0.3">
      <c r="A16985">
        <v>585949</v>
      </c>
      <c r="B16985" t="s">
        <v>3526</v>
      </c>
      <c r="C16985" t="s">
        <v>3512</v>
      </c>
      <c r="D16985" t="s">
        <v>6983</v>
      </c>
      <c r="E16985" s="16">
        <v>25000000</v>
      </c>
      <c r="F16985" t="s">
        <v>7187</v>
      </c>
    </row>
    <row r="16986" spans="1:6" x14ac:dyDescent="0.3">
      <c r="A16986">
        <v>585949</v>
      </c>
      <c r="B16986" t="s">
        <v>3526</v>
      </c>
      <c r="C16986" t="s">
        <v>3512</v>
      </c>
      <c r="D16986" t="s">
        <v>7624</v>
      </c>
      <c r="E16986" s="16">
        <v>7000000</v>
      </c>
      <c r="F16986" t="s">
        <v>7187</v>
      </c>
    </row>
    <row r="16987" spans="1:6" x14ac:dyDescent="0.3">
      <c r="A16987">
        <v>585949</v>
      </c>
      <c r="B16987" t="s">
        <v>3526</v>
      </c>
      <c r="C16987" t="s">
        <v>3512</v>
      </c>
      <c r="D16987" t="s">
        <v>6842</v>
      </c>
      <c r="E16987" s="16">
        <v>28000000</v>
      </c>
      <c r="F16987" t="s">
        <v>7063</v>
      </c>
    </row>
    <row r="16988" spans="1:6" x14ac:dyDescent="0.3">
      <c r="A16988">
        <v>585949</v>
      </c>
      <c r="B16988" t="s">
        <v>3526</v>
      </c>
      <c r="C16988" t="s">
        <v>3512</v>
      </c>
      <c r="D16988" t="s">
        <v>7505</v>
      </c>
      <c r="E16988" s="16">
        <v>32000000</v>
      </c>
      <c r="F16988" t="s">
        <v>7063</v>
      </c>
    </row>
    <row r="16989" spans="1:6" x14ac:dyDescent="0.3">
      <c r="A16989">
        <v>585949</v>
      </c>
      <c r="B16989" t="s">
        <v>3526</v>
      </c>
      <c r="C16989" t="s">
        <v>3512</v>
      </c>
      <c r="D16989" t="s">
        <v>6988</v>
      </c>
      <c r="E16989" s="16">
        <v>10000000</v>
      </c>
      <c r="F16989" t="s">
        <v>7187</v>
      </c>
    </row>
    <row r="16990" spans="1:6" x14ac:dyDescent="0.3">
      <c r="A16990">
        <v>585949</v>
      </c>
      <c r="B16990" t="s">
        <v>3526</v>
      </c>
      <c r="C16990" t="s">
        <v>3512</v>
      </c>
      <c r="D16990" t="s">
        <v>7404</v>
      </c>
      <c r="E16990" s="16">
        <v>500000</v>
      </c>
      <c r="F16990" t="s">
        <v>7187</v>
      </c>
    </row>
    <row r="16991" spans="1:6" x14ac:dyDescent="0.3">
      <c r="A16991">
        <v>585949</v>
      </c>
      <c r="B16991" t="s">
        <v>3526</v>
      </c>
      <c r="C16991" t="s">
        <v>3512</v>
      </c>
      <c r="D16991" t="s">
        <v>6989</v>
      </c>
      <c r="E16991" s="16">
        <v>2000000</v>
      </c>
      <c r="F16991" t="s">
        <v>7187</v>
      </c>
    </row>
    <row r="16992" spans="1:6" x14ac:dyDescent="0.3">
      <c r="A16992">
        <v>686965</v>
      </c>
      <c r="B16992" t="s">
        <v>3531</v>
      </c>
      <c r="C16992" t="s">
        <v>3512</v>
      </c>
      <c r="D16992" t="s">
        <v>6969</v>
      </c>
      <c r="E16992" s="16">
        <v>3500000</v>
      </c>
      <c r="F16992" t="s">
        <v>3372</v>
      </c>
    </row>
    <row r="16993" spans="1:6" x14ac:dyDescent="0.3">
      <c r="A16993">
        <v>686965</v>
      </c>
      <c r="B16993" t="s">
        <v>3531</v>
      </c>
      <c r="C16993" t="s">
        <v>3512</v>
      </c>
      <c r="D16993" t="s">
        <v>8369</v>
      </c>
      <c r="E16993" s="16">
        <v>450000</v>
      </c>
      <c r="F16993" t="s">
        <v>9054</v>
      </c>
    </row>
    <row r="16994" spans="1:6" x14ac:dyDescent="0.3">
      <c r="A16994">
        <v>686965</v>
      </c>
      <c r="B16994" t="s">
        <v>3531</v>
      </c>
      <c r="C16994" t="s">
        <v>3512</v>
      </c>
      <c r="D16994" t="s">
        <v>9205</v>
      </c>
      <c r="E16994" s="16">
        <v>450000</v>
      </c>
      <c r="F16994" t="s">
        <v>9054</v>
      </c>
    </row>
    <row r="16995" spans="1:6" x14ac:dyDescent="0.3">
      <c r="A16995">
        <v>686965</v>
      </c>
      <c r="B16995" t="s">
        <v>3531</v>
      </c>
      <c r="C16995" t="s">
        <v>3512</v>
      </c>
      <c r="D16995" t="s">
        <v>6791</v>
      </c>
      <c r="E16995" s="16">
        <v>2500000</v>
      </c>
      <c r="F16995" t="s">
        <v>3372</v>
      </c>
    </row>
    <row r="16996" spans="1:6" x14ac:dyDescent="0.3">
      <c r="A16996">
        <v>686965</v>
      </c>
      <c r="B16996" t="s">
        <v>3531</v>
      </c>
      <c r="C16996" t="s">
        <v>3512</v>
      </c>
      <c r="D16996" t="s">
        <v>7376</v>
      </c>
      <c r="E16996" s="16">
        <v>2500000</v>
      </c>
      <c r="F16996" t="s">
        <v>3372</v>
      </c>
    </row>
    <row r="16997" spans="1:6" x14ac:dyDescent="0.3">
      <c r="A16997">
        <v>686965</v>
      </c>
      <c r="B16997" t="s">
        <v>3531</v>
      </c>
      <c r="C16997" t="s">
        <v>3512</v>
      </c>
      <c r="D16997" t="s">
        <v>9517</v>
      </c>
      <c r="E16997" s="16">
        <v>450000</v>
      </c>
      <c r="F16997" t="s">
        <v>9054</v>
      </c>
    </row>
    <row r="16998" spans="1:6" x14ac:dyDescent="0.3">
      <c r="A16998">
        <v>686965</v>
      </c>
      <c r="B16998" t="s">
        <v>3531</v>
      </c>
      <c r="C16998" t="s">
        <v>3512</v>
      </c>
      <c r="D16998" t="s">
        <v>6978</v>
      </c>
      <c r="E16998" s="16">
        <v>2500000</v>
      </c>
      <c r="F16998" t="s">
        <v>3372</v>
      </c>
    </row>
    <row r="16999" spans="1:6" x14ac:dyDescent="0.3">
      <c r="A16999">
        <v>686965</v>
      </c>
      <c r="B16999" t="s">
        <v>3531</v>
      </c>
      <c r="C16999" t="s">
        <v>3512</v>
      </c>
      <c r="D16999" t="s">
        <v>9789</v>
      </c>
      <c r="E16999" s="16">
        <v>800000</v>
      </c>
      <c r="F16999" t="s">
        <v>9054</v>
      </c>
    </row>
    <row r="17000" spans="1:6" x14ac:dyDescent="0.3">
      <c r="A17000">
        <v>686965</v>
      </c>
      <c r="B17000" t="s">
        <v>3531</v>
      </c>
      <c r="C17000" t="s">
        <v>3512</v>
      </c>
      <c r="D17000" t="s">
        <v>6979</v>
      </c>
      <c r="E17000" s="16">
        <v>9000000</v>
      </c>
      <c r="F17000" t="s">
        <v>7063</v>
      </c>
    </row>
    <row r="17001" spans="1:6" x14ac:dyDescent="0.3">
      <c r="A17001">
        <v>686965</v>
      </c>
      <c r="B17001" t="s">
        <v>3531</v>
      </c>
      <c r="C17001" t="s">
        <v>3512</v>
      </c>
      <c r="D17001" t="s">
        <v>7282</v>
      </c>
      <c r="E17001" s="16">
        <v>9000000</v>
      </c>
      <c r="F17001" t="s">
        <v>7063</v>
      </c>
    </row>
    <row r="17002" spans="1:6" x14ac:dyDescent="0.3">
      <c r="A17002">
        <v>686965</v>
      </c>
      <c r="B17002" t="s">
        <v>3531</v>
      </c>
      <c r="C17002" t="s">
        <v>3512</v>
      </c>
      <c r="D17002" t="s">
        <v>6980</v>
      </c>
      <c r="E17002" s="16">
        <v>9000000</v>
      </c>
      <c r="F17002" t="s">
        <v>7063</v>
      </c>
    </row>
    <row r="17003" spans="1:6" x14ac:dyDescent="0.3">
      <c r="A17003">
        <v>686965</v>
      </c>
      <c r="B17003" t="s">
        <v>3531</v>
      </c>
      <c r="C17003" t="s">
        <v>3512</v>
      </c>
      <c r="D17003" t="s">
        <v>6983</v>
      </c>
      <c r="E17003" s="16">
        <v>2000000</v>
      </c>
      <c r="F17003" t="s">
        <v>3372</v>
      </c>
    </row>
    <row r="17004" spans="1:6" x14ac:dyDescent="0.3">
      <c r="A17004">
        <v>686965</v>
      </c>
      <c r="B17004" t="s">
        <v>3531</v>
      </c>
      <c r="C17004" t="s">
        <v>3512</v>
      </c>
      <c r="D17004" t="s">
        <v>6842</v>
      </c>
      <c r="E17004" s="16">
        <v>9000000</v>
      </c>
      <c r="F17004" t="s">
        <v>7063</v>
      </c>
    </row>
    <row r="17005" spans="1:6" x14ac:dyDescent="0.3">
      <c r="A17005">
        <v>686965</v>
      </c>
      <c r="B17005" t="s">
        <v>3531</v>
      </c>
      <c r="C17005" t="s">
        <v>3512</v>
      </c>
      <c r="D17005" t="s">
        <v>7765</v>
      </c>
      <c r="E17005" s="16">
        <v>2500000</v>
      </c>
      <c r="F17005" t="s">
        <v>3372</v>
      </c>
    </row>
    <row r="17006" spans="1:6" x14ac:dyDescent="0.3">
      <c r="A17006">
        <v>686965</v>
      </c>
      <c r="B17006" t="s">
        <v>3531</v>
      </c>
      <c r="C17006" t="s">
        <v>3512</v>
      </c>
      <c r="D17006" t="s">
        <v>9473</v>
      </c>
      <c r="E17006" s="16">
        <v>300000</v>
      </c>
      <c r="F17006" t="s">
        <v>7099</v>
      </c>
    </row>
    <row r="17007" spans="1:6" x14ac:dyDescent="0.3">
      <c r="A17007">
        <v>845654</v>
      </c>
      <c r="B17007" t="s">
        <v>3562</v>
      </c>
      <c r="C17007" t="s">
        <v>3512</v>
      </c>
      <c r="D17007" t="s">
        <v>6969</v>
      </c>
      <c r="E17007" s="16">
        <v>30000000</v>
      </c>
      <c r="F17007" t="s">
        <v>7063</v>
      </c>
    </row>
    <row r="17008" spans="1:6" x14ac:dyDescent="0.3">
      <c r="A17008">
        <v>845654</v>
      </c>
      <c r="B17008" t="s">
        <v>3562</v>
      </c>
      <c r="C17008" t="s">
        <v>3512</v>
      </c>
      <c r="D17008" t="s">
        <v>7923</v>
      </c>
      <c r="E17008" s="16">
        <v>75000000</v>
      </c>
      <c r="F17008" t="s">
        <v>7063</v>
      </c>
    </row>
    <row r="17009" spans="1:6" x14ac:dyDescent="0.3">
      <c r="A17009">
        <v>845654</v>
      </c>
      <c r="B17009" t="s">
        <v>3562</v>
      </c>
      <c r="C17009" t="s">
        <v>3512</v>
      </c>
      <c r="D17009" t="s">
        <v>7376</v>
      </c>
      <c r="E17009" s="16">
        <v>30000000</v>
      </c>
      <c r="F17009" t="s">
        <v>7063</v>
      </c>
    </row>
    <row r="17010" spans="1:6" x14ac:dyDescent="0.3">
      <c r="A17010">
        <v>845654</v>
      </c>
      <c r="B17010" t="s">
        <v>3562</v>
      </c>
      <c r="C17010" t="s">
        <v>3512</v>
      </c>
      <c r="D17010" t="s">
        <v>6979</v>
      </c>
      <c r="E17010" s="16">
        <v>50000000</v>
      </c>
      <c r="F17010" t="s">
        <v>7063</v>
      </c>
    </row>
    <row r="17011" spans="1:6" x14ac:dyDescent="0.3">
      <c r="A17011">
        <v>845654</v>
      </c>
      <c r="B17011" t="s">
        <v>3562</v>
      </c>
      <c r="C17011" t="s">
        <v>3512</v>
      </c>
      <c r="D17011" t="s">
        <v>7282</v>
      </c>
      <c r="E17011" s="16">
        <v>40000000</v>
      </c>
      <c r="F17011" t="s">
        <v>7063</v>
      </c>
    </row>
    <row r="17012" spans="1:6" x14ac:dyDescent="0.3">
      <c r="A17012">
        <v>845654</v>
      </c>
      <c r="B17012" t="s">
        <v>3562</v>
      </c>
      <c r="C17012" t="s">
        <v>3512</v>
      </c>
      <c r="D17012" t="s">
        <v>6980</v>
      </c>
      <c r="E17012" s="16">
        <v>45000000</v>
      </c>
      <c r="F17012" t="s">
        <v>7063</v>
      </c>
    </row>
    <row r="17013" spans="1:6" x14ac:dyDescent="0.3">
      <c r="A17013">
        <v>845654</v>
      </c>
      <c r="B17013" t="s">
        <v>3562</v>
      </c>
      <c r="C17013" t="s">
        <v>3512</v>
      </c>
      <c r="D17013" t="s">
        <v>9495</v>
      </c>
      <c r="E17013" s="16">
        <v>1000000</v>
      </c>
      <c r="F17013" t="s">
        <v>9687</v>
      </c>
    </row>
    <row r="17014" spans="1:6" x14ac:dyDescent="0.3">
      <c r="A17014">
        <v>845654</v>
      </c>
      <c r="B17014" t="s">
        <v>3562</v>
      </c>
      <c r="C17014" t="s">
        <v>3512</v>
      </c>
      <c r="D17014" t="s">
        <v>6983</v>
      </c>
      <c r="E17014" s="16">
        <v>10000000</v>
      </c>
      <c r="F17014" t="s">
        <v>7063</v>
      </c>
    </row>
    <row r="17015" spans="1:6" x14ac:dyDescent="0.3">
      <c r="A17015">
        <v>845654</v>
      </c>
      <c r="B17015" t="s">
        <v>3562</v>
      </c>
      <c r="C17015" t="s">
        <v>3512</v>
      </c>
      <c r="D17015" t="s">
        <v>6842</v>
      </c>
      <c r="E17015" s="16">
        <v>75000000</v>
      </c>
      <c r="F17015" t="s">
        <v>7063</v>
      </c>
    </row>
    <row r="17016" spans="1:6" x14ac:dyDescent="0.3">
      <c r="A17016">
        <v>944570</v>
      </c>
      <c r="B17016" t="s">
        <v>3542</v>
      </c>
      <c r="C17016" t="s">
        <v>3512</v>
      </c>
      <c r="D17016" t="s">
        <v>7923</v>
      </c>
      <c r="E17016" s="16">
        <v>8000000</v>
      </c>
      <c r="F17016" t="s">
        <v>7063</v>
      </c>
    </row>
    <row r="17017" spans="1:6" x14ac:dyDescent="0.3">
      <c r="A17017">
        <v>944570</v>
      </c>
      <c r="B17017" t="s">
        <v>3542</v>
      </c>
      <c r="C17017" t="s">
        <v>3512</v>
      </c>
      <c r="D17017" t="s">
        <v>9973</v>
      </c>
      <c r="E17017" s="16">
        <v>600000</v>
      </c>
      <c r="F17017" t="s">
        <v>9974</v>
      </c>
    </row>
    <row r="17018" spans="1:6" x14ac:dyDescent="0.3">
      <c r="A17018">
        <v>944570</v>
      </c>
      <c r="B17018" t="s">
        <v>3542</v>
      </c>
      <c r="C17018" t="s">
        <v>3512</v>
      </c>
      <c r="D17018" t="s">
        <v>6979</v>
      </c>
      <c r="E17018" s="16">
        <v>4000000</v>
      </c>
      <c r="F17018" t="s">
        <v>7063</v>
      </c>
    </row>
    <row r="17019" spans="1:6" x14ac:dyDescent="0.3">
      <c r="A17019">
        <v>944570</v>
      </c>
      <c r="B17019" t="s">
        <v>3542</v>
      </c>
      <c r="C17019" t="s">
        <v>3512</v>
      </c>
      <c r="D17019" t="s">
        <v>7282</v>
      </c>
      <c r="E17019" s="16">
        <v>2000000</v>
      </c>
      <c r="F17019" t="s">
        <v>7063</v>
      </c>
    </row>
    <row r="17020" spans="1:6" x14ac:dyDescent="0.3">
      <c r="A17020">
        <v>944570</v>
      </c>
      <c r="B17020" t="s">
        <v>3542</v>
      </c>
      <c r="C17020" t="s">
        <v>3512</v>
      </c>
      <c r="D17020" t="s">
        <v>6980</v>
      </c>
      <c r="E17020" s="16">
        <v>2000000</v>
      </c>
      <c r="F17020" t="s">
        <v>7063</v>
      </c>
    </row>
    <row r="17021" spans="1:6" x14ac:dyDescent="0.3">
      <c r="A17021">
        <v>944570</v>
      </c>
      <c r="B17021" t="s">
        <v>3542</v>
      </c>
      <c r="C17021" t="s">
        <v>3512</v>
      </c>
      <c r="D17021" t="s">
        <v>6842</v>
      </c>
      <c r="E17021" s="16">
        <v>8000000</v>
      </c>
      <c r="F17021" t="s">
        <v>7063</v>
      </c>
    </row>
    <row r="17022" spans="1:6" x14ac:dyDescent="0.3">
      <c r="A17022">
        <v>944570</v>
      </c>
      <c r="B17022" t="s">
        <v>3542</v>
      </c>
      <c r="C17022" t="s">
        <v>3512</v>
      </c>
      <c r="D17022" t="s">
        <v>7221</v>
      </c>
      <c r="E17022" s="16">
        <v>3000000</v>
      </c>
      <c r="F17022" t="s">
        <v>7063</v>
      </c>
    </row>
    <row r="17023" spans="1:6" x14ac:dyDescent="0.3">
      <c r="A17023">
        <v>944570</v>
      </c>
      <c r="B17023" t="s">
        <v>3542</v>
      </c>
      <c r="C17023" t="s">
        <v>3512</v>
      </c>
      <c r="D17023" t="s">
        <v>9902</v>
      </c>
      <c r="E17023" s="16">
        <v>600000</v>
      </c>
      <c r="F17023" t="s">
        <v>9974</v>
      </c>
    </row>
    <row r="17024" spans="1:6" x14ac:dyDescent="0.3">
      <c r="A17024">
        <v>106270</v>
      </c>
      <c r="B17024" t="s">
        <v>4716</v>
      </c>
      <c r="C17024" t="s">
        <v>4668</v>
      </c>
      <c r="D17024" t="s">
        <v>6688</v>
      </c>
      <c r="E17024" s="16">
        <v>4500000</v>
      </c>
      <c r="F17024" t="s">
        <v>7510</v>
      </c>
    </row>
    <row r="17025" spans="1:6" x14ac:dyDescent="0.3">
      <c r="A17025">
        <v>106270</v>
      </c>
      <c r="B17025" t="s">
        <v>4716</v>
      </c>
      <c r="C17025" t="s">
        <v>4668</v>
      </c>
      <c r="D17025" t="s">
        <v>7509</v>
      </c>
      <c r="E17025" s="16">
        <v>150000</v>
      </c>
      <c r="F17025" t="s">
        <v>7703</v>
      </c>
    </row>
    <row r="17026" spans="1:6" x14ac:dyDescent="0.3">
      <c r="A17026">
        <v>106270</v>
      </c>
      <c r="B17026" t="s">
        <v>4716</v>
      </c>
      <c r="C17026" t="s">
        <v>4668</v>
      </c>
      <c r="D17026" t="s">
        <v>7704</v>
      </c>
      <c r="E17026" s="16">
        <v>2000000</v>
      </c>
      <c r="F17026" t="s">
        <v>7510</v>
      </c>
    </row>
    <row r="17027" spans="1:6" x14ac:dyDescent="0.3">
      <c r="A17027">
        <v>106270</v>
      </c>
      <c r="B17027" t="s">
        <v>4716</v>
      </c>
      <c r="C17027" t="s">
        <v>4668</v>
      </c>
      <c r="D17027" t="s">
        <v>7168</v>
      </c>
      <c r="E17027" s="16">
        <v>1000000</v>
      </c>
      <c r="F17027" t="s">
        <v>7703</v>
      </c>
    </row>
    <row r="17028" spans="1:6" x14ac:dyDescent="0.3">
      <c r="A17028">
        <v>106270</v>
      </c>
      <c r="B17028" t="s">
        <v>4716</v>
      </c>
      <c r="C17028" t="s">
        <v>4668</v>
      </c>
      <c r="D17028" t="s">
        <v>6740</v>
      </c>
      <c r="E17028" s="16">
        <v>4000000</v>
      </c>
      <c r="F17028" t="s">
        <v>7242</v>
      </c>
    </row>
    <row r="17029" spans="1:6" x14ac:dyDescent="0.3">
      <c r="A17029">
        <v>106270</v>
      </c>
      <c r="B17029" t="s">
        <v>4716</v>
      </c>
      <c r="C17029" t="s">
        <v>4668</v>
      </c>
      <c r="D17029" t="s">
        <v>6746</v>
      </c>
      <c r="E17029" s="16">
        <v>2750000</v>
      </c>
      <c r="F17029" t="s">
        <v>7242</v>
      </c>
    </row>
    <row r="17030" spans="1:6" x14ac:dyDescent="0.3">
      <c r="A17030">
        <v>106270</v>
      </c>
      <c r="B17030" t="s">
        <v>4716</v>
      </c>
      <c r="C17030" t="s">
        <v>4668</v>
      </c>
      <c r="D17030" t="s">
        <v>6700</v>
      </c>
      <c r="E17030" s="16">
        <v>2400000</v>
      </c>
      <c r="F17030" t="s">
        <v>7634</v>
      </c>
    </row>
    <row r="17031" spans="1:6" x14ac:dyDescent="0.3">
      <c r="A17031">
        <v>106270</v>
      </c>
      <c r="B17031" t="s">
        <v>4716</v>
      </c>
      <c r="C17031" t="s">
        <v>4668</v>
      </c>
      <c r="D17031" t="s">
        <v>7174</v>
      </c>
      <c r="E17031" s="16">
        <v>3500000</v>
      </c>
      <c r="F17031" t="s">
        <v>7634</v>
      </c>
    </row>
    <row r="17032" spans="1:6" x14ac:dyDescent="0.3">
      <c r="A17032">
        <v>106270</v>
      </c>
      <c r="B17032" t="s">
        <v>4716</v>
      </c>
      <c r="C17032" t="s">
        <v>4668</v>
      </c>
      <c r="D17032" t="s">
        <v>6748</v>
      </c>
      <c r="E17032" s="16">
        <v>3500000</v>
      </c>
      <c r="F17032" t="s">
        <v>7634</v>
      </c>
    </row>
    <row r="17033" spans="1:6" x14ac:dyDescent="0.3">
      <c r="A17033">
        <v>106270</v>
      </c>
      <c r="B17033" t="s">
        <v>4716</v>
      </c>
      <c r="C17033" t="s">
        <v>4668</v>
      </c>
      <c r="D17033" t="s">
        <v>6750</v>
      </c>
      <c r="E17033" s="16">
        <v>4000000</v>
      </c>
      <c r="F17033" t="s">
        <v>7634</v>
      </c>
    </row>
    <row r="17034" spans="1:6" x14ac:dyDescent="0.3">
      <c r="A17034">
        <v>106270</v>
      </c>
      <c r="B17034" t="s">
        <v>4716</v>
      </c>
      <c r="C17034" t="s">
        <v>4668</v>
      </c>
      <c r="D17034" t="s">
        <v>7705</v>
      </c>
      <c r="E17034" s="16">
        <v>50000</v>
      </c>
      <c r="F17034" t="s">
        <v>7706</v>
      </c>
    </row>
    <row r="17035" spans="1:6" x14ac:dyDescent="0.3">
      <c r="A17035">
        <v>106270</v>
      </c>
      <c r="B17035" t="s">
        <v>4716</v>
      </c>
      <c r="C17035" t="s">
        <v>4668</v>
      </c>
      <c r="D17035" t="s">
        <v>6751</v>
      </c>
      <c r="E17035" s="16">
        <v>4000000</v>
      </c>
      <c r="F17035" t="s">
        <v>7634</v>
      </c>
    </row>
    <row r="17036" spans="1:6" x14ac:dyDescent="0.3">
      <c r="A17036">
        <v>106270</v>
      </c>
      <c r="B17036" t="s">
        <v>4716</v>
      </c>
      <c r="C17036" t="s">
        <v>4668</v>
      </c>
      <c r="D17036" t="s">
        <v>7225</v>
      </c>
      <c r="E17036" s="16">
        <v>1250000</v>
      </c>
      <c r="F17036" t="s">
        <v>7510</v>
      </c>
    </row>
    <row r="17037" spans="1:6" x14ac:dyDescent="0.3">
      <c r="A17037">
        <v>106270</v>
      </c>
      <c r="B17037" t="s">
        <v>4716</v>
      </c>
      <c r="C17037" t="s">
        <v>4668</v>
      </c>
      <c r="D17037" t="s">
        <v>6792</v>
      </c>
      <c r="E17037" s="16">
        <v>3000000</v>
      </c>
      <c r="F17037" t="s">
        <v>7634</v>
      </c>
    </row>
    <row r="17038" spans="1:6" x14ac:dyDescent="0.3">
      <c r="A17038">
        <v>106270</v>
      </c>
      <c r="B17038" t="s">
        <v>4716</v>
      </c>
      <c r="C17038" t="s">
        <v>4668</v>
      </c>
      <c r="D17038" t="s">
        <v>7707</v>
      </c>
      <c r="E17038" s="16">
        <v>3000000</v>
      </c>
      <c r="F17038" t="s">
        <v>7634</v>
      </c>
    </row>
    <row r="17039" spans="1:6" x14ac:dyDescent="0.3">
      <c r="A17039">
        <v>106270</v>
      </c>
      <c r="B17039" t="s">
        <v>4716</v>
      </c>
      <c r="C17039" t="s">
        <v>4668</v>
      </c>
      <c r="D17039" t="s">
        <v>6753</v>
      </c>
      <c r="E17039" s="16">
        <v>3500000</v>
      </c>
      <c r="F17039" t="s">
        <v>7242</v>
      </c>
    </row>
    <row r="17040" spans="1:6" x14ac:dyDescent="0.3">
      <c r="A17040">
        <v>106270</v>
      </c>
      <c r="B17040" t="s">
        <v>4716</v>
      </c>
      <c r="C17040" t="s">
        <v>4668</v>
      </c>
      <c r="D17040" t="s">
        <v>6754</v>
      </c>
      <c r="E17040" s="16">
        <v>5000000</v>
      </c>
      <c r="F17040" t="s">
        <v>7634</v>
      </c>
    </row>
    <row r="17041" spans="1:6" x14ac:dyDescent="0.3">
      <c r="A17041">
        <v>106270</v>
      </c>
      <c r="B17041" t="s">
        <v>4716</v>
      </c>
      <c r="C17041" t="s">
        <v>4668</v>
      </c>
      <c r="D17041" t="s">
        <v>7177</v>
      </c>
      <c r="E17041" s="16">
        <v>800000</v>
      </c>
      <c r="F17041" t="s">
        <v>7703</v>
      </c>
    </row>
    <row r="17042" spans="1:6" x14ac:dyDescent="0.3">
      <c r="A17042">
        <v>106270</v>
      </c>
      <c r="B17042" t="s">
        <v>4716</v>
      </c>
      <c r="C17042" t="s">
        <v>4668</v>
      </c>
      <c r="D17042" t="s">
        <v>6926</v>
      </c>
      <c r="E17042" s="16">
        <v>4000000</v>
      </c>
      <c r="F17042" t="s">
        <v>7634</v>
      </c>
    </row>
    <row r="17043" spans="1:6" x14ac:dyDescent="0.3">
      <c r="A17043">
        <v>106270</v>
      </c>
      <c r="B17043" t="s">
        <v>4716</v>
      </c>
      <c r="C17043" t="s">
        <v>4668</v>
      </c>
      <c r="D17043" t="s">
        <v>7226</v>
      </c>
      <c r="E17043" s="16">
        <v>1250000</v>
      </c>
      <c r="F17043" t="s">
        <v>7510</v>
      </c>
    </row>
    <row r="17044" spans="1:6" x14ac:dyDescent="0.3">
      <c r="A17044">
        <v>106270</v>
      </c>
      <c r="B17044" t="s">
        <v>4716</v>
      </c>
      <c r="C17044" t="s">
        <v>4668</v>
      </c>
      <c r="D17044" t="s">
        <v>6756</v>
      </c>
      <c r="E17044" s="16">
        <v>3000000</v>
      </c>
      <c r="F17044" t="s">
        <v>7634</v>
      </c>
    </row>
    <row r="17045" spans="1:6" x14ac:dyDescent="0.3">
      <c r="A17045">
        <v>106270</v>
      </c>
      <c r="B17045" t="s">
        <v>4716</v>
      </c>
      <c r="C17045" t="s">
        <v>4668</v>
      </c>
      <c r="D17045" t="s">
        <v>6757</v>
      </c>
      <c r="E17045" s="16">
        <v>4000000</v>
      </c>
      <c r="F17045" t="s">
        <v>7242</v>
      </c>
    </row>
    <row r="17046" spans="1:6" x14ac:dyDescent="0.3">
      <c r="A17046">
        <v>106270</v>
      </c>
      <c r="B17046" t="s">
        <v>4716</v>
      </c>
      <c r="C17046" t="s">
        <v>4668</v>
      </c>
      <c r="D17046" t="s">
        <v>6758</v>
      </c>
      <c r="E17046" s="16">
        <v>3000000</v>
      </c>
      <c r="F17046" t="s">
        <v>7242</v>
      </c>
    </row>
    <row r="17047" spans="1:6" x14ac:dyDescent="0.3">
      <c r="A17047">
        <v>106270</v>
      </c>
      <c r="B17047" t="s">
        <v>4716</v>
      </c>
      <c r="C17047" t="s">
        <v>4668</v>
      </c>
      <c r="D17047" t="s">
        <v>7583</v>
      </c>
      <c r="E17047" s="16">
        <v>1700000</v>
      </c>
      <c r="F17047" t="s">
        <v>7634</v>
      </c>
    </row>
    <row r="17048" spans="1:6" x14ac:dyDescent="0.3">
      <c r="A17048">
        <v>106270</v>
      </c>
      <c r="B17048" t="s">
        <v>4716</v>
      </c>
      <c r="C17048" t="s">
        <v>4668</v>
      </c>
      <c r="D17048" t="s">
        <v>7179</v>
      </c>
      <c r="E17048" s="16">
        <v>1200000</v>
      </c>
      <c r="F17048" t="s">
        <v>7703</v>
      </c>
    </row>
    <row r="17049" spans="1:6" x14ac:dyDescent="0.3">
      <c r="A17049">
        <v>106270</v>
      </c>
      <c r="B17049" t="s">
        <v>4716</v>
      </c>
      <c r="C17049" t="s">
        <v>4668</v>
      </c>
      <c r="D17049" t="s">
        <v>7584</v>
      </c>
      <c r="E17049" s="16">
        <v>2000000</v>
      </c>
      <c r="F17049" t="s">
        <v>7634</v>
      </c>
    </row>
    <row r="17050" spans="1:6" x14ac:dyDescent="0.3">
      <c r="A17050">
        <v>106270</v>
      </c>
      <c r="B17050" t="s">
        <v>4716</v>
      </c>
      <c r="C17050" t="s">
        <v>4668</v>
      </c>
      <c r="D17050" t="s">
        <v>6759</v>
      </c>
      <c r="E17050" s="16">
        <v>1500000</v>
      </c>
      <c r="F17050" t="s">
        <v>7634</v>
      </c>
    </row>
    <row r="17051" spans="1:6" x14ac:dyDescent="0.3">
      <c r="A17051">
        <v>106270</v>
      </c>
      <c r="B17051" t="s">
        <v>4716</v>
      </c>
      <c r="C17051" t="s">
        <v>4668</v>
      </c>
      <c r="D17051" t="s">
        <v>7708</v>
      </c>
      <c r="E17051" s="16">
        <v>1000000</v>
      </c>
      <c r="F17051" t="s">
        <v>7634</v>
      </c>
    </row>
    <row r="17052" spans="1:6" x14ac:dyDescent="0.3">
      <c r="A17052">
        <v>106270</v>
      </c>
      <c r="B17052" t="s">
        <v>4716</v>
      </c>
      <c r="C17052" t="s">
        <v>4668</v>
      </c>
      <c r="D17052" t="s">
        <v>7180</v>
      </c>
      <c r="E17052" s="16">
        <v>900000</v>
      </c>
      <c r="F17052" t="s">
        <v>7703</v>
      </c>
    </row>
    <row r="17053" spans="1:6" x14ac:dyDescent="0.3">
      <c r="A17053">
        <v>106270</v>
      </c>
      <c r="B17053" t="s">
        <v>4716</v>
      </c>
      <c r="C17053" t="s">
        <v>4668</v>
      </c>
      <c r="D17053" t="s">
        <v>7129</v>
      </c>
      <c r="E17053" s="16">
        <v>4000000</v>
      </c>
      <c r="F17053" t="s">
        <v>7634</v>
      </c>
    </row>
    <row r="17054" spans="1:6" x14ac:dyDescent="0.3">
      <c r="A17054">
        <v>106270</v>
      </c>
      <c r="B17054" t="s">
        <v>4716</v>
      </c>
      <c r="C17054" t="s">
        <v>4668</v>
      </c>
      <c r="D17054" t="s">
        <v>7709</v>
      </c>
      <c r="E17054" s="16">
        <v>1000000</v>
      </c>
      <c r="F17054" t="s">
        <v>7510</v>
      </c>
    </row>
    <row r="17055" spans="1:6" x14ac:dyDescent="0.3">
      <c r="A17055">
        <v>106270</v>
      </c>
      <c r="B17055" t="s">
        <v>4716</v>
      </c>
      <c r="C17055" t="s">
        <v>4668</v>
      </c>
      <c r="D17055" t="s">
        <v>7710</v>
      </c>
      <c r="E17055" s="16">
        <v>350000</v>
      </c>
      <c r="F17055" t="s">
        <v>7703</v>
      </c>
    </row>
    <row r="17056" spans="1:6" x14ac:dyDescent="0.3">
      <c r="A17056">
        <v>106270</v>
      </c>
      <c r="B17056" t="s">
        <v>4716</v>
      </c>
      <c r="C17056" t="s">
        <v>4668</v>
      </c>
      <c r="D17056" t="s">
        <v>6762</v>
      </c>
      <c r="E17056" s="16">
        <v>5000000</v>
      </c>
      <c r="F17056" t="s">
        <v>7634</v>
      </c>
    </row>
    <row r="17057" spans="1:6" x14ac:dyDescent="0.3">
      <c r="A17057">
        <v>106270</v>
      </c>
      <c r="B17057" t="s">
        <v>4716</v>
      </c>
      <c r="C17057" t="s">
        <v>4668</v>
      </c>
      <c r="D17057" t="s">
        <v>6765</v>
      </c>
      <c r="E17057" s="16">
        <v>3500000</v>
      </c>
      <c r="F17057" t="s">
        <v>7634</v>
      </c>
    </row>
    <row r="17058" spans="1:6" x14ac:dyDescent="0.3">
      <c r="A17058">
        <v>106270</v>
      </c>
      <c r="B17058" t="s">
        <v>4716</v>
      </c>
      <c r="C17058" t="s">
        <v>4668</v>
      </c>
      <c r="D17058" t="s">
        <v>7182</v>
      </c>
      <c r="E17058" s="16">
        <v>1200000</v>
      </c>
      <c r="F17058" t="s">
        <v>7703</v>
      </c>
    </row>
    <row r="17059" spans="1:6" x14ac:dyDescent="0.3">
      <c r="A17059">
        <v>106270</v>
      </c>
      <c r="B17059" t="s">
        <v>4716</v>
      </c>
      <c r="C17059" t="s">
        <v>4668</v>
      </c>
      <c r="D17059" t="s">
        <v>7081</v>
      </c>
      <c r="E17059" s="16">
        <v>3500000</v>
      </c>
      <c r="F17059" t="s">
        <v>7634</v>
      </c>
    </row>
    <row r="17060" spans="1:6" x14ac:dyDescent="0.3">
      <c r="A17060">
        <v>106270</v>
      </c>
      <c r="B17060" t="s">
        <v>4716</v>
      </c>
      <c r="C17060" t="s">
        <v>4668</v>
      </c>
      <c r="D17060" t="s">
        <v>7184</v>
      </c>
      <c r="E17060" s="16">
        <v>750000</v>
      </c>
      <c r="F17060" t="s">
        <v>7703</v>
      </c>
    </row>
    <row r="17061" spans="1:6" x14ac:dyDescent="0.3">
      <c r="A17061">
        <v>106270</v>
      </c>
      <c r="B17061" t="s">
        <v>4716</v>
      </c>
      <c r="C17061" t="s">
        <v>4668</v>
      </c>
      <c r="D17061" t="s">
        <v>7019</v>
      </c>
      <c r="E17061" s="16">
        <v>250000</v>
      </c>
      <c r="F17061" t="s">
        <v>7703</v>
      </c>
    </row>
    <row r="17062" spans="1:6" x14ac:dyDescent="0.3">
      <c r="A17062">
        <v>106270</v>
      </c>
      <c r="B17062" t="s">
        <v>4716</v>
      </c>
      <c r="C17062" t="s">
        <v>4668</v>
      </c>
      <c r="D17062" t="s">
        <v>6770</v>
      </c>
      <c r="E17062" s="16">
        <v>3000000</v>
      </c>
      <c r="F17062" t="s">
        <v>7242</v>
      </c>
    </row>
    <row r="17063" spans="1:6" x14ac:dyDescent="0.3">
      <c r="A17063">
        <v>106270</v>
      </c>
      <c r="B17063" t="s">
        <v>4716</v>
      </c>
      <c r="C17063" t="s">
        <v>4668</v>
      </c>
      <c r="D17063" t="s">
        <v>6771</v>
      </c>
      <c r="E17063" s="16">
        <v>2500000</v>
      </c>
      <c r="F17063" t="s">
        <v>7634</v>
      </c>
    </row>
    <row r="17064" spans="1:6" x14ac:dyDescent="0.3">
      <c r="A17064">
        <v>106270</v>
      </c>
      <c r="B17064" t="s">
        <v>4716</v>
      </c>
      <c r="C17064" t="s">
        <v>4668</v>
      </c>
      <c r="D17064" t="s">
        <v>7711</v>
      </c>
      <c r="E17064" s="16">
        <v>3500000</v>
      </c>
      <c r="F17064" t="s">
        <v>7510</v>
      </c>
    </row>
    <row r="17065" spans="1:6" x14ac:dyDescent="0.3">
      <c r="A17065">
        <v>106270</v>
      </c>
      <c r="B17065" t="s">
        <v>4716</v>
      </c>
      <c r="C17065" t="s">
        <v>4668</v>
      </c>
      <c r="D17065" t="s">
        <v>7060</v>
      </c>
      <c r="E17065" s="16">
        <v>900000</v>
      </c>
      <c r="F17065" t="s">
        <v>7703</v>
      </c>
    </row>
    <row r="17066" spans="1:6" x14ac:dyDescent="0.3">
      <c r="A17066">
        <v>106270</v>
      </c>
      <c r="B17066" t="s">
        <v>4716</v>
      </c>
      <c r="C17066" t="s">
        <v>4668</v>
      </c>
      <c r="D17066" t="s">
        <v>7516</v>
      </c>
      <c r="E17066" s="16">
        <v>550000</v>
      </c>
      <c r="F17066" t="s">
        <v>7703</v>
      </c>
    </row>
    <row r="17067" spans="1:6" x14ac:dyDescent="0.3">
      <c r="A17067">
        <v>110036</v>
      </c>
      <c r="B17067" t="s">
        <v>4678</v>
      </c>
      <c r="C17067" t="s">
        <v>4668</v>
      </c>
      <c r="D17067" t="s">
        <v>6690</v>
      </c>
      <c r="E17067" s="16">
        <v>2000000</v>
      </c>
      <c r="F17067" t="s">
        <v>7634</v>
      </c>
    </row>
    <row r="17068" spans="1:6" x14ac:dyDescent="0.3">
      <c r="A17068">
        <v>110036</v>
      </c>
      <c r="B17068" t="s">
        <v>4678</v>
      </c>
      <c r="C17068" t="s">
        <v>4668</v>
      </c>
      <c r="D17068" t="s">
        <v>7205</v>
      </c>
      <c r="E17068" s="16">
        <v>1250000</v>
      </c>
      <c r="F17068" t="s">
        <v>7078</v>
      </c>
    </row>
    <row r="17069" spans="1:6" x14ac:dyDescent="0.3">
      <c r="A17069">
        <v>110036</v>
      </c>
      <c r="B17069" t="s">
        <v>4678</v>
      </c>
      <c r="C17069" t="s">
        <v>4668</v>
      </c>
      <c r="D17069" t="s">
        <v>6740</v>
      </c>
      <c r="E17069" s="16">
        <v>7500000</v>
      </c>
      <c r="F17069" t="s">
        <v>7634</v>
      </c>
    </row>
    <row r="17070" spans="1:6" x14ac:dyDescent="0.3">
      <c r="A17070">
        <v>110036</v>
      </c>
      <c r="B17070" t="s">
        <v>4678</v>
      </c>
      <c r="C17070" t="s">
        <v>4668</v>
      </c>
      <c r="D17070" t="s">
        <v>6741</v>
      </c>
      <c r="E17070" s="16">
        <v>7500000</v>
      </c>
      <c r="F17070" t="s">
        <v>7198</v>
      </c>
    </row>
    <row r="17071" spans="1:6" x14ac:dyDescent="0.3">
      <c r="A17071">
        <v>110036</v>
      </c>
      <c r="B17071" t="s">
        <v>4678</v>
      </c>
      <c r="C17071" t="s">
        <v>4668</v>
      </c>
      <c r="D17071" t="s">
        <v>6746</v>
      </c>
      <c r="E17071" s="16">
        <v>6000000</v>
      </c>
      <c r="F17071" t="s">
        <v>7634</v>
      </c>
    </row>
    <row r="17072" spans="1:6" x14ac:dyDescent="0.3">
      <c r="A17072">
        <v>110036</v>
      </c>
      <c r="B17072" t="s">
        <v>4678</v>
      </c>
      <c r="C17072" t="s">
        <v>4668</v>
      </c>
      <c r="D17072" t="s">
        <v>7113</v>
      </c>
      <c r="E17072" s="16">
        <v>3000000</v>
      </c>
      <c r="F17072" t="s">
        <v>7198</v>
      </c>
    </row>
    <row r="17073" spans="1:6" x14ac:dyDescent="0.3">
      <c r="A17073">
        <v>110036</v>
      </c>
      <c r="B17073" t="s">
        <v>4678</v>
      </c>
      <c r="C17073" t="s">
        <v>4668</v>
      </c>
      <c r="D17073" t="s">
        <v>6700</v>
      </c>
      <c r="E17073" s="16">
        <v>8000000</v>
      </c>
      <c r="F17073" t="s">
        <v>7198</v>
      </c>
    </row>
    <row r="17074" spans="1:6" x14ac:dyDescent="0.3">
      <c r="A17074">
        <v>110036</v>
      </c>
      <c r="B17074" t="s">
        <v>4678</v>
      </c>
      <c r="C17074" t="s">
        <v>4668</v>
      </c>
      <c r="D17074" t="s">
        <v>7174</v>
      </c>
      <c r="E17074" s="16">
        <v>5000000</v>
      </c>
      <c r="F17074" t="s">
        <v>7198</v>
      </c>
    </row>
    <row r="17075" spans="1:6" x14ac:dyDescent="0.3">
      <c r="A17075">
        <v>110036</v>
      </c>
      <c r="B17075" t="s">
        <v>4678</v>
      </c>
      <c r="C17075" t="s">
        <v>4668</v>
      </c>
      <c r="D17075" t="s">
        <v>6748</v>
      </c>
      <c r="E17075" s="16">
        <v>2500000</v>
      </c>
      <c r="F17075" t="s">
        <v>7508</v>
      </c>
    </row>
    <row r="17076" spans="1:6" x14ac:dyDescent="0.3">
      <c r="A17076">
        <v>110036</v>
      </c>
      <c r="B17076" t="s">
        <v>4678</v>
      </c>
      <c r="C17076" t="s">
        <v>4668</v>
      </c>
      <c r="D17076" t="s">
        <v>6750</v>
      </c>
      <c r="E17076" s="16">
        <v>2500000</v>
      </c>
      <c r="F17076" t="s">
        <v>7720</v>
      </c>
    </row>
    <row r="17077" spans="1:6" x14ac:dyDescent="0.3">
      <c r="A17077">
        <v>110036</v>
      </c>
      <c r="B17077" t="s">
        <v>4678</v>
      </c>
      <c r="C17077" t="s">
        <v>4668</v>
      </c>
      <c r="D17077" t="s">
        <v>6751</v>
      </c>
      <c r="E17077" s="16">
        <v>6000000</v>
      </c>
      <c r="F17077" t="s">
        <v>7198</v>
      </c>
    </row>
    <row r="17078" spans="1:6" x14ac:dyDescent="0.3">
      <c r="A17078">
        <v>110036</v>
      </c>
      <c r="B17078" t="s">
        <v>4678</v>
      </c>
      <c r="C17078" t="s">
        <v>4668</v>
      </c>
      <c r="D17078" t="s">
        <v>7092</v>
      </c>
      <c r="E17078" s="16">
        <v>1500000</v>
      </c>
      <c r="F17078" t="s">
        <v>7078</v>
      </c>
    </row>
    <row r="17079" spans="1:6" x14ac:dyDescent="0.3">
      <c r="A17079">
        <v>110036</v>
      </c>
      <c r="B17079" t="s">
        <v>4678</v>
      </c>
      <c r="C17079" t="s">
        <v>4668</v>
      </c>
      <c r="D17079" t="s">
        <v>6754</v>
      </c>
      <c r="E17079" s="16">
        <v>1200000</v>
      </c>
      <c r="F17079" t="s">
        <v>7634</v>
      </c>
    </row>
    <row r="17080" spans="1:6" x14ac:dyDescent="0.3">
      <c r="A17080">
        <v>110036</v>
      </c>
      <c r="B17080" t="s">
        <v>4678</v>
      </c>
      <c r="C17080" t="s">
        <v>4668</v>
      </c>
      <c r="D17080" t="s">
        <v>6755</v>
      </c>
      <c r="E17080" s="16">
        <v>4000000</v>
      </c>
      <c r="F17080" t="s">
        <v>7634</v>
      </c>
    </row>
    <row r="17081" spans="1:6" x14ac:dyDescent="0.3">
      <c r="A17081">
        <v>110036</v>
      </c>
      <c r="B17081" t="s">
        <v>4678</v>
      </c>
      <c r="C17081" t="s">
        <v>4668</v>
      </c>
      <c r="D17081" t="s">
        <v>7721</v>
      </c>
      <c r="E17081" s="16">
        <v>100000</v>
      </c>
      <c r="F17081" t="s">
        <v>7078</v>
      </c>
    </row>
    <row r="17082" spans="1:6" x14ac:dyDescent="0.3">
      <c r="A17082">
        <v>110036</v>
      </c>
      <c r="B17082" t="s">
        <v>4678</v>
      </c>
      <c r="C17082" t="s">
        <v>4668</v>
      </c>
      <c r="D17082" t="s">
        <v>6756</v>
      </c>
      <c r="E17082" s="16">
        <v>10000000</v>
      </c>
      <c r="F17082" t="s">
        <v>7198</v>
      </c>
    </row>
    <row r="17083" spans="1:6" x14ac:dyDescent="0.3">
      <c r="A17083">
        <v>110036</v>
      </c>
      <c r="B17083" t="s">
        <v>4678</v>
      </c>
      <c r="C17083" t="s">
        <v>4668</v>
      </c>
      <c r="D17083" t="s">
        <v>6757</v>
      </c>
      <c r="E17083" s="16">
        <v>7500000</v>
      </c>
      <c r="F17083" t="s">
        <v>7198</v>
      </c>
    </row>
    <row r="17084" spans="1:6" x14ac:dyDescent="0.3">
      <c r="A17084">
        <v>110036</v>
      </c>
      <c r="B17084" t="s">
        <v>4678</v>
      </c>
      <c r="C17084" t="s">
        <v>4668</v>
      </c>
      <c r="D17084" t="s">
        <v>6758</v>
      </c>
      <c r="E17084" s="16">
        <v>7500000</v>
      </c>
      <c r="F17084" t="s">
        <v>7634</v>
      </c>
    </row>
    <row r="17085" spans="1:6" x14ac:dyDescent="0.3">
      <c r="A17085">
        <v>110036</v>
      </c>
      <c r="B17085" t="s">
        <v>4678</v>
      </c>
      <c r="C17085" t="s">
        <v>4668</v>
      </c>
      <c r="D17085" t="s">
        <v>7583</v>
      </c>
      <c r="E17085" s="16">
        <v>800000</v>
      </c>
      <c r="F17085" t="s">
        <v>7634</v>
      </c>
    </row>
    <row r="17086" spans="1:6" x14ac:dyDescent="0.3">
      <c r="A17086">
        <v>110036</v>
      </c>
      <c r="B17086" t="s">
        <v>4678</v>
      </c>
      <c r="C17086" t="s">
        <v>4668</v>
      </c>
      <c r="D17086" t="s">
        <v>7584</v>
      </c>
      <c r="E17086" s="16">
        <v>800000</v>
      </c>
      <c r="F17086" t="s">
        <v>7634</v>
      </c>
    </row>
    <row r="17087" spans="1:6" x14ac:dyDescent="0.3">
      <c r="A17087">
        <v>110036</v>
      </c>
      <c r="B17087" t="s">
        <v>4678</v>
      </c>
      <c r="C17087" t="s">
        <v>4668</v>
      </c>
      <c r="D17087" t="s">
        <v>6759</v>
      </c>
      <c r="E17087" s="16">
        <v>700000</v>
      </c>
      <c r="F17087" t="s">
        <v>7634</v>
      </c>
    </row>
    <row r="17088" spans="1:6" x14ac:dyDescent="0.3">
      <c r="A17088">
        <v>110036</v>
      </c>
      <c r="B17088" t="s">
        <v>4678</v>
      </c>
      <c r="C17088" t="s">
        <v>4668</v>
      </c>
      <c r="D17088" t="s">
        <v>7499</v>
      </c>
      <c r="E17088" s="16">
        <v>1000000</v>
      </c>
      <c r="F17088" t="s">
        <v>7078</v>
      </c>
    </row>
    <row r="17089" spans="1:6" x14ac:dyDescent="0.3">
      <c r="A17089">
        <v>110036</v>
      </c>
      <c r="B17089" t="s">
        <v>4678</v>
      </c>
      <c r="C17089" t="s">
        <v>4668</v>
      </c>
      <c r="D17089" t="s">
        <v>6762</v>
      </c>
      <c r="E17089" s="16">
        <v>1200000</v>
      </c>
      <c r="F17089" t="s">
        <v>7720</v>
      </c>
    </row>
    <row r="17090" spans="1:6" x14ac:dyDescent="0.3">
      <c r="A17090">
        <v>110036</v>
      </c>
      <c r="B17090" t="s">
        <v>4678</v>
      </c>
      <c r="C17090" t="s">
        <v>4668</v>
      </c>
      <c r="D17090" t="s">
        <v>6763</v>
      </c>
      <c r="E17090" s="16">
        <v>6000000</v>
      </c>
      <c r="F17090" t="s">
        <v>7634</v>
      </c>
    </row>
    <row r="17091" spans="1:6" x14ac:dyDescent="0.3">
      <c r="A17091">
        <v>110036</v>
      </c>
      <c r="B17091" t="s">
        <v>4678</v>
      </c>
      <c r="C17091" t="s">
        <v>4668</v>
      </c>
      <c r="D17091" t="s">
        <v>7009</v>
      </c>
      <c r="E17091" s="16">
        <v>6500000</v>
      </c>
      <c r="F17091" t="s">
        <v>7198</v>
      </c>
    </row>
    <row r="17092" spans="1:6" x14ac:dyDescent="0.3">
      <c r="A17092">
        <v>110036</v>
      </c>
      <c r="B17092" t="s">
        <v>4678</v>
      </c>
      <c r="C17092" t="s">
        <v>4668</v>
      </c>
      <c r="D17092" t="s">
        <v>6765</v>
      </c>
      <c r="E17092" s="16">
        <v>3000000</v>
      </c>
      <c r="F17092" t="s">
        <v>7198</v>
      </c>
    </row>
    <row r="17093" spans="1:6" x14ac:dyDescent="0.3">
      <c r="A17093">
        <v>110036</v>
      </c>
      <c r="B17093" t="s">
        <v>4678</v>
      </c>
      <c r="C17093" t="s">
        <v>4668</v>
      </c>
      <c r="D17093" t="s">
        <v>6879</v>
      </c>
      <c r="E17093" s="16">
        <v>100000</v>
      </c>
      <c r="F17093" t="s">
        <v>7078</v>
      </c>
    </row>
    <row r="17094" spans="1:6" x14ac:dyDescent="0.3">
      <c r="A17094">
        <v>110036</v>
      </c>
      <c r="B17094" t="s">
        <v>4678</v>
      </c>
      <c r="C17094" t="s">
        <v>4668</v>
      </c>
      <c r="D17094" t="s">
        <v>6766</v>
      </c>
      <c r="E17094" s="16">
        <v>600000</v>
      </c>
      <c r="F17094" t="s">
        <v>7078</v>
      </c>
    </row>
    <row r="17095" spans="1:6" x14ac:dyDescent="0.3">
      <c r="A17095">
        <v>110036</v>
      </c>
      <c r="B17095" t="s">
        <v>4678</v>
      </c>
      <c r="C17095" t="s">
        <v>4668</v>
      </c>
      <c r="D17095" t="s">
        <v>6770</v>
      </c>
      <c r="E17095" s="16">
        <v>7500000</v>
      </c>
      <c r="F17095" t="s">
        <v>7634</v>
      </c>
    </row>
    <row r="17096" spans="1:6" x14ac:dyDescent="0.3">
      <c r="A17096">
        <v>110036</v>
      </c>
      <c r="B17096" t="s">
        <v>4678</v>
      </c>
      <c r="C17096" t="s">
        <v>4668</v>
      </c>
      <c r="D17096" t="s">
        <v>6931</v>
      </c>
      <c r="E17096" s="16">
        <v>1500000</v>
      </c>
      <c r="F17096" t="s">
        <v>7720</v>
      </c>
    </row>
    <row r="17097" spans="1:6" x14ac:dyDescent="0.3">
      <c r="A17097">
        <v>110036</v>
      </c>
      <c r="B17097" t="s">
        <v>4678</v>
      </c>
      <c r="C17097" t="s">
        <v>4668</v>
      </c>
      <c r="D17097" t="s">
        <v>6771</v>
      </c>
      <c r="E17097" s="16">
        <v>800000</v>
      </c>
      <c r="F17097" t="s">
        <v>7634</v>
      </c>
    </row>
    <row r="17098" spans="1:6" x14ac:dyDescent="0.3">
      <c r="A17098">
        <v>110036</v>
      </c>
      <c r="B17098" t="s">
        <v>4678</v>
      </c>
      <c r="C17098" t="s">
        <v>4668</v>
      </c>
      <c r="D17098" t="s">
        <v>6884</v>
      </c>
      <c r="E17098" s="16">
        <v>200000</v>
      </c>
      <c r="F17098" t="s">
        <v>7078</v>
      </c>
    </row>
    <row r="17099" spans="1:6" x14ac:dyDescent="0.3">
      <c r="A17099">
        <v>110036</v>
      </c>
      <c r="B17099" t="s">
        <v>4678</v>
      </c>
      <c r="C17099" t="s">
        <v>4668</v>
      </c>
      <c r="D17099" t="s">
        <v>7212</v>
      </c>
      <c r="E17099" s="16">
        <v>2000000</v>
      </c>
      <c r="F17099" t="s">
        <v>7078</v>
      </c>
    </row>
    <row r="17100" spans="1:6" x14ac:dyDescent="0.3">
      <c r="A17100">
        <v>110036</v>
      </c>
      <c r="B17100" t="s">
        <v>4678</v>
      </c>
      <c r="C17100" t="s">
        <v>4668</v>
      </c>
      <c r="D17100" t="s">
        <v>7252</v>
      </c>
      <c r="E17100" s="16">
        <v>1000000</v>
      </c>
      <c r="F17100" t="s">
        <v>7078</v>
      </c>
    </row>
    <row r="17101" spans="1:6" x14ac:dyDescent="0.3">
      <c r="A17101">
        <v>116088</v>
      </c>
      <c r="B17101" t="s">
        <v>4706</v>
      </c>
      <c r="C17101" t="s">
        <v>4668</v>
      </c>
      <c r="D17101" t="s">
        <v>7803</v>
      </c>
      <c r="E17101" s="16">
        <v>100000</v>
      </c>
      <c r="F17101" t="s">
        <v>7804</v>
      </c>
    </row>
    <row r="17102" spans="1:6" x14ac:dyDescent="0.3">
      <c r="A17102">
        <v>116088</v>
      </c>
      <c r="B17102" t="s">
        <v>4706</v>
      </c>
      <c r="C17102" t="s">
        <v>4668</v>
      </c>
      <c r="D17102" t="s">
        <v>7805</v>
      </c>
      <c r="E17102" s="16">
        <v>125000</v>
      </c>
      <c r="F17102" t="s">
        <v>7804</v>
      </c>
    </row>
    <row r="17103" spans="1:6" x14ac:dyDescent="0.3">
      <c r="A17103">
        <v>116088</v>
      </c>
      <c r="B17103" t="s">
        <v>4706</v>
      </c>
      <c r="C17103" t="s">
        <v>4668</v>
      </c>
      <c r="D17103" t="s">
        <v>7467</v>
      </c>
      <c r="E17103" s="16">
        <v>1000000</v>
      </c>
      <c r="F17103" t="s">
        <v>7508</v>
      </c>
    </row>
    <row r="17104" spans="1:6" x14ac:dyDescent="0.3">
      <c r="A17104">
        <v>116088</v>
      </c>
      <c r="B17104" t="s">
        <v>4706</v>
      </c>
      <c r="C17104" t="s">
        <v>4668</v>
      </c>
      <c r="D17104" t="s">
        <v>7806</v>
      </c>
      <c r="E17104" s="16">
        <v>150000</v>
      </c>
      <c r="F17104" t="s">
        <v>7804</v>
      </c>
    </row>
    <row r="17105" spans="1:6" x14ac:dyDescent="0.3">
      <c r="A17105">
        <v>116088</v>
      </c>
      <c r="B17105" t="s">
        <v>4706</v>
      </c>
      <c r="C17105" t="s">
        <v>4668</v>
      </c>
      <c r="D17105" t="s">
        <v>6742</v>
      </c>
      <c r="E17105" s="16">
        <v>2500000</v>
      </c>
      <c r="F17105" t="s">
        <v>7107</v>
      </c>
    </row>
    <row r="17106" spans="1:6" x14ac:dyDescent="0.3">
      <c r="A17106">
        <v>116088</v>
      </c>
      <c r="B17106" t="s">
        <v>4706</v>
      </c>
      <c r="C17106" t="s">
        <v>4668</v>
      </c>
      <c r="D17106" t="s">
        <v>7512</v>
      </c>
      <c r="E17106" s="16">
        <v>400000</v>
      </c>
      <c r="F17106" t="s">
        <v>7807</v>
      </c>
    </row>
    <row r="17107" spans="1:6" x14ac:dyDescent="0.3">
      <c r="A17107">
        <v>116088</v>
      </c>
      <c r="B17107" t="s">
        <v>4706</v>
      </c>
      <c r="C17107" t="s">
        <v>4668</v>
      </c>
      <c r="D17107" t="s">
        <v>6700</v>
      </c>
      <c r="E17107" s="16">
        <v>2400000</v>
      </c>
      <c r="F17107" t="s">
        <v>7508</v>
      </c>
    </row>
    <row r="17108" spans="1:6" x14ac:dyDescent="0.3">
      <c r="A17108">
        <v>116088</v>
      </c>
      <c r="B17108" t="s">
        <v>4706</v>
      </c>
      <c r="C17108" t="s">
        <v>4668</v>
      </c>
      <c r="D17108" t="s">
        <v>6747</v>
      </c>
      <c r="E17108" s="16">
        <v>3000000</v>
      </c>
      <c r="F17108" t="s">
        <v>7508</v>
      </c>
    </row>
    <row r="17109" spans="1:6" x14ac:dyDescent="0.3">
      <c r="A17109">
        <v>116088</v>
      </c>
      <c r="B17109" t="s">
        <v>4706</v>
      </c>
      <c r="C17109" t="s">
        <v>4668</v>
      </c>
      <c r="D17109" t="s">
        <v>7174</v>
      </c>
      <c r="E17109" s="16">
        <v>1700000</v>
      </c>
      <c r="F17109" t="s">
        <v>7508</v>
      </c>
    </row>
    <row r="17110" spans="1:6" x14ac:dyDescent="0.3">
      <c r="A17110">
        <v>116088</v>
      </c>
      <c r="B17110" t="s">
        <v>4706</v>
      </c>
      <c r="C17110" t="s">
        <v>4668</v>
      </c>
      <c r="D17110" t="s">
        <v>6750</v>
      </c>
      <c r="E17110" s="16">
        <v>2500000</v>
      </c>
      <c r="F17110" t="s">
        <v>6919</v>
      </c>
    </row>
    <row r="17111" spans="1:6" x14ac:dyDescent="0.3">
      <c r="A17111">
        <v>116088</v>
      </c>
      <c r="B17111" t="s">
        <v>4706</v>
      </c>
      <c r="C17111" t="s">
        <v>4668</v>
      </c>
      <c r="D17111" t="s">
        <v>6751</v>
      </c>
      <c r="E17111" s="16">
        <v>2500000</v>
      </c>
      <c r="F17111" t="s">
        <v>7508</v>
      </c>
    </row>
    <row r="17112" spans="1:6" x14ac:dyDescent="0.3">
      <c r="A17112">
        <v>116088</v>
      </c>
      <c r="B17112" t="s">
        <v>4706</v>
      </c>
      <c r="C17112" t="s">
        <v>4668</v>
      </c>
      <c r="D17112" t="s">
        <v>7123</v>
      </c>
      <c r="E17112" s="16">
        <v>3000000</v>
      </c>
      <c r="F17112" t="s">
        <v>7508</v>
      </c>
    </row>
    <row r="17113" spans="1:6" x14ac:dyDescent="0.3">
      <c r="A17113">
        <v>116088</v>
      </c>
      <c r="B17113" t="s">
        <v>4706</v>
      </c>
      <c r="C17113" t="s">
        <v>4668</v>
      </c>
      <c r="D17113" t="s">
        <v>6792</v>
      </c>
      <c r="E17113" s="16">
        <v>400000</v>
      </c>
      <c r="F17113" t="s">
        <v>7807</v>
      </c>
    </row>
    <row r="17114" spans="1:6" x14ac:dyDescent="0.3">
      <c r="A17114">
        <v>116088</v>
      </c>
      <c r="B17114" t="s">
        <v>4706</v>
      </c>
      <c r="C17114" t="s">
        <v>4668</v>
      </c>
      <c r="D17114" t="s">
        <v>7808</v>
      </c>
      <c r="E17114" s="16">
        <v>125000</v>
      </c>
      <c r="F17114" t="s">
        <v>7804</v>
      </c>
    </row>
    <row r="17115" spans="1:6" x14ac:dyDescent="0.3">
      <c r="A17115">
        <v>116088</v>
      </c>
      <c r="B17115" t="s">
        <v>4706</v>
      </c>
      <c r="C17115" t="s">
        <v>4668</v>
      </c>
      <c r="D17115" t="s">
        <v>6754</v>
      </c>
      <c r="E17115" s="16">
        <v>3000000</v>
      </c>
      <c r="F17115" t="s">
        <v>7107</v>
      </c>
    </row>
    <row r="17116" spans="1:6" x14ac:dyDescent="0.3">
      <c r="A17116">
        <v>116088</v>
      </c>
      <c r="B17116" t="s">
        <v>4706</v>
      </c>
      <c r="C17116" t="s">
        <v>4668</v>
      </c>
      <c r="D17116" t="s">
        <v>7809</v>
      </c>
      <c r="E17116" s="16">
        <v>125000</v>
      </c>
      <c r="F17116" t="s">
        <v>7804</v>
      </c>
    </row>
    <row r="17117" spans="1:6" x14ac:dyDescent="0.3">
      <c r="A17117">
        <v>116088</v>
      </c>
      <c r="B17117" t="s">
        <v>4706</v>
      </c>
      <c r="C17117" t="s">
        <v>4668</v>
      </c>
      <c r="D17117" t="s">
        <v>6834</v>
      </c>
      <c r="E17117" s="16">
        <v>125000</v>
      </c>
      <c r="F17117" t="s">
        <v>7804</v>
      </c>
    </row>
    <row r="17118" spans="1:6" x14ac:dyDescent="0.3">
      <c r="A17118">
        <v>116088</v>
      </c>
      <c r="B17118" t="s">
        <v>4706</v>
      </c>
      <c r="C17118" t="s">
        <v>4668</v>
      </c>
      <c r="D17118" t="s">
        <v>7246</v>
      </c>
      <c r="E17118" s="16">
        <v>1700000</v>
      </c>
      <c r="F17118" t="s">
        <v>6919</v>
      </c>
    </row>
    <row r="17119" spans="1:6" x14ac:dyDescent="0.3">
      <c r="A17119">
        <v>116088</v>
      </c>
      <c r="B17119" t="s">
        <v>4706</v>
      </c>
      <c r="C17119" t="s">
        <v>4668</v>
      </c>
      <c r="D17119" t="s">
        <v>7247</v>
      </c>
      <c r="E17119" s="16">
        <v>2000000</v>
      </c>
      <c r="F17119" t="s">
        <v>6919</v>
      </c>
    </row>
    <row r="17120" spans="1:6" x14ac:dyDescent="0.3">
      <c r="A17120">
        <v>116088</v>
      </c>
      <c r="B17120" t="s">
        <v>4706</v>
      </c>
      <c r="C17120" t="s">
        <v>4668</v>
      </c>
      <c r="D17120" t="s">
        <v>7810</v>
      </c>
      <c r="E17120" s="16">
        <v>150000</v>
      </c>
      <c r="F17120" t="s">
        <v>7804</v>
      </c>
    </row>
    <row r="17121" spans="1:6" x14ac:dyDescent="0.3">
      <c r="A17121">
        <v>116088</v>
      </c>
      <c r="B17121" t="s">
        <v>4706</v>
      </c>
      <c r="C17121" t="s">
        <v>4668</v>
      </c>
      <c r="D17121" t="s">
        <v>6756</v>
      </c>
      <c r="E17121" s="16">
        <v>2000000</v>
      </c>
      <c r="F17121" t="s">
        <v>7508</v>
      </c>
    </row>
    <row r="17122" spans="1:6" x14ac:dyDescent="0.3">
      <c r="A17122">
        <v>116088</v>
      </c>
      <c r="B17122" t="s">
        <v>4706</v>
      </c>
      <c r="C17122" t="s">
        <v>4668</v>
      </c>
      <c r="D17122" t="s">
        <v>6759</v>
      </c>
      <c r="E17122" s="16">
        <v>2000000</v>
      </c>
      <c r="F17122" t="s">
        <v>7634</v>
      </c>
    </row>
    <row r="17123" spans="1:6" x14ac:dyDescent="0.3">
      <c r="A17123">
        <v>116088</v>
      </c>
      <c r="B17123" t="s">
        <v>4706</v>
      </c>
      <c r="C17123" t="s">
        <v>4668</v>
      </c>
      <c r="D17123" t="s">
        <v>6761</v>
      </c>
      <c r="E17123" s="16">
        <v>2500000</v>
      </c>
      <c r="F17123" t="s">
        <v>7107</v>
      </c>
    </row>
    <row r="17124" spans="1:6" x14ac:dyDescent="0.3">
      <c r="A17124">
        <v>116088</v>
      </c>
      <c r="B17124" t="s">
        <v>4706</v>
      </c>
      <c r="C17124" t="s">
        <v>4668</v>
      </c>
      <c r="D17124" t="s">
        <v>7811</v>
      </c>
      <c r="E17124" s="16">
        <v>250000</v>
      </c>
      <c r="F17124" t="s">
        <v>7807</v>
      </c>
    </row>
    <row r="17125" spans="1:6" x14ac:dyDescent="0.3">
      <c r="A17125">
        <v>116088</v>
      </c>
      <c r="B17125" t="s">
        <v>4706</v>
      </c>
      <c r="C17125" t="s">
        <v>4668</v>
      </c>
      <c r="D17125" t="s">
        <v>7129</v>
      </c>
      <c r="E17125" s="16">
        <v>2500000</v>
      </c>
      <c r="F17125" t="s">
        <v>6919</v>
      </c>
    </row>
    <row r="17126" spans="1:6" x14ac:dyDescent="0.3">
      <c r="A17126">
        <v>116088</v>
      </c>
      <c r="B17126" t="s">
        <v>4706</v>
      </c>
      <c r="C17126" t="s">
        <v>4668</v>
      </c>
      <c r="D17126" t="s">
        <v>6762</v>
      </c>
      <c r="E17126" s="16">
        <v>3000000</v>
      </c>
      <c r="F17126" t="s">
        <v>6919</v>
      </c>
    </row>
    <row r="17127" spans="1:6" x14ac:dyDescent="0.3">
      <c r="A17127">
        <v>116088</v>
      </c>
      <c r="B17127" t="s">
        <v>4706</v>
      </c>
      <c r="C17127" t="s">
        <v>4668</v>
      </c>
      <c r="D17127" t="s">
        <v>7812</v>
      </c>
      <c r="E17127" s="16">
        <v>50000</v>
      </c>
      <c r="F17127" t="s">
        <v>7804</v>
      </c>
    </row>
    <row r="17128" spans="1:6" x14ac:dyDescent="0.3">
      <c r="A17128">
        <v>116088</v>
      </c>
      <c r="B17128" t="s">
        <v>4706</v>
      </c>
      <c r="C17128" t="s">
        <v>4668</v>
      </c>
      <c r="D17128" t="s">
        <v>6771</v>
      </c>
      <c r="E17128" s="16">
        <v>2500000</v>
      </c>
      <c r="F17128" t="s">
        <v>7107</v>
      </c>
    </row>
    <row r="17129" spans="1:6" x14ac:dyDescent="0.3">
      <c r="A17129">
        <v>116088</v>
      </c>
      <c r="B17129" t="s">
        <v>4706</v>
      </c>
      <c r="C17129" t="s">
        <v>4668</v>
      </c>
      <c r="D17129" t="s">
        <v>7390</v>
      </c>
      <c r="E17129" s="16">
        <v>100000</v>
      </c>
      <c r="F17129" t="s">
        <v>7804</v>
      </c>
    </row>
    <row r="17130" spans="1:6" x14ac:dyDescent="0.3">
      <c r="A17130">
        <v>160929</v>
      </c>
      <c r="B17130" t="s">
        <v>4667</v>
      </c>
      <c r="C17130" t="s">
        <v>4668</v>
      </c>
      <c r="D17130" t="s">
        <v>6690</v>
      </c>
      <c r="E17130" s="16">
        <v>250000</v>
      </c>
      <c r="F17130" t="s">
        <v>7107</v>
      </c>
    </row>
    <row r="17131" spans="1:6" x14ac:dyDescent="0.3">
      <c r="A17131">
        <v>160929</v>
      </c>
      <c r="B17131" t="s">
        <v>4667</v>
      </c>
      <c r="C17131" t="s">
        <v>4668</v>
      </c>
      <c r="D17131" t="s">
        <v>6738</v>
      </c>
      <c r="E17131" s="16">
        <v>200000</v>
      </c>
      <c r="F17131" t="s">
        <v>7107</v>
      </c>
    </row>
    <row r="17132" spans="1:6" x14ac:dyDescent="0.3">
      <c r="A17132">
        <v>160929</v>
      </c>
      <c r="B17132" t="s">
        <v>4667</v>
      </c>
      <c r="C17132" t="s">
        <v>4668</v>
      </c>
      <c r="D17132" t="s">
        <v>6857</v>
      </c>
      <c r="E17132" s="16">
        <v>1000000</v>
      </c>
      <c r="F17132" t="s">
        <v>7119</v>
      </c>
    </row>
    <row r="17133" spans="1:6" x14ac:dyDescent="0.3">
      <c r="A17133">
        <v>160929</v>
      </c>
      <c r="B17133" t="s">
        <v>4667</v>
      </c>
      <c r="C17133" t="s">
        <v>4668</v>
      </c>
      <c r="D17133" t="s">
        <v>7814</v>
      </c>
      <c r="E17133" s="16">
        <v>450000</v>
      </c>
      <c r="F17133" t="s">
        <v>7173</v>
      </c>
    </row>
    <row r="17134" spans="1:6" x14ac:dyDescent="0.3">
      <c r="A17134">
        <v>160929</v>
      </c>
      <c r="B17134" t="s">
        <v>4667</v>
      </c>
      <c r="C17134" t="s">
        <v>4668</v>
      </c>
      <c r="D17134" t="s">
        <v>6700</v>
      </c>
      <c r="E17134" s="16">
        <v>650000</v>
      </c>
      <c r="F17134" t="s">
        <v>7119</v>
      </c>
    </row>
    <row r="17135" spans="1:6" x14ac:dyDescent="0.3">
      <c r="A17135">
        <v>160929</v>
      </c>
      <c r="B17135" t="s">
        <v>4667</v>
      </c>
      <c r="C17135" t="s">
        <v>4668</v>
      </c>
      <c r="D17135" t="s">
        <v>7244</v>
      </c>
      <c r="E17135" s="16">
        <v>1000000</v>
      </c>
      <c r="F17135" t="s">
        <v>7119</v>
      </c>
    </row>
    <row r="17136" spans="1:6" x14ac:dyDescent="0.3">
      <c r="A17136">
        <v>160929</v>
      </c>
      <c r="B17136" t="s">
        <v>4667</v>
      </c>
      <c r="C17136" t="s">
        <v>4668</v>
      </c>
      <c r="D17136" t="s">
        <v>6748</v>
      </c>
      <c r="E17136" s="16">
        <v>4000000</v>
      </c>
      <c r="F17136" t="s">
        <v>7634</v>
      </c>
    </row>
    <row r="17137" spans="1:6" x14ac:dyDescent="0.3">
      <c r="A17137">
        <v>160929</v>
      </c>
      <c r="B17137" t="s">
        <v>4667</v>
      </c>
      <c r="C17137" t="s">
        <v>4668</v>
      </c>
      <c r="D17137" t="s">
        <v>6750</v>
      </c>
      <c r="E17137" s="16">
        <v>5000000</v>
      </c>
      <c r="F17137" t="s">
        <v>7634</v>
      </c>
    </row>
    <row r="17138" spans="1:6" x14ac:dyDescent="0.3">
      <c r="A17138">
        <v>160929</v>
      </c>
      <c r="B17138" t="s">
        <v>4667</v>
      </c>
      <c r="C17138" t="s">
        <v>4668</v>
      </c>
      <c r="D17138" t="s">
        <v>7578</v>
      </c>
      <c r="E17138" s="16">
        <v>3000000</v>
      </c>
      <c r="F17138" t="s">
        <v>7634</v>
      </c>
    </row>
    <row r="17139" spans="1:6" x14ac:dyDescent="0.3">
      <c r="A17139">
        <v>160929</v>
      </c>
      <c r="B17139" t="s">
        <v>4667</v>
      </c>
      <c r="C17139" t="s">
        <v>4668</v>
      </c>
      <c r="D17139" t="s">
        <v>6754</v>
      </c>
      <c r="E17139" s="16">
        <v>7000000</v>
      </c>
      <c r="F17139" t="s">
        <v>7634</v>
      </c>
    </row>
    <row r="17140" spans="1:6" x14ac:dyDescent="0.3">
      <c r="A17140">
        <v>160929</v>
      </c>
      <c r="B17140" t="s">
        <v>4667</v>
      </c>
      <c r="C17140" t="s">
        <v>4668</v>
      </c>
      <c r="D17140" t="s">
        <v>8146</v>
      </c>
      <c r="E17140" s="16">
        <v>100000</v>
      </c>
      <c r="F17140" t="s">
        <v>7560</v>
      </c>
    </row>
    <row r="17141" spans="1:6" x14ac:dyDescent="0.3">
      <c r="A17141">
        <v>160929</v>
      </c>
      <c r="B17141" t="s">
        <v>4667</v>
      </c>
      <c r="C17141" t="s">
        <v>4668</v>
      </c>
      <c r="D17141" t="s">
        <v>7429</v>
      </c>
      <c r="E17141" s="16">
        <v>700000</v>
      </c>
      <c r="F17141" t="s">
        <v>8151</v>
      </c>
    </row>
    <row r="17142" spans="1:6" x14ac:dyDescent="0.3">
      <c r="A17142">
        <v>160929</v>
      </c>
      <c r="B17142" t="s">
        <v>4667</v>
      </c>
      <c r="C17142" t="s">
        <v>4668</v>
      </c>
      <c r="D17142" t="s">
        <v>7583</v>
      </c>
      <c r="E17142" s="16">
        <v>2000000</v>
      </c>
      <c r="F17142" t="s">
        <v>7634</v>
      </c>
    </row>
    <row r="17143" spans="1:6" x14ac:dyDescent="0.3">
      <c r="A17143">
        <v>160929</v>
      </c>
      <c r="B17143" t="s">
        <v>4667</v>
      </c>
      <c r="C17143" t="s">
        <v>4668</v>
      </c>
      <c r="D17143" t="s">
        <v>7584</v>
      </c>
      <c r="E17143" s="16">
        <v>1500000</v>
      </c>
      <c r="F17143" t="s">
        <v>7634</v>
      </c>
    </row>
    <row r="17144" spans="1:6" x14ac:dyDescent="0.3">
      <c r="A17144">
        <v>160929</v>
      </c>
      <c r="B17144" t="s">
        <v>4667</v>
      </c>
      <c r="C17144" t="s">
        <v>4668</v>
      </c>
      <c r="D17144" t="s">
        <v>6759</v>
      </c>
      <c r="E17144" s="16">
        <v>3000000</v>
      </c>
      <c r="F17144" t="s">
        <v>7634</v>
      </c>
    </row>
    <row r="17145" spans="1:6" x14ac:dyDescent="0.3">
      <c r="A17145">
        <v>160929</v>
      </c>
      <c r="B17145" t="s">
        <v>4667</v>
      </c>
      <c r="C17145" t="s">
        <v>4668</v>
      </c>
      <c r="D17145" t="s">
        <v>6907</v>
      </c>
      <c r="E17145" s="16">
        <v>600000</v>
      </c>
      <c r="F17145" t="s">
        <v>7119</v>
      </c>
    </row>
    <row r="17146" spans="1:6" x14ac:dyDescent="0.3">
      <c r="A17146">
        <v>160929</v>
      </c>
      <c r="B17146" t="s">
        <v>4667</v>
      </c>
      <c r="C17146" t="s">
        <v>4668</v>
      </c>
      <c r="D17146" t="s">
        <v>7430</v>
      </c>
      <c r="E17146" s="16">
        <v>700000</v>
      </c>
      <c r="F17146" t="s">
        <v>8151</v>
      </c>
    </row>
    <row r="17147" spans="1:6" x14ac:dyDescent="0.3">
      <c r="A17147">
        <v>160929</v>
      </c>
      <c r="B17147" t="s">
        <v>4667</v>
      </c>
      <c r="C17147" t="s">
        <v>4668</v>
      </c>
      <c r="D17147" t="s">
        <v>6762</v>
      </c>
      <c r="E17147" s="16">
        <v>7000000</v>
      </c>
      <c r="F17147" t="s">
        <v>7634</v>
      </c>
    </row>
    <row r="17148" spans="1:6" x14ac:dyDescent="0.3">
      <c r="A17148">
        <v>160929</v>
      </c>
      <c r="B17148" t="s">
        <v>4667</v>
      </c>
      <c r="C17148" t="s">
        <v>4668</v>
      </c>
      <c r="D17148" t="s">
        <v>6763</v>
      </c>
      <c r="E17148" s="16">
        <v>650000</v>
      </c>
      <c r="F17148" t="s">
        <v>8151</v>
      </c>
    </row>
    <row r="17149" spans="1:6" x14ac:dyDescent="0.3">
      <c r="A17149">
        <v>160929</v>
      </c>
      <c r="B17149" t="s">
        <v>4667</v>
      </c>
      <c r="C17149" t="s">
        <v>4668</v>
      </c>
      <c r="D17149" t="s">
        <v>7250</v>
      </c>
      <c r="E17149" s="16">
        <v>800000</v>
      </c>
      <c r="F17149" t="s">
        <v>7119</v>
      </c>
    </row>
    <row r="17150" spans="1:6" x14ac:dyDescent="0.3">
      <c r="A17150">
        <v>160929</v>
      </c>
      <c r="B17150" t="s">
        <v>4667</v>
      </c>
      <c r="C17150" t="s">
        <v>4668</v>
      </c>
      <c r="D17150" t="s">
        <v>6765</v>
      </c>
      <c r="E17150" s="16">
        <v>1000000</v>
      </c>
      <c r="F17150" t="s">
        <v>7634</v>
      </c>
    </row>
    <row r="17151" spans="1:6" x14ac:dyDescent="0.3">
      <c r="A17151">
        <v>160929</v>
      </c>
      <c r="B17151" t="s">
        <v>4667</v>
      </c>
      <c r="C17151" t="s">
        <v>4668</v>
      </c>
      <c r="D17151" t="s">
        <v>7502</v>
      </c>
      <c r="E17151" s="16">
        <v>650000</v>
      </c>
      <c r="F17151" t="s">
        <v>8151</v>
      </c>
    </row>
    <row r="17152" spans="1:6" x14ac:dyDescent="0.3">
      <c r="A17152">
        <v>160929</v>
      </c>
      <c r="B17152" t="s">
        <v>4667</v>
      </c>
      <c r="C17152" t="s">
        <v>4668</v>
      </c>
      <c r="D17152" t="s">
        <v>7251</v>
      </c>
      <c r="E17152" s="16">
        <v>1000000</v>
      </c>
      <c r="F17152" t="s">
        <v>7119</v>
      </c>
    </row>
    <row r="17153" spans="1:6" x14ac:dyDescent="0.3">
      <c r="A17153">
        <v>160929</v>
      </c>
      <c r="B17153" t="s">
        <v>4667</v>
      </c>
      <c r="C17153" t="s">
        <v>4668</v>
      </c>
      <c r="D17153" t="s">
        <v>7013</v>
      </c>
      <c r="E17153" s="16">
        <v>3000000</v>
      </c>
      <c r="F17153" t="s">
        <v>7634</v>
      </c>
    </row>
    <row r="17154" spans="1:6" x14ac:dyDescent="0.3">
      <c r="A17154">
        <v>160929</v>
      </c>
      <c r="B17154" t="s">
        <v>4667</v>
      </c>
      <c r="C17154" t="s">
        <v>4668</v>
      </c>
      <c r="D17154" t="s">
        <v>6844</v>
      </c>
      <c r="E17154" s="16">
        <v>25000</v>
      </c>
      <c r="F17154" t="s">
        <v>7560</v>
      </c>
    </row>
    <row r="17155" spans="1:6" x14ac:dyDescent="0.3">
      <c r="A17155">
        <v>160929</v>
      </c>
      <c r="B17155" t="s">
        <v>4667</v>
      </c>
      <c r="C17155" t="s">
        <v>4668</v>
      </c>
      <c r="D17155" t="s">
        <v>8163</v>
      </c>
      <c r="E17155" s="16">
        <v>1500000</v>
      </c>
      <c r="F17155" t="s">
        <v>7634</v>
      </c>
    </row>
    <row r="17156" spans="1:6" x14ac:dyDescent="0.3">
      <c r="A17156">
        <v>160929</v>
      </c>
      <c r="B17156" t="s">
        <v>4667</v>
      </c>
      <c r="C17156" t="s">
        <v>4668</v>
      </c>
      <c r="D17156" t="s">
        <v>7081</v>
      </c>
      <c r="E17156" s="16">
        <v>5500000</v>
      </c>
      <c r="F17156" t="s">
        <v>7634</v>
      </c>
    </row>
    <row r="17157" spans="1:6" x14ac:dyDescent="0.3">
      <c r="A17157">
        <v>160929</v>
      </c>
      <c r="B17157" t="s">
        <v>4667</v>
      </c>
      <c r="C17157" t="s">
        <v>4668</v>
      </c>
      <c r="D17157" t="s">
        <v>7507</v>
      </c>
      <c r="E17157" s="16">
        <v>700000</v>
      </c>
      <c r="F17157" t="s">
        <v>8151</v>
      </c>
    </row>
    <row r="17158" spans="1:6" x14ac:dyDescent="0.3">
      <c r="A17158">
        <v>160929</v>
      </c>
      <c r="B17158" t="s">
        <v>4667</v>
      </c>
      <c r="C17158" t="s">
        <v>4668</v>
      </c>
      <c r="D17158" t="s">
        <v>6771</v>
      </c>
      <c r="E17158" s="16">
        <v>4000000</v>
      </c>
      <c r="F17158" t="s">
        <v>7634</v>
      </c>
    </row>
    <row r="17159" spans="1:6" x14ac:dyDescent="0.3">
      <c r="A17159">
        <v>160929</v>
      </c>
      <c r="B17159" t="s">
        <v>4667</v>
      </c>
      <c r="C17159" t="s">
        <v>4668</v>
      </c>
      <c r="D17159" t="s">
        <v>7819</v>
      </c>
      <c r="E17159" s="16">
        <v>350000</v>
      </c>
      <c r="F17159" t="s">
        <v>7173</v>
      </c>
    </row>
    <row r="17160" spans="1:6" x14ac:dyDescent="0.3">
      <c r="A17160">
        <v>160929</v>
      </c>
      <c r="B17160" t="s">
        <v>4667</v>
      </c>
      <c r="C17160" t="s">
        <v>4668</v>
      </c>
      <c r="D17160" t="s">
        <v>8164</v>
      </c>
      <c r="E17160" s="16">
        <v>50000</v>
      </c>
      <c r="F17160" t="s">
        <v>7560</v>
      </c>
    </row>
    <row r="17161" spans="1:6" x14ac:dyDescent="0.3">
      <c r="A17161">
        <v>160929</v>
      </c>
      <c r="B17161" t="s">
        <v>4667</v>
      </c>
      <c r="C17161" t="s">
        <v>4668</v>
      </c>
      <c r="D17161" t="s">
        <v>7253</v>
      </c>
      <c r="E17161" s="16">
        <v>1000000</v>
      </c>
      <c r="F17161" t="s">
        <v>7119</v>
      </c>
    </row>
    <row r="17162" spans="1:6" x14ac:dyDescent="0.3">
      <c r="A17162">
        <v>196095</v>
      </c>
      <c r="B17162" t="s">
        <v>4719</v>
      </c>
      <c r="C17162" t="s">
        <v>4668</v>
      </c>
      <c r="D17162" t="s">
        <v>6690</v>
      </c>
      <c r="E17162" s="16">
        <v>500000</v>
      </c>
      <c r="F17162" t="s">
        <v>7075</v>
      </c>
    </row>
    <row r="17163" spans="1:6" x14ac:dyDescent="0.3">
      <c r="A17163">
        <v>196095</v>
      </c>
      <c r="B17163" t="s">
        <v>4719</v>
      </c>
      <c r="C17163" t="s">
        <v>4668</v>
      </c>
      <c r="D17163" t="s">
        <v>7467</v>
      </c>
      <c r="E17163" s="16">
        <v>20000000</v>
      </c>
      <c r="F17163" t="s">
        <v>7198</v>
      </c>
    </row>
    <row r="17164" spans="1:6" x14ac:dyDescent="0.3">
      <c r="A17164">
        <v>196095</v>
      </c>
      <c r="B17164" t="s">
        <v>4719</v>
      </c>
      <c r="C17164" t="s">
        <v>4668</v>
      </c>
      <c r="D17164" t="s">
        <v>6738</v>
      </c>
      <c r="E17164" s="16">
        <v>500000</v>
      </c>
      <c r="F17164" t="s">
        <v>7075</v>
      </c>
    </row>
    <row r="17165" spans="1:6" x14ac:dyDescent="0.3">
      <c r="A17165">
        <v>196095</v>
      </c>
      <c r="B17165" t="s">
        <v>4719</v>
      </c>
      <c r="C17165" t="s">
        <v>4668</v>
      </c>
      <c r="D17165" t="s">
        <v>6740</v>
      </c>
      <c r="E17165" s="16">
        <v>2500000</v>
      </c>
      <c r="F17165" t="s">
        <v>4487</v>
      </c>
    </row>
    <row r="17166" spans="1:6" x14ac:dyDescent="0.3">
      <c r="A17166">
        <v>196095</v>
      </c>
      <c r="B17166" t="s">
        <v>4719</v>
      </c>
      <c r="C17166" t="s">
        <v>4668</v>
      </c>
      <c r="D17166" t="s">
        <v>6741</v>
      </c>
      <c r="E17166" s="16">
        <v>12000000</v>
      </c>
      <c r="F17166" t="s">
        <v>7198</v>
      </c>
    </row>
    <row r="17167" spans="1:6" x14ac:dyDescent="0.3">
      <c r="A17167">
        <v>196095</v>
      </c>
      <c r="B17167" t="s">
        <v>4719</v>
      </c>
      <c r="C17167" t="s">
        <v>4668</v>
      </c>
      <c r="D17167" t="s">
        <v>7170</v>
      </c>
      <c r="E17167" s="16">
        <v>10000000</v>
      </c>
      <c r="F17167" t="s">
        <v>7198</v>
      </c>
    </row>
    <row r="17168" spans="1:6" x14ac:dyDescent="0.3">
      <c r="A17168">
        <v>196095</v>
      </c>
      <c r="B17168" t="s">
        <v>4719</v>
      </c>
      <c r="C17168" t="s">
        <v>4668</v>
      </c>
      <c r="D17168" t="s">
        <v>6746</v>
      </c>
      <c r="E17168" s="16">
        <v>1500000</v>
      </c>
      <c r="F17168" t="s">
        <v>4487</v>
      </c>
    </row>
    <row r="17169" spans="1:6" x14ac:dyDescent="0.3">
      <c r="A17169">
        <v>196095</v>
      </c>
      <c r="B17169" t="s">
        <v>4719</v>
      </c>
      <c r="C17169" t="s">
        <v>4668</v>
      </c>
      <c r="D17169" t="s">
        <v>7113</v>
      </c>
      <c r="E17169" s="16">
        <v>12000000</v>
      </c>
      <c r="F17169" t="s">
        <v>6866</v>
      </c>
    </row>
    <row r="17170" spans="1:6" x14ac:dyDescent="0.3">
      <c r="A17170">
        <v>196095</v>
      </c>
      <c r="B17170" t="s">
        <v>4719</v>
      </c>
      <c r="C17170" t="s">
        <v>4668</v>
      </c>
      <c r="D17170" t="s">
        <v>6700</v>
      </c>
      <c r="E17170" s="16">
        <v>16000000</v>
      </c>
      <c r="F17170" t="s">
        <v>7198</v>
      </c>
    </row>
    <row r="17171" spans="1:6" x14ac:dyDescent="0.3">
      <c r="A17171">
        <v>196095</v>
      </c>
      <c r="B17171" t="s">
        <v>4719</v>
      </c>
      <c r="C17171" t="s">
        <v>4668</v>
      </c>
      <c r="D17171" t="s">
        <v>6748</v>
      </c>
      <c r="E17171" s="16">
        <v>7000000</v>
      </c>
      <c r="F17171" t="s">
        <v>6866</v>
      </c>
    </row>
    <row r="17172" spans="1:6" x14ac:dyDescent="0.3">
      <c r="A17172">
        <v>196095</v>
      </c>
      <c r="B17172" t="s">
        <v>4719</v>
      </c>
      <c r="C17172" t="s">
        <v>4668</v>
      </c>
      <c r="D17172" t="s">
        <v>6750</v>
      </c>
      <c r="E17172" s="16">
        <v>4500000</v>
      </c>
      <c r="F17172" t="s">
        <v>6866</v>
      </c>
    </row>
    <row r="17173" spans="1:6" x14ac:dyDescent="0.3">
      <c r="A17173">
        <v>196095</v>
      </c>
      <c r="B17173" t="s">
        <v>4719</v>
      </c>
      <c r="C17173" t="s">
        <v>4668</v>
      </c>
      <c r="D17173" t="s">
        <v>6752</v>
      </c>
      <c r="E17173" s="16">
        <v>500000</v>
      </c>
      <c r="F17173" t="s">
        <v>7075</v>
      </c>
    </row>
    <row r="17174" spans="1:6" x14ac:dyDescent="0.3">
      <c r="A17174">
        <v>196095</v>
      </c>
      <c r="B17174" t="s">
        <v>4719</v>
      </c>
      <c r="C17174" t="s">
        <v>4668</v>
      </c>
      <c r="D17174" t="s">
        <v>6754</v>
      </c>
      <c r="E17174" s="16">
        <v>3000000</v>
      </c>
      <c r="F17174" t="s">
        <v>7634</v>
      </c>
    </row>
    <row r="17175" spans="1:6" x14ac:dyDescent="0.3">
      <c r="A17175">
        <v>196095</v>
      </c>
      <c r="B17175" t="s">
        <v>4719</v>
      </c>
      <c r="C17175" t="s">
        <v>4668</v>
      </c>
      <c r="D17175" t="s">
        <v>6755</v>
      </c>
      <c r="E17175" s="16">
        <v>1000000</v>
      </c>
      <c r="F17175" t="s">
        <v>7075</v>
      </c>
    </row>
    <row r="17176" spans="1:6" x14ac:dyDescent="0.3">
      <c r="A17176">
        <v>196095</v>
      </c>
      <c r="B17176" t="s">
        <v>4719</v>
      </c>
      <c r="C17176" t="s">
        <v>4668</v>
      </c>
      <c r="D17176" t="s">
        <v>6870</v>
      </c>
      <c r="E17176" s="16">
        <v>1000000</v>
      </c>
      <c r="F17176" t="s">
        <v>7075</v>
      </c>
    </row>
    <row r="17177" spans="1:6" x14ac:dyDescent="0.3">
      <c r="A17177">
        <v>196095</v>
      </c>
      <c r="B17177" t="s">
        <v>4719</v>
      </c>
      <c r="C17177" t="s">
        <v>4668</v>
      </c>
      <c r="D17177" t="s">
        <v>6756</v>
      </c>
      <c r="E17177" s="16">
        <v>20000000</v>
      </c>
      <c r="F17177" t="s">
        <v>7198</v>
      </c>
    </row>
    <row r="17178" spans="1:6" x14ac:dyDescent="0.3">
      <c r="A17178">
        <v>196095</v>
      </c>
      <c r="B17178" t="s">
        <v>4719</v>
      </c>
      <c r="C17178" t="s">
        <v>4668</v>
      </c>
      <c r="D17178" t="s">
        <v>8431</v>
      </c>
      <c r="E17178" s="16">
        <v>500000</v>
      </c>
      <c r="F17178" t="s">
        <v>8437</v>
      </c>
    </row>
    <row r="17179" spans="1:6" x14ac:dyDescent="0.3">
      <c r="A17179">
        <v>196095</v>
      </c>
      <c r="B17179" t="s">
        <v>4719</v>
      </c>
      <c r="C17179" t="s">
        <v>4668</v>
      </c>
      <c r="D17179" t="s">
        <v>6757</v>
      </c>
      <c r="E17179" s="16">
        <v>6000000</v>
      </c>
      <c r="F17179" t="s">
        <v>7198</v>
      </c>
    </row>
    <row r="17180" spans="1:6" x14ac:dyDescent="0.3">
      <c r="A17180">
        <v>196095</v>
      </c>
      <c r="B17180" t="s">
        <v>4719</v>
      </c>
      <c r="C17180" t="s">
        <v>4668</v>
      </c>
      <c r="D17180" t="s">
        <v>6758</v>
      </c>
      <c r="E17180" s="16">
        <v>1500000</v>
      </c>
      <c r="F17180" t="s">
        <v>4487</v>
      </c>
    </row>
    <row r="17181" spans="1:6" x14ac:dyDescent="0.3">
      <c r="A17181">
        <v>196095</v>
      </c>
      <c r="B17181" t="s">
        <v>4719</v>
      </c>
      <c r="C17181" t="s">
        <v>4668</v>
      </c>
      <c r="D17181" t="s">
        <v>7583</v>
      </c>
      <c r="E17181" s="16">
        <v>2000000</v>
      </c>
      <c r="F17181" t="s">
        <v>7634</v>
      </c>
    </row>
    <row r="17182" spans="1:6" x14ac:dyDescent="0.3">
      <c r="A17182">
        <v>196095</v>
      </c>
      <c r="B17182" t="s">
        <v>4719</v>
      </c>
      <c r="C17182" t="s">
        <v>4668</v>
      </c>
      <c r="D17182" t="s">
        <v>7584</v>
      </c>
      <c r="E17182" s="16">
        <v>1500000</v>
      </c>
      <c r="F17182" t="s">
        <v>7634</v>
      </c>
    </row>
    <row r="17183" spans="1:6" x14ac:dyDescent="0.3">
      <c r="A17183">
        <v>196095</v>
      </c>
      <c r="B17183" t="s">
        <v>4719</v>
      </c>
      <c r="C17183" t="s">
        <v>4668</v>
      </c>
      <c r="D17183" t="s">
        <v>6759</v>
      </c>
      <c r="E17183" s="16">
        <v>2000000</v>
      </c>
      <c r="F17183" t="s">
        <v>7634</v>
      </c>
    </row>
    <row r="17184" spans="1:6" x14ac:dyDescent="0.3">
      <c r="A17184">
        <v>196095</v>
      </c>
      <c r="B17184" t="s">
        <v>4719</v>
      </c>
      <c r="C17184" t="s">
        <v>4668</v>
      </c>
      <c r="D17184" t="s">
        <v>7891</v>
      </c>
      <c r="E17184" s="16">
        <v>15000000</v>
      </c>
      <c r="F17184" t="s">
        <v>6994</v>
      </c>
    </row>
    <row r="17185" spans="1:6" x14ac:dyDescent="0.3">
      <c r="A17185">
        <v>196095</v>
      </c>
      <c r="B17185" t="s">
        <v>4719</v>
      </c>
      <c r="C17185" t="s">
        <v>4668</v>
      </c>
      <c r="D17185" t="s">
        <v>6762</v>
      </c>
      <c r="E17185" s="16">
        <v>3000000</v>
      </c>
      <c r="F17185" t="s">
        <v>6866</v>
      </c>
    </row>
    <row r="17186" spans="1:6" x14ac:dyDescent="0.3">
      <c r="A17186">
        <v>196095</v>
      </c>
      <c r="B17186" t="s">
        <v>4719</v>
      </c>
      <c r="C17186" t="s">
        <v>4668</v>
      </c>
      <c r="D17186" t="s">
        <v>6763</v>
      </c>
      <c r="E17186" s="16">
        <v>1500000</v>
      </c>
      <c r="F17186" t="s">
        <v>4487</v>
      </c>
    </row>
    <row r="17187" spans="1:6" x14ac:dyDescent="0.3">
      <c r="A17187">
        <v>196095</v>
      </c>
      <c r="B17187" t="s">
        <v>4719</v>
      </c>
      <c r="C17187" t="s">
        <v>4668</v>
      </c>
      <c r="D17187" t="s">
        <v>7009</v>
      </c>
      <c r="E17187" s="16">
        <v>4000000</v>
      </c>
      <c r="F17187" t="s">
        <v>7198</v>
      </c>
    </row>
    <row r="17188" spans="1:6" x14ac:dyDescent="0.3">
      <c r="A17188">
        <v>196095</v>
      </c>
      <c r="B17188" t="s">
        <v>4719</v>
      </c>
      <c r="C17188" t="s">
        <v>4668</v>
      </c>
      <c r="D17188" t="s">
        <v>8438</v>
      </c>
      <c r="E17188" s="16">
        <v>16000000</v>
      </c>
      <c r="F17188" t="s">
        <v>6994</v>
      </c>
    </row>
    <row r="17189" spans="1:6" x14ac:dyDescent="0.3">
      <c r="A17189">
        <v>196095</v>
      </c>
      <c r="B17189" t="s">
        <v>4719</v>
      </c>
      <c r="C17189" t="s">
        <v>4668</v>
      </c>
      <c r="D17189" t="s">
        <v>6765</v>
      </c>
      <c r="E17189" s="16">
        <v>10000000</v>
      </c>
      <c r="F17189" t="s">
        <v>6866</v>
      </c>
    </row>
    <row r="17190" spans="1:6" x14ac:dyDescent="0.3">
      <c r="A17190">
        <v>196095</v>
      </c>
      <c r="B17190" t="s">
        <v>4719</v>
      </c>
      <c r="C17190" t="s">
        <v>4668</v>
      </c>
      <c r="D17190" t="s">
        <v>7013</v>
      </c>
      <c r="E17190" s="16">
        <v>7000000</v>
      </c>
      <c r="F17190" t="s">
        <v>6866</v>
      </c>
    </row>
    <row r="17191" spans="1:6" x14ac:dyDescent="0.3">
      <c r="A17191">
        <v>196095</v>
      </c>
      <c r="B17191" t="s">
        <v>4719</v>
      </c>
      <c r="C17191" t="s">
        <v>4668</v>
      </c>
      <c r="D17191" t="s">
        <v>8163</v>
      </c>
      <c r="E17191" s="16">
        <v>1500000</v>
      </c>
      <c r="F17191" t="s">
        <v>7634</v>
      </c>
    </row>
    <row r="17192" spans="1:6" x14ac:dyDescent="0.3">
      <c r="A17192">
        <v>196095</v>
      </c>
      <c r="B17192" t="s">
        <v>4719</v>
      </c>
      <c r="C17192" t="s">
        <v>4668</v>
      </c>
      <c r="D17192" t="s">
        <v>7896</v>
      </c>
      <c r="E17192" s="16">
        <v>17000000</v>
      </c>
      <c r="F17192" t="s">
        <v>6994</v>
      </c>
    </row>
    <row r="17193" spans="1:6" x14ac:dyDescent="0.3">
      <c r="A17193">
        <v>196095</v>
      </c>
      <c r="B17193" t="s">
        <v>4719</v>
      </c>
      <c r="C17193" t="s">
        <v>4668</v>
      </c>
      <c r="D17193" t="s">
        <v>6770</v>
      </c>
      <c r="E17193" s="16">
        <v>1500000</v>
      </c>
      <c r="F17193" t="s">
        <v>4487</v>
      </c>
    </row>
    <row r="17194" spans="1:6" x14ac:dyDescent="0.3">
      <c r="A17194">
        <v>196095</v>
      </c>
      <c r="B17194" t="s">
        <v>4719</v>
      </c>
      <c r="C17194" t="s">
        <v>4668</v>
      </c>
      <c r="D17194" t="s">
        <v>6931</v>
      </c>
      <c r="E17194" s="16">
        <v>3000000</v>
      </c>
      <c r="F17194" t="s">
        <v>6866</v>
      </c>
    </row>
    <row r="17195" spans="1:6" x14ac:dyDescent="0.3">
      <c r="A17195">
        <v>196095</v>
      </c>
      <c r="B17195" t="s">
        <v>4719</v>
      </c>
      <c r="C17195" t="s">
        <v>4668</v>
      </c>
      <c r="D17195" t="s">
        <v>6771</v>
      </c>
      <c r="E17195" s="16">
        <v>2500000</v>
      </c>
      <c r="F17195" t="s">
        <v>7634</v>
      </c>
    </row>
    <row r="17196" spans="1:6" x14ac:dyDescent="0.3">
      <c r="A17196">
        <v>236981</v>
      </c>
      <c r="B17196" t="s">
        <v>4677</v>
      </c>
      <c r="C17196" t="s">
        <v>4668</v>
      </c>
      <c r="D17196" t="s">
        <v>6690</v>
      </c>
      <c r="E17196" s="16">
        <v>50000</v>
      </c>
      <c r="F17196" t="s">
        <v>7635</v>
      </c>
    </row>
    <row r="17197" spans="1:6" x14ac:dyDescent="0.3">
      <c r="A17197">
        <v>236981</v>
      </c>
      <c r="B17197" t="s">
        <v>4677</v>
      </c>
      <c r="C17197" t="s">
        <v>4668</v>
      </c>
      <c r="D17197" t="s">
        <v>8029</v>
      </c>
      <c r="E17197" s="16">
        <v>500000</v>
      </c>
      <c r="F17197" t="s">
        <v>7496</v>
      </c>
    </row>
    <row r="17198" spans="1:6" x14ac:dyDescent="0.3">
      <c r="A17198">
        <v>236981</v>
      </c>
      <c r="B17198" t="s">
        <v>4677</v>
      </c>
      <c r="C17198" t="s">
        <v>4668</v>
      </c>
      <c r="D17198" t="s">
        <v>6740</v>
      </c>
      <c r="E17198" s="16">
        <v>750000</v>
      </c>
      <c r="F17198" t="s">
        <v>7496</v>
      </c>
    </row>
    <row r="17199" spans="1:6" x14ac:dyDescent="0.3">
      <c r="A17199">
        <v>236981</v>
      </c>
      <c r="B17199" t="s">
        <v>4677</v>
      </c>
      <c r="C17199" t="s">
        <v>4668</v>
      </c>
      <c r="D17199" t="s">
        <v>6741</v>
      </c>
      <c r="E17199" s="16">
        <v>750000</v>
      </c>
      <c r="F17199" t="s">
        <v>7496</v>
      </c>
    </row>
    <row r="17200" spans="1:6" x14ac:dyDescent="0.3">
      <c r="A17200">
        <v>236981</v>
      </c>
      <c r="B17200" t="s">
        <v>4677</v>
      </c>
      <c r="C17200" t="s">
        <v>4668</v>
      </c>
      <c r="D17200" t="s">
        <v>7574</v>
      </c>
      <c r="E17200" s="16">
        <v>1500000</v>
      </c>
      <c r="F17200" t="s">
        <v>7496</v>
      </c>
    </row>
    <row r="17201" spans="1:6" x14ac:dyDescent="0.3">
      <c r="A17201">
        <v>236981</v>
      </c>
      <c r="B17201" t="s">
        <v>4677</v>
      </c>
      <c r="C17201" t="s">
        <v>4668</v>
      </c>
      <c r="D17201" t="s">
        <v>6700</v>
      </c>
      <c r="E17201" s="16">
        <v>400000</v>
      </c>
      <c r="F17201" t="s">
        <v>7496</v>
      </c>
    </row>
    <row r="17202" spans="1:6" x14ac:dyDescent="0.3">
      <c r="A17202">
        <v>236981</v>
      </c>
      <c r="B17202" t="s">
        <v>4677</v>
      </c>
      <c r="C17202" t="s">
        <v>4668</v>
      </c>
      <c r="D17202" t="s">
        <v>6748</v>
      </c>
      <c r="E17202" s="16">
        <v>7500000</v>
      </c>
      <c r="F17202" t="s">
        <v>7634</v>
      </c>
    </row>
    <row r="17203" spans="1:6" x14ac:dyDescent="0.3">
      <c r="A17203">
        <v>236981</v>
      </c>
      <c r="B17203" t="s">
        <v>4677</v>
      </c>
      <c r="C17203" t="s">
        <v>4668</v>
      </c>
      <c r="D17203" t="s">
        <v>6750</v>
      </c>
      <c r="E17203" s="16">
        <v>7500000</v>
      </c>
      <c r="F17203" t="s">
        <v>7634</v>
      </c>
    </row>
    <row r="17204" spans="1:6" x14ac:dyDescent="0.3">
      <c r="A17204">
        <v>236981</v>
      </c>
      <c r="B17204" t="s">
        <v>4677</v>
      </c>
      <c r="C17204" t="s">
        <v>4668</v>
      </c>
      <c r="D17204" t="s">
        <v>7576</v>
      </c>
      <c r="E17204" s="16">
        <v>300000</v>
      </c>
      <c r="F17204" t="s">
        <v>7496</v>
      </c>
    </row>
    <row r="17205" spans="1:6" x14ac:dyDescent="0.3">
      <c r="A17205">
        <v>236981</v>
      </c>
      <c r="B17205" t="s">
        <v>4677</v>
      </c>
      <c r="C17205" t="s">
        <v>4668</v>
      </c>
      <c r="D17205" t="s">
        <v>6754</v>
      </c>
      <c r="E17205" s="16">
        <v>7500000</v>
      </c>
      <c r="F17205" t="s">
        <v>7634</v>
      </c>
    </row>
    <row r="17206" spans="1:6" x14ac:dyDescent="0.3">
      <c r="A17206">
        <v>236981</v>
      </c>
      <c r="B17206" t="s">
        <v>4677</v>
      </c>
      <c r="C17206" t="s">
        <v>4668</v>
      </c>
      <c r="D17206" t="s">
        <v>7809</v>
      </c>
      <c r="E17206" s="16">
        <v>75000</v>
      </c>
      <c r="F17206" t="s">
        <v>7635</v>
      </c>
    </row>
    <row r="17207" spans="1:6" x14ac:dyDescent="0.3">
      <c r="A17207">
        <v>236981</v>
      </c>
      <c r="B17207" t="s">
        <v>4677</v>
      </c>
      <c r="C17207" t="s">
        <v>4668</v>
      </c>
      <c r="D17207" t="s">
        <v>7579</v>
      </c>
      <c r="E17207" s="16">
        <v>750000</v>
      </c>
      <c r="F17207" t="s">
        <v>7496</v>
      </c>
    </row>
    <row r="17208" spans="1:6" x14ac:dyDescent="0.3">
      <c r="A17208">
        <v>236981</v>
      </c>
      <c r="B17208" t="s">
        <v>4677</v>
      </c>
      <c r="C17208" t="s">
        <v>4668</v>
      </c>
      <c r="D17208" t="s">
        <v>7581</v>
      </c>
      <c r="E17208" s="16">
        <v>1800000</v>
      </c>
      <c r="F17208" t="s">
        <v>7496</v>
      </c>
    </row>
    <row r="17209" spans="1:6" x14ac:dyDescent="0.3">
      <c r="A17209">
        <v>236981</v>
      </c>
      <c r="B17209" t="s">
        <v>4677</v>
      </c>
      <c r="C17209" t="s">
        <v>4668</v>
      </c>
      <c r="D17209" t="s">
        <v>7582</v>
      </c>
      <c r="E17209" s="16">
        <v>1200000</v>
      </c>
      <c r="F17209" t="s">
        <v>7496</v>
      </c>
    </row>
    <row r="17210" spans="1:6" x14ac:dyDescent="0.3">
      <c r="A17210">
        <v>236981</v>
      </c>
      <c r="B17210" t="s">
        <v>4677</v>
      </c>
      <c r="C17210" t="s">
        <v>4668</v>
      </c>
      <c r="D17210" t="s">
        <v>6757</v>
      </c>
      <c r="E17210" s="16">
        <v>750000</v>
      </c>
      <c r="F17210" t="s">
        <v>7496</v>
      </c>
    </row>
    <row r="17211" spans="1:6" x14ac:dyDescent="0.3">
      <c r="A17211">
        <v>236981</v>
      </c>
      <c r="B17211" t="s">
        <v>4677</v>
      </c>
      <c r="C17211" t="s">
        <v>4668</v>
      </c>
      <c r="D17211" t="s">
        <v>7583</v>
      </c>
      <c r="E17211" s="16">
        <v>3000000</v>
      </c>
      <c r="F17211" t="s">
        <v>7634</v>
      </c>
    </row>
    <row r="17212" spans="1:6" x14ac:dyDescent="0.3">
      <c r="A17212">
        <v>236981</v>
      </c>
      <c r="B17212" t="s">
        <v>4677</v>
      </c>
      <c r="C17212" t="s">
        <v>4668</v>
      </c>
      <c r="D17212" t="s">
        <v>7584</v>
      </c>
      <c r="E17212" s="16">
        <v>3500000</v>
      </c>
      <c r="F17212" t="s">
        <v>7634</v>
      </c>
    </row>
    <row r="17213" spans="1:6" x14ac:dyDescent="0.3">
      <c r="A17213">
        <v>236981</v>
      </c>
      <c r="B17213" t="s">
        <v>4677</v>
      </c>
      <c r="C17213" t="s">
        <v>4668</v>
      </c>
      <c r="D17213" t="s">
        <v>6759</v>
      </c>
      <c r="E17213" s="16">
        <v>2500000</v>
      </c>
      <c r="F17213" t="s">
        <v>7634</v>
      </c>
    </row>
    <row r="17214" spans="1:6" x14ac:dyDescent="0.3">
      <c r="A17214">
        <v>236981</v>
      </c>
      <c r="B17214" t="s">
        <v>4677</v>
      </c>
      <c r="C17214" t="s">
        <v>4668</v>
      </c>
      <c r="D17214" t="s">
        <v>6762</v>
      </c>
      <c r="E17214" s="16">
        <v>8500000</v>
      </c>
      <c r="F17214" t="s">
        <v>7634</v>
      </c>
    </row>
    <row r="17215" spans="1:6" x14ac:dyDescent="0.3">
      <c r="A17215">
        <v>236981</v>
      </c>
      <c r="B17215" t="s">
        <v>4677</v>
      </c>
      <c r="C17215" t="s">
        <v>4668</v>
      </c>
      <c r="D17215" t="s">
        <v>6763</v>
      </c>
      <c r="E17215" s="16">
        <v>100000</v>
      </c>
      <c r="F17215" t="s">
        <v>7496</v>
      </c>
    </row>
    <row r="17216" spans="1:6" x14ac:dyDescent="0.3">
      <c r="A17216">
        <v>236981</v>
      </c>
      <c r="B17216" t="s">
        <v>4677</v>
      </c>
      <c r="C17216" t="s">
        <v>4668</v>
      </c>
      <c r="D17216" t="s">
        <v>6765</v>
      </c>
      <c r="E17216" s="16">
        <v>1500000</v>
      </c>
      <c r="F17216" t="s">
        <v>7634</v>
      </c>
    </row>
    <row r="17217" spans="1:6" x14ac:dyDescent="0.3">
      <c r="A17217">
        <v>236981</v>
      </c>
      <c r="B17217" t="s">
        <v>4677</v>
      </c>
      <c r="C17217" t="s">
        <v>4668</v>
      </c>
      <c r="D17217" t="s">
        <v>7502</v>
      </c>
      <c r="E17217" s="16">
        <v>100000</v>
      </c>
      <c r="F17217" t="s">
        <v>7496</v>
      </c>
    </row>
    <row r="17218" spans="1:6" x14ac:dyDescent="0.3">
      <c r="A17218">
        <v>236981</v>
      </c>
      <c r="B17218" t="s">
        <v>4677</v>
      </c>
      <c r="C17218" t="s">
        <v>4668</v>
      </c>
      <c r="D17218" t="s">
        <v>7013</v>
      </c>
      <c r="E17218" s="16">
        <v>3000000</v>
      </c>
      <c r="F17218" t="s">
        <v>7634</v>
      </c>
    </row>
    <row r="17219" spans="1:6" x14ac:dyDescent="0.3">
      <c r="A17219">
        <v>236981</v>
      </c>
      <c r="B17219" t="s">
        <v>4677</v>
      </c>
      <c r="C17219" t="s">
        <v>4668</v>
      </c>
      <c r="D17219" t="s">
        <v>8163</v>
      </c>
      <c r="E17219" s="16">
        <v>4000000</v>
      </c>
      <c r="F17219" t="s">
        <v>7634</v>
      </c>
    </row>
    <row r="17220" spans="1:6" x14ac:dyDescent="0.3">
      <c r="A17220">
        <v>236981</v>
      </c>
      <c r="B17220" t="s">
        <v>4677</v>
      </c>
      <c r="C17220" t="s">
        <v>4668</v>
      </c>
      <c r="D17220" t="s">
        <v>7507</v>
      </c>
      <c r="E17220" s="16">
        <v>100000</v>
      </c>
      <c r="F17220" t="s">
        <v>7496</v>
      </c>
    </row>
    <row r="17221" spans="1:6" x14ac:dyDescent="0.3">
      <c r="A17221">
        <v>236981</v>
      </c>
      <c r="B17221" t="s">
        <v>4677</v>
      </c>
      <c r="C17221" t="s">
        <v>4668</v>
      </c>
      <c r="D17221" t="s">
        <v>6770</v>
      </c>
      <c r="E17221" s="16">
        <v>125000</v>
      </c>
      <c r="F17221" t="s">
        <v>7496</v>
      </c>
    </row>
    <row r="17222" spans="1:6" x14ac:dyDescent="0.3">
      <c r="A17222">
        <v>236981</v>
      </c>
      <c r="B17222" t="s">
        <v>4677</v>
      </c>
      <c r="C17222" t="s">
        <v>4668</v>
      </c>
      <c r="D17222" t="s">
        <v>8035</v>
      </c>
      <c r="E17222" s="16">
        <v>1800000</v>
      </c>
      <c r="F17222" t="s">
        <v>7496</v>
      </c>
    </row>
    <row r="17223" spans="1:6" x14ac:dyDescent="0.3">
      <c r="A17223">
        <v>236981</v>
      </c>
      <c r="B17223" t="s">
        <v>4677</v>
      </c>
      <c r="C17223" t="s">
        <v>4668</v>
      </c>
      <c r="D17223" t="s">
        <v>6771</v>
      </c>
      <c r="E17223" s="16">
        <v>5500000</v>
      </c>
      <c r="F17223" t="s">
        <v>7634</v>
      </c>
    </row>
    <row r="17224" spans="1:6" x14ac:dyDescent="0.3">
      <c r="A17224">
        <v>322517</v>
      </c>
      <c r="B17224" t="s">
        <v>4672</v>
      </c>
      <c r="C17224" t="s">
        <v>4668</v>
      </c>
      <c r="D17224" t="s">
        <v>8414</v>
      </c>
      <c r="E17224" s="16">
        <v>700000</v>
      </c>
      <c r="F17224" t="s">
        <v>8461</v>
      </c>
    </row>
    <row r="17225" spans="1:6" x14ac:dyDescent="0.3">
      <c r="A17225">
        <v>322517</v>
      </c>
      <c r="B17225" t="s">
        <v>4672</v>
      </c>
      <c r="C17225" t="s">
        <v>4668</v>
      </c>
      <c r="D17225" t="s">
        <v>8231</v>
      </c>
      <c r="E17225" s="16">
        <v>200000</v>
      </c>
      <c r="F17225" t="s">
        <v>9020</v>
      </c>
    </row>
    <row r="17226" spans="1:6" x14ac:dyDescent="0.3">
      <c r="A17226">
        <v>322517</v>
      </c>
      <c r="B17226" t="s">
        <v>4672</v>
      </c>
      <c r="C17226" t="s">
        <v>4668</v>
      </c>
      <c r="D17226" t="s">
        <v>7926</v>
      </c>
      <c r="E17226" s="16">
        <v>350000</v>
      </c>
      <c r="F17226" t="s">
        <v>8041</v>
      </c>
    </row>
    <row r="17227" spans="1:6" x14ac:dyDescent="0.3">
      <c r="A17227">
        <v>322517</v>
      </c>
      <c r="B17227" t="s">
        <v>4672</v>
      </c>
      <c r="C17227" t="s">
        <v>4668</v>
      </c>
      <c r="D17227" t="s">
        <v>7859</v>
      </c>
      <c r="E17227" s="16">
        <v>700000</v>
      </c>
      <c r="F17227" t="s">
        <v>8461</v>
      </c>
    </row>
    <row r="17228" spans="1:6" x14ac:dyDescent="0.3">
      <c r="A17228">
        <v>322517</v>
      </c>
      <c r="B17228" t="s">
        <v>4672</v>
      </c>
      <c r="C17228" t="s">
        <v>4668</v>
      </c>
      <c r="D17228" t="s">
        <v>8232</v>
      </c>
      <c r="E17228" s="16">
        <v>275000</v>
      </c>
      <c r="F17228" t="s">
        <v>8041</v>
      </c>
    </row>
    <row r="17229" spans="1:6" x14ac:dyDescent="0.3">
      <c r="A17229">
        <v>322517</v>
      </c>
      <c r="B17229" t="s">
        <v>4672</v>
      </c>
      <c r="C17229" t="s">
        <v>4668</v>
      </c>
      <c r="D17229" t="s">
        <v>8460</v>
      </c>
      <c r="E17229" s="16">
        <v>25000</v>
      </c>
      <c r="F17229" t="s">
        <v>8482</v>
      </c>
    </row>
    <row r="17230" spans="1:6" x14ac:dyDescent="0.3">
      <c r="A17230">
        <v>322517</v>
      </c>
      <c r="B17230" t="s">
        <v>4672</v>
      </c>
      <c r="C17230" t="s">
        <v>4668</v>
      </c>
      <c r="D17230" t="s">
        <v>6700</v>
      </c>
      <c r="E17230" s="16">
        <v>325000</v>
      </c>
      <c r="F17230" t="s">
        <v>8041</v>
      </c>
    </row>
    <row r="17231" spans="1:6" x14ac:dyDescent="0.3">
      <c r="A17231">
        <v>322517</v>
      </c>
      <c r="B17231" t="s">
        <v>4672</v>
      </c>
      <c r="C17231" t="s">
        <v>4668</v>
      </c>
      <c r="D17231" t="s">
        <v>6784</v>
      </c>
      <c r="E17231" s="16">
        <v>500000</v>
      </c>
      <c r="F17231" t="s">
        <v>8461</v>
      </c>
    </row>
    <row r="17232" spans="1:6" x14ac:dyDescent="0.3">
      <c r="A17232">
        <v>322517</v>
      </c>
      <c r="B17232" t="s">
        <v>4672</v>
      </c>
      <c r="C17232" t="s">
        <v>4668</v>
      </c>
      <c r="D17232" t="s">
        <v>9021</v>
      </c>
      <c r="E17232" s="16">
        <v>25000</v>
      </c>
      <c r="F17232" t="s">
        <v>9022</v>
      </c>
    </row>
    <row r="17233" spans="1:6" x14ac:dyDescent="0.3">
      <c r="A17233">
        <v>322517</v>
      </c>
      <c r="B17233" t="s">
        <v>4672</v>
      </c>
      <c r="C17233" t="s">
        <v>4668</v>
      </c>
      <c r="D17233" t="s">
        <v>8078</v>
      </c>
      <c r="E17233" s="16">
        <v>500000</v>
      </c>
      <c r="F17233" t="s">
        <v>8461</v>
      </c>
    </row>
    <row r="17234" spans="1:6" x14ac:dyDescent="0.3">
      <c r="A17234">
        <v>322517</v>
      </c>
      <c r="B17234" t="s">
        <v>4672</v>
      </c>
      <c r="C17234" t="s">
        <v>4668</v>
      </c>
      <c r="D17234" t="s">
        <v>7578</v>
      </c>
      <c r="E17234" s="16">
        <v>3500000</v>
      </c>
      <c r="F17234" t="s">
        <v>7634</v>
      </c>
    </row>
    <row r="17235" spans="1:6" x14ac:dyDescent="0.3">
      <c r="A17235">
        <v>322517</v>
      </c>
      <c r="B17235" t="s">
        <v>4672</v>
      </c>
      <c r="C17235" t="s">
        <v>4668</v>
      </c>
      <c r="D17235" t="s">
        <v>8813</v>
      </c>
      <c r="E17235" s="16">
        <v>500000</v>
      </c>
      <c r="F17235" t="s">
        <v>7042</v>
      </c>
    </row>
    <row r="17236" spans="1:6" x14ac:dyDescent="0.3">
      <c r="A17236">
        <v>322517</v>
      </c>
      <c r="B17236" t="s">
        <v>4672</v>
      </c>
      <c r="C17236" t="s">
        <v>4668</v>
      </c>
      <c r="D17236" t="s">
        <v>7583</v>
      </c>
      <c r="E17236" s="16">
        <v>2000000</v>
      </c>
      <c r="F17236" t="s">
        <v>7634</v>
      </c>
    </row>
    <row r="17237" spans="1:6" x14ac:dyDescent="0.3">
      <c r="A17237">
        <v>322517</v>
      </c>
      <c r="B17237" t="s">
        <v>4672</v>
      </c>
      <c r="C17237" t="s">
        <v>4668</v>
      </c>
      <c r="D17237" t="s">
        <v>6759</v>
      </c>
      <c r="E17237" s="16">
        <v>3500000</v>
      </c>
      <c r="F17237" t="s">
        <v>7634</v>
      </c>
    </row>
    <row r="17238" spans="1:6" x14ac:dyDescent="0.3">
      <c r="A17238">
        <v>322517</v>
      </c>
      <c r="B17238" t="s">
        <v>4672</v>
      </c>
      <c r="C17238" t="s">
        <v>4668</v>
      </c>
      <c r="D17238" t="s">
        <v>8236</v>
      </c>
      <c r="E17238" s="16">
        <v>200000</v>
      </c>
      <c r="F17238" t="s">
        <v>9020</v>
      </c>
    </row>
    <row r="17239" spans="1:6" x14ac:dyDescent="0.3">
      <c r="A17239">
        <v>322517</v>
      </c>
      <c r="B17239" t="s">
        <v>4672</v>
      </c>
      <c r="C17239" t="s">
        <v>4668</v>
      </c>
      <c r="D17239" t="s">
        <v>7334</v>
      </c>
      <c r="E17239" s="16">
        <v>500000</v>
      </c>
      <c r="F17239" t="s">
        <v>8461</v>
      </c>
    </row>
    <row r="17240" spans="1:6" x14ac:dyDescent="0.3">
      <c r="A17240">
        <v>322517</v>
      </c>
      <c r="B17240" t="s">
        <v>4672</v>
      </c>
      <c r="C17240" t="s">
        <v>4668</v>
      </c>
      <c r="D17240" t="s">
        <v>8237</v>
      </c>
      <c r="E17240" s="16">
        <v>1000000</v>
      </c>
      <c r="F17240" t="s">
        <v>7042</v>
      </c>
    </row>
    <row r="17241" spans="1:6" x14ac:dyDescent="0.3">
      <c r="A17241">
        <v>322517</v>
      </c>
      <c r="B17241" t="s">
        <v>4672</v>
      </c>
      <c r="C17241" t="s">
        <v>4668</v>
      </c>
      <c r="D17241" t="s">
        <v>7611</v>
      </c>
      <c r="E17241" s="16">
        <v>2000000</v>
      </c>
      <c r="F17241" t="s">
        <v>8461</v>
      </c>
    </row>
    <row r="17242" spans="1:6" x14ac:dyDescent="0.3">
      <c r="A17242">
        <v>322517</v>
      </c>
      <c r="B17242" t="s">
        <v>4672</v>
      </c>
      <c r="C17242" t="s">
        <v>4668</v>
      </c>
      <c r="D17242" t="s">
        <v>9023</v>
      </c>
      <c r="E17242" s="16">
        <v>1000000</v>
      </c>
      <c r="F17242" t="s">
        <v>8461</v>
      </c>
    </row>
    <row r="17243" spans="1:6" x14ac:dyDescent="0.3">
      <c r="A17243">
        <v>322517</v>
      </c>
      <c r="B17243" t="s">
        <v>4672</v>
      </c>
      <c r="C17243" t="s">
        <v>4668</v>
      </c>
      <c r="D17243" t="s">
        <v>8814</v>
      </c>
      <c r="E17243" s="16">
        <v>500000</v>
      </c>
      <c r="F17243" t="s">
        <v>8461</v>
      </c>
    </row>
    <row r="17244" spans="1:6" x14ac:dyDescent="0.3">
      <c r="A17244">
        <v>322517</v>
      </c>
      <c r="B17244" t="s">
        <v>4672</v>
      </c>
      <c r="C17244" t="s">
        <v>4668</v>
      </c>
      <c r="D17244" t="s">
        <v>8239</v>
      </c>
      <c r="E17244" s="16">
        <v>400000</v>
      </c>
      <c r="F17244" t="s">
        <v>7042</v>
      </c>
    </row>
    <row r="17245" spans="1:6" x14ac:dyDescent="0.3">
      <c r="A17245">
        <v>322517</v>
      </c>
      <c r="B17245" t="s">
        <v>4672</v>
      </c>
      <c r="C17245" t="s">
        <v>4668</v>
      </c>
      <c r="D17245" t="s">
        <v>7684</v>
      </c>
      <c r="E17245" s="16">
        <v>600000</v>
      </c>
      <c r="F17245" t="s">
        <v>8461</v>
      </c>
    </row>
    <row r="17246" spans="1:6" x14ac:dyDescent="0.3">
      <c r="A17246">
        <v>322517</v>
      </c>
      <c r="B17246" t="s">
        <v>4672</v>
      </c>
      <c r="C17246" t="s">
        <v>4668</v>
      </c>
      <c r="D17246" t="s">
        <v>7253</v>
      </c>
      <c r="E17246" s="16">
        <v>400000</v>
      </c>
      <c r="F17246" t="s">
        <v>8041</v>
      </c>
    </row>
    <row r="17247" spans="1:6" x14ac:dyDescent="0.3">
      <c r="A17247">
        <v>335103</v>
      </c>
      <c r="B17247" t="s">
        <v>4693</v>
      </c>
      <c r="C17247" t="s">
        <v>4668</v>
      </c>
      <c r="D17247" t="s">
        <v>6740</v>
      </c>
      <c r="E17247" s="16">
        <v>500000</v>
      </c>
      <c r="F17247" t="s">
        <v>9078</v>
      </c>
    </row>
    <row r="17248" spans="1:6" x14ac:dyDescent="0.3">
      <c r="A17248">
        <v>335103</v>
      </c>
      <c r="B17248" t="s">
        <v>4693</v>
      </c>
      <c r="C17248" t="s">
        <v>4668</v>
      </c>
      <c r="D17248" t="s">
        <v>6741</v>
      </c>
      <c r="E17248" s="16">
        <v>7000000</v>
      </c>
      <c r="F17248" t="s">
        <v>7496</v>
      </c>
    </row>
    <row r="17249" spans="1:6" x14ac:dyDescent="0.3">
      <c r="A17249">
        <v>335103</v>
      </c>
      <c r="B17249" t="s">
        <v>4693</v>
      </c>
      <c r="C17249" t="s">
        <v>4668</v>
      </c>
      <c r="D17249" t="s">
        <v>7574</v>
      </c>
      <c r="E17249" s="16">
        <v>4500000</v>
      </c>
      <c r="F17249" t="s">
        <v>7496</v>
      </c>
    </row>
    <row r="17250" spans="1:6" x14ac:dyDescent="0.3">
      <c r="A17250">
        <v>335103</v>
      </c>
      <c r="B17250" t="s">
        <v>4693</v>
      </c>
      <c r="C17250" t="s">
        <v>4668</v>
      </c>
      <c r="D17250" t="s">
        <v>6700</v>
      </c>
      <c r="E17250" s="16">
        <v>6300000</v>
      </c>
      <c r="F17250" t="s">
        <v>7496</v>
      </c>
    </row>
    <row r="17251" spans="1:6" x14ac:dyDescent="0.3">
      <c r="A17251">
        <v>335103</v>
      </c>
      <c r="B17251" t="s">
        <v>4693</v>
      </c>
      <c r="C17251" t="s">
        <v>4668</v>
      </c>
      <c r="D17251" t="s">
        <v>6750</v>
      </c>
      <c r="E17251" s="16">
        <v>3500000</v>
      </c>
      <c r="F17251" t="s">
        <v>7634</v>
      </c>
    </row>
    <row r="17252" spans="1:6" x14ac:dyDescent="0.3">
      <c r="A17252">
        <v>335103</v>
      </c>
      <c r="B17252" t="s">
        <v>4693</v>
      </c>
      <c r="C17252" t="s">
        <v>4668</v>
      </c>
      <c r="D17252" t="s">
        <v>8791</v>
      </c>
      <c r="E17252" s="16">
        <v>7500000</v>
      </c>
      <c r="F17252" t="s">
        <v>7496</v>
      </c>
    </row>
    <row r="17253" spans="1:6" x14ac:dyDescent="0.3">
      <c r="A17253">
        <v>335103</v>
      </c>
      <c r="B17253" t="s">
        <v>4693</v>
      </c>
      <c r="C17253" t="s">
        <v>4668</v>
      </c>
      <c r="D17253" t="s">
        <v>7293</v>
      </c>
      <c r="E17253" s="16">
        <v>2500000</v>
      </c>
      <c r="F17253" t="s">
        <v>7496</v>
      </c>
    </row>
    <row r="17254" spans="1:6" x14ac:dyDescent="0.3">
      <c r="A17254">
        <v>335103</v>
      </c>
      <c r="B17254" t="s">
        <v>4693</v>
      </c>
      <c r="C17254" t="s">
        <v>4668</v>
      </c>
      <c r="D17254" t="s">
        <v>7576</v>
      </c>
      <c r="E17254" s="16">
        <v>7000000</v>
      </c>
      <c r="F17254" t="s">
        <v>7496</v>
      </c>
    </row>
    <row r="17255" spans="1:6" x14ac:dyDescent="0.3">
      <c r="A17255">
        <v>335103</v>
      </c>
      <c r="B17255" t="s">
        <v>4693</v>
      </c>
      <c r="C17255" t="s">
        <v>4668</v>
      </c>
      <c r="D17255" t="s">
        <v>6754</v>
      </c>
      <c r="E17255" s="16">
        <v>6000000</v>
      </c>
      <c r="F17255" t="s">
        <v>7634</v>
      </c>
    </row>
    <row r="17256" spans="1:6" x14ac:dyDescent="0.3">
      <c r="A17256">
        <v>335103</v>
      </c>
      <c r="B17256" t="s">
        <v>4693</v>
      </c>
      <c r="C17256" t="s">
        <v>4668</v>
      </c>
      <c r="D17256" t="s">
        <v>7579</v>
      </c>
      <c r="E17256" s="16">
        <v>9000000</v>
      </c>
      <c r="F17256" t="s">
        <v>7496</v>
      </c>
    </row>
    <row r="17257" spans="1:6" x14ac:dyDescent="0.3">
      <c r="A17257">
        <v>335103</v>
      </c>
      <c r="B17257" t="s">
        <v>4693</v>
      </c>
      <c r="C17257" t="s">
        <v>4668</v>
      </c>
      <c r="D17257" t="s">
        <v>7246</v>
      </c>
      <c r="E17257" s="16">
        <v>2500000</v>
      </c>
      <c r="F17257" t="s">
        <v>7496</v>
      </c>
    </row>
    <row r="17258" spans="1:6" x14ac:dyDescent="0.3">
      <c r="A17258">
        <v>335103</v>
      </c>
      <c r="B17258" t="s">
        <v>4693</v>
      </c>
      <c r="C17258" t="s">
        <v>4668</v>
      </c>
      <c r="D17258" t="s">
        <v>7581</v>
      </c>
      <c r="E17258" s="16">
        <v>3000000</v>
      </c>
      <c r="F17258" t="s">
        <v>7496</v>
      </c>
    </row>
    <row r="17259" spans="1:6" x14ac:dyDescent="0.3">
      <c r="A17259">
        <v>335103</v>
      </c>
      <c r="B17259" t="s">
        <v>4693</v>
      </c>
      <c r="C17259" t="s">
        <v>4668</v>
      </c>
      <c r="D17259" t="s">
        <v>7247</v>
      </c>
      <c r="E17259" s="16">
        <v>1800000</v>
      </c>
      <c r="F17259" t="s">
        <v>7496</v>
      </c>
    </row>
    <row r="17260" spans="1:6" x14ac:dyDescent="0.3">
      <c r="A17260">
        <v>335103</v>
      </c>
      <c r="B17260" t="s">
        <v>4693</v>
      </c>
      <c r="C17260" t="s">
        <v>4668</v>
      </c>
      <c r="D17260" t="s">
        <v>6757</v>
      </c>
      <c r="E17260" s="16">
        <v>4500000</v>
      </c>
      <c r="F17260" t="s">
        <v>7496</v>
      </c>
    </row>
    <row r="17261" spans="1:6" x14ac:dyDescent="0.3">
      <c r="A17261">
        <v>335103</v>
      </c>
      <c r="B17261" t="s">
        <v>4693</v>
      </c>
      <c r="C17261" t="s">
        <v>4668</v>
      </c>
      <c r="D17261" t="s">
        <v>7583</v>
      </c>
      <c r="E17261" s="16">
        <v>4000000</v>
      </c>
      <c r="F17261" t="s">
        <v>7634</v>
      </c>
    </row>
    <row r="17262" spans="1:6" x14ac:dyDescent="0.3">
      <c r="A17262">
        <v>335103</v>
      </c>
      <c r="B17262" t="s">
        <v>4693</v>
      </c>
      <c r="C17262" t="s">
        <v>4668</v>
      </c>
      <c r="D17262" t="s">
        <v>7584</v>
      </c>
      <c r="E17262" s="16">
        <v>3000000</v>
      </c>
      <c r="F17262" t="s">
        <v>7634</v>
      </c>
    </row>
    <row r="17263" spans="1:6" x14ac:dyDescent="0.3">
      <c r="A17263">
        <v>335103</v>
      </c>
      <c r="B17263" t="s">
        <v>4693</v>
      </c>
      <c r="C17263" t="s">
        <v>4668</v>
      </c>
      <c r="D17263" t="s">
        <v>6759</v>
      </c>
      <c r="E17263" s="16">
        <v>3000000</v>
      </c>
      <c r="F17263" t="s">
        <v>7634</v>
      </c>
    </row>
    <row r="17264" spans="1:6" x14ac:dyDescent="0.3">
      <c r="A17264">
        <v>335103</v>
      </c>
      <c r="B17264" t="s">
        <v>4693</v>
      </c>
      <c r="C17264" t="s">
        <v>4668</v>
      </c>
      <c r="D17264" t="s">
        <v>6762</v>
      </c>
      <c r="E17264" s="16">
        <v>6000000</v>
      </c>
      <c r="F17264" t="s">
        <v>7634</v>
      </c>
    </row>
    <row r="17265" spans="1:6" x14ac:dyDescent="0.3">
      <c r="A17265">
        <v>335103</v>
      </c>
      <c r="B17265" t="s">
        <v>4693</v>
      </c>
      <c r="C17265" t="s">
        <v>4668</v>
      </c>
      <c r="D17265" t="s">
        <v>7009</v>
      </c>
      <c r="E17265" s="16">
        <v>1000000</v>
      </c>
      <c r="F17265" t="s">
        <v>7496</v>
      </c>
    </row>
    <row r="17266" spans="1:6" x14ac:dyDescent="0.3">
      <c r="A17266">
        <v>335103</v>
      </c>
      <c r="B17266" t="s">
        <v>4693</v>
      </c>
      <c r="C17266" t="s">
        <v>4668</v>
      </c>
      <c r="D17266" t="s">
        <v>6764</v>
      </c>
      <c r="E17266" s="16">
        <v>3500000</v>
      </c>
      <c r="F17266" t="s">
        <v>7496</v>
      </c>
    </row>
    <row r="17267" spans="1:6" x14ac:dyDescent="0.3">
      <c r="A17267">
        <v>335103</v>
      </c>
      <c r="B17267" t="s">
        <v>4693</v>
      </c>
      <c r="C17267" t="s">
        <v>4668</v>
      </c>
      <c r="D17267" t="s">
        <v>7503</v>
      </c>
      <c r="E17267" s="16">
        <v>1800000</v>
      </c>
      <c r="F17267" t="s">
        <v>7496</v>
      </c>
    </row>
    <row r="17268" spans="1:6" x14ac:dyDescent="0.3">
      <c r="A17268">
        <v>335103</v>
      </c>
      <c r="B17268" t="s">
        <v>4693</v>
      </c>
      <c r="C17268" t="s">
        <v>4668</v>
      </c>
      <c r="D17268" t="s">
        <v>7081</v>
      </c>
      <c r="E17268" s="16">
        <v>5000000</v>
      </c>
      <c r="F17268" t="s">
        <v>7634</v>
      </c>
    </row>
    <row r="17269" spans="1:6" x14ac:dyDescent="0.3">
      <c r="A17269">
        <v>335103</v>
      </c>
      <c r="B17269" t="s">
        <v>4693</v>
      </c>
      <c r="C17269" t="s">
        <v>4668</v>
      </c>
      <c r="D17269" t="s">
        <v>6931</v>
      </c>
      <c r="E17269" s="16">
        <v>4500000</v>
      </c>
      <c r="F17269" t="s">
        <v>7634</v>
      </c>
    </row>
    <row r="17270" spans="1:6" x14ac:dyDescent="0.3">
      <c r="A17270">
        <v>335103</v>
      </c>
      <c r="B17270" t="s">
        <v>4693</v>
      </c>
      <c r="C17270" t="s">
        <v>4668</v>
      </c>
      <c r="D17270" t="s">
        <v>6771</v>
      </c>
      <c r="E17270" s="16">
        <v>3000000</v>
      </c>
      <c r="F17270" t="s">
        <v>7634</v>
      </c>
    </row>
    <row r="17271" spans="1:6" x14ac:dyDescent="0.3">
      <c r="A17271">
        <v>393745</v>
      </c>
      <c r="B17271" t="s">
        <v>4681</v>
      </c>
      <c r="C17271" t="s">
        <v>4668</v>
      </c>
      <c r="D17271" t="s">
        <v>8446</v>
      </c>
      <c r="E17271" s="16">
        <v>250000</v>
      </c>
      <c r="F17271" t="s">
        <v>8560</v>
      </c>
    </row>
    <row r="17272" spans="1:6" x14ac:dyDescent="0.3">
      <c r="A17272">
        <v>393745</v>
      </c>
      <c r="B17272" t="s">
        <v>4681</v>
      </c>
      <c r="C17272" t="s">
        <v>4668</v>
      </c>
      <c r="D17272" t="s">
        <v>9345</v>
      </c>
      <c r="E17272" s="16">
        <v>250000</v>
      </c>
      <c r="F17272" t="s">
        <v>8560</v>
      </c>
    </row>
    <row r="17273" spans="1:6" x14ac:dyDescent="0.3">
      <c r="A17273">
        <v>393745</v>
      </c>
      <c r="B17273" t="s">
        <v>4681</v>
      </c>
      <c r="C17273" t="s">
        <v>4668</v>
      </c>
      <c r="D17273" t="s">
        <v>8776</v>
      </c>
      <c r="E17273" s="16">
        <v>1500000</v>
      </c>
      <c r="F17273" t="s">
        <v>7703</v>
      </c>
    </row>
    <row r="17274" spans="1:6" x14ac:dyDescent="0.3">
      <c r="A17274">
        <v>393745</v>
      </c>
      <c r="B17274" t="s">
        <v>4681</v>
      </c>
      <c r="C17274" t="s">
        <v>4668</v>
      </c>
      <c r="D17274" t="s">
        <v>9033</v>
      </c>
      <c r="E17274" s="16">
        <v>175000</v>
      </c>
      <c r="F17274" t="s">
        <v>8560</v>
      </c>
    </row>
    <row r="17275" spans="1:6" x14ac:dyDescent="0.3">
      <c r="A17275">
        <v>393745</v>
      </c>
      <c r="B17275" t="s">
        <v>4681</v>
      </c>
      <c r="C17275" t="s">
        <v>4668</v>
      </c>
      <c r="D17275" t="s">
        <v>9323</v>
      </c>
      <c r="E17275" s="16">
        <v>200000</v>
      </c>
      <c r="F17275" t="s">
        <v>8560</v>
      </c>
    </row>
    <row r="17276" spans="1:6" x14ac:dyDescent="0.3">
      <c r="A17276">
        <v>393745</v>
      </c>
      <c r="B17276" t="s">
        <v>4681</v>
      </c>
      <c r="C17276" t="s">
        <v>4668</v>
      </c>
      <c r="D17276" t="s">
        <v>8078</v>
      </c>
      <c r="E17276" s="16">
        <v>2500000</v>
      </c>
      <c r="F17276" t="s">
        <v>7703</v>
      </c>
    </row>
    <row r="17277" spans="1:6" x14ac:dyDescent="0.3">
      <c r="A17277">
        <v>393745</v>
      </c>
      <c r="B17277" t="s">
        <v>4681</v>
      </c>
      <c r="C17277" t="s">
        <v>4668</v>
      </c>
      <c r="D17277" t="s">
        <v>9207</v>
      </c>
      <c r="E17277" s="16">
        <v>4000000</v>
      </c>
      <c r="F17277" t="s">
        <v>7703</v>
      </c>
    </row>
    <row r="17278" spans="1:6" x14ac:dyDescent="0.3">
      <c r="A17278">
        <v>393745</v>
      </c>
      <c r="B17278" t="s">
        <v>4681</v>
      </c>
      <c r="C17278" t="s">
        <v>4668</v>
      </c>
      <c r="D17278" t="s">
        <v>7350</v>
      </c>
      <c r="E17278" s="16">
        <v>4000000</v>
      </c>
      <c r="F17278" t="s">
        <v>7703</v>
      </c>
    </row>
    <row r="17279" spans="1:6" x14ac:dyDescent="0.3">
      <c r="A17279">
        <v>393745</v>
      </c>
      <c r="B17279" t="s">
        <v>4681</v>
      </c>
      <c r="C17279" t="s">
        <v>4668</v>
      </c>
      <c r="D17279" t="s">
        <v>7578</v>
      </c>
      <c r="E17279" s="16">
        <v>3000000</v>
      </c>
      <c r="F17279" t="s">
        <v>7634</v>
      </c>
    </row>
    <row r="17280" spans="1:6" x14ac:dyDescent="0.3">
      <c r="A17280">
        <v>393745</v>
      </c>
      <c r="B17280" t="s">
        <v>4681</v>
      </c>
      <c r="C17280" t="s">
        <v>4668</v>
      </c>
      <c r="D17280" t="s">
        <v>6871</v>
      </c>
      <c r="E17280" s="16">
        <v>2000000</v>
      </c>
      <c r="F17280" t="s">
        <v>7703</v>
      </c>
    </row>
    <row r="17281" spans="1:6" x14ac:dyDescent="0.3">
      <c r="A17281">
        <v>393745</v>
      </c>
      <c r="B17281" t="s">
        <v>4681</v>
      </c>
      <c r="C17281" t="s">
        <v>4668</v>
      </c>
      <c r="D17281" t="s">
        <v>8186</v>
      </c>
      <c r="E17281" s="16">
        <v>5000000</v>
      </c>
      <c r="F17281" t="s">
        <v>7703</v>
      </c>
    </row>
    <row r="17282" spans="1:6" x14ac:dyDescent="0.3">
      <c r="A17282">
        <v>393745</v>
      </c>
      <c r="B17282" t="s">
        <v>4681</v>
      </c>
      <c r="C17282" t="s">
        <v>4668</v>
      </c>
      <c r="D17282" t="s">
        <v>7583</v>
      </c>
      <c r="E17282" s="16">
        <v>4000000</v>
      </c>
      <c r="F17282" t="s">
        <v>7634</v>
      </c>
    </row>
    <row r="17283" spans="1:6" x14ac:dyDescent="0.3">
      <c r="A17283">
        <v>393745</v>
      </c>
      <c r="B17283" t="s">
        <v>4681</v>
      </c>
      <c r="C17283" t="s">
        <v>4668</v>
      </c>
      <c r="D17283" t="s">
        <v>6759</v>
      </c>
      <c r="E17283" s="16">
        <v>2500000</v>
      </c>
      <c r="F17283" t="s">
        <v>7634</v>
      </c>
    </row>
    <row r="17284" spans="1:6" x14ac:dyDescent="0.3">
      <c r="A17284">
        <v>393745</v>
      </c>
      <c r="B17284" t="s">
        <v>4681</v>
      </c>
      <c r="C17284" t="s">
        <v>4668</v>
      </c>
      <c r="D17284" t="s">
        <v>9325</v>
      </c>
      <c r="E17284" s="16">
        <v>5000000</v>
      </c>
      <c r="F17284" t="s">
        <v>7703</v>
      </c>
    </row>
    <row r="17285" spans="1:6" x14ac:dyDescent="0.3">
      <c r="A17285">
        <v>393745</v>
      </c>
      <c r="B17285" t="s">
        <v>4681</v>
      </c>
      <c r="C17285" t="s">
        <v>4668</v>
      </c>
      <c r="D17285" t="s">
        <v>9197</v>
      </c>
      <c r="E17285" s="16">
        <v>400000</v>
      </c>
      <c r="F17285" t="s">
        <v>7703</v>
      </c>
    </row>
    <row r="17286" spans="1:6" x14ac:dyDescent="0.3">
      <c r="A17286">
        <v>393745</v>
      </c>
      <c r="B17286" t="s">
        <v>4681</v>
      </c>
      <c r="C17286" t="s">
        <v>4668</v>
      </c>
      <c r="D17286" t="s">
        <v>9346</v>
      </c>
      <c r="E17286" s="16">
        <v>800000</v>
      </c>
      <c r="F17286" t="s">
        <v>7703</v>
      </c>
    </row>
    <row r="17287" spans="1:6" x14ac:dyDescent="0.3">
      <c r="A17287">
        <v>393745</v>
      </c>
      <c r="B17287" t="s">
        <v>4681</v>
      </c>
      <c r="C17287" t="s">
        <v>4668</v>
      </c>
      <c r="D17287" t="s">
        <v>8929</v>
      </c>
      <c r="E17287" s="16">
        <v>4000000</v>
      </c>
      <c r="F17287" t="s">
        <v>7634</v>
      </c>
    </row>
    <row r="17288" spans="1:6" x14ac:dyDescent="0.3">
      <c r="A17288">
        <v>393745</v>
      </c>
      <c r="B17288" t="s">
        <v>4681</v>
      </c>
      <c r="C17288" t="s">
        <v>4668</v>
      </c>
      <c r="D17288" t="s">
        <v>8725</v>
      </c>
      <c r="E17288" s="16">
        <v>2000000</v>
      </c>
      <c r="F17288" t="s">
        <v>7703</v>
      </c>
    </row>
    <row r="17289" spans="1:6" x14ac:dyDescent="0.3">
      <c r="A17289">
        <v>393745</v>
      </c>
      <c r="B17289" t="s">
        <v>4681</v>
      </c>
      <c r="C17289" t="s">
        <v>4668</v>
      </c>
      <c r="D17289" t="s">
        <v>7253</v>
      </c>
      <c r="E17289" s="16">
        <v>300000</v>
      </c>
      <c r="F17289" t="s">
        <v>8560</v>
      </c>
    </row>
    <row r="17290" spans="1:6" x14ac:dyDescent="0.3">
      <c r="A17290">
        <v>407098</v>
      </c>
      <c r="B17290" t="s">
        <v>4712</v>
      </c>
      <c r="C17290" t="s">
        <v>4668</v>
      </c>
      <c r="D17290" t="s">
        <v>6742</v>
      </c>
      <c r="E17290" s="16">
        <v>5000000</v>
      </c>
      <c r="F17290" t="s">
        <v>6866</v>
      </c>
    </row>
    <row r="17291" spans="1:6" x14ac:dyDescent="0.3">
      <c r="A17291">
        <v>407098</v>
      </c>
      <c r="B17291" t="s">
        <v>4712</v>
      </c>
      <c r="C17291" t="s">
        <v>4668</v>
      </c>
      <c r="D17291" t="s">
        <v>6700</v>
      </c>
      <c r="E17291" s="16">
        <v>325000</v>
      </c>
      <c r="F17291" t="s">
        <v>7025</v>
      </c>
    </row>
    <row r="17292" spans="1:6" x14ac:dyDescent="0.3">
      <c r="A17292">
        <v>407098</v>
      </c>
      <c r="B17292" t="s">
        <v>4712</v>
      </c>
      <c r="C17292" t="s">
        <v>4668</v>
      </c>
      <c r="D17292" t="s">
        <v>6750</v>
      </c>
      <c r="E17292" s="16">
        <v>10000000</v>
      </c>
      <c r="F17292" t="s">
        <v>6866</v>
      </c>
    </row>
    <row r="17293" spans="1:6" x14ac:dyDescent="0.3">
      <c r="A17293">
        <v>407098</v>
      </c>
      <c r="B17293" t="s">
        <v>4712</v>
      </c>
      <c r="C17293" t="s">
        <v>4668</v>
      </c>
      <c r="D17293" t="s">
        <v>8547</v>
      </c>
      <c r="E17293" s="16">
        <v>10000000</v>
      </c>
      <c r="F17293" t="s">
        <v>7025</v>
      </c>
    </row>
    <row r="17294" spans="1:6" x14ac:dyDescent="0.3">
      <c r="A17294">
        <v>407098</v>
      </c>
      <c r="B17294" t="s">
        <v>4712</v>
      </c>
      <c r="C17294" t="s">
        <v>4668</v>
      </c>
      <c r="D17294" t="s">
        <v>7578</v>
      </c>
      <c r="E17294" s="16">
        <v>7000000</v>
      </c>
      <c r="F17294" t="s">
        <v>7634</v>
      </c>
    </row>
    <row r="17295" spans="1:6" x14ac:dyDescent="0.3">
      <c r="A17295">
        <v>407098</v>
      </c>
      <c r="B17295" t="s">
        <v>4712</v>
      </c>
      <c r="C17295" t="s">
        <v>4668</v>
      </c>
      <c r="D17295" t="s">
        <v>6754</v>
      </c>
      <c r="E17295" s="16">
        <v>10000000</v>
      </c>
      <c r="F17295" t="s">
        <v>6866</v>
      </c>
    </row>
    <row r="17296" spans="1:6" x14ac:dyDescent="0.3">
      <c r="A17296">
        <v>407098</v>
      </c>
      <c r="B17296" t="s">
        <v>4712</v>
      </c>
      <c r="C17296" t="s">
        <v>4668</v>
      </c>
      <c r="D17296" t="s">
        <v>9181</v>
      </c>
      <c r="E17296" s="16">
        <v>350000</v>
      </c>
      <c r="F17296" t="s">
        <v>7025</v>
      </c>
    </row>
    <row r="17297" spans="1:6" x14ac:dyDescent="0.3">
      <c r="A17297">
        <v>407098</v>
      </c>
      <c r="B17297" t="s">
        <v>4712</v>
      </c>
      <c r="C17297" t="s">
        <v>4668</v>
      </c>
      <c r="D17297" t="s">
        <v>8548</v>
      </c>
      <c r="E17297" s="16">
        <v>6000000</v>
      </c>
      <c r="F17297" t="s">
        <v>7025</v>
      </c>
    </row>
    <row r="17298" spans="1:6" x14ac:dyDescent="0.3">
      <c r="A17298">
        <v>407098</v>
      </c>
      <c r="B17298" t="s">
        <v>4712</v>
      </c>
      <c r="C17298" t="s">
        <v>4668</v>
      </c>
      <c r="D17298" t="s">
        <v>8346</v>
      </c>
      <c r="E17298" s="16">
        <v>6000000</v>
      </c>
      <c r="F17298" t="s">
        <v>7025</v>
      </c>
    </row>
    <row r="17299" spans="1:6" x14ac:dyDescent="0.3">
      <c r="A17299">
        <v>407098</v>
      </c>
      <c r="B17299" t="s">
        <v>4712</v>
      </c>
      <c r="C17299" t="s">
        <v>4668</v>
      </c>
      <c r="D17299" t="s">
        <v>9383</v>
      </c>
      <c r="E17299" s="16">
        <v>3000000</v>
      </c>
      <c r="F17299" t="s">
        <v>7025</v>
      </c>
    </row>
    <row r="17300" spans="1:6" x14ac:dyDescent="0.3">
      <c r="A17300">
        <v>407098</v>
      </c>
      <c r="B17300" t="s">
        <v>4712</v>
      </c>
      <c r="C17300" t="s">
        <v>4668</v>
      </c>
      <c r="D17300" t="s">
        <v>6759</v>
      </c>
      <c r="E17300" s="16">
        <v>12000000</v>
      </c>
      <c r="F17300" t="s">
        <v>7634</v>
      </c>
    </row>
    <row r="17301" spans="1:6" x14ac:dyDescent="0.3">
      <c r="A17301">
        <v>407098</v>
      </c>
      <c r="B17301" t="s">
        <v>4712</v>
      </c>
      <c r="C17301" t="s">
        <v>4668</v>
      </c>
      <c r="D17301" t="s">
        <v>6761</v>
      </c>
      <c r="E17301" s="16">
        <v>6000000</v>
      </c>
      <c r="F17301" t="s">
        <v>6866</v>
      </c>
    </row>
    <row r="17302" spans="1:6" x14ac:dyDescent="0.3">
      <c r="A17302">
        <v>407098</v>
      </c>
      <c r="B17302" t="s">
        <v>4712</v>
      </c>
      <c r="C17302" t="s">
        <v>4668</v>
      </c>
      <c r="D17302" t="s">
        <v>7891</v>
      </c>
      <c r="E17302" s="16">
        <v>5000000</v>
      </c>
      <c r="F17302" t="s">
        <v>7025</v>
      </c>
    </row>
    <row r="17303" spans="1:6" x14ac:dyDescent="0.3">
      <c r="A17303">
        <v>407098</v>
      </c>
      <c r="B17303" t="s">
        <v>4712</v>
      </c>
      <c r="C17303" t="s">
        <v>4668</v>
      </c>
      <c r="D17303" t="s">
        <v>6762</v>
      </c>
      <c r="E17303" s="16">
        <v>12000000</v>
      </c>
      <c r="F17303" t="s">
        <v>6866</v>
      </c>
    </row>
    <row r="17304" spans="1:6" x14ac:dyDescent="0.3">
      <c r="A17304">
        <v>407098</v>
      </c>
      <c r="B17304" t="s">
        <v>4712</v>
      </c>
      <c r="C17304" t="s">
        <v>4668</v>
      </c>
      <c r="D17304" t="s">
        <v>8599</v>
      </c>
      <c r="E17304" s="16">
        <v>50000</v>
      </c>
      <c r="F17304" t="s">
        <v>7025</v>
      </c>
    </row>
    <row r="17305" spans="1:6" x14ac:dyDescent="0.3">
      <c r="A17305">
        <v>407098</v>
      </c>
      <c r="B17305" t="s">
        <v>4712</v>
      </c>
      <c r="C17305" t="s">
        <v>4668</v>
      </c>
      <c r="D17305" t="s">
        <v>7081</v>
      </c>
      <c r="E17305" s="16">
        <v>7000000</v>
      </c>
      <c r="F17305" t="s">
        <v>6866</v>
      </c>
    </row>
    <row r="17306" spans="1:6" x14ac:dyDescent="0.3">
      <c r="A17306">
        <v>407098</v>
      </c>
      <c r="B17306" t="s">
        <v>4712</v>
      </c>
      <c r="C17306" t="s">
        <v>4668</v>
      </c>
      <c r="D17306" t="s">
        <v>6771</v>
      </c>
      <c r="E17306" s="16">
        <v>6000000</v>
      </c>
      <c r="F17306" t="s">
        <v>6866</v>
      </c>
    </row>
    <row r="17307" spans="1:6" x14ac:dyDescent="0.3">
      <c r="A17307">
        <v>407098</v>
      </c>
      <c r="B17307" t="s">
        <v>4712</v>
      </c>
      <c r="C17307" t="s">
        <v>4668</v>
      </c>
      <c r="D17307" t="s">
        <v>7105</v>
      </c>
      <c r="E17307" s="16">
        <v>150000</v>
      </c>
      <c r="F17307" t="s">
        <v>7025</v>
      </c>
    </row>
    <row r="17308" spans="1:6" x14ac:dyDescent="0.3">
      <c r="A17308">
        <v>407098</v>
      </c>
      <c r="B17308" t="s">
        <v>4712</v>
      </c>
      <c r="C17308" t="s">
        <v>4668</v>
      </c>
      <c r="D17308" t="s">
        <v>8557</v>
      </c>
      <c r="E17308" s="16">
        <v>10000000</v>
      </c>
      <c r="F17308" t="s">
        <v>7025</v>
      </c>
    </row>
    <row r="17309" spans="1:6" x14ac:dyDescent="0.3">
      <c r="A17309">
        <v>472249</v>
      </c>
      <c r="B17309" t="s">
        <v>4703</v>
      </c>
      <c r="C17309" t="s">
        <v>4668</v>
      </c>
      <c r="D17309" t="s">
        <v>7113</v>
      </c>
      <c r="E17309" s="16">
        <v>5500000</v>
      </c>
      <c r="F17309" t="s">
        <v>7634</v>
      </c>
    </row>
    <row r="17310" spans="1:6" x14ac:dyDescent="0.3">
      <c r="A17310">
        <v>472249</v>
      </c>
      <c r="B17310" t="s">
        <v>4703</v>
      </c>
      <c r="C17310" t="s">
        <v>4668</v>
      </c>
      <c r="D17310" t="s">
        <v>6700</v>
      </c>
      <c r="E17310" s="16">
        <v>2300000</v>
      </c>
      <c r="F17310" t="s">
        <v>7634</v>
      </c>
    </row>
    <row r="17311" spans="1:6" x14ac:dyDescent="0.3">
      <c r="A17311">
        <v>472249</v>
      </c>
      <c r="B17311" t="s">
        <v>4703</v>
      </c>
      <c r="C17311" t="s">
        <v>4668</v>
      </c>
      <c r="D17311" t="s">
        <v>7174</v>
      </c>
      <c r="E17311" s="16">
        <v>4000000</v>
      </c>
      <c r="F17311" t="s">
        <v>7634</v>
      </c>
    </row>
    <row r="17312" spans="1:6" x14ac:dyDescent="0.3">
      <c r="A17312">
        <v>472249</v>
      </c>
      <c r="B17312" t="s">
        <v>4703</v>
      </c>
      <c r="C17312" t="s">
        <v>4668</v>
      </c>
      <c r="D17312" t="s">
        <v>6748</v>
      </c>
      <c r="E17312" s="16">
        <v>7500000</v>
      </c>
      <c r="F17312" t="s">
        <v>7634</v>
      </c>
    </row>
    <row r="17313" spans="1:6" x14ac:dyDescent="0.3">
      <c r="A17313">
        <v>472249</v>
      </c>
      <c r="B17313" t="s">
        <v>4703</v>
      </c>
      <c r="C17313" t="s">
        <v>4668</v>
      </c>
      <c r="D17313" t="s">
        <v>6750</v>
      </c>
      <c r="E17313" s="16">
        <v>9000000</v>
      </c>
      <c r="F17313" t="s">
        <v>7634</v>
      </c>
    </row>
    <row r="17314" spans="1:6" x14ac:dyDescent="0.3">
      <c r="A17314">
        <v>472249</v>
      </c>
      <c r="B17314" t="s">
        <v>4703</v>
      </c>
      <c r="C17314" t="s">
        <v>4668</v>
      </c>
      <c r="D17314" t="s">
        <v>6751</v>
      </c>
      <c r="E17314" s="16">
        <v>4000000</v>
      </c>
      <c r="F17314" t="s">
        <v>7634</v>
      </c>
    </row>
    <row r="17315" spans="1:6" x14ac:dyDescent="0.3">
      <c r="A17315">
        <v>472249</v>
      </c>
      <c r="B17315" t="s">
        <v>4703</v>
      </c>
      <c r="C17315" t="s">
        <v>4668</v>
      </c>
      <c r="D17315" t="s">
        <v>7623</v>
      </c>
      <c r="E17315" s="16">
        <v>2500000</v>
      </c>
      <c r="F17315" t="s">
        <v>7634</v>
      </c>
    </row>
    <row r="17316" spans="1:6" x14ac:dyDescent="0.3">
      <c r="A17316">
        <v>472249</v>
      </c>
      <c r="B17316" t="s">
        <v>4703</v>
      </c>
      <c r="C17316" t="s">
        <v>4668</v>
      </c>
      <c r="D17316" t="s">
        <v>7578</v>
      </c>
      <c r="E17316" s="16">
        <v>5000000</v>
      </c>
      <c r="F17316" t="s">
        <v>7634</v>
      </c>
    </row>
    <row r="17317" spans="1:6" x14ac:dyDescent="0.3">
      <c r="A17317">
        <v>472249</v>
      </c>
      <c r="B17317" t="s">
        <v>4703</v>
      </c>
      <c r="C17317" t="s">
        <v>4668</v>
      </c>
      <c r="D17317" t="s">
        <v>6754</v>
      </c>
      <c r="E17317" s="16">
        <v>6500000</v>
      </c>
      <c r="F17317" t="s">
        <v>7634</v>
      </c>
    </row>
    <row r="17318" spans="1:6" x14ac:dyDescent="0.3">
      <c r="A17318">
        <v>472249</v>
      </c>
      <c r="B17318" t="s">
        <v>4703</v>
      </c>
      <c r="C17318" t="s">
        <v>4668</v>
      </c>
      <c r="D17318" t="s">
        <v>6756</v>
      </c>
      <c r="E17318" s="16">
        <v>250000</v>
      </c>
      <c r="F17318" t="s">
        <v>7833</v>
      </c>
    </row>
    <row r="17319" spans="1:6" x14ac:dyDescent="0.3">
      <c r="A17319">
        <v>472249</v>
      </c>
      <c r="B17319" t="s">
        <v>4703</v>
      </c>
      <c r="C17319" t="s">
        <v>4668</v>
      </c>
      <c r="D17319" t="s">
        <v>7583</v>
      </c>
      <c r="E17319" s="16">
        <v>3000000</v>
      </c>
      <c r="F17319" t="s">
        <v>7634</v>
      </c>
    </row>
    <row r="17320" spans="1:6" x14ac:dyDescent="0.3">
      <c r="A17320">
        <v>472249</v>
      </c>
      <c r="B17320" t="s">
        <v>4703</v>
      </c>
      <c r="C17320" t="s">
        <v>4668</v>
      </c>
      <c r="D17320" t="s">
        <v>7584</v>
      </c>
      <c r="E17320" s="16">
        <v>4000000</v>
      </c>
      <c r="F17320" t="s">
        <v>7634</v>
      </c>
    </row>
    <row r="17321" spans="1:6" x14ac:dyDescent="0.3">
      <c r="A17321">
        <v>472249</v>
      </c>
      <c r="B17321" t="s">
        <v>4703</v>
      </c>
      <c r="C17321" t="s">
        <v>4668</v>
      </c>
      <c r="D17321" t="s">
        <v>6759</v>
      </c>
      <c r="E17321" s="16">
        <v>5000000</v>
      </c>
      <c r="F17321" t="s">
        <v>7634</v>
      </c>
    </row>
    <row r="17322" spans="1:6" x14ac:dyDescent="0.3">
      <c r="A17322">
        <v>472249</v>
      </c>
      <c r="B17322" t="s">
        <v>4703</v>
      </c>
      <c r="C17322" t="s">
        <v>4668</v>
      </c>
      <c r="D17322" t="s">
        <v>7129</v>
      </c>
      <c r="E17322" s="16">
        <v>9000000</v>
      </c>
      <c r="F17322" t="s">
        <v>7634</v>
      </c>
    </row>
    <row r="17323" spans="1:6" x14ac:dyDescent="0.3">
      <c r="A17323">
        <v>472249</v>
      </c>
      <c r="B17323" t="s">
        <v>4703</v>
      </c>
      <c r="C17323" t="s">
        <v>4668</v>
      </c>
      <c r="D17323" t="s">
        <v>6762</v>
      </c>
      <c r="E17323" s="16">
        <v>6500000</v>
      </c>
      <c r="F17323" t="s">
        <v>7634</v>
      </c>
    </row>
    <row r="17324" spans="1:6" x14ac:dyDescent="0.3">
      <c r="A17324">
        <v>472249</v>
      </c>
      <c r="B17324" t="s">
        <v>4703</v>
      </c>
      <c r="C17324" t="s">
        <v>4668</v>
      </c>
      <c r="D17324" t="s">
        <v>6765</v>
      </c>
      <c r="E17324" s="16">
        <v>5500000</v>
      </c>
      <c r="F17324" t="s">
        <v>7634</v>
      </c>
    </row>
    <row r="17325" spans="1:6" x14ac:dyDescent="0.3">
      <c r="A17325">
        <v>472249</v>
      </c>
      <c r="B17325" t="s">
        <v>4703</v>
      </c>
      <c r="C17325" t="s">
        <v>4668</v>
      </c>
      <c r="D17325" t="s">
        <v>8929</v>
      </c>
      <c r="E17325" s="16">
        <v>3000000</v>
      </c>
      <c r="F17325" t="s">
        <v>7634</v>
      </c>
    </row>
    <row r="17326" spans="1:6" x14ac:dyDescent="0.3">
      <c r="A17326">
        <v>472249</v>
      </c>
      <c r="B17326" t="s">
        <v>4703</v>
      </c>
      <c r="C17326" t="s">
        <v>4668</v>
      </c>
      <c r="D17326" t="s">
        <v>6931</v>
      </c>
      <c r="E17326" s="16">
        <v>7500000</v>
      </c>
      <c r="F17326" t="s">
        <v>7634</v>
      </c>
    </row>
    <row r="17327" spans="1:6" x14ac:dyDescent="0.3">
      <c r="A17327">
        <v>472249</v>
      </c>
      <c r="B17327" t="s">
        <v>4703</v>
      </c>
      <c r="C17327" t="s">
        <v>4668</v>
      </c>
      <c r="D17327" t="s">
        <v>6771</v>
      </c>
      <c r="E17327" s="16">
        <v>5000000</v>
      </c>
      <c r="F17327" t="s">
        <v>7634</v>
      </c>
    </row>
    <row r="17328" spans="1:6" x14ac:dyDescent="0.3">
      <c r="A17328">
        <v>597000</v>
      </c>
      <c r="B17328" t="s">
        <v>4709</v>
      </c>
      <c r="C17328" t="s">
        <v>4668</v>
      </c>
      <c r="D17328" t="s">
        <v>8776</v>
      </c>
      <c r="E17328" s="16">
        <v>1800000</v>
      </c>
      <c r="F17328" t="s">
        <v>8484</v>
      </c>
    </row>
    <row r="17329" spans="1:6" x14ac:dyDescent="0.3">
      <c r="A17329">
        <v>597000</v>
      </c>
      <c r="B17329" t="s">
        <v>4709</v>
      </c>
      <c r="C17329" t="s">
        <v>4668</v>
      </c>
      <c r="D17329" t="s">
        <v>6750</v>
      </c>
      <c r="E17329" s="16">
        <v>4000000</v>
      </c>
      <c r="F17329" t="s">
        <v>7634</v>
      </c>
    </row>
    <row r="17330" spans="1:6" x14ac:dyDescent="0.3">
      <c r="A17330">
        <v>597000</v>
      </c>
      <c r="B17330" t="s">
        <v>4709</v>
      </c>
      <c r="C17330" t="s">
        <v>4668</v>
      </c>
      <c r="D17330" t="s">
        <v>7578</v>
      </c>
      <c r="E17330" s="16">
        <v>8000000</v>
      </c>
      <c r="F17330" t="s">
        <v>7634</v>
      </c>
    </row>
    <row r="17331" spans="1:6" x14ac:dyDescent="0.3">
      <c r="A17331">
        <v>597000</v>
      </c>
      <c r="B17331" t="s">
        <v>4709</v>
      </c>
      <c r="C17331" t="s">
        <v>4668</v>
      </c>
      <c r="D17331" t="s">
        <v>6754</v>
      </c>
      <c r="E17331" s="16">
        <v>9000000</v>
      </c>
      <c r="F17331" t="s">
        <v>7634</v>
      </c>
    </row>
    <row r="17332" spans="1:6" x14ac:dyDescent="0.3">
      <c r="A17332">
        <v>597000</v>
      </c>
      <c r="B17332" t="s">
        <v>4709</v>
      </c>
      <c r="C17332" t="s">
        <v>4668</v>
      </c>
      <c r="D17332" t="s">
        <v>9731</v>
      </c>
      <c r="E17332" s="16">
        <v>200000</v>
      </c>
      <c r="F17332" t="s">
        <v>8484</v>
      </c>
    </row>
    <row r="17333" spans="1:6" x14ac:dyDescent="0.3">
      <c r="A17333">
        <v>597000</v>
      </c>
      <c r="B17333" t="s">
        <v>4709</v>
      </c>
      <c r="C17333" t="s">
        <v>4668</v>
      </c>
      <c r="D17333" t="s">
        <v>6871</v>
      </c>
      <c r="E17333" s="16">
        <v>2000000</v>
      </c>
      <c r="F17333" t="s">
        <v>8484</v>
      </c>
    </row>
    <row r="17334" spans="1:6" x14ac:dyDescent="0.3">
      <c r="A17334">
        <v>597000</v>
      </c>
      <c r="B17334" t="s">
        <v>4709</v>
      </c>
      <c r="C17334" t="s">
        <v>4668</v>
      </c>
      <c r="D17334" t="s">
        <v>7583</v>
      </c>
      <c r="E17334" s="16">
        <v>6000000</v>
      </c>
      <c r="F17334" t="s">
        <v>7634</v>
      </c>
    </row>
    <row r="17335" spans="1:6" x14ac:dyDescent="0.3">
      <c r="A17335">
        <v>597000</v>
      </c>
      <c r="B17335" t="s">
        <v>4709</v>
      </c>
      <c r="C17335" t="s">
        <v>4668</v>
      </c>
      <c r="D17335" t="s">
        <v>7584</v>
      </c>
      <c r="E17335" s="16">
        <v>6000000</v>
      </c>
      <c r="F17335" t="s">
        <v>7634</v>
      </c>
    </row>
    <row r="17336" spans="1:6" x14ac:dyDescent="0.3">
      <c r="A17336">
        <v>597000</v>
      </c>
      <c r="B17336" t="s">
        <v>4709</v>
      </c>
      <c r="C17336" t="s">
        <v>4668</v>
      </c>
      <c r="D17336" t="s">
        <v>6759</v>
      </c>
      <c r="E17336" s="16">
        <v>8000000</v>
      </c>
      <c r="F17336" t="s">
        <v>7634</v>
      </c>
    </row>
    <row r="17337" spans="1:6" x14ac:dyDescent="0.3">
      <c r="A17337">
        <v>597000</v>
      </c>
      <c r="B17337" t="s">
        <v>4709</v>
      </c>
      <c r="C17337" t="s">
        <v>4668</v>
      </c>
      <c r="D17337" t="s">
        <v>7129</v>
      </c>
      <c r="E17337" s="16">
        <v>2000000</v>
      </c>
      <c r="F17337" t="s">
        <v>7634</v>
      </c>
    </row>
    <row r="17338" spans="1:6" x14ac:dyDescent="0.3">
      <c r="A17338">
        <v>597000</v>
      </c>
      <c r="B17338" t="s">
        <v>4709</v>
      </c>
      <c r="C17338" t="s">
        <v>4668</v>
      </c>
      <c r="D17338" t="s">
        <v>6762</v>
      </c>
      <c r="E17338" s="16">
        <v>9000000</v>
      </c>
      <c r="F17338" t="s">
        <v>7634</v>
      </c>
    </row>
    <row r="17339" spans="1:6" x14ac:dyDescent="0.3">
      <c r="A17339">
        <v>597000</v>
      </c>
      <c r="B17339" t="s">
        <v>4709</v>
      </c>
      <c r="C17339" t="s">
        <v>4668</v>
      </c>
      <c r="D17339" t="s">
        <v>9346</v>
      </c>
      <c r="E17339" s="16">
        <v>1000000</v>
      </c>
      <c r="F17339" t="s">
        <v>8484</v>
      </c>
    </row>
    <row r="17340" spans="1:6" x14ac:dyDescent="0.3">
      <c r="A17340">
        <v>597000</v>
      </c>
      <c r="B17340" t="s">
        <v>4709</v>
      </c>
      <c r="C17340" t="s">
        <v>4668</v>
      </c>
      <c r="D17340" t="s">
        <v>8163</v>
      </c>
      <c r="E17340" s="16">
        <v>6000000</v>
      </c>
      <c r="F17340" t="s">
        <v>7634</v>
      </c>
    </row>
    <row r="17341" spans="1:6" x14ac:dyDescent="0.3">
      <c r="A17341">
        <v>597000</v>
      </c>
      <c r="B17341" t="s">
        <v>4709</v>
      </c>
      <c r="C17341" t="s">
        <v>4668</v>
      </c>
      <c r="D17341" t="s">
        <v>8725</v>
      </c>
      <c r="E17341" s="16">
        <v>3000000</v>
      </c>
      <c r="F17341" t="s">
        <v>8484</v>
      </c>
    </row>
    <row r="17342" spans="1:6" x14ac:dyDescent="0.3">
      <c r="A17342">
        <v>597000</v>
      </c>
      <c r="B17342" t="s">
        <v>4709</v>
      </c>
      <c r="C17342" t="s">
        <v>4668</v>
      </c>
      <c r="D17342" t="s">
        <v>6931</v>
      </c>
      <c r="E17342" s="16">
        <v>6500000</v>
      </c>
      <c r="F17342" t="s">
        <v>7634</v>
      </c>
    </row>
    <row r="17343" spans="1:6" x14ac:dyDescent="0.3">
      <c r="A17343">
        <v>597000</v>
      </c>
      <c r="B17343" t="s">
        <v>4709</v>
      </c>
      <c r="C17343" t="s">
        <v>4668</v>
      </c>
      <c r="D17343" t="s">
        <v>6771</v>
      </c>
      <c r="E17343" s="16">
        <v>7500000</v>
      </c>
      <c r="F17343" t="s">
        <v>7634</v>
      </c>
    </row>
    <row r="17344" spans="1:6" x14ac:dyDescent="0.3">
      <c r="A17344">
        <v>615350</v>
      </c>
      <c r="B17344" t="s">
        <v>4696</v>
      </c>
      <c r="C17344" t="s">
        <v>4668</v>
      </c>
      <c r="D17344" t="s">
        <v>9748</v>
      </c>
      <c r="E17344" s="16">
        <v>100000</v>
      </c>
      <c r="F17344" t="s">
        <v>9749</v>
      </c>
    </row>
    <row r="17345" spans="1:6" x14ac:dyDescent="0.3">
      <c r="A17345">
        <v>615350</v>
      </c>
      <c r="B17345" t="s">
        <v>4696</v>
      </c>
      <c r="C17345" t="s">
        <v>4668</v>
      </c>
      <c r="D17345" t="s">
        <v>9750</v>
      </c>
      <c r="E17345" s="16">
        <v>175000</v>
      </c>
      <c r="F17345" t="s">
        <v>9749</v>
      </c>
    </row>
    <row r="17346" spans="1:6" x14ac:dyDescent="0.3">
      <c r="A17346">
        <v>615350</v>
      </c>
      <c r="B17346" t="s">
        <v>4696</v>
      </c>
      <c r="C17346" t="s">
        <v>4668</v>
      </c>
      <c r="D17346" t="s">
        <v>6857</v>
      </c>
      <c r="E17346" s="16">
        <v>1200000</v>
      </c>
      <c r="F17346" t="s">
        <v>7297</v>
      </c>
    </row>
    <row r="17347" spans="1:6" x14ac:dyDescent="0.3">
      <c r="A17347">
        <v>615350</v>
      </c>
      <c r="B17347" t="s">
        <v>4696</v>
      </c>
      <c r="C17347" t="s">
        <v>4668</v>
      </c>
      <c r="D17347" t="s">
        <v>8367</v>
      </c>
      <c r="E17347" s="16">
        <v>1700000</v>
      </c>
      <c r="F17347" t="s">
        <v>8101</v>
      </c>
    </row>
    <row r="17348" spans="1:6" x14ac:dyDescent="0.3">
      <c r="A17348">
        <v>615350</v>
      </c>
      <c r="B17348" t="s">
        <v>4696</v>
      </c>
      <c r="C17348" t="s">
        <v>4668</v>
      </c>
      <c r="D17348" t="s">
        <v>6781</v>
      </c>
      <c r="E17348" s="16">
        <v>4000000</v>
      </c>
      <c r="F17348" t="s">
        <v>6813</v>
      </c>
    </row>
    <row r="17349" spans="1:6" x14ac:dyDescent="0.3">
      <c r="A17349">
        <v>615350</v>
      </c>
      <c r="B17349" t="s">
        <v>4696</v>
      </c>
      <c r="C17349" t="s">
        <v>4668</v>
      </c>
      <c r="D17349" t="s">
        <v>6823</v>
      </c>
      <c r="E17349" s="16">
        <v>1800000</v>
      </c>
      <c r="F17349" t="s">
        <v>6813</v>
      </c>
    </row>
    <row r="17350" spans="1:6" x14ac:dyDescent="0.3">
      <c r="A17350">
        <v>615350</v>
      </c>
      <c r="B17350" t="s">
        <v>4696</v>
      </c>
      <c r="C17350" t="s">
        <v>4668</v>
      </c>
      <c r="D17350" t="s">
        <v>6788</v>
      </c>
      <c r="E17350" s="16">
        <v>1200000</v>
      </c>
      <c r="F17350" t="s">
        <v>8709</v>
      </c>
    </row>
    <row r="17351" spans="1:6" x14ac:dyDescent="0.3">
      <c r="A17351">
        <v>615350</v>
      </c>
      <c r="B17351" t="s">
        <v>4696</v>
      </c>
      <c r="C17351" t="s">
        <v>4668</v>
      </c>
      <c r="D17351" t="s">
        <v>7067</v>
      </c>
      <c r="E17351" s="16">
        <v>2500000</v>
      </c>
      <c r="F17351" t="s">
        <v>8709</v>
      </c>
    </row>
    <row r="17352" spans="1:6" x14ac:dyDescent="0.3">
      <c r="A17352">
        <v>615350</v>
      </c>
      <c r="B17352" t="s">
        <v>4696</v>
      </c>
      <c r="C17352" t="s">
        <v>4668</v>
      </c>
      <c r="D17352" t="s">
        <v>8371</v>
      </c>
      <c r="E17352" s="16">
        <v>2000000</v>
      </c>
      <c r="F17352" t="s">
        <v>8101</v>
      </c>
    </row>
    <row r="17353" spans="1:6" x14ac:dyDescent="0.3">
      <c r="A17353">
        <v>615350</v>
      </c>
      <c r="B17353" t="s">
        <v>4696</v>
      </c>
      <c r="C17353" t="s">
        <v>4668</v>
      </c>
      <c r="D17353" t="s">
        <v>8177</v>
      </c>
      <c r="E17353" s="16">
        <v>1200000</v>
      </c>
      <c r="F17353" t="s">
        <v>7297</v>
      </c>
    </row>
    <row r="17354" spans="1:6" x14ac:dyDescent="0.3">
      <c r="A17354">
        <v>615350</v>
      </c>
      <c r="B17354" t="s">
        <v>4696</v>
      </c>
      <c r="C17354" t="s">
        <v>4668</v>
      </c>
      <c r="D17354" t="s">
        <v>6833</v>
      </c>
      <c r="E17354" s="16">
        <v>5000000</v>
      </c>
      <c r="F17354" t="s">
        <v>6813</v>
      </c>
    </row>
    <row r="17355" spans="1:6" x14ac:dyDescent="0.3">
      <c r="A17355">
        <v>615350</v>
      </c>
      <c r="B17355" t="s">
        <v>4696</v>
      </c>
      <c r="C17355" t="s">
        <v>4668</v>
      </c>
      <c r="D17355" t="s">
        <v>6759</v>
      </c>
      <c r="E17355" s="16">
        <v>2000000</v>
      </c>
      <c r="F17355" t="s">
        <v>7634</v>
      </c>
    </row>
    <row r="17356" spans="1:6" x14ac:dyDescent="0.3">
      <c r="A17356">
        <v>615350</v>
      </c>
      <c r="B17356" t="s">
        <v>4696</v>
      </c>
      <c r="C17356" t="s">
        <v>4668</v>
      </c>
      <c r="D17356" t="s">
        <v>7708</v>
      </c>
      <c r="E17356" s="16">
        <v>3000000</v>
      </c>
      <c r="F17356" t="s">
        <v>7634</v>
      </c>
    </row>
    <row r="17357" spans="1:6" x14ac:dyDescent="0.3">
      <c r="A17357">
        <v>615350</v>
      </c>
      <c r="B17357" t="s">
        <v>4696</v>
      </c>
      <c r="C17357" t="s">
        <v>4668</v>
      </c>
      <c r="D17357" t="s">
        <v>6838</v>
      </c>
      <c r="E17357" s="16">
        <v>2000000</v>
      </c>
      <c r="F17357" t="s">
        <v>6813</v>
      </c>
    </row>
    <row r="17358" spans="1:6" x14ac:dyDescent="0.3">
      <c r="A17358">
        <v>615350</v>
      </c>
      <c r="B17358" t="s">
        <v>4696</v>
      </c>
      <c r="C17358" t="s">
        <v>4668</v>
      </c>
      <c r="D17358" t="s">
        <v>7942</v>
      </c>
      <c r="E17358" s="16">
        <v>1500000</v>
      </c>
      <c r="F17358" t="s">
        <v>8709</v>
      </c>
    </row>
    <row r="17359" spans="1:6" x14ac:dyDescent="0.3">
      <c r="A17359">
        <v>615350</v>
      </c>
      <c r="B17359" t="s">
        <v>4696</v>
      </c>
      <c r="C17359" t="s">
        <v>4668</v>
      </c>
      <c r="D17359" t="s">
        <v>6799</v>
      </c>
      <c r="E17359" s="16">
        <v>2500000</v>
      </c>
      <c r="F17359" t="s">
        <v>6813</v>
      </c>
    </row>
    <row r="17360" spans="1:6" x14ac:dyDescent="0.3">
      <c r="A17360">
        <v>615350</v>
      </c>
      <c r="B17360" t="s">
        <v>4696</v>
      </c>
      <c r="C17360" t="s">
        <v>4668</v>
      </c>
      <c r="D17360" t="s">
        <v>9751</v>
      </c>
      <c r="E17360" s="16">
        <v>1200000</v>
      </c>
      <c r="F17360" t="s">
        <v>7297</v>
      </c>
    </row>
    <row r="17361" spans="1:6" x14ac:dyDescent="0.3">
      <c r="A17361">
        <v>615350</v>
      </c>
      <c r="B17361" t="s">
        <v>4696</v>
      </c>
      <c r="C17361" t="s">
        <v>4668</v>
      </c>
      <c r="D17361" t="s">
        <v>6801</v>
      </c>
      <c r="E17361" s="16">
        <v>1800000</v>
      </c>
      <c r="F17361" t="s">
        <v>8709</v>
      </c>
    </row>
    <row r="17362" spans="1:6" x14ac:dyDescent="0.3">
      <c r="A17362">
        <v>678479</v>
      </c>
      <c r="B17362" t="s">
        <v>4688</v>
      </c>
      <c r="C17362" t="s">
        <v>4668</v>
      </c>
      <c r="D17362" t="s">
        <v>6750</v>
      </c>
      <c r="E17362" s="16">
        <v>2000000</v>
      </c>
      <c r="F17362" t="s">
        <v>7634</v>
      </c>
    </row>
    <row r="17363" spans="1:6" x14ac:dyDescent="0.3">
      <c r="A17363">
        <v>678479</v>
      </c>
      <c r="B17363" t="s">
        <v>4688</v>
      </c>
      <c r="C17363" t="s">
        <v>4668</v>
      </c>
      <c r="D17363" t="s">
        <v>6754</v>
      </c>
      <c r="E17363" s="16">
        <v>4500000</v>
      </c>
      <c r="F17363" t="s">
        <v>7634</v>
      </c>
    </row>
    <row r="17364" spans="1:6" x14ac:dyDescent="0.3">
      <c r="A17364">
        <v>678479</v>
      </c>
      <c r="B17364" t="s">
        <v>4688</v>
      </c>
      <c r="C17364" t="s">
        <v>4668</v>
      </c>
      <c r="D17364" t="s">
        <v>8827</v>
      </c>
      <c r="E17364" s="16">
        <v>50000</v>
      </c>
      <c r="F17364" t="s">
        <v>9840</v>
      </c>
    </row>
    <row r="17365" spans="1:6" x14ac:dyDescent="0.3">
      <c r="A17365">
        <v>678479</v>
      </c>
      <c r="B17365" t="s">
        <v>4688</v>
      </c>
      <c r="C17365" t="s">
        <v>4668</v>
      </c>
      <c r="D17365" t="s">
        <v>8716</v>
      </c>
      <c r="E17365" s="16">
        <v>25000</v>
      </c>
      <c r="F17365" t="s">
        <v>9840</v>
      </c>
    </row>
    <row r="17366" spans="1:6" x14ac:dyDescent="0.3">
      <c r="A17366">
        <v>678479</v>
      </c>
      <c r="B17366" t="s">
        <v>4688</v>
      </c>
      <c r="C17366" t="s">
        <v>4668</v>
      </c>
      <c r="D17366" t="s">
        <v>7583</v>
      </c>
      <c r="E17366" s="16">
        <v>2800000</v>
      </c>
      <c r="F17366" t="s">
        <v>7634</v>
      </c>
    </row>
    <row r="17367" spans="1:6" x14ac:dyDescent="0.3">
      <c r="A17367">
        <v>678479</v>
      </c>
      <c r="B17367" t="s">
        <v>4688</v>
      </c>
      <c r="C17367" t="s">
        <v>4668</v>
      </c>
      <c r="D17367" t="s">
        <v>7584</v>
      </c>
      <c r="E17367" s="16">
        <v>3500000</v>
      </c>
      <c r="F17367" t="s">
        <v>7634</v>
      </c>
    </row>
    <row r="17368" spans="1:6" x14ac:dyDescent="0.3">
      <c r="A17368">
        <v>678479</v>
      </c>
      <c r="B17368" t="s">
        <v>4688</v>
      </c>
      <c r="C17368" t="s">
        <v>4668</v>
      </c>
      <c r="D17368" t="s">
        <v>6759</v>
      </c>
      <c r="E17368" s="16">
        <v>3000000</v>
      </c>
      <c r="F17368" t="s">
        <v>7634</v>
      </c>
    </row>
    <row r="17369" spans="1:6" x14ac:dyDescent="0.3">
      <c r="A17369">
        <v>678479</v>
      </c>
      <c r="B17369" t="s">
        <v>4688</v>
      </c>
      <c r="C17369" t="s">
        <v>4668</v>
      </c>
      <c r="D17369" t="s">
        <v>7129</v>
      </c>
      <c r="E17369" s="16">
        <v>500000</v>
      </c>
      <c r="F17369" t="s">
        <v>7634</v>
      </c>
    </row>
    <row r="17370" spans="1:6" x14ac:dyDescent="0.3">
      <c r="A17370">
        <v>678479</v>
      </c>
      <c r="B17370" t="s">
        <v>4688</v>
      </c>
      <c r="C17370" t="s">
        <v>4668</v>
      </c>
      <c r="D17370" t="s">
        <v>6762</v>
      </c>
      <c r="E17370" s="16">
        <v>5000000</v>
      </c>
      <c r="F17370" t="s">
        <v>7634</v>
      </c>
    </row>
    <row r="17371" spans="1:6" x14ac:dyDescent="0.3">
      <c r="A17371">
        <v>678479</v>
      </c>
      <c r="B17371" t="s">
        <v>4688</v>
      </c>
      <c r="C17371" t="s">
        <v>4668</v>
      </c>
      <c r="D17371" t="s">
        <v>8929</v>
      </c>
      <c r="E17371" s="16">
        <v>2800000</v>
      </c>
      <c r="F17371" t="s">
        <v>7634</v>
      </c>
    </row>
    <row r="17372" spans="1:6" x14ac:dyDescent="0.3">
      <c r="A17372">
        <v>678479</v>
      </c>
      <c r="B17372" t="s">
        <v>4688</v>
      </c>
      <c r="C17372" t="s">
        <v>4668</v>
      </c>
      <c r="D17372" t="s">
        <v>8829</v>
      </c>
      <c r="E17372" s="16">
        <v>250000</v>
      </c>
      <c r="F17372" t="s">
        <v>9840</v>
      </c>
    </row>
    <row r="17373" spans="1:6" x14ac:dyDescent="0.3">
      <c r="A17373">
        <v>678479</v>
      </c>
      <c r="B17373" t="s">
        <v>4688</v>
      </c>
      <c r="C17373" t="s">
        <v>4668</v>
      </c>
      <c r="D17373" t="s">
        <v>6931</v>
      </c>
      <c r="E17373" s="16">
        <v>5000000</v>
      </c>
      <c r="F17373" t="s">
        <v>7634</v>
      </c>
    </row>
    <row r="17374" spans="1:6" x14ac:dyDescent="0.3">
      <c r="A17374">
        <v>678479</v>
      </c>
      <c r="B17374" t="s">
        <v>4688</v>
      </c>
      <c r="C17374" t="s">
        <v>4668</v>
      </c>
      <c r="D17374" t="s">
        <v>6771</v>
      </c>
      <c r="E17374" s="16">
        <v>4000000</v>
      </c>
      <c r="F17374" t="s">
        <v>7634</v>
      </c>
    </row>
    <row r="17375" spans="1:6" x14ac:dyDescent="0.3">
      <c r="A17375">
        <v>678479</v>
      </c>
      <c r="B17375" t="s">
        <v>4688</v>
      </c>
      <c r="C17375" t="s">
        <v>4668</v>
      </c>
      <c r="D17375" t="s">
        <v>7323</v>
      </c>
      <c r="E17375" s="16">
        <v>150000</v>
      </c>
      <c r="F17375" t="s">
        <v>9840</v>
      </c>
    </row>
    <row r="17376" spans="1:6" x14ac:dyDescent="0.3">
      <c r="A17376">
        <v>678479</v>
      </c>
      <c r="B17376" t="s">
        <v>4688</v>
      </c>
      <c r="C17376" t="s">
        <v>4668</v>
      </c>
      <c r="D17376" t="s">
        <v>8557</v>
      </c>
      <c r="E17376" s="16">
        <v>175000</v>
      </c>
      <c r="F17376" t="s">
        <v>9840</v>
      </c>
    </row>
    <row r="17377" spans="1:6" x14ac:dyDescent="0.3">
      <c r="A17377">
        <v>65278</v>
      </c>
      <c r="B17377" t="s">
        <v>2002</v>
      </c>
      <c r="C17377" t="s">
        <v>3569</v>
      </c>
      <c r="D17377" t="s">
        <v>6688</v>
      </c>
      <c r="E17377" s="16">
        <v>23000000</v>
      </c>
      <c r="F17377" t="s">
        <v>7133</v>
      </c>
    </row>
    <row r="17378" spans="1:6" x14ac:dyDescent="0.3">
      <c r="A17378">
        <v>65278</v>
      </c>
      <c r="B17378" t="s">
        <v>2002</v>
      </c>
      <c r="C17378" t="s">
        <v>3569</v>
      </c>
      <c r="D17378" t="s">
        <v>6690</v>
      </c>
      <c r="E17378" s="16">
        <v>20000000</v>
      </c>
      <c r="F17378" t="s">
        <v>7022</v>
      </c>
    </row>
    <row r="17379" spans="1:6" x14ac:dyDescent="0.3">
      <c r="A17379">
        <v>65278</v>
      </c>
      <c r="B17379" t="s">
        <v>2002</v>
      </c>
      <c r="C17379" t="s">
        <v>3569</v>
      </c>
      <c r="D17379" t="s">
        <v>6691</v>
      </c>
      <c r="E17379" s="16">
        <v>23000000</v>
      </c>
      <c r="F17379" t="s">
        <v>7133</v>
      </c>
    </row>
    <row r="17380" spans="1:6" x14ac:dyDescent="0.3">
      <c r="A17380">
        <v>65278</v>
      </c>
      <c r="B17380" t="s">
        <v>2002</v>
      </c>
      <c r="C17380" t="s">
        <v>3569</v>
      </c>
      <c r="D17380" t="s">
        <v>6695</v>
      </c>
      <c r="E17380" s="16">
        <v>25000000</v>
      </c>
      <c r="F17380" t="s">
        <v>7133</v>
      </c>
    </row>
    <row r="17381" spans="1:6" x14ac:dyDescent="0.3">
      <c r="A17381">
        <v>65278</v>
      </c>
      <c r="B17381" t="s">
        <v>2002</v>
      </c>
      <c r="C17381" t="s">
        <v>3569</v>
      </c>
      <c r="D17381" t="s">
        <v>6807</v>
      </c>
      <c r="E17381" s="16">
        <v>28000000</v>
      </c>
      <c r="F17381" t="s">
        <v>7022</v>
      </c>
    </row>
    <row r="17382" spans="1:6" x14ac:dyDescent="0.3">
      <c r="A17382">
        <v>65278</v>
      </c>
      <c r="B17382" t="s">
        <v>2002</v>
      </c>
      <c r="C17382" t="s">
        <v>3569</v>
      </c>
      <c r="D17382" t="s">
        <v>6966</v>
      </c>
      <c r="E17382" s="16">
        <v>5000000</v>
      </c>
      <c r="F17382" t="s">
        <v>7062</v>
      </c>
    </row>
    <row r="17383" spans="1:6" x14ac:dyDescent="0.3">
      <c r="A17383">
        <v>65278</v>
      </c>
      <c r="B17383" t="s">
        <v>2002</v>
      </c>
      <c r="C17383" t="s">
        <v>3569</v>
      </c>
      <c r="D17383" t="s">
        <v>6810</v>
      </c>
      <c r="E17383" s="16">
        <v>6000000</v>
      </c>
      <c r="F17383" t="s">
        <v>7022</v>
      </c>
    </row>
    <row r="17384" spans="1:6" x14ac:dyDescent="0.3">
      <c r="A17384">
        <v>65278</v>
      </c>
      <c r="B17384" t="s">
        <v>2002</v>
      </c>
      <c r="C17384" t="s">
        <v>3569</v>
      </c>
      <c r="D17384" t="s">
        <v>6812</v>
      </c>
      <c r="E17384" s="16">
        <v>300000</v>
      </c>
      <c r="F17384" t="s">
        <v>7022</v>
      </c>
    </row>
    <row r="17385" spans="1:6" x14ac:dyDescent="0.3">
      <c r="A17385">
        <v>65278</v>
      </c>
      <c r="B17385" t="s">
        <v>2002</v>
      </c>
      <c r="C17385" t="s">
        <v>3569</v>
      </c>
      <c r="D17385" t="s">
        <v>6969</v>
      </c>
      <c r="E17385" s="16">
        <v>1000000</v>
      </c>
      <c r="F17385" t="s">
        <v>6965</v>
      </c>
    </row>
    <row r="17386" spans="1:6" x14ac:dyDescent="0.3">
      <c r="A17386">
        <v>65278</v>
      </c>
      <c r="B17386" t="s">
        <v>2002</v>
      </c>
      <c r="C17386" t="s">
        <v>3569</v>
      </c>
      <c r="D17386" t="s">
        <v>7269</v>
      </c>
      <c r="E17386" s="16">
        <v>10000000</v>
      </c>
      <c r="F17386" t="s">
        <v>7022</v>
      </c>
    </row>
    <row r="17387" spans="1:6" x14ac:dyDescent="0.3">
      <c r="A17387">
        <v>65278</v>
      </c>
      <c r="B17387" t="s">
        <v>2002</v>
      </c>
      <c r="C17387" t="s">
        <v>3569</v>
      </c>
      <c r="D17387" t="s">
        <v>6971</v>
      </c>
      <c r="E17387" s="16">
        <v>3000000</v>
      </c>
      <c r="F17387" t="s">
        <v>6965</v>
      </c>
    </row>
    <row r="17388" spans="1:6" x14ac:dyDescent="0.3">
      <c r="A17388">
        <v>65278</v>
      </c>
      <c r="B17388" t="s">
        <v>2002</v>
      </c>
      <c r="C17388" t="s">
        <v>3569</v>
      </c>
      <c r="D17388" t="s">
        <v>6822</v>
      </c>
      <c r="E17388" s="16">
        <v>28000000</v>
      </c>
      <c r="F17388" t="s">
        <v>7022</v>
      </c>
    </row>
    <row r="17389" spans="1:6" x14ac:dyDescent="0.3">
      <c r="A17389">
        <v>65278</v>
      </c>
      <c r="B17389" t="s">
        <v>2002</v>
      </c>
      <c r="C17389" t="s">
        <v>3569</v>
      </c>
      <c r="D17389" t="s">
        <v>6700</v>
      </c>
      <c r="E17389" s="16">
        <v>9500000</v>
      </c>
      <c r="F17389" t="s">
        <v>7133</v>
      </c>
    </row>
    <row r="17390" spans="1:6" x14ac:dyDescent="0.3">
      <c r="A17390">
        <v>65278</v>
      </c>
      <c r="B17390" t="s">
        <v>2002</v>
      </c>
      <c r="C17390" t="s">
        <v>3569</v>
      </c>
      <c r="D17390" t="s">
        <v>6703</v>
      </c>
      <c r="E17390" s="16">
        <v>23000000</v>
      </c>
      <c r="F17390" t="s">
        <v>7133</v>
      </c>
    </row>
    <row r="17391" spans="1:6" x14ac:dyDescent="0.3">
      <c r="A17391">
        <v>65278</v>
      </c>
      <c r="B17391" t="s">
        <v>2002</v>
      </c>
      <c r="C17391" t="s">
        <v>3569</v>
      </c>
      <c r="D17391" t="s">
        <v>6704</v>
      </c>
      <c r="E17391" s="16">
        <v>12000000</v>
      </c>
      <c r="F17391" t="s">
        <v>7133</v>
      </c>
    </row>
    <row r="17392" spans="1:6" x14ac:dyDescent="0.3">
      <c r="A17392">
        <v>65278</v>
      </c>
      <c r="B17392" t="s">
        <v>2002</v>
      </c>
      <c r="C17392" t="s">
        <v>3569</v>
      </c>
      <c r="D17392" t="s">
        <v>7311</v>
      </c>
      <c r="E17392" s="16">
        <v>20000000</v>
      </c>
      <c r="F17392" t="s">
        <v>7022</v>
      </c>
    </row>
    <row r="17393" spans="1:6" x14ac:dyDescent="0.3">
      <c r="A17393">
        <v>65278</v>
      </c>
      <c r="B17393" t="s">
        <v>2002</v>
      </c>
      <c r="C17393" t="s">
        <v>3569</v>
      </c>
      <c r="D17393" t="s">
        <v>6827</v>
      </c>
      <c r="E17393" s="16">
        <v>30000000</v>
      </c>
      <c r="F17393" t="s">
        <v>7022</v>
      </c>
    </row>
    <row r="17394" spans="1:6" x14ac:dyDescent="0.3">
      <c r="A17394">
        <v>65278</v>
      </c>
      <c r="B17394" t="s">
        <v>2002</v>
      </c>
      <c r="C17394" t="s">
        <v>3569</v>
      </c>
      <c r="D17394" t="s">
        <v>6829</v>
      </c>
      <c r="E17394" s="16">
        <v>25000000</v>
      </c>
      <c r="F17394" t="s">
        <v>7022</v>
      </c>
    </row>
    <row r="17395" spans="1:6" x14ac:dyDescent="0.3">
      <c r="A17395">
        <v>65278</v>
      </c>
      <c r="B17395" t="s">
        <v>2002</v>
      </c>
      <c r="C17395" t="s">
        <v>3569</v>
      </c>
      <c r="D17395" t="s">
        <v>6707</v>
      </c>
      <c r="E17395" s="16">
        <v>17000000</v>
      </c>
      <c r="F17395" t="s">
        <v>7133</v>
      </c>
    </row>
    <row r="17396" spans="1:6" x14ac:dyDescent="0.3">
      <c r="A17396">
        <v>65278</v>
      </c>
      <c r="B17396" t="s">
        <v>2002</v>
      </c>
      <c r="C17396" t="s">
        <v>3569</v>
      </c>
      <c r="D17396" t="s">
        <v>6791</v>
      </c>
      <c r="E17396" s="16">
        <v>2500000</v>
      </c>
      <c r="F17396" t="s">
        <v>6965</v>
      </c>
    </row>
    <row r="17397" spans="1:6" x14ac:dyDescent="0.3">
      <c r="A17397">
        <v>65278</v>
      </c>
      <c r="B17397" t="s">
        <v>2002</v>
      </c>
      <c r="C17397" t="s">
        <v>3569</v>
      </c>
      <c r="D17397" t="s">
        <v>6831</v>
      </c>
      <c r="E17397" s="16">
        <v>14000000</v>
      </c>
      <c r="F17397" t="s">
        <v>7022</v>
      </c>
    </row>
    <row r="17398" spans="1:6" x14ac:dyDescent="0.3">
      <c r="A17398">
        <v>65278</v>
      </c>
      <c r="B17398" t="s">
        <v>2002</v>
      </c>
      <c r="C17398" t="s">
        <v>3569</v>
      </c>
      <c r="D17398" t="s">
        <v>6832</v>
      </c>
      <c r="E17398" s="16">
        <v>22000000</v>
      </c>
      <c r="F17398" t="s">
        <v>7022</v>
      </c>
    </row>
    <row r="17399" spans="1:6" x14ac:dyDescent="0.3">
      <c r="A17399">
        <v>65278</v>
      </c>
      <c r="B17399" t="s">
        <v>2002</v>
      </c>
      <c r="C17399" t="s">
        <v>3569</v>
      </c>
      <c r="D17399" t="s">
        <v>6710</v>
      </c>
      <c r="E17399" s="16">
        <v>20000000</v>
      </c>
      <c r="F17399" t="s">
        <v>7133</v>
      </c>
    </row>
    <row r="17400" spans="1:6" x14ac:dyDescent="0.3">
      <c r="A17400">
        <v>65278</v>
      </c>
      <c r="B17400" t="s">
        <v>2002</v>
      </c>
      <c r="C17400" t="s">
        <v>3569</v>
      </c>
      <c r="D17400" t="s">
        <v>6712</v>
      </c>
      <c r="E17400" s="16">
        <v>7500000</v>
      </c>
      <c r="F17400" t="s">
        <v>7062</v>
      </c>
    </row>
    <row r="17401" spans="1:6" x14ac:dyDescent="0.3">
      <c r="A17401">
        <v>65278</v>
      </c>
      <c r="B17401" t="s">
        <v>2002</v>
      </c>
      <c r="C17401" t="s">
        <v>3569</v>
      </c>
      <c r="D17401" t="s">
        <v>7196</v>
      </c>
      <c r="E17401" s="16">
        <v>25000000</v>
      </c>
      <c r="F17401" t="s">
        <v>7133</v>
      </c>
    </row>
    <row r="17402" spans="1:6" x14ac:dyDescent="0.3">
      <c r="A17402">
        <v>65278</v>
      </c>
      <c r="B17402" t="s">
        <v>2002</v>
      </c>
      <c r="C17402" t="s">
        <v>3569</v>
      </c>
      <c r="D17402" t="s">
        <v>7360</v>
      </c>
      <c r="E17402" s="16">
        <v>100000</v>
      </c>
      <c r="F17402" t="s">
        <v>7022</v>
      </c>
    </row>
    <row r="17403" spans="1:6" x14ac:dyDescent="0.3">
      <c r="A17403">
        <v>65278</v>
      </c>
      <c r="B17403" t="s">
        <v>2002</v>
      </c>
      <c r="C17403" t="s">
        <v>3569</v>
      </c>
      <c r="D17403" t="s">
        <v>6978</v>
      </c>
      <c r="E17403" s="16">
        <v>1500000</v>
      </c>
      <c r="F17403" t="s">
        <v>6965</v>
      </c>
    </row>
    <row r="17404" spans="1:6" x14ac:dyDescent="0.3">
      <c r="A17404">
        <v>65278</v>
      </c>
      <c r="B17404" t="s">
        <v>2002</v>
      </c>
      <c r="C17404" t="s">
        <v>3569</v>
      </c>
      <c r="D17404" t="s">
        <v>7047</v>
      </c>
      <c r="E17404" s="16">
        <v>1000000</v>
      </c>
      <c r="F17404" t="s">
        <v>7022</v>
      </c>
    </row>
    <row r="17405" spans="1:6" x14ac:dyDescent="0.3">
      <c r="A17405">
        <v>65278</v>
      </c>
      <c r="B17405" t="s">
        <v>2002</v>
      </c>
      <c r="C17405" t="s">
        <v>3569</v>
      </c>
      <c r="D17405" t="s">
        <v>6979</v>
      </c>
      <c r="E17405" s="16">
        <v>1000000</v>
      </c>
      <c r="F17405" t="s">
        <v>6965</v>
      </c>
    </row>
    <row r="17406" spans="1:6" x14ac:dyDescent="0.3">
      <c r="A17406">
        <v>65278</v>
      </c>
      <c r="B17406" t="s">
        <v>2002</v>
      </c>
      <c r="C17406" t="s">
        <v>3569</v>
      </c>
      <c r="D17406" t="s">
        <v>6980</v>
      </c>
      <c r="E17406" s="16">
        <v>1000000</v>
      </c>
      <c r="F17406" t="s">
        <v>6965</v>
      </c>
    </row>
    <row r="17407" spans="1:6" x14ac:dyDescent="0.3">
      <c r="A17407">
        <v>65278</v>
      </c>
      <c r="B17407" t="s">
        <v>2002</v>
      </c>
      <c r="C17407" t="s">
        <v>3569</v>
      </c>
      <c r="D17407" t="s">
        <v>6718</v>
      </c>
      <c r="E17407" s="16">
        <v>25000000</v>
      </c>
      <c r="F17407" t="s">
        <v>7133</v>
      </c>
    </row>
    <row r="17408" spans="1:6" x14ac:dyDescent="0.3">
      <c r="A17408">
        <v>65278</v>
      </c>
      <c r="B17408" t="s">
        <v>2002</v>
      </c>
      <c r="C17408" t="s">
        <v>3569</v>
      </c>
      <c r="D17408" t="s">
        <v>6720</v>
      </c>
      <c r="E17408" s="16">
        <v>25000000</v>
      </c>
      <c r="F17408" t="s">
        <v>7133</v>
      </c>
    </row>
    <row r="17409" spans="1:6" x14ac:dyDescent="0.3">
      <c r="A17409">
        <v>65278</v>
      </c>
      <c r="B17409" t="s">
        <v>2002</v>
      </c>
      <c r="C17409" t="s">
        <v>3569</v>
      </c>
      <c r="D17409" t="s">
        <v>6904</v>
      </c>
      <c r="E17409" s="16">
        <v>25000000</v>
      </c>
      <c r="F17409" t="s">
        <v>7022</v>
      </c>
    </row>
    <row r="17410" spans="1:6" x14ac:dyDescent="0.3">
      <c r="A17410">
        <v>65278</v>
      </c>
      <c r="B17410" t="s">
        <v>2002</v>
      </c>
      <c r="C17410" t="s">
        <v>3569</v>
      </c>
      <c r="D17410" t="s">
        <v>7294</v>
      </c>
      <c r="E17410" s="16">
        <v>500000</v>
      </c>
      <c r="F17410" t="s">
        <v>7022</v>
      </c>
    </row>
    <row r="17411" spans="1:6" x14ac:dyDescent="0.3">
      <c r="A17411">
        <v>65278</v>
      </c>
      <c r="B17411" t="s">
        <v>2002</v>
      </c>
      <c r="C17411" t="s">
        <v>3569</v>
      </c>
      <c r="D17411" t="s">
        <v>6983</v>
      </c>
      <c r="E17411" s="16">
        <v>1500000</v>
      </c>
      <c r="F17411" t="s">
        <v>6965</v>
      </c>
    </row>
    <row r="17412" spans="1:6" x14ac:dyDescent="0.3">
      <c r="A17412">
        <v>65278</v>
      </c>
      <c r="B17412" t="s">
        <v>2002</v>
      </c>
      <c r="C17412" t="s">
        <v>3569</v>
      </c>
      <c r="D17412" t="s">
        <v>6841</v>
      </c>
      <c r="E17412" s="16">
        <v>2000000</v>
      </c>
      <c r="F17412" t="s">
        <v>7022</v>
      </c>
    </row>
    <row r="17413" spans="1:6" x14ac:dyDescent="0.3">
      <c r="A17413">
        <v>65278</v>
      </c>
      <c r="B17413" t="s">
        <v>2002</v>
      </c>
      <c r="C17413" t="s">
        <v>3569</v>
      </c>
      <c r="D17413" t="s">
        <v>6912</v>
      </c>
      <c r="E17413" s="16">
        <v>25000000</v>
      </c>
      <c r="F17413" t="s">
        <v>7022</v>
      </c>
    </row>
    <row r="17414" spans="1:6" x14ac:dyDescent="0.3">
      <c r="A17414">
        <v>65278</v>
      </c>
      <c r="B17414" t="s">
        <v>2002</v>
      </c>
      <c r="C17414" t="s">
        <v>3569</v>
      </c>
      <c r="D17414" t="s">
        <v>7277</v>
      </c>
      <c r="E17414" s="16">
        <v>25000000</v>
      </c>
      <c r="F17414" t="s">
        <v>7022</v>
      </c>
    </row>
    <row r="17415" spans="1:6" x14ac:dyDescent="0.3">
      <c r="A17415">
        <v>65278</v>
      </c>
      <c r="B17415" t="s">
        <v>2002</v>
      </c>
      <c r="C17415" t="s">
        <v>3569</v>
      </c>
      <c r="D17415" t="s">
        <v>6842</v>
      </c>
      <c r="E17415" s="16">
        <v>1000000</v>
      </c>
      <c r="F17415" t="s">
        <v>6965</v>
      </c>
    </row>
    <row r="17416" spans="1:6" x14ac:dyDescent="0.3">
      <c r="A17416">
        <v>65278</v>
      </c>
      <c r="B17416" t="s">
        <v>2002</v>
      </c>
      <c r="C17416" t="s">
        <v>3569</v>
      </c>
      <c r="D17416" t="s">
        <v>6845</v>
      </c>
      <c r="E17416" s="16">
        <v>1000000</v>
      </c>
      <c r="F17416" t="s">
        <v>7022</v>
      </c>
    </row>
    <row r="17417" spans="1:6" x14ac:dyDescent="0.3">
      <c r="A17417">
        <v>65278</v>
      </c>
      <c r="B17417" t="s">
        <v>2002</v>
      </c>
      <c r="C17417" t="s">
        <v>3569</v>
      </c>
      <c r="D17417" t="s">
        <v>6846</v>
      </c>
      <c r="E17417" s="16">
        <v>20000000</v>
      </c>
      <c r="F17417" t="s">
        <v>7022</v>
      </c>
    </row>
    <row r="17418" spans="1:6" x14ac:dyDescent="0.3">
      <c r="A17418">
        <v>65278</v>
      </c>
      <c r="B17418" t="s">
        <v>2002</v>
      </c>
      <c r="C17418" t="s">
        <v>3569</v>
      </c>
      <c r="D17418" t="s">
        <v>6729</v>
      </c>
      <c r="E17418" s="16">
        <v>25000000</v>
      </c>
      <c r="F17418" t="s">
        <v>7133</v>
      </c>
    </row>
    <row r="17419" spans="1:6" x14ac:dyDescent="0.3">
      <c r="A17419">
        <v>65278</v>
      </c>
      <c r="B17419" t="s">
        <v>2002</v>
      </c>
      <c r="C17419" t="s">
        <v>3569</v>
      </c>
      <c r="D17419" t="s">
        <v>6730</v>
      </c>
      <c r="E17419" s="16">
        <v>28000000</v>
      </c>
      <c r="F17419" t="s">
        <v>7133</v>
      </c>
    </row>
    <row r="17420" spans="1:6" x14ac:dyDescent="0.3">
      <c r="A17420">
        <v>65278</v>
      </c>
      <c r="B17420" t="s">
        <v>2002</v>
      </c>
      <c r="C17420" t="s">
        <v>3569</v>
      </c>
      <c r="D17420" t="s">
        <v>6988</v>
      </c>
      <c r="E17420" s="16">
        <v>4000000</v>
      </c>
      <c r="F17420" t="s">
        <v>6965</v>
      </c>
    </row>
    <row r="17421" spans="1:6" x14ac:dyDescent="0.3">
      <c r="A17421">
        <v>65278</v>
      </c>
      <c r="B17421" t="s">
        <v>2002</v>
      </c>
      <c r="C17421" t="s">
        <v>3569</v>
      </c>
      <c r="D17421" t="s">
        <v>6847</v>
      </c>
      <c r="E17421" s="16">
        <v>28000000</v>
      </c>
      <c r="F17421" t="s">
        <v>7022</v>
      </c>
    </row>
    <row r="17422" spans="1:6" x14ac:dyDescent="0.3">
      <c r="A17422">
        <v>65278</v>
      </c>
      <c r="B17422" t="s">
        <v>2002</v>
      </c>
      <c r="C17422" t="s">
        <v>3569</v>
      </c>
      <c r="D17422" t="s">
        <v>6989</v>
      </c>
      <c r="E17422" s="16">
        <v>7500000</v>
      </c>
      <c r="F17422" t="s">
        <v>7062</v>
      </c>
    </row>
    <row r="17423" spans="1:6" x14ac:dyDescent="0.3">
      <c r="A17423">
        <v>126729</v>
      </c>
      <c r="B17423" t="s">
        <v>3600</v>
      </c>
      <c r="C17423" t="s">
        <v>3569</v>
      </c>
      <c r="D17423" t="s">
        <v>6690</v>
      </c>
      <c r="E17423" s="16">
        <v>800000</v>
      </c>
      <c r="F17423" t="s">
        <v>6965</v>
      </c>
    </row>
    <row r="17424" spans="1:6" x14ac:dyDescent="0.3">
      <c r="A17424">
        <v>126729</v>
      </c>
      <c r="B17424" t="s">
        <v>3600</v>
      </c>
      <c r="C17424" t="s">
        <v>3569</v>
      </c>
      <c r="D17424" t="s">
        <v>6806</v>
      </c>
      <c r="E17424" s="16">
        <v>1000000</v>
      </c>
      <c r="F17424" t="s">
        <v>6965</v>
      </c>
    </row>
    <row r="17425" spans="1:6" x14ac:dyDescent="0.3">
      <c r="A17425">
        <v>126729</v>
      </c>
      <c r="B17425" t="s">
        <v>3600</v>
      </c>
      <c r="C17425" t="s">
        <v>3569</v>
      </c>
      <c r="D17425" t="s">
        <v>7642</v>
      </c>
      <c r="E17425" s="16">
        <v>300000</v>
      </c>
      <c r="F17425" t="s">
        <v>7517</v>
      </c>
    </row>
    <row r="17426" spans="1:6" x14ac:dyDescent="0.3">
      <c r="A17426">
        <v>126729</v>
      </c>
      <c r="B17426" t="s">
        <v>3600</v>
      </c>
      <c r="C17426" t="s">
        <v>3569</v>
      </c>
      <c r="D17426" t="s">
        <v>7343</v>
      </c>
      <c r="E17426" s="16">
        <v>8000000</v>
      </c>
      <c r="F17426" t="s">
        <v>6965</v>
      </c>
    </row>
    <row r="17427" spans="1:6" x14ac:dyDescent="0.3">
      <c r="A17427">
        <v>126729</v>
      </c>
      <c r="B17427" t="s">
        <v>3600</v>
      </c>
      <c r="C17427" t="s">
        <v>3569</v>
      </c>
      <c r="D17427" t="s">
        <v>6966</v>
      </c>
      <c r="E17427" s="16">
        <v>6500000</v>
      </c>
      <c r="F17427" t="s">
        <v>6965</v>
      </c>
    </row>
    <row r="17428" spans="1:6" x14ac:dyDescent="0.3">
      <c r="A17428">
        <v>126729</v>
      </c>
      <c r="B17428" t="s">
        <v>3600</v>
      </c>
      <c r="C17428" t="s">
        <v>3569</v>
      </c>
      <c r="D17428" t="s">
        <v>6811</v>
      </c>
      <c r="E17428" s="16">
        <v>800000</v>
      </c>
      <c r="F17428" t="s">
        <v>6965</v>
      </c>
    </row>
    <row r="17429" spans="1:6" x14ac:dyDescent="0.3">
      <c r="A17429">
        <v>126729</v>
      </c>
      <c r="B17429" t="s">
        <v>3600</v>
      </c>
      <c r="C17429" t="s">
        <v>3569</v>
      </c>
      <c r="D17429" t="s">
        <v>6969</v>
      </c>
      <c r="E17429" s="16">
        <v>4000000</v>
      </c>
      <c r="F17429" t="s">
        <v>6965</v>
      </c>
    </row>
    <row r="17430" spans="1:6" x14ac:dyDescent="0.3">
      <c r="A17430">
        <v>126729</v>
      </c>
      <c r="B17430" t="s">
        <v>3600</v>
      </c>
      <c r="C17430" t="s">
        <v>3569</v>
      </c>
      <c r="D17430" t="s">
        <v>7937</v>
      </c>
      <c r="E17430" s="16">
        <v>800000</v>
      </c>
      <c r="F17430" t="s">
        <v>7517</v>
      </c>
    </row>
    <row r="17431" spans="1:6" x14ac:dyDescent="0.3">
      <c r="A17431">
        <v>126729</v>
      </c>
      <c r="B17431" t="s">
        <v>3600</v>
      </c>
      <c r="C17431" t="s">
        <v>3569</v>
      </c>
      <c r="D17431" t="s">
        <v>6817</v>
      </c>
      <c r="E17431" s="16">
        <v>1800000</v>
      </c>
      <c r="F17431" t="s">
        <v>6965</v>
      </c>
    </row>
    <row r="17432" spans="1:6" x14ac:dyDescent="0.3">
      <c r="A17432">
        <v>126729</v>
      </c>
      <c r="B17432" t="s">
        <v>3600</v>
      </c>
      <c r="C17432" t="s">
        <v>3569</v>
      </c>
      <c r="D17432" t="s">
        <v>6821</v>
      </c>
      <c r="E17432" s="16">
        <v>1800000</v>
      </c>
      <c r="F17432" t="s">
        <v>6965</v>
      </c>
    </row>
    <row r="17433" spans="1:6" x14ac:dyDescent="0.3">
      <c r="A17433">
        <v>126729</v>
      </c>
      <c r="B17433" t="s">
        <v>3600</v>
      </c>
      <c r="C17433" t="s">
        <v>3569</v>
      </c>
      <c r="D17433" t="s">
        <v>6971</v>
      </c>
      <c r="E17433" s="16">
        <v>5500000</v>
      </c>
      <c r="F17433" t="s">
        <v>6965</v>
      </c>
    </row>
    <row r="17434" spans="1:6" x14ac:dyDescent="0.3">
      <c r="A17434">
        <v>126729</v>
      </c>
      <c r="B17434" t="s">
        <v>3600</v>
      </c>
      <c r="C17434" t="s">
        <v>3569</v>
      </c>
      <c r="D17434" t="s">
        <v>6822</v>
      </c>
      <c r="E17434" s="16">
        <v>200000</v>
      </c>
      <c r="F17434" t="s">
        <v>7517</v>
      </c>
    </row>
    <row r="17435" spans="1:6" x14ac:dyDescent="0.3">
      <c r="A17435">
        <v>126729</v>
      </c>
      <c r="B17435" t="s">
        <v>3600</v>
      </c>
      <c r="C17435" t="s">
        <v>3569</v>
      </c>
      <c r="D17435" t="s">
        <v>7661</v>
      </c>
      <c r="E17435" s="16">
        <v>800000</v>
      </c>
      <c r="F17435" t="s">
        <v>7517</v>
      </c>
    </row>
    <row r="17436" spans="1:6" x14ac:dyDescent="0.3">
      <c r="A17436">
        <v>126729</v>
      </c>
      <c r="B17436" t="s">
        <v>3600</v>
      </c>
      <c r="C17436" t="s">
        <v>3569</v>
      </c>
      <c r="D17436" t="s">
        <v>6700</v>
      </c>
      <c r="E17436" s="16">
        <v>6500000</v>
      </c>
      <c r="F17436" t="s">
        <v>6965</v>
      </c>
    </row>
    <row r="17437" spans="1:6" x14ac:dyDescent="0.3">
      <c r="A17437">
        <v>126729</v>
      </c>
      <c r="B17437" t="s">
        <v>3600</v>
      </c>
      <c r="C17437" t="s">
        <v>3569</v>
      </c>
      <c r="D17437" t="s">
        <v>6824</v>
      </c>
      <c r="E17437" s="16">
        <v>1800000</v>
      </c>
      <c r="F17437" t="s">
        <v>6965</v>
      </c>
    </row>
    <row r="17438" spans="1:6" x14ac:dyDescent="0.3">
      <c r="A17438">
        <v>126729</v>
      </c>
      <c r="B17438" t="s">
        <v>3600</v>
      </c>
      <c r="C17438" t="s">
        <v>3569</v>
      </c>
      <c r="D17438" t="s">
        <v>7088</v>
      </c>
      <c r="E17438" s="16">
        <v>600000</v>
      </c>
      <c r="F17438" t="s">
        <v>7517</v>
      </c>
    </row>
    <row r="17439" spans="1:6" x14ac:dyDescent="0.3">
      <c r="A17439">
        <v>126729</v>
      </c>
      <c r="B17439" t="s">
        <v>3600</v>
      </c>
      <c r="C17439" t="s">
        <v>3569</v>
      </c>
      <c r="D17439" t="s">
        <v>6899</v>
      </c>
      <c r="E17439" s="16">
        <v>600000</v>
      </c>
      <c r="F17439" t="s">
        <v>7517</v>
      </c>
    </row>
    <row r="17440" spans="1:6" x14ac:dyDescent="0.3">
      <c r="A17440">
        <v>126729</v>
      </c>
      <c r="B17440" t="s">
        <v>3600</v>
      </c>
      <c r="C17440" t="s">
        <v>3569</v>
      </c>
      <c r="D17440" t="s">
        <v>7674</v>
      </c>
      <c r="E17440" s="16">
        <v>600000</v>
      </c>
      <c r="F17440" t="s">
        <v>7517</v>
      </c>
    </row>
    <row r="17441" spans="1:6" x14ac:dyDescent="0.3">
      <c r="A17441">
        <v>126729</v>
      </c>
      <c r="B17441" t="s">
        <v>3600</v>
      </c>
      <c r="C17441" t="s">
        <v>3569</v>
      </c>
      <c r="D17441" t="s">
        <v>6791</v>
      </c>
      <c r="E17441" s="16">
        <v>6000000</v>
      </c>
      <c r="F17441" t="s">
        <v>6965</v>
      </c>
    </row>
    <row r="17442" spans="1:6" x14ac:dyDescent="0.3">
      <c r="A17442">
        <v>126729</v>
      </c>
      <c r="B17442" t="s">
        <v>3600</v>
      </c>
      <c r="C17442" t="s">
        <v>3569</v>
      </c>
      <c r="D17442" t="s">
        <v>6976</v>
      </c>
      <c r="E17442" s="16">
        <v>3000000</v>
      </c>
      <c r="F17442" t="s">
        <v>6965</v>
      </c>
    </row>
    <row r="17443" spans="1:6" x14ac:dyDescent="0.3">
      <c r="A17443">
        <v>126729</v>
      </c>
      <c r="B17443" t="s">
        <v>3600</v>
      </c>
      <c r="C17443" t="s">
        <v>3569</v>
      </c>
      <c r="D17443" t="s">
        <v>6978</v>
      </c>
      <c r="E17443" s="16">
        <v>5000000</v>
      </c>
      <c r="F17443" t="s">
        <v>6965</v>
      </c>
    </row>
    <row r="17444" spans="1:6" x14ac:dyDescent="0.3">
      <c r="A17444">
        <v>126729</v>
      </c>
      <c r="B17444" t="s">
        <v>3600</v>
      </c>
      <c r="C17444" t="s">
        <v>3569</v>
      </c>
      <c r="D17444" t="s">
        <v>6834</v>
      </c>
      <c r="E17444" s="16">
        <v>800000</v>
      </c>
      <c r="F17444" t="s">
        <v>6965</v>
      </c>
    </row>
    <row r="17445" spans="1:6" x14ac:dyDescent="0.3">
      <c r="A17445">
        <v>126729</v>
      </c>
      <c r="B17445" t="s">
        <v>3600</v>
      </c>
      <c r="C17445" t="s">
        <v>3569</v>
      </c>
      <c r="D17445" t="s">
        <v>6979</v>
      </c>
      <c r="E17445" s="16">
        <v>2500000</v>
      </c>
      <c r="F17445" t="s">
        <v>6965</v>
      </c>
    </row>
    <row r="17446" spans="1:6" x14ac:dyDescent="0.3">
      <c r="A17446">
        <v>126729</v>
      </c>
      <c r="B17446" t="s">
        <v>3600</v>
      </c>
      <c r="C17446" t="s">
        <v>3569</v>
      </c>
      <c r="D17446" t="s">
        <v>6980</v>
      </c>
      <c r="E17446" s="16">
        <v>4000000</v>
      </c>
      <c r="F17446" t="s">
        <v>6965</v>
      </c>
    </row>
    <row r="17447" spans="1:6" x14ac:dyDescent="0.3">
      <c r="A17447">
        <v>126729</v>
      </c>
      <c r="B17447" t="s">
        <v>3600</v>
      </c>
      <c r="C17447" t="s">
        <v>3569</v>
      </c>
      <c r="D17447" t="s">
        <v>6836</v>
      </c>
      <c r="E17447" s="16">
        <v>2000000</v>
      </c>
      <c r="F17447" t="s">
        <v>6965</v>
      </c>
    </row>
    <row r="17448" spans="1:6" x14ac:dyDescent="0.3">
      <c r="A17448">
        <v>126729</v>
      </c>
      <c r="B17448" t="s">
        <v>3600</v>
      </c>
      <c r="C17448" t="s">
        <v>3569</v>
      </c>
      <c r="D17448" t="s">
        <v>6983</v>
      </c>
      <c r="E17448" s="16">
        <v>4000000</v>
      </c>
      <c r="F17448" t="s">
        <v>6965</v>
      </c>
    </row>
    <row r="17449" spans="1:6" x14ac:dyDescent="0.3">
      <c r="A17449">
        <v>126729</v>
      </c>
      <c r="B17449" t="s">
        <v>3600</v>
      </c>
      <c r="C17449" t="s">
        <v>3569</v>
      </c>
      <c r="D17449" t="s">
        <v>6951</v>
      </c>
      <c r="E17449" s="16">
        <v>600000</v>
      </c>
      <c r="F17449" t="s">
        <v>7517</v>
      </c>
    </row>
    <row r="17450" spans="1:6" x14ac:dyDescent="0.3">
      <c r="A17450">
        <v>126729</v>
      </c>
      <c r="B17450" t="s">
        <v>3600</v>
      </c>
      <c r="C17450" t="s">
        <v>3569</v>
      </c>
      <c r="D17450" t="s">
        <v>7624</v>
      </c>
      <c r="E17450" s="16">
        <v>6500000</v>
      </c>
      <c r="F17450" t="s">
        <v>6965</v>
      </c>
    </row>
    <row r="17451" spans="1:6" x14ac:dyDescent="0.3">
      <c r="A17451">
        <v>126729</v>
      </c>
      <c r="B17451" t="s">
        <v>3600</v>
      </c>
      <c r="C17451" t="s">
        <v>3569</v>
      </c>
      <c r="D17451" t="s">
        <v>6842</v>
      </c>
      <c r="E17451" s="16">
        <v>1500000</v>
      </c>
      <c r="F17451" t="s">
        <v>6965</v>
      </c>
    </row>
    <row r="17452" spans="1:6" x14ac:dyDescent="0.3">
      <c r="A17452">
        <v>126729</v>
      </c>
      <c r="B17452" t="s">
        <v>3600</v>
      </c>
      <c r="C17452" t="s">
        <v>3569</v>
      </c>
      <c r="D17452" t="s">
        <v>6986</v>
      </c>
      <c r="E17452" s="16">
        <v>9000000</v>
      </c>
      <c r="F17452" t="s">
        <v>6965</v>
      </c>
    </row>
    <row r="17453" spans="1:6" x14ac:dyDescent="0.3">
      <c r="A17453">
        <v>126729</v>
      </c>
      <c r="B17453" t="s">
        <v>3600</v>
      </c>
      <c r="C17453" t="s">
        <v>3569</v>
      </c>
      <c r="D17453" t="s">
        <v>6988</v>
      </c>
      <c r="E17453" s="16">
        <v>5000000</v>
      </c>
      <c r="F17453" t="s">
        <v>6965</v>
      </c>
    </row>
    <row r="17454" spans="1:6" x14ac:dyDescent="0.3">
      <c r="A17454">
        <v>126729</v>
      </c>
      <c r="B17454" t="s">
        <v>3600</v>
      </c>
      <c r="C17454" t="s">
        <v>3569</v>
      </c>
      <c r="D17454" t="s">
        <v>6848</v>
      </c>
      <c r="E17454" s="16">
        <v>2000000</v>
      </c>
      <c r="F17454" t="s">
        <v>6965</v>
      </c>
    </row>
    <row r="17455" spans="1:6" x14ac:dyDescent="0.3">
      <c r="A17455">
        <v>126729</v>
      </c>
      <c r="B17455" t="s">
        <v>3600</v>
      </c>
      <c r="C17455" t="s">
        <v>3569</v>
      </c>
      <c r="D17455" t="s">
        <v>6989</v>
      </c>
      <c r="E17455" s="16">
        <v>9000000</v>
      </c>
      <c r="F17455" t="s">
        <v>6965</v>
      </c>
    </row>
    <row r="17456" spans="1:6" x14ac:dyDescent="0.3">
      <c r="A17456">
        <v>143812</v>
      </c>
      <c r="B17456" t="s">
        <v>3594</v>
      </c>
      <c r="C17456" t="s">
        <v>3569</v>
      </c>
      <c r="D17456" t="s">
        <v>6687</v>
      </c>
      <c r="E17456" s="16">
        <v>250000</v>
      </c>
      <c r="F17456" t="s">
        <v>8096</v>
      </c>
    </row>
    <row r="17457" spans="1:6" x14ac:dyDescent="0.3">
      <c r="A17457">
        <v>143812</v>
      </c>
      <c r="B17457" t="s">
        <v>3594</v>
      </c>
      <c r="C17457" t="s">
        <v>3569</v>
      </c>
      <c r="D17457" t="s">
        <v>7616</v>
      </c>
      <c r="E17457" s="16">
        <v>10000000</v>
      </c>
      <c r="F17457" t="s">
        <v>6973</v>
      </c>
    </row>
    <row r="17458" spans="1:6" x14ac:dyDescent="0.3">
      <c r="A17458">
        <v>143812</v>
      </c>
      <c r="B17458" t="s">
        <v>3594</v>
      </c>
      <c r="C17458" t="s">
        <v>3569</v>
      </c>
      <c r="D17458" t="s">
        <v>6959</v>
      </c>
      <c r="E17458" s="16">
        <v>2500000</v>
      </c>
      <c r="F17458" t="s">
        <v>6973</v>
      </c>
    </row>
    <row r="17459" spans="1:6" x14ac:dyDescent="0.3">
      <c r="A17459">
        <v>143812</v>
      </c>
      <c r="B17459" t="s">
        <v>3594</v>
      </c>
      <c r="C17459" t="s">
        <v>3569</v>
      </c>
      <c r="D17459" t="s">
        <v>6690</v>
      </c>
      <c r="E17459" s="16">
        <v>4200000</v>
      </c>
      <c r="F17459" t="s">
        <v>6973</v>
      </c>
    </row>
    <row r="17460" spans="1:6" x14ac:dyDescent="0.3">
      <c r="A17460">
        <v>143812</v>
      </c>
      <c r="B17460" t="s">
        <v>3594</v>
      </c>
      <c r="C17460" t="s">
        <v>3569</v>
      </c>
      <c r="D17460" t="s">
        <v>6806</v>
      </c>
      <c r="E17460" s="16">
        <v>11000000</v>
      </c>
      <c r="F17460" t="s">
        <v>6973</v>
      </c>
    </row>
    <row r="17461" spans="1:6" x14ac:dyDescent="0.3">
      <c r="A17461">
        <v>143812</v>
      </c>
      <c r="B17461" t="s">
        <v>3594</v>
      </c>
      <c r="C17461" t="s">
        <v>3569</v>
      </c>
      <c r="D17461" t="s">
        <v>6966</v>
      </c>
      <c r="E17461" s="16">
        <v>8000000</v>
      </c>
      <c r="F17461" t="s">
        <v>7040</v>
      </c>
    </row>
    <row r="17462" spans="1:6" x14ac:dyDescent="0.3">
      <c r="A17462">
        <v>143812</v>
      </c>
      <c r="B17462" t="s">
        <v>3594</v>
      </c>
      <c r="C17462" t="s">
        <v>3569</v>
      </c>
      <c r="D17462" t="s">
        <v>6811</v>
      </c>
      <c r="E17462" s="16">
        <v>7500000</v>
      </c>
      <c r="F17462" t="s">
        <v>6973</v>
      </c>
    </row>
    <row r="17463" spans="1:6" x14ac:dyDescent="0.3">
      <c r="A17463">
        <v>143812</v>
      </c>
      <c r="B17463" t="s">
        <v>3594</v>
      </c>
      <c r="C17463" t="s">
        <v>3569</v>
      </c>
      <c r="D17463" t="s">
        <v>6969</v>
      </c>
      <c r="E17463" s="16">
        <v>2500000</v>
      </c>
      <c r="F17463" t="s">
        <v>6965</v>
      </c>
    </row>
    <row r="17464" spans="1:6" x14ac:dyDescent="0.3">
      <c r="A17464">
        <v>143812</v>
      </c>
      <c r="B17464" t="s">
        <v>3594</v>
      </c>
      <c r="C17464" t="s">
        <v>3569</v>
      </c>
      <c r="D17464" t="s">
        <v>7345</v>
      </c>
      <c r="E17464" s="16">
        <v>6000000</v>
      </c>
      <c r="F17464" t="s">
        <v>6973</v>
      </c>
    </row>
    <row r="17465" spans="1:6" x14ac:dyDescent="0.3">
      <c r="A17465">
        <v>143812</v>
      </c>
      <c r="B17465" t="s">
        <v>3594</v>
      </c>
      <c r="C17465" t="s">
        <v>3569</v>
      </c>
      <c r="D17465" t="s">
        <v>6817</v>
      </c>
      <c r="E17465" s="16">
        <v>23000000</v>
      </c>
      <c r="F17465" t="s">
        <v>7040</v>
      </c>
    </row>
    <row r="17466" spans="1:6" x14ac:dyDescent="0.3">
      <c r="A17466">
        <v>143812</v>
      </c>
      <c r="B17466" t="s">
        <v>3594</v>
      </c>
      <c r="C17466" t="s">
        <v>3569</v>
      </c>
      <c r="D17466" t="s">
        <v>8097</v>
      </c>
      <c r="E17466" s="16">
        <v>500000</v>
      </c>
      <c r="F17466" t="s">
        <v>8098</v>
      </c>
    </row>
    <row r="17467" spans="1:6" x14ac:dyDescent="0.3">
      <c r="A17467">
        <v>143812</v>
      </c>
      <c r="B17467" t="s">
        <v>3594</v>
      </c>
      <c r="C17467" t="s">
        <v>3569</v>
      </c>
      <c r="D17467" t="s">
        <v>6818</v>
      </c>
      <c r="E17467" s="16">
        <v>2300000</v>
      </c>
      <c r="F17467" t="s">
        <v>6973</v>
      </c>
    </row>
    <row r="17468" spans="1:6" x14ac:dyDescent="0.3">
      <c r="A17468">
        <v>143812</v>
      </c>
      <c r="B17468" t="s">
        <v>3594</v>
      </c>
      <c r="C17468" t="s">
        <v>3569</v>
      </c>
      <c r="D17468" t="s">
        <v>6819</v>
      </c>
      <c r="E17468" s="16">
        <v>3200000</v>
      </c>
      <c r="F17468" t="s">
        <v>7533</v>
      </c>
    </row>
    <row r="17469" spans="1:6" x14ac:dyDescent="0.3">
      <c r="A17469">
        <v>143812</v>
      </c>
      <c r="B17469" t="s">
        <v>3594</v>
      </c>
      <c r="C17469" t="s">
        <v>3569</v>
      </c>
      <c r="D17469" t="s">
        <v>6821</v>
      </c>
      <c r="E17469" s="16">
        <v>21000000</v>
      </c>
      <c r="F17469" t="s">
        <v>7040</v>
      </c>
    </row>
    <row r="17470" spans="1:6" x14ac:dyDescent="0.3">
      <c r="A17470">
        <v>143812</v>
      </c>
      <c r="B17470" t="s">
        <v>3594</v>
      </c>
      <c r="C17470" t="s">
        <v>3569</v>
      </c>
      <c r="D17470" t="s">
        <v>6971</v>
      </c>
      <c r="E17470" s="16">
        <v>3500000</v>
      </c>
      <c r="F17470" t="s">
        <v>7040</v>
      </c>
    </row>
    <row r="17471" spans="1:6" x14ac:dyDescent="0.3">
      <c r="A17471">
        <v>143812</v>
      </c>
      <c r="B17471" t="s">
        <v>3594</v>
      </c>
      <c r="C17471" t="s">
        <v>3569</v>
      </c>
      <c r="D17471" t="s">
        <v>6700</v>
      </c>
      <c r="E17471" s="16">
        <v>18500000</v>
      </c>
      <c r="F17471" t="s">
        <v>7040</v>
      </c>
    </row>
    <row r="17472" spans="1:6" x14ac:dyDescent="0.3">
      <c r="A17472">
        <v>143812</v>
      </c>
      <c r="B17472" t="s">
        <v>3594</v>
      </c>
      <c r="C17472" t="s">
        <v>3569</v>
      </c>
      <c r="D17472" t="s">
        <v>6824</v>
      </c>
      <c r="E17472" s="16">
        <v>13000000</v>
      </c>
      <c r="F17472" t="s">
        <v>6973</v>
      </c>
    </row>
    <row r="17473" spans="1:6" x14ac:dyDescent="0.3">
      <c r="A17473">
        <v>143812</v>
      </c>
      <c r="B17473" t="s">
        <v>3594</v>
      </c>
      <c r="C17473" t="s">
        <v>3569</v>
      </c>
      <c r="D17473" t="s">
        <v>6791</v>
      </c>
      <c r="E17473" s="16">
        <v>4500000</v>
      </c>
      <c r="F17473" t="s">
        <v>6965</v>
      </c>
    </row>
    <row r="17474" spans="1:6" x14ac:dyDescent="0.3">
      <c r="A17474">
        <v>143812</v>
      </c>
      <c r="B17474" t="s">
        <v>3594</v>
      </c>
      <c r="C17474" t="s">
        <v>3569</v>
      </c>
      <c r="D17474" t="s">
        <v>7135</v>
      </c>
      <c r="E17474" s="16">
        <v>2300000</v>
      </c>
      <c r="F17474" t="s">
        <v>6973</v>
      </c>
    </row>
    <row r="17475" spans="1:6" x14ac:dyDescent="0.3">
      <c r="A17475">
        <v>143812</v>
      </c>
      <c r="B17475" t="s">
        <v>3594</v>
      </c>
      <c r="C17475" t="s">
        <v>3569</v>
      </c>
      <c r="D17475" t="s">
        <v>7903</v>
      </c>
      <c r="E17475" s="16">
        <v>25000000</v>
      </c>
      <c r="F17475" t="s">
        <v>7040</v>
      </c>
    </row>
    <row r="17476" spans="1:6" x14ac:dyDescent="0.3">
      <c r="A17476">
        <v>143812</v>
      </c>
      <c r="B17476" t="s">
        <v>3594</v>
      </c>
      <c r="C17476" t="s">
        <v>3569</v>
      </c>
      <c r="D17476" t="s">
        <v>6976</v>
      </c>
      <c r="E17476" s="16">
        <v>23000000</v>
      </c>
      <c r="F17476" t="s">
        <v>7040</v>
      </c>
    </row>
    <row r="17477" spans="1:6" x14ac:dyDescent="0.3">
      <c r="A17477">
        <v>143812</v>
      </c>
      <c r="B17477" t="s">
        <v>3594</v>
      </c>
      <c r="C17477" t="s">
        <v>3569</v>
      </c>
      <c r="D17477" t="s">
        <v>7351</v>
      </c>
      <c r="E17477" s="16">
        <v>17000000</v>
      </c>
      <c r="F17477" t="s">
        <v>7040</v>
      </c>
    </row>
    <row r="17478" spans="1:6" x14ac:dyDescent="0.3">
      <c r="A17478">
        <v>143812</v>
      </c>
      <c r="B17478" t="s">
        <v>3594</v>
      </c>
      <c r="C17478" t="s">
        <v>3569</v>
      </c>
      <c r="D17478" t="s">
        <v>6978</v>
      </c>
      <c r="E17478" s="16">
        <v>4500000</v>
      </c>
      <c r="F17478" t="s">
        <v>6965</v>
      </c>
    </row>
    <row r="17479" spans="1:6" x14ac:dyDescent="0.3">
      <c r="A17479">
        <v>143812</v>
      </c>
      <c r="B17479" t="s">
        <v>3594</v>
      </c>
      <c r="C17479" t="s">
        <v>3569</v>
      </c>
      <c r="D17479" t="s">
        <v>6834</v>
      </c>
      <c r="E17479" s="16">
        <v>12000000</v>
      </c>
      <c r="F17479" t="s">
        <v>6973</v>
      </c>
    </row>
    <row r="17480" spans="1:6" x14ac:dyDescent="0.3">
      <c r="A17480">
        <v>143812</v>
      </c>
      <c r="B17480" t="s">
        <v>3594</v>
      </c>
      <c r="C17480" t="s">
        <v>3569</v>
      </c>
      <c r="D17480" t="s">
        <v>6979</v>
      </c>
      <c r="E17480" s="16">
        <v>2000000</v>
      </c>
      <c r="F17480" t="s">
        <v>6965</v>
      </c>
    </row>
    <row r="17481" spans="1:6" x14ac:dyDescent="0.3">
      <c r="A17481">
        <v>143812</v>
      </c>
      <c r="B17481" t="s">
        <v>3594</v>
      </c>
      <c r="C17481" t="s">
        <v>3569</v>
      </c>
      <c r="D17481" t="s">
        <v>6980</v>
      </c>
      <c r="E17481" s="16">
        <v>2500000</v>
      </c>
      <c r="F17481" t="s">
        <v>6965</v>
      </c>
    </row>
    <row r="17482" spans="1:6" x14ac:dyDescent="0.3">
      <c r="A17482">
        <v>143812</v>
      </c>
      <c r="B17482" t="s">
        <v>3594</v>
      </c>
      <c r="C17482" t="s">
        <v>3569</v>
      </c>
      <c r="D17482" t="s">
        <v>6981</v>
      </c>
      <c r="E17482" s="16">
        <v>2300000</v>
      </c>
      <c r="F17482" t="s">
        <v>6973</v>
      </c>
    </row>
    <row r="17483" spans="1:6" x14ac:dyDescent="0.3">
      <c r="A17483">
        <v>143812</v>
      </c>
      <c r="B17483" t="s">
        <v>3594</v>
      </c>
      <c r="C17483" t="s">
        <v>3569</v>
      </c>
      <c r="D17483" t="s">
        <v>6949</v>
      </c>
      <c r="E17483" s="16">
        <v>125000</v>
      </c>
      <c r="F17483" t="s">
        <v>8096</v>
      </c>
    </row>
    <row r="17484" spans="1:6" x14ac:dyDescent="0.3">
      <c r="A17484">
        <v>143812</v>
      </c>
      <c r="B17484" t="s">
        <v>3594</v>
      </c>
      <c r="C17484" t="s">
        <v>3569</v>
      </c>
      <c r="D17484" t="s">
        <v>6836</v>
      </c>
      <c r="E17484" s="16">
        <v>25000000</v>
      </c>
      <c r="F17484" t="s">
        <v>7040</v>
      </c>
    </row>
    <row r="17485" spans="1:6" x14ac:dyDescent="0.3">
      <c r="A17485">
        <v>143812</v>
      </c>
      <c r="B17485" t="s">
        <v>3594</v>
      </c>
      <c r="C17485" t="s">
        <v>3569</v>
      </c>
      <c r="D17485" t="s">
        <v>6983</v>
      </c>
      <c r="E17485" s="16">
        <v>3000000</v>
      </c>
      <c r="F17485" t="s">
        <v>6965</v>
      </c>
    </row>
    <row r="17486" spans="1:6" x14ac:dyDescent="0.3">
      <c r="A17486">
        <v>143812</v>
      </c>
      <c r="B17486" t="s">
        <v>3594</v>
      </c>
      <c r="C17486" t="s">
        <v>3569</v>
      </c>
      <c r="D17486" t="s">
        <v>7585</v>
      </c>
      <c r="E17486" s="16">
        <v>350000</v>
      </c>
      <c r="F17486" t="s">
        <v>8098</v>
      </c>
    </row>
    <row r="17487" spans="1:6" x14ac:dyDescent="0.3">
      <c r="A17487">
        <v>143812</v>
      </c>
      <c r="B17487" t="s">
        <v>3594</v>
      </c>
      <c r="C17487" t="s">
        <v>3569</v>
      </c>
      <c r="D17487" t="s">
        <v>6842</v>
      </c>
      <c r="E17487" s="16">
        <v>1500000</v>
      </c>
      <c r="F17487" t="s">
        <v>6965</v>
      </c>
    </row>
    <row r="17488" spans="1:6" x14ac:dyDescent="0.3">
      <c r="A17488">
        <v>143812</v>
      </c>
      <c r="B17488" t="s">
        <v>3594</v>
      </c>
      <c r="C17488" t="s">
        <v>3569</v>
      </c>
      <c r="D17488" t="s">
        <v>8099</v>
      </c>
      <c r="E17488" s="16">
        <v>275000</v>
      </c>
      <c r="F17488" t="s">
        <v>8098</v>
      </c>
    </row>
    <row r="17489" spans="1:6" x14ac:dyDescent="0.3">
      <c r="A17489">
        <v>143812</v>
      </c>
      <c r="B17489" t="s">
        <v>3594</v>
      </c>
      <c r="C17489" t="s">
        <v>3569</v>
      </c>
      <c r="D17489" t="s">
        <v>6986</v>
      </c>
      <c r="E17489" s="16">
        <v>16000000</v>
      </c>
      <c r="F17489" t="s">
        <v>7040</v>
      </c>
    </row>
    <row r="17490" spans="1:6" x14ac:dyDescent="0.3">
      <c r="A17490">
        <v>143812</v>
      </c>
      <c r="B17490" t="s">
        <v>3594</v>
      </c>
      <c r="C17490" t="s">
        <v>3569</v>
      </c>
      <c r="D17490" t="s">
        <v>6988</v>
      </c>
      <c r="E17490" s="16">
        <v>5000000</v>
      </c>
      <c r="F17490" t="s">
        <v>7040</v>
      </c>
    </row>
    <row r="17491" spans="1:6" x14ac:dyDescent="0.3">
      <c r="A17491">
        <v>143812</v>
      </c>
      <c r="B17491" t="s">
        <v>3594</v>
      </c>
      <c r="C17491" t="s">
        <v>3569</v>
      </c>
      <c r="D17491" t="s">
        <v>6848</v>
      </c>
      <c r="E17491" s="16">
        <v>23000000</v>
      </c>
      <c r="F17491" t="s">
        <v>7040</v>
      </c>
    </row>
    <row r="17492" spans="1:6" x14ac:dyDescent="0.3">
      <c r="A17492">
        <v>143812</v>
      </c>
      <c r="B17492" t="s">
        <v>3594</v>
      </c>
      <c r="C17492" t="s">
        <v>3569</v>
      </c>
      <c r="D17492" t="s">
        <v>6989</v>
      </c>
      <c r="E17492" s="16">
        <v>12000000</v>
      </c>
      <c r="F17492" t="s">
        <v>7040</v>
      </c>
    </row>
    <row r="17493" spans="1:6" x14ac:dyDescent="0.3">
      <c r="A17493">
        <v>197747</v>
      </c>
      <c r="B17493" t="s">
        <v>3575</v>
      </c>
      <c r="C17493" t="s">
        <v>3569</v>
      </c>
      <c r="D17493" t="s">
        <v>7434</v>
      </c>
      <c r="E17493" s="16">
        <v>50000000</v>
      </c>
      <c r="F17493" t="s">
        <v>7187</v>
      </c>
    </row>
    <row r="17494" spans="1:6" x14ac:dyDescent="0.3">
      <c r="A17494">
        <v>197747</v>
      </c>
      <c r="B17494" t="s">
        <v>3575</v>
      </c>
      <c r="C17494" t="s">
        <v>3569</v>
      </c>
      <c r="D17494" t="s">
        <v>6959</v>
      </c>
      <c r="E17494" s="16">
        <v>3000000</v>
      </c>
      <c r="F17494" t="s">
        <v>7062</v>
      </c>
    </row>
    <row r="17495" spans="1:6" x14ac:dyDescent="0.3">
      <c r="A17495">
        <v>197747</v>
      </c>
      <c r="B17495" t="s">
        <v>3575</v>
      </c>
      <c r="C17495" t="s">
        <v>3569</v>
      </c>
      <c r="D17495" t="s">
        <v>6690</v>
      </c>
      <c r="E17495" s="16">
        <v>8500000</v>
      </c>
      <c r="F17495" t="s">
        <v>7062</v>
      </c>
    </row>
    <row r="17496" spans="1:6" x14ac:dyDescent="0.3">
      <c r="A17496">
        <v>197747</v>
      </c>
      <c r="B17496" t="s">
        <v>3575</v>
      </c>
      <c r="C17496" t="s">
        <v>3569</v>
      </c>
      <c r="D17496" t="s">
        <v>6806</v>
      </c>
      <c r="E17496" s="16">
        <v>25000000</v>
      </c>
      <c r="F17496" t="s">
        <v>7187</v>
      </c>
    </row>
    <row r="17497" spans="1:6" x14ac:dyDescent="0.3">
      <c r="A17497">
        <v>197747</v>
      </c>
      <c r="B17497" t="s">
        <v>3575</v>
      </c>
      <c r="C17497" t="s">
        <v>3569</v>
      </c>
      <c r="D17497" t="s">
        <v>6966</v>
      </c>
      <c r="E17497" s="16">
        <v>25000000</v>
      </c>
      <c r="F17497" t="s">
        <v>7187</v>
      </c>
    </row>
    <row r="17498" spans="1:6" x14ac:dyDescent="0.3">
      <c r="A17498">
        <v>197747</v>
      </c>
      <c r="B17498" t="s">
        <v>3575</v>
      </c>
      <c r="C17498" t="s">
        <v>3569</v>
      </c>
      <c r="D17498" t="s">
        <v>6811</v>
      </c>
      <c r="E17498" s="16">
        <v>18000000</v>
      </c>
      <c r="F17498" t="s">
        <v>7187</v>
      </c>
    </row>
    <row r="17499" spans="1:6" x14ac:dyDescent="0.3">
      <c r="A17499">
        <v>197747</v>
      </c>
      <c r="B17499" t="s">
        <v>3575</v>
      </c>
      <c r="C17499" t="s">
        <v>3569</v>
      </c>
      <c r="D17499" t="s">
        <v>6969</v>
      </c>
      <c r="E17499" s="16">
        <v>15000000</v>
      </c>
      <c r="F17499" t="s">
        <v>6965</v>
      </c>
    </row>
    <row r="17500" spans="1:6" x14ac:dyDescent="0.3">
      <c r="A17500">
        <v>197747</v>
      </c>
      <c r="B17500" t="s">
        <v>3575</v>
      </c>
      <c r="C17500" t="s">
        <v>3569</v>
      </c>
      <c r="D17500" t="s">
        <v>8217</v>
      </c>
      <c r="E17500" s="16">
        <v>100000</v>
      </c>
      <c r="F17500" t="s">
        <v>7862</v>
      </c>
    </row>
    <row r="17501" spans="1:6" x14ac:dyDescent="0.3">
      <c r="A17501">
        <v>197747</v>
      </c>
      <c r="B17501" t="s">
        <v>3575</v>
      </c>
      <c r="C17501" t="s">
        <v>3569</v>
      </c>
      <c r="D17501" t="s">
        <v>6817</v>
      </c>
      <c r="E17501" s="16">
        <v>50000000</v>
      </c>
      <c r="F17501" t="s">
        <v>7187</v>
      </c>
    </row>
    <row r="17502" spans="1:6" x14ac:dyDescent="0.3">
      <c r="A17502">
        <v>197747</v>
      </c>
      <c r="B17502" t="s">
        <v>3575</v>
      </c>
      <c r="C17502" t="s">
        <v>3569</v>
      </c>
      <c r="D17502" t="s">
        <v>6818</v>
      </c>
      <c r="E17502" s="16">
        <v>900000</v>
      </c>
      <c r="F17502" t="s">
        <v>7062</v>
      </c>
    </row>
    <row r="17503" spans="1:6" x14ac:dyDescent="0.3">
      <c r="A17503">
        <v>197747</v>
      </c>
      <c r="B17503" t="s">
        <v>3575</v>
      </c>
      <c r="C17503" t="s">
        <v>3569</v>
      </c>
      <c r="D17503" t="s">
        <v>6819</v>
      </c>
      <c r="E17503" s="16">
        <v>6500000</v>
      </c>
      <c r="F17503" t="s">
        <v>6960</v>
      </c>
    </row>
    <row r="17504" spans="1:6" x14ac:dyDescent="0.3">
      <c r="A17504">
        <v>197747</v>
      </c>
      <c r="B17504" t="s">
        <v>3575</v>
      </c>
      <c r="C17504" t="s">
        <v>3569</v>
      </c>
      <c r="D17504" t="s">
        <v>6821</v>
      </c>
      <c r="E17504" s="16">
        <v>40000000</v>
      </c>
      <c r="F17504" t="s">
        <v>7187</v>
      </c>
    </row>
    <row r="17505" spans="1:6" x14ac:dyDescent="0.3">
      <c r="A17505">
        <v>197747</v>
      </c>
      <c r="B17505" t="s">
        <v>3575</v>
      </c>
      <c r="C17505" t="s">
        <v>3569</v>
      </c>
      <c r="D17505" t="s">
        <v>6971</v>
      </c>
      <c r="E17505" s="16">
        <v>17000000</v>
      </c>
      <c r="F17505" t="s">
        <v>7187</v>
      </c>
    </row>
    <row r="17506" spans="1:6" x14ac:dyDescent="0.3">
      <c r="A17506">
        <v>197747</v>
      </c>
      <c r="B17506" t="s">
        <v>3575</v>
      </c>
      <c r="C17506" t="s">
        <v>3569</v>
      </c>
      <c r="D17506" t="s">
        <v>6700</v>
      </c>
      <c r="E17506" s="16">
        <v>36000000</v>
      </c>
      <c r="F17506" t="s">
        <v>7187</v>
      </c>
    </row>
    <row r="17507" spans="1:6" x14ac:dyDescent="0.3">
      <c r="A17507">
        <v>197747</v>
      </c>
      <c r="B17507" t="s">
        <v>3575</v>
      </c>
      <c r="C17507" t="s">
        <v>3569</v>
      </c>
      <c r="D17507" t="s">
        <v>6824</v>
      </c>
      <c r="E17507" s="16">
        <v>25000000</v>
      </c>
      <c r="F17507" t="s">
        <v>7187</v>
      </c>
    </row>
    <row r="17508" spans="1:6" x14ac:dyDescent="0.3">
      <c r="A17508">
        <v>197747</v>
      </c>
      <c r="B17508" t="s">
        <v>3575</v>
      </c>
      <c r="C17508" t="s">
        <v>3569</v>
      </c>
      <c r="D17508" t="s">
        <v>6826</v>
      </c>
      <c r="E17508" s="16">
        <v>4000000</v>
      </c>
      <c r="F17508" t="s">
        <v>6960</v>
      </c>
    </row>
    <row r="17509" spans="1:6" x14ac:dyDescent="0.3">
      <c r="A17509">
        <v>197747</v>
      </c>
      <c r="B17509" t="s">
        <v>3575</v>
      </c>
      <c r="C17509" t="s">
        <v>3569</v>
      </c>
      <c r="D17509" t="s">
        <v>7194</v>
      </c>
      <c r="E17509" s="16">
        <v>1500000</v>
      </c>
      <c r="F17509" t="s">
        <v>7062</v>
      </c>
    </row>
    <row r="17510" spans="1:6" x14ac:dyDescent="0.3">
      <c r="A17510">
        <v>197747</v>
      </c>
      <c r="B17510" t="s">
        <v>3575</v>
      </c>
      <c r="C17510" t="s">
        <v>3569</v>
      </c>
      <c r="D17510" t="s">
        <v>6791</v>
      </c>
      <c r="E17510" s="16">
        <v>18000000</v>
      </c>
      <c r="F17510" t="s">
        <v>6965</v>
      </c>
    </row>
    <row r="17511" spans="1:6" x14ac:dyDescent="0.3">
      <c r="A17511">
        <v>197747</v>
      </c>
      <c r="B17511" t="s">
        <v>3575</v>
      </c>
      <c r="C17511" t="s">
        <v>3569</v>
      </c>
      <c r="D17511" t="s">
        <v>6976</v>
      </c>
      <c r="E17511" s="16">
        <v>45000000</v>
      </c>
      <c r="F17511" t="s">
        <v>7187</v>
      </c>
    </row>
    <row r="17512" spans="1:6" x14ac:dyDescent="0.3">
      <c r="A17512">
        <v>197747</v>
      </c>
      <c r="B17512" t="s">
        <v>3575</v>
      </c>
      <c r="C17512" t="s">
        <v>3569</v>
      </c>
      <c r="D17512" t="s">
        <v>6977</v>
      </c>
      <c r="E17512" s="16">
        <v>500000</v>
      </c>
      <c r="F17512" t="s">
        <v>7062</v>
      </c>
    </row>
    <row r="17513" spans="1:6" x14ac:dyDescent="0.3">
      <c r="A17513">
        <v>197747</v>
      </c>
      <c r="B17513" t="s">
        <v>3575</v>
      </c>
      <c r="C17513" t="s">
        <v>3569</v>
      </c>
      <c r="D17513" t="s">
        <v>7353</v>
      </c>
      <c r="E17513" s="16">
        <v>20000000</v>
      </c>
      <c r="F17513" t="s">
        <v>7187</v>
      </c>
    </row>
    <row r="17514" spans="1:6" x14ac:dyDescent="0.3">
      <c r="A17514">
        <v>197747</v>
      </c>
      <c r="B17514" t="s">
        <v>3575</v>
      </c>
      <c r="C17514" t="s">
        <v>3569</v>
      </c>
      <c r="D17514" t="s">
        <v>7068</v>
      </c>
      <c r="E17514" s="16">
        <v>20000000</v>
      </c>
      <c r="F17514" t="s">
        <v>7187</v>
      </c>
    </row>
    <row r="17515" spans="1:6" x14ac:dyDescent="0.3">
      <c r="A17515">
        <v>197747</v>
      </c>
      <c r="B17515" t="s">
        <v>3575</v>
      </c>
      <c r="C17515" t="s">
        <v>3569</v>
      </c>
      <c r="D17515" t="s">
        <v>6978</v>
      </c>
      <c r="E17515" s="16">
        <v>18000000</v>
      </c>
      <c r="F17515" t="s">
        <v>6965</v>
      </c>
    </row>
    <row r="17516" spans="1:6" x14ac:dyDescent="0.3">
      <c r="A17516">
        <v>197747</v>
      </c>
      <c r="B17516" t="s">
        <v>3575</v>
      </c>
      <c r="C17516" t="s">
        <v>3569</v>
      </c>
      <c r="D17516" t="s">
        <v>6834</v>
      </c>
      <c r="E17516" s="16">
        <v>18000000</v>
      </c>
      <c r="F17516" t="s">
        <v>7187</v>
      </c>
    </row>
    <row r="17517" spans="1:6" x14ac:dyDescent="0.3">
      <c r="A17517">
        <v>197747</v>
      </c>
      <c r="B17517" t="s">
        <v>3575</v>
      </c>
      <c r="C17517" t="s">
        <v>3569</v>
      </c>
      <c r="D17517" t="s">
        <v>6979</v>
      </c>
      <c r="E17517" s="16">
        <v>7000000</v>
      </c>
      <c r="F17517" t="s">
        <v>6965</v>
      </c>
    </row>
    <row r="17518" spans="1:6" x14ac:dyDescent="0.3">
      <c r="A17518">
        <v>197747</v>
      </c>
      <c r="B17518" t="s">
        <v>3575</v>
      </c>
      <c r="C17518" t="s">
        <v>3569</v>
      </c>
      <c r="D17518" t="s">
        <v>6980</v>
      </c>
      <c r="E17518" s="16">
        <v>12000000</v>
      </c>
      <c r="F17518" t="s">
        <v>6965</v>
      </c>
    </row>
    <row r="17519" spans="1:6" x14ac:dyDescent="0.3">
      <c r="A17519">
        <v>197747</v>
      </c>
      <c r="B17519" t="s">
        <v>3575</v>
      </c>
      <c r="C17519" t="s">
        <v>3569</v>
      </c>
      <c r="D17519" t="s">
        <v>6981</v>
      </c>
      <c r="E17519" s="16">
        <v>900000</v>
      </c>
      <c r="F17519" t="s">
        <v>7062</v>
      </c>
    </row>
    <row r="17520" spans="1:6" x14ac:dyDescent="0.3">
      <c r="A17520">
        <v>197747</v>
      </c>
      <c r="B17520" t="s">
        <v>3575</v>
      </c>
      <c r="C17520" t="s">
        <v>3569</v>
      </c>
      <c r="D17520" t="s">
        <v>6836</v>
      </c>
      <c r="E17520" s="16">
        <v>40000000</v>
      </c>
      <c r="F17520" t="s">
        <v>7187</v>
      </c>
    </row>
    <row r="17521" spans="1:6" x14ac:dyDescent="0.3">
      <c r="A17521">
        <v>197747</v>
      </c>
      <c r="B17521" t="s">
        <v>3575</v>
      </c>
      <c r="C17521" t="s">
        <v>3569</v>
      </c>
      <c r="D17521" t="s">
        <v>6983</v>
      </c>
      <c r="E17521" s="16">
        <v>15000000</v>
      </c>
      <c r="F17521" t="s">
        <v>6965</v>
      </c>
    </row>
    <row r="17522" spans="1:6" x14ac:dyDescent="0.3">
      <c r="A17522">
        <v>197747</v>
      </c>
      <c r="B17522" t="s">
        <v>3575</v>
      </c>
      <c r="C17522" t="s">
        <v>3569</v>
      </c>
      <c r="D17522" t="s">
        <v>7624</v>
      </c>
      <c r="E17522" s="16">
        <v>30000000</v>
      </c>
      <c r="F17522" t="s">
        <v>7187</v>
      </c>
    </row>
    <row r="17523" spans="1:6" x14ac:dyDescent="0.3">
      <c r="A17523">
        <v>197747</v>
      </c>
      <c r="B17523" t="s">
        <v>3575</v>
      </c>
      <c r="C17523" t="s">
        <v>3569</v>
      </c>
      <c r="D17523" t="s">
        <v>7977</v>
      </c>
      <c r="E17523" s="16">
        <v>15000000</v>
      </c>
      <c r="F17523" t="s">
        <v>7187</v>
      </c>
    </row>
    <row r="17524" spans="1:6" x14ac:dyDescent="0.3">
      <c r="A17524">
        <v>197747</v>
      </c>
      <c r="B17524" t="s">
        <v>3575</v>
      </c>
      <c r="C17524" t="s">
        <v>3569</v>
      </c>
      <c r="D17524" t="s">
        <v>7870</v>
      </c>
      <c r="E17524" s="16">
        <v>75000</v>
      </c>
      <c r="F17524" t="s">
        <v>7862</v>
      </c>
    </row>
    <row r="17525" spans="1:6" x14ac:dyDescent="0.3">
      <c r="A17525">
        <v>197747</v>
      </c>
      <c r="B17525" t="s">
        <v>3575</v>
      </c>
      <c r="C17525" t="s">
        <v>3569</v>
      </c>
      <c r="D17525" t="s">
        <v>6842</v>
      </c>
      <c r="E17525" s="16">
        <v>7000000</v>
      </c>
      <c r="F17525" t="s">
        <v>6965</v>
      </c>
    </row>
    <row r="17526" spans="1:6" x14ac:dyDescent="0.3">
      <c r="A17526">
        <v>197747</v>
      </c>
      <c r="B17526" t="s">
        <v>3575</v>
      </c>
      <c r="C17526" t="s">
        <v>3569</v>
      </c>
      <c r="D17526" t="s">
        <v>7072</v>
      </c>
      <c r="E17526" s="16">
        <v>35000000</v>
      </c>
      <c r="F17526" t="s">
        <v>7187</v>
      </c>
    </row>
    <row r="17527" spans="1:6" x14ac:dyDescent="0.3">
      <c r="A17527">
        <v>197747</v>
      </c>
      <c r="B17527" t="s">
        <v>3575</v>
      </c>
      <c r="C17527" t="s">
        <v>3569</v>
      </c>
      <c r="D17527" t="s">
        <v>7872</v>
      </c>
      <c r="E17527" s="16">
        <v>75000</v>
      </c>
      <c r="F17527" t="s">
        <v>7862</v>
      </c>
    </row>
    <row r="17528" spans="1:6" x14ac:dyDescent="0.3">
      <c r="A17528">
        <v>197747</v>
      </c>
      <c r="B17528" t="s">
        <v>3575</v>
      </c>
      <c r="C17528" t="s">
        <v>3569</v>
      </c>
      <c r="D17528" t="s">
        <v>6986</v>
      </c>
      <c r="E17528" s="16">
        <v>36000000</v>
      </c>
      <c r="F17528" t="s">
        <v>7187</v>
      </c>
    </row>
    <row r="17529" spans="1:6" x14ac:dyDescent="0.3">
      <c r="A17529">
        <v>197747</v>
      </c>
      <c r="B17529" t="s">
        <v>3575</v>
      </c>
      <c r="C17529" t="s">
        <v>3569</v>
      </c>
      <c r="D17529" t="s">
        <v>6988</v>
      </c>
      <c r="E17529" s="16">
        <v>20000000</v>
      </c>
      <c r="F17529" t="s">
        <v>7187</v>
      </c>
    </row>
    <row r="17530" spans="1:6" x14ac:dyDescent="0.3">
      <c r="A17530">
        <v>197747</v>
      </c>
      <c r="B17530" t="s">
        <v>3575</v>
      </c>
      <c r="C17530" t="s">
        <v>3569</v>
      </c>
      <c r="D17530" t="s">
        <v>6848</v>
      </c>
      <c r="E17530" s="16">
        <v>25000000</v>
      </c>
      <c r="F17530" t="s">
        <v>7187</v>
      </c>
    </row>
    <row r="17531" spans="1:6" x14ac:dyDescent="0.3">
      <c r="A17531">
        <v>197747</v>
      </c>
      <c r="B17531" t="s">
        <v>3575</v>
      </c>
      <c r="C17531" t="s">
        <v>3569</v>
      </c>
      <c r="D17531" t="s">
        <v>6989</v>
      </c>
      <c r="E17531" s="16">
        <v>36000000</v>
      </c>
      <c r="F17531" t="s">
        <v>7187</v>
      </c>
    </row>
    <row r="17532" spans="1:6" x14ac:dyDescent="0.3">
      <c r="A17532">
        <v>197929</v>
      </c>
      <c r="B17532" t="s">
        <v>3568</v>
      </c>
      <c r="C17532" t="s">
        <v>3569</v>
      </c>
      <c r="D17532" t="s">
        <v>6966</v>
      </c>
      <c r="E17532" s="16">
        <v>2500000</v>
      </c>
      <c r="F17532" t="s">
        <v>8055</v>
      </c>
    </row>
    <row r="17533" spans="1:6" x14ac:dyDescent="0.3">
      <c r="A17533">
        <v>197929</v>
      </c>
      <c r="B17533" t="s">
        <v>3568</v>
      </c>
      <c r="C17533" t="s">
        <v>3569</v>
      </c>
      <c r="D17533" t="s">
        <v>6969</v>
      </c>
      <c r="E17533" s="16">
        <v>14000000</v>
      </c>
      <c r="F17533" t="s">
        <v>6965</v>
      </c>
    </row>
    <row r="17534" spans="1:6" x14ac:dyDescent="0.3">
      <c r="A17534">
        <v>197929</v>
      </c>
      <c r="B17534" t="s">
        <v>3568</v>
      </c>
      <c r="C17534" t="s">
        <v>3569</v>
      </c>
      <c r="D17534" t="s">
        <v>8185</v>
      </c>
      <c r="E17534" s="16">
        <v>75000</v>
      </c>
      <c r="F17534" t="s">
        <v>8449</v>
      </c>
    </row>
    <row r="17535" spans="1:6" x14ac:dyDescent="0.3">
      <c r="A17535">
        <v>197929</v>
      </c>
      <c r="B17535" t="s">
        <v>3568</v>
      </c>
      <c r="C17535" t="s">
        <v>3569</v>
      </c>
      <c r="D17535" t="s">
        <v>6817</v>
      </c>
      <c r="E17535" s="16">
        <v>900000</v>
      </c>
      <c r="F17535" t="s">
        <v>7533</v>
      </c>
    </row>
    <row r="17536" spans="1:6" x14ac:dyDescent="0.3">
      <c r="A17536">
        <v>197929</v>
      </c>
      <c r="B17536" t="s">
        <v>3568</v>
      </c>
      <c r="C17536" t="s">
        <v>3569</v>
      </c>
      <c r="D17536" t="s">
        <v>6971</v>
      </c>
      <c r="E17536" s="16">
        <v>3500000</v>
      </c>
      <c r="F17536" t="s">
        <v>8055</v>
      </c>
    </row>
    <row r="17537" spans="1:6" x14ac:dyDescent="0.3">
      <c r="A17537">
        <v>197929</v>
      </c>
      <c r="B17537" t="s">
        <v>3568</v>
      </c>
      <c r="C17537" t="s">
        <v>3569</v>
      </c>
      <c r="D17537" t="s">
        <v>6700</v>
      </c>
      <c r="E17537" s="16">
        <v>350000</v>
      </c>
      <c r="F17537" t="s">
        <v>8450</v>
      </c>
    </row>
    <row r="17538" spans="1:6" x14ac:dyDescent="0.3">
      <c r="A17538">
        <v>197929</v>
      </c>
      <c r="B17538" t="s">
        <v>3568</v>
      </c>
      <c r="C17538" t="s">
        <v>3569</v>
      </c>
      <c r="D17538" t="s">
        <v>8451</v>
      </c>
      <c r="E17538" s="16">
        <v>50000</v>
      </c>
      <c r="F17538" t="s">
        <v>8303</v>
      </c>
    </row>
    <row r="17539" spans="1:6" x14ac:dyDescent="0.3">
      <c r="A17539">
        <v>197929</v>
      </c>
      <c r="B17539" t="s">
        <v>3568</v>
      </c>
      <c r="C17539" t="s">
        <v>3569</v>
      </c>
      <c r="D17539" t="s">
        <v>8191</v>
      </c>
      <c r="E17539" s="16">
        <v>800000</v>
      </c>
      <c r="F17539" t="s">
        <v>8452</v>
      </c>
    </row>
    <row r="17540" spans="1:6" x14ac:dyDescent="0.3">
      <c r="A17540">
        <v>197929</v>
      </c>
      <c r="B17540" t="s">
        <v>3568</v>
      </c>
      <c r="C17540" t="s">
        <v>3569</v>
      </c>
      <c r="D17540" t="s">
        <v>8203</v>
      </c>
      <c r="E17540" s="16">
        <v>450000</v>
      </c>
      <c r="F17540" t="s">
        <v>7827</v>
      </c>
    </row>
    <row r="17541" spans="1:6" x14ac:dyDescent="0.3">
      <c r="A17541">
        <v>197929</v>
      </c>
      <c r="B17541" t="s">
        <v>3568</v>
      </c>
      <c r="C17541" t="s">
        <v>3569</v>
      </c>
      <c r="D17541" t="s">
        <v>6791</v>
      </c>
      <c r="E17541" s="16">
        <v>7000000</v>
      </c>
      <c r="F17541" t="s">
        <v>6965</v>
      </c>
    </row>
    <row r="17542" spans="1:6" x14ac:dyDescent="0.3">
      <c r="A17542">
        <v>197929</v>
      </c>
      <c r="B17542" t="s">
        <v>3568</v>
      </c>
      <c r="C17542" t="s">
        <v>3569</v>
      </c>
      <c r="D17542" t="s">
        <v>7093</v>
      </c>
      <c r="E17542" s="16">
        <v>400000</v>
      </c>
      <c r="F17542" t="s">
        <v>7609</v>
      </c>
    </row>
    <row r="17543" spans="1:6" x14ac:dyDescent="0.3">
      <c r="A17543">
        <v>197929</v>
      </c>
      <c r="B17543" t="s">
        <v>3568</v>
      </c>
      <c r="C17543" t="s">
        <v>3569</v>
      </c>
      <c r="D17543" t="s">
        <v>7068</v>
      </c>
      <c r="E17543" s="16">
        <v>1700000</v>
      </c>
      <c r="F17543" t="s">
        <v>8055</v>
      </c>
    </row>
    <row r="17544" spans="1:6" x14ac:dyDescent="0.3">
      <c r="A17544">
        <v>197929</v>
      </c>
      <c r="B17544" t="s">
        <v>3568</v>
      </c>
      <c r="C17544" t="s">
        <v>3569</v>
      </c>
      <c r="D17544" t="s">
        <v>7377</v>
      </c>
      <c r="E17544" s="16">
        <v>3000000</v>
      </c>
      <c r="F17544" t="s">
        <v>8055</v>
      </c>
    </row>
    <row r="17545" spans="1:6" x14ac:dyDescent="0.3">
      <c r="A17545">
        <v>197929</v>
      </c>
      <c r="B17545" t="s">
        <v>3568</v>
      </c>
      <c r="C17545" t="s">
        <v>3569</v>
      </c>
      <c r="D17545" t="s">
        <v>6978</v>
      </c>
      <c r="E17545" s="16">
        <v>12000000</v>
      </c>
      <c r="F17545" t="s">
        <v>6965</v>
      </c>
    </row>
    <row r="17546" spans="1:6" x14ac:dyDescent="0.3">
      <c r="A17546">
        <v>197929</v>
      </c>
      <c r="B17546" t="s">
        <v>3568</v>
      </c>
      <c r="C17546" t="s">
        <v>3569</v>
      </c>
      <c r="D17546" t="s">
        <v>6979</v>
      </c>
      <c r="E17546" s="16">
        <v>3000000</v>
      </c>
      <c r="F17546" t="s">
        <v>6965</v>
      </c>
    </row>
    <row r="17547" spans="1:6" x14ac:dyDescent="0.3">
      <c r="A17547">
        <v>197929</v>
      </c>
      <c r="B17547" t="s">
        <v>3568</v>
      </c>
      <c r="C17547" t="s">
        <v>3569</v>
      </c>
      <c r="D17547" t="s">
        <v>8156</v>
      </c>
      <c r="E17547" s="16">
        <v>350000</v>
      </c>
      <c r="F17547" t="s">
        <v>7827</v>
      </c>
    </row>
    <row r="17548" spans="1:6" x14ac:dyDescent="0.3">
      <c r="A17548">
        <v>197929</v>
      </c>
      <c r="B17548" t="s">
        <v>3568</v>
      </c>
      <c r="C17548" t="s">
        <v>3569</v>
      </c>
      <c r="D17548" t="s">
        <v>8453</v>
      </c>
      <c r="E17548" s="16">
        <v>75000</v>
      </c>
      <c r="F17548" t="s">
        <v>8303</v>
      </c>
    </row>
    <row r="17549" spans="1:6" x14ac:dyDescent="0.3">
      <c r="A17549">
        <v>197929</v>
      </c>
      <c r="B17549" t="s">
        <v>3568</v>
      </c>
      <c r="C17549" t="s">
        <v>3569</v>
      </c>
      <c r="D17549" t="s">
        <v>8053</v>
      </c>
      <c r="E17549" s="16">
        <v>900000</v>
      </c>
      <c r="F17549" t="s">
        <v>7533</v>
      </c>
    </row>
    <row r="17550" spans="1:6" x14ac:dyDescent="0.3">
      <c r="A17550">
        <v>197929</v>
      </c>
      <c r="B17550" t="s">
        <v>3568</v>
      </c>
      <c r="C17550" t="s">
        <v>3569</v>
      </c>
      <c r="D17550" t="s">
        <v>6980</v>
      </c>
      <c r="E17550" s="16">
        <v>14000000</v>
      </c>
      <c r="F17550" t="s">
        <v>6965</v>
      </c>
    </row>
    <row r="17551" spans="1:6" x14ac:dyDescent="0.3">
      <c r="A17551">
        <v>197929</v>
      </c>
      <c r="B17551" t="s">
        <v>3568</v>
      </c>
      <c r="C17551" t="s">
        <v>3569</v>
      </c>
      <c r="D17551" t="s">
        <v>7382</v>
      </c>
      <c r="E17551" s="16">
        <v>500000</v>
      </c>
      <c r="F17551" t="s">
        <v>8452</v>
      </c>
    </row>
    <row r="17552" spans="1:6" x14ac:dyDescent="0.3">
      <c r="A17552">
        <v>197929</v>
      </c>
      <c r="B17552" t="s">
        <v>3568</v>
      </c>
      <c r="C17552" t="s">
        <v>3569</v>
      </c>
      <c r="D17552" t="s">
        <v>6836</v>
      </c>
      <c r="E17552" s="16">
        <v>1200000</v>
      </c>
      <c r="F17552" t="s">
        <v>7533</v>
      </c>
    </row>
    <row r="17553" spans="1:6" x14ac:dyDescent="0.3">
      <c r="A17553">
        <v>197929</v>
      </c>
      <c r="B17553" t="s">
        <v>3568</v>
      </c>
      <c r="C17553" t="s">
        <v>3569</v>
      </c>
      <c r="D17553" t="s">
        <v>6983</v>
      </c>
      <c r="E17553" s="16">
        <v>14000000</v>
      </c>
      <c r="F17553" t="s">
        <v>6965</v>
      </c>
    </row>
    <row r="17554" spans="1:6" x14ac:dyDescent="0.3">
      <c r="A17554">
        <v>197929</v>
      </c>
      <c r="B17554" t="s">
        <v>3568</v>
      </c>
      <c r="C17554" t="s">
        <v>3569</v>
      </c>
      <c r="D17554" t="s">
        <v>6984</v>
      </c>
      <c r="E17554" s="16">
        <v>12000000</v>
      </c>
      <c r="F17554" t="s">
        <v>6965</v>
      </c>
    </row>
    <row r="17555" spans="1:6" x14ac:dyDescent="0.3">
      <c r="A17555">
        <v>197929</v>
      </c>
      <c r="B17555" t="s">
        <v>3568</v>
      </c>
      <c r="C17555" t="s">
        <v>3569</v>
      </c>
      <c r="D17555" t="s">
        <v>7383</v>
      </c>
      <c r="E17555" s="16">
        <v>400000</v>
      </c>
      <c r="F17555" t="s">
        <v>8450</v>
      </c>
    </row>
    <row r="17556" spans="1:6" x14ac:dyDescent="0.3">
      <c r="A17556">
        <v>197929</v>
      </c>
      <c r="B17556" t="s">
        <v>3568</v>
      </c>
      <c r="C17556" t="s">
        <v>3569</v>
      </c>
      <c r="D17556" t="s">
        <v>7492</v>
      </c>
      <c r="E17556" s="16">
        <v>900000</v>
      </c>
      <c r="F17556" t="s">
        <v>7533</v>
      </c>
    </row>
    <row r="17557" spans="1:6" x14ac:dyDescent="0.3">
      <c r="A17557">
        <v>197929</v>
      </c>
      <c r="B17557" t="s">
        <v>3568</v>
      </c>
      <c r="C17557" t="s">
        <v>3569</v>
      </c>
      <c r="D17557" t="s">
        <v>7624</v>
      </c>
      <c r="E17557" s="16">
        <v>2000000</v>
      </c>
      <c r="F17557" t="s">
        <v>8055</v>
      </c>
    </row>
    <row r="17558" spans="1:6" x14ac:dyDescent="0.3">
      <c r="A17558">
        <v>197929</v>
      </c>
      <c r="B17558" t="s">
        <v>3568</v>
      </c>
      <c r="C17558" t="s">
        <v>3569</v>
      </c>
      <c r="D17558" t="s">
        <v>6842</v>
      </c>
      <c r="E17558" s="16">
        <v>3000000</v>
      </c>
      <c r="F17558" t="s">
        <v>6965</v>
      </c>
    </row>
    <row r="17559" spans="1:6" x14ac:dyDescent="0.3">
      <c r="A17559">
        <v>197929</v>
      </c>
      <c r="B17559" t="s">
        <v>3568</v>
      </c>
      <c r="C17559" t="s">
        <v>3569</v>
      </c>
      <c r="D17559" t="s">
        <v>7221</v>
      </c>
      <c r="E17559" s="16">
        <v>7000000</v>
      </c>
      <c r="F17559" t="s">
        <v>6965</v>
      </c>
    </row>
    <row r="17560" spans="1:6" x14ac:dyDescent="0.3">
      <c r="A17560">
        <v>197929</v>
      </c>
      <c r="B17560" t="s">
        <v>3568</v>
      </c>
      <c r="C17560" t="s">
        <v>3569</v>
      </c>
      <c r="D17560" t="s">
        <v>7765</v>
      </c>
      <c r="E17560" s="16">
        <v>5000000</v>
      </c>
      <c r="F17560" t="s">
        <v>6965</v>
      </c>
    </row>
    <row r="17561" spans="1:6" x14ac:dyDescent="0.3">
      <c r="A17561">
        <v>197929</v>
      </c>
      <c r="B17561" t="s">
        <v>3568</v>
      </c>
      <c r="C17561" t="s">
        <v>3569</v>
      </c>
      <c r="D17561" t="s">
        <v>8454</v>
      </c>
      <c r="E17561" s="16">
        <v>250000</v>
      </c>
      <c r="F17561" t="s">
        <v>8455</v>
      </c>
    </row>
    <row r="17562" spans="1:6" x14ac:dyDescent="0.3">
      <c r="A17562">
        <v>197929</v>
      </c>
      <c r="B17562" t="s">
        <v>3568</v>
      </c>
      <c r="C17562" t="s">
        <v>3569</v>
      </c>
      <c r="D17562" t="s">
        <v>7103</v>
      </c>
      <c r="E17562" s="16">
        <v>500000</v>
      </c>
      <c r="F17562" t="s">
        <v>7609</v>
      </c>
    </row>
    <row r="17563" spans="1:6" x14ac:dyDescent="0.3">
      <c r="A17563">
        <v>197929</v>
      </c>
      <c r="B17563" t="s">
        <v>3568</v>
      </c>
      <c r="C17563" t="s">
        <v>3569</v>
      </c>
      <c r="D17563" t="s">
        <v>6988</v>
      </c>
      <c r="E17563" s="16">
        <v>2000000</v>
      </c>
      <c r="F17563" t="s">
        <v>8055</v>
      </c>
    </row>
    <row r="17564" spans="1:6" x14ac:dyDescent="0.3">
      <c r="A17564">
        <v>197929</v>
      </c>
      <c r="B17564" t="s">
        <v>3568</v>
      </c>
      <c r="C17564" t="s">
        <v>3569</v>
      </c>
      <c r="D17564" t="s">
        <v>7831</v>
      </c>
      <c r="E17564" s="16">
        <v>450000</v>
      </c>
      <c r="F17564" t="s">
        <v>7827</v>
      </c>
    </row>
    <row r="17565" spans="1:6" x14ac:dyDescent="0.3">
      <c r="A17565">
        <v>197929</v>
      </c>
      <c r="B17565" t="s">
        <v>3568</v>
      </c>
      <c r="C17565" t="s">
        <v>3569</v>
      </c>
      <c r="D17565" t="s">
        <v>6989</v>
      </c>
      <c r="E17565" s="16">
        <v>1000000</v>
      </c>
      <c r="F17565" t="s">
        <v>8055</v>
      </c>
    </row>
    <row r="17566" spans="1:6" x14ac:dyDescent="0.3">
      <c r="A17566">
        <v>197929</v>
      </c>
      <c r="B17566" t="s">
        <v>3568</v>
      </c>
      <c r="C17566" t="s">
        <v>3569</v>
      </c>
      <c r="D17566" t="s">
        <v>7391</v>
      </c>
      <c r="E17566" s="16">
        <v>450000</v>
      </c>
      <c r="F17566" t="s">
        <v>7533</v>
      </c>
    </row>
    <row r="17567" spans="1:6" x14ac:dyDescent="0.3">
      <c r="A17567">
        <v>199733</v>
      </c>
      <c r="B17567" t="s">
        <v>3608</v>
      </c>
      <c r="C17567" t="s">
        <v>3569</v>
      </c>
      <c r="D17567" t="s">
        <v>6690</v>
      </c>
      <c r="E17567" s="16">
        <v>7000000</v>
      </c>
      <c r="F17567" t="s">
        <v>6965</v>
      </c>
    </row>
    <row r="17568" spans="1:6" x14ac:dyDescent="0.3">
      <c r="A17568">
        <v>199733</v>
      </c>
      <c r="B17568" t="s">
        <v>3608</v>
      </c>
      <c r="C17568" t="s">
        <v>3569</v>
      </c>
      <c r="D17568" t="s">
        <v>6806</v>
      </c>
      <c r="E17568" s="16">
        <v>7000000</v>
      </c>
      <c r="F17568" t="s">
        <v>6965</v>
      </c>
    </row>
    <row r="17569" spans="1:6" x14ac:dyDescent="0.3">
      <c r="A17569">
        <v>199733</v>
      </c>
      <c r="B17569" t="s">
        <v>3608</v>
      </c>
      <c r="C17569" t="s">
        <v>3569</v>
      </c>
      <c r="D17569" t="s">
        <v>6966</v>
      </c>
      <c r="E17569" s="16">
        <v>2500000</v>
      </c>
      <c r="F17569" t="s">
        <v>6965</v>
      </c>
    </row>
    <row r="17570" spans="1:6" x14ac:dyDescent="0.3">
      <c r="A17570">
        <v>199733</v>
      </c>
      <c r="B17570" t="s">
        <v>3608</v>
      </c>
      <c r="C17570" t="s">
        <v>3569</v>
      </c>
      <c r="D17570" t="s">
        <v>6811</v>
      </c>
      <c r="E17570" s="16">
        <v>7000000</v>
      </c>
      <c r="F17570" t="s">
        <v>6965</v>
      </c>
    </row>
    <row r="17571" spans="1:6" x14ac:dyDescent="0.3">
      <c r="A17571">
        <v>199733</v>
      </c>
      <c r="B17571" t="s">
        <v>3608</v>
      </c>
      <c r="C17571" t="s">
        <v>3569</v>
      </c>
      <c r="D17571" t="s">
        <v>6969</v>
      </c>
      <c r="E17571" s="16">
        <v>5500000</v>
      </c>
      <c r="F17571" t="s">
        <v>6965</v>
      </c>
    </row>
    <row r="17572" spans="1:6" x14ac:dyDescent="0.3">
      <c r="A17572">
        <v>199733</v>
      </c>
      <c r="B17572" t="s">
        <v>3608</v>
      </c>
      <c r="C17572" t="s">
        <v>3569</v>
      </c>
      <c r="D17572" t="s">
        <v>6817</v>
      </c>
      <c r="E17572" s="16">
        <v>4000000</v>
      </c>
      <c r="F17572" t="s">
        <v>6965</v>
      </c>
    </row>
    <row r="17573" spans="1:6" x14ac:dyDescent="0.3">
      <c r="A17573">
        <v>199733</v>
      </c>
      <c r="B17573" t="s">
        <v>3608</v>
      </c>
      <c r="C17573" t="s">
        <v>3569</v>
      </c>
      <c r="D17573" t="s">
        <v>6819</v>
      </c>
      <c r="E17573" s="16">
        <v>2000000</v>
      </c>
      <c r="F17573" t="s">
        <v>6965</v>
      </c>
    </row>
    <row r="17574" spans="1:6" x14ac:dyDescent="0.3">
      <c r="A17574">
        <v>199733</v>
      </c>
      <c r="B17574" t="s">
        <v>3608</v>
      </c>
      <c r="C17574" t="s">
        <v>3569</v>
      </c>
      <c r="D17574" t="s">
        <v>6821</v>
      </c>
      <c r="E17574" s="16">
        <v>4000000</v>
      </c>
      <c r="F17574" t="s">
        <v>8190</v>
      </c>
    </row>
    <row r="17575" spans="1:6" x14ac:dyDescent="0.3">
      <c r="A17575">
        <v>199733</v>
      </c>
      <c r="B17575" t="s">
        <v>3608</v>
      </c>
      <c r="C17575" t="s">
        <v>3569</v>
      </c>
      <c r="D17575" t="s">
        <v>6971</v>
      </c>
      <c r="E17575" s="16">
        <v>5000000</v>
      </c>
      <c r="F17575" t="s">
        <v>6965</v>
      </c>
    </row>
    <row r="17576" spans="1:6" x14ac:dyDescent="0.3">
      <c r="A17576">
        <v>199733</v>
      </c>
      <c r="B17576" t="s">
        <v>3608</v>
      </c>
      <c r="C17576" t="s">
        <v>3569</v>
      </c>
      <c r="D17576" t="s">
        <v>6700</v>
      </c>
      <c r="E17576" s="16">
        <v>3200000</v>
      </c>
      <c r="F17576" t="s">
        <v>6965</v>
      </c>
    </row>
    <row r="17577" spans="1:6" x14ac:dyDescent="0.3">
      <c r="A17577">
        <v>199733</v>
      </c>
      <c r="B17577" t="s">
        <v>3608</v>
      </c>
      <c r="C17577" t="s">
        <v>3569</v>
      </c>
      <c r="D17577" t="s">
        <v>6824</v>
      </c>
      <c r="E17577" s="16">
        <v>6000000</v>
      </c>
      <c r="F17577" t="s">
        <v>7342</v>
      </c>
    </row>
    <row r="17578" spans="1:6" x14ac:dyDescent="0.3">
      <c r="A17578">
        <v>199733</v>
      </c>
      <c r="B17578" t="s">
        <v>3608</v>
      </c>
      <c r="C17578" t="s">
        <v>3569</v>
      </c>
      <c r="D17578" t="s">
        <v>7224</v>
      </c>
      <c r="E17578" s="16">
        <v>300000</v>
      </c>
      <c r="F17578" t="s">
        <v>6963</v>
      </c>
    </row>
    <row r="17579" spans="1:6" x14ac:dyDescent="0.3">
      <c r="A17579">
        <v>199733</v>
      </c>
      <c r="B17579" t="s">
        <v>3608</v>
      </c>
      <c r="C17579" t="s">
        <v>3569</v>
      </c>
      <c r="D17579" t="s">
        <v>6791</v>
      </c>
      <c r="E17579" s="16">
        <v>7000000</v>
      </c>
      <c r="F17579" t="s">
        <v>6965</v>
      </c>
    </row>
    <row r="17580" spans="1:6" x14ac:dyDescent="0.3">
      <c r="A17580">
        <v>199733</v>
      </c>
      <c r="B17580" t="s">
        <v>3608</v>
      </c>
      <c r="C17580" t="s">
        <v>3569</v>
      </c>
      <c r="D17580" t="s">
        <v>7195</v>
      </c>
      <c r="E17580" s="16">
        <v>150000</v>
      </c>
      <c r="F17580" t="s">
        <v>6963</v>
      </c>
    </row>
    <row r="17581" spans="1:6" x14ac:dyDescent="0.3">
      <c r="A17581">
        <v>199733</v>
      </c>
      <c r="B17581" t="s">
        <v>3608</v>
      </c>
      <c r="C17581" t="s">
        <v>3569</v>
      </c>
      <c r="D17581" t="s">
        <v>6976</v>
      </c>
      <c r="E17581" s="16">
        <v>4000000</v>
      </c>
      <c r="F17581" t="s">
        <v>6965</v>
      </c>
    </row>
    <row r="17582" spans="1:6" x14ac:dyDescent="0.3">
      <c r="A17582">
        <v>199733</v>
      </c>
      <c r="B17582" t="s">
        <v>3608</v>
      </c>
      <c r="C17582" t="s">
        <v>3569</v>
      </c>
      <c r="D17582" t="s">
        <v>6978</v>
      </c>
      <c r="E17582" s="16">
        <v>10000000</v>
      </c>
      <c r="F17582" t="s">
        <v>6965</v>
      </c>
    </row>
    <row r="17583" spans="1:6" x14ac:dyDescent="0.3">
      <c r="A17583">
        <v>199733</v>
      </c>
      <c r="B17583" t="s">
        <v>3608</v>
      </c>
      <c r="C17583" t="s">
        <v>3569</v>
      </c>
      <c r="D17583" t="s">
        <v>7378</v>
      </c>
      <c r="E17583" s="16">
        <v>2000000</v>
      </c>
      <c r="F17583" t="s">
        <v>6965</v>
      </c>
    </row>
    <row r="17584" spans="1:6" x14ac:dyDescent="0.3">
      <c r="A17584">
        <v>199733</v>
      </c>
      <c r="B17584" t="s">
        <v>3608</v>
      </c>
      <c r="C17584" t="s">
        <v>3569</v>
      </c>
      <c r="D17584" t="s">
        <v>6834</v>
      </c>
      <c r="E17584" s="16">
        <v>6500000</v>
      </c>
      <c r="F17584" t="s">
        <v>6965</v>
      </c>
    </row>
    <row r="17585" spans="1:6" x14ac:dyDescent="0.3">
      <c r="A17585">
        <v>199733</v>
      </c>
      <c r="B17585" t="s">
        <v>3608</v>
      </c>
      <c r="C17585" t="s">
        <v>3569</v>
      </c>
      <c r="D17585" t="s">
        <v>6979</v>
      </c>
      <c r="E17585" s="16">
        <v>3500000</v>
      </c>
      <c r="F17585" t="s">
        <v>6973</v>
      </c>
    </row>
    <row r="17586" spans="1:6" x14ac:dyDescent="0.3">
      <c r="A17586">
        <v>199733</v>
      </c>
      <c r="B17586" t="s">
        <v>3608</v>
      </c>
      <c r="C17586" t="s">
        <v>3569</v>
      </c>
      <c r="D17586" t="s">
        <v>7282</v>
      </c>
      <c r="E17586" s="16">
        <v>4000000</v>
      </c>
      <c r="F17586" t="s">
        <v>6973</v>
      </c>
    </row>
    <row r="17587" spans="1:6" x14ac:dyDescent="0.3">
      <c r="A17587">
        <v>199733</v>
      </c>
      <c r="B17587" t="s">
        <v>3608</v>
      </c>
      <c r="C17587" t="s">
        <v>3569</v>
      </c>
      <c r="D17587" t="s">
        <v>6980</v>
      </c>
      <c r="E17587" s="16">
        <v>4000000</v>
      </c>
      <c r="F17587" t="s">
        <v>6973</v>
      </c>
    </row>
    <row r="17588" spans="1:6" x14ac:dyDescent="0.3">
      <c r="A17588">
        <v>199733</v>
      </c>
      <c r="B17588" t="s">
        <v>3608</v>
      </c>
      <c r="C17588" t="s">
        <v>3569</v>
      </c>
      <c r="D17588" t="s">
        <v>7654</v>
      </c>
      <c r="E17588" s="16">
        <v>4000000</v>
      </c>
      <c r="F17588" t="s">
        <v>6965</v>
      </c>
    </row>
    <row r="17589" spans="1:6" x14ac:dyDescent="0.3">
      <c r="A17589">
        <v>199733</v>
      </c>
      <c r="B17589" t="s">
        <v>3608</v>
      </c>
      <c r="C17589" t="s">
        <v>3569</v>
      </c>
      <c r="D17589" t="s">
        <v>6836</v>
      </c>
      <c r="E17589" s="16">
        <v>4000000</v>
      </c>
      <c r="F17589" t="s">
        <v>6965</v>
      </c>
    </row>
    <row r="17590" spans="1:6" x14ac:dyDescent="0.3">
      <c r="A17590">
        <v>199733</v>
      </c>
      <c r="B17590" t="s">
        <v>3608</v>
      </c>
      <c r="C17590" t="s">
        <v>3569</v>
      </c>
      <c r="D17590" t="s">
        <v>6983</v>
      </c>
      <c r="E17590" s="16">
        <v>8000000</v>
      </c>
      <c r="F17590" t="s">
        <v>6965</v>
      </c>
    </row>
    <row r="17591" spans="1:6" x14ac:dyDescent="0.3">
      <c r="A17591">
        <v>199733</v>
      </c>
      <c r="B17591" t="s">
        <v>3608</v>
      </c>
      <c r="C17591" t="s">
        <v>3569</v>
      </c>
      <c r="D17591" t="s">
        <v>6842</v>
      </c>
      <c r="E17591" s="16">
        <v>3500000</v>
      </c>
      <c r="F17591" t="s">
        <v>6965</v>
      </c>
    </row>
    <row r="17592" spans="1:6" x14ac:dyDescent="0.3">
      <c r="A17592">
        <v>199733</v>
      </c>
      <c r="B17592" t="s">
        <v>3608</v>
      </c>
      <c r="C17592" t="s">
        <v>3569</v>
      </c>
      <c r="D17592" t="s">
        <v>6986</v>
      </c>
      <c r="E17592" s="16">
        <v>3200000</v>
      </c>
      <c r="F17592" t="s">
        <v>6965</v>
      </c>
    </row>
    <row r="17593" spans="1:6" x14ac:dyDescent="0.3">
      <c r="A17593">
        <v>199733</v>
      </c>
      <c r="B17593" t="s">
        <v>3608</v>
      </c>
      <c r="C17593" t="s">
        <v>3569</v>
      </c>
      <c r="D17593" t="s">
        <v>8376</v>
      </c>
      <c r="E17593" s="16">
        <v>125000</v>
      </c>
      <c r="F17593" t="s">
        <v>6963</v>
      </c>
    </row>
    <row r="17594" spans="1:6" x14ac:dyDescent="0.3">
      <c r="A17594">
        <v>199733</v>
      </c>
      <c r="B17594" t="s">
        <v>3608</v>
      </c>
      <c r="C17594" t="s">
        <v>3569</v>
      </c>
      <c r="D17594" t="s">
        <v>6988</v>
      </c>
      <c r="E17594" s="16">
        <v>5000000</v>
      </c>
      <c r="F17594" t="s">
        <v>6965</v>
      </c>
    </row>
    <row r="17595" spans="1:6" x14ac:dyDescent="0.3">
      <c r="A17595">
        <v>199733</v>
      </c>
      <c r="B17595" t="s">
        <v>3608</v>
      </c>
      <c r="C17595" t="s">
        <v>3569</v>
      </c>
      <c r="D17595" t="s">
        <v>7358</v>
      </c>
      <c r="E17595" s="16">
        <v>1000000</v>
      </c>
      <c r="F17595" t="s">
        <v>7087</v>
      </c>
    </row>
    <row r="17596" spans="1:6" x14ac:dyDescent="0.3">
      <c r="A17596">
        <v>199733</v>
      </c>
      <c r="B17596" t="s">
        <v>3608</v>
      </c>
      <c r="C17596" t="s">
        <v>3569</v>
      </c>
      <c r="D17596" t="s">
        <v>6848</v>
      </c>
      <c r="E17596" s="16">
        <v>5000000</v>
      </c>
      <c r="F17596" t="s">
        <v>8190</v>
      </c>
    </row>
    <row r="17597" spans="1:6" x14ac:dyDescent="0.3">
      <c r="A17597">
        <v>199733</v>
      </c>
      <c r="B17597" t="s">
        <v>3608</v>
      </c>
      <c r="C17597" t="s">
        <v>3569</v>
      </c>
      <c r="D17597" t="s">
        <v>6989</v>
      </c>
      <c r="E17597" s="16">
        <v>3000000</v>
      </c>
      <c r="F17597" t="s">
        <v>6965</v>
      </c>
    </row>
    <row r="17598" spans="1:6" x14ac:dyDescent="0.3">
      <c r="A17598">
        <v>200056</v>
      </c>
      <c r="B17598" t="s">
        <v>3588</v>
      </c>
      <c r="C17598" t="s">
        <v>3569</v>
      </c>
      <c r="D17598" t="s">
        <v>6688</v>
      </c>
      <c r="E17598" s="16">
        <v>12000000</v>
      </c>
      <c r="F17598" t="s">
        <v>6805</v>
      </c>
    </row>
    <row r="17599" spans="1:6" x14ac:dyDescent="0.3">
      <c r="A17599">
        <v>200056</v>
      </c>
      <c r="B17599" t="s">
        <v>3588</v>
      </c>
      <c r="C17599" t="s">
        <v>3569</v>
      </c>
      <c r="D17599" t="s">
        <v>6690</v>
      </c>
      <c r="E17599" s="16">
        <v>4500000</v>
      </c>
      <c r="F17599" t="s">
        <v>7533</v>
      </c>
    </row>
    <row r="17600" spans="1:6" x14ac:dyDescent="0.3">
      <c r="A17600">
        <v>200056</v>
      </c>
      <c r="B17600" t="s">
        <v>3588</v>
      </c>
      <c r="C17600" t="s">
        <v>3569</v>
      </c>
      <c r="D17600" t="s">
        <v>8182</v>
      </c>
      <c r="E17600" s="16">
        <v>50000</v>
      </c>
      <c r="F17600" t="s">
        <v>8183</v>
      </c>
    </row>
    <row r="17601" spans="1:6" x14ac:dyDescent="0.3">
      <c r="A17601">
        <v>200056</v>
      </c>
      <c r="B17601" t="s">
        <v>3588</v>
      </c>
      <c r="C17601" t="s">
        <v>3569</v>
      </c>
      <c r="D17601" t="s">
        <v>6806</v>
      </c>
      <c r="E17601" s="16">
        <v>14000000</v>
      </c>
      <c r="F17601" t="s">
        <v>6805</v>
      </c>
    </row>
    <row r="17602" spans="1:6" x14ac:dyDescent="0.3">
      <c r="A17602">
        <v>200056</v>
      </c>
      <c r="B17602" t="s">
        <v>3588</v>
      </c>
      <c r="C17602" t="s">
        <v>3569</v>
      </c>
      <c r="D17602" t="s">
        <v>8184</v>
      </c>
      <c r="E17602" s="16">
        <v>100000</v>
      </c>
      <c r="F17602" t="s">
        <v>8183</v>
      </c>
    </row>
    <row r="17603" spans="1:6" x14ac:dyDescent="0.3">
      <c r="A17603">
        <v>200056</v>
      </c>
      <c r="B17603" t="s">
        <v>3588</v>
      </c>
      <c r="C17603" t="s">
        <v>3569</v>
      </c>
      <c r="D17603" t="s">
        <v>6966</v>
      </c>
      <c r="E17603" s="16">
        <v>13000000</v>
      </c>
      <c r="F17603" t="s">
        <v>6805</v>
      </c>
    </row>
    <row r="17604" spans="1:6" x14ac:dyDescent="0.3">
      <c r="A17604">
        <v>200056</v>
      </c>
      <c r="B17604" t="s">
        <v>3588</v>
      </c>
      <c r="C17604" t="s">
        <v>3569</v>
      </c>
      <c r="D17604" t="s">
        <v>6811</v>
      </c>
      <c r="E17604" s="16">
        <v>9000000</v>
      </c>
      <c r="F17604" t="s">
        <v>6805</v>
      </c>
    </row>
    <row r="17605" spans="1:6" x14ac:dyDescent="0.3">
      <c r="A17605">
        <v>200056</v>
      </c>
      <c r="B17605" t="s">
        <v>3588</v>
      </c>
      <c r="C17605" t="s">
        <v>3569</v>
      </c>
      <c r="D17605" t="s">
        <v>6969</v>
      </c>
      <c r="E17605" s="16">
        <v>2500000</v>
      </c>
      <c r="F17605" t="s">
        <v>6965</v>
      </c>
    </row>
    <row r="17606" spans="1:6" x14ac:dyDescent="0.3">
      <c r="A17606">
        <v>200056</v>
      </c>
      <c r="B17606" t="s">
        <v>3588</v>
      </c>
      <c r="C17606" t="s">
        <v>3569</v>
      </c>
      <c r="D17606" t="s">
        <v>7345</v>
      </c>
      <c r="E17606" s="16">
        <v>7500000</v>
      </c>
      <c r="F17606" t="s">
        <v>6805</v>
      </c>
    </row>
    <row r="17607" spans="1:6" x14ac:dyDescent="0.3">
      <c r="A17607">
        <v>200056</v>
      </c>
      <c r="B17607" t="s">
        <v>3588</v>
      </c>
      <c r="C17607" t="s">
        <v>3569</v>
      </c>
      <c r="D17607" t="s">
        <v>6817</v>
      </c>
      <c r="E17607" s="16">
        <v>23000000</v>
      </c>
      <c r="F17607" t="s">
        <v>6805</v>
      </c>
    </row>
    <row r="17608" spans="1:6" x14ac:dyDescent="0.3">
      <c r="A17608">
        <v>200056</v>
      </c>
      <c r="B17608" t="s">
        <v>3588</v>
      </c>
      <c r="C17608" t="s">
        <v>3569</v>
      </c>
      <c r="D17608" t="s">
        <v>6819</v>
      </c>
      <c r="E17608" s="16">
        <v>3800000</v>
      </c>
      <c r="F17608" t="s">
        <v>7533</v>
      </c>
    </row>
    <row r="17609" spans="1:6" x14ac:dyDescent="0.3">
      <c r="A17609">
        <v>200056</v>
      </c>
      <c r="B17609" t="s">
        <v>3588</v>
      </c>
      <c r="C17609" t="s">
        <v>3569</v>
      </c>
      <c r="D17609" t="s">
        <v>6821</v>
      </c>
      <c r="E17609" s="16">
        <v>25000000</v>
      </c>
      <c r="F17609" t="s">
        <v>6805</v>
      </c>
    </row>
    <row r="17610" spans="1:6" x14ac:dyDescent="0.3">
      <c r="A17610">
        <v>200056</v>
      </c>
      <c r="B17610" t="s">
        <v>3588</v>
      </c>
      <c r="C17610" t="s">
        <v>3569</v>
      </c>
      <c r="D17610" t="s">
        <v>6971</v>
      </c>
      <c r="E17610" s="16">
        <v>5000000</v>
      </c>
      <c r="F17610" t="s">
        <v>6965</v>
      </c>
    </row>
    <row r="17611" spans="1:6" x14ac:dyDescent="0.3">
      <c r="A17611">
        <v>200056</v>
      </c>
      <c r="B17611" t="s">
        <v>3588</v>
      </c>
      <c r="C17611" t="s">
        <v>3569</v>
      </c>
      <c r="D17611" t="s">
        <v>6700</v>
      </c>
      <c r="E17611" s="16">
        <v>13000000</v>
      </c>
      <c r="F17611" t="s">
        <v>6805</v>
      </c>
    </row>
    <row r="17612" spans="1:6" x14ac:dyDescent="0.3">
      <c r="A17612">
        <v>200056</v>
      </c>
      <c r="B17612" t="s">
        <v>3588</v>
      </c>
      <c r="C17612" t="s">
        <v>3569</v>
      </c>
      <c r="D17612" t="s">
        <v>6824</v>
      </c>
      <c r="E17612" s="16">
        <v>18000000</v>
      </c>
      <c r="F17612" t="s">
        <v>6805</v>
      </c>
    </row>
    <row r="17613" spans="1:6" x14ac:dyDescent="0.3">
      <c r="A17613">
        <v>200056</v>
      </c>
      <c r="B17613" t="s">
        <v>3588</v>
      </c>
      <c r="C17613" t="s">
        <v>3569</v>
      </c>
      <c r="D17613" t="s">
        <v>7439</v>
      </c>
      <c r="E17613" s="16">
        <v>18000000</v>
      </c>
      <c r="F17613" t="s">
        <v>6805</v>
      </c>
    </row>
    <row r="17614" spans="1:6" x14ac:dyDescent="0.3">
      <c r="A17614">
        <v>200056</v>
      </c>
      <c r="B17614" t="s">
        <v>3588</v>
      </c>
      <c r="C17614" t="s">
        <v>3569</v>
      </c>
      <c r="D17614" t="s">
        <v>6791</v>
      </c>
      <c r="E17614" s="16">
        <v>4000000</v>
      </c>
      <c r="F17614" t="s">
        <v>6965</v>
      </c>
    </row>
    <row r="17615" spans="1:6" x14ac:dyDescent="0.3">
      <c r="A17615">
        <v>200056</v>
      </c>
      <c r="B17615" t="s">
        <v>3588</v>
      </c>
      <c r="C17615" t="s">
        <v>3569</v>
      </c>
      <c r="D17615" t="s">
        <v>7376</v>
      </c>
      <c r="E17615" s="16">
        <v>3000000</v>
      </c>
      <c r="F17615" t="s">
        <v>6965</v>
      </c>
    </row>
    <row r="17616" spans="1:6" x14ac:dyDescent="0.3">
      <c r="A17616">
        <v>200056</v>
      </c>
      <c r="B17616" t="s">
        <v>3588</v>
      </c>
      <c r="C17616" t="s">
        <v>3569</v>
      </c>
      <c r="D17616" t="s">
        <v>6976</v>
      </c>
      <c r="E17616" s="16">
        <v>16000000</v>
      </c>
      <c r="F17616" t="s">
        <v>6805</v>
      </c>
    </row>
    <row r="17617" spans="1:6" x14ac:dyDescent="0.3">
      <c r="A17617">
        <v>200056</v>
      </c>
      <c r="B17617" t="s">
        <v>3588</v>
      </c>
      <c r="C17617" t="s">
        <v>3569</v>
      </c>
      <c r="D17617" t="s">
        <v>7377</v>
      </c>
      <c r="E17617" s="16">
        <v>7000000</v>
      </c>
      <c r="F17617" t="s">
        <v>6965</v>
      </c>
    </row>
    <row r="17618" spans="1:6" x14ac:dyDescent="0.3">
      <c r="A17618">
        <v>200056</v>
      </c>
      <c r="B17618" t="s">
        <v>3588</v>
      </c>
      <c r="C17618" t="s">
        <v>3569</v>
      </c>
      <c r="D17618" t="s">
        <v>6978</v>
      </c>
      <c r="E17618" s="16">
        <v>5000000</v>
      </c>
      <c r="F17618" t="s">
        <v>6965</v>
      </c>
    </row>
    <row r="17619" spans="1:6" x14ac:dyDescent="0.3">
      <c r="A17619">
        <v>200056</v>
      </c>
      <c r="B17619" t="s">
        <v>3588</v>
      </c>
      <c r="C17619" t="s">
        <v>3569</v>
      </c>
      <c r="D17619" t="s">
        <v>7378</v>
      </c>
      <c r="E17619" s="16">
        <v>2500000</v>
      </c>
      <c r="F17619" t="s">
        <v>7533</v>
      </c>
    </row>
    <row r="17620" spans="1:6" x14ac:dyDescent="0.3">
      <c r="A17620">
        <v>200056</v>
      </c>
      <c r="B17620" t="s">
        <v>3588</v>
      </c>
      <c r="C17620" t="s">
        <v>3569</v>
      </c>
      <c r="D17620" t="s">
        <v>6834</v>
      </c>
      <c r="E17620" s="16">
        <v>13000000</v>
      </c>
      <c r="F17620" t="s">
        <v>6805</v>
      </c>
    </row>
    <row r="17621" spans="1:6" x14ac:dyDescent="0.3">
      <c r="A17621">
        <v>200056</v>
      </c>
      <c r="B17621" t="s">
        <v>3588</v>
      </c>
      <c r="C17621" t="s">
        <v>3569</v>
      </c>
      <c r="D17621" t="s">
        <v>6979</v>
      </c>
      <c r="E17621" s="16">
        <v>1500000</v>
      </c>
      <c r="F17621" t="s">
        <v>6965</v>
      </c>
    </row>
    <row r="17622" spans="1:6" x14ac:dyDescent="0.3">
      <c r="A17622">
        <v>200056</v>
      </c>
      <c r="B17622" t="s">
        <v>3588</v>
      </c>
      <c r="C17622" t="s">
        <v>3569</v>
      </c>
      <c r="D17622" t="s">
        <v>6980</v>
      </c>
      <c r="E17622" s="16">
        <v>2000000</v>
      </c>
      <c r="F17622" t="s">
        <v>6965</v>
      </c>
    </row>
    <row r="17623" spans="1:6" x14ac:dyDescent="0.3">
      <c r="A17623">
        <v>200056</v>
      </c>
      <c r="B17623" t="s">
        <v>3588</v>
      </c>
      <c r="C17623" t="s">
        <v>3569</v>
      </c>
      <c r="D17623" t="s">
        <v>6836</v>
      </c>
      <c r="E17623" s="16">
        <v>23000000</v>
      </c>
      <c r="F17623" t="s">
        <v>6805</v>
      </c>
    </row>
    <row r="17624" spans="1:6" x14ac:dyDescent="0.3">
      <c r="A17624">
        <v>200056</v>
      </c>
      <c r="B17624" t="s">
        <v>3588</v>
      </c>
      <c r="C17624" t="s">
        <v>3569</v>
      </c>
      <c r="D17624" t="s">
        <v>6983</v>
      </c>
      <c r="E17624" s="16">
        <v>4000000</v>
      </c>
      <c r="F17624" t="s">
        <v>6965</v>
      </c>
    </row>
    <row r="17625" spans="1:6" x14ac:dyDescent="0.3">
      <c r="A17625">
        <v>200056</v>
      </c>
      <c r="B17625" t="s">
        <v>3588</v>
      </c>
      <c r="C17625" t="s">
        <v>3569</v>
      </c>
      <c r="D17625" t="s">
        <v>6842</v>
      </c>
      <c r="E17625" s="16">
        <v>1500000</v>
      </c>
      <c r="F17625" t="s">
        <v>6965</v>
      </c>
    </row>
    <row r="17626" spans="1:6" x14ac:dyDescent="0.3">
      <c r="A17626">
        <v>200056</v>
      </c>
      <c r="B17626" t="s">
        <v>3588</v>
      </c>
      <c r="C17626" t="s">
        <v>3569</v>
      </c>
      <c r="D17626" t="s">
        <v>7356</v>
      </c>
      <c r="E17626" s="16">
        <v>2500000</v>
      </c>
      <c r="F17626" t="s">
        <v>7533</v>
      </c>
    </row>
    <row r="17627" spans="1:6" x14ac:dyDescent="0.3">
      <c r="A17627">
        <v>200056</v>
      </c>
      <c r="B17627" t="s">
        <v>3588</v>
      </c>
      <c r="C17627" t="s">
        <v>3569</v>
      </c>
      <c r="D17627" t="s">
        <v>6986</v>
      </c>
      <c r="E17627" s="16">
        <v>14000000</v>
      </c>
      <c r="F17627" t="s">
        <v>6805</v>
      </c>
    </row>
    <row r="17628" spans="1:6" x14ac:dyDescent="0.3">
      <c r="A17628">
        <v>200056</v>
      </c>
      <c r="B17628" t="s">
        <v>3588</v>
      </c>
      <c r="C17628" t="s">
        <v>3569</v>
      </c>
      <c r="D17628" t="s">
        <v>7829</v>
      </c>
      <c r="E17628" s="16">
        <v>900000</v>
      </c>
      <c r="F17628" t="s">
        <v>7533</v>
      </c>
    </row>
    <row r="17629" spans="1:6" x14ac:dyDescent="0.3">
      <c r="A17629">
        <v>200056</v>
      </c>
      <c r="B17629" t="s">
        <v>3588</v>
      </c>
      <c r="C17629" t="s">
        <v>3569</v>
      </c>
      <c r="D17629" t="s">
        <v>6988</v>
      </c>
      <c r="E17629" s="16">
        <v>10000000</v>
      </c>
      <c r="F17629" t="s">
        <v>6965</v>
      </c>
    </row>
    <row r="17630" spans="1:6" x14ac:dyDescent="0.3">
      <c r="A17630">
        <v>200056</v>
      </c>
      <c r="B17630" t="s">
        <v>3588</v>
      </c>
      <c r="C17630" t="s">
        <v>3569</v>
      </c>
      <c r="D17630" t="s">
        <v>7358</v>
      </c>
      <c r="E17630" s="16">
        <v>2500000</v>
      </c>
      <c r="F17630" t="s">
        <v>7533</v>
      </c>
    </row>
    <row r="17631" spans="1:6" x14ac:dyDescent="0.3">
      <c r="A17631">
        <v>200056</v>
      </c>
      <c r="B17631" t="s">
        <v>3588</v>
      </c>
      <c r="C17631" t="s">
        <v>3569</v>
      </c>
      <c r="D17631" t="s">
        <v>6848</v>
      </c>
      <c r="E17631" s="16">
        <v>20000000</v>
      </c>
      <c r="F17631" t="s">
        <v>6805</v>
      </c>
    </row>
    <row r="17632" spans="1:6" x14ac:dyDescent="0.3">
      <c r="A17632">
        <v>200056</v>
      </c>
      <c r="B17632" t="s">
        <v>3588</v>
      </c>
      <c r="C17632" t="s">
        <v>3569</v>
      </c>
      <c r="D17632" t="s">
        <v>6989</v>
      </c>
      <c r="E17632" s="16">
        <v>14000000</v>
      </c>
      <c r="F17632" t="s">
        <v>6805</v>
      </c>
    </row>
    <row r="17633" spans="1:6" x14ac:dyDescent="0.3">
      <c r="A17633">
        <v>239802</v>
      </c>
      <c r="B17633" t="s">
        <v>3581</v>
      </c>
      <c r="C17633" t="s">
        <v>3569</v>
      </c>
      <c r="D17633" t="s">
        <v>6966</v>
      </c>
      <c r="E17633" s="16">
        <v>10000000</v>
      </c>
      <c r="F17633" t="s">
        <v>6965</v>
      </c>
    </row>
    <row r="17634" spans="1:6" x14ac:dyDescent="0.3">
      <c r="A17634">
        <v>239802</v>
      </c>
      <c r="B17634" t="s">
        <v>3581</v>
      </c>
      <c r="C17634" t="s">
        <v>3569</v>
      </c>
      <c r="D17634" t="s">
        <v>6969</v>
      </c>
      <c r="E17634" s="16">
        <v>5000000</v>
      </c>
      <c r="F17634" t="s">
        <v>6965</v>
      </c>
    </row>
    <row r="17635" spans="1:6" x14ac:dyDescent="0.3">
      <c r="A17635">
        <v>239802</v>
      </c>
      <c r="B17635" t="s">
        <v>3581</v>
      </c>
      <c r="C17635" t="s">
        <v>3569</v>
      </c>
      <c r="D17635" t="s">
        <v>6779</v>
      </c>
      <c r="E17635" s="16">
        <v>600000</v>
      </c>
      <c r="F17635" t="s">
        <v>8621</v>
      </c>
    </row>
    <row r="17636" spans="1:6" x14ac:dyDescent="0.3">
      <c r="A17636">
        <v>239802</v>
      </c>
      <c r="B17636" t="s">
        <v>3581</v>
      </c>
      <c r="C17636" t="s">
        <v>3569</v>
      </c>
      <c r="D17636" t="s">
        <v>7908</v>
      </c>
      <c r="E17636" s="16">
        <v>2500000</v>
      </c>
      <c r="F17636" t="s">
        <v>8622</v>
      </c>
    </row>
    <row r="17637" spans="1:6" x14ac:dyDescent="0.3">
      <c r="A17637">
        <v>239802</v>
      </c>
      <c r="B17637" t="s">
        <v>3581</v>
      </c>
      <c r="C17637" t="s">
        <v>3569</v>
      </c>
      <c r="D17637" t="s">
        <v>6817</v>
      </c>
      <c r="E17637" s="16">
        <v>7000000</v>
      </c>
      <c r="F17637" t="s">
        <v>6965</v>
      </c>
    </row>
    <row r="17638" spans="1:6" x14ac:dyDescent="0.3">
      <c r="A17638">
        <v>239802</v>
      </c>
      <c r="B17638" t="s">
        <v>3581</v>
      </c>
      <c r="C17638" t="s">
        <v>3569</v>
      </c>
      <c r="D17638" t="s">
        <v>7545</v>
      </c>
      <c r="E17638" s="16">
        <v>900000</v>
      </c>
      <c r="F17638" t="s">
        <v>8621</v>
      </c>
    </row>
    <row r="17639" spans="1:6" x14ac:dyDescent="0.3">
      <c r="A17639">
        <v>239802</v>
      </c>
      <c r="B17639" t="s">
        <v>3581</v>
      </c>
      <c r="C17639" t="s">
        <v>3569</v>
      </c>
      <c r="D17639" t="s">
        <v>6821</v>
      </c>
      <c r="E17639" s="16">
        <v>10000000</v>
      </c>
      <c r="F17639" t="s">
        <v>6965</v>
      </c>
    </row>
    <row r="17640" spans="1:6" x14ac:dyDescent="0.3">
      <c r="A17640">
        <v>239802</v>
      </c>
      <c r="B17640" t="s">
        <v>3581</v>
      </c>
      <c r="C17640" t="s">
        <v>3569</v>
      </c>
      <c r="D17640" t="s">
        <v>6971</v>
      </c>
      <c r="E17640" s="16">
        <v>7500000</v>
      </c>
      <c r="F17640" t="s">
        <v>6965</v>
      </c>
    </row>
    <row r="17641" spans="1:6" x14ac:dyDescent="0.3">
      <c r="A17641">
        <v>239802</v>
      </c>
      <c r="B17641" t="s">
        <v>3581</v>
      </c>
      <c r="C17641" t="s">
        <v>3569</v>
      </c>
      <c r="D17641" t="s">
        <v>7661</v>
      </c>
      <c r="E17641" s="16">
        <v>1000000</v>
      </c>
      <c r="F17641" t="s">
        <v>8621</v>
      </c>
    </row>
    <row r="17642" spans="1:6" x14ac:dyDescent="0.3">
      <c r="A17642">
        <v>239802</v>
      </c>
      <c r="B17642" t="s">
        <v>3581</v>
      </c>
      <c r="C17642" t="s">
        <v>3569</v>
      </c>
      <c r="D17642" t="s">
        <v>6700</v>
      </c>
      <c r="E17642" s="16">
        <v>5500000</v>
      </c>
      <c r="F17642" t="s">
        <v>6965</v>
      </c>
    </row>
    <row r="17643" spans="1:6" x14ac:dyDescent="0.3">
      <c r="A17643">
        <v>239802</v>
      </c>
      <c r="B17643" t="s">
        <v>3581</v>
      </c>
      <c r="C17643" t="s">
        <v>3569</v>
      </c>
      <c r="D17643" t="s">
        <v>6791</v>
      </c>
      <c r="E17643" s="16">
        <v>7500000</v>
      </c>
      <c r="F17643" t="s">
        <v>6965</v>
      </c>
    </row>
    <row r="17644" spans="1:6" x14ac:dyDescent="0.3">
      <c r="A17644">
        <v>239802</v>
      </c>
      <c r="B17644" t="s">
        <v>3581</v>
      </c>
      <c r="C17644" t="s">
        <v>3569</v>
      </c>
      <c r="D17644" t="s">
        <v>6976</v>
      </c>
      <c r="E17644" s="16">
        <v>7000000</v>
      </c>
      <c r="F17644" t="s">
        <v>6965</v>
      </c>
    </row>
    <row r="17645" spans="1:6" x14ac:dyDescent="0.3">
      <c r="A17645">
        <v>239802</v>
      </c>
      <c r="B17645" t="s">
        <v>3581</v>
      </c>
      <c r="C17645" t="s">
        <v>3569</v>
      </c>
      <c r="D17645" t="s">
        <v>7351</v>
      </c>
      <c r="E17645" s="16">
        <v>4500000</v>
      </c>
      <c r="F17645" t="s">
        <v>6965</v>
      </c>
    </row>
    <row r="17646" spans="1:6" x14ac:dyDescent="0.3">
      <c r="A17646">
        <v>239802</v>
      </c>
      <c r="B17646" t="s">
        <v>3581</v>
      </c>
      <c r="C17646" t="s">
        <v>3569</v>
      </c>
      <c r="D17646" t="s">
        <v>7377</v>
      </c>
      <c r="E17646" s="16">
        <v>7500000</v>
      </c>
      <c r="F17646" t="s">
        <v>6965</v>
      </c>
    </row>
    <row r="17647" spans="1:6" x14ac:dyDescent="0.3">
      <c r="A17647">
        <v>239802</v>
      </c>
      <c r="B17647" t="s">
        <v>3581</v>
      </c>
      <c r="C17647" t="s">
        <v>3569</v>
      </c>
      <c r="D17647" t="s">
        <v>6978</v>
      </c>
      <c r="E17647" s="16">
        <v>8000000</v>
      </c>
      <c r="F17647" t="s">
        <v>6965</v>
      </c>
    </row>
    <row r="17648" spans="1:6" x14ac:dyDescent="0.3">
      <c r="A17648">
        <v>239802</v>
      </c>
      <c r="B17648" t="s">
        <v>3581</v>
      </c>
      <c r="C17648" t="s">
        <v>3569</v>
      </c>
      <c r="D17648" t="s">
        <v>6834</v>
      </c>
      <c r="E17648" s="16">
        <v>1500000</v>
      </c>
      <c r="F17648" t="s">
        <v>8622</v>
      </c>
    </row>
    <row r="17649" spans="1:6" x14ac:dyDescent="0.3">
      <c r="A17649">
        <v>239802</v>
      </c>
      <c r="B17649" t="s">
        <v>3581</v>
      </c>
      <c r="C17649" t="s">
        <v>3569</v>
      </c>
      <c r="D17649" t="s">
        <v>6979</v>
      </c>
      <c r="E17649" s="16">
        <v>3500000</v>
      </c>
      <c r="F17649" t="s">
        <v>6965</v>
      </c>
    </row>
    <row r="17650" spans="1:6" x14ac:dyDescent="0.3">
      <c r="A17650">
        <v>239802</v>
      </c>
      <c r="B17650" t="s">
        <v>3581</v>
      </c>
      <c r="C17650" t="s">
        <v>3569</v>
      </c>
      <c r="D17650" t="s">
        <v>6980</v>
      </c>
      <c r="E17650" s="16">
        <v>4000000</v>
      </c>
      <c r="F17650" t="s">
        <v>6965</v>
      </c>
    </row>
    <row r="17651" spans="1:6" x14ac:dyDescent="0.3">
      <c r="A17651">
        <v>239802</v>
      </c>
      <c r="B17651" t="s">
        <v>3581</v>
      </c>
      <c r="C17651" t="s">
        <v>3569</v>
      </c>
      <c r="D17651" t="s">
        <v>6836</v>
      </c>
      <c r="E17651" s="16">
        <v>10000000</v>
      </c>
      <c r="F17651" t="s">
        <v>6965</v>
      </c>
    </row>
    <row r="17652" spans="1:6" x14ac:dyDescent="0.3">
      <c r="A17652">
        <v>239802</v>
      </c>
      <c r="B17652" t="s">
        <v>3581</v>
      </c>
      <c r="C17652" t="s">
        <v>3569</v>
      </c>
      <c r="D17652" t="s">
        <v>6983</v>
      </c>
      <c r="E17652" s="16">
        <v>5000000</v>
      </c>
      <c r="F17652" t="s">
        <v>6965</v>
      </c>
    </row>
    <row r="17653" spans="1:6" x14ac:dyDescent="0.3">
      <c r="A17653">
        <v>239802</v>
      </c>
      <c r="B17653" t="s">
        <v>3581</v>
      </c>
      <c r="C17653" t="s">
        <v>3569</v>
      </c>
      <c r="D17653" t="s">
        <v>7912</v>
      </c>
      <c r="E17653" s="16">
        <v>2000000</v>
      </c>
      <c r="F17653" t="s">
        <v>8622</v>
      </c>
    </row>
    <row r="17654" spans="1:6" x14ac:dyDescent="0.3">
      <c r="A17654">
        <v>239802</v>
      </c>
      <c r="B17654" t="s">
        <v>3581</v>
      </c>
      <c r="C17654" t="s">
        <v>3569</v>
      </c>
      <c r="D17654" t="s">
        <v>6842</v>
      </c>
      <c r="E17654" s="16">
        <v>3000000</v>
      </c>
      <c r="F17654" t="s">
        <v>6965</v>
      </c>
    </row>
    <row r="17655" spans="1:6" x14ac:dyDescent="0.3">
      <c r="A17655">
        <v>239802</v>
      </c>
      <c r="B17655" t="s">
        <v>3581</v>
      </c>
      <c r="C17655" t="s">
        <v>3569</v>
      </c>
      <c r="D17655" t="s">
        <v>6986</v>
      </c>
      <c r="E17655" s="16">
        <v>5500000</v>
      </c>
      <c r="F17655" t="s">
        <v>6965</v>
      </c>
    </row>
    <row r="17656" spans="1:6" x14ac:dyDescent="0.3">
      <c r="A17656">
        <v>239802</v>
      </c>
      <c r="B17656" t="s">
        <v>3581</v>
      </c>
      <c r="C17656" t="s">
        <v>3569</v>
      </c>
      <c r="D17656" t="s">
        <v>8086</v>
      </c>
      <c r="E17656" s="16">
        <v>450000</v>
      </c>
      <c r="F17656" t="s">
        <v>8623</v>
      </c>
    </row>
    <row r="17657" spans="1:6" x14ac:dyDescent="0.3">
      <c r="A17657">
        <v>239802</v>
      </c>
      <c r="B17657" t="s">
        <v>3581</v>
      </c>
      <c r="C17657" t="s">
        <v>3569</v>
      </c>
      <c r="D17657" t="s">
        <v>6988</v>
      </c>
      <c r="E17657" s="16">
        <v>9000000</v>
      </c>
      <c r="F17657" t="s">
        <v>6965</v>
      </c>
    </row>
    <row r="17658" spans="1:6" x14ac:dyDescent="0.3">
      <c r="A17658">
        <v>239802</v>
      </c>
      <c r="B17658" t="s">
        <v>3581</v>
      </c>
      <c r="C17658" t="s">
        <v>3569</v>
      </c>
      <c r="D17658" t="s">
        <v>6848</v>
      </c>
      <c r="E17658" s="16">
        <v>8000000</v>
      </c>
      <c r="F17658" t="s">
        <v>6965</v>
      </c>
    </row>
    <row r="17659" spans="1:6" x14ac:dyDescent="0.3">
      <c r="A17659">
        <v>239802</v>
      </c>
      <c r="B17659" t="s">
        <v>3581</v>
      </c>
      <c r="C17659" t="s">
        <v>3569</v>
      </c>
      <c r="D17659" t="s">
        <v>6989</v>
      </c>
      <c r="E17659" s="16">
        <v>7000000</v>
      </c>
      <c r="F17659" t="s">
        <v>6965</v>
      </c>
    </row>
    <row r="17660" spans="1:6" x14ac:dyDescent="0.3">
      <c r="A17660">
        <v>283735</v>
      </c>
      <c r="B17660" t="s">
        <v>3617</v>
      </c>
      <c r="C17660" t="s">
        <v>3569</v>
      </c>
      <c r="D17660" t="s">
        <v>7343</v>
      </c>
      <c r="E17660" s="16">
        <v>7000000</v>
      </c>
      <c r="F17660" t="s">
        <v>3372</v>
      </c>
    </row>
    <row r="17661" spans="1:6" x14ac:dyDescent="0.3">
      <c r="A17661">
        <v>283735</v>
      </c>
      <c r="B17661" t="s">
        <v>3617</v>
      </c>
      <c r="C17661" t="s">
        <v>3569</v>
      </c>
      <c r="D17661" t="s">
        <v>6966</v>
      </c>
      <c r="E17661" s="16">
        <v>15000000</v>
      </c>
      <c r="F17661" t="s">
        <v>3372</v>
      </c>
    </row>
    <row r="17662" spans="1:6" x14ac:dyDescent="0.3">
      <c r="A17662">
        <v>283735</v>
      </c>
      <c r="B17662" t="s">
        <v>3617</v>
      </c>
      <c r="C17662" t="s">
        <v>3569</v>
      </c>
      <c r="D17662" t="s">
        <v>6811</v>
      </c>
      <c r="E17662" s="16">
        <v>300000</v>
      </c>
      <c r="F17662" t="s">
        <v>3372</v>
      </c>
    </row>
    <row r="17663" spans="1:6" x14ac:dyDescent="0.3">
      <c r="A17663">
        <v>283735</v>
      </c>
      <c r="B17663" t="s">
        <v>3617</v>
      </c>
      <c r="C17663" t="s">
        <v>3569</v>
      </c>
      <c r="D17663" t="s">
        <v>6738</v>
      </c>
      <c r="E17663" s="16">
        <v>125000</v>
      </c>
      <c r="F17663" t="s">
        <v>8873</v>
      </c>
    </row>
    <row r="17664" spans="1:6" x14ac:dyDescent="0.3">
      <c r="A17664">
        <v>283735</v>
      </c>
      <c r="B17664" t="s">
        <v>3617</v>
      </c>
      <c r="C17664" t="s">
        <v>3569</v>
      </c>
      <c r="D17664" t="s">
        <v>6741</v>
      </c>
      <c r="E17664" s="16">
        <v>1300000</v>
      </c>
      <c r="F17664" t="s">
        <v>3372</v>
      </c>
    </row>
    <row r="17665" spans="1:6" x14ac:dyDescent="0.3">
      <c r="A17665">
        <v>283735</v>
      </c>
      <c r="B17665" t="s">
        <v>3617</v>
      </c>
      <c r="C17665" t="s">
        <v>3569</v>
      </c>
      <c r="D17665" t="s">
        <v>6969</v>
      </c>
      <c r="E17665" s="16">
        <v>20000000</v>
      </c>
      <c r="F17665" t="s">
        <v>6965</v>
      </c>
    </row>
    <row r="17666" spans="1:6" x14ac:dyDescent="0.3">
      <c r="A17666">
        <v>283735</v>
      </c>
      <c r="B17666" t="s">
        <v>3617</v>
      </c>
      <c r="C17666" t="s">
        <v>3569</v>
      </c>
      <c r="D17666" t="s">
        <v>6821</v>
      </c>
      <c r="E17666" s="16">
        <v>500000</v>
      </c>
      <c r="F17666" t="s">
        <v>3372</v>
      </c>
    </row>
    <row r="17667" spans="1:6" x14ac:dyDescent="0.3">
      <c r="A17667">
        <v>283735</v>
      </c>
      <c r="B17667" t="s">
        <v>3617</v>
      </c>
      <c r="C17667" t="s">
        <v>3569</v>
      </c>
      <c r="D17667" t="s">
        <v>6971</v>
      </c>
      <c r="E17667" s="16">
        <v>18000000</v>
      </c>
      <c r="F17667" t="s">
        <v>6965</v>
      </c>
    </row>
    <row r="17668" spans="1:6" x14ac:dyDescent="0.3">
      <c r="A17668">
        <v>283735</v>
      </c>
      <c r="B17668" t="s">
        <v>3617</v>
      </c>
      <c r="C17668" t="s">
        <v>3569</v>
      </c>
      <c r="D17668" t="s">
        <v>6700</v>
      </c>
      <c r="E17668" s="16">
        <v>5500000</v>
      </c>
      <c r="F17668" t="s">
        <v>3372</v>
      </c>
    </row>
    <row r="17669" spans="1:6" x14ac:dyDescent="0.3">
      <c r="A17669">
        <v>283735</v>
      </c>
      <c r="B17669" t="s">
        <v>3617</v>
      </c>
      <c r="C17669" t="s">
        <v>3569</v>
      </c>
      <c r="D17669" t="s">
        <v>7725</v>
      </c>
      <c r="E17669" s="16">
        <v>75000</v>
      </c>
      <c r="F17669" t="s">
        <v>8874</v>
      </c>
    </row>
    <row r="17670" spans="1:6" x14ac:dyDescent="0.3">
      <c r="A17670">
        <v>283735</v>
      </c>
      <c r="B17670" t="s">
        <v>3617</v>
      </c>
      <c r="C17670" t="s">
        <v>3569</v>
      </c>
      <c r="D17670" t="s">
        <v>7439</v>
      </c>
      <c r="E17670" s="16">
        <v>2500000</v>
      </c>
      <c r="F17670" t="s">
        <v>3372</v>
      </c>
    </row>
    <row r="17671" spans="1:6" x14ac:dyDescent="0.3">
      <c r="A17671">
        <v>283735</v>
      </c>
      <c r="B17671" t="s">
        <v>3617</v>
      </c>
      <c r="C17671" t="s">
        <v>3569</v>
      </c>
      <c r="D17671" t="s">
        <v>8191</v>
      </c>
      <c r="E17671" s="16">
        <v>500000</v>
      </c>
      <c r="F17671" t="s">
        <v>3372</v>
      </c>
    </row>
    <row r="17672" spans="1:6" x14ac:dyDescent="0.3">
      <c r="A17672">
        <v>283735</v>
      </c>
      <c r="B17672" t="s">
        <v>3617</v>
      </c>
      <c r="C17672" t="s">
        <v>3569</v>
      </c>
      <c r="D17672" t="s">
        <v>8875</v>
      </c>
      <c r="E17672" s="16">
        <v>75000</v>
      </c>
      <c r="F17672" t="s">
        <v>8876</v>
      </c>
    </row>
    <row r="17673" spans="1:6" x14ac:dyDescent="0.3">
      <c r="A17673">
        <v>283735</v>
      </c>
      <c r="B17673" t="s">
        <v>3617</v>
      </c>
      <c r="C17673" t="s">
        <v>3569</v>
      </c>
      <c r="D17673" t="s">
        <v>6791</v>
      </c>
      <c r="E17673" s="16">
        <v>22000000</v>
      </c>
      <c r="F17673" t="s">
        <v>6965</v>
      </c>
    </row>
    <row r="17674" spans="1:6" x14ac:dyDescent="0.3">
      <c r="A17674">
        <v>283735</v>
      </c>
      <c r="B17674" t="s">
        <v>3617</v>
      </c>
      <c r="C17674" t="s">
        <v>3569</v>
      </c>
      <c r="D17674" t="s">
        <v>7376</v>
      </c>
      <c r="E17674" s="16">
        <v>22000000</v>
      </c>
      <c r="F17674" t="s">
        <v>6965</v>
      </c>
    </row>
    <row r="17675" spans="1:6" x14ac:dyDescent="0.3">
      <c r="A17675">
        <v>283735</v>
      </c>
      <c r="B17675" t="s">
        <v>3617</v>
      </c>
      <c r="C17675" t="s">
        <v>3569</v>
      </c>
      <c r="D17675" t="s">
        <v>6976</v>
      </c>
      <c r="E17675" s="16">
        <v>3000000</v>
      </c>
      <c r="F17675" t="s">
        <v>3372</v>
      </c>
    </row>
    <row r="17676" spans="1:6" x14ac:dyDescent="0.3">
      <c r="A17676">
        <v>283735</v>
      </c>
      <c r="B17676" t="s">
        <v>3617</v>
      </c>
      <c r="C17676" t="s">
        <v>3569</v>
      </c>
      <c r="D17676" t="s">
        <v>7377</v>
      </c>
      <c r="E17676" s="16">
        <v>18000000</v>
      </c>
      <c r="F17676" t="s">
        <v>6965</v>
      </c>
    </row>
    <row r="17677" spans="1:6" x14ac:dyDescent="0.3">
      <c r="A17677">
        <v>283735</v>
      </c>
      <c r="B17677" t="s">
        <v>3617</v>
      </c>
      <c r="C17677" t="s">
        <v>3569</v>
      </c>
      <c r="D17677" t="s">
        <v>8194</v>
      </c>
      <c r="E17677" s="16">
        <v>300000</v>
      </c>
      <c r="F17677" t="s">
        <v>7901</v>
      </c>
    </row>
    <row r="17678" spans="1:6" x14ac:dyDescent="0.3">
      <c r="A17678">
        <v>283735</v>
      </c>
      <c r="B17678" t="s">
        <v>3617</v>
      </c>
      <c r="C17678" t="s">
        <v>3569</v>
      </c>
      <c r="D17678" t="s">
        <v>6978</v>
      </c>
      <c r="E17678" s="16">
        <v>30000000</v>
      </c>
      <c r="F17678" t="s">
        <v>6965</v>
      </c>
    </row>
    <row r="17679" spans="1:6" x14ac:dyDescent="0.3">
      <c r="A17679">
        <v>283735</v>
      </c>
      <c r="B17679" t="s">
        <v>3617</v>
      </c>
      <c r="C17679" t="s">
        <v>3569</v>
      </c>
      <c r="D17679" t="s">
        <v>7095</v>
      </c>
      <c r="E17679" s="16">
        <v>800000</v>
      </c>
      <c r="F17679" t="s">
        <v>3372</v>
      </c>
    </row>
    <row r="17680" spans="1:6" x14ac:dyDescent="0.3">
      <c r="A17680">
        <v>283735</v>
      </c>
      <c r="B17680" t="s">
        <v>3617</v>
      </c>
      <c r="C17680" t="s">
        <v>3569</v>
      </c>
      <c r="D17680" t="s">
        <v>6979</v>
      </c>
      <c r="E17680" s="16">
        <v>20000000</v>
      </c>
      <c r="F17680" t="s">
        <v>6965</v>
      </c>
    </row>
    <row r="17681" spans="1:6" x14ac:dyDescent="0.3">
      <c r="A17681">
        <v>283735</v>
      </c>
      <c r="B17681" t="s">
        <v>3617</v>
      </c>
      <c r="C17681" t="s">
        <v>3569</v>
      </c>
      <c r="D17681" t="s">
        <v>6980</v>
      </c>
      <c r="E17681" s="16">
        <v>20000000</v>
      </c>
      <c r="F17681" t="s">
        <v>6965</v>
      </c>
    </row>
    <row r="17682" spans="1:6" x14ac:dyDescent="0.3">
      <c r="A17682">
        <v>283735</v>
      </c>
      <c r="B17682" t="s">
        <v>3617</v>
      </c>
      <c r="C17682" t="s">
        <v>3569</v>
      </c>
      <c r="D17682" t="s">
        <v>8198</v>
      </c>
      <c r="E17682" s="16">
        <v>250000</v>
      </c>
      <c r="F17682" t="s">
        <v>8873</v>
      </c>
    </row>
    <row r="17683" spans="1:6" x14ac:dyDescent="0.3">
      <c r="A17683">
        <v>283735</v>
      </c>
      <c r="B17683" t="s">
        <v>3617</v>
      </c>
      <c r="C17683" t="s">
        <v>3569</v>
      </c>
      <c r="D17683" t="s">
        <v>7382</v>
      </c>
      <c r="E17683" s="16">
        <v>500000</v>
      </c>
      <c r="F17683" t="s">
        <v>3372</v>
      </c>
    </row>
    <row r="17684" spans="1:6" x14ac:dyDescent="0.3">
      <c r="A17684">
        <v>283735</v>
      </c>
      <c r="B17684" t="s">
        <v>3617</v>
      </c>
      <c r="C17684" t="s">
        <v>3569</v>
      </c>
      <c r="D17684" t="s">
        <v>6983</v>
      </c>
      <c r="E17684" s="16">
        <v>25000000</v>
      </c>
      <c r="F17684" t="s">
        <v>6965</v>
      </c>
    </row>
    <row r="17685" spans="1:6" x14ac:dyDescent="0.3">
      <c r="A17685">
        <v>283735</v>
      </c>
      <c r="B17685" t="s">
        <v>3617</v>
      </c>
      <c r="C17685" t="s">
        <v>3569</v>
      </c>
      <c r="D17685" t="s">
        <v>6984</v>
      </c>
      <c r="E17685" s="16">
        <v>25000000</v>
      </c>
      <c r="F17685" t="s">
        <v>6965</v>
      </c>
    </row>
    <row r="17686" spans="1:6" x14ac:dyDescent="0.3">
      <c r="A17686">
        <v>283735</v>
      </c>
      <c r="B17686" t="s">
        <v>3617</v>
      </c>
      <c r="C17686" t="s">
        <v>3569</v>
      </c>
      <c r="D17686" t="s">
        <v>6842</v>
      </c>
      <c r="E17686" s="16">
        <v>15000000</v>
      </c>
      <c r="F17686" t="s">
        <v>6965</v>
      </c>
    </row>
    <row r="17687" spans="1:6" x14ac:dyDescent="0.3">
      <c r="A17687">
        <v>283735</v>
      </c>
      <c r="B17687" t="s">
        <v>3617</v>
      </c>
      <c r="C17687" t="s">
        <v>3569</v>
      </c>
      <c r="D17687" t="s">
        <v>7505</v>
      </c>
      <c r="E17687" s="16">
        <v>12000000</v>
      </c>
      <c r="F17687" t="s">
        <v>6965</v>
      </c>
    </row>
    <row r="17688" spans="1:6" x14ac:dyDescent="0.3">
      <c r="A17688">
        <v>283735</v>
      </c>
      <c r="B17688" t="s">
        <v>3617</v>
      </c>
      <c r="C17688" t="s">
        <v>3569</v>
      </c>
      <c r="D17688" t="s">
        <v>6986</v>
      </c>
      <c r="E17688" s="16">
        <v>8500000</v>
      </c>
      <c r="F17688" t="s">
        <v>3372</v>
      </c>
    </row>
    <row r="17689" spans="1:6" x14ac:dyDescent="0.3">
      <c r="A17689">
        <v>283735</v>
      </c>
      <c r="B17689" t="s">
        <v>3617</v>
      </c>
      <c r="C17689" t="s">
        <v>3569</v>
      </c>
      <c r="D17689" t="s">
        <v>6988</v>
      </c>
      <c r="E17689" s="16">
        <v>14000000</v>
      </c>
      <c r="F17689" t="s">
        <v>6965</v>
      </c>
    </row>
    <row r="17690" spans="1:6" x14ac:dyDescent="0.3">
      <c r="A17690">
        <v>283735</v>
      </c>
      <c r="B17690" t="s">
        <v>3617</v>
      </c>
      <c r="C17690" t="s">
        <v>3569</v>
      </c>
      <c r="D17690" t="s">
        <v>6848</v>
      </c>
      <c r="E17690" s="16">
        <v>500000</v>
      </c>
      <c r="F17690" t="s">
        <v>3372</v>
      </c>
    </row>
    <row r="17691" spans="1:6" x14ac:dyDescent="0.3">
      <c r="A17691">
        <v>283735</v>
      </c>
      <c r="B17691" t="s">
        <v>3617</v>
      </c>
      <c r="C17691" t="s">
        <v>3569</v>
      </c>
      <c r="D17691" t="s">
        <v>6989</v>
      </c>
      <c r="E17691" s="16">
        <v>15000000</v>
      </c>
      <c r="F17691" t="s">
        <v>3372</v>
      </c>
    </row>
    <row r="17692" spans="1:6" x14ac:dyDescent="0.3">
      <c r="A17692">
        <v>331401</v>
      </c>
      <c r="B17692" t="s">
        <v>3585</v>
      </c>
      <c r="C17692" t="s">
        <v>3569</v>
      </c>
      <c r="D17692" t="s">
        <v>6969</v>
      </c>
      <c r="E17692" s="16">
        <v>4000000</v>
      </c>
      <c r="F17692" t="s">
        <v>6965</v>
      </c>
    </row>
    <row r="17693" spans="1:6" x14ac:dyDescent="0.3">
      <c r="A17693">
        <v>331401</v>
      </c>
      <c r="B17693" t="s">
        <v>3585</v>
      </c>
      <c r="C17693" t="s">
        <v>3569</v>
      </c>
      <c r="D17693" t="s">
        <v>6817</v>
      </c>
      <c r="E17693" s="16">
        <v>18000000</v>
      </c>
      <c r="F17693" t="s">
        <v>8759</v>
      </c>
    </row>
    <row r="17694" spans="1:6" x14ac:dyDescent="0.3">
      <c r="A17694">
        <v>331401</v>
      </c>
      <c r="B17694" t="s">
        <v>3585</v>
      </c>
      <c r="C17694" t="s">
        <v>3569</v>
      </c>
      <c r="D17694" t="s">
        <v>6821</v>
      </c>
      <c r="E17694" s="16">
        <v>6000000</v>
      </c>
      <c r="F17694" t="s">
        <v>8632</v>
      </c>
    </row>
    <row r="17695" spans="1:6" x14ac:dyDescent="0.3">
      <c r="A17695">
        <v>331401</v>
      </c>
      <c r="B17695" t="s">
        <v>3585</v>
      </c>
      <c r="C17695" t="s">
        <v>3569</v>
      </c>
      <c r="D17695" t="s">
        <v>6971</v>
      </c>
      <c r="E17695" s="16">
        <v>15000000</v>
      </c>
      <c r="F17695" t="s">
        <v>6965</v>
      </c>
    </row>
    <row r="17696" spans="1:6" x14ac:dyDescent="0.3">
      <c r="A17696">
        <v>331401</v>
      </c>
      <c r="B17696" t="s">
        <v>3585</v>
      </c>
      <c r="C17696" t="s">
        <v>3569</v>
      </c>
      <c r="D17696" t="s">
        <v>6700</v>
      </c>
      <c r="E17696" s="16">
        <v>14500000</v>
      </c>
      <c r="F17696" t="s">
        <v>6965</v>
      </c>
    </row>
    <row r="17697" spans="1:6" x14ac:dyDescent="0.3">
      <c r="A17697">
        <v>331401</v>
      </c>
      <c r="B17697" t="s">
        <v>3585</v>
      </c>
      <c r="C17697" t="s">
        <v>3569</v>
      </c>
      <c r="D17697" t="s">
        <v>8191</v>
      </c>
      <c r="E17697" s="16">
        <v>1500000</v>
      </c>
      <c r="F17697" t="s">
        <v>8632</v>
      </c>
    </row>
    <row r="17698" spans="1:6" x14ac:dyDescent="0.3">
      <c r="A17698">
        <v>331401</v>
      </c>
      <c r="B17698" t="s">
        <v>3585</v>
      </c>
      <c r="C17698" t="s">
        <v>3569</v>
      </c>
      <c r="D17698" t="s">
        <v>6791</v>
      </c>
      <c r="E17698" s="16">
        <v>15000000</v>
      </c>
      <c r="F17698" t="s">
        <v>6965</v>
      </c>
    </row>
    <row r="17699" spans="1:6" x14ac:dyDescent="0.3">
      <c r="A17699">
        <v>331401</v>
      </c>
      <c r="B17699" t="s">
        <v>3585</v>
      </c>
      <c r="C17699" t="s">
        <v>3569</v>
      </c>
      <c r="D17699" t="s">
        <v>7376</v>
      </c>
      <c r="E17699" s="16">
        <v>5000000</v>
      </c>
      <c r="F17699" t="s">
        <v>6965</v>
      </c>
    </row>
    <row r="17700" spans="1:6" x14ac:dyDescent="0.3">
      <c r="A17700">
        <v>331401</v>
      </c>
      <c r="B17700" t="s">
        <v>3585</v>
      </c>
      <c r="C17700" t="s">
        <v>3569</v>
      </c>
      <c r="D17700" t="s">
        <v>7903</v>
      </c>
      <c r="E17700" s="16">
        <v>10000000</v>
      </c>
      <c r="F17700" t="s">
        <v>8759</v>
      </c>
    </row>
    <row r="17701" spans="1:6" x14ac:dyDescent="0.3">
      <c r="A17701">
        <v>331401</v>
      </c>
      <c r="B17701" t="s">
        <v>3585</v>
      </c>
      <c r="C17701" t="s">
        <v>3569</v>
      </c>
      <c r="D17701" t="s">
        <v>6976</v>
      </c>
      <c r="E17701" s="16">
        <v>18000000</v>
      </c>
      <c r="F17701" t="s">
        <v>6965</v>
      </c>
    </row>
    <row r="17702" spans="1:6" x14ac:dyDescent="0.3">
      <c r="A17702">
        <v>331401</v>
      </c>
      <c r="B17702" t="s">
        <v>3585</v>
      </c>
      <c r="C17702" t="s">
        <v>3569</v>
      </c>
      <c r="D17702" t="s">
        <v>7068</v>
      </c>
      <c r="E17702" s="16">
        <v>18000000</v>
      </c>
      <c r="F17702" t="s">
        <v>6965</v>
      </c>
    </row>
    <row r="17703" spans="1:6" x14ac:dyDescent="0.3">
      <c r="A17703">
        <v>331401</v>
      </c>
      <c r="B17703" t="s">
        <v>3585</v>
      </c>
      <c r="C17703" t="s">
        <v>3569</v>
      </c>
      <c r="D17703" t="s">
        <v>7809</v>
      </c>
      <c r="E17703" s="16">
        <v>375000</v>
      </c>
      <c r="F17703" t="s">
        <v>8632</v>
      </c>
    </row>
    <row r="17704" spans="1:6" x14ac:dyDescent="0.3">
      <c r="A17704">
        <v>331401</v>
      </c>
      <c r="B17704" t="s">
        <v>3585</v>
      </c>
      <c r="C17704" t="s">
        <v>3569</v>
      </c>
      <c r="D17704" t="s">
        <v>6978</v>
      </c>
      <c r="E17704" s="16">
        <v>7500000</v>
      </c>
      <c r="F17704" t="s">
        <v>6965</v>
      </c>
    </row>
    <row r="17705" spans="1:6" x14ac:dyDescent="0.3">
      <c r="A17705">
        <v>331401</v>
      </c>
      <c r="B17705" t="s">
        <v>3585</v>
      </c>
      <c r="C17705" t="s">
        <v>3569</v>
      </c>
      <c r="D17705" t="s">
        <v>8551</v>
      </c>
      <c r="E17705" s="16">
        <v>425000</v>
      </c>
      <c r="F17705" t="s">
        <v>8632</v>
      </c>
    </row>
    <row r="17706" spans="1:6" x14ac:dyDescent="0.3">
      <c r="A17706">
        <v>331401</v>
      </c>
      <c r="B17706" t="s">
        <v>3585</v>
      </c>
      <c r="C17706" t="s">
        <v>3569</v>
      </c>
      <c r="D17706" t="s">
        <v>6979</v>
      </c>
      <c r="E17706" s="16">
        <v>3500000</v>
      </c>
      <c r="F17706" t="s">
        <v>6965</v>
      </c>
    </row>
    <row r="17707" spans="1:6" x14ac:dyDescent="0.3">
      <c r="A17707">
        <v>331401</v>
      </c>
      <c r="B17707" t="s">
        <v>3585</v>
      </c>
      <c r="C17707" t="s">
        <v>3569</v>
      </c>
      <c r="D17707" t="s">
        <v>6980</v>
      </c>
      <c r="E17707" s="16">
        <v>4000000</v>
      </c>
      <c r="F17707" t="s">
        <v>6965</v>
      </c>
    </row>
    <row r="17708" spans="1:6" x14ac:dyDescent="0.3">
      <c r="A17708">
        <v>331401</v>
      </c>
      <c r="B17708" t="s">
        <v>3585</v>
      </c>
      <c r="C17708" t="s">
        <v>3569</v>
      </c>
      <c r="D17708" t="s">
        <v>7382</v>
      </c>
      <c r="E17708" s="16">
        <v>700000</v>
      </c>
      <c r="F17708" t="s">
        <v>8632</v>
      </c>
    </row>
    <row r="17709" spans="1:6" x14ac:dyDescent="0.3">
      <c r="A17709">
        <v>331401</v>
      </c>
      <c r="B17709" t="s">
        <v>3585</v>
      </c>
      <c r="C17709" t="s">
        <v>3569</v>
      </c>
      <c r="D17709" t="s">
        <v>6836</v>
      </c>
      <c r="E17709" s="16">
        <v>15000000</v>
      </c>
      <c r="F17709" t="s">
        <v>8759</v>
      </c>
    </row>
    <row r="17710" spans="1:6" x14ac:dyDescent="0.3">
      <c r="A17710">
        <v>331401</v>
      </c>
      <c r="B17710" t="s">
        <v>3585</v>
      </c>
      <c r="C17710" t="s">
        <v>3569</v>
      </c>
      <c r="D17710" t="s">
        <v>6983</v>
      </c>
      <c r="E17710" s="16">
        <v>6500000</v>
      </c>
      <c r="F17710" t="s">
        <v>6965</v>
      </c>
    </row>
    <row r="17711" spans="1:6" x14ac:dyDescent="0.3">
      <c r="A17711">
        <v>331401</v>
      </c>
      <c r="B17711" t="s">
        <v>3585</v>
      </c>
      <c r="C17711" t="s">
        <v>3569</v>
      </c>
      <c r="D17711" t="s">
        <v>8248</v>
      </c>
      <c r="E17711" s="16">
        <v>275000</v>
      </c>
      <c r="F17711" t="s">
        <v>8632</v>
      </c>
    </row>
    <row r="17712" spans="1:6" x14ac:dyDescent="0.3">
      <c r="A17712">
        <v>331401</v>
      </c>
      <c r="B17712" t="s">
        <v>3585</v>
      </c>
      <c r="C17712" t="s">
        <v>3569</v>
      </c>
      <c r="D17712" t="s">
        <v>8251</v>
      </c>
      <c r="E17712" s="16">
        <v>325000</v>
      </c>
      <c r="F17712" t="s">
        <v>8632</v>
      </c>
    </row>
    <row r="17713" spans="1:6" x14ac:dyDescent="0.3">
      <c r="A17713">
        <v>331401</v>
      </c>
      <c r="B17713" t="s">
        <v>3585</v>
      </c>
      <c r="C17713" t="s">
        <v>3569</v>
      </c>
      <c r="D17713" t="s">
        <v>7624</v>
      </c>
      <c r="E17713" s="16">
        <v>23000000</v>
      </c>
      <c r="F17713" t="s">
        <v>6965</v>
      </c>
    </row>
    <row r="17714" spans="1:6" x14ac:dyDescent="0.3">
      <c r="A17714">
        <v>331401</v>
      </c>
      <c r="B17714" t="s">
        <v>3585</v>
      </c>
      <c r="C17714" t="s">
        <v>3569</v>
      </c>
      <c r="D17714" t="s">
        <v>6842</v>
      </c>
      <c r="E17714" s="16">
        <v>2500000</v>
      </c>
      <c r="F17714" t="s">
        <v>6965</v>
      </c>
    </row>
    <row r="17715" spans="1:6" x14ac:dyDescent="0.3">
      <c r="A17715">
        <v>331401</v>
      </c>
      <c r="B17715" t="s">
        <v>3585</v>
      </c>
      <c r="C17715" t="s">
        <v>3569</v>
      </c>
      <c r="D17715" t="s">
        <v>7505</v>
      </c>
      <c r="E17715" s="16">
        <v>2000000</v>
      </c>
      <c r="F17715" t="s">
        <v>6965</v>
      </c>
    </row>
    <row r="17716" spans="1:6" x14ac:dyDescent="0.3">
      <c r="A17716">
        <v>331401</v>
      </c>
      <c r="B17716" t="s">
        <v>3585</v>
      </c>
      <c r="C17716" t="s">
        <v>3569</v>
      </c>
      <c r="D17716" t="s">
        <v>9049</v>
      </c>
      <c r="E17716" s="16">
        <v>300000</v>
      </c>
      <c r="F17716" t="s">
        <v>8632</v>
      </c>
    </row>
    <row r="17717" spans="1:6" x14ac:dyDescent="0.3">
      <c r="A17717">
        <v>331401</v>
      </c>
      <c r="B17717" t="s">
        <v>3585</v>
      </c>
      <c r="C17717" t="s">
        <v>3569</v>
      </c>
      <c r="D17717" t="s">
        <v>7056</v>
      </c>
      <c r="E17717" s="16">
        <v>21000000</v>
      </c>
      <c r="F17717" t="s">
        <v>6965</v>
      </c>
    </row>
    <row r="17718" spans="1:6" x14ac:dyDescent="0.3">
      <c r="A17718">
        <v>331401</v>
      </c>
      <c r="B17718" t="s">
        <v>3585</v>
      </c>
      <c r="C17718" t="s">
        <v>3569</v>
      </c>
      <c r="D17718" t="s">
        <v>6986</v>
      </c>
      <c r="E17718" s="16">
        <v>18000000</v>
      </c>
      <c r="F17718" t="s">
        <v>6965</v>
      </c>
    </row>
    <row r="17719" spans="1:6" x14ac:dyDescent="0.3">
      <c r="A17719">
        <v>331401</v>
      </c>
      <c r="B17719" t="s">
        <v>3585</v>
      </c>
      <c r="C17719" t="s">
        <v>3569</v>
      </c>
      <c r="D17719" t="s">
        <v>6988</v>
      </c>
      <c r="E17719" s="16">
        <v>15000000</v>
      </c>
      <c r="F17719" t="s">
        <v>6965</v>
      </c>
    </row>
    <row r="17720" spans="1:6" x14ac:dyDescent="0.3">
      <c r="A17720">
        <v>331401</v>
      </c>
      <c r="B17720" t="s">
        <v>3585</v>
      </c>
      <c r="C17720" t="s">
        <v>3569</v>
      </c>
      <c r="D17720" t="s">
        <v>6848</v>
      </c>
      <c r="E17720" s="16">
        <v>2500000</v>
      </c>
      <c r="F17720" t="s">
        <v>8632</v>
      </c>
    </row>
    <row r="17721" spans="1:6" x14ac:dyDescent="0.3">
      <c r="A17721">
        <v>331401</v>
      </c>
      <c r="B17721" t="s">
        <v>3585</v>
      </c>
      <c r="C17721" t="s">
        <v>3569</v>
      </c>
      <c r="D17721" t="s">
        <v>6989</v>
      </c>
      <c r="E17721" s="16">
        <v>18000000</v>
      </c>
      <c r="F17721" t="s">
        <v>6965</v>
      </c>
    </row>
    <row r="17722" spans="1:6" x14ac:dyDescent="0.3">
      <c r="A17722">
        <v>334835</v>
      </c>
      <c r="B17722" t="s">
        <v>3614</v>
      </c>
      <c r="C17722" t="s">
        <v>3569</v>
      </c>
      <c r="D17722" t="s">
        <v>6853</v>
      </c>
      <c r="E17722" s="16">
        <v>5000000</v>
      </c>
      <c r="F17722" t="s">
        <v>7795</v>
      </c>
    </row>
    <row r="17723" spans="1:6" x14ac:dyDescent="0.3">
      <c r="A17723">
        <v>334835</v>
      </c>
      <c r="B17723" t="s">
        <v>3614</v>
      </c>
      <c r="C17723" t="s">
        <v>3569</v>
      </c>
      <c r="D17723" t="s">
        <v>6857</v>
      </c>
      <c r="E17723" s="16">
        <v>9000000</v>
      </c>
      <c r="F17723" t="s">
        <v>7795</v>
      </c>
    </row>
    <row r="17724" spans="1:6" x14ac:dyDescent="0.3">
      <c r="A17724">
        <v>334835</v>
      </c>
      <c r="B17724" t="s">
        <v>3614</v>
      </c>
      <c r="C17724" t="s">
        <v>3569</v>
      </c>
      <c r="D17724" t="s">
        <v>6969</v>
      </c>
      <c r="E17724" s="16">
        <v>2800000</v>
      </c>
      <c r="F17724" t="s">
        <v>7370</v>
      </c>
    </row>
    <row r="17725" spans="1:6" x14ac:dyDescent="0.3">
      <c r="A17725">
        <v>334835</v>
      </c>
      <c r="B17725" t="s">
        <v>3614</v>
      </c>
      <c r="C17725" t="s">
        <v>3569</v>
      </c>
      <c r="D17725" t="s">
        <v>7927</v>
      </c>
      <c r="E17725" s="16">
        <v>3000000</v>
      </c>
      <c r="F17725" t="s">
        <v>7795</v>
      </c>
    </row>
    <row r="17726" spans="1:6" x14ac:dyDescent="0.3">
      <c r="A17726">
        <v>334835</v>
      </c>
      <c r="B17726" t="s">
        <v>3614</v>
      </c>
      <c r="C17726" t="s">
        <v>3569</v>
      </c>
      <c r="D17726" t="s">
        <v>7564</v>
      </c>
      <c r="E17726" s="16">
        <v>10000000</v>
      </c>
      <c r="F17726" t="s">
        <v>7795</v>
      </c>
    </row>
    <row r="17727" spans="1:6" x14ac:dyDescent="0.3">
      <c r="A17727">
        <v>334835</v>
      </c>
      <c r="B17727" t="s">
        <v>3614</v>
      </c>
      <c r="C17727" t="s">
        <v>3569</v>
      </c>
      <c r="D17727" t="s">
        <v>6971</v>
      </c>
      <c r="E17727" s="16">
        <v>8000000</v>
      </c>
      <c r="F17727" t="s">
        <v>6965</v>
      </c>
    </row>
    <row r="17728" spans="1:6" x14ac:dyDescent="0.3">
      <c r="A17728">
        <v>334835</v>
      </c>
      <c r="B17728" t="s">
        <v>3614</v>
      </c>
      <c r="C17728" t="s">
        <v>3569</v>
      </c>
      <c r="D17728" t="s">
        <v>7923</v>
      </c>
      <c r="E17728" s="16">
        <v>1000000</v>
      </c>
      <c r="F17728" t="s">
        <v>6965</v>
      </c>
    </row>
    <row r="17729" spans="1:6" x14ac:dyDescent="0.3">
      <c r="A17729">
        <v>334835</v>
      </c>
      <c r="B17729" t="s">
        <v>3614</v>
      </c>
      <c r="C17729" t="s">
        <v>3569</v>
      </c>
      <c r="D17729" t="s">
        <v>6700</v>
      </c>
      <c r="E17729" s="16">
        <v>4800000</v>
      </c>
      <c r="F17729" t="s">
        <v>7795</v>
      </c>
    </row>
    <row r="17730" spans="1:6" x14ac:dyDescent="0.3">
      <c r="A17730">
        <v>334835</v>
      </c>
      <c r="B17730" t="s">
        <v>3614</v>
      </c>
      <c r="C17730" t="s">
        <v>3569</v>
      </c>
      <c r="D17730" t="s">
        <v>8116</v>
      </c>
      <c r="E17730" s="16">
        <v>4500000</v>
      </c>
      <c r="F17730" t="s">
        <v>6965</v>
      </c>
    </row>
    <row r="17731" spans="1:6" x14ac:dyDescent="0.3">
      <c r="A17731">
        <v>334835</v>
      </c>
      <c r="B17731" t="s">
        <v>3614</v>
      </c>
      <c r="C17731" t="s">
        <v>3569</v>
      </c>
      <c r="D17731" t="s">
        <v>6791</v>
      </c>
      <c r="E17731" s="16">
        <v>7000000</v>
      </c>
      <c r="F17731" t="s">
        <v>6965</v>
      </c>
    </row>
    <row r="17732" spans="1:6" x14ac:dyDescent="0.3">
      <c r="A17732">
        <v>334835</v>
      </c>
      <c r="B17732" t="s">
        <v>3614</v>
      </c>
      <c r="C17732" t="s">
        <v>3569</v>
      </c>
      <c r="D17732" t="s">
        <v>8762</v>
      </c>
      <c r="E17732" s="16">
        <v>1000000</v>
      </c>
      <c r="F17732" t="s">
        <v>8500</v>
      </c>
    </row>
    <row r="17733" spans="1:6" x14ac:dyDescent="0.3">
      <c r="A17733">
        <v>334835</v>
      </c>
      <c r="B17733" t="s">
        <v>3614</v>
      </c>
      <c r="C17733" t="s">
        <v>3569</v>
      </c>
      <c r="D17733" t="s">
        <v>8327</v>
      </c>
      <c r="E17733" s="16">
        <v>6000000</v>
      </c>
      <c r="F17733" t="s">
        <v>7795</v>
      </c>
    </row>
    <row r="17734" spans="1:6" x14ac:dyDescent="0.3">
      <c r="A17734">
        <v>334835</v>
      </c>
      <c r="B17734" t="s">
        <v>3614</v>
      </c>
      <c r="C17734" t="s">
        <v>3569</v>
      </c>
      <c r="D17734" t="s">
        <v>8456</v>
      </c>
      <c r="E17734" s="16">
        <v>150000</v>
      </c>
      <c r="F17734" t="s">
        <v>8500</v>
      </c>
    </row>
    <row r="17735" spans="1:6" x14ac:dyDescent="0.3">
      <c r="A17735">
        <v>334835</v>
      </c>
      <c r="B17735" t="s">
        <v>3614</v>
      </c>
      <c r="C17735" t="s">
        <v>3569</v>
      </c>
      <c r="D17735" t="s">
        <v>8763</v>
      </c>
      <c r="E17735" s="16">
        <v>50000</v>
      </c>
      <c r="F17735" t="s">
        <v>8500</v>
      </c>
    </row>
    <row r="17736" spans="1:6" x14ac:dyDescent="0.3">
      <c r="A17736">
        <v>334835</v>
      </c>
      <c r="B17736" t="s">
        <v>3614</v>
      </c>
      <c r="C17736" t="s">
        <v>3569</v>
      </c>
      <c r="D17736" t="s">
        <v>8764</v>
      </c>
      <c r="E17736" s="16">
        <v>400000</v>
      </c>
      <c r="F17736" t="s">
        <v>8500</v>
      </c>
    </row>
    <row r="17737" spans="1:6" x14ac:dyDescent="0.3">
      <c r="A17737">
        <v>334835</v>
      </c>
      <c r="B17737" t="s">
        <v>3614</v>
      </c>
      <c r="C17737" t="s">
        <v>3569</v>
      </c>
      <c r="D17737" t="s">
        <v>6978</v>
      </c>
      <c r="E17737" s="16">
        <v>6000000</v>
      </c>
      <c r="F17737" t="s">
        <v>6965</v>
      </c>
    </row>
    <row r="17738" spans="1:6" x14ac:dyDescent="0.3">
      <c r="A17738">
        <v>334835</v>
      </c>
      <c r="B17738" t="s">
        <v>3614</v>
      </c>
      <c r="C17738" t="s">
        <v>3569</v>
      </c>
      <c r="D17738" t="s">
        <v>6867</v>
      </c>
      <c r="E17738" s="16">
        <v>7000000</v>
      </c>
      <c r="F17738" t="s">
        <v>7795</v>
      </c>
    </row>
    <row r="17739" spans="1:6" x14ac:dyDescent="0.3">
      <c r="A17739">
        <v>334835</v>
      </c>
      <c r="B17739" t="s">
        <v>3614</v>
      </c>
      <c r="C17739" t="s">
        <v>3569</v>
      </c>
      <c r="D17739" t="s">
        <v>6979</v>
      </c>
      <c r="E17739" s="16">
        <v>800000</v>
      </c>
      <c r="F17739" t="s">
        <v>6965</v>
      </c>
    </row>
    <row r="17740" spans="1:6" x14ac:dyDescent="0.3">
      <c r="A17740">
        <v>334835</v>
      </c>
      <c r="B17740" t="s">
        <v>3614</v>
      </c>
      <c r="C17740" t="s">
        <v>3569</v>
      </c>
      <c r="D17740" t="s">
        <v>6873</v>
      </c>
      <c r="E17740" s="16">
        <v>4000000</v>
      </c>
      <c r="F17740" t="s">
        <v>7795</v>
      </c>
    </row>
    <row r="17741" spans="1:6" x14ac:dyDescent="0.3">
      <c r="A17741">
        <v>334835</v>
      </c>
      <c r="B17741" t="s">
        <v>3614</v>
      </c>
      <c r="C17741" t="s">
        <v>3569</v>
      </c>
      <c r="D17741" t="s">
        <v>8765</v>
      </c>
      <c r="E17741" s="16">
        <v>1350000</v>
      </c>
      <c r="F17741" t="s">
        <v>8500</v>
      </c>
    </row>
    <row r="17742" spans="1:6" x14ac:dyDescent="0.3">
      <c r="A17742">
        <v>334835</v>
      </c>
      <c r="B17742" t="s">
        <v>3614</v>
      </c>
      <c r="C17742" t="s">
        <v>3569</v>
      </c>
      <c r="D17742" t="s">
        <v>7282</v>
      </c>
      <c r="E17742" s="16">
        <v>2000000</v>
      </c>
      <c r="F17742" t="s">
        <v>6965</v>
      </c>
    </row>
    <row r="17743" spans="1:6" x14ac:dyDescent="0.3">
      <c r="A17743">
        <v>334835</v>
      </c>
      <c r="B17743" t="s">
        <v>3614</v>
      </c>
      <c r="C17743" t="s">
        <v>3569</v>
      </c>
      <c r="D17743" t="s">
        <v>6980</v>
      </c>
      <c r="E17743" s="16">
        <v>1000000</v>
      </c>
      <c r="F17743" t="s">
        <v>6965</v>
      </c>
    </row>
    <row r="17744" spans="1:6" x14ac:dyDescent="0.3">
      <c r="A17744">
        <v>334835</v>
      </c>
      <c r="B17744" t="s">
        <v>3614</v>
      </c>
      <c r="C17744" t="s">
        <v>3569</v>
      </c>
      <c r="D17744" t="s">
        <v>6876</v>
      </c>
      <c r="E17744" s="16">
        <v>5000000</v>
      </c>
      <c r="F17744" t="s">
        <v>7795</v>
      </c>
    </row>
    <row r="17745" spans="1:6" x14ac:dyDescent="0.3">
      <c r="A17745">
        <v>334835</v>
      </c>
      <c r="B17745" t="s">
        <v>3614</v>
      </c>
      <c r="C17745" t="s">
        <v>3569</v>
      </c>
      <c r="D17745" t="s">
        <v>6983</v>
      </c>
      <c r="E17745" s="16">
        <v>3500000</v>
      </c>
      <c r="F17745" t="s">
        <v>6965</v>
      </c>
    </row>
    <row r="17746" spans="1:6" x14ac:dyDescent="0.3">
      <c r="A17746">
        <v>334835</v>
      </c>
      <c r="B17746" t="s">
        <v>3614</v>
      </c>
      <c r="C17746" t="s">
        <v>3569</v>
      </c>
      <c r="D17746" t="s">
        <v>7401</v>
      </c>
      <c r="E17746" s="16">
        <v>1000000</v>
      </c>
      <c r="F17746" t="s">
        <v>8500</v>
      </c>
    </row>
    <row r="17747" spans="1:6" x14ac:dyDescent="0.3">
      <c r="A17747">
        <v>334835</v>
      </c>
      <c r="B17747" t="s">
        <v>3614</v>
      </c>
      <c r="C17747" t="s">
        <v>3569</v>
      </c>
      <c r="D17747" t="s">
        <v>6842</v>
      </c>
      <c r="E17747" s="16">
        <v>2500000</v>
      </c>
      <c r="F17747" t="s">
        <v>6965</v>
      </c>
    </row>
    <row r="17748" spans="1:6" x14ac:dyDescent="0.3">
      <c r="A17748">
        <v>334835</v>
      </c>
      <c r="B17748" t="s">
        <v>3614</v>
      </c>
      <c r="C17748" t="s">
        <v>3569</v>
      </c>
      <c r="D17748" t="s">
        <v>7679</v>
      </c>
      <c r="E17748" s="16">
        <v>4000000</v>
      </c>
      <c r="F17748" t="s">
        <v>7795</v>
      </c>
    </row>
    <row r="17749" spans="1:6" x14ac:dyDescent="0.3">
      <c r="A17749">
        <v>334835</v>
      </c>
      <c r="B17749" t="s">
        <v>3614</v>
      </c>
      <c r="C17749" t="s">
        <v>3569</v>
      </c>
      <c r="D17749" t="s">
        <v>6988</v>
      </c>
      <c r="E17749" s="16">
        <v>9000000</v>
      </c>
      <c r="F17749" t="s">
        <v>6965</v>
      </c>
    </row>
    <row r="17750" spans="1:6" x14ac:dyDescent="0.3">
      <c r="A17750">
        <v>346567</v>
      </c>
      <c r="B17750" t="s">
        <v>3578</v>
      </c>
      <c r="C17750" t="s">
        <v>3569</v>
      </c>
      <c r="D17750" t="s">
        <v>6966</v>
      </c>
      <c r="E17750" s="16">
        <v>9000000</v>
      </c>
      <c r="F17750" t="s">
        <v>7342</v>
      </c>
    </row>
    <row r="17751" spans="1:6" x14ac:dyDescent="0.3">
      <c r="A17751">
        <v>346567</v>
      </c>
      <c r="B17751" t="s">
        <v>3578</v>
      </c>
      <c r="C17751" t="s">
        <v>3569</v>
      </c>
      <c r="D17751" t="s">
        <v>6969</v>
      </c>
      <c r="E17751" s="16">
        <v>3500000</v>
      </c>
      <c r="F17751" t="s">
        <v>6965</v>
      </c>
    </row>
    <row r="17752" spans="1:6" x14ac:dyDescent="0.3">
      <c r="A17752">
        <v>346567</v>
      </c>
      <c r="B17752" t="s">
        <v>3578</v>
      </c>
      <c r="C17752" t="s">
        <v>3569</v>
      </c>
      <c r="D17752" t="s">
        <v>6817</v>
      </c>
      <c r="E17752" s="16">
        <v>5000000</v>
      </c>
      <c r="F17752" t="s">
        <v>7344</v>
      </c>
    </row>
    <row r="17753" spans="1:6" x14ac:dyDescent="0.3">
      <c r="A17753">
        <v>346567</v>
      </c>
      <c r="B17753" t="s">
        <v>3578</v>
      </c>
      <c r="C17753" t="s">
        <v>3569</v>
      </c>
      <c r="D17753" t="s">
        <v>6971</v>
      </c>
      <c r="E17753" s="16">
        <v>9000000</v>
      </c>
      <c r="F17753" t="s">
        <v>7063</v>
      </c>
    </row>
    <row r="17754" spans="1:6" x14ac:dyDescent="0.3">
      <c r="A17754">
        <v>346567</v>
      </c>
      <c r="B17754" t="s">
        <v>3578</v>
      </c>
      <c r="C17754" t="s">
        <v>3569</v>
      </c>
      <c r="D17754" t="s">
        <v>6700</v>
      </c>
      <c r="E17754" s="16">
        <v>13500000</v>
      </c>
      <c r="F17754" t="s">
        <v>7344</v>
      </c>
    </row>
    <row r="17755" spans="1:6" x14ac:dyDescent="0.3">
      <c r="A17755">
        <v>346567</v>
      </c>
      <c r="B17755" t="s">
        <v>3578</v>
      </c>
      <c r="C17755" t="s">
        <v>3569</v>
      </c>
      <c r="D17755" t="s">
        <v>7439</v>
      </c>
      <c r="E17755" s="16">
        <v>10000000</v>
      </c>
      <c r="F17755" t="s">
        <v>7344</v>
      </c>
    </row>
    <row r="17756" spans="1:6" x14ac:dyDescent="0.3">
      <c r="A17756">
        <v>346567</v>
      </c>
      <c r="B17756" t="s">
        <v>3578</v>
      </c>
      <c r="C17756" t="s">
        <v>3569</v>
      </c>
      <c r="D17756" t="s">
        <v>9193</v>
      </c>
      <c r="E17756" s="16">
        <v>150000</v>
      </c>
      <c r="F17756" t="s">
        <v>7862</v>
      </c>
    </row>
    <row r="17757" spans="1:6" x14ac:dyDescent="0.3">
      <c r="A17757">
        <v>346567</v>
      </c>
      <c r="B17757" t="s">
        <v>3578</v>
      </c>
      <c r="C17757" t="s">
        <v>3569</v>
      </c>
      <c r="D17757" t="s">
        <v>6750</v>
      </c>
      <c r="E17757" s="16">
        <v>9000000</v>
      </c>
      <c r="F17757" t="s">
        <v>7075</v>
      </c>
    </row>
    <row r="17758" spans="1:6" x14ac:dyDescent="0.3">
      <c r="A17758">
        <v>346567</v>
      </c>
      <c r="B17758" t="s">
        <v>3578</v>
      </c>
      <c r="C17758" t="s">
        <v>3569</v>
      </c>
      <c r="D17758" t="s">
        <v>8116</v>
      </c>
      <c r="E17758" s="16">
        <v>4500000</v>
      </c>
      <c r="F17758" t="s">
        <v>6965</v>
      </c>
    </row>
    <row r="17759" spans="1:6" x14ac:dyDescent="0.3">
      <c r="A17759">
        <v>346567</v>
      </c>
      <c r="B17759" t="s">
        <v>3578</v>
      </c>
      <c r="C17759" t="s">
        <v>3569</v>
      </c>
      <c r="D17759" t="s">
        <v>7903</v>
      </c>
      <c r="E17759" s="16">
        <v>1000000</v>
      </c>
      <c r="F17759" t="s">
        <v>7062</v>
      </c>
    </row>
    <row r="17760" spans="1:6" x14ac:dyDescent="0.3">
      <c r="A17760">
        <v>346567</v>
      </c>
      <c r="B17760" t="s">
        <v>3578</v>
      </c>
      <c r="C17760" t="s">
        <v>3569</v>
      </c>
      <c r="D17760" t="s">
        <v>6976</v>
      </c>
      <c r="E17760" s="16">
        <v>15000000</v>
      </c>
      <c r="F17760" t="s">
        <v>7344</v>
      </c>
    </row>
    <row r="17761" spans="1:6" x14ac:dyDescent="0.3">
      <c r="A17761">
        <v>346567</v>
      </c>
      <c r="B17761" t="s">
        <v>3578</v>
      </c>
      <c r="C17761" t="s">
        <v>3569</v>
      </c>
      <c r="D17761" t="s">
        <v>7068</v>
      </c>
      <c r="E17761" s="16">
        <v>7500000</v>
      </c>
      <c r="F17761" t="s">
        <v>7063</v>
      </c>
    </row>
    <row r="17762" spans="1:6" x14ac:dyDescent="0.3">
      <c r="A17762">
        <v>346567</v>
      </c>
      <c r="B17762" t="s">
        <v>3578</v>
      </c>
      <c r="C17762" t="s">
        <v>3569</v>
      </c>
      <c r="D17762" t="s">
        <v>6978</v>
      </c>
      <c r="E17762" s="16">
        <v>7000000</v>
      </c>
      <c r="F17762" t="s">
        <v>6965</v>
      </c>
    </row>
    <row r="17763" spans="1:6" x14ac:dyDescent="0.3">
      <c r="A17763">
        <v>346567</v>
      </c>
      <c r="B17763" t="s">
        <v>3578</v>
      </c>
      <c r="C17763" t="s">
        <v>3569</v>
      </c>
      <c r="D17763" t="s">
        <v>6979</v>
      </c>
      <c r="E17763" s="16">
        <v>3000000</v>
      </c>
      <c r="F17763" t="s">
        <v>6965</v>
      </c>
    </row>
    <row r="17764" spans="1:6" x14ac:dyDescent="0.3">
      <c r="A17764">
        <v>346567</v>
      </c>
      <c r="B17764" t="s">
        <v>3578</v>
      </c>
      <c r="C17764" t="s">
        <v>3569</v>
      </c>
      <c r="D17764" t="s">
        <v>6980</v>
      </c>
      <c r="E17764" s="16">
        <v>3500000</v>
      </c>
      <c r="F17764" t="s">
        <v>6965</v>
      </c>
    </row>
    <row r="17765" spans="1:6" x14ac:dyDescent="0.3">
      <c r="A17765">
        <v>346567</v>
      </c>
      <c r="B17765" t="s">
        <v>3578</v>
      </c>
      <c r="C17765" t="s">
        <v>3569</v>
      </c>
      <c r="D17765" t="s">
        <v>6836</v>
      </c>
      <c r="E17765" s="16">
        <v>1000000</v>
      </c>
      <c r="F17765" t="s">
        <v>7062</v>
      </c>
    </row>
    <row r="17766" spans="1:6" x14ac:dyDescent="0.3">
      <c r="A17766">
        <v>346567</v>
      </c>
      <c r="B17766" t="s">
        <v>3578</v>
      </c>
      <c r="C17766" t="s">
        <v>3569</v>
      </c>
      <c r="D17766" t="s">
        <v>6983</v>
      </c>
      <c r="E17766" s="16">
        <v>4000000</v>
      </c>
      <c r="F17766" t="s">
        <v>6965</v>
      </c>
    </row>
    <row r="17767" spans="1:6" x14ac:dyDescent="0.3">
      <c r="A17767">
        <v>346567</v>
      </c>
      <c r="B17767" t="s">
        <v>3578</v>
      </c>
      <c r="C17767" t="s">
        <v>3569</v>
      </c>
      <c r="D17767" t="s">
        <v>7624</v>
      </c>
      <c r="E17767" s="16">
        <v>10000000</v>
      </c>
      <c r="F17767" t="s">
        <v>7342</v>
      </c>
    </row>
    <row r="17768" spans="1:6" x14ac:dyDescent="0.3">
      <c r="A17768">
        <v>346567</v>
      </c>
      <c r="B17768" t="s">
        <v>3578</v>
      </c>
      <c r="C17768" t="s">
        <v>3569</v>
      </c>
      <c r="D17768" t="s">
        <v>6842</v>
      </c>
      <c r="E17768" s="16">
        <v>3500000</v>
      </c>
      <c r="F17768" t="s">
        <v>6965</v>
      </c>
    </row>
    <row r="17769" spans="1:6" x14ac:dyDescent="0.3">
      <c r="A17769">
        <v>346567</v>
      </c>
      <c r="B17769" t="s">
        <v>3578</v>
      </c>
      <c r="C17769" t="s">
        <v>3569</v>
      </c>
      <c r="D17769" t="s">
        <v>7221</v>
      </c>
      <c r="E17769" s="16">
        <v>2500000</v>
      </c>
      <c r="F17769" t="s">
        <v>6965</v>
      </c>
    </row>
    <row r="17770" spans="1:6" x14ac:dyDescent="0.3">
      <c r="A17770">
        <v>346567</v>
      </c>
      <c r="B17770" t="s">
        <v>3578</v>
      </c>
      <c r="C17770" t="s">
        <v>3569</v>
      </c>
      <c r="D17770" t="s">
        <v>6986</v>
      </c>
      <c r="E17770" s="16">
        <v>13500000</v>
      </c>
      <c r="F17770" t="s">
        <v>7344</v>
      </c>
    </row>
    <row r="17771" spans="1:6" x14ac:dyDescent="0.3">
      <c r="A17771">
        <v>346567</v>
      </c>
      <c r="B17771" t="s">
        <v>3578</v>
      </c>
      <c r="C17771" t="s">
        <v>3569</v>
      </c>
      <c r="D17771" t="s">
        <v>8340</v>
      </c>
      <c r="E17771" s="16">
        <v>250000</v>
      </c>
      <c r="F17771" t="s">
        <v>7862</v>
      </c>
    </row>
    <row r="17772" spans="1:6" x14ac:dyDescent="0.3">
      <c r="A17772">
        <v>346567</v>
      </c>
      <c r="B17772" t="s">
        <v>3578</v>
      </c>
      <c r="C17772" t="s">
        <v>3569</v>
      </c>
      <c r="D17772" t="s">
        <v>6988</v>
      </c>
      <c r="E17772" s="16">
        <v>8000000</v>
      </c>
      <c r="F17772" t="s">
        <v>7063</v>
      </c>
    </row>
    <row r="17773" spans="1:6" x14ac:dyDescent="0.3">
      <c r="A17773">
        <v>346567</v>
      </c>
      <c r="B17773" t="s">
        <v>3578</v>
      </c>
      <c r="C17773" t="s">
        <v>3569</v>
      </c>
      <c r="D17773" t="s">
        <v>6989</v>
      </c>
      <c r="E17773" s="16">
        <v>12000000</v>
      </c>
      <c r="F17773" t="s">
        <v>7342</v>
      </c>
    </row>
    <row r="17774" spans="1:6" x14ac:dyDescent="0.3">
      <c r="A17774">
        <v>346567</v>
      </c>
      <c r="B17774" t="s">
        <v>3578</v>
      </c>
      <c r="C17774" t="s">
        <v>3569</v>
      </c>
      <c r="D17774" t="s">
        <v>8252</v>
      </c>
      <c r="E17774" s="16">
        <v>250000</v>
      </c>
      <c r="F17774" t="s">
        <v>7862</v>
      </c>
    </row>
    <row r="17775" spans="1:6" x14ac:dyDescent="0.3">
      <c r="A17775">
        <v>346567</v>
      </c>
      <c r="B17775" t="s">
        <v>3578</v>
      </c>
      <c r="C17775" t="s">
        <v>3569</v>
      </c>
      <c r="D17775" t="s">
        <v>9096</v>
      </c>
      <c r="E17775" s="16">
        <v>75000</v>
      </c>
      <c r="F17775" t="s">
        <v>7862</v>
      </c>
    </row>
    <row r="17776" spans="1:6" x14ac:dyDescent="0.3">
      <c r="A17776">
        <v>457736</v>
      </c>
      <c r="B17776" t="s">
        <v>3628</v>
      </c>
      <c r="C17776" t="s">
        <v>3569</v>
      </c>
      <c r="D17776" t="s">
        <v>6776</v>
      </c>
      <c r="E17776" s="16">
        <v>50000</v>
      </c>
      <c r="F17776" t="s">
        <v>9384</v>
      </c>
    </row>
    <row r="17777" spans="1:6" x14ac:dyDescent="0.3">
      <c r="A17777">
        <v>457736</v>
      </c>
      <c r="B17777" t="s">
        <v>3628</v>
      </c>
      <c r="C17777" t="s">
        <v>3569</v>
      </c>
      <c r="D17777" t="s">
        <v>6778</v>
      </c>
      <c r="E17777" s="16">
        <v>125000</v>
      </c>
      <c r="F17777" t="s">
        <v>9384</v>
      </c>
    </row>
    <row r="17778" spans="1:6" x14ac:dyDescent="0.3">
      <c r="A17778">
        <v>457736</v>
      </c>
      <c r="B17778" t="s">
        <v>3628</v>
      </c>
      <c r="C17778" t="s">
        <v>3569</v>
      </c>
      <c r="D17778" t="s">
        <v>6969</v>
      </c>
      <c r="E17778" s="16">
        <v>10000000</v>
      </c>
      <c r="F17778" t="s">
        <v>3372</v>
      </c>
    </row>
    <row r="17779" spans="1:6" x14ac:dyDescent="0.3">
      <c r="A17779">
        <v>457736</v>
      </c>
      <c r="B17779" t="s">
        <v>3628</v>
      </c>
      <c r="C17779" t="s">
        <v>3569</v>
      </c>
      <c r="D17779" t="s">
        <v>6784</v>
      </c>
      <c r="E17779" s="16">
        <v>250000</v>
      </c>
      <c r="F17779" t="s">
        <v>9384</v>
      </c>
    </row>
    <row r="17780" spans="1:6" x14ac:dyDescent="0.3">
      <c r="A17780">
        <v>457736</v>
      </c>
      <c r="B17780" t="s">
        <v>3628</v>
      </c>
      <c r="C17780" t="s">
        <v>3569</v>
      </c>
      <c r="D17780" t="s">
        <v>6791</v>
      </c>
      <c r="E17780" s="16">
        <v>450000</v>
      </c>
      <c r="F17780" t="s">
        <v>9384</v>
      </c>
    </row>
    <row r="17781" spans="1:6" x14ac:dyDescent="0.3">
      <c r="A17781">
        <v>457736</v>
      </c>
      <c r="B17781" t="s">
        <v>3628</v>
      </c>
      <c r="C17781" t="s">
        <v>3569</v>
      </c>
      <c r="D17781" t="s">
        <v>7376</v>
      </c>
      <c r="E17781" s="16">
        <v>2500000</v>
      </c>
      <c r="F17781" t="s">
        <v>3372</v>
      </c>
    </row>
    <row r="17782" spans="1:6" x14ac:dyDescent="0.3">
      <c r="A17782">
        <v>457736</v>
      </c>
      <c r="B17782" t="s">
        <v>3628</v>
      </c>
      <c r="C17782" t="s">
        <v>3569</v>
      </c>
      <c r="D17782" t="s">
        <v>6794</v>
      </c>
      <c r="E17782" s="16">
        <v>400000</v>
      </c>
      <c r="F17782" t="s">
        <v>9384</v>
      </c>
    </row>
    <row r="17783" spans="1:6" x14ac:dyDescent="0.3">
      <c r="A17783">
        <v>457736</v>
      </c>
      <c r="B17783" t="s">
        <v>3628</v>
      </c>
      <c r="C17783" t="s">
        <v>3569</v>
      </c>
      <c r="D17783" t="s">
        <v>7580</v>
      </c>
      <c r="E17783" s="16">
        <v>900000</v>
      </c>
      <c r="F17783" t="s">
        <v>9384</v>
      </c>
    </row>
    <row r="17784" spans="1:6" x14ac:dyDescent="0.3">
      <c r="A17784">
        <v>457736</v>
      </c>
      <c r="B17784" t="s">
        <v>3628</v>
      </c>
      <c r="C17784" t="s">
        <v>3569</v>
      </c>
      <c r="D17784" t="s">
        <v>6979</v>
      </c>
      <c r="E17784" s="16">
        <v>7500000</v>
      </c>
      <c r="F17784" t="s">
        <v>6965</v>
      </c>
    </row>
    <row r="17785" spans="1:6" x14ac:dyDescent="0.3">
      <c r="A17785">
        <v>457736</v>
      </c>
      <c r="B17785" t="s">
        <v>3628</v>
      </c>
      <c r="C17785" t="s">
        <v>3569</v>
      </c>
      <c r="D17785" t="s">
        <v>9163</v>
      </c>
      <c r="E17785" s="16">
        <v>900000</v>
      </c>
      <c r="F17785" t="s">
        <v>9384</v>
      </c>
    </row>
    <row r="17786" spans="1:6" x14ac:dyDescent="0.3">
      <c r="A17786">
        <v>457736</v>
      </c>
      <c r="B17786" t="s">
        <v>3628</v>
      </c>
      <c r="C17786" t="s">
        <v>3569</v>
      </c>
      <c r="D17786" t="s">
        <v>6980</v>
      </c>
      <c r="E17786" s="16">
        <v>12000000</v>
      </c>
      <c r="F17786" t="s">
        <v>6965</v>
      </c>
    </row>
    <row r="17787" spans="1:6" x14ac:dyDescent="0.3">
      <c r="A17787">
        <v>457736</v>
      </c>
      <c r="B17787" t="s">
        <v>3628</v>
      </c>
      <c r="C17787" t="s">
        <v>3569</v>
      </c>
      <c r="D17787" t="s">
        <v>7989</v>
      </c>
      <c r="E17787" s="16">
        <v>750000</v>
      </c>
      <c r="F17787" t="s">
        <v>9384</v>
      </c>
    </row>
    <row r="17788" spans="1:6" x14ac:dyDescent="0.3">
      <c r="A17788">
        <v>457736</v>
      </c>
      <c r="B17788" t="s">
        <v>3628</v>
      </c>
      <c r="C17788" t="s">
        <v>3569</v>
      </c>
      <c r="D17788" t="s">
        <v>6842</v>
      </c>
      <c r="E17788" s="16">
        <v>6500000</v>
      </c>
      <c r="F17788" t="s">
        <v>6965</v>
      </c>
    </row>
    <row r="17789" spans="1:6" x14ac:dyDescent="0.3">
      <c r="A17789">
        <v>462823</v>
      </c>
      <c r="B17789" t="s">
        <v>3621</v>
      </c>
      <c r="C17789" t="s">
        <v>3569</v>
      </c>
      <c r="D17789" t="s">
        <v>6857</v>
      </c>
      <c r="E17789" s="16">
        <v>1000000</v>
      </c>
      <c r="F17789" t="s">
        <v>8608</v>
      </c>
    </row>
    <row r="17790" spans="1:6" x14ac:dyDescent="0.3">
      <c r="A17790">
        <v>462823</v>
      </c>
      <c r="B17790" t="s">
        <v>3621</v>
      </c>
      <c r="C17790" t="s">
        <v>3569</v>
      </c>
      <c r="D17790" t="s">
        <v>6969</v>
      </c>
      <c r="E17790" s="16">
        <v>12000000</v>
      </c>
      <c r="F17790" t="s">
        <v>6965</v>
      </c>
    </row>
    <row r="17791" spans="1:6" x14ac:dyDescent="0.3">
      <c r="A17791">
        <v>462823</v>
      </c>
      <c r="B17791" t="s">
        <v>3621</v>
      </c>
      <c r="C17791" t="s">
        <v>3569</v>
      </c>
      <c r="D17791" t="s">
        <v>8914</v>
      </c>
      <c r="E17791" s="16">
        <v>3000000</v>
      </c>
      <c r="F17791" t="s">
        <v>8608</v>
      </c>
    </row>
    <row r="17792" spans="1:6" x14ac:dyDescent="0.3">
      <c r="A17792">
        <v>462823</v>
      </c>
      <c r="B17792" t="s">
        <v>3621</v>
      </c>
      <c r="C17792" t="s">
        <v>3569</v>
      </c>
      <c r="D17792" t="s">
        <v>6700</v>
      </c>
      <c r="E17792" s="16">
        <v>325000</v>
      </c>
      <c r="F17792" t="s">
        <v>8608</v>
      </c>
    </row>
    <row r="17793" spans="1:6" x14ac:dyDescent="0.3">
      <c r="A17793">
        <v>462823</v>
      </c>
      <c r="B17793" t="s">
        <v>3621</v>
      </c>
      <c r="C17793" t="s">
        <v>3569</v>
      </c>
      <c r="D17793" t="s">
        <v>7791</v>
      </c>
      <c r="E17793" s="16">
        <v>100000</v>
      </c>
      <c r="F17793" t="s">
        <v>8608</v>
      </c>
    </row>
    <row r="17794" spans="1:6" x14ac:dyDescent="0.3">
      <c r="A17794">
        <v>462823</v>
      </c>
      <c r="B17794" t="s">
        <v>3621</v>
      </c>
      <c r="C17794" t="s">
        <v>3569</v>
      </c>
      <c r="D17794" t="s">
        <v>8116</v>
      </c>
      <c r="E17794" s="16">
        <v>12000000</v>
      </c>
      <c r="F17794" t="s">
        <v>6965</v>
      </c>
    </row>
    <row r="17795" spans="1:6" x14ac:dyDescent="0.3">
      <c r="A17795">
        <v>462823</v>
      </c>
      <c r="B17795" t="s">
        <v>3621</v>
      </c>
      <c r="C17795" t="s">
        <v>3569</v>
      </c>
      <c r="D17795" t="s">
        <v>6979</v>
      </c>
      <c r="E17795" s="16">
        <v>20000000</v>
      </c>
      <c r="F17795" t="s">
        <v>6965</v>
      </c>
    </row>
    <row r="17796" spans="1:6" x14ac:dyDescent="0.3">
      <c r="A17796">
        <v>462823</v>
      </c>
      <c r="B17796" t="s">
        <v>3621</v>
      </c>
      <c r="C17796" t="s">
        <v>3569</v>
      </c>
      <c r="D17796" t="s">
        <v>6980</v>
      </c>
      <c r="E17796" s="16">
        <v>15000000</v>
      </c>
      <c r="F17796" t="s">
        <v>6965</v>
      </c>
    </row>
    <row r="17797" spans="1:6" x14ac:dyDescent="0.3">
      <c r="A17797">
        <v>462823</v>
      </c>
      <c r="B17797" t="s">
        <v>3621</v>
      </c>
      <c r="C17797" t="s">
        <v>3569</v>
      </c>
      <c r="D17797" t="s">
        <v>7798</v>
      </c>
      <c r="E17797" s="16">
        <v>4500000</v>
      </c>
      <c r="F17797" t="s">
        <v>8608</v>
      </c>
    </row>
    <row r="17798" spans="1:6" x14ac:dyDescent="0.3">
      <c r="A17798">
        <v>462823</v>
      </c>
      <c r="B17798" t="s">
        <v>3621</v>
      </c>
      <c r="C17798" t="s">
        <v>3569</v>
      </c>
      <c r="D17798" t="s">
        <v>6983</v>
      </c>
      <c r="E17798" s="16">
        <v>12000000</v>
      </c>
      <c r="F17798" t="s">
        <v>6965</v>
      </c>
    </row>
    <row r="17799" spans="1:6" x14ac:dyDescent="0.3">
      <c r="A17799">
        <v>462823</v>
      </c>
      <c r="B17799" t="s">
        <v>3621</v>
      </c>
      <c r="C17799" t="s">
        <v>3569</v>
      </c>
      <c r="D17799" t="s">
        <v>6907</v>
      </c>
      <c r="E17799" s="16">
        <v>50000</v>
      </c>
      <c r="F17799" t="s">
        <v>9510</v>
      </c>
    </row>
    <row r="17800" spans="1:6" x14ac:dyDescent="0.3">
      <c r="A17800">
        <v>462823</v>
      </c>
      <c r="B17800" t="s">
        <v>3621</v>
      </c>
      <c r="C17800" t="s">
        <v>3569</v>
      </c>
      <c r="D17800" t="s">
        <v>7250</v>
      </c>
      <c r="E17800" s="16">
        <v>350000</v>
      </c>
      <c r="F17800" t="s">
        <v>8608</v>
      </c>
    </row>
    <row r="17801" spans="1:6" x14ac:dyDescent="0.3">
      <c r="A17801">
        <v>462823</v>
      </c>
      <c r="B17801" t="s">
        <v>3621</v>
      </c>
      <c r="C17801" t="s">
        <v>3569</v>
      </c>
      <c r="D17801" t="s">
        <v>7355</v>
      </c>
      <c r="E17801" s="16">
        <v>5000000</v>
      </c>
      <c r="F17801" t="s">
        <v>8608</v>
      </c>
    </row>
    <row r="17802" spans="1:6" x14ac:dyDescent="0.3">
      <c r="A17802">
        <v>462823</v>
      </c>
      <c r="B17802" t="s">
        <v>3621</v>
      </c>
      <c r="C17802" t="s">
        <v>3569</v>
      </c>
      <c r="D17802" t="s">
        <v>7251</v>
      </c>
      <c r="E17802" s="16">
        <v>400000</v>
      </c>
      <c r="F17802" t="s">
        <v>8608</v>
      </c>
    </row>
    <row r="17803" spans="1:6" x14ac:dyDescent="0.3">
      <c r="A17803">
        <v>462823</v>
      </c>
      <c r="B17803" t="s">
        <v>3621</v>
      </c>
      <c r="C17803" t="s">
        <v>3569</v>
      </c>
      <c r="D17803" t="s">
        <v>6842</v>
      </c>
      <c r="E17803" s="16">
        <v>17000000</v>
      </c>
      <c r="F17803" t="s">
        <v>6965</v>
      </c>
    </row>
    <row r="17804" spans="1:6" x14ac:dyDescent="0.3">
      <c r="A17804">
        <v>462823</v>
      </c>
      <c r="B17804" t="s">
        <v>3621</v>
      </c>
      <c r="C17804" t="s">
        <v>3569</v>
      </c>
      <c r="D17804" t="s">
        <v>7221</v>
      </c>
      <c r="E17804" s="16">
        <v>20000000</v>
      </c>
      <c r="F17804" t="s">
        <v>6965</v>
      </c>
    </row>
    <row r="17805" spans="1:6" x14ac:dyDescent="0.3">
      <c r="A17805">
        <v>462823</v>
      </c>
      <c r="B17805" t="s">
        <v>3621</v>
      </c>
      <c r="C17805" t="s">
        <v>3569</v>
      </c>
      <c r="D17805" t="s">
        <v>7800</v>
      </c>
      <c r="E17805" s="16">
        <v>7500000</v>
      </c>
      <c r="F17805" t="s">
        <v>8608</v>
      </c>
    </row>
    <row r="17806" spans="1:6" x14ac:dyDescent="0.3">
      <c r="A17806">
        <v>462823</v>
      </c>
      <c r="B17806" t="s">
        <v>3621</v>
      </c>
      <c r="C17806" t="s">
        <v>3569</v>
      </c>
      <c r="D17806" t="s">
        <v>6988</v>
      </c>
      <c r="E17806" s="16">
        <v>3500000</v>
      </c>
      <c r="F17806" t="s">
        <v>8608</v>
      </c>
    </row>
    <row r="17807" spans="1:6" x14ac:dyDescent="0.3">
      <c r="A17807">
        <v>462823</v>
      </c>
      <c r="B17807" t="s">
        <v>3621</v>
      </c>
      <c r="C17807" t="s">
        <v>3569</v>
      </c>
      <c r="D17807" t="s">
        <v>7253</v>
      </c>
      <c r="E17807" s="16">
        <v>350000</v>
      </c>
      <c r="F17807" t="s">
        <v>8608</v>
      </c>
    </row>
    <row r="17808" spans="1:6" x14ac:dyDescent="0.3">
      <c r="A17808">
        <v>465830</v>
      </c>
      <c r="B17808" t="s">
        <v>3603</v>
      </c>
      <c r="C17808" t="s">
        <v>3569</v>
      </c>
      <c r="D17808" t="s">
        <v>6850</v>
      </c>
      <c r="E17808" s="16">
        <v>600000</v>
      </c>
      <c r="F17808" t="s">
        <v>7477</v>
      </c>
    </row>
    <row r="17809" spans="1:6" x14ac:dyDescent="0.3">
      <c r="A17809">
        <v>465830</v>
      </c>
      <c r="B17809" t="s">
        <v>3603</v>
      </c>
      <c r="C17809" t="s">
        <v>3569</v>
      </c>
      <c r="D17809" t="s">
        <v>7076</v>
      </c>
      <c r="E17809" s="16">
        <v>150000</v>
      </c>
      <c r="F17809" t="s">
        <v>7477</v>
      </c>
    </row>
    <row r="17810" spans="1:6" x14ac:dyDescent="0.3">
      <c r="A17810">
        <v>465830</v>
      </c>
      <c r="B17810" t="s">
        <v>3603</v>
      </c>
      <c r="C17810" t="s">
        <v>3569</v>
      </c>
      <c r="D17810" t="s">
        <v>6852</v>
      </c>
      <c r="E17810" s="16">
        <v>25000000</v>
      </c>
      <c r="F17810" t="s">
        <v>7235</v>
      </c>
    </row>
    <row r="17811" spans="1:6" x14ac:dyDescent="0.3">
      <c r="A17811">
        <v>465830</v>
      </c>
      <c r="B17811" t="s">
        <v>3603</v>
      </c>
      <c r="C17811" t="s">
        <v>3569</v>
      </c>
      <c r="D17811" t="s">
        <v>7397</v>
      </c>
      <c r="E17811" s="16">
        <v>30000000</v>
      </c>
      <c r="F17811" t="s">
        <v>7061</v>
      </c>
    </row>
    <row r="17812" spans="1:6" x14ac:dyDescent="0.3">
      <c r="A17812">
        <v>465830</v>
      </c>
      <c r="B17812" t="s">
        <v>3603</v>
      </c>
      <c r="C17812" t="s">
        <v>3569</v>
      </c>
      <c r="D17812" t="s">
        <v>6969</v>
      </c>
      <c r="E17812" s="16">
        <v>25000000</v>
      </c>
      <c r="F17812" t="s">
        <v>6965</v>
      </c>
    </row>
    <row r="17813" spans="1:6" x14ac:dyDescent="0.3">
      <c r="A17813">
        <v>465830</v>
      </c>
      <c r="B17813" t="s">
        <v>3603</v>
      </c>
      <c r="C17813" t="s">
        <v>3569</v>
      </c>
      <c r="D17813" t="s">
        <v>6700</v>
      </c>
      <c r="E17813" s="16">
        <v>40500000</v>
      </c>
      <c r="F17813" t="s">
        <v>7061</v>
      </c>
    </row>
    <row r="17814" spans="1:6" x14ac:dyDescent="0.3">
      <c r="A17814">
        <v>465830</v>
      </c>
      <c r="B17814" t="s">
        <v>3603</v>
      </c>
      <c r="C17814" t="s">
        <v>3569</v>
      </c>
      <c r="D17814" t="s">
        <v>8492</v>
      </c>
      <c r="E17814" s="16">
        <v>22000000</v>
      </c>
      <c r="F17814" t="s">
        <v>7235</v>
      </c>
    </row>
    <row r="17815" spans="1:6" x14ac:dyDescent="0.3">
      <c r="A17815">
        <v>465830</v>
      </c>
      <c r="B17815" t="s">
        <v>3603</v>
      </c>
      <c r="C17815" t="s">
        <v>3569</v>
      </c>
      <c r="D17815" t="s">
        <v>6704</v>
      </c>
      <c r="E17815" s="16">
        <v>45000000</v>
      </c>
      <c r="F17815" t="s">
        <v>7061</v>
      </c>
    </row>
    <row r="17816" spans="1:6" x14ac:dyDescent="0.3">
      <c r="A17816">
        <v>465830</v>
      </c>
      <c r="B17816" t="s">
        <v>3603</v>
      </c>
      <c r="C17816" t="s">
        <v>3569</v>
      </c>
      <c r="D17816" t="s">
        <v>7174</v>
      </c>
      <c r="E17816" s="16">
        <v>20000000</v>
      </c>
      <c r="F17816" t="s">
        <v>8165</v>
      </c>
    </row>
    <row r="17817" spans="1:6" x14ac:dyDescent="0.3">
      <c r="A17817">
        <v>465830</v>
      </c>
      <c r="B17817" t="s">
        <v>3603</v>
      </c>
      <c r="C17817" t="s">
        <v>3569</v>
      </c>
      <c r="D17817" t="s">
        <v>6751</v>
      </c>
      <c r="E17817" s="16">
        <v>25000000</v>
      </c>
      <c r="F17817" t="s">
        <v>8165</v>
      </c>
    </row>
    <row r="17818" spans="1:6" x14ac:dyDescent="0.3">
      <c r="A17818">
        <v>465830</v>
      </c>
      <c r="B17818" t="s">
        <v>3603</v>
      </c>
      <c r="C17818" t="s">
        <v>3569</v>
      </c>
      <c r="D17818" t="s">
        <v>6707</v>
      </c>
      <c r="E17818" s="16">
        <v>50000000</v>
      </c>
      <c r="F17818" t="s">
        <v>7061</v>
      </c>
    </row>
    <row r="17819" spans="1:6" x14ac:dyDescent="0.3">
      <c r="A17819">
        <v>465830</v>
      </c>
      <c r="B17819" t="s">
        <v>3603</v>
      </c>
      <c r="C17819" t="s">
        <v>3569</v>
      </c>
      <c r="D17819" t="s">
        <v>8116</v>
      </c>
      <c r="E17819" s="16">
        <v>20000000</v>
      </c>
      <c r="F17819" t="s">
        <v>6965</v>
      </c>
    </row>
    <row r="17820" spans="1:6" x14ac:dyDescent="0.3">
      <c r="A17820">
        <v>465830</v>
      </c>
      <c r="B17820" t="s">
        <v>3603</v>
      </c>
      <c r="C17820" t="s">
        <v>3569</v>
      </c>
      <c r="D17820" t="s">
        <v>7376</v>
      </c>
      <c r="E17820" s="16">
        <v>25000000</v>
      </c>
      <c r="F17820" t="s">
        <v>6965</v>
      </c>
    </row>
    <row r="17821" spans="1:6" x14ac:dyDescent="0.3">
      <c r="A17821">
        <v>465830</v>
      </c>
      <c r="B17821" t="s">
        <v>3603</v>
      </c>
      <c r="C17821" t="s">
        <v>3569</v>
      </c>
      <c r="D17821" t="s">
        <v>7152</v>
      </c>
      <c r="E17821" s="16">
        <v>45000000</v>
      </c>
      <c r="F17821" t="s">
        <v>7061</v>
      </c>
    </row>
    <row r="17822" spans="1:6" x14ac:dyDescent="0.3">
      <c r="A17822">
        <v>465830</v>
      </c>
      <c r="B17822" t="s">
        <v>3603</v>
      </c>
      <c r="C17822" t="s">
        <v>3569</v>
      </c>
      <c r="D17822" t="s">
        <v>6710</v>
      </c>
      <c r="E17822" s="16">
        <v>35000000</v>
      </c>
      <c r="F17822" t="s">
        <v>7061</v>
      </c>
    </row>
    <row r="17823" spans="1:6" x14ac:dyDescent="0.3">
      <c r="A17823">
        <v>465830</v>
      </c>
      <c r="B17823" t="s">
        <v>3603</v>
      </c>
      <c r="C17823" t="s">
        <v>3569</v>
      </c>
      <c r="D17823" t="s">
        <v>7153</v>
      </c>
      <c r="E17823" s="16">
        <v>7000000</v>
      </c>
      <c r="F17823" t="s">
        <v>7061</v>
      </c>
    </row>
    <row r="17824" spans="1:6" x14ac:dyDescent="0.3">
      <c r="A17824">
        <v>465830</v>
      </c>
      <c r="B17824" t="s">
        <v>3603</v>
      </c>
      <c r="C17824" t="s">
        <v>3569</v>
      </c>
      <c r="D17824" t="s">
        <v>6869</v>
      </c>
      <c r="E17824" s="16">
        <v>600000</v>
      </c>
      <c r="F17824" t="s">
        <v>7477</v>
      </c>
    </row>
    <row r="17825" spans="1:6" x14ac:dyDescent="0.3">
      <c r="A17825">
        <v>465830</v>
      </c>
      <c r="B17825" t="s">
        <v>3603</v>
      </c>
      <c r="C17825" t="s">
        <v>3569</v>
      </c>
      <c r="D17825" t="s">
        <v>7929</v>
      </c>
      <c r="E17825" s="16">
        <v>2500000</v>
      </c>
      <c r="F17825" t="s">
        <v>7477</v>
      </c>
    </row>
    <row r="17826" spans="1:6" x14ac:dyDescent="0.3">
      <c r="A17826">
        <v>465830</v>
      </c>
      <c r="B17826" t="s">
        <v>3603</v>
      </c>
      <c r="C17826" t="s">
        <v>3569</v>
      </c>
      <c r="D17826" t="s">
        <v>6871</v>
      </c>
      <c r="E17826" s="16">
        <v>22000000</v>
      </c>
      <c r="F17826" t="s">
        <v>7235</v>
      </c>
    </row>
    <row r="17827" spans="1:6" x14ac:dyDescent="0.3">
      <c r="A17827">
        <v>465830</v>
      </c>
      <c r="B17827" t="s">
        <v>3603</v>
      </c>
      <c r="C17827" t="s">
        <v>3569</v>
      </c>
      <c r="D17827" t="s">
        <v>6979</v>
      </c>
      <c r="E17827" s="16">
        <v>32000000</v>
      </c>
      <c r="F17827" t="s">
        <v>6965</v>
      </c>
    </row>
    <row r="17828" spans="1:6" x14ac:dyDescent="0.3">
      <c r="A17828">
        <v>465830</v>
      </c>
      <c r="B17828" t="s">
        <v>3603</v>
      </c>
      <c r="C17828" t="s">
        <v>3569</v>
      </c>
      <c r="D17828" t="s">
        <v>7415</v>
      </c>
      <c r="E17828" s="16">
        <v>12000000</v>
      </c>
      <c r="F17828" t="s">
        <v>7061</v>
      </c>
    </row>
    <row r="17829" spans="1:6" x14ac:dyDescent="0.3">
      <c r="A17829">
        <v>465830</v>
      </c>
      <c r="B17829" t="s">
        <v>3603</v>
      </c>
      <c r="C17829" t="s">
        <v>3569</v>
      </c>
      <c r="D17829" t="s">
        <v>6980</v>
      </c>
      <c r="E17829" s="16">
        <v>32000000</v>
      </c>
      <c r="F17829" t="s">
        <v>6965</v>
      </c>
    </row>
    <row r="17830" spans="1:6" x14ac:dyDescent="0.3">
      <c r="A17830">
        <v>465830</v>
      </c>
      <c r="B17830" t="s">
        <v>3603</v>
      </c>
      <c r="C17830" t="s">
        <v>3569</v>
      </c>
      <c r="D17830" t="s">
        <v>6718</v>
      </c>
      <c r="E17830" s="16">
        <v>20000000</v>
      </c>
      <c r="F17830" t="s">
        <v>7061</v>
      </c>
    </row>
    <row r="17831" spans="1:6" x14ac:dyDescent="0.3">
      <c r="A17831">
        <v>465830</v>
      </c>
      <c r="B17831" t="s">
        <v>3603</v>
      </c>
      <c r="C17831" t="s">
        <v>3569</v>
      </c>
      <c r="D17831" t="s">
        <v>6983</v>
      </c>
      <c r="E17831" s="16">
        <v>20000000</v>
      </c>
      <c r="F17831" t="s">
        <v>6965</v>
      </c>
    </row>
    <row r="17832" spans="1:6" x14ac:dyDescent="0.3">
      <c r="A17832">
        <v>465830</v>
      </c>
      <c r="B17832" t="s">
        <v>3603</v>
      </c>
      <c r="C17832" t="s">
        <v>3569</v>
      </c>
      <c r="D17832" t="s">
        <v>6842</v>
      </c>
      <c r="E17832" s="16">
        <v>28000000</v>
      </c>
      <c r="F17832" t="s">
        <v>6965</v>
      </c>
    </row>
    <row r="17833" spans="1:6" x14ac:dyDescent="0.3">
      <c r="A17833">
        <v>465830</v>
      </c>
      <c r="B17833" t="s">
        <v>3603</v>
      </c>
      <c r="C17833" t="s">
        <v>3569</v>
      </c>
      <c r="D17833" t="s">
        <v>6882</v>
      </c>
      <c r="E17833" s="16">
        <v>25000000</v>
      </c>
      <c r="F17833" t="s">
        <v>7235</v>
      </c>
    </row>
    <row r="17834" spans="1:6" x14ac:dyDescent="0.3">
      <c r="A17834">
        <v>465830</v>
      </c>
      <c r="B17834" t="s">
        <v>3603</v>
      </c>
      <c r="C17834" t="s">
        <v>3569</v>
      </c>
      <c r="D17834" t="s">
        <v>6885</v>
      </c>
      <c r="E17834" s="16">
        <v>25000000</v>
      </c>
      <c r="F17834" t="s">
        <v>7235</v>
      </c>
    </row>
    <row r="17835" spans="1:6" x14ac:dyDescent="0.3">
      <c r="A17835">
        <v>465830</v>
      </c>
      <c r="B17835" t="s">
        <v>3603</v>
      </c>
      <c r="C17835" t="s">
        <v>3569</v>
      </c>
      <c r="D17835" t="s">
        <v>7139</v>
      </c>
      <c r="E17835" s="16">
        <v>32000000</v>
      </c>
      <c r="F17835" t="s">
        <v>7061</v>
      </c>
    </row>
    <row r="17836" spans="1:6" x14ac:dyDescent="0.3">
      <c r="A17836">
        <v>465830</v>
      </c>
      <c r="B17836" t="s">
        <v>3603</v>
      </c>
      <c r="C17836" t="s">
        <v>3569</v>
      </c>
      <c r="D17836" t="s">
        <v>7683</v>
      </c>
      <c r="E17836" s="16">
        <v>20000000</v>
      </c>
      <c r="F17836" t="s">
        <v>8165</v>
      </c>
    </row>
    <row r="17837" spans="1:6" x14ac:dyDescent="0.3">
      <c r="A17837">
        <v>522784</v>
      </c>
      <c r="B17837" t="s">
        <v>3622</v>
      </c>
      <c r="C17837" t="s">
        <v>3569</v>
      </c>
      <c r="D17837" t="s">
        <v>9620</v>
      </c>
      <c r="E17837" s="16">
        <v>12000000</v>
      </c>
      <c r="F17837" t="s">
        <v>9291</v>
      </c>
    </row>
    <row r="17838" spans="1:6" x14ac:dyDescent="0.3">
      <c r="A17838">
        <v>522784</v>
      </c>
      <c r="B17838" t="s">
        <v>3622</v>
      </c>
      <c r="C17838" t="s">
        <v>3569</v>
      </c>
      <c r="D17838" t="s">
        <v>8707</v>
      </c>
      <c r="E17838" s="16">
        <v>200000</v>
      </c>
      <c r="F17838" t="s">
        <v>9621</v>
      </c>
    </row>
    <row r="17839" spans="1:6" x14ac:dyDescent="0.3">
      <c r="A17839">
        <v>522784</v>
      </c>
      <c r="B17839" t="s">
        <v>3622</v>
      </c>
      <c r="C17839" t="s">
        <v>3569</v>
      </c>
      <c r="D17839" t="s">
        <v>6969</v>
      </c>
      <c r="E17839" s="16">
        <v>15000000</v>
      </c>
      <c r="F17839" t="s">
        <v>6965</v>
      </c>
    </row>
    <row r="17840" spans="1:6" x14ac:dyDescent="0.3">
      <c r="A17840">
        <v>522784</v>
      </c>
      <c r="B17840" t="s">
        <v>3622</v>
      </c>
      <c r="C17840" t="s">
        <v>3569</v>
      </c>
      <c r="D17840" t="s">
        <v>6823</v>
      </c>
      <c r="E17840" s="16">
        <v>9000000</v>
      </c>
      <c r="F17840" t="s">
        <v>6782</v>
      </c>
    </row>
    <row r="17841" spans="1:6" x14ac:dyDescent="0.3">
      <c r="A17841">
        <v>522784</v>
      </c>
      <c r="B17841" t="s">
        <v>3622</v>
      </c>
      <c r="C17841" t="s">
        <v>3569</v>
      </c>
      <c r="D17841" t="s">
        <v>6700</v>
      </c>
      <c r="E17841" s="16">
        <v>900000</v>
      </c>
      <c r="F17841" t="s">
        <v>9291</v>
      </c>
    </row>
    <row r="17842" spans="1:6" x14ac:dyDescent="0.3">
      <c r="A17842">
        <v>522784</v>
      </c>
      <c r="B17842" t="s">
        <v>3622</v>
      </c>
      <c r="C17842" t="s">
        <v>3569</v>
      </c>
      <c r="D17842" t="s">
        <v>7134</v>
      </c>
      <c r="E17842" s="16">
        <v>28000000</v>
      </c>
      <c r="F17842" t="s">
        <v>7497</v>
      </c>
    </row>
    <row r="17843" spans="1:6" x14ac:dyDescent="0.3">
      <c r="A17843">
        <v>522784</v>
      </c>
      <c r="B17843" t="s">
        <v>3622</v>
      </c>
      <c r="C17843" t="s">
        <v>3569</v>
      </c>
      <c r="D17843" t="s">
        <v>8613</v>
      </c>
      <c r="E17843" s="16">
        <v>4000000</v>
      </c>
      <c r="F17843" t="s">
        <v>9291</v>
      </c>
    </row>
    <row r="17844" spans="1:6" x14ac:dyDescent="0.3">
      <c r="A17844">
        <v>522784</v>
      </c>
      <c r="B17844" t="s">
        <v>3622</v>
      </c>
      <c r="C17844" t="s">
        <v>3569</v>
      </c>
      <c r="D17844" t="s">
        <v>9336</v>
      </c>
      <c r="E17844" s="16">
        <v>7000000</v>
      </c>
      <c r="F17844" t="s">
        <v>9291</v>
      </c>
    </row>
    <row r="17845" spans="1:6" x14ac:dyDescent="0.3">
      <c r="A17845">
        <v>522784</v>
      </c>
      <c r="B17845" t="s">
        <v>3622</v>
      </c>
      <c r="C17845" t="s">
        <v>3569</v>
      </c>
      <c r="D17845" t="s">
        <v>6833</v>
      </c>
      <c r="E17845" s="16">
        <v>15000000</v>
      </c>
      <c r="F17845" t="s">
        <v>6782</v>
      </c>
    </row>
    <row r="17846" spans="1:6" x14ac:dyDescent="0.3">
      <c r="A17846">
        <v>522784</v>
      </c>
      <c r="B17846" t="s">
        <v>3622</v>
      </c>
      <c r="C17846" t="s">
        <v>3569</v>
      </c>
      <c r="D17846" t="s">
        <v>9063</v>
      </c>
      <c r="E17846" s="16">
        <v>400000</v>
      </c>
      <c r="F17846" t="s">
        <v>9291</v>
      </c>
    </row>
    <row r="17847" spans="1:6" x14ac:dyDescent="0.3">
      <c r="A17847">
        <v>522784</v>
      </c>
      <c r="B17847" t="s">
        <v>3622</v>
      </c>
      <c r="C17847" t="s">
        <v>3569</v>
      </c>
      <c r="D17847" t="s">
        <v>9065</v>
      </c>
      <c r="E17847" s="16">
        <v>400000</v>
      </c>
      <c r="F17847" t="s">
        <v>9291</v>
      </c>
    </row>
    <row r="17848" spans="1:6" x14ac:dyDescent="0.3">
      <c r="A17848">
        <v>522784</v>
      </c>
      <c r="B17848" t="s">
        <v>3622</v>
      </c>
      <c r="C17848" t="s">
        <v>3569</v>
      </c>
      <c r="D17848" t="s">
        <v>6979</v>
      </c>
      <c r="E17848" s="16">
        <v>25000000</v>
      </c>
      <c r="F17848" t="s">
        <v>6965</v>
      </c>
    </row>
    <row r="17849" spans="1:6" x14ac:dyDescent="0.3">
      <c r="A17849">
        <v>522784</v>
      </c>
      <c r="B17849" t="s">
        <v>3622</v>
      </c>
      <c r="C17849" t="s">
        <v>3569</v>
      </c>
      <c r="D17849" t="s">
        <v>7282</v>
      </c>
      <c r="E17849" s="16">
        <v>20000000</v>
      </c>
      <c r="F17849" t="s">
        <v>6965</v>
      </c>
    </row>
    <row r="17850" spans="1:6" x14ac:dyDescent="0.3">
      <c r="A17850">
        <v>522784</v>
      </c>
      <c r="B17850" t="s">
        <v>3622</v>
      </c>
      <c r="C17850" t="s">
        <v>3569</v>
      </c>
      <c r="D17850" t="s">
        <v>8615</v>
      </c>
      <c r="E17850" s="16">
        <v>4000000</v>
      </c>
      <c r="F17850" t="s">
        <v>9291</v>
      </c>
    </row>
    <row r="17851" spans="1:6" x14ac:dyDescent="0.3">
      <c r="A17851">
        <v>522784</v>
      </c>
      <c r="B17851" t="s">
        <v>3622</v>
      </c>
      <c r="C17851" t="s">
        <v>3569</v>
      </c>
      <c r="D17851" t="s">
        <v>6980</v>
      </c>
      <c r="E17851" s="16">
        <v>20000000</v>
      </c>
      <c r="F17851" t="s">
        <v>6965</v>
      </c>
    </row>
    <row r="17852" spans="1:6" x14ac:dyDescent="0.3">
      <c r="A17852">
        <v>522784</v>
      </c>
      <c r="B17852" t="s">
        <v>3622</v>
      </c>
      <c r="C17852" t="s">
        <v>3569</v>
      </c>
      <c r="D17852" t="s">
        <v>6983</v>
      </c>
      <c r="E17852" s="16">
        <v>15000000</v>
      </c>
      <c r="F17852" t="s">
        <v>6965</v>
      </c>
    </row>
    <row r="17853" spans="1:6" x14ac:dyDescent="0.3">
      <c r="A17853">
        <v>522784</v>
      </c>
      <c r="B17853" t="s">
        <v>3622</v>
      </c>
      <c r="C17853" t="s">
        <v>3569</v>
      </c>
      <c r="D17853" t="s">
        <v>9284</v>
      </c>
      <c r="E17853" s="16">
        <v>75000</v>
      </c>
      <c r="F17853" t="s">
        <v>9622</v>
      </c>
    </row>
    <row r="17854" spans="1:6" x14ac:dyDescent="0.3">
      <c r="A17854">
        <v>522784</v>
      </c>
      <c r="B17854" t="s">
        <v>3622</v>
      </c>
      <c r="C17854" t="s">
        <v>3569</v>
      </c>
      <c r="D17854" t="s">
        <v>7034</v>
      </c>
      <c r="E17854" s="16">
        <v>10000000</v>
      </c>
      <c r="F17854" t="s">
        <v>6782</v>
      </c>
    </row>
    <row r="17855" spans="1:6" x14ac:dyDescent="0.3">
      <c r="A17855">
        <v>522784</v>
      </c>
      <c r="B17855" t="s">
        <v>3622</v>
      </c>
      <c r="C17855" t="s">
        <v>3569</v>
      </c>
      <c r="D17855" t="s">
        <v>6842</v>
      </c>
      <c r="E17855" s="16">
        <v>25000000</v>
      </c>
      <c r="F17855" t="s">
        <v>6965</v>
      </c>
    </row>
    <row r="17856" spans="1:6" x14ac:dyDescent="0.3">
      <c r="A17856">
        <v>522784</v>
      </c>
      <c r="B17856" t="s">
        <v>3622</v>
      </c>
      <c r="C17856" t="s">
        <v>3569</v>
      </c>
      <c r="D17856" t="s">
        <v>7221</v>
      </c>
      <c r="E17856" s="16">
        <v>25000000</v>
      </c>
      <c r="F17856" t="s">
        <v>6965</v>
      </c>
    </row>
    <row r="17857" spans="1:6" x14ac:dyDescent="0.3">
      <c r="A17857">
        <v>522784</v>
      </c>
      <c r="B17857" t="s">
        <v>3622</v>
      </c>
      <c r="C17857" t="s">
        <v>3569</v>
      </c>
      <c r="D17857" t="s">
        <v>8618</v>
      </c>
      <c r="E17857" s="16">
        <v>1500000</v>
      </c>
      <c r="F17857" t="s">
        <v>9291</v>
      </c>
    </row>
    <row r="17858" spans="1:6" x14ac:dyDescent="0.3">
      <c r="A17858">
        <v>522784</v>
      </c>
      <c r="B17858" t="s">
        <v>3622</v>
      </c>
      <c r="C17858" t="s">
        <v>3569</v>
      </c>
      <c r="D17858" t="s">
        <v>8619</v>
      </c>
      <c r="E17858" s="16">
        <v>600000</v>
      </c>
      <c r="F17858" t="s">
        <v>9291</v>
      </c>
    </row>
    <row r="17859" spans="1:6" x14ac:dyDescent="0.3">
      <c r="A17859">
        <v>522784</v>
      </c>
      <c r="B17859" t="s">
        <v>3622</v>
      </c>
      <c r="C17859" t="s">
        <v>3569</v>
      </c>
      <c r="D17859" t="s">
        <v>8620</v>
      </c>
      <c r="E17859" s="16">
        <v>1000000</v>
      </c>
      <c r="F17859" t="s">
        <v>9291</v>
      </c>
    </row>
    <row r="17860" spans="1:6" x14ac:dyDescent="0.3">
      <c r="A17860">
        <v>525704</v>
      </c>
      <c r="B17860" t="s">
        <v>3597</v>
      </c>
      <c r="C17860" t="s">
        <v>3569</v>
      </c>
      <c r="D17860" t="s">
        <v>6966</v>
      </c>
      <c r="E17860" s="16">
        <v>5000000</v>
      </c>
      <c r="F17860" t="s">
        <v>7342</v>
      </c>
    </row>
    <row r="17861" spans="1:6" x14ac:dyDescent="0.3">
      <c r="A17861">
        <v>525704</v>
      </c>
      <c r="B17861" t="s">
        <v>3597</v>
      </c>
      <c r="C17861" t="s">
        <v>3569</v>
      </c>
      <c r="D17861" t="s">
        <v>6969</v>
      </c>
      <c r="E17861" s="16">
        <v>18000000</v>
      </c>
      <c r="F17861" t="s">
        <v>6965</v>
      </c>
    </row>
    <row r="17862" spans="1:6" x14ac:dyDescent="0.3">
      <c r="A17862">
        <v>525704</v>
      </c>
      <c r="B17862" t="s">
        <v>3597</v>
      </c>
      <c r="C17862" t="s">
        <v>3569</v>
      </c>
      <c r="D17862" t="s">
        <v>6971</v>
      </c>
      <c r="E17862" s="16">
        <v>10000000</v>
      </c>
      <c r="F17862" t="s">
        <v>7342</v>
      </c>
    </row>
    <row r="17863" spans="1:6" x14ac:dyDescent="0.3">
      <c r="A17863">
        <v>525704</v>
      </c>
      <c r="B17863" t="s">
        <v>3597</v>
      </c>
      <c r="C17863" t="s">
        <v>3569</v>
      </c>
      <c r="D17863" t="s">
        <v>6791</v>
      </c>
      <c r="E17863" s="16">
        <v>12000000</v>
      </c>
      <c r="F17863" t="s">
        <v>7371</v>
      </c>
    </row>
    <row r="17864" spans="1:6" x14ac:dyDescent="0.3">
      <c r="A17864">
        <v>525704</v>
      </c>
      <c r="B17864" t="s">
        <v>3597</v>
      </c>
      <c r="C17864" t="s">
        <v>3569</v>
      </c>
      <c r="D17864" t="s">
        <v>7068</v>
      </c>
      <c r="E17864" s="16">
        <v>6000000</v>
      </c>
      <c r="F17864" t="s">
        <v>7342</v>
      </c>
    </row>
    <row r="17865" spans="1:6" x14ac:dyDescent="0.3">
      <c r="A17865">
        <v>525704</v>
      </c>
      <c r="B17865" t="s">
        <v>3597</v>
      </c>
      <c r="C17865" t="s">
        <v>3569</v>
      </c>
      <c r="D17865" t="s">
        <v>6978</v>
      </c>
      <c r="E17865" s="16">
        <v>18000000</v>
      </c>
      <c r="F17865" t="s">
        <v>7371</v>
      </c>
    </row>
    <row r="17866" spans="1:6" x14ac:dyDescent="0.3">
      <c r="A17866">
        <v>525704</v>
      </c>
      <c r="B17866" t="s">
        <v>3597</v>
      </c>
      <c r="C17866" t="s">
        <v>3569</v>
      </c>
      <c r="D17866" t="s">
        <v>6979</v>
      </c>
      <c r="E17866" s="16">
        <v>30000000</v>
      </c>
      <c r="F17866" t="s">
        <v>6965</v>
      </c>
    </row>
    <row r="17867" spans="1:6" x14ac:dyDescent="0.3">
      <c r="A17867">
        <v>525704</v>
      </c>
      <c r="B17867" t="s">
        <v>3597</v>
      </c>
      <c r="C17867" t="s">
        <v>3569</v>
      </c>
      <c r="D17867" t="s">
        <v>6980</v>
      </c>
      <c r="E17867" s="16">
        <v>25000000</v>
      </c>
      <c r="F17867" t="s">
        <v>6965</v>
      </c>
    </row>
    <row r="17868" spans="1:6" x14ac:dyDescent="0.3">
      <c r="A17868">
        <v>525704</v>
      </c>
      <c r="B17868" t="s">
        <v>3597</v>
      </c>
      <c r="C17868" t="s">
        <v>3569</v>
      </c>
      <c r="D17868" t="s">
        <v>6983</v>
      </c>
      <c r="E17868" s="16">
        <v>18000000</v>
      </c>
      <c r="F17868" t="s">
        <v>6965</v>
      </c>
    </row>
    <row r="17869" spans="1:6" x14ac:dyDescent="0.3">
      <c r="A17869">
        <v>525704</v>
      </c>
      <c r="B17869" t="s">
        <v>3597</v>
      </c>
      <c r="C17869" t="s">
        <v>3569</v>
      </c>
      <c r="D17869" t="s">
        <v>6842</v>
      </c>
      <c r="E17869" s="16">
        <v>28000000</v>
      </c>
      <c r="F17869" t="s">
        <v>6965</v>
      </c>
    </row>
    <row r="17870" spans="1:6" x14ac:dyDescent="0.3">
      <c r="A17870">
        <v>525704</v>
      </c>
      <c r="B17870" t="s">
        <v>3597</v>
      </c>
      <c r="C17870" t="s">
        <v>3569</v>
      </c>
      <c r="D17870" t="s">
        <v>7505</v>
      </c>
      <c r="E17870" s="16">
        <v>23000000</v>
      </c>
      <c r="F17870" t="s">
        <v>6965</v>
      </c>
    </row>
    <row r="17871" spans="1:6" x14ac:dyDescent="0.3">
      <c r="A17871">
        <v>525704</v>
      </c>
      <c r="B17871" t="s">
        <v>3597</v>
      </c>
      <c r="C17871" t="s">
        <v>3569</v>
      </c>
      <c r="D17871" t="s">
        <v>7221</v>
      </c>
      <c r="E17871" s="16">
        <v>28000000</v>
      </c>
      <c r="F17871" t="s">
        <v>6965</v>
      </c>
    </row>
    <row r="17872" spans="1:6" x14ac:dyDescent="0.3">
      <c r="A17872">
        <v>525704</v>
      </c>
      <c r="B17872" t="s">
        <v>3597</v>
      </c>
      <c r="C17872" t="s">
        <v>3569</v>
      </c>
      <c r="D17872" t="s">
        <v>9315</v>
      </c>
      <c r="E17872" s="16">
        <v>800000</v>
      </c>
      <c r="F17872" t="s">
        <v>7752</v>
      </c>
    </row>
    <row r="17873" spans="1:6" x14ac:dyDescent="0.3">
      <c r="A17873">
        <v>525704</v>
      </c>
      <c r="B17873" t="s">
        <v>3597</v>
      </c>
      <c r="C17873" t="s">
        <v>3569</v>
      </c>
      <c r="D17873" t="s">
        <v>6988</v>
      </c>
      <c r="E17873" s="16">
        <v>10000000</v>
      </c>
      <c r="F17873" t="s">
        <v>7342</v>
      </c>
    </row>
    <row r="17874" spans="1:6" x14ac:dyDescent="0.3">
      <c r="A17874">
        <v>525704</v>
      </c>
      <c r="B17874" t="s">
        <v>3597</v>
      </c>
      <c r="C17874" t="s">
        <v>3569</v>
      </c>
      <c r="D17874" t="s">
        <v>7404</v>
      </c>
      <c r="E17874" s="16">
        <v>2500000</v>
      </c>
      <c r="F17874" t="s">
        <v>7342</v>
      </c>
    </row>
    <row r="17875" spans="1:6" x14ac:dyDescent="0.3">
      <c r="A17875">
        <v>525704</v>
      </c>
      <c r="B17875" t="s">
        <v>3597</v>
      </c>
      <c r="C17875" t="s">
        <v>3569</v>
      </c>
      <c r="D17875" t="s">
        <v>6989</v>
      </c>
      <c r="E17875" s="16">
        <v>4000000</v>
      </c>
      <c r="F17875" t="s">
        <v>7342</v>
      </c>
    </row>
    <row r="17876" spans="1:6" x14ac:dyDescent="0.3">
      <c r="A17876">
        <v>530742</v>
      </c>
      <c r="B17876" t="s">
        <v>3607</v>
      </c>
      <c r="C17876" t="s">
        <v>3569</v>
      </c>
      <c r="D17876" t="s">
        <v>8835</v>
      </c>
      <c r="E17876" s="16">
        <v>300000</v>
      </c>
      <c r="F17876" t="s">
        <v>7781</v>
      </c>
    </row>
    <row r="17877" spans="1:6" x14ac:dyDescent="0.3">
      <c r="A17877">
        <v>530742</v>
      </c>
      <c r="B17877" t="s">
        <v>3607</v>
      </c>
      <c r="C17877" t="s">
        <v>3569</v>
      </c>
      <c r="D17877" t="s">
        <v>8370</v>
      </c>
      <c r="E17877" s="16">
        <v>300000</v>
      </c>
      <c r="F17877" t="s">
        <v>7781</v>
      </c>
    </row>
    <row r="17878" spans="1:6" x14ac:dyDescent="0.3">
      <c r="A17878">
        <v>530742</v>
      </c>
      <c r="B17878" t="s">
        <v>3607</v>
      </c>
      <c r="C17878" t="s">
        <v>3569</v>
      </c>
      <c r="D17878" t="s">
        <v>7316</v>
      </c>
      <c r="E17878" s="16">
        <v>300000</v>
      </c>
      <c r="F17878" t="s">
        <v>7781</v>
      </c>
    </row>
    <row r="17879" spans="1:6" x14ac:dyDescent="0.3">
      <c r="A17879">
        <v>530742</v>
      </c>
      <c r="B17879" t="s">
        <v>3607</v>
      </c>
      <c r="C17879" t="s">
        <v>3569</v>
      </c>
      <c r="D17879" t="s">
        <v>9308</v>
      </c>
      <c r="E17879" s="16">
        <v>250000</v>
      </c>
      <c r="F17879" t="s">
        <v>7781</v>
      </c>
    </row>
    <row r="17880" spans="1:6" x14ac:dyDescent="0.3">
      <c r="A17880">
        <v>530742</v>
      </c>
      <c r="B17880" t="s">
        <v>3607</v>
      </c>
      <c r="C17880" t="s">
        <v>3569</v>
      </c>
      <c r="D17880" t="s">
        <v>7676</v>
      </c>
      <c r="E17880" s="16">
        <v>1800000</v>
      </c>
      <c r="F17880" t="s">
        <v>9639</v>
      </c>
    </row>
    <row r="17881" spans="1:6" x14ac:dyDescent="0.3">
      <c r="A17881">
        <v>530742</v>
      </c>
      <c r="B17881" t="s">
        <v>3607</v>
      </c>
      <c r="C17881" t="s">
        <v>3569</v>
      </c>
      <c r="D17881" t="s">
        <v>6867</v>
      </c>
      <c r="E17881" s="16">
        <v>300000</v>
      </c>
      <c r="F17881" t="s">
        <v>7781</v>
      </c>
    </row>
    <row r="17882" spans="1:6" x14ac:dyDescent="0.3">
      <c r="A17882">
        <v>530742</v>
      </c>
      <c r="B17882" t="s">
        <v>3607</v>
      </c>
      <c r="C17882" t="s">
        <v>3569</v>
      </c>
      <c r="D17882" t="s">
        <v>6979</v>
      </c>
      <c r="E17882" s="16">
        <v>7500000</v>
      </c>
      <c r="F17882" t="s">
        <v>6965</v>
      </c>
    </row>
    <row r="17883" spans="1:6" x14ac:dyDescent="0.3">
      <c r="A17883">
        <v>530742</v>
      </c>
      <c r="B17883" t="s">
        <v>3607</v>
      </c>
      <c r="C17883" t="s">
        <v>3569</v>
      </c>
      <c r="D17883" t="s">
        <v>7282</v>
      </c>
      <c r="E17883" s="16">
        <v>4500000</v>
      </c>
      <c r="F17883" t="s">
        <v>6965</v>
      </c>
    </row>
    <row r="17884" spans="1:6" x14ac:dyDescent="0.3">
      <c r="A17884">
        <v>530742</v>
      </c>
      <c r="B17884" t="s">
        <v>3607</v>
      </c>
      <c r="C17884" t="s">
        <v>3569</v>
      </c>
      <c r="D17884" t="s">
        <v>6980</v>
      </c>
      <c r="E17884" s="16">
        <v>6000000</v>
      </c>
      <c r="F17884" t="s">
        <v>6965</v>
      </c>
    </row>
    <row r="17885" spans="1:6" x14ac:dyDescent="0.3">
      <c r="A17885">
        <v>530742</v>
      </c>
      <c r="B17885" t="s">
        <v>3607</v>
      </c>
      <c r="C17885" t="s">
        <v>3569</v>
      </c>
      <c r="D17885" t="s">
        <v>7334</v>
      </c>
      <c r="E17885" s="16">
        <v>2000000</v>
      </c>
      <c r="F17885" t="s">
        <v>9639</v>
      </c>
    </row>
    <row r="17886" spans="1:6" x14ac:dyDescent="0.3">
      <c r="A17886">
        <v>530742</v>
      </c>
      <c r="B17886" t="s">
        <v>3607</v>
      </c>
      <c r="C17886" t="s">
        <v>3569</v>
      </c>
      <c r="D17886" t="s">
        <v>6842</v>
      </c>
      <c r="E17886" s="16">
        <v>6500000</v>
      </c>
      <c r="F17886" t="s">
        <v>6965</v>
      </c>
    </row>
    <row r="17887" spans="1:6" x14ac:dyDescent="0.3">
      <c r="A17887">
        <v>530742</v>
      </c>
      <c r="B17887" t="s">
        <v>3607</v>
      </c>
      <c r="C17887" t="s">
        <v>3569</v>
      </c>
      <c r="D17887" t="s">
        <v>7221</v>
      </c>
      <c r="E17887" s="16">
        <v>8000000</v>
      </c>
      <c r="F17887" t="s">
        <v>6965</v>
      </c>
    </row>
    <row r="17888" spans="1:6" x14ac:dyDescent="0.3">
      <c r="A17888">
        <v>530742</v>
      </c>
      <c r="B17888" t="s">
        <v>3607</v>
      </c>
      <c r="C17888" t="s">
        <v>3569</v>
      </c>
      <c r="D17888" t="s">
        <v>7963</v>
      </c>
      <c r="E17888" s="16">
        <v>900000</v>
      </c>
      <c r="F17888" t="s">
        <v>9639</v>
      </c>
    </row>
    <row r="17889" spans="1:6" x14ac:dyDescent="0.3">
      <c r="A17889">
        <v>530742</v>
      </c>
      <c r="B17889" t="s">
        <v>3607</v>
      </c>
      <c r="C17889" t="s">
        <v>3569</v>
      </c>
      <c r="D17889" t="s">
        <v>9557</v>
      </c>
      <c r="E17889" s="16">
        <v>300000</v>
      </c>
      <c r="F17889" t="s">
        <v>7781</v>
      </c>
    </row>
    <row r="17890" spans="1:6" x14ac:dyDescent="0.3">
      <c r="A17890">
        <v>530742</v>
      </c>
      <c r="B17890" t="s">
        <v>3607</v>
      </c>
      <c r="C17890" t="s">
        <v>3569</v>
      </c>
      <c r="D17890" t="s">
        <v>7323</v>
      </c>
      <c r="E17890" s="16">
        <v>300000</v>
      </c>
      <c r="F17890" t="s">
        <v>7781</v>
      </c>
    </row>
    <row r="17891" spans="1:6" x14ac:dyDescent="0.3">
      <c r="A17891">
        <v>530742</v>
      </c>
      <c r="B17891" t="s">
        <v>3607</v>
      </c>
      <c r="C17891" t="s">
        <v>3569</v>
      </c>
      <c r="D17891" t="s">
        <v>7684</v>
      </c>
      <c r="E17891" s="16">
        <v>2000000</v>
      </c>
      <c r="F17891" t="s">
        <v>9639</v>
      </c>
    </row>
    <row r="17892" spans="1:6" x14ac:dyDescent="0.3">
      <c r="A17892">
        <v>535955</v>
      </c>
      <c r="B17892" t="s">
        <v>3572</v>
      </c>
      <c r="C17892" t="s">
        <v>3569</v>
      </c>
      <c r="D17892" t="s">
        <v>6852</v>
      </c>
      <c r="E17892" s="16">
        <v>18000000</v>
      </c>
      <c r="F17892" t="s">
        <v>7235</v>
      </c>
    </row>
    <row r="17893" spans="1:6" x14ac:dyDescent="0.3">
      <c r="A17893">
        <v>535955</v>
      </c>
      <c r="B17893" t="s">
        <v>3572</v>
      </c>
      <c r="C17893" t="s">
        <v>3569</v>
      </c>
      <c r="D17893" t="s">
        <v>7923</v>
      </c>
      <c r="E17893" s="16">
        <v>20000000</v>
      </c>
      <c r="F17893" t="s">
        <v>6965</v>
      </c>
    </row>
    <row r="17894" spans="1:6" x14ac:dyDescent="0.3">
      <c r="A17894">
        <v>535955</v>
      </c>
      <c r="B17894" t="s">
        <v>3572</v>
      </c>
      <c r="C17894" t="s">
        <v>3569</v>
      </c>
      <c r="D17894" t="s">
        <v>6700</v>
      </c>
      <c r="E17894" s="16">
        <v>4500000</v>
      </c>
      <c r="F17894" t="s">
        <v>6994</v>
      </c>
    </row>
    <row r="17895" spans="1:6" x14ac:dyDescent="0.3">
      <c r="A17895">
        <v>535955</v>
      </c>
      <c r="B17895" t="s">
        <v>3572</v>
      </c>
      <c r="C17895" t="s">
        <v>3569</v>
      </c>
      <c r="D17895" t="s">
        <v>8625</v>
      </c>
      <c r="E17895" s="16">
        <v>2500000</v>
      </c>
      <c r="F17895" t="s">
        <v>6994</v>
      </c>
    </row>
    <row r="17896" spans="1:6" x14ac:dyDescent="0.3">
      <c r="A17896">
        <v>535955</v>
      </c>
      <c r="B17896" t="s">
        <v>3572</v>
      </c>
      <c r="C17896" t="s">
        <v>3569</v>
      </c>
      <c r="D17896" t="s">
        <v>9127</v>
      </c>
      <c r="E17896" s="16">
        <v>200000</v>
      </c>
      <c r="F17896" t="s">
        <v>8337</v>
      </c>
    </row>
    <row r="17897" spans="1:6" x14ac:dyDescent="0.3">
      <c r="A17897">
        <v>535955</v>
      </c>
      <c r="B17897" t="s">
        <v>3572</v>
      </c>
      <c r="C17897" t="s">
        <v>3569</v>
      </c>
      <c r="D17897" t="s">
        <v>6714</v>
      </c>
      <c r="E17897" s="16">
        <v>15000000</v>
      </c>
      <c r="F17897" t="s">
        <v>7061</v>
      </c>
    </row>
    <row r="17898" spans="1:6" x14ac:dyDescent="0.3">
      <c r="A17898">
        <v>535955</v>
      </c>
      <c r="B17898" t="s">
        <v>3572</v>
      </c>
      <c r="C17898" t="s">
        <v>3569</v>
      </c>
      <c r="D17898" t="s">
        <v>6979</v>
      </c>
      <c r="E17898" s="16">
        <v>25000000</v>
      </c>
      <c r="F17898" t="s">
        <v>6965</v>
      </c>
    </row>
    <row r="17899" spans="1:6" x14ac:dyDescent="0.3">
      <c r="A17899">
        <v>535955</v>
      </c>
      <c r="B17899" t="s">
        <v>3572</v>
      </c>
      <c r="C17899" t="s">
        <v>3569</v>
      </c>
      <c r="D17899" t="s">
        <v>7889</v>
      </c>
      <c r="E17899" s="16">
        <v>5000000</v>
      </c>
      <c r="F17899" t="s">
        <v>6994</v>
      </c>
    </row>
    <row r="17900" spans="1:6" x14ac:dyDescent="0.3">
      <c r="A17900">
        <v>535955</v>
      </c>
      <c r="B17900" t="s">
        <v>3572</v>
      </c>
      <c r="C17900" t="s">
        <v>3569</v>
      </c>
      <c r="D17900" t="s">
        <v>6980</v>
      </c>
      <c r="E17900" s="16">
        <v>25000000</v>
      </c>
      <c r="F17900" t="s">
        <v>6965</v>
      </c>
    </row>
    <row r="17901" spans="1:6" x14ac:dyDescent="0.3">
      <c r="A17901">
        <v>535955</v>
      </c>
      <c r="B17901" t="s">
        <v>3572</v>
      </c>
      <c r="C17901" t="s">
        <v>3569</v>
      </c>
      <c r="D17901" t="s">
        <v>7956</v>
      </c>
      <c r="E17901" s="16">
        <v>18000000</v>
      </c>
      <c r="F17901" t="s">
        <v>7235</v>
      </c>
    </row>
    <row r="17902" spans="1:6" x14ac:dyDescent="0.3">
      <c r="A17902">
        <v>535955</v>
      </c>
      <c r="B17902" t="s">
        <v>3572</v>
      </c>
      <c r="C17902" t="s">
        <v>3569</v>
      </c>
      <c r="D17902" t="s">
        <v>6719</v>
      </c>
      <c r="E17902" s="16">
        <v>16000000</v>
      </c>
      <c r="F17902" t="s">
        <v>7664</v>
      </c>
    </row>
    <row r="17903" spans="1:6" x14ac:dyDescent="0.3">
      <c r="A17903">
        <v>535955</v>
      </c>
      <c r="B17903" t="s">
        <v>3572</v>
      </c>
      <c r="C17903" t="s">
        <v>3569</v>
      </c>
      <c r="D17903" t="s">
        <v>7891</v>
      </c>
      <c r="E17903" s="16">
        <v>7000000</v>
      </c>
      <c r="F17903" t="s">
        <v>6994</v>
      </c>
    </row>
    <row r="17904" spans="1:6" x14ac:dyDescent="0.3">
      <c r="A17904">
        <v>535955</v>
      </c>
      <c r="B17904" t="s">
        <v>3572</v>
      </c>
      <c r="C17904" t="s">
        <v>3569</v>
      </c>
      <c r="D17904" t="s">
        <v>6723</v>
      </c>
      <c r="E17904" s="16">
        <v>13000000</v>
      </c>
      <c r="F17904" t="s">
        <v>7061</v>
      </c>
    </row>
    <row r="17905" spans="1:6" x14ac:dyDescent="0.3">
      <c r="A17905">
        <v>535955</v>
      </c>
      <c r="B17905" t="s">
        <v>3572</v>
      </c>
      <c r="C17905" t="s">
        <v>3569</v>
      </c>
      <c r="D17905" t="s">
        <v>6842</v>
      </c>
      <c r="E17905" s="16">
        <v>15000000</v>
      </c>
      <c r="F17905" t="s">
        <v>6965</v>
      </c>
    </row>
    <row r="17906" spans="1:6" x14ac:dyDescent="0.3">
      <c r="A17906">
        <v>535955</v>
      </c>
      <c r="B17906" t="s">
        <v>3572</v>
      </c>
      <c r="C17906" t="s">
        <v>3569</v>
      </c>
      <c r="D17906" t="s">
        <v>7505</v>
      </c>
      <c r="E17906" s="16">
        <v>13000000</v>
      </c>
      <c r="F17906" t="s">
        <v>6965</v>
      </c>
    </row>
    <row r="17907" spans="1:6" x14ac:dyDescent="0.3">
      <c r="A17907">
        <v>535955</v>
      </c>
      <c r="B17907" t="s">
        <v>3572</v>
      </c>
      <c r="C17907" t="s">
        <v>3569</v>
      </c>
      <c r="D17907" t="s">
        <v>6727</v>
      </c>
      <c r="E17907" s="16">
        <v>15000000</v>
      </c>
      <c r="F17907" t="s">
        <v>7664</v>
      </c>
    </row>
    <row r="17908" spans="1:6" x14ac:dyDescent="0.3">
      <c r="A17908">
        <v>535955</v>
      </c>
      <c r="B17908" t="s">
        <v>3572</v>
      </c>
      <c r="C17908" t="s">
        <v>3569</v>
      </c>
      <c r="D17908" t="s">
        <v>6882</v>
      </c>
      <c r="E17908" s="16">
        <v>18000000</v>
      </c>
      <c r="F17908" t="s">
        <v>7235</v>
      </c>
    </row>
    <row r="17909" spans="1:6" x14ac:dyDescent="0.3">
      <c r="A17909">
        <v>535955</v>
      </c>
      <c r="B17909" t="s">
        <v>3572</v>
      </c>
      <c r="C17909" t="s">
        <v>3569</v>
      </c>
      <c r="D17909" t="s">
        <v>7896</v>
      </c>
      <c r="E17909" s="16">
        <v>7000000</v>
      </c>
      <c r="F17909" t="s">
        <v>6994</v>
      </c>
    </row>
    <row r="17910" spans="1:6" x14ac:dyDescent="0.3">
      <c r="A17910">
        <v>535955</v>
      </c>
      <c r="B17910" t="s">
        <v>3572</v>
      </c>
      <c r="C17910" t="s">
        <v>3569</v>
      </c>
      <c r="D17910" t="s">
        <v>7105</v>
      </c>
      <c r="E17910" s="16">
        <v>700000</v>
      </c>
      <c r="F17910" t="s">
        <v>8337</v>
      </c>
    </row>
    <row r="17911" spans="1:6" x14ac:dyDescent="0.3">
      <c r="A17911">
        <v>535955</v>
      </c>
      <c r="B17911" t="s">
        <v>3572</v>
      </c>
      <c r="C17911" t="s">
        <v>3569</v>
      </c>
      <c r="D17911" t="s">
        <v>7391</v>
      </c>
      <c r="E17911" s="16">
        <v>5000000</v>
      </c>
      <c r="F17911" t="s">
        <v>6994</v>
      </c>
    </row>
    <row r="17912" spans="1:6" x14ac:dyDescent="0.3">
      <c r="A17912">
        <v>550106</v>
      </c>
      <c r="B17912" t="s">
        <v>3626</v>
      </c>
      <c r="C17912" t="s">
        <v>3569</v>
      </c>
      <c r="D17912" t="s">
        <v>6969</v>
      </c>
      <c r="E17912" s="16">
        <v>4800000</v>
      </c>
      <c r="F17912" t="s">
        <v>7533</v>
      </c>
    </row>
    <row r="17913" spans="1:6" x14ac:dyDescent="0.3">
      <c r="A17913">
        <v>550106</v>
      </c>
      <c r="B17913" t="s">
        <v>3626</v>
      </c>
      <c r="C17913" t="s">
        <v>3569</v>
      </c>
      <c r="D17913" t="s">
        <v>6971</v>
      </c>
      <c r="E17913" s="16">
        <v>3000000</v>
      </c>
      <c r="F17913" t="s">
        <v>3372</v>
      </c>
    </row>
    <row r="17914" spans="1:6" x14ac:dyDescent="0.3">
      <c r="A17914">
        <v>550106</v>
      </c>
      <c r="B17914" t="s">
        <v>3626</v>
      </c>
      <c r="C17914" t="s">
        <v>3569</v>
      </c>
      <c r="D17914" t="s">
        <v>7923</v>
      </c>
      <c r="E17914" s="16">
        <v>5500000</v>
      </c>
      <c r="F17914" t="s">
        <v>6965</v>
      </c>
    </row>
    <row r="17915" spans="1:6" x14ac:dyDescent="0.3">
      <c r="A17915">
        <v>550106</v>
      </c>
      <c r="B17915" t="s">
        <v>3626</v>
      </c>
      <c r="C17915" t="s">
        <v>3569</v>
      </c>
      <c r="D17915" t="s">
        <v>6791</v>
      </c>
      <c r="E17915" s="16">
        <v>5000000</v>
      </c>
      <c r="F17915" t="s">
        <v>6965</v>
      </c>
    </row>
    <row r="17916" spans="1:6" x14ac:dyDescent="0.3">
      <c r="A17916">
        <v>550106</v>
      </c>
      <c r="B17916" t="s">
        <v>3626</v>
      </c>
      <c r="C17916" t="s">
        <v>3569</v>
      </c>
      <c r="D17916" t="s">
        <v>7068</v>
      </c>
      <c r="E17916" s="16">
        <v>1000000</v>
      </c>
      <c r="F17916" t="s">
        <v>3372</v>
      </c>
    </row>
    <row r="17917" spans="1:6" x14ac:dyDescent="0.3">
      <c r="A17917">
        <v>550106</v>
      </c>
      <c r="B17917" t="s">
        <v>3626</v>
      </c>
      <c r="C17917" t="s">
        <v>3569</v>
      </c>
      <c r="D17917" t="s">
        <v>6978</v>
      </c>
      <c r="E17917" s="16">
        <v>5000000</v>
      </c>
      <c r="F17917" t="s">
        <v>6965</v>
      </c>
    </row>
    <row r="17918" spans="1:6" x14ac:dyDescent="0.3">
      <c r="A17918">
        <v>550106</v>
      </c>
      <c r="B17918" t="s">
        <v>3626</v>
      </c>
      <c r="C17918" t="s">
        <v>3569</v>
      </c>
      <c r="D17918" t="s">
        <v>6979</v>
      </c>
      <c r="E17918" s="16">
        <v>4500000</v>
      </c>
      <c r="F17918" t="s">
        <v>7189</v>
      </c>
    </row>
    <row r="17919" spans="1:6" x14ac:dyDescent="0.3">
      <c r="A17919">
        <v>550106</v>
      </c>
      <c r="B17919" t="s">
        <v>3626</v>
      </c>
      <c r="C17919" t="s">
        <v>3569</v>
      </c>
      <c r="D17919" t="s">
        <v>6980</v>
      </c>
      <c r="E17919" s="16">
        <v>5000000</v>
      </c>
      <c r="F17919" t="s">
        <v>7189</v>
      </c>
    </row>
    <row r="17920" spans="1:6" x14ac:dyDescent="0.3">
      <c r="A17920">
        <v>550106</v>
      </c>
      <c r="B17920" t="s">
        <v>3626</v>
      </c>
      <c r="C17920" t="s">
        <v>3569</v>
      </c>
      <c r="D17920" t="s">
        <v>6983</v>
      </c>
      <c r="E17920" s="16">
        <v>4800000</v>
      </c>
      <c r="F17920" t="s">
        <v>7533</v>
      </c>
    </row>
    <row r="17921" spans="1:6" x14ac:dyDescent="0.3">
      <c r="A17921">
        <v>550106</v>
      </c>
      <c r="B17921" t="s">
        <v>3626</v>
      </c>
      <c r="C17921" t="s">
        <v>3569</v>
      </c>
      <c r="D17921" t="s">
        <v>6842</v>
      </c>
      <c r="E17921" s="16">
        <v>5500000</v>
      </c>
      <c r="F17921" t="s">
        <v>6965</v>
      </c>
    </row>
    <row r="17922" spans="1:6" x14ac:dyDescent="0.3">
      <c r="A17922">
        <v>550106</v>
      </c>
      <c r="B17922" t="s">
        <v>3626</v>
      </c>
      <c r="C17922" t="s">
        <v>3569</v>
      </c>
      <c r="D17922" t="s">
        <v>7765</v>
      </c>
      <c r="E17922" s="16">
        <v>5000000</v>
      </c>
      <c r="F17922" t="s">
        <v>6965</v>
      </c>
    </row>
    <row r="17923" spans="1:6" x14ac:dyDescent="0.3">
      <c r="A17923">
        <v>550106</v>
      </c>
      <c r="B17923" t="s">
        <v>3626</v>
      </c>
      <c r="C17923" t="s">
        <v>3569</v>
      </c>
      <c r="D17923" t="s">
        <v>6988</v>
      </c>
      <c r="E17923" s="16">
        <v>1000000</v>
      </c>
      <c r="F17923" t="s">
        <v>3372</v>
      </c>
    </row>
    <row r="17924" spans="1:6" x14ac:dyDescent="0.3">
      <c r="A17924">
        <v>550106</v>
      </c>
      <c r="B17924" t="s">
        <v>3626</v>
      </c>
      <c r="C17924" t="s">
        <v>3569</v>
      </c>
      <c r="D17924" t="s">
        <v>9130</v>
      </c>
      <c r="E17924" s="16">
        <v>100000</v>
      </c>
      <c r="F17924" t="s">
        <v>8874</v>
      </c>
    </row>
    <row r="17925" spans="1:6" x14ac:dyDescent="0.3">
      <c r="A17925">
        <v>618341</v>
      </c>
      <c r="B17925" t="s">
        <v>3591</v>
      </c>
      <c r="C17925" t="s">
        <v>3569</v>
      </c>
      <c r="D17925" t="s">
        <v>6969</v>
      </c>
      <c r="E17925" s="16">
        <v>13000000</v>
      </c>
      <c r="F17925" t="s">
        <v>6965</v>
      </c>
    </row>
    <row r="17926" spans="1:6" x14ac:dyDescent="0.3">
      <c r="A17926">
        <v>618341</v>
      </c>
      <c r="B17926" t="s">
        <v>3591</v>
      </c>
      <c r="C17926" t="s">
        <v>3569</v>
      </c>
      <c r="D17926" t="s">
        <v>6942</v>
      </c>
      <c r="E17926" s="16">
        <v>200000</v>
      </c>
      <c r="F17926" t="s">
        <v>6892</v>
      </c>
    </row>
    <row r="17927" spans="1:6" x14ac:dyDescent="0.3">
      <c r="A17927">
        <v>618341</v>
      </c>
      <c r="B17927" t="s">
        <v>3591</v>
      </c>
      <c r="C17927" t="s">
        <v>3569</v>
      </c>
      <c r="D17927" t="s">
        <v>6825</v>
      </c>
      <c r="E17927" s="16">
        <v>100000</v>
      </c>
      <c r="F17927" t="s">
        <v>6892</v>
      </c>
    </row>
    <row r="17928" spans="1:6" x14ac:dyDescent="0.3">
      <c r="A17928">
        <v>618341</v>
      </c>
      <c r="B17928" t="s">
        <v>3591</v>
      </c>
      <c r="C17928" t="s">
        <v>3569</v>
      </c>
      <c r="D17928" t="s">
        <v>7090</v>
      </c>
      <c r="E17928" s="16">
        <v>100000</v>
      </c>
      <c r="F17928" t="s">
        <v>6892</v>
      </c>
    </row>
    <row r="17929" spans="1:6" x14ac:dyDescent="0.3">
      <c r="A17929">
        <v>618341</v>
      </c>
      <c r="B17929" t="s">
        <v>3591</v>
      </c>
      <c r="C17929" t="s">
        <v>3569</v>
      </c>
      <c r="D17929" t="s">
        <v>7623</v>
      </c>
      <c r="E17929" s="16">
        <v>100000</v>
      </c>
      <c r="F17929" t="s">
        <v>6892</v>
      </c>
    </row>
    <row r="17930" spans="1:6" x14ac:dyDescent="0.3">
      <c r="A17930">
        <v>618341</v>
      </c>
      <c r="B17930" t="s">
        <v>3591</v>
      </c>
      <c r="C17930" t="s">
        <v>3569</v>
      </c>
      <c r="D17930" t="s">
        <v>6791</v>
      </c>
      <c r="E17930" s="16">
        <v>3000000</v>
      </c>
      <c r="F17930" t="s">
        <v>6965</v>
      </c>
    </row>
    <row r="17931" spans="1:6" x14ac:dyDescent="0.3">
      <c r="A17931">
        <v>618341</v>
      </c>
      <c r="B17931" t="s">
        <v>3591</v>
      </c>
      <c r="C17931" t="s">
        <v>3569</v>
      </c>
      <c r="D17931" t="s">
        <v>7376</v>
      </c>
      <c r="E17931" s="16">
        <v>8000000</v>
      </c>
      <c r="F17931" t="s">
        <v>6965</v>
      </c>
    </row>
    <row r="17932" spans="1:6" x14ac:dyDescent="0.3">
      <c r="A17932">
        <v>618341</v>
      </c>
      <c r="B17932" t="s">
        <v>3591</v>
      </c>
      <c r="C17932" t="s">
        <v>3569</v>
      </c>
      <c r="D17932" t="s">
        <v>7293</v>
      </c>
      <c r="E17932" s="16">
        <v>500000</v>
      </c>
      <c r="F17932" t="s">
        <v>6892</v>
      </c>
    </row>
    <row r="17933" spans="1:6" x14ac:dyDescent="0.3">
      <c r="A17933">
        <v>618341</v>
      </c>
      <c r="B17933" t="s">
        <v>3591</v>
      </c>
      <c r="C17933" t="s">
        <v>3569</v>
      </c>
      <c r="D17933" t="s">
        <v>6978</v>
      </c>
      <c r="E17933" s="16">
        <v>3000000</v>
      </c>
      <c r="F17933" t="s">
        <v>6965</v>
      </c>
    </row>
    <row r="17934" spans="1:6" x14ac:dyDescent="0.3">
      <c r="A17934">
        <v>618341</v>
      </c>
      <c r="B17934" t="s">
        <v>3591</v>
      </c>
      <c r="C17934" t="s">
        <v>3569</v>
      </c>
      <c r="D17934" t="s">
        <v>6979</v>
      </c>
      <c r="E17934" s="16">
        <v>30000000</v>
      </c>
      <c r="F17934" t="s">
        <v>6965</v>
      </c>
    </row>
    <row r="17935" spans="1:6" x14ac:dyDescent="0.3">
      <c r="A17935">
        <v>618341</v>
      </c>
      <c r="B17935" t="s">
        <v>3591</v>
      </c>
      <c r="C17935" t="s">
        <v>3569</v>
      </c>
      <c r="D17935" t="s">
        <v>7282</v>
      </c>
      <c r="E17935" s="16">
        <v>18000000</v>
      </c>
      <c r="F17935" t="s">
        <v>6965</v>
      </c>
    </row>
    <row r="17936" spans="1:6" x14ac:dyDescent="0.3">
      <c r="A17936">
        <v>618341</v>
      </c>
      <c r="B17936" t="s">
        <v>3591</v>
      </c>
      <c r="C17936" t="s">
        <v>3569</v>
      </c>
      <c r="D17936" t="s">
        <v>6980</v>
      </c>
      <c r="E17936" s="16">
        <v>28000000</v>
      </c>
      <c r="F17936" t="s">
        <v>6965</v>
      </c>
    </row>
    <row r="17937" spans="1:6" x14ac:dyDescent="0.3">
      <c r="A17937">
        <v>618341</v>
      </c>
      <c r="B17937" t="s">
        <v>3591</v>
      </c>
      <c r="C17937" t="s">
        <v>3569</v>
      </c>
      <c r="D17937" t="s">
        <v>6983</v>
      </c>
      <c r="E17937" s="16">
        <v>3000000</v>
      </c>
      <c r="F17937" t="s">
        <v>6965</v>
      </c>
    </row>
    <row r="17938" spans="1:6" x14ac:dyDescent="0.3">
      <c r="A17938">
        <v>618341</v>
      </c>
      <c r="B17938" t="s">
        <v>3591</v>
      </c>
      <c r="C17938" t="s">
        <v>3569</v>
      </c>
      <c r="D17938" t="s">
        <v>6842</v>
      </c>
      <c r="E17938" s="16">
        <v>30000000</v>
      </c>
      <c r="F17938" t="s">
        <v>6965</v>
      </c>
    </row>
    <row r="17939" spans="1:6" x14ac:dyDescent="0.3">
      <c r="A17939">
        <v>618341</v>
      </c>
      <c r="B17939" t="s">
        <v>3591</v>
      </c>
      <c r="C17939" t="s">
        <v>3569</v>
      </c>
      <c r="D17939" t="s">
        <v>7765</v>
      </c>
      <c r="E17939" s="16">
        <v>3000000</v>
      </c>
      <c r="F17939" t="s">
        <v>6965</v>
      </c>
    </row>
    <row r="17940" spans="1:6" x14ac:dyDescent="0.3">
      <c r="A17940">
        <v>618341</v>
      </c>
      <c r="B17940" t="s">
        <v>3591</v>
      </c>
      <c r="C17940" t="s">
        <v>3569</v>
      </c>
      <c r="D17940" t="s">
        <v>7280</v>
      </c>
      <c r="E17940" s="16">
        <v>500000</v>
      </c>
      <c r="F17940" t="s">
        <v>6892</v>
      </c>
    </row>
    <row r="17941" spans="1:6" x14ac:dyDescent="0.3">
      <c r="A17941">
        <v>618341</v>
      </c>
      <c r="B17941" t="s">
        <v>3591</v>
      </c>
      <c r="C17941" t="s">
        <v>3569</v>
      </c>
      <c r="D17941" t="s">
        <v>7323</v>
      </c>
      <c r="E17941" s="16">
        <v>200000</v>
      </c>
      <c r="F17941" t="s">
        <v>6892</v>
      </c>
    </row>
    <row r="17942" spans="1:6" x14ac:dyDescent="0.3">
      <c r="A17942">
        <v>618341</v>
      </c>
      <c r="B17942" t="s">
        <v>3591</v>
      </c>
      <c r="C17942" t="s">
        <v>3569</v>
      </c>
      <c r="D17942" t="s">
        <v>6849</v>
      </c>
      <c r="E17942" s="16">
        <v>500000</v>
      </c>
      <c r="F17942" t="s">
        <v>6892</v>
      </c>
    </row>
    <row r="17943" spans="1:6" x14ac:dyDescent="0.3">
      <c r="A17943">
        <v>626913</v>
      </c>
      <c r="B17943" t="s">
        <v>3629</v>
      </c>
      <c r="C17943" t="s">
        <v>3569</v>
      </c>
      <c r="D17943" t="s">
        <v>6853</v>
      </c>
      <c r="E17943" s="16">
        <v>2000000</v>
      </c>
      <c r="F17943" t="s">
        <v>7527</v>
      </c>
    </row>
    <row r="17944" spans="1:6" x14ac:dyDescent="0.3">
      <c r="A17944">
        <v>626913</v>
      </c>
      <c r="B17944" t="s">
        <v>3629</v>
      </c>
      <c r="C17944" t="s">
        <v>3569</v>
      </c>
      <c r="D17944" t="s">
        <v>6808</v>
      </c>
      <c r="E17944" s="16">
        <v>12000000</v>
      </c>
      <c r="F17944" t="s">
        <v>6809</v>
      </c>
    </row>
    <row r="17945" spans="1:6" x14ac:dyDescent="0.3">
      <c r="A17945">
        <v>626913</v>
      </c>
      <c r="B17945" t="s">
        <v>3629</v>
      </c>
      <c r="C17945" t="s">
        <v>3569</v>
      </c>
      <c r="D17945" t="s">
        <v>8576</v>
      </c>
      <c r="E17945" s="16">
        <v>6000000</v>
      </c>
      <c r="F17945" t="s">
        <v>7527</v>
      </c>
    </row>
    <row r="17946" spans="1:6" x14ac:dyDescent="0.3">
      <c r="A17946">
        <v>626913</v>
      </c>
      <c r="B17946" t="s">
        <v>3629</v>
      </c>
      <c r="C17946" t="s">
        <v>3569</v>
      </c>
      <c r="D17946" t="s">
        <v>6857</v>
      </c>
      <c r="E17946" s="16">
        <v>14000000</v>
      </c>
      <c r="F17946" t="s">
        <v>7527</v>
      </c>
    </row>
    <row r="17947" spans="1:6" x14ac:dyDescent="0.3">
      <c r="A17947">
        <v>626913</v>
      </c>
      <c r="B17947" t="s">
        <v>3629</v>
      </c>
      <c r="C17947" t="s">
        <v>3569</v>
      </c>
      <c r="D17947" t="s">
        <v>6969</v>
      </c>
      <c r="E17947" s="16">
        <v>10000000</v>
      </c>
      <c r="F17947" t="s">
        <v>7370</v>
      </c>
    </row>
    <row r="17948" spans="1:6" x14ac:dyDescent="0.3">
      <c r="A17948">
        <v>626913</v>
      </c>
      <c r="B17948" t="s">
        <v>3629</v>
      </c>
      <c r="C17948" t="s">
        <v>3569</v>
      </c>
      <c r="D17948" t="s">
        <v>7564</v>
      </c>
      <c r="E17948" s="16">
        <v>12000000</v>
      </c>
      <c r="F17948" t="s">
        <v>7527</v>
      </c>
    </row>
    <row r="17949" spans="1:6" x14ac:dyDescent="0.3">
      <c r="A17949">
        <v>626913</v>
      </c>
      <c r="B17949" t="s">
        <v>3629</v>
      </c>
      <c r="C17949" t="s">
        <v>3569</v>
      </c>
      <c r="D17949" t="s">
        <v>6700</v>
      </c>
      <c r="E17949" s="16">
        <v>4500000</v>
      </c>
      <c r="F17949" t="s">
        <v>7527</v>
      </c>
    </row>
    <row r="17950" spans="1:6" x14ac:dyDescent="0.3">
      <c r="A17950">
        <v>626913</v>
      </c>
      <c r="B17950" t="s">
        <v>3629</v>
      </c>
      <c r="C17950" t="s">
        <v>3569</v>
      </c>
      <c r="D17950" t="s">
        <v>7304</v>
      </c>
      <c r="E17950" s="16">
        <v>14000000</v>
      </c>
      <c r="F17950" t="s">
        <v>7527</v>
      </c>
    </row>
    <row r="17951" spans="1:6" x14ac:dyDescent="0.3">
      <c r="A17951">
        <v>626913</v>
      </c>
      <c r="B17951" t="s">
        <v>3629</v>
      </c>
      <c r="C17951" t="s">
        <v>3569</v>
      </c>
      <c r="D17951" t="s">
        <v>8116</v>
      </c>
      <c r="E17951" s="16">
        <v>22000000</v>
      </c>
      <c r="F17951" t="s">
        <v>7370</v>
      </c>
    </row>
    <row r="17952" spans="1:6" x14ac:dyDescent="0.3">
      <c r="A17952">
        <v>626913</v>
      </c>
      <c r="B17952" t="s">
        <v>3629</v>
      </c>
      <c r="C17952" t="s">
        <v>3569</v>
      </c>
      <c r="D17952" t="s">
        <v>6791</v>
      </c>
      <c r="E17952" s="16">
        <v>12000000</v>
      </c>
      <c r="F17952" t="s">
        <v>7370</v>
      </c>
    </row>
    <row r="17953" spans="1:6" x14ac:dyDescent="0.3">
      <c r="A17953">
        <v>626913</v>
      </c>
      <c r="B17953" t="s">
        <v>3629</v>
      </c>
      <c r="C17953" t="s">
        <v>3569</v>
      </c>
      <c r="D17953" t="s">
        <v>7376</v>
      </c>
      <c r="E17953" s="16">
        <v>13000000</v>
      </c>
      <c r="F17953" t="s">
        <v>7370</v>
      </c>
    </row>
    <row r="17954" spans="1:6" x14ac:dyDescent="0.3">
      <c r="A17954">
        <v>626913</v>
      </c>
      <c r="B17954" t="s">
        <v>3629</v>
      </c>
      <c r="C17954" t="s">
        <v>3569</v>
      </c>
      <c r="D17954" t="s">
        <v>6978</v>
      </c>
      <c r="E17954" s="16">
        <v>25000000</v>
      </c>
      <c r="F17954" t="s">
        <v>7370</v>
      </c>
    </row>
    <row r="17955" spans="1:6" x14ac:dyDescent="0.3">
      <c r="A17955">
        <v>626913</v>
      </c>
      <c r="B17955" t="s">
        <v>3629</v>
      </c>
      <c r="C17955" t="s">
        <v>3569</v>
      </c>
      <c r="D17955" t="s">
        <v>6867</v>
      </c>
      <c r="E17955" s="16">
        <v>8000000</v>
      </c>
      <c r="F17955" t="s">
        <v>7527</v>
      </c>
    </row>
    <row r="17956" spans="1:6" x14ac:dyDescent="0.3">
      <c r="A17956">
        <v>626913</v>
      </c>
      <c r="B17956" t="s">
        <v>3629</v>
      </c>
      <c r="C17956" t="s">
        <v>3569</v>
      </c>
      <c r="D17956" t="s">
        <v>6979</v>
      </c>
      <c r="E17956" s="16">
        <v>15000000</v>
      </c>
      <c r="F17956" t="s">
        <v>6965</v>
      </c>
    </row>
    <row r="17957" spans="1:6" x14ac:dyDescent="0.3">
      <c r="A17957">
        <v>626913</v>
      </c>
      <c r="B17957" t="s">
        <v>3629</v>
      </c>
      <c r="C17957" t="s">
        <v>3569</v>
      </c>
      <c r="D17957" t="s">
        <v>7282</v>
      </c>
      <c r="E17957" s="16">
        <v>15000000</v>
      </c>
      <c r="F17957" t="s">
        <v>6965</v>
      </c>
    </row>
    <row r="17958" spans="1:6" x14ac:dyDescent="0.3">
      <c r="A17958">
        <v>626913</v>
      </c>
      <c r="B17958" t="s">
        <v>3629</v>
      </c>
      <c r="C17958" t="s">
        <v>3569</v>
      </c>
      <c r="D17958" t="s">
        <v>6980</v>
      </c>
      <c r="E17958" s="16">
        <v>15000000</v>
      </c>
      <c r="F17958" t="s">
        <v>6965</v>
      </c>
    </row>
    <row r="17959" spans="1:6" x14ac:dyDescent="0.3">
      <c r="A17959">
        <v>626913</v>
      </c>
      <c r="B17959" t="s">
        <v>3629</v>
      </c>
      <c r="C17959" t="s">
        <v>3569</v>
      </c>
      <c r="D17959" t="s">
        <v>6876</v>
      </c>
      <c r="E17959" s="16">
        <v>5500000</v>
      </c>
      <c r="F17959" t="s">
        <v>7527</v>
      </c>
    </row>
    <row r="17960" spans="1:6" x14ac:dyDescent="0.3">
      <c r="A17960">
        <v>626913</v>
      </c>
      <c r="B17960" t="s">
        <v>3629</v>
      </c>
      <c r="C17960" t="s">
        <v>3569</v>
      </c>
      <c r="D17960" t="s">
        <v>6983</v>
      </c>
      <c r="E17960" s="16">
        <v>18000000</v>
      </c>
      <c r="F17960" t="s">
        <v>7370</v>
      </c>
    </row>
    <row r="17961" spans="1:6" x14ac:dyDescent="0.3">
      <c r="A17961">
        <v>626913</v>
      </c>
      <c r="B17961" t="s">
        <v>3629</v>
      </c>
      <c r="C17961" t="s">
        <v>3569</v>
      </c>
      <c r="D17961" t="s">
        <v>6984</v>
      </c>
      <c r="E17961" s="16">
        <v>14000000</v>
      </c>
      <c r="F17961" t="s">
        <v>7370</v>
      </c>
    </row>
    <row r="17962" spans="1:6" x14ac:dyDescent="0.3">
      <c r="A17962">
        <v>626913</v>
      </c>
      <c r="B17962" t="s">
        <v>3629</v>
      </c>
      <c r="C17962" t="s">
        <v>3569</v>
      </c>
      <c r="D17962" t="s">
        <v>6842</v>
      </c>
      <c r="E17962" s="16">
        <v>10000000</v>
      </c>
      <c r="F17962" t="s">
        <v>6965</v>
      </c>
    </row>
    <row r="17963" spans="1:6" x14ac:dyDescent="0.3">
      <c r="A17963">
        <v>626913</v>
      </c>
      <c r="B17963" t="s">
        <v>3629</v>
      </c>
      <c r="C17963" t="s">
        <v>3569</v>
      </c>
      <c r="D17963" t="s">
        <v>7505</v>
      </c>
      <c r="E17963" s="16">
        <v>7000000</v>
      </c>
      <c r="F17963" t="s">
        <v>6965</v>
      </c>
    </row>
    <row r="17964" spans="1:6" x14ac:dyDescent="0.3">
      <c r="A17964">
        <v>626913</v>
      </c>
      <c r="B17964" t="s">
        <v>3629</v>
      </c>
      <c r="C17964" t="s">
        <v>3569</v>
      </c>
      <c r="D17964" t="s">
        <v>7936</v>
      </c>
      <c r="E17964" s="16">
        <v>3500000</v>
      </c>
      <c r="F17964" t="s">
        <v>7527</v>
      </c>
    </row>
    <row r="17965" spans="1:6" x14ac:dyDescent="0.3">
      <c r="A17965">
        <v>626913</v>
      </c>
      <c r="B17965" t="s">
        <v>3629</v>
      </c>
      <c r="C17965" t="s">
        <v>3569</v>
      </c>
      <c r="D17965" t="s">
        <v>6849</v>
      </c>
      <c r="E17965" s="16">
        <v>14000000</v>
      </c>
      <c r="F17965" t="s">
        <v>6809</v>
      </c>
    </row>
    <row r="17966" spans="1:6" x14ac:dyDescent="0.3">
      <c r="A17966">
        <v>982855</v>
      </c>
      <c r="B17966" t="s">
        <v>3611</v>
      </c>
      <c r="C17966" t="s">
        <v>3569</v>
      </c>
      <c r="D17966" t="s">
        <v>6852</v>
      </c>
      <c r="E17966" s="16">
        <v>150000</v>
      </c>
      <c r="F17966" t="s">
        <v>9907</v>
      </c>
    </row>
    <row r="17967" spans="1:6" x14ac:dyDescent="0.3">
      <c r="A17967">
        <v>982855</v>
      </c>
      <c r="B17967" t="s">
        <v>3611</v>
      </c>
      <c r="C17967" t="s">
        <v>3569</v>
      </c>
      <c r="D17967" t="s">
        <v>6969</v>
      </c>
      <c r="E17967" s="16">
        <v>500000</v>
      </c>
      <c r="F17967" t="s">
        <v>3372</v>
      </c>
    </row>
    <row r="17968" spans="1:6" x14ac:dyDescent="0.3">
      <c r="A17968">
        <v>982855</v>
      </c>
      <c r="B17968" t="s">
        <v>3611</v>
      </c>
      <c r="C17968" t="s">
        <v>3569</v>
      </c>
      <c r="D17968" t="s">
        <v>7376</v>
      </c>
      <c r="E17968" s="16">
        <v>500000</v>
      </c>
      <c r="F17968" t="s">
        <v>3372</v>
      </c>
    </row>
    <row r="17969" spans="1:6" x14ac:dyDescent="0.3">
      <c r="A17969">
        <v>982855</v>
      </c>
      <c r="B17969" t="s">
        <v>3611</v>
      </c>
      <c r="C17969" t="s">
        <v>3569</v>
      </c>
      <c r="D17969" t="s">
        <v>6979</v>
      </c>
      <c r="E17969" s="16">
        <v>10000000</v>
      </c>
      <c r="F17969" t="s">
        <v>6965</v>
      </c>
    </row>
    <row r="17970" spans="1:6" x14ac:dyDescent="0.3">
      <c r="A17970">
        <v>982855</v>
      </c>
      <c r="B17970" t="s">
        <v>3611</v>
      </c>
      <c r="C17970" t="s">
        <v>3569</v>
      </c>
      <c r="D17970" t="s">
        <v>7282</v>
      </c>
      <c r="E17970" s="16">
        <v>5000000</v>
      </c>
      <c r="F17970" t="s">
        <v>3372</v>
      </c>
    </row>
    <row r="17971" spans="1:6" x14ac:dyDescent="0.3">
      <c r="A17971">
        <v>982855</v>
      </c>
      <c r="B17971" t="s">
        <v>3611</v>
      </c>
      <c r="C17971" t="s">
        <v>3569</v>
      </c>
      <c r="D17971" t="s">
        <v>6875</v>
      </c>
      <c r="E17971" s="16">
        <v>200000</v>
      </c>
      <c r="F17971" t="s">
        <v>6851</v>
      </c>
    </row>
    <row r="17972" spans="1:6" x14ac:dyDescent="0.3">
      <c r="A17972">
        <v>982855</v>
      </c>
      <c r="B17972" t="s">
        <v>3611</v>
      </c>
      <c r="C17972" t="s">
        <v>3569</v>
      </c>
      <c r="D17972" t="s">
        <v>6980</v>
      </c>
      <c r="E17972" s="16">
        <v>10000000</v>
      </c>
      <c r="F17972" t="s">
        <v>3372</v>
      </c>
    </row>
    <row r="17973" spans="1:6" x14ac:dyDescent="0.3">
      <c r="A17973">
        <v>982855</v>
      </c>
      <c r="B17973" t="s">
        <v>3611</v>
      </c>
      <c r="C17973" t="s">
        <v>3569</v>
      </c>
      <c r="D17973" t="s">
        <v>7956</v>
      </c>
      <c r="E17973" s="16">
        <v>150000</v>
      </c>
      <c r="F17973" t="s">
        <v>9907</v>
      </c>
    </row>
    <row r="17974" spans="1:6" x14ac:dyDescent="0.3">
      <c r="A17974">
        <v>982855</v>
      </c>
      <c r="B17974" t="s">
        <v>3611</v>
      </c>
      <c r="C17974" t="s">
        <v>3569</v>
      </c>
      <c r="D17974" t="s">
        <v>6842</v>
      </c>
      <c r="E17974" s="16">
        <v>8500000</v>
      </c>
      <c r="F17974" t="s">
        <v>6965</v>
      </c>
    </row>
    <row r="17975" spans="1:6" x14ac:dyDescent="0.3">
      <c r="A17975">
        <v>982855</v>
      </c>
      <c r="B17975" t="s">
        <v>3611</v>
      </c>
      <c r="C17975" t="s">
        <v>3569</v>
      </c>
      <c r="D17975" t="s">
        <v>6882</v>
      </c>
      <c r="E17975" s="16">
        <v>300000</v>
      </c>
      <c r="F17975" t="s">
        <v>6851</v>
      </c>
    </row>
    <row r="17976" spans="1:6" x14ac:dyDescent="0.3">
      <c r="A17976">
        <v>122840</v>
      </c>
      <c r="B17976" t="s">
        <v>5335</v>
      </c>
      <c r="C17976" t="s">
        <v>5318</v>
      </c>
      <c r="D17976" t="s">
        <v>6688</v>
      </c>
      <c r="E17976" s="16">
        <v>700000</v>
      </c>
      <c r="F17976" t="s">
        <v>7851</v>
      </c>
    </row>
    <row r="17977" spans="1:6" x14ac:dyDescent="0.3">
      <c r="A17977">
        <v>122840</v>
      </c>
      <c r="B17977" t="s">
        <v>5335</v>
      </c>
      <c r="C17977" t="s">
        <v>5318</v>
      </c>
      <c r="D17977" t="s">
        <v>6733</v>
      </c>
      <c r="E17977" s="16">
        <v>2200000</v>
      </c>
      <c r="F17977" t="s">
        <v>7852</v>
      </c>
    </row>
    <row r="17978" spans="1:6" x14ac:dyDescent="0.3">
      <c r="A17978">
        <v>122840</v>
      </c>
      <c r="B17978" t="s">
        <v>5335</v>
      </c>
      <c r="C17978" t="s">
        <v>5318</v>
      </c>
      <c r="D17978" t="s">
        <v>6774</v>
      </c>
      <c r="E17978" s="16">
        <v>400000</v>
      </c>
      <c r="F17978" t="s">
        <v>7298</v>
      </c>
    </row>
    <row r="17979" spans="1:6" x14ac:dyDescent="0.3">
      <c r="A17979">
        <v>122840</v>
      </c>
      <c r="B17979" t="s">
        <v>5335</v>
      </c>
      <c r="C17979" t="s">
        <v>5318</v>
      </c>
      <c r="D17979" t="s">
        <v>7422</v>
      </c>
      <c r="E17979" s="16">
        <v>400000</v>
      </c>
      <c r="F17979" t="s">
        <v>7853</v>
      </c>
    </row>
    <row r="17980" spans="1:6" x14ac:dyDescent="0.3">
      <c r="A17980">
        <v>122840</v>
      </c>
      <c r="B17980" t="s">
        <v>5335</v>
      </c>
      <c r="C17980" t="s">
        <v>5318</v>
      </c>
      <c r="D17980" t="s">
        <v>7854</v>
      </c>
      <c r="E17980" s="16">
        <v>400000</v>
      </c>
      <c r="F17980" t="s">
        <v>7853</v>
      </c>
    </row>
    <row r="17981" spans="1:6" x14ac:dyDescent="0.3">
      <c r="A17981">
        <v>122840</v>
      </c>
      <c r="B17981" t="s">
        <v>5335</v>
      </c>
      <c r="C17981" t="s">
        <v>5318</v>
      </c>
      <c r="D17981" t="s">
        <v>6854</v>
      </c>
      <c r="E17981" s="16">
        <v>900000</v>
      </c>
      <c r="F17981" t="s">
        <v>7855</v>
      </c>
    </row>
    <row r="17982" spans="1:6" x14ac:dyDescent="0.3">
      <c r="A17982">
        <v>122840</v>
      </c>
      <c r="B17982" t="s">
        <v>5335</v>
      </c>
      <c r="C17982" t="s">
        <v>5318</v>
      </c>
      <c r="D17982" t="s">
        <v>6855</v>
      </c>
      <c r="E17982" s="16">
        <v>700000</v>
      </c>
      <c r="F17982" t="s">
        <v>7855</v>
      </c>
    </row>
    <row r="17983" spans="1:6" x14ac:dyDescent="0.3">
      <c r="A17983">
        <v>122840</v>
      </c>
      <c r="B17983" t="s">
        <v>5335</v>
      </c>
      <c r="C17983" t="s">
        <v>5318</v>
      </c>
      <c r="D17983" t="s">
        <v>7856</v>
      </c>
      <c r="E17983" s="16">
        <v>2000000</v>
      </c>
      <c r="F17983" t="s">
        <v>7857</v>
      </c>
    </row>
    <row r="17984" spans="1:6" x14ac:dyDescent="0.3">
      <c r="A17984">
        <v>122840</v>
      </c>
      <c r="B17984" t="s">
        <v>5335</v>
      </c>
      <c r="C17984" t="s">
        <v>5318</v>
      </c>
      <c r="D17984" t="s">
        <v>7858</v>
      </c>
      <c r="E17984" s="16">
        <v>2000000</v>
      </c>
      <c r="F17984" t="s">
        <v>7852</v>
      </c>
    </row>
    <row r="17985" spans="1:6" x14ac:dyDescent="0.3">
      <c r="A17985">
        <v>122840</v>
      </c>
      <c r="B17985" t="s">
        <v>5335</v>
      </c>
      <c r="C17985" t="s">
        <v>5318</v>
      </c>
      <c r="D17985" t="s">
        <v>6971</v>
      </c>
      <c r="E17985" s="16">
        <v>2000000</v>
      </c>
      <c r="F17985" t="s">
        <v>7852</v>
      </c>
    </row>
    <row r="17986" spans="1:6" x14ac:dyDescent="0.3">
      <c r="A17986">
        <v>122840</v>
      </c>
      <c r="B17986" t="s">
        <v>5335</v>
      </c>
      <c r="C17986" t="s">
        <v>5318</v>
      </c>
      <c r="D17986" t="s">
        <v>7859</v>
      </c>
      <c r="E17986" s="16">
        <v>1000000</v>
      </c>
      <c r="F17986" t="s">
        <v>7860</v>
      </c>
    </row>
    <row r="17987" spans="1:6" x14ac:dyDescent="0.3">
      <c r="A17987">
        <v>122840</v>
      </c>
      <c r="B17987" t="s">
        <v>5335</v>
      </c>
      <c r="C17987" t="s">
        <v>5318</v>
      </c>
      <c r="D17987" t="s">
        <v>7861</v>
      </c>
      <c r="E17987" s="16">
        <v>2500000</v>
      </c>
      <c r="F17987" t="s">
        <v>7857</v>
      </c>
    </row>
    <row r="17988" spans="1:6" x14ac:dyDescent="0.3">
      <c r="A17988">
        <v>122840</v>
      </c>
      <c r="B17988" t="s">
        <v>5335</v>
      </c>
      <c r="C17988" t="s">
        <v>5318</v>
      </c>
      <c r="D17988" t="s">
        <v>6700</v>
      </c>
      <c r="E17988" s="16">
        <v>2000000</v>
      </c>
      <c r="F17988" t="s">
        <v>7857</v>
      </c>
    </row>
    <row r="17989" spans="1:6" x14ac:dyDescent="0.3">
      <c r="A17989">
        <v>122840</v>
      </c>
      <c r="B17989" t="s">
        <v>5335</v>
      </c>
      <c r="C17989" t="s">
        <v>5318</v>
      </c>
      <c r="D17989" t="s">
        <v>6861</v>
      </c>
      <c r="E17989" s="16">
        <v>800000</v>
      </c>
      <c r="F17989" t="s">
        <v>7855</v>
      </c>
    </row>
    <row r="17990" spans="1:6" x14ac:dyDescent="0.3">
      <c r="A17990">
        <v>122840</v>
      </c>
      <c r="B17990" t="s">
        <v>5335</v>
      </c>
      <c r="C17990" t="s">
        <v>5318</v>
      </c>
      <c r="D17990" t="s">
        <v>6975</v>
      </c>
      <c r="E17990" s="16">
        <v>300000</v>
      </c>
      <c r="F17990" t="s">
        <v>7862</v>
      </c>
    </row>
    <row r="17991" spans="1:6" x14ac:dyDescent="0.3">
      <c r="A17991">
        <v>122840</v>
      </c>
      <c r="B17991" t="s">
        <v>5335</v>
      </c>
      <c r="C17991" t="s">
        <v>5318</v>
      </c>
      <c r="D17991" t="s">
        <v>7863</v>
      </c>
      <c r="E17991" s="16">
        <v>2000000</v>
      </c>
      <c r="F17991" t="s">
        <v>7852</v>
      </c>
    </row>
    <row r="17992" spans="1:6" x14ac:dyDescent="0.3">
      <c r="A17992">
        <v>122840</v>
      </c>
      <c r="B17992" t="s">
        <v>5335</v>
      </c>
      <c r="C17992" t="s">
        <v>5318</v>
      </c>
      <c r="D17992" t="s">
        <v>6977</v>
      </c>
      <c r="E17992" s="16">
        <v>250000</v>
      </c>
      <c r="F17992" t="s">
        <v>7062</v>
      </c>
    </row>
    <row r="17993" spans="1:6" x14ac:dyDescent="0.3">
      <c r="A17993">
        <v>122840</v>
      </c>
      <c r="B17993" t="s">
        <v>5335</v>
      </c>
      <c r="C17993" t="s">
        <v>5318</v>
      </c>
      <c r="D17993" t="s">
        <v>7864</v>
      </c>
      <c r="E17993" s="16">
        <v>900000</v>
      </c>
      <c r="F17993" t="s">
        <v>7851</v>
      </c>
    </row>
    <row r="17994" spans="1:6" x14ac:dyDescent="0.3">
      <c r="A17994">
        <v>122840</v>
      </c>
      <c r="B17994" t="s">
        <v>5335</v>
      </c>
      <c r="C17994" t="s">
        <v>5318</v>
      </c>
      <c r="D17994" t="s">
        <v>6868</v>
      </c>
      <c r="E17994" s="16">
        <v>600000</v>
      </c>
      <c r="F17994" t="s">
        <v>7855</v>
      </c>
    </row>
    <row r="17995" spans="1:6" x14ac:dyDescent="0.3">
      <c r="A17995">
        <v>122840</v>
      </c>
      <c r="B17995" t="s">
        <v>5335</v>
      </c>
      <c r="C17995" t="s">
        <v>5318</v>
      </c>
      <c r="D17995" t="s">
        <v>7865</v>
      </c>
      <c r="E17995" s="16">
        <v>50000</v>
      </c>
      <c r="F17995" t="s">
        <v>7866</v>
      </c>
    </row>
    <row r="17996" spans="1:6" x14ac:dyDescent="0.3">
      <c r="A17996">
        <v>122840</v>
      </c>
      <c r="B17996" t="s">
        <v>5335</v>
      </c>
      <c r="C17996" t="s">
        <v>5318</v>
      </c>
      <c r="D17996" t="s">
        <v>6875</v>
      </c>
      <c r="E17996" s="16">
        <v>1000000</v>
      </c>
      <c r="F17996" t="s">
        <v>7855</v>
      </c>
    </row>
    <row r="17997" spans="1:6" x14ac:dyDescent="0.3">
      <c r="A17997">
        <v>122840</v>
      </c>
      <c r="B17997" t="s">
        <v>5335</v>
      </c>
      <c r="C17997" t="s">
        <v>5318</v>
      </c>
      <c r="D17997" t="s">
        <v>7867</v>
      </c>
      <c r="E17997" s="16">
        <v>1500000</v>
      </c>
      <c r="F17997" t="s">
        <v>7860</v>
      </c>
    </row>
    <row r="17998" spans="1:6" x14ac:dyDescent="0.3">
      <c r="A17998">
        <v>122840</v>
      </c>
      <c r="B17998" t="s">
        <v>5335</v>
      </c>
      <c r="C17998" t="s">
        <v>5318</v>
      </c>
      <c r="D17998" t="s">
        <v>7868</v>
      </c>
      <c r="E17998" s="16">
        <v>850000</v>
      </c>
      <c r="F17998" t="s">
        <v>7851</v>
      </c>
    </row>
    <row r="17999" spans="1:6" x14ac:dyDescent="0.3">
      <c r="A17999">
        <v>122840</v>
      </c>
      <c r="B17999" t="s">
        <v>5335</v>
      </c>
      <c r="C17999" t="s">
        <v>5318</v>
      </c>
      <c r="D17999" t="s">
        <v>7869</v>
      </c>
      <c r="E17999" s="16">
        <v>1800000</v>
      </c>
      <c r="F17999" t="s">
        <v>7852</v>
      </c>
    </row>
    <row r="18000" spans="1:6" x14ac:dyDescent="0.3">
      <c r="A18000">
        <v>122840</v>
      </c>
      <c r="B18000" t="s">
        <v>5335</v>
      </c>
      <c r="C18000" t="s">
        <v>5318</v>
      </c>
      <c r="D18000" t="s">
        <v>7870</v>
      </c>
      <c r="E18000" s="16">
        <v>300000</v>
      </c>
      <c r="F18000" t="s">
        <v>7862</v>
      </c>
    </row>
    <row r="18001" spans="1:6" x14ac:dyDescent="0.3">
      <c r="A18001">
        <v>122840</v>
      </c>
      <c r="B18001" t="s">
        <v>5335</v>
      </c>
      <c r="C18001" t="s">
        <v>5318</v>
      </c>
      <c r="D18001" t="s">
        <v>7871</v>
      </c>
      <c r="E18001" s="16">
        <v>2200000</v>
      </c>
      <c r="F18001" t="s">
        <v>7852</v>
      </c>
    </row>
    <row r="18002" spans="1:6" x14ac:dyDescent="0.3">
      <c r="A18002">
        <v>122840</v>
      </c>
      <c r="B18002" t="s">
        <v>5335</v>
      </c>
      <c r="C18002" t="s">
        <v>5318</v>
      </c>
      <c r="D18002" t="s">
        <v>7872</v>
      </c>
      <c r="E18002" s="16">
        <v>250000</v>
      </c>
      <c r="F18002" t="s">
        <v>7862</v>
      </c>
    </row>
    <row r="18003" spans="1:6" x14ac:dyDescent="0.3">
      <c r="A18003">
        <v>122840</v>
      </c>
      <c r="B18003" t="s">
        <v>5335</v>
      </c>
      <c r="C18003" t="s">
        <v>5318</v>
      </c>
      <c r="D18003" t="s">
        <v>7356</v>
      </c>
      <c r="E18003" s="16">
        <v>400000</v>
      </c>
      <c r="F18003" t="s">
        <v>6860</v>
      </c>
    </row>
    <row r="18004" spans="1:6" x14ac:dyDescent="0.3">
      <c r="A18004">
        <v>122840</v>
      </c>
      <c r="B18004" t="s">
        <v>5335</v>
      </c>
      <c r="C18004" t="s">
        <v>5318</v>
      </c>
      <c r="D18004" t="s">
        <v>7873</v>
      </c>
      <c r="E18004" s="16">
        <v>1000000</v>
      </c>
      <c r="F18004" t="s">
        <v>7851</v>
      </c>
    </row>
    <row r="18005" spans="1:6" x14ac:dyDescent="0.3">
      <c r="A18005">
        <v>122840</v>
      </c>
      <c r="B18005" t="s">
        <v>5335</v>
      </c>
      <c r="C18005" t="s">
        <v>5318</v>
      </c>
      <c r="D18005" t="s">
        <v>7874</v>
      </c>
      <c r="E18005" s="16">
        <v>500000</v>
      </c>
      <c r="F18005" t="s">
        <v>7851</v>
      </c>
    </row>
    <row r="18006" spans="1:6" x14ac:dyDescent="0.3">
      <c r="A18006">
        <v>122840</v>
      </c>
      <c r="B18006" t="s">
        <v>5335</v>
      </c>
      <c r="C18006" t="s">
        <v>5318</v>
      </c>
      <c r="D18006" t="s">
        <v>7875</v>
      </c>
      <c r="E18006" s="16">
        <v>1500000</v>
      </c>
      <c r="F18006" t="s">
        <v>7852</v>
      </c>
    </row>
    <row r="18007" spans="1:6" x14ac:dyDescent="0.3">
      <c r="A18007">
        <v>122840</v>
      </c>
      <c r="B18007" t="s">
        <v>5335</v>
      </c>
      <c r="C18007" t="s">
        <v>5318</v>
      </c>
      <c r="D18007" t="s">
        <v>6915</v>
      </c>
      <c r="E18007" s="16">
        <v>400000</v>
      </c>
      <c r="F18007" t="s">
        <v>7298</v>
      </c>
    </row>
    <row r="18008" spans="1:6" x14ac:dyDescent="0.3">
      <c r="A18008">
        <v>122840</v>
      </c>
      <c r="B18008" t="s">
        <v>5335</v>
      </c>
      <c r="C18008" t="s">
        <v>5318</v>
      </c>
      <c r="D18008" t="s">
        <v>7876</v>
      </c>
      <c r="E18008" s="16">
        <v>750000</v>
      </c>
      <c r="F18008" t="s">
        <v>7851</v>
      </c>
    </row>
    <row r="18009" spans="1:6" x14ac:dyDescent="0.3">
      <c r="A18009">
        <v>122840</v>
      </c>
      <c r="B18009" t="s">
        <v>5335</v>
      </c>
      <c r="C18009" t="s">
        <v>5318</v>
      </c>
      <c r="D18009" t="s">
        <v>7877</v>
      </c>
      <c r="E18009" s="16">
        <v>900000</v>
      </c>
      <c r="F18009" t="s">
        <v>7851</v>
      </c>
    </row>
    <row r="18010" spans="1:6" x14ac:dyDescent="0.3">
      <c r="A18010">
        <v>170961</v>
      </c>
      <c r="B18010" t="s">
        <v>5358</v>
      </c>
      <c r="C18010" t="s">
        <v>5318</v>
      </c>
      <c r="D18010" t="s">
        <v>6852</v>
      </c>
      <c r="E18010" s="16">
        <v>1500000</v>
      </c>
      <c r="F18010" t="s">
        <v>7787</v>
      </c>
    </row>
    <row r="18011" spans="1:6" x14ac:dyDescent="0.3">
      <c r="A18011">
        <v>170961</v>
      </c>
      <c r="B18011" t="s">
        <v>5358</v>
      </c>
      <c r="C18011" t="s">
        <v>5318</v>
      </c>
      <c r="D18011" t="s">
        <v>6853</v>
      </c>
      <c r="E18011" s="16">
        <v>1500000</v>
      </c>
      <c r="F18011" t="s">
        <v>7597</v>
      </c>
    </row>
    <row r="18012" spans="1:6" x14ac:dyDescent="0.3">
      <c r="A18012">
        <v>170961</v>
      </c>
      <c r="B18012" t="s">
        <v>5358</v>
      </c>
      <c r="C18012" t="s">
        <v>5318</v>
      </c>
      <c r="D18012" t="s">
        <v>6854</v>
      </c>
      <c r="E18012" s="16">
        <v>1000000</v>
      </c>
      <c r="F18012" t="s">
        <v>7787</v>
      </c>
    </row>
    <row r="18013" spans="1:6" x14ac:dyDescent="0.3">
      <c r="A18013">
        <v>170961</v>
      </c>
      <c r="B18013" t="s">
        <v>5358</v>
      </c>
      <c r="C18013" t="s">
        <v>5318</v>
      </c>
      <c r="D18013" t="s">
        <v>6855</v>
      </c>
      <c r="E18013" s="16">
        <v>600000</v>
      </c>
      <c r="F18013" t="s">
        <v>7787</v>
      </c>
    </row>
    <row r="18014" spans="1:6" x14ac:dyDescent="0.3">
      <c r="A18014">
        <v>170961</v>
      </c>
      <c r="B18014" t="s">
        <v>5358</v>
      </c>
      <c r="C18014" t="s">
        <v>5318</v>
      </c>
      <c r="D18014" t="s">
        <v>6857</v>
      </c>
      <c r="E18014" s="16">
        <v>1800000</v>
      </c>
      <c r="F18014" t="s">
        <v>7597</v>
      </c>
    </row>
    <row r="18015" spans="1:6" x14ac:dyDescent="0.3">
      <c r="A18015">
        <v>170961</v>
      </c>
      <c r="B18015" t="s">
        <v>5358</v>
      </c>
      <c r="C18015" t="s">
        <v>5318</v>
      </c>
      <c r="D18015" t="s">
        <v>7512</v>
      </c>
      <c r="E18015" s="16">
        <v>1000000</v>
      </c>
      <c r="F18015" t="s">
        <v>7597</v>
      </c>
    </row>
    <row r="18016" spans="1:6" x14ac:dyDescent="0.3">
      <c r="A18016">
        <v>170961</v>
      </c>
      <c r="B18016" t="s">
        <v>5358</v>
      </c>
      <c r="C18016" t="s">
        <v>5318</v>
      </c>
      <c r="D18016" t="s">
        <v>6700</v>
      </c>
      <c r="E18016" s="16">
        <v>1200000</v>
      </c>
      <c r="F18016" t="s">
        <v>7597</v>
      </c>
    </row>
    <row r="18017" spans="1:6" x14ac:dyDescent="0.3">
      <c r="A18017">
        <v>170961</v>
      </c>
      <c r="B18017" t="s">
        <v>5358</v>
      </c>
      <c r="C18017" t="s">
        <v>5318</v>
      </c>
      <c r="D18017" t="s">
        <v>6861</v>
      </c>
      <c r="E18017" s="16">
        <v>800000</v>
      </c>
      <c r="F18017" t="s">
        <v>7787</v>
      </c>
    </row>
    <row r="18018" spans="1:6" x14ac:dyDescent="0.3">
      <c r="A18018">
        <v>170961</v>
      </c>
      <c r="B18018" t="s">
        <v>5358</v>
      </c>
      <c r="C18018" t="s">
        <v>5318</v>
      </c>
      <c r="D18018" t="s">
        <v>6867</v>
      </c>
      <c r="E18018" s="16">
        <v>1500000</v>
      </c>
      <c r="F18018" t="s">
        <v>7597</v>
      </c>
    </row>
    <row r="18019" spans="1:6" x14ac:dyDescent="0.3">
      <c r="A18019">
        <v>170961</v>
      </c>
      <c r="B18019" t="s">
        <v>5358</v>
      </c>
      <c r="C18019" t="s">
        <v>5318</v>
      </c>
      <c r="D18019" t="s">
        <v>6868</v>
      </c>
      <c r="E18019" s="16">
        <v>500000</v>
      </c>
      <c r="F18019" t="s">
        <v>7855</v>
      </c>
    </row>
    <row r="18020" spans="1:6" x14ac:dyDescent="0.3">
      <c r="A18020">
        <v>170961</v>
      </c>
      <c r="B18020" t="s">
        <v>5358</v>
      </c>
      <c r="C18020" t="s">
        <v>5318</v>
      </c>
      <c r="D18020" t="s">
        <v>7929</v>
      </c>
      <c r="E18020" s="16">
        <v>400000</v>
      </c>
      <c r="F18020" t="s">
        <v>5866</v>
      </c>
    </row>
    <row r="18021" spans="1:6" x14ac:dyDescent="0.3">
      <c r="A18021">
        <v>170961</v>
      </c>
      <c r="B18021" t="s">
        <v>5358</v>
      </c>
      <c r="C18021" t="s">
        <v>5318</v>
      </c>
      <c r="D18021" t="s">
        <v>6871</v>
      </c>
      <c r="E18021" s="16">
        <v>2000000</v>
      </c>
      <c r="F18021" t="s">
        <v>7597</v>
      </c>
    </row>
    <row r="18022" spans="1:6" x14ac:dyDescent="0.3">
      <c r="A18022">
        <v>170961</v>
      </c>
      <c r="B18022" t="s">
        <v>5358</v>
      </c>
      <c r="C18022" t="s">
        <v>5318</v>
      </c>
      <c r="D18022" t="s">
        <v>6875</v>
      </c>
      <c r="E18022" s="16">
        <v>1200000</v>
      </c>
      <c r="F18022" t="s">
        <v>7787</v>
      </c>
    </row>
    <row r="18023" spans="1:6" x14ac:dyDescent="0.3">
      <c r="A18023">
        <v>170961</v>
      </c>
      <c r="B18023" t="s">
        <v>5358</v>
      </c>
      <c r="C18023" t="s">
        <v>5318</v>
      </c>
      <c r="D18023" t="s">
        <v>6876</v>
      </c>
      <c r="E18023" s="16">
        <v>1500000</v>
      </c>
      <c r="F18023" t="s">
        <v>7597</v>
      </c>
    </row>
    <row r="18024" spans="1:6" x14ac:dyDescent="0.3">
      <c r="A18024">
        <v>170961</v>
      </c>
      <c r="B18024" t="s">
        <v>5358</v>
      </c>
      <c r="C18024" t="s">
        <v>5318</v>
      </c>
      <c r="D18024" t="s">
        <v>6882</v>
      </c>
      <c r="E18024" s="16">
        <v>1200000</v>
      </c>
      <c r="F18024" t="s">
        <v>7787</v>
      </c>
    </row>
    <row r="18025" spans="1:6" x14ac:dyDescent="0.3">
      <c r="A18025">
        <v>170961</v>
      </c>
      <c r="B18025" t="s">
        <v>5358</v>
      </c>
      <c r="C18025" t="s">
        <v>5318</v>
      </c>
      <c r="D18025" t="s">
        <v>6885</v>
      </c>
      <c r="E18025" s="16">
        <v>2000000</v>
      </c>
      <c r="F18025" t="s">
        <v>7597</v>
      </c>
    </row>
    <row r="18026" spans="1:6" x14ac:dyDescent="0.3">
      <c r="A18026">
        <v>181382</v>
      </c>
      <c r="B18026" t="s">
        <v>5324</v>
      </c>
      <c r="C18026" t="s">
        <v>5318</v>
      </c>
      <c r="D18026" t="s">
        <v>6850</v>
      </c>
      <c r="E18026" s="16">
        <v>400000</v>
      </c>
      <c r="F18026" t="s">
        <v>7298</v>
      </c>
    </row>
    <row r="18027" spans="1:6" x14ac:dyDescent="0.3">
      <c r="A18027">
        <v>181382</v>
      </c>
      <c r="B18027" t="s">
        <v>5324</v>
      </c>
      <c r="C18027" t="s">
        <v>5318</v>
      </c>
      <c r="D18027" t="s">
        <v>7967</v>
      </c>
      <c r="E18027" s="16">
        <v>2500000</v>
      </c>
      <c r="F18027" t="s">
        <v>8204</v>
      </c>
    </row>
    <row r="18028" spans="1:6" x14ac:dyDescent="0.3">
      <c r="A18028">
        <v>181382</v>
      </c>
      <c r="B18028" t="s">
        <v>5324</v>
      </c>
      <c r="C18028" t="s">
        <v>5318</v>
      </c>
      <c r="D18028" t="s">
        <v>6853</v>
      </c>
      <c r="E18028" s="16">
        <v>10000000</v>
      </c>
      <c r="F18028" t="s">
        <v>7298</v>
      </c>
    </row>
    <row r="18029" spans="1:6" x14ac:dyDescent="0.3">
      <c r="A18029">
        <v>181382</v>
      </c>
      <c r="B18029" t="s">
        <v>5324</v>
      </c>
      <c r="C18029" t="s">
        <v>5318</v>
      </c>
      <c r="D18029" t="s">
        <v>6854</v>
      </c>
      <c r="E18029" s="16">
        <v>3000000</v>
      </c>
      <c r="F18029" t="s">
        <v>7855</v>
      </c>
    </row>
    <row r="18030" spans="1:6" x14ac:dyDescent="0.3">
      <c r="A18030">
        <v>181382</v>
      </c>
      <c r="B18030" t="s">
        <v>5324</v>
      </c>
      <c r="C18030" t="s">
        <v>5318</v>
      </c>
      <c r="D18030" t="s">
        <v>6855</v>
      </c>
      <c r="E18030" s="16">
        <v>3000000</v>
      </c>
      <c r="F18030" t="s">
        <v>7855</v>
      </c>
    </row>
    <row r="18031" spans="1:6" x14ac:dyDescent="0.3">
      <c r="A18031">
        <v>181382</v>
      </c>
      <c r="B18031" t="s">
        <v>5324</v>
      </c>
      <c r="C18031" t="s">
        <v>5318</v>
      </c>
      <c r="D18031" t="s">
        <v>6934</v>
      </c>
      <c r="E18031" s="16">
        <v>150000</v>
      </c>
      <c r="F18031" t="s">
        <v>7298</v>
      </c>
    </row>
    <row r="18032" spans="1:6" x14ac:dyDescent="0.3">
      <c r="A18032">
        <v>181382</v>
      </c>
      <c r="B18032" t="s">
        <v>5324</v>
      </c>
      <c r="C18032" t="s">
        <v>5318</v>
      </c>
      <c r="D18032" t="s">
        <v>6856</v>
      </c>
      <c r="E18032" s="16">
        <v>8000000</v>
      </c>
      <c r="F18032" t="s">
        <v>7298</v>
      </c>
    </row>
    <row r="18033" spans="1:6" x14ac:dyDescent="0.3">
      <c r="A18033">
        <v>181382</v>
      </c>
      <c r="B18033" t="s">
        <v>5324</v>
      </c>
      <c r="C18033" t="s">
        <v>5318</v>
      </c>
      <c r="D18033" t="s">
        <v>6857</v>
      </c>
      <c r="E18033" s="16">
        <v>4000000</v>
      </c>
      <c r="F18033" t="s">
        <v>7298</v>
      </c>
    </row>
    <row r="18034" spans="1:6" x14ac:dyDescent="0.3">
      <c r="A18034">
        <v>181382</v>
      </c>
      <c r="B18034" t="s">
        <v>5324</v>
      </c>
      <c r="C18034" t="s">
        <v>5318</v>
      </c>
      <c r="D18034" t="s">
        <v>7564</v>
      </c>
      <c r="E18034" s="16">
        <v>6500000</v>
      </c>
      <c r="F18034" t="s">
        <v>7298</v>
      </c>
    </row>
    <row r="18035" spans="1:6" x14ac:dyDescent="0.3">
      <c r="A18035">
        <v>181382</v>
      </c>
      <c r="B18035" t="s">
        <v>5324</v>
      </c>
      <c r="C18035" t="s">
        <v>5318</v>
      </c>
      <c r="D18035" t="s">
        <v>7300</v>
      </c>
      <c r="E18035" s="16">
        <v>10000000</v>
      </c>
      <c r="F18035" t="s">
        <v>7298</v>
      </c>
    </row>
    <row r="18036" spans="1:6" x14ac:dyDescent="0.3">
      <c r="A18036">
        <v>181382</v>
      </c>
      <c r="B18036" t="s">
        <v>5324</v>
      </c>
      <c r="C18036" t="s">
        <v>5318</v>
      </c>
      <c r="D18036" t="s">
        <v>6941</v>
      </c>
      <c r="E18036" s="16">
        <v>150000</v>
      </c>
      <c r="F18036" t="s">
        <v>7298</v>
      </c>
    </row>
    <row r="18037" spans="1:6" x14ac:dyDescent="0.3">
      <c r="A18037">
        <v>181382</v>
      </c>
      <c r="B18037" t="s">
        <v>5324</v>
      </c>
      <c r="C18037" t="s">
        <v>5318</v>
      </c>
      <c r="D18037" t="s">
        <v>6700</v>
      </c>
      <c r="E18037" s="16">
        <v>8000000</v>
      </c>
      <c r="F18037" t="s">
        <v>7298</v>
      </c>
    </row>
    <row r="18038" spans="1:6" x14ac:dyDescent="0.3">
      <c r="A18038">
        <v>181382</v>
      </c>
      <c r="B18038" t="s">
        <v>5324</v>
      </c>
      <c r="C18038" t="s">
        <v>5318</v>
      </c>
      <c r="D18038" t="s">
        <v>7304</v>
      </c>
      <c r="E18038" s="16">
        <v>5000000</v>
      </c>
      <c r="F18038" t="s">
        <v>7298</v>
      </c>
    </row>
    <row r="18039" spans="1:6" x14ac:dyDescent="0.3">
      <c r="A18039">
        <v>181382</v>
      </c>
      <c r="B18039" t="s">
        <v>5324</v>
      </c>
      <c r="C18039" t="s">
        <v>5318</v>
      </c>
      <c r="D18039" t="s">
        <v>6861</v>
      </c>
      <c r="E18039" s="16">
        <v>3000000</v>
      </c>
      <c r="F18039" t="s">
        <v>7855</v>
      </c>
    </row>
    <row r="18040" spans="1:6" x14ac:dyDescent="0.3">
      <c r="A18040">
        <v>181382</v>
      </c>
      <c r="B18040" t="s">
        <v>5324</v>
      </c>
      <c r="C18040" t="s">
        <v>5318</v>
      </c>
      <c r="D18040" t="s">
        <v>7350</v>
      </c>
      <c r="E18040" s="16">
        <v>1300000</v>
      </c>
      <c r="F18040" t="s">
        <v>7342</v>
      </c>
    </row>
    <row r="18041" spans="1:6" x14ac:dyDescent="0.3">
      <c r="A18041">
        <v>181382</v>
      </c>
      <c r="B18041" t="s">
        <v>5324</v>
      </c>
      <c r="C18041" t="s">
        <v>5318</v>
      </c>
      <c r="D18041" t="s">
        <v>6945</v>
      </c>
      <c r="E18041" s="16">
        <v>150000</v>
      </c>
      <c r="F18041" t="s">
        <v>7298</v>
      </c>
    </row>
    <row r="18042" spans="1:6" x14ac:dyDescent="0.3">
      <c r="A18042">
        <v>181382</v>
      </c>
      <c r="B18042" t="s">
        <v>5324</v>
      </c>
      <c r="C18042" t="s">
        <v>5318</v>
      </c>
      <c r="D18042" t="s">
        <v>6948</v>
      </c>
      <c r="E18042" s="16">
        <v>150000</v>
      </c>
      <c r="F18042" t="s">
        <v>8305</v>
      </c>
    </row>
    <row r="18043" spans="1:6" x14ac:dyDescent="0.3">
      <c r="A18043">
        <v>181382</v>
      </c>
      <c r="B18043" t="s">
        <v>5324</v>
      </c>
      <c r="C18043" t="s">
        <v>5318</v>
      </c>
      <c r="D18043" t="s">
        <v>6867</v>
      </c>
      <c r="E18043" s="16">
        <v>8000000</v>
      </c>
      <c r="F18043" t="s">
        <v>7298</v>
      </c>
    </row>
    <row r="18044" spans="1:6" x14ac:dyDescent="0.3">
      <c r="A18044">
        <v>181382</v>
      </c>
      <c r="B18044" t="s">
        <v>5324</v>
      </c>
      <c r="C18044" t="s">
        <v>5318</v>
      </c>
      <c r="D18044" t="s">
        <v>6868</v>
      </c>
      <c r="E18044" s="16">
        <v>3000000</v>
      </c>
      <c r="F18044" t="s">
        <v>7855</v>
      </c>
    </row>
    <row r="18045" spans="1:6" x14ac:dyDescent="0.3">
      <c r="A18045">
        <v>181382</v>
      </c>
      <c r="B18045" t="s">
        <v>5324</v>
      </c>
      <c r="C18045" t="s">
        <v>5318</v>
      </c>
      <c r="D18045" t="s">
        <v>6869</v>
      </c>
      <c r="E18045" s="16">
        <v>400000</v>
      </c>
      <c r="F18045" t="s">
        <v>7298</v>
      </c>
    </row>
    <row r="18046" spans="1:6" x14ac:dyDescent="0.3">
      <c r="A18046">
        <v>181382</v>
      </c>
      <c r="B18046" t="s">
        <v>5324</v>
      </c>
      <c r="C18046" t="s">
        <v>5318</v>
      </c>
      <c r="D18046" t="s">
        <v>7305</v>
      </c>
      <c r="E18046" s="16">
        <v>1200000</v>
      </c>
      <c r="F18046" t="s">
        <v>7855</v>
      </c>
    </row>
    <row r="18047" spans="1:6" x14ac:dyDescent="0.3">
      <c r="A18047">
        <v>181382</v>
      </c>
      <c r="B18047" t="s">
        <v>5324</v>
      </c>
      <c r="C18047" t="s">
        <v>5318</v>
      </c>
      <c r="D18047" t="s">
        <v>6873</v>
      </c>
      <c r="E18047" s="16">
        <v>9000000</v>
      </c>
      <c r="F18047" t="s">
        <v>7298</v>
      </c>
    </row>
    <row r="18048" spans="1:6" x14ac:dyDescent="0.3">
      <c r="A18048">
        <v>181382</v>
      </c>
      <c r="B18048" t="s">
        <v>5324</v>
      </c>
      <c r="C18048" t="s">
        <v>5318</v>
      </c>
      <c r="D18048" t="s">
        <v>6875</v>
      </c>
      <c r="E18048" s="16">
        <v>2000000</v>
      </c>
      <c r="F18048" t="s">
        <v>7855</v>
      </c>
    </row>
    <row r="18049" spans="1:6" x14ac:dyDescent="0.3">
      <c r="A18049">
        <v>181382</v>
      </c>
      <c r="B18049" t="s">
        <v>5324</v>
      </c>
      <c r="C18049" t="s">
        <v>5318</v>
      </c>
      <c r="D18049" t="s">
        <v>7911</v>
      </c>
      <c r="E18049" s="16">
        <v>2500000</v>
      </c>
      <c r="F18049" t="s">
        <v>7855</v>
      </c>
    </row>
    <row r="18050" spans="1:6" x14ac:dyDescent="0.3">
      <c r="A18050">
        <v>181382</v>
      </c>
      <c r="B18050" t="s">
        <v>5324</v>
      </c>
      <c r="C18050" t="s">
        <v>5318</v>
      </c>
      <c r="D18050" t="s">
        <v>6876</v>
      </c>
      <c r="E18050" s="16">
        <v>10000000</v>
      </c>
      <c r="F18050" t="s">
        <v>7298</v>
      </c>
    </row>
    <row r="18051" spans="1:6" x14ac:dyDescent="0.3">
      <c r="A18051">
        <v>181382</v>
      </c>
      <c r="B18051" t="s">
        <v>5324</v>
      </c>
      <c r="C18051" t="s">
        <v>5318</v>
      </c>
      <c r="D18051" t="s">
        <v>7355</v>
      </c>
      <c r="E18051" s="16">
        <v>1800000</v>
      </c>
      <c r="F18051" t="s">
        <v>7342</v>
      </c>
    </row>
    <row r="18052" spans="1:6" x14ac:dyDescent="0.3">
      <c r="A18052">
        <v>181382</v>
      </c>
      <c r="B18052" t="s">
        <v>5324</v>
      </c>
      <c r="C18052" t="s">
        <v>5318</v>
      </c>
      <c r="D18052" t="s">
        <v>6880</v>
      </c>
      <c r="E18052" s="16">
        <v>5000000</v>
      </c>
      <c r="F18052" t="s">
        <v>7298</v>
      </c>
    </row>
    <row r="18053" spans="1:6" x14ac:dyDescent="0.3">
      <c r="A18053">
        <v>181382</v>
      </c>
      <c r="B18053" t="s">
        <v>5324</v>
      </c>
      <c r="C18053" t="s">
        <v>5318</v>
      </c>
      <c r="D18053" t="s">
        <v>6988</v>
      </c>
      <c r="E18053" s="16">
        <v>3500000</v>
      </c>
      <c r="F18053" t="s">
        <v>7342</v>
      </c>
    </row>
    <row r="18054" spans="1:6" x14ac:dyDescent="0.3">
      <c r="A18054">
        <v>181382</v>
      </c>
      <c r="B18054" t="s">
        <v>5324</v>
      </c>
      <c r="C18054" t="s">
        <v>5318</v>
      </c>
      <c r="D18054" t="s">
        <v>7975</v>
      </c>
      <c r="E18054" s="16">
        <v>3000000</v>
      </c>
      <c r="F18054" t="s">
        <v>8204</v>
      </c>
    </row>
    <row r="18055" spans="1:6" x14ac:dyDescent="0.3">
      <c r="A18055">
        <v>249636</v>
      </c>
      <c r="B18055" t="s">
        <v>5342</v>
      </c>
      <c r="C18055" t="s">
        <v>5318</v>
      </c>
      <c r="D18055" t="s">
        <v>6850</v>
      </c>
      <c r="E18055" s="16">
        <v>150000</v>
      </c>
      <c r="F18055" t="s">
        <v>6851</v>
      </c>
    </row>
    <row r="18056" spans="1:6" x14ac:dyDescent="0.3">
      <c r="A18056">
        <v>249636</v>
      </c>
      <c r="B18056" t="s">
        <v>5342</v>
      </c>
      <c r="C18056" t="s">
        <v>5318</v>
      </c>
      <c r="D18056" t="s">
        <v>8263</v>
      </c>
      <c r="E18056" s="16">
        <v>400000</v>
      </c>
      <c r="F18056" t="s">
        <v>8264</v>
      </c>
    </row>
    <row r="18057" spans="1:6" x14ac:dyDescent="0.3">
      <c r="A18057">
        <v>249636</v>
      </c>
      <c r="B18057" t="s">
        <v>5342</v>
      </c>
      <c r="C18057" t="s">
        <v>5318</v>
      </c>
      <c r="D18057" t="s">
        <v>6853</v>
      </c>
      <c r="E18057" s="16">
        <v>150000</v>
      </c>
      <c r="F18057" t="s">
        <v>6851</v>
      </c>
    </row>
    <row r="18058" spans="1:6" x14ac:dyDescent="0.3">
      <c r="A18058">
        <v>249636</v>
      </c>
      <c r="B18058" t="s">
        <v>5342</v>
      </c>
      <c r="C18058" t="s">
        <v>5318</v>
      </c>
      <c r="D18058" t="s">
        <v>6854</v>
      </c>
      <c r="E18058" s="16">
        <v>3000000</v>
      </c>
      <c r="F18058" t="s">
        <v>7855</v>
      </c>
    </row>
    <row r="18059" spans="1:6" x14ac:dyDescent="0.3">
      <c r="A18059">
        <v>249636</v>
      </c>
      <c r="B18059" t="s">
        <v>5342</v>
      </c>
      <c r="C18059" t="s">
        <v>5318</v>
      </c>
      <c r="D18059" t="s">
        <v>6855</v>
      </c>
      <c r="E18059" s="16">
        <v>3000000</v>
      </c>
      <c r="F18059" t="s">
        <v>7855</v>
      </c>
    </row>
    <row r="18060" spans="1:6" x14ac:dyDescent="0.3">
      <c r="A18060">
        <v>249636</v>
      </c>
      <c r="B18060" t="s">
        <v>5342</v>
      </c>
      <c r="C18060" t="s">
        <v>5318</v>
      </c>
      <c r="D18060" t="s">
        <v>6934</v>
      </c>
      <c r="E18060" s="16">
        <v>150000</v>
      </c>
      <c r="F18060" t="s">
        <v>6851</v>
      </c>
    </row>
    <row r="18061" spans="1:6" x14ac:dyDescent="0.3">
      <c r="A18061">
        <v>249636</v>
      </c>
      <c r="B18061" t="s">
        <v>5342</v>
      </c>
      <c r="C18061" t="s">
        <v>5318</v>
      </c>
      <c r="D18061" t="s">
        <v>8694</v>
      </c>
      <c r="E18061" s="16">
        <v>1000000</v>
      </c>
      <c r="F18061" t="s">
        <v>7855</v>
      </c>
    </row>
    <row r="18062" spans="1:6" x14ac:dyDescent="0.3">
      <c r="A18062">
        <v>249636</v>
      </c>
      <c r="B18062" t="s">
        <v>5342</v>
      </c>
      <c r="C18062" t="s">
        <v>5318</v>
      </c>
      <c r="D18062" t="s">
        <v>7079</v>
      </c>
      <c r="E18062" s="16">
        <v>150000</v>
      </c>
      <c r="F18062" t="s">
        <v>6851</v>
      </c>
    </row>
    <row r="18063" spans="1:6" x14ac:dyDescent="0.3">
      <c r="A18063">
        <v>249636</v>
      </c>
      <c r="B18063" t="s">
        <v>5342</v>
      </c>
      <c r="C18063" t="s">
        <v>5318</v>
      </c>
      <c r="D18063" t="s">
        <v>6700</v>
      </c>
      <c r="E18063" s="16">
        <v>325000</v>
      </c>
      <c r="F18063" t="s">
        <v>6851</v>
      </c>
    </row>
    <row r="18064" spans="1:6" x14ac:dyDescent="0.3">
      <c r="A18064">
        <v>249636</v>
      </c>
      <c r="B18064" t="s">
        <v>5342</v>
      </c>
      <c r="C18064" t="s">
        <v>5318</v>
      </c>
      <c r="D18064" t="s">
        <v>6861</v>
      </c>
      <c r="E18064" s="16">
        <v>3000000</v>
      </c>
      <c r="F18064" t="s">
        <v>7855</v>
      </c>
    </row>
    <row r="18065" spans="1:6" x14ac:dyDescent="0.3">
      <c r="A18065">
        <v>249636</v>
      </c>
      <c r="B18065" t="s">
        <v>5342</v>
      </c>
      <c r="C18065" t="s">
        <v>5318</v>
      </c>
      <c r="D18065" t="s">
        <v>8265</v>
      </c>
      <c r="E18065" s="16">
        <v>400000</v>
      </c>
      <c r="F18065" t="s">
        <v>8264</v>
      </c>
    </row>
    <row r="18066" spans="1:6" x14ac:dyDescent="0.3">
      <c r="A18066">
        <v>249636</v>
      </c>
      <c r="B18066" t="s">
        <v>5342</v>
      </c>
      <c r="C18066" t="s">
        <v>5318</v>
      </c>
      <c r="D18066" t="s">
        <v>6945</v>
      </c>
      <c r="E18066" s="16">
        <v>150000</v>
      </c>
      <c r="F18066" t="s">
        <v>6851</v>
      </c>
    </row>
    <row r="18067" spans="1:6" x14ac:dyDescent="0.3">
      <c r="A18067">
        <v>249636</v>
      </c>
      <c r="B18067" t="s">
        <v>5342</v>
      </c>
      <c r="C18067" t="s">
        <v>5318</v>
      </c>
      <c r="D18067" t="s">
        <v>6868</v>
      </c>
      <c r="E18067" s="16">
        <v>3000000</v>
      </c>
      <c r="F18067" t="s">
        <v>7855</v>
      </c>
    </row>
    <row r="18068" spans="1:6" x14ac:dyDescent="0.3">
      <c r="A18068">
        <v>249636</v>
      </c>
      <c r="B18068" t="s">
        <v>5342</v>
      </c>
      <c r="C18068" t="s">
        <v>5318</v>
      </c>
      <c r="D18068" t="s">
        <v>6869</v>
      </c>
      <c r="E18068" s="16">
        <v>150000</v>
      </c>
      <c r="F18068" t="s">
        <v>6851</v>
      </c>
    </row>
    <row r="18069" spans="1:6" x14ac:dyDescent="0.3">
      <c r="A18069">
        <v>249636</v>
      </c>
      <c r="B18069" t="s">
        <v>5342</v>
      </c>
      <c r="C18069" t="s">
        <v>5318</v>
      </c>
      <c r="D18069" t="s">
        <v>7929</v>
      </c>
      <c r="E18069" s="16">
        <v>150000</v>
      </c>
      <c r="F18069" t="s">
        <v>8695</v>
      </c>
    </row>
    <row r="18070" spans="1:6" x14ac:dyDescent="0.3">
      <c r="A18070">
        <v>249636</v>
      </c>
      <c r="B18070" t="s">
        <v>5342</v>
      </c>
      <c r="C18070" t="s">
        <v>5318</v>
      </c>
      <c r="D18070" t="s">
        <v>7888</v>
      </c>
      <c r="E18070" s="16">
        <v>1500000</v>
      </c>
      <c r="F18070" t="s">
        <v>7855</v>
      </c>
    </row>
    <row r="18071" spans="1:6" x14ac:dyDescent="0.3">
      <c r="A18071">
        <v>249636</v>
      </c>
      <c r="B18071" t="s">
        <v>5342</v>
      </c>
      <c r="C18071" t="s">
        <v>5318</v>
      </c>
      <c r="D18071" t="s">
        <v>6873</v>
      </c>
      <c r="E18071" s="16">
        <v>150000</v>
      </c>
      <c r="F18071" t="s">
        <v>6851</v>
      </c>
    </row>
    <row r="18072" spans="1:6" x14ac:dyDescent="0.3">
      <c r="A18072">
        <v>249636</v>
      </c>
      <c r="B18072" t="s">
        <v>5342</v>
      </c>
      <c r="C18072" t="s">
        <v>5318</v>
      </c>
      <c r="D18072" t="s">
        <v>6875</v>
      </c>
      <c r="E18072" s="16">
        <v>2500000</v>
      </c>
      <c r="F18072" t="s">
        <v>7855</v>
      </c>
    </row>
    <row r="18073" spans="1:6" x14ac:dyDescent="0.3">
      <c r="A18073">
        <v>249636</v>
      </c>
      <c r="B18073" t="s">
        <v>5342</v>
      </c>
      <c r="C18073" t="s">
        <v>5318</v>
      </c>
      <c r="D18073" t="s">
        <v>7911</v>
      </c>
      <c r="E18073" s="16">
        <v>3000000</v>
      </c>
      <c r="F18073" t="s">
        <v>7855</v>
      </c>
    </row>
    <row r="18074" spans="1:6" x14ac:dyDescent="0.3">
      <c r="A18074">
        <v>249636</v>
      </c>
      <c r="B18074" t="s">
        <v>5342</v>
      </c>
      <c r="C18074" t="s">
        <v>5318</v>
      </c>
      <c r="D18074" t="s">
        <v>6876</v>
      </c>
      <c r="E18074" s="16">
        <v>400000</v>
      </c>
      <c r="F18074" t="s">
        <v>6851</v>
      </c>
    </row>
    <row r="18075" spans="1:6" x14ac:dyDescent="0.3">
      <c r="A18075">
        <v>249636</v>
      </c>
      <c r="B18075" t="s">
        <v>5342</v>
      </c>
      <c r="C18075" t="s">
        <v>5318</v>
      </c>
      <c r="D18075" t="s">
        <v>8268</v>
      </c>
      <c r="E18075" s="16">
        <v>500000</v>
      </c>
      <c r="F18075" t="s">
        <v>8264</v>
      </c>
    </row>
    <row r="18076" spans="1:6" x14ac:dyDescent="0.3">
      <c r="A18076">
        <v>249636</v>
      </c>
      <c r="B18076" t="s">
        <v>5342</v>
      </c>
      <c r="C18076" t="s">
        <v>5318</v>
      </c>
      <c r="D18076" t="s">
        <v>7279</v>
      </c>
      <c r="E18076" s="16">
        <v>450000</v>
      </c>
      <c r="F18076" t="s">
        <v>8264</v>
      </c>
    </row>
    <row r="18077" spans="1:6" x14ac:dyDescent="0.3">
      <c r="A18077">
        <v>249636</v>
      </c>
      <c r="B18077" t="s">
        <v>5342</v>
      </c>
      <c r="C18077" t="s">
        <v>5318</v>
      </c>
      <c r="D18077" t="s">
        <v>8532</v>
      </c>
      <c r="E18077" s="16">
        <v>800000</v>
      </c>
      <c r="F18077" t="s">
        <v>7855</v>
      </c>
    </row>
    <row r="18078" spans="1:6" x14ac:dyDescent="0.3">
      <c r="A18078">
        <v>568698</v>
      </c>
      <c r="B18078" t="s">
        <v>5325</v>
      </c>
      <c r="C18078" t="s">
        <v>5318</v>
      </c>
      <c r="D18078" t="s">
        <v>8263</v>
      </c>
      <c r="E18078" s="16">
        <v>900000</v>
      </c>
      <c r="F18078" t="s">
        <v>8288</v>
      </c>
    </row>
    <row r="18079" spans="1:6" x14ac:dyDescent="0.3">
      <c r="A18079">
        <v>568698</v>
      </c>
      <c r="B18079" t="s">
        <v>5325</v>
      </c>
      <c r="C18079" t="s">
        <v>5318</v>
      </c>
      <c r="D18079" t="s">
        <v>6855</v>
      </c>
      <c r="E18079" s="16">
        <v>2000000</v>
      </c>
      <c r="F18079" t="s">
        <v>7855</v>
      </c>
    </row>
    <row r="18080" spans="1:6" x14ac:dyDescent="0.3">
      <c r="A18080">
        <v>568698</v>
      </c>
      <c r="B18080" t="s">
        <v>5325</v>
      </c>
      <c r="C18080" t="s">
        <v>5318</v>
      </c>
      <c r="D18080" t="s">
        <v>8367</v>
      </c>
      <c r="E18080" s="16">
        <v>450000</v>
      </c>
      <c r="F18080" t="s">
        <v>9699</v>
      </c>
    </row>
    <row r="18081" spans="1:6" x14ac:dyDescent="0.3">
      <c r="A18081">
        <v>568698</v>
      </c>
      <c r="B18081" t="s">
        <v>5325</v>
      </c>
      <c r="C18081" t="s">
        <v>5318</v>
      </c>
      <c r="D18081" t="s">
        <v>8694</v>
      </c>
      <c r="E18081" s="16">
        <v>900000</v>
      </c>
      <c r="F18081" t="s">
        <v>8288</v>
      </c>
    </row>
    <row r="18082" spans="1:6" x14ac:dyDescent="0.3">
      <c r="A18082">
        <v>568698</v>
      </c>
      <c r="B18082" t="s">
        <v>5325</v>
      </c>
      <c r="C18082" t="s">
        <v>5318</v>
      </c>
      <c r="D18082" t="s">
        <v>8914</v>
      </c>
      <c r="E18082" s="16">
        <v>500000</v>
      </c>
      <c r="F18082" t="s">
        <v>9699</v>
      </c>
    </row>
    <row r="18083" spans="1:6" x14ac:dyDescent="0.3">
      <c r="A18083">
        <v>568698</v>
      </c>
      <c r="B18083" t="s">
        <v>5325</v>
      </c>
      <c r="C18083" t="s">
        <v>5318</v>
      </c>
      <c r="D18083" t="s">
        <v>8648</v>
      </c>
      <c r="E18083" s="16">
        <v>3000000</v>
      </c>
      <c r="F18083" t="s">
        <v>7855</v>
      </c>
    </row>
    <row r="18084" spans="1:6" x14ac:dyDescent="0.3">
      <c r="A18084">
        <v>568698</v>
      </c>
      <c r="B18084" t="s">
        <v>5325</v>
      </c>
      <c r="C18084" t="s">
        <v>5318</v>
      </c>
      <c r="D18084" t="s">
        <v>6861</v>
      </c>
      <c r="E18084" s="16">
        <v>1000000</v>
      </c>
      <c r="F18084" t="s">
        <v>7855</v>
      </c>
    </row>
    <row r="18085" spans="1:6" x14ac:dyDescent="0.3">
      <c r="A18085">
        <v>568698</v>
      </c>
      <c r="B18085" t="s">
        <v>5325</v>
      </c>
      <c r="C18085" t="s">
        <v>5318</v>
      </c>
      <c r="D18085" t="s">
        <v>7794</v>
      </c>
      <c r="E18085" s="16">
        <v>800000</v>
      </c>
      <c r="F18085" t="s">
        <v>8264</v>
      </c>
    </row>
    <row r="18086" spans="1:6" x14ac:dyDescent="0.3">
      <c r="A18086">
        <v>568698</v>
      </c>
      <c r="B18086" t="s">
        <v>5325</v>
      </c>
      <c r="C18086" t="s">
        <v>5318</v>
      </c>
      <c r="D18086" t="s">
        <v>8265</v>
      </c>
      <c r="E18086" s="16">
        <v>300000</v>
      </c>
      <c r="F18086" t="s">
        <v>9700</v>
      </c>
    </row>
    <row r="18087" spans="1:6" x14ac:dyDescent="0.3">
      <c r="A18087">
        <v>568698</v>
      </c>
      <c r="B18087" t="s">
        <v>5325</v>
      </c>
      <c r="C18087" t="s">
        <v>5318</v>
      </c>
      <c r="D18087" t="s">
        <v>8266</v>
      </c>
      <c r="E18087" s="16">
        <v>250000</v>
      </c>
      <c r="F18087" t="s">
        <v>9700</v>
      </c>
    </row>
    <row r="18088" spans="1:6" x14ac:dyDescent="0.3">
      <c r="A18088">
        <v>568698</v>
      </c>
      <c r="B18088" t="s">
        <v>5325</v>
      </c>
      <c r="C18088" t="s">
        <v>5318</v>
      </c>
      <c r="D18088" t="s">
        <v>6868</v>
      </c>
      <c r="E18088" s="16">
        <v>5000000</v>
      </c>
      <c r="F18088" t="s">
        <v>7855</v>
      </c>
    </row>
    <row r="18089" spans="1:6" x14ac:dyDescent="0.3">
      <c r="A18089">
        <v>568698</v>
      </c>
      <c r="B18089" t="s">
        <v>5325</v>
      </c>
      <c r="C18089" t="s">
        <v>5318</v>
      </c>
      <c r="D18089" t="s">
        <v>7888</v>
      </c>
      <c r="E18089" s="16">
        <v>1000000</v>
      </c>
      <c r="F18089" t="s">
        <v>8288</v>
      </c>
    </row>
    <row r="18090" spans="1:6" x14ac:dyDescent="0.3">
      <c r="A18090">
        <v>568698</v>
      </c>
      <c r="B18090" t="s">
        <v>5325</v>
      </c>
      <c r="C18090" t="s">
        <v>5318</v>
      </c>
      <c r="D18090" t="s">
        <v>6875</v>
      </c>
      <c r="E18090" s="16">
        <v>900000</v>
      </c>
      <c r="F18090" t="s">
        <v>7855</v>
      </c>
    </row>
    <row r="18091" spans="1:6" x14ac:dyDescent="0.3">
      <c r="A18091">
        <v>568698</v>
      </c>
      <c r="B18091" t="s">
        <v>5325</v>
      </c>
      <c r="C18091" t="s">
        <v>5318</v>
      </c>
      <c r="D18091" t="s">
        <v>7013</v>
      </c>
      <c r="E18091" s="16">
        <v>600000</v>
      </c>
      <c r="F18091" t="s">
        <v>8288</v>
      </c>
    </row>
    <row r="18092" spans="1:6" x14ac:dyDescent="0.3">
      <c r="A18092">
        <v>568698</v>
      </c>
      <c r="B18092" t="s">
        <v>5325</v>
      </c>
      <c r="C18092" t="s">
        <v>5318</v>
      </c>
      <c r="D18092" t="s">
        <v>8267</v>
      </c>
      <c r="E18092" s="16">
        <v>1500000</v>
      </c>
      <c r="F18092" t="s">
        <v>7855</v>
      </c>
    </row>
    <row r="18093" spans="1:6" x14ac:dyDescent="0.3">
      <c r="A18093">
        <v>568698</v>
      </c>
      <c r="B18093" t="s">
        <v>5325</v>
      </c>
      <c r="C18093" t="s">
        <v>5318</v>
      </c>
      <c r="D18093" t="s">
        <v>8268</v>
      </c>
      <c r="E18093" s="16">
        <v>300000</v>
      </c>
      <c r="F18093" t="s">
        <v>9700</v>
      </c>
    </row>
    <row r="18094" spans="1:6" x14ac:dyDescent="0.3">
      <c r="A18094">
        <v>568698</v>
      </c>
      <c r="B18094" t="s">
        <v>5325</v>
      </c>
      <c r="C18094" t="s">
        <v>5318</v>
      </c>
      <c r="D18094" t="s">
        <v>8532</v>
      </c>
      <c r="E18094" s="16">
        <v>1000000</v>
      </c>
      <c r="F18094" t="s">
        <v>8288</v>
      </c>
    </row>
    <row r="18095" spans="1:6" x14ac:dyDescent="0.3">
      <c r="A18095">
        <v>639712</v>
      </c>
      <c r="B18095" t="s">
        <v>5321</v>
      </c>
      <c r="C18095" t="s">
        <v>5318</v>
      </c>
      <c r="D18095" t="s">
        <v>6854</v>
      </c>
      <c r="E18095" s="16">
        <v>7000000</v>
      </c>
      <c r="F18095" t="s">
        <v>7855</v>
      </c>
    </row>
    <row r="18096" spans="1:6" x14ac:dyDescent="0.3">
      <c r="A18096">
        <v>639712</v>
      </c>
      <c r="B18096" t="s">
        <v>5321</v>
      </c>
      <c r="C18096" t="s">
        <v>5318</v>
      </c>
      <c r="D18096" t="s">
        <v>6855</v>
      </c>
      <c r="E18096" s="16">
        <v>7000000</v>
      </c>
      <c r="F18096" t="s">
        <v>7855</v>
      </c>
    </row>
    <row r="18097" spans="1:6" x14ac:dyDescent="0.3">
      <c r="A18097">
        <v>639712</v>
      </c>
      <c r="B18097" t="s">
        <v>5321</v>
      </c>
      <c r="C18097" t="s">
        <v>5318</v>
      </c>
      <c r="D18097" t="s">
        <v>8648</v>
      </c>
      <c r="E18097" s="16">
        <v>4000000</v>
      </c>
      <c r="F18097" t="s">
        <v>7855</v>
      </c>
    </row>
    <row r="18098" spans="1:6" x14ac:dyDescent="0.3">
      <c r="A18098">
        <v>639712</v>
      </c>
      <c r="B18098" t="s">
        <v>5321</v>
      </c>
      <c r="C18098" t="s">
        <v>5318</v>
      </c>
      <c r="D18098" t="s">
        <v>6861</v>
      </c>
      <c r="E18098" s="16">
        <v>8000000</v>
      </c>
      <c r="F18098" t="s">
        <v>7855</v>
      </c>
    </row>
    <row r="18099" spans="1:6" x14ac:dyDescent="0.3">
      <c r="A18099">
        <v>639712</v>
      </c>
      <c r="B18099" t="s">
        <v>5321</v>
      </c>
      <c r="C18099" t="s">
        <v>5318</v>
      </c>
      <c r="D18099" t="s">
        <v>6868</v>
      </c>
      <c r="E18099" s="16">
        <v>3000000</v>
      </c>
      <c r="F18099" t="s">
        <v>7855</v>
      </c>
    </row>
    <row r="18100" spans="1:6" x14ac:dyDescent="0.3">
      <c r="A18100">
        <v>639712</v>
      </c>
      <c r="B18100" t="s">
        <v>5321</v>
      </c>
      <c r="C18100" t="s">
        <v>5318</v>
      </c>
      <c r="D18100" t="s">
        <v>7888</v>
      </c>
      <c r="E18100" s="16">
        <v>300000</v>
      </c>
      <c r="F18100" t="s">
        <v>7855</v>
      </c>
    </row>
    <row r="18101" spans="1:6" x14ac:dyDescent="0.3">
      <c r="A18101">
        <v>639712</v>
      </c>
      <c r="B18101" t="s">
        <v>5321</v>
      </c>
      <c r="C18101" t="s">
        <v>5318</v>
      </c>
      <c r="D18101" t="s">
        <v>6875</v>
      </c>
      <c r="E18101" s="16">
        <v>1800000</v>
      </c>
      <c r="F18101" t="s">
        <v>7855</v>
      </c>
    </row>
    <row r="18102" spans="1:6" x14ac:dyDescent="0.3">
      <c r="A18102">
        <v>639712</v>
      </c>
      <c r="B18102" t="s">
        <v>5321</v>
      </c>
      <c r="C18102" t="s">
        <v>5318</v>
      </c>
      <c r="D18102" t="s">
        <v>7911</v>
      </c>
      <c r="E18102" s="16">
        <v>5000000</v>
      </c>
      <c r="F18102" t="s">
        <v>7855</v>
      </c>
    </row>
    <row r="18103" spans="1:6" x14ac:dyDescent="0.3">
      <c r="A18103">
        <v>639712</v>
      </c>
      <c r="B18103" t="s">
        <v>5321</v>
      </c>
      <c r="C18103" t="s">
        <v>5318</v>
      </c>
      <c r="D18103" t="s">
        <v>8651</v>
      </c>
      <c r="E18103" s="16">
        <v>300000</v>
      </c>
      <c r="F18103" t="s">
        <v>9768</v>
      </c>
    </row>
    <row r="18104" spans="1:6" x14ac:dyDescent="0.3">
      <c r="A18104">
        <v>639712</v>
      </c>
      <c r="B18104" t="s">
        <v>5321</v>
      </c>
      <c r="C18104" t="s">
        <v>5318</v>
      </c>
      <c r="D18104" t="s">
        <v>6988</v>
      </c>
      <c r="E18104" s="16">
        <v>300000</v>
      </c>
      <c r="F18104" t="s">
        <v>9768</v>
      </c>
    </row>
    <row r="18105" spans="1:6" x14ac:dyDescent="0.3">
      <c r="A18105">
        <v>639712</v>
      </c>
      <c r="B18105" t="s">
        <v>5321</v>
      </c>
      <c r="C18105" t="s">
        <v>5318</v>
      </c>
      <c r="D18105" t="s">
        <v>7323</v>
      </c>
      <c r="E18105" s="16">
        <v>300000</v>
      </c>
      <c r="F18105" t="s">
        <v>7904</v>
      </c>
    </row>
    <row r="18106" spans="1:6" x14ac:dyDescent="0.3">
      <c r="A18106">
        <v>662242</v>
      </c>
      <c r="B18106" t="s">
        <v>5336</v>
      </c>
      <c r="C18106" t="s">
        <v>5318</v>
      </c>
      <c r="D18106" t="s">
        <v>8263</v>
      </c>
      <c r="E18106" s="16">
        <v>2000000</v>
      </c>
      <c r="F18106" t="s">
        <v>7950</v>
      </c>
    </row>
    <row r="18107" spans="1:6" x14ac:dyDescent="0.3">
      <c r="A18107">
        <v>662242</v>
      </c>
      <c r="B18107" t="s">
        <v>5336</v>
      </c>
      <c r="C18107" t="s">
        <v>5318</v>
      </c>
      <c r="D18107" t="s">
        <v>6854</v>
      </c>
      <c r="E18107" s="16">
        <v>2500000</v>
      </c>
      <c r="F18107" t="s">
        <v>7855</v>
      </c>
    </row>
    <row r="18108" spans="1:6" x14ac:dyDescent="0.3">
      <c r="A18108">
        <v>662242</v>
      </c>
      <c r="B18108" t="s">
        <v>5336</v>
      </c>
      <c r="C18108" t="s">
        <v>5318</v>
      </c>
      <c r="D18108" t="s">
        <v>6855</v>
      </c>
      <c r="E18108" s="16">
        <v>2000000</v>
      </c>
      <c r="F18108" t="s">
        <v>7855</v>
      </c>
    </row>
    <row r="18109" spans="1:6" x14ac:dyDescent="0.3">
      <c r="A18109">
        <v>662242</v>
      </c>
      <c r="B18109" t="s">
        <v>5336</v>
      </c>
      <c r="C18109" t="s">
        <v>5318</v>
      </c>
      <c r="D18109" t="s">
        <v>7926</v>
      </c>
      <c r="E18109" s="16">
        <v>400000</v>
      </c>
      <c r="F18109" t="s">
        <v>7950</v>
      </c>
    </row>
    <row r="18110" spans="1:6" x14ac:dyDescent="0.3">
      <c r="A18110">
        <v>662242</v>
      </c>
      <c r="B18110" t="s">
        <v>5336</v>
      </c>
      <c r="C18110" t="s">
        <v>5318</v>
      </c>
      <c r="D18110" t="s">
        <v>8694</v>
      </c>
      <c r="E18110" s="16">
        <v>3000000</v>
      </c>
      <c r="F18110" t="s">
        <v>7950</v>
      </c>
    </row>
    <row r="18111" spans="1:6" x14ac:dyDescent="0.3">
      <c r="A18111">
        <v>662242</v>
      </c>
      <c r="B18111" t="s">
        <v>5336</v>
      </c>
      <c r="C18111" t="s">
        <v>5318</v>
      </c>
      <c r="D18111" t="s">
        <v>6700</v>
      </c>
      <c r="E18111" s="16">
        <v>350000</v>
      </c>
      <c r="F18111" t="s">
        <v>7950</v>
      </c>
    </row>
    <row r="18112" spans="1:6" x14ac:dyDescent="0.3">
      <c r="A18112">
        <v>662242</v>
      </c>
      <c r="B18112" t="s">
        <v>5336</v>
      </c>
      <c r="C18112" t="s">
        <v>5318</v>
      </c>
      <c r="D18112" t="s">
        <v>8648</v>
      </c>
      <c r="E18112" s="16">
        <v>3000000</v>
      </c>
      <c r="F18112" t="s">
        <v>7855</v>
      </c>
    </row>
    <row r="18113" spans="1:6" x14ac:dyDescent="0.3">
      <c r="A18113">
        <v>662242</v>
      </c>
      <c r="B18113" t="s">
        <v>5336</v>
      </c>
      <c r="C18113" t="s">
        <v>5318</v>
      </c>
      <c r="D18113" t="s">
        <v>6861</v>
      </c>
      <c r="E18113" s="16">
        <v>2500000</v>
      </c>
      <c r="F18113" t="s">
        <v>7855</v>
      </c>
    </row>
    <row r="18114" spans="1:6" x14ac:dyDescent="0.3">
      <c r="A18114">
        <v>662242</v>
      </c>
      <c r="B18114" t="s">
        <v>5336</v>
      </c>
      <c r="C18114" t="s">
        <v>5318</v>
      </c>
      <c r="D18114" t="s">
        <v>8265</v>
      </c>
      <c r="E18114" s="16">
        <v>650000</v>
      </c>
      <c r="F18114" t="s">
        <v>7950</v>
      </c>
    </row>
    <row r="18115" spans="1:6" x14ac:dyDescent="0.3">
      <c r="A18115">
        <v>662242</v>
      </c>
      <c r="B18115" t="s">
        <v>5336</v>
      </c>
      <c r="C18115" t="s">
        <v>5318</v>
      </c>
      <c r="D18115" t="s">
        <v>8266</v>
      </c>
      <c r="E18115" s="16">
        <v>500000</v>
      </c>
      <c r="F18115" t="s">
        <v>7950</v>
      </c>
    </row>
    <row r="18116" spans="1:6" x14ac:dyDescent="0.3">
      <c r="A18116">
        <v>662242</v>
      </c>
      <c r="B18116" t="s">
        <v>5336</v>
      </c>
      <c r="C18116" t="s">
        <v>5318</v>
      </c>
      <c r="D18116" t="s">
        <v>6868</v>
      </c>
      <c r="E18116" s="16">
        <v>5000000</v>
      </c>
      <c r="F18116" t="s">
        <v>7855</v>
      </c>
    </row>
    <row r="18117" spans="1:6" x14ac:dyDescent="0.3">
      <c r="A18117">
        <v>662242</v>
      </c>
      <c r="B18117" t="s">
        <v>5336</v>
      </c>
      <c r="C18117" t="s">
        <v>5318</v>
      </c>
      <c r="D18117" t="s">
        <v>7888</v>
      </c>
      <c r="E18117" s="16">
        <v>4000000</v>
      </c>
      <c r="F18117" t="s">
        <v>7950</v>
      </c>
    </row>
    <row r="18118" spans="1:6" x14ac:dyDescent="0.3">
      <c r="A18118">
        <v>662242</v>
      </c>
      <c r="B18118" t="s">
        <v>5336</v>
      </c>
      <c r="C18118" t="s">
        <v>5318</v>
      </c>
      <c r="D18118" t="s">
        <v>6875</v>
      </c>
      <c r="E18118" s="16">
        <v>3500000</v>
      </c>
      <c r="F18118" t="s">
        <v>7855</v>
      </c>
    </row>
    <row r="18119" spans="1:6" x14ac:dyDescent="0.3">
      <c r="A18119">
        <v>662242</v>
      </c>
      <c r="B18119" t="s">
        <v>5336</v>
      </c>
      <c r="C18119" t="s">
        <v>5318</v>
      </c>
      <c r="D18119" t="s">
        <v>7911</v>
      </c>
      <c r="E18119" s="16">
        <v>3000000</v>
      </c>
      <c r="F18119" t="s">
        <v>7855</v>
      </c>
    </row>
    <row r="18120" spans="1:6" x14ac:dyDescent="0.3">
      <c r="A18120">
        <v>662242</v>
      </c>
      <c r="B18120" t="s">
        <v>5336</v>
      </c>
      <c r="C18120" t="s">
        <v>5318</v>
      </c>
      <c r="D18120" t="s">
        <v>7013</v>
      </c>
      <c r="E18120" s="16">
        <v>1000000</v>
      </c>
      <c r="F18120" t="s">
        <v>7950</v>
      </c>
    </row>
    <row r="18121" spans="1:6" x14ac:dyDescent="0.3">
      <c r="A18121">
        <v>662242</v>
      </c>
      <c r="B18121" t="s">
        <v>5336</v>
      </c>
      <c r="C18121" t="s">
        <v>5318</v>
      </c>
      <c r="D18121" t="s">
        <v>8268</v>
      </c>
      <c r="E18121" s="16">
        <v>800000</v>
      </c>
      <c r="F18121" t="s">
        <v>7950</v>
      </c>
    </row>
    <row r="18122" spans="1:6" x14ac:dyDescent="0.3">
      <c r="A18122">
        <v>662242</v>
      </c>
      <c r="B18122" t="s">
        <v>5336</v>
      </c>
      <c r="C18122" t="s">
        <v>5318</v>
      </c>
      <c r="D18122" t="s">
        <v>7279</v>
      </c>
      <c r="E18122" s="16">
        <v>800000</v>
      </c>
      <c r="F18122" t="s">
        <v>7950</v>
      </c>
    </row>
    <row r="18123" spans="1:6" x14ac:dyDescent="0.3">
      <c r="A18123">
        <v>662242</v>
      </c>
      <c r="B18123" t="s">
        <v>5336</v>
      </c>
      <c r="C18123" t="s">
        <v>5318</v>
      </c>
      <c r="D18123" t="s">
        <v>8532</v>
      </c>
      <c r="E18123" s="16">
        <v>2500000</v>
      </c>
      <c r="F18123" t="s">
        <v>7950</v>
      </c>
    </row>
    <row r="18124" spans="1:6" x14ac:dyDescent="0.3">
      <c r="A18124">
        <v>662242</v>
      </c>
      <c r="B18124" t="s">
        <v>5336</v>
      </c>
      <c r="C18124" t="s">
        <v>5318</v>
      </c>
      <c r="D18124" t="s">
        <v>7932</v>
      </c>
      <c r="E18124" s="16">
        <v>400000</v>
      </c>
      <c r="F18124" t="s">
        <v>7950</v>
      </c>
    </row>
    <row r="18125" spans="1:6" x14ac:dyDescent="0.3">
      <c r="A18125">
        <v>667967</v>
      </c>
      <c r="B18125" t="s">
        <v>5350</v>
      </c>
      <c r="C18125" t="s">
        <v>5318</v>
      </c>
      <c r="D18125" t="s">
        <v>8263</v>
      </c>
      <c r="E18125" s="16">
        <v>50000</v>
      </c>
      <c r="F18125" t="s">
        <v>9554</v>
      </c>
    </row>
    <row r="18126" spans="1:6" x14ac:dyDescent="0.3">
      <c r="A18126">
        <v>667967</v>
      </c>
      <c r="B18126" t="s">
        <v>5350</v>
      </c>
      <c r="C18126" t="s">
        <v>5318</v>
      </c>
      <c r="D18126" t="s">
        <v>6854</v>
      </c>
      <c r="E18126" s="16">
        <v>5000000</v>
      </c>
      <c r="F18126" t="s">
        <v>7855</v>
      </c>
    </row>
    <row r="18127" spans="1:6" x14ac:dyDescent="0.3">
      <c r="A18127">
        <v>667967</v>
      </c>
      <c r="B18127" t="s">
        <v>5350</v>
      </c>
      <c r="C18127" t="s">
        <v>5318</v>
      </c>
      <c r="D18127" t="s">
        <v>6855</v>
      </c>
      <c r="E18127" s="16">
        <v>5000000</v>
      </c>
      <c r="F18127" t="s">
        <v>7855</v>
      </c>
    </row>
    <row r="18128" spans="1:6" x14ac:dyDescent="0.3">
      <c r="A18128">
        <v>667967</v>
      </c>
      <c r="B18128" t="s">
        <v>5350</v>
      </c>
      <c r="C18128" t="s">
        <v>5318</v>
      </c>
      <c r="D18128" t="s">
        <v>8694</v>
      </c>
      <c r="E18128" s="16">
        <v>3000000</v>
      </c>
      <c r="F18128" t="s">
        <v>7855</v>
      </c>
    </row>
    <row r="18129" spans="1:6" x14ac:dyDescent="0.3">
      <c r="A18129">
        <v>667967</v>
      </c>
      <c r="B18129" t="s">
        <v>5350</v>
      </c>
      <c r="C18129" t="s">
        <v>5318</v>
      </c>
      <c r="D18129" t="s">
        <v>6861</v>
      </c>
      <c r="E18129" s="16">
        <v>5000000</v>
      </c>
      <c r="F18129" t="s">
        <v>7855</v>
      </c>
    </row>
    <row r="18130" spans="1:6" x14ac:dyDescent="0.3">
      <c r="A18130">
        <v>667967</v>
      </c>
      <c r="B18130" t="s">
        <v>5350</v>
      </c>
      <c r="C18130" t="s">
        <v>5318</v>
      </c>
      <c r="D18130" t="s">
        <v>6868</v>
      </c>
      <c r="E18130" s="16">
        <v>5000000</v>
      </c>
      <c r="F18130" t="s">
        <v>7855</v>
      </c>
    </row>
    <row r="18131" spans="1:6" x14ac:dyDescent="0.3">
      <c r="A18131">
        <v>667967</v>
      </c>
      <c r="B18131" t="s">
        <v>5350</v>
      </c>
      <c r="C18131" t="s">
        <v>5318</v>
      </c>
      <c r="D18131" t="s">
        <v>7888</v>
      </c>
      <c r="E18131" s="16">
        <v>3500000</v>
      </c>
      <c r="F18131" t="s">
        <v>7855</v>
      </c>
    </row>
    <row r="18132" spans="1:6" x14ac:dyDescent="0.3">
      <c r="A18132">
        <v>667967</v>
      </c>
      <c r="B18132" t="s">
        <v>5350</v>
      </c>
      <c r="C18132" t="s">
        <v>5318</v>
      </c>
      <c r="D18132" t="s">
        <v>6875</v>
      </c>
      <c r="E18132" s="16">
        <v>3500000</v>
      </c>
      <c r="F18132" t="s">
        <v>7855</v>
      </c>
    </row>
    <row r="18133" spans="1:6" x14ac:dyDescent="0.3">
      <c r="A18133">
        <v>667967</v>
      </c>
      <c r="B18133" t="s">
        <v>5350</v>
      </c>
      <c r="C18133" t="s">
        <v>5318</v>
      </c>
      <c r="D18133" t="s">
        <v>7911</v>
      </c>
      <c r="E18133" s="16">
        <v>4000000</v>
      </c>
      <c r="F18133" t="s">
        <v>7855</v>
      </c>
    </row>
    <row r="18134" spans="1:6" x14ac:dyDescent="0.3">
      <c r="A18134">
        <v>667967</v>
      </c>
      <c r="B18134" t="s">
        <v>5350</v>
      </c>
      <c r="C18134" t="s">
        <v>5318</v>
      </c>
      <c r="D18134" t="s">
        <v>8532</v>
      </c>
      <c r="E18134" s="16">
        <v>1000000</v>
      </c>
      <c r="F18134" t="s">
        <v>7855</v>
      </c>
    </row>
    <row r="18135" spans="1:6" x14ac:dyDescent="0.3">
      <c r="A18135">
        <v>691841</v>
      </c>
      <c r="B18135" t="s">
        <v>5317</v>
      </c>
      <c r="C18135" t="s">
        <v>5318</v>
      </c>
      <c r="D18135" t="s">
        <v>6855</v>
      </c>
      <c r="E18135" s="16">
        <v>800000</v>
      </c>
      <c r="F18135" t="s">
        <v>7855</v>
      </c>
    </row>
    <row r="18136" spans="1:6" x14ac:dyDescent="0.3">
      <c r="A18136">
        <v>691841</v>
      </c>
      <c r="B18136" t="s">
        <v>5317</v>
      </c>
      <c r="C18136" t="s">
        <v>5318</v>
      </c>
      <c r="D18136" t="s">
        <v>9038</v>
      </c>
      <c r="E18136" s="16">
        <v>500000</v>
      </c>
      <c r="F18136" t="s">
        <v>9843</v>
      </c>
    </row>
    <row r="18137" spans="1:6" x14ac:dyDescent="0.3">
      <c r="A18137">
        <v>691841</v>
      </c>
      <c r="B18137" t="s">
        <v>5317</v>
      </c>
      <c r="C18137" t="s">
        <v>5318</v>
      </c>
      <c r="D18137" t="s">
        <v>7304</v>
      </c>
      <c r="E18137" s="16">
        <v>10000</v>
      </c>
      <c r="F18137" t="s">
        <v>9844</v>
      </c>
    </row>
    <row r="18138" spans="1:6" x14ac:dyDescent="0.3">
      <c r="A18138">
        <v>691841</v>
      </c>
      <c r="B18138" t="s">
        <v>5317</v>
      </c>
      <c r="C18138" t="s">
        <v>5318</v>
      </c>
      <c r="D18138" t="s">
        <v>8648</v>
      </c>
      <c r="E18138" s="16">
        <v>1200000</v>
      </c>
      <c r="F18138" t="s">
        <v>7855</v>
      </c>
    </row>
    <row r="18139" spans="1:6" x14ac:dyDescent="0.3">
      <c r="A18139">
        <v>691841</v>
      </c>
      <c r="B18139" t="s">
        <v>5317</v>
      </c>
      <c r="C18139" t="s">
        <v>5318</v>
      </c>
      <c r="D18139" t="s">
        <v>6861</v>
      </c>
      <c r="E18139" s="16">
        <v>600000</v>
      </c>
      <c r="F18139" t="s">
        <v>7855</v>
      </c>
    </row>
    <row r="18140" spans="1:6" x14ac:dyDescent="0.3">
      <c r="A18140">
        <v>691841</v>
      </c>
      <c r="B18140" t="s">
        <v>5317</v>
      </c>
      <c r="C18140" t="s">
        <v>5318</v>
      </c>
      <c r="D18140" t="s">
        <v>7771</v>
      </c>
      <c r="E18140" s="16">
        <v>400000</v>
      </c>
      <c r="F18140" t="s">
        <v>9843</v>
      </c>
    </row>
    <row r="18141" spans="1:6" x14ac:dyDescent="0.3">
      <c r="A18141">
        <v>691841</v>
      </c>
      <c r="B18141" t="s">
        <v>5317</v>
      </c>
      <c r="C18141" t="s">
        <v>5318</v>
      </c>
      <c r="D18141" t="s">
        <v>9845</v>
      </c>
      <c r="E18141" s="16">
        <v>600000</v>
      </c>
      <c r="F18141" t="s">
        <v>9843</v>
      </c>
    </row>
    <row r="18142" spans="1:6" x14ac:dyDescent="0.3">
      <c r="A18142">
        <v>691841</v>
      </c>
      <c r="B18142" t="s">
        <v>5317</v>
      </c>
      <c r="C18142" t="s">
        <v>5318</v>
      </c>
      <c r="D18142" t="s">
        <v>6868</v>
      </c>
      <c r="E18142" s="16">
        <v>1800000</v>
      </c>
      <c r="F18142" t="s">
        <v>7855</v>
      </c>
    </row>
    <row r="18143" spans="1:6" x14ac:dyDescent="0.3">
      <c r="A18143">
        <v>691841</v>
      </c>
      <c r="B18143" t="s">
        <v>5317</v>
      </c>
      <c r="C18143" t="s">
        <v>5318</v>
      </c>
      <c r="D18143" t="s">
        <v>9846</v>
      </c>
      <c r="E18143" s="16">
        <v>300000</v>
      </c>
      <c r="F18143" t="s">
        <v>9843</v>
      </c>
    </row>
    <row r="18144" spans="1:6" x14ac:dyDescent="0.3">
      <c r="A18144">
        <v>691841</v>
      </c>
      <c r="B18144" t="s">
        <v>5317</v>
      </c>
      <c r="C18144" t="s">
        <v>5318</v>
      </c>
      <c r="D18144" t="s">
        <v>8267</v>
      </c>
      <c r="E18144" s="16">
        <v>800000</v>
      </c>
      <c r="F18144" t="s">
        <v>7855</v>
      </c>
    </row>
    <row r="18145" spans="1:6" x14ac:dyDescent="0.3">
      <c r="A18145">
        <v>768380</v>
      </c>
      <c r="B18145" t="s">
        <v>5328</v>
      </c>
      <c r="C18145" t="s">
        <v>5318</v>
      </c>
      <c r="D18145" t="s">
        <v>8263</v>
      </c>
      <c r="E18145" s="16">
        <v>1000000</v>
      </c>
      <c r="F18145" t="s">
        <v>7855</v>
      </c>
    </row>
    <row r="18146" spans="1:6" x14ac:dyDescent="0.3">
      <c r="A18146">
        <v>768380</v>
      </c>
      <c r="B18146" t="s">
        <v>5328</v>
      </c>
      <c r="C18146" t="s">
        <v>5318</v>
      </c>
      <c r="D18146" t="s">
        <v>6854</v>
      </c>
      <c r="E18146" s="16">
        <v>10000000</v>
      </c>
      <c r="F18146" t="s">
        <v>7855</v>
      </c>
    </row>
    <row r="18147" spans="1:6" x14ac:dyDescent="0.3">
      <c r="A18147">
        <v>768380</v>
      </c>
      <c r="B18147" t="s">
        <v>5328</v>
      </c>
      <c r="C18147" t="s">
        <v>5318</v>
      </c>
      <c r="D18147" t="s">
        <v>6855</v>
      </c>
      <c r="E18147" s="16">
        <v>8000000</v>
      </c>
      <c r="F18147" t="s">
        <v>7855</v>
      </c>
    </row>
    <row r="18148" spans="1:6" x14ac:dyDescent="0.3">
      <c r="A18148">
        <v>768380</v>
      </c>
      <c r="B18148" t="s">
        <v>5328</v>
      </c>
      <c r="C18148" t="s">
        <v>5318</v>
      </c>
      <c r="D18148" t="s">
        <v>8694</v>
      </c>
      <c r="E18148" s="16">
        <v>4000000</v>
      </c>
      <c r="F18148" t="s">
        <v>7855</v>
      </c>
    </row>
    <row r="18149" spans="1:6" x14ac:dyDescent="0.3">
      <c r="A18149">
        <v>768380</v>
      </c>
      <c r="B18149" t="s">
        <v>5328</v>
      </c>
      <c r="C18149" t="s">
        <v>5318</v>
      </c>
      <c r="D18149" t="s">
        <v>9740</v>
      </c>
      <c r="E18149" s="16">
        <v>200000</v>
      </c>
      <c r="F18149" t="s">
        <v>7855</v>
      </c>
    </row>
    <row r="18150" spans="1:6" x14ac:dyDescent="0.3">
      <c r="A18150">
        <v>768380</v>
      </c>
      <c r="B18150" t="s">
        <v>5328</v>
      </c>
      <c r="C18150" t="s">
        <v>5318</v>
      </c>
      <c r="D18150" t="s">
        <v>6861</v>
      </c>
      <c r="E18150" s="16">
        <v>10000000</v>
      </c>
      <c r="F18150" t="s">
        <v>7855</v>
      </c>
    </row>
    <row r="18151" spans="1:6" x14ac:dyDescent="0.3">
      <c r="A18151">
        <v>768380</v>
      </c>
      <c r="B18151" t="s">
        <v>5328</v>
      </c>
      <c r="C18151" t="s">
        <v>5318</v>
      </c>
      <c r="D18151" t="s">
        <v>6868</v>
      </c>
      <c r="E18151" s="16">
        <v>8000000</v>
      </c>
      <c r="F18151" t="s">
        <v>7855</v>
      </c>
    </row>
    <row r="18152" spans="1:6" x14ac:dyDescent="0.3">
      <c r="A18152">
        <v>768380</v>
      </c>
      <c r="B18152" t="s">
        <v>5328</v>
      </c>
      <c r="C18152" t="s">
        <v>5318</v>
      </c>
      <c r="D18152" t="s">
        <v>7888</v>
      </c>
      <c r="E18152" s="16">
        <v>5000000</v>
      </c>
      <c r="F18152" t="s">
        <v>7855</v>
      </c>
    </row>
    <row r="18153" spans="1:6" x14ac:dyDescent="0.3">
      <c r="A18153">
        <v>768380</v>
      </c>
      <c r="B18153" t="s">
        <v>5328</v>
      </c>
      <c r="C18153" t="s">
        <v>5318</v>
      </c>
      <c r="D18153" t="s">
        <v>7305</v>
      </c>
      <c r="E18153" s="16">
        <v>8000000</v>
      </c>
      <c r="F18153" t="s">
        <v>7855</v>
      </c>
    </row>
    <row r="18154" spans="1:6" x14ac:dyDescent="0.3">
      <c r="A18154">
        <v>768380</v>
      </c>
      <c r="B18154" t="s">
        <v>5328</v>
      </c>
      <c r="C18154" t="s">
        <v>5318</v>
      </c>
      <c r="D18154" t="s">
        <v>6875</v>
      </c>
      <c r="E18154" s="16">
        <v>10000000</v>
      </c>
      <c r="F18154" t="s">
        <v>7855</v>
      </c>
    </row>
    <row r="18155" spans="1:6" x14ac:dyDescent="0.3">
      <c r="A18155">
        <v>768380</v>
      </c>
      <c r="B18155" t="s">
        <v>5328</v>
      </c>
      <c r="C18155" t="s">
        <v>5318</v>
      </c>
      <c r="D18155" t="s">
        <v>7013</v>
      </c>
      <c r="E18155" s="16">
        <v>800000</v>
      </c>
      <c r="F18155" t="s">
        <v>7855</v>
      </c>
    </row>
    <row r="18156" spans="1:6" x14ac:dyDescent="0.3">
      <c r="A18156">
        <v>768380</v>
      </c>
      <c r="B18156" t="s">
        <v>5328</v>
      </c>
      <c r="C18156" t="s">
        <v>5318</v>
      </c>
      <c r="D18156" t="s">
        <v>8531</v>
      </c>
      <c r="E18156" s="16">
        <v>500000</v>
      </c>
      <c r="F18156" t="s">
        <v>7855</v>
      </c>
    </row>
    <row r="18157" spans="1:6" x14ac:dyDescent="0.3">
      <c r="A18157">
        <v>768380</v>
      </c>
      <c r="B18157" t="s">
        <v>5328</v>
      </c>
      <c r="C18157" t="s">
        <v>5318</v>
      </c>
      <c r="D18157" t="s">
        <v>7279</v>
      </c>
      <c r="E18157" s="16">
        <v>600000</v>
      </c>
      <c r="F18157" t="s">
        <v>7855</v>
      </c>
    </row>
    <row r="18158" spans="1:6" x14ac:dyDescent="0.3">
      <c r="A18158">
        <v>768380</v>
      </c>
      <c r="B18158" t="s">
        <v>5328</v>
      </c>
      <c r="C18158" t="s">
        <v>5318</v>
      </c>
      <c r="D18158" t="s">
        <v>8532</v>
      </c>
      <c r="E18158" s="16">
        <v>2000000</v>
      </c>
      <c r="F18158" t="s">
        <v>7855</v>
      </c>
    </row>
    <row r="18159" spans="1:6" x14ac:dyDescent="0.3">
      <c r="A18159">
        <v>950593</v>
      </c>
      <c r="B18159" t="s">
        <v>5332</v>
      </c>
      <c r="C18159" t="s">
        <v>5318</v>
      </c>
      <c r="D18159" t="s">
        <v>9975</v>
      </c>
      <c r="E18159" s="16">
        <v>500000</v>
      </c>
      <c r="F18159" t="s">
        <v>9301</v>
      </c>
    </row>
    <row r="18160" spans="1:6" x14ac:dyDescent="0.3">
      <c r="A18160">
        <v>950593</v>
      </c>
      <c r="B18160" t="s">
        <v>5332</v>
      </c>
      <c r="C18160" t="s">
        <v>5318</v>
      </c>
      <c r="D18160" t="s">
        <v>8648</v>
      </c>
      <c r="E18160" s="16">
        <v>3000000</v>
      </c>
      <c r="F18160" t="s">
        <v>7855</v>
      </c>
    </row>
    <row r="18161" spans="1:6" x14ac:dyDescent="0.3">
      <c r="A18161">
        <v>950593</v>
      </c>
      <c r="B18161" t="s">
        <v>5332</v>
      </c>
      <c r="C18161" t="s">
        <v>5318</v>
      </c>
      <c r="D18161" t="s">
        <v>9042</v>
      </c>
      <c r="E18161" s="16">
        <v>6500000</v>
      </c>
      <c r="F18161" t="s">
        <v>9301</v>
      </c>
    </row>
    <row r="18162" spans="1:6" x14ac:dyDescent="0.3">
      <c r="A18162">
        <v>950593</v>
      </c>
      <c r="B18162" t="s">
        <v>5332</v>
      </c>
      <c r="C18162" t="s">
        <v>5318</v>
      </c>
      <c r="D18162" t="s">
        <v>7797</v>
      </c>
      <c r="E18162" s="16">
        <v>5000000</v>
      </c>
      <c r="F18162" t="s">
        <v>9301</v>
      </c>
    </row>
    <row r="18163" spans="1:6" x14ac:dyDescent="0.3">
      <c r="A18163">
        <v>950593</v>
      </c>
      <c r="B18163" t="s">
        <v>5332</v>
      </c>
      <c r="C18163" t="s">
        <v>5318</v>
      </c>
      <c r="D18163" t="s">
        <v>9302</v>
      </c>
      <c r="E18163" s="16">
        <v>50000</v>
      </c>
      <c r="F18163" t="s">
        <v>9976</v>
      </c>
    </row>
    <row r="18164" spans="1:6" x14ac:dyDescent="0.3">
      <c r="A18164">
        <v>950593</v>
      </c>
      <c r="B18164" t="s">
        <v>5332</v>
      </c>
      <c r="C18164" t="s">
        <v>5318</v>
      </c>
      <c r="D18164" t="s">
        <v>6868</v>
      </c>
      <c r="E18164" s="16">
        <v>2500000</v>
      </c>
      <c r="F18164" t="s">
        <v>7855</v>
      </c>
    </row>
    <row r="18165" spans="1:6" x14ac:dyDescent="0.3">
      <c r="A18165">
        <v>950593</v>
      </c>
      <c r="B18165" t="s">
        <v>5332</v>
      </c>
      <c r="C18165" t="s">
        <v>5318</v>
      </c>
      <c r="D18165" t="s">
        <v>7247</v>
      </c>
      <c r="E18165" s="16">
        <v>50000</v>
      </c>
      <c r="F18165" t="s">
        <v>9976</v>
      </c>
    </row>
    <row r="18166" spans="1:6" x14ac:dyDescent="0.3">
      <c r="A18166">
        <v>950593</v>
      </c>
      <c r="B18166" t="s">
        <v>5332</v>
      </c>
      <c r="C18166" t="s">
        <v>5318</v>
      </c>
      <c r="D18166" t="s">
        <v>6979</v>
      </c>
      <c r="E18166" s="16">
        <v>3200000</v>
      </c>
      <c r="F18166" t="s">
        <v>7436</v>
      </c>
    </row>
    <row r="18167" spans="1:6" x14ac:dyDescent="0.3">
      <c r="A18167">
        <v>950593</v>
      </c>
      <c r="B18167" t="s">
        <v>5332</v>
      </c>
      <c r="C18167" t="s">
        <v>5318</v>
      </c>
      <c r="D18167" t="s">
        <v>6980</v>
      </c>
      <c r="E18167" s="16">
        <v>6500000</v>
      </c>
      <c r="F18167" t="s">
        <v>7436</v>
      </c>
    </row>
    <row r="18168" spans="1:6" x14ac:dyDescent="0.3">
      <c r="A18168">
        <v>950593</v>
      </c>
      <c r="B18168" t="s">
        <v>5332</v>
      </c>
      <c r="C18168" t="s">
        <v>5318</v>
      </c>
      <c r="D18168" t="s">
        <v>9977</v>
      </c>
      <c r="E18168" s="16">
        <v>2500000</v>
      </c>
      <c r="F18168" t="s">
        <v>9301</v>
      </c>
    </row>
    <row r="18169" spans="1:6" x14ac:dyDescent="0.3">
      <c r="A18169">
        <v>950593</v>
      </c>
      <c r="B18169" t="s">
        <v>5332</v>
      </c>
      <c r="C18169" t="s">
        <v>5318</v>
      </c>
      <c r="D18169" t="s">
        <v>7221</v>
      </c>
      <c r="E18169" s="16">
        <v>4000000</v>
      </c>
      <c r="F18169" t="s">
        <v>7436</v>
      </c>
    </row>
    <row r="18170" spans="1:6" x14ac:dyDescent="0.3">
      <c r="A18170">
        <v>950593</v>
      </c>
      <c r="B18170" t="s">
        <v>5332</v>
      </c>
      <c r="C18170" t="s">
        <v>5318</v>
      </c>
      <c r="D18170" t="s">
        <v>9978</v>
      </c>
      <c r="E18170" s="16">
        <v>3500000</v>
      </c>
      <c r="F18170" t="s">
        <v>9301</v>
      </c>
    </row>
    <row r="18171" spans="1:6" x14ac:dyDescent="0.3">
      <c r="A18171">
        <v>950593</v>
      </c>
      <c r="B18171" t="s">
        <v>5332</v>
      </c>
      <c r="C18171" t="s">
        <v>5318</v>
      </c>
      <c r="D18171" t="s">
        <v>8814</v>
      </c>
      <c r="E18171" s="16">
        <v>50000</v>
      </c>
      <c r="F18171" t="s">
        <v>9976</v>
      </c>
    </row>
    <row r="18172" spans="1:6" x14ac:dyDescent="0.3">
      <c r="A18172">
        <v>1119880</v>
      </c>
      <c r="B18172" t="s">
        <v>5338</v>
      </c>
      <c r="C18172" t="s">
        <v>5318</v>
      </c>
      <c r="D18172" t="s">
        <v>8648</v>
      </c>
      <c r="E18172" s="16">
        <v>50000</v>
      </c>
      <c r="F18172" t="s">
        <v>7855</v>
      </c>
    </row>
    <row r="18173" spans="1:6" x14ac:dyDescent="0.3">
      <c r="A18173">
        <v>1119880</v>
      </c>
      <c r="B18173" t="s">
        <v>5338</v>
      </c>
      <c r="C18173" t="s">
        <v>5318</v>
      </c>
      <c r="D18173" t="s">
        <v>6868</v>
      </c>
      <c r="E18173" s="16">
        <v>50000</v>
      </c>
      <c r="F18173" t="s">
        <v>7855</v>
      </c>
    </row>
    <row r="18174" spans="1:6" x14ac:dyDescent="0.3">
      <c r="A18174">
        <v>1228317</v>
      </c>
      <c r="B18174" t="s">
        <v>5319</v>
      </c>
      <c r="C18174" t="s">
        <v>5318</v>
      </c>
      <c r="D18174" t="s">
        <v>6868</v>
      </c>
      <c r="E18174" s="16">
        <v>100000</v>
      </c>
      <c r="F18174" t="s">
        <v>7855</v>
      </c>
    </row>
    <row r="18175" spans="1:6" x14ac:dyDescent="0.3">
      <c r="A18175">
        <v>278296</v>
      </c>
      <c r="B18175" t="s">
        <v>3644</v>
      </c>
      <c r="C18175" t="s">
        <v>3633</v>
      </c>
      <c r="D18175" t="s">
        <v>6886</v>
      </c>
      <c r="E18175" s="16">
        <v>500000</v>
      </c>
      <c r="F18175" t="s">
        <v>6933</v>
      </c>
    </row>
    <row r="18176" spans="1:6" x14ac:dyDescent="0.3">
      <c r="A18176">
        <v>278296</v>
      </c>
      <c r="B18176" t="s">
        <v>3644</v>
      </c>
      <c r="C18176" t="s">
        <v>3633</v>
      </c>
      <c r="D18176" t="s">
        <v>6690</v>
      </c>
      <c r="E18176" s="16">
        <v>200000</v>
      </c>
      <c r="F18176" t="s">
        <v>7260</v>
      </c>
    </row>
    <row r="18177" spans="1:6" x14ac:dyDescent="0.3">
      <c r="A18177">
        <v>278296</v>
      </c>
      <c r="B18177" t="s">
        <v>3644</v>
      </c>
      <c r="C18177" t="s">
        <v>3633</v>
      </c>
      <c r="D18177" t="s">
        <v>6808</v>
      </c>
      <c r="E18177" s="16">
        <v>2000000</v>
      </c>
      <c r="F18177" t="s">
        <v>6933</v>
      </c>
    </row>
    <row r="18178" spans="1:6" x14ac:dyDescent="0.3">
      <c r="A18178">
        <v>278296</v>
      </c>
      <c r="B18178" t="s">
        <v>3644</v>
      </c>
      <c r="C18178" t="s">
        <v>3633</v>
      </c>
      <c r="D18178" t="s">
        <v>6781</v>
      </c>
      <c r="E18178" s="16">
        <v>2000000</v>
      </c>
      <c r="F18178" t="s">
        <v>6933</v>
      </c>
    </row>
    <row r="18179" spans="1:6" x14ac:dyDescent="0.3">
      <c r="A18179">
        <v>278296</v>
      </c>
      <c r="B18179" t="s">
        <v>3644</v>
      </c>
      <c r="C18179" t="s">
        <v>3633</v>
      </c>
      <c r="D18179" t="s">
        <v>6823</v>
      </c>
      <c r="E18179" s="16">
        <v>3000000</v>
      </c>
      <c r="F18179" t="s">
        <v>6933</v>
      </c>
    </row>
    <row r="18180" spans="1:6" x14ac:dyDescent="0.3">
      <c r="A18180">
        <v>278296</v>
      </c>
      <c r="B18180" t="s">
        <v>3644</v>
      </c>
      <c r="C18180" t="s">
        <v>3633</v>
      </c>
      <c r="D18180" t="s">
        <v>6942</v>
      </c>
      <c r="E18180" s="16">
        <v>2000000</v>
      </c>
      <c r="F18180" t="s">
        <v>6933</v>
      </c>
    </row>
    <row r="18181" spans="1:6" x14ac:dyDescent="0.3">
      <c r="A18181">
        <v>278296</v>
      </c>
      <c r="B18181" t="s">
        <v>3644</v>
      </c>
      <c r="C18181" t="s">
        <v>3633</v>
      </c>
      <c r="D18181" t="s">
        <v>6700</v>
      </c>
      <c r="E18181" s="16">
        <v>2000000</v>
      </c>
      <c r="F18181" t="s">
        <v>6933</v>
      </c>
    </row>
    <row r="18182" spans="1:6" x14ac:dyDescent="0.3">
      <c r="A18182">
        <v>278296</v>
      </c>
      <c r="B18182" t="s">
        <v>3644</v>
      </c>
      <c r="C18182" t="s">
        <v>3633</v>
      </c>
      <c r="D18182" t="s">
        <v>6825</v>
      </c>
      <c r="E18182" s="16">
        <v>2000000</v>
      </c>
      <c r="F18182" t="s">
        <v>6933</v>
      </c>
    </row>
    <row r="18183" spans="1:6" x14ac:dyDescent="0.3">
      <c r="A18183">
        <v>278296</v>
      </c>
      <c r="B18183" t="s">
        <v>3644</v>
      </c>
      <c r="C18183" t="s">
        <v>3633</v>
      </c>
      <c r="D18183" t="s">
        <v>6788</v>
      </c>
      <c r="E18183" s="16">
        <v>1800000</v>
      </c>
      <c r="F18183" t="s">
        <v>6933</v>
      </c>
    </row>
    <row r="18184" spans="1:6" x14ac:dyDescent="0.3">
      <c r="A18184">
        <v>278296</v>
      </c>
      <c r="B18184" t="s">
        <v>3644</v>
      </c>
      <c r="C18184" t="s">
        <v>3633</v>
      </c>
      <c r="D18184" t="s">
        <v>7090</v>
      </c>
      <c r="E18184" s="16">
        <v>2500000</v>
      </c>
      <c r="F18184" t="s">
        <v>6933</v>
      </c>
    </row>
    <row r="18185" spans="1:6" x14ac:dyDescent="0.3">
      <c r="A18185">
        <v>278296</v>
      </c>
      <c r="B18185" t="s">
        <v>3644</v>
      </c>
      <c r="C18185" t="s">
        <v>3633</v>
      </c>
      <c r="D18185" t="s">
        <v>6793</v>
      </c>
      <c r="E18185" s="16">
        <v>1500000</v>
      </c>
      <c r="F18185" t="s">
        <v>6933</v>
      </c>
    </row>
    <row r="18186" spans="1:6" x14ac:dyDescent="0.3">
      <c r="A18186">
        <v>278296</v>
      </c>
      <c r="B18186" t="s">
        <v>3644</v>
      </c>
      <c r="C18186" t="s">
        <v>3633</v>
      </c>
      <c r="D18186" t="s">
        <v>6833</v>
      </c>
      <c r="E18186" s="16">
        <v>4000000</v>
      </c>
      <c r="F18186" t="s">
        <v>6933</v>
      </c>
    </row>
    <row r="18187" spans="1:6" x14ac:dyDescent="0.3">
      <c r="A18187">
        <v>278296</v>
      </c>
      <c r="B18187" t="s">
        <v>3644</v>
      </c>
      <c r="C18187" t="s">
        <v>3633</v>
      </c>
      <c r="D18187" t="s">
        <v>7293</v>
      </c>
      <c r="E18187" s="16">
        <v>2000000</v>
      </c>
      <c r="F18187" t="s">
        <v>6933</v>
      </c>
    </row>
    <row r="18188" spans="1:6" x14ac:dyDescent="0.3">
      <c r="A18188">
        <v>278296</v>
      </c>
      <c r="B18188" t="s">
        <v>3644</v>
      </c>
      <c r="C18188" t="s">
        <v>3633</v>
      </c>
      <c r="D18188" t="s">
        <v>6946</v>
      </c>
      <c r="E18188" s="16">
        <v>2500000</v>
      </c>
      <c r="F18188" t="s">
        <v>6933</v>
      </c>
    </row>
    <row r="18189" spans="1:6" x14ac:dyDescent="0.3">
      <c r="A18189">
        <v>278296</v>
      </c>
      <c r="B18189" t="s">
        <v>3644</v>
      </c>
      <c r="C18189" t="s">
        <v>3633</v>
      </c>
      <c r="D18189" t="s">
        <v>6834</v>
      </c>
      <c r="E18189" s="16">
        <v>400000</v>
      </c>
      <c r="F18189" t="s">
        <v>6933</v>
      </c>
    </row>
    <row r="18190" spans="1:6" x14ac:dyDescent="0.3">
      <c r="A18190">
        <v>278296</v>
      </c>
      <c r="B18190" t="s">
        <v>3644</v>
      </c>
      <c r="C18190" t="s">
        <v>3633</v>
      </c>
      <c r="D18190" t="s">
        <v>7096</v>
      </c>
      <c r="E18190" s="16">
        <v>500000</v>
      </c>
      <c r="F18190" t="s">
        <v>6933</v>
      </c>
    </row>
    <row r="18191" spans="1:6" x14ac:dyDescent="0.3">
      <c r="A18191">
        <v>278296</v>
      </c>
      <c r="B18191" t="s">
        <v>3644</v>
      </c>
      <c r="C18191" t="s">
        <v>3633</v>
      </c>
      <c r="D18191" t="s">
        <v>6837</v>
      </c>
      <c r="E18191" s="16">
        <v>2500000</v>
      </c>
      <c r="F18191" t="s">
        <v>6933</v>
      </c>
    </row>
    <row r="18192" spans="1:6" x14ac:dyDescent="0.3">
      <c r="A18192">
        <v>278296</v>
      </c>
      <c r="B18192" t="s">
        <v>3644</v>
      </c>
      <c r="C18192" t="s">
        <v>3633</v>
      </c>
      <c r="D18192" t="s">
        <v>6838</v>
      </c>
      <c r="E18192" s="16">
        <v>2000000</v>
      </c>
      <c r="F18192" t="s">
        <v>6933</v>
      </c>
    </row>
    <row r="18193" spans="1:6" x14ac:dyDescent="0.3">
      <c r="A18193">
        <v>278296</v>
      </c>
      <c r="B18193" t="s">
        <v>3644</v>
      </c>
      <c r="C18193" t="s">
        <v>3633</v>
      </c>
      <c r="D18193" t="s">
        <v>6908</v>
      </c>
      <c r="E18193" s="16">
        <v>200000</v>
      </c>
      <c r="F18193" t="s">
        <v>8850</v>
      </c>
    </row>
    <row r="18194" spans="1:6" x14ac:dyDescent="0.3">
      <c r="A18194">
        <v>278296</v>
      </c>
      <c r="B18194" t="s">
        <v>3644</v>
      </c>
      <c r="C18194" t="s">
        <v>3633</v>
      </c>
      <c r="D18194" t="s">
        <v>6799</v>
      </c>
      <c r="E18194" s="16">
        <v>2500000</v>
      </c>
      <c r="F18194" t="s">
        <v>6933</v>
      </c>
    </row>
    <row r="18195" spans="1:6" x14ac:dyDescent="0.3">
      <c r="A18195">
        <v>278296</v>
      </c>
      <c r="B18195" t="s">
        <v>3644</v>
      </c>
      <c r="C18195" t="s">
        <v>3633</v>
      </c>
      <c r="D18195" t="s">
        <v>7034</v>
      </c>
      <c r="E18195" s="16">
        <v>3500000</v>
      </c>
      <c r="F18195" t="s">
        <v>6933</v>
      </c>
    </row>
    <row r="18196" spans="1:6" x14ac:dyDescent="0.3">
      <c r="A18196">
        <v>278296</v>
      </c>
      <c r="B18196" t="s">
        <v>3644</v>
      </c>
      <c r="C18196" t="s">
        <v>3633</v>
      </c>
      <c r="D18196" t="s">
        <v>6913</v>
      </c>
      <c r="E18196" s="16">
        <v>500000</v>
      </c>
      <c r="F18196" t="s">
        <v>6933</v>
      </c>
    </row>
    <row r="18197" spans="1:6" x14ac:dyDescent="0.3">
      <c r="A18197">
        <v>278296</v>
      </c>
      <c r="B18197" t="s">
        <v>3644</v>
      </c>
      <c r="C18197" t="s">
        <v>3633</v>
      </c>
      <c r="D18197" t="s">
        <v>6955</v>
      </c>
      <c r="E18197" s="16">
        <v>3000000</v>
      </c>
      <c r="F18197" t="s">
        <v>6933</v>
      </c>
    </row>
    <row r="18198" spans="1:6" x14ac:dyDescent="0.3">
      <c r="A18198">
        <v>278296</v>
      </c>
      <c r="B18198" t="s">
        <v>3644</v>
      </c>
      <c r="C18198" t="s">
        <v>3633</v>
      </c>
      <c r="D18198" t="s">
        <v>6801</v>
      </c>
      <c r="E18198" s="16">
        <v>2000000</v>
      </c>
      <c r="F18198" t="s">
        <v>6933</v>
      </c>
    </row>
    <row r="18199" spans="1:6" x14ac:dyDescent="0.3">
      <c r="A18199">
        <v>278296</v>
      </c>
      <c r="B18199" t="s">
        <v>3644</v>
      </c>
      <c r="C18199" t="s">
        <v>3633</v>
      </c>
      <c r="D18199" t="s">
        <v>7663</v>
      </c>
      <c r="E18199" s="16">
        <v>500000</v>
      </c>
      <c r="F18199" t="s">
        <v>6933</v>
      </c>
    </row>
    <row r="18200" spans="1:6" x14ac:dyDescent="0.3">
      <c r="A18200">
        <v>278296</v>
      </c>
      <c r="B18200" t="s">
        <v>3644</v>
      </c>
      <c r="C18200" t="s">
        <v>3633</v>
      </c>
      <c r="D18200" t="s">
        <v>7105</v>
      </c>
      <c r="E18200" s="16">
        <v>800000</v>
      </c>
      <c r="F18200" t="s">
        <v>6933</v>
      </c>
    </row>
    <row r="18201" spans="1:6" x14ac:dyDescent="0.3">
      <c r="A18201">
        <v>278296</v>
      </c>
      <c r="B18201" t="s">
        <v>3644</v>
      </c>
      <c r="C18201" t="s">
        <v>3633</v>
      </c>
      <c r="D18201" t="s">
        <v>6916</v>
      </c>
      <c r="E18201" s="16">
        <v>500000</v>
      </c>
      <c r="F18201" t="s">
        <v>6933</v>
      </c>
    </row>
    <row r="18202" spans="1:6" x14ac:dyDescent="0.3">
      <c r="A18202">
        <v>278296</v>
      </c>
      <c r="B18202" t="s">
        <v>3644</v>
      </c>
      <c r="C18202" t="s">
        <v>3633</v>
      </c>
      <c r="D18202" t="s">
        <v>6849</v>
      </c>
      <c r="E18202" s="16">
        <v>1500000</v>
      </c>
      <c r="F18202" t="s">
        <v>6933</v>
      </c>
    </row>
    <row r="18203" spans="1:6" x14ac:dyDescent="0.3">
      <c r="A18203">
        <v>386455</v>
      </c>
      <c r="B18203" t="s">
        <v>3664</v>
      </c>
      <c r="C18203" t="s">
        <v>3633</v>
      </c>
      <c r="D18203" t="s">
        <v>6966</v>
      </c>
      <c r="E18203" s="16">
        <v>7000000</v>
      </c>
      <c r="F18203" t="s">
        <v>7344</v>
      </c>
    </row>
    <row r="18204" spans="1:6" x14ac:dyDescent="0.3">
      <c r="A18204">
        <v>386455</v>
      </c>
      <c r="B18204" t="s">
        <v>3664</v>
      </c>
      <c r="C18204" t="s">
        <v>3633</v>
      </c>
      <c r="D18204" t="s">
        <v>6741</v>
      </c>
      <c r="E18204" s="16">
        <v>1500000</v>
      </c>
      <c r="F18204" t="s">
        <v>7751</v>
      </c>
    </row>
    <row r="18205" spans="1:6" x14ac:dyDescent="0.3">
      <c r="A18205">
        <v>386455</v>
      </c>
      <c r="B18205" t="s">
        <v>3664</v>
      </c>
      <c r="C18205" t="s">
        <v>3633</v>
      </c>
      <c r="D18205" t="s">
        <v>6969</v>
      </c>
      <c r="E18205" s="16">
        <v>6000000</v>
      </c>
      <c r="F18205" t="s">
        <v>6973</v>
      </c>
    </row>
    <row r="18206" spans="1:6" x14ac:dyDescent="0.3">
      <c r="A18206">
        <v>386455</v>
      </c>
      <c r="B18206" t="s">
        <v>3664</v>
      </c>
      <c r="C18206" t="s">
        <v>3633</v>
      </c>
      <c r="D18206" t="s">
        <v>6971</v>
      </c>
      <c r="E18206" s="16">
        <v>9000000</v>
      </c>
      <c r="F18206" t="s">
        <v>6973</v>
      </c>
    </row>
    <row r="18207" spans="1:6" x14ac:dyDescent="0.3">
      <c r="A18207">
        <v>386455</v>
      </c>
      <c r="B18207" t="s">
        <v>3664</v>
      </c>
      <c r="C18207" t="s">
        <v>3633</v>
      </c>
      <c r="D18207" t="s">
        <v>7923</v>
      </c>
      <c r="E18207" s="16">
        <v>3500000</v>
      </c>
      <c r="F18207" t="s">
        <v>7630</v>
      </c>
    </row>
    <row r="18208" spans="1:6" x14ac:dyDescent="0.3">
      <c r="A18208">
        <v>386455</v>
      </c>
      <c r="B18208" t="s">
        <v>3664</v>
      </c>
      <c r="C18208" t="s">
        <v>3633</v>
      </c>
      <c r="D18208" t="s">
        <v>6700</v>
      </c>
      <c r="E18208" s="16">
        <v>3600000</v>
      </c>
      <c r="F18208" t="s">
        <v>6973</v>
      </c>
    </row>
    <row r="18209" spans="1:6" x14ac:dyDescent="0.3">
      <c r="A18209">
        <v>386455</v>
      </c>
      <c r="B18209" t="s">
        <v>3664</v>
      </c>
      <c r="C18209" t="s">
        <v>3633</v>
      </c>
      <c r="D18209" t="s">
        <v>7439</v>
      </c>
      <c r="E18209" s="16">
        <v>2500000</v>
      </c>
      <c r="F18209" t="s">
        <v>6973</v>
      </c>
    </row>
    <row r="18210" spans="1:6" x14ac:dyDescent="0.3">
      <c r="A18210">
        <v>386455</v>
      </c>
      <c r="B18210" t="s">
        <v>3664</v>
      </c>
      <c r="C18210" t="s">
        <v>3633</v>
      </c>
      <c r="D18210" t="s">
        <v>6791</v>
      </c>
      <c r="E18210" s="16">
        <v>9000000</v>
      </c>
      <c r="F18210" t="s">
        <v>6973</v>
      </c>
    </row>
    <row r="18211" spans="1:6" x14ac:dyDescent="0.3">
      <c r="A18211">
        <v>386455</v>
      </c>
      <c r="B18211" t="s">
        <v>3664</v>
      </c>
      <c r="C18211" t="s">
        <v>3633</v>
      </c>
      <c r="D18211" t="s">
        <v>7376</v>
      </c>
      <c r="E18211" s="16">
        <v>6500000</v>
      </c>
      <c r="F18211" t="s">
        <v>6973</v>
      </c>
    </row>
    <row r="18212" spans="1:6" x14ac:dyDescent="0.3">
      <c r="A18212">
        <v>386455</v>
      </c>
      <c r="B18212" t="s">
        <v>3664</v>
      </c>
      <c r="C18212" t="s">
        <v>3633</v>
      </c>
      <c r="D18212" t="s">
        <v>6976</v>
      </c>
      <c r="E18212" s="16">
        <v>4000000</v>
      </c>
      <c r="F18212" t="s">
        <v>6973</v>
      </c>
    </row>
    <row r="18213" spans="1:6" x14ac:dyDescent="0.3">
      <c r="A18213">
        <v>386455</v>
      </c>
      <c r="B18213" t="s">
        <v>3664</v>
      </c>
      <c r="C18213" t="s">
        <v>3633</v>
      </c>
      <c r="D18213" t="s">
        <v>6978</v>
      </c>
      <c r="E18213" s="16">
        <v>8000000</v>
      </c>
      <c r="F18213" t="s">
        <v>6973</v>
      </c>
    </row>
    <row r="18214" spans="1:6" x14ac:dyDescent="0.3">
      <c r="A18214">
        <v>386455</v>
      </c>
      <c r="B18214" t="s">
        <v>3664</v>
      </c>
      <c r="C18214" t="s">
        <v>3633</v>
      </c>
      <c r="D18214" t="s">
        <v>6979</v>
      </c>
      <c r="E18214" s="16">
        <v>5000000</v>
      </c>
      <c r="F18214" t="s">
        <v>7187</v>
      </c>
    </row>
    <row r="18215" spans="1:6" x14ac:dyDescent="0.3">
      <c r="A18215">
        <v>386455</v>
      </c>
      <c r="B18215" t="s">
        <v>3664</v>
      </c>
      <c r="C18215" t="s">
        <v>3633</v>
      </c>
      <c r="D18215" t="s">
        <v>6980</v>
      </c>
      <c r="E18215" s="16">
        <v>6000000</v>
      </c>
      <c r="F18215" t="s">
        <v>6973</v>
      </c>
    </row>
    <row r="18216" spans="1:6" x14ac:dyDescent="0.3">
      <c r="A18216">
        <v>386455</v>
      </c>
      <c r="B18216" t="s">
        <v>3664</v>
      </c>
      <c r="C18216" t="s">
        <v>3633</v>
      </c>
      <c r="D18216" t="s">
        <v>6836</v>
      </c>
      <c r="E18216" s="16">
        <v>400000</v>
      </c>
      <c r="F18216" t="s">
        <v>6973</v>
      </c>
    </row>
    <row r="18217" spans="1:6" x14ac:dyDescent="0.3">
      <c r="A18217">
        <v>386455</v>
      </c>
      <c r="B18217" t="s">
        <v>3664</v>
      </c>
      <c r="C18217" t="s">
        <v>3633</v>
      </c>
      <c r="D18217" t="s">
        <v>6983</v>
      </c>
      <c r="E18217" s="16">
        <v>8000000</v>
      </c>
      <c r="F18217" t="s">
        <v>6973</v>
      </c>
    </row>
    <row r="18218" spans="1:6" x14ac:dyDescent="0.3">
      <c r="A18218">
        <v>386455</v>
      </c>
      <c r="B18218" t="s">
        <v>3664</v>
      </c>
      <c r="C18218" t="s">
        <v>3633</v>
      </c>
      <c r="D18218" t="s">
        <v>6842</v>
      </c>
      <c r="E18218" s="16">
        <v>3500000</v>
      </c>
      <c r="F18218" t="s">
        <v>7630</v>
      </c>
    </row>
    <row r="18219" spans="1:6" x14ac:dyDescent="0.3">
      <c r="A18219">
        <v>386455</v>
      </c>
      <c r="B18219" t="s">
        <v>3664</v>
      </c>
      <c r="C18219" t="s">
        <v>3633</v>
      </c>
      <c r="D18219" t="s">
        <v>6986</v>
      </c>
      <c r="E18219" s="16">
        <v>3600000</v>
      </c>
      <c r="F18219" t="s">
        <v>6973</v>
      </c>
    </row>
    <row r="18220" spans="1:6" x14ac:dyDescent="0.3">
      <c r="A18220">
        <v>386455</v>
      </c>
      <c r="B18220" t="s">
        <v>3664</v>
      </c>
      <c r="C18220" t="s">
        <v>3633</v>
      </c>
      <c r="D18220" t="s">
        <v>8340</v>
      </c>
      <c r="E18220" s="16">
        <v>175000</v>
      </c>
      <c r="F18220" t="s">
        <v>8746</v>
      </c>
    </row>
    <row r="18221" spans="1:6" x14ac:dyDescent="0.3">
      <c r="A18221">
        <v>386455</v>
      </c>
      <c r="B18221" t="s">
        <v>3664</v>
      </c>
      <c r="C18221" t="s">
        <v>3633</v>
      </c>
      <c r="D18221" t="s">
        <v>6988</v>
      </c>
      <c r="E18221" s="16">
        <v>9000000</v>
      </c>
      <c r="F18221" t="s">
        <v>6973</v>
      </c>
    </row>
    <row r="18222" spans="1:6" x14ac:dyDescent="0.3">
      <c r="A18222">
        <v>386455</v>
      </c>
      <c r="B18222" t="s">
        <v>3664</v>
      </c>
      <c r="C18222" t="s">
        <v>3633</v>
      </c>
      <c r="D18222" t="s">
        <v>7404</v>
      </c>
      <c r="E18222" s="16">
        <v>5000000</v>
      </c>
      <c r="F18222" t="s">
        <v>7344</v>
      </c>
    </row>
    <row r="18223" spans="1:6" x14ac:dyDescent="0.3">
      <c r="A18223">
        <v>386455</v>
      </c>
      <c r="B18223" t="s">
        <v>3664</v>
      </c>
      <c r="C18223" t="s">
        <v>3633</v>
      </c>
      <c r="D18223" t="s">
        <v>6989</v>
      </c>
      <c r="E18223" s="16">
        <v>7000000</v>
      </c>
      <c r="F18223" t="s">
        <v>7344</v>
      </c>
    </row>
    <row r="18224" spans="1:6" x14ac:dyDescent="0.3">
      <c r="A18224">
        <v>386455</v>
      </c>
      <c r="B18224" t="s">
        <v>3664</v>
      </c>
      <c r="C18224" t="s">
        <v>3633</v>
      </c>
      <c r="D18224" t="s">
        <v>8252</v>
      </c>
      <c r="E18224" s="16">
        <v>350000</v>
      </c>
      <c r="F18224" t="s">
        <v>8746</v>
      </c>
    </row>
    <row r="18225" spans="1:6" x14ac:dyDescent="0.3">
      <c r="A18225">
        <v>386455</v>
      </c>
      <c r="B18225" t="s">
        <v>3664</v>
      </c>
      <c r="C18225" t="s">
        <v>3633</v>
      </c>
      <c r="D18225" t="s">
        <v>8425</v>
      </c>
      <c r="E18225" s="16">
        <v>50000</v>
      </c>
      <c r="F18225" t="s">
        <v>8746</v>
      </c>
    </row>
    <row r="18226" spans="1:6" x14ac:dyDescent="0.3">
      <c r="A18226">
        <v>434990</v>
      </c>
      <c r="B18226" t="s">
        <v>3649</v>
      </c>
      <c r="C18226" t="s">
        <v>3633</v>
      </c>
      <c r="D18226" t="s">
        <v>6886</v>
      </c>
      <c r="E18226" s="16">
        <v>50000</v>
      </c>
      <c r="F18226" t="s">
        <v>8579</v>
      </c>
    </row>
    <row r="18227" spans="1:6" x14ac:dyDescent="0.3">
      <c r="A18227">
        <v>434990</v>
      </c>
      <c r="B18227" t="s">
        <v>3649</v>
      </c>
      <c r="C18227" t="s">
        <v>3633</v>
      </c>
      <c r="D18227" t="s">
        <v>6816</v>
      </c>
      <c r="E18227" s="16">
        <v>400000</v>
      </c>
      <c r="F18227" t="s">
        <v>8579</v>
      </c>
    </row>
    <row r="18228" spans="1:6" x14ac:dyDescent="0.3">
      <c r="A18228">
        <v>434990</v>
      </c>
      <c r="B18228" t="s">
        <v>3649</v>
      </c>
      <c r="C18228" t="s">
        <v>3633</v>
      </c>
      <c r="D18228" t="s">
        <v>6781</v>
      </c>
      <c r="E18228" s="16">
        <v>4000000</v>
      </c>
      <c r="F18228" t="s">
        <v>7520</v>
      </c>
    </row>
    <row r="18229" spans="1:6" x14ac:dyDescent="0.3">
      <c r="A18229">
        <v>434990</v>
      </c>
      <c r="B18229" t="s">
        <v>3649</v>
      </c>
      <c r="C18229" t="s">
        <v>3633</v>
      </c>
      <c r="D18229" t="s">
        <v>6823</v>
      </c>
      <c r="E18229" s="16">
        <v>3000000</v>
      </c>
      <c r="F18229" t="s">
        <v>2660</v>
      </c>
    </row>
    <row r="18230" spans="1:6" x14ac:dyDescent="0.3">
      <c r="A18230">
        <v>434990</v>
      </c>
      <c r="B18230" t="s">
        <v>3649</v>
      </c>
      <c r="C18230" t="s">
        <v>3633</v>
      </c>
      <c r="D18230" t="s">
        <v>6700</v>
      </c>
      <c r="E18230" s="16">
        <v>450000</v>
      </c>
      <c r="F18230" t="s">
        <v>7686</v>
      </c>
    </row>
    <row r="18231" spans="1:6" x14ac:dyDescent="0.3">
      <c r="A18231">
        <v>434990</v>
      </c>
      <c r="B18231" t="s">
        <v>3649</v>
      </c>
      <c r="C18231" t="s">
        <v>3633</v>
      </c>
      <c r="D18231" t="s">
        <v>6825</v>
      </c>
      <c r="E18231" s="16">
        <v>400000</v>
      </c>
      <c r="F18231" t="s">
        <v>8579</v>
      </c>
    </row>
    <row r="18232" spans="1:6" x14ac:dyDescent="0.3">
      <c r="A18232">
        <v>434990</v>
      </c>
      <c r="B18232" t="s">
        <v>3649</v>
      </c>
      <c r="C18232" t="s">
        <v>3633</v>
      </c>
      <c r="D18232" t="s">
        <v>6788</v>
      </c>
      <c r="E18232" s="16">
        <v>2500000</v>
      </c>
      <c r="F18232" t="s">
        <v>6815</v>
      </c>
    </row>
    <row r="18233" spans="1:6" x14ac:dyDescent="0.3">
      <c r="A18233">
        <v>434990</v>
      </c>
      <c r="B18233" t="s">
        <v>3649</v>
      </c>
      <c r="C18233" t="s">
        <v>3633</v>
      </c>
      <c r="D18233" t="s">
        <v>6833</v>
      </c>
      <c r="E18233" s="16">
        <v>3000000</v>
      </c>
      <c r="F18233" t="s">
        <v>2660</v>
      </c>
    </row>
    <row r="18234" spans="1:6" x14ac:dyDescent="0.3">
      <c r="A18234">
        <v>434990</v>
      </c>
      <c r="B18234" t="s">
        <v>3649</v>
      </c>
      <c r="C18234" t="s">
        <v>3633</v>
      </c>
      <c r="D18234" t="s">
        <v>9442</v>
      </c>
      <c r="E18234" s="16">
        <v>1500000</v>
      </c>
      <c r="F18234" t="s">
        <v>7768</v>
      </c>
    </row>
    <row r="18235" spans="1:6" x14ac:dyDescent="0.3">
      <c r="A18235">
        <v>434990</v>
      </c>
      <c r="B18235" t="s">
        <v>3649</v>
      </c>
      <c r="C18235" t="s">
        <v>3633</v>
      </c>
      <c r="D18235" t="s">
        <v>7096</v>
      </c>
      <c r="E18235" s="16">
        <v>150000</v>
      </c>
      <c r="F18235" t="s">
        <v>8579</v>
      </c>
    </row>
    <row r="18236" spans="1:6" x14ac:dyDescent="0.3">
      <c r="A18236">
        <v>434990</v>
      </c>
      <c r="B18236" t="s">
        <v>3649</v>
      </c>
      <c r="C18236" t="s">
        <v>3633</v>
      </c>
      <c r="D18236" t="s">
        <v>6837</v>
      </c>
      <c r="E18236" s="16">
        <v>500000</v>
      </c>
      <c r="F18236" t="s">
        <v>7686</v>
      </c>
    </row>
    <row r="18237" spans="1:6" x14ac:dyDescent="0.3">
      <c r="A18237">
        <v>434990</v>
      </c>
      <c r="B18237" t="s">
        <v>3649</v>
      </c>
      <c r="C18237" t="s">
        <v>3633</v>
      </c>
      <c r="D18237" t="s">
        <v>6799</v>
      </c>
      <c r="E18237" s="16">
        <v>3000000</v>
      </c>
      <c r="F18237" t="s">
        <v>7520</v>
      </c>
    </row>
    <row r="18238" spans="1:6" x14ac:dyDescent="0.3">
      <c r="A18238">
        <v>434990</v>
      </c>
      <c r="B18238" t="s">
        <v>3649</v>
      </c>
      <c r="C18238" t="s">
        <v>3633</v>
      </c>
      <c r="D18238" t="s">
        <v>7012</v>
      </c>
      <c r="E18238" s="16">
        <v>1500000</v>
      </c>
      <c r="F18238" t="s">
        <v>2660</v>
      </c>
    </row>
    <row r="18239" spans="1:6" x14ac:dyDescent="0.3">
      <c r="A18239">
        <v>434990</v>
      </c>
      <c r="B18239" t="s">
        <v>3649</v>
      </c>
      <c r="C18239" t="s">
        <v>3633</v>
      </c>
      <c r="D18239" t="s">
        <v>7279</v>
      </c>
      <c r="E18239" s="16">
        <v>300000</v>
      </c>
      <c r="F18239" t="s">
        <v>8579</v>
      </c>
    </row>
    <row r="18240" spans="1:6" x14ac:dyDescent="0.3">
      <c r="A18240">
        <v>434990</v>
      </c>
      <c r="B18240" t="s">
        <v>3649</v>
      </c>
      <c r="C18240" t="s">
        <v>3633</v>
      </c>
      <c r="D18240" t="s">
        <v>6801</v>
      </c>
      <c r="E18240" s="16">
        <v>3000000</v>
      </c>
      <c r="F18240" t="s">
        <v>6815</v>
      </c>
    </row>
    <row r="18241" spans="1:6" x14ac:dyDescent="0.3">
      <c r="A18241">
        <v>434990</v>
      </c>
      <c r="B18241" t="s">
        <v>3649</v>
      </c>
      <c r="C18241" t="s">
        <v>3633</v>
      </c>
      <c r="D18241" t="s">
        <v>7105</v>
      </c>
      <c r="E18241" s="16">
        <v>200000</v>
      </c>
      <c r="F18241" t="s">
        <v>8579</v>
      </c>
    </row>
    <row r="18242" spans="1:6" x14ac:dyDescent="0.3">
      <c r="A18242">
        <v>434990</v>
      </c>
      <c r="B18242" t="s">
        <v>3649</v>
      </c>
      <c r="C18242" t="s">
        <v>3633</v>
      </c>
      <c r="D18242" t="s">
        <v>7280</v>
      </c>
      <c r="E18242" s="16">
        <v>300000</v>
      </c>
      <c r="F18242" t="s">
        <v>8579</v>
      </c>
    </row>
    <row r="18243" spans="1:6" x14ac:dyDescent="0.3">
      <c r="A18243">
        <v>434990</v>
      </c>
      <c r="B18243" t="s">
        <v>3649</v>
      </c>
      <c r="C18243" t="s">
        <v>3633</v>
      </c>
      <c r="D18243" t="s">
        <v>6916</v>
      </c>
      <c r="E18243" s="16">
        <v>150000</v>
      </c>
      <c r="F18243" t="s">
        <v>8579</v>
      </c>
    </row>
    <row r="18244" spans="1:6" x14ac:dyDescent="0.3">
      <c r="A18244">
        <v>434990</v>
      </c>
      <c r="B18244" t="s">
        <v>3649</v>
      </c>
      <c r="C18244" t="s">
        <v>3633</v>
      </c>
      <c r="D18244" t="s">
        <v>7323</v>
      </c>
      <c r="E18244" s="16">
        <v>400000</v>
      </c>
      <c r="F18244" t="s">
        <v>8579</v>
      </c>
    </row>
    <row r="18245" spans="1:6" x14ac:dyDescent="0.3">
      <c r="A18245">
        <v>434990</v>
      </c>
      <c r="B18245" t="s">
        <v>3649</v>
      </c>
      <c r="C18245" t="s">
        <v>3633</v>
      </c>
      <c r="D18245" t="s">
        <v>9443</v>
      </c>
      <c r="E18245" s="16">
        <v>2000000</v>
      </c>
      <c r="F18245" t="s">
        <v>7768</v>
      </c>
    </row>
    <row r="18246" spans="1:6" x14ac:dyDescent="0.3">
      <c r="A18246">
        <v>594991</v>
      </c>
      <c r="B18246" t="s">
        <v>3680</v>
      </c>
      <c r="C18246" t="s">
        <v>3633</v>
      </c>
      <c r="D18246" t="s">
        <v>6852</v>
      </c>
      <c r="E18246" s="16">
        <v>10000000</v>
      </c>
      <c r="F18246" t="s">
        <v>6858</v>
      </c>
    </row>
    <row r="18247" spans="1:6" x14ac:dyDescent="0.3">
      <c r="A18247">
        <v>594991</v>
      </c>
      <c r="B18247" t="s">
        <v>3680</v>
      </c>
      <c r="C18247" t="s">
        <v>3633</v>
      </c>
      <c r="D18247" t="s">
        <v>6854</v>
      </c>
      <c r="E18247" s="16">
        <v>5000000</v>
      </c>
      <c r="F18247" t="s">
        <v>7855</v>
      </c>
    </row>
    <row r="18248" spans="1:6" x14ac:dyDescent="0.3">
      <c r="A18248">
        <v>594991</v>
      </c>
      <c r="B18248" t="s">
        <v>3680</v>
      </c>
      <c r="C18248" t="s">
        <v>3633</v>
      </c>
      <c r="D18248" t="s">
        <v>9036</v>
      </c>
      <c r="E18248" s="16">
        <v>4000000</v>
      </c>
      <c r="F18248" t="s">
        <v>9727</v>
      </c>
    </row>
    <row r="18249" spans="1:6" x14ac:dyDescent="0.3">
      <c r="A18249">
        <v>594991</v>
      </c>
      <c r="B18249" t="s">
        <v>3680</v>
      </c>
      <c r="C18249" t="s">
        <v>3633</v>
      </c>
      <c r="D18249" t="s">
        <v>7512</v>
      </c>
      <c r="E18249" s="16">
        <v>200000</v>
      </c>
      <c r="F18249" t="s">
        <v>8575</v>
      </c>
    </row>
    <row r="18250" spans="1:6" x14ac:dyDescent="0.3">
      <c r="A18250">
        <v>594991</v>
      </c>
      <c r="B18250" t="s">
        <v>3680</v>
      </c>
      <c r="C18250" t="s">
        <v>3633</v>
      </c>
      <c r="D18250" t="s">
        <v>8492</v>
      </c>
      <c r="E18250" s="16">
        <v>10000000</v>
      </c>
      <c r="F18250" t="s">
        <v>8575</v>
      </c>
    </row>
    <row r="18251" spans="1:6" x14ac:dyDescent="0.3">
      <c r="A18251">
        <v>594991</v>
      </c>
      <c r="B18251" t="s">
        <v>3680</v>
      </c>
      <c r="C18251" t="s">
        <v>3633</v>
      </c>
      <c r="D18251" t="s">
        <v>6861</v>
      </c>
      <c r="E18251" s="16">
        <v>4000000</v>
      </c>
      <c r="F18251" t="s">
        <v>6858</v>
      </c>
    </row>
    <row r="18252" spans="1:6" x14ac:dyDescent="0.3">
      <c r="A18252">
        <v>594991</v>
      </c>
      <c r="B18252" t="s">
        <v>3680</v>
      </c>
      <c r="C18252" t="s">
        <v>3633</v>
      </c>
      <c r="D18252" t="s">
        <v>8841</v>
      </c>
      <c r="E18252" s="16">
        <v>3000000</v>
      </c>
      <c r="F18252" t="s">
        <v>8575</v>
      </c>
    </row>
    <row r="18253" spans="1:6" x14ac:dyDescent="0.3">
      <c r="A18253">
        <v>594991</v>
      </c>
      <c r="B18253" t="s">
        <v>3680</v>
      </c>
      <c r="C18253" t="s">
        <v>3633</v>
      </c>
      <c r="D18253" t="s">
        <v>8265</v>
      </c>
      <c r="E18253" s="16">
        <v>900000</v>
      </c>
      <c r="F18253" t="s">
        <v>8575</v>
      </c>
    </row>
    <row r="18254" spans="1:6" x14ac:dyDescent="0.3">
      <c r="A18254">
        <v>594991</v>
      </c>
      <c r="B18254" t="s">
        <v>3680</v>
      </c>
      <c r="C18254" t="s">
        <v>3633</v>
      </c>
      <c r="D18254" t="s">
        <v>9664</v>
      </c>
      <c r="E18254" s="16">
        <v>2800000</v>
      </c>
      <c r="F18254" t="s">
        <v>8922</v>
      </c>
    </row>
    <row r="18255" spans="1:6" x14ac:dyDescent="0.3">
      <c r="A18255">
        <v>594991</v>
      </c>
      <c r="B18255" t="s">
        <v>3680</v>
      </c>
      <c r="C18255" t="s">
        <v>3633</v>
      </c>
      <c r="D18255" t="s">
        <v>8266</v>
      </c>
      <c r="E18255" s="16">
        <v>300000</v>
      </c>
      <c r="F18255" t="s">
        <v>8575</v>
      </c>
    </row>
    <row r="18256" spans="1:6" x14ac:dyDescent="0.3">
      <c r="A18256">
        <v>594991</v>
      </c>
      <c r="B18256" t="s">
        <v>3680</v>
      </c>
      <c r="C18256" t="s">
        <v>3633</v>
      </c>
      <c r="D18256" t="s">
        <v>6871</v>
      </c>
      <c r="E18256" s="16">
        <v>10000000</v>
      </c>
      <c r="F18256" t="s">
        <v>8575</v>
      </c>
    </row>
    <row r="18257" spans="1:6" x14ac:dyDescent="0.3">
      <c r="A18257">
        <v>594991</v>
      </c>
      <c r="B18257" t="s">
        <v>3680</v>
      </c>
      <c r="C18257" t="s">
        <v>3633</v>
      </c>
      <c r="D18257" t="s">
        <v>9728</v>
      </c>
      <c r="E18257" s="16">
        <v>3000000</v>
      </c>
      <c r="F18257" t="s">
        <v>9727</v>
      </c>
    </row>
    <row r="18258" spans="1:6" x14ac:dyDescent="0.3">
      <c r="A18258">
        <v>594991</v>
      </c>
      <c r="B18258" t="s">
        <v>3680</v>
      </c>
      <c r="C18258" t="s">
        <v>3633</v>
      </c>
      <c r="D18258" t="s">
        <v>6875</v>
      </c>
      <c r="E18258" s="16">
        <v>6000000</v>
      </c>
      <c r="F18258" t="s">
        <v>7855</v>
      </c>
    </row>
    <row r="18259" spans="1:6" x14ac:dyDescent="0.3">
      <c r="A18259">
        <v>594991</v>
      </c>
      <c r="B18259" t="s">
        <v>3680</v>
      </c>
      <c r="C18259" t="s">
        <v>3633</v>
      </c>
      <c r="D18259" t="s">
        <v>8268</v>
      </c>
      <c r="E18259" s="16">
        <v>6000000</v>
      </c>
      <c r="F18259" t="s">
        <v>8575</v>
      </c>
    </row>
    <row r="18260" spans="1:6" x14ac:dyDescent="0.3">
      <c r="A18260">
        <v>594991</v>
      </c>
      <c r="B18260" t="s">
        <v>3680</v>
      </c>
      <c r="C18260" t="s">
        <v>3633</v>
      </c>
      <c r="D18260" t="s">
        <v>8929</v>
      </c>
      <c r="E18260" s="16">
        <v>3500000</v>
      </c>
      <c r="F18260" t="s">
        <v>8922</v>
      </c>
    </row>
    <row r="18261" spans="1:6" x14ac:dyDescent="0.3">
      <c r="A18261">
        <v>594991</v>
      </c>
      <c r="B18261" t="s">
        <v>3680</v>
      </c>
      <c r="C18261" t="s">
        <v>3633</v>
      </c>
      <c r="D18261" t="s">
        <v>8023</v>
      </c>
      <c r="E18261" s="16">
        <v>8000000</v>
      </c>
      <c r="F18261" t="s">
        <v>6858</v>
      </c>
    </row>
    <row r="18262" spans="1:6" x14ac:dyDescent="0.3">
      <c r="A18262">
        <v>594991</v>
      </c>
      <c r="B18262" t="s">
        <v>3680</v>
      </c>
      <c r="C18262" t="s">
        <v>3633</v>
      </c>
      <c r="D18262" t="s">
        <v>6882</v>
      </c>
      <c r="E18262" s="16">
        <v>6000000</v>
      </c>
      <c r="F18262" t="s">
        <v>6858</v>
      </c>
    </row>
    <row r="18263" spans="1:6" x14ac:dyDescent="0.3">
      <c r="A18263">
        <v>594991</v>
      </c>
      <c r="B18263" t="s">
        <v>3680</v>
      </c>
      <c r="C18263" t="s">
        <v>3633</v>
      </c>
      <c r="D18263" t="s">
        <v>7433</v>
      </c>
      <c r="E18263" s="16">
        <v>200000</v>
      </c>
      <c r="F18263" t="s">
        <v>8321</v>
      </c>
    </row>
    <row r="18264" spans="1:6" x14ac:dyDescent="0.3">
      <c r="A18264">
        <v>594991</v>
      </c>
      <c r="B18264" t="s">
        <v>3680</v>
      </c>
      <c r="C18264" t="s">
        <v>3633</v>
      </c>
      <c r="D18264" t="s">
        <v>6885</v>
      </c>
      <c r="E18264" s="16">
        <v>12000000</v>
      </c>
      <c r="F18264" t="s">
        <v>8575</v>
      </c>
    </row>
    <row r="18265" spans="1:6" x14ac:dyDescent="0.3">
      <c r="A18265">
        <v>808509</v>
      </c>
      <c r="B18265" t="s">
        <v>3635</v>
      </c>
      <c r="C18265" t="s">
        <v>3633</v>
      </c>
      <c r="D18265" t="s">
        <v>7145</v>
      </c>
      <c r="E18265" s="16">
        <v>22000000</v>
      </c>
      <c r="F18265" t="s">
        <v>8908</v>
      </c>
    </row>
    <row r="18266" spans="1:6" x14ac:dyDescent="0.3">
      <c r="A18266">
        <v>808509</v>
      </c>
      <c r="B18266" t="s">
        <v>3635</v>
      </c>
      <c r="C18266" t="s">
        <v>3633</v>
      </c>
      <c r="D18266" t="s">
        <v>6825</v>
      </c>
      <c r="E18266" s="16">
        <v>900000</v>
      </c>
      <c r="F18266" t="s">
        <v>8908</v>
      </c>
    </row>
    <row r="18267" spans="1:6" x14ac:dyDescent="0.3">
      <c r="A18267">
        <v>808509</v>
      </c>
      <c r="B18267" t="s">
        <v>3635</v>
      </c>
      <c r="C18267" t="s">
        <v>3633</v>
      </c>
      <c r="D18267" t="s">
        <v>9205</v>
      </c>
      <c r="E18267" s="16">
        <v>8000000</v>
      </c>
      <c r="F18267" t="s">
        <v>8908</v>
      </c>
    </row>
    <row r="18268" spans="1:6" x14ac:dyDescent="0.3">
      <c r="A18268">
        <v>808509</v>
      </c>
      <c r="B18268" t="s">
        <v>3635</v>
      </c>
      <c r="C18268" t="s">
        <v>3633</v>
      </c>
      <c r="D18268" t="s">
        <v>7149</v>
      </c>
      <c r="E18268" s="16">
        <v>22000000</v>
      </c>
      <c r="F18268" t="s">
        <v>7778</v>
      </c>
    </row>
    <row r="18269" spans="1:6" x14ac:dyDescent="0.3">
      <c r="A18269">
        <v>808509</v>
      </c>
      <c r="B18269" t="s">
        <v>3635</v>
      </c>
      <c r="C18269" t="s">
        <v>3633</v>
      </c>
      <c r="D18269" t="s">
        <v>7779</v>
      </c>
      <c r="E18269" s="16">
        <v>24000000</v>
      </c>
      <c r="F18269" t="s">
        <v>7778</v>
      </c>
    </row>
    <row r="18270" spans="1:6" x14ac:dyDescent="0.3">
      <c r="A18270">
        <v>808509</v>
      </c>
      <c r="B18270" t="s">
        <v>3635</v>
      </c>
      <c r="C18270" t="s">
        <v>3633</v>
      </c>
      <c r="D18270" t="s">
        <v>7999</v>
      </c>
      <c r="E18270" s="16">
        <v>25000000</v>
      </c>
      <c r="F18270" t="s">
        <v>8908</v>
      </c>
    </row>
    <row r="18271" spans="1:6" x14ac:dyDescent="0.3">
      <c r="A18271">
        <v>808509</v>
      </c>
      <c r="B18271" t="s">
        <v>3635</v>
      </c>
      <c r="C18271" t="s">
        <v>3633</v>
      </c>
      <c r="D18271" t="s">
        <v>6715</v>
      </c>
      <c r="E18271" s="16">
        <v>28000000</v>
      </c>
      <c r="F18271" t="s">
        <v>7664</v>
      </c>
    </row>
    <row r="18272" spans="1:6" x14ac:dyDescent="0.3">
      <c r="A18272">
        <v>808509</v>
      </c>
      <c r="B18272" t="s">
        <v>3635</v>
      </c>
      <c r="C18272" t="s">
        <v>3633</v>
      </c>
      <c r="D18272" t="s">
        <v>7158</v>
      </c>
      <c r="E18272" s="16">
        <v>18000000</v>
      </c>
      <c r="F18272" t="s">
        <v>8908</v>
      </c>
    </row>
    <row r="18273" spans="1:6" x14ac:dyDescent="0.3">
      <c r="A18273">
        <v>808509</v>
      </c>
      <c r="B18273" t="s">
        <v>3635</v>
      </c>
      <c r="C18273" t="s">
        <v>3633</v>
      </c>
      <c r="D18273" t="s">
        <v>7161</v>
      </c>
      <c r="E18273" s="16">
        <v>25000000</v>
      </c>
      <c r="F18273" t="s">
        <v>8908</v>
      </c>
    </row>
    <row r="18274" spans="1:6" x14ac:dyDescent="0.3">
      <c r="A18274">
        <v>808509</v>
      </c>
      <c r="B18274" t="s">
        <v>3635</v>
      </c>
      <c r="C18274" t="s">
        <v>3633</v>
      </c>
      <c r="D18274" t="s">
        <v>6719</v>
      </c>
      <c r="E18274" s="16">
        <v>28000000</v>
      </c>
      <c r="F18274" t="s">
        <v>7664</v>
      </c>
    </row>
    <row r="18275" spans="1:6" x14ac:dyDescent="0.3">
      <c r="A18275">
        <v>808509</v>
      </c>
      <c r="B18275" t="s">
        <v>3635</v>
      </c>
      <c r="C18275" t="s">
        <v>3633</v>
      </c>
      <c r="D18275" t="s">
        <v>6721</v>
      </c>
      <c r="E18275" s="16">
        <v>28000000</v>
      </c>
      <c r="F18275" t="s">
        <v>7664</v>
      </c>
    </row>
    <row r="18276" spans="1:6" x14ac:dyDescent="0.3">
      <c r="A18276">
        <v>808509</v>
      </c>
      <c r="B18276" t="s">
        <v>3635</v>
      </c>
      <c r="C18276" t="s">
        <v>3633</v>
      </c>
      <c r="D18276" t="s">
        <v>6727</v>
      </c>
      <c r="E18276" s="16">
        <v>28000000</v>
      </c>
      <c r="F18276" t="s">
        <v>7664</v>
      </c>
    </row>
    <row r="18277" spans="1:6" x14ac:dyDescent="0.3">
      <c r="A18277">
        <v>808509</v>
      </c>
      <c r="B18277" t="s">
        <v>3635</v>
      </c>
      <c r="C18277" t="s">
        <v>3633</v>
      </c>
      <c r="D18277" t="s">
        <v>7102</v>
      </c>
      <c r="E18277" s="16">
        <v>8000000</v>
      </c>
      <c r="F18277" t="s">
        <v>8908</v>
      </c>
    </row>
    <row r="18278" spans="1:6" x14ac:dyDescent="0.3">
      <c r="A18278">
        <v>808509</v>
      </c>
      <c r="B18278" t="s">
        <v>3635</v>
      </c>
      <c r="C18278" t="s">
        <v>3633</v>
      </c>
      <c r="D18278" t="s">
        <v>6732</v>
      </c>
      <c r="E18278" s="16">
        <v>28000000</v>
      </c>
      <c r="F18278" t="s">
        <v>7664</v>
      </c>
    </row>
    <row r="18279" spans="1:6" x14ac:dyDescent="0.3">
      <c r="A18279">
        <v>1058368</v>
      </c>
      <c r="B18279" t="s">
        <v>3669</v>
      </c>
      <c r="C18279" t="s">
        <v>3633</v>
      </c>
      <c r="D18279" t="s">
        <v>7376</v>
      </c>
      <c r="E18279" s="16">
        <v>10000000</v>
      </c>
      <c r="F18279" t="s">
        <v>8197</v>
      </c>
    </row>
    <row r="18280" spans="1:6" x14ac:dyDescent="0.3">
      <c r="A18280">
        <v>1058368</v>
      </c>
      <c r="B18280" t="s">
        <v>3669</v>
      </c>
      <c r="C18280" t="s">
        <v>3633</v>
      </c>
      <c r="D18280" t="s">
        <v>7583</v>
      </c>
      <c r="E18280" s="16">
        <v>10000000</v>
      </c>
      <c r="F18280" t="s">
        <v>7187</v>
      </c>
    </row>
    <row r="18281" spans="1:6" x14ac:dyDescent="0.3">
      <c r="A18281">
        <v>1058368</v>
      </c>
      <c r="B18281" t="s">
        <v>3669</v>
      </c>
      <c r="C18281" t="s">
        <v>3633</v>
      </c>
      <c r="D18281" t="s">
        <v>7584</v>
      </c>
      <c r="E18281" s="16">
        <v>10000000</v>
      </c>
      <c r="F18281" t="s">
        <v>8947</v>
      </c>
    </row>
    <row r="18282" spans="1:6" x14ac:dyDescent="0.3">
      <c r="A18282">
        <v>1058368</v>
      </c>
      <c r="B18282" t="s">
        <v>3669</v>
      </c>
      <c r="C18282" t="s">
        <v>3633</v>
      </c>
      <c r="D18282" t="s">
        <v>6842</v>
      </c>
      <c r="E18282" s="16">
        <v>15000000</v>
      </c>
      <c r="F18282" t="s">
        <v>7630</v>
      </c>
    </row>
    <row r="18283" spans="1:6" x14ac:dyDescent="0.3">
      <c r="A18283">
        <v>1058368</v>
      </c>
      <c r="B18283" t="s">
        <v>3669</v>
      </c>
      <c r="C18283" t="s">
        <v>3633</v>
      </c>
      <c r="D18283" t="s">
        <v>9886</v>
      </c>
      <c r="E18283" s="16">
        <v>10000000</v>
      </c>
      <c r="F18283" t="s">
        <v>8197</v>
      </c>
    </row>
    <row r="18284" spans="1:6" x14ac:dyDescent="0.3">
      <c r="A18284">
        <v>99397</v>
      </c>
      <c r="B18284" t="s">
        <v>807</v>
      </c>
      <c r="C18284" t="s">
        <v>808</v>
      </c>
      <c r="D18284" t="s">
        <v>7324</v>
      </c>
      <c r="E18284" s="16">
        <v>1000000</v>
      </c>
      <c r="F18284" t="s">
        <v>6686</v>
      </c>
    </row>
    <row r="18285" spans="1:6" x14ac:dyDescent="0.3">
      <c r="A18285">
        <v>99397</v>
      </c>
      <c r="B18285" t="s">
        <v>807</v>
      </c>
      <c r="C18285" t="s">
        <v>808</v>
      </c>
      <c r="D18285" t="s">
        <v>6690</v>
      </c>
      <c r="E18285" s="16">
        <v>3500000</v>
      </c>
      <c r="F18285" t="s">
        <v>6686</v>
      </c>
    </row>
    <row r="18286" spans="1:6" x14ac:dyDescent="0.3">
      <c r="A18286">
        <v>99397</v>
      </c>
      <c r="B18286" t="s">
        <v>807</v>
      </c>
      <c r="C18286" t="s">
        <v>808</v>
      </c>
      <c r="D18286" t="s">
        <v>7605</v>
      </c>
      <c r="E18286" s="16">
        <v>2500000</v>
      </c>
      <c r="F18286" t="s">
        <v>6686</v>
      </c>
    </row>
    <row r="18287" spans="1:6" x14ac:dyDescent="0.3">
      <c r="A18287">
        <v>99397</v>
      </c>
      <c r="B18287" t="s">
        <v>807</v>
      </c>
      <c r="C18287" t="s">
        <v>808</v>
      </c>
      <c r="D18287" t="s">
        <v>6695</v>
      </c>
      <c r="E18287" s="16">
        <v>4500000</v>
      </c>
      <c r="F18287" t="s">
        <v>6686</v>
      </c>
    </row>
    <row r="18288" spans="1:6" x14ac:dyDescent="0.3">
      <c r="A18288">
        <v>99397</v>
      </c>
      <c r="B18288" t="s">
        <v>807</v>
      </c>
      <c r="C18288" t="s">
        <v>808</v>
      </c>
      <c r="D18288" t="s">
        <v>7326</v>
      </c>
      <c r="E18288" s="16">
        <v>250000</v>
      </c>
      <c r="F18288" t="s">
        <v>7664</v>
      </c>
    </row>
    <row r="18289" spans="1:6" x14ac:dyDescent="0.3">
      <c r="A18289">
        <v>99397</v>
      </c>
      <c r="B18289" t="s">
        <v>807</v>
      </c>
      <c r="C18289" t="s">
        <v>808</v>
      </c>
      <c r="D18289" t="s">
        <v>7465</v>
      </c>
      <c r="E18289" s="16">
        <v>50000</v>
      </c>
      <c r="F18289" t="s">
        <v>7665</v>
      </c>
    </row>
    <row r="18290" spans="1:6" x14ac:dyDescent="0.3">
      <c r="A18290">
        <v>99397</v>
      </c>
      <c r="B18290" t="s">
        <v>807</v>
      </c>
      <c r="C18290" t="s">
        <v>808</v>
      </c>
      <c r="D18290" t="s">
        <v>6697</v>
      </c>
      <c r="E18290" s="16">
        <v>1800000</v>
      </c>
      <c r="F18290" t="s">
        <v>6686</v>
      </c>
    </row>
    <row r="18291" spans="1:6" x14ac:dyDescent="0.3">
      <c r="A18291">
        <v>99397</v>
      </c>
      <c r="B18291" t="s">
        <v>807</v>
      </c>
      <c r="C18291" t="s">
        <v>808</v>
      </c>
      <c r="D18291" t="s">
        <v>7666</v>
      </c>
      <c r="E18291" s="16">
        <v>300000</v>
      </c>
      <c r="F18291" t="s">
        <v>808</v>
      </c>
    </row>
    <row r="18292" spans="1:6" x14ac:dyDescent="0.3">
      <c r="A18292">
        <v>99397</v>
      </c>
      <c r="B18292" t="s">
        <v>807</v>
      </c>
      <c r="C18292" t="s">
        <v>808</v>
      </c>
      <c r="D18292" t="s">
        <v>7329</v>
      </c>
      <c r="E18292" s="16">
        <v>1000000</v>
      </c>
      <c r="F18292" t="s">
        <v>7664</v>
      </c>
    </row>
    <row r="18293" spans="1:6" x14ac:dyDescent="0.3">
      <c r="A18293">
        <v>99397</v>
      </c>
      <c r="B18293" t="s">
        <v>807</v>
      </c>
      <c r="C18293" t="s">
        <v>808</v>
      </c>
      <c r="D18293" t="s">
        <v>6700</v>
      </c>
      <c r="E18293" s="16">
        <v>2400000</v>
      </c>
      <c r="F18293" t="s">
        <v>6686</v>
      </c>
    </row>
    <row r="18294" spans="1:6" x14ac:dyDescent="0.3">
      <c r="A18294">
        <v>99397</v>
      </c>
      <c r="B18294" t="s">
        <v>807</v>
      </c>
      <c r="C18294" t="s">
        <v>808</v>
      </c>
      <c r="D18294" t="s">
        <v>6701</v>
      </c>
      <c r="E18294" s="16">
        <v>3000000</v>
      </c>
      <c r="F18294" t="s">
        <v>6686</v>
      </c>
    </row>
    <row r="18295" spans="1:6" x14ac:dyDescent="0.3">
      <c r="A18295">
        <v>99397</v>
      </c>
      <c r="B18295" t="s">
        <v>807</v>
      </c>
      <c r="C18295" t="s">
        <v>808</v>
      </c>
      <c r="D18295" t="s">
        <v>6703</v>
      </c>
      <c r="E18295" s="16">
        <v>2500000</v>
      </c>
      <c r="F18295" t="s">
        <v>6686</v>
      </c>
    </row>
    <row r="18296" spans="1:6" x14ac:dyDescent="0.3">
      <c r="A18296">
        <v>99397</v>
      </c>
      <c r="B18296" t="s">
        <v>807</v>
      </c>
      <c r="C18296" t="s">
        <v>808</v>
      </c>
      <c r="D18296" t="s">
        <v>6705</v>
      </c>
      <c r="E18296" s="16">
        <v>200000</v>
      </c>
      <c r="F18296" t="s">
        <v>808</v>
      </c>
    </row>
    <row r="18297" spans="1:6" x14ac:dyDescent="0.3">
      <c r="A18297">
        <v>99397</v>
      </c>
      <c r="B18297" t="s">
        <v>807</v>
      </c>
      <c r="C18297" t="s">
        <v>808</v>
      </c>
      <c r="D18297" t="s">
        <v>6707</v>
      </c>
      <c r="E18297" s="16">
        <v>3000000</v>
      </c>
      <c r="F18297" t="s">
        <v>6686</v>
      </c>
    </row>
    <row r="18298" spans="1:6" x14ac:dyDescent="0.3">
      <c r="A18298">
        <v>99397</v>
      </c>
      <c r="B18298" t="s">
        <v>807</v>
      </c>
      <c r="C18298" t="s">
        <v>808</v>
      </c>
      <c r="D18298" t="s">
        <v>7331</v>
      </c>
      <c r="E18298" s="16">
        <v>500000</v>
      </c>
      <c r="F18298" t="s">
        <v>7664</v>
      </c>
    </row>
    <row r="18299" spans="1:6" x14ac:dyDescent="0.3">
      <c r="A18299">
        <v>99397</v>
      </c>
      <c r="B18299" t="s">
        <v>807</v>
      </c>
      <c r="C18299" t="s">
        <v>808</v>
      </c>
      <c r="D18299" t="s">
        <v>6710</v>
      </c>
      <c r="E18299" s="16">
        <v>3500000</v>
      </c>
      <c r="F18299" t="s">
        <v>6686</v>
      </c>
    </row>
    <row r="18300" spans="1:6" x14ac:dyDescent="0.3">
      <c r="A18300">
        <v>99397</v>
      </c>
      <c r="B18300" t="s">
        <v>807</v>
      </c>
      <c r="C18300" t="s">
        <v>808</v>
      </c>
      <c r="D18300" t="s">
        <v>6712</v>
      </c>
      <c r="E18300" s="16">
        <v>2400000</v>
      </c>
      <c r="F18300" t="s">
        <v>6686</v>
      </c>
    </row>
    <row r="18301" spans="1:6" x14ac:dyDescent="0.3">
      <c r="A18301">
        <v>99397</v>
      </c>
      <c r="B18301" t="s">
        <v>807</v>
      </c>
      <c r="C18301" t="s">
        <v>808</v>
      </c>
      <c r="D18301" t="s">
        <v>6714</v>
      </c>
      <c r="E18301" s="16">
        <v>2500000</v>
      </c>
      <c r="F18301" t="s">
        <v>6686</v>
      </c>
    </row>
    <row r="18302" spans="1:6" x14ac:dyDescent="0.3">
      <c r="A18302">
        <v>99397</v>
      </c>
      <c r="B18302" t="s">
        <v>807</v>
      </c>
      <c r="C18302" t="s">
        <v>808</v>
      </c>
      <c r="D18302" t="s">
        <v>7157</v>
      </c>
      <c r="E18302" s="16">
        <v>3000000</v>
      </c>
      <c r="F18302" t="s">
        <v>6686</v>
      </c>
    </row>
    <row r="18303" spans="1:6" x14ac:dyDescent="0.3">
      <c r="A18303">
        <v>99397</v>
      </c>
      <c r="B18303" t="s">
        <v>807</v>
      </c>
      <c r="C18303" t="s">
        <v>808</v>
      </c>
      <c r="D18303" t="s">
        <v>6717</v>
      </c>
      <c r="E18303" s="16">
        <v>3000000</v>
      </c>
      <c r="F18303" t="s">
        <v>6686</v>
      </c>
    </row>
    <row r="18304" spans="1:6" x14ac:dyDescent="0.3">
      <c r="A18304">
        <v>99397</v>
      </c>
      <c r="B18304" t="s">
        <v>807</v>
      </c>
      <c r="C18304" t="s">
        <v>808</v>
      </c>
      <c r="D18304" t="s">
        <v>7565</v>
      </c>
      <c r="E18304" s="16">
        <v>3000000</v>
      </c>
      <c r="F18304" t="s">
        <v>7664</v>
      </c>
    </row>
    <row r="18305" spans="1:6" x14ac:dyDescent="0.3">
      <c r="A18305">
        <v>99397</v>
      </c>
      <c r="B18305" t="s">
        <v>807</v>
      </c>
      <c r="C18305" t="s">
        <v>808</v>
      </c>
      <c r="D18305" t="s">
        <v>6718</v>
      </c>
      <c r="E18305" s="16">
        <v>3500000</v>
      </c>
      <c r="F18305" t="s">
        <v>6686</v>
      </c>
    </row>
    <row r="18306" spans="1:6" x14ac:dyDescent="0.3">
      <c r="A18306">
        <v>99397</v>
      </c>
      <c r="B18306" t="s">
        <v>807</v>
      </c>
      <c r="C18306" t="s">
        <v>808</v>
      </c>
      <c r="D18306" t="s">
        <v>7334</v>
      </c>
      <c r="E18306" s="16">
        <v>400000</v>
      </c>
      <c r="F18306" t="s">
        <v>808</v>
      </c>
    </row>
    <row r="18307" spans="1:6" x14ac:dyDescent="0.3">
      <c r="A18307">
        <v>99397</v>
      </c>
      <c r="B18307" t="s">
        <v>807</v>
      </c>
      <c r="C18307" t="s">
        <v>808</v>
      </c>
      <c r="D18307" t="s">
        <v>6723</v>
      </c>
      <c r="E18307" s="16">
        <v>3000000</v>
      </c>
      <c r="F18307" t="s">
        <v>6686</v>
      </c>
    </row>
    <row r="18308" spans="1:6" x14ac:dyDescent="0.3">
      <c r="A18308">
        <v>99397</v>
      </c>
      <c r="B18308" t="s">
        <v>807</v>
      </c>
      <c r="C18308" t="s">
        <v>808</v>
      </c>
      <c r="D18308" t="s">
        <v>7318</v>
      </c>
      <c r="E18308" s="16">
        <v>3000000</v>
      </c>
      <c r="F18308" t="s">
        <v>7664</v>
      </c>
    </row>
    <row r="18309" spans="1:6" x14ac:dyDescent="0.3">
      <c r="A18309">
        <v>99397</v>
      </c>
      <c r="B18309" t="s">
        <v>807</v>
      </c>
      <c r="C18309" t="s">
        <v>808</v>
      </c>
      <c r="D18309" t="s">
        <v>7667</v>
      </c>
      <c r="E18309" s="16">
        <v>1200000</v>
      </c>
      <c r="F18309" t="s">
        <v>7668</v>
      </c>
    </row>
    <row r="18310" spans="1:6" x14ac:dyDescent="0.3">
      <c r="A18310">
        <v>99397</v>
      </c>
      <c r="B18310" t="s">
        <v>807</v>
      </c>
      <c r="C18310" t="s">
        <v>808</v>
      </c>
      <c r="D18310" t="s">
        <v>7337</v>
      </c>
      <c r="E18310" s="16">
        <v>300000</v>
      </c>
      <c r="F18310" t="s">
        <v>808</v>
      </c>
    </row>
    <row r="18311" spans="1:6" x14ac:dyDescent="0.3">
      <c r="A18311">
        <v>99397</v>
      </c>
      <c r="B18311" t="s">
        <v>807</v>
      </c>
      <c r="C18311" t="s">
        <v>808</v>
      </c>
      <c r="D18311" t="s">
        <v>7386</v>
      </c>
      <c r="E18311" s="16">
        <v>3000000</v>
      </c>
      <c r="F18311" t="s">
        <v>6686</v>
      </c>
    </row>
    <row r="18312" spans="1:6" x14ac:dyDescent="0.3">
      <c r="A18312">
        <v>99397</v>
      </c>
      <c r="B18312" t="s">
        <v>807</v>
      </c>
      <c r="C18312" t="s">
        <v>808</v>
      </c>
      <c r="D18312" t="s">
        <v>7339</v>
      </c>
      <c r="E18312" s="16">
        <v>200000</v>
      </c>
      <c r="F18312" t="s">
        <v>808</v>
      </c>
    </row>
    <row r="18313" spans="1:6" x14ac:dyDescent="0.3">
      <c r="A18313">
        <v>99397</v>
      </c>
      <c r="B18313" t="s">
        <v>807</v>
      </c>
      <c r="C18313" t="s">
        <v>808</v>
      </c>
      <c r="D18313" t="s">
        <v>6729</v>
      </c>
      <c r="E18313" s="16">
        <v>4500000</v>
      </c>
      <c r="F18313" t="s">
        <v>6686</v>
      </c>
    </row>
    <row r="18314" spans="1:6" x14ac:dyDescent="0.3">
      <c r="A18314">
        <v>99397</v>
      </c>
      <c r="B18314" t="s">
        <v>807</v>
      </c>
      <c r="C18314" t="s">
        <v>808</v>
      </c>
      <c r="D18314" t="s">
        <v>6730</v>
      </c>
      <c r="E18314" s="16">
        <v>4500000</v>
      </c>
      <c r="F18314" t="s">
        <v>6686</v>
      </c>
    </row>
    <row r="18315" spans="1:6" x14ac:dyDescent="0.3">
      <c r="A18315">
        <v>99397</v>
      </c>
      <c r="B18315" t="s">
        <v>807</v>
      </c>
      <c r="C18315" t="s">
        <v>808</v>
      </c>
      <c r="D18315" t="s">
        <v>7341</v>
      </c>
      <c r="E18315" s="16">
        <v>250000</v>
      </c>
      <c r="F18315" t="s">
        <v>808</v>
      </c>
    </row>
    <row r="18316" spans="1:6" x14ac:dyDescent="0.3">
      <c r="A18316">
        <v>236953</v>
      </c>
      <c r="B18316" t="s">
        <v>821</v>
      </c>
      <c r="C18316" t="s">
        <v>808</v>
      </c>
      <c r="D18316" t="s">
        <v>7324</v>
      </c>
      <c r="E18316" s="16">
        <v>1000000</v>
      </c>
      <c r="F18316" t="s">
        <v>7335</v>
      </c>
    </row>
    <row r="18317" spans="1:6" x14ac:dyDescent="0.3">
      <c r="A18317">
        <v>236953</v>
      </c>
      <c r="B18317" t="s">
        <v>821</v>
      </c>
      <c r="C18317" t="s">
        <v>808</v>
      </c>
      <c r="D18317" t="s">
        <v>6691</v>
      </c>
      <c r="E18317" s="16">
        <v>4500000</v>
      </c>
      <c r="F18317" t="s">
        <v>7497</v>
      </c>
    </row>
    <row r="18318" spans="1:6" x14ac:dyDescent="0.3">
      <c r="A18318">
        <v>236953</v>
      </c>
      <c r="B18318" t="s">
        <v>821</v>
      </c>
      <c r="C18318" t="s">
        <v>808</v>
      </c>
      <c r="D18318" t="s">
        <v>6695</v>
      </c>
      <c r="E18318" s="16">
        <v>4500000</v>
      </c>
      <c r="F18318" t="s">
        <v>7497</v>
      </c>
    </row>
    <row r="18319" spans="1:6" x14ac:dyDescent="0.3">
      <c r="A18319">
        <v>236953</v>
      </c>
      <c r="B18319" t="s">
        <v>821</v>
      </c>
      <c r="C18319" t="s">
        <v>808</v>
      </c>
      <c r="D18319" t="s">
        <v>7326</v>
      </c>
      <c r="E18319" s="16">
        <v>750000</v>
      </c>
      <c r="F18319" t="s">
        <v>808</v>
      </c>
    </row>
    <row r="18320" spans="1:6" x14ac:dyDescent="0.3">
      <c r="A18320">
        <v>236953</v>
      </c>
      <c r="B18320" t="s">
        <v>821</v>
      </c>
      <c r="C18320" t="s">
        <v>808</v>
      </c>
      <c r="D18320" t="s">
        <v>7329</v>
      </c>
      <c r="E18320" s="16">
        <v>3000000</v>
      </c>
      <c r="F18320" t="s">
        <v>808</v>
      </c>
    </row>
    <row r="18321" spans="1:6" x14ac:dyDescent="0.3">
      <c r="A18321">
        <v>236953</v>
      </c>
      <c r="B18321" t="s">
        <v>821</v>
      </c>
      <c r="C18321" t="s">
        <v>808</v>
      </c>
      <c r="D18321" t="s">
        <v>6700</v>
      </c>
      <c r="E18321" s="16">
        <v>2800000</v>
      </c>
      <c r="F18321" t="s">
        <v>7335</v>
      </c>
    </row>
    <row r="18322" spans="1:6" x14ac:dyDescent="0.3">
      <c r="A18322">
        <v>236953</v>
      </c>
      <c r="B18322" t="s">
        <v>821</v>
      </c>
      <c r="C18322" t="s">
        <v>808</v>
      </c>
      <c r="D18322" t="s">
        <v>6703</v>
      </c>
      <c r="E18322" s="16">
        <v>4500000</v>
      </c>
      <c r="F18322" t="s">
        <v>7497</v>
      </c>
    </row>
    <row r="18323" spans="1:6" x14ac:dyDescent="0.3">
      <c r="A18323">
        <v>236953</v>
      </c>
      <c r="B18323" t="s">
        <v>821</v>
      </c>
      <c r="C18323" t="s">
        <v>808</v>
      </c>
      <c r="D18323" t="s">
        <v>6705</v>
      </c>
      <c r="E18323" s="16">
        <v>600000</v>
      </c>
      <c r="F18323" t="s">
        <v>808</v>
      </c>
    </row>
    <row r="18324" spans="1:6" x14ac:dyDescent="0.3">
      <c r="A18324">
        <v>236953</v>
      </c>
      <c r="B18324" t="s">
        <v>821</v>
      </c>
      <c r="C18324" t="s">
        <v>808</v>
      </c>
      <c r="D18324" t="s">
        <v>7316</v>
      </c>
      <c r="E18324" s="16">
        <v>2000000</v>
      </c>
      <c r="F18324" t="s">
        <v>7335</v>
      </c>
    </row>
    <row r="18325" spans="1:6" x14ac:dyDescent="0.3">
      <c r="A18325">
        <v>236953</v>
      </c>
      <c r="B18325" t="s">
        <v>821</v>
      </c>
      <c r="C18325" t="s">
        <v>808</v>
      </c>
      <c r="D18325" t="s">
        <v>6707</v>
      </c>
      <c r="E18325" s="16">
        <v>3500000</v>
      </c>
      <c r="F18325" t="s">
        <v>7335</v>
      </c>
    </row>
    <row r="18326" spans="1:6" x14ac:dyDescent="0.3">
      <c r="A18326">
        <v>236953</v>
      </c>
      <c r="B18326" t="s">
        <v>821</v>
      </c>
      <c r="C18326" t="s">
        <v>808</v>
      </c>
      <c r="D18326" t="s">
        <v>8584</v>
      </c>
      <c r="E18326" s="16">
        <v>2500000</v>
      </c>
      <c r="F18326" t="s">
        <v>808</v>
      </c>
    </row>
    <row r="18327" spans="1:6" x14ac:dyDescent="0.3">
      <c r="A18327">
        <v>236953</v>
      </c>
      <c r="B18327" t="s">
        <v>821</v>
      </c>
      <c r="C18327" t="s">
        <v>808</v>
      </c>
      <c r="D18327" t="s">
        <v>7331</v>
      </c>
      <c r="E18327" s="16">
        <v>3500000</v>
      </c>
      <c r="F18327" t="s">
        <v>808</v>
      </c>
    </row>
    <row r="18328" spans="1:6" x14ac:dyDescent="0.3">
      <c r="A18328">
        <v>236953</v>
      </c>
      <c r="B18328" t="s">
        <v>821</v>
      </c>
      <c r="C18328" t="s">
        <v>808</v>
      </c>
      <c r="D18328" t="s">
        <v>6710</v>
      </c>
      <c r="E18328" s="16">
        <v>3500000</v>
      </c>
      <c r="F18328" t="s">
        <v>7497</v>
      </c>
    </row>
    <row r="18329" spans="1:6" x14ac:dyDescent="0.3">
      <c r="A18329">
        <v>236953</v>
      </c>
      <c r="B18329" t="s">
        <v>821</v>
      </c>
      <c r="C18329" t="s">
        <v>808</v>
      </c>
      <c r="D18329" t="s">
        <v>6714</v>
      </c>
      <c r="E18329" s="16">
        <v>2000000</v>
      </c>
      <c r="F18329" t="s">
        <v>7335</v>
      </c>
    </row>
    <row r="18330" spans="1:6" x14ac:dyDescent="0.3">
      <c r="A18330">
        <v>236953</v>
      </c>
      <c r="B18330" t="s">
        <v>821</v>
      </c>
      <c r="C18330" t="s">
        <v>808</v>
      </c>
      <c r="D18330" t="s">
        <v>8585</v>
      </c>
      <c r="E18330" s="16">
        <v>150000</v>
      </c>
      <c r="F18330" t="s">
        <v>808</v>
      </c>
    </row>
    <row r="18331" spans="1:6" x14ac:dyDescent="0.3">
      <c r="A18331">
        <v>236953</v>
      </c>
      <c r="B18331" t="s">
        <v>821</v>
      </c>
      <c r="C18331" t="s">
        <v>808</v>
      </c>
      <c r="D18331" t="s">
        <v>6867</v>
      </c>
      <c r="E18331" s="16">
        <v>2000000</v>
      </c>
      <c r="F18331" t="s">
        <v>7335</v>
      </c>
    </row>
    <row r="18332" spans="1:6" x14ac:dyDescent="0.3">
      <c r="A18332">
        <v>236953</v>
      </c>
      <c r="B18332" t="s">
        <v>821</v>
      </c>
      <c r="C18332" t="s">
        <v>808</v>
      </c>
      <c r="D18332" t="s">
        <v>6720</v>
      </c>
      <c r="E18332" s="16">
        <v>4500000</v>
      </c>
      <c r="F18332" t="s">
        <v>7497</v>
      </c>
    </row>
    <row r="18333" spans="1:6" x14ac:dyDescent="0.3">
      <c r="A18333">
        <v>236953</v>
      </c>
      <c r="B18333" t="s">
        <v>821</v>
      </c>
      <c r="C18333" t="s">
        <v>808</v>
      </c>
      <c r="D18333" t="s">
        <v>7334</v>
      </c>
      <c r="E18333" s="16">
        <v>1000000</v>
      </c>
      <c r="F18333" t="s">
        <v>808</v>
      </c>
    </row>
    <row r="18334" spans="1:6" x14ac:dyDescent="0.3">
      <c r="A18334">
        <v>236953</v>
      </c>
      <c r="B18334" t="s">
        <v>821</v>
      </c>
      <c r="C18334" t="s">
        <v>808</v>
      </c>
      <c r="D18334" t="s">
        <v>6723</v>
      </c>
      <c r="E18334" s="16">
        <v>2000000</v>
      </c>
      <c r="F18334" t="s">
        <v>7335</v>
      </c>
    </row>
    <row r="18335" spans="1:6" x14ac:dyDescent="0.3">
      <c r="A18335">
        <v>236953</v>
      </c>
      <c r="B18335" t="s">
        <v>821</v>
      </c>
      <c r="C18335" t="s">
        <v>808</v>
      </c>
      <c r="D18335" t="s">
        <v>7318</v>
      </c>
      <c r="E18335" s="16">
        <v>3000000</v>
      </c>
      <c r="F18335" t="s">
        <v>808</v>
      </c>
    </row>
    <row r="18336" spans="1:6" x14ac:dyDescent="0.3">
      <c r="A18336">
        <v>236953</v>
      </c>
      <c r="B18336" t="s">
        <v>821</v>
      </c>
      <c r="C18336" t="s">
        <v>808</v>
      </c>
      <c r="D18336" t="s">
        <v>7667</v>
      </c>
      <c r="E18336" s="16">
        <v>1500000</v>
      </c>
      <c r="F18336" t="s">
        <v>7335</v>
      </c>
    </row>
    <row r="18337" spans="1:6" x14ac:dyDescent="0.3">
      <c r="A18337">
        <v>236953</v>
      </c>
      <c r="B18337" t="s">
        <v>821</v>
      </c>
      <c r="C18337" t="s">
        <v>808</v>
      </c>
      <c r="D18337" t="s">
        <v>7337</v>
      </c>
      <c r="E18337" s="16">
        <v>1000000</v>
      </c>
      <c r="F18337" t="s">
        <v>808</v>
      </c>
    </row>
    <row r="18338" spans="1:6" x14ac:dyDescent="0.3">
      <c r="A18338">
        <v>236953</v>
      </c>
      <c r="B18338" t="s">
        <v>821</v>
      </c>
      <c r="C18338" t="s">
        <v>808</v>
      </c>
      <c r="D18338" t="s">
        <v>7338</v>
      </c>
      <c r="E18338" s="16">
        <v>3500000</v>
      </c>
      <c r="F18338" t="s">
        <v>808</v>
      </c>
    </row>
    <row r="18339" spans="1:6" x14ac:dyDescent="0.3">
      <c r="A18339">
        <v>236953</v>
      </c>
      <c r="B18339" t="s">
        <v>821</v>
      </c>
      <c r="C18339" t="s">
        <v>808</v>
      </c>
      <c r="D18339" t="s">
        <v>7339</v>
      </c>
      <c r="E18339" s="16">
        <v>800000</v>
      </c>
      <c r="F18339" t="s">
        <v>808</v>
      </c>
    </row>
    <row r="18340" spans="1:6" x14ac:dyDescent="0.3">
      <c r="A18340">
        <v>236953</v>
      </c>
      <c r="B18340" t="s">
        <v>821</v>
      </c>
      <c r="C18340" t="s">
        <v>808</v>
      </c>
      <c r="D18340" t="s">
        <v>7340</v>
      </c>
      <c r="E18340" s="16">
        <v>2000000</v>
      </c>
      <c r="F18340" t="s">
        <v>7335</v>
      </c>
    </row>
    <row r="18341" spans="1:6" x14ac:dyDescent="0.3">
      <c r="A18341">
        <v>236953</v>
      </c>
      <c r="B18341" t="s">
        <v>821</v>
      </c>
      <c r="C18341" t="s">
        <v>808</v>
      </c>
      <c r="D18341" t="s">
        <v>6729</v>
      </c>
      <c r="E18341" s="16">
        <v>4000000</v>
      </c>
      <c r="F18341" t="s">
        <v>7497</v>
      </c>
    </row>
    <row r="18342" spans="1:6" x14ac:dyDescent="0.3">
      <c r="A18342">
        <v>236953</v>
      </c>
      <c r="B18342" t="s">
        <v>821</v>
      </c>
      <c r="C18342" t="s">
        <v>808</v>
      </c>
      <c r="D18342" t="s">
        <v>6730</v>
      </c>
      <c r="E18342" s="16">
        <v>4500000</v>
      </c>
      <c r="F18342" t="s">
        <v>7497</v>
      </c>
    </row>
    <row r="18343" spans="1:6" x14ac:dyDescent="0.3">
      <c r="A18343">
        <v>236953</v>
      </c>
      <c r="B18343" t="s">
        <v>821</v>
      </c>
      <c r="C18343" t="s">
        <v>808</v>
      </c>
      <c r="D18343" t="s">
        <v>7323</v>
      </c>
      <c r="E18343" s="16">
        <v>2000000</v>
      </c>
      <c r="F18343" t="s">
        <v>7335</v>
      </c>
    </row>
    <row r="18344" spans="1:6" x14ac:dyDescent="0.3">
      <c r="A18344">
        <v>236953</v>
      </c>
      <c r="B18344" t="s">
        <v>821</v>
      </c>
      <c r="C18344" t="s">
        <v>808</v>
      </c>
      <c r="D18344" t="s">
        <v>7341</v>
      </c>
      <c r="E18344" s="16">
        <v>1000000</v>
      </c>
      <c r="F18344" t="s">
        <v>808</v>
      </c>
    </row>
    <row r="18345" spans="1:6" x14ac:dyDescent="0.3">
      <c r="A18345">
        <v>297212</v>
      </c>
      <c r="B18345" t="s">
        <v>829</v>
      </c>
      <c r="C18345" t="s">
        <v>808</v>
      </c>
      <c r="D18345" t="s">
        <v>6852</v>
      </c>
      <c r="E18345" s="16">
        <v>9000000</v>
      </c>
      <c r="F18345" t="s">
        <v>7459</v>
      </c>
    </row>
    <row r="18346" spans="1:6" x14ac:dyDescent="0.3">
      <c r="A18346">
        <v>297212</v>
      </c>
      <c r="B18346" t="s">
        <v>829</v>
      </c>
      <c r="C18346" t="s">
        <v>808</v>
      </c>
      <c r="D18346" t="s">
        <v>6700</v>
      </c>
      <c r="E18346" s="16">
        <v>2000000</v>
      </c>
      <c r="F18346" t="s">
        <v>8948</v>
      </c>
    </row>
    <row r="18347" spans="1:6" x14ac:dyDescent="0.3">
      <c r="A18347">
        <v>297212</v>
      </c>
      <c r="B18347" t="s">
        <v>829</v>
      </c>
      <c r="C18347" t="s">
        <v>808</v>
      </c>
      <c r="D18347" t="s">
        <v>7134</v>
      </c>
      <c r="E18347" s="16">
        <v>15000000</v>
      </c>
      <c r="F18347" t="s">
        <v>808</v>
      </c>
    </row>
    <row r="18348" spans="1:6" x14ac:dyDescent="0.3">
      <c r="A18348">
        <v>297212</v>
      </c>
      <c r="B18348" t="s">
        <v>829</v>
      </c>
      <c r="C18348" t="s">
        <v>808</v>
      </c>
      <c r="D18348" t="s">
        <v>6705</v>
      </c>
      <c r="E18348" s="16">
        <v>12000000</v>
      </c>
      <c r="F18348" t="s">
        <v>808</v>
      </c>
    </row>
    <row r="18349" spans="1:6" x14ac:dyDescent="0.3">
      <c r="A18349">
        <v>297212</v>
      </c>
      <c r="B18349" t="s">
        <v>829</v>
      </c>
      <c r="C18349" t="s">
        <v>808</v>
      </c>
      <c r="D18349" t="s">
        <v>6714</v>
      </c>
      <c r="E18349" s="16">
        <v>8000000</v>
      </c>
      <c r="F18349" t="s">
        <v>7320</v>
      </c>
    </row>
    <row r="18350" spans="1:6" x14ac:dyDescent="0.3">
      <c r="A18350">
        <v>297212</v>
      </c>
      <c r="B18350" t="s">
        <v>829</v>
      </c>
      <c r="C18350" t="s">
        <v>808</v>
      </c>
      <c r="D18350" t="s">
        <v>6867</v>
      </c>
      <c r="E18350" s="16">
        <v>7000000</v>
      </c>
      <c r="F18350" t="s">
        <v>8948</v>
      </c>
    </row>
    <row r="18351" spans="1:6" x14ac:dyDescent="0.3">
      <c r="A18351">
        <v>297212</v>
      </c>
      <c r="B18351" t="s">
        <v>829</v>
      </c>
      <c r="C18351" t="s">
        <v>808</v>
      </c>
      <c r="D18351" t="s">
        <v>8125</v>
      </c>
      <c r="E18351" s="16">
        <v>2500000</v>
      </c>
      <c r="F18351" t="s">
        <v>8948</v>
      </c>
    </row>
    <row r="18352" spans="1:6" x14ac:dyDescent="0.3">
      <c r="A18352">
        <v>297212</v>
      </c>
      <c r="B18352" t="s">
        <v>829</v>
      </c>
      <c r="C18352" t="s">
        <v>808</v>
      </c>
      <c r="D18352" t="s">
        <v>7157</v>
      </c>
      <c r="E18352" s="16">
        <v>10000000</v>
      </c>
      <c r="F18352" t="s">
        <v>7320</v>
      </c>
    </row>
    <row r="18353" spans="1:6" x14ac:dyDescent="0.3">
      <c r="A18353">
        <v>297212</v>
      </c>
      <c r="B18353" t="s">
        <v>829</v>
      </c>
      <c r="C18353" t="s">
        <v>808</v>
      </c>
      <c r="D18353" t="s">
        <v>6717</v>
      </c>
      <c r="E18353" s="16">
        <v>10000000</v>
      </c>
      <c r="F18353" t="s">
        <v>7320</v>
      </c>
    </row>
    <row r="18354" spans="1:6" x14ac:dyDescent="0.3">
      <c r="A18354">
        <v>297212</v>
      </c>
      <c r="B18354" t="s">
        <v>829</v>
      </c>
      <c r="C18354" t="s">
        <v>808</v>
      </c>
      <c r="D18354" t="s">
        <v>7334</v>
      </c>
      <c r="E18354" s="16">
        <v>6000000</v>
      </c>
      <c r="F18354" t="s">
        <v>808</v>
      </c>
    </row>
    <row r="18355" spans="1:6" x14ac:dyDescent="0.3">
      <c r="A18355">
        <v>297212</v>
      </c>
      <c r="B18355" t="s">
        <v>829</v>
      </c>
      <c r="C18355" t="s">
        <v>808</v>
      </c>
      <c r="D18355" t="s">
        <v>6723</v>
      </c>
      <c r="E18355" s="16">
        <v>8000000</v>
      </c>
      <c r="F18355" t="s">
        <v>7320</v>
      </c>
    </row>
    <row r="18356" spans="1:6" x14ac:dyDescent="0.3">
      <c r="A18356">
        <v>297212</v>
      </c>
      <c r="B18356" t="s">
        <v>829</v>
      </c>
      <c r="C18356" t="s">
        <v>808</v>
      </c>
      <c r="D18356" t="s">
        <v>7337</v>
      </c>
      <c r="E18356" s="16">
        <v>8000000</v>
      </c>
      <c r="F18356" t="s">
        <v>808</v>
      </c>
    </row>
    <row r="18357" spans="1:6" x14ac:dyDescent="0.3">
      <c r="A18357">
        <v>297212</v>
      </c>
      <c r="B18357" t="s">
        <v>829</v>
      </c>
      <c r="C18357" t="s">
        <v>808</v>
      </c>
      <c r="D18357" t="s">
        <v>7431</v>
      </c>
      <c r="E18357" s="16">
        <v>250000</v>
      </c>
      <c r="F18357" t="s">
        <v>8948</v>
      </c>
    </row>
    <row r="18358" spans="1:6" x14ac:dyDescent="0.3">
      <c r="A18358">
        <v>297212</v>
      </c>
      <c r="B18358" t="s">
        <v>829</v>
      </c>
      <c r="C18358" t="s">
        <v>808</v>
      </c>
      <c r="D18358" t="s">
        <v>7056</v>
      </c>
      <c r="E18358" s="16">
        <v>10000000</v>
      </c>
      <c r="F18358" t="s">
        <v>7320</v>
      </c>
    </row>
    <row r="18359" spans="1:6" x14ac:dyDescent="0.3">
      <c r="A18359">
        <v>297212</v>
      </c>
      <c r="B18359" t="s">
        <v>829</v>
      </c>
      <c r="C18359" t="s">
        <v>808</v>
      </c>
      <c r="D18359" t="s">
        <v>8430</v>
      </c>
      <c r="E18359" s="16">
        <v>1500000</v>
      </c>
      <c r="F18359" t="s">
        <v>8948</v>
      </c>
    </row>
    <row r="18360" spans="1:6" x14ac:dyDescent="0.3">
      <c r="A18360">
        <v>297212</v>
      </c>
      <c r="B18360" t="s">
        <v>829</v>
      </c>
      <c r="C18360" t="s">
        <v>808</v>
      </c>
      <c r="D18360" t="s">
        <v>7750</v>
      </c>
      <c r="E18360" s="16">
        <v>2500000</v>
      </c>
      <c r="F18360" t="s">
        <v>8948</v>
      </c>
    </row>
    <row r="18361" spans="1:6" x14ac:dyDescent="0.3">
      <c r="A18361">
        <v>297212</v>
      </c>
      <c r="B18361" t="s">
        <v>829</v>
      </c>
      <c r="C18361" t="s">
        <v>808</v>
      </c>
      <c r="D18361" t="s">
        <v>8023</v>
      </c>
      <c r="E18361" s="16">
        <v>8000000</v>
      </c>
      <c r="F18361" t="s">
        <v>7459</v>
      </c>
    </row>
    <row r="18362" spans="1:6" x14ac:dyDescent="0.3">
      <c r="A18362">
        <v>297212</v>
      </c>
      <c r="B18362" t="s">
        <v>829</v>
      </c>
      <c r="C18362" t="s">
        <v>808</v>
      </c>
      <c r="D18362" t="s">
        <v>7339</v>
      </c>
      <c r="E18362" s="16">
        <v>10000000</v>
      </c>
      <c r="F18362" t="s">
        <v>808</v>
      </c>
    </row>
    <row r="18363" spans="1:6" x14ac:dyDescent="0.3">
      <c r="A18363">
        <v>297212</v>
      </c>
      <c r="B18363" t="s">
        <v>829</v>
      </c>
      <c r="C18363" t="s">
        <v>808</v>
      </c>
      <c r="D18363" t="s">
        <v>6882</v>
      </c>
      <c r="E18363" s="16">
        <v>7000000</v>
      </c>
      <c r="F18363" t="s">
        <v>7459</v>
      </c>
    </row>
    <row r="18364" spans="1:6" x14ac:dyDescent="0.3">
      <c r="A18364">
        <v>297212</v>
      </c>
      <c r="B18364" t="s">
        <v>829</v>
      </c>
      <c r="C18364" t="s">
        <v>808</v>
      </c>
      <c r="D18364" t="s">
        <v>7802</v>
      </c>
      <c r="E18364" s="16">
        <v>5000000</v>
      </c>
      <c r="F18364" t="s">
        <v>808</v>
      </c>
    </row>
    <row r="18365" spans="1:6" x14ac:dyDescent="0.3">
      <c r="A18365">
        <v>297212</v>
      </c>
      <c r="B18365" t="s">
        <v>829</v>
      </c>
      <c r="C18365" t="s">
        <v>808</v>
      </c>
      <c r="D18365" t="s">
        <v>8949</v>
      </c>
      <c r="E18365" s="16">
        <v>10000000</v>
      </c>
      <c r="F18365" t="s">
        <v>808</v>
      </c>
    </row>
    <row r="18366" spans="1:6" x14ac:dyDescent="0.3">
      <c r="A18366">
        <v>297212</v>
      </c>
      <c r="B18366" t="s">
        <v>829</v>
      </c>
      <c r="C18366" t="s">
        <v>808</v>
      </c>
      <c r="D18366" t="s">
        <v>7433</v>
      </c>
      <c r="E18366" s="16">
        <v>1500000</v>
      </c>
      <c r="F18366" t="s">
        <v>8948</v>
      </c>
    </row>
    <row r="18367" spans="1:6" x14ac:dyDescent="0.3">
      <c r="A18367">
        <v>297212</v>
      </c>
      <c r="B18367" t="s">
        <v>829</v>
      </c>
      <c r="C18367" t="s">
        <v>808</v>
      </c>
      <c r="D18367" t="s">
        <v>7341</v>
      </c>
      <c r="E18367" s="16">
        <v>8000000</v>
      </c>
      <c r="F18367" t="s">
        <v>808</v>
      </c>
    </row>
    <row r="18368" spans="1:6" x14ac:dyDescent="0.3">
      <c r="A18368">
        <v>306024</v>
      </c>
      <c r="B18368" t="s">
        <v>868</v>
      </c>
      <c r="C18368" t="s">
        <v>808</v>
      </c>
      <c r="D18368" t="s">
        <v>7605</v>
      </c>
      <c r="E18368" s="16">
        <v>1000000</v>
      </c>
      <c r="F18368" t="s">
        <v>7392</v>
      </c>
    </row>
    <row r="18369" spans="1:6" x14ac:dyDescent="0.3">
      <c r="A18369">
        <v>306024</v>
      </c>
      <c r="B18369" t="s">
        <v>868</v>
      </c>
      <c r="C18369" t="s">
        <v>808</v>
      </c>
      <c r="D18369" t="s">
        <v>6695</v>
      </c>
      <c r="E18369" s="16">
        <v>12000000</v>
      </c>
      <c r="F18369" t="s">
        <v>7392</v>
      </c>
    </row>
    <row r="18370" spans="1:6" x14ac:dyDescent="0.3">
      <c r="A18370">
        <v>306024</v>
      </c>
      <c r="B18370" t="s">
        <v>868</v>
      </c>
      <c r="C18370" t="s">
        <v>808</v>
      </c>
      <c r="D18370" t="s">
        <v>6697</v>
      </c>
      <c r="E18370" s="16">
        <v>30000000</v>
      </c>
      <c r="F18370" t="s">
        <v>7392</v>
      </c>
    </row>
    <row r="18371" spans="1:6" x14ac:dyDescent="0.3">
      <c r="A18371">
        <v>306024</v>
      </c>
      <c r="B18371" t="s">
        <v>868</v>
      </c>
      <c r="C18371" t="s">
        <v>808</v>
      </c>
      <c r="D18371" t="s">
        <v>6700</v>
      </c>
      <c r="E18371" s="16">
        <v>24000000</v>
      </c>
      <c r="F18371" t="s">
        <v>7392</v>
      </c>
    </row>
    <row r="18372" spans="1:6" x14ac:dyDescent="0.3">
      <c r="A18372">
        <v>306024</v>
      </c>
      <c r="B18372" t="s">
        <v>868</v>
      </c>
      <c r="C18372" t="s">
        <v>808</v>
      </c>
      <c r="D18372" t="s">
        <v>6704</v>
      </c>
      <c r="E18372" s="16">
        <v>30000000</v>
      </c>
      <c r="F18372" t="s">
        <v>7392</v>
      </c>
    </row>
    <row r="18373" spans="1:6" x14ac:dyDescent="0.3">
      <c r="A18373">
        <v>306024</v>
      </c>
      <c r="B18373" t="s">
        <v>868</v>
      </c>
      <c r="C18373" t="s">
        <v>808</v>
      </c>
      <c r="D18373" t="s">
        <v>7134</v>
      </c>
      <c r="E18373" s="16">
        <v>22000000</v>
      </c>
      <c r="F18373" t="s">
        <v>808</v>
      </c>
    </row>
    <row r="18374" spans="1:6" x14ac:dyDescent="0.3">
      <c r="A18374">
        <v>306024</v>
      </c>
      <c r="B18374" t="s">
        <v>868</v>
      </c>
      <c r="C18374" t="s">
        <v>808</v>
      </c>
      <c r="D18374" t="s">
        <v>6705</v>
      </c>
      <c r="E18374" s="16">
        <v>15000000</v>
      </c>
      <c r="F18374" t="s">
        <v>808</v>
      </c>
    </row>
    <row r="18375" spans="1:6" x14ac:dyDescent="0.3">
      <c r="A18375">
        <v>306024</v>
      </c>
      <c r="B18375" t="s">
        <v>868</v>
      </c>
      <c r="C18375" t="s">
        <v>808</v>
      </c>
      <c r="D18375" t="s">
        <v>6707</v>
      </c>
      <c r="E18375" s="16">
        <v>22000000</v>
      </c>
      <c r="F18375" t="s">
        <v>7392</v>
      </c>
    </row>
    <row r="18376" spans="1:6" x14ac:dyDescent="0.3">
      <c r="A18376">
        <v>306024</v>
      </c>
      <c r="B18376" t="s">
        <v>868</v>
      </c>
      <c r="C18376" t="s">
        <v>808</v>
      </c>
      <c r="D18376" t="s">
        <v>6710</v>
      </c>
      <c r="E18376" s="16">
        <v>20000000</v>
      </c>
      <c r="F18376" t="s">
        <v>7392</v>
      </c>
    </row>
    <row r="18377" spans="1:6" x14ac:dyDescent="0.3">
      <c r="A18377">
        <v>306024</v>
      </c>
      <c r="B18377" t="s">
        <v>868</v>
      </c>
      <c r="C18377" t="s">
        <v>808</v>
      </c>
      <c r="D18377" t="s">
        <v>6712</v>
      </c>
      <c r="E18377" s="16">
        <v>40000000</v>
      </c>
      <c r="F18377" t="s">
        <v>7392</v>
      </c>
    </row>
    <row r="18378" spans="1:6" x14ac:dyDescent="0.3">
      <c r="A18378">
        <v>306024</v>
      </c>
      <c r="B18378" t="s">
        <v>868</v>
      </c>
      <c r="C18378" t="s">
        <v>808</v>
      </c>
      <c r="D18378" t="s">
        <v>6714</v>
      </c>
      <c r="E18378" s="16">
        <v>40000000</v>
      </c>
      <c r="F18378" t="s">
        <v>7392</v>
      </c>
    </row>
    <row r="18379" spans="1:6" x14ac:dyDescent="0.3">
      <c r="A18379">
        <v>306024</v>
      </c>
      <c r="B18379" t="s">
        <v>868</v>
      </c>
      <c r="C18379" t="s">
        <v>808</v>
      </c>
      <c r="D18379" t="s">
        <v>7488</v>
      </c>
      <c r="E18379" s="16">
        <v>25000000</v>
      </c>
      <c r="F18379" t="s">
        <v>7392</v>
      </c>
    </row>
    <row r="18380" spans="1:6" x14ac:dyDescent="0.3">
      <c r="A18380">
        <v>306024</v>
      </c>
      <c r="B18380" t="s">
        <v>868</v>
      </c>
      <c r="C18380" t="s">
        <v>808</v>
      </c>
      <c r="D18380" t="s">
        <v>6715</v>
      </c>
      <c r="E18380" s="16">
        <v>22000000</v>
      </c>
      <c r="F18380" t="s">
        <v>7392</v>
      </c>
    </row>
    <row r="18381" spans="1:6" x14ac:dyDescent="0.3">
      <c r="A18381">
        <v>306024</v>
      </c>
      <c r="B18381" t="s">
        <v>868</v>
      </c>
      <c r="C18381" t="s">
        <v>808</v>
      </c>
      <c r="D18381" t="s">
        <v>7157</v>
      </c>
      <c r="E18381" s="16">
        <v>45000000</v>
      </c>
      <c r="F18381" t="s">
        <v>7392</v>
      </c>
    </row>
    <row r="18382" spans="1:6" x14ac:dyDescent="0.3">
      <c r="A18382">
        <v>306024</v>
      </c>
      <c r="B18382" t="s">
        <v>868</v>
      </c>
      <c r="C18382" t="s">
        <v>808</v>
      </c>
      <c r="D18382" t="s">
        <v>6717</v>
      </c>
      <c r="E18382" s="16">
        <v>45000000</v>
      </c>
      <c r="F18382" t="s">
        <v>7392</v>
      </c>
    </row>
    <row r="18383" spans="1:6" x14ac:dyDescent="0.3">
      <c r="A18383">
        <v>306024</v>
      </c>
      <c r="B18383" t="s">
        <v>868</v>
      </c>
      <c r="C18383" t="s">
        <v>808</v>
      </c>
      <c r="D18383" t="s">
        <v>7137</v>
      </c>
      <c r="E18383" s="16">
        <v>20000000</v>
      </c>
      <c r="F18383" t="s">
        <v>7392</v>
      </c>
    </row>
    <row r="18384" spans="1:6" x14ac:dyDescent="0.3">
      <c r="A18384">
        <v>306024</v>
      </c>
      <c r="B18384" t="s">
        <v>868</v>
      </c>
      <c r="C18384" t="s">
        <v>808</v>
      </c>
      <c r="D18384" t="s">
        <v>6718</v>
      </c>
      <c r="E18384" s="16">
        <v>15000000</v>
      </c>
      <c r="F18384" t="s">
        <v>7392</v>
      </c>
    </row>
    <row r="18385" spans="1:6" x14ac:dyDescent="0.3">
      <c r="A18385">
        <v>306024</v>
      </c>
      <c r="B18385" t="s">
        <v>868</v>
      </c>
      <c r="C18385" t="s">
        <v>808</v>
      </c>
      <c r="D18385" t="s">
        <v>6719</v>
      </c>
      <c r="E18385" s="16">
        <v>22000000</v>
      </c>
      <c r="F18385" t="s">
        <v>7392</v>
      </c>
    </row>
    <row r="18386" spans="1:6" x14ac:dyDescent="0.3">
      <c r="A18386">
        <v>306024</v>
      </c>
      <c r="B18386" t="s">
        <v>868</v>
      </c>
      <c r="C18386" t="s">
        <v>808</v>
      </c>
      <c r="D18386" t="s">
        <v>6721</v>
      </c>
      <c r="E18386" s="16">
        <v>25000000</v>
      </c>
      <c r="F18386" t="s">
        <v>7392</v>
      </c>
    </row>
    <row r="18387" spans="1:6" x14ac:dyDescent="0.3">
      <c r="A18387">
        <v>306024</v>
      </c>
      <c r="B18387" t="s">
        <v>868</v>
      </c>
      <c r="C18387" t="s">
        <v>808</v>
      </c>
      <c r="D18387" t="s">
        <v>7401</v>
      </c>
      <c r="E18387" s="16">
        <v>8000000</v>
      </c>
      <c r="F18387" t="s">
        <v>7392</v>
      </c>
    </row>
    <row r="18388" spans="1:6" x14ac:dyDescent="0.3">
      <c r="A18388">
        <v>306024</v>
      </c>
      <c r="B18388" t="s">
        <v>868</v>
      </c>
      <c r="C18388" t="s">
        <v>808</v>
      </c>
      <c r="D18388" t="s">
        <v>6723</v>
      </c>
      <c r="E18388" s="16">
        <v>45000000</v>
      </c>
      <c r="F18388" t="s">
        <v>7392</v>
      </c>
    </row>
    <row r="18389" spans="1:6" x14ac:dyDescent="0.3">
      <c r="A18389">
        <v>306024</v>
      </c>
      <c r="B18389" t="s">
        <v>868</v>
      </c>
      <c r="C18389" t="s">
        <v>808</v>
      </c>
      <c r="D18389" t="s">
        <v>6727</v>
      </c>
      <c r="E18389" s="16">
        <v>22000000</v>
      </c>
      <c r="F18389" t="s">
        <v>7392</v>
      </c>
    </row>
    <row r="18390" spans="1:6" x14ac:dyDescent="0.3">
      <c r="A18390">
        <v>306024</v>
      </c>
      <c r="B18390" t="s">
        <v>868</v>
      </c>
      <c r="C18390" t="s">
        <v>808</v>
      </c>
      <c r="D18390" t="s">
        <v>6729</v>
      </c>
      <c r="E18390" s="16">
        <v>15000000</v>
      </c>
      <c r="F18390" t="s">
        <v>7392</v>
      </c>
    </row>
    <row r="18391" spans="1:6" x14ac:dyDescent="0.3">
      <c r="A18391">
        <v>306024</v>
      </c>
      <c r="B18391" t="s">
        <v>868</v>
      </c>
      <c r="C18391" t="s">
        <v>808</v>
      </c>
      <c r="D18391" t="s">
        <v>7102</v>
      </c>
      <c r="E18391" s="16">
        <v>45000000</v>
      </c>
      <c r="F18391" t="s">
        <v>7392</v>
      </c>
    </row>
    <row r="18392" spans="1:6" x14ac:dyDescent="0.3">
      <c r="A18392">
        <v>306024</v>
      </c>
      <c r="B18392" t="s">
        <v>868</v>
      </c>
      <c r="C18392" t="s">
        <v>808</v>
      </c>
      <c r="D18392" t="s">
        <v>6730</v>
      </c>
      <c r="E18392" s="16">
        <v>3500000</v>
      </c>
      <c r="F18392" t="s">
        <v>7392</v>
      </c>
    </row>
    <row r="18393" spans="1:6" x14ac:dyDescent="0.3">
      <c r="A18393">
        <v>306024</v>
      </c>
      <c r="B18393" t="s">
        <v>868</v>
      </c>
      <c r="C18393" t="s">
        <v>808</v>
      </c>
      <c r="D18393" t="s">
        <v>7288</v>
      </c>
      <c r="E18393" s="16">
        <v>42000000</v>
      </c>
      <c r="F18393" t="s">
        <v>7392</v>
      </c>
    </row>
    <row r="18394" spans="1:6" x14ac:dyDescent="0.3">
      <c r="A18394">
        <v>306024</v>
      </c>
      <c r="B18394" t="s">
        <v>868</v>
      </c>
      <c r="C18394" t="s">
        <v>808</v>
      </c>
      <c r="D18394" t="s">
        <v>8468</v>
      </c>
      <c r="E18394" s="16">
        <v>100000</v>
      </c>
      <c r="F18394" t="s">
        <v>7657</v>
      </c>
    </row>
    <row r="18395" spans="1:6" x14ac:dyDescent="0.3">
      <c r="A18395">
        <v>306024</v>
      </c>
      <c r="B18395" t="s">
        <v>868</v>
      </c>
      <c r="C18395" t="s">
        <v>808</v>
      </c>
      <c r="D18395" t="s">
        <v>6732</v>
      </c>
      <c r="E18395" s="16">
        <v>16000000</v>
      </c>
      <c r="F18395" t="s">
        <v>7392</v>
      </c>
    </row>
    <row r="18396" spans="1:6" x14ac:dyDescent="0.3">
      <c r="A18396">
        <v>314288</v>
      </c>
      <c r="B18396" t="s">
        <v>874</v>
      </c>
      <c r="C18396" t="s">
        <v>808</v>
      </c>
      <c r="D18396" t="s">
        <v>8718</v>
      </c>
      <c r="E18396" s="16">
        <v>8000000</v>
      </c>
      <c r="F18396" t="s">
        <v>7979</v>
      </c>
    </row>
    <row r="18397" spans="1:6" x14ac:dyDescent="0.3">
      <c r="A18397">
        <v>314288</v>
      </c>
      <c r="B18397" t="s">
        <v>874</v>
      </c>
      <c r="C18397" t="s">
        <v>808</v>
      </c>
      <c r="D18397" t="s">
        <v>6742</v>
      </c>
      <c r="E18397" s="16">
        <v>3000000</v>
      </c>
      <c r="F18397" t="s">
        <v>6866</v>
      </c>
    </row>
    <row r="18398" spans="1:6" x14ac:dyDescent="0.3">
      <c r="A18398">
        <v>314288</v>
      </c>
      <c r="B18398" t="s">
        <v>874</v>
      </c>
      <c r="C18398" t="s">
        <v>808</v>
      </c>
      <c r="D18398" t="s">
        <v>8369</v>
      </c>
      <c r="E18398" s="16">
        <v>12000000</v>
      </c>
      <c r="F18398" t="s">
        <v>7979</v>
      </c>
    </row>
    <row r="18399" spans="1:6" x14ac:dyDescent="0.3">
      <c r="A18399">
        <v>314288</v>
      </c>
      <c r="B18399" t="s">
        <v>874</v>
      </c>
      <c r="C18399" t="s">
        <v>808</v>
      </c>
      <c r="D18399" t="s">
        <v>6700</v>
      </c>
      <c r="E18399" s="16">
        <v>3600000</v>
      </c>
      <c r="F18399" t="s">
        <v>7261</v>
      </c>
    </row>
    <row r="18400" spans="1:6" x14ac:dyDescent="0.3">
      <c r="A18400">
        <v>314288</v>
      </c>
      <c r="B18400" t="s">
        <v>874</v>
      </c>
      <c r="C18400" t="s">
        <v>808</v>
      </c>
      <c r="D18400" t="s">
        <v>7134</v>
      </c>
      <c r="E18400" s="16">
        <v>10000000</v>
      </c>
      <c r="F18400" t="s">
        <v>808</v>
      </c>
    </row>
    <row r="18401" spans="1:6" x14ac:dyDescent="0.3">
      <c r="A18401">
        <v>314288</v>
      </c>
      <c r="B18401" t="s">
        <v>874</v>
      </c>
      <c r="C18401" t="s">
        <v>808</v>
      </c>
      <c r="D18401" t="s">
        <v>6748</v>
      </c>
      <c r="E18401" s="16">
        <v>18000000</v>
      </c>
      <c r="F18401" t="s">
        <v>6866</v>
      </c>
    </row>
    <row r="18402" spans="1:6" x14ac:dyDescent="0.3">
      <c r="A18402">
        <v>314288</v>
      </c>
      <c r="B18402" t="s">
        <v>874</v>
      </c>
      <c r="C18402" t="s">
        <v>808</v>
      </c>
      <c r="D18402" t="s">
        <v>6750</v>
      </c>
      <c r="E18402" s="16">
        <v>18000000</v>
      </c>
      <c r="F18402" t="s">
        <v>6866</v>
      </c>
    </row>
    <row r="18403" spans="1:6" x14ac:dyDescent="0.3">
      <c r="A18403">
        <v>314288</v>
      </c>
      <c r="B18403" t="s">
        <v>874</v>
      </c>
      <c r="C18403" t="s">
        <v>808</v>
      </c>
      <c r="D18403" t="s">
        <v>6705</v>
      </c>
      <c r="E18403" s="16">
        <v>8000000</v>
      </c>
      <c r="F18403" t="s">
        <v>808</v>
      </c>
    </row>
    <row r="18404" spans="1:6" x14ac:dyDescent="0.3">
      <c r="A18404">
        <v>314288</v>
      </c>
      <c r="B18404" t="s">
        <v>874</v>
      </c>
      <c r="C18404" t="s">
        <v>808</v>
      </c>
      <c r="D18404" t="s">
        <v>6754</v>
      </c>
      <c r="E18404" s="16">
        <v>9000000</v>
      </c>
      <c r="F18404" t="s">
        <v>6866</v>
      </c>
    </row>
    <row r="18405" spans="1:6" x14ac:dyDescent="0.3">
      <c r="A18405">
        <v>314288</v>
      </c>
      <c r="B18405" t="s">
        <v>874</v>
      </c>
      <c r="C18405" t="s">
        <v>808</v>
      </c>
      <c r="D18405" t="s">
        <v>8372</v>
      </c>
      <c r="E18405" s="16">
        <v>4500000</v>
      </c>
      <c r="F18405" t="s">
        <v>7979</v>
      </c>
    </row>
    <row r="18406" spans="1:6" x14ac:dyDescent="0.3">
      <c r="A18406">
        <v>314288</v>
      </c>
      <c r="B18406" t="s">
        <v>874</v>
      </c>
      <c r="C18406" t="s">
        <v>808</v>
      </c>
      <c r="D18406" t="s">
        <v>7592</v>
      </c>
      <c r="E18406" s="16">
        <v>5000000</v>
      </c>
      <c r="F18406" t="s">
        <v>808</v>
      </c>
    </row>
    <row r="18407" spans="1:6" x14ac:dyDescent="0.3">
      <c r="A18407">
        <v>314288</v>
      </c>
      <c r="B18407" t="s">
        <v>874</v>
      </c>
      <c r="C18407" t="s">
        <v>808</v>
      </c>
      <c r="D18407" t="s">
        <v>6756</v>
      </c>
      <c r="E18407" s="16">
        <v>4000000</v>
      </c>
      <c r="F18407" t="s">
        <v>6866</v>
      </c>
    </row>
    <row r="18408" spans="1:6" x14ac:dyDescent="0.3">
      <c r="A18408">
        <v>314288</v>
      </c>
      <c r="B18408" t="s">
        <v>874</v>
      </c>
      <c r="C18408" t="s">
        <v>808</v>
      </c>
      <c r="D18408" t="s">
        <v>6761</v>
      </c>
      <c r="E18408" s="16">
        <v>4000000</v>
      </c>
      <c r="F18408" t="s">
        <v>6866</v>
      </c>
    </row>
    <row r="18409" spans="1:6" x14ac:dyDescent="0.3">
      <c r="A18409">
        <v>314288</v>
      </c>
      <c r="B18409" t="s">
        <v>874</v>
      </c>
      <c r="C18409" t="s">
        <v>808</v>
      </c>
      <c r="D18409" t="s">
        <v>6762</v>
      </c>
      <c r="E18409" s="16">
        <v>12000000</v>
      </c>
      <c r="F18409" t="s">
        <v>6866</v>
      </c>
    </row>
    <row r="18410" spans="1:6" x14ac:dyDescent="0.3">
      <c r="A18410">
        <v>314288</v>
      </c>
      <c r="B18410" t="s">
        <v>874</v>
      </c>
      <c r="C18410" t="s">
        <v>808</v>
      </c>
      <c r="D18410" t="s">
        <v>6765</v>
      </c>
      <c r="E18410" s="16">
        <v>18000000</v>
      </c>
      <c r="F18410" t="s">
        <v>6866</v>
      </c>
    </row>
    <row r="18411" spans="1:6" x14ac:dyDescent="0.3">
      <c r="A18411">
        <v>314288</v>
      </c>
      <c r="B18411" t="s">
        <v>874</v>
      </c>
      <c r="C18411" t="s">
        <v>808</v>
      </c>
      <c r="D18411" t="s">
        <v>7431</v>
      </c>
      <c r="E18411" s="16">
        <v>500000</v>
      </c>
      <c r="F18411" t="s">
        <v>7365</v>
      </c>
    </row>
    <row r="18412" spans="1:6" x14ac:dyDescent="0.3">
      <c r="A18412">
        <v>314288</v>
      </c>
      <c r="B18412" t="s">
        <v>874</v>
      </c>
      <c r="C18412" t="s">
        <v>808</v>
      </c>
      <c r="D18412" t="s">
        <v>8430</v>
      </c>
      <c r="E18412" s="16">
        <v>1000000</v>
      </c>
      <c r="F18412" t="s">
        <v>7365</v>
      </c>
    </row>
    <row r="18413" spans="1:6" x14ac:dyDescent="0.3">
      <c r="A18413">
        <v>314288</v>
      </c>
      <c r="B18413" t="s">
        <v>874</v>
      </c>
      <c r="C18413" t="s">
        <v>808</v>
      </c>
      <c r="D18413" t="s">
        <v>7750</v>
      </c>
      <c r="E18413" s="16">
        <v>4000000</v>
      </c>
      <c r="F18413" t="s">
        <v>7261</v>
      </c>
    </row>
    <row r="18414" spans="1:6" x14ac:dyDescent="0.3">
      <c r="A18414">
        <v>314288</v>
      </c>
      <c r="B18414" t="s">
        <v>874</v>
      </c>
      <c r="C18414" t="s">
        <v>808</v>
      </c>
      <c r="D18414" t="s">
        <v>7081</v>
      </c>
      <c r="E18414" s="16">
        <v>7000000</v>
      </c>
      <c r="F18414" t="s">
        <v>6866</v>
      </c>
    </row>
    <row r="18415" spans="1:6" x14ac:dyDescent="0.3">
      <c r="A18415">
        <v>314288</v>
      </c>
      <c r="B18415" t="s">
        <v>874</v>
      </c>
      <c r="C18415" t="s">
        <v>808</v>
      </c>
      <c r="D18415" t="s">
        <v>6768</v>
      </c>
      <c r="E18415" s="16">
        <v>3000000</v>
      </c>
      <c r="F18415" t="s">
        <v>6866</v>
      </c>
    </row>
    <row r="18416" spans="1:6" x14ac:dyDescent="0.3">
      <c r="A18416">
        <v>314288</v>
      </c>
      <c r="B18416" t="s">
        <v>874</v>
      </c>
      <c r="C18416" t="s">
        <v>808</v>
      </c>
      <c r="D18416" t="s">
        <v>6931</v>
      </c>
      <c r="E18416" s="16">
        <v>14000000</v>
      </c>
      <c r="F18416" t="s">
        <v>6866</v>
      </c>
    </row>
    <row r="18417" spans="1:6" x14ac:dyDescent="0.3">
      <c r="A18417">
        <v>314288</v>
      </c>
      <c r="B18417" t="s">
        <v>874</v>
      </c>
      <c r="C18417" t="s">
        <v>808</v>
      </c>
      <c r="D18417" t="s">
        <v>6771</v>
      </c>
      <c r="E18417" s="16">
        <v>5000000</v>
      </c>
      <c r="F18417" t="s">
        <v>6866</v>
      </c>
    </row>
    <row r="18418" spans="1:6" x14ac:dyDescent="0.3">
      <c r="A18418">
        <v>319301</v>
      </c>
      <c r="B18418" t="s">
        <v>858</v>
      </c>
      <c r="C18418" t="s">
        <v>808</v>
      </c>
      <c r="D18418" t="s">
        <v>6697</v>
      </c>
      <c r="E18418" s="16">
        <v>16000000</v>
      </c>
      <c r="F18418" t="s">
        <v>7143</v>
      </c>
    </row>
    <row r="18419" spans="1:6" x14ac:dyDescent="0.3">
      <c r="A18419">
        <v>319301</v>
      </c>
      <c r="B18419" t="s">
        <v>858</v>
      </c>
      <c r="C18419" t="s">
        <v>808</v>
      </c>
      <c r="D18419" t="s">
        <v>6700</v>
      </c>
      <c r="E18419" s="16">
        <v>22500000</v>
      </c>
      <c r="F18419" t="s">
        <v>6773</v>
      </c>
    </row>
    <row r="18420" spans="1:6" x14ac:dyDescent="0.3">
      <c r="A18420">
        <v>319301</v>
      </c>
      <c r="B18420" t="s">
        <v>858</v>
      </c>
      <c r="C18420" t="s">
        <v>808</v>
      </c>
      <c r="D18420" t="s">
        <v>7134</v>
      </c>
      <c r="E18420" s="16">
        <v>12000000</v>
      </c>
      <c r="F18420" t="s">
        <v>808</v>
      </c>
    </row>
    <row r="18421" spans="1:6" x14ac:dyDescent="0.3">
      <c r="A18421">
        <v>319301</v>
      </c>
      <c r="B18421" t="s">
        <v>858</v>
      </c>
      <c r="C18421" t="s">
        <v>808</v>
      </c>
      <c r="D18421" t="s">
        <v>6705</v>
      </c>
      <c r="E18421" s="16">
        <v>14000000</v>
      </c>
      <c r="F18421" t="s">
        <v>808</v>
      </c>
    </row>
    <row r="18422" spans="1:6" x14ac:dyDescent="0.3">
      <c r="A18422">
        <v>319301</v>
      </c>
      <c r="B18422" t="s">
        <v>858</v>
      </c>
      <c r="C18422" t="s">
        <v>808</v>
      </c>
      <c r="D18422" t="s">
        <v>6707</v>
      </c>
      <c r="E18422" s="16">
        <v>28000000</v>
      </c>
      <c r="F18422" t="s">
        <v>6773</v>
      </c>
    </row>
    <row r="18423" spans="1:6" x14ac:dyDescent="0.3">
      <c r="A18423">
        <v>319301</v>
      </c>
      <c r="B18423" t="s">
        <v>858</v>
      </c>
      <c r="C18423" t="s">
        <v>808</v>
      </c>
      <c r="D18423" t="s">
        <v>7152</v>
      </c>
      <c r="E18423" s="16">
        <v>25000000</v>
      </c>
      <c r="F18423" t="s">
        <v>6773</v>
      </c>
    </row>
    <row r="18424" spans="1:6" x14ac:dyDescent="0.3">
      <c r="A18424">
        <v>319301</v>
      </c>
      <c r="B18424" t="s">
        <v>858</v>
      </c>
      <c r="C18424" t="s">
        <v>808</v>
      </c>
      <c r="D18424" t="s">
        <v>6712</v>
      </c>
      <c r="E18424" s="16">
        <v>16000000</v>
      </c>
      <c r="F18424" t="s">
        <v>6773</v>
      </c>
    </row>
    <row r="18425" spans="1:6" x14ac:dyDescent="0.3">
      <c r="A18425">
        <v>319301</v>
      </c>
      <c r="B18425" t="s">
        <v>858</v>
      </c>
      <c r="C18425" t="s">
        <v>808</v>
      </c>
      <c r="D18425" t="s">
        <v>6714</v>
      </c>
      <c r="E18425" s="16">
        <v>18000000</v>
      </c>
      <c r="F18425" t="s">
        <v>808</v>
      </c>
    </row>
    <row r="18426" spans="1:6" x14ac:dyDescent="0.3">
      <c r="A18426">
        <v>319301</v>
      </c>
      <c r="B18426" t="s">
        <v>858</v>
      </c>
      <c r="C18426" t="s">
        <v>808</v>
      </c>
      <c r="D18426" t="s">
        <v>7488</v>
      </c>
      <c r="E18426" s="16">
        <v>13000000</v>
      </c>
      <c r="F18426" t="s">
        <v>7143</v>
      </c>
    </row>
    <row r="18427" spans="1:6" x14ac:dyDescent="0.3">
      <c r="A18427">
        <v>319301</v>
      </c>
      <c r="B18427" t="s">
        <v>858</v>
      </c>
      <c r="C18427" t="s">
        <v>808</v>
      </c>
      <c r="D18427" t="s">
        <v>7592</v>
      </c>
      <c r="E18427" s="16">
        <v>16000000</v>
      </c>
      <c r="F18427" t="s">
        <v>808</v>
      </c>
    </row>
    <row r="18428" spans="1:6" x14ac:dyDescent="0.3">
      <c r="A18428">
        <v>319301</v>
      </c>
      <c r="B18428" t="s">
        <v>858</v>
      </c>
      <c r="C18428" t="s">
        <v>808</v>
      </c>
      <c r="D18428" t="s">
        <v>6717</v>
      </c>
      <c r="E18428" s="16">
        <v>18000000</v>
      </c>
      <c r="F18428" t="s">
        <v>6773</v>
      </c>
    </row>
    <row r="18429" spans="1:6" x14ac:dyDescent="0.3">
      <c r="A18429">
        <v>319301</v>
      </c>
      <c r="B18429" t="s">
        <v>858</v>
      </c>
      <c r="C18429" t="s">
        <v>808</v>
      </c>
      <c r="D18429" t="s">
        <v>6721</v>
      </c>
      <c r="E18429" s="16">
        <v>12000000</v>
      </c>
      <c r="F18429" t="s">
        <v>808</v>
      </c>
    </row>
    <row r="18430" spans="1:6" x14ac:dyDescent="0.3">
      <c r="A18430">
        <v>319301</v>
      </c>
      <c r="B18430" t="s">
        <v>858</v>
      </c>
      <c r="C18430" t="s">
        <v>808</v>
      </c>
      <c r="D18430" t="s">
        <v>7334</v>
      </c>
      <c r="E18430" s="16">
        <v>14000000</v>
      </c>
      <c r="F18430" t="s">
        <v>808</v>
      </c>
    </row>
    <row r="18431" spans="1:6" x14ac:dyDescent="0.3">
      <c r="A18431">
        <v>319301</v>
      </c>
      <c r="B18431" t="s">
        <v>858</v>
      </c>
      <c r="C18431" t="s">
        <v>808</v>
      </c>
      <c r="D18431" t="s">
        <v>6723</v>
      </c>
      <c r="E18431" s="16">
        <v>18000000</v>
      </c>
      <c r="F18431" t="s">
        <v>808</v>
      </c>
    </row>
    <row r="18432" spans="1:6" x14ac:dyDescent="0.3">
      <c r="A18432">
        <v>319301</v>
      </c>
      <c r="B18432" t="s">
        <v>858</v>
      </c>
      <c r="C18432" t="s">
        <v>808</v>
      </c>
      <c r="D18432" t="s">
        <v>7337</v>
      </c>
      <c r="E18432" s="16">
        <v>14000000</v>
      </c>
      <c r="F18432" t="s">
        <v>808</v>
      </c>
    </row>
    <row r="18433" spans="1:6" x14ac:dyDescent="0.3">
      <c r="A18433">
        <v>319301</v>
      </c>
      <c r="B18433" t="s">
        <v>858</v>
      </c>
      <c r="C18433" t="s">
        <v>808</v>
      </c>
      <c r="D18433" t="s">
        <v>7431</v>
      </c>
      <c r="E18433" s="16">
        <v>100000</v>
      </c>
      <c r="F18433" t="s">
        <v>8948</v>
      </c>
    </row>
    <row r="18434" spans="1:6" x14ac:dyDescent="0.3">
      <c r="A18434">
        <v>319301</v>
      </c>
      <c r="B18434" t="s">
        <v>858</v>
      </c>
      <c r="C18434" t="s">
        <v>808</v>
      </c>
      <c r="D18434" t="s">
        <v>7056</v>
      </c>
      <c r="E18434" s="16">
        <v>18000000</v>
      </c>
      <c r="F18434" t="s">
        <v>6773</v>
      </c>
    </row>
    <row r="18435" spans="1:6" x14ac:dyDescent="0.3">
      <c r="A18435">
        <v>319301</v>
      </c>
      <c r="B18435" t="s">
        <v>858</v>
      </c>
      <c r="C18435" t="s">
        <v>808</v>
      </c>
      <c r="D18435" t="s">
        <v>8430</v>
      </c>
      <c r="E18435" s="16">
        <v>3000000</v>
      </c>
      <c r="F18435" t="s">
        <v>8948</v>
      </c>
    </row>
    <row r="18436" spans="1:6" x14ac:dyDescent="0.3">
      <c r="A18436">
        <v>319301</v>
      </c>
      <c r="B18436" t="s">
        <v>858</v>
      </c>
      <c r="C18436" t="s">
        <v>808</v>
      </c>
      <c r="D18436" t="s">
        <v>7339</v>
      </c>
      <c r="E18436" s="16">
        <v>18000000</v>
      </c>
      <c r="F18436" t="s">
        <v>808</v>
      </c>
    </row>
    <row r="18437" spans="1:6" x14ac:dyDescent="0.3">
      <c r="A18437">
        <v>319301</v>
      </c>
      <c r="B18437" t="s">
        <v>858</v>
      </c>
      <c r="C18437" t="s">
        <v>808</v>
      </c>
      <c r="D18437" t="s">
        <v>8949</v>
      </c>
      <c r="E18437" s="16">
        <v>18000000</v>
      </c>
      <c r="F18437" t="s">
        <v>808</v>
      </c>
    </row>
    <row r="18438" spans="1:6" x14ac:dyDescent="0.3">
      <c r="A18438">
        <v>319301</v>
      </c>
      <c r="B18438" t="s">
        <v>858</v>
      </c>
      <c r="C18438" t="s">
        <v>808</v>
      </c>
      <c r="D18438" t="s">
        <v>7433</v>
      </c>
      <c r="E18438" s="16">
        <v>12000000</v>
      </c>
      <c r="F18438" t="s">
        <v>8948</v>
      </c>
    </row>
    <row r="18439" spans="1:6" x14ac:dyDescent="0.3">
      <c r="A18439">
        <v>319301</v>
      </c>
      <c r="B18439" t="s">
        <v>858</v>
      </c>
      <c r="C18439" t="s">
        <v>808</v>
      </c>
      <c r="D18439" t="s">
        <v>7139</v>
      </c>
      <c r="E18439" s="16">
        <v>19000000</v>
      </c>
      <c r="F18439" t="s">
        <v>6773</v>
      </c>
    </row>
    <row r="18440" spans="1:6" x14ac:dyDescent="0.3">
      <c r="A18440">
        <v>319301</v>
      </c>
      <c r="B18440" t="s">
        <v>858</v>
      </c>
      <c r="C18440" t="s">
        <v>808</v>
      </c>
      <c r="D18440" t="s">
        <v>7341</v>
      </c>
      <c r="E18440" s="16">
        <v>16000000</v>
      </c>
      <c r="F18440" t="s">
        <v>808</v>
      </c>
    </row>
    <row r="18441" spans="1:6" x14ac:dyDescent="0.3">
      <c r="A18441">
        <v>344069</v>
      </c>
      <c r="B18441" t="s">
        <v>845</v>
      </c>
      <c r="C18441" t="s">
        <v>808</v>
      </c>
      <c r="D18441" t="s">
        <v>8856</v>
      </c>
      <c r="E18441" s="16">
        <v>25000</v>
      </c>
      <c r="F18441" t="s">
        <v>9158</v>
      </c>
    </row>
    <row r="18442" spans="1:6" x14ac:dyDescent="0.3">
      <c r="A18442">
        <v>344069</v>
      </c>
      <c r="B18442" t="s">
        <v>845</v>
      </c>
      <c r="C18442" t="s">
        <v>808</v>
      </c>
      <c r="D18442" t="s">
        <v>6742</v>
      </c>
      <c r="E18442" s="16">
        <v>14000000</v>
      </c>
      <c r="F18442" t="s">
        <v>7107</v>
      </c>
    </row>
    <row r="18443" spans="1:6" x14ac:dyDescent="0.3">
      <c r="A18443">
        <v>344069</v>
      </c>
      <c r="B18443" t="s">
        <v>845</v>
      </c>
      <c r="C18443" t="s">
        <v>808</v>
      </c>
      <c r="D18443" t="s">
        <v>7113</v>
      </c>
      <c r="E18443" s="16">
        <v>3500000</v>
      </c>
      <c r="F18443" t="s">
        <v>6739</v>
      </c>
    </row>
    <row r="18444" spans="1:6" x14ac:dyDescent="0.3">
      <c r="A18444">
        <v>344069</v>
      </c>
      <c r="B18444" t="s">
        <v>845</v>
      </c>
      <c r="C18444" t="s">
        <v>808</v>
      </c>
      <c r="D18444" t="s">
        <v>7574</v>
      </c>
      <c r="E18444" s="16">
        <v>500000</v>
      </c>
      <c r="F18444" t="s">
        <v>7500</v>
      </c>
    </row>
    <row r="18445" spans="1:6" x14ac:dyDescent="0.3">
      <c r="A18445">
        <v>344069</v>
      </c>
      <c r="B18445" t="s">
        <v>845</v>
      </c>
      <c r="C18445" t="s">
        <v>808</v>
      </c>
      <c r="D18445" t="s">
        <v>8384</v>
      </c>
      <c r="E18445" s="16">
        <v>100000</v>
      </c>
      <c r="F18445" t="s">
        <v>8857</v>
      </c>
    </row>
    <row r="18446" spans="1:6" x14ac:dyDescent="0.3">
      <c r="A18446">
        <v>344069</v>
      </c>
      <c r="B18446" t="s">
        <v>845</v>
      </c>
      <c r="C18446" t="s">
        <v>808</v>
      </c>
      <c r="D18446" t="s">
        <v>8977</v>
      </c>
      <c r="E18446" s="16">
        <v>75000</v>
      </c>
      <c r="F18446" t="s">
        <v>9158</v>
      </c>
    </row>
    <row r="18447" spans="1:6" x14ac:dyDescent="0.3">
      <c r="A18447">
        <v>344069</v>
      </c>
      <c r="B18447" t="s">
        <v>845</v>
      </c>
      <c r="C18447" t="s">
        <v>808</v>
      </c>
      <c r="D18447" t="s">
        <v>7134</v>
      </c>
      <c r="E18447" s="16">
        <v>25000000</v>
      </c>
      <c r="F18447" t="s">
        <v>808</v>
      </c>
    </row>
    <row r="18448" spans="1:6" x14ac:dyDescent="0.3">
      <c r="A18448">
        <v>344069</v>
      </c>
      <c r="B18448" t="s">
        <v>845</v>
      </c>
      <c r="C18448" t="s">
        <v>808</v>
      </c>
      <c r="D18448" t="s">
        <v>6748</v>
      </c>
      <c r="E18448" s="16">
        <v>13000000</v>
      </c>
      <c r="F18448" t="s">
        <v>6739</v>
      </c>
    </row>
    <row r="18449" spans="1:6" x14ac:dyDescent="0.3">
      <c r="A18449">
        <v>344069</v>
      </c>
      <c r="B18449" t="s">
        <v>845</v>
      </c>
      <c r="C18449" t="s">
        <v>808</v>
      </c>
      <c r="D18449" t="s">
        <v>6750</v>
      </c>
      <c r="E18449" s="16">
        <v>15000000</v>
      </c>
      <c r="F18449" t="s">
        <v>6739</v>
      </c>
    </row>
    <row r="18450" spans="1:6" x14ac:dyDescent="0.3">
      <c r="A18450">
        <v>344069</v>
      </c>
      <c r="B18450" t="s">
        <v>845</v>
      </c>
      <c r="C18450" t="s">
        <v>808</v>
      </c>
      <c r="D18450" t="s">
        <v>6705</v>
      </c>
      <c r="E18450" s="16">
        <v>20000000</v>
      </c>
      <c r="F18450" t="s">
        <v>808</v>
      </c>
    </row>
    <row r="18451" spans="1:6" x14ac:dyDescent="0.3">
      <c r="A18451">
        <v>344069</v>
      </c>
      <c r="B18451" t="s">
        <v>845</v>
      </c>
      <c r="C18451" t="s">
        <v>808</v>
      </c>
      <c r="D18451" t="s">
        <v>6754</v>
      </c>
      <c r="E18451" s="16">
        <v>15000000</v>
      </c>
      <c r="F18451" t="s">
        <v>7107</v>
      </c>
    </row>
    <row r="18452" spans="1:6" x14ac:dyDescent="0.3">
      <c r="A18452">
        <v>344069</v>
      </c>
      <c r="B18452" t="s">
        <v>845</v>
      </c>
      <c r="C18452" t="s">
        <v>808</v>
      </c>
      <c r="D18452" t="s">
        <v>7579</v>
      </c>
      <c r="E18452" s="16">
        <v>200000</v>
      </c>
      <c r="F18452" t="s">
        <v>7500</v>
      </c>
    </row>
    <row r="18453" spans="1:6" x14ac:dyDescent="0.3">
      <c r="A18453">
        <v>344069</v>
      </c>
      <c r="B18453" t="s">
        <v>845</v>
      </c>
      <c r="C18453" t="s">
        <v>808</v>
      </c>
      <c r="D18453" t="s">
        <v>7581</v>
      </c>
      <c r="E18453" s="16">
        <v>2500000</v>
      </c>
      <c r="F18453" t="s">
        <v>7500</v>
      </c>
    </row>
    <row r="18454" spans="1:6" x14ac:dyDescent="0.3">
      <c r="A18454">
        <v>344069</v>
      </c>
      <c r="B18454" t="s">
        <v>845</v>
      </c>
      <c r="C18454" t="s">
        <v>808</v>
      </c>
      <c r="D18454" t="s">
        <v>7592</v>
      </c>
      <c r="E18454" s="16">
        <v>20000000</v>
      </c>
      <c r="F18454" t="s">
        <v>808</v>
      </c>
    </row>
    <row r="18455" spans="1:6" x14ac:dyDescent="0.3">
      <c r="A18455">
        <v>344069</v>
      </c>
      <c r="B18455" t="s">
        <v>845</v>
      </c>
      <c r="C18455" t="s">
        <v>808</v>
      </c>
      <c r="D18455" t="s">
        <v>9088</v>
      </c>
      <c r="E18455" s="16">
        <v>125000</v>
      </c>
      <c r="F18455" t="s">
        <v>8857</v>
      </c>
    </row>
    <row r="18456" spans="1:6" x14ac:dyDescent="0.3">
      <c r="A18456">
        <v>344069</v>
      </c>
      <c r="B18456" t="s">
        <v>845</v>
      </c>
      <c r="C18456" t="s">
        <v>808</v>
      </c>
      <c r="D18456" t="s">
        <v>6761</v>
      </c>
      <c r="E18456" s="16">
        <v>12000000</v>
      </c>
      <c r="F18456" t="s">
        <v>7107</v>
      </c>
    </row>
    <row r="18457" spans="1:6" x14ac:dyDescent="0.3">
      <c r="A18457">
        <v>344069</v>
      </c>
      <c r="B18457" t="s">
        <v>845</v>
      </c>
      <c r="C18457" t="s">
        <v>808</v>
      </c>
      <c r="D18457" t="s">
        <v>6762</v>
      </c>
      <c r="E18457" s="16">
        <v>15000000</v>
      </c>
      <c r="F18457" t="s">
        <v>6739</v>
      </c>
    </row>
    <row r="18458" spans="1:6" x14ac:dyDescent="0.3">
      <c r="A18458">
        <v>344069</v>
      </c>
      <c r="B18458" t="s">
        <v>845</v>
      </c>
      <c r="C18458" t="s">
        <v>808</v>
      </c>
      <c r="D18458" t="s">
        <v>6765</v>
      </c>
      <c r="E18458" s="16">
        <v>4000000</v>
      </c>
      <c r="F18458" t="s">
        <v>6739</v>
      </c>
    </row>
    <row r="18459" spans="1:6" x14ac:dyDescent="0.3">
      <c r="A18459">
        <v>344069</v>
      </c>
      <c r="B18459" t="s">
        <v>845</v>
      </c>
      <c r="C18459" t="s">
        <v>808</v>
      </c>
      <c r="D18459" t="s">
        <v>8982</v>
      </c>
      <c r="E18459" s="16">
        <v>75000</v>
      </c>
      <c r="F18459" t="s">
        <v>8857</v>
      </c>
    </row>
    <row r="18460" spans="1:6" x14ac:dyDescent="0.3">
      <c r="A18460">
        <v>344069</v>
      </c>
      <c r="B18460" t="s">
        <v>845</v>
      </c>
      <c r="C18460" t="s">
        <v>808</v>
      </c>
      <c r="D18460" t="s">
        <v>7013</v>
      </c>
      <c r="E18460" s="16">
        <v>8000000</v>
      </c>
      <c r="F18460" t="s">
        <v>6739</v>
      </c>
    </row>
    <row r="18461" spans="1:6" x14ac:dyDescent="0.3">
      <c r="A18461">
        <v>344069</v>
      </c>
      <c r="B18461" t="s">
        <v>845</v>
      </c>
      <c r="C18461" t="s">
        <v>808</v>
      </c>
      <c r="D18461" t="s">
        <v>6768</v>
      </c>
      <c r="E18461" s="16">
        <v>14000000</v>
      </c>
      <c r="F18461" t="s">
        <v>7107</v>
      </c>
    </row>
    <row r="18462" spans="1:6" x14ac:dyDescent="0.3">
      <c r="A18462">
        <v>344069</v>
      </c>
      <c r="B18462" t="s">
        <v>845</v>
      </c>
      <c r="C18462" t="s">
        <v>808</v>
      </c>
      <c r="D18462" t="s">
        <v>8984</v>
      </c>
      <c r="E18462" s="16">
        <v>50000</v>
      </c>
      <c r="F18462" t="s">
        <v>9158</v>
      </c>
    </row>
    <row r="18463" spans="1:6" x14ac:dyDescent="0.3">
      <c r="A18463">
        <v>344069</v>
      </c>
      <c r="B18463" t="s">
        <v>845</v>
      </c>
      <c r="C18463" t="s">
        <v>808</v>
      </c>
      <c r="D18463" t="s">
        <v>9089</v>
      </c>
      <c r="E18463" s="16">
        <v>75000</v>
      </c>
      <c r="F18463" t="s">
        <v>8857</v>
      </c>
    </row>
    <row r="18464" spans="1:6" x14ac:dyDescent="0.3">
      <c r="A18464">
        <v>344069</v>
      </c>
      <c r="B18464" t="s">
        <v>845</v>
      </c>
      <c r="C18464" t="s">
        <v>808</v>
      </c>
      <c r="D18464" t="s">
        <v>8035</v>
      </c>
      <c r="E18464" s="16">
        <v>1000000</v>
      </c>
      <c r="F18464" t="s">
        <v>7500</v>
      </c>
    </row>
    <row r="18465" spans="1:6" x14ac:dyDescent="0.3">
      <c r="A18465">
        <v>344069</v>
      </c>
      <c r="B18465" t="s">
        <v>845</v>
      </c>
      <c r="C18465" t="s">
        <v>808</v>
      </c>
      <c r="D18465" t="s">
        <v>6771</v>
      </c>
      <c r="E18465" s="16">
        <v>15000000</v>
      </c>
      <c r="F18465" t="s">
        <v>7107</v>
      </c>
    </row>
    <row r="18466" spans="1:6" x14ac:dyDescent="0.3">
      <c r="A18466">
        <v>346707</v>
      </c>
      <c r="B18466" t="s">
        <v>842</v>
      </c>
      <c r="C18466" t="s">
        <v>808</v>
      </c>
      <c r="D18466" t="s">
        <v>6697</v>
      </c>
      <c r="E18466" s="16">
        <v>22000000</v>
      </c>
      <c r="F18466" t="s">
        <v>6686</v>
      </c>
    </row>
    <row r="18467" spans="1:6" x14ac:dyDescent="0.3">
      <c r="A18467">
        <v>346707</v>
      </c>
      <c r="B18467" t="s">
        <v>842</v>
      </c>
      <c r="C18467" t="s">
        <v>808</v>
      </c>
      <c r="D18467" t="s">
        <v>7397</v>
      </c>
      <c r="E18467" s="16">
        <v>2500000</v>
      </c>
      <c r="F18467" t="s">
        <v>6686</v>
      </c>
    </row>
    <row r="18468" spans="1:6" x14ac:dyDescent="0.3">
      <c r="A18468">
        <v>346707</v>
      </c>
      <c r="B18468" t="s">
        <v>842</v>
      </c>
      <c r="C18468" t="s">
        <v>808</v>
      </c>
      <c r="D18468" t="s">
        <v>6700</v>
      </c>
      <c r="E18468" s="16">
        <v>17500000</v>
      </c>
      <c r="F18468" t="s">
        <v>6686</v>
      </c>
    </row>
    <row r="18469" spans="1:6" x14ac:dyDescent="0.3">
      <c r="A18469">
        <v>346707</v>
      </c>
      <c r="B18469" t="s">
        <v>842</v>
      </c>
      <c r="C18469" t="s">
        <v>808</v>
      </c>
      <c r="D18469" t="s">
        <v>6701</v>
      </c>
      <c r="E18469" s="16">
        <v>15000000</v>
      </c>
      <c r="F18469" t="s">
        <v>6686</v>
      </c>
    </row>
    <row r="18470" spans="1:6" x14ac:dyDescent="0.3">
      <c r="A18470">
        <v>346707</v>
      </c>
      <c r="B18470" t="s">
        <v>842</v>
      </c>
      <c r="C18470" t="s">
        <v>808</v>
      </c>
      <c r="D18470" t="s">
        <v>7134</v>
      </c>
      <c r="E18470" s="16">
        <v>16000000</v>
      </c>
      <c r="F18470" t="s">
        <v>808</v>
      </c>
    </row>
    <row r="18471" spans="1:6" x14ac:dyDescent="0.3">
      <c r="A18471">
        <v>346707</v>
      </c>
      <c r="B18471" t="s">
        <v>842</v>
      </c>
      <c r="C18471" t="s">
        <v>808</v>
      </c>
      <c r="D18471" t="s">
        <v>6705</v>
      </c>
      <c r="E18471" s="16">
        <v>18000000</v>
      </c>
      <c r="F18471" t="s">
        <v>808</v>
      </c>
    </row>
    <row r="18472" spans="1:6" x14ac:dyDescent="0.3">
      <c r="A18472">
        <v>346707</v>
      </c>
      <c r="B18472" t="s">
        <v>842</v>
      </c>
      <c r="C18472" t="s">
        <v>808</v>
      </c>
      <c r="D18472" t="s">
        <v>6707</v>
      </c>
      <c r="E18472" s="16">
        <v>22000000</v>
      </c>
      <c r="F18472" t="s">
        <v>6686</v>
      </c>
    </row>
    <row r="18473" spans="1:6" x14ac:dyDescent="0.3">
      <c r="A18473">
        <v>346707</v>
      </c>
      <c r="B18473" t="s">
        <v>842</v>
      </c>
      <c r="C18473" t="s">
        <v>808</v>
      </c>
      <c r="D18473" t="s">
        <v>7152</v>
      </c>
      <c r="E18473" s="16">
        <v>18000000</v>
      </c>
      <c r="F18473" t="s">
        <v>6686</v>
      </c>
    </row>
    <row r="18474" spans="1:6" x14ac:dyDescent="0.3">
      <c r="A18474">
        <v>346707</v>
      </c>
      <c r="B18474" t="s">
        <v>842</v>
      </c>
      <c r="C18474" t="s">
        <v>808</v>
      </c>
      <c r="D18474" t="s">
        <v>6710</v>
      </c>
      <c r="E18474" s="16">
        <v>7000000</v>
      </c>
      <c r="F18474" t="s">
        <v>6686</v>
      </c>
    </row>
    <row r="18475" spans="1:6" x14ac:dyDescent="0.3">
      <c r="A18475">
        <v>346707</v>
      </c>
      <c r="B18475" t="s">
        <v>842</v>
      </c>
      <c r="C18475" t="s">
        <v>808</v>
      </c>
      <c r="D18475" t="s">
        <v>6712</v>
      </c>
      <c r="E18475" s="16">
        <v>17500000</v>
      </c>
      <c r="F18475" t="s">
        <v>6686</v>
      </c>
    </row>
    <row r="18476" spans="1:6" x14ac:dyDescent="0.3">
      <c r="A18476">
        <v>346707</v>
      </c>
      <c r="B18476" t="s">
        <v>842</v>
      </c>
      <c r="C18476" t="s">
        <v>808</v>
      </c>
      <c r="D18476" t="s">
        <v>8386</v>
      </c>
      <c r="E18476" s="16">
        <v>75000</v>
      </c>
      <c r="F18476" t="s">
        <v>8411</v>
      </c>
    </row>
    <row r="18477" spans="1:6" x14ac:dyDescent="0.3">
      <c r="A18477">
        <v>346707</v>
      </c>
      <c r="B18477" t="s">
        <v>842</v>
      </c>
      <c r="C18477" t="s">
        <v>808</v>
      </c>
      <c r="D18477" t="s">
        <v>6714</v>
      </c>
      <c r="E18477" s="16">
        <v>13000000</v>
      </c>
      <c r="F18477" t="s">
        <v>6686</v>
      </c>
    </row>
    <row r="18478" spans="1:6" x14ac:dyDescent="0.3">
      <c r="A18478">
        <v>346707</v>
      </c>
      <c r="B18478" t="s">
        <v>842</v>
      </c>
      <c r="C18478" t="s">
        <v>808</v>
      </c>
      <c r="D18478" t="s">
        <v>6901</v>
      </c>
      <c r="E18478" s="16">
        <v>15000000</v>
      </c>
      <c r="F18478" t="s">
        <v>6686</v>
      </c>
    </row>
    <row r="18479" spans="1:6" x14ac:dyDescent="0.3">
      <c r="A18479">
        <v>346707</v>
      </c>
      <c r="B18479" t="s">
        <v>842</v>
      </c>
      <c r="C18479" t="s">
        <v>808</v>
      </c>
      <c r="D18479" t="s">
        <v>6715</v>
      </c>
      <c r="E18479" s="16">
        <v>25000000</v>
      </c>
      <c r="F18479" t="s">
        <v>6686</v>
      </c>
    </row>
    <row r="18480" spans="1:6" x14ac:dyDescent="0.3">
      <c r="A18480">
        <v>346707</v>
      </c>
      <c r="B18480" t="s">
        <v>842</v>
      </c>
      <c r="C18480" t="s">
        <v>808</v>
      </c>
      <c r="D18480" t="s">
        <v>7592</v>
      </c>
      <c r="E18480" s="16">
        <v>16000000</v>
      </c>
      <c r="F18480" t="s">
        <v>808</v>
      </c>
    </row>
    <row r="18481" spans="1:6" x14ac:dyDescent="0.3">
      <c r="A18481">
        <v>346707</v>
      </c>
      <c r="B18481" t="s">
        <v>842</v>
      </c>
      <c r="C18481" t="s">
        <v>808</v>
      </c>
      <c r="D18481" t="s">
        <v>6717</v>
      </c>
      <c r="E18481" s="16">
        <v>15000000</v>
      </c>
      <c r="F18481" t="s">
        <v>6686</v>
      </c>
    </row>
    <row r="18482" spans="1:6" x14ac:dyDescent="0.3">
      <c r="A18482">
        <v>346707</v>
      </c>
      <c r="B18482" t="s">
        <v>842</v>
      </c>
      <c r="C18482" t="s">
        <v>808</v>
      </c>
      <c r="D18482" t="s">
        <v>7137</v>
      </c>
      <c r="E18482" s="16">
        <v>22000000</v>
      </c>
      <c r="F18482" t="s">
        <v>6686</v>
      </c>
    </row>
    <row r="18483" spans="1:6" x14ac:dyDescent="0.3">
      <c r="A18483">
        <v>346707</v>
      </c>
      <c r="B18483" t="s">
        <v>842</v>
      </c>
      <c r="C18483" t="s">
        <v>808</v>
      </c>
      <c r="D18483" t="s">
        <v>6719</v>
      </c>
      <c r="E18483" s="16">
        <v>25000000</v>
      </c>
      <c r="F18483" t="s">
        <v>6686</v>
      </c>
    </row>
    <row r="18484" spans="1:6" x14ac:dyDescent="0.3">
      <c r="A18484">
        <v>346707</v>
      </c>
      <c r="B18484" t="s">
        <v>842</v>
      </c>
      <c r="C18484" t="s">
        <v>808</v>
      </c>
      <c r="D18484" t="s">
        <v>6721</v>
      </c>
      <c r="E18484" s="16">
        <v>25000000</v>
      </c>
      <c r="F18484" t="s">
        <v>6686</v>
      </c>
    </row>
    <row r="18485" spans="1:6" x14ac:dyDescent="0.3">
      <c r="A18485">
        <v>346707</v>
      </c>
      <c r="B18485" t="s">
        <v>842</v>
      </c>
      <c r="C18485" t="s">
        <v>808</v>
      </c>
      <c r="D18485" t="s">
        <v>6723</v>
      </c>
      <c r="E18485" s="16">
        <v>13000000</v>
      </c>
      <c r="F18485" t="s">
        <v>6686</v>
      </c>
    </row>
    <row r="18486" spans="1:6" x14ac:dyDescent="0.3">
      <c r="A18486">
        <v>346707</v>
      </c>
      <c r="B18486" t="s">
        <v>842</v>
      </c>
      <c r="C18486" t="s">
        <v>808</v>
      </c>
      <c r="D18486" t="s">
        <v>8772</v>
      </c>
      <c r="E18486" s="16">
        <v>150000</v>
      </c>
      <c r="F18486" t="s">
        <v>9194</v>
      </c>
    </row>
    <row r="18487" spans="1:6" x14ac:dyDescent="0.3">
      <c r="A18487">
        <v>346707</v>
      </c>
      <c r="B18487" t="s">
        <v>842</v>
      </c>
      <c r="C18487" t="s">
        <v>808</v>
      </c>
      <c r="D18487" t="s">
        <v>6727</v>
      </c>
      <c r="E18487" s="16">
        <v>25000000</v>
      </c>
      <c r="F18487" t="s">
        <v>6686</v>
      </c>
    </row>
    <row r="18488" spans="1:6" x14ac:dyDescent="0.3">
      <c r="A18488">
        <v>346707</v>
      </c>
      <c r="B18488" t="s">
        <v>842</v>
      </c>
      <c r="C18488" t="s">
        <v>808</v>
      </c>
      <c r="D18488" t="s">
        <v>6732</v>
      </c>
      <c r="E18488" s="16">
        <v>20000000</v>
      </c>
      <c r="F18488" t="s">
        <v>6686</v>
      </c>
    </row>
    <row r="18489" spans="1:6" x14ac:dyDescent="0.3">
      <c r="A18489">
        <v>346890</v>
      </c>
      <c r="B18489" t="s">
        <v>861</v>
      </c>
      <c r="C18489" t="s">
        <v>808</v>
      </c>
      <c r="D18489" t="s">
        <v>8776</v>
      </c>
      <c r="E18489" s="16">
        <v>6500000</v>
      </c>
      <c r="F18489" t="s">
        <v>7169</v>
      </c>
    </row>
    <row r="18490" spans="1:6" x14ac:dyDescent="0.3">
      <c r="A18490">
        <v>346890</v>
      </c>
      <c r="B18490" t="s">
        <v>861</v>
      </c>
      <c r="C18490" t="s">
        <v>808</v>
      </c>
      <c r="D18490" t="s">
        <v>8231</v>
      </c>
      <c r="E18490" s="16">
        <v>8000000</v>
      </c>
      <c r="F18490" t="s">
        <v>7044</v>
      </c>
    </row>
    <row r="18491" spans="1:6" x14ac:dyDescent="0.3">
      <c r="A18491">
        <v>346890</v>
      </c>
      <c r="B18491" t="s">
        <v>861</v>
      </c>
      <c r="C18491" t="s">
        <v>808</v>
      </c>
      <c r="D18491" t="s">
        <v>6969</v>
      </c>
      <c r="E18491" s="16">
        <v>20000000</v>
      </c>
      <c r="F18491" t="s">
        <v>7187</v>
      </c>
    </row>
    <row r="18492" spans="1:6" x14ac:dyDescent="0.3">
      <c r="A18492">
        <v>346890</v>
      </c>
      <c r="B18492" t="s">
        <v>861</v>
      </c>
      <c r="C18492" t="s">
        <v>808</v>
      </c>
      <c r="D18492" t="s">
        <v>7926</v>
      </c>
      <c r="E18492" s="16">
        <v>8000000</v>
      </c>
      <c r="F18492" t="s">
        <v>7044</v>
      </c>
    </row>
    <row r="18493" spans="1:6" x14ac:dyDescent="0.3">
      <c r="A18493">
        <v>346890</v>
      </c>
      <c r="B18493" t="s">
        <v>861</v>
      </c>
      <c r="C18493" t="s">
        <v>808</v>
      </c>
      <c r="D18493" t="s">
        <v>8720</v>
      </c>
      <c r="E18493" s="16">
        <v>5000000</v>
      </c>
      <c r="F18493" t="s">
        <v>7169</v>
      </c>
    </row>
    <row r="18494" spans="1:6" x14ac:dyDescent="0.3">
      <c r="A18494">
        <v>346890</v>
      </c>
      <c r="B18494" t="s">
        <v>861</v>
      </c>
      <c r="C18494" t="s">
        <v>808</v>
      </c>
      <c r="D18494" t="s">
        <v>8460</v>
      </c>
      <c r="E18494" s="16">
        <v>400000</v>
      </c>
      <c r="F18494" t="s">
        <v>8604</v>
      </c>
    </row>
    <row r="18495" spans="1:6" x14ac:dyDescent="0.3">
      <c r="A18495">
        <v>346890</v>
      </c>
      <c r="B18495" t="s">
        <v>861</v>
      </c>
      <c r="C18495" t="s">
        <v>808</v>
      </c>
      <c r="D18495" t="s">
        <v>6700</v>
      </c>
      <c r="E18495" s="16">
        <v>7200000</v>
      </c>
      <c r="F18495" t="s">
        <v>7169</v>
      </c>
    </row>
    <row r="18496" spans="1:6" x14ac:dyDescent="0.3">
      <c r="A18496">
        <v>346890</v>
      </c>
      <c r="B18496" t="s">
        <v>861</v>
      </c>
      <c r="C18496" t="s">
        <v>808</v>
      </c>
      <c r="D18496" t="s">
        <v>6705</v>
      </c>
      <c r="E18496" s="16">
        <v>18000000</v>
      </c>
      <c r="F18496" t="s">
        <v>808</v>
      </c>
    </row>
    <row r="18497" spans="1:6" x14ac:dyDescent="0.3">
      <c r="A18497">
        <v>346890</v>
      </c>
      <c r="B18497" t="s">
        <v>861</v>
      </c>
      <c r="C18497" t="s">
        <v>808</v>
      </c>
      <c r="D18497" t="s">
        <v>8078</v>
      </c>
      <c r="E18497" s="16">
        <v>25000000</v>
      </c>
      <c r="F18497" t="s">
        <v>7169</v>
      </c>
    </row>
    <row r="18498" spans="1:6" x14ac:dyDescent="0.3">
      <c r="A18498">
        <v>346890</v>
      </c>
      <c r="B18498" t="s">
        <v>861</v>
      </c>
      <c r="C18498" t="s">
        <v>808</v>
      </c>
      <c r="D18498" t="s">
        <v>7350</v>
      </c>
      <c r="E18498" s="16">
        <v>20000000</v>
      </c>
      <c r="F18498" t="s">
        <v>7169</v>
      </c>
    </row>
    <row r="18499" spans="1:6" x14ac:dyDescent="0.3">
      <c r="A18499">
        <v>346890</v>
      </c>
      <c r="B18499" t="s">
        <v>861</v>
      </c>
      <c r="C18499" t="s">
        <v>808</v>
      </c>
      <c r="D18499" t="s">
        <v>7312</v>
      </c>
      <c r="E18499" s="16">
        <v>400000</v>
      </c>
      <c r="F18499" t="s">
        <v>7044</v>
      </c>
    </row>
    <row r="18500" spans="1:6" x14ac:dyDescent="0.3">
      <c r="A18500">
        <v>346890</v>
      </c>
      <c r="B18500" t="s">
        <v>861</v>
      </c>
      <c r="C18500" t="s">
        <v>808</v>
      </c>
      <c r="D18500" t="s">
        <v>8177</v>
      </c>
      <c r="E18500" s="16">
        <v>7500000</v>
      </c>
      <c r="F18500" t="s">
        <v>7169</v>
      </c>
    </row>
    <row r="18501" spans="1:6" x14ac:dyDescent="0.3">
      <c r="A18501">
        <v>346890</v>
      </c>
      <c r="B18501" t="s">
        <v>861</v>
      </c>
      <c r="C18501" t="s">
        <v>808</v>
      </c>
      <c r="D18501" t="s">
        <v>8234</v>
      </c>
      <c r="E18501" s="16">
        <v>4000000</v>
      </c>
      <c r="F18501" t="s">
        <v>7044</v>
      </c>
    </row>
    <row r="18502" spans="1:6" x14ac:dyDescent="0.3">
      <c r="A18502">
        <v>346890</v>
      </c>
      <c r="B18502" t="s">
        <v>861</v>
      </c>
      <c r="C18502" t="s">
        <v>808</v>
      </c>
      <c r="D18502" t="s">
        <v>6871</v>
      </c>
      <c r="E18502" s="16">
        <v>12000000</v>
      </c>
      <c r="F18502" t="s">
        <v>7169</v>
      </c>
    </row>
    <row r="18503" spans="1:6" x14ac:dyDescent="0.3">
      <c r="A18503">
        <v>346890</v>
      </c>
      <c r="B18503" t="s">
        <v>861</v>
      </c>
      <c r="C18503" t="s">
        <v>808</v>
      </c>
      <c r="D18503" t="s">
        <v>6979</v>
      </c>
      <c r="E18503" s="16">
        <v>13000000</v>
      </c>
      <c r="F18503" t="s">
        <v>6805</v>
      </c>
    </row>
    <row r="18504" spans="1:6" x14ac:dyDescent="0.3">
      <c r="A18504">
        <v>346890</v>
      </c>
      <c r="B18504" t="s">
        <v>861</v>
      </c>
      <c r="C18504" t="s">
        <v>808</v>
      </c>
      <c r="D18504" t="s">
        <v>7592</v>
      </c>
      <c r="E18504" s="16">
        <v>18000000</v>
      </c>
      <c r="F18504" t="s">
        <v>808</v>
      </c>
    </row>
    <row r="18505" spans="1:6" x14ac:dyDescent="0.3">
      <c r="A18505">
        <v>346890</v>
      </c>
      <c r="B18505" t="s">
        <v>861</v>
      </c>
      <c r="C18505" t="s">
        <v>808</v>
      </c>
      <c r="D18505" t="s">
        <v>6980</v>
      </c>
      <c r="E18505" s="16">
        <v>15000000</v>
      </c>
      <c r="F18505" t="s">
        <v>7187</v>
      </c>
    </row>
    <row r="18506" spans="1:6" x14ac:dyDescent="0.3">
      <c r="A18506">
        <v>346890</v>
      </c>
      <c r="B18506" t="s">
        <v>861</v>
      </c>
      <c r="C18506" t="s">
        <v>808</v>
      </c>
      <c r="D18506" t="s">
        <v>8487</v>
      </c>
      <c r="E18506" s="16">
        <v>22000000</v>
      </c>
      <c r="F18506" t="s">
        <v>7169</v>
      </c>
    </row>
    <row r="18507" spans="1:6" x14ac:dyDescent="0.3">
      <c r="A18507">
        <v>346890</v>
      </c>
      <c r="B18507" t="s">
        <v>861</v>
      </c>
      <c r="C18507" t="s">
        <v>808</v>
      </c>
      <c r="D18507" t="s">
        <v>6983</v>
      </c>
      <c r="E18507" s="16">
        <v>20000000</v>
      </c>
      <c r="F18507" t="s">
        <v>7187</v>
      </c>
    </row>
    <row r="18508" spans="1:6" x14ac:dyDescent="0.3">
      <c r="A18508">
        <v>346890</v>
      </c>
      <c r="B18508" t="s">
        <v>861</v>
      </c>
      <c r="C18508" t="s">
        <v>808</v>
      </c>
      <c r="D18508" t="s">
        <v>8236</v>
      </c>
      <c r="E18508" s="16">
        <v>800000</v>
      </c>
      <c r="F18508" t="s">
        <v>7044</v>
      </c>
    </row>
    <row r="18509" spans="1:6" x14ac:dyDescent="0.3">
      <c r="A18509">
        <v>346890</v>
      </c>
      <c r="B18509" t="s">
        <v>861</v>
      </c>
      <c r="C18509" t="s">
        <v>808</v>
      </c>
      <c r="D18509" t="s">
        <v>9197</v>
      </c>
      <c r="E18509" s="16">
        <v>7500000</v>
      </c>
      <c r="F18509" t="s">
        <v>7169</v>
      </c>
    </row>
    <row r="18510" spans="1:6" x14ac:dyDescent="0.3">
      <c r="A18510">
        <v>346890</v>
      </c>
      <c r="B18510" t="s">
        <v>861</v>
      </c>
      <c r="C18510" t="s">
        <v>808</v>
      </c>
      <c r="D18510" t="s">
        <v>8724</v>
      </c>
      <c r="E18510" s="16">
        <v>9000000</v>
      </c>
      <c r="F18510" t="s">
        <v>7169</v>
      </c>
    </row>
    <row r="18511" spans="1:6" x14ac:dyDescent="0.3">
      <c r="A18511">
        <v>346890</v>
      </c>
      <c r="B18511" t="s">
        <v>861</v>
      </c>
      <c r="C18511" t="s">
        <v>808</v>
      </c>
      <c r="D18511" t="s">
        <v>8464</v>
      </c>
      <c r="E18511" s="16">
        <v>400000</v>
      </c>
      <c r="F18511" t="s">
        <v>7044</v>
      </c>
    </row>
    <row r="18512" spans="1:6" x14ac:dyDescent="0.3">
      <c r="A18512">
        <v>346890</v>
      </c>
      <c r="B18512" t="s">
        <v>861</v>
      </c>
      <c r="C18512" t="s">
        <v>808</v>
      </c>
      <c r="D18512" t="s">
        <v>8725</v>
      </c>
      <c r="E18512" s="16">
        <v>18000000</v>
      </c>
      <c r="F18512" t="s">
        <v>7169</v>
      </c>
    </row>
    <row r="18513" spans="1:6" x14ac:dyDescent="0.3">
      <c r="A18513">
        <v>352041</v>
      </c>
      <c r="B18513" t="s">
        <v>811</v>
      </c>
      <c r="C18513" t="s">
        <v>808</v>
      </c>
      <c r="D18513" t="s">
        <v>6854</v>
      </c>
      <c r="E18513" s="16">
        <v>6000000</v>
      </c>
      <c r="F18513" t="s">
        <v>7297</v>
      </c>
    </row>
    <row r="18514" spans="1:6" x14ac:dyDescent="0.3">
      <c r="A18514">
        <v>352041</v>
      </c>
      <c r="B18514" t="s">
        <v>811</v>
      </c>
      <c r="C18514" t="s">
        <v>808</v>
      </c>
      <c r="D18514" t="s">
        <v>6855</v>
      </c>
      <c r="E18514" s="16">
        <v>10000000</v>
      </c>
      <c r="F18514" t="s">
        <v>7297</v>
      </c>
    </row>
    <row r="18515" spans="1:6" x14ac:dyDescent="0.3">
      <c r="A18515">
        <v>352041</v>
      </c>
      <c r="B18515" t="s">
        <v>811</v>
      </c>
      <c r="C18515" t="s">
        <v>808</v>
      </c>
      <c r="D18515" t="s">
        <v>7397</v>
      </c>
      <c r="E18515" s="16">
        <v>250000</v>
      </c>
      <c r="F18515" t="s">
        <v>618</v>
      </c>
    </row>
    <row r="18516" spans="1:6" x14ac:dyDescent="0.3">
      <c r="A18516">
        <v>352041</v>
      </c>
      <c r="B18516" t="s">
        <v>811</v>
      </c>
      <c r="C18516" t="s">
        <v>808</v>
      </c>
      <c r="D18516" t="s">
        <v>9201</v>
      </c>
      <c r="E18516" s="16">
        <v>1000000</v>
      </c>
      <c r="F18516" t="s">
        <v>9202</v>
      </c>
    </row>
    <row r="18517" spans="1:6" x14ac:dyDescent="0.3">
      <c r="A18517">
        <v>352041</v>
      </c>
      <c r="B18517" t="s">
        <v>811</v>
      </c>
      <c r="C18517" t="s">
        <v>808</v>
      </c>
      <c r="D18517" t="s">
        <v>9203</v>
      </c>
      <c r="E18517" s="16">
        <v>2000000</v>
      </c>
      <c r="F18517" t="s">
        <v>7778</v>
      </c>
    </row>
    <row r="18518" spans="1:6" x14ac:dyDescent="0.3">
      <c r="A18518">
        <v>352041</v>
      </c>
      <c r="B18518" t="s">
        <v>811</v>
      </c>
      <c r="C18518" t="s">
        <v>808</v>
      </c>
      <c r="D18518" t="s">
        <v>8907</v>
      </c>
      <c r="E18518" s="16">
        <v>50000</v>
      </c>
      <c r="F18518" t="s">
        <v>9204</v>
      </c>
    </row>
    <row r="18519" spans="1:6" x14ac:dyDescent="0.3">
      <c r="A18519">
        <v>352041</v>
      </c>
      <c r="B18519" t="s">
        <v>811</v>
      </c>
      <c r="C18519" t="s">
        <v>808</v>
      </c>
      <c r="D18519" t="s">
        <v>9205</v>
      </c>
      <c r="E18519" s="16">
        <v>200000</v>
      </c>
      <c r="F18519" t="s">
        <v>6890</v>
      </c>
    </row>
    <row r="18520" spans="1:6" x14ac:dyDescent="0.3">
      <c r="A18520">
        <v>352041</v>
      </c>
      <c r="B18520" t="s">
        <v>811</v>
      </c>
      <c r="C18520" t="s">
        <v>808</v>
      </c>
      <c r="D18520" t="s">
        <v>7134</v>
      </c>
      <c r="E18520" s="16">
        <v>13000000</v>
      </c>
      <c r="F18520" t="s">
        <v>808</v>
      </c>
    </row>
    <row r="18521" spans="1:6" x14ac:dyDescent="0.3">
      <c r="A18521">
        <v>352041</v>
      </c>
      <c r="B18521" t="s">
        <v>811</v>
      </c>
      <c r="C18521" t="s">
        <v>808</v>
      </c>
      <c r="D18521" t="s">
        <v>9206</v>
      </c>
      <c r="E18521" s="16">
        <v>250000</v>
      </c>
      <c r="F18521" t="s">
        <v>6890</v>
      </c>
    </row>
    <row r="18522" spans="1:6" x14ac:dyDescent="0.3">
      <c r="A18522">
        <v>352041</v>
      </c>
      <c r="B18522" t="s">
        <v>811</v>
      </c>
      <c r="C18522" t="s">
        <v>808</v>
      </c>
      <c r="D18522" t="s">
        <v>6705</v>
      </c>
      <c r="E18522" s="16">
        <v>16000000</v>
      </c>
      <c r="F18522" t="s">
        <v>808</v>
      </c>
    </row>
    <row r="18523" spans="1:6" x14ac:dyDescent="0.3">
      <c r="A18523">
        <v>352041</v>
      </c>
      <c r="B18523" t="s">
        <v>811</v>
      </c>
      <c r="C18523" t="s">
        <v>808</v>
      </c>
      <c r="D18523" t="s">
        <v>6861</v>
      </c>
      <c r="E18523" s="16">
        <v>8000000</v>
      </c>
      <c r="F18523" t="s">
        <v>7297</v>
      </c>
    </row>
    <row r="18524" spans="1:6" x14ac:dyDescent="0.3">
      <c r="A18524">
        <v>352041</v>
      </c>
      <c r="B18524" t="s">
        <v>811</v>
      </c>
      <c r="C18524" t="s">
        <v>808</v>
      </c>
      <c r="D18524" t="s">
        <v>9207</v>
      </c>
      <c r="E18524" s="16">
        <v>8000000</v>
      </c>
      <c r="F18524" t="s">
        <v>7778</v>
      </c>
    </row>
    <row r="18525" spans="1:6" x14ac:dyDescent="0.3">
      <c r="A18525">
        <v>352041</v>
      </c>
      <c r="B18525" t="s">
        <v>811</v>
      </c>
      <c r="C18525" t="s">
        <v>808</v>
      </c>
      <c r="D18525" t="s">
        <v>6710</v>
      </c>
      <c r="E18525" s="16">
        <v>250000</v>
      </c>
      <c r="F18525" t="s">
        <v>618</v>
      </c>
    </row>
    <row r="18526" spans="1:6" x14ac:dyDescent="0.3">
      <c r="A18526">
        <v>352041</v>
      </c>
      <c r="B18526" t="s">
        <v>811</v>
      </c>
      <c r="C18526" t="s">
        <v>808</v>
      </c>
      <c r="D18526" t="s">
        <v>7999</v>
      </c>
      <c r="E18526" s="16">
        <v>1000000</v>
      </c>
      <c r="F18526" t="s">
        <v>7778</v>
      </c>
    </row>
    <row r="18527" spans="1:6" x14ac:dyDescent="0.3">
      <c r="A18527">
        <v>352041</v>
      </c>
      <c r="B18527" t="s">
        <v>811</v>
      </c>
      <c r="C18527" t="s">
        <v>808</v>
      </c>
      <c r="D18527" t="s">
        <v>7592</v>
      </c>
      <c r="E18527" s="16">
        <v>16000000</v>
      </c>
      <c r="F18527" t="s">
        <v>808</v>
      </c>
    </row>
    <row r="18528" spans="1:6" x14ac:dyDescent="0.3">
      <c r="A18528">
        <v>352041</v>
      </c>
      <c r="B18528" t="s">
        <v>811</v>
      </c>
      <c r="C18528" t="s">
        <v>808</v>
      </c>
      <c r="D18528" t="s">
        <v>7158</v>
      </c>
      <c r="E18528" s="16">
        <v>1200000</v>
      </c>
      <c r="F18528" t="s">
        <v>6890</v>
      </c>
    </row>
    <row r="18529" spans="1:6" x14ac:dyDescent="0.3">
      <c r="A18529">
        <v>352041</v>
      </c>
      <c r="B18529" t="s">
        <v>811</v>
      </c>
      <c r="C18529" t="s">
        <v>808</v>
      </c>
      <c r="D18529" t="s">
        <v>7911</v>
      </c>
      <c r="E18529" s="16">
        <v>6000000</v>
      </c>
      <c r="F18529" t="s">
        <v>7297</v>
      </c>
    </row>
    <row r="18530" spans="1:6" x14ac:dyDescent="0.3">
      <c r="A18530">
        <v>352041</v>
      </c>
      <c r="B18530" t="s">
        <v>811</v>
      </c>
      <c r="C18530" t="s">
        <v>808</v>
      </c>
      <c r="D18530" t="s">
        <v>9208</v>
      </c>
      <c r="E18530" s="16">
        <v>50000</v>
      </c>
      <c r="F18530" t="s">
        <v>6890</v>
      </c>
    </row>
    <row r="18531" spans="1:6" x14ac:dyDescent="0.3">
      <c r="A18531">
        <v>352041</v>
      </c>
      <c r="B18531" t="s">
        <v>811</v>
      </c>
      <c r="C18531" t="s">
        <v>808</v>
      </c>
      <c r="D18531" t="s">
        <v>8267</v>
      </c>
      <c r="E18531" s="16">
        <v>10000000</v>
      </c>
      <c r="F18531" t="s">
        <v>7297</v>
      </c>
    </row>
    <row r="18532" spans="1:6" x14ac:dyDescent="0.3">
      <c r="A18532">
        <v>352041</v>
      </c>
      <c r="B18532" t="s">
        <v>811</v>
      </c>
      <c r="C18532" t="s">
        <v>808</v>
      </c>
      <c r="D18532" t="s">
        <v>9209</v>
      </c>
      <c r="E18532" s="16">
        <v>5000000</v>
      </c>
      <c r="F18532" t="s">
        <v>7778</v>
      </c>
    </row>
    <row r="18533" spans="1:6" x14ac:dyDescent="0.3">
      <c r="A18533">
        <v>352041</v>
      </c>
      <c r="B18533" t="s">
        <v>811</v>
      </c>
      <c r="C18533" t="s">
        <v>808</v>
      </c>
      <c r="D18533" t="s">
        <v>7701</v>
      </c>
      <c r="E18533" s="16">
        <v>100000</v>
      </c>
      <c r="F18533" t="s">
        <v>9204</v>
      </c>
    </row>
    <row r="18534" spans="1:6" x14ac:dyDescent="0.3">
      <c r="A18534">
        <v>352041</v>
      </c>
      <c r="B18534" t="s">
        <v>811</v>
      </c>
      <c r="C18534" t="s">
        <v>808</v>
      </c>
      <c r="D18534" t="s">
        <v>8520</v>
      </c>
      <c r="E18534" s="16">
        <v>250000</v>
      </c>
      <c r="F18534" t="s">
        <v>6890</v>
      </c>
    </row>
    <row r="18535" spans="1:6" x14ac:dyDescent="0.3">
      <c r="A18535">
        <v>352041</v>
      </c>
      <c r="B18535" t="s">
        <v>811</v>
      </c>
      <c r="C18535" t="s">
        <v>808</v>
      </c>
      <c r="D18535" t="s">
        <v>7102</v>
      </c>
      <c r="E18535" s="16">
        <v>1400000</v>
      </c>
      <c r="F18535" t="s">
        <v>6890</v>
      </c>
    </row>
    <row r="18536" spans="1:6" x14ac:dyDescent="0.3">
      <c r="A18536">
        <v>362108</v>
      </c>
      <c r="B18536" t="s">
        <v>824</v>
      </c>
      <c r="C18536" t="s">
        <v>808</v>
      </c>
      <c r="D18536" t="s">
        <v>6852</v>
      </c>
      <c r="E18536" s="16">
        <v>5000000</v>
      </c>
      <c r="F18536" t="s">
        <v>6858</v>
      </c>
    </row>
    <row r="18537" spans="1:6" x14ac:dyDescent="0.3">
      <c r="A18537">
        <v>362108</v>
      </c>
      <c r="B18537" t="s">
        <v>824</v>
      </c>
      <c r="C18537" t="s">
        <v>808</v>
      </c>
      <c r="D18537" t="s">
        <v>6854</v>
      </c>
      <c r="E18537" s="16">
        <v>5000000</v>
      </c>
      <c r="F18537" t="s">
        <v>6858</v>
      </c>
    </row>
    <row r="18538" spans="1:6" x14ac:dyDescent="0.3">
      <c r="A18538">
        <v>362108</v>
      </c>
      <c r="B18538" t="s">
        <v>824</v>
      </c>
      <c r="C18538" t="s">
        <v>808</v>
      </c>
      <c r="D18538" t="s">
        <v>6855</v>
      </c>
      <c r="E18538" s="16">
        <v>7000000</v>
      </c>
      <c r="F18538" t="s">
        <v>6858</v>
      </c>
    </row>
    <row r="18539" spans="1:6" x14ac:dyDescent="0.3">
      <c r="A18539">
        <v>362108</v>
      </c>
      <c r="B18539" t="s">
        <v>824</v>
      </c>
      <c r="C18539" t="s">
        <v>808</v>
      </c>
      <c r="D18539" t="s">
        <v>6700</v>
      </c>
      <c r="E18539" s="16">
        <v>525000</v>
      </c>
      <c r="F18539" t="s">
        <v>7909</v>
      </c>
    </row>
    <row r="18540" spans="1:6" x14ac:dyDescent="0.3">
      <c r="A18540">
        <v>362108</v>
      </c>
      <c r="B18540" t="s">
        <v>824</v>
      </c>
      <c r="C18540" t="s">
        <v>808</v>
      </c>
      <c r="D18540" t="s">
        <v>8492</v>
      </c>
      <c r="E18540" s="16">
        <v>4000000</v>
      </c>
      <c r="F18540" t="s">
        <v>6858</v>
      </c>
    </row>
    <row r="18541" spans="1:6" x14ac:dyDescent="0.3">
      <c r="A18541">
        <v>362108</v>
      </c>
      <c r="B18541" t="s">
        <v>824</v>
      </c>
      <c r="C18541" t="s">
        <v>808</v>
      </c>
      <c r="D18541" t="s">
        <v>9028</v>
      </c>
      <c r="E18541" s="16">
        <v>1100000</v>
      </c>
      <c r="F18541" t="s">
        <v>7909</v>
      </c>
    </row>
    <row r="18542" spans="1:6" x14ac:dyDescent="0.3">
      <c r="A18542">
        <v>362108</v>
      </c>
      <c r="B18542" t="s">
        <v>824</v>
      </c>
      <c r="C18542" t="s">
        <v>808</v>
      </c>
      <c r="D18542" t="s">
        <v>7134</v>
      </c>
      <c r="E18542" s="16">
        <v>20000000</v>
      </c>
      <c r="F18542" t="s">
        <v>808</v>
      </c>
    </row>
    <row r="18543" spans="1:6" x14ac:dyDescent="0.3">
      <c r="A18543">
        <v>362108</v>
      </c>
      <c r="B18543" t="s">
        <v>824</v>
      </c>
      <c r="C18543" t="s">
        <v>808</v>
      </c>
      <c r="D18543" t="s">
        <v>6705</v>
      </c>
      <c r="E18543" s="16">
        <v>15000000</v>
      </c>
      <c r="F18543" t="s">
        <v>808</v>
      </c>
    </row>
    <row r="18544" spans="1:6" x14ac:dyDescent="0.3">
      <c r="A18544">
        <v>362108</v>
      </c>
      <c r="B18544" t="s">
        <v>824</v>
      </c>
      <c r="C18544" t="s">
        <v>808</v>
      </c>
      <c r="D18544" t="s">
        <v>6861</v>
      </c>
      <c r="E18544" s="16">
        <v>7000000</v>
      </c>
      <c r="F18544" t="s">
        <v>6858</v>
      </c>
    </row>
    <row r="18545" spans="1:6" x14ac:dyDescent="0.3">
      <c r="A18545">
        <v>362108</v>
      </c>
      <c r="B18545" t="s">
        <v>824</v>
      </c>
      <c r="C18545" t="s">
        <v>808</v>
      </c>
      <c r="D18545" t="s">
        <v>6795</v>
      </c>
      <c r="E18545" s="16">
        <v>525000</v>
      </c>
      <c r="F18545" t="s">
        <v>7909</v>
      </c>
    </row>
    <row r="18546" spans="1:6" x14ac:dyDescent="0.3">
      <c r="A18546">
        <v>362108</v>
      </c>
      <c r="B18546" t="s">
        <v>824</v>
      </c>
      <c r="C18546" t="s">
        <v>808</v>
      </c>
      <c r="D18546" t="s">
        <v>9064</v>
      </c>
      <c r="E18546" s="16">
        <v>75000</v>
      </c>
      <c r="F18546" t="s">
        <v>7788</v>
      </c>
    </row>
    <row r="18547" spans="1:6" x14ac:dyDescent="0.3">
      <c r="A18547">
        <v>362108</v>
      </c>
      <c r="B18547" t="s">
        <v>824</v>
      </c>
      <c r="C18547" t="s">
        <v>808</v>
      </c>
      <c r="D18547" t="s">
        <v>8549</v>
      </c>
      <c r="E18547" s="16">
        <v>300000</v>
      </c>
      <c r="F18547" t="s">
        <v>7788</v>
      </c>
    </row>
    <row r="18548" spans="1:6" x14ac:dyDescent="0.3">
      <c r="A18548">
        <v>362108</v>
      </c>
      <c r="B18548" t="s">
        <v>824</v>
      </c>
      <c r="C18548" t="s">
        <v>808</v>
      </c>
      <c r="D18548" t="s">
        <v>6871</v>
      </c>
      <c r="E18548" s="16">
        <v>4000000</v>
      </c>
      <c r="F18548" t="s">
        <v>6858</v>
      </c>
    </row>
    <row r="18549" spans="1:6" x14ac:dyDescent="0.3">
      <c r="A18549">
        <v>362108</v>
      </c>
      <c r="B18549" t="s">
        <v>824</v>
      </c>
      <c r="C18549" t="s">
        <v>808</v>
      </c>
      <c r="D18549" t="s">
        <v>7592</v>
      </c>
      <c r="E18549" s="16">
        <v>12000000</v>
      </c>
      <c r="F18549" t="s">
        <v>808</v>
      </c>
    </row>
    <row r="18550" spans="1:6" x14ac:dyDescent="0.3">
      <c r="A18550">
        <v>362108</v>
      </c>
      <c r="B18550" t="s">
        <v>824</v>
      </c>
      <c r="C18550" t="s">
        <v>808</v>
      </c>
      <c r="D18550" t="s">
        <v>8931</v>
      </c>
      <c r="E18550" s="16">
        <v>200000</v>
      </c>
      <c r="F18550" t="s">
        <v>7788</v>
      </c>
    </row>
    <row r="18551" spans="1:6" x14ac:dyDescent="0.3">
      <c r="A18551">
        <v>362108</v>
      </c>
      <c r="B18551" t="s">
        <v>824</v>
      </c>
      <c r="C18551" t="s">
        <v>808</v>
      </c>
      <c r="D18551" t="s">
        <v>6798</v>
      </c>
      <c r="E18551" s="16">
        <v>600000</v>
      </c>
      <c r="F18551" t="s">
        <v>7909</v>
      </c>
    </row>
    <row r="18552" spans="1:6" x14ac:dyDescent="0.3">
      <c r="A18552">
        <v>362108</v>
      </c>
      <c r="B18552" t="s">
        <v>824</v>
      </c>
      <c r="C18552" t="s">
        <v>808</v>
      </c>
      <c r="D18552" t="s">
        <v>6875</v>
      </c>
      <c r="E18552" s="16">
        <v>4000000</v>
      </c>
      <c r="F18552" t="s">
        <v>6858</v>
      </c>
    </row>
    <row r="18553" spans="1:6" x14ac:dyDescent="0.3">
      <c r="A18553">
        <v>362108</v>
      </c>
      <c r="B18553" t="s">
        <v>824</v>
      </c>
      <c r="C18553" t="s">
        <v>808</v>
      </c>
      <c r="D18553" t="s">
        <v>7471</v>
      </c>
      <c r="E18553" s="16">
        <v>1800000</v>
      </c>
      <c r="F18553" t="s">
        <v>7909</v>
      </c>
    </row>
    <row r="18554" spans="1:6" x14ac:dyDescent="0.3">
      <c r="A18554">
        <v>362108</v>
      </c>
      <c r="B18554" t="s">
        <v>824</v>
      </c>
      <c r="C18554" t="s">
        <v>808</v>
      </c>
      <c r="D18554" t="s">
        <v>8552</v>
      </c>
      <c r="E18554" s="16">
        <v>100000</v>
      </c>
      <c r="F18554" t="s">
        <v>7788</v>
      </c>
    </row>
    <row r="18555" spans="1:6" x14ac:dyDescent="0.3">
      <c r="A18555">
        <v>362108</v>
      </c>
      <c r="B18555" t="s">
        <v>824</v>
      </c>
      <c r="C18555" t="s">
        <v>808</v>
      </c>
      <c r="D18555" t="s">
        <v>7503</v>
      </c>
      <c r="E18555" s="16">
        <v>5500000</v>
      </c>
      <c r="F18555" t="s">
        <v>6858</v>
      </c>
    </row>
    <row r="18556" spans="1:6" x14ac:dyDescent="0.3">
      <c r="A18556">
        <v>362108</v>
      </c>
      <c r="B18556" t="s">
        <v>824</v>
      </c>
      <c r="C18556" t="s">
        <v>808</v>
      </c>
      <c r="D18556" t="s">
        <v>8267</v>
      </c>
      <c r="E18556" s="16">
        <v>9000000</v>
      </c>
      <c r="F18556" t="s">
        <v>6858</v>
      </c>
    </row>
    <row r="18557" spans="1:6" x14ac:dyDescent="0.3">
      <c r="A18557">
        <v>362108</v>
      </c>
      <c r="B18557" t="s">
        <v>824</v>
      </c>
      <c r="C18557" t="s">
        <v>808</v>
      </c>
      <c r="D18557" t="s">
        <v>6882</v>
      </c>
      <c r="E18557" s="16">
        <v>4500000</v>
      </c>
      <c r="F18557" t="s">
        <v>6858</v>
      </c>
    </row>
    <row r="18558" spans="1:6" x14ac:dyDescent="0.3">
      <c r="A18558">
        <v>362108</v>
      </c>
      <c r="B18558" t="s">
        <v>824</v>
      </c>
      <c r="C18558" t="s">
        <v>808</v>
      </c>
      <c r="D18558" t="s">
        <v>6885</v>
      </c>
      <c r="E18558" s="16">
        <v>6000000</v>
      </c>
      <c r="F18558" t="s">
        <v>6858</v>
      </c>
    </row>
    <row r="18559" spans="1:6" x14ac:dyDescent="0.3">
      <c r="A18559">
        <v>369962</v>
      </c>
      <c r="B18559" t="s">
        <v>865</v>
      </c>
      <c r="C18559" t="s">
        <v>808</v>
      </c>
      <c r="D18559" t="s">
        <v>9102</v>
      </c>
      <c r="E18559" s="16">
        <v>200000</v>
      </c>
      <c r="F18559" t="s">
        <v>9227</v>
      </c>
    </row>
    <row r="18560" spans="1:6" x14ac:dyDescent="0.3">
      <c r="A18560">
        <v>369962</v>
      </c>
      <c r="B18560" t="s">
        <v>865</v>
      </c>
      <c r="C18560" t="s">
        <v>808</v>
      </c>
      <c r="D18560" t="s">
        <v>7324</v>
      </c>
      <c r="E18560" s="16">
        <v>10000000</v>
      </c>
      <c r="F18560" t="s">
        <v>8948</v>
      </c>
    </row>
    <row r="18561" spans="1:6" x14ac:dyDescent="0.3">
      <c r="A18561">
        <v>369962</v>
      </c>
      <c r="B18561" t="s">
        <v>865</v>
      </c>
      <c r="C18561" t="s">
        <v>808</v>
      </c>
      <c r="D18561" t="s">
        <v>8092</v>
      </c>
      <c r="E18561" s="16">
        <v>50000</v>
      </c>
      <c r="F18561" t="s">
        <v>9227</v>
      </c>
    </row>
    <row r="18562" spans="1:6" x14ac:dyDescent="0.3">
      <c r="A18562">
        <v>369962</v>
      </c>
      <c r="B18562" t="s">
        <v>865</v>
      </c>
      <c r="C18562" t="s">
        <v>808</v>
      </c>
      <c r="D18562" t="s">
        <v>8996</v>
      </c>
      <c r="E18562" s="16">
        <v>1000000</v>
      </c>
      <c r="F18562" t="s">
        <v>8973</v>
      </c>
    </row>
    <row r="18563" spans="1:6" x14ac:dyDescent="0.3">
      <c r="A18563">
        <v>369962</v>
      </c>
      <c r="B18563" t="s">
        <v>865</v>
      </c>
      <c r="C18563" t="s">
        <v>808</v>
      </c>
      <c r="D18563" t="s">
        <v>6700</v>
      </c>
      <c r="E18563" s="16">
        <v>725000</v>
      </c>
      <c r="F18563" t="s">
        <v>8026</v>
      </c>
    </row>
    <row r="18564" spans="1:6" x14ac:dyDescent="0.3">
      <c r="A18564">
        <v>369962</v>
      </c>
      <c r="B18564" t="s">
        <v>865</v>
      </c>
      <c r="C18564" t="s">
        <v>808</v>
      </c>
      <c r="D18564" t="s">
        <v>7134</v>
      </c>
      <c r="E18564" s="16">
        <v>13000000</v>
      </c>
      <c r="F18564" t="s">
        <v>808</v>
      </c>
    </row>
    <row r="18565" spans="1:6" x14ac:dyDescent="0.3">
      <c r="A18565">
        <v>369962</v>
      </c>
      <c r="B18565" t="s">
        <v>865</v>
      </c>
      <c r="C18565" t="s">
        <v>808</v>
      </c>
      <c r="D18565" t="s">
        <v>9264</v>
      </c>
      <c r="E18565" s="16">
        <v>25000</v>
      </c>
      <c r="F18565" t="s">
        <v>9227</v>
      </c>
    </row>
    <row r="18566" spans="1:6" x14ac:dyDescent="0.3">
      <c r="A18566">
        <v>369962</v>
      </c>
      <c r="B18566" t="s">
        <v>865</v>
      </c>
      <c r="C18566" t="s">
        <v>808</v>
      </c>
      <c r="D18566" t="s">
        <v>6705</v>
      </c>
      <c r="E18566" s="16">
        <v>15000000</v>
      </c>
      <c r="F18566" t="s">
        <v>808</v>
      </c>
    </row>
    <row r="18567" spans="1:6" x14ac:dyDescent="0.3">
      <c r="A18567">
        <v>369962</v>
      </c>
      <c r="B18567" t="s">
        <v>865</v>
      </c>
      <c r="C18567" t="s">
        <v>808</v>
      </c>
      <c r="D18567" t="s">
        <v>7317</v>
      </c>
      <c r="E18567" s="16">
        <v>8000000</v>
      </c>
      <c r="F18567" t="s">
        <v>8948</v>
      </c>
    </row>
    <row r="18568" spans="1:6" x14ac:dyDescent="0.3">
      <c r="A18568">
        <v>369962</v>
      </c>
      <c r="B18568" t="s">
        <v>865</v>
      </c>
      <c r="C18568" t="s">
        <v>808</v>
      </c>
      <c r="D18568" t="s">
        <v>6795</v>
      </c>
      <c r="E18568" s="16">
        <v>725000</v>
      </c>
      <c r="F18568" t="s">
        <v>7468</v>
      </c>
    </row>
    <row r="18569" spans="1:6" x14ac:dyDescent="0.3">
      <c r="A18569">
        <v>369962</v>
      </c>
      <c r="B18569" t="s">
        <v>865</v>
      </c>
      <c r="C18569" t="s">
        <v>808</v>
      </c>
      <c r="D18569" t="s">
        <v>6798</v>
      </c>
      <c r="E18569" s="16">
        <v>800000</v>
      </c>
      <c r="F18569" t="s">
        <v>8026</v>
      </c>
    </row>
    <row r="18570" spans="1:6" x14ac:dyDescent="0.3">
      <c r="A18570">
        <v>369962</v>
      </c>
      <c r="B18570" t="s">
        <v>865</v>
      </c>
      <c r="C18570" t="s">
        <v>808</v>
      </c>
      <c r="D18570" t="s">
        <v>7471</v>
      </c>
      <c r="E18570" s="16">
        <v>750000</v>
      </c>
      <c r="F18570" t="s">
        <v>7468</v>
      </c>
    </row>
    <row r="18571" spans="1:6" x14ac:dyDescent="0.3">
      <c r="A18571">
        <v>369962</v>
      </c>
      <c r="B18571" t="s">
        <v>865</v>
      </c>
      <c r="C18571" t="s">
        <v>808</v>
      </c>
      <c r="D18571" t="s">
        <v>8236</v>
      </c>
      <c r="E18571" s="16">
        <v>500000</v>
      </c>
      <c r="F18571" t="s">
        <v>8973</v>
      </c>
    </row>
    <row r="18572" spans="1:6" x14ac:dyDescent="0.3">
      <c r="A18572">
        <v>369962</v>
      </c>
      <c r="B18572" t="s">
        <v>865</v>
      </c>
      <c r="C18572" t="s">
        <v>808</v>
      </c>
      <c r="D18572" t="s">
        <v>7741</v>
      </c>
      <c r="E18572" s="16">
        <v>200000</v>
      </c>
      <c r="F18572" t="s">
        <v>9227</v>
      </c>
    </row>
    <row r="18573" spans="1:6" x14ac:dyDescent="0.3">
      <c r="A18573">
        <v>369962</v>
      </c>
      <c r="B18573" t="s">
        <v>865</v>
      </c>
      <c r="C18573" t="s">
        <v>808</v>
      </c>
      <c r="D18573" t="s">
        <v>7334</v>
      </c>
      <c r="E18573" s="16">
        <v>14000000</v>
      </c>
      <c r="F18573" t="s">
        <v>808</v>
      </c>
    </row>
    <row r="18574" spans="1:6" x14ac:dyDescent="0.3">
      <c r="A18574">
        <v>369962</v>
      </c>
      <c r="B18574" t="s">
        <v>865</v>
      </c>
      <c r="C18574" t="s">
        <v>808</v>
      </c>
      <c r="D18574" t="s">
        <v>7667</v>
      </c>
      <c r="E18574" s="16">
        <v>8000000</v>
      </c>
      <c r="F18574" t="s">
        <v>8948</v>
      </c>
    </row>
    <row r="18575" spans="1:6" x14ac:dyDescent="0.3">
      <c r="A18575">
        <v>369962</v>
      </c>
      <c r="B18575" t="s">
        <v>865</v>
      </c>
      <c r="C18575" t="s">
        <v>808</v>
      </c>
      <c r="D18575" t="s">
        <v>7337</v>
      </c>
      <c r="E18575" s="16">
        <v>14000000</v>
      </c>
      <c r="F18575" t="s">
        <v>808</v>
      </c>
    </row>
    <row r="18576" spans="1:6" x14ac:dyDescent="0.3">
      <c r="A18576">
        <v>369962</v>
      </c>
      <c r="B18576" t="s">
        <v>865</v>
      </c>
      <c r="C18576" t="s">
        <v>808</v>
      </c>
      <c r="D18576" t="s">
        <v>7319</v>
      </c>
      <c r="E18576" s="16">
        <v>1500000</v>
      </c>
      <c r="F18576" t="s">
        <v>8948</v>
      </c>
    </row>
    <row r="18577" spans="1:6" x14ac:dyDescent="0.3">
      <c r="A18577">
        <v>369962</v>
      </c>
      <c r="B18577" t="s">
        <v>865</v>
      </c>
      <c r="C18577" t="s">
        <v>808</v>
      </c>
      <c r="D18577" t="s">
        <v>7339</v>
      </c>
      <c r="E18577" s="16">
        <v>18000000</v>
      </c>
      <c r="F18577" t="s">
        <v>808</v>
      </c>
    </row>
    <row r="18578" spans="1:6" x14ac:dyDescent="0.3">
      <c r="A18578">
        <v>369962</v>
      </c>
      <c r="B18578" t="s">
        <v>865</v>
      </c>
      <c r="C18578" t="s">
        <v>808</v>
      </c>
      <c r="D18578" t="s">
        <v>7340</v>
      </c>
      <c r="E18578" s="16">
        <v>6000000</v>
      </c>
      <c r="F18578" t="s">
        <v>8948</v>
      </c>
    </row>
    <row r="18579" spans="1:6" x14ac:dyDescent="0.3">
      <c r="A18579">
        <v>369962</v>
      </c>
      <c r="B18579" t="s">
        <v>865</v>
      </c>
      <c r="C18579" t="s">
        <v>808</v>
      </c>
      <c r="D18579" t="s">
        <v>7802</v>
      </c>
      <c r="E18579" s="16">
        <v>12000000</v>
      </c>
      <c r="F18579" t="s">
        <v>808</v>
      </c>
    </row>
    <row r="18580" spans="1:6" x14ac:dyDescent="0.3">
      <c r="A18580">
        <v>369962</v>
      </c>
      <c r="B18580" t="s">
        <v>865</v>
      </c>
      <c r="C18580" t="s">
        <v>808</v>
      </c>
      <c r="D18580" t="s">
        <v>8949</v>
      </c>
      <c r="E18580" s="16">
        <v>16000000</v>
      </c>
      <c r="F18580" t="s">
        <v>808</v>
      </c>
    </row>
    <row r="18581" spans="1:6" x14ac:dyDescent="0.3">
      <c r="A18581">
        <v>369962</v>
      </c>
      <c r="B18581" t="s">
        <v>865</v>
      </c>
      <c r="C18581" t="s">
        <v>808</v>
      </c>
      <c r="D18581" t="s">
        <v>8637</v>
      </c>
      <c r="E18581" s="16">
        <v>200000</v>
      </c>
      <c r="F18581" t="s">
        <v>9227</v>
      </c>
    </row>
    <row r="18582" spans="1:6" x14ac:dyDescent="0.3">
      <c r="A18582">
        <v>369962</v>
      </c>
      <c r="B18582" t="s">
        <v>865</v>
      </c>
      <c r="C18582" t="s">
        <v>808</v>
      </c>
      <c r="D18582" t="s">
        <v>7341</v>
      </c>
      <c r="E18582" s="16">
        <v>14000000</v>
      </c>
      <c r="F18582" t="s">
        <v>808</v>
      </c>
    </row>
    <row r="18583" spans="1:6" x14ac:dyDescent="0.3">
      <c r="A18583">
        <v>371851</v>
      </c>
      <c r="B18583" t="s">
        <v>814</v>
      </c>
      <c r="C18583" t="s">
        <v>808</v>
      </c>
      <c r="D18583" t="s">
        <v>7367</v>
      </c>
      <c r="E18583" s="16">
        <v>500000</v>
      </c>
      <c r="F18583" t="s">
        <v>8319</v>
      </c>
    </row>
    <row r="18584" spans="1:6" x14ac:dyDescent="0.3">
      <c r="A18584">
        <v>371851</v>
      </c>
      <c r="B18584" t="s">
        <v>814</v>
      </c>
      <c r="C18584" t="s">
        <v>808</v>
      </c>
      <c r="D18584" t="s">
        <v>8263</v>
      </c>
      <c r="E18584" s="16">
        <v>3500000</v>
      </c>
      <c r="F18584" t="s">
        <v>8319</v>
      </c>
    </row>
    <row r="18585" spans="1:6" x14ac:dyDescent="0.3">
      <c r="A18585">
        <v>371851</v>
      </c>
      <c r="B18585" t="s">
        <v>814</v>
      </c>
      <c r="C18585" t="s">
        <v>808</v>
      </c>
      <c r="D18585" t="s">
        <v>6969</v>
      </c>
      <c r="E18585" s="16">
        <v>10000000</v>
      </c>
      <c r="F18585" t="s">
        <v>7436</v>
      </c>
    </row>
    <row r="18586" spans="1:6" x14ac:dyDescent="0.3">
      <c r="A18586">
        <v>371851</v>
      </c>
      <c r="B18586" t="s">
        <v>814</v>
      </c>
      <c r="C18586" t="s">
        <v>808</v>
      </c>
      <c r="D18586" t="s">
        <v>7574</v>
      </c>
      <c r="E18586" s="16">
        <v>2500000</v>
      </c>
      <c r="F18586" t="s">
        <v>7496</v>
      </c>
    </row>
    <row r="18587" spans="1:6" x14ac:dyDescent="0.3">
      <c r="A18587">
        <v>371851</v>
      </c>
      <c r="B18587" t="s">
        <v>814</v>
      </c>
      <c r="C18587" t="s">
        <v>808</v>
      </c>
      <c r="D18587" t="s">
        <v>6700</v>
      </c>
      <c r="E18587" s="16">
        <v>2500000</v>
      </c>
      <c r="F18587" t="s">
        <v>8319</v>
      </c>
    </row>
    <row r="18588" spans="1:6" x14ac:dyDescent="0.3">
      <c r="A18588">
        <v>371851</v>
      </c>
      <c r="B18588" t="s">
        <v>814</v>
      </c>
      <c r="C18588" t="s">
        <v>808</v>
      </c>
      <c r="D18588" t="s">
        <v>6705</v>
      </c>
      <c r="E18588" s="16">
        <v>18000000</v>
      </c>
      <c r="F18588" t="s">
        <v>808</v>
      </c>
    </row>
    <row r="18589" spans="1:6" x14ac:dyDescent="0.3">
      <c r="A18589">
        <v>371851</v>
      </c>
      <c r="B18589" t="s">
        <v>814</v>
      </c>
      <c r="C18589" t="s">
        <v>808</v>
      </c>
      <c r="D18589" t="s">
        <v>6791</v>
      </c>
      <c r="E18589" s="16">
        <v>10000000</v>
      </c>
      <c r="F18589" t="s">
        <v>7436</v>
      </c>
    </row>
    <row r="18590" spans="1:6" x14ac:dyDescent="0.3">
      <c r="A18590">
        <v>371851</v>
      </c>
      <c r="B18590" t="s">
        <v>814</v>
      </c>
      <c r="C18590" t="s">
        <v>808</v>
      </c>
      <c r="D18590" t="s">
        <v>8311</v>
      </c>
      <c r="E18590" s="16">
        <v>2500000</v>
      </c>
      <c r="F18590" t="s">
        <v>8319</v>
      </c>
    </row>
    <row r="18591" spans="1:6" x14ac:dyDescent="0.3">
      <c r="A18591">
        <v>371851</v>
      </c>
      <c r="B18591" t="s">
        <v>814</v>
      </c>
      <c r="C18591" t="s">
        <v>808</v>
      </c>
      <c r="D18591" t="s">
        <v>6978</v>
      </c>
      <c r="E18591" s="16">
        <v>10000000</v>
      </c>
      <c r="F18591" t="s">
        <v>7436</v>
      </c>
    </row>
    <row r="18592" spans="1:6" x14ac:dyDescent="0.3">
      <c r="A18592">
        <v>371851</v>
      </c>
      <c r="B18592" t="s">
        <v>814</v>
      </c>
      <c r="C18592" t="s">
        <v>808</v>
      </c>
      <c r="D18592" t="s">
        <v>8937</v>
      </c>
      <c r="E18592" s="16">
        <v>1000000</v>
      </c>
      <c r="F18592" t="s">
        <v>8319</v>
      </c>
    </row>
    <row r="18593" spans="1:6" x14ac:dyDescent="0.3">
      <c r="A18593">
        <v>371851</v>
      </c>
      <c r="B18593" t="s">
        <v>814</v>
      </c>
      <c r="C18593" t="s">
        <v>808</v>
      </c>
      <c r="D18593" t="s">
        <v>7581</v>
      </c>
      <c r="E18593" s="16">
        <v>2500000</v>
      </c>
      <c r="F18593" t="s">
        <v>7496</v>
      </c>
    </row>
    <row r="18594" spans="1:6" x14ac:dyDescent="0.3">
      <c r="A18594">
        <v>371851</v>
      </c>
      <c r="B18594" t="s">
        <v>814</v>
      </c>
      <c r="C18594" t="s">
        <v>808</v>
      </c>
      <c r="D18594" t="s">
        <v>9267</v>
      </c>
      <c r="E18594" s="16">
        <v>100000</v>
      </c>
      <c r="F18594" t="s">
        <v>9268</v>
      </c>
    </row>
    <row r="18595" spans="1:6" x14ac:dyDescent="0.3">
      <c r="A18595">
        <v>371851</v>
      </c>
      <c r="B18595" t="s">
        <v>814</v>
      </c>
      <c r="C18595" t="s">
        <v>808</v>
      </c>
      <c r="D18595" t="s">
        <v>6979</v>
      </c>
      <c r="E18595" s="16">
        <v>18000000</v>
      </c>
      <c r="F18595" t="s">
        <v>7436</v>
      </c>
    </row>
    <row r="18596" spans="1:6" x14ac:dyDescent="0.3">
      <c r="A18596">
        <v>371851</v>
      </c>
      <c r="B18596" t="s">
        <v>814</v>
      </c>
      <c r="C18596" t="s">
        <v>808</v>
      </c>
      <c r="D18596" t="s">
        <v>8602</v>
      </c>
      <c r="E18596" s="16">
        <v>15000000</v>
      </c>
      <c r="F18596" t="s">
        <v>7436</v>
      </c>
    </row>
    <row r="18597" spans="1:6" x14ac:dyDescent="0.3">
      <c r="A18597">
        <v>371851</v>
      </c>
      <c r="B18597" t="s">
        <v>814</v>
      </c>
      <c r="C18597" t="s">
        <v>808</v>
      </c>
      <c r="D18597" t="s">
        <v>6980</v>
      </c>
      <c r="E18597" s="16">
        <v>18000000</v>
      </c>
      <c r="F18597" t="s">
        <v>7436</v>
      </c>
    </row>
    <row r="18598" spans="1:6" x14ac:dyDescent="0.3">
      <c r="A18598">
        <v>371851</v>
      </c>
      <c r="B18598" t="s">
        <v>814</v>
      </c>
      <c r="C18598" t="s">
        <v>808</v>
      </c>
      <c r="D18598" t="s">
        <v>6836</v>
      </c>
      <c r="E18598" s="16">
        <v>1800000</v>
      </c>
      <c r="F18598" t="s">
        <v>8319</v>
      </c>
    </row>
    <row r="18599" spans="1:6" x14ac:dyDescent="0.3">
      <c r="A18599">
        <v>371851</v>
      </c>
      <c r="B18599" t="s">
        <v>814</v>
      </c>
      <c r="C18599" t="s">
        <v>808</v>
      </c>
      <c r="D18599" t="s">
        <v>6983</v>
      </c>
      <c r="E18599" s="16">
        <v>10000000</v>
      </c>
      <c r="F18599" t="s">
        <v>7436</v>
      </c>
    </row>
    <row r="18600" spans="1:6" x14ac:dyDescent="0.3">
      <c r="A18600">
        <v>371851</v>
      </c>
      <c r="B18600" t="s">
        <v>814</v>
      </c>
      <c r="C18600" t="s">
        <v>808</v>
      </c>
      <c r="D18600" t="s">
        <v>9269</v>
      </c>
      <c r="E18600" s="16">
        <v>200000</v>
      </c>
      <c r="F18600" t="s">
        <v>9268</v>
      </c>
    </row>
    <row r="18601" spans="1:6" x14ac:dyDescent="0.3">
      <c r="A18601">
        <v>371851</v>
      </c>
      <c r="B18601" t="s">
        <v>814</v>
      </c>
      <c r="C18601" t="s">
        <v>808</v>
      </c>
      <c r="D18601" t="s">
        <v>8783</v>
      </c>
      <c r="E18601" s="16">
        <v>2800000</v>
      </c>
      <c r="F18601" t="s">
        <v>8319</v>
      </c>
    </row>
    <row r="18602" spans="1:6" x14ac:dyDescent="0.3">
      <c r="A18602">
        <v>371851</v>
      </c>
      <c r="B18602" t="s">
        <v>814</v>
      </c>
      <c r="C18602" t="s">
        <v>808</v>
      </c>
      <c r="D18602" t="s">
        <v>8784</v>
      </c>
      <c r="E18602" s="16">
        <v>2500000</v>
      </c>
      <c r="F18602" t="s">
        <v>8319</v>
      </c>
    </row>
    <row r="18603" spans="1:6" x14ac:dyDescent="0.3">
      <c r="A18603">
        <v>371851</v>
      </c>
      <c r="B18603" t="s">
        <v>814</v>
      </c>
      <c r="C18603" t="s">
        <v>808</v>
      </c>
      <c r="D18603" t="s">
        <v>8056</v>
      </c>
      <c r="E18603" s="16">
        <v>3500000</v>
      </c>
      <c r="F18603" t="s">
        <v>8319</v>
      </c>
    </row>
    <row r="18604" spans="1:6" x14ac:dyDescent="0.3">
      <c r="A18604">
        <v>381753</v>
      </c>
      <c r="B18604" t="s">
        <v>838</v>
      </c>
      <c r="C18604" t="s">
        <v>808</v>
      </c>
      <c r="D18604" t="s">
        <v>7666</v>
      </c>
      <c r="E18604" s="16">
        <v>5000000</v>
      </c>
      <c r="F18604" t="s">
        <v>808</v>
      </c>
    </row>
    <row r="18605" spans="1:6" x14ac:dyDescent="0.3">
      <c r="A18605">
        <v>381753</v>
      </c>
      <c r="B18605" t="s">
        <v>838</v>
      </c>
      <c r="C18605" t="s">
        <v>808</v>
      </c>
      <c r="D18605" t="s">
        <v>7134</v>
      </c>
      <c r="E18605" s="16">
        <v>12000000</v>
      </c>
      <c r="F18605" t="s">
        <v>808</v>
      </c>
    </row>
    <row r="18606" spans="1:6" x14ac:dyDescent="0.3">
      <c r="A18606">
        <v>381753</v>
      </c>
      <c r="B18606" t="s">
        <v>838</v>
      </c>
      <c r="C18606" t="s">
        <v>808</v>
      </c>
      <c r="D18606" t="s">
        <v>7174</v>
      </c>
      <c r="E18606" s="16">
        <v>400000</v>
      </c>
      <c r="F18606" t="s">
        <v>7242</v>
      </c>
    </row>
    <row r="18607" spans="1:6" x14ac:dyDescent="0.3">
      <c r="A18607">
        <v>381753</v>
      </c>
      <c r="B18607" t="s">
        <v>838</v>
      </c>
      <c r="C18607" t="s">
        <v>808</v>
      </c>
      <c r="D18607" t="s">
        <v>6750</v>
      </c>
      <c r="E18607" s="16">
        <v>3000000</v>
      </c>
      <c r="F18607" t="s">
        <v>7242</v>
      </c>
    </row>
    <row r="18608" spans="1:6" x14ac:dyDescent="0.3">
      <c r="A18608">
        <v>381753</v>
      </c>
      <c r="B18608" t="s">
        <v>838</v>
      </c>
      <c r="C18608" t="s">
        <v>808</v>
      </c>
      <c r="D18608" t="s">
        <v>6705</v>
      </c>
      <c r="E18608" s="16">
        <v>9000000</v>
      </c>
      <c r="F18608" t="s">
        <v>808</v>
      </c>
    </row>
    <row r="18609" spans="1:6" x14ac:dyDescent="0.3">
      <c r="A18609">
        <v>381753</v>
      </c>
      <c r="B18609" t="s">
        <v>838</v>
      </c>
      <c r="C18609" t="s">
        <v>808</v>
      </c>
      <c r="D18609" t="s">
        <v>6751</v>
      </c>
      <c r="E18609" s="16">
        <v>400000</v>
      </c>
      <c r="F18609" t="s">
        <v>7242</v>
      </c>
    </row>
    <row r="18610" spans="1:6" x14ac:dyDescent="0.3">
      <c r="A18610">
        <v>381753</v>
      </c>
      <c r="B18610" t="s">
        <v>838</v>
      </c>
      <c r="C18610" t="s">
        <v>808</v>
      </c>
      <c r="D18610" t="s">
        <v>7246</v>
      </c>
      <c r="E18610" s="16">
        <v>800000</v>
      </c>
      <c r="F18610" t="s">
        <v>7242</v>
      </c>
    </row>
    <row r="18611" spans="1:6" x14ac:dyDescent="0.3">
      <c r="A18611">
        <v>381753</v>
      </c>
      <c r="B18611" t="s">
        <v>838</v>
      </c>
      <c r="C18611" t="s">
        <v>808</v>
      </c>
      <c r="D18611" t="s">
        <v>7247</v>
      </c>
      <c r="E18611" s="16">
        <v>1000000</v>
      </c>
      <c r="F18611" t="s">
        <v>7242</v>
      </c>
    </row>
    <row r="18612" spans="1:6" x14ac:dyDescent="0.3">
      <c r="A18612">
        <v>381753</v>
      </c>
      <c r="B18612" t="s">
        <v>838</v>
      </c>
      <c r="C18612" t="s">
        <v>808</v>
      </c>
      <c r="D18612" t="s">
        <v>6926</v>
      </c>
      <c r="E18612" s="16">
        <v>200000</v>
      </c>
      <c r="F18612" t="s">
        <v>7242</v>
      </c>
    </row>
    <row r="18613" spans="1:6" x14ac:dyDescent="0.3">
      <c r="A18613">
        <v>381753</v>
      </c>
      <c r="B18613" t="s">
        <v>838</v>
      </c>
      <c r="C18613" t="s">
        <v>808</v>
      </c>
      <c r="D18613" t="s">
        <v>7592</v>
      </c>
      <c r="E18613" s="16">
        <v>8000000</v>
      </c>
      <c r="F18613" t="s">
        <v>808</v>
      </c>
    </row>
    <row r="18614" spans="1:6" x14ac:dyDescent="0.3">
      <c r="A18614">
        <v>381753</v>
      </c>
      <c r="B18614" t="s">
        <v>838</v>
      </c>
      <c r="C18614" t="s">
        <v>808</v>
      </c>
      <c r="D18614" t="s">
        <v>6756</v>
      </c>
      <c r="E18614" s="16">
        <v>200000</v>
      </c>
      <c r="F18614" t="s">
        <v>7242</v>
      </c>
    </row>
    <row r="18615" spans="1:6" x14ac:dyDescent="0.3">
      <c r="A18615">
        <v>381753</v>
      </c>
      <c r="B18615" t="s">
        <v>838</v>
      </c>
      <c r="C18615" t="s">
        <v>808</v>
      </c>
      <c r="D18615" t="s">
        <v>7334</v>
      </c>
      <c r="E18615" s="16">
        <v>4000000</v>
      </c>
      <c r="F18615" t="s">
        <v>808</v>
      </c>
    </row>
    <row r="18616" spans="1:6" x14ac:dyDescent="0.3">
      <c r="A18616">
        <v>381753</v>
      </c>
      <c r="B18616" t="s">
        <v>838</v>
      </c>
      <c r="C18616" t="s">
        <v>808</v>
      </c>
      <c r="D18616" t="s">
        <v>6762</v>
      </c>
      <c r="E18616" s="16">
        <v>3000000</v>
      </c>
      <c r="F18616" t="s">
        <v>7242</v>
      </c>
    </row>
    <row r="18617" spans="1:6" x14ac:dyDescent="0.3">
      <c r="A18617">
        <v>381753</v>
      </c>
      <c r="B18617" t="s">
        <v>838</v>
      </c>
      <c r="C18617" t="s">
        <v>808</v>
      </c>
      <c r="D18617" t="s">
        <v>7337</v>
      </c>
      <c r="E18617" s="16">
        <v>5000000</v>
      </c>
      <c r="F18617" t="s">
        <v>808</v>
      </c>
    </row>
    <row r="18618" spans="1:6" x14ac:dyDescent="0.3">
      <c r="A18618">
        <v>381753</v>
      </c>
      <c r="B18618" t="s">
        <v>838</v>
      </c>
      <c r="C18618" t="s">
        <v>808</v>
      </c>
      <c r="D18618" t="s">
        <v>7339</v>
      </c>
      <c r="E18618" s="16">
        <v>5000000</v>
      </c>
      <c r="F18618" t="s">
        <v>808</v>
      </c>
    </row>
    <row r="18619" spans="1:6" x14ac:dyDescent="0.3">
      <c r="A18619">
        <v>381753</v>
      </c>
      <c r="B18619" t="s">
        <v>838</v>
      </c>
      <c r="C18619" t="s">
        <v>808</v>
      </c>
      <c r="D18619" t="s">
        <v>7802</v>
      </c>
      <c r="E18619" s="16">
        <v>4500000</v>
      </c>
      <c r="F18619" t="s">
        <v>808</v>
      </c>
    </row>
    <row r="18620" spans="1:6" x14ac:dyDescent="0.3">
      <c r="A18620">
        <v>381753</v>
      </c>
      <c r="B18620" t="s">
        <v>838</v>
      </c>
      <c r="C18620" t="s">
        <v>808</v>
      </c>
      <c r="D18620" t="s">
        <v>9089</v>
      </c>
      <c r="E18620" s="16">
        <v>200000</v>
      </c>
      <c r="F18620" t="s">
        <v>7242</v>
      </c>
    </row>
    <row r="18621" spans="1:6" x14ac:dyDescent="0.3">
      <c r="A18621">
        <v>381753</v>
      </c>
      <c r="B18621" t="s">
        <v>838</v>
      </c>
      <c r="C18621" t="s">
        <v>808</v>
      </c>
      <c r="D18621" t="s">
        <v>7341</v>
      </c>
      <c r="E18621" s="16">
        <v>5000000</v>
      </c>
      <c r="F18621" t="s">
        <v>808</v>
      </c>
    </row>
    <row r="18622" spans="1:6" x14ac:dyDescent="0.3">
      <c r="A18622">
        <v>392771</v>
      </c>
      <c r="B18622" t="s">
        <v>835</v>
      </c>
      <c r="C18622" t="s">
        <v>808</v>
      </c>
      <c r="D18622" t="s">
        <v>6695</v>
      </c>
      <c r="E18622" s="16">
        <v>5000000</v>
      </c>
      <c r="F18622" t="s">
        <v>7133</v>
      </c>
    </row>
    <row r="18623" spans="1:6" x14ac:dyDescent="0.3">
      <c r="A18623">
        <v>392771</v>
      </c>
      <c r="B18623" t="s">
        <v>835</v>
      </c>
      <c r="C18623" t="s">
        <v>808</v>
      </c>
      <c r="D18623" t="s">
        <v>7397</v>
      </c>
      <c r="E18623" s="16">
        <v>10000000</v>
      </c>
      <c r="F18623" t="s">
        <v>7133</v>
      </c>
    </row>
    <row r="18624" spans="1:6" x14ac:dyDescent="0.3">
      <c r="A18624">
        <v>392771</v>
      </c>
      <c r="B18624" t="s">
        <v>835</v>
      </c>
      <c r="C18624" t="s">
        <v>808</v>
      </c>
      <c r="D18624" t="s">
        <v>7666</v>
      </c>
      <c r="E18624" s="16">
        <v>15000000</v>
      </c>
      <c r="F18624" t="s">
        <v>808</v>
      </c>
    </row>
    <row r="18625" spans="1:6" x14ac:dyDescent="0.3">
      <c r="A18625">
        <v>392771</v>
      </c>
      <c r="B18625" t="s">
        <v>835</v>
      </c>
      <c r="C18625" t="s">
        <v>808</v>
      </c>
      <c r="D18625" t="s">
        <v>6971</v>
      </c>
      <c r="E18625" s="16">
        <v>13000000</v>
      </c>
      <c r="F18625" t="s">
        <v>8744</v>
      </c>
    </row>
    <row r="18626" spans="1:6" x14ac:dyDescent="0.3">
      <c r="A18626">
        <v>392771</v>
      </c>
      <c r="B18626" t="s">
        <v>835</v>
      </c>
      <c r="C18626" t="s">
        <v>808</v>
      </c>
      <c r="D18626" t="s">
        <v>6700</v>
      </c>
      <c r="E18626" s="16">
        <v>9000000</v>
      </c>
      <c r="F18626" t="s">
        <v>4832</v>
      </c>
    </row>
    <row r="18627" spans="1:6" x14ac:dyDescent="0.3">
      <c r="A18627">
        <v>392771</v>
      </c>
      <c r="B18627" t="s">
        <v>835</v>
      </c>
      <c r="C18627" t="s">
        <v>808</v>
      </c>
      <c r="D18627" t="s">
        <v>7134</v>
      </c>
      <c r="E18627" s="16">
        <v>25000000</v>
      </c>
      <c r="F18627" t="s">
        <v>808</v>
      </c>
    </row>
    <row r="18628" spans="1:6" x14ac:dyDescent="0.3">
      <c r="A18628">
        <v>392771</v>
      </c>
      <c r="B18628" t="s">
        <v>835</v>
      </c>
      <c r="C18628" t="s">
        <v>808</v>
      </c>
      <c r="D18628" t="s">
        <v>6705</v>
      </c>
      <c r="E18628" s="16">
        <v>20000000</v>
      </c>
      <c r="F18628" t="s">
        <v>808</v>
      </c>
    </row>
    <row r="18629" spans="1:6" x14ac:dyDescent="0.3">
      <c r="A18629">
        <v>392771</v>
      </c>
      <c r="B18629" t="s">
        <v>835</v>
      </c>
      <c r="C18629" t="s">
        <v>808</v>
      </c>
      <c r="D18629" t="s">
        <v>6791</v>
      </c>
      <c r="E18629" s="16">
        <v>9000000</v>
      </c>
      <c r="F18629" t="s">
        <v>8055</v>
      </c>
    </row>
    <row r="18630" spans="1:6" x14ac:dyDescent="0.3">
      <c r="A18630">
        <v>392771</v>
      </c>
      <c r="B18630" t="s">
        <v>835</v>
      </c>
      <c r="C18630" t="s">
        <v>808</v>
      </c>
      <c r="D18630" t="s">
        <v>6710</v>
      </c>
      <c r="E18630" s="16">
        <v>10000000</v>
      </c>
      <c r="F18630" t="s">
        <v>7133</v>
      </c>
    </row>
    <row r="18631" spans="1:6" x14ac:dyDescent="0.3">
      <c r="A18631">
        <v>392771</v>
      </c>
      <c r="B18631" t="s">
        <v>835</v>
      </c>
      <c r="C18631" t="s">
        <v>808</v>
      </c>
      <c r="D18631" t="s">
        <v>6712</v>
      </c>
      <c r="E18631" s="16">
        <v>9000000</v>
      </c>
      <c r="F18631" t="s">
        <v>7657</v>
      </c>
    </row>
    <row r="18632" spans="1:6" x14ac:dyDescent="0.3">
      <c r="A18632">
        <v>392771</v>
      </c>
      <c r="B18632" t="s">
        <v>835</v>
      </c>
      <c r="C18632" t="s">
        <v>808</v>
      </c>
      <c r="D18632" t="s">
        <v>6978</v>
      </c>
      <c r="E18632" s="16">
        <v>9000000</v>
      </c>
      <c r="F18632" t="s">
        <v>8055</v>
      </c>
    </row>
    <row r="18633" spans="1:6" x14ac:dyDescent="0.3">
      <c r="A18633">
        <v>392771</v>
      </c>
      <c r="B18633" t="s">
        <v>835</v>
      </c>
      <c r="C18633" t="s">
        <v>808</v>
      </c>
      <c r="D18633" t="s">
        <v>6756</v>
      </c>
      <c r="E18633" s="16">
        <v>10000000</v>
      </c>
      <c r="F18633" t="s">
        <v>4832</v>
      </c>
    </row>
    <row r="18634" spans="1:6" x14ac:dyDescent="0.3">
      <c r="A18634">
        <v>392771</v>
      </c>
      <c r="B18634" t="s">
        <v>835</v>
      </c>
      <c r="C18634" t="s">
        <v>808</v>
      </c>
      <c r="D18634" t="s">
        <v>7157</v>
      </c>
      <c r="E18634" s="16">
        <v>10000000</v>
      </c>
      <c r="F18634" t="s">
        <v>7657</v>
      </c>
    </row>
    <row r="18635" spans="1:6" x14ac:dyDescent="0.3">
      <c r="A18635">
        <v>392771</v>
      </c>
      <c r="B18635" t="s">
        <v>835</v>
      </c>
      <c r="C18635" t="s">
        <v>808</v>
      </c>
      <c r="D18635" t="s">
        <v>6717</v>
      </c>
      <c r="E18635" s="16">
        <v>12000000</v>
      </c>
      <c r="F18635" t="s">
        <v>7657</v>
      </c>
    </row>
    <row r="18636" spans="1:6" x14ac:dyDescent="0.3">
      <c r="A18636">
        <v>392771</v>
      </c>
      <c r="B18636" t="s">
        <v>835</v>
      </c>
      <c r="C18636" t="s">
        <v>808</v>
      </c>
      <c r="D18636" t="s">
        <v>6718</v>
      </c>
      <c r="E18636" s="16">
        <v>7000000</v>
      </c>
      <c r="F18636" t="s">
        <v>7133</v>
      </c>
    </row>
    <row r="18637" spans="1:6" x14ac:dyDescent="0.3">
      <c r="A18637">
        <v>392771</v>
      </c>
      <c r="B18637" t="s">
        <v>835</v>
      </c>
      <c r="C18637" t="s">
        <v>808</v>
      </c>
      <c r="D18637" t="s">
        <v>7334</v>
      </c>
      <c r="E18637" s="16">
        <v>12000000</v>
      </c>
      <c r="F18637" t="s">
        <v>808</v>
      </c>
    </row>
    <row r="18638" spans="1:6" x14ac:dyDescent="0.3">
      <c r="A18638">
        <v>392771</v>
      </c>
      <c r="B18638" t="s">
        <v>835</v>
      </c>
      <c r="C18638" t="s">
        <v>808</v>
      </c>
      <c r="D18638" t="s">
        <v>7337</v>
      </c>
      <c r="E18638" s="16">
        <v>16000000</v>
      </c>
      <c r="F18638" t="s">
        <v>808</v>
      </c>
    </row>
    <row r="18639" spans="1:6" x14ac:dyDescent="0.3">
      <c r="A18639">
        <v>392771</v>
      </c>
      <c r="B18639" t="s">
        <v>835</v>
      </c>
      <c r="C18639" t="s">
        <v>808</v>
      </c>
      <c r="D18639" t="s">
        <v>7056</v>
      </c>
      <c r="E18639" s="16">
        <v>15000000</v>
      </c>
      <c r="F18639" t="s">
        <v>7657</v>
      </c>
    </row>
    <row r="18640" spans="1:6" x14ac:dyDescent="0.3">
      <c r="A18640">
        <v>392771</v>
      </c>
      <c r="B18640" t="s">
        <v>835</v>
      </c>
      <c r="C18640" t="s">
        <v>808</v>
      </c>
      <c r="D18640" t="s">
        <v>7339</v>
      </c>
      <c r="E18640" s="16">
        <v>20000000</v>
      </c>
      <c r="F18640" t="s">
        <v>808</v>
      </c>
    </row>
    <row r="18641" spans="1:6" x14ac:dyDescent="0.3">
      <c r="A18641">
        <v>392771</v>
      </c>
      <c r="B18641" t="s">
        <v>835</v>
      </c>
      <c r="C18641" t="s">
        <v>808</v>
      </c>
      <c r="D18641" t="s">
        <v>7802</v>
      </c>
      <c r="E18641" s="16">
        <v>12000000</v>
      </c>
      <c r="F18641" t="s">
        <v>808</v>
      </c>
    </row>
    <row r="18642" spans="1:6" x14ac:dyDescent="0.3">
      <c r="A18642">
        <v>392771</v>
      </c>
      <c r="B18642" t="s">
        <v>835</v>
      </c>
      <c r="C18642" t="s">
        <v>808</v>
      </c>
      <c r="D18642" t="s">
        <v>6988</v>
      </c>
      <c r="E18642" s="16">
        <v>15000000</v>
      </c>
      <c r="F18642" t="s">
        <v>8744</v>
      </c>
    </row>
    <row r="18643" spans="1:6" x14ac:dyDescent="0.3">
      <c r="A18643">
        <v>392771</v>
      </c>
      <c r="B18643" t="s">
        <v>835</v>
      </c>
      <c r="C18643" t="s">
        <v>808</v>
      </c>
      <c r="D18643" t="s">
        <v>7341</v>
      </c>
      <c r="E18643" s="16">
        <v>16000000</v>
      </c>
      <c r="F18643" t="s">
        <v>808</v>
      </c>
    </row>
    <row r="18644" spans="1:6" x14ac:dyDescent="0.3">
      <c r="A18644">
        <v>393323</v>
      </c>
      <c r="B18644" t="s">
        <v>855</v>
      </c>
      <c r="C18644" t="s">
        <v>808</v>
      </c>
      <c r="D18644" t="s">
        <v>8776</v>
      </c>
      <c r="E18644" s="16">
        <v>10000000</v>
      </c>
      <c r="F18644" t="s">
        <v>7169</v>
      </c>
    </row>
    <row r="18645" spans="1:6" x14ac:dyDescent="0.3">
      <c r="A18645">
        <v>393323</v>
      </c>
      <c r="B18645" t="s">
        <v>855</v>
      </c>
      <c r="C18645" t="s">
        <v>808</v>
      </c>
      <c r="D18645" t="s">
        <v>6697</v>
      </c>
      <c r="E18645" s="16">
        <v>30000000</v>
      </c>
      <c r="F18645" t="s">
        <v>808</v>
      </c>
    </row>
    <row r="18646" spans="1:6" x14ac:dyDescent="0.3">
      <c r="A18646">
        <v>393323</v>
      </c>
      <c r="B18646" t="s">
        <v>855</v>
      </c>
      <c r="C18646" t="s">
        <v>808</v>
      </c>
      <c r="D18646" t="s">
        <v>6700</v>
      </c>
      <c r="E18646" s="16">
        <v>1300000</v>
      </c>
      <c r="F18646" t="s">
        <v>9340</v>
      </c>
    </row>
    <row r="18647" spans="1:6" x14ac:dyDescent="0.3">
      <c r="A18647">
        <v>393323</v>
      </c>
      <c r="B18647" t="s">
        <v>855</v>
      </c>
      <c r="C18647" t="s">
        <v>808</v>
      </c>
      <c r="D18647" t="s">
        <v>7134</v>
      </c>
      <c r="E18647" s="16">
        <v>18000000</v>
      </c>
      <c r="F18647" t="s">
        <v>808</v>
      </c>
    </row>
    <row r="18648" spans="1:6" x14ac:dyDescent="0.3">
      <c r="A18648">
        <v>393323</v>
      </c>
      <c r="B18648" t="s">
        <v>855</v>
      </c>
      <c r="C18648" t="s">
        <v>808</v>
      </c>
      <c r="D18648" t="s">
        <v>6705</v>
      </c>
      <c r="E18648" s="16">
        <v>15000000</v>
      </c>
      <c r="F18648" t="s">
        <v>808</v>
      </c>
    </row>
    <row r="18649" spans="1:6" x14ac:dyDescent="0.3">
      <c r="A18649">
        <v>393323</v>
      </c>
      <c r="B18649" t="s">
        <v>855</v>
      </c>
      <c r="C18649" t="s">
        <v>808</v>
      </c>
      <c r="D18649" t="s">
        <v>8721</v>
      </c>
      <c r="E18649" s="16">
        <v>20000000</v>
      </c>
      <c r="F18649" t="s">
        <v>7169</v>
      </c>
    </row>
    <row r="18650" spans="1:6" x14ac:dyDescent="0.3">
      <c r="A18650">
        <v>393323</v>
      </c>
      <c r="B18650" t="s">
        <v>855</v>
      </c>
      <c r="C18650" t="s">
        <v>808</v>
      </c>
      <c r="D18650" t="s">
        <v>9341</v>
      </c>
      <c r="E18650" s="16">
        <v>50000</v>
      </c>
      <c r="F18650" t="s">
        <v>9342</v>
      </c>
    </row>
    <row r="18651" spans="1:6" x14ac:dyDescent="0.3">
      <c r="A18651">
        <v>393323</v>
      </c>
      <c r="B18651" t="s">
        <v>855</v>
      </c>
      <c r="C18651" t="s">
        <v>808</v>
      </c>
      <c r="D18651" t="s">
        <v>9338</v>
      </c>
      <c r="E18651" s="16">
        <v>8000000</v>
      </c>
      <c r="F18651" t="s">
        <v>9340</v>
      </c>
    </row>
    <row r="18652" spans="1:6" x14ac:dyDescent="0.3">
      <c r="A18652">
        <v>393323</v>
      </c>
      <c r="B18652" t="s">
        <v>855</v>
      </c>
      <c r="C18652" t="s">
        <v>808</v>
      </c>
      <c r="D18652" t="s">
        <v>6754</v>
      </c>
      <c r="E18652" s="16">
        <v>14000000</v>
      </c>
      <c r="F18652" t="s">
        <v>7508</v>
      </c>
    </row>
    <row r="18653" spans="1:6" x14ac:dyDescent="0.3">
      <c r="A18653">
        <v>393323</v>
      </c>
      <c r="B18653" t="s">
        <v>855</v>
      </c>
      <c r="C18653" t="s">
        <v>808</v>
      </c>
      <c r="D18653" t="s">
        <v>6901</v>
      </c>
      <c r="E18653" s="16">
        <v>30000000</v>
      </c>
      <c r="F18653" t="s">
        <v>808</v>
      </c>
    </row>
    <row r="18654" spans="1:6" x14ac:dyDescent="0.3">
      <c r="A18654">
        <v>393323</v>
      </c>
      <c r="B18654" t="s">
        <v>855</v>
      </c>
      <c r="C18654" t="s">
        <v>808</v>
      </c>
      <c r="D18654" t="s">
        <v>9343</v>
      </c>
      <c r="E18654" s="16">
        <v>150000</v>
      </c>
      <c r="F18654" t="s">
        <v>9342</v>
      </c>
    </row>
    <row r="18655" spans="1:6" x14ac:dyDescent="0.3">
      <c r="A18655">
        <v>393323</v>
      </c>
      <c r="B18655" t="s">
        <v>855</v>
      </c>
      <c r="C18655" t="s">
        <v>808</v>
      </c>
      <c r="D18655" t="s">
        <v>6871</v>
      </c>
      <c r="E18655" s="16">
        <v>12000000</v>
      </c>
      <c r="F18655" t="s">
        <v>7169</v>
      </c>
    </row>
    <row r="18656" spans="1:6" x14ac:dyDescent="0.3">
      <c r="A18656">
        <v>393323</v>
      </c>
      <c r="B18656" t="s">
        <v>855</v>
      </c>
      <c r="C18656" t="s">
        <v>808</v>
      </c>
      <c r="D18656" t="s">
        <v>6928</v>
      </c>
      <c r="E18656" s="16">
        <v>18000000</v>
      </c>
      <c r="F18656" t="s">
        <v>7508</v>
      </c>
    </row>
    <row r="18657" spans="1:6" x14ac:dyDescent="0.3">
      <c r="A18657">
        <v>393323</v>
      </c>
      <c r="B18657" t="s">
        <v>855</v>
      </c>
      <c r="C18657" t="s">
        <v>808</v>
      </c>
      <c r="D18657" t="s">
        <v>8615</v>
      </c>
      <c r="E18657" s="16">
        <v>10000000</v>
      </c>
      <c r="F18657" t="s">
        <v>9340</v>
      </c>
    </row>
    <row r="18658" spans="1:6" x14ac:dyDescent="0.3">
      <c r="A18658">
        <v>393323</v>
      </c>
      <c r="B18658" t="s">
        <v>855</v>
      </c>
      <c r="C18658" t="s">
        <v>808</v>
      </c>
      <c r="D18658" t="s">
        <v>8616</v>
      </c>
      <c r="E18658" s="16">
        <v>450000</v>
      </c>
      <c r="F18658" t="s">
        <v>9340</v>
      </c>
    </row>
    <row r="18659" spans="1:6" x14ac:dyDescent="0.3">
      <c r="A18659">
        <v>393323</v>
      </c>
      <c r="B18659" t="s">
        <v>855</v>
      </c>
      <c r="C18659" t="s">
        <v>808</v>
      </c>
      <c r="D18659" t="s">
        <v>6721</v>
      </c>
      <c r="E18659" s="16">
        <v>25000000</v>
      </c>
      <c r="F18659" t="s">
        <v>808</v>
      </c>
    </row>
    <row r="18660" spans="1:6" x14ac:dyDescent="0.3">
      <c r="A18660">
        <v>393323</v>
      </c>
      <c r="B18660" t="s">
        <v>855</v>
      </c>
      <c r="C18660" t="s">
        <v>808</v>
      </c>
      <c r="D18660" t="s">
        <v>8645</v>
      </c>
      <c r="E18660" s="16">
        <v>11000000</v>
      </c>
      <c r="F18660" t="s">
        <v>808</v>
      </c>
    </row>
    <row r="18661" spans="1:6" x14ac:dyDescent="0.3">
      <c r="A18661">
        <v>393323</v>
      </c>
      <c r="B18661" t="s">
        <v>855</v>
      </c>
      <c r="C18661" t="s">
        <v>808</v>
      </c>
      <c r="D18661" t="s">
        <v>8618</v>
      </c>
      <c r="E18661" s="16">
        <v>4000000</v>
      </c>
      <c r="F18661" t="s">
        <v>9340</v>
      </c>
    </row>
    <row r="18662" spans="1:6" x14ac:dyDescent="0.3">
      <c r="A18662">
        <v>393323</v>
      </c>
      <c r="B18662" t="s">
        <v>855</v>
      </c>
      <c r="C18662" t="s">
        <v>808</v>
      </c>
      <c r="D18662" t="s">
        <v>8619</v>
      </c>
      <c r="E18662" s="16">
        <v>800000</v>
      </c>
      <c r="F18662" t="s">
        <v>9340</v>
      </c>
    </row>
    <row r="18663" spans="1:6" x14ac:dyDescent="0.3">
      <c r="A18663">
        <v>393323</v>
      </c>
      <c r="B18663" t="s">
        <v>855</v>
      </c>
      <c r="C18663" t="s">
        <v>808</v>
      </c>
      <c r="D18663" t="s">
        <v>8725</v>
      </c>
      <c r="E18663" s="16">
        <v>25000000</v>
      </c>
      <c r="F18663" t="s">
        <v>7169</v>
      </c>
    </row>
    <row r="18664" spans="1:6" x14ac:dyDescent="0.3">
      <c r="A18664">
        <v>393323</v>
      </c>
      <c r="B18664" t="s">
        <v>855</v>
      </c>
      <c r="C18664" t="s">
        <v>808</v>
      </c>
      <c r="D18664" t="s">
        <v>7339</v>
      </c>
      <c r="E18664" s="16">
        <v>15000000</v>
      </c>
      <c r="F18664" t="s">
        <v>808</v>
      </c>
    </row>
    <row r="18665" spans="1:6" x14ac:dyDescent="0.3">
      <c r="A18665">
        <v>393323</v>
      </c>
      <c r="B18665" t="s">
        <v>855</v>
      </c>
      <c r="C18665" t="s">
        <v>808</v>
      </c>
      <c r="D18665" t="s">
        <v>8949</v>
      </c>
      <c r="E18665" s="16">
        <v>14000000</v>
      </c>
      <c r="F18665" t="s">
        <v>808</v>
      </c>
    </row>
    <row r="18666" spans="1:6" x14ac:dyDescent="0.3">
      <c r="A18666">
        <v>393323</v>
      </c>
      <c r="B18666" t="s">
        <v>855</v>
      </c>
      <c r="C18666" t="s">
        <v>808</v>
      </c>
      <c r="D18666" t="s">
        <v>6771</v>
      </c>
      <c r="E18666" s="16">
        <v>12000000</v>
      </c>
      <c r="F18666" t="s">
        <v>7508</v>
      </c>
    </row>
    <row r="18667" spans="1:6" x14ac:dyDescent="0.3">
      <c r="A18667">
        <v>393323</v>
      </c>
      <c r="B18667" t="s">
        <v>855</v>
      </c>
      <c r="C18667" t="s">
        <v>808</v>
      </c>
      <c r="D18667" t="s">
        <v>8620</v>
      </c>
      <c r="E18667" s="16">
        <v>1500000</v>
      </c>
      <c r="F18667" t="s">
        <v>9340</v>
      </c>
    </row>
    <row r="18668" spans="1:6" x14ac:dyDescent="0.3">
      <c r="A18668">
        <v>393323</v>
      </c>
      <c r="B18668" t="s">
        <v>855</v>
      </c>
      <c r="C18668" t="s">
        <v>808</v>
      </c>
      <c r="D18668" t="s">
        <v>7341</v>
      </c>
      <c r="E18668" s="16">
        <v>12000000</v>
      </c>
      <c r="F18668" t="s">
        <v>808</v>
      </c>
    </row>
    <row r="18669" spans="1:6" x14ac:dyDescent="0.3">
      <c r="A18669">
        <v>410708</v>
      </c>
      <c r="B18669" t="s">
        <v>832</v>
      </c>
      <c r="C18669" t="s">
        <v>808</v>
      </c>
      <c r="D18669" t="s">
        <v>6697</v>
      </c>
      <c r="E18669" s="16">
        <v>20000000</v>
      </c>
      <c r="F18669" t="s">
        <v>808</v>
      </c>
    </row>
    <row r="18670" spans="1:6" x14ac:dyDescent="0.3">
      <c r="A18670">
        <v>410708</v>
      </c>
      <c r="B18670" t="s">
        <v>832</v>
      </c>
      <c r="C18670" t="s">
        <v>808</v>
      </c>
      <c r="D18670" t="s">
        <v>6701</v>
      </c>
      <c r="E18670" s="16">
        <v>9000000</v>
      </c>
      <c r="F18670" t="s">
        <v>808</v>
      </c>
    </row>
    <row r="18671" spans="1:6" x14ac:dyDescent="0.3">
      <c r="A18671">
        <v>410708</v>
      </c>
      <c r="B18671" t="s">
        <v>832</v>
      </c>
      <c r="C18671" t="s">
        <v>808</v>
      </c>
      <c r="D18671" t="s">
        <v>7134</v>
      </c>
      <c r="E18671" s="16">
        <v>22000000</v>
      </c>
      <c r="F18671" t="s">
        <v>808</v>
      </c>
    </row>
    <row r="18672" spans="1:6" x14ac:dyDescent="0.3">
      <c r="A18672">
        <v>410708</v>
      </c>
      <c r="B18672" t="s">
        <v>832</v>
      </c>
      <c r="C18672" t="s">
        <v>808</v>
      </c>
      <c r="D18672" t="s">
        <v>6705</v>
      </c>
      <c r="E18672" s="16">
        <v>20000000</v>
      </c>
      <c r="F18672" t="s">
        <v>808</v>
      </c>
    </row>
    <row r="18673" spans="1:6" x14ac:dyDescent="0.3">
      <c r="A18673">
        <v>410708</v>
      </c>
      <c r="B18673" t="s">
        <v>832</v>
      </c>
      <c r="C18673" t="s">
        <v>808</v>
      </c>
      <c r="D18673" t="s">
        <v>6712</v>
      </c>
      <c r="E18673" s="16">
        <v>750000</v>
      </c>
      <c r="F18673" t="s">
        <v>808</v>
      </c>
    </row>
    <row r="18674" spans="1:6" x14ac:dyDescent="0.3">
      <c r="A18674">
        <v>410708</v>
      </c>
      <c r="B18674" t="s">
        <v>832</v>
      </c>
      <c r="C18674" t="s">
        <v>808</v>
      </c>
      <c r="D18674" t="s">
        <v>6714</v>
      </c>
      <c r="E18674" s="16">
        <v>15000000</v>
      </c>
      <c r="F18674" t="s">
        <v>808</v>
      </c>
    </row>
    <row r="18675" spans="1:6" x14ac:dyDescent="0.3">
      <c r="A18675">
        <v>410708</v>
      </c>
      <c r="B18675" t="s">
        <v>832</v>
      </c>
      <c r="C18675" t="s">
        <v>808</v>
      </c>
      <c r="D18675" t="s">
        <v>6901</v>
      </c>
      <c r="E18675" s="16">
        <v>18000000</v>
      </c>
      <c r="F18675" t="s">
        <v>808</v>
      </c>
    </row>
    <row r="18676" spans="1:6" x14ac:dyDescent="0.3">
      <c r="A18676">
        <v>410708</v>
      </c>
      <c r="B18676" t="s">
        <v>832</v>
      </c>
      <c r="C18676" t="s">
        <v>808</v>
      </c>
      <c r="D18676" t="s">
        <v>7592</v>
      </c>
      <c r="E18676" s="16">
        <v>20000000</v>
      </c>
      <c r="F18676" t="s">
        <v>808</v>
      </c>
    </row>
    <row r="18677" spans="1:6" x14ac:dyDescent="0.3">
      <c r="A18677">
        <v>410708</v>
      </c>
      <c r="B18677" t="s">
        <v>832</v>
      </c>
      <c r="C18677" t="s">
        <v>808</v>
      </c>
      <c r="D18677" t="s">
        <v>7157</v>
      </c>
      <c r="E18677" s="16">
        <v>2500000</v>
      </c>
      <c r="F18677" t="s">
        <v>808</v>
      </c>
    </row>
    <row r="18678" spans="1:6" x14ac:dyDescent="0.3">
      <c r="A18678">
        <v>410708</v>
      </c>
      <c r="B18678" t="s">
        <v>832</v>
      </c>
      <c r="C18678" t="s">
        <v>808</v>
      </c>
      <c r="D18678" t="s">
        <v>6717</v>
      </c>
      <c r="E18678" s="16">
        <v>7000000</v>
      </c>
      <c r="F18678" t="s">
        <v>808</v>
      </c>
    </row>
    <row r="18679" spans="1:6" x14ac:dyDescent="0.3">
      <c r="A18679">
        <v>410708</v>
      </c>
      <c r="B18679" t="s">
        <v>832</v>
      </c>
      <c r="C18679" t="s">
        <v>808</v>
      </c>
      <c r="D18679" t="s">
        <v>6721</v>
      </c>
      <c r="E18679" s="16">
        <v>18000000</v>
      </c>
      <c r="F18679" t="s">
        <v>808</v>
      </c>
    </row>
    <row r="18680" spans="1:6" x14ac:dyDescent="0.3">
      <c r="A18680">
        <v>410708</v>
      </c>
      <c r="B18680" t="s">
        <v>832</v>
      </c>
      <c r="C18680" t="s">
        <v>808</v>
      </c>
      <c r="D18680" t="s">
        <v>7334</v>
      </c>
      <c r="E18680" s="16">
        <v>18000000</v>
      </c>
      <c r="F18680" t="s">
        <v>808</v>
      </c>
    </row>
    <row r="18681" spans="1:6" x14ac:dyDescent="0.3">
      <c r="A18681">
        <v>410708</v>
      </c>
      <c r="B18681" t="s">
        <v>832</v>
      </c>
      <c r="C18681" t="s">
        <v>808</v>
      </c>
      <c r="D18681" t="s">
        <v>6723</v>
      </c>
      <c r="E18681" s="16">
        <v>9000000</v>
      </c>
      <c r="F18681" t="s">
        <v>808</v>
      </c>
    </row>
    <row r="18682" spans="1:6" x14ac:dyDescent="0.3">
      <c r="A18682">
        <v>410708</v>
      </c>
      <c r="B18682" t="s">
        <v>832</v>
      </c>
      <c r="C18682" t="s">
        <v>808</v>
      </c>
      <c r="D18682" t="s">
        <v>7337</v>
      </c>
      <c r="E18682" s="16">
        <v>15000000</v>
      </c>
      <c r="F18682" t="s">
        <v>808</v>
      </c>
    </row>
    <row r="18683" spans="1:6" x14ac:dyDescent="0.3">
      <c r="A18683">
        <v>410708</v>
      </c>
      <c r="B18683" t="s">
        <v>832</v>
      </c>
      <c r="C18683" t="s">
        <v>808</v>
      </c>
      <c r="D18683" t="s">
        <v>7339</v>
      </c>
      <c r="E18683" s="16">
        <v>18000000</v>
      </c>
      <c r="F18683" t="s">
        <v>808</v>
      </c>
    </row>
    <row r="18684" spans="1:6" x14ac:dyDescent="0.3">
      <c r="A18684">
        <v>410708</v>
      </c>
      <c r="B18684" t="s">
        <v>832</v>
      </c>
      <c r="C18684" t="s">
        <v>808</v>
      </c>
      <c r="D18684" t="s">
        <v>7288</v>
      </c>
      <c r="E18684" s="16">
        <v>15000000</v>
      </c>
      <c r="F18684" t="s">
        <v>808</v>
      </c>
    </row>
    <row r="18685" spans="1:6" x14ac:dyDescent="0.3">
      <c r="A18685">
        <v>410708</v>
      </c>
      <c r="B18685" t="s">
        <v>832</v>
      </c>
      <c r="C18685" t="s">
        <v>808</v>
      </c>
      <c r="D18685" t="s">
        <v>7341</v>
      </c>
      <c r="E18685" s="16">
        <v>16000000</v>
      </c>
      <c r="F18685" t="s">
        <v>808</v>
      </c>
    </row>
    <row r="18686" spans="1:6" x14ac:dyDescent="0.3">
      <c r="A18686">
        <v>417346</v>
      </c>
      <c r="B18686" t="s">
        <v>851</v>
      </c>
      <c r="C18686" t="s">
        <v>808</v>
      </c>
      <c r="D18686" t="s">
        <v>9059</v>
      </c>
      <c r="E18686" s="16">
        <v>250000</v>
      </c>
      <c r="F18686" t="s">
        <v>9291</v>
      </c>
    </row>
    <row r="18687" spans="1:6" x14ac:dyDescent="0.3">
      <c r="A18687">
        <v>417346</v>
      </c>
      <c r="B18687" t="s">
        <v>851</v>
      </c>
      <c r="C18687" t="s">
        <v>808</v>
      </c>
      <c r="D18687" t="s">
        <v>6697</v>
      </c>
      <c r="E18687" s="16">
        <v>25000000</v>
      </c>
      <c r="F18687" t="s">
        <v>808</v>
      </c>
    </row>
    <row r="18688" spans="1:6" x14ac:dyDescent="0.3">
      <c r="A18688">
        <v>417346</v>
      </c>
      <c r="B18688" t="s">
        <v>851</v>
      </c>
      <c r="C18688" t="s">
        <v>808</v>
      </c>
      <c r="D18688" t="s">
        <v>9062</v>
      </c>
      <c r="E18688" s="16">
        <v>1750000</v>
      </c>
      <c r="F18688" t="s">
        <v>9291</v>
      </c>
    </row>
    <row r="18689" spans="1:6" x14ac:dyDescent="0.3">
      <c r="A18689">
        <v>417346</v>
      </c>
      <c r="B18689" t="s">
        <v>851</v>
      </c>
      <c r="C18689" t="s">
        <v>808</v>
      </c>
      <c r="D18689" t="s">
        <v>6700</v>
      </c>
      <c r="E18689" s="16">
        <v>5200000</v>
      </c>
      <c r="F18689" t="s">
        <v>808</v>
      </c>
    </row>
    <row r="18690" spans="1:6" x14ac:dyDescent="0.3">
      <c r="A18690">
        <v>417346</v>
      </c>
      <c r="B18690" t="s">
        <v>851</v>
      </c>
      <c r="C18690" t="s">
        <v>808</v>
      </c>
      <c r="D18690" t="s">
        <v>6701</v>
      </c>
      <c r="E18690" s="16">
        <v>15000000</v>
      </c>
      <c r="F18690" t="s">
        <v>808</v>
      </c>
    </row>
    <row r="18691" spans="1:6" x14ac:dyDescent="0.3">
      <c r="A18691">
        <v>417346</v>
      </c>
      <c r="B18691" t="s">
        <v>851</v>
      </c>
      <c r="C18691" t="s">
        <v>808</v>
      </c>
      <c r="D18691" t="s">
        <v>6705</v>
      </c>
      <c r="E18691" s="16">
        <v>10000000</v>
      </c>
      <c r="F18691" t="s">
        <v>808</v>
      </c>
    </row>
    <row r="18692" spans="1:6" x14ac:dyDescent="0.3">
      <c r="A18692">
        <v>417346</v>
      </c>
      <c r="B18692" t="s">
        <v>851</v>
      </c>
      <c r="C18692" t="s">
        <v>808</v>
      </c>
      <c r="D18692" t="s">
        <v>6710</v>
      </c>
      <c r="E18692" s="16">
        <v>4000000</v>
      </c>
      <c r="F18692" t="s">
        <v>808</v>
      </c>
    </row>
    <row r="18693" spans="1:6" x14ac:dyDescent="0.3">
      <c r="A18693">
        <v>417346</v>
      </c>
      <c r="B18693" t="s">
        <v>851</v>
      </c>
      <c r="C18693" t="s">
        <v>808</v>
      </c>
      <c r="D18693" t="s">
        <v>6712</v>
      </c>
      <c r="E18693" s="16">
        <v>7000000</v>
      </c>
      <c r="F18693" t="s">
        <v>808</v>
      </c>
    </row>
    <row r="18694" spans="1:6" x14ac:dyDescent="0.3">
      <c r="A18694">
        <v>417346</v>
      </c>
      <c r="B18694" t="s">
        <v>851</v>
      </c>
      <c r="C18694" t="s">
        <v>808</v>
      </c>
      <c r="D18694" t="s">
        <v>6714</v>
      </c>
      <c r="E18694" s="16">
        <v>18000000</v>
      </c>
      <c r="F18694" t="s">
        <v>808</v>
      </c>
    </row>
    <row r="18695" spans="1:6" x14ac:dyDescent="0.3">
      <c r="A18695">
        <v>417346</v>
      </c>
      <c r="B18695" t="s">
        <v>851</v>
      </c>
      <c r="C18695" t="s">
        <v>808</v>
      </c>
      <c r="D18695" t="s">
        <v>6901</v>
      </c>
      <c r="E18695" s="16">
        <v>28000000</v>
      </c>
      <c r="F18695" t="s">
        <v>808</v>
      </c>
    </row>
    <row r="18696" spans="1:6" x14ac:dyDescent="0.3">
      <c r="A18696">
        <v>417346</v>
      </c>
      <c r="B18696" t="s">
        <v>851</v>
      </c>
      <c r="C18696" t="s">
        <v>808</v>
      </c>
      <c r="D18696" t="s">
        <v>9064</v>
      </c>
      <c r="E18696" s="16">
        <v>600000</v>
      </c>
      <c r="F18696" t="s">
        <v>9291</v>
      </c>
    </row>
    <row r="18697" spans="1:6" x14ac:dyDescent="0.3">
      <c r="A18697">
        <v>417346</v>
      </c>
      <c r="B18697" t="s">
        <v>851</v>
      </c>
      <c r="C18697" t="s">
        <v>808</v>
      </c>
      <c r="D18697" t="s">
        <v>7488</v>
      </c>
      <c r="E18697" s="16">
        <v>22000000</v>
      </c>
      <c r="F18697" t="s">
        <v>808</v>
      </c>
    </row>
    <row r="18698" spans="1:6" x14ac:dyDescent="0.3">
      <c r="A18698">
        <v>417346</v>
      </c>
      <c r="B18698" t="s">
        <v>851</v>
      </c>
      <c r="C18698" t="s">
        <v>808</v>
      </c>
      <c r="D18698" t="s">
        <v>6715</v>
      </c>
      <c r="E18698" s="16">
        <v>16000000</v>
      </c>
      <c r="F18698" t="s">
        <v>7392</v>
      </c>
    </row>
    <row r="18699" spans="1:6" x14ac:dyDescent="0.3">
      <c r="A18699">
        <v>417346</v>
      </c>
      <c r="B18699" t="s">
        <v>851</v>
      </c>
      <c r="C18699" t="s">
        <v>808</v>
      </c>
      <c r="D18699" t="s">
        <v>7592</v>
      </c>
      <c r="E18699" s="16">
        <v>12000000</v>
      </c>
      <c r="F18699" t="s">
        <v>808</v>
      </c>
    </row>
    <row r="18700" spans="1:6" x14ac:dyDescent="0.3">
      <c r="A18700">
        <v>417346</v>
      </c>
      <c r="B18700" t="s">
        <v>851</v>
      </c>
      <c r="C18700" t="s">
        <v>808</v>
      </c>
      <c r="D18700" t="s">
        <v>7157</v>
      </c>
      <c r="E18700" s="16">
        <v>9000000</v>
      </c>
      <c r="F18700" t="s">
        <v>808</v>
      </c>
    </row>
    <row r="18701" spans="1:6" x14ac:dyDescent="0.3">
      <c r="A18701">
        <v>417346</v>
      </c>
      <c r="B18701" t="s">
        <v>851</v>
      </c>
      <c r="C18701" t="s">
        <v>808</v>
      </c>
      <c r="D18701" t="s">
        <v>6717</v>
      </c>
      <c r="E18701" s="16">
        <v>15000000</v>
      </c>
      <c r="F18701" t="s">
        <v>808</v>
      </c>
    </row>
    <row r="18702" spans="1:6" x14ac:dyDescent="0.3">
      <c r="A18702">
        <v>417346</v>
      </c>
      <c r="B18702" t="s">
        <v>851</v>
      </c>
      <c r="C18702" t="s">
        <v>808</v>
      </c>
      <c r="D18702" t="s">
        <v>6719</v>
      </c>
      <c r="E18702" s="16">
        <v>22000000</v>
      </c>
      <c r="F18702" t="s">
        <v>7392</v>
      </c>
    </row>
    <row r="18703" spans="1:6" x14ac:dyDescent="0.3">
      <c r="A18703">
        <v>417346</v>
      </c>
      <c r="B18703" t="s">
        <v>851</v>
      </c>
      <c r="C18703" t="s">
        <v>808</v>
      </c>
      <c r="D18703" t="s">
        <v>6721</v>
      </c>
      <c r="E18703" s="16">
        <v>22000000</v>
      </c>
      <c r="F18703" t="s">
        <v>808</v>
      </c>
    </row>
    <row r="18704" spans="1:6" x14ac:dyDescent="0.3">
      <c r="A18704">
        <v>417346</v>
      </c>
      <c r="B18704" t="s">
        <v>851</v>
      </c>
      <c r="C18704" t="s">
        <v>808</v>
      </c>
      <c r="D18704" t="s">
        <v>6723</v>
      </c>
      <c r="E18704" s="16">
        <v>15000000</v>
      </c>
      <c r="F18704" t="s">
        <v>808</v>
      </c>
    </row>
    <row r="18705" spans="1:6" x14ac:dyDescent="0.3">
      <c r="A18705">
        <v>417346</v>
      </c>
      <c r="B18705" t="s">
        <v>851</v>
      </c>
      <c r="C18705" t="s">
        <v>808</v>
      </c>
      <c r="D18705" t="s">
        <v>7505</v>
      </c>
      <c r="E18705" s="16">
        <v>8000000</v>
      </c>
      <c r="F18705" t="s">
        <v>6973</v>
      </c>
    </row>
    <row r="18706" spans="1:6" x14ac:dyDescent="0.3">
      <c r="A18706">
        <v>417346</v>
      </c>
      <c r="B18706" t="s">
        <v>851</v>
      </c>
      <c r="C18706" t="s">
        <v>808</v>
      </c>
      <c r="D18706" t="s">
        <v>9066</v>
      </c>
      <c r="E18706" s="16">
        <v>850000</v>
      </c>
      <c r="F18706" t="s">
        <v>9291</v>
      </c>
    </row>
    <row r="18707" spans="1:6" x14ac:dyDescent="0.3">
      <c r="A18707">
        <v>417346</v>
      </c>
      <c r="B18707" t="s">
        <v>851</v>
      </c>
      <c r="C18707" t="s">
        <v>808</v>
      </c>
      <c r="D18707" t="s">
        <v>7431</v>
      </c>
      <c r="E18707" s="16">
        <v>3500000</v>
      </c>
      <c r="F18707" t="s">
        <v>808</v>
      </c>
    </row>
    <row r="18708" spans="1:6" x14ac:dyDescent="0.3">
      <c r="A18708">
        <v>417346</v>
      </c>
      <c r="B18708" t="s">
        <v>851</v>
      </c>
      <c r="C18708" t="s">
        <v>808</v>
      </c>
      <c r="D18708" t="s">
        <v>7387</v>
      </c>
      <c r="E18708" s="16">
        <v>3500000</v>
      </c>
      <c r="F18708" t="s">
        <v>7261</v>
      </c>
    </row>
    <row r="18709" spans="1:6" x14ac:dyDescent="0.3">
      <c r="A18709">
        <v>417346</v>
      </c>
      <c r="B18709" t="s">
        <v>851</v>
      </c>
      <c r="C18709" t="s">
        <v>808</v>
      </c>
      <c r="D18709" t="s">
        <v>7750</v>
      </c>
      <c r="E18709" s="16">
        <v>6500000</v>
      </c>
      <c r="F18709" t="s">
        <v>808</v>
      </c>
    </row>
    <row r="18710" spans="1:6" x14ac:dyDescent="0.3">
      <c r="A18710">
        <v>417346</v>
      </c>
      <c r="B18710" t="s">
        <v>851</v>
      </c>
      <c r="C18710" t="s">
        <v>808</v>
      </c>
      <c r="D18710" t="s">
        <v>6727</v>
      </c>
      <c r="E18710" s="16">
        <v>18000000</v>
      </c>
      <c r="F18710" t="s">
        <v>7392</v>
      </c>
    </row>
    <row r="18711" spans="1:6" x14ac:dyDescent="0.3">
      <c r="A18711">
        <v>417346</v>
      </c>
      <c r="B18711" t="s">
        <v>851</v>
      </c>
      <c r="C18711" t="s">
        <v>808</v>
      </c>
      <c r="D18711" t="s">
        <v>8468</v>
      </c>
      <c r="E18711" s="16">
        <v>150000</v>
      </c>
      <c r="F18711" t="s">
        <v>9291</v>
      </c>
    </row>
    <row r="18712" spans="1:6" x14ac:dyDescent="0.3">
      <c r="A18712">
        <v>417346</v>
      </c>
      <c r="B18712" t="s">
        <v>851</v>
      </c>
      <c r="C18712" t="s">
        <v>808</v>
      </c>
      <c r="D18712" t="s">
        <v>6732</v>
      </c>
      <c r="E18712" s="16">
        <v>14000000</v>
      </c>
      <c r="F18712" t="s">
        <v>7392</v>
      </c>
    </row>
    <row r="18713" spans="1:6" x14ac:dyDescent="0.3">
      <c r="A18713">
        <v>465717</v>
      </c>
      <c r="B18713" t="s">
        <v>818</v>
      </c>
      <c r="C18713" t="s">
        <v>808</v>
      </c>
      <c r="D18713" t="s">
        <v>7324</v>
      </c>
      <c r="E18713" s="16">
        <v>3800000</v>
      </c>
      <c r="F18713" t="s">
        <v>7657</v>
      </c>
    </row>
    <row r="18714" spans="1:6" x14ac:dyDescent="0.3">
      <c r="A18714">
        <v>465717</v>
      </c>
      <c r="B18714" t="s">
        <v>818</v>
      </c>
      <c r="C18714" t="s">
        <v>808</v>
      </c>
      <c r="D18714" t="s">
        <v>6700</v>
      </c>
      <c r="E18714" s="16">
        <v>6300000</v>
      </c>
      <c r="F18714" t="s">
        <v>7823</v>
      </c>
    </row>
    <row r="18715" spans="1:6" x14ac:dyDescent="0.3">
      <c r="A18715">
        <v>465717</v>
      </c>
      <c r="B18715" t="s">
        <v>818</v>
      </c>
      <c r="C18715" t="s">
        <v>808</v>
      </c>
      <c r="D18715" t="s">
        <v>6701</v>
      </c>
      <c r="E18715" s="16">
        <v>7000000</v>
      </c>
      <c r="F18715" t="s">
        <v>7657</v>
      </c>
    </row>
    <row r="18716" spans="1:6" x14ac:dyDescent="0.3">
      <c r="A18716">
        <v>465717</v>
      </c>
      <c r="B18716" t="s">
        <v>818</v>
      </c>
      <c r="C18716" t="s">
        <v>808</v>
      </c>
      <c r="D18716" t="s">
        <v>7134</v>
      </c>
      <c r="E18716" s="16">
        <v>12000000</v>
      </c>
      <c r="F18716" t="s">
        <v>808</v>
      </c>
    </row>
    <row r="18717" spans="1:6" x14ac:dyDescent="0.3">
      <c r="A18717">
        <v>465717</v>
      </c>
      <c r="B18717" t="s">
        <v>818</v>
      </c>
      <c r="C18717" t="s">
        <v>808</v>
      </c>
      <c r="D18717" t="s">
        <v>6705</v>
      </c>
      <c r="E18717" s="16">
        <v>10000000</v>
      </c>
      <c r="F18717" t="s">
        <v>808</v>
      </c>
    </row>
    <row r="18718" spans="1:6" x14ac:dyDescent="0.3">
      <c r="A18718">
        <v>465717</v>
      </c>
      <c r="B18718" t="s">
        <v>818</v>
      </c>
      <c r="C18718" t="s">
        <v>808</v>
      </c>
      <c r="D18718" t="s">
        <v>7317</v>
      </c>
      <c r="E18718" s="16">
        <v>5000000</v>
      </c>
      <c r="F18718" t="s">
        <v>7657</v>
      </c>
    </row>
    <row r="18719" spans="1:6" x14ac:dyDescent="0.3">
      <c r="A18719">
        <v>465717</v>
      </c>
      <c r="B18719" t="s">
        <v>818</v>
      </c>
      <c r="C18719" t="s">
        <v>808</v>
      </c>
      <c r="D18719" t="s">
        <v>6712</v>
      </c>
      <c r="E18719" s="16">
        <v>6300000</v>
      </c>
      <c r="F18719" t="s">
        <v>7657</v>
      </c>
    </row>
    <row r="18720" spans="1:6" x14ac:dyDescent="0.3">
      <c r="A18720">
        <v>465717</v>
      </c>
      <c r="B18720" t="s">
        <v>818</v>
      </c>
      <c r="C18720" t="s">
        <v>808</v>
      </c>
      <c r="D18720" t="s">
        <v>7592</v>
      </c>
      <c r="E18720" s="16">
        <v>10000000</v>
      </c>
      <c r="F18720" t="s">
        <v>808</v>
      </c>
    </row>
    <row r="18721" spans="1:6" x14ac:dyDescent="0.3">
      <c r="A18721">
        <v>465717</v>
      </c>
      <c r="B18721" t="s">
        <v>818</v>
      </c>
      <c r="C18721" t="s">
        <v>808</v>
      </c>
      <c r="D18721" t="s">
        <v>6717</v>
      </c>
      <c r="E18721" s="16">
        <v>7000000</v>
      </c>
      <c r="F18721" t="s">
        <v>7657</v>
      </c>
    </row>
    <row r="18722" spans="1:6" x14ac:dyDescent="0.3">
      <c r="A18722">
        <v>465717</v>
      </c>
      <c r="B18722" t="s">
        <v>818</v>
      </c>
      <c r="C18722" t="s">
        <v>808</v>
      </c>
      <c r="D18722" t="s">
        <v>6719</v>
      </c>
      <c r="E18722" s="16">
        <v>3800000</v>
      </c>
      <c r="F18722" t="s">
        <v>7657</v>
      </c>
    </row>
    <row r="18723" spans="1:6" x14ac:dyDescent="0.3">
      <c r="A18723">
        <v>465717</v>
      </c>
      <c r="B18723" t="s">
        <v>818</v>
      </c>
      <c r="C18723" t="s">
        <v>808</v>
      </c>
      <c r="D18723" t="s">
        <v>7431</v>
      </c>
      <c r="E18723" s="16">
        <v>250000</v>
      </c>
      <c r="F18723" t="s">
        <v>7823</v>
      </c>
    </row>
    <row r="18724" spans="1:6" x14ac:dyDescent="0.3">
      <c r="A18724">
        <v>465717</v>
      </c>
      <c r="B18724" t="s">
        <v>818</v>
      </c>
      <c r="C18724" t="s">
        <v>808</v>
      </c>
      <c r="D18724" t="s">
        <v>8645</v>
      </c>
      <c r="E18724" s="16">
        <v>5000000</v>
      </c>
      <c r="F18724" t="s">
        <v>808</v>
      </c>
    </row>
    <row r="18725" spans="1:6" x14ac:dyDescent="0.3">
      <c r="A18725">
        <v>465717</v>
      </c>
      <c r="B18725" t="s">
        <v>818</v>
      </c>
      <c r="C18725" t="s">
        <v>808</v>
      </c>
      <c r="D18725" t="s">
        <v>7319</v>
      </c>
      <c r="E18725" s="16">
        <v>6000000</v>
      </c>
      <c r="F18725" t="s">
        <v>7657</v>
      </c>
    </row>
    <row r="18726" spans="1:6" x14ac:dyDescent="0.3">
      <c r="A18726">
        <v>465717</v>
      </c>
      <c r="B18726" t="s">
        <v>818</v>
      </c>
      <c r="C18726" t="s">
        <v>808</v>
      </c>
      <c r="D18726" t="s">
        <v>8430</v>
      </c>
      <c r="E18726" s="16">
        <v>3500000</v>
      </c>
      <c r="F18726" t="s">
        <v>7823</v>
      </c>
    </row>
    <row r="18727" spans="1:6" x14ac:dyDescent="0.3">
      <c r="A18727">
        <v>465717</v>
      </c>
      <c r="B18727" t="s">
        <v>818</v>
      </c>
      <c r="C18727" t="s">
        <v>808</v>
      </c>
      <c r="D18727" t="s">
        <v>7750</v>
      </c>
      <c r="E18727" s="16">
        <v>7000000</v>
      </c>
      <c r="F18727" t="s">
        <v>7823</v>
      </c>
    </row>
    <row r="18728" spans="1:6" x14ac:dyDescent="0.3">
      <c r="A18728">
        <v>465717</v>
      </c>
      <c r="B18728" t="s">
        <v>818</v>
      </c>
      <c r="C18728" t="s">
        <v>808</v>
      </c>
      <c r="D18728" t="s">
        <v>6727</v>
      </c>
      <c r="E18728" s="16">
        <v>3800000</v>
      </c>
      <c r="F18728" t="s">
        <v>7657</v>
      </c>
    </row>
    <row r="18729" spans="1:6" x14ac:dyDescent="0.3">
      <c r="A18729">
        <v>465717</v>
      </c>
      <c r="B18729" t="s">
        <v>818</v>
      </c>
      <c r="C18729" t="s">
        <v>808</v>
      </c>
      <c r="D18729" t="s">
        <v>7339</v>
      </c>
      <c r="E18729" s="16">
        <v>9000000</v>
      </c>
      <c r="F18729" t="s">
        <v>808</v>
      </c>
    </row>
    <row r="18730" spans="1:6" x14ac:dyDescent="0.3">
      <c r="A18730">
        <v>465717</v>
      </c>
      <c r="B18730" t="s">
        <v>818</v>
      </c>
      <c r="C18730" t="s">
        <v>808</v>
      </c>
      <c r="D18730" t="s">
        <v>7340</v>
      </c>
      <c r="E18730" s="16">
        <v>4000000</v>
      </c>
      <c r="F18730" t="s">
        <v>7657</v>
      </c>
    </row>
    <row r="18731" spans="1:6" x14ac:dyDescent="0.3">
      <c r="A18731">
        <v>465717</v>
      </c>
      <c r="B18731" t="s">
        <v>818</v>
      </c>
      <c r="C18731" t="s">
        <v>808</v>
      </c>
      <c r="D18731" t="s">
        <v>7433</v>
      </c>
      <c r="E18731" s="16">
        <v>7000000</v>
      </c>
      <c r="F18731" t="s">
        <v>7823</v>
      </c>
    </row>
    <row r="18732" spans="1:6" x14ac:dyDescent="0.3">
      <c r="A18732">
        <v>465717</v>
      </c>
      <c r="B18732" t="s">
        <v>818</v>
      </c>
      <c r="C18732" t="s">
        <v>808</v>
      </c>
      <c r="D18732" t="s">
        <v>7341</v>
      </c>
      <c r="E18732" s="16">
        <v>5500000</v>
      </c>
      <c r="F18732" t="s">
        <v>808</v>
      </c>
    </row>
    <row r="18733" spans="1:6" x14ac:dyDescent="0.3">
      <c r="A18733">
        <v>489359</v>
      </c>
      <c r="B18733" t="s">
        <v>848</v>
      </c>
      <c r="C18733" t="s">
        <v>808</v>
      </c>
      <c r="D18733" t="s">
        <v>8108</v>
      </c>
      <c r="E18733" s="16">
        <v>50000</v>
      </c>
      <c r="F18733" t="s">
        <v>9559</v>
      </c>
    </row>
    <row r="18734" spans="1:6" x14ac:dyDescent="0.3">
      <c r="A18734">
        <v>489359</v>
      </c>
      <c r="B18734" t="s">
        <v>848</v>
      </c>
      <c r="C18734" t="s">
        <v>808</v>
      </c>
      <c r="D18734" t="s">
        <v>7856</v>
      </c>
      <c r="E18734" s="16">
        <v>50000</v>
      </c>
      <c r="F18734" t="s">
        <v>9559</v>
      </c>
    </row>
    <row r="18735" spans="1:6" x14ac:dyDescent="0.3">
      <c r="A18735">
        <v>489359</v>
      </c>
      <c r="B18735" t="s">
        <v>848</v>
      </c>
      <c r="C18735" t="s">
        <v>808</v>
      </c>
      <c r="D18735" t="s">
        <v>7570</v>
      </c>
      <c r="E18735" s="16">
        <v>4000000</v>
      </c>
      <c r="F18735" t="s">
        <v>7719</v>
      </c>
    </row>
    <row r="18736" spans="1:6" x14ac:dyDescent="0.3">
      <c r="A18736">
        <v>489359</v>
      </c>
      <c r="B18736" t="s">
        <v>848</v>
      </c>
      <c r="C18736" t="s">
        <v>808</v>
      </c>
      <c r="D18736" t="s">
        <v>6700</v>
      </c>
      <c r="E18736" s="16">
        <v>900000</v>
      </c>
      <c r="F18736" t="s">
        <v>9559</v>
      </c>
    </row>
    <row r="18737" spans="1:6" x14ac:dyDescent="0.3">
      <c r="A18737">
        <v>489359</v>
      </c>
      <c r="B18737" t="s">
        <v>848</v>
      </c>
      <c r="C18737" t="s">
        <v>808</v>
      </c>
      <c r="D18737" t="s">
        <v>6705</v>
      </c>
      <c r="E18737" s="16">
        <v>10000000</v>
      </c>
      <c r="F18737" t="s">
        <v>808</v>
      </c>
    </row>
    <row r="18738" spans="1:6" x14ac:dyDescent="0.3">
      <c r="A18738">
        <v>489359</v>
      </c>
      <c r="B18738" t="s">
        <v>848</v>
      </c>
      <c r="C18738" t="s">
        <v>808</v>
      </c>
      <c r="D18738" t="s">
        <v>7999</v>
      </c>
      <c r="E18738" s="16">
        <v>1800000</v>
      </c>
      <c r="F18738" t="s">
        <v>7719</v>
      </c>
    </row>
    <row r="18739" spans="1:6" x14ac:dyDescent="0.3">
      <c r="A18739">
        <v>489359</v>
      </c>
      <c r="B18739" t="s">
        <v>848</v>
      </c>
      <c r="C18739" t="s">
        <v>808</v>
      </c>
      <c r="D18739" t="s">
        <v>7246</v>
      </c>
      <c r="E18739" s="16">
        <v>1500000</v>
      </c>
      <c r="F18739" t="s">
        <v>7719</v>
      </c>
    </row>
    <row r="18740" spans="1:6" x14ac:dyDescent="0.3">
      <c r="A18740">
        <v>489359</v>
      </c>
      <c r="B18740" t="s">
        <v>848</v>
      </c>
      <c r="C18740" t="s">
        <v>808</v>
      </c>
      <c r="D18740" t="s">
        <v>7580</v>
      </c>
      <c r="E18740" s="16">
        <v>2500000</v>
      </c>
      <c r="F18740" t="s">
        <v>7719</v>
      </c>
    </row>
    <row r="18741" spans="1:6" x14ac:dyDescent="0.3">
      <c r="A18741">
        <v>489359</v>
      </c>
      <c r="B18741" t="s">
        <v>848</v>
      </c>
      <c r="C18741" t="s">
        <v>808</v>
      </c>
      <c r="D18741" t="s">
        <v>7247</v>
      </c>
      <c r="E18741" s="16">
        <v>1500000</v>
      </c>
      <c r="F18741" t="s">
        <v>7719</v>
      </c>
    </row>
    <row r="18742" spans="1:6" x14ac:dyDescent="0.3">
      <c r="A18742">
        <v>489359</v>
      </c>
      <c r="B18742" t="s">
        <v>848</v>
      </c>
      <c r="C18742" t="s">
        <v>808</v>
      </c>
      <c r="D18742" t="s">
        <v>8084</v>
      </c>
      <c r="E18742" s="16">
        <v>2000000</v>
      </c>
      <c r="F18742" t="s">
        <v>7719</v>
      </c>
    </row>
    <row r="18743" spans="1:6" x14ac:dyDescent="0.3">
      <c r="A18743">
        <v>489359</v>
      </c>
      <c r="B18743" t="s">
        <v>848</v>
      </c>
      <c r="C18743" t="s">
        <v>808</v>
      </c>
      <c r="D18743" t="s">
        <v>7586</v>
      </c>
      <c r="E18743" s="16">
        <v>3500000</v>
      </c>
      <c r="F18743" t="s">
        <v>7719</v>
      </c>
    </row>
    <row r="18744" spans="1:6" x14ac:dyDescent="0.3">
      <c r="A18744">
        <v>489359</v>
      </c>
      <c r="B18744" t="s">
        <v>848</v>
      </c>
      <c r="C18744" t="s">
        <v>808</v>
      </c>
      <c r="D18744" t="s">
        <v>7504</v>
      </c>
      <c r="E18744" s="16">
        <v>2500000</v>
      </c>
      <c r="F18744" t="s">
        <v>7719</v>
      </c>
    </row>
    <row r="18745" spans="1:6" x14ac:dyDescent="0.3">
      <c r="A18745">
        <v>489359</v>
      </c>
      <c r="B18745" t="s">
        <v>848</v>
      </c>
      <c r="C18745" t="s">
        <v>808</v>
      </c>
      <c r="D18745" t="s">
        <v>8114</v>
      </c>
      <c r="E18745" s="16">
        <v>50000</v>
      </c>
      <c r="F18745" t="s">
        <v>9559</v>
      </c>
    </row>
    <row r="18746" spans="1:6" x14ac:dyDescent="0.3">
      <c r="A18746">
        <v>489359</v>
      </c>
      <c r="B18746" t="s">
        <v>848</v>
      </c>
      <c r="C18746" t="s">
        <v>808</v>
      </c>
      <c r="D18746" t="s">
        <v>7339</v>
      </c>
      <c r="E18746" s="16">
        <v>10000000</v>
      </c>
      <c r="F18746" t="s">
        <v>808</v>
      </c>
    </row>
    <row r="18747" spans="1:6" x14ac:dyDescent="0.3">
      <c r="A18747">
        <v>489359</v>
      </c>
      <c r="B18747" t="s">
        <v>848</v>
      </c>
      <c r="C18747" t="s">
        <v>808</v>
      </c>
      <c r="D18747" t="s">
        <v>7601</v>
      </c>
      <c r="E18747" s="16">
        <v>400000</v>
      </c>
      <c r="F18747" t="s">
        <v>9559</v>
      </c>
    </row>
    <row r="18748" spans="1:6" x14ac:dyDescent="0.3">
      <c r="A18748">
        <v>489359</v>
      </c>
      <c r="B18748" t="s">
        <v>848</v>
      </c>
      <c r="C18748" t="s">
        <v>808</v>
      </c>
      <c r="D18748" t="s">
        <v>8949</v>
      </c>
      <c r="E18748" s="16">
        <v>8000000</v>
      </c>
      <c r="F18748" t="s">
        <v>808</v>
      </c>
    </row>
    <row r="18749" spans="1:6" x14ac:dyDescent="0.3">
      <c r="A18749">
        <v>489359</v>
      </c>
      <c r="B18749" t="s">
        <v>848</v>
      </c>
      <c r="C18749" t="s">
        <v>808</v>
      </c>
      <c r="D18749" t="s">
        <v>7588</v>
      </c>
      <c r="E18749" s="16">
        <v>2500000</v>
      </c>
      <c r="F18749" t="s">
        <v>7719</v>
      </c>
    </row>
    <row r="18750" spans="1:6" x14ac:dyDescent="0.3">
      <c r="A18750">
        <v>489359</v>
      </c>
      <c r="B18750" t="s">
        <v>848</v>
      </c>
      <c r="C18750" t="s">
        <v>808</v>
      </c>
      <c r="D18750" t="s">
        <v>9560</v>
      </c>
      <c r="E18750" s="16">
        <v>1000000</v>
      </c>
      <c r="F18750" t="s">
        <v>9559</v>
      </c>
    </row>
    <row r="18751" spans="1:6" x14ac:dyDescent="0.3">
      <c r="A18751">
        <v>489359</v>
      </c>
      <c r="B18751" t="s">
        <v>848</v>
      </c>
      <c r="C18751" t="s">
        <v>808</v>
      </c>
      <c r="D18751" t="s">
        <v>9435</v>
      </c>
      <c r="E18751" s="16">
        <v>1500000</v>
      </c>
      <c r="F18751" t="s">
        <v>9559</v>
      </c>
    </row>
    <row r="18752" spans="1:6" x14ac:dyDescent="0.3">
      <c r="A18752">
        <v>489359</v>
      </c>
      <c r="B18752" t="s">
        <v>848</v>
      </c>
      <c r="C18752" t="s">
        <v>808</v>
      </c>
      <c r="D18752" t="s">
        <v>9130</v>
      </c>
      <c r="E18752" s="16">
        <v>1700000</v>
      </c>
      <c r="F18752" t="s">
        <v>9559</v>
      </c>
    </row>
    <row r="18753" spans="1:6" x14ac:dyDescent="0.3">
      <c r="A18753">
        <v>489359</v>
      </c>
      <c r="B18753" t="s">
        <v>848</v>
      </c>
      <c r="C18753" t="s">
        <v>808</v>
      </c>
      <c r="D18753" t="s">
        <v>7341</v>
      </c>
      <c r="E18753" s="16">
        <v>4000000</v>
      </c>
      <c r="F18753" t="s">
        <v>808</v>
      </c>
    </row>
    <row r="18754" spans="1:6" x14ac:dyDescent="0.3">
      <c r="A18754">
        <v>627626</v>
      </c>
      <c r="B18754" t="s">
        <v>871</v>
      </c>
      <c r="C18754" t="s">
        <v>808</v>
      </c>
      <c r="D18754" t="s">
        <v>8414</v>
      </c>
      <c r="E18754" s="16">
        <v>3000000</v>
      </c>
      <c r="F18754" t="s">
        <v>7620</v>
      </c>
    </row>
    <row r="18755" spans="1:6" x14ac:dyDescent="0.3">
      <c r="A18755">
        <v>627626</v>
      </c>
      <c r="B18755" t="s">
        <v>871</v>
      </c>
      <c r="C18755" t="s">
        <v>808</v>
      </c>
      <c r="D18755" t="s">
        <v>6697</v>
      </c>
      <c r="E18755" s="16">
        <v>10000000</v>
      </c>
      <c r="F18755" t="s">
        <v>808</v>
      </c>
    </row>
    <row r="18756" spans="1:6" x14ac:dyDescent="0.3">
      <c r="A18756">
        <v>627626</v>
      </c>
      <c r="B18756" t="s">
        <v>871</v>
      </c>
      <c r="C18756" t="s">
        <v>808</v>
      </c>
      <c r="D18756" t="s">
        <v>6784</v>
      </c>
      <c r="E18756" s="16">
        <v>10000000</v>
      </c>
      <c r="F18756" t="s">
        <v>7620</v>
      </c>
    </row>
    <row r="18757" spans="1:6" x14ac:dyDescent="0.3">
      <c r="A18757">
        <v>627626</v>
      </c>
      <c r="B18757" t="s">
        <v>871</v>
      </c>
      <c r="C18757" t="s">
        <v>808</v>
      </c>
      <c r="D18757" t="s">
        <v>7134</v>
      </c>
      <c r="E18757" s="16">
        <v>18000000</v>
      </c>
      <c r="F18757" t="s">
        <v>808</v>
      </c>
    </row>
    <row r="18758" spans="1:6" x14ac:dyDescent="0.3">
      <c r="A18758">
        <v>627626</v>
      </c>
      <c r="B18758" t="s">
        <v>871</v>
      </c>
      <c r="C18758" t="s">
        <v>808</v>
      </c>
      <c r="D18758" t="s">
        <v>6705</v>
      </c>
      <c r="E18758" s="16">
        <v>20000000</v>
      </c>
      <c r="F18758" t="s">
        <v>808</v>
      </c>
    </row>
    <row r="18759" spans="1:6" x14ac:dyDescent="0.3">
      <c r="A18759">
        <v>627626</v>
      </c>
      <c r="B18759" t="s">
        <v>871</v>
      </c>
      <c r="C18759" t="s">
        <v>808</v>
      </c>
      <c r="D18759" t="s">
        <v>8813</v>
      </c>
      <c r="E18759" s="16">
        <v>2000000</v>
      </c>
      <c r="F18759" t="s">
        <v>7620</v>
      </c>
    </row>
    <row r="18760" spans="1:6" x14ac:dyDescent="0.3">
      <c r="A18760">
        <v>627626</v>
      </c>
      <c r="B18760" t="s">
        <v>871</v>
      </c>
      <c r="C18760" t="s">
        <v>808</v>
      </c>
      <c r="D18760" t="s">
        <v>7488</v>
      </c>
      <c r="E18760" s="16">
        <v>18000000</v>
      </c>
      <c r="F18760" t="s">
        <v>808</v>
      </c>
    </row>
    <row r="18761" spans="1:6" x14ac:dyDescent="0.3">
      <c r="A18761">
        <v>627626</v>
      </c>
      <c r="B18761" t="s">
        <v>871</v>
      </c>
      <c r="C18761" t="s">
        <v>808</v>
      </c>
      <c r="D18761" t="s">
        <v>6721</v>
      </c>
      <c r="E18761" s="16">
        <v>18000000</v>
      </c>
      <c r="F18761" t="s">
        <v>808</v>
      </c>
    </row>
    <row r="18762" spans="1:6" x14ac:dyDescent="0.3">
      <c r="A18762">
        <v>627626</v>
      </c>
      <c r="B18762" t="s">
        <v>871</v>
      </c>
      <c r="C18762" t="s">
        <v>808</v>
      </c>
      <c r="D18762" t="s">
        <v>7334</v>
      </c>
      <c r="E18762" s="16">
        <v>16000000</v>
      </c>
      <c r="F18762" t="s">
        <v>808</v>
      </c>
    </row>
    <row r="18763" spans="1:6" x14ac:dyDescent="0.3">
      <c r="A18763">
        <v>627626</v>
      </c>
      <c r="B18763" t="s">
        <v>871</v>
      </c>
      <c r="C18763" t="s">
        <v>808</v>
      </c>
      <c r="D18763" t="s">
        <v>8237</v>
      </c>
      <c r="E18763" s="16">
        <v>2000000</v>
      </c>
      <c r="F18763" t="s">
        <v>7620</v>
      </c>
    </row>
    <row r="18764" spans="1:6" x14ac:dyDescent="0.3">
      <c r="A18764">
        <v>627626</v>
      </c>
      <c r="B18764" t="s">
        <v>871</v>
      </c>
      <c r="C18764" t="s">
        <v>808</v>
      </c>
      <c r="D18764" t="s">
        <v>7337</v>
      </c>
      <c r="E18764" s="16">
        <v>16000000</v>
      </c>
      <c r="F18764" t="s">
        <v>808</v>
      </c>
    </row>
    <row r="18765" spans="1:6" x14ac:dyDescent="0.3">
      <c r="A18765">
        <v>627626</v>
      </c>
      <c r="B18765" t="s">
        <v>871</v>
      </c>
      <c r="C18765" t="s">
        <v>808</v>
      </c>
      <c r="D18765" t="s">
        <v>7339</v>
      </c>
      <c r="E18765" s="16">
        <v>22000000</v>
      </c>
      <c r="F18765" t="s">
        <v>808</v>
      </c>
    </row>
    <row r="18766" spans="1:6" x14ac:dyDescent="0.3">
      <c r="A18766">
        <v>627626</v>
      </c>
      <c r="B18766" t="s">
        <v>871</v>
      </c>
      <c r="C18766" t="s">
        <v>808</v>
      </c>
      <c r="D18766" t="s">
        <v>8814</v>
      </c>
      <c r="E18766" s="16">
        <v>6000000</v>
      </c>
      <c r="F18766" t="s">
        <v>7620</v>
      </c>
    </row>
    <row r="18767" spans="1:6" x14ac:dyDescent="0.3">
      <c r="A18767">
        <v>627626</v>
      </c>
      <c r="B18767" t="s">
        <v>871</v>
      </c>
      <c r="C18767" t="s">
        <v>808</v>
      </c>
      <c r="D18767" t="s">
        <v>8239</v>
      </c>
      <c r="E18767" s="16">
        <v>1000000</v>
      </c>
      <c r="F18767" t="s">
        <v>7620</v>
      </c>
    </row>
    <row r="18768" spans="1:6" x14ac:dyDescent="0.3">
      <c r="A18768">
        <v>627626</v>
      </c>
      <c r="B18768" t="s">
        <v>871</v>
      </c>
      <c r="C18768" t="s">
        <v>808</v>
      </c>
      <c r="D18768" t="s">
        <v>7341</v>
      </c>
      <c r="E18768" s="16">
        <v>18000000</v>
      </c>
      <c r="F18768" t="s">
        <v>808</v>
      </c>
    </row>
    <row r="18769" spans="1:6" x14ac:dyDescent="0.3">
      <c r="A18769">
        <v>126557</v>
      </c>
      <c r="B18769" t="s">
        <v>5388</v>
      </c>
      <c r="C18769" t="s">
        <v>5362</v>
      </c>
      <c r="D18769" t="s">
        <v>6852</v>
      </c>
      <c r="E18769" s="16">
        <v>4500000</v>
      </c>
      <c r="F18769" t="s">
        <v>7841</v>
      </c>
    </row>
    <row r="18770" spans="1:6" x14ac:dyDescent="0.3">
      <c r="A18770">
        <v>126557</v>
      </c>
      <c r="B18770" t="s">
        <v>5388</v>
      </c>
      <c r="C18770" t="s">
        <v>5362</v>
      </c>
      <c r="D18770" t="s">
        <v>6853</v>
      </c>
      <c r="E18770" s="16">
        <v>2000000</v>
      </c>
      <c r="F18770" t="s">
        <v>7924</v>
      </c>
    </row>
    <row r="18771" spans="1:6" x14ac:dyDescent="0.3">
      <c r="A18771">
        <v>126557</v>
      </c>
      <c r="B18771" t="s">
        <v>5388</v>
      </c>
      <c r="C18771" t="s">
        <v>5362</v>
      </c>
      <c r="D18771" t="s">
        <v>6854</v>
      </c>
      <c r="E18771" s="16">
        <v>4500000</v>
      </c>
      <c r="F18771" t="s">
        <v>7841</v>
      </c>
    </row>
    <row r="18772" spans="1:6" x14ac:dyDescent="0.3">
      <c r="A18772">
        <v>126557</v>
      </c>
      <c r="B18772" t="s">
        <v>5388</v>
      </c>
      <c r="C18772" t="s">
        <v>5362</v>
      </c>
      <c r="D18772" t="s">
        <v>6855</v>
      </c>
      <c r="E18772" s="16">
        <v>4000000</v>
      </c>
      <c r="F18772" t="s">
        <v>7841</v>
      </c>
    </row>
    <row r="18773" spans="1:6" x14ac:dyDescent="0.3">
      <c r="A18773">
        <v>126557</v>
      </c>
      <c r="B18773" t="s">
        <v>5388</v>
      </c>
      <c r="C18773" t="s">
        <v>5362</v>
      </c>
      <c r="D18773" t="s">
        <v>6934</v>
      </c>
      <c r="E18773" s="16">
        <v>400000</v>
      </c>
      <c r="F18773" t="s">
        <v>7925</v>
      </c>
    </row>
    <row r="18774" spans="1:6" x14ac:dyDescent="0.3">
      <c r="A18774">
        <v>126557</v>
      </c>
      <c r="B18774" t="s">
        <v>5388</v>
      </c>
      <c r="C18774" t="s">
        <v>5362</v>
      </c>
      <c r="D18774" t="s">
        <v>6857</v>
      </c>
      <c r="E18774" s="16">
        <v>3000000</v>
      </c>
      <c r="F18774" t="s">
        <v>7841</v>
      </c>
    </row>
    <row r="18775" spans="1:6" x14ac:dyDescent="0.3">
      <c r="A18775">
        <v>126557</v>
      </c>
      <c r="B18775" t="s">
        <v>5388</v>
      </c>
      <c r="C18775" t="s">
        <v>5362</v>
      </c>
      <c r="D18775" t="s">
        <v>7926</v>
      </c>
      <c r="E18775" s="16">
        <v>1500000</v>
      </c>
      <c r="F18775" t="s">
        <v>7841</v>
      </c>
    </row>
    <row r="18776" spans="1:6" x14ac:dyDescent="0.3">
      <c r="A18776">
        <v>126557</v>
      </c>
      <c r="B18776" t="s">
        <v>5388</v>
      </c>
      <c r="C18776" t="s">
        <v>5362</v>
      </c>
      <c r="D18776" t="s">
        <v>6940</v>
      </c>
      <c r="E18776" s="16">
        <v>400000</v>
      </c>
      <c r="F18776" t="s">
        <v>7925</v>
      </c>
    </row>
    <row r="18777" spans="1:6" x14ac:dyDescent="0.3">
      <c r="A18777">
        <v>126557</v>
      </c>
      <c r="B18777" t="s">
        <v>5388</v>
      </c>
      <c r="C18777" t="s">
        <v>5362</v>
      </c>
      <c r="D18777" t="s">
        <v>7927</v>
      </c>
      <c r="E18777" s="16">
        <v>500000</v>
      </c>
      <c r="F18777" t="s">
        <v>7924</v>
      </c>
    </row>
    <row r="18778" spans="1:6" x14ac:dyDescent="0.3">
      <c r="A18778">
        <v>126557</v>
      </c>
      <c r="B18778" t="s">
        <v>5388</v>
      </c>
      <c r="C18778" t="s">
        <v>5362</v>
      </c>
      <c r="D18778" t="s">
        <v>7564</v>
      </c>
      <c r="E18778" s="16">
        <v>2500000</v>
      </c>
      <c r="F18778" t="s">
        <v>7841</v>
      </c>
    </row>
    <row r="18779" spans="1:6" x14ac:dyDescent="0.3">
      <c r="A18779">
        <v>126557</v>
      </c>
      <c r="B18779" t="s">
        <v>5388</v>
      </c>
      <c r="C18779" t="s">
        <v>5362</v>
      </c>
      <c r="D18779" t="s">
        <v>6700</v>
      </c>
      <c r="E18779" s="16">
        <v>1200000</v>
      </c>
      <c r="F18779" t="s">
        <v>7841</v>
      </c>
    </row>
    <row r="18780" spans="1:6" x14ac:dyDescent="0.3">
      <c r="A18780">
        <v>126557</v>
      </c>
      <c r="B18780" t="s">
        <v>5388</v>
      </c>
      <c r="C18780" t="s">
        <v>5362</v>
      </c>
      <c r="D18780" t="s">
        <v>7304</v>
      </c>
      <c r="E18780" s="16">
        <v>3000000</v>
      </c>
      <c r="F18780" t="s">
        <v>7841</v>
      </c>
    </row>
    <row r="18781" spans="1:6" x14ac:dyDescent="0.3">
      <c r="A18781">
        <v>126557</v>
      </c>
      <c r="B18781" t="s">
        <v>5388</v>
      </c>
      <c r="C18781" t="s">
        <v>5362</v>
      </c>
      <c r="D18781" t="s">
        <v>6861</v>
      </c>
      <c r="E18781" s="16">
        <v>4000000</v>
      </c>
      <c r="F18781" t="s">
        <v>7841</v>
      </c>
    </row>
    <row r="18782" spans="1:6" x14ac:dyDescent="0.3">
      <c r="A18782">
        <v>126557</v>
      </c>
      <c r="B18782" t="s">
        <v>5388</v>
      </c>
      <c r="C18782" t="s">
        <v>5362</v>
      </c>
      <c r="D18782" t="s">
        <v>6945</v>
      </c>
      <c r="E18782" s="16">
        <v>600000</v>
      </c>
      <c r="F18782" t="s">
        <v>7925</v>
      </c>
    </row>
    <row r="18783" spans="1:6" x14ac:dyDescent="0.3">
      <c r="A18783">
        <v>126557</v>
      </c>
      <c r="B18783" t="s">
        <v>5388</v>
      </c>
      <c r="C18783" t="s">
        <v>5362</v>
      </c>
      <c r="D18783" t="s">
        <v>7928</v>
      </c>
      <c r="E18783" s="16">
        <v>800000</v>
      </c>
      <c r="F18783" t="s">
        <v>7925</v>
      </c>
    </row>
    <row r="18784" spans="1:6" x14ac:dyDescent="0.3">
      <c r="A18784">
        <v>126557</v>
      </c>
      <c r="B18784" t="s">
        <v>5388</v>
      </c>
      <c r="C18784" t="s">
        <v>5362</v>
      </c>
      <c r="D18784" t="s">
        <v>6867</v>
      </c>
      <c r="E18784" s="16">
        <v>1800000</v>
      </c>
      <c r="F18784" t="s">
        <v>7841</v>
      </c>
    </row>
    <row r="18785" spans="1:6" x14ac:dyDescent="0.3">
      <c r="A18785">
        <v>126557</v>
      </c>
      <c r="B18785" t="s">
        <v>5388</v>
      </c>
      <c r="C18785" t="s">
        <v>5362</v>
      </c>
      <c r="D18785" t="s">
        <v>6868</v>
      </c>
      <c r="E18785" s="16">
        <v>3000000</v>
      </c>
      <c r="F18785" t="s">
        <v>7841</v>
      </c>
    </row>
    <row r="18786" spans="1:6" x14ac:dyDescent="0.3">
      <c r="A18786">
        <v>126557</v>
      </c>
      <c r="B18786" t="s">
        <v>5388</v>
      </c>
      <c r="C18786" t="s">
        <v>5362</v>
      </c>
      <c r="D18786" t="s">
        <v>7929</v>
      </c>
      <c r="E18786" s="16">
        <v>500000</v>
      </c>
      <c r="F18786" t="s">
        <v>7925</v>
      </c>
    </row>
    <row r="18787" spans="1:6" x14ac:dyDescent="0.3">
      <c r="A18787">
        <v>126557</v>
      </c>
      <c r="B18787" t="s">
        <v>5388</v>
      </c>
      <c r="C18787" t="s">
        <v>5362</v>
      </c>
      <c r="D18787" t="s">
        <v>6871</v>
      </c>
      <c r="E18787" s="16">
        <v>4000000</v>
      </c>
      <c r="F18787" t="s">
        <v>7841</v>
      </c>
    </row>
    <row r="18788" spans="1:6" x14ac:dyDescent="0.3">
      <c r="A18788">
        <v>126557</v>
      </c>
      <c r="B18788" t="s">
        <v>5388</v>
      </c>
      <c r="C18788" t="s">
        <v>5362</v>
      </c>
      <c r="D18788" t="s">
        <v>6873</v>
      </c>
      <c r="E18788" s="16">
        <v>1250000</v>
      </c>
      <c r="F18788" t="s">
        <v>7924</v>
      </c>
    </row>
    <row r="18789" spans="1:6" x14ac:dyDescent="0.3">
      <c r="A18789">
        <v>126557</v>
      </c>
      <c r="B18789" t="s">
        <v>5388</v>
      </c>
      <c r="C18789" t="s">
        <v>5362</v>
      </c>
      <c r="D18789" t="s">
        <v>6875</v>
      </c>
      <c r="E18789" s="16">
        <v>5000000</v>
      </c>
      <c r="F18789" t="s">
        <v>7841</v>
      </c>
    </row>
    <row r="18790" spans="1:6" x14ac:dyDescent="0.3">
      <c r="A18790">
        <v>126557</v>
      </c>
      <c r="B18790" t="s">
        <v>5388</v>
      </c>
      <c r="C18790" t="s">
        <v>5362</v>
      </c>
      <c r="D18790" t="s">
        <v>7930</v>
      </c>
      <c r="E18790" s="16">
        <v>600000</v>
      </c>
      <c r="F18790" t="s">
        <v>7925</v>
      </c>
    </row>
    <row r="18791" spans="1:6" x14ac:dyDescent="0.3">
      <c r="A18791">
        <v>126557</v>
      </c>
      <c r="B18791" t="s">
        <v>5388</v>
      </c>
      <c r="C18791" t="s">
        <v>5362</v>
      </c>
      <c r="D18791" t="s">
        <v>7931</v>
      </c>
      <c r="E18791" s="16">
        <v>300000</v>
      </c>
      <c r="F18791" t="s">
        <v>7925</v>
      </c>
    </row>
    <row r="18792" spans="1:6" x14ac:dyDescent="0.3">
      <c r="A18792">
        <v>126557</v>
      </c>
      <c r="B18792" t="s">
        <v>5388</v>
      </c>
      <c r="C18792" t="s">
        <v>5362</v>
      </c>
      <c r="D18792" t="s">
        <v>7679</v>
      </c>
      <c r="E18792" s="16">
        <v>750000</v>
      </c>
      <c r="F18792" t="s">
        <v>7924</v>
      </c>
    </row>
    <row r="18793" spans="1:6" x14ac:dyDescent="0.3">
      <c r="A18793">
        <v>126557</v>
      </c>
      <c r="B18793" t="s">
        <v>5388</v>
      </c>
      <c r="C18793" t="s">
        <v>5362</v>
      </c>
      <c r="D18793" t="s">
        <v>6882</v>
      </c>
      <c r="E18793" s="16">
        <v>5000000</v>
      </c>
      <c r="F18793" t="s">
        <v>7841</v>
      </c>
    </row>
    <row r="18794" spans="1:6" x14ac:dyDescent="0.3">
      <c r="A18794">
        <v>126557</v>
      </c>
      <c r="B18794" t="s">
        <v>5388</v>
      </c>
      <c r="C18794" t="s">
        <v>5362</v>
      </c>
      <c r="D18794" t="s">
        <v>6885</v>
      </c>
      <c r="E18794" s="16">
        <v>4500000</v>
      </c>
      <c r="F18794" t="s">
        <v>7841</v>
      </c>
    </row>
    <row r="18795" spans="1:6" x14ac:dyDescent="0.3">
      <c r="A18795">
        <v>126557</v>
      </c>
      <c r="B18795" t="s">
        <v>5388</v>
      </c>
      <c r="C18795" t="s">
        <v>5362</v>
      </c>
      <c r="D18795" t="s">
        <v>7932</v>
      </c>
      <c r="E18795" s="16">
        <v>1500000</v>
      </c>
      <c r="F18795" t="s">
        <v>7841</v>
      </c>
    </row>
    <row r="18796" spans="1:6" x14ac:dyDescent="0.3">
      <c r="A18796">
        <v>182916</v>
      </c>
      <c r="B18796" t="s">
        <v>5378</v>
      </c>
      <c r="C18796" t="s">
        <v>5362</v>
      </c>
      <c r="D18796" t="s">
        <v>6850</v>
      </c>
      <c r="E18796" s="16">
        <v>1500000</v>
      </c>
      <c r="F18796" t="s">
        <v>7459</v>
      </c>
    </row>
    <row r="18797" spans="1:6" x14ac:dyDescent="0.3">
      <c r="A18797">
        <v>182916</v>
      </c>
      <c r="B18797" t="s">
        <v>5378</v>
      </c>
      <c r="C18797" t="s">
        <v>5362</v>
      </c>
      <c r="D18797" t="s">
        <v>7076</v>
      </c>
      <c r="E18797" s="16">
        <v>1500000</v>
      </c>
      <c r="F18797" t="s">
        <v>7459</v>
      </c>
    </row>
    <row r="18798" spans="1:6" x14ac:dyDescent="0.3">
      <c r="A18798">
        <v>182916</v>
      </c>
      <c r="B18798" t="s">
        <v>5378</v>
      </c>
      <c r="C18798" t="s">
        <v>5362</v>
      </c>
      <c r="D18798" t="s">
        <v>6852</v>
      </c>
      <c r="E18798" s="16">
        <v>2500000</v>
      </c>
      <c r="F18798" t="s">
        <v>7841</v>
      </c>
    </row>
    <row r="18799" spans="1:6" x14ac:dyDescent="0.3">
      <c r="A18799">
        <v>182916</v>
      </c>
      <c r="B18799" t="s">
        <v>5378</v>
      </c>
      <c r="C18799" t="s">
        <v>5362</v>
      </c>
      <c r="D18799" t="s">
        <v>6853</v>
      </c>
      <c r="E18799" s="16">
        <v>6000000</v>
      </c>
      <c r="F18799" t="s">
        <v>8325</v>
      </c>
    </row>
    <row r="18800" spans="1:6" x14ac:dyDescent="0.3">
      <c r="A18800">
        <v>182916</v>
      </c>
      <c r="B18800" t="s">
        <v>5378</v>
      </c>
      <c r="C18800" t="s">
        <v>5362</v>
      </c>
      <c r="D18800" t="s">
        <v>6854</v>
      </c>
      <c r="E18800" s="16">
        <v>4000000</v>
      </c>
      <c r="F18800" t="s">
        <v>7841</v>
      </c>
    </row>
    <row r="18801" spans="1:6" x14ac:dyDescent="0.3">
      <c r="A18801">
        <v>182916</v>
      </c>
      <c r="B18801" t="s">
        <v>5378</v>
      </c>
      <c r="C18801" t="s">
        <v>5362</v>
      </c>
      <c r="D18801" t="s">
        <v>6855</v>
      </c>
      <c r="E18801" s="16">
        <v>3000000</v>
      </c>
      <c r="F18801" t="s">
        <v>7841</v>
      </c>
    </row>
    <row r="18802" spans="1:6" x14ac:dyDescent="0.3">
      <c r="A18802">
        <v>182916</v>
      </c>
      <c r="B18802" t="s">
        <v>5378</v>
      </c>
      <c r="C18802" t="s">
        <v>5362</v>
      </c>
      <c r="D18802" t="s">
        <v>6934</v>
      </c>
      <c r="E18802" s="16">
        <v>1000000</v>
      </c>
      <c r="F18802" t="s">
        <v>8325</v>
      </c>
    </row>
    <row r="18803" spans="1:6" x14ac:dyDescent="0.3">
      <c r="A18803">
        <v>182916</v>
      </c>
      <c r="B18803" t="s">
        <v>5378</v>
      </c>
      <c r="C18803" t="s">
        <v>5362</v>
      </c>
      <c r="D18803" t="s">
        <v>6856</v>
      </c>
      <c r="E18803" s="16">
        <v>6000000</v>
      </c>
      <c r="F18803" t="s">
        <v>8325</v>
      </c>
    </row>
    <row r="18804" spans="1:6" x14ac:dyDescent="0.3">
      <c r="A18804">
        <v>182916</v>
      </c>
      <c r="B18804" t="s">
        <v>5378</v>
      </c>
      <c r="C18804" t="s">
        <v>5362</v>
      </c>
      <c r="D18804" t="s">
        <v>6940</v>
      </c>
      <c r="E18804" s="16">
        <v>1000000</v>
      </c>
      <c r="F18804" t="s">
        <v>8326</v>
      </c>
    </row>
    <row r="18805" spans="1:6" x14ac:dyDescent="0.3">
      <c r="A18805">
        <v>182916</v>
      </c>
      <c r="B18805" t="s">
        <v>5378</v>
      </c>
      <c r="C18805" t="s">
        <v>5362</v>
      </c>
      <c r="D18805" t="s">
        <v>6700</v>
      </c>
      <c r="E18805" s="16">
        <v>4000000</v>
      </c>
      <c r="F18805" t="s">
        <v>6932</v>
      </c>
    </row>
    <row r="18806" spans="1:6" x14ac:dyDescent="0.3">
      <c r="A18806">
        <v>182916</v>
      </c>
      <c r="B18806" t="s">
        <v>5378</v>
      </c>
      <c r="C18806" t="s">
        <v>5362</v>
      </c>
      <c r="D18806" t="s">
        <v>6861</v>
      </c>
      <c r="E18806" s="16">
        <v>3500000</v>
      </c>
      <c r="F18806" t="s">
        <v>7841</v>
      </c>
    </row>
    <row r="18807" spans="1:6" x14ac:dyDescent="0.3">
      <c r="A18807">
        <v>182916</v>
      </c>
      <c r="B18807" t="s">
        <v>5378</v>
      </c>
      <c r="C18807" t="s">
        <v>5362</v>
      </c>
      <c r="D18807" t="s">
        <v>8265</v>
      </c>
      <c r="E18807" s="16">
        <v>2500000</v>
      </c>
      <c r="F18807" t="s">
        <v>6932</v>
      </c>
    </row>
    <row r="18808" spans="1:6" x14ac:dyDescent="0.3">
      <c r="A18808">
        <v>182916</v>
      </c>
      <c r="B18808" t="s">
        <v>5378</v>
      </c>
      <c r="C18808" t="s">
        <v>5362</v>
      </c>
      <c r="D18808" t="s">
        <v>8327</v>
      </c>
      <c r="E18808" s="16">
        <v>5000000</v>
      </c>
      <c r="F18808" t="s">
        <v>6932</v>
      </c>
    </row>
    <row r="18809" spans="1:6" x14ac:dyDescent="0.3">
      <c r="A18809">
        <v>182916</v>
      </c>
      <c r="B18809" t="s">
        <v>5378</v>
      </c>
      <c r="C18809" t="s">
        <v>5362</v>
      </c>
      <c r="D18809" t="s">
        <v>6945</v>
      </c>
      <c r="E18809" s="16">
        <v>1000000</v>
      </c>
      <c r="F18809" t="s">
        <v>7459</v>
      </c>
    </row>
    <row r="18810" spans="1:6" x14ac:dyDescent="0.3">
      <c r="A18810">
        <v>182916</v>
      </c>
      <c r="B18810" t="s">
        <v>5378</v>
      </c>
      <c r="C18810" t="s">
        <v>5362</v>
      </c>
      <c r="D18810" t="s">
        <v>7842</v>
      </c>
      <c r="E18810" s="16">
        <v>400000</v>
      </c>
      <c r="F18810" t="s">
        <v>7459</v>
      </c>
    </row>
    <row r="18811" spans="1:6" x14ac:dyDescent="0.3">
      <c r="A18811">
        <v>182916</v>
      </c>
      <c r="B18811" t="s">
        <v>5378</v>
      </c>
      <c r="C18811" t="s">
        <v>5362</v>
      </c>
      <c r="D18811" t="s">
        <v>6947</v>
      </c>
      <c r="E18811" s="16">
        <v>500000</v>
      </c>
      <c r="F18811" t="s">
        <v>7459</v>
      </c>
    </row>
    <row r="18812" spans="1:6" x14ac:dyDescent="0.3">
      <c r="A18812">
        <v>182916</v>
      </c>
      <c r="B18812" t="s">
        <v>5378</v>
      </c>
      <c r="C18812" t="s">
        <v>5362</v>
      </c>
      <c r="D18812" t="s">
        <v>6948</v>
      </c>
      <c r="E18812" s="16">
        <v>800000</v>
      </c>
      <c r="F18812" t="s">
        <v>8326</v>
      </c>
    </row>
    <row r="18813" spans="1:6" x14ac:dyDescent="0.3">
      <c r="A18813">
        <v>182916</v>
      </c>
      <c r="B18813" t="s">
        <v>5378</v>
      </c>
      <c r="C18813" t="s">
        <v>5362</v>
      </c>
      <c r="D18813" t="s">
        <v>6868</v>
      </c>
      <c r="E18813" s="16">
        <v>4000000</v>
      </c>
      <c r="F18813" t="s">
        <v>7841</v>
      </c>
    </row>
    <row r="18814" spans="1:6" x14ac:dyDescent="0.3">
      <c r="A18814">
        <v>182916</v>
      </c>
      <c r="B18814" t="s">
        <v>5378</v>
      </c>
      <c r="C18814" t="s">
        <v>5362</v>
      </c>
      <c r="D18814" t="s">
        <v>6869</v>
      </c>
      <c r="E18814" s="16">
        <v>1500000</v>
      </c>
      <c r="F18814" t="s">
        <v>7459</v>
      </c>
    </row>
    <row r="18815" spans="1:6" x14ac:dyDescent="0.3">
      <c r="A18815">
        <v>182916</v>
      </c>
      <c r="B18815" t="s">
        <v>5378</v>
      </c>
      <c r="C18815" t="s">
        <v>5362</v>
      </c>
      <c r="D18815" t="s">
        <v>6871</v>
      </c>
      <c r="E18815" s="16">
        <v>2500000</v>
      </c>
      <c r="F18815" t="s">
        <v>7841</v>
      </c>
    </row>
    <row r="18816" spans="1:6" x14ac:dyDescent="0.3">
      <c r="A18816">
        <v>182916</v>
      </c>
      <c r="B18816" t="s">
        <v>5378</v>
      </c>
      <c r="C18816" t="s">
        <v>5362</v>
      </c>
      <c r="D18816" t="s">
        <v>8328</v>
      </c>
      <c r="E18816" s="16">
        <v>7500000</v>
      </c>
      <c r="F18816" t="s">
        <v>6932</v>
      </c>
    </row>
    <row r="18817" spans="1:6" x14ac:dyDescent="0.3">
      <c r="A18817">
        <v>182916</v>
      </c>
      <c r="B18817" t="s">
        <v>5378</v>
      </c>
      <c r="C18817" t="s">
        <v>5362</v>
      </c>
      <c r="D18817" t="s">
        <v>6873</v>
      </c>
      <c r="E18817" s="16">
        <v>6000000</v>
      </c>
      <c r="F18817" t="s">
        <v>8325</v>
      </c>
    </row>
    <row r="18818" spans="1:6" x14ac:dyDescent="0.3">
      <c r="A18818">
        <v>182916</v>
      </c>
      <c r="B18818" t="s">
        <v>5378</v>
      </c>
      <c r="C18818" t="s">
        <v>5362</v>
      </c>
      <c r="D18818" t="s">
        <v>6875</v>
      </c>
      <c r="E18818" s="16">
        <v>3000000</v>
      </c>
      <c r="F18818" t="s">
        <v>7841</v>
      </c>
    </row>
    <row r="18819" spans="1:6" x14ac:dyDescent="0.3">
      <c r="A18819">
        <v>182916</v>
      </c>
      <c r="B18819" t="s">
        <v>5378</v>
      </c>
      <c r="C18819" t="s">
        <v>5362</v>
      </c>
      <c r="D18819" t="s">
        <v>7911</v>
      </c>
      <c r="E18819" s="16">
        <v>4000000</v>
      </c>
      <c r="F18819" t="s">
        <v>7841</v>
      </c>
    </row>
    <row r="18820" spans="1:6" x14ac:dyDescent="0.3">
      <c r="A18820">
        <v>182916</v>
      </c>
      <c r="B18820" t="s">
        <v>5378</v>
      </c>
      <c r="C18820" t="s">
        <v>5362</v>
      </c>
      <c r="D18820" t="s">
        <v>7565</v>
      </c>
      <c r="E18820" s="16">
        <v>500000</v>
      </c>
      <c r="F18820" t="s">
        <v>7459</v>
      </c>
    </row>
    <row r="18821" spans="1:6" x14ac:dyDescent="0.3">
      <c r="A18821">
        <v>182916</v>
      </c>
      <c r="B18821" t="s">
        <v>5378</v>
      </c>
      <c r="C18821" t="s">
        <v>5362</v>
      </c>
      <c r="D18821" t="s">
        <v>6876</v>
      </c>
      <c r="E18821" s="16">
        <v>6500000</v>
      </c>
      <c r="F18821" t="s">
        <v>6932</v>
      </c>
    </row>
    <row r="18822" spans="1:6" x14ac:dyDescent="0.3">
      <c r="A18822">
        <v>182916</v>
      </c>
      <c r="B18822" t="s">
        <v>5378</v>
      </c>
      <c r="C18822" t="s">
        <v>5362</v>
      </c>
      <c r="D18822" t="s">
        <v>7313</v>
      </c>
      <c r="E18822" s="16">
        <v>6000000</v>
      </c>
      <c r="F18822" t="s">
        <v>8325</v>
      </c>
    </row>
    <row r="18823" spans="1:6" x14ac:dyDescent="0.3">
      <c r="A18823">
        <v>182916</v>
      </c>
      <c r="B18823" t="s">
        <v>5378</v>
      </c>
      <c r="C18823" t="s">
        <v>5362</v>
      </c>
      <c r="D18823" t="s">
        <v>7931</v>
      </c>
      <c r="E18823" s="16">
        <v>600000</v>
      </c>
      <c r="F18823" t="s">
        <v>8326</v>
      </c>
    </row>
    <row r="18824" spans="1:6" x14ac:dyDescent="0.3">
      <c r="A18824">
        <v>182916</v>
      </c>
      <c r="B18824" t="s">
        <v>5378</v>
      </c>
      <c r="C18824" t="s">
        <v>5362</v>
      </c>
      <c r="D18824" t="s">
        <v>7314</v>
      </c>
      <c r="E18824" s="16">
        <v>250000</v>
      </c>
      <c r="F18824" t="s">
        <v>7459</v>
      </c>
    </row>
    <row r="18825" spans="1:6" x14ac:dyDescent="0.3">
      <c r="A18825">
        <v>182916</v>
      </c>
      <c r="B18825" t="s">
        <v>5378</v>
      </c>
      <c r="C18825" t="s">
        <v>5362</v>
      </c>
      <c r="D18825" t="s">
        <v>6880</v>
      </c>
      <c r="E18825" s="16">
        <v>3000000</v>
      </c>
      <c r="F18825" t="s">
        <v>8325</v>
      </c>
    </row>
    <row r="18826" spans="1:6" x14ac:dyDescent="0.3">
      <c r="A18826">
        <v>182916</v>
      </c>
      <c r="B18826" t="s">
        <v>5378</v>
      </c>
      <c r="C18826" t="s">
        <v>5362</v>
      </c>
      <c r="D18826" t="s">
        <v>8268</v>
      </c>
      <c r="E18826" s="16">
        <v>1500000</v>
      </c>
      <c r="F18826" t="s">
        <v>6932</v>
      </c>
    </row>
    <row r="18827" spans="1:6" x14ac:dyDescent="0.3">
      <c r="A18827">
        <v>182916</v>
      </c>
      <c r="B18827" t="s">
        <v>5378</v>
      </c>
      <c r="C18827" t="s">
        <v>5362</v>
      </c>
      <c r="D18827" t="s">
        <v>6882</v>
      </c>
      <c r="E18827" s="16">
        <v>2000000</v>
      </c>
      <c r="F18827" t="s">
        <v>7841</v>
      </c>
    </row>
    <row r="18828" spans="1:6" x14ac:dyDescent="0.3">
      <c r="A18828">
        <v>182916</v>
      </c>
      <c r="B18828" t="s">
        <v>5378</v>
      </c>
      <c r="C18828" t="s">
        <v>5362</v>
      </c>
      <c r="D18828" t="s">
        <v>7936</v>
      </c>
      <c r="E18828" s="16">
        <v>8000000</v>
      </c>
      <c r="F18828" t="s">
        <v>6932</v>
      </c>
    </row>
    <row r="18829" spans="1:6" x14ac:dyDescent="0.3">
      <c r="A18829">
        <v>182916</v>
      </c>
      <c r="B18829" t="s">
        <v>5378</v>
      </c>
      <c r="C18829" t="s">
        <v>5362</v>
      </c>
      <c r="D18829" t="s">
        <v>6885</v>
      </c>
      <c r="E18829" s="16">
        <v>2500000</v>
      </c>
      <c r="F18829" t="s">
        <v>7841</v>
      </c>
    </row>
    <row r="18830" spans="1:6" x14ac:dyDescent="0.3">
      <c r="A18830">
        <v>184892</v>
      </c>
      <c r="B18830" t="s">
        <v>5366</v>
      </c>
      <c r="C18830" t="s">
        <v>5362</v>
      </c>
      <c r="D18830" t="s">
        <v>7526</v>
      </c>
      <c r="E18830" s="16">
        <v>300000</v>
      </c>
      <c r="F18830" t="s">
        <v>7837</v>
      </c>
    </row>
    <row r="18831" spans="1:6" x14ac:dyDescent="0.3">
      <c r="A18831">
        <v>184892</v>
      </c>
      <c r="B18831" t="s">
        <v>5366</v>
      </c>
      <c r="C18831" t="s">
        <v>5362</v>
      </c>
      <c r="D18831" t="s">
        <v>6850</v>
      </c>
      <c r="E18831" s="16">
        <v>18000000</v>
      </c>
      <c r="F18831" t="s">
        <v>7235</v>
      </c>
    </row>
    <row r="18832" spans="1:6" x14ac:dyDescent="0.3">
      <c r="A18832">
        <v>184892</v>
      </c>
      <c r="B18832" t="s">
        <v>5366</v>
      </c>
      <c r="C18832" t="s">
        <v>5362</v>
      </c>
      <c r="D18832" t="s">
        <v>7987</v>
      </c>
      <c r="E18832" s="16">
        <v>9000000</v>
      </c>
      <c r="F18832" t="s">
        <v>6686</v>
      </c>
    </row>
    <row r="18833" spans="1:6" x14ac:dyDescent="0.3">
      <c r="A18833">
        <v>184892</v>
      </c>
      <c r="B18833" t="s">
        <v>5366</v>
      </c>
      <c r="C18833" t="s">
        <v>5362</v>
      </c>
      <c r="D18833" t="s">
        <v>7076</v>
      </c>
      <c r="E18833" s="16">
        <v>11000000</v>
      </c>
      <c r="F18833" t="s">
        <v>7235</v>
      </c>
    </row>
    <row r="18834" spans="1:6" x14ac:dyDescent="0.3">
      <c r="A18834">
        <v>184892</v>
      </c>
      <c r="B18834" t="s">
        <v>5366</v>
      </c>
      <c r="C18834" t="s">
        <v>5362</v>
      </c>
      <c r="D18834" t="s">
        <v>6853</v>
      </c>
      <c r="E18834" s="16">
        <v>45000000</v>
      </c>
      <c r="F18834" t="s">
        <v>7235</v>
      </c>
    </row>
    <row r="18835" spans="1:6" x14ac:dyDescent="0.3">
      <c r="A18835">
        <v>184892</v>
      </c>
      <c r="B18835" t="s">
        <v>5366</v>
      </c>
      <c r="C18835" t="s">
        <v>5362</v>
      </c>
      <c r="D18835" t="s">
        <v>6934</v>
      </c>
      <c r="E18835" s="16">
        <v>12000000</v>
      </c>
      <c r="F18835" t="s">
        <v>7235</v>
      </c>
    </row>
    <row r="18836" spans="1:6" x14ac:dyDescent="0.3">
      <c r="A18836">
        <v>184892</v>
      </c>
      <c r="B18836" t="s">
        <v>5366</v>
      </c>
      <c r="C18836" t="s">
        <v>5362</v>
      </c>
      <c r="D18836" t="s">
        <v>6856</v>
      </c>
      <c r="E18836" s="16">
        <v>50000000</v>
      </c>
      <c r="F18836" t="s">
        <v>7235</v>
      </c>
    </row>
    <row r="18837" spans="1:6" x14ac:dyDescent="0.3">
      <c r="A18837">
        <v>184892</v>
      </c>
      <c r="B18837" t="s">
        <v>5366</v>
      </c>
      <c r="C18837" t="s">
        <v>5362</v>
      </c>
      <c r="D18837" t="s">
        <v>6857</v>
      </c>
      <c r="E18837" s="16">
        <v>17000000</v>
      </c>
      <c r="F18837" t="s">
        <v>7235</v>
      </c>
    </row>
    <row r="18838" spans="1:6" x14ac:dyDescent="0.3">
      <c r="A18838">
        <v>184892</v>
      </c>
      <c r="B18838" t="s">
        <v>5366</v>
      </c>
      <c r="C18838" t="s">
        <v>5362</v>
      </c>
      <c r="D18838" t="s">
        <v>6969</v>
      </c>
      <c r="E18838" s="16">
        <v>3000000</v>
      </c>
      <c r="F18838" t="s">
        <v>7436</v>
      </c>
    </row>
    <row r="18839" spans="1:6" x14ac:dyDescent="0.3">
      <c r="A18839">
        <v>184892</v>
      </c>
      <c r="B18839" t="s">
        <v>5366</v>
      </c>
      <c r="C18839" t="s">
        <v>5362</v>
      </c>
      <c r="D18839" t="s">
        <v>6940</v>
      </c>
      <c r="E18839" s="16">
        <v>12000000</v>
      </c>
      <c r="F18839" t="s">
        <v>7235</v>
      </c>
    </row>
    <row r="18840" spans="1:6" x14ac:dyDescent="0.3">
      <c r="A18840">
        <v>184892</v>
      </c>
      <c r="B18840" t="s">
        <v>5366</v>
      </c>
      <c r="C18840" t="s">
        <v>5362</v>
      </c>
      <c r="D18840" t="s">
        <v>7299</v>
      </c>
      <c r="E18840" s="16">
        <v>1750000</v>
      </c>
      <c r="F18840" t="s">
        <v>7837</v>
      </c>
    </row>
    <row r="18841" spans="1:6" x14ac:dyDescent="0.3">
      <c r="A18841">
        <v>184892</v>
      </c>
      <c r="B18841" t="s">
        <v>5366</v>
      </c>
      <c r="C18841" t="s">
        <v>5362</v>
      </c>
      <c r="D18841" t="s">
        <v>6941</v>
      </c>
      <c r="E18841" s="16">
        <v>14000000</v>
      </c>
      <c r="F18841" t="s">
        <v>7235</v>
      </c>
    </row>
    <row r="18842" spans="1:6" x14ac:dyDescent="0.3">
      <c r="A18842">
        <v>184892</v>
      </c>
      <c r="B18842" t="s">
        <v>5366</v>
      </c>
      <c r="C18842" t="s">
        <v>5362</v>
      </c>
      <c r="D18842" t="s">
        <v>6700</v>
      </c>
      <c r="E18842" s="16">
        <v>32000000</v>
      </c>
      <c r="F18842" t="s">
        <v>7235</v>
      </c>
    </row>
    <row r="18843" spans="1:6" x14ac:dyDescent="0.3">
      <c r="A18843">
        <v>184892</v>
      </c>
      <c r="B18843" t="s">
        <v>5366</v>
      </c>
      <c r="C18843" t="s">
        <v>5362</v>
      </c>
      <c r="D18843" t="s">
        <v>8342</v>
      </c>
      <c r="E18843" s="16">
        <v>10000000</v>
      </c>
      <c r="F18843" t="s">
        <v>8343</v>
      </c>
    </row>
    <row r="18844" spans="1:6" x14ac:dyDescent="0.3">
      <c r="A18844">
        <v>184892</v>
      </c>
      <c r="B18844" t="s">
        <v>5366</v>
      </c>
      <c r="C18844" t="s">
        <v>5362</v>
      </c>
      <c r="D18844" t="s">
        <v>8344</v>
      </c>
      <c r="E18844" s="16">
        <v>9000000</v>
      </c>
      <c r="F18844" t="s">
        <v>7235</v>
      </c>
    </row>
    <row r="18845" spans="1:6" x14ac:dyDescent="0.3">
      <c r="A18845">
        <v>184892</v>
      </c>
      <c r="B18845" t="s">
        <v>5366</v>
      </c>
      <c r="C18845" t="s">
        <v>5362</v>
      </c>
      <c r="D18845" t="s">
        <v>7304</v>
      </c>
      <c r="E18845" s="16">
        <v>28000000</v>
      </c>
      <c r="F18845" t="s">
        <v>7235</v>
      </c>
    </row>
    <row r="18846" spans="1:6" x14ac:dyDescent="0.3">
      <c r="A18846">
        <v>184892</v>
      </c>
      <c r="B18846" t="s">
        <v>5366</v>
      </c>
      <c r="C18846" t="s">
        <v>5362</v>
      </c>
      <c r="D18846" t="s">
        <v>7644</v>
      </c>
      <c r="E18846" s="16">
        <v>150000</v>
      </c>
      <c r="F18846" t="s">
        <v>7837</v>
      </c>
    </row>
    <row r="18847" spans="1:6" x14ac:dyDescent="0.3">
      <c r="A18847">
        <v>184892</v>
      </c>
      <c r="B18847" t="s">
        <v>5366</v>
      </c>
      <c r="C18847" t="s">
        <v>5362</v>
      </c>
      <c r="D18847" t="s">
        <v>8345</v>
      </c>
      <c r="E18847" s="16">
        <v>12000000</v>
      </c>
      <c r="F18847" t="s">
        <v>8343</v>
      </c>
    </row>
    <row r="18848" spans="1:6" x14ac:dyDescent="0.3">
      <c r="A18848">
        <v>184892</v>
      </c>
      <c r="B18848" t="s">
        <v>5366</v>
      </c>
      <c r="C18848" t="s">
        <v>5362</v>
      </c>
      <c r="D18848" t="s">
        <v>6832</v>
      </c>
      <c r="E18848" s="16">
        <v>6000000</v>
      </c>
      <c r="F18848" t="s">
        <v>7837</v>
      </c>
    </row>
    <row r="18849" spans="1:6" x14ac:dyDescent="0.3">
      <c r="A18849">
        <v>184892</v>
      </c>
      <c r="B18849" t="s">
        <v>5366</v>
      </c>
      <c r="C18849" t="s">
        <v>5362</v>
      </c>
      <c r="D18849" t="s">
        <v>7842</v>
      </c>
      <c r="E18849" s="16">
        <v>8500000</v>
      </c>
      <c r="F18849" t="s">
        <v>7235</v>
      </c>
    </row>
    <row r="18850" spans="1:6" x14ac:dyDescent="0.3">
      <c r="A18850">
        <v>184892</v>
      </c>
      <c r="B18850" t="s">
        <v>5366</v>
      </c>
      <c r="C18850" t="s">
        <v>5362</v>
      </c>
      <c r="D18850" t="s">
        <v>6947</v>
      </c>
      <c r="E18850" s="16">
        <v>14000000</v>
      </c>
      <c r="F18850" t="s">
        <v>7235</v>
      </c>
    </row>
    <row r="18851" spans="1:6" x14ac:dyDescent="0.3">
      <c r="A18851">
        <v>184892</v>
      </c>
      <c r="B18851" t="s">
        <v>5366</v>
      </c>
      <c r="C18851" t="s">
        <v>5362</v>
      </c>
      <c r="D18851" t="s">
        <v>6948</v>
      </c>
      <c r="E18851" s="16">
        <v>14000000</v>
      </c>
      <c r="F18851" t="s">
        <v>7235</v>
      </c>
    </row>
    <row r="18852" spans="1:6" x14ac:dyDescent="0.3">
      <c r="A18852">
        <v>184892</v>
      </c>
      <c r="B18852" t="s">
        <v>5366</v>
      </c>
      <c r="C18852" t="s">
        <v>5362</v>
      </c>
      <c r="D18852" t="s">
        <v>7196</v>
      </c>
      <c r="E18852" s="16">
        <v>14000000</v>
      </c>
      <c r="F18852" t="s">
        <v>6686</v>
      </c>
    </row>
    <row r="18853" spans="1:6" x14ac:dyDescent="0.3">
      <c r="A18853">
        <v>184892</v>
      </c>
      <c r="B18853" t="s">
        <v>5366</v>
      </c>
      <c r="C18853" t="s">
        <v>5362</v>
      </c>
      <c r="D18853" t="s">
        <v>6978</v>
      </c>
      <c r="E18853" s="16">
        <v>3500000</v>
      </c>
      <c r="F18853" t="s">
        <v>7436</v>
      </c>
    </row>
    <row r="18854" spans="1:6" x14ac:dyDescent="0.3">
      <c r="A18854">
        <v>184892</v>
      </c>
      <c r="B18854" t="s">
        <v>5366</v>
      </c>
      <c r="C18854" t="s">
        <v>5362</v>
      </c>
      <c r="D18854" t="s">
        <v>6867</v>
      </c>
      <c r="E18854" s="16">
        <v>32000000</v>
      </c>
      <c r="F18854" t="s">
        <v>7235</v>
      </c>
    </row>
    <row r="18855" spans="1:6" x14ac:dyDescent="0.3">
      <c r="A18855">
        <v>184892</v>
      </c>
      <c r="B18855" t="s">
        <v>5366</v>
      </c>
      <c r="C18855" t="s">
        <v>5362</v>
      </c>
      <c r="D18855" t="s">
        <v>8346</v>
      </c>
      <c r="E18855" s="16">
        <v>14000000</v>
      </c>
      <c r="F18855" t="s">
        <v>8343</v>
      </c>
    </row>
    <row r="18856" spans="1:6" x14ac:dyDescent="0.3">
      <c r="A18856">
        <v>184892</v>
      </c>
      <c r="B18856" t="s">
        <v>5366</v>
      </c>
      <c r="C18856" t="s">
        <v>5362</v>
      </c>
      <c r="D18856" t="s">
        <v>6868</v>
      </c>
      <c r="E18856" s="16">
        <v>5000000</v>
      </c>
      <c r="F18856" t="s">
        <v>7841</v>
      </c>
    </row>
    <row r="18857" spans="1:6" x14ac:dyDescent="0.3">
      <c r="A18857">
        <v>184892</v>
      </c>
      <c r="B18857" t="s">
        <v>5366</v>
      </c>
      <c r="C18857" t="s">
        <v>5362</v>
      </c>
      <c r="D18857" t="s">
        <v>6869</v>
      </c>
      <c r="E18857" s="16">
        <v>11000000</v>
      </c>
      <c r="F18857" t="s">
        <v>7235</v>
      </c>
    </row>
    <row r="18858" spans="1:6" x14ac:dyDescent="0.3">
      <c r="A18858">
        <v>184892</v>
      </c>
      <c r="B18858" t="s">
        <v>5366</v>
      </c>
      <c r="C18858" t="s">
        <v>5362</v>
      </c>
      <c r="D18858" t="s">
        <v>7177</v>
      </c>
      <c r="E18858" s="16">
        <v>12000000</v>
      </c>
      <c r="F18858" t="s">
        <v>7235</v>
      </c>
    </row>
    <row r="18859" spans="1:6" x14ac:dyDescent="0.3">
      <c r="A18859">
        <v>184892</v>
      </c>
      <c r="B18859" t="s">
        <v>5366</v>
      </c>
      <c r="C18859" t="s">
        <v>5362</v>
      </c>
      <c r="D18859" t="s">
        <v>6979</v>
      </c>
      <c r="E18859" s="16">
        <v>5000000</v>
      </c>
      <c r="F18859" t="s">
        <v>7436</v>
      </c>
    </row>
    <row r="18860" spans="1:6" x14ac:dyDescent="0.3">
      <c r="A18860">
        <v>184892</v>
      </c>
      <c r="B18860" t="s">
        <v>5366</v>
      </c>
      <c r="C18860" t="s">
        <v>5362</v>
      </c>
      <c r="D18860" t="s">
        <v>6873</v>
      </c>
      <c r="E18860" s="16">
        <v>50000000</v>
      </c>
      <c r="F18860" t="s">
        <v>7235</v>
      </c>
    </row>
    <row r="18861" spans="1:6" x14ac:dyDescent="0.3">
      <c r="A18861">
        <v>184892</v>
      </c>
      <c r="B18861" t="s">
        <v>5366</v>
      </c>
      <c r="C18861" t="s">
        <v>5362</v>
      </c>
      <c r="D18861" t="s">
        <v>7282</v>
      </c>
      <c r="E18861" s="16">
        <v>5000000</v>
      </c>
      <c r="F18861" t="s">
        <v>7436</v>
      </c>
    </row>
    <row r="18862" spans="1:6" x14ac:dyDescent="0.3">
      <c r="A18862">
        <v>184892</v>
      </c>
      <c r="B18862" t="s">
        <v>5366</v>
      </c>
      <c r="C18862" t="s">
        <v>5362</v>
      </c>
      <c r="D18862" t="s">
        <v>6980</v>
      </c>
      <c r="E18862" s="16">
        <v>5000000</v>
      </c>
      <c r="F18862" t="s">
        <v>7436</v>
      </c>
    </row>
    <row r="18863" spans="1:6" x14ac:dyDescent="0.3">
      <c r="A18863">
        <v>184892</v>
      </c>
      <c r="B18863" t="s">
        <v>5366</v>
      </c>
      <c r="C18863" t="s">
        <v>5362</v>
      </c>
      <c r="D18863" t="s">
        <v>6876</v>
      </c>
      <c r="E18863" s="16">
        <v>40000000</v>
      </c>
      <c r="F18863" t="s">
        <v>7235</v>
      </c>
    </row>
    <row r="18864" spans="1:6" x14ac:dyDescent="0.3">
      <c r="A18864">
        <v>184892</v>
      </c>
      <c r="B18864" t="s">
        <v>5366</v>
      </c>
      <c r="C18864" t="s">
        <v>5362</v>
      </c>
      <c r="D18864" t="s">
        <v>6983</v>
      </c>
      <c r="E18864" s="16">
        <v>3000000</v>
      </c>
      <c r="F18864" t="s">
        <v>7436</v>
      </c>
    </row>
    <row r="18865" spans="1:6" x14ac:dyDescent="0.3">
      <c r="A18865">
        <v>184892</v>
      </c>
      <c r="B18865" t="s">
        <v>5366</v>
      </c>
      <c r="C18865" t="s">
        <v>5362</v>
      </c>
      <c r="D18865" t="s">
        <v>6984</v>
      </c>
      <c r="E18865" s="16">
        <v>7500000</v>
      </c>
      <c r="F18865" t="s">
        <v>7436</v>
      </c>
    </row>
    <row r="18866" spans="1:6" x14ac:dyDescent="0.3">
      <c r="A18866">
        <v>184892</v>
      </c>
      <c r="B18866" t="s">
        <v>5366</v>
      </c>
      <c r="C18866" t="s">
        <v>5362</v>
      </c>
      <c r="D18866" t="s">
        <v>8347</v>
      </c>
      <c r="E18866" s="16">
        <v>2500000</v>
      </c>
      <c r="F18866" t="s">
        <v>7837</v>
      </c>
    </row>
    <row r="18867" spans="1:6" x14ac:dyDescent="0.3">
      <c r="A18867">
        <v>184892</v>
      </c>
      <c r="B18867" t="s">
        <v>5366</v>
      </c>
      <c r="C18867" t="s">
        <v>5362</v>
      </c>
      <c r="D18867" t="s">
        <v>6880</v>
      </c>
      <c r="E18867" s="16">
        <v>28000000</v>
      </c>
      <c r="F18867" t="s">
        <v>7235</v>
      </c>
    </row>
    <row r="18868" spans="1:6" x14ac:dyDescent="0.3">
      <c r="A18868">
        <v>184892</v>
      </c>
      <c r="B18868" t="s">
        <v>5366</v>
      </c>
      <c r="C18868" t="s">
        <v>5362</v>
      </c>
      <c r="D18868" t="s">
        <v>7529</v>
      </c>
      <c r="E18868" s="16">
        <v>500000</v>
      </c>
      <c r="F18868" t="s">
        <v>7837</v>
      </c>
    </row>
    <row r="18869" spans="1:6" x14ac:dyDescent="0.3">
      <c r="A18869">
        <v>184892</v>
      </c>
      <c r="B18869" t="s">
        <v>5366</v>
      </c>
      <c r="C18869" t="s">
        <v>5362</v>
      </c>
      <c r="D18869" t="s">
        <v>7530</v>
      </c>
      <c r="E18869" s="16">
        <v>150000</v>
      </c>
      <c r="F18869" t="s">
        <v>7837</v>
      </c>
    </row>
    <row r="18870" spans="1:6" x14ac:dyDescent="0.3">
      <c r="A18870">
        <v>184892</v>
      </c>
      <c r="B18870" t="s">
        <v>5366</v>
      </c>
      <c r="C18870" t="s">
        <v>5362</v>
      </c>
      <c r="D18870" t="s">
        <v>7990</v>
      </c>
      <c r="E18870" s="16">
        <v>3000000</v>
      </c>
      <c r="F18870" t="s">
        <v>6858</v>
      </c>
    </row>
    <row r="18871" spans="1:6" x14ac:dyDescent="0.3">
      <c r="A18871">
        <v>184892</v>
      </c>
      <c r="B18871" t="s">
        <v>5366</v>
      </c>
      <c r="C18871" t="s">
        <v>5362</v>
      </c>
      <c r="D18871" t="s">
        <v>7307</v>
      </c>
      <c r="E18871" s="16">
        <v>5000000</v>
      </c>
      <c r="F18871" t="s">
        <v>7837</v>
      </c>
    </row>
    <row r="18872" spans="1:6" x14ac:dyDescent="0.3">
      <c r="A18872">
        <v>184892</v>
      </c>
      <c r="B18872" t="s">
        <v>5366</v>
      </c>
      <c r="C18872" t="s">
        <v>5362</v>
      </c>
      <c r="D18872" t="s">
        <v>8348</v>
      </c>
      <c r="E18872" s="16">
        <v>10000000</v>
      </c>
      <c r="F18872" t="s">
        <v>8343</v>
      </c>
    </row>
    <row r="18873" spans="1:6" x14ac:dyDescent="0.3">
      <c r="A18873">
        <v>203746</v>
      </c>
      <c r="B18873" t="s">
        <v>5404</v>
      </c>
      <c r="C18873" t="s">
        <v>5362</v>
      </c>
      <c r="D18873" t="s">
        <v>6852</v>
      </c>
      <c r="E18873" s="16">
        <v>10000000</v>
      </c>
      <c r="F18873" t="s">
        <v>7124</v>
      </c>
    </row>
    <row r="18874" spans="1:6" x14ac:dyDescent="0.3">
      <c r="A18874">
        <v>203746</v>
      </c>
      <c r="B18874" t="s">
        <v>5404</v>
      </c>
      <c r="C18874" t="s">
        <v>5362</v>
      </c>
      <c r="D18874" t="s">
        <v>6853</v>
      </c>
      <c r="E18874" s="16">
        <v>8000000</v>
      </c>
      <c r="F18874" t="s">
        <v>7973</v>
      </c>
    </row>
    <row r="18875" spans="1:6" x14ac:dyDescent="0.3">
      <c r="A18875">
        <v>203746</v>
      </c>
      <c r="B18875" t="s">
        <v>5404</v>
      </c>
      <c r="C18875" t="s">
        <v>5362</v>
      </c>
      <c r="D18875" t="s">
        <v>6854</v>
      </c>
      <c r="E18875" s="16">
        <v>5000000</v>
      </c>
      <c r="F18875" t="s">
        <v>7841</v>
      </c>
    </row>
    <row r="18876" spans="1:6" x14ac:dyDescent="0.3">
      <c r="A18876">
        <v>203746</v>
      </c>
      <c r="B18876" t="s">
        <v>5404</v>
      </c>
      <c r="C18876" t="s">
        <v>5362</v>
      </c>
      <c r="D18876" t="s">
        <v>6855</v>
      </c>
      <c r="E18876" s="16">
        <v>3500000</v>
      </c>
      <c r="F18876" t="s">
        <v>7841</v>
      </c>
    </row>
    <row r="18877" spans="1:6" x14ac:dyDescent="0.3">
      <c r="A18877">
        <v>203746</v>
      </c>
      <c r="B18877" t="s">
        <v>5404</v>
      </c>
      <c r="C18877" t="s">
        <v>5362</v>
      </c>
      <c r="D18877" t="s">
        <v>6934</v>
      </c>
      <c r="E18877" s="16">
        <v>500000</v>
      </c>
      <c r="F18877" t="s">
        <v>8264</v>
      </c>
    </row>
    <row r="18878" spans="1:6" x14ac:dyDescent="0.3">
      <c r="A18878">
        <v>203746</v>
      </c>
      <c r="B18878" t="s">
        <v>5404</v>
      </c>
      <c r="C18878" t="s">
        <v>5362</v>
      </c>
      <c r="D18878" t="s">
        <v>6856</v>
      </c>
      <c r="E18878" s="16">
        <v>6000000</v>
      </c>
      <c r="F18878" t="s">
        <v>7973</v>
      </c>
    </row>
    <row r="18879" spans="1:6" x14ac:dyDescent="0.3">
      <c r="A18879">
        <v>203746</v>
      </c>
      <c r="B18879" t="s">
        <v>5404</v>
      </c>
      <c r="C18879" t="s">
        <v>5362</v>
      </c>
      <c r="D18879" t="s">
        <v>6857</v>
      </c>
      <c r="E18879" s="16">
        <v>12000000</v>
      </c>
      <c r="F18879" t="s">
        <v>7124</v>
      </c>
    </row>
    <row r="18880" spans="1:6" x14ac:dyDescent="0.3">
      <c r="A18880">
        <v>203746</v>
      </c>
      <c r="B18880" t="s">
        <v>5404</v>
      </c>
      <c r="C18880" t="s">
        <v>5362</v>
      </c>
      <c r="D18880" t="s">
        <v>6940</v>
      </c>
      <c r="E18880" s="16">
        <v>400000</v>
      </c>
      <c r="F18880" t="s">
        <v>8264</v>
      </c>
    </row>
    <row r="18881" spans="1:6" x14ac:dyDescent="0.3">
      <c r="A18881">
        <v>203746</v>
      </c>
      <c r="B18881" t="s">
        <v>5404</v>
      </c>
      <c r="C18881" t="s">
        <v>5362</v>
      </c>
      <c r="D18881" t="s">
        <v>7564</v>
      </c>
      <c r="E18881" s="16">
        <v>10000000</v>
      </c>
      <c r="F18881" t="s">
        <v>7124</v>
      </c>
    </row>
    <row r="18882" spans="1:6" x14ac:dyDescent="0.3">
      <c r="A18882">
        <v>203746</v>
      </c>
      <c r="B18882" t="s">
        <v>5404</v>
      </c>
      <c r="C18882" t="s">
        <v>5362</v>
      </c>
      <c r="D18882" t="s">
        <v>6700</v>
      </c>
      <c r="E18882" s="16">
        <v>6500000</v>
      </c>
      <c r="F18882" t="s">
        <v>7124</v>
      </c>
    </row>
    <row r="18883" spans="1:6" x14ac:dyDescent="0.3">
      <c r="A18883">
        <v>203746</v>
      </c>
      <c r="B18883" t="s">
        <v>5404</v>
      </c>
      <c r="C18883" t="s">
        <v>5362</v>
      </c>
      <c r="D18883" t="s">
        <v>8492</v>
      </c>
      <c r="E18883" s="16">
        <v>10000000</v>
      </c>
      <c r="F18883" t="s">
        <v>7124</v>
      </c>
    </row>
    <row r="18884" spans="1:6" x14ac:dyDescent="0.3">
      <c r="A18884">
        <v>203746</v>
      </c>
      <c r="B18884" t="s">
        <v>5404</v>
      </c>
      <c r="C18884" t="s">
        <v>5362</v>
      </c>
      <c r="D18884" t="s">
        <v>7304</v>
      </c>
      <c r="E18884" s="16">
        <v>12000000</v>
      </c>
      <c r="F18884" t="s">
        <v>7124</v>
      </c>
    </row>
    <row r="18885" spans="1:6" x14ac:dyDescent="0.3">
      <c r="A18885">
        <v>203746</v>
      </c>
      <c r="B18885" t="s">
        <v>5404</v>
      </c>
      <c r="C18885" t="s">
        <v>5362</v>
      </c>
      <c r="D18885" t="s">
        <v>6861</v>
      </c>
      <c r="E18885" s="16">
        <v>4000000</v>
      </c>
      <c r="F18885" t="s">
        <v>7841</v>
      </c>
    </row>
    <row r="18886" spans="1:6" x14ac:dyDescent="0.3">
      <c r="A18886">
        <v>203746</v>
      </c>
      <c r="B18886" t="s">
        <v>5404</v>
      </c>
      <c r="C18886" t="s">
        <v>5362</v>
      </c>
      <c r="D18886" t="s">
        <v>6945</v>
      </c>
      <c r="E18886" s="16">
        <v>700000</v>
      </c>
      <c r="F18886" t="s">
        <v>8264</v>
      </c>
    </row>
    <row r="18887" spans="1:6" x14ac:dyDescent="0.3">
      <c r="A18887">
        <v>203746</v>
      </c>
      <c r="B18887" t="s">
        <v>5404</v>
      </c>
      <c r="C18887" t="s">
        <v>5362</v>
      </c>
      <c r="D18887" t="s">
        <v>7928</v>
      </c>
      <c r="E18887" s="16">
        <v>900000</v>
      </c>
      <c r="F18887" t="s">
        <v>8264</v>
      </c>
    </row>
    <row r="18888" spans="1:6" x14ac:dyDescent="0.3">
      <c r="A18888">
        <v>203746</v>
      </c>
      <c r="B18888" t="s">
        <v>5404</v>
      </c>
      <c r="C18888" t="s">
        <v>5362</v>
      </c>
      <c r="D18888" t="s">
        <v>6867</v>
      </c>
      <c r="E18888" s="16">
        <v>8000000</v>
      </c>
      <c r="F18888" t="s">
        <v>7124</v>
      </c>
    </row>
    <row r="18889" spans="1:6" x14ac:dyDescent="0.3">
      <c r="A18889">
        <v>203746</v>
      </c>
      <c r="B18889" t="s">
        <v>5404</v>
      </c>
      <c r="C18889" t="s">
        <v>5362</v>
      </c>
      <c r="D18889" t="s">
        <v>6868</v>
      </c>
      <c r="E18889" s="16">
        <v>3000000</v>
      </c>
      <c r="F18889" t="s">
        <v>7841</v>
      </c>
    </row>
    <row r="18890" spans="1:6" x14ac:dyDescent="0.3">
      <c r="A18890">
        <v>203746</v>
      </c>
      <c r="B18890" t="s">
        <v>5404</v>
      </c>
      <c r="C18890" t="s">
        <v>5362</v>
      </c>
      <c r="D18890" t="s">
        <v>7305</v>
      </c>
      <c r="E18890" s="16">
        <v>6000000</v>
      </c>
      <c r="F18890" t="s">
        <v>7841</v>
      </c>
    </row>
    <row r="18891" spans="1:6" x14ac:dyDescent="0.3">
      <c r="A18891">
        <v>203746</v>
      </c>
      <c r="B18891" t="s">
        <v>5404</v>
      </c>
      <c r="C18891" t="s">
        <v>5362</v>
      </c>
      <c r="D18891" t="s">
        <v>6871</v>
      </c>
      <c r="E18891" s="16">
        <v>10000000</v>
      </c>
      <c r="F18891" t="s">
        <v>7124</v>
      </c>
    </row>
    <row r="18892" spans="1:6" x14ac:dyDescent="0.3">
      <c r="A18892">
        <v>203746</v>
      </c>
      <c r="B18892" t="s">
        <v>5404</v>
      </c>
      <c r="C18892" t="s">
        <v>5362</v>
      </c>
      <c r="D18892" t="s">
        <v>6873</v>
      </c>
      <c r="E18892" s="16">
        <v>6000000</v>
      </c>
      <c r="F18892" t="s">
        <v>7973</v>
      </c>
    </row>
    <row r="18893" spans="1:6" x14ac:dyDescent="0.3">
      <c r="A18893">
        <v>203746</v>
      </c>
      <c r="B18893" t="s">
        <v>5404</v>
      </c>
      <c r="C18893" t="s">
        <v>5362</v>
      </c>
      <c r="D18893" t="s">
        <v>6875</v>
      </c>
      <c r="E18893" s="16">
        <v>6000000</v>
      </c>
      <c r="F18893" t="s">
        <v>7841</v>
      </c>
    </row>
    <row r="18894" spans="1:6" x14ac:dyDescent="0.3">
      <c r="A18894">
        <v>203746</v>
      </c>
      <c r="B18894" t="s">
        <v>5404</v>
      </c>
      <c r="C18894" t="s">
        <v>5362</v>
      </c>
      <c r="D18894" t="s">
        <v>6876</v>
      </c>
      <c r="E18894" s="16">
        <v>8000000</v>
      </c>
      <c r="F18894" t="s">
        <v>7124</v>
      </c>
    </row>
    <row r="18895" spans="1:6" x14ac:dyDescent="0.3">
      <c r="A18895">
        <v>203746</v>
      </c>
      <c r="B18895" t="s">
        <v>5404</v>
      </c>
      <c r="C18895" t="s">
        <v>5362</v>
      </c>
      <c r="D18895" t="s">
        <v>7930</v>
      </c>
      <c r="E18895" s="16">
        <v>900000</v>
      </c>
      <c r="F18895" t="s">
        <v>8264</v>
      </c>
    </row>
    <row r="18896" spans="1:6" x14ac:dyDescent="0.3">
      <c r="A18896">
        <v>203746</v>
      </c>
      <c r="B18896" t="s">
        <v>5404</v>
      </c>
      <c r="C18896" t="s">
        <v>5362</v>
      </c>
      <c r="D18896" t="s">
        <v>7313</v>
      </c>
      <c r="E18896" s="16">
        <v>4000000</v>
      </c>
      <c r="F18896" t="s">
        <v>7973</v>
      </c>
    </row>
    <row r="18897" spans="1:6" x14ac:dyDescent="0.3">
      <c r="A18897">
        <v>203746</v>
      </c>
      <c r="B18897" t="s">
        <v>5404</v>
      </c>
      <c r="C18897" t="s">
        <v>5362</v>
      </c>
      <c r="D18897" t="s">
        <v>7931</v>
      </c>
      <c r="E18897" s="16">
        <v>400000</v>
      </c>
      <c r="F18897" t="s">
        <v>8264</v>
      </c>
    </row>
    <row r="18898" spans="1:6" x14ac:dyDescent="0.3">
      <c r="A18898">
        <v>203746</v>
      </c>
      <c r="B18898" t="s">
        <v>5404</v>
      </c>
      <c r="C18898" t="s">
        <v>5362</v>
      </c>
      <c r="D18898" t="s">
        <v>6880</v>
      </c>
      <c r="E18898" s="16">
        <v>2500000</v>
      </c>
      <c r="F18898" t="s">
        <v>7973</v>
      </c>
    </row>
    <row r="18899" spans="1:6" x14ac:dyDescent="0.3">
      <c r="A18899">
        <v>203746</v>
      </c>
      <c r="B18899" t="s">
        <v>5404</v>
      </c>
      <c r="C18899" t="s">
        <v>5362</v>
      </c>
      <c r="D18899" t="s">
        <v>6882</v>
      </c>
      <c r="E18899" s="16">
        <v>7000000</v>
      </c>
      <c r="F18899" t="s">
        <v>7124</v>
      </c>
    </row>
    <row r="18900" spans="1:6" x14ac:dyDescent="0.3">
      <c r="A18900">
        <v>203746</v>
      </c>
      <c r="B18900" t="s">
        <v>5404</v>
      </c>
      <c r="C18900" t="s">
        <v>5362</v>
      </c>
      <c r="D18900" t="s">
        <v>6885</v>
      </c>
      <c r="E18900" s="16">
        <v>10000000</v>
      </c>
      <c r="F18900" t="s">
        <v>7124</v>
      </c>
    </row>
    <row r="18901" spans="1:6" x14ac:dyDescent="0.3">
      <c r="A18901">
        <v>215977</v>
      </c>
      <c r="B18901" t="s">
        <v>5363</v>
      </c>
      <c r="C18901" t="s">
        <v>5362</v>
      </c>
      <c r="D18901" t="s">
        <v>6850</v>
      </c>
      <c r="E18901" s="16">
        <v>2500000</v>
      </c>
      <c r="F18901" t="s">
        <v>7298</v>
      </c>
    </row>
    <row r="18902" spans="1:6" x14ac:dyDescent="0.3">
      <c r="A18902">
        <v>215977</v>
      </c>
      <c r="B18902" t="s">
        <v>5363</v>
      </c>
      <c r="C18902" t="s">
        <v>5362</v>
      </c>
      <c r="D18902" t="s">
        <v>6852</v>
      </c>
      <c r="E18902" s="16">
        <v>5000000</v>
      </c>
      <c r="F18902" t="s">
        <v>7787</v>
      </c>
    </row>
    <row r="18903" spans="1:6" x14ac:dyDescent="0.3">
      <c r="A18903">
        <v>215977</v>
      </c>
      <c r="B18903" t="s">
        <v>5363</v>
      </c>
      <c r="C18903" t="s">
        <v>5362</v>
      </c>
      <c r="D18903" t="s">
        <v>6853</v>
      </c>
      <c r="E18903" s="16">
        <v>8000000</v>
      </c>
      <c r="F18903" t="s">
        <v>7787</v>
      </c>
    </row>
    <row r="18904" spans="1:6" x14ac:dyDescent="0.3">
      <c r="A18904">
        <v>215977</v>
      </c>
      <c r="B18904" t="s">
        <v>5363</v>
      </c>
      <c r="C18904" t="s">
        <v>5362</v>
      </c>
      <c r="D18904" t="s">
        <v>6854</v>
      </c>
      <c r="E18904" s="16">
        <v>5000000</v>
      </c>
      <c r="F18904" t="s">
        <v>7841</v>
      </c>
    </row>
    <row r="18905" spans="1:6" x14ac:dyDescent="0.3">
      <c r="A18905">
        <v>215977</v>
      </c>
      <c r="B18905" t="s">
        <v>5363</v>
      </c>
      <c r="C18905" t="s">
        <v>5362</v>
      </c>
      <c r="D18905" t="s">
        <v>6855</v>
      </c>
      <c r="E18905" s="16">
        <v>5000000</v>
      </c>
      <c r="F18905" t="s">
        <v>7841</v>
      </c>
    </row>
    <row r="18906" spans="1:6" x14ac:dyDescent="0.3">
      <c r="A18906">
        <v>215977</v>
      </c>
      <c r="B18906" t="s">
        <v>5363</v>
      </c>
      <c r="C18906" t="s">
        <v>5362</v>
      </c>
      <c r="D18906" t="s">
        <v>6934</v>
      </c>
      <c r="E18906" s="16">
        <v>2500000</v>
      </c>
      <c r="F18906" t="s">
        <v>7298</v>
      </c>
    </row>
    <row r="18907" spans="1:6" x14ac:dyDescent="0.3">
      <c r="A18907">
        <v>215977</v>
      </c>
      <c r="B18907" t="s">
        <v>5363</v>
      </c>
      <c r="C18907" t="s">
        <v>5362</v>
      </c>
      <c r="D18907" t="s">
        <v>6856</v>
      </c>
      <c r="E18907" s="16">
        <v>8000000</v>
      </c>
      <c r="F18907" t="s">
        <v>7298</v>
      </c>
    </row>
    <row r="18908" spans="1:6" x14ac:dyDescent="0.3">
      <c r="A18908">
        <v>215977</v>
      </c>
      <c r="B18908" t="s">
        <v>5363</v>
      </c>
      <c r="C18908" t="s">
        <v>5362</v>
      </c>
      <c r="D18908" t="s">
        <v>6857</v>
      </c>
      <c r="E18908" s="16">
        <v>6000000</v>
      </c>
      <c r="F18908" t="s">
        <v>7787</v>
      </c>
    </row>
    <row r="18909" spans="1:6" x14ac:dyDescent="0.3">
      <c r="A18909">
        <v>215977</v>
      </c>
      <c r="B18909" t="s">
        <v>5363</v>
      </c>
      <c r="C18909" t="s">
        <v>5362</v>
      </c>
      <c r="D18909" t="s">
        <v>6940</v>
      </c>
      <c r="E18909" s="16">
        <v>1000000</v>
      </c>
      <c r="F18909" t="s">
        <v>8537</v>
      </c>
    </row>
    <row r="18910" spans="1:6" x14ac:dyDescent="0.3">
      <c r="A18910">
        <v>215977</v>
      </c>
      <c r="B18910" t="s">
        <v>5363</v>
      </c>
      <c r="C18910" t="s">
        <v>5362</v>
      </c>
      <c r="D18910" t="s">
        <v>7079</v>
      </c>
      <c r="E18910" s="16">
        <v>1250000</v>
      </c>
      <c r="F18910" t="s">
        <v>7298</v>
      </c>
    </row>
    <row r="18911" spans="1:6" x14ac:dyDescent="0.3">
      <c r="A18911">
        <v>215977</v>
      </c>
      <c r="B18911" t="s">
        <v>5363</v>
      </c>
      <c r="C18911" t="s">
        <v>5362</v>
      </c>
      <c r="D18911" t="s">
        <v>6700</v>
      </c>
      <c r="E18911" s="16">
        <v>6500000</v>
      </c>
      <c r="F18911" t="s">
        <v>7787</v>
      </c>
    </row>
    <row r="18912" spans="1:6" x14ac:dyDescent="0.3">
      <c r="A18912">
        <v>215977</v>
      </c>
      <c r="B18912" t="s">
        <v>5363</v>
      </c>
      <c r="C18912" t="s">
        <v>5362</v>
      </c>
      <c r="D18912" t="s">
        <v>6861</v>
      </c>
      <c r="E18912" s="16">
        <v>5000000</v>
      </c>
      <c r="F18912" t="s">
        <v>7841</v>
      </c>
    </row>
    <row r="18913" spans="1:6" x14ac:dyDescent="0.3">
      <c r="A18913">
        <v>215977</v>
      </c>
      <c r="B18913" t="s">
        <v>5363</v>
      </c>
      <c r="C18913" t="s">
        <v>5362</v>
      </c>
      <c r="D18913" t="s">
        <v>6945</v>
      </c>
      <c r="E18913" s="16">
        <v>3000000</v>
      </c>
      <c r="F18913" t="s">
        <v>7298</v>
      </c>
    </row>
    <row r="18914" spans="1:6" x14ac:dyDescent="0.3">
      <c r="A18914">
        <v>215977</v>
      </c>
      <c r="B18914" t="s">
        <v>5363</v>
      </c>
      <c r="C18914" t="s">
        <v>5362</v>
      </c>
      <c r="D18914" t="s">
        <v>6948</v>
      </c>
      <c r="E18914" s="16">
        <v>400000</v>
      </c>
      <c r="F18914" t="s">
        <v>8537</v>
      </c>
    </row>
    <row r="18915" spans="1:6" x14ac:dyDescent="0.3">
      <c r="A18915">
        <v>215977</v>
      </c>
      <c r="B18915" t="s">
        <v>5363</v>
      </c>
      <c r="C18915" t="s">
        <v>5362</v>
      </c>
      <c r="D18915" t="s">
        <v>6867</v>
      </c>
      <c r="E18915" s="16">
        <v>6500000</v>
      </c>
      <c r="F18915" t="s">
        <v>7787</v>
      </c>
    </row>
    <row r="18916" spans="1:6" x14ac:dyDescent="0.3">
      <c r="A18916">
        <v>215977</v>
      </c>
      <c r="B18916" t="s">
        <v>5363</v>
      </c>
      <c r="C18916" t="s">
        <v>5362</v>
      </c>
      <c r="D18916" t="s">
        <v>6868</v>
      </c>
      <c r="E18916" s="16">
        <v>4500000</v>
      </c>
      <c r="F18916" t="s">
        <v>7841</v>
      </c>
    </row>
    <row r="18917" spans="1:6" x14ac:dyDescent="0.3">
      <c r="A18917">
        <v>215977</v>
      </c>
      <c r="B18917" t="s">
        <v>5363</v>
      </c>
      <c r="C18917" t="s">
        <v>5362</v>
      </c>
      <c r="D18917" t="s">
        <v>6869</v>
      </c>
      <c r="E18917" s="16">
        <v>2750000</v>
      </c>
      <c r="F18917" t="s">
        <v>7298</v>
      </c>
    </row>
    <row r="18918" spans="1:6" x14ac:dyDescent="0.3">
      <c r="A18918">
        <v>215977</v>
      </c>
      <c r="B18918" t="s">
        <v>5363</v>
      </c>
      <c r="C18918" t="s">
        <v>5362</v>
      </c>
      <c r="D18918" t="s">
        <v>6871</v>
      </c>
      <c r="E18918" s="16">
        <v>8000000</v>
      </c>
      <c r="F18918" t="s">
        <v>7787</v>
      </c>
    </row>
    <row r="18919" spans="1:6" x14ac:dyDescent="0.3">
      <c r="A18919">
        <v>215977</v>
      </c>
      <c r="B18919" t="s">
        <v>5363</v>
      </c>
      <c r="C18919" t="s">
        <v>5362</v>
      </c>
      <c r="D18919" t="s">
        <v>6873</v>
      </c>
      <c r="E18919" s="16">
        <v>8000000</v>
      </c>
      <c r="F18919" t="s">
        <v>7787</v>
      </c>
    </row>
    <row r="18920" spans="1:6" x14ac:dyDescent="0.3">
      <c r="A18920">
        <v>215977</v>
      </c>
      <c r="B18920" t="s">
        <v>5363</v>
      </c>
      <c r="C18920" t="s">
        <v>5362</v>
      </c>
      <c r="D18920" t="s">
        <v>6875</v>
      </c>
      <c r="E18920" s="16">
        <v>6000000</v>
      </c>
      <c r="F18920" t="s">
        <v>7841</v>
      </c>
    </row>
    <row r="18921" spans="1:6" x14ac:dyDescent="0.3">
      <c r="A18921">
        <v>215977</v>
      </c>
      <c r="B18921" t="s">
        <v>5363</v>
      </c>
      <c r="C18921" t="s">
        <v>5362</v>
      </c>
      <c r="D18921" t="s">
        <v>7956</v>
      </c>
      <c r="E18921" s="16">
        <v>6000000</v>
      </c>
      <c r="F18921" t="s">
        <v>7787</v>
      </c>
    </row>
    <row r="18922" spans="1:6" x14ac:dyDescent="0.3">
      <c r="A18922">
        <v>215977</v>
      </c>
      <c r="B18922" t="s">
        <v>5363</v>
      </c>
      <c r="C18922" t="s">
        <v>5362</v>
      </c>
      <c r="D18922" t="s">
        <v>6876</v>
      </c>
      <c r="E18922" s="16">
        <v>8000000</v>
      </c>
      <c r="F18922" t="s">
        <v>7787</v>
      </c>
    </row>
    <row r="18923" spans="1:6" x14ac:dyDescent="0.3">
      <c r="A18923">
        <v>215977</v>
      </c>
      <c r="B18923" t="s">
        <v>5363</v>
      </c>
      <c r="C18923" t="s">
        <v>5362</v>
      </c>
      <c r="D18923" t="s">
        <v>7314</v>
      </c>
      <c r="E18923" s="16">
        <v>150000</v>
      </c>
      <c r="F18923" t="s">
        <v>8537</v>
      </c>
    </row>
    <row r="18924" spans="1:6" x14ac:dyDescent="0.3">
      <c r="A18924">
        <v>215977</v>
      </c>
      <c r="B18924" t="s">
        <v>5363</v>
      </c>
      <c r="C18924" t="s">
        <v>5362</v>
      </c>
      <c r="D18924" t="s">
        <v>6880</v>
      </c>
      <c r="E18924" s="16">
        <v>4000000</v>
      </c>
      <c r="F18924" t="s">
        <v>7298</v>
      </c>
    </row>
    <row r="18925" spans="1:6" x14ac:dyDescent="0.3">
      <c r="A18925">
        <v>215977</v>
      </c>
      <c r="B18925" t="s">
        <v>5363</v>
      </c>
      <c r="C18925" t="s">
        <v>5362</v>
      </c>
      <c r="D18925" t="s">
        <v>8023</v>
      </c>
      <c r="E18925" s="16">
        <v>4000000</v>
      </c>
      <c r="F18925" t="s">
        <v>7841</v>
      </c>
    </row>
    <row r="18926" spans="1:6" x14ac:dyDescent="0.3">
      <c r="A18926">
        <v>215977</v>
      </c>
      <c r="B18926" t="s">
        <v>5363</v>
      </c>
      <c r="C18926" t="s">
        <v>5362</v>
      </c>
      <c r="D18926" t="s">
        <v>6882</v>
      </c>
      <c r="E18926" s="16">
        <v>6000000</v>
      </c>
      <c r="F18926" t="s">
        <v>7841</v>
      </c>
    </row>
    <row r="18927" spans="1:6" x14ac:dyDescent="0.3">
      <c r="A18927">
        <v>215977</v>
      </c>
      <c r="B18927" t="s">
        <v>5363</v>
      </c>
      <c r="C18927" t="s">
        <v>5362</v>
      </c>
      <c r="D18927" t="s">
        <v>6885</v>
      </c>
      <c r="E18927" s="16">
        <v>9000000</v>
      </c>
      <c r="F18927" t="s">
        <v>7787</v>
      </c>
    </row>
    <row r="18928" spans="1:6" x14ac:dyDescent="0.3">
      <c r="A18928">
        <v>332560</v>
      </c>
      <c r="B18928" t="s">
        <v>5382</v>
      </c>
      <c r="C18928" t="s">
        <v>5362</v>
      </c>
      <c r="D18928" t="s">
        <v>7605</v>
      </c>
      <c r="E18928" s="16">
        <v>750000</v>
      </c>
      <c r="F18928" t="s">
        <v>9051</v>
      </c>
    </row>
    <row r="18929" spans="1:6" x14ac:dyDescent="0.3">
      <c r="A18929">
        <v>332560</v>
      </c>
      <c r="B18929" t="s">
        <v>5382</v>
      </c>
      <c r="C18929" t="s">
        <v>5362</v>
      </c>
      <c r="D18929" t="s">
        <v>6852</v>
      </c>
      <c r="E18929" s="16">
        <v>3000000</v>
      </c>
      <c r="F18929" t="s">
        <v>7841</v>
      </c>
    </row>
    <row r="18930" spans="1:6" x14ac:dyDescent="0.3">
      <c r="A18930">
        <v>332560</v>
      </c>
      <c r="B18930" t="s">
        <v>5382</v>
      </c>
      <c r="C18930" t="s">
        <v>5362</v>
      </c>
      <c r="D18930" t="s">
        <v>7978</v>
      </c>
      <c r="E18930" s="16">
        <v>1000000</v>
      </c>
      <c r="F18930" t="s">
        <v>7980</v>
      </c>
    </row>
    <row r="18931" spans="1:6" x14ac:dyDescent="0.3">
      <c r="A18931">
        <v>332560</v>
      </c>
      <c r="B18931" t="s">
        <v>5382</v>
      </c>
      <c r="C18931" t="s">
        <v>5362</v>
      </c>
      <c r="D18931" t="s">
        <v>6854</v>
      </c>
      <c r="E18931" s="16">
        <v>4000000</v>
      </c>
      <c r="F18931" t="s">
        <v>7841</v>
      </c>
    </row>
    <row r="18932" spans="1:6" x14ac:dyDescent="0.3">
      <c r="A18932">
        <v>332560</v>
      </c>
      <c r="B18932" t="s">
        <v>5382</v>
      </c>
      <c r="C18932" t="s">
        <v>5362</v>
      </c>
      <c r="D18932" t="s">
        <v>6855</v>
      </c>
      <c r="E18932" s="16">
        <v>3000000</v>
      </c>
      <c r="F18932" t="s">
        <v>7841</v>
      </c>
    </row>
    <row r="18933" spans="1:6" x14ac:dyDescent="0.3">
      <c r="A18933">
        <v>332560</v>
      </c>
      <c r="B18933" t="s">
        <v>5382</v>
      </c>
      <c r="C18933" t="s">
        <v>5362</v>
      </c>
      <c r="D18933" t="s">
        <v>6700</v>
      </c>
      <c r="E18933" s="16">
        <v>550000</v>
      </c>
      <c r="F18933" t="s">
        <v>7980</v>
      </c>
    </row>
    <row r="18934" spans="1:6" x14ac:dyDescent="0.3">
      <c r="A18934">
        <v>332560</v>
      </c>
      <c r="B18934" t="s">
        <v>5382</v>
      </c>
      <c r="C18934" t="s">
        <v>5362</v>
      </c>
      <c r="D18934" t="s">
        <v>9052</v>
      </c>
      <c r="E18934" s="16">
        <v>700000</v>
      </c>
      <c r="F18934" t="s">
        <v>9051</v>
      </c>
    </row>
    <row r="18935" spans="1:6" x14ac:dyDescent="0.3">
      <c r="A18935">
        <v>332560</v>
      </c>
      <c r="B18935" t="s">
        <v>5382</v>
      </c>
      <c r="C18935" t="s">
        <v>5362</v>
      </c>
      <c r="D18935" t="s">
        <v>8492</v>
      </c>
      <c r="E18935" s="16">
        <v>2000000</v>
      </c>
      <c r="F18935" t="s">
        <v>7841</v>
      </c>
    </row>
    <row r="18936" spans="1:6" x14ac:dyDescent="0.3">
      <c r="A18936">
        <v>332560</v>
      </c>
      <c r="B18936" t="s">
        <v>5382</v>
      </c>
      <c r="C18936" t="s">
        <v>5362</v>
      </c>
      <c r="D18936" t="s">
        <v>7983</v>
      </c>
      <c r="E18936" s="16">
        <v>1200000</v>
      </c>
      <c r="F18936" t="s">
        <v>7980</v>
      </c>
    </row>
    <row r="18937" spans="1:6" x14ac:dyDescent="0.3">
      <c r="A18937">
        <v>332560</v>
      </c>
      <c r="B18937" t="s">
        <v>5382</v>
      </c>
      <c r="C18937" t="s">
        <v>5362</v>
      </c>
      <c r="D18937" t="s">
        <v>9053</v>
      </c>
      <c r="E18937" s="16">
        <v>1000000</v>
      </c>
      <c r="F18937" t="s">
        <v>9054</v>
      </c>
    </row>
    <row r="18938" spans="1:6" x14ac:dyDescent="0.3">
      <c r="A18938">
        <v>332560</v>
      </c>
      <c r="B18938" t="s">
        <v>5382</v>
      </c>
      <c r="C18938" t="s">
        <v>5362</v>
      </c>
      <c r="D18938" t="s">
        <v>9055</v>
      </c>
      <c r="E18938" s="16">
        <v>800000</v>
      </c>
      <c r="F18938" t="s">
        <v>9051</v>
      </c>
    </row>
    <row r="18939" spans="1:6" x14ac:dyDescent="0.3">
      <c r="A18939">
        <v>332560</v>
      </c>
      <c r="B18939" t="s">
        <v>5382</v>
      </c>
      <c r="C18939" t="s">
        <v>5362</v>
      </c>
      <c r="D18939" t="s">
        <v>6861</v>
      </c>
      <c r="E18939" s="16">
        <v>3500000</v>
      </c>
      <c r="F18939" t="s">
        <v>7841</v>
      </c>
    </row>
    <row r="18940" spans="1:6" x14ac:dyDescent="0.3">
      <c r="A18940">
        <v>332560</v>
      </c>
      <c r="B18940" t="s">
        <v>5382</v>
      </c>
      <c r="C18940" t="s">
        <v>5362</v>
      </c>
      <c r="D18940" t="s">
        <v>8265</v>
      </c>
      <c r="E18940" s="16">
        <v>700000</v>
      </c>
      <c r="F18940" t="s">
        <v>6932</v>
      </c>
    </row>
    <row r="18941" spans="1:6" x14ac:dyDescent="0.3">
      <c r="A18941">
        <v>332560</v>
      </c>
      <c r="B18941" t="s">
        <v>5382</v>
      </c>
      <c r="C18941" t="s">
        <v>5362</v>
      </c>
      <c r="D18941" t="s">
        <v>7576</v>
      </c>
      <c r="E18941" s="16">
        <v>1000000</v>
      </c>
      <c r="F18941" t="s">
        <v>7980</v>
      </c>
    </row>
    <row r="18942" spans="1:6" x14ac:dyDescent="0.3">
      <c r="A18942">
        <v>332560</v>
      </c>
      <c r="B18942" t="s">
        <v>5382</v>
      </c>
      <c r="C18942" t="s">
        <v>5362</v>
      </c>
      <c r="D18942" t="s">
        <v>8909</v>
      </c>
      <c r="E18942" s="16">
        <v>650000</v>
      </c>
      <c r="F18942" t="s">
        <v>9051</v>
      </c>
    </row>
    <row r="18943" spans="1:6" x14ac:dyDescent="0.3">
      <c r="A18943">
        <v>332560</v>
      </c>
      <c r="B18943" t="s">
        <v>5382</v>
      </c>
      <c r="C18943" t="s">
        <v>5362</v>
      </c>
      <c r="D18943" t="s">
        <v>6868</v>
      </c>
      <c r="E18943" s="16">
        <v>2500000</v>
      </c>
      <c r="F18943" t="s">
        <v>7298</v>
      </c>
    </row>
    <row r="18944" spans="1:6" x14ac:dyDescent="0.3">
      <c r="A18944">
        <v>332560</v>
      </c>
      <c r="B18944" t="s">
        <v>5382</v>
      </c>
      <c r="C18944" t="s">
        <v>5362</v>
      </c>
      <c r="D18944" t="s">
        <v>6871</v>
      </c>
      <c r="E18944" s="16">
        <v>2000000</v>
      </c>
      <c r="F18944" t="s">
        <v>7841</v>
      </c>
    </row>
    <row r="18945" spans="1:6" x14ac:dyDescent="0.3">
      <c r="A18945">
        <v>332560</v>
      </c>
      <c r="B18945" t="s">
        <v>5382</v>
      </c>
      <c r="C18945" t="s">
        <v>5362</v>
      </c>
      <c r="D18945" t="s">
        <v>6875</v>
      </c>
      <c r="E18945" s="16">
        <v>4000000</v>
      </c>
      <c r="F18945" t="s">
        <v>7841</v>
      </c>
    </row>
    <row r="18946" spans="1:6" x14ac:dyDescent="0.3">
      <c r="A18946">
        <v>332560</v>
      </c>
      <c r="B18946" t="s">
        <v>5382</v>
      </c>
      <c r="C18946" t="s">
        <v>5362</v>
      </c>
      <c r="D18946" t="s">
        <v>7956</v>
      </c>
      <c r="E18946" s="16">
        <v>2200000</v>
      </c>
      <c r="F18946" t="s">
        <v>7841</v>
      </c>
    </row>
    <row r="18947" spans="1:6" x14ac:dyDescent="0.3">
      <c r="A18947">
        <v>332560</v>
      </c>
      <c r="B18947" t="s">
        <v>5382</v>
      </c>
      <c r="C18947" t="s">
        <v>5362</v>
      </c>
      <c r="D18947" t="s">
        <v>8054</v>
      </c>
      <c r="E18947" s="16">
        <v>1000000</v>
      </c>
      <c r="F18947" t="s">
        <v>7980</v>
      </c>
    </row>
    <row r="18948" spans="1:6" x14ac:dyDescent="0.3">
      <c r="A18948">
        <v>332560</v>
      </c>
      <c r="B18948" t="s">
        <v>5382</v>
      </c>
      <c r="C18948" t="s">
        <v>5362</v>
      </c>
      <c r="D18948" t="s">
        <v>9056</v>
      </c>
      <c r="E18948" s="16">
        <v>1400000</v>
      </c>
      <c r="F18948" t="s">
        <v>9054</v>
      </c>
    </row>
    <row r="18949" spans="1:6" x14ac:dyDescent="0.3">
      <c r="A18949">
        <v>332560</v>
      </c>
      <c r="B18949" t="s">
        <v>5382</v>
      </c>
      <c r="C18949" t="s">
        <v>5362</v>
      </c>
      <c r="D18949" t="s">
        <v>9057</v>
      </c>
      <c r="E18949" s="16">
        <v>1400000</v>
      </c>
      <c r="F18949" t="s">
        <v>9054</v>
      </c>
    </row>
    <row r="18950" spans="1:6" x14ac:dyDescent="0.3">
      <c r="A18950">
        <v>332560</v>
      </c>
      <c r="B18950" t="s">
        <v>5382</v>
      </c>
      <c r="C18950" t="s">
        <v>5362</v>
      </c>
      <c r="D18950" t="s">
        <v>8268</v>
      </c>
      <c r="E18950" s="16">
        <v>900000</v>
      </c>
      <c r="F18950" t="s">
        <v>6932</v>
      </c>
    </row>
    <row r="18951" spans="1:6" x14ac:dyDescent="0.3">
      <c r="A18951">
        <v>332560</v>
      </c>
      <c r="B18951" t="s">
        <v>5382</v>
      </c>
      <c r="C18951" t="s">
        <v>5362</v>
      </c>
      <c r="D18951" t="s">
        <v>6882</v>
      </c>
      <c r="E18951" s="16">
        <v>4000000</v>
      </c>
      <c r="F18951" t="s">
        <v>7841</v>
      </c>
    </row>
    <row r="18952" spans="1:6" x14ac:dyDescent="0.3">
      <c r="A18952">
        <v>332560</v>
      </c>
      <c r="B18952" t="s">
        <v>5382</v>
      </c>
      <c r="C18952" t="s">
        <v>5362</v>
      </c>
      <c r="D18952" t="s">
        <v>8377</v>
      </c>
      <c r="E18952" s="16">
        <v>700000</v>
      </c>
      <c r="F18952" t="s">
        <v>7980</v>
      </c>
    </row>
    <row r="18953" spans="1:6" x14ac:dyDescent="0.3">
      <c r="A18953">
        <v>332560</v>
      </c>
      <c r="B18953" t="s">
        <v>5382</v>
      </c>
      <c r="C18953" t="s">
        <v>5362</v>
      </c>
      <c r="D18953" t="s">
        <v>6885</v>
      </c>
      <c r="E18953" s="16">
        <v>1800000</v>
      </c>
      <c r="F18953" t="s">
        <v>7841</v>
      </c>
    </row>
    <row r="18954" spans="1:6" x14ac:dyDescent="0.3">
      <c r="A18954">
        <v>332560</v>
      </c>
      <c r="B18954" t="s">
        <v>5382</v>
      </c>
      <c r="C18954" t="s">
        <v>5362</v>
      </c>
      <c r="D18954" t="s">
        <v>9058</v>
      </c>
      <c r="E18954" s="16">
        <v>950000</v>
      </c>
      <c r="F18954" t="s">
        <v>9051</v>
      </c>
    </row>
    <row r="18955" spans="1:6" x14ac:dyDescent="0.3">
      <c r="A18955">
        <v>344152</v>
      </c>
      <c r="B18955" t="s">
        <v>673</v>
      </c>
      <c r="C18955" t="s">
        <v>5362</v>
      </c>
      <c r="D18955" t="s">
        <v>6850</v>
      </c>
      <c r="E18955" s="16">
        <v>1500000</v>
      </c>
      <c r="F18955" t="s">
        <v>7074</v>
      </c>
    </row>
    <row r="18956" spans="1:6" x14ac:dyDescent="0.3">
      <c r="A18956">
        <v>344152</v>
      </c>
      <c r="B18956" t="s">
        <v>673</v>
      </c>
      <c r="C18956" t="s">
        <v>5362</v>
      </c>
      <c r="D18956" t="s">
        <v>7076</v>
      </c>
      <c r="E18956" s="16">
        <v>800000</v>
      </c>
      <c r="F18956" t="s">
        <v>6932</v>
      </c>
    </row>
    <row r="18957" spans="1:6" x14ac:dyDescent="0.3">
      <c r="A18957">
        <v>344152</v>
      </c>
      <c r="B18957" t="s">
        <v>673</v>
      </c>
      <c r="C18957" t="s">
        <v>5362</v>
      </c>
      <c r="D18957" t="s">
        <v>8378</v>
      </c>
      <c r="E18957" s="16">
        <v>3000000</v>
      </c>
      <c r="F18957" t="s">
        <v>8071</v>
      </c>
    </row>
    <row r="18958" spans="1:6" x14ac:dyDescent="0.3">
      <c r="A18958">
        <v>344152</v>
      </c>
      <c r="B18958" t="s">
        <v>673</v>
      </c>
      <c r="C18958" t="s">
        <v>5362</v>
      </c>
      <c r="D18958" t="s">
        <v>6697</v>
      </c>
      <c r="E18958" s="16">
        <v>17000000</v>
      </c>
      <c r="F18958" t="s">
        <v>618</v>
      </c>
    </row>
    <row r="18959" spans="1:6" x14ac:dyDescent="0.3">
      <c r="A18959">
        <v>344152</v>
      </c>
      <c r="B18959" t="s">
        <v>673</v>
      </c>
      <c r="C18959" t="s">
        <v>5362</v>
      </c>
      <c r="D18959" t="s">
        <v>8379</v>
      </c>
      <c r="E18959" s="16">
        <v>1500000</v>
      </c>
      <c r="F18959" t="s">
        <v>8071</v>
      </c>
    </row>
    <row r="18960" spans="1:6" x14ac:dyDescent="0.3">
      <c r="A18960">
        <v>344152</v>
      </c>
      <c r="B18960" t="s">
        <v>673</v>
      </c>
      <c r="C18960" t="s">
        <v>5362</v>
      </c>
      <c r="D18960" t="s">
        <v>6856</v>
      </c>
      <c r="E18960" s="16">
        <v>1500000</v>
      </c>
      <c r="F18960" t="s">
        <v>8071</v>
      </c>
    </row>
    <row r="18961" spans="1:6" x14ac:dyDescent="0.3">
      <c r="A18961">
        <v>344152</v>
      </c>
      <c r="B18961" t="s">
        <v>673</v>
      </c>
      <c r="C18961" t="s">
        <v>5362</v>
      </c>
      <c r="D18961" t="s">
        <v>8381</v>
      </c>
      <c r="E18961" s="16">
        <v>15000000</v>
      </c>
      <c r="F18961" t="s">
        <v>8071</v>
      </c>
    </row>
    <row r="18962" spans="1:6" x14ac:dyDescent="0.3">
      <c r="A18962">
        <v>344152</v>
      </c>
      <c r="B18962" t="s">
        <v>673</v>
      </c>
      <c r="C18962" t="s">
        <v>5362</v>
      </c>
      <c r="D18962" t="s">
        <v>6700</v>
      </c>
      <c r="E18962" s="16">
        <v>13500000</v>
      </c>
      <c r="F18962" t="s">
        <v>8071</v>
      </c>
    </row>
    <row r="18963" spans="1:6" x14ac:dyDescent="0.3">
      <c r="A18963">
        <v>344152</v>
      </c>
      <c r="B18963" t="s">
        <v>673</v>
      </c>
      <c r="C18963" t="s">
        <v>5362</v>
      </c>
      <c r="D18963" t="s">
        <v>8384</v>
      </c>
      <c r="E18963" s="16">
        <v>2500000</v>
      </c>
      <c r="F18963" t="s">
        <v>8071</v>
      </c>
    </row>
    <row r="18964" spans="1:6" x14ac:dyDescent="0.3">
      <c r="A18964">
        <v>344152</v>
      </c>
      <c r="B18964" t="s">
        <v>673</v>
      </c>
      <c r="C18964" t="s">
        <v>5362</v>
      </c>
      <c r="D18964" t="s">
        <v>7398</v>
      </c>
      <c r="E18964" s="16">
        <v>20000000</v>
      </c>
      <c r="F18964" t="s">
        <v>618</v>
      </c>
    </row>
    <row r="18965" spans="1:6" x14ac:dyDescent="0.3">
      <c r="A18965">
        <v>344152</v>
      </c>
      <c r="B18965" t="s">
        <v>673</v>
      </c>
      <c r="C18965" t="s">
        <v>5362</v>
      </c>
      <c r="D18965" t="s">
        <v>8648</v>
      </c>
      <c r="E18965" s="16">
        <v>6000000</v>
      </c>
      <c r="F18965" t="s">
        <v>7841</v>
      </c>
    </row>
    <row r="18966" spans="1:6" x14ac:dyDescent="0.3">
      <c r="A18966">
        <v>344152</v>
      </c>
      <c r="B18966" t="s">
        <v>673</v>
      </c>
      <c r="C18966" t="s">
        <v>5362</v>
      </c>
      <c r="D18966" t="s">
        <v>6945</v>
      </c>
      <c r="E18966" s="16">
        <v>250000</v>
      </c>
      <c r="F18966" t="s">
        <v>7074</v>
      </c>
    </row>
    <row r="18967" spans="1:6" x14ac:dyDescent="0.3">
      <c r="A18967">
        <v>344152</v>
      </c>
      <c r="B18967" t="s">
        <v>673</v>
      </c>
      <c r="C18967" t="s">
        <v>5362</v>
      </c>
      <c r="D18967" t="s">
        <v>6714</v>
      </c>
      <c r="E18967" s="16">
        <v>17000000</v>
      </c>
      <c r="F18967" t="s">
        <v>618</v>
      </c>
    </row>
    <row r="18968" spans="1:6" x14ac:dyDescent="0.3">
      <c r="A18968">
        <v>344152</v>
      </c>
      <c r="B18968" t="s">
        <v>673</v>
      </c>
      <c r="C18968" t="s">
        <v>5362</v>
      </c>
      <c r="D18968" t="s">
        <v>6901</v>
      </c>
      <c r="E18968" s="16">
        <v>15000000</v>
      </c>
      <c r="F18968" t="s">
        <v>618</v>
      </c>
    </row>
    <row r="18969" spans="1:6" x14ac:dyDescent="0.3">
      <c r="A18969">
        <v>344152</v>
      </c>
      <c r="B18969" t="s">
        <v>673</v>
      </c>
      <c r="C18969" t="s">
        <v>5362</v>
      </c>
      <c r="D18969" t="s">
        <v>6868</v>
      </c>
      <c r="E18969" s="16">
        <v>8000000</v>
      </c>
      <c r="F18969" t="s">
        <v>7841</v>
      </c>
    </row>
    <row r="18970" spans="1:6" x14ac:dyDescent="0.3">
      <c r="A18970">
        <v>344152</v>
      </c>
      <c r="B18970" t="s">
        <v>673</v>
      </c>
      <c r="C18970" t="s">
        <v>5362</v>
      </c>
      <c r="D18970" t="s">
        <v>6869</v>
      </c>
      <c r="E18970" s="16">
        <v>1500000</v>
      </c>
      <c r="F18970" t="s">
        <v>6932</v>
      </c>
    </row>
    <row r="18971" spans="1:6" x14ac:dyDescent="0.3">
      <c r="A18971">
        <v>344152</v>
      </c>
      <c r="B18971" t="s">
        <v>673</v>
      </c>
      <c r="C18971" t="s">
        <v>5362</v>
      </c>
      <c r="D18971" t="s">
        <v>6715</v>
      </c>
      <c r="E18971" s="16">
        <v>14000000</v>
      </c>
      <c r="F18971" t="s">
        <v>7108</v>
      </c>
    </row>
    <row r="18972" spans="1:6" x14ac:dyDescent="0.3">
      <c r="A18972">
        <v>344152</v>
      </c>
      <c r="B18972" t="s">
        <v>673</v>
      </c>
      <c r="C18972" t="s">
        <v>5362</v>
      </c>
      <c r="D18972" t="s">
        <v>8387</v>
      </c>
      <c r="E18972" s="16">
        <v>15000000</v>
      </c>
      <c r="F18972" t="s">
        <v>8071</v>
      </c>
    </row>
    <row r="18973" spans="1:6" x14ac:dyDescent="0.3">
      <c r="A18973">
        <v>344152</v>
      </c>
      <c r="B18973" t="s">
        <v>673</v>
      </c>
      <c r="C18973" t="s">
        <v>5362</v>
      </c>
      <c r="D18973" t="s">
        <v>7137</v>
      </c>
      <c r="E18973" s="16">
        <v>10000000</v>
      </c>
      <c r="F18973" t="s">
        <v>7108</v>
      </c>
    </row>
    <row r="18974" spans="1:6" x14ac:dyDescent="0.3">
      <c r="A18974">
        <v>344152</v>
      </c>
      <c r="B18974" t="s">
        <v>673</v>
      </c>
      <c r="C18974" t="s">
        <v>5362</v>
      </c>
      <c r="D18974" t="s">
        <v>6719</v>
      </c>
      <c r="E18974" s="16">
        <v>20000000</v>
      </c>
      <c r="F18974" t="s">
        <v>618</v>
      </c>
    </row>
    <row r="18975" spans="1:6" x14ac:dyDescent="0.3">
      <c r="A18975">
        <v>344152</v>
      </c>
      <c r="B18975" t="s">
        <v>673</v>
      </c>
      <c r="C18975" t="s">
        <v>5362</v>
      </c>
      <c r="D18975" t="s">
        <v>6721</v>
      </c>
      <c r="E18975" s="16">
        <v>15000000</v>
      </c>
      <c r="F18975" t="s">
        <v>618</v>
      </c>
    </row>
    <row r="18976" spans="1:6" x14ac:dyDescent="0.3">
      <c r="A18976">
        <v>344152</v>
      </c>
      <c r="B18976" t="s">
        <v>673</v>
      </c>
      <c r="C18976" t="s">
        <v>5362</v>
      </c>
      <c r="D18976" t="s">
        <v>8388</v>
      </c>
      <c r="E18976" s="16">
        <v>7500000</v>
      </c>
      <c r="F18976" t="s">
        <v>8071</v>
      </c>
    </row>
    <row r="18977" spans="1:6" x14ac:dyDescent="0.3">
      <c r="A18977">
        <v>344152</v>
      </c>
      <c r="B18977" t="s">
        <v>673</v>
      </c>
      <c r="C18977" t="s">
        <v>5362</v>
      </c>
      <c r="D18977" t="s">
        <v>8389</v>
      </c>
      <c r="E18977" s="16">
        <v>15000000</v>
      </c>
      <c r="F18977" t="s">
        <v>8071</v>
      </c>
    </row>
    <row r="18978" spans="1:6" x14ac:dyDescent="0.3">
      <c r="A18978">
        <v>344152</v>
      </c>
      <c r="B18978" t="s">
        <v>673</v>
      </c>
      <c r="C18978" t="s">
        <v>5362</v>
      </c>
      <c r="D18978" t="s">
        <v>6723</v>
      </c>
      <c r="E18978" s="16">
        <v>17000000</v>
      </c>
      <c r="F18978" t="s">
        <v>618</v>
      </c>
    </row>
    <row r="18979" spans="1:6" x14ac:dyDescent="0.3">
      <c r="A18979">
        <v>344152</v>
      </c>
      <c r="B18979" t="s">
        <v>673</v>
      </c>
      <c r="C18979" t="s">
        <v>5362</v>
      </c>
      <c r="D18979" t="s">
        <v>6727</v>
      </c>
      <c r="E18979" s="16">
        <v>18000000</v>
      </c>
      <c r="F18979" t="s">
        <v>618</v>
      </c>
    </row>
    <row r="18980" spans="1:6" x14ac:dyDescent="0.3">
      <c r="A18980">
        <v>344152</v>
      </c>
      <c r="B18980" t="s">
        <v>673</v>
      </c>
      <c r="C18980" t="s">
        <v>5362</v>
      </c>
      <c r="D18980" t="s">
        <v>8413</v>
      </c>
      <c r="E18980" s="16">
        <v>17000000</v>
      </c>
      <c r="F18980" t="s">
        <v>8071</v>
      </c>
    </row>
    <row r="18981" spans="1:6" x14ac:dyDescent="0.3">
      <c r="A18981">
        <v>344152</v>
      </c>
      <c r="B18981" t="s">
        <v>673</v>
      </c>
      <c r="C18981" t="s">
        <v>5362</v>
      </c>
      <c r="D18981" t="s">
        <v>6732</v>
      </c>
      <c r="E18981" s="16">
        <v>8000000</v>
      </c>
      <c r="F18981" t="s">
        <v>7108</v>
      </c>
    </row>
    <row r="18982" spans="1:6" x14ac:dyDescent="0.3">
      <c r="A18982">
        <v>344596</v>
      </c>
      <c r="B18982" t="s">
        <v>5375</v>
      </c>
      <c r="C18982" t="s">
        <v>5362</v>
      </c>
      <c r="D18982" t="s">
        <v>6850</v>
      </c>
      <c r="E18982" s="16">
        <v>4000000</v>
      </c>
      <c r="F18982" t="s">
        <v>6851</v>
      </c>
    </row>
    <row r="18983" spans="1:6" x14ac:dyDescent="0.3">
      <c r="A18983">
        <v>344596</v>
      </c>
      <c r="B18983" t="s">
        <v>5375</v>
      </c>
      <c r="C18983" t="s">
        <v>5362</v>
      </c>
      <c r="D18983" t="s">
        <v>7076</v>
      </c>
      <c r="E18983" s="16">
        <v>2000000</v>
      </c>
      <c r="F18983" t="s">
        <v>6851</v>
      </c>
    </row>
    <row r="18984" spans="1:6" x14ac:dyDescent="0.3">
      <c r="A18984">
        <v>344596</v>
      </c>
      <c r="B18984" t="s">
        <v>5375</v>
      </c>
      <c r="C18984" t="s">
        <v>5362</v>
      </c>
      <c r="D18984" t="s">
        <v>6852</v>
      </c>
      <c r="E18984" s="16">
        <v>8000000</v>
      </c>
      <c r="F18984" t="s">
        <v>7124</v>
      </c>
    </row>
    <row r="18985" spans="1:6" x14ac:dyDescent="0.3">
      <c r="A18985">
        <v>344596</v>
      </c>
      <c r="B18985" t="s">
        <v>5375</v>
      </c>
      <c r="C18985" t="s">
        <v>5362</v>
      </c>
      <c r="D18985" t="s">
        <v>6853</v>
      </c>
      <c r="E18985" s="16">
        <v>18000000</v>
      </c>
      <c r="F18985" t="s">
        <v>6851</v>
      </c>
    </row>
    <row r="18986" spans="1:6" x14ac:dyDescent="0.3">
      <c r="A18986">
        <v>344596</v>
      </c>
      <c r="B18986" t="s">
        <v>5375</v>
      </c>
      <c r="C18986" t="s">
        <v>5362</v>
      </c>
      <c r="D18986" t="s">
        <v>6855</v>
      </c>
      <c r="E18986" s="16">
        <v>5000000</v>
      </c>
      <c r="F18986" t="s">
        <v>7841</v>
      </c>
    </row>
    <row r="18987" spans="1:6" x14ac:dyDescent="0.3">
      <c r="A18987">
        <v>344596</v>
      </c>
      <c r="B18987" t="s">
        <v>5375</v>
      </c>
      <c r="C18987" t="s">
        <v>5362</v>
      </c>
      <c r="D18987" t="s">
        <v>6856</v>
      </c>
      <c r="E18987" s="16">
        <v>15000000</v>
      </c>
      <c r="F18987" t="s">
        <v>6851</v>
      </c>
    </row>
    <row r="18988" spans="1:6" x14ac:dyDescent="0.3">
      <c r="A18988">
        <v>344596</v>
      </c>
      <c r="B18988" t="s">
        <v>5375</v>
      </c>
      <c r="C18988" t="s">
        <v>5362</v>
      </c>
      <c r="D18988" t="s">
        <v>7414</v>
      </c>
      <c r="E18988" s="16">
        <v>7500000</v>
      </c>
      <c r="F18988" t="s">
        <v>7133</v>
      </c>
    </row>
    <row r="18989" spans="1:6" x14ac:dyDescent="0.3">
      <c r="A18989">
        <v>344596</v>
      </c>
      <c r="B18989" t="s">
        <v>5375</v>
      </c>
      <c r="C18989" t="s">
        <v>5362</v>
      </c>
      <c r="D18989" t="s">
        <v>6700</v>
      </c>
      <c r="E18989" s="16">
        <v>16000000</v>
      </c>
      <c r="F18989" t="s">
        <v>6851</v>
      </c>
    </row>
    <row r="18990" spans="1:6" x14ac:dyDescent="0.3">
      <c r="A18990">
        <v>344596</v>
      </c>
      <c r="B18990" t="s">
        <v>5375</v>
      </c>
      <c r="C18990" t="s">
        <v>5362</v>
      </c>
      <c r="D18990" t="s">
        <v>8648</v>
      </c>
      <c r="E18990" s="16">
        <v>7000000</v>
      </c>
      <c r="F18990" t="s">
        <v>7841</v>
      </c>
    </row>
    <row r="18991" spans="1:6" x14ac:dyDescent="0.3">
      <c r="A18991">
        <v>344596</v>
      </c>
      <c r="B18991" t="s">
        <v>5375</v>
      </c>
      <c r="C18991" t="s">
        <v>5362</v>
      </c>
      <c r="D18991" t="s">
        <v>6861</v>
      </c>
      <c r="E18991" s="16">
        <v>3000000</v>
      </c>
      <c r="F18991" t="s">
        <v>7841</v>
      </c>
    </row>
    <row r="18992" spans="1:6" x14ac:dyDescent="0.3">
      <c r="A18992">
        <v>344596</v>
      </c>
      <c r="B18992" t="s">
        <v>5375</v>
      </c>
      <c r="C18992" t="s">
        <v>5362</v>
      </c>
      <c r="D18992" t="s">
        <v>8324</v>
      </c>
      <c r="E18992" s="16">
        <v>8000000</v>
      </c>
      <c r="F18992" t="s">
        <v>6851</v>
      </c>
    </row>
    <row r="18993" spans="1:6" x14ac:dyDescent="0.3">
      <c r="A18993">
        <v>344596</v>
      </c>
      <c r="B18993" t="s">
        <v>5375</v>
      </c>
      <c r="C18993" t="s">
        <v>5362</v>
      </c>
      <c r="D18993" t="s">
        <v>6714</v>
      </c>
      <c r="E18993" s="16">
        <v>8000000</v>
      </c>
      <c r="F18993" t="s">
        <v>7133</v>
      </c>
    </row>
    <row r="18994" spans="1:6" x14ac:dyDescent="0.3">
      <c r="A18994">
        <v>344596</v>
      </c>
      <c r="B18994" t="s">
        <v>5375</v>
      </c>
      <c r="C18994" t="s">
        <v>5362</v>
      </c>
      <c r="D18994" t="s">
        <v>6868</v>
      </c>
      <c r="E18994" s="16">
        <v>10000000</v>
      </c>
      <c r="F18994" t="s">
        <v>7841</v>
      </c>
    </row>
    <row r="18995" spans="1:6" x14ac:dyDescent="0.3">
      <c r="A18995">
        <v>344596</v>
      </c>
      <c r="B18995" t="s">
        <v>5375</v>
      </c>
      <c r="C18995" t="s">
        <v>5362</v>
      </c>
      <c r="D18995" t="s">
        <v>6869</v>
      </c>
      <c r="E18995" s="16">
        <v>3500000</v>
      </c>
      <c r="F18995" t="s">
        <v>6851</v>
      </c>
    </row>
    <row r="18996" spans="1:6" x14ac:dyDescent="0.3">
      <c r="A18996">
        <v>344596</v>
      </c>
      <c r="B18996" t="s">
        <v>5375</v>
      </c>
      <c r="C18996" t="s">
        <v>5362</v>
      </c>
      <c r="D18996" t="s">
        <v>6873</v>
      </c>
      <c r="E18996" s="16">
        <v>17000000</v>
      </c>
      <c r="F18996" t="s">
        <v>6851</v>
      </c>
    </row>
    <row r="18997" spans="1:6" x14ac:dyDescent="0.3">
      <c r="A18997">
        <v>344596</v>
      </c>
      <c r="B18997" t="s">
        <v>5375</v>
      </c>
      <c r="C18997" t="s">
        <v>5362</v>
      </c>
      <c r="D18997" t="s">
        <v>6876</v>
      </c>
      <c r="E18997" s="16">
        <v>18000000</v>
      </c>
      <c r="F18997" t="s">
        <v>6851</v>
      </c>
    </row>
    <row r="18998" spans="1:6" x14ac:dyDescent="0.3">
      <c r="A18998">
        <v>344596</v>
      </c>
      <c r="B18998" t="s">
        <v>5375</v>
      </c>
      <c r="C18998" t="s">
        <v>5362</v>
      </c>
      <c r="D18998" t="s">
        <v>6719</v>
      </c>
      <c r="E18998" s="16">
        <v>4000000</v>
      </c>
      <c r="F18998" t="s">
        <v>7133</v>
      </c>
    </row>
    <row r="18999" spans="1:6" x14ac:dyDescent="0.3">
      <c r="A18999">
        <v>344596</v>
      </c>
      <c r="B18999" t="s">
        <v>5375</v>
      </c>
      <c r="C18999" t="s">
        <v>5362</v>
      </c>
      <c r="D18999" t="s">
        <v>7891</v>
      </c>
      <c r="E18999" s="16">
        <v>10000000</v>
      </c>
      <c r="F18999" t="s">
        <v>6887</v>
      </c>
    </row>
    <row r="19000" spans="1:6" x14ac:dyDescent="0.3">
      <c r="A19000">
        <v>344596</v>
      </c>
      <c r="B19000" t="s">
        <v>5375</v>
      </c>
      <c r="C19000" t="s">
        <v>5362</v>
      </c>
      <c r="D19000" t="s">
        <v>8438</v>
      </c>
      <c r="E19000" s="16">
        <v>16000000</v>
      </c>
      <c r="F19000" t="s">
        <v>6887</v>
      </c>
    </row>
    <row r="19001" spans="1:6" x14ac:dyDescent="0.3">
      <c r="A19001">
        <v>344596</v>
      </c>
      <c r="B19001" t="s">
        <v>5375</v>
      </c>
      <c r="C19001" t="s">
        <v>5362</v>
      </c>
      <c r="D19001" t="s">
        <v>6723</v>
      </c>
      <c r="E19001" s="16">
        <v>6000000</v>
      </c>
      <c r="F19001" t="s">
        <v>7133</v>
      </c>
    </row>
    <row r="19002" spans="1:6" x14ac:dyDescent="0.3">
      <c r="A19002">
        <v>344596</v>
      </c>
      <c r="B19002" t="s">
        <v>5375</v>
      </c>
      <c r="C19002" t="s">
        <v>5362</v>
      </c>
      <c r="D19002" t="s">
        <v>6880</v>
      </c>
      <c r="E19002" s="16">
        <v>15000000</v>
      </c>
      <c r="F19002" t="s">
        <v>6851</v>
      </c>
    </row>
    <row r="19003" spans="1:6" x14ac:dyDescent="0.3">
      <c r="A19003">
        <v>344596</v>
      </c>
      <c r="B19003" t="s">
        <v>5375</v>
      </c>
      <c r="C19003" t="s">
        <v>5362</v>
      </c>
      <c r="D19003" t="s">
        <v>8267</v>
      </c>
      <c r="E19003" s="16">
        <v>5000000</v>
      </c>
      <c r="F19003" t="s">
        <v>7841</v>
      </c>
    </row>
    <row r="19004" spans="1:6" x14ac:dyDescent="0.3">
      <c r="A19004">
        <v>344596</v>
      </c>
      <c r="B19004" t="s">
        <v>5375</v>
      </c>
      <c r="C19004" t="s">
        <v>5362</v>
      </c>
      <c r="D19004" t="s">
        <v>7895</v>
      </c>
      <c r="E19004" s="16">
        <v>14000000</v>
      </c>
      <c r="F19004" t="s">
        <v>6887</v>
      </c>
    </row>
    <row r="19005" spans="1:6" x14ac:dyDescent="0.3">
      <c r="A19005">
        <v>344596</v>
      </c>
      <c r="B19005" t="s">
        <v>5375</v>
      </c>
      <c r="C19005" t="s">
        <v>5362</v>
      </c>
      <c r="D19005" t="s">
        <v>6727</v>
      </c>
      <c r="E19005" s="16">
        <v>4000000</v>
      </c>
      <c r="F19005" t="s">
        <v>7133</v>
      </c>
    </row>
    <row r="19006" spans="1:6" x14ac:dyDescent="0.3">
      <c r="A19006">
        <v>344596</v>
      </c>
      <c r="B19006" t="s">
        <v>5375</v>
      </c>
      <c r="C19006" t="s">
        <v>5362</v>
      </c>
      <c r="D19006" t="s">
        <v>6882</v>
      </c>
      <c r="E19006" s="16">
        <v>6000000</v>
      </c>
      <c r="F19006" t="s">
        <v>7124</v>
      </c>
    </row>
    <row r="19007" spans="1:6" x14ac:dyDescent="0.3">
      <c r="A19007">
        <v>344596</v>
      </c>
      <c r="B19007" t="s">
        <v>5375</v>
      </c>
      <c r="C19007" t="s">
        <v>5362</v>
      </c>
      <c r="D19007" t="s">
        <v>7896</v>
      </c>
      <c r="E19007" s="16">
        <v>16000000</v>
      </c>
      <c r="F19007" t="s">
        <v>6887</v>
      </c>
    </row>
    <row r="19008" spans="1:6" x14ac:dyDescent="0.3">
      <c r="A19008">
        <v>344596</v>
      </c>
      <c r="B19008" t="s">
        <v>5375</v>
      </c>
      <c r="C19008" t="s">
        <v>5362</v>
      </c>
      <c r="D19008" t="s">
        <v>7288</v>
      </c>
      <c r="E19008" s="16">
        <v>8000000</v>
      </c>
      <c r="F19008" t="s">
        <v>7133</v>
      </c>
    </row>
    <row r="19009" spans="1:6" x14ac:dyDescent="0.3">
      <c r="A19009">
        <v>344886</v>
      </c>
      <c r="B19009" t="s">
        <v>5361</v>
      </c>
      <c r="C19009" t="s">
        <v>5362</v>
      </c>
      <c r="D19009" t="s">
        <v>6850</v>
      </c>
      <c r="E19009" s="16">
        <v>400000</v>
      </c>
      <c r="F19009" t="s">
        <v>7597</v>
      </c>
    </row>
    <row r="19010" spans="1:6" x14ac:dyDescent="0.3">
      <c r="A19010">
        <v>344886</v>
      </c>
      <c r="B19010" t="s">
        <v>5361</v>
      </c>
      <c r="C19010" t="s">
        <v>5362</v>
      </c>
      <c r="D19010" t="s">
        <v>7969</v>
      </c>
      <c r="E19010" s="16">
        <v>3500000</v>
      </c>
      <c r="F19010" t="s">
        <v>7597</v>
      </c>
    </row>
    <row r="19011" spans="1:6" x14ac:dyDescent="0.3">
      <c r="A19011">
        <v>344886</v>
      </c>
      <c r="B19011" t="s">
        <v>5361</v>
      </c>
      <c r="C19011" t="s">
        <v>5362</v>
      </c>
      <c r="D19011" t="s">
        <v>6854</v>
      </c>
      <c r="E19011" s="16">
        <v>2500000</v>
      </c>
      <c r="F19011" t="s">
        <v>7597</v>
      </c>
    </row>
    <row r="19012" spans="1:6" x14ac:dyDescent="0.3">
      <c r="A19012">
        <v>344886</v>
      </c>
      <c r="B19012" t="s">
        <v>5361</v>
      </c>
      <c r="C19012" t="s">
        <v>5362</v>
      </c>
      <c r="D19012" t="s">
        <v>6934</v>
      </c>
      <c r="E19012" s="16">
        <v>200000</v>
      </c>
      <c r="F19012" t="s">
        <v>7597</v>
      </c>
    </row>
    <row r="19013" spans="1:6" x14ac:dyDescent="0.3">
      <c r="A19013">
        <v>344886</v>
      </c>
      <c r="B19013" t="s">
        <v>5361</v>
      </c>
      <c r="C19013" t="s">
        <v>5362</v>
      </c>
      <c r="D19013" t="s">
        <v>6856</v>
      </c>
      <c r="E19013" s="16">
        <v>400000</v>
      </c>
      <c r="F19013" t="s">
        <v>7597</v>
      </c>
    </row>
    <row r="19014" spans="1:6" x14ac:dyDescent="0.3">
      <c r="A19014">
        <v>344886</v>
      </c>
      <c r="B19014" t="s">
        <v>5361</v>
      </c>
      <c r="C19014" t="s">
        <v>5362</v>
      </c>
      <c r="D19014" t="s">
        <v>6857</v>
      </c>
      <c r="E19014" s="16">
        <v>2500000</v>
      </c>
      <c r="F19014" t="s">
        <v>7597</v>
      </c>
    </row>
    <row r="19015" spans="1:6" x14ac:dyDescent="0.3">
      <c r="A19015">
        <v>344886</v>
      </c>
      <c r="B19015" t="s">
        <v>5361</v>
      </c>
      <c r="C19015" t="s">
        <v>5362</v>
      </c>
      <c r="D19015" t="s">
        <v>7972</v>
      </c>
      <c r="E19015" s="16">
        <v>2500000</v>
      </c>
      <c r="F19015" t="s">
        <v>7597</v>
      </c>
    </row>
    <row r="19016" spans="1:6" x14ac:dyDescent="0.3">
      <c r="A19016">
        <v>344886</v>
      </c>
      <c r="B19016" t="s">
        <v>5361</v>
      </c>
      <c r="C19016" t="s">
        <v>5362</v>
      </c>
      <c r="D19016" t="s">
        <v>7512</v>
      </c>
      <c r="E19016" s="16">
        <v>400000</v>
      </c>
      <c r="F19016" t="s">
        <v>7597</v>
      </c>
    </row>
    <row r="19017" spans="1:6" x14ac:dyDescent="0.3">
      <c r="A19017">
        <v>344886</v>
      </c>
      <c r="B19017" t="s">
        <v>5361</v>
      </c>
      <c r="C19017" t="s">
        <v>5362</v>
      </c>
      <c r="D19017" t="s">
        <v>6700</v>
      </c>
      <c r="E19017" s="16">
        <v>1200000</v>
      </c>
      <c r="F19017" t="s">
        <v>7597</v>
      </c>
    </row>
    <row r="19018" spans="1:6" x14ac:dyDescent="0.3">
      <c r="A19018">
        <v>344886</v>
      </c>
      <c r="B19018" t="s">
        <v>5361</v>
      </c>
      <c r="C19018" t="s">
        <v>5362</v>
      </c>
      <c r="D19018" t="s">
        <v>8492</v>
      </c>
      <c r="E19018" s="16">
        <v>3500000</v>
      </c>
      <c r="F19018" t="s">
        <v>7597</v>
      </c>
    </row>
    <row r="19019" spans="1:6" x14ac:dyDescent="0.3">
      <c r="A19019">
        <v>344886</v>
      </c>
      <c r="B19019" t="s">
        <v>5361</v>
      </c>
      <c r="C19019" t="s">
        <v>5362</v>
      </c>
      <c r="D19019" t="s">
        <v>8327</v>
      </c>
      <c r="E19019" s="16">
        <v>1500000</v>
      </c>
      <c r="F19019" t="s">
        <v>7597</v>
      </c>
    </row>
    <row r="19020" spans="1:6" x14ac:dyDescent="0.3">
      <c r="A19020">
        <v>344886</v>
      </c>
      <c r="B19020" t="s">
        <v>5361</v>
      </c>
      <c r="C19020" t="s">
        <v>5362</v>
      </c>
      <c r="D19020" t="s">
        <v>6945</v>
      </c>
      <c r="E19020" s="16">
        <v>400000</v>
      </c>
      <c r="F19020" t="s">
        <v>7597</v>
      </c>
    </row>
    <row r="19021" spans="1:6" x14ac:dyDescent="0.3">
      <c r="A19021">
        <v>344886</v>
      </c>
      <c r="B19021" t="s">
        <v>5361</v>
      </c>
      <c r="C19021" t="s">
        <v>5362</v>
      </c>
      <c r="D19021" t="s">
        <v>6867</v>
      </c>
      <c r="E19021" s="16">
        <v>2500000</v>
      </c>
      <c r="F19021" t="s">
        <v>7597</v>
      </c>
    </row>
    <row r="19022" spans="1:6" x14ac:dyDescent="0.3">
      <c r="A19022">
        <v>344886</v>
      </c>
      <c r="B19022" t="s">
        <v>5361</v>
      </c>
      <c r="C19022" t="s">
        <v>5362</v>
      </c>
      <c r="D19022" t="s">
        <v>6868</v>
      </c>
      <c r="E19022" s="16">
        <v>5000000</v>
      </c>
      <c r="F19022" t="s">
        <v>7841</v>
      </c>
    </row>
    <row r="19023" spans="1:6" x14ac:dyDescent="0.3">
      <c r="A19023">
        <v>344886</v>
      </c>
      <c r="B19023" t="s">
        <v>5361</v>
      </c>
      <c r="C19023" t="s">
        <v>5362</v>
      </c>
      <c r="D19023" t="s">
        <v>6869</v>
      </c>
      <c r="E19023" s="16">
        <v>400000</v>
      </c>
      <c r="F19023" t="s">
        <v>7597</v>
      </c>
    </row>
    <row r="19024" spans="1:6" x14ac:dyDescent="0.3">
      <c r="A19024">
        <v>344886</v>
      </c>
      <c r="B19024" t="s">
        <v>5361</v>
      </c>
      <c r="C19024" t="s">
        <v>5362</v>
      </c>
      <c r="D19024" t="s">
        <v>7888</v>
      </c>
      <c r="E19024" s="16">
        <v>2500000</v>
      </c>
      <c r="F19024" t="s">
        <v>7597</v>
      </c>
    </row>
    <row r="19025" spans="1:6" x14ac:dyDescent="0.3">
      <c r="A19025">
        <v>344886</v>
      </c>
      <c r="B19025" t="s">
        <v>5361</v>
      </c>
      <c r="C19025" t="s">
        <v>5362</v>
      </c>
      <c r="D19025" t="s">
        <v>6871</v>
      </c>
      <c r="E19025" s="16">
        <v>2800000</v>
      </c>
      <c r="F19025" t="s">
        <v>7597</v>
      </c>
    </row>
    <row r="19026" spans="1:6" x14ac:dyDescent="0.3">
      <c r="A19026">
        <v>344886</v>
      </c>
      <c r="B19026" t="s">
        <v>5361</v>
      </c>
      <c r="C19026" t="s">
        <v>5362</v>
      </c>
      <c r="D19026" t="s">
        <v>6875</v>
      </c>
      <c r="E19026" s="16">
        <v>2500000</v>
      </c>
      <c r="F19026" t="s">
        <v>7597</v>
      </c>
    </row>
    <row r="19027" spans="1:6" x14ac:dyDescent="0.3">
      <c r="A19027">
        <v>344886</v>
      </c>
      <c r="B19027" t="s">
        <v>5361</v>
      </c>
      <c r="C19027" t="s">
        <v>5362</v>
      </c>
      <c r="D19027" t="s">
        <v>6876</v>
      </c>
      <c r="E19027" s="16">
        <v>600000</v>
      </c>
      <c r="F19027" t="s">
        <v>7597</v>
      </c>
    </row>
    <row r="19028" spans="1:6" x14ac:dyDescent="0.3">
      <c r="A19028">
        <v>344886</v>
      </c>
      <c r="B19028" t="s">
        <v>5361</v>
      </c>
      <c r="C19028" t="s">
        <v>5362</v>
      </c>
      <c r="D19028" t="s">
        <v>6880</v>
      </c>
      <c r="E19028" s="16">
        <v>400000</v>
      </c>
      <c r="F19028" t="s">
        <v>7597</v>
      </c>
    </row>
    <row r="19029" spans="1:6" x14ac:dyDescent="0.3">
      <c r="A19029">
        <v>344886</v>
      </c>
      <c r="B19029" t="s">
        <v>5361</v>
      </c>
      <c r="C19029" t="s">
        <v>5362</v>
      </c>
      <c r="D19029" t="s">
        <v>7601</v>
      </c>
      <c r="E19029" s="16">
        <v>400000</v>
      </c>
      <c r="F19029" t="s">
        <v>7597</v>
      </c>
    </row>
    <row r="19030" spans="1:6" x14ac:dyDescent="0.3">
      <c r="A19030">
        <v>344886</v>
      </c>
      <c r="B19030" t="s">
        <v>5361</v>
      </c>
      <c r="C19030" t="s">
        <v>5362</v>
      </c>
      <c r="D19030" t="s">
        <v>9160</v>
      </c>
      <c r="E19030" s="16">
        <v>175000</v>
      </c>
      <c r="F19030" t="s">
        <v>9161</v>
      </c>
    </row>
    <row r="19031" spans="1:6" x14ac:dyDescent="0.3">
      <c r="A19031">
        <v>344886</v>
      </c>
      <c r="B19031" t="s">
        <v>5361</v>
      </c>
      <c r="C19031" t="s">
        <v>5362</v>
      </c>
      <c r="D19031" t="s">
        <v>8532</v>
      </c>
      <c r="E19031" s="16">
        <v>2000000</v>
      </c>
      <c r="F19031" t="s">
        <v>7597</v>
      </c>
    </row>
    <row r="19032" spans="1:6" x14ac:dyDescent="0.3">
      <c r="A19032">
        <v>344886</v>
      </c>
      <c r="B19032" t="s">
        <v>5361</v>
      </c>
      <c r="C19032" t="s">
        <v>5362</v>
      </c>
      <c r="D19032" t="s">
        <v>6885</v>
      </c>
      <c r="E19032" s="16">
        <v>2500000</v>
      </c>
      <c r="F19032" t="s">
        <v>7597</v>
      </c>
    </row>
    <row r="19033" spans="1:6" x14ac:dyDescent="0.3">
      <c r="A19033">
        <v>354726</v>
      </c>
      <c r="B19033" t="s">
        <v>5371</v>
      </c>
      <c r="C19033" t="s">
        <v>5362</v>
      </c>
      <c r="D19033" t="s">
        <v>6852</v>
      </c>
      <c r="E19033" s="16">
        <v>4000000</v>
      </c>
      <c r="F19033" t="s">
        <v>7841</v>
      </c>
    </row>
    <row r="19034" spans="1:6" x14ac:dyDescent="0.3">
      <c r="A19034">
        <v>354726</v>
      </c>
      <c r="B19034" t="s">
        <v>5371</v>
      </c>
      <c r="C19034" t="s">
        <v>5362</v>
      </c>
      <c r="D19034" t="s">
        <v>6853</v>
      </c>
      <c r="E19034" s="16">
        <v>1000000</v>
      </c>
      <c r="F19034" t="s">
        <v>9221</v>
      </c>
    </row>
    <row r="19035" spans="1:6" x14ac:dyDescent="0.3">
      <c r="A19035">
        <v>354726</v>
      </c>
      <c r="B19035" t="s">
        <v>5371</v>
      </c>
      <c r="C19035" t="s">
        <v>5362</v>
      </c>
      <c r="D19035" t="s">
        <v>6854</v>
      </c>
      <c r="E19035" s="16">
        <v>3000000</v>
      </c>
      <c r="F19035" t="s">
        <v>7841</v>
      </c>
    </row>
    <row r="19036" spans="1:6" x14ac:dyDescent="0.3">
      <c r="A19036">
        <v>354726</v>
      </c>
      <c r="B19036" t="s">
        <v>5371</v>
      </c>
      <c r="C19036" t="s">
        <v>5362</v>
      </c>
      <c r="D19036" t="s">
        <v>6855</v>
      </c>
      <c r="E19036" s="16">
        <v>2000000</v>
      </c>
      <c r="F19036" t="s">
        <v>7841</v>
      </c>
    </row>
    <row r="19037" spans="1:6" x14ac:dyDescent="0.3">
      <c r="A19037">
        <v>354726</v>
      </c>
      <c r="B19037" t="s">
        <v>5371</v>
      </c>
      <c r="C19037" t="s">
        <v>5362</v>
      </c>
      <c r="D19037" t="s">
        <v>6934</v>
      </c>
      <c r="E19037" s="16">
        <v>150000</v>
      </c>
      <c r="F19037" t="s">
        <v>7973</v>
      </c>
    </row>
    <row r="19038" spans="1:6" x14ac:dyDescent="0.3">
      <c r="A19038">
        <v>354726</v>
      </c>
      <c r="B19038" t="s">
        <v>5371</v>
      </c>
      <c r="C19038" t="s">
        <v>5362</v>
      </c>
      <c r="D19038" t="s">
        <v>6857</v>
      </c>
      <c r="E19038" s="16">
        <v>2500000</v>
      </c>
      <c r="F19038" t="s">
        <v>7841</v>
      </c>
    </row>
    <row r="19039" spans="1:6" x14ac:dyDescent="0.3">
      <c r="A19039">
        <v>354726</v>
      </c>
      <c r="B19039" t="s">
        <v>5371</v>
      </c>
      <c r="C19039" t="s">
        <v>5362</v>
      </c>
      <c r="D19039" t="s">
        <v>8638</v>
      </c>
      <c r="E19039" s="16">
        <v>150000</v>
      </c>
      <c r="F19039" t="s">
        <v>7973</v>
      </c>
    </row>
    <row r="19040" spans="1:6" x14ac:dyDescent="0.3">
      <c r="A19040">
        <v>354726</v>
      </c>
      <c r="B19040" t="s">
        <v>5371</v>
      </c>
      <c r="C19040" t="s">
        <v>5362</v>
      </c>
      <c r="D19040" t="s">
        <v>7926</v>
      </c>
      <c r="E19040" s="16">
        <v>1500000</v>
      </c>
      <c r="F19040" t="s">
        <v>7841</v>
      </c>
    </row>
    <row r="19041" spans="1:6" x14ac:dyDescent="0.3">
      <c r="A19041">
        <v>354726</v>
      </c>
      <c r="B19041" t="s">
        <v>5371</v>
      </c>
      <c r="C19041" t="s">
        <v>5362</v>
      </c>
      <c r="D19041" t="s">
        <v>6940</v>
      </c>
      <c r="E19041" s="16">
        <v>150000</v>
      </c>
      <c r="F19041" t="s">
        <v>7973</v>
      </c>
    </row>
    <row r="19042" spans="1:6" x14ac:dyDescent="0.3">
      <c r="A19042">
        <v>354726</v>
      </c>
      <c r="B19042" t="s">
        <v>5371</v>
      </c>
      <c r="C19042" t="s">
        <v>5362</v>
      </c>
      <c r="D19042" t="s">
        <v>7564</v>
      </c>
      <c r="E19042" s="16">
        <v>1800000</v>
      </c>
      <c r="F19042" t="s">
        <v>7841</v>
      </c>
    </row>
    <row r="19043" spans="1:6" x14ac:dyDescent="0.3">
      <c r="A19043">
        <v>354726</v>
      </c>
      <c r="B19043" t="s">
        <v>5371</v>
      </c>
      <c r="C19043" t="s">
        <v>5362</v>
      </c>
      <c r="D19043" t="s">
        <v>7512</v>
      </c>
      <c r="E19043" s="16">
        <v>700000</v>
      </c>
      <c r="F19043" t="s">
        <v>9221</v>
      </c>
    </row>
    <row r="19044" spans="1:6" x14ac:dyDescent="0.3">
      <c r="A19044">
        <v>354726</v>
      </c>
      <c r="B19044" t="s">
        <v>5371</v>
      </c>
      <c r="C19044" t="s">
        <v>5362</v>
      </c>
      <c r="D19044" t="s">
        <v>6700</v>
      </c>
      <c r="E19044" s="16">
        <v>1200000</v>
      </c>
      <c r="F19044" t="s">
        <v>7841</v>
      </c>
    </row>
    <row r="19045" spans="1:6" x14ac:dyDescent="0.3">
      <c r="A19045">
        <v>354726</v>
      </c>
      <c r="B19045" t="s">
        <v>5371</v>
      </c>
      <c r="C19045" t="s">
        <v>5362</v>
      </c>
      <c r="D19045" t="s">
        <v>7304</v>
      </c>
      <c r="E19045" s="16">
        <v>2500000</v>
      </c>
      <c r="F19045" t="s">
        <v>7841</v>
      </c>
    </row>
    <row r="19046" spans="1:6" x14ac:dyDescent="0.3">
      <c r="A19046">
        <v>354726</v>
      </c>
      <c r="B19046" t="s">
        <v>5371</v>
      </c>
      <c r="C19046" t="s">
        <v>5362</v>
      </c>
      <c r="D19046" t="s">
        <v>6861</v>
      </c>
      <c r="E19046" s="16">
        <v>2500000</v>
      </c>
      <c r="F19046" t="s">
        <v>7841</v>
      </c>
    </row>
    <row r="19047" spans="1:6" x14ac:dyDescent="0.3">
      <c r="A19047">
        <v>354726</v>
      </c>
      <c r="B19047" t="s">
        <v>5371</v>
      </c>
      <c r="C19047" t="s">
        <v>5362</v>
      </c>
      <c r="D19047" t="s">
        <v>6867</v>
      </c>
      <c r="E19047" s="16">
        <v>1200000</v>
      </c>
      <c r="F19047" t="s">
        <v>7841</v>
      </c>
    </row>
    <row r="19048" spans="1:6" x14ac:dyDescent="0.3">
      <c r="A19048">
        <v>354726</v>
      </c>
      <c r="B19048" t="s">
        <v>5371</v>
      </c>
      <c r="C19048" t="s">
        <v>5362</v>
      </c>
      <c r="D19048" t="s">
        <v>6868</v>
      </c>
      <c r="E19048" s="16">
        <v>1500000</v>
      </c>
      <c r="F19048" t="s">
        <v>7841</v>
      </c>
    </row>
    <row r="19049" spans="1:6" x14ac:dyDescent="0.3">
      <c r="A19049">
        <v>354726</v>
      </c>
      <c r="B19049" t="s">
        <v>5371</v>
      </c>
      <c r="C19049" t="s">
        <v>5362</v>
      </c>
      <c r="D19049" t="s">
        <v>6871</v>
      </c>
      <c r="E19049" s="16">
        <v>2500000</v>
      </c>
      <c r="F19049" t="s">
        <v>7841</v>
      </c>
    </row>
    <row r="19050" spans="1:6" x14ac:dyDescent="0.3">
      <c r="A19050">
        <v>354726</v>
      </c>
      <c r="B19050" t="s">
        <v>5371</v>
      </c>
      <c r="C19050" t="s">
        <v>5362</v>
      </c>
      <c r="D19050" t="s">
        <v>6875</v>
      </c>
      <c r="E19050" s="16">
        <v>3500000</v>
      </c>
      <c r="F19050" t="s">
        <v>7841</v>
      </c>
    </row>
    <row r="19051" spans="1:6" x14ac:dyDescent="0.3">
      <c r="A19051">
        <v>354726</v>
      </c>
      <c r="B19051" t="s">
        <v>5371</v>
      </c>
      <c r="C19051" t="s">
        <v>5362</v>
      </c>
      <c r="D19051" t="s">
        <v>7956</v>
      </c>
      <c r="E19051" s="16">
        <v>3500000</v>
      </c>
      <c r="F19051" t="s">
        <v>7841</v>
      </c>
    </row>
    <row r="19052" spans="1:6" x14ac:dyDescent="0.3">
      <c r="A19052">
        <v>354726</v>
      </c>
      <c r="B19052" t="s">
        <v>5371</v>
      </c>
      <c r="C19052" t="s">
        <v>5362</v>
      </c>
      <c r="D19052" t="s">
        <v>7601</v>
      </c>
      <c r="E19052" s="16">
        <v>1250000</v>
      </c>
      <c r="F19052" t="s">
        <v>9221</v>
      </c>
    </row>
    <row r="19053" spans="1:6" x14ac:dyDescent="0.3">
      <c r="A19053">
        <v>354726</v>
      </c>
      <c r="B19053" t="s">
        <v>5371</v>
      </c>
      <c r="C19053" t="s">
        <v>5362</v>
      </c>
      <c r="D19053" t="s">
        <v>6882</v>
      </c>
      <c r="E19053" s="16">
        <v>4000000</v>
      </c>
      <c r="F19053" t="s">
        <v>7841</v>
      </c>
    </row>
    <row r="19054" spans="1:6" x14ac:dyDescent="0.3">
      <c r="A19054">
        <v>354726</v>
      </c>
      <c r="B19054" t="s">
        <v>5371</v>
      </c>
      <c r="C19054" t="s">
        <v>5362</v>
      </c>
      <c r="D19054" t="s">
        <v>6885</v>
      </c>
      <c r="E19054" s="16">
        <v>2500000</v>
      </c>
      <c r="F19054" t="s">
        <v>7841</v>
      </c>
    </row>
    <row r="19055" spans="1:6" x14ac:dyDescent="0.3">
      <c r="A19055">
        <v>631927</v>
      </c>
      <c r="B19055" t="s">
        <v>5407</v>
      </c>
      <c r="C19055" t="s">
        <v>5362</v>
      </c>
      <c r="D19055" t="s">
        <v>8316</v>
      </c>
      <c r="E19055" s="16">
        <v>4000000</v>
      </c>
      <c r="F19055" t="s">
        <v>9762</v>
      </c>
    </row>
    <row r="19056" spans="1:6" x14ac:dyDescent="0.3">
      <c r="A19056">
        <v>631927</v>
      </c>
      <c r="B19056" t="s">
        <v>5407</v>
      </c>
      <c r="C19056" t="s">
        <v>5362</v>
      </c>
      <c r="D19056" t="s">
        <v>8367</v>
      </c>
      <c r="E19056" s="16">
        <v>850000</v>
      </c>
      <c r="F19056" t="s">
        <v>9481</v>
      </c>
    </row>
    <row r="19057" spans="1:6" x14ac:dyDescent="0.3">
      <c r="A19057">
        <v>631927</v>
      </c>
      <c r="B19057" t="s">
        <v>5407</v>
      </c>
      <c r="C19057" t="s">
        <v>5362</v>
      </c>
      <c r="D19057" t="s">
        <v>9763</v>
      </c>
      <c r="E19057" s="16">
        <v>250000</v>
      </c>
      <c r="F19057" t="s">
        <v>9481</v>
      </c>
    </row>
    <row r="19058" spans="1:6" x14ac:dyDescent="0.3">
      <c r="A19058">
        <v>631927</v>
      </c>
      <c r="B19058" t="s">
        <v>5407</v>
      </c>
      <c r="C19058" t="s">
        <v>5362</v>
      </c>
      <c r="D19058" t="s">
        <v>9308</v>
      </c>
      <c r="E19058" s="16">
        <v>250000</v>
      </c>
      <c r="F19058" t="s">
        <v>9481</v>
      </c>
    </row>
    <row r="19059" spans="1:6" x14ac:dyDescent="0.3">
      <c r="A19059">
        <v>631927</v>
      </c>
      <c r="B19059" t="s">
        <v>5407</v>
      </c>
      <c r="C19059" t="s">
        <v>5362</v>
      </c>
      <c r="D19059" t="s">
        <v>7350</v>
      </c>
      <c r="E19059" s="16">
        <v>2800000</v>
      </c>
      <c r="F19059" t="s">
        <v>9762</v>
      </c>
    </row>
    <row r="19060" spans="1:6" x14ac:dyDescent="0.3">
      <c r="A19060">
        <v>631927</v>
      </c>
      <c r="B19060" t="s">
        <v>5407</v>
      </c>
      <c r="C19060" t="s">
        <v>5362</v>
      </c>
      <c r="D19060" t="s">
        <v>7999</v>
      </c>
      <c r="E19060" s="16">
        <v>1700000</v>
      </c>
      <c r="F19060" t="s">
        <v>9762</v>
      </c>
    </row>
    <row r="19061" spans="1:6" x14ac:dyDescent="0.3">
      <c r="A19061">
        <v>631927</v>
      </c>
      <c r="B19061" t="s">
        <v>5407</v>
      </c>
      <c r="C19061" t="s">
        <v>5362</v>
      </c>
      <c r="D19061" t="s">
        <v>7580</v>
      </c>
      <c r="E19061" s="16">
        <v>2800000</v>
      </c>
      <c r="F19061" t="s">
        <v>9762</v>
      </c>
    </row>
    <row r="19062" spans="1:6" x14ac:dyDescent="0.3">
      <c r="A19062">
        <v>631927</v>
      </c>
      <c r="B19062" t="s">
        <v>5407</v>
      </c>
      <c r="C19062" t="s">
        <v>5362</v>
      </c>
      <c r="D19062" t="s">
        <v>6868</v>
      </c>
      <c r="E19062" s="16">
        <v>3000000</v>
      </c>
      <c r="F19062" t="s">
        <v>7841</v>
      </c>
    </row>
    <row r="19063" spans="1:6" x14ac:dyDescent="0.3">
      <c r="A19063">
        <v>631927</v>
      </c>
      <c r="B19063" t="s">
        <v>5407</v>
      </c>
      <c r="C19063" t="s">
        <v>5362</v>
      </c>
      <c r="D19063" t="s">
        <v>6979</v>
      </c>
      <c r="E19063" s="16">
        <v>3000000</v>
      </c>
      <c r="F19063" t="s">
        <v>7062</v>
      </c>
    </row>
    <row r="19064" spans="1:6" x14ac:dyDescent="0.3">
      <c r="A19064">
        <v>631927</v>
      </c>
      <c r="B19064" t="s">
        <v>5407</v>
      </c>
      <c r="C19064" t="s">
        <v>5362</v>
      </c>
      <c r="D19064" t="s">
        <v>8079</v>
      </c>
      <c r="E19064" s="16">
        <v>850000</v>
      </c>
      <c r="F19064" t="s">
        <v>9481</v>
      </c>
    </row>
    <row r="19065" spans="1:6" x14ac:dyDescent="0.3">
      <c r="A19065">
        <v>631927</v>
      </c>
      <c r="B19065" t="s">
        <v>5407</v>
      </c>
      <c r="C19065" t="s">
        <v>5362</v>
      </c>
      <c r="D19065" t="s">
        <v>6980</v>
      </c>
      <c r="E19065" s="16">
        <v>4000000</v>
      </c>
      <c r="F19065" t="s">
        <v>7062</v>
      </c>
    </row>
    <row r="19066" spans="1:6" x14ac:dyDescent="0.3">
      <c r="A19066">
        <v>631927</v>
      </c>
      <c r="B19066" t="s">
        <v>5407</v>
      </c>
      <c r="C19066" t="s">
        <v>5362</v>
      </c>
      <c r="D19066" t="s">
        <v>9237</v>
      </c>
      <c r="E19066" s="16">
        <v>150000</v>
      </c>
      <c r="F19066" t="s">
        <v>9481</v>
      </c>
    </row>
    <row r="19067" spans="1:6" x14ac:dyDescent="0.3">
      <c r="A19067">
        <v>631927</v>
      </c>
      <c r="B19067" t="s">
        <v>5407</v>
      </c>
      <c r="C19067" t="s">
        <v>5362</v>
      </c>
      <c r="D19067" t="s">
        <v>8566</v>
      </c>
      <c r="E19067" s="16">
        <v>1200000</v>
      </c>
      <c r="F19067" t="s">
        <v>9762</v>
      </c>
    </row>
    <row r="19068" spans="1:6" x14ac:dyDescent="0.3">
      <c r="A19068">
        <v>631927</v>
      </c>
      <c r="B19068" t="s">
        <v>5407</v>
      </c>
      <c r="C19068" t="s">
        <v>5362</v>
      </c>
      <c r="D19068" t="s">
        <v>8090</v>
      </c>
      <c r="E19068" s="16">
        <v>450000</v>
      </c>
      <c r="F19068" t="s">
        <v>9481</v>
      </c>
    </row>
    <row r="19069" spans="1:6" x14ac:dyDescent="0.3">
      <c r="A19069">
        <v>631927</v>
      </c>
      <c r="B19069" t="s">
        <v>5407</v>
      </c>
      <c r="C19069" t="s">
        <v>5362</v>
      </c>
      <c r="D19069" t="s">
        <v>9670</v>
      </c>
      <c r="E19069" s="16">
        <v>50000</v>
      </c>
      <c r="F19069" t="s">
        <v>9481</v>
      </c>
    </row>
    <row r="19070" spans="1:6" x14ac:dyDescent="0.3">
      <c r="A19070">
        <v>691786</v>
      </c>
      <c r="B19070" t="s">
        <v>5385</v>
      </c>
      <c r="C19070" t="s">
        <v>5362</v>
      </c>
      <c r="D19070" t="s">
        <v>8263</v>
      </c>
      <c r="E19070" s="16">
        <v>1500000</v>
      </c>
      <c r="F19070" t="s">
        <v>5866</v>
      </c>
    </row>
    <row r="19071" spans="1:6" x14ac:dyDescent="0.3">
      <c r="A19071">
        <v>691786</v>
      </c>
      <c r="B19071" t="s">
        <v>5385</v>
      </c>
      <c r="C19071" t="s">
        <v>5362</v>
      </c>
      <c r="D19071" t="s">
        <v>6854</v>
      </c>
      <c r="E19071" s="16">
        <v>3000000</v>
      </c>
      <c r="F19071" t="s">
        <v>7841</v>
      </c>
    </row>
    <row r="19072" spans="1:6" x14ac:dyDescent="0.3">
      <c r="A19072">
        <v>691786</v>
      </c>
      <c r="B19072" t="s">
        <v>5385</v>
      </c>
      <c r="C19072" t="s">
        <v>5362</v>
      </c>
      <c r="D19072" t="s">
        <v>6742</v>
      </c>
      <c r="E19072" s="16">
        <v>4000000</v>
      </c>
      <c r="F19072" t="s">
        <v>7083</v>
      </c>
    </row>
    <row r="19073" spans="1:6" x14ac:dyDescent="0.3">
      <c r="A19073">
        <v>691786</v>
      </c>
      <c r="B19073" t="s">
        <v>5385</v>
      </c>
      <c r="C19073" t="s">
        <v>5362</v>
      </c>
      <c r="D19073" t="s">
        <v>8694</v>
      </c>
      <c r="E19073" s="16">
        <v>1800000</v>
      </c>
      <c r="F19073" t="s">
        <v>5866</v>
      </c>
    </row>
    <row r="19074" spans="1:6" x14ac:dyDescent="0.3">
      <c r="A19074">
        <v>691786</v>
      </c>
      <c r="B19074" t="s">
        <v>5385</v>
      </c>
      <c r="C19074" t="s">
        <v>5362</v>
      </c>
      <c r="D19074" t="s">
        <v>8265</v>
      </c>
      <c r="E19074" s="16">
        <v>600000</v>
      </c>
      <c r="F19074" t="s">
        <v>5866</v>
      </c>
    </row>
    <row r="19075" spans="1:6" x14ac:dyDescent="0.3">
      <c r="A19075">
        <v>691786</v>
      </c>
      <c r="B19075" t="s">
        <v>5385</v>
      </c>
      <c r="C19075" t="s">
        <v>5362</v>
      </c>
      <c r="D19075" t="s">
        <v>8266</v>
      </c>
      <c r="E19075" s="16">
        <v>300000</v>
      </c>
      <c r="F19075" t="s">
        <v>5866</v>
      </c>
    </row>
    <row r="19076" spans="1:6" x14ac:dyDescent="0.3">
      <c r="A19076">
        <v>691786</v>
      </c>
      <c r="B19076" t="s">
        <v>5385</v>
      </c>
      <c r="C19076" t="s">
        <v>5362</v>
      </c>
      <c r="D19076" t="s">
        <v>6868</v>
      </c>
      <c r="E19076" s="16">
        <v>4000000</v>
      </c>
      <c r="F19076" t="s">
        <v>7841</v>
      </c>
    </row>
    <row r="19077" spans="1:6" x14ac:dyDescent="0.3">
      <c r="A19077">
        <v>691786</v>
      </c>
      <c r="B19077" t="s">
        <v>5385</v>
      </c>
      <c r="C19077" t="s">
        <v>5362</v>
      </c>
      <c r="D19077" t="s">
        <v>7888</v>
      </c>
      <c r="E19077" s="16">
        <v>2500000</v>
      </c>
      <c r="F19077" t="s">
        <v>5866</v>
      </c>
    </row>
    <row r="19078" spans="1:6" x14ac:dyDescent="0.3">
      <c r="A19078">
        <v>691786</v>
      </c>
      <c r="B19078" t="s">
        <v>5385</v>
      </c>
      <c r="C19078" t="s">
        <v>5362</v>
      </c>
      <c r="D19078" t="s">
        <v>7305</v>
      </c>
      <c r="E19078" s="16">
        <v>4000000</v>
      </c>
      <c r="F19078" t="s">
        <v>7841</v>
      </c>
    </row>
    <row r="19079" spans="1:6" x14ac:dyDescent="0.3">
      <c r="A19079">
        <v>691786</v>
      </c>
      <c r="B19079" t="s">
        <v>5385</v>
      </c>
      <c r="C19079" t="s">
        <v>5362</v>
      </c>
      <c r="D19079" t="s">
        <v>6875</v>
      </c>
      <c r="E19079" s="16">
        <v>3500000</v>
      </c>
      <c r="F19079" t="s">
        <v>7841</v>
      </c>
    </row>
    <row r="19080" spans="1:6" x14ac:dyDescent="0.3">
      <c r="A19080">
        <v>691786</v>
      </c>
      <c r="B19080" t="s">
        <v>5385</v>
      </c>
      <c r="C19080" t="s">
        <v>5362</v>
      </c>
      <c r="D19080" t="s">
        <v>6761</v>
      </c>
      <c r="E19080" s="16">
        <v>3000000</v>
      </c>
      <c r="F19080" t="s">
        <v>7083</v>
      </c>
    </row>
    <row r="19081" spans="1:6" x14ac:dyDescent="0.3">
      <c r="A19081">
        <v>691786</v>
      </c>
      <c r="B19081" t="s">
        <v>5385</v>
      </c>
      <c r="C19081" t="s">
        <v>5362</v>
      </c>
      <c r="D19081" t="s">
        <v>7013</v>
      </c>
      <c r="E19081" s="16">
        <v>1500000</v>
      </c>
      <c r="F19081" t="s">
        <v>5866</v>
      </c>
    </row>
    <row r="19082" spans="1:6" x14ac:dyDescent="0.3">
      <c r="A19082">
        <v>691786</v>
      </c>
      <c r="B19082" t="s">
        <v>5385</v>
      </c>
      <c r="C19082" t="s">
        <v>5362</v>
      </c>
      <c r="D19082" t="s">
        <v>8268</v>
      </c>
      <c r="E19082" s="16">
        <v>600000</v>
      </c>
      <c r="F19082" t="s">
        <v>5866</v>
      </c>
    </row>
    <row r="19083" spans="1:6" x14ac:dyDescent="0.3">
      <c r="A19083">
        <v>691786</v>
      </c>
      <c r="B19083" t="s">
        <v>5385</v>
      </c>
      <c r="C19083" t="s">
        <v>5362</v>
      </c>
      <c r="D19083" t="s">
        <v>6768</v>
      </c>
      <c r="E19083" s="16">
        <v>4000000</v>
      </c>
      <c r="F19083" t="s">
        <v>7083</v>
      </c>
    </row>
    <row r="19084" spans="1:6" x14ac:dyDescent="0.3">
      <c r="A19084">
        <v>691786</v>
      </c>
      <c r="B19084" t="s">
        <v>5385</v>
      </c>
      <c r="C19084" t="s">
        <v>5362</v>
      </c>
      <c r="D19084" t="s">
        <v>7279</v>
      </c>
      <c r="E19084" s="16">
        <v>1000000</v>
      </c>
      <c r="F19084" t="s">
        <v>5866</v>
      </c>
    </row>
    <row r="19085" spans="1:6" x14ac:dyDescent="0.3">
      <c r="A19085">
        <v>691786</v>
      </c>
      <c r="B19085" t="s">
        <v>5385</v>
      </c>
      <c r="C19085" t="s">
        <v>5362</v>
      </c>
      <c r="D19085" t="s">
        <v>8532</v>
      </c>
      <c r="E19085" s="16">
        <v>1200000</v>
      </c>
      <c r="F19085" t="s">
        <v>5866</v>
      </c>
    </row>
    <row r="19086" spans="1:6" x14ac:dyDescent="0.3">
      <c r="A19086">
        <v>711976</v>
      </c>
      <c r="B19086" t="s">
        <v>3490</v>
      </c>
      <c r="C19086" t="s">
        <v>5362</v>
      </c>
      <c r="D19086" t="s">
        <v>6854</v>
      </c>
      <c r="E19086" s="16">
        <v>9000000</v>
      </c>
      <c r="F19086" t="s">
        <v>7841</v>
      </c>
    </row>
    <row r="19087" spans="1:6" x14ac:dyDescent="0.3">
      <c r="A19087">
        <v>711976</v>
      </c>
      <c r="B19087" t="s">
        <v>3490</v>
      </c>
      <c r="C19087" t="s">
        <v>5362</v>
      </c>
      <c r="D19087" t="s">
        <v>6855</v>
      </c>
      <c r="E19087" s="16">
        <v>15000000</v>
      </c>
      <c r="F19087" t="s">
        <v>7841</v>
      </c>
    </row>
    <row r="19088" spans="1:6" x14ac:dyDescent="0.3">
      <c r="A19088">
        <v>711976</v>
      </c>
      <c r="B19088" t="s">
        <v>3490</v>
      </c>
      <c r="C19088" t="s">
        <v>5362</v>
      </c>
      <c r="D19088" t="s">
        <v>9740</v>
      </c>
      <c r="E19088" s="16">
        <v>250000</v>
      </c>
      <c r="F19088" t="s">
        <v>7459</v>
      </c>
    </row>
    <row r="19089" spans="1:6" x14ac:dyDescent="0.3">
      <c r="A19089">
        <v>711976</v>
      </c>
      <c r="B19089" t="s">
        <v>3490</v>
      </c>
      <c r="C19089" t="s">
        <v>5362</v>
      </c>
      <c r="D19089" t="s">
        <v>7859</v>
      </c>
      <c r="E19089" s="16">
        <v>7000000</v>
      </c>
      <c r="F19089" t="s">
        <v>7044</v>
      </c>
    </row>
    <row r="19090" spans="1:6" x14ac:dyDescent="0.3">
      <c r="A19090">
        <v>711976</v>
      </c>
      <c r="B19090" t="s">
        <v>3490</v>
      </c>
      <c r="C19090" t="s">
        <v>5362</v>
      </c>
      <c r="D19090" t="s">
        <v>7923</v>
      </c>
      <c r="E19090" s="16">
        <v>18000000</v>
      </c>
      <c r="F19090" t="s">
        <v>7040</v>
      </c>
    </row>
    <row r="19091" spans="1:6" x14ac:dyDescent="0.3">
      <c r="A19091">
        <v>711976</v>
      </c>
      <c r="B19091" t="s">
        <v>3490</v>
      </c>
      <c r="C19091" t="s">
        <v>5362</v>
      </c>
      <c r="D19091" t="s">
        <v>8078</v>
      </c>
      <c r="E19091" s="16">
        <v>1200000</v>
      </c>
      <c r="F19091" t="s">
        <v>7044</v>
      </c>
    </row>
    <row r="19092" spans="1:6" x14ac:dyDescent="0.3">
      <c r="A19092">
        <v>711976</v>
      </c>
      <c r="B19092" t="s">
        <v>3490</v>
      </c>
      <c r="C19092" t="s">
        <v>5362</v>
      </c>
      <c r="D19092" t="s">
        <v>6861</v>
      </c>
      <c r="E19092" s="16">
        <v>10000000</v>
      </c>
      <c r="F19092" t="s">
        <v>7841</v>
      </c>
    </row>
    <row r="19093" spans="1:6" x14ac:dyDescent="0.3">
      <c r="A19093">
        <v>711976</v>
      </c>
      <c r="B19093" t="s">
        <v>3490</v>
      </c>
      <c r="C19093" t="s">
        <v>5362</v>
      </c>
      <c r="D19093" t="s">
        <v>7305</v>
      </c>
      <c r="E19093" s="16">
        <v>13000000</v>
      </c>
      <c r="F19093" t="s">
        <v>7841</v>
      </c>
    </row>
    <row r="19094" spans="1:6" x14ac:dyDescent="0.3">
      <c r="A19094">
        <v>711976</v>
      </c>
      <c r="B19094" t="s">
        <v>3490</v>
      </c>
      <c r="C19094" t="s">
        <v>5362</v>
      </c>
      <c r="D19094" t="s">
        <v>6871</v>
      </c>
      <c r="E19094" s="16">
        <v>500000</v>
      </c>
      <c r="F19094" t="s">
        <v>7459</v>
      </c>
    </row>
    <row r="19095" spans="1:6" x14ac:dyDescent="0.3">
      <c r="A19095">
        <v>711976</v>
      </c>
      <c r="B19095" t="s">
        <v>3490</v>
      </c>
      <c r="C19095" t="s">
        <v>5362</v>
      </c>
      <c r="D19095" t="s">
        <v>6875</v>
      </c>
      <c r="E19095" s="16">
        <v>10000000</v>
      </c>
      <c r="F19095" t="s">
        <v>7841</v>
      </c>
    </row>
    <row r="19096" spans="1:6" x14ac:dyDescent="0.3">
      <c r="A19096">
        <v>711976</v>
      </c>
      <c r="B19096" t="s">
        <v>3490</v>
      </c>
      <c r="C19096" t="s">
        <v>5362</v>
      </c>
      <c r="D19096" t="s">
        <v>6842</v>
      </c>
      <c r="E19096" s="16">
        <v>18000000</v>
      </c>
      <c r="F19096" t="s">
        <v>7040</v>
      </c>
    </row>
    <row r="19097" spans="1:6" x14ac:dyDescent="0.3">
      <c r="A19097">
        <v>711976</v>
      </c>
      <c r="B19097" t="s">
        <v>3490</v>
      </c>
      <c r="C19097" t="s">
        <v>5362</v>
      </c>
      <c r="D19097" t="s">
        <v>7596</v>
      </c>
      <c r="E19097" s="16">
        <v>1400000</v>
      </c>
      <c r="F19097" t="s">
        <v>7044</v>
      </c>
    </row>
    <row r="19098" spans="1:6" x14ac:dyDescent="0.3">
      <c r="A19098">
        <v>711976</v>
      </c>
      <c r="B19098" t="s">
        <v>3490</v>
      </c>
      <c r="C19098" t="s">
        <v>5362</v>
      </c>
      <c r="D19098" t="s">
        <v>6885</v>
      </c>
      <c r="E19098" s="16">
        <v>500000</v>
      </c>
      <c r="F19098" t="s">
        <v>7459</v>
      </c>
    </row>
    <row r="19099" spans="1:6" x14ac:dyDescent="0.3">
      <c r="A19099">
        <v>743515</v>
      </c>
      <c r="B19099" t="s">
        <v>5379</v>
      </c>
      <c r="C19099" t="s">
        <v>5362</v>
      </c>
      <c r="D19099" t="s">
        <v>7969</v>
      </c>
      <c r="E19099" s="16">
        <v>1500000</v>
      </c>
      <c r="F19099" t="s">
        <v>9891</v>
      </c>
    </row>
    <row r="19100" spans="1:6" x14ac:dyDescent="0.3">
      <c r="A19100">
        <v>743515</v>
      </c>
      <c r="B19100" t="s">
        <v>5379</v>
      </c>
      <c r="C19100" t="s">
        <v>5362</v>
      </c>
      <c r="D19100" t="s">
        <v>6852</v>
      </c>
      <c r="E19100" s="16">
        <v>100000</v>
      </c>
      <c r="F19100" t="s">
        <v>7787</v>
      </c>
    </row>
    <row r="19101" spans="1:6" x14ac:dyDescent="0.3">
      <c r="A19101">
        <v>743515</v>
      </c>
      <c r="B19101" t="s">
        <v>5379</v>
      </c>
      <c r="C19101" t="s">
        <v>5362</v>
      </c>
      <c r="D19101" t="s">
        <v>7972</v>
      </c>
      <c r="E19101" s="16">
        <v>500000</v>
      </c>
      <c r="F19101" t="s">
        <v>9891</v>
      </c>
    </row>
    <row r="19102" spans="1:6" x14ac:dyDescent="0.3">
      <c r="A19102">
        <v>743515</v>
      </c>
      <c r="B19102" t="s">
        <v>5379</v>
      </c>
      <c r="C19102" t="s">
        <v>5362</v>
      </c>
      <c r="D19102" t="s">
        <v>9038</v>
      </c>
      <c r="E19102" s="16">
        <v>400000</v>
      </c>
      <c r="F19102" t="s">
        <v>8325</v>
      </c>
    </row>
    <row r="19103" spans="1:6" x14ac:dyDescent="0.3">
      <c r="A19103">
        <v>743515</v>
      </c>
      <c r="B19103" t="s">
        <v>5379</v>
      </c>
      <c r="C19103" t="s">
        <v>5362</v>
      </c>
      <c r="D19103" t="s">
        <v>8648</v>
      </c>
      <c r="E19103" s="16">
        <v>5000000</v>
      </c>
      <c r="F19103" t="s">
        <v>7841</v>
      </c>
    </row>
    <row r="19104" spans="1:6" x14ac:dyDescent="0.3">
      <c r="A19104">
        <v>743515</v>
      </c>
      <c r="B19104" t="s">
        <v>5379</v>
      </c>
      <c r="C19104" t="s">
        <v>5362</v>
      </c>
      <c r="D19104" t="s">
        <v>8134</v>
      </c>
      <c r="E19104" s="16">
        <v>800000</v>
      </c>
      <c r="F19104" t="s">
        <v>9891</v>
      </c>
    </row>
    <row r="19105" spans="1:6" x14ac:dyDescent="0.3">
      <c r="A19105">
        <v>743515</v>
      </c>
      <c r="B19105" t="s">
        <v>5379</v>
      </c>
      <c r="C19105" t="s">
        <v>5362</v>
      </c>
      <c r="D19105" t="s">
        <v>9845</v>
      </c>
      <c r="E19105" s="16">
        <v>500000</v>
      </c>
      <c r="F19105" t="s">
        <v>8325</v>
      </c>
    </row>
    <row r="19106" spans="1:6" x14ac:dyDescent="0.3">
      <c r="A19106">
        <v>743515</v>
      </c>
      <c r="B19106" t="s">
        <v>5379</v>
      </c>
      <c r="C19106" t="s">
        <v>5362</v>
      </c>
      <c r="D19106" t="s">
        <v>6868</v>
      </c>
      <c r="E19106" s="16">
        <v>10000000</v>
      </c>
      <c r="F19106" t="s">
        <v>7841</v>
      </c>
    </row>
    <row r="19107" spans="1:6" x14ac:dyDescent="0.3">
      <c r="A19107">
        <v>743515</v>
      </c>
      <c r="B19107" t="s">
        <v>5379</v>
      </c>
      <c r="C19107" t="s">
        <v>5362</v>
      </c>
      <c r="D19107" t="s">
        <v>7956</v>
      </c>
      <c r="E19107" s="16">
        <v>100000</v>
      </c>
      <c r="F19107" t="s">
        <v>7787</v>
      </c>
    </row>
    <row r="19108" spans="1:6" x14ac:dyDescent="0.3">
      <c r="A19108">
        <v>743515</v>
      </c>
      <c r="B19108" t="s">
        <v>5379</v>
      </c>
      <c r="C19108" t="s">
        <v>5362</v>
      </c>
      <c r="D19108" t="s">
        <v>6882</v>
      </c>
      <c r="E19108" s="16">
        <v>150000</v>
      </c>
      <c r="F19108" t="s">
        <v>7787</v>
      </c>
    </row>
    <row r="19109" spans="1:6" x14ac:dyDescent="0.3">
      <c r="A19109">
        <v>776798</v>
      </c>
      <c r="B19109" t="s">
        <v>5374</v>
      </c>
      <c r="C19109" t="s">
        <v>5362</v>
      </c>
      <c r="D19109" t="s">
        <v>6852</v>
      </c>
      <c r="E19109" s="16">
        <v>7000000</v>
      </c>
      <c r="F19109" t="s">
        <v>8666</v>
      </c>
    </row>
    <row r="19110" spans="1:6" x14ac:dyDescent="0.3">
      <c r="A19110">
        <v>776798</v>
      </c>
      <c r="B19110" t="s">
        <v>5374</v>
      </c>
      <c r="C19110" t="s">
        <v>5362</v>
      </c>
      <c r="D19110" t="s">
        <v>6855</v>
      </c>
      <c r="E19110" s="16">
        <v>9000000</v>
      </c>
      <c r="F19110" t="s">
        <v>7907</v>
      </c>
    </row>
    <row r="19111" spans="1:6" x14ac:dyDescent="0.3">
      <c r="A19111">
        <v>776798</v>
      </c>
      <c r="B19111" t="s">
        <v>5374</v>
      </c>
      <c r="C19111" t="s">
        <v>5362</v>
      </c>
      <c r="D19111" t="s">
        <v>9381</v>
      </c>
      <c r="E19111" s="16">
        <v>7000000</v>
      </c>
      <c r="F19111" t="s">
        <v>8647</v>
      </c>
    </row>
    <row r="19112" spans="1:6" x14ac:dyDescent="0.3">
      <c r="A19112">
        <v>776798</v>
      </c>
      <c r="B19112" t="s">
        <v>5374</v>
      </c>
      <c r="C19112" t="s">
        <v>5362</v>
      </c>
      <c r="D19112" t="s">
        <v>7301</v>
      </c>
      <c r="E19112" s="16">
        <v>8000000</v>
      </c>
      <c r="F19112" t="s">
        <v>7907</v>
      </c>
    </row>
    <row r="19113" spans="1:6" x14ac:dyDescent="0.3">
      <c r="A19113">
        <v>776798</v>
      </c>
      <c r="B19113" t="s">
        <v>5374</v>
      </c>
      <c r="C19113" t="s">
        <v>5362</v>
      </c>
      <c r="D19113" t="s">
        <v>8648</v>
      </c>
      <c r="E19113" s="16">
        <v>6000000</v>
      </c>
      <c r="F19113" t="s">
        <v>7841</v>
      </c>
    </row>
    <row r="19114" spans="1:6" x14ac:dyDescent="0.3">
      <c r="A19114">
        <v>776798</v>
      </c>
      <c r="B19114" t="s">
        <v>5374</v>
      </c>
      <c r="C19114" t="s">
        <v>5362</v>
      </c>
      <c r="D19114" t="s">
        <v>6861</v>
      </c>
      <c r="E19114" s="16">
        <v>10000000</v>
      </c>
      <c r="F19114" t="s">
        <v>7907</v>
      </c>
    </row>
    <row r="19115" spans="1:6" x14ac:dyDescent="0.3">
      <c r="A19115">
        <v>776798</v>
      </c>
      <c r="B19115" t="s">
        <v>5374</v>
      </c>
      <c r="C19115" t="s">
        <v>5362</v>
      </c>
      <c r="D19115" t="s">
        <v>7317</v>
      </c>
      <c r="E19115" s="16">
        <v>8000000</v>
      </c>
      <c r="F19115" t="s">
        <v>8989</v>
      </c>
    </row>
    <row r="19116" spans="1:6" x14ac:dyDescent="0.3">
      <c r="A19116">
        <v>776798</v>
      </c>
      <c r="B19116" t="s">
        <v>5374</v>
      </c>
      <c r="C19116" t="s">
        <v>5362</v>
      </c>
      <c r="D19116" t="s">
        <v>6868</v>
      </c>
      <c r="E19116" s="16">
        <v>4000000</v>
      </c>
      <c r="F19116" t="s">
        <v>7841</v>
      </c>
    </row>
    <row r="19117" spans="1:6" x14ac:dyDescent="0.3">
      <c r="A19117">
        <v>776798</v>
      </c>
      <c r="B19117" t="s">
        <v>5374</v>
      </c>
      <c r="C19117" t="s">
        <v>5362</v>
      </c>
      <c r="D19117" t="s">
        <v>9166</v>
      </c>
      <c r="E19117" s="16">
        <v>11000000</v>
      </c>
      <c r="F19117" t="s">
        <v>8142</v>
      </c>
    </row>
    <row r="19118" spans="1:6" x14ac:dyDescent="0.3">
      <c r="A19118">
        <v>776798</v>
      </c>
      <c r="B19118" t="s">
        <v>5374</v>
      </c>
      <c r="C19118" t="s">
        <v>5362</v>
      </c>
      <c r="D19118" t="s">
        <v>7319</v>
      </c>
      <c r="E19118" s="16">
        <v>8000000</v>
      </c>
      <c r="F19118" t="s">
        <v>8989</v>
      </c>
    </row>
    <row r="19119" spans="1:6" x14ac:dyDescent="0.3">
      <c r="A19119">
        <v>776798</v>
      </c>
      <c r="B19119" t="s">
        <v>5374</v>
      </c>
      <c r="C19119" t="s">
        <v>5362</v>
      </c>
      <c r="D19119" t="s">
        <v>8268</v>
      </c>
      <c r="E19119" s="16">
        <v>11000000</v>
      </c>
      <c r="F19119" t="s">
        <v>8142</v>
      </c>
    </row>
    <row r="19120" spans="1:6" x14ac:dyDescent="0.3">
      <c r="A19120">
        <v>776798</v>
      </c>
      <c r="B19120" t="s">
        <v>5374</v>
      </c>
      <c r="C19120" t="s">
        <v>5362</v>
      </c>
      <c r="D19120" t="s">
        <v>6882</v>
      </c>
      <c r="E19120" s="16">
        <v>6000000</v>
      </c>
      <c r="F19120" t="s">
        <v>8666</v>
      </c>
    </row>
    <row r="19121" spans="1:6" x14ac:dyDescent="0.3">
      <c r="A19121">
        <v>776798</v>
      </c>
      <c r="B19121" t="s">
        <v>5374</v>
      </c>
      <c r="C19121" t="s">
        <v>5362</v>
      </c>
      <c r="D19121" t="s">
        <v>9169</v>
      </c>
      <c r="E19121" s="16">
        <v>8000000</v>
      </c>
      <c r="F19121" t="s">
        <v>8142</v>
      </c>
    </row>
    <row r="19122" spans="1:6" x14ac:dyDescent="0.3">
      <c r="A19122">
        <v>776798</v>
      </c>
      <c r="B19122" t="s">
        <v>5374</v>
      </c>
      <c r="C19122" t="s">
        <v>5362</v>
      </c>
      <c r="D19122" t="s">
        <v>8180</v>
      </c>
      <c r="E19122" s="16">
        <v>7500000</v>
      </c>
      <c r="F19122" t="s">
        <v>8647</v>
      </c>
    </row>
    <row r="19123" spans="1:6" x14ac:dyDescent="0.3">
      <c r="A19123">
        <v>1020191</v>
      </c>
      <c r="B19123" t="s">
        <v>5391</v>
      </c>
      <c r="C19123" t="s">
        <v>5362</v>
      </c>
      <c r="D19123" t="s">
        <v>7969</v>
      </c>
      <c r="E19123" s="16">
        <v>1000000</v>
      </c>
      <c r="F19123" t="s">
        <v>10002</v>
      </c>
    </row>
    <row r="19124" spans="1:6" x14ac:dyDescent="0.3">
      <c r="A19124">
        <v>1020191</v>
      </c>
      <c r="B19124" t="s">
        <v>5391</v>
      </c>
      <c r="C19124" t="s">
        <v>5362</v>
      </c>
      <c r="D19124" t="s">
        <v>6852</v>
      </c>
      <c r="E19124" s="16">
        <v>50000</v>
      </c>
      <c r="F19124" t="s">
        <v>9958</v>
      </c>
    </row>
    <row r="19125" spans="1:6" x14ac:dyDescent="0.3">
      <c r="A19125">
        <v>1020191</v>
      </c>
      <c r="B19125" t="s">
        <v>5391</v>
      </c>
      <c r="C19125" t="s">
        <v>5362</v>
      </c>
      <c r="D19125" t="s">
        <v>8134</v>
      </c>
      <c r="E19125" s="16">
        <v>200000</v>
      </c>
      <c r="F19125" t="s">
        <v>10002</v>
      </c>
    </row>
    <row r="19126" spans="1:6" x14ac:dyDescent="0.3">
      <c r="A19126">
        <v>1020191</v>
      </c>
      <c r="B19126" t="s">
        <v>5391</v>
      </c>
      <c r="C19126" t="s">
        <v>5362</v>
      </c>
      <c r="D19126" t="s">
        <v>6868</v>
      </c>
      <c r="E19126" s="16">
        <v>3000000</v>
      </c>
      <c r="F19126" t="s">
        <v>7841</v>
      </c>
    </row>
    <row r="19127" spans="1:6" x14ac:dyDescent="0.3">
      <c r="A19127">
        <v>1020191</v>
      </c>
      <c r="B19127" t="s">
        <v>5391</v>
      </c>
      <c r="C19127" t="s">
        <v>5362</v>
      </c>
      <c r="D19127" t="s">
        <v>6882</v>
      </c>
      <c r="E19127" s="16">
        <v>50000</v>
      </c>
      <c r="F19127" t="s">
        <v>9958</v>
      </c>
    </row>
    <row r="19128" spans="1:6" x14ac:dyDescent="0.3">
      <c r="A19128">
        <v>1160814</v>
      </c>
      <c r="B19128" t="s">
        <v>5394</v>
      </c>
      <c r="C19128" t="s">
        <v>5362</v>
      </c>
      <c r="D19128" t="s">
        <v>6855</v>
      </c>
      <c r="E19128" s="16">
        <v>50000</v>
      </c>
      <c r="F19128" t="s">
        <v>10025</v>
      </c>
    </row>
    <row r="19129" spans="1:6" x14ac:dyDescent="0.3">
      <c r="A19129">
        <v>1160814</v>
      </c>
      <c r="B19129" t="s">
        <v>5394</v>
      </c>
      <c r="C19129" t="s">
        <v>5362</v>
      </c>
      <c r="D19129" t="s">
        <v>8648</v>
      </c>
      <c r="E19129" s="16">
        <v>5000000</v>
      </c>
      <c r="F19129" t="s">
        <v>7841</v>
      </c>
    </row>
    <row r="19130" spans="1:6" x14ac:dyDescent="0.3">
      <c r="A19130">
        <v>1160814</v>
      </c>
      <c r="B19130" t="s">
        <v>5394</v>
      </c>
      <c r="C19130" t="s">
        <v>5362</v>
      </c>
      <c r="D19130" t="s">
        <v>6868</v>
      </c>
      <c r="E19130" s="16">
        <v>5000000</v>
      </c>
      <c r="F19130" t="s">
        <v>7841</v>
      </c>
    </row>
    <row r="19131" spans="1:6" x14ac:dyDescent="0.3">
      <c r="A19131">
        <v>128969</v>
      </c>
      <c r="B19131" t="s">
        <v>2255</v>
      </c>
      <c r="C19131" t="s">
        <v>2257</v>
      </c>
      <c r="D19131" t="s">
        <v>6695</v>
      </c>
      <c r="E19131" s="16">
        <v>6000000</v>
      </c>
      <c r="F19131" t="s">
        <v>6706</v>
      </c>
    </row>
    <row r="19132" spans="1:6" x14ac:dyDescent="0.3">
      <c r="A19132">
        <v>128969</v>
      </c>
      <c r="B19132" t="s">
        <v>2255</v>
      </c>
      <c r="C19132" t="s">
        <v>2257</v>
      </c>
      <c r="D19132" t="s">
        <v>6808</v>
      </c>
      <c r="E19132" s="16">
        <v>5000000</v>
      </c>
      <c r="F19132" t="s">
        <v>2660</v>
      </c>
    </row>
    <row r="19133" spans="1:6" x14ac:dyDescent="0.3">
      <c r="A19133">
        <v>128969</v>
      </c>
      <c r="B19133" t="s">
        <v>2255</v>
      </c>
      <c r="C19133" t="s">
        <v>2257</v>
      </c>
      <c r="D19133" t="s">
        <v>6855</v>
      </c>
      <c r="E19133" s="16">
        <v>2500000</v>
      </c>
      <c r="F19133" t="s">
        <v>7841</v>
      </c>
    </row>
    <row r="19134" spans="1:6" x14ac:dyDescent="0.3">
      <c r="A19134">
        <v>128969</v>
      </c>
      <c r="B19134" t="s">
        <v>2255</v>
      </c>
      <c r="C19134" t="s">
        <v>2257</v>
      </c>
      <c r="D19134" t="s">
        <v>7908</v>
      </c>
      <c r="E19134" s="16">
        <v>3500000</v>
      </c>
      <c r="F19134" t="s">
        <v>7542</v>
      </c>
    </row>
    <row r="19135" spans="1:6" x14ac:dyDescent="0.3">
      <c r="A19135">
        <v>128969</v>
      </c>
      <c r="B19135" t="s">
        <v>2255</v>
      </c>
      <c r="C19135" t="s">
        <v>2257</v>
      </c>
      <c r="D19135" t="s">
        <v>6819</v>
      </c>
      <c r="E19135" s="16">
        <v>4000000</v>
      </c>
      <c r="F19135" t="s">
        <v>7673</v>
      </c>
    </row>
    <row r="19136" spans="1:6" x14ac:dyDescent="0.3">
      <c r="A19136">
        <v>128969</v>
      </c>
      <c r="B19136" t="s">
        <v>2255</v>
      </c>
      <c r="C19136" t="s">
        <v>2257</v>
      </c>
      <c r="D19136" t="s">
        <v>6700</v>
      </c>
      <c r="E19136" s="16">
        <v>8000000</v>
      </c>
      <c r="F19136" t="s">
        <v>6706</v>
      </c>
    </row>
    <row r="19137" spans="1:6" x14ac:dyDescent="0.3">
      <c r="A19137">
        <v>128969</v>
      </c>
      <c r="B19137" t="s">
        <v>2255</v>
      </c>
      <c r="C19137" t="s">
        <v>2257</v>
      </c>
      <c r="D19137" t="s">
        <v>6701</v>
      </c>
      <c r="E19137" s="16">
        <v>6000000</v>
      </c>
      <c r="F19137" t="s">
        <v>7061</v>
      </c>
    </row>
    <row r="19138" spans="1:6" x14ac:dyDescent="0.3">
      <c r="A19138">
        <v>128969</v>
      </c>
      <c r="B19138" t="s">
        <v>2255</v>
      </c>
      <c r="C19138" t="s">
        <v>2257</v>
      </c>
      <c r="D19138" t="s">
        <v>7088</v>
      </c>
      <c r="E19138" s="16">
        <v>1200000</v>
      </c>
      <c r="F19138" t="s">
        <v>7673</v>
      </c>
    </row>
    <row r="19139" spans="1:6" x14ac:dyDescent="0.3">
      <c r="A19139">
        <v>128969</v>
      </c>
      <c r="B19139" t="s">
        <v>2255</v>
      </c>
      <c r="C19139" t="s">
        <v>2257</v>
      </c>
      <c r="D19139" t="s">
        <v>7674</v>
      </c>
      <c r="E19139" s="16">
        <v>2500000</v>
      </c>
      <c r="F19139" t="s">
        <v>7673</v>
      </c>
    </row>
    <row r="19140" spans="1:6" x14ac:dyDescent="0.3">
      <c r="A19140">
        <v>128969</v>
      </c>
      <c r="B19140" t="s">
        <v>2255</v>
      </c>
      <c r="C19140" t="s">
        <v>2257</v>
      </c>
      <c r="D19140" t="s">
        <v>6707</v>
      </c>
      <c r="E19140" s="16">
        <v>10000000</v>
      </c>
      <c r="F19140" t="s">
        <v>6706</v>
      </c>
    </row>
    <row r="19141" spans="1:6" x14ac:dyDescent="0.3">
      <c r="A19141">
        <v>128969</v>
      </c>
      <c r="B19141" t="s">
        <v>2255</v>
      </c>
      <c r="C19141" t="s">
        <v>2257</v>
      </c>
      <c r="D19141" t="s">
        <v>7995</v>
      </c>
      <c r="E19141" s="16">
        <v>800000</v>
      </c>
      <c r="F19141" t="s">
        <v>7996</v>
      </c>
    </row>
    <row r="19142" spans="1:6" x14ac:dyDescent="0.3">
      <c r="A19142">
        <v>128969</v>
      </c>
      <c r="B19142" t="s">
        <v>2255</v>
      </c>
      <c r="C19142" t="s">
        <v>2257</v>
      </c>
      <c r="D19142" t="s">
        <v>7349</v>
      </c>
      <c r="E19142" s="16">
        <v>300000</v>
      </c>
      <c r="F19142" t="s">
        <v>7996</v>
      </c>
    </row>
    <row r="19143" spans="1:6" x14ac:dyDescent="0.3">
      <c r="A19143">
        <v>128969</v>
      </c>
      <c r="B19143" t="s">
        <v>2255</v>
      </c>
      <c r="C19143" t="s">
        <v>2257</v>
      </c>
      <c r="D19143" t="s">
        <v>7997</v>
      </c>
      <c r="E19143" s="16">
        <v>1000000</v>
      </c>
      <c r="F19143" t="s">
        <v>7996</v>
      </c>
    </row>
    <row r="19144" spans="1:6" x14ac:dyDescent="0.3">
      <c r="A19144">
        <v>128969</v>
      </c>
      <c r="B19144" t="s">
        <v>2255</v>
      </c>
      <c r="C19144" t="s">
        <v>2257</v>
      </c>
      <c r="D19144" t="s">
        <v>6793</v>
      </c>
      <c r="E19144" s="16">
        <v>2000000</v>
      </c>
      <c r="F19144" t="s">
        <v>7265</v>
      </c>
    </row>
    <row r="19145" spans="1:6" x14ac:dyDescent="0.3">
      <c r="A19145">
        <v>128969</v>
      </c>
      <c r="B19145" t="s">
        <v>2255</v>
      </c>
      <c r="C19145" t="s">
        <v>2257</v>
      </c>
      <c r="D19145" t="s">
        <v>6710</v>
      </c>
      <c r="E19145" s="16">
        <v>10000000</v>
      </c>
      <c r="F19145" t="s">
        <v>6706</v>
      </c>
    </row>
    <row r="19146" spans="1:6" x14ac:dyDescent="0.3">
      <c r="A19146">
        <v>128969</v>
      </c>
      <c r="B19146" t="s">
        <v>2255</v>
      </c>
      <c r="C19146" t="s">
        <v>2257</v>
      </c>
      <c r="D19146" t="s">
        <v>6712</v>
      </c>
      <c r="E19146" s="16">
        <v>8000000</v>
      </c>
      <c r="F19146" t="s">
        <v>6706</v>
      </c>
    </row>
    <row r="19147" spans="1:6" x14ac:dyDescent="0.3">
      <c r="A19147">
        <v>128969</v>
      </c>
      <c r="B19147" t="s">
        <v>2255</v>
      </c>
      <c r="C19147" t="s">
        <v>2257</v>
      </c>
      <c r="D19147" t="s">
        <v>7998</v>
      </c>
      <c r="E19147" s="16">
        <v>75000</v>
      </c>
      <c r="F19147" t="s">
        <v>7996</v>
      </c>
    </row>
    <row r="19148" spans="1:6" x14ac:dyDescent="0.3">
      <c r="A19148">
        <v>128969</v>
      </c>
      <c r="B19148" t="s">
        <v>2255</v>
      </c>
      <c r="C19148" t="s">
        <v>2257</v>
      </c>
      <c r="D19148" t="s">
        <v>7999</v>
      </c>
      <c r="E19148" s="16">
        <v>5000000</v>
      </c>
      <c r="F19148" t="s">
        <v>7790</v>
      </c>
    </row>
    <row r="19149" spans="1:6" x14ac:dyDescent="0.3">
      <c r="A19149">
        <v>128969</v>
      </c>
      <c r="B19149" t="s">
        <v>2255</v>
      </c>
      <c r="C19149" t="s">
        <v>2257</v>
      </c>
      <c r="D19149" t="s">
        <v>6834</v>
      </c>
      <c r="E19149" s="16">
        <v>4000000</v>
      </c>
      <c r="F19149" t="s">
        <v>6813</v>
      </c>
    </row>
    <row r="19150" spans="1:6" x14ac:dyDescent="0.3">
      <c r="A19150">
        <v>128969</v>
      </c>
      <c r="B19150" t="s">
        <v>2255</v>
      </c>
      <c r="C19150" t="s">
        <v>2257</v>
      </c>
      <c r="D19150" t="s">
        <v>7580</v>
      </c>
      <c r="E19150" s="16">
        <v>4000000</v>
      </c>
      <c r="F19150" t="s">
        <v>7452</v>
      </c>
    </row>
    <row r="19151" spans="1:6" x14ac:dyDescent="0.3">
      <c r="A19151">
        <v>128969</v>
      </c>
      <c r="B19151" t="s">
        <v>2255</v>
      </c>
      <c r="C19151" t="s">
        <v>2257</v>
      </c>
      <c r="D19151" t="s">
        <v>8000</v>
      </c>
      <c r="E19151" s="16">
        <v>4000000</v>
      </c>
      <c r="F19151" t="s">
        <v>7452</v>
      </c>
    </row>
    <row r="19152" spans="1:6" x14ac:dyDescent="0.3">
      <c r="A19152">
        <v>128969</v>
      </c>
      <c r="B19152" t="s">
        <v>2255</v>
      </c>
      <c r="C19152" t="s">
        <v>2257</v>
      </c>
      <c r="D19152" t="s">
        <v>6717</v>
      </c>
      <c r="E19152" s="16">
        <v>6000000</v>
      </c>
      <c r="F19152" t="s">
        <v>7061</v>
      </c>
    </row>
    <row r="19153" spans="1:6" x14ac:dyDescent="0.3">
      <c r="A19153">
        <v>128969</v>
      </c>
      <c r="B19153" t="s">
        <v>2255</v>
      </c>
      <c r="C19153" t="s">
        <v>2257</v>
      </c>
      <c r="D19153" t="s">
        <v>6980</v>
      </c>
      <c r="E19153" s="16">
        <v>2500000</v>
      </c>
      <c r="F19153" t="s">
        <v>7062</v>
      </c>
    </row>
    <row r="19154" spans="1:6" x14ac:dyDescent="0.3">
      <c r="A19154">
        <v>128969</v>
      </c>
      <c r="B19154" t="s">
        <v>2255</v>
      </c>
      <c r="C19154" t="s">
        <v>2257</v>
      </c>
      <c r="D19154" t="s">
        <v>6718</v>
      </c>
      <c r="E19154" s="16">
        <v>8000000</v>
      </c>
      <c r="F19154" t="s">
        <v>6706</v>
      </c>
    </row>
    <row r="19155" spans="1:6" x14ac:dyDescent="0.3">
      <c r="A19155">
        <v>128969</v>
      </c>
      <c r="B19155" t="s">
        <v>2255</v>
      </c>
      <c r="C19155" t="s">
        <v>2257</v>
      </c>
      <c r="D19155" t="s">
        <v>8001</v>
      </c>
      <c r="E19155" s="16">
        <v>200000</v>
      </c>
      <c r="F19155" t="s">
        <v>7996</v>
      </c>
    </row>
    <row r="19156" spans="1:6" x14ac:dyDescent="0.3">
      <c r="A19156">
        <v>128969</v>
      </c>
      <c r="B19156" t="s">
        <v>2255</v>
      </c>
      <c r="C19156" t="s">
        <v>2257</v>
      </c>
      <c r="D19156" t="s">
        <v>6908</v>
      </c>
      <c r="E19156" s="16">
        <v>6000000</v>
      </c>
      <c r="F19156" t="s">
        <v>6813</v>
      </c>
    </row>
    <row r="19157" spans="1:6" x14ac:dyDescent="0.3">
      <c r="A19157">
        <v>128969</v>
      </c>
      <c r="B19157" t="s">
        <v>2255</v>
      </c>
      <c r="C19157" t="s">
        <v>2257</v>
      </c>
      <c r="D19157" t="s">
        <v>6879</v>
      </c>
      <c r="E19157" s="16">
        <v>750000</v>
      </c>
      <c r="F19157" t="s">
        <v>7996</v>
      </c>
    </row>
    <row r="19158" spans="1:6" x14ac:dyDescent="0.3">
      <c r="A19158">
        <v>128969</v>
      </c>
      <c r="B19158" t="s">
        <v>2255</v>
      </c>
      <c r="C19158" t="s">
        <v>2257</v>
      </c>
      <c r="D19158" t="s">
        <v>7989</v>
      </c>
      <c r="E19158" s="16">
        <v>4000000</v>
      </c>
      <c r="F19158" t="s">
        <v>7452</v>
      </c>
    </row>
    <row r="19159" spans="1:6" x14ac:dyDescent="0.3">
      <c r="A19159">
        <v>128969</v>
      </c>
      <c r="B19159" t="s">
        <v>2255</v>
      </c>
      <c r="C19159" t="s">
        <v>2257</v>
      </c>
      <c r="D19159" t="s">
        <v>7401</v>
      </c>
      <c r="E19159" s="16">
        <v>5000000</v>
      </c>
      <c r="F19159" t="s">
        <v>6706</v>
      </c>
    </row>
    <row r="19160" spans="1:6" x14ac:dyDescent="0.3">
      <c r="A19160">
        <v>128969</v>
      </c>
      <c r="B19160" t="s">
        <v>2255</v>
      </c>
      <c r="C19160" t="s">
        <v>2257</v>
      </c>
      <c r="D19160" t="s">
        <v>8002</v>
      </c>
      <c r="E19160" s="16">
        <v>500000</v>
      </c>
      <c r="F19160" t="s">
        <v>7996</v>
      </c>
    </row>
    <row r="19161" spans="1:6" x14ac:dyDescent="0.3">
      <c r="A19161">
        <v>128969</v>
      </c>
      <c r="B19161" t="s">
        <v>2255</v>
      </c>
      <c r="C19161" t="s">
        <v>2257</v>
      </c>
      <c r="D19161" t="s">
        <v>6913</v>
      </c>
      <c r="E19161" s="16">
        <v>3000000</v>
      </c>
      <c r="F19161" t="s">
        <v>6813</v>
      </c>
    </row>
    <row r="19162" spans="1:6" x14ac:dyDescent="0.3">
      <c r="A19162">
        <v>128969</v>
      </c>
      <c r="B19162" t="s">
        <v>2255</v>
      </c>
      <c r="C19162" t="s">
        <v>2257</v>
      </c>
      <c r="D19162" t="s">
        <v>7678</v>
      </c>
      <c r="E19162" s="16">
        <v>7000000</v>
      </c>
      <c r="F19162" t="s">
        <v>7673</v>
      </c>
    </row>
    <row r="19163" spans="1:6" x14ac:dyDescent="0.3">
      <c r="A19163">
        <v>128969</v>
      </c>
      <c r="B19163" t="s">
        <v>2255</v>
      </c>
      <c r="C19163" t="s">
        <v>2257</v>
      </c>
      <c r="D19163" t="s">
        <v>6729</v>
      </c>
      <c r="E19163" s="16">
        <v>8000000</v>
      </c>
      <c r="F19163" t="s">
        <v>6706</v>
      </c>
    </row>
    <row r="19164" spans="1:6" x14ac:dyDescent="0.3">
      <c r="A19164">
        <v>128969</v>
      </c>
      <c r="B19164" t="s">
        <v>2255</v>
      </c>
      <c r="C19164" t="s">
        <v>2257</v>
      </c>
      <c r="D19164" t="s">
        <v>7682</v>
      </c>
      <c r="E19164" s="16">
        <v>3000000</v>
      </c>
      <c r="F19164" t="s">
        <v>7673</v>
      </c>
    </row>
    <row r="19165" spans="1:6" x14ac:dyDescent="0.3">
      <c r="A19165">
        <v>128969</v>
      </c>
      <c r="B19165" t="s">
        <v>2255</v>
      </c>
      <c r="C19165" t="s">
        <v>2257</v>
      </c>
      <c r="D19165" t="s">
        <v>6849</v>
      </c>
      <c r="E19165" s="16">
        <v>5000000</v>
      </c>
      <c r="F19165" t="s">
        <v>2660</v>
      </c>
    </row>
    <row r="19166" spans="1:6" x14ac:dyDescent="0.3">
      <c r="A19166">
        <v>128969</v>
      </c>
      <c r="B19166" t="s">
        <v>2255</v>
      </c>
      <c r="C19166" t="s">
        <v>2257</v>
      </c>
      <c r="D19166" t="s">
        <v>7684</v>
      </c>
      <c r="E19166" s="16">
        <v>3500000</v>
      </c>
      <c r="F19166" t="s">
        <v>7452</v>
      </c>
    </row>
    <row r="19167" spans="1:6" x14ac:dyDescent="0.3">
      <c r="A19167">
        <v>129674</v>
      </c>
      <c r="B19167" t="s">
        <v>2262</v>
      </c>
      <c r="C19167" t="s">
        <v>2257</v>
      </c>
      <c r="D19167" t="s">
        <v>6690</v>
      </c>
      <c r="E19167" s="16">
        <v>1000000</v>
      </c>
      <c r="F19167" t="s">
        <v>7107</v>
      </c>
    </row>
    <row r="19168" spans="1:6" x14ac:dyDescent="0.3">
      <c r="A19168">
        <v>129674</v>
      </c>
      <c r="B19168" t="s">
        <v>2262</v>
      </c>
      <c r="C19168" t="s">
        <v>2257</v>
      </c>
      <c r="D19168" t="s">
        <v>7969</v>
      </c>
      <c r="E19168" s="16">
        <v>2400000</v>
      </c>
      <c r="F19168" t="s">
        <v>7346</v>
      </c>
    </row>
    <row r="19169" spans="1:6" x14ac:dyDescent="0.3">
      <c r="A19169">
        <v>129674</v>
      </c>
      <c r="B19169" t="s">
        <v>2262</v>
      </c>
      <c r="C19169" t="s">
        <v>2257</v>
      </c>
      <c r="D19169" t="s">
        <v>6966</v>
      </c>
      <c r="E19169" s="16">
        <v>5000000</v>
      </c>
      <c r="F19169" t="s">
        <v>7346</v>
      </c>
    </row>
    <row r="19170" spans="1:6" x14ac:dyDescent="0.3">
      <c r="A19170">
        <v>129674</v>
      </c>
      <c r="B19170" t="s">
        <v>2262</v>
      </c>
      <c r="C19170" t="s">
        <v>2257</v>
      </c>
      <c r="D19170" t="s">
        <v>6738</v>
      </c>
      <c r="E19170" s="16">
        <v>800000</v>
      </c>
      <c r="F19170" t="s">
        <v>7107</v>
      </c>
    </row>
    <row r="19171" spans="1:6" x14ac:dyDescent="0.3">
      <c r="A19171">
        <v>129674</v>
      </c>
      <c r="B19171" t="s">
        <v>2262</v>
      </c>
      <c r="C19171" t="s">
        <v>2257</v>
      </c>
      <c r="D19171" t="s">
        <v>6740</v>
      </c>
      <c r="E19171" s="16">
        <v>5000000</v>
      </c>
      <c r="F19171" t="s">
        <v>6737</v>
      </c>
    </row>
    <row r="19172" spans="1:6" x14ac:dyDescent="0.3">
      <c r="A19172">
        <v>129674</v>
      </c>
      <c r="B19172" t="s">
        <v>2262</v>
      </c>
      <c r="C19172" t="s">
        <v>2257</v>
      </c>
      <c r="D19172" t="s">
        <v>6969</v>
      </c>
      <c r="E19172" s="16">
        <v>3500000</v>
      </c>
      <c r="F19172" t="s">
        <v>7346</v>
      </c>
    </row>
    <row r="19173" spans="1:6" x14ac:dyDescent="0.3">
      <c r="A19173">
        <v>129674</v>
      </c>
      <c r="B19173" t="s">
        <v>2262</v>
      </c>
      <c r="C19173" t="s">
        <v>2257</v>
      </c>
      <c r="D19173" t="s">
        <v>6745</v>
      </c>
      <c r="E19173" s="16">
        <v>500000</v>
      </c>
      <c r="F19173" t="s">
        <v>7107</v>
      </c>
    </row>
    <row r="19174" spans="1:6" x14ac:dyDescent="0.3">
      <c r="A19174">
        <v>129674</v>
      </c>
      <c r="B19174" t="s">
        <v>2262</v>
      </c>
      <c r="C19174" t="s">
        <v>2257</v>
      </c>
      <c r="D19174" t="s">
        <v>6746</v>
      </c>
      <c r="E19174" s="16">
        <v>3500000</v>
      </c>
      <c r="F19174" t="s">
        <v>7107</v>
      </c>
    </row>
    <row r="19175" spans="1:6" x14ac:dyDescent="0.3">
      <c r="A19175">
        <v>129674</v>
      </c>
      <c r="B19175" t="s">
        <v>2262</v>
      </c>
      <c r="C19175" t="s">
        <v>2257</v>
      </c>
      <c r="D19175" t="s">
        <v>6971</v>
      </c>
      <c r="E19175" s="16">
        <v>5000000</v>
      </c>
      <c r="F19175" t="s">
        <v>7346</v>
      </c>
    </row>
    <row r="19176" spans="1:6" x14ac:dyDescent="0.3">
      <c r="A19176">
        <v>129674</v>
      </c>
      <c r="B19176" t="s">
        <v>2262</v>
      </c>
      <c r="C19176" t="s">
        <v>2257</v>
      </c>
      <c r="D19176" t="s">
        <v>6700</v>
      </c>
      <c r="E19176" s="16">
        <v>3500000</v>
      </c>
      <c r="F19176" t="s">
        <v>7346</v>
      </c>
    </row>
    <row r="19177" spans="1:6" x14ac:dyDescent="0.3">
      <c r="A19177">
        <v>129674</v>
      </c>
      <c r="B19177" t="s">
        <v>2262</v>
      </c>
      <c r="C19177" t="s">
        <v>2257</v>
      </c>
      <c r="D19177" t="s">
        <v>7439</v>
      </c>
      <c r="E19177" s="16">
        <v>4000000</v>
      </c>
      <c r="F19177" t="s">
        <v>7346</v>
      </c>
    </row>
    <row r="19178" spans="1:6" x14ac:dyDescent="0.3">
      <c r="A19178">
        <v>129674</v>
      </c>
      <c r="B19178" t="s">
        <v>2262</v>
      </c>
      <c r="C19178" t="s">
        <v>2257</v>
      </c>
      <c r="D19178" t="s">
        <v>6752</v>
      </c>
      <c r="E19178" s="16">
        <v>1000000</v>
      </c>
      <c r="F19178" t="s">
        <v>7107</v>
      </c>
    </row>
    <row r="19179" spans="1:6" x14ac:dyDescent="0.3">
      <c r="A19179">
        <v>129674</v>
      </c>
      <c r="B19179" t="s">
        <v>2262</v>
      </c>
      <c r="C19179" t="s">
        <v>2257</v>
      </c>
      <c r="D19179" t="s">
        <v>6791</v>
      </c>
      <c r="E19179" s="16">
        <v>4500000</v>
      </c>
      <c r="F19179" t="s">
        <v>7346</v>
      </c>
    </row>
    <row r="19180" spans="1:6" x14ac:dyDescent="0.3">
      <c r="A19180">
        <v>129674</v>
      </c>
      <c r="B19180" t="s">
        <v>2262</v>
      </c>
      <c r="C19180" t="s">
        <v>2257</v>
      </c>
      <c r="D19180" t="s">
        <v>6922</v>
      </c>
      <c r="E19180" s="16">
        <v>1000000</v>
      </c>
      <c r="F19180" t="s">
        <v>7107</v>
      </c>
    </row>
    <row r="19181" spans="1:6" x14ac:dyDescent="0.3">
      <c r="A19181">
        <v>129674</v>
      </c>
      <c r="B19181" t="s">
        <v>2262</v>
      </c>
      <c r="C19181" t="s">
        <v>2257</v>
      </c>
      <c r="D19181" t="s">
        <v>6976</v>
      </c>
      <c r="E19181" s="16">
        <v>4500000</v>
      </c>
      <c r="F19181" t="s">
        <v>7346</v>
      </c>
    </row>
    <row r="19182" spans="1:6" x14ac:dyDescent="0.3">
      <c r="A19182">
        <v>129674</v>
      </c>
      <c r="B19182" t="s">
        <v>2262</v>
      </c>
      <c r="C19182" t="s">
        <v>2257</v>
      </c>
      <c r="D19182" t="s">
        <v>6793</v>
      </c>
      <c r="E19182" s="16">
        <v>2200000</v>
      </c>
      <c r="F19182" t="s">
        <v>7265</v>
      </c>
    </row>
    <row r="19183" spans="1:6" x14ac:dyDescent="0.3">
      <c r="A19183">
        <v>129674</v>
      </c>
      <c r="B19183" t="s">
        <v>2262</v>
      </c>
      <c r="C19183" t="s">
        <v>2257</v>
      </c>
      <c r="D19183" t="s">
        <v>6755</v>
      </c>
      <c r="E19183" s="16">
        <v>1500000</v>
      </c>
      <c r="F19183" t="s">
        <v>7107</v>
      </c>
    </row>
    <row r="19184" spans="1:6" x14ac:dyDescent="0.3">
      <c r="A19184">
        <v>129674</v>
      </c>
      <c r="B19184" t="s">
        <v>2262</v>
      </c>
      <c r="C19184" t="s">
        <v>2257</v>
      </c>
      <c r="D19184" t="s">
        <v>6978</v>
      </c>
      <c r="E19184" s="16">
        <v>4500000</v>
      </c>
      <c r="F19184" t="s">
        <v>7346</v>
      </c>
    </row>
    <row r="19185" spans="1:6" x14ac:dyDescent="0.3">
      <c r="A19185">
        <v>129674</v>
      </c>
      <c r="B19185" t="s">
        <v>2262</v>
      </c>
      <c r="C19185" t="s">
        <v>2257</v>
      </c>
      <c r="D19185" t="s">
        <v>8006</v>
      </c>
      <c r="E19185" s="16">
        <v>25000</v>
      </c>
      <c r="F19185" t="s">
        <v>7560</v>
      </c>
    </row>
    <row r="19186" spans="1:6" x14ac:dyDescent="0.3">
      <c r="A19186">
        <v>129674</v>
      </c>
      <c r="B19186" t="s">
        <v>2262</v>
      </c>
      <c r="C19186" t="s">
        <v>2257</v>
      </c>
      <c r="D19186" t="s">
        <v>7607</v>
      </c>
      <c r="E19186" s="16">
        <v>2500000</v>
      </c>
      <c r="F19186" t="s">
        <v>7346</v>
      </c>
    </row>
    <row r="19187" spans="1:6" x14ac:dyDescent="0.3">
      <c r="A19187">
        <v>129674</v>
      </c>
      <c r="B19187" t="s">
        <v>2262</v>
      </c>
      <c r="C19187" t="s">
        <v>2257</v>
      </c>
      <c r="D19187" t="s">
        <v>7178</v>
      </c>
      <c r="E19187" s="16">
        <v>6000000</v>
      </c>
      <c r="F19187" t="s">
        <v>6737</v>
      </c>
    </row>
    <row r="19188" spans="1:6" x14ac:dyDescent="0.3">
      <c r="A19188">
        <v>129674</v>
      </c>
      <c r="B19188" t="s">
        <v>2262</v>
      </c>
      <c r="C19188" t="s">
        <v>2257</v>
      </c>
      <c r="D19188" t="s">
        <v>6757</v>
      </c>
      <c r="E19188" s="16">
        <v>3000000</v>
      </c>
      <c r="F19188" t="s">
        <v>6737</v>
      </c>
    </row>
    <row r="19189" spans="1:6" x14ac:dyDescent="0.3">
      <c r="A19189">
        <v>129674</v>
      </c>
      <c r="B19189" t="s">
        <v>2262</v>
      </c>
      <c r="C19189" t="s">
        <v>2257</v>
      </c>
      <c r="D19189" t="s">
        <v>6758</v>
      </c>
      <c r="E19189" s="16">
        <v>3500000</v>
      </c>
      <c r="F19189" t="s">
        <v>7107</v>
      </c>
    </row>
    <row r="19190" spans="1:6" x14ac:dyDescent="0.3">
      <c r="A19190">
        <v>129674</v>
      </c>
      <c r="B19190" t="s">
        <v>2262</v>
      </c>
      <c r="C19190" t="s">
        <v>2257</v>
      </c>
      <c r="D19190" t="s">
        <v>6983</v>
      </c>
      <c r="E19190" s="16">
        <v>4500000</v>
      </c>
      <c r="F19190" t="s">
        <v>7346</v>
      </c>
    </row>
    <row r="19191" spans="1:6" x14ac:dyDescent="0.3">
      <c r="A19191">
        <v>129674</v>
      </c>
      <c r="B19191" t="s">
        <v>2262</v>
      </c>
      <c r="C19191" t="s">
        <v>2257</v>
      </c>
      <c r="D19191" t="s">
        <v>6763</v>
      </c>
      <c r="E19191" s="16">
        <v>2500000</v>
      </c>
      <c r="F19191" t="s">
        <v>7107</v>
      </c>
    </row>
    <row r="19192" spans="1:6" x14ac:dyDescent="0.3">
      <c r="A19192">
        <v>129674</v>
      </c>
      <c r="B19192" t="s">
        <v>2262</v>
      </c>
      <c r="C19192" t="s">
        <v>2257</v>
      </c>
      <c r="D19192" t="s">
        <v>7611</v>
      </c>
      <c r="E19192" s="16">
        <v>2500000</v>
      </c>
      <c r="F19192" t="s">
        <v>7346</v>
      </c>
    </row>
    <row r="19193" spans="1:6" x14ac:dyDescent="0.3">
      <c r="A19193">
        <v>129674</v>
      </c>
      <c r="B19193" t="s">
        <v>2262</v>
      </c>
      <c r="C19193" t="s">
        <v>2257</v>
      </c>
      <c r="D19193" t="s">
        <v>6986</v>
      </c>
      <c r="E19193" s="16">
        <v>5000000</v>
      </c>
      <c r="F19193" t="s">
        <v>7346</v>
      </c>
    </row>
    <row r="19194" spans="1:6" x14ac:dyDescent="0.3">
      <c r="A19194">
        <v>129674</v>
      </c>
      <c r="B19194" t="s">
        <v>2262</v>
      </c>
      <c r="C19194" t="s">
        <v>2257</v>
      </c>
      <c r="D19194" t="s">
        <v>8007</v>
      </c>
      <c r="E19194" s="16">
        <v>100000</v>
      </c>
      <c r="F19194" t="s">
        <v>7560</v>
      </c>
    </row>
    <row r="19195" spans="1:6" x14ac:dyDescent="0.3">
      <c r="A19195">
        <v>129674</v>
      </c>
      <c r="B19195" t="s">
        <v>2262</v>
      </c>
      <c r="C19195" t="s">
        <v>2257</v>
      </c>
      <c r="D19195" t="s">
        <v>6770</v>
      </c>
      <c r="E19195" s="16">
        <v>6000000</v>
      </c>
      <c r="F19195" t="s">
        <v>6737</v>
      </c>
    </row>
    <row r="19196" spans="1:6" x14ac:dyDescent="0.3">
      <c r="A19196">
        <v>129674</v>
      </c>
      <c r="B19196" t="s">
        <v>2262</v>
      </c>
      <c r="C19196" t="s">
        <v>2257</v>
      </c>
      <c r="D19196" t="s">
        <v>6988</v>
      </c>
      <c r="E19196" s="16">
        <v>5000000</v>
      </c>
      <c r="F19196" t="s">
        <v>7346</v>
      </c>
    </row>
    <row r="19197" spans="1:6" x14ac:dyDescent="0.3">
      <c r="A19197">
        <v>129674</v>
      </c>
      <c r="B19197" t="s">
        <v>2262</v>
      </c>
      <c r="C19197" t="s">
        <v>2257</v>
      </c>
      <c r="D19197" t="s">
        <v>6989</v>
      </c>
      <c r="E19197" s="16">
        <v>5000000</v>
      </c>
      <c r="F19197" t="s">
        <v>7346</v>
      </c>
    </row>
    <row r="19198" spans="1:6" x14ac:dyDescent="0.3">
      <c r="A19198">
        <v>525140</v>
      </c>
      <c r="B19198" t="s">
        <v>2304</v>
      </c>
      <c r="C19198" t="s">
        <v>2257</v>
      </c>
      <c r="D19198" t="s">
        <v>9625</v>
      </c>
      <c r="E19198" s="16">
        <v>1200000</v>
      </c>
      <c r="F19198" t="s">
        <v>8077</v>
      </c>
    </row>
    <row r="19199" spans="1:6" x14ac:dyDescent="0.3">
      <c r="A19199">
        <v>525140</v>
      </c>
      <c r="B19199" t="s">
        <v>2304</v>
      </c>
      <c r="C19199" t="s">
        <v>2257</v>
      </c>
      <c r="D19199" t="s">
        <v>8414</v>
      </c>
      <c r="E19199" s="16">
        <v>700000</v>
      </c>
      <c r="F19199" t="s">
        <v>9253</v>
      </c>
    </row>
    <row r="19200" spans="1:6" x14ac:dyDescent="0.3">
      <c r="A19200">
        <v>525140</v>
      </c>
      <c r="B19200" t="s">
        <v>2304</v>
      </c>
      <c r="C19200" t="s">
        <v>2257</v>
      </c>
      <c r="D19200" t="s">
        <v>6853</v>
      </c>
      <c r="E19200" s="16">
        <v>1000000</v>
      </c>
      <c r="F19200" t="s">
        <v>9626</v>
      </c>
    </row>
    <row r="19201" spans="1:6" x14ac:dyDescent="0.3">
      <c r="A19201">
        <v>525140</v>
      </c>
      <c r="B19201" t="s">
        <v>2304</v>
      </c>
      <c r="C19201" t="s">
        <v>2257</v>
      </c>
      <c r="D19201" t="s">
        <v>6855</v>
      </c>
      <c r="E19201" s="16">
        <v>2500000</v>
      </c>
      <c r="F19201" t="s">
        <v>7841</v>
      </c>
    </row>
    <row r="19202" spans="1:6" x14ac:dyDescent="0.3">
      <c r="A19202">
        <v>525140</v>
      </c>
      <c r="B19202" t="s">
        <v>2304</v>
      </c>
      <c r="C19202" t="s">
        <v>2257</v>
      </c>
      <c r="D19202" t="s">
        <v>7926</v>
      </c>
      <c r="E19202" s="16">
        <v>1000000</v>
      </c>
      <c r="F19202" t="s">
        <v>9626</v>
      </c>
    </row>
    <row r="19203" spans="1:6" x14ac:dyDescent="0.3">
      <c r="A19203">
        <v>525140</v>
      </c>
      <c r="B19203" t="s">
        <v>2304</v>
      </c>
      <c r="C19203" t="s">
        <v>2257</v>
      </c>
      <c r="D19203" t="s">
        <v>7512</v>
      </c>
      <c r="E19203" s="16">
        <v>600000</v>
      </c>
      <c r="F19203" t="s">
        <v>9626</v>
      </c>
    </row>
    <row r="19204" spans="1:6" x14ac:dyDescent="0.3">
      <c r="A19204">
        <v>525140</v>
      </c>
      <c r="B19204" t="s">
        <v>2304</v>
      </c>
      <c r="C19204" t="s">
        <v>2257</v>
      </c>
      <c r="D19204" t="s">
        <v>6700</v>
      </c>
      <c r="E19204" s="16">
        <v>900000</v>
      </c>
      <c r="F19204" t="s">
        <v>9626</v>
      </c>
    </row>
    <row r="19205" spans="1:6" x14ac:dyDescent="0.3">
      <c r="A19205">
        <v>525140</v>
      </c>
      <c r="B19205" t="s">
        <v>2304</v>
      </c>
      <c r="C19205" t="s">
        <v>2257</v>
      </c>
      <c r="D19205" t="s">
        <v>6784</v>
      </c>
      <c r="E19205" s="16">
        <v>700000</v>
      </c>
      <c r="F19205" t="s">
        <v>9253</v>
      </c>
    </row>
    <row r="19206" spans="1:6" x14ac:dyDescent="0.3">
      <c r="A19206">
        <v>525140</v>
      </c>
      <c r="B19206" t="s">
        <v>2304</v>
      </c>
      <c r="C19206" t="s">
        <v>2257</v>
      </c>
      <c r="D19206" t="s">
        <v>8265</v>
      </c>
      <c r="E19206" s="16">
        <v>1000000</v>
      </c>
      <c r="F19206" t="s">
        <v>9626</v>
      </c>
    </row>
    <row r="19207" spans="1:6" x14ac:dyDescent="0.3">
      <c r="A19207">
        <v>525140</v>
      </c>
      <c r="B19207" t="s">
        <v>2304</v>
      </c>
      <c r="C19207" t="s">
        <v>2257</v>
      </c>
      <c r="D19207" t="s">
        <v>6793</v>
      </c>
      <c r="E19207" s="16">
        <v>2500000</v>
      </c>
      <c r="F19207" t="s">
        <v>7265</v>
      </c>
    </row>
    <row r="19208" spans="1:6" x14ac:dyDescent="0.3">
      <c r="A19208">
        <v>525140</v>
      </c>
      <c r="B19208" t="s">
        <v>2304</v>
      </c>
      <c r="C19208" t="s">
        <v>2257</v>
      </c>
      <c r="D19208" t="s">
        <v>7771</v>
      </c>
      <c r="E19208" s="16">
        <v>500000</v>
      </c>
      <c r="F19208" t="s">
        <v>8289</v>
      </c>
    </row>
    <row r="19209" spans="1:6" x14ac:dyDescent="0.3">
      <c r="A19209">
        <v>525140</v>
      </c>
      <c r="B19209" t="s">
        <v>2304</v>
      </c>
      <c r="C19209" t="s">
        <v>2257</v>
      </c>
      <c r="D19209" t="s">
        <v>9627</v>
      </c>
      <c r="E19209" s="16">
        <v>1000000</v>
      </c>
      <c r="F19209" t="s">
        <v>9628</v>
      </c>
    </row>
    <row r="19210" spans="1:6" x14ac:dyDescent="0.3">
      <c r="A19210">
        <v>525140</v>
      </c>
      <c r="B19210" t="s">
        <v>2304</v>
      </c>
      <c r="C19210" t="s">
        <v>2257</v>
      </c>
      <c r="D19210" t="s">
        <v>8267</v>
      </c>
      <c r="E19210" s="16">
        <v>1800000</v>
      </c>
      <c r="F19210" t="s">
        <v>7841</v>
      </c>
    </row>
    <row r="19211" spans="1:6" x14ac:dyDescent="0.3">
      <c r="A19211">
        <v>525140</v>
      </c>
      <c r="B19211" t="s">
        <v>2304</v>
      </c>
      <c r="C19211" t="s">
        <v>2257</v>
      </c>
      <c r="D19211" t="s">
        <v>8268</v>
      </c>
      <c r="E19211" s="16">
        <v>700000</v>
      </c>
      <c r="F19211" t="s">
        <v>9626</v>
      </c>
    </row>
    <row r="19212" spans="1:6" x14ac:dyDescent="0.3">
      <c r="A19212">
        <v>525140</v>
      </c>
      <c r="B19212" t="s">
        <v>2304</v>
      </c>
      <c r="C19212" t="s">
        <v>2257</v>
      </c>
      <c r="D19212" t="s">
        <v>9629</v>
      </c>
      <c r="E19212" s="16">
        <v>700000</v>
      </c>
      <c r="F19212" t="s">
        <v>9628</v>
      </c>
    </row>
    <row r="19213" spans="1:6" x14ac:dyDescent="0.3">
      <c r="A19213">
        <v>525140</v>
      </c>
      <c r="B19213" t="s">
        <v>2304</v>
      </c>
      <c r="C19213" t="s">
        <v>2257</v>
      </c>
      <c r="D19213" t="s">
        <v>7775</v>
      </c>
      <c r="E19213" s="16">
        <v>400000</v>
      </c>
      <c r="F19213" t="s">
        <v>9253</v>
      </c>
    </row>
    <row r="19214" spans="1:6" x14ac:dyDescent="0.3">
      <c r="A19214">
        <v>618809</v>
      </c>
      <c r="B19214" t="s">
        <v>2266</v>
      </c>
      <c r="C19214" t="s">
        <v>2257</v>
      </c>
      <c r="D19214" t="s">
        <v>6808</v>
      </c>
      <c r="E19214" s="16">
        <v>10000000</v>
      </c>
      <c r="F19214" t="s">
        <v>7086</v>
      </c>
    </row>
    <row r="19215" spans="1:6" x14ac:dyDescent="0.3">
      <c r="A19215">
        <v>618809</v>
      </c>
      <c r="B19215" t="s">
        <v>2266</v>
      </c>
      <c r="C19215" t="s">
        <v>2257</v>
      </c>
      <c r="D19215" t="s">
        <v>6816</v>
      </c>
      <c r="E19215" s="16">
        <v>6000000</v>
      </c>
      <c r="F19215" t="s">
        <v>7001</v>
      </c>
    </row>
    <row r="19216" spans="1:6" x14ac:dyDescent="0.3">
      <c r="A19216">
        <v>618809</v>
      </c>
      <c r="B19216" t="s">
        <v>2266</v>
      </c>
      <c r="C19216" t="s">
        <v>2257</v>
      </c>
      <c r="D19216" t="s">
        <v>6781</v>
      </c>
      <c r="E19216" s="16">
        <v>8000000</v>
      </c>
      <c r="F19216" t="s">
        <v>7405</v>
      </c>
    </row>
    <row r="19217" spans="1:6" x14ac:dyDescent="0.3">
      <c r="A19217">
        <v>618809</v>
      </c>
      <c r="B19217" t="s">
        <v>2266</v>
      </c>
      <c r="C19217" t="s">
        <v>2257</v>
      </c>
      <c r="D19217" t="s">
        <v>6823</v>
      </c>
      <c r="E19217" s="16">
        <v>10000000</v>
      </c>
      <c r="F19217" t="s">
        <v>7086</v>
      </c>
    </row>
    <row r="19218" spans="1:6" x14ac:dyDescent="0.3">
      <c r="A19218">
        <v>618809</v>
      </c>
      <c r="B19218" t="s">
        <v>2266</v>
      </c>
      <c r="C19218" t="s">
        <v>2257</v>
      </c>
      <c r="D19218" t="s">
        <v>6700</v>
      </c>
      <c r="E19218" s="16">
        <v>2700000</v>
      </c>
      <c r="F19218" t="s">
        <v>9414</v>
      </c>
    </row>
    <row r="19219" spans="1:6" x14ac:dyDescent="0.3">
      <c r="A19219">
        <v>618809</v>
      </c>
      <c r="B19219" t="s">
        <v>2266</v>
      </c>
      <c r="C19219" t="s">
        <v>2257</v>
      </c>
      <c r="D19219" t="s">
        <v>6825</v>
      </c>
      <c r="E19219" s="16">
        <v>8000000</v>
      </c>
      <c r="F19219" t="s">
        <v>7001</v>
      </c>
    </row>
    <row r="19220" spans="1:6" x14ac:dyDescent="0.3">
      <c r="A19220">
        <v>618809</v>
      </c>
      <c r="B19220" t="s">
        <v>2266</v>
      </c>
      <c r="C19220" t="s">
        <v>2257</v>
      </c>
      <c r="D19220" t="s">
        <v>6788</v>
      </c>
      <c r="E19220" s="16">
        <v>6000000</v>
      </c>
      <c r="F19220" t="s">
        <v>7520</v>
      </c>
    </row>
    <row r="19221" spans="1:6" x14ac:dyDescent="0.3">
      <c r="A19221">
        <v>618809</v>
      </c>
      <c r="B19221" t="s">
        <v>2266</v>
      </c>
      <c r="C19221" t="s">
        <v>2257</v>
      </c>
      <c r="D19221" t="s">
        <v>6828</v>
      </c>
      <c r="E19221" s="16">
        <v>8000000</v>
      </c>
      <c r="F19221" t="s">
        <v>7086</v>
      </c>
    </row>
    <row r="19222" spans="1:6" x14ac:dyDescent="0.3">
      <c r="A19222">
        <v>618809</v>
      </c>
      <c r="B19222" t="s">
        <v>2266</v>
      </c>
      <c r="C19222" t="s">
        <v>2257</v>
      </c>
      <c r="D19222" t="s">
        <v>7090</v>
      </c>
      <c r="E19222" s="16">
        <v>500000</v>
      </c>
      <c r="F19222" t="s">
        <v>9414</v>
      </c>
    </row>
    <row r="19223" spans="1:6" x14ac:dyDescent="0.3">
      <c r="A19223">
        <v>618809</v>
      </c>
      <c r="B19223" t="s">
        <v>2266</v>
      </c>
      <c r="C19223" t="s">
        <v>2257</v>
      </c>
      <c r="D19223" t="s">
        <v>7623</v>
      </c>
      <c r="E19223" s="16">
        <v>3000000</v>
      </c>
      <c r="F19223" t="s">
        <v>9414</v>
      </c>
    </row>
    <row r="19224" spans="1:6" x14ac:dyDescent="0.3">
      <c r="A19224">
        <v>618809</v>
      </c>
      <c r="B19224" t="s">
        <v>2266</v>
      </c>
      <c r="C19224" t="s">
        <v>2257</v>
      </c>
      <c r="D19224" t="s">
        <v>7067</v>
      </c>
      <c r="E19224" s="16">
        <v>6000000</v>
      </c>
      <c r="F19224" t="s">
        <v>7520</v>
      </c>
    </row>
    <row r="19225" spans="1:6" x14ac:dyDescent="0.3">
      <c r="A19225">
        <v>618809</v>
      </c>
      <c r="B19225" t="s">
        <v>2266</v>
      </c>
      <c r="C19225" t="s">
        <v>2257</v>
      </c>
      <c r="D19225" t="s">
        <v>6793</v>
      </c>
      <c r="E19225" s="16">
        <v>6000000</v>
      </c>
      <c r="F19225" t="s">
        <v>7265</v>
      </c>
    </row>
    <row r="19226" spans="1:6" x14ac:dyDescent="0.3">
      <c r="A19226">
        <v>618809</v>
      </c>
      <c r="B19226" t="s">
        <v>2266</v>
      </c>
      <c r="C19226" t="s">
        <v>2257</v>
      </c>
      <c r="D19226" t="s">
        <v>6833</v>
      </c>
      <c r="E19226" s="16">
        <v>10000000</v>
      </c>
      <c r="F19226" t="s">
        <v>7086</v>
      </c>
    </row>
    <row r="19227" spans="1:6" x14ac:dyDescent="0.3">
      <c r="A19227">
        <v>618809</v>
      </c>
      <c r="B19227" t="s">
        <v>2266</v>
      </c>
      <c r="C19227" t="s">
        <v>2257</v>
      </c>
      <c r="D19227" t="s">
        <v>6946</v>
      </c>
      <c r="E19227" s="16">
        <v>8000000</v>
      </c>
      <c r="F19227" t="s">
        <v>7405</v>
      </c>
    </row>
    <row r="19228" spans="1:6" x14ac:dyDescent="0.3">
      <c r="A19228">
        <v>618809</v>
      </c>
      <c r="B19228" t="s">
        <v>2266</v>
      </c>
      <c r="C19228" t="s">
        <v>2257</v>
      </c>
      <c r="D19228" t="s">
        <v>6906</v>
      </c>
      <c r="E19228" s="16">
        <v>10000000</v>
      </c>
      <c r="F19228" t="s">
        <v>7086</v>
      </c>
    </row>
    <row r="19229" spans="1:6" x14ac:dyDescent="0.3">
      <c r="A19229">
        <v>618809</v>
      </c>
      <c r="B19229" t="s">
        <v>2266</v>
      </c>
      <c r="C19229" t="s">
        <v>2257</v>
      </c>
      <c r="D19229" t="s">
        <v>6799</v>
      </c>
      <c r="E19229" s="16">
        <v>8000000</v>
      </c>
      <c r="F19229" t="s">
        <v>7405</v>
      </c>
    </row>
    <row r="19230" spans="1:6" x14ac:dyDescent="0.3">
      <c r="A19230">
        <v>618809</v>
      </c>
      <c r="B19230" t="s">
        <v>2266</v>
      </c>
      <c r="C19230" t="s">
        <v>2257</v>
      </c>
      <c r="D19230" t="s">
        <v>7097</v>
      </c>
      <c r="E19230" s="16">
        <v>8000000</v>
      </c>
      <c r="F19230" t="s">
        <v>7001</v>
      </c>
    </row>
    <row r="19231" spans="1:6" x14ac:dyDescent="0.3">
      <c r="A19231">
        <v>618809</v>
      </c>
      <c r="B19231" t="s">
        <v>2266</v>
      </c>
      <c r="C19231" t="s">
        <v>2257</v>
      </c>
      <c r="D19231" t="s">
        <v>6801</v>
      </c>
      <c r="E19231" s="16">
        <v>6000000</v>
      </c>
      <c r="F19231" t="s">
        <v>7520</v>
      </c>
    </row>
    <row r="19232" spans="1:6" x14ac:dyDescent="0.3">
      <c r="A19232">
        <v>618809</v>
      </c>
      <c r="B19232" t="s">
        <v>2266</v>
      </c>
      <c r="C19232" t="s">
        <v>2257</v>
      </c>
      <c r="D19232" t="s">
        <v>6849</v>
      </c>
      <c r="E19232" s="16">
        <v>8000000</v>
      </c>
      <c r="F19232" t="s">
        <v>7086</v>
      </c>
    </row>
    <row r="19233" spans="1:6" x14ac:dyDescent="0.3">
      <c r="A19233">
        <v>625660</v>
      </c>
      <c r="B19233" t="s">
        <v>2286</v>
      </c>
      <c r="C19233" t="s">
        <v>2257</v>
      </c>
      <c r="D19233" t="s">
        <v>6995</v>
      </c>
      <c r="E19233" s="16">
        <v>2000000</v>
      </c>
      <c r="F19233" t="s">
        <v>7265</v>
      </c>
    </row>
    <row r="19234" spans="1:6" x14ac:dyDescent="0.3">
      <c r="A19234">
        <v>625660</v>
      </c>
      <c r="B19234" t="s">
        <v>2286</v>
      </c>
      <c r="C19234" t="s">
        <v>2257</v>
      </c>
      <c r="D19234" t="s">
        <v>7564</v>
      </c>
      <c r="E19234" s="16">
        <v>150000</v>
      </c>
      <c r="F19234" t="s">
        <v>8579</v>
      </c>
    </row>
    <row r="19235" spans="1:6" x14ac:dyDescent="0.3">
      <c r="A19235">
        <v>625660</v>
      </c>
      <c r="B19235" t="s">
        <v>2286</v>
      </c>
      <c r="C19235" t="s">
        <v>2257</v>
      </c>
      <c r="D19235" t="s">
        <v>6781</v>
      </c>
      <c r="E19235" s="16">
        <v>1200000</v>
      </c>
      <c r="F19235" t="s">
        <v>2660</v>
      </c>
    </row>
    <row r="19236" spans="1:6" x14ac:dyDescent="0.3">
      <c r="A19236">
        <v>625660</v>
      </c>
      <c r="B19236" t="s">
        <v>2286</v>
      </c>
      <c r="C19236" t="s">
        <v>2257</v>
      </c>
      <c r="D19236" t="s">
        <v>6825</v>
      </c>
      <c r="E19236" s="16">
        <v>50000</v>
      </c>
      <c r="F19236" t="s">
        <v>8579</v>
      </c>
    </row>
    <row r="19237" spans="1:6" x14ac:dyDescent="0.3">
      <c r="A19237">
        <v>625660</v>
      </c>
      <c r="B19237" t="s">
        <v>2286</v>
      </c>
      <c r="C19237" t="s">
        <v>2257</v>
      </c>
      <c r="D19237" t="s">
        <v>6788</v>
      </c>
      <c r="E19237" s="16">
        <v>4000000</v>
      </c>
      <c r="F19237" t="s">
        <v>2660</v>
      </c>
    </row>
    <row r="19238" spans="1:6" x14ac:dyDescent="0.3">
      <c r="A19238">
        <v>625660</v>
      </c>
      <c r="B19238" t="s">
        <v>2286</v>
      </c>
      <c r="C19238" t="s">
        <v>2257</v>
      </c>
      <c r="D19238" t="s">
        <v>7090</v>
      </c>
      <c r="E19238" s="16">
        <v>50000</v>
      </c>
      <c r="F19238" t="s">
        <v>8579</v>
      </c>
    </row>
    <row r="19239" spans="1:6" x14ac:dyDescent="0.3">
      <c r="A19239">
        <v>625660</v>
      </c>
      <c r="B19239" t="s">
        <v>2286</v>
      </c>
      <c r="C19239" t="s">
        <v>2257</v>
      </c>
      <c r="D19239" t="s">
        <v>7623</v>
      </c>
      <c r="E19239" s="16">
        <v>50000</v>
      </c>
      <c r="F19239" t="s">
        <v>8579</v>
      </c>
    </row>
    <row r="19240" spans="1:6" x14ac:dyDescent="0.3">
      <c r="A19240">
        <v>625660</v>
      </c>
      <c r="B19240" t="s">
        <v>2286</v>
      </c>
      <c r="C19240" t="s">
        <v>2257</v>
      </c>
      <c r="D19240" t="s">
        <v>6793</v>
      </c>
      <c r="E19240" s="16">
        <v>1800000</v>
      </c>
      <c r="F19240" t="s">
        <v>7265</v>
      </c>
    </row>
    <row r="19241" spans="1:6" x14ac:dyDescent="0.3">
      <c r="A19241">
        <v>625660</v>
      </c>
      <c r="B19241" t="s">
        <v>2286</v>
      </c>
      <c r="C19241" t="s">
        <v>2257</v>
      </c>
      <c r="D19241" t="s">
        <v>7293</v>
      </c>
      <c r="E19241" s="16">
        <v>500000</v>
      </c>
      <c r="F19241" t="s">
        <v>8579</v>
      </c>
    </row>
    <row r="19242" spans="1:6" x14ac:dyDescent="0.3">
      <c r="A19242">
        <v>625660</v>
      </c>
      <c r="B19242" t="s">
        <v>2286</v>
      </c>
      <c r="C19242" t="s">
        <v>2257</v>
      </c>
      <c r="D19242" t="s">
        <v>6946</v>
      </c>
      <c r="E19242" s="16">
        <v>1500000</v>
      </c>
      <c r="F19242" t="s">
        <v>2660</v>
      </c>
    </row>
    <row r="19243" spans="1:6" x14ac:dyDescent="0.3">
      <c r="A19243">
        <v>625660</v>
      </c>
      <c r="B19243" t="s">
        <v>2286</v>
      </c>
      <c r="C19243" t="s">
        <v>2257</v>
      </c>
      <c r="D19243" t="s">
        <v>6906</v>
      </c>
      <c r="E19243" s="16">
        <v>1000000</v>
      </c>
      <c r="F19243" t="s">
        <v>8579</v>
      </c>
    </row>
    <row r="19244" spans="1:6" x14ac:dyDescent="0.3">
      <c r="A19244">
        <v>625660</v>
      </c>
      <c r="B19244" t="s">
        <v>2286</v>
      </c>
      <c r="C19244" t="s">
        <v>2257</v>
      </c>
      <c r="D19244" t="s">
        <v>6838</v>
      </c>
      <c r="E19244" s="16">
        <v>2000000</v>
      </c>
      <c r="F19244" t="s">
        <v>2660</v>
      </c>
    </row>
    <row r="19245" spans="1:6" x14ac:dyDescent="0.3">
      <c r="A19245">
        <v>625660</v>
      </c>
      <c r="B19245" t="s">
        <v>2286</v>
      </c>
      <c r="C19245" t="s">
        <v>2257</v>
      </c>
      <c r="D19245" t="s">
        <v>7942</v>
      </c>
      <c r="E19245" s="16">
        <v>2500000</v>
      </c>
      <c r="F19245" t="s">
        <v>2660</v>
      </c>
    </row>
    <row r="19246" spans="1:6" x14ac:dyDescent="0.3">
      <c r="A19246">
        <v>625660</v>
      </c>
      <c r="B19246" t="s">
        <v>2286</v>
      </c>
      <c r="C19246" t="s">
        <v>2257</v>
      </c>
      <c r="D19246" t="s">
        <v>6799</v>
      </c>
      <c r="E19246" s="16">
        <v>1500000</v>
      </c>
      <c r="F19246" t="s">
        <v>2660</v>
      </c>
    </row>
    <row r="19247" spans="1:6" x14ac:dyDescent="0.3">
      <c r="A19247">
        <v>625660</v>
      </c>
      <c r="B19247" t="s">
        <v>2286</v>
      </c>
      <c r="C19247" t="s">
        <v>2257</v>
      </c>
      <c r="D19247" t="s">
        <v>7279</v>
      </c>
      <c r="E19247" s="16">
        <v>800000</v>
      </c>
      <c r="F19247" t="s">
        <v>8579</v>
      </c>
    </row>
    <row r="19248" spans="1:6" x14ac:dyDescent="0.3">
      <c r="A19248">
        <v>625660</v>
      </c>
      <c r="B19248" t="s">
        <v>2286</v>
      </c>
      <c r="C19248" t="s">
        <v>2257</v>
      </c>
      <c r="D19248" t="s">
        <v>6801</v>
      </c>
      <c r="E19248" s="16">
        <v>1200000</v>
      </c>
      <c r="F19248" t="s">
        <v>2660</v>
      </c>
    </row>
    <row r="19249" spans="1:6" x14ac:dyDescent="0.3">
      <c r="A19249">
        <v>625660</v>
      </c>
      <c r="B19249" t="s">
        <v>2286</v>
      </c>
      <c r="C19249" t="s">
        <v>2257</v>
      </c>
      <c r="D19249" t="s">
        <v>7280</v>
      </c>
      <c r="E19249" s="16">
        <v>1000000</v>
      </c>
      <c r="F19249" t="s">
        <v>8579</v>
      </c>
    </row>
    <row r="19250" spans="1:6" x14ac:dyDescent="0.3">
      <c r="A19250">
        <v>625660</v>
      </c>
      <c r="B19250" t="s">
        <v>2286</v>
      </c>
      <c r="C19250" t="s">
        <v>2257</v>
      </c>
      <c r="D19250" t="s">
        <v>7775</v>
      </c>
      <c r="E19250" s="16">
        <v>1000000</v>
      </c>
      <c r="F19250" t="s">
        <v>8579</v>
      </c>
    </row>
    <row r="19251" spans="1:6" x14ac:dyDescent="0.3">
      <c r="A19251">
        <v>625660</v>
      </c>
      <c r="B19251" t="s">
        <v>2286</v>
      </c>
      <c r="C19251" t="s">
        <v>2257</v>
      </c>
      <c r="D19251" t="s">
        <v>7323</v>
      </c>
      <c r="E19251" s="16">
        <v>150000</v>
      </c>
      <c r="F19251" t="s">
        <v>8579</v>
      </c>
    </row>
    <row r="19252" spans="1:6" x14ac:dyDescent="0.3">
      <c r="A19252">
        <v>625660</v>
      </c>
      <c r="B19252" t="s">
        <v>2286</v>
      </c>
      <c r="C19252" t="s">
        <v>2257</v>
      </c>
      <c r="D19252" t="s">
        <v>9235</v>
      </c>
      <c r="E19252" s="16">
        <v>1000000</v>
      </c>
      <c r="F19252" t="s">
        <v>8579</v>
      </c>
    </row>
    <row r="19253" spans="1:6" x14ac:dyDescent="0.3">
      <c r="A19253">
        <v>632741</v>
      </c>
      <c r="B19253" t="s">
        <v>2319</v>
      </c>
      <c r="C19253" t="s">
        <v>2257</v>
      </c>
      <c r="D19253" t="s">
        <v>7564</v>
      </c>
      <c r="E19253" s="16">
        <v>300000</v>
      </c>
      <c r="F19253" t="s">
        <v>8851</v>
      </c>
    </row>
    <row r="19254" spans="1:6" x14ac:dyDescent="0.3">
      <c r="A19254">
        <v>632741</v>
      </c>
      <c r="B19254" t="s">
        <v>2319</v>
      </c>
      <c r="C19254" t="s">
        <v>2257</v>
      </c>
      <c r="D19254" t="s">
        <v>6825</v>
      </c>
      <c r="E19254" s="16">
        <v>300000</v>
      </c>
      <c r="F19254" t="s">
        <v>8851</v>
      </c>
    </row>
    <row r="19255" spans="1:6" x14ac:dyDescent="0.3">
      <c r="A19255">
        <v>632741</v>
      </c>
      <c r="B19255" t="s">
        <v>2319</v>
      </c>
      <c r="C19255" t="s">
        <v>2257</v>
      </c>
      <c r="D19255" t="s">
        <v>6788</v>
      </c>
      <c r="E19255" s="16">
        <v>1500000</v>
      </c>
      <c r="F19255" t="s">
        <v>7405</v>
      </c>
    </row>
    <row r="19256" spans="1:6" x14ac:dyDescent="0.3">
      <c r="A19256">
        <v>632741</v>
      </c>
      <c r="B19256" t="s">
        <v>2319</v>
      </c>
      <c r="C19256" t="s">
        <v>2257</v>
      </c>
      <c r="D19256" t="s">
        <v>7090</v>
      </c>
      <c r="E19256" s="16">
        <v>300000</v>
      </c>
      <c r="F19256" t="s">
        <v>8851</v>
      </c>
    </row>
    <row r="19257" spans="1:6" x14ac:dyDescent="0.3">
      <c r="A19257">
        <v>632741</v>
      </c>
      <c r="B19257" t="s">
        <v>2319</v>
      </c>
      <c r="C19257" t="s">
        <v>2257</v>
      </c>
      <c r="D19257" t="s">
        <v>7623</v>
      </c>
      <c r="E19257" s="16">
        <v>300000</v>
      </c>
      <c r="F19257" t="s">
        <v>8851</v>
      </c>
    </row>
    <row r="19258" spans="1:6" x14ac:dyDescent="0.3">
      <c r="A19258">
        <v>632741</v>
      </c>
      <c r="B19258" t="s">
        <v>2319</v>
      </c>
      <c r="C19258" t="s">
        <v>2257</v>
      </c>
      <c r="D19258" t="s">
        <v>6793</v>
      </c>
      <c r="E19258" s="16">
        <v>1400000</v>
      </c>
      <c r="F19258" t="s">
        <v>7265</v>
      </c>
    </row>
    <row r="19259" spans="1:6" x14ac:dyDescent="0.3">
      <c r="A19259">
        <v>632741</v>
      </c>
      <c r="B19259" t="s">
        <v>2319</v>
      </c>
      <c r="C19259" t="s">
        <v>2257</v>
      </c>
      <c r="D19259" t="s">
        <v>6946</v>
      </c>
      <c r="E19259" s="16">
        <v>500000</v>
      </c>
      <c r="F19259" t="s">
        <v>9658</v>
      </c>
    </row>
    <row r="19260" spans="1:6" x14ac:dyDescent="0.3">
      <c r="A19260">
        <v>632741</v>
      </c>
      <c r="B19260" t="s">
        <v>2319</v>
      </c>
      <c r="C19260" t="s">
        <v>2257</v>
      </c>
      <c r="D19260" t="s">
        <v>6983</v>
      </c>
      <c r="E19260" s="16">
        <v>800000</v>
      </c>
      <c r="F19260" t="s">
        <v>9658</v>
      </c>
    </row>
    <row r="19261" spans="1:6" x14ac:dyDescent="0.3">
      <c r="A19261">
        <v>632741</v>
      </c>
      <c r="B19261" t="s">
        <v>2319</v>
      </c>
      <c r="C19261" t="s">
        <v>2257</v>
      </c>
      <c r="D19261" t="s">
        <v>7692</v>
      </c>
      <c r="E19261" s="16">
        <v>1800000</v>
      </c>
      <c r="F19261" t="s">
        <v>9658</v>
      </c>
    </row>
    <row r="19262" spans="1:6" x14ac:dyDescent="0.3">
      <c r="A19262">
        <v>632741</v>
      </c>
      <c r="B19262" t="s">
        <v>2319</v>
      </c>
      <c r="C19262" t="s">
        <v>2257</v>
      </c>
      <c r="D19262" t="s">
        <v>7694</v>
      </c>
      <c r="E19262" s="16">
        <v>1500000</v>
      </c>
      <c r="F19262" t="s">
        <v>9658</v>
      </c>
    </row>
    <row r="19263" spans="1:6" x14ac:dyDescent="0.3">
      <c r="A19263">
        <v>632741</v>
      </c>
      <c r="B19263" t="s">
        <v>2319</v>
      </c>
      <c r="C19263" t="s">
        <v>2257</v>
      </c>
      <c r="D19263" t="s">
        <v>6801</v>
      </c>
      <c r="E19263" s="16">
        <v>1800000</v>
      </c>
      <c r="F19263" t="s">
        <v>7525</v>
      </c>
    </row>
    <row r="19264" spans="1:6" x14ac:dyDescent="0.3">
      <c r="A19264">
        <v>632741</v>
      </c>
      <c r="B19264" t="s">
        <v>2319</v>
      </c>
      <c r="C19264" t="s">
        <v>2257</v>
      </c>
      <c r="D19264" t="s">
        <v>7280</v>
      </c>
      <c r="E19264" s="16">
        <v>300000</v>
      </c>
      <c r="F19264" t="s">
        <v>8851</v>
      </c>
    </row>
    <row r="19265" spans="1:6" x14ac:dyDescent="0.3">
      <c r="A19265">
        <v>632741</v>
      </c>
      <c r="B19265" t="s">
        <v>2319</v>
      </c>
      <c r="C19265" t="s">
        <v>2257</v>
      </c>
      <c r="D19265" t="s">
        <v>7775</v>
      </c>
      <c r="E19265" s="16">
        <v>300000</v>
      </c>
      <c r="F19265" t="s">
        <v>8851</v>
      </c>
    </row>
    <row r="19266" spans="1:6" x14ac:dyDescent="0.3">
      <c r="A19266">
        <v>632741</v>
      </c>
      <c r="B19266" t="s">
        <v>2319</v>
      </c>
      <c r="C19266" t="s">
        <v>2257</v>
      </c>
      <c r="D19266" t="s">
        <v>7323</v>
      </c>
      <c r="E19266" s="16">
        <v>300000</v>
      </c>
      <c r="F19266" t="s">
        <v>8851</v>
      </c>
    </row>
    <row r="19267" spans="1:6" x14ac:dyDescent="0.3">
      <c r="A19267">
        <v>632741</v>
      </c>
      <c r="B19267" t="s">
        <v>2319</v>
      </c>
      <c r="C19267" t="s">
        <v>2257</v>
      </c>
      <c r="D19267" t="s">
        <v>9235</v>
      </c>
      <c r="E19267" s="16">
        <v>350000</v>
      </c>
      <c r="F19267" t="s">
        <v>8851</v>
      </c>
    </row>
    <row r="19268" spans="1:6" x14ac:dyDescent="0.3">
      <c r="A19268">
        <v>632741</v>
      </c>
      <c r="B19268" t="s">
        <v>2319</v>
      </c>
      <c r="C19268" t="s">
        <v>2257</v>
      </c>
      <c r="D19268" t="s">
        <v>6849</v>
      </c>
      <c r="E19268" s="16">
        <v>300000</v>
      </c>
      <c r="F19268" t="s">
        <v>8851</v>
      </c>
    </row>
    <row r="19269" spans="1:6" x14ac:dyDescent="0.3">
      <c r="A19269">
        <v>748319</v>
      </c>
      <c r="B19269" t="s">
        <v>2299</v>
      </c>
      <c r="C19269" t="s">
        <v>2257</v>
      </c>
      <c r="D19269" t="s">
        <v>6969</v>
      </c>
      <c r="E19269" s="16">
        <v>15000000</v>
      </c>
      <c r="F19269" t="s">
        <v>7063</v>
      </c>
    </row>
    <row r="19270" spans="1:6" x14ac:dyDescent="0.3">
      <c r="A19270">
        <v>748319</v>
      </c>
      <c r="B19270" t="s">
        <v>2299</v>
      </c>
      <c r="C19270" t="s">
        <v>2257</v>
      </c>
      <c r="D19270" t="s">
        <v>9153</v>
      </c>
      <c r="E19270" s="16">
        <v>8500000</v>
      </c>
      <c r="F19270" t="s">
        <v>9380</v>
      </c>
    </row>
    <row r="19271" spans="1:6" x14ac:dyDescent="0.3">
      <c r="A19271">
        <v>748319</v>
      </c>
      <c r="B19271" t="s">
        <v>2299</v>
      </c>
      <c r="C19271" t="s">
        <v>2257</v>
      </c>
      <c r="D19271" t="s">
        <v>7574</v>
      </c>
      <c r="E19271" s="16">
        <v>1500000</v>
      </c>
      <c r="F19271" t="s">
        <v>9380</v>
      </c>
    </row>
    <row r="19272" spans="1:6" x14ac:dyDescent="0.3">
      <c r="A19272">
        <v>748319</v>
      </c>
      <c r="B19272" t="s">
        <v>2299</v>
      </c>
      <c r="C19272" t="s">
        <v>2257</v>
      </c>
      <c r="D19272" t="s">
        <v>9663</v>
      </c>
      <c r="E19272" s="16">
        <v>14000000</v>
      </c>
      <c r="F19272" t="s">
        <v>8518</v>
      </c>
    </row>
    <row r="19273" spans="1:6" x14ac:dyDescent="0.3">
      <c r="A19273">
        <v>748319</v>
      </c>
      <c r="B19273" t="s">
        <v>2299</v>
      </c>
      <c r="C19273" t="s">
        <v>2257</v>
      </c>
      <c r="D19273" t="s">
        <v>6705</v>
      </c>
      <c r="E19273" s="16">
        <v>15000000</v>
      </c>
      <c r="F19273" t="s">
        <v>7392</v>
      </c>
    </row>
    <row r="19274" spans="1:6" x14ac:dyDescent="0.3">
      <c r="A19274">
        <v>748319</v>
      </c>
      <c r="B19274" t="s">
        <v>2299</v>
      </c>
      <c r="C19274" t="s">
        <v>2257</v>
      </c>
      <c r="D19274" t="s">
        <v>7488</v>
      </c>
      <c r="E19274" s="16">
        <v>12000000</v>
      </c>
      <c r="F19274" t="s">
        <v>7591</v>
      </c>
    </row>
    <row r="19275" spans="1:6" x14ac:dyDescent="0.3">
      <c r="A19275">
        <v>748319</v>
      </c>
      <c r="B19275" t="s">
        <v>2299</v>
      </c>
      <c r="C19275" t="s">
        <v>2257</v>
      </c>
      <c r="D19275" t="s">
        <v>7592</v>
      </c>
      <c r="E19275" s="16">
        <v>15000000</v>
      </c>
      <c r="F19275" t="s">
        <v>7392</v>
      </c>
    </row>
    <row r="19276" spans="1:6" x14ac:dyDescent="0.3">
      <c r="A19276">
        <v>748319</v>
      </c>
      <c r="B19276" t="s">
        <v>2299</v>
      </c>
      <c r="C19276" t="s">
        <v>2257</v>
      </c>
      <c r="D19276" t="s">
        <v>6721</v>
      </c>
      <c r="E19276" s="16">
        <v>15000000</v>
      </c>
      <c r="F19276" t="s">
        <v>7591</v>
      </c>
    </row>
    <row r="19277" spans="1:6" x14ac:dyDescent="0.3">
      <c r="A19277">
        <v>748319</v>
      </c>
      <c r="B19277" t="s">
        <v>2299</v>
      </c>
      <c r="C19277" t="s">
        <v>2257</v>
      </c>
      <c r="D19277" t="s">
        <v>8843</v>
      </c>
      <c r="E19277" s="16">
        <v>1500000</v>
      </c>
      <c r="F19277" t="s">
        <v>9380</v>
      </c>
    </row>
    <row r="19278" spans="1:6" x14ac:dyDescent="0.3">
      <c r="A19278">
        <v>748319</v>
      </c>
      <c r="B19278" t="s">
        <v>2299</v>
      </c>
      <c r="C19278" t="s">
        <v>2257</v>
      </c>
      <c r="D19278" t="s">
        <v>7334</v>
      </c>
      <c r="E19278" s="16">
        <v>15000000</v>
      </c>
      <c r="F19278" t="s">
        <v>7591</v>
      </c>
    </row>
    <row r="19279" spans="1:6" x14ac:dyDescent="0.3">
      <c r="A19279">
        <v>748319</v>
      </c>
      <c r="B19279" t="s">
        <v>2299</v>
      </c>
      <c r="C19279" t="s">
        <v>2257</v>
      </c>
      <c r="D19279" t="s">
        <v>8845</v>
      </c>
      <c r="E19279" s="16">
        <v>8000000</v>
      </c>
      <c r="F19279" t="s">
        <v>9380</v>
      </c>
    </row>
    <row r="19280" spans="1:6" x14ac:dyDescent="0.3">
      <c r="A19280">
        <v>748319</v>
      </c>
      <c r="B19280" t="s">
        <v>2299</v>
      </c>
      <c r="C19280" t="s">
        <v>2257</v>
      </c>
      <c r="D19280" t="s">
        <v>8846</v>
      </c>
      <c r="E19280" s="16">
        <v>8500000</v>
      </c>
      <c r="F19280" t="s">
        <v>9380</v>
      </c>
    </row>
    <row r="19281" spans="1:6" x14ac:dyDescent="0.3">
      <c r="A19281">
        <v>748319</v>
      </c>
      <c r="B19281" t="s">
        <v>2299</v>
      </c>
      <c r="C19281" t="s">
        <v>2257</v>
      </c>
      <c r="D19281" t="s">
        <v>6732</v>
      </c>
      <c r="E19281" s="16">
        <v>14000000</v>
      </c>
      <c r="F19281" t="s">
        <v>7392</v>
      </c>
    </row>
    <row r="19282" spans="1:6" x14ac:dyDescent="0.3">
      <c r="A19282">
        <v>861981</v>
      </c>
      <c r="B19282" t="s">
        <v>2276</v>
      </c>
      <c r="C19282" t="s">
        <v>2257</v>
      </c>
      <c r="D19282" t="s">
        <v>9944</v>
      </c>
      <c r="E19282" s="16">
        <v>300000</v>
      </c>
      <c r="F19282" t="s">
        <v>8919</v>
      </c>
    </row>
    <row r="19283" spans="1:6" x14ac:dyDescent="0.3">
      <c r="A19283">
        <v>861981</v>
      </c>
      <c r="B19283" t="s">
        <v>2276</v>
      </c>
      <c r="C19283" t="s">
        <v>2257</v>
      </c>
      <c r="D19283" t="s">
        <v>8263</v>
      </c>
      <c r="E19283" s="16">
        <v>500000</v>
      </c>
      <c r="F19283" t="s">
        <v>8919</v>
      </c>
    </row>
    <row r="19284" spans="1:6" x14ac:dyDescent="0.3">
      <c r="A19284">
        <v>861981</v>
      </c>
      <c r="B19284" t="s">
        <v>2276</v>
      </c>
      <c r="C19284" t="s">
        <v>2257</v>
      </c>
      <c r="D19284" t="s">
        <v>6995</v>
      </c>
      <c r="E19284" s="16">
        <v>6000000</v>
      </c>
      <c r="F19284" t="s">
        <v>7265</v>
      </c>
    </row>
    <row r="19285" spans="1:6" x14ac:dyDescent="0.3">
      <c r="A19285">
        <v>861981</v>
      </c>
      <c r="B19285" t="s">
        <v>2276</v>
      </c>
      <c r="C19285" t="s">
        <v>2257</v>
      </c>
      <c r="D19285" t="s">
        <v>6969</v>
      </c>
      <c r="E19285" s="16">
        <v>4000000</v>
      </c>
      <c r="F19285" t="s">
        <v>7342</v>
      </c>
    </row>
    <row r="19286" spans="1:6" x14ac:dyDescent="0.3">
      <c r="A19286">
        <v>861981</v>
      </c>
      <c r="B19286" t="s">
        <v>2276</v>
      </c>
      <c r="C19286" t="s">
        <v>2257</v>
      </c>
      <c r="D19286" t="s">
        <v>9633</v>
      </c>
      <c r="E19286" s="16">
        <v>50000</v>
      </c>
      <c r="F19286" t="s">
        <v>8919</v>
      </c>
    </row>
    <row r="19287" spans="1:6" x14ac:dyDescent="0.3">
      <c r="A19287">
        <v>861981</v>
      </c>
      <c r="B19287" t="s">
        <v>2276</v>
      </c>
      <c r="C19287" t="s">
        <v>2257</v>
      </c>
      <c r="D19287" t="s">
        <v>7350</v>
      </c>
      <c r="E19287" s="16">
        <v>2500000</v>
      </c>
      <c r="F19287" t="s">
        <v>7342</v>
      </c>
    </row>
    <row r="19288" spans="1:6" x14ac:dyDescent="0.3">
      <c r="A19288">
        <v>861981</v>
      </c>
      <c r="B19288" t="s">
        <v>2276</v>
      </c>
      <c r="C19288" t="s">
        <v>2257</v>
      </c>
      <c r="D19288" t="s">
        <v>9945</v>
      </c>
      <c r="E19288" s="16">
        <v>1700000</v>
      </c>
      <c r="F19288" t="s">
        <v>8919</v>
      </c>
    </row>
    <row r="19289" spans="1:6" x14ac:dyDescent="0.3">
      <c r="A19289">
        <v>861981</v>
      </c>
      <c r="B19289" t="s">
        <v>2276</v>
      </c>
      <c r="C19289" t="s">
        <v>2257</v>
      </c>
      <c r="D19289" t="s">
        <v>6793</v>
      </c>
      <c r="E19289" s="16">
        <v>4000000</v>
      </c>
      <c r="F19289" t="s">
        <v>7265</v>
      </c>
    </row>
    <row r="19290" spans="1:6" x14ac:dyDescent="0.3">
      <c r="A19290">
        <v>861981</v>
      </c>
      <c r="B19290" t="s">
        <v>2276</v>
      </c>
      <c r="C19290" t="s">
        <v>2257</v>
      </c>
      <c r="D19290" t="s">
        <v>6979</v>
      </c>
      <c r="E19290" s="16">
        <v>7000000</v>
      </c>
      <c r="F19290" t="s">
        <v>7342</v>
      </c>
    </row>
    <row r="19291" spans="1:6" x14ac:dyDescent="0.3">
      <c r="A19291">
        <v>861981</v>
      </c>
      <c r="B19291" t="s">
        <v>2276</v>
      </c>
      <c r="C19291" t="s">
        <v>2257</v>
      </c>
      <c r="D19291" t="s">
        <v>6980</v>
      </c>
      <c r="E19291" s="16">
        <v>8000000</v>
      </c>
      <c r="F19291" t="s">
        <v>7342</v>
      </c>
    </row>
    <row r="19292" spans="1:6" x14ac:dyDescent="0.3">
      <c r="A19292">
        <v>861981</v>
      </c>
      <c r="B19292" t="s">
        <v>2276</v>
      </c>
      <c r="C19292" t="s">
        <v>2257</v>
      </c>
      <c r="D19292" t="s">
        <v>6983</v>
      </c>
      <c r="E19292" s="16">
        <v>4000000</v>
      </c>
      <c r="F19292" t="s">
        <v>7342</v>
      </c>
    </row>
    <row r="19293" spans="1:6" x14ac:dyDescent="0.3">
      <c r="A19293">
        <v>1144700</v>
      </c>
      <c r="B19293" t="s">
        <v>2271</v>
      </c>
      <c r="C19293" t="s">
        <v>2257</v>
      </c>
      <c r="D19293" t="s">
        <v>8832</v>
      </c>
      <c r="E19293" s="16">
        <v>25000</v>
      </c>
      <c r="F19293" t="s">
        <v>9229</v>
      </c>
    </row>
    <row r="19294" spans="1:6" x14ac:dyDescent="0.3">
      <c r="A19294">
        <v>1144700</v>
      </c>
      <c r="B19294" t="s">
        <v>2271</v>
      </c>
      <c r="C19294" t="s">
        <v>2257</v>
      </c>
      <c r="D19294" t="s">
        <v>8834</v>
      </c>
      <c r="E19294" s="16">
        <v>250000</v>
      </c>
      <c r="F19294" t="s">
        <v>9229</v>
      </c>
    </row>
    <row r="19295" spans="1:6" x14ac:dyDescent="0.3">
      <c r="A19295">
        <v>1144700</v>
      </c>
      <c r="B19295" t="s">
        <v>2271</v>
      </c>
      <c r="C19295" t="s">
        <v>2257</v>
      </c>
      <c r="D19295" t="s">
        <v>9512</v>
      </c>
      <c r="E19295" s="16">
        <v>700000</v>
      </c>
      <c r="F19295" t="s">
        <v>9229</v>
      </c>
    </row>
    <row r="19296" spans="1:6" x14ac:dyDescent="0.3">
      <c r="A19296">
        <v>1144700</v>
      </c>
      <c r="B19296" t="s">
        <v>2271</v>
      </c>
      <c r="C19296" t="s">
        <v>2257</v>
      </c>
      <c r="D19296" t="s">
        <v>9587</v>
      </c>
      <c r="E19296" s="16">
        <v>2000000</v>
      </c>
      <c r="F19296" t="s">
        <v>9229</v>
      </c>
    </row>
    <row r="19297" spans="1:6" x14ac:dyDescent="0.3">
      <c r="A19297">
        <v>1144700</v>
      </c>
      <c r="B19297" t="s">
        <v>2271</v>
      </c>
      <c r="C19297" t="s">
        <v>2257</v>
      </c>
      <c r="D19297" t="s">
        <v>6793</v>
      </c>
      <c r="E19297" s="16">
        <v>4000000</v>
      </c>
      <c r="F19297" t="s">
        <v>7265</v>
      </c>
    </row>
    <row r="19298" spans="1:6" x14ac:dyDescent="0.3">
      <c r="A19298">
        <v>1144700</v>
      </c>
      <c r="B19298" t="s">
        <v>2271</v>
      </c>
      <c r="C19298" t="s">
        <v>2257</v>
      </c>
      <c r="D19298" t="s">
        <v>6979</v>
      </c>
      <c r="E19298" s="16">
        <v>3400000</v>
      </c>
      <c r="F19298" t="s">
        <v>6973</v>
      </c>
    </row>
    <row r="19299" spans="1:6" x14ac:dyDescent="0.3">
      <c r="A19299">
        <v>1144700</v>
      </c>
      <c r="B19299" t="s">
        <v>2271</v>
      </c>
      <c r="C19299" t="s">
        <v>2257</v>
      </c>
      <c r="D19299" t="s">
        <v>7282</v>
      </c>
      <c r="E19299" s="16">
        <v>4000000</v>
      </c>
      <c r="F19299" t="s">
        <v>6973</v>
      </c>
    </row>
    <row r="19300" spans="1:6" x14ac:dyDescent="0.3">
      <c r="A19300">
        <v>1144700</v>
      </c>
      <c r="B19300" t="s">
        <v>2271</v>
      </c>
      <c r="C19300" t="s">
        <v>2257</v>
      </c>
      <c r="D19300" t="s">
        <v>6980</v>
      </c>
      <c r="E19300" s="16">
        <v>4000000</v>
      </c>
      <c r="F19300" t="s">
        <v>6973</v>
      </c>
    </row>
    <row r="19301" spans="1:6" x14ac:dyDescent="0.3">
      <c r="A19301">
        <v>1144700</v>
      </c>
      <c r="B19301" t="s">
        <v>2271</v>
      </c>
      <c r="C19301" t="s">
        <v>2257</v>
      </c>
      <c r="D19301" t="s">
        <v>6719</v>
      </c>
      <c r="E19301" s="16">
        <v>250000</v>
      </c>
      <c r="F19301" t="s">
        <v>9229</v>
      </c>
    </row>
    <row r="19302" spans="1:6" x14ac:dyDescent="0.3">
      <c r="A19302">
        <v>1384902</v>
      </c>
      <c r="B19302" t="s">
        <v>2294</v>
      </c>
      <c r="C19302" t="s">
        <v>2257</v>
      </c>
      <c r="D19302" t="s">
        <v>10017</v>
      </c>
      <c r="E19302" s="16">
        <v>25000</v>
      </c>
      <c r="F19302" t="s">
        <v>10033</v>
      </c>
    </row>
    <row r="19303" spans="1:6" x14ac:dyDescent="0.3">
      <c r="A19303">
        <v>1384902</v>
      </c>
      <c r="B19303" t="s">
        <v>2294</v>
      </c>
      <c r="C19303" t="s">
        <v>2257</v>
      </c>
      <c r="D19303" t="s">
        <v>9442</v>
      </c>
      <c r="E19303" s="16">
        <v>50000</v>
      </c>
      <c r="F19303" t="s">
        <v>10033</v>
      </c>
    </row>
    <row r="19304" spans="1:6" x14ac:dyDescent="0.3">
      <c r="A19304">
        <v>1384902</v>
      </c>
      <c r="B19304" t="s">
        <v>2294</v>
      </c>
      <c r="C19304" t="s">
        <v>2257</v>
      </c>
      <c r="D19304" t="s">
        <v>9443</v>
      </c>
      <c r="E19304" s="16">
        <v>25000</v>
      </c>
      <c r="F19304" t="s">
        <v>10033</v>
      </c>
    </row>
    <row r="19305" spans="1:6" x14ac:dyDescent="0.3">
      <c r="A19305">
        <v>7161</v>
      </c>
      <c r="B19305" t="s">
        <v>4767</v>
      </c>
      <c r="C19305" t="s">
        <v>4723</v>
      </c>
      <c r="D19305" t="s">
        <v>6733</v>
      </c>
      <c r="E19305" s="16">
        <v>16000000</v>
      </c>
      <c r="F19305" t="s">
        <v>6734</v>
      </c>
    </row>
    <row r="19306" spans="1:6" x14ac:dyDescent="0.3">
      <c r="A19306">
        <v>7161</v>
      </c>
      <c r="B19306" t="s">
        <v>4767</v>
      </c>
      <c r="C19306" t="s">
        <v>4723</v>
      </c>
      <c r="D19306" t="s">
        <v>6735</v>
      </c>
      <c r="E19306" s="16">
        <v>50000</v>
      </c>
      <c r="F19306" t="s">
        <v>6736</v>
      </c>
    </row>
    <row r="19307" spans="1:6" x14ac:dyDescent="0.3">
      <c r="A19307">
        <v>7161</v>
      </c>
      <c r="B19307" t="s">
        <v>4767</v>
      </c>
      <c r="C19307" t="s">
        <v>4723</v>
      </c>
      <c r="D19307" t="s">
        <v>6690</v>
      </c>
      <c r="E19307" s="16">
        <v>4000000</v>
      </c>
      <c r="F19307" t="s">
        <v>6737</v>
      </c>
    </row>
    <row r="19308" spans="1:6" x14ac:dyDescent="0.3">
      <c r="A19308">
        <v>7161</v>
      </c>
      <c r="B19308" t="s">
        <v>4767</v>
      </c>
      <c r="C19308" t="s">
        <v>4723</v>
      </c>
      <c r="D19308" t="s">
        <v>6738</v>
      </c>
      <c r="E19308" s="16">
        <v>4000000</v>
      </c>
      <c r="F19308" t="s">
        <v>6739</v>
      </c>
    </row>
    <row r="19309" spans="1:6" x14ac:dyDescent="0.3">
      <c r="A19309">
        <v>7161</v>
      </c>
      <c r="B19309" t="s">
        <v>4767</v>
      </c>
      <c r="C19309" t="s">
        <v>4723</v>
      </c>
      <c r="D19309" t="s">
        <v>6740</v>
      </c>
      <c r="E19309" s="16">
        <v>3000000</v>
      </c>
      <c r="F19309" t="s">
        <v>6734</v>
      </c>
    </row>
    <row r="19310" spans="1:6" x14ac:dyDescent="0.3">
      <c r="A19310">
        <v>7161</v>
      </c>
      <c r="B19310" t="s">
        <v>4767</v>
      </c>
      <c r="C19310" t="s">
        <v>4723</v>
      </c>
      <c r="D19310" t="s">
        <v>6741</v>
      </c>
      <c r="E19310" s="16">
        <v>9000000</v>
      </c>
      <c r="F19310" t="s">
        <v>6734</v>
      </c>
    </row>
    <row r="19311" spans="1:6" x14ac:dyDescent="0.3">
      <c r="A19311">
        <v>7161</v>
      </c>
      <c r="B19311" t="s">
        <v>4767</v>
      </c>
      <c r="C19311" t="s">
        <v>4723</v>
      </c>
      <c r="D19311" t="s">
        <v>6742</v>
      </c>
      <c r="E19311" s="16">
        <v>2000000</v>
      </c>
      <c r="F19311" t="s">
        <v>6743</v>
      </c>
    </row>
    <row r="19312" spans="1:6" x14ac:dyDescent="0.3">
      <c r="A19312">
        <v>7161</v>
      </c>
      <c r="B19312" t="s">
        <v>4767</v>
      </c>
      <c r="C19312" t="s">
        <v>4723</v>
      </c>
      <c r="D19312" t="s">
        <v>6744</v>
      </c>
      <c r="E19312" s="16">
        <v>150000</v>
      </c>
      <c r="F19312" t="s">
        <v>6736</v>
      </c>
    </row>
    <row r="19313" spans="1:6" x14ac:dyDescent="0.3">
      <c r="A19313">
        <v>7161</v>
      </c>
      <c r="B19313" t="s">
        <v>4767</v>
      </c>
      <c r="C19313" t="s">
        <v>4723</v>
      </c>
      <c r="D19313" t="s">
        <v>6745</v>
      </c>
      <c r="E19313" s="16">
        <v>3000000</v>
      </c>
      <c r="F19313" t="s">
        <v>6737</v>
      </c>
    </row>
    <row r="19314" spans="1:6" x14ac:dyDescent="0.3">
      <c r="A19314">
        <v>7161</v>
      </c>
      <c r="B19314" t="s">
        <v>4767</v>
      </c>
      <c r="C19314" t="s">
        <v>4723</v>
      </c>
      <c r="D19314" t="s">
        <v>6699</v>
      </c>
      <c r="E19314" s="16">
        <v>125000</v>
      </c>
      <c r="F19314" t="s">
        <v>6736</v>
      </c>
    </row>
    <row r="19315" spans="1:6" x14ac:dyDescent="0.3">
      <c r="A19315">
        <v>7161</v>
      </c>
      <c r="B19315" t="s">
        <v>4767</v>
      </c>
      <c r="C19315" t="s">
        <v>4723</v>
      </c>
      <c r="D19315" t="s">
        <v>6746</v>
      </c>
      <c r="E19315" s="16">
        <v>3500000</v>
      </c>
      <c r="F19315" t="s">
        <v>6734</v>
      </c>
    </row>
    <row r="19316" spans="1:6" x14ac:dyDescent="0.3">
      <c r="A19316">
        <v>7161</v>
      </c>
      <c r="B19316" t="s">
        <v>4767</v>
      </c>
      <c r="C19316" t="s">
        <v>4723</v>
      </c>
      <c r="D19316" t="s">
        <v>6700</v>
      </c>
      <c r="E19316" s="16">
        <v>7000000</v>
      </c>
      <c r="F19316" t="s">
        <v>6734</v>
      </c>
    </row>
    <row r="19317" spans="1:6" x14ac:dyDescent="0.3">
      <c r="A19317">
        <v>7161</v>
      </c>
      <c r="B19317" t="s">
        <v>4767</v>
      </c>
      <c r="C19317" t="s">
        <v>4723</v>
      </c>
      <c r="D19317" t="s">
        <v>6747</v>
      </c>
      <c r="E19317" s="16">
        <v>9000000</v>
      </c>
      <c r="F19317" t="s">
        <v>6734</v>
      </c>
    </row>
    <row r="19318" spans="1:6" x14ac:dyDescent="0.3">
      <c r="A19318">
        <v>7161</v>
      </c>
      <c r="B19318" t="s">
        <v>4767</v>
      </c>
      <c r="C19318" t="s">
        <v>4723</v>
      </c>
      <c r="D19318" t="s">
        <v>6748</v>
      </c>
      <c r="E19318" s="16">
        <v>13000000</v>
      </c>
      <c r="F19318" t="s">
        <v>6734</v>
      </c>
    </row>
    <row r="19319" spans="1:6" x14ac:dyDescent="0.3">
      <c r="A19319">
        <v>7161</v>
      </c>
      <c r="B19319" t="s">
        <v>4767</v>
      </c>
      <c r="C19319" t="s">
        <v>4723</v>
      </c>
      <c r="D19319" t="s">
        <v>6749</v>
      </c>
      <c r="E19319" s="16">
        <v>7000000</v>
      </c>
      <c r="F19319" t="s">
        <v>6743</v>
      </c>
    </row>
    <row r="19320" spans="1:6" x14ac:dyDescent="0.3">
      <c r="A19320">
        <v>7161</v>
      </c>
      <c r="B19320" t="s">
        <v>4767</v>
      </c>
      <c r="C19320" t="s">
        <v>4723</v>
      </c>
      <c r="D19320" t="s">
        <v>6750</v>
      </c>
      <c r="E19320" s="16">
        <v>13000000</v>
      </c>
      <c r="F19320" t="s">
        <v>6734</v>
      </c>
    </row>
    <row r="19321" spans="1:6" x14ac:dyDescent="0.3">
      <c r="A19321">
        <v>7161</v>
      </c>
      <c r="B19321" t="s">
        <v>4767</v>
      </c>
      <c r="C19321" t="s">
        <v>4723</v>
      </c>
      <c r="D19321" t="s">
        <v>6751</v>
      </c>
      <c r="E19321" s="16">
        <v>16000000</v>
      </c>
      <c r="F19321" t="s">
        <v>6734</v>
      </c>
    </row>
    <row r="19322" spans="1:6" x14ac:dyDescent="0.3">
      <c r="A19322">
        <v>7161</v>
      </c>
      <c r="B19322" t="s">
        <v>4767</v>
      </c>
      <c r="C19322" t="s">
        <v>4723</v>
      </c>
      <c r="D19322" t="s">
        <v>6752</v>
      </c>
      <c r="E19322" s="16">
        <v>4000000</v>
      </c>
      <c r="F19322" t="s">
        <v>6737</v>
      </c>
    </row>
    <row r="19323" spans="1:6" x14ac:dyDescent="0.3">
      <c r="A19323">
        <v>7161</v>
      </c>
      <c r="B19323" t="s">
        <v>4767</v>
      </c>
      <c r="C19323" t="s">
        <v>4723</v>
      </c>
      <c r="D19323" t="s">
        <v>6753</v>
      </c>
      <c r="E19323" s="16">
        <v>4000000</v>
      </c>
      <c r="F19323" t="s">
        <v>6734</v>
      </c>
    </row>
    <row r="19324" spans="1:6" x14ac:dyDescent="0.3">
      <c r="A19324">
        <v>7161</v>
      </c>
      <c r="B19324" t="s">
        <v>4767</v>
      </c>
      <c r="C19324" t="s">
        <v>4723</v>
      </c>
      <c r="D19324" t="s">
        <v>6754</v>
      </c>
      <c r="E19324" s="16">
        <v>13000000</v>
      </c>
      <c r="F19324" t="s">
        <v>6743</v>
      </c>
    </row>
    <row r="19325" spans="1:6" x14ac:dyDescent="0.3">
      <c r="A19325">
        <v>7161</v>
      </c>
      <c r="B19325" t="s">
        <v>4767</v>
      </c>
      <c r="C19325" t="s">
        <v>4723</v>
      </c>
      <c r="D19325" t="s">
        <v>6755</v>
      </c>
      <c r="E19325" s="16">
        <v>6000000</v>
      </c>
      <c r="F19325" t="s">
        <v>6734</v>
      </c>
    </row>
    <row r="19326" spans="1:6" x14ac:dyDescent="0.3">
      <c r="A19326">
        <v>7161</v>
      </c>
      <c r="B19326" t="s">
        <v>4767</v>
      </c>
      <c r="C19326" t="s">
        <v>4723</v>
      </c>
      <c r="D19326" t="s">
        <v>6756</v>
      </c>
      <c r="E19326" s="16">
        <v>9000000</v>
      </c>
      <c r="F19326" t="s">
        <v>6734</v>
      </c>
    </row>
    <row r="19327" spans="1:6" x14ac:dyDescent="0.3">
      <c r="A19327">
        <v>7161</v>
      </c>
      <c r="B19327" t="s">
        <v>4767</v>
      </c>
      <c r="C19327" t="s">
        <v>4723</v>
      </c>
      <c r="D19327" t="s">
        <v>6757</v>
      </c>
      <c r="E19327" s="16">
        <v>12000000</v>
      </c>
      <c r="F19327" t="s">
        <v>6734</v>
      </c>
    </row>
    <row r="19328" spans="1:6" x14ac:dyDescent="0.3">
      <c r="A19328">
        <v>7161</v>
      </c>
      <c r="B19328" t="s">
        <v>4767</v>
      </c>
      <c r="C19328" t="s">
        <v>4723</v>
      </c>
      <c r="D19328" t="s">
        <v>6758</v>
      </c>
      <c r="E19328" s="16">
        <v>3500000</v>
      </c>
      <c r="F19328" t="s">
        <v>6734</v>
      </c>
    </row>
    <row r="19329" spans="1:6" x14ac:dyDescent="0.3">
      <c r="A19329">
        <v>7161</v>
      </c>
      <c r="B19329" t="s">
        <v>4767</v>
      </c>
      <c r="C19329" t="s">
        <v>4723</v>
      </c>
      <c r="D19329" t="s">
        <v>6759</v>
      </c>
      <c r="E19329" s="16">
        <v>2000000</v>
      </c>
      <c r="F19329" t="s">
        <v>6743</v>
      </c>
    </row>
    <row r="19330" spans="1:6" x14ac:dyDescent="0.3">
      <c r="A19330">
        <v>7161</v>
      </c>
      <c r="B19330" t="s">
        <v>4767</v>
      </c>
      <c r="C19330" t="s">
        <v>4723</v>
      </c>
      <c r="D19330" t="s">
        <v>6760</v>
      </c>
      <c r="E19330" s="16">
        <v>100000</v>
      </c>
      <c r="F19330" t="s">
        <v>6736</v>
      </c>
    </row>
    <row r="19331" spans="1:6" x14ac:dyDescent="0.3">
      <c r="A19331">
        <v>7161</v>
      </c>
      <c r="B19331" t="s">
        <v>4767</v>
      </c>
      <c r="C19331" t="s">
        <v>4723</v>
      </c>
      <c r="D19331" t="s">
        <v>6761</v>
      </c>
      <c r="E19331" s="16">
        <v>5000000</v>
      </c>
      <c r="F19331" t="s">
        <v>6743</v>
      </c>
    </row>
    <row r="19332" spans="1:6" x14ac:dyDescent="0.3">
      <c r="A19332">
        <v>7161</v>
      </c>
      <c r="B19332" t="s">
        <v>4767</v>
      </c>
      <c r="C19332" t="s">
        <v>4723</v>
      </c>
      <c r="D19332" t="s">
        <v>6762</v>
      </c>
      <c r="E19332" s="16">
        <v>13000000</v>
      </c>
      <c r="F19332" t="s">
        <v>6734</v>
      </c>
    </row>
    <row r="19333" spans="1:6" x14ac:dyDescent="0.3">
      <c r="A19333">
        <v>7161</v>
      </c>
      <c r="B19333" t="s">
        <v>4767</v>
      </c>
      <c r="C19333" t="s">
        <v>4723</v>
      </c>
      <c r="D19333" t="s">
        <v>6763</v>
      </c>
      <c r="E19333" s="16">
        <v>5000000</v>
      </c>
      <c r="F19333" t="s">
        <v>6734</v>
      </c>
    </row>
    <row r="19334" spans="1:6" x14ac:dyDescent="0.3">
      <c r="A19334">
        <v>7161</v>
      </c>
      <c r="B19334" t="s">
        <v>4767</v>
      </c>
      <c r="C19334" t="s">
        <v>4723</v>
      </c>
      <c r="D19334" t="s">
        <v>6764</v>
      </c>
      <c r="E19334" s="16">
        <v>8000000</v>
      </c>
      <c r="F19334" t="s">
        <v>6734</v>
      </c>
    </row>
    <row r="19335" spans="1:6" x14ac:dyDescent="0.3">
      <c r="A19335">
        <v>7161</v>
      </c>
      <c r="B19335" t="s">
        <v>4767</v>
      </c>
      <c r="C19335" t="s">
        <v>4723</v>
      </c>
      <c r="D19335" t="s">
        <v>6765</v>
      </c>
      <c r="E19335" s="16">
        <v>16000000</v>
      </c>
      <c r="F19335" t="s">
        <v>6734</v>
      </c>
    </row>
    <row r="19336" spans="1:6" x14ac:dyDescent="0.3">
      <c r="A19336">
        <v>7161</v>
      </c>
      <c r="B19336" t="s">
        <v>4767</v>
      </c>
      <c r="C19336" t="s">
        <v>4723</v>
      </c>
      <c r="D19336" t="s">
        <v>6766</v>
      </c>
      <c r="E19336" s="16">
        <v>200000</v>
      </c>
      <c r="F19336" t="s">
        <v>6736</v>
      </c>
    </row>
    <row r="19337" spans="1:6" x14ac:dyDescent="0.3">
      <c r="A19337">
        <v>7161</v>
      </c>
      <c r="B19337" t="s">
        <v>4767</v>
      </c>
      <c r="C19337" t="s">
        <v>4723</v>
      </c>
      <c r="D19337" t="s">
        <v>6767</v>
      </c>
      <c r="E19337" s="16">
        <v>14000000</v>
      </c>
      <c r="F19337" t="s">
        <v>6734</v>
      </c>
    </row>
    <row r="19338" spans="1:6" x14ac:dyDescent="0.3">
      <c r="A19338">
        <v>7161</v>
      </c>
      <c r="B19338" t="s">
        <v>4767</v>
      </c>
      <c r="C19338" t="s">
        <v>4723</v>
      </c>
      <c r="D19338" t="s">
        <v>6768</v>
      </c>
      <c r="E19338" s="16">
        <v>3000000</v>
      </c>
      <c r="F19338" t="s">
        <v>6743</v>
      </c>
    </row>
    <row r="19339" spans="1:6" x14ac:dyDescent="0.3">
      <c r="A19339">
        <v>7161</v>
      </c>
      <c r="B19339" t="s">
        <v>4767</v>
      </c>
      <c r="C19339" t="s">
        <v>4723</v>
      </c>
      <c r="D19339" t="s">
        <v>6769</v>
      </c>
      <c r="E19339" s="16">
        <v>1000000</v>
      </c>
      <c r="F19339" t="s">
        <v>6737</v>
      </c>
    </row>
    <row r="19340" spans="1:6" x14ac:dyDescent="0.3">
      <c r="A19340">
        <v>7161</v>
      </c>
      <c r="B19340" t="s">
        <v>4767</v>
      </c>
      <c r="C19340" t="s">
        <v>4723</v>
      </c>
      <c r="D19340" t="s">
        <v>6770</v>
      </c>
      <c r="E19340" s="16">
        <v>3000000</v>
      </c>
      <c r="F19340" t="s">
        <v>6734</v>
      </c>
    </row>
    <row r="19341" spans="1:6" x14ac:dyDescent="0.3">
      <c r="A19341">
        <v>7161</v>
      </c>
      <c r="B19341" t="s">
        <v>4767</v>
      </c>
      <c r="C19341" t="s">
        <v>4723</v>
      </c>
      <c r="D19341" t="s">
        <v>6771</v>
      </c>
      <c r="E19341" s="16">
        <v>10000000</v>
      </c>
      <c r="F19341" t="s">
        <v>6743</v>
      </c>
    </row>
    <row r="19342" spans="1:6" x14ac:dyDescent="0.3">
      <c r="A19342">
        <v>7161</v>
      </c>
      <c r="B19342" t="s">
        <v>4767</v>
      </c>
      <c r="C19342" t="s">
        <v>4723</v>
      </c>
      <c r="D19342" t="s">
        <v>6772</v>
      </c>
      <c r="E19342" s="16">
        <v>500000</v>
      </c>
      <c r="F19342" t="s">
        <v>6736</v>
      </c>
    </row>
    <row r="19343" spans="1:6" x14ac:dyDescent="0.3">
      <c r="A19343">
        <v>125714</v>
      </c>
      <c r="B19343" t="s">
        <v>4722</v>
      </c>
      <c r="C19343" t="s">
        <v>4723</v>
      </c>
      <c r="D19343" t="s">
        <v>6690</v>
      </c>
      <c r="E19343" s="16">
        <v>200000</v>
      </c>
      <c r="F19343" t="s">
        <v>7500</v>
      </c>
    </row>
    <row r="19344" spans="1:6" x14ac:dyDescent="0.3">
      <c r="A19344">
        <v>125714</v>
      </c>
      <c r="B19344" t="s">
        <v>4722</v>
      </c>
      <c r="C19344" t="s">
        <v>4723</v>
      </c>
      <c r="D19344" t="s">
        <v>6741</v>
      </c>
      <c r="E19344" s="16">
        <v>600000</v>
      </c>
      <c r="F19344" t="s">
        <v>7198</v>
      </c>
    </row>
    <row r="19345" spans="1:6" x14ac:dyDescent="0.3">
      <c r="A19345">
        <v>125714</v>
      </c>
      <c r="B19345" t="s">
        <v>4722</v>
      </c>
      <c r="C19345" t="s">
        <v>4723</v>
      </c>
      <c r="D19345" t="s">
        <v>7113</v>
      </c>
      <c r="E19345" s="16">
        <v>4000000</v>
      </c>
      <c r="F19345" t="s">
        <v>7198</v>
      </c>
    </row>
    <row r="19346" spans="1:6" x14ac:dyDescent="0.3">
      <c r="A19346">
        <v>125714</v>
      </c>
      <c r="B19346" t="s">
        <v>4722</v>
      </c>
      <c r="C19346" t="s">
        <v>4723</v>
      </c>
      <c r="D19346" t="s">
        <v>6700</v>
      </c>
      <c r="E19346" s="16">
        <v>950000</v>
      </c>
      <c r="F19346" t="s">
        <v>7198</v>
      </c>
    </row>
    <row r="19347" spans="1:6" x14ac:dyDescent="0.3">
      <c r="A19347">
        <v>125714</v>
      </c>
      <c r="B19347" t="s">
        <v>4722</v>
      </c>
      <c r="C19347" t="s">
        <v>4723</v>
      </c>
      <c r="D19347" t="s">
        <v>7914</v>
      </c>
      <c r="E19347" s="16">
        <v>250000</v>
      </c>
      <c r="F19347" t="s">
        <v>7915</v>
      </c>
    </row>
    <row r="19348" spans="1:6" x14ac:dyDescent="0.3">
      <c r="A19348">
        <v>125714</v>
      </c>
      <c r="B19348" t="s">
        <v>4722</v>
      </c>
      <c r="C19348" t="s">
        <v>4723</v>
      </c>
      <c r="D19348" t="s">
        <v>7174</v>
      </c>
      <c r="E19348" s="16">
        <v>2500000</v>
      </c>
      <c r="F19348" t="s">
        <v>7198</v>
      </c>
    </row>
    <row r="19349" spans="1:6" x14ac:dyDescent="0.3">
      <c r="A19349">
        <v>125714</v>
      </c>
      <c r="B19349" t="s">
        <v>4722</v>
      </c>
      <c r="C19349" t="s">
        <v>4723</v>
      </c>
      <c r="D19349" t="s">
        <v>6748</v>
      </c>
      <c r="E19349" s="16">
        <v>7000000</v>
      </c>
      <c r="F19349" t="s">
        <v>7198</v>
      </c>
    </row>
    <row r="19350" spans="1:6" x14ac:dyDescent="0.3">
      <c r="A19350">
        <v>125714</v>
      </c>
      <c r="B19350" t="s">
        <v>4722</v>
      </c>
      <c r="C19350" t="s">
        <v>4723</v>
      </c>
      <c r="D19350" t="s">
        <v>7398</v>
      </c>
      <c r="E19350" s="16">
        <v>12000000</v>
      </c>
      <c r="F19350" t="s">
        <v>7071</v>
      </c>
    </row>
    <row r="19351" spans="1:6" x14ac:dyDescent="0.3">
      <c r="A19351">
        <v>125714</v>
      </c>
      <c r="B19351" t="s">
        <v>4722</v>
      </c>
      <c r="C19351" t="s">
        <v>4723</v>
      </c>
      <c r="D19351" t="s">
        <v>6750</v>
      </c>
      <c r="E19351" s="16">
        <v>7000000</v>
      </c>
      <c r="F19351" t="s">
        <v>7198</v>
      </c>
    </row>
    <row r="19352" spans="1:6" x14ac:dyDescent="0.3">
      <c r="A19352">
        <v>125714</v>
      </c>
      <c r="B19352" t="s">
        <v>4722</v>
      </c>
      <c r="C19352" t="s">
        <v>4723</v>
      </c>
      <c r="D19352" t="s">
        <v>7916</v>
      </c>
      <c r="E19352" s="16">
        <v>350000</v>
      </c>
      <c r="F19352" t="s">
        <v>7915</v>
      </c>
    </row>
    <row r="19353" spans="1:6" x14ac:dyDescent="0.3">
      <c r="A19353">
        <v>125714</v>
      </c>
      <c r="B19353" t="s">
        <v>4722</v>
      </c>
      <c r="C19353" t="s">
        <v>4723</v>
      </c>
      <c r="D19353" t="s">
        <v>6751</v>
      </c>
      <c r="E19353" s="16">
        <v>2000000</v>
      </c>
      <c r="F19353" t="s">
        <v>7198</v>
      </c>
    </row>
    <row r="19354" spans="1:6" x14ac:dyDescent="0.3">
      <c r="A19354">
        <v>125714</v>
      </c>
      <c r="B19354" t="s">
        <v>4722</v>
      </c>
      <c r="C19354" t="s">
        <v>4723</v>
      </c>
      <c r="D19354" t="s">
        <v>7209</v>
      </c>
      <c r="E19354" s="16">
        <v>200000</v>
      </c>
      <c r="F19354" t="s">
        <v>7500</v>
      </c>
    </row>
    <row r="19355" spans="1:6" x14ac:dyDescent="0.3">
      <c r="A19355">
        <v>125714</v>
      </c>
      <c r="B19355" t="s">
        <v>4722</v>
      </c>
      <c r="C19355" t="s">
        <v>4723</v>
      </c>
      <c r="D19355" t="s">
        <v>7245</v>
      </c>
      <c r="E19355" s="16">
        <v>200000</v>
      </c>
      <c r="F19355" t="s">
        <v>7917</v>
      </c>
    </row>
    <row r="19356" spans="1:6" x14ac:dyDescent="0.3">
      <c r="A19356">
        <v>125714</v>
      </c>
      <c r="B19356" t="s">
        <v>4722</v>
      </c>
      <c r="C19356" t="s">
        <v>4723</v>
      </c>
      <c r="D19356" t="s">
        <v>7092</v>
      </c>
      <c r="E19356" s="16">
        <v>200000</v>
      </c>
      <c r="F19356" t="s">
        <v>7500</v>
      </c>
    </row>
    <row r="19357" spans="1:6" x14ac:dyDescent="0.3">
      <c r="A19357">
        <v>125714</v>
      </c>
      <c r="B19357" t="s">
        <v>4722</v>
      </c>
      <c r="C19357" t="s">
        <v>4723</v>
      </c>
      <c r="D19357" t="s">
        <v>7918</v>
      </c>
      <c r="E19357" s="16">
        <v>450000</v>
      </c>
      <c r="F19357" t="s">
        <v>7915</v>
      </c>
    </row>
    <row r="19358" spans="1:6" x14ac:dyDescent="0.3">
      <c r="A19358">
        <v>125714</v>
      </c>
      <c r="B19358" t="s">
        <v>4722</v>
      </c>
      <c r="C19358" t="s">
        <v>4723</v>
      </c>
      <c r="D19358" t="s">
        <v>7919</v>
      </c>
      <c r="E19358" s="16">
        <v>200000</v>
      </c>
      <c r="F19358" t="s">
        <v>7915</v>
      </c>
    </row>
    <row r="19359" spans="1:6" x14ac:dyDescent="0.3">
      <c r="A19359">
        <v>125714</v>
      </c>
      <c r="B19359" t="s">
        <v>4722</v>
      </c>
      <c r="C19359" t="s">
        <v>4723</v>
      </c>
      <c r="D19359" t="s">
        <v>7211</v>
      </c>
      <c r="E19359" s="16">
        <v>50000</v>
      </c>
      <c r="F19359" t="s">
        <v>7920</v>
      </c>
    </row>
    <row r="19360" spans="1:6" x14ac:dyDescent="0.3">
      <c r="A19360">
        <v>125714</v>
      </c>
      <c r="B19360" t="s">
        <v>4722</v>
      </c>
      <c r="C19360" t="s">
        <v>4723</v>
      </c>
      <c r="D19360" t="s">
        <v>6926</v>
      </c>
      <c r="E19360" s="16">
        <v>2000000</v>
      </c>
      <c r="F19360" t="s">
        <v>7198</v>
      </c>
    </row>
    <row r="19361" spans="1:6" x14ac:dyDescent="0.3">
      <c r="A19361">
        <v>125714</v>
      </c>
      <c r="B19361" t="s">
        <v>4722</v>
      </c>
      <c r="C19361" t="s">
        <v>4723</v>
      </c>
      <c r="D19361" t="s">
        <v>6715</v>
      </c>
      <c r="E19361" s="16">
        <v>10000000</v>
      </c>
      <c r="F19361" t="s">
        <v>7071</v>
      </c>
    </row>
    <row r="19362" spans="1:6" x14ac:dyDescent="0.3">
      <c r="A19362">
        <v>125714</v>
      </c>
      <c r="B19362" t="s">
        <v>4722</v>
      </c>
      <c r="C19362" t="s">
        <v>4723</v>
      </c>
      <c r="D19362" t="s">
        <v>7726</v>
      </c>
      <c r="E19362" s="16">
        <v>600000</v>
      </c>
      <c r="F19362" t="s">
        <v>7915</v>
      </c>
    </row>
    <row r="19363" spans="1:6" x14ac:dyDescent="0.3">
      <c r="A19363">
        <v>125714</v>
      </c>
      <c r="B19363" t="s">
        <v>4722</v>
      </c>
      <c r="C19363" t="s">
        <v>4723</v>
      </c>
      <c r="D19363" t="s">
        <v>6756</v>
      </c>
      <c r="E19363" s="16">
        <v>1200000</v>
      </c>
      <c r="F19363" t="s">
        <v>7198</v>
      </c>
    </row>
    <row r="19364" spans="1:6" x14ac:dyDescent="0.3">
      <c r="A19364">
        <v>125714</v>
      </c>
      <c r="B19364" t="s">
        <v>4722</v>
      </c>
      <c r="C19364" t="s">
        <v>4723</v>
      </c>
      <c r="D19364" t="s">
        <v>7080</v>
      </c>
      <c r="E19364" s="16">
        <v>50000</v>
      </c>
      <c r="F19364" t="s">
        <v>7920</v>
      </c>
    </row>
    <row r="19365" spans="1:6" x14ac:dyDescent="0.3">
      <c r="A19365">
        <v>125714</v>
      </c>
      <c r="B19365" t="s">
        <v>4722</v>
      </c>
      <c r="C19365" t="s">
        <v>4723</v>
      </c>
      <c r="D19365" t="s">
        <v>6757</v>
      </c>
      <c r="E19365" s="16">
        <v>750000</v>
      </c>
      <c r="F19365" t="s">
        <v>7198</v>
      </c>
    </row>
    <row r="19366" spans="1:6" x14ac:dyDescent="0.3">
      <c r="A19366">
        <v>125714</v>
      </c>
      <c r="B19366" t="s">
        <v>4722</v>
      </c>
      <c r="C19366" t="s">
        <v>4723</v>
      </c>
      <c r="D19366" t="s">
        <v>7429</v>
      </c>
      <c r="E19366" s="16">
        <v>900000</v>
      </c>
      <c r="F19366" t="s">
        <v>7915</v>
      </c>
    </row>
    <row r="19367" spans="1:6" x14ac:dyDescent="0.3">
      <c r="A19367">
        <v>125714</v>
      </c>
      <c r="B19367" t="s">
        <v>4722</v>
      </c>
      <c r="C19367" t="s">
        <v>4723</v>
      </c>
      <c r="D19367" t="s">
        <v>6719</v>
      </c>
      <c r="E19367" s="16">
        <v>12000000</v>
      </c>
      <c r="F19367" t="s">
        <v>7071</v>
      </c>
    </row>
    <row r="19368" spans="1:6" x14ac:dyDescent="0.3">
      <c r="A19368">
        <v>125714</v>
      </c>
      <c r="B19368" t="s">
        <v>4722</v>
      </c>
      <c r="C19368" t="s">
        <v>4723</v>
      </c>
      <c r="D19368" t="s">
        <v>6759</v>
      </c>
      <c r="E19368" s="16">
        <v>8000000</v>
      </c>
      <c r="F19368" t="s">
        <v>6743</v>
      </c>
    </row>
    <row r="19369" spans="1:6" x14ac:dyDescent="0.3">
      <c r="A19369">
        <v>125714</v>
      </c>
      <c r="B19369" t="s">
        <v>4722</v>
      </c>
      <c r="C19369" t="s">
        <v>4723</v>
      </c>
      <c r="D19369" t="s">
        <v>7499</v>
      </c>
      <c r="E19369" s="16">
        <v>250000</v>
      </c>
      <c r="F19369" t="s">
        <v>7500</v>
      </c>
    </row>
    <row r="19370" spans="1:6" x14ac:dyDescent="0.3">
      <c r="A19370">
        <v>125714</v>
      </c>
      <c r="B19370" t="s">
        <v>4722</v>
      </c>
      <c r="C19370" t="s">
        <v>4723</v>
      </c>
      <c r="D19370" t="s">
        <v>7430</v>
      </c>
      <c r="E19370" s="16">
        <v>750000</v>
      </c>
      <c r="F19370" t="s">
        <v>7915</v>
      </c>
    </row>
    <row r="19371" spans="1:6" x14ac:dyDescent="0.3">
      <c r="A19371">
        <v>125714</v>
      </c>
      <c r="B19371" t="s">
        <v>4722</v>
      </c>
      <c r="C19371" t="s">
        <v>4723</v>
      </c>
      <c r="D19371" t="s">
        <v>6762</v>
      </c>
      <c r="E19371" s="16">
        <v>10000000</v>
      </c>
      <c r="F19371" t="s">
        <v>7198</v>
      </c>
    </row>
    <row r="19372" spans="1:6" x14ac:dyDescent="0.3">
      <c r="A19372">
        <v>125714</v>
      </c>
      <c r="B19372" t="s">
        <v>4722</v>
      </c>
      <c r="C19372" t="s">
        <v>4723</v>
      </c>
      <c r="D19372" t="s">
        <v>6765</v>
      </c>
      <c r="E19372" s="16">
        <v>5500000</v>
      </c>
      <c r="F19372" t="s">
        <v>7198</v>
      </c>
    </row>
    <row r="19373" spans="1:6" x14ac:dyDescent="0.3">
      <c r="A19373">
        <v>125714</v>
      </c>
      <c r="B19373" t="s">
        <v>4722</v>
      </c>
      <c r="C19373" t="s">
        <v>4723</v>
      </c>
      <c r="D19373" t="s">
        <v>6727</v>
      </c>
      <c r="E19373" s="16">
        <v>12000000</v>
      </c>
      <c r="F19373" t="s">
        <v>7071</v>
      </c>
    </row>
    <row r="19374" spans="1:6" x14ac:dyDescent="0.3">
      <c r="A19374">
        <v>125714</v>
      </c>
      <c r="B19374" t="s">
        <v>4722</v>
      </c>
      <c r="C19374" t="s">
        <v>4723</v>
      </c>
      <c r="D19374" t="s">
        <v>7897</v>
      </c>
      <c r="E19374" s="16">
        <v>250000</v>
      </c>
      <c r="F19374" t="s">
        <v>7917</v>
      </c>
    </row>
    <row r="19375" spans="1:6" x14ac:dyDescent="0.3">
      <c r="A19375">
        <v>125714</v>
      </c>
      <c r="B19375" t="s">
        <v>4722</v>
      </c>
      <c r="C19375" t="s">
        <v>4723</v>
      </c>
      <c r="D19375" t="s">
        <v>7921</v>
      </c>
      <c r="E19375" s="16">
        <v>100000</v>
      </c>
      <c r="F19375" t="s">
        <v>7917</v>
      </c>
    </row>
    <row r="19376" spans="1:6" x14ac:dyDescent="0.3">
      <c r="A19376">
        <v>125714</v>
      </c>
      <c r="B19376" t="s">
        <v>4722</v>
      </c>
      <c r="C19376" t="s">
        <v>4723</v>
      </c>
      <c r="D19376" t="s">
        <v>6732</v>
      </c>
      <c r="E19376" s="16">
        <v>10000000</v>
      </c>
      <c r="F19376" t="s">
        <v>7071</v>
      </c>
    </row>
    <row r="19377" spans="1:6" x14ac:dyDescent="0.3">
      <c r="A19377">
        <v>125714</v>
      </c>
      <c r="B19377" t="s">
        <v>4722</v>
      </c>
      <c r="C19377" t="s">
        <v>4723</v>
      </c>
      <c r="D19377" t="s">
        <v>7252</v>
      </c>
      <c r="E19377" s="16">
        <v>250000</v>
      </c>
      <c r="F19377" t="s">
        <v>7500</v>
      </c>
    </row>
    <row r="19378" spans="1:6" x14ac:dyDescent="0.3">
      <c r="A19378">
        <v>159088</v>
      </c>
      <c r="B19378" t="s">
        <v>4770</v>
      </c>
      <c r="C19378" t="s">
        <v>4723</v>
      </c>
      <c r="D19378" t="s">
        <v>6690</v>
      </c>
      <c r="E19378" s="16">
        <v>150000</v>
      </c>
      <c r="F19378" t="s">
        <v>8151</v>
      </c>
    </row>
    <row r="19379" spans="1:6" x14ac:dyDescent="0.3">
      <c r="A19379">
        <v>159088</v>
      </c>
      <c r="B19379" t="s">
        <v>4770</v>
      </c>
      <c r="C19379" t="s">
        <v>4723</v>
      </c>
      <c r="D19379" t="s">
        <v>7467</v>
      </c>
      <c r="E19379" s="16">
        <v>1000000</v>
      </c>
      <c r="F19379" t="s">
        <v>7508</v>
      </c>
    </row>
    <row r="19380" spans="1:6" x14ac:dyDescent="0.3">
      <c r="A19380">
        <v>159088</v>
      </c>
      <c r="B19380" t="s">
        <v>4770</v>
      </c>
      <c r="C19380" t="s">
        <v>4723</v>
      </c>
      <c r="D19380" t="s">
        <v>6742</v>
      </c>
      <c r="E19380" s="16">
        <v>9000000</v>
      </c>
      <c r="F19380" t="s">
        <v>6743</v>
      </c>
    </row>
    <row r="19381" spans="1:6" x14ac:dyDescent="0.3">
      <c r="A19381">
        <v>159088</v>
      </c>
      <c r="B19381" t="s">
        <v>4770</v>
      </c>
      <c r="C19381" t="s">
        <v>4723</v>
      </c>
      <c r="D19381" t="s">
        <v>7573</v>
      </c>
      <c r="E19381" s="16">
        <v>150000</v>
      </c>
      <c r="F19381" t="s">
        <v>8151</v>
      </c>
    </row>
    <row r="19382" spans="1:6" x14ac:dyDescent="0.3">
      <c r="A19382">
        <v>159088</v>
      </c>
      <c r="B19382" t="s">
        <v>4770</v>
      </c>
      <c r="C19382" t="s">
        <v>4723</v>
      </c>
      <c r="D19382" t="s">
        <v>7512</v>
      </c>
      <c r="E19382" s="16">
        <v>450000</v>
      </c>
      <c r="F19382" t="s">
        <v>7727</v>
      </c>
    </row>
    <row r="19383" spans="1:6" x14ac:dyDescent="0.3">
      <c r="A19383">
        <v>159088</v>
      </c>
      <c r="B19383" t="s">
        <v>4770</v>
      </c>
      <c r="C19383" t="s">
        <v>4723</v>
      </c>
      <c r="D19383" t="s">
        <v>7814</v>
      </c>
      <c r="E19383" s="16">
        <v>175000</v>
      </c>
      <c r="F19383" t="s">
        <v>8151</v>
      </c>
    </row>
    <row r="19384" spans="1:6" x14ac:dyDescent="0.3">
      <c r="A19384">
        <v>159088</v>
      </c>
      <c r="B19384" t="s">
        <v>4770</v>
      </c>
      <c r="C19384" t="s">
        <v>4723</v>
      </c>
      <c r="D19384" t="s">
        <v>6700</v>
      </c>
      <c r="E19384" s="16">
        <v>2400000</v>
      </c>
      <c r="F19384" t="s">
        <v>7508</v>
      </c>
    </row>
    <row r="19385" spans="1:6" x14ac:dyDescent="0.3">
      <c r="A19385">
        <v>159088</v>
      </c>
      <c r="B19385" t="s">
        <v>4770</v>
      </c>
      <c r="C19385" t="s">
        <v>4723</v>
      </c>
      <c r="D19385" t="s">
        <v>8152</v>
      </c>
      <c r="E19385" s="16">
        <v>350000</v>
      </c>
      <c r="F19385" t="s">
        <v>8153</v>
      </c>
    </row>
    <row r="19386" spans="1:6" x14ac:dyDescent="0.3">
      <c r="A19386">
        <v>159088</v>
      </c>
      <c r="B19386" t="s">
        <v>4770</v>
      </c>
      <c r="C19386" t="s">
        <v>4723</v>
      </c>
      <c r="D19386" t="s">
        <v>6747</v>
      </c>
      <c r="E19386" s="16">
        <v>4000000</v>
      </c>
      <c r="F19386" t="s">
        <v>7508</v>
      </c>
    </row>
    <row r="19387" spans="1:6" x14ac:dyDescent="0.3">
      <c r="A19387">
        <v>159088</v>
      </c>
      <c r="B19387" t="s">
        <v>4770</v>
      </c>
      <c r="C19387" t="s">
        <v>4723</v>
      </c>
      <c r="D19387" t="s">
        <v>7914</v>
      </c>
      <c r="E19387" s="16">
        <v>275000</v>
      </c>
      <c r="F19387" t="s">
        <v>8153</v>
      </c>
    </row>
    <row r="19388" spans="1:6" x14ac:dyDescent="0.3">
      <c r="A19388">
        <v>159088</v>
      </c>
      <c r="B19388" t="s">
        <v>4770</v>
      </c>
      <c r="C19388" t="s">
        <v>4723</v>
      </c>
      <c r="D19388" t="s">
        <v>7174</v>
      </c>
      <c r="E19388" s="16">
        <v>7000000</v>
      </c>
      <c r="F19388" t="s">
        <v>7508</v>
      </c>
    </row>
    <row r="19389" spans="1:6" x14ac:dyDescent="0.3">
      <c r="A19389">
        <v>159088</v>
      </c>
      <c r="B19389" t="s">
        <v>4770</v>
      </c>
      <c r="C19389" t="s">
        <v>4723</v>
      </c>
      <c r="D19389" t="s">
        <v>6748</v>
      </c>
      <c r="E19389" s="16">
        <v>13000000</v>
      </c>
      <c r="F19389" t="s">
        <v>6743</v>
      </c>
    </row>
    <row r="19390" spans="1:6" x14ac:dyDescent="0.3">
      <c r="A19390">
        <v>159088</v>
      </c>
      <c r="B19390" t="s">
        <v>4770</v>
      </c>
      <c r="C19390" t="s">
        <v>4723</v>
      </c>
      <c r="D19390" t="s">
        <v>6750</v>
      </c>
      <c r="E19390" s="16">
        <v>11000000</v>
      </c>
      <c r="F19390" t="s">
        <v>6743</v>
      </c>
    </row>
    <row r="19391" spans="1:6" x14ac:dyDescent="0.3">
      <c r="A19391">
        <v>159088</v>
      </c>
      <c r="B19391" t="s">
        <v>4770</v>
      </c>
      <c r="C19391" t="s">
        <v>4723</v>
      </c>
      <c r="D19391" t="s">
        <v>7916</v>
      </c>
      <c r="E19391" s="16">
        <v>275000</v>
      </c>
      <c r="F19391" t="s">
        <v>8153</v>
      </c>
    </row>
    <row r="19392" spans="1:6" x14ac:dyDescent="0.3">
      <c r="A19392">
        <v>159088</v>
      </c>
      <c r="B19392" t="s">
        <v>4770</v>
      </c>
      <c r="C19392" t="s">
        <v>4723</v>
      </c>
      <c r="D19392" t="s">
        <v>6751</v>
      </c>
      <c r="E19392" s="16">
        <v>6000000</v>
      </c>
      <c r="F19392" t="s">
        <v>7508</v>
      </c>
    </row>
    <row r="19393" spans="1:6" x14ac:dyDescent="0.3">
      <c r="A19393">
        <v>159088</v>
      </c>
      <c r="B19393" t="s">
        <v>4770</v>
      </c>
      <c r="C19393" t="s">
        <v>4723</v>
      </c>
      <c r="D19393" t="s">
        <v>7123</v>
      </c>
      <c r="E19393" s="16">
        <v>3000000</v>
      </c>
      <c r="F19393" t="s">
        <v>7508</v>
      </c>
    </row>
    <row r="19394" spans="1:6" x14ac:dyDescent="0.3">
      <c r="A19394">
        <v>159088</v>
      </c>
      <c r="B19394" t="s">
        <v>4770</v>
      </c>
      <c r="C19394" t="s">
        <v>4723</v>
      </c>
      <c r="D19394" t="s">
        <v>8154</v>
      </c>
      <c r="E19394" s="16">
        <v>150000</v>
      </c>
      <c r="F19394" t="s">
        <v>8155</v>
      </c>
    </row>
    <row r="19395" spans="1:6" x14ac:dyDescent="0.3">
      <c r="A19395">
        <v>159088</v>
      </c>
      <c r="B19395" t="s">
        <v>4770</v>
      </c>
      <c r="C19395" t="s">
        <v>4723</v>
      </c>
      <c r="D19395" t="s">
        <v>6792</v>
      </c>
      <c r="E19395" s="16">
        <v>600000</v>
      </c>
      <c r="F19395" t="s">
        <v>7727</v>
      </c>
    </row>
    <row r="19396" spans="1:6" x14ac:dyDescent="0.3">
      <c r="A19396">
        <v>159088</v>
      </c>
      <c r="B19396" t="s">
        <v>4770</v>
      </c>
      <c r="C19396" t="s">
        <v>4723</v>
      </c>
      <c r="D19396" t="s">
        <v>6977</v>
      </c>
      <c r="E19396" s="16">
        <v>25000</v>
      </c>
      <c r="F19396" t="s">
        <v>8155</v>
      </c>
    </row>
    <row r="19397" spans="1:6" x14ac:dyDescent="0.3">
      <c r="A19397">
        <v>159088</v>
      </c>
      <c r="B19397" t="s">
        <v>4770</v>
      </c>
      <c r="C19397" t="s">
        <v>4723</v>
      </c>
      <c r="D19397" t="s">
        <v>7918</v>
      </c>
      <c r="E19397" s="16">
        <v>300000</v>
      </c>
      <c r="F19397" t="s">
        <v>8153</v>
      </c>
    </row>
    <row r="19398" spans="1:6" x14ac:dyDescent="0.3">
      <c r="A19398">
        <v>159088</v>
      </c>
      <c r="B19398" t="s">
        <v>4770</v>
      </c>
      <c r="C19398" t="s">
        <v>4723</v>
      </c>
      <c r="D19398" t="s">
        <v>7919</v>
      </c>
      <c r="E19398" s="16">
        <v>200000</v>
      </c>
      <c r="F19398" t="s">
        <v>8153</v>
      </c>
    </row>
    <row r="19399" spans="1:6" x14ac:dyDescent="0.3">
      <c r="A19399">
        <v>159088</v>
      </c>
      <c r="B19399" t="s">
        <v>4770</v>
      </c>
      <c r="C19399" t="s">
        <v>4723</v>
      </c>
      <c r="D19399" t="s">
        <v>6754</v>
      </c>
      <c r="E19399" s="16">
        <v>11000000</v>
      </c>
      <c r="F19399" t="s">
        <v>6743</v>
      </c>
    </row>
    <row r="19400" spans="1:6" x14ac:dyDescent="0.3">
      <c r="A19400">
        <v>159088</v>
      </c>
      <c r="B19400" t="s">
        <v>4770</v>
      </c>
      <c r="C19400" t="s">
        <v>4723</v>
      </c>
      <c r="D19400" t="s">
        <v>8156</v>
      </c>
      <c r="E19400" s="16">
        <v>125000</v>
      </c>
      <c r="F19400" t="s">
        <v>8157</v>
      </c>
    </row>
    <row r="19401" spans="1:6" x14ac:dyDescent="0.3">
      <c r="A19401">
        <v>159088</v>
      </c>
      <c r="B19401" t="s">
        <v>4770</v>
      </c>
      <c r="C19401" t="s">
        <v>4723</v>
      </c>
      <c r="D19401" t="s">
        <v>6756</v>
      </c>
      <c r="E19401" s="16">
        <v>2000000</v>
      </c>
      <c r="F19401" t="s">
        <v>7508</v>
      </c>
    </row>
    <row r="19402" spans="1:6" x14ac:dyDescent="0.3">
      <c r="A19402">
        <v>159088</v>
      </c>
      <c r="B19402" t="s">
        <v>4770</v>
      </c>
      <c r="C19402" t="s">
        <v>4723</v>
      </c>
      <c r="D19402" t="s">
        <v>8158</v>
      </c>
      <c r="E19402" s="16">
        <v>350000</v>
      </c>
      <c r="F19402" t="s">
        <v>8153</v>
      </c>
    </row>
    <row r="19403" spans="1:6" x14ac:dyDescent="0.3">
      <c r="A19403">
        <v>159088</v>
      </c>
      <c r="B19403" t="s">
        <v>4770</v>
      </c>
      <c r="C19403" t="s">
        <v>4723</v>
      </c>
      <c r="D19403" t="s">
        <v>6759</v>
      </c>
      <c r="E19403" s="16">
        <v>7000000</v>
      </c>
      <c r="F19403" t="s">
        <v>6743</v>
      </c>
    </row>
    <row r="19404" spans="1:6" x14ac:dyDescent="0.3">
      <c r="A19404">
        <v>159088</v>
      </c>
      <c r="B19404" t="s">
        <v>4770</v>
      </c>
      <c r="C19404" t="s">
        <v>4723</v>
      </c>
      <c r="D19404" t="s">
        <v>6761</v>
      </c>
      <c r="E19404" s="16">
        <v>15000000</v>
      </c>
      <c r="F19404" t="s">
        <v>6743</v>
      </c>
    </row>
    <row r="19405" spans="1:6" x14ac:dyDescent="0.3">
      <c r="A19405">
        <v>159088</v>
      </c>
      <c r="B19405" t="s">
        <v>4770</v>
      </c>
      <c r="C19405" t="s">
        <v>4723</v>
      </c>
      <c r="D19405" t="s">
        <v>6762</v>
      </c>
      <c r="E19405" s="16">
        <v>11000000</v>
      </c>
      <c r="F19405" t="s">
        <v>6743</v>
      </c>
    </row>
    <row r="19406" spans="1:6" x14ac:dyDescent="0.3">
      <c r="A19406">
        <v>159088</v>
      </c>
      <c r="B19406" t="s">
        <v>4770</v>
      </c>
      <c r="C19406" t="s">
        <v>4723</v>
      </c>
      <c r="D19406" t="s">
        <v>6765</v>
      </c>
      <c r="E19406" s="16">
        <v>11000000</v>
      </c>
      <c r="F19406" t="s">
        <v>6743</v>
      </c>
    </row>
    <row r="19407" spans="1:6" x14ac:dyDescent="0.3">
      <c r="A19407">
        <v>159088</v>
      </c>
      <c r="B19407" t="s">
        <v>4770</v>
      </c>
      <c r="C19407" t="s">
        <v>4723</v>
      </c>
      <c r="D19407" t="s">
        <v>7013</v>
      </c>
      <c r="E19407" s="16">
        <v>13000000</v>
      </c>
      <c r="F19407" t="s">
        <v>6743</v>
      </c>
    </row>
    <row r="19408" spans="1:6" x14ac:dyDescent="0.3">
      <c r="A19408">
        <v>159088</v>
      </c>
      <c r="B19408" t="s">
        <v>4770</v>
      </c>
      <c r="C19408" t="s">
        <v>4723</v>
      </c>
      <c r="D19408" t="s">
        <v>6771</v>
      </c>
      <c r="E19408" s="16">
        <v>17000000</v>
      </c>
      <c r="F19408" t="s">
        <v>6743</v>
      </c>
    </row>
    <row r="19409" spans="1:6" x14ac:dyDescent="0.3">
      <c r="A19409">
        <v>159088</v>
      </c>
      <c r="B19409" t="s">
        <v>4770</v>
      </c>
      <c r="C19409" t="s">
        <v>4723</v>
      </c>
      <c r="D19409" t="s">
        <v>7212</v>
      </c>
      <c r="E19409" s="16">
        <v>150000</v>
      </c>
      <c r="F19409" t="s">
        <v>8155</v>
      </c>
    </row>
    <row r="19410" spans="1:6" x14ac:dyDescent="0.3">
      <c r="A19410">
        <v>193082</v>
      </c>
      <c r="B19410" t="s">
        <v>4735</v>
      </c>
      <c r="C19410" t="s">
        <v>4723</v>
      </c>
      <c r="D19410" t="s">
        <v>7406</v>
      </c>
      <c r="E19410" s="16">
        <v>100000</v>
      </c>
      <c r="F19410" t="s">
        <v>8422</v>
      </c>
    </row>
    <row r="19411" spans="1:6" x14ac:dyDescent="0.3">
      <c r="A19411">
        <v>193082</v>
      </c>
      <c r="B19411" t="s">
        <v>4735</v>
      </c>
      <c r="C19411" t="s">
        <v>4723</v>
      </c>
      <c r="D19411" t="s">
        <v>7883</v>
      </c>
      <c r="E19411" s="16">
        <v>25000000</v>
      </c>
      <c r="F19411" t="s">
        <v>6994</v>
      </c>
    </row>
    <row r="19412" spans="1:6" x14ac:dyDescent="0.3">
      <c r="A19412">
        <v>193082</v>
      </c>
      <c r="B19412" t="s">
        <v>4735</v>
      </c>
      <c r="C19412" t="s">
        <v>4723</v>
      </c>
      <c r="D19412" t="s">
        <v>7884</v>
      </c>
      <c r="E19412" s="16">
        <v>20000000</v>
      </c>
      <c r="F19412" t="s">
        <v>6994</v>
      </c>
    </row>
    <row r="19413" spans="1:6" x14ac:dyDescent="0.3">
      <c r="A19413">
        <v>193082</v>
      </c>
      <c r="B19413" t="s">
        <v>4735</v>
      </c>
      <c r="C19413" t="s">
        <v>4723</v>
      </c>
      <c r="D19413" t="s">
        <v>8401</v>
      </c>
      <c r="E19413" s="16">
        <v>25000000</v>
      </c>
      <c r="F19413" t="s">
        <v>6994</v>
      </c>
    </row>
    <row r="19414" spans="1:6" x14ac:dyDescent="0.3">
      <c r="A19414">
        <v>193082</v>
      </c>
      <c r="B19414" t="s">
        <v>4735</v>
      </c>
      <c r="C19414" t="s">
        <v>4723</v>
      </c>
      <c r="D19414" t="s">
        <v>6742</v>
      </c>
      <c r="E19414" s="16">
        <v>30000000</v>
      </c>
      <c r="F19414" t="s">
        <v>6743</v>
      </c>
    </row>
    <row r="19415" spans="1:6" x14ac:dyDescent="0.3">
      <c r="A19415">
        <v>193082</v>
      </c>
      <c r="B19415" t="s">
        <v>4735</v>
      </c>
      <c r="C19415" t="s">
        <v>4723</v>
      </c>
      <c r="D19415" t="s">
        <v>7937</v>
      </c>
      <c r="E19415" s="16">
        <v>2000000</v>
      </c>
      <c r="F19415" t="s">
        <v>7517</v>
      </c>
    </row>
    <row r="19416" spans="1:6" x14ac:dyDescent="0.3">
      <c r="A19416">
        <v>193082</v>
      </c>
      <c r="B19416" t="s">
        <v>4735</v>
      </c>
      <c r="C19416" t="s">
        <v>4723</v>
      </c>
      <c r="D19416" t="s">
        <v>7309</v>
      </c>
      <c r="E19416" s="16">
        <v>1500000</v>
      </c>
      <c r="F19416" t="s">
        <v>7517</v>
      </c>
    </row>
    <row r="19417" spans="1:6" x14ac:dyDescent="0.3">
      <c r="A19417">
        <v>193082</v>
      </c>
      <c r="B19417" t="s">
        <v>4735</v>
      </c>
      <c r="C19417" t="s">
        <v>4723</v>
      </c>
      <c r="D19417" t="s">
        <v>8423</v>
      </c>
      <c r="E19417" s="16">
        <v>13000000</v>
      </c>
      <c r="F19417" t="s">
        <v>6994</v>
      </c>
    </row>
    <row r="19418" spans="1:6" x14ac:dyDescent="0.3">
      <c r="A19418">
        <v>193082</v>
      </c>
      <c r="B19418" t="s">
        <v>4735</v>
      </c>
      <c r="C19418" t="s">
        <v>4723</v>
      </c>
      <c r="D19418" t="s">
        <v>7449</v>
      </c>
      <c r="E19418" s="16">
        <v>32000000</v>
      </c>
      <c r="F19418" t="s">
        <v>6994</v>
      </c>
    </row>
    <row r="19419" spans="1:6" x14ac:dyDescent="0.3">
      <c r="A19419">
        <v>193082</v>
      </c>
      <c r="B19419" t="s">
        <v>4735</v>
      </c>
      <c r="C19419" t="s">
        <v>4723</v>
      </c>
      <c r="D19419" t="s">
        <v>6822</v>
      </c>
      <c r="E19419" s="16">
        <v>1000000</v>
      </c>
      <c r="F19419" t="s">
        <v>7517</v>
      </c>
    </row>
    <row r="19420" spans="1:6" x14ac:dyDescent="0.3">
      <c r="A19420">
        <v>193082</v>
      </c>
      <c r="B19420" t="s">
        <v>4735</v>
      </c>
      <c r="C19420" t="s">
        <v>4723</v>
      </c>
      <c r="D19420" t="s">
        <v>7661</v>
      </c>
      <c r="E19420" s="16">
        <v>2000000</v>
      </c>
      <c r="F19420" t="s">
        <v>7517</v>
      </c>
    </row>
    <row r="19421" spans="1:6" x14ac:dyDescent="0.3">
      <c r="A19421">
        <v>193082</v>
      </c>
      <c r="B19421" t="s">
        <v>4735</v>
      </c>
      <c r="C19421" t="s">
        <v>4723</v>
      </c>
      <c r="D19421" t="s">
        <v>6700</v>
      </c>
      <c r="E19421" s="16">
        <v>28000000</v>
      </c>
      <c r="F19421" t="s">
        <v>6994</v>
      </c>
    </row>
    <row r="19422" spans="1:6" x14ac:dyDescent="0.3">
      <c r="A19422">
        <v>193082</v>
      </c>
      <c r="B19422" t="s">
        <v>4735</v>
      </c>
      <c r="C19422" t="s">
        <v>4723</v>
      </c>
      <c r="D19422" t="s">
        <v>7088</v>
      </c>
      <c r="E19422" s="16">
        <v>1500000</v>
      </c>
      <c r="F19422" t="s">
        <v>7517</v>
      </c>
    </row>
    <row r="19423" spans="1:6" x14ac:dyDescent="0.3">
      <c r="A19423">
        <v>193082</v>
      </c>
      <c r="B19423" t="s">
        <v>4735</v>
      </c>
      <c r="C19423" t="s">
        <v>4723</v>
      </c>
      <c r="D19423" t="s">
        <v>6899</v>
      </c>
      <c r="E19423" s="16">
        <v>1500000</v>
      </c>
      <c r="F19423" t="s">
        <v>7517</v>
      </c>
    </row>
    <row r="19424" spans="1:6" x14ac:dyDescent="0.3">
      <c r="A19424">
        <v>193082</v>
      </c>
      <c r="B19424" t="s">
        <v>4735</v>
      </c>
      <c r="C19424" t="s">
        <v>4723</v>
      </c>
      <c r="D19424" t="s">
        <v>7451</v>
      </c>
      <c r="E19424" s="16">
        <v>28000000</v>
      </c>
      <c r="F19424" t="s">
        <v>6994</v>
      </c>
    </row>
    <row r="19425" spans="1:6" x14ac:dyDescent="0.3">
      <c r="A19425">
        <v>193082</v>
      </c>
      <c r="B19425" t="s">
        <v>4735</v>
      </c>
      <c r="C19425" t="s">
        <v>4723</v>
      </c>
      <c r="D19425" t="s">
        <v>8424</v>
      </c>
      <c r="E19425" s="16">
        <v>20000000</v>
      </c>
      <c r="F19425" t="s">
        <v>6994</v>
      </c>
    </row>
    <row r="19426" spans="1:6" x14ac:dyDescent="0.3">
      <c r="A19426">
        <v>193082</v>
      </c>
      <c r="B19426" t="s">
        <v>4735</v>
      </c>
      <c r="C19426" t="s">
        <v>4723</v>
      </c>
      <c r="D19426" t="s">
        <v>6754</v>
      </c>
      <c r="E19426" s="16">
        <v>35000000</v>
      </c>
      <c r="F19426" t="s">
        <v>6743</v>
      </c>
    </row>
    <row r="19427" spans="1:6" x14ac:dyDescent="0.3">
      <c r="A19427">
        <v>193082</v>
      </c>
      <c r="B19427" t="s">
        <v>4735</v>
      </c>
      <c r="C19427" t="s">
        <v>4723</v>
      </c>
      <c r="D19427" t="s">
        <v>7888</v>
      </c>
      <c r="E19427" s="16">
        <v>25000000</v>
      </c>
      <c r="F19427" t="s">
        <v>6994</v>
      </c>
    </row>
    <row r="19428" spans="1:6" x14ac:dyDescent="0.3">
      <c r="A19428">
        <v>193082</v>
      </c>
      <c r="B19428" t="s">
        <v>4735</v>
      </c>
      <c r="C19428" t="s">
        <v>4723</v>
      </c>
      <c r="D19428" t="s">
        <v>7889</v>
      </c>
      <c r="E19428" s="16">
        <v>28000000</v>
      </c>
      <c r="F19428" t="s">
        <v>6994</v>
      </c>
    </row>
    <row r="19429" spans="1:6" x14ac:dyDescent="0.3">
      <c r="A19429">
        <v>193082</v>
      </c>
      <c r="B19429" t="s">
        <v>4735</v>
      </c>
      <c r="C19429" t="s">
        <v>4723</v>
      </c>
      <c r="D19429" t="s">
        <v>6759</v>
      </c>
      <c r="E19429" s="16">
        <v>24000000</v>
      </c>
      <c r="F19429" t="s">
        <v>6743</v>
      </c>
    </row>
    <row r="19430" spans="1:6" x14ac:dyDescent="0.3">
      <c r="A19430">
        <v>193082</v>
      </c>
      <c r="B19430" t="s">
        <v>4735</v>
      </c>
      <c r="C19430" t="s">
        <v>4723</v>
      </c>
      <c r="D19430" t="s">
        <v>6761</v>
      </c>
      <c r="E19430" s="16">
        <v>40000000</v>
      </c>
      <c r="F19430" t="s">
        <v>6743</v>
      </c>
    </row>
    <row r="19431" spans="1:6" x14ac:dyDescent="0.3">
      <c r="A19431">
        <v>193082</v>
      </c>
      <c r="B19431" t="s">
        <v>4735</v>
      </c>
      <c r="C19431" t="s">
        <v>4723</v>
      </c>
      <c r="D19431" t="s">
        <v>7891</v>
      </c>
      <c r="E19431" s="16">
        <v>22000000</v>
      </c>
      <c r="F19431" t="s">
        <v>6994</v>
      </c>
    </row>
    <row r="19432" spans="1:6" x14ac:dyDescent="0.3">
      <c r="A19432">
        <v>193082</v>
      </c>
      <c r="B19432" t="s">
        <v>4735</v>
      </c>
      <c r="C19432" t="s">
        <v>4723</v>
      </c>
      <c r="D19432" t="s">
        <v>6951</v>
      </c>
      <c r="E19432" s="16">
        <v>1500000</v>
      </c>
      <c r="F19432" t="s">
        <v>7517</v>
      </c>
    </row>
    <row r="19433" spans="1:6" x14ac:dyDescent="0.3">
      <c r="A19433">
        <v>193082</v>
      </c>
      <c r="B19433" t="s">
        <v>4735</v>
      </c>
      <c r="C19433" t="s">
        <v>4723</v>
      </c>
      <c r="D19433" t="s">
        <v>8338</v>
      </c>
      <c r="E19433" s="16">
        <v>7000000</v>
      </c>
      <c r="F19433" t="s">
        <v>6994</v>
      </c>
    </row>
    <row r="19434" spans="1:6" x14ac:dyDescent="0.3">
      <c r="A19434">
        <v>193082</v>
      </c>
      <c r="B19434" t="s">
        <v>4735</v>
      </c>
      <c r="C19434" t="s">
        <v>4723</v>
      </c>
      <c r="D19434" t="s">
        <v>8339</v>
      </c>
      <c r="E19434" s="16">
        <v>1500000</v>
      </c>
      <c r="F19434" t="s">
        <v>6994</v>
      </c>
    </row>
    <row r="19435" spans="1:6" x14ac:dyDescent="0.3">
      <c r="A19435">
        <v>193082</v>
      </c>
      <c r="B19435" t="s">
        <v>4735</v>
      </c>
      <c r="C19435" t="s">
        <v>4723</v>
      </c>
      <c r="D19435" t="s">
        <v>7895</v>
      </c>
      <c r="E19435" s="16">
        <v>22000000</v>
      </c>
      <c r="F19435" t="s">
        <v>6994</v>
      </c>
    </row>
    <row r="19436" spans="1:6" x14ac:dyDescent="0.3">
      <c r="A19436">
        <v>193082</v>
      </c>
      <c r="B19436" t="s">
        <v>4735</v>
      </c>
      <c r="C19436" t="s">
        <v>4723</v>
      </c>
      <c r="D19436" t="s">
        <v>8340</v>
      </c>
      <c r="E19436" s="16">
        <v>9000000</v>
      </c>
      <c r="F19436" t="s">
        <v>6994</v>
      </c>
    </row>
    <row r="19437" spans="1:6" x14ac:dyDescent="0.3">
      <c r="A19437">
        <v>193082</v>
      </c>
      <c r="B19437" t="s">
        <v>4735</v>
      </c>
      <c r="C19437" t="s">
        <v>4723</v>
      </c>
      <c r="D19437" t="s">
        <v>7081</v>
      </c>
      <c r="E19437" s="16">
        <v>45000000</v>
      </c>
      <c r="F19437" t="s">
        <v>6743</v>
      </c>
    </row>
    <row r="19438" spans="1:6" x14ac:dyDescent="0.3">
      <c r="A19438">
        <v>193082</v>
      </c>
      <c r="B19438" t="s">
        <v>4735</v>
      </c>
      <c r="C19438" t="s">
        <v>4723</v>
      </c>
      <c r="D19438" t="s">
        <v>7279</v>
      </c>
      <c r="E19438" s="16">
        <v>20000000</v>
      </c>
      <c r="F19438" t="s">
        <v>6994</v>
      </c>
    </row>
    <row r="19439" spans="1:6" x14ac:dyDescent="0.3">
      <c r="A19439">
        <v>193082</v>
      </c>
      <c r="B19439" t="s">
        <v>4735</v>
      </c>
      <c r="C19439" t="s">
        <v>4723</v>
      </c>
      <c r="D19439" t="s">
        <v>7896</v>
      </c>
      <c r="E19439" s="16">
        <v>28000000</v>
      </c>
      <c r="F19439" t="s">
        <v>6994</v>
      </c>
    </row>
    <row r="19440" spans="1:6" x14ac:dyDescent="0.3">
      <c r="A19440">
        <v>193082</v>
      </c>
      <c r="B19440" t="s">
        <v>4735</v>
      </c>
      <c r="C19440" t="s">
        <v>4723</v>
      </c>
      <c r="D19440" t="s">
        <v>6771</v>
      </c>
      <c r="E19440" s="16">
        <v>45000000</v>
      </c>
      <c r="F19440" t="s">
        <v>6743</v>
      </c>
    </row>
    <row r="19441" spans="1:6" x14ac:dyDescent="0.3">
      <c r="A19441">
        <v>193082</v>
      </c>
      <c r="B19441" t="s">
        <v>4735</v>
      </c>
      <c r="C19441" t="s">
        <v>4723</v>
      </c>
      <c r="D19441" t="s">
        <v>8341</v>
      </c>
      <c r="E19441" s="16">
        <v>2000000</v>
      </c>
      <c r="F19441" t="s">
        <v>6994</v>
      </c>
    </row>
    <row r="19442" spans="1:6" x14ac:dyDescent="0.3">
      <c r="A19442">
        <v>193082</v>
      </c>
      <c r="B19442" t="s">
        <v>4735</v>
      </c>
      <c r="C19442" t="s">
        <v>4723</v>
      </c>
      <c r="D19442" t="s">
        <v>7391</v>
      </c>
      <c r="E19442" s="16">
        <v>35000000</v>
      </c>
      <c r="F19442" t="s">
        <v>6994</v>
      </c>
    </row>
    <row r="19443" spans="1:6" x14ac:dyDescent="0.3">
      <c r="A19443">
        <v>193082</v>
      </c>
      <c r="B19443" t="s">
        <v>4735</v>
      </c>
      <c r="C19443" t="s">
        <v>4723</v>
      </c>
      <c r="D19443" t="s">
        <v>7898</v>
      </c>
      <c r="E19443" s="16">
        <v>20000000</v>
      </c>
      <c r="F19443" t="s">
        <v>6994</v>
      </c>
    </row>
    <row r="19444" spans="1:6" x14ac:dyDescent="0.3">
      <c r="A19444">
        <v>193082</v>
      </c>
      <c r="B19444" t="s">
        <v>4735</v>
      </c>
      <c r="C19444" t="s">
        <v>4723</v>
      </c>
      <c r="D19444" t="s">
        <v>8425</v>
      </c>
      <c r="E19444" s="16">
        <v>7000000</v>
      </c>
      <c r="F19444" t="s">
        <v>6994</v>
      </c>
    </row>
    <row r="19445" spans="1:6" x14ac:dyDescent="0.3">
      <c r="A19445">
        <v>221316</v>
      </c>
      <c r="B19445" t="s">
        <v>4724</v>
      </c>
      <c r="C19445" t="s">
        <v>4723</v>
      </c>
      <c r="D19445" t="s">
        <v>6886</v>
      </c>
      <c r="E19445" s="16">
        <v>15000000</v>
      </c>
      <c r="F19445" t="s">
        <v>2591</v>
      </c>
    </row>
    <row r="19446" spans="1:6" x14ac:dyDescent="0.3">
      <c r="A19446">
        <v>221316</v>
      </c>
      <c r="B19446" t="s">
        <v>4724</v>
      </c>
      <c r="C19446" t="s">
        <v>4723</v>
      </c>
      <c r="D19446" t="s">
        <v>6688</v>
      </c>
      <c r="E19446" s="16">
        <v>10000000</v>
      </c>
      <c r="F19446" t="s">
        <v>2591</v>
      </c>
    </row>
    <row r="19447" spans="1:6" x14ac:dyDescent="0.3">
      <c r="A19447">
        <v>221316</v>
      </c>
      <c r="B19447" t="s">
        <v>4724</v>
      </c>
      <c r="C19447" t="s">
        <v>4723</v>
      </c>
      <c r="D19447" t="s">
        <v>6690</v>
      </c>
      <c r="E19447" s="16">
        <v>5000000</v>
      </c>
      <c r="F19447" t="s">
        <v>7260</v>
      </c>
    </row>
    <row r="19448" spans="1:6" x14ac:dyDescent="0.3">
      <c r="A19448">
        <v>221316</v>
      </c>
      <c r="B19448" t="s">
        <v>4724</v>
      </c>
      <c r="C19448" t="s">
        <v>4723</v>
      </c>
      <c r="D19448" t="s">
        <v>6808</v>
      </c>
      <c r="E19448" s="16">
        <v>12000000</v>
      </c>
      <c r="F19448" t="s">
        <v>2591</v>
      </c>
    </row>
    <row r="19449" spans="1:6" x14ac:dyDescent="0.3">
      <c r="A19449">
        <v>221316</v>
      </c>
      <c r="B19449" t="s">
        <v>4724</v>
      </c>
      <c r="C19449" t="s">
        <v>4723</v>
      </c>
      <c r="D19449" t="s">
        <v>6816</v>
      </c>
      <c r="E19449" s="16">
        <v>15000000</v>
      </c>
      <c r="F19449" t="s">
        <v>2591</v>
      </c>
    </row>
    <row r="19450" spans="1:6" x14ac:dyDescent="0.3">
      <c r="A19450">
        <v>221316</v>
      </c>
      <c r="B19450" t="s">
        <v>4724</v>
      </c>
      <c r="C19450" t="s">
        <v>4723</v>
      </c>
      <c r="D19450" t="s">
        <v>6894</v>
      </c>
      <c r="E19450" s="16">
        <v>15000000</v>
      </c>
      <c r="F19450" t="s">
        <v>2591</v>
      </c>
    </row>
    <row r="19451" spans="1:6" x14ac:dyDescent="0.3">
      <c r="A19451">
        <v>221316</v>
      </c>
      <c r="B19451" t="s">
        <v>4724</v>
      </c>
      <c r="C19451" t="s">
        <v>4723</v>
      </c>
      <c r="D19451" t="s">
        <v>7309</v>
      </c>
      <c r="E19451" s="16">
        <v>1000000</v>
      </c>
      <c r="F19451" t="s">
        <v>6892</v>
      </c>
    </row>
    <row r="19452" spans="1:6" x14ac:dyDescent="0.3">
      <c r="A19452">
        <v>221316</v>
      </c>
      <c r="B19452" t="s">
        <v>4724</v>
      </c>
      <c r="C19452" t="s">
        <v>4723</v>
      </c>
      <c r="D19452" t="s">
        <v>6897</v>
      </c>
      <c r="E19452" s="16">
        <v>7500000</v>
      </c>
      <c r="F19452" t="s">
        <v>2591</v>
      </c>
    </row>
    <row r="19453" spans="1:6" x14ac:dyDescent="0.3">
      <c r="A19453">
        <v>221316</v>
      </c>
      <c r="B19453" t="s">
        <v>4724</v>
      </c>
      <c r="C19453" t="s">
        <v>4723</v>
      </c>
      <c r="D19453" t="s">
        <v>6781</v>
      </c>
      <c r="E19453" s="16">
        <v>4000000</v>
      </c>
      <c r="F19453" t="s">
        <v>2591</v>
      </c>
    </row>
    <row r="19454" spans="1:6" x14ac:dyDescent="0.3">
      <c r="A19454">
        <v>221316</v>
      </c>
      <c r="B19454" t="s">
        <v>4724</v>
      </c>
      <c r="C19454" t="s">
        <v>4723</v>
      </c>
      <c r="D19454" t="s">
        <v>6823</v>
      </c>
      <c r="E19454" s="16">
        <v>9000000</v>
      </c>
      <c r="F19454" t="s">
        <v>2591</v>
      </c>
    </row>
    <row r="19455" spans="1:6" x14ac:dyDescent="0.3">
      <c r="A19455">
        <v>221316</v>
      </c>
      <c r="B19455" t="s">
        <v>4724</v>
      </c>
      <c r="C19455" t="s">
        <v>4723</v>
      </c>
      <c r="D19455" t="s">
        <v>6700</v>
      </c>
      <c r="E19455" s="16">
        <v>16000000</v>
      </c>
      <c r="F19455" t="s">
        <v>2591</v>
      </c>
    </row>
    <row r="19456" spans="1:6" x14ac:dyDescent="0.3">
      <c r="A19456">
        <v>221316</v>
      </c>
      <c r="B19456" t="s">
        <v>4724</v>
      </c>
      <c r="C19456" t="s">
        <v>4723</v>
      </c>
      <c r="D19456" t="s">
        <v>7088</v>
      </c>
      <c r="E19456" s="16">
        <v>600000</v>
      </c>
      <c r="F19456" t="s">
        <v>6892</v>
      </c>
    </row>
    <row r="19457" spans="1:6" x14ac:dyDescent="0.3">
      <c r="A19457">
        <v>221316</v>
      </c>
      <c r="B19457" t="s">
        <v>4724</v>
      </c>
      <c r="C19457" t="s">
        <v>4723</v>
      </c>
      <c r="D19457" t="s">
        <v>6825</v>
      </c>
      <c r="E19457" s="16">
        <v>10000000</v>
      </c>
      <c r="F19457" t="s">
        <v>2591</v>
      </c>
    </row>
    <row r="19458" spans="1:6" x14ac:dyDescent="0.3">
      <c r="A19458">
        <v>221316</v>
      </c>
      <c r="B19458" t="s">
        <v>4724</v>
      </c>
      <c r="C19458" t="s">
        <v>4723</v>
      </c>
      <c r="D19458" t="s">
        <v>7311</v>
      </c>
      <c r="E19458" s="16">
        <v>4000000</v>
      </c>
      <c r="F19458" t="s">
        <v>7260</v>
      </c>
    </row>
    <row r="19459" spans="1:6" x14ac:dyDescent="0.3">
      <c r="A19459">
        <v>221316</v>
      </c>
      <c r="B19459" t="s">
        <v>4724</v>
      </c>
      <c r="C19459" t="s">
        <v>4723</v>
      </c>
      <c r="D19459" t="s">
        <v>6899</v>
      </c>
      <c r="E19459" s="16">
        <v>600000</v>
      </c>
      <c r="F19459" t="s">
        <v>6892</v>
      </c>
    </row>
    <row r="19460" spans="1:6" x14ac:dyDescent="0.3">
      <c r="A19460">
        <v>221316</v>
      </c>
      <c r="B19460" t="s">
        <v>4724</v>
      </c>
      <c r="C19460" t="s">
        <v>4723</v>
      </c>
      <c r="D19460" t="s">
        <v>6788</v>
      </c>
      <c r="E19460" s="16">
        <v>3000000</v>
      </c>
      <c r="F19460" t="s">
        <v>2591</v>
      </c>
    </row>
    <row r="19461" spans="1:6" x14ac:dyDescent="0.3">
      <c r="A19461">
        <v>221316</v>
      </c>
      <c r="B19461" t="s">
        <v>4724</v>
      </c>
      <c r="C19461" t="s">
        <v>4723</v>
      </c>
      <c r="D19461" t="s">
        <v>6828</v>
      </c>
      <c r="E19461" s="16">
        <v>15000000</v>
      </c>
      <c r="F19461" t="s">
        <v>2591</v>
      </c>
    </row>
    <row r="19462" spans="1:6" x14ac:dyDescent="0.3">
      <c r="A19462">
        <v>221316</v>
      </c>
      <c r="B19462" t="s">
        <v>4724</v>
      </c>
      <c r="C19462" t="s">
        <v>4723</v>
      </c>
      <c r="D19462" t="s">
        <v>6900</v>
      </c>
      <c r="E19462" s="16">
        <v>25000000</v>
      </c>
      <c r="F19462" t="s">
        <v>2591</v>
      </c>
    </row>
    <row r="19463" spans="1:6" x14ac:dyDescent="0.3">
      <c r="A19463">
        <v>221316</v>
      </c>
      <c r="B19463" t="s">
        <v>4724</v>
      </c>
      <c r="C19463" t="s">
        <v>4723</v>
      </c>
      <c r="D19463" t="s">
        <v>6833</v>
      </c>
      <c r="E19463" s="16">
        <v>8000000</v>
      </c>
      <c r="F19463" t="s">
        <v>2591</v>
      </c>
    </row>
    <row r="19464" spans="1:6" x14ac:dyDescent="0.3">
      <c r="A19464">
        <v>221316</v>
      </c>
      <c r="B19464" t="s">
        <v>4724</v>
      </c>
      <c r="C19464" t="s">
        <v>4723</v>
      </c>
      <c r="D19464" t="s">
        <v>6946</v>
      </c>
      <c r="E19464" s="16">
        <v>6000000</v>
      </c>
      <c r="F19464" t="s">
        <v>2591</v>
      </c>
    </row>
    <row r="19465" spans="1:6" x14ac:dyDescent="0.3">
      <c r="A19465">
        <v>221316</v>
      </c>
      <c r="B19465" t="s">
        <v>4724</v>
      </c>
      <c r="C19465" t="s">
        <v>4723</v>
      </c>
      <c r="D19465" t="s">
        <v>6834</v>
      </c>
      <c r="E19465" s="16">
        <v>10000000</v>
      </c>
      <c r="F19465" t="s">
        <v>2591</v>
      </c>
    </row>
    <row r="19466" spans="1:6" x14ac:dyDescent="0.3">
      <c r="A19466">
        <v>221316</v>
      </c>
      <c r="B19466" t="s">
        <v>4724</v>
      </c>
      <c r="C19466" t="s">
        <v>4723</v>
      </c>
      <c r="D19466" t="s">
        <v>8095</v>
      </c>
      <c r="E19466" s="16">
        <v>400000</v>
      </c>
      <c r="F19466" t="s">
        <v>6892</v>
      </c>
    </row>
    <row r="19467" spans="1:6" x14ac:dyDescent="0.3">
      <c r="A19467">
        <v>221316</v>
      </c>
      <c r="B19467" t="s">
        <v>4724</v>
      </c>
      <c r="C19467" t="s">
        <v>4723</v>
      </c>
      <c r="D19467" t="s">
        <v>6759</v>
      </c>
      <c r="E19467" s="16">
        <v>2500000</v>
      </c>
      <c r="F19467" t="s">
        <v>6743</v>
      </c>
    </row>
    <row r="19468" spans="1:6" x14ac:dyDescent="0.3">
      <c r="A19468">
        <v>221316</v>
      </c>
      <c r="B19468" t="s">
        <v>4724</v>
      </c>
      <c r="C19468" t="s">
        <v>4723</v>
      </c>
      <c r="D19468" t="s">
        <v>6837</v>
      </c>
      <c r="E19468" s="16">
        <v>20000000</v>
      </c>
      <c r="F19468" t="s">
        <v>2591</v>
      </c>
    </row>
    <row r="19469" spans="1:6" x14ac:dyDescent="0.3">
      <c r="A19469">
        <v>221316</v>
      </c>
      <c r="B19469" t="s">
        <v>4724</v>
      </c>
      <c r="C19469" t="s">
        <v>4723</v>
      </c>
      <c r="D19469" t="s">
        <v>6907</v>
      </c>
      <c r="E19469" s="16">
        <v>25000000</v>
      </c>
      <c r="F19469" t="s">
        <v>2591</v>
      </c>
    </row>
    <row r="19470" spans="1:6" x14ac:dyDescent="0.3">
      <c r="A19470">
        <v>221316</v>
      </c>
      <c r="B19470" t="s">
        <v>4724</v>
      </c>
      <c r="C19470" t="s">
        <v>4723</v>
      </c>
      <c r="D19470" t="s">
        <v>6951</v>
      </c>
      <c r="E19470" s="16">
        <v>400000</v>
      </c>
      <c r="F19470" t="s">
        <v>6892</v>
      </c>
    </row>
    <row r="19471" spans="1:6" x14ac:dyDescent="0.3">
      <c r="A19471">
        <v>221316</v>
      </c>
      <c r="B19471" t="s">
        <v>4724</v>
      </c>
      <c r="C19471" t="s">
        <v>4723</v>
      </c>
      <c r="D19471" t="s">
        <v>6908</v>
      </c>
      <c r="E19471" s="16">
        <v>5000000</v>
      </c>
      <c r="F19471" t="s">
        <v>2591</v>
      </c>
    </row>
    <row r="19472" spans="1:6" x14ac:dyDescent="0.3">
      <c r="A19472">
        <v>221316</v>
      </c>
      <c r="B19472" t="s">
        <v>4724</v>
      </c>
      <c r="C19472" t="s">
        <v>4723</v>
      </c>
      <c r="D19472" t="s">
        <v>6909</v>
      </c>
      <c r="E19472" s="16">
        <v>25000000</v>
      </c>
      <c r="F19472" t="s">
        <v>2591</v>
      </c>
    </row>
    <row r="19473" spans="1:6" x14ac:dyDescent="0.3">
      <c r="A19473">
        <v>221316</v>
      </c>
      <c r="B19473" t="s">
        <v>4724</v>
      </c>
      <c r="C19473" t="s">
        <v>4723</v>
      </c>
      <c r="D19473" t="s">
        <v>6799</v>
      </c>
      <c r="E19473" s="16">
        <v>5000000</v>
      </c>
      <c r="F19473" t="s">
        <v>2591</v>
      </c>
    </row>
    <row r="19474" spans="1:6" x14ac:dyDescent="0.3">
      <c r="A19474">
        <v>221316</v>
      </c>
      <c r="B19474" t="s">
        <v>4724</v>
      </c>
      <c r="C19474" t="s">
        <v>4723</v>
      </c>
      <c r="D19474" t="s">
        <v>7277</v>
      </c>
      <c r="E19474" s="16">
        <v>3000000</v>
      </c>
      <c r="F19474" t="s">
        <v>7260</v>
      </c>
    </row>
    <row r="19475" spans="1:6" x14ac:dyDescent="0.3">
      <c r="A19475">
        <v>221316</v>
      </c>
      <c r="B19475" t="s">
        <v>4724</v>
      </c>
      <c r="C19475" t="s">
        <v>4723</v>
      </c>
      <c r="D19475" t="s">
        <v>7774</v>
      </c>
      <c r="E19475" s="16">
        <v>2000000</v>
      </c>
      <c r="F19475" t="s">
        <v>7260</v>
      </c>
    </row>
    <row r="19476" spans="1:6" x14ac:dyDescent="0.3">
      <c r="A19476">
        <v>221316</v>
      </c>
      <c r="B19476" t="s">
        <v>4724</v>
      </c>
      <c r="C19476" t="s">
        <v>4723</v>
      </c>
      <c r="D19476" t="s">
        <v>6913</v>
      </c>
      <c r="E19476" s="16">
        <v>15000000</v>
      </c>
      <c r="F19476" t="s">
        <v>2591</v>
      </c>
    </row>
    <row r="19477" spans="1:6" x14ac:dyDescent="0.3">
      <c r="A19477">
        <v>221316</v>
      </c>
      <c r="B19477" t="s">
        <v>4724</v>
      </c>
      <c r="C19477" t="s">
        <v>4723</v>
      </c>
      <c r="D19477" t="s">
        <v>6801</v>
      </c>
      <c r="E19477" s="16">
        <v>3500000</v>
      </c>
      <c r="F19477" t="s">
        <v>2591</v>
      </c>
    </row>
    <row r="19478" spans="1:6" x14ac:dyDescent="0.3">
      <c r="A19478">
        <v>221316</v>
      </c>
      <c r="B19478" t="s">
        <v>4724</v>
      </c>
      <c r="C19478" t="s">
        <v>4723</v>
      </c>
      <c r="D19478" t="s">
        <v>6916</v>
      </c>
      <c r="E19478" s="16">
        <v>25000000</v>
      </c>
      <c r="F19478" t="s">
        <v>2591</v>
      </c>
    </row>
    <row r="19479" spans="1:6" x14ac:dyDescent="0.3">
      <c r="A19479">
        <v>221316</v>
      </c>
      <c r="B19479" t="s">
        <v>4724</v>
      </c>
      <c r="C19479" t="s">
        <v>4723</v>
      </c>
      <c r="D19479" t="s">
        <v>6849</v>
      </c>
      <c r="E19479" s="16">
        <v>12000000</v>
      </c>
      <c r="F19479" t="s">
        <v>2591</v>
      </c>
    </row>
    <row r="19480" spans="1:6" x14ac:dyDescent="0.3">
      <c r="A19480">
        <v>242086</v>
      </c>
      <c r="B19480" t="s">
        <v>4757</v>
      </c>
      <c r="C19480" t="s">
        <v>4723</v>
      </c>
      <c r="D19480" t="s">
        <v>6806</v>
      </c>
      <c r="E19480" s="16">
        <v>3500000</v>
      </c>
      <c r="F19480" t="s">
        <v>6960</v>
      </c>
    </row>
    <row r="19481" spans="1:6" x14ac:dyDescent="0.3">
      <c r="A19481">
        <v>242086</v>
      </c>
      <c r="B19481" t="s">
        <v>4757</v>
      </c>
      <c r="C19481" t="s">
        <v>4723</v>
      </c>
      <c r="D19481" t="s">
        <v>6742</v>
      </c>
      <c r="E19481" s="16">
        <v>27000000</v>
      </c>
      <c r="F19481" t="s">
        <v>6743</v>
      </c>
    </row>
    <row r="19482" spans="1:6" x14ac:dyDescent="0.3">
      <c r="A19482">
        <v>242086</v>
      </c>
      <c r="B19482" t="s">
        <v>4757</v>
      </c>
      <c r="C19482" t="s">
        <v>4723</v>
      </c>
      <c r="D19482" t="s">
        <v>6817</v>
      </c>
      <c r="E19482" s="16">
        <v>15000000</v>
      </c>
      <c r="F19482" t="s">
        <v>7062</v>
      </c>
    </row>
    <row r="19483" spans="1:6" x14ac:dyDescent="0.3">
      <c r="A19483">
        <v>242086</v>
      </c>
      <c r="B19483" t="s">
        <v>4757</v>
      </c>
      <c r="C19483" t="s">
        <v>4723</v>
      </c>
      <c r="D19483" t="s">
        <v>6821</v>
      </c>
      <c r="E19483" s="16">
        <v>20000000</v>
      </c>
      <c r="F19483" t="s">
        <v>7062</v>
      </c>
    </row>
    <row r="19484" spans="1:6" x14ac:dyDescent="0.3">
      <c r="A19484">
        <v>242086</v>
      </c>
      <c r="B19484" t="s">
        <v>4757</v>
      </c>
      <c r="C19484" t="s">
        <v>4723</v>
      </c>
      <c r="D19484" t="s">
        <v>6700</v>
      </c>
      <c r="E19484" s="16">
        <v>20000000</v>
      </c>
      <c r="F19484" t="s">
        <v>4832</v>
      </c>
    </row>
    <row r="19485" spans="1:6" x14ac:dyDescent="0.3">
      <c r="A19485">
        <v>242086</v>
      </c>
      <c r="B19485" t="s">
        <v>4757</v>
      </c>
      <c r="C19485" t="s">
        <v>4723</v>
      </c>
      <c r="D19485" t="s">
        <v>7725</v>
      </c>
      <c r="E19485" s="16">
        <v>200000</v>
      </c>
      <c r="F19485" t="s">
        <v>8641</v>
      </c>
    </row>
    <row r="19486" spans="1:6" x14ac:dyDescent="0.3">
      <c r="A19486">
        <v>242086</v>
      </c>
      <c r="B19486" t="s">
        <v>4757</v>
      </c>
      <c r="C19486" t="s">
        <v>4723</v>
      </c>
      <c r="D19486" t="s">
        <v>6824</v>
      </c>
      <c r="E19486" s="16">
        <v>15000000</v>
      </c>
      <c r="F19486" t="s">
        <v>6960</v>
      </c>
    </row>
    <row r="19487" spans="1:6" x14ac:dyDescent="0.3">
      <c r="A19487">
        <v>242086</v>
      </c>
      <c r="B19487" t="s">
        <v>4757</v>
      </c>
      <c r="C19487" t="s">
        <v>4723</v>
      </c>
      <c r="D19487" t="s">
        <v>6747</v>
      </c>
      <c r="E19487" s="16">
        <v>25000000</v>
      </c>
      <c r="F19487" t="s">
        <v>4832</v>
      </c>
    </row>
    <row r="19488" spans="1:6" x14ac:dyDescent="0.3">
      <c r="A19488">
        <v>242086</v>
      </c>
      <c r="B19488" t="s">
        <v>4757</v>
      </c>
      <c r="C19488" t="s">
        <v>4723</v>
      </c>
      <c r="D19488" t="s">
        <v>6748</v>
      </c>
      <c r="E19488" s="16">
        <v>50000000</v>
      </c>
      <c r="F19488" t="s">
        <v>6743</v>
      </c>
    </row>
    <row r="19489" spans="1:6" x14ac:dyDescent="0.3">
      <c r="A19489">
        <v>242086</v>
      </c>
      <c r="B19489" t="s">
        <v>4757</v>
      </c>
      <c r="C19489" t="s">
        <v>4723</v>
      </c>
      <c r="D19489" t="s">
        <v>6750</v>
      </c>
      <c r="E19489" s="16">
        <v>38000000</v>
      </c>
      <c r="F19489" t="s">
        <v>6743</v>
      </c>
    </row>
    <row r="19490" spans="1:6" x14ac:dyDescent="0.3">
      <c r="A19490">
        <v>242086</v>
      </c>
      <c r="B19490" t="s">
        <v>4757</v>
      </c>
      <c r="C19490" t="s">
        <v>4723</v>
      </c>
      <c r="D19490" t="s">
        <v>6751</v>
      </c>
      <c r="E19490" s="16">
        <v>25000000</v>
      </c>
      <c r="F19490" t="s">
        <v>6743</v>
      </c>
    </row>
    <row r="19491" spans="1:6" x14ac:dyDescent="0.3">
      <c r="A19491">
        <v>242086</v>
      </c>
      <c r="B19491" t="s">
        <v>4757</v>
      </c>
      <c r="C19491" t="s">
        <v>4723</v>
      </c>
      <c r="D19491" t="s">
        <v>7123</v>
      </c>
      <c r="E19491" s="16">
        <v>25000000</v>
      </c>
      <c r="F19491" t="s">
        <v>4832</v>
      </c>
    </row>
    <row r="19492" spans="1:6" x14ac:dyDescent="0.3">
      <c r="A19492">
        <v>242086</v>
      </c>
      <c r="B19492" t="s">
        <v>4757</v>
      </c>
      <c r="C19492" t="s">
        <v>4723</v>
      </c>
      <c r="D19492" t="s">
        <v>7903</v>
      </c>
      <c r="E19492" s="16">
        <v>18000000</v>
      </c>
      <c r="F19492" t="s">
        <v>7062</v>
      </c>
    </row>
    <row r="19493" spans="1:6" x14ac:dyDescent="0.3">
      <c r="A19493">
        <v>242086</v>
      </c>
      <c r="B19493" t="s">
        <v>4757</v>
      </c>
      <c r="C19493" t="s">
        <v>4723</v>
      </c>
      <c r="D19493" t="s">
        <v>7351</v>
      </c>
      <c r="E19493" s="16">
        <v>20000000</v>
      </c>
      <c r="F19493" t="s">
        <v>7062</v>
      </c>
    </row>
    <row r="19494" spans="1:6" x14ac:dyDescent="0.3">
      <c r="A19494">
        <v>242086</v>
      </c>
      <c r="B19494" t="s">
        <v>4757</v>
      </c>
      <c r="C19494" t="s">
        <v>4723</v>
      </c>
      <c r="D19494" t="s">
        <v>6754</v>
      </c>
      <c r="E19494" s="16">
        <v>22000000</v>
      </c>
      <c r="F19494" t="s">
        <v>6743</v>
      </c>
    </row>
    <row r="19495" spans="1:6" x14ac:dyDescent="0.3">
      <c r="A19495">
        <v>242086</v>
      </c>
      <c r="B19495" t="s">
        <v>4757</v>
      </c>
      <c r="C19495" t="s">
        <v>4723</v>
      </c>
      <c r="D19495" t="s">
        <v>6834</v>
      </c>
      <c r="E19495" s="16">
        <v>3000000</v>
      </c>
      <c r="F19495" t="s">
        <v>6960</v>
      </c>
    </row>
    <row r="19496" spans="1:6" x14ac:dyDescent="0.3">
      <c r="A19496">
        <v>242086</v>
      </c>
      <c r="B19496" t="s">
        <v>4757</v>
      </c>
      <c r="C19496" t="s">
        <v>4723</v>
      </c>
      <c r="D19496" t="s">
        <v>8008</v>
      </c>
      <c r="E19496" s="16">
        <v>28000000</v>
      </c>
      <c r="F19496" t="s">
        <v>6743</v>
      </c>
    </row>
    <row r="19497" spans="1:6" x14ac:dyDescent="0.3">
      <c r="A19497">
        <v>242086</v>
      </c>
      <c r="B19497" t="s">
        <v>4757</v>
      </c>
      <c r="C19497" t="s">
        <v>4723</v>
      </c>
      <c r="D19497" t="s">
        <v>8436</v>
      </c>
      <c r="E19497" s="16">
        <v>350000</v>
      </c>
      <c r="F19497" t="s">
        <v>8642</v>
      </c>
    </row>
    <row r="19498" spans="1:6" x14ac:dyDescent="0.3">
      <c r="A19498">
        <v>242086</v>
      </c>
      <c r="B19498" t="s">
        <v>4757</v>
      </c>
      <c r="C19498" t="s">
        <v>4723</v>
      </c>
      <c r="D19498" t="s">
        <v>8145</v>
      </c>
      <c r="E19498" s="16">
        <v>200000</v>
      </c>
      <c r="F19498" t="s">
        <v>7484</v>
      </c>
    </row>
    <row r="19499" spans="1:6" x14ac:dyDescent="0.3">
      <c r="A19499">
        <v>242086</v>
      </c>
      <c r="B19499" t="s">
        <v>4757</v>
      </c>
      <c r="C19499" t="s">
        <v>4723</v>
      </c>
      <c r="D19499" t="s">
        <v>6756</v>
      </c>
      <c r="E19499" s="16">
        <v>15000000</v>
      </c>
      <c r="F19499" t="s">
        <v>4832</v>
      </c>
    </row>
    <row r="19500" spans="1:6" x14ac:dyDescent="0.3">
      <c r="A19500">
        <v>242086</v>
      </c>
      <c r="B19500" t="s">
        <v>4757</v>
      </c>
      <c r="C19500" t="s">
        <v>4723</v>
      </c>
      <c r="D19500" t="s">
        <v>8643</v>
      </c>
      <c r="E19500" s="16">
        <v>500000</v>
      </c>
      <c r="F19500" t="s">
        <v>8642</v>
      </c>
    </row>
    <row r="19501" spans="1:6" x14ac:dyDescent="0.3">
      <c r="A19501">
        <v>242086</v>
      </c>
      <c r="B19501" t="s">
        <v>4757</v>
      </c>
      <c r="C19501" t="s">
        <v>4723</v>
      </c>
      <c r="D19501" t="s">
        <v>6759</v>
      </c>
      <c r="E19501" s="16">
        <v>25000000</v>
      </c>
      <c r="F19501" t="s">
        <v>6743</v>
      </c>
    </row>
    <row r="19502" spans="1:6" x14ac:dyDescent="0.3">
      <c r="A19502">
        <v>242086</v>
      </c>
      <c r="B19502" t="s">
        <v>4757</v>
      </c>
      <c r="C19502" t="s">
        <v>4723</v>
      </c>
      <c r="D19502" t="s">
        <v>7708</v>
      </c>
      <c r="E19502" s="16">
        <v>20000000</v>
      </c>
      <c r="F19502" t="s">
        <v>6743</v>
      </c>
    </row>
    <row r="19503" spans="1:6" x14ac:dyDescent="0.3">
      <c r="A19503">
        <v>242086</v>
      </c>
      <c r="B19503" t="s">
        <v>4757</v>
      </c>
      <c r="C19503" t="s">
        <v>4723</v>
      </c>
      <c r="D19503" t="s">
        <v>6836</v>
      </c>
      <c r="E19503" s="16">
        <v>15000000</v>
      </c>
      <c r="F19503" t="s">
        <v>7062</v>
      </c>
    </row>
    <row r="19504" spans="1:6" x14ac:dyDescent="0.3">
      <c r="A19504">
        <v>242086</v>
      </c>
      <c r="B19504" t="s">
        <v>4757</v>
      </c>
      <c r="C19504" t="s">
        <v>4723</v>
      </c>
      <c r="D19504" t="s">
        <v>6761</v>
      </c>
      <c r="E19504" s="16">
        <v>22000000</v>
      </c>
      <c r="F19504" t="s">
        <v>6743</v>
      </c>
    </row>
    <row r="19505" spans="1:6" x14ac:dyDescent="0.3">
      <c r="A19505">
        <v>242086</v>
      </c>
      <c r="B19505" t="s">
        <v>4757</v>
      </c>
      <c r="C19505" t="s">
        <v>4723</v>
      </c>
      <c r="D19505" t="s">
        <v>6762</v>
      </c>
      <c r="E19505" s="16">
        <v>25000000</v>
      </c>
      <c r="F19505" t="s">
        <v>6743</v>
      </c>
    </row>
    <row r="19506" spans="1:6" x14ac:dyDescent="0.3">
      <c r="A19506">
        <v>242086</v>
      </c>
      <c r="B19506" t="s">
        <v>4757</v>
      </c>
      <c r="C19506" t="s">
        <v>4723</v>
      </c>
      <c r="D19506" t="s">
        <v>6765</v>
      </c>
      <c r="E19506" s="16">
        <v>40000000</v>
      </c>
      <c r="F19506" t="s">
        <v>6743</v>
      </c>
    </row>
    <row r="19507" spans="1:6" x14ac:dyDescent="0.3">
      <c r="A19507">
        <v>242086</v>
      </c>
      <c r="B19507" t="s">
        <v>4757</v>
      </c>
      <c r="C19507" t="s">
        <v>4723</v>
      </c>
      <c r="D19507" t="s">
        <v>6768</v>
      </c>
      <c r="E19507" s="16">
        <v>27000000</v>
      </c>
      <c r="F19507" t="s">
        <v>6743</v>
      </c>
    </row>
    <row r="19508" spans="1:6" x14ac:dyDescent="0.3">
      <c r="A19508">
        <v>242086</v>
      </c>
      <c r="B19508" t="s">
        <v>4757</v>
      </c>
      <c r="C19508" t="s">
        <v>4723</v>
      </c>
      <c r="D19508" t="s">
        <v>7101</v>
      </c>
      <c r="E19508" s="16">
        <v>7000000</v>
      </c>
      <c r="F19508" t="s">
        <v>6960</v>
      </c>
    </row>
    <row r="19509" spans="1:6" x14ac:dyDescent="0.3">
      <c r="A19509">
        <v>242086</v>
      </c>
      <c r="B19509" t="s">
        <v>4757</v>
      </c>
      <c r="C19509" t="s">
        <v>4723</v>
      </c>
      <c r="D19509" t="s">
        <v>7102</v>
      </c>
      <c r="E19509" s="16">
        <v>23000000</v>
      </c>
      <c r="F19509" t="s">
        <v>6743</v>
      </c>
    </row>
    <row r="19510" spans="1:6" x14ac:dyDescent="0.3">
      <c r="A19510">
        <v>242086</v>
      </c>
      <c r="B19510" t="s">
        <v>4757</v>
      </c>
      <c r="C19510" t="s">
        <v>4723</v>
      </c>
      <c r="D19510" t="s">
        <v>6931</v>
      </c>
      <c r="E19510" s="16">
        <v>30000000</v>
      </c>
      <c r="F19510" t="s">
        <v>6743</v>
      </c>
    </row>
    <row r="19511" spans="1:6" x14ac:dyDescent="0.3">
      <c r="A19511">
        <v>242086</v>
      </c>
      <c r="B19511" t="s">
        <v>4757</v>
      </c>
      <c r="C19511" t="s">
        <v>4723</v>
      </c>
      <c r="D19511" t="s">
        <v>6771</v>
      </c>
      <c r="E19511" s="16">
        <v>22000000</v>
      </c>
      <c r="F19511" t="s">
        <v>6743</v>
      </c>
    </row>
    <row r="19512" spans="1:6" x14ac:dyDescent="0.3">
      <c r="A19512">
        <v>242086</v>
      </c>
      <c r="B19512" t="s">
        <v>4757</v>
      </c>
      <c r="C19512" t="s">
        <v>4723</v>
      </c>
      <c r="D19512" t="s">
        <v>6848</v>
      </c>
      <c r="E19512" s="16">
        <v>20000000</v>
      </c>
      <c r="F19512" t="s">
        <v>7062</v>
      </c>
    </row>
    <row r="19513" spans="1:6" x14ac:dyDescent="0.3">
      <c r="A19513">
        <v>261504</v>
      </c>
      <c r="B19513" t="s">
        <v>4753</v>
      </c>
      <c r="C19513" t="s">
        <v>4723</v>
      </c>
      <c r="D19513" t="s">
        <v>6886</v>
      </c>
      <c r="E19513" s="16">
        <v>1000000</v>
      </c>
      <c r="F19513" t="s">
        <v>6782</v>
      </c>
    </row>
    <row r="19514" spans="1:6" x14ac:dyDescent="0.3">
      <c r="A19514">
        <v>261504</v>
      </c>
      <c r="B19514" t="s">
        <v>4753</v>
      </c>
      <c r="C19514" t="s">
        <v>4723</v>
      </c>
      <c r="D19514" t="s">
        <v>6742</v>
      </c>
      <c r="E19514" s="16">
        <v>20000000</v>
      </c>
      <c r="F19514" t="s">
        <v>6743</v>
      </c>
    </row>
    <row r="19515" spans="1:6" x14ac:dyDescent="0.3">
      <c r="A19515">
        <v>261504</v>
      </c>
      <c r="B19515" t="s">
        <v>4753</v>
      </c>
      <c r="C19515" t="s">
        <v>4723</v>
      </c>
      <c r="D19515" t="s">
        <v>6781</v>
      </c>
      <c r="E19515" s="16">
        <v>25000000</v>
      </c>
      <c r="F19515" t="s">
        <v>6782</v>
      </c>
    </row>
    <row r="19516" spans="1:6" x14ac:dyDescent="0.3">
      <c r="A19516">
        <v>261504</v>
      </c>
      <c r="B19516" t="s">
        <v>4753</v>
      </c>
      <c r="C19516" t="s">
        <v>4723</v>
      </c>
      <c r="D19516" t="s">
        <v>6823</v>
      </c>
      <c r="E19516" s="16">
        <v>7000000</v>
      </c>
      <c r="F19516" t="s">
        <v>6782</v>
      </c>
    </row>
    <row r="19517" spans="1:6" x14ac:dyDescent="0.3">
      <c r="A19517">
        <v>261504</v>
      </c>
      <c r="B19517" t="s">
        <v>4753</v>
      </c>
      <c r="C19517" t="s">
        <v>4723</v>
      </c>
      <c r="D19517" t="s">
        <v>6700</v>
      </c>
      <c r="E19517" s="16">
        <v>3200000</v>
      </c>
      <c r="F19517" t="s">
        <v>8786</v>
      </c>
    </row>
    <row r="19518" spans="1:6" x14ac:dyDescent="0.3">
      <c r="A19518">
        <v>261504</v>
      </c>
      <c r="B19518" t="s">
        <v>4753</v>
      </c>
      <c r="C19518" t="s">
        <v>4723</v>
      </c>
      <c r="D19518" t="s">
        <v>6749</v>
      </c>
      <c r="E19518" s="16">
        <v>20000000</v>
      </c>
      <c r="F19518" t="s">
        <v>6743</v>
      </c>
    </row>
    <row r="19519" spans="1:6" x14ac:dyDescent="0.3">
      <c r="A19519">
        <v>261504</v>
      </c>
      <c r="B19519" t="s">
        <v>4753</v>
      </c>
      <c r="C19519" t="s">
        <v>4723</v>
      </c>
      <c r="D19519" t="s">
        <v>6828</v>
      </c>
      <c r="E19519" s="16">
        <v>1800000</v>
      </c>
      <c r="F19519" t="s">
        <v>7310</v>
      </c>
    </row>
    <row r="19520" spans="1:6" x14ac:dyDescent="0.3">
      <c r="A19520">
        <v>261504</v>
      </c>
      <c r="B19520" t="s">
        <v>4753</v>
      </c>
      <c r="C19520" t="s">
        <v>4723</v>
      </c>
      <c r="D19520" t="s">
        <v>6900</v>
      </c>
      <c r="E19520" s="16">
        <v>3000000</v>
      </c>
      <c r="F19520" t="s">
        <v>6782</v>
      </c>
    </row>
    <row r="19521" spans="1:6" x14ac:dyDescent="0.3">
      <c r="A19521">
        <v>261504</v>
      </c>
      <c r="B19521" t="s">
        <v>4753</v>
      </c>
      <c r="C19521" t="s">
        <v>4723</v>
      </c>
      <c r="D19521" t="s">
        <v>6833</v>
      </c>
      <c r="E19521" s="16">
        <v>10000000</v>
      </c>
      <c r="F19521" t="s">
        <v>6782</v>
      </c>
    </row>
    <row r="19522" spans="1:6" x14ac:dyDescent="0.3">
      <c r="A19522">
        <v>261504</v>
      </c>
      <c r="B19522" t="s">
        <v>4753</v>
      </c>
      <c r="C19522" t="s">
        <v>4723</v>
      </c>
      <c r="D19522" t="s">
        <v>7576</v>
      </c>
      <c r="E19522" s="16">
        <v>4000000</v>
      </c>
      <c r="F19522" t="s">
        <v>8786</v>
      </c>
    </row>
    <row r="19523" spans="1:6" x14ac:dyDescent="0.3">
      <c r="A19523">
        <v>261504</v>
      </c>
      <c r="B19523" t="s">
        <v>4753</v>
      </c>
      <c r="C19523" t="s">
        <v>4723</v>
      </c>
      <c r="D19523" t="s">
        <v>8615</v>
      </c>
      <c r="E19523" s="16">
        <v>2000000</v>
      </c>
      <c r="F19523" t="s">
        <v>8787</v>
      </c>
    </row>
    <row r="19524" spans="1:6" x14ac:dyDescent="0.3">
      <c r="A19524">
        <v>261504</v>
      </c>
      <c r="B19524" t="s">
        <v>4753</v>
      </c>
      <c r="C19524" t="s">
        <v>4723</v>
      </c>
      <c r="D19524" t="s">
        <v>6759</v>
      </c>
      <c r="E19524" s="16">
        <v>20000000</v>
      </c>
      <c r="F19524" t="s">
        <v>6743</v>
      </c>
    </row>
    <row r="19525" spans="1:6" x14ac:dyDescent="0.3">
      <c r="A19525">
        <v>261504</v>
      </c>
      <c r="B19525" t="s">
        <v>4753</v>
      </c>
      <c r="C19525" t="s">
        <v>4723</v>
      </c>
      <c r="D19525" t="s">
        <v>6761</v>
      </c>
      <c r="E19525" s="16">
        <v>20000000</v>
      </c>
      <c r="F19525" t="s">
        <v>6743</v>
      </c>
    </row>
    <row r="19526" spans="1:6" x14ac:dyDescent="0.3">
      <c r="A19526">
        <v>261504</v>
      </c>
      <c r="B19526" t="s">
        <v>4753</v>
      </c>
      <c r="C19526" t="s">
        <v>4723</v>
      </c>
      <c r="D19526" t="s">
        <v>6838</v>
      </c>
      <c r="E19526" s="16">
        <v>25000000</v>
      </c>
      <c r="F19526" t="s">
        <v>6782</v>
      </c>
    </row>
    <row r="19527" spans="1:6" x14ac:dyDescent="0.3">
      <c r="A19527">
        <v>261504</v>
      </c>
      <c r="B19527" t="s">
        <v>4753</v>
      </c>
      <c r="C19527" t="s">
        <v>4723</v>
      </c>
      <c r="D19527" t="s">
        <v>6907</v>
      </c>
      <c r="E19527" s="16">
        <v>2000000</v>
      </c>
      <c r="F19527" t="s">
        <v>6782</v>
      </c>
    </row>
    <row r="19528" spans="1:6" x14ac:dyDescent="0.3">
      <c r="A19528">
        <v>261504</v>
      </c>
      <c r="B19528" t="s">
        <v>4753</v>
      </c>
      <c r="C19528" t="s">
        <v>4723</v>
      </c>
      <c r="D19528" t="s">
        <v>6799</v>
      </c>
      <c r="E19528" s="16">
        <v>20000000</v>
      </c>
      <c r="F19528" t="s">
        <v>6782</v>
      </c>
    </row>
    <row r="19529" spans="1:6" x14ac:dyDescent="0.3">
      <c r="A19529">
        <v>261504</v>
      </c>
      <c r="B19529" t="s">
        <v>4753</v>
      </c>
      <c r="C19529" t="s">
        <v>4723</v>
      </c>
      <c r="D19529" t="s">
        <v>7034</v>
      </c>
      <c r="E19529" s="16">
        <v>10000000</v>
      </c>
      <c r="F19529" t="s">
        <v>6782</v>
      </c>
    </row>
    <row r="19530" spans="1:6" x14ac:dyDescent="0.3">
      <c r="A19530">
        <v>261504</v>
      </c>
      <c r="B19530" t="s">
        <v>4753</v>
      </c>
      <c r="C19530" t="s">
        <v>4723</v>
      </c>
      <c r="D19530" t="s">
        <v>7012</v>
      </c>
      <c r="E19530" s="16">
        <v>4000000</v>
      </c>
      <c r="F19530" t="s">
        <v>6782</v>
      </c>
    </row>
    <row r="19531" spans="1:6" x14ac:dyDescent="0.3">
      <c r="A19531">
        <v>261504</v>
      </c>
      <c r="B19531" t="s">
        <v>4753</v>
      </c>
      <c r="C19531" t="s">
        <v>4723</v>
      </c>
      <c r="D19531" t="s">
        <v>7279</v>
      </c>
      <c r="E19531" s="16">
        <v>1800000</v>
      </c>
      <c r="F19531" t="s">
        <v>6782</v>
      </c>
    </row>
    <row r="19532" spans="1:6" x14ac:dyDescent="0.3">
      <c r="A19532">
        <v>261504</v>
      </c>
      <c r="B19532" t="s">
        <v>4753</v>
      </c>
      <c r="C19532" t="s">
        <v>4723</v>
      </c>
      <c r="D19532" t="s">
        <v>6730</v>
      </c>
      <c r="E19532" s="16">
        <v>1000000</v>
      </c>
      <c r="F19532" t="s">
        <v>945</v>
      </c>
    </row>
    <row r="19533" spans="1:6" x14ac:dyDescent="0.3">
      <c r="A19533">
        <v>261504</v>
      </c>
      <c r="B19533" t="s">
        <v>4753</v>
      </c>
      <c r="C19533" t="s">
        <v>4723</v>
      </c>
      <c r="D19533" t="s">
        <v>7280</v>
      </c>
      <c r="E19533" s="16">
        <v>2500000</v>
      </c>
      <c r="F19533" t="s">
        <v>6782</v>
      </c>
    </row>
    <row r="19534" spans="1:6" x14ac:dyDescent="0.3">
      <c r="A19534">
        <v>261504</v>
      </c>
      <c r="B19534" t="s">
        <v>4753</v>
      </c>
      <c r="C19534" t="s">
        <v>4723</v>
      </c>
      <c r="D19534" t="s">
        <v>6916</v>
      </c>
      <c r="E19534" s="16">
        <v>1000000</v>
      </c>
      <c r="F19534" t="s">
        <v>6782</v>
      </c>
    </row>
    <row r="19535" spans="1:6" x14ac:dyDescent="0.3">
      <c r="A19535">
        <v>337725</v>
      </c>
      <c r="B19535" t="s">
        <v>4763</v>
      </c>
      <c r="C19535" t="s">
        <v>4723</v>
      </c>
      <c r="D19535" t="s">
        <v>8459</v>
      </c>
      <c r="E19535" s="16">
        <v>75000</v>
      </c>
      <c r="F19535" t="s">
        <v>8296</v>
      </c>
    </row>
    <row r="19536" spans="1:6" x14ac:dyDescent="0.3">
      <c r="A19536">
        <v>337725</v>
      </c>
      <c r="B19536" t="s">
        <v>4763</v>
      </c>
      <c r="C19536" t="s">
        <v>4723</v>
      </c>
      <c r="D19536" t="s">
        <v>6966</v>
      </c>
      <c r="E19536" s="16">
        <v>8500000</v>
      </c>
      <c r="F19536" t="s">
        <v>6973</v>
      </c>
    </row>
    <row r="19537" spans="1:6" x14ac:dyDescent="0.3">
      <c r="A19537">
        <v>337725</v>
      </c>
      <c r="B19537" t="s">
        <v>4763</v>
      </c>
      <c r="C19537" t="s">
        <v>4723</v>
      </c>
      <c r="D19537" t="s">
        <v>6969</v>
      </c>
      <c r="E19537" s="16">
        <v>7500000</v>
      </c>
      <c r="F19537" t="s">
        <v>6973</v>
      </c>
    </row>
    <row r="19538" spans="1:6" x14ac:dyDescent="0.3">
      <c r="A19538">
        <v>337725</v>
      </c>
      <c r="B19538" t="s">
        <v>4763</v>
      </c>
      <c r="C19538" t="s">
        <v>4723</v>
      </c>
      <c r="D19538" t="s">
        <v>8367</v>
      </c>
      <c r="E19538" s="16">
        <v>8000000</v>
      </c>
      <c r="F19538" t="s">
        <v>7979</v>
      </c>
    </row>
    <row r="19539" spans="1:6" x14ac:dyDescent="0.3">
      <c r="A19539">
        <v>337725</v>
      </c>
      <c r="B19539" t="s">
        <v>4763</v>
      </c>
      <c r="C19539" t="s">
        <v>4723</v>
      </c>
      <c r="D19539" t="s">
        <v>8755</v>
      </c>
      <c r="E19539" s="16">
        <v>2000000</v>
      </c>
      <c r="F19539" t="s">
        <v>9097</v>
      </c>
    </row>
    <row r="19540" spans="1:6" x14ac:dyDescent="0.3">
      <c r="A19540">
        <v>337725</v>
      </c>
      <c r="B19540" t="s">
        <v>4763</v>
      </c>
      <c r="C19540" t="s">
        <v>4723</v>
      </c>
      <c r="D19540" t="s">
        <v>6817</v>
      </c>
      <c r="E19540" s="16">
        <v>15000000</v>
      </c>
      <c r="F19540" t="s">
        <v>7342</v>
      </c>
    </row>
    <row r="19541" spans="1:6" x14ac:dyDescent="0.3">
      <c r="A19541">
        <v>337725</v>
      </c>
      <c r="B19541" t="s">
        <v>4763</v>
      </c>
      <c r="C19541" t="s">
        <v>4723</v>
      </c>
      <c r="D19541" t="s">
        <v>7923</v>
      </c>
      <c r="E19541" s="16">
        <v>2500000</v>
      </c>
      <c r="F19541" t="s">
        <v>6973</v>
      </c>
    </row>
    <row r="19542" spans="1:6" x14ac:dyDescent="0.3">
      <c r="A19542">
        <v>337725</v>
      </c>
      <c r="B19542" t="s">
        <v>4763</v>
      </c>
      <c r="C19542" t="s">
        <v>4723</v>
      </c>
      <c r="D19542" t="s">
        <v>6700</v>
      </c>
      <c r="E19542" s="16">
        <v>17500000</v>
      </c>
      <c r="F19542" t="s">
        <v>6973</v>
      </c>
    </row>
    <row r="19543" spans="1:6" x14ac:dyDescent="0.3">
      <c r="A19543">
        <v>337725</v>
      </c>
      <c r="B19543" t="s">
        <v>4763</v>
      </c>
      <c r="C19543" t="s">
        <v>4723</v>
      </c>
      <c r="D19543" t="s">
        <v>8807</v>
      </c>
      <c r="E19543" s="16">
        <v>150000</v>
      </c>
      <c r="F19543" t="s">
        <v>7904</v>
      </c>
    </row>
    <row r="19544" spans="1:6" x14ac:dyDescent="0.3">
      <c r="A19544">
        <v>337725</v>
      </c>
      <c r="B19544" t="s">
        <v>4763</v>
      </c>
      <c r="C19544" t="s">
        <v>4723</v>
      </c>
      <c r="D19544" t="s">
        <v>7439</v>
      </c>
      <c r="E19544" s="16">
        <v>22000000</v>
      </c>
      <c r="F19544" t="s">
        <v>7342</v>
      </c>
    </row>
    <row r="19545" spans="1:6" x14ac:dyDescent="0.3">
      <c r="A19545">
        <v>337725</v>
      </c>
      <c r="B19545" t="s">
        <v>4763</v>
      </c>
      <c r="C19545" t="s">
        <v>4723</v>
      </c>
      <c r="D19545" t="s">
        <v>8191</v>
      </c>
      <c r="E19545" s="16">
        <v>400000</v>
      </c>
      <c r="F19545" t="s">
        <v>7901</v>
      </c>
    </row>
    <row r="19546" spans="1:6" x14ac:dyDescent="0.3">
      <c r="A19546">
        <v>337725</v>
      </c>
      <c r="B19546" t="s">
        <v>4763</v>
      </c>
      <c r="C19546" t="s">
        <v>4723</v>
      </c>
      <c r="D19546" t="s">
        <v>6791</v>
      </c>
      <c r="E19546" s="16">
        <v>13000000</v>
      </c>
      <c r="F19546" t="s">
        <v>6973</v>
      </c>
    </row>
    <row r="19547" spans="1:6" x14ac:dyDescent="0.3">
      <c r="A19547">
        <v>337725</v>
      </c>
      <c r="B19547" t="s">
        <v>4763</v>
      </c>
      <c r="C19547" t="s">
        <v>4723</v>
      </c>
      <c r="D19547" t="s">
        <v>8371</v>
      </c>
      <c r="E19547" s="16">
        <v>9000000</v>
      </c>
      <c r="F19547" t="s">
        <v>7979</v>
      </c>
    </row>
    <row r="19548" spans="1:6" x14ac:dyDescent="0.3">
      <c r="A19548">
        <v>337725</v>
      </c>
      <c r="B19548" t="s">
        <v>4763</v>
      </c>
      <c r="C19548" t="s">
        <v>4723</v>
      </c>
      <c r="D19548" t="s">
        <v>7903</v>
      </c>
      <c r="E19548" s="16">
        <v>5000000</v>
      </c>
      <c r="F19548" t="s">
        <v>7342</v>
      </c>
    </row>
    <row r="19549" spans="1:6" x14ac:dyDescent="0.3">
      <c r="A19549">
        <v>337725</v>
      </c>
      <c r="B19549" t="s">
        <v>4763</v>
      </c>
      <c r="C19549" t="s">
        <v>4723</v>
      </c>
      <c r="D19549" t="s">
        <v>6976</v>
      </c>
      <c r="E19549" s="16">
        <v>22000000</v>
      </c>
      <c r="F19549" t="s">
        <v>7342</v>
      </c>
    </row>
    <row r="19550" spans="1:6" x14ac:dyDescent="0.3">
      <c r="A19550">
        <v>337725</v>
      </c>
      <c r="B19550" t="s">
        <v>4763</v>
      </c>
      <c r="C19550" t="s">
        <v>4723</v>
      </c>
      <c r="D19550" t="s">
        <v>7809</v>
      </c>
      <c r="E19550" s="16">
        <v>150000</v>
      </c>
      <c r="F19550" t="s">
        <v>9098</v>
      </c>
    </row>
    <row r="19551" spans="1:6" x14ac:dyDescent="0.3">
      <c r="A19551">
        <v>337725</v>
      </c>
      <c r="B19551" t="s">
        <v>4763</v>
      </c>
      <c r="C19551" t="s">
        <v>4723</v>
      </c>
      <c r="D19551" t="s">
        <v>6978</v>
      </c>
      <c r="E19551" s="16">
        <v>12000000</v>
      </c>
      <c r="F19551" t="s">
        <v>6973</v>
      </c>
    </row>
    <row r="19552" spans="1:6" x14ac:dyDescent="0.3">
      <c r="A19552">
        <v>337725</v>
      </c>
      <c r="B19552" t="s">
        <v>4763</v>
      </c>
      <c r="C19552" t="s">
        <v>4723</v>
      </c>
      <c r="D19552" t="s">
        <v>7226</v>
      </c>
      <c r="E19552" s="16">
        <v>75000</v>
      </c>
      <c r="F19552" t="s">
        <v>8296</v>
      </c>
    </row>
    <row r="19553" spans="1:6" x14ac:dyDescent="0.3">
      <c r="A19553">
        <v>337725</v>
      </c>
      <c r="B19553" t="s">
        <v>4763</v>
      </c>
      <c r="C19553" t="s">
        <v>4723</v>
      </c>
      <c r="D19553" t="s">
        <v>6979</v>
      </c>
      <c r="E19553" s="16">
        <v>4000000</v>
      </c>
      <c r="F19553" t="s">
        <v>7533</v>
      </c>
    </row>
    <row r="19554" spans="1:6" x14ac:dyDescent="0.3">
      <c r="A19554">
        <v>337725</v>
      </c>
      <c r="B19554" t="s">
        <v>4763</v>
      </c>
      <c r="C19554" t="s">
        <v>4723</v>
      </c>
      <c r="D19554" t="s">
        <v>9099</v>
      </c>
      <c r="E19554" s="16">
        <v>50000</v>
      </c>
      <c r="F19554" t="s">
        <v>8296</v>
      </c>
    </row>
    <row r="19555" spans="1:6" x14ac:dyDescent="0.3">
      <c r="A19555">
        <v>337725</v>
      </c>
      <c r="B19555" t="s">
        <v>4763</v>
      </c>
      <c r="C19555" t="s">
        <v>4723</v>
      </c>
      <c r="D19555" t="s">
        <v>8053</v>
      </c>
      <c r="E19555" s="16">
        <v>2800000</v>
      </c>
      <c r="F19555" t="s">
        <v>7901</v>
      </c>
    </row>
    <row r="19556" spans="1:6" x14ac:dyDescent="0.3">
      <c r="A19556">
        <v>337725</v>
      </c>
      <c r="B19556" t="s">
        <v>4763</v>
      </c>
      <c r="C19556" t="s">
        <v>4723</v>
      </c>
      <c r="D19556" t="s">
        <v>6980</v>
      </c>
      <c r="E19556" s="16">
        <v>7500000</v>
      </c>
      <c r="F19556" t="s">
        <v>6973</v>
      </c>
    </row>
    <row r="19557" spans="1:6" x14ac:dyDescent="0.3">
      <c r="A19557">
        <v>337725</v>
      </c>
      <c r="B19557" t="s">
        <v>4763</v>
      </c>
      <c r="C19557" t="s">
        <v>4723</v>
      </c>
      <c r="D19557" t="s">
        <v>7382</v>
      </c>
      <c r="E19557" s="16">
        <v>300000</v>
      </c>
      <c r="F19557" t="s">
        <v>7901</v>
      </c>
    </row>
    <row r="19558" spans="1:6" x14ac:dyDescent="0.3">
      <c r="A19558">
        <v>337725</v>
      </c>
      <c r="B19558" t="s">
        <v>4763</v>
      </c>
      <c r="C19558" t="s">
        <v>4723</v>
      </c>
      <c r="D19558" t="s">
        <v>6836</v>
      </c>
      <c r="E19558" s="16">
        <v>14000000</v>
      </c>
      <c r="F19558" t="s">
        <v>7342</v>
      </c>
    </row>
    <row r="19559" spans="1:6" x14ac:dyDescent="0.3">
      <c r="A19559">
        <v>337725</v>
      </c>
      <c r="B19559" t="s">
        <v>4763</v>
      </c>
      <c r="C19559" t="s">
        <v>4723</v>
      </c>
      <c r="D19559" t="s">
        <v>6983</v>
      </c>
      <c r="E19559" s="16">
        <v>9000000</v>
      </c>
      <c r="F19559" t="s">
        <v>6973</v>
      </c>
    </row>
    <row r="19560" spans="1:6" x14ac:dyDescent="0.3">
      <c r="A19560">
        <v>337725</v>
      </c>
      <c r="B19560" t="s">
        <v>4763</v>
      </c>
      <c r="C19560" t="s">
        <v>4723</v>
      </c>
      <c r="D19560" t="s">
        <v>7492</v>
      </c>
      <c r="E19560" s="16">
        <v>1000000</v>
      </c>
      <c r="F19560" t="s">
        <v>7901</v>
      </c>
    </row>
    <row r="19561" spans="1:6" x14ac:dyDescent="0.3">
      <c r="A19561">
        <v>337725</v>
      </c>
      <c r="B19561" t="s">
        <v>4763</v>
      </c>
      <c r="C19561" t="s">
        <v>4723</v>
      </c>
      <c r="D19561" t="s">
        <v>7624</v>
      </c>
      <c r="E19561" s="16">
        <v>12000000</v>
      </c>
      <c r="F19561" t="s">
        <v>6973</v>
      </c>
    </row>
    <row r="19562" spans="1:6" x14ac:dyDescent="0.3">
      <c r="A19562">
        <v>337725</v>
      </c>
      <c r="B19562" t="s">
        <v>4763</v>
      </c>
      <c r="C19562" t="s">
        <v>4723</v>
      </c>
      <c r="D19562" t="s">
        <v>6842</v>
      </c>
      <c r="E19562" s="16">
        <v>2500000</v>
      </c>
      <c r="F19562" t="s">
        <v>6973</v>
      </c>
    </row>
    <row r="19563" spans="1:6" x14ac:dyDescent="0.3">
      <c r="A19563">
        <v>337725</v>
      </c>
      <c r="B19563" t="s">
        <v>4763</v>
      </c>
      <c r="C19563" t="s">
        <v>4723</v>
      </c>
      <c r="D19563" t="s">
        <v>7221</v>
      </c>
      <c r="E19563" s="16">
        <v>6000000</v>
      </c>
      <c r="F19563" t="s">
        <v>7533</v>
      </c>
    </row>
    <row r="19564" spans="1:6" x14ac:dyDescent="0.3">
      <c r="A19564">
        <v>337725</v>
      </c>
      <c r="B19564" t="s">
        <v>4763</v>
      </c>
      <c r="C19564" t="s">
        <v>4723</v>
      </c>
      <c r="D19564" t="s">
        <v>6986</v>
      </c>
      <c r="E19564" s="16">
        <v>17500000</v>
      </c>
      <c r="F19564" t="s">
        <v>6973</v>
      </c>
    </row>
    <row r="19565" spans="1:6" x14ac:dyDescent="0.3">
      <c r="A19565">
        <v>337725</v>
      </c>
      <c r="B19565" t="s">
        <v>4763</v>
      </c>
      <c r="C19565" t="s">
        <v>4723</v>
      </c>
      <c r="D19565" t="s">
        <v>6989</v>
      </c>
      <c r="E19565" s="16">
        <v>14000000</v>
      </c>
      <c r="F19565" t="s">
        <v>6973</v>
      </c>
    </row>
    <row r="19566" spans="1:6" x14ac:dyDescent="0.3">
      <c r="A19566">
        <v>340322</v>
      </c>
      <c r="B19566" t="s">
        <v>4776</v>
      </c>
      <c r="C19566" t="s">
        <v>4723</v>
      </c>
      <c r="D19566" t="s">
        <v>7324</v>
      </c>
      <c r="E19566" s="16">
        <v>18000000</v>
      </c>
      <c r="F19566" t="s">
        <v>7591</v>
      </c>
    </row>
    <row r="19567" spans="1:6" x14ac:dyDescent="0.3">
      <c r="A19567">
        <v>340322</v>
      </c>
      <c r="B19567" t="s">
        <v>4776</v>
      </c>
      <c r="C19567" t="s">
        <v>4723</v>
      </c>
      <c r="D19567" t="s">
        <v>6742</v>
      </c>
      <c r="E19567" s="16">
        <v>15000000</v>
      </c>
      <c r="F19567" t="s">
        <v>6743</v>
      </c>
    </row>
    <row r="19568" spans="1:6" x14ac:dyDescent="0.3">
      <c r="A19568">
        <v>340322</v>
      </c>
      <c r="B19568" t="s">
        <v>4776</v>
      </c>
      <c r="C19568" t="s">
        <v>4723</v>
      </c>
      <c r="D19568" t="s">
        <v>6701</v>
      </c>
      <c r="E19568" s="16">
        <v>2000000</v>
      </c>
      <c r="F19568" t="s">
        <v>7591</v>
      </c>
    </row>
    <row r="19569" spans="1:6" x14ac:dyDescent="0.3">
      <c r="A19569">
        <v>340322</v>
      </c>
      <c r="B19569" t="s">
        <v>4776</v>
      </c>
      <c r="C19569" t="s">
        <v>4723</v>
      </c>
      <c r="D19569" t="s">
        <v>6712</v>
      </c>
      <c r="E19569" s="16">
        <v>750000</v>
      </c>
      <c r="F19569" t="s">
        <v>7591</v>
      </c>
    </row>
    <row r="19570" spans="1:6" x14ac:dyDescent="0.3">
      <c r="A19570">
        <v>340322</v>
      </c>
      <c r="B19570" t="s">
        <v>4776</v>
      </c>
      <c r="C19570" t="s">
        <v>4723</v>
      </c>
      <c r="D19570" t="s">
        <v>6794</v>
      </c>
      <c r="E19570" s="16">
        <v>3000000</v>
      </c>
      <c r="F19570" t="s">
        <v>7325</v>
      </c>
    </row>
    <row r="19571" spans="1:6" x14ac:dyDescent="0.3">
      <c r="A19571">
        <v>340322</v>
      </c>
      <c r="B19571" t="s">
        <v>4776</v>
      </c>
      <c r="C19571" t="s">
        <v>4723</v>
      </c>
      <c r="D19571" t="s">
        <v>6754</v>
      </c>
      <c r="E19571" s="16">
        <v>23000000</v>
      </c>
      <c r="F19571" t="s">
        <v>6743</v>
      </c>
    </row>
    <row r="19572" spans="1:6" x14ac:dyDescent="0.3">
      <c r="A19572">
        <v>340322</v>
      </c>
      <c r="B19572" t="s">
        <v>4776</v>
      </c>
      <c r="C19572" t="s">
        <v>4723</v>
      </c>
      <c r="D19572" t="s">
        <v>6714</v>
      </c>
      <c r="E19572" s="16">
        <v>1800000</v>
      </c>
      <c r="F19572" t="s">
        <v>7591</v>
      </c>
    </row>
    <row r="19573" spans="1:6" x14ac:dyDescent="0.3">
      <c r="A19573">
        <v>340322</v>
      </c>
      <c r="B19573" t="s">
        <v>4776</v>
      </c>
      <c r="C19573" t="s">
        <v>4723</v>
      </c>
      <c r="D19573" t="s">
        <v>6717</v>
      </c>
      <c r="E19573" s="16">
        <v>1500000</v>
      </c>
      <c r="F19573" t="s">
        <v>7591</v>
      </c>
    </row>
    <row r="19574" spans="1:6" x14ac:dyDescent="0.3">
      <c r="A19574">
        <v>340322</v>
      </c>
      <c r="B19574" t="s">
        <v>4776</v>
      </c>
      <c r="C19574" t="s">
        <v>4723</v>
      </c>
      <c r="D19574" t="s">
        <v>6928</v>
      </c>
      <c r="E19574" s="16">
        <v>23000000</v>
      </c>
      <c r="F19574" t="s">
        <v>6743</v>
      </c>
    </row>
    <row r="19575" spans="1:6" x14ac:dyDescent="0.3">
      <c r="A19575">
        <v>340322</v>
      </c>
      <c r="B19575" t="s">
        <v>4776</v>
      </c>
      <c r="C19575" t="s">
        <v>4723</v>
      </c>
      <c r="D19575" t="s">
        <v>6759</v>
      </c>
      <c r="E19575" s="16">
        <v>15000000</v>
      </c>
      <c r="F19575" t="s">
        <v>6743</v>
      </c>
    </row>
    <row r="19576" spans="1:6" x14ac:dyDescent="0.3">
      <c r="A19576">
        <v>340322</v>
      </c>
      <c r="B19576" t="s">
        <v>4776</v>
      </c>
      <c r="C19576" t="s">
        <v>4723</v>
      </c>
      <c r="D19576" t="s">
        <v>6761</v>
      </c>
      <c r="E19576" s="16">
        <v>18000000</v>
      </c>
      <c r="F19576" t="s">
        <v>6743</v>
      </c>
    </row>
    <row r="19577" spans="1:6" x14ac:dyDescent="0.3">
      <c r="A19577">
        <v>340322</v>
      </c>
      <c r="B19577" t="s">
        <v>4776</v>
      </c>
      <c r="C19577" t="s">
        <v>4723</v>
      </c>
      <c r="D19577" t="s">
        <v>6723</v>
      </c>
      <c r="E19577" s="16">
        <v>2000000</v>
      </c>
      <c r="F19577" t="s">
        <v>7591</v>
      </c>
    </row>
    <row r="19578" spans="1:6" x14ac:dyDescent="0.3">
      <c r="A19578">
        <v>340322</v>
      </c>
      <c r="B19578" t="s">
        <v>4776</v>
      </c>
      <c r="C19578" t="s">
        <v>4723</v>
      </c>
      <c r="D19578" t="s">
        <v>7667</v>
      </c>
      <c r="E19578" s="16">
        <v>12000000</v>
      </c>
      <c r="F19578" t="s">
        <v>7325</v>
      </c>
    </row>
    <row r="19579" spans="1:6" x14ac:dyDescent="0.3">
      <c r="A19579">
        <v>340322</v>
      </c>
      <c r="B19579" t="s">
        <v>4776</v>
      </c>
      <c r="C19579" t="s">
        <v>4723</v>
      </c>
      <c r="D19579" t="s">
        <v>7340</v>
      </c>
      <c r="E19579" s="16">
        <v>4500000</v>
      </c>
      <c r="F19579" t="s">
        <v>7325</v>
      </c>
    </row>
    <row r="19580" spans="1:6" x14ac:dyDescent="0.3">
      <c r="A19580">
        <v>340322</v>
      </c>
      <c r="B19580" t="s">
        <v>4776</v>
      </c>
      <c r="C19580" t="s">
        <v>4723</v>
      </c>
      <c r="D19580" t="s">
        <v>6771</v>
      </c>
      <c r="E19580" s="16">
        <v>23000000</v>
      </c>
      <c r="F19580" t="s">
        <v>6743</v>
      </c>
    </row>
    <row r="19581" spans="1:6" x14ac:dyDescent="0.3">
      <c r="A19581">
        <v>401578</v>
      </c>
      <c r="B19581" t="s">
        <v>4750</v>
      </c>
      <c r="C19581" t="s">
        <v>4723</v>
      </c>
      <c r="D19581" t="s">
        <v>6742</v>
      </c>
      <c r="E19581" s="16">
        <v>40000000</v>
      </c>
      <c r="F19581" t="s">
        <v>6743</v>
      </c>
    </row>
    <row r="19582" spans="1:6" x14ac:dyDescent="0.3">
      <c r="A19582">
        <v>401578</v>
      </c>
      <c r="B19582" t="s">
        <v>4750</v>
      </c>
      <c r="C19582" t="s">
        <v>4723</v>
      </c>
      <c r="D19582" t="s">
        <v>9367</v>
      </c>
      <c r="E19582" s="16">
        <v>25000000</v>
      </c>
      <c r="F19582" t="s">
        <v>8836</v>
      </c>
    </row>
    <row r="19583" spans="1:6" x14ac:dyDescent="0.3">
      <c r="A19583">
        <v>401578</v>
      </c>
      <c r="B19583" t="s">
        <v>4750</v>
      </c>
      <c r="C19583" t="s">
        <v>4723</v>
      </c>
      <c r="D19583" t="s">
        <v>8013</v>
      </c>
      <c r="E19583" s="16">
        <v>300000</v>
      </c>
      <c r="F19583" t="s">
        <v>9368</v>
      </c>
    </row>
    <row r="19584" spans="1:6" x14ac:dyDescent="0.3">
      <c r="A19584">
        <v>401578</v>
      </c>
      <c r="B19584" t="s">
        <v>4750</v>
      </c>
      <c r="C19584" t="s">
        <v>4723</v>
      </c>
      <c r="D19584" t="s">
        <v>9369</v>
      </c>
      <c r="E19584" s="16">
        <v>20000000</v>
      </c>
      <c r="F19584" t="s">
        <v>8836</v>
      </c>
    </row>
    <row r="19585" spans="1:6" x14ac:dyDescent="0.3">
      <c r="A19585">
        <v>401578</v>
      </c>
      <c r="B19585" t="s">
        <v>4750</v>
      </c>
      <c r="C19585" t="s">
        <v>4723</v>
      </c>
      <c r="D19585" t="s">
        <v>7113</v>
      </c>
      <c r="E19585" s="16">
        <v>15000000</v>
      </c>
      <c r="F19585" t="s">
        <v>6743</v>
      </c>
    </row>
    <row r="19586" spans="1:6" x14ac:dyDescent="0.3">
      <c r="A19586">
        <v>401578</v>
      </c>
      <c r="B19586" t="s">
        <v>4750</v>
      </c>
      <c r="C19586" t="s">
        <v>4723</v>
      </c>
      <c r="D19586" t="s">
        <v>6700</v>
      </c>
      <c r="E19586" s="16">
        <v>22500000</v>
      </c>
      <c r="F19586" t="s">
        <v>6743</v>
      </c>
    </row>
    <row r="19587" spans="1:6" x14ac:dyDescent="0.3">
      <c r="A19587">
        <v>401578</v>
      </c>
      <c r="B19587" t="s">
        <v>4750</v>
      </c>
      <c r="C19587" t="s">
        <v>4723</v>
      </c>
      <c r="D19587" t="s">
        <v>8839</v>
      </c>
      <c r="E19587" s="16">
        <v>3750000</v>
      </c>
      <c r="F19587" t="s">
        <v>8836</v>
      </c>
    </row>
    <row r="19588" spans="1:6" x14ac:dyDescent="0.3">
      <c r="A19588">
        <v>401578</v>
      </c>
      <c r="B19588" t="s">
        <v>4750</v>
      </c>
      <c r="C19588" t="s">
        <v>4723</v>
      </c>
      <c r="D19588" t="s">
        <v>6747</v>
      </c>
      <c r="E19588" s="16">
        <v>18000000</v>
      </c>
      <c r="F19588" t="s">
        <v>6743</v>
      </c>
    </row>
    <row r="19589" spans="1:6" x14ac:dyDescent="0.3">
      <c r="A19589">
        <v>401578</v>
      </c>
      <c r="B19589" t="s">
        <v>4750</v>
      </c>
      <c r="C19589" t="s">
        <v>4723</v>
      </c>
      <c r="D19589" t="s">
        <v>8015</v>
      </c>
      <c r="E19589" s="16">
        <v>300000</v>
      </c>
      <c r="F19589" t="s">
        <v>9368</v>
      </c>
    </row>
    <row r="19590" spans="1:6" x14ac:dyDescent="0.3">
      <c r="A19590">
        <v>401578</v>
      </c>
      <c r="B19590" t="s">
        <v>4750</v>
      </c>
      <c r="C19590" t="s">
        <v>4723</v>
      </c>
      <c r="D19590" t="s">
        <v>7174</v>
      </c>
      <c r="E19590" s="16">
        <v>13000000</v>
      </c>
      <c r="F19590" t="s">
        <v>6743</v>
      </c>
    </row>
    <row r="19591" spans="1:6" x14ac:dyDescent="0.3">
      <c r="A19591">
        <v>401578</v>
      </c>
      <c r="B19591" t="s">
        <v>4750</v>
      </c>
      <c r="C19591" t="s">
        <v>4723</v>
      </c>
      <c r="D19591" t="s">
        <v>6748</v>
      </c>
      <c r="E19591" s="16">
        <v>15000000</v>
      </c>
      <c r="F19591" t="s">
        <v>6743</v>
      </c>
    </row>
    <row r="19592" spans="1:6" x14ac:dyDescent="0.3">
      <c r="A19592">
        <v>401578</v>
      </c>
      <c r="B19592" t="s">
        <v>4750</v>
      </c>
      <c r="C19592" t="s">
        <v>4723</v>
      </c>
      <c r="D19592" t="s">
        <v>8016</v>
      </c>
      <c r="E19592" s="16">
        <v>1500000</v>
      </c>
      <c r="F19592" t="s">
        <v>8836</v>
      </c>
    </row>
    <row r="19593" spans="1:6" x14ac:dyDescent="0.3">
      <c r="A19593">
        <v>401578</v>
      </c>
      <c r="B19593" t="s">
        <v>4750</v>
      </c>
      <c r="C19593" t="s">
        <v>4723</v>
      </c>
      <c r="D19593" t="s">
        <v>6750</v>
      </c>
      <c r="E19593" s="16">
        <v>15000000</v>
      </c>
      <c r="F19593" t="s">
        <v>6743</v>
      </c>
    </row>
    <row r="19594" spans="1:6" x14ac:dyDescent="0.3">
      <c r="A19594">
        <v>401578</v>
      </c>
      <c r="B19594" t="s">
        <v>4750</v>
      </c>
      <c r="C19594" t="s">
        <v>4723</v>
      </c>
      <c r="D19594" t="s">
        <v>6751</v>
      </c>
      <c r="E19594" s="16">
        <v>18000000</v>
      </c>
      <c r="F19594" t="s">
        <v>6743</v>
      </c>
    </row>
    <row r="19595" spans="1:6" x14ac:dyDescent="0.3">
      <c r="A19595">
        <v>401578</v>
      </c>
      <c r="B19595" t="s">
        <v>4750</v>
      </c>
      <c r="C19595" t="s">
        <v>4723</v>
      </c>
      <c r="D19595" t="s">
        <v>7578</v>
      </c>
      <c r="E19595" s="16">
        <v>30000000</v>
      </c>
      <c r="F19595" t="s">
        <v>6743</v>
      </c>
    </row>
    <row r="19596" spans="1:6" x14ac:dyDescent="0.3">
      <c r="A19596">
        <v>401578</v>
      </c>
      <c r="B19596" t="s">
        <v>4750</v>
      </c>
      <c r="C19596" t="s">
        <v>4723</v>
      </c>
      <c r="D19596" t="s">
        <v>6754</v>
      </c>
      <c r="E19596" s="16">
        <v>40000000</v>
      </c>
      <c r="F19596" t="s">
        <v>6743</v>
      </c>
    </row>
    <row r="19597" spans="1:6" x14ac:dyDescent="0.3">
      <c r="A19597">
        <v>401578</v>
      </c>
      <c r="B19597" t="s">
        <v>4750</v>
      </c>
      <c r="C19597" t="s">
        <v>4723</v>
      </c>
      <c r="D19597" t="s">
        <v>6928</v>
      </c>
      <c r="E19597" s="16">
        <v>35000000</v>
      </c>
      <c r="F19597" t="s">
        <v>6743</v>
      </c>
    </row>
    <row r="19598" spans="1:6" x14ac:dyDescent="0.3">
      <c r="A19598">
        <v>401578</v>
      </c>
      <c r="B19598" t="s">
        <v>4750</v>
      </c>
      <c r="C19598" t="s">
        <v>4723</v>
      </c>
      <c r="D19598" t="s">
        <v>6757</v>
      </c>
      <c r="E19598" s="16">
        <v>20000000</v>
      </c>
      <c r="F19598" t="s">
        <v>8836</v>
      </c>
    </row>
    <row r="19599" spans="1:6" x14ac:dyDescent="0.3">
      <c r="A19599">
        <v>401578</v>
      </c>
      <c r="B19599" t="s">
        <v>4750</v>
      </c>
      <c r="C19599" t="s">
        <v>4723</v>
      </c>
      <c r="D19599" t="s">
        <v>6759</v>
      </c>
      <c r="E19599" s="16">
        <v>30000000</v>
      </c>
      <c r="F19599" t="s">
        <v>6743</v>
      </c>
    </row>
    <row r="19600" spans="1:6" x14ac:dyDescent="0.3">
      <c r="A19600">
        <v>401578</v>
      </c>
      <c r="B19600" t="s">
        <v>4750</v>
      </c>
      <c r="C19600" t="s">
        <v>4723</v>
      </c>
      <c r="D19600" t="s">
        <v>6761</v>
      </c>
      <c r="E19600" s="16">
        <v>40000000</v>
      </c>
      <c r="F19600" t="s">
        <v>6743</v>
      </c>
    </row>
    <row r="19601" spans="1:6" x14ac:dyDescent="0.3">
      <c r="A19601">
        <v>401578</v>
      </c>
      <c r="B19601" t="s">
        <v>4750</v>
      </c>
      <c r="C19601" t="s">
        <v>4723</v>
      </c>
      <c r="D19601" t="s">
        <v>6762</v>
      </c>
      <c r="E19601" s="16">
        <v>22000000</v>
      </c>
      <c r="F19601" t="s">
        <v>6743</v>
      </c>
    </row>
    <row r="19602" spans="1:6" x14ac:dyDescent="0.3">
      <c r="A19602">
        <v>401578</v>
      </c>
      <c r="B19602" t="s">
        <v>4750</v>
      </c>
      <c r="C19602" t="s">
        <v>4723</v>
      </c>
      <c r="D19602" t="s">
        <v>6765</v>
      </c>
      <c r="E19602" s="16">
        <v>15000000</v>
      </c>
      <c r="F19602" t="s">
        <v>6743</v>
      </c>
    </row>
    <row r="19603" spans="1:6" x14ac:dyDescent="0.3">
      <c r="A19603">
        <v>401578</v>
      </c>
      <c r="B19603" t="s">
        <v>4750</v>
      </c>
      <c r="C19603" t="s">
        <v>4723</v>
      </c>
      <c r="D19603" t="s">
        <v>6771</v>
      </c>
      <c r="E19603" s="16">
        <v>45000000</v>
      </c>
      <c r="F19603" t="s">
        <v>6743</v>
      </c>
    </row>
    <row r="19604" spans="1:6" x14ac:dyDescent="0.3">
      <c r="A19604">
        <v>401578</v>
      </c>
      <c r="B19604" t="s">
        <v>4750</v>
      </c>
      <c r="C19604" t="s">
        <v>4723</v>
      </c>
      <c r="D19604" t="s">
        <v>7683</v>
      </c>
      <c r="E19604" s="16">
        <v>13000000</v>
      </c>
      <c r="F19604" t="s">
        <v>6743</v>
      </c>
    </row>
    <row r="19605" spans="1:6" x14ac:dyDescent="0.3">
      <c r="A19605">
        <v>442891</v>
      </c>
      <c r="B19605" t="s">
        <v>4773</v>
      </c>
      <c r="C19605" t="s">
        <v>4723</v>
      </c>
      <c r="D19605" t="s">
        <v>6850</v>
      </c>
      <c r="E19605" s="16">
        <v>400000</v>
      </c>
      <c r="F19605" t="s">
        <v>6858</v>
      </c>
    </row>
    <row r="19606" spans="1:6" x14ac:dyDescent="0.3">
      <c r="A19606">
        <v>442891</v>
      </c>
      <c r="B19606" t="s">
        <v>4773</v>
      </c>
      <c r="C19606" t="s">
        <v>4723</v>
      </c>
      <c r="D19606" t="s">
        <v>6852</v>
      </c>
      <c r="E19606" s="16">
        <v>35000000</v>
      </c>
      <c r="F19606" t="s">
        <v>7459</v>
      </c>
    </row>
    <row r="19607" spans="1:6" x14ac:dyDescent="0.3">
      <c r="A19607">
        <v>442891</v>
      </c>
      <c r="B19607" t="s">
        <v>4773</v>
      </c>
      <c r="C19607" t="s">
        <v>4723</v>
      </c>
      <c r="D19607" t="s">
        <v>6853</v>
      </c>
      <c r="E19607" s="16">
        <v>15000000</v>
      </c>
      <c r="F19607" t="s">
        <v>7297</v>
      </c>
    </row>
    <row r="19608" spans="1:6" x14ac:dyDescent="0.3">
      <c r="A19608">
        <v>442891</v>
      </c>
      <c r="B19608" t="s">
        <v>4773</v>
      </c>
      <c r="C19608" t="s">
        <v>4723</v>
      </c>
      <c r="D19608" t="s">
        <v>6854</v>
      </c>
      <c r="E19608" s="16">
        <v>20000000</v>
      </c>
      <c r="F19608" t="s">
        <v>7459</v>
      </c>
    </row>
    <row r="19609" spans="1:6" x14ac:dyDescent="0.3">
      <c r="A19609">
        <v>442891</v>
      </c>
      <c r="B19609" t="s">
        <v>4773</v>
      </c>
      <c r="C19609" t="s">
        <v>4723</v>
      </c>
      <c r="D19609" t="s">
        <v>8576</v>
      </c>
      <c r="E19609" s="16">
        <v>12000000</v>
      </c>
      <c r="F19609" t="s">
        <v>7459</v>
      </c>
    </row>
    <row r="19610" spans="1:6" x14ac:dyDescent="0.3">
      <c r="A19610">
        <v>442891</v>
      </c>
      <c r="B19610" t="s">
        <v>4773</v>
      </c>
      <c r="C19610" t="s">
        <v>4723</v>
      </c>
      <c r="D19610" t="s">
        <v>6856</v>
      </c>
      <c r="E19610" s="16">
        <v>9000000</v>
      </c>
      <c r="F19610" t="s">
        <v>7787</v>
      </c>
    </row>
    <row r="19611" spans="1:6" x14ac:dyDescent="0.3">
      <c r="A19611">
        <v>442891</v>
      </c>
      <c r="B19611" t="s">
        <v>4773</v>
      </c>
      <c r="C19611" t="s">
        <v>4723</v>
      </c>
      <c r="D19611" t="s">
        <v>6857</v>
      </c>
      <c r="E19611" s="16">
        <v>13000000</v>
      </c>
      <c r="F19611" t="s">
        <v>7459</v>
      </c>
    </row>
    <row r="19612" spans="1:6" x14ac:dyDescent="0.3">
      <c r="A19612">
        <v>442891</v>
      </c>
      <c r="B19612" t="s">
        <v>4773</v>
      </c>
      <c r="C19612" t="s">
        <v>4723</v>
      </c>
      <c r="D19612" t="s">
        <v>6742</v>
      </c>
      <c r="E19612" s="16">
        <v>17000000</v>
      </c>
      <c r="F19612" t="s">
        <v>6743</v>
      </c>
    </row>
    <row r="19613" spans="1:6" x14ac:dyDescent="0.3">
      <c r="A19613">
        <v>442891</v>
      </c>
      <c r="B19613" t="s">
        <v>4773</v>
      </c>
      <c r="C19613" t="s">
        <v>4723</v>
      </c>
      <c r="D19613" t="s">
        <v>6700</v>
      </c>
      <c r="E19613" s="16">
        <v>10500000</v>
      </c>
      <c r="F19613" t="s">
        <v>7297</v>
      </c>
    </row>
    <row r="19614" spans="1:6" x14ac:dyDescent="0.3">
      <c r="A19614">
        <v>442891</v>
      </c>
      <c r="B19614" t="s">
        <v>4773</v>
      </c>
      <c r="C19614" t="s">
        <v>4723</v>
      </c>
      <c r="D19614" t="s">
        <v>6867</v>
      </c>
      <c r="E19614" s="16">
        <v>12000000</v>
      </c>
      <c r="F19614" t="s">
        <v>7459</v>
      </c>
    </row>
    <row r="19615" spans="1:6" x14ac:dyDescent="0.3">
      <c r="A19615">
        <v>442891</v>
      </c>
      <c r="B19615" t="s">
        <v>4773</v>
      </c>
      <c r="C19615" t="s">
        <v>4723</v>
      </c>
      <c r="D19615" t="s">
        <v>6869</v>
      </c>
      <c r="E19615" s="16">
        <v>250000</v>
      </c>
      <c r="F19615" t="s">
        <v>6858</v>
      </c>
    </row>
    <row r="19616" spans="1:6" x14ac:dyDescent="0.3">
      <c r="A19616">
        <v>442891</v>
      </c>
      <c r="B19616" t="s">
        <v>4773</v>
      </c>
      <c r="C19616" t="s">
        <v>4723</v>
      </c>
      <c r="D19616" t="s">
        <v>6871</v>
      </c>
      <c r="E19616" s="16">
        <v>14000000</v>
      </c>
      <c r="F19616" t="s">
        <v>7459</v>
      </c>
    </row>
    <row r="19617" spans="1:6" x14ac:dyDescent="0.3">
      <c r="A19617">
        <v>442891</v>
      </c>
      <c r="B19617" t="s">
        <v>4773</v>
      </c>
      <c r="C19617" t="s">
        <v>4723</v>
      </c>
      <c r="D19617" t="s">
        <v>6873</v>
      </c>
      <c r="E19617" s="16">
        <v>9000000</v>
      </c>
      <c r="F19617" t="s">
        <v>7297</v>
      </c>
    </row>
    <row r="19618" spans="1:6" x14ac:dyDescent="0.3">
      <c r="A19618">
        <v>442891</v>
      </c>
      <c r="B19618" t="s">
        <v>4773</v>
      </c>
      <c r="C19618" t="s">
        <v>4723</v>
      </c>
      <c r="D19618" t="s">
        <v>6875</v>
      </c>
      <c r="E19618" s="16">
        <v>22000000</v>
      </c>
      <c r="F19618" t="s">
        <v>7459</v>
      </c>
    </row>
    <row r="19619" spans="1:6" x14ac:dyDescent="0.3">
      <c r="A19619">
        <v>442891</v>
      </c>
      <c r="B19619" t="s">
        <v>4773</v>
      </c>
      <c r="C19619" t="s">
        <v>4723</v>
      </c>
      <c r="D19619" t="s">
        <v>7911</v>
      </c>
      <c r="E19619" s="16">
        <v>25000000</v>
      </c>
      <c r="F19619" t="s">
        <v>7459</v>
      </c>
    </row>
    <row r="19620" spans="1:6" x14ac:dyDescent="0.3">
      <c r="A19620">
        <v>442891</v>
      </c>
      <c r="B19620" t="s">
        <v>4773</v>
      </c>
      <c r="C19620" t="s">
        <v>4723</v>
      </c>
      <c r="D19620" t="s">
        <v>7956</v>
      </c>
      <c r="E19620" s="16">
        <v>32000000</v>
      </c>
      <c r="F19620" t="s">
        <v>7459</v>
      </c>
    </row>
    <row r="19621" spans="1:6" x14ac:dyDescent="0.3">
      <c r="A19621">
        <v>442891</v>
      </c>
      <c r="B19621" t="s">
        <v>4773</v>
      </c>
      <c r="C19621" t="s">
        <v>4723</v>
      </c>
      <c r="D19621" t="s">
        <v>6876</v>
      </c>
      <c r="E19621" s="16">
        <v>13000000</v>
      </c>
      <c r="F19621" t="s">
        <v>7297</v>
      </c>
    </row>
    <row r="19622" spans="1:6" x14ac:dyDescent="0.3">
      <c r="A19622">
        <v>442891</v>
      </c>
      <c r="B19622" t="s">
        <v>4773</v>
      </c>
      <c r="C19622" t="s">
        <v>4723</v>
      </c>
      <c r="D19622" t="s">
        <v>6759</v>
      </c>
      <c r="E19622" s="16">
        <v>12000000</v>
      </c>
      <c r="F19622" t="s">
        <v>6743</v>
      </c>
    </row>
    <row r="19623" spans="1:6" x14ac:dyDescent="0.3">
      <c r="A19623">
        <v>442891</v>
      </c>
      <c r="B19623" t="s">
        <v>4773</v>
      </c>
      <c r="C19623" t="s">
        <v>4723</v>
      </c>
      <c r="D19623" t="s">
        <v>6761</v>
      </c>
      <c r="E19623" s="16">
        <v>20000000</v>
      </c>
      <c r="F19623" t="s">
        <v>6743</v>
      </c>
    </row>
    <row r="19624" spans="1:6" x14ac:dyDescent="0.3">
      <c r="A19624">
        <v>442891</v>
      </c>
      <c r="B19624" t="s">
        <v>4773</v>
      </c>
      <c r="C19624" t="s">
        <v>4723</v>
      </c>
      <c r="D19624" t="s">
        <v>7503</v>
      </c>
      <c r="E19624" s="16">
        <v>16000000</v>
      </c>
      <c r="F19624" t="s">
        <v>7459</v>
      </c>
    </row>
    <row r="19625" spans="1:6" x14ac:dyDescent="0.3">
      <c r="A19625">
        <v>442891</v>
      </c>
      <c r="B19625" t="s">
        <v>4773</v>
      </c>
      <c r="C19625" t="s">
        <v>4723</v>
      </c>
      <c r="D19625" t="s">
        <v>6880</v>
      </c>
      <c r="E19625" s="16">
        <v>12000000</v>
      </c>
      <c r="F19625" t="s">
        <v>7787</v>
      </c>
    </row>
    <row r="19626" spans="1:6" x14ac:dyDescent="0.3">
      <c r="A19626">
        <v>442891</v>
      </c>
      <c r="B19626" t="s">
        <v>4773</v>
      </c>
      <c r="C19626" t="s">
        <v>4723</v>
      </c>
      <c r="D19626" t="s">
        <v>6768</v>
      </c>
      <c r="E19626" s="16">
        <v>17000000</v>
      </c>
      <c r="F19626" t="s">
        <v>6743</v>
      </c>
    </row>
    <row r="19627" spans="1:6" x14ac:dyDescent="0.3">
      <c r="A19627">
        <v>442891</v>
      </c>
      <c r="B19627" t="s">
        <v>4773</v>
      </c>
      <c r="C19627" t="s">
        <v>4723</v>
      </c>
      <c r="D19627" t="s">
        <v>6882</v>
      </c>
      <c r="E19627" s="16">
        <v>30000000</v>
      </c>
      <c r="F19627" t="s">
        <v>7459</v>
      </c>
    </row>
    <row r="19628" spans="1:6" x14ac:dyDescent="0.3">
      <c r="A19628">
        <v>442891</v>
      </c>
      <c r="B19628" t="s">
        <v>4773</v>
      </c>
      <c r="C19628" t="s">
        <v>4723</v>
      </c>
      <c r="D19628" t="s">
        <v>6885</v>
      </c>
      <c r="E19628" s="16">
        <v>25000000</v>
      </c>
      <c r="F19628" t="s">
        <v>7459</v>
      </c>
    </row>
    <row r="19629" spans="1:6" x14ac:dyDescent="0.3">
      <c r="A19629">
        <v>564545</v>
      </c>
      <c r="B19629" t="s">
        <v>4727</v>
      </c>
      <c r="C19629" t="s">
        <v>4723</v>
      </c>
      <c r="D19629" t="s">
        <v>6742</v>
      </c>
      <c r="E19629" s="16">
        <v>35000000</v>
      </c>
      <c r="F19629" t="s">
        <v>6743</v>
      </c>
    </row>
    <row r="19630" spans="1:6" x14ac:dyDescent="0.3">
      <c r="A19630">
        <v>564545</v>
      </c>
      <c r="B19630" t="s">
        <v>4727</v>
      </c>
      <c r="C19630" t="s">
        <v>4723</v>
      </c>
      <c r="D19630" t="s">
        <v>6700</v>
      </c>
      <c r="E19630" s="16">
        <v>18000000</v>
      </c>
      <c r="F19630" t="s">
        <v>6743</v>
      </c>
    </row>
    <row r="19631" spans="1:6" x14ac:dyDescent="0.3">
      <c r="A19631">
        <v>564545</v>
      </c>
      <c r="B19631" t="s">
        <v>4727</v>
      </c>
      <c r="C19631" t="s">
        <v>4723</v>
      </c>
      <c r="D19631" t="s">
        <v>6747</v>
      </c>
      <c r="E19631" s="16">
        <v>22000000</v>
      </c>
      <c r="F19631" t="s">
        <v>6743</v>
      </c>
    </row>
    <row r="19632" spans="1:6" x14ac:dyDescent="0.3">
      <c r="A19632">
        <v>564545</v>
      </c>
      <c r="B19632" t="s">
        <v>4727</v>
      </c>
      <c r="C19632" t="s">
        <v>4723</v>
      </c>
      <c r="D19632" t="s">
        <v>7174</v>
      </c>
      <c r="E19632" s="16">
        <v>40000000</v>
      </c>
      <c r="F19632" t="s">
        <v>6743</v>
      </c>
    </row>
    <row r="19633" spans="1:6" x14ac:dyDescent="0.3">
      <c r="A19633">
        <v>564545</v>
      </c>
      <c r="B19633" t="s">
        <v>4727</v>
      </c>
      <c r="C19633" t="s">
        <v>4723</v>
      </c>
      <c r="D19633" t="s">
        <v>6748</v>
      </c>
      <c r="E19633" s="16">
        <v>35000000</v>
      </c>
      <c r="F19633" t="s">
        <v>6743</v>
      </c>
    </row>
    <row r="19634" spans="1:6" x14ac:dyDescent="0.3">
      <c r="A19634">
        <v>564545</v>
      </c>
      <c r="B19634" t="s">
        <v>4727</v>
      </c>
      <c r="C19634" t="s">
        <v>4723</v>
      </c>
      <c r="D19634" t="s">
        <v>6750</v>
      </c>
      <c r="E19634" s="16">
        <v>30000000</v>
      </c>
      <c r="F19634" t="s">
        <v>6743</v>
      </c>
    </row>
    <row r="19635" spans="1:6" x14ac:dyDescent="0.3">
      <c r="A19635">
        <v>564545</v>
      </c>
      <c r="B19635" t="s">
        <v>4727</v>
      </c>
      <c r="C19635" t="s">
        <v>4723</v>
      </c>
      <c r="D19635" t="s">
        <v>6751</v>
      </c>
      <c r="E19635" s="16">
        <v>40000000</v>
      </c>
      <c r="F19635" t="s">
        <v>6743</v>
      </c>
    </row>
    <row r="19636" spans="1:6" x14ac:dyDescent="0.3">
      <c r="A19636">
        <v>564545</v>
      </c>
      <c r="B19636" t="s">
        <v>4727</v>
      </c>
      <c r="C19636" t="s">
        <v>4723</v>
      </c>
      <c r="D19636" t="s">
        <v>7623</v>
      </c>
      <c r="E19636" s="16">
        <v>16000000</v>
      </c>
      <c r="F19636" t="s">
        <v>6743</v>
      </c>
    </row>
    <row r="19637" spans="1:6" x14ac:dyDescent="0.3">
      <c r="A19637">
        <v>564545</v>
      </c>
      <c r="B19637" t="s">
        <v>4727</v>
      </c>
      <c r="C19637" t="s">
        <v>4723</v>
      </c>
      <c r="D19637" t="s">
        <v>7123</v>
      </c>
      <c r="E19637" s="16">
        <v>20000000</v>
      </c>
      <c r="F19637" t="s">
        <v>6743</v>
      </c>
    </row>
    <row r="19638" spans="1:6" x14ac:dyDescent="0.3">
      <c r="A19638">
        <v>564545</v>
      </c>
      <c r="B19638" t="s">
        <v>4727</v>
      </c>
      <c r="C19638" t="s">
        <v>4723</v>
      </c>
      <c r="D19638" t="s">
        <v>8625</v>
      </c>
      <c r="E19638" s="16">
        <v>2000000</v>
      </c>
      <c r="F19638" t="s">
        <v>8994</v>
      </c>
    </row>
    <row r="19639" spans="1:6" x14ac:dyDescent="0.3">
      <c r="A19639">
        <v>564545</v>
      </c>
      <c r="B19639" t="s">
        <v>4727</v>
      </c>
      <c r="C19639" t="s">
        <v>4723</v>
      </c>
      <c r="D19639" t="s">
        <v>9127</v>
      </c>
      <c r="E19639" s="16">
        <v>450000</v>
      </c>
      <c r="F19639" t="s">
        <v>9290</v>
      </c>
    </row>
    <row r="19640" spans="1:6" x14ac:dyDescent="0.3">
      <c r="A19640">
        <v>564545</v>
      </c>
      <c r="B19640" t="s">
        <v>4727</v>
      </c>
      <c r="C19640" t="s">
        <v>4723</v>
      </c>
      <c r="D19640" t="s">
        <v>6754</v>
      </c>
      <c r="E19640" s="16">
        <v>40000000</v>
      </c>
      <c r="F19640" t="s">
        <v>6743</v>
      </c>
    </row>
    <row r="19641" spans="1:6" x14ac:dyDescent="0.3">
      <c r="A19641">
        <v>564545</v>
      </c>
      <c r="B19641" t="s">
        <v>4727</v>
      </c>
      <c r="C19641" t="s">
        <v>4723</v>
      </c>
      <c r="D19641" t="s">
        <v>6928</v>
      </c>
      <c r="E19641" s="16">
        <v>40000000</v>
      </c>
      <c r="F19641" t="s">
        <v>6743</v>
      </c>
    </row>
    <row r="19642" spans="1:6" x14ac:dyDescent="0.3">
      <c r="A19642">
        <v>564545</v>
      </c>
      <c r="B19642" t="s">
        <v>4727</v>
      </c>
      <c r="C19642" t="s">
        <v>4723</v>
      </c>
      <c r="D19642" t="s">
        <v>6759</v>
      </c>
      <c r="E19642" s="16">
        <v>35000000</v>
      </c>
      <c r="F19642" t="s">
        <v>6743</v>
      </c>
    </row>
    <row r="19643" spans="1:6" x14ac:dyDescent="0.3">
      <c r="A19643">
        <v>564545</v>
      </c>
      <c r="B19643" t="s">
        <v>4727</v>
      </c>
      <c r="C19643" t="s">
        <v>4723</v>
      </c>
      <c r="D19643" t="s">
        <v>6761</v>
      </c>
      <c r="E19643" s="16">
        <v>40000000</v>
      </c>
      <c r="F19643" t="s">
        <v>6743</v>
      </c>
    </row>
    <row r="19644" spans="1:6" x14ac:dyDescent="0.3">
      <c r="A19644">
        <v>564545</v>
      </c>
      <c r="B19644" t="s">
        <v>4727</v>
      </c>
      <c r="C19644" t="s">
        <v>4723</v>
      </c>
      <c r="D19644" t="s">
        <v>6762</v>
      </c>
      <c r="E19644" s="16">
        <v>30000000</v>
      </c>
      <c r="F19644" t="s">
        <v>6743</v>
      </c>
    </row>
    <row r="19645" spans="1:6" x14ac:dyDescent="0.3">
      <c r="A19645">
        <v>564545</v>
      </c>
      <c r="B19645" t="s">
        <v>4727</v>
      </c>
      <c r="C19645" t="s">
        <v>4723</v>
      </c>
      <c r="D19645" t="s">
        <v>6765</v>
      </c>
      <c r="E19645" s="16">
        <v>40000000</v>
      </c>
      <c r="F19645" t="s">
        <v>6743</v>
      </c>
    </row>
    <row r="19646" spans="1:6" x14ac:dyDescent="0.3">
      <c r="A19646">
        <v>564545</v>
      </c>
      <c r="B19646" t="s">
        <v>4727</v>
      </c>
      <c r="C19646" t="s">
        <v>4723</v>
      </c>
      <c r="D19646" t="s">
        <v>8636</v>
      </c>
      <c r="E19646" s="16">
        <v>50000</v>
      </c>
      <c r="F19646" t="s">
        <v>9290</v>
      </c>
    </row>
    <row r="19647" spans="1:6" x14ac:dyDescent="0.3">
      <c r="A19647">
        <v>564545</v>
      </c>
      <c r="B19647" t="s">
        <v>4727</v>
      </c>
      <c r="C19647" t="s">
        <v>4723</v>
      </c>
      <c r="D19647" t="s">
        <v>6767</v>
      </c>
      <c r="E19647" s="16">
        <v>30000000</v>
      </c>
      <c r="F19647" t="s">
        <v>6743</v>
      </c>
    </row>
    <row r="19648" spans="1:6" x14ac:dyDescent="0.3">
      <c r="A19648">
        <v>564545</v>
      </c>
      <c r="B19648" t="s">
        <v>4727</v>
      </c>
      <c r="C19648" t="s">
        <v>4723</v>
      </c>
      <c r="D19648" t="s">
        <v>6771</v>
      </c>
      <c r="E19648" s="16">
        <v>45000000</v>
      </c>
      <c r="F19648" t="s">
        <v>6743</v>
      </c>
    </row>
    <row r="19649" spans="1:6" x14ac:dyDescent="0.3">
      <c r="A19649">
        <v>564545</v>
      </c>
      <c r="B19649" t="s">
        <v>4727</v>
      </c>
      <c r="C19649" t="s">
        <v>4723</v>
      </c>
      <c r="D19649" t="s">
        <v>8637</v>
      </c>
      <c r="E19649" s="16">
        <v>50000</v>
      </c>
      <c r="F19649" t="s">
        <v>9290</v>
      </c>
    </row>
    <row r="19650" spans="1:6" x14ac:dyDescent="0.3">
      <c r="A19650">
        <v>564545</v>
      </c>
      <c r="B19650" t="s">
        <v>4727</v>
      </c>
      <c r="C19650" t="s">
        <v>4723</v>
      </c>
      <c r="D19650" t="s">
        <v>7105</v>
      </c>
      <c r="E19650" s="16">
        <v>350000</v>
      </c>
      <c r="F19650" t="s">
        <v>9290</v>
      </c>
    </row>
    <row r="19651" spans="1:6" x14ac:dyDescent="0.3">
      <c r="A19651">
        <v>564545</v>
      </c>
      <c r="B19651" t="s">
        <v>4727</v>
      </c>
      <c r="C19651" t="s">
        <v>4723</v>
      </c>
      <c r="D19651" t="s">
        <v>7391</v>
      </c>
      <c r="E19651" s="16">
        <v>4500000</v>
      </c>
      <c r="F19651" t="s">
        <v>8994</v>
      </c>
    </row>
    <row r="19652" spans="1:6" x14ac:dyDescent="0.3">
      <c r="A19652">
        <v>632349</v>
      </c>
      <c r="B19652" t="s">
        <v>4732</v>
      </c>
      <c r="C19652" t="s">
        <v>4723</v>
      </c>
      <c r="D19652" t="s">
        <v>8835</v>
      </c>
      <c r="E19652" s="16">
        <v>400000</v>
      </c>
      <c r="F19652" t="s">
        <v>9764</v>
      </c>
    </row>
    <row r="19653" spans="1:6" x14ac:dyDescent="0.3">
      <c r="A19653">
        <v>632349</v>
      </c>
      <c r="B19653" t="s">
        <v>4732</v>
      </c>
      <c r="C19653" t="s">
        <v>4723</v>
      </c>
      <c r="D19653" t="s">
        <v>7398</v>
      </c>
      <c r="E19653" s="16">
        <v>2000000</v>
      </c>
      <c r="F19653" t="s">
        <v>6689</v>
      </c>
    </row>
    <row r="19654" spans="1:6" x14ac:dyDescent="0.3">
      <c r="A19654">
        <v>632349</v>
      </c>
      <c r="B19654" t="s">
        <v>4732</v>
      </c>
      <c r="C19654" t="s">
        <v>4723</v>
      </c>
      <c r="D19654" t="s">
        <v>7136</v>
      </c>
      <c r="E19654" s="16">
        <v>12000000</v>
      </c>
      <c r="F19654" t="s">
        <v>6689</v>
      </c>
    </row>
    <row r="19655" spans="1:6" x14ac:dyDescent="0.3">
      <c r="A19655">
        <v>632349</v>
      </c>
      <c r="B19655" t="s">
        <v>4732</v>
      </c>
      <c r="C19655" t="s">
        <v>4723</v>
      </c>
      <c r="D19655" t="s">
        <v>7578</v>
      </c>
      <c r="E19655" s="16">
        <v>35000000</v>
      </c>
      <c r="F19655" t="s">
        <v>6743</v>
      </c>
    </row>
    <row r="19656" spans="1:6" x14ac:dyDescent="0.3">
      <c r="A19656">
        <v>632349</v>
      </c>
      <c r="B19656" t="s">
        <v>4732</v>
      </c>
      <c r="C19656" t="s">
        <v>4723</v>
      </c>
      <c r="D19656" t="s">
        <v>6715</v>
      </c>
      <c r="E19656" s="16">
        <v>22000000</v>
      </c>
      <c r="F19656" t="s">
        <v>6689</v>
      </c>
    </row>
    <row r="19657" spans="1:6" x14ac:dyDescent="0.3">
      <c r="A19657">
        <v>632349</v>
      </c>
      <c r="B19657" t="s">
        <v>4732</v>
      </c>
      <c r="C19657" t="s">
        <v>4723</v>
      </c>
      <c r="D19657" t="s">
        <v>6719</v>
      </c>
      <c r="E19657" s="16">
        <v>6000000</v>
      </c>
      <c r="F19657" t="s">
        <v>6689</v>
      </c>
    </row>
    <row r="19658" spans="1:6" x14ac:dyDescent="0.3">
      <c r="A19658">
        <v>632349</v>
      </c>
      <c r="B19658" t="s">
        <v>4732</v>
      </c>
      <c r="C19658" t="s">
        <v>4723</v>
      </c>
      <c r="D19658" t="s">
        <v>6759</v>
      </c>
      <c r="E19658" s="16">
        <v>40000000</v>
      </c>
      <c r="F19658" t="s">
        <v>6743</v>
      </c>
    </row>
    <row r="19659" spans="1:6" x14ac:dyDescent="0.3">
      <c r="A19659">
        <v>632349</v>
      </c>
      <c r="B19659" t="s">
        <v>4732</v>
      </c>
      <c r="C19659" t="s">
        <v>4723</v>
      </c>
      <c r="D19659" t="s">
        <v>7708</v>
      </c>
      <c r="E19659" s="16">
        <v>45000000</v>
      </c>
      <c r="F19659" t="s">
        <v>6743</v>
      </c>
    </row>
    <row r="19660" spans="1:6" x14ac:dyDescent="0.3">
      <c r="A19660">
        <v>632349</v>
      </c>
      <c r="B19660" t="s">
        <v>4732</v>
      </c>
      <c r="C19660" t="s">
        <v>4723</v>
      </c>
      <c r="D19660" t="s">
        <v>6727</v>
      </c>
      <c r="E19660" s="16">
        <v>22000000</v>
      </c>
      <c r="F19660" t="s">
        <v>6689</v>
      </c>
    </row>
    <row r="19661" spans="1:6" x14ac:dyDescent="0.3">
      <c r="A19661">
        <v>632349</v>
      </c>
      <c r="B19661" t="s">
        <v>4732</v>
      </c>
      <c r="C19661" t="s">
        <v>4723</v>
      </c>
      <c r="D19661" t="s">
        <v>6732</v>
      </c>
      <c r="E19661" s="16">
        <v>20000000</v>
      </c>
      <c r="F19661" t="s">
        <v>6689</v>
      </c>
    </row>
    <row r="19662" spans="1:6" x14ac:dyDescent="0.3">
      <c r="A19662">
        <v>639733</v>
      </c>
      <c r="B19662" t="s">
        <v>4754</v>
      </c>
      <c r="C19662" t="s">
        <v>4723</v>
      </c>
      <c r="D19662" t="s">
        <v>6942</v>
      </c>
      <c r="E19662" s="16">
        <v>200000</v>
      </c>
      <c r="F19662" t="s">
        <v>7517</v>
      </c>
    </row>
    <row r="19663" spans="1:6" x14ac:dyDescent="0.3">
      <c r="A19663">
        <v>639733</v>
      </c>
      <c r="B19663" t="s">
        <v>4754</v>
      </c>
      <c r="C19663" t="s">
        <v>4723</v>
      </c>
      <c r="D19663" t="s">
        <v>6825</v>
      </c>
      <c r="E19663" s="16">
        <v>100000</v>
      </c>
      <c r="F19663" t="s">
        <v>7517</v>
      </c>
    </row>
    <row r="19664" spans="1:6" x14ac:dyDescent="0.3">
      <c r="A19664">
        <v>639733</v>
      </c>
      <c r="B19664" t="s">
        <v>4754</v>
      </c>
      <c r="C19664" t="s">
        <v>4723</v>
      </c>
      <c r="D19664" t="s">
        <v>6788</v>
      </c>
      <c r="E19664" s="16">
        <v>3500000</v>
      </c>
      <c r="F19664" t="s">
        <v>7231</v>
      </c>
    </row>
    <row r="19665" spans="1:6" x14ac:dyDescent="0.3">
      <c r="A19665">
        <v>639733</v>
      </c>
      <c r="B19665" t="s">
        <v>4754</v>
      </c>
      <c r="C19665" t="s">
        <v>4723</v>
      </c>
      <c r="D19665" t="s">
        <v>7067</v>
      </c>
      <c r="E19665" s="16">
        <v>5000000</v>
      </c>
      <c r="F19665" t="s">
        <v>7231</v>
      </c>
    </row>
    <row r="19666" spans="1:6" x14ac:dyDescent="0.3">
      <c r="A19666">
        <v>639733</v>
      </c>
      <c r="B19666" t="s">
        <v>4754</v>
      </c>
      <c r="C19666" t="s">
        <v>4723</v>
      </c>
      <c r="D19666" t="s">
        <v>6793</v>
      </c>
      <c r="E19666" s="16">
        <v>3500000</v>
      </c>
      <c r="F19666" t="s">
        <v>7231</v>
      </c>
    </row>
    <row r="19667" spans="1:6" x14ac:dyDescent="0.3">
      <c r="A19667">
        <v>639733</v>
      </c>
      <c r="B19667" t="s">
        <v>4754</v>
      </c>
      <c r="C19667" t="s">
        <v>4723</v>
      </c>
      <c r="D19667" t="s">
        <v>6946</v>
      </c>
      <c r="E19667" s="16">
        <v>500000</v>
      </c>
      <c r="F19667" t="s">
        <v>7268</v>
      </c>
    </row>
    <row r="19668" spans="1:6" x14ac:dyDescent="0.3">
      <c r="A19668">
        <v>639733</v>
      </c>
      <c r="B19668" t="s">
        <v>4754</v>
      </c>
      <c r="C19668" t="s">
        <v>4723</v>
      </c>
      <c r="D19668" t="s">
        <v>7771</v>
      </c>
      <c r="E19668" s="16">
        <v>300000</v>
      </c>
      <c r="F19668" t="s">
        <v>7268</v>
      </c>
    </row>
    <row r="19669" spans="1:6" x14ac:dyDescent="0.3">
      <c r="A19669">
        <v>639733</v>
      </c>
      <c r="B19669" t="s">
        <v>4754</v>
      </c>
      <c r="C19669" t="s">
        <v>4723</v>
      </c>
      <c r="D19669" t="s">
        <v>6983</v>
      </c>
      <c r="E19669" s="16">
        <v>2000000</v>
      </c>
      <c r="F19669" t="s">
        <v>7268</v>
      </c>
    </row>
    <row r="19670" spans="1:6" x14ac:dyDescent="0.3">
      <c r="A19670">
        <v>639733</v>
      </c>
      <c r="B19670" t="s">
        <v>4754</v>
      </c>
      <c r="C19670" t="s">
        <v>4723</v>
      </c>
      <c r="D19670" t="s">
        <v>7942</v>
      </c>
      <c r="E19670" s="16">
        <v>3500000</v>
      </c>
      <c r="F19670" t="s">
        <v>7231</v>
      </c>
    </row>
    <row r="19671" spans="1:6" x14ac:dyDescent="0.3">
      <c r="A19671">
        <v>639733</v>
      </c>
      <c r="B19671" t="s">
        <v>4754</v>
      </c>
      <c r="C19671" t="s">
        <v>4723</v>
      </c>
      <c r="D19671" t="s">
        <v>7097</v>
      </c>
      <c r="E19671" s="16">
        <v>100000</v>
      </c>
      <c r="F19671" t="s">
        <v>7517</v>
      </c>
    </row>
    <row r="19672" spans="1:6" x14ac:dyDescent="0.3">
      <c r="A19672">
        <v>639733</v>
      </c>
      <c r="B19672" t="s">
        <v>4754</v>
      </c>
      <c r="C19672" t="s">
        <v>4723</v>
      </c>
      <c r="D19672" t="s">
        <v>7692</v>
      </c>
      <c r="E19672" s="16">
        <v>3000000</v>
      </c>
      <c r="F19672" t="s">
        <v>7268</v>
      </c>
    </row>
    <row r="19673" spans="1:6" x14ac:dyDescent="0.3">
      <c r="A19673">
        <v>639733</v>
      </c>
      <c r="B19673" t="s">
        <v>4754</v>
      </c>
      <c r="C19673" t="s">
        <v>4723</v>
      </c>
      <c r="D19673" t="s">
        <v>7694</v>
      </c>
      <c r="E19673" s="16">
        <v>2500000</v>
      </c>
      <c r="F19673" t="s">
        <v>7268</v>
      </c>
    </row>
    <row r="19674" spans="1:6" x14ac:dyDescent="0.3">
      <c r="A19674">
        <v>639733</v>
      </c>
      <c r="B19674" t="s">
        <v>4754</v>
      </c>
      <c r="C19674" t="s">
        <v>4723</v>
      </c>
      <c r="D19674" t="s">
        <v>6801</v>
      </c>
      <c r="E19674" s="16">
        <v>5000000</v>
      </c>
      <c r="F19674" t="s">
        <v>7231</v>
      </c>
    </row>
    <row r="19675" spans="1:6" x14ac:dyDescent="0.3">
      <c r="A19675">
        <v>639733</v>
      </c>
      <c r="B19675" t="s">
        <v>4754</v>
      </c>
      <c r="C19675" t="s">
        <v>4723</v>
      </c>
      <c r="D19675" t="s">
        <v>7280</v>
      </c>
      <c r="E19675" s="16">
        <v>200000</v>
      </c>
      <c r="F19675" t="s">
        <v>7517</v>
      </c>
    </row>
    <row r="19676" spans="1:6" x14ac:dyDescent="0.3">
      <c r="A19676">
        <v>639733</v>
      </c>
      <c r="B19676" t="s">
        <v>4754</v>
      </c>
      <c r="C19676" t="s">
        <v>4723</v>
      </c>
      <c r="D19676" t="s">
        <v>7775</v>
      </c>
      <c r="E19676" s="16">
        <v>200000</v>
      </c>
      <c r="F19676" t="s">
        <v>7268</v>
      </c>
    </row>
    <row r="19677" spans="1:6" x14ac:dyDescent="0.3">
      <c r="A19677">
        <v>639733</v>
      </c>
      <c r="B19677" t="s">
        <v>4754</v>
      </c>
      <c r="C19677" t="s">
        <v>4723</v>
      </c>
      <c r="D19677" t="s">
        <v>7323</v>
      </c>
      <c r="E19677" s="16">
        <v>200000</v>
      </c>
      <c r="F19677" t="s">
        <v>7517</v>
      </c>
    </row>
    <row r="19678" spans="1:6" x14ac:dyDescent="0.3">
      <c r="A19678">
        <v>639733</v>
      </c>
      <c r="B19678" t="s">
        <v>4754</v>
      </c>
      <c r="C19678" t="s">
        <v>4723</v>
      </c>
      <c r="D19678" t="s">
        <v>6849</v>
      </c>
      <c r="E19678" s="16">
        <v>200000</v>
      </c>
      <c r="F19678" t="s">
        <v>7517</v>
      </c>
    </row>
    <row r="19679" spans="1:6" x14ac:dyDescent="0.3">
      <c r="A19679">
        <v>659813</v>
      </c>
      <c r="B19679" t="s">
        <v>98</v>
      </c>
      <c r="C19679" t="s">
        <v>4723</v>
      </c>
      <c r="D19679" t="s">
        <v>9452</v>
      </c>
      <c r="E19679" s="16">
        <v>100000</v>
      </c>
      <c r="F19679" t="s">
        <v>9803</v>
      </c>
    </row>
    <row r="19680" spans="1:6" x14ac:dyDescent="0.3">
      <c r="A19680">
        <v>659813</v>
      </c>
      <c r="B19680" t="s">
        <v>98</v>
      </c>
      <c r="C19680" t="s">
        <v>4723</v>
      </c>
      <c r="D19680" t="s">
        <v>9107</v>
      </c>
      <c r="E19680" s="16">
        <v>400000</v>
      </c>
      <c r="F19680" t="s">
        <v>9803</v>
      </c>
    </row>
    <row r="19681" spans="1:6" x14ac:dyDescent="0.3">
      <c r="A19681">
        <v>659813</v>
      </c>
      <c r="B19681" t="s">
        <v>98</v>
      </c>
      <c r="C19681" t="s">
        <v>4723</v>
      </c>
      <c r="D19681" t="s">
        <v>6742</v>
      </c>
      <c r="E19681" s="16">
        <v>50000000</v>
      </c>
      <c r="F19681" t="s">
        <v>6743</v>
      </c>
    </row>
    <row r="19682" spans="1:6" x14ac:dyDescent="0.3">
      <c r="A19682">
        <v>659813</v>
      </c>
      <c r="B19682" t="s">
        <v>98</v>
      </c>
      <c r="C19682" t="s">
        <v>4723</v>
      </c>
      <c r="D19682" t="s">
        <v>7574</v>
      </c>
      <c r="E19682" s="16">
        <v>700000</v>
      </c>
      <c r="F19682" t="s">
        <v>9531</v>
      </c>
    </row>
    <row r="19683" spans="1:6" x14ac:dyDescent="0.3">
      <c r="A19683">
        <v>659813</v>
      </c>
      <c r="B19683" t="s">
        <v>98</v>
      </c>
      <c r="C19683" t="s">
        <v>4723</v>
      </c>
      <c r="D19683" t="s">
        <v>6748</v>
      </c>
      <c r="E19683" s="16">
        <v>17000000</v>
      </c>
      <c r="F19683" t="s">
        <v>6743</v>
      </c>
    </row>
    <row r="19684" spans="1:6" x14ac:dyDescent="0.3">
      <c r="A19684">
        <v>659813</v>
      </c>
      <c r="B19684" t="s">
        <v>98</v>
      </c>
      <c r="C19684" t="s">
        <v>4723</v>
      </c>
      <c r="D19684" t="s">
        <v>6750</v>
      </c>
      <c r="E19684" s="16">
        <v>22000000</v>
      </c>
      <c r="F19684" t="s">
        <v>6743</v>
      </c>
    </row>
    <row r="19685" spans="1:6" x14ac:dyDescent="0.3">
      <c r="A19685">
        <v>659813</v>
      </c>
      <c r="B19685" t="s">
        <v>98</v>
      </c>
      <c r="C19685" t="s">
        <v>4723</v>
      </c>
      <c r="D19685" t="s">
        <v>6705</v>
      </c>
      <c r="E19685" s="16">
        <v>50000000</v>
      </c>
      <c r="F19685" t="s">
        <v>7061</v>
      </c>
    </row>
    <row r="19686" spans="1:6" x14ac:dyDescent="0.3">
      <c r="A19686">
        <v>659813</v>
      </c>
      <c r="B19686" t="s">
        <v>98</v>
      </c>
      <c r="C19686" t="s">
        <v>4723</v>
      </c>
      <c r="D19686" t="s">
        <v>9378</v>
      </c>
      <c r="E19686" s="16">
        <v>5000000</v>
      </c>
      <c r="F19686" t="s">
        <v>9531</v>
      </c>
    </row>
    <row r="19687" spans="1:6" x14ac:dyDescent="0.3">
      <c r="A19687">
        <v>659813</v>
      </c>
      <c r="B19687" t="s">
        <v>98</v>
      </c>
      <c r="C19687" t="s">
        <v>4723</v>
      </c>
      <c r="D19687" t="s">
        <v>6754</v>
      </c>
      <c r="E19687" s="16">
        <v>35000000</v>
      </c>
      <c r="F19687" t="s">
        <v>6743</v>
      </c>
    </row>
    <row r="19688" spans="1:6" x14ac:dyDescent="0.3">
      <c r="A19688">
        <v>659813</v>
      </c>
      <c r="B19688" t="s">
        <v>98</v>
      </c>
      <c r="C19688" t="s">
        <v>4723</v>
      </c>
      <c r="D19688" t="s">
        <v>7782</v>
      </c>
      <c r="E19688" s="16">
        <v>8000000</v>
      </c>
      <c r="F19688" t="s">
        <v>9531</v>
      </c>
    </row>
    <row r="19689" spans="1:6" x14ac:dyDescent="0.3">
      <c r="A19689">
        <v>659813</v>
      </c>
      <c r="B19689" t="s">
        <v>98</v>
      </c>
      <c r="C19689" t="s">
        <v>4723</v>
      </c>
      <c r="D19689" t="s">
        <v>9804</v>
      </c>
      <c r="E19689" s="16">
        <v>600000</v>
      </c>
      <c r="F19689" t="s">
        <v>9803</v>
      </c>
    </row>
    <row r="19690" spans="1:6" x14ac:dyDescent="0.3">
      <c r="A19690">
        <v>659813</v>
      </c>
      <c r="B19690" t="s">
        <v>98</v>
      </c>
      <c r="C19690" t="s">
        <v>4723</v>
      </c>
      <c r="D19690" t="s">
        <v>6761</v>
      </c>
      <c r="E19690" s="16">
        <v>40000000</v>
      </c>
      <c r="F19690" t="s">
        <v>6743</v>
      </c>
    </row>
    <row r="19691" spans="1:6" x14ac:dyDescent="0.3">
      <c r="A19691">
        <v>659813</v>
      </c>
      <c r="B19691" t="s">
        <v>98</v>
      </c>
      <c r="C19691" t="s">
        <v>4723</v>
      </c>
      <c r="D19691" t="s">
        <v>7129</v>
      </c>
      <c r="E19691" s="16">
        <v>22000000</v>
      </c>
      <c r="F19691" t="s">
        <v>6743</v>
      </c>
    </row>
    <row r="19692" spans="1:6" x14ac:dyDescent="0.3">
      <c r="A19692">
        <v>659813</v>
      </c>
      <c r="B19692" t="s">
        <v>98</v>
      </c>
      <c r="C19692" t="s">
        <v>4723</v>
      </c>
      <c r="D19692" t="s">
        <v>6762</v>
      </c>
      <c r="E19692" s="16">
        <v>35000000</v>
      </c>
      <c r="F19692" t="s">
        <v>6743</v>
      </c>
    </row>
    <row r="19693" spans="1:6" x14ac:dyDescent="0.3">
      <c r="A19693">
        <v>659813</v>
      </c>
      <c r="B19693" t="s">
        <v>98</v>
      </c>
      <c r="C19693" t="s">
        <v>4723</v>
      </c>
      <c r="D19693" t="s">
        <v>6765</v>
      </c>
      <c r="E19693" s="16">
        <v>13000000</v>
      </c>
      <c r="F19693" t="s">
        <v>6743</v>
      </c>
    </row>
    <row r="19694" spans="1:6" x14ac:dyDescent="0.3">
      <c r="A19694">
        <v>659813</v>
      </c>
      <c r="B19694" t="s">
        <v>98</v>
      </c>
      <c r="C19694" t="s">
        <v>4723</v>
      </c>
      <c r="D19694" t="s">
        <v>7504</v>
      </c>
      <c r="E19694" s="16">
        <v>25000000</v>
      </c>
      <c r="F19694" t="s">
        <v>6743</v>
      </c>
    </row>
    <row r="19695" spans="1:6" x14ac:dyDescent="0.3">
      <c r="A19695">
        <v>659813</v>
      </c>
      <c r="B19695" t="s">
        <v>98</v>
      </c>
      <c r="C19695" t="s">
        <v>4723</v>
      </c>
      <c r="D19695" t="s">
        <v>7013</v>
      </c>
      <c r="E19695" s="16">
        <v>17000000</v>
      </c>
      <c r="F19695" t="s">
        <v>6743</v>
      </c>
    </row>
    <row r="19696" spans="1:6" x14ac:dyDescent="0.3">
      <c r="A19696">
        <v>659813</v>
      </c>
      <c r="B19696" t="s">
        <v>98</v>
      </c>
      <c r="C19696" t="s">
        <v>4723</v>
      </c>
      <c r="D19696" t="s">
        <v>6768</v>
      </c>
      <c r="E19696" s="16">
        <v>50000000</v>
      </c>
      <c r="F19696" t="s">
        <v>6743</v>
      </c>
    </row>
    <row r="19697" spans="1:6" x14ac:dyDescent="0.3">
      <c r="A19697">
        <v>659813</v>
      </c>
      <c r="B19697" t="s">
        <v>98</v>
      </c>
      <c r="C19697" t="s">
        <v>4723</v>
      </c>
      <c r="D19697" t="s">
        <v>6771</v>
      </c>
      <c r="E19697" s="16">
        <v>40000000</v>
      </c>
      <c r="F19697" t="s">
        <v>6743</v>
      </c>
    </row>
    <row r="19698" spans="1:6" x14ac:dyDescent="0.3">
      <c r="A19698">
        <v>730581</v>
      </c>
      <c r="B19698" t="s">
        <v>4742</v>
      </c>
      <c r="C19698" t="s">
        <v>4723</v>
      </c>
      <c r="D19698" t="s">
        <v>6697</v>
      </c>
      <c r="E19698" s="16">
        <v>10000000</v>
      </c>
      <c r="F19698" t="s">
        <v>7664</v>
      </c>
    </row>
    <row r="19699" spans="1:6" x14ac:dyDescent="0.3">
      <c r="A19699">
        <v>730581</v>
      </c>
      <c r="B19699" t="s">
        <v>4742</v>
      </c>
      <c r="C19699" t="s">
        <v>4723</v>
      </c>
      <c r="D19699" t="s">
        <v>6857</v>
      </c>
      <c r="E19699" s="16">
        <v>12000000</v>
      </c>
      <c r="F19699" t="s">
        <v>7841</v>
      </c>
    </row>
    <row r="19700" spans="1:6" x14ac:dyDescent="0.3">
      <c r="A19700">
        <v>730581</v>
      </c>
      <c r="B19700" t="s">
        <v>4742</v>
      </c>
      <c r="C19700" t="s">
        <v>4723</v>
      </c>
      <c r="D19700" t="s">
        <v>7564</v>
      </c>
      <c r="E19700" s="16">
        <v>6000000</v>
      </c>
      <c r="F19700" t="s">
        <v>7841</v>
      </c>
    </row>
    <row r="19701" spans="1:6" x14ac:dyDescent="0.3">
      <c r="A19701">
        <v>730581</v>
      </c>
      <c r="B19701" t="s">
        <v>4742</v>
      </c>
      <c r="C19701" t="s">
        <v>4723</v>
      </c>
      <c r="D19701" t="s">
        <v>6781</v>
      </c>
      <c r="E19701" s="16">
        <v>14000000</v>
      </c>
      <c r="F19701" t="s">
        <v>7231</v>
      </c>
    </row>
    <row r="19702" spans="1:6" x14ac:dyDescent="0.3">
      <c r="A19702">
        <v>730581</v>
      </c>
      <c r="B19702" t="s">
        <v>4742</v>
      </c>
      <c r="C19702" t="s">
        <v>4723</v>
      </c>
      <c r="D19702" t="s">
        <v>8492</v>
      </c>
      <c r="E19702" s="16">
        <v>17000000</v>
      </c>
      <c r="F19702" t="s">
        <v>7459</v>
      </c>
    </row>
    <row r="19703" spans="1:6" x14ac:dyDescent="0.3">
      <c r="A19703">
        <v>730581</v>
      </c>
      <c r="B19703" t="s">
        <v>4742</v>
      </c>
      <c r="C19703" t="s">
        <v>4723</v>
      </c>
      <c r="D19703" t="s">
        <v>7304</v>
      </c>
      <c r="E19703" s="16">
        <v>12000000</v>
      </c>
      <c r="F19703" t="s">
        <v>7841</v>
      </c>
    </row>
    <row r="19704" spans="1:6" x14ac:dyDescent="0.3">
      <c r="A19704">
        <v>730581</v>
      </c>
      <c r="B19704" t="s">
        <v>4742</v>
      </c>
      <c r="C19704" t="s">
        <v>4723</v>
      </c>
      <c r="D19704" t="s">
        <v>6788</v>
      </c>
      <c r="E19704" s="16">
        <v>25000000</v>
      </c>
      <c r="F19704" t="s">
        <v>7231</v>
      </c>
    </row>
    <row r="19705" spans="1:6" x14ac:dyDescent="0.3">
      <c r="A19705">
        <v>730581</v>
      </c>
      <c r="B19705" t="s">
        <v>4742</v>
      </c>
      <c r="C19705" t="s">
        <v>4723</v>
      </c>
      <c r="D19705" t="s">
        <v>7067</v>
      </c>
      <c r="E19705" s="16">
        <v>20000000</v>
      </c>
      <c r="F19705" t="s">
        <v>7231</v>
      </c>
    </row>
    <row r="19706" spans="1:6" x14ac:dyDescent="0.3">
      <c r="A19706">
        <v>730581</v>
      </c>
      <c r="B19706" t="s">
        <v>4742</v>
      </c>
      <c r="C19706" t="s">
        <v>4723</v>
      </c>
      <c r="D19706" t="s">
        <v>6833</v>
      </c>
      <c r="E19706" s="16">
        <v>12000000</v>
      </c>
      <c r="F19706" t="s">
        <v>7231</v>
      </c>
    </row>
    <row r="19707" spans="1:6" x14ac:dyDescent="0.3">
      <c r="A19707">
        <v>730581</v>
      </c>
      <c r="B19707" t="s">
        <v>4742</v>
      </c>
      <c r="C19707" t="s">
        <v>4723</v>
      </c>
      <c r="D19707" t="s">
        <v>8266</v>
      </c>
      <c r="E19707" s="16">
        <v>500000</v>
      </c>
      <c r="F19707" t="s">
        <v>7841</v>
      </c>
    </row>
    <row r="19708" spans="1:6" x14ac:dyDescent="0.3">
      <c r="A19708">
        <v>730581</v>
      </c>
      <c r="B19708" t="s">
        <v>4742</v>
      </c>
      <c r="C19708" t="s">
        <v>4723</v>
      </c>
      <c r="D19708" t="s">
        <v>6867</v>
      </c>
      <c r="E19708" s="16">
        <v>3000000</v>
      </c>
      <c r="F19708" t="s">
        <v>7841</v>
      </c>
    </row>
    <row r="19709" spans="1:6" x14ac:dyDescent="0.3">
      <c r="A19709">
        <v>730581</v>
      </c>
      <c r="B19709" t="s">
        <v>4742</v>
      </c>
      <c r="C19709" t="s">
        <v>4723</v>
      </c>
      <c r="D19709" t="s">
        <v>6871</v>
      </c>
      <c r="E19709" s="16">
        <v>16000000</v>
      </c>
      <c r="F19709" t="s">
        <v>7459</v>
      </c>
    </row>
    <row r="19710" spans="1:6" x14ac:dyDescent="0.3">
      <c r="A19710">
        <v>730581</v>
      </c>
      <c r="B19710" t="s">
        <v>4742</v>
      </c>
      <c r="C19710" t="s">
        <v>4723</v>
      </c>
      <c r="D19710" t="s">
        <v>6759</v>
      </c>
      <c r="E19710" s="16">
        <v>28000000</v>
      </c>
      <c r="F19710" t="s">
        <v>6743</v>
      </c>
    </row>
    <row r="19711" spans="1:6" x14ac:dyDescent="0.3">
      <c r="A19711">
        <v>730581</v>
      </c>
      <c r="B19711" t="s">
        <v>4742</v>
      </c>
      <c r="C19711" t="s">
        <v>4723</v>
      </c>
      <c r="D19711" t="s">
        <v>7708</v>
      </c>
      <c r="E19711" s="16">
        <v>25000000</v>
      </c>
      <c r="F19711" t="s">
        <v>6743</v>
      </c>
    </row>
    <row r="19712" spans="1:6" x14ac:dyDescent="0.3">
      <c r="A19712">
        <v>730581</v>
      </c>
      <c r="B19712" t="s">
        <v>4742</v>
      </c>
      <c r="C19712" t="s">
        <v>4723</v>
      </c>
      <c r="D19712" t="s">
        <v>6838</v>
      </c>
      <c r="E19712" s="16">
        <v>14000000</v>
      </c>
      <c r="F19712" t="s">
        <v>7231</v>
      </c>
    </row>
    <row r="19713" spans="1:6" x14ac:dyDescent="0.3">
      <c r="A19713">
        <v>730581</v>
      </c>
      <c r="B19713" t="s">
        <v>4742</v>
      </c>
      <c r="C19713" t="s">
        <v>4723</v>
      </c>
      <c r="D19713" t="s">
        <v>7942</v>
      </c>
      <c r="E19713" s="16">
        <v>30000000</v>
      </c>
      <c r="F19713" t="s">
        <v>7231</v>
      </c>
    </row>
    <row r="19714" spans="1:6" x14ac:dyDescent="0.3">
      <c r="A19714">
        <v>730581</v>
      </c>
      <c r="B19714" t="s">
        <v>4742</v>
      </c>
      <c r="C19714" t="s">
        <v>4723</v>
      </c>
      <c r="D19714" t="s">
        <v>6799</v>
      </c>
      <c r="E19714" s="16">
        <v>10000000</v>
      </c>
      <c r="F19714" t="s">
        <v>7231</v>
      </c>
    </row>
    <row r="19715" spans="1:6" x14ac:dyDescent="0.3">
      <c r="A19715">
        <v>730581</v>
      </c>
      <c r="B19715" t="s">
        <v>4742</v>
      </c>
      <c r="C19715" t="s">
        <v>4723</v>
      </c>
      <c r="D19715" t="s">
        <v>7503</v>
      </c>
      <c r="E19715" s="16">
        <v>14000000</v>
      </c>
      <c r="F19715" t="s">
        <v>7459</v>
      </c>
    </row>
    <row r="19716" spans="1:6" x14ac:dyDescent="0.3">
      <c r="A19716">
        <v>730581</v>
      </c>
      <c r="B19716" t="s">
        <v>4742</v>
      </c>
      <c r="C19716" t="s">
        <v>4723</v>
      </c>
      <c r="D19716" t="s">
        <v>6801</v>
      </c>
      <c r="E19716" s="16">
        <v>25000000</v>
      </c>
      <c r="F19716" t="s">
        <v>7231</v>
      </c>
    </row>
    <row r="19717" spans="1:6" x14ac:dyDescent="0.3">
      <c r="A19717">
        <v>730581</v>
      </c>
      <c r="B19717" t="s">
        <v>4742</v>
      </c>
      <c r="C19717" t="s">
        <v>4723</v>
      </c>
      <c r="D19717" t="s">
        <v>6885</v>
      </c>
      <c r="E19717" s="16">
        <v>12000000</v>
      </c>
      <c r="F19717" t="s">
        <v>7459</v>
      </c>
    </row>
    <row r="19718" spans="1:6" x14ac:dyDescent="0.3">
      <c r="A19718">
        <v>919515</v>
      </c>
      <c r="B19718" t="s">
        <v>4739</v>
      </c>
      <c r="C19718" t="s">
        <v>4723</v>
      </c>
      <c r="D19718" t="s">
        <v>6852</v>
      </c>
      <c r="E19718" s="16">
        <v>500000</v>
      </c>
      <c r="F19718" t="s">
        <v>7459</v>
      </c>
    </row>
    <row r="19719" spans="1:6" x14ac:dyDescent="0.3">
      <c r="A19719">
        <v>919515</v>
      </c>
      <c r="B19719" t="s">
        <v>4739</v>
      </c>
      <c r="C19719" t="s">
        <v>4723</v>
      </c>
      <c r="D19719" t="s">
        <v>6854</v>
      </c>
      <c r="E19719" s="16">
        <v>10000000</v>
      </c>
      <c r="F19719" t="s">
        <v>7459</v>
      </c>
    </row>
    <row r="19720" spans="1:6" x14ac:dyDescent="0.3">
      <c r="A19720">
        <v>919515</v>
      </c>
      <c r="B19720" t="s">
        <v>4739</v>
      </c>
      <c r="C19720" t="s">
        <v>4723</v>
      </c>
      <c r="D19720" t="s">
        <v>6742</v>
      </c>
      <c r="E19720" s="16">
        <v>15000000</v>
      </c>
      <c r="F19720" t="s">
        <v>6743</v>
      </c>
    </row>
    <row r="19721" spans="1:6" x14ac:dyDescent="0.3">
      <c r="A19721">
        <v>919515</v>
      </c>
      <c r="B19721" t="s">
        <v>4739</v>
      </c>
      <c r="C19721" t="s">
        <v>4723</v>
      </c>
      <c r="D19721" t="s">
        <v>6749</v>
      </c>
      <c r="E19721" s="16">
        <v>20000000</v>
      </c>
      <c r="F19721" t="s">
        <v>6743</v>
      </c>
    </row>
    <row r="19722" spans="1:6" x14ac:dyDescent="0.3">
      <c r="A19722">
        <v>919515</v>
      </c>
      <c r="B19722" t="s">
        <v>4739</v>
      </c>
      <c r="C19722" t="s">
        <v>4723</v>
      </c>
      <c r="D19722" t="s">
        <v>7578</v>
      </c>
      <c r="E19722" s="16">
        <v>12000000</v>
      </c>
      <c r="F19722" t="s">
        <v>6743</v>
      </c>
    </row>
    <row r="19723" spans="1:6" x14ac:dyDescent="0.3">
      <c r="A19723">
        <v>919515</v>
      </c>
      <c r="B19723" t="s">
        <v>4739</v>
      </c>
      <c r="C19723" t="s">
        <v>4723</v>
      </c>
      <c r="D19723" t="s">
        <v>6875</v>
      </c>
      <c r="E19723" s="16">
        <v>9000000</v>
      </c>
      <c r="F19723" t="s">
        <v>7459</v>
      </c>
    </row>
    <row r="19724" spans="1:6" x14ac:dyDescent="0.3">
      <c r="A19724">
        <v>919515</v>
      </c>
      <c r="B19724" t="s">
        <v>4739</v>
      </c>
      <c r="C19724" t="s">
        <v>4723</v>
      </c>
      <c r="D19724" t="s">
        <v>7911</v>
      </c>
      <c r="E19724" s="16">
        <v>10000000</v>
      </c>
      <c r="F19724" t="s">
        <v>7459</v>
      </c>
    </row>
    <row r="19725" spans="1:6" x14ac:dyDescent="0.3">
      <c r="A19725">
        <v>919515</v>
      </c>
      <c r="B19725" t="s">
        <v>4739</v>
      </c>
      <c r="C19725" t="s">
        <v>4723</v>
      </c>
      <c r="D19725" t="s">
        <v>6759</v>
      </c>
      <c r="E19725" s="16">
        <v>12000000</v>
      </c>
      <c r="F19725" t="s">
        <v>6743</v>
      </c>
    </row>
    <row r="19726" spans="1:6" x14ac:dyDescent="0.3">
      <c r="A19726">
        <v>919515</v>
      </c>
      <c r="B19726" t="s">
        <v>4739</v>
      </c>
      <c r="C19726" t="s">
        <v>4723</v>
      </c>
      <c r="D19726" t="s">
        <v>6761</v>
      </c>
      <c r="E19726" s="16">
        <v>20000000</v>
      </c>
      <c r="F19726" t="s">
        <v>6743</v>
      </c>
    </row>
    <row r="19727" spans="1:6" x14ac:dyDescent="0.3">
      <c r="A19727">
        <v>919515</v>
      </c>
      <c r="B19727" t="s">
        <v>4739</v>
      </c>
      <c r="C19727" t="s">
        <v>4723</v>
      </c>
      <c r="D19727" t="s">
        <v>7503</v>
      </c>
      <c r="E19727" s="16">
        <v>500000</v>
      </c>
      <c r="F19727" t="s">
        <v>9960</v>
      </c>
    </row>
    <row r="19728" spans="1:6" x14ac:dyDescent="0.3">
      <c r="A19728">
        <v>919515</v>
      </c>
      <c r="B19728" t="s">
        <v>4739</v>
      </c>
      <c r="C19728" t="s">
        <v>4723</v>
      </c>
      <c r="D19728" t="s">
        <v>8023</v>
      </c>
      <c r="E19728" s="16">
        <v>4000000</v>
      </c>
      <c r="F19728" t="s">
        <v>7459</v>
      </c>
    </row>
    <row r="19729" spans="1:6" x14ac:dyDescent="0.3">
      <c r="A19729">
        <v>919515</v>
      </c>
      <c r="B19729" t="s">
        <v>4739</v>
      </c>
      <c r="C19729" t="s">
        <v>4723</v>
      </c>
      <c r="D19729" t="s">
        <v>6768</v>
      </c>
      <c r="E19729" s="16">
        <v>15000000</v>
      </c>
      <c r="F19729" t="s">
        <v>6743</v>
      </c>
    </row>
    <row r="19730" spans="1:6" x14ac:dyDescent="0.3">
      <c r="A19730">
        <v>919515</v>
      </c>
      <c r="B19730" t="s">
        <v>4739</v>
      </c>
      <c r="C19730" t="s">
        <v>4723</v>
      </c>
      <c r="D19730" t="s">
        <v>6882</v>
      </c>
      <c r="E19730" s="16">
        <v>7000000</v>
      </c>
      <c r="F19730" t="s">
        <v>7459</v>
      </c>
    </row>
    <row r="19731" spans="1:6" x14ac:dyDescent="0.3">
      <c r="A19731">
        <v>919515</v>
      </c>
      <c r="B19731" t="s">
        <v>4739</v>
      </c>
      <c r="C19731" t="s">
        <v>4723</v>
      </c>
      <c r="D19731" t="s">
        <v>6885</v>
      </c>
      <c r="E19731" s="16">
        <v>500000</v>
      </c>
      <c r="F19731" t="s">
        <v>9960</v>
      </c>
    </row>
    <row r="19732" spans="1:6" x14ac:dyDescent="0.3">
      <c r="A19732">
        <v>994536</v>
      </c>
      <c r="B19732" t="s">
        <v>4777</v>
      </c>
      <c r="C19732" t="s">
        <v>4723</v>
      </c>
      <c r="D19732" t="s">
        <v>8832</v>
      </c>
      <c r="E19732" s="16">
        <v>4000000</v>
      </c>
      <c r="F19732" t="s">
        <v>8836</v>
      </c>
    </row>
    <row r="19733" spans="1:6" x14ac:dyDescent="0.3">
      <c r="A19733">
        <v>994536</v>
      </c>
      <c r="B19733" t="s">
        <v>4777</v>
      </c>
      <c r="C19733" t="s">
        <v>4723</v>
      </c>
      <c r="D19733" t="s">
        <v>9512</v>
      </c>
      <c r="E19733" s="16">
        <v>15000000</v>
      </c>
      <c r="F19733" t="s">
        <v>8836</v>
      </c>
    </row>
    <row r="19734" spans="1:6" x14ac:dyDescent="0.3">
      <c r="A19734">
        <v>994536</v>
      </c>
      <c r="B19734" t="s">
        <v>4777</v>
      </c>
      <c r="C19734" t="s">
        <v>4723</v>
      </c>
      <c r="D19734" t="s">
        <v>9587</v>
      </c>
      <c r="E19734" s="16">
        <v>18000000</v>
      </c>
      <c r="F19734" t="s">
        <v>8836</v>
      </c>
    </row>
    <row r="19735" spans="1:6" x14ac:dyDescent="0.3">
      <c r="A19735">
        <v>994536</v>
      </c>
      <c r="B19735" t="s">
        <v>4777</v>
      </c>
      <c r="C19735" t="s">
        <v>4723</v>
      </c>
      <c r="D19735" t="s">
        <v>8317</v>
      </c>
      <c r="E19735" s="16">
        <v>18000000</v>
      </c>
      <c r="F19735" t="s">
        <v>8836</v>
      </c>
    </row>
    <row r="19736" spans="1:6" x14ac:dyDescent="0.3">
      <c r="A19736">
        <v>994536</v>
      </c>
      <c r="B19736" t="s">
        <v>4777</v>
      </c>
      <c r="C19736" t="s">
        <v>4723</v>
      </c>
      <c r="D19736" t="s">
        <v>6719</v>
      </c>
      <c r="E19736" s="16">
        <v>12000000</v>
      </c>
      <c r="F19736" t="s">
        <v>8836</v>
      </c>
    </row>
    <row r="19737" spans="1:6" x14ac:dyDescent="0.3">
      <c r="A19737">
        <v>994536</v>
      </c>
      <c r="B19737" t="s">
        <v>4777</v>
      </c>
      <c r="C19737" t="s">
        <v>4723</v>
      </c>
      <c r="D19737" t="s">
        <v>6759</v>
      </c>
      <c r="E19737" s="16">
        <v>15000000</v>
      </c>
      <c r="F19737" t="s">
        <v>6743</v>
      </c>
    </row>
    <row r="19738" spans="1:6" x14ac:dyDescent="0.3">
      <c r="A19738">
        <v>994536</v>
      </c>
      <c r="B19738" t="s">
        <v>4777</v>
      </c>
      <c r="C19738" t="s">
        <v>4723</v>
      </c>
      <c r="D19738" t="s">
        <v>6732</v>
      </c>
      <c r="E19738" s="16">
        <v>18000000</v>
      </c>
      <c r="F19738" t="s">
        <v>945</v>
      </c>
    </row>
    <row r="19739" spans="1:6" x14ac:dyDescent="0.3">
      <c r="A19739">
        <v>1000675</v>
      </c>
      <c r="B19739" t="s">
        <v>4761</v>
      </c>
      <c r="C19739" t="s">
        <v>4723</v>
      </c>
      <c r="D19739" t="s">
        <v>6742</v>
      </c>
      <c r="E19739" s="16">
        <v>800000</v>
      </c>
      <c r="F19739" t="s">
        <v>6743</v>
      </c>
    </row>
    <row r="19740" spans="1:6" x14ac:dyDescent="0.3">
      <c r="A19740">
        <v>1000675</v>
      </c>
      <c r="B19740" t="s">
        <v>4761</v>
      </c>
      <c r="C19740" t="s">
        <v>4723</v>
      </c>
      <c r="D19740" t="s">
        <v>9587</v>
      </c>
      <c r="E19740" s="16">
        <v>500000</v>
      </c>
      <c r="F19740" t="s">
        <v>9569</v>
      </c>
    </row>
    <row r="19741" spans="1:6" x14ac:dyDescent="0.3">
      <c r="A19741">
        <v>1000675</v>
      </c>
      <c r="B19741" t="s">
        <v>4761</v>
      </c>
      <c r="C19741" t="s">
        <v>4723</v>
      </c>
      <c r="D19741" t="s">
        <v>8317</v>
      </c>
      <c r="E19741" s="16">
        <v>800000</v>
      </c>
      <c r="F19741" t="s">
        <v>9569</v>
      </c>
    </row>
    <row r="19742" spans="1:6" x14ac:dyDescent="0.3">
      <c r="A19742">
        <v>1000675</v>
      </c>
      <c r="B19742" t="s">
        <v>4761</v>
      </c>
      <c r="C19742" t="s">
        <v>4723</v>
      </c>
      <c r="D19742" t="s">
        <v>6759</v>
      </c>
      <c r="E19742" s="16">
        <v>2000000</v>
      </c>
      <c r="F19742" t="s">
        <v>6743</v>
      </c>
    </row>
    <row r="19743" spans="1:6" x14ac:dyDescent="0.3">
      <c r="A19743">
        <v>1077670</v>
      </c>
      <c r="B19743" t="s">
        <v>4728</v>
      </c>
      <c r="C19743" t="s">
        <v>4723</v>
      </c>
      <c r="D19743" t="s">
        <v>6855</v>
      </c>
      <c r="E19743" s="16">
        <v>2000000</v>
      </c>
      <c r="F19743" t="s">
        <v>10019</v>
      </c>
    </row>
    <row r="19744" spans="1:6" x14ac:dyDescent="0.3">
      <c r="A19744">
        <v>1077670</v>
      </c>
      <c r="B19744" t="s">
        <v>4728</v>
      </c>
      <c r="C19744" t="s">
        <v>4723</v>
      </c>
      <c r="D19744" t="s">
        <v>7578</v>
      </c>
      <c r="E19744" s="16">
        <v>8000000</v>
      </c>
      <c r="F19744" t="s">
        <v>6743</v>
      </c>
    </row>
    <row r="19745" spans="1:6" x14ac:dyDescent="0.3">
      <c r="A19745">
        <v>1077670</v>
      </c>
      <c r="B19745" t="s">
        <v>4728</v>
      </c>
      <c r="C19745" t="s">
        <v>4723</v>
      </c>
      <c r="D19745" t="s">
        <v>6759</v>
      </c>
      <c r="E19745" s="16">
        <v>8000000</v>
      </c>
      <c r="F19745" t="s">
        <v>6743</v>
      </c>
    </row>
    <row r="19746" spans="1:6" x14ac:dyDescent="0.3">
      <c r="A19746">
        <v>80293</v>
      </c>
      <c r="B19746" t="s">
        <v>5441</v>
      </c>
      <c r="C19746" t="s">
        <v>5410</v>
      </c>
      <c r="D19746" t="s">
        <v>6886</v>
      </c>
      <c r="E19746" s="16">
        <v>6000000</v>
      </c>
      <c r="F19746" t="s">
        <v>7525</v>
      </c>
    </row>
    <row r="19747" spans="1:6" x14ac:dyDescent="0.3">
      <c r="A19747">
        <v>80293</v>
      </c>
      <c r="B19747" t="s">
        <v>5441</v>
      </c>
      <c r="C19747" t="s">
        <v>5410</v>
      </c>
      <c r="D19747" t="s">
        <v>7526</v>
      </c>
      <c r="E19747" s="16">
        <v>800000</v>
      </c>
      <c r="F19747" t="s">
        <v>7527</v>
      </c>
    </row>
    <row r="19748" spans="1:6" x14ac:dyDescent="0.3">
      <c r="A19748">
        <v>80293</v>
      </c>
      <c r="B19748" t="s">
        <v>5441</v>
      </c>
      <c r="C19748" t="s">
        <v>5410</v>
      </c>
      <c r="D19748" t="s">
        <v>6808</v>
      </c>
      <c r="E19748" s="16">
        <v>6000000</v>
      </c>
      <c r="F19748" t="s">
        <v>6809</v>
      </c>
    </row>
    <row r="19749" spans="1:6" x14ac:dyDescent="0.3">
      <c r="A19749">
        <v>80293</v>
      </c>
      <c r="B19749" t="s">
        <v>5441</v>
      </c>
      <c r="C19749" t="s">
        <v>5410</v>
      </c>
      <c r="D19749" t="s">
        <v>6855</v>
      </c>
      <c r="E19749" s="16">
        <v>1200000</v>
      </c>
      <c r="F19749" t="s">
        <v>6858</v>
      </c>
    </row>
    <row r="19750" spans="1:6" x14ac:dyDescent="0.3">
      <c r="A19750">
        <v>80293</v>
      </c>
      <c r="B19750" t="s">
        <v>5441</v>
      </c>
      <c r="C19750" t="s">
        <v>5410</v>
      </c>
      <c r="D19750" t="s">
        <v>6934</v>
      </c>
      <c r="E19750" s="16">
        <v>4500000</v>
      </c>
      <c r="F19750" t="s">
        <v>7527</v>
      </c>
    </row>
    <row r="19751" spans="1:6" x14ac:dyDescent="0.3">
      <c r="A19751">
        <v>80293</v>
      </c>
      <c r="B19751" t="s">
        <v>5441</v>
      </c>
      <c r="C19751" t="s">
        <v>5410</v>
      </c>
      <c r="D19751" t="s">
        <v>6816</v>
      </c>
      <c r="E19751" s="16">
        <v>8000000</v>
      </c>
      <c r="F19751" t="s">
        <v>7525</v>
      </c>
    </row>
    <row r="19752" spans="1:6" x14ac:dyDescent="0.3">
      <c r="A19752">
        <v>80293</v>
      </c>
      <c r="B19752" t="s">
        <v>5441</v>
      </c>
      <c r="C19752" t="s">
        <v>5410</v>
      </c>
      <c r="D19752" t="s">
        <v>6894</v>
      </c>
      <c r="E19752" s="16">
        <v>6000000</v>
      </c>
      <c r="F19752" t="s">
        <v>7525</v>
      </c>
    </row>
    <row r="19753" spans="1:6" x14ac:dyDescent="0.3">
      <c r="A19753">
        <v>80293</v>
      </c>
      <c r="B19753" t="s">
        <v>5441</v>
      </c>
      <c r="C19753" t="s">
        <v>5410</v>
      </c>
      <c r="D19753" t="s">
        <v>6940</v>
      </c>
      <c r="E19753" s="16">
        <v>4000000</v>
      </c>
      <c r="F19753" t="s">
        <v>7527</v>
      </c>
    </row>
    <row r="19754" spans="1:6" x14ac:dyDescent="0.3">
      <c r="A19754">
        <v>80293</v>
      </c>
      <c r="B19754" t="s">
        <v>5441</v>
      </c>
      <c r="C19754" t="s">
        <v>5410</v>
      </c>
      <c r="D19754" t="s">
        <v>7079</v>
      </c>
      <c r="E19754" s="16">
        <v>4500000</v>
      </c>
      <c r="F19754" t="s">
        <v>7527</v>
      </c>
    </row>
    <row r="19755" spans="1:6" x14ac:dyDescent="0.3">
      <c r="A19755">
        <v>80293</v>
      </c>
      <c r="B19755" t="s">
        <v>5441</v>
      </c>
      <c r="C19755" t="s">
        <v>5410</v>
      </c>
      <c r="D19755" t="s">
        <v>7299</v>
      </c>
      <c r="E19755" s="16">
        <v>1250000</v>
      </c>
      <c r="F19755" t="s">
        <v>7527</v>
      </c>
    </row>
    <row r="19756" spans="1:6" x14ac:dyDescent="0.3">
      <c r="A19756">
        <v>80293</v>
      </c>
      <c r="B19756" t="s">
        <v>5441</v>
      </c>
      <c r="C19756" t="s">
        <v>5410</v>
      </c>
      <c r="D19756" t="s">
        <v>6781</v>
      </c>
      <c r="E19756" s="16">
        <v>1800000</v>
      </c>
      <c r="F19756" t="s">
        <v>6809</v>
      </c>
    </row>
    <row r="19757" spans="1:6" x14ac:dyDescent="0.3">
      <c r="A19757">
        <v>80293</v>
      </c>
      <c r="B19757" t="s">
        <v>5441</v>
      </c>
      <c r="C19757" t="s">
        <v>5410</v>
      </c>
      <c r="D19757" t="s">
        <v>6941</v>
      </c>
      <c r="E19757" s="16">
        <v>2500000</v>
      </c>
      <c r="F19757" t="s">
        <v>7527</v>
      </c>
    </row>
    <row r="19758" spans="1:6" x14ac:dyDescent="0.3">
      <c r="A19758">
        <v>80293</v>
      </c>
      <c r="B19758" t="s">
        <v>5441</v>
      </c>
      <c r="C19758" t="s">
        <v>5410</v>
      </c>
      <c r="D19758" t="s">
        <v>6823</v>
      </c>
      <c r="E19758" s="16">
        <v>4000000</v>
      </c>
      <c r="F19758" t="s">
        <v>6809</v>
      </c>
    </row>
    <row r="19759" spans="1:6" x14ac:dyDescent="0.3">
      <c r="A19759">
        <v>80293</v>
      </c>
      <c r="B19759" t="s">
        <v>5441</v>
      </c>
      <c r="C19759" t="s">
        <v>5410</v>
      </c>
      <c r="D19759" t="s">
        <v>6700</v>
      </c>
      <c r="E19759" s="16">
        <v>16000000</v>
      </c>
      <c r="F19759" t="s">
        <v>7525</v>
      </c>
    </row>
    <row r="19760" spans="1:6" x14ac:dyDescent="0.3">
      <c r="A19760">
        <v>80293</v>
      </c>
      <c r="B19760" t="s">
        <v>5441</v>
      </c>
      <c r="C19760" t="s">
        <v>5410</v>
      </c>
      <c r="D19760" t="s">
        <v>6825</v>
      </c>
      <c r="E19760" s="16">
        <v>10000000</v>
      </c>
      <c r="F19760" t="s">
        <v>7525</v>
      </c>
    </row>
    <row r="19761" spans="1:6" x14ac:dyDescent="0.3">
      <c r="A19761">
        <v>80293</v>
      </c>
      <c r="B19761" t="s">
        <v>5441</v>
      </c>
      <c r="C19761" t="s">
        <v>5410</v>
      </c>
      <c r="D19761" t="s">
        <v>6828</v>
      </c>
      <c r="E19761" s="16">
        <v>8000000</v>
      </c>
      <c r="F19761" t="s">
        <v>7525</v>
      </c>
    </row>
    <row r="19762" spans="1:6" x14ac:dyDescent="0.3">
      <c r="A19762">
        <v>80293</v>
      </c>
      <c r="B19762" t="s">
        <v>5441</v>
      </c>
      <c r="C19762" t="s">
        <v>5410</v>
      </c>
      <c r="D19762" t="s">
        <v>6861</v>
      </c>
      <c r="E19762" s="16">
        <v>1500000</v>
      </c>
      <c r="F19762" t="s">
        <v>6858</v>
      </c>
    </row>
    <row r="19763" spans="1:6" x14ac:dyDescent="0.3">
      <c r="A19763">
        <v>80293</v>
      </c>
      <c r="B19763" t="s">
        <v>5441</v>
      </c>
      <c r="C19763" t="s">
        <v>5410</v>
      </c>
      <c r="D19763" t="s">
        <v>6900</v>
      </c>
      <c r="E19763" s="16">
        <v>16000000</v>
      </c>
      <c r="F19763" t="s">
        <v>7525</v>
      </c>
    </row>
    <row r="19764" spans="1:6" x14ac:dyDescent="0.3">
      <c r="A19764">
        <v>80293</v>
      </c>
      <c r="B19764" t="s">
        <v>5441</v>
      </c>
      <c r="C19764" t="s">
        <v>5410</v>
      </c>
      <c r="D19764" t="s">
        <v>6833</v>
      </c>
      <c r="E19764" s="16">
        <v>3000000</v>
      </c>
      <c r="F19764" t="s">
        <v>6809</v>
      </c>
    </row>
    <row r="19765" spans="1:6" x14ac:dyDescent="0.3">
      <c r="A19765">
        <v>80293</v>
      </c>
      <c r="B19765" t="s">
        <v>5441</v>
      </c>
      <c r="C19765" t="s">
        <v>5410</v>
      </c>
      <c r="D19765" t="s">
        <v>6946</v>
      </c>
      <c r="E19765" s="16">
        <v>2500000</v>
      </c>
      <c r="F19765" t="s">
        <v>6809</v>
      </c>
    </row>
    <row r="19766" spans="1:6" x14ac:dyDescent="0.3">
      <c r="A19766">
        <v>80293</v>
      </c>
      <c r="B19766" t="s">
        <v>5441</v>
      </c>
      <c r="C19766" t="s">
        <v>5410</v>
      </c>
      <c r="D19766" t="s">
        <v>6947</v>
      </c>
      <c r="E19766" s="16">
        <v>2000000</v>
      </c>
      <c r="F19766" t="s">
        <v>7527</v>
      </c>
    </row>
    <row r="19767" spans="1:6" x14ac:dyDescent="0.3">
      <c r="A19767">
        <v>80293</v>
      </c>
      <c r="B19767" t="s">
        <v>5441</v>
      </c>
      <c r="C19767" t="s">
        <v>5410</v>
      </c>
      <c r="D19767" t="s">
        <v>6948</v>
      </c>
      <c r="E19767" s="16">
        <v>3000000</v>
      </c>
      <c r="F19767" t="s">
        <v>7527</v>
      </c>
    </row>
    <row r="19768" spans="1:6" x14ac:dyDescent="0.3">
      <c r="A19768">
        <v>80293</v>
      </c>
      <c r="B19768" t="s">
        <v>5441</v>
      </c>
      <c r="C19768" t="s">
        <v>5410</v>
      </c>
      <c r="D19768" t="s">
        <v>6834</v>
      </c>
      <c r="E19768" s="16">
        <v>4500000</v>
      </c>
      <c r="F19768" t="s">
        <v>7525</v>
      </c>
    </row>
    <row r="19769" spans="1:6" x14ac:dyDescent="0.3">
      <c r="A19769">
        <v>80293</v>
      </c>
      <c r="B19769" t="s">
        <v>5441</v>
      </c>
      <c r="C19769" t="s">
        <v>5410</v>
      </c>
      <c r="D19769" t="s">
        <v>6868</v>
      </c>
      <c r="E19769" s="16">
        <v>1000000</v>
      </c>
      <c r="F19769" t="s">
        <v>6858</v>
      </c>
    </row>
    <row r="19770" spans="1:6" x14ac:dyDescent="0.3">
      <c r="A19770">
        <v>80293</v>
      </c>
      <c r="B19770" t="s">
        <v>5441</v>
      </c>
      <c r="C19770" t="s">
        <v>5410</v>
      </c>
      <c r="D19770" t="s">
        <v>6837</v>
      </c>
      <c r="E19770" s="16">
        <v>20000000</v>
      </c>
      <c r="F19770" t="s">
        <v>7525</v>
      </c>
    </row>
    <row r="19771" spans="1:6" x14ac:dyDescent="0.3">
      <c r="A19771">
        <v>80293</v>
      </c>
      <c r="B19771" t="s">
        <v>5441</v>
      </c>
      <c r="C19771" t="s">
        <v>5410</v>
      </c>
      <c r="D19771" t="s">
        <v>6907</v>
      </c>
      <c r="E19771" s="16">
        <v>14000000</v>
      </c>
      <c r="F19771" t="s">
        <v>7525</v>
      </c>
    </row>
    <row r="19772" spans="1:6" x14ac:dyDescent="0.3">
      <c r="A19772">
        <v>80293</v>
      </c>
      <c r="B19772" t="s">
        <v>5441</v>
      </c>
      <c r="C19772" t="s">
        <v>5410</v>
      </c>
      <c r="D19772" t="s">
        <v>6909</v>
      </c>
      <c r="E19772" s="16">
        <v>8000000</v>
      </c>
      <c r="F19772" t="s">
        <v>7525</v>
      </c>
    </row>
    <row r="19773" spans="1:6" x14ac:dyDescent="0.3">
      <c r="A19773">
        <v>80293</v>
      </c>
      <c r="B19773" t="s">
        <v>5441</v>
      </c>
      <c r="C19773" t="s">
        <v>5410</v>
      </c>
      <c r="D19773" t="s">
        <v>7528</v>
      </c>
      <c r="E19773" s="16">
        <v>200000</v>
      </c>
      <c r="F19773" t="s">
        <v>7527</v>
      </c>
    </row>
    <row r="19774" spans="1:6" x14ac:dyDescent="0.3">
      <c r="A19774">
        <v>80293</v>
      </c>
      <c r="B19774" t="s">
        <v>5441</v>
      </c>
      <c r="C19774" t="s">
        <v>5410</v>
      </c>
      <c r="D19774" t="s">
        <v>6799</v>
      </c>
      <c r="E19774" s="16">
        <v>2000000</v>
      </c>
      <c r="F19774" t="s">
        <v>6809</v>
      </c>
    </row>
    <row r="19775" spans="1:6" x14ac:dyDescent="0.3">
      <c r="A19775">
        <v>80293</v>
      </c>
      <c r="B19775" t="s">
        <v>5441</v>
      </c>
      <c r="C19775" t="s">
        <v>5410</v>
      </c>
      <c r="D19775" t="s">
        <v>7097</v>
      </c>
      <c r="E19775" s="16">
        <v>12000000</v>
      </c>
      <c r="F19775" t="s">
        <v>7525</v>
      </c>
    </row>
    <row r="19776" spans="1:6" x14ac:dyDescent="0.3">
      <c r="A19776">
        <v>80293</v>
      </c>
      <c r="B19776" t="s">
        <v>5441</v>
      </c>
      <c r="C19776" t="s">
        <v>5410</v>
      </c>
      <c r="D19776" t="s">
        <v>6954</v>
      </c>
      <c r="E19776" s="16">
        <v>8000000</v>
      </c>
      <c r="F19776" t="s">
        <v>7525</v>
      </c>
    </row>
    <row r="19777" spans="1:6" x14ac:dyDescent="0.3">
      <c r="A19777">
        <v>80293</v>
      </c>
      <c r="B19777" t="s">
        <v>5441</v>
      </c>
      <c r="C19777" t="s">
        <v>5410</v>
      </c>
      <c r="D19777" t="s">
        <v>6913</v>
      </c>
      <c r="E19777" s="16">
        <v>5000000</v>
      </c>
      <c r="F19777" t="s">
        <v>7525</v>
      </c>
    </row>
    <row r="19778" spans="1:6" x14ac:dyDescent="0.3">
      <c r="A19778">
        <v>80293</v>
      </c>
      <c r="B19778" t="s">
        <v>5441</v>
      </c>
      <c r="C19778" t="s">
        <v>5410</v>
      </c>
      <c r="D19778" t="s">
        <v>7529</v>
      </c>
      <c r="E19778" s="16">
        <v>1000000</v>
      </c>
      <c r="F19778" t="s">
        <v>7527</v>
      </c>
    </row>
    <row r="19779" spans="1:6" x14ac:dyDescent="0.3">
      <c r="A19779">
        <v>80293</v>
      </c>
      <c r="B19779" t="s">
        <v>5441</v>
      </c>
      <c r="C19779" t="s">
        <v>5410</v>
      </c>
      <c r="D19779" t="s">
        <v>7530</v>
      </c>
      <c r="E19779" s="16">
        <v>400000</v>
      </c>
      <c r="F19779" t="s">
        <v>7527</v>
      </c>
    </row>
    <row r="19780" spans="1:6" x14ac:dyDescent="0.3">
      <c r="A19780">
        <v>80293</v>
      </c>
      <c r="B19780" t="s">
        <v>5441</v>
      </c>
      <c r="C19780" t="s">
        <v>5410</v>
      </c>
      <c r="D19780" t="s">
        <v>7411</v>
      </c>
      <c r="E19780" s="16">
        <v>6000000</v>
      </c>
      <c r="F19780" t="s">
        <v>7525</v>
      </c>
    </row>
    <row r="19781" spans="1:6" x14ac:dyDescent="0.3">
      <c r="A19781">
        <v>80293</v>
      </c>
      <c r="B19781" t="s">
        <v>5441</v>
      </c>
      <c r="C19781" t="s">
        <v>5410</v>
      </c>
      <c r="D19781" t="s">
        <v>7307</v>
      </c>
      <c r="E19781" s="16">
        <v>1500000</v>
      </c>
      <c r="F19781" t="s">
        <v>7527</v>
      </c>
    </row>
    <row r="19782" spans="1:6" x14ac:dyDescent="0.3">
      <c r="A19782">
        <v>80293</v>
      </c>
      <c r="B19782" t="s">
        <v>5441</v>
      </c>
      <c r="C19782" t="s">
        <v>5410</v>
      </c>
      <c r="D19782" t="s">
        <v>6916</v>
      </c>
      <c r="E19782" s="16">
        <v>9000000</v>
      </c>
      <c r="F19782" t="s">
        <v>7525</v>
      </c>
    </row>
    <row r="19783" spans="1:6" x14ac:dyDescent="0.3">
      <c r="A19783">
        <v>80293</v>
      </c>
      <c r="B19783" t="s">
        <v>5441</v>
      </c>
      <c r="C19783" t="s">
        <v>5410</v>
      </c>
      <c r="D19783" t="s">
        <v>6849</v>
      </c>
      <c r="E19783" s="16">
        <v>6000000</v>
      </c>
      <c r="F19783" t="s">
        <v>6809</v>
      </c>
    </row>
    <row r="19784" spans="1:6" x14ac:dyDescent="0.3">
      <c r="A19784">
        <v>84301</v>
      </c>
      <c r="B19784" t="s">
        <v>5474</v>
      </c>
      <c r="C19784" t="s">
        <v>5410</v>
      </c>
      <c r="D19784" t="s">
        <v>6850</v>
      </c>
      <c r="E19784" s="16">
        <v>4000000</v>
      </c>
      <c r="F19784" t="s">
        <v>7459</v>
      </c>
    </row>
    <row r="19785" spans="1:6" x14ac:dyDescent="0.3">
      <c r="A19785">
        <v>84301</v>
      </c>
      <c r="B19785" t="s">
        <v>5474</v>
      </c>
      <c r="C19785" t="s">
        <v>5410</v>
      </c>
      <c r="D19785" t="s">
        <v>6852</v>
      </c>
      <c r="E19785" s="16">
        <v>10000000</v>
      </c>
      <c r="F19785" t="s">
        <v>6858</v>
      </c>
    </row>
    <row r="19786" spans="1:6" x14ac:dyDescent="0.3">
      <c r="A19786">
        <v>84301</v>
      </c>
      <c r="B19786" t="s">
        <v>5474</v>
      </c>
      <c r="C19786" t="s">
        <v>5410</v>
      </c>
      <c r="D19786" t="s">
        <v>7562</v>
      </c>
      <c r="E19786" s="16">
        <v>500000</v>
      </c>
      <c r="F19786" t="s">
        <v>7563</v>
      </c>
    </row>
    <row r="19787" spans="1:6" x14ac:dyDescent="0.3">
      <c r="A19787">
        <v>84301</v>
      </c>
      <c r="B19787" t="s">
        <v>5474</v>
      </c>
      <c r="C19787" t="s">
        <v>5410</v>
      </c>
      <c r="D19787" t="s">
        <v>6853</v>
      </c>
      <c r="E19787" s="16">
        <v>10000000</v>
      </c>
      <c r="F19787" t="s">
        <v>7459</v>
      </c>
    </row>
    <row r="19788" spans="1:6" x14ac:dyDescent="0.3">
      <c r="A19788">
        <v>84301</v>
      </c>
      <c r="B19788" t="s">
        <v>5474</v>
      </c>
      <c r="C19788" t="s">
        <v>5410</v>
      </c>
      <c r="D19788" t="s">
        <v>6854</v>
      </c>
      <c r="E19788" s="16">
        <v>8000000</v>
      </c>
      <c r="F19788" t="s">
        <v>6858</v>
      </c>
    </row>
    <row r="19789" spans="1:6" x14ac:dyDescent="0.3">
      <c r="A19789">
        <v>84301</v>
      </c>
      <c r="B19789" t="s">
        <v>5474</v>
      </c>
      <c r="C19789" t="s">
        <v>5410</v>
      </c>
      <c r="D19789" t="s">
        <v>6855</v>
      </c>
      <c r="E19789" s="16">
        <v>5000000</v>
      </c>
      <c r="F19789" t="s">
        <v>6858</v>
      </c>
    </row>
    <row r="19790" spans="1:6" x14ac:dyDescent="0.3">
      <c r="A19790">
        <v>84301</v>
      </c>
      <c r="B19790" t="s">
        <v>5474</v>
      </c>
      <c r="C19790" t="s">
        <v>5410</v>
      </c>
      <c r="D19790" t="s">
        <v>6934</v>
      </c>
      <c r="E19790" s="16">
        <v>2000000</v>
      </c>
      <c r="F19790" t="s">
        <v>7459</v>
      </c>
    </row>
    <row r="19791" spans="1:6" x14ac:dyDescent="0.3">
      <c r="A19791">
        <v>84301</v>
      </c>
      <c r="B19791" t="s">
        <v>5474</v>
      </c>
      <c r="C19791" t="s">
        <v>5410</v>
      </c>
      <c r="D19791" t="s">
        <v>6856</v>
      </c>
      <c r="E19791" s="16">
        <v>10000000</v>
      </c>
      <c r="F19791" t="s">
        <v>7459</v>
      </c>
    </row>
    <row r="19792" spans="1:6" x14ac:dyDescent="0.3">
      <c r="A19792">
        <v>84301</v>
      </c>
      <c r="B19792" t="s">
        <v>5474</v>
      </c>
      <c r="C19792" t="s">
        <v>5410</v>
      </c>
      <c r="D19792" t="s">
        <v>6857</v>
      </c>
      <c r="E19792" s="16">
        <v>15000000</v>
      </c>
      <c r="F19792" t="s">
        <v>6858</v>
      </c>
    </row>
    <row r="19793" spans="1:6" x14ac:dyDescent="0.3">
      <c r="A19793">
        <v>84301</v>
      </c>
      <c r="B19793" t="s">
        <v>5474</v>
      </c>
      <c r="C19793" t="s">
        <v>5410</v>
      </c>
      <c r="D19793" t="s">
        <v>6997</v>
      </c>
      <c r="E19793" s="16">
        <v>800000</v>
      </c>
      <c r="F19793" t="s">
        <v>7563</v>
      </c>
    </row>
    <row r="19794" spans="1:6" x14ac:dyDescent="0.3">
      <c r="A19794">
        <v>84301</v>
      </c>
      <c r="B19794" t="s">
        <v>5474</v>
      </c>
      <c r="C19794" t="s">
        <v>5410</v>
      </c>
      <c r="D19794" t="s">
        <v>6940</v>
      </c>
      <c r="E19794" s="16">
        <v>1500000</v>
      </c>
      <c r="F19794" t="s">
        <v>7459</v>
      </c>
    </row>
    <row r="19795" spans="1:6" x14ac:dyDescent="0.3">
      <c r="A19795">
        <v>84301</v>
      </c>
      <c r="B19795" t="s">
        <v>5474</v>
      </c>
      <c r="C19795" t="s">
        <v>5410</v>
      </c>
      <c r="D19795" t="s">
        <v>7299</v>
      </c>
      <c r="E19795" s="16">
        <v>2000000</v>
      </c>
      <c r="F19795" t="s">
        <v>7563</v>
      </c>
    </row>
    <row r="19796" spans="1:6" x14ac:dyDescent="0.3">
      <c r="A19796">
        <v>84301</v>
      </c>
      <c r="B19796" t="s">
        <v>5474</v>
      </c>
      <c r="C19796" t="s">
        <v>5410</v>
      </c>
      <c r="D19796" t="s">
        <v>7564</v>
      </c>
      <c r="E19796" s="16">
        <v>14000000</v>
      </c>
      <c r="F19796" t="s">
        <v>6858</v>
      </c>
    </row>
    <row r="19797" spans="1:6" x14ac:dyDescent="0.3">
      <c r="A19797">
        <v>84301</v>
      </c>
      <c r="B19797" t="s">
        <v>5474</v>
      </c>
      <c r="C19797" t="s">
        <v>5410</v>
      </c>
      <c r="D19797" t="s">
        <v>7469</v>
      </c>
      <c r="E19797" s="16">
        <v>1200000</v>
      </c>
      <c r="F19797" t="s">
        <v>7563</v>
      </c>
    </row>
    <row r="19798" spans="1:6" x14ac:dyDescent="0.3">
      <c r="A19798">
        <v>84301</v>
      </c>
      <c r="B19798" t="s">
        <v>5474</v>
      </c>
      <c r="C19798" t="s">
        <v>5410</v>
      </c>
      <c r="D19798" t="s">
        <v>6700</v>
      </c>
      <c r="E19798" s="16">
        <v>8000000</v>
      </c>
      <c r="F19798" t="s">
        <v>6858</v>
      </c>
    </row>
    <row r="19799" spans="1:6" x14ac:dyDescent="0.3">
      <c r="A19799">
        <v>84301</v>
      </c>
      <c r="B19799" t="s">
        <v>5474</v>
      </c>
      <c r="C19799" t="s">
        <v>5410</v>
      </c>
      <c r="D19799" t="s">
        <v>7304</v>
      </c>
      <c r="E19799" s="16">
        <v>15000000</v>
      </c>
      <c r="F19799" t="s">
        <v>6858</v>
      </c>
    </row>
    <row r="19800" spans="1:6" x14ac:dyDescent="0.3">
      <c r="A19800">
        <v>84301</v>
      </c>
      <c r="B19800" t="s">
        <v>5474</v>
      </c>
      <c r="C19800" t="s">
        <v>5410</v>
      </c>
      <c r="D19800" t="s">
        <v>6861</v>
      </c>
      <c r="E19800" s="16">
        <v>6000000</v>
      </c>
      <c r="F19800" t="s">
        <v>6858</v>
      </c>
    </row>
    <row r="19801" spans="1:6" x14ac:dyDescent="0.3">
      <c r="A19801">
        <v>84301</v>
      </c>
      <c r="B19801" t="s">
        <v>5474</v>
      </c>
      <c r="C19801" t="s">
        <v>5410</v>
      </c>
      <c r="D19801" t="s">
        <v>6945</v>
      </c>
      <c r="E19801" s="16">
        <v>2500000</v>
      </c>
      <c r="F19801" t="s">
        <v>7459</v>
      </c>
    </row>
    <row r="19802" spans="1:6" x14ac:dyDescent="0.3">
      <c r="A19802">
        <v>84301</v>
      </c>
      <c r="B19802" t="s">
        <v>5474</v>
      </c>
      <c r="C19802" t="s">
        <v>5410</v>
      </c>
      <c r="D19802" t="s">
        <v>6947</v>
      </c>
      <c r="E19802" s="16">
        <v>1500000</v>
      </c>
      <c r="F19802" t="s">
        <v>7563</v>
      </c>
    </row>
    <row r="19803" spans="1:6" x14ac:dyDescent="0.3">
      <c r="A19803">
        <v>84301</v>
      </c>
      <c r="B19803" t="s">
        <v>5474</v>
      </c>
      <c r="C19803" t="s">
        <v>5410</v>
      </c>
      <c r="D19803" t="s">
        <v>6948</v>
      </c>
      <c r="E19803" s="16">
        <v>1500000</v>
      </c>
      <c r="F19803" t="s">
        <v>7459</v>
      </c>
    </row>
    <row r="19804" spans="1:6" x14ac:dyDescent="0.3">
      <c r="A19804">
        <v>84301</v>
      </c>
      <c r="B19804" t="s">
        <v>5474</v>
      </c>
      <c r="C19804" t="s">
        <v>5410</v>
      </c>
      <c r="D19804" t="s">
        <v>6867</v>
      </c>
      <c r="E19804" s="16">
        <v>10000000</v>
      </c>
      <c r="F19804" t="s">
        <v>6858</v>
      </c>
    </row>
    <row r="19805" spans="1:6" x14ac:dyDescent="0.3">
      <c r="A19805">
        <v>84301</v>
      </c>
      <c r="B19805" t="s">
        <v>5474</v>
      </c>
      <c r="C19805" t="s">
        <v>5410</v>
      </c>
      <c r="D19805" t="s">
        <v>6868</v>
      </c>
      <c r="E19805" s="16">
        <v>4000000</v>
      </c>
      <c r="F19805" t="s">
        <v>6858</v>
      </c>
    </row>
    <row r="19806" spans="1:6" x14ac:dyDescent="0.3">
      <c r="A19806">
        <v>84301</v>
      </c>
      <c r="B19806" t="s">
        <v>5474</v>
      </c>
      <c r="C19806" t="s">
        <v>5410</v>
      </c>
      <c r="D19806" t="s">
        <v>6869</v>
      </c>
      <c r="E19806" s="16">
        <v>3500000</v>
      </c>
      <c r="F19806" t="s">
        <v>7459</v>
      </c>
    </row>
    <row r="19807" spans="1:6" x14ac:dyDescent="0.3">
      <c r="A19807">
        <v>84301</v>
      </c>
      <c r="B19807" t="s">
        <v>5474</v>
      </c>
      <c r="C19807" t="s">
        <v>5410</v>
      </c>
      <c r="D19807" t="s">
        <v>6871</v>
      </c>
      <c r="E19807" s="16">
        <v>15000000</v>
      </c>
      <c r="F19807" t="s">
        <v>6858</v>
      </c>
    </row>
    <row r="19808" spans="1:6" x14ac:dyDescent="0.3">
      <c r="A19808">
        <v>84301</v>
      </c>
      <c r="B19808" t="s">
        <v>5474</v>
      </c>
      <c r="C19808" t="s">
        <v>5410</v>
      </c>
      <c r="D19808" t="s">
        <v>6873</v>
      </c>
      <c r="E19808" s="16">
        <v>10000000</v>
      </c>
      <c r="F19808" t="s">
        <v>7459</v>
      </c>
    </row>
    <row r="19809" spans="1:6" x14ac:dyDescent="0.3">
      <c r="A19809">
        <v>84301</v>
      </c>
      <c r="B19809" t="s">
        <v>5474</v>
      </c>
      <c r="C19809" t="s">
        <v>5410</v>
      </c>
      <c r="D19809" t="s">
        <v>6875</v>
      </c>
      <c r="E19809" s="16">
        <v>8000000</v>
      </c>
      <c r="F19809" t="s">
        <v>6858</v>
      </c>
    </row>
    <row r="19810" spans="1:6" x14ac:dyDescent="0.3">
      <c r="A19810">
        <v>84301</v>
      </c>
      <c r="B19810" t="s">
        <v>5474</v>
      </c>
      <c r="C19810" t="s">
        <v>5410</v>
      </c>
      <c r="D19810" t="s">
        <v>7565</v>
      </c>
      <c r="E19810" s="16">
        <v>1750000</v>
      </c>
      <c r="F19810" t="s">
        <v>7459</v>
      </c>
    </row>
    <row r="19811" spans="1:6" x14ac:dyDescent="0.3">
      <c r="A19811">
        <v>84301</v>
      </c>
      <c r="B19811" t="s">
        <v>5474</v>
      </c>
      <c r="C19811" t="s">
        <v>5410</v>
      </c>
      <c r="D19811" t="s">
        <v>6876</v>
      </c>
      <c r="E19811" s="16">
        <v>10000000</v>
      </c>
      <c r="F19811" t="s">
        <v>6858</v>
      </c>
    </row>
    <row r="19812" spans="1:6" x14ac:dyDescent="0.3">
      <c r="A19812">
        <v>84301</v>
      </c>
      <c r="B19812" t="s">
        <v>5474</v>
      </c>
      <c r="C19812" t="s">
        <v>5410</v>
      </c>
      <c r="D19812" t="s">
        <v>7234</v>
      </c>
      <c r="E19812" s="16">
        <v>2250000</v>
      </c>
      <c r="F19812" t="s">
        <v>7563</v>
      </c>
    </row>
    <row r="19813" spans="1:6" x14ac:dyDescent="0.3">
      <c r="A19813">
        <v>84301</v>
      </c>
      <c r="B19813" t="s">
        <v>5474</v>
      </c>
      <c r="C19813" t="s">
        <v>5410</v>
      </c>
      <c r="D19813" t="s">
        <v>6880</v>
      </c>
      <c r="E19813" s="16">
        <v>6000000</v>
      </c>
      <c r="F19813" t="s">
        <v>7459</v>
      </c>
    </row>
    <row r="19814" spans="1:6" x14ac:dyDescent="0.3">
      <c r="A19814">
        <v>84301</v>
      </c>
      <c r="B19814" t="s">
        <v>5474</v>
      </c>
      <c r="C19814" t="s">
        <v>5410</v>
      </c>
      <c r="D19814" t="s">
        <v>7566</v>
      </c>
      <c r="E19814" s="16">
        <v>1000000</v>
      </c>
      <c r="F19814" t="s">
        <v>7563</v>
      </c>
    </row>
    <row r="19815" spans="1:6" x14ac:dyDescent="0.3">
      <c r="A19815">
        <v>84301</v>
      </c>
      <c r="B19815" t="s">
        <v>5474</v>
      </c>
      <c r="C19815" t="s">
        <v>5410</v>
      </c>
      <c r="D19815" t="s">
        <v>7236</v>
      </c>
      <c r="E19815" s="16">
        <v>1750000</v>
      </c>
      <c r="F19815" t="s">
        <v>7563</v>
      </c>
    </row>
    <row r="19816" spans="1:6" x14ac:dyDescent="0.3">
      <c r="A19816">
        <v>84301</v>
      </c>
      <c r="B19816" t="s">
        <v>5474</v>
      </c>
      <c r="C19816" t="s">
        <v>5410</v>
      </c>
      <c r="D19816" t="s">
        <v>6882</v>
      </c>
      <c r="E19816" s="16">
        <v>9000000</v>
      </c>
      <c r="F19816" t="s">
        <v>6858</v>
      </c>
    </row>
    <row r="19817" spans="1:6" x14ac:dyDescent="0.3">
      <c r="A19817">
        <v>84301</v>
      </c>
      <c r="B19817" t="s">
        <v>5474</v>
      </c>
      <c r="C19817" t="s">
        <v>5410</v>
      </c>
      <c r="D19817" t="s">
        <v>6915</v>
      </c>
      <c r="E19817" s="16">
        <v>1500000</v>
      </c>
      <c r="F19817" t="s">
        <v>7563</v>
      </c>
    </row>
    <row r="19818" spans="1:6" x14ac:dyDescent="0.3">
      <c r="A19818">
        <v>84301</v>
      </c>
      <c r="B19818" t="s">
        <v>5474</v>
      </c>
      <c r="C19818" t="s">
        <v>5410</v>
      </c>
      <c r="D19818" t="s">
        <v>7307</v>
      </c>
      <c r="E19818" s="16">
        <v>1750000</v>
      </c>
      <c r="F19818" t="s">
        <v>7563</v>
      </c>
    </row>
    <row r="19819" spans="1:6" x14ac:dyDescent="0.3">
      <c r="A19819">
        <v>84301</v>
      </c>
      <c r="B19819" t="s">
        <v>5474</v>
      </c>
      <c r="C19819" t="s">
        <v>5410</v>
      </c>
      <c r="D19819" t="s">
        <v>6885</v>
      </c>
      <c r="E19819" s="16">
        <v>12000000</v>
      </c>
      <c r="F19819" t="s">
        <v>6858</v>
      </c>
    </row>
    <row r="19820" spans="1:6" x14ac:dyDescent="0.3">
      <c r="A19820">
        <v>100986</v>
      </c>
      <c r="B19820" t="s">
        <v>5434</v>
      </c>
      <c r="C19820" t="s">
        <v>5410</v>
      </c>
      <c r="D19820" t="s">
        <v>6688</v>
      </c>
      <c r="E19820" s="16">
        <v>6000000</v>
      </c>
      <c r="F19820" t="s">
        <v>7673</v>
      </c>
    </row>
    <row r="19821" spans="1:6" x14ac:dyDescent="0.3">
      <c r="A19821">
        <v>100986</v>
      </c>
      <c r="B19821" t="s">
        <v>5434</v>
      </c>
      <c r="C19821" t="s">
        <v>5410</v>
      </c>
      <c r="D19821" t="s">
        <v>6850</v>
      </c>
      <c r="E19821" s="16">
        <v>9000000</v>
      </c>
      <c r="F19821" t="s">
        <v>7074</v>
      </c>
    </row>
    <row r="19822" spans="1:6" x14ac:dyDescent="0.3">
      <c r="A19822">
        <v>100986</v>
      </c>
      <c r="B19822" t="s">
        <v>5434</v>
      </c>
      <c r="C19822" t="s">
        <v>5410</v>
      </c>
      <c r="D19822" t="s">
        <v>6853</v>
      </c>
      <c r="E19822" s="16">
        <v>30000000</v>
      </c>
      <c r="F19822" t="s">
        <v>7074</v>
      </c>
    </row>
    <row r="19823" spans="1:6" x14ac:dyDescent="0.3">
      <c r="A19823">
        <v>100986</v>
      </c>
      <c r="B19823" t="s">
        <v>5434</v>
      </c>
      <c r="C19823" t="s">
        <v>5410</v>
      </c>
      <c r="D19823" t="s">
        <v>6855</v>
      </c>
      <c r="E19823" s="16">
        <v>2000000</v>
      </c>
      <c r="F19823" t="s">
        <v>6858</v>
      </c>
    </row>
    <row r="19824" spans="1:6" x14ac:dyDescent="0.3">
      <c r="A19824">
        <v>100986</v>
      </c>
      <c r="B19824" t="s">
        <v>5434</v>
      </c>
      <c r="C19824" t="s">
        <v>5410</v>
      </c>
      <c r="D19824" t="s">
        <v>6856</v>
      </c>
      <c r="E19824" s="16">
        <v>15000000</v>
      </c>
      <c r="F19824" t="s">
        <v>7074</v>
      </c>
    </row>
    <row r="19825" spans="1:6" x14ac:dyDescent="0.3">
      <c r="A19825">
        <v>100986</v>
      </c>
      <c r="B19825" t="s">
        <v>5434</v>
      </c>
      <c r="C19825" t="s">
        <v>5410</v>
      </c>
      <c r="D19825" t="s">
        <v>6777</v>
      </c>
      <c r="E19825" s="16">
        <v>1500000</v>
      </c>
      <c r="F19825" t="s">
        <v>7673</v>
      </c>
    </row>
    <row r="19826" spans="1:6" x14ac:dyDescent="0.3">
      <c r="A19826">
        <v>100986</v>
      </c>
      <c r="B19826" t="s">
        <v>5434</v>
      </c>
      <c r="C19826" t="s">
        <v>5410</v>
      </c>
      <c r="D19826" t="s">
        <v>6819</v>
      </c>
      <c r="E19826" s="16">
        <v>3500000</v>
      </c>
      <c r="F19826" t="s">
        <v>7673</v>
      </c>
    </row>
    <row r="19827" spans="1:6" x14ac:dyDescent="0.3">
      <c r="A19827">
        <v>100986</v>
      </c>
      <c r="B19827" t="s">
        <v>5434</v>
      </c>
      <c r="C19827" t="s">
        <v>5410</v>
      </c>
      <c r="D19827" t="s">
        <v>7545</v>
      </c>
      <c r="E19827" s="16">
        <v>7000000</v>
      </c>
      <c r="F19827" t="s">
        <v>7673</v>
      </c>
    </row>
    <row r="19828" spans="1:6" x14ac:dyDescent="0.3">
      <c r="A19828">
        <v>100986</v>
      </c>
      <c r="B19828" t="s">
        <v>5434</v>
      </c>
      <c r="C19828" t="s">
        <v>5410</v>
      </c>
      <c r="D19828" t="s">
        <v>6700</v>
      </c>
      <c r="E19828" s="16">
        <v>24000000</v>
      </c>
      <c r="F19828" t="s">
        <v>7074</v>
      </c>
    </row>
    <row r="19829" spans="1:6" x14ac:dyDescent="0.3">
      <c r="A19829">
        <v>100986</v>
      </c>
      <c r="B19829" t="s">
        <v>5434</v>
      </c>
      <c r="C19829" t="s">
        <v>5410</v>
      </c>
      <c r="D19829" t="s">
        <v>6748</v>
      </c>
      <c r="E19829" s="16">
        <v>6500000</v>
      </c>
      <c r="F19829" t="s">
        <v>6737</v>
      </c>
    </row>
    <row r="19830" spans="1:6" x14ac:dyDescent="0.3">
      <c r="A19830">
        <v>100986</v>
      </c>
      <c r="B19830" t="s">
        <v>5434</v>
      </c>
      <c r="C19830" t="s">
        <v>5410</v>
      </c>
      <c r="D19830" t="s">
        <v>6750</v>
      </c>
      <c r="E19830" s="16">
        <v>6500000</v>
      </c>
      <c r="F19830" t="s">
        <v>6737</v>
      </c>
    </row>
    <row r="19831" spans="1:6" x14ac:dyDescent="0.3">
      <c r="A19831">
        <v>100986</v>
      </c>
      <c r="B19831" t="s">
        <v>5434</v>
      </c>
      <c r="C19831" t="s">
        <v>5410</v>
      </c>
      <c r="D19831" t="s">
        <v>7674</v>
      </c>
      <c r="E19831" s="16">
        <v>3500000</v>
      </c>
      <c r="F19831" t="s">
        <v>7673</v>
      </c>
    </row>
    <row r="19832" spans="1:6" x14ac:dyDescent="0.3">
      <c r="A19832">
        <v>100986</v>
      </c>
      <c r="B19832" t="s">
        <v>5434</v>
      </c>
      <c r="C19832" t="s">
        <v>5410</v>
      </c>
      <c r="D19832" t="s">
        <v>6751</v>
      </c>
      <c r="E19832" s="16">
        <v>18000000</v>
      </c>
      <c r="F19832" t="s">
        <v>6737</v>
      </c>
    </row>
    <row r="19833" spans="1:6" x14ac:dyDescent="0.3">
      <c r="A19833">
        <v>100986</v>
      </c>
      <c r="B19833" t="s">
        <v>5434</v>
      </c>
      <c r="C19833" t="s">
        <v>5410</v>
      </c>
      <c r="D19833" t="s">
        <v>6861</v>
      </c>
      <c r="E19833" s="16">
        <v>2000000</v>
      </c>
      <c r="F19833" t="s">
        <v>6858</v>
      </c>
    </row>
    <row r="19834" spans="1:6" x14ac:dyDescent="0.3">
      <c r="A19834">
        <v>100986</v>
      </c>
      <c r="B19834" t="s">
        <v>5434</v>
      </c>
      <c r="C19834" t="s">
        <v>5410</v>
      </c>
      <c r="D19834" t="s">
        <v>7636</v>
      </c>
      <c r="E19834" s="16">
        <v>700000</v>
      </c>
      <c r="F19834" t="s">
        <v>7673</v>
      </c>
    </row>
    <row r="19835" spans="1:6" x14ac:dyDescent="0.3">
      <c r="A19835">
        <v>100986</v>
      </c>
      <c r="B19835" t="s">
        <v>5434</v>
      </c>
      <c r="C19835" t="s">
        <v>5410</v>
      </c>
      <c r="D19835" t="s">
        <v>6945</v>
      </c>
      <c r="E19835" s="16">
        <v>6000000</v>
      </c>
      <c r="F19835" t="s">
        <v>7074</v>
      </c>
    </row>
    <row r="19836" spans="1:6" x14ac:dyDescent="0.3">
      <c r="A19836">
        <v>100986</v>
      </c>
      <c r="B19836" t="s">
        <v>5434</v>
      </c>
      <c r="C19836" t="s">
        <v>5410</v>
      </c>
      <c r="D19836" t="s">
        <v>7675</v>
      </c>
      <c r="E19836" s="16">
        <v>6000000</v>
      </c>
      <c r="F19836" t="s">
        <v>7673</v>
      </c>
    </row>
    <row r="19837" spans="1:6" x14ac:dyDescent="0.3">
      <c r="A19837">
        <v>100986</v>
      </c>
      <c r="B19837" t="s">
        <v>5434</v>
      </c>
      <c r="C19837" t="s">
        <v>5410</v>
      </c>
      <c r="D19837" t="s">
        <v>6754</v>
      </c>
      <c r="E19837" s="16">
        <v>2500000</v>
      </c>
      <c r="F19837" t="s">
        <v>6737</v>
      </c>
    </row>
    <row r="19838" spans="1:6" x14ac:dyDescent="0.3">
      <c r="A19838">
        <v>100986</v>
      </c>
      <c r="B19838" t="s">
        <v>5434</v>
      </c>
      <c r="C19838" t="s">
        <v>5410</v>
      </c>
      <c r="D19838" t="s">
        <v>7676</v>
      </c>
      <c r="E19838" s="16">
        <v>2500000</v>
      </c>
      <c r="F19838" t="s">
        <v>7670</v>
      </c>
    </row>
    <row r="19839" spans="1:6" x14ac:dyDescent="0.3">
      <c r="A19839">
        <v>100986</v>
      </c>
      <c r="B19839" t="s">
        <v>5434</v>
      </c>
      <c r="C19839" t="s">
        <v>5410</v>
      </c>
      <c r="D19839" t="s">
        <v>6868</v>
      </c>
      <c r="E19839" s="16">
        <v>1800000</v>
      </c>
      <c r="F19839" t="s">
        <v>6858</v>
      </c>
    </row>
    <row r="19840" spans="1:6" x14ac:dyDescent="0.3">
      <c r="A19840">
        <v>100986</v>
      </c>
      <c r="B19840" t="s">
        <v>5434</v>
      </c>
      <c r="C19840" t="s">
        <v>5410</v>
      </c>
      <c r="D19840" t="s">
        <v>6869</v>
      </c>
      <c r="E19840" s="16">
        <v>7500000</v>
      </c>
      <c r="F19840" t="s">
        <v>7074</v>
      </c>
    </row>
    <row r="19841" spans="1:6" x14ac:dyDescent="0.3">
      <c r="A19841">
        <v>100986</v>
      </c>
      <c r="B19841" t="s">
        <v>5434</v>
      </c>
      <c r="C19841" t="s">
        <v>5410</v>
      </c>
      <c r="D19841" t="s">
        <v>7677</v>
      </c>
      <c r="E19841" s="16">
        <v>2000000</v>
      </c>
      <c r="F19841" t="s">
        <v>7673</v>
      </c>
    </row>
    <row r="19842" spans="1:6" x14ac:dyDescent="0.3">
      <c r="A19842">
        <v>100986</v>
      </c>
      <c r="B19842" t="s">
        <v>5434</v>
      </c>
      <c r="C19842" t="s">
        <v>5410</v>
      </c>
      <c r="D19842" t="s">
        <v>6873</v>
      </c>
      <c r="E19842" s="16">
        <v>35000000</v>
      </c>
      <c r="F19842" t="s">
        <v>7074</v>
      </c>
    </row>
    <row r="19843" spans="1:6" x14ac:dyDescent="0.3">
      <c r="A19843">
        <v>100986</v>
      </c>
      <c r="B19843" t="s">
        <v>5434</v>
      </c>
      <c r="C19843" t="s">
        <v>5410</v>
      </c>
      <c r="D19843" t="s">
        <v>6928</v>
      </c>
      <c r="E19843" s="16">
        <v>3000000</v>
      </c>
      <c r="F19843" t="s">
        <v>6737</v>
      </c>
    </row>
    <row r="19844" spans="1:6" x14ac:dyDescent="0.3">
      <c r="A19844">
        <v>100986</v>
      </c>
      <c r="B19844" t="s">
        <v>5434</v>
      </c>
      <c r="C19844" t="s">
        <v>5410</v>
      </c>
      <c r="D19844" t="s">
        <v>6876</v>
      </c>
      <c r="E19844" s="16">
        <v>30000000</v>
      </c>
      <c r="F19844" t="s">
        <v>7074</v>
      </c>
    </row>
    <row r="19845" spans="1:6" x14ac:dyDescent="0.3">
      <c r="A19845">
        <v>100986</v>
      </c>
      <c r="B19845" t="s">
        <v>5434</v>
      </c>
      <c r="C19845" t="s">
        <v>5410</v>
      </c>
      <c r="D19845" t="s">
        <v>6762</v>
      </c>
      <c r="E19845" s="16">
        <v>5000000</v>
      </c>
      <c r="F19845" t="s">
        <v>6737</v>
      </c>
    </row>
    <row r="19846" spans="1:6" x14ac:dyDescent="0.3">
      <c r="A19846">
        <v>100986</v>
      </c>
      <c r="B19846" t="s">
        <v>5434</v>
      </c>
      <c r="C19846" t="s">
        <v>5410</v>
      </c>
      <c r="D19846" t="s">
        <v>7227</v>
      </c>
      <c r="E19846" s="16">
        <v>7000000</v>
      </c>
      <c r="F19846" t="s">
        <v>7673</v>
      </c>
    </row>
    <row r="19847" spans="1:6" x14ac:dyDescent="0.3">
      <c r="A19847">
        <v>100986</v>
      </c>
      <c r="B19847" t="s">
        <v>5434</v>
      </c>
      <c r="C19847" t="s">
        <v>5410</v>
      </c>
      <c r="D19847" t="s">
        <v>6765</v>
      </c>
      <c r="E19847" s="16">
        <v>9000000</v>
      </c>
      <c r="F19847" t="s">
        <v>6737</v>
      </c>
    </row>
    <row r="19848" spans="1:6" x14ac:dyDescent="0.3">
      <c r="A19848">
        <v>100986</v>
      </c>
      <c r="B19848" t="s">
        <v>5434</v>
      </c>
      <c r="C19848" t="s">
        <v>5410</v>
      </c>
      <c r="D19848" t="s">
        <v>6880</v>
      </c>
      <c r="E19848" s="16">
        <v>15000000</v>
      </c>
      <c r="F19848" t="s">
        <v>7074</v>
      </c>
    </row>
    <row r="19849" spans="1:6" x14ac:dyDescent="0.3">
      <c r="A19849">
        <v>100986</v>
      </c>
      <c r="B19849" t="s">
        <v>5434</v>
      </c>
      <c r="C19849" t="s">
        <v>5410</v>
      </c>
      <c r="D19849" t="s">
        <v>7550</v>
      </c>
      <c r="E19849" s="16">
        <v>4500000</v>
      </c>
      <c r="F19849" t="s">
        <v>7673</v>
      </c>
    </row>
    <row r="19850" spans="1:6" x14ac:dyDescent="0.3">
      <c r="A19850">
        <v>100986</v>
      </c>
      <c r="B19850" t="s">
        <v>5434</v>
      </c>
      <c r="C19850" t="s">
        <v>5410</v>
      </c>
      <c r="D19850" t="s">
        <v>7678</v>
      </c>
      <c r="E19850" s="16">
        <v>6000000</v>
      </c>
      <c r="F19850" t="s">
        <v>7673</v>
      </c>
    </row>
    <row r="19851" spans="1:6" x14ac:dyDescent="0.3">
      <c r="A19851">
        <v>100986</v>
      </c>
      <c r="B19851" t="s">
        <v>5434</v>
      </c>
      <c r="C19851" t="s">
        <v>5410</v>
      </c>
      <c r="D19851" t="s">
        <v>7679</v>
      </c>
      <c r="E19851" s="16">
        <v>25000000</v>
      </c>
      <c r="F19851" t="s">
        <v>7074</v>
      </c>
    </row>
    <row r="19852" spans="1:6" x14ac:dyDescent="0.3">
      <c r="A19852">
        <v>100986</v>
      </c>
      <c r="B19852" t="s">
        <v>5434</v>
      </c>
      <c r="C19852" t="s">
        <v>5410</v>
      </c>
      <c r="D19852" t="s">
        <v>7680</v>
      </c>
      <c r="E19852" s="16">
        <v>300000</v>
      </c>
      <c r="F19852" t="s">
        <v>7681</v>
      </c>
    </row>
    <row r="19853" spans="1:6" x14ac:dyDescent="0.3">
      <c r="A19853">
        <v>100986</v>
      </c>
      <c r="B19853" t="s">
        <v>5434</v>
      </c>
      <c r="C19853" t="s">
        <v>5410</v>
      </c>
      <c r="D19853" t="s">
        <v>7356</v>
      </c>
      <c r="E19853" s="16">
        <v>2200000</v>
      </c>
      <c r="F19853" t="s">
        <v>7673</v>
      </c>
    </row>
    <row r="19854" spans="1:6" x14ac:dyDescent="0.3">
      <c r="A19854">
        <v>100986</v>
      </c>
      <c r="B19854" t="s">
        <v>5434</v>
      </c>
      <c r="C19854" t="s">
        <v>5410</v>
      </c>
      <c r="D19854" t="s">
        <v>7016</v>
      </c>
      <c r="E19854" s="16">
        <v>12000000</v>
      </c>
      <c r="F19854" t="s">
        <v>6737</v>
      </c>
    </row>
    <row r="19855" spans="1:6" x14ac:dyDescent="0.3">
      <c r="A19855">
        <v>100986</v>
      </c>
      <c r="B19855" t="s">
        <v>5434</v>
      </c>
      <c r="C19855" t="s">
        <v>5410</v>
      </c>
      <c r="D19855" t="s">
        <v>6767</v>
      </c>
      <c r="E19855" s="16">
        <v>18000000</v>
      </c>
      <c r="F19855" t="s">
        <v>6737</v>
      </c>
    </row>
    <row r="19856" spans="1:6" x14ac:dyDescent="0.3">
      <c r="A19856">
        <v>100986</v>
      </c>
      <c r="B19856" t="s">
        <v>5434</v>
      </c>
      <c r="C19856" t="s">
        <v>5410</v>
      </c>
      <c r="D19856" t="s">
        <v>7682</v>
      </c>
      <c r="E19856" s="16">
        <v>3500000</v>
      </c>
      <c r="F19856" t="s">
        <v>7673</v>
      </c>
    </row>
    <row r="19857" spans="1:6" x14ac:dyDescent="0.3">
      <c r="A19857">
        <v>100986</v>
      </c>
      <c r="B19857" t="s">
        <v>5434</v>
      </c>
      <c r="C19857" t="s">
        <v>5410</v>
      </c>
      <c r="D19857" t="s">
        <v>7683</v>
      </c>
      <c r="E19857" s="16">
        <v>12000000</v>
      </c>
      <c r="F19857" t="s">
        <v>6737</v>
      </c>
    </row>
    <row r="19858" spans="1:6" x14ac:dyDescent="0.3">
      <c r="A19858">
        <v>100986</v>
      </c>
      <c r="B19858" t="s">
        <v>5434</v>
      </c>
      <c r="C19858" t="s">
        <v>5410</v>
      </c>
      <c r="D19858" t="s">
        <v>7684</v>
      </c>
      <c r="E19858" s="16">
        <v>2500000</v>
      </c>
      <c r="F19858" t="s">
        <v>7670</v>
      </c>
    </row>
    <row r="19859" spans="1:6" x14ac:dyDescent="0.3">
      <c r="A19859">
        <v>203348</v>
      </c>
      <c r="B19859" t="s">
        <v>5437</v>
      </c>
      <c r="C19859" t="s">
        <v>5410</v>
      </c>
      <c r="D19859" t="s">
        <v>7605</v>
      </c>
      <c r="E19859" s="16">
        <v>10000000</v>
      </c>
      <c r="F19859" t="s">
        <v>6686</v>
      </c>
    </row>
    <row r="19860" spans="1:6" x14ac:dyDescent="0.3">
      <c r="A19860">
        <v>203348</v>
      </c>
      <c r="B19860" t="s">
        <v>5437</v>
      </c>
      <c r="C19860" t="s">
        <v>5410</v>
      </c>
      <c r="D19860" t="s">
        <v>7883</v>
      </c>
      <c r="E19860" s="16">
        <v>4500000</v>
      </c>
      <c r="F19860" t="s">
        <v>6887</v>
      </c>
    </row>
    <row r="19861" spans="1:6" x14ac:dyDescent="0.3">
      <c r="A19861">
        <v>203348</v>
      </c>
      <c r="B19861" t="s">
        <v>5437</v>
      </c>
      <c r="C19861" t="s">
        <v>5410</v>
      </c>
      <c r="D19861" t="s">
        <v>6695</v>
      </c>
      <c r="E19861" s="16">
        <v>7000000</v>
      </c>
      <c r="F19861" t="s">
        <v>6686</v>
      </c>
    </row>
    <row r="19862" spans="1:6" x14ac:dyDescent="0.3">
      <c r="A19862">
        <v>203348</v>
      </c>
      <c r="B19862" t="s">
        <v>5437</v>
      </c>
      <c r="C19862" t="s">
        <v>5410</v>
      </c>
      <c r="D19862" t="s">
        <v>6852</v>
      </c>
      <c r="E19862" s="16">
        <v>17000000</v>
      </c>
      <c r="F19862" t="s">
        <v>7235</v>
      </c>
    </row>
    <row r="19863" spans="1:6" x14ac:dyDescent="0.3">
      <c r="A19863">
        <v>203348</v>
      </c>
      <c r="B19863" t="s">
        <v>5437</v>
      </c>
      <c r="C19863" t="s">
        <v>5410</v>
      </c>
      <c r="D19863" t="s">
        <v>6854</v>
      </c>
      <c r="E19863" s="16">
        <v>15000000</v>
      </c>
      <c r="F19863" t="s">
        <v>7235</v>
      </c>
    </row>
    <row r="19864" spans="1:6" x14ac:dyDescent="0.3">
      <c r="A19864">
        <v>203348</v>
      </c>
      <c r="B19864" t="s">
        <v>5437</v>
      </c>
      <c r="C19864" t="s">
        <v>5410</v>
      </c>
      <c r="D19864" t="s">
        <v>6855</v>
      </c>
      <c r="E19864" s="16">
        <v>2000000</v>
      </c>
      <c r="F19864" t="s">
        <v>7235</v>
      </c>
    </row>
    <row r="19865" spans="1:6" x14ac:dyDescent="0.3">
      <c r="A19865">
        <v>203348</v>
      </c>
      <c r="B19865" t="s">
        <v>5437</v>
      </c>
      <c r="C19865" t="s">
        <v>5410</v>
      </c>
      <c r="D19865" t="s">
        <v>6819</v>
      </c>
      <c r="E19865" s="16">
        <v>6000000</v>
      </c>
      <c r="F19865" t="s">
        <v>7979</v>
      </c>
    </row>
    <row r="19866" spans="1:6" x14ac:dyDescent="0.3">
      <c r="A19866">
        <v>203348</v>
      </c>
      <c r="B19866" t="s">
        <v>5437</v>
      </c>
      <c r="C19866" t="s">
        <v>5410</v>
      </c>
      <c r="D19866" t="s">
        <v>7449</v>
      </c>
      <c r="E19866" s="16">
        <v>3500000</v>
      </c>
      <c r="F19866" t="s">
        <v>6887</v>
      </c>
    </row>
    <row r="19867" spans="1:6" x14ac:dyDescent="0.3">
      <c r="A19867">
        <v>203348</v>
      </c>
      <c r="B19867" t="s">
        <v>5437</v>
      </c>
      <c r="C19867" t="s">
        <v>5410</v>
      </c>
      <c r="D19867" t="s">
        <v>7301</v>
      </c>
      <c r="E19867" s="16">
        <v>8000000</v>
      </c>
      <c r="F19867" t="s">
        <v>7235</v>
      </c>
    </row>
    <row r="19868" spans="1:6" x14ac:dyDescent="0.3">
      <c r="A19868">
        <v>203348</v>
      </c>
      <c r="B19868" t="s">
        <v>5437</v>
      </c>
      <c r="C19868" t="s">
        <v>5410</v>
      </c>
      <c r="D19868" t="s">
        <v>6700</v>
      </c>
      <c r="E19868" s="16">
        <v>3200000</v>
      </c>
      <c r="F19868" t="s">
        <v>6887</v>
      </c>
    </row>
    <row r="19869" spans="1:6" x14ac:dyDescent="0.3">
      <c r="A19869">
        <v>203348</v>
      </c>
      <c r="B19869" t="s">
        <v>5437</v>
      </c>
      <c r="C19869" t="s">
        <v>5410</v>
      </c>
      <c r="D19869" t="s">
        <v>7088</v>
      </c>
      <c r="E19869" s="16">
        <v>1500000</v>
      </c>
      <c r="F19869" t="s">
        <v>7979</v>
      </c>
    </row>
    <row r="19870" spans="1:6" x14ac:dyDescent="0.3">
      <c r="A19870">
        <v>203348</v>
      </c>
      <c r="B19870" t="s">
        <v>5437</v>
      </c>
      <c r="C19870" t="s">
        <v>5410</v>
      </c>
      <c r="D19870" t="s">
        <v>6703</v>
      </c>
      <c r="E19870" s="16">
        <v>10000000</v>
      </c>
      <c r="F19870" t="s">
        <v>6686</v>
      </c>
    </row>
    <row r="19871" spans="1:6" x14ac:dyDescent="0.3">
      <c r="A19871">
        <v>203348</v>
      </c>
      <c r="B19871" t="s">
        <v>5437</v>
      </c>
      <c r="C19871" t="s">
        <v>5410</v>
      </c>
      <c r="D19871" t="s">
        <v>7674</v>
      </c>
      <c r="E19871" s="16">
        <v>4000000</v>
      </c>
      <c r="F19871" t="s">
        <v>7979</v>
      </c>
    </row>
    <row r="19872" spans="1:6" x14ac:dyDescent="0.3">
      <c r="A19872">
        <v>203348</v>
      </c>
      <c r="B19872" t="s">
        <v>5437</v>
      </c>
      <c r="C19872" t="s">
        <v>5410</v>
      </c>
      <c r="D19872" t="s">
        <v>6861</v>
      </c>
      <c r="E19872" s="16">
        <v>5000000</v>
      </c>
      <c r="F19872" t="s">
        <v>7235</v>
      </c>
    </row>
    <row r="19873" spans="1:6" x14ac:dyDescent="0.3">
      <c r="A19873">
        <v>203348</v>
      </c>
      <c r="B19873" t="s">
        <v>5437</v>
      </c>
      <c r="C19873" t="s">
        <v>5410</v>
      </c>
      <c r="D19873" t="s">
        <v>7451</v>
      </c>
      <c r="E19873" s="16">
        <v>4000000</v>
      </c>
      <c r="F19873" t="s">
        <v>6887</v>
      </c>
    </row>
    <row r="19874" spans="1:6" x14ac:dyDescent="0.3">
      <c r="A19874">
        <v>203348</v>
      </c>
      <c r="B19874" t="s">
        <v>5437</v>
      </c>
      <c r="C19874" t="s">
        <v>5410</v>
      </c>
      <c r="D19874" t="s">
        <v>8490</v>
      </c>
      <c r="E19874" s="16">
        <v>500000</v>
      </c>
      <c r="F19874" t="s">
        <v>7979</v>
      </c>
    </row>
    <row r="19875" spans="1:6" x14ac:dyDescent="0.3">
      <c r="A19875">
        <v>203348</v>
      </c>
      <c r="B19875" t="s">
        <v>5437</v>
      </c>
      <c r="C19875" t="s">
        <v>5410</v>
      </c>
      <c r="D19875" t="s">
        <v>7196</v>
      </c>
      <c r="E19875" s="16">
        <v>10000000</v>
      </c>
      <c r="F19875" t="s">
        <v>6686</v>
      </c>
    </row>
    <row r="19876" spans="1:6" x14ac:dyDescent="0.3">
      <c r="A19876">
        <v>203348</v>
      </c>
      <c r="B19876" t="s">
        <v>5437</v>
      </c>
      <c r="C19876" t="s">
        <v>5410</v>
      </c>
      <c r="D19876" t="s">
        <v>6868</v>
      </c>
      <c r="E19876" s="16">
        <v>2500000</v>
      </c>
      <c r="F19876" t="s">
        <v>6858</v>
      </c>
    </row>
    <row r="19877" spans="1:6" x14ac:dyDescent="0.3">
      <c r="A19877">
        <v>203348</v>
      </c>
      <c r="B19877" t="s">
        <v>5437</v>
      </c>
      <c r="C19877" t="s">
        <v>5410</v>
      </c>
      <c r="D19877" t="s">
        <v>7305</v>
      </c>
      <c r="E19877" s="16">
        <v>15000000</v>
      </c>
      <c r="F19877" t="s">
        <v>7235</v>
      </c>
    </row>
    <row r="19878" spans="1:6" x14ac:dyDescent="0.3">
      <c r="A19878">
        <v>203348</v>
      </c>
      <c r="B19878" t="s">
        <v>5437</v>
      </c>
      <c r="C19878" t="s">
        <v>5410</v>
      </c>
      <c r="D19878" t="s">
        <v>7889</v>
      </c>
      <c r="E19878" s="16">
        <v>8000000</v>
      </c>
      <c r="F19878" t="s">
        <v>6887</v>
      </c>
    </row>
    <row r="19879" spans="1:6" x14ac:dyDescent="0.3">
      <c r="A19879">
        <v>203348</v>
      </c>
      <c r="B19879" t="s">
        <v>5437</v>
      </c>
      <c r="C19879" t="s">
        <v>5410</v>
      </c>
      <c r="D19879" t="s">
        <v>6875</v>
      </c>
      <c r="E19879" s="16">
        <v>15000000</v>
      </c>
      <c r="F19879" t="s">
        <v>7235</v>
      </c>
    </row>
    <row r="19880" spans="1:6" x14ac:dyDescent="0.3">
      <c r="A19880">
        <v>203348</v>
      </c>
      <c r="B19880" t="s">
        <v>5437</v>
      </c>
      <c r="C19880" t="s">
        <v>5410</v>
      </c>
      <c r="D19880" t="s">
        <v>7891</v>
      </c>
      <c r="E19880" s="16">
        <v>16000000</v>
      </c>
      <c r="F19880" t="s">
        <v>6887</v>
      </c>
    </row>
    <row r="19881" spans="1:6" x14ac:dyDescent="0.3">
      <c r="A19881">
        <v>203348</v>
      </c>
      <c r="B19881" t="s">
        <v>5437</v>
      </c>
      <c r="C19881" t="s">
        <v>5410</v>
      </c>
      <c r="D19881" t="s">
        <v>8267</v>
      </c>
      <c r="E19881" s="16">
        <v>3000000</v>
      </c>
      <c r="F19881" t="s">
        <v>7235</v>
      </c>
    </row>
    <row r="19882" spans="1:6" x14ac:dyDescent="0.3">
      <c r="A19882">
        <v>203348</v>
      </c>
      <c r="B19882" t="s">
        <v>5437</v>
      </c>
      <c r="C19882" t="s">
        <v>5410</v>
      </c>
      <c r="D19882" t="s">
        <v>7678</v>
      </c>
      <c r="E19882" s="16">
        <v>8000000</v>
      </c>
      <c r="F19882" t="s">
        <v>7979</v>
      </c>
    </row>
    <row r="19883" spans="1:6" x14ac:dyDescent="0.3">
      <c r="A19883">
        <v>203348</v>
      </c>
      <c r="B19883" t="s">
        <v>5437</v>
      </c>
      <c r="C19883" t="s">
        <v>5410</v>
      </c>
      <c r="D19883" t="s">
        <v>7895</v>
      </c>
      <c r="E19883" s="16">
        <v>13000000</v>
      </c>
      <c r="F19883" t="s">
        <v>6887</v>
      </c>
    </row>
    <row r="19884" spans="1:6" x14ac:dyDescent="0.3">
      <c r="A19884">
        <v>203348</v>
      </c>
      <c r="B19884" t="s">
        <v>5437</v>
      </c>
      <c r="C19884" t="s">
        <v>5410</v>
      </c>
      <c r="D19884" t="s">
        <v>7386</v>
      </c>
      <c r="E19884" s="16">
        <v>8000000</v>
      </c>
      <c r="F19884" t="s">
        <v>6686</v>
      </c>
    </row>
    <row r="19885" spans="1:6" x14ac:dyDescent="0.3">
      <c r="A19885">
        <v>203348</v>
      </c>
      <c r="B19885" t="s">
        <v>5437</v>
      </c>
      <c r="C19885" t="s">
        <v>5410</v>
      </c>
      <c r="D19885" t="s">
        <v>8023</v>
      </c>
      <c r="E19885" s="16">
        <v>20000000</v>
      </c>
      <c r="F19885" t="s">
        <v>7235</v>
      </c>
    </row>
    <row r="19886" spans="1:6" x14ac:dyDescent="0.3">
      <c r="A19886">
        <v>203348</v>
      </c>
      <c r="B19886" t="s">
        <v>5437</v>
      </c>
      <c r="C19886" t="s">
        <v>5410</v>
      </c>
      <c r="D19886" t="s">
        <v>6882</v>
      </c>
      <c r="E19886" s="16">
        <v>20000000</v>
      </c>
      <c r="F19886" t="s">
        <v>7235</v>
      </c>
    </row>
    <row r="19887" spans="1:6" x14ac:dyDescent="0.3">
      <c r="A19887">
        <v>203348</v>
      </c>
      <c r="B19887" t="s">
        <v>5437</v>
      </c>
      <c r="C19887" t="s">
        <v>5410</v>
      </c>
      <c r="D19887" t="s">
        <v>7279</v>
      </c>
      <c r="E19887" s="16">
        <v>15000000</v>
      </c>
      <c r="F19887" t="s">
        <v>6887</v>
      </c>
    </row>
    <row r="19888" spans="1:6" x14ac:dyDescent="0.3">
      <c r="A19888">
        <v>203348</v>
      </c>
      <c r="B19888" t="s">
        <v>5437</v>
      </c>
      <c r="C19888" t="s">
        <v>5410</v>
      </c>
      <c r="D19888" t="s">
        <v>7896</v>
      </c>
      <c r="E19888" s="16">
        <v>11000000</v>
      </c>
      <c r="F19888" t="s">
        <v>6887</v>
      </c>
    </row>
    <row r="19889" spans="1:6" x14ac:dyDescent="0.3">
      <c r="A19889">
        <v>203348</v>
      </c>
      <c r="B19889" t="s">
        <v>5437</v>
      </c>
      <c r="C19889" t="s">
        <v>5410</v>
      </c>
      <c r="D19889" t="s">
        <v>6729</v>
      </c>
      <c r="E19889" s="16">
        <v>6000000</v>
      </c>
      <c r="F19889" t="s">
        <v>6686</v>
      </c>
    </row>
    <row r="19890" spans="1:6" x14ac:dyDescent="0.3">
      <c r="A19890">
        <v>203348</v>
      </c>
      <c r="B19890" t="s">
        <v>5437</v>
      </c>
      <c r="C19890" t="s">
        <v>5410</v>
      </c>
      <c r="D19890" t="s">
        <v>7682</v>
      </c>
      <c r="E19890" s="16">
        <v>4000000</v>
      </c>
      <c r="F19890" t="s">
        <v>7979</v>
      </c>
    </row>
    <row r="19891" spans="1:6" x14ac:dyDescent="0.3">
      <c r="A19891">
        <v>203348</v>
      </c>
      <c r="B19891" t="s">
        <v>5437</v>
      </c>
      <c r="C19891" t="s">
        <v>5410</v>
      </c>
      <c r="D19891" t="s">
        <v>6730</v>
      </c>
      <c r="E19891" s="16">
        <v>7000000</v>
      </c>
      <c r="F19891" t="s">
        <v>6686</v>
      </c>
    </row>
    <row r="19892" spans="1:6" x14ac:dyDescent="0.3">
      <c r="A19892">
        <v>203348</v>
      </c>
      <c r="B19892" t="s">
        <v>5437</v>
      </c>
      <c r="C19892" t="s">
        <v>5410</v>
      </c>
      <c r="D19892" t="s">
        <v>7391</v>
      </c>
      <c r="E19892" s="16">
        <v>4000000</v>
      </c>
      <c r="F19892" t="s">
        <v>6887</v>
      </c>
    </row>
    <row r="19893" spans="1:6" x14ac:dyDescent="0.3">
      <c r="A19893">
        <v>203348</v>
      </c>
      <c r="B19893" t="s">
        <v>5437</v>
      </c>
      <c r="C19893" t="s">
        <v>5410</v>
      </c>
      <c r="D19893" t="s">
        <v>7898</v>
      </c>
      <c r="E19893" s="16">
        <v>17000000</v>
      </c>
      <c r="F19893" t="s">
        <v>6887</v>
      </c>
    </row>
    <row r="19894" spans="1:6" x14ac:dyDescent="0.3">
      <c r="A19894">
        <v>221025</v>
      </c>
      <c r="B19894" t="s">
        <v>5446</v>
      </c>
      <c r="C19894" t="s">
        <v>5410</v>
      </c>
      <c r="D19894" t="s">
        <v>6886</v>
      </c>
      <c r="E19894" s="16">
        <v>22000000</v>
      </c>
      <c r="F19894" t="s">
        <v>7022</v>
      </c>
    </row>
    <row r="19895" spans="1:6" x14ac:dyDescent="0.3">
      <c r="A19895">
        <v>221025</v>
      </c>
      <c r="B19895" t="s">
        <v>5446</v>
      </c>
      <c r="C19895" t="s">
        <v>5410</v>
      </c>
      <c r="D19895" t="s">
        <v>6688</v>
      </c>
      <c r="E19895" s="16">
        <v>20000000</v>
      </c>
      <c r="F19895" t="s">
        <v>6813</v>
      </c>
    </row>
    <row r="19896" spans="1:6" x14ac:dyDescent="0.3">
      <c r="A19896">
        <v>221025</v>
      </c>
      <c r="B19896" t="s">
        <v>5446</v>
      </c>
      <c r="C19896" t="s">
        <v>5410</v>
      </c>
      <c r="D19896" t="s">
        <v>6690</v>
      </c>
      <c r="E19896" s="16">
        <v>20000000</v>
      </c>
      <c r="F19896" t="s">
        <v>6813</v>
      </c>
    </row>
    <row r="19897" spans="1:6" x14ac:dyDescent="0.3">
      <c r="A19897">
        <v>221025</v>
      </c>
      <c r="B19897" t="s">
        <v>5446</v>
      </c>
      <c r="C19897" t="s">
        <v>5410</v>
      </c>
      <c r="D19897" t="s">
        <v>6852</v>
      </c>
      <c r="E19897" s="16">
        <v>14000000</v>
      </c>
      <c r="F19897" t="s">
        <v>6858</v>
      </c>
    </row>
    <row r="19898" spans="1:6" x14ac:dyDescent="0.3">
      <c r="A19898">
        <v>221025</v>
      </c>
      <c r="B19898" t="s">
        <v>5446</v>
      </c>
      <c r="C19898" t="s">
        <v>5410</v>
      </c>
      <c r="D19898" t="s">
        <v>6855</v>
      </c>
      <c r="E19898" s="16">
        <v>6000000</v>
      </c>
      <c r="F19898" t="s">
        <v>6858</v>
      </c>
    </row>
    <row r="19899" spans="1:6" x14ac:dyDescent="0.3">
      <c r="A19899">
        <v>221025</v>
      </c>
      <c r="B19899" t="s">
        <v>5446</v>
      </c>
      <c r="C19899" t="s">
        <v>5410</v>
      </c>
      <c r="D19899" t="s">
        <v>7922</v>
      </c>
      <c r="E19899" s="16">
        <v>12000000</v>
      </c>
      <c r="F19899" t="s">
        <v>6813</v>
      </c>
    </row>
    <row r="19900" spans="1:6" x14ac:dyDescent="0.3">
      <c r="A19900">
        <v>221025</v>
      </c>
      <c r="B19900" t="s">
        <v>5446</v>
      </c>
      <c r="C19900" t="s">
        <v>5410</v>
      </c>
      <c r="D19900" t="s">
        <v>6894</v>
      </c>
      <c r="E19900" s="16">
        <v>25000000</v>
      </c>
      <c r="F19900" t="s">
        <v>7022</v>
      </c>
    </row>
    <row r="19901" spans="1:6" x14ac:dyDescent="0.3">
      <c r="A19901">
        <v>221025</v>
      </c>
      <c r="B19901" t="s">
        <v>5446</v>
      </c>
      <c r="C19901" t="s">
        <v>5410</v>
      </c>
      <c r="D19901" t="s">
        <v>6897</v>
      </c>
      <c r="E19901" s="16">
        <v>18000000</v>
      </c>
      <c r="F19901" t="s">
        <v>6813</v>
      </c>
    </row>
    <row r="19902" spans="1:6" x14ac:dyDescent="0.3">
      <c r="A19902">
        <v>221025</v>
      </c>
      <c r="B19902" t="s">
        <v>5446</v>
      </c>
      <c r="C19902" t="s">
        <v>5410</v>
      </c>
      <c r="D19902" t="s">
        <v>6700</v>
      </c>
      <c r="E19902" s="16">
        <v>22500000</v>
      </c>
      <c r="F19902" t="s">
        <v>7392</v>
      </c>
    </row>
    <row r="19903" spans="1:6" x14ac:dyDescent="0.3">
      <c r="A19903">
        <v>221025</v>
      </c>
      <c r="B19903" t="s">
        <v>5446</v>
      </c>
      <c r="C19903" t="s">
        <v>5410</v>
      </c>
      <c r="D19903" t="s">
        <v>6701</v>
      </c>
      <c r="E19903" s="16">
        <v>20000000</v>
      </c>
      <c r="F19903" t="s">
        <v>7392</v>
      </c>
    </row>
    <row r="19904" spans="1:6" x14ac:dyDescent="0.3">
      <c r="A19904">
        <v>221025</v>
      </c>
      <c r="B19904" t="s">
        <v>5446</v>
      </c>
      <c r="C19904" t="s">
        <v>5410</v>
      </c>
      <c r="D19904" t="s">
        <v>8291</v>
      </c>
      <c r="E19904" s="16">
        <v>1000000</v>
      </c>
      <c r="F19904" t="s">
        <v>6994</v>
      </c>
    </row>
    <row r="19905" spans="1:6" x14ac:dyDescent="0.3">
      <c r="A19905">
        <v>221025</v>
      </c>
      <c r="B19905" t="s">
        <v>5446</v>
      </c>
      <c r="C19905" t="s">
        <v>5410</v>
      </c>
      <c r="D19905" t="s">
        <v>6707</v>
      </c>
      <c r="E19905" s="16">
        <v>28000000</v>
      </c>
      <c r="F19905" t="s">
        <v>7392</v>
      </c>
    </row>
    <row r="19906" spans="1:6" x14ac:dyDescent="0.3">
      <c r="A19906">
        <v>221025</v>
      </c>
      <c r="B19906" t="s">
        <v>5446</v>
      </c>
      <c r="C19906" t="s">
        <v>5410</v>
      </c>
      <c r="D19906" t="s">
        <v>6861</v>
      </c>
      <c r="E19906" s="16">
        <v>8000000</v>
      </c>
      <c r="F19906" t="s">
        <v>6858</v>
      </c>
    </row>
    <row r="19907" spans="1:6" x14ac:dyDescent="0.3">
      <c r="A19907">
        <v>221025</v>
      </c>
      <c r="B19907" t="s">
        <v>5446</v>
      </c>
      <c r="C19907" t="s">
        <v>5410</v>
      </c>
      <c r="D19907" t="s">
        <v>6710</v>
      </c>
      <c r="E19907" s="16">
        <v>28000000</v>
      </c>
      <c r="F19907" t="s">
        <v>7392</v>
      </c>
    </row>
    <row r="19908" spans="1:6" x14ac:dyDescent="0.3">
      <c r="A19908">
        <v>221025</v>
      </c>
      <c r="B19908" t="s">
        <v>5446</v>
      </c>
      <c r="C19908" t="s">
        <v>5410</v>
      </c>
      <c r="D19908" t="s">
        <v>6712</v>
      </c>
      <c r="E19908" s="16">
        <v>24000000</v>
      </c>
      <c r="F19908" t="s">
        <v>7392</v>
      </c>
    </row>
    <row r="19909" spans="1:6" x14ac:dyDescent="0.3">
      <c r="A19909">
        <v>221025</v>
      </c>
      <c r="B19909" t="s">
        <v>5446</v>
      </c>
      <c r="C19909" t="s">
        <v>5410</v>
      </c>
      <c r="D19909" t="s">
        <v>6714</v>
      </c>
      <c r="E19909" s="16">
        <v>18000000</v>
      </c>
      <c r="F19909" t="s">
        <v>7392</v>
      </c>
    </row>
    <row r="19910" spans="1:6" x14ac:dyDescent="0.3">
      <c r="A19910">
        <v>221025</v>
      </c>
      <c r="B19910" t="s">
        <v>5446</v>
      </c>
      <c r="C19910" t="s">
        <v>5410</v>
      </c>
      <c r="D19910" t="s">
        <v>6834</v>
      </c>
      <c r="E19910" s="16">
        <v>30000000</v>
      </c>
      <c r="F19910" t="s">
        <v>6813</v>
      </c>
    </row>
    <row r="19911" spans="1:6" x14ac:dyDescent="0.3">
      <c r="A19911">
        <v>221025</v>
      </c>
      <c r="B19911" t="s">
        <v>5446</v>
      </c>
      <c r="C19911" t="s">
        <v>5410</v>
      </c>
      <c r="D19911" t="s">
        <v>6868</v>
      </c>
      <c r="E19911" s="16">
        <v>4500000</v>
      </c>
      <c r="F19911" t="s">
        <v>6858</v>
      </c>
    </row>
    <row r="19912" spans="1:6" x14ac:dyDescent="0.3">
      <c r="A19912">
        <v>221025</v>
      </c>
      <c r="B19912" t="s">
        <v>5446</v>
      </c>
      <c r="C19912" t="s">
        <v>5410</v>
      </c>
      <c r="D19912" t="s">
        <v>7157</v>
      </c>
      <c r="E19912" s="16">
        <v>20000000</v>
      </c>
      <c r="F19912" t="s">
        <v>7392</v>
      </c>
    </row>
    <row r="19913" spans="1:6" x14ac:dyDescent="0.3">
      <c r="A19913">
        <v>221025</v>
      </c>
      <c r="B19913" t="s">
        <v>5446</v>
      </c>
      <c r="C19913" t="s">
        <v>5410</v>
      </c>
      <c r="D19913" t="s">
        <v>6717</v>
      </c>
      <c r="E19913" s="16">
        <v>20000000</v>
      </c>
      <c r="F19913" t="s">
        <v>7392</v>
      </c>
    </row>
    <row r="19914" spans="1:6" x14ac:dyDescent="0.3">
      <c r="A19914">
        <v>221025</v>
      </c>
      <c r="B19914" t="s">
        <v>5446</v>
      </c>
      <c r="C19914" t="s">
        <v>5410</v>
      </c>
      <c r="D19914" t="s">
        <v>7956</v>
      </c>
      <c r="E19914" s="16">
        <v>14000000</v>
      </c>
      <c r="F19914" t="s">
        <v>6858</v>
      </c>
    </row>
    <row r="19915" spans="1:6" x14ac:dyDescent="0.3">
      <c r="A19915">
        <v>221025</v>
      </c>
      <c r="B19915" t="s">
        <v>5446</v>
      </c>
      <c r="C19915" t="s">
        <v>5410</v>
      </c>
      <c r="D19915" t="s">
        <v>6718</v>
      </c>
      <c r="E19915" s="16">
        <v>28000000</v>
      </c>
      <c r="F19915" t="s">
        <v>7392</v>
      </c>
    </row>
    <row r="19916" spans="1:6" x14ac:dyDescent="0.3">
      <c r="A19916">
        <v>221025</v>
      </c>
      <c r="B19916" t="s">
        <v>5446</v>
      </c>
      <c r="C19916" t="s">
        <v>5410</v>
      </c>
      <c r="D19916" t="s">
        <v>6719</v>
      </c>
      <c r="E19916" s="16">
        <v>12000000</v>
      </c>
      <c r="F19916" t="s">
        <v>7392</v>
      </c>
    </row>
    <row r="19917" spans="1:6" x14ac:dyDescent="0.3">
      <c r="A19917">
        <v>221025</v>
      </c>
      <c r="B19917" t="s">
        <v>5446</v>
      </c>
      <c r="C19917" t="s">
        <v>5410</v>
      </c>
      <c r="D19917" t="s">
        <v>7817</v>
      </c>
      <c r="E19917" s="16">
        <v>5000000</v>
      </c>
      <c r="F19917" t="s">
        <v>6994</v>
      </c>
    </row>
    <row r="19918" spans="1:6" x14ac:dyDescent="0.3">
      <c r="A19918">
        <v>221025</v>
      </c>
      <c r="B19918" t="s">
        <v>5446</v>
      </c>
      <c r="C19918" t="s">
        <v>5410</v>
      </c>
      <c r="D19918" t="s">
        <v>6904</v>
      </c>
      <c r="E19918" s="16">
        <v>15000000</v>
      </c>
      <c r="F19918" t="s">
        <v>6813</v>
      </c>
    </row>
    <row r="19919" spans="1:6" x14ac:dyDescent="0.3">
      <c r="A19919">
        <v>221025</v>
      </c>
      <c r="B19919" t="s">
        <v>5446</v>
      </c>
      <c r="C19919" t="s">
        <v>5410</v>
      </c>
      <c r="D19919" t="s">
        <v>6908</v>
      </c>
      <c r="E19919" s="16">
        <v>20000000</v>
      </c>
      <c r="F19919" t="s">
        <v>6813</v>
      </c>
    </row>
    <row r="19920" spans="1:6" x14ac:dyDescent="0.3">
      <c r="A19920">
        <v>221025</v>
      </c>
      <c r="B19920" t="s">
        <v>5446</v>
      </c>
      <c r="C19920" t="s">
        <v>5410</v>
      </c>
      <c r="D19920" t="s">
        <v>6909</v>
      </c>
      <c r="E19920" s="16">
        <v>15000000</v>
      </c>
      <c r="F19920" t="s">
        <v>7022</v>
      </c>
    </row>
    <row r="19921" spans="1:6" x14ac:dyDescent="0.3">
      <c r="A19921">
        <v>221025</v>
      </c>
      <c r="B19921" t="s">
        <v>5446</v>
      </c>
      <c r="C19921" t="s">
        <v>5410</v>
      </c>
      <c r="D19921" t="s">
        <v>7277</v>
      </c>
      <c r="E19921" s="16">
        <v>15000000</v>
      </c>
      <c r="F19921" t="s">
        <v>6813</v>
      </c>
    </row>
    <row r="19922" spans="1:6" x14ac:dyDescent="0.3">
      <c r="A19922">
        <v>221025</v>
      </c>
      <c r="B19922" t="s">
        <v>5446</v>
      </c>
      <c r="C19922" t="s">
        <v>5410</v>
      </c>
      <c r="D19922" t="s">
        <v>6723</v>
      </c>
      <c r="E19922" s="16">
        <v>20000000</v>
      </c>
      <c r="F19922" t="s">
        <v>7392</v>
      </c>
    </row>
    <row r="19923" spans="1:6" x14ac:dyDescent="0.3">
      <c r="A19923">
        <v>221025</v>
      </c>
      <c r="B19923" t="s">
        <v>5446</v>
      </c>
      <c r="C19923" t="s">
        <v>5410</v>
      </c>
      <c r="D19923" t="s">
        <v>6913</v>
      </c>
      <c r="E19923" s="16">
        <v>30000000</v>
      </c>
      <c r="F19923" t="s">
        <v>7022</v>
      </c>
    </row>
    <row r="19924" spans="1:6" x14ac:dyDescent="0.3">
      <c r="A19924">
        <v>221025</v>
      </c>
      <c r="B19924" t="s">
        <v>5446</v>
      </c>
      <c r="C19924" t="s">
        <v>5410</v>
      </c>
      <c r="D19924" t="s">
        <v>7463</v>
      </c>
      <c r="E19924" s="16">
        <v>3500000</v>
      </c>
      <c r="F19924" t="s">
        <v>6994</v>
      </c>
    </row>
    <row r="19925" spans="1:6" x14ac:dyDescent="0.3">
      <c r="A19925">
        <v>221025</v>
      </c>
      <c r="B19925" t="s">
        <v>5446</v>
      </c>
      <c r="C19925" t="s">
        <v>5410</v>
      </c>
      <c r="D19925" t="s">
        <v>6727</v>
      </c>
      <c r="E19925" s="16">
        <v>10000000</v>
      </c>
      <c r="F19925" t="s">
        <v>7392</v>
      </c>
    </row>
    <row r="19926" spans="1:6" x14ac:dyDescent="0.3">
      <c r="A19926">
        <v>221025</v>
      </c>
      <c r="B19926" t="s">
        <v>5446</v>
      </c>
      <c r="C19926" t="s">
        <v>5410</v>
      </c>
      <c r="D19926" t="s">
        <v>6882</v>
      </c>
      <c r="E19926" s="16">
        <v>16000000</v>
      </c>
      <c r="F19926" t="s">
        <v>6858</v>
      </c>
    </row>
    <row r="19927" spans="1:6" x14ac:dyDescent="0.3">
      <c r="A19927">
        <v>221025</v>
      </c>
      <c r="B19927" t="s">
        <v>5446</v>
      </c>
      <c r="C19927" t="s">
        <v>5410</v>
      </c>
      <c r="D19927" t="s">
        <v>6916</v>
      </c>
      <c r="E19927" s="16">
        <v>15000000</v>
      </c>
      <c r="F19927" t="s">
        <v>7022</v>
      </c>
    </row>
    <row r="19928" spans="1:6" x14ac:dyDescent="0.3">
      <c r="A19928">
        <v>245537</v>
      </c>
      <c r="B19928" t="s">
        <v>5468</v>
      </c>
      <c r="C19928" t="s">
        <v>5410</v>
      </c>
      <c r="D19928" t="s">
        <v>6690</v>
      </c>
      <c r="E19928" s="16">
        <v>10000000</v>
      </c>
      <c r="F19928" t="s">
        <v>7320</v>
      </c>
    </row>
    <row r="19929" spans="1:6" x14ac:dyDescent="0.3">
      <c r="A19929">
        <v>245537</v>
      </c>
      <c r="B19929" t="s">
        <v>5468</v>
      </c>
      <c r="C19929" t="s">
        <v>5410</v>
      </c>
      <c r="D19929" t="s">
        <v>6691</v>
      </c>
      <c r="E19929" s="16">
        <v>9000000</v>
      </c>
      <c r="F19929" t="s">
        <v>7320</v>
      </c>
    </row>
    <row r="19930" spans="1:6" x14ac:dyDescent="0.3">
      <c r="A19930">
        <v>245537</v>
      </c>
      <c r="B19930" t="s">
        <v>5468</v>
      </c>
      <c r="C19930" t="s">
        <v>5410</v>
      </c>
      <c r="D19930" t="s">
        <v>7467</v>
      </c>
      <c r="E19930" s="16">
        <v>10000000</v>
      </c>
      <c r="F19930" t="s">
        <v>6919</v>
      </c>
    </row>
    <row r="19931" spans="1:6" x14ac:dyDescent="0.3">
      <c r="A19931">
        <v>245537</v>
      </c>
      <c r="B19931" t="s">
        <v>5468</v>
      </c>
      <c r="C19931" t="s">
        <v>5410</v>
      </c>
      <c r="D19931" t="s">
        <v>6852</v>
      </c>
      <c r="E19931" s="16">
        <v>5000000</v>
      </c>
      <c r="F19931" t="s">
        <v>8666</v>
      </c>
    </row>
    <row r="19932" spans="1:6" x14ac:dyDescent="0.3">
      <c r="A19932">
        <v>245537</v>
      </c>
      <c r="B19932" t="s">
        <v>5468</v>
      </c>
      <c r="C19932" t="s">
        <v>5410</v>
      </c>
      <c r="D19932" t="s">
        <v>6854</v>
      </c>
      <c r="E19932" s="16">
        <v>10000000</v>
      </c>
      <c r="F19932" t="s">
        <v>6858</v>
      </c>
    </row>
    <row r="19933" spans="1:6" x14ac:dyDescent="0.3">
      <c r="A19933">
        <v>245537</v>
      </c>
      <c r="B19933" t="s">
        <v>5468</v>
      </c>
      <c r="C19933" t="s">
        <v>5410</v>
      </c>
      <c r="D19933" t="s">
        <v>6855</v>
      </c>
      <c r="E19933" s="16">
        <v>6000000</v>
      </c>
      <c r="F19933" t="s">
        <v>6858</v>
      </c>
    </row>
    <row r="19934" spans="1:6" x14ac:dyDescent="0.3">
      <c r="A19934">
        <v>245537</v>
      </c>
      <c r="B19934" t="s">
        <v>5468</v>
      </c>
      <c r="C19934" t="s">
        <v>5410</v>
      </c>
      <c r="D19934" t="s">
        <v>7023</v>
      </c>
      <c r="E19934" s="16">
        <v>16000000</v>
      </c>
      <c r="F19934" t="s">
        <v>6919</v>
      </c>
    </row>
    <row r="19935" spans="1:6" x14ac:dyDescent="0.3">
      <c r="A19935">
        <v>245537</v>
      </c>
      <c r="B19935" t="s">
        <v>5468</v>
      </c>
      <c r="C19935" t="s">
        <v>5410</v>
      </c>
      <c r="D19935" t="s">
        <v>7457</v>
      </c>
      <c r="E19935" s="16">
        <v>500000</v>
      </c>
      <c r="F19935" t="s">
        <v>7320</v>
      </c>
    </row>
    <row r="19936" spans="1:6" x14ac:dyDescent="0.3">
      <c r="A19936">
        <v>245537</v>
      </c>
      <c r="B19936" t="s">
        <v>5468</v>
      </c>
      <c r="C19936" t="s">
        <v>5410</v>
      </c>
      <c r="D19936" t="s">
        <v>6740</v>
      </c>
      <c r="E19936" s="16">
        <v>18000000</v>
      </c>
      <c r="F19936" t="s">
        <v>6919</v>
      </c>
    </row>
    <row r="19937" spans="1:6" x14ac:dyDescent="0.3">
      <c r="A19937">
        <v>245537</v>
      </c>
      <c r="B19937" t="s">
        <v>5468</v>
      </c>
      <c r="C19937" t="s">
        <v>5410</v>
      </c>
      <c r="D19937" t="s">
        <v>6741</v>
      </c>
      <c r="E19937" s="16">
        <v>13000000</v>
      </c>
      <c r="F19937" t="s">
        <v>6919</v>
      </c>
    </row>
    <row r="19938" spans="1:6" x14ac:dyDescent="0.3">
      <c r="A19938">
        <v>245537</v>
      </c>
      <c r="B19938" t="s">
        <v>5468</v>
      </c>
      <c r="C19938" t="s">
        <v>5410</v>
      </c>
      <c r="D19938" t="s">
        <v>6746</v>
      </c>
      <c r="E19938" s="16">
        <v>12000000</v>
      </c>
      <c r="F19938" t="s">
        <v>6919</v>
      </c>
    </row>
    <row r="19939" spans="1:6" x14ac:dyDescent="0.3">
      <c r="A19939">
        <v>245537</v>
      </c>
      <c r="B19939" t="s">
        <v>5468</v>
      </c>
      <c r="C19939" t="s">
        <v>5410</v>
      </c>
      <c r="D19939" t="s">
        <v>6700</v>
      </c>
      <c r="E19939" s="16">
        <v>4000000</v>
      </c>
      <c r="F19939" t="s">
        <v>6686</v>
      </c>
    </row>
    <row r="19940" spans="1:6" x14ac:dyDescent="0.3">
      <c r="A19940">
        <v>245537</v>
      </c>
      <c r="B19940" t="s">
        <v>5468</v>
      </c>
      <c r="C19940" t="s">
        <v>5410</v>
      </c>
      <c r="D19940" t="s">
        <v>6703</v>
      </c>
      <c r="E19940" s="16">
        <v>10000000</v>
      </c>
      <c r="F19940" t="s">
        <v>7320</v>
      </c>
    </row>
    <row r="19941" spans="1:6" x14ac:dyDescent="0.3">
      <c r="A19941">
        <v>245537</v>
      </c>
      <c r="B19941" t="s">
        <v>5468</v>
      </c>
      <c r="C19941" t="s">
        <v>5410</v>
      </c>
      <c r="D19941" t="s">
        <v>7174</v>
      </c>
      <c r="E19941" s="16">
        <v>2000000</v>
      </c>
      <c r="F19941" t="s">
        <v>6919</v>
      </c>
    </row>
    <row r="19942" spans="1:6" x14ac:dyDescent="0.3">
      <c r="A19942">
        <v>245537</v>
      </c>
      <c r="B19942" t="s">
        <v>5468</v>
      </c>
      <c r="C19942" t="s">
        <v>5410</v>
      </c>
      <c r="D19942" t="s">
        <v>6751</v>
      </c>
      <c r="E19942" s="16">
        <v>2000000</v>
      </c>
      <c r="F19942" t="s">
        <v>6919</v>
      </c>
    </row>
    <row r="19943" spans="1:6" x14ac:dyDescent="0.3">
      <c r="A19943">
        <v>245537</v>
      </c>
      <c r="B19943" t="s">
        <v>5468</v>
      </c>
      <c r="C19943" t="s">
        <v>5410</v>
      </c>
      <c r="D19943" t="s">
        <v>6861</v>
      </c>
      <c r="E19943" s="16">
        <v>8000000</v>
      </c>
      <c r="F19943" t="s">
        <v>6858</v>
      </c>
    </row>
    <row r="19944" spans="1:6" x14ac:dyDescent="0.3">
      <c r="A19944">
        <v>245537</v>
      </c>
      <c r="B19944" t="s">
        <v>5468</v>
      </c>
      <c r="C19944" t="s">
        <v>5410</v>
      </c>
      <c r="D19944" t="s">
        <v>6708</v>
      </c>
      <c r="E19944" s="16">
        <v>6000000</v>
      </c>
      <c r="F19944" t="s">
        <v>7320</v>
      </c>
    </row>
    <row r="19945" spans="1:6" x14ac:dyDescent="0.3">
      <c r="A19945">
        <v>245537</v>
      </c>
      <c r="B19945" t="s">
        <v>5468</v>
      </c>
      <c r="C19945" t="s">
        <v>5410</v>
      </c>
      <c r="D19945" t="s">
        <v>6709</v>
      </c>
      <c r="E19945" s="16">
        <v>3000000</v>
      </c>
      <c r="F19945" t="s">
        <v>7320</v>
      </c>
    </row>
    <row r="19946" spans="1:6" x14ac:dyDescent="0.3">
      <c r="A19946">
        <v>245537</v>
      </c>
      <c r="B19946" t="s">
        <v>5468</v>
      </c>
      <c r="C19946" t="s">
        <v>5410</v>
      </c>
      <c r="D19946" t="s">
        <v>6868</v>
      </c>
      <c r="E19946" s="16">
        <v>5000000</v>
      </c>
      <c r="F19946" t="s">
        <v>6858</v>
      </c>
    </row>
    <row r="19947" spans="1:6" x14ac:dyDescent="0.3">
      <c r="A19947">
        <v>245537</v>
      </c>
      <c r="B19947" t="s">
        <v>5468</v>
      </c>
      <c r="C19947" t="s">
        <v>5410</v>
      </c>
      <c r="D19947" t="s">
        <v>6756</v>
      </c>
      <c r="E19947" s="16">
        <v>5000000</v>
      </c>
      <c r="F19947" t="s">
        <v>6919</v>
      </c>
    </row>
    <row r="19948" spans="1:6" x14ac:dyDescent="0.3">
      <c r="A19948">
        <v>245537</v>
      </c>
      <c r="B19948" t="s">
        <v>5468</v>
      </c>
      <c r="C19948" t="s">
        <v>5410</v>
      </c>
      <c r="D19948" t="s">
        <v>6757</v>
      </c>
      <c r="E19948" s="16">
        <v>20000000</v>
      </c>
      <c r="F19948" t="s">
        <v>6919</v>
      </c>
    </row>
    <row r="19949" spans="1:6" x14ac:dyDescent="0.3">
      <c r="A19949">
        <v>245537</v>
      </c>
      <c r="B19949" t="s">
        <v>5468</v>
      </c>
      <c r="C19949" t="s">
        <v>5410</v>
      </c>
      <c r="D19949" t="s">
        <v>6875</v>
      </c>
      <c r="E19949" s="16">
        <v>8000000</v>
      </c>
      <c r="F19949" t="s">
        <v>6858</v>
      </c>
    </row>
    <row r="19950" spans="1:6" x14ac:dyDescent="0.3">
      <c r="A19950">
        <v>245537</v>
      </c>
      <c r="B19950" t="s">
        <v>5468</v>
      </c>
      <c r="C19950" t="s">
        <v>5410</v>
      </c>
      <c r="D19950" t="s">
        <v>6758</v>
      </c>
      <c r="E19950" s="16">
        <v>18000000</v>
      </c>
      <c r="F19950" t="s">
        <v>6919</v>
      </c>
    </row>
    <row r="19951" spans="1:6" x14ac:dyDescent="0.3">
      <c r="A19951">
        <v>245537</v>
      </c>
      <c r="B19951" t="s">
        <v>5468</v>
      </c>
      <c r="C19951" t="s">
        <v>5410</v>
      </c>
      <c r="D19951" t="s">
        <v>7472</v>
      </c>
      <c r="E19951" s="16">
        <v>18000000</v>
      </c>
      <c r="F19951" t="s">
        <v>6919</v>
      </c>
    </row>
    <row r="19952" spans="1:6" x14ac:dyDescent="0.3">
      <c r="A19952">
        <v>245537</v>
      </c>
      <c r="B19952" t="s">
        <v>5468</v>
      </c>
      <c r="C19952" t="s">
        <v>5410</v>
      </c>
      <c r="D19952" t="s">
        <v>7503</v>
      </c>
      <c r="E19952" s="16">
        <v>3000000</v>
      </c>
      <c r="F19952" t="s">
        <v>8666</v>
      </c>
    </row>
    <row r="19953" spans="1:6" x14ac:dyDescent="0.3">
      <c r="A19953">
        <v>245537</v>
      </c>
      <c r="B19953" t="s">
        <v>5468</v>
      </c>
      <c r="C19953" t="s">
        <v>5410</v>
      </c>
      <c r="D19953" t="s">
        <v>8023</v>
      </c>
      <c r="E19953" s="16">
        <v>7000000</v>
      </c>
      <c r="F19953" t="s">
        <v>8666</v>
      </c>
    </row>
    <row r="19954" spans="1:6" x14ac:dyDescent="0.3">
      <c r="A19954">
        <v>245537</v>
      </c>
      <c r="B19954" t="s">
        <v>5468</v>
      </c>
      <c r="C19954" t="s">
        <v>5410</v>
      </c>
      <c r="D19954" t="s">
        <v>6882</v>
      </c>
      <c r="E19954" s="16">
        <v>7000000</v>
      </c>
      <c r="F19954" t="s">
        <v>8666</v>
      </c>
    </row>
    <row r="19955" spans="1:6" x14ac:dyDescent="0.3">
      <c r="A19955">
        <v>245537</v>
      </c>
      <c r="B19955" t="s">
        <v>5468</v>
      </c>
      <c r="C19955" t="s">
        <v>5410</v>
      </c>
      <c r="D19955" t="s">
        <v>8667</v>
      </c>
      <c r="E19955" s="16">
        <v>1800000</v>
      </c>
      <c r="F19955" t="s">
        <v>7286</v>
      </c>
    </row>
    <row r="19956" spans="1:6" x14ac:dyDescent="0.3">
      <c r="A19956">
        <v>245537</v>
      </c>
      <c r="B19956" t="s">
        <v>5468</v>
      </c>
      <c r="C19956" t="s">
        <v>5410</v>
      </c>
      <c r="D19956" t="s">
        <v>6770</v>
      </c>
      <c r="E19956" s="16">
        <v>18000000</v>
      </c>
      <c r="F19956" t="s">
        <v>6919</v>
      </c>
    </row>
    <row r="19957" spans="1:6" x14ac:dyDescent="0.3">
      <c r="A19957">
        <v>245537</v>
      </c>
      <c r="B19957" t="s">
        <v>5468</v>
      </c>
      <c r="C19957" t="s">
        <v>5410</v>
      </c>
      <c r="D19957" t="s">
        <v>6885</v>
      </c>
      <c r="E19957" s="16">
        <v>3500000</v>
      </c>
      <c r="F19957" t="s">
        <v>8666</v>
      </c>
    </row>
    <row r="19958" spans="1:6" x14ac:dyDescent="0.3">
      <c r="A19958">
        <v>318523</v>
      </c>
      <c r="B19958" t="s">
        <v>5424</v>
      </c>
      <c r="C19958" t="s">
        <v>5410</v>
      </c>
      <c r="D19958" t="s">
        <v>6853</v>
      </c>
      <c r="E19958" s="16">
        <v>1500000</v>
      </c>
      <c r="F19958" t="s">
        <v>5866</v>
      </c>
    </row>
    <row r="19959" spans="1:6" x14ac:dyDescent="0.3">
      <c r="A19959">
        <v>318523</v>
      </c>
      <c r="B19959" t="s">
        <v>5424</v>
      </c>
      <c r="C19959" t="s">
        <v>5410</v>
      </c>
      <c r="D19959" t="s">
        <v>6854</v>
      </c>
      <c r="E19959" s="16">
        <v>5000000</v>
      </c>
      <c r="F19959" t="s">
        <v>6851</v>
      </c>
    </row>
    <row r="19960" spans="1:6" x14ac:dyDescent="0.3">
      <c r="A19960">
        <v>318523</v>
      </c>
      <c r="B19960" t="s">
        <v>5424</v>
      </c>
      <c r="C19960" t="s">
        <v>5410</v>
      </c>
      <c r="D19960" t="s">
        <v>6697</v>
      </c>
      <c r="E19960" s="16">
        <v>10000000</v>
      </c>
      <c r="F19960" t="s">
        <v>7591</v>
      </c>
    </row>
    <row r="19961" spans="1:6" x14ac:dyDescent="0.3">
      <c r="A19961">
        <v>318523</v>
      </c>
      <c r="B19961" t="s">
        <v>5424</v>
      </c>
      <c r="C19961" t="s">
        <v>5410</v>
      </c>
      <c r="D19961" t="s">
        <v>6856</v>
      </c>
      <c r="E19961" s="16">
        <v>150000</v>
      </c>
      <c r="F19961" t="s">
        <v>6851</v>
      </c>
    </row>
    <row r="19962" spans="1:6" x14ac:dyDescent="0.3">
      <c r="A19962">
        <v>318523</v>
      </c>
      <c r="B19962" t="s">
        <v>5424</v>
      </c>
      <c r="C19962" t="s">
        <v>5410</v>
      </c>
      <c r="D19962" t="s">
        <v>6857</v>
      </c>
      <c r="E19962" s="16">
        <v>8000000</v>
      </c>
      <c r="F19962" t="s">
        <v>7907</v>
      </c>
    </row>
    <row r="19963" spans="1:6" x14ac:dyDescent="0.3">
      <c r="A19963">
        <v>318523</v>
      </c>
      <c r="B19963" t="s">
        <v>5424</v>
      </c>
      <c r="C19963" t="s">
        <v>5410</v>
      </c>
      <c r="D19963" t="s">
        <v>7414</v>
      </c>
      <c r="E19963" s="16">
        <v>10000000</v>
      </c>
      <c r="F19963" t="s">
        <v>7591</v>
      </c>
    </row>
    <row r="19964" spans="1:6" x14ac:dyDescent="0.3">
      <c r="A19964">
        <v>318523</v>
      </c>
      <c r="B19964" t="s">
        <v>5424</v>
      </c>
      <c r="C19964" t="s">
        <v>5410</v>
      </c>
      <c r="D19964" t="s">
        <v>7564</v>
      </c>
      <c r="E19964" s="16">
        <v>8000000</v>
      </c>
      <c r="F19964" t="s">
        <v>7907</v>
      </c>
    </row>
    <row r="19965" spans="1:6" x14ac:dyDescent="0.3">
      <c r="A19965">
        <v>318523</v>
      </c>
      <c r="B19965" t="s">
        <v>5424</v>
      </c>
      <c r="C19965" t="s">
        <v>5410</v>
      </c>
      <c r="D19965" t="s">
        <v>7512</v>
      </c>
      <c r="E19965" s="16">
        <v>800000</v>
      </c>
      <c r="F19965" t="s">
        <v>5866</v>
      </c>
    </row>
    <row r="19966" spans="1:6" x14ac:dyDescent="0.3">
      <c r="A19966">
        <v>318523</v>
      </c>
      <c r="B19966" t="s">
        <v>5424</v>
      </c>
      <c r="C19966" t="s">
        <v>5410</v>
      </c>
      <c r="D19966" t="s">
        <v>6700</v>
      </c>
      <c r="E19966" s="16">
        <v>2000000</v>
      </c>
      <c r="F19966" t="s">
        <v>7907</v>
      </c>
    </row>
    <row r="19967" spans="1:6" x14ac:dyDescent="0.3">
      <c r="A19967">
        <v>318523</v>
      </c>
      <c r="B19967" t="s">
        <v>5424</v>
      </c>
      <c r="C19967" t="s">
        <v>5410</v>
      </c>
      <c r="D19967" t="s">
        <v>6788</v>
      </c>
      <c r="E19967" s="16">
        <v>5000000</v>
      </c>
      <c r="F19967" t="s">
        <v>7525</v>
      </c>
    </row>
    <row r="19968" spans="1:6" x14ac:dyDescent="0.3">
      <c r="A19968">
        <v>318523</v>
      </c>
      <c r="B19968" t="s">
        <v>5424</v>
      </c>
      <c r="C19968" t="s">
        <v>5410</v>
      </c>
      <c r="D19968" t="s">
        <v>8324</v>
      </c>
      <c r="E19968" s="16">
        <v>150000</v>
      </c>
      <c r="F19968" t="s">
        <v>6851</v>
      </c>
    </row>
    <row r="19969" spans="1:6" x14ac:dyDescent="0.3">
      <c r="A19969">
        <v>318523</v>
      </c>
      <c r="B19969" t="s">
        <v>5424</v>
      </c>
      <c r="C19969" t="s">
        <v>5410</v>
      </c>
      <c r="D19969" t="s">
        <v>6714</v>
      </c>
      <c r="E19969" s="16">
        <v>8000000</v>
      </c>
      <c r="F19969" t="s">
        <v>7591</v>
      </c>
    </row>
    <row r="19970" spans="1:6" x14ac:dyDescent="0.3">
      <c r="A19970">
        <v>318523</v>
      </c>
      <c r="B19970" t="s">
        <v>5424</v>
      </c>
      <c r="C19970" t="s">
        <v>5410</v>
      </c>
      <c r="D19970" t="s">
        <v>6867</v>
      </c>
      <c r="E19970" s="16">
        <v>5000000</v>
      </c>
      <c r="F19970" t="s">
        <v>7907</v>
      </c>
    </row>
    <row r="19971" spans="1:6" x14ac:dyDescent="0.3">
      <c r="A19971">
        <v>318523</v>
      </c>
      <c r="B19971" t="s">
        <v>5424</v>
      </c>
      <c r="C19971" t="s">
        <v>5410</v>
      </c>
      <c r="D19971" t="s">
        <v>6868</v>
      </c>
      <c r="E19971" s="16">
        <v>7000000</v>
      </c>
      <c r="F19971" t="s">
        <v>6858</v>
      </c>
    </row>
    <row r="19972" spans="1:6" x14ac:dyDescent="0.3">
      <c r="A19972">
        <v>318523</v>
      </c>
      <c r="B19972" t="s">
        <v>5424</v>
      </c>
      <c r="C19972" t="s">
        <v>5410</v>
      </c>
      <c r="D19972" t="s">
        <v>7488</v>
      </c>
      <c r="E19972" s="16">
        <v>12000000</v>
      </c>
      <c r="F19972" t="s">
        <v>7591</v>
      </c>
    </row>
    <row r="19973" spans="1:6" x14ac:dyDescent="0.3">
      <c r="A19973">
        <v>318523</v>
      </c>
      <c r="B19973" t="s">
        <v>5424</v>
      </c>
      <c r="C19973" t="s">
        <v>5410</v>
      </c>
      <c r="D19973" t="s">
        <v>6875</v>
      </c>
      <c r="E19973" s="16">
        <v>9000000</v>
      </c>
      <c r="F19973" t="s">
        <v>6851</v>
      </c>
    </row>
    <row r="19974" spans="1:6" x14ac:dyDescent="0.3">
      <c r="A19974">
        <v>318523</v>
      </c>
      <c r="B19974" t="s">
        <v>5424</v>
      </c>
      <c r="C19974" t="s">
        <v>5410</v>
      </c>
      <c r="D19974" t="s">
        <v>7911</v>
      </c>
      <c r="E19974" s="16">
        <v>6000000</v>
      </c>
      <c r="F19974" t="s">
        <v>6851</v>
      </c>
    </row>
    <row r="19975" spans="1:6" x14ac:dyDescent="0.3">
      <c r="A19975">
        <v>318523</v>
      </c>
      <c r="B19975" t="s">
        <v>5424</v>
      </c>
      <c r="C19975" t="s">
        <v>5410</v>
      </c>
      <c r="D19975" t="s">
        <v>6876</v>
      </c>
      <c r="E19975" s="16">
        <v>2500000</v>
      </c>
      <c r="F19975" t="s">
        <v>7907</v>
      </c>
    </row>
    <row r="19976" spans="1:6" x14ac:dyDescent="0.3">
      <c r="A19976">
        <v>318523</v>
      </c>
      <c r="B19976" t="s">
        <v>5424</v>
      </c>
      <c r="C19976" t="s">
        <v>5410</v>
      </c>
      <c r="D19976" t="s">
        <v>6721</v>
      </c>
      <c r="E19976" s="16">
        <v>12000000</v>
      </c>
      <c r="F19976" t="s">
        <v>7591</v>
      </c>
    </row>
    <row r="19977" spans="1:6" x14ac:dyDescent="0.3">
      <c r="A19977">
        <v>318523</v>
      </c>
      <c r="B19977" t="s">
        <v>5424</v>
      </c>
      <c r="C19977" t="s">
        <v>5410</v>
      </c>
      <c r="D19977" t="s">
        <v>6723</v>
      </c>
      <c r="E19977" s="16">
        <v>8000000</v>
      </c>
      <c r="F19977" t="s">
        <v>7591</v>
      </c>
    </row>
    <row r="19978" spans="1:6" x14ac:dyDescent="0.3">
      <c r="A19978">
        <v>318523</v>
      </c>
      <c r="B19978" t="s">
        <v>5424</v>
      </c>
      <c r="C19978" t="s">
        <v>5410</v>
      </c>
      <c r="D19978" t="s">
        <v>6880</v>
      </c>
      <c r="E19978" s="16">
        <v>150000</v>
      </c>
      <c r="F19978" t="s">
        <v>6851</v>
      </c>
    </row>
    <row r="19979" spans="1:6" x14ac:dyDescent="0.3">
      <c r="A19979">
        <v>318523</v>
      </c>
      <c r="B19979" t="s">
        <v>5424</v>
      </c>
      <c r="C19979" t="s">
        <v>5410</v>
      </c>
      <c r="D19979" t="s">
        <v>7936</v>
      </c>
      <c r="E19979" s="16">
        <v>2500000</v>
      </c>
      <c r="F19979" t="s">
        <v>7907</v>
      </c>
    </row>
    <row r="19980" spans="1:6" x14ac:dyDescent="0.3">
      <c r="A19980">
        <v>318523</v>
      </c>
      <c r="B19980" t="s">
        <v>5424</v>
      </c>
      <c r="C19980" t="s">
        <v>5410</v>
      </c>
      <c r="D19980" t="s">
        <v>6801</v>
      </c>
      <c r="E19980" s="16">
        <v>5000000</v>
      </c>
      <c r="F19980" t="s">
        <v>7525</v>
      </c>
    </row>
    <row r="19981" spans="1:6" x14ac:dyDescent="0.3">
      <c r="A19981">
        <v>417278</v>
      </c>
      <c r="B19981" t="s">
        <v>5466</v>
      </c>
      <c r="C19981" t="s">
        <v>5410</v>
      </c>
      <c r="D19981" t="s">
        <v>7969</v>
      </c>
      <c r="E19981" s="16">
        <v>2500000</v>
      </c>
      <c r="F19981" t="s">
        <v>7597</v>
      </c>
    </row>
    <row r="19982" spans="1:6" x14ac:dyDescent="0.3">
      <c r="A19982">
        <v>417278</v>
      </c>
      <c r="B19982" t="s">
        <v>5466</v>
      </c>
      <c r="C19982" t="s">
        <v>5410</v>
      </c>
      <c r="D19982" t="s">
        <v>8921</v>
      </c>
      <c r="E19982" s="16">
        <v>4000000</v>
      </c>
      <c r="F19982" t="s">
        <v>6860</v>
      </c>
    </row>
    <row r="19983" spans="1:6" x14ac:dyDescent="0.3">
      <c r="A19983">
        <v>417278</v>
      </c>
      <c r="B19983" t="s">
        <v>5466</v>
      </c>
      <c r="C19983" t="s">
        <v>5410</v>
      </c>
      <c r="D19983" t="s">
        <v>7978</v>
      </c>
      <c r="E19983" s="16">
        <v>200000</v>
      </c>
      <c r="F19983" t="s">
        <v>6860</v>
      </c>
    </row>
    <row r="19984" spans="1:6" x14ac:dyDescent="0.3">
      <c r="A19984">
        <v>417278</v>
      </c>
      <c r="B19984" t="s">
        <v>5466</v>
      </c>
      <c r="C19984" t="s">
        <v>5410</v>
      </c>
      <c r="D19984" t="s">
        <v>8316</v>
      </c>
      <c r="E19984" s="16">
        <v>6000000</v>
      </c>
      <c r="F19984" t="s">
        <v>6860</v>
      </c>
    </row>
    <row r="19985" spans="1:6" x14ac:dyDescent="0.3">
      <c r="A19985">
        <v>417278</v>
      </c>
      <c r="B19985" t="s">
        <v>5466</v>
      </c>
      <c r="C19985" t="s">
        <v>5410</v>
      </c>
      <c r="D19985" t="s">
        <v>8366</v>
      </c>
      <c r="E19985" s="16">
        <v>3500000</v>
      </c>
      <c r="F19985" t="s">
        <v>6860</v>
      </c>
    </row>
    <row r="19986" spans="1:6" x14ac:dyDescent="0.3">
      <c r="A19986">
        <v>417278</v>
      </c>
      <c r="B19986" t="s">
        <v>5466</v>
      </c>
      <c r="C19986" t="s">
        <v>5410</v>
      </c>
      <c r="D19986" t="s">
        <v>8367</v>
      </c>
      <c r="E19986" s="16">
        <v>6500000</v>
      </c>
      <c r="F19986" t="s">
        <v>6860</v>
      </c>
    </row>
    <row r="19987" spans="1:6" x14ac:dyDescent="0.3">
      <c r="A19987">
        <v>417278</v>
      </c>
      <c r="B19987" t="s">
        <v>5466</v>
      </c>
      <c r="C19987" t="s">
        <v>5410</v>
      </c>
      <c r="D19987" t="s">
        <v>7908</v>
      </c>
      <c r="E19987" s="16">
        <v>200000</v>
      </c>
      <c r="F19987" t="s">
        <v>6860</v>
      </c>
    </row>
    <row r="19988" spans="1:6" x14ac:dyDescent="0.3">
      <c r="A19988">
        <v>417278</v>
      </c>
      <c r="B19988" t="s">
        <v>5466</v>
      </c>
      <c r="C19988" t="s">
        <v>5410</v>
      </c>
      <c r="D19988" t="s">
        <v>8914</v>
      </c>
      <c r="E19988" s="16">
        <v>6500000</v>
      </c>
      <c r="F19988" t="s">
        <v>6860</v>
      </c>
    </row>
    <row r="19989" spans="1:6" x14ac:dyDescent="0.3">
      <c r="A19989">
        <v>417278</v>
      </c>
      <c r="B19989" t="s">
        <v>5466</v>
      </c>
      <c r="C19989" t="s">
        <v>5410</v>
      </c>
      <c r="D19989" t="s">
        <v>8369</v>
      </c>
      <c r="E19989" s="16">
        <v>5000000</v>
      </c>
      <c r="F19989" t="s">
        <v>6860</v>
      </c>
    </row>
    <row r="19990" spans="1:6" x14ac:dyDescent="0.3">
      <c r="A19990">
        <v>417278</v>
      </c>
      <c r="B19990" t="s">
        <v>5466</v>
      </c>
      <c r="C19990" t="s">
        <v>5410</v>
      </c>
      <c r="D19990" t="s">
        <v>6700</v>
      </c>
      <c r="E19990" s="16">
        <v>3600000</v>
      </c>
      <c r="F19990" t="s">
        <v>6860</v>
      </c>
    </row>
    <row r="19991" spans="1:6" x14ac:dyDescent="0.3">
      <c r="A19991">
        <v>417278</v>
      </c>
      <c r="B19991" t="s">
        <v>5466</v>
      </c>
      <c r="C19991" t="s">
        <v>5410</v>
      </c>
      <c r="D19991" t="s">
        <v>7983</v>
      </c>
      <c r="E19991" s="16">
        <v>200000</v>
      </c>
      <c r="F19991" t="s">
        <v>6860</v>
      </c>
    </row>
    <row r="19992" spans="1:6" x14ac:dyDescent="0.3">
      <c r="A19992">
        <v>417278</v>
      </c>
      <c r="B19992" t="s">
        <v>5466</v>
      </c>
      <c r="C19992" t="s">
        <v>5410</v>
      </c>
      <c r="D19992" t="s">
        <v>8370</v>
      </c>
      <c r="E19992" s="16">
        <v>4000000</v>
      </c>
      <c r="F19992" t="s">
        <v>6860</v>
      </c>
    </row>
    <row r="19993" spans="1:6" x14ac:dyDescent="0.3">
      <c r="A19993">
        <v>417278</v>
      </c>
      <c r="B19993" t="s">
        <v>5466</v>
      </c>
      <c r="C19993" t="s">
        <v>5410</v>
      </c>
      <c r="D19993" t="s">
        <v>8103</v>
      </c>
      <c r="E19993" s="16">
        <v>200000</v>
      </c>
      <c r="F19993" t="s">
        <v>6860</v>
      </c>
    </row>
    <row r="19994" spans="1:6" x14ac:dyDescent="0.3">
      <c r="A19994">
        <v>417278</v>
      </c>
      <c r="B19994" t="s">
        <v>5466</v>
      </c>
      <c r="C19994" t="s">
        <v>5410</v>
      </c>
      <c r="D19994" t="s">
        <v>8925</v>
      </c>
      <c r="E19994" s="16">
        <v>3000000</v>
      </c>
      <c r="F19994" t="s">
        <v>6860</v>
      </c>
    </row>
    <row r="19995" spans="1:6" x14ac:dyDescent="0.3">
      <c r="A19995">
        <v>417278</v>
      </c>
      <c r="B19995" t="s">
        <v>5466</v>
      </c>
      <c r="C19995" t="s">
        <v>5410</v>
      </c>
      <c r="D19995" t="s">
        <v>8134</v>
      </c>
      <c r="E19995" s="16">
        <v>2500000</v>
      </c>
      <c r="F19995" t="s">
        <v>7597</v>
      </c>
    </row>
    <row r="19996" spans="1:6" x14ac:dyDescent="0.3">
      <c r="A19996">
        <v>417278</v>
      </c>
      <c r="B19996" t="s">
        <v>5466</v>
      </c>
      <c r="C19996" t="s">
        <v>5410</v>
      </c>
      <c r="D19996" t="s">
        <v>8371</v>
      </c>
      <c r="E19996" s="16">
        <v>4000000</v>
      </c>
      <c r="F19996" t="s">
        <v>6860</v>
      </c>
    </row>
    <row r="19997" spans="1:6" x14ac:dyDescent="0.3">
      <c r="A19997">
        <v>417278</v>
      </c>
      <c r="B19997" t="s">
        <v>5466</v>
      </c>
      <c r="C19997" t="s">
        <v>5410</v>
      </c>
      <c r="D19997" t="s">
        <v>9085</v>
      </c>
      <c r="E19997" s="16">
        <v>1000000</v>
      </c>
      <c r="F19997" t="s">
        <v>6860</v>
      </c>
    </row>
    <row r="19998" spans="1:6" x14ac:dyDescent="0.3">
      <c r="A19998">
        <v>417278</v>
      </c>
      <c r="B19998" t="s">
        <v>5466</v>
      </c>
      <c r="C19998" t="s">
        <v>5410</v>
      </c>
      <c r="D19998" t="s">
        <v>7576</v>
      </c>
      <c r="E19998" s="16">
        <v>2000000</v>
      </c>
      <c r="F19998" t="s">
        <v>6860</v>
      </c>
    </row>
    <row r="19999" spans="1:6" x14ac:dyDescent="0.3">
      <c r="A19999">
        <v>417278</v>
      </c>
      <c r="B19999" t="s">
        <v>5466</v>
      </c>
      <c r="C19999" t="s">
        <v>5410</v>
      </c>
      <c r="D19999" t="s">
        <v>6868</v>
      </c>
      <c r="E19999" s="16">
        <v>2000000</v>
      </c>
      <c r="F19999" t="s">
        <v>6858</v>
      </c>
    </row>
    <row r="20000" spans="1:6" x14ac:dyDescent="0.3">
      <c r="A20000">
        <v>417278</v>
      </c>
      <c r="B20000" t="s">
        <v>5466</v>
      </c>
      <c r="C20000" t="s">
        <v>5410</v>
      </c>
      <c r="D20000" t="s">
        <v>8372</v>
      </c>
      <c r="E20000" s="16">
        <v>4800000</v>
      </c>
      <c r="F20000" t="s">
        <v>6860</v>
      </c>
    </row>
    <row r="20001" spans="1:6" x14ac:dyDescent="0.3">
      <c r="A20001">
        <v>417278</v>
      </c>
      <c r="B20001" t="s">
        <v>5466</v>
      </c>
      <c r="C20001" t="s">
        <v>5410</v>
      </c>
      <c r="D20001" t="s">
        <v>6719</v>
      </c>
      <c r="E20001" s="16">
        <v>6000000</v>
      </c>
      <c r="F20001" t="s">
        <v>6860</v>
      </c>
    </row>
    <row r="20002" spans="1:6" x14ac:dyDescent="0.3">
      <c r="A20002">
        <v>417278</v>
      </c>
      <c r="B20002" t="s">
        <v>5466</v>
      </c>
      <c r="C20002" t="s">
        <v>5410</v>
      </c>
      <c r="D20002" t="s">
        <v>9410</v>
      </c>
      <c r="E20002" s="16">
        <v>5000000</v>
      </c>
      <c r="F20002" t="s">
        <v>6860</v>
      </c>
    </row>
    <row r="20003" spans="1:6" x14ac:dyDescent="0.3">
      <c r="A20003">
        <v>417278</v>
      </c>
      <c r="B20003" t="s">
        <v>5466</v>
      </c>
      <c r="C20003" t="s">
        <v>5410</v>
      </c>
      <c r="D20003" t="s">
        <v>8106</v>
      </c>
      <c r="E20003" s="16">
        <v>200000</v>
      </c>
      <c r="F20003" t="s">
        <v>6860</v>
      </c>
    </row>
    <row r="20004" spans="1:6" x14ac:dyDescent="0.3">
      <c r="A20004">
        <v>417278</v>
      </c>
      <c r="B20004" t="s">
        <v>5466</v>
      </c>
      <c r="C20004" t="s">
        <v>5410</v>
      </c>
      <c r="D20004" t="s">
        <v>8377</v>
      </c>
      <c r="E20004" s="16">
        <v>4000000</v>
      </c>
      <c r="F20004" t="s">
        <v>6860</v>
      </c>
    </row>
    <row r="20005" spans="1:6" x14ac:dyDescent="0.3">
      <c r="A20005">
        <v>580657</v>
      </c>
      <c r="B20005" t="s">
        <v>5417</v>
      </c>
      <c r="C20005" t="s">
        <v>5410</v>
      </c>
      <c r="D20005" t="s">
        <v>8414</v>
      </c>
      <c r="E20005" s="16">
        <v>1500000</v>
      </c>
      <c r="F20005" t="s">
        <v>9067</v>
      </c>
    </row>
    <row r="20006" spans="1:6" x14ac:dyDescent="0.3">
      <c r="A20006">
        <v>580657</v>
      </c>
      <c r="B20006" t="s">
        <v>5417</v>
      </c>
      <c r="C20006" t="s">
        <v>5410</v>
      </c>
      <c r="D20006" t="s">
        <v>6855</v>
      </c>
      <c r="E20006" s="16">
        <v>12000000</v>
      </c>
      <c r="F20006" t="s">
        <v>6858</v>
      </c>
    </row>
    <row r="20007" spans="1:6" x14ac:dyDescent="0.3">
      <c r="A20007">
        <v>580657</v>
      </c>
      <c r="B20007" t="s">
        <v>5417</v>
      </c>
      <c r="C20007" t="s">
        <v>5410</v>
      </c>
      <c r="D20007" t="s">
        <v>9586</v>
      </c>
      <c r="E20007" s="16">
        <v>2000000</v>
      </c>
      <c r="F20007" t="s">
        <v>9067</v>
      </c>
    </row>
    <row r="20008" spans="1:6" x14ac:dyDescent="0.3">
      <c r="A20008">
        <v>580657</v>
      </c>
      <c r="B20008" t="s">
        <v>5417</v>
      </c>
      <c r="C20008" t="s">
        <v>5410</v>
      </c>
      <c r="D20008" t="s">
        <v>6861</v>
      </c>
      <c r="E20008" s="16">
        <v>12000000</v>
      </c>
      <c r="F20008" t="s">
        <v>6858</v>
      </c>
    </row>
    <row r="20009" spans="1:6" x14ac:dyDescent="0.3">
      <c r="A20009">
        <v>580657</v>
      </c>
      <c r="B20009" t="s">
        <v>5417</v>
      </c>
      <c r="C20009" t="s">
        <v>5410</v>
      </c>
      <c r="D20009" t="s">
        <v>7580</v>
      </c>
      <c r="E20009" s="16">
        <v>6500000</v>
      </c>
      <c r="F20009" t="s">
        <v>7714</v>
      </c>
    </row>
    <row r="20010" spans="1:6" x14ac:dyDescent="0.3">
      <c r="A20010">
        <v>580657</v>
      </c>
      <c r="B20010" t="s">
        <v>5417</v>
      </c>
      <c r="C20010" t="s">
        <v>5410</v>
      </c>
      <c r="D20010" t="s">
        <v>6868</v>
      </c>
      <c r="E20010" s="16">
        <v>10000000</v>
      </c>
      <c r="F20010" t="s">
        <v>6858</v>
      </c>
    </row>
    <row r="20011" spans="1:6" x14ac:dyDescent="0.3">
      <c r="A20011">
        <v>580657</v>
      </c>
      <c r="B20011" t="s">
        <v>5417</v>
      </c>
      <c r="C20011" t="s">
        <v>5410</v>
      </c>
      <c r="D20011" t="s">
        <v>8000</v>
      </c>
      <c r="E20011" s="16">
        <v>3500000</v>
      </c>
      <c r="F20011" t="s">
        <v>7714</v>
      </c>
    </row>
    <row r="20012" spans="1:6" x14ac:dyDescent="0.3">
      <c r="A20012">
        <v>580657</v>
      </c>
      <c r="B20012" t="s">
        <v>5417</v>
      </c>
      <c r="C20012" t="s">
        <v>5410</v>
      </c>
      <c r="D20012" t="s">
        <v>8578</v>
      </c>
      <c r="E20012" s="16">
        <v>8000000</v>
      </c>
      <c r="F20012" t="s">
        <v>7714</v>
      </c>
    </row>
    <row r="20013" spans="1:6" x14ac:dyDescent="0.3">
      <c r="A20013">
        <v>580657</v>
      </c>
      <c r="B20013" t="s">
        <v>5417</v>
      </c>
      <c r="C20013" t="s">
        <v>5410</v>
      </c>
      <c r="D20013" t="s">
        <v>7989</v>
      </c>
      <c r="E20013" s="16">
        <v>5000000</v>
      </c>
      <c r="F20013" t="s">
        <v>7714</v>
      </c>
    </row>
    <row r="20014" spans="1:6" x14ac:dyDescent="0.3">
      <c r="A20014">
        <v>580657</v>
      </c>
      <c r="B20014" t="s">
        <v>5417</v>
      </c>
      <c r="C20014" t="s">
        <v>5410</v>
      </c>
      <c r="D20014" t="s">
        <v>9265</v>
      </c>
      <c r="E20014" s="16">
        <v>200000</v>
      </c>
      <c r="F20014" t="s">
        <v>9067</v>
      </c>
    </row>
    <row r="20015" spans="1:6" x14ac:dyDescent="0.3">
      <c r="A20015">
        <v>580657</v>
      </c>
      <c r="B20015" t="s">
        <v>5417</v>
      </c>
      <c r="C20015" t="s">
        <v>5410</v>
      </c>
      <c r="D20015" t="s">
        <v>7684</v>
      </c>
      <c r="E20015" s="16">
        <v>8500000</v>
      </c>
      <c r="F20015" t="s">
        <v>7714</v>
      </c>
    </row>
    <row r="20016" spans="1:6" x14ac:dyDescent="0.3">
      <c r="A20016">
        <v>580657</v>
      </c>
      <c r="B20016" t="s">
        <v>5417</v>
      </c>
      <c r="C20016" t="s">
        <v>5410</v>
      </c>
      <c r="D20016" t="s">
        <v>9407</v>
      </c>
      <c r="E20016" s="16">
        <v>600000</v>
      </c>
      <c r="F20016" t="s">
        <v>9067</v>
      </c>
    </row>
    <row r="20017" spans="1:6" x14ac:dyDescent="0.3">
      <c r="A20017">
        <v>648020</v>
      </c>
      <c r="B20017" t="s">
        <v>5418</v>
      </c>
      <c r="C20017" t="s">
        <v>5410</v>
      </c>
      <c r="D20017" t="s">
        <v>9620</v>
      </c>
      <c r="E20017" s="16">
        <v>500000</v>
      </c>
      <c r="F20017" t="s">
        <v>8750</v>
      </c>
    </row>
    <row r="20018" spans="1:6" x14ac:dyDescent="0.3">
      <c r="A20018">
        <v>648020</v>
      </c>
      <c r="B20018" t="s">
        <v>5418</v>
      </c>
      <c r="C20018" t="s">
        <v>5410</v>
      </c>
      <c r="D20018" t="s">
        <v>6852</v>
      </c>
      <c r="E20018" s="16">
        <v>2500000</v>
      </c>
      <c r="F20018" t="s">
        <v>6858</v>
      </c>
    </row>
    <row r="20019" spans="1:6" x14ac:dyDescent="0.3">
      <c r="A20019">
        <v>648020</v>
      </c>
      <c r="B20019" t="s">
        <v>5418</v>
      </c>
      <c r="C20019" t="s">
        <v>5410</v>
      </c>
      <c r="D20019" t="s">
        <v>6854</v>
      </c>
      <c r="E20019" s="16">
        <v>8000000</v>
      </c>
      <c r="F20019" t="s">
        <v>6858</v>
      </c>
    </row>
    <row r="20020" spans="1:6" x14ac:dyDescent="0.3">
      <c r="A20020">
        <v>648020</v>
      </c>
      <c r="B20020" t="s">
        <v>5418</v>
      </c>
      <c r="C20020" t="s">
        <v>5410</v>
      </c>
      <c r="D20020" t="s">
        <v>6855</v>
      </c>
      <c r="E20020" s="16">
        <v>20000000</v>
      </c>
      <c r="F20020" t="s">
        <v>6858</v>
      </c>
    </row>
    <row r="20021" spans="1:6" x14ac:dyDescent="0.3">
      <c r="A20021">
        <v>648020</v>
      </c>
      <c r="B20021" t="s">
        <v>5418</v>
      </c>
      <c r="C20021" t="s">
        <v>5410</v>
      </c>
      <c r="D20021" t="s">
        <v>9778</v>
      </c>
      <c r="E20021" s="16">
        <v>250000</v>
      </c>
      <c r="F20021" t="s">
        <v>8750</v>
      </c>
    </row>
    <row r="20022" spans="1:6" x14ac:dyDescent="0.3">
      <c r="A20022">
        <v>648020</v>
      </c>
      <c r="B20022" t="s">
        <v>5418</v>
      </c>
      <c r="C20022" t="s">
        <v>5410</v>
      </c>
      <c r="D20022" t="s">
        <v>6861</v>
      </c>
      <c r="E20022" s="16">
        <v>12000000</v>
      </c>
      <c r="F20022" t="s">
        <v>6858</v>
      </c>
    </row>
    <row r="20023" spans="1:6" x14ac:dyDescent="0.3">
      <c r="A20023">
        <v>648020</v>
      </c>
      <c r="B20023" t="s">
        <v>5418</v>
      </c>
      <c r="C20023" t="s">
        <v>5410</v>
      </c>
      <c r="D20023" t="s">
        <v>6868</v>
      </c>
      <c r="E20023" s="16">
        <v>20000000</v>
      </c>
      <c r="F20023" t="s">
        <v>6858</v>
      </c>
    </row>
    <row r="20024" spans="1:6" x14ac:dyDescent="0.3">
      <c r="A20024">
        <v>648020</v>
      </c>
      <c r="B20024" t="s">
        <v>5418</v>
      </c>
      <c r="C20024" t="s">
        <v>5410</v>
      </c>
      <c r="D20024" t="s">
        <v>6875</v>
      </c>
      <c r="E20024" s="16">
        <v>7000000</v>
      </c>
      <c r="F20024" t="s">
        <v>6858</v>
      </c>
    </row>
    <row r="20025" spans="1:6" x14ac:dyDescent="0.3">
      <c r="A20025">
        <v>648020</v>
      </c>
      <c r="B20025" t="s">
        <v>5418</v>
      </c>
      <c r="C20025" t="s">
        <v>5410</v>
      </c>
      <c r="D20025" t="s">
        <v>7956</v>
      </c>
      <c r="E20025" s="16">
        <v>2000000</v>
      </c>
      <c r="F20025" t="s">
        <v>6858</v>
      </c>
    </row>
    <row r="20026" spans="1:6" x14ac:dyDescent="0.3">
      <c r="A20026">
        <v>648020</v>
      </c>
      <c r="B20026" t="s">
        <v>5418</v>
      </c>
      <c r="C20026" t="s">
        <v>5410</v>
      </c>
      <c r="D20026" t="s">
        <v>8267</v>
      </c>
      <c r="E20026" s="16">
        <v>15000000</v>
      </c>
      <c r="F20026" t="s">
        <v>6858</v>
      </c>
    </row>
    <row r="20027" spans="1:6" x14ac:dyDescent="0.3">
      <c r="A20027">
        <v>648020</v>
      </c>
      <c r="B20027" t="s">
        <v>5418</v>
      </c>
      <c r="C20027" t="s">
        <v>5410</v>
      </c>
      <c r="D20027" t="s">
        <v>8651</v>
      </c>
      <c r="E20027" s="16">
        <v>800000</v>
      </c>
      <c r="F20027" t="s">
        <v>8750</v>
      </c>
    </row>
    <row r="20028" spans="1:6" x14ac:dyDescent="0.3">
      <c r="A20028">
        <v>648020</v>
      </c>
      <c r="B20028" t="s">
        <v>5418</v>
      </c>
      <c r="C20028" t="s">
        <v>5410</v>
      </c>
      <c r="D20028" t="s">
        <v>6882</v>
      </c>
      <c r="E20028" s="16">
        <v>5000000</v>
      </c>
      <c r="F20028" t="s">
        <v>6858</v>
      </c>
    </row>
    <row r="20029" spans="1:6" x14ac:dyDescent="0.3">
      <c r="A20029">
        <v>652275</v>
      </c>
      <c r="B20029" t="s">
        <v>5471</v>
      </c>
      <c r="C20029" t="s">
        <v>5410</v>
      </c>
      <c r="D20029" t="s">
        <v>6854</v>
      </c>
      <c r="E20029" s="16">
        <v>9000000</v>
      </c>
      <c r="F20029" t="s">
        <v>6858</v>
      </c>
    </row>
    <row r="20030" spans="1:6" x14ac:dyDescent="0.3">
      <c r="A20030">
        <v>652275</v>
      </c>
      <c r="B20030" t="s">
        <v>5471</v>
      </c>
      <c r="C20030" t="s">
        <v>5410</v>
      </c>
      <c r="D20030" t="s">
        <v>6855</v>
      </c>
      <c r="E20030" s="16">
        <v>18000000</v>
      </c>
      <c r="F20030" t="s">
        <v>6858</v>
      </c>
    </row>
    <row r="20031" spans="1:6" x14ac:dyDescent="0.3">
      <c r="A20031">
        <v>652275</v>
      </c>
      <c r="B20031" t="s">
        <v>5471</v>
      </c>
      <c r="C20031" t="s">
        <v>5410</v>
      </c>
      <c r="D20031" t="s">
        <v>6857</v>
      </c>
      <c r="E20031" s="16">
        <v>100000</v>
      </c>
      <c r="F20031" t="s">
        <v>9322</v>
      </c>
    </row>
    <row r="20032" spans="1:6" x14ac:dyDescent="0.3">
      <c r="A20032">
        <v>652275</v>
      </c>
      <c r="B20032" t="s">
        <v>5471</v>
      </c>
      <c r="C20032" t="s">
        <v>5410</v>
      </c>
      <c r="D20032" t="s">
        <v>6861</v>
      </c>
      <c r="E20032" s="16">
        <v>9000000</v>
      </c>
      <c r="F20032" t="s">
        <v>6858</v>
      </c>
    </row>
    <row r="20033" spans="1:6" x14ac:dyDescent="0.3">
      <c r="A20033">
        <v>652275</v>
      </c>
      <c r="B20033" t="s">
        <v>5471</v>
      </c>
      <c r="C20033" t="s">
        <v>5410</v>
      </c>
      <c r="D20033" t="s">
        <v>7671</v>
      </c>
      <c r="E20033" s="16">
        <v>1500000</v>
      </c>
      <c r="F20033" t="s">
        <v>7790</v>
      </c>
    </row>
    <row r="20034" spans="1:6" x14ac:dyDescent="0.3">
      <c r="A20034">
        <v>652275</v>
      </c>
      <c r="B20034" t="s">
        <v>5471</v>
      </c>
      <c r="C20034" t="s">
        <v>5410</v>
      </c>
      <c r="D20034" t="s">
        <v>6868</v>
      </c>
      <c r="E20034" s="16">
        <v>22000000</v>
      </c>
      <c r="F20034" t="s">
        <v>6858</v>
      </c>
    </row>
    <row r="20035" spans="1:6" x14ac:dyDescent="0.3">
      <c r="A20035">
        <v>652275</v>
      </c>
      <c r="B20035" t="s">
        <v>5471</v>
      </c>
      <c r="C20035" t="s">
        <v>5410</v>
      </c>
      <c r="D20035" t="s">
        <v>7305</v>
      </c>
      <c r="E20035" s="16">
        <v>10000000</v>
      </c>
      <c r="F20035" t="s">
        <v>6858</v>
      </c>
    </row>
    <row r="20036" spans="1:6" x14ac:dyDescent="0.3">
      <c r="A20036">
        <v>652275</v>
      </c>
      <c r="B20036" t="s">
        <v>5471</v>
      </c>
      <c r="C20036" t="s">
        <v>5410</v>
      </c>
      <c r="D20036" t="s">
        <v>6875</v>
      </c>
      <c r="E20036" s="16">
        <v>8000000</v>
      </c>
      <c r="F20036" t="s">
        <v>6858</v>
      </c>
    </row>
    <row r="20037" spans="1:6" x14ac:dyDescent="0.3">
      <c r="A20037">
        <v>652275</v>
      </c>
      <c r="B20037" t="s">
        <v>5471</v>
      </c>
      <c r="C20037" t="s">
        <v>5410</v>
      </c>
      <c r="D20037" t="s">
        <v>7798</v>
      </c>
      <c r="E20037" s="16">
        <v>1000000</v>
      </c>
      <c r="F20037" t="s">
        <v>7790</v>
      </c>
    </row>
    <row r="20038" spans="1:6" x14ac:dyDescent="0.3">
      <c r="A20038">
        <v>652275</v>
      </c>
      <c r="B20038" t="s">
        <v>5471</v>
      </c>
      <c r="C20038" t="s">
        <v>5410</v>
      </c>
      <c r="D20038" t="s">
        <v>7355</v>
      </c>
      <c r="E20038" s="16">
        <v>2000000</v>
      </c>
      <c r="F20038" t="s">
        <v>7790</v>
      </c>
    </row>
    <row r="20039" spans="1:6" x14ac:dyDescent="0.3">
      <c r="A20039">
        <v>652275</v>
      </c>
      <c r="B20039" t="s">
        <v>5471</v>
      </c>
      <c r="C20039" t="s">
        <v>5410</v>
      </c>
      <c r="D20039" t="s">
        <v>8267</v>
      </c>
      <c r="E20039" s="16">
        <v>15000000</v>
      </c>
      <c r="F20039" t="s">
        <v>6858</v>
      </c>
    </row>
    <row r="20040" spans="1:6" x14ac:dyDescent="0.3">
      <c r="A20040">
        <v>652275</v>
      </c>
      <c r="B20040" t="s">
        <v>5471</v>
      </c>
      <c r="C20040" t="s">
        <v>5410</v>
      </c>
      <c r="D20040" t="s">
        <v>7800</v>
      </c>
      <c r="E20040" s="16">
        <v>6000000</v>
      </c>
      <c r="F20040" t="s">
        <v>7790</v>
      </c>
    </row>
    <row r="20041" spans="1:6" x14ac:dyDescent="0.3">
      <c r="A20041">
        <v>652275</v>
      </c>
      <c r="B20041" t="s">
        <v>5471</v>
      </c>
      <c r="C20041" t="s">
        <v>5410</v>
      </c>
      <c r="D20041" t="s">
        <v>6988</v>
      </c>
      <c r="E20041" s="16">
        <v>600000</v>
      </c>
      <c r="F20041" t="s">
        <v>7790</v>
      </c>
    </row>
    <row r="20042" spans="1:6" x14ac:dyDescent="0.3">
      <c r="A20042">
        <v>707230</v>
      </c>
      <c r="B20042" t="s">
        <v>5422</v>
      </c>
      <c r="C20042" t="s">
        <v>5410</v>
      </c>
      <c r="D20042" t="s">
        <v>7969</v>
      </c>
      <c r="E20042" s="16">
        <v>4000000</v>
      </c>
      <c r="F20042" t="s">
        <v>8321</v>
      </c>
    </row>
    <row r="20043" spans="1:6" x14ac:dyDescent="0.3">
      <c r="A20043">
        <v>707230</v>
      </c>
      <c r="B20043" t="s">
        <v>5422</v>
      </c>
      <c r="C20043" t="s">
        <v>5410</v>
      </c>
      <c r="D20043" t="s">
        <v>7972</v>
      </c>
      <c r="E20043" s="16">
        <v>800000</v>
      </c>
      <c r="F20043" t="s">
        <v>8321</v>
      </c>
    </row>
    <row r="20044" spans="1:6" x14ac:dyDescent="0.3">
      <c r="A20044">
        <v>707230</v>
      </c>
      <c r="B20044" t="s">
        <v>5422</v>
      </c>
      <c r="C20044" t="s">
        <v>5410</v>
      </c>
      <c r="D20044" t="s">
        <v>9038</v>
      </c>
      <c r="E20044" s="16">
        <v>200000</v>
      </c>
      <c r="F20044" t="s">
        <v>8279</v>
      </c>
    </row>
    <row r="20045" spans="1:6" x14ac:dyDescent="0.3">
      <c r="A20045">
        <v>707230</v>
      </c>
      <c r="B20045" t="s">
        <v>5422</v>
      </c>
      <c r="C20045" t="s">
        <v>5410</v>
      </c>
      <c r="D20045" t="s">
        <v>8134</v>
      </c>
      <c r="E20045" s="16">
        <v>3000000</v>
      </c>
      <c r="F20045" t="s">
        <v>8321</v>
      </c>
    </row>
    <row r="20046" spans="1:6" x14ac:dyDescent="0.3">
      <c r="A20046">
        <v>707230</v>
      </c>
      <c r="B20046" t="s">
        <v>5422</v>
      </c>
      <c r="C20046" t="s">
        <v>5410</v>
      </c>
      <c r="D20046" t="s">
        <v>9845</v>
      </c>
      <c r="E20046" s="16">
        <v>400000</v>
      </c>
      <c r="F20046" t="s">
        <v>8279</v>
      </c>
    </row>
    <row r="20047" spans="1:6" x14ac:dyDescent="0.3">
      <c r="A20047">
        <v>707230</v>
      </c>
      <c r="B20047" t="s">
        <v>5422</v>
      </c>
      <c r="C20047" t="s">
        <v>5410</v>
      </c>
      <c r="D20047" t="s">
        <v>6868</v>
      </c>
      <c r="E20047" s="16">
        <v>3000000</v>
      </c>
      <c r="F20047" t="s">
        <v>6858</v>
      </c>
    </row>
    <row r="20048" spans="1:6" x14ac:dyDescent="0.3">
      <c r="A20048">
        <v>707230</v>
      </c>
      <c r="B20048" t="s">
        <v>5422</v>
      </c>
      <c r="C20048" t="s">
        <v>5410</v>
      </c>
      <c r="D20048" t="s">
        <v>9859</v>
      </c>
      <c r="E20048" s="16">
        <v>250000</v>
      </c>
      <c r="F20048" t="s">
        <v>7934</v>
      </c>
    </row>
    <row r="20049" spans="1:6" x14ac:dyDescent="0.3">
      <c r="A20049">
        <v>707230</v>
      </c>
      <c r="B20049" t="s">
        <v>5422</v>
      </c>
      <c r="C20049" t="s">
        <v>5410</v>
      </c>
      <c r="D20049" t="s">
        <v>6885</v>
      </c>
      <c r="E20049" s="16">
        <v>250000</v>
      </c>
      <c r="F20049" t="s">
        <v>7934</v>
      </c>
    </row>
    <row r="20050" spans="1:6" x14ac:dyDescent="0.3">
      <c r="A20050">
        <v>724129</v>
      </c>
      <c r="B20050" t="s">
        <v>5453</v>
      </c>
      <c r="C20050" t="s">
        <v>5410</v>
      </c>
      <c r="D20050" t="s">
        <v>6855</v>
      </c>
      <c r="E20050" s="16">
        <v>15000000</v>
      </c>
      <c r="F20050" t="s">
        <v>6858</v>
      </c>
    </row>
    <row r="20051" spans="1:6" x14ac:dyDescent="0.3">
      <c r="A20051">
        <v>724129</v>
      </c>
      <c r="B20051" t="s">
        <v>5453</v>
      </c>
      <c r="C20051" t="s">
        <v>5410</v>
      </c>
      <c r="D20051" t="s">
        <v>8316</v>
      </c>
      <c r="E20051" s="16">
        <v>3000000</v>
      </c>
      <c r="F20051" t="s">
        <v>7980</v>
      </c>
    </row>
    <row r="20052" spans="1:6" x14ac:dyDescent="0.3">
      <c r="A20052">
        <v>724129</v>
      </c>
      <c r="B20052" t="s">
        <v>5453</v>
      </c>
      <c r="C20052" t="s">
        <v>5410</v>
      </c>
      <c r="D20052" t="s">
        <v>7301</v>
      </c>
      <c r="E20052" s="16">
        <v>6000000</v>
      </c>
      <c r="F20052" t="s">
        <v>6858</v>
      </c>
    </row>
    <row r="20053" spans="1:6" x14ac:dyDescent="0.3">
      <c r="A20053">
        <v>724129</v>
      </c>
      <c r="B20053" t="s">
        <v>5453</v>
      </c>
      <c r="C20053" t="s">
        <v>5410</v>
      </c>
      <c r="D20053" t="s">
        <v>8648</v>
      </c>
      <c r="E20053" s="16">
        <v>20000000</v>
      </c>
      <c r="F20053" t="s">
        <v>6858</v>
      </c>
    </row>
    <row r="20054" spans="1:6" x14ac:dyDescent="0.3">
      <c r="A20054">
        <v>724129</v>
      </c>
      <c r="B20054" t="s">
        <v>5453</v>
      </c>
      <c r="C20054" t="s">
        <v>5410</v>
      </c>
      <c r="D20054" t="s">
        <v>6861</v>
      </c>
      <c r="E20054" s="16">
        <v>10000000</v>
      </c>
      <c r="F20054" t="s">
        <v>6858</v>
      </c>
    </row>
    <row r="20055" spans="1:6" x14ac:dyDescent="0.3">
      <c r="A20055">
        <v>724129</v>
      </c>
      <c r="B20055" t="s">
        <v>5453</v>
      </c>
      <c r="C20055" t="s">
        <v>5410</v>
      </c>
      <c r="D20055" t="s">
        <v>6868</v>
      </c>
      <c r="E20055" s="16">
        <v>20000000</v>
      </c>
      <c r="F20055" t="s">
        <v>6858</v>
      </c>
    </row>
    <row r="20056" spans="1:6" x14ac:dyDescent="0.3">
      <c r="A20056">
        <v>724129</v>
      </c>
      <c r="B20056" t="s">
        <v>5453</v>
      </c>
      <c r="C20056" t="s">
        <v>5410</v>
      </c>
      <c r="D20056" t="s">
        <v>6719</v>
      </c>
      <c r="E20056" s="16">
        <v>600000</v>
      </c>
      <c r="F20056" t="s">
        <v>7980</v>
      </c>
    </row>
    <row r="20057" spans="1:6" x14ac:dyDescent="0.3">
      <c r="A20057">
        <v>724129</v>
      </c>
      <c r="B20057" t="s">
        <v>5453</v>
      </c>
      <c r="C20057" t="s">
        <v>5410</v>
      </c>
      <c r="D20057" t="s">
        <v>9410</v>
      </c>
      <c r="E20057" s="16">
        <v>400000</v>
      </c>
      <c r="F20057" t="s">
        <v>7980</v>
      </c>
    </row>
    <row r="20058" spans="1:6" x14ac:dyDescent="0.3">
      <c r="A20058">
        <v>816580</v>
      </c>
      <c r="B20058" t="s">
        <v>5416</v>
      </c>
      <c r="C20058" t="s">
        <v>5410</v>
      </c>
      <c r="D20058" t="s">
        <v>7884</v>
      </c>
      <c r="E20058" s="16">
        <v>800000</v>
      </c>
      <c r="F20058" t="s">
        <v>9048</v>
      </c>
    </row>
    <row r="20059" spans="1:6" x14ac:dyDescent="0.3">
      <c r="A20059">
        <v>816580</v>
      </c>
      <c r="B20059" t="s">
        <v>5416</v>
      </c>
      <c r="C20059" t="s">
        <v>5410</v>
      </c>
      <c r="D20059" t="s">
        <v>8401</v>
      </c>
      <c r="E20059" s="16">
        <v>1000000</v>
      </c>
      <c r="F20059" t="s">
        <v>9048</v>
      </c>
    </row>
    <row r="20060" spans="1:6" x14ac:dyDescent="0.3">
      <c r="A20060">
        <v>816580</v>
      </c>
      <c r="B20060" t="s">
        <v>5416</v>
      </c>
      <c r="C20060" t="s">
        <v>5410</v>
      </c>
      <c r="D20060" t="s">
        <v>6854</v>
      </c>
      <c r="E20060" s="16">
        <v>15000000</v>
      </c>
      <c r="F20060" t="s">
        <v>6858</v>
      </c>
    </row>
    <row r="20061" spans="1:6" x14ac:dyDescent="0.3">
      <c r="A20061">
        <v>816580</v>
      </c>
      <c r="B20061" t="s">
        <v>5416</v>
      </c>
      <c r="C20061" t="s">
        <v>5410</v>
      </c>
      <c r="D20061" t="s">
        <v>6855</v>
      </c>
      <c r="E20061" s="16">
        <v>15000000</v>
      </c>
      <c r="F20061" t="s">
        <v>6858</v>
      </c>
    </row>
    <row r="20062" spans="1:6" x14ac:dyDescent="0.3">
      <c r="A20062">
        <v>816580</v>
      </c>
      <c r="B20062" t="s">
        <v>5416</v>
      </c>
      <c r="C20062" t="s">
        <v>5410</v>
      </c>
      <c r="D20062" t="s">
        <v>6861</v>
      </c>
      <c r="E20062" s="16">
        <v>15000000</v>
      </c>
      <c r="F20062" t="s">
        <v>6858</v>
      </c>
    </row>
    <row r="20063" spans="1:6" x14ac:dyDescent="0.3">
      <c r="A20063">
        <v>816580</v>
      </c>
      <c r="B20063" t="s">
        <v>5416</v>
      </c>
      <c r="C20063" t="s">
        <v>5410</v>
      </c>
      <c r="D20063" t="s">
        <v>6868</v>
      </c>
      <c r="E20063" s="16">
        <v>12000000</v>
      </c>
      <c r="F20063" t="s">
        <v>6858</v>
      </c>
    </row>
    <row r="20064" spans="1:6" x14ac:dyDescent="0.3">
      <c r="A20064">
        <v>816580</v>
      </c>
      <c r="B20064" t="s">
        <v>5416</v>
      </c>
      <c r="C20064" t="s">
        <v>5410</v>
      </c>
      <c r="D20064" t="s">
        <v>7888</v>
      </c>
      <c r="E20064" s="16">
        <v>3500000</v>
      </c>
      <c r="F20064" t="s">
        <v>9048</v>
      </c>
    </row>
    <row r="20065" spans="1:6" x14ac:dyDescent="0.3">
      <c r="A20065">
        <v>816580</v>
      </c>
      <c r="B20065" t="s">
        <v>5416</v>
      </c>
      <c r="C20065" t="s">
        <v>5410</v>
      </c>
      <c r="D20065" t="s">
        <v>8968</v>
      </c>
      <c r="E20065" s="16">
        <v>300000</v>
      </c>
      <c r="F20065" t="s">
        <v>9048</v>
      </c>
    </row>
    <row r="20066" spans="1:6" x14ac:dyDescent="0.3">
      <c r="A20066">
        <v>816580</v>
      </c>
      <c r="B20066" t="s">
        <v>5416</v>
      </c>
      <c r="C20066" t="s">
        <v>5410</v>
      </c>
      <c r="D20066" t="s">
        <v>7305</v>
      </c>
      <c r="E20066" s="16">
        <v>5000000</v>
      </c>
      <c r="F20066" t="s">
        <v>6858</v>
      </c>
    </row>
    <row r="20067" spans="1:6" x14ac:dyDescent="0.3">
      <c r="A20067">
        <v>816580</v>
      </c>
      <c r="B20067" t="s">
        <v>5416</v>
      </c>
      <c r="C20067" t="s">
        <v>5410</v>
      </c>
      <c r="D20067" t="s">
        <v>6875</v>
      </c>
      <c r="E20067" s="16">
        <v>8000000</v>
      </c>
      <c r="F20067" t="s">
        <v>6858</v>
      </c>
    </row>
    <row r="20068" spans="1:6" x14ac:dyDescent="0.3">
      <c r="A20068">
        <v>903666</v>
      </c>
      <c r="B20068" t="s">
        <v>5438</v>
      </c>
      <c r="C20068" t="s">
        <v>5410</v>
      </c>
      <c r="D20068" t="s">
        <v>6854</v>
      </c>
      <c r="E20068" s="16">
        <v>1500000</v>
      </c>
      <c r="F20068" t="s">
        <v>7839</v>
      </c>
    </row>
    <row r="20069" spans="1:6" x14ac:dyDescent="0.3">
      <c r="A20069">
        <v>903666</v>
      </c>
      <c r="B20069" t="s">
        <v>5438</v>
      </c>
      <c r="C20069" t="s">
        <v>5410</v>
      </c>
      <c r="D20069" t="s">
        <v>6855</v>
      </c>
      <c r="E20069" s="16">
        <v>5000000</v>
      </c>
      <c r="F20069" t="s">
        <v>6858</v>
      </c>
    </row>
    <row r="20070" spans="1:6" x14ac:dyDescent="0.3">
      <c r="A20070">
        <v>903666</v>
      </c>
      <c r="B20070" t="s">
        <v>5438</v>
      </c>
      <c r="C20070" t="s">
        <v>5410</v>
      </c>
      <c r="D20070" t="s">
        <v>7301</v>
      </c>
      <c r="E20070" s="16">
        <v>2000000</v>
      </c>
      <c r="F20070" t="s">
        <v>6858</v>
      </c>
    </row>
    <row r="20071" spans="1:6" x14ac:dyDescent="0.3">
      <c r="A20071">
        <v>903666</v>
      </c>
      <c r="B20071" t="s">
        <v>5438</v>
      </c>
      <c r="C20071" t="s">
        <v>5410</v>
      </c>
      <c r="D20071" t="s">
        <v>6861</v>
      </c>
      <c r="E20071" s="16">
        <v>2000000</v>
      </c>
      <c r="F20071" t="s">
        <v>6858</v>
      </c>
    </row>
    <row r="20072" spans="1:6" x14ac:dyDescent="0.3">
      <c r="A20072">
        <v>903666</v>
      </c>
      <c r="B20072" t="s">
        <v>5438</v>
      </c>
      <c r="C20072" t="s">
        <v>5410</v>
      </c>
      <c r="D20072" t="s">
        <v>6868</v>
      </c>
      <c r="E20072" s="16">
        <v>9000000</v>
      </c>
      <c r="F20072" t="s">
        <v>6858</v>
      </c>
    </row>
    <row r="20073" spans="1:6" x14ac:dyDescent="0.3">
      <c r="A20073">
        <v>903666</v>
      </c>
      <c r="B20073" t="s">
        <v>5438</v>
      </c>
      <c r="C20073" t="s">
        <v>5410</v>
      </c>
      <c r="D20073" t="s">
        <v>7305</v>
      </c>
      <c r="E20073" s="16">
        <v>500000</v>
      </c>
      <c r="F20073" t="s">
        <v>7839</v>
      </c>
    </row>
    <row r="20074" spans="1:6" x14ac:dyDescent="0.3">
      <c r="A20074">
        <v>903666</v>
      </c>
      <c r="B20074" t="s">
        <v>5438</v>
      </c>
      <c r="C20074" t="s">
        <v>5410</v>
      </c>
      <c r="D20074" t="s">
        <v>6875</v>
      </c>
      <c r="E20074" s="16">
        <v>500000</v>
      </c>
      <c r="F20074" t="s">
        <v>7839</v>
      </c>
    </row>
    <row r="20075" spans="1:6" x14ac:dyDescent="0.3">
      <c r="A20075">
        <v>903666</v>
      </c>
      <c r="B20075" t="s">
        <v>5438</v>
      </c>
      <c r="C20075" t="s">
        <v>5410</v>
      </c>
      <c r="D20075" t="s">
        <v>8267</v>
      </c>
      <c r="E20075" s="16">
        <v>5000000</v>
      </c>
      <c r="F20075" t="s">
        <v>6858</v>
      </c>
    </row>
    <row r="20076" spans="1:6" x14ac:dyDescent="0.3">
      <c r="A20076">
        <v>920939</v>
      </c>
      <c r="B20076" t="s">
        <v>5461</v>
      </c>
      <c r="C20076" t="s">
        <v>5410</v>
      </c>
      <c r="D20076" t="s">
        <v>9625</v>
      </c>
      <c r="E20076" s="16">
        <v>75000</v>
      </c>
      <c r="F20076" t="s">
        <v>8279</v>
      </c>
    </row>
    <row r="20077" spans="1:6" x14ac:dyDescent="0.3">
      <c r="A20077">
        <v>920939</v>
      </c>
      <c r="B20077" t="s">
        <v>5461</v>
      </c>
      <c r="C20077" t="s">
        <v>5410</v>
      </c>
      <c r="D20077" t="s">
        <v>9313</v>
      </c>
      <c r="E20077" s="16">
        <v>600000</v>
      </c>
      <c r="F20077" t="s">
        <v>8132</v>
      </c>
    </row>
    <row r="20078" spans="1:6" x14ac:dyDescent="0.3">
      <c r="A20078">
        <v>920939</v>
      </c>
      <c r="B20078" t="s">
        <v>5461</v>
      </c>
      <c r="C20078" t="s">
        <v>5410</v>
      </c>
      <c r="D20078" t="s">
        <v>9961</v>
      </c>
      <c r="E20078" s="16">
        <v>800000</v>
      </c>
      <c r="F20078" t="s">
        <v>8132</v>
      </c>
    </row>
    <row r="20079" spans="1:6" x14ac:dyDescent="0.3">
      <c r="A20079">
        <v>920939</v>
      </c>
      <c r="B20079" t="s">
        <v>5461</v>
      </c>
      <c r="C20079" t="s">
        <v>5410</v>
      </c>
      <c r="D20079" t="s">
        <v>8885</v>
      </c>
      <c r="E20079" s="16">
        <v>600000</v>
      </c>
      <c r="F20079" t="s">
        <v>8279</v>
      </c>
    </row>
    <row r="20080" spans="1:6" x14ac:dyDescent="0.3">
      <c r="A20080">
        <v>990732</v>
      </c>
      <c r="B20080" t="s">
        <v>5412</v>
      </c>
      <c r="C20080" t="s">
        <v>5410</v>
      </c>
      <c r="D20080" t="s">
        <v>6854</v>
      </c>
      <c r="E20080" s="16">
        <v>50000</v>
      </c>
      <c r="F20080" t="s">
        <v>7934</v>
      </c>
    </row>
    <row r="20081" spans="1:6" x14ac:dyDescent="0.3">
      <c r="A20081">
        <v>990732</v>
      </c>
      <c r="B20081" t="s">
        <v>5412</v>
      </c>
      <c r="C20081" t="s">
        <v>5410</v>
      </c>
      <c r="D20081" t="s">
        <v>6861</v>
      </c>
      <c r="E20081" s="16">
        <v>200000</v>
      </c>
      <c r="F20081" t="s">
        <v>6858</v>
      </c>
    </row>
    <row r="20082" spans="1:6" x14ac:dyDescent="0.3">
      <c r="A20082">
        <v>990732</v>
      </c>
      <c r="B20082" t="s">
        <v>5412</v>
      </c>
      <c r="C20082" t="s">
        <v>5410</v>
      </c>
      <c r="D20082" t="s">
        <v>9431</v>
      </c>
      <c r="E20082" s="16">
        <v>100000</v>
      </c>
      <c r="F20082" t="s">
        <v>7934</v>
      </c>
    </row>
    <row r="20083" spans="1:6" x14ac:dyDescent="0.3">
      <c r="A20083">
        <v>990732</v>
      </c>
      <c r="B20083" t="s">
        <v>5412</v>
      </c>
      <c r="C20083" t="s">
        <v>5410</v>
      </c>
      <c r="D20083" t="s">
        <v>6868</v>
      </c>
      <c r="E20083" s="16">
        <v>500000</v>
      </c>
      <c r="F20083" t="s">
        <v>6858</v>
      </c>
    </row>
    <row r="20084" spans="1:6" x14ac:dyDescent="0.3">
      <c r="A20084">
        <v>990732</v>
      </c>
      <c r="B20084" t="s">
        <v>5412</v>
      </c>
      <c r="C20084" t="s">
        <v>5410</v>
      </c>
      <c r="D20084" t="s">
        <v>6875</v>
      </c>
      <c r="E20084" s="16">
        <v>100000</v>
      </c>
      <c r="F20084" t="s">
        <v>7934</v>
      </c>
    </row>
    <row r="20085" spans="1:6" x14ac:dyDescent="0.3">
      <c r="A20085">
        <v>990732</v>
      </c>
      <c r="B20085" t="s">
        <v>5412</v>
      </c>
      <c r="C20085" t="s">
        <v>5410</v>
      </c>
      <c r="D20085" t="s">
        <v>8885</v>
      </c>
      <c r="E20085" s="16">
        <v>500000</v>
      </c>
      <c r="F20085" t="s">
        <v>8137</v>
      </c>
    </row>
    <row r="20086" spans="1:6" x14ac:dyDescent="0.3">
      <c r="A20086">
        <v>1016015</v>
      </c>
      <c r="B20086" t="s">
        <v>5430</v>
      </c>
      <c r="C20086" t="s">
        <v>5410</v>
      </c>
      <c r="D20086" t="s">
        <v>6855</v>
      </c>
      <c r="E20086" s="16">
        <v>15000000</v>
      </c>
      <c r="F20086" t="s">
        <v>6858</v>
      </c>
    </row>
    <row r="20087" spans="1:6" x14ac:dyDescent="0.3">
      <c r="A20087">
        <v>1016015</v>
      </c>
      <c r="B20087" t="s">
        <v>5430</v>
      </c>
      <c r="C20087" t="s">
        <v>5410</v>
      </c>
      <c r="D20087" t="s">
        <v>8316</v>
      </c>
      <c r="E20087" s="16">
        <v>3000000</v>
      </c>
      <c r="F20087" t="s">
        <v>7549</v>
      </c>
    </row>
    <row r="20088" spans="1:6" x14ac:dyDescent="0.3">
      <c r="A20088">
        <v>1016015</v>
      </c>
      <c r="B20088" t="s">
        <v>5430</v>
      </c>
      <c r="C20088" t="s">
        <v>5410</v>
      </c>
      <c r="D20088" t="s">
        <v>7301</v>
      </c>
      <c r="E20088" s="16">
        <v>4000000</v>
      </c>
      <c r="F20088" t="s">
        <v>6858</v>
      </c>
    </row>
    <row r="20089" spans="1:6" x14ac:dyDescent="0.3">
      <c r="A20089">
        <v>1016015</v>
      </c>
      <c r="B20089" t="s">
        <v>5430</v>
      </c>
      <c r="C20089" t="s">
        <v>5410</v>
      </c>
      <c r="D20089" t="s">
        <v>8370</v>
      </c>
      <c r="E20089" s="16">
        <v>300000</v>
      </c>
      <c r="F20089" t="s">
        <v>10000</v>
      </c>
    </row>
    <row r="20090" spans="1:6" x14ac:dyDescent="0.3">
      <c r="A20090">
        <v>1016015</v>
      </c>
      <c r="B20090" t="s">
        <v>5430</v>
      </c>
      <c r="C20090" t="s">
        <v>5410</v>
      </c>
      <c r="D20090" t="s">
        <v>6861</v>
      </c>
      <c r="E20090" s="16">
        <v>10000000</v>
      </c>
      <c r="F20090" t="s">
        <v>6858</v>
      </c>
    </row>
    <row r="20091" spans="1:6" x14ac:dyDescent="0.3">
      <c r="A20091">
        <v>1016015</v>
      </c>
      <c r="B20091" t="s">
        <v>5430</v>
      </c>
      <c r="C20091" t="s">
        <v>5410</v>
      </c>
      <c r="D20091" t="s">
        <v>6868</v>
      </c>
      <c r="E20091" s="16">
        <v>12000000</v>
      </c>
      <c r="F20091" t="s">
        <v>6858</v>
      </c>
    </row>
    <row r="20092" spans="1:6" x14ac:dyDescent="0.3">
      <c r="A20092">
        <v>1016015</v>
      </c>
      <c r="B20092" t="s">
        <v>5430</v>
      </c>
      <c r="C20092" t="s">
        <v>5410</v>
      </c>
      <c r="D20092" t="s">
        <v>6719</v>
      </c>
      <c r="E20092" s="16">
        <v>600000</v>
      </c>
      <c r="F20092" t="s">
        <v>7549</v>
      </c>
    </row>
    <row r="20093" spans="1:6" x14ac:dyDescent="0.3">
      <c r="A20093">
        <v>1016015</v>
      </c>
      <c r="B20093" t="s">
        <v>5430</v>
      </c>
      <c r="C20093" t="s">
        <v>5410</v>
      </c>
      <c r="D20093" t="s">
        <v>8375</v>
      </c>
      <c r="E20093" s="16">
        <v>200000</v>
      </c>
      <c r="F20093" t="s">
        <v>10000</v>
      </c>
    </row>
    <row r="20094" spans="1:6" x14ac:dyDescent="0.3">
      <c r="A20094">
        <v>1016015</v>
      </c>
      <c r="B20094" t="s">
        <v>5430</v>
      </c>
      <c r="C20094" t="s">
        <v>5410</v>
      </c>
      <c r="D20094" t="s">
        <v>7586</v>
      </c>
      <c r="E20094" s="16">
        <v>1000000</v>
      </c>
      <c r="F20094" t="s">
        <v>7549</v>
      </c>
    </row>
    <row r="20095" spans="1:6" x14ac:dyDescent="0.3">
      <c r="A20095">
        <v>1016015</v>
      </c>
      <c r="B20095" t="s">
        <v>5430</v>
      </c>
      <c r="C20095" t="s">
        <v>5410</v>
      </c>
      <c r="D20095" t="s">
        <v>9410</v>
      </c>
      <c r="E20095" s="16">
        <v>650000</v>
      </c>
      <c r="F20095" t="s">
        <v>7549</v>
      </c>
    </row>
    <row r="20096" spans="1:6" x14ac:dyDescent="0.3">
      <c r="A20096">
        <v>1016015</v>
      </c>
      <c r="B20096" t="s">
        <v>5430</v>
      </c>
      <c r="C20096" t="s">
        <v>5410</v>
      </c>
      <c r="D20096" t="s">
        <v>8267</v>
      </c>
      <c r="E20096" s="16">
        <v>15000000</v>
      </c>
      <c r="F20096" t="s">
        <v>6858</v>
      </c>
    </row>
    <row r="20097" spans="1:6" x14ac:dyDescent="0.3">
      <c r="A20097">
        <v>1097139</v>
      </c>
      <c r="B20097" t="s">
        <v>5463</v>
      </c>
      <c r="C20097" t="s">
        <v>5410</v>
      </c>
      <c r="D20097" t="s">
        <v>6854</v>
      </c>
      <c r="E20097" s="16">
        <v>6000000</v>
      </c>
      <c r="F20097" t="s">
        <v>6858</v>
      </c>
    </row>
    <row r="20098" spans="1:6" x14ac:dyDescent="0.3">
      <c r="A20098">
        <v>1097139</v>
      </c>
      <c r="B20098" t="s">
        <v>5463</v>
      </c>
      <c r="C20098" t="s">
        <v>5410</v>
      </c>
      <c r="D20098" t="s">
        <v>6855</v>
      </c>
      <c r="E20098" s="16">
        <v>28000000</v>
      </c>
      <c r="F20098" t="s">
        <v>6858</v>
      </c>
    </row>
    <row r="20099" spans="1:6" x14ac:dyDescent="0.3">
      <c r="A20099">
        <v>1097139</v>
      </c>
      <c r="B20099" t="s">
        <v>5463</v>
      </c>
      <c r="C20099" t="s">
        <v>5410</v>
      </c>
      <c r="D20099" t="s">
        <v>7301</v>
      </c>
      <c r="E20099" s="16">
        <v>10000000</v>
      </c>
      <c r="F20099" t="s">
        <v>6858</v>
      </c>
    </row>
    <row r="20100" spans="1:6" x14ac:dyDescent="0.3">
      <c r="A20100">
        <v>1097139</v>
      </c>
      <c r="B20100" t="s">
        <v>5463</v>
      </c>
      <c r="C20100" t="s">
        <v>5410</v>
      </c>
      <c r="D20100" t="s">
        <v>8648</v>
      </c>
      <c r="E20100" s="16">
        <v>30000000</v>
      </c>
      <c r="F20100" t="s">
        <v>6858</v>
      </c>
    </row>
    <row r="20101" spans="1:6" x14ac:dyDescent="0.3">
      <c r="A20101">
        <v>1097139</v>
      </c>
      <c r="B20101" t="s">
        <v>5463</v>
      </c>
      <c r="C20101" t="s">
        <v>5410</v>
      </c>
      <c r="D20101" t="s">
        <v>6861</v>
      </c>
      <c r="E20101" s="16">
        <v>25000000</v>
      </c>
      <c r="F20101" t="s">
        <v>6858</v>
      </c>
    </row>
    <row r="20102" spans="1:6" x14ac:dyDescent="0.3">
      <c r="A20102">
        <v>1097139</v>
      </c>
      <c r="B20102" t="s">
        <v>5463</v>
      </c>
      <c r="C20102" t="s">
        <v>5410</v>
      </c>
      <c r="D20102" t="s">
        <v>6868</v>
      </c>
      <c r="E20102" s="16">
        <v>40000000</v>
      </c>
      <c r="F20102" t="s">
        <v>6858</v>
      </c>
    </row>
    <row r="20103" spans="1:6" x14ac:dyDescent="0.3">
      <c r="A20103">
        <v>1097139</v>
      </c>
      <c r="B20103" t="s">
        <v>5463</v>
      </c>
      <c r="C20103" t="s">
        <v>5410</v>
      </c>
      <c r="D20103" t="s">
        <v>6875</v>
      </c>
      <c r="E20103" s="16">
        <v>5000000</v>
      </c>
      <c r="F20103" t="s">
        <v>6858</v>
      </c>
    </row>
    <row r="20104" spans="1:6" x14ac:dyDescent="0.3">
      <c r="A20104">
        <v>1097139</v>
      </c>
      <c r="B20104" t="s">
        <v>5463</v>
      </c>
      <c r="C20104" t="s">
        <v>5410</v>
      </c>
      <c r="D20104" t="s">
        <v>8267</v>
      </c>
      <c r="E20104" s="16">
        <v>30000000</v>
      </c>
      <c r="F20104" t="s">
        <v>6858</v>
      </c>
    </row>
    <row r="20105" spans="1:6" x14ac:dyDescent="0.3">
      <c r="A20105">
        <v>1184007</v>
      </c>
      <c r="B20105" t="s">
        <v>5457</v>
      </c>
      <c r="C20105" t="s">
        <v>5410</v>
      </c>
      <c r="D20105" t="s">
        <v>6868</v>
      </c>
      <c r="E20105" s="16">
        <v>300000</v>
      </c>
      <c r="F20105" t="s">
        <v>7934</v>
      </c>
    </row>
    <row r="20106" spans="1:6" x14ac:dyDescent="0.3">
      <c r="A20106">
        <v>105470</v>
      </c>
      <c r="B20106" t="s">
        <v>877</v>
      </c>
      <c r="C20106" t="s">
        <v>878</v>
      </c>
      <c r="D20106" t="s">
        <v>7695</v>
      </c>
      <c r="E20106" s="16">
        <v>1000000</v>
      </c>
      <c r="F20106" t="s">
        <v>7696</v>
      </c>
    </row>
    <row r="20107" spans="1:6" x14ac:dyDescent="0.3">
      <c r="A20107">
        <v>105470</v>
      </c>
      <c r="B20107" t="s">
        <v>877</v>
      </c>
      <c r="C20107" t="s">
        <v>878</v>
      </c>
      <c r="D20107" t="s">
        <v>6806</v>
      </c>
      <c r="E20107" s="16">
        <v>7000000</v>
      </c>
      <c r="F20107" t="s">
        <v>7062</v>
      </c>
    </row>
    <row r="20108" spans="1:6" x14ac:dyDescent="0.3">
      <c r="A20108">
        <v>105470</v>
      </c>
      <c r="B20108" t="s">
        <v>877</v>
      </c>
      <c r="C20108" t="s">
        <v>878</v>
      </c>
      <c r="D20108" t="s">
        <v>6697</v>
      </c>
      <c r="E20108" s="16">
        <v>50000000</v>
      </c>
      <c r="F20108" t="s">
        <v>6689</v>
      </c>
    </row>
    <row r="20109" spans="1:6" x14ac:dyDescent="0.3">
      <c r="A20109">
        <v>105470</v>
      </c>
      <c r="B20109" t="s">
        <v>877</v>
      </c>
      <c r="C20109" t="s">
        <v>878</v>
      </c>
      <c r="D20109" t="s">
        <v>6895</v>
      </c>
      <c r="E20109" s="16">
        <v>150000</v>
      </c>
      <c r="F20109" t="s">
        <v>7697</v>
      </c>
    </row>
    <row r="20110" spans="1:6" x14ac:dyDescent="0.3">
      <c r="A20110">
        <v>105470</v>
      </c>
      <c r="B20110" t="s">
        <v>877</v>
      </c>
      <c r="C20110" t="s">
        <v>878</v>
      </c>
      <c r="D20110" t="s">
        <v>6821</v>
      </c>
      <c r="E20110" s="16">
        <v>60000000</v>
      </c>
      <c r="F20110" t="s">
        <v>7062</v>
      </c>
    </row>
    <row r="20111" spans="1:6" x14ac:dyDescent="0.3">
      <c r="A20111">
        <v>105470</v>
      </c>
      <c r="B20111" t="s">
        <v>877</v>
      </c>
      <c r="C20111" t="s">
        <v>878</v>
      </c>
      <c r="D20111" t="s">
        <v>6941</v>
      </c>
      <c r="E20111" s="16">
        <v>300000</v>
      </c>
      <c r="F20111" t="s">
        <v>7696</v>
      </c>
    </row>
    <row r="20112" spans="1:6" x14ac:dyDescent="0.3">
      <c r="A20112">
        <v>105470</v>
      </c>
      <c r="B20112" t="s">
        <v>877</v>
      </c>
      <c r="C20112" t="s">
        <v>878</v>
      </c>
      <c r="D20112" t="s">
        <v>7698</v>
      </c>
      <c r="E20112" s="16">
        <v>150000</v>
      </c>
      <c r="F20112" t="s">
        <v>7697</v>
      </c>
    </row>
    <row r="20113" spans="1:6" x14ac:dyDescent="0.3">
      <c r="A20113">
        <v>105470</v>
      </c>
      <c r="B20113" t="s">
        <v>877</v>
      </c>
      <c r="C20113" t="s">
        <v>878</v>
      </c>
      <c r="D20113" t="s">
        <v>6700</v>
      </c>
      <c r="E20113" s="16">
        <v>72000000</v>
      </c>
      <c r="F20113" t="s">
        <v>6689</v>
      </c>
    </row>
    <row r="20114" spans="1:6" x14ac:dyDescent="0.3">
      <c r="A20114">
        <v>105470</v>
      </c>
      <c r="B20114" t="s">
        <v>877</v>
      </c>
      <c r="C20114" t="s">
        <v>878</v>
      </c>
      <c r="D20114" t="s">
        <v>6824</v>
      </c>
      <c r="E20114" s="16">
        <v>7000000</v>
      </c>
      <c r="F20114" t="s">
        <v>7062</v>
      </c>
    </row>
    <row r="20115" spans="1:6" x14ac:dyDescent="0.3">
      <c r="A20115">
        <v>105470</v>
      </c>
      <c r="B20115" t="s">
        <v>877</v>
      </c>
      <c r="C20115" t="s">
        <v>878</v>
      </c>
      <c r="D20115" t="s">
        <v>6701</v>
      </c>
      <c r="E20115" s="16">
        <v>60000000</v>
      </c>
      <c r="F20115" t="s">
        <v>6689</v>
      </c>
    </row>
    <row r="20116" spans="1:6" x14ac:dyDescent="0.3">
      <c r="A20116">
        <v>105470</v>
      </c>
      <c r="B20116" t="s">
        <v>877</v>
      </c>
      <c r="C20116" t="s">
        <v>878</v>
      </c>
      <c r="D20116" t="s">
        <v>6705</v>
      </c>
      <c r="E20116" s="16">
        <v>17000000</v>
      </c>
      <c r="F20116" t="s">
        <v>6689</v>
      </c>
    </row>
    <row r="20117" spans="1:6" x14ac:dyDescent="0.3">
      <c r="A20117">
        <v>105470</v>
      </c>
      <c r="B20117" t="s">
        <v>877</v>
      </c>
      <c r="C20117" t="s">
        <v>878</v>
      </c>
      <c r="D20117" t="s">
        <v>6707</v>
      </c>
      <c r="E20117" s="16">
        <v>90000000</v>
      </c>
      <c r="F20117" t="s">
        <v>6689</v>
      </c>
    </row>
    <row r="20118" spans="1:6" x14ac:dyDescent="0.3">
      <c r="A20118">
        <v>105470</v>
      </c>
      <c r="B20118" t="s">
        <v>877</v>
      </c>
      <c r="C20118" t="s">
        <v>878</v>
      </c>
      <c r="D20118" t="s">
        <v>7699</v>
      </c>
      <c r="E20118" s="16">
        <v>3500000</v>
      </c>
      <c r="F20118" t="s">
        <v>7696</v>
      </c>
    </row>
    <row r="20119" spans="1:6" x14ac:dyDescent="0.3">
      <c r="A20119">
        <v>105470</v>
      </c>
      <c r="B20119" t="s">
        <v>877</v>
      </c>
      <c r="C20119" t="s">
        <v>878</v>
      </c>
      <c r="D20119" t="s">
        <v>6710</v>
      </c>
      <c r="E20119" s="16">
        <v>80000000</v>
      </c>
      <c r="F20119" t="s">
        <v>6689</v>
      </c>
    </row>
    <row r="20120" spans="1:6" x14ac:dyDescent="0.3">
      <c r="A20120">
        <v>105470</v>
      </c>
      <c r="B20120" t="s">
        <v>877</v>
      </c>
      <c r="C20120" t="s">
        <v>878</v>
      </c>
      <c r="D20120" t="s">
        <v>7351</v>
      </c>
      <c r="E20120" s="16">
        <v>10000000</v>
      </c>
      <c r="F20120" t="s">
        <v>7062</v>
      </c>
    </row>
    <row r="20121" spans="1:6" x14ac:dyDescent="0.3">
      <c r="A20121">
        <v>105470</v>
      </c>
      <c r="B20121" t="s">
        <v>877</v>
      </c>
      <c r="C20121" t="s">
        <v>878</v>
      </c>
      <c r="D20121" t="s">
        <v>6712</v>
      </c>
      <c r="E20121" s="16">
        <v>80000000</v>
      </c>
      <c r="F20121" t="s">
        <v>6689</v>
      </c>
    </row>
    <row r="20122" spans="1:6" x14ac:dyDescent="0.3">
      <c r="A20122">
        <v>105470</v>
      </c>
      <c r="B20122" t="s">
        <v>877</v>
      </c>
      <c r="C20122" t="s">
        <v>878</v>
      </c>
      <c r="D20122" t="s">
        <v>6714</v>
      </c>
      <c r="E20122" s="16">
        <v>50000000</v>
      </c>
      <c r="F20122" t="s">
        <v>6689</v>
      </c>
    </row>
    <row r="20123" spans="1:6" x14ac:dyDescent="0.3">
      <c r="A20123">
        <v>105470</v>
      </c>
      <c r="B20123" t="s">
        <v>877</v>
      </c>
      <c r="C20123" t="s">
        <v>878</v>
      </c>
      <c r="D20123" t="s">
        <v>7700</v>
      </c>
      <c r="E20123" s="16">
        <v>5000000</v>
      </c>
      <c r="F20123" t="s">
        <v>7696</v>
      </c>
    </row>
    <row r="20124" spans="1:6" x14ac:dyDescent="0.3">
      <c r="A20124">
        <v>105470</v>
      </c>
      <c r="B20124" t="s">
        <v>877</v>
      </c>
      <c r="C20124" t="s">
        <v>878</v>
      </c>
      <c r="D20124" t="s">
        <v>7488</v>
      </c>
      <c r="E20124" s="16">
        <v>45000000</v>
      </c>
      <c r="F20124" t="s">
        <v>6689</v>
      </c>
    </row>
    <row r="20125" spans="1:6" x14ac:dyDescent="0.3">
      <c r="A20125">
        <v>105470</v>
      </c>
      <c r="B20125" t="s">
        <v>877</v>
      </c>
      <c r="C20125" t="s">
        <v>878</v>
      </c>
      <c r="D20125" t="s">
        <v>6715</v>
      </c>
      <c r="E20125" s="16">
        <v>25000000</v>
      </c>
      <c r="F20125" t="s">
        <v>6689</v>
      </c>
    </row>
    <row r="20126" spans="1:6" x14ac:dyDescent="0.3">
      <c r="A20126">
        <v>105470</v>
      </c>
      <c r="B20126" t="s">
        <v>877</v>
      </c>
      <c r="C20126" t="s">
        <v>878</v>
      </c>
      <c r="D20126" t="s">
        <v>6717</v>
      </c>
      <c r="E20126" s="16">
        <v>65000000</v>
      </c>
      <c r="F20126" t="s">
        <v>6689</v>
      </c>
    </row>
    <row r="20127" spans="1:6" x14ac:dyDescent="0.3">
      <c r="A20127">
        <v>105470</v>
      </c>
      <c r="B20127" t="s">
        <v>877</v>
      </c>
      <c r="C20127" t="s">
        <v>878</v>
      </c>
      <c r="D20127" t="s">
        <v>6718</v>
      </c>
      <c r="E20127" s="16">
        <v>65000000</v>
      </c>
      <c r="F20127" t="s">
        <v>6689</v>
      </c>
    </row>
    <row r="20128" spans="1:6" x14ac:dyDescent="0.3">
      <c r="A20128">
        <v>105470</v>
      </c>
      <c r="B20128" t="s">
        <v>877</v>
      </c>
      <c r="C20128" t="s">
        <v>878</v>
      </c>
      <c r="D20128" t="s">
        <v>6719</v>
      </c>
      <c r="E20128" s="16">
        <v>32000000</v>
      </c>
      <c r="F20128" t="s">
        <v>6689</v>
      </c>
    </row>
    <row r="20129" spans="1:6" x14ac:dyDescent="0.3">
      <c r="A20129">
        <v>105470</v>
      </c>
      <c r="B20129" t="s">
        <v>877</v>
      </c>
      <c r="C20129" t="s">
        <v>878</v>
      </c>
      <c r="D20129" t="s">
        <v>6721</v>
      </c>
      <c r="E20129" s="16">
        <v>35000000</v>
      </c>
      <c r="F20129" t="s">
        <v>6689</v>
      </c>
    </row>
    <row r="20130" spans="1:6" x14ac:dyDescent="0.3">
      <c r="A20130">
        <v>105470</v>
      </c>
      <c r="B20130" t="s">
        <v>877</v>
      </c>
      <c r="C20130" t="s">
        <v>878</v>
      </c>
      <c r="D20130" t="s">
        <v>6723</v>
      </c>
      <c r="E20130" s="16">
        <v>60000000</v>
      </c>
      <c r="F20130" t="s">
        <v>6689</v>
      </c>
    </row>
    <row r="20131" spans="1:6" x14ac:dyDescent="0.3">
      <c r="A20131">
        <v>105470</v>
      </c>
      <c r="B20131" t="s">
        <v>877</v>
      </c>
      <c r="C20131" t="s">
        <v>878</v>
      </c>
      <c r="D20131" t="s">
        <v>7072</v>
      </c>
      <c r="E20131" s="16">
        <v>45000000</v>
      </c>
      <c r="F20131" t="s">
        <v>7062</v>
      </c>
    </row>
    <row r="20132" spans="1:6" x14ac:dyDescent="0.3">
      <c r="A20132">
        <v>105470</v>
      </c>
      <c r="B20132" t="s">
        <v>877</v>
      </c>
      <c r="C20132" t="s">
        <v>878</v>
      </c>
      <c r="D20132" t="s">
        <v>6914</v>
      </c>
      <c r="E20132" s="16">
        <v>150000</v>
      </c>
      <c r="F20132" t="s">
        <v>7697</v>
      </c>
    </row>
    <row r="20133" spans="1:6" x14ac:dyDescent="0.3">
      <c r="A20133">
        <v>105470</v>
      </c>
      <c r="B20133" t="s">
        <v>877</v>
      </c>
      <c r="C20133" t="s">
        <v>878</v>
      </c>
      <c r="D20133" t="s">
        <v>7701</v>
      </c>
      <c r="E20133" s="16">
        <v>7000000</v>
      </c>
      <c r="F20133" t="s">
        <v>7696</v>
      </c>
    </row>
    <row r="20134" spans="1:6" x14ac:dyDescent="0.3">
      <c r="A20134">
        <v>105470</v>
      </c>
      <c r="B20134" t="s">
        <v>877</v>
      </c>
      <c r="C20134" t="s">
        <v>878</v>
      </c>
      <c r="D20134" t="s">
        <v>6727</v>
      </c>
      <c r="E20134" s="16">
        <v>28000000</v>
      </c>
      <c r="F20134" t="s">
        <v>6689</v>
      </c>
    </row>
    <row r="20135" spans="1:6" x14ac:dyDescent="0.3">
      <c r="A20135">
        <v>105470</v>
      </c>
      <c r="B20135" t="s">
        <v>877</v>
      </c>
      <c r="C20135" t="s">
        <v>878</v>
      </c>
      <c r="D20135" t="s">
        <v>6848</v>
      </c>
      <c r="E20135" s="16">
        <v>16000000</v>
      </c>
      <c r="F20135" t="s">
        <v>7062</v>
      </c>
    </row>
    <row r="20136" spans="1:6" x14ac:dyDescent="0.3">
      <c r="A20136">
        <v>105470</v>
      </c>
      <c r="B20136" t="s">
        <v>877</v>
      </c>
      <c r="C20136" t="s">
        <v>878</v>
      </c>
      <c r="D20136" t="s">
        <v>6732</v>
      </c>
      <c r="E20136" s="16">
        <v>20000000</v>
      </c>
      <c r="F20136" t="s">
        <v>6689</v>
      </c>
    </row>
    <row r="20137" spans="1:6" x14ac:dyDescent="0.3">
      <c r="A20137">
        <v>105470</v>
      </c>
      <c r="B20137" t="s">
        <v>877</v>
      </c>
      <c r="C20137" t="s">
        <v>878</v>
      </c>
      <c r="D20137" t="s">
        <v>7702</v>
      </c>
      <c r="E20137" s="16">
        <v>2500000</v>
      </c>
      <c r="F20137" t="s">
        <v>7696</v>
      </c>
    </row>
    <row r="20138" spans="1:6" x14ac:dyDescent="0.3">
      <c r="A20138">
        <v>139208</v>
      </c>
      <c r="B20138" t="s">
        <v>901</v>
      </c>
      <c r="C20138" t="s">
        <v>878</v>
      </c>
      <c r="D20138" t="s">
        <v>6691</v>
      </c>
      <c r="E20138" s="16">
        <v>12000000</v>
      </c>
      <c r="F20138" t="s">
        <v>7591</v>
      </c>
    </row>
    <row r="20139" spans="1:6" x14ac:dyDescent="0.3">
      <c r="A20139">
        <v>139208</v>
      </c>
      <c r="B20139" t="s">
        <v>901</v>
      </c>
      <c r="C20139" t="s">
        <v>878</v>
      </c>
      <c r="D20139" t="s">
        <v>6695</v>
      </c>
      <c r="E20139" s="16">
        <v>50000000</v>
      </c>
      <c r="F20139" t="s">
        <v>6689</v>
      </c>
    </row>
    <row r="20140" spans="1:6" x14ac:dyDescent="0.3">
      <c r="A20140">
        <v>139208</v>
      </c>
      <c r="B20140" t="s">
        <v>901</v>
      </c>
      <c r="C20140" t="s">
        <v>878</v>
      </c>
      <c r="D20140" t="s">
        <v>8068</v>
      </c>
      <c r="E20140" s="16">
        <v>50000</v>
      </c>
      <c r="F20140" t="s">
        <v>8069</v>
      </c>
    </row>
    <row r="20141" spans="1:6" x14ac:dyDescent="0.3">
      <c r="A20141">
        <v>139208</v>
      </c>
      <c r="B20141" t="s">
        <v>901</v>
      </c>
      <c r="C20141" t="s">
        <v>878</v>
      </c>
      <c r="D20141" t="s">
        <v>6697</v>
      </c>
      <c r="E20141" s="16">
        <v>50000000</v>
      </c>
      <c r="F20141" t="s">
        <v>6689</v>
      </c>
    </row>
    <row r="20142" spans="1:6" x14ac:dyDescent="0.3">
      <c r="A20142">
        <v>139208</v>
      </c>
      <c r="B20142" t="s">
        <v>901</v>
      </c>
      <c r="C20142" t="s">
        <v>878</v>
      </c>
      <c r="D20142" t="s">
        <v>8070</v>
      </c>
      <c r="E20142" s="16">
        <v>5000000</v>
      </c>
      <c r="F20142" t="s">
        <v>8071</v>
      </c>
    </row>
    <row r="20143" spans="1:6" x14ac:dyDescent="0.3">
      <c r="A20143">
        <v>139208</v>
      </c>
      <c r="B20143" t="s">
        <v>901</v>
      </c>
      <c r="C20143" t="s">
        <v>878</v>
      </c>
      <c r="D20143" t="s">
        <v>6700</v>
      </c>
      <c r="E20143" s="16">
        <v>80000000</v>
      </c>
      <c r="F20143" t="s">
        <v>6689</v>
      </c>
    </row>
    <row r="20144" spans="1:6" x14ac:dyDescent="0.3">
      <c r="A20144">
        <v>139208</v>
      </c>
      <c r="B20144" t="s">
        <v>901</v>
      </c>
      <c r="C20144" t="s">
        <v>878</v>
      </c>
      <c r="D20144" t="s">
        <v>6701</v>
      </c>
      <c r="E20144" s="16">
        <v>55000000</v>
      </c>
      <c r="F20144" t="s">
        <v>6689</v>
      </c>
    </row>
    <row r="20145" spans="1:6" x14ac:dyDescent="0.3">
      <c r="A20145">
        <v>139208</v>
      </c>
      <c r="B20145" t="s">
        <v>901</v>
      </c>
      <c r="C20145" t="s">
        <v>878</v>
      </c>
      <c r="D20145" t="s">
        <v>6703</v>
      </c>
      <c r="E20145" s="16">
        <v>12000000</v>
      </c>
      <c r="F20145" t="s">
        <v>7591</v>
      </c>
    </row>
    <row r="20146" spans="1:6" x14ac:dyDescent="0.3">
      <c r="A20146">
        <v>139208</v>
      </c>
      <c r="B20146" t="s">
        <v>901</v>
      </c>
      <c r="C20146" t="s">
        <v>878</v>
      </c>
      <c r="D20146" t="s">
        <v>6705</v>
      </c>
      <c r="E20146" s="16">
        <v>18000000</v>
      </c>
      <c r="F20146" t="s">
        <v>6689</v>
      </c>
    </row>
    <row r="20147" spans="1:6" x14ac:dyDescent="0.3">
      <c r="A20147">
        <v>139208</v>
      </c>
      <c r="B20147" t="s">
        <v>901</v>
      </c>
      <c r="C20147" t="s">
        <v>878</v>
      </c>
      <c r="D20147" t="s">
        <v>7498</v>
      </c>
      <c r="E20147" s="16">
        <v>1250000</v>
      </c>
      <c r="F20147" t="s">
        <v>7909</v>
      </c>
    </row>
    <row r="20148" spans="1:6" x14ac:dyDescent="0.3">
      <c r="A20148">
        <v>139208</v>
      </c>
      <c r="B20148" t="s">
        <v>901</v>
      </c>
      <c r="C20148" t="s">
        <v>878</v>
      </c>
      <c r="D20148" t="s">
        <v>6707</v>
      </c>
      <c r="E20148" s="16">
        <v>100000000</v>
      </c>
      <c r="F20148" t="s">
        <v>6689</v>
      </c>
    </row>
    <row r="20149" spans="1:6" x14ac:dyDescent="0.3">
      <c r="A20149">
        <v>139208</v>
      </c>
      <c r="B20149" t="s">
        <v>901</v>
      </c>
      <c r="C20149" t="s">
        <v>878</v>
      </c>
      <c r="D20149" t="s">
        <v>6832</v>
      </c>
      <c r="E20149" s="16">
        <v>3000000</v>
      </c>
      <c r="F20149" t="s">
        <v>7909</v>
      </c>
    </row>
    <row r="20150" spans="1:6" x14ac:dyDescent="0.3">
      <c r="A20150">
        <v>139208</v>
      </c>
      <c r="B20150" t="s">
        <v>901</v>
      </c>
      <c r="C20150" t="s">
        <v>878</v>
      </c>
      <c r="D20150" t="s">
        <v>7152</v>
      </c>
      <c r="E20150" s="16">
        <v>100000000</v>
      </c>
      <c r="F20150" t="s">
        <v>6689</v>
      </c>
    </row>
    <row r="20151" spans="1:6" x14ac:dyDescent="0.3">
      <c r="A20151">
        <v>139208</v>
      </c>
      <c r="B20151" t="s">
        <v>901</v>
      </c>
      <c r="C20151" t="s">
        <v>878</v>
      </c>
      <c r="D20151" t="s">
        <v>6864</v>
      </c>
      <c r="E20151" s="16">
        <v>2000000</v>
      </c>
      <c r="F20151" t="s">
        <v>7909</v>
      </c>
    </row>
    <row r="20152" spans="1:6" x14ac:dyDescent="0.3">
      <c r="A20152">
        <v>139208</v>
      </c>
      <c r="B20152" t="s">
        <v>901</v>
      </c>
      <c r="C20152" t="s">
        <v>878</v>
      </c>
      <c r="D20152" t="s">
        <v>8072</v>
      </c>
      <c r="E20152" s="16">
        <v>4000000</v>
      </c>
      <c r="F20152" t="s">
        <v>8071</v>
      </c>
    </row>
    <row r="20153" spans="1:6" x14ac:dyDescent="0.3">
      <c r="A20153">
        <v>139208</v>
      </c>
      <c r="B20153" t="s">
        <v>901</v>
      </c>
      <c r="C20153" t="s">
        <v>878</v>
      </c>
      <c r="D20153" t="s">
        <v>6710</v>
      </c>
      <c r="E20153" s="16">
        <v>90000000</v>
      </c>
      <c r="F20153" t="s">
        <v>6689</v>
      </c>
    </row>
    <row r="20154" spans="1:6" x14ac:dyDescent="0.3">
      <c r="A20154">
        <v>139208</v>
      </c>
      <c r="B20154" t="s">
        <v>901</v>
      </c>
      <c r="C20154" t="s">
        <v>878</v>
      </c>
      <c r="D20154" t="s">
        <v>6712</v>
      </c>
      <c r="E20154" s="16">
        <v>80000000</v>
      </c>
      <c r="F20154" t="s">
        <v>6689</v>
      </c>
    </row>
    <row r="20155" spans="1:6" x14ac:dyDescent="0.3">
      <c r="A20155">
        <v>139208</v>
      </c>
      <c r="B20155" t="s">
        <v>901</v>
      </c>
      <c r="C20155" t="s">
        <v>878</v>
      </c>
      <c r="D20155" t="s">
        <v>7196</v>
      </c>
      <c r="E20155" s="16">
        <v>10000000</v>
      </c>
      <c r="F20155" t="s">
        <v>7591</v>
      </c>
    </row>
    <row r="20156" spans="1:6" x14ac:dyDescent="0.3">
      <c r="A20156">
        <v>139208</v>
      </c>
      <c r="B20156" t="s">
        <v>901</v>
      </c>
      <c r="C20156" t="s">
        <v>878</v>
      </c>
      <c r="D20156" t="s">
        <v>6714</v>
      </c>
      <c r="E20156" s="16">
        <v>55000000</v>
      </c>
      <c r="F20156" t="s">
        <v>6689</v>
      </c>
    </row>
    <row r="20157" spans="1:6" x14ac:dyDescent="0.3">
      <c r="A20157">
        <v>139208</v>
      </c>
      <c r="B20157" t="s">
        <v>901</v>
      </c>
      <c r="C20157" t="s">
        <v>878</v>
      </c>
      <c r="D20157" t="s">
        <v>7488</v>
      </c>
      <c r="E20157" s="16">
        <v>45000000</v>
      </c>
      <c r="F20157" t="s">
        <v>6689</v>
      </c>
    </row>
    <row r="20158" spans="1:6" x14ac:dyDescent="0.3">
      <c r="A20158">
        <v>139208</v>
      </c>
      <c r="B20158" t="s">
        <v>901</v>
      </c>
      <c r="C20158" t="s">
        <v>878</v>
      </c>
      <c r="D20158" t="s">
        <v>6715</v>
      </c>
      <c r="E20158" s="16">
        <v>28000000</v>
      </c>
      <c r="F20158" t="s">
        <v>6689</v>
      </c>
    </row>
    <row r="20159" spans="1:6" x14ac:dyDescent="0.3">
      <c r="A20159">
        <v>139208</v>
      </c>
      <c r="B20159" t="s">
        <v>901</v>
      </c>
      <c r="C20159" t="s">
        <v>878</v>
      </c>
      <c r="D20159" t="s">
        <v>7379</v>
      </c>
      <c r="E20159" s="16">
        <v>250000</v>
      </c>
      <c r="F20159" t="s">
        <v>8069</v>
      </c>
    </row>
    <row r="20160" spans="1:6" x14ac:dyDescent="0.3">
      <c r="A20160">
        <v>139208</v>
      </c>
      <c r="B20160" t="s">
        <v>901</v>
      </c>
      <c r="C20160" t="s">
        <v>878</v>
      </c>
      <c r="D20160" t="s">
        <v>7415</v>
      </c>
      <c r="E20160" s="16">
        <v>60000000</v>
      </c>
      <c r="F20160" t="s">
        <v>6689</v>
      </c>
    </row>
    <row r="20161" spans="1:6" x14ac:dyDescent="0.3">
      <c r="A20161">
        <v>139208</v>
      </c>
      <c r="B20161" t="s">
        <v>901</v>
      </c>
      <c r="C20161" t="s">
        <v>878</v>
      </c>
      <c r="D20161" t="s">
        <v>6717</v>
      </c>
      <c r="E20161" s="16">
        <v>70000000</v>
      </c>
      <c r="F20161" t="s">
        <v>6689</v>
      </c>
    </row>
    <row r="20162" spans="1:6" x14ac:dyDescent="0.3">
      <c r="A20162">
        <v>139208</v>
      </c>
      <c r="B20162" t="s">
        <v>901</v>
      </c>
      <c r="C20162" t="s">
        <v>878</v>
      </c>
      <c r="D20162" t="s">
        <v>6718</v>
      </c>
      <c r="E20162" s="16">
        <v>75000000</v>
      </c>
      <c r="F20162" t="s">
        <v>6689</v>
      </c>
    </row>
    <row r="20163" spans="1:6" x14ac:dyDescent="0.3">
      <c r="A20163">
        <v>139208</v>
      </c>
      <c r="B20163" t="s">
        <v>901</v>
      </c>
      <c r="C20163" t="s">
        <v>878</v>
      </c>
      <c r="D20163" t="s">
        <v>6719</v>
      </c>
      <c r="E20163" s="16">
        <v>32000000</v>
      </c>
      <c r="F20163" t="s">
        <v>6689</v>
      </c>
    </row>
    <row r="20164" spans="1:6" x14ac:dyDescent="0.3">
      <c r="A20164">
        <v>139208</v>
      </c>
      <c r="B20164" t="s">
        <v>901</v>
      </c>
      <c r="C20164" t="s">
        <v>878</v>
      </c>
      <c r="D20164" t="s">
        <v>6720</v>
      </c>
      <c r="E20164" s="16">
        <v>25000000</v>
      </c>
      <c r="F20164" t="s">
        <v>7591</v>
      </c>
    </row>
    <row r="20165" spans="1:6" x14ac:dyDescent="0.3">
      <c r="A20165">
        <v>139208</v>
      </c>
      <c r="B20165" t="s">
        <v>901</v>
      </c>
      <c r="C20165" t="s">
        <v>878</v>
      </c>
      <c r="D20165" t="s">
        <v>6721</v>
      </c>
      <c r="E20165" s="16">
        <v>35000000</v>
      </c>
      <c r="F20165" t="s">
        <v>6689</v>
      </c>
    </row>
    <row r="20166" spans="1:6" x14ac:dyDescent="0.3">
      <c r="A20166">
        <v>139208</v>
      </c>
      <c r="B20166" t="s">
        <v>901</v>
      </c>
      <c r="C20166" t="s">
        <v>878</v>
      </c>
      <c r="D20166" t="s">
        <v>7128</v>
      </c>
      <c r="E20166" s="16">
        <v>1500000</v>
      </c>
      <c r="F20166" t="s">
        <v>7909</v>
      </c>
    </row>
    <row r="20167" spans="1:6" x14ac:dyDescent="0.3">
      <c r="A20167">
        <v>139208</v>
      </c>
      <c r="B20167" t="s">
        <v>901</v>
      </c>
      <c r="C20167" t="s">
        <v>878</v>
      </c>
      <c r="D20167" t="s">
        <v>7718</v>
      </c>
      <c r="E20167" s="16">
        <v>600000</v>
      </c>
      <c r="F20167" t="s">
        <v>7909</v>
      </c>
    </row>
    <row r="20168" spans="1:6" x14ac:dyDescent="0.3">
      <c r="A20168">
        <v>139208</v>
      </c>
      <c r="B20168" t="s">
        <v>901</v>
      </c>
      <c r="C20168" t="s">
        <v>878</v>
      </c>
      <c r="D20168" t="s">
        <v>6723</v>
      </c>
      <c r="E20168" s="16">
        <v>55000000</v>
      </c>
      <c r="F20168" t="s">
        <v>6689</v>
      </c>
    </row>
    <row r="20169" spans="1:6" x14ac:dyDescent="0.3">
      <c r="A20169">
        <v>139208</v>
      </c>
      <c r="B20169" t="s">
        <v>901</v>
      </c>
      <c r="C20169" t="s">
        <v>878</v>
      </c>
      <c r="D20169" t="s">
        <v>7784</v>
      </c>
      <c r="E20169" s="16">
        <v>16000000</v>
      </c>
      <c r="F20169" t="s">
        <v>7591</v>
      </c>
    </row>
    <row r="20170" spans="1:6" x14ac:dyDescent="0.3">
      <c r="A20170">
        <v>139208</v>
      </c>
      <c r="B20170" t="s">
        <v>901</v>
      </c>
      <c r="C20170" t="s">
        <v>878</v>
      </c>
      <c r="D20170" t="s">
        <v>6727</v>
      </c>
      <c r="E20170" s="16">
        <v>30000000</v>
      </c>
      <c r="F20170" t="s">
        <v>6689</v>
      </c>
    </row>
    <row r="20171" spans="1:6" x14ac:dyDescent="0.3">
      <c r="A20171">
        <v>139208</v>
      </c>
      <c r="B20171" t="s">
        <v>901</v>
      </c>
      <c r="C20171" t="s">
        <v>878</v>
      </c>
      <c r="D20171" t="s">
        <v>6729</v>
      </c>
      <c r="E20171" s="16">
        <v>50000000</v>
      </c>
      <c r="F20171" t="s">
        <v>6689</v>
      </c>
    </row>
    <row r="20172" spans="1:6" x14ac:dyDescent="0.3">
      <c r="A20172">
        <v>139208</v>
      </c>
      <c r="B20172" t="s">
        <v>901</v>
      </c>
      <c r="C20172" t="s">
        <v>878</v>
      </c>
      <c r="D20172" t="s">
        <v>6730</v>
      </c>
      <c r="E20172" s="16">
        <v>30000000</v>
      </c>
      <c r="F20172" t="s">
        <v>7591</v>
      </c>
    </row>
    <row r="20173" spans="1:6" x14ac:dyDescent="0.3">
      <c r="A20173">
        <v>139208</v>
      </c>
      <c r="B20173" t="s">
        <v>901</v>
      </c>
      <c r="C20173" t="s">
        <v>878</v>
      </c>
      <c r="D20173" t="s">
        <v>6732</v>
      </c>
      <c r="E20173" s="16">
        <v>23000000</v>
      </c>
      <c r="F20173" t="s">
        <v>6689</v>
      </c>
    </row>
    <row r="20174" spans="1:6" x14ac:dyDescent="0.3">
      <c r="A20174">
        <v>146310</v>
      </c>
      <c r="B20174" t="s">
        <v>907</v>
      </c>
      <c r="C20174" t="s">
        <v>878</v>
      </c>
      <c r="D20174" t="s">
        <v>6690</v>
      </c>
      <c r="E20174" s="16">
        <v>850000</v>
      </c>
      <c r="F20174" t="s">
        <v>8107</v>
      </c>
    </row>
    <row r="20175" spans="1:6" x14ac:dyDescent="0.3">
      <c r="A20175">
        <v>146310</v>
      </c>
      <c r="B20175" t="s">
        <v>907</v>
      </c>
      <c r="C20175" t="s">
        <v>878</v>
      </c>
      <c r="D20175" t="s">
        <v>8108</v>
      </c>
      <c r="E20175" s="16">
        <v>1450000</v>
      </c>
      <c r="F20175" t="s">
        <v>8109</v>
      </c>
    </row>
    <row r="20176" spans="1:6" x14ac:dyDescent="0.3">
      <c r="A20176">
        <v>146310</v>
      </c>
      <c r="B20176" t="s">
        <v>907</v>
      </c>
      <c r="C20176" t="s">
        <v>878</v>
      </c>
      <c r="D20176" t="s">
        <v>7606</v>
      </c>
      <c r="E20176" s="16">
        <v>600000</v>
      </c>
      <c r="F20176" t="s">
        <v>8107</v>
      </c>
    </row>
    <row r="20177" spans="1:6" x14ac:dyDescent="0.3">
      <c r="A20177">
        <v>146310</v>
      </c>
      <c r="B20177" t="s">
        <v>907</v>
      </c>
      <c r="C20177" t="s">
        <v>878</v>
      </c>
      <c r="D20177" t="s">
        <v>6700</v>
      </c>
      <c r="E20177" s="16">
        <v>1600000</v>
      </c>
      <c r="F20177" t="s">
        <v>7617</v>
      </c>
    </row>
    <row r="20178" spans="1:6" x14ac:dyDescent="0.3">
      <c r="A20178">
        <v>146310</v>
      </c>
      <c r="B20178" t="s">
        <v>907</v>
      </c>
      <c r="C20178" t="s">
        <v>878</v>
      </c>
      <c r="D20178" t="s">
        <v>7174</v>
      </c>
      <c r="E20178" s="16">
        <v>10000000</v>
      </c>
      <c r="F20178" t="s">
        <v>7617</v>
      </c>
    </row>
    <row r="20179" spans="1:6" x14ac:dyDescent="0.3">
      <c r="A20179">
        <v>146310</v>
      </c>
      <c r="B20179" t="s">
        <v>907</v>
      </c>
      <c r="C20179" t="s">
        <v>878</v>
      </c>
      <c r="D20179" t="s">
        <v>6748</v>
      </c>
      <c r="E20179" s="16">
        <v>8000000</v>
      </c>
      <c r="F20179" t="s">
        <v>7617</v>
      </c>
    </row>
    <row r="20180" spans="1:6" x14ac:dyDescent="0.3">
      <c r="A20180">
        <v>146310</v>
      </c>
      <c r="B20180" t="s">
        <v>907</v>
      </c>
      <c r="C20180" t="s">
        <v>878</v>
      </c>
      <c r="D20180" t="s">
        <v>7398</v>
      </c>
      <c r="E20180" s="16">
        <v>13000000</v>
      </c>
      <c r="F20180" t="s">
        <v>6689</v>
      </c>
    </row>
    <row r="20181" spans="1:6" x14ac:dyDescent="0.3">
      <c r="A20181">
        <v>146310</v>
      </c>
      <c r="B20181" t="s">
        <v>907</v>
      </c>
      <c r="C20181" t="s">
        <v>878</v>
      </c>
      <c r="D20181" t="s">
        <v>6750</v>
      </c>
      <c r="E20181" s="16">
        <v>6500000</v>
      </c>
      <c r="F20181" t="s">
        <v>7617</v>
      </c>
    </row>
    <row r="20182" spans="1:6" x14ac:dyDescent="0.3">
      <c r="A20182">
        <v>146310</v>
      </c>
      <c r="B20182" t="s">
        <v>907</v>
      </c>
      <c r="C20182" t="s">
        <v>878</v>
      </c>
      <c r="D20182" t="s">
        <v>6705</v>
      </c>
      <c r="E20182" s="16">
        <v>5000000</v>
      </c>
      <c r="F20182" t="s">
        <v>6689</v>
      </c>
    </row>
    <row r="20183" spans="1:6" x14ac:dyDescent="0.3">
      <c r="A20183">
        <v>146310</v>
      </c>
      <c r="B20183" t="s">
        <v>907</v>
      </c>
      <c r="C20183" t="s">
        <v>878</v>
      </c>
      <c r="D20183" t="s">
        <v>6751</v>
      </c>
      <c r="E20183" s="16">
        <v>8000000</v>
      </c>
      <c r="F20183" t="s">
        <v>7617</v>
      </c>
    </row>
    <row r="20184" spans="1:6" x14ac:dyDescent="0.3">
      <c r="A20184">
        <v>146310</v>
      </c>
      <c r="B20184" t="s">
        <v>907</v>
      </c>
      <c r="C20184" t="s">
        <v>878</v>
      </c>
      <c r="D20184" t="s">
        <v>8103</v>
      </c>
      <c r="E20184" s="16">
        <v>2000000</v>
      </c>
      <c r="F20184" t="s">
        <v>8110</v>
      </c>
    </row>
    <row r="20185" spans="1:6" x14ac:dyDescent="0.3">
      <c r="A20185">
        <v>146310</v>
      </c>
      <c r="B20185" t="s">
        <v>907</v>
      </c>
      <c r="C20185" t="s">
        <v>878</v>
      </c>
      <c r="D20185" t="s">
        <v>8104</v>
      </c>
      <c r="E20185" s="16">
        <v>1500000</v>
      </c>
      <c r="F20185" t="s">
        <v>8110</v>
      </c>
    </row>
    <row r="20186" spans="1:6" x14ac:dyDescent="0.3">
      <c r="A20186">
        <v>146310</v>
      </c>
      <c r="B20186" t="s">
        <v>907</v>
      </c>
      <c r="C20186" t="s">
        <v>878</v>
      </c>
      <c r="D20186" t="s">
        <v>8111</v>
      </c>
      <c r="E20186" s="16">
        <v>700000</v>
      </c>
      <c r="F20186" t="s">
        <v>8107</v>
      </c>
    </row>
    <row r="20187" spans="1:6" x14ac:dyDescent="0.3">
      <c r="A20187">
        <v>146310</v>
      </c>
      <c r="B20187" t="s">
        <v>907</v>
      </c>
      <c r="C20187" t="s">
        <v>878</v>
      </c>
      <c r="D20187" t="s">
        <v>7576</v>
      </c>
      <c r="E20187" s="16">
        <v>2000000</v>
      </c>
      <c r="F20187" t="s">
        <v>7617</v>
      </c>
    </row>
    <row r="20188" spans="1:6" x14ac:dyDescent="0.3">
      <c r="A20188">
        <v>146310</v>
      </c>
      <c r="B20188" t="s">
        <v>907</v>
      </c>
      <c r="C20188" t="s">
        <v>878</v>
      </c>
      <c r="D20188" t="s">
        <v>7579</v>
      </c>
      <c r="E20188" s="16">
        <v>2500000</v>
      </c>
      <c r="F20188" t="s">
        <v>7617</v>
      </c>
    </row>
    <row r="20189" spans="1:6" x14ac:dyDescent="0.3">
      <c r="A20189">
        <v>146310</v>
      </c>
      <c r="B20189" t="s">
        <v>907</v>
      </c>
      <c r="C20189" t="s">
        <v>878</v>
      </c>
      <c r="D20189" t="s">
        <v>6715</v>
      </c>
      <c r="E20189" s="16">
        <v>12000000</v>
      </c>
      <c r="F20189" t="s">
        <v>6689</v>
      </c>
    </row>
    <row r="20190" spans="1:6" x14ac:dyDescent="0.3">
      <c r="A20190">
        <v>146310</v>
      </c>
      <c r="B20190" t="s">
        <v>907</v>
      </c>
      <c r="C20190" t="s">
        <v>878</v>
      </c>
      <c r="D20190" t="s">
        <v>7137</v>
      </c>
      <c r="E20190" s="16">
        <v>10000000</v>
      </c>
      <c r="F20190" t="s">
        <v>6689</v>
      </c>
    </row>
    <row r="20191" spans="1:6" x14ac:dyDescent="0.3">
      <c r="A20191">
        <v>146310</v>
      </c>
      <c r="B20191" t="s">
        <v>907</v>
      </c>
      <c r="C20191" t="s">
        <v>878</v>
      </c>
      <c r="D20191" t="s">
        <v>8112</v>
      </c>
      <c r="E20191" s="16">
        <v>350000</v>
      </c>
      <c r="F20191" t="s">
        <v>8107</v>
      </c>
    </row>
    <row r="20192" spans="1:6" x14ac:dyDescent="0.3">
      <c r="A20192">
        <v>146310</v>
      </c>
      <c r="B20192" t="s">
        <v>907</v>
      </c>
      <c r="C20192" t="s">
        <v>878</v>
      </c>
      <c r="D20192" t="s">
        <v>6719</v>
      </c>
      <c r="E20192" s="16">
        <v>13000000</v>
      </c>
      <c r="F20192" t="s">
        <v>6689</v>
      </c>
    </row>
    <row r="20193" spans="1:6" x14ac:dyDescent="0.3">
      <c r="A20193">
        <v>146310</v>
      </c>
      <c r="B20193" t="s">
        <v>907</v>
      </c>
      <c r="C20193" t="s">
        <v>878</v>
      </c>
      <c r="D20193" t="s">
        <v>6762</v>
      </c>
      <c r="E20193" s="16">
        <v>6500000</v>
      </c>
      <c r="F20193" t="s">
        <v>7617</v>
      </c>
    </row>
    <row r="20194" spans="1:6" x14ac:dyDescent="0.3">
      <c r="A20194">
        <v>146310</v>
      </c>
      <c r="B20194" t="s">
        <v>907</v>
      </c>
      <c r="C20194" t="s">
        <v>878</v>
      </c>
      <c r="D20194" t="s">
        <v>6765</v>
      </c>
      <c r="E20194" s="16">
        <v>10000000</v>
      </c>
      <c r="F20194" t="s">
        <v>7617</v>
      </c>
    </row>
    <row r="20195" spans="1:6" x14ac:dyDescent="0.3">
      <c r="A20195">
        <v>146310</v>
      </c>
      <c r="B20195" t="s">
        <v>907</v>
      </c>
      <c r="C20195" t="s">
        <v>878</v>
      </c>
      <c r="D20195" t="s">
        <v>8113</v>
      </c>
      <c r="E20195" s="16">
        <v>1200000</v>
      </c>
      <c r="F20195" t="s">
        <v>8109</v>
      </c>
    </row>
    <row r="20196" spans="1:6" x14ac:dyDescent="0.3">
      <c r="A20196">
        <v>146310</v>
      </c>
      <c r="B20196" t="s">
        <v>907</v>
      </c>
      <c r="C20196" t="s">
        <v>878</v>
      </c>
      <c r="D20196" t="s">
        <v>8114</v>
      </c>
      <c r="E20196" s="16">
        <v>1500000</v>
      </c>
      <c r="F20196" t="s">
        <v>8109</v>
      </c>
    </row>
    <row r="20197" spans="1:6" x14ac:dyDescent="0.3">
      <c r="A20197">
        <v>146310</v>
      </c>
      <c r="B20197" t="s">
        <v>907</v>
      </c>
      <c r="C20197" t="s">
        <v>878</v>
      </c>
      <c r="D20197" t="s">
        <v>6767</v>
      </c>
      <c r="E20197" s="16">
        <v>6000000</v>
      </c>
      <c r="F20197" t="s">
        <v>7617</v>
      </c>
    </row>
    <row r="20198" spans="1:6" x14ac:dyDescent="0.3">
      <c r="A20198">
        <v>146310</v>
      </c>
      <c r="B20198" t="s">
        <v>907</v>
      </c>
      <c r="C20198" t="s">
        <v>878</v>
      </c>
      <c r="D20198" t="s">
        <v>6727</v>
      </c>
      <c r="E20198" s="16">
        <v>13000000</v>
      </c>
      <c r="F20198" t="s">
        <v>6689</v>
      </c>
    </row>
    <row r="20199" spans="1:6" x14ac:dyDescent="0.3">
      <c r="A20199">
        <v>146310</v>
      </c>
      <c r="B20199" t="s">
        <v>907</v>
      </c>
      <c r="C20199" t="s">
        <v>878</v>
      </c>
      <c r="D20199" t="s">
        <v>8106</v>
      </c>
      <c r="E20199" s="16">
        <v>1500000</v>
      </c>
      <c r="F20199" t="s">
        <v>8110</v>
      </c>
    </row>
    <row r="20200" spans="1:6" x14ac:dyDescent="0.3">
      <c r="A20200">
        <v>146310</v>
      </c>
      <c r="B20200" t="s">
        <v>907</v>
      </c>
      <c r="C20200" t="s">
        <v>878</v>
      </c>
      <c r="D20200" t="s">
        <v>6732</v>
      </c>
      <c r="E20200" s="16">
        <v>8000000</v>
      </c>
      <c r="F20200" t="s">
        <v>6689</v>
      </c>
    </row>
    <row r="20201" spans="1:6" x14ac:dyDescent="0.3">
      <c r="A20201">
        <v>148455</v>
      </c>
      <c r="B20201" t="s">
        <v>940</v>
      </c>
      <c r="C20201" t="s">
        <v>878</v>
      </c>
      <c r="D20201" t="s">
        <v>8011</v>
      </c>
      <c r="E20201" s="16">
        <v>25000</v>
      </c>
      <c r="F20201" t="s">
        <v>8126</v>
      </c>
    </row>
    <row r="20202" spans="1:6" x14ac:dyDescent="0.3">
      <c r="A20202">
        <v>148455</v>
      </c>
      <c r="B20202" t="s">
        <v>940</v>
      </c>
      <c r="C20202" t="s">
        <v>878</v>
      </c>
      <c r="D20202" t="s">
        <v>7616</v>
      </c>
      <c r="E20202" s="16">
        <v>23000000</v>
      </c>
      <c r="F20202" t="s">
        <v>7062</v>
      </c>
    </row>
    <row r="20203" spans="1:6" x14ac:dyDescent="0.3">
      <c r="A20203">
        <v>148455</v>
      </c>
      <c r="B20203" t="s">
        <v>940</v>
      </c>
      <c r="C20203" t="s">
        <v>878</v>
      </c>
      <c r="D20203" t="s">
        <v>6690</v>
      </c>
      <c r="E20203" s="16">
        <v>18000000</v>
      </c>
      <c r="F20203" t="s">
        <v>7133</v>
      </c>
    </row>
    <row r="20204" spans="1:6" x14ac:dyDescent="0.3">
      <c r="A20204">
        <v>148455</v>
      </c>
      <c r="B20204" t="s">
        <v>940</v>
      </c>
      <c r="C20204" t="s">
        <v>878</v>
      </c>
      <c r="D20204" t="s">
        <v>6806</v>
      </c>
      <c r="E20204" s="16">
        <v>30000000</v>
      </c>
      <c r="F20204" t="s">
        <v>7062</v>
      </c>
    </row>
    <row r="20205" spans="1:6" x14ac:dyDescent="0.3">
      <c r="A20205">
        <v>148455</v>
      </c>
      <c r="B20205" t="s">
        <v>940</v>
      </c>
      <c r="C20205" t="s">
        <v>878</v>
      </c>
      <c r="D20205" t="s">
        <v>6695</v>
      </c>
      <c r="E20205" s="16">
        <v>80000000</v>
      </c>
      <c r="F20205" t="s">
        <v>6689</v>
      </c>
    </row>
    <row r="20206" spans="1:6" x14ac:dyDescent="0.3">
      <c r="A20206">
        <v>148455</v>
      </c>
      <c r="B20206" t="s">
        <v>940</v>
      </c>
      <c r="C20206" t="s">
        <v>878</v>
      </c>
      <c r="D20206" t="s">
        <v>6697</v>
      </c>
      <c r="E20206" s="16">
        <v>80000000</v>
      </c>
      <c r="F20206" t="s">
        <v>6689</v>
      </c>
    </row>
    <row r="20207" spans="1:6" x14ac:dyDescent="0.3">
      <c r="A20207">
        <v>148455</v>
      </c>
      <c r="B20207" t="s">
        <v>940</v>
      </c>
      <c r="C20207" t="s">
        <v>878</v>
      </c>
      <c r="D20207" t="s">
        <v>6811</v>
      </c>
      <c r="E20207" s="16">
        <v>20000000</v>
      </c>
      <c r="F20207" t="s">
        <v>7062</v>
      </c>
    </row>
    <row r="20208" spans="1:6" x14ac:dyDescent="0.3">
      <c r="A20208">
        <v>148455</v>
      </c>
      <c r="B20208" t="s">
        <v>940</v>
      </c>
      <c r="C20208" t="s">
        <v>878</v>
      </c>
      <c r="D20208" t="s">
        <v>7457</v>
      </c>
      <c r="E20208" s="16">
        <v>13000000</v>
      </c>
      <c r="F20208" t="s">
        <v>7133</v>
      </c>
    </row>
    <row r="20209" spans="1:6" x14ac:dyDescent="0.3">
      <c r="A20209">
        <v>148455</v>
      </c>
      <c r="B20209" t="s">
        <v>940</v>
      </c>
      <c r="C20209" t="s">
        <v>878</v>
      </c>
      <c r="D20209" t="s">
        <v>8127</v>
      </c>
      <c r="E20209" s="16">
        <v>4000000</v>
      </c>
      <c r="F20209" t="s">
        <v>7044</v>
      </c>
    </row>
    <row r="20210" spans="1:6" x14ac:dyDescent="0.3">
      <c r="A20210">
        <v>148455</v>
      </c>
      <c r="B20210" t="s">
        <v>940</v>
      </c>
      <c r="C20210" t="s">
        <v>878</v>
      </c>
      <c r="D20210" t="s">
        <v>7345</v>
      </c>
      <c r="E20210" s="16">
        <v>20000000</v>
      </c>
      <c r="F20210" t="s">
        <v>7062</v>
      </c>
    </row>
    <row r="20211" spans="1:6" x14ac:dyDescent="0.3">
      <c r="A20211">
        <v>148455</v>
      </c>
      <c r="B20211" t="s">
        <v>940</v>
      </c>
      <c r="C20211" t="s">
        <v>878</v>
      </c>
      <c r="D20211" t="s">
        <v>8128</v>
      </c>
      <c r="E20211" s="16">
        <v>25000</v>
      </c>
      <c r="F20211" t="s">
        <v>8126</v>
      </c>
    </row>
    <row r="20212" spans="1:6" x14ac:dyDescent="0.3">
      <c r="A20212">
        <v>148455</v>
      </c>
      <c r="B20212" t="s">
        <v>940</v>
      </c>
      <c r="C20212" t="s">
        <v>878</v>
      </c>
      <c r="D20212" t="s">
        <v>6700</v>
      </c>
      <c r="E20212" s="16">
        <v>120000000</v>
      </c>
      <c r="F20212" t="s">
        <v>6689</v>
      </c>
    </row>
    <row r="20213" spans="1:6" x14ac:dyDescent="0.3">
      <c r="A20213">
        <v>148455</v>
      </c>
      <c r="B20213" t="s">
        <v>940</v>
      </c>
      <c r="C20213" t="s">
        <v>878</v>
      </c>
      <c r="D20213" t="s">
        <v>6824</v>
      </c>
      <c r="E20213" s="16">
        <v>35000000</v>
      </c>
      <c r="F20213" t="s">
        <v>7062</v>
      </c>
    </row>
    <row r="20214" spans="1:6" x14ac:dyDescent="0.3">
      <c r="A20214">
        <v>148455</v>
      </c>
      <c r="B20214" t="s">
        <v>940</v>
      </c>
      <c r="C20214" t="s">
        <v>878</v>
      </c>
      <c r="D20214" t="s">
        <v>6701</v>
      </c>
      <c r="E20214" s="16">
        <v>100000000</v>
      </c>
      <c r="F20214" t="s">
        <v>6689</v>
      </c>
    </row>
    <row r="20215" spans="1:6" x14ac:dyDescent="0.3">
      <c r="A20215">
        <v>148455</v>
      </c>
      <c r="B20215" t="s">
        <v>940</v>
      </c>
      <c r="C20215" t="s">
        <v>878</v>
      </c>
      <c r="D20215" t="s">
        <v>8129</v>
      </c>
      <c r="E20215" s="16">
        <v>50000</v>
      </c>
      <c r="F20215" t="s">
        <v>8126</v>
      </c>
    </row>
    <row r="20216" spans="1:6" x14ac:dyDescent="0.3">
      <c r="A20216">
        <v>148455</v>
      </c>
      <c r="B20216" t="s">
        <v>940</v>
      </c>
      <c r="C20216" t="s">
        <v>878</v>
      </c>
      <c r="D20216" t="s">
        <v>6705</v>
      </c>
      <c r="E20216" s="16">
        <v>30000000</v>
      </c>
      <c r="F20216" t="s">
        <v>6689</v>
      </c>
    </row>
    <row r="20217" spans="1:6" x14ac:dyDescent="0.3">
      <c r="A20217">
        <v>148455</v>
      </c>
      <c r="B20217" t="s">
        <v>940</v>
      </c>
      <c r="C20217" t="s">
        <v>878</v>
      </c>
      <c r="D20217" t="s">
        <v>6707</v>
      </c>
      <c r="E20217" s="16">
        <v>150000000</v>
      </c>
      <c r="F20217" t="s">
        <v>6689</v>
      </c>
    </row>
    <row r="20218" spans="1:6" x14ac:dyDescent="0.3">
      <c r="A20218">
        <v>148455</v>
      </c>
      <c r="B20218" t="s">
        <v>940</v>
      </c>
      <c r="C20218" t="s">
        <v>878</v>
      </c>
      <c r="D20218" t="s">
        <v>6708</v>
      </c>
      <c r="E20218" s="16">
        <v>10000000</v>
      </c>
      <c r="F20218" t="s">
        <v>6973</v>
      </c>
    </row>
    <row r="20219" spans="1:6" x14ac:dyDescent="0.3">
      <c r="A20219">
        <v>148455</v>
      </c>
      <c r="B20219" t="s">
        <v>940</v>
      </c>
      <c r="C20219" t="s">
        <v>878</v>
      </c>
      <c r="D20219" t="s">
        <v>8064</v>
      </c>
      <c r="E20219" s="16">
        <v>2500000</v>
      </c>
      <c r="F20219" t="s">
        <v>7044</v>
      </c>
    </row>
    <row r="20220" spans="1:6" x14ac:dyDescent="0.3">
      <c r="A20220">
        <v>148455</v>
      </c>
      <c r="B20220" t="s">
        <v>940</v>
      </c>
      <c r="C20220" t="s">
        <v>878</v>
      </c>
      <c r="D20220" t="s">
        <v>6709</v>
      </c>
      <c r="E20220" s="16">
        <v>13000000</v>
      </c>
      <c r="F20220" t="s">
        <v>7133</v>
      </c>
    </row>
    <row r="20221" spans="1:6" x14ac:dyDescent="0.3">
      <c r="A20221">
        <v>148455</v>
      </c>
      <c r="B20221" t="s">
        <v>940</v>
      </c>
      <c r="C20221" t="s">
        <v>878</v>
      </c>
      <c r="D20221" t="s">
        <v>6710</v>
      </c>
      <c r="E20221" s="16">
        <v>150000000</v>
      </c>
      <c r="F20221" t="s">
        <v>6689</v>
      </c>
    </row>
    <row r="20222" spans="1:6" x14ac:dyDescent="0.3">
      <c r="A20222">
        <v>148455</v>
      </c>
      <c r="B20222" t="s">
        <v>940</v>
      </c>
      <c r="C20222" t="s">
        <v>878</v>
      </c>
      <c r="D20222" t="s">
        <v>6712</v>
      </c>
      <c r="E20222" s="16">
        <v>120000000</v>
      </c>
      <c r="F20222" t="s">
        <v>6689</v>
      </c>
    </row>
    <row r="20223" spans="1:6" x14ac:dyDescent="0.3">
      <c r="A20223">
        <v>148455</v>
      </c>
      <c r="B20223" t="s">
        <v>940</v>
      </c>
      <c r="C20223" t="s">
        <v>878</v>
      </c>
      <c r="D20223" t="s">
        <v>7046</v>
      </c>
      <c r="E20223" s="16">
        <v>5000000</v>
      </c>
      <c r="F20223" t="s">
        <v>7044</v>
      </c>
    </row>
    <row r="20224" spans="1:6" x14ac:dyDescent="0.3">
      <c r="A20224">
        <v>148455</v>
      </c>
      <c r="B20224" t="s">
        <v>940</v>
      </c>
      <c r="C20224" t="s">
        <v>878</v>
      </c>
      <c r="D20224" t="s">
        <v>8130</v>
      </c>
      <c r="E20224" s="16">
        <v>150000</v>
      </c>
      <c r="F20224" t="s">
        <v>8126</v>
      </c>
    </row>
    <row r="20225" spans="1:6" x14ac:dyDescent="0.3">
      <c r="A20225">
        <v>148455</v>
      </c>
      <c r="B20225" t="s">
        <v>940</v>
      </c>
      <c r="C20225" t="s">
        <v>878</v>
      </c>
      <c r="D20225" t="s">
        <v>6714</v>
      </c>
      <c r="E20225" s="16">
        <v>90000000</v>
      </c>
      <c r="F20225" t="s">
        <v>6689</v>
      </c>
    </row>
    <row r="20226" spans="1:6" x14ac:dyDescent="0.3">
      <c r="A20226">
        <v>148455</v>
      </c>
      <c r="B20226" t="s">
        <v>940</v>
      </c>
      <c r="C20226" t="s">
        <v>878</v>
      </c>
      <c r="D20226" t="s">
        <v>6834</v>
      </c>
      <c r="E20226" s="16">
        <v>27000000</v>
      </c>
      <c r="F20226" t="s">
        <v>7062</v>
      </c>
    </row>
    <row r="20227" spans="1:6" x14ac:dyDescent="0.3">
      <c r="A20227">
        <v>148455</v>
      </c>
      <c r="B20227" t="s">
        <v>940</v>
      </c>
      <c r="C20227" t="s">
        <v>878</v>
      </c>
      <c r="D20227" t="s">
        <v>7488</v>
      </c>
      <c r="E20227" s="16">
        <v>70000000</v>
      </c>
      <c r="F20227" t="s">
        <v>6689</v>
      </c>
    </row>
    <row r="20228" spans="1:6" x14ac:dyDescent="0.3">
      <c r="A20228">
        <v>148455</v>
      </c>
      <c r="B20228" t="s">
        <v>940</v>
      </c>
      <c r="C20228" t="s">
        <v>878</v>
      </c>
      <c r="D20228" t="s">
        <v>6715</v>
      </c>
      <c r="E20228" s="16">
        <v>55000000</v>
      </c>
      <c r="F20228" t="s">
        <v>6689</v>
      </c>
    </row>
    <row r="20229" spans="1:6" x14ac:dyDescent="0.3">
      <c r="A20229">
        <v>148455</v>
      </c>
      <c r="B20229" t="s">
        <v>940</v>
      </c>
      <c r="C20229" t="s">
        <v>878</v>
      </c>
      <c r="D20229" t="s">
        <v>7050</v>
      </c>
      <c r="E20229" s="16">
        <v>6500000</v>
      </c>
      <c r="F20229" t="s">
        <v>7044</v>
      </c>
    </row>
    <row r="20230" spans="1:6" x14ac:dyDescent="0.3">
      <c r="A20230">
        <v>148455</v>
      </c>
      <c r="B20230" t="s">
        <v>940</v>
      </c>
      <c r="C20230" t="s">
        <v>878</v>
      </c>
      <c r="D20230" t="s">
        <v>7592</v>
      </c>
      <c r="E20230" s="16">
        <v>45000000</v>
      </c>
      <c r="F20230" t="s">
        <v>6689</v>
      </c>
    </row>
    <row r="20231" spans="1:6" x14ac:dyDescent="0.3">
      <c r="A20231">
        <v>148455</v>
      </c>
      <c r="B20231" t="s">
        <v>940</v>
      </c>
      <c r="C20231" t="s">
        <v>878</v>
      </c>
      <c r="D20231" t="s">
        <v>6717</v>
      </c>
      <c r="E20231" s="16">
        <v>110000000</v>
      </c>
      <c r="F20231" t="s">
        <v>6689</v>
      </c>
    </row>
    <row r="20232" spans="1:6" x14ac:dyDescent="0.3">
      <c r="A20232">
        <v>148455</v>
      </c>
      <c r="B20232" t="s">
        <v>940</v>
      </c>
      <c r="C20232" t="s">
        <v>878</v>
      </c>
      <c r="D20232" t="s">
        <v>6718</v>
      </c>
      <c r="E20232" s="16">
        <v>150000000</v>
      </c>
      <c r="F20232" t="s">
        <v>6689</v>
      </c>
    </row>
    <row r="20233" spans="1:6" x14ac:dyDescent="0.3">
      <c r="A20233">
        <v>148455</v>
      </c>
      <c r="B20233" t="s">
        <v>940</v>
      </c>
      <c r="C20233" t="s">
        <v>878</v>
      </c>
      <c r="D20233" t="s">
        <v>6719</v>
      </c>
      <c r="E20233" s="16">
        <v>65000000</v>
      </c>
      <c r="F20233" t="s">
        <v>6689</v>
      </c>
    </row>
    <row r="20234" spans="1:6" x14ac:dyDescent="0.3">
      <c r="A20234">
        <v>148455</v>
      </c>
      <c r="B20234" t="s">
        <v>940</v>
      </c>
      <c r="C20234" t="s">
        <v>878</v>
      </c>
      <c r="D20234" t="s">
        <v>7654</v>
      </c>
      <c r="E20234" s="16">
        <v>12000000</v>
      </c>
      <c r="F20234" t="s">
        <v>6973</v>
      </c>
    </row>
    <row r="20235" spans="1:6" x14ac:dyDescent="0.3">
      <c r="A20235">
        <v>148455</v>
      </c>
      <c r="B20235" t="s">
        <v>940</v>
      </c>
      <c r="C20235" t="s">
        <v>878</v>
      </c>
      <c r="D20235" t="s">
        <v>6721</v>
      </c>
      <c r="E20235" s="16">
        <v>65000000</v>
      </c>
      <c r="F20235" t="s">
        <v>6689</v>
      </c>
    </row>
    <row r="20236" spans="1:6" x14ac:dyDescent="0.3">
      <c r="A20236">
        <v>148455</v>
      </c>
      <c r="B20236" t="s">
        <v>940</v>
      </c>
      <c r="C20236" t="s">
        <v>878</v>
      </c>
      <c r="D20236" t="s">
        <v>7401</v>
      </c>
      <c r="E20236" s="16">
        <v>40000000</v>
      </c>
      <c r="F20236" t="s">
        <v>6689</v>
      </c>
    </row>
    <row r="20237" spans="1:6" x14ac:dyDescent="0.3">
      <c r="A20237">
        <v>148455</v>
      </c>
      <c r="B20237" t="s">
        <v>940</v>
      </c>
      <c r="C20237" t="s">
        <v>878</v>
      </c>
      <c r="D20237" t="s">
        <v>6723</v>
      </c>
      <c r="E20237" s="16">
        <v>100000000</v>
      </c>
      <c r="F20237" t="s">
        <v>6689</v>
      </c>
    </row>
    <row r="20238" spans="1:6" x14ac:dyDescent="0.3">
      <c r="A20238">
        <v>148455</v>
      </c>
      <c r="B20238" t="s">
        <v>940</v>
      </c>
      <c r="C20238" t="s">
        <v>878</v>
      </c>
      <c r="D20238" t="s">
        <v>7530</v>
      </c>
      <c r="E20238" s="16">
        <v>300000</v>
      </c>
      <c r="F20238" t="s">
        <v>8126</v>
      </c>
    </row>
    <row r="20239" spans="1:6" x14ac:dyDescent="0.3">
      <c r="A20239">
        <v>148455</v>
      </c>
      <c r="B20239" t="s">
        <v>940</v>
      </c>
      <c r="C20239" t="s">
        <v>878</v>
      </c>
      <c r="D20239" t="s">
        <v>8045</v>
      </c>
      <c r="E20239" s="16">
        <v>8500000</v>
      </c>
      <c r="F20239" t="s">
        <v>7044</v>
      </c>
    </row>
    <row r="20240" spans="1:6" x14ac:dyDescent="0.3">
      <c r="A20240">
        <v>148455</v>
      </c>
      <c r="B20240" t="s">
        <v>940</v>
      </c>
      <c r="C20240" t="s">
        <v>878</v>
      </c>
      <c r="D20240" t="s">
        <v>8131</v>
      </c>
      <c r="E20240" s="16">
        <v>1500000</v>
      </c>
      <c r="F20240" t="s">
        <v>8126</v>
      </c>
    </row>
    <row r="20241" spans="1:6" x14ac:dyDescent="0.3">
      <c r="A20241">
        <v>148455</v>
      </c>
      <c r="B20241" t="s">
        <v>940</v>
      </c>
      <c r="C20241" t="s">
        <v>878</v>
      </c>
      <c r="D20241" t="s">
        <v>6727</v>
      </c>
      <c r="E20241" s="16">
        <v>55000000</v>
      </c>
      <c r="F20241" t="s">
        <v>6689</v>
      </c>
    </row>
    <row r="20242" spans="1:6" x14ac:dyDescent="0.3">
      <c r="A20242">
        <v>148455</v>
      </c>
      <c r="B20242" t="s">
        <v>940</v>
      </c>
      <c r="C20242" t="s">
        <v>878</v>
      </c>
      <c r="D20242" t="s">
        <v>6729</v>
      </c>
      <c r="E20242" s="16">
        <v>150000000</v>
      </c>
      <c r="F20242" t="s">
        <v>6689</v>
      </c>
    </row>
    <row r="20243" spans="1:6" x14ac:dyDescent="0.3">
      <c r="A20243">
        <v>148455</v>
      </c>
      <c r="B20243" t="s">
        <v>940</v>
      </c>
      <c r="C20243" t="s">
        <v>878</v>
      </c>
      <c r="D20243" t="s">
        <v>6732</v>
      </c>
      <c r="E20243" s="16">
        <v>50000000</v>
      </c>
      <c r="F20243" t="s">
        <v>6689</v>
      </c>
    </row>
    <row r="20244" spans="1:6" x14ac:dyDescent="0.3">
      <c r="A20244">
        <v>234803</v>
      </c>
      <c r="B20244" t="s">
        <v>898</v>
      </c>
      <c r="C20244" t="s">
        <v>878</v>
      </c>
      <c r="D20244" t="s">
        <v>6691</v>
      </c>
      <c r="E20244" s="16">
        <v>7000000</v>
      </c>
      <c r="F20244" t="s">
        <v>7668</v>
      </c>
    </row>
    <row r="20245" spans="1:6" x14ac:dyDescent="0.3">
      <c r="A20245">
        <v>234803</v>
      </c>
      <c r="B20245" t="s">
        <v>898</v>
      </c>
      <c r="C20245" t="s">
        <v>878</v>
      </c>
      <c r="D20245" t="s">
        <v>6695</v>
      </c>
      <c r="E20245" s="16">
        <v>10000000</v>
      </c>
      <c r="F20245" t="s">
        <v>6689</v>
      </c>
    </row>
    <row r="20246" spans="1:6" x14ac:dyDescent="0.3">
      <c r="A20246">
        <v>234803</v>
      </c>
      <c r="B20246" t="s">
        <v>898</v>
      </c>
      <c r="C20246" t="s">
        <v>878</v>
      </c>
      <c r="D20246" t="s">
        <v>6697</v>
      </c>
      <c r="E20246" s="16">
        <v>55000000</v>
      </c>
      <c r="F20246" t="s">
        <v>6689</v>
      </c>
    </row>
    <row r="20247" spans="1:6" x14ac:dyDescent="0.3">
      <c r="A20247">
        <v>234803</v>
      </c>
      <c r="B20247" t="s">
        <v>898</v>
      </c>
      <c r="C20247" t="s">
        <v>878</v>
      </c>
      <c r="D20247" t="s">
        <v>7397</v>
      </c>
      <c r="E20247" s="16">
        <v>50000000</v>
      </c>
      <c r="F20247" t="s">
        <v>6689</v>
      </c>
    </row>
    <row r="20248" spans="1:6" x14ac:dyDescent="0.3">
      <c r="A20248">
        <v>234803</v>
      </c>
      <c r="B20248" t="s">
        <v>898</v>
      </c>
      <c r="C20248" t="s">
        <v>878</v>
      </c>
      <c r="D20248" t="s">
        <v>6700</v>
      </c>
      <c r="E20248" s="16">
        <v>64000000</v>
      </c>
      <c r="F20248" t="s">
        <v>6689</v>
      </c>
    </row>
    <row r="20249" spans="1:6" x14ac:dyDescent="0.3">
      <c r="A20249">
        <v>234803</v>
      </c>
      <c r="B20249" t="s">
        <v>898</v>
      </c>
      <c r="C20249" t="s">
        <v>878</v>
      </c>
      <c r="D20249" t="s">
        <v>7088</v>
      </c>
      <c r="E20249" s="16">
        <v>75000</v>
      </c>
      <c r="F20249" t="s">
        <v>8580</v>
      </c>
    </row>
    <row r="20250" spans="1:6" x14ac:dyDescent="0.3">
      <c r="A20250">
        <v>234803</v>
      </c>
      <c r="B20250" t="s">
        <v>898</v>
      </c>
      <c r="C20250" t="s">
        <v>878</v>
      </c>
      <c r="D20250" t="s">
        <v>7134</v>
      </c>
      <c r="E20250" s="16">
        <v>10000000</v>
      </c>
      <c r="F20250" t="s">
        <v>6689</v>
      </c>
    </row>
    <row r="20251" spans="1:6" x14ac:dyDescent="0.3">
      <c r="A20251">
        <v>234803</v>
      </c>
      <c r="B20251" t="s">
        <v>898</v>
      </c>
      <c r="C20251" t="s">
        <v>878</v>
      </c>
      <c r="D20251" t="s">
        <v>6705</v>
      </c>
      <c r="E20251" s="16">
        <v>12000000</v>
      </c>
      <c r="F20251" t="s">
        <v>6689</v>
      </c>
    </row>
    <row r="20252" spans="1:6" x14ac:dyDescent="0.3">
      <c r="A20252">
        <v>234803</v>
      </c>
      <c r="B20252" t="s">
        <v>898</v>
      </c>
      <c r="C20252" t="s">
        <v>878</v>
      </c>
      <c r="D20252" t="s">
        <v>6707</v>
      </c>
      <c r="E20252" s="16">
        <v>80000000</v>
      </c>
      <c r="F20252" t="s">
        <v>6689</v>
      </c>
    </row>
    <row r="20253" spans="1:6" x14ac:dyDescent="0.3">
      <c r="A20253">
        <v>234803</v>
      </c>
      <c r="B20253" t="s">
        <v>898</v>
      </c>
      <c r="C20253" t="s">
        <v>878</v>
      </c>
      <c r="D20253" t="s">
        <v>6708</v>
      </c>
      <c r="E20253" s="16">
        <v>5000000</v>
      </c>
      <c r="F20253" t="s">
        <v>7668</v>
      </c>
    </row>
    <row r="20254" spans="1:6" x14ac:dyDescent="0.3">
      <c r="A20254">
        <v>234803</v>
      </c>
      <c r="B20254" t="s">
        <v>898</v>
      </c>
      <c r="C20254" t="s">
        <v>878</v>
      </c>
      <c r="D20254" t="s">
        <v>6709</v>
      </c>
      <c r="E20254" s="16">
        <v>3500000</v>
      </c>
      <c r="F20254" t="s">
        <v>7668</v>
      </c>
    </row>
    <row r="20255" spans="1:6" x14ac:dyDescent="0.3">
      <c r="A20255">
        <v>234803</v>
      </c>
      <c r="B20255" t="s">
        <v>898</v>
      </c>
      <c r="C20255" t="s">
        <v>878</v>
      </c>
      <c r="D20255" t="s">
        <v>8072</v>
      </c>
      <c r="E20255" s="16">
        <v>600000</v>
      </c>
      <c r="F20255" t="s">
        <v>8580</v>
      </c>
    </row>
    <row r="20256" spans="1:6" x14ac:dyDescent="0.3">
      <c r="A20256">
        <v>234803</v>
      </c>
      <c r="B20256" t="s">
        <v>898</v>
      </c>
      <c r="C20256" t="s">
        <v>878</v>
      </c>
      <c r="D20256" t="s">
        <v>6710</v>
      </c>
      <c r="E20256" s="16">
        <v>60000000</v>
      </c>
      <c r="F20256" t="s">
        <v>6689</v>
      </c>
    </row>
    <row r="20257" spans="1:6" x14ac:dyDescent="0.3">
      <c r="A20257">
        <v>234803</v>
      </c>
      <c r="B20257" t="s">
        <v>898</v>
      </c>
      <c r="C20257" t="s">
        <v>878</v>
      </c>
      <c r="D20257" t="s">
        <v>6712</v>
      </c>
      <c r="E20257" s="16">
        <v>75000000</v>
      </c>
      <c r="F20257" t="s">
        <v>6689</v>
      </c>
    </row>
    <row r="20258" spans="1:6" x14ac:dyDescent="0.3">
      <c r="A20258">
        <v>234803</v>
      </c>
      <c r="B20258" t="s">
        <v>898</v>
      </c>
      <c r="C20258" t="s">
        <v>878</v>
      </c>
      <c r="D20258" t="s">
        <v>6714</v>
      </c>
      <c r="E20258" s="16">
        <v>65000000</v>
      </c>
      <c r="F20258" t="s">
        <v>6689</v>
      </c>
    </row>
    <row r="20259" spans="1:6" x14ac:dyDescent="0.3">
      <c r="A20259">
        <v>234803</v>
      </c>
      <c r="B20259" t="s">
        <v>898</v>
      </c>
      <c r="C20259" t="s">
        <v>878</v>
      </c>
      <c r="D20259" t="s">
        <v>7488</v>
      </c>
      <c r="E20259" s="16">
        <v>48000000</v>
      </c>
      <c r="F20259" t="s">
        <v>6689</v>
      </c>
    </row>
    <row r="20260" spans="1:6" x14ac:dyDescent="0.3">
      <c r="A20260">
        <v>234803</v>
      </c>
      <c r="B20260" t="s">
        <v>898</v>
      </c>
      <c r="C20260" t="s">
        <v>878</v>
      </c>
      <c r="D20260" t="s">
        <v>6715</v>
      </c>
      <c r="E20260" s="16">
        <v>25000000</v>
      </c>
      <c r="F20260" t="s">
        <v>6689</v>
      </c>
    </row>
    <row r="20261" spans="1:6" x14ac:dyDescent="0.3">
      <c r="A20261">
        <v>234803</v>
      </c>
      <c r="B20261" t="s">
        <v>898</v>
      </c>
      <c r="C20261" t="s">
        <v>878</v>
      </c>
      <c r="D20261" t="s">
        <v>7415</v>
      </c>
      <c r="E20261" s="16">
        <v>35000000</v>
      </c>
      <c r="F20261" t="s">
        <v>6689</v>
      </c>
    </row>
    <row r="20262" spans="1:6" x14ac:dyDescent="0.3">
      <c r="A20262">
        <v>234803</v>
      </c>
      <c r="B20262" t="s">
        <v>898</v>
      </c>
      <c r="C20262" t="s">
        <v>878</v>
      </c>
      <c r="D20262" t="s">
        <v>7592</v>
      </c>
      <c r="E20262" s="16">
        <v>15000000</v>
      </c>
      <c r="F20262" t="s">
        <v>6689</v>
      </c>
    </row>
    <row r="20263" spans="1:6" x14ac:dyDescent="0.3">
      <c r="A20263">
        <v>234803</v>
      </c>
      <c r="B20263" t="s">
        <v>898</v>
      </c>
      <c r="C20263" t="s">
        <v>878</v>
      </c>
      <c r="D20263" t="s">
        <v>6717</v>
      </c>
      <c r="E20263" s="16">
        <v>70000000</v>
      </c>
      <c r="F20263" t="s">
        <v>6689</v>
      </c>
    </row>
    <row r="20264" spans="1:6" x14ac:dyDescent="0.3">
      <c r="A20264">
        <v>234803</v>
      </c>
      <c r="B20264" t="s">
        <v>898</v>
      </c>
      <c r="C20264" t="s">
        <v>878</v>
      </c>
      <c r="D20264" t="s">
        <v>7137</v>
      </c>
      <c r="E20264" s="16">
        <v>20000000</v>
      </c>
      <c r="F20264" t="s">
        <v>6689</v>
      </c>
    </row>
    <row r="20265" spans="1:6" x14ac:dyDescent="0.3">
      <c r="A20265">
        <v>234803</v>
      </c>
      <c r="B20265" t="s">
        <v>898</v>
      </c>
      <c r="C20265" t="s">
        <v>878</v>
      </c>
      <c r="D20265" t="s">
        <v>6718</v>
      </c>
      <c r="E20265" s="16">
        <v>45000000</v>
      </c>
      <c r="F20265" t="s">
        <v>6689</v>
      </c>
    </row>
    <row r="20266" spans="1:6" x14ac:dyDescent="0.3">
      <c r="A20266">
        <v>234803</v>
      </c>
      <c r="B20266" t="s">
        <v>898</v>
      </c>
      <c r="C20266" t="s">
        <v>878</v>
      </c>
      <c r="D20266" t="s">
        <v>6719</v>
      </c>
      <c r="E20266" s="16">
        <v>35000000</v>
      </c>
      <c r="F20266" t="s">
        <v>6689</v>
      </c>
    </row>
    <row r="20267" spans="1:6" x14ac:dyDescent="0.3">
      <c r="A20267">
        <v>234803</v>
      </c>
      <c r="B20267" t="s">
        <v>898</v>
      </c>
      <c r="C20267" t="s">
        <v>878</v>
      </c>
      <c r="D20267" t="s">
        <v>6720</v>
      </c>
      <c r="E20267" s="16">
        <v>7000000</v>
      </c>
      <c r="F20267" t="s">
        <v>7668</v>
      </c>
    </row>
    <row r="20268" spans="1:6" x14ac:dyDescent="0.3">
      <c r="A20268">
        <v>234803</v>
      </c>
      <c r="B20268" t="s">
        <v>898</v>
      </c>
      <c r="C20268" t="s">
        <v>878</v>
      </c>
      <c r="D20268" t="s">
        <v>7275</v>
      </c>
      <c r="E20268" s="16">
        <v>6000000</v>
      </c>
      <c r="F20268" t="s">
        <v>7668</v>
      </c>
    </row>
    <row r="20269" spans="1:6" x14ac:dyDescent="0.3">
      <c r="A20269">
        <v>234803</v>
      </c>
      <c r="B20269" t="s">
        <v>898</v>
      </c>
      <c r="C20269" t="s">
        <v>878</v>
      </c>
      <c r="D20269" t="s">
        <v>6721</v>
      </c>
      <c r="E20269" s="16">
        <v>40000000</v>
      </c>
      <c r="F20269" t="s">
        <v>6689</v>
      </c>
    </row>
    <row r="20270" spans="1:6" x14ac:dyDescent="0.3">
      <c r="A20270">
        <v>234803</v>
      </c>
      <c r="B20270" t="s">
        <v>898</v>
      </c>
      <c r="C20270" t="s">
        <v>878</v>
      </c>
      <c r="D20270" t="s">
        <v>6723</v>
      </c>
      <c r="E20270" s="16">
        <v>65000000</v>
      </c>
      <c r="F20270" t="s">
        <v>6689</v>
      </c>
    </row>
    <row r="20271" spans="1:6" x14ac:dyDescent="0.3">
      <c r="A20271">
        <v>234803</v>
      </c>
      <c r="B20271" t="s">
        <v>898</v>
      </c>
      <c r="C20271" t="s">
        <v>878</v>
      </c>
      <c r="D20271" t="s">
        <v>7338</v>
      </c>
      <c r="E20271" s="16">
        <v>5000000</v>
      </c>
      <c r="F20271" t="s">
        <v>7668</v>
      </c>
    </row>
    <row r="20272" spans="1:6" x14ac:dyDescent="0.3">
      <c r="A20272">
        <v>234803</v>
      </c>
      <c r="B20272" t="s">
        <v>898</v>
      </c>
      <c r="C20272" t="s">
        <v>878</v>
      </c>
      <c r="D20272" t="s">
        <v>6727</v>
      </c>
      <c r="E20272" s="16">
        <v>30000000</v>
      </c>
      <c r="F20272" t="s">
        <v>6689</v>
      </c>
    </row>
    <row r="20273" spans="1:6" x14ac:dyDescent="0.3">
      <c r="A20273">
        <v>234803</v>
      </c>
      <c r="B20273" t="s">
        <v>898</v>
      </c>
      <c r="C20273" t="s">
        <v>878</v>
      </c>
      <c r="D20273" t="s">
        <v>6729</v>
      </c>
      <c r="E20273" s="16">
        <v>25000000</v>
      </c>
      <c r="F20273" t="s">
        <v>6689</v>
      </c>
    </row>
    <row r="20274" spans="1:6" x14ac:dyDescent="0.3">
      <c r="A20274">
        <v>234803</v>
      </c>
      <c r="B20274" t="s">
        <v>898</v>
      </c>
      <c r="C20274" t="s">
        <v>878</v>
      </c>
      <c r="D20274" t="s">
        <v>7102</v>
      </c>
      <c r="E20274" s="16">
        <v>65000000</v>
      </c>
      <c r="F20274" t="s">
        <v>6689</v>
      </c>
    </row>
    <row r="20275" spans="1:6" x14ac:dyDescent="0.3">
      <c r="A20275">
        <v>234803</v>
      </c>
      <c r="B20275" t="s">
        <v>898</v>
      </c>
      <c r="C20275" t="s">
        <v>878</v>
      </c>
      <c r="D20275" t="s">
        <v>6730</v>
      </c>
      <c r="E20275" s="16">
        <v>7000000</v>
      </c>
      <c r="F20275" t="s">
        <v>7668</v>
      </c>
    </row>
    <row r="20276" spans="1:6" x14ac:dyDescent="0.3">
      <c r="A20276">
        <v>234803</v>
      </c>
      <c r="B20276" t="s">
        <v>898</v>
      </c>
      <c r="C20276" t="s">
        <v>878</v>
      </c>
      <c r="D20276" t="s">
        <v>6732</v>
      </c>
      <c r="E20276" s="16">
        <v>18000000</v>
      </c>
      <c r="F20276" t="s">
        <v>6689</v>
      </c>
    </row>
    <row r="20277" spans="1:6" x14ac:dyDescent="0.3">
      <c r="A20277">
        <v>256178</v>
      </c>
      <c r="B20277" t="s">
        <v>888</v>
      </c>
      <c r="C20277" t="s">
        <v>878</v>
      </c>
      <c r="D20277" t="s">
        <v>6690</v>
      </c>
      <c r="E20277" s="16">
        <v>2500000</v>
      </c>
      <c r="F20277" t="s">
        <v>6689</v>
      </c>
    </row>
    <row r="20278" spans="1:6" x14ac:dyDescent="0.3">
      <c r="A20278">
        <v>256178</v>
      </c>
      <c r="B20278" t="s">
        <v>888</v>
      </c>
      <c r="C20278" t="s">
        <v>878</v>
      </c>
      <c r="D20278" t="s">
        <v>6691</v>
      </c>
      <c r="E20278" s="16">
        <v>3500000</v>
      </c>
      <c r="F20278" t="s">
        <v>6689</v>
      </c>
    </row>
    <row r="20279" spans="1:6" x14ac:dyDescent="0.3">
      <c r="A20279">
        <v>256178</v>
      </c>
      <c r="B20279" t="s">
        <v>888</v>
      </c>
      <c r="C20279" t="s">
        <v>878</v>
      </c>
      <c r="D20279" t="s">
        <v>6695</v>
      </c>
      <c r="E20279" s="16">
        <v>18000000</v>
      </c>
      <c r="F20279" t="s">
        <v>6689</v>
      </c>
    </row>
    <row r="20280" spans="1:6" x14ac:dyDescent="0.3">
      <c r="A20280">
        <v>256178</v>
      </c>
      <c r="B20280" t="s">
        <v>888</v>
      </c>
      <c r="C20280" t="s">
        <v>878</v>
      </c>
      <c r="D20280" t="s">
        <v>6697</v>
      </c>
      <c r="E20280" s="16">
        <v>30000000</v>
      </c>
      <c r="F20280" t="s">
        <v>6689</v>
      </c>
    </row>
    <row r="20281" spans="1:6" x14ac:dyDescent="0.3">
      <c r="A20281">
        <v>256178</v>
      </c>
      <c r="B20281" t="s">
        <v>888</v>
      </c>
      <c r="C20281" t="s">
        <v>878</v>
      </c>
      <c r="D20281" t="s">
        <v>6700</v>
      </c>
      <c r="E20281" s="16">
        <v>33500000</v>
      </c>
      <c r="F20281" t="s">
        <v>6689</v>
      </c>
    </row>
    <row r="20282" spans="1:6" x14ac:dyDescent="0.3">
      <c r="A20282">
        <v>256178</v>
      </c>
      <c r="B20282" t="s">
        <v>888</v>
      </c>
      <c r="C20282" t="s">
        <v>878</v>
      </c>
      <c r="D20282" t="s">
        <v>6701</v>
      </c>
      <c r="E20282" s="16">
        <v>30000000</v>
      </c>
      <c r="F20282" t="s">
        <v>6689</v>
      </c>
    </row>
    <row r="20283" spans="1:6" x14ac:dyDescent="0.3">
      <c r="A20283">
        <v>256178</v>
      </c>
      <c r="B20283" t="s">
        <v>888</v>
      </c>
      <c r="C20283" t="s">
        <v>878</v>
      </c>
      <c r="D20283" t="s">
        <v>6703</v>
      </c>
      <c r="E20283" s="16">
        <v>3500000</v>
      </c>
      <c r="F20283" t="s">
        <v>6689</v>
      </c>
    </row>
    <row r="20284" spans="1:6" x14ac:dyDescent="0.3">
      <c r="A20284">
        <v>256178</v>
      </c>
      <c r="B20284" t="s">
        <v>888</v>
      </c>
      <c r="C20284" t="s">
        <v>878</v>
      </c>
      <c r="D20284" t="s">
        <v>6704</v>
      </c>
      <c r="E20284" s="16">
        <v>42000000</v>
      </c>
      <c r="F20284" t="s">
        <v>6689</v>
      </c>
    </row>
    <row r="20285" spans="1:6" x14ac:dyDescent="0.3">
      <c r="A20285">
        <v>256178</v>
      </c>
      <c r="B20285" t="s">
        <v>888</v>
      </c>
      <c r="C20285" t="s">
        <v>878</v>
      </c>
      <c r="D20285" t="s">
        <v>6705</v>
      </c>
      <c r="E20285" s="16">
        <v>15000000</v>
      </c>
      <c r="F20285" t="s">
        <v>6689</v>
      </c>
    </row>
    <row r="20286" spans="1:6" x14ac:dyDescent="0.3">
      <c r="A20286">
        <v>256178</v>
      </c>
      <c r="B20286" t="s">
        <v>888</v>
      </c>
      <c r="C20286" t="s">
        <v>878</v>
      </c>
      <c r="D20286" t="s">
        <v>6707</v>
      </c>
      <c r="E20286" s="16">
        <v>35000000</v>
      </c>
      <c r="F20286" t="s">
        <v>6689</v>
      </c>
    </row>
    <row r="20287" spans="1:6" x14ac:dyDescent="0.3">
      <c r="A20287">
        <v>256178</v>
      </c>
      <c r="B20287" t="s">
        <v>888</v>
      </c>
      <c r="C20287" t="s">
        <v>878</v>
      </c>
      <c r="D20287" t="s">
        <v>6710</v>
      </c>
      <c r="E20287" s="16">
        <v>35000000</v>
      </c>
      <c r="F20287" t="s">
        <v>6689</v>
      </c>
    </row>
    <row r="20288" spans="1:6" x14ac:dyDescent="0.3">
      <c r="A20288">
        <v>256178</v>
      </c>
      <c r="B20288" t="s">
        <v>888</v>
      </c>
      <c r="C20288" t="s">
        <v>878</v>
      </c>
      <c r="D20288" t="s">
        <v>6712</v>
      </c>
      <c r="E20288" s="16">
        <v>40000000</v>
      </c>
      <c r="F20288" t="s">
        <v>6689</v>
      </c>
    </row>
    <row r="20289" spans="1:6" x14ac:dyDescent="0.3">
      <c r="A20289">
        <v>256178</v>
      </c>
      <c r="B20289" t="s">
        <v>888</v>
      </c>
      <c r="C20289" t="s">
        <v>878</v>
      </c>
      <c r="D20289" t="s">
        <v>7136</v>
      </c>
      <c r="E20289" s="16">
        <v>25000000</v>
      </c>
      <c r="F20289" t="s">
        <v>6689</v>
      </c>
    </row>
    <row r="20290" spans="1:6" x14ac:dyDescent="0.3">
      <c r="A20290">
        <v>256178</v>
      </c>
      <c r="B20290" t="s">
        <v>888</v>
      </c>
      <c r="C20290" t="s">
        <v>878</v>
      </c>
      <c r="D20290" t="s">
        <v>6714</v>
      </c>
      <c r="E20290" s="16">
        <v>18000000</v>
      </c>
      <c r="F20290" t="s">
        <v>6689</v>
      </c>
    </row>
    <row r="20291" spans="1:6" x14ac:dyDescent="0.3">
      <c r="A20291">
        <v>256178</v>
      </c>
      <c r="B20291" t="s">
        <v>888</v>
      </c>
      <c r="C20291" t="s">
        <v>878</v>
      </c>
      <c r="D20291" t="s">
        <v>6901</v>
      </c>
      <c r="E20291" s="16">
        <v>25000000</v>
      </c>
      <c r="F20291" t="s">
        <v>6689</v>
      </c>
    </row>
    <row r="20292" spans="1:6" x14ac:dyDescent="0.3">
      <c r="A20292">
        <v>256178</v>
      </c>
      <c r="B20292" t="s">
        <v>888</v>
      </c>
      <c r="C20292" t="s">
        <v>878</v>
      </c>
      <c r="D20292" t="s">
        <v>6715</v>
      </c>
      <c r="E20292" s="16">
        <v>28000000</v>
      </c>
      <c r="F20292" t="s">
        <v>6689</v>
      </c>
    </row>
    <row r="20293" spans="1:6" x14ac:dyDescent="0.3">
      <c r="A20293">
        <v>256178</v>
      </c>
      <c r="B20293" t="s">
        <v>888</v>
      </c>
      <c r="C20293" t="s">
        <v>878</v>
      </c>
      <c r="D20293" t="s">
        <v>7415</v>
      </c>
      <c r="E20293" s="16">
        <v>28000000</v>
      </c>
      <c r="F20293" t="s">
        <v>6689</v>
      </c>
    </row>
    <row r="20294" spans="1:6" x14ac:dyDescent="0.3">
      <c r="A20294">
        <v>256178</v>
      </c>
      <c r="B20294" t="s">
        <v>888</v>
      </c>
      <c r="C20294" t="s">
        <v>878</v>
      </c>
      <c r="D20294" t="s">
        <v>7592</v>
      </c>
      <c r="E20294" s="16">
        <v>18000000</v>
      </c>
      <c r="F20294" t="s">
        <v>6689</v>
      </c>
    </row>
    <row r="20295" spans="1:6" x14ac:dyDescent="0.3">
      <c r="A20295">
        <v>256178</v>
      </c>
      <c r="B20295" t="s">
        <v>888</v>
      </c>
      <c r="C20295" t="s">
        <v>878</v>
      </c>
      <c r="D20295" t="s">
        <v>6717</v>
      </c>
      <c r="E20295" s="16">
        <v>35000000</v>
      </c>
      <c r="F20295" t="s">
        <v>6689</v>
      </c>
    </row>
    <row r="20296" spans="1:6" x14ac:dyDescent="0.3">
      <c r="A20296">
        <v>256178</v>
      </c>
      <c r="B20296" t="s">
        <v>888</v>
      </c>
      <c r="C20296" t="s">
        <v>878</v>
      </c>
      <c r="D20296" t="s">
        <v>7137</v>
      </c>
      <c r="E20296" s="16">
        <v>25000000</v>
      </c>
      <c r="F20296" t="s">
        <v>6689</v>
      </c>
    </row>
    <row r="20297" spans="1:6" x14ac:dyDescent="0.3">
      <c r="A20297">
        <v>256178</v>
      </c>
      <c r="B20297" t="s">
        <v>888</v>
      </c>
      <c r="C20297" t="s">
        <v>878</v>
      </c>
      <c r="D20297" t="s">
        <v>7565</v>
      </c>
      <c r="E20297" s="16">
        <v>50000</v>
      </c>
      <c r="F20297" t="s">
        <v>8404</v>
      </c>
    </row>
    <row r="20298" spans="1:6" x14ac:dyDescent="0.3">
      <c r="A20298">
        <v>256178</v>
      </c>
      <c r="B20298" t="s">
        <v>888</v>
      </c>
      <c r="C20298" t="s">
        <v>878</v>
      </c>
      <c r="D20298" t="s">
        <v>6718</v>
      </c>
      <c r="E20298" s="16">
        <v>35000000</v>
      </c>
      <c r="F20298" t="s">
        <v>6689</v>
      </c>
    </row>
    <row r="20299" spans="1:6" x14ac:dyDescent="0.3">
      <c r="A20299">
        <v>256178</v>
      </c>
      <c r="B20299" t="s">
        <v>888</v>
      </c>
      <c r="C20299" t="s">
        <v>878</v>
      </c>
      <c r="D20299" t="s">
        <v>6719</v>
      </c>
      <c r="E20299" s="16">
        <v>22000000</v>
      </c>
      <c r="F20299" t="s">
        <v>6689</v>
      </c>
    </row>
    <row r="20300" spans="1:6" x14ac:dyDescent="0.3">
      <c r="A20300">
        <v>256178</v>
      </c>
      <c r="B20300" t="s">
        <v>888</v>
      </c>
      <c r="C20300" t="s">
        <v>878</v>
      </c>
      <c r="D20300" t="s">
        <v>6720</v>
      </c>
      <c r="E20300" s="16">
        <v>3500000</v>
      </c>
      <c r="F20300" t="s">
        <v>6689</v>
      </c>
    </row>
    <row r="20301" spans="1:6" x14ac:dyDescent="0.3">
      <c r="A20301">
        <v>256178</v>
      </c>
      <c r="B20301" t="s">
        <v>888</v>
      </c>
      <c r="C20301" t="s">
        <v>878</v>
      </c>
      <c r="D20301" t="s">
        <v>6721</v>
      </c>
      <c r="E20301" s="16">
        <v>22000000</v>
      </c>
      <c r="F20301" t="s">
        <v>6689</v>
      </c>
    </row>
    <row r="20302" spans="1:6" x14ac:dyDescent="0.3">
      <c r="A20302">
        <v>256178</v>
      </c>
      <c r="B20302" t="s">
        <v>888</v>
      </c>
      <c r="C20302" t="s">
        <v>878</v>
      </c>
      <c r="D20302" t="s">
        <v>7401</v>
      </c>
      <c r="E20302" s="16">
        <v>8000000</v>
      </c>
      <c r="F20302" t="s">
        <v>6689</v>
      </c>
    </row>
    <row r="20303" spans="1:6" x14ac:dyDescent="0.3">
      <c r="A20303">
        <v>256178</v>
      </c>
      <c r="B20303" t="s">
        <v>888</v>
      </c>
      <c r="C20303" t="s">
        <v>878</v>
      </c>
      <c r="D20303" t="s">
        <v>6723</v>
      </c>
      <c r="E20303" s="16">
        <v>25000000</v>
      </c>
      <c r="F20303" t="s">
        <v>6689</v>
      </c>
    </row>
    <row r="20304" spans="1:6" x14ac:dyDescent="0.3">
      <c r="A20304">
        <v>256178</v>
      </c>
      <c r="B20304" t="s">
        <v>888</v>
      </c>
      <c r="C20304" t="s">
        <v>878</v>
      </c>
      <c r="D20304" t="s">
        <v>7318</v>
      </c>
      <c r="E20304" s="16">
        <v>500000</v>
      </c>
      <c r="F20304" t="s">
        <v>8404</v>
      </c>
    </row>
    <row r="20305" spans="1:6" x14ac:dyDescent="0.3">
      <c r="A20305">
        <v>256178</v>
      </c>
      <c r="B20305" t="s">
        <v>888</v>
      </c>
      <c r="C20305" t="s">
        <v>878</v>
      </c>
      <c r="D20305" t="s">
        <v>6727</v>
      </c>
      <c r="E20305" s="16">
        <v>28000000</v>
      </c>
      <c r="F20305" t="s">
        <v>6689</v>
      </c>
    </row>
    <row r="20306" spans="1:6" x14ac:dyDescent="0.3">
      <c r="A20306">
        <v>256178</v>
      </c>
      <c r="B20306" t="s">
        <v>888</v>
      </c>
      <c r="C20306" t="s">
        <v>878</v>
      </c>
      <c r="D20306" t="s">
        <v>6729</v>
      </c>
      <c r="E20306" s="16">
        <v>22000000</v>
      </c>
      <c r="F20306" t="s">
        <v>6689</v>
      </c>
    </row>
    <row r="20307" spans="1:6" x14ac:dyDescent="0.3">
      <c r="A20307">
        <v>256178</v>
      </c>
      <c r="B20307" t="s">
        <v>888</v>
      </c>
      <c r="C20307" t="s">
        <v>878</v>
      </c>
      <c r="D20307" t="s">
        <v>6730</v>
      </c>
      <c r="E20307" s="16">
        <v>4000000</v>
      </c>
      <c r="F20307" t="s">
        <v>6689</v>
      </c>
    </row>
    <row r="20308" spans="1:6" x14ac:dyDescent="0.3">
      <c r="A20308">
        <v>256178</v>
      </c>
      <c r="B20308" t="s">
        <v>888</v>
      </c>
      <c r="C20308" t="s">
        <v>878</v>
      </c>
      <c r="D20308" t="s">
        <v>7288</v>
      </c>
      <c r="E20308" s="16">
        <v>22000000</v>
      </c>
      <c r="F20308" t="s">
        <v>6689</v>
      </c>
    </row>
    <row r="20309" spans="1:6" x14ac:dyDescent="0.3">
      <c r="A20309">
        <v>256178</v>
      </c>
      <c r="B20309" t="s">
        <v>888</v>
      </c>
      <c r="C20309" t="s">
        <v>878</v>
      </c>
      <c r="D20309" t="s">
        <v>6732</v>
      </c>
      <c r="E20309" s="16">
        <v>20000000</v>
      </c>
      <c r="F20309" t="s">
        <v>6689</v>
      </c>
    </row>
    <row r="20310" spans="1:6" x14ac:dyDescent="0.3">
      <c r="A20310">
        <v>256178</v>
      </c>
      <c r="B20310" t="s">
        <v>888</v>
      </c>
      <c r="C20310" t="s">
        <v>878</v>
      </c>
      <c r="D20310" t="s">
        <v>7139</v>
      </c>
      <c r="E20310" s="16">
        <v>40000000</v>
      </c>
      <c r="F20310" t="s">
        <v>6689</v>
      </c>
    </row>
    <row r="20311" spans="1:6" x14ac:dyDescent="0.3">
      <c r="A20311">
        <v>341092</v>
      </c>
      <c r="B20311" t="s">
        <v>925</v>
      </c>
      <c r="C20311" t="s">
        <v>878</v>
      </c>
      <c r="D20311" t="s">
        <v>6888</v>
      </c>
      <c r="E20311" s="16">
        <v>30000000</v>
      </c>
      <c r="F20311" t="s">
        <v>6689</v>
      </c>
    </row>
    <row r="20312" spans="1:6" x14ac:dyDescent="0.3">
      <c r="A20312">
        <v>341092</v>
      </c>
      <c r="B20312" t="s">
        <v>925</v>
      </c>
      <c r="C20312" t="s">
        <v>878</v>
      </c>
      <c r="D20312" t="s">
        <v>6806</v>
      </c>
      <c r="E20312" s="16">
        <v>2000000</v>
      </c>
      <c r="F20312" t="s">
        <v>6973</v>
      </c>
    </row>
    <row r="20313" spans="1:6" x14ac:dyDescent="0.3">
      <c r="A20313">
        <v>341092</v>
      </c>
      <c r="B20313" t="s">
        <v>925</v>
      </c>
      <c r="C20313" t="s">
        <v>878</v>
      </c>
      <c r="D20313" t="s">
        <v>6969</v>
      </c>
      <c r="E20313" s="16">
        <v>35000000</v>
      </c>
      <c r="F20313" t="s">
        <v>7063</v>
      </c>
    </row>
    <row r="20314" spans="1:6" x14ac:dyDescent="0.3">
      <c r="A20314">
        <v>341092</v>
      </c>
      <c r="B20314" t="s">
        <v>925</v>
      </c>
      <c r="C20314" t="s">
        <v>878</v>
      </c>
      <c r="D20314" t="s">
        <v>6817</v>
      </c>
      <c r="E20314" s="16">
        <v>60000000</v>
      </c>
      <c r="F20314" t="s">
        <v>6973</v>
      </c>
    </row>
    <row r="20315" spans="1:6" x14ac:dyDescent="0.3">
      <c r="A20315">
        <v>341092</v>
      </c>
      <c r="B20315" t="s">
        <v>925</v>
      </c>
      <c r="C20315" t="s">
        <v>878</v>
      </c>
      <c r="D20315" t="s">
        <v>8748</v>
      </c>
      <c r="E20315" s="16">
        <v>100000</v>
      </c>
      <c r="F20315" t="s">
        <v>8746</v>
      </c>
    </row>
    <row r="20316" spans="1:6" x14ac:dyDescent="0.3">
      <c r="A20316">
        <v>341092</v>
      </c>
      <c r="B20316" t="s">
        <v>925</v>
      </c>
      <c r="C20316" t="s">
        <v>878</v>
      </c>
      <c r="D20316" t="s">
        <v>6821</v>
      </c>
      <c r="E20316" s="16">
        <v>45000000</v>
      </c>
      <c r="F20316" t="s">
        <v>6973</v>
      </c>
    </row>
    <row r="20317" spans="1:6" x14ac:dyDescent="0.3">
      <c r="A20317">
        <v>341092</v>
      </c>
      <c r="B20317" t="s">
        <v>925</v>
      </c>
      <c r="C20317" t="s">
        <v>878</v>
      </c>
      <c r="D20317" t="s">
        <v>6971</v>
      </c>
      <c r="E20317" s="16">
        <v>65000000</v>
      </c>
      <c r="F20317" t="s">
        <v>7063</v>
      </c>
    </row>
    <row r="20318" spans="1:6" x14ac:dyDescent="0.3">
      <c r="A20318">
        <v>341092</v>
      </c>
      <c r="B20318" t="s">
        <v>925</v>
      </c>
      <c r="C20318" t="s">
        <v>878</v>
      </c>
      <c r="D20318" t="s">
        <v>6700</v>
      </c>
      <c r="E20318" s="16">
        <v>48000000</v>
      </c>
      <c r="F20318" t="s">
        <v>6973</v>
      </c>
    </row>
    <row r="20319" spans="1:6" x14ac:dyDescent="0.3">
      <c r="A20319">
        <v>341092</v>
      </c>
      <c r="B20319" t="s">
        <v>925</v>
      </c>
      <c r="C20319" t="s">
        <v>878</v>
      </c>
      <c r="D20319" t="s">
        <v>6824</v>
      </c>
      <c r="E20319" s="16">
        <v>10000000</v>
      </c>
      <c r="F20319" t="s">
        <v>6973</v>
      </c>
    </row>
    <row r="20320" spans="1:6" x14ac:dyDescent="0.3">
      <c r="A20320">
        <v>341092</v>
      </c>
      <c r="B20320" t="s">
        <v>925</v>
      </c>
      <c r="C20320" t="s">
        <v>878</v>
      </c>
      <c r="D20320" t="s">
        <v>7134</v>
      </c>
      <c r="E20320" s="16">
        <v>15000000</v>
      </c>
      <c r="F20320" t="s">
        <v>6689</v>
      </c>
    </row>
    <row r="20321" spans="1:6" x14ac:dyDescent="0.3">
      <c r="A20321">
        <v>341092</v>
      </c>
      <c r="B20321" t="s">
        <v>925</v>
      </c>
      <c r="C20321" t="s">
        <v>878</v>
      </c>
      <c r="D20321" t="s">
        <v>6705</v>
      </c>
      <c r="E20321" s="16">
        <v>18000000</v>
      </c>
      <c r="F20321" t="s">
        <v>6689</v>
      </c>
    </row>
    <row r="20322" spans="1:6" x14ac:dyDescent="0.3">
      <c r="A20322">
        <v>341092</v>
      </c>
      <c r="B20322" t="s">
        <v>925</v>
      </c>
      <c r="C20322" t="s">
        <v>878</v>
      </c>
      <c r="D20322" t="s">
        <v>8116</v>
      </c>
      <c r="E20322" s="16">
        <v>45000000</v>
      </c>
      <c r="F20322" t="s">
        <v>7063</v>
      </c>
    </row>
    <row r="20323" spans="1:6" x14ac:dyDescent="0.3">
      <c r="A20323">
        <v>341092</v>
      </c>
      <c r="B20323" t="s">
        <v>925</v>
      </c>
      <c r="C20323" t="s">
        <v>878</v>
      </c>
      <c r="D20323" t="s">
        <v>6791</v>
      </c>
      <c r="E20323" s="16">
        <v>60000000</v>
      </c>
      <c r="F20323" t="s">
        <v>7063</v>
      </c>
    </row>
    <row r="20324" spans="1:6" x14ac:dyDescent="0.3">
      <c r="A20324">
        <v>341092</v>
      </c>
      <c r="B20324" t="s">
        <v>925</v>
      </c>
      <c r="C20324" t="s">
        <v>878</v>
      </c>
      <c r="D20324" t="s">
        <v>7376</v>
      </c>
      <c r="E20324" s="16">
        <v>40000000</v>
      </c>
      <c r="F20324" t="s">
        <v>7063</v>
      </c>
    </row>
    <row r="20325" spans="1:6" x14ac:dyDescent="0.3">
      <c r="A20325">
        <v>341092</v>
      </c>
      <c r="B20325" t="s">
        <v>925</v>
      </c>
      <c r="C20325" t="s">
        <v>878</v>
      </c>
      <c r="D20325" t="s">
        <v>7903</v>
      </c>
      <c r="E20325" s="16">
        <v>50000000</v>
      </c>
      <c r="F20325" t="s">
        <v>6973</v>
      </c>
    </row>
    <row r="20326" spans="1:6" x14ac:dyDescent="0.3">
      <c r="A20326">
        <v>341092</v>
      </c>
      <c r="B20326" t="s">
        <v>925</v>
      </c>
      <c r="C20326" t="s">
        <v>878</v>
      </c>
      <c r="D20326" t="s">
        <v>6976</v>
      </c>
      <c r="E20326" s="16">
        <v>60000000</v>
      </c>
      <c r="F20326" t="s">
        <v>6973</v>
      </c>
    </row>
    <row r="20327" spans="1:6" x14ac:dyDescent="0.3">
      <c r="A20327">
        <v>341092</v>
      </c>
      <c r="B20327" t="s">
        <v>925</v>
      </c>
      <c r="C20327" t="s">
        <v>878</v>
      </c>
      <c r="D20327" t="s">
        <v>7351</v>
      </c>
      <c r="E20327" s="16">
        <v>17000000</v>
      </c>
      <c r="F20327" t="s">
        <v>6973</v>
      </c>
    </row>
    <row r="20328" spans="1:6" x14ac:dyDescent="0.3">
      <c r="A20328">
        <v>341092</v>
      </c>
      <c r="B20328" t="s">
        <v>925</v>
      </c>
      <c r="C20328" t="s">
        <v>878</v>
      </c>
      <c r="D20328" t="s">
        <v>7353</v>
      </c>
      <c r="E20328" s="16">
        <v>500000</v>
      </c>
      <c r="F20328" t="s">
        <v>6973</v>
      </c>
    </row>
    <row r="20329" spans="1:6" x14ac:dyDescent="0.3">
      <c r="A20329">
        <v>341092</v>
      </c>
      <c r="B20329" t="s">
        <v>925</v>
      </c>
      <c r="C20329" t="s">
        <v>878</v>
      </c>
      <c r="D20329" t="s">
        <v>6978</v>
      </c>
      <c r="E20329" s="16">
        <v>40000000</v>
      </c>
      <c r="F20329" t="s">
        <v>7063</v>
      </c>
    </row>
    <row r="20330" spans="1:6" x14ac:dyDescent="0.3">
      <c r="A20330">
        <v>341092</v>
      </c>
      <c r="B20330" t="s">
        <v>925</v>
      </c>
      <c r="C20330" t="s">
        <v>878</v>
      </c>
      <c r="D20330" t="s">
        <v>8008</v>
      </c>
      <c r="E20330" s="16">
        <v>70000000</v>
      </c>
      <c r="F20330" t="s">
        <v>7063</v>
      </c>
    </row>
    <row r="20331" spans="1:6" x14ac:dyDescent="0.3">
      <c r="A20331">
        <v>341092</v>
      </c>
      <c r="B20331" t="s">
        <v>925</v>
      </c>
      <c r="C20331" t="s">
        <v>878</v>
      </c>
      <c r="D20331" t="s">
        <v>6715</v>
      </c>
      <c r="E20331" s="16">
        <v>22000000</v>
      </c>
      <c r="F20331" t="s">
        <v>6689</v>
      </c>
    </row>
    <row r="20332" spans="1:6" x14ac:dyDescent="0.3">
      <c r="A20332">
        <v>341092</v>
      </c>
      <c r="B20332" t="s">
        <v>925</v>
      </c>
      <c r="C20332" t="s">
        <v>878</v>
      </c>
      <c r="D20332" t="s">
        <v>7226</v>
      </c>
      <c r="E20332" s="16">
        <v>50000</v>
      </c>
      <c r="F20332" t="s">
        <v>8746</v>
      </c>
    </row>
    <row r="20333" spans="1:6" x14ac:dyDescent="0.3">
      <c r="A20333">
        <v>341092</v>
      </c>
      <c r="B20333" t="s">
        <v>925</v>
      </c>
      <c r="C20333" t="s">
        <v>878</v>
      </c>
      <c r="D20333" t="s">
        <v>7592</v>
      </c>
      <c r="E20333" s="16">
        <v>18000000</v>
      </c>
      <c r="F20333" t="s">
        <v>6689</v>
      </c>
    </row>
    <row r="20334" spans="1:6" x14ac:dyDescent="0.3">
      <c r="A20334">
        <v>341092</v>
      </c>
      <c r="B20334" t="s">
        <v>925</v>
      </c>
      <c r="C20334" t="s">
        <v>878</v>
      </c>
      <c r="D20334" t="s">
        <v>7137</v>
      </c>
      <c r="E20334" s="16">
        <v>18000000</v>
      </c>
      <c r="F20334" t="s">
        <v>6689</v>
      </c>
    </row>
    <row r="20335" spans="1:6" x14ac:dyDescent="0.3">
      <c r="A20335">
        <v>341092</v>
      </c>
      <c r="B20335" t="s">
        <v>925</v>
      </c>
      <c r="C20335" t="s">
        <v>878</v>
      </c>
      <c r="D20335" t="s">
        <v>6836</v>
      </c>
      <c r="E20335" s="16">
        <v>50000000</v>
      </c>
      <c r="F20335" t="s">
        <v>6973</v>
      </c>
    </row>
    <row r="20336" spans="1:6" x14ac:dyDescent="0.3">
      <c r="A20336">
        <v>341092</v>
      </c>
      <c r="B20336" t="s">
        <v>925</v>
      </c>
      <c r="C20336" t="s">
        <v>878</v>
      </c>
      <c r="D20336" t="s">
        <v>6983</v>
      </c>
      <c r="E20336" s="16">
        <v>50000000</v>
      </c>
      <c r="F20336" t="s">
        <v>7063</v>
      </c>
    </row>
    <row r="20337" spans="1:6" x14ac:dyDescent="0.3">
      <c r="A20337">
        <v>341092</v>
      </c>
      <c r="B20337" t="s">
        <v>925</v>
      </c>
      <c r="C20337" t="s">
        <v>878</v>
      </c>
      <c r="D20337" t="s">
        <v>6984</v>
      </c>
      <c r="E20337" s="16">
        <v>50000000</v>
      </c>
      <c r="F20337" t="s">
        <v>7063</v>
      </c>
    </row>
    <row r="20338" spans="1:6" x14ac:dyDescent="0.3">
      <c r="A20338">
        <v>341092</v>
      </c>
      <c r="B20338" t="s">
        <v>925</v>
      </c>
      <c r="C20338" t="s">
        <v>878</v>
      </c>
      <c r="D20338" t="s">
        <v>7624</v>
      </c>
      <c r="E20338" s="16">
        <v>60000000</v>
      </c>
      <c r="F20338" t="s">
        <v>7063</v>
      </c>
    </row>
    <row r="20339" spans="1:6" x14ac:dyDescent="0.3">
      <c r="A20339">
        <v>341092</v>
      </c>
      <c r="B20339" t="s">
        <v>925</v>
      </c>
      <c r="C20339" t="s">
        <v>878</v>
      </c>
      <c r="D20339" t="s">
        <v>9133</v>
      </c>
      <c r="E20339" s="16">
        <v>50000</v>
      </c>
      <c r="F20339" t="s">
        <v>8746</v>
      </c>
    </row>
    <row r="20340" spans="1:6" x14ac:dyDescent="0.3">
      <c r="A20340">
        <v>341092</v>
      </c>
      <c r="B20340" t="s">
        <v>925</v>
      </c>
      <c r="C20340" t="s">
        <v>878</v>
      </c>
      <c r="D20340" t="s">
        <v>7056</v>
      </c>
      <c r="E20340" s="16">
        <v>60000000</v>
      </c>
      <c r="F20340" t="s">
        <v>7063</v>
      </c>
    </row>
    <row r="20341" spans="1:6" x14ac:dyDescent="0.3">
      <c r="A20341">
        <v>341092</v>
      </c>
      <c r="B20341" t="s">
        <v>925</v>
      </c>
      <c r="C20341" t="s">
        <v>878</v>
      </c>
      <c r="D20341" t="s">
        <v>6986</v>
      </c>
      <c r="E20341" s="16">
        <v>48000000</v>
      </c>
      <c r="F20341" t="s">
        <v>6973</v>
      </c>
    </row>
    <row r="20342" spans="1:6" x14ac:dyDescent="0.3">
      <c r="A20342">
        <v>341092</v>
      </c>
      <c r="B20342" t="s">
        <v>925</v>
      </c>
      <c r="C20342" t="s">
        <v>878</v>
      </c>
      <c r="D20342" t="s">
        <v>9134</v>
      </c>
      <c r="E20342" s="16">
        <v>75000</v>
      </c>
      <c r="F20342" t="s">
        <v>8746</v>
      </c>
    </row>
    <row r="20343" spans="1:6" x14ac:dyDescent="0.3">
      <c r="A20343">
        <v>341092</v>
      </c>
      <c r="B20343" t="s">
        <v>925</v>
      </c>
      <c r="C20343" t="s">
        <v>878</v>
      </c>
      <c r="D20343" t="s">
        <v>7101</v>
      </c>
      <c r="E20343" s="16">
        <v>8000000</v>
      </c>
      <c r="F20343" t="s">
        <v>6973</v>
      </c>
    </row>
    <row r="20344" spans="1:6" x14ac:dyDescent="0.3">
      <c r="A20344">
        <v>341092</v>
      </c>
      <c r="B20344" t="s">
        <v>925</v>
      </c>
      <c r="C20344" t="s">
        <v>878</v>
      </c>
      <c r="D20344" t="s">
        <v>6988</v>
      </c>
      <c r="E20344" s="16">
        <v>70000000</v>
      </c>
      <c r="F20344" t="s">
        <v>7063</v>
      </c>
    </row>
    <row r="20345" spans="1:6" x14ac:dyDescent="0.3">
      <c r="A20345">
        <v>341092</v>
      </c>
      <c r="B20345" t="s">
        <v>925</v>
      </c>
      <c r="C20345" t="s">
        <v>878</v>
      </c>
      <c r="D20345" t="s">
        <v>6848</v>
      </c>
      <c r="E20345" s="16">
        <v>35000000</v>
      </c>
      <c r="F20345" t="s">
        <v>6973</v>
      </c>
    </row>
    <row r="20346" spans="1:6" x14ac:dyDescent="0.3">
      <c r="A20346">
        <v>341092</v>
      </c>
      <c r="B20346" t="s">
        <v>925</v>
      </c>
      <c r="C20346" t="s">
        <v>878</v>
      </c>
      <c r="D20346" t="s">
        <v>6989</v>
      </c>
      <c r="E20346" s="16">
        <v>48000000</v>
      </c>
      <c r="F20346" t="s">
        <v>7063</v>
      </c>
    </row>
    <row r="20347" spans="1:6" x14ac:dyDescent="0.3">
      <c r="A20347">
        <v>341092</v>
      </c>
      <c r="B20347" t="s">
        <v>925</v>
      </c>
      <c r="C20347" t="s">
        <v>878</v>
      </c>
      <c r="D20347" t="s">
        <v>6732</v>
      </c>
      <c r="E20347" s="16">
        <v>14000000</v>
      </c>
      <c r="F20347" t="s">
        <v>6689</v>
      </c>
    </row>
    <row r="20348" spans="1:6" x14ac:dyDescent="0.3">
      <c r="A20348">
        <v>349066</v>
      </c>
      <c r="B20348" t="s">
        <v>937</v>
      </c>
      <c r="C20348" t="s">
        <v>878</v>
      </c>
      <c r="D20348" t="s">
        <v>6808</v>
      </c>
      <c r="E20348" s="16">
        <v>30000000</v>
      </c>
      <c r="F20348" t="s">
        <v>2660</v>
      </c>
    </row>
    <row r="20349" spans="1:6" x14ac:dyDescent="0.3">
      <c r="A20349">
        <v>349066</v>
      </c>
      <c r="B20349" t="s">
        <v>937</v>
      </c>
      <c r="C20349" t="s">
        <v>878</v>
      </c>
      <c r="D20349" t="s">
        <v>6697</v>
      </c>
      <c r="E20349" s="16">
        <v>50000000</v>
      </c>
      <c r="F20349" t="s">
        <v>6686</v>
      </c>
    </row>
    <row r="20350" spans="1:6" x14ac:dyDescent="0.3">
      <c r="A20350">
        <v>349066</v>
      </c>
      <c r="B20350" t="s">
        <v>937</v>
      </c>
      <c r="C20350" t="s">
        <v>878</v>
      </c>
      <c r="D20350" t="s">
        <v>6816</v>
      </c>
      <c r="E20350" s="16">
        <v>22000000</v>
      </c>
      <c r="F20350" t="s">
        <v>2660</v>
      </c>
    </row>
    <row r="20351" spans="1:6" x14ac:dyDescent="0.3">
      <c r="A20351">
        <v>349066</v>
      </c>
      <c r="B20351" t="s">
        <v>937</v>
      </c>
      <c r="C20351" t="s">
        <v>878</v>
      </c>
      <c r="D20351" t="s">
        <v>6740</v>
      </c>
      <c r="E20351" s="16">
        <v>6000000</v>
      </c>
      <c r="F20351" t="s">
        <v>6737</v>
      </c>
    </row>
    <row r="20352" spans="1:6" x14ac:dyDescent="0.3">
      <c r="A20352">
        <v>349066</v>
      </c>
      <c r="B20352" t="s">
        <v>937</v>
      </c>
      <c r="C20352" t="s">
        <v>878</v>
      </c>
      <c r="D20352" t="s">
        <v>6746</v>
      </c>
      <c r="E20352" s="16">
        <v>6000000</v>
      </c>
      <c r="F20352" t="s">
        <v>6737</v>
      </c>
    </row>
    <row r="20353" spans="1:6" x14ac:dyDescent="0.3">
      <c r="A20353">
        <v>349066</v>
      </c>
      <c r="B20353" t="s">
        <v>937</v>
      </c>
      <c r="C20353" t="s">
        <v>878</v>
      </c>
      <c r="D20353" t="s">
        <v>6700</v>
      </c>
      <c r="E20353" s="16">
        <v>22500000</v>
      </c>
      <c r="F20353" t="s">
        <v>2660</v>
      </c>
    </row>
    <row r="20354" spans="1:6" x14ac:dyDescent="0.3">
      <c r="A20354">
        <v>349066</v>
      </c>
      <c r="B20354" t="s">
        <v>937</v>
      </c>
      <c r="C20354" t="s">
        <v>878</v>
      </c>
      <c r="D20354" t="s">
        <v>6825</v>
      </c>
      <c r="E20354" s="16">
        <v>22000000</v>
      </c>
      <c r="F20354" t="s">
        <v>2660</v>
      </c>
    </row>
    <row r="20355" spans="1:6" x14ac:dyDescent="0.3">
      <c r="A20355">
        <v>349066</v>
      </c>
      <c r="B20355" t="s">
        <v>937</v>
      </c>
      <c r="C20355" t="s">
        <v>878</v>
      </c>
      <c r="D20355" t="s">
        <v>7134</v>
      </c>
      <c r="E20355" s="16">
        <v>100000000</v>
      </c>
      <c r="F20355" t="s">
        <v>6689</v>
      </c>
    </row>
    <row r="20356" spans="1:6" x14ac:dyDescent="0.3">
      <c r="A20356">
        <v>349066</v>
      </c>
      <c r="B20356" t="s">
        <v>937</v>
      </c>
      <c r="C20356" t="s">
        <v>878</v>
      </c>
      <c r="D20356" t="s">
        <v>6705</v>
      </c>
      <c r="E20356" s="16">
        <v>120000000</v>
      </c>
      <c r="F20356" t="s">
        <v>6689</v>
      </c>
    </row>
    <row r="20357" spans="1:6" x14ac:dyDescent="0.3">
      <c r="A20357">
        <v>349066</v>
      </c>
      <c r="B20357" t="s">
        <v>937</v>
      </c>
      <c r="C20357" t="s">
        <v>878</v>
      </c>
      <c r="D20357" t="s">
        <v>7623</v>
      </c>
      <c r="E20357" s="16">
        <v>25000000</v>
      </c>
      <c r="F20357" t="s">
        <v>2660</v>
      </c>
    </row>
    <row r="20358" spans="1:6" x14ac:dyDescent="0.3">
      <c r="A20358">
        <v>349066</v>
      </c>
      <c r="B20358" t="s">
        <v>937</v>
      </c>
      <c r="C20358" t="s">
        <v>878</v>
      </c>
      <c r="D20358" t="s">
        <v>8395</v>
      </c>
      <c r="E20358" s="16">
        <v>1750000</v>
      </c>
      <c r="F20358" t="s">
        <v>8075</v>
      </c>
    </row>
    <row r="20359" spans="1:6" x14ac:dyDescent="0.3">
      <c r="A20359">
        <v>349066</v>
      </c>
      <c r="B20359" t="s">
        <v>937</v>
      </c>
      <c r="C20359" t="s">
        <v>878</v>
      </c>
      <c r="D20359" t="s">
        <v>6792</v>
      </c>
      <c r="E20359" s="16">
        <v>8000000</v>
      </c>
      <c r="F20359" t="s">
        <v>9030</v>
      </c>
    </row>
    <row r="20360" spans="1:6" x14ac:dyDescent="0.3">
      <c r="A20360">
        <v>349066</v>
      </c>
      <c r="B20360" t="s">
        <v>937</v>
      </c>
      <c r="C20360" t="s">
        <v>878</v>
      </c>
      <c r="D20360" t="s">
        <v>6901</v>
      </c>
      <c r="E20360" s="16">
        <v>50000000</v>
      </c>
      <c r="F20360" t="s">
        <v>6686</v>
      </c>
    </row>
    <row r="20361" spans="1:6" x14ac:dyDescent="0.3">
      <c r="A20361">
        <v>349066</v>
      </c>
      <c r="B20361" t="s">
        <v>937</v>
      </c>
      <c r="C20361" t="s">
        <v>878</v>
      </c>
      <c r="D20361" t="s">
        <v>6715</v>
      </c>
      <c r="E20361" s="16">
        <v>75000000</v>
      </c>
      <c r="F20361" t="s">
        <v>6686</v>
      </c>
    </row>
    <row r="20362" spans="1:6" x14ac:dyDescent="0.3">
      <c r="A20362">
        <v>349066</v>
      </c>
      <c r="B20362" t="s">
        <v>937</v>
      </c>
      <c r="C20362" t="s">
        <v>878</v>
      </c>
      <c r="D20362" t="s">
        <v>8551</v>
      </c>
      <c r="E20362" s="16">
        <v>400000</v>
      </c>
      <c r="F20362" t="s">
        <v>8075</v>
      </c>
    </row>
    <row r="20363" spans="1:6" x14ac:dyDescent="0.3">
      <c r="A20363">
        <v>349066</v>
      </c>
      <c r="B20363" t="s">
        <v>937</v>
      </c>
      <c r="C20363" t="s">
        <v>878</v>
      </c>
      <c r="D20363" t="s">
        <v>7592</v>
      </c>
      <c r="E20363" s="16">
        <v>140000000</v>
      </c>
      <c r="F20363" t="s">
        <v>6689</v>
      </c>
    </row>
    <row r="20364" spans="1:6" x14ac:dyDescent="0.3">
      <c r="A20364">
        <v>349066</v>
      </c>
      <c r="B20364" t="s">
        <v>937</v>
      </c>
      <c r="C20364" t="s">
        <v>878</v>
      </c>
      <c r="D20364" t="s">
        <v>7137</v>
      </c>
      <c r="E20364" s="16">
        <v>100000000</v>
      </c>
      <c r="F20364" t="s">
        <v>6686</v>
      </c>
    </row>
    <row r="20365" spans="1:6" x14ac:dyDescent="0.3">
      <c r="A20365">
        <v>349066</v>
      </c>
      <c r="B20365" t="s">
        <v>937</v>
      </c>
      <c r="C20365" t="s">
        <v>878</v>
      </c>
      <c r="D20365" t="s">
        <v>6757</v>
      </c>
      <c r="E20365" s="16">
        <v>3000000</v>
      </c>
      <c r="F20365" t="s">
        <v>6737</v>
      </c>
    </row>
    <row r="20366" spans="1:6" x14ac:dyDescent="0.3">
      <c r="A20366">
        <v>349066</v>
      </c>
      <c r="B20366" t="s">
        <v>937</v>
      </c>
      <c r="C20366" t="s">
        <v>878</v>
      </c>
      <c r="D20366" t="s">
        <v>7273</v>
      </c>
      <c r="E20366" s="16">
        <v>30000000</v>
      </c>
      <c r="F20366" t="s">
        <v>2660</v>
      </c>
    </row>
    <row r="20367" spans="1:6" x14ac:dyDescent="0.3">
      <c r="A20367">
        <v>349066</v>
      </c>
      <c r="B20367" t="s">
        <v>937</v>
      </c>
      <c r="C20367" t="s">
        <v>878</v>
      </c>
      <c r="D20367" t="s">
        <v>6758</v>
      </c>
      <c r="E20367" s="16">
        <v>6000000</v>
      </c>
      <c r="F20367" t="s">
        <v>6737</v>
      </c>
    </row>
    <row r="20368" spans="1:6" x14ac:dyDescent="0.3">
      <c r="A20368">
        <v>349066</v>
      </c>
      <c r="B20368" t="s">
        <v>937</v>
      </c>
      <c r="C20368" t="s">
        <v>878</v>
      </c>
      <c r="D20368" t="s">
        <v>6719</v>
      </c>
      <c r="E20368" s="16">
        <v>70000000</v>
      </c>
      <c r="F20368" t="s">
        <v>6686</v>
      </c>
    </row>
    <row r="20369" spans="1:6" x14ac:dyDescent="0.3">
      <c r="A20369">
        <v>349066</v>
      </c>
      <c r="B20369" t="s">
        <v>937</v>
      </c>
      <c r="C20369" t="s">
        <v>878</v>
      </c>
      <c r="D20369" t="s">
        <v>6721</v>
      </c>
      <c r="E20369" s="16">
        <v>70000000</v>
      </c>
      <c r="F20369" t="s">
        <v>6686</v>
      </c>
    </row>
    <row r="20370" spans="1:6" x14ac:dyDescent="0.3">
      <c r="A20370">
        <v>349066</v>
      </c>
      <c r="B20370" t="s">
        <v>937</v>
      </c>
      <c r="C20370" t="s">
        <v>878</v>
      </c>
      <c r="D20370" t="s">
        <v>6837</v>
      </c>
      <c r="E20370" s="16">
        <v>10000000</v>
      </c>
      <c r="F20370" t="s">
        <v>2660</v>
      </c>
    </row>
    <row r="20371" spans="1:6" x14ac:dyDescent="0.3">
      <c r="A20371">
        <v>349066</v>
      </c>
      <c r="B20371" t="s">
        <v>937</v>
      </c>
      <c r="C20371" t="s">
        <v>878</v>
      </c>
      <c r="D20371" t="s">
        <v>6764</v>
      </c>
      <c r="E20371" s="16">
        <v>4500000</v>
      </c>
      <c r="F20371" t="s">
        <v>6737</v>
      </c>
    </row>
    <row r="20372" spans="1:6" x14ac:dyDescent="0.3">
      <c r="A20372">
        <v>349066</v>
      </c>
      <c r="B20372" t="s">
        <v>937</v>
      </c>
      <c r="C20372" t="s">
        <v>878</v>
      </c>
      <c r="D20372" t="s">
        <v>6727</v>
      </c>
      <c r="E20372" s="16">
        <v>75000000</v>
      </c>
      <c r="F20372" t="s">
        <v>6686</v>
      </c>
    </row>
    <row r="20373" spans="1:6" x14ac:dyDescent="0.3">
      <c r="A20373">
        <v>349066</v>
      </c>
      <c r="B20373" t="s">
        <v>937</v>
      </c>
      <c r="C20373" t="s">
        <v>878</v>
      </c>
      <c r="D20373" t="s">
        <v>6770</v>
      </c>
      <c r="E20373" s="16">
        <v>6000000</v>
      </c>
      <c r="F20373" t="s">
        <v>6737</v>
      </c>
    </row>
    <row r="20374" spans="1:6" x14ac:dyDescent="0.3">
      <c r="A20374">
        <v>349066</v>
      </c>
      <c r="B20374" t="s">
        <v>937</v>
      </c>
      <c r="C20374" t="s">
        <v>878</v>
      </c>
      <c r="D20374" t="s">
        <v>6732</v>
      </c>
      <c r="E20374" s="16">
        <v>120000000</v>
      </c>
      <c r="F20374" t="s">
        <v>6686</v>
      </c>
    </row>
    <row r="20375" spans="1:6" x14ac:dyDescent="0.3">
      <c r="A20375">
        <v>349066</v>
      </c>
      <c r="B20375" t="s">
        <v>937</v>
      </c>
      <c r="C20375" t="s">
        <v>878</v>
      </c>
      <c r="D20375" t="s">
        <v>6849</v>
      </c>
      <c r="E20375" s="16">
        <v>40000000</v>
      </c>
      <c r="F20375" t="s">
        <v>2660</v>
      </c>
    </row>
    <row r="20376" spans="1:6" x14ac:dyDescent="0.3">
      <c r="A20376">
        <v>349066</v>
      </c>
      <c r="B20376" t="s">
        <v>937</v>
      </c>
      <c r="C20376" t="s">
        <v>878</v>
      </c>
      <c r="D20376" t="s">
        <v>7037</v>
      </c>
      <c r="E20376" s="16">
        <v>40000000</v>
      </c>
      <c r="F20376" t="s">
        <v>2660</v>
      </c>
    </row>
    <row r="20377" spans="1:6" x14ac:dyDescent="0.3">
      <c r="A20377">
        <v>357119</v>
      </c>
      <c r="B20377" t="s">
        <v>895</v>
      </c>
      <c r="C20377" t="s">
        <v>878</v>
      </c>
      <c r="D20377" t="s">
        <v>6697</v>
      </c>
      <c r="E20377" s="16">
        <v>35000000</v>
      </c>
      <c r="F20377" t="s">
        <v>6689</v>
      </c>
    </row>
    <row r="20378" spans="1:6" x14ac:dyDescent="0.3">
      <c r="A20378">
        <v>357119</v>
      </c>
      <c r="B20378" t="s">
        <v>895</v>
      </c>
      <c r="C20378" t="s">
        <v>878</v>
      </c>
      <c r="D20378" t="s">
        <v>7023</v>
      </c>
      <c r="E20378" s="16">
        <v>7000000</v>
      </c>
      <c r="F20378" t="s">
        <v>4832</v>
      </c>
    </row>
    <row r="20379" spans="1:6" x14ac:dyDescent="0.3">
      <c r="A20379">
        <v>357119</v>
      </c>
      <c r="B20379" t="s">
        <v>895</v>
      </c>
      <c r="C20379" t="s">
        <v>878</v>
      </c>
      <c r="D20379" t="s">
        <v>6740</v>
      </c>
      <c r="E20379" s="16">
        <v>8000000</v>
      </c>
      <c r="F20379" t="s">
        <v>4832</v>
      </c>
    </row>
    <row r="20380" spans="1:6" x14ac:dyDescent="0.3">
      <c r="A20380">
        <v>357119</v>
      </c>
      <c r="B20380" t="s">
        <v>895</v>
      </c>
      <c r="C20380" t="s">
        <v>878</v>
      </c>
      <c r="D20380" t="s">
        <v>6741</v>
      </c>
      <c r="E20380" s="16">
        <v>45000000</v>
      </c>
      <c r="F20380" t="s">
        <v>4832</v>
      </c>
    </row>
    <row r="20381" spans="1:6" x14ac:dyDescent="0.3">
      <c r="A20381">
        <v>357119</v>
      </c>
      <c r="B20381" t="s">
        <v>895</v>
      </c>
      <c r="C20381" t="s">
        <v>878</v>
      </c>
      <c r="D20381" t="s">
        <v>7170</v>
      </c>
      <c r="E20381" s="16">
        <v>30000000</v>
      </c>
      <c r="F20381" t="s">
        <v>4832</v>
      </c>
    </row>
    <row r="20382" spans="1:6" x14ac:dyDescent="0.3">
      <c r="A20382">
        <v>357119</v>
      </c>
      <c r="B20382" t="s">
        <v>895</v>
      </c>
      <c r="C20382" t="s">
        <v>878</v>
      </c>
      <c r="D20382" t="s">
        <v>6700</v>
      </c>
      <c r="E20382" s="16">
        <v>40500000</v>
      </c>
      <c r="F20382" t="s">
        <v>4832</v>
      </c>
    </row>
    <row r="20383" spans="1:6" x14ac:dyDescent="0.3">
      <c r="A20383">
        <v>357119</v>
      </c>
      <c r="B20383" t="s">
        <v>895</v>
      </c>
      <c r="C20383" t="s">
        <v>878</v>
      </c>
      <c r="D20383" t="s">
        <v>7174</v>
      </c>
      <c r="E20383" s="16">
        <v>35000000</v>
      </c>
      <c r="F20383" t="s">
        <v>4832</v>
      </c>
    </row>
    <row r="20384" spans="1:6" x14ac:dyDescent="0.3">
      <c r="A20384">
        <v>357119</v>
      </c>
      <c r="B20384" t="s">
        <v>895</v>
      </c>
      <c r="C20384" t="s">
        <v>878</v>
      </c>
      <c r="D20384" t="s">
        <v>6705</v>
      </c>
      <c r="E20384" s="16">
        <v>50000000</v>
      </c>
      <c r="F20384" t="s">
        <v>6689</v>
      </c>
    </row>
    <row r="20385" spans="1:6" x14ac:dyDescent="0.3">
      <c r="A20385">
        <v>357119</v>
      </c>
      <c r="B20385" t="s">
        <v>895</v>
      </c>
      <c r="C20385" t="s">
        <v>878</v>
      </c>
      <c r="D20385" t="s">
        <v>6751</v>
      </c>
      <c r="E20385" s="16">
        <v>35000000</v>
      </c>
      <c r="F20385" t="s">
        <v>4832</v>
      </c>
    </row>
    <row r="20386" spans="1:6" x14ac:dyDescent="0.3">
      <c r="A20386">
        <v>357119</v>
      </c>
      <c r="B20386" t="s">
        <v>895</v>
      </c>
      <c r="C20386" t="s">
        <v>878</v>
      </c>
      <c r="D20386" t="s">
        <v>7136</v>
      </c>
      <c r="E20386" s="16">
        <v>45000000</v>
      </c>
      <c r="F20386" t="s">
        <v>6689</v>
      </c>
    </row>
    <row r="20387" spans="1:6" x14ac:dyDescent="0.3">
      <c r="A20387">
        <v>357119</v>
      </c>
      <c r="B20387" t="s">
        <v>895</v>
      </c>
      <c r="C20387" t="s">
        <v>878</v>
      </c>
      <c r="D20387" t="s">
        <v>7928</v>
      </c>
      <c r="E20387" s="16">
        <v>300000</v>
      </c>
      <c r="F20387" t="s">
        <v>7950</v>
      </c>
    </row>
    <row r="20388" spans="1:6" x14ac:dyDescent="0.3">
      <c r="A20388">
        <v>357119</v>
      </c>
      <c r="B20388" t="s">
        <v>895</v>
      </c>
      <c r="C20388" t="s">
        <v>878</v>
      </c>
      <c r="D20388" t="s">
        <v>6714</v>
      </c>
      <c r="E20388" s="16">
        <v>40000000</v>
      </c>
      <c r="F20388" t="s">
        <v>6689</v>
      </c>
    </row>
    <row r="20389" spans="1:6" x14ac:dyDescent="0.3">
      <c r="A20389">
        <v>357119</v>
      </c>
      <c r="B20389" t="s">
        <v>895</v>
      </c>
      <c r="C20389" t="s">
        <v>878</v>
      </c>
      <c r="D20389" t="s">
        <v>6715</v>
      </c>
      <c r="E20389" s="16">
        <v>50000000</v>
      </c>
      <c r="F20389" t="s">
        <v>6689</v>
      </c>
    </row>
    <row r="20390" spans="1:6" x14ac:dyDescent="0.3">
      <c r="A20390">
        <v>357119</v>
      </c>
      <c r="B20390" t="s">
        <v>895</v>
      </c>
      <c r="C20390" t="s">
        <v>878</v>
      </c>
      <c r="D20390" t="s">
        <v>7592</v>
      </c>
      <c r="E20390" s="16">
        <v>55000000</v>
      </c>
      <c r="F20390" t="s">
        <v>6689</v>
      </c>
    </row>
    <row r="20391" spans="1:6" x14ac:dyDescent="0.3">
      <c r="A20391">
        <v>357119</v>
      </c>
      <c r="B20391" t="s">
        <v>895</v>
      </c>
      <c r="C20391" t="s">
        <v>878</v>
      </c>
      <c r="D20391" t="s">
        <v>6756</v>
      </c>
      <c r="E20391" s="16">
        <v>45000000</v>
      </c>
      <c r="F20391" t="s">
        <v>4832</v>
      </c>
    </row>
    <row r="20392" spans="1:6" x14ac:dyDescent="0.3">
      <c r="A20392">
        <v>357119</v>
      </c>
      <c r="B20392" t="s">
        <v>895</v>
      </c>
      <c r="C20392" t="s">
        <v>878</v>
      </c>
      <c r="D20392" t="s">
        <v>7137</v>
      </c>
      <c r="E20392" s="16">
        <v>60000000</v>
      </c>
      <c r="F20392" t="s">
        <v>6689</v>
      </c>
    </row>
    <row r="20393" spans="1:6" x14ac:dyDescent="0.3">
      <c r="A20393">
        <v>357119</v>
      </c>
      <c r="B20393" t="s">
        <v>895</v>
      </c>
      <c r="C20393" t="s">
        <v>878</v>
      </c>
      <c r="D20393" t="s">
        <v>6757</v>
      </c>
      <c r="E20393" s="16">
        <v>18000000</v>
      </c>
      <c r="F20393" t="s">
        <v>4832</v>
      </c>
    </row>
    <row r="20394" spans="1:6" x14ac:dyDescent="0.3">
      <c r="A20394">
        <v>357119</v>
      </c>
      <c r="B20394" t="s">
        <v>895</v>
      </c>
      <c r="C20394" t="s">
        <v>878</v>
      </c>
      <c r="D20394" t="s">
        <v>6719</v>
      </c>
      <c r="E20394" s="16">
        <v>38000000</v>
      </c>
      <c r="F20394" t="s">
        <v>6689</v>
      </c>
    </row>
    <row r="20395" spans="1:6" x14ac:dyDescent="0.3">
      <c r="A20395">
        <v>357119</v>
      </c>
      <c r="B20395" t="s">
        <v>895</v>
      </c>
      <c r="C20395" t="s">
        <v>878</v>
      </c>
      <c r="D20395" t="s">
        <v>7930</v>
      </c>
      <c r="E20395" s="16">
        <v>300000</v>
      </c>
      <c r="F20395" t="s">
        <v>7950</v>
      </c>
    </row>
    <row r="20396" spans="1:6" x14ac:dyDescent="0.3">
      <c r="A20396">
        <v>357119</v>
      </c>
      <c r="B20396" t="s">
        <v>895</v>
      </c>
      <c r="C20396" t="s">
        <v>878</v>
      </c>
      <c r="D20396" t="s">
        <v>6721</v>
      </c>
      <c r="E20396" s="16">
        <v>38000000</v>
      </c>
      <c r="F20396" t="s">
        <v>6689</v>
      </c>
    </row>
    <row r="20397" spans="1:6" x14ac:dyDescent="0.3">
      <c r="A20397">
        <v>357119</v>
      </c>
      <c r="B20397" t="s">
        <v>895</v>
      </c>
      <c r="C20397" t="s">
        <v>878</v>
      </c>
      <c r="D20397" t="s">
        <v>6764</v>
      </c>
      <c r="E20397" s="16">
        <v>12000000</v>
      </c>
      <c r="F20397" t="s">
        <v>4832</v>
      </c>
    </row>
    <row r="20398" spans="1:6" x14ac:dyDescent="0.3">
      <c r="A20398">
        <v>357119</v>
      </c>
      <c r="B20398" t="s">
        <v>895</v>
      </c>
      <c r="C20398" t="s">
        <v>878</v>
      </c>
      <c r="D20398" t="s">
        <v>6723</v>
      </c>
      <c r="E20398" s="16">
        <v>30000000</v>
      </c>
      <c r="F20398" t="s">
        <v>6689</v>
      </c>
    </row>
    <row r="20399" spans="1:6" x14ac:dyDescent="0.3">
      <c r="A20399">
        <v>357119</v>
      </c>
      <c r="B20399" t="s">
        <v>895</v>
      </c>
      <c r="C20399" t="s">
        <v>878</v>
      </c>
      <c r="D20399" t="s">
        <v>6727</v>
      </c>
      <c r="E20399" s="16">
        <v>45000000</v>
      </c>
      <c r="F20399" t="s">
        <v>6689</v>
      </c>
    </row>
    <row r="20400" spans="1:6" x14ac:dyDescent="0.3">
      <c r="A20400">
        <v>357119</v>
      </c>
      <c r="B20400" t="s">
        <v>895</v>
      </c>
      <c r="C20400" t="s">
        <v>878</v>
      </c>
      <c r="D20400" t="s">
        <v>6770</v>
      </c>
      <c r="E20400" s="16">
        <v>3000000</v>
      </c>
      <c r="F20400" t="s">
        <v>4832</v>
      </c>
    </row>
    <row r="20401" spans="1:6" x14ac:dyDescent="0.3">
      <c r="A20401">
        <v>357119</v>
      </c>
      <c r="B20401" t="s">
        <v>895</v>
      </c>
      <c r="C20401" t="s">
        <v>878</v>
      </c>
      <c r="D20401" t="s">
        <v>6732</v>
      </c>
      <c r="E20401" s="16">
        <v>60000000</v>
      </c>
      <c r="F20401" t="s">
        <v>6689</v>
      </c>
    </row>
    <row r="20402" spans="1:6" x14ac:dyDescent="0.3">
      <c r="A20402">
        <v>433188</v>
      </c>
      <c r="B20402" t="s">
        <v>916</v>
      </c>
      <c r="C20402" t="s">
        <v>878</v>
      </c>
      <c r="D20402" t="s">
        <v>6697</v>
      </c>
      <c r="E20402" s="16">
        <v>22000000</v>
      </c>
      <c r="F20402" t="s">
        <v>6689</v>
      </c>
    </row>
    <row r="20403" spans="1:6" x14ac:dyDescent="0.3">
      <c r="A20403">
        <v>433188</v>
      </c>
      <c r="B20403" t="s">
        <v>916</v>
      </c>
      <c r="C20403" t="s">
        <v>878</v>
      </c>
      <c r="D20403" t="s">
        <v>6700</v>
      </c>
      <c r="E20403" s="16">
        <v>1800000</v>
      </c>
      <c r="F20403" t="s">
        <v>8854</v>
      </c>
    </row>
    <row r="20404" spans="1:6" x14ac:dyDescent="0.3">
      <c r="A20404">
        <v>433188</v>
      </c>
      <c r="B20404" t="s">
        <v>916</v>
      </c>
      <c r="C20404" t="s">
        <v>878</v>
      </c>
      <c r="D20404" t="s">
        <v>6701</v>
      </c>
      <c r="E20404" s="16">
        <v>30000000</v>
      </c>
      <c r="F20404" t="s">
        <v>6689</v>
      </c>
    </row>
    <row r="20405" spans="1:6" x14ac:dyDescent="0.3">
      <c r="A20405">
        <v>433188</v>
      </c>
      <c r="B20405" t="s">
        <v>916</v>
      </c>
      <c r="C20405" t="s">
        <v>878</v>
      </c>
      <c r="D20405" t="s">
        <v>7134</v>
      </c>
      <c r="E20405" s="16">
        <v>35000000</v>
      </c>
      <c r="F20405" t="s">
        <v>6689</v>
      </c>
    </row>
    <row r="20406" spans="1:6" x14ac:dyDescent="0.3">
      <c r="A20406">
        <v>433188</v>
      </c>
      <c r="B20406" t="s">
        <v>916</v>
      </c>
      <c r="C20406" t="s">
        <v>878</v>
      </c>
      <c r="D20406" t="s">
        <v>9132</v>
      </c>
      <c r="E20406" s="16">
        <v>1500000</v>
      </c>
      <c r="F20406" t="s">
        <v>8854</v>
      </c>
    </row>
    <row r="20407" spans="1:6" x14ac:dyDescent="0.3">
      <c r="A20407">
        <v>433188</v>
      </c>
      <c r="B20407" t="s">
        <v>916</v>
      </c>
      <c r="C20407" t="s">
        <v>878</v>
      </c>
      <c r="D20407" t="s">
        <v>7398</v>
      </c>
      <c r="E20407" s="16">
        <v>30000000</v>
      </c>
      <c r="F20407" t="s">
        <v>6689</v>
      </c>
    </row>
    <row r="20408" spans="1:6" x14ac:dyDescent="0.3">
      <c r="A20408">
        <v>433188</v>
      </c>
      <c r="B20408" t="s">
        <v>916</v>
      </c>
      <c r="C20408" t="s">
        <v>878</v>
      </c>
      <c r="D20408" t="s">
        <v>6705</v>
      </c>
      <c r="E20408" s="16">
        <v>40000000</v>
      </c>
      <c r="F20408" t="s">
        <v>6689</v>
      </c>
    </row>
    <row r="20409" spans="1:6" x14ac:dyDescent="0.3">
      <c r="A20409">
        <v>433188</v>
      </c>
      <c r="B20409" t="s">
        <v>916</v>
      </c>
      <c r="C20409" t="s">
        <v>878</v>
      </c>
      <c r="D20409" t="s">
        <v>6707</v>
      </c>
      <c r="E20409" s="16">
        <v>2000000</v>
      </c>
      <c r="F20409" t="s">
        <v>8854</v>
      </c>
    </row>
    <row r="20410" spans="1:6" x14ac:dyDescent="0.3">
      <c r="A20410">
        <v>433188</v>
      </c>
      <c r="B20410" t="s">
        <v>916</v>
      </c>
      <c r="C20410" t="s">
        <v>878</v>
      </c>
      <c r="D20410" t="s">
        <v>9123</v>
      </c>
      <c r="E20410" s="16">
        <v>25000000</v>
      </c>
      <c r="F20410" t="s">
        <v>6689</v>
      </c>
    </row>
    <row r="20411" spans="1:6" x14ac:dyDescent="0.3">
      <c r="A20411">
        <v>433188</v>
      </c>
      <c r="B20411" t="s">
        <v>916</v>
      </c>
      <c r="C20411" t="s">
        <v>878</v>
      </c>
      <c r="D20411" t="s">
        <v>6712</v>
      </c>
      <c r="E20411" s="16">
        <v>5000000</v>
      </c>
      <c r="F20411" t="s">
        <v>6689</v>
      </c>
    </row>
    <row r="20412" spans="1:6" x14ac:dyDescent="0.3">
      <c r="A20412">
        <v>433188</v>
      </c>
      <c r="B20412" t="s">
        <v>916</v>
      </c>
      <c r="C20412" t="s">
        <v>878</v>
      </c>
      <c r="D20412" t="s">
        <v>7136</v>
      </c>
      <c r="E20412" s="16">
        <v>35000000</v>
      </c>
      <c r="F20412" t="s">
        <v>6689</v>
      </c>
    </row>
    <row r="20413" spans="1:6" x14ac:dyDescent="0.3">
      <c r="A20413">
        <v>433188</v>
      </c>
      <c r="B20413" t="s">
        <v>916</v>
      </c>
      <c r="C20413" t="s">
        <v>878</v>
      </c>
      <c r="D20413" t="s">
        <v>6714</v>
      </c>
      <c r="E20413" s="16">
        <v>28000000</v>
      </c>
      <c r="F20413" t="s">
        <v>6689</v>
      </c>
    </row>
    <row r="20414" spans="1:6" x14ac:dyDescent="0.3">
      <c r="A20414">
        <v>433188</v>
      </c>
      <c r="B20414" t="s">
        <v>916</v>
      </c>
      <c r="C20414" t="s">
        <v>878</v>
      </c>
      <c r="D20414" t="s">
        <v>6901</v>
      </c>
      <c r="E20414" s="16">
        <v>25000000</v>
      </c>
      <c r="F20414" t="s">
        <v>6689</v>
      </c>
    </row>
    <row r="20415" spans="1:6" x14ac:dyDescent="0.3">
      <c r="A20415">
        <v>433188</v>
      </c>
      <c r="B20415" t="s">
        <v>916</v>
      </c>
      <c r="C20415" t="s">
        <v>878</v>
      </c>
      <c r="D20415" t="s">
        <v>7488</v>
      </c>
      <c r="E20415" s="16">
        <v>17000000</v>
      </c>
      <c r="F20415" t="s">
        <v>6689</v>
      </c>
    </row>
    <row r="20416" spans="1:6" x14ac:dyDescent="0.3">
      <c r="A20416">
        <v>433188</v>
      </c>
      <c r="B20416" t="s">
        <v>916</v>
      </c>
      <c r="C20416" t="s">
        <v>878</v>
      </c>
      <c r="D20416" t="s">
        <v>6715</v>
      </c>
      <c r="E20416" s="16">
        <v>45000000</v>
      </c>
      <c r="F20416" t="s">
        <v>6689</v>
      </c>
    </row>
    <row r="20417" spans="1:6" x14ac:dyDescent="0.3">
      <c r="A20417">
        <v>433188</v>
      </c>
      <c r="B20417" t="s">
        <v>916</v>
      </c>
      <c r="C20417" t="s">
        <v>878</v>
      </c>
      <c r="D20417" t="s">
        <v>7157</v>
      </c>
      <c r="E20417" s="16">
        <v>17000000</v>
      </c>
      <c r="F20417" t="s">
        <v>6689</v>
      </c>
    </row>
    <row r="20418" spans="1:6" x14ac:dyDescent="0.3">
      <c r="A20418">
        <v>433188</v>
      </c>
      <c r="B20418" t="s">
        <v>916</v>
      </c>
      <c r="C20418" t="s">
        <v>878</v>
      </c>
      <c r="D20418" t="s">
        <v>6717</v>
      </c>
      <c r="E20418" s="16">
        <v>30000000</v>
      </c>
      <c r="F20418" t="s">
        <v>6689</v>
      </c>
    </row>
    <row r="20419" spans="1:6" x14ac:dyDescent="0.3">
      <c r="A20419">
        <v>433188</v>
      </c>
      <c r="B20419" t="s">
        <v>916</v>
      </c>
      <c r="C20419" t="s">
        <v>878</v>
      </c>
      <c r="D20419" t="s">
        <v>7137</v>
      </c>
      <c r="E20419" s="16">
        <v>50000000</v>
      </c>
      <c r="F20419" t="s">
        <v>6689</v>
      </c>
    </row>
    <row r="20420" spans="1:6" x14ac:dyDescent="0.3">
      <c r="A20420">
        <v>433188</v>
      </c>
      <c r="B20420" t="s">
        <v>916</v>
      </c>
      <c r="C20420" t="s">
        <v>878</v>
      </c>
      <c r="D20420" t="s">
        <v>6719</v>
      </c>
      <c r="E20420" s="16">
        <v>30000000</v>
      </c>
      <c r="F20420" t="s">
        <v>6689</v>
      </c>
    </row>
    <row r="20421" spans="1:6" x14ac:dyDescent="0.3">
      <c r="A20421">
        <v>433188</v>
      </c>
      <c r="B20421" t="s">
        <v>916</v>
      </c>
      <c r="C20421" t="s">
        <v>878</v>
      </c>
      <c r="D20421" t="s">
        <v>6721</v>
      </c>
      <c r="E20421" s="16">
        <v>22000000</v>
      </c>
      <c r="F20421" t="s">
        <v>6689</v>
      </c>
    </row>
    <row r="20422" spans="1:6" x14ac:dyDescent="0.3">
      <c r="A20422">
        <v>433188</v>
      </c>
      <c r="B20422" t="s">
        <v>916</v>
      </c>
      <c r="C20422" t="s">
        <v>878</v>
      </c>
      <c r="D20422" t="s">
        <v>6723</v>
      </c>
      <c r="E20422" s="16">
        <v>30000000</v>
      </c>
      <c r="F20422" t="s">
        <v>6689</v>
      </c>
    </row>
    <row r="20423" spans="1:6" x14ac:dyDescent="0.3">
      <c r="A20423">
        <v>433188</v>
      </c>
      <c r="B20423" t="s">
        <v>916</v>
      </c>
      <c r="C20423" t="s">
        <v>878</v>
      </c>
      <c r="D20423" t="s">
        <v>6727</v>
      </c>
      <c r="E20423" s="16">
        <v>35000000</v>
      </c>
      <c r="F20423" t="s">
        <v>6689</v>
      </c>
    </row>
    <row r="20424" spans="1:6" x14ac:dyDescent="0.3">
      <c r="A20424">
        <v>433188</v>
      </c>
      <c r="B20424" t="s">
        <v>916</v>
      </c>
      <c r="C20424" t="s">
        <v>878</v>
      </c>
      <c r="D20424" t="s">
        <v>6732</v>
      </c>
      <c r="E20424" s="16">
        <v>45000000</v>
      </c>
      <c r="F20424" t="s">
        <v>6689</v>
      </c>
    </row>
    <row r="20425" spans="1:6" x14ac:dyDescent="0.3">
      <c r="A20425">
        <v>433188</v>
      </c>
      <c r="B20425" t="s">
        <v>916</v>
      </c>
      <c r="C20425" t="s">
        <v>878</v>
      </c>
      <c r="D20425" t="s">
        <v>7139</v>
      </c>
      <c r="E20425" s="16">
        <v>5000000</v>
      </c>
      <c r="F20425" t="s">
        <v>6689</v>
      </c>
    </row>
    <row r="20426" spans="1:6" x14ac:dyDescent="0.3">
      <c r="A20426">
        <v>434675</v>
      </c>
      <c r="B20426" t="s">
        <v>934</v>
      </c>
      <c r="C20426" t="s">
        <v>878</v>
      </c>
      <c r="D20426" t="s">
        <v>9102</v>
      </c>
      <c r="E20426" s="16">
        <v>150000</v>
      </c>
      <c r="F20426" t="s">
        <v>9227</v>
      </c>
    </row>
    <row r="20427" spans="1:6" x14ac:dyDescent="0.3">
      <c r="A20427">
        <v>434675</v>
      </c>
      <c r="B20427" t="s">
        <v>934</v>
      </c>
      <c r="C20427" t="s">
        <v>878</v>
      </c>
      <c r="D20427" t="s">
        <v>6776</v>
      </c>
      <c r="E20427" s="16">
        <v>22000000</v>
      </c>
      <c r="F20427" t="s">
        <v>7468</v>
      </c>
    </row>
    <row r="20428" spans="1:6" x14ac:dyDescent="0.3">
      <c r="A20428">
        <v>434675</v>
      </c>
      <c r="B20428" t="s">
        <v>934</v>
      </c>
      <c r="C20428" t="s">
        <v>878</v>
      </c>
      <c r="D20428" t="s">
        <v>9441</v>
      </c>
      <c r="E20428" s="16">
        <v>25000</v>
      </c>
      <c r="F20428" t="s">
        <v>9227</v>
      </c>
    </row>
    <row r="20429" spans="1:6" x14ac:dyDescent="0.3">
      <c r="A20429">
        <v>434675</v>
      </c>
      <c r="B20429" t="s">
        <v>934</v>
      </c>
      <c r="C20429" t="s">
        <v>878</v>
      </c>
      <c r="D20429" t="s">
        <v>6778</v>
      </c>
      <c r="E20429" s="16">
        <v>22000000</v>
      </c>
      <c r="F20429" t="s">
        <v>7468</v>
      </c>
    </row>
    <row r="20430" spans="1:6" x14ac:dyDescent="0.3">
      <c r="A20430">
        <v>434675</v>
      </c>
      <c r="B20430" t="s">
        <v>934</v>
      </c>
      <c r="C20430" t="s">
        <v>878</v>
      </c>
      <c r="D20430" t="s">
        <v>6780</v>
      </c>
      <c r="E20430" s="16">
        <v>14000000</v>
      </c>
      <c r="F20430" t="s">
        <v>7468</v>
      </c>
    </row>
    <row r="20431" spans="1:6" x14ac:dyDescent="0.3">
      <c r="A20431">
        <v>434675</v>
      </c>
      <c r="B20431" t="s">
        <v>934</v>
      </c>
      <c r="C20431" t="s">
        <v>878</v>
      </c>
      <c r="D20431" t="s">
        <v>6700</v>
      </c>
      <c r="E20431" s="16">
        <v>7200000</v>
      </c>
      <c r="F20431" t="s">
        <v>7468</v>
      </c>
    </row>
    <row r="20432" spans="1:6" x14ac:dyDescent="0.3">
      <c r="A20432">
        <v>434675</v>
      </c>
      <c r="B20432" t="s">
        <v>934</v>
      </c>
      <c r="C20432" t="s">
        <v>878</v>
      </c>
      <c r="D20432" t="s">
        <v>6784</v>
      </c>
      <c r="E20432" s="16">
        <v>30000000</v>
      </c>
      <c r="F20432" t="s">
        <v>7468</v>
      </c>
    </row>
    <row r="20433" spans="1:6" x14ac:dyDescent="0.3">
      <c r="A20433">
        <v>434675</v>
      </c>
      <c r="B20433" t="s">
        <v>934</v>
      </c>
      <c r="C20433" t="s">
        <v>878</v>
      </c>
      <c r="D20433" t="s">
        <v>7134</v>
      </c>
      <c r="E20433" s="16">
        <v>65000000</v>
      </c>
      <c r="F20433" t="s">
        <v>6689</v>
      </c>
    </row>
    <row r="20434" spans="1:6" x14ac:dyDescent="0.3">
      <c r="A20434">
        <v>434675</v>
      </c>
      <c r="B20434" t="s">
        <v>934</v>
      </c>
      <c r="C20434" t="s">
        <v>878</v>
      </c>
      <c r="D20434" t="s">
        <v>6705</v>
      </c>
      <c r="E20434" s="16">
        <v>70000000</v>
      </c>
      <c r="F20434" t="s">
        <v>6689</v>
      </c>
    </row>
    <row r="20435" spans="1:6" x14ac:dyDescent="0.3">
      <c r="A20435">
        <v>434675</v>
      </c>
      <c r="B20435" t="s">
        <v>934</v>
      </c>
      <c r="C20435" t="s">
        <v>878</v>
      </c>
      <c r="D20435" t="s">
        <v>6791</v>
      </c>
      <c r="E20435" s="16">
        <v>45000000</v>
      </c>
      <c r="F20435" t="s">
        <v>7468</v>
      </c>
    </row>
    <row r="20436" spans="1:6" x14ac:dyDescent="0.3">
      <c r="A20436">
        <v>434675</v>
      </c>
      <c r="B20436" t="s">
        <v>934</v>
      </c>
      <c r="C20436" t="s">
        <v>878</v>
      </c>
      <c r="D20436" t="s">
        <v>7910</v>
      </c>
      <c r="E20436" s="16">
        <v>8000000</v>
      </c>
      <c r="F20436" t="s">
        <v>7468</v>
      </c>
    </row>
    <row r="20437" spans="1:6" x14ac:dyDescent="0.3">
      <c r="A20437">
        <v>434675</v>
      </c>
      <c r="B20437" t="s">
        <v>934</v>
      </c>
      <c r="C20437" t="s">
        <v>878</v>
      </c>
      <c r="D20437" t="s">
        <v>7758</v>
      </c>
      <c r="E20437" s="16">
        <v>400000</v>
      </c>
      <c r="F20437" t="s">
        <v>9227</v>
      </c>
    </row>
    <row r="20438" spans="1:6" x14ac:dyDescent="0.3">
      <c r="A20438">
        <v>434675</v>
      </c>
      <c r="B20438" t="s">
        <v>934</v>
      </c>
      <c r="C20438" t="s">
        <v>878</v>
      </c>
      <c r="D20438" t="s">
        <v>6792</v>
      </c>
      <c r="E20438" s="16">
        <v>4000000</v>
      </c>
      <c r="F20438" t="s">
        <v>7468</v>
      </c>
    </row>
    <row r="20439" spans="1:6" x14ac:dyDescent="0.3">
      <c r="A20439">
        <v>434675</v>
      </c>
      <c r="B20439" t="s">
        <v>934</v>
      </c>
      <c r="C20439" t="s">
        <v>878</v>
      </c>
      <c r="D20439" t="s">
        <v>7707</v>
      </c>
      <c r="E20439" s="16">
        <v>2500000</v>
      </c>
      <c r="F20439" t="s">
        <v>7468</v>
      </c>
    </row>
    <row r="20440" spans="1:6" x14ac:dyDescent="0.3">
      <c r="A20440">
        <v>434675</v>
      </c>
      <c r="B20440" t="s">
        <v>934</v>
      </c>
      <c r="C20440" t="s">
        <v>878</v>
      </c>
      <c r="D20440" t="s">
        <v>6794</v>
      </c>
      <c r="E20440" s="16">
        <v>35000000</v>
      </c>
      <c r="F20440" t="s">
        <v>7468</v>
      </c>
    </row>
    <row r="20441" spans="1:6" x14ac:dyDescent="0.3">
      <c r="A20441">
        <v>434675</v>
      </c>
      <c r="B20441" t="s">
        <v>934</v>
      </c>
      <c r="C20441" t="s">
        <v>878</v>
      </c>
      <c r="D20441" t="s">
        <v>6795</v>
      </c>
      <c r="E20441" s="16">
        <v>10000000</v>
      </c>
      <c r="F20441" t="s">
        <v>7468</v>
      </c>
    </row>
    <row r="20442" spans="1:6" x14ac:dyDescent="0.3">
      <c r="A20442">
        <v>434675</v>
      </c>
      <c r="B20442" t="s">
        <v>934</v>
      </c>
      <c r="C20442" t="s">
        <v>878</v>
      </c>
      <c r="D20442" t="s">
        <v>6715</v>
      </c>
      <c r="E20442" s="16">
        <v>60000000</v>
      </c>
      <c r="F20442" t="s">
        <v>6689</v>
      </c>
    </row>
    <row r="20443" spans="1:6" x14ac:dyDescent="0.3">
      <c r="A20443">
        <v>434675</v>
      </c>
      <c r="B20443" t="s">
        <v>934</v>
      </c>
      <c r="C20443" t="s">
        <v>878</v>
      </c>
      <c r="D20443" t="s">
        <v>6797</v>
      </c>
      <c r="E20443" s="16">
        <v>25000000</v>
      </c>
      <c r="F20443" t="s">
        <v>7468</v>
      </c>
    </row>
    <row r="20444" spans="1:6" x14ac:dyDescent="0.3">
      <c r="A20444">
        <v>434675</v>
      </c>
      <c r="B20444" t="s">
        <v>934</v>
      </c>
      <c r="C20444" t="s">
        <v>878</v>
      </c>
      <c r="D20444" t="s">
        <v>7137</v>
      </c>
      <c r="E20444" s="16">
        <v>70000000</v>
      </c>
      <c r="F20444" t="s">
        <v>6689</v>
      </c>
    </row>
    <row r="20445" spans="1:6" x14ac:dyDescent="0.3">
      <c r="A20445">
        <v>434675</v>
      </c>
      <c r="B20445" t="s">
        <v>934</v>
      </c>
      <c r="C20445" t="s">
        <v>878</v>
      </c>
      <c r="D20445" t="s">
        <v>8602</v>
      </c>
      <c r="E20445" s="16">
        <v>55000000</v>
      </c>
      <c r="F20445" t="s">
        <v>6689</v>
      </c>
    </row>
    <row r="20446" spans="1:6" x14ac:dyDescent="0.3">
      <c r="A20446">
        <v>434675</v>
      </c>
      <c r="B20446" t="s">
        <v>934</v>
      </c>
      <c r="C20446" t="s">
        <v>878</v>
      </c>
      <c r="D20446" t="s">
        <v>6798</v>
      </c>
      <c r="E20446" s="16">
        <v>6000000</v>
      </c>
      <c r="F20446" t="s">
        <v>7468</v>
      </c>
    </row>
    <row r="20447" spans="1:6" x14ac:dyDescent="0.3">
      <c r="A20447">
        <v>434675</v>
      </c>
      <c r="B20447" t="s">
        <v>934</v>
      </c>
      <c r="C20447" t="s">
        <v>878</v>
      </c>
      <c r="D20447" t="s">
        <v>7761</v>
      </c>
      <c r="E20447" s="16">
        <v>6000000</v>
      </c>
      <c r="F20447" t="s">
        <v>7468</v>
      </c>
    </row>
    <row r="20448" spans="1:6" x14ac:dyDescent="0.3">
      <c r="A20448">
        <v>434675</v>
      </c>
      <c r="B20448" t="s">
        <v>934</v>
      </c>
      <c r="C20448" t="s">
        <v>878</v>
      </c>
      <c r="D20448" t="s">
        <v>6719</v>
      </c>
      <c r="E20448" s="16">
        <v>50000000</v>
      </c>
      <c r="F20448" t="s">
        <v>6689</v>
      </c>
    </row>
    <row r="20449" spans="1:6" x14ac:dyDescent="0.3">
      <c r="A20449">
        <v>434675</v>
      </c>
      <c r="B20449" t="s">
        <v>934</v>
      </c>
      <c r="C20449" t="s">
        <v>878</v>
      </c>
      <c r="D20449" t="s">
        <v>6721</v>
      </c>
      <c r="E20449" s="16">
        <v>55000000</v>
      </c>
      <c r="F20449" t="s">
        <v>6689</v>
      </c>
    </row>
    <row r="20450" spans="1:6" x14ac:dyDescent="0.3">
      <c r="A20450">
        <v>434675</v>
      </c>
      <c r="B20450" t="s">
        <v>934</v>
      </c>
      <c r="C20450" t="s">
        <v>878</v>
      </c>
      <c r="D20450" t="s">
        <v>8236</v>
      </c>
      <c r="E20450" s="16">
        <v>600000</v>
      </c>
      <c r="F20450" t="s">
        <v>7468</v>
      </c>
    </row>
    <row r="20451" spans="1:6" x14ac:dyDescent="0.3">
      <c r="A20451">
        <v>434675</v>
      </c>
      <c r="B20451" t="s">
        <v>934</v>
      </c>
      <c r="C20451" t="s">
        <v>878</v>
      </c>
      <c r="D20451" t="s">
        <v>7741</v>
      </c>
      <c r="E20451" s="16">
        <v>50000</v>
      </c>
      <c r="F20451" t="s">
        <v>9227</v>
      </c>
    </row>
    <row r="20452" spans="1:6" x14ac:dyDescent="0.3">
      <c r="A20452">
        <v>434675</v>
      </c>
      <c r="B20452" t="s">
        <v>934</v>
      </c>
      <c r="C20452" t="s">
        <v>878</v>
      </c>
      <c r="D20452" t="s">
        <v>7504</v>
      </c>
      <c r="E20452" s="16">
        <v>60000000</v>
      </c>
      <c r="F20452" t="s">
        <v>7468</v>
      </c>
    </row>
    <row r="20453" spans="1:6" x14ac:dyDescent="0.3">
      <c r="A20453">
        <v>434675</v>
      </c>
      <c r="B20453" t="s">
        <v>934</v>
      </c>
      <c r="C20453" t="s">
        <v>878</v>
      </c>
      <c r="D20453" t="s">
        <v>7913</v>
      </c>
      <c r="E20453" s="16">
        <v>250000</v>
      </c>
      <c r="F20453" t="s">
        <v>9227</v>
      </c>
    </row>
    <row r="20454" spans="1:6" x14ac:dyDescent="0.3">
      <c r="A20454">
        <v>434675</v>
      </c>
      <c r="B20454" t="s">
        <v>934</v>
      </c>
      <c r="C20454" t="s">
        <v>878</v>
      </c>
      <c r="D20454" t="s">
        <v>6800</v>
      </c>
      <c r="E20454" s="16">
        <v>18000000</v>
      </c>
      <c r="F20454" t="s">
        <v>7468</v>
      </c>
    </row>
    <row r="20455" spans="1:6" x14ac:dyDescent="0.3">
      <c r="A20455">
        <v>434675</v>
      </c>
      <c r="B20455" t="s">
        <v>934</v>
      </c>
      <c r="C20455" t="s">
        <v>878</v>
      </c>
      <c r="D20455" t="s">
        <v>6727</v>
      </c>
      <c r="E20455" s="16">
        <v>50000000</v>
      </c>
      <c r="F20455" t="s">
        <v>6689</v>
      </c>
    </row>
    <row r="20456" spans="1:6" x14ac:dyDescent="0.3">
      <c r="A20456">
        <v>434675</v>
      </c>
      <c r="B20456" t="s">
        <v>934</v>
      </c>
      <c r="C20456" t="s">
        <v>878</v>
      </c>
      <c r="D20456" t="s">
        <v>6803</v>
      </c>
      <c r="E20456" s="16">
        <v>500000</v>
      </c>
      <c r="F20456" t="s">
        <v>7468</v>
      </c>
    </row>
    <row r="20457" spans="1:6" x14ac:dyDescent="0.3">
      <c r="A20457">
        <v>434675</v>
      </c>
      <c r="B20457" t="s">
        <v>934</v>
      </c>
      <c r="C20457" t="s">
        <v>878</v>
      </c>
      <c r="D20457" t="s">
        <v>6732</v>
      </c>
      <c r="E20457" s="16">
        <v>70000000</v>
      </c>
      <c r="F20457" t="s">
        <v>6689</v>
      </c>
    </row>
    <row r="20458" spans="1:6" x14ac:dyDescent="0.3">
      <c r="A20458">
        <v>451276</v>
      </c>
      <c r="B20458" t="s">
        <v>910</v>
      </c>
      <c r="C20458" t="s">
        <v>878</v>
      </c>
      <c r="D20458" t="s">
        <v>6733</v>
      </c>
      <c r="E20458" s="16">
        <v>25000000</v>
      </c>
      <c r="F20458" t="s">
        <v>4832</v>
      </c>
    </row>
    <row r="20459" spans="1:6" x14ac:dyDescent="0.3">
      <c r="A20459">
        <v>451276</v>
      </c>
      <c r="B20459" t="s">
        <v>910</v>
      </c>
      <c r="C20459" t="s">
        <v>878</v>
      </c>
      <c r="D20459" t="s">
        <v>8864</v>
      </c>
      <c r="E20459" s="16">
        <v>200000</v>
      </c>
      <c r="F20459" t="s">
        <v>8560</v>
      </c>
    </row>
    <row r="20460" spans="1:6" x14ac:dyDescent="0.3">
      <c r="A20460">
        <v>451276</v>
      </c>
      <c r="B20460" t="s">
        <v>910</v>
      </c>
      <c r="C20460" t="s">
        <v>878</v>
      </c>
      <c r="D20460" t="s">
        <v>6853</v>
      </c>
      <c r="E20460" s="16">
        <v>12000000</v>
      </c>
      <c r="F20460" t="s">
        <v>7169</v>
      </c>
    </row>
    <row r="20461" spans="1:6" x14ac:dyDescent="0.3">
      <c r="A20461">
        <v>451276</v>
      </c>
      <c r="B20461" t="s">
        <v>910</v>
      </c>
      <c r="C20461" t="s">
        <v>878</v>
      </c>
      <c r="D20461" t="s">
        <v>6700</v>
      </c>
      <c r="E20461" s="16">
        <v>13500000</v>
      </c>
      <c r="F20461" t="s">
        <v>7169</v>
      </c>
    </row>
    <row r="20462" spans="1:6" x14ac:dyDescent="0.3">
      <c r="A20462">
        <v>451276</v>
      </c>
      <c r="B20462" t="s">
        <v>910</v>
      </c>
      <c r="C20462" t="s">
        <v>878</v>
      </c>
      <c r="D20462" t="s">
        <v>7134</v>
      </c>
      <c r="E20462" s="16">
        <v>100000000</v>
      </c>
      <c r="F20462" t="s">
        <v>6689</v>
      </c>
    </row>
    <row r="20463" spans="1:6" x14ac:dyDescent="0.3">
      <c r="A20463">
        <v>451276</v>
      </c>
      <c r="B20463" t="s">
        <v>910</v>
      </c>
      <c r="C20463" t="s">
        <v>878</v>
      </c>
      <c r="D20463" t="s">
        <v>6748</v>
      </c>
      <c r="E20463" s="16">
        <v>28000000</v>
      </c>
      <c r="F20463" t="s">
        <v>4832</v>
      </c>
    </row>
    <row r="20464" spans="1:6" x14ac:dyDescent="0.3">
      <c r="A20464">
        <v>451276</v>
      </c>
      <c r="B20464" t="s">
        <v>910</v>
      </c>
      <c r="C20464" t="s">
        <v>878</v>
      </c>
      <c r="D20464" t="s">
        <v>7398</v>
      </c>
      <c r="E20464" s="16">
        <v>70000000</v>
      </c>
      <c r="F20464" t="s">
        <v>6689</v>
      </c>
    </row>
    <row r="20465" spans="1:6" x14ac:dyDescent="0.3">
      <c r="A20465">
        <v>451276</v>
      </c>
      <c r="B20465" t="s">
        <v>910</v>
      </c>
      <c r="C20465" t="s">
        <v>878</v>
      </c>
      <c r="D20465" t="s">
        <v>6750</v>
      </c>
      <c r="E20465" s="16">
        <v>35000000</v>
      </c>
      <c r="F20465" t="s">
        <v>4832</v>
      </c>
    </row>
    <row r="20466" spans="1:6" x14ac:dyDescent="0.3">
      <c r="A20466">
        <v>451276</v>
      </c>
      <c r="B20466" t="s">
        <v>910</v>
      </c>
      <c r="C20466" t="s">
        <v>878</v>
      </c>
      <c r="D20466" t="s">
        <v>6705</v>
      </c>
      <c r="E20466" s="16">
        <v>85000000</v>
      </c>
      <c r="F20466" t="s">
        <v>6689</v>
      </c>
    </row>
    <row r="20467" spans="1:6" x14ac:dyDescent="0.3">
      <c r="A20467">
        <v>451276</v>
      </c>
      <c r="B20467" t="s">
        <v>910</v>
      </c>
      <c r="C20467" t="s">
        <v>878</v>
      </c>
      <c r="D20467" t="s">
        <v>9472</v>
      </c>
      <c r="E20467" s="16">
        <v>400000</v>
      </c>
      <c r="F20467" t="s">
        <v>8560</v>
      </c>
    </row>
    <row r="20468" spans="1:6" x14ac:dyDescent="0.3">
      <c r="A20468">
        <v>451276</v>
      </c>
      <c r="B20468" t="s">
        <v>910</v>
      </c>
      <c r="C20468" t="s">
        <v>878</v>
      </c>
      <c r="D20468" t="s">
        <v>9356</v>
      </c>
      <c r="E20468" s="16">
        <v>500000</v>
      </c>
      <c r="F20468" t="s">
        <v>8560</v>
      </c>
    </row>
    <row r="20469" spans="1:6" x14ac:dyDescent="0.3">
      <c r="A20469">
        <v>451276</v>
      </c>
      <c r="B20469" t="s">
        <v>910</v>
      </c>
      <c r="C20469" t="s">
        <v>878</v>
      </c>
      <c r="D20469" t="s">
        <v>8215</v>
      </c>
      <c r="E20469" s="16">
        <v>1000000</v>
      </c>
      <c r="F20469" t="s">
        <v>7169</v>
      </c>
    </row>
    <row r="20470" spans="1:6" x14ac:dyDescent="0.3">
      <c r="A20470">
        <v>451276</v>
      </c>
      <c r="B20470" t="s">
        <v>910</v>
      </c>
      <c r="C20470" t="s">
        <v>878</v>
      </c>
      <c r="D20470" t="s">
        <v>8234</v>
      </c>
      <c r="E20470" s="16">
        <v>5000000</v>
      </c>
      <c r="F20470" t="s">
        <v>7169</v>
      </c>
    </row>
    <row r="20471" spans="1:6" x14ac:dyDescent="0.3">
      <c r="A20471">
        <v>451276</v>
      </c>
      <c r="B20471" t="s">
        <v>910</v>
      </c>
      <c r="C20471" t="s">
        <v>878</v>
      </c>
      <c r="D20471" t="s">
        <v>8216</v>
      </c>
      <c r="E20471" s="16">
        <v>15000000</v>
      </c>
      <c r="F20471" t="s">
        <v>7169</v>
      </c>
    </row>
    <row r="20472" spans="1:6" x14ac:dyDescent="0.3">
      <c r="A20472">
        <v>451276</v>
      </c>
      <c r="B20472" t="s">
        <v>910</v>
      </c>
      <c r="C20472" t="s">
        <v>878</v>
      </c>
      <c r="D20472" t="s">
        <v>6715</v>
      </c>
      <c r="E20472" s="16">
        <v>75000000</v>
      </c>
      <c r="F20472" t="s">
        <v>6689</v>
      </c>
    </row>
    <row r="20473" spans="1:6" x14ac:dyDescent="0.3">
      <c r="A20473">
        <v>451276</v>
      </c>
      <c r="B20473" t="s">
        <v>910</v>
      </c>
      <c r="C20473" t="s">
        <v>878</v>
      </c>
      <c r="D20473" t="s">
        <v>7592</v>
      </c>
      <c r="E20473" s="16">
        <v>85000000</v>
      </c>
      <c r="F20473" t="s">
        <v>6689</v>
      </c>
    </row>
    <row r="20474" spans="1:6" x14ac:dyDescent="0.3">
      <c r="A20474">
        <v>451276</v>
      </c>
      <c r="B20474" t="s">
        <v>910</v>
      </c>
      <c r="C20474" t="s">
        <v>878</v>
      </c>
      <c r="D20474" t="s">
        <v>7137</v>
      </c>
      <c r="E20474" s="16">
        <v>80000000</v>
      </c>
      <c r="F20474" t="s">
        <v>6689</v>
      </c>
    </row>
    <row r="20475" spans="1:6" x14ac:dyDescent="0.3">
      <c r="A20475">
        <v>451276</v>
      </c>
      <c r="B20475" t="s">
        <v>910</v>
      </c>
      <c r="C20475" t="s">
        <v>878</v>
      </c>
      <c r="D20475" t="s">
        <v>6718</v>
      </c>
      <c r="E20475" s="16">
        <v>2000000</v>
      </c>
      <c r="F20475" t="s">
        <v>7169</v>
      </c>
    </row>
    <row r="20476" spans="1:6" x14ac:dyDescent="0.3">
      <c r="A20476">
        <v>451276</v>
      </c>
      <c r="B20476" t="s">
        <v>910</v>
      </c>
      <c r="C20476" t="s">
        <v>878</v>
      </c>
      <c r="D20476" t="s">
        <v>6719</v>
      </c>
      <c r="E20476" s="16">
        <v>75000000</v>
      </c>
      <c r="F20476" t="s">
        <v>6689</v>
      </c>
    </row>
    <row r="20477" spans="1:6" x14ac:dyDescent="0.3">
      <c r="A20477">
        <v>451276</v>
      </c>
      <c r="B20477" t="s">
        <v>910</v>
      </c>
      <c r="C20477" t="s">
        <v>878</v>
      </c>
      <c r="D20477" t="s">
        <v>9197</v>
      </c>
      <c r="E20477" s="16">
        <v>25000000</v>
      </c>
      <c r="F20477" t="s">
        <v>7169</v>
      </c>
    </row>
    <row r="20478" spans="1:6" x14ac:dyDescent="0.3">
      <c r="A20478">
        <v>451276</v>
      </c>
      <c r="B20478" t="s">
        <v>910</v>
      </c>
      <c r="C20478" t="s">
        <v>878</v>
      </c>
      <c r="D20478" t="s">
        <v>6762</v>
      </c>
      <c r="E20478" s="16">
        <v>50000000</v>
      </c>
      <c r="F20478" t="s">
        <v>4832</v>
      </c>
    </row>
    <row r="20479" spans="1:6" x14ac:dyDescent="0.3">
      <c r="A20479">
        <v>451276</v>
      </c>
      <c r="B20479" t="s">
        <v>910</v>
      </c>
      <c r="C20479" t="s">
        <v>878</v>
      </c>
      <c r="D20479" t="s">
        <v>8724</v>
      </c>
      <c r="E20479" s="16">
        <v>25000000</v>
      </c>
      <c r="F20479" t="s">
        <v>7169</v>
      </c>
    </row>
    <row r="20480" spans="1:6" x14ac:dyDescent="0.3">
      <c r="A20480">
        <v>451276</v>
      </c>
      <c r="B20480" t="s">
        <v>910</v>
      </c>
      <c r="C20480" t="s">
        <v>878</v>
      </c>
      <c r="D20480" t="s">
        <v>6765</v>
      </c>
      <c r="E20480" s="16">
        <v>28000000</v>
      </c>
      <c r="F20480" t="s">
        <v>4832</v>
      </c>
    </row>
    <row r="20481" spans="1:6" x14ac:dyDescent="0.3">
      <c r="A20481">
        <v>451276</v>
      </c>
      <c r="B20481" t="s">
        <v>910</v>
      </c>
      <c r="C20481" t="s">
        <v>878</v>
      </c>
      <c r="D20481" t="s">
        <v>6727</v>
      </c>
      <c r="E20481" s="16">
        <v>75000000</v>
      </c>
      <c r="F20481" t="s">
        <v>6689</v>
      </c>
    </row>
    <row r="20482" spans="1:6" x14ac:dyDescent="0.3">
      <c r="A20482">
        <v>451276</v>
      </c>
      <c r="B20482" t="s">
        <v>910</v>
      </c>
      <c r="C20482" t="s">
        <v>878</v>
      </c>
      <c r="D20482" t="s">
        <v>6931</v>
      </c>
      <c r="E20482" s="16">
        <v>40000000</v>
      </c>
      <c r="F20482" t="s">
        <v>4832</v>
      </c>
    </row>
    <row r="20483" spans="1:6" x14ac:dyDescent="0.3">
      <c r="A20483">
        <v>451276</v>
      </c>
      <c r="B20483" t="s">
        <v>910</v>
      </c>
      <c r="C20483" t="s">
        <v>878</v>
      </c>
      <c r="D20483" t="s">
        <v>6732</v>
      </c>
      <c r="E20483" s="16">
        <v>80000000</v>
      </c>
      <c r="F20483" t="s">
        <v>6689</v>
      </c>
    </row>
    <row r="20484" spans="1:6" x14ac:dyDescent="0.3">
      <c r="A20484">
        <v>478573</v>
      </c>
      <c r="B20484" t="s">
        <v>913</v>
      </c>
      <c r="C20484" t="s">
        <v>878</v>
      </c>
      <c r="D20484" t="s">
        <v>6888</v>
      </c>
      <c r="E20484" s="16">
        <v>40000000</v>
      </c>
      <c r="F20484" t="s">
        <v>6689</v>
      </c>
    </row>
    <row r="20485" spans="1:6" x14ac:dyDescent="0.3">
      <c r="A20485">
        <v>478573</v>
      </c>
      <c r="B20485" t="s">
        <v>913</v>
      </c>
      <c r="C20485" t="s">
        <v>878</v>
      </c>
      <c r="D20485" t="s">
        <v>8012</v>
      </c>
      <c r="E20485" s="16">
        <v>5000000</v>
      </c>
      <c r="F20485" t="s">
        <v>6786</v>
      </c>
    </row>
    <row r="20486" spans="1:6" x14ac:dyDescent="0.3">
      <c r="A20486">
        <v>478573</v>
      </c>
      <c r="B20486" t="s">
        <v>913</v>
      </c>
      <c r="C20486" t="s">
        <v>878</v>
      </c>
      <c r="D20486" t="s">
        <v>6778</v>
      </c>
      <c r="E20486" s="16">
        <v>35000000</v>
      </c>
      <c r="F20486" t="s">
        <v>6775</v>
      </c>
    </row>
    <row r="20487" spans="1:6" x14ac:dyDescent="0.3">
      <c r="A20487">
        <v>478573</v>
      </c>
      <c r="B20487" t="s">
        <v>913</v>
      </c>
      <c r="C20487" t="s">
        <v>878</v>
      </c>
      <c r="D20487" t="s">
        <v>6780</v>
      </c>
      <c r="E20487" s="16">
        <v>22000000</v>
      </c>
      <c r="F20487" t="s">
        <v>6775</v>
      </c>
    </row>
    <row r="20488" spans="1:6" x14ac:dyDescent="0.3">
      <c r="A20488">
        <v>478573</v>
      </c>
      <c r="B20488" t="s">
        <v>913</v>
      </c>
      <c r="C20488" t="s">
        <v>878</v>
      </c>
      <c r="D20488" t="s">
        <v>6700</v>
      </c>
      <c r="E20488" s="16">
        <v>11000000</v>
      </c>
      <c r="F20488" t="s">
        <v>6775</v>
      </c>
    </row>
    <row r="20489" spans="1:6" x14ac:dyDescent="0.3">
      <c r="A20489">
        <v>478573</v>
      </c>
      <c r="B20489" t="s">
        <v>913</v>
      </c>
      <c r="C20489" t="s">
        <v>878</v>
      </c>
      <c r="D20489" t="s">
        <v>6784</v>
      </c>
      <c r="E20489" s="16">
        <v>35000000</v>
      </c>
      <c r="F20489" t="s">
        <v>6775</v>
      </c>
    </row>
    <row r="20490" spans="1:6" x14ac:dyDescent="0.3">
      <c r="A20490">
        <v>478573</v>
      </c>
      <c r="B20490" t="s">
        <v>913</v>
      </c>
      <c r="C20490" t="s">
        <v>878</v>
      </c>
      <c r="D20490" t="s">
        <v>9028</v>
      </c>
      <c r="E20490" s="16">
        <v>28000000</v>
      </c>
      <c r="F20490" t="s">
        <v>6775</v>
      </c>
    </row>
    <row r="20491" spans="1:6" x14ac:dyDescent="0.3">
      <c r="A20491">
        <v>478573</v>
      </c>
      <c r="B20491" t="s">
        <v>913</v>
      </c>
      <c r="C20491" t="s">
        <v>878</v>
      </c>
      <c r="D20491" t="s">
        <v>7398</v>
      </c>
      <c r="E20491" s="16">
        <v>35000000</v>
      </c>
      <c r="F20491" t="s">
        <v>6689</v>
      </c>
    </row>
    <row r="20492" spans="1:6" x14ac:dyDescent="0.3">
      <c r="A20492">
        <v>478573</v>
      </c>
      <c r="B20492" t="s">
        <v>913</v>
      </c>
      <c r="C20492" t="s">
        <v>878</v>
      </c>
      <c r="D20492" t="s">
        <v>6750</v>
      </c>
      <c r="E20492" s="16">
        <v>30000000</v>
      </c>
      <c r="F20492" t="s">
        <v>4210</v>
      </c>
    </row>
    <row r="20493" spans="1:6" x14ac:dyDescent="0.3">
      <c r="A20493">
        <v>478573</v>
      </c>
      <c r="B20493" t="s">
        <v>913</v>
      </c>
      <c r="C20493" t="s">
        <v>878</v>
      </c>
      <c r="D20493" t="s">
        <v>6705</v>
      </c>
      <c r="E20493" s="16">
        <v>90000000</v>
      </c>
      <c r="F20493" t="s">
        <v>6689</v>
      </c>
    </row>
    <row r="20494" spans="1:6" x14ac:dyDescent="0.3">
      <c r="A20494">
        <v>478573</v>
      </c>
      <c r="B20494" t="s">
        <v>913</v>
      </c>
      <c r="C20494" t="s">
        <v>878</v>
      </c>
      <c r="D20494" t="s">
        <v>7623</v>
      </c>
      <c r="E20494" s="16">
        <v>12000000</v>
      </c>
      <c r="F20494" t="s">
        <v>6775</v>
      </c>
    </row>
    <row r="20495" spans="1:6" x14ac:dyDescent="0.3">
      <c r="A20495">
        <v>478573</v>
      </c>
      <c r="B20495" t="s">
        <v>913</v>
      </c>
      <c r="C20495" t="s">
        <v>878</v>
      </c>
      <c r="D20495" t="s">
        <v>6792</v>
      </c>
      <c r="E20495" s="16">
        <v>5000000</v>
      </c>
      <c r="F20495" t="s">
        <v>6786</v>
      </c>
    </row>
    <row r="20496" spans="1:6" x14ac:dyDescent="0.3">
      <c r="A20496">
        <v>478573</v>
      </c>
      <c r="B20496" t="s">
        <v>913</v>
      </c>
      <c r="C20496" t="s">
        <v>878</v>
      </c>
      <c r="D20496" t="s">
        <v>6795</v>
      </c>
      <c r="E20496" s="16">
        <v>11000000</v>
      </c>
      <c r="F20496" t="s">
        <v>6775</v>
      </c>
    </row>
    <row r="20497" spans="1:6" x14ac:dyDescent="0.3">
      <c r="A20497">
        <v>478573</v>
      </c>
      <c r="B20497" t="s">
        <v>913</v>
      </c>
      <c r="C20497" t="s">
        <v>878</v>
      </c>
      <c r="D20497" t="s">
        <v>6715</v>
      </c>
      <c r="E20497" s="16">
        <v>55000000</v>
      </c>
      <c r="F20497" t="s">
        <v>6689</v>
      </c>
    </row>
    <row r="20498" spans="1:6" x14ac:dyDescent="0.3">
      <c r="A20498">
        <v>478573</v>
      </c>
      <c r="B20498" t="s">
        <v>913</v>
      </c>
      <c r="C20498" t="s">
        <v>878</v>
      </c>
      <c r="D20498" t="s">
        <v>7592</v>
      </c>
      <c r="E20498" s="16">
        <v>90000000</v>
      </c>
      <c r="F20498" t="s">
        <v>6689</v>
      </c>
    </row>
    <row r="20499" spans="1:6" x14ac:dyDescent="0.3">
      <c r="A20499">
        <v>478573</v>
      </c>
      <c r="B20499" t="s">
        <v>913</v>
      </c>
      <c r="C20499" t="s">
        <v>878</v>
      </c>
      <c r="D20499" t="s">
        <v>7137</v>
      </c>
      <c r="E20499" s="16">
        <v>70000000</v>
      </c>
      <c r="F20499" t="s">
        <v>6689</v>
      </c>
    </row>
    <row r="20500" spans="1:6" x14ac:dyDescent="0.3">
      <c r="A20500">
        <v>478573</v>
      </c>
      <c r="B20500" t="s">
        <v>913</v>
      </c>
      <c r="C20500" t="s">
        <v>878</v>
      </c>
      <c r="D20500" t="s">
        <v>6798</v>
      </c>
      <c r="E20500" s="16">
        <v>5000000</v>
      </c>
      <c r="F20500" t="s">
        <v>6775</v>
      </c>
    </row>
    <row r="20501" spans="1:6" x14ac:dyDescent="0.3">
      <c r="A20501">
        <v>478573</v>
      </c>
      <c r="B20501" t="s">
        <v>913</v>
      </c>
      <c r="C20501" t="s">
        <v>878</v>
      </c>
      <c r="D20501" t="s">
        <v>6719</v>
      </c>
      <c r="E20501" s="16">
        <v>35000000</v>
      </c>
      <c r="F20501" t="s">
        <v>6689</v>
      </c>
    </row>
    <row r="20502" spans="1:6" x14ac:dyDescent="0.3">
      <c r="A20502">
        <v>478573</v>
      </c>
      <c r="B20502" t="s">
        <v>913</v>
      </c>
      <c r="C20502" t="s">
        <v>878</v>
      </c>
      <c r="D20502" t="s">
        <v>8236</v>
      </c>
      <c r="E20502" s="16">
        <v>5000000</v>
      </c>
      <c r="F20502" t="s">
        <v>6786</v>
      </c>
    </row>
    <row r="20503" spans="1:6" x14ac:dyDescent="0.3">
      <c r="A20503">
        <v>478573</v>
      </c>
      <c r="B20503" t="s">
        <v>913</v>
      </c>
      <c r="C20503" t="s">
        <v>878</v>
      </c>
      <c r="D20503" t="s">
        <v>6762</v>
      </c>
      <c r="E20503" s="16">
        <v>30000000</v>
      </c>
      <c r="F20503" t="s">
        <v>4210</v>
      </c>
    </row>
    <row r="20504" spans="1:6" x14ac:dyDescent="0.3">
      <c r="A20504">
        <v>478573</v>
      </c>
      <c r="B20504" t="s">
        <v>913</v>
      </c>
      <c r="C20504" t="s">
        <v>878</v>
      </c>
      <c r="D20504" t="s">
        <v>6800</v>
      </c>
      <c r="E20504" s="16">
        <v>33000000</v>
      </c>
      <c r="F20504" t="s">
        <v>6775</v>
      </c>
    </row>
    <row r="20505" spans="1:6" x14ac:dyDescent="0.3">
      <c r="A20505">
        <v>478573</v>
      </c>
      <c r="B20505" t="s">
        <v>913</v>
      </c>
      <c r="C20505" t="s">
        <v>878</v>
      </c>
      <c r="D20505" t="s">
        <v>6727</v>
      </c>
      <c r="E20505" s="16">
        <v>35000000</v>
      </c>
      <c r="F20505" t="s">
        <v>6689</v>
      </c>
    </row>
    <row r="20506" spans="1:6" x14ac:dyDescent="0.3">
      <c r="A20506">
        <v>478573</v>
      </c>
      <c r="B20506" t="s">
        <v>913</v>
      </c>
      <c r="C20506" t="s">
        <v>878</v>
      </c>
      <c r="D20506" t="s">
        <v>6803</v>
      </c>
      <c r="E20506" s="16">
        <v>5000000</v>
      </c>
      <c r="F20506" t="s">
        <v>6786</v>
      </c>
    </row>
    <row r="20507" spans="1:6" x14ac:dyDescent="0.3">
      <c r="A20507">
        <v>478573</v>
      </c>
      <c r="B20507" t="s">
        <v>913</v>
      </c>
      <c r="C20507" t="s">
        <v>878</v>
      </c>
      <c r="D20507" t="s">
        <v>6732</v>
      </c>
      <c r="E20507" s="16">
        <v>75000000</v>
      </c>
      <c r="F20507" t="s">
        <v>6689</v>
      </c>
    </row>
    <row r="20508" spans="1:6" x14ac:dyDescent="0.3">
      <c r="A20508">
        <v>484547</v>
      </c>
      <c r="B20508" t="s">
        <v>904</v>
      </c>
      <c r="C20508" t="s">
        <v>878</v>
      </c>
      <c r="D20508" t="s">
        <v>8381</v>
      </c>
      <c r="E20508" s="16">
        <v>1500000</v>
      </c>
      <c r="F20508" t="s">
        <v>8071</v>
      </c>
    </row>
    <row r="20509" spans="1:6" x14ac:dyDescent="0.3">
      <c r="A20509">
        <v>484547</v>
      </c>
      <c r="B20509" t="s">
        <v>904</v>
      </c>
      <c r="C20509" t="s">
        <v>878</v>
      </c>
      <c r="D20509" t="s">
        <v>6742</v>
      </c>
      <c r="E20509" s="16">
        <v>50000000</v>
      </c>
      <c r="F20509" t="s">
        <v>6743</v>
      </c>
    </row>
    <row r="20510" spans="1:6" x14ac:dyDescent="0.3">
      <c r="A20510">
        <v>484547</v>
      </c>
      <c r="B20510" t="s">
        <v>904</v>
      </c>
      <c r="C20510" t="s">
        <v>878</v>
      </c>
      <c r="D20510" t="s">
        <v>7113</v>
      </c>
      <c r="E20510" s="16">
        <v>15000000</v>
      </c>
      <c r="F20510" t="s">
        <v>6743</v>
      </c>
    </row>
    <row r="20511" spans="1:6" x14ac:dyDescent="0.3">
      <c r="A20511">
        <v>484547</v>
      </c>
      <c r="B20511" t="s">
        <v>904</v>
      </c>
      <c r="C20511" t="s">
        <v>878</v>
      </c>
      <c r="D20511" t="s">
        <v>6700</v>
      </c>
      <c r="E20511" s="16">
        <v>1300000</v>
      </c>
      <c r="F20511" t="s">
        <v>8071</v>
      </c>
    </row>
    <row r="20512" spans="1:6" x14ac:dyDescent="0.3">
      <c r="A20512">
        <v>484547</v>
      </c>
      <c r="B20512" t="s">
        <v>904</v>
      </c>
      <c r="C20512" t="s">
        <v>878</v>
      </c>
      <c r="D20512" t="s">
        <v>7134</v>
      </c>
      <c r="E20512" s="16">
        <v>35000000</v>
      </c>
      <c r="F20512" t="s">
        <v>6689</v>
      </c>
    </row>
    <row r="20513" spans="1:6" x14ac:dyDescent="0.3">
      <c r="A20513">
        <v>484547</v>
      </c>
      <c r="B20513" t="s">
        <v>904</v>
      </c>
      <c r="C20513" t="s">
        <v>878</v>
      </c>
      <c r="D20513" t="s">
        <v>7174</v>
      </c>
      <c r="E20513" s="16">
        <v>10000000</v>
      </c>
      <c r="F20513" t="s">
        <v>6743</v>
      </c>
    </row>
    <row r="20514" spans="1:6" x14ac:dyDescent="0.3">
      <c r="A20514">
        <v>484547</v>
      </c>
      <c r="B20514" t="s">
        <v>904</v>
      </c>
      <c r="C20514" t="s">
        <v>878</v>
      </c>
      <c r="D20514" t="s">
        <v>6748</v>
      </c>
      <c r="E20514" s="16">
        <v>20000000</v>
      </c>
      <c r="F20514" t="s">
        <v>6743</v>
      </c>
    </row>
    <row r="20515" spans="1:6" x14ac:dyDescent="0.3">
      <c r="A20515">
        <v>484547</v>
      </c>
      <c r="B20515" t="s">
        <v>904</v>
      </c>
      <c r="C20515" t="s">
        <v>878</v>
      </c>
      <c r="D20515" t="s">
        <v>6750</v>
      </c>
      <c r="E20515" s="16">
        <v>25000000</v>
      </c>
      <c r="F20515" t="s">
        <v>6743</v>
      </c>
    </row>
    <row r="20516" spans="1:6" x14ac:dyDescent="0.3">
      <c r="A20516">
        <v>484547</v>
      </c>
      <c r="B20516" t="s">
        <v>904</v>
      </c>
      <c r="C20516" t="s">
        <v>878</v>
      </c>
      <c r="D20516" t="s">
        <v>6705</v>
      </c>
      <c r="E20516" s="16">
        <v>38000000</v>
      </c>
      <c r="F20516" t="s">
        <v>6689</v>
      </c>
    </row>
    <row r="20517" spans="1:6" x14ac:dyDescent="0.3">
      <c r="A20517">
        <v>484547</v>
      </c>
      <c r="B20517" t="s">
        <v>904</v>
      </c>
      <c r="C20517" t="s">
        <v>878</v>
      </c>
      <c r="D20517" t="s">
        <v>6751</v>
      </c>
      <c r="E20517" s="16">
        <v>10000000</v>
      </c>
      <c r="F20517" t="s">
        <v>6743</v>
      </c>
    </row>
    <row r="20518" spans="1:6" x14ac:dyDescent="0.3">
      <c r="A20518">
        <v>484547</v>
      </c>
      <c r="B20518" t="s">
        <v>904</v>
      </c>
      <c r="C20518" t="s">
        <v>878</v>
      </c>
      <c r="D20518" t="s">
        <v>9553</v>
      </c>
      <c r="E20518" s="16">
        <v>100000</v>
      </c>
      <c r="F20518" t="s">
        <v>8071</v>
      </c>
    </row>
    <row r="20519" spans="1:6" x14ac:dyDescent="0.3">
      <c r="A20519">
        <v>484547</v>
      </c>
      <c r="B20519" t="s">
        <v>904</v>
      </c>
      <c r="C20519" t="s">
        <v>878</v>
      </c>
      <c r="D20519" t="s">
        <v>6754</v>
      </c>
      <c r="E20519" s="16">
        <v>50000000</v>
      </c>
      <c r="F20519" t="s">
        <v>6743</v>
      </c>
    </row>
    <row r="20520" spans="1:6" x14ac:dyDescent="0.3">
      <c r="A20520">
        <v>484547</v>
      </c>
      <c r="B20520" t="s">
        <v>904</v>
      </c>
      <c r="C20520" t="s">
        <v>878</v>
      </c>
      <c r="D20520" t="s">
        <v>7592</v>
      </c>
      <c r="E20520" s="16">
        <v>45000000</v>
      </c>
      <c r="F20520" t="s">
        <v>6689</v>
      </c>
    </row>
    <row r="20521" spans="1:6" x14ac:dyDescent="0.3">
      <c r="A20521">
        <v>484547</v>
      </c>
      <c r="B20521" t="s">
        <v>904</v>
      </c>
      <c r="C20521" t="s">
        <v>878</v>
      </c>
      <c r="D20521" t="s">
        <v>8387</v>
      </c>
      <c r="E20521" s="16">
        <v>4000000</v>
      </c>
      <c r="F20521" t="s">
        <v>8071</v>
      </c>
    </row>
    <row r="20522" spans="1:6" x14ac:dyDescent="0.3">
      <c r="A20522">
        <v>484547</v>
      </c>
      <c r="B20522" t="s">
        <v>904</v>
      </c>
      <c r="C20522" t="s">
        <v>878</v>
      </c>
      <c r="D20522" t="s">
        <v>6928</v>
      </c>
      <c r="E20522" s="16">
        <v>45000000</v>
      </c>
      <c r="F20522" t="s">
        <v>6743</v>
      </c>
    </row>
    <row r="20523" spans="1:6" x14ac:dyDescent="0.3">
      <c r="A20523">
        <v>484547</v>
      </c>
      <c r="B20523" t="s">
        <v>904</v>
      </c>
      <c r="C20523" t="s">
        <v>878</v>
      </c>
      <c r="D20523" t="s">
        <v>6761</v>
      </c>
      <c r="E20523" s="16">
        <v>50000000</v>
      </c>
      <c r="F20523" t="s">
        <v>6743</v>
      </c>
    </row>
    <row r="20524" spans="1:6" x14ac:dyDescent="0.3">
      <c r="A20524">
        <v>484547</v>
      </c>
      <c r="B20524" t="s">
        <v>904</v>
      </c>
      <c r="C20524" t="s">
        <v>878</v>
      </c>
      <c r="D20524" t="s">
        <v>8389</v>
      </c>
      <c r="E20524" s="16">
        <v>3000000</v>
      </c>
      <c r="F20524" t="s">
        <v>8071</v>
      </c>
    </row>
    <row r="20525" spans="1:6" x14ac:dyDescent="0.3">
      <c r="A20525">
        <v>484547</v>
      </c>
      <c r="B20525" t="s">
        <v>904</v>
      </c>
      <c r="C20525" t="s">
        <v>878</v>
      </c>
      <c r="D20525" t="s">
        <v>7129</v>
      </c>
      <c r="E20525" s="16">
        <v>25000000</v>
      </c>
      <c r="F20525" t="s">
        <v>6743</v>
      </c>
    </row>
    <row r="20526" spans="1:6" x14ac:dyDescent="0.3">
      <c r="A20526">
        <v>484547</v>
      </c>
      <c r="B20526" t="s">
        <v>904</v>
      </c>
      <c r="C20526" t="s">
        <v>878</v>
      </c>
      <c r="D20526" t="s">
        <v>6762</v>
      </c>
      <c r="E20526" s="16">
        <v>40000000</v>
      </c>
      <c r="F20526" t="s">
        <v>6743</v>
      </c>
    </row>
    <row r="20527" spans="1:6" x14ac:dyDescent="0.3">
      <c r="A20527">
        <v>484547</v>
      </c>
      <c r="B20527" t="s">
        <v>904</v>
      </c>
      <c r="C20527" t="s">
        <v>878</v>
      </c>
      <c r="D20527" t="s">
        <v>6765</v>
      </c>
      <c r="E20527" s="16">
        <v>20000000</v>
      </c>
      <c r="F20527" t="s">
        <v>6743</v>
      </c>
    </row>
    <row r="20528" spans="1:6" x14ac:dyDescent="0.3">
      <c r="A20528">
        <v>484547</v>
      </c>
      <c r="B20528" t="s">
        <v>904</v>
      </c>
      <c r="C20528" t="s">
        <v>878</v>
      </c>
      <c r="D20528" t="s">
        <v>6931</v>
      </c>
      <c r="E20528" s="16">
        <v>35000000</v>
      </c>
      <c r="F20528" t="s">
        <v>6743</v>
      </c>
    </row>
    <row r="20529" spans="1:6" x14ac:dyDescent="0.3">
      <c r="A20529">
        <v>484547</v>
      </c>
      <c r="B20529" t="s">
        <v>904</v>
      </c>
      <c r="C20529" t="s">
        <v>878</v>
      </c>
      <c r="D20529" t="s">
        <v>6771</v>
      </c>
      <c r="E20529" s="16">
        <v>50000000</v>
      </c>
      <c r="F20529" t="s">
        <v>6743</v>
      </c>
    </row>
    <row r="20530" spans="1:6" x14ac:dyDescent="0.3">
      <c r="A20530">
        <v>502676</v>
      </c>
      <c r="B20530" t="s">
        <v>881</v>
      </c>
      <c r="C20530" t="s">
        <v>878</v>
      </c>
      <c r="D20530" t="s">
        <v>9579</v>
      </c>
      <c r="E20530" s="16">
        <v>800000</v>
      </c>
      <c r="F20530" t="s">
        <v>9580</v>
      </c>
    </row>
    <row r="20531" spans="1:6" x14ac:dyDescent="0.3">
      <c r="A20531">
        <v>502676</v>
      </c>
      <c r="B20531" t="s">
        <v>881</v>
      </c>
      <c r="C20531" t="s">
        <v>878</v>
      </c>
      <c r="D20531" t="s">
        <v>6808</v>
      </c>
      <c r="E20531" s="16">
        <v>10000000</v>
      </c>
      <c r="F20531" t="s">
        <v>6813</v>
      </c>
    </row>
    <row r="20532" spans="1:6" x14ac:dyDescent="0.3">
      <c r="A20532">
        <v>502676</v>
      </c>
      <c r="B20532" t="s">
        <v>881</v>
      </c>
      <c r="C20532" t="s">
        <v>878</v>
      </c>
      <c r="D20532" t="s">
        <v>9581</v>
      </c>
      <c r="E20532" s="16">
        <v>250000</v>
      </c>
      <c r="F20532" t="s">
        <v>9580</v>
      </c>
    </row>
    <row r="20533" spans="1:6" x14ac:dyDescent="0.3">
      <c r="A20533">
        <v>502676</v>
      </c>
      <c r="B20533" t="s">
        <v>881</v>
      </c>
      <c r="C20533" t="s">
        <v>878</v>
      </c>
      <c r="D20533" t="s">
        <v>7856</v>
      </c>
      <c r="E20533" s="16">
        <v>25000</v>
      </c>
      <c r="F20533" t="s">
        <v>9574</v>
      </c>
    </row>
    <row r="20534" spans="1:6" x14ac:dyDescent="0.3">
      <c r="A20534">
        <v>502676</v>
      </c>
      <c r="B20534" t="s">
        <v>881</v>
      </c>
      <c r="C20534" t="s">
        <v>878</v>
      </c>
      <c r="D20534" t="s">
        <v>8352</v>
      </c>
      <c r="E20534" s="16">
        <v>100000</v>
      </c>
      <c r="F20534" t="s">
        <v>9574</v>
      </c>
    </row>
    <row r="20535" spans="1:6" x14ac:dyDescent="0.3">
      <c r="A20535">
        <v>502676</v>
      </c>
      <c r="B20535" t="s">
        <v>881</v>
      </c>
      <c r="C20535" t="s">
        <v>878</v>
      </c>
      <c r="D20535" t="s">
        <v>7649</v>
      </c>
      <c r="E20535" s="16">
        <v>250000</v>
      </c>
      <c r="F20535" t="s">
        <v>9574</v>
      </c>
    </row>
    <row r="20536" spans="1:6" x14ac:dyDescent="0.3">
      <c r="A20536">
        <v>502676</v>
      </c>
      <c r="B20536" t="s">
        <v>881</v>
      </c>
      <c r="C20536" t="s">
        <v>878</v>
      </c>
      <c r="D20536" t="s">
        <v>8368</v>
      </c>
      <c r="E20536" s="16">
        <v>250000</v>
      </c>
      <c r="F20536" t="s">
        <v>9580</v>
      </c>
    </row>
    <row r="20537" spans="1:6" x14ac:dyDescent="0.3">
      <c r="A20537">
        <v>502676</v>
      </c>
      <c r="B20537" t="s">
        <v>881</v>
      </c>
      <c r="C20537" t="s">
        <v>878</v>
      </c>
      <c r="D20537" t="s">
        <v>6781</v>
      </c>
      <c r="E20537" s="16">
        <v>35000000</v>
      </c>
      <c r="F20537" t="s">
        <v>6813</v>
      </c>
    </row>
    <row r="20538" spans="1:6" x14ac:dyDescent="0.3">
      <c r="A20538">
        <v>502676</v>
      </c>
      <c r="B20538" t="s">
        <v>881</v>
      </c>
      <c r="C20538" t="s">
        <v>878</v>
      </c>
      <c r="D20538" t="s">
        <v>6823</v>
      </c>
      <c r="E20538" s="16">
        <v>25000000</v>
      </c>
      <c r="F20538" t="s">
        <v>6813</v>
      </c>
    </row>
    <row r="20539" spans="1:6" x14ac:dyDescent="0.3">
      <c r="A20539">
        <v>502676</v>
      </c>
      <c r="B20539" t="s">
        <v>881</v>
      </c>
      <c r="C20539" t="s">
        <v>878</v>
      </c>
      <c r="D20539" t="s">
        <v>6788</v>
      </c>
      <c r="E20539" s="16">
        <v>30000000</v>
      </c>
      <c r="F20539" t="s">
        <v>6813</v>
      </c>
    </row>
    <row r="20540" spans="1:6" x14ac:dyDescent="0.3">
      <c r="A20540">
        <v>502676</v>
      </c>
      <c r="B20540" t="s">
        <v>881</v>
      </c>
      <c r="C20540" t="s">
        <v>878</v>
      </c>
      <c r="D20540" t="s">
        <v>6705</v>
      </c>
      <c r="E20540" s="16">
        <v>28000000</v>
      </c>
      <c r="F20540" t="s">
        <v>6689</v>
      </c>
    </row>
    <row r="20541" spans="1:6" x14ac:dyDescent="0.3">
      <c r="A20541">
        <v>502676</v>
      </c>
      <c r="B20541" t="s">
        <v>881</v>
      </c>
      <c r="C20541" t="s">
        <v>878</v>
      </c>
      <c r="D20541" t="s">
        <v>9582</v>
      </c>
      <c r="E20541" s="16">
        <v>500000</v>
      </c>
      <c r="F20541" t="s">
        <v>9580</v>
      </c>
    </row>
    <row r="20542" spans="1:6" x14ac:dyDescent="0.3">
      <c r="A20542">
        <v>502676</v>
      </c>
      <c r="B20542" t="s">
        <v>881</v>
      </c>
      <c r="C20542" t="s">
        <v>878</v>
      </c>
      <c r="D20542" t="s">
        <v>6833</v>
      </c>
      <c r="E20542" s="16">
        <v>25000000</v>
      </c>
      <c r="F20542" t="s">
        <v>6813</v>
      </c>
    </row>
    <row r="20543" spans="1:6" x14ac:dyDescent="0.3">
      <c r="A20543">
        <v>502676</v>
      </c>
      <c r="B20543" t="s">
        <v>881</v>
      </c>
      <c r="C20543" t="s">
        <v>878</v>
      </c>
      <c r="D20543" t="s">
        <v>7293</v>
      </c>
      <c r="E20543" s="16">
        <v>3000000</v>
      </c>
      <c r="F20543" t="s">
        <v>6813</v>
      </c>
    </row>
    <row r="20544" spans="1:6" x14ac:dyDescent="0.3">
      <c r="A20544">
        <v>502676</v>
      </c>
      <c r="B20544" t="s">
        <v>881</v>
      </c>
      <c r="C20544" t="s">
        <v>878</v>
      </c>
      <c r="D20544" t="s">
        <v>6946</v>
      </c>
      <c r="E20544" s="16">
        <v>30000000</v>
      </c>
      <c r="F20544" t="s">
        <v>6813</v>
      </c>
    </row>
    <row r="20545" spans="1:6" x14ac:dyDescent="0.3">
      <c r="A20545">
        <v>502676</v>
      </c>
      <c r="B20545" t="s">
        <v>881</v>
      </c>
      <c r="C20545" t="s">
        <v>878</v>
      </c>
      <c r="D20545" t="s">
        <v>7592</v>
      </c>
      <c r="E20545" s="16">
        <v>28000000</v>
      </c>
      <c r="F20545" t="s">
        <v>6689</v>
      </c>
    </row>
    <row r="20546" spans="1:6" x14ac:dyDescent="0.3">
      <c r="A20546">
        <v>502676</v>
      </c>
      <c r="B20546" t="s">
        <v>881</v>
      </c>
      <c r="C20546" t="s">
        <v>878</v>
      </c>
      <c r="D20546" t="s">
        <v>8602</v>
      </c>
      <c r="E20546" s="16">
        <v>45000000</v>
      </c>
      <c r="F20546" t="s">
        <v>6813</v>
      </c>
    </row>
    <row r="20547" spans="1:6" x14ac:dyDescent="0.3">
      <c r="A20547">
        <v>502676</v>
      </c>
      <c r="B20547" t="s">
        <v>881</v>
      </c>
      <c r="C20547" t="s">
        <v>878</v>
      </c>
      <c r="D20547" t="s">
        <v>6906</v>
      </c>
      <c r="E20547" s="16">
        <v>5000000</v>
      </c>
      <c r="F20547" t="s">
        <v>6813</v>
      </c>
    </row>
    <row r="20548" spans="1:6" x14ac:dyDescent="0.3">
      <c r="A20548">
        <v>502676</v>
      </c>
      <c r="B20548" t="s">
        <v>881</v>
      </c>
      <c r="C20548" t="s">
        <v>878</v>
      </c>
      <c r="D20548" t="s">
        <v>6838</v>
      </c>
      <c r="E20548" s="16">
        <v>35000000</v>
      </c>
      <c r="F20548" t="s">
        <v>6813</v>
      </c>
    </row>
    <row r="20549" spans="1:6" x14ac:dyDescent="0.3">
      <c r="A20549">
        <v>502676</v>
      </c>
      <c r="B20549" t="s">
        <v>881</v>
      </c>
      <c r="C20549" t="s">
        <v>878</v>
      </c>
      <c r="D20549" t="s">
        <v>7942</v>
      </c>
      <c r="E20549" s="16">
        <v>30000000</v>
      </c>
      <c r="F20549" t="s">
        <v>6813</v>
      </c>
    </row>
    <row r="20550" spans="1:6" x14ac:dyDescent="0.3">
      <c r="A20550">
        <v>502676</v>
      </c>
      <c r="B20550" t="s">
        <v>881</v>
      </c>
      <c r="C20550" t="s">
        <v>878</v>
      </c>
      <c r="D20550" t="s">
        <v>6799</v>
      </c>
      <c r="E20550" s="16">
        <v>30000000</v>
      </c>
      <c r="F20550" t="s">
        <v>6813</v>
      </c>
    </row>
    <row r="20551" spans="1:6" x14ac:dyDescent="0.3">
      <c r="A20551">
        <v>502676</v>
      </c>
      <c r="B20551" t="s">
        <v>881</v>
      </c>
      <c r="C20551" t="s">
        <v>878</v>
      </c>
      <c r="D20551" t="s">
        <v>7012</v>
      </c>
      <c r="E20551" s="16">
        <v>20000000</v>
      </c>
      <c r="F20551" t="s">
        <v>6813</v>
      </c>
    </row>
    <row r="20552" spans="1:6" x14ac:dyDescent="0.3">
      <c r="A20552">
        <v>502676</v>
      </c>
      <c r="B20552" t="s">
        <v>881</v>
      </c>
      <c r="C20552" t="s">
        <v>878</v>
      </c>
      <c r="D20552" t="s">
        <v>6801</v>
      </c>
      <c r="E20552" s="16">
        <v>40000000</v>
      </c>
      <c r="F20552" t="s">
        <v>6813</v>
      </c>
    </row>
    <row r="20553" spans="1:6" x14ac:dyDescent="0.3">
      <c r="A20553">
        <v>502676</v>
      </c>
      <c r="B20553" t="s">
        <v>881</v>
      </c>
      <c r="C20553" t="s">
        <v>878</v>
      </c>
      <c r="D20553" t="s">
        <v>8362</v>
      </c>
      <c r="E20553" s="16">
        <v>25000</v>
      </c>
      <c r="F20553" t="s">
        <v>8358</v>
      </c>
    </row>
    <row r="20554" spans="1:6" x14ac:dyDescent="0.3">
      <c r="A20554">
        <v>502676</v>
      </c>
      <c r="B20554" t="s">
        <v>881</v>
      </c>
      <c r="C20554" t="s">
        <v>878</v>
      </c>
      <c r="D20554" t="s">
        <v>6849</v>
      </c>
      <c r="E20554" s="16">
        <v>3000000</v>
      </c>
      <c r="F20554" t="s">
        <v>6813</v>
      </c>
    </row>
    <row r="20555" spans="1:6" x14ac:dyDescent="0.3">
      <c r="A20555">
        <v>534033</v>
      </c>
      <c r="B20555" t="s">
        <v>919</v>
      </c>
      <c r="C20555" t="s">
        <v>878</v>
      </c>
      <c r="D20555" t="s">
        <v>6697</v>
      </c>
      <c r="E20555" s="16">
        <v>32000000</v>
      </c>
      <c r="F20555" t="s">
        <v>6706</v>
      </c>
    </row>
    <row r="20556" spans="1:6" x14ac:dyDescent="0.3">
      <c r="A20556">
        <v>534033</v>
      </c>
      <c r="B20556" t="s">
        <v>919</v>
      </c>
      <c r="C20556" t="s">
        <v>878</v>
      </c>
      <c r="D20556" t="s">
        <v>9367</v>
      </c>
      <c r="E20556" s="16">
        <v>12500000</v>
      </c>
      <c r="F20556" t="s">
        <v>9215</v>
      </c>
    </row>
    <row r="20557" spans="1:6" x14ac:dyDescent="0.3">
      <c r="A20557">
        <v>534033</v>
      </c>
      <c r="B20557" t="s">
        <v>919</v>
      </c>
      <c r="C20557" t="s">
        <v>878</v>
      </c>
      <c r="D20557" t="s">
        <v>9369</v>
      </c>
      <c r="E20557" s="16">
        <v>10000000</v>
      </c>
      <c r="F20557" t="s">
        <v>9215</v>
      </c>
    </row>
    <row r="20558" spans="1:6" x14ac:dyDescent="0.3">
      <c r="A20558">
        <v>534033</v>
      </c>
      <c r="B20558" t="s">
        <v>919</v>
      </c>
      <c r="C20558" t="s">
        <v>878</v>
      </c>
      <c r="D20558" t="s">
        <v>6700</v>
      </c>
      <c r="E20558" s="16">
        <v>11000000</v>
      </c>
      <c r="F20558" t="s">
        <v>6706</v>
      </c>
    </row>
    <row r="20559" spans="1:6" x14ac:dyDescent="0.3">
      <c r="A20559">
        <v>534033</v>
      </c>
      <c r="B20559" t="s">
        <v>919</v>
      </c>
      <c r="C20559" t="s">
        <v>878</v>
      </c>
      <c r="D20559" t="s">
        <v>8839</v>
      </c>
      <c r="E20559" s="16">
        <v>4000000</v>
      </c>
      <c r="F20559" t="s">
        <v>9555</v>
      </c>
    </row>
    <row r="20560" spans="1:6" x14ac:dyDescent="0.3">
      <c r="A20560">
        <v>534033</v>
      </c>
      <c r="B20560" t="s">
        <v>919</v>
      </c>
      <c r="C20560" t="s">
        <v>878</v>
      </c>
      <c r="D20560" t="s">
        <v>6701</v>
      </c>
      <c r="E20560" s="16">
        <v>10000000</v>
      </c>
      <c r="F20560" t="s">
        <v>6706</v>
      </c>
    </row>
    <row r="20561" spans="1:6" x14ac:dyDescent="0.3">
      <c r="A20561">
        <v>534033</v>
      </c>
      <c r="B20561" t="s">
        <v>919</v>
      </c>
      <c r="C20561" t="s">
        <v>878</v>
      </c>
      <c r="D20561" t="s">
        <v>7134</v>
      </c>
      <c r="E20561" s="16">
        <v>80000000</v>
      </c>
      <c r="F20561" t="s">
        <v>6689</v>
      </c>
    </row>
    <row r="20562" spans="1:6" x14ac:dyDescent="0.3">
      <c r="A20562">
        <v>534033</v>
      </c>
      <c r="B20562" t="s">
        <v>919</v>
      </c>
      <c r="C20562" t="s">
        <v>878</v>
      </c>
      <c r="D20562" t="s">
        <v>8016</v>
      </c>
      <c r="E20562" s="16">
        <v>300000</v>
      </c>
      <c r="F20562" t="s">
        <v>9555</v>
      </c>
    </row>
    <row r="20563" spans="1:6" x14ac:dyDescent="0.3">
      <c r="A20563">
        <v>534033</v>
      </c>
      <c r="B20563" t="s">
        <v>919</v>
      </c>
      <c r="C20563" t="s">
        <v>878</v>
      </c>
      <c r="D20563" t="s">
        <v>6705</v>
      </c>
      <c r="E20563" s="16">
        <v>85000000</v>
      </c>
      <c r="F20563" t="s">
        <v>6689</v>
      </c>
    </row>
    <row r="20564" spans="1:6" x14ac:dyDescent="0.3">
      <c r="A20564">
        <v>534033</v>
      </c>
      <c r="B20564" t="s">
        <v>919</v>
      </c>
      <c r="C20564" t="s">
        <v>878</v>
      </c>
      <c r="D20564" t="s">
        <v>6712</v>
      </c>
      <c r="E20564" s="16">
        <v>11000000</v>
      </c>
      <c r="F20564" t="s">
        <v>6706</v>
      </c>
    </row>
    <row r="20565" spans="1:6" x14ac:dyDescent="0.3">
      <c r="A20565">
        <v>534033</v>
      </c>
      <c r="B20565" t="s">
        <v>919</v>
      </c>
      <c r="C20565" t="s">
        <v>878</v>
      </c>
      <c r="D20565" t="s">
        <v>7136</v>
      </c>
      <c r="E20565" s="16">
        <v>70000000</v>
      </c>
      <c r="F20565" t="s">
        <v>6689</v>
      </c>
    </row>
    <row r="20566" spans="1:6" x14ac:dyDescent="0.3">
      <c r="A20566">
        <v>534033</v>
      </c>
      <c r="B20566" t="s">
        <v>919</v>
      </c>
      <c r="C20566" t="s">
        <v>878</v>
      </c>
      <c r="D20566" t="s">
        <v>6714</v>
      </c>
      <c r="E20566" s="16">
        <v>16000000</v>
      </c>
      <c r="F20566" t="s">
        <v>6706</v>
      </c>
    </row>
    <row r="20567" spans="1:6" x14ac:dyDescent="0.3">
      <c r="A20567">
        <v>534033</v>
      </c>
      <c r="B20567" t="s">
        <v>919</v>
      </c>
      <c r="C20567" t="s">
        <v>878</v>
      </c>
      <c r="D20567" t="s">
        <v>6901</v>
      </c>
      <c r="E20567" s="16">
        <v>25000000</v>
      </c>
      <c r="F20567" t="s">
        <v>6706</v>
      </c>
    </row>
    <row r="20568" spans="1:6" x14ac:dyDescent="0.3">
      <c r="A20568">
        <v>534033</v>
      </c>
      <c r="B20568" t="s">
        <v>919</v>
      </c>
      <c r="C20568" t="s">
        <v>878</v>
      </c>
      <c r="D20568" t="s">
        <v>6715</v>
      </c>
      <c r="E20568" s="16">
        <v>80000000</v>
      </c>
      <c r="F20568" t="s">
        <v>6689</v>
      </c>
    </row>
    <row r="20569" spans="1:6" x14ac:dyDescent="0.3">
      <c r="A20569">
        <v>534033</v>
      </c>
      <c r="B20569" t="s">
        <v>919</v>
      </c>
      <c r="C20569" t="s">
        <v>878</v>
      </c>
      <c r="D20569" t="s">
        <v>6717</v>
      </c>
      <c r="E20569" s="16">
        <v>10000000</v>
      </c>
      <c r="F20569" t="s">
        <v>6706</v>
      </c>
    </row>
    <row r="20570" spans="1:6" x14ac:dyDescent="0.3">
      <c r="A20570">
        <v>534033</v>
      </c>
      <c r="B20570" t="s">
        <v>919</v>
      </c>
      <c r="C20570" t="s">
        <v>878</v>
      </c>
      <c r="D20570" t="s">
        <v>7137</v>
      </c>
      <c r="E20570" s="16">
        <v>90000000</v>
      </c>
      <c r="F20570" t="s">
        <v>6689</v>
      </c>
    </row>
    <row r="20571" spans="1:6" x14ac:dyDescent="0.3">
      <c r="A20571">
        <v>534033</v>
      </c>
      <c r="B20571" t="s">
        <v>919</v>
      </c>
      <c r="C20571" t="s">
        <v>878</v>
      </c>
      <c r="D20571" t="s">
        <v>6757</v>
      </c>
      <c r="E20571" s="16">
        <v>5000000</v>
      </c>
      <c r="F20571" t="s">
        <v>9555</v>
      </c>
    </row>
    <row r="20572" spans="1:6" x14ac:dyDescent="0.3">
      <c r="A20572">
        <v>534033</v>
      </c>
      <c r="B20572" t="s">
        <v>919</v>
      </c>
      <c r="C20572" t="s">
        <v>878</v>
      </c>
      <c r="D20572" t="s">
        <v>6719</v>
      </c>
      <c r="E20572" s="16">
        <v>65000000</v>
      </c>
      <c r="F20572" t="s">
        <v>6689</v>
      </c>
    </row>
    <row r="20573" spans="1:6" x14ac:dyDescent="0.3">
      <c r="A20573">
        <v>534033</v>
      </c>
      <c r="B20573" t="s">
        <v>919</v>
      </c>
      <c r="C20573" t="s">
        <v>878</v>
      </c>
      <c r="D20573" t="s">
        <v>6721</v>
      </c>
      <c r="E20573" s="16">
        <v>65000000</v>
      </c>
      <c r="F20573" t="s">
        <v>6706</v>
      </c>
    </row>
    <row r="20574" spans="1:6" x14ac:dyDescent="0.3">
      <c r="A20574">
        <v>534033</v>
      </c>
      <c r="B20574" t="s">
        <v>919</v>
      </c>
      <c r="C20574" t="s">
        <v>878</v>
      </c>
      <c r="D20574" t="s">
        <v>6723</v>
      </c>
      <c r="E20574" s="16">
        <v>10000000</v>
      </c>
      <c r="F20574" t="s">
        <v>6706</v>
      </c>
    </row>
    <row r="20575" spans="1:6" x14ac:dyDescent="0.3">
      <c r="A20575">
        <v>534033</v>
      </c>
      <c r="B20575" t="s">
        <v>919</v>
      </c>
      <c r="C20575" t="s">
        <v>878</v>
      </c>
      <c r="D20575" t="s">
        <v>7504</v>
      </c>
      <c r="E20575" s="16">
        <v>42000000</v>
      </c>
      <c r="F20575" t="s">
        <v>6706</v>
      </c>
    </row>
    <row r="20576" spans="1:6" x14ac:dyDescent="0.3">
      <c r="A20576">
        <v>534033</v>
      </c>
      <c r="B20576" t="s">
        <v>919</v>
      </c>
      <c r="C20576" t="s">
        <v>878</v>
      </c>
      <c r="D20576" t="s">
        <v>6727</v>
      </c>
      <c r="E20576" s="16">
        <v>75000000</v>
      </c>
      <c r="F20576" t="s">
        <v>6689</v>
      </c>
    </row>
    <row r="20577" spans="1:6" x14ac:dyDescent="0.3">
      <c r="A20577">
        <v>534033</v>
      </c>
      <c r="B20577" t="s">
        <v>919</v>
      </c>
      <c r="C20577" t="s">
        <v>878</v>
      </c>
      <c r="D20577" t="s">
        <v>6732</v>
      </c>
      <c r="E20577" s="16">
        <v>100000000</v>
      </c>
      <c r="F20577" t="s">
        <v>6689</v>
      </c>
    </row>
    <row r="20578" spans="1:6" x14ac:dyDescent="0.3">
      <c r="A20578">
        <v>565822</v>
      </c>
      <c r="B20578" t="s">
        <v>229</v>
      </c>
      <c r="C20578" t="s">
        <v>878</v>
      </c>
      <c r="D20578" t="s">
        <v>6697</v>
      </c>
      <c r="E20578" s="16">
        <v>35000000</v>
      </c>
      <c r="F20578" t="s">
        <v>6689</v>
      </c>
    </row>
    <row r="20579" spans="1:6" x14ac:dyDescent="0.3">
      <c r="A20579">
        <v>565822</v>
      </c>
      <c r="B20579" t="s">
        <v>229</v>
      </c>
      <c r="C20579" t="s">
        <v>878</v>
      </c>
      <c r="D20579" t="s">
        <v>7861</v>
      </c>
      <c r="E20579" s="16">
        <v>4000000</v>
      </c>
      <c r="F20579" t="s">
        <v>8854</v>
      </c>
    </row>
    <row r="20580" spans="1:6" x14ac:dyDescent="0.3">
      <c r="A20580">
        <v>565822</v>
      </c>
      <c r="B20580" t="s">
        <v>229</v>
      </c>
      <c r="C20580" t="s">
        <v>878</v>
      </c>
      <c r="D20580" t="s">
        <v>6700</v>
      </c>
      <c r="E20580" s="16">
        <v>3600000</v>
      </c>
      <c r="F20580" t="s">
        <v>8854</v>
      </c>
    </row>
    <row r="20581" spans="1:6" x14ac:dyDescent="0.3">
      <c r="A20581">
        <v>565822</v>
      </c>
      <c r="B20581" t="s">
        <v>229</v>
      </c>
      <c r="C20581" t="s">
        <v>878</v>
      </c>
      <c r="D20581" t="s">
        <v>7134</v>
      </c>
      <c r="E20581" s="16">
        <v>22000000</v>
      </c>
      <c r="F20581" t="s">
        <v>180</v>
      </c>
    </row>
    <row r="20582" spans="1:6" x14ac:dyDescent="0.3">
      <c r="A20582">
        <v>565822</v>
      </c>
      <c r="B20582" t="s">
        <v>229</v>
      </c>
      <c r="C20582" t="s">
        <v>878</v>
      </c>
      <c r="D20582" t="s">
        <v>6705</v>
      </c>
      <c r="E20582" s="16">
        <v>30000000</v>
      </c>
      <c r="F20582" t="s">
        <v>180</v>
      </c>
    </row>
    <row r="20583" spans="1:6" x14ac:dyDescent="0.3">
      <c r="A20583">
        <v>565822</v>
      </c>
      <c r="B20583" t="s">
        <v>229</v>
      </c>
      <c r="C20583" t="s">
        <v>878</v>
      </c>
      <c r="D20583" t="s">
        <v>7316</v>
      </c>
      <c r="E20583" s="16">
        <v>15000000</v>
      </c>
      <c r="F20583" t="s">
        <v>7878</v>
      </c>
    </row>
    <row r="20584" spans="1:6" x14ac:dyDescent="0.3">
      <c r="A20584">
        <v>565822</v>
      </c>
      <c r="B20584" t="s">
        <v>229</v>
      </c>
      <c r="C20584" t="s">
        <v>878</v>
      </c>
      <c r="D20584" t="s">
        <v>6712</v>
      </c>
      <c r="E20584" s="16">
        <v>4000000</v>
      </c>
      <c r="F20584" t="s">
        <v>8854</v>
      </c>
    </row>
    <row r="20585" spans="1:6" x14ac:dyDescent="0.3">
      <c r="A20585">
        <v>565822</v>
      </c>
      <c r="B20585" t="s">
        <v>229</v>
      </c>
      <c r="C20585" t="s">
        <v>878</v>
      </c>
      <c r="D20585" t="s">
        <v>7136</v>
      </c>
      <c r="E20585" s="16">
        <v>35000000</v>
      </c>
      <c r="F20585" t="s">
        <v>6689</v>
      </c>
    </row>
    <row r="20586" spans="1:6" x14ac:dyDescent="0.3">
      <c r="A20586">
        <v>565822</v>
      </c>
      <c r="B20586" t="s">
        <v>229</v>
      </c>
      <c r="C20586" t="s">
        <v>878</v>
      </c>
      <c r="D20586" t="s">
        <v>6714</v>
      </c>
      <c r="E20586" s="16">
        <v>22000000</v>
      </c>
      <c r="F20586" t="s">
        <v>6689</v>
      </c>
    </row>
    <row r="20587" spans="1:6" x14ac:dyDescent="0.3">
      <c r="A20587">
        <v>565822</v>
      </c>
      <c r="B20587" t="s">
        <v>229</v>
      </c>
      <c r="C20587" t="s">
        <v>878</v>
      </c>
      <c r="D20587" t="s">
        <v>6901</v>
      </c>
      <c r="E20587" s="16">
        <v>35000000</v>
      </c>
      <c r="F20587" t="s">
        <v>6689</v>
      </c>
    </row>
    <row r="20588" spans="1:6" x14ac:dyDescent="0.3">
      <c r="A20588">
        <v>565822</v>
      </c>
      <c r="B20588" t="s">
        <v>229</v>
      </c>
      <c r="C20588" t="s">
        <v>878</v>
      </c>
      <c r="D20588" t="s">
        <v>6715</v>
      </c>
      <c r="E20588" s="16">
        <v>35000000</v>
      </c>
      <c r="F20588" t="s">
        <v>6689</v>
      </c>
    </row>
    <row r="20589" spans="1:6" x14ac:dyDescent="0.3">
      <c r="A20589">
        <v>565822</v>
      </c>
      <c r="B20589" t="s">
        <v>229</v>
      </c>
      <c r="C20589" t="s">
        <v>878</v>
      </c>
      <c r="D20589" t="s">
        <v>7592</v>
      </c>
      <c r="E20589" s="16">
        <v>35000000</v>
      </c>
      <c r="F20589" t="s">
        <v>180</v>
      </c>
    </row>
    <row r="20590" spans="1:6" x14ac:dyDescent="0.3">
      <c r="A20590">
        <v>565822</v>
      </c>
      <c r="B20590" t="s">
        <v>229</v>
      </c>
      <c r="C20590" t="s">
        <v>878</v>
      </c>
      <c r="D20590" t="s">
        <v>6719</v>
      </c>
      <c r="E20590" s="16">
        <v>30000000</v>
      </c>
      <c r="F20590" t="s">
        <v>6689</v>
      </c>
    </row>
    <row r="20591" spans="1:6" x14ac:dyDescent="0.3">
      <c r="A20591">
        <v>565822</v>
      </c>
      <c r="B20591" t="s">
        <v>229</v>
      </c>
      <c r="C20591" t="s">
        <v>878</v>
      </c>
      <c r="D20591" t="s">
        <v>6721</v>
      </c>
      <c r="E20591" s="16">
        <v>35000000</v>
      </c>
      <c r="F20591" t="s">
        <v>6689</v>
      </c>
    </row>
    <row r="20592" spans="1:6" x14ac:dyDescent="0.3">
      <c r="A20592">
        <v>565822</v>
      </c>
      <c r="B20592" t="s">
        <v>229</v>
      </c>
      <c r="C20592" t="s">
        <v>878</v>
      </c>
      <c r="D20592" t="s">
        <v>8506</v>
      </c>
      <c r="E20592" s="16">
        <v>8000000</v>
      </c>
      <c r="F20592" t="s">
        <v>7878</v>
      </c>
    </row>
    <row r="20593" spans="1:6" x14ac:dyDescent="0.3">
      <c r="A20593">
        <v>565822</v>
      </c>
      <c r="B20593" t="s">
        <v>229</v>
      </c>
      <c r="C20593" t="s">
        <v>878</v>
      </c>
      <c r="D20593" t="s">
        <v>6723</v>
      </c>
      <c r="E20593" s="16">
        <v>15000000</v>
      </c>
      <c r="F20593" t="s">
        <v>6689</v>
      </c>
    </row>
    <row r="20594" spans="1:6" x14ac:dyDescent="0.3">
      <c r="A20594">
        <v>565822</v>
      </c>
      <c r="B20594" t="s">
        <v>229</v>
      </c>
      <c r="C20594" t="s">
        <v>878</v>
      </c>
      <c r="D20594" t="s">
        <v>6727</v>
      </c>
      <c r="E20594" s="16">
        <v>35000000</v>
      </c>
      <c r="F20594" t="s">
        <v>6689</v>
      </c>
    </row>
    <row r="20595" spans="1:6" x14ac:dyDescent="0.3">
      <c r="A20595">
        <v>565822</v>
      </c>
      <c r="B20595" t="s">
        <v>229</v>
      </c>
      <c r="C20595" t="s">
        <v>878</v>
      </c>
      <c r="D20595" t="s">
        <v>7288</v>
      </c>
      <c r="E20595" s="16">
        <v>22000000</v>
      </c>
      <c r="F20595" t="s">
        <v>6689</v>
      </c>
    </row>
    <row r="20596" spans="1:6" x14ac:dyDescent="0.3">
      <c r="A20596">
        <v>565822</v>
      </c>
      <c r="B20596" t="s">
        <v>229</v>
      </c>
      <c r="C20596" t="s">
        <v>878</v>
      </c>
      <c r="D20596" t="s">
        <v>6732</v>
      </c>
      <c r="E20596" s="16">
        <v>30000000</v>
      </c>
      <c r="F20596" t="s">
        <v>6689</v>
      </c>
    </row>
    <row r="20597" spans="1:6" x14ac:dyDescent="0.3">
      <c r="A20597">
        <v>598577</v>
      </c>
      <c r="B20597" t="s">
        <v>922</v>
      </c>
      <c r="C20597" t="s">
        <v>878</v>
      </c>
      <c r="D20597" t="s">
        <v>6742</v>
      </c>
      <c r="E20597" s="16">
        <v>140000000</v>
      </c>
      <c r="F20597" t="s">
        <v>6743</v>
      </c>
    </row>
    <row r="20598" spans="1:6" x14ac:dyDescent="0.3">
      <c r="A20598">
        <v>598577</v>
      </c>
      <c r="B20598" t="s">
        <v>922</v>
      </c>
      <c r="C20598" t="s">
        <v>878</v>
      </c>
      <c r="D20598" t="s">
        <v>7113</v>
      </c>
      <c r="E20598" s="16">
        <v>65000000</v>
      </c>
      <c r="F20598" t="s">
        <v>6743</v>
      </c>
    </row>
    <row r="20599" spans="1:6" x14ac:dyDescent="0.3">
      <c r="A20599">
        <v>598577</v>
      </c>
      <c r="B20599" t="s">
        <v>922</v>
      </c>
      <c r="C20599" t="s">
        <v>878</v>
      </c>
      <c r="D20599" t="s">
        <v>6747</v>
      </c>
      <c r="E20599" s="16">
        <v>10000000</v>
      </c>
      <c r="F20599" t="s">
        <v>6743</v>
      </c>
    </row>
    <row r="20600" spans="1:6" x14ac:dyDescent="0.3">
      <c r="A20600">
        <v>598577</v>
      </c>
      <c r="B20600" t="s">
        <v>922</v>
      </c>
      <c r="C20600" t="s">
        <v>878</v>
      </c>
      <c r="D20600" t="s">
        <v>7174</v>
      </c>
      <c r="E20600" s="16">
        <v>45000000</v>
      </c>
      <c r="F20600" t="s">
        <v>6743</v>
      </c>
    </row>
    <row r="20601" spans="1:6" x14ac:dyDescent="0.3">
      <c r="A20601">
        <v>598577</v>
      </c>
      <c r="B20601" t="s">
        <v>922</v>
      </c>
      <c r="C20601" t="s">
        <v>878</v>
      </c>
      <c r="D20601" t="s">
        <v>6748</v>
      </c>
      <c r="E20601" s="16">
        <v>70000000</v>
      </c>
      <c r="F20601" t="s">
        <v>6743</v>
      </c>
    </row>
    <row r="20602" spans="1:6" x14ac:dyDescent="0.3">
      <c r="A20602">
        <v>598577</v>
      </c>
      <c r="B20602" t="s">
        <v>922</v>
      </c>
      <c r="C20602" t="s">
        <v>878</v>
      </c>
      <c r="D20602" t="s">
        <v>6750</v>
      </c>
      <c r="E20602" s="16">
        <v>70000000</v>
      </c>
      <c r="F20602" t="s">
        <v>6743</v>
      </c>
    </row>
    <row r="20603" spans="1:6" x14ac:dyDescent="0.3">
      <c r="A20603">
        <v>598577</v>
      </c>
      <c r="B20603" t="s">
        <v>922</v>
      </c>
      <c r="C20603" t="s">
        <v>878</v>
      </c>
      <c r="D20603" t="s">
        <v>6705</v>
      </c>
      <c r="E20603" s="16">
        <v>110000000</v>
      </c>
      <c r="F20603" t="s">
        <v>6689</v>
      </c>
    </row>
    <row r="20604" spans="1:6" x14ac:dyDescent="0.3">
      <c r="A20604">
        <v>598577</v>
      </c>
      <c r="B20604" t="s">
        <v>922</v>
      </c>
      <c r="C20604" t="s">
        <v>878</v>
      </c>
      <c r="D20604" t="s">
        <v>6751</v>
      </c>
      <c r="E20604" s="16">
        <v>45000000</v>
      </c>
      <c r="F20604" t="s">
        <v>6743</v>
      </c>
    </row>
    <row r="20605" spans="1:6" x14ac:dyDescent="0.3">
      <c r="A20605">
        <v>598577</v>
      </c>
      <c r="B20605" t="s">
        <v>922</v>
      </c>
      <c r="C20605" t="s">
        <v>878</v>
      </c>
      <c r="D20605" t="s">
        <v>6754</v>
      </c>
      <c r="E20605" s="16">
        <v>100000000</v>
      </c>
      <c r="F20605" t="s">
        <v>6743</v>
      </c>
    </row>
    <row r="20606" spans="1:6" x14ac:dyDescent="0.3">
      <c r="A20606">
        <v>598577</v>
      </c>
      <c r="B20606" t="s">
        <v>922</v>
      </c>
      <c r="C20606" t="s">
        <v>878</v>
      </c>
      <c r="D20606" t="s">
        <v>7592</v>
      </c>
      <c r="E20606" s="16">
        <v>130000000</v>
      </c>
      <c r="F20606" t="s">
        <v>6689</v>
      </c>
    </row>
    <row r="20607" spans="1:6" x14ac:dyDescent="0.3">
      <c r="A20607">
        <v>598577</v>
      </c>
      <c r="B20607" t="s">
        <v>922</v>
      </c>
      <c r="C20607" t="s">
        <v>878</v>
      </c>
      <c r="D20607" t="s">
        <v>6761</v>
      </c>
      <c r="E20607" s="16">
        <v>140000000</v>
      </c>
      <c r="F20607" t="s">
        <v>6743</v>
      </c>
    </row>
    <row r="20608" spans="1:6" x14ac:dyDescent="0.3">
      <c r="A20608">
        <v>598577</v>
      </c>
      <c r="B20608" t="s">
        <v>922</v>
      </c>
      <c r="C20608" t="s">
        <v>878</v>
      </c>
      <c r="D20608" t="s">
        <v>6762</v>
      </c>
      <c r="E20608" s="16">
        <v>85000000</v>
      </c>
      <c r="F20608" t="s">
        <v>6743</v>
      </c>
    </row>
    <row r="20609" spans="1:6" x14ac:dyDescent="0.3">
      <c r="A20609">
        <v>598577</v>
      </c>
      <c r="B20609" t="s">
        <v>922</v>
      </c>
      <c r="C20609" t="s">
        <v>878</v>
      </c>
      <c r="D20609" t="s">
        <v>6765</v>
      </c>
      <c r="E20609" s="16">
        <v>70000000</v>
      </c>
      <c r="F20609" t="s">
        <v>6743</v>
      </c>
    </row>
    <row r="20610" spans="1:6" x14ac:dyDescent="0.3">
      <c r="A20610">
        <v>598577</v>
      </c>
      <c r="B20610" t="s">
        <v>922</v>
      </c>
      <c r="C20610" t="s">
        <v>878</v>
      </c>
      <c r="D20610" t="s">
        <v>6767</v>
      </c>
      <c r="E20610" s="16">
        <v>24000000</v>
      </c>
      <c r="F20610" t="s">
        <v>6743</v>
      </c>
    </row>
    <row r="20611" spans="1:6" x14ac:dyDescent="0.3">
      <c r="A20611">
        <v>598577</v>
      </c>
      <c r="B20611" t="s">
        <v>922</v>
      </c>
      <c r="C20611" t="s">
        <v>878</v>
      </c>
      <c r="D20611" t="s">
        <v>7081</v>
      </c>
      <c r="E20611" s="16">
        <v>110000000</v>
      </c>
      <c r="F20611" t="s">
        <v>6743</v>
      </c>
    </row>
    <row r="20612" spans="1:6" x14ac:dyDescent="0.3">
      <c r="A20612">
        <v>598577</v>
      </c>
      <c r="B20612" t="s">
        <v>922</v>
      </c>
      <c r="C20612" t="s">
        <v>878</v>
      </c>
      <c r="D20612" t="s">
        <v>6931</v>
      </c>
      <c r="E20612" s="16">
        <v>85000000</v>
      </c>
      <c r="F20612" t="s">
        <v>6743</v>
      </c>
    </row>
    <row r="20613" spans="1:6" x14ac:dyDescent="0.3">
      <c r="A20613">
        <v>598577</v>
      </c>
      <c r="B20613" t="s">
        <v>922</v>
      </c>
      <c r="C20613" t="s">
        <v>878</v>
      </c>
      <c r="D20613" t="s">
        <v>6771</v>
      </c>
      <c r="E20613" s="16">
        <v>130000000</v>
      </c>
      <c r="F20613" t="s">
        <v>6743</v>
      </c>
    </row>
    <row r="20614" spans="1:6" x14ac:dyDescent="0.3">
      <c r="A20614">
        <v>624258</v>
      </c>
      <c r="B20614" t="s">
        <v>885</v>
      </c>
      <c r="C20614" t="s">
        <v>878</v>
      </c>
      <c r="D20614" t="s">
        <v>8835</v>
      </c>
      <c r="E20614" s="16">
        <v>1500000</v>
      </c>
      <c r="F20614" t="s">
        <v>7783</v>
      </c>
    </row>
    <row r="20615" spans="1:6" x14ac:dyDescent="0.3">
      <c r="A20615">
        <v>624258</v>
      </c>
      <c r="B20615" t="s">
        <v>885</v>
      </c>
      <c r="C20615" t="s">
        <v>878</v>
      </c>
      <c r="D20615" t="s">
        <v>7414</v>
      </c>
      <c r="E20615" s="16">
        <v>400000</v>
      </c>
      <c r="F20615" t="s">
        <v>8854</v>
      </c>
    </row>
    <row r="20616" spans="1:6" x14ac:dyDescent="0.3">
      <c r="A20616">
        <v>624258</v>
      </c>
      <c r="B20616" t="s">
        <v>885</v>
      </c>
      <c r="C20616" t="s">
        <v>878</v>
      </c>
      <c r="D20616" t="s">
        <v>6705</v>
      </c>
      <c r="E20616" s="16">
        <v>30000000</v>
      </c>
      <c r="F20616" t="s">
        <v>6689</v>
      </c>
    </row>
    <row r="20617" spans="1:6" x14ac:dyDescent="0.3">
      <c r="A20617">
        <v>624258</v>
      </c>
      <c r="B20617" t="s">
        <v>885</v>
      </c>
      <c r="C20617" t="s">
        <v>878</v>
      </c>
      <c r="D20617" t="s">
        <v>7136</v>
      </c>
      <c r="E20617" s="16">
        <v>15000000</v>
      </c>
      <c r="F20617" t="s">
        <v>6689</v>
      </c>
    </row>
    <row r="20618" spans="1:6" x14ac:dyDescent="0.3">
      <c r="A20618">
        <v>624258</v>
      </c>
      <c r="B20618" t="s">
        <v>885</v>
      </c>
      <c r="C20618" t="s">
        <v>878</v>
      </c>
      <c r="D20618" t="s">
        <v>6714</v>
      </c>
      <c r="E20618" s="16">
        <v>1000000</v>
      </c>
      <c r="F20618" t="s">
        <v>8854</v>
      </c>
    </row>
    <row r="20619" spans="1:6" x14ac:dyDescent="0.3">
      <c r="A20619">
        <v>624258</v>
      </c>
      <c r="B20619" t="s">
        <v>885</v>
      </c>
      <c r="C20619" t="s">
        <v>878</v>
      </c>
      <c r="D20619" t="s">
        <v>6715</v>
      </c>
      <c r="E20619" s="16">
        <v>20000000</v>
      </c>
      <c r="F20619" t="s">
        <v>6689</v>
      </c>
    </row>
    <row r="20620" spans="1:6" x14ac:dyDescent="0.3">
      <c r="A20620">
        <v>624258</v>
      </c>
      <c r="B20620" t="s">
        <v>885</v>
      </c>
      <c r="C20620" t="s">
        <v>878</v>
      </c>
      <c r="D20620" t="s">
        <v>7137</v>
      </c>
      <c r="E20620" s="16">
        <v>25000000</v>
      </c>
      <c r="F20620" t="s">
        <v>6689</v>
      </c>
    </row>
    <row r="20621" spans="1:6" x14ac:dyDescent="0.3">
      <c r="A20621">
        <v>624258</v>
      </c>
      <c r="B20621" t="s">
        <v>885</v>
      </c>
      <c r="C20621" t="s">
        <v>878</v>
      </c>
      <c r="D20621" t="s">
        <v>6719</v>
      </c>
      <c r="E20621" s="16">
        <v>2000000</v>
      </c>
      <c r="F20621" t="s">
        <v>6689</v>
      </c>
    </row>
    <row r="20622" spans="1:6" x14ac:dyDescent="0.3">
      <c r="A20622">
        <v>624258</v>
      </c>
      <c r="B20622" t="s">
        <v>885</v>
      </c>
      <c r="C20622" t="s">
        <v>878</v>
      </c>
      <c r="D20622" t="s">
        <v>6727</v>
      </c>
      <c r="E20622" s="16">
        <v>15000000</v>
      </c>
      <c r="F20622" t="s">
        <v>6689</v>
      </c>
    </row>
    <row r="20623" spans="1:6" x14ac:dyDescent="0.3">
      <c r="A20623">
        <v>624258</v>
      </c>
      <c r="B20623" t="s">
        <v>885</v>
      </c>
      <c r="C20623" t="s">
        <v>878</v>
      </c>
      <c r="D20623" t="s">
        <v>6732</v>
      </c>
      <c r="E20623" s="16">
        <v>30000000</v>
      </c>
      <c r="F20623" t="s">
        <v>6689</v>
      </c>
    </row>
    <row r="20624" spans="1:6" x14ac:dyDescent="0.3">
      <c r="A20624">
        <v>709726</v>
      </c>
      <c r="B20624" t="s">
        <v>931</v>
      </c>
      <c r="C20624" t="s">
        <v>878</v>
      </c>
      <c r="D20624" t="s">
        <v>6852</v>
      </c>
      <c r="E20624" s="16">
        <v>25000000</v>
      </c>
      <c r="F20624" t="s">
        <v>7074</v>
      </c>
    </row>
    <row r="20625" spans="1:6" x14ac:dyDescent="0.3">
      <c r="A20625">
        <v>709726</v>
      </c>
      <c r="B20625" t="s">
        <v>931</v>
      </c>
      <c r="C20625" t="s">
        <v>878</v>
      </c>
      <c r="D20625" t="s">
        <v>6857</v>
      </c>
      <c r="E20625" s="16">
        <v>600000</v>
      </c>
      <c r="F20625" t="s">
        <v>9861</v>
      </c>
    </row>
    <row r="20626" spans="1:6" x14ac:dyDescent="0.3">
      <c r="A20626">
        <v>709726</v>
      </c>
      <c r="B20626" t="s">
        <v>931</v>
      </c>
      <c r="C20626" t="s">
        <v>878</v>
      </c>
      <c r="D20626" t="s">
        <v>6742</v>
      </c>
      <c r="E20626" s="16">
        <v>75000000</v>
      </c>
      <c r="F20626" t="s">
        <v>7075</v>
      </c>
    </row>
    <row r="20627" spans="1:6" x14ac:dyDescent="0.3">
      <c r="A20627">
        <v>709726</v>
      </c>
      <c r="B20627" t="s">
        <v>931</v>
      </c>
      <c r="C20627" t="s">
        <v>878</v>
      </c>
      <c r="D20627" t="s">
        <v>7564</v>
      </c>
      <c r="E20627" s="16">
        <v>400000</v>
      </c>
      <c r="F20627" t="s">
        <v>9828</v>
      </c>
    </row>
    <row r="20628" spans="1:6" x14ac:dyDescent="0.3">
      <c r="A20628">
        <v>709726</v>
      </c>
      <c r="B20628" t="s">
        <v>931</v>
      </c>
      <c r="C20628" t="s">
        <v>878</v>
      </c>
      <c r="D20628" t="s">
        <v>8492</v>
      </c>
      <c r="E20628" s="16">
        <v>2500000</v>
      </c>
      <c r="F20628" t="s">
        <v>7527</v>
      </c>
    </row>
    <row r="20629" spans="1:6" x14ac:dyDescent="0.3">
      <c r="A20629">
        <v>709726</v>
      </c>
      <c r="B20629" t="s">
        <v>931</v>
      </c>
      <c r="C20629" t="s">
        <v>878</v>
      </c>
      <c r="D20629" t="s">
        <v>7134</v>
      </c>
      <c r="E20629" s="16">
        <v>90000000</v>
      </c>
      <c r="F20629" t="s">
        <v>6689</v>
      </c>
    </row>
    <row r="20630" spans="1:6" x14ac:dyDescent="0.3">
      <c r="A20630">
        <v>709726</v>
      </c>
      <c r="B20630" t="s">
        <v>931</v>
      </c>
      <c r="C20630" t="s">
        <v>878</v>
      </c>
      <c r="D20630" t="s">
        <v>6749</v>
      </c>
      <c r="E20630" s="16">
        <v>30000000</v>
      </c>
      <c r="F20630" t="s">
        <v>7075</v>
      </c>
    </row>
    <row r="20631" spans="1:6" x14ac:dyDescent="0.3">
      <c r="A20631">
        <v>709726</v>
      </c>
      <c r="B20631" t="s">
        <v>931</v>
      </c>
      <c r="C20631" t="s">
        <v>878</v>
      </c>
      <c r="D20631" t="s">
        <v>6705</v>
      </c>
      <c r="E20631" s="16">
        <v>85000000</v>
      </c>
      <c r="F20631" t="s">
        <v>6689</v>
      </c>
    </row>
    <row r="20632" spans="1:6" x14ac:dyDescent="0.3">
      <c r="A20632">
        <v>709726</v>
      </c>
      <c r="B20632" t="s">
        <v>931</v>
      </c>
      <c r="C20632" t="s">
        <v>878</v>
      </c>
      <c r="D20632" t="s">
        <v>7305</v>
      </c>
      <c r="E20632" s="16">
        <v>15000000</v>
      </c>
      <c r="F20632" t="s">
        <v>7074</v>
      </c>
    </row>
    <row r="20633" spans="1:6" x14ac:dyDescent="0.3">
      <c r="A20633">
        <v>709726</v>
      </c>
      <c r="B20633" t="s">
        <v>931</v>
      </c>
      <c r="C20633" t="s">
        <v>878</v>
      </c>
      <c r="D20633" t="s">
        <v>6871</v>
      </c>
      <c r="E20633" s="16">
        <v>6000000</v>
      </c>
      <c r="F20633" t="s">
        <v>7527</v>
      </c>
    </row>
    <row r="20634" spans="1:6" x14ac:dyDescent="0.3">
      <c r="A20634">
        <v>709726</v>
      </c>
      <c r="B20634" t="s">
        <v>931</v>
      </c>
      <c r="C20634" t="s">
        <v>878</v>
      </c>
      <c r="D20634" t="s">
        <v>7592</v>
      </c>
      <c r="E20634" s="16">
        <v>85000000</v>
      </c>
      <c r="F20634" t="s">
        <v>6689</v>
      </c>
    </row>
    <row r="20635" spans="1:6" x14ac:dyDescent="0.3">
      <c r="A20635">
        <v>709726</v>
      </c>
      <c r="B20635" t="s">
        <v>931</v>
      </c>
      <c r="C20635" t="s">
        <v>878</v>
      </c>
      <c r="D20635" t="s">
        <v>6875</v>
      </c>
      <c r="E20635" s="16">
        <v>15000000</v>
      </c>
      <c r="F20635" t="s">
        <v>7074</v>
      </c>
    </row>
    <row r="20636" spans="1:6" x14ac:dyDescent="0.3">
      <c r="A20636">
        <v>709726</v>
      </c>
      <c r="B20636" t="s">
        <v>931</v>
      </c>
      <c r="C20636" t="s">
        <v>878</v>
      </c>
      <c r="D20636" t="s">
        <v>6761</v>
      </c>
      <c r="E20636" s="16">
        <v>40000000</v>
      </c>
      <c r="F20636" t="s">
        <v>7075</v>
      </c>
    </row>
    <row r="20637" spans="1:6" x14ac:dyDescent="0.3">
      <c r="A20637">
        <v>709726</v>
      </c>
      <c r="B20637" t="s">
        <v>931</v>
      </c>
      <c r="C20637" t="s">
        <v>878</v>
      </c>
      <c r="D20637" t="s">
        <v>7503</v>
      </c>
      <c r="E20637" s="16">
        <v>20000000</v>
      </c>
      <c r="F20637" t="s">
        <v>7527</v>
      </c>
    </row>
    <row r="20638" spans="1:6" x14ac:dyDescent="0.3">
      <c r="A20638">
        <v>709726</v>
      </c>
      <c r="B20638" t="s">
        <v>931</v>
      </c>
      <c r="C20638" t="s">
        <v>878</v>
      </c>
      <c r="D20638" t="s">
        <v>6768</v>
      </c>
      <c r="E20638" s="16">
        <v>55000000</v>
      </c>
      <c r="F20638" t="s">
        <v>7075</v>
      </c>
    </row>
    <row r="20639" spans="1:6" x14ac:dyDescent="0.3">
      <c r="A20639">
        <v>709726</v>
      </c>
      <c r="B20639" t="s">
        <v>931</v>
      </c>
      <c r="C20639" t="s">
        <v>878</v>
      </c>
      <c r="D20639" t="s">
        <v>6882</v>
      </c>
      <c r="E20639" s="16">
        <v>20000000</v>
      </c>
      <c r="F20639" t="s">
        <v>7074</v>
      </c>
    </row>
    <row r="20640" spans="1:6" x14ac:dyDescent="0.3">
      <c r="A20640">
        <v>709726</v>
      </c>
      <c r="B20640" t="s">
        <v>931</v>
      </c>
      <c r="C20640" t="s">
        <v>878</v>
      </c>
      <c r="D20640" t="s">
        <v>6771</v>
      </c>
      <c r="E20640" s="16">
        <v>20000000</v>
      </c>
      <c r="F20640" t="s">
        <v>7075</v>
      </c>
    </row>
    <row r="20641" spans="1:6" x14ac:dyDescent="0.3">
      <c r="A20641">
        <v>709726</v>
      </c>
      <c r="B20641" t="s">
        <v>931</v>
      </c>
      <c r="C20641" t="s">
        <v>878</v>
      </c>
      <c r="D20641" t="s">
        <v>6885</v>
      </c>
      <c r="E20641" s="16">
        <v>28000000</v>
      </c>
      <c r="F20641" t="s">
        <v>7527</v>
      </c>
    </row>
    <row r="20642" spans="1:6" x14ac:dyDescent="0.3">
      <c r="A20642">
        <v>730861</v>
      </c>
      <c r="B20642" t="s">
        <v>891</v>
      </c>
      <c r="C20642" t="s">
        <v>878</v>
      </c>
      <c r="D20642" t="s">
        <v>6784</v>
      </c>
      <c r="E20642" s="16">
        <v>700000</v>
      </c>
      <c r="F20642" t="s">
        <v>7452</v>
      </c>
    </row>
    <row r="20643" spans="1:6" x14ac:dyDescent="0.3">
      <c r="A20643">
        <v>730861</v>
      </c>
      <c r="B20643" t="s">
        <v>891</v>
      </c>
      <c r="C20643" t="s">
        <v>878</v>
      </c>
      <c r="D20643" t="s">
        <v>7398</v>
      </c>
      <c r="E20643" s="16">
        <v>18000000</v>
      </c>
      <c r="F20643" t="s">
        <v>7315</v>
      </c>
    </row>
    <row r="20644" spans="1:6" x14ac:dyDescent="0.3">
      <c r="A20644">
        <v>730861</v>
      </c>
      <c r="B20644" t="s">
        <v>891</v>
      </c>
      <c r="C20644" t="s">
        <v>878</v>
      </c>
      <c r="D20644" t="s">
        <v>6705</v>
      </c>
      <c r="E20644" s="16">
        <v>40000000</v>
      </c>
      <c r="F20644" t="s">
        <v>6689</v>
      </c>
    </row>
    <row r="20645" spans="1:6" x14ac:dyDescent="0.3">
      <c r="A20645">
        <v>730861</v>
      </c>
      <c r="B20645" t="s">
        <v>891</v>
      </c>
      <c r="C20645" t="s">
        <v>878</v>
      </c>
      <c r="D20645" t="s">
        <v>6791</v>
      </c>
      <c r="E20645" s="16">
        <v>7000000</v>
      </c>
      <c r="F20645" t="s">
        <v>7452</v>
      </c>
    </row>
    <row r="20646" spans="1:6" x14ac:dyDescent="0.3">
      <c r="A20646">
        <v>730861</v>
      </c>
      <c r="B20646" t="s">
        <v>891</v>
      </c>
      <c r="C20646" t="s">
        <v>878</v>
      </c>
      <c r="D20646" t="s">
        <v>6794</v>
      </c>
      <c r="E20646" s="16">
        <v>3000000</v>
      </c>
      <c r="F20646" t="s">
        <v>7452</v>
      </c>
    </row>
    <row r="20647" spans="1:6" x14ac:dyDescent="0.3">
      <c r="A20647">
        <v>730861</v>
      </c>
      <c r="B20647" t="s">
        <v>891</v>
      </c>
      <c r="C20647" t="s">
        <v>878</v>
      </c>
      <c r="D20647" t="s">
        <v>6715</v>
      </c>
      <c r="E20647" s="16">
        <v>28000000</v>
      </c>
      <c r="F20647" t="s">
        <v>7315</v>
      </c>
    </row>
    <row r="20648" spans="1:6" x14ac:dyDescent="0.3">
      <c r="A20648">
        <v>730861</v>
      </c>
      <c r="B20648" t="s">
        <v>891</v>
      </c>
      <c r="C20648" t="s">
        <v>878</v>
      </c>
      <c r="D20648" t="s">
        <v>8000</v>
      </c>
      <c r="E20648" s="16">
        <v>10000000</v>
      </c>
      <c r="F20648" t="s">
        <v>7452</v>
      </c>
    </row>
    <row r="20649" spans="1:6" x14ac:dyDescent="0.3">
      <c r="A20649">
        <v>730861</v>
      </c>
      <c r="B20649" t="s">
        <v>891</v>
      </c>
      <c r="C20649" t="s">
        <v>878</v>
      </c>
      <c r="D20649" t="s">
        <v>7137</v>
      </c>
      <c r="E20649" s="16">
        <v>35000000</v>
      </c>
      <c r="F20649" t="s">
        <v>7315</v>
      </c>
    </row>
    <row r="20650" spans="1:6" x14ac:dyDescent="0.3">
      <c r="A20650">
        <v>730861</v>
      </c>
      <c r="B20650" t="s">
        <v>891</v>
      </c>
      <c r="C20650" t="s">
        <v>878</v>
      </c>
      <c r="D20650" t="s">
        <v>6719</v>
      </c>
      <c r="E20650" s="16">
        <v>20000000</v>
      </c>
      <c r="F20650" t="s">
        <v>7315</v>
      </c>
    </row>
    <row r="20651" spans="1:6" x14ac:dyDescent="0.3">
      <c r="A20651">
        <v>730861</v>
      </c>
      <c r="B20651" t="s">
        <v>891</v>
      </c>
      <c r="C20651" t="s">
        <v>878</v>
      </c>
      <c r="D20651" t="s">
        <v>7989</v>
      </c>
      <c r="E20651" s="16">
        <v>15000000</v>
      </c>
      <c r="F20651" t="s">
        <v>7452</v>
      </c>
    </row>
    <row r="20652" spans="1:6" x14ac:dyDescent="0.3">
      <c r="A20652">
        <v>730861</v>
      </c>
      <c r="B20652" t="s">
        <v>891</v>
      </c>
      <c r="C20652" t="s">
        <v>878</v>
      </c>
      <c r="D20652" t="s">
        <v>7869</v>
      </c>
      <c r="E20652" s="16">
        <v>50000</v>
      </c>
      <c r="F20652" t="s">
        <v>9878</v>
      </c>
    </row>
    <row r="20653" spans="1:6" x14ac:dyDescent="0.3">
      <c r="A20653">
        <v>730861</v>
      </c>
      <c r="B20653" t="s">
        <v>891</v>
      </c>
      <c r="C20653" t="s">
        <v>878</v>
      </c>
      <c r="D20653" t="s">
        <v>7871</v>
      </c>
      <c r="E20653" s="16">
        <v>200000</v>
      </c>
      <c r="F20653" t="s">
        <v>9878</v>
      </c>
    </row>
    <row r="20654" spans="1:6" x14ac:dyDescent="0.3">
      <c r="A20654">
        <v>730861</v>
      </c>
      <c r="B20654" t="s">
        <v>891</v>
      </c>
      <c r="C20654" t="s">
        <v>878</v>
      </c>
      <c r="D20654" t="s">
        <v>6727</v>
      </c>
      <c r="E20654" s="16">
        <v>20000000</v>
      </c>
      <c r="F20654" t="s">
        <v>7315</v>
      </c>
    </row>
    <row r="20655" spans="1:6" x14ac:dyDescent="0.3">
      <c r="A20655">
        <v>730861</v>
      </c>
      <c r="B20655" t="s">
        <v>891</v>
      </c>
      <c r="C20655" t="s">
        <v>878</v>
      </c>
      <c r="D20655" t="s">
        <v>6732</v>
      </c>
      <c r="E20655" s="16">
        <v>45000000</v>
      </c>
      <c r="F20655" t="s">
        <v>7315</v>
      </c>
    </row>
    <row r="20656" spans="1:6" x14ac:dyDescent="0.3">
      <c r="A20656">
        <v>730861</v>
      </c>
      <c r="B20656" t="s">
        <v>891</v>
      </c>
      <c r="C20656" t="s">
        <v>878</v>
      </c>
      <c r="D20656" t="s">
        <v>7323</v>
      </c>
      <c r="E20656" s="16">
        <v>300000</v>
      </c>
      <c r="F20656" t="s">
        <v>8197</v>
      </c>
    </row>
    <row r="20657" spans="1:6" x14ac:dyDescent="0.3">
      <c r="A20657">
        <v>1108466</v>
      </c>
      <c r="B20657" t="s">
        <v>928</v>
      </c>
      <c r="C20657" t="s">
        <v>878</v>
      </c>
      <c r="D20657" t="s">
        <v>7134</v>
      </c>
      <c r="E20657" s="16">
        <v>20000000</v>
      </c>
      <c r="F20657" t="s">
        <v>6689</v>
      </c>
    </row>
    <row r="20658" spans="1:6" x14ac:dyDescent="0.3">
      <c r="A20658">
        <v>1108466</v>
      </c>
      <c r="B20658" t="s">
        <v>928</v>
      </c>
      <c r="C20658" t="s">
        <v>878</v>
      </c>
      <c r="D20658" t="s">
        <v>6705</v>
      </c>
      <c r="E20658" s="16">
        <v>15000000</v>
      </c>
      <c r="F20658" t="s">
        <v>6689</v>
      </c>
    </row>
    <row r="20659" spans="1:6" x14ac:dyDescent="0.3">
      <c r="A20659">
        <v>1108466</v>
      </c>
      <c r="B20659" t="s">
        <v>928</v>
      </c>
      <c r="C20659" t="s">
        <v>878</v>
      </c>
      <c r="D20659" t="s">
        <v>7592</v>
      </c>
      <c r="E20659" s="16">
        <v>15000000</v>
      </c>
      <c r="F20659" t="s">
        <v>6689</v>
      </c>
    </row>
    <row r="20660" spans="1:6" x14ac:dyDescent="0.3">
      <c r="A20660">
        <v>1108466</v>
      </c>
      <c r="B20660" t="s">
        <v>928</v>
      </c>
      <c r="C20660" t="s">
        <v>878</v>
      </c>
      <c r="D20660" t="s">
        <v>10022</v>
      </c>
      <c r="E20660" s="16">
        <v>10000000</v>
      </c>
      <c r="F20660" t="s">
        <v>6689</v>
      </c>
    </row>
    <row r="20661" spans="1:6" x14ac:dyDescent="0.3">
      <c r="A20661">
        <v>673514</v>
      </c>
      <c r="B20661" t="s">
        <v>5505</v>
      </c>
      <c r="C20661" t="s">
        <v>5478</v>
      </c>
      <c r="D20661" t="s">
        <v>6855</v>
      </c>
      <c r="E20661" s="16">
        <v>4000000</v>
      </c>
      <c r="F20661" t="s">
        <v>7907</v>
      </c>
    </row>
    <row r="20662" spans="1:6" x14ac:dyDescent="0.3">
      <c r="A20662">
        <v>673514</v>
      </c>
      <c r="B20662" t="s">
        <v>5505</v>
      </c>
      <c r="C20662" t="s">
        <v>5478</v>
      </c>
      <c r="D20662" t="s">
        <v>7301</v>
      </c>
      <c r="E20662" s="16">
        <v>3000000</v>
      </c>
      <c r="F20662" t="s">
        <v>7907</v>
      </c>
    </row>
    <row r="20663" spans="1:6" x14ac:dyDescent="0.3">
      <c r="A20663">
        <v>673514</v>
      </c>
      <c r="B20663" t="s">
        <v>5505</v>
      </c>
      <c r="C20663" t="s">
        <v>5478</v>
      </c>
      <c r="D20663" t="s">
        <v>7923</v>
      </c>
      <c r="E20663" s="16">
        <v>7000000</v>
      </c>
      <c r="F20663" t="s">
        <v>7189</v>
      </c>
    </row>
    <row r="20664" spans="1:6" x14ac:dyDescent="0.3">
      <c r="A20664">
        <v>673514</v>
      </c>
      <c r="B20664" t="s">
        <v>5505</v>
      </c>
      <c r="C20664" t="s">
        <v>5478</v>
      </c>
      <c r="D20664" t="s">
        <v>6861</v>
      </c>
      <c r="E20664" s="16">
        <v>3000000</v>
      </c>
      <c r="F20664" t="s">
        <v>7907</v>
      </c>
    </row>
    <row r="20665" spans="1:6" x14ac:dyDescent="0.3">
      <c r="A20665">
        <v>673514</v>
      </c>
      <c r="B20665" t="s">
        <v>5505</v>
      </c>
      <c r="C20665" t="s">
        <v>5478</v>
      </c>
      <c r="D20665" t="s">
        <v>7794</v>
      </c>
      <c r="E20665" s="16">
        <v>2500000</v>
      </c>
      <c r="F20665" t="s">
        <v>8133</v>
      </c>
    </row>
    <row r="20666" spans="1:6" x14ac:dyDescent="0.3">
      <c r="A20666">
        <v>673514</v>
      </c>
      <c r="B20666" t="s">
        <v>5505</v>
      </c>
      <c r="C20666" t="s">
        <v>5478</v>
      </c>
      <c r="D20666" t="s">
        <v>7797</v>
      </c>
      <c r="E20666" s="16">
        <v>3000000</v>
      </c>
      <c r="F20666" t="s">
        <v>8133</v>
      </c>
    </row>
    <row r="20667" spans="1:6" x14ac:dyDescent="0.3">
      <c r="A20667">
        <v>673514</v>
      </c>
      <c r="B20667" t="s">
        <v>5505</v>
      </c>
      <c r="C20667" t="s">
        <v>5478</v>
      </c>
      <c r="D20667" t="s">
        <v>7888</v>
      </c>
      <c r="E20667" s="16">
        <v>1500000</v>
      </c>
      <c r="F20667" t="s">
        <v>7837</v>
      </c>
    </row>
    <row r="20668" spans="1:6" x14ac:dyDescent="0.3">
      <c r="A20668">
        <v>673514</v>
      </c>
      <c r="B20668" t="s">
        <v>5505</v>
      </c>
      <c r="C20668" t="s">
        <v>5478</v>
      </c>
      <c r="D20668" t="s">
        <v>9237</v>
      </c>
      <c r="E20668" s="16">
        <v>50000</v>
      </c>
      <c r="F20668" t="s">
        <v>9838</v>
      </c>
    </row>
    <row r="20669" spans="1:6" x14ac:dyDescent="0.3">
      <c r="A20669">
        <v>673514</v>
      </c>
      <c r="B20669" t="s">
        <v>5505</v>
      </c>
      <c r="C20669" t="s">
        <v>5478</v>
      </c>
      <c r="D20669" t="s">
        <v>6842</v>
      </c>
      <c r="E20669" s="16">
        <v>6500000</v>
      </c>
      <c r="F20669" t="s">
        <v>7189</v>
      </c>
    </row>
    <row r="20670" spans="1:6" x14ac:dyDescent="0.3">
      <c r="A20670">
        <v>673514</v>
      </c>
      <c r="B20670" t="s">
        <v>5505</v>
      </c>
      <c r="C20670" t="s">
        <v>5478</v>
      </c>
      <c r="D20670" t="s">
        <v>7802</v>
      </c>
      <c r="E20670" s="16">
        <v>3000000</v>
      </c>
      <c r="F20670" t="s">
        <v>8133</v>
      </c>
    </row>
    <row r="20671" spans="1:6" x14ac:dyDescent="0.3">
      <c r="A20671">
        <v>673514</v>
      </c>
      <c r="B20671" t="s">
        <v>5505</v>
      </c>
      <c r="C20671" t="s">
        <v>5478</v>
      </c>
      <c r="D20671" t="s">
        <v>8532</v>
      </c>
      <c r="E20671" s="16">
        <v>1000000</v>
      </c>
      <c r="F20671" t="s">
        <v>7837</v>
      </c>
    </row>
    <row r="20672" spans="1:6" x14ac:dyDescent="0.3">
      <c r="A20672">
        <v>807165</v>
      </c>
      <c r="B20672" t="s">
        <v>5490</v>
      </c>
      <c r="C20672" t="s">
        <v>5478</v>
      </c>
      <c r="D20672" t="s">
        <v>6852</v>
      </c>
      <c r="E20672" s="16">
        <v>100000</v>
      </c>
      <c r="F20672" t="s">
        <v>7477</v>
      </c>
    </row>
    <row r="20673" spans="1:6" x14ac:dyDescent="0.3">
      <c r="A20673">
        <v>807165</v>
      </c>
      <c r="B20673" t="s">
        <v>5490</v>
      </c>
      <c r="C20673" t="s">
        <v>5478</v>
      </c>
      <c r="D20673" t="s">
        <v>6854</v>
      </c>
      <c r="E20673" s="16">
        <v>6000000</v>
      </c>
      <c r="F20673" t="s">
        <v>7235</v>
      </c>
    </row>
    <row r="20674" spans="1:6" x14ac:dyDescent="0.3">
      <c r="A20674">
        <v>807165</v>
      </c>
      <c r="B20674" t="s">
        <v>5490</v>
      </c>
      <c r="C20674" t="s">
        <v>5478</v>
      </c>
      <c r="D20674" t="s">
        <v>6855</v>
      </c>
      <c r="E20674" s="16">
        <v>4000000</v>
      </c>
      <c r="F20674" t="s">
        <v>7973</v>
      </c>
    </row>
    <row r="20675" spans="1:6" x14ac:dyDescent="0.3">
      <c r="A20675">
        <v>807165</v>
      </c>
      <c r="B20675" t="s">
        <v>5490</v>
      </c>
      <c r="C20675" t="s">
        <v>5478</v>
      </c>
      <c r="D20675" t="s">
        <v>7301</v>
      </c>
      <c r="E20675" s="16">
        <v>7000000</v>
      </c>
      <c r="F20675" t="s">
        <v>7235</v>
      </c>
    </row>
    <row r="20676" spans="1:6" x14ac:dyDescent="0.3">
      <c r="A20676">
        <v>807165</v>
      </c>
      <c r="B20676" t="s">
        <v>5490</v>
      </c>
      <c r="C20676" t="s">
        <v>5478</v>
      </c>
      <c r="D20676" t="s">
        <v>6861</v>
      </c>
      <c r="E20676" s="16">
        <v>5000000</v>
      </c>
      <c r="F20676" t="s">
        <v>7235</v>
      </c>
    </row>
    <row r="20677" spans="1:6" x14ac:dyDescent="0.3">
      <c r="A20677">
        <v>807165</v>
      </c>
      <c r="B20677" t="s">
        <v>5490</v>
      </c>
      <c r="C20677" t="s">
        <v>5478</v>
      </c>
      <c r="D20677" t="s">
        <v>8265</v>
      </c>
      <c r="E20677" s="16">
        <v>50000</v>
      </c>
      <c r="F20677" t="s">
        <v>8326</v>
      </c>
    </row>
    <row r="20678" spans="1:6" x14ac:dyDescent="0.3">
      <c r="A20678">
        <v>807165</v>
      </c>
      <c r="B20678" t="s">
        <v>5490</v>
      </c>
      <c r="C20678" t="s">
        <v>5478</v>
      </c>
      <c r="D20678" t="s">
        <v>6868</v>
      </c>
      <c r="E20678" s="16">
        <v>4000000</v>
      </c>
      <c r="F20678" t="s">
        <v>7477</v>
      </c>
    </row>
    <row r="20679" spans="1:6" x14ac:dyDescent="0.3">
      <c r="A20679">
        <v>807165</v>
      </c>
      <c r="B20679" t="s">
        <v>5490</v>
      </c>
      <c r="C20679" t="s">
        <v>5478</v>
      </c>
      <c r="D20679" t="s">
        <v>7305</v>
      </c>
      <c r="E20679" s="16">
        <v>4000000</v>
      </c>
      <c r="F20679" t="s">
        <v>7235</v>
      </c>
    </row>
    <row r="20680" spans="1:6" x14ac:dyDescent="0.3">
      <c r="A20680">
        <v>807165</v>
      </c>
      <c r="B20680" t="s">
        <v>5490</v>
      </c>
      <c r="C20680" t="s">
        <v>5478</v>
      </c>
      <c r="D20680" t="s">
        <v>6875</v>
      </c>
      <c r="E20680" s="16">
        <v>4000000</v>
      </c>
      <c r="F20680" t="s">
        <v>7235</v>
      </c>
    </row>
    <row r="20681" spans="1:6" x14ac:dyDescent="0.3">
      <c r="A20681">
        <v>807165</v>
      </c>
      <c r="B20681" t="s">
        <v>5490</v>
      </c>
      <c r="C20681" t="s">
        <v>5478</v>
      </c>
      <c r="D20681" t="s">
        <v>7911</v>
      </c>
      <c r="E20681" s="16">
        <v>5000000</v>
      </c>
      <c r="F20681" t="s">
        <v>7235</v>
      </c>
    </row>
    <row r="20682" spans="1:6" x14ac:dyDescent="0.3">
      <c r="A20682">
        <v>807165</v>
      </c>
      <c r="B20682" t="s">
        <v>5490</v>
      </c>
      <c r="C20682" t="s">
        <v>5478</v>
      </c>
      <c r="D20682" t="s">
        <v>8268</v>
      </c>
      <c r="E20682" s="16">
        <v>100000</v>
      </c>
      <c r="F20682" t="s">
        <v>8326</v>
      </c>
    </row>
    <row r="20683" spans="1:6" x14ac:dyDescent="0.3">
      <c r="A20683">
        <v>807165</v>
      </c>
      <c r="B20683" t="s">
        <v>5490</v>
      </c>
      <c r="C20683" t="s">
        <v>5478</v>
      </c>
      <c r="D20683" t="s">
        <v>8023</v>
      </c>
      <c r="E20683" s="16">
        <v>1500000</v>
      </c>
      <c r="F20683" t="s">
        <v>7477</v>
      </c>
    </row>
    <row r="20684" spans="1:6" x14ac:dyDescent="0.3">
      <c r="A20684">
        <v>807165</v>
      </c>
      <c r="B20684" t="s">
        <v>5490</v>
      </c>
      <c r="C20684" t="s">
        <v>5478</v>
      </c>
      <c r="D20684" t="s">
        <v>6882</v>
      </c>
      <c r="E20684" s="16">
        <v>2500000</v>
      </c>
      <c r="F20684" t="s">
        <v>7477</v>
      </c>
    </row>
    <row r="20685" spans="1:6" x14ac:dyDescent="0.3">
      <c r="A20685">
        <v>807165</v>
      </c>
      <c r="B20685" t="s">
        <v>5490</v>
      </c>
      <c r="C20685" t="s">
        <v>5478</v>
      </c>
      <c r="D20685" t="s">
        <v>9859</v>
      </c>
      <c r="E20685" s="16">
        <v>100000</v>
      </c>
      <c r="F20685" t="s">
        <v>9920</v>
      </c>
    </row>
    <row r="20686" spans="1:6" x14ac:dyDescent="0.3">
      <c r="A20686">
        <v>807165</v>
      </c>
      <c r="B20686" t="s">
        <v>5490</v>
      </c>
      <c r="C20686" t="s">
        <v>5478</v>
      </c>
      <c r="D20686" t="s">
        <v>6885</v>
      </c>
      <c r="E20686" s="16">
        <v>100000</v>
      </c>
      <c r="F20686" t="s">
        <v>9920</v>
      </c>
    </row>
    <row r="20687" spans="1:6" x14ac:dyDescent="0.3">
      <c r="A20687">
        <v>977464</v>
      </c>
      <c r="B20687" t="s">
        <v>5516</v>
      </c>
      <c r="C20687" t="s">
        <v>5478</v>
      </c>
      <c r="D20687" t="s">
        <v>6742</v>
      </c>
      <c r="E20687" s="16">
        <v>7000000</v>
      </c>
      <c r="F20687" t="s">
        <v>6743</v>
      </c>
    </row>
    <row r="20688" spans="1:6" x14ac:dyDescent="0.3">
      <c r="A20688">
        <v>977464</v>
      </c>
      <c r="B20688" t="s">
        <v>5516</v>
      </c>
      <c r="C20688" t="s">
        <v>5478</v>
      </c>
      <c r="D20688" t="s">
        <v>9203</v>
      </c>
      <c r="E20688" s="16">
        <v>5000000</v>
      </c>
      <c r="F20688" t="s">
        <v>9295</v>
      </c>
    </row>
    <row r="20689" spans="1:6" x14ac:dyDescent="0.3">
      <c r="A20689">
        <v>977464</v>
      </c>
      <c r="B20689" t="s">
        <v>5516</v>
      </c>
      <c r="C20689" t="s">
        <v>5478</v>
      </c>
      <c r="D20689" t="s">
        <v>7999</v>
      </c>
      <c r="E20689" s="16">
        <v>200000</v>
      </c>
      <c r="F20689" t="s">
        <v>9988</v>
      </c>
    </row>
    <row r="20690" spans="1:6" x14ac:dyDescent="0.3">
      <c r="A20690">
        <v>977464</v>
      </c>
      <c r="B20690" t="s">
        <v>5516</v>
      </c>
      <c r="C20690" t="s">
        <v>5478</v>
      </c>
      <c r="D20690" t="s">
        <v>6754</v>
      </c>
      <c r="E20690" s="16">
        <v>5000000</v>
      </c>
      <c r="F20690" t="s">
        <v>6743</v>
      </c>
    </row>
    <row r="20691" spans="1:6" x14ac:dyDescent="0.3">
      <c r="A20691">
        <v>977464</v>
      </c>
      <c r="B20691" t="s">
        <v>5516</v>
      </c>
      <c r="C20691" t="s">
        <v>5478</v>
      </c>
      <c r="D20691" t="s">
        <v>7161</v>
      </c>
      <c r="E20691" s="16">
        <v>200000</v>
      </c>
      <c r="F20691" t="s">
        <v>9988</v>
      </c>
    </row>
    <row r="20692" spans="1:6" x14ac:dyDescent="0.3">
      <c r="A20692">
        <v>977464</v>
      </c>
      <c r="B20692" t="s">
        <v>5516</v>
      </c>
      <c r="C20692" t="s">
        <v>5478</v>
      </c>
      <c r="D20692" t="s">
        <v>6759</v>
      </c>
      <c r="E20692" s="16">
        <v>7000000</v>
      </c>
      <c r="F20692" t="s">
        <v>6743</v>
      </c>
    </row>
    <row r="20693" spans="1:6" x14ac:dyDescent="0.3">
      <c r="A20693">
        <v>977464</v>
      </c>
      <c r="B20693" t="s">
        <v>5516</v>
      </c>
      <c r="C20693" t="s">
        <v>5478</v>
      </c>
      <c r="D20693" t="s">
        <v>6761</v>
      </c>
      <c r="E20693" s="16">
        <v>5000000</v>
      </c>
      <c r="F20693" t="s">
        <v>6743</v>
      </c>
    </row>
    <row r="20694" spans="1:6" x14ac:dyDescent="0.3">
      <c r="A20694">
        <v>977464</v>
      </c>
      <c r="B20694" t="s">
        <v>5516</v>
      </c>
      <c r="C20694" t="s">
        <v>5478</v>
      </c>
      <c r="D20694" t="s">
        <v>9209</v>
      </c>
      <c r="E20694" s="16">
        <v>5000000</v>
      </c>
      <c r="F20694" t="s">
        <v>6743</v>
      </c>
    </row>
    <row r="20695" spans="1:6" x14ac:dyDescent="0.3">
      <c r="A20695">
        <v>977464</v>
      </c>
      <c r="B20695" t="s">
        <v>5516</v>
      </c>
      <c r="C20695" t="s">
        <v>5478</v>
      </c>
      <c r="D20695" t="s">
        <v>6768</v>
      </c>
      <c r="E20695" s="16">
        <v>7000000</v>
      </c>
      <c r="F20695" t="s">
        <v>6743</v>
      </c>
    </row>
    <row r="20696" spans="1:6" x14ac:dyDescent="0.3">
      <c r="A20696">
        <v>977464</v>
      </c>
      <c r="B20696" t="s">
        <v>5516</v>
      </c>
      <c r="C20696" t="s">
        <v>5478</v>
      </c>
      <c r="D20696" t="s">
        <v>6771</v>
      </c>
      <c r="E20696" s="16">
        <v>5000000</v>
      </c>
      <c r="F20696" t="s">
        <v>6743</v>
      </c>
    </row>
    <row r="20697" spans="1:6" x14ac:dyDescent="0.3">
      <c r="A20697">
        <v>131225</v>
      </c>
      <c r="B20697" t="s">
        <v>5527</v>
      </c>
      <c r="C20697" t="s">
        <v>5522</v>
      </c>
      <c r="D20697" t="s">
        <v>8011</v>
      </c>
      <c r="E20697" s="16">
        <v>100000</v>
      </c>
      <c r="F20697" t="s">
        <v>7099</v>
      </c>
    </row>
    <row r="20698" spans="1:6" x14ac:dyDescent="0.3">
      <c r="A20698">
        <v>131225</v>
      </c>
      <c r="B20698" t="s">
        <v>5527</v>
      </c>
      <c r="C20698" t="s">
        <v>5522</v>
      </c>
      <c r="D20698" t="s">
        <v>6852</v>
      </c>
      <c r="E20698" s="16">
        <v>9000000</v>
      </c>
      <c r="F20698" t="s">
        <v>7297</v>
      </c>
    </row>
    <row r="20699" spans="1:6" x14ac:dyDescent="0.3">
      <c r="A20699">
        <v>131225</v>
      </c>
      <c r="B20699" t="s">
        <v>5527</v>
      </c>
      <c r="C20699" t="s">
        <v>5522</v>
      </c>
      <c r="D20699" t="s">
        <v>7642</v>
      </c>
      <c r="E20699" s="16">
        <v>400000</v>
      </c>
      <c r="F20699" t="s">
        <v>7643</v>
      </c>
    </row>
    <row r="20700" spans="1:6" x14ac:dyDescent="0.3">
      <c r="A20700">
        <v>131225</v>
      </c>
      <c r="B20700" t="s">
        <v>5527</v>
      </c>
      <c r="C20700" t="s">
        <v>5522</v>
      </c>
      <c r="D20700" t="s">
        <v>6854</v>
      </c>
      <c r="E20700" s="16">
        <v>8000000</v>
      </c>
      <c r="F20700" t="s">
        <v>7297</v>
      </c>
    </row>
    <row r="20701" spans="1:6" x14ac:dyDescent="0.3">
      <c r="A20701">
        <v>131225</v>
      </c>
      <c r="B20701" t="s">
        <v>5527</v>
      </c>
      <c r="C20701" t="s">
        <v>5522</v>
      </c>
      <c r="D20701" t="s">
        <v>6855</v>
      </c>
      <c r="E20701" s="16">
        <v>6000000</v>
      </c>
      <c r="F20701" t="s">
        <v>7297</v>
      </c>
    </row>
    <row r="20702" spans="1:6" x14ac:dyDescent="0.3">
      <c r="A20702">
        <v>131225</v>
      </c>
      <c r="B20702" t="s">
        <v>5527</v>
      </c>
      <c r="C20702" t="s">
        <v>5522</v>
      </c>
      <c r="D20702" t="s">
        <v>8012</v>
      </c>
      <c r="E20702" s="16">
        <v>16000000</v>
      </c>
      <c r="F20702" t="s">
        <v>6775</v>
      </c>
    </row>
    <row r="20703" spans="1:6" x14ac:dyDescent="0.3">
      <c r="A20703">
        <v>131225</v>
      </c>
      <c r="B20703" t="s">
        <v>5527</v>
      </c>
      <c r="C20703" t="s">
        <v>5522</v>
      </c>
      <c r="D20703" t="s">
        <v>6776</v>
      </c>
      <c r="E20703" s="16">
        <v>18000000</v>
      </c>
      <c r="F20703" t="s">
        <v>6775</v>
      </c>
    </row>
    <row r="20704" spans="1:6" x14ac:dyDescent="0.3">
      <c r="A20704">
        <v>131225</v>
      </c>
      <c r="B20704" t="s">
        <v>5527</v>
      </c>
      <c r="C20704" t="s">
        <v>5522</v>
      </c>
      <c r="D20704" t="s">
        <v>6778</v>
      </c>
      <c r="E20704" s="16">
        <v>16000000</v>
      </c>
      <c r="F20704" t="s">
        <v>6775</v>
      </c>
    </row>
    <row r="20705" spans="1:6" x14ac:dyDescent="0.3">
      <c r="A20705">
        <v>131225</v>
      </c>
      <c r="B20705" t="s">
        <v>5527</v>
      </c>
      <c r="C20705" t="s">
        <v>5522</v>
      </c>
      <c r="D20705" t="s">
        <v>6780</v>
      </c>
      <c r="E20705" s="16">
        <v>25000000</v>
      </c>
      <c r="F20705" t="s">
        <v>6775</v>
      </c>
    </row>
    <row r="20706" spans="1:6" x14ac:dyDescent="0.3">
      <c r="A20706">
        <v>131225</v>
      </c>
      <c r="B20706" t="s">
        <v>5527</v>
      </c>
      <c r="C20706" t="s">
        <v>5522</v>
      </c>
      <c r="D20706" t="s">
        <v>8013</v>
      </c>
      <c r="E20706" s="16">
        <v>3600000</v>
      </c>
      <c r="F20706" t="s">
        <v>8014</v>
      </c>
    </row>
    <row r="20707" spans="1:6" x14ac:dyDescent="0.3">
      <c r="A20707">
        <v>131225</v>
      </c>
      <c r="B20707" t="s">
        <v>5527</v>
      </c>
      <c r="C20707" t="s">
        <v>5522</v>
      </c>
      <c r="D20707" t="s">
        <v>6700</v>
      </c>
      <c r="E20707" s="16">
        <v>28000000</v>
      </c>
      <c r="F20707" t="s">
        <v>6775</v>
      </c>
    </row>
    <row r="20708" spans="1:6" x14ac:dyDescent="0.3">
      <c r="A20708">
        <v>131225</v>
      </c>
      <c r="B20708" t="s">
        <v>5527</v>
      </c>
      <c r="C20708" t="s">
        <v>5522</v>
      </c>
      <c r="D20708" t="s">
        <v>6784</v>
      </c>
      <c r="E20708" s="16">
        <v>11000000</v>
      </c>
      <c r="F20708" t="s">
        <v>6775</v>
      </c>
    </row>
    <row r="20709" spans="1:6" x14ac:dyDescent="0.3">
      <c r="A20709">
        <v>131225</v>
      </c>
      <c r="B20709" t="s">
        <v>5527</v>
      </c>
      <c r="C20709" t="s">
        <v>5522</v>
      </c>
      <c r="D20709" t="s">
        <v>8015</v>
      </c>
      <c r="E20709" s="16">
        <v>4000000</v>
      </c>
      <c r="F20709" t="s">
        <v>8014</v>
      </c>
    </row>
    <row r="20710" spans="1:6" x14ac:dyDescent="0.3">
      <c r="A20710">
        <v>131225</v>
      </c>
      <c r="B20710" t="s">
        <v>5527</v>
      </c>
      <c r="C20710" t="s">
        <v>5522</v>
      </c>
      <c r="D20710" t="s">
        <v>8016</v>
      </c>
      <c r="E20710" s="16">
        <v>6000000</v>
      </c>
      <c r="F20710" t="s">
        <v>8014</v>
      </c>
    </row>
    <row r="20711" spans="1:6" x14ac:dyDescent="0.3">
      <c r="A20711">
        <v>131225</v>
      </c>
      <c r="B20711" t="s">
        <v>5527</v>
      </c>
      <c r="C20711" t="s">
        <v>5522</v>
      </c>
      <c r="D20711" t="s">
        <v>6861</v>
      </c>
      <c r="E20711" s="16">
        <v>7000000</v>
      </c>
      <c r="F20711" t="s">
        <v>7297</v>
      </c>
    </row>
    <row r="20712" spans="1:6" x14ac:dyDescent="0.3">
      <c r="A20712">
        <v>131225</v>
      </c>
      <c r="B20712" t="s">
        <v>5527</v>
      </c>
      <c r="C20712" t="s">
        <v>5522</v>
      </c>
      <c r="D20712" t="s">
        <v>7225</v>
      </c>
      <c r="E20712" s="16">
        <v>1000000</v>
      </c>
      <c r="F20712" t="s">
        <v>8017</v>
      </c>
    </row>
    <row r="20713" spans="1:6" x14ac:dyDescent="0.3">
      <c r="A20713">
        <v>131225</v>
      </c>
      <c r="B20713" t="s">
        <v>5527</v>
      </c>
      <c r="C20713" t="s">
        <v>5522</v>
      </c>
      <c r="D20713" t="s">
        <v>7645</v>
      </c>
      <c r="E20713" s="16">
        <v>500000</v>
      </c>
      <c r="F20713" t="s">
        <v>7643</v>
      </c>
    </row>
    <row r="20714" spans="1:6" x14ac:dyDescent="0.3">
      <c r="A20714">
        <v>131225</v>
      </c>
      <c r="B20714" t="s">
        <v>5527</v>
      </c>
      <c r="C20714" t="s">
        <v>5522</v>
      </c>
      <c r="D20714" t="s">
        <v>7758</v>
      </c>
      <c r="E20714" s="16">
        <v>12000000</v>
      </c>
      <c r="F20714" t="s">
        <v>6775</v>
      </c>
    </row>
    <row r="20715" spans="1:6" x14ac:dyDescent="0.3">
      <c r="A20715">
        <v>131225</v>
      </c>
      <c r="B20715" t="s">
        <v>5527</v>
      </c>
      <c r="C20715" t="s">
        <v>5522</v>
      </c>
      <c r="D20715" t="s">
        <v>6792</v>
      </c>
      <c r="E20715" s="16">
        <v>28000000</v>
      </c>
      <c r="F20715" t="s">
        <v>6775</v>
      </c>
    </row>
    <row r="20716" spans="1:6" x14ac:dyDescent="0.3">
      <c r="A20716">
        <v>131225</v>
      </c>
      <c r="B20716" t="s">
        <v>5527</v>
      </c>
      <c r="C20716" t="s">
        <v>5522</v>
      </c>
      <c r="D20716" t="s">
        <v>8018</v>
      </c>
      <c r="E20716" s="16">
        <v>4500000</v>
      </c>
      <c r="F20716" t="s">
        <v>8014</v>
      </c>
    </row>
    <row r="20717" spans="1:6" x14ac:dyDescent="0.3">
      <c r="A20717">
        <v>131225</v>
      </c>
      <c r="B20717" t="s">
        <v>5527</v>
      </c>
      <c r="C20717" t="s">
        <v>5522</v>
      </c>
      <c r="D20717" t="s">
        <v>7707</v>
      </c>
      <c r="E20717" s="16">
        <v>25000000</v>
      </c>
      <c r="F20717" t="s">
        <v>6775</v>
      </c>
    </row>
    <row r="20718" spans="1:6" x14ac:dyDescent="0.3">
      <c r="A20718">
        <v>131225</v>
      </c>
      <c r="B20718" t="s">
        <v>5527</v>
      </c>
      <c r="C20718" t="s">
        <v>5522</v>
      </c>
      <c r="D20718" t="s">
        <v>8019</v>
      </c>
      <c r="E20718" s="16">
        <v>2000000</v>
      </c>
      <c r="F20718" t="s">
        <v>8014</v>
      </c>
    </row>
    <row r="20719" spans="1:6" x14ac:dyDescent="0.3">
      <c r="A20719">
        <v>131225</v>
      </c>
      <c r="B20719" t="s">
        <v>5527</v>
      </c>
      <c r="C20719" t="s">
        <v>5522</v>
      </c>
      <c r="D20719" t="s">
        <v>6795</v>
      </c>
      <c r="E20719" s="16">
        <v>28000000</v>
      </c>
      <c r="F20719" t="s">
        <v>6775</v>
      </c>
    </row>
    <row r="20720" spans="1:6" x14ac:dyDescent="0.3">
      <c r="A20720">
        <v>131225</v>
      </c>
      <c r="B20720" t="s">
        <v>5527</v>
      </c>
      <c r="C20720" t="s">
        <v>5522</v>
      </c>
      <c r="D20720" t="s">
        <v>6868</v>
      </c>
      <c r="E20720" s="16">
        <v>5000000</v>
      </c>
      <c r="F20720" t="s">
        <v>7297</v>
      </c>
    </row>
    <row r="20721" spans="1:6" x14ac:dyDescent="0.3">
      <c r="A20721">
        <v>131225</v>
      </c>
      <c r="B20721" t="s">
        <v>5527</v>
      </c>
      <c r="C20721" t="s">
        <v>5522</v>
      </c>
      <c r="D20721" t="s">
        <v>7759</v>
      </c>
      <c r="E20721" s="16">
        <v>7000000</v>
      </c>
      <c r="F20721" t="s">
        <v>6775</v>
      </c>
    </row>
    <row r="20722" spans="1:6" x14ac:dyDescent="0.3">
      <c r="A20722">
        <v>131225</v>
      </c>
      <c r="B20722" t="s">
        <v>5527</v>
      </c>
      <c r="C20722" t="s">
        <v>5522</v>
      </c>
      <c r="D20722" t="s">
        <v>6797</v>
      </c>
      <c r="E20722" s="16">
        <v>12000000</v>
      </c>
      <c r="F20722" t="s">
        <v>6775</v>
      </c>
    </row>
    <row r="20723" spans="1:6" x14ac:dyDescent="0.3">
      <c r="A20723">
        <v>131225</v>
      </c>
      <c r="B20723" t="s">
        <v>5527</v>
      </c>
      <c r="C20723" t="s">
        <v>5522</v>
      </c>
      <c r="D20723" t="s">
        <v>6798</v>
      </c>
      <c r="E20723" s="16">
        <v>35000000</v>
      </c>
      <c r="F20723" t="s">
        <v>6775</v>
      </c>
    </row>
    <row r="20724" spans="1:6" x14ac:dyDescent="0.3">
      <c r="A20724">
        <v>131225</v>
      </c>
      <c r="B20724" t="s">
        <v>5527</v>
      </c>
      <c r="C20724" t="s">
        <v>5522</v>
      </c>
      <c r="D20724" t="s">
        <v>6875</v>
      </c>
      <c r="E20724" s="16">
        <v>8000000</v>
      </c>
      <c r="F20724" t="s">
        <v>7297</v>
      </c>
    </row>
    <row r="20725" spans="1:6" x14ac:dyDescent="0.3">
      <c r="A20725">
        <v>131225</v>
      </c>
      <c r="B20725" t="s">
        <v>5527</v>
      </c>
      <c r="C20725" t="s">
        <v>5522</v>
      </c>
      <c r="D20725" t="s">
        <v>7471</v>
      </c>
      <c r="E20725" s="16">
        <v>22000000</v>
      </c>
      <c r="F20725" t="s">
        <v>6775</v>
      </c>
    </row>
    <row r="20726" spans="1:6" x14ac:dyDescent="0.3">
      <c r="A20726">
        <v>131225</v>
      </c>
      <c r="B20726" t="s">
        <v>5527</v>
      </c>
      <c r="C20726" t="s">
        <v>5522</v>
      </c>
      <c r="D20726" t="s">
        <v>8020</v>
      </c>
      <c r="E20726" s="16">
        <v>50000</v>
      </c>
      <c r="F20726" t="s">
        <v>7099</v>
      </c>
    </row>
    <row r="20727" spans="1:6" x14ac:dyDescent="0.3">
      <c r="A20727">
        <v>131225</v>
      </c>
      <c r="B20727" t="s">
        <v>5527</v>
      </c>
      <c r="C20727" t="s">
        <v>5522</v>
      </c>
      <c r="D20727" t="s">
        <v>7913</v>
      </c>
      <c r="E20727" s="16">
        <v>9000000</v>
      </c>
      <c r="F20727" t="s">
        <v>6775</v>
      </c>
    </row>
    <row r="20728" spans="1:6" x14ac:dyDescent="0.3">
      <c r="A20728">
        <v>131225</v>
      </c>
      <c r="B20728" t="s">
        <v>5527</v>
      </c>
      <c r="C20728" t="s">
        <v>5522</v>
      </c>
      <c r="D20728" t="s">
        <v>6882</v>
      </c>
      <c r="E20728" s="16">
        <v>9000000</v>
      </c>
      <c r="F20728" t="s">
        <v>7297</v>
      </c>
    </row>
    <row r="20729" spans="1:6" x14ac:dyDescent="0.3">
      <c r="A20729">
        <v>131225</v>
      </c>
      <c r="B20729" t="s">
        <v>5527</v>
      </c>
      <c r="C20729" t="s">
        <v>5522</v>
      </c>
      <c r="D20729" t="s">
        <v>6803</v>
      </c>
      <c r="E20729" s="16">
        <v>20000000</v>
      </c>
      <c r="F20729" t="s">
        <v>6775</v>
      </c>
    </row>
    <row r="20730" spans="1:6" x14ac:dyDescent="0.3">
      <c r="A20730">
        <v>187718</v>
      </c>
      <c r="B20730" t="s">
        <v>5549</v>
      </c>
      <c r="C20730" t="s">
        <v>5522</v>
      </c>
      <c r="D20730" t="s">
        <v>7540</v>
      </c>
      <c r="E20730" s="16">
        <v>150000</v>
      </c>
      <c r="F20730" t="s">
        <v>7541</v>
      </c>
    </row>
    <row r="20731" spans="1:6" x14ac:dyDescent="0.3">
      <c r="A20731">
        <v>187718</v>
      </c>
      <c r="B20731" t="s">
        <v>5549</v>
      </c>
      <c r="C20731" t="s">
        <v>5522</v>
      </c>
      <c r="D20731" t="s">
        <v>7978</v>
      </c>
      <c r="E20731" s="16">
        <v>2500000</v>
      </c>
      <c r="F20731" t="s">
        <v>7542</v>
      </c>
    </row>
    <row r="20732" spans="1:6" x14ac:dyDescent="0.3">
      <c r="A20732">
        <v>187718</v>
      </c>
      <c r="B20732" t="s">
        <v>5549</v>
      </c>
      <c r="C20732" t="s">
        <v>5522</v>
      </c>
      <c r="D20732" t="s">
        <v>6854</v>
      </c>
      <c r="E20732" s="16">
        <v>4000000</v>
      </c>
      <c r="F20732" t="s">
        <v>7297</v>
      </c>
    </row>
    <row r="20733" spans="1:6" x14ac:dyDescent="0.3">
      <c r="A20733">
        <v>187718</v>
      </c>
      <c r="B20733" t="s">
        <v>5549</v>
      </c>
      <c r="C20733" t="s">
        <v>5522</v>
      </c>
      <c r="D20733" t="s">
        <v>6855</v>
      </c>
      <c r="E20733" s="16">
        <v>3500000</v>
      </c>
      <c r="F20733" t="s">
        <v>7297</v>
      </c>
    </row>
    <row r="20734" spans="1:6" x14ac:dyDescent="0.3">
      <c r="A20734">
        <v>187718</v>
      </c>
      <c r="B20734" t="s">
        <v>5549</v>
      </c>
      <c r="C20734" t="s">
        <v>5522</v>
      </c>
      <c r="D20734" t="s">
        <v>8366</v>
      </c>
      <c r="E20734" s="16">
        <v>7000000</v>
      </c>
      <c r="F20734" t="s">
        <v>7673</v>
      </c>
    </row>
    <row r="20735" spans="1:6" x14ac:dyDescent="0.3">
      <c r="A20735">
        <v>187718</v>
      </c>
      <c r="B20735" t="s">
        <v>5549</v>
      </c>
      <c r="C20735" t="s">
        <v>5522</v>
      </c>
      <c r="D20735" t="s">
        <v>6937</v>
      </c>
      <c r="E20735" s="16">
        <v>25000</v>
      </c>
      <c r="F20735" t="s">
        <v>7541</v>
      </c>
    </row>
    <row r="20736" spans="1:6" x14ac:dyDescent="0.3">
      <c r="A20736">
        <v>187718</v>
      </c>
      <c r="B20736" t="s">
        <v>5549</v>
      </c>
      <c r="C20736" t="s">
        <v>5522</v>
      </c>
      <c r="D20736" t="s">
        <v>8367</v>
      </c>
      <c r="E20736" s="16">
        <v>8000000</v>
      </c>
      <c r="F20736" t="s">
        <v>7673</v>
      </c>
    </row>
    <row r="20737" spans="1:6" x14ac:dyDescent="0.3">
      <c r="A20737">
        <v>187718</v>
      </c>
      <c r="B20737" t="s">
        <v>5549</v>
      </c>
      <c r="C20737" t="s">
        <v>5522</v>
      </c>
      <c r="D20737" t="s">
        <v>7908</v>
      </c>
      <c r="E20737" s="16">
        <v>3000000</v>
      </c>
      <c r="F20737" t="s">
        <v>6878</v>
      </c>
    </row>
    <row r="20738" spans="1:6" x14ac:dyDescent="0.3">
      <c r="A20738">
        <v>187718</v>
      </c>
      <c r="B20738" t="s">
        <v>5549</v>
      </c>
      <c r="C20738" t="s">
        <v>5522</v>
      </c>
      <c r="D20738" t="s">
        <v>8368</v>
      </c>
      <c r="E20738" s="16">
        <v>8500000</v>
      </c>
      <c r="F20738" t="s">
        <v>7673</v>
      </c>
    </row>
    <row r="20739" spans="1:6" x14ac:dyDescent="0.3">
      <c r="A20739">
        <v>187718</v>
      </c>
      <c r="B20739" t="s">
        <v>5549</v>
      </c>
      <c r="C20739" t="s">
        <v>5522</v>
      </c>
      <c r="D20739" t="s">
        <v>6819</v>
      </c>
      <c r="E20739" s="16">
        <v>350000</v>
      </c>
      <c r="F20739" t="s">
        <v>6878</v>
      </c>
    </row>
    <row r="20740" spans="1:6" x14ac:dyDescent="0.3">
      <c r="A20740">
        <v>187718</v>
      </c>
      <c r="B20740" t="s">
        <v>5549</v>
      </c>
      <c r="C20740" t="s">
        <v>5522</v>
      </c>
      <c r="D20740" t="s">
        <v>7545</v>
      </c>
      <c r="E20740" s="16">
        <v>500000</v>
      </c>
      <c r="F20740" t="s">
        <v>6878</v>
      </c>
    </row>
    <row r="20741" spans="1:6" x14ac:dyDescent="0.3">
      <c r="A20741">
        <v>187718</v>
      </c>
      <c r="B20741" t="s">
        <v>5549</v>
      </c>
      <c r="C20741" t="s">
        <v>5522</v>
      </c>
      <c r="D20741" t="s">
        <v>8369</v>
      </c>
      <c r="E20741" s="16">
        <v>10000000</v>
      </c>
      <c r="F20741" t="s">
        <v>7673</v>
      </c>
    </row>
    <row r="20742" spans="1:6" x14ac:dyDescent="0.3">
      <c r="A20742">
        <v>187718</v>
      </c>
      <c r="B20742" t="s">
        <v>5549</v>
      </c>
      <c r="C20742" t="s">
        <v>5522</v>
      </c>
      <c r="D20742" t="s">
        <v>6700</v>
      </c>
      <c r="E20742" s="16">
        <v>6500000</v>
      </c>
      <c r="F20742" t="s">
        <v>7673</v>
      </c>
    </row>
    <row r="20743" spans="1:6" x14ac:dyDescent="0.3">
      <c r="A20743">
        <v>187718</v>
      </c>
      <c r="B20743" t="s">
        <v>5549</v>
      </c>
      <c r="C20743" t="s">
        <v>5522</v>
      </c>
      <c r="D20743" t="s">
        <v>7983</v>
      </c>
      <c r="E20743" s="16">
        <v>2500000</v>
      </c>
      <c r="F20743" t="s">
        <v>7542</v>
      </c>
    </row>
    <row r="20744" spans="1:6" x14ac:dyDescent="0.3">
      <c r="A20744">
        <v>187718</v>
      </c>
      <c r="B20744" t="s">
        <v>5549</v>
      </c>
      <c r="C20744" t="s">
        <v>5522</v>
      </c>
      <c r="D20744" t="s">
        <v>8370</v>
      </c>
      <c r="E20744" s="16">
        <v>4500000</v>
      </c>
      <c r="F20744" t="s">
        <v>7673</v>
      </c>
    </row>
    <row r="20745" spans="1:6" x14ac:dyDescent="0.3">
      <c r="A20745">
        <v>187718</v>
      </c>
      <c r="B20745" t="s">
        <v>5549</v>
      </c>
      <c r="C20745" t="s">
        <v>5522</v>
      </c>
      <c r="D20745" t="s">
        <v>8103</v>
      </c>
      <c r="E20745" s="16">
        <v>4500000</v>
      </c>
      <c r="F20745" t="s">
        <v>7673</v>
      </c>
    </row>
    <row r="20746" spans="1:6" x14ac:dyDescent="0.3">
      <c r="A20746">
        <v>187718</v>
      </c>
      <c r="B20746" t="s">
        <v>5549</v>
      </c>
      <c r="C20746" t="s">
        <v>5522</v>
      </c>
      <c r="D20746" t="s">
        <v>6861</v>
      </c>
      <c r="E20746" s="16">
        <v>4000000</v>
      </c>
      <c r="F20746" t="s">
        <v>7297</v>
      </c>
    </row>
    <row r="20747" spans="1:6" x14ac:dyDescent="0.3">
      <c r="A20747">
        <v>187718</v>
      </c>
      <c r="B20747" t="s">
        <v>5549</v>
      </c>
      <c r="C20747" t="s">
        <v>5522</v>
      </c>
      <c r="D20747" t="s">
        <v>8371</v>
      </c>
      <c r="E20747" s="16">
        <v>8000000</v>
      </c>
      <c r="F20747" t="s">
        <v>7673</v>
      </c>
    </row>
    <row r="20748" spans="1:6" x14ac:dyDescent="0.3">
      <c r="A20748">
        <v>187718</v>
      </c>
      <c r="B20748" t="s">
        <v>5549</v>
      </c>
      <c r="C20748" t="s">
        <v>5522</v>
      </c>
      <c r="D20748" t="s">
        <v>7576</v>
      </c>
      <c r="E20748" s="16">
        <v>5500000</v>
      </c>
      <c r="F20748" t="s">
        <v>7673</v>
      </c>
    </row>
    <row r="20749" spans="1:6" x14ac:dyDescent="0.3">
      <c r="A20749">
        <v>187718</v>
      </c>
      <c r="B20749" t="s">
        <v>5549</v>
      </c>
      <c r="C20749" t="s">
        <v>5522</v>
      </c>
      <c r="D20749" t="s">
        <v>7675</v>
      </c>
      <c r="E20749" s="16">
        <v>700000</v>
      </c>
      <c r="F20749" t="s">
        <v>6878</v>
      </c>
    </row>
    <row r="20750" spans="1:6" x14ac:dyDescent="0.3">
      <c r="A20750">
        <v>187718</v>
      </c>
      <c r="B20750" t="s">
        <v>5549</v>
      </c>
      <c r="C20750" t="s">
        <v>5522</v>
      </c>
      <c r="D20750" t="s">
        <v>6834</v>
      </c>
      <c r="E20750" s="16">
        <v>1000000</v>
      </c>
      <c r="F20750" t="s">
        <v>6878</v>
      </c>
    </row>
    <row r="20751" spans="1:6" x14ac:dyDescent="0.3">
      <c r="A20751">
        <v>187718</v>
      </c>
      <c r="B20751" t="s">
        <v>5549</v>
      </c>
      <c r="C20751" t="s">
        <v>5522</v>
      </c>
      <c r="D20751" t="s">
        <v>6868</v>
      </c>
      <c r="E20751" s="16">
        <v>3000000</v>
      </c>
      <c r="F20751" t="s">
        <v>7297</v>
      </c>
    </row>
    <row r="20752" spans="1:6" x14ac:dyDescent="0.3">
      <c r="A20752">
        <v>187718</v>
      </c>
      <c r="B20752" t="s">
        <v>5549</v>
      </c>
      <c r="C20752" t="s">
        <v>5522</v>
      </c>
      <c r="D20752" t="s">
        <v>8372</v>
      </c>
      <c r="E20752" s="16">
        <v>8500000</v>
      </c>
      <c r="F20752" t="s">
        <v>7673</v>
      </c>
    </row>
    <row r="20753" spans="1:6" x14ac:dyDescent="0.3">
      <c r="A20753">
        <v>187718</v>
      </c>
      <c r="B20753" t="s">
        <v>5549</v>
      </c>
      <c r="C20753" t="s">
        <v>5522</v>
      </c>
      <c r="D20753" t="s">
        <v>8373</v>
      </c>
      <c r="E20753" s="16">
        <v>10000000</v>
      </c>
      <c r="F20753" t="s">
        <v>7673</v>
      </c>
    </row>
    <row r="20754" spans="1:6" x14ac:dyDescent="0.3">
      <c r="A20754">
        <v>187718</v>
      </c>
      <c r="B20754" t="s">
        <v>5549</v>
      </c>
      <c r="C20754" t="s">
        <v>5522</v>
      </c>
      <c r="D20754" t="s">
        <v>6875</v>
      </c>
      <c r="E20754" s="16">
        <v>4000000</v>
      </c>
      <c r="F20754" t="s">
        <v>7297</v>
      </c>
    </row>
    <row r="20755" spans="1:6" x14ac:dyDescent="0.3">
      <c r="A20755">
        <v>187718</v>
      </c>
      <c r="B20755" t="s">
        <v>5549</v>
      </c>
      <c r="C20755" t="s">
        <v>5522</v>
      </c>
      <c r="D20755" t="s">
        <v>8374</v>
      </c>
      <c r="E20755" s="16">
        <v>1500000</v>
      </c>
      <c r="F20755" t="s">
        <v>6878</v>
      </c>
    </row>
    <row r="20756" spans="1:6" x14ac:dyDescent="0.3">
      <c r="A20756">
        <v>187718</v>
      </c>
      <c r="B20756" t="s">
        <v>5549</v>
      </c>
      <c r="C20756" t="s">
        <v>5522</v>
      </c>
      <c r="D20756" t="s">
        <v>7912</v>
      </c>
      <c r="E20756" s="16">
        <v>3000000</v>
      </c>
      <c r="F20756" t="s">
        <v>6878</v>
      </c>
    </row>
    <row r="20757" spans="1:6" x14ac:dyDescent="0.3">
      <c r="A20757">
        <v>187718</v>
      </c>
      <c r="B20757" t="s">
        <v>5549</v>
      </c>
      <c r="C20757" t="s">
        <v>5522</v>
      </c>
      <c r="D20757" t="s">
        <v>8375</v>
      </c>
      <c r="E20757" s="16">
        <v>5000000</v>
      </c>
      <c r="F20757" t="s">
        <v>7673</v>
      </c>
    </row>
    <row r="20758" spans="1:6" x14ac:dyDescent="0.3">
      <c r="A20758">
        <v>187718</v>
      </c>
      <c r="B20758" t="s">
        <v>5549</v>
      </c>
      <c r="C20758" t="s">
        <v>5522</v>
      </c>
      <c r="D20758" t="s">
        <v>6725</v>
      </c>
      <c r="E20758" s="16">
        <v>100000</v>
      </c>
      <c r="F20758" t="s">
        <v>7541</v>
      </c>
    </row>
    <row r="20759" spans="1:6" x14ac:dyDescent="0.3">
      <c r="A20759">
        <v>187718</v>
      </c>
      <c r="B20759" t="s">
        <v>5549</v>
      </c>
      <c r="C20759" t="s">
        <v>5522</v>
      </c>
      <c r="D20759" t="s">
        <v>7678</v>
      </c>
      <c r="E20759" s="16">
        <v>500000</v>
      </c>
      <c r="F20759" t="s">
        <v>6878</v>
      </c>
    </row>
    <row r="20760" spans="1:6" x14ac:dyDescent="0.3">
      <c r="A20760">
        <v>187718</v>
      </c>
      <c r="B20760" t="s">
        <v>5549</v>
      </c>
      <c r="C20760" t="s">
        <v>5522</v>
      </c>
      <c r="D20760" t="s">
        <v>8376</v>
      </c>
      <c r="E20760" s="16">
        <v>50000</v>
      </c>
      <c r="F20760" t="s">
        <v>7541</v>
      </c>
    </row>
    <row r="20761" spans="1:6" x14ac:dyDescent="0.3">
      <c r="A20761">
        <v>187718</v>
      </c>
      <c r="B20761" t="s">
        <v>5549</v>
      </c>
      <c r="C20761" t="s">
        <v>5522</v>
      </c>
      <c r="D20761" t="s">
        <v>8106</v>
      </c>
      <c r="E20761" s="16">
        <v>3000000</v>
      </c>
      <c r="F20761" t="s">
        <v>7673</v>
      </c>
    </row>
    <row r="20762" spans="1:6" x14ac:dyDescent="0.3">
      <c r="A20762">
        <v>187718</v>
      </c>
      <c r="B20762" t="s">
        <v>5549</v>
      </c>
      <c r="C20762" t="s">
        <v>5522</v>
      </c>
      <c r="D20762" t="s">
        <v>8377</v>
      </c>
      <c r="E20762" s="16">
        <v>8000000</v>
      </c>
      <c r="F20762" t="s">
        <v>7673</v>
      </c>
    </row>
    <row r="20763" spans="1:6" x14ac:dyDescent="0.3">
      <c r="A20763">
        <v>190393</v>
      </c>
      <c r="B20763" t="s">
        <v>5521</v>
      </c>
      <c r="C20763" t="s">
        <v>5522</v>
      </c>
      <c r="D20763" t="s">
        <v>6850</v>
      </c>
      <c r="E20763" s="16">
        <v>22000000</v>
      </c>
      <c r="F20763" t="s">
        <v>7297</v>
      </c>
    </row>
    <row r="20764" spans="1:6" x14ac:dyDescent="0.3">
      <c r="A20764">
        <v>190393</v>
      </c>
      <c r="B20764" t="s">
        <v>5521</v>
      </c>
      <c r="C20764" t="s">
        <v>5522</v>
      </c>
      <c r="D20764" t="s">
        <v>6733</v>
      </c>
      <c r="E20764" s="16">
        <v>20000000</v>
      </c>
      <c r="F20764" t="s">
        <v>4210</v>
      </c>
    </row>
    <row r="20765" spans="1:6" x14ac:dyDescent="0.3">
      <c r="A20765">
        <v>190393</v>
      </c>
      <c r="B20765" t="s">
        <v>5521</v>
      </c>
      <c r="C20765" t="s">
        <v>5522</v>
      </c>
      <c r="D20765" t="s">
        <v>7076</v>
      </c>
      <c r="E20765" s="16">
        <v>17000000</v>
      </c>
      <c r="F20765" t="s">
        <v>7297</v>
      </c>
    </row>
    <row r="20766" spans="1:6" x14ac:dyDescent="0.3">
      <c r="A20766">
        <v>190393</v>
      </c>
      <c r="B20766" t="s">
        <v>5521</v>
      </c>
      <c r="C20766" t="s">
        <v>5522</v>
      </c>
      <c r="D20766" t="s">
        <v>6852</v>
      </c>
      <c r="E20766" s="16">
        <v>14000000</v>
      </c>
      <c r="F20766" t="s">
        <v>7297</v>
      </c>
    </row>
    <row r="20767" spans="1:6" x14ac:dyDescent="0.3">
      <c r="A20767">
        <v>190393</v>
      </c>
      <c r="B20767" t="s">
        <v>5521</v>
      </c>
      <c r="C20767" t="s">
        <v>5522</v>
      </c>
      <c r="D20767" t="s">
        <v>6854</v>
      </c>
      <c r="E20767" s="16">
        <v>5000000</v>
      </c>
      <c r="F20767" t="s">
        <v>7297</v>
      </c>
    </row>
    <row r="20768" spans="1:6" x14ac:dyDescent="0.3">
      <c r="A20768">
        <v>190393</v>
      </c>
      <c r="B20768" t="s">
        <v>5521</v>
      </c>
      <c r="C20768" t="s">
        <v>5522</v>
      </c>
      <c r="D20768" t="s">
        <v>6855</v>
      </c>
      <c r="E20768" s="16">
        <v>12000000</v>
      </c>
      <c r="F20768" t="s">
        <v>7297</v>
      </c>
    </row>
    <row r="20769" spans="1:6" x14ac:dyDescent="0.3">
      <c r="A20769">
        <v>190393</v>
      </c>
      <c r="B20769" t="s">
        <v>5521</v>
      </c>
      <c r="C20769" t="s">
        <v>5522</v>
      </c>
      <c r="D20769" t="s">
        <v>6934</v>
      </c>
      <c r="E20769" s="16">
        <v>7500000</v>
      </c>
      <c r="F20769" t="s">
        <v>7297</v>
      </c>
    </row>
    <row r="20770" spans="1:6" x14ac:dyDescent="0.3">
      <c r="A20770">
        <v>190393</v>
      </c>
      <c r="B20770" t="s">
        <v>5521</v>
      </c>
      <c r="C20770" t="s">
        <v>5522</v>
      </c>
      <c r="D20770" t="s">
        <v>6740</v>
      </c>
      <c r="E20770" s="16">
        <v>40000000</v>
      </c>
      <c r="F20770" t="s">
        <v>4210</v>
      </c>
    </row>
    <row r="20771" spans="1:6" x14ac:dyDescent="0.3">
      <c r="A20771">
        <v>190393</v>
      </c>
      <c r="B20771" t="s">
        <v>5521</v>
      </c>
      <c r="C20771" t="s">
        <v>5522</v>
      </c>
      <c r="D20771" t="s">
        <v>6741</v>
      </c>
      <c r="E20771" s="16">
        <v>40000000</v>
      </c>
      <c r="F20771" t="s">
        <v>4210</v>
      </c>
    </row>
    <row r="20772" spans="1:6" x14ac:dyDescent="0.3">
      <c r="A20772">
        <v>190393</v>
      </c>
      <c r="B20772" t="s">
        <v>5521</v>
      </c>
      <c r="C20772" t="s">
        <v>5522</v>
      </c>
      <c r="D20772" t="s">
        <v>6940</v>
      </c>
      <c r="E20772" s="16">
        <v>7500000</v>
      </c>
      <c r="F20772" t="s">
        <v>7297</v>
      </c>
    </row>
    <row r="20773" spans="1:6" x14ac:dyDescent="0.3">
      <c r="A20773">
        <v>190393</v>
      </c>
      <c r="B20773" t="s">
        <v>5521</v>
      </c>
      <c r="C20773" t="s">
        <v>5522</v>
      </c>
      <c r="D20773" t="s">
        <v>6941</v>
      </c>
      <c r="E20773" s="16">
        <v>500000</v>
      </c>
      <c r="F20773" t="s">
        <v>7297</v>
      </c>
    </row>
    <row r="20774" spans="1:6" x14ac:dyDescent="0.3">
      <c r="A20774">
        <v>190393</v>
      </c>
      <c r="B20774" t="s">
        <v>5521</v>
      </c>
      <c r="C20774" t="s">
        <v>5522</v>
      </c>
      <c r="D20774" t="s">
        <v>7113</v>
      </c>
      <c r="E20774" s="16">
        <v>15000000</v>
      </c>
      <c r="F20774" t="s">
        <v>4210</v>
      </c>
    </row>
    <row r="20775" spans="1:6" x14ac:dyDescent="0.3">
      <c r="A20775">
        <v>190393</v>
      </c>
      <c r="B20775" t="s">
        <v>5521</v>
      </c>
      <c r="C20775" t="s">
        <v>5522</v>
      </c>
      <c r="D20775" t="s">
        <v>6700</v>
      </c>
      <c r="E20775" s="16">
        <v>25500000</v>
      </c>
      <c r="F20775" t="s">
        <v>4210</v>
      </c>
    </row>
    <row r="20776" spans="1:6" x14ac:dyDescent="0.3">
      <c r="A20776">
        <v>190393</v>
      </c>
      <c r="B20776" t="s">
        <v>5521</v>
      </c>
      <c r="C20776" t="s">
        <v>5522</v>
      </c>
      <c r="D20776" t="s">
        <v>6748</v>
      </c>
      <c r="E20776" s="16">
        <v>15000000</v>
      </c>
      <c r="F20776" t="s">
        <v>4210</v>
      </c>
    </row>
    <row r="20777" spans="1:6" x14ac:dyDescent="0.3">
      <c r="A20777">
        <v>190393</v>
      </c>
      <c r="B20777" t="s">
        <v>5521</v>
      </c>
      <c r="C20777" t="s">
        <v>5522</v>
      </c>
      <c r="D20777" t="s">
        <v>6751</v>
      </c>
      <c r="E20777" s="16">
        <v>25000000</v>
      </c>
      <c r="F20777" t="s">
        <v>4210</v>
      </c>
    </row>
    <row r="20778" spans="1:6" x14ac:dyDescent="0.3">
      <c r="A20778">
        <v>190393</v>
      </c>
      <c r="B20778" t="s">
        <v>5521</v>
      </c>
      <c r="C20778" t="s">
        <v>5522</v>
      </c>
      <c r="D20778" t="s">
        <v>6861</v>
      </c>
      <c r="E20778" s="16">
        <v>7000000</v>
      </c>
      <c r="F20778" t="s">
        <v>7297</v>
      </c>
    </row>
    <row r="20779" spans="1:6" x14ac:dyDescent="0.3">
      <c r="A20779">
        <v>190393</v>
      </c>
      <c r="B20779" t="s">
        <v>5521</v>
      </c>
      <c r="C20779" t="s">
        <v>5522</v>
      </c>
      <c r="D20779" t="s">
        <v>7123</v>
      </c>
      <c r="E20779" s="16">
        <v>32000000</v>
      </c>
      <c r="F20779" t="s">
        <v>4210</v>
      </c>
    </row>
    <row r="20780" spans="1:6" x14ac:dyDescent="0.3">
      <c r="A20780">
        <v>190393</v>
      </c>
      <c r="B20780" t="s">
        <v>5521</v>
      </c>
      <c r="C20780" t="s">
        <v>5522</v>
      </c>
      <c r="D20780" t="s">
        <v>6945</v>
      </c>
      <c r="E20780" s="16">
        <v>13000000</v>
      </c>
      <c r="F20780" t="s">
        <v>7297</v>
      </c>
    </row>
    <row r="20781" spans="1:6" x14ac:dyDescent="0.3">
      <c r="A20781">
        <v>190393</v>
      </c>
      <c r="B20781" t="s">
        <v>5521</v>
      </c>
      <c r="C20781" t="s">
        <v>5522</v>
      </c>
      <c r="D20781" t="s">
        <v>6948</v>
      </c>
      <c r="E20781" s="16">
        <v>4000000</v>
      </c>
      <c r="F20781" t="s">
        <v>7297</v>
      </c>
    </row>
    <row r="20782" spans="1:6" x14ac:dyDescent="0.3">
      <c r="A20782">
        <v>190393</v>
      </c>
      <c r="B20782" t="s">
        <v>5521</v>
      </c>
      <c r="C20782" t="s">
        <v>5522</v>
      </c>
      <c r="D20782" t="s">
        <v>6868</v>
      </c>
      <c r="E20782" s="16">
        <v>12000000</v>
      </c>
      <c r="F20782" t="s">
        <v>7297</v>
      </c>
    </row>
    <row r="20783" spans="1:6" x14ac:dyDescent="0.3">
      <c r="A20783">
        <v>190393</v>
      </c>
      <c r="B20783" t="s">
        <v>5521</v>
      </c>
      <c r="C20783" t="s">
        <v>5522</v>
      </c>
      <c r="D20783" t="s">
        <v>6869</v>
      </c>
      <c r="E20783" s="16">
        <v>18000000</v>
      </c>
      <c r="F20783" t="s">
        <v>7297</v>
      </c>
    </row>
    <row r="20784" spans="1:6" x14ac:dyDescent="0.3">
      <c r="A20784">
        <v>190393</v>
      </c>
      <c r="B20784" t="s">
        <v>5521</v>
      </c>
      <c r="C20784" t="s">
        <v>5522</v>
      </c>
      <c r="D20784" t="s">
        <v>7004</v>
      </c>
      <c r="E20784" s="16">
        <v>45000000</v>
      </c>
      <c r="F20784" t="s">
        <v>4210</v>
      </c>
    </row>
    <row r="20785" spans="1:6" x14ac:dyDescent="0.3">
      <c r="A20785">
        <v>190393</v>
      </c>
      <c r="B20785" t="s">
        <v>5521</v>
      </c>
      <c r="C20785" t="s">
        <v>5522</v>
      </c>
      <c r="D20785" t="s">
        <v>7305</v>
      </c>
      <c r="E20785" s="16">
        <v>8000000</v>
      </c>
      <c r="F20785" t="s">
        <v>7297</v>
      </c>
    </row>
    <row r="20786" spans="1:6" x14ac:dyDescent="0.3">
      <c r="A20786">
        <v>190393</v>
      </c>
      <c r="B20786" t="s">
        <v>5521</v>
      </c>
      <c r="C20786" t="s">
        <v>5522</v>
      </c>
      <c r="D20786" t="s">
        <v>6756</v>
      </c>
      <c r="E20786" s="16">
        <v>40000000</v>
      </c>
      <c r="F20786" t="s">
        <v>4210</v>
      </c>
    </row>
    <row r="20787" spans="1:6" x14ac:dyDescent="0.3">
      <c r="A20787">
        <v>190393</v>
      </c>
      <c r="B20787" t="s">
        <v>5521</v>
      </c>
      <c r="C20787" t="s">
        <v>5522</v>
      </c>
      <c r="D20787" t="s">
        <v>7178</v>
      </c>
      <c r="E20787" s="16">
        <v>35000000</v>
      </c>
      <c r="F20787" t="s">
        <v>4210</v>
      </c>
    </row>
    <row r="20788" spans="1:6" x14ac:dyDescent="0.3">
      <c r="A20788">
        <v>190393</v>
      </c>
      <c r="B20788" t="s">
        <v>5521</v>
      </c>
      <c r="C20788" t="s">
        <v>5522</v>
      </c>
      <c r="D20788" t="s">
        <v>6757</v>
      </c>
      <c r="E20788" s="16">
        <v>45000000</v>
      </c>
      <c r="F20788" t="s">
        <v>4210</v>
      </c>
    </row>
    <row r="20789" spans="1:6" x14ac:dyDescent="0.3">
      <c r="A20789">
        <v>190393</v>
      </c>
      <c r="B20789" t="s">
        <v>5521</v>
      </c>
      <c r="C20789" t="s">
        <v>5522</v>
      </c>
      <c r="D20789" t="s">
        <v>6875</v>
      </c>
      <c r="E20789" s="16">
        <v>5000000</v>
      </c>
      <c r="F20789" t="s">
        <v>7297</v>
      </c>
    </row>
    <row r="20790" spans="1:6" x14ac:dyDescent="0.3">
      <c r="A20790">
        <v>190393</v>
      </c>
      <c r="B20790" t="s">
        <v>5521</v>
      </c>
      <c r="C20790" t="s">
        <v>5522</v>
      </c>
      <c r="D20790" t="s">
        <v>7931</v>
      </c>
      <c r="E20790" s="16">
        <v>3000000</v>
      </c>
      <c r="F20790" t="s">
        <v>7297</v>
      </c>
    </row>
    <row r="20791" spans="1:6" x14ac:dyDescent="0.3">
      <c r="A20791">
        <v>190393</v>
      </c>
      <c r="B20791" t="s">
        <v>5521</v>
      </c>
      <c r="C20791" t="s">
        <v>5522</v>
      </c>
      <c r="D20791" t="s">
        <v>6765</v>
      </c>
      <c r="E20791" s="16">
        <v>15000000</v>
      </c>
      <c r="F20791" t="s">
        <v>4210</v>
      </c>
    </row>
    <row r="20792" spans="1:6" x14ac:dyDescent="0.3">
      <c r="A20792">
        <v>190393</v>
      </c>
      <c r="B20792" t="s">
        <v>5521</v>
      </c>
      <c r="C20792" t="s">
        <v>5522</v>
      </c>
      <c r="D20792" t="s">
        <v>8267</v>
      </c>
      <c r="E20792" s="16">
        <v>10000000</v>
      </c>
      <c r="F20792" t="s">
        <v>7297</v>
      </c>
    </row>
    <row r="20793" spans="1:6" x14ac:dyDescent="0.3">
      <c r="A20793">
        <v>190393</v>
      </c>
      <c r="B20793" t="s">
        <v>5521</v>
      </c>
      <c r="C20793" t="s">
        <v>5522</v>
      </c>
      <c r="D20793" t="s">
        <v>6882</v>
      </c>
      <c r="E20793" s="16">
        <v>14000000</v>
      </c>
      <c r="F20793" t="s">
        <v>7297</v>
      </c>
    </row>
    <row r="20794" spans="1:6" x14ac:dyDescent="0.3">
      <c r="A20794">
        <v>190393</v>
      </c>
      <c r="B20794" t="s">
        <v>5521</v>
      </c>
      <c r="C20794" t="s">
        <v>5522</v>
      </c>
      <c r="D20794" t="s">
        <v>6770</v>
      </c>
      <c r="E20794" s="16">
        <v>40000000</v>
      </c>
      <c r="F20794" t="s">
        <v>4210</v>
      </c>
    </row>
    <row r="20795" spans="1:6" x14ac:dyDescent="0.3">
      <c r="A20795">
        <v>190393</v>
      </c>
      <c r="B20795" t="s">
        <v>5521</v>
      </c>
      <c r="C20795" t="s">
        <v>5522</v>
      </c>
      <c r="D20795" t="s">
        <v>7683</v>
      </c>
      <c r="E20795" s="16">
        <v>20000000</v>
      </c>
      <c r="F20795" t="s">
        <v>4210</v>
      </c>
    </row>
    <row r="20796" spans="1:6" x14ac:dyDescent="0.3">
      <c r="A20796">
        <v>282028</v>
      </c>
      <c r="B20796" t="s">
        <v>5565</v>
      </c>
      <c r="C20796" t="s">
        <v>5522</v>
      </c>
      <c r="D20796" t="s">
        <v>6850</v>
      </c>
      <c r="E20796" s="16">
        <v>150000</v>
      </c>
      <c r="F20796" t="s">
        <v>8863</v>
      </c>
    </row>
    <row r="20797" spans="1:6" x14ac:dyDescent="0.3">
      <c r="A20797">
        <v>282028</v>
      </c>
      <c r="B20797" t="s">
        <v>5565</v>
      </c>
      <c r="C20797" t="s">
        <v>5522</v>
      </c>
      <c r="D20797" t="s">
        <v>6852</v>
      </c>
      <c r="E20797" s="16">
        <v>800000</v>
      </c>
      <c r="F20797" t="s">
        <v>7298</v>
      </c>
    </row>
    <row r="20798" spans="1:6" x14ac:dyDescent="0.3">
      <c r="A20798">
        <v>282028</v>
      </c>
      <c r="B20798" t="s">
        <v>5565</v>
      </c>
      <c r="C20798" t="s">
        <v>5522</v>
      </c>
      <c r="D20798" t="s">
        <v>6853</v>
      </c>
      <c r="E20798" s="16">
        <v>1200000</v>
      </c>
      <c r="F20798" t="s">
        <v>8575</v>
      </c>
    </row>
    <row r="20799" spans="1:6" x14ac:dyDescent="0.3">
      <c r="A20799">
        <v>282028</v>
      </c>
      <c r="B20799" t="s">
        <v>5565</v>
      </c>
      <c r="C20799" t="s">
        <v>5522</v>
      </c>
      <c r="D20799" t="s">
        <v>6854</v>
      </c>
      <c r="E20799" s="16">
        <v>1500000</v>
      </c>
      <c r="F20799" t="s">
        <v>7298</v>
      </c>
    </row>
    <row r="20800" spans="1:6" x14ac:dyDescent="0.3">
      <c r="A20800">
        <v>282028</v>
      </c>
      <c r="B20800" t="s">
        <v>5565</v>
      </c>
      <c r="C20800" t="s">
        <v>5522</v>
      </c>
      <c r="D20800" t="s">
        <v>6855</v>
      </c>
      <c r="E20800" s="16">
        <v>1200000</v>
      </c>
      <c r="F20800" t="s">
        <v>7297</v>
      </c>
    </row>
    <row r="20801" spans="1:6" x14ac:dyDescent="0.3">
      <c r="A20801">
        <v>282028</v>
      </c>
      <c r="B20801" t="s">
        <v>5565</v>
      </c>
      <c r="C20801" t="s">
        <v>5522</v>
      </c>
      <c r="D20801" t="s">
        <v>8369</v>
      </c>
      <c r="E20801" s="16">
        <v>800000</v>
      </c>
      <c r="F20801" t="s">
        <v>6878</v>
      </c>
    </row>
    <row r="20802" spans="1:6" x14ac:dyDescent="0.3">
      <c r="A20802">
        <v>282028</v>
      </c>
      <c r="B20802" t="s">
        <v>5565</v>
      </c>
      <c r="C20802" t="s">
        <v>5522</v>
      </c>
      <c r="D20802" t="s">
        <v>7512</v>
      </c>
      <c r="E20802" s="16">
        <v>600000</v>
      </c>
      <c r="F20802" t="s">
        <v>8575</v>
      </c>
    </row>
    <row r="20803" spans="1:6" x14ac:dyDescent="0.3">
      <c r="A20803">
        <v>282028</v>
      </c>
      <c r="B20803" t="s">
        <v>5565</v>
      </c>
      <c r="C20803" t="s">
        <v>5522</v>
      </c>
      <c r="D20803" t="s">
        <v>6700</v>
      </c>
      <c r="E20803" s="16">
        <v>650000</v>
      </c>
      <c r="F20803" t="s">
        <v>6878</v>
      </c>
    </row>
    <row r="20804" spans="1:6" x14ac:dyDescent="0.3">
      <c r="A20804">
        <v>282028</v>
      </c>
      <c r="B20804" t="s">
        <v>5565</v>
      </c>
      <c r="C20804" t="s">
        <v>5522</v>
      </c>
      <c r="D20804" t="s">
        <v>8648</v>
      </c>
      <c r="E20804" s="16">
        <v>2000000</v>
      </c>
      <c r="F20804" t="s">
        <v>7297</v>
      </c>
    </row>
    <row r="20805" spans="1:6" x14ac:dyDescent="0.3">
      <c r="A20805">
        <v>282028</v>
      </c>
      <c r="B20805" t="s">
        <v>5565</v>
      </c>
      <c r="C20805" t="s">
        <v>5522</v>
      </c>
      <c r="D20805" t="s">
        <v>6861</v>
      </c>
      <c r="E20805" s="16">
        <v>1500000</v>
      </c>
      <c r="F20805" t="s">
        <v>7297</v>
      </c>
    </row>
    <row r="20806" spans="1:6" x14ac:dyDescent="0.3">
      <c r="A20806">
        <v>282028</v>
      </c>
      <c r="B20806" t="s">
        <v>5565</v>
      </c>
      <c r="C20806" t="s">
        <v>5522</v>
      </c>
      <c r="D20806" t="s">
        <v>6945</v>
      </c>
      <c r="E20806" s="16">
        <v>150000</v>
      </c>
      <c r="F20806" t="s">
        <v>8863</v>
      </c>
    </row>
    <row r="20807" spans="1:6" x14ac:dyDescent="0.3">
      <c r="A20807">
        <v>282028</v>
      </c>
      <c r="B20807" t="s">
        <v>5565</v>
      </c>
      <c r="C20807" t="s">
        <v>5522</v>
      </c>
      <c r="D20807" t="s">
        <v>7576</v>
      </c>
      <c r="E20807" s="16">
        <v>800000</v>
      </c>
      <c r="F20807" t="s">
        <v>6878</v>
      </c>
    </row>
    <row r="20808" spans="1:6" x14ac:dyDescent="0.3">
      <c r="A20808">
        <v>282028</v>
      </c>
      <c r="B20808" t="s">
        <v>5565</v>
      </c>
      <c r="C20808" t="s">
        <v>5522</v>
      </c>
      <c r="D20808" t="s">
        <v>6868</v>
      </c>
      <c r="E20808" s="16">
        <v>2000000</v>
      </c>
      <c r="F20808" t="s">
        <v>7297</v>
      </c>
    </row>
    <row r="20809" spans="1:6" x14ac:dyDescent="0.3">
      <c r="A20809">
        <v>282028</v>
      </c>
      <c r="B20809" t="s">
        <v>5565</v>
      </c>
      <c r="C20809" t="s">
        <v>5522</v>
      </c>
      <c r="D20809" t="s">
        <v>6869</v>
      </c>
      <c r="E20809" s="16">
        <v>150000</v>
      </c>
      <c r="F20809" t="s">
        <v>8863</v>
      </c>
    </row>
    <row r="20810" spans="1:6" x14ac:dyDescent="0.3">
      <c r="A20810">
        <v>282028</v>
      </c>
      <c r="B20810" t="s">
        <v>5565</v>
      </c>
      <c r="C20810" t="s">
        <v>5522</v>
      </c>
      <c r="D20810" t="s">
        <v>7929</v>
      </c>
      <c r="E20810" s="16">
        <v>600000</v>
      </c>
      <c r="F20810" t="s">
        <v>7925</v>
      </c>
    </row>
    <row r="20811" spans="1:6" x14ac:dyDescent="0.3">
      <c r="A20811">
        <v>282028</v>
      </c>
      <c r="B20811" t="s">
        <v>5565</v>
      </c>
      <c r="C20811" t="s">
        <v>5522</v>
      </c>
      <c r="D20811" t="s">
        <v>8372</v>
      </c>
      <c r="E20811" s="16">
        <v>500000</v>
      </c>
      <c r="F20811" t="s">
        <v>6878</v>
      </c>
    </row>
    <row r="20812" spans="1:6" x14ac:dyDescent="0.3">
      <c r="A20812">
        <v>282028</v>
      </c>
      <c r="B20812" t="s">
        <v>5565</v>
      </c>
      <c r="C20812" t="s">
        <v>5522</v>
      </c>
      <c r="D20812" t="s">
        <v>7305</v>
      </c>
      <c r="E20812" s="16">
        <v>1500000</v>
      </c>
      <c r="F20812" t="s">
        <v>7298</v>
      </c>
    </row>
    <row r="20813" spans="1:6" x14ac:dyDescent="0.3">
      <c r="A20813">
        <v>282028</v>
      </c>
      <c r="B20813" t="s">
        <v>5565</v>
      </c>
      <c r="C20813" t="s">
        <v>5522</v>
      </c>
      <c r="D20813" t="s">
        <v>6871</v>
      </c>
      <c r="E20813" s="16">
        <v>800000</v>
      </c>
      <c r="F20813" t="s">
        <v>7298</v>
      </c>
    </row>
    <row r="20814" spans="1:6" x14ac:dyDescent="0.3">
      <c r="A20814">
        <v>282028</v>
      </c>
      <c r="B20814" t="s">
        <v>5565</v>
      </c>
      <c r="C20814" t="s">
        <v>5522</v>
      </c>
      <c r="D20814" t="s">
        <v>8373</v>
      </c>
      <c r="E20814" s="16">
        <v>800000</v>
      </c>
      <c r="F20814" t="s">
        <v>6878</v>
      </c>
    </row>
    <row r="20815" spans="1:6" x14ac:dyDescent="0.3">
      <c r="A20815">
        <v>282028</v>
      </c>
      <c r="B20815" t="s">
        <v>5565</v>
      </c>
      <c r="C20815" t="s">
        <v>5522</v>
      </c>
      <c r="D20815" t="s">
        <v>6875</v>
      </c>
      <c r="E20815" s="16">
        <v>1500000</v>
      </c>
      <c r="F20815" t="s">
        <v>7298</v>
      </c>
    </row>
    <row r="20816" spans="1:6" x14ac:dyDescent="0.3">
      <c r="A20816">
        <v>282028</v>
      </c>
      <c r="B20816" t="s">
        <v>5565</v>
      </c>
      <c r="C20816" t="s">
        <v>5522</v>
      </c>
      <c r="D20816" t="s">
        <v>6882</v>
      </c>
      <c r="E20816" s="16">
        <v>700000</v>
      </c>
      <c r="F20816" t="s">
        <v>7298</v>
      </c>
    </row>
    <row r="20817" spans="1:6" x14ac:dyDescent="0.3">
      <c r="A20817">
        <v>282028</v>
      </c>
      <c r="B20817" t="s">
        <v>5565</v>
      </c>
      <c r="C20817" t="s">
        <v>5522</v>
      </c>
      <c r="D20817" t="s">
        <v>6885</v>
      </c>
      <c r="E20817" s="16">
        <v>800000</v>
      </c>
      <c r="F20817" t="s">
        <v>7298</v>
      </c>
    </row>
    <row r="20818" spans="1:6" x14ac:dyDescent="0.3">
      <c r="A20818">
        <v>285845</v>
      </c>
      <c r="B20818" t="s">
        <v>5552</v>
      </c>
      <c r="C20818" t="s">
        <v>5522</v>
      </c>
      <c r="D20818" t="s">
        <v>6695</v>
      </c>
      <c r="E20818" s="16">
        <v>5000000</v>
      </c>
      <c r="F20818" t="s">
        <v>7061</v>
      </c>
    </row>
    <row r="20819" spans="1:6" x14ac:dyDescent="0.3">
      <c r="A20819">
        <v>285845</v>
      </c>
      <c r="B20819" t="s">
        <v>5552</v>
      </c>
      <c r="C20819" t="s">
        <v>5522</v>
      </c>
      <c r="D20819" t="s">
        <v>6854</v>
      </c>
      <c r="E20819" s="16">
        <v>9000000</v>
      </c>
      <c r="F20819" t="s">
        <v>7297</v>
      </c>
    </row>
    <row r="20820" spans="1:6" x14ac:dyDescent="0.3">
      <c r="A20820">
        <v>285845</v>
      </c>
      <c r="B20820" t="s">
        <v>5552</v>
      </c>
      <c r="C20820" t="s">
        <v>5522</v>
      </c>
      <c r="D20820" t="s">
        <v>6855</v>
      </c>
      <c r="E20820" s="16">
        <v>12000000</v>
      </c>
      <c r="F20820" t="s">
        <v>7297</v>
      </c>
    </row>
    <row r="20821" spans="1:6" x14ac:dyDescent="0.3">
      <c r="A20821">
        <v>285845</v>
      </c>
      <c r="B20821" t="s">
        <v>5552</v>
      </c>
      <c r="C20821" t="s">
        <v>5522</v>
      </c>
      <c r="D20821" t="s">
        <v>6697</v>
      </c>
      <c r="E20821" s="16">
        <v>8000000</v>
      </c>
      <c r="F20821" t="s">
        <v>7591</v>
      </c>
    </row>
    <row r="20822" spans="1:6" x14ac:dyDescent="0.3">
      <c r="A20822">
        <v>285845</v>
      </c>
      <c r="B20822" t="s">
        <v>5552</v>
      </c>
      <c r="C20822" t="s">
        <v>5522</v>
      </c>
      <c r="D20822" t="s">
        <v>8880</v>
      </c>
      <c r="E20822" s="16">
        <v>250000</v>
      </c>
      <c r="F20822" t="s">
        <v>8402</v>
      </c>
    </row>
    <row r="20823" spans="1:6" x14ac:dyDescent="0.3">
      <c r="A20823">
        <v>285845</v>
      </c>
      <c r="B20823" t="s">
        <v>5552</v>
      </c>
      <c r="C20823" t="s">
        <v>5522</v>
      </c>
      <c r="D20823" t="s">
        <v>6971</v>
      </c>
      <c r="E20823" s="16">
        <v>10000000</v>
      </c>
      <c r="F20823" t="s">
        <v>7062</v>
      </c>
    </row>
    <row r="20824" spans="1:6" x14ac:dyDescent="0.3">
      <c r="A20824">
        <v>285845</v>
      </c>
      <c r="B20824" t="s">
        <v>5552</v>
      </c>
      <c r="C20824" t="s">
        <v>5522</v>
      </c>
      <c r="D20824" t="s">
        <v>6700</v>
      </c>
      <c r="E20824" s="16">
        <v>14500000</v>
      </c>
      <c r="F20824" t="s">
        <v>7061</v>
      </c>
    </row>
    <row r="20825" spans="1:6" x14ac:dyDescent="0.3">
      <c r="A20825">
        <v>285845</v>
      </c>
      <c r="B20825" t="s">
        <v>5552</v>
      </c>
      <c r="C20825" t="s">
        <v>5522</v>
      </c>
      <c r="D20825" t="s">
        <v>6701</v>
      </c>
      <c r="E20825" s="16">
        <v>16000000</v>
      </c>
      <c r="F20825" t="s">
        <v>7061</v>
      </c>
    </row>
    <row r="20826" spans="1:6" x14ac:dyDescent="0.3">
      <c r="A20826">
        <v>285845</v>
      </c>
      <c r="B20826" t="s">
        <v>5552</v>
      </c>
      <c r="C20826" t="s">
        <v>5522</v>
      </c>
      <c r="D20826" t="s">
        <v>6707</v>
      </c>
      <c r="E20826" s="16">
        <v>18000000</v>
      </c>
      <c r="F20826" t="s">
        <v>7061</v>
      </c>
    </row>
    <row r="20827" spans="1:6" x14ac:dyDescent="0.3">
      <c r="A20827">
        <v>285845</v>
      </c>
      <c r="B20827" t="s">
        <v>5552</v>
      </c>
      <c r="C20827" t="s">
        <v>5522</v>
      </c>
      <c r="D20827" t="s">
        <v>6861</v>
      </c>
      <c r="E20827" s="16">
        <v>10000000</v>
      </c>
      <c r="F20827" t="s">
        <v>7297</v>
      </c>
    </row>
    <row r="20828" spans="1:6" x14ac:dyDescent="0.3">
      <c r="A20828">
        <v>285845</v>
      </c>
      <c r="B20828" t="s">
        <v>5552</v>
      </c>
      <c r="C20828" t="s">
        <v>5522</v>
      </c>
      <c r="D20828" t="s">
        <v>7152</v>
      </c>
      <c r="E20828" s="16">
        <v>18000000</v>
      </c>
      <c r="F20828" t="s">
        <v>7061</v>
      </c>
    </row>
    <row r="20829" spans="1:6" x14ac:dyDescent="0.3">
      <c r="A20829">
        <v>285845</v>
      </c>
      <c r="B20829" t="s">
        <v>5552</v>
      </c>
      <c r="C20829" t="s">
        <v>5522</v>
      </c>
      <c r="D20829" t="s">
        <v>6710</v>
      </c>
      <c r="E20829" s="16">
        <v>12000000</v>
      </c>
      <c r="F20829" t="s">
        <v>7061</v>
      </c>
    </row>
    <row r="20830" spans="1:6" x14ac:dyDescent="0.3">
      <c r="A20830">
        <v>285845</v>
      </c>
      <c r="B20830" t="s">
        <v>5552</v>
      </c>
      <c r="C20830" t="s">
        <v>5522</v>
      </c>
      <c r="D20830" t="s">
        <v>6712</v>
      </c>
      <c r="E20830" s="16">
        <v>18000000</v>
      </c>
      <c r="F20830" t="s">
        <v>7061</v>
      </c>
    </row>
    <row r="20831" spans="1:6" x14ac:dyDescent="0.3">
      <c r="A20831">
        <v>285845</v>
      </c>
      <c r="B20831" t="s">
        <v>5552</v>
      </c>
      <c r="C20831" t="s">
        <v>5522</v>
      </c>
      <c r="D20831" t="s">
        <v>6868</v>
      </c>
      <c r="E20831" s="16">
        <v>10000000</v>
      </c>
      <c r="F20831" t="s">
        <v>7297</v>
      </c>
    </row>
    <row r="20832" spans="1:6" x14ac:dyDescent="0.3">
      <c r="A20832">
        <v>285845</v>
      </c>
      <c r="B20832" t="s">
        <v>5552</v>
      </c>
      <c r="C20832" t="s">
        <v>5522</v>
      </c>
      <c r="D20832" t="s">
        <v>7305</v>
      </c>
      <c r="E20832" s="16">
        <v>6000000</v>
      </c>
      <c r="F20832" t="s">
        <v>7297</v>
      </c>
    </row>
    <row r="20833" spans="1:6" x14ac:dyDescent="0.3">
      <c r="A20833">
        <v>285845</v>
      </c>
      <c r="B20833" t="s">
        <v>5552</v>
      </c>
      <c r="C20833" t="s">
        <v>5522</v>
      </c>
      <c r="D20833" t="s">
        <v>6717</v>
      </c>
      <c r="E20833" s="16">
        <v>18000000</v>
      </c>
      <c r="F20833" t="s">
        <v>7745</v>
      </c>
    </row>
    <row r="20834" spans="1:6" x14ac:dyDescent="0.3">
      <c r="A20834">
        <v>285845</v>
      </c>
      <c r="B20834" t="s">
        <v>5552</v>
      </c>
      <c r="C20834" t="s">
        <v>5522</v>
      </c>
      <c r="D20834" t="s">
        <v>6875</v>
      </c>
      <c r="E20834" s="16">
        <v>5000000</v>
      </c>
      <c r="F20834" t="s">
        <v>7297</v>
      </c>
    </row>
    <row r="20835" spans="1:6" x14ac:dyDescent="0.3">
      <c r="A20835">
        <v>285845</v>
      </c>
      <c r="B20835" t="s">
        <v>5552</v>
      </c>
      <c r="C20835" t="s">
        <v>5522</v>
      </c>
      <c r="D20835" t="s">
        <v>7911</v>
      </c>
      <c r="E20835" s="16">
        <v>7000000</v>
      </c>
      <c r="F20835" t="s">
        <v>7297</v>
      </c>
    </row>
    <row r="20836" spans="1:6" x14ac:dyDescent="0.3">
      <c r="A20836">
        <v>285845</v>
      </c>
      <c r="B20836" t="s">
        <v>5552</v>
      </c>
      <c r="C20836" t="s">
        <v>5522</v>
      </c>
      <c r="D20836" t="s">
        <v>6718</v>
      </c>
      <c r="E20836" s="16">
        <v>7000000</v>
      </c>
      <c r="F20836" t="s">
        <v>7061</v>
      </c>
    </row>
    <row r="20837" spans="1:6" x14ac:dyDescent="0.3">
      <c r="A20837">
        <v>285845</v>
      </c>
      <c r="B20837" t="s">
        <v>5552</v>
      </c>
      <c r="C20837" t="s">
        <v>5522</v>
      </c>
      <c r="D20837" t="s">
        <v>7275</v>
      </c>
      <c r="E20837" s="16">
        <v>750000</v>
      </c>
      <c r="F20837" t="s">
        <v>8728</v>
      </c>
    </row>
    <row r="20838" spans="1:6" x14ac:dyDescent="0.3">
      <c r="A20838">
        <v>285845</v>
      </c>
      <c r="B20838" t="s">
        <v>5552</v>
      </c>
      <c r="C20838" t="s">
        <v>5522</v>
      </c>
      <c r="D20838" t="s">
        <v>6721</v>
      </c>
      <c r="E20838" s="16">
        <v>8000000</v>
      </c>
      <c r="F20838" t="s">
        <v>7061</v>
      </c>
    </row>
    <row r="20839" spans="1:6" x14ac:dyDescent="0.3">
      <c r="A20839">
        <v>285845</v>
      </c>
      <c r="B20839" t="s">
        <v>5552</v>
      </c>
      <c r="C20839" t="s">
        <v>5522</v>
      </c>
      <c r="D20839" t="s">
        <v>7401</v>
      </c>
      <c r="E20839" s="16">
        <v>1500000</v>
      </c>
      <c r="F20839" t="s">
        <v>7061</v>
      </c>
    </row>
    <row r="20840" spans="1:6" x14ac:dyDescent="0.3">
      <c r="A20840">
        <v>285845</v>
      </c>
      <c r="B20840" t="s">
        <v>5552</v>
      </c>
      <c r="C20840" t="s">
        <v>5522</v>
      </c>
      <c r="D20840" t="s">
        <v>6723</v>
      </c>
      <c r="E20840" s="16">
        <v>12000000</v>
      </c>
      <c r="F20840" t="s">
        <v>7061</v>
      </c>
    </row>
    <row r="20841" spans="1:6" x14ac:dyDescent="0.3">
      <c r="A20841">
        <v>285845</v>
      </c>
      <c r="B20841" t="s">
        <v>5552</v>
      </c>
      <c r="C20841" t="s">
        <v>5522</v>
      </c>
      <c r="D20841" t="s">
        <v>7338</v>
      </c>
      <c r="E20841" s="16">
        <v>250000</v>
      </c>
      <c r="F20841" t="s">
        <v>8728</v>
      </c>
    </row>
    <row r="20842" spans="1:6" x14ac:dyDescent="0.3">
      <c r="A20842">
        <v>285845</v>
      </c>
      <c r="B20842" t="s">
        <v>5552</v>
      </c>
      <c r="C20842" t="s">
        <v>5522</v>
      </c>
      <c r="D20842" t="s">
        <v>6729</v>
      </c>
      <c r="E20842" s="16">
        <v>7000000</v>
      </c>
      <c r="F20842" t="s">
        <v>7061</v>
      </c>
    </row>
    <row r="20843" spans="1:6" x14ac:dyDescent="0.3">
      <c r="A20843">
        <v>291200</v>
      </c>
      <c r="B20843" t="s">
        <v>5536</v>
      </c>
      <c r="C20843" t="s">
        <v>5522</v>
      </c>
      <c r="D20843" t="s">
        <v>6855</v>
      </c>
      <c r="E20843" s="16">
        <v>15000000</v>
      </c>
      <c r="F20843" t="s">
        <v>7297</v>
      </c>
    </row>
    <row r="20844" spans="1:6" x14ac:dyDescent="0.3">
      <c r="A20844">
        <v>291200</v>
      </c>
      <c r="B20844" t="s">
        <v>5536</v>
      </c>
      <c r="C20844" t="s">
        <v>5522</v>
      </c>
      <c r="D20844" t="s">
        <v>6697</v>
      </c>
      <c r="E20844" s="16">
        <v>18000000</v>
      </c>
      <c r="F20844" t="s">
        <v>7664</v>
      </c>
    </row>
    <row r="20845" spans="1:6" x14ac:dyDescent="0.3">
      <c r="A20845">
        <v>291200</v>
      </c>
      <c r="B20845" t="s">
        <v>5536</v>
      </c>
      <c r="C20845" t="s">
        <v>5522</v>
      </c>
      <c r="D20845" t="s">
        <v>6934</v>
      </c>
      <c r="E20845" s="16">
        <v>300000</v>
      </c>
      <c r="F20845" t="s">
        <v>8137</v>
      </c>
    </row>
    <row r="20846" spans="1:6" x14ac:dyDescent="0.3">
      <c r="A20846">
        <v>291200</v>
      </c>
      <c r="B20846" t="s">
        <v>5536</v>
      </c>
      <c r="C20846" t="s">
        <v>5522</v>
      </c>
      <c r="D20846" t="s">
        <v>6856</v>
      </c>
      <c r="E20846" s="16">
        <v>5000000</v>
      </c>
      <c r="F20846" t="s">
        <v>7597</v>
      </c>
    </row>
    <row r="20847" spans="1:6" x14ac:dyDescent="0.3">
      <c r="A20847">
        <v>291200</v>
      </c>
      <c r="B20847" t="s">
        <v>5536</v>
      </c>
      <c r="C20847" t="s">
        <v>5522</v>
      </c>
      <c r="D20847" t="s">
        <v>8927</v>
      </c>
      <c r="E20847" s="16">
        <v>150000</v>
      </c>
      <c r="F20847" t="s">
        <v>8137</v>
      </c>
    </row>
    <row r="20848" spans="1:6" x14ac:dyDescent="0.3">
      <c r="A20848">
        <v>291200</v>
      </c>
      <c r="B20848" t="s">
        <v>5536</v>
      </c>
      <c r="C20848" t="s">
        <v>5522</v>
      </c>
      <c r="D20848" t="s">
        <v>6741</v>
      </c>
      <c r="E20848" s="16">
        <v>14000000</v>
      </c>
      <c r="F20848" t="s">
        <v>6739</v>
      </c>
    </row>
    <row r="20849" spans="1:6" x14ac:dyDescent="0.3">
      <c r="A20849">
        <v>291200</v>
      </c>
      <c r="B20849" t="s">
        <v>5536</v>
      </c>
      <c r="C20849" t="s">
        <v>5522</v>
      </c>
      <c r="D20849" t="s">
        <v>6940</v>
      </c>
      <c r="E20849" s="16">
        <v>300000</v>
      </c>
      <c r="F20849" t="s">
        <v>8137</v>
      </c>
    </row>
    <row r="20850" spans="1:6" x14ac:dyDescent="0.3">
      <c r="A20850">
        <v>291200</v>
      </c>
      <c r="B20850" t="s">
        <v>5536</v>
      </c>
      <c r="C20850" t="s">
        <v>5522</v>
      </c>
      <c r="D20850" t="s">
        <v>7301</v>
      </c>
      <c r="E20850" s="16">
        <v>15000000</v>
      </c>
      <c r="F20850" t="s">
        <v>7297</v>
      </c>
    </row>
    <row r="20851" spans="1:6" x14ac:dyDescent="0.3">
      <c r="A20851">
        <v>291200</v>
      </c>
      <c r="B20851" t="s">
        <v>5536</v>
      </c>
      <c r="C20851" t="s">
        <v>5522</v>
      </c>
      <c r="D20851" t="s">
        <v>6700</v>
      </c>
      <c r="E20851" s="16">
        <v>11000000</v>
      </c>
      <c r="F20851" t="s">
        <v>6739</v>
      </c>
    </row>
    <row r="20852" spans="1:6" x14ac:dyDescent="0.3">
      <c r="A20852">
        <v>291200</v>
      </c>
      <c r="B20852" t="s">
        <v>5536</v>
      </c>
      <c r="C20852" t="s">
        <v>5522</v>
      </c>
      <c r="D20852" t="s">
        <v>7174</v>
      </c>
      <c r="E20852" s="16">
        <v>15000000</v>
      </c>
      <c r="F20852" t="s">
        <v>6739</v>
      </c>
    </row>
    <row r="20853" spans="1:6" x14ac:dyDescent="0.3">
      <c r="A20853">
        <v>291200</v>
      </c>
      <c r="B20853" t="s">
        <v>5536</v>
      </c>
      <c r="C20853" t="s">
        <v>5522</v>
      </c>
      <c r="D20853" t="s">
        <v>6748</v>
      </c>
      <c r="E20853" s="16">
        <v>18000000</v>
      </c>
      <c r="F20853" t="s">
        <v>6739</v>
      </c>
    </row>
    <row r="20854" spans="1:6" x14ac:dyDescent="0.3">
      <c r="A20854">
        <v>291200</v>
      </c>
      <c r="B20854" t="s">
        <v>5536</v>
      </c>
      <c r="C20854" t="s">
        <v>5522</v>
      </c>
      <c r="D20854" t="s">
        <v>6751</v>
      </c>
      <c r="E20854" s="16">
        <v>7500000</v>
      </c>
      <c r="F20854" t="s">
        <v>6739</v>
      </c>
    </row>
    <row r="20855" spans="1:6" x14ac:dyDescent="0.3">
      <c r="A20855">
        <v>291200</v>
      </c>
      <c r="B20855" t="s">
        <v>5536</v>
      </c>
      <c r="C20855" t="s">
        <v>5522</v>
      </c>
      <c r="D20855" t="s">
        <v>6861</v>
      </c>
      <c r="E20855" s="16">
        <v>15000000</v>
      </c>
      <c r="F20855" t="s">
        <v>7297</v>
      </c>
    </row>
    <row r="20856" spans="1:6" x14ac:dyDescent="0.3">
      <c r="A20856">
        <v>291200</v>
      </c>
      <c r="B20856" t="s">
        <v>5536</v>
      </c>
      <c r="C20856" t="s">
        <v>5522</v>
      </c>
      <c r="D20856" t="s">
        <v>6945</v>
      </c>
      <c r="E20856" s="16">
        <v>300000</v>
      </c>
      <c r="F20856" t="s">
        <v>8137</v>
      </c>
    </row>
    <row r="20857" spans="1:6" x14ac:dyDescent="0.3">
      <c r="A20857">
        <v>291200</v>
      </c>
      <c r="B20857" t="s">
        <v>5536</v>
      </c>
      <c r="C20857" t="s">
        <v>5522</v>
      </c>
      <c r="D20857" t="s">
        <v>7928</v>
      </c>
      <c r="E20857" s="16">
        <v>400000</v>
      </c>
      <c r="F20857" t="s">
        <v>8137</v>
      </c>
    </row>
    <row r="20858" spans="1:6" x14ac:dyDescent="0.3">
      <c r="A20858">
        <v>291200</v>
      </c>
      <c r="B20858" t="s">
        <v>5536</v>
      </c>
      <c r="C20858" t="s">
        <v>5522</v>
      </c>
      <c r="D20858" t="s">
        <v>6868</v>
      </c>
      <c r="E20858" s="16">
        <v>15000000</v>
      </c>
      <c r="F20858" t="s">
        <v>7297</v>
      </c>
    </row>
    <row r="20859" spans="1:6" x14ac:dyDescent="0.3">
      <c r="A20859">
        <v>291200</v>
      </c>
      <c r="B20859" t="s">
        <v>5536</v>
      </c>
      <c r="C20859" t="s">
        <v>5522</v>
      </c>
      <c r="D20859" t="s">
        <v>6756</v>
      </c>
      <c r="E20859" s="16">
        <v>14000000</v>
      </c>
      <c r="F20859" t="s">
        <v>6739</v>
      </c>
    </row>
    <row r="20860" spans="1:6" x14ac:dyDescent="0.3">
      <c r="A20860">
        <v>291200</v>
      </c>
      <c r="B20860" t="s">
        <v>5536</v>
      </c>
      <c r="C20860" t="s">
        <v>5522</v>
      </c>
      <c r="D20860" t="s">
        <v>6757</v>
      </c>
      <c r="E20860" s="16">
        <v>10000000</v>
      </c>
      <c r="F20860" t="s">
        <v>6739</v>
      </c>
    </row>
    <row r="20861" spans="1:6" x14ac:dyDescent="0.3">
      <c r="A20861">
        <v>291200</v>
      </c>
      <c r="B20861" t="s">
        <v>5536</v>
      </c>
      <c r="C20861" t="s">
        <v>5522</v>
      </c>
      <c r="D20861" t="s">
        <v>6719</v>
      </c>
      <c r="E20861" s="16">
        <v>16000000</v>
      </c>
      <c r="F20861" t="s">
        <v>7664</v>
      </c>
    </row>
    <row r="20862" spans="1:6" x14ac:dyDescent="0.3">
      <c r="A20862">
        <v>291200</v>
      </c>
      <c r="B20862" t="s">
        <v>5536</v>
      </c>
      <c r="C20862" t="s">
        <v>5522</v>
      </c>
      <c r="D20862" t="s">
        <v>7930</v>
      </c>
      <c r="E20862" s="16">
        <v>400000</v>
      </c>
      <c r="F20862" t="s">
        <v>8137</v>
      </c>
    </row>
    <row r="20863" spans="1:6" x14ac:dyDescent="0.3">
      <c r="A20863">
        <v>291200</v>
      </c>
      <c r="B20863" t="s">
        <v>5536</v>
      </c>
      <c r="C20863" t="s">
        <v>5522</v>
      </c>
      <c r="D20863" t="s">
        <v>6721</v>
      </c>
      <c r="E20863" s="16">
        <v>18000000</v>
      </c>
      <c r="F20863" t="s">
        <v>7664</v>
      </c>
    </row>
    <row r="20864" spans="1:6" x14ac:dyDescent="0.3">
      <c r="A20864">
        <v>291200</v>
      </c>
      <c r="B20864" t="s">
        <v>5536</v>
      </c>
      <c r="C20864" t="s">
        <v>5522</v>
      </c>
      <c r="D20864" t="s">
        <v>7009</v>
      </c>
      <c r="E20864" s="16">
        <v>6000000</v>
      </c>
      <c r="F20864" t="s">
        <v>6739</v>
      </c>
    </row>
    <row r="20865" spans="1:6" x14ac:dyDescent="0.3">
      <c r="A20865">
        <v>291200</v>
      </c>
      <c r="B20865" t="s">
        <v>5536</v>
      </c>
      <c r="C20865" t="s">
        <v>5522</v>
      </c>
      <c r="D20865" t="s">
        <v>6765</v>
      </c>
      <c r="E20865" s="16">
        <v>18000000</v>
      </c>
      <c r="F20865" t="s">
        <v>6739</v>
      </c>
    </row>
    <row r="20866" spans="1:6" x14ac:dyDescent="0.3">
      <c r="A20866">
        <v>291200</v>
      </c>
      <c r="B20866" t="s">
        <v>5536</v>
      </c>
      <c r="C20866" t="s">
        <v>5522</v>
      </c>
      <c r="D20866" t="s">
        <v>6880</v>
      </c>
      <c r="E20866" s="16">
        <v>3000000</v>
      </c>
      <c r="F20866" t="s">
        <v>7597</v>
      </c>
    </row>
    <row r="20867" spans="1:6" x14ac:dyDescent="0.3">
      <c r="A20867">
        <v>291200</v>
      </c>
      <c r="B20867" t="s">
        <v>5536</v>
      </c>
      <c r="C20867" t="s">
        <v>5522</v>
      </c>
      <c r="D20867" t="s">
        <v>6767</v>
      </c>
      <c r="E20867" s="16">
        <v>9000000</v>
      </c>
      <c r="F20867" t="s">
        <v>6739</v>
      </c>
    </row>
    <row r="20868" spans="1:6" x14ac:dyDescent="0.3">
      <c r="A20868">
        <v>291200</v>
      </c>
      <c r="B20868" t="s">
        <v>5536</v>
      </c>
      <c r="C20868" t="s">
        <v>5522</v>
      </c>
      <c r="D20868" t="s">
        <v>6727</v>
      </c>
      <c r="E20868" s="16">
        <v>16000000</v>
      </c>
      <c r="F20868" t="s">
        <v>7664</v>
      </c>
    </row>
    <row r="20869" spans="1:6" x14ac:dyDescent="0.3">
      <c r="A20869">
        <v>291200</v>
      </c>
      <c r="B20869" t="s">
        <v>5536</v>
      </c>
      <c r="C20869" t="s">
        <v>5522</v>
      </c>
      <c r="D20869" t="s">
        <v>7683</v>
      </c>
      <c r="E20869" s="16">
        <v>10000000</v>
      </c>
      <c r="F20869" t="s">
        <v>6739</v>
      </c>
    </row>
    <row r="20870" spans="1:6" x14ac:dyDescent="0.3">
      <c r="A20870">
        <v>316884</v>
      </c>
      <c r="B20870" t="s">
        <v>5560</v>
      </c>
      <c r="C20870" t="s">
        <v>5522</v>
      </c>
      <c r="D20870" t="s">
        <v>6808</v>
      </c>
      <c r="E20870" s="16">
        <v>2000000</v>
      </c>
      <c r="F20870" t="s">
        <v>6933</v>
      </c>
    </row>
    <row r="20871" spans="1:6" x14ac:dyDescent="0.3">
      <c r="A20871">
        <v>316884</v>
      </c>
      <c r="B20871" t="s">
        <v>5560</v>
      </c>
      <c r="C20871" t="s">
        <v>5522</v>
      </c>
      <c r="D20871" t="s">
        <v>6781</v>
      </c>
      <c r="E20871" s="16">
        <v>2500000</v>
      </c>
      <c r="F20871" t="s">
        <v>6933</v>
      </c>
    </row>
    <row r="20872" spans="1:6" x14ac:dyDescent="0.3">
      <c r="A20872">
        <v>316884</v>
      </c>
      <c r="B20872" t="s">
        <v>5560</v>
      </c>
      <c r="C20872" t="s">
        <v>5522</v>
      </c>
      <c r="D20872" t="s">
        <v>6823</v>
      </c>
      <c r="E20872" s="16">
        <v>1500000</v>
      </c>
      <c r="F20872" t="s">
        <v>6933</v>
      </c>
    </row>
    <row r="20873" spans="1:6" x14ac:dyDescent="0.3">
      <c r="A20873">
        <v>316884</v>
      </c>
      <c r="B20873" t="s">
        <v>5560</v>
      </c>
      <c r="C20873" t="s">
        <v>5522</v>
      </c>
      <c r="D20873" t="s">
        <v>6700</v>
      </c>
      <c r="E20873" s="16">
        <v>650000</v>
      </c>
      <c r="F20873" t="s">
        <v>9003</v>
      </c>
    </row>
    <row r="20874" spans="1:6" x14ac:dyDescent="0.3">
      <c r="A20874">
        <v>316884</v>
      </c>
      <c r="B20874" t="s">
        <v>5560</v>
      </c>
      <c r="C20874" t="s">
        <v>5522</v>
      </c>
      <c r="D20874" t="s">
        <v>6788</v>
      </c>
      <c r="E20874" s="16">
        <v>6000000</v>
      </c>
      <c r="F20874" t="s">
        <v>6933</v>
      </c>
    </row>
    <row r="20875" spans="1:6" x14ac:dyDescent="0.3">
      <c r="A20875">
        <v>316884</v>
      </c>
      <c r="B20875" t="s">
        <v>5560</v>
      </c>
      <c r="C20875" t="s">
        <v>5522</v>
      </c>
      <c r="D20875" t="s">
        <v>8143</v>
      </c>
      <c r="E20875" s="16">
        <v>900000</v>
      </c>
      <c r="F20875" t="s">
        <v>9003</v>
      </c>
    </row>
    <row r="20876" spans="1:6" x14ac:dyDescent="0.3">
      <c r="A20876">
        <v>316884</v>
      </c>
      <c r="B20876" t="s">
        <v>5560</v>
      </c>
      <c r="C20876" t="s">
        <v>5522</v>
      </c>
      <c r="D20876" t="s">
        <v>7067</v>
      </c>
      <c r="E20876" s="16">
        <v>4000000</v>
      </c>
      <c r="F20876" t="s">
        <v>6933</v>
      </c>
    </row>
    <row r="20877" spans="1:6" x14ac:dyDescent="0.3">
      <c r="A20877">
        <v>316884</v>
      </c>
      <c r="B20877" t="s">
        <v>5560</v>
      </c>
      <c r="C20877" t="s">
        <v>5522</v>
      </c>
      <c r="D20877" t="s">
        <v>6833</v>
      </c>
      <c r="E20877" s="16">
        <v>1500000</v>
      </c>
      <c r="F20877" t="s">
        <v>6933</v>
      </c>
    </row>
    <row r="20878" spans="1:6" x14ac:dyDescent="0.3">
      <c r="A20878">
        <v>316884</v>
      </c>
      <c r="B20878" t="s">
        <v>5560</v>
      </c>
      <c r="C20878" t="s">
        <v>5522</v>
      </c>
      <c r="D20878" t="s">
        <v>9004</v>
      </c>
      <c r="E20878" s="16">
        <v>200000</v>
      </c>
      <c r="F20878" t="s">
        <v>9003</v>
      </c>
    </row>
    <row r="20879" spans="1:6" x14ac:dyDescent="0.3">
      <c r="A20879">
        <v>316884</v>
      </c>
      <c r="B20879" t="s">
        <v>5560</v>
      </c>
      <c r="C20879" t="s">
        <v>5522</v>
      </c>
      <c r="D20879" t="s">
        <v>7293</v>
      </c>
      <c r="E20879" s="16">
        <v>2000000</v>
      </c>
      <c r="F20879" t="s">
        <v>6933</v>
      </c>
    </row>
    <row r="20880" spans="1:6" x14ac:dyDescent="0.3">
      <c r="A20880">
        <v>316884</v>
      </c>
      <c r="B20880" t="s">
        <v>5560</v>
      </c>
      <c r="C20880" t="s">
        <v>5522</v>
      </c>
      <c r="D20880" t="s">
        <v>9005</v>
      </c>
      <c r="E20880" s="16">
        <v>50000</v>
      </c>
      <c r="F20880" t="s">
        <v>9003</v>
      </c>
    </row>
    <row r="20881" spans="1:6" x14ac:dyDescent="0.3">
      <c r="A20881">
        <v>316884</v>
      </c>
      <c r="B20881" t="s">
        <v>5560</v>
      </c>
      <c r="C20881" t="s">
        <v>5522</v>
      </c>
      <c r="D20881" t="s">
        <v>9006</v>
      </c>
      <c r="E20881" s="16">
        <v>800000</v>
      </c>
      <c r="F20881" t="s">
        <v>9003</v>
      </c>
    </row>
    <row r="20882" spans="1:6" x14ac:dyDescent="0.3">
      <c r="A20882">
        <v>316884</v>
      </c>
      <c r="B20882" t="s">
        <v>5560</v>
      </c>
      <c r="C20882" t="s">
        <v>5522</v>
      </c>
      <c r="D20882" t="s">
        <v>6868</v>
      </c>
      <c r="E20882" s="16">
        <v>8000000</v>
      </c>
      <c r="F20882" t="s">
        <v>7297</v>
      </c>
    </row>
    <row r="20883" spans="1:6" x14ac:dyDescent="0.3">
      <c r="A20883">
        <v>316884</v>
      </c>
      <c r="B20883" t="s">
        <v>5560</v>
      </c>
      <c r="C20883" t="s">
        <v>5522</v>
      </c>
      <c r="D20883" t="s">
        <v>6838</v>
      </c>
      <c r="E20883" s="16">
        <v>2000000</v>
      </c>
      <c r="F20883" t="s">
        <v>6933</v>
      </c>
    </row>
    <row r="20884" spans="1:6" x14ac:dyDescent="0.3">
      <c r="A20884">
        <v>316884</v>
      </c>
      <c r="B20884" t="s">
        <v>5560</v>
      </c>
      <c r="C20884" t="s">
        <v>5522</v>
      </c>
      <c r="D20884" t="s">
        <v>6799</v>
      </c>
      <c r="E20884" s="16">
        <v>1500000</v>
      </c>
      <c r="F20884" t="s">
        <v>6933</v>
      </c>
    </row>
    <row r="20885" spans="1:6" x14ac:dyDescent="0.3">
      <c r="A20885">
        <v>316884</v>
      </c>
      <c r="B20885" t="s">
        <v>5560</v>
      </c>
      <c r="C20885" t="s">
        <v>5522</v>
      </c>
      <c r="D20885" t="s">
        <v>8148</v>
      </c>
      <c r="E20885" s="16">
        <v>400000</v>
      </c>
      <c r="F20885" t="s">
        <v>9003</v>
      </c>
    </row>
    <row r="20886" spans="1:6" x14ac:dyDescent="0.3">
      <c r="A20886">
        <v>316884</v>
      </c>
      <c r="B20886" t="s">
        <v>5560</v>
      </c>
      <c r="C20886" t="s">
        <v>5522</v>
      </c>
      <c r="D20886" t="s">
        <v>9007</v>
      </c>
      <c r="E20886" s="16">
        <v>1000000</v>
      </c>
      <c r="F20886" t="s">
        <v>9003</v>
      </c>
    </row>
    <row r="20887" spans="1:6" x14ac:dyDescent="0.3">
      <c r="A20887">
        <v>316884</v>
      </c>
      <c r="B20887" t="s">
        <v>5560</v>
      </c>
      <c r="C20887" t="s">
        <v>5522</v>
      </c>
      <c r="D20887" t="s">
        <v>6801</v>
      </c>
      <c r="E20887" s="16">
        <v>6000000</v>
      </c>
      <c r="F20887" t="s">
        <v>6933</v>
      </c>
    </row>
    <row r="20888" spans="1:6" x14ac:dyDescent="0.3">
      <c r="A20888">
        <v>316884</v>
      </c>
      <c r="B20888" t="s">
        <v>5560</v>
      </c>
      <c r="C20888" t="s">
        <v>5522</v>
      </c>
      <c r="D20888" t="s">
        <v>9008</v>
      </c>
      <c r="E20888" s="16">
        <v>75000</v>
      </c>
      <c r="F20888" t="s">
        <v>9003</v>
      </c>
    </row>
    <row r="20889" spans="1:6" x14ac:dyDescent="0.3">
      <c r="A20889">
        <v>316884</v>
      </c>
      <c r="B20889" t="s">
        <v>5560</v>
      </c>
      <c r="C20889" t="s">
        <v>5522</v>
      </c>
      <c r="D20889" t="s">
        <v>6730</v>
      </c>
      <c r="E20889" s="16">
        <v>175000</v>
      </c>
      <c r="F20889" t="s">
        <v>9003</v>
      </c>
    </row>
    <row r="20890" spans="1:6" x14ac:dyDescent="0.3">
      <c r="A20890">
        <v>316884</v>
      </c>
      <c r="B20890" t="s">
        <v>5560</v>
      </c>
      <c r="C20890" t="s">
        <v>5522</v>
      </c>
      <c r="D20890" t="s">
        <v>6770</v>
      </c>
      <c r="E20890" s="16">
        <v>225000</v>
      </c>
      <c r="F20890" t="s">
        <v>9003</v>
      </c>
    </row>
    <row r="20891" spans="1:6" x14ac:dyDescent="0.3">
      <c r="A20891">
        <v>316884</v>
      </c>
      <c r="B20891" t="s">
        <v>5560</v>
      </c>
      <c r="C20891" t="s">
        <v>5522</v>
      </c>
      <c r="D20891" t="s">
        <v>8239</v>
      </c>
      <c r="E20891" s="16">
        <v>1000000</v>
      </c>
      <c r="F20891" t="s">
        <v>9003</v>
      </c>
    </row>
    <row r="20892" spans="1:6" x14ac:dyDescent="0.3">
      <c r="A20892">
        <v>316884</v>
      </c>
      <c r="B20892" t="s">
        <v>5560</v>
      </c>
      <c r="C20892" t="s">
        <v>5522</v>
      </c>
      <c r="D20892" t="s">
        <v>8150</v>
      </c>
      <c r="E20892" s="16">
        <v>300000</v>
      </c>
      <c r="F20892" t="s">
        <v>9003</v>
      </c>
    </row>
    <row r="20893" spans="1:6" x14ac:dyDescent="0.3">
      <c r="A20893">
        <v>316884</v>
      </c>
      <c r="B20893" t="s">
        <v>5560</v>
      </c>
      <c r="C20893" t="s">
        <v>5522</v>
      </c>
      <c r="D20893" t="s">
        <v>6849</v>
      </c>
      <c r="E20893" s="16">
        <v>2000000</v>
      </c>
      <c r="F20893" t="s">
        <v>6933</v>
      </c>
    </row>
    <row r="20894" spans="1:6" x14ac:dyDescent="0.3">
      <c r="A20894">
        <v>316884</v>
      </c>
      <c r="B20894" t="s">
        <v>5560</v>
      </c>
      <c r="C20894" t="s">
        <v>5522</v>
      </c>
      <c r="D20894" t="s">
        <v>9009</v>
      </c>
      <c r="E20894" s="16">
        <v>100000</v>
      </c>
      <c r="F20894" t="s">
        <v>9003</v>
      </c>
    </row>
    <row r="20895" spans="1:6" x14ac:dyDescent="0.3">
      <c r="A20895">
        <v>618494</v>
      </c>
      <c r="B20895" t="s">
        <v>5540</v>
      </c>
      <c r="C20895" t="s">
        <v>5522</v>
      </c>
      <c r="D20895" t="s">
        <v>7324</v>
      </c>
      <c r="E20895" s="16">
        <v>7000000</v>
      </c>
      <c r="F20895" t="s">
        <v>9753</v>
      </c>
    </row>
    <row r="20896" spans="1:6" x14ac:dyDescent="0.3">
      <c r="A20896">
        <v>618494</v>
      </c>
      <c r="B20896" t="s">
        <v>5540</v>
      </c>
      <c r="C20896" t="s">
        <v>5522</v>
      </c>
      <c r="D20896" t="s">
        <v>7414</v>
      </c>
      <c r="E20896" s="16">
        <v>300000</v>
      </c>
      <c r="F20896" t="s">
        <v>8854</v>
      </c>
    </row>
    <row r="20897" spans="1:6" x14ac:dyDescent="0.3">
      <c r="A20897">
        <v>618494</v>
      </c>
      <c r="B20897" t="s">
        <v>5540</v>
      </c>
      <c r="C20897" t="s">
        <v>5522</v>
      </c>
      <c r="D20897" t="s">
        <v>8648</v>
      </c>
      <c r="E20897" s="16">
        <v>12000000</v>
      </c>
      <c r="F20897" t="s">
        <v>7297</v>
      </c>
    </row>
    <row r="20898" spans="1:6" x14ac:dyDescent="0.3">
      <c r="A20898">
        <v>618494</v>
      </c>
      <c r="B20898" t="s">
        <v>5540</v>
      </c>
      <c r="C20898" t="s">
        <v>5522</v>
      </c>
      <c r="D20898" t="s">
        <v>6794</v>
      </c>
      <c r="E20898" s="16">
        <v>4000000</v>
      </c>
      <c r="F20898" t="s">
        <v>7878</v>
      </c>
    </row>
    <row r="20899" spans="1:6" x14ac:dyDescent="0.3">
      <c r="A20899">
        <v>618494</v>
      </c>
      <c r="B20899" t="s">
        <v>5540</v>
      </c>
      <c r="C20899" t="s">
        <v>5522</v>
      </c>
      <c r="D20899" t="s">
        <v>6868</v>
      </c>
      <c r="E20899" s="16">
        <v>18000000</v>
      </c>
      <c r="F20899" t="s">
        <v>7297</v>
      </c>
    </row>
    <row r="20900" spans="1:6" x14ac:dyDescent="0.3">
      <c r="A20900">
        <v>618494</v>
      </c>
      <c r="B20900" t="s">
        <v>5540</v>
      </c>
      <c r="C20900" t="s">
        <v>5522</v>
      </c>
      <c r="D20900" t="s">
        <v>6715</v>
      </c>
      <c r="E20900" s="16">
        <v>8000000</v>
      </c>
      <c r="F20900" t="s">
        <v>6689</v>
      </c>
    </row>
    <row r="20901" spans="1:6" x14ac:dyDescent="0.3">
      <c r="A20901">
        <v>618494</v>
      </c>
      <c r="B20901" t="s">
        <v>5540</v>
      </c>
      <c r="C20901" t="s">
        <v>5522</v>
      </c>
      <c r="D20901" t="s">
        <v>7334</v>
      </c>
      <c r="E20901" s="16">
        <v>8000000</v>
      </c>
      <c r="F20901" t="s">
        <v>7668</v>
      </c>
    </row>
    <row r="20902" spans="1:6" x14ac:dyDescent="0.3">
      <c r="A20902">
        <v>618494</v>
      </c>
      <c r="B20902" t="s">
        <v>5540</v>
      </c>
      <c r="C20902" t="s">
        <v>5522</v>
      </c>
      <c r="D20902" t="s">
        <v>7667</v>
      </c>
      <c r="E20902" s="16">
        <v>7000000</v>
      </c>
      <c r="F20902" t="s">
        <v>7878</v>
      </c>
    </row>
    <row r="20903" spans="1:6" x14ac:dyDescent="0.3">
      <c r="A20903">
        <v>618494</v>
      </c>
      <c r="B20903" t="s">
        <v>5540</v>
      </c>
      <c r="C20903" t="s">
        <v>5522</v>
      </c>
      <c r="D20903" t="s">
        <v>7337</v>
      </c>
      <c r="E20903" s="16">
        <v>8000000</v>
      </c>
      <c r="F20903" t="s">
        <v>7668</v>
      </c>
    </row>
    <row r="20904" spans="1:6" x14ac:dyDescent="0.3">
      <c r="A20904">
        <v>618494</v>
      </c>
      <c r="B20904" t="s">
        <v>5540</v>
      </c>
      <c r="C20904" t="s">
        <v>5522</v>
      </c>
      <c r="D20904" t="s">
        <v>7340</v>
      </c>
      <c r="E20904" s="16">
        <v>5000000</v>
      </c>
      <c r="F20904" t="s">
        <v>7878</v>
      </c>
    </row>
    <row r="20905" spans="1:6" x14ac:dyDescent="0.3">
      <c r="A20905">
        <v>618494</v>
      </c>
      <c r="B20905" t="s">
        <v>5540</v>
      </c>
      <c r="C20905" t="s">
        <v>5522</v>
      </c>
      <c r="D20905" t="s">
        <v>7288</v>
      </c>
      <c r="E20905" s="16">
        <v>3000000</v>
      </c>
      <c r="F20905" t="s">
        <v>8854</v>
      </c>
    </row>
    <row r="20906" spans="1:6" x14ac:dyDescent="0.3">
      <c r="A20906">
        <v>618494</v>
      </c>
      <c r="B20906" t="s">
        <v>5540</v>
      </c>
      <c r="C20906" t="s">
        <v>5522</v>
      </c>
      <c r="D20906" t="s">
        <v>6732</v>
      </c>
      <c r="E20906" s="16">
        <v>7000000</v>
      </c>
      <c r="F20906" t="s">
        <v>6689</v>
      </c>
    </row>
    <row r="20907" spans="1:6" x14ac:dyDescent="0.3">
      <c r="A20907">
        <v>640109</v>
      </c>
      <c r="B20907" t="s">
        <v>5532</v>
      </c>
      <c r="C20907" t="s">
        <v>5522</v>
      </c>
      <c r="D20907" t="s">
        <v>6854</v>
      </c>
      <c r="E20907" s="16">
        <v>7000000</v>
      </c>
      <c r="F20907" t="s">
        <v>7907</v>
      </c>
    </row>
    <row r="20908" spans="1:6" x14ac:dyDescent="0.3">
      <c r="A20908">
        <v>640109</v>
      </c>
      <c r="B20908" t="s">
        <v>5532</v>
      </c>
      <c r="C20908" t="s">
        <v>5522</v>
      </c>
      <c r="D20908" t="s">
        <v>6855</v>
      </c>
      <c r="E20908" s="16">
        <v>5000000</v>
      </c>
      <c r="F20908" t="s">
        <v>7841</v>
      </c>
    </row>
    <row r="20909" spans="1:6" x14ac:dyDescent="0.3">
      <c r="A20909">
        <v>640109</v>
      </c>
      <c r="B20909" t="s">
        <v>5532</v>
      </c>
      <c r="C20909" t="s">
        <v>5522</v>
      </c>
      <c r="D20909" t="s">
        <v>6861</v>
      </c>
      <c r="E20909" s="16">
        <v>7000000</v>
      </c>
      <c r="F20909" t="s">
        <v>7841</v>
      </c>
    </row>
    <row r="20910" spans="1:6" x14ac:dyDescent="0.3">
      <c r="A20910">
        <v>640109</v>
      </c>
      <c r="B20910" t="s">
        <v>5532</v>
      </c>
      <c r="C20910" t="s">
        <v>5522</v>
      </c>
      <c r="D20910" t="s">
        <v>6791</v>
      </c>
      <c r="E20910" s="16">
        <v>8000000</v>
      </c>
      <c r="F20910" t="s">
        <v>7533</v>
      </c>
    </row>
    <row r="20911" spans="1:6" x14ac:dyDescent="0.3">
      <c r="A20911">
        <v>640109</v>
      </c>
      <c r="B20911" t="s">
        <v>5532</v>
      </c>
      <c r="C20911" t="s">
        <v>5522</v>
      </c>
      <c r="D20911" t="s">
        <v>7068</v>
      </c>
      <c r="E20911" s="16">
        <v>2500000</v>
      </c>
      <c r="F20911" t="s">
        <v>7040</v>
      </c>
    </row>
    <row r="20912" spans="1:6" x14ac:dyDescent="0.3">
      <c r="A20912">
        <v>640109</v>
      </c>
      <c r="B20912" t="s">
        <v>5532</v>
      </c>
      <c r="C20912" t="s">
        <v>5522</v>
      </c>
      <c r="D20912" t="s">
        <v>6978</v>
      </c>
      <c r="E20912" s="16">
        <v>7000000</v>
      </c>
      <c r="F20912" t="s">
        <v>7533</v>
      </c>
    </row>
    <row r="20913" spans="1:6" x14ac:dyDescent="0.3">
      <c r="A20913">
        <v>640109</v>
      </c>
      <c r="B20913" t="s">
        <v>5532</v>
      </c>
      <c r="C20913" t="s">
        <v>5522</v>
      </c>
      <c r="D20913" t="s">
        <v>6868</v>
      </c>
      <c r="E20913" s="16">
        <v>6000000</v>
      </c>
      <c r="F20913" t="s">
        <v>7297</v>
      </c>
    </row>
    <row r="20914" spans="1:6" x14ac:dyDescent="0.3">
      <c r="A20914">
        <v>640109</v>
      </c>
      <c r="B20914" t="s">
        <v>5532</v>
      </c>
      <c r="C20914" t="s">
        <v>5522</v>
      </c>
      <c r="D20914" t="s">
        <v>6875</v>
      </c>
      <c r="E20914" s="16">
        <v>5000000</v>
      </c>
      <c r="F20914" t="s">
        <v>7907</v>
      </c>
    </row>
    <row r="20915" spans="1:6" x14ac:dyDescent="0.3">
      <c r="A20915">
        <v>640109</v>
      </c>
      <c r="B20915" t="s">
        <v>5532</v>
      </c>
      <c r="C20915" t="s">
        <v>5522</v>
      </c>
      <c r="D20915" t="s">
        <v>7911</v>
      </c>
      <c r="E20915" s="16">
        <v>6000000</v>
      </c>
      <c r="F20915" t="s">
        <v>7907</v>
      </c>
    </row>
    <row r="20916" spans="1:6" x14ac:dyDescent="0.3">
      <c r="A20916">
        <v>640109</v>
      </c>
      <c r="B20916" t="s">
        <v>5532</v>
      </c>
      <c r="C20916" t="s">
        <v>5522</v>
      </c>
      <c r="D20916" t="s">
        <v>7503</v>
      </c>
      <c r="E20916" s="16">
        <v>4000000</v>
      </c>
      <c r="F20916" t="s">
        <v>7907</v>
      </c>
    </row>
    <row r="20917" spans="1:6" x14ac:dyDescent="0.3">
      <c r="A20917">
        <v>640109</v>
      </c>
      <c r="B20917" t="s">
        <v>5532</v>
      </c>
      <c r="C20917" t="s">
        <v>5522</v>
      </c>
      <c r="D20917" t="s">
        <v>8267</v>
      </c>
      <c r="E20917" s="16">
        <v>5000000</v>
      </c>
      <c r="F20917" t="s">
        <v>7841</v>
      </c>
    </row>
    <row r="20918" spans="1:6" x14ac:dyDescent="0.3">
      <c r="A20918">
        <v>640109</v>
      </c>
      <c r="B20918" t="s">
        <v>5532</v>
      </c>
      <c r="C20918" t="s">
        <v>5522</v>
      </c>
      <c r="D20918" t="s">
        <v>9315</v>
      </c>
      <c r="E20918" s="16">
        <v>800000</v>
      </c>
      <c r="F20918" t="s">
        <v>7904</v>
      </c>
    </row>
    <row r="20919" spans="1:6" x14ac:dyDescent="0.3">
      <c r="A20919">
        <v>640109</v>
      </c>
      <c r="B20919" t="s">
        <v>5532</v>
      </c>
      <c r="C20919" t="s">
        <v>5522</v>
      </c>
      <c r="D20919" t="s">
        <v>6988</v>
      </c>
      <c r="E20919" s="16">
        <v>2500000</v>
      </c>
      <c r="F20919" t="s">
        <v>7040</v>
      </c>
    </row>
    <row r="20920" spans="1:6" x14ac:dyDescent="0.3">
      <c r="A20920">
        <v>640109</v>
      </c>
      <c r="B20920" t="s">
        <v>5532</v>
      </c>
      <c r="C20920" t="s">
        <v>5522</v>
      </c>
      <c r="D20920" t="s">
        <v>6885</v>
      </c>
      <c r="E20920" s="16">
        <v>7000000</v>
      </c>
      <c r="F20920" t="s">
        <v>7907</v>
      </c>
    </row>
    <row r="20921" spans="1:6" x14ac:dyDescent="0.3">
      <c r="A20921">
        <v>640109</v>
      </c>
      <c r="B20921" t="s">
        <v>5532</v>
      </c>
      <c r="C20921" t="s">
        <v>5522</v>
      </c>
      <c r="D20921" t="s">
        <v>7323</v>
      </c>
      <c r="E20921" s="16">
        <v>1000000</v>
      </c>
      <c r="F20921" t="s">
        <v>7904</v>
      </c>
    </row>
    <row r="20922" spans="1:6" x14ac:dyDescent="0.3">
      <c r="A20922">
        <v>646402</v>
      </c>
      <c r="B20922" t="s">
        <v>5571</v>
      </c>
      <c r="C20922" t="s">
        <v>5522</v>
      </c>
      <c r="D20922" t="s">
        <v>6855</v>
      </c>
      <c r="E20922" s="16">
        <v>7000000</v>
      </c>
      <c r="F20922" t="s">
        <v>7297</v>
      </c>
    </row>
    <row r="20923" spans="1:6" x14ac:dyDescent="0.3">
      <c r="A20923">
        <v>646402</v>
      </c>
      <c r="B20923" t="s">
        <v>5571</v>
      </c>
      <c r="C20923" t="s">
        <v>5522</v>
      </c>
      <c r="D20923" t="s">
        <v>7145</v>
      </c>
      <c r="E20923" s="16">
        <v>7500000</v>
      </c>
      <c r="F20923" t="s">
        <v>9603</v>
      </c>
    </row>
    <row r="20924" spans="1:6" x14ac:dyDescent="0.3">
      <c r="A20924">
        <v>646402</v>
      </c>
      <c r="B20924" t="s">
        <v>5571</v>
      </c>
      <c r="C20924" t="s">
        <v>5522</v>
      </c>
      <c r="D20924" t="s">
        <v>6781</v>
      </c>
      <c r="E20924" s="16">
        <v>7000000</v>
      </c>
      <c r="F20924" t="s">
        <v>7525</v>
      </c>
    </row>
    <row r="20925" spans="1:6" x14ac:dyDescent="0.3">
      <c r="A20925">
        <v>646402</v>
      </c>
      <c r="B20925" t="s">
        <v>5571</v>
      </c>
      <c r="C20925" t="s">
        <v>5522</v>
      </c>
      <c r="D20925" t="s">
        <v>6700</v>
      </c>
      <c r="E20925" s="16">
        <v>900000</v>
      </c>
      <c r="F20925" t="s">
        <v>9603</v>
      </c>
    </row>
    <row r="20926" spans="1:6" x14ac:dyDescent="0.3">
      <c r="A20926">
        <v>646402</v>
      </c>
      <c r="B20926" t="s">
        <v>5571</v>
      </c>
      <c r="C20926" t="s">
        <v>5522</v>
      </c>
      <c r="D20926" t="s">
        <v>9205</v>
      </c>
      <c r="E20926" s="16">
        <v>6000000</v>
      </c>
      <c r="F20926" t="s">
        <v>9603</v>
      </c>
    </row>
    <row r="20927" spans="1:6" x14ac:dyDescent="0.3">
      <c r="A20927">
        <v>646402</v>
      </c>
      <c r="B20927" t="s">
        <v>5571</v>
      </c>
      <c r="C20927" t="s">
        <v>5522</v>
      </c>
      <c r="D20927" t="s">
        <v>9206</v>
      </c>
      <c r="E20927" s="16">
        <v>4000000</v>
      </c>
      <c r="F20927" t="s">
        <v>9603</v>
      </c>
    </row>
    <row r="20928" spans="1:6" x14ac:dyDescent="0.3">
      <c r="A20928">
        <v>646402</v>
      </c>
      <c r="B20928" t="s">
        <v>5571</v>
      </c>
      <c r="C20928" t="s">
        <v>5522</v>
      </c>
      <c r="D20928" t="s">
        <v>6861</v>
      </c>
      <c r="E20928" s="16">
        <v>9000000</v>
      </c>
      <c r="F20928" t="s">
        <v>7297</v>
      </c>
    </row>
    <row r="20929" spans="1:6" x14ac:dyDescent="0.3">
      <c r="A20929">
        <v>646402</v>
      </c>
      <c r="B20929" t="s">
        <v>5571</v>
      </c>
      <c r="C20929" t="s">
        <v>5522</v>
      </c>
      <c r="D20929" t="s">
        <v>6833</v>
      </c>
      <c r="E20929" s="16">
        <v>7000000</v>
      </c>
      <c r="F20929" t="s">
        <v>7525</v>
      </c>
    </row>
    <row r="20930" spans="1:6" x14ac:dyDescent="0.3">
      <c r="A20930">
        <v>646402</v>
      </c>
      <c r="B20930" t="s">
        <v>5571</v>
      </c>
      <c r="C20930" t="s">
        <v>5522</v>
      </c>
      <c r="D20930" t="s">
        <v>7999</v>
      </c>
      <c r="E20930" s="16">
        <v>8000000</v>
      </c>
      <c r="F20930" t="s">
        <v>9603</v>
      </c>
    </row>
    <row r="20931" spans="1:6" x14ac:dyDescent="0.3">
      <c r="A20931">
        <v>646402</v>
      </c>
      <c r="B20931" t="s">
        <v>5571</v>
      </c>
      <c r="C20931" t="s">
        <v>5522</v>
      </c>
      <c r="D20931" t="s">
        <v>9723</v>
      </c>
      <c r="E20931" s="16">
        <v>1000000</v>
      </c>
      <c r="F20931" t="s">
        <v>9603</v>
      </c>
    </row>
    <row r="20932" spans="1:6" x14ac:dyDescent="0.3">
      <c r="A20932">
        <v>646402</v>
      </c>
      <c r="B20932" t="s">
        <v>5571</v>
      </c>
      <c r="C20932" t="s">
        <v>5522</v>
      </c>
      <c r="D20932" t="s">
        <v>6868</v>
      </c>
      <c r="E20932" s="16">
        <v>7000000</v>
      </c>
      <c r="F20932" t="s">
        <v>7297</v>
      </c>
    </row>
    <row r="20933" spans="1:6" x14ac:dyDescent="0.3">
      <c r="A20933">
        <v>646402</v>
      </c>
      <c r="B20933" t="s">
        <v>5571</v>
      </c>
      <c r="C20933" t="s">
        <v>5522</v>
      </c>
      <c r="D20933" t="s">
        <v>7158</v>
      </c>
      <c r="E20933" s="16">
        <v>7500000</v>
      </c>
      <c r="F20933" t="s">
        <v>9603</v>
      </c>
    </row>
    <row r="20934" spans="1:6" x14ac:dyDescent="0.3">
      <c r="A20934">
        <v>646402</v>
      </c>
      <c r="B20934" t="s">
        <v>5571</v>
      </c>
      <c r="C20934" t="s">
        <v>5522</v>
      </c>
      <c r="D20934" t="s">
        <v>7161</v>
      </c>
      <c r="E20934" s="16">
        <v>8000000</v>
      </c>
      <c r="F20934" t="s">
        <v>9603</v>
      </c>
    </row>
    <row r="20935" spans="1:6" x14ac:dyDescent="0.3">
      <c r="A20935">
        <v>646402</v>
      </c>
      <c r="B20935" t="s">
        <v>5571</v>
      </c>
      <c r="C20935" t="s">
        <v>5522</v>
      </c>
      <c r="D20935" t="s">
        <v>6799</v>
      </c>
      <c r="E20935" s="16">
        <v>7000000</v>
      </c>
      <c r="F20935" t="s">
        <v>7525</v>
      </c>
    </row>
    <row r="20936" spans="1:6" x14ac:dyDescent="0.3">
      <c r="A20936">
        <v>646402</v>
      </c>
      <c r="B20936" t="s">
        <v>5571</v>
      </c>
      <c r="C20936" t="s">
        <v>5522</v>
      </c>
      <c r="D20936" t="s">
        <v>8520</v>
      </c>
      <c r="E20936" s="16">
        <v>1000000</v>
      </c>
      <c r="F20936" t="s">
        <v>9603</v>
      </c>
    </row>
    <row r="20937" spans="1:6" x14ac:dyDescent="0.3">
      <c r="A20937">
        <v>646402</v>
      </c>
      <c r="B20937" t="s">
        <v>5571</v>
      </c>
      <c r="C20937" t="s">
        <v>5522</v>
      </c>
      <c r="D20937" t="s">
        <v>7102</v>
      </c>
      <c r="E20937" s="16">
        <v>7500000</v>
      </c>
      <c r="F20937" t="s">
        <v>9603</v>
      </c>
    </row>
    <row r="20938" spans="1:6" x14ac:dyDescent="0.3">
      <c r="A20938">
        <v>652061</v>
      </c>
      <c r="B20938" t="s">
        <v>5556</v>
      </c>
      <c r="C20938" t="s">
        <v>5522</v>
      </c>
      <c r="D20938" t="s">
        <v>6969</v>
      </c>
      <c r="E20938" s="16">
        <v>3000000</v>
      </c>
      <c r="F20938" t="s">
        <v>7484</v>
      </c>
    </row>
    <row r="20939" spans="1:6" x14ac:dyDescent="0.3">
      <c r="A20939">
        <v>652061</v>
      </c>
      <c r="B20939" t="s">
        <v>5556</v>
      </c>
      <c r="C20939" t="s">
        <v>5522</v>
      </c>
      <c r="D20939" t="s">
        <v>8143</v>
      </c>
      <c r="E20939" s="16">
        <v>500000</v>
      </c>
      <c r="F20939" t="s">
        <v>7484</v>
      </c>
    </row>
    <row r="20940" spans="1:6" x14ac:dyDescent="0.3">
      <c r="A20940">
        <v>652061</v>
      </c>
      <c r="B20940" t="s">
        <v>5556</v>
      </c>
      <c r="C20940" t="s">
        <v>5522</v>
      </c>
      <c r="D20940" t="s">
        <v>8648</v>
      </c>
      <c r="E20940" s="16">
        <v>6000000</v>
      </c>
      <c r="F20940" t="s">
        <v>7297</v>
      </c>
    </row>
    <row r="20941" spans="1:6" x14ac:dyDescent="0.3">
      <c r="A20941">
        <v>652061</v>
      </c>
      <c r="B20941" t="s">
        <v>5556</v>
      </c>
      <c r="C20941" t="s">
        <v>5522</v>
      </c>
      <c r="D20941" t="s">
        <v>9793</v>
      </c>
      <c r="E20941" s="16">
        <v>200000</v>
      </c>
      <c r="F20941" t="s">
        <v>9794</v>
      </c>
    </row>
    <row r="20942" spans="1:6" x14ac:dyDescent="0.3">
      <c r="A20942">
        <v>652061</v>
      </c>
      <c r="B20942" t="s">
        <v>5556</v>
      </c>
      <c r="C20942" t="s">
        <v>5522</v>
      </c>
      <c r="D20942" t="s">
        <v>9165</v>
      </c>
      <c r="E20942" s="16">
        <v>2500000</v>
      </c>
      <c r="F20942" t="s">
        <v>7484</v>
      </c>
    </row>
    <row r="20943" spans="1:6" x14ac:dyDescent="0.3">
      <c r="A20943">
        <v>652061</v>
      </c>
      <c r="B20943" t="s">
        <v>5556</v>
      </c>
      <c r="C20943" t="s">
        <v>5522</v>
      </c>
      <c r="D20943" t="s">
        <v>6868</v>
      </c>
      <c r="E20943" s="16">
        <v>8000000</v>
      </c>
      <c r="F20943" t="s">
        <v>7297</v>
      </c>
    </row>
    <row r="20944" spans="1:6" x14ac:dyDescent="0.3">
      <c r="A20944">
        <v>652061</v>
      </c>
      <c r="B20944" t="s">
        <v>5556</v>
      </c>
      <c r="C20944" t="s">
        <v>5522</v>
      </c>
      <c r="D20944" t="s">
        <v>9166</v>
      </c>
      <c r="E20944" s="16">
        <v>1500000</v>
      </c>
      <c r="F20944" t="s">
        <v>7484</v>
      </c>
    </row>
    <row r="20945" spans="1:6" x14ac:dyDescent="0.3">
      <c r="A20945">
        <v>652061</v>
      </c>
      <c r="B20945" t="s">
        <v>5556</v>
      </c>
      <c r="C20945" t="s">
        <v>5522</v>
      </c>
      <c r="D20945" t="s">
        <v>7583</v>
      </c>
      <c r="E20945" s="16">
        <v>4000000</v>
      </c>
      <c r="F20945" t="s">
        <v>4487</v>
      </c>
    </row>
    <row r="20946" spans="1:6" x14ac:dyDescent="0.3">
      <c r="A20946">
        <v>652061</v>
      </c>
      <c r="B20946" t="s">
        <v>5556</v>
      </c>
      <c r="C20946" t="s">
        <v>5522</v>
      </c>
      <c r="D20946" t="s">
        <v>7584</v>
      </c>
      <c r="E20946" s="16">
        <v>3000000</v>
      </c>
      <c r="F20946" t="s">
        <v>4487</v>
      </c>
    </row>
    <row r="20947" spans="1:6" x14ac:dyDescent="0.3">
      <c r="A20947">
        <v>652061</v>
      </c>
      <c r="B20947" t="s">
        <v>5556</v>
      </c>
      <c r="C20947" t="s">
        <v>5522</v>
      </c>
      <c r="D20947" t="s">
        <v>6721</v>
      </c>
      <c r="E20947" s="16">
        <v>2500000</v>
      </c>
      <c r="F20947" t="s">
        <v>7484</v>
      </c>
    </row>
    <row r="20948" spans="1:6" x14ac:dyDescent="0.3">
      <c r="A20948">
        <v>652061</v>
      </c>
      <c r="B20948" t="s">
        <v>5556</v>
      </c>
      <c r="C20948" t="s">
        <v>5522</v>
      </c>
      <c r="D20948" t="s">
        <v>6983</v>
      </c>
      <c r="E20948" s="16">
        <v>2500000</v>
      </c>
      <c r="F20948" t="s">
        <v>7484</v>
      </c>
    </row>
    <row r="20949" spans="1:6" x14ac:dyDescent="0.3">
      <c r="A20949">
        <v>652061</v>
      </c>
      <c r="B20949" t="s">
        <v>5556</v>
      </c>
      <c r="C20949" t="s">
        <v>5522</v>
      </c>
      <c r="D20949" t="s">
        <v>9167</v>
      </c>
      <c r="E20949" s="16">
        <v>2500000</v>
      </c>
      <c r="F20949" t="s">
        <v>7484</v>
      </c>
    </row>
    <row r="20950" spans="1:6" x14ac:dyDescent="0.3">
      <c r="A20950">
        <v>652061</v>
      </c>
      <c r="B20950" t="s">
        <v>5556</v>
      </c>
      <c r="C20950" t="s">
        <v>5522</v>
      </c>
      <c r="D20950" t="s">
        <v>8268</v>
      </c>
      <c r="E20950" s="16">
        <v>2000000</v>
      </c>
      <c r="F20950" t="s">
        <v>7484</v>
      </c>
    </row>
    <row r="20951" spans="1:6" x14ac:dyDescent="0.3">
      <c r="A20951">
        <v>652061</v>
      </c>
      <c r="B20951" t="s">
        <v>5556</v>
      </c>
      <c r="C20951" t="s">
        <v>5522</v>
      </c>
      <c r="D20951" t="s">
        <v>8929</v>
      </c>
      <c r="E20951" s="16">
        <v>5000000</v>
      </c>
      <c r="F20951" t="s">
        <v>4487</v>
      </c>
    </row>
    <row r="20952" spans="1:6" x14ac:dyDescent="0.3">
      <c r="A20952">
        <v>652061</v>
      </c>
      <c r="B20952" t="s">
        <v>5556</v>
      </c>
      <c r="C20952" t="s">
        <v>5522</v>
      </c>
      <c r="D20952" t="s">
        <v>9168</v>
      </c>
      <c r="E20952" s="16">
        <v>2400000</v>
      </c>
      <c r="F20952" t="s">
        <v>7484</v>
      </c>
    </row>
    <row r="20953" spans="1:6" x14ac:dyDescent="0.3">
      <c r="A20953">
        <v>652061</v>
      </c>
      <c r="B20953" t="s">
        <v>5556</v>
      </c>
      <c r="C20953" t="s">
        <v>5522</v>
      </c>
      <c r="D20953" t="s">
        <v>7081</v>
      </c>
      <c r="E20953" s="16">
        <v>3000000</v>
      </c>
      <c r="F20953" t="s">
        <v>7484</v>
      </c>
    </row>
    <row r="20954" spans="1:6" x14ac:dyDescent="0.3">
      <c r="A20954">
        <v>652061</v>
      </c>
      <c r="B20954" t="s">
        <v>5556</v>
      </c>
      <c r="C20954" t="s">
        <v>5522</v>
      </c>
      <c r="D20954" t="s">
        <v>9169</v>
      </c>
      <c r="E20954" s="16">
        <v>1000000</v>
      </c>
      <c r="F20954" t="s">
        <v>7484</v>
      </c>
    </row>
    <row r="20955" spans="1:6" x14ac:dyDescent="0.3">
      <c r="A20955">
        <v>670096</v>
      </c>
      <c r="B20955" t="s">
        <v>5525</v>
      </c>
      <c r="C20955" t="s">
        <v>5522</v>
      </c>
      <c r="D20955" t="s">
        <v>6854</v>
      </c>
      <c r="E20955" s="16">
        <v>7000000</v>
      </c>
      <c r="F20955" t="s">
        <v>8744</v>
      </c>
    </row>
    <row r="20956" spans="1:6" x14ac:dyDescent="0.3">
      <c r="A20956">
        <v>670096</v>
      </c>
      <c r="B20956" t="s">
        <v>5525</v>
      </c>
      <c r="C20956" t="s">
        <v>5522</v>
      </c>
      <c r="D20956" t="s">
        <v>6855</v>
      </c>
      <c r="E20956" s="16">
        <v>6000000</v>
      </c>
      <c r="F20956" t="s">
        <v>7297</v>
      </c>
    </row>
    <row r="20957" spans="1:6" x14ac:dyDescent="0.3">
      <c r="A20957">
        <v>670096</v>
      </c>
      <c r="B20957" t="s">
        <v>5525</v>
      </c>
      <c r="C20957" t="s">
        <v>5522</v>
      </c>
      <c r="D20957" t="s">
        <v>6971</v>
      </c>
      <c r="E20957" s="16">
        <v>2500000</v>
      </c>
      <c r="F20957" t="s">
        <v>8744</v>
      </c>
    </row>
    <row r="20958" spans="1:6" x14ac:dyDescent="0.3">
      <c r="A20958">
        <v>670096</v>
      </c>
      <c r="B20958" t="s">
        <v>5525</v>
      </c>
      <c r="C20958" t="s">
        <v>5522</v>
      </c>
      <c r="D20958" t="s">
        <v>8613</v>
      </c>
      <c r="E20958" s="16">
        <v>1000000</v>
      </c>
      <c r="F20958" t="s">
        <v>9714</v>
      </c>
    </row>
    <row r="20959" spans="1:6" x14ac:dyDescent="0.3">
      <c r="A20959">
        <v>670096</v>
      </c>
      <c r="B20959" t="s">
        <v>5525</v>
      </c>
      <c r="C20959" t="s">
        <v>5522</v>
      </c>
      <c r="D20959" t="s">
        <v>8648</v>
      </c>
      <c r="E20959" s="16">
        <v>10000000</v>
      </c>
      <c r="F20959" t="s">
        <v>7297</v>
      </c>
    </row>
    <row r="20960" spans="1:6" x14ac:dyDescent="0.3">
      <c r="A20960">
        <v>670096</v>
      </c>
      <c r="B20960" t="s">
        <v>5525</v>
      </c>
      <c r="C20960" t="s">
        <v>5522</v>
      </c>
      <c r="D20960" t="s">
        <v>6861</v>
      </c>
      <c r="E20960" s="16">
        <v>6000000</v>
      </c>
      <c r="F20960" t="s">
        <v>7297</v>
      </c>
    </row>
    <row r="20961" spans="1:6" x14ac:dyDescent="0.3">
      <c r="A20961">
        <v>670096</v>
      </c>
      <c r="B20961" t="s">
        <v>5525</v>
      </c>
      <c r="C20961" t="s">
        <v>5522</v>
      </c>
      <c r="D20961" t="s">
        <v>7350</v>
      </c>
      <c r="E20961" s="16">
        <v>2400000</v>
      </c>
      <c r="F20961" t="s">
        <v>8744</v>
      </c>
    </row>
    <row r="20962" spans="1:6" x14ac:dyDescent="0.3">
      <c r="A20962">
        <v>670096</v>
      </c>
      <c r="B20962" t="s">
        <v>5525</v>
      </c>
      <c r="C20962" t="s">
        <v>5522</v>
      </c>
      <c r="D20962" t="s">
        <v>7068</v>
      </c>
      <c r="E20962" s="16">
        <v>2000000</v>
      </c>
      <c r="F20962" t="s">
        <v>8744</v>
      </c>
    </row>
    <row r="20963" spans="1:6" x14ac:dyDescent="0.3">
      <c r="A20963">
        <v>670096</v>
      </c>
      <c r="B20963" t="s">
        <v>5525</v>
      </c>
      <c r="C20963" t="s">
        <v>5522</v>
      </c>
      <c r="D20963" t="s">
        <v>6868</v>
      </c>
      <c r="E20963" s="16">
        <v>12000000</v>
      </c>
      <c r="F20963" t="s">
        <v>7297</v>
      </c>
    </row>
    <row r="20964" spans="1:6" x14ac:dyDescent="0.3">
      <c r="A20964">
        <v>670096</v>
      </c>
      <c r="B20964" t="s">
        <v>5525</v>
      </c>
      <c r="C20964" t="s">
        <v>5522</v>
      </c>
      <c r="D20964" t="s">
        <v>8615</v>
      </c>
      <c r="E20964" s="16">
        <v>1000000</v>
      </c>
      <c r="F20964" t="s">
        <v>9714</v>
      </c>
    </row>
    <row r="20965" spans="1:6" x14ac:dyDescent="0.3">
      <c r="A20965">
        <v>670096</v>
      </c>
      <c r="B20965" t="s">
        <v>5525</v>
      </c>
      <c r="C20965" t="s">
        <v>5522</v>
      </c>
      <c r="D20965" t="s">
        <v>7355</v>
      </c>
      <c r="E20965" s="16">
        <v>2000000</v>
      </c>
      <c r="F20965" t="s">
        <v>8744</v>
      </c>
    </row>
    <row r="20966" spans="1:6" x14ac:dyDescent="0.3">
      <c r="A20966">
        <v>670096</v>
      </c>
      <c r="B20966" t="s">
        <v>5525</v>
      </c>
      <c r="C20966" t="s">
        <v>5522</v>
      </c>
      <c r="D20966" t="s">
        <v>8809</v>
      </c>
      <c r="E20966" s="16">
        <v>4500000</v>
      </c>
      <c r="F20966" t="s">
        <v>8744</v>
      </c>
    </row>
    <row r="20967" spans="1:6" x14ac:dyDescent="0.3">
      <c r="A20967">
        <v>670096</v>
      </c>
      <c r="B20967" t="s">
        <v>5525</v>
      </c>
      <c r="C20967" t="s">
        <v>5522</v>
      </c>
      <c r="D20967" t="s">
        <v>9823</v>
      </c>
      <c r="E20967" s="16">
        <v>100000</v>
      </c>
      <c r="F20967" t="s">
        <v>9824</v>
      </c>
    </row>
    <row r="20968" spans="1:6" x14ac:dyDescent="0.3">
      <c r="A20968">
        <v>670096</v>
      </c>
      <c r="B20968" t="s">
        <v>5525</v>
      </c>
      <c r="C20968" t="s">
        <v>5522</v>
      </c>
      <c r="D20968" t="s">
        <v>8618</v>
      </c>
      <c r="E20968" s="16">
        <v>600000</v>
      </c>
      <c r="F20968" t="s">
        <v>9714</v>
      </c>
    </row>
    <row r="20969" spans="1:6" x14ac:dyDescent="0.3">
      <c r="A20969">
        <v>670096</v>
      </c>
      <c r="B20969" t="s">
        <v>5525</v>
      </c>
      <c r="C20969" t="s">
        <v>5522</v>
      </c>
      <c r="D20969" t="s">
        <v>8312</v>
      </c>
      <c r="E20969" s="16">
        <v>3200000</v>
      </c>
      <c r="F20969" t="s">
        <v>8744</v>
      </c>
    </row>
    <row r="20970" spans="1:6" x14ac:dyDescent="0.3">
      <c r="A20970">
        <v>670096</v>
      </c>
      <c r="B20970" t="s">
        <v>5525</v>
      </c>
      <c r="C20970" t="s">
        <v>5522</v>
      </c>
      <c r="D20970" t="s">
        <v>6988</v>
      </c>
      <c r="E20970" s="16">
        <v>2500000</v>
      </c>
      <c r="F20970" t="s">
        <v>8744</v>
      </c>
    </row>
    <row r="20971" spans="1:6" x14ac:dyDescent="0.3">
      <c r="A20971">
        <v>729814</v>
      </c>
      <c r="B20971" t="s">
        <v>2929</v>
      </c>
      <c r="C20971" t="s">
        <v>5522</v>
      </c>
      <c r="D20971" t="s">
        <v>6995</v>
      </c>
      <c r="E20971" s="16">
        <v>30000000</v>
      </c>
      <c r="F20971" t="s">
        <v>6809</v>
      </c>
    </row>
    <row r="20972" spans="1:6" x14ac:dyDescent="0.3">
      <c r="A20972">
        <v>729814</v>
      </c>
      <c r="B20972" t="s">
        <v>2929</v>
      </c>
      <c r="C20972" t="s">
        <v>5522</v>
      </c>
      <c r="D20972" t="s">
        <v>6854</v>
      </c>
      <c r="E20972" s="16">
        <v>15000000</v>
      </c>
      <c r="F20972" t="s">
        <v>7597</v>
      </c>
    </row>
    <row r="20973" spans="1:6" x14ac:dyDescent="0.3">
      <c r="A20973">
        <v>729814</v>
      </c>
      <c r="B20973" t="s">
        <v>2929</v>
      </c>
      <c r="C20973" t="s">
        <v>5522</v>
      </c>
      <c r="D20973" t="s">
        <v>6855</v>
      </c>
      <c r="E20973" s="16">
        <v>22000000</v>
      </c>
      <c r="F20973" t="s">
        <v>7297</v>
      </c>
    </row>
    <row r="20974" spans="1:6" x14ac:dyDescent="0.3">
      <c r="A20974">
        <v>729814</v>
      </c>
      <c r="B20974" t="s">
        <v>2929</v>
      </c>
      <c r="C20974" t="s">
        <v>5522</v>
      </c>
      <c r="D20974" t="s">
        <v>8367</v>
      </c>
      <c r="E20974" s="16">
        <v>2500000</v>
      </c>
      <c r="F20974" t="s">
        <v>9161</v>
      </c>
    </row>
    <row r="20975" spans="1:6" x14ac:dyDescent="0.3">
      <c r="A20975">
        <v>729814</v>
      </c>
      <c r="B20975" t="s">
        <v>2929</v>
      </c>
      <c r="C20975" t="s">
        <v>5522</v>
      </c>
      <c r="D20975" t="s">
        <v>8694</v>
      </c>
      <c r="E20975" s="16">
        <v>6000000</v>
      </c>
      <c r="F20975" t="s">
        <v>7597</v>
      </c>
    </row>
    <row r="20976" spans="1:6" x14ac:dyDescent="0.3">
      <c r="A20976">
        <v>729814</v>
      </c>
      <c r="B20976" t="s">
        <v>2929</v>
      </c>
      <c r="C20976" t="s">
        <v>5522</v>
      </c>
      <c r="D20976" t="s">
        <v>8914</v>
      </c>
      <c r="E20976" s="16">
        <v>1800000</v>
      </c>
      <c r="F20976" t="s">
        <v>9161</v>
      </c>
    </row>
    <row r="20977" spans="1:6" x14ac:dyDescent="0.3">
      <c r="A20977">
        <v>729814</v>
      </c>
      <c r="B20977" t="s">
        <v>2929</v>
      </c>
      <c r="C20977" t="s">
        <v>5522</v>
      </c>
      <c r="D20977" t="s">
        <v>6861</v>
      </c>
      <c r="E20977" s="16">
        <v>18000000</v>
      </c>
      <c r="F20977" t="s">
        <v>7297</v>
      </c>
    </row>
    <row r="20978" spans="1:6" x14ac:dyDescent="0.3">
      <c r="A20978">
        <v>729814</v>
      </c>
      <c r="B20978" t="s">
        <v>2929</v>
      </c>
      <c r="C20978" t="s">
        <v>5522</v>
      </c>
      <c r="D20978" t="s">
        <v>8371</v>
      </c>
      <c r="E20978" s="16">
        <v>2200000</v>
      </c>
      <c r="F20978" t="s">
        <v>9161</v>
      </c>
    </row>
    <row r="20979" spans="1:6" x14ac:dyDescent="0.3">
      <c r="A20979">
        <v>729814</v>
      </c>
      <c r="B20979" t="s">
        <v>2929</v>
      </c>
      <c r="C20979" t="s">
        <v>5522</v>
      </c>
      <c r="D20979" t="s">
        <v>6793</v>
      </c>
      <c r="E20979" s="16">
        <v>28000000</v>
      </c>
      <c r="F20979" t="s">
        <v>6809</v>
      </c>
    </row>
    <row r="20980" spans="1:6" x14ac:dyDescent="0.3">
      <c r="A20980">
        <v>729814</v>
      </c>
      <c r="B20980" t="s">
        <v>2929</v>
      </c>
      <c r="C20980" t="s">
        <v>5522</v>
      </c>
      <c r="D20980" t="s">
        <v>7580</v>
      </c>
      <c r="E20980" s="16">
        <v>8000000</v>
      </c>
      <c r="F20980" t="s">
        <v>6775</v>
      </c>
    </row>
    <row r="20981" spans="1:6" x14ac:dyDescent="0.3">
      <c r="A20981">
        <v>729814</v>
      </c>
      <c r="B20981" t="s">
        <v>2929</v>
      </c>
      <c r="C20981" t="s">
        <v>5522</v>
      </c>
      <c r="D20981" t="s">
        <v>7888</v>
      </c>
      <c r="E20981" s="16">
        <v>10000000</v>
      </c>
      <c r="F20981" t="s">
        <v>7597</v>
      </c>
    </row>
    <row r="20982" spans="1:6" x14ac:dyDescent="0.3">
      <c r="A20982">
        <v>729814</v>
      </c>
      <c r="B20982" t="s">
        <v>2929</v>
      </c>
      <c r="C20982" t="s">
        <v>5522</v>
      </c>
      <c r="D20982" t="s">
        <v>8602</v>
      </c>
      <c r="E20982" s="16">
        <v>20000000</v>
      </c>
      <c r="F20982" t="s">
        <v>7297</v>
      </c>
    </row>
    <row r="20983" spans="1:6" x14ac:dyDescent="0.3">
      <c r="A20983">
        <v>729814</v>
      </c>
      <c r="B20983" t="s">
        <v>2929</v>
      </c>
      <c r="C20983" t="s">
        <v>5522</v>
      </c>
      <c r="D20983" t="s">
        <v>7911</v>
      </c>
      <c r="E20983" s="16">
        <v>9000000</v>
      </c>
      <c r="F20983" t="s">
        <v>7597</v>
      </c>
    </row>
    <row r="20984" spans="1:6" x14ac:dyDescent="0.3">
      <c r="A20984">
        <v>729814</v>
      </c>
      <c r="B20984" t="s">
        <v>2929</v>
      </c>
      <c r="C20984" t="s">
        <v>5522</v>
      </c>
      <c r="D20984" t="s">
        <v>9877</v>
      </c>
      <c r="E20984" s="16">
        <v>200000</v>
      </c>
      <c r="F20984" t="s">
        <v>9161</v>
      </c>
    </row>
    <row r="20985" spans="1:6" x14ac:dyDescent="0.3">
      <c r="A20985">
        <v>729814</v>
      </c>
      <c r="B20985" t="s">
        <v>2929</v>
      </c>
      <c r="C20985" t="s">
        <v>5522</v>
      </c>
      <c r="D20985" t="s">
        <v>9104</v>
      </c>
      <c r="E20985" s="16">
        <v>1200000</v>
      </c>
      <c r="F20985" t="s">
        <v>9161</v>
      </c>
    </row>
    <row r="20986" spans="1:6" x14ac:dyDescent="0.3">
      <c r="A20986">
        <v>729814</v>
      </c>
      <c r="B20986" t="s">
        <v>2929</v>
      </c>
      <c r="C20986" t="s">
        <v>5522</v>
      </c>
      <c r="D20986" t="s">
        <v>8267</v>
      </c>
      <c r="E20986" s="16">
        <v>20000000</v>
      </c>
      <c r="F20986" t="s">
        <v>7297</v>
      </c>
    </row>
    <row r="20987" spans="1:6" x14ac:dyDescent="0.3">
      <c r="A20987">
        <v>729814</v>
      </c>
      <c r="B20987" t="s">
        <v>2929</v>
      </c>
      <c r="C20987" t="s">
        <v>5522</v>
      </c>
      <c r="D20987" t="s">
        <v>8532</v>
      </c>
      <c r="E20987" s="16">
        <v>3000000</v>
      </c>
      <c r="F20987" t="s">
        <v>7597</v>
      </c>
    </row>
    <row r="20988" spans="1:6" x14ac:dyDescent="0.3">
      <c r="A20988">
        <v>743386</v>
      </c>
      <c r="B20988" t="s">
        <v>5562</v>
      </c>
      <c r="C20988" t="s">
        <v>5522</v>
      </c>
      <c r="D20988" t="s">
        <v>6854</v>
      </c>
      <c r="E20988" s="16">
        <v>15000000</v>
      </c>
      <c r="F20988" t="s">
        <v>7297</v>
      </c>
    </row>
    <row r="20989" spans="1:6" x14ac:dyDescent="0.3">
      <c r="A20989">
        <v>743386</v>
      </c>
      <c r="B20989" t="s">
        <v>5562</v>
      </c>
      <c r="C20989" t="s">
        <v>5522</v>
      </c>
      <c r="D20989" t="s">
        <v>6855</v>
      </c>
      <c r="E20989" s="16">
        <v>30000000</v>
      </c>
      <c r="F20989" t="s">
        <v>7297</v>
      </c>
    </row>
    <row r="20990" spans="1:6" x14ac:dyDescent="0.3">
      <c r="A20990">
        <v>743386</v>
      </c>
      <c r="B20990" t="s">
        <v>5562</v>
      </c>
      <c r="C20990" t="s">
        <v>5522</v>
      </c>
      <c r="D20990" t="s">
        <v>8366</v>
      </c>
      <c r="E20990" s="16">
        <v>750000</v>
      </c>
      <c r="F20990" t="s">
        <v>7980</v>
      </c>
    </row>
    <row r="20991" spans="1:6" x14ac:dyDescent="0.3">
      <c r="A20991">
        <v>743386</v>
      </c>
      <c r="B20991" t="s">
        <v>5562</v>
      </c>
      <c r="C20991" t="s">
        <v>5522</v>
      </c>
      <c r="D20991" t="s">
        <v>8924</v>
      </c>
      <c r="E20991" s="16">
        <v>750000</v>
      </c>
      <c r="F20991" t="s">
        <v>7980</v>
      </c>
    </row>
    <row r="20992" spans="1:6" x14ac:dyDescent="0.3">
      <c r="A20992">
        <v>743386</v>
      </c>
      <c r="B20992" t="s">
        <v>5562</v>
      </c>
      <c r="C20992" t="s">
        <v>5522</v>
      </c>
      <c r="D20992" t="s">
        <v>8370</v>
      </c>
      <c r="E20992" s="16">
        <v>2800000</v>
      </c>
      <c r="F20992" t="s">
        <v>7980</v>
      </c>
    </row>
    <row r="20993" spans="1:6" x14ac:dyDescent="0.3">
      <c r="A20993">
        <v>743386</v>
      </c>
      <c r="B20993" t="s">
        <v>5562</v>
      </c>
      <c r="C20993" t="s">
        <v>5522</v>
      </c>
      <c r="D20993" t="s">
        <v>6861</v>
      </c>
      <c r="E20993" s="16">
        <v>25000000</v>
      </c>
      <c r="F20993" t="s">
        <v>7297</v>
      </c>
    </row>
    <row r="20994" spans="1:6" x14ac:dyDescent="0.3">
      <c r="A20994">
        <v>743386</v>
      </c>
      <c r="B20994" t="s">
        <v>5562</v>
      </c>
      <c r="C20994" t="s">
        <v>5522</v>
      </c>
      <c r="D20994" t="s">
        <v>6868</v>
      </c>
      <c r="E20994" s="16">
        <v>30000000</v>
      </c>
      <c r="F20994" t="s">
        <v>7297</v>
      </c>
    </row>
    <row r="20995" spans="1:6" x14ac:dyDescent="0.3">
      <c r="A20995">
        <v>743386</v>
      </c>
      <c r="B20995" t="s">
        <v>5562</v>
      </c>
      <c r="C20995" t="s">
        <v>5522</v>
      </c>
      <c r="D20995" t="s">
        <v>7911</v>
      </c>
      <c r="E20995" s="16">
        <v>12000000</v>
      </c>
      <c r="F20995" t="s">
        <v>7297</v>
      </c>
    </row>
    <row r="20996" spans="1:6" x14ac:dyDescent="0.3">
      <c r="A20996">
        <v>743386</v>
      </c>
      <c r="B20996" t="s">
        <v>5562</v>
      </c>
      <c r="C20996" t="s">
        <v>5522</v>
      </c>
      <c r="D20996" t="s">
        <v>6719</v>
      </c>
      <c r="E20996" s="16">
        <v>8000000</v>
      </c>
      <c r="F20996" t="s">
        <v>7980</v>
      </c>
    </row>
    <row r="20997" spans="1:6" x14ac:dyDescent="0.3">
      <c r="A20997">
        <v>743386</v>
      </c>
      <c r="B20997" t="s">
        <v>5562</v>
      </c>
      <c r="C20997" t="s">
        <v>5522</v>
      </c>
      <c r="D20997" t="s">
        <v>9888</v>
      </c>
      <c r="E20997" s="16">
        <v>400000</v>
      </c>
      <c r="F20997" t="s">
        <v>7980</v>
      </c>
    </row>
    <row r="20998" spans="1:6" x14ac:dyDescent="0.3">
      <c r="A20998">
        <v>743386</v>
      </c>
      <c r="B20998" t="s">
        <v>5562</v>
      </c>
      <c r="C20998" t="s">
        <v>5522</v>
      </c>
      <c r="D20998" t="s">
        <v>8375</v>
      </c>
      <c r="E20998" s="16">
        <v>2000000</v>
      </c>
      <c r="F20998" t="s">
        <v>7980</v>
      </c>
    </row>
    <row r="20999" spans="1:6" x14ac:dyDescent="0.3">
      <c r="A20999">
        <v>743386</v>
      </c>
      <c r="B20999" t="s">
        <v>5562</v>
      </c>
      <c r="C20999" t="s">
        <v>5522</v>
      </c>
      <c r="D20999" t="s">
        <v>9410</v>
      </c>
      <c r="E20999" s="16">
        <v>6000000</v>
      </c>
      <c r="F20999" t="s">
        <v>7980</v>
      </c>
    </row>
    <row r="21000" spans="1:6" x14ac:dyDescent="0.3">
      <c r="A21000">
        <v>951579</v>
      </c>
      <c r="B21000" t="s">
        <v>5110</v>
      </c>
      <c r="C21000" t="s">
        <v>5522</v>
      </c>
      <c r="D21000" t="s">
        <v>8263</v>
      </c>
      <c r="E21000" s="16">
        <v>200000</v>
      </c>
      <c r="F21000" t="s">
        <v>9979</v>
      </c>
    </row>
    <row r="21001" spans="1:6" x14ac:dyDescent="0.3">
      <c r="A21001">
        <v>951579</v>
      </c>
      <c r="B21001" t="s">
        <v>5110</v>
      </c>
      <c r="C21001" t="s">
        <v>5522</v>
      </c>
      <c r="D21001" t="s">
        <v>6852</v>
      </c>
      <c r="E21001" s="16">
        <v>1000000</v>
      </c>
      <c r="F21001" t="s">
        <v>7297</v>
      </c>
    </row>
    <row r="21002" spans="1:6" x14ac:dyDescent="0.3">
      <c r="A21002">
        <v>951579</v>
      </c>
      <c r="B21002" t="s">
        <v>5110</v>
      </c>
      <c r="C21002" t="s">
        <v>5522</v>
      </c>
      <c r="D21002" t="s">
        <v>6854</v>
      </c>
      <c r="E21002" s="16">
        <v>7000000</v>
      </c>
      <c r="F21002" t="s">
        <v>7297</v>
      </c>
    </row>
    <row r="21003" spans="1:6" x14ac:dyDescent="0.3">
      <c r="A21003">
        <v>951579</v>
      </c>
      <c r="B21003" t="s">
        <v>5110</v>
      </c>
      <c r="C21003" t="s">
        <v>5522</v>
      </c>
      <c r="D21003" t="s">
        <v>6855</v>
      </c>
      <c r="E21003" s="16">
        <v>7000000</v>
      </c>
      <c r="F21003" t="s">
        <v>7297</v>
      </c>
    </row>
    <row r="21004" spans="1:6" x14ac:dyDescent="0.3">
      <c r="A21004">
        <v>951579</v>
      </c>
      <c r="B21004" t="s">
        <v>5110</v>
      </c>
      <c r="C21004" t="s">
        <v>5522</v>
      </c>
      <c r="D21004" t="s">
        <v>7301</v>
      </c>
      <c r="E21004" s="16">
        <v>5000000</v>
      </c>
      <c r="F21004" t="s">
        <v>7297</v>
      </c>
    </row>
    <row r="21005" spans="1:6" x14ac:dyDescent="0.3">
      <c r="A21005">
        <v>951579</v>
      </c>
      <c r="B21005" t="s">
        <v>5110</v>
      </c>
      <c r="C21005" t="s">
        <v>5522</v>
      </c>
      <c r="D21005" t="s">
        <v>6861</v>
      </c>
      <c r="E21005" s="16">
        <v>4000000</v>
      </c>
      <c r="F21005" t="s">
        <v>7297</v>
      </c>
    </row>
    <row r="21006" spans="1:6" x14ac:dyDescent="0.3">
      <c r="A21006">
        <v>951579</v>
      </c>
      <c r="B21006" t="s">
        <v>5110</v>
      </c>
      <c r="C21006" t="s">
        <v>5522</v>
      </c>
      <c r="D21006" t="s">
        <v>6875</v>
      </c>
      <c r="E21006" s="16">
        <v>10000000</v>
      </c>
      <c r="F21006" t="s">
        <v>7297</v>
      </c>
    </row>
    <row r="21007" spans="1:6" x14ac:dyDescent="0.3">
      <c r="A21007">
        <v>951579</v>
      </c>
      <c r="B21007" t="s">
        <v>5110</v>
      </c>
      <c r="C21007" t="s">
        <v>5522</v>
      </c>
      <c r="D21007" t="s">
        <v>7911</v>
      </c>
      <c r="E21007" s="16">
        <v>9000000</v>
      </c>
      <c r="F21007" t="s">
        <v>7297</v>
      </c>
    </row>
    <row r="21008" spans="1:6" x14ac:dyDescent="0.3">
      <c r="A21008">
        <v>951579</v>
      </c>
      <c r="B21008" t="s">
        <v>5110</v>
      </c>
      <c r="C21008" t="s">
        <v>5522</v>
      </c>
      <c r="D21008" t="s">
        <v>6759</v>
      </c>
      <c r="E21008" s="16">
        <v>9000000</v>
      </c>
      <c r="F21008" t="s">
        <v>6866</v>
      </c>
    </row>
    <row r="21009" spans="1:6" x14ac:dyDescent="0.3">
      <c r="A21009">
        <v>951579</v>
      </c>
      <c r="B21009" t="s">
        <v>5110</v>
      </c>
      <c r="C21009" t="s">
        <v>5522</v>
      </c>
      <c r="D21009" t="s">
        <v>7708</v>
      </c>
      <c r="E21009" s="16">
        <v>12000000</v>
      </c>
      <c r="F21009" t="s">
        <v>6866</v>
      </c>
    </row>
    <row r="21010" spans="1:6" x14ac:dyDescent="0.3">
      <c r="A21010">
        <v>951579</v>
      </c>
      <c r="B21010" t="s">
        <v>5110</v>
      </c>
      <c r="C21010" t="s">
        <v>5522</v>
      </c>
      <c r="D21010" t="s">
        <v>8267</v>
      </c>
      <c r="E21010" s="16">
        <v>6000000</v>
      </c>
      <c r="F21010" t="s">
        <v>7297</v>
      </c>
    </row>
    <row r="21011" spans="1:6" x14ac:dyDescent="0.3">
      <c r="A21011">
        <v>951579</v>
      </c>
      <c r="B21011" t="s">
        <v>5110</v>
      </c>
      <c r="C21011" t="s">
        <v>5522</v>
      </c>
      <c r="D21011" t="s">
        <v>8023</v>
      </c>
      <c r="E21011" s="16">
        <v>8000000</v>
      </c>
      <c r="F21011" t="s">
        <v>7297</v>
      </c>
    </row>
    <row r="21012" spans="1:6" x14ac:dyDescent="0.3">
      <c r="A21012">
        <v>951579</v>
      </c>
      <c r="B21012" t="s">
        <v>5110</v>
      </c>
      <c r="C21012" t="s">
        <v>5522</v>
      </c>
      <c r="D21012" t="s">
        <v>6882</v>
      </c>
      <c r="E21012" s="16">
        <v>12000000</v>
      </c>
      <c r="F21012" t="s">
        <v>7297</v>
      </c>
    </row>
    <row r="21013" spans="1:6" x14ac:dyDescent="0.3">
      <c r="A21013">
        <v>1004486</v>
      </c>
      <c r="B21013" t="s">
        <v>5568</v>
      </c>
      <c r="C21013" t="s">
        <v>5522</v>
      </c>
      <c r="D21013" t="s">
        <v>8648</v>
      </c>
      <c r="E21013" s="16">
        <v>1000000</v>
      </c>
      <c r="F21013" t="s">
        <v>7297</v>
      </c>
    </row>
    <row r="21014" spans="1:6" x14ac:dyDescent="0.3">
      <c r="A21014">
        <v>1004486</v>
      </c>
      <c r="B21014" t="s">
        <v>5568</v>
      </c>
      <c r="C21014" t="s">
        <v>5522</v>
      </c>
      <c r="D21014" t="s">
        <v>6868</v>
      </c>
      <c r="E21014" s="16">
        <v>4000000</v>
      </c>
      <c r="F21014" t="s">
        <v>7297</v>
      </c>
    </row>
    <row r="21015" spans="1:6" x14ac:dyDescent="0.3">
      <c r="A21015">
        <v>1106860</v>
      </c>
      <c r="B21015" t="s">
        <v>5545</v>
      </c>
      <c r="C21015" t="s">
        <v>5522</v>
      </c>
      <c r="D21015" t="s">
        <v>6855</v>
      </c>
      <c r="E21015" s="16">
        <v>100000</v>
      </c>
      <c r="F21015" t="s">
        <v>7303</v>
      </c>
    </row>
    <row r="21016" spans="1:6" x14ac:dyDescent="0.3">
      <c r="A21016">
        <v>1106860</v>
      </c>
      <c r="B21016" t="s">
        <v>5545</v>
      </c>
      <c r="C21016" t="s">
        <v>5522</v>
      </c>
      <c r="D21016" t="s">
        <v>6861</v>
      </c>
      <c r="E21016" s="16">
        <v>100000</v>
      </c>
      <c r="F21016" t="s">
        <v>7303</v>
      </c>
    </row>
    <row r="21017" spans="1:6" x14ac:dyDescent="0.3">
      <c r="A21017">
        <v>1106860</v>
      </c>
      <c r="B21017" t="s">
        <v>5545</v>
      </c>
      <c r="C21017" t="s">
        <v>5522</v>
      </c>
      <c r="D21017" t="s">
        <v>6868</v>
      </c>
      <c r="E21017" s="16">
        <v>200000</v>
      </c>
      <c r="F21017" t="s">
        <v>7297</v>
      </c>
    </row>
    <row r="21018" spans="1:6" x14ac:dyDescent="0.3">
      <c r="A21018">
        <v>1106860</v>
      </c>
      <c r="B21018" t="s">
        <v>5545</v>
      </c>
      <c r="C21018" t="s">
        <v>5522</v>
      </c>
      <c r="D21018" t="s">
        <v>9961</v>
      </c>
      <c r="E21018" s="16">
        <v>300000</v>
      </c>
      <c r="F21018" t="s">
        <v>7973</v>
      </c>
    </row>
    <row r="21019" spans="1:6" x14ac:dyDescent="0.3">
      <c r="A21019">
        <v>82350</v>
      </c>
      <c r="B21019" t="s">
        <v>4798</v>
      </c>
      <c r="C21019" t="s">
        <v>4781</v>
      </c>
      <c r="D21019" t="s">
        <v>6690</v>
      </c>
      <c r="E21019" s="16">
        <v>4000000</v>
      </c>
      <c r="F21019" t="s">
        <v>6739</v>
      </c>
    </row>
    <row r="21020" spans="1:6" x14ac:dyDescent="0.3">
      <c r="A21020">
        <v>82350</v>
      </c>
      <c r="B21020" t="s">
        <v>4798</v>
      </c>
      <c r="C21020" t="s">
        <v>4781</v>
      </c>
      <c r="D21020" t="s">
        <v>6738</v>
      </c>
      <c r="E21020" s="16">
        <v>3500000</v>
      </c>
      <c r="F21020" t="s">
        <v>6739</v>
      </c>
    </row>
    <row r="21021" spans="1:6" x14ac:dyDescent="0.3">
      <c r="A21021">
        <v>82350</v>
      </c>
      <c r="B21021" t="s">
        <v>4798</v>
      </c>
      <c r="C21021" t="s">
        <v>4781</v>
      </c>
      <c r="D21021" t="s">
        <v>7553</v>
      </c>
      <c r="E21021" s="16">
        <v>1500000</v>
      </c>
      <c r="F21021" t="s">
        <v>7554</v>
      </c>
    </row>
    <row r="21022" spans="1:6" x14ac:dyDescent="0.3">
      <c r="A21022">
        <v>82350</v>
      </c>
      <c r="B21022" t="s">
        <v>4798</v>
      </c>
      <c r="C21022" t="s">
        <v>4781</v>
      </c>
      <c r="D21022" t="s">
        <v>7555</v>
      </c>
      <c r="E21022" s="16">
        <v>150000</v>
      </c>
      <c r="F21022" t="s">
        <v>6739</v>
      </c>
    </row>
    <row r="21023" spans="1:6" x14ac:dyDescent="0.3">
      <c r="A21023">
        <v>82350</v>
      </c>
      <c r="B21023" t="s">
        <v>4798</v>
      </c>
      <c r="C21023" t="s">
        <v>4781</v>
      </c>
      <c r="D21023" t="s">
        <v>6740</v>
      </c>
      <c r="E21023" s="16">
        <v>6000000</v>
      </c>
      <c r="F21023" t="s">
        <v>6739</v>
      </c>
    </row>
    <row r="21024" spans="1:6" x14ac:dyDescent="0.3">
      <c r="A21024">
        <v>82350</v>
      </c>
      <c r="B21024" t="s">
        <v>4798</v>
      </c>
      <c r="C21024" t="s">
        <v>4781</v>
      </c>
      <c r="D21024" t="s">
        <v>6741</v>
      </c>
      <c r="E21024" s="16">
        <v>3500000</v>
      </c>
      <c r="F21024" t="s">
        <v>6739</v>
      </c>
    </row>
    <row r="21025" spans="1:6" x14ac:dyDescent="0.3">
      <c r="A21025">
        <v>82350</v>
      </c>
      <c r="B21025" t="s">
        <v>4798</v>
      </c>
      <c r="C21025" t="s">
        <v>4781</v>
      </c>
      <c r="D21025" t="s">
        <v>6742</v>
      </c>
      <c r="E21025" s="16">
        <v>800000</v>
      </c>
      <c r="F21025" t="s">
        <v>6739</v>
      </c>
    </row>
    <row r="21026" spans="1:6" x14ac:dyDescent="0.3">
      <c r="A21026">
        <v>82350</v>
      </c>
      <c r="B21026" t="s">
        <v>4798</v>
      </c>
      <c r="C21026" t="s">
        <v>4781</v>
      </c>
      <c r="D21026" t="s">
        <v>6746</v>
      </c>
      <c r="E21026" s="16">
        <v>6000000</v>
      </c>
      <c r="F21026" t="s">
        <v>6739</v>
      </c>
    </row>
    <row r="21027" spans="1:6" x14ac:dyDescent="0.3">
      <c r="A21027">
        <v>82350</v>
      </c>
      <c r="B21027" t="s">
        <v>4798</v>
      </c>
      <c r="C21027" t="s">
        <v>4781</v>
      </c>
      <c r="D21027" t="s">
        <v>7556</v>
      </c>
      <c r="E21027" s="16">
        <v>1000000</v>
      </c>
      <c r="F21027" t="s">
        <v>6739</v>
      </c>
    </row>
    <row r="21028" spans="1:6" x14ac:dyDescent="0.3">
      <c r="A21028">
        <v>82350</v>
      </c>
      <c r="B21028" t="s">
        <v>4798</v>
      </c>
      <c r="C21028" t="s">
        <v>4781</v>
      </c>
      <c r="D21028" t="s">
        <v>6700</v>
      </c>
      <c r="E21028" s="16">
        <v>1400000</v>
      </c>
      <c r="F21028" t="s">
        <v>6739</v>
      </c>
    </row>
    <row r="21029" spans="1:6" x14ac:dyDescent="0.3">
      <c r="A21029">
        <v>82350</v>
      </c>
      <c r="B21029" t="s">
        <v>4798</v>
      </c>
      <c r="C21029" t="s">
        <v>4781</v>
      </c>
      <c r="D21029" t="s">
        <v>7174</v>
      </c>
      <c r="E21029" s="16">
        <v>2000000</v>
      </c>
      <c r="F21029" t="s">
        <v>6739</v>
      </c>
    </row>
    <row r="21030" spans="1:6" x14ac:dyDescent="0.3">
      <c r="A21030">
        <v>82350</v>
      </c>
      <c r="B21030" t="s">
        <v>4798</v>
      </c>
      <c r="C21030" t="s">
        <v>4781</v>
      </c>
      <c r="D21030" t="s">
        <v>6748</v>
      </c>
      <c r="E21030" s="16">
        <v>2500000</v>
      </c>
      <c r="F21030" t="s">
        <v>6739</v>
      </c>
    </row>
    <row r="21031" spans="1:6" x14ac:dyDescent="0.3">
      <c r="A21031">
        <v>82350</v>
      </c>
      <c r="B21031" t="s">
        <v>4798</v>
      </c>
      <c r="C21031" t="s">
        <v>4781</v>
      </c>
      <c r="D21031" t="s">
        <v>6750</v>
      </c>
      <c r="E21031" s="16">
        <v>2500000</v>
      </c>
      <c r="F21031" t="s">
        <v>6739</v>
      </c>
    </row>
    <row r="21032" spans="1:6" x14ac:dyDescent="0.3">
      <c r="A21032">
        <v>82350</v>
      </c>
      <c r="B21032" t="s">
        <v>4798</v>
      </c>
      <c r="C21032" t="s">
        <v>4781</v>
      </c>
      <c r="D21032" t="s">
        <v>6751</v>
      </c>
      <c r="E21032" s="16">
        <v>1400000</v>
      </c>
      <c r="F21032" t="s">
        <v>6739</v>
      </c>
    </row>
    <row r="21033" spans="1:6" x14ac:dyDescent="0.3">
      <c r="A21033">
        <v>82350</v>
      </c>
      <c r="B21033" t="s">
        <v>4798</v>
      </c>
      <c r="C21033" t="s">
        <v>4781</v>
      </c>
      <c r="D21033" t="s">
        <v>6752</v>
      </c>
      <c r="E21033" s="16">
        <v>3500000</v>
      </c>
      <c r="F21033" t="s">
        <v>6739</v>
      </c>
    </row>
    <row r="21034" spans="1:6" x14ac:dyDescent="0.3">
      <c r="A21034">
        <v>82350</v>
      </c>
      <c r="B21034" t="s">
        <v>4798</v>
      </c>
      <c r="C21034" t="s">
        <v>4781</v>
      </c>
      <c r="D21034" t="s">
        <v>7123</v>
      </c>
      <c r="E21034" s="16">
        <v>1800000</v>
      </c>
      <c r="F21034" t="s">
        <v>6739</v>
      </c>
    </row>
    <row r="21035" spans="1:6" x14ac:dyDescent="0.3">
      <c r="A21035">
        <v>82350</v>
      </c>
      <c r="B21035" t="s">
        <v>4798</v>
      </c>
      <c r="C21035" t="s">
        <v>4781</v>
      </c>
      <c r="D21035" t="s">
        <v>6863</v>
      </c>
      <c r="E21035" s="16">
        <v>1500000</v>
      </c>
      <c r="F21035" t="s">
        <v>7554</v>
      </c>
    </row>
    <row r="21036" spans="1:6" x14ac:dyDescent="0.3">
      <c r="A21036">
        <v>82350</v>
      </c>
      <c r="B21036" t="s">
        <v>4798</v>
      </c>
      <c r="C21036" t="s">
        <v>4781</v>
      </c>
      <c r="D21036" t="s">
        <v>6922</v>
      </c>
      <c r="E21036" s="16">
        <v>1500000</v>
      </c>
      <c r="F21036" t="s">
        <v>6739</v>
      </c>
    </row>
    <row r="21037" spans="1:6" x14ac:dyDescent="0.3">
      <c r="A21037">
        <v>82350</v>
      </c>
      <c r="B21037" t="s">
        <v>4798</v>
      </c>
      <c r="C21037" t="s">
        <v>4781</v>
      </c>
      <c r="D21037" t="s">
        <v>6864</v>
      </c>
      <c r="E21037" s="16">
        <v>500000</v>
      </c>
      <c r="F21037" t="s">
        <v>6739</v>
      </c>
    </row>
    <row r="21038" spans="1:6" x14ac:dyDescent="0.3">
      <c r="A21038">
        <v>82350</v>
      </c>
      <c r="B21038" t="s">
        <v>4798</v>
      </c>
      <c r="C21038" t="s">
        <v>4781</v>
      </c>
      <c r="D21038" t="s">
        <v>6754</v>
      </c>
      <c r="E21038" s="16">
        <v>1000000</v>
      </c>
      <c r="F21038" t="s">
        <v>6739</v>
      </c>
    </row>
    <row r="21039" spans="1:6" x14ac:dyDescent="0.3">
      <c r="A21039">
        <v>82350</v>
      </c>
      <c r="B21039" t="s">
        <v>4798</v>
      </c>
      <c r="C21039" t="s">
        <v>4781</v>
      </c>
      <c r="D21039" t="s">
        <v>6755</v>
      </c>
      <c r="E21039" s="16">
        <v>5000000</v>
      </c>
      <c r="F21039" t="s">
        <v>6739</v>
      </c>
    </row>
    <row r="21040" spans="1:6" x14ac:dyDescent="0.3">
      <c r="A21040">
        <v>82350</v>
      </c>
      <c r="B21040" t="s">
        <v>4798</v>
      </c>
      <c r="C21040" t="s">
        <v>4781</v>
      </c>
      <c r="D21040" t="s">
        <v>7211</v>
      </c>
      <c r="E21040" s="16">
        <v>1000000</v>
      </c>
      <c r="F21040" t="s">
        <v>6739</v>
      </c>
    </row>
    <row r="21041" spans="1:6" x14ac:dyDescent="0.3">
      <c r="A21041">
        <v>82350</v>
      </c>
      <c r="B21041" t="s">
        <v>4798</v>
      </c>
      <c r="C21041" t="s">
        <v>4781</v>
      </c>
      <c r="D21041" t="s">
        <v>6756</v>
      </c>
      <c r="E21041" s="16">
        <v>3500000</v>
      </c>
      <c r="F21041" t="s">
        <v>6739</v>
      </c>
    </row>
    <row r="21042" spans="1:6" x14ac:dyDescent="0.3">
      <c r="A21042">
        <v>82350</v>
      </c>
      <c r="B21042" t="s">
        <v>4798</v>
      </c>
      <c r="C21042" t="s">
        <v>4781</v>
      </c>
      <c r="D21042" t="s">
        <v>7080</v>
      </c>
      <c r="E21042" s="16">
        <v>1250000</v>
      </c>
      <c r="F21042" t="s">
        <v>7075</v>
      </c>
    </row>
    <row r="21043" spans="1:6" x14ac:dyDescent="0.3">
      <c r="A21043">
        <v>82350</v>
      </c>
      <c r="B21043" t="s">
        <v>4798</v>
      </c>
      <c r="C21043" t="s">
        <v>4781</v>
      </c>
      <c r="D21043" t="s">
        <v>6757</v>
      </c>
      <c r="E21043" s="16">
        <v>6000000</v>
      </c>
      <c r="F21043" t="s">
        <v>6739</v>
      </c>
    </row>
    <row r="21044" spans="1:6" x14ac:dyDescent="0.3">
      <c r="A21044">
        <v>82350</v>
      </c>
      <c r="B21044" t="s">
        <v>4798</v>
      </c>
      <c r="C21044" t="s">
        <v>4781</v>
      </c>
      <c r="D21044" t="s">
        <v>6758</v>
      </c>
      <c r="E21044" s="16">
        <v>6000000</v>
      </c>
      <c r="F21044" t="s">
        <v>6739</v>
      </c>
    </row>
    <row r="21045" spans="1:6" x14ac:dyDescent="0.3">
      <c r="A21045">
        <v>82350</v>
      </c>
      <c r="B21045" t="s">
        <v>4798</v>
      </c>
      <c r="C21045" t="s">
        <v>4781</v>
      </c>
      <c r="D21045" t="s">
        <v>6759</v>
      </c>
      <c r="E21045" s="16">
        <v>600000</v>
      </c>
      <c r="F21045" t="s">
        <v>6739</v>
      </c>
    </row>
    <row r="21046" spans="1:6" x14ac:dyDescent="0.3">
      <c r="A21046">
        <v>82350</v>
      </c>
      <c r="B21046" t="s">
        <v>4798</v>
      </c>
      <c r="C21046" t="s">
        <v>4781</v>
      </c>
      <c r="D21046" t="s">
        <v>6761</v>
      </c>
      <c r="E21046" s="16">
        <v>800000</v>
      </c>
      <c r="F21046" t="s">
        <v>6739</v>
      </c>
    </row>
    <row r="21047" spans="1:6" x14ac:dyDescent="0.3">
      <c r="A21047">
        <v>82350</v>
      </c>
      <c r="B21047" t="s">
        <v>4798</v>
      </c>
      <c r="C21047" t="s">
        <v>4781</v>
      </c>
      <c r="D21047" t="s">
        <v>6762</v>
      </c>
      <c r="E21047" s="16">
        <v>2000000</v>
      </c>
      <c r="F21047" t="s">
        <v>6739</v>
      </c>
    </row>
    <row r="21048" spans="1:6" x14ac:dyDescent="0.3">
      <c r="A21048">
        <v>82350</v>
      </c>
      <c r="B21048" t="s">
        <v>4798</v>
      </c>
      <c r="C21048" t="s">
        <v>4781</v>
      </c>
      <c r="D21048" t="s">
        <v>6763</v>
      </c>
      <c r="E21048" s="16">
        <v>6000000</v>
      </c>
      <c r="F21048" t="s">
        <v>6739</v>
      </c>
    </row>
    <row r="21049" spans="1:6" x14ac:dyDescent="0.3">
      <c r="A21049">
        <v>82350</v>
      </c>
      <c r="B21049" t="s">
        <v>4798</v>
      </c>
      <c r="C21049" t="s">
        <v>4781</v>
      </c>
      <c r="D21049" t="s">
        <v>6765</v>
      </c>
      <c r="E21049" s="16">
        <v>2500000</v>
      </c>
      <c r="F21049" t="s">
        <v>6739</v>
      </c>
    </row>
    <row r="21050" spans="1:6" x14ac:dyDescent="0.3">
      <c r="A21050">
        <v>82350</v>
      </c>
      <c r="B21050" t="s">
        <v>4798</v>
      </c>
      <c r="C21050" t="s">
        <v>4781</v>
      </c>
      <c r="D21050" t="s">
        <v>7167</v>
      </c>
      <c r="E21050" s="16">
        <v>1500000</v>
      </c>
      <c r="F21050" t="s">
        <v>7554</v>
      </c>
    </row>
    <row r="21051" spans="1:6" x14ac:dyDescent="0.3">
      <c r="A21051">
        <v>82350</v>
      </c>
      <c r="B21051" t="s">
        <v>4798</v>
      </c>
      <c r="C21051" t="s">
        <v>4781</v>
      </c>
      <c r="D21051" t="s">
        <v>6770</v>
      </c>
      <c r="E21051" s="16">
        <v>6000000</v>
      </c>
      <c r="F21051" t="s">
        <v>6739</v>
      </c>
    </row>
    <row r="21052" spans="1:6" x14ac:dyDescent="0.3">
      <c r="A21052">
        <v>82350</v>
      </c>
      <c r="B21052" t="s">
        <v>4798</v>
      </c>
      <c r="C21052" t="s">
        <v>4781</v>
      </c>
      <c r="D21052" t="s">
        <v>6771</v>
      </c>
      <c r="E21052" s="16">
        <v>800000</v>
      </c>
      <c r="F21052" t="s">
        <v>6739</v>
      </c>
    </row>
    <row r="21053" spans="1:6" x14ac:dyDescent="0.3">
      <c r="A21053">
        <v>82350</v>
      </c>
      <c r="B21053" t="s">
        <v>4798</v>
      </c>
      <c r="C21053" t="s">
        <v>4781</v>
      </c>
      <c r="D21053" t="s">
        <v>6884</v>
      </c>
      <c r="E21053" s="16">
        <v>800000</v>
      </c>
      <c r="F21053" t="s">
        <v>6739</v>
      </c>
    </row>
    <row r="21054" spans="1:6" x14ac:dyDescent="0.3">
      <c r="A21054">
        <v>82350</v>
      </c>
      <c r="B21054" t="s">
        <v>4798</v>
      </c>
      <c r="C21054" t="s">
        <v>4781</v>
      </c>
      <c r="D21054" t="s">
        <v>6772</v>
      </c>
      <c r="E21054" s="16">
        <v>600000</v>
      </c>
      <c r="F21054" t="s">
        <v>6739</v>
      </c>
    </row>
    <row r="21055" spans="1:6" x14ac:dyDescent="0.3">
      <c r="A21055">
        <v>85906</v>
      </c>
      <c r="B21055" t="s">
        <v>4795</v>
      </c>
      <c r="C21055" t="s">
        <v>4781</v>
      </c>
      <c r="D21055" t="s">
        <v>6690</v>
      </c>
      <c r="E21055" s="16">
        <v>1000000</v>
      </c>
      <c r="F21055" t="s">
        <v>7243</v>
      </c>
    </row>
    <row r="21056" spans="1:6" x14ac:dyDescent="0.3">
      <c r="A21056">
        <v>85906</v>
      </c>
      <c r="B21056" t="s">
        <v>4795</v>
      </c>
      <c r="C21056" t="s">
        <v>4781</v>
      </c>
      <c r="D21056" t="s">
        <v>7557</v>
      </c>
      <c r="E21056" s="16">
        <v>200000</v>
      </c>
      <c r="F21056" t="s">
        <v>7614</v>
      </c>
    </row>
    <row r="21057" spans="1:6" x14ac:dyDescent="0.3">
      <c r="A21057">
        <v>85906</v>
      </c>
      <c r="B21057" t="s">
        <v>4795</v>
      </c>
      <c r="C21057" t="s">
        <v>4781</v>
      </c>
      <c r="D21057" t="s">
        <v>7205</v>
      </c>
      <c r="E21057" s="16">
        <v>1000000</v>
      </c>
      <c r="F21057" t="s">
        <v>7243</v>
      </c>
    </row>
    <row r="21058" spans="1:6" x14ac:dyDescent="0.3">
      <c r="A21058">
        <v>85906</v>
      </c>
      <c r="B21058" t="s">
        <v>4795</v>
      </c>
      <c r="C21058" t="s">
        <v>4781</v>
      </c>
      <c r="D21058" t="s">
        <v>7023</v>
      </c>
      <c r="E21058" s="16">
        <v>3000000</v>
      </c>
      <c r="F21058" t="s">
        <v>7075</v>
      </c>
    </row>
    <row r="21059" spans="1:6" x14ac:dyDescent="0.3">
      <c r="A21059">
        <v>85906</v>
      </c>
      <c r="B21059" t="s">
        <v>4795</v>
      </c>
      <c r="C21059" t="s">
        <v>4781</v>
      </c>
      <c r="D21059" t="s">
        <v>7026</v>
      </c>
      <c r="E21059" s="16">
        <v>500000</v>
      </c>
      <c r="F21059" t="s">
        <v>6743</v>
      </c>
    </row>
    <row r="21060" spans="1:6" x14ac:dyDescent="0.3">
      <c r="A21060">
        <v>85906</v>
      </c>
      <c r="B21060" t="s">
        <v>4795</v>
      </c>
      <c r="C21060" t="s">
        <v>4781</v>
      </c>
      <c r="D21060" t="s">
        <v>6740</v>
      </c>
      <c r="E21060" s="16">
        <v>3500000</v>
      </c>
      <c r="F21060" t="s">
        <v>7075</v>
      </c>
    </row>
    <row r="21061" spans="1:6" x14ac:dyDescent="0.3">
      <c r="A21061">
        <v>85906</v>
      </c>
      <c r="B21061" t="s">
        <v>4795</v>
      </c>
      <c r="C21061" t="s">
        <v>4781</v>
      </c>
      <c r="D21061" t="s">
        <v>6741</v>
      </c>
      <c r="E21061" s="16">
        <v>15000000</v>
      </c>
      <c r="F21061" t="s">
        <v>7075</v>
      </c>
    </row>
    <row r="21062" spans="1:6" x14ac:dyDescent="0.3">
      <c r="A21062">
        <v>85906</v>
      </c>
      <c r="B21062" t="s">
        <v>4795</v>
      </c>
      <c r="C21062" t="s">
        <v>4781</v>
      </c>
      <c r="D21062" t="s">
        <v>6742</v>
      </c>
      <c r="E21062" s="16">
        <v>1500000</v>
      </c>
      <c r="F21062" t="s">
        <v>6739</v>
      </c>
    </row>
    <row r="21063" spans="1:6" x14ac:dyDescent="0.3">
      <c r="A21063">
        <v>85906</v>
      </c>
      <c r="B21063" t="s">
        <v>4795</v>
      </c>
      <c r="C21063" t="s">
        <v>4781</v>
      </c>
      <c r="D21063" t="s">
        <v>7170</v>
      </c>
      <c r="E21063" s="16">
        <v>12000000</v>
      </c>
      <c r="F21063" t="s">
        <v>7075</v>
      </c>
    </row>
    <row r="21064" spans="1:6" x14ac:dyDescent="0.3">
      <c r="A21064">
        <v>85906</v>
      </c>
      <c r="B21064" t="s">
        <v>4795</v>
      </c>
      <c r="C21064" t="s">
        <v>4781</v>
      </c>
      <c r="D21064" t="s">
        <v>6746</v>
      </c>
      <c r="E21064" s="16">
        <v>1500000</v>
      </c>
      <c r="F21064" t="s">
        <v>6743</v>
      </c>
    </row>
    <row r="21065" spans="1:6" x14ac:dyDescent="0.3">
      <c r="A21065">
        <v>85906</v>
      </c>
      <c r="B21065" t="s">
        <v>4795</v>
      </c>
      <c r="C21065" t="s">
        <v>4781</v>
      </c>
      <c r="D21065" t="s">
        <v>7113</v>
      </c>
      <c r="E21065" s="16">
        <v>4000000</v>
      </c>
      <c r="F21065" t="s">
        <v>7075</v>
      </c>
    </row>
    <row r="21066" spans="1:6" x14ac:dyDescent="0.3">
      <c r="A21066">
        <v>85906</v>
      </c>
      <c r="B21066" t="s">
        <v>4795</v>
      </c>
      <c r="C21066" t="s">
        <v>4781</v>
      </c>
      <c r="D21066" t="s">
        <v>6700</v>
      </c>
      <c r="E21066" s="16">
        <v>8000000</v>
      </c>
      <c r="F21066" t="s">
        <v>7075</v>
      </c>
    </row>
    <row r="21067" spans="1:6" x14ac:dyDescent="0.3">
      <c r="A21067">
        <v>85906</v>
      </c>
      <c r="B21067" t="s">
        <v>4795</v>
      </c>
      <c r="C21067" t="s">
        <v>4781</v>
      </c>
      <c r="D21067" t="s">
        <v>7174</v>
      </c>
      <c r="E21067" s="16">
        <v>6000000</v>
      </c>
      <c r="F21067" t="s">
        <v>6739</v>
      </c>
    </row>
    <row r="21068" spans="1:6" x14ac:dyDescent="0.3">
      <c r="A21068">
        <v>85906</v>
      </c>
      <c r="B21068" t="s">
        <v>4795</v>
      </c>
      <c r="C21068" t="s">
        <v>4781</v>
      </c>
      <c r="D21068" t="s">
        <v>6748</v>
      </c>
      <c r="E21068" s="16">
        <v>2300000</v>
      </c>
      <c r="F21068" t="s">
        <v>7075</v>
      </c>
    </row>
    <row r="21069" spans="1:6" x14ac:dyDescent="0.3">
      <c r="A21069">
        <v>85906</v>
      </c>
      <c r="B21069" t="s">
        <v>4795</v>
      </c>
      <c r="C21069" t="s">
        <v>4781</v>
      </c>
      <c r="D21069" t="s">
        <v>6749</v>
      </c>
      <c r="E21069" s="16">
        <v>800000</v>
      </c>
      <c r="F21069" t="s">
        <v>6739</v>
      </c>
    </row>
    <row r="21070" spans="1:6" x14ac:dyDescent="0.3">
      <c r="A21070">
        <v>85906</v>
      </c>
      <c r="B21070" t="s">
        <v>4795</v>
      </c>
      <c r="C21070" t="s">
        <v>4781</v>
      </c>
      <c r="D21070" t="s">
        <v>6750</v>
      </c>
      <c r="E21070" s="16">
        <v>2000000</v>
      </c>
      <c r="F21070" t="s">
        <v>6739</v>
      </c>
    </row>
    <row r="21071" spans="1:6" x14ac:dyDescent="0.3">
      <c r="A21071">
        <v>85906</v>
      </c>
      <c r="B21071" t="s">
        <v>4795</v>
      </c>
      <c r="C21071" t="s">
        <v>4781</v>
      </c>
      <c r="D21071" t="s">
        <v>6751</v>
      </c>
      <c r="E21071" s="16">
        <v>5000000</v>
      </c>
      <c r="F21071" t="s">
        <v>6739</v>
      </c>
    </row>
    <row r="21072" spans="1:6" x14ac:dyDescent="0.3">
      <c r="A21072">
        <v>85906</v>
      </c>
      <c r="B21072" t="s">
        <v>4795</v>
      </c>
      <c r="C21072" t="s">
        <v>4781</v>
      </c>
      <c r="D21072" t="s">
        <v>7123</v>
      </c>
      <c r="E21072" s="16">
        <v>10000000</v>
      </c>
      <c r="F21072" t="s">
        <v>7075</v>
      </c>
    </row>
    <row r="21073" spans="1:6" x14ac:dyDescent="0.3">
      <c r="A21073">
        <v>85906</v>
      </c>
      <c r="B21073" t="s">
        <v>4795</v>
      </c>
      <c r="C21073" t="s">
        <v>4781</v>
      </c>
      <c r="D21073" t="s">
        <v>6863</v>
      </c>
      <c r="E21073" s="16">
        <v>100000</v>
      </c>
      <c r="F21073" t="s">
        <v>7614</v>
      </c>
    </row>
    <row r="21074" spans="1:6" x14ac:dyDescent="0.3">
      <c r="A21074">
        <v>85906</v>
      </c>
      <c r="B21074" t="s">
        <v>4795</v>
      </c>
      <c r="C21074" t="s">
        <v>4781</v>
      </c>
      <c r="D21074" t="s">
        <v>7092</v>
      </c>
      <c r="E21074" s="16">
        <v>1000000</v>
      </c>
      <c r="F21074" t="s">
        <v>7243</v>
      </c>
    </row>
    <row r="21075" spans="1:6" x14ac:dyDescent="0.3">
      <c r="A21075">
        <v>85906</v>
      </c>
      <c r="B21075" t="s">
        <v>4795</v>
      </c>
      <c r="C21075" t="s">
        <v>4781</v>
      </c>
      <c r="D21075" t="s">
        <v>6754</v>
      </c>
      <c r="E21075" s="16">
        <v>1500000</v>
      </c>
      <c r="F21075" t="s">
        <v>6739</v>
      </c>
    </row>
    <row r="21076" spans="1:6" x14ac:dyDescent="0.3">
      <c r="A21076">
        <v>85906</v>
      </c>
      <c r="B21076" t="s">
        <v>4795</v>
      </c>
      <c r="C21076" t="s">
        <v>4781</v>
      </c>
      <c r="D21076" t="s">
        <v>6755</v>
      </c>
      <c r="E21076" s="16">
        <v>1000000</v>
      </c>
      <c r="F21076" t="s">
        <v>7243</v>
      </c>
    </row>
    <row r="21077" spans="1:6" x14ac:dyDescent="0.3">
      <c r="A21077">
        <v>85906</v>
      </c>
      <c r="B21077" t="s">
        <v>4795</v>
      </c>
      <c r="C21077" t="s">
        <v>4781</v>
      </c>
      <c r="D21077" t="s">
        <v>7615</v>
      </c>
      <c r="E21077" s="16">
        <v>350000</v>
      </c>
      <c r="F21077" t="s">
        <v>6743</v>
      </c>
    </row>
    <row r="21078" spans="1:6" x14ac:dyDescent="0.3">
      <c r="A21078">
        <v>85906</v>
      </c>
      <c r="B21078" t="s">
        <v>4795</v>
      </c>
      <c r="C21078" t="s">
        <v>4781</v>
      </c>
      <c r="D21078" t="s">
        <v>6926</v>
      </c>
      <c r="E21078" s="16">
        <v>7000000</v>
      </c>
      <c r="F21078" t="s">
        <v>7075</v>
      </c>
    </row>
    <row r="21079" spans="1:6" x14ac:dyDescent="0.3">
      <c r="A21079">
        <v>85906</v>
      </c>
      <c r="B21079" t="s">
        <v>4795</v>
      </c>
      <c r="C21079" t="s">
        <v>4781</v>
      </c>
      <c r="D21079" t="s">
        <v>6756</v>
      </c>
      <c r="E21079" s="16">
        <v>15000000</v>
      </c>
      <c r="F21079" t="s">
        <v>7075</v>
      </c>
    </row>
    <row r="21080" spans="1:6" x14ac:dyDescent="0.3">
      <c r="A21080">
        <v>85906</v>
      </c>
      <c r="B21080" t="s">
        <v>4795</v>
      </c>
      <c r="C21080" t="s">
        <v>4781</v>
      </c>
      <c r="D21080" t="s">
        <v>6757</v>
      </c>
      <c r="E21080" s="16">
        <v>8000000</v>
      </c>
      <c r="F21080" t="s">
        <v>7075</v>
      </c>
    </row>
    <row r="21081" spans="1:6" x14ac:dyDescent="0.3">
      <c r="A21081">
        <v>85906</v>
      </c>
      <c r="B21081" t="s">
        <v>4795</v>
      </c>
      <c r="C21081" t="s">
        <v>4781</v>
      </c>
      <c r="D21081" t="s">
        <v>6758</v>
      </c>
      <c r="E21081" s="16">
        <v>1000000</v>
      </c>
      <c r="F21081" t="s">
        <v>6743</v>
      </c>
    </row>
    <row r="21082" spans="1:6" x14ac:dyDescent="0.3">
      <c r="A21082">
        <v>85906</v>
      </c>
      <c r="B21082" t="s">
        <v>4795</v>
      </c>
      <c r="C21082" t="s">
        <v>4781</v>
      </c>
      <c r="D21082" t="s">
        <v>6759</v>
      </c>
      <c r="E21082" s="16">
        <v>1200000</v>
      </c>
      <c r="F21082" t="s">
        <v>6739</v>
      </c>
    </row>
    <row r="21083" spans="1:6" x14ac:dyDescent="0.3">
      <c r="A21083">
        <v>85906</v>
      </c>
      <c r="B21083" t="s">
        <v>4795</v>
      </c>
      <c r="C21083" t="s">
        <v>4781</v>
      </c>
      <c r="D21083" t="s">
        <v>7499</v>
      </c>
      <c r="E21083" s="16">
        <v>1000000</v>
      </c>
      <c r="F21083" t="s">
        <v>7243</v>
      </c>
    </row>
    <row r="21084" spans="1:6" x14ac:dyDescent="0.3">
      <c r="A21084">
        <v>85906</v>
      </c>
      <c r="B21084" t="s">
        <v>4795</v>
      </c>
      <c r="C21084" t="s">
        <v>4781</v>
      </c>
      <c r="D21084" t="s">
        <v>6761</v>
      </c>
      <c r="E21084" s="16">
        <v>800000</v>
      </c>
      <c r="F21084" t="s">
        <v>6739</v>
      </c>
    </row>
    <row r="21085" spans="1:6" x14ac:dyDescent="0.3">
      <c r="A21085">
        <v>85906</v>
      </c>
      <c r="B21085" t="s">
        <v>4795</v>
      </c>
      <c r="C21085" t="s">
        <v>4781</v>
      </c>
      <c r="D21085" t="s">
        <v>6762</v>
      </c>
      <c r="E21085" s="16">
        <v>1800000</v>
      </c>
      <c r="F21085" t="s">
        <v>6739</v>
      </c>
    </row>
    <row r="21086" spans="1:6" x14ac:dyDescent="0.3">
      <c r="A21086">
        <v>85906</v>
      </c>
      <c r="B21086" t="s">
        <v>4795</v>
      </c>
      <c r="C21086" t="s">
        <v>4781</v>
      </c>
      <c r="D21086" t="s">
        <v>6763</v>
      </c>
      <c r="E21086" s="16">
        <v>1750000</v>
      </c>
      <c r="F21086" t="s">
        <v>6743</v>
      </c>
    </row>
    <row r="21087" spans="1:6" x14ac:dyDescent="0.3">
      <c r="A21087">
        <v>85906</v>
      </c>
      <c r="B21087" t="s">
        <v>4795</v>
      </c>
      <c r="C21087" t="s">
        <v>4781</v>
      </c>
      <c r="D21087" t="s">
        <v>6764</v>
      </c>
      <c r="E21087" s="16">
        <v>5000000</v>
      </c>
      <c r="F21087" t="s">
        <v>7075</v>
      </c>
    </row>
    <row r="21088" spans="1:6" x14ac:dyDescent="0.3">
      <c r="A21088">
        <v>85906</v>
      </c>
      <c r="B21088" t="s">
        <v>4795</v>
      </c>
      <c r="C21088" t="s">
        <v>4781</v>
      </c>
      <c r="D21088" t="s">
        <v>6765</v>
      </c>
      <c r="E21088" s="16">
        <v>3500000</v>
      </c>
      <c r="F21088" t="s">
        <v>7075</v>
      </c>
    </row>
    <row r="21089" spans="1:6" x14ac:dyDescent="0.3">
      <c r="A21089">
        <v>85906</v>
      </c>
      <c r="B21089" t="s">
        <v>4795</v>
      </c>
      <c r="C21089" t="s">
        <v>4781</v>
      </c>
      <c r="D21089" t="s">
        <v>6879</v>
      </c>
      <c r="E21089" s="16">
        <v>350000</v>
      </c>
      <c r="F21089" t="s">
        <v>6743</v>
      </c>
    </row>
    <row r="21090" spans="1:6" x14ac:dyDescent="0.3">
      <c r="A21090">
        <v>85906</v>
      </c>
      <c r="B21090" t="s">
        <v>4795</v>
      </c>
      <c r="C21090" t="s">
        <v>4781</v>
      </c>
      <c r="D21090" t="s">
        <v>6768</v>
      </c>
      <c r="E21090" s="16">
        <v>1500000</v>
      </c>
      <c r="F21090" t="s">
        <v>6739</v>
      </c>
    </row>
    <row r="21091" spans="1:6" x14ac:dyDescent="0.3">
      <c r="A21091">
        <v>85906</v>
      </c>
      <c r="B21091" t="s">
        <v>4795</v>
      </c>
      <c r="C21091" t="s">
        <v>4781</v>
      </c>
      <c r="D21091" t="s">
        <v>6770</v>
      </c>
      <c r="E21091" s="16">
        <v>1000000</v>
      </c>
      <c r="F21091" t="s">
        <v>7075</v>
      </c>
    </row>
    <row r="21092" spans="1:6" x14ac:dyDescent="0.3">
      <c r="A21092">
        <v>85906</v>
      </c>
      <c r="B21092" t="s">
        <v>4795</v>
      </c>
      <c r="C21092" t="s">
        <v>4781</v>
      </c>
      <c r="D21092" t="s">
        <v>6771</v>
      </c>
      <c r="E21092" s="16">
        <v>1200000</v>
      </c>
      <c r="F21092" t="s">
        <v>6739</v>
      </c>
    </row>
    <row r="21093" spans="1:6" x14ac:dyDescent="0.3">
      <c r="A21093">
        <v>85906</v>
      </c>
      <c r="B21093" t="s">
        <v>4795</v>
      </c>
      <c r="C21093" t="s">
        <v>4781</v>
      </c>
      <c r="D21093" t="s">
        <v>6884</v>
      </c>
      <c r="E21093" s="16">
        <v>1000000</v>
      </c>
      <c r="F21093" t="s">
        <v>6743</v>
      </c>
    </row>
    <row r="21094" spans="1:6" x14ac:dyDescent="0.3">
      <c r="A21094">
        <v>85906</v>
      </c>
      <c r="B21094" t="s">
        <v>4795</v>
      </c>
      <c r="C21094" t="s">
        <v>4781</v>
      </c>
      <c r="D21094" t="s">
        <v>7212</v>
      </c>
      <c r="E21094" s="16">
        <v>1300000</v>
      </c>
      <c r="F21094" t="s">
        <v>7243</v>
      </c>
    </row>
    <row r="21095" spans="1:6" x14ac:dyDescent="0.3">
      <c r="A21095">
        <v>85906</v>
      </c>
      <c r="B21095" t="s">
        <v>4795</v>
      </c>
      <c r="C21095" t="s">
        <v>4781</v>
      </c>
      <c r="D21095" t="s">
        <v>7252</v>
      </c>
      <c r="E21095" s="16">
        <v>1000000</v>
      </c>
      <c r="F21095" t="s">
        <v>6743</v>
      </c>
    </row>
    <row r="21096" spans="1:6" x14ac:dyDescent="0.3">
      <c r="A21096">
        <v>118847</v>
      </c>
      <c r="B21096" t="s">
        <v>4790</v>
      </c>
      <c r="C21096" t="s">
        <v>4781</v>
      </c>
      <c r="D21096" t="s">
        <v>6690</v>
      </c>
      <c r="E21096" s="16">
        <v>2500000</v>
      </c>
      <c r="F21096" t="s">
        <v>7712</v>
      </c>
    </row>
    <row r="21097" spans="1:6" x14ac:dyDescent="0.3">
      <c r="A21097">
        <v>118847</v>
      </c>
      <c r="B21097" t="s">
        <v>4790</v>
      </c>
      <c r="C21097" t="s">
        <v>4781</v>
      </c>
      <c r="D21097" t="s">
        <v>7467</v>
      </c>
      <c r="E21097" s="16">
        <v>8500000</v>
      </c>
      <c r="F21097" t="s">
        <v>7075</v>
      </c>
    </row>
    <row r="21098" spans="1:6" x14ac:dyDescent="0.3">
      <c r="A21098">
        <v>118847</v>
      </c>
      <c r="B21098" t="s">
        <v>4790</v>
      </c>
      <c r="C21098" t="s">
        <v>4781</v>
      </c>
      <c r="D21098" t="s">
        <v>7813</v>
      </c>
      <c r="E21098" s="16">
        <v>1500000</v>
      </c>
      <c r="F21098" t="s">
        <v>7712</v>
      </c>
    </row>
    <row r="21099" spans="1:6" x14ac:dyDescent="0.3">
      <c r="A21099">
        <v>118847</v>
      </c>
      <c r="B21099" t="s">
        <v>4790</v>
      </c>
      <c r="C21099" t="s">
        <v>4781</v>
      </c>
      <c r="D21099" t="s">
        <v>6738</v>
      </c>
      <c r="E21099" s="16">
        <v>2000000</v>
      </c>
      <c r="F21099" t="s">
        <v>7712</v>
      </c>
    </row>
    <row r="21100" spans="1:6" x14ac:dyDescent="0.3">
      <c r="A21100">
        <v>118847</v>
      </c>
      <c r="B21100" t="s">
        <v>4790</v>
      </c>
      <c r="C21100" t="s">
        <v>4781</v>
      </c>
      <c r="D21100" t="s">
        <v>6740</v>
      </c>
      <c r="E21100" s="16">
        <v>5000000</v>
      </c>
      <c r="F21100" t="s">
        <v>6743</v>
      </c>
    </row>
    <row r="21101" spans="1:6" x14ac:dyDescent="0.3">
      <c r="A21101">
        <v>118847</v>
      </c>
      <c r="B21101" t="s">
        <v>4790</v>
      </c>
      <c r="C21101" t="s">
        <v>4781</v>
      </c>
      <c r="D21101" t="s">
        <v>6741</v>
      </c>
      <c r="E21101" s="16">
        <v>4000000</v>
      </c>
      <c r="F21101" t="s">
        <v>6743</v>
      </c>
    </row>
    <row r="21102" spans="1:6" x14ac:dyDescent="0.3">
      <c r="A21102">
        <v>118847</v>
      </c>
      <c r="B21102" t="s">
        <v>4790</v>
      </c>
      <c r="C21102" t="s">
        <v>4781</v>
      </c>
      <c r="D21102" t="s">
        <v>6742</v>
      </c>
      <c r="E21102" s="16">
        <v>3500000</v>
      </c>
      <c r="F21102" t="s">
        <v>6739</v>
      </c>
    </row>
    <row r="21103" spans="1:6" x14ac:dyDescent="0.3">
      <c r="A21103">
        <v>118847</v>
      </c>
      <c r="B21103" t="s">
        <v>4790</v>
      </c>
      <c r="C21103" t="s">
        <v>4781</v>
      </c>
      <c r="D21103" t="s">
        <v>6746</v>
      </c>
      <c r="E21103" s="16">
        <v>3500000</v>
      </c>
      <c r="F21103" t="s">
        <v>7712</v>
      </c>
    </row>
    <row r="21104" spans="1:6" x14ac:dyDescent="0.3">
      <c r="A21104">
        <v>118847</v>
      </c>
      <c r="B21104" t="s">
        <v>4790</v>
      </c>
      <c r="C21104" t="s">
        <v>4781</v>
      </c>
      <c r="D21104" t="s">
        <v>6700</v>
      </c>
      <c r="E21104" s="16">
        <v>6800000</v>
      </c>
      <c r="F21104" t="s">
        <v>7075</v>
      </c>
    </row>
    <row r="21105" spans="1:6" x14ac:dyDescent="0.3">
      <c r="A21105">
        <v>118847</v>
      </c>
      <c r="B21105" t="s">
        <v>4790</v>
      </c>
      <c r="C21105" t="s">
        <v>4781</v>
      </c>
      <c r="D21105" t="s">
        <v>7174</v>
      </c>
      <c r="E21105" s="16">
        <v>6000000</v>
      </c>
      <c r="F21105" t="s">
        <v>6739</v>
      </c>
    </row>
    <row r="21106" spans="1:6" x14ac:dyDescent="0.3">
      <c r="A21106">
        <v>118847</v>
      </c>
      <c r="B21106" t="s">
        <v>4790</v>
      </c>
      <c r="C21106" t="s">
        <v>4781</v>
      </c>
      <c r="D21106" t="s">
        <v>6748</v>
      </c>
      <c r="E21106" s="16">
        <v>5000000</v>
      </c>
      <c r="F21106" t="s">
        <v>6739</v>
      </c>
    </row>
    <row r="21107" spans="1:6" x14ac:dyDescent="0.3">
      <c r="A21107">
        <v>118847</v>
      </c>
      <c r="B21107" t="s">
        <v>4790</v>
      </c>
      <c r="C21107" t="s">
        <v>4781</v>
      </c>
      <c r="D21107" t="s">
        <v>6750</v>
      </c>
      <c r="E21107" s="16">
        <v>4000000</v>
      </c>
      <c r="F21107" t="s">
        <v>6739</v>
      </c>
    </row>
    <row r="21108" spans="1:6" x14ac:dyDescent="0.3">
      <c r="A21108">
        <v>118847</v>
      </c>
      <c r="B21108" t="s">
        <v>4790</v>
      </c>
      <c r="C21108" t="s">
        <v>4781</v>
      </c>
      <c r="D21108" t="s">
        <v>6751</v>
      </c>
      <c r="E21108" s="16">
        <v>5500000</v>
      </c>
      <c r="F21108" t="s">
        <v>6739</v>
      </c>
    </row>
    <row r="21109" spans="1:6" x14ac:dyDescent="0.3">
      <c r="A21109">
        <v>118847</v>
      </c>
      <c r="B21109" t="s">
        <v>4790</v>
      </c>
      <c r="C21109" t="s">
        <v>4781</v>
      </c>
      <c r="D21109" t="s">
        <v>6752</v>
      </c>
      <c r="E21109" s="16">
        <v>1000000</v>
      </c>
      <c r="F21109" t="s">
        <v>7712</v>
      </c>
    </row>
    <row r="21110" spans="1:6" x14ac:dyDescent="0.3">
      <c r="A21110">
        <v>118847</v>
      </c>
      <c r="B21110" t="s">
        <v>4790</v>
      </c>
      <c r="C21110" t="s">
        <v>4781</v>
      </c>
      <c r="D21110" t="s">
        <v>6864</v>
      </c>
      <c r="E21110" s="16">
        <v>500000</v>
      </c>
      <c r="F21110" t="s">
        <v>6743</v>
      </c>
    </row>
    <row r="21111" spans="1:6" x14ac:dyDescent="0.3">
      <c r="A21111">
        <v>118847</v>
      </c>
      <c r="B21111" t="s">
        <v>4790</v>
      </c>
      <c r="C21111" t="s">
        <v>4781</v>
      </c>
      <c r="D21111" t="s">
        <v>6754</v>
      </c>
      <c r="E21111" s="16">
        <v>3500000</v>
      </c>
      <c r="F21111" t="s">
        <v>6739</v>
      </c>
    </row>
    <row r="21112" spans="1:6" x14ac:dyDescent="0.3">
      <c r="A21112">
        <v>118847</v>
      </c>
      <c r="B21112" t="s">
        <v>4790</v>
      </c>
      <c r="C21112" t="s">
        <v>4781</v>
      </c>
      <c r="D21112" t="s">
        <v>6755</v>
      </c>
      <c r="E21112" s="16">
        <v>3000000</v>
      </c>
      <c r="F21112" t="s">
        <v>7712</v>
      </c>
    </row>
    <row r="21113" spans="1:6" x14ac:dyDescent="0.3">
      <c r="A21113">
        <v>118847</v>
      </c>
      <c r="B21113" t="s">
        <v>4790</v>
      </c>
      <c r="C21113" t="s">
        <v>4781</v>
      </c>
      <c r="D21113" t="s">
        <v>6756</v>
      </c>
      <c r="E21113" s="16">
        <v>8500000</v>
      </c>
      <c r="F21113" t="s">
        <v>7075</v>
      </c>
    </row>
    <row r="21114" spans="1:6" x14ac:dyDescent="0.3">
      <c r="A21114">
        <v>118847</v>
      </c>
      <c r="B21114" t="s">
        <v>4790</v>
      </c>
      <c r="C21114" t="s">
        <v>4781</v>
      </c>
      <c r="D21114" t="s">
        <v>6757</v>
      </c>
      <c r="E21114" s="16">
        <v>5000000</v>
      </c>
      <c r="F21114" t="s">
        <v>6743</v>
      </c>
    </row>
    <row r="21115" spans="1:6" x14ac:dyDescent="0.3">
      <c r="A21115">
        <v>118847</v>
      </c>
      <c r="B21115" t="s">
        <v>4790</v>
      </c>
      <c r="C21115" t="s">
        <v>4781</v>
      </c>
      <c r="D21115" t="s">
        <v>6758</v>
      </c>
      <c r="E21115" s="16">
        <v>3500000</v>
      </c>
      <c r="F21115" t="s">
        <v>7712</v>
      </c>
    </row>
    <row r="21116" spans="1:6" x14ac:dyDescent="0.3">
      <c r="A21116">
        <v>118847</v>
      </c>
      <c r="B21116" t="s">
        <v>4790</v>
      </c>
      <c r="C21116" t="s">
        <v>4781</v>
      </c>
      <c r="D21116" t="s">
        <v>6759</v>
      </c>
      <c r="E21116" s="16">
        <v>2000000</v>
      </c>
      <c r="F21116" t="s">
        <v>6739</v>
      </c>
    </row>
    <row r="21117" spans="1:6" x14ac:dyDescent="0.3">
      <c r="A21117">
        <v>118847</v>
      </c>
      <c r="B21117" t="s">
        <v>4790</v>
      </c>
      <c r="C21117" t="s">
        <v>4781</v>
      </c>
      <c r="D21117" t="s">
        <v>6761</v>
      </c>
      <c r="E21117" s="16">
        <v>2500000</v>
      </c>
      <c r="F21117" t="s">
        <v>6739</v>
      </c>
    </row>
    <row r="21118" spans="1:6" x14ac:dyDescent="0.3">
      <c r="A21118">
        <v>118847</v>
      </c>
      <c r="B21118" t="s">
        <v>4790</v>
      </c>
      <c r="C21118" t="s">
        <v>4781</v>
      </c>
      <c r="D21118" t="s">
        <v>7129</v>
      </c>
      <c r="E21118" s="16">
        <v>4000000</v>
      </c>
      <c r="F21118" t="s">
        <v>6739</v>
      </c>
    </row>
    <row r="21119" spans="1:6" x14ac:dyDescent="0.3">
      <c r="A21119">
        <v>118847</v>
      </c>
      <c r="B21119" t="s">
        <v>4790</v>
      </c>
      <c r="C21119" t="s">
        <v>4781</v>
      </c>
      <c r="D21119" t="s">
        <v>6762</v>
      </c>
      <c r="E21119" s="16">
        <v>3500000</v>
      </c>
      <c r="F21119" t="s">
        <v>6739</v>
      </c>
    </row>
    <row r="21120" spans="1:6" x14ac:dyDescent="0.3">
      <c r="A21120">
        <v>118847</v>
      </c>
      <c r="B21120" t="s">
        <v>4790</v>
      </c>
      <c r="C21120" t="s">
        <v>4781</v>
      </c>
      <c r="D21120" t="s">
        <v>6763</v>
      </c>
      <c r="E21120" s="16">
        <v>3500000</v>
      </c>
      <c r="F21120" t="s">
        <v>7712</v>
      </c>
    </row>
    <row r="21121" spans="1:6" x14ac:dyDescent="0.3">
      <c r="A21121">
        <v>118847</v>
      </c>
      <c r="B21121" t="s">
        <v>4790</v>
      </c>
      <c r="C21121" t="s">
        <v>4781</v>
      </c>
      <c r="D21121" t="s">
        <v>6765</v>
      </c>
      <c r="E21121" s="16">
        <v>6000000</v>
      </c>
      <c r="F21121" t="s">
        <v>6739</v>
      </c>
    </row>
    <row r="21122" spans="1:6" x14ac:dyDescent="0.3">
      <c r="A21122">
        <v>118847</v>
      </c>
      <c r="B21122" t="s">
        <v>4790</v>
      </c>
      <c r="C21122" t="s">
        <v>4781</v>
      </c>
      <c r="D21122" t="s">
        <v>6768</v>
      </c>
      <c r="E21122" s="16">
        <v>3500000</v>
      </c>
      <c r="F21122" t="s">
        <v>6739</v>
      </c>
    </row>
    <row r="21123" spans="1:6" x14ac:dyDescent="0.3">
      <c r="A21123">
        <v>118847</v>
      </c>
      <c r="B21123" t="s">
        <v>4790</v>
      </c>
      <c r="C21123" t="s">
        <v>4781</v>
      </c>
      <c r="D21123" t="s">
        <v>6770</v>
      </c>
      <c r="E21123" s="16">
        <v>4500000</v>
      </c>
      <c r="F21123" t="s">
        <v>6743</v>
      </c>
    </row>
    <row r="21124" spans="1:6" x14ac:dyDescent="0.3">
      <c r="A21124">
        <v>118847</v>
      </c>
      <c r="B21124" t="s">
        <v>4790</v>
      </c>
      <c r="C21124" t="s">
        <v>4781</v>
      </c>
      <c r="D21124" t="s">
        <v>6771</v>
      </c>
      <c r="E21124" s="16">
        <v>3000000</v>
      </c>
      <c r="F21124" t="s">
        <v>6739</v>
      </c>
    </row>
    <row r="21125" spans="1:6" x14ac:dyDescent="0.3">
      <c r="A21125">
        <v>118847</v>
      </c>
      <c r="B21125" t="s">
        <v>4790</v>
      </c>
      <c r="C21125" t="s">
        <v>4781</v>
      </c>
      <c r="D21125" t="s">
        <v>6884</v>
      </c>
      <c r="E21125" s="16">
        <v>200000</v>
      </c>
      <c r="F21125" t="s">
        <v>7614</v>
      </c>
    </row>
    <row r="21126" spans="1:6" x14ac:dyDescent="0.3">
      <c r="A21126">
        <v>118847</v>
      </c>
      <c r="B21126" t="s">
        <v>4790</v>
      </c>
      <c r="C21126" t="s">
        <v>4781</v>
      </c>
      <c r="D21126" t="s">
        <v>6772</v>
      </c>
      <c r="E21126" s="16">
        <v>500000</v>
      </c>
      <c r="F21126" t="s">
        <v>6743</v>
      </c>
    </row>
    <row r="21127" spans="1:6" x14ac:dyDescent="0.3">
      <c r="A21127">
        <v>127573</v>
      </c>
      <c r="B21127" t="s">
        <v>4784</v>
      </c>
      <c r="C21127" t="s">
        <v>4781</v>
      </c>
      <c r="D21127" t="s">
        <v>6690</v>
      </c>
      <c r="E21127" s="16">
        <v>200000</v>
      </c>
      <c r="F21127" t="s">
        <v>7413</v>
      </c>
    </row>
    <row r="21128" spans="1:6" x14ac:dyDescent="0.3">
      <c r="A21128">
        <v>127573</v>
      </c>
      <c r="B21128" t="s">
        <v>4784</v>
      </c>
      <c r="C21128" t="s">
        <v>4781</v>
      </c>
      <c r="D21128" t="s">
        <v>7987</v>
      </c>
      <c r="E21128" s="16">
        <v>300000</v>
      </c>
      <c r="F21128" t="s">
        <v>7413</v>
      </c>
    </row>
    <row r="21129" spans="1:6" x14ac:dyDescent="0.3">
      <c r="A21129">
        <v>127573</v>
      </c>
      <c r="B21129" t="s">
        <v>4784</v>
      </c>
      <c r="C21129" t="s">
        <v>4781</v>
      </c>
      <c r="D21129" t="s">
        <v>6776</v>
      </c>
      <c r="E21129" s="16">
        <v>2500000</v>
      </c>
      <c r="F21129" t="s">
        <v>7468</v>
      </c>
    </row>
    <row r="21130" spans="1:6" x14ac:dyDescent="0.3">
      <c r="A21130">
        <v>127573</v>
      </c>
      <c r="B21130" t="s">
        <v>4784</v>
      </c>
      <c r="C21130" t="s">
        <v>4781</v>
      </c>
      <c r="D21130" t="s">
        <v>6778</v>
      </c>
      <c r="E21130" s="16">
        <v>3000000</v>
      </c>
      <c r="F21130" t="s">
        <v>7468</v>
      </c>
    </row>
    <row r="21131" spans="1:6" x14ac:dyDescent="0.3">
      <c r="A21131">
        <v>127573</v>
      </c>
      <c r="B21131" t="s">
        <v>4784</v>
      </c>
      <c r="C21131" t="s">
        <v>4781</v>
      </c>
      <c r="D21131" t="s">
        <v>6741</v>
      </c>
      <c r="E21131" s="16">
        <v>1500000</v>
      </c>
      <c r="F21131" t="s">
        <v>6739</v>
      </c>
    </row>
    <row r="21132" spans="1:6" x14ac:dyDescent="0.3">
      <c r="A21132">
        <v>127573</v>
      </c>
      <c r="B21132" t="s">
        <v>4784</v>
      </c>
      <c r="C21132" t="s">
        <v>4781</v>
      </c>
      <c r="D21132" t="s">
        <v>6742</v>
      </c>
      <c r="E21132" s="16">
        <v>1800000</v>
      </c>
      <c r="F21132" t="s">
        <v>6739</v>
      </c>
    </row>
    <row r="21133" spans="1:6" x14ac:dyDescent="0.3">
      <c r="A21133">
        <v>127573</v>
      </c>
      <c r="B21133" t="s">
        <v>4784</v>
      </c>
      <c r="C21133" t="s">
        <v>4781</v>
      </c>
      <c r="D21133" t="s">
        <v>7988</v>
      </c>
      <c r="E21133" s="16">
        <v>500000</v>
      </c>
      <c r="F21133" t="s">
        <v>7078</v>
      </c>
    </row>
    <row r="21134" spans="1:6" x14ac:dyDescent="0.3">
      <c r="A21134">
        <v>127573</v>
      </c>
      <c r="B21134" t="s">
        <v>4784</v>
      </c>
      <c r="C21134" t="s">
        <v>4781</v>
      </c>
      <c r="D21134" t="s">
        <v>7573</v>
      </c>
      <c r="E21134" s="16">
        <v>200000</v>
      </c>
      <c r="F21134" t="s">
        <v>7413</v>
      </c>
    </row>
    <row r="21135" spans="1:6" x14ac:dyDescent="0.3">
      <c r="A21135">
        <v>127573</v>
      </c>
      <c r="B21135" t="s">
        <v>4784</v>
      </c>
      <c r="C21135" t="s">
        <v>4781</v>
      </c>
      <c r="D21135" t="s">
        <v>7814</v>
      </c>
      <c r="E21135" s="16">
        <v>275000</v>
      </c>
      <c r="F21135" t="s">
        <v>7413</v>
      </c>
    </row>
    <row r="21136" spans="1:6" x14ac:dyDescent="0.3">
      <c r="A21136">
        <v>127573</v>
      </c>
      <c r="B21136" t="s">
        <v>4784</v>
      </c>
      <c r="C21136" t="s">
        <v>4781</v>
      </c>
      <c r="D21136" t="s">
        <v>6700</v>
      </c>
      <c r="E21136" s="16">
        <v>800000</v>
      </c>
      <c r="F21136" t="s">
        <v>6739</v>
      </c>
    </row>
    <row r="21137" spans="1:6" x14ac:dyDescent="0.3">
      <c r="A21137">
        <v>127573</v>
      </c>
      <c r="B21137" t="s">
        <v>4784</v>
      </c>
      <c r="C21137" t="s">
        <v>4781</v>
      </c>
      <c r="D21137" t="s">
        <v>6784</v>
      </c>
      <c r="E21137" s="16">
        <v>3000000</v>
      </c>
      <c r="F21137" t="s">
        <v>7468</v>
      </c>
    </row>
    <row r="21138" spans="1:6" x14ac:dyDescent="0.3">
      <c r="A21138">
        <v>127573</v>
      </c>
      <c r="B21138" t="s">
        <v>4784</v>
      </c>
      <c r="C21138" t="s">
        <v>4781</v>
      </c>
      <c r="D21138" t="s">
        <v>6751</v>
      </c>
      <c r="E21138" s="16">
        <v>800000</v>
      </c>
      <c r="F21138" t="s">
        <v>6739</v>
      </c>
    </row>
    <row r="21139" spans="1:6" x14ac:dyDescent="0.3">
      <c r="A21139">
        <v>127573</v>
      </c>
      <c r="B21139" t="s">
        <v>4784</v>
      </c>
      <c r="C21139" t="s">
        <v>4781</v>
      </c>
      <c r="D21139" t="s">
        <v>6791</v>
      </c>
      <c r="E21139" s="16">
        <v>3000000</v>
      </c>
      <c r="F21139" t="s">
        <v>7468</v>
      </c>
    </row>
    <row r="21140" spans="1:6" x14ac:dyDescent="0.3">
      <c r="A21140">
        <v>127573</v>
      </c>
      <c r="B21140" t="s">
        <v>4784</v>
      </c>
      <c r="C21140" t="s">
        <v>4781</v>
      </c>
      <c r="D21140" t="s">
        <v>6754</v>
      </c>
      <c r="E21140" s="16">
        <v>1500000</v>
      </c>
      <c r="F21140" t="s">
        <v>6739</v>
      </c>
    </row>
    <row r="21141" spans="1:6" x14ac:dyDescent="0.3">
      <c r="A21141">
        <v>127573</v>
      </c>
      <c r="B21141" t="s">
        <v>4784</v>
      </c>
      <c r="C21141" t="s">
        <v>4781</v>
      </c>
      <c r="D21141" t="s">
        <v>6756</v>
      </c>
      <c r="E21141" s="16">
        <v>1000000</v>
      </c>
      <c r="F21141" t="s">
        <v>6739</v>
      </c>
    </row>
    <row r="21142" spans="1:6" x14ac:dyDescent="0.3">
      <c r="A21142">
        <v>127573</v>
      </c>
      <c r="B21142" t="s">
        <v>4784</v>
      </c>
      <c r="C21142" t="s">
        <v>4781</v>
      </c>
      <c r="D21142" t="s">
        <v>6928</v>
      </c>
      <c r="E21142" s="16">
        <v>1500000</v>
      </c>
      <c r="F21142" t="s">
        <v>6739</v>
      </c>
    </row>
    <row r="21143" spans="1:6" x14ac:dyDescent="0.3">
      <c r="A21143">
        <v>127573</v>
      </c>
      <c r="B21143" t="s">
        <v>4784</v>
      </c>
      <c r="C21143" t="s">
        <v>4781</v>
      </c>
      <c r="D21143" t="s">
        <v>6757</v>
      </c>
      <c r="E21143" s="16">
        <v>1500000</v>
      </c>
      <c r="F21143" t="s">
        <v>6739</v>
      </c>
    </row>
    <row r="21144" spans="1:6" x14ac:dyDescent="0.3">
      <c r="A21144">
        <v>127573</v>
      </c>
      <c r="B21144" t="s">
        <v>4784</v>
      </c>
      <c r="C21144" t="s">
        <v>4781</v>
      </c>
      <c r="D21144" t="s">
        <v>7429</v>
      </c>
      <c r="E21144" s="16">
        <v>1000000</v>
      </c>
      <c r="F21144" t="s">
        <v>7078</v>
      </c>
    </row>
    <row r="21145" spans="1:6" x14ac:dyDescent="0.3">
      <c r="A21145">
        <v>127573</v>
      </c>
      <c r="B21145" t="s">
        <v>4784</v>
      </c>
      <c r="C21145" t="s">
        <v>4781</v>
      </c>
      <c r="D21145" t="s">
        <v>6759</v>
      </c>
      <c r="E21145" s="16">
        <v>1500000</v>
      </c>
      <c r="F21145" t="s">
        <v>6739</v>
      </c>
    </row>
    <row r="21146" spans="1:6" x14ac:dyDescent="0.3">
      <c r="A21146">
        <v>127573</v>
      </c>
      <c r="B21146" t="s">
        <v>4784</v>
      </c>
      <c r="C21146" t="s">
        <v>4781</v>
      </c>
      <c r="D21146" t="s">
        <v>6761</v>
      </c>
      <c r="E21146" s="16">
        <v>1800000</v>
      </c>
      <c r="F21146" t="s">
        <v>6739</v>
      </c>
    </row>
    <row r="21147" spans="1:6" x14ac:dyDescent="0.3">
      <c r="A21147">
        <v>127573</v>
      </c>
      <c r="B21147" t="s">
        <v>4784</v>
      </c>
      <c r="C21147" t="s">
        <v>4781</v>
      </c>
      <c r="D21147" t="s">
        <v>7430</v>
      </c>
      <c r="E21147" s="16">
        <v>800000</v>
      </c>
      <c r="F21147" t="s">
        <v>7078</v>
      </c>
    </row>
    <row r="21148" spans="1:6" x14ac:dyDescent="0.3">
      <c r="A21148">
        <v>127573</v>
      </c>
      <c r="B21148" t="s">
        <v>4784</v>
      </c>
      <c r="C21148" t="s">
        <v>4781</v>
      </c>
      <c r="D21148" t="s">
        <v>7502</v>
      </c>
      <c r="E21148" s="16">
        <v>700000</v>
      </c>
      <c r="F21148" t="s">
        <v>7078</v>
      </c>
    </row>
    <row r="21149" spans="1:6" x14ac:dyDescent="0.3">
      <c r="A21149">
        <v>127573</v>
      </c>
      <c r="B21149" t="s">
        <v>4784</v>
      </c>
      <c r="C21149" t="s">
        <v>4781</v>
      </c>
      <c r="D21149" t="s">
        <v>7989</v>
      </c>
      <c r="E21149" s="16">
        <v>3000000</v>
      </c>
      <c r="F21149" t="s">
        <v>7468</v>
      </c>
    </row>
    <row r="21150" spans="1:6" x14ac:dyDescent="0.3">
      <c r="A21150">
        <v>127573</v>
      </c>
      <c r="B21150" t="s">
        <v>4784</v>
      </c>
      <c r="C21150" t="s">
        <v>4781</v>
      </c>
      <c r="D21150" t="s">
        <v>7587</v>
      </c>
      <c r="E21150" s="16">
        <v>150000</v>
      </c>
      <c r="F21150" t="s">
        <v>7413</v>
      </c>
    </row>
    <row r="21151" spans="1:6" x14ac:dyDescent="0.3">
      <c r="A21151">
        <v>127573</v>
      </c>
      <c r="B21151" t="s">
        <v>4784</v>
      </c>
      <c r="C21151" t="s">
        <v>4781</v>
      </c>
      <c r="D21151" t="s">
        <v>6800</v>
      </c>
      <c r="E21151" s="16">
        <v>2200000</v>
      </c>
      <c r="F21151" t="s">
        <v>6739</v>
      </c>
    </row>
    <row r="21152" spans="1:6" x14ac:dyDescent="0.3">
      <c r="A21152">
        <v>127573</v>
      </c>
      <c r="B21152" t="s">
        <v>4784</v>
      </c>
      <c r="C21152" t="s">
        <v>4781</v>
      </c>
      <c r="D21152" t="s">
        <v>7507</v>
      </c>
      <c r="E21152" s="16">
        <v>850000</v>
      </c>
      <c r="F21152" t="s">
        <v>7078</v>
      </c>
    </row>
    <row r="21153" spans="1:6" x14ac:dyDescent="0.3">
      <c r="A21153">
        <v>127573</v>
      </c>
      <c r="B21153" t="s">
        <v>4784</v>
      </c>
      <c r="C21153" t="s">
        <v>4781</v>
      </c>
      <c r="D21153" t="s">
        <v>7897</v>
      </c>
      <c r="E21153" s="16">
        <v>100000</v>
      </c>
      <c r="F21153" t="s">
        <v>7418</v>
      </c>
    </row>
    <row r="21154" spans="1:6" x14ac:dyDescent="0.3">
      <c r="A21154">
        <v>127573</v>
      </c>
      <c r="B21154" t="s">
        <v>4784</v>
      </c>
      <c r="C21154" t="s">
        <v>4781</v>
      </c>
      <c r="D21154" t="s">
        <v>6771</v>
      </c>
      <c r="E21154" s="16">
        <v>1800000</v>
      </c>
      <c r="F21154" t="s">
        <v>6739</v>
      </c>
    </row>
    <row r="21155" spans="1:6" x14ac:dyDescent="0.3">
      <c r="A21155">
        <v>127573</v>
      </c>
      <c r="B21155" t="s">
        <v>4784</v>
      </c>
      <c r="C21155" t="s">
        <v>4781</v>
      </c>
      <c r="D21155" t="s">
        <v>7990</v>
      </c>
      <c r="E21155" s="16">
        <v>50000</v>
      </c>
      <c r="F21155" t="s">
        <v>7418</v>
      </c>
    </row>
    <row r="21156" spans="1:6" x14ac:dyDescent="0.3">
      <c r="A21156">
        <v>127573</v>
      </c>
      <c r="B21156" t="s">
        <v>4784</v>
      </c>
      <c r="C21156" t="s">
        <v>4781</v>
      </c>
      <c r="D21156" t="s">
        <v>7252</v>
      </c>
      <c r="E21156" s="16">
        <v>200000</v>
      </c>
      <c r="F21156" t="s">
        <v>7413</v>
      </c>
    </row>
    <row r="21157" spans="1:6" x14ac:dyDescent="0.3">
      <c r="A21157">
        <v>127573</v>
      </c>
      <c r="B21157" t="s">
        <v>4784</v>
      </c>
      <c r="C21157" t="s">
        <v>4781</v>
      </c>
      <c r="D21157" t="s">
        <v>7683</v>
      </c>
      <c r="E21157" s="16">
        <v>1200000</v>
      </c>
      <c r="F21157" t="s">
        <v>6739</v>
      </c>
    </row>
    <row r="21158" spans="1:6" x14ac:dyDescent="0.3">
      <c r="A21158">
        <v>160963</v>
      </c>
      <c r="B21158" t="s">
        <v>4780</v>
      </c>
      <c r="C21158" t="s">
        <v>4781</v>
      </c>
      <c r="D21158" t="s">
        <v>6690</v>
      </c>
      <c r="E21158" s="16">
        <v>250000</v>
      </c>
      <c r="F21158" t="s">
        <v>6739</v>
      </c>
    </row>
    <row r="21159" spans="1:6" x14ac:dyDescent="0.3">
      <c r="A21159">
        <v>160963</v>
      </c>
      <c r="B21159" t="s">
        <v>4780</v>
      </c>
      <c r="C21159" t="s">
        <v>4781</v>
      </c>
      <c r="D21159" t="s">
        <v>6738</v>
      </c>
      <c r="E21159" s="16">
        <v>200000</v>
      </c>
      <c r="F21159" t="s">
        <v>6739</v>
      </c>
    </row>
    <row r="21160" spans="1:6" x14ac:dyDescent="0.3">
      <c r="A21160">
        <v>160963</v>
      </c>
      <c r="B21160" t="s">
        <v>4780</v>
      </c>
      <c r="C21160" t="s">
        <v>4781</v>
      </c>
      <c r="D21160" t="s">
        <v>6740</v>
      </c>
      <c r="E21160" s="16">
        <v>600000</v>
      </c>
      <c r="F21160" t="s">
        <v>6739</v>
      </c>
    </row>
    <row r="21161" spans="1:6" x14ac:dyDescent="0.3">
      <c r="A21161">
        <v>160963</v>
      </c>
      <c r="B21161" t="s">
        <v>4780</v>
      </c>
      <c r="C21161" t="s">
        <v>4781</v>
      </c>
      <c r="D21161" t="s">
        <v>6741</v>
      </c>
      <c r="E21161" s="16">
        <v>1000000</v>
      </c>
      <c r="F21161" t="s">
        <v>6739</v>
      </c>
    </row>
    <row r="21162" spans="1:6" x14ac:dyDescent="0.3">
      <c r="A21162">
        <v>160963</v>
      </c>
      <c r="B21162" t="s">
        <v>4780</v>
      </c>
      <c r="C21162" t="s">
        <v>4781</v>
      </c>
      <c r="D21162" t="s">
        <v>6742</v>
      </c>
      <c r="E21162" s="16">
        <v>4000000</v>
      </c>
      <c r="F21162" t="s">
        <v>6739</v>
      </c>
    </row>
    <row r="21163" spans="1:6" x14ac:dyDescent="0.3">
      <c r="A21163">
        <v>160963</v>
      </c>
      <c r="B21163" t="s">
        <v>4780</v>
      </c>
      <c r="C21163" t="s">
        <v>4781</v>
      </c>
      <c r="D21163" t="s">
        <v>7170</v>
      </c>
      <c r="E21163" s="16">
        <v>2500000</v>
      </c>
      <c r="F21163" t="s">
        <v>6739</v>
      </c>
    </row>
    <row r="21164" spans="1:6" x14ac:dyDescent="0.3">
      <c r="A21164">
        <v>160963</v>
      </c>
      <c r="B21164" t="s">
        <v>4780</v>
      </c>
      <c r="C21164" t="s">
        <v>4781</v>
      </c>
      <c r="D21164" t="s">
        <v>7573</v>
      </c>
      <c r="E21164" s="16">
        <v>250000</v>
      </c>
      <c r="F21164" t="s">
        <v>6739</v>
      </c>
    </row>
    <row r="21165" spans="1:6" x14ac:dyDescent="0.3">
      <c r="A21165">
        <v>160963</v>
      </c>
      <c r="B21165" t="s">
        <v>4780</v>
      </c>
      <c r="C21165" t="s">
        <v>4781</v>
      </c>
      <c r="D21165" t="s">
        <v>7814</v>
      </c>
      <c r="E21165" s="16">
        <v>225000</v>
      </c>
      <c r="F21165" t="s">
        <v>7732</v>
      </c>
    </row>
    <row r="21166" spans="1:6" x14ac:dyDescent="0.3">
      <c r="A21166">
        <v>160963</v>
      </c>
      <c r="B21166" t="s">
        <v>4780</v>
      </c>
      <c r="C21166" t="s">
        <v>4781</v>
      </c>
      <c r="D21166" t="s">
        <v>6700</v>
      </c>
      <c r="E21166" s="16">
        <v>3200000</v>
      </c>
      <c r="F21166" t="s">
        <v>6739</v>
      </c>
    </row>
    <row r="21167" spans="1:6" x14ac:dyDescent="0.3">
      <c r="A21167">
        <v>160963</v>
      </c>
      <c r="B21167" t="s">
        <v>4780</v>
      </c>
      <c r="C21167" t="s">
        <v>4781</v>
      </c>
      <c r="D21167" t="s">
        <v>7174</v>
      </c>
      <c r="E21167" s="16">
        <v>5000000</v>
      </c>
      <c r="F21167" t="s">
        <v>6739</v>
      </c>
    </row>
    <row r="21168" spans="1:6" x14ac:dyDescent="0.3">
      <c r="A21168">
        <v>160963</v>
      </c>
      <c r="B21168" t="s">
        <v>4780</v>
      </c>
      <c r="C21168" t="s">
        <v>4781</v>
      </c>
      <c r="D21168" t="s">
        <v>6748</v>
      </c>
      <c r="E21168" s="16">
        <v>5000000</v>
      </c>
      <c r="F21168" t="s">
        <v>6739</v>
      </c>
    </row>
    <row r="21169" spans="1:6" x14ac:dyDescent="0.3">
      <c r="A21169">
        <v>160963</v>
      </c>
      <c r="B21169" t="s">
        <v>4780</v>
      </c>
      <c r="C21169" t="s">
        <v>4781</v>
      </c>
      <c r="D21169" t="s">
        <v>6750</v>
      </c>
      <c r="E21169" s="16">
        <v>5000000</v>
      </c>
      <c r="F21169" t="s">
        <v>6739</v>
      </c>
    </row>
    <row r="21170" spans="1:6" x14ac:dyDescent="0.3">
      <c r="A21170">
        <v>160963</v>
      </c>
      <c r="B21170" t="s">
        <v>4780</v>
      </c>
      <c r="C21170" t="s">
        <v>4781</v>
      </c>
      <c r="D21170" t="s">
        <v>7916</v>
      </c>
      <c r="E21170" s="16">
        <v>225000</v>
      </c>
      <c r="F21170" t="s">
        <v>7732</v>
      </c>
    </row>
    <row r="21171" spans="1:6" x14ac:dyDescent="0.3">
      <c r="A21171">
        <v>160963</v>
      </c>
      <c r="B21171" t="s">
        <v>4780</v>
      </c>
      <c r="C21171" t="s">
        <v>4781</v>
      </c>
      <c r="D21171" t="s">
        <v>6751</v>
      </c>
      <c r="E21171" s="16">
        <v>4500000</v>
      </c>
      <c r="F21171" t="s">
        <v>6739</v>
      </c>
    </row>
    <row r="21172" spans="1:6" x14ac:dyDescent="0.3">
      <c r="A21172">
        <v>160963</v>
      </c>
      <c r="B21172" t="s">
        <v>4780</v>
      </c>
      <c r="C21172" t="s">
        <v>4781</v>
      </c>
      <c r="D21172" t="s">
        <v>6752</v>
      </c>
      <c r="E21172" s="16">
        <v>100000</v>
      </c>
      <c r="F21172" t="s">
        <v>6739</v>
      </c>
    </row>
    <row r="21173" spans="1:6" x14ac:dyDescent="0.3">
      <c r="A21173">
        <v>160963</v>
      </c>
      <c r="B21173" t="s">
        <v>4780</v>
      </c>
      <c r="C21173" t="s">
        <v>4781</v>
      </c>
      <c r="D21173" t="s">
        <v>7123</v>
      </c>
      <c r="E21173" s="16">
        <v>4000000</v>
      </c>
      <c r="F21173" t="s">
        <v>6739</v>
      </c>
    </row>
    <row r="21174" spans="1:6" x14ac:dyDescent="0.3">
      <c r="A21174">
        <v>160963</v>
      </c>
      <c r="B21174" t="s">
        <v>4780</v>
      </c>
      <c r="C21174" t="s">
        <v>4781</v>
      </c>
      <c r="D21174" t="s">
        <v>7918</v>
      </c>
      <c r="E21174" s="16">
        <v>200000</v>
      </c>
      <c r="F21174" t="s">
        <v>7732</v>
      </c>
    </row>
    <row r="21175" spans="1:6" x14ac:dyDescent="0.3">
      <c r="A21175">
        <v>160963</v>
      </c>
      <c r="B21175" t="s">
        <v>4780</v>
      </c>
      <c r="C21175" t="s">
        <v>4781</v>
      </c>
      <c r="D21175" t="s">
        <v>7919</v>
      </c>
      <c r="E21175" s="16">
        <v>250000</v>
      </c>
      <c r="F21175" t="s">
        <v>7732</v>
      </c>
    </row>
    <row r="21176" spans="1:6" x14ac:dyDescent="0.3">
      <c r="A21176">
        <v>160963</v>
      </c>
      <c r="B21176" t="s">
        <v>4780</v>
      </c>
      <c r="C21176" t="s">
        <v>4781</v>
      </c>
      <c r="D21176" t="s">
        <v>6754</v>
      </c>
      <c r="E21176" s="16">
        <v>5000000</v>
      </c>
      <c r="F21176" t="s">
        <v>6739</v>
      </c>
    </row>
    <row r="21177" spans="1:6" x14ac:dyDescent="0.3">
      <c r="A21177">
        <v>160963</v>
      </c>
      <c r="B21177" t="s">
        <v>4780</v>
      </c>
      <c r="C21177" t="s">
        <v>4781</v>
      </c>
      <c r="D21177" t="s">
        <v>6756</v>
      </c>
      <c r="E21177" s="16">
        <v>3000000</v>
      </c>
      <c r="F21177" t="s">
        <v>6739</v>
      </c>
    </row>
    <row r="21178" spans="1:6" x14ac:dyDescent="0.3">
      <c r="A21178">
        <v>160963</v>
      </c>
      <c r="B21178" t="s">
        <v>4780</v>
      </c>
      <c r="C21178" t="s">
        <v>4781</v>
      </c>
      <c r="D21178" t="s">
        <v>6757</v>
      </c>
      <c r="E21178" s="16">
        <v>1000000</v>
      </c>
      <c r="F21178" t="s">
        <v>6739</v>
      </c>
    </row>
    <row r="21179" spans="1:6" x14ac:dyDescent="0.3">
      <c r="A21179">
        <v>160963</v>
      </c>
      <c r="B21179" t="s">
        <v>4780</v>
      </c>
      <c r="C21179" t="s">
        <v>4781</v>
      </c>
      <c r="D21179" t="s">
        <v>6759</v>
      </c>
      <c r="E21179" s="16">
        <v>3000000</v>
      </c>
      <c r="F21179" t="s">
        <v>6739</v>
      </c>
    </row>
    <row r="21180" spans="1:6" x14ac:dyDescent="0.3">
      <c r="A21180">
        <v>160963</v>
      </c>
      <c r="B21180" t="s">
        <v>4780</v>
      </c>
      <c r="C21180" t="s">
        <v>4781</v>
      </c>
      <c r="D21180" t="s">
        <v>6761</v>
      </c>
      <c r="E21180" s="16">
        <v>3000000</v>
      </c>
      <c r="F21180" t="s">
        <v>6739</v>
      </c>
    </row>
    <row r="21181" spans="1:6" x14ac:dyDescent="0.3">
      <c r="A21181">
        <v>160963</v>
      </c>
      <c r="B21181" t="s">
        <v>4780</v>
      </c>
      <c r="C21181" t="s">
        <v>4781</v>
      </c>
      <c r="D21181" t="s">
        <v>7051</v>
      </c>
      <c r="E21181" s="16">
        <v>200000</v>
      </c>
      <c r="F21181" t="s">
        <v>6739</v>
      </c>
    </row>
    <row r="21182" spans="1:6" x14ac:dyDescent="0.3">
      <c r="A21182">
        <v>160963</v>
      </c>
      <c r="B21182" t="s">
        <v>4780</v>
      </c>
      <c r="C21182" t="s">
        <v>4781</v>
      </c>
      <c r="D21182" t="s">
        <v>8167</v>
      </c>
      <c r="E21182" s="16">
        <v>50000</v>
      </c>
      <c r="F21182" t="s">
        <v>8168</v>
      </c>
    </row>
    <row r="21183" spans="1:6" x14ac:dyDescent="0.3">
      <c r="A21183">
        <v>160963</v>
      </c>
      <c r="B21183" t="s">
        <v>4780</v>
      </c>
      <c r="C21183" t="s">
        <v>4781</v>
      </c>
      <c r="D21183" t="s">
        <v>6762</v>
      </c>
      <c r="E21183" s="16">
        <v>5000000</v>
      </c>
      <c r="F21183" t="s">
        <v>6739</v>
      </c>
    </row>
    <row r="21184" spans="1:6" x14ac:dyDescent="0.3">
      <c r="A21184">
        <v>160963</v>
      </c>
      <c r="B21184" t="s">
        <v>4780</v>
      </c>
      <c r="C21184" t="s">
        <v>4781</v>
      </c>
      <c r="D21184" t="s">
        <v>6765</v>
      </c>
      <c r="E21184" s="16">
        <v>5000000</v>
      </c>
      <c r="F21184" t="s">
        <v>6739</v>
      </c>
    </row>
    <row r="21185" spans="1:6" x14ac:dyDescent="0.3">
      <c r="A21185">
        <v>160963</v>
      </c>
      <c r="B21185" t="s">
        <v>4780</v>
      </c>
      <c r="C21185" t="s">
        <v>4781</v>
      </c>
      <c r="D21185" t="s">
        <v>6766</v>
      </c>
      <c r="E21185" s="16">
        <v>25000</v>
      </c>
      <c r="F21185" t="s">
        <v>8168</v>
      </c>
    </row>
    <row r="21186" spans="1:6" x14ac:dyDescent="0.3">
      <c r="A21186">
        <v>160963</v>
      </c>
      <c r="B21186" t="s">
        <v>4780</v>
      </c>
      <c r="C21186" t="s">
        <v>4781</v>
      </c>
      <c r="D21186" t="s">
        <v>7081</v>
      </c>
      <c r="E21186" s="16">
        <v>3500000</v>
      </c>
      <c r="F21186" t="s">
        <v>6739</v>
      </c>
    </row>
    <row r="21187" spans="1:6" x14ac:dyDescent="0.3">
      <c r="A21187">
        <v>160963</v>
      </c>
      <c r="B21187" t="s">
        <v>4780</v>
      </c>
      <c r="C21187" t="s">
        <v>4781</v>
      </c>
      <c r="D21187" t="s">
        <v>6768</v>
      </c>
      <c r="E21187" s="16">
        <v>4000000</v>
      </c>
      <c r="F21187" t="s">
        <v>6739</v>
      </c>
    </row>
    <row r="21188" spans="1:6" x14ac:dyDescent="0.3">
      <c r="A21188">
        <v>160963</v>
      </c>
      <c r="B21188" t="s">
        <v>4780</v>
      </c>
      <c r="C21188" t="s">
        <v>4781</v>
      </c>
      <c r="D21188" t="s">
        <v>6770</v>
      </c>
      <c r="E21188" s="16">
        <v>600000</v>
      </c>
      <c r="F21188" t="s">
        <v>6739</v>
      </c>
    </row>
    <row r="21189" spans="1:6" x14ac:dyDescent="0.3">
      <c r="A21189">
        <v>160963</v>
      </c>
      <c r="B21189" t="s">
        <v>4780</v>
      </c>
      <c r="C21189" t="s">
        <v>4781</v>
      </c>
      <c r="D21189" t="s">
        <v>6771</v>
      </c>
      <c r="E21189" s="16">
        <v>3000000</v>
      </c>
      <c r="F21189" t="s">
        <v>6739</v>
      </c>
    </row>
    <row r="21190" spans="1:6" x14ac:dyDescent="0.3">
      <c r="A21190">
        <v>168989</v>
      </c>
      <c r="B21190" t="s">
        <v>4783</v>
      </c>
      <c r="C21190" t="s">
        <v>4781</v>
      </c>
      <c r="D21190" t="s">
        <v>6959</v>
      </c>
      <c r="E21190" s="16">
        <v>2500000</v>
      </c>
      <c r="F21190" t="s">
        <v>7436</v>
      </c>
    </row>
    <row r="21191" spans="1:6" x14ac:dyDescent="0.3">
      <c r="A21191">
        <v>168989</v>
      </c>
      <c r="B21191" t="s">
        <v>4783</v>
      </c>
      <c r="C21191" t="s">
        <v>4781</v>
      </c>
      <c r="D21191" t="s">
        <v>6690</v>
      </c>
      <c r="E21191" s="16">
        <v>6000000</v>
      </c>
      <c r="F21191" t="s">
        <v>7436</v>
      </c>
    </row>
    <row r="21192" spans="1:6" x14ac:dyDescent="0.3">
      <c r="A21192">
        <v>168989</v>
      </c>
      <c r="B21192" t="s">
        <v>4783</v>
      </c>
      <c r="C21192" t="s">
        <v>4781</v>
      </c>
      <c r="D21192" t="s">
        <v>6806</v>
      </c>
      <c r="E21192" s="16">
        <v>7500000</v>
      </c>
      <c r="F21192" t="s">
        <v>7436</v>
      </c>
    </row>
    <row r="21193" spans="1:6" x14ac:dyDescent="0.3">
      <c r="A21193">
        <v>168989</v>
      </c>
      <c r="B21193" t="s">
        <v>4783</v>
      </c>
      <c r="C21193" t="s">
        <v>4781</v>
      </c>
      <c r="D21193" t="s">
        <v>6696</v>
      </c>
      <c r="E21193" s="16">
        <v>1300000</v>
      </c>
      <c r="F21193" t="s">
        <v>7436</v>
      </c>
    </row>
    <row r="21194" spans="1:6" x14ac:dyDescent="0.3">
      <c r="A21194">
        <v>168989</v>
      </c>
      <c r="B21194" t="s">
        <v>4783</v>
      </c>
      <c r="C21194" t="s">
        <v>4781</v>
      </c>
      <c r="D21194" t="s">
        <v>6811</v>
      </c>
      <c r="E21194" s="16">
        <v>6500000</v>
      </c>
      <c r="F21194" t="s">
        <v>7436</v>
      </c>
    </row>
    <row r="21195" spans="1:6" x14ac:dyDescent="0.3">
      <c r="A21195">
        <v>168989</v>
      </c>
      <c r="B21195" t="s">
        <v>4783</v>
      </c>
      <c r="C21195" t="s">
        <v>4781</v>
      </c>
      <c r="D21195" t="s">
        <v>8231</v>
      </c>
      <c r="E21195" s="16">
        <v>4500000</v>
      </c>
      <c r="F21195" t="s">
        <v>7044</v>
      </c>
    </row>
    <row r="21196" spans="1:6" x14ac:dyDescent="0.3">
      <c r="A21196">
        <v>168989</v>
      </c>
      <c r="B21196" t="s">
        <v>4783</v>
      </c>
      <c r="C21196" t="s">
        <v>4781</v>
      </c>
      <c r="D21196" t="s">
        <v>6742</v>
      </c>
      <c r="E21196" s="16">
        <v>1200000</v>
      </c>
      <c r="F21196" t="s">
        <v>6739</v>
      </c>
    </row>
    <row r="21197" spans="1:6" x14ac:dyDescent="0.3">
      <c r="A21197">
        <v>168989</v>
      </c>
      <c r="B21197" t="s">
        <v>4783</v>
      </c>
      <c r="C21197" t="s">
        <v>4781</v>
      </c>
      <c r="D21197" t="s">
        <v>7926</v>
      </c>
      <c r="E21197" s="16">
        <v>5000000</v>
      </c>
      <c r="F21197" t="s">
        <v>7044</v>
      </c>
    </row>
    <row r="21198" spans="1:6" x14ac:dyDescent="0.3">
      <c r="A21198">
        <v>168989</v>
      </c>
      <c r="B21198" t="s">
        <v>4783</v>
      </c>
      <c r="C21198" t="s">
        <v>4781</v>
      </c>
      <c r="D21198" t="s">
        <v>6818</v>
      </c>
      <c r="E21198" s="16">
        <v>1400000</v>
      </c>
      <c r="F21198" t="s">
        <v>7436</v>
      </c>
    </row>
    <row r="21199" spans="1:6" x14ac:dyDescent="0.3">
      <c r="A21199">
        <v>168989</v>
      </c>
      <c r="B21199" t="s">
        <v>4783</v>
      </c>
      <c r="C21199" t="s">
        <v>4781</v>
      </c>
      <c r="D21199" t="s">
        <v>6819</v>
      </c>
      <c r="E21199" s="16">
        <v>3800000</v>
      </c>
      <c r="F21199" t="s">
        <v>7436</v>
      </c>
    </row>
    <row r="21200" spans="1:6" x14ac:dyDescent="0.3">
      <c r="A21200">
        <v>168989</v>
      </c>
      <c r="B21200" t="s">
        <v>4783</v>
      </c>
      <c r="C21200" t="s">
        <v>4781</v>
      </c>
      <c r="D21200" t="s">
        <v>6821</v>
      </c>
      <c r="E21200" s="16">
        <v>8500000</v>
      </c>
      <c r="F21200" t="s">
        <v>7436</v>
      </c>
    </row>
    <row r="21201" spans="1:6" x14ac:dyDescent="0.3">
      <c r="A21201">
        <v>168989</v>
      </c>
      <c r="B21201" t="s">
        <v>4783</v>
      </c>
      <c r="C21201" t="s">
        <v>4781</v>
      </c>
      <c r="D21201" t="s">
        <v>8232</v>
      </c>
      <c r="E21201" s="16">
        <v>4000000</v>
      </c>
      <c r="F21201" t="s">
        <v>7044</v>
      </c>
    </row>
    <row r="21202" spans="1:6" x14ac:dyDescent="0.3">
      <c r="A21202">
        <v>168989</v>
      </c>
      <c r="B21202" t="s">
        <v>4783</v>
      </c>
      <c r="C21202" t="s">
        <v>4781</v>
      </c>
      <c r="D21202" t="s">
        <v>6700</v>
      </c>
      <c r="E21202" s="16">
        <v>4000000</v>
      </c>
      <c r="F21202" t="s">
        <v>7044</v>
      </c>
    </row>
    <row r="21203" spans="1:6" x14ac:dyDescent="0.3">
      <c r="A21203">
        <v>168989</v>
      </c>
      <c r="B21203" t="s">
        <v>4783</v>
      </c>
      <c r="C21203" t="s">
        <v>4781</v>
      </c>
      <c r="D21203" t="s">
        <v>6824</v>
      </c>
      <c r="E21203" s="16">
        <v>9000000</v>
      </c>
      <c r="F21203" t="s">
        <v>7436</v>
      </c>
    </row>
    <row r="21204" spans="1:6" x14ac:dyDescent="0.3">
      <c r="A21204">
        <v>168989</v>
      </c>
      <c r="B21204" t="s">
        <v>4783</v>
      </c>
      <c r="C21204" t="s">
        <v>4781</v>
      </c>
      <c r="D21204" t="s">
        <v>6748</v>
      </c>
      <c r="E21204" s="16">
        <v>5000000</v>
      </c>
      <c r="F21204" t="s">
        <v>6739</v>
      </c>
    </row>
    <row r="21205" spans="1:6" x14ac:dyDescent="0.3">
      <c r="A21205">
        <v>168989</v>
      </c>
      <c r="B21205" t="s">
        <v>4783</v>
      </c>
      <c r="C21205" t="s">
        <v>4781</v>
      </c>
      <c r="D21205" t="s">
        <v>6749</v>
      </c>
      <c r="E21205" s="16">
        <v>2500000</v>
      </c>
      <c r="F21205" t="s">
        <v>6739</v>
      </c>
    </row>
    <row r="21206" spans="1:6" x14ac:dyDescent="0.3">
      <c r="A21206">
        <v>168989</v>
      </c>
      <c r="B21206" t="s">
        <v>4783</v>
      </c>
      <c r="C21206" t="s">
        <v>4781</v>
      </c>
      <c r="D21206" t="s">
        <v>6750</v>
      </c>
      <c r="E21206" s="16">
        <v>5000000</v>
      </c>
      <c r="F21206" t="s">
        <v>6739</v>
      </c>
    </row>
    <row r="21207" spans="1:6" x14ac:dyDescent="0.3">
      <c r="A21207">
        <v>168989</v>
      </c>
      <c r="B21207" t="s">
        <v>4783</v>
      </c>
      <c r="C21207" t="s">
        <v>4781</v>
      </c>
      <c r="D21207" t="s">
        <v>7498</v>
      </c>
      <c r="E21207" s="16">
        <v>400000</v>
      </c>
      <c r="F21207" t="s">
        <v>8233</v>
      </c>
    </row>
    <row r="21208" spans="1:6" x14ac:dyDescent="0.3">
      <c r="A21208">
        <v>168989</v>
      </c>
      <c r="B21208" t="s">
        <v>4783</v>
      </c>
      <c r="C21208" t="s">
        <v>4781</v>
      </c>
      <c r="D21208" t="s">
        <v>6754</v>
      </c>
      <c r="E21208" s="16">
        <v>3500000</v>
      </c>
      <c r="F21208" t="s">
        <v>6739</v>
      </c>
    </row>
    <row r="21209" spans="1:6" x14ac:dyDescent="0.3">
      <c r="A21209">
        <v>168989</v>
      </c>
      <c r="B21209" t="s">
        <v>4783</v>
      </c>
      <c r="C21209" t="s">
        <v>4781</v>
      </c>
      <c r="D21209" t="s">
        <v>8234</v>
      </c>
      <c r="E21209" s="16">
        <v>4500000</v>
      </c>
      <c r="F21209" t="s">
        <v>7044</v>
      </c>
    </row>
    <row r="21210" spans="1:6" x14ac:dyDescent="0.3">
      <c r="A21210">
        <v>168989</v>
      </c>
      <c r="B21210" t="s">
        <v>4783</v>
      </c>
      <c r="C21210" t="s">
        <v>4781</v>
      </c>
      <c r="D21210" t="s">
        <v>6834</v>
      </c>
      <c r="E21210" s="16">
        <v>7500000</v>
      </c>
      <c r="F21210" t="s">
        <v>7436</v>
      </c>
    </row>
    <row r="21211" spans="1:6" x14ac:dyDescent="0.3">
      <c r="A21211">
        <v>168989</v>
      </c>
      <c r="B21211" t="s">
        <v>4783</v>
      </c>
      <c r="C21211" t="s">
        <v>4781</v>
      </c>
      <c r="D21211" t="s">
        <v>8235</v>
      </c>
      <c r="E21211" s="16">
        <v>6000000</v>
      </c>
      <c r="F21211" t="s">
        <v>7044</v>
      </c>
    </row>
    <row r="21212" spans="1:6" x14ac:dyDescent="0.3">
      <c r="A21212">
        <v>168989</v>
      </c>
      <c r="B21212" t="s">
        <v>4783</v>
      </c>
      <c r="C21212" t="s">
        <v>4781</v>
      </c>
      <c r="D21212" t="s">
        <v>6759</v>
      </c>
      <c r="E21212" s="16">
        <v>800000</v>
      </c>
      <c r="F21212" t="s">
        <v>6739</v>
      </c>
    </row>
    <row r="21213" spans="1:6" x14ac:dyDescent="0.3">
      <c r="A21213">
        <v>168989</v>
      </c>
      <c r="B21213" t="s">
        <v>4783</v>
      </c>
      <c r="C21213" t="s">
        <v>4781</v>
      </c>
      <c r="D21213" t="s">
        <v>6761</v>
      </c>
      <c r="E21213" s="16">
        <v>1500000</v>
      </c>
      <c r="F21213" t="s">
        <v>6739</v>
      </c>
    </row>
    <row r="21214" spans="1:6" x14ac:dyDescent="0.3">
      <c r="A21214">
        <v>168989</v>
      </c>
      <c r="B21214" t="s">
        <v>4783</v>
      </c>
      <c r="C21214" t="s">
        <v>4781</v>
      </c>
      <c r="D21214" t="s">
        <v>8236</v>
      </c>
      <c r="E21214" s="16">
        <v>4500000</v>
      </c>
      <c r="F21214" t="s">
        <v>7044</v>
      </c>
    </row>
    <row r="21215" spans="1:6" x14ac:dyDescent="0.3">
      <c r="A21215">
        <v>168989</v>
      </c>
      <c r="B21215" t="s">
        <v>4783</v>
      </c>
      <c r="C21215" t="s">
        <v>4781</v>
      </c>
      <c r="D21215" t="s">
        <v>8043</v>
      </c>
      <c r="E21215" s="16">
        <v>800000</v>
      </c>
      <c r="F21215" t="s">
        <v>8233</v>
      </c>
    </row>
    <row r="21216" spans="1:6" x14ac:dyDescent="0.3">
      <c r="A21216">
        <v>168989</v>
      </c>
      <c r="B21216" t="s">
        <v>4783</v>
      </c>
      <c r="C21216" t="s">
        <v>4781</v>
      </c>
      <c r="D21216" t="s">
        <v>6762</v>
      </c>
      <c r="E21216" s="16">
        <v>3500000</v>
      </c>
      <c r="F21216" t="s">
        <v>6739</v>
      </c>
    </row>
    <row r="21217" spans="1:6" x14ac:dyDescent="0.3">
      <c r="A21217">
        <v>168989</v>
      </c>
      <c r="B21217" t="s">
        <v>4783</v>
      </c>
      <c r="C21217" t="s">
        <v>4781</v>
      </c>
      <c r="D21217" t="s">
        <v>6765</v>
      </c>
      <c r="E21217" s="16">
        <v>5000000</v>
      </c>
      <c r="F21217" t="s">
        <v>6739</v>
      </c>
    </row>
    <row r="21218" spans="1:6" x14ac:dyDescent="0.3">
      <c r="A21218">
        <v>168989</v>
      </c>
      <c r="B21218" t="s">
        <v>4783</v>
      </c>
      <c r="C21218" t="s">
        <v>4781</v>
      </c>
      <c r="D21218" t="s">
        <v>8237</v>
      </c>
      <c r="E21218" s="16">
        <v>4000000</v>
      </c>
      <c r="F21218" t="s">
        <v>7044</v>
      </c>
    </row>
    <row r="21219" spans="1:6" x14ac:dyDescent="0.3">
      <c r="A21219">
        <v>168989</v>
      </c>
      <c r="B21219" t="s">
        <v>4783</v>
      </c>
      <c r="C21219" t="s">
        <v>4781</v>
      </c>
      <c r="D21219" t="s">
        <v>7056</v>
      </c>
      <c r="E21219" s="16">
        <v>4000000</v>
      </c>
      <c r="F21219" t="s">
        <v>7044</v>
      </c>
    </row>
    <row r="21220" spans="1:6" x14ac:dyDescent="0.3">
      <c r="A21220">
        <v>168989</v>
      </c>
      <c r="B21220" t="s">
        <v>4783</v>
      </c>
      <c r="C21220" t="s">
        <v>4781</v>
      </c>
      <c r="D21220" t="s">
        <v>8238</v>
      </c>
      <c r="E21220" s="16">
        <v>50000</v>
      </c>
      <c r="F21220" t="s">
        <v>8233</v>
      </c>
    </row>
    <row r="21221" spans="1:6" x14ac:dyDescent="0.3">
      <c r="A21221">
        <v>168989</v>
      </c>
      <c r="B21221" t="s">
        <v>4783</v>
      </c>
      <c r="C21221" t="s">
        <v>4781</v>
      </c>
      <c r="D21221" t="s">
        <v>8122</v>
      </c>
      <c r="E21221" s="16">
        <v>950000</v>
      </c>
      <c r="F21221" t="s">
        <v>8233</v>
      </c>
    </row>
    <row r="21222" spans="1:6" x14ac:dyDescent="0.3">
      <c r="A21222">
        <v>168989</v>
      </c>
      <c r="B21222" t="s">
        <v>4783</v>
      </c>
      <c r="C21222" t="s">
        <v>4781</v>
      </c>
      <c r="D21222" t="s">
        <v>8239</v>
      </c>
      <c r="E21222" s="16">
        <v>4000000</v>
      </c>
      <c r="F21222" t="s">
        <v>7044</v>
      </c>
    </row>
    <row r="21223" spans="1:6" x14ac:dyDescent="0.3">
      <c r="A21223">
        <v>168989</v>
      </c>
      <c r="B21223" t="s">
        <v>4783</v>
      </c>
      <c r="C21223" t="s">
        <v>4781</v>
      </c>
      <c r="D21223" t="s">
        <v>6771</v>
      </c>
      <c r="E21223" s="16">
        <v>3000000</v>
      </c>
      <c r="F21223" t="s">
        <v>6739</v>
      </c>
    </row>
    <row r="21224" spans="1:6" x14ac:dyDescent="0.3">
      <c r="A21224">
        <v>168989</v>
      </c>
      <c r="B21224" t="s">
        <v>4783</v>
      </c>
      <c r="C21224" t="s">
        <v>4781</v>
      </c>
      <c r="D21224" t="s">
        <v>6848</v>
      </c>
      <c r="E21224" s="16">
        <v>9000000</v>
      </c>
      <c r="F21224" t="s">
        <v>7436</v>
      </c>
    </row>
    <row r="21225" spans="1:6" x14ac:dyDescent="0.3">
      <c r="A21225">
        <v>168989</v>
      </c>
      <c r="B21225" t="s">
        <v>4783</v>
      </c>
      <c r="C21225" t="s">
        <v>4781</v>
      </c>
      <c r="D21225" t="s">
        <v>7253</v>
      </c>
      <c r="E21225" s="16">
        <v>4000000</v>
      </c>
      <c r="F21225" t="s">
        <v>7044</v>
      </c>
    </row>
    <row r="21226" spans="1:6" x14ac:dyDescent="0.3">
      <c r="A21226">
        <v>232454</v>
      </c>
      <c r="B21226" t="s">
        <v>4803</v>
      </c>
      <c r="C21226" t="s">
        <v>4781</v>
      </c>
      <c r="D21226" t="s">
        <v>6690</v>
      </c>
      <c r="E21226" s="16">
        <v>1000000</v>
      </c>
      <c r="F21226" t="s">
        <v>7107</v>
      </c>
    </row>
    <row r="21227" spans="1:6" x14ac:dyDescent="0.3">
      <c r="A21227">
        <v>232454</v>
      </c>
      <c r="B21227" t="s">
        <v>4803</v>
      </c>
      <c r="C21227" t="s">
        <v>4781</v>
      </c>
      <c r="D21227" t="s">
        <v>7467</v>
      </c>
      <c r="E21227" s="16">
        <v>15000000</v>
      </c>
      <c r="F21227" t="s">
        <v>6743</v>
      </c>
    </row>
    <row r="21228" spans="1:6" x14ac:dyDescent="0.3">
      <c r="A21228">
        <v>232454</v>
      </c>
      <c r="B21228" t="s">
        <v>4803</v>
      </c>
      <c r="C21228" t="s">
        <v>4781</v>
      </c>
      <c r="D21228" t="s">
        <v>6738</v>
      </c>
      <c r="E21228" s="16">
        <v>350000</v>
      </c>
      <c r="F21228" t="s">
        <v>7107</v>
      </c>
    </row>
    <row r="21229" spans="1:6" x14ac:dyDescent="0.3">
      <c r="A21229">
        <v>232454</v>
      </c>
      <c r="B21229" t="s">
        <v>4803</v>
      </c>
      <c r="C21229" t="s">
        <v>4781</v>
      </c>
      <c r="D21229" t="s">
        <v>6740</v>
      </c>
      <c r="E21229" s="16">
        <v>17000000</v>
      </c>
      <c r="F21229" t="s">
        <v>7107</v>
      </c>
    </row>
    <row r="21230" spans="1:6" x14ac:dyDescent="0.3">
      <c r="A21230">
        <v>232454</v>
      </c>
      <c r="B21230" t="s">
        <v>4803</v>
      </c>
      <c r="C21230" t="s">
        <v>4781</v>
      </c>
      <c r="D21230" t="s">
        <v>6741</v>
      </c>
      <c r="E21230" s="16">
        <v>17000000</v>
      </c>
      <c r="F21230" t="s">
        <v>7107</v>
      </c>
    </row>
    <row r="21231" spans="1:6" x14ac:dyDescent="0.3">
      <c r="A21231">
        <v>232454</v>
      </c>
      <c r="B21231" t="s">
        <v>4803</v>
      </c>
      <c r="C21231" t="s">
        <v>4781</v>
      </c>
      <c r="D21231" t="s">
        <v>6742</v>
      </c>
      <c r="E21231" s="16">
        <v>20000000</v>
      </c>
      <c r="F21231" t="s">
        <v>6739</v>
      </c>
    </row>
    <row r="21232" spans="1:6" x14ac:dyDescent="0.3">
      <c r="A21232">
        <v>232454</v>
      </c>
      <c r="B21232" t="s">
        <v>4803</v>
      </c>
      <c r="C21232" t="s">
        <v>4781</v>
      </c>
      <c r="D21232" t="s">
        <v>6746</v>
      </c>
      <c r="E21232" s="16">
        <v>7000000</v>
      </c>
      <c r="F21232" t="s">
        <v>7107</v>
      </c>
    </row>
    <row r="21233" spans="1:6" x14ac:dyDescent="0.3">
      <c r="A21233">
        <v>232454</v>
      </c>
      <c r="B21233" t="s">
        <v>4803</v>
      </c>
      <c r="C21233" t="s">
        <v>4781</v>
      </c>
      <c r="D21233" t="s">
        <v>6971</v>
      </c>
      <c r="E21233" s="16">
        <v>8000000</v>
      </c>
      <c r="F21233" t="s">
        <v>7342</v>
      </c>
    </row>
    <row r="21234" spans="1:6" x14ac:dyDescent="0.3">
      <c r="A21234">
        <v>232454</v>
      </c>
      <c r="B21234" t="s">
        <v>4803</v>
      </c>
      <c r="C21234" t="s">
        <v>4781</v>
      </c>
      <c r="D21234" t="s">
        <v>7113</v>
      </c>
      <c r="E21234" s="16">
        <v>15000000</v>
      </c>
      <c r="F21234" t="s">
        <v>6743</v>
      </c>
    </row>
    <row r="21235" spans="1:6" x14ac:dyDescent="0.3">
      <c r="A21235">
        <v>232454</v>
      </c>
      <c r="B21235" t="s">
        <v>4803</v>
      </c>
      <c r="C21235" t="s">
        <v>4781</v>
      </c>
      <c r="D21235" t="s">
        <v>6700</v>
      </c>
      <c r="E21235" s="16">
        <v>16000000</v>
      </c>
      <c r="F21235" t="s">
        <v>6743</v>
      </c>
    </row>
    <row r="21236" spans="1:6" x14ac:dyDescent="0.3">
      <c r="A21236">
        <v>232454</v>
      </c>
      <c r="B21236" t="s">
        <v>4803</v>
      </c>
      <c r="C21236" t="s">
        <v>4781</v>
      </c>
      <c r="D21236" t="s">
        <v>8434</v>
      </c>
      <c r="E21236" s="16">
        <v>100000</v>
      </c>
      <c r="F21236" t="s">
        <v>7107</v>
      </c>
    </row>
    <row r="21237" spans="1:6" x14ac:dyDescent="0.3">
      <c r="A21237">
        <v>232454</v>
      </c>
      <c r="B21237" t="s">
        <v>4803</v>
      </c>
      <c r="C21237" t="s">
        <v>4781</v>
      </c>
      <c r="D21237" t="s">
        <v>7174</v>
      </c>
      <c r="E21237" s="16">
        <v>18000000</v>
      </c>
      <c r="F21237" t="s">
        <v>6743</v>
      </c>
    </row>
    <row r="21238" spans="1:6" x14ac:dyDescent="0.3">
      <c r="A21238">
        <v>232454</v>
      </c>
      <c r="B21238" t="s">
        <v>4803</v>
      </c>
      <c r="C21238" t="s">
        <v>4781</v>
      </c>
      <c r="D21238" t="s">
        <v>6749</v>
      </c>
      <c r="E21238" s="16">
        <v>9000000</v>
      </c>
      <c r="F21238" t="s">
        <v>6739</v>
      </c>
    </row>
    <row r="21239" spans="1:6" x14ac:dyDescent="0.3">
      <c r="A21239">
        <v>232454</v>
      </c>
      <c r="B21239" t="s">
        <v>4803</v>
      </c>
      <c r="C21239" t="s">
        <v>4781</v>
      </c>
      <c r="D21239" t="s">
        <v>6750</v>
      </c>
      <c r="E21239" s="16">
        <v>6000000</v>
      </c>
      <c r="F21239" t="s">
        <v>6743</v>
      </c>
    </row>
    <row r="21240" spans="1:6" x14ac:dyDescent="0.3">
      <c r="A21240">
        <v>232454</v>
      </c>
      <c r="B21240" t="s">
        <v>4803</v>
      </c>
      <c r="C21240" t="s">
        <v>4781</v>
      </c>
      <c r="D21240" t="s">
        <v>6751</v>
      </c>
      <c r="E21240" s="16">
        <v>22000000</v>
      </c>
      <c r="F21240" t="s">
        <v>6743</v>
      </c>
    </row>
    <row r="21241" spans="1:6" x14ac:dyDescent="0.3">
      <c r="A21241">
        <v>232454</v>
      </c>
      <c r="B21241" t="s">
        <v>4803</v>
      </c>
      <c r="C21241" t="s">
        <v>4781</v>
      </c>
      <c r="D21241" t="s">
        <v>6754</v>
      </c>
      <c r="E21241" s="16">
        <v>4000000</v>
      </c>
      <c r="F21241" t="s">
        <v>6743</v>
      </c>
    </row>
    <row r="21242" spans="1:6" x14ac:dyDescent="0.3">
      <c r="A21242">
        <v>232454</v>
      </c>
      <c r="B21242" t="s">
        <v>4803</v>
      </c>
      <c r="C21242" t="s">
        <v>4781</v>
      </c>
      <c r="D21242" t="s">
        <v>6755</v>
      </c>
      <c r="E21242" s="16">
        <v>1500000</v>
      </c>
      <c r="F21242" t="s">
        <v>7107</v>
      </c>
    </row>
    <row r="21243" spans="1:6" x14ac:dyDescent="0.3">
      <c r="A21243">
        <v>232454</v>
      </c>
      <c r="B21243" t="s">
        <v>4803</v>
      </c>
      <c r="C21243" t="s">
        <v>4781</v>
      </c>
      <c r="D21243" t="s">
        <v>7377</v>
      </c>
      <c r="E21243" s="16">
        <v>9000000</v>
      </c>
      <c r="F21243" t="s">
        <v>7342</v>
      </c>
    </row>
    <row r="21244" spans="1:6" x14ac:dyDescent="0.3">
      <c r="A21244">
        <v>232454</v>
      </c>
      <c r="B21244" t="s">
        <v>4803</v>
      </c>
      <c r="C21244" t="s">
        <v>4781</v>
      </c>
      <c r="D21244" t="s">
        <v>6756</v>
      </c>
      <c r="E21244" s="16">
        <v>20000000</v>
      </c>
      <c r="F21244" t="s">
        <v>6743</v>
      </c>
    </row>
    <row r="21245" spans="1:6" x14ac:dyDescent="0.3">
      <c r="A21245">
        <v>232454</v>
      </c>
      <c r="B21245" t="s">
        <v>4803</v>
      </c>
      <c r="C21245" t="s">
        <v>4781</v>
      </c>
      <c r="D21245" t="s">
        <v>6928</v>
      </c>
      <c r="E21245" s="16">
        <v>4000000</v>
      </c>
      <c r="F21245" t="s">
        <v>6743</v>
      </c>
    </row>
    <row r="21246" spans="1:6" x14ac:dyDescent="0.3">
      <c r="A21246">
        <v>232454</v>
      </c>
      <c r="B21246" t="s">
        <v>4803</v>
      </c>
      <c r="C21246" t="s">
        <v>4781</v>
      </c>
      <c r="D21246" t="s">
        <v>6757</v>
      </c>
      <c r="E21246" s="16">
        <v>17000000</v>
      </c>
      <c r="F21246" t="s">
        <v>7107</v>
      </c>
    </row>
    <row r="21247" spans="1:6" x14ac:dyDescent="0.3">
      <c r="A21247">
        <v>232454</v>
      </c>
      <c r="B21247" t="s">
        <v>4803</v>
      </c>
      <c r="C21247" t="s">
        <v>4781</v>
      </c>
      <c r="D21247" t="s">
        <v>6758</v>
      </c>
      <c r="E21247" s="16">
        <v>10000000</v>
      </c>
      <c r="F21247" t="s">
        <v>7107</v>
      </c>
    </row>
    <row r="21248" spans="1:6" x14ac:dyDescent="0.3">
      <c r="A21248">
        <v>232454</v>
      </c>
      <c r="B21248" t="s">
        <v>4803</v>
      </c>
      <c r="C21248" t="s">
        <v>4781</v>
      </c>
      <c r="D21248" t="s">
        <v>6759</v>
      </c>
      <c r="E21248" s="16">
        <v>17000000</v>
      </c>
      <c r="F21248" t="s">
        <v>6739</v>
      </c>
    </row>
    <row r="21249" spans="1:6" x14ac:dyDescent="0.3">
      <c r="A21249">
        <v>232454</v>
      </c>
      <c r="B21249" t="s">
        <v>4803</v>
      </c>
      <c r="C21249" t="s">
        <v>4781</v>
      </c>
      <c r="D21249" t="s">
        <v>6761</v>
      </c>
      <c r="E21249" s="16">
        <v>11000000</v>
      </c>
      <c r="F21249" t="s">
        <v>6739</v>
      </c>
    </row>
    <row r="21250" spans="1:6" x14ac:dyDescent="0.3">
      <c r="A21250">
        <v>232454</v>
      </c>
      <c r="B21250" t="s">
        <v>4803</v>
      </c>
      <c r="C21250" t="s">
        <v>4781</v>
      </c>
      <c r="D21250" t="s">
        <v>7129</v>
      </c>
      <c r="E21250" s="16">
        <v>6000000</v>
      </c>
      <c r="F21250" t="s">
        <v>6743</v>
      </c>
    </row>
    <row r="21251" spans="1:6" x14ac:dyDescent="0.3">
      <c r="A21251">
        <v>232454</v>
      </c>
      <c r="B21251" t="s">
        <v>4803</v>
      </c>
      <c r="C21251" t="s">
        <v>4781</v>
      </c>
      <c r="D21251" t="s">
        <v>6762</v>
      </c>
      <c r="E21251" s="16">
        <v>6000000</v>
      </c>
      <c r="F21251" t="s">
        <v>6743</v>
      </c>
    </row>
    <row r="21252" spans="1:6" x14ac:dyDescent="0.3">
      <c r="A21252">
        <v>232454</v>
      </c>
      <c r="B21252" t="s">
        <v>4803</v>
      </c>
      <c r="C21252" t="s">
        <v>4781</v>
      </c>
      <c r="D21252" t="s">
        <v>6763</v>
      </c>
      <c r="E21252" s="16">
        <v>4000000</v>
      </c>
      <c r="F21252" t="s">
        <v>7107</v>
      </c>
    </row>
    <row r="21253" spans="1:6" x14ac:dyDescent="0.3">
      <c r="A21253">
        <v>232454</v>
      </c>
      <c r="B21253" t="s">
        <v>4803</v>
      </c>
      <c r="C21253" t="s">
        <v>4781</v>
      </c>
      <c r="D21253" t="s">
        <v>6765</v>
      </c>
      <c r="E21253" s="16">
        <v>11000000</v>
      </c>
      <c r="F21253" t="s">
        <v>6743</v>
      </c>
    </row>
    <row r="21254" spans="1:6" x14ac:dyDescent="0.3">
      <c r="A21254">
        <v>232454</v>
      </c>
      <c r="B21254" t="s">
        <v>4803</v>
      </c>
      <c r="C21254" t="s">
        <v>4781</v>
      </c>
      <c r="D21254" t="s">
        <v>6768</v>
      </c>
      <c r="E21254" s="16">
        <v>18000000</v>
      </c>
      <c r="F21254" t="s">
        <v>6739</v>
      </c>
    </row>
    <row r="21255" spans="1:6" x14ac:dyDescent="0.3">
      <c r="A21255">
        <v>232454</v>
      </c>
      <c r="B21255" t="s">
        <v>4803</v>
      </c>
      <c r="C21255" t="s">
        <v>4781</v>
      </c>
      <c r="D21255" t="s">
        <v>6770</v>
      </c>
      <c r="E21255" s="16">
        <v>15000000</v>
      </c>
      <c r="F21255" t="s">
        <v>7107</v>
      </c>
    </row>
    <row r="21256" spans="1:6" x14ac:dyDescent="0.3">
      <c r="A21256">
        <v>232454</v>
      </c>
      <c r="B21256" t="s">
        <v>4803</v>
      </c>
      <c r="C21256" t="s">
        <v>4781</v>
      </c>
      <c r="D21256" t="s">
        <v>6771</v>
      </c>
      <c r="E21256" s="16">
        <v>7000000</v>
      </c>
      <c r="F21256" t="s">
        <v>6739</v>
      </c>
    </row>
    <row r="21257" spans="1:6" x14ac:dyDescent="0.3">
      <c r="A21257">
        <v>324811</v>
      </c>
      <c r="B21257" t="s">
        <v>4813</v>
      </c>
      <c r="C21257" t="s">
        <v>4781</v>
      </c>
      <c r="D21257" t="s">
        <v>6850</v>
      </c>
      <c r="E21257" s="16">
        <v>600000</v>
      </c>
      <c r="F21257" t="s">
        <v>8309</v>
      </c>
    </row>
    <row r="21258" spans="1:6" x14ac:dyDescent="0.3">
      <c r="A21258">
        <v>324811</v>
      </c>
      <c r="B21258" t="s">
        <v>4813</v>
      </c>
      <c r="C21258" t="s">
        <v>4781</v>
      </c>
      <c r="D21258" t="s">
        <v>6852</v>
      </c>
      <c r="E21258" s="16">
        <v>4000000</v>
      </c>
      <c r="F21258" t="s">
        <v>7973</v>
      </c>
    </row>
    <row r="21259" spans="1:6" x14ac:dyDescent="0.3">
      <c r="A21259">
        <v>324811</v>
      </c>
      <c r="B21259" t="s">
        <v>4813</v>
      </c>
      <c r="C21259" t="s">
        <v>4781</v>
      </c>
      <c r="D21259" t="s">
        <v>6853</v>
      </c>
      <c r="E21259" s="16">
        <v>3500000</v>
      </c>
      <c r="F21259" t="s">
        <v>8309</v>
      </c>
    </row>
    <row r="21260" spans="1:6" x14ac:dyDescent="0.3">
      <c r="A21260">
        <v>324811</v>
      </c>
      <c r="B21260" t="s">
        <v>4813</v>
      </c>
      <c r="C21260" t="s">
        <v>4781</v>
      </c>
      <c r="D21260" t="s">
        <v>6854</v>
      </c>
      <c r="E21260" s="16">
        <v>8000000</v>
      </c>
      <c r="F21260" t="s">
        <v>7973</v>
      </c>
    </row>
    <row r="21261" spans="1:6" x14ac:dyDescent="0.3">
      <c r="A21261">
        <v>324811</v>
      </c>
      <c r="B21261" t="s">
        <v>4813</v>
      </c>
      <c r="C21261" t="s">
        <v>4781</v>
      </c>
      <c r="D21261" t="s">
        <v>6857</v>
      </c>
      <c r="E21261" s="16">
        <v>5000000</v>
      </c>
      <c r="F21261" t="s">
        <v>8309</v>
      </c>
    </row>
    <row r="21262" spans="1:6" x14ac:dyDescent="0.3">
      <c r="A21262">
        <v>324811</v>
      </c>
      <c r="B21262" t="s">
        <v>4813</v>
      </c>
      <c r="C21262" t="s">
        <v>4781</v>
      </c>
      <c r="D21262" t="s">
        <v>6742</v>
      </c>
      <c r="E21262" s="16">
        <v>5000000</v>
      </c>
      <c r="F21262" t="s">
        <v>6739</v>
      </c>
    </row>
    <row r="21263" spans="1:6" x14ac:dyDescent="0.3">
      <c r="A21263">
        <v>324811</v>
      </c>
      <c r="B21263" t="s">
        <v>4813</v>
      </c>
      <c r="C21263" t="s">
        <v>4781</v>
      </c>
      <c r="D21263" t="s">
        <v>7927</v>
      </c>
      <c r="E21263" s="16">
        <v>800000</v>
      </c>
      <c r="F21263" t="s">
        <v>8309</v>
      </c>
    </row>
    <row r="21264" spans="1:6" x14ac:dyDescent="0.3">
      <c r="A21264">
        <v>324811</v>
      </c>
      <c r="B21264" t="s">
        <v>4813</v>
      </c>
      <c r="C21264" t="s">
        <v>4781</v>
      </c>
      <c r="D21264" t="s">
        <v>7564</v>
      </c>
      <c r="E21264" s="16">
        <v>4500000</v>
      </c>
      <c r="F21264" t="s">
        <v>8309</v>
      </c>
    </row>
    <row r="21265" spans="1:6" x14ac:dyDescent="0.3">
      <c r="A21265">
        <v>324811</v>
      </c>
      <c r="B21265" t="s">
        <v>4813</v>
      </c>
      <c r="C21265" t="s">
        <v>4781</v>
      </c>
      <c r="D21265" t="s">
        <v>6700</v>
      </c>
      <c r="E21265" s="16">
        <v>4500000</v>
      </c>
      <c r="F21265" t="s">
        <v>8309</v>
      </c>
    </row>
    <row r="21266" spans="1:6" x14ac:dyDescent="0.3">
      <c r="A21266">
        <v>324811</v>
      </c>
      <c r="B21266" t="s">
        <v>4813</v>
      </c>
      <c r="C21266" t="s">
        <v>4781</v>
      </c>
      <c r="D21266" t="s">
        <v>6861</v>
      </c>
      <c r="E21266" s="16">
        <v>8000000</v>
      </c>
      <c r="F21266" t="s">
        <v>7973</v>
      </c>
    </row>
    <row r="21267" spans="1:6" x14ac:dyDescent="0.3">
      <c r="A21267">
        <v>324811</v>
      </c>
      <c r="B21267" t="s">
        <v>4813</v>
      </c>
      <c r="C21267" t="s">
        <v>4781</v>
      </c>
      <c r="D21267" t="s">
        <v>6867</v>
      </c>
      <c r="E21267" s="16">
        <v>5000000</v>
      </c>
      <c r="F21267" t="s">
        <v>8309</v>
      </c>
    </row>
    <row r="21268" spans="1:6" x14ac:dyDescent="0.3">
      <c r="A21268">
        <v>324811</v>
      </c>
      <c r="B21268" t="s">
        <v>4813</v>
      </c>
      <c r="C21268" t="s">
        <v>4781</v>
      </c>
      <c r="D21268" t="s">
        <v>6869</v>
      </c>
      <c r="E21268" s="16">
        <v>500000</v>
      </c>
      <c r="F21268" t="s">
        <v>8309</v>
      </c>
    </row>
    <row r="21269" spans="1:6" x14ac:dyDescent="0.3">
      <c r="A21269">
        <v>324811</v>
      </c>
      <c r="B21269" t="s">
        <v>4813</v>
      </c>
      <c r="C21269" t="s">
        <v>4781</v>
      </c>
      <c r="D21269" t="s">
        <v>7929</v>
      </c>
      <c r="E21269" s="16">
        <v>600000</v>
      </c>
      <c r="F21269" t="s">
        <v>8322</v>
      </c>
    </row>
    <row r="21270" spans="1:6" x14ac:dyDescent="0.3">
      <c r="A21270">
        <v>324811</v>
      </c>
      <c r="B21270" t="s">
        <v>4813</v>
      </c>
      <c r="C21270" t="s">
        <v>4781</v>
      </c>
      <c r="D21270" t="s">
        <v>6871</v>
      </c>
      <c r="E21270" s="16">
        <v>4000000</v>
      </c>
      <c r="F21270" t="s">
        <v>8309</v>
      </c>
    </row>
    <row r="21271" spans="1:6" x14ac:dyDescent="0.3">
      <c r="A21271">
        <v>324811</v>
      </c>
      <c r="B21271" t="s">
        <v>4813</v>
      </c>
      <c r="C21271" t="s">
        <v>4781</v>
      </c>
      <c r="D21271" t="s">
        <v>6873</v>
      </c>
      <c r="E21271" s="16">
        <v>1500000</v>
      </c>
      <c r="F21271" t="s">
        <v>8309</v>
      </c>
    </row>
    <row r="21272" spans="1:6" x14ac:dyDescent="0.3">
      <c r="A21272">
        <v>324811</v>
      </c>
      <c r="B21272" t="s">
        <v>4813</v>
      </c>
      <c r="C21272" t="s">
        <v>4781</v>
      </c>
      <c r="D21272" t="s">
        <v>6875</v>
      </c>
      <c r="E21272" s="16">
        <v>7000000</v>
      </c>
      <c r="F21272" t="s">
        <v>7973</v>
      </c>
    </row>
    <row r="21273" spans="1:6" x14ac:dyDescent="0.3">
      <c r="A21273">
        <v>324811</v>
      </c>
      <c r="B21273" t="s">
        <v>4813</v>
      </c>
      <c r="C21273" t="s">
        <v>4781</v>
      </c>
      <c r="D21273" t="s">
        <v>6876</v>
      </c>
      <c r="E21273" s="16">
        <v>5000000</v>
      </c>
      <c r="F21273" t="s">
        <v>8309</v>
      </c>
    </row>
    <row r="21274" spans="1:6" x14ac:dyDescent="0.3">
      <c r="A21274">
        <v>324811</v>
      </c>
      <c r="B21274" t="s">
        <v>4813</v>
      </c>
      <c r="C21274" t="s">
        <v>4781</v>
      </c>
      <c r="D21274" t="s">
        <v>6759</v>
      </c>
      <c r="E21274" s="16">
        <v>4000000</v>
      </c>
      <c r="F21274" t="s">
        <v>6739</v>
      </c>
    </row>
    <row r="21275" spans="1:6" x14ac:dyDescent="0.3">
      <c r="A21275">
        <v>324811</v>
      </c>
      <c r="B21275" t="s">
        <v>4813</v>
      </c>
      <c r="C21275" t="s">
        <v>4781</v>
      </c>
      <c r="D21275" t="s">
        <v>7679</v>
      </c>
      <c r="E21275" s="16">
        <v>1500000</v>
      </c>
      <c r="F21275" t="s">
        <v>8309</v>
      </c>
    </row>
    <row r="21276" spans="1:6" x14ac:dyDescent="0.3">
      <c r="A21276">
        <v>324811</v>
      </c>
      <c r="B21276" t="s">
        <v>4813</v>
      </c>
      <c r="C21276" t="s">
        <v>4781</v>
      </c>
      <c r="D21276" t="s">
        <v>8023</v>
      </c>
      <c r="E21276" s="16">
        <v>5000000</v>
      </c>
      <c r="F21276" t="s">
        <v>7973</v>
      </c>
    </row>
    <row r="21277" spans="1:6" x14ac:dyDescent="0.3">
      <c r="A21277">
        <v>324811</v>
      </c>
      <c r="B21277" t="s">
        <v>4813</v>
      </c>
      <c r="C21277" t="s">
        <v>4781</v>
      </c>
      <c r="D21277" t="s">
        <v>6768</v>
      </c>
      <c r="E21277" s="16">
        <v>6000000</v>
      </c>
      <c r="F21277" t="s">
        <v>6739</v>
      </c>
    </row>
    <row r="21278" spans="1:6" x14ac:dyDescent="0.3">
      <c r="A21278">
        <v>324811</v>
      </c>
      <c r="B21278" t="s">
        <v>4813</v>
      </c>
      <c r="C21278" t="s">
        <v>4781</v>
      </c>
      <c r="D21278" t="s">
        <v>6882</v>
      </c>
      <c r="E21278" s="16">
        <v>7000000</v>
      </c>
      <c r="F21278" t="s">
        <v>7973</v>
      </c>
    </row>
    <row r="21279" spans="1:6" x14ac:dyDescent="0.3">
      <c r="A21279">
        <v>324811</v>
      </c>
      <c r="B21279" t="s">
        <v>4813</v>
      </c>
      <c r="C21279" t="s">
        <v>4781</v>
      </c>
      <c r="D21279" t="s">
        <v>6885</v>
      </c>
      <c r="E21279" s="16">
        <v>4000000</v>
      </c>
      <c r="F21279" t="s">
        <v>8309</v>
      </c>
    </row>
    <row r="21280" spans="1:6" x14ac:dyDescent="0.3">
      <c r="A21280">
        <v>334207</v>
      </c>
      <c r="B21280" t="s">
        <v>4787</v>
      </c>
      <c r="C21280" t="s">
        <v>4781</v>
      </c>
      <c r="D21280" t="s">
        <v>8029</v>
      </c>
      <c r="E21280" s="16">
        <v>600000</v>
      </c>
      <c r="F21280" t="s">
        <v>7720</v>
      </c>
    </row>
    <row r="21281" spans="1:6" x14ac:dyDescent="0.3">
      <c r="A21281">
        <v>334207</v>
      </c>
      <c r="B21281" t="s">
        <v>4787</v>
      </c>
      <c r="C21281" t="s">
        <v>4781</v>
      </c>
      <c r="D21281" t="s">
        <v>6742</v>
      </c>
      <c r="E21281" s="16">
        <v>1500000</v>
      </c>
      <c r="F21281" t="s">
        <v>6739</v>
      </c>
    </row>
    <row r="21282" spans="1:6" x14ac:dyDescent="0.3">
      <c r="A21282">
        <v>334207</v>
      </c>
      <c r="B21282" t="s">
        <v>4787</v>
      </c>
      <c r="C21282" t="s">
        <v>4781</v>
      </c>
      <c r="D21282" t="s">
        <v>7512</v>
      </c>
      <c r="E21282" s="16">
        <v>850000</v>
      </c>
      <c r="F21282" t="s">
        <v>7720</v>
      </c>
    </row>
    <row r="21283" spans="1:6" x14ac:dyDescent="0.3">
      <c r="A21283">
        <v>334207</v>
      </c>
      <c r="B21283" t="s">
        <v>4787</v>
      </c>
      <c r="C21283" t="s">
        <v>4781</v>
      </c>
      <c r="D21283" t="s">
        <v>7574</v>
      </c>
      <c r="E21283" s="16">
        <v>2000000</v>
      </c>
      <c r="F21283" t="s">
        <v>7720</v>
      </c>
    </row>
    <row r="21284" spans="1:6" x14ac:dyDescent="0.3">
      <c r="A21284">
        <v>334207</v>
      </c>
      <c r="B21284" t="s">
        <v>4787</v>
      </c>
      <c r="C21284" t="s">
        <v>4781</v>
      </c>
      <c r="D21284" t="s">
        <v>6700</v>
      </c>
      <c r="E21284" s="16">
        <v>525000</v>
      </c>
      <c r="F21284" t="s">
        <v>7720</v>
      </c>
    </row>
    <row r="21285" spans="1:6" x14ac:dyDescent="0.3">
      <c r="A21285">
        <v>334207</v>
      </c>
      <c r="B21285" t="s">
        <v>4787</v>
      </c>
      <c r="C21285" t="s">
        <v>4781</v>
      </c>
      <c r="D21285" t="s">
        <v>6748</v>
      </c>
      <c r="E21285" s="16">
        <v>5000000</v>
      </c>
      <c r="F21285" t="s">
        <v>7720</v>
      </c>
    </row>
    <row r="21286" spans="1:6" x14ac:dyDescent="0.3">
      <c r="A21286">
        <v>334207</v>
      </c>
      <c r="B21286" t="s">
        <v>4787</v>
      </c>
      <c r="C21286" t="s">
        <v>4781</v>
      </c>
      <c r="D21286" t="s">
        <v>6749</v>
      </c>
      <c r="E21286" s="16">
        <v>2000000</v>
      </c>
      <c r="F21286" t="s">
        <v>6739</v>
      </c>
    </row>
    <row r="21287" spans="1:6" x14ac:dyDescent="0.3">
      <c r="A21287">
        <v>334207</v>
      </c>
      <c r="B21287" t="s">
        <v>4787</v>
      </c>
      <c r="C21287" t="s">
        <v>4781</v>
      </c>
      <c r="D21287" t="s">
        <v>6750</v>
      </c>
      <c r="E21287" s="16">
        <v>5000000</v>
      </c>
      <c r="F21287" t="s">
        <v>6739</v>
      </c>
    </row>
    <row r="21288" spans="1:6" x14ac:dyDescent="0.3">
      <c r="A21288">
        <v>334207</v>
      </c>
      <c r="B21288" t="s">
        <v>4787</v>
      </c>
      <c r="C21288" t="s">
        <v>4781</v>
      </c>
      <c r="D21288" t="s">
        <v>6792</v>
      </c>
      <c r="E21288" s="16">
        <v>600000</v>
      </c>
      <c r="F21288" t="s">
        <v>7720</v>
      </c>
    </row>
    <row r="21289" spans="1:6" x14ac:dyDescent="0.3">
      <c r="A21289">
        <v>334207</v>
      </c>
      <c r="B21289" t="s">
        <v>4787</v>
      </c>
      <c r="C21289" t="s">
        <v>4781</v>
      </c>
      <c r="D21289" t="s">
        <v>7576</v>
      </c>
      <c r="E21289" s="16">
        <v>350000</v>
      </c>
      <c r="F21289" t="s">
        <v>7720</v>
      </c>
    </row>
    <row r="21290" spans="1:6" x14ac:dyDescent="0.3">
      <c r="A21290">
        <v>334207</v>
      </c>
      <c r="B21290" t="s">
        <v>4787</v>
      </c>
      <c r="C21290" t="s">
        <v>4781</v>
      </c>
      <c r="D21290" t="s">
        <v>6754</v>
      </c>
      <c r="E21290" s="16">
        <v>2000000</v>
      </c>
      <c r="F21290" t="s">
        <v>6739</v>
      </c>
    </row>
    <row r="21291" spans="1:6" x14ac:dyDescent="0.3">
      <c r="A21291">
        <v>334207</v>
      </c>
      <c r="B21291" t="s">
        <v>4787</v>
      </c>
      <c r="C21291" t="s">
        <v>4781</v>
      </c>
      <c r="D21291" t="s">
        <v>7579</v>
      </c>
      <c r="E21291" s="16">
        <v>750000</v>
      </c>
      <c r="F21291" t="s">
        <v>7720</v>
      </c>
    </row>
    <row r="21292" spans="1:6" x14ac:dyDescent="0.3">
      <c r="A21292">
        <v>334207</v>
      </c>
      <c r="B21292" t="s">
        <v>4787</v>
      </c>
      <c r="C21292" t="s">
        <v>4781</v>
      </c>
      <c r="D21292" t="s">
        <v>7581</v>
      </c>
      <c r="E21292" s="16">
        <v>2500000</v>
      </c>
      <c r="F21292" t="s">
        <v>7720</v>
      </c>
    </row>
    <row r="21293" spans="1:6" x14ac:dyDescent="0.3">
      <c r="A21293">
        <v>334207</v>
      </c>
      <c r="B21293" t="s">
        <v>4787</v>
      </c>
      <c r="C21293" t="s">
        <v>4781</v>
      </c>
      <c r="D21293" t="s">
        <v>7733</v>
      </c>
      <c r="E21293" s="16">
        <v>850000</v>
      </c>
      <c r="F21293" t="s">
        <v>7720</v>
      </c>
    </row>
    <row r="21294" spans="1:6" x14ac:dyDescent="0.3">
      <c r="A21294">
        <v>334207</v>
      </c>
      <c r="B21294" t="s">
        <v>4787</v>
      </c>
      <c r="C21294" t="s">
        <v>4781</v>
      </c>
      <c r="D21294" t="s">
        <v>7582</v>
      </c>
      <c r="E21294" s="16">
        <v>1200000</v>
      </c>
      <c r="F21294" t="s">
        <v>7720</v>
      </c>
    </row>
    <row r="21295" spans="1:6" x14ac:dyDescent="0.3">
      <c r="A21295">
        <v>334207</v>
      </c>
      <c r="B21295" t="s">
        <v>4787</v>
      </c>
      <c r="C21295" t="s">
        <v>4781</v>
      </c>
      <c r="D21295" t="s">
        <v>7429</v>
      </c>
      <c r="E21295" s="16">
        <v>350000</v>
      </c>
      <c r="F21295" t="s">
        <v>7720</v>
      </c>
    </row>
    <row r="21296" spans="1:6" x14ac:dyDescent="0.3">
      <c r="A21296">
        <v>334207</v>
      </c>
      <c r="B21296" t="s">
        <v>4787</v>
      </c>
      <c r="C21296" t="s">
        <v>4781</v>
      </c>
      <c r="D21296" t="s">
        <v>6759</v>
      </c>
      <c r="E21296" s="16">
        <v>1500000</v>
      </c>
      <c r="F21296" t="s">
        <v>6739</v>
      </c>
    </row>
    <row r="21297" spans="1:6" x14ac:dyDescent="0.3">
      <c r="A21297">
        <v>334207</v>
      </c>
      <c r="B21297" t="s">
        <v>4787</v>
      </c>
      <c r="C21297" t="s">
        <v>4781</v>
      </c>
      <c r="D21297" t="s">
        <v>7708</v>
      </c>
      <c r="E21297" s="16">
        <v>1000000</v>
      </c>
      <c r="F21297" t="s">
        <v>6739</v>
      </c>
    </row>
    <row r="21298" spans="1:6" x14ac:dyDescent="0.3">
      <c r="A21298">
        <v>334207</v>
      </c>
      <c r="B21298" t="s">
        <v>4787</v>
      </c>
      <c r="C21298" t="s">
        <v>4781</v>
      </c>
      <c r="D21298" t="s">
        <v>6761</v>
      </c>
      <c r="E21298" s="16">
        <v>2000000</v>
      </c>
      <c r="F21298" t="s">
        <v>6739</v>
      </c>
    </row>
    <row r="21299" spans="1:6" x14ac:dyDescent="0.3">
      <c r="A21299">
        <v>334207</v>
      </c>
      <c r="B21299" t="s">
        <v>4787</v>
      </c>
      <c r="C21299" t="s">
        <v>4781</v>
      </c>
      <c r="D21299" t="s">
        <v>7430</v>
      </c>
      <c r="E21299" s="16">
        <v>350000</v>
      </c>
      <c r="F21299" t="s">
        <v>7720</v>
      </c>
    </row>
    <row r="21300" spans="1:6" x14ac:dyDescent="0.3">
      <c r="A21300">
        <v>334207</v>
      </c>
      <c r="B21300" t="s">
        <v>4787</v>
      </c>
      <c r="C21300" t="s">
        <v>4781</v>
      </c>
      <c r="D21300" t="s">
        <v>6762</v>
      </c>
      <c r="E21300" s="16">
        <v>2000000</v>
      </c>
      <c r="F21300" t="s">
        <v>6739</v>
      </c>
    </row>
    <row r="21301" spans="1:6" x14ac:dyDescent="0.3">
      <c r="A21301">
        <v>334207</v>
      </c>
      <c r="B21301" t="s">
        <v>4787</v>
      </c>
      <c r="C21301" t="s">
        <v>4781</v>
      </c>
      <c r="D21301" t="s">
        <v>6763</v>
      </c>
      <c r="E21301" s="16">
        <v>100000</v>
      </c>
      <c r="F21301" t="s">
        <v>9073</v>
      </c>
    </row>
    <row r="21302" spans="1:6" x14ac:dyDescent="0.3">
      <c r="A21302">
        <v>334207</v>
      </c>
      <c r="B21302" t="s">
        <v>4787</v>
      </c>
      <c r="C21302" t="s">
        <v>4781</v>
      </c>
      <c r="D21302" t="s">
        <v>6765</v>
      </c>
      <c r="E21302" s="16">
        <v>2500000</v>
      </c>
      <c r="F21302" t="s">
        <v>7720</v>
      </c>
    </row>
    <row r="21303" spans="1:6" x14ac:dyDescent="0.3">
      <c r="A21303">
        <v>334207</v>
      </c>
      <c r="B21303" t="s">
        <v>4787</v>
      </c>
      <c r="C21303" t="s">
        <v>4781</v>
      </c>
      <c r="D21303" t="s">
        <v>7502</v>
      </c>
      <c r="E21303" s="16">
        <v>200000</v>
      </c>
      <c r="F21303" t="s">
        <v>9073</v>
      </c>
    </row>
    <row r="21304" spans="1:6" x14ac:dyDescent="0.3">
      <c r="A21304">
        <v>334207</v>
      </c>
      <c r="B21304" t="s">
        <v>4787</v>
      </c>
      <c r="C21304" t="s">
        <v>4781</v>
      </c>
      <c r="D21304" t="s">
        <v>7013</v>
      </c>
      <c r="E21304" s="16">
        <v>5000000</v>
      </c>
      <c r="F21304" t="s">
        <v>7720</v>
      </c>
    </row>
    <row r="21305" spans="1:6" x14ac:dyDescent="0.3">
      <c r="A21305">
        <v>334207</v>
      </c>
      <c r="B21305" t="s">
        <v>4787</v>
      </c>
      <c r="C21305" t="s">
        <v>4781</v>
      </c>
      <c r="D21305" t="s">
        <v>8290</v>
      </c>
      <c r="E21305" s="16">
        <v>450000</v>
      </c>
      <c r="F21305" t="s">
        <v>7720</v>
      </c>
    </row>
    <row r="21306" spans="1:6" x14ac:dyDescent="0.3">
      <c r="A21306">
        <v>334207</v>
      </c>
      <c r="B21306" t="s">
        <v>4787</v>
      </c>
      <c r="C21306" t="s">
        <v>4781</v>
      </c>
      <c r="D21306" t="s">
        <v>7081</v>
      </c>
      <c r="E21306" s="16">
        <v>1500000</v>
      </c>
      <c r="F21306" t="s">
        <v>6739</v>
      </c>
    </row>
    <row r="21307" spans="1:6" x14ac:dyDescent="0.3">
      <c r="A21307">
        <v>334207</v>
      </c>
      <c r="B21307" t="s">
        <v>4787</v>
      </c>
      <c r="C21307" t="s">
        <v>4781</v>
      </c>
      <c r="D21307" t="s">
        <v>7507</v>
      </c>
      <c r="E21307" s="16">
        <v>200000</v>
      </c>
      <c r="F21307" t="s">
        <v>9073</v>
      </c>
    </row>
    <row r="21308" spans="1:6" x14ac:dyDescent="0.3">
      <c r="A21308">
        <v>334207</v>
      </c>
      <c r="B21308" t="s">
        <v>4787</v>
      </c>
      <c r="C21308" t="s">
        <v>4781</v>
      </c>
      <c r="D21308" t="s">
        <v>6931</v>
      </c>
      <c r="E21308" s="16">
        <v>3500000</v>
      </c>
      <c r="F21308" t="s">
        <v>6739</v>
      </c>
    </row>
    <row r="21309" spans="1:6" x14ac:dyDescent="0.3">
      <c r="A21309">
        <v>334207</v>
      </c>
      <c r="B21309" t="s">
        <v>4787</v>
      </c>
      <c r="C21309" t="s">
        <v>4781</v>
      </c>
      <c r="D21309" t="s">
        <v>6771</v>
      </c>
      <c r="E21309" s="16">
        <v>1500000</v>
      </c>
      <c r="F21309" t="s">
        <v>6739</v>
      </c>
    </row>
    <row r="21310" spans="1:6" x14ac:dyDescent="0.3">
      <c r="A21310">
        <v>370683</v>
      </c>
      <c r="B21310" t="s">
        <v>4793</v>
      </c>
      <c r="C21310" t="s">
        <v>4781</v>
      </c>
      <c r="D21310" t="s">
        <v>8718</v>
      </c>
      <c r="E21310" s="16">
        <v>1500000</v>
      </c>
      <c r="F21310" t="s">
        <v>7980</v>
      </c>
    </row>
    <row r="21311" spans="1:6" x14ac:dyDescent="0.3">
      <c r="A21311">
        <v>370683</v>
      </c>
      <c r="B21311" t="s">
        <v>4793</v>
      </c>
      <c r="C21311" t="s">
        <v>4781</v>
      </c>
      <c r="D21311" t="s">
        <v>8366</v>
      </c>
      <c r="E21311" s="16">
        <v>3500000</v>
      </c>
      <c r="F21311" t="s">
        <v>7980</v>
      </c>
    </row>
    <row r="21312" spans="1:6" x14ac:dyDescent="0.3">
      <c r="A21312">
        <v>370683</v>
      </c>
      <c r="B21312" t="s">
        <v>4793</v>
      </c>
      <c r="C21312" t="s">
        <v>4781</v>
      </c>
      <c r="D21312" t="s">
        <v>6742</v>
      </c>
      <c r="E21312" s="16">
        <v>6000000</v>
      </c>
      <c r="F21312" t="s">
        <v>6739</v>
      </c>
    </row>
    <row r="21313" spans="1:6" x14ac:dyDescent="0.3">
      <c r="A21313">
        <v>370683</v>
      </c>
      <c r="B21313" t="s">
        <v>4793</v>
      </c>
      <c r="C21313" t="s">
        <v>4781</v>
      </c>
      <c r="D21313" t="s">
        <v>8367</v>
      </c>
      <c r="E21313" s="16">
        <v>3000000</v>
      </c>
      <c r="F21313" t="s">
        <v>7980</v>
      </c>
    </row>
    <row r="21314" spans="1:6" x14ac:dyDescent="0.3">
      <c r="A21314">
        <v>370683</v>
      </c>
      <c r="B21314" t="s">
        <v>4793</v>
      </c>
      <c r="C21314" t="s">
        <v>4781</v>
      </c>
      <c r="D21314" t="s">
        <v>8369</v>
      </c>
      <c r="E21314" s="16">
        <v>2500000</v>
      </c>
      <c r="F21314" t="s">
        <v>7980</v>
      </c>
    </row>
    <row r="21315" spans="1:6" x14ac:dyDescent="0.3">
      <c r="A21315">
        <v>370683</v>
      </c>
      <c r="B21315" t="s">
        <v>4793</v>
      </c>
      <c r="C21315" t="s">
        <v>4781</v>
      </c>
      <c r="D21315" t="s">
        <v>6700</v>
      </c>
      <c r="E21315" s="16">
        <v>400000</v>
      </c>
      <c r="F21315" t="s">
        <v>8573</v>
      </c>
    </row>
    <row r="21316" spans="1:6" x14ac:dyDescent="0.3">
      <c r="A21316">
        <v>370683</v>
      </c>
      <c r="B21316" t="s">
        <v>4793</v>
      </c>
      <c r="C21316" t="s">
        <v>4781</v>
      </c>
      <c r="D21316" t="s">
        <v>8371</v>
      </c>
      <c r="E21316" s="16">
        <v>4000000</v>
      </c>
      <c r="F21316" t="s">
        <v>7980</v>
      </c>
    </row>
    <row r="21317" spans="1:6" x14ac:dyDescent="0.3">
      <c r="A21317">
        <v>370683</v>
      </c>
      <c r="B21317" t="s">
        <v>4793</v>
      </c>
      <c r="C21317" t="s">
        <v>4781</v>
      </c>
      <c r="D21317" t="s">
        <v>6754</v>
      </c>
      <c r="E21317" s="16">
        <v>7500000</v>
      </c>
      <c r="F21317" t="s">
        <v>6739</v>
      </c>
    </row>
    <row r="21318" spans="1:6" x14ac:dyDescent="0.3">
      <c r="A21318">
        <v>370683</v>
      </c>
      <c r="B21318" t="s">
        <v>4793</v>
      </c>
      <c r="C21318" t="s">
        <v>4781</v>
      </c>
      <c r="D21318" t="s">
        <v>8372</v>
      </c>
      <c r="E21318" s="16">
        <v>900000</v>
      </c>
      <c r="F21318" t="s">
        <v>7980</v>
      </c>
    </row>
    <row r="21319" spans="1:6" x14ac:dyDescent="0.3">
      <c r="A21319">
        <v>370683</v>
      </c>
      <c r="B21319" t="s">
        <v>4793</v>
      </c>
      <c r="C21319" t="s">
        <v>4781</v>
      </c>
      <c r="D21319" t="s">
        <v>8373</v>
      </c>
      <c r="E21319" s="16">
        <v>2000000</v>
      </c>
      <c r="F21319" t="s">
        <v>7980</v>
      </c>
    </row>
    <row r="21320" spans="1:6" x14ac:dyDescent="0.3">
      <c r="A21320">
        <v>370683</v>
      </c>
      <c r="B21320" t="s">
        <v>4793</v>
      </c>
      <c r="C21320" t="s">
        <v>4781</v>
      </c>
      <c r="D21320" t="s">
        <v>8081</v>
      </c>
      <c r="E21320" s="16">
        <v>200000</v>
      </c>
      <c r="F21320" t="s">
        <v>8573</v>
      </c>
    </row>
    <row r="21321" spans="1:6" x14ac:dyDescent="0.3">
      <c r="A21321">
        <v>370683</v>
      </c>
      <c r="B21321" t="s">
        <v>4793</v>
      </c>
      <c r="C21321" t="s">
        <v>4781</v>
      </c>
      <c r="D21321" t="s">
        <v>6759</v>
      </c>
      <c r="E21321" s="16">
        <v>5000000</v>
      </c>
      <c r="F21321" t="s">
        <v>6739</v>
      </c>
    </row>
    <row r="21322" spans="1:6" x14ac:dyDescent="0.3">
      <c r="A21322">
        <v>370683</v>
      </c>
      <c r="B21322" t="s">
        <v>4793</v>
      </c>
      <c r="C21322" t="s">
        <v>4781</v>
      </c>
      <c r="D21322" t="s">
        <v>7708</v>
      </c>
      <c r="E21322" s="16">
        <v>4000000</v>
      </c>
      <c r="F21322" t="s">
        <v>6739</v>
      </c>
    </row>
    <row r="21323" spans="1:6" x14ac:dyDescent="0.3">
      <c r="A21323">
        <v>370683</v>
      </c>
      <c r="B21323" t="s">
        <v>4793</v>
      </c>
      <c r="C21323" t="s">
        <v>4781</v>
      </c>
      <c r="D21323" t="s">
        <v>6761</v>
      </c>
      <c r="E21323" s="16">
        <v>7000000</v>
      </c>
      <c r="F21323" t="s">
        <v>6739</v>
      </c>
    </row>
    <row r="21324" spans="1:6" x14ac:dyDescent="0.3">
      <c r="A21324">
        <v>370683</v>
      </c>
      <c r="B21324" t="s">
        <v>4793</v>
      </c>
      <c r="C21324" t="s">
        <v>4781</v>
      </c>
      <c r="D21324" t="s">
        <v>6762</v>
      </c>
      <c r="E21324" s="16">
        <v>7500000</v>
      </c>
      <c r="F21324" t="s">
        <v>6739</v>
      </c>
    </row>
    <row r="21325" spans="1:6" x14ac:dyDescent="0.3">
      <c r="A21325">
        <v>370683</v>
      </c>
      <c r="B21325" t="s">
        <v>4793</v>
      </c>
      <c r="C21325" t="s">
        <v>4781</v>
      </c>
      <c r="D21325" t="s">
        <v>8501</v>
      </c>
      <c r="E21325" s="16">
        <v>400000</v>
      </c>
      <c r="F21325" t="s">
        <v>8573</v>
      </c>
    </row>
    <row r="21326" spans="1:6" x14ac:dyDescent="0.3">
      <c r="A21326">
        <v>370683</v>
      </c>
      <c r="B21326" t="s">
        <v>4793</v>
      </c>
      <c r="C21326" t="s">
        <v>4781</v>
      </c>
      <c r="D21326" t="s">
        <v>9265</v>
      </c>
      <c r="E21326" s="16">
        <v>600000</v>
      </c>
      <c r="F21326" t="s">
        <v>8573</v>
      </c>
    </row>
    <row r="21327" spans="1:6" x14ac:dyDescent="0.3">
      <c r="A21327">
        <v>370683</v>
      </c>
      <c r="B21327" t="s">
        <v>4793</v>
      </c>
      <c r="C21327" t="s">
        <v>4781</v>
      </c>
      <c r="D21327" t="s">
        <v>6768</v>
      </c>
      <c r="E21327" s="16">
        <v>6000000</v>
      </c>
      <c r="F21327" t="s">
        <v>6739</v>
      </c>
    </row>
    <row r="21328" spans="1:6" x14ac:dyDescent="0.3">
      <c r="A21328">
        <v>370683</v>
      </c>
      <c r="B21328" t="s">
        <v>4793</v>
      </c>
      <c r="C21328" t="s">
        <v>4781</v>
      </c>
      <c r="D21328" t="s">
        <v>6771</v>
      </c>
      <c r="E21328" s="16">
        <v>9000000</v>
      </c>
      <c r="F21328" t="s">
        <v>6739</v>
      </c>
    </row>
    <row r="21329" spans="1:6" x14ac:dyDescent="0.3">
      <c r="A21329">
        <v>370683</v>
      </c>
      <c r="B21329" t="s">
        <v>4793</v>
      </c>
      <c r="C21329" t="s">
        <v>4781</v>
      </c>
      <c r="D21329" t="s">
        <v>8932</v>
      </c>
      <c r="E21329" s="16">
        <v>500000</v>
      </c>
      <c r="F21329" t="s">
        <v>8573</v>
      </c>
    </row>
    <row r="21330" spans="1:6" x14ac:dyDescent="0.3">
      <c r="A21330">
        <v>370683</v>
      </c>
      <c r="B21330" t="s">
        <v>4793</v>
      </c>
      <c r="C21330" t="s">
        <v>4781</v>
      </c>
      <c r="D21330" t="s">
        <v>8150</v>
      </c>
      <c r="E21330" s="16">
        <v>400000</v>
      </c>
      <c r="F21330" t="s">
        <v>8573</v>
      </c>
    </row>
    <row r="21331" spans="1:6" x14ac:dyDescent="0.3">
      <c r="A21331">
        <v>392710</v>
      </c>
      <c r="B21331" t="s">
        <v>4816</v>
      </c>
      <c r="C21331" t="s">
        <v>4781</v>
      </c>
      <c r="D21331" t="s">
        <v>7967</v>
      </c>
      <c r="E21331" s="16">
        <v>350000</v>
      </c>
      <c r="F21331" t="s">
        <v>6736</v>
      </c>
    </row>
    <row r="21332" spans="1:6" x14ac:dyDescent="0.3">
      <c r="A21332">
        <v>392710</v>
      </c>
      <c r="B21332" t="s">
        <v>4816</v>
      </c>
      <c r="C21332" t="s">
        <v>4781</v>
      </c>
      <c r="D21332" t="s">
        <v>6816</v>
      </c>
      <c r="E21332" s="16">
        <v>150000</v>
      </c>
      <c r="F21332" t="s">
        <v>6736</v>
      </c>
    </row>
    <row r="21333" spans="1:6" x14ac:dyDescent="0.3">
      <c r="A21333">
        <v>392710</v>
      </c>
      <c r="B21333" t="s">
        <v>4816</v>
      </c>
      <c r="C21333" t="s">
        <v>4781</v>
      </c>
      <c r="D21333" t="s">
        <v>9329</v>
      </c>
      <c r="E21333" s="16">
        <v>200000</v>
      </c>
      <c r="F21333" t="s">
        <v>6736</v>
      </c>
    </row>
    <row r="21334" spans="1:6" x14ac:dyDescent="0.3">
      <c r="A21334">
        <v>392710</v>
      </c>
      <c r="B21334" t="s">
        <v>4816</v>
      </c>
      <c r="C21334" t="s">
        <v>4781</v>
      </c>
      <c r="D21334" t="s">
        <v>6742</v>
      </c>
      <c r="E21334" s="16">
        <v>3500000</v>
      </c>
      <c r="F21334" t="s">
        <v>6739</v>
      </c>
    </row>
    <row r="21335" spans="1:6" x14ac:dyDescent="0.3">
      <c r="A21335">
        <v>392710</v>
      </c>
      <c r="B21335" t="s">
        <v>4816</v>
      </c>
      <c r="C21335" t="s">
        <v>4781</v>
      </c>
      <c r="D21335" t="s">
        <v>9330</v>
      </c>
      <c r="E21335" s="16">
        <v>150000</v>
      </c>
      <c r="F21335" t="s">
        <v>7508</v>
      </c>
    </row>
    <row r="21336" spans="1:6" x14ac:dyDescent="0.3">
      <c r="A21336">
        <v>392710</v>
      </c>
      <c r="B21336" t="s">
        <v>4816</v>
      </c>
      <c r="C21336" t="s">
        <v>4781</v>
      </c>
      <c r="D21336" t="s">
        <v>7512</v>
      </c>
      <c r="E21336" s="16">
        <v>150000</v>
      </c>
      <c r="F21336" t="s">
        <v>7508</v>
      </c>
    </row>
    <row r="21337" spans="1:6" x14ac:dyDescent="0.3">
      <c r="A21337">
        <v>392710</v>
      </c>
      <c r="B21337" t="s">
        <v>4816</v>
      </c>
      <c r="C21337" t="s">
        <v>4781</v>
      </c>
      <c r="D21337" t="s">
        <v>6792</v>
      </c>
      <c r="E21337" s="16">
        <v>150000</v>
      </c>
      <c r="F21337" t="s">
        <v>7508</v>
      </c>
    </row>
    <row r="21338" spans="1:6" x14ac:dyDescent="0.3">
      <c r="A21338">
        <v>392710</v>
      </c>
      <c r="B21338" t="s">
        <v>4816</v>
      </c>
      <c r="C21338" t="s">
        <v>4781</v>
      </c>
      <c r="D21338" t="s">
        <v>6754</v>
      </c>
      <c r="E21338" s="16">
        <v>3500000</v>
      </c>
      <c r="F21338" t="s">
        <v>7727</v>
      </c>
    </row>
    <row r="21339" spans="1:6" x14ac:dyDescent="0.3">
      <c r="A21339">
        <v>392710</v>
      </c>
      <c r="B21339" t="s">
        <v>4816</v>
      </c>
      <c r="C21339" t="s">
        <v>4781</v>
      </c>
      <c r="D21339" t="s">
        <v>6756</v>
      </c>
      <c r="E21339" s="16">
        <v>150000</v>
      </c>
      <c r="F21339" t="s">
        <v>7508</v>
      </c>
    </row>
    <row r="21340" spans="1:6" x14ac:dyDescent="0.3">
      <c r="A21340">
        <v>392710</v>
      </c>
      <c r="B21340" t="s">
        <v>4816</v>
      </c>
      <c r="C21340" t="s">
        <v>4781</v>
      </c>
      <c r="D21340" t="s">
        <v>6928</v>
      </c>
      <c r="E21340" s="16">
        <v>3500000</v>
      </c>
      <c r="F21340" t="s">
        <v>7727</v>
      </c>
    </row>
    <row r="21341" spans="1:6" x14ac:dyDescent="0.3">
      <c r="A21341">
        <v>392710</v>
      </c>
      <c r="B21341" t="s">
        <v>4816</v>
      </c>
      <c r="C21341" t="s">
        <v>4781</v>
      </c>
      <c r="D21341" t="s">
        <v>7429</v>
      </c>
      <c r="E21341" s="16">
        <v>150000</v>
      </c>
      <c r="F21341" t="s">
        <v>7508</v>
      </c>
    </row>
    <row r="21342" spans="1:6" x14ac:dyDescent="0.3">
      <c r="A21342">
        <v>392710</v>
      </c>
      <c r="B21342" t="s">
        <v>4816</v>
      </c>
      <c r="C21342" t="s">
        <v>4781</v>
      </c>
      <c r="D21342" t="s">
        <v>6759</v>
      </c>
      <c r="E21342" s="16">
        <v>3500000</v>
      </c>
      <c r="F21342" t="s">
        <v>6739</v>
      </c>
    </row>
    <row r="21343" spans="1:6" x14ac:dyDescent="0.3">
      <c r="A21343">
        <v>392710</v>
      </c>
      <c r="B21343" t="s">
        <v>4816</v>
      </c>
      <c r="C21343" t="s">
        <v>4781</v>
      </c>
      <c r="D21343" t="s">
        <v>7708</v>
      </c>
      <c r="E21343" s="16">
        <v>2500000</v>
      </c>
      <c r="F21343" t="s">
        <v>6739</v>
      </c>
    </row>
    <row r="21344" spans="1:6" x14ac:dyDescent="0.3">
      <c r="A21344">
        <v>392710</v>
      </c>
      <c r="B21344" t="s">
        <v>4816</v>
      </c>
      <c r="C21344" t="s">
        <v>4781</v>
      </c>
      <c r="D21344" t="s">
        <v>6761</v>
      </c>
      <c r="E21344" s="16">
        <v>5000000</v>
      </c>
      <c r="F21344" t="s">
        <v>7727</v>
      </c>
    </row>
    <row r="21345" spans="1:6" x14ac:dyDescent="0.3">
      <c r="A21345">
        <v>392710</v>
      </c>
      <c r="B21345" t="s">
        <v>4816</v>
      </c>
      <c r="C21345" t="s">
        <v>4781</v>
      </c>
      <c r="D21345" t="s">
        <v>8717</v>
      </c>
      <c r="E21345" s="16">
        <v>100000</v>
      </c>
      <c r="F21345" t="s">
        <v>7508</v>
      </c>
    </row>
    <row r="21346" spans="1:6" x14ac:dyDescent="0.3">
      <c r="A21346">
        <v>392710</v>
      </c>
      <c r="B21346" t="s">
        <v>4816</v>
      </c>
      <c r="C21346" t="s">
        <v>4781</v>
      </c>
      <c r="D21346" t="s">
        <v>7430</v>
      </c>
      <c r="E21346" s="16">
        <v>100000</v>
      </c>
      <c r="F21346" t="s">
        <v>7508</v>
      </c>
    </row>
    <row r="21347" spans="1:6" x14ac:dyDescent="0.3">
      <c r="A21347">
        <v>392710</v>
      </c>
      <c r="B21347" t="s">
        <v>4816</v>
      </c>
      <c r="C21347" t="s">
        <v>4781</v>
      </c>
      <c r="D21347" t="s">
        <v>9007</v>
      </c>
      <c r="E21347" s="16">
        <v>200000</v>
      </c>
      <c r="F21347" t="s">
        <v>6736</v>
      </c>
    </row>
    <row r="21348" spans="1:6" x14ac:dyDescent="0.3">
      <c r="A21348">
        <v>392710</v>
      </c>
      <c r="B21348" t="s">
        <v>4816</v>
      </c>
      <c r="C21348" t="s">
        <v>4781</v>
      </c>
      <c r="D21348" t="s">
        <v>7081</v>
      </c>
      <c r="E21348" s="16">
        <v>5000000</v>
      </c>
      <c r="F21348" t="s">
        <v>7727</v>
      </c>
    </row>
    <row r="21349" spans="1:6" x14ac:dyDescent="0.3">
      <c r="A21349">
        <v>392710</v>
      </c>
      <c r="B21349" t="s">
        <v>4816</v>
      </c>
      <c r="C21349" t="s">
        <v>4781</v>
      </c>
      <c r="D21349" t="s">
        <v>7588</v>
      </c>
      <c r="E21349" s="16">
        <v>2000000</v>
      </c>
      <c r="F21349" t="s">
        <v>7727</v>
      </c>
    </row>
    <row r="21350" spans="1:6" x14ac:dyDescent="0.3">
      <c r="A21350">
        <v>392710</v>
      </c>
      <c r="B21350" t="s">
        <v>4816</v>
      </c>
      <c r="C21350" t="s">
        <v>4781</v>
      </c>
      <c r="D21350" t="s">
        <v>7589</v>
      </c>
      <c r="E21350" s="16">
        <v>500000</v>
      </c>
      <c r="F21350" t="s">
        <v>7727</v>
      </c>
    </row>
    <row r="21351" spans="1:6" x14ac:dyDescent="0.3">
      <c r="A21351">
        <v>392710</v>
      </c>
      <c r="B21351" t="s">
        <v>4816</v>
      </c>
      <c r="C21351" t="s">
        <v>4781</v>
      </c>
      <c r="D21351" t="s">
        <v>6771</v>
      </c>
      <c r="E21351" s="16">
        <v>5000000</v>
      </c>
      <c r="F21351" t="s">
        <v>7727</v>
      </c>
    </row>
    <row r="21352" spans="1:6" x14ac:dyDescent="0.3">
      <c r="A21352">
        <v>392710</v>
      </c>
      <c r="B21352" t="s">
        <v>4816</v>
      </c>
      <c r="C21352" t="s">
        <v>4781</v>
      </c>
      <c r="D21352" t="s">
        <v>7590</v>
      </c>
      <c r="E21352" s="16">
        <v>700000</v>
      </c>
      <c r="F21352" t="s">
        <v>7727</v>
      </c>
    </row>
    <row r="21353" spans="1:6" x14ac:dyDescent="0.3">
      <c r="A21353">
        <v>392710</v>
      </c>
      <c r="B21353" t="s">
        <v>4816</v>
      </c>
      <c r="C21353" t="s">
        <v>4781</v>
      </c>
      <c r="D21353" t="s">
        <v>6849</v>
      </c>
      <c r="E21353" s="16">
        <v>250000</v>
      </c>
      <c r="F21353" t="s">
        <v>6736</v>
      </c>
    </row>
    <row r="21354" spans="1:6" x14ac:dyDescent="0.3">
      <c r="A21354">
        <v>392710</v>
      </c>
      <c r="B21354" t="s">
        <v>4816</v>
      </c>
      <c r="C21354" t="s">
        <v>4781</v>
      </c>
      <c r="D21354" t="s">
        <v>8091</v>
      </c>
      <c r="E21354" s="16">
        <v>1200000</v>
      </c>
      <c r="F21354" t="s">
        <v>7727</v>
      </c>
    </row>
    <row r="21355" spans="1:6" x14ac:dyDescent="0.3">
      <c r="A21355">
        <v>453016</v>
      </c>
      <c r="B21355" t="s">
        <v>4818</v>
      </c>
      <c r="C21355" t="s">
        <v>4781</v>
      </c>
      <c r="D21355" t="s">
        <v>6853</v>
      </c>
      <c r="E21355" s="16">
        <v>3000000</v>
      </c>
      <c r="F21355" t="s">
        <v>7787</v>
      </c>
    </row>
    <row r="21356" spans="1:6" x14ac:dyDescent="0.3">
      <c r="A21356">
        <v>453016</v>
      </c>
      <c r="B21356" t="s">
        <v>4818</v>
      </c>
      <c r="C21356" t="s">
        <v>4781</v>
      </c>
      <c r="D21356" t="s">
        <v>6857</v>
      </c>
      <c r="E21356" s="16">
        <v>5000000</v>
      </c>
      <c r="F21356" t="s">
        <v>7787</v>
      </c>
    </row>
    <row r="21357" spans="1:6" x14ac:dyDescent="0.3">
      <c r="A21357">
        <v>453016</v>
      </c>
      <c r="B21357" t="s">
        <v>4818</v>
      </c>
      <c r="C21357" t="s">
        <v>4781</v>
      </c>
      <c r="D21357" t="s">
        <v>6742</v>
      </c>
      <c r="E21357" s="16">
        <v>12000000</v>
      </c>
      <c r="F21357" t="s">
        <v>6739</v>
      </c>
    </row>
    <row r="21358" spans="1:6" x14ac:dyDescent="0.3">
      <c r="A21358">
        <v>453016</v>
      </c>
      <c r="B21358" t="s">
        <v>4818</v>
      </c>
      <c r="C21358" t="s">
        <v>4781</v>
      </c>
      <c r="D21358" t="s">
        <v>7927</v>
      </c>
      <c r="E21358" s="16">
        <v>150000</v>
      </c>
      <c r="F21358" t="s">
        <v>7787</v>
      </c>
    </row>
    <row r="21359" spans="1:6" x14ac:dyDescent="0.3">
      <c r="A21359">
        <v>453016</v>
      </c>
      <c r="B21359" t="s">
        <v>4818</v>
      </c>
      <c r="C21359" t="s">
        <v>4781</v>
      </c>
      <c r="D21359" t="s">
        <v>7564</v>
      </c>
      <c r="E21359" s="16">
        <v>4000000</v>
      </c>
      <c r="F21359" t="s">
        <v>7787</v>
      </c>
    </row>
    <row r="21360" spans="1:6" x14ac:dyDescent="0.3">
      <c r="A21360">
        <v>453016</v>
      </c>
      <c r="B21360" t="s">
        <v>4818</v>
      </c>
      <c r="C21360" t="s">
        <v>4781</v>
      </c>
      <c r="D21360" t="s">
        <v>6700</v>
      </c>
      <c r="E21360" s="16">
        <v>3200000</v>
      </c>
      <c r="F21360" t="s">
        <v>7787</v>
      </c>
    </row>
    <row r="21361" spans="1:6" x14ac:dyDescent="0.3">
      <c r="A21361">
        <v>453016</v>
      </c>
      <c r="B21361" t="s">
        <v>4818</v>
      </c>
      <c r="C21361" t="s">
        <v>4781</v>
      </c>
      <c r="D21361" t="s">
        <v>7304</v>
      </c>
      <c r="E21361" s="16">
        <v>5000000</v>
      </c>
      <c r="F21361" t="s">
        <v>7787</v>
      </c>
    </row>
    <row r="21362" spans="1:6" x14ac:dyDescent="0.3">
      <c r="A21362">
        <v>453016</v>
      </c>
      <c r="B21362" t="s">
        <v>4818</v>
      </c>
      <c r="C21362" t="s">
        <v>4781</v>
      </c>
      <c r="D21362" t="s">
        <v>6750</v>
      </c>
      <c r="E21362" s="16">
        <v>7000000</v>
      </c>
      <c r="F21362" t="s">
        <v>6739</v>
      </c>
    </row>
    <row r="21363" spans="1:6" x14ac:dyDescent="0.3">
      <c r="A21363">
        <v>453016</v>
      </c>
      <c r="B21363" t="s">
        <v>4818</v>
      </c>
      <c r="C21363" t="s">
        <v>4781</v>
      </c>
      <c r="D21363" t="s">
        <v>6754</v>
      </c>
      <c r="E21363" s="16">
        <v>7000000</v>
      </c>
      <c r="F21363" t="s">
        <v>6739</v>
      </c>
    </row>
    <row r="21364" spans="1:6" x14ac:dyDescent="0.3">
      <c r="A21364">
        <v>453016</v>
      </c>
      <c r="B21364" t="s">
        <v>4818</v>
      </c>
      <c r="C21364" t="s">
        <v>4781</v>
      </c>
      <c r="D21364" t="s">
        <v>6867</v>
      </c>
      <c r="E21364" s="16">
        <v>3500000</v>
      </c>
      <c r="F21364" t="s">
        <v>7787</v>
      </c>
    </row>
    <row r="21365" spans="1:6" x14ac:dyDescent="0.3">
      <c r="A21365">
        <v>453016</v>
      </c>
      <c r="B21365" t="s">
        <v>4818</v>
      </c>
      <c r="C21365" t="s">
        <v>4781</v>
      </c>
      <c r="D21365" t="s">
        <v>6871</v>
      </c>
      <c r="E21365" s="16">
        <v>5000000</v>
      </c>
      <c r="F21365" t="s">
        <v>7787</v>
      </c>
    </row>
    <row r="21366" spans="1:6" x14ac:dyDescent="0.3">
      <c r="A21366">
        <v>453016</v>
      </c>
      <c r="B21366" t="s">
        <v>4818</v>
      </c>
      <c r="C21366" t="s">
        <v>4781</v>
      </c>
      <c r="D21366" t="s">
        <v>6873</v>
      </c>
      <c r="E21366" s="16">
        <v>2500000</v>
      </c>
      <c r="F21366" t="s">
        <v>7787</v>
      </c>
    </row>
    <row r="21367" spans="1:6" x14ac:dyDescent="0.3">
      <c r="A21367">
        <v>453016</v>
      </c>
      <c r="B21367" t="s">
        <v>4818</v>
      </c>
      <c r="C21367" t="s">
        <v>4781</v>
      </c>
      <c r="D21367" t="s">
        <v>6928</v>
      </c>
      <c r="E21367" s="16">
        <v>7000000</v>
      </c>
      <c r="F21367" t="s">
        <v>6739</v>
      </c>
    </row>
    <row r="21368" spans="1:6" x14ac:dyDescent="0.3">
      <c r="A21368">
        <v>453016</v>
      </c>
      <c r="B21368" t="s">
        <v>4818</v>
      </c>
      <c r="C21368" t="s">
        <v>4781</v>
      </c>
      <c r="D21368" t="s">
        <v>6876</v>
      </c>
      <c r="E21368" s="16">
        <v>4000000</v>
      </c>
      <c r="F21368" t="s">
        <v>7787</v>
      </c>
    </row>
    <row r="21369" spans="1:6" x14ac:dyDescent="0.3">
      <c r="A21369">
        <v>453016</v>
      </c>
      <c r="B21369" t="s">
        <v>4818</v>
      </c>
      <c r="C21369" t="s">
        <v>4781</v>
      </c>
      <c r="D21369" t="s">
        <v>6759</v>
      </c>
      <c r="E21369" s="16">
        <v>10000000</v>
      </c>
      <c r="F21369" t="s">
        <v>6739</v>
      </c>
    </row>
    <row r="21370" spans="1:6" x14ac:dyDescent="0.3">
      <c r="A21370">
        <v>453016</v>
      </c>
      <c r="B21370" t="s">
        <v>4818</v>
      </c>
      <c r="C21370" t="s">
        <v>4781</v>
      </c>
      <c r="D21370" t="s">
        <v>7708</v>
      </c>
      <c r="E21370" s="16">
        <v>8000000</v>
      </c>
      <c r="F21370" t="s">
        <v>6739</v>
      </c>
    </row>
    <row r="21371" spans="1:6" x14ac:dyDescent="0.3">
      <c r="A21371">
        <v>453016</v>
      </c>
      <c r="B21371" t="s">
        <v>4818</v>
      </c>
      <c r="C21371" t="s">
        <v>4781</v>
      </c>
      <c r="D21371" t="s">
        <v>6761</v>
      </c>
      <c r="E21371" s="16">
        <v>7000000</v>
      </c>
      <c r="F21371" t="s">
        <v>6739</v>
      </c>
    </row>
    <row r="21372" spans="1:6" x14ac:dyDescent="0.3">
      <c r="A21372">
        <v>453016</v>
      </c>
      <c r="B21372" t="s">
        <v>4818</v>
      </c>
      <c r="C21372" t="s">
        <v>4781</v>
      </c>
      <c r="D21372" t="s">
        <v>6762</v>
      </c>
      <c r="E21372" s="16">
        <v>8500000</v>
      </c>
      <c r="F21372" t="s">
        <v>6739</v>
      </c>
    </row>
    <row r="21373" spans="1:6" x14ac:dyDescent="0.3">
      <c r="A21373">
        <v>453016</v>
      </c>
      <c r="B21373" t="s">
        <v>4818</v>
      </c>
      <c r="C21373" t="s">
        <v>4781</v>
      </c>
      <c r="D21373" t="s">
        <v>7503</v>
      </c>
      <c r="E21373" s="16">
        <v>6000000</v>
      </c>
      <c r="F21373" t="s">
        <v>7787</v>
      </c>
    </row>
    <row r="21374" spans="1:6" x14ac:dyDescent="0.3">
      <c r="A21374">
        <v>453016</v>
      </c>
      <c r="B21374" t="s">
        <v>4818</v>
      </c>
      <c r="C21374" t="s">
        <v>4781</v>
      </c>
      <c r="D21374" t="s">
        <v>7679</v>
      </c>
      <c r="E21374" s="16">
        <v>2500000</v>
      </c>
      <c r="F21374" t="s">
        <v>7787</v>
      </c>
    </row>
    <row r="21375" spans="1:6" x14ac:dyDescent="0.3">
      <c r="A21375">
        <v>453016</v>
      </c>
      <c r="B21375" t="s">
        <v>4818</v>
      </c>
      <c r="C21375" t="s">
        <v>4781</v>
      </c>
      <c r="D21375" t="s">
        <v>6768</v>
      </c>
      <c r="E21375" s="16">
        <v>10000000</v>
      </c>
      <c r="F21375" t="s">
        <v>6739</v>
      </c>
    </row>
    <row r="21376" spans="1:6" x14ac:dyDescent="0.3">
      <c r="A21376">
        <v>453016</v>
      </c>
      <c r="B21376" t="s">
        <v>4818</v>
      </c>
      <c r="C21376" t="s">
        <v>4781</v>
      </c>
      <c r="D21376" t="s">
        <v>6931</v>
      </c>
      <c r="E21376" s="16">
        <v>8500000</v>
      </c>
      <c r="F21376" t="s">
        <v>6739</v>
      </c>
    </row>
    <row r="21377" spans="1:6" x14ac:dyDescent="0.3">
      <c r="A21377">
        <v>453016</v>
      </c>
      <c r="B21377" t="s">
        <v>4818</v>
      </c>
      <c r="C21377" t="s">
        <v>4781</v>
      </c>
      <c r="D21377" t="s">
        <v>6771</v>
      </c>
      <c r="E21377" s="16">
        <v>7000000</v>
      </c>
      <c r="F21377" t="s">
        <v>6739</v>
      </c>
    </row>
    <row r="21378" spans="1:6" x14ac:dyDescent="0.3">
      <c r="A21378">
        <v>453016</v>
      </c>
      <c r="B21378" t="s">
        <v>4818</v>
      </c>
      <c r="C21378" t="s">
        <v>4781</v>
      </c>
      <c r="D21378" t="s">
        <v>6885</v>
      </c>
      <c r="E21378" s="16">
        <v>7000000</v>
      </c>
      <c r="F21378" t="s">
        <v>7787</v>
      </c>
    </row>
    <row r="21379" spans="1:6" x14ac:dyDescent="0.3">
      <c r="A21379">
        <v>453870</v>
      </c>
      <c r="B21379" t="s">
        <v>4824</v>
      </c>
      <c r="C21379" t="s">
        <v>4781</v>
      </c>
      <c r="D21379" t="s">
        <v>7967</v>
      </c>
      <c r="E21379" s="16">
        <v>250000</v>
      </c>
      <c r="F21379" t="s">
        <v>8153</v>
      </c>
    </row>
    <row r="21380" spans="1:6" x14ac:dyDescent="0.3">
      <c r="A21380">
        <v>453870</v>
      </c>
      <c r="B21380" t="s">
        <v>4824</v>
      </c>
      <c r="C21380" t="s">
        <v>4781</v>
      </c>
      <c r="D21380" t="s">
        <v>6742</v>
      </c>
      <c r="E21380" s="16">
        <v>12000000</v>
      </c>
      <c r="F21380" t="s">
        <v>7508</v>
      </c>
    </row>
    <row r="21381" spans="1:6" x14ac:dyDescent="0.3">
      <c r="A21381">
        <v>453870</v>
      </c>
      <c r="B21381" t="s">
        <v>4824</v>
      </c>
      <c r="C21381" t="s">
        <v>4781</v>
      </c>
      <c r="D21381" t="s">
        <v>9080</v>
      </c>
      <c r="E21381" s="16">
        <v>350000</v>
      </c>
      <c r="F21381" t="s">
        <v>8153</v>
      </c>
    </row>
    <row r="21382" spans="1:6" x14ac:dyDescent="0.3">
      <c r="A21382">
        <v>453870</v>
      </c>
      <c r="B21382" t="s">
        <v>4824</v>
      </c>
      <c r="C21382" t="s">
        <v>4781</v>
      </c>
      <c r="D21382" t="s">
        <v>9082</v>
      </c>
      <c r="E21382" s="16">
        <v>350000</v>
      </c>
      <c r="F21382" t="s">
        <v>8153</v>
      </c>
    </row>
    <row r="21383" spans="1:6" x14ac:dyDescent="0.3">
      <c r="A21383">
        <v>453870</v>
      </c>
      <c r="B21383" t="s">
        <v>4824</v>
      </c>
      <c r="C21383" t="s">
        <v>4781</v>
      </c>
      <c r="D21383" t="s">
        <v>6749</v>
      </c>
      <c r="E21383" s="16">
        <v>5000000</v>
      </c>
      <c r="F21383" t="s">
        <v>7508</v>
      </c>
    </row>
    <row r="21384" spans="1:6" x14ac:dyDescent="0.3">
      <c r="A21384">
        <v>453870</v>
      </c>
      <c r="B21384" t="s">
        <v>4824</v>
      </c>
      <c r="C21384" t="s">
        <v>4781</v>
      </c>
      <c r="D21384" t="s">
        <v>9308</v>
      </c>
      <c r="E21384" s="16">
        <v>125000</v>
      </c>
      <c r="F21384" t="s">
        <v>8153</v>
      </c>
    </row>
    <row r="21385" spans="1:6" x14ac:dyDescent="0.3">
      <c r="A21385">
        <v>453870</v>
      </c>
      <c r="B21385" t="s">
        <v>4824</v>
      </c>
      <c r="C21385" t="s">
        <v>4781</v>
      </c>
      <c r="D21385" t="s">
        <v>8265</v>
      </c>
      <c r="E21385" s="16">
        <v>200000</v>
      </c>
      <c r="F21385" t="s">
        <v>8153</v>
      </c>
    </row>
    <row r="21386" spans="1:6" x14ac:dyDescent="0.3">
      <c r="A21386">
        <v>453870</v>
      </c>
      <c r="B21386" t="s">
        <v>4824</v>
      </c>
      <c r="C21386" t="s">
        <v>4781</v>
      </c>
      <c r="D21386" t="s">
        <v>6833</v>
      </c>
      <c r="E21386" s="16">
        <v>1200000</v>
      </c>
      <c r="F21386" t="s">
        <v>8153</v>
      </c>
    </row>
    <row r="21387" spans="1:6" x14ac:dyDescent="0.3">
      <c r="A21387">
        <v>453870</v>
      </c>
      <c r="B21387" t="s">
        <v>4824</v>
      </c>
      <c r="C21387" t="s">
        <v>4781</v>
      </c>
      <c r="D21387" t="s">
        <v>8899</v>
      </c>
      <c r="E21387" s="16">
        <v>225000</v>
      </c>
      <c r="F21387" t="s">
        <v>8153</v>
      </c>
    </row>
    <row r="21388" spans="1:6" x14ac:dyDescent="0.3">
      <c r="A21388">
        <v>453870</v>
      </c>
      <c r="B21388" t="s">
        <v>4824</v>
      </c>
      <c r="C21388" t="s">
        <v>4781</v>
      </c>
      <c r="D21388" t="s">
        <v>6754</v>
      </c>
      <c r="E21388" s="16">
        <v>1800000</v>
      </c>
      <c r="F21388" t="s">
        <v>7508</v>
      </c>
    </row>
    <row r="21389" spans="1:6" x14ac:dyDescent="0.3">
      <c r="A21389">
        <v>453870</v>
      </c>
      <c r="B21389" t="s">
        <v>4824</v>
      </c>
      <c r="C21389" t="s">
        <v>4781</v>
      </c>
      <c r="D21389" t="s">
        <v>6928</v>
      </c>
      <c r="E21389" s="16">
        <v>1800000</v>
      </c>
      <c r="F21389" t="s">
        <v>7508</v>
      </c>
    </row>
    <row r="21390" spans="1:6" x14ac:dyDescent="0.3">
      <c r="A21390">
        <v>453870</v>
      </c>
      <c r="B21390" t="s">
        <v>4824</v>
      </c>
      <c r="C21390" t="s">
        <v>4781</v>
      </c>
      <c r="D21390" t="s">
        <v>6759</v>
      </c>
      <c r="E21390" s="16">
        <v>10000000</v>
      </c>
      <c r="F21390" t="s">
        <v>6739</v>
      </c>
    </row>
    <row r="21391" spans="1:6" x14ac:dyDescent="0.3">
      <c r="A21391">
        <v>453870</v>
      </c>
      <c r="B21391" t="s">
        <v>4824</v>
      </c>
      <c r="C21391" t="s">
        <v>4781</v>
      </c>
      <c r="D21391" t="s">
        <v>8901</v>
      </c>
      <c r="E21391" s="16">
        <v>225000</v>
      </c>
      <c r="F21391" t="s">
        <v>8153</v>
      </c>
    </row>
    <row r="21392" spans="1:6" x14ac:dyDescent="0.3">
      <c r="A21392">
        <v>453870</v>
      </c>
      <c r="B21392" t="s">
        <v>4824</v>
      </c>
      <c r="C21392" t="s">
        <v>4781</v>
      </c>
      <c r="D21392" t="s">
        <v>7708</v>
      </c>
      <c r="E21392" s="16">
        <v>8000000</v>
      </c>
      <c r="F21392" t="s">
        <v>6739</v>
      </c>
    </row>
    <row r="21393" spans="1:6" x14ac:dyDescent="0.3">
      <c r="A21393">
        <v>453870</v>
      </c>
      <c r="B21393" t="s">
        <v>4824</v>
      </c>
      <c r="C21393" t="s">
        <v>4781</v>
      </c>
      <c r="D21393" t="s">
        <v>6761</v>
      </c>
      <c r="E21393" s="16">
        <v>6000000</v>
      </c>
      <c r="F21393" t="s">
        <v>7508</v>
      </c>
    </row>
    <row r="21394" spans="1:6" x14ac:dyDescent="0.3">
      <c r="A21394">
        <v>453870</v>
      </c>
      <c r="B21394" t="s">
        <v>4824</v>
      </c>
      <c r="C21394" t="s">
        <v>4781</v>
      </c>
      <c r="D21394" t="s">
        <v>7081</v>
      </c>
      <c r="E21394" s="16">
        <v>3500000</v>
      </c>
      <c r="F21394" t="s">
        <v>7508</v>
      </c>
    </row>
    <row r="21395" spans="1:6" x14ac:dyDescent="0.3">
      <c r="A21395">
        <v>453870</v>
      </c>
      <c r="B21395" t="s">
        <v>4824</v>
      </c>
      <c r="C21395" t="s">
        <v>4781</v>
      </c>
      <c r="D21395" t="s">
        <v>6768</v>
      </c>
      <c r="E21395" s="16">
        <v>7500000</v>
      </c>
      <c r="F21395" t="s">
        <v>7508</v>
      </c>
    </row>
    <row r="21396" spans="1:6" x14ac:dyDescent="0.3">
      <c r="A21396">
        <v>453870</v>
      </c>
      <c r="B21396" t="s">
        <v>4824</v>
      </c>
      <c r="C21396" t="s">
        <v>4781</v>
      </c>
      <c r="D21396" t="s">
        <v>6771</v>
      </c>
      <c r="E21396" s="16">
        <v>4000000</v>
      </c>
      <c r="F21396" t="s">
        <v>7508</v>
      </c>
    </row>
    <row r="21397" spans="1:6" x14ac:dyDescent="0.3">
      <c r="A21397">
        <v>453870</v>
      </c>
      <c r="B21397" t="s">
        <v>4824</v>
      </c>
      <c r="C21397" t="s">
        <v>4781</v>
      </c>
      <c r="D21397" t="s">
        <v>8963</v>
      </c>
      <c r="E21397" s="16">
        <v>650000</v>
      </c>
      <c r="F21397" t="s">
        <v>8153</v>
      </c>
    </row>
    <row r="21398" spans="1:6" x14ac:dyDescent="0.3">
      <c r="A21398">
        <v>453870</v>
      </c>
      <c r="B21398" t="s">
        <v>4824</v>
      </c>
      <c r="C21398" t="s">
        <v>4781</v>
      </c>
      <c r="D21398" t="s">
        <v>6849</v>
      </c>
      <c r="E21398" s="16">
        <v>250000</v>
      </c>
      <c r="F21398" t="s">
        <v>8153</v>
      </c>
    </row>
    <row r="21399" spans="1:6" x14ac:dyDescent="0.3">
      <c r="A21399">
        <v>490609</v>
      </c>
      <c r="B21399" t="s">
        <v>4782</v>
      </c>
      <c r="C21399" t="s">
        <v>4781</v>
      </c>
      <c r="D21399" t="s">
        <v>6742</v>
      </c>
      <c r="E21399" s="16">
        <v>400000</v>
      </c>
      <c r="F21399" t="s">
        <v>6739</v>
      </c>
    </row>
    <row r="21400" spans="1:6" x14ac:dyDescent="0.3">
      <c r="A21400">
        <v>490609</v>
      </c>
      <c r="B21400" t="s">
        <v>4782</v>
      </c>
      <c r="C21400" t="s">
        <v>4781</v>
      </c>
      <c r="D21400" t="s">
        <v>6748</v>
      </c>
      <c r="E21400" s="16">
        <v>200000</v>
      </c>
      <c r="F21400" t="s">
        <v>6739</v>
      </c>
    </row>
    <row r="21401" spans="1:6" x14ac:dyDescent="0.3">
      <c r="A21401">
        <v>490609</v>
      </c>
      <c r="B21401" t="s">
        <v>4782</v>
      </c>
      <c r="C21401" t="s">
        <v>4781</v>
      </c>
      <c r="D21401" t="s">
        <v>6750</v>
      </c>
      <c r="E21401" s="16">
        <v>200000</v>
      </c>
      <c r="F21401" t="s">
        <v>6739</v>
      </c>
    </row>
    <row r="21402" spans="1:6" x14ac:dyDescent="0.3">
      <c r="A21402">
        <v>490609</v>
      </c>
      <c r="B21402" t="s">
        <v>4782</v>
      </c>
      <c r="C21402" t="s">
        <v>4781</v>
      </c>
      <c r="D21402" t="s">
        <v>6754</v>
      </c>
      <c r="E21402" s="16">
        <v>200000</v>
      </c>
      <c r="F21402" t="s">
        <v>6739</v>
      </c>
    </row>
    <row r="21403" spans="1:6" x14ac:dyDescent="0.3">
      <c r="A21403">
        <v>490609</v>
      </c>
      <c r="B21403" t="s">
        <v>4782</v>
      </c>
      <c r="C21403" t="s">
        <v>4781</v>
      </c>
      <c r="D21403" t="s">
        <v>8827</v>
      </c>
      <c r="E21403" s="16">
        <v>50000</v>
      </c>
      <c r="F21403" t="s">
        <v>8168</v>
      </c>
    </row>
    <row r="21404" spans="1:6" x14ac:dyDescent="0.3">
      <c r="A21404">
        <v>490609</v>
      </c>
      <c r="B21404" t="s">
        <v>4782</v>
      </c>
      <c r="C21404" t="s">
        <v>4781</v>
      </c>
      <c r="D21404" t="s">
        <v>8716</v>
      </c>
      <c r="E21404" s="16">
        <v>25000</v>
      </c>
      <c r="F21404" t="s">
        <v>8168</v>
      </c>
    </row>
    <row r="21405" spans="1:6" x14ac:dyDescent="0.3">
      <c r="A21405">
        <v>490609</v>
      </c>
      <c r="B21405" t="s">
        <v>4782</v>
      </c>
      <c r="C21405" t="s">
        <v>4781</v>
      </c>
      <c r="D21405" t="s">
        <v>6759</v>
      </c>
      <c r="E21405" s="16">
        <v>700000</v>
      </c>
      <c r="F21405" t="s">
        <v>6739</v>
      </c>
    </row>
    <row r="21406" spans="1:6" x14ac:dyDescent="0.3">
      <c r="A21406">
        <v>490609</v>
      </c>
      <c r="B21406" t="s">
        <v>4782</v>
      </c>
      <c r="C21406" t="s">
        <v>4781</v>
      </c>
      <c r="D21406" t="s">
        <v>7708</v>
      </c>
      <c r="E21406" s="16">
        <v>500000</v>
      </c>
      <c r="F21406" t="s">
        <v>6739</v>
      </c>
    </row>
    <row r="21407" spans="1:6" x14ac:dyDescent="0.3">
      <c r="A21407">
        <v>490609</v>
      </c>
      <c r="B21407" t="s">
        <v>4782</v>
      </c>
      <c r="C21407" t="s">
        <v>4781</v>
      </c>
      <c r="D21407" t="s">
        <v>6761</v>
      </c>
      <c r="E21407" s="16">
        <v>200000</v>
      </c>
      <c r="F21407" t="s">
        <v>6739</v>
      </c>
    </row>
    <row r="21408" spans="1:6" x14ac:dyDescent="0.3">
      <c r="A21408">
        <v>490609</v>
      </c>
      <c r="B21408" t="s">
        <v>4782</v>
      </c>
      <c r="C21408" t="s">
        <v>4781</v>
      </c>
      <c r="D21408" t="s">
        <v>6762</v>
      </c>
      <c r="E21408" s="16">
        <v>200000</v>
      </c>
      <c r="F21408" t="s">
        <v>6739</v>
      </c>
    </row>
    <row r="21409" spans="1:6" x14ac:dyDescent="0.3">
      <c r="A21409">
        <v>490609</v>
      </c>
      <c r="B21409" t="s">
        <v>4782</v>
      </c>
      <c r="C21409" t="s">
        <v>4781</v>
      </c>
      <c r="D21409" t="s">
        <v>6765</v>
      </c>
      <c r="E21409" s="16">
        <v>100000</v>
      </c>
      <c r="F21409" t="s">
        <v>6739</v>
      </c>
    </row>
    <row r="21410" spans="1:6" x14ac:dyDescent="0.3">
      <c r="A21410">
        <v>490609</v>
      </c>
      <c r="B21410" t="s">
        <v>4782</v>
      </c>
      <c r="C21410" t="s">
        <v>4781</v>
      </c>
      <c r="D21410" t="s">
        <v>6771</v>
      </c>
      <c r="E21410" s="16">
        <v>200000</v>
      </c>
      <c r="F21410" t="s">
        <v>6739</v>
      </c>
    </row>
    <row r="21411" spans="1:6" x14ac:dyDescent="0.3">
      <c r="A21411">
        <v>490609</v>
      </c>
      <c r="B21411" t="s">
        <v>4782</v>
      </c>
      <c r="C21411" t="s">
        <v>4781</v>
      </c>
      <c r="D21411" t="s">
        <v>7323</v>
      </c>
      <c r="E21411" s="16">
        <v>100000</v>
      </c>
      <c r="F21411" t="s">
        <v>8168</v>
      </c>
    </row>
    <row r="21412" spans="1:6" x14ac:dyDescent="0.3">
      <c r="A21412">
        <v>490609</v>
      </c>
      <c r="B21412" t="s">
        <v>4782</v>
      </c>
      <c r="C21412" t="s">
        <v>4781</v>
      </c>
      <c r="D21412" t="s">
        <v>8557</v>
      </c>
      <c r="E21412" s="16">
        <v>200000</v>
      </c>
      <c r="F21412" t="s">
        <v>6739</v>
      </c>
    </row>
    <row r="21413" spans="1:6" x14ac:dyDescent="0.3">
      <c r="A21413">
        <v>503160</v>
      </c>
      <c r="B21413" t="s">
        <v>4802</v>
      </c>
      <c r="C21413" t="s">
        <v>4781</v>
      </c>
      <c r="D21413" t="s">
        <v>6742</v>
      </c>
      <c r="E21413" s="16">
        <v>24000000</v>
      </c>
      <c r="F21413" t="s">
        <v>6739</v>
      </c>
    </row>
    <row r="21414" spans="1:6" x14ac:dyDescent="0.3">
      <c r="A21414">
        <v>503160</v>
      </c>
      <c r="B21414" t="s">
        <v>4802</v>
      </c>
      <c r="C21414" t="s">
        <v>4781</v>
      </c>
      <c r="D21414" t="s">
        <v>7570</v>
      </c>
      <c r="E21414" s="16">
        <v>3500000</v>
      </c>
      <c r="F21414" t="s">
        <v>7558</v>
      </c>
    </row>
    <row r="21415" spans="1:6" x14ac:dyDescent="0.3">
      <c r="A21415">
        <v>503160</v>
      </c>
      <c r="B21415" t="s">
        <v>4802</v>
      </c>
      <c r="C21415" t="s">
        <v>4781</v>
      </c>
      <c r="D21415" t="s">
        <v>7113</v>
      </c>
      <c r="E21415" s="16">
        <v>1300000</v>
      </c>
      <c r="F21415" t="s">
        <v>6739</v>
      </c>
    </row>
    <row r="21416" spans="1:6" x14ac:dyDescent="0.3">
      <c r="A21416">
        <v>503160</v>
      </c>
      <c r="B21416" t="s">
        <v>4802</v>
      </c>
      <c r="C21416" t="s">
        <v>4781</v>
      </c>
      <c r="D21416" t="s">
        <v>7174</v>
      </c>
      <c r="E21416" s="16">
        <v>800000</v>
      </c>
      <c r="F21416" t="s">
        <v>6739</v>
      </c>
    </row>
    <row r="21417" spans="1:6" x14ac:dyDescent="0.3">
      <c r="A21417">
        <v>503160</v>
      </c>
      <c r="B21417" t="s">
        <v>4802</v>
      </c>
      <c r="C21417" t="s">
        <v>4781</v>
      </c>
      <c r="D21417" t="s">
        <v>6748</v>
      </c>
      <c r="E21417" s="16">
        <v>1300000</v>
      </c>
      <c r="F21417" t="s">
        <v>6739</v>
      </c>
    </row>
    <row r="21418" spans="1:6" x14ac:dyDescent="0.3">
      <c r="A21418">
        <v>503160</v>
      </c>
      <c r="B21418" t="s">
        <v>4802</v>
      </c>
      <c r="C21418" t="s">
        <v>4781</v>
      </c>
      <c r="D21418" t="s">
        <v>6751</v>
      </c>
      <c r="E21418" s="16">
        <v>800000</v>
      </c>
      <c r="F21418" t="s">
        <v>6739</v>
      </c>
    </row>
    <row r="21419" spans="1:6" x14ac:dyDescent="0.3">
      <c r="A21419">
        <v>503160</v>
      </c>
      <c r="B21419" t="s">
        <v>4802</v>
      </c>
      <c r="C21419" t="s">
        <v>4781</v>
      </c>
      <c r="D21419" t="s">
        <v>7580</v>
      </c>
      <c r="E21419" s="16">
        <v>2500000</v>
      </c>
      <c r="F21419" t="s">
        <v>7558</v>
      </c>
    </row>
    <row r="21420" spans="1:6" x14ac:dyDescent="0.3">
      <c r="A21420">
        <v>503160</v>
      </c>
      <c r="B21420" t="s">
        <v>4802</v>
      </c>
      <c r="C21420" t="s">
        <v>4781</v>
      </c>
      <c r="D21420" t="s">
        <v>6926</v>
      </c>
      <c r="E21420" s="16">
        <v>500000</v>
      </c>
      <c r="F21420" t="s">
        <v>6739</v>
      </c>
    </row>
    <row r="21421" spans="1:6" x14ac:dyDescent="0.3">
      <c r="A21421">
        <v>503160</v>
      </c>
      <c r="B21421" t="s">
        <v>4802</v>
      </c>
      <c r="C21421" t="s">
        <v>4781</v>
      </c>
      <c r="D21421" t="s">
        <v>6759</v>
      </c>
      <c r="E21421" s="16">
        <v>18000000</v>
      </c>
      <c r="F21421" t="s">
        <v>6739</v>
      </c>
    </row>
    <row r="21422" spans="1:6" x14ac:dyDescent="0.3">
      <c r="A21422">
        <v>503160</v>
      </c>
      <c r="B21422" t="s">
        <v>4802</v>
      </c>
      <c r="C21422" t="s">
        <v>4781</v>
      </c>
      <c r="D21422" t="s">
        <v>7708</v>
      </c>
      <c r="E21422" s="16">
        <v>15000000</v>
      </c>
      <c r="F21422" t="s">
        <v>6739</v>
      </c>
    </row>
    <row r="21423" spans="1:6" x14ac:dyDescent="0.3">
      <c r="A21423">
        <v>503160</v>
      </c>
      <c r="B21423" t="s">
        <v>4802</v>
      </c>
      <c r="C21423" t="s">
        <v>4781</v>
      </c>
      <c r="D21423" t="s">
        <v>6761</v>
      </c>
      <c r="E21423" s="16">
        <v>7000000</v>
      </c>
      <c r="F21423" t="s">
        <v>6739</v>
      </c>
    </row>
    <row r="21424" spans="1:6" x14ac:dyDescent="0.3">
      <c r="A21424">
        <v>503160</v>
      </c>
      <c r="B21424" t="s">
        <v>4802</v>
      </c>
      <c r="C21424" t="s">
        <v>4781</v>
      </c>
      <c r="D21424" t="s">
        <v>7586</v>
      </c>
      <c r="E21424" s="16">
        <v>3500000</v>
      </c>
      <c r="F21424" t="s">
        <v>7558</v>
      </c>
    </row>
    <row r="21425" spans="1:6" x14ac:dyDescent="0.3">
      <c r="A21425">
        <v>503160</v>
      </c>
      <c r="B21425" t="s">
        <v>4802</v>
      </c>
      <c r="C21425" t="s">
        <v>4781</v>
      </c>
      <c r="D21425" t="s">
        <v>6765</v>
      </c>
      <c r="E21425" s="16">
        <v>1300000</v>
      </c>
      <c r="F21425" t="s">
        <v>6739</v>
      </c>
    </row>
    <row r="21426" spans="1:6" x14ac:dyDescent="0.3">
      <c r="A21426">
        <v>503160</v>
      </c>
      <c r="B21426" t="s">
        <v>4802</v>
      </c>
      <c r="C21426" t="s">
        <v>4781</v>
      </c>
      <c r="D21426" t="s">
        <v>6767</v>
      </c>
      <c r="E21426" s="16">
        <v>800000</v>
      </c>
      <c r="F21426" t="s">
        <v>6739</v>
      </c>
    </row>
    <row r="21427" spans="1:6" x14ac:dyDescent="0.3">
      <c r="A21427">
        <v>503160</v>
      </c>
      <c r="B21427" t="s">
        <v>4802</v>
      </c>
      <c r="C21427" t="s">
        <v>4781</v>
      </c>
      <c r="D21427" t="s">
        <v>6768</v>
      </c>
      <c r="E21427" s="16">
        <v>17000000</v>
      </c>
      <c r="F21427" t="s">
        <v>6739</v>
      </c>
    </row>
    <row r="21428" spans="1:6" x14ac:dyDescent="0.3">
      <c r="A21428">
        <v>503160</v>
      </c>
      <c r="B21428" t="s">
        <v>4802</v>
      </c>
      <c r="C21428" t="s">
        <v>4781</v>
      </c>
      <c r="D21428" t="s">
        <v>7588</v>
      </c>
      <c r="E21428" s="16">
        <v>2000000</v>
      </c>
      <c r="F21428" t="s">
        <v>7558</v>
      </c>
    </row>
    <row r="21429" spans="1:6" x14ac:dyDescent="0.3">
      <c r="A21429">
        <v>503160</v>
      </c>
      <c r="B21429" t="s">
        <v>4802</v>
      </c>
      <c r="C21429" t="s">
        <v>4781</v>
      </c>
      <c r="D21429" t="s">
        <v>7590</v>
      </c>
      <c r="E21429" s="16">
        <v>1800000</v>
      </c>
      <c r="F21429" t="s">
        <v>7558</v>
      </c>
    </row>
    <row r="21430" spans="1:6" x14ac:dyDescent="0.3">
      <c r="A21430">
        <v>503160</v>
      </c>
      <c r="B21430" t="s">
        <v>4802</v>
      </c>
      <c r="C21430" t="s">
        <v>4781</v>
      </c>
      <c r="D21430" t="s">
        <v>8091</v>
      </c>
      <c r="E21430" s="16">
        <v>2000000</v>
      </c>
      <c r="F21430" t="s">
        <v>7558</v>
      </c>
    </row>
    <row r="21431" spans="1:6" x14ac:dyDescent="0.3">
      <c r="A21431">
        <v>569033</v>
      </c>
      <c r="B21431" t="s">
        <v>4821</v>
      </c>
      <c r="C21431" t="s">
        <v>4781</v>
      </c>
      <c r="D21431" t="s">
        <v>6742</v>
      </c>
      <c r="E21431" s="16">
        <v>3000000</v>
      </c>
      <c r="F21431" t="s">
        <v>6739</v>
      </c>
    </row>
    <row r="21432" spans="1:6" x14ac:dyDescent="0.3">
      <c r="A21432">
        <v>569033</v>
      </c>
      <c r="B21432" t="s">
        <v>4821</v>
      </c>
      <c r="C21432" t="s">
        <v>4781</v>
      </c>
      <c r="D21432" t="s">
        <v>7570</v>
      </c>
      <c r="E21432" s="16">
        <v>4000000</v>
      </c>
      <c r="F21432" t="s">
        <v>7500</v>
      </c>
    </row>
    <row r="21433" spans="1:6" x14ac:dyDescent="0.3">
      <c r="A21433">
        <v>569033</v>
      </c>
      <c r="B21433" t="s">
        <v>4821</v>
      </c>
      <c r="C21433" t="s">
        <v>4781</v>
      </c>
      <c r="D21433" t="s">
        <v>8265</v>
      </c>
      <c r="E21433" s="16">
        <v>750000</v>
      </c>
      <c r="F21433" t="s">
        <v>9702</v>
      </c>
    </row>
    <row r="21434" spans="1:6" x14ac:dyDescent="0.3">
      <c r="A21434">
        <v>569033</v>
      </c>
      <c r="B21434" t="s">
        <v>4821</v>
      </c>
      <c r="C21434" t="s">
        <v>4781</v>
      </c>
      <c r="D21434" t="s">
        <v>8899</v>
      </c>
      <c r="E21434" s="16">
        <v>1500000</v>
      </c>
      <c r="F21434" t="s">
        <v>9702</v>
      </c>
    </row>
    <row r="21435" spans="1:6" x14ac:dyDescent="0.3">
      <c r="A21435">
        <v>569033</v>
      </c>
      <c r="B21435" t="s">
        <v>4821</v>
      </c>
      <c r="C21435" t="s">
        <v>4781</v>
      </c>
      <c r="D21435" t="s">
        <v>7578</v>
      </c>
      <c r="E21435" s="16">
        <v>4000000</v>
      </c>
      <c r="F21435" t="s">
        <v>6739</v>
      </c>
    </row>
    <row r="21436" spans="1:6" x14ac:dyDescent="0.3">
      <c r="A21436">
        <v>569033</v>
      </c>
      <c r="B21436" t="s">
        <v>4821</v>
      </c>
      <c r="C21436" t="s">
        <v>4781</v>
      </c>
      <c r="D21436" t="s">
        <v>7246</v>
      </c>
      <c r="E21436" s="16">
        <v>1500000</v>
      </c>
      <c r="F21436" t="s">
        <v>7256</v>
      </c>
    </row>
    <row r="21437" spans="1:6" x14ac:dyDescent="0.3">
      <c r="A21437">
        <v>569033</v>
      </c>
      <c r="B21437" t="s">
        <v>4821</v>
      </c>
      <c r="C21437" t="s">
        <v>4781</v>
      </c>
      <c r="D21437" t="s">
        <v>7580</v>
      </c>
      <c r="E21437" s="16">
        <v>2000000</v>
      </c>
      <c r="F21437" t="s">
        <v>7500</v>
      </c>
    </row>
    <row r="21438" spans="1:6" x14ac:dyDescent="0.3">
      <c r="A21438">
        <v>569033</v>
      </c>
      <c r="B21438" t="s">
        <v>4821</v>
      </c>
      <c r="C21438" t="s">
        <v>4781</v>
      </c>
      <c r="D21438" t="s">
        <v>6759</v>
      </c>
      <c r="E21438" s="16">
        <v>3500000</v>
      </c>
      <c r="F21438" t="s">
        <v>6739</v>
      </c>
    </row>
    <row r="21439" spans="1:6" x14ac:dyDescent="0.3">
      <c r="A21439">
        <v>569033</v>
      </c>
      <c r="B21439" t="s">
        <v>4821</v>
      </c>
      <c r="C21439" t="s">
        <v>4781</v>
      </c>
      <c r="D21439" t="s">
        <v>7708</v>
      </c>
      <c r="E21439" s="16">
        <v>3000000</v>
      </c>
      <c r="F21439" t="s">
        <v>6739</v>
      </c>
    </row>
    <row r="21440" spans="1:6" x14ac:dyDescent="0.3">
      <c r="A21440">
        <v>569033</v>
      </c>
      <c r="B21440" t="s">
        <v>4821</v>
      </c>
      <c r="C21440" t="s">
        <v>4781</v>
      </c>
      <c r="D21440" t="s">
        <v>6761</v>
      </c>
      <c r="E21440" s="16">
        <v>4000000</v>
      </c>
      <c r="F21440" t="s">
        <v>6739</v>
      </c>
    </row>
    <row r="21441" spans="1:6" x14ac:dyDescent="0.3">
      <c r="A21441">
        <v>569033</v>
      </c>
      <c r="B21441" t="s">
        <v>4821</v>
      </c>
      <c r="C21441" t="s">
        <v>4781</v>
      </c>
      <c r="D21441" t="s">
        <v>7586</v>
      </c>
      <c r="E21441" s="16">
        <v>3500000</v>
      </c>
      <c r="F21441" t="s">
        <v>7500</v>
      </c>
    </row>
    <row r="21442" spans="1:6" x14ac:dyDescent="0.3">
      <c r="A21442">
        <v>569033</v>
      </c>
      <c r="B21442" t="s">
        <v>4821</v>
      </c>
      <c r="C21442" t="s">
        <v>4781</v>
      </c>
      <c r="D21442" t="s">
        <v>8651</v>
      </c>
      <c r="E21442" s="16">
        <v>1500000</v>
      </c>
      <c r="F21442" t="s">
        <v>7256</v>
      </c>
    </row>
    <row r="21443" spans="1:6" x14ac:dyDescent="0.3">
      <c r="A21443">
        <v>569033</v>
      </c>
      <c r="B21443" t="s">
        <v>4821</v>
      </c>
      <c r="C21443" t="s">
        <v>4781</v>
      </c>
      <c r="D21443" t="s">
        <v>7588</v>
      </c>
      <c r="E21443" s="16">
        <v>1500000</v>
      </c>
      <c r="F21443" t="s">
        <v>7500</v>
      </c>
    </row>
    <row r="21444" spans="1:6" x14ac:dyDescent="0.3">
      <c r="A21444">
        <v>569033</v>
      </c>
      <c r="B21444" t="s">
        <v>4821</v>
      </c>
      <c r="C21444" t="s">
        <v>4781</v>
      </c>
      <c r="D21444" t="s">
        <v>7590</v>
      </c>
      <c r="E21444" s="16">
        <v>1500000</v>
      </c>
      <c r="F21444" t="s">
        <v>7500</v>
      </c>
    </row>
    <row r="21445" spans="1:6" x14ac:dyDescent="0.3">
      <c r="A21445">
        <v>601143</v>
      </c>
      <c r="B21445" t="s">
        <v>4810</v>
      </c>
      <c r="C21445" t="s">
        <v>4781</v>
      </c>
      <c r="D21445" t="s">
        <v>9737</v>
      </c>
      <c r="E21445" s="16">
        <v>100000</v>
      </c>
      <c r="F21445" t="s">
        <v>9195</v>
      </c>
    </row>
    <row r="21446" spans="1:6" x14ac:dyDescent="0.3">
      <c r="A21446">
        <v>601143</v>
      </c>
      <c r="B21446" t="s">
        <v>4810</v>
      </c>
      <c r="C21446" t="s">
        <v>4781</v>
      </c>
      <c r="D21446" t="s">
        <v>6742</v>
      </c>
      <c r="E21446" s="16">
        <v>1500000</v>
      </c>
      <c r="F21446" t="s">
        <v>6739</v>
      </c>
    </row>
    <row r="21447" spans="1:6" x14ac:dyDescent="0.3">
      <c r="A21447">
        <v>601143</v>
      </c>
      <c r="B21447" t="s">
        <v>4810</v>
      </c>
      <c r="C21447" t="s">
        <v>4781</v>
      </c>
      <c r="D21447" t="s">
        <v>8078</v>
      </c>
      <c r="E21447" s="16">
        <v>600000</v>
      </c>
      <c r="F21447" t="s">
        <v>9195</v>
      </c>
    </row>
    <row r="21448" spans="1:6" x14ac:dyDescent="0.3">
      <c r="A21448">
        <v>601143</v>
      </c>
      <c r="B21448" t="s">
        <v>4810</v>
      </c>
      <c r="C21448" t="s">
        <v>4781</v>
      </c>
      <c r="D21448" t="s">
        <v>8721</v>
      </c>
      <c r="E21448" s="16">
        <v>250000</v>
      </c>
      <c r="F21448" t="s">
        <v>9195</v>
      </c>
    </row>
    <row r="21449" spans="1:6" x14ac:dyDescent="0.3">
      <c r="A21449">
        <v>601143</v>
      </c>
      <c r="B21449" t="s">
        <v>4810</v>
      </c>
      <c r="C21449" t="s">
        <v>4781</v>
      </c>
      <c r="D21449" t="s">
        <v>9207</v>
      </c>
      <c r="E21449" s="16">
        <v>900000</v>
      </c>
      <c r="F21449" t="s">
        <v>9195</v>
      </c>
    </row>
    <row r="21450" spans="1:6" x14ac:dyDescent="0.3">
      <c r="A21450">
        <v>601143</v>
      </c>
      <c r="B21450" t="s">
        <v>4810</v>
      </c>
      <c r="C21450" t="s">
        <v>4781</v>
      </c>
      <c r="D21450" t="s">
        <v>7350</v>
      </c>
      <c r="E21450" s="16">
        <v>750000</v>
      </c>
      <c r="F21450" t="s">
        <v>9195</v>
      </c>
    </row>
    <row r="21451" spans="1:6" x14ac:dyDescent="0.3">
      <c r="A21451">
        <v>601143</v>
      </c>
      <c r="B21451" t="s">
        <v>4810</v>
      </c>
      <c r="C21451" t="s">
        <v>4781</v>
      </c>
      <c r="D21451" t="s">
        <v>6759</v>
      </c>
      <c r="E21451" s="16">
        <v>1500000</v>
      </c>
      <c r="F21451" t="s">
        <v>6739</v>
      </c>
    </row>
    <row r="21452" spans="1:6" x14ac:dyDescent="0.3">
      <c r="A21452">
        <v>601143</v>
      </c>
      <c r="B21452" t="s">
        <v>4810</v>
      </c>
      <c r="C21452" t="s">
        <v>4781</v>
      </c>
      <c r="D21452" t="s">
        <v>6761</v>
      </c>
      <c r="E21452" s="16">
        <v>800000</v>
      </c>
      <c r="F21452" t="s">
        <v>6739</v>
      </c>
    </row>
    <row r="21453" spans="1:6" x14ac:dyDescent="0.3">
      <c r="A21453">
        <v>601143</v>
      </c>
      <c r="B21453" t="s">
        <v>4810</v>
      </c>
      <c r="C21453" t="s">
        <v>4781</v>
      </c>
      <c r="D21453" t="s">
        <v>9325</v>
      </c>
      <c r="E21453" s="16">
        <v>1000000</v>
      </c>
      <c r="F21453" t="s">
        <v>9195</v>
      </c>
    </row>
    <row r="21454" spans="1:6" x14ac:dyDescent="0.3">
      <c r="A21454">
        <v>601143</v>
      </c>
      <c r="B21454" t="s">
        <v>4810</v>
      </c>
      <c r="C21454" t="s">
        <v>4781</v>
      </c>
      <c r="D21454" t="s">
        <v>8725</v>
      </c>
      <c r="E21454" s="16">
        <v>600000</v>
      </c>
      <c r="F21454" t="s">
        <v>9195</v>
      </c>
    </row>
    <row r="21455" spans="1:6" x14ac:dyDescent="0.3">
      <c r="A21455">
        <v>643574</v>
      </c>
      <c r="B21455" t="s">
        <v>4799</v>
      </c>
      <c r="C21455" t="s">
        <v>4781</v>
      </c>
      <c r="D21455" t="s">
        <v>6742</v>
      </c>
      <c r="E21455" s="16">
        <v>20000000</v>
      </c>
      <c r="F21455" t="s">
        <v>6739</v>
      </c>
    </row>
    <row r="21456" spans="1:6" x14ac:dyDescent="0.3">
      <c r="A21456">
        <v>643574</v>
      </c>
      <c r="B21456" t="s">
        <v>4799</v>
      </c>
      <c r="C21456" t="s">
        <v>4781</v>
      </c>
      <c r="D21456" t="s">
        <v>9433</v>
      </c>
      <c r="E21456" s="16">
        <v>750000</v>
      </c>
      <c r="F21456" t="s">
        <v>9769</v>
      </c>
    </row>
    <row r="21457" spans="1:6" x14ac:dyDescent="0.3">
      <c r="A21457">
        <v>643574</v>
      </c>
      <c r="B21457" t="s">
        <v>4799</v>
      </c>
      <c r="C21457" t="s">
        <v>4781</v>
      </c>
      <c r="D21457" t="s">
        <v>9770</v>
      </c>
      <c r="E21457" s="16">
        <v>1000000</v>
      </c>
      <c r="F21457" t="s">
        <v>9771</v>
      </c>
    </row>
    <row r="21458" spans="1:6" x14ac:dyDescent="0.3">
      <c r="A21458">
        <v>643574</v>
      </c>
      <c r="B21458" t="s">
        <v>4799</v>
      </c>
      <c r="C21458" t="s">
        <v>4781</v>
      </c>
      <c r="D21458" t="s">
        <v>6749</v>
      </c>
      <c r="E21458" s="16">
        <v>2500000</v>
      </c>
      <c r="F21458" t="s">
        <v>6739</v>
      </c>
    </row>
    <row r="21459" spans="1:6" x14ac:dyDescent="0.3">
      <c r="A21459">
        <v>643574</v>
      </c>
      <c r="B21459" t="s">
        <v>4799</v>
      </c>
      <c r="C21459" t="s">
        <v>4781</v>
      </c>
      <c r="D21459" t="s">
        <v>9587</v>
      </c>
      <c r="E21459" s="16">
        <v>1500000</v>
      </c>
      <c r="F21459" t="s">
        <v>9771</v>
      </c>
    </row>
    <row r="21460" spans="1:6" x14ac:dyDescent="0.3">
      <c r="A21460">
        <v>643574</v>
      </c>
      <c r="B21460" t="s">
        <v>4799</v>
      </c>
      <c r="C21460" t="s">
        <v>4781</v>
      </c>
      <c r="D21460" t="s">
        <v>9517</v>
      </c>
      <c r="E21460" s="16">
        <v>650000</v>
      </c>
      <c r="F21460" t="s">
        <v>9769</v>
      </c>
    </row>
    <row r="21461" spans="1:6" x14ac:dyDescent="0.3">
      <c r="A21461">
        <v>643574</v>
      </c>
      <c r="B21461" t="s">
        <v>4799</v>
      </c>
      <c r="C21461" t="s">
        <v>4781</v>
      </c>
      <c r="D21461" t="s">
        <v>7578</v>
      </c>
      <c r="E21461" s="16">
        <v>25000000</v>
      </c>
      <c r="F21461" t="s">
        <v>6739</v>
      </c>
    </row>
    <row r="21462" spans="1:6" x14ac:dyDescent="0.3">
      <c r="A21462">
        <v>643574</v>
      </c>
      <c r="B21462" t="s">
        <v>4799</v>
      </c>
      <c r="C21462" t="s">
        <v>4781</v>
      </c>
      <c r="D21462" t="s">
        <v>6759</v>
      </c>
      <c r="E21462" s="16">
        <v>25000000</v>
      </c>
      <c r="F21462" t="s">
        <v>6739</v>
      </c>
    </row>
    <row r="21463" spans="1:6" x14ac:dyDescent="0.3">
      <c r="A21463">
        <v>643574</v>
      </c>
      <c r="B21463" t="s">
        <v>4799</v>
      </c>
      <c r="C21463" t="s">
        <v>4781</v>
      </c>
      <c r="D21463" t="s">
        <v>6761</v>
      </c>
      <c r="E21463" s="16">
        <v>7000000</v>
      </c>
      <c r="F21463" t="s">
        <v>6739</v>
      </c>
    </row>
    <row r="21464" spans="1:6" x14ac:dyDescent="0.3">
      <c r="A21464">
        <v>643574</v>
      </c>
      <c r="B21464" t="s">
        <v>4799</v>
      </c>
      <c r="C21464" t="s">
        <v>4781</v>
      </c>
      <c r="D21464" t="s">
        <v>9772</v>
      </c>
      <c r="E21464" s="16">
        <v>500000</v>
      </c>
      <c r="F21464" t="s">
        <v>9769</v>
      </c>
    </row>
    <row r="21465" spans="1:6" x14ac:dyDescent="0.3">
      <c r="A21465">
        <v>643574</v>
      </c>
      <c r="B21465" t="s">
        <v>4799</v>
      </c>
      <c r="C21465" t="s">
        <v>4781</v>
      </c>
      <c r="D21465" t="s">
        <v>6768</v>
      </c>
      <c r="E21465" s="16">
        <v>17000000</v>
      </c>
      <c r="F21465" t="s">
        <v>6739</v>
      </c>
    </row>
    <row r="21466" spans="1:6" x14ac:dyDescent="0.3">
      <c r="A21466">
        <v>643574</v>
      </c>
      <c r="B21466" t="s">
        <v>4799</v>
      </c>
      <c r="C21466" t="s">
        <v>4781</v>
      </c>
      <c r="D21466" t="s">
        <v>7601</v>
      </c>
      <c r="E21466" s="16">
        <v>25000</v>
      </c>
      <c r="F21466" t="s">
        <v>9769</v>
      </c>
    </row>
    <row r="21467" spans="1:6" x14ac:dyDescent="0.3">
      <c r="A21467">
        <v>643574</v>
      </c>
      <c r="B21467" t="s">
        <v>4799</v>
      </c>
      <c r="C21467" t="s">
        <v>4781</v>
      </c>
      <c r="D21467" t="s">
        <v>8413</v>
      </c>
      <c r="E21467" s="16">
        <v>500000</v>
      </c>
      <c r="F21467" t="s">
        <v>9769</v>
      </c>
    </row>
    <row r="21468" spans="1:6" x14ac:dyDescent="0.3">
      <c r="A21468">
        <v>643574</v>
      </c>
      <c r="B21468" t="s">
        <v>4799</v>
      </c>
      <c r="C21468" t="s">
        <v>4781</v>
      </c>
      <c r="D21468" t="s">
        <v>8829</v>
      </c>
      <c r="E21468" s="16">
        <v>700000</v>
      </c>
      <c r="F21468" t="s">
        <v>9769</v>
      </c>
    </row>
    <row r="21469" spans="1:6" x14ac:dyDescent="0.3">
      <c r="A21469">
        <v>643574</v>
      </c>
      <c r="B21469" t="s">
        <v>4799</v>
      </c>
      <c r="C21469" t="s">
        <v>4781</v>
      </c>
      <c r="D21469" t="s">
        <v>7588</v>
      </c>
      <c r="E21469" s="16">
        <v>800000</v>
      </c>
      <c r="F21469" t="s">
        <v>9771</v>
      </c>
    </row>
    <row r="21470" spans="1:6" x14ac:dyDescent="0.3">
      <c r="A21470">
        <v>643574</v>
      </c>
      <c r="B21470" t="s">
        <v>4799</v>
      </c>
      <c r="C21470" t="s">
        <v>4781</v>
      </c>
      <c r="D21470" t="s">
        <v>9560</v>
      </c>
      <c r="E21470" s="16">
        <v>250000</v>
      </c>
      <c r="F21470" t="s">
        <v>9769</v>
      </c>
    </row>
    <row r="21471" spans="1:6" x14ac:dyDescent="0.3">
      <c r="A21471">
        <v>796213</v>
      </c>
      <c r="B21471" t="s">
        <v>4806</v>
      </c>
      <c r="C21471" t="s">
        <v>4781</v>
      </c>
      <c r="D21471" t="s">
        <v>6742</v>
      </c>
      <c r="E21471" s="16">
        <v>10000000</v>
      </c>
      <c r="F21471" t="s">
        <v>6739</v>
      </c>
    </row>
    <row r="21472" spans="1:6" x14ac:dyDescent="0.3">
      <c r="A21472">
        <v>796213</v>
      </c>
      <c r="B21472" t="s">
        <v>4806</v>
      </c>
      <c r="C21472" t="s">
        <v>4781</v>
      </c>
      <c r="D21472" t="s">
        <v>9758</v>
      </c>
      <c r="E21472" s="16">
        <v>400000</v>
      </c>
      <c r="F21472" t="s">
        <v>6739</v>
      </c>
    </row>
    <row r="21473" spans="1:6" x14ac:dyDescent="0.3">
      <c r="A21473">
        <v>796213</v>
      </c>
      <c r="B21473" t="s">
        <v>4806</v>
      </c>
      <c r="C21473" t="s">
        <v>4781</v>
      </c>
      <c r="D21473" t="s">
        <v>6750</v>
      </c>
      <c r="E21473" s="16">
        <v>1000000</v>
      </c>
      <c r="F21473" t="s">
        <v>6739</v>
      </c>
    </row>
    <row r="21474" spans="1:6" x14ac:dyDescent="0.3">
      <c r="A21474">
        <v>796213</v>
      </c>
      <c r="B21474" t="s">
        <v>4806</v>
      </c>
      <c r="C21474" t="s">
        <v>4781</v>
      </c>
      <c r="D21474" t="s">
        <v>7578</v>
      </c>
      <c r="E21474" s="16">
        <v>15000000</v>
      </c>
      <c r="F21474" t="s">
        <v>6739</v>
      </c>
    </row>
    <row r="21475" spans="1:6" x14ac:dyDescent="0.3">
      <c r="A21475">
        <v>796213</v>
      </c>
      <c r="B21475" t="s">
        <v>4806</v>
      </c>
      <c r="C21475" t="s">
        <v>4781</v>
      </c>
      <c r="D21475" t="s">
        <v>6754</v>
      </c>
      <c r="E21475" s="16">
        <v>5000000</v>
      </c>
      <c r="F21475" t="s">
        <v>6739</v>
      </c>
    </row>
    <row r="21476" spans="1:6" x14ac:dyDescent="0.3">
      <c r="A21476">
        <v>796213</v>
      </c>
      <c r="B21476" t="s">
        <v>4806</v>
      </c>
      <c r="C21476" t="s">
        <v>4781</v>
      </c>
      <c r="D21476" t="s">
        <v>6759</v>
      </c>
      <c r="E21476" s="16">
        <v>12000000</v>
      </c>
      <c r="F21476" t="s">
        <v>6739</v>
      </c>
    </row>
    <row r="21477" spans="1:6" x14ac:dyDescent="0.3">
      <c r="A21477">
        <v>796213</v>
      </c>
      <c r="B21477" t="s">
        <v>4806</v>
      </c>
      <c r="C21477" t="s">
        <v>4781</v>
      </c>
      <c r="D21477" t="s">
        <v>7708</v>
      </c>
      <c r="E21477" s="16">
        <v>10000000</v>
      </c>
      <c r="F21477" t="s">
        <v>6739</v>
      </c>
    </row>
    <row r="21478" spans="1:6" x14ac:dyDescent="0.3">
      <c r="A21478">
        <v>796213</v>
      </c>
      <c r="B21478" t="s">
        <v>4806</v>
      </c>
      <c r="C21478" t="s">
        <v>4781</v>
      </c>
      <c r="D21478" t="s">
        <v>6761</v>
      </c>
      <c r="E21478" s="16">
        <v>4000000</v>
      </c>
      <c r="F21478" t="s">
        <v>6739</v>
      </c>
    </row>
    <row r="21479" spans="1:6" x14ac:dyDescent="0.3">
      <c r="A21479">
        <v>796213</v>
      </c>
      <c r="B21479" t="s">
        <v>4806</v>
      </c>
      <c r="C21479" t="s">
        <v>4781</v>
      </c>
      <c r="D21479" t="s">
        <v>6762</v>
      </c>
      <c r="E21479" s="16">
        <v>5000000</v>
      </c>
      <c r="F21479" t="s">
        <v>6739</v>
      </c>
    </row>
    <row r="21480" spans="1:6" x14ac:dyDescent="0.3">
      <c r="A21480">
        <v>796213</v>
      </c>
      <c r="B21480" t="s">
        <v>4806</v>
      </c>
      <c r="C21480" t="s">
        <v>4781</v>
      </c>
      <c r="D21480" t="s">
        <v>6768</v>
      </c>
      <c r="E21480" s="16">
        <v>6000000</v>
      </c>
      <c r="F21480" t="s">
        <v>6739</v>
      </c>
    </row>
    <row r="21481" spans="1:6" x14ac:dyDescent="0.3">
      <c r="A21481">
        <v>796213</v>
      </c>
      <c r="B21481" t="s">
        <v>4806</v>
      </c>
      <c r="C21481" t="s">
        <v>4781</v>
      </c>
      <c r="D21481" t="s">
        <v>6931</v>
      </c>
      <c r="E21481" s="16">
        <v>2500000</v>
      </c>
      <c r="F21481" t="s">
        <v>6739</v>
      </c>
    </row>
    <row r="21482" spans="1:6" x14ac:dyDescent="0.3">
      <c r="A21482">
        <v>796213</v>
      </c>
      <c r="B21482" t="s">
        <v>4806</v>
      </c>
      <c r="C21482" t="s">
        <v>4781</v>
      </c>
      <c r="D21482" t="s">
        <v>6771</v>
      </c>
      <c r="E21482" s="16">
        <v>5000000</v>
      </c>
      <c r="F21482" t="s">
        <v>6739</v>
      </c>
    </row>
    <row r="21483" spans="1:6" x14ac:dyDescent="0.3">
      <c r="A21483">
        <v>139435</v>
      </c>
      <c r="B21483" t="s">
        <v>2357</v>
      </c>
      <c r="C21483" t="s">
        <v>2325</v>
      </c>
      <c r="D21483" t="s">
        <v>6886</v>
      </c>
      <c r="E21483" s="16">
        <v>500000</v>
      </c>
      <c r="F21483" t="s">
        <v>7267</v>
      </c>
    </row>
    <row r="21484" spans="1:6" x14ac:dyDescent="0.3">
      <c r="A21484">
        <v>139435</v>
      </c>
      <c r="B21484" t="s">
        <v>2357</v>
      </c>
      <c r="C21484" t="s">
        <v>2325</v>
      </c>
      <c r="D21484" t="s">
        <v>8092</v>
      </c>
      <c r="E21484" s="16">
        <v>300000</v>
      </c>
      <c r="F21484" t="s">
        <v>7267</v>
      </c>
    </row>
    <row r="21485" spans="1:6" x14ac:dyDescent="0.3">
      <c r="A21485">
        <v>139435</v>
      </c>
      <c r="B21485" t="s">
        <v>2357</v>
      </c>
      <c r="C21485" t="s">
        <v>2325</v>
      </c>
      <c r="D21485" t="s">
        <v>6995</v>
      </c>
      <c r="E21485" s="16">
        <v>100000</v>
      </c>
      <c r="F21485" t="s">
        <v>6933</v>
      </c>
    </row>
    <row r="21486" spans="1:6" x14ac:dyDescent="0.3">
      <c r="A21486">
        <v>139435</v>
      </c>
      <c r="B21486" t="s">
        <v>2357</v>
      </c>
      <c r="C21486" t="s">
        <v>2325</v>
      </c>
      <c r="D21486" t="s">
        <v>6808</v>
      </c>
      <c r="E21486" s="16">
        <v>1200000</v>
      </c>
      <c r="F21486" t="s">
        <v>6933</v>
      </c>
    </row>
    <row r="21487" spans="1:6" x14ac:dyDescent="0.3">
      <c r="A21487">
        <v>139435</v>
      </c>
      <c r="B21487" t="s">
        <v>2357</v>
      </c>
      <c r="C21487" t="s">
        <v>2325</v>
      </c>
      <c r="D21487" t="s">
        <v>8093</v>
      </c>
      <c r="E21487" s="16">
        <v>350000</v>
      </c>
      <c r="F21487" t="s">
        <v>7267</v>
      </c>
    </row>
    <row r="21488" spans="1:6" x14ac:dyDescent="0.3">
      <c r="A21488">
        <v>139435</v>
      </c>
      <c r="B21488" t="s">
        <v>2357</v>
      </c>
      <c r="C21488" t="s">
        <v>2325</v>
      </c>
      <c r="D21488" t="s">
        <v>6781</v>
      </c>
      <c r="E21488" s="16">
        <v>1000000</v>
      </c>
      <c r="F21488" t="s">
        <v>6933</v>
      </c>
    </row>
    <row r="21489" spans="1:6" x14ac:dyDescent="0.3">
      <c r="A21489">
        <v>139435</v>
      </c>
      <c r="B21489" t="s">
        <v>2357</v>
      </c>
      <c r="C21489" t="s">
        <v>2325</v>
      </c>
      <c r="D21489" t="s">
        <v>6823</v>
      </c>
      <c r="E21489" s="16">
        <v>1200000</v>
      </c>
      <c r="F21489" t="s">
        <v>6933</v>
      </c>
    </row>
    <row r="21490" spans="1:6" x14ac:dyDescent="0.3">
      <c r="A21490">
        <v>139435</v>
      </c>
      <c r="B21490" t="s">
        <v>2357</v>
      </c>
      <c r="C21490" t="s">
        <v>2325</v>
      </c>
      <c r="D21490" t="s">
        <v>6942</v>
      </c>
      <c r="E21490" s="16">
        <v>1200000</v>
      </c>
      <c r="F21490" t="s">
        <v>6933</v>
      </c>
    </row>
    <row r="21491" spans="1:6" x14ac:dyDescent="0.3">
      <c r="A21491">
        <v>139435</v>
      </c>
      <c r="B21491" t="s">
        <v>2357</v>
      </c>
      <c r="C21491" t="s">
        <v>2325</v>
      </c>
      <c r="D21491" t="s">
        <v>6700</v>
      </c>
      <c r="E21491" s="16">
        <v>1200000</v>
      </c>
      <c r="F21491" t="s">
        <v>6933</v>
      </c>
    </row>
    <row r="21492" spans="1:6" x14ac:dyDescent="0.3">
      <c r="A21492">
        <v>139435</v>
      </c>
      <c r="B21492" t="s">
        <v>2357</v>
      </c>
      <c r="C21492" t="s">
        <v>2325</v>
      </c>
      <c r="D21492" t="s">
        <v>6825</v>
      </c>
      <c r="E21492" s="16">
        <v>1200000</v>
      </c>
      <c r="F21492" t="s">
        <v>6933</v>
      </c>
    </row>
    <row r="21493" spans="1:6" x14ac:dyDescent="0.3">
      <c r="A21493">
        <v>139435</v>
      </c>
      <c r="B21493" t="s">
        <v>2357</v>
      </c>
      <c r="C21493" t="s">
        <v>2325</v>
      </c>
      <c r="D21493" t="s">
        <v>6788</v>
      </c>
      <c r="E21493" s="16">
        <v>800000</v>
      </c>
      <c r="F21493" t="s">
        <v>6933</v>
      </c>
    </row>
    <row r="21494" spans="1:6" x14ac:dyDescent="0.3">
      <c r="A21494">
        <v>139435</v>
      </c>
      <c r="B21494" t="s">
        <v>2357</v>
      </c>
      <c r="C21494" t="s">
        <v>2325</v>
      </c>
      <c r="D21494" t="s">
        <v>6793</v>
      </c>
      <c r="E21494" s="16">
        <v>100000</v>
      </c>
      <c r="F21494" t="s">
        <v>6933</v>
      </c>
    </row>
    <row r="21495" spans="1:6" x14ac:dyDescent="0.3">
      <c r="A21495">
        <v>139435</v>
      </c>
      <c r="B21495" t="s">
        <v>2357</v>
      </c>
      <c r="C21495" t="s">
        <v>2325</v>
      </c>
      <c r="D21495" t="s">
        <v>6833</v>
      </c>
      <c r="E21495" s="16">
        <v>1200000</v>
      </c>
      <c r="F21495" t="s">
        <v>6933</v>
      </c>
    </row>
    <row r="21496" spans="1:6" x14ac:dyDescent="0.3">
      <c r="A21496">
        <v>139435</v>
      </c>
      <c r="B21496" t="s">
        <v>2357</v>
      </c>
      <c r="C21496" t="s">
        <v>2325</v>
      </c>
      <c r="D21496" t="s">
        <v>7096</v>
      </c>
      <c r="E21496" s="16">
        <v>600000</v>
      </c>
      <c r="F21496" t="s">
        <v>6933</v>
      </c>
    </row>
    <row r="21497" spans="1:6" x14ac:dyDescent="0.3">
      <c r="A21497">
        <v>139435</v>
      </c>
      <c r="B21497" t="s">
        <v>2357</v>
      </c>
      <c r="C21497" t="s">
        <v>2325</v>
      </c>
      <c r="D21497" t="s">
        <v>6837</v>
      </c>
      <c r="E21497" s="16">
        <v>1500000</v>
      </c>
      <c r="F21497" t="s">
        <v>6933</v>
      </c>
    </row>
    <row r="21498" spans="1:6" x14ac:dyDescent="0.3">
      <c r="A21498">
        <v>139435</v>
      </c>
      <c r="B21498" t="s">
        <v>2357</v>
      </c>
      <c r="C21498" t="s">
        <v>2325</v>
      </c>
      <c r="D21498" t="s">
        <v>6799</v>
      </c>
      <c r="E21498" s="16">
        <v>1200000</v>
      </c>
      <c r="F21498" t="s">
        <v>6933</v>
      </c>
    </row>
    <row r="21499" spans="1:6" x14ac:dyDescent="0.3">
      <c r="A21499">
        <v>139435</v>
      </c>
      <c r="B21499" t="s">
        <v>2357</v>
      </c>
      <c r="C21499" t="s">
        <v>2325</v>
      </c>
      <c r="D21499" t="s">
        <v>6955</v>
      </c>
      <c r="E21499" s="16">
        <v>1200000</v>
      </c>
      <c r="F21499" t="s">
        <v>6933</v>
      </c>
    </row>
    <row r="21500" spans="1:6" x14ac:dyDescent="0.3">
      <c r="A21500">
        <v>139435</v>
      </c>
      <c r="B21500" t="s">
        <v>2357</v>
      </c>
      <c r="C21500" t="s">
        <v>2325</v>
      </c>
      <c r="D21500" t="s">
        <v>7603</v>
      </c>
      <c r="E21500" s="16">
        <v>300000</v>
      </c>
      <c r="F21500" t="s">
        <v>7267</v>
      </c>
    </row>
    <row r="21501" spans="1:6" x14ac:dyDescent="0.3">
      <c r="A21501">
        <v>139435</v>
      </c>
      <c r="B21501" t="s">
        <v>2357</v>
      </c>
      <c r="C21501" t="s">
        <v>2325</v>
      </c>
      <c r="D21501" t="s">
        <v>6801</v>
      </c>
      <c r="E21501" s="16">
        <v>900000</v>
      </c>
      <c r="F21501" t="s">
        <v>6933</v>
      </c>
    </row>
    <row r="21502" spans="1:6" x14ac:dyDescent="0.3">
      <c r="A21502">
        <v>139435</v>
      </c>
      <c r="B21502" t="s">
        <v>2357</v>
      </c>
      <c r="C21502" t="s">
        <v>2325</v>
      </c>
      <c r="D21502" t="s">
        <v>7105</v>
      </c>
      <c r="E21502" s="16">
        <v>700000</v>
      </c>
      <c r="F21502" t="s">
        <v>6933</v>
      </c>
    </row>
    <row r="21503" spans="1:6" x14ac:dyDescent="0.3">
      <c r="A21503">
        <v>139435</v>
      </c>
      <c r="B21503" t="s">
        <v>2357</v>
      </c>
      <c r="C21503" t="s">
        <v>2325</v>
      </c>
      <c r="D21503" t="s">
        <v>6916</v>
      </c>
      <c r="E21503" s="16">
        <v>600000</v>
      </c>
      <c r="F21503" t="s">
        <v>7267</v>
      </c>
    </row>
    <row r="21504" spans="1:6" x14ac:dyDescent="0.3">
      <c r="A21504">
        <v>139435</v>
      </c>
      <c r="B21504" t="s">
        <v>2357</v>
      </c>
      <c r="C21504" t="s">
        <v>2325</v>
      </c>
      <c r="D21504" t="s">
        <v>8094</v>
      </c>
      <c r="E21504" s="16">
        <v>400000</v>
      </c>
      <c r="F21504" t="s">
        <v>7267</v>
      </c>
    </row>
    <row r="21505" spans="1:6" x14ac:dyDescent="0.3">
      <c r="A21505">
        <v>139435</v>
      </c>
      <c r="B21505" t="s">
        <v>2357</v>
      </c>
      <c r="C21505" t="s">
        <v>2325</v>
      </c>
      <c r="D21505" t="s">
        <v>6849</v>
      </c>
      <c r="E21505" s="16">
        <v>1200000</v>
      </c>
      <c r="F21505" t="s">
        <v>6933</v>
      </c>
    </row>
    <row r="21506" spans="1:6" x14ac:dyDescent="0.3">
      <c r="A21506">
        <v>142021</v>
      </c>
      <c r="B21506" t="s">
        <v>2400</v>
      </c>
      <c r="C21506" t="s">
        <v>2325</v>
      </c>
      <c r="D21506" t="s">
        <v>6886</v>
      </c>
      <c r="E21506" s="16">
        <v>11000000</v>
      </c>
      <c r="F21506" t="s">
        <v>7260</v>
      </c>
    </row>
    <row r="21507" spans="1:6" x14ac:dyDescent="0.3">
      <c r="A21507">
        <v>142021</v>
      </c>
      <c r="B21507" t="s">
        <v>2400</v>
      </c>
      <c r="C21507" t="s">
        <v>2325</v>
      </c>
      <c r="D21507" t="s">
        <v>6850</v>
      </c>
      <c r="E21507" s="16">
        <v>11000000</v>
      </c>
      <c r="F21507" t="s">
        <v>7297</v>
      </c>
    </row>
    <row r="21508" spans="1:6" x14ac:dyDescent="0.3">
      <c r="A21508">
        <v>142021</v>
      </c>
      <c r="B21508" t="s">
        <v>2400</v>
      </c>
      <c r="C21508" t="s">
        <v>2325</v>
      </c>
      <c r="D21508" t="s">
        <v>6690</v>
      </c>
      <c r="E21508" s="16">
        <v>7500000</v>
      </c>
      <c r="F21508" t="s">
        <v>7593</v>
      </c>
    </row>
    <row r="21509" spans="1:6" x14ac:dyDescent="0.3">
      <c r="A21509">
        <v>142021</v>
      </c>
      <c r="B21509" t="s">
        <v>2400</v>
      </c>
      <c r="C21509" t="s">
        <v>2325</v>
      </c>
      <c r="D21509" t="s">
        <v>6808</v>
      </c>
      <c r="E21509" s="16">
        <v>14000000</v>
      </c>
      <c r="F21509" t="s">
        <v>7260</v>
      </c>
    </row>
    <row r="21510" spans="1:6" x14ac:dyDescent="0.3">
      <c r="A21510">
        <v>142021</v>
      </c>
      <c r="B21510" t="s">
        <v>2400</v>
      </c>
      <c r="C21510" t="s">
        <v>2325</v>
      </c>
      <c r="D21510" t="s">
        <v>6934</v>
      </c>
      <c r="E21510" s="16">
        <v>11000000</v>
      </c>
      <c r="F21510" t="s">
        <v>7297</v>
      </c>
    </row>
    <row r="21511" spans="1:6" x14ac:dyDescent="0.3">
      <c r="A21511">
        <v>142021</v>
      </c>
      <c r="B21511" t="s">
        <v>2400</v>
      </c>
      <c r="C21511" t="s">
        <v>2325</v>
      </c>
      <c r="D21511" t="s">
        <v>7079</v>
      </c>
      <c r="E21511" s="16">
        <v>12000000</v>
      </c>
      <c r="F21511" t="s">
        <v>7297</v>
      </c>
    </row>
    <row r="21512" spans="1:6" x14ac:dyDescent="0.3">
      <c r="A21512">
        <v>142021</v>
      </c>
      <c r="B21512" t="s">
        <v>2400</v>
      </c>
      <c r="C21512" t="s">
        <v>2325</v>
      </c>
      <c r="D21512" t="s">
        <v>6781</v>
      </c>
      <c r="E21512" s="16">
        <v>6000000</v>
      </c>
      <c r="F21512" t="s">
        <v>6933</v>
      </c>
    </row>
    <row r="21513" spans="1:6" x14ac:dyDescent="0.3">
      <c r="A21513">
        <v>142021</v>
      </c>
      <c r="B21513" t="s">
        <v>2400</v>
      </c>
      <c r="C21513" t="s">
        <v>2325</v>
      </c>
      <c r="D21513" t="s">
        <v>6823</v>
      </c>
      <c r="E21513" s="16">
        <v>14000000</v>
      </c>
      <c r="F21513" t="s">
        <v>7260</v>
      </c>
    </row>
    <row r="21514" spans="1:6" x14ac:dyDescent="0.3">
      <c r="A21514">
        <v>142021</v>
      </c>
      <c r="B21514" t="s">
        <v>2400</v>
      </c>
      <c r="C21514" t="s">
        <v>2325</v>
      </c>
      <c r="D21514" t="s">
        <v>6942</v>
      </c>
      <c r="E21514" s="16">
        <v>6000000</v>
      </c>
      <c r="F21514" t="s">
        <v>7260</v>
      </c>
    </row>
    <row r="21515" spans="1:6" x14ac:dyDescent="0.3">
      <c r="A21515">
        <v>142021</v>
      </c>
      <c r="B21515" t="s">
        <v>2400</v>
      </c>
      <c r="C21515" t="s">
        <v>2325</v>
      </c>
      <c r="D21515" t="s">
        <v>6700</v>
      </c>
      <c r="E21515" s="16">
        <v>11000000</v>
      </c>
      <c r="F21515" t="s">
        <v>7260</v>
      </c>
    </row>
    <row r="21516" spans="1:6" x14ac:dyDescent="0.3">
      <c r="A21516">
        <v>142021</v>
      </c>
      <c r="B21516" t="s">
        <v>2400</v>
      </c>
      <c r="C21516" t="s">
        <v>2325</v>
      </c>
      <c r="D21516" t="s">
        <v>7088</v>
      </c>
      <c r="E21516" s="16">
        <v>500000</v>
      </c>
      <c r="F21516" t="s">
        <v>7593</v>
      </c>
    </row>
    <row r="21517" spans="1:6" x14ac:dyDescent="0.3">
      <c r="A21517">
        <v>142021</v>
      </c>
      <c r="B21517" t="s">
        <v>2400</v>
      </c>
      <c r="C21517" t="s">
        <v>2325</v>
      </c>
      <c r="D21517" t="s">
        <v>6825</v>
      </c>
      <c r="E21517" s="16">
        <v>8000000</v>
      </c>
      <c r="F21517" t="s">
        <v>7260</v>
      </c>
    </row>
    <row r="21518" spans="1:6" x14ac:dyDescent="0.3">
      <c r="A21518">
        <v>142021</v>
      </c>
      <c r="B21518" t="s">
        <v>2400</v>
      </c>
      <c r="C21518" t="s">
        <v>2325</v>
      </c>
      <c r="D21518" t="s">
        <v>6788</v>
      </c>
      <c r="E21518" s="16">
        <v>4000000</v>
      </c>
      <c r="F21518" t="s">
        <v>6933</v>
      </c>
    </row>
    <row r="21519" spans="1:6" x14ac:dyDescent="0.3">
      <c r="A21519">
        <v>142021</v>
      </c>
      <c r="B21519" t="s">
        <v>2400</v>
      </c>
      <c r="C21519" t="s">
        <v>2325</v>
      </c>
      <c r="D21519" t="s">
        <v>6900</v>
      </c>
      <c r="E21519" s="16">
        <v>14000000</v>
      </c>
      <c r="F21519" t="s">
        <v>7260</v>
      </c>
    </row>
    <row r="21520" spans="1:6" x14ac:dyDescent="0.3">
      <c r="A21520">
        <v>142021</v>
      </c>
      <c r="B21520" t="s">
        <v>2400</v>
      </c>
      <c r="C21520" t="s">
        <v>2325</v>
      </c>
      <c r="D21520" t="s">
        <v>7312</v>
      </c>
      <c r="E21520" s="16">
        <v>8000000</v>
      </c>
      <c r="F21520" t="s">
        <v>7260</v>
      </c>
    </row>
    <row r="21521" spans="1:6" x14ac:dyDescent="0.3">
      <c r="A21521">
        <v>142021</v>
      </c>
      <c r="B21521" t="s">
        <v>2400</v>
      </c>
      <c r="C21521" t="s">
        <v>2325</v>
      </c>
      <c r="D21521" t="s">
        <v>6793</v>
      </c>
      <c r="E21521" s="16">
        <v>3500000</v>
      </c>
      <c r="F21521" t="s">
        <v>6933</v>
      </c>
    </row>
    <row r="21522" spans="1:6" x14ac:dyDescent="0.3">
      <c r="A21522">
        <v>142021</v>
      </c>
      <c r="B21522" t="s">
        <v>2400</v>
      </c>
      <c r="C21522" t="s">
        <v>2325</v>
      </c>
      <c r="D21522" t="s">
        <v>6833</v>
      </c>
      <c r="E21522" s="16">
        <v>16000000</v>
      </c>
      <c r="F21522" t="s">
        <v>7260</v>
      </c>
    </row>
    <row r="21523" spans="1:6" x14ac:dyDescent="0.3">
      <c r="A21523">
        <v>142021</v>
      </c>
      <c r="B21523" t="s">
        <v>2400</v>
      </c>
      <c r="C21523" t="s">
        <v>2325</v>
      </c>
      <c r="D21523" t="s">
        <v>6945</v>
      </c>
      <c r="E21523" s="16">
        <v>12000000</v>
      </c>
      <c r="F21523" t="s">
        <v>7297</v>
      </c>
    </row>
    <row r="21524" spans="1:6" x14ac:dyDescent="0.3">
      <c r="A21524">
        <v>142021</v>
      </c>
      <c r="B21524" t="s">
        <v>2400</v>
      </c>
      <c r="C21524" t="s">
        <v>2325</v>
      </c>
      <c r="D21524" t="s">
        <v>7293</v>
      </c>
      <c r="E21524" s="16">
        <v>7000000</v>
      </c>
      <c r="F21524" t="s">
        <v>7260</v>
      </c>
    </row>
    <row r="21525" spans="1:6" x14ac:dyDescent="0.3">
      <c r="A21525">
        <v>142021</v>
      </c>
      <c r="B21525" t="s">
        <v>2400</v>
      </c>
      <c r="C21525" t="s">
        <v>2325</v>
      </c>
      <c r="D21525" t="s">
        <v>6869</v>
      </c>
      <c r="E21525" s="16">
        <v>12000000</v>
      </c>
      <c r="F21525" t="s">
        <v>7297</v>
      </c>
    </row>
    <row r="21526" spans="1:6" x14ac:dyDescent="0.3">
      <c r="A21526">
        <v>142021</v>
      </c>
      <c r="B21526" t="s">
        <v>2400</v>
      </c>
      <c r="C21526" t="s">
        <v>2325</v>
      </c>
      <c r="D21526" t="s">
        <v>6904</v>
      </c>
      <c r="E21526" s="16">
        <v>2500000</v>
      </c>
      <c r="F21526" t="s">
        <v>7593</v>
      </c>
    </row>
    <row r="21527" spans="1:6" x14ac:dyDescent="0.3">
      <c r="A21527">
        <v>142021</v>
      </c>
      <c r="B21527" t="s">
        <v>2400</v>
      </c>
      <c r="C21527" t="s">
        <v>2325</v>
      </c>
      <c r="D21527" t="s">
        <v>6837</v>
      </c>
      <c r="E21527" s="16">
        <v>14000000</v>
      </c>
      <c r="F21527" t="s">
        <v>7260</v>
      </c>
    </row>
    <row r="21528" spans="1:6" x14ac:dyDescent="0.3">
      <c r="A21528">
        <v>142021</v>
      </c>
      <c r="B21528" t="s">
        <v>2400</v>
      </c>
      <c r="C21528" t="s">
        <v>2325</v>
      </c>
      <c r="D21528" t="s">
        <v>6906</v>
      </c>
      <c r="E21528" s="16">
        <v>9000000</v>
      </c>
      <c r="F21528" t="s">
        <v>7260</v>
      </c>
    </row>
    <row r="21529" spans="1:6" x14ac:dyDescent="0.3">
      <c r="A21529">
        <v>142021</v>
      </c>
      <c r="B21529" t="s">
        <v>2400</v>
      </c>
      <c r="C21529" t="s">
        <v>2325</v>
      </c>
      <c r="D21529" t="s">
        <v>6838</v>
      </c>
      <c r="E21529" s="16">
        <v>6000000</v>
      </c>
      <c r="F21529" t="s">
        <v>6933</v>
      </c>
    </row>
    <row r="21530" spans="1:6" x14ac:dyDescent="0.3">
      <c r="A21530">
        <v>142021</v>
      </c>
      <c r="B21530" t="s">
        <v>2400</v>
      </c>
      <c r="C21530" t="s">
        <v>2325</v>
      </c>
      <c r="D21530" t="s">
        <v>6907</v>
      </c>
      <c r="E21530" s="16">
        <v>8000000</v>
      </c>
      <c r="F21530" t="s">
        <v>7260</v>
      </c>
    </row>
    <row r="21531" spans="1:6" x14ac:dyDescent="0.3">
      <c r="A21531">
        <v>142021</v>
      </c>
      <c r="B21531" t="s">
        <v>2400</v>
      </c>
      <c r="C21531" t="s">
        <v>2325</v>
      </c>
      <c r="D21531" t="s">
        <v>6799</v>
      </c>
      <c r="E21531" s="16">
        <v>8000000</v>
      </c>
      <c r="F21531" t="s">
        <v>6933</v>
      </c>
    </row>
    <row r="21532" spans="1:6" x14ac:dyDescent="0.3">
      <c r="A21532">
        <v>142021</v>
      </c>
      <c r="B21532" t="s">
        <v>2400</v>
      </c>
      <c r="C21532" t="s">
        <v>2325</v>
      </c>
      <c r="D21532" t="s">
        <v>6912</v>
      </c>
      <c r="E21532" s="16">
        <v>1500000</v>
      </c>
      <c r="F21532" t="s">
        <v>7593</v>
      </c>
    </row>
    <row r="21533" spans="1:6" x14ac:dyDescent="0.3">
      <c r="A21533">
        <v>142021</v>
      </c>
      <c r="B21533" t="s">
        <v>2400</v>
      </c>
      <c r="C21533" t="s">
        <v>2325</v>
      </c>
      <c r="D21533" t="s">
        <v>7277</v>
      </c>
      <c r="E21533" s="16">
        <v>4000000</v>
      </c>
      <c r="F21533" t="s">
        <v>7593</v>
      </c>
    </row>
    <row r="21534" spans="1:6" x14ac:dyDescent="0.3">
      <c r="A21534">
        <v>142021</v>
      </c>
      <c r="B21534" t="s">
        <v>2400</v>
      </c>
      <c r="C21534" t="s">
        <v>2325</v>
      </c>
      <c r="D21534" t="s">
        <v>7034</v>
      </c>
      <c r="E21534" s="16">
        <v>16000000</v>
      </c>
      <c r="F21534" t="s">
        <v>7260</v>
      </c>
    </row>
    <row r="21535" spans="1:6" x14ac:dyDescent="0.3">
      <c r="A21535">
        <v>142021</v>
      </c>
      <c r="B21535" t="s">
        <v>2400</v>
      </c>
      <c r="C21535" t="s">
        <v>2325</v>
      </c>
      <c r="D21535" t="s">
        <v>6954</v>
      </c>
      <c r="E21535" s="16">
        <v>6000000</v>
      </c>
      <c r="F21535" t="s">
        <v>7260</v>
      </c>
    </row>
    <row r="21536" spans="1:6" x14ac:dyDescent="0.3">
      <c r="A21536">
        <v>142021</v>
      </c>
      <c r="B21536" t="s">
        <v>2400</v>
      </c>
      <c r="C21536" t="s">
        <v>2325</v>
      </c>
      <c r="D21536" t="s">
        <v>6955</v>
      </c>
      <c r="E21536" s="16">
        <v>6000000</v>
      </c>
      <c r="F21536" t="s">
        <v>7260</v>
      </c>
    </row>
    <row r="21537" spans="1:6" x14ac:dyDescent="0.3">
      <c r="A21537">
        <v>142021</v>
      </c>
      <c r="B21537" t="s">
        <v>2400</v>
      </c>
      <c r="C21537" t="s">
        <v>2325</v>
      </c>
      <c r="D21537" t="s">
        <v>6801</v>
      </c>
      <c r="E21537" s="16">
        <v>4000000</v>
      </c>
      <c r="F21537" t="s">
        <v>6933</v>
      </c>
    </row>
    <row r="21538" spans="1:6" x14ac:dyDescent="0.3">
      <c r="A21538">
        <v>142021</v>
      </c>
      <c r="B21538" t="s">
        <v>2400</v>
      </c>
      <c r="C21538" t="s">
        <v>2325</v>
      </c>
      <c r="D21538" t="s">
        <v>7410</v>
      </c>
      <c r="E21538" s="16">
        <v>10000000</v>
      </c>
      <c r="F21538" t="s">
        <v>7260</v>
      </c>
    </row>
    <row r="21539" spans="1:6" x14ac:dyDescent="0.3">
      <c r="A21539">
        <v>142021</v>
      </c>
      <c r="B21539" t="s">
        <v>2400</v>
      </c>
      <c r="C21539" t="s">
        <v>2325</v>
      </c>
      <c r="D21539" t="s">
        <v>6916</v>
      </c>
      <c r="E21539" s="16">
        <v>11000000</v>
      </c>
      <c r="F21539" t="s">
        <v>7260</v>
      </c>
    </row>
    <row r="21540" spans="1:6" x14ac:dyDescent="0.3">
      <c r="A21540">
        <v>142021</v>
      </c>
      <c r="B21540" t="s">
        <v>2400</v>
      </c>
      <c r="C21540" t="s">
        <v>2325</v>
      </c>
      <c r="D21540" t="s">
        <v>6849</v>
      </c>
      <c r="E21540" s="16">
        <v>7000000</v>
      </c>
      <c r="F21540" t="s">
        <v>7260</v>
      </c>
    </row>
    <row r="21541" spans="1:6" x14ac:dyDescent="0.3">
      <c r="A21541">
        <v>142031</v>
      </c>
      <c r="B21541" t="s">
        <v>2363</v>
      </c>
      <c r="C21541" t="s">
        <v>2325</v>
      </c>
      <c r="D21541" t="s">
        <v>6808</v>
      </c>
      <c r="E21541" s="16">
        <v>4000000</v>
      </c>
      <c r="F21541" t="s">
        <v>6939</v>
      </c>
    </row>
    <row r="21542" spans="1:6" x14ac:dyDescent="0.3">
      <c r="A21542">
        <v>142031</v>
      </c>
      <c r="B21542" t="s">
        <v>2363</v>
      </c>
      <c r="C21542" t="s">
        <v>2325</v>
      </c>
      <c r="D21542" t="s">
        <v>7023</v>
      </c>
      <c r="E21542" s="16">
        <v>8000000</v>
      </c>
      <c r="F21542" t="s">
        <v>7075</v>
      </c>
    </row>
    <row r="21543" spans="1:6" x14ac:dyDescent="0.3">
      <c r="A21543">
        <v>142031</v>
      </c>
      <c r="B21543" t="s">
        <v>2363</v>
      </c>
      <c r="C21543" t="s">
        <v>2325</v>
      </c>
      <c r="D21543" t="s">
        <v>6740</v>
      </c>
      <c r="E21543" s="16">
        <v>8000000</v>
      </c>
      <c r="F21543" t="s">
        <v>7075</v>
      </c>
    </row>
    <row r="21544" spans="1:6" x14ac:dyDescent="0.3">
      <c r="A21544">
        <v>142031</v>
      </c>
      <c r="B21544" t="s">
        <v>2363</v>
      </c>
      <c r="C21544" t="s">
        <v>2325</v>
      </c>
      <c r="D21544" t="s">
        <v>6741</v>
      </c>
      <c r="E21544" s="16">
        <v>8000000</v>
      </c>
      <c r="F21544" t="s">
        <v>6919</v>
      </c>
    </row>
    <row r="21545" spans="1:6" x14ac:dyDescent="0.3">
      <c r="A21545">
        <v>142031</v>
      </c>
      <c r="B21545" t="s">
        <v>2363</v>
      </c>
      <c r="C21545" t="s">
        <v>2325</v>
      </c>
      <c r="D21545" t="s">
        <v>7309</v>
      </c>
      <c r="E21545" s="16">
        <v>1000000</v>
      </c>
      <c r="F21545" t="s">
        <v>6892</v>
      </c>
    </row>
    <row r="21546" spans="1:6" x14ac:dyDescent="0.3">
      <c r="A21546">
        <v>142031</v>
      </c>
      <c r="B21546" t="s">
        <v>2363</v>
      </c>
      <c r="C21546" t="s">
        <v>2325</v>
      </c>
      <c r="D21546" t="s">
        <v>6746</v>
      </c>
      <c r="E21546" s="16">
        <v>4000000</v>
      </c>
      <c r="F21546" t="s">
        <v>7075</v>
      </c>
    </row>
    <row r="21547" spans="1:6" x14ac:dyDescent="0.3">
      <c r="A21547">
        <v>142031</v>
      </c>
      <c r="B21547" t="s">
        <v>2363</v>
      </c>
      <c r="C21547" t="s">
        <v>2325</v>
      </c>
      <c r="D21547" t="s">
        <v>6781</v>
      </c>
      <c r="E21547" s="16">
        <v>1000000</v>
      </c>
      <c r="F21547" t="s">
        <v>6933</v>
      </c>
    </row>
    <row r="21548" spans="1:6" x14ac:dyDescent="0.3">
      <c r="A21548">
        <v>142031</v>
      </c>
      <c r="B21548" t="s">
        <v>2363</v>
      </c>
      <c r="C21548" t="s">
        <v>2325</v>
      </c>
      <c r="D21548" t="s">
        <v>6823</v>
      </c>
      <c r="E21548" s="16">
        <v>3500000</v>
      </c>
      <c r="F21548" t="s">
        <v>6939</v>
      </c>
    </row>
    <row r="21549" spans="1:6" x14ac:dyDescent="0.3">
      <c r="A21549">
        <v>142031</v>
      </c>
      <c r="B21549" t="s">
        <v>2363</v>
      </c>
      <c r="C21549" t="s">
        <v>2325</v>
      </c>
      <c r="D21549" t="s">
        <v>6700</v>
      </c>
      <c r="E21549" s="16">
        <v>11000000</v>
      </c>
      <c r="F21549" t="s">
        <v>6919</v>
      </c>
    </row>
    <row r="21550" spans="1:6" x14ac:dyDescent="0.3">
      <c r="A21550">
        <v>142031</v>
      </c>
      <c r="B21550" t="s">
        <v>2363</v>
      </c>
      <c r="C21550" t="s">
        <v>2325</v>
      </c>
      <c r="D21550" t="s">
        <v>7088</v>
      </c>
      <c r="E21550" s="16">
        <v>400000</v>
      </c>
      <c r="F21550" t="s">
        <v>6892</v>
      </c>
    </row>
    <row r="21551" spans="1:6" x14ac:dyDescent="0.3">
      <c r="A21551">
        <v>142031</v>
      </c>
      <c r="B21551" t="s">
        <v>2363</v>
      </c>
      <c r="C21551" t="s">
        <v>2325</v>
      </c>
      <c r="D21551" t="s">
        <v>6899</v>
      </c>
      <c r="E21551" s="16">
        <v>400000</v>
      </c>
      <c r="F21551" t="s">
        <v>6892</v>
      </c>
    </row>
    <row r="21552" spans="1:6" x14ac:dyDescent="0.3">
      <c r="A21552">
        <v>142031</v>
      </c>
      <c r="B21552" t="s">
        <v>2363</v>
      </c>
      <c r="C21552" t="s">
        <v>2325</v>
      </c>
      <c r="D21552" t="s">
        <v>7174</v>
      </c>
      <c r="E21552" s="16">
        <v>4500000</v>
      </c>
      <c r="F21552" t="s">
        <v>6919</v>
      </c>
    </row>
    <row r="21553" spans="1:6" x14ac:dyDescent="0.3">
      <c r="A21553">
        <v>142031</v>
      </c>
      <c r="B21553" t="s">
        <v>2363</v>
      </c>
      <c r="C21553" t="s">
        <v>2325</v>
      </c>
      <c r="D21553" t="s">
        <v>6788</v>
      </c>
      <c r="E21553" s="16">
        <v>900000</v>
      </c>
      <c r="F21553" t="s">
        <v>6933</v>
      </c>
    </row>
    <row r="21554" spans="1:6" x14ac:dyDescent="0.3">
      <c r="A21554">
        <v>142031</v>
      </c>
      <c r="B21554" t="s">
        <v>2363</v>
      </c>
      <c r="C21554" t="s">
        <v>2325</v>
      </c>
      <c r="D21554" t="s">
        <v>6751</v>
      </c>
      <c r="E21554" s="16">
        <v>7500000</v>
      </c>
      <c r="F21554" t="s">
        <v>6919</v>
      </c>
    </row>
    <row r="21555" spans="1:6" x14ac:dyDescent="0.3">
      <c r="A21555">
        <v>142031</v>
      </c>
      <c r="B21555" t="s">
        <v>2363</v>
      </c>
      <c r="C21555" t="s">
        <v>2325</v>
      </c>
      <c r="D21555" t="s">
        <v>6793</v>
      </c>
      <c r="E21555" s="16">
        <v>800000</v>
      </c>
      <c r="F21555" t="s">
        <v>6933</v>
      </c>
    </row>
    <row r="21556" spans="1:6" x14ac:dyDescent="0.3">
      <c r="A21556">
        <v>142031</v>
      </c>
      <c r="B21556" t="s">
        <v>2363</v>
      </c>
      <c r="C21556" t="s">
        <v>2325</v>
      </c>
      <c r="D21556" t="s">
        <v>6833</v>
      </c>
      <c r="E21556" s="16">
        <v>3000000</v>
      </c>
      <c r="F21556" t="s">
        <v>6939</v>
      </c>
    </row>
    <row r="21557" spans="1:6" x14ac:dyDescent="0.3">
      <c r="A21557">
        <v>142031</v>
      </c>
      <c r="B21557" t="s">
        <v>2363</v>
      </c>
      <c r="C21557" t="s">
        <v>2325</v>
      </c>
      <c r="D21557" t="s">
        <v>7293</v>
      </c>
      <c r="E21557" s="16">
        <v>3500000</v>
      </c>
      <c r="F21557" t="s">
        <v>6939</v>
      </c>
    </row>
    <row r="21558" spans="1:6" x14ac:dyDescent="0.3">
      <c r="A21558">
        <v>142031</v>
      </c>
      <c r="B21558" t="s">
        <v>2363</v>
      </c>
      <c r="C21558" t="s">
        <v>2325</v>
      </c>
      <c r="D21558" t="s">
        <v>6946</v>
      </c>
      <c r="E21558" s="16">
        <v>1000000</v>
      </c>
      <c r="F21558" t="s">
        <v>6933</v>
      </c>
    </row>
    <row r="21559" spans="1:6" x14ac:dyDescent="0.3">
      <c r="A21559">
        <v>142031</v>
      </c>
      <c r="B21559" t="s">
        <v>2363</v>
      </c>
      <c r="C21559" t="s">
        <v>2325</v>
      </c>
      <c r="D21559" t="s">
        <v>6926</v>
      </c>
      <c r="E21559" s="16">
        <v>10000000</v>
      </c>
      <c r="F21559" t="s">
        <v>6919</v>
      </c>
    </row>
    <row r="21560" spans="1:6" x14ac:dyDescent="0.3">
      <c r="A21560">
        <v>142031</v>
      </c>
      <c r="B21560" t="s">
        <v>2363</v>
      </c>
      <c r="C21560" t="s">
        <v>2325</v>
      </c>
      <c r="D21560" t="s">
        <v>6756</v>
      </c>
      <c r="E21560" s="16">
        <v>14000000</v>
      </c>
      <c r="F21560" t="s">
        <v>6919</v>
      </c>
    </row>
    <row r="21561" spans="1:6" x14ac:dyDescent="0.3">
      <c r="A21561">
        <v>142031</v>
      </c>
      <c r="B21561" t="s">
        <v>2363</v>
      </c>
      <c r="C21561" t="s">
        <v>2325</v>
      </c>
      <c r="D21561" t="s">
        <v>6757</v>
      </c>
      <c r="E21561" s="16">
        <v>8000000</v>
      </c>
      <c r="F21561" t="s">
        <v>6919</v>
      </c>
    </row>
    <row r="21562" spans="1:6" x14ac:dyDescent="0.3">
      <c r="A21562">
        <v>142031</v>
      </c>
      <c r="B21562" t="s">
        <v>2363</v>
      </c>
      <c r="C21562" t="s">
        <v>2325</v>
      </c>
      <c r="D21562" t="s">
        <v>6758</v>
      </c>
      <c r="E21562" s="16">
        <v>4500000</v>
      </c>
      <c r="F21562" t="s">
        <v>7075</v>
      </c>
    </row>
    <row r="21563" spans="1:6" x14ac:dyDescent="0.3">
      <c r="A21563">
        <v>142031</v>
      </c>
      <c r="B21563" t="s">
        <v>2363</v>
      </c>
      <c r="C21563" t="s">
        <v>2325</v>
      </c>
      <c r="D21563" t="s">
        <v>8095</v>
      </c>
      <c r="E21563" s="16">
        <v>300000</v>
      </c>
      <c r="F21563" t="s">
        <v>6892</v>
      </c>
    </row>
    <row r="21564" spans="1:6" x14ac:dyDescent="0.3">
      <c r="A21564">
        <v>142031</v>
      </c>
      <c r="B21564" t="s">
        <v>2363</v>
      </c>
      <c r="C21564" t="s">
        <v>2325</v>
      </c>
      <c r="D21564" t="s">
        <v>6951</v>
      </c>
      <c r="E21564" s="16">
        <v>400000</v>
      </c>
      <c r="F21564" t="s">
        <v>6892</v>
      </c>
    </row>
    <row r="21565" spans="1:6" x14ac:dyDescent="0.3">
      <c r="A21565">
        <v>142031</v>
      </c>
      <c r="B21565" t="s">
        <v>2363</v>
      </c>
      <c r="C21565" t="s">
        <v>2325</v>
      </c>
      <c r="D21565" t="s">
        <v>6908</v>
      </c>
      <c r="E21565" s="16">
        <v>1500000</v>
      </c>
      <c r="F21565" t="s">
        <v>6936</v>
      </c>
    </row>
    <row r="21566" spans="1:6" x14ac:dyDescent="0.3">
      <c r="A21566">
        <v>142031</v>
      </c>
      <c r="B21566" t="s">
        <v>2363</v>
      </c>
      <c r="C21566" t="s">
        <v>2325</v>
      </c>
      <c r="D21566" t="s">
        <v>6763</v>
      </c>
      <c r="E21566" s="16">
        <v>2000000</v>
      </c>
      <c r="F21566" t="s">
        <v>7075</v>
      </c>
    </row>
    <row r="21567" spans="1:6" x14ac:dyDescent="0.3">
      <c r="A21567">
        <v>142031</v>
      </c>
      <c r="B21567" t="s">
        <v>2363</v>
      </c>
      <c r="C21567" t="s">
        <v>2325</v>
      </c>
      <c r="D21567" t="s">
        <v>6799</v>
      </c>
      <c r="E21567" s="16">
        <v>1000000</v>
      </c>
      <c r="F21567" t="s">
        <v>6933</v>
      </c>
    </row>
    <row r="21568" spans="1:6" x14ac:dyDescent="0.3">
      <c r="A21568">
        <v>142031</v>
      </c>
      <c r="B21568" t="s">
        <v>2363</v>
      </c>
      <c r="C21568" t="s">
        <v>2325</v>
      </c>
      <c r="D21568" t="s">
        <v>7296</v>
      </c>
      <c r="E21568" s="16">
        <v>1500000</v>
      </c>
      <c r="F21568" t="s">
        <v>6936</v>
      </c>
    </row>
    <row r="21569" spans="1:6" x14ac:dyDescent="0.3">
      <c r="A21569">
        <v>142031</v>
      </c>
      <c r="B21569" t="s">
        <v>2363</v>
      </c>
      <c r="C21569" t="s">
        <v>2325</v>
      </c>
      <c r="D21569" t="s">
        <v>7318</v>
      </c>
      <c r="E21569" s="16">
        <v>500000</v>
      </c>
      <c r="F21569" t="s">
        <v>7823</v>
      </c>
    </row>
    <row r="21570" spans="1:6" x14ac:dyDescent="0.3">
      <c r="A21570">
        <v>142031</v>
      </c>
      <c r="B21570" t="s">
        <v>2363</v>
      </c>
      <c r="C21570" t="s">
        <v>2325</v>
      </c>
      <c r="D21570" t="s">
        <v>7138</v>
      </c>
      <c r="E21570" s="16">
        <v>1000000</v>
      </c>
      <c r="F21570" t="s">
        <v>6936</v>
      </c>
    </row>
    <row r="21571" spans="1:6" x14ac:dyDescent="0.3">
      <c r="A21571">
        <v>142031</v>
      </c>
      <c r="B21571" t="s">
        <v>2363</v>
      </c>
      <c r="C21571" t="s">
        <v>2325</v>
      </c>
      <c r="D21571" t="s">
        <v>6801</v>
      </c>
      <c r="E21571" s="16">
        <v>900000</v>
      </c>
      <c r="F21571" t="s">
        <v>6933</v>
      </c>
    </row>
    <row r="21572" spans="1:6" x14ac:dyDescent="0.3">
      <c r="A21572">
        <v>142031</v>
      </c>
      <c r="B21572" t="s">
        <v>2363</v>
      </c>
      <c r="C21572" t="s">
        <v>2325</v>
      </c>
      <c r="D21572" t="s">
        <v>6770</v>
      </c>
      <c r="E21572" s="16">
        <v>4500000</v>
      </c>
      <c r="F21572" t="s">
        <v>7075</v>
      </c>
    </row>
    <row r="21573" spans="1:6" x14ac:dyDescent="0.3">
      <c r="A21573">
        <v>142031</v>
      </c>
      <c r="B21573" t="s">
        <v>2363</v>
      </c>
      <c r="C21573" t="s">
        <v>2325</v>
      </c>
      <c r="D21573" t="s">
        <v>6849</v>
      </c>
      <c r="E21573" s="16">
        <v>3500000</v>
      </c>
      <c r="F21573" t="s">
        <v>6939</v>
      </c>
    </row>
    <row r="21574" spans="1:6" x14ac:dyDescent="0.3">
      <c r="A21574">
        <v>142031</v>
      </c>
      <c r="B21574" t="s">
        <v>2363</v>
      </c>
      <c r="C21574" t="s">
        <v>2325</v>
      </c>
      <c r="D21574" t="s">
        <v>7683</v>
      </c>
      <c r="E21574" s="16">
        <v>5500000</v>
      </c>
      <c r="F21574" t="s">
        <v>6919</v>
      </c>
    </row>
    <row r="21575" spans="1:6" x14ac:dyDescent="0.3">
      <c r="A21575">
        <v>177452</v>
      </c>
      <c r="B21575" t="s">
        <v>2371</v>
      </c>
      <c r="C21575" t="s">
        <v>2325</v>
      </c>
      <c r="D21575" t="s">
        <v>6886</v>
      </c>
      <c r="E21575" s="16">
        <v>400000</v>
      </c>
      <c r="F21575" t="s">
        <v>6933</v>
      </c>
    </row>
    <row r="21576" spans="1:6" x14ac:dyDescent="0.3">
      <c r="A21576">
        <v>177452</v>
      </c>
      <c r="B21576" t="s">
        <v>2371</v>
      </c>
      <c r="C21576" t="s">
        <v>2325</v>
      </c>
      <c r="D21576" t="s">
        <v>6995</v>
      </c>
      <c r="E21576" s="16">
        <v>1000000</v>
      </c>
      <c r="F21576" t="s">
        <v>6933</v>
      </c>
    </row>
    <row r="21577" spans="1:6" x14ac:dyDescent="0.3">
      <c r="A21577">
        <v>177452</v>
      </c>
      <c r="B21577" t="s">
        <v>2371</v>
      </c>
      <c r="C21577" t="s">
        <v>2325</v>
      </c>
      <c r="D21577" t="s">
        <v>6808</v>
      </c>
      <c r="E21577" s="16">
        <v>1500000</v>
      </c>
      <c r="F21577" t="s">
        <v>6933</v>
      </c>
    </row>
    <row r="21578" spans="1:6" x14ac:dyDescent="0.3">
      <c r="A21578">
        <v>177452</v>
      </c>
      <c r="B21578" t="s">
        <v>2371</v>
      </c>
      <c r="C21578" t="s">
        <v>2325</v>
      </c>
      <c r="D21578" t="s">
        <v>8292</v>
      </c>
      <c r="E21578" s="16">
        <v>200000</v>
      </c>
      <c r="F21578" t="s">
        <v>7945</v>
      </c>
    </row>
    <row r="21579" spans="1:6" x14ac:dyDescent="0.3">
      <c r="A21579">
        <v>177452</v>
      </c>
      <c r="B21579" t="s">
        <v>2371</v>
      </c>
      <c r="C21579" t="s">
        <v>2325</v>
      </c>
      <c r="D21579" t="s">
        <v>6781</v>
      </c>
      <c r="E21579" s="16">
        <v>1800000</v>
      </c>
      <c r="F21579" t="s">
        <v>6933</v>
      </c>
    </row>
    <row r="21580" spans="1:6" x14ac:dyDescent="0.3">
      <c r="A21580">
        <v>177452</v>
      </c>
      <c r="B21580" t="s">
        <v>2371</v>
      </c>
      <c r="C21580" t="s">
        <v>2325</v>
      </c>
      <c r="D21580" t="s">
        <v>6823</v>
      </c>
      <c r="E21580" s="16">
        <v>1200000</v>
      </c>
      <c r="F21580" t="s">
        <v>6933</v>
      </c>
    </row>
    <row r="21581" spans="1:6" x14ac:dyDescent="0.3">
      <c r="A21581">
        <v>177452</v>
      </c>
      <c r="B21581" t="s">
        <v>2371</v>
      </c>
      <c r="C21581" t="s">
        <v>2325</v>
      </c>
      <c r="D21581" t="s">
        <v>7661</v>
      </c>
      <c r="E21581" s="16">
        <v>200000</v>
      </c>
      <c r="F21581" t="s">
        <v>8293</v>
      </c>
    </row>
    <row r="21582" spans="1:6" x14ac:dyDescent="0.3">
      <c r="A21582">
        <v>177452</v>
      </c>
      <c r="B21582" t="s">
        <v>2371</v>
      </c>
      <c r="C21582" t="s">
        <v>2325</v>
      </c>
      <c r="D21582" t="s">
        <v>6942</v>
      </c>
      <c r="E21582" s="16">
        <v>800000</v>
      </c>
      <c r="F21582" t="s">
        <v>6933</v>
      </c>
    </row>
    <row r="21583" spans="1:6" x14ac:dyDescent="0.3">
      <c r="A21583">
        <v>177452</v>
      </c>
      <c r="B21583" t="s">
        <v>2371</v>
      </c>
      <c r="C21583" t="s">
        <v>2325</v>
      </c>
      <c r="D21583" t="s">
        <v>6700</v>
      </c>
      <c r="E21583" s="16">
        <v>650000</v>
      </c>
      <c r="F21583" t="s">
        <v>6933</v>
      </c>
    </row>
    <row r="21584" spans="1:6" x14ac:dyDescent="0.3">
      <c r="A21584">
        <v>177452</v>
      </c>
      <c r="B21584" t="s">
        <v>2371</v>
      </c>
      <c r="C21584" t="s">
        <v>2325</v>
      </c>
      <c r="D21584" t="s">
        <v>6825</v>
      </c>
      <c r="E21584" s="16">
        <v>600000</v>
      </c>
      <c r="F21584" t="s">
        <v>6933</v>
      </c>
    </row>
    <row r="21585" spans="1:6" x14ac:dyDescent="0.3">
      <c r="A21585">
        <v>177452</v>
      </c>
      <c r="B21585" t="s">
        <v>2371</v>
      </c>
      <c r="C21585" t="s">
        <v>2325</v>
      </c>
      <c r="D21585" t="s">
        <v>6788</v>
      </c>
      <c r="E21585" s="16">
        <v>1200000</v>
      </c>
      <c r="F21585" t="s">
        <v>6933</v>
      </c>
    </row>
    <row r="21586" spans="1:6" x14ac:dyDescent="0.3">
      <c r="A21586">
        <v>177452</v>
      </c>
      <c r="B21586" t="s">
        <v>2371</v>
      </c>
      <c r="C21586" t="s">
        <v>2325</v>
      </c>
      <c r="D21586" t="s">
        <v>6793</v>
      </c>
      <c r="E21586" s="16">
        <v>900000</v>
      </c>
      <c r="F21586" t="s">
        <v>6933</v>
      </c>
    </row>
    <row r="21587" spans="1:6" x14ac:dyDescent="0.3">
      <c r="A21587">
        <v>177452</v>
      </c>
      <c r="B21587" t="s">
        <v>2371</v>
      </c>
      <c r="C21587" t="s">
        <v>2325</v>
      </c>
      <c r="D21587" t="s">
        <v>6833</v>
      </c>
      <c r="E21587" s="16">
        <v>1200000</v>
      </c>
      <c r="F21587" t="s">
        <v>6933</v>
      </c>
    </row>
    <row r="21588" spans="1:6" x14ac:dyDescent="0.3">
      <c r="A21588">
        <v>177452</v>
      </c>
      <c r="B21588" t="s">
        <v>2371</v>
      </c>
      <c r="C21588" t="s">
        <v>2325</v>
      </c>
      <c r="D21588" t="s">
        <v>7293</v>
      </c>
      <c r="E21588" s="16">
        <v>1500000</v>
      </c>
      <c r="F21588" t="s">
        <v>6933</v>
      </c>
    </row>
    <row r="21589" spans="1:6" x14ac:dyDescent="0.3">
      <c r="A21589">
        <v>177452</v>
      </c>
      <c r="B21589" t="s">
        <v>2371</v>
      </c>
      <c r="C21589" t="s">
        <v>2325</v>
      </c>
      <c r="D21589" t="s">
        <v>6946</v>
      </c>
      <c r="E21589" s="16">
        <v>2000000</v>
      </c>
      <c r="F21589" t="s">
        <v>6933</v>
      </c>
    </row>
    <row r="21590" spans="1:6" x14ac:dyDescent="0.3">
      <c r="A21590">
        <v>177452</v>
      </c>
      <c r="B21590" t="s">
        <v>2371</v>
      </c>
      <c r="C21590" t="s">
        <v>2325</v>
      </c>
      <c r="D21590" t="s">
        <v>6834</v>
      </c>
      <c r="E21590" s="16">
        <v>300000</v>
      </c>
      <c r="F21590" t="s">
        <v>7945</v>
      </c>
    </row>
    <row r="21591" spans="1:6" x14ac:dyDescent="0.3">
      <c r="A21591">
        <v>177452</v>
      </c>
      <c r="B21591" t="s">
        <v>2371</v>
      </c>
      <c r="C21591" t="s">
        <v>2325</v>
      </c>
      <c r="D21591" t="s">
        <v>7096</v>
      </c>
      <c r="E21591" s="16">
        <v>500000</v>
      </c>
      <c r="F21591" t="s">
        <v>6933</v>
      </c>
    </row>
    <row r="21592" spans="1:6" x14ac:dyDescent="0.3">
      <c r="A21592">
        <v>177452</v>
      </c>
      <c r="B21592" t="s">
        <v>2371</v>
      </c>
      <c r="C21592" t="s">
        <v>2325</v>
      </c>
      <c r="D21592" t="s">
        <v>6837</v>
      </c>
      <c r="E21592" s="16">
        <v>800000</v>
      </c>
      <c r="F21592" t="s">
        <v>6933</v>
      </c>
    </row>
    <row r="21593" spans="1:6" x14ac:dyDescent="0.3">
      <c r="A21593">
        <v>177452</v>
      </c>
      <c r="B21593" t="s">
        <v>2371</v>
      </c>
      <c r="C21593" t="s">
        <v>2325</v>
      </c>
      <c r="D21593" t="s">
        <v>6908</v>
      </c>
      <c r="E21593" s="16">
        <v>300000</v>
      </c>
      <c r="F21593" t="s">
        <v>7945</v>
      </c>
    </row>
    <row r="21594" spans="1:6" x14ac:dyDescent="0.3">
      <c r="A21594">
        <v>177452</v>
      </c>
      <c r="B21594" t="s">
        <v>2371</v>
      </c>
      <c r="C21594" t="s">
        <v>2325</v>
      </c>
      <c r="D21594" t="s">
        <v>6799</v>
      </c>
      <c r="E21594" s="16">
        <v>2000000</v>
      </c>
      <c r="F21594" t="s">
        <v>6933</v>
      </c>
    </row>
    <row r="21595" spans="1:6" x14ac:dyDescent="0.3">
      <c r="A21595">
        <v>177452</v>
      </c>
      <c r="B21595" t="s">
        <v>2371</v>
      </c>
      <c r="C21595" t="s">
        <v>2325</v>
      </c>
      <c r="D21595" t="s">
        <v>6913</v>
      </c>
      <c r="E21595" s="16">
        <v>300000</v>
      </c>
      <c r="F21595" t="s">
        <v>7945</v>
      </c>
    </row>
    <row r="21596" spans="1:6" x14ac:dyDescent="0.3">
      <c r="A21596">
        <v>177452</v>
      </c>
      <c r="B21596" t="s">
        <v>2371</v>
      </c>
      <c r="C21596" t="s">
        <v>2325</v>
      </c>
      <c r="D21596" t="s">
        <v>6955</v>
      </c>
      <c r="E21596" s="16">
        <v>2000000</v>
      </c>
      <c r="F21596" t="s">
        <v>6933</v>
      </c>
    </row>
    <row r="21597" spans="1:6" x14ac:dyDescent="0.3">
      <c r="A21597">
        <v>177452</v>
      </c>
      <c r="B21597" t="s">
        <v>2371</v>
      </c>
      <c r="C21597" t="s">
        <v>2325</v>
      </c>
      <c r="D21597" t="s">
        <v>6801</v>
      </c>
      <c r="E21597" s="16">
        <v>1500000</v>
      </c>
      <c r="F21597" t="s">
        <v>6933</v>
      </c>
    </row>
    <row r="21598" spans="1:6" x14ac:dyDescent="0.3">
      <c r="A21598">
        <v>177452</v>
      </c>
      <c r="B21598" t="s">
        <v>2371</v>
      </c>
      <c r="C21598" t="s">
        <v>2325</v>
      </c>
      <c r="D21598" t="s">
        <v>7105</v>
      </c>
      <c r="E21598" s="16">
        <v>800000</v>
      </c>
      <c r="F21598" t="s">
        <v>6933</v>
      </c>
    </row>
    <row r="21599" spans="1:6" x14ac:dyDescent="0.3">
      <c r="A21599">
        <v>177452</v>
      </c>
      <c r="B21599" t="s">
        <v>2371</v>
      </c>
      <c r="C21599" t="s">
        <v>2325</v>
      </c>
      <c r="D21599" t="s">
        <v>6916</v>
      </c>
      <c r="E21599" s="16">
        <v>500000</v>
      </c>
      <c r="F21599" t="s">
        <v>6933</v>
      </c>
    </row>
    <row r="21600" spans="1:6" x14ac:dyDescent="0.3">
      <c r="A21600">
        <v>177452</v>
      </c>
      <c r="B21600" t="s">
        <v>2371</v>
      </c>
      <c r="C21600" t="s">
        <v>2325</v>
      </c>
      <c r="D21600" t="s">
        <v>8094</v>
      </c>
      <c r="E21600" s="16">
        <v>400000</v>
      </c>
      <c r="F21600" t="s">
        <v>7268</v>
      </c>
    </row>
    <row r="21601" spans="1:6" x14ac:dyDescent="0.3">
      <c r="A21601">
        <v>177452</v>
      </c>
      <c r="B21601" t="s">
        <v>2371</v>
      </c>
      <c r="C21601" t="s">
        <v>2325</v>
      </c>
      <c r="D21601" t="s">
        <v>6849</v>
      </c>
      <c r="E21601" s="16">
        <v>1500000</v>
      </c>
      <c r="F21601" t="s">
        <v>6933</v>
      </c>
    </row>
    <row r="21602" spans="1:6" x14ac:dyDescent="0.3">
      <c r="A21602">
        <v>245744</v>
      </c>
      <c r="B21602" t="s">
        <v>2378</v>
      </c>
      <c r="C21602" t="s">
        <v>2325</v>
      </c>
      <c r="D21602" t="s">
        <v>6690</v>
      </c>
      <c r="E21602" s="16">
        <v>650000</v>
      </c>
      <c r="F21602" t="s">
        <v>8668</v>
      </c>
    </row>
    <row r="21603" spans="1:6" x14ac:dyDescent="0.3">
      <c r="A21603">
        <v>245744</v>
      </c>
      <c r="B21603" t="s">
        <v>2378</v>
      </c>
      <c r="C21603" t="s">
        <v>2325</v>
      </c>
      <c r="D21603" t="s">
        <v>6691</v>
      </c>
      <c r="E21603" s="16">
        <v>1500000</v>
      </c>
      <c r="F21603" t="s">
        <v>7061</v>
      </c>
    </row>
    <row r="21604" spans="1:6" x14ac:dyDescent="0.3">
      <c r="A21604">
        <v>245744</v>
      </c>
      <c r="B21604" t="s">
        <v>2378</v>
      </c>
      <c r="C21604" t="s">
        <v>2325</v>
      </c>
      <c r="D21604" t="s">
        <v>6995</v>
      </c>
      <c r="E21604" s="16">
        <v>2000000</v>
      </c>
      <c r="F21604" t="s">
        <v>6933</v>
      </c>
    </row>
    <row r="21605" spans="1:6" x14ac:dyDescent="0.3">
      <c r="A21605">
        <v>245744</v>
      </c>
      <c r="B21605" t="s">
        <v>2378</v>
      </c>
      <c r="C21605" t="s">
        <v>2325</v>
      </c>
      <c r="D21605" t="s">
        <v>6740</v>
      </c>
      <c r="E21605" s="16">
        <v>2000000</v>
      </c>
      <c r="F21605" t="s">
        <v>7617</v>
      </c>
    </row>
    <row r="21606" spans="1:6" x14ac:dyDescent="0.3">
      <c r="A21606">
        <v>245744</v>
      </c>
      <c r="B21606" t="s">
        <v>2378</v>
      </c>
      <c r="C21606" t="s">
        <v>2325</v>
      </c>
      <c r="D21606" t="s">
        <v>6741</v>
      </c>
      <c r="E21606" s="16">
        <v>1500000</v>
      </c>
      <c r="F21606" t="s">
        <v>7496</v>
      </c>
    </row>
    <row r="21607" spans="1:6" x14ac:dyDescent="0.3">
      <c r="A21607">
        <v>245744</v>
      </c>
      <c r="B21607" t="s">
        <v>2378</v>
      </c>
      <c r="C21607" t="s">
        <v>2325</v>
      </c>
      <c r="D21607" t="s">
        <v>7606</v>
      </c>
      <c r="E21607" s="16">
        <v>50000</v>
      </c>
      <c r="F21607" t="s">
        <v>8668</v>
      </c>
    </row>
    <row r="21608" spans="1:6" x14ac:dyDescent="0.3">
      <c r="A21608">
        <v>245744</v>
      </c>
      <c r="B21608" t="s">
        <v>2378</v>
      </c>
      <c r="C21608" t="s">
        <v>2325</v>
      </c>
      <c r="D21608" t="s">
        <v>6700</v>
      </c>
      <c r="E21608" s="16">
        <v>1400000</v>
      </c>
      <c r="F21608" t="s">
        <v>8663</v>
      </c>
    </row>
    <row r="21609" spans="1:6" x14ac:dyDescent="0.3">
      <c r="A21609">
        <v>245744</v>
      </c>
      <c r="B21609" t="s">
        <v>2378</v>
      </c>
      <c r="C21609" t="s">
        <v>2325</v>
      </c>
      <c r="D21609" t="s">
        <v>6748</v>
      </c>
      <c r="E21609" s="16">
        <v>3000000</v>
      </c>
      <c r="F21609" t="s">
        <v>7720</v>
      </c>
    </row>
    <row r="21610" spans="1:6" x14ac:dyDescent="0.3">
      <c r="A21610">
        <v>245744</v>
      </c>
      <c r="B21610" t="s">
        <v>2378</v>
      </c>
      <c r="C21610" t="s">
        <v>2325</v>
      </c>
      <c r="D21610" t="s">
        <v>6788</v>
      </c>
      <c r="E21610" s="16">
        <v>2500000</v>
      </c>
      <c r="F21610" t="s">
        <v>6933</v>
      </c>
    </row>
    <row r="21611" spans="1:6" x14ac:dyDescent="0.3">
      <c r="A21611">
        <v>245744</v>
      </c>
      <c r="B21611" t="s">
        <v>2378</v>
      </c>
      <c r="C21611" t="s">
        <v>2325</v>
      </c>
      <c r="D21611" t="s">
        <v>6750</v>
      </c>
      <c r="E21611" s="16">
        <v>3000000</v>
      </c>
      <c r="F21611" t="s">
        <v>7720</v>
      </c>
    </row>
    <row r="21612" spans="1:6" x14ac:dyDescent="0.3">
      <c r="A21612">
        <v>245744</v>
      </c>
      <c r="B21612" t="s">
        <v>2378</v>
      </c>
      <c r="C21612" t="s">
        <v>2325</v>
      </c>
      <c r="D21612" t="s">
        <v>6708</v>
      </c>
      <c r="E21612" s="16">
        <v>350000</v>
      </c>
      <c r="F21612" t="s">
        <v>8668</v>
      </c>
    </row>
    <row r="21613" spans="1:6" x14ac:dyDescent="0.3">
      <c r="A21613">
        <v>245744</v>
      </c>
      <c r="B21613" t="s">
        <v>2378</v>
      </c>
      <c r="C21613" t="s">
        <v>2325</v>
      </c>
      <c r="D21613" t="s">
        <v>8669</v>
      </c>
      <c r="E21613" s="16">
        <v>3000000</v>
      </c>
      <c r="F21613" t="s">
        <v>8663</v>
      </c>
    </row>
    <row r="21614" spans="1:6" x14ac:dyDescent="0.3">
      <c r="A21614">
        <v>245744</v>
      </c>
      <c r="B21614" t="s">
        <v>2378</v>
      </c>
      <c r="C21614" t="s">
        <v>2325</v>
      </c>
      <c r="D21614" t="s">
        <v>6793</v>
      </c>
      <c r="E21614" s="16">
        <v>1800000</v>
      </c>
      <c r="F21614" t="s">
        <v>6933</v>
      </c>
    </row>
    <row r="21615" spans="1:6" x14ac:dyDescent="0.3">
      <c r="A21615">
        <v>245744</v>
      </c>
      <c r="B21615" t="s">
        <v>2378</v>
      </c>
      <c r="C21615" t="s">
        <v>2325</v>
      </c>
      <c r="D21615" t="s">
        <v>6754</v>
      </c>
      <c r="E21615" s="16">
        <v>4000000</v>
      </c>
      <c r="F21615" t="s">
        <v>7720</v>
      </c>
    </row>
    <row r="21616" spans="1:6" x14ac:dyDescent="0.3">
      <c r="A21616">
        <v>245744</v>
      </c>
      <c r="B21616" t="s">
        <v>2378</v>
      </c>
      <c r="C21616" t="s">
        <v>2325</v>
      </c>
      <c r="D21616" t="s">
        <v>6757</v>
      </c>
      <c r="E21616" s="16">
        <v>2000000</v>
      </c>
      <c r="F21616" t="s">
        <v>7496</v>
      </c>
    </row>
    <row r="21617" spans="1:6" x14ac:dyDescent="0.3">
      <c r="A21617">
        <v>245744</v>
      </c>
      <c r="B21617" t="s">
        <v>2378</v>
      </c>
      <c r="C21617" t="s">
        <v>2325</v>
      </c>
      <c r="D21617" t="s">
        <v>6762</v>
      </c>
      <c r="E21617" s="16">
        <v>4000000</v>
      </c>
      <c r="F21617" t="s">
        <v>7720</v>
      </c>
    </row>
    <row r="21618" spans="1:6" x14ac:dyDescent="0.3">
      <c r="A21618">
        <v>245744</v>
      </c>
      <c r="B21618" t="s">
        <v>2378</v>
      </c>
      <c r="C21618" t="s">
        <v>2325</v>
      </c>
      <c r="D21618" t="s">
        <v>8506</v>
      </c>
      <c r="E21618" s="16">
        <v>2500000</v>
      </c>
      <c r="F21618" t="s">
        <v>8663</v>
      </c>
    </row>
    <row r="21619" spans="1:6" x14ac:dyDescent="0.3">
      <c r="A21619">
        <v>245744</v>
      </c>
      <c r="B21619" t="s">
        <v>2378</v>
      </c>
      <c r="C21619" t="s">
        <v>2325</v>
      </c>
      <c r="D21619" t="s">
        <v>6765</v>
      </c>
      <c r="E21619" s="16">
        <v>2500000</v>
      </c>
      <c r="F21619" t="s">
        <v>7720</v>
      </c>
    </row>
    <row r="21620" spans="1:6" x14ac:dyDescent="0.3">
      <c r="A21620">
        <v>245744</v>
      </c>
      <c r="B21620" t="s">
        <v>2378</v>
      </c>
      <c r="C21620" t="s">
        <v>2325</v>
      </c>
      <c r="D21620" t="s">
        <v>7502</v>
      </c>
      <c r="E21620" s="16">
        <v>2000000</v>
      </c>
      <c r="F21620" t="s">
        <v>7617</v>
      </c>
    </row>
    <row r="21621" spans="1:6" x14ac:dyDescent="0.3">
      <c r="A21621">
        <v>245744</v>
      </c>
      <c r="B21621" t="s">
        <v>2378</v>
      </c>
      <c r="C21621" t="s">
        <v>2325</v>
      </c>
      <c r="D21621" t="s">
        <v>7504</v>
      </c>
      <c r="E21621" s="16">
        <v>4000000</v>
      </c>
      <c r="F21621" t="s">
        <v>7720</v>
      </c>
    </row>
    <row r="21622" spans="1:6" x14ac:dyDescent="0.3">
      <c r="A21622">
        <v>245744</v>
      </c>
      <c r="B21622" t="s">
        <v>2378</v>
      </c>
      <c r="C21622" t="s">
        <v>2325</v>
      </c>
      <c r="D21622" t="s">
        <v>8113</v>
      </c>
      <c r="E21622" s="16">
        <v>1200000</v>
      </c>
      <c r="F21622" t="s">
        <v>8668</v>
      </c>
    </row>
    <row r="21623" spans="1:6" x14ac:dyDescent="0.3">
      <c r="A21623">
        <v>245744</v>
      </c>
      <c r="B21623" t="s">
        <v>2378</v>
      </c>
      <c r="C21623" t="s">
        <v>2325</v>
      </c>
      <c r="D21623" t="s">
        <v>7507</v>
      </c>
      <c r="E21623" s="16">
        <v>2500000</v>
      </c>
      <c r="F21623" t="s">
        <v>7617</v>
      </c>
    </row>
    <row r="21624" spans="1:6" x14ac:dyDescent="0.3">
      <c r="A21624">
        <v>245744</v>
      </c>
      <c r="B21624" t="s">
        <v>2378</v>
      </c>
      <c r="C21624" t="s">
        <v>2325</v>
      </c>
      <c r="D21624" t="s">
        <v>6801</v>
      </c>
      <c r="E21624" s="16">
        <v>2500000</v>
      </c>
      <c r="F21624" t="s">
        <v>6933</v>
      </c>
    </row>
    <row r="21625" spans="1:6" x14ac:dyDescent="0.3">
      <c r="A21625">
        <v>245744</v>
      </c>
      <c r="B21625" t="s">
        <v>2378</v>
      </c>
      <c r="C21625" t="s">
        <v>2325</v>
      </c>
      <c r="D21625" t="s">
        <v>8670</v>
      </c>
      <c r="E21625" s="16">
        <v>2500000</v>
      </c>
      <c r="F21625" t="s">
        <v>8663</v>
      </c>
    </row>
    <row r="21626" spans="1:6" x14ac:dyDescent="0.3">
      <c r="A21626">
        <v>245744</v>
      </c>
      <c r="B21626" t="s">
        <v>2378</v>
      </c>
      <c r="C21626" t="s">
        <v>2325</v>
      </c>
      <c r="D21626" t="s">
        <v>8671</v>
      </c>
      <c r="E21626" s="16">
        <v>1700000</v>
      </c>
      <c r="F21626" t="s">
        <v>8663</v>
      </c>
    </row>
    <row r="21627" spans="1:6" x14ac:dyDescent="0.3">
      <c r="A21627">
        <v>245744</v>
      </c>
      <c r="B21627" t="s">
        <v>2378</v>
      </c>
      <c r="C21627" t="s">
        <v>2325</v>
      </c>
      <c r="D21627" t="s">
        <v>6770</v>
      </c>
      <c r="E21627" s="16">
        <v>2500000</v>
      </c>
      <c r="F21627" t="s">
        <v>7617</v>
      </c>
    </row>
    <row r="21628" spans="1:6" x14ac:dyDescent="0.3">
      <c r="A21628">
        <v>245744</v>
      </c>
      <c r="B21628" t="s">
        <v>2378</v>
      </c>
      <c r="C21628" t="s">
        <v>2325</v>
      </c>
      <c r="D21628" t="s">
        <v>6771</v>
      </c>
      <c r="E21628" s="16">
        <v>4000000</v>
      </c>
      <c r="F21628" t="s">
        <v>7720</v>
      </c>
    </row>
    <row r="21629" spans="1:6" x14ac:dyDescent="0.3">
      <c r="A21629">
        <v>245744</v>
      </c>
      <c r="B21629" t="s">
        <v>2378</v>
      </c>
      <c r="C21629" t="s">
        <v>2325</v>
      </c>
      <c r="D21629" t="s">
        <v>7445</v>
      </c>
      <c r="E21629" s="16">
        <v>250000</v>
      </c>
      <c r="F21629" t="s">
        <v>8668</v>
      </c>
    </row>
    <row r="21630" spans="1:6" x14ac:dyDescent="0.3">
      <c r="A21630">
        <v>251876</v>
      </c>
      <c r="B21630" t="s">
        <v>2343</v>
      </c>
      <c r="C21630" t="s">
        <v>2325</v>
      </c>
      <c r="D21630" t="s">
        <v>6886</v>
      </c>
      <c r="E21630" s="16">
        <v>5000000</v>
      </c>
      <c r="F21630" t="s">
        <v>6782</v>
      </c>
    </row>
    <row r="21631" spans="1:6" x14ac:dyDescent="0.3">
      <c r="A21631">
        <v>251876</v>
      </c>
      <c r="B21631" t="s">
        <v>2343</v>
      </c>
      <c r="C21631" t="s">
        <v>2325</v>
      </c>
      <c r="D21631" t="s">
        <v>6808</v>
      </c>
      <c r="E21631" s="16">
        <v>5000000</v>
      </c>
      <c r="F21631" t="s">
        <v>6933</v>
      </c>
    </row>
    <row r="21632" spans="1:6" x14ac:dyDescent="0.3">
      <c r="A21632">
        <v>251876</v>
      </c>
      <c r="B21632" t="s">
        <v>2343</v>
      </c>
      <c r="C21632" t="s">
        <v>2325</v>
      </c>
      <c r="D21632" t="s">
        <v>6816</v>
      </c>
      <c r="E21632" s="16">
        <v>3000000</v>
      </c>
      <c r="F21632" t="s">
        <v>8004</v>
      </c>
    </row>
    <row r="21633" spans="1:6" x14ac:dyDescent="0.3">
      <c r="A21633">
        <v>251876</v>
      </c>
      <c r="B21633" t="s">
        <v>2343</v>
      </c>
      <c r="C21633" t="s">
        <v>2325</v>
      </c>
      <c r="D21633" t="s">
        <v>6741</v>
      </c>
      <c r="E21633" s="16">
        <v>4500000</v>
      </c>
      <c r="F21633" t="s">
        <v>7617</v>
      </c>
    </row>
    <row r="21634" spans="1:6" x14ac:dyDescent="0.3">
      <c r="A21634">
        <v>251876</v>
      </c>
      <c r="B21634" t="s">
        <v>2343</v>
      </c>
      <c r="C21634" t="s">
        <v>2325</v>
      </c>
      <c r="D21634" t="s">
        <v>7170</v>
      </c>
      <c r="E21634" s="16">
        <v>7000000</v>
      </c>
      <c r="F21634" t="s">
        <v>7617</v>
      </c>
    </row>
    <row r="21635" spans="1:6" x14ac:dyDescent="0.3">
      <c r="A21635">
        <v>251876</v>
      </c>
      <c r="B21635" t="s">
        <v>2343</v>
      </c>
      <c r="C21635" t="s">
        <v>2325</v>
      </c>
      <c r="D21635" t="s">
        <v>6781</v>
      </c>
      <c r="E21635" s="16">
        <v>5000000</v>
      </c>
      <c r="F21635" t="s">
        <v>6933</v>
      </c>
    </row>
    <row r="21636" spans="1:6" x14ac:dyDescent="0.3">
      <c r="A21636">
        <v>251876</v>
      </c>
      <c r="B21636" t="s">
        <v>2343</v>
      </c>
      <c r="C21636" t="s">
        <v>2325</v>
      </c>
      <c r="D21636" t="s">
        <v>6823</v>
      </c>
      <c r="E21636" s="16">
        <v>6000000</v>
      </c>
      <c r="F21636" t="s">
        <v>6933</v>
      </c>
    </row>
    <row r="21637" spans="1:6" x14ac:dyDescent="0.3">
      <c r="A21637">
        <v>251876</v>
      </c>
      <c r="B21637" t="s">
        <v>2343</v>
      </c>
      <c r="C21637" t="s">
        <v>2325</v>
      </c>
      <c r="D21637" t="s">
        <v>6700</v>
      </c>
      <c r="E21637" s="16">
        <v>2400000</v>
      </c>
      <c r="F21637" t="s">
        <v>6782</v>
      </c>
    </row>
    <row r="21638" spans="1:6" x14ac:dyDescent="0.3">
      <c r="A21638">
        <v>251876</v>
      </c>
      <c r="B21638" t="s">
        <v>2343</v>
      </c>
      <c r="C21638" t="s">
        <v>2325</v>
      </c>
      <c r="D21638" t="s">
        <v>6825</v>
      </c>
      <c r="E21638" s="16">
        <v>3000000</v>
      </c>
      <c r="F21638" t="s">
        <v>8004</v>
      </c>
    </row>
    <row r="21639" spans="1:6" x14ac:dyDescent="0.3">
      <c r="A21639">
        <v>251876</v>
      </c>
      <c r="B21639" t="s">
        <v>2343</v>
      </c>
      <c r="C21639" t="s">
        <v>2325</v>
      </c>
      <c r="D21639" t="s">
        <v>6788</v>
      </c>
      <c r="E21639" s="16">
        <v>5000000</v>
      </c>
      <c r="F21639" t="s">
        <v>6933</v>
      </c>
    </row>
    <row r="21640" spans="1:6" x14ac:dyDescent="0.3">
      <c r="A21640">
        <v>251876</v>
      </c>
      <c r="B21640" t="s">
        <v>2343</v>
      </c>
      <c r="C21640" t="s">
        <v>2325</v>
      </c>
      <c r="D21640" t="s">
        <v>6828</v>
      </c>
      <c r="E21640" s="16">
        <v>3500000</v>
      </c>
      <c r="F21640" t="s">
        <v>8004</v>
      </c>
    </row>
    <row r="21641" spans="1:6" x14ac:dyDescent="0.3">
      <c r="A21641">
        <v>251876</v>
      </c>
      <c r="B21641" t="s">
        <v>2343</v>
      </c>
      <c r="C21641" t="s">
        <v>2325</v>
      </c>
      <c r="D21641" t="s">
        <v>7090</v>
      </c>
      <c r="E21641" s="16">
        <v>3500000</v>
      </c>
      <c r="F21641" t="s">
        <v>6782</v>
      </c>
    </row>
    <row r="21642" spans="1:6" x14ac:dyDescent="0.3">
      <c r="A21642">
        <v>251876</v>
      </c>
      <c r="B21642" t="s">
        <v>2343</v>
      </c>
      <c r="C21642" t="s">
        <v>2325</v>
      </c>
      <c r="D21642" t="s">
        <v>6793</v>
      </c>
      <c r="E21642" s="16">
        <v>5000000</v>
      </c>
      <c r="F21642" t="s">
        <v>6933</v>
      </c>
    </row>
    <row r="21643" spans="1:6" x14ac:dyDescent="0.3">
      <c r="A21643">
        <v>251876</v>
      </c>
      <c r="B21643" t="s">
        <v>2343</v>
      </c>
      <c r="C21643" t="s">
        <v>2325</v>
      </c>
      <c r="D21643" t="s">
        <v>6833</v>
      </c>
      <c r="E21643" s="16">
        <v>8000000</v>
      </c>
      <c r="F21643" t="s">
        <v>6933</v>
      </c>
    </row>
    <row r="21644" spans="1:6" x14ac:dyDescent="0.3">
      <c r="A21644">
        <v>251876</v>
      </c>
      <c r="B21644" t="s">
        <v>2343</v>
      </c>
      <c r="C21644" t="s">
        <v>2325</v>
      </c>
      <c r="D21644" t="s">
        <v>8726</v>
      </c>
      <c r="E21644" s="16">
        <v>200000</v>
      </c>
      <c r="F21644" t="s">
        <v>945</v>
      </c>
    </row>
    <row r="21645" spans="1:6" x14ac:dyDescent="0.3">
      <c r="A21645">
        <v>251876</v>
      </c>
      <c r="B21645" t="s">
        <v>2343</v>
      </c>
      <c r="C21645" t="s">
        <v>2325</v>
      </c>
      <c r="D21645" t="s">
        <v>6757</v>
      </c>
      <c r="E21645" s="16">
        <v>10000000</v>
      </c>
      <c r="F21645" t="s">
        <v>7617</v>
      </c>
    </row>
    <row r="21646" spans="1:6" x14ac:dyDescent="0.3">
      <c r="A21646">
        <v>251876</v>
      </c>
      <c r="B21646" t="s">
        <v>2343</v>
      </c>
      <c r="C21646" t="s">
        <v>2325</v>
      </c>
      <c r="D21646" t="s">
        <v>6837</v>
      </c>
      <c r="E21646" s="16">
        <v>3000000</v>
      </c>
      <c r="F21646" t="s">
        <v>6782</v>
      </c>
    </row>
    <row r="21647" spans="1:6" x14ac:dyDescent="0.3">
      <c r="A21647">
        <v>251876</v>
      </c>
      <c r="B21647" t="s">
        <v>2343</v>
      </c>
      <c r="C21647" t="s">
        <v>2325</v>
      </c>
      <c r="D21647" t="s">
        <v>6906</v>
      </c>
      <c r="E21647" s="16">
        <v>5000000</v>
      </c>
      <c r="F21647" t="s">
        <v>6933</v>
      </c>
    </row>
    <row r="21648" spans="1:6" x14ac:dyDescent="0.3">
      <c r="A21648">
        <v>251876</v>
      </c>
      <c r="B21648" t="s">
        <v>2343</v>
      </c>
      <c r="C21648" t="s">
        <v>2325</v>
      </c>
      <c r="D21648" t="s">
        <v>6838</v>
      </c>
      <c r="E21648" s="16">
        <v>6000000</v>
      </c>
      <c r="F21648" t="s">
        <v>6933</v>
      </c>
    </row>
    <row r="21649" spans="1:6" x14ac:dyDescent="0.3">
      <c r="A21649">
        <v>251876</v>
      </c>
      <c r="B21649" t="s">
        <v>2343</v>
      </c>
      <c r="C21649" t="s">
        <v>2325</v>
      </c>
      <c r="D21649" t="s">
        <v>6908</v>
      </c>
      <c r="E21649" s="16">
        <v>100000</v>
      </c>
      <c r="F21649" t="s">
        <v>6782</v>
      </c>
    </row>
    <row r="21650" spans="1:6" x14ac:dyDescent="0.3">
      <c r="A21650">
        <v>251876</v>
      </c>
      <c r="B21650" t="s">
        <v>2343</v>
      </c>
      <c r="C21650" t="s">
        <v>2325</v>
      </c>
      <c r="D21650" t="s">
        <v>6909</v>
      </c>
      <c r="E21650" s="16">
        <v>7500000</v>
      </c>
      <c r="F21650" t="s">
        <v>6782</v>
      </c>
    </row>
    <row r="21651" spans="1:6" x14ac:dyDescent="0.3">
      <c r="A21651">
        <v>251876</v>
      </c>
      <c r="B21651" t="s">
        <v>2343</v>
      </c>
      <c r="C21651" t="s">
        <v>2325</v>
      </c>
      <c r="D21651" t="s">
        <v>6799</v>
      </c>
      <c r="E21651" s="16">
        <v>8000000</v>
      </c>
      <c r="F21651" t="s">
        <v>6933</v>
      </c>
    </row>
    <row r="21652" spans="1:6" x14ac:dyDescent="0.3">
      <c r="A21652">
        <v>251876</v>
      </c>
      <c r="B21652" t="s">
        <v>2343</v>
      </c>
      <c r="C21652" t="s">
        <v>2325</v>
      </c>
      <c r="D21652" t="s">
        <v>7034</v>
      </c>
      <c r="E21652" s="16">
        <v>8000000</v>
      </c>
      <c r="F21652" t="s">
        <v>6933</v>
      </c>
    </row>
    <row r="21653" spans="1:6" x14ac:dyDescent="0.3">
      <c r="A21653">
        <v>251876</v>
      </c>
      <c r="B21653" t="s">
        <v>2343</v>
      </c>
      <c r="C21653" t="s">
        <v>2325</v>
      </c>
      <c r="D21653" t="s">
        <v>6913</v>
      </c>
      <c r="E21653" s="16">
        <v>200000</v>
      </c>
      <c r="F21653" t="s">
        <v>6782</v>
      </c>
    </row>
    <row r="21654" spans="1:6" x14ac:dyDescent="0.3">
      <c r="A21654">
        <v>251876</v>
      </c>
      <c r="B21654" t="s">
        <v>2343</v>
      </c>
      <c r="C21654" t="s">
        <v>2325</v>
      </c>
      <c r="D21654" t="s">
        <v>6801</v>
      </c>
      <c r="E21654" s="16">
        <v>5000000</v>
      </c>
      <c r="F21654" t="s">
        <v>6933</v>
      </c>
    </row>
    <row r="21655" spans="1:6" x14ac:dyDescent="0.3">
      <c r="A21655">
        <v>251876</v>
      </c>
      <c r="B21655" t="s">
        <v>2343</v>
      </c>
      <c r="C21655" t="s">
        <v>2325</v>
      </c>
      <c r="D21655" t="s">
        <v>7663</v>
      </c>
      <c r="E21655" s="16">
        <v>500000</v>
      </c>
      <c r="F21655" t="s">
        <v>6782</v>
      </c>
    </row>
    <row r="21656" spans="1:6" x14ac:dyDescent="0.3">
      <c r="A21656">
        <v>251876</v>
      </c>
      <c r="B21656" t="s">
        <v>2343</v>
      </c>
      <c r="C21656" t="s">
        <v>2325</v>
      </c>
      <c r="D21656" t="s">
        <v>6916</v>
      </c>
      <c r="E21656" s="16">
        <v>10000000</v>
      </c>
      <c r="F21656" t="s">
        <v>6782</v>
      </c>
    </row>
    <row r="21657" spans="1:6" x14ac:dyDescent="0.3">
      <c r="A21657">
        <v>251876</v>
      </c>
      <c r="B21657" t="s">
        <v>2343</v>
      </c>
      <c r="C21657" t="s">
        <v>2325</v>
      </c>
      <c r="D21657" t="s">
        <v>6849</v>
      </c>
      <c r="E21657" s="16">
        <v>4000000</v>
      </c>
      <c r="F21657" t="s">
        <v>6933</v>
      </c>
    </row>
    <row r="21658" spans="1:6" x14ac:dyDescent="0.3">
      <c r="A21658">
        <v>256267</v>
      </c>
      <c r="B21658" t="s">
        <v>2374</v>
      </c>
      <c r="C21658" t="s">
        <v>2325</v>
      </c>
      <c r="D21658" t="s">
        <v>8469</v>
      </c>
      <c r="E21658" s="16">
        <v>12000000</v>
      </c>
      <c r="F21658" t="s">
        <v>8172</v>
      </c>
    </row>
    <row r="21659" spans="1:6" x14ac:dyDescent="0.3">
      <c r="A21659">
        <v>256267</v>
      </c>
      <c r="B21659" t="s">
        <v>2374</v>
      </c>
      <c r="C21659" t="s">
        <v>2325</v>
      </c>
      <c r="D21659" t="s">
        <v>6966</v>
      </c>
      <c r="E21659" s="16">
        <v>9000000</v>
      </c>
      <c r="F21659" t="s">
        <v>6965</v>
      </c>
    </row>
    <row r="21660" spans="1:6" x14ac:dyDescent="0.3">
      <c r="A21660">
        <v>256267</v>
      </c>
      <c r="B21660" t="s">
        <v>2374</v>
      </c>
      <c r="C21660" t="s">
        <v>2325</v>
      </c>
      <c r="D21660" t="s">
        <v>6808</v>
      </c>
      <c r="E21660" s="16">
        <v>7000000</v>
      </c>
      <c r="F21660" t="s">
        <v>6933</v>
      </c>
    </row>
    <row r="21661" spans="1:6" x14ac:dyDescent="0.3">
      <c r="A21661">
        <v>256267</v>
      </c>
      <c r="B21661" t="s">
        <v>2374</v>
      </c>
      <c r="C21661" t="s">
        <v>2325</v>
      </c>
      <c r="D21661" t="s">
        <v>6811</v>
      </c>
      <c r="E21661" s="16">
        <v>800000</v>
      </c>
      <c r="F21661" t="s">
        <v>8733</v>
      </c>
    </row>
    <row r="21662" spans="1:6" x14ac:dyDescent="0.3">
      <c r="A21662">
        <v>256267</v>
      </c>
      <c r="B21662" t="s">
        <v>2374</v>
      </c>
      <c r="C21662" t="s">
        <v>2325</v>
      </c>
      <c r="D21662" t="s">
        <v>8470</v>
      </c>
      <c r="E21662" s="16">
        <v>850000</v>
      </c>
      <c r="F21662" t="s">
        <v>8734</v>
      </c>
    </row>
    <row r="21663" spans="1:6" x14ac:dyDescent="0.3">
      <c r="A21663">
        <v>256267</v>
      </c>
      <c r="B21663" t="s">
        <v>2374</v>
      </c>
      <c r="C21663" t="s">
        <v>2325</v>
      </c>
      <c r="D21663" t="s">
        <v>8231</v>
      </c>
      <c r="E21663" s="16">
        <v>2500000</v>
      </c>
      <c r="F21663" t="s">
        <v>8734</v>
      </c>
    </row>
    <row r="21664" spans="1:6" x14ac:dyDescent="0.3">
      <c r="A21664">
        <v>256267</v>
      </c>
      <c r="B21664" t="s">
        <v>2374</v>
      </c>
      <c r="C21664" t="s">
        <v>2325</v>
      </c>
      <c r="D21664" t="s">
        <v>8472</v>
      </c>
      <c r="E21664" s="16">
        <v>12000000</v>
      </c>
      <c r="F21664" t="s">
        <v>8172</v>
      </c>
    </row>
    <row r="21665" spans="1:6" x14ac:dyDescent="0.3">
      <c r="A21665">
        <v>256267</v>
      </c>
      <c r="B21665" t="s">
        <v>2374</v>
      </c>
      <c r="C21665" t="s">
        <v>2325</v>
      </c>
      <c r="D21665" t="s">
        <v>8473</v>
      </c>
      <c r="E21665" s="16">
        <v>8000000</v>
      </c>
      <c r="F21665" t="s">
        <v>8172</v>
      </c>
    </row>
    <row r="21666" spans="1:6" x14ac:dyDescent="0.3">
      <c r="A21666">
        <v>256267</v>
      </c>
      <c r="B21666" t="s">
        <v>2374</v>
      </c>
      <c r="C21666" t="s">
        <v>2325</v>
      </c>
      <c r="D21666" t="s">
        <v>8735</v>
      </c>
      <c r="E21666" s="16">
        <v>450000</v>
      </c>
      <c r="F21666" t="s">
        <v>8733</v>
      </c>
    </row>
    <row r="21667" spans="1:6" x14ac:dyDescent="0.3">
      <c r="A21667">
        <v>256267</v>
      </c>
      <c r="B21667" t="s">
        <v>2374</v>
      </c>
      <c r="C21667" t="s">
        <v>2325</v>
      </c>
      <c r="D21667" t="s">
        <v>8707</v>
      </c>
      <c r="E21667" s="16">
        <v>600000</v>
      </c>
      <c r="F21667" t="s">
        <v>8734</v>
      </c>
    </row>
    <row r="21668" spans="1:6" x14ac:dyDescent="0.3">
      <c r="A21668">
        <v>256267</v>
      </c>
      <c r="B21668" t="s">
        <v>2374</v>
      </c>
      <c r="C21668" t="s">
        <v>2325</v>
      </c>
      <c r="D21668" t="s">
        <v>6781</v>
      </c>
      <c r="E21668" s="16">
        <v>12000000</v>
      </c>
      <c r="F21668" t="s">
        <v>6933</v>
      </c>
    </row>
    <row r="21669" spans="1:6" x14ac:dyDescent="0.3">
      <c r="A21669">
        <v>256267</v>
      </c>
      <c r="B21669" t="s">
        <v>2374</v>
      </c>
      <c r="C21669" t="s">
        <v>2325</v>
      </c>
      <c r="D21669" t="s">
        <v>6823</v>
      </c>
      <c r="E21669" s="16">
        <v>10000000</v>
      </c>
      <c r="F21669" t="s">
        <v>6933</v>
      </c>
    </row>
    <row r="21670" spans="1:6" x14ac:dyDescent="0.3">
      <c r="A21670">
        <v>256267</v>
      </c>
      <c r="B21670" t="s">
        <v>2374</v>
      </c>
      <c r="C21670" t="s">
        <v>2325</v>
      </c>
      <c r="D21670" t="s">
        <v>6700</v>
      </c>
      <c r="E21670" s="16">
        <v>9500000</v>
      </c>
      <c r="F21670" t="s">
        <v>8172</v>
      </c>
    </row>
    <row r="21671" spans="1:6" x14ac:dyDescent="0.3">
      <c r="A21671">
        <v>256267</v>
      </c>
      <c r="B21671" t="s">
        <v>2374</v>
      </c>
      <c r="C21671" t="s">
        <v>2325</v>
      </c>
      <c r="D21671" t="s">
        <v>8736</v>
      </c>
      <c r="E21671" s="16">
        <v>600000</v>
      </c>
      <c r="F21671" t="s">
        <v>8733</v>
      </c>
    </row>
    <row r="21672" spans="1:6" x14ac:dyDescent="0.3">
      <c r="A21672">
        <v>256267</v>
      </c>
      <c r="B21672" t="s">
        <v>2374</v>
      </c>
      <c r="C21672" t="s">
        <v>2325</v>
      </c>
      <c r="D21672" t="s">
        <v>8357</v>
      </c>
      <c r="E21672" s="16">
        <v>500000</v>
      </c>
      <c r="F21672" t="s">
        <v>8734</v>
      </c>
    </row>
    <row r="21673" spans="1:6" x14ac:dyDescent="0.3">
      <c r="A21673">
        <v>256267</v>
      </c>
      <c r="B21673" t="s">
        <v>2374</v>
      </c>
      <c r="C21673" t="s">
        <v>2325</v>
      </c>
      <c r="D21673" t="s">
        <v>8191</v>
      </c>
      <c r="E21673" s="16">
        <v>900000</v>
      </c>
      <c r="F21673" t="s">
        <v>8737</v>
      </c>
    </row>
    <row r="21674" spans="1:6" x14ac:dyDescent="0.3">
      <c r="A21674">
        <v>256267</v>
      </c>
      <c r="B21674" t="s">
        <v>2374</v>
      </c>
      <c r="C21674" t="s">
        <v>2325</v>
      </c>
      <c r="D21674" t="s">
        <v>6788</v>
      </c>
      <c r="E21674" s="16">
        <v>5000000</v>
      </c>
      <c r="F21674" t="s">
        <v>6933</v>
      </c>
    </row>
    <row r="21675" spans="1:6" x14ac:dyDescent="0.3">
      <c r="A21675">
        <v>256267</v>
      </c>
      <c r="B21675" t="s">
        <v>2374</v>
      </c>
      <c r="C21675" t="s">
        <v>2325</v>
      </c>
      <c r="D21675" t="s">
        <v>8738</v>
      </c>
      <c r="E21675" s="16">
        <v>1500000</v>
      </c>
      <c r="F21675" t="s">
        <v>8737</v>
      </c>
    </row>
    <row r="21676" spans="1:6" x14ac:dyDescent="0.3">
      <c r="A21676">
        <v>256267</v>
      </c>
      <c r="B21676" t="s">
        <v>2374</v>
      </c>
      <c r="C21676" t="s">
        <v>2325</v>
      </c>
      <c r="D21676" t="s">
        <v>6793</v>
      </c>
      <c r="E21676" s="16">
        <v>4500000</v>
      </c>
      <c r="F21676" t="s">
        <v>6933</v>
      </c>
    </row>
    <row r="21677" spans="1:6" x14ac:dyDescent="0.3">
      <c r="A21677">
        <v>256267</v>
      </c>
      <c r="B21677" t="s">
        <v>2374</v>
      </c>
      <c r="C21677" t="s">
        <v>2325</v>
      </c>
      <c r="D21677" t="s">
        <v>6833</v>
      </c>
      <c r="E21677" s="16">
        <v>15000000</v>
      </c>
      <c r="F21677" t="s">
        <v>6933</v>
      </c>
    </row>
    <row r="21678" spans="1:6" x14ac:dyDescent="0.3">
      <c r="A21678">
        <v>256267</v>
      </c>
      <c r="B21678" t="s">
        <v>2374</v>
      </c>
      <c r="C21678" t="s">
        <v>2325</v>
      </c>
      <c r="D21678" t="s">
        <v>7068</v>
      </c>
      <c r="E21678" s="16">
        <v>8000000</v>
      </c>
      <c r="F21678" t="s">
        <v>6965</v>
      </c>
    </row>
    <row r="21679" spans="1:6" x14ac:dyDescent="0.3">
      <c r="A21679">
        <v>256267</v>
      </c>
      <c r="B21679" t="s">
        <v>2374</v>
      </c>
      <c r="C21679" t="s">
        <v>2325</v>
      </c>
      <c r="D21679" t="s">
        <v>6834</v>
      </c>
      <c r="E21679" s="16">
        <v>1000000</v>
      </c>
      <c r="F21679" t="s">
        <v>8737</v>
      </c>
    </row>
    <row r="21680" spans="1:6" x14ac:dyDescent="0.3">
      <c r="A21680">
        <v>256267</v>
      </c>
      <c r="B21680" t="s">
        <v>2374</v>
      </c>
      <c r="C21680" t="s">
        <v>2325</v>
      </c>
      <c r="D21680" t="s">
        <v>6799</v>
      </c>
      <c r="E21680" s="16">
        <v>15000000</v>
      </c>
      <c r="F21680" t="s">
        <v>6933</v>
      </c>
    </row>
    <row r="21681" spans="1:6" x14ac:dyDescent="0.3">
      <c r="A21681">
        <v>256267</v>
      </c>
      <c r="B21681" t="s">
        <v>2374</v>
      </c>
      <c r="C21681" t="s">
        <v>2325</v>
      </c>
      <c r="D21681" t="s">
        <v>7624</v>
      </c>
      <c r="E21681" s="16">
        <v>14000000</v>
      </c>
      <c r="F21681" t="s">
        <v>6965</v>
      </c>
    </row>
    <row r="21682" spans="1:6" x14ac:dyDescent="0.3">
      <c r="A21682">
        <v>256267</v>
      </c>
      <c r="B21682" t="s">
        <v>2374</v>
      </c>
      <c r="C21682" t="s">
        <v>2325</v>
      </c>
      <c r="D21682" t="s">
        <v>7034</v>
      </c>
      <c r="E21682" s="16">
        <v>15000000</v>
      </c>
      <c r="F21682" t="s">
        <v>6933</v>
      </c>
    </row>
    <row r="21683" spans="1:6" x14ac:dyDescent="0.3">
      <c r="A21683">
        <v>256267</v>
      </c>
      <c r="B21683" t="s">
        <v>2374</v>
      </c>
      <c r="C21683" t="s">
        <v>2325</v>
      </c>
      <c r="D21683" t="s">
        <v>7012</v>
      </c>
      <c r="E21683" s="16">
        <v>9000000</v>
      </c>
      <c r="F21683" t="s">
        <v>6933</v>
      </c>
    </row>
    <row r="21684" spans="1:6" x14ac:dyDescent="0.3">
      <c r="A21684">
        <v>256267</v>
      </c>
      <c r="B21684" t="s">
        <v>2374</v>
      </c>
      <c r="C21684" t="s">
        <v>2325</v>
      </c>
      <c r="D21684" t="s">
        <v>8086</v>
      </c>
      <c r="E21684" s="16">
        <v>75000</v>
      </c>
      <c r="F21684" t="s">
        <v>8739</v>
      </c>
    </row>
    <row r="21685" spans="1:6" x14ac:dyDescent="0.3">
      <c r="A21685">
        <v>256267</v>
      </c>
      <c r="B21685" t="s">
        <v>2374</v>
      </c>
      <c r="C21685" t="s">
        <v>2325</v>
      </c>
      <c r="D21685" t="s">
        <v>8740</v>
      </c>
      <c r="E21685" s="16">
        <v>1250000</v>
      </c>
      <c r="F21685" t="s">
        <v>8734</v>
      </c>
    </row>
    <row r="21686" spans="1:6" x14ac:dyDescent="0.3">
      <c r="A21686">
        <v>256267</v>
      </c>
      <c r="B21686" t="s">
        <v>2374</v>
      </c>
      <c r="C21686" t="s">
        <v>2325</v>
      </c>
      <c r="D21686" t="s">
        <v>6801</v>
      </c>
      <c r="E21686" s="16">
        <v>8000000</v>
      </c>
      <c r="F21686" t="s">
        <v>6933</v>
      </c>
    </row>
    <row r="21687" spans="1:6" x14ac:dyDescent="0.3">
      <c r="A21687">
        <v>256267</v>
      </c>
      <c r="B21687" t="s">
        <v>2374</v>
      </c>
      <c r="C21687" t="s">
        <v>2325</v>
      </c>
      <c r="D21687" t="s">
        <v>7729</v>
      </c>
      <c r="E21687" s="16">
        <v>100000</v>
      </c>
      <c r="F21687" t="s">
        <v>8741</v>
      </c>
    </row>
    <row r="21688" spans="1:6" x14ac:dyDescent="0.3">
      <c r="A21688">
        <v>256267</v>
      </c>
      <c r="B21688" t="s">
        <v>2374</v>
      </c>
      <c r="C21688" t="s">
        <v>2325</v>
      </c>
      <c r="D21688" t="s">
        <v>6988</v>
      </c>
      <c r="E21688" s="16">
        <v>6000000</v>
      </c>
      <c r="F21688" t="s">
        <v>6965</v>
      </c>
    </row>
    <row r="21689" spans="1:6" x14ac:dyDescent="0.3">
      <c r="A21689">
        <v>256267</v>
      </c>
      <c r="B21689" t="s">
        <v>2374</v>
      </c>
      <c r="C21689" t="s">
        <v>2325</v>
      </c>
      <c r="D21689" t="s">
        <v>8742</v>
      </c>
      <c r="E21689" s="16">
        <v>150000</v>
      </c>
      <c r="F21689" t="s">
        <v>8741</v>
      </c>
    </row>
    <row r="21690" spans="1:6" x14ac:dyDescent="0.3">
      <c r="A21690">
        <v>256267</v>
      </c>
      <c r="B21690" t="s">
        <v>2374</v>
      </c>
      <c r="C21690" t="s">
        <v>2325</v>
      </c>
      <c r="D21690" t="s">
        <v>7404</v>
      </c>
      <c r="E21690" s="16">
        <v>17000000</v>
      </c>
      <c r="F21690" t="s">
        <v>6965</v>
      </c>
    </row>
    <row r="21691" spans="1:6" x14ac:dyDescent="0.3">
      <c r="A21691">
        <v>256267</v>
      </c>
      <c r="B21691" t="s">
        <v>2374</v>
      </c>
      <c r="C21691" t="s">
        <v>2325</v>
      </c>
      <c r="D21691" t="s">
        <v>6989</v>
      </c>
      <c r="E21691" s="16">
        <v>17000000</v>
      </c>
      <c r="F21691" t="s">
        <v>6965</v>
      </c>
    </row>
    <row r="21692" spans="1:6" x14ac:dyDescent="0.3">
      <c r="A21692">
        <v>256267</v>
      </c>
      <c r="B21692" t="s">
        <v>2374</v>
      </c>
      <c r="C21692" t="s">
        <v>2325</v>
      </c>
      <c r="D21692" t="s">
        <v>6916</v>
      </c>
      <c r="E21692" s="16">
        <v>500000</v>
      </c>
      <c r="F21692" t="s">
        <v>8734</v>
      </c>
    </row>
    <row r="21693" spans="1:6" x14ac:dyDescent="0.3">
      <c r="A21693">
        <v>262939</v>
      </c>
      <c r="B21693" t="s">
        <v>2340</v>
      </c>
      <c r="C21693" t="s">
        <v>2325</v>
      </c>
      <c r="D21693" t="s">
        <v>6886</v>
      </c>
      <c r="E21693" s="16">
        <v>2000000</v>
      </c>
      <c r="F21693" t="s">
        <v>6782</v>
      </c>
    </row>
    <row r="21694" spans="1:6" x14ac:dyDescent="0.3">
      <c r="A21694">
        <v>262939</v>
      </c>
      <c r="B21694" t="s">
        <v>2340</v>
      </c>
      <c r="C21694" t="s">
        <v>2325</v>
      </c>
      <c r="D21694" t="s">
        <v>6690</v>
      </c>
      <c r="E21694" s="16">
        <v>2000000</v>
      </c>
      <c r="F21694" t="s">
        <v>8709</v>
      </c>
    </row>
    <row r="21695" spans="1:6" x14ac:dyDescent="0.3">
      <c r="A21695">
        <v>262939</v>
      </c>
      <c r="B21695" t="s">
        <v>2340</v>
      </c>
      <c r="C21695" t="s">
        <v>2325</v>
      </c>
      <c r="D21695" t="s">
        <v>6808</v>
      </c>
      <c r="E21695" s="16">
        <v>5000000</v>
      </c>
      <c r="F21695" t="s">
        <v>6939</v>
      </c>
    </row>
    <row r="21696" spans="1:6" x14ac:dyDescent="0.3">
      <c r="A21696">
        <v>262939</v>
      </c>
      <c r="B21696" t="s">
        <v>2340</v>
      </c>
      <c r="C21696" t="s">
        <v>2325</v>
      </c>
      <c r="D21696" t="s">
        <v>7922</v>
      </c>
      <c r="E21696" s="16">
        <v>500000</v>
      </c>
      <c r="F21696" t="s">
        <v>8709</v>
      </c>
    </row>
    <row r="21697" spans="1:6" x14ac:dyDescent="0.3">
      <c r="A21697">
        <v>262939</v>
      </c>
      <c r="B21697" t="s">
        <v>2340</v>
      </c>
      <c r="C21697" t="s">
        <v>2325</v>
      </c>
      <c r="D21697" t="s">
        <v>6781</v>
      </c>
      <c r="E21697" s="16">
        <v>2200000</v>
      </c>
      <c r="F21697" t="s">
        <v>7086</v>
      </c>
    </row>
    <row r="21698" spans="1:6" x14ac:dyDescent="0.3">
      <c r="A21698">
        <v>262939</v>
      </c>
      <c r="B21698" t="s">
        <v>2340</v>
      </c>
      <c r="C21698" t="s">
        <v>2325</v>
      </c>
      <c r="D21698" t="s">
        <v>6823</v>
      </c>
      <c r="E21698" s="16">
        <v>5000000</v>
      </c>
      <c r="F21698" t="s">
        <v>6809</v>
      </c>
    </row>
    <row r="21699" spans="1:6" x14ac:dyDescent="0.3">
      <c r="A21699">
        <v>262939</v>
      </c>
      <c r="B21699" t="s">
        <v>2340</v>
      </c>
      <c r="C21699" t="s">
        <v>2325</v>
      </c>
      <c r="D21699" t="s">
        <v>7661</v>
      </c>
      <c r="E21699" s="16">
        <v>1500000</v>
      </c>
      <c r="F21699" t="s">
        <v>8709</v>
      </c>
    </row>
    <row r="21700" spans="1:6" x14ac:dyDescent="0.3">
      <c r="A21700">
        <v>262939</v>
      </c>
      <c r="B21700" t="s">
        <v>2340</v>
      </c>
      <c r="C21700" t="s">
        <v>2325</v>
      </c>
      <c r="D21700" t="s">
        <v>6700</v>
      </c>
      <c r="E21700" s="16">
        <v>1600000</v>
      </c>
      <c r="F21700" t="s">
        <v>6782</v>
      </c>
    </row>
    <row r="21701" spans="1:6" x14ac:dyDescent="0.3">
      <c r="A21701">
        <v>262939</v>
      </c>
      <c r="B21701" t="s">
        <v>2340</v>
      </c>
      <c r="C21701" t="s">
        <v>2325</v>
      </c>
      <c r="D21701" t="s">
        <v>6788</v>
      </c>
      <c r="E21701" s="16">
        <v>2000000</v>
      </c>
      <c r="F21701" t="s">
        <v>6933</v>
      </c>
    </row>
    <row r="21702" spans="1:6" x14ac:dyDescent="0.3">
      <c r="A21702">
        <v>262939</v>
      </c>
      <c r="B21702" t="s">
        <v>2340</v>
      </c>
      <c r="C21702" t="s">
        <v>2325</v>
      </c>
      <c r="D21702" t="s">
        <v>6828</v>
      </c>
      <c r="E21702" s="16">
        <v>2000000</v>
      </c>
      <c r="F21702" t="s">
        <v>6939</v>
      </c>
    </row>
    <row r="21703" spans="1:6" x14ac:dyDescent="0.3">
      <c r="A21703">
        <v>262939</v>
      </c>
      <c r="B21703" t="s">
        <v>2340</v>
      </c>
      <c r="C21703" t="s">
        <v>2325</v>
      </c>
      <c r="D21703" t="s">
        <v>7090</v>
      </c>
      <c r="E21703" s="16">
        <v>2000000</v>
      </c>
      <c r="F21703" t="s">
        <v>6782</v>
      </c>
    </row>
    <row r="21704" spans="1:6" x14ac:dyDescent="0.3">
      <c r="A21704">
        <v>262939</v>
      </c>
      <c r="B21704" t="s">
        <v>2340</v>
      </c>
      <c r="C21704" t="s">
        <v>2325</v>
      </c>
      <c r="D21704" t="s">
        <v>6900</v>
      </c>
      <c r="E21704" s="16">
        <v>3000000</v>
      </c>
      <c r="F21704" t="s">
        <v>6782</v>
      </c>
    </row>
    <row r="21705" spans="1:6" x14ac:dyDescent="0.3">
      <c r="A21705">
        <v>262939</v>
      </c>
      <c r="B21705" t="s">
        <v>2340</v>
      </c>
      <c r="C21705" t="s">
        <v>2325</v>
      </c>
      <c r="D21705" t="s">
        <v>6793</v>
      </c>
      <c r="E21705" s="16">
        <v>1800000</v>
      </c>
      <c r="F21705" t="s">
        <v>6933</v>
      </c>
    </row>
    <row r="21706" spans="1:6" x14ac:dyDescent="0.3">
      <c r="A21706">
        <v>262939</v>
      </c>
      <c r="B21706" t="s">
        <v>2340</v>
      </c>
      <c r="C21706" t="s">
        <v>2325</v>
      </c>
      <c r="D21706" t="s">
        <v>6833</v>
      </c>
      <c r="E21706" s="16">
        <v>3000000</v>
      </c>
      <c r="F21706" t="s">
        <v>6809</v>
      </c>
    </row>
    <row r="21707" spans="1:6" x14ac:dyDescent="0.3">
      <c r="A21707">
        <v>262939</v>
      </c>
      <c r="B21707" t="s">
        <v>2340</v>
      </c>
      <c r="C21707" t="s">
        <v>2325</v>
      </c>
      <c r="D21707" t="s">
        <v>7293</v>
      </c>
      <c r="E21707" s="16">
        <v>3000000</v>
      </c>
      <c r="F21707" t="s">
        <v>6939</v>
      </c>
    </row>
    <row r="21708" spans="1:6" x14ac:dyDescent="0.3">
      <c r="A21708">
        <v>262939</v>
      </c>
      <c r="B21708" t="s">
        <v>2340</v>
      </c>
      <c r="C21708" t="s">
        <v>2325</v>
      </c>
      <c r="D21708" t="s">
        <v>6834</v>
      </c>
      <c r="E21708" s="16">
        <v>1800000</v>
      </c>
      <c r="F21708" t="s">
        <v>2522</v>
      </c>
    </row>
    <row r="21709" spans="1:6" x14ac:dyDescent="0.3">
      <c r="A21709">
        <v>262939</v>
      </c>
      <c r="B21709" t="s">
        <v>2340</v>
      </c>
      <c r="C21709" t="s">
        <v>2325</v>
      </c>
      <c r="D21709" t="s">
        <v>7004</v>
      </c>
      <c r="E21709" s="16">
        <v>5000000</v>
      </c>
      <c r="F21709" t="s">
        <v>6782</v>
      </c>
    </row>
    <row r="21710" spans="1:6" x14ac:dyDescent="0.3">
      <c r="A21710">
        <v>262939</v>
      </c>
      <c r="B21710" t="s">
        <v>2340</v>
      </c>
      <c r="C21710" t="s">
        <v>2325</v>
      </c>
      <c r="D21710" t="s">
        <v>6837</v>
      </c>
      <c r="E21710" s="16">
        <v>2000000</v>
      </c>
      <c r="F21710" t="s">
        <v>6782</v>
      </c>
    </row>
    <row r="21711" spans="1:6" x14ac:dyDescent="0.3">
      <c r="A21711">
        <v>262939</v>
      </c>
      <c r="B21711" t="s">
        <v>2340</v>
      </c>
      <c r="C21711" t="s">
        <v>2325</v>
      </c>
      <c r="D21711" t="s">
        <v>6907</v>
      </c>
      <c r="E21711" s="16">
        <v>4000000</v>
      </c>
      <c r="F21711" t="s">
        <v>6782</v>
      </c>
    </row>
    <row r="21712" spans="1:6" x14ac:dyDescent="0.3">
      <c r="A21712">
        <v>262939</v>
      </c>
      <c r="B21712" t="s">
        <v>2340</v>
      </c>
      <c r="C21712" t="s">
        <v>2325</v>
      </c>
      <c r="D21712" t="s">
        <v>6908</v>
      </c>
      <c r="E21712" s="16">
        <v>1800000</v>
      </c>
      <c r="F21712" t="s">
        <v>8709</v>
      </c>
    </row>
    <row r="21713" spans="1:6" x14ac:dyDescent="0.3">
      <c r="A21713">
        <v>262939</v>
      </c>
      <c r="B21713" t="s">
        <v>2340</v>
      </c>
      <c r="C21713" t="s">
        <v>2325</v>
      </c>
      <c r="D21713" t="s">
        <v>6909</v>
      </c>
      <c r="E21713" s="16">
        <v>4000000</v>
      </c>
      <c r="F21713" t="s">
        <v>6782</v>
      </c>
    </row>
    <row r="21714" spans="1:6" x14ac:dyDescent="0.3">
      <c r="A21714">
        <v>262939</v>
      </c>
      <c r="B21714" t="s">
        <v>2340</v>
      </c>
      <c r="C21714" t="s">
        <v>2325</v>
      </c>
      <c r="D21714" t="s">
        <v>6799</v>
      </c>
      <c r="E21714" s="16">
        <v>2500000</v>
      </c>
      <c r="F21714" t="s">
        <v>7086</v>
      </c>
    </row>
    <row r="21715" spans="1:6" x14ac:dyDescent="0.3">
      <c r="A21715">
        <v>262939</v>
      </c>
      <c r="B21715" t="s">
        <v>2340</v>
      </c>
      <c r="C21715" t="s">
        <v>2325</v>
      </c>
      <c r="D21715" t="s">
        <v>6912</v>
      </c>
      <c r="E21715" s="16">
        <v>500000</v>
      </c>
      <c r="F21715" t="s">
        <v>2522</v>
      </c>
    </row>
    <row r="21716" spans="1:6" x14ac:dyDescent="0.3">
      <c r="A21716">
        <v>262939</v>
      </c>
      <c r="B21716" t="s">
        <v>2340</v>
      </c>
      <c r="C21716" t="s">
        <v>2325</v>
      </c>
      <c r="D21716" t="s">
        <v>6913</v>
      </c>
      <c r="E21716" s="16">
        <v>1000000</v>
      </c>
      <c r="F21716" t="s">
        <v>2522</v>
      </c>
    </row>
    <row r="21717" spans="1:6" x14ac:dyDescent="0.3">
      <c r="A21717">
        <v>262939</v>
      </c>
      <c r="B21717" t="s">
        <v>2340</v>
      </c>
      <c r="C21717" t="s">
        <v>2325</v>
      </c>
      <c r="D21717" t="s">
        <v>6844</v>
      </c>
      <c r="E21717" s="16">
        <v>300000</v>
      </c>
      <c r="F21717" t="s">
        <v>2522</v>
      </c>
    </row>
    <row r="21718" spans="1:6" x14ac:dyDescent="0.3">
      <c r="A21718">
        <v>262939</v>
      </c>
      <c r="B21718" t="s">
        <v>2340</v>
      </c>
      <c r="C21718" t="s">
        <v>2325</v>
      </c>
      <c r="D21718" t="s">
        <v>7603</v>
      </c>
      <c r="E21718" s="16">
        <v>1500000</v>
      </c>
      <c r="F21718" t="s">
        <v>2522</v>
      </c>
    </row>
    <row r="21719" spans="1:6" x14ac:dyDescent="0.3">
      <c r="A21719">
        <v>262939</v>
      </c>
      <c r="B21719" t="s">
        <v>2340</v>
      </c>
      <c r="C21719" t="s">
        <v>2325</v>
      </c>
      <c r="D21719" t="s">
        <v>6801</v>
      </c>
      <c r="E21719" s="16">
        <v>2200000</v>
      </c>
      <c r="F21719" t="s">
        <v>6933</v>
      </c>
    </row>
    <row r="21720" spans="1:6" x14ac:dyDescent="0.3">
      <c r="A21720">
        <v>262939</v>
      </c>
      <c r="B21720" t="s">
        <v>2340</v>
      </c>
      <c r="C21720" t="s">
        <v>2325</v>
      </c>
      <c r="D21720" t="s">
        <v>7663</v>
      </c>
      <c r="E21720" s="16">
        <v>1000000</v>
      </c>
      <c r="F21720" t="s">
        <v>6782</v>
      </c>
    </row>
    <row r="21721" spans="1:6" x14ac:dyDescent="0.3">
      <c r="A21721">
        <v>262939</v>
      </c>
      <c r="B21721" t="s">
        <v>2340</v>
      </c>
      <c r="C21721" t="s">
        <v>2325</v>
      </c>
      <c r="D21721" t="s">
        <v>7404</v>
      </c>
      <c r="E21721" s="16">
        <v>2500000</v>
      </c>
      <c r="F21721" t="s">
        <v>7435</v>
      </c>
    </row>
    <row r="21722" spans="1:6" x14ac:dyDescent="0.3">
      <c r="A21722">
        <v>262939</v>
      </c>
      <c r="B21722" t="s">
        <v>2340</v>
      </c>
      <c r="C21722" t="s">
        <v>2325</v>
      </c>
      <c r="D21722" t="s">
        <v>6989</v>
      </c>
      <c r="E21722" s="16">
        <v>2500000</v>
      </c>
      <c r="F21722" t="s">
        <v>7435</v>
      </c>
    </row>
    <row r="21723" spans="1:6" x14ac:dyDescent="0.3">
      <c r="A21723">
        <v>262939</v>
      </c>
      <c r="B21723" t="s">
        <v>2340</v>
      </c>
      <c r="C21723" t="s">
        <v>2325</v>
      </c>
      <c r="D21723" t="s">
        <v>6916</v>
      </c>
      <c r="E21723" s="16">
        <v>4000000</v>
      </c>
      <c r="F21723" t="s">
        <v>6782</v>
      </c>
    </row>
    <row r="21724" spans="1:6" x14ac:dyDescent="0.3">
      <c r="A21724">
        <v>262939</v>
      </c>
      <c r="B21724" t="s">
        <v>2340</v>
      </c>
      <c r="C21724" t="s">
        <v>2325</v>
      </c>
      <c r="D21724" t="s">
        <v>6849</v>
      </c>
      <c r="E21724" s="16">
        <v>3000000</v>
      </c>
      <c r="F21724" t="s">
        <v>6939</v>
      </c>
    </row>
    <row r="21725" spans="1:6" x14ac:dyDescent="0.3">
      <c r="A21725">
        <v>277384</v>
      </c>
      <c r="B21725" t="s">
        <v>2330</v>
      </c>
      <c r="C21725" t="s">
        <v>2325</v>
      </c>
      <c r="D21725" t="s">
        <v>6995</v>
      </c>
      <c r="E21725" s="16">
        <v>5000000</v>
      </c>
      <c r="F21725" t="s">
        <v>6933</v>
      </c>
    </row>
    <row r="21726" spans="1:6" x14ac:dyDescent="0.3">
      <c r="A21726">
        <v>277384</v>
      </c>
      <c r="B21726" t="s">
        <v>2330</v>
      </c>
      <c r="C21726" t="s">
        <v>2325</v>
      </c>
      <c r="D21726" t="s">
        <v>6808</v>
      </c>
      <c r="E21726" s="16">
        <v>4000000</v>
      </c>
      <c r="F21726" t="s">
        <v>6933</v>
      </c>
    </row>
    <row r="21727" spans="1:6" x14ac:dyDescent="0.3">
      <c r="A21727">
        <v>277384</v>
      </c>
      <c r="B21727" t="s">
        <v>2330</v>
      </c>
      <c r="C21727" t="s">
        <v>2325</v>
      </c>
      <c r="D21727" t="s">
        <v>6893</v>
      </c>
      <c r="E21727" s="16">
        <v>3000000</v>
      </c>
      <c r="F21727" t="s">
        <v>6933</v>
      </c>
    </row>
    <row r="21728" spans="1:6" x14ac:dyDescent="0.3">
      <c r="A21728">
        <v>277384</v>
      </c>
      <c r="B21728" t="s">
        <v>2330</v>
      </c>
      <c r="C21728" t="s">
        <v>2325</v>
      </c>
      <c r="D21728" t="s">
        <v>6781</v>
      </c>
      <c r="E21728" s="16">
        <v>6000000</v>
      </c>
      <c r="F21728" t="s">
        <v>6933</v>
      </c>
    </row>
    <row r="21729" spans="1:6" x14ac:dyDescent="0.3">
      <c r="A21729">
        <v>277384</v>
      </c>
      <c r="B21729" t="s">
        <v>2330</v>
      </c>
      <c r="C21729" t="s">
        <v>2325</v>
      </c>
      <c r="D21729" t="s">
        <v>6823</v>
      </c>
      <c r="E21729" s="16">
        <v>4500000</v>
      </c>
      <c r="F21729" t="s">
        <v>6933</v>
      </c>
    </row>
    <row r="21730" spans="1:6" x14ac:dyDescent="0.3">
      <c r="A21730">
        <v>277384</v>
      </c>
      <c r="B21730" t="s">
        <v>2330</v>
      </c>
      <c r="C21730" t="s">
        <v>2325</v>
      </c>
      <c r="D21730" t="s">
        <v>6942</v>
      </c>
      <c r="E21730" s="16">
        <v>5000000</v>
      </c>
      <c r="F21730" t="s">
        <v>6933</v>
      </c>
    </row>
    <row r="21731" spans="1:6" x14ac:dyDescent="0.3">
      <c r="A21731">
        <v>277384</v>
      </c>
      <c r="B21731" t="s">
        <v>2330</v>
      </c>
      <c r="C21731" t="s">
        <v>2325</v>
      </c>
      <c r="D21731" t="s">
        <v>6700</v>
      </c>
      <c r="E21731" s="16">
        <v>2400000</v>
      </c>
      <c r="F21731" t="s">
        <v>6933</v>
      </c>
    </row>
    <row r="21732" spans="1:6" x14ac:dyDescent="0.3">
      <c r="A21732">
        <v>277384</v>
      </c>
      <c r="B21732" t="s">
        <v>2330</v>
      </c>
      <c r="C21732" t="s">
        <v>2325</v>
      </c>
      <c r="D21732" t="s">
        <v>6825</v>
      </c>
      <c r="E21732" s="16">
        <v>5000000</v>
      </c>
      <c r="F21732" t="s">
        <v>6933</v>
      </c>
    </row>
    <row r="21733" spans="1:6" x14ac:dyDescent="0.3">
      <c r="A21733">
        <v>277384</v>
      </c>
      <c r="B21733" t="s">
        <v>2330</v>
      </c>
      <c r="C21733" t="s">
        <v>2325</v>
      </c>
      <c r="D21733" t="s">
        <v>8191</v>
      </c>
      <c r="E21733" s="16">
        <v>1200000</v>
      </c>
      <c r="F21733" t="s">
        <v>8848</v>
      </c>
    </row>
    <row r="21734" spans="1:6" x14ac:dyDescent="0.3">
      <c r="A21734">
        <v>277384</v>
      </c>
      <c r="B21734" t="s">
        <v>2330</v>
      </c>
      <c r="C21734" t="s">
        <v>2325</v>
      </c>
      <c r="D21734" t="s">
        <v>6788</v>
      </c>
      <c r="E21734" s="16">
        <v>6000000</v>
      </c>
      <c r="F21734" t="s">
        <v>6933</v>
      </c>
    </row>
    <row r="21735" spans="1:6" x14ac:dyDescent="0.3">
      <c r="A21735">
        <v>277384</v>
      </c>
      <c r="B21735" t="s">
        <v>2330</v>
      </c>
      <c r="C21735" t="s">
        <v>2325</v>
      </c>
      <c r="D21735" t="s">
        <v>8203</v>
      </c>
      <c r="E21735" s="16">
        <v>650000</v>
      </c>
      <c r="F21735" t="s">
        <v>8848</v>
      </c>
    </row>
    <row r="21736" spans="1:6" x14ac:dyDescent="0.3">
      <c r="A21736">
        <v>277384</v>
      </c>
      <c r="B21736" t="s">
        <v>2330</v>
      </c>
      <c r="C21736" t="s">
        <v>2325</v>
      </c>
      <c r="D21736" t="s">
        <v>7090</v>
      </c>
      <c r="E21736" s="16">
        <v>2500000</v>
      </c>
      <c r="F21736" t="s">
        <v>6933</v>
      </c>
    </row>
    <row r="21737" spans="1:6" x14ac:dyDescent="0.3">
      <c r="A21737">
        <v>277384</v>
      </c>
      <c r="B21737" t="s">
        <v>2330</v>
      </c>
      <c r="C21737" t="s">
        <v>2325</v>
      </c>
      <c r="D21737" t="s">
        <v>6793</v>
      </c>
      <c r="E21737" s="16">
        <v>4500000</v>
      </c>
      <c r="F21737" t="s">
        <v>6933</v>
      </c>
    </row>
    <row r="21738" spans="1:6" x14ac:dyDescent="0.3">
      <c r="A21738">
        <v>277384</v>
      </c>
      <c r="B21738" t="s">
        <v>2330</v>
      </c>
      <c r="C21738" t="s">
        <v>2325</v>
      </c>
      <c r="D21738" t="s">
        <v>7093</v>
      </c>
      <c r="E21738" s="16">
        <v>1100000</v>
      </c>
      <c r="F21738" t="s">
        <v>8848</v>
      </c>
    </row>
    <row r="21739" spans="1:6" x14ac:dyDescent="0.3">
      <c r="A21739">
        <v>277384</v>
      </c>
      <c r="B21739" t="s">
        <v>2330</v>
      </c>
      <c r="C21739" t="s">
        <v>2325</v>
      </c>
      <c r="D21739" t="s">
        <v>6833</v>
      </c>
      <c r="E21739" s="16">
        <v>4500000</v>
      </c>
      <c r="F21739" t="s">
        <v>6933</v>
      </c>
    </row>
    <row r="21740" spans="1:6" x14ac:dyDescent="0.3">
      <c r="A21740">
        <v>277384</v>
      </c>
      <c r="B21740" t="s">
        <v>2330</v>
      </c>
      <c r="C21740" t="s">
        <v>2325</v>
      </c>
      <c r="D21740" t="s">
        <v>7378</v>
      </c>
      <c r="E21740" s="16">
        <v>100000</v>
      </c>
      <c r="F21740" t="s">
        <v>8848</v>
      </c>
    </row>
    <row r="21741" spans="1:6" x14ac:dyDescent="0.3">
      <c r="A21741">
        <v>277384</v>
      </c>
      <c r="B21741" t="s">
        <v>2330</v>
      </c>
      <c r="C21741" t="s">
        <v>2325</v>
      </c>
      <c r="D21741" t="s">
        <v>8053</v>
      </c>
      <c r="E21741" s="16">
        <v>700000</v>
      </c>
      <c r="F21741" t="s">
        <v>8849</v>
      </c>
    </row>
    <row r="21742" spans="1:6" x14ac:dyDescent="0.3">
      <c r="A21742">
        <v>277384</v>
      </c>
      <c r="B21742" t="s">
        <v>2330</v>
      </c>
      <c r="C21742" t="s">
        <v>2325</v>
      </c>
      <c r="D21742" t="s">
        <v>7096</v>
      </c>
      <c r="E21742" s="16">
        <v>700000</v>
      </c>
      <c r="F21742" t="s">
        <v>6933</v>
      </c>
    </row>
    <row r="21743" spans="1:6" x14ac:dyDescent="0.3">
      <c r="A21743">
        <v>277384</v>
      </c>
      <c r="B21743" t="s">
        <v>2330</v>
      </c>
      <c r="C21743" t="s">
        <v>2325</v>
      </c>
      <c r="D21743" t="s">
        <v>7382</v>
      </c>
      <c r="E21743" s="16">
        <v>1400000</v>
      </c>
      <c r="F21743" t="s">
        <v>8848</v>
      </c>
    </row>
    <row r="21744" spans="1:6" x14ac:dyDescent="0.3">
      <c r="A21744">
        <v>277384</v>
      </c>
      <c r="B21744" t="s">
        <v>2330</v>
      </c>
      <c r="C21744" t="s">
        <v>2325</v>
      </c>
      <c r="D21744" t="s">
        <v>6837</v>
      </c>
      <c r="E21744" s="16">
        <v>2500000</v>
      </c>
      <c r="F21744" t="s">
        <v>6933</v>
      </c>
    </row>
    <row r="21745" spans="1:6" x14ac:dyDescent="0.3">
      <c r="A21745">
        <v>277384</v>
      </c>
      <c r="B21745" t="s">
        <v>2330</v>
      </c>
      <c r="C21745" t="s">
        <v>2325</v>
      </c>
      <c r="D21745" t="s">
        <v>6906</v>
      </c>
      <c r="E21745" s="16">
        <v>5000000</v>
      </c>
      <c r="F21745" t="s">
        <v>6933</v>
      </c>
    </row>
    <row r="21746" spans="1:6" x14ac:dyDescent="0.3">
      <c r="A21746">
        <v>277384</v>
      </c>
      <c r="B21746" t="s">
        <v>2330</v>
      </c>
      <c r="C21746" t="s">
        <v>2325</v>
      </c>
      <c r="D21746" t="s">
        <v>7492</v>
      </c>
      <c r="E21746" s="16">
        <v>1100000</v>
      </c>
      <c r="F21746" t="s">
        <v>8849</v>
      </c>
    </row>
    <row r="21747" spans="1:6" x14ac:dyDescent="0.3">
      <c r="A21747">
        <v>277384</v>
      </c>
      <c r="B21747" t="s">
        <v>2330</v>
      </c>
      <c r="C21747" t="s">
        <v>2325</v>
      </c>
      <c r="D21747" t="s">
        <v>6799</v>
      </c>
      <c r="E21747" s="16">
        <v>4500000</v>
      </c>
      <c r="F21747" t="s">
        <v>6933</v>
      </c>
    </row>
    <row r="21748" spans="1:6" x14ac:dyDescent="0.3">
      <c r="A21748">
        <v>277384</v>
      </c>
      <c r="B21748" t="s">
        <v>2330</v>
      </c>
      <c r="C21748" t="s">
        <v>2325</v>
      </c>
      <c r="D21748" t="s">
        <v>6801</v>
      </c>
      <c r="E21748" s="16">
        <v>6000000</v>
      </c>
      <c r="F21748" t="s">
        <v>6933</v>
      </c>
    </row>
    <row r="21749" spans="1:6" x14ac:dyDescent="0.3">
      <c r="A21749">
        <v>277384</v>
      </c>
      <c r="B21749" t="s">
        <v>2330</v>
      </c>
      <c r="C21749" t="s">
        <v>2325</v>
      </c>
      <c r="D21749" t="s">
        <v>7103</v>
      </c>
      <c r="E21749" s="16">
        <v>900000</v>
      </c>
      <c r="F21749" t="s">
        <v>8848</v>
      </c>
    </row>
    <row r="21750" spans="1:6" x14ac:dyDescent="0.3">
      <c r="A21750">
        <v>277384</v>
      </c>
      <c r="B21750" t="s">
        <v>2330</v>
      </c>
      <c r="C21750" t="s">
        <v>2325</v>
      </c>
      <c r="D21750" t="s">
        <v>7358</v>
      </c>
      <c r="E21750" s="16">
        <v>75000</v>
      </c>
      <c r="F21750" t="s">
        <v>8848</v>
      </c>
    </row>
    <row r="21751" spans="1:6" x14ac:dyDescent="0.3">
      <c r="A21751">
        <v>277384</v>
      </c>
      <c r="B21751" t="s">
        <v>2330</v>
      </c>
      <c r="C21751" t="s">
        <v>2325</v>
      </c>
      <c r="D21751" t="s">
        <v>7831</v>
      </c>
      <c r="E21751" s="16">
        <v>1000000</v>
      </c>
      <c r="F21751" t="s">
        <v>8848</v>
      </c>
    </row>
    <row r="21752" spans="1:6" x14ac:dyDescent="0.3">
      <c r="A21752">
        <v>277384</v>
      </c>
      <c r="B21752" t="s">
        <v>2330</v>
      </c>
      <c r="C21752" t="s">
        <v>2325</v>
      </c>
      <c r="D21752" t="s">
        <v>7105</v>
      </c>
      <c r="E21752" s="16">
        <v>1500000</v>
      </c>
      <c r="F21752" t="s">
        <v>6933</v>
      </c>
    </row>
    <row r="21753" spans="1:6" x14ac:dyDescent="0.3">
      <c r="A21753">
        <v>277384</v>
      </c>
      <c r="B21753" t="s">
        <v>2330</v>
      </c>
      <c r="C21753" t="s">
        <v>2325</v>
      </c>
      <c r="D21753" t="s">
        <v>6849</v>
      </c>
      <c r="E21753" s="16">
        <v>4500000</v>
      </c>
      <c r="F21753" t="s">
        <v>6933</v>
      </c>
    </row>
    <row r="21754" spans="1:6" x14ac:dyDescent="0.3">
      <c r="A21754">
        <v>277384</v>
      </c>
      <c r="B21754" t="s">
        <v>2330</v>
      </c>
      <c r="C21754" t="s">
        <v>2325</v>
      </c>
      <c r="D21754" t="s">
        <v>7037</v>
      </c>
      <c r="E21754" s="16">
        <v>5000000</v>
      </c>
      <c r="F21754" t="s">
        <v>6933</v>
      </c>
    </row>
    <row r="21755" spans="1:6" x14ac:dyDescent="0.3">
      <c r="A21755">
        <v>320271</v>
      </c>
      <c r="B21755" t="s">
        <v>2349</v>
      </c>
      <c r="C21755" t="s">
        <v>2325</v>
      </c>
      <c r="D21755" t="s">
        <v>6886</v>
      </c>
      <c r="E21755" s="16">
        <v>8000000</v>
      </c>
      <c r="F21755" t="s">
        <v>6813</v>
      </c>
    </row>
    <row r="21756" spans="1:6" x14ac:dyDescent="0.3">
      <c r="A21756">
        <v>320271</v>
      </c>
      <c r="B21756" t="s">
        <v>2349</v>
      </c>
      <c r="C21756" t="s">
        <v>2325</v>
      </c>
      <c r="D21756" t="s">
        <v>6691</v>
      </c>
      <c r="E21756" s="16">
        <v>200000</v>
      </c>
      <c r="F21756" t="s">
        <v>8538</v>
      </c>
    </row>
    <row r="21757" spans="1:6" x14ac:dyDescent="0.3">
      <c r="A21757">
        <v>320271</v>
      </c>
      <c r="B21757" t="s">
        <v>2349</v>
      </c>
      <c r="C21757" t="s">
        <v>2325</v>
      </c>
      <c r="D21757" t="s">
        <v>8092</v>
      </c>
      <c r="E21757" s="16">
        <v>300000</v>
      </c>
      <c r="F21757" t="s">
        <v>8538</v>
      </c>
    </row>
    <row r="21758" spans="1:6" x14ac:dyDescent="0.3">
      <c r="A21758">
        <v>320271</v>
      </c>
      <c r="B21758" t="s">
        <v>2349</v>
      </c>
      <c r="C21758" t="s">
        <v>2325</v>
      </c>
      <c r="D21758" t="s">
        <v>6808</v>
      </c>
      <c r="E21758" s="16">
        <v>1500000</v>
      </c>
      <c r="F21758" t="s">
        <v>6813</v>
      </c>
    </row>
    <row r="21759" spans="1:6" x14ac:dyDescent="0.3">
      <c r="A21759">
        <v>320271</v>
      </c>
      <c r="B21759" t="s">
        <v>2349</v>
      </c>
      <c r="C21759" t="s">
        <v>2325</v>
      </c>
      <c r="D21759" t="s">
        <v>6816</v>
      </c>
      <c r="E21759" s="16">
        <v>3000000</v>
      </c>
      <c r="F21759" t="s">
        <v>6813</v>
      </c>
    </row>
    <row r="21760" spans="1:6" x14ac:dyDescent="0.3">
      <c r="A21760">
        <v>320271</v>
      </c>
      <c r="B21760" t="s">
        <v>2349</v>
      </c>
      <c r="C21760" t="s">
        <v>2325</v>
      </c>
      <c r="D21760" t="s">
        <v>6894</v>
      </c>
      <c r="E21760" s="16">
        <v>3000000</v>
      </c>
      <c r="F21760" t="s">
        <v>8538</v>
      </c>
    </row>
    <row r="21761" spans="1:6" x14ac:dyDescent="0.3">
      <c r="A21761">
        <v>320271</v>
      </c>
      <c r="B21761" t="s">
        <v>2349</v>
      </c>
      <c r="C21761" t="s">
        <v>2325</v>
      </c>
      <c r="D21761" t="s">
        <v>6781</v>
      </c>
      <c r="E21761" s="16">
        <v>3500000</v>
      </c>
      <c r="F21761" t="s">
        <v>6933</v>
      </c>
    </row>
    <row r="21762" spans="1:6" x14ac:dyDescent="0.3">
      <c r="A21762">
        <v>320271</v>
      </c>
      <c r="B21762" t="s">
        <v>2349</v>
      </c>
      <c r="C21762" t="s">
        <v>2325</v>
      </c>
      <c r="D21762" t="s">
        <v>6823</v>
      </c>
      <c r="E21762" s="16">
        <v>2500000</v>
      </c>
      <c r="F21762" t="s">
        <v>6813</v>
      </c>
    </row>
    <row r="21763" spans="1:6" x14ac:dyDescent="0.3">
      <c r="A21763">
        <v>320271</v>
      </c>
      <c r="B21763" t="s">
        <v>2349</v>
      </c>
      <c r="C21763" t="s">
        <v>2325</v>
      </c>
      <c r="D21763" t="s">
        <v>6700</v>
      </c>
      <c r="E21763" s="16">
        <v>1600000</v>
      </c>
      <c r="F21763" t="s">
        <v>7086</v>
      </c>
    </row>
    <row r="21764" spans="1:6" x14ac:dyDescent="0.3">
      <c r="A21764">
        <v>320271</v>
      </c>
      <c r="B21764" t="s">
        <v>2349</v>
      </c>
      <c r="C21764" t="s">
        <v>2325</v>
      </c>
      <c r="D21764" t="s">
        <v>6825</v>
      </c>
      <c r="E21764" s="16">
        <v>1500000</v>
      </c>
      <c r="F21764" t="s">
        <v>6813</v>
      </c>
    </row>
    <row r="21765" spans="1:6" x14ac:dyDescent="0.3">
      <c r="A21765">
        <v>320271</v>
      </c>
      <c r="B21765" t="s">
        <v>2349</v>
      </c>
      <c r="C21765" t="s">
        <v>2325</v>
      </c>
      <c r="D21765" t="s">
        <v>6788</v>
      </c>
      <c r="E21765" s="16">
        <v>1800000</v>
      </c>
      <c r="F21765" t="s">
        <v>6933</v>
      </c>
    </row>
    <row r="21766" spans="1:6" x14ac:dyDescent="0.3">
      <c r="A21766">
        <v>320271</v>
      </c>
      <c r="B21766" t="s">
        <v>2349</v>
      </c>
      <c r="C21766" t="s">
        <v>2325</v>
      </c>
      <c r="D21766" t="s">
        <v>6828</v>
      </c>
      <c r="E21766" s="16">
        <v>2500000</v>
      </c>
      <c r="F21766" t="s">
        <v>6813</v>
      </c>
    </row>
    <row r="21767" spans="1:6" x14ac:dyDescent="0.3">
      <c r="A21767">
        <v>320271</v>
      </c>
      <c r="B21767" t="s">
        <v>2349</v>
      </c>
      <c r="C21767" t="s">
        <v>2325</v>
      </c>
      <c r="D21767" t="s">
        <v>6900</v>
      </c>
      <c r="E21767" s="16">
        <v>5000000</v>
      </c>
      <c r="F21767" t="s">
        <v>6813</v>
      </c>
    </row>
    <row r="21768" spans="1:6" x14ac:dyDescent="0.3">
      <c r="A21768">
        <v>320271</v>
      </c>
      <c r="B21768" t="s">
        <v>2349</v>
      </c>
      <c r="C21768" t="s">
        <v>2325</v>
      </c>
      <c r="D21768" t="s">
        <v>6793</v>
      </c>
      <c r="E21768" s="16">
        <v>1500000</v>
      </c>
      <c r="F21768" t="s">
        <v>6933</v>
      </c>
    </row>
    <row r="21769" spans="1:6" x14ac:dyDescent="0.3">
      <c r="A21769">
        <v>320271</v>
      </c>
      <c r="B21769" t="s">
        <v>2349</v>
      </c>
      <c r="C21769" t="s">
        <v>2325</v>
      </c>
      <c r="D21769" t="s">
        <v>6833</v>
      </c>
      <c r="E21769" s="16">
        <v>2500000</v>
      </c>
      <c r="F21769" t="s">
        <v>6813</v>
      </c>
    </row>
    <row r="21770" spans="1:6" x14ac:dyDescent="0.3">
      <c r="A21770">
        <v>320271</v>
      </c>
      <c r="B21770" t="s">
        <v>2349</v>
      </c>
      <c r="C21770" t="s">
        <v>2325</v>
      </c>
      <c r="D21770" t="s">
        <v>6798</v>
      </c>
      <c r="E21770" s="16">
        <v>2000000</v>
      </c>
      <c r="F21770" t="s">
        <v>7468</v>
      </c>
    </row>
    <row r="21771" spans="1:6" x14ac:dyDescent="0.3">
      <c r="A21771">
        <v>320271</v>
      </c>
      <c r="B21771" t="s">
        <v>2349</v>
      </c>
      <c r="C21771" t="s">
        <v>2325</v>
      </c>
      <c r="D21771" t="s">
        <v>7942</v>
      </c>
      <c r="E21771" s="16">
        <v>2000000</v>
      </c>
      <c r="F21771" t="s">
        <v>6933</v>
      </c>
    </row>
    <row r="21772" spans="1:6" x14ac:dyDescent="0.3">
      <c r="A21772">
        <v>320271</v>
      </c>
      <c r="B21772" t="s">
        <v>2349</v>
      </c>
      <c r="C21772" t="s">
        <v>2325</v>
      </c>
      <c r="D21772" t="s">
        <v>6907</v>
      </c>
      <c r="E21772" s="16">
        <v>6000000</v>
      </c>
      <c r="F21772" t="s">
        <v>6813</v>
      </c>
    </row>
    <row r="21773" spans="1:6" x14ac:dyDescent="0.3">
      <c r="A21773">
        <v>320271</v>
      </c>
      <c r="B21773" t="s">
        <v>2349</v>
      </c>
      <c r="C21773" t="s">
        <v>2325</v>
      </c>
      <c r="D21773" t="s">
        <v>6799</v>
      </c>
      <c r="E21773" s="16">
        <v>2500000</v>
      </c>
      <c r="F21773" t="s">
        <v>6933</v>
      </c>
    </row>
    <row r="21774" spans="1:6" x14ac:dyDescent="0.3">
      <c r="A21774">
        <v>320271</v>
      </c>
      <c r="B21774" t="s">
        <v>2349</v>
      </c>
      <c r="C21774" t="s">
        <v>2325</v>
      </c>
      <c r="D21774" t="s">
        <v>7012</v>
      </c>
      <c r="E21774" s="16">
        <v>2500000</v>
      </c>
      <c r="F21774" t="s">
        <v>6813</v>
      </c>
    </row>
    <row r="21775" spans="1:6" x14ac:dyDescent="0.3">
      <c r="A21775">
        <v>320271</v>
      </c>
      <c r="B21775" t="s">
        <v>2349</v>
      </c>
      <c r="C21775" t="s">
        <v>2325</v>
      </c>
      <c r="D21775" t="s">
        <v>7603</v>
      </c>
      <c r="E21775" s="16">
        <v>250000</v>
      </c>
      <c r="F21775" t="s">
        <v>8538</v>
      </c>
    </row>
    <row r="21776" spans="1:6" x14ac:dyDescent="0.3">
      <c r="A21776">
        <v>320271</v>
      </c>
      <c r="B21776" t="s">
        <v>2349</v>
      </c>
      <c r="C21776" t="s">
        <v>2325</v>
      </c>
      <c r="D21776" t="s">
        <v>6801</v>
      </c>
      <c r="E21776" s="16">
        <v>2800000</v>
      </c>
      <c r="F21776" t="s">
        <v>6933</v>
      </c>
    </row>
    <row r="21777" spans="1:6" x14ac:dyDescent="0.3">
      <c r="A21777">
        <v>320271</v>
      </c>
      <c r="B21777" t="s">
        <v>2349</v>
      </c>
      <c r="C21777" t="s">
        <v>2325</v>
      </c>
      <c r="D21777" t="s">
        <v>7410</v>
      </c>
      <c r="E21777" s="16">
        <v>5000000</v>
      </c>
      <c r="F21777" t="s">
        <v>6813</v>
      </c>
    </row>
    <row r="21778" spans="1:6" x14ac:dyDescent="0.3">
      <c r="A21778">
        <v>320271</v>
      </c>
      <c r="B21778" t="s">
        <v>2349</v>
      </c>
      <c r="C21778" t="s">
        <v>2325</v>
      </c>
      <c r="D21778" t="s">
        <v>6916</v>
      </c>
      <c r="E21778" s="16">
        <v>8000000</v>
      </c>
      <c r="F21778" t="s">
        <v>6813</v>
      </c>
    </row>
    <row r="21779" spans="1:6" x14ac:dyDescent="0.3">
      <c r="A21779">
        <v>320271</v>
      </c>
      <c r="B21779" t="s">
        <v>2349</v>
      </c>
      <c r="C21779" t="s">
        <v>2325</v>
      </c>
      <c r="D21779" t="s">
        <v>6849</v>
      </c>
      <c r="E21779" s="16">
        <v>2500000</v>
      </c>
      <c r="F21779" t="s">
        <v>6813</v>
      </c>
    </row>
    <row r="21780" spans="1:6" x14ac:dyDescent="0.3">
      <c r="A21780">
        <v>320271</v>
      </c>
      <c r="B21780" t="s">
        <v>2349</v>
      </c>
      <c r="C21780" t="s">
        <v>2325</v>
      </c>
      <c r="D21780" t="s">
        <v>6917</v>
      </c>
      <c r="E21780" s="16">
        <v>6000000</v>
      </c>
      <c r="F21780" t="s">
        <v>6813</v>
      </c>
    </row>
    <row r="21781" spans="1:6" x14ac:dyDescent="0.3">
      <c r="A21781">
        <v>335225</v>
      </c>
      <c r="B21781" t="s">
        <v>2360</v>
      </c>
      <c r="C21781" t="s">
        <v>2325</v>
      </c>
      <c r="D21781" t="s">
        <v>6886</v>
      </c>
      <c r="E21781" s="16">
        <v>100000</v>
      </c>
      <c r="F21781" t="s">
        <v>8286</v>
      </c>
    </row>
    <row r="21782" spans="1:6" x14ac:dyDescent="0.3">
      <c r="A21782">
        <v>335225</v>
      </c>
      <c r="B21782" t="s">
        <v>2360</v>
      </c>
      <c r="C21782" t="s">
        <v>2325</v>
      </c>
      <c r="D21782" t="s">
        <v>8092</v>
      </c>
      <c r="E21782" s="16">
        <v>50000</v>
      </c>
      <c r="F21782" t="s">
        <v>9079</v>
      </c>
    </row>
    <row r="21783" spans="1:6" x14ac:dyDescent="0.3">
      <c r="A21783">
        <v>335225</v>
      </c>
      <c r="B21783" t="s">
        <v>2360</v>
      </c>
      <c r="C21783" t="s">
        <v>2325</v>
      </c>
      <c r="D21783" t="s">
        <v>6808</v>
      </c>
      <c r="E21783" s="16">
        <v>5000000</v>
      </c>
      <c r="F21783" t="s">
        <v>7260</v>
      </c>
    </row>
    <row r="21784" spans="1:6" x14ac:dyDescent="0.3">
      <c r="A21784">
        <v>335225</v>
      </c>
      <c r="B21784" t="s">
        <v>2360</v>
      </c>
      <c r="C21784" t="s">
        <v>2325</v>
      </c>
      <c r="D21784" t="s">
        <v>6781</v>
      </c>
      <c r="E21784" s="16">
        <v>2500000</v>
      </c>
      <c r="F21784" t="s">
        <v>6933</v>
      </c>
    </row>
    <row r="21785" spans="1:6" x14ac:dyDescent="0.3">
      <c r="A21785">
        <v>335225</v>
      </c>
      <c r="B21785" t="s">
        <v>2360</v>
      </c>
      <c r="C21785" t="s">
        <v>2325</v>
      </c>
      <c r="D21785" t="s">
        <v>6823</v>
      </c>
      <c r="E21785" s="16">
        <v>4000000</v>
      </c>
      <c r="F21785" t="s">
        <v>6809</v>
      </c>
    </row>
    <row r="21786" spans="1:6" x14ac:dyDescent="0.3">
      <c r="A21786">
        <v>335225</v>
      </c>
      <c r="B21786" t="s">
        <v>2360</v>
      </c>
      <c r="C21786" t="s">
        <v>2325</v>
      </c>
      <c r="D21786" t="s">
        <v>6942</v>
      </c>
      <c r="E21786" s="16">
        <v>3000000</v>
      </c>
      <c r="F21786" t="s">
        <v>7599</v>
      </c>
    </row>
    <row r="21787" spans="1:6" x14ac:dyDescent="0.3">
      <c r="A21787">
        <v>335225</v>
      </c>
      <c r="B21787" t="s">
        <v>2360</v>
      </c>
      <c r="C21787" t="s">
        <v>2325</v>
      </c>
      <c r="D21787" t="s">
        <v>6700</v>
      </c>
      <c r="E21787" s="16">
        <v>1800000</v>
      </c>
      <c r="F21787" t="s">
        <v>6809</v>
      </c>
    </row>
    <row r="21788" spans="1:6" x14ac:dyDescent="0.3">
      <c r="A21788">
        <v>335225</v>
      </c>
      <c r="B21788" t="s">
        <v>2360</v>
      </c>
      <c r="C21788" t="s">
        <v>2325</v>
      </c>
      <c r="D21788" t="s">
        <v>6825</v>
      </c>
      <c r="E21788" s="16">
        <v>1800000</v>
      </c>
      <c r="F21788" t="s">
        <v>7599</v>
      </c>
    </row>
    <row r="21789" spans="1:6" x14ac:dyDescent="0.3">
      <c r="A21789">
        <v>335225</v>
      </c>
      <c r="B21789" t="s">
        <v>2360</v>
      </c>
      <c r="C21789" t="s">
        <v>2325</v>
      </c>
      <c r="D21789" t="s">
        <v>6788</v>
      </c>
      <c r="E21789" s="16">
        <v>2500000</v>
      </c>
      <c r="F21789" t="s">
        <v>6933</v>
      </c>
    </row>
    <row r="21790" spans="1:6" x14ac:dyDescent="0.3">
      <c r="A21790">
        <v>335225</v>
      </c>
      <c r="B21790" t="s">
        <v>2360</v>
      </c>
      <c r="C21790" t="s">
        <v>2325</v>
      </c>
      <c r="D21790" t="s">
        <v>6900</v>
      </c>
      <c r="E21790" s="16">
        <v>2500000</v>
      </c>
      <c r="F21790" t="s">
        <v>6809</v>
      </c>
    </row>
    <row r="21791" spans="1:6" x14ac:dyDescent="0.3">
      <c r="A21791">
        <v>335225</v>
      </c>
      <c r="B21791" t="s">
        <v>2360</v>
      </c>
      <c r="C21791" t="s">
        <v>2325</v>
      </c>
      <c r="D21791" t="s">
        <v>6793</v>
      </c>
      <c r="E21791" s="16">
        <v>2400000</v>
      </c>
      <c r="F21791" t="s">
        <v>6933</v>
      </c>
    </row>
    <row r="21792" spans="1:6" x14ac:dyDescent="0.3">
      <c r="A21792">
        <v>335225</v>
      </c>
      <c r="B21792" t="s">
        <v>2360</v>
      </c>
      <c r="C21792" t="s">
        <v>2325</v>
      </c>
      <c r="D21792" t="s">
        <v>6833</v>
      </c>
      <c r="E21792" s="16">
        <v>4000000</v>
      </c>
      <c r="F21792" t="s">
        <v>6933</v>
      </c>
    </row>
    <row r="21793" spans="1:6" x14ac:dyDescent="0.3">
      <c r="A21793">
        <v>335225</v>
      </c>
      <c r="B21793" t="s">
        <v>2360</v>
      </c>
      <c r="C21793" t="s">
        <v>2325</v>
      </c>
      <c r="D21793" t="s">
        <v>6946</v>
      </c>
      <c r="E21793" s="16">
        <v>2500000</v>
      </c>
      <c r="F21793" t="s">
        <v>6933</v>
      </c>
    </row>
    <row r="21794" spans="1:6" x14ac:dyDescent="0.3">
      <c r="A21794">
        <v>335225</v>
      </c>
      <c r="B21794" t="s">
        <v>2360</v>
      </c>
      <c r="C21794" t="s">
        <v>2325</v>
      </c>
      <c r="D21794" t="s">
        <v>8285</v>
      </c>
      <c r="E21794" s="16">
        <v>50000</v>
      </c>
      <c r="F21794" t="s">
        <v>8286</v>
      </c>
    </row>
    <row r="21795" spans="1:6" x14ac:dyDescent="0.3">
      <c r="A21795">
        <v>335225</v>
      </c>
      <c r="B21795" t="s">
        <v>2360</v>
      </c>
      <c r="C21795" t="s">
        <v>2325</v>
      </c>
      <c r="D21795" t="s">
        <v>7096</v>
      </c>
      <c r="E21795" s="16">
        <v>1500000</v>
      </c>
      <c r="F21795" t="s">
        <v>6809</v>
      </c>
    </row>
    <row r="21796" spans="1:6" x14ac:dyDescent="0.3">
      <c r="A21796">
        <v>335225</v>
      </c>
      <c r="B21796" t="s">
        <v>2360</v>
      </c>
      <c r="C21796" t="s">
        <v>2325</v>
      </c>
      <c r="D21796" t="s">
        <v>6837</v>
      </c>
      <c r="E21796" s="16">
        <v>2000000</v>
      </c>
      <c r="F21796" t="s">
        <v>6809</v>
      </c>
    </row>
    <row r="21797" spans="1:6" x14ac:dyDescent="0.3">
      <c r="A21797">
        <v>335225</v>
      </c>
      <c r="B21797" t="s">
        <v>2360</v>
      </c>
      <c r="C21797" t="s">
        <v>2325</v>
      </c>
      <c r="D21797" t="s">
        <v>6799</v>
      </c>
      <c r="E21797" s="16">
        <v>2500000</v>
      </c>
      <c r="F21797" t="s">
        <v>6933</v>
      </c>
    </row>
    <row r="21798" spans="1:6" x14ac:dyDescent="0.3">
      <c r="A21798">
        <v>335225</v>
      </c>
      <c r="B21798" t="s">
        <v>2360</v>
      </c>
      <c r="C21798" t="s">
        <v>2325</v>
      </c>
      <c r="D21798" t="s">
        <v>6955</v>
      </c>
      <c r="E21798" s="16">
        <v>5000000</v>
      </c>
      <c r="F21798" t="s">
        <v>7599</v>
      </c>
    </row>
    <row r="21799" spans="1:6" x14ac:dyDescent="0.3">
      <c r="A21799">
        <v>335225</v>
      </c>
      <c r="B21799" t="s">
        <v>2360</v>
      </c>
      <c r="C21799" t="s">
        <v>2325</v>
      </c>
      <c r="D21799" t="s">
        <v>6801</v>
      </c>
      <c r="E21799" s="16">
        <v>2500000</v>
      </c>
      <c r="F21799" t="s">
        <v>6933</v>
      </c>
    </row>
    <row r="21800" spans="1:6" x14ac:dyDescent="0.3">
      <c r="A21800">
        <v>335225</v>
      </c>
      <c r="B21800" t="s">
        <v>2360</v>
      </c>
      <c r="C21800" t="s">
        <v>2325</v>
      </c>
      <c r="D21800" t="s">
        <v>8252</v>
      </c>
      <c r="E21800" s="16">
        <v>1000000</v>
      </c>
      <c r="F21800" t="s">
        <v>8286</v>
      </c>
    </row>
    <row r="21801" spans="1:6" x14ac:dyDescent="0.3">
      <c r="A21801">
        <v>335225</v>
      </c>
      <c r="B21801" t="s">
        <v>2360</v>
      </c>
      <c r="C21801" t="s">
        <v>2325</v>
      </c>
      <c r="D21801" t="s">
        <v>6849</v>
      </c>
      <c r="E21801" s="16">
        <v>5000000</v>
      </c>
      <c r="F21801" t="s">
        <v>7260</v>
      </c>
    </row>
    <row r="21802" spans="1:6" x14ac:dyDescent="0.3">
      <c r="A21802">
        <v>371371</v>
      </c>
      <c r="B21802" t="s">
        <v>2350</v>
      </c>
      <c r="C21802" t="s">
        <v>2325</v>
      </c>
      <c r="D21802" t="s">
        <v>7367</v>
      </c>
      <c r="E21802" s="16">
        <v>75000</v>
      </c>
      <c r="F21802" t="s">
        <v>3372</v>
      </c>
    </row>
    <row r="21803" spans="1:6" x14ac:dyDescent="0.3">
      <c r="A21803">
        <v>371371</v>
      </c>
      <c r="B21803" t="s">
        <v>2350</v>
      </c>
      <c r="C21803" t="s">
        <v>2325</v>
      </c>
      <c r="D21803" t="s">
        <v>7343</v>
      </c>
      <c r="E21803" s="16">
        <v>25000000</v>
      </c>
      <c r="F21803" t="s">
        <v>3372</v>
      </c>
    </row>
    <row r="21804" spans="1:6" x14ac:dyDescent="0.3">
      <c r="A21804">
        <v>371371</v>
      </c>
      <c r="B21804" t="s">
        <v>2350</v>
      </c>
      <c r="C21804" t="s">
        <v>2325</v>
      </c>
      <c r="D21804" t="s">
        <v>6966</v>
      </c>
      <c r="E21804" s="16">
        <v>25000000</v>
      </c>
      <c r="F21804" t="s">
        <v>7062</v>
      </c>
    </row>
    <row r="21805" spans="1:6" x14ac:dyDescent="0.3">
      <c r="A21805">
        <v>371371</v>
      </c>
      <c r="B21805" t="s">
        <v>2350</v>
      </c>
      <c r="C21805" t="s">
        <v>2325</v>
      </c>
      <c r="D21805" t="s">
        <v>6741</v>
      </c>
      <c r="E21805" s="16">
        <v>75000</v>
      </c>
      <c r="F21805" t="s">
        <v>3372</v>
      </c>
    </row>
    <row r="21806" spans="1:6" x14ac:dyDescent="0.3">
      <c r="A21806">
        <v>371371</v>
      </c>
      <c r="B21806" t="s">
        <v>2350</v>
      </c>
      <c r="C21806" t="s">
        <v>2325</v>
      </c>
      <c r="D21806" t="s">
        <v>6969</v>
      </c>
      <c r="E21806" s="16">
        <v>4500000</v>
      </c>
      <c r="F21806" t="s">
        <v>7346</v>
      </c>
    </row>
    <row r="21807" spans="1:6" x14ac:dyDescent="0.3">
      <c r="A21807">
        <v>371371</v>
      </c>
      <c r="B21807" t="s">
        <v>2350</v>
      </c>
      <c r="C21807" t="s">
        <v>2325</v>
      </c>
      <c r="D21807" t="s">
        <v>6971</v>
      </c>
      <c r="E21807" s="16">
        <v>16000000</v>
      </c>
      <c r="F21807" t="s">
        <v>7062</v>
      </c>
    </row>
    <row r="21808" spans="1:6" x14ac:dyDescent="0.3">
      <c r="A21808">
        <v>371371</v>
      </c>
      <c r="B21808" t="s">
        <v>2350</v>
      </c>
      <c r="C21808" t="s">
        <v>2325</v>
      </c>
      <c r="D21808" t="s">
        <v>6700</v>
      </c>
      <c r="E21808" s="16">
        <v>22500000</v>
      </c>
      <c r="F21808" t="s">
        <v>3372</v>
      </c>
    </row>
    <row r="21809" spans="1:6" x14ac:dyDescent="0.3">
      <c r="A21809">
        <v>371371</v>
      </c>
      <c r="B21809" t="s">
        <v>2350</v>
      </c>
      <c r="C21809" t="s">
        <v>2325</v>
      </c>
      <c r="D21809" t="s">
        <v>7439</v>
      </c>
      <c r="E21809" s="16">
        <v>3000000</v>
      </c>
      <c r="F21809" t="s">
        <v>3372</v>
      </c>
    </row>
    <row r="21810" spans="1:6" x14ac:dyDescent="0.3">
      <c r="A21810">
        <v>371371</v>
      </c>
      <c r="B21810" t="s">
        <v>2350</v>
      </c>
      <c r="C21810" t="s">
        <v>2325</v>
      </c>
      <c r="D21810" t="s">
        <v>6788</v>
      </c>
      <c r="E21810" s="16">
        <v>7500000</v>
      </c>
      <c r="F21810" t="s">
        <v>7260</v>
      </c>
    </row>
    <row r="21811" spans="1:6" x14ac:dyDescent="0.3">
      <c r="A21811">
        <v>371371</v>
      </c>
      <c r="B21811" t="s">
        <v>2350</v>
      </c>
      <c r="C21811" t="s">
        <v>2325</v>
      </c>
      <c r="D21811" t="s">
        <v>6791</v>
      </c>
      <c r="E21811" s="16">
        <v>14000000</v>
      </c>
      <c r="F21811" t="s">
        <v>7062</v>
      </c>
    </row>
    <row r="21812" spans="1:6" x14ac:dyDescent="0.3">
      <c r="A21812">
        <v>371371</v>
      </c>
      <c r="B21812" t="s">
        <v>2350</v>
      </c>
      <c r="C21812" t="s">
        <v>2325</v>
      </c>
      <c r="D21812" t="s">
        <v>6976</v>
      </c>
      <c r="E21812" s="16">
        <v>10000000</v>
      </c>
      <c r="F21812" t="s">
        <v>3372</v>
      </c>
    </row>
    <row r="21813" spans="1:6" x14ac:dyDescent="0.3">
      <c r="A21813">
        <v>371371</v>
      </c>
      <c r="B21813" t="s">
        <v>2350</v>
      </c>
      <c r="C21813" t="s">
        <v>2325</v>
      </c>
      <c r="D21813" t="s">
        <v>6793</v>
      </c>
      <c r="E21813" s="16">
        <v>5000000</v>
      </c>
      <c r="F21813" t="s">
        <v>6933</v>
      </c>
    </row>
    <row r="21814" spans="1:6" x14ac:dyDescent="0.3">
      <c r="A21814">
        <v>371371</v>
      </c>
      <c r="B21814" t="s">
        <v>2350</v>
      </c>
      <c r="C21814" t="s">
        <v>2325</v>
      </c>
      <c r="D21814" t="s">
        <v>7068</v>
      </c>
      <c r="E21814" s="16">
        <v>22000000</v>
      </c>
      <c r="F21814" t="s">
        <v>7062</v>
      </c>
    </row>
    <row r="21815" spans="1:6" x14ac:dyDescent="0.3">
      <c r="A21815">
        <v>371371</v>
      </c>
      <c r="B21815" t="s">
        <v>2350</v>
      </c>
      <c r="C21815" t="s">
        <v>2325</v>
      </c>
      <c r="D21815" t="s">
        <v>6978</v>
      </c>
      <c r="E21815" s="16">
        <v>8000000</v>
      </c>
      <c r="F21815" t="s">
        <v>7062</v>
      </c>
    </row>
    <row r="21816" spans="1:6" x14ac:dyDescent="0.3">
      <c r="A21816">
        <v>371371</v>
      </c>
      <c r="B21816" t="s">
        <v>2350</v>
      </c>
      <c r="C21816" t="s">
        <v>2325</v>
      </c>
      <c r="D21816" t="s">
        <v>7028</v>
      </c>
      <c r="E21816" s="16">
        <v>4000000</v>
      </c>
      <c r="F21816" t="s">
        <v>6933</v>
      </c>
    </row>
    <row r="21817" spans="1:6" x14ac:dyDescent="0.3">
      <c r="A21817">
        <v>371371</v>
      </c>
      <c r="B21817" t="s">
        <v>2350</v>
      </c>
      <c r="C21817" t="s">
        <v>2325</v>
      </c>
      <c r="D21817" t="s">
        <v>7095</v>
      </c>
      <c r="E21817" s="16">
        <v>75000</v>
      </c>
      <c r="F21817" t="s">
        <v>3372</v>
      </c>
    </row>
    <row r="21818" spans="1:6" x14ac:dyDescent="0.3">
      <c r="A21818">
        <v>371371</v>
      </c>
      <c r="B21818" t="s">
        <v>2350</v>
      </c>
      <c r="C21818" t="s">
        <v>2325</v>
      </c>
      <c r="D21818" t="s">
        <v>6983</v>
      </c>
      <c r="E21818" s="16">
        <v>7500000</v>
      </c>
      <c r="F21818" t="s">
        <v>7062</v>
      </c>
    </row>
    <row r="21819" spans="1:6" x14ac:dyDescent="0.3">
      <c r="A21819">
        <v>371371</v>
      </c>
      <c r="B21819" t="s">
        <v>2350</v>
      </c>
      <c r="C21819" t="s">
        <v>2325</v>
      </c>
      <c r="D21819" t="s">
        <v>6984</v>
      </c>
      <c r="E21819" s="16">
        <v>9000000</v>
      </c>
      <c r="F21819" t="s">
        <v>7062</v>
      </c>
    </row>
    <row r="21820" spans="1:6" x14ac:dyDescent="0.3">
      <c r="A21820">
        <v>371371</v>
      </c>
      <c r="B21820" t="s">
        <v>2350</v>
      </c>
      <c r="C21820" t="s">
        <v>2325</v>
      </c>
      <c r="D21820" t="s">
        <v>7942</v>
      </c>
      <c r="E21820" s="16">
        <v>6000000</v>
      </c>
      <c r="F21820" t="s">
        <v>7260</v>
      </c>
    </row>
    <row r="21821" spans="1:6" x14ac:dyDescent="0.3">
      <c r="A21821">
        <v>371371</v>
      </c>
      <c r="B21821" t="s">
        <v>2350</v>
      </c>
      <c r="C21821" t="s">
        <v>2325</v>
      </c>
      <c r="D21821" t="s">
        <v>6986</v>
      </c>
      <c r="E21821" s="16">
        <v>25000000</v>
      </c>
      <c r="F21821" t="s">
        <v>3372</v>
      </c>
    </row>
    <row r="21822" spans="1:6" x14ac:dyDescent="0.3">
      <c r="A21822">
        <v>371371</v>
      </c>
      <c r="B21822" t="s">
        <v>2350</v>
      </c>
      <c r="C21822" t="s">
        <v>2325</v>
      </c>
      <c r="D21822" t="s">
        <v>6801</v>
      </c>
      <c r="E21822" s="16">
        <v>4500000</v>
      </c>
      <c r="F21822" t="s">
        <v>7260</v>
      </c>
    </row>
    <row r="21823" spans="1:6" x14ac:dyDescent="0.3">
      <c r="A21823">
        <v>371371</v>
      </c>
      <c r="B21823" t="s">
        <v>2350</v>
      </c>
      <c r="C21823" t="s">
        <v>2325</v>
      </c>
      <c r="D21823" t="s">
        <v>6988</v>
      </c>
      <c r="E21823" s="16">
        <v>18000000</v>
      </c>
      <c r="F21823" t="s">
        <v>7062</v>
      </c>
    </row>
    <row r="21824" spans="1:6" x14ac:dyDescent="0.3">
      <c r="A21824">
        <v>371371</v>
      </c>
      <c r="B21824" t="s">
        <v>2350</v>
      </c>
      <c r="C21824" t="s">
        <v>2325</v>
      </c>
      <c r="D21824" t="s">
        <v>6989</v>
      </c>
      <c r="E21824" s="16">
        <v>27000000</v>
      </c>
      <c r="F21824" t="s">
        <v>7062</v>
      </c>
    </row>
    <row r="21825" spans="1:6" x14ac:dyDescent="0.3">
      <c r="A21825">
        <v>388513</v>
      </c>
      <c r="B21825" t="s">
        <v>2337</v>
      </c>
      <c r="C21825" t="s">
        <v>2325</v>
      </c>
      <c r="D21825" t="s">
        <v>7467</v>
      </c>
      <c r="E21825" s="16">
        <v>1000000</v>
      </c>
      <c r="F21825" t="s">
        <v>6737</v>
      </c>
    </row>
    <row r="21826" spans="1:6" x14ac:dyDescent="0.3">
      <c r="A21826">
        <v>388513</v>
      </c>
      <c r="B21826" t="s">
        <v>2337</v>
      </c>
      <c r="C21826" t="s">
        <v>2325</v>
      </c>
      <c r="D21826" t="s">
        <v>6995</v>
      </c>
      <c r="E21826" s="16">
        <v>1500000</v>
      </c>
      <c r="F21826" t="s">
        <v>6933</v>
      </c>
    </row>
    <row r="21827" spans="1:6" x14ac:dyDescent="0.3">
      <c r="A21827">
        <v>388513</v>
      </c>
      <c r="B21827" t="s">
        <v>2337</v>
      </c>
      <c r="C21827" t="s">
        <v>2325</v>
      </c>
      <c r="D21827" t="s">
        <v>8869</v>
      </c>
      <c r="E21827" s="16">
        <v>300000</v>
      </c>
      <c r="F21827" t="s">
        <v>8422</v>
      </c>
    </row>
    <row r="21828" spans="1:6" x14ac:dyDescent="0.3">
      <c r="A21828">
        <v>388513</v>
      </c>
      <c r="B21828" t="s">
        <v>2337</v>
      </c>
      <c r="C21828" t="s">
        <v>2325</v>
      </c>
      <c r="D21828" t="s">
        <v>7113</v>
      </c>
      <c r="E21828" s="16">
        <v>4000000</v>
      </c>
      <c r="F21828" t="s">
        <v>6737</v>
      </c>
    </row>
    <row r="21829" spans="1:6" x14ac:dyDescent="0.3">
      <c r="A21829">
        <v>388513</v>
      </c>
      <c r="B21829" t="s">
        <v>2337</v>
      </c>
      <c r="C21829" t="s">
        <v>2325</v>
      </c>
      <c r="D21829" t="s">
        <v>6700</v>
      </c>
      <c r="E21829" s="16">
        <v>900000</v>
      </c>
      <c r="F21829" t="s">
        <v>6737</v>
      </c>
    </row>
    <row r="21830" spans="1:6" x14ac:dyDescent="0.3">
      <c r="A21830">
        <v>388513</v>
      </c>
      <c r="B21830" t="s">
        <v>2337</v>
      </c>
      <c r="C21830" t="s">
        <v>2325</v>
      </c>
      <c r="D21830" t="s">
        <v>6747</v>
      </c>
      <c r="E21830" s="16">
        <v>3000000</v>
      </c>
      <c r="F21830" t="s">
        <v>6737</v>
      </c>
    </row>
    <row r="21831" spans="1:6" x14ac:dyDescent="0.3">
      <c r="A21831">
        <v>388513</v>
      </c>
      <c r="B21831" t="s">
        <v>2337</v>
      </c>
      <c r="C21831" t="s">
        <v>2325</v>
      </c>
      <c r="D21831" t="s">
        <v>7174</v>
      </c>
      <c r="E21831" s="16">
        <v>7000000</v>
      </c>
      <c r="F21831" t="s">
        <v>6737</v>
      </c>
    </row>
    <row r="21832" spans="1:6" x14ac:dyDescent="0.3">
      <c r="A21832">
        <v>388513</v>
      </c>
      <c r="B21832" t="s">
        <v>2337</v>
      </c>
      <c r="C21832" t="s">
        <v>2325</v>
      </c>
      <c r="D21832" t="s">
        <v>6748</v>
      </c>
      <c r="E21832" s="16">
        <v>4000000</v>
      </c>
      <c r="F21832" t="s">
        <v>6737</v>
      </c>
    </row>
    <row r="21833" spans="1:6" x14ac:dyDescent="0.3">
      <c r="A21833">
        <v>388513</v>
      </c>
      <c r="B21833" t="s">
        <v>2337</v>
      </c>
      <c r="C21833" t="s">
        <v>2325</v>
      </c>
      <c r="D21833" t="s">
        <v>6788</v>
      </c>
      <c r="E21833" s="16">
        <v>800000</v>
      </c>
      <c r="F21833" t="s">
        <v>6933</v>
      </c>
    </row>
    <row r="21834" spans="1:6" x14ac:dyDescent="0.3">
      <c r="A21834">
        <v>388513</v>
      </c>
      <c r="B21834" t="s">
        <v>2337</v>
      </c>
      <c r="C21834" t="s">
        <v>2325</v>
      </c>
      <c r="D21834" t="s">
        <v>6750</v>
      </c>
      <c r="E21834" s="16">
        <v>1500000</v>
      </c>
      <c r="F21834" t="s">
        <v>6737</v>
      </c>
    </row>
    <row r="21835" spans="1:6" x14ac:dyDescent="0.3">
      <c r="A21835">
        <v>388513</v>
      </c>
      <c r="B21835" t="s">
        <v>2337</v>
      </c>
      <c r="C21835" t="s">
        <v>2325</v>
      </c>
      <c r="D21835" t="s">
        <v>6751</v>
      </c>
      <c r="E21835" s="16">
        <v>3000000</v>
      </c>
      <c r="F21835" t="s">
        <v>6737</v>
      </c>
    </row>
    <row r="21836" spans="1:6" x14ac:dyDescent="0.3">
      <c r="A21836">
        <v>388513</v>
      </c>
      <c r="B21836" t="s">
        <v>2337</v>
      </c>
      <c r="C21836" t="s">
        <v>2325</v>
      </c>
      <c r="D21836" t="s">
        <v>6793</v>
      </c>
      <c r="E21836" s="16">
        <v>1500000</v>
      </c>
      <c r="F21836" t="s">
        <v>6933</v>
      </c>
    </row>
    <row r="21837" spans="1:6" x14ac:dyDescent="0.3">
      <c r="A21837">
        <v>388513</v>
      </c>
      <c r="B21837" t="s">
        <v>2337</v>
      </c>
      <c r="C21837" t="s">
        <v>2325</v>
      </c>
      <c r="D21837" t="s">
        <v>6754</v>
      </c>
      <c r="E21837" s="16">
        <v>800000</v>
      </c>
      <c r="F21837" t="s">
        <v>6737</v>
      </c>
    </row>
    <row r="21838" spans="1:6" x14ac:dyDescent="0.3">
      <c r="A21838">
        <v>388513</v>
      </c>
      <c r="B21838" t="s">
        <v>2337</v>
      </c>
      <c r="C21838" t="s">
        <v>2325</v>
      </c>
      <c r="D21838" t="s">
        <v>6756</v>
      </c>
      <c r="E21838" s="16">
        <v>1000000</v>
      </c>
      <c r="F21838" t="s">
        <v>6737</v>
      </c>
    </row>
    <row r="21839" spans="1:6" x14ac:dyDescent="0.3">
      <c r="A21839">
        <v>388513</v>
      </c>
      <c r="B21839" t="s">
        <v>2337</v>
      </c>
      <c r="C21839" t="s">
        <v>2325</v>
      </c>
      <c r="D21839" t="s">
        <v>7129</v>
      </c>
      <c r="E21839" s="16">
        <v>1500000</v>
      </c>
      <c r="F21839" t="s">
        <v>6737</v>
      </c>
    </row>
    <row r="21840" spans="1:6" x14ac:dyDescent="0.3">
      <c r="A21840">
        <v>388513</v>
      </c>
      <c r="B21840" t="s">
        <v>2337</v>
      </c>
      <c r="C21840" t="s">
        <v>2325</v>
      </c>
      <c r="D21840" t="s">
        <v>6762</v>
      </c>
      <c r="E21840" s="16">
        <v>1000000</v>
      </c>
      <c r="F21840" t="s">
        <v>6737</v>
      </c>
    </row>
    <row r="21841" spans="1:6" x14ac:dyDescent="0.3">
      <c r="A21841">
        <v>388513</v>
      </c>
      <c r="B21841" t="s">
        <v>2337</v>
      </c>
      <c r="C21841" t="s">
        <v>2325</v>
      </c>
      <c r="D21841" t="s">
        <v>6765</v>
      </c>
      <c r="E21841" s="16">
        <v>4000000</v>
      </c>
      <c r="F21841" t="s">
        <v>6737</v>
      </c>
    </row>
    <row r="21842" spans="1:6" x14ac:dyDescent="0.3">
      <c r="A21842">
        <v>388513</v>
      </c>
      <c r="B21842" t="s">
        <v>2337</v>
      </c>
      <c r="C21842" t="s">
        <v>2325</v>
      </c>
      <c r="D21842" t="s">
        <v>6801</v>
      </c>
      <c r="E21842" s="16">
        <v>800000</v>
      </c>
      <c r="F21842" t="s">
        <v>6933</v>
      </c>
    </row>
    <row r="21843" spans="1:6" x14ac:dyDescent="0.3">
      <c r="A21843">
        <v>388513</v>
      </c>
      <c r="B21843" t="s">
        <v>2337</v>
      </c>
      <c r="C21843" t="s">
        <v>2325</v>
      </c>
      <c r="D21843" t="s">
        <v>6771</v>
      </c>
      <c r="E21843" s="16">
        <v>800000</v>
      </c>
      <c r="F21843" t="s">
        <v>6737</v>
      </c>
    </row>
    <row r="21844" spans="1:6" x14ac:dyDescent="0.3">
      <c r="A21844">
        <v>388513</v>
      </c>
      <c r="B21844" t="s">
        <v>2337</v>
      </c>
      <c r="C21844" t="s">
        <v>2325</v>
      </c>
      <c r="D21844" t="s">
        <v>7683</v>
      </c>
      <c r="E21844" s="16">
        <v>7000000</v>
      </c>
      <c r="F21844" t="s">
        <v>6737</v>
      </c>
    </row>
    <row r="21845" spans="1:6" x14ac:dyDescent="0.3">
      <c r="A21845">
        <v>490606</v>
      </c>
      <c r="B21845" t="s">
        <v>2328</v>
      </c>
      <c r="C21845" t="s">
        <v>2325</v>
      </c>
      <c r="D21845" t="s">
        <v>7398</v>
      </c>
      <c r="E21845" s="16">
        <v>500000</v>
      </c>
      <c r="F21845" t="s">
        <v>7133</v>
      </c>
    </row>
    <row r="21846" spans="1:6" x14ac:dyDescent="0.3">
      <c r="A21846">
        <v>490606</v>
      </c>
      <c r="B21846" t="s">
        <v>2328</v>
      </c>
      <c r="C21846" t="s">
        <v>2325</v>
      </c>
      <c r="D21846" t="s">
        <v>6793</v>
      </c>
      <c r="E21846" s="16">
        <v>1500000</v>
      </c>
      <c r="F21846" t="s">
        <v>6933</v>
      </c>
    </row>
    <row r="21847" spans="1:6" x14ac:dyDescent="0.3">
      <c r="A21847">
        <v>490606</v>
      </c>
      <c r="B21847" t="s">
        <v>2328</v>
      </c>
      <c r="C21847" t="s">
        <v>2325</v>
      </c>
      <c r="D21847" t="s">
        <v>9042</v>
      </c>
      <c r="E21847" s="16">
        <v>700000</v>
      </c>
      <c r="F21847" t="s">
        <v>8544</v>
      </c>
    </row>
    <row r="21848" spans="1:6" x14ac:dyDescent="0.3">
      <c r="A21848">
        <v>490606</v>
      </c>
      <c r="B21848" t="s">
        <v>2328</v>
      </c>
      <c r="C21848" t="s">
        <v>2325</v>
      </c>
      <c r="D21848" t="s">
        <v>6715</v>
      </c>
      <c r="E21848" s="16">
        <v>700000</v>
      </c>
      <c r="F21848" t="s">
        <v>7133</v>
      </c>
    </row>
    <row r="21849" spans="1:6" x14ac:dyDescent="0.3">
      <c r="A21849">
        <v>490606</v>
      </c>
      <c r="B21849" t="s">
        <v>2328</v>
      </c>
      <c r="C21849" t="s">
        <v>2325</v>
      </c>
      <c r="D21849" t="s">
        <v>6719</v>
      </c>
      <c r="E21849" s="16">
        <v>800000</v>
      </c>
      <c r="F21849" t="s">
        <v>7133</v>
      </c>
    </row>
    <row r="21850" spans="1:6" x14ac:dyDescent="0.3">
      <c r="A21850">
        <v>490606</v>
      </c>
      <c r="B21850" t="s">
        <v>2328</v>
      </c>
      <c r="C21850" t="s">
        <v>2325</v>
      </c>
      <c r="D21850" t="s">
        <v>9557</v>
      </c>
      <c r="E21850" s="16">
        <v>250000</v>
      </c>
      <c r="F21850" t="s">
        <v>9561</v>
      </c>
    </row>
    <row r="21851" spans="1:6" x14ac:dyDescent="0.3">
      <c r="A21851">
        <v>490606</v>
      </c>
      <c r="B21851" t="s">
        <v>2328</v>
      </c>
      <c r="C21851" t="s">
        <v>2325</v>
      </c>
      <c r="D21851" t="s">
        <v>6732</v>
      </c>
      <c r="E21851" s="16">
        <v>700000</v>
      </c>
      <c r="F21851" t="s">
        <v>7133</v>
      </c>
    </row>
    <row r="21852" spans="1:6" x14ac:dyDescent="0.3">
      <c r="A21852">
        <v>513031</v>
      </c>
      <c r="B21852" t="s">
        <v>2394</v>
      </c>
      <c r="C21852" t="s">
        <v>2325</v>
      </c>
      <c r="D21852" t="s">
        <v>6808</v>
      </c>
      <c r="E21852" s="16">
        <v>1500000</v>
      </c>
      <c r="F21852" t="s">
        <v>6933</v>
      </c>
    </row>
    <row r="21853" spans="1:6" x14ac:dyDescent="0.3">
      <c r="A21853">
        <v>513031</v>
      </c>
      <c r="B21853" t="s">
        <v>2394</v>
      </c>
      <c r="C21853" t="s">
        <v>2325</v>
      </c>
      <c r="D21853" t="s">
        <v>6781</v>
      </c>
      <c r="E21853" s="16">
        <v>2500000</v>
      </c>
      <c r="F21853" t="s">
        <v>6933</v>
      </c>
    </row>
    <row r="21854" spans="1:6" x14ac:dyDescent="0.3">
      <c r="A21854">
        <v>513031</v>
      </c>
      <c r="B21854" t="s">
        <v>2394</v>
      </c>
      <c r="C21854" t="s">
        <v>2325</v>
      </c>
      <c r="D21854" t="s">
        <v>6823</v>
      </c>
      <c r="E21854" s="16">
        <v>1800000</v>
      </c>
      <c r="F21854" t="s">
        <v>6933</v>
      </c>
    </row>
    <row r="21855" spans="1:6" x14ac:dyDescent="0.3">
      <c r="A21855">
        <v>513031</v>
      </c>
      <c r="B21855" t="s">
        <v>2394</v>
      </c>
      <c r="C21855" t="s">
        <v>2325</v>
      </c>
      <c r="D21855" t="s">
        <v>6942</v>
      </c>
      <c r="E21855" s="16">
        <v>500000</v>
      </c>
      <c r="F21855" t="s">
        <v>6933</v>
      </c>
    </row>
    <row r="21856" spans="1:6" x14ac:dyDescent="0.3">
      <c r="A21856">
        <v>513031</v>
      </c>
      <c r="B21856" t="s">
        <v>2394</v>
      </c>
      <c r="C21856" t="s">
        <v>2325</v>
      </c>
      <c r="D21856" t="s">
        <v>6700</v>
      </c>
      <c r="E21856" s="16">
        <v>475000</v>
      </c>
      <c r="F21856" t="s">
        <v>7945</v>
      </c>
    </row>
    <row r="21857" spans="1:6" x14ac:dyDescent="0.3">
      <c r="A21857">
        <v>513031</v>
      </c>
      <c r="B21857" t="s">
        <v>2394</v>
      </c>
      <c r="C21857" t="s">
        <v>2325</v>
      </c>
      <c r="D21857" t="s">
        <v>6825</v>
      </c>
      <c r="E21857" s="16">
        <v>500000</v>
      </c>
      <c r="F21857" t="s">
        <v>6933</v>
      </c>
    </row>
    <row r="21858" spans="1:6" x14ac:dyDescent="0.3">
      <c r="A21858">
        <v>513031</v>
      </c>
      <c r="B21858" t="s">
        <v>2394</v>
      </c>
      <c r="C21858" t="s">
        <v>2325</v>
      </c>
      <c r="D21858" t="s">
        <v>6788</v>
      </c>
      <c r="E21858" s="16">
        <v>2500000</v>
      </c>
      <c r="F21858" t="s">
        <v>6933</v>
      </c>
    </row>
    <row r="21859" spans="1:6" x14ac:dyDescent="0.3">
      <c r="A21859">
        <v>513031</v>
      </c>
      <c r="B21859" t="s">
        <v>2394</v>
      </c>
      <c r="C21859" t="s">
        <v>2325</v>
      </c>
      <c r="D21859" t="s">
        <v>7090</v>
      </c>
      <c r="E21859" s="16">
        <v>300000</v>
      </c>
      <c r="F21859" t="s">
        <v>7945</v>
      </c>
    </row>
    <row r="21860" spans="1:6" x14ac:dyDescent="0.3">
      <c r="A21860">
        <v>513031</v>
      </c>
      <c r="B21860" t="s">
        <v>2394</v>
      </c>
      <c r="C21860" t="s">
        <v>2325</v>
      </c>
      <c r="D21860" t="s">
        <v>7623</v>
      </c>
      <c r="E21860" s="16">
        <v>600000</v>
      </c>
      <c r="F21860" t="s">
        <v>7945</v>
      </c>
    </row>
    <row r="21861" spans="1:6" x14ac:dyDescent="0.3">
      <c r="A21861">
        <v>513031</v>
      </c>
      <c r="B21861" t="s">
        <v>2394</v>
      </c>
      <c r="C21861" t="s">
        <v>2325</v>
      </c>
      <c r="D21861" t="s">
        <v>6793</v>
      </c>
      <c r="E21861" s="16">
        <v>2400000</v>
      </c>
      <c r="F21861" t="s">
        <v>6933</v>
      </c>
    </row>
    <row r="21862" spans="1:6" x14ac:dyDescent="0.3">
      <c r="A21862">
        <v>513031</v>
      </c>
      <c r="B21862" t="s">
        <v>2394</v>
      </c>
      <c r="C21862" t="s">
        <v>2325</v>
      </c>
      <c r="D21862" t="s">
        <v>6833</v>
      </c>
      <c r="E21862" s="16">
        <v>2500000</v>
      </c>
      <c r="F21862" t="s">
        <v>6933</v>
      </c>
    </row>
    <row r="21863" spans="1:6" x14ac:dyDescent="0.3">
      <c r="A21863">
        <v>513031</v>
      </c>
      <c r="B21863" t="s">
        <v>2394</v>
      </c>
      <c r="C21863" t="s">
        <v>2325</v>
      </c>
      <c r="D21863" t="s">
        <v>7096</v>
      </c>
      <c r="E21863" s="16">
        <v>250000</v>
      </c>
      <c r="F21863" t="s">
        <v>9596</v>
      </c>
    </row>
    <row r="21864" spans="1:6" x14ac:dyDescent="0.3">
      <c r="A21864">
        <v>513031</v>
      </c>
      <c r="B21864" t="s">
        <v>2394</v>
      </c>
      <c r="C21864" t="s">
        <v>2325</v>
      </c>
      <c r="D21864" t="s">
        <v>6837</v>
      </c>
      <c r="E21864" s="16">
        <v>500000</v>
      </c>
      <c r="F21864" t="s">
        <v>7945</v>
      </c>
    </row>
    <row r="21865" spans="1:6" x14ac:dyDescent="0.3">
      <c r="A21865">
        <v>513031</v>
      </c>
      <c r="B21865" t="s">
        <v>2394</v>
      </c>
      <c r="C21865" t="s">
        <v>2325</v>
      </c>
      <c r="D21865" t="s">
        <v>6799</v>
      </c>
      <c r="E21865" s="16">
        <v>2500000</v>
      </c>
      <c r="F21865" t="s">
        <v>6933</v>
      </c>
    </row>
    <row r="21866" spans="1:6" x14ac:dyDescent="0.3">
      <c r="A21866">
        <v>513031</v>
      </c>
      <c r="B21866" t="s">
        <v>2394</v>
      </c>
      <c r="C21866" t="s">
        <v>2325</v>
      </c>
      <c r="D21866" t="s">
        <v>9135</v>
      </c>
      <c r="E21866" s="16">
        <v>150000</v>
      </c>
      <c r="F21866" t="s">
        <v>9596</v>
      </c>
    </row>
    <row r="21867" spans="1:6" x14ac:dyDescent="0.3">
      <c r="A21867">
        <v>513031</v>
      </c>
      <c r="B21867" t="s">
        <v>2394</v>
      </c>
      <c r="C21867" t="s">
        <v>2325</v>
      </c>
      <c r="D21867" t="s">
        <v>6955</v>
      </c>
      <c r="E21867" s="16">
        <v>800000</v>
      </c>
      <c r="F21867" t="s">
        <v>6933</v>
      </c>
    </row>
    <row r="21868" spans="1:6" x14ac:dyDescent="0.3">
      <c r="A21868">
        <v>513031</v>
      </c>
      <c r="B21868" t="s">
        <v>2394</v>
      </c>
      <c r="C21868" t="s">
        <v>2325</v>
      </c>
      <c r="D21868" t="s">
        <v>6801</v>
      </c>
      <c r="E21868" s="16">
        <v>2500000</v>
      </c>
      <c r="F21868" t="s">
        <v>6933</v>
      </c>
    </row>
    <row r="21869" spans="1:6" x14ac:dyDescent="0.3">
      <c r="A21869">
        <v>513031</v>
      </c>
      <c r="B21869" t="s">
        <v>2394</v>
      </c>
      <c r="C21869" t="s">
        <v>2325</v>
      </c>
      <c r="D21869" t="s">
        <v>7105</v>
      </c>
      <c r="E21869" s="16">
        <v>250000</v>
      </c>
      <c r="F21869" t="s">
        <v>9596</v>
      </c>
    </row>
    <row r="21870" spans="1:6" x14ac:dyDescent="0.3">
      <c r="A21870">
        <v>513031</v>
      </c>
      <c r="B21870" t="s">
        <v>2394</v>
      </c>
      <c r="C21870" t="s">
        <v>2325</v>
      </c>
      <c r="D21870" t="s">
        <v>6849</v>
      </c>
      <c r="E21870" s="16">
        <v>800000</v>
      </c>
      <c r="F21870" t="s">
        <v>6933</v>
      </c>
    </row>
    <row r="21871" spans="1:6" x14ac:dyDescent="0.3">
      <c r="A21871">
        <v>562742</v>
      </c>
      <c r="B21871" t="s">
        <v>2324</v>
      </c>
      <c r="C21871" t="s">
        <v>2325</v>
      </c>
      <c r="D21871" t="s">
        <v>6808</v>
      </c>
      <c r="E21871" s="16">
        <v>300000</v>
      </c>
      <c r="F21871" t="s">
        <v>8293</v>
      </c>
    </row>
    <row r="21872" spans="1:6" x14ac:dyDescent="0.3">
      <c r="A21872">
        <v>562742</v>
      </c>
      <c r="B21872" t="s">
        <v>2324</v>
      </c>
      <c r="C21872" t="s">
        <v>2325</v>
      </c>
      <c r="D21872" t="s">
        <v>6823</v>
      </c>
      <c r="E21872" s="16">
        <v>300000</v>
      </c>
      <c r="F21872" t="s">
        <v>6933</v>
      </c>
    </row>
    <row r="21873" spans="1:6" x14ac:dyDescent="0.3">
      <c r="A21873">
        <v>562742</v>
      </c>
      <c r="B21873" t="s">
        <v>2324</v>
      </c>
      <c r="C21873" t="s">
        <v>2325</v>
      </c>
      <c r="D21873" t="s">
        <v>6788</v>
      </c>
      <c r="E21873" s="16">
        <v>5000000</v>
      </c>
      <c r="F21873" t="s">
        <v>6933</v>
      </c>
    </row>
    <row r="21874" spans="1:6" x14ac:dyDescent="0.3">
      <c r="A21874">
        <v>562742</v>
      </c>
      <c r="B21874" t="s">
        <v>2324</v>
      </c>
      <c r="C21874" t="s">
        <v>2325</v>
      </c>
      <c r="D21874" t="s">
        <v>7623</v>
      </c>
      <c r="E21874" s="16">
        <v>100000</v>
      </c>
      <c r="F21874" t="s">
        <v>9606</v>
      </c>
    </row>
    <row r="21875" spans="1:6" x14ac:dyDescent="0.3">
      <c r="A21875">
        <v>562742</v>
      </c>
      <c r="B21875" t="s">
        <v>2324</v>
      </c>
      <c r="C21875" t="s">
        <v>2325</v>
      </c>
      <c r="D21875" t="s">
        <v>6793</v>
      </c>
      <c r="E21875" s="16">
        <v>5000000</v>
      </c>
      <c r="F21875" t="s">
        <v>6933</v>
      </c>
    </row>
    <row r="21876" spans="1:6" x14ac:dyDescent="0.3">
      <c r="A21876">
        <v>562742</v>
      </c>
      <c r="B21876" t="s">
        <v>2324</v>
      </c>
      <c r="C21876" t="s">
        <v>2325</v>
      </c>
      <c r="D21876" t="s">
        <v>6833</v>
      </c>
      <c r="E21876" s="16">
        <v>300000</v>
      </c>
      <c r="F21876" t="s">
        <v>6933</v>
      </c>
    </row>
    <row r="21877" spans="1:6" x14ac:dyDescent="0.3">
      <c r="A21877">
        <v>562742</v>
      </c>
      <c r="B21877" t="s">
        <v>2324</v>
      </c>
      <c r="C21877" t="s">
        <v>2325</v>
      </c>
      <c r="D21877" t="s">
        <v>6946</v>
      </c>
      <c r="E21877" s="16">
        <v>500000</v>
      </c>
      <c r="F21877" t="s">
        <v>8536</v>
      </c>
    </row>
    <row r="21878" spans="1:6" x14ac:dyDescent="0.3">
      <c r="A21878">
        <v>562742</v>
      </c>
      <c r="B21878" t="s">
        <v>2324</v>
      </c>
      <c r="C21878" t="s">
        <v>2325</v>
      </c>
      <c r="D21878" t="s">
        <v>7028</v>
      </c>
      <c r="E21878" s="16">
        <v>6000000</v>
      </c>
      <c r="F21878" t="s">
        <v>6933</v>
      </c>
    </row>
    <row r="21879" spans="1:6" x14ac:dyDescent="0.3">
      <c r="A21879">
        <v>562742</v>
      </c>
      <c r="B21879" t="s">
        <v>2324</v>
      </c>
      <c r="C21879" t="s">
        <v>2325</v>
      </c>
      <c r="D21879" t="s">
        <v>9684</v>
      </c>
      <c r="E21879" s="16">
        <v>300000</v>
      </c>
      <c r="F21879" t="s">
        <v>8293</v>
      </c>
    </row>
    <row r="21880" spans="1:6" x14ac:dyDescent="0.3">
      <c r="A21880">
        <v>562742</v>
      </c>
      <c r="B21880" t="s">
        <v>2324</v>
      </c>
      <c r="C21880" t="s">
        <v>2325</v>
      </c>
      <c r="D21880" t="s">
        <v>6983</v>
      </c>
      <c r="E21880" s="16">
        <v>1000000</v>
      </c>
      <c r="F21880" t="s">
        <v>8536</v>
      </c>
    </row>
    <row r="21881" spans="1:6" x14ac:dyDescent="0.3">
      <c r="A21881">
        <v>562742</v>
      </c>
      <c r="B21881" t="s">
        <v>2324</v>
      </c>
      <c r="C21881" t="s">
        <v>2325</v>
      </c>
      <c r="D21881" t="s">
        <v>9591</v>
      </c>
      <c r="E21881" s="16">
        <v>100000</v>
      </c>
      <c r="F21881" t="s">
        <v>9606</v>
      </c>
    </row>
    <row r="21882" spans="1:6" x14ac:dyDescent="0.3">
      <c r="A21882">
        <v>562742</v>
      </c>
      <c r="B21882" t="s">
        <v>2324</v>
      </c>
      <c r="C21882" t="s">
        <v>2325</v>
      </c>
      <c r="D21882" t="s">
        <v>7692</v>
      </c>
      <c r="E21882" s="16">
        <v>1800000</v>
      </c>
      <c r="F21882" t="s">
        <v>8536</v>
      </c>
    </row>
    <row r="21883" spans="1:6" x14ac:dyDescent="0.3">
      <c r="A21883">
        <v>562742</v>
      </c>
      <c r="B21883" t="s">
        <v>2324</v>
      </c>
      <c r="C21883" t="s">
        <v>2325</v>
      </c>
      <c r="D21883" t="s">
        <v>7694</v>
      </c>
      <c r="E21883" s="16">
        <v>1500000</v>
      </c>
      <c r="F21883" t="s">
        <v>8536</v>
      </c>
    </row>
    <row r="21884" spans="1:6" x14ac:dyDescent="0.3">
      <c r="A21884">
        <v>562742</v>
      </c>
      <c r="B21884" t="s">
        <v>2324</v>
      </c>
      <c r="C21884" t="s">
        <v>2325</v>
      </c>
      <c r="D21884" t="s">
        <v>6801</v>
      </c>
      <c r="E21884" s="16">
        <v>2500000</v>
      </c>
      <c r="F21884" t="s">
        <v>6933</v>
      </c>
    </row>
    <row r="21885" spans="1:6" x14ac:dyDescent="0.3">
      <c r="A21885">
        <v>562742</v>
      </c>
      <c r="B21885" t="s">
        <v>2324</v>
      </c>
      <c r="C21885" t="s">
        <v>2325</v>
      </c>
      <c r="D21885" t="s">
        <v>6849</v>
      </c>
      <c r="E21885" s="16">
        <v>300000</v>
      </c>
      <c r="F21885" t="s">
        <v>8293</v>
      </c>
    </row>
    <row r="21886" spans="1:6" x14ac:dyDescent="0.3">
      <c r="A21886">
        <v>657430</v>
      </c>
      <c r="B21886" t="s">
        <v>2367</v>
      </c>
      <c r="C21886" t="s">
        <v>2325</v>
      </c>
      <c r="D21886" t="s">
        <v>6781</v>
      </c>
      <c r="E21886" s="16">
        <v>10000000</v>
      </c>
      <c r="F21886" t="s">
        <v>6933</v>
      </c>
    </row>
    <row r="21887" spans="1:6" x14ac:dyDescent="0.3">
      <c r="A21887">
        <v>657430</v>
      </c>
      <c r="B21887" t="s">
        <v>2367</v>
      </c>
      <c r="C21887" t="s">
        <v>2325</v>
      </c>
      <c r="D21887" t="s">
        <v>6823</v>
      </c>
      <c r="E21887" s="16">
        <v>5000000</v>
      </c>
      <c r="F21887" t="s">
        <v>7599</v>
      </c>
    </row>
    <row r="21888" spans="1:6" x14ac:dyDescent="0.3">
      <c r="A21888">
        <v>657430</v>
      </c>
      <c r="B21888" t="s">
        <v>2367</v>
      </c>
      <c r="C21888" t="s">
        <v>2325</v>
      </c>
      <c r="D21888" t="s">
        <v>6942</v>
      </c>
      <c r="E21888" s="16">
        <v>3000000</v>
      </c>
      <c r="F21888" t="s">
        <v>7599</v>
      </c>
    </row>
    <row r="21889" spans="1:6" x14ac:dyDescent="0.3">
      <c r="A21889">
        <v>657430</v>
      </c>
      <c r="B21889" t="s">
        <v>2367</v>
      </c>
      <c r="C21889" t="s">
        <v>2325</v>
      </c>
      <c r="D21889" t="s">
        <v>6825</v>
      </c>
      <c r="E21889" s="16">
        <v>300000</v>
      </c>
      <c r="F21889" t="s">
        <v>7599</v>
      </c>
    </row>
    <row r="21890" spans="1:6" x14ac:dyDescent="0.3">
      <c r="A21890">
        <v>657430</v>
      </c>
      <c r="B21890" t="s">
        <v>2367</v>
      </c>
      <c r="C21890" t="s">
        <v>2325</v>
      </c>
      <c r="D21890" t="s">
        <v>6788</v>
      </c>
      <c r="E21890" s="16">
        <v>15000000</v>
      </c>
      <c r="F21890" t="s">
        <v>6933</v>
      </c>
    </row>
    <row r="21891" spans="1:6" x14ac:dyDescent="0.3">
      <c r="A21891">
        <v>657430</v>
      </c>
      <c r="B21891" t="s">
        <v>2367</v>
      </c>
      <c r="C21891" t="s">
        <v>2325</v>
      </c>
      <c r="D21891" t="s">
        <v>7067</v>
      </c>
      <c r="E21891" s="16">
        <v>12000000</v>
      </c>
      <c r="F21891" t="s">
        <v>6933</v>
      </c>
    </row>
    <row r="21892" spans="1:6" x14ac:dyDescent="0.3">
      <c r="A21892">
        <v>657430</v>
      </c>
      <c r="B21892" t="s">
        <v>2367</v>
      </c>
      <c r="C21892" t="s">
        <v>2325</v>
      </c>
      <c r="D21892" t="s">
        <v>6793</v>
      </c>
      <c r="E21892" s="16">
        <v>15000000</v>
      </c>
      <c r="F21892" t="s">
        <v>6933</v>
      </c>
    </row>
    <row r="21893" spans="1:6" x14ac:dyDescent="0.3">
      <c r="A21893">
        <v>657430</v>
      </c>
      <c r="B21893" t="s">
        <v>2367</v>
      </c>
      <c r="C21893" t="s">
        <v>2325</v>
      </c>
      <c r="D21893" t="s">
        <v>6833</v>
      </c>
      <c r="E21893" s="16">
        <v>5000000</v>
      </c>
      <c r="F21893" t="s">
        <v>7599</v>
      </c>
    </row>
    <row r="21894" spans="1:6" x14ac:dyDescent="0.3">
      <c r="A21894">
        <v>657430</v>
      </c>
      <c r="B21894" t="s">
        <v>2367</v>
      </c>
      <c r="C21894" t="s">
        <v>2325</v>
      </c>
      <c r="D21894" t="s">
        <v>6799</v>
      </c>
      <c r="E21894" s="16">
        <v>8000000</v>
      </c>
      <c r="F21894" t="s">
        <v>6933</v>
      </c>
    </row>
    <row r="21895" spans="1:6" x14ac:dyDescent="0.3">
      <c r="A21895">
        <v>657430</v>
      </c>
      <c r="B21895" t="s">
        <v>2367</v>
      </c>
      <c r="C21895" t="s">
        <v>2325</v>
      </c>
      <c r="D21895" t="s">
        <v>7012</v>
      </c>
      <c r="E21895" s="16">
        <v>6000000</v>
      </c>
      <c r="F21895" t="s">
        <v>7599</v>
      </c>
    </row>
    <row r="21896" spans="1:6" x14ac:dyDescent="0.3">
      <c r="A21896">
        <v>657430</v>
      </c>
      <c r="B21896" t="s">
        <v>2367</v>
      </c>
      <c r="C21896" t="s">
        <v>2325</v>
      </c>
      <c r="D21896" t="s">
        <v>6954</v>
      </c>
      <c r="E21896" s="16">
        <v>600000</v>
      </c>
      <c r="F21896" t="s">
        <v>7599</v>
      </c>
    </row>
    <row r="21897" spans="1:6" x14ac:dyDescent="0.3">
      <c r="A21897">
        <v>657430</v>
      </c>
      <c r="B21897" t="s">
        <v>2367</v>
      </c>
      <c r="C21897" t="s">
        <v>2325</v>
      </c>
      <c r="D21897" t="s">
        <v>6955</v>
      </c>
      <c r="E21897" s="16">
        <v>5000000</v>
      </c>
      <c r="F21897" t="s">
        <v>7599</v>
      </c>
    </row>
    <row r="21898" spans="1:6" x14ac:dyDescent="0.3">
      <c r="A21898">
        <v>657430</v>
      </c>
      <c r="B21898" t="s">
        <v>2367</v>
      </c>
      <c r="C21898" t="s">
        <v>2325</v>
      </c>
      <c r="D21898" t="s">
        <v>7279</v>
      </c>
      <c r="E21898" s="16">
        <v>5000000</v>
      </c>
      <c r="F21898" t="s">
        <v>7599</v>
      </c>
    </row>
    <row r="21899" spans="1:6" x14ac:dyDescent="0.3">
      <c r="A21899">
        <v>657430</v>
      </c>
      <c r="B21899" t="s">
        <v>2367</v>
      </c>
      <c r="C21899" t="s">
        <v>2325</v>
      </c>
      <c r="D21899" t="s">
        <v>6801</v>
      </c>
      <c r="E21899" s="16">
        <v>15000000</v>
      </c>
      <c r="F21899" t="s">
        <v>6933</v>
      </c>
    </row>
    <row r="21900" spans="1:6" x14ac:dyDescent="0.3">
      <c r="A21900">
        <v>657430</v>
      </c>
      <c r="B21900" t="s">
        <v>2367</v>
      </c>
      <c r="C21900" t="s">
        <v>2325</v>
      </c>
      <c r="D21900" t="s">
        <v>7280</v>
      </c>
      <c r="E21900" s="16">
        <v>5000000</v>
      </c>
      <c r="F21900" t="s">
        <v>7599</v>
      </c>
    </row>
    <row r="21901" spans="1:6" x14ac:dyDescent="0.3">
      <c r="A21901">
        <v>706138</v>
      </c>
      <c r="B21901" t="s">
        <v>2383</v>
      </c>
      <c r="C21901" t="s">
        <v>2325</v>
      </c>
      <c r="D21901" t="s">
        <v>6781</v>
      </c>
      <c r="E21901" s="16">
        <v>700000</v>
      </c>
      <c r="F21901" t="s">
        <v>6933</v>
      </c>
    </row>
    <row r="21902" spans="1:6" x14ac:dyDescent="0.3">
      <c r="A21902">
        <v>706138</v>
      </c>
      <c r="B21902" t="s">
        <v>2383</v>
      </c>
      <c r="C21902" t="s">
        <v>2325</v>
      </c>
      <c r="D21902" t="s">
        <v>6793</v>
      </c>
      <c r="E21902" s="16">
        <v>800000</v>
      </c>
      <c r="F21902" t="s">
        <v>6933</v>
      </c>
    </row>
    <row r="21903" spans="1:6" x14ac:dyDescent="0.3">
      <c r="A21903">
        <v>706138</v>
      </c>
      <c r="B21903" t="s">
        <v>2383</v>
      </c>
      <c r="C21903" t="s">
        <v>2325</v>
      </c>
      <c r="D21903" t="s">
        <v>7771</v>
      </c>
      <c r="E21903" s="16">
        <v>300000</v>
      </c>
      <c r="F21903" t="s">
        <v>7945</v>
      </c>
    </row>
    <row r="21904" spans="1:6" x14ac:dyDescent="0.3">
      <c r="A21904">
        <v>706138</v>
      </c>
      <c r="B21904" t="s">
        <v>2383</v>
      </c>
      <c r="C21904" t="s">
        <v>2325</v>
      </c>
      <c r="D21904" t="s">
        <v>6838</v>
      </c>
      <c r="E21904" s="16">
        <v>800000</v>
      </c>
      <c r="F21904" t="s">
        <v>6933</v>
      </c>
    </row>
    <row r="21905" spans="1:6" x14ac:dyDescent="0.3">
      <c r="A21905">
        <v>706138</v>
      </c>
      <c r="B21905" t="s">
        <v>2383</v>
      </c>
      <c r="C21905" t="s">
        <v>2325</v>
      </c>
      <c r="D21905" t="s">
        <v>6799</v>
      </c>
      <c r="E21905" s="16">
        <v>600000</v>
      </c>
      <c r="F21905" t="s">
        <v>6933</v>
      </c>
    </row>
    <row r="21906" spans="1:6" x14ac:dyDescent="0.3">
      <c r="A21906">
        <v>706138</v>
      </c>
      <c r="B21906" t="s">
        <v>2383</v>
      </c>
      <c r="C21906" t="s">
        <v>2325</v>
      </c>
      <c r="D21906" t="s">
        <v>8539</v>
      </c>
      <c r="E21906" s="16">
        <v>800000</v>
      </c>
      <c r="F21906" t="s">
        <v>9858</v>
      </c>
    </row>
    <row r="21907" spans="1:6" x14ac:dyDescent="0.3">
      <c r="A21907">
        <v>706138</v>
      </c>
      <c r="B21907" t="s">
        <v>2383</v>
      </c>
      <c r="C21907" t="s">
        <v>2325</v>
      </c>
      <c r="D21907" t="s">
        <v>6801</v>
      </c>
      <c r="E21907" s="16">
        <v>600000</v>
      </c>
      <c r="F21907" t="s">
        <v>6933</v>
      </c>
    </row>
    <row r="21908" spans="1:6" x14ac:dyDescent="0.3">
      <c r="A21908">
        <v>706138</v>
      </c>
      <c r="B21908" t="s">
        <v>2383</v>
      </c>
      <c r="C21908" t="s">
        <v>2325</v>
      </c>
      <c r="D21908" t="s">
        <v>7775</v>
      </c>
      <c r="E21908" s="16">
        <v>300000</v>
      </c>
      <c r="F21908" t="s">
        <v>6933</v>
      </c>
    </row>
    <row r="21909" spans="1:6" x14ac:dyDescent="0.3">
      <c r="A21909">
        <v>720038</v>
      </c>
      <c r="B21909" t="s">
        <v>2397</v>
      </c>
      <c r="C21909" t="s">
        <v>2325</v>
      </c>
      <c r="D21909" t="s">
        <v>7564</v>
      </c>
      <c r="E21909" s="16">
        <v>300000</v>
      </c>
      <c r="F21909" t="s">
        <v>7268</v>
      </c>
    </row>
    <row r="21910" spans="1:6" x14ac:dyDescent="0.3">
      <c r="A21910">
        <v>720038</v>
      </c>
      <c r="B21910" t="s">
        <v>2397</v>
      </c>
      <c r="C21910" t="s">
        <v>2325</v>
      </c>
      <c r="D21910" t="s">
        <v>6781</v>
      </c>
      <c r="E21910" s="16">
        <v>3000000</v>
      </c>
      <c r="F21910" t="s">
        <v>6782</v>
      </c>
    </row>
    <row r="21911" spans="1:6" x14ac:dyDescent="0.3">
      <c r="A21911">
        <v>720038</v>
      </c>
      <c r="B21911" t="s">
        <v>2397</v>
      </c>
      <c r="C21911" t="s">
        <v>2325</v>
      </c>
      <c r="D21911" t="s">
        <v>6823</v>
      </c>
      <c r="E21911" s="16">
        <v>3000000</v>
      </c>
      <c r="F21911" t="s">
        <v>7022</v>
      </c>
    </row>
    <row r="21912" spans="1:6" x14ac:dyDescent="0.3">
      <c r="A21912">
        <v>720038</v>
      </c>
      <c r="B21912" t="s">
        <v>2397</v>
      </c>
      <c r="C21912" t="s">
        <v>2325</v>
      </c>
      <c r="D21912" t="s">
        <v>6825</v>
      </c>
      <c r="E21912" s="16">
        <v>300000</v>
      </c>
      <c r="F21912" t="s">
        <v>7268</v>
      </c>
    </row>
    <row r="21913" spans="1:6" x14ac:dyDescent="0.3">
      <c r="A21913">
        <v>720038</v>
      </c>
      <c r="B21913" t="s">
        <v>2397</v>
      </c>
      <c r="C21913" t="s">
        <v>2325</v>
      </c>
      <c r="D21913" t="s">
        <v>6788</v>
      </c>
      <c r="E21913" s="16">
        <v>6000000</v>
      </c>
      <c r="F21913" t="s">
        <v>7022</v>
      </c>
    </row>
    <row r="21914" spans="1:6" x14ac:dyDescent="0.3">
      <c r="A21914">
        <v>720038</v>
      </c>
      <c r="B21914" t="s">
        <v>2397</v>
      </c>
      <c r="C21914" t="s">
        <v>2325</v>
      </c>
      <c r="D21914" t="s">
        <v>7067</v>
      </c>
      <c r="E21914" s="16">
        <v>5000000</v>
      </c>
      <c r="F21914" t="s">
        <v>7022</v>
      </c>
    </row>
    <row r="21915" spans="1:6" x14ac:dyDescent="0.3">
      <c r="A21915">
        <v>720038</v>
      </c>
      <c r="B21915" t="s">
        <v>2397</v>
      </c>
      <c r="C21915" t="s">
        <v>2325</v>
      </c>
      <c r="D21915" t="s">
        <v>6793</v>
      </c>
      <c r="E21915" s="16">
        <v>5000000</v>
      </c>
      <c r="F21915" t="s">
        <v>6933</v>
      </c>
    </row>
    <row r="21916" spans="1:6" x14ac:dyDescent="0.3">
      <c r="A21916">
        <v>720038</v>
      </c>
      <c r="B21916" t="s">
        <v>2397</v>
      </c>
      <c r="C21916" t="s">
        <v>2325</v>
      </c>
      <c r="D21916" t="s">
        <v>6833</v>
      </c>
      <c r="E21916" s="16">
        <v>3000000</v>
      </c>
      <c r="F21916" t="s">
        <v>7022</v>
      </c>
    </row>
    <row r="21917" spans="1:6" x14ac:dyDescent="0.3">
      <c r="A21917">
        <v>720038</v>
      </c>
      <c r="B21917" t="s">
        <v>2397</v>
      </c>
      <c r="C21917" t="s">
        <v>2325</v>
      </c>
      <c r="D21917" t="s">
        <v>7293</v>
      </c>
      <c r="E21917" s="16">
        <v>500000</v>
      </c>
      <c r="F21917" t="s">
        <v>7268</v>
      </c>
    </row>
    <row r="21918" spans="1:6" x14ac:dyDescent="0.3">
      <c r="A21918">
        <v>720038</v>
      </c>
      <c r="B21918" t="s">
        <v>2397</v>
      </c>
      <c r="C21918" t="s">
        <v>2325</v>
      </c>
      <c r="D21918" t="s">
        <v>6946</v>
      </c>
      <c r="E21918" s="16">
        <v>2500000</v>
      </c>
      <c r="F21918" t="s">
        <v>6782</v>
      </c>
    </row>
    <row r="21919" spans="1:6" x14ac:dyDescent="0.3">
      <c r="A21919">
        <v>720038</v>
      </c>
      <c r="B21919" t="s">
        <v>2397</v>
      </c>
      <c r="C21919" t="s">
        <v>2325</v>
      </c>
      <c r="D21919" t="s">
        <v>6906</v>
      </c>
      <c r="E21919" s="16">
        <v>3000000</v>
      </c>
      <c r="F21919" t="s">
        <v>7268</v>
      </c>
    </row>
    <row r="21920" spans="1:6" x14ac:dyDescent="0.3">
      <c r="A21920">
        <v>720038</v>
      </c>
      <c r="B21920" t="s">
        <v>2397</v>
      </c>
      <c r="C21920" t="s">
        <v>2325</v>
      </c>
      <c r="D21920" t="s">
        <v>6838</v>
      </c>
      <c r="E21920" s="16">
        <v>3000000</v>
      </c>
      <c r="F21920" t="s">
        <v>6782</v>
      </c>
    </row>
    <row r="21921" spans="1:6" x14ac:dyDescent="0.3">
      <c r="A21921">
        <v>720038</v>
      </c>
      <c r="B21921" t="s">
        <v>2397</v>
      </c>
      <c r="C21921" t="s">
        <v>2325</v>
      </c>
      <c r="D21921" t="s">
        <v>6799</v>
      </c>
      <c r="E21921" s="16">
        <v>2500000</v>
      </c>
      <c r="F21921" t="s">
        <v>6782</v>
      </c>
    </row>
    <row r="21922" spans="1:6" x14ac:dyDescent="0.3">
      <c r="A21922">
        <v>720038</v>
      </c>
      <c r="B21922" t="s">
        <v>2397</v>
      </c>
      <c r="C21922" t="s">
        <v>2325</v>
      </c>
      <c r="D21922" t="s">
        <v>6801</v>
      </c>
      <c r="E21922" s="16">
        <v>7500000</v>
      </c>
      <c r="F21922" t="s">
        <v>7022</v>
      </c>
    </row>
    <row r="21923" spans="1:6" x14ac:dyDescent="0.3">
      <c r="A21923">
        <v>720038</v>
      </c>
      <c r="B21923" t="s">
        <v>2397</v>
      </c>
      <c r="C21923" t="s">
        <v>2325</v>
      </c>
      <c r="D21923" t="s">
        <v>7280</v>
      </c>
      <c r="E21923" s="16">
        <v>3000000</v>
      </c>
      <c r="F21923" t="s">
        <v>7268</v>
      </c>
    </row>
    <row r="21924" spans="1:6" x14ac:dyDescent="0.3">
      <c r="A21924">
        <v>720038</v>
      </c>
      <c r="B21924" t="s">
        <v>2397</v>
      </c>
      <c r="C21924" t="s">
        <v>2325</v>
      </c>
      <c r="D21924" t="s">
        <v>7323</v>
      </c>
      <c r="E21924" s="16">
        <v>300000</v>
      </c>
      <c r="F21924" t="s">
        <v>7268</v>
      </c>
    </row>
    <row r="21925" spans="1:6" x14ac:dyDescent="0.3">
      <c r="A21925">
        <v>720038</v>
      </c>
      <c r="B21925" t="s">
        <v>2397</v>
      </c>
      <c r="C21925" t="s">
        <v>2325</v>
      </c>
      <c r="D21925" t="s">
        <v>6849</v>
      </c>
      <c r="E21925" s="16">
        <v>1000000</v>
      </c>
      <c r="F21925" t="s">
        <v>7268</v>
      </c>
    </row>
    <row r="21926" spans="1:6" x14ac:dyDescent="0.3">
      <c r="A21926">
        <v>834742</v>
      </c>
      <c r="B21926" t="s">
        <v>2387</v>
      </c>
      <c r="C21926" t="s">
        <v>2325</v>
      </c>
      <c r="D21926" t="s">
        <v>6793</v>
      </c>
      <c r="E21926" s="16">
        <v>3500000</v>
      </c>
      <c r="F21926" t="s">
        <v>6933</v>
      </c>
    </row>
    <row r="21927" spans="1:6" x14ac:dyDescent="0.3">
      <c r="A21927">
        <v>834742</v>
      </c>
      <c r="B21927" t="s">
        <v>2387</v>
      </c>
      <c r="C21927" t="s">
        <v>2325</v>
      </c>
      <c r="D21927" t="s">
        <v>9930</v>
      </c>
      <c r="E21927" s="16">
        <v>900000</v>
      </c>
      <c r="F21927" t="s">
        <v>9931</v>
      </c>
    </row>
    <row r="21928" spans="1:6" x14ac:dyDescent="0.3">
      <c r="A21928">
        <v>834742</v>
      </c>
      <c r="B21928" t="s">
        <v>2387</v>
      </c>
      <c r="C21928" t="s">
        <v>2325</v>
      </c>
      <c r="D21928" t="s">
        <v>7334</v>
      </c>
      <c r="E21928" s="16">
        <v>1200000</v>
      </c>
      <c r="F21928" t="s">
        <v>808</v>
      </c>
    </row>
    <row r="21929" spans="1:6" x14ac:dyDescent="0.3">
      <c r="A21929">
        <v>834742</v>
      </c>
      <c r="B21929" t="s">
        <v>2387</v>
      </c>
      <c r="C21929" t="s">
        <v>2325</v>
      </c>
      <c r="D21929" t="s">
        <v>7337</v>
      </c>
      <c r="E21929" s="16">
        <v>1200000</v>
      </c>
      <c r="F21929" t="s">
        <v>808</v>
      </c>
    </row>
    <row r="21930" spans="1:6" x14ac:dyDescent="0.3">
      <c r="A21930">
        <v>834742</v>
      </c>
      <c r="B21930" t="s">
        <v>2387</v>
      </c>
      <c r="C21930" t="s">
        <v>2325</v>
      </c>
      <c r="D21930" t="s">
        <v>7339</v>
      </c>
      <c r="E21930" s="16">
        <v>3500000</v>
      </c>
      <c r="F21930" t="s">
        <v>808</v>
      </c>
    </row>
    <row r="21931" spans="1:6" x14ac:dyDescent="0.3">
      <c r="A21931">
        <v>834742</v>
      </c>
      <c r="B21931" t="s">
        <v>2387</v>
      </c>
      <c r="C21931" t="s">
        <v>2325</v>
      </c>
      <c r="D21931" t="s">
        <v>7341</v>
      </c>
      <c r="E21931" s="16">
        <v>3500000</v>
      </c>
      <c r="F21931" t="s">
        <v>808</v>
      </c>
    </row>
    <row r="21932" spans="1:6" x14ac:dyDescent="0.3">
      <c r="A21932">
        <v>947431</v>
      </c>
      <c r="B21932" t="s">
        <v>2182</v>
      </c>
      <c r="C21932" t="s">
        <v>2325</v>
      </c>
      <c r="D21932" t="s">
        <v>6788</v>
      </c>
      <c r="E21932" s="16">
        <v>500000</v>
      </c>
      <c r="F21932" t="s">
        <v>6933</v>
      </c>
    </row>
    <row r="21933" spans="1:6" x14ac:dyDescent="0.3">
      <c r="A21933">
        <v>947431</v>
      </c>
      <c r="B21933" t="s">
        <v>2182</v>
      </c>
      <c r="C21933" t="s">
        <v>2325</v>
      </c>
      <c r="D21933" t="s">
        <v>6793</v>
      </c>
      <c r="E21933" s="16">
        <v>600000</v>
      </c>
      <c r="F21933" t="s">
        <v>6933</v>
      </c>
    </row>
    <row r="21934" spans="1:6" x14ac:dyDescent="0.3">
      <c r="A21934">
        <v>947431</v>
      </c>
      <c r="B21934" t="s">
        <v>2182</v>
      </c>
      <c r="C21934" t="s">
        <v>2325</v>
      </c>
      <c r="D21934" t="s">
        <v>8317</v>
      </c>
      <c r="E21934" s="16">
        <v>500000</v>
      </c>
      <c r="F21934" t="s">
        <v>9558</v>
      </c>
    </row>
    <row r="21935" spans="1:6" x14ac:dyDescent="0.3">
      <c r="A21935">
        <v>947431</v>
      </c>
      <c r="B21935" t="s">
        <v>2182</v>
      </c>
      <c r="C21935" t="s">
        <v>2325</v>
      </c>
      <c r="D21935" t="s">
        <v>9873</v>
      </c>
      <c r="E21935" s="16">
        <v>500000</v>
      </c>
      <c r="F21935" t="s">
        <v>9558</v>
      </c>
    </row>
    <row r="21936" spans="1:6" x14ac:dyDescent="0.3">
      <c r="A21936">
        <v>947431</v>
      </c>
      <c r="B21936" t="s">
        <v>2182</v>
      </c>
      <c r="C21936" t="s">
        <v>2325</v>
      </c>
      <c r="D21936" t="s">
        <v>7028</v>
      </c>
      <c r="E21936" s="16">
        <v>1200000</v>
      </c>
      <c r="F21936" t="s">
        <v>6933</v>
      </c>
    </row>
    <row r="21937" spans="1:6" x14ac:dyDescent="0.3">
      <c r="A21937">
        <v>947431</v>
      </c>
      <c r="B21937" t="s">
        <v>2182</v>
      </c>
      <c r="C21937" t="s">
        <v>2325</v>
      </c>
      <c r="D21937" t="s">
        <v>7692</v>
      </c>
      <c r="E21937" s="16">
        <v>100000</v>
      </c>
      <c r="F21937" t="s">
        <v>6939</v>
      </c>
    </row>
    <row r="21938" spans="1:6" x14ac:dyDescent="0.3">
      <c r="A21938">
        <v>947431</v>
      </c>
      <c r="B21938" t="s">
        <v>2182</v>
      </c>
      <c r="C21938" t="s">
        <v>2325</v>
      </c>
      <c r="D21938" t="s">
        <v>7694</v>
      </c>
      <c r="E21938" s="16">
        <v>100000</v>
      </c>
      <c r="F21938" t="s">
        <v>6939</v>
      </c>
    </row>
    <row r="21939" spans="1:6" x14ac:dyDescent="0.3">
      <c r="A21939">
        <v>947431</v>
      </c>
      <c r="B21939" t="s">
        <v>2182</v>
      </c>
      <c r="C21939" t="s">
        <v>2325</v>
      </c>
      <c r="D21939" t="s">
        <v>9679</v>
      </c>
      <c r="E21939" s="16">
        <v>25000</v>
      </c>
      <c r="F21939" t="s">
        <v>8293</v>
      </c>
    </row>
    <row r="21940" spans="1:6" x14ac:dyDescent="0.3">
      <c r="A21940">
        <v>947431</v>
      </c>
      <c r="B21940" t="s">
        <v>2182</v>
      </c>
      <c r="C21940" t="s">
        <v>2325</v>
      </c>
      <c r="D21940" t="s">
        <v>7775</v>
      </c>
      <c r="E21940" s="16">
        <v>50000</v>
      </c>
      <c r="F21940" t="s">
        <v>8293</v>
      </c>
    </row>
    <row r="21941" spans="1:6" x14ac:dyDescent="0.3">
      <c r="A21941">
        <v>947431</v>
      </c>
      <c r="B21941" t="s">
        <v>2182</v>
      </c>
      <c r="C21941" t="s">
        <v>2325</v>
      </c>
      <c r="D21941" t="s">
        <v>9235</v>
      </c>
      <c r="E21941" s="16">
        <v>50000</v>
      </c>
      <c r="F21941" t="s">
        <v>8293</v>
      </c>
    </row>
    <row r="21942" spans="1:6" x14ac:dyDescent="0.3">
      <c r="A21942">
        <v>1063574</v>
      </c>
      <c r="B21942" t="s">
        <v>2353</v>
      </c>
      <c r="C21942" t="s">
        <v>2325</v>
      </c>
      <c r="D21942" t="s">
        <v>9873</v>
      </c>
      <c r="E21942" s="16">
        <v>50000</v>
      </c>
      <c r="F21942" t="s">
        <v>8293</v>
      </c>
    </row>
    <row r="21943" spans="1:6" x14ac:dyDescent="0.3">
      <c r="A21943">
        <v>1063574</v>
      </c>
      <c r="B21943" t="s">
        <v>2353</v>
      </c>
      <c r="C21943" t="s">
        <v>2325</v>
      </c>
      <c r="D21943" t="s">
        <v>10017</v>
      </c>
      <c r="E21943" s="16">
        <v>500000</v>
      </c>
      <c r="F21943" t="s">
        <v>9462</v>
      </c>
    </row>
    <row r="21944" spans="1:6" x14ac:dyDescent="0.3">
      <c r="A21944">
        <v>1063574</v>
      </c>
      <c r="B21944" t="s">
        <v>2353</v>
      </c>
      <c r="C21944" t="s">
        <v>2325</v>
      </c>
      <c r="D21944" t="s">
        <v>6980</v>
      </c>
      <c r="E21944" s="16">
        <v>50000</v>
      </c>
      <c r="F21944" t="s">
        <v>8293</v>
      </c>
    </row>
    <row r="21945" spans="1:6" x14ac:dyDescent="0.3">
      <c r="A21945">
        <v>1063574</v>
      </c>
      <c r="B21945" t="s">
        <v>2353</v>
      </c>
      <c r="C21945" t="s">
        <v>2325</v>
      </c>
      <c r="D21945" t="s">
        <v>9776</v>
      </c>
      <c r="E21945" s="16">
        <v>100000</v>
      </c>
      <c r="F21945" t="s">
        <v>8293</v>
      </c>
    </row>
    <row r="21946" spans="1:6" x14ac:dyDescent="0.3">
      <c r="A21946">
        <v>1063574</v>
      </c>
      <c r="B21946" t="s">
        <v>2353</v>
      </c>
      <c r="C21946" t="s">
        <v>2325</v>
      </c>
      <c r="D21946" t="s">
        <v>9443</v>
      </c>
      <c r="E21946" s="16">
        <v>500000</v>
      </c>
      <c r="F21946" t="s">
        <v>9462</v>
      </c>
    </row>
    <row r="21947" spans="1:6" x14ac:dyDescent="0.3">
      <c r="A21947">
        <v>1296876</v>
      </c>
      <c r="B21947" t="s">
        <v>2390</v>
      </c>
      <c r="C21947" t="s">
        <v>2325</v>
      </c>
      <c r="D21947" t="s">
        <v>6788</v>
      </c>
      <c r="E21947" s="16">
        <v>1000000</v>
      </c>
      <c r="F21947" t="s">
        <v>8293</v>
      </c>
    </row>
    <row r="21948" spans="1:6" x14ac:dyDescent="0.3">
      <c r="A21948">
        <v>1296876</v>
      </c>
      <c r="B21948" t="s">
        <v>2390</v>
      </c>
      <c r="C21948" t="s">
        <v>2325</v>
      </c>
      <c r="D21948" t="s">
        <v>7067</v>
      </c>
      <c r="E21948" s="16">
        <v>500000</v>
      </c>
      <c r="F21948" t="s">
        <v>8293</v>
      </c>
    </row>
    <row r="21949" spans="1:6" x14ac:dyDescent="0.3">
      <c r="A21949">
        <v>1296876</v>
      </c>
      <c r="B21949" t="s">
        <v>2390</v>
      </c>
      <c r="C21949" t="s">
        <v>2325</v>
      </c>
      <c r="D21949" t="s">
        <v>6793</v>
      </c>
      <c r="E21949" s="16">
        <v>1000000</v>
      </c>
      <c r="F21949" t="s">
        <v>6933</v>
      </c>
    </row>
    <row r="21950" spans="1:6" x14ac:dyDescent="0.3">
      <c r="A21950">
        <v>1296876</v>
      </c>
      <c r="B21950" t="s">
        <v>2390</v>
      </c>
      <c r="C21950" t="s">
        <v>2325</v>
      </c>
      <c r="D21950" t="s">
        <v>6801</v>
      </c>
      <c r="E21950" s="16">
        <v>500000</v>
      </c>
      <c r="F21950" t="s">
        <v>8293</v>
      </c>
    </row>
    <row r="21951" spans="1:6" x14ac:dyDescent="0.3">
      <c r="A21951">
        <v>51471</v>
      </c>
      <c r="B21951" t="s">
        <v>985</v>
      </c>
      <c r="C21951" t="s">
        <v>945</v>
      </c>
      <c r="D21951" t="s">
        <v>6886</v>
      </c>
      <c r="E21951" s="16">
        <v>25000000</v>
      </c>
      <c r="F21951" t="s">
        <v>2591</v>
      </c>
    </row>
    <row r="21952" spans="1:6" x14ac:dyDescent="0.3">
      <c r="A21952">
        <v>51471</v>
      </c>
      <c r="B21952" t="s">
        <v>985</v>
      </c>
      <c r="C21952" t="s">
        <v>945</v>
      </c>
      <c r="D21952" t="s">
        <v>6688</v>
      </c>
      <c r="E21952" s="16">
        <v>20000000</v>
      </c>
      <c r="F21952" t="s">
        <v>2591</v>
      </c>
    </row>
    <row r="21953" spans="1:6" x14ac:dyDescent="0.3">
      <c r="A21953">
        <v>51471</v>
      </c>
      <c r="B21953" t="s">
        <v>985</v>
      </c>
      <c r="C21953" t="s">
        <v>945</v>
      </c>
      <c r="D21953" t="s">
        <v>6690</v>
      </c>
      <c r="E21953" s="16">
        <v>22000000</v>
      </c>
      <c r="F21953" t="s">
        <v>7040</v>
      </c>
    </row>
    <row r="21954" spans="1:6" x14ac:dyDescent="0.3">
      <c r="A21954">
        <v>51471</v>
      </c>
      <c r="B21954" t="s">
        <v>985</v>
      </c>
      <c r="C21954" t="s">
        <v>945</v>
      </c>
      <c r="D21954" t="s">
        <v>6697</v>
      </c>
      <c r="E21954" s="16">
        <v>40000000</v>
      </c>
      <c r="F21954" t="s">
        <v>7133</v>
      </c>
    </row>
    <row r="21955" spans="1:6" x14ac:dyDescent="0.3">
      <c r="A21955">
        <v>51471</v>
      </c>
      <c r="B21955" t="s">
        <v>985</v>
      </c>
      <c r="C21955" t="s">
        <v>945</v>
      </c>
      <c r="D21955" t="s">
        <v>6894</v>
      </c>
      <c r="E21955" s="16">
        <v>25000000</v>
      </c>
      <c r="F21955" t="s">
        <v>2591</v>
      </c>
    </row>
    <row r="21956" spans="1:6" x14ac:dyDescent="0.3">
      <c r="A21956">
        <v>51471</v>
      </c>
      <c r="B21956" t="s">
        <v>985</v>
      </c>
      <c r="C21956" t="s">
        <v>945</v>
      </c>
      <c r="D21956" t="s">
        <v>6818</v>
      </c>
      <c r="E21956" s="16">
        <v>15000000</v>
      </c>
      <c r="F21956" t="s">
        <v>7040</v>
      </c>
    </row>
    <row r="21957" spans="1:6" x14ac:dyDescent="0.3">
      <c r="A21957">
        <v>51471</v>
      </c>
      <c r="B21957" t="s">
        <v>985</v>
      </c>
      <c r="C21957" t="s">
        <v>945</v>
      </c>
      <c r="D21957" t="s">
        <v>6819</v>
      </c>
      <c r="E21957" s="16">
        <v>22000000</v>
      </c>
      <c r="F21957" t="s">
        <v>7040</v>
      </c>
    </row>
    <row r="21958" spans="1:6" x14ac:dyDescent="0.3">
      <c r="A21958">
        <v>51471</v>
      </c>
      <c r="B21958" t="s">
        <v>985</v>
      </c>
      <c r="C21958" t="s">
        <v>945</v>
      </c>
      <c r="D21958" t="s">
        <v>6700</v>
      </c>
      <c r="E21958" s="16">
        <v>36000000</v>
      </c>
      <c r="F21958" t="s">
        <v>7133</v>
      </c>
    </row>
    <row r="21959" spans="1:6" x14ac:dyDescent="0.3">
      <c r="A21959">
        <v>51471</v>
      </c>
      <c r="B21959" t="s">
        <v>985</v>
      </c>
      <c r="C21959" t="s">
        <v>945</v>
      </c>
      <c r="D21959" t="s">
        <v>6826</v>
      </c>
      <c r="E21959" s="16">
        <v>22000000</v>
      </c>
      <c r="F21959" t="s">
        <v>7040</v>
      </c>
    </row>
    <row r="21960" spans="1:6" x14ac:dyDescent="0.3">
      <c r="A21960">
        <v>51471</v>
      </c>
      <c r="B21960" t="s">
        <v>985</v>
      </c>
      <c r="C21960" t="s">
        <v>945</v>
      </c>
      <c r="D21960" t="s">
        <v>7134</v>
      </c>
      <c r="E21960" s="16">
        <v>12000000</v>
      </c>
      <c r="F21960" t="s">
        <v>945</v>
      </c>
    </row>
    <row r="21961" spans="1:6" x14ac:dyDescent="0.3">
      <c r="A21961">
        <v>51471</v>
      </c>
      <c r="B21961" t="s">
        <v>985</v>
      </c>
      <c r="C21961" t="s">
        <v>945</v>
      </c>
      <c r="D21961" t="s">
        <v>6705</v>
      </c>
      <c r="E21961" s="16">
        <v>15000000</v>
      </c>
      <c r="F21961" t="s">
        <v>945</v>
      </c>
    </row>
    <row r="21962" spans="1:6" x14ac:dyDescent="0.3">
      <c r="A21962">
        <v>51471</v>
      </c>
      <c r="B21962" t="s">
        <v>985</v>
      </c>
      <c r="C21962" t="s">
        <v>945</v>
      </c>
      <c r="D21962" t="s">
        <v>6707</v>
      </c>
      <c r="E21962" s="16">
        <v>45000000</v>
      </c>
      <c r="F21962" t="s">
        <v>7133</v>
      </c>
    </row>
    <row r="21963" spans="1:6" x14ac:dyDescent="0.3">
      <c r="A21963">
        <v>51471</v>
      </c>
      <c r="B21963" t="s">
        <v>985</v>
      </c>
      <c r="C21963" t="s">
        <v>945</v>
      </c>
      <c r="D21963" t="s">
        <v>6830</v>
      </c>
      <c r="E21963" s="16">
        <v>19000000</v>
      </c>
      <c r="F21963" t="s">
        <v>7040</v>
      </c>
    </row>
    <row r="21964" spans="1:6" x14ac:dyDescent="0.3">
      <c r="A21964">
        <v>51471</v>
      </c>
      <c r="B21964" t="s">
        <v>985</v>
      </c>
      <c r="C21964" t="s">
        <v>945</v>
      </c>
      <c r="D21964" t="s">
        <v>7135</v>
      </c>
      <c r="E21964" s="16">
        <v>12000000</v>
      </c>
      <c r="F21964" t="s">
        <v>7040</v>
      </c>
    </row>
    <row r="21965" spans="1:6" x14ac:dyDescent="0.3">
      <c r="A21965">
        <v>51471</v>
      </c>
      <c r="B21965" t="s">
        <v>985</v>
      </c>
      <c r="C21965" t="s">
        <v>945</v>
      </c>
      <c r="D21965" t="s">
        <v>7114</v>
      </c>
      <c r="E21965" s="16">
        <v>500000</v>
      </c>
      <c r="F21965" t="s">
        <v>7112</v>
      </c>
    </row>
    <row r="21966" spans="1:6" x14ac:dyDescent="0.3">
      <c r="A21966">
        <v>51471</v>
      </c>
      <c r="B21966" t="s">
        <v>985</v>
      </c>
      <c r="C21966" t="s">
        <v>945</v>
      </c>
      <c r="D21966" t="s">
        <v>6710</v>
      </c>
      <c r="E21966" s="16">
        <v>35000000</v>
      </c>
      <c r="F21966" t="s">
        <v>7133</v>
      </c>
    </row>
    <row r="21967" spans="1:6" x14ac:dyDescent="0.3">
      <c r="A21967">
        <v>51471</v>
      </c>
      <c r="B21967" t="s">
        <v>985</v>
      </c>
      <c r="C21967" t="s">
        <v>945</v>
      </c>
      <c r="D21967" t="s">
        <v>6712</v>
      </c>
      <c r="E21967" s="16">
        <v>45000000</v>
      </c>
      <c r="F21967" t="s">
        <v>7133</v>
      </c>
    </row>
    <row r="21968" spans="1:6" x14ac:dyDescent="0.3">
      <c r="A21968">
        <v>51471</v>
      </c>
      <c r="B21968" t="s">
        <v>985</v>
      </c>
      <c r="C21968" t="s">
        <v>945</v>
      </c>
      <c r="D21968" t="s">
        <v>7136</v>
      </c>
      <c r="E21968" s="16">
        <v>30000000</v>
      </c>
      <c r="F21968" t="s">
        <v>945</v>
      </c>
    </row>
    <row r="21969" spans="1:6" x14ac:dyDescent="0.3">
      <c r="A21969">
        <v>51471</v>
      </c>
      <c r="B21969" t="s">
        <v>985</v>
      </c>
      <c r="C21969" t="s">
        <v>945</v>
      </c>
      <c r="D21969" t="s">
        <v>6714</v>
      </c>
      <c r="E21969" s="16">
        <v>42000000</v>
      </c>
      <c r="F21969" t="s">
        <v>7133</v>
      </c>
    </row>
    <row r="21970" spans="1:6" x14ac:dyDescent="0.3">
      <c r="A21970">
        <v>51471</v>
      </c>
      <c r="B21970" t="s">
        <v>985</v>
      </c>
      <c r="C21970" t="s">
        <v>945</v>
      </c>
      <c r="D21970" t="s">
        <v>6834</v>
      </c>
      <c r="E21970" s="16">
        <v>20000000</v>
      </c>
      <c r="F21970" t="s">
        <v>2591</v>
      </c>
    </row>
    <row r="21971" spans="1:6" x14ac:dyDescent="0.3">
      <c r="A21971">
        <v>51471</v>
      </c>
      <c r="B21971" t="s">
        <v>985</v>
      </c>
      <c r="C21971" t="s">
        <v>945</v>
      </c>
      <c r="D21971" t="s">
        <v>6715</v>
      </c>
      <c r="E21971" s="16">
        <v>28000000</v>
      </c>
      <c r="F21971" t="s">
        <v>945</v>
      </c>
    </row>
    <row r="21972" spans="1:6" x14ac:dyDescent="0.3">
      <c r="A21972">
        <v>51471</v>
      </c>
      <c r="B21972" t="s">
        <v>985</v>
      </c>
      <c r="C21972" t="s">
        <v>945</v>
      </c>
      <c r="D21972" t="s">
        <v>6717</v>
      </c>
      <c r="E21972" s="16">
        <v>45000000</v>
      </c>
      <c r="F21972" t="s">
        <v>7133</v>
      </c>
    </row>
    <row r="21973" spans="1:6" x14ac:dyDescent="0.3">
      <c r="A21973">
        <v>51471</v>
      </c>
      <c r="B21973" t="s">
        <v>985</v>
      </c>
      <c r="C21973" t="s">
        <v>945</v>
      </c>
      <c r="D21973" t="s">
        <v>7137</v>
      </c>
      <c r="E21973" s="16">
        <v>25000000</v>
      </c>
      <c r="F21973" t="s">
        <v>945</v>
      </c>
    </row>
    <row r="21974" spans="1:6" x14ac:dyDescent="0.3">
      <c r="A21974">
        <v>51471</v>
      </c>
      <c r="B21974" t="s">
        <v>985</v>
      </c>
      <c r="C21974" t="s">
        <v>945</v>
      </c>
      <c r="D21974" t="s">
        <v>6981</v>
      </c>
      <c r="E21974" s="16">
        <v>15000000</v>
      </c>
      <c r="F21974" t="s">
        <v>7040</v>
      </c>
    </row>
    <row r="21975" spans="1:6" x14ac:dyDescent="0.3">
      <c r="A21975">
        <v>51471</v>
      </c>
      <c r="B21975" t="s">
        <v>985</v>
      </c>
      <c r="C21975" t="s">
        <v>945</v>
      </c>
      <c r="D21975" t="s">
        <v>6718</v>
      </c>
      <c r="E21975" s="16">
        <v>35000000</v>
      </c>
      <c r="F21975" t="s">
        <v>7133</v>
      </c>
    </row>
    <row r="21976" spans="1:6" x14ac:dyDescent="0.3">
      <c r="A21976">
        <v>51471</v>
      </c>
      <c r="B21976" t="s">
        <v>985</v>
      </c>
      <c r="C21976" t="s">
        <v>945</v>
      </c>
      <c r="D21976" t="s">
        <v>6719</v>
      </c>
      <c r="E21976" s="16">
        <v>38000000</v>
      </c>
      <c r="F21976" t="s">
        <v>945</v>
      </c>
    </row>
    <row r="21977" spans="1:6" x14ac:dyDescent="0.3">
      <c r="A21977">
        <v>51471</v>
      </c>
      <c r="B21977" t="s">
        <v>985</v>
      </c>
      <c r="C21977" t="s">
        <v>945</v>
      </c>
      <c r="D21977" t="s">
        <v>6721</v>
      </c>
      <c r="E21977" s="16">
        <v>38000000</v>
      </c>
      <c r="F21977" t="s">
        <v>7133</v>
      </c>
    </row>
    <row r="21978" spans="1:6" x14ac:dyDescent="0.3">
      <c r="A21978">
        <v>51471</v>
      </c>
      <c r="B21978" t="s">
        <v>985</v>
      </c>
      <c r="C21978" t="s">
        <v>945</v>
      </c>
      <c r="D21978" t="s">
        <v>6908</v>
      </c>
      <c r="E21978" s="16">
        <v>20000000</v>
      </c>
      <c r="F21978" t="s">
        <v>2591</v>
      </c>
    </row>
    <row r="21979" spans="1:6" x14ac:dyDescent="0.3">
      <c r="A21979">
        <v>51471</v>
      </c>
      <c r="B21979" t="s">
        <v>985</v>
      </c>
      <c r="C21979" t="s">
        <v>945</v>
      </c>
      <c r="D21979" t="s">
        <v>6909</v>
      </c>
      <c r="E21979" s="16">
        <v>30000000</v>
      </c>
      <c r="F21979" t="s">
        <v>2591</v>
      </c>
    </row>
    <row r="21980" spans="1:6" x14ac:dyDescent="0.3">
      <c r="A21980">
        <v>51471</v>
      </c>
      <c r="B21980" t="s">
        <v>985</v>
      </c>
      <c r="C21980" t="s">
        <v>945</v>
      </c>
      <c r="D21980" t="s">
        <v>6911</v>
      </c>
      <c r="E21980" s="16">
        <v>20000000</v>
      </c>
      <c r="F21980" t="s">
        <v>2591</v>
      </c>
    </row>
    <row r="21981" spans="1:6" x14ac:dyDescent="0.3">
      <c r="A21981">
        <v>51471</v>
      </c>
      <c r="B21981" t="s">
        <v>985</v>
      </c>
      <c r="C21981" t="s">
        <v>945</v>
      </c>
      <c r="D21981" t="s">
        <v>6723</v>
      </c>
      <c r="E21981" s="16">
        <v>45000000</v>
      </c>
      <c r="F21981" t="s">
        <v>7133</v>
      </c>
    </row>
    <row r="21982" spans="1:6" x14ac:dyDescent="0.3">
      <c r="A21982">
        <v>51471</v>
      </c>
      <c r="B21982" t="s">
        <v>985</v>
      </c>
      <c r="C21982" t="s">
        <v>945</v>
      </c>
      <c r="D21982" t="s">
        <v>6913</v>
      </c>
      <c r="E21982" s="16">
        <v>25000000</v>
      </c>
      <c r="F21982" t="s">
        <v>2591</v>
      </c>
    </row>
    <row r="21983" spans="1:6" x14ac:dyDescent="0.3">
      <c r="A21983">
        <v>51471</v>
      </c>
      <c r="B21983" t="s">
        <v>985</v>
      </c>
      <c r="C21983" t="s">
        <v>945</v>
      </c>
      <c r="D21983" t="s">
        <v>7138</v>
      </c>
      <c r="E21983" s="16">
        <v>25000000</v>
      </c>
      <c r="F21983" t="s">
        <v>2591</v>
      </c>
    </row>
    <row r="21984" spans="1:6" x14ac:dyDescent="0.3">
      <c r="A21984">
        <v>51471</v>
      </c>
      <c r="B21984" t="s">
        <v>985</v>
      </c>
      <c r="C21984" t="s">
        <v>945</v>
      </c>
      <c r="D21984" t="s">
        <v>6727</v>
      </c>
      <c r="E21984" s="16">
        <v>30000000</v>
      </c>
      <c r="F21984" t="s">
        <v>945</v>
      </c>
    </row>
    <row r="21985" spans="1:6" x14ac:dyDescent="0.3">
      <c r="A21985">
        <v>51471</v>
      </c>
      <c r="B21985" t="s">
        <v>985</v>
      </c>
      <c r="C21985" t="s">
        <v>945</v>
      </c>
      <c r="D21985" t="s">
        <v>7102</v>
      </c>
      <c r="E21985" s="16">
        <v>45000000</v>
      </c>
      <c r="F21985" t="s">
        <v>7133</v>
      </c>
    </row>
    <row r="21986" spans="1:6" x14ac:dyDescent="0.3">
      <c r="A21986">
        <v>51471</v>
      </c>
      <c r="B21986" t="s">
        <v>985</v>
      </c>
      <c r="C21986" t="s">
        <v>945</v>
      </c>
      <c r="D21986" t="s">
        <v>7104</v>
      </c>
      <c r="E21986" s="16">
        <v>3000000</v>
      </c>
      <c r="F21986" t="s">
        <v>7112</v>
      </c>
    </row>
    <row r="21987" spans="1:6" x14ac:dyDescent="0.3">
      <c r="A21987">
        <v>51471</v>
      </c>
      <c r="B21987" t="s">
        <v>985</v>
      </c>
      <c r="C21987" t="s">
        <v>945</v>
      </c>
      <c r="D21987" t="s">
        <v>7117</v>
      </c>
      <c r="E21987" s="16">
        <v>1500000</v>
      </c>
      <c r="F21987" t="s">
        <v>7112</v>
      </c>
    </row>
    <row r="21988" spans="1:6" x14ac:dyDescent="0.3">
      <c r="A21988">
        <v>51471</v>
      </c>
      <c r="B21988" t="s">
        <v>985</v>
      </c>
      <c r="C21988" t="s">
        <v>945</v>
      </c>
      <c r="D21988" t="s">
        <v>6916</v>
      </c>
      <c r="E21988" s="16">
        <v>30000000</v>
      </c>
      <c r="F21988" t="s">
        <v>2591</v>
      </c>
    </row>
    <row r="21989" spans="1:6" x14ac:dyDescent="0.3">
      <c r="A21989">
        <v>51471</v>
      </c>
      <c r="B21989" t="s">
        <v>985</v>
      </c>
      <c r="C21989" t="s">
        <v>945</v>
      </c>
      <c r="D21989" t="s">
        <v>6732</v>
      </c>
      <c r="E21989" s="16">
        <v>20000000</v>
      </c>
      <c r="F21989" t="s">
        <v>945</v>
      </c>
    </row>
    <row r="21990" spans="1:6" x14ac:dyDescent="0.3">
      <c r="A21990">
        <v>51471</v>
      </c>
      <c r="B21990" t="s">
        <v>985</v>
      </c>
      <c r="C21990" t="s">
        <v>945</v>
      </c>
      <c r="D21990" t="s">
        <v>7139</v>
      </c>
      <c r="E21990" s="16">
        <v>40000000</v>
      </c>
      <c r="F21990" t="s">
        <v>7133</v>
      </c>
    </row>
    <row r="21991" spans="1:6" x14ac:dyDescent="0.3">
      <c r="A21991">
        <v>51471</v>
      </c>
      <c r="B21991" t="s">
        <v>985</v>
      </c>
      <c r="C21991" t="s">
        <v>945</v>
      </c>
      <c r="D21991" t="s">
        <v>7106</v>
      </c>
      <c r="E21991" s="16">
        <v>3000000</v>
      </c>
      <c r="F21991" t="s">
        <v>7112</v>
      </c>
    </row>
    <row r="21992" spans="1:6" x14ac:dyDescent="0.3">
      <c r="A21992">
        <v>177476</v>
      </c>
      <c r="B21992" t="s">
        <v>955</v>
      </c>
      <c r="C21992" t="s">
        <v>945</v>
      </c>
      <c r="D21992" t="s">
        <v>6690</v>
      </c>
      <c r="E21992" s="16">
        <v>2000000</v>
      </c>
      <c r="F21992" t="s">
        <v>7133</v>
      </c>
    </row>
    <row r="21993" spans="1:6" x14ac:dyDescent="0.3">
      <c r="A21993">
        <v>177476</v>
      </c>
      <c r="B21993" t="s">
        <v>955</v>
      </c>
      <c r="C21993" t="s">
        <v>945</v>
      </c>
      <c r="D21993" t="s">
        <v>6691</v>
      </c>
      <c r="E21993" s="16">
        <v>5000000</v>
      </c>
      <c r="F21993" t="s">
        <v>7315</v>
      </c>
    </row>
    <row r="21994" spans="1:6" x14ac:dyDescent="0.3">
      <c r="A21994">
        <v>177476</v>
      </c>
      <c r="B21994" t="s">
        <v>955</v>
      </c>
      <c r="C21994" t="s">
        <v>945</v>
      </c>
      <c r="D21994" t="s">
        <v>6695</v>
      </c>
      <c r="E21994" s="16">
        <v>15000000</v>
      </c>
      <c r="F21994" t="s">
        <v>7315</v>
      </c>
    </row>
    <row r="21995" spans="1:6" x14ac:dyDescent="0.3">
      <c r="A21995">
        <v>177476</v>
      </c>
      <c r="B21995" t="s">
        <v>955</v>
      </c>
      <c r="C21995" t="s">
        <v>945</v>
      </c>
      <c r="D21995" t="s">
        <v>6697</v>
      </c>
      <c r="E21995" s="16">
        <v>30000000</v>
      </c>
      <c r="F21995" t="s">
        <v>945</v>
      </c>
    </row>
    <row r="21996" spans="1:6" x14ac:dyDescent="0.3">
      <c r="A21996">
        <v>177476</v>
      </c>
      <c r="B21996" t="s">
        <v>955</v>
      </c>
      <c r="C21996" t="s">
        <v>945</v>
      </c>
      <c r="D21996" t="s">
        <v>7397</v>
      </c>
      <c r="E21996" s="16">
        <v>28000000</v>
      </c>
      <c r="F21996" t="s">
        <v>7315</v>
      </c>
    </row>
    <row r="21997" spans="1:6" x14ac:dyDescent="0.3">
      <c r="A21997">
        <v>177476</v>
      </c>
      <c r="B21997" t="s">
        <v>955</v>
      </c>
      <c r="C21997" t="s">
        <v>945</v>
      </c>
      <c r="D21997" t="s">
        <v>6700</v>
      </c>
      <c r="E21997" s="16">
        <v>28000000</v>
      </c>
      <c r="F21997" t="s">
        <v>7315</v>
      </c>
    </row>
    <row r="21998" spans="1:6" x14ac:dyDescent="0.3">
      <c r="A21998">
        <v>177476</v>
      </c>
      <c r="B21998" t="s">
        <v>955</v>
      </c>
      <c r="C21998" t="s">
        <v>945</v>
      </c>
      <c r="D21998" t="s">
        <v>6703</v>
      </c>
      <c r="E21998" s="16">
        <v>4500000</v>
      </c>
      <c r="F21998" t="s">
        <v>7362</v>
      </c>
    </row>
    <row r="21999" spans="1:6" x14ac:dyDescent="0.3">
      <c r="A21999">
        <v>177476</v>
      </c>
      <c r="B21999" t="s">
        <v>955</v>
      </c>
      <c r="C21999" t="s">
        <v>945</v>
      </c>
      <c r="D21999" t="s">
        <v>7134</v>
      </c>
      <c r="E21999" s="16">
        <v>15000000</v>
      </c>
      <c r="F21999" t="s">
        <v>945</v>
      </c>
    </row>
    <row r="22000" spans="1:6" x14ac:dyDescent="0.3">
      <c r="A22000">
        <v>177476</v>
      </c>
      <c r="B22000" t="s">
        <v>955</v>
      </c>
      <c r="C22000" t="s">
        <v>945</v>
      </c>
      <c r="D22000" t="s">
        <v>6705</v>
      </c>
      <c r="E22000" s="16">
        <v>18000000</v>
      </c>
      <c r="F22000" t="s">
        <v>945</v>
      </c>
    </row>
    <row r="22001" spans="1:6" x14ac:dyDescent="0.3">
      <c r="A22001">
        <v>177476</v>
      </c>
      <c r="B22001" t="s">
        <v>955</v>
      </c>
      <c r="C22001" t="s">
        <v>945</v>
      </c>
      <c r="D22001" t="s">
        <v>6707</v>
      </c>
      <c r="E22001" s="16">
        <v>35000000</v>
      </c>
      <c r="F22001" t="s">
        <v>7315</v>
      </c>
    </row>
    <row r="22002" spans="1:6" x14ac:dyDescent="0.3">
      <c r="A22002">
        <v>177476</v>
      </c>
      <c r="B22002" t="s">
        <v>955</v>
      </c>
      <c r="C22002" t="s">
        <v>945</v>
      </c>
      <c r="D22002" t="s">
        <v>6708</v>
      </c>
      <c r="E22002" s="16">
        <v>1500000</v>
      </c>
      <c r="F22002" t="s">
        <v>7133</v>
      </c>
    </row>
    <row r="22003" spans="1:6" x14ac:dyDescent="0.3">
      <c r="A22003">
        <v>177476</v>
      </c>
      <c r="B22003" t="s">
        <v>955</v>
      </c>
      <c r="C22003" t="s">
        <v>945</v>
      </c>
      <c r="D22003" t="s">
        <v>7152</v>
      </c>
      <c r="E22003" s="16">
        <v>35000000</v>
      </c>
      <c r="F22003" t="s">
        <v>7315</v>
      </c>
    </row>
    <row r="22004" spans="1:6" x14ac:dyDescent="0.3">
      <c r="A22004">
        <v>177476</v>
      </c>
      <c r="B22004" t="s">
        <v>955</v>
      </c>
      <c r="C22004" t="s">
        <v>945</v>
      </c>
      <c r="D22004" t="s">
        <v>6710</v>
      </c>
      <c r="E22004" s="16">
        <v>30000000</v>
      </c>
      <c r="F22004" t="s">
        <v>7315</v>
      </c>
    </row>
    <row r="22005" spans="1:6" x14ac:dyDescent="0.3">
      <c r="A22005">
        <v>177476</v>
      </c>
      <c r="B22005" t="s">
        <v>955</v>
      </c>
      <c r="C22005" t="s">
        <v>945</v>
      </c>
      <c r="D22005" t="s">
        <v>6712</v>
      </c>
      <c r="E22005" s="16">
        <v>40000000</v>
      </c>
      <c r="F22005" t="s">
        <v>945</v>
      </c>
    </row>
    <row r="22006" spans="1:6" x14ac:dyDescent="0.3">
      <c r="A22006">
        <v>177476</v>
      </c>
      <c r="B22006" t="s">
        <v>955</v>
      </c>
      <c r="C22006" t="s">
        <v>945</v>
      </c>
      <c r="D22006" t="s">
        <v>6714</v>
      </c>
      <c r="E22006" s="16">
        <v>25000000</v>
      </c>
      <c r="F22006" t="s">
        <v>945</v>
      </c>
    </row>
    <row r="22007" spans="1:6" x14ac:dyDescent="0.3">
      <c r="A22007">
        <v>177476</v>
      </c>
      <c r="B22007" t="s">
        <v>955</v>
      </c>
      <c r="C22007" t="s">
        <v>945</v>
      </c>
      <c r="D22007" t="s">
        <v>7488</v>
      </c>
      <c r="E22007" s="16">
        <v>35000000</v>
      </c>
      <c r="F22007" t="s">
        <v>945</v>
      </c>
    </row>
    <row r="22008" spans="1:6" x14ac:dyDescent="0.3">
      <c r="A22008">
        <v>177476</v>
      </c>
      <c r="B22008" t="s">
        <v>955</v>
      </c>
      <c r="C22008" t="s">
        <v>945</v>
      </c>
      <c r="D22008" t="s">
        <v>7991</v>
      </c>
      <c r="E22008" s="16">
        <v>12000000</v>
      </c>
      <c r="F22008" t="s">
        <v>7315</v>
      </c>
    </row>
    <row r="22009" spans="1:6" x14ac:dyDescent="0.3">
      <c r="A22009">
        <v>177476</v>
      </c>
      <c r="B22009" t="s">
        <v>955</v>
      </c>
      <c r="C22009" t="s">
        <v>945</v>
      </c>
      <c r="D22009" t="s">
        <v>6715</v>
      </c>
      <c r="E22009" s="16">
        <v>35000000</v>
      </c>
      <c r="F22009" t="s">
        <v>945</v>
      </c>
    </row>
    <row r="22010" spans="1:6" x14ac:dyDescent="0.3">
      <c r="A22010">
        <v>177476</v>
      </c>
      <c r="B22010" t="s">
        <v>955</v>
      </c>
      <c r="C22010" t="s">
        <v>945</v>
      </c>
      <c r="D22010" t="s">
        <v>7415</v>
      </c>
      <c r="E22010" s="16">
        <v>25000000</v>
      </c>
      <c r="F22010" t="s">
        <v>7315</v>
      </c>
    </row>
    <row r="22011" spans="1:6" x14ac:dyDescent="0.3">
      <c r="A22011">
        <v>177476</v>
      </c>
      <c r="B22011" t="s">
        <v>955</v>
      </c>
      <c r="C22011" t="s">
        <v>945</v>
      </c>
      <c r="D22011" t="s">
        <v>7592</v>
      </c>
      <c r="E22011" s="16">
        <v>22000000</v>
      </c>
      <c r="F22011" t="s">
        <v>945</v>
      </c>
    </row>
    <row r="22012" spans="1:6" x14ac:dyDescent="0.3">
      <c r="A22012">
        <v>177476</v>
      </c>
      <c r="B22012" t="s">
        <v>955</v>
      </c>
      <c r="C22012" t="s">
        <v>945</v>
      </c>
      <c r="D22012" t="s">
        <v>6717</v>
      </c>
      <c r="E22012" s="16">
        <v>35000000</v>
      </c>
      <c r="F22012" t="s">
        <v>945</v>
      </c>
    </row>
    <row r="22013" spans="1:6" x14ac:dyDescent="0.3">
      <c r="A22013">
        <v>177476</v>
      </c>
      <c r="B22013" t="s">
        <v>955</v>
      </c>
      <c r="C22013" t="s">
        <v>945</v>
      </c>
      <c r="D22013" t="s">
        <v>7137</v>
      </c>
      <c r="E22013" s="16">
        <v>32000000</v>
      </c>
      <c r="F22013" t="s">
        <v>945</v>
      </c>
    </row>
    <row r="22014" spans="1:6" x14ac:dyDescent="0.3">
      <c r="A22014">
        <v>177476</v>
      </c>
      <c r="B22014" t="s">
        <v>955</v>
      </c>
      <c r="C22014" t="s">
        <v>945</v>
      </c>
      <c r="D22014" t="s">
        <v>6718</v>
      </c>
      <c r="E22014" s="16">
        <v>25000000</v>
      </c>
      <c r="F22014" t="s">
        <v>7315</v>
      </c>
    </row>
    <row r="22015" spans="1:6" x14ac:dyDescent="0.3">
      <c r="A22015">
        <v>177476</v>
      </c>
      <c r="B22015" t="s">
        <v>955</v>
      </c>
      <c r="C22015" t="s">
        <v>945</v>
      </c>
      <c r="D22015" t="s">
        <v>6719</v>
      </c>
      <c r="E22015" s="16">
        <v>40000000</v>
      </c>
      <c r="F22015" t="s">
        <v>945</v>
      </c>
    </row>
    <row r="22016" spans="1:6" x14ac:dyDescent="0.3">
      <c r="A22016">
        <v>177476</v>
      </c>
      <c r="B22016" t="s">
        <v>955</v>
      </c>
      <c r="C22016" t="s">
        <v>945</v>
      </c>
      <c r="D22016" t="s">
        <v>6720</v>
      </c>
      <c r="E22016" s="16">
        <v>8000000</v>
      </c>
      <c r="F22016" t="s">
        <v>7133</v>
      </c>
    </row>
    <row r="22017" spans="1:6" x14ac:dyDescent="0.3">
      <c r="A22017">
        <v>177476</v>
      </c>
      <c r="B22017" t="s">
        <v>955</v>
      </c>
      <c r="C22017" t="s">
        <v>945</v>
      </c>
      <c r="D22017" t="s">
        <v>6721</v>
      </c>
      <c r="E22017" s="16">
        <v>42000000</v>
      </c>
      <c r="F22017" t="s">
        <v>945</v>
      </c>
    </row>
    <row r="22018" spans="1:6" x14ac:dyDescent="0.3">
      <c r="A22018">
        <v>177476</v>
      </c>
      <c r="B22018" t="s">
        <v>955</v>
      </c>
      <c r="C22018" t="s">
        <v>945</v>
      </c>
      <c r="D22018" t="s">
        <v>6723</v>
      </c>
      <c r="E22018" s="16">
        <v>28000000</v>
      </c>
      <c r="F22018" t="s">
        <v>945</v>
      </c>
    </row>
    <row r="22019" spans="1:6" x14ac:dyDescent="0.3">
      <c r="A22019">
        <v>177476</v>
      </c>
      <c r="B22019" t="s">
        <v>955</v>
      </c>
      <c r="C22019" t="s">
        <v>945</v>
      </c>
      <c r="D22019" t="s">
        <v>6844</v>
      </c>
      <c r="E22019" s="16">
        <v>1500000</v>
      </c>
      <c r="F22019" t="s">
        <v>7133</v>
      </c>
    </row>
    <row r="22020" spans="1:6" x14ac:dyDescent="0.3">
      <c r="A22020">
        <v>177476</v>
      </c>
      <c r="B22020" t="s">
        <v>955</v>
      </c>
      <c r="C22020" t="s">
        <v>945</v>
      </c>
      <c r="D22020" t="s">
        <v>6800</v>
      </c>
      <c r="E22020" s="16">
        <v>32000000</v>
      </c>
      <c r="F22020" t="s">
        <v>945</v>
      </c>
    </row>
    <row r="22021" spans="1:6" x14ac:dyDescent="0.3">
      <c r="A22021">
        <v>177476</v>
      </c>
      <c r="B22021" t="s">
        <v>955</v>
      </c>
      <c r="C22021" t="s">
        <v>945</v>
      </c>
      <c r="D22021" t="s">
        <v>6727</v>
      </c>
      <c r="E22021" s="16">
        <v>40000000</v>
      </c>
      <c r="F22021" t="s">
        <v>945</v>
      </c>
    </row>
    <row r="22022" spans="1:6" x14ac:dyDescent="0.3">
      <c r="A22022">
        <v>177476</v>
      </c>
      <c r="B22022" t="s">
        <v>955</v>
      </c>
      <c r="C22022" t="s">
        <v>945</v>
      </c>
      <c r="D22022" t="s">
        <v>6729</v>
      </c>
      <c r="E22022" s="16">
        <v>15000000</v>
      </c>
      <c r="F22022" t="s">
        <v>7315</v>
      </c>
    </row>
    <row r="22023" spans="1:6" x14ac:dyDescent="0.3">
      <c r="A22023">
        <v>177476</v>
      </c>
      <c r="B22023" t="s">
        <v>955</v>
      </c>
      <c r="C22023" t="s">
        <v>945</v>
      </c>
      <c r="D22023" t="s">
        <v>6730</v>
      </c>
      <c r="E22023" s="16">
        <v>8000000</v>
      </c>
      <c r="F22023" t="s">
        <v>7133</v>
      </c>
    </row>
    <row r="22024" spans="1:6" x14ac:dyDescent="0.3">
      <c r="A22024">
        <v>177476</v>
      </c>
      <c r="B22024" t="s">
        <v>955</v>
      </c>
      <c r="C22024" t="s">
        <v>945</v>
      </c>
      <c r="D22024" t="s">
        <v>7288</v>
      </c>
      <c r="E22024" s="16">
        <v>25000000</v>
      </c>
      <c r="F22024" t="s">
        <v>945</v>
      </c>
    </row>
    <row r="22025" spans="1:6" x14ac:dyDescent="0.3">
      <c r="A22025">
        <v>177476</v>
      </c>
      <c r="B22025" t="s">
        <v>955</v>
      </c>
      <c r="C22025" t="s">
        <v>945</v>
      </c>
      <c r="D22025" t="s">
        <v>6732</v>
      </c>
      <c r="E22025" s="16">
        <v>25000000</v>
      </c>
      <c r="F22025" t="s">
        <v>945</v>
      </c>
    </row>
    <row r="22026" spans="1:6" x14ac:dyDescent="0.3">
      <c r="A22026">
        <v>186590</v>
      </c>
      <c r="B22026" t="s">
        <v>976</v>
      </c>
      <c r="C22026" t="s">
        <v>945</v>
      </c>
      <c r="D22026" t="s">
        <v>6688</v>
      </c>
      <c r="E22026" s="16">
        <v>28000000</v>
      </c>
      <c r="F22026" t="s">
        <v>7392</v>
      </c>
    </row>
    <row r="22027" spans="1:6" x14ac:dyDescent="0.3">
      <c r="A22027">
        <v>186590</v>
      </c>
      <c r="B22027" t="s">
        <v>976</v>
      </c>
      <c r="C22027" t="s">
        <v>945</v>
      </c>
      <c r="D22027" t="s">
        <v>6690</v>
      </c>
      <c r="E22027" s="16">
        <v>13000000</v>
      </c>
      <c r="F22027" t="s">
        <v>7392</v>
      </c>
    </row>
    <row r="22028" spans="1:6" x14ac:dyDescent="0.3">
      <c r="A22028">
        <v>186590</v>
      </c>
      <c r="B22028" t="s">
        <v>976</v>
      </c>
      <c r="C22028" t="s">
        <v>945</v>
      </c>
      <c r="D22028" t="s">
        <v>6691</v>
      </c>
      <c r="E22028" s="16">
        <v>28000000</v>
      </c>
      <c r="F22028" t="s">
        <v>7392</v>
      </c>
    </row>
    <row r="22029" spans="1:6" x14ac:dyDescent="0.3">
      <c r="A22029">
        <v>186590</v>
      </c>
      <c r="B22029" t="s">
        <v>976</v>
      </c>
      <c r="C22029" t="s">
        <v>945</v>
      </c>
      <c r="D22029" t="s">
        <v>6695</v>
      </c>
      <c r="E22029" s="16">
        <v>40000000</v>
      </c>
      <c r="F22029" t="s">
        <v>945</v>
      </c>
    </row>
    <row r="22030" spans="1:6" x14ac:dyDescent="0.3">
      <c r="A22030">
        <v>186590</v>
      </c>
      <c r="B22030" t="s">
        <v>976</v>
      </c>
      <c r="C22030" t="s">
        <v>945</v>
      </c>
      <c r="D22030" t="s">
        <v>6696</v>
      </c>
      <c r="E22030" s="16">
        <v>3500000</v>
      </c>
      <c r="F22030" t="s">
        <v>7392</v>
      </c>
    </row>
    <row r="22031" spans="1:6" x14ac:dyDescent="0.3">
      <c r="A22031">
        <v>186590</v>
      </c>
      <c r="B22031" t="s">
        <v>976</v>
      </c>
      <c r="C22031" t="s">
        <v>945</v>
      </c>
      <c r="D22031" t="s">
        <v>8350</v>
      </c>
      <c r="E22031" s="16">
        <v>3500000</v>
      </c>
      <c r="F22031" t="s">
        <v>7392</v>
      </c>
    </row>
    <row r="22032" spans="1:6" x14ac:dyDescent="0.3">
      <c r="A22032">
        <v>186590</v>
      </c>
      <c r="B22032" t="s">
        <v>976</v>
      </c>
      <c r="C22032" t="s">
        <v>945</v>
      </c>
      <c r="D22032" t="s">
        <v>6697</v>
      </c>
      <c r="E22032" s="16">
        <v>30000000</v>
      </c>
      <c r="F22032" t="s">
        <v>945</v>
      </c>
    </row>
    <row r="22033" spans="1:6" x14ac:dyDescent="0.3">
      <c r="A22033">
        <v>186590</v>
      </c>
      <c r="B22033" t="s">
        <v>976</v>
      </c>
      <c r="C22033" t="s">
        <v>945</v>
      </c>
      <c r="D22033" t="s">
        <v>6700</v>
      </c>
      <c r="E22033" s="16">
        <v>36000000</v>
      </c>
      <c r="F22033" t="s">
        <v>945</v>
      </c>
    </row>
    <row r="22034" spans="1:6" x14ac:dyDescent="0.3">
      <c r="A22034">
        <v>186590</v>
      </c>
      <c r="B22034" t="s">
        <v>976</v>
      </c>
      <c r="C22034" t="s">
        <v>945</v>
      </c>
      <c r="D22034" t="s">
        <v>6703</v>
      </c>
      <c r="E22034" s="16">
        <v>30000000</v>
      </c>
      <c r="F22034" t="s">
        <v>7392</v>
      </c>
    </row>
    <row r="22035" spans="1:6" x14ac:dyDescent="0.3">
      <c r="A22035">
        <v>186590</v>
      </c>
      <c r="B22035" t="s">
        <v>976</v>
      </c>
      <c r="C22035" t="s">
        <v>945</v>
      </c>
      <c r="D22035" t="s">
        <v>6704</v>
      </c>
      <c r="E22035" s="16">
        <v>45000000</v>
      </c>
      <c r="F22035" t="s">
        <v>945</v>
      </c>
    </row>
    <row r="22036" spans="1:6" x14ac:dyDescent="0.3">
      <c r="A22036">
        <v>186590</v>
      </c>
      <c r="B22036" t="s">
        <v>976</v>
      </c>
      <c r="C22036" t="s">
        <v>945</v>
      </c>
      <c r="D22036" t="s">
        <v>7134</v>
      </c>
      <c r="E22036" s="16">
        <v>15000000</v>
      </c>
      <c r="F22036" t="s">
        <v>945</v>
      </c>
    </row>
    <row r="22037" spans="1:6" x14ac:dyDescent="0.3">
      <c r="A22037">
        <v>186590</v>
      </c>
      <c r="B22037" t="s">
        <v>976</v>
      </c>
      <c r="C22037" t="s">
        <v>945</v>
      </c>
      <c r="D22037" t="s">
        <v>6705</v>
      </c>
      <c r="E22037" s="16">
        <v>18000000</v>
      </c>
      <c r="F22037" t="s">
        <v>945</v>
      </c>
    </row>
    <row r="22038" spans="1:6" x14ac:dyDescent="0.3">
      <c r="A22038">
        <v>186590</v>
      </c>
      <c r="B22038" t="s">
        <v>976</v>
      </c>
      <c r="C22038" t="s">
        <v>945</v>
      </c>
      <c r="D22038" t="s">
        <v>8329</v>
      </c>
      <c r="E22038" s="16">
        <v>100000</v>
      </c>
      <c r="F22038" t="s">
        <v>7660</v>
      </c>
    </row>
    <row r="22039" spans="1:6" x14ac:dyDescent="0.3">
      <c r="A22039">
        <v>186590</v>
      </c>
      <c r="B22039" t="s">
        <v>976</v>
      </c>
      <c r="C22039" t="s">
        <v>945</v>
      </c>
      <c r="D22039" t="s">
        <v>6707</v>
      </c>
      <c r="E22039" s="16">
        <v>60000000</v>
      </c>
      <c r="F22039" t="s">
        <v>945</v>
      </c>
    </row>
    <row r="22040" spans="1:6" x14ac:dyDescent="0.3">
      <c r="A22040">
        <v>186590</v>
      </c>
      <c r="B22040" t="s">
        <v>976</v>
      </c>
      <c r="C22040" t="s">
        <v>945</v>
      </c>
      <c r="D22040" t="s">
        <v>6708</v>
      </c>
      <c r="E22040" s="16">
        <v>10000000</v>
      </c>
      <c r="F22040" t="s">
        <v>7392</v>
      </c>
    </row>
    <row r="22041" spans="1:6" x14ac:dyDescent="0.3">
      <c r="A22041">
        <v>186590</v>
      </c>
      <c r="B22041" t="s">
        <v>976</v>
      </c>
      <c r="C22041" t="s">
        <v>945</v>
      </c>
      <c r="D22041" t="s">
        <v>6709</v>
      </c>
      <c r="E22041" s="16">
        <v>7000000</v>
      </c>
      <c r="F22041" t="s">
        <v>7392</v>
      </c>
    </row>
    <row r="22042" spans="1:6" x14ac:dyDescent="0.3">
      <c r="A22042">
        <v>186590</v>
      </c>
      <c r="B22042" t="s">
        <v>976</v>
      </c>
      <c r="C22042" t="s">
        <v>945</v>
      </c>
      <c r="D22042" t="s">
        <v>6710</v>
      </c>
      <c r="E22042" s="16">
        <v>60000000</v>
      </c>
      <c r="F22042" t="s">
        <v>945</v>
      </c>
    </row>
    <row r="22043" spans="1:6" x14ac:dyDescent="0.3">
      <c r="A22043">
        <v>186590</v>
      </c>
      <c r="B22043" t="s">
        <v>976</v>
      </c>
      <c r="C22043" t="s">
        <v>945</v>
      </c>
      <c r="D22043" t="s">
        <v>6712</v>
      </c>
      <c r="E22043" s="16">
        <v>25000000</v>
      </c>
      <c r="F22043" t="s">
        <v>945</v>
      </c>
    </row>
    <row r="22044" spans="1:6" x14ac:dyDescent="0.3">
      <c r="A22044">
        <v>186590</v>
      </c>
      <c r="B22044" t="s">
        <v>976</v>
      </c>
      <c r="C22044" t="s">
        <v>945</v>
      </c>
      <c r="D22044" t="s">
        <v>7196</v>
      </c>
      <c r="E22044" s="16">
        <v>25000000</v>
      </c>
      <c r="F22044" t="s">
        <v>7392</v>
      </c>
    </row>
    <row r="22045" spans="1:6" x14ac:dyDescent="0.3">
      <c r="A22045">
        <v>186590</v>
      </c>
      <c r="B22045" t="s">
        <v>976</v>
      </c>
      <c r="C22045" t="s">
        <v>945</v>
      </c>
      <c r="D22045" t="s">
        <v>6713</v>
      </c>
      <c r="E22045" s="16">
        <v>4000000</v>
      </c>
      <c r="F22045" t="s">
        <v>7392</v>
      </c>
    </row>
    <row r="22046" spans="1:6" x14ac:dyDescent="0.3">
      <c r="A22046">
        <v>186590</v>
      </c>
      <c r="B22046" t="s">
        <v>976</v>
      </c>
      <c r="C22046" t="s">
        <v>945</v>
      </c>
      <c r="D22046" t="s">
        <v>6714</v>
      </c>
      <c r="E22046" s="16">
        <v>28000000</v>
      </c>
      <c r="F22046" t="s">
        <v>945</v>
      </c>
    </row>
    <row r="22047" spans="1:6" x14ac:dyDescent="0.3">
      <c r="A22047">
        <v>186590</v>
      </c>
      <c r="B22047" t="s">
        <v>976</v>
      </c>
      <c r="C22047" t="s">
        <v>945</v>
      </c>
      <c r="D22047" t="s">
        <v>7547</v>
      </c>
      <c r="E22047" s="16">
        <v>50000</v>
      </c>
      <c r="F22047" t="s">
        <v>8351</v>
      </c>
    </row>
    <row r="22048" spans="1:6" x14ac:dyDescent="0.3">
      <c r="A22048">
        <v>186590</v>
      </c>
      <c r="B22048" t="s">
        <v>976</v>
      </c>
      <c r="C22048" t="s">
        <v>945</v>
      </c>
      <c r="D22048" t="s">
        <v>6901</v>
      </c>
      <c r="E22048" s="16">
        <v>30000000</v>
      </c>
      <c r="F22048" t="s">
        <v>945</v>
      </c>
    </row>
    <row r="22049" spans="1:6" x14ac:dyDescent="0.3">
      <c r="A22049">
        <v>186590</v>
      </c>
      <c r="B22049" t="s">
        <v>976</v>
      </c>
      <c r="C22049" t="s">
        <v>945</v>
      </c>
      <c r="D22049" t="s">
        <v>7004</v>
      </c>
      <c r="E22049" s="16">
        <v>55000000</v>
      </c>
      <c r="F22049" t="s">
        <v>945</v>
      </c>
    </row>
    <row r="22050" spans="1:6" x14ac:dyDescent="0.3">
      <c r="A22050">
        <v>186590</v>
      </c>
      <c r="B22050" t="s">
        <v>976</v>
      </c>
      <c r="C22050" t="s">
        <v>945</v>
      </c>
      <c r="D22050" t="s">
        <v>6715</v>
      </c>
      <c r="E22050" s="16">
        <v>32000000</v>
      </c>
      <c r="F22050" t="s">
        <v>945</v>
      </c>
    </row>
    <row r="22051" spans="1:6" x14ac:dyDescent="0.3">
      <c r="A22051">
        <v>186590</v>
      </c>
      <c r="B22051" t="s">
        <v>976</v>
      </c>
      <c r="C22051" t="s">
        <v>945</v>
      </c>
      <c r="D22051" t="s">
        <v>7592</v>
      </c>
      <c r="E22051" s="16">
        <v>22000000</v>
      </c>
      <c r="F22051" t="s">
        <v>945</v>
      </c>
    </row>
    <row r="22052" spans="1:6" x14ac:dyDescent="0.3">
      <c r="A22052">
        <v>186590</v>
      </c>
      <c r="B22052" t="s">
        <v>976</v>
      </c>
      <c r="C22052" t="s">
        <v>945</v>
      </c>
      <c r="D22052" t="s">
        <v>6717</v>
      </c>
      <c r="E22052" s="16">
        <v>30000000</v>
      </c>
      <c r="F22052" t="s">
        <v>945</v>
      </c>
    </row>
    <row r="22053" spans="1:6" x14ac:dyDescent="0.3">
      <c r="A22053">
        <v>186590</v>
      </c>
      <c r="B22053" t="s">
        <v>976</v>
      </c>
      <c r="C22053" t="s">
        <v>945</v>
      </c>
      <c r="D22053" t="s">
        <v>7137</v>
      </c>
      <c r="E22053" s="16">
        <v>30000000</v>
      </c>
      <c r="F22053" t="s">
        <v>945</v>
      </c>
    </row>
    <row r="22054" spans="1:6" x14ac:dyDescent="0.3">
      <c r="A22054">
        <v>186590</v>
      </c>
      <c r="B22054" t="s">
        <v>976</v>
      </c>
      <c r="C22054" t="s">
        <v>945</v>
      </c>
      <c r="D22054" t="s">
        <v>6718</v>
      </c>
      <c r="E22054" s="16">
        <v>60000000</v>
      </c>
      <c r="F22054" t="s">
        <v>945</v>
      </c>
    </row>
    <row r="22055" spans="1:6" x14ac:dyDescent="0.3">
      <c r="A22055">
        <v>186590</v>
      </c>
      <c r="B22055" t="s">
        <v>976</v>
      </c>
      <c r="C22055" t="s">
        <v>945</v>
      </c>
      <c r="D22055" t="s">
        <v>6719</v>
      </c>
      <c r="E22055" s="16">
        <v>38000000</v>
      </c>
      <c r="F22055" t="s">
        <v>945</v>
      </c>
    </row>
    <row r="22056" spans="1:6" x14ac:dyDescent="0.3">
      <c r="A22056">
        <v>186590</v>
      </c>
      <c r="B22056" t="s">
        <v>976</v>
      </c>
      <c r="C22056" t="s">
        <v>945</v>
      </c>
      <c r="D22056" t="s">
        <v>6720</v>
      </c>
      <c r="E22056" s="16">
        <v>35000000</v>
      </c>
      <c r="F22056" t="s">
        <v>945</v>
      </c>
    </row>
    <row r="22057" spans="1:6" x14ac:dyDescent="0.3">
      <c r="A22057">
        <v>186590</v>
      </c>
      <c r="B22057" t="s">
        <v>976</v>
      </c>
      <c r="C22057" t="s">
        <v>945</v>
      </c>
      <c r="D22057" t="s">
        <v>6721</v>
      </c>
      <c r="E22057" s="16">
        <v>40000000</v>
      </c>
      <c r="F22057" t="s">
        <v>945</v>
      </c>
    </row>
    <row r="22058" spans="1:6" x14ac:dyDescent="0.3">
      <c r="A22058">
        <v>186590</v>
      </c>
      <c r="B22058" t="s">
        <v>976</v>
      </c>
      <c r="C22058" t="s">
        <v>945</v>
      </c>
      <c r="D22058" t="s">
        <v>7233</v>
      </c>
      <c r="E22058" s="16">
        <v>50000000</v>
      </c>
      <c r="F22058" t="s">
        <v>945</v>
      </c>
    </row>
    <row r="22059" spans="1:6" x14ac:dyDescent="0.3">
      <c r="A22059">
        <v>186590</v>
      </c>
      <c r="B22059" t="s">
        <v>976</v>
      </c>
      <c r="C22059" t="s">
        <v>945</v>
      </c>
      <c r="D22059" t="s">
        <v>6723</v>
      </c>
      <c r="E22059" s="16">
        <v>28000000</v>
      </c>
      <c r="F22059" t="s">
        <v>945</v>
      </c>
    </row>
    <row r="22060" spans="1:6" x14ac:dyDescent="0.3">
      <c r="A22060">
        <v>186590</v>
      </c>
      <c r="B22060" t="s">
        <v>976</v>
      </c>
      <c r="C22060" t="s">
        <v>945</v>
      </c>
      <c r="D22060" t="s">
        <v>7784</v>
      </c>
      <c r="E22060" s="16">
        <v>35000000</v>
      </c>
      <c r="F22060" t="s">
        <v>945</v>
      </c>
    </row>
    <row r="22061" spans="1:6" x14ac:dyDescent="0.3">
      <c r="A22061">
        <v>186590</v>
      </c>
      <c r="B22061" t="s">
        <v>976</v>
      </c>
      <c r="C22061" t="s">
        <v>945</v>
      </c>
      <c r="D22061" t="s">
        <v>6727</v>
      </c>
      <c r="E22061" s="16">
        <v>38000000</v>
      </c>
      <c r="F22061" t="s">
        <v>945</v>
      </c>
    </row>
    <row r="22062" spans="1:6" x14ac:dyDescent="0.3">
      <c r="A22062">
        <v>186590</v>
      </c>
      <c r="B22062" t="s">
        <v>976</v>
      </c>
      <c r="C22062" t="s">
        <v>945</v>
      </c>
      <c r="D22062" t="s">
        <v>6729</v>
      </c>
      <c r="E22062" s="16">
        <v>50000000</v>
      </c>
      <c r="F22062" t="s">
        <v>945</v>
      </c>
    </row>
    <row r="22063" spans="1:6" x14ac:dyDescent="0.3">
      <c r="A22063">
        <v>186590</v>
      </c>
      <c r="B22063" t="s">
        <v>976</v>
      </c>
      <c r="C22063" t="s">
        <v>945</v>
      </c>
      <c r="D22063" t="s">
        <v>7102</v>
      </c>
      <c r="E22063" s="16">
        <v>30000000</v>
      </c>
      <c r="F22063" t="s">
        <v>945</v>
      </c>
    </row>
    <row r="22064" spans="1:6" x14ac:dyDescent="0.3">
      <c r="A22064">
        <v>186590</v>
      </c>
      <c r="B22064" t="s">
        <v>976</v>
      </c>
      <c r="C22064" t="s">
        <v>945</v>
      </c>
      <c r="D22064" t="s">
        <v>6730</v>
      </c>
      <c r="E22064" s="16">
        <v>35000000</v>
      </c>
      <c r="F22064" t="s">
        <v>945</v>
      </c>
    </row>
    <row r="22065" spans="1:6" x14ac:dyDescent="0.3">
      <c r="A22065">
        <v>186590</v>
      </c>
      <c r="B22065" t="s">
        <v>976</v>
      </c>
      <c r="C22065" t="s">
        <v>945</v>
      </c>
      <c r="D22065" t="s">
        <v>6732</v>
      </c>
      <c r="E22065" s="16">
        <v>25000000</v>
      </c>
      <c r="F22065" t="s">
        <v>945</v>
      </c>
    </row>
    <row r="22066" spans="1:6" x14ac:dyDescent="0.3">
      <c r="A22066">
        <v>186590</v>
      </c>
      <c r="B22066" t="s">
        <v>976</v>
      </c>
      <c r="C22066" t="s">
        <v>945</v>
      </c>
      <c r="D22066" t="s">
        <v>7139</v>
      </c>
      <c r="E22066" s="16">
        <v>30000000</v>
      </c>
      <c r="F22066" t="s">
        <v>945</v>
      </c>
    </row>
    <row r="22067" spans="1:6" x14ac:dyDescent="0.3">
      <c r="A22067">
        <v>315858</v>
      </c>
      <c r="B22067" t="s">
        <v>944</v>
      </c>
      <c r="C22067" t="s">
        <v>945</v>
      </c>
      <c r="D22067" t="s">
        <v>7434</v>
      </c>
      <c r="E22067" s="16">
        <v>50000000</v>
      </c>
      <c r="F22067" t="s">
        <v>7187</v>
      </c>
    </row>
    <row r="22068" spans="1:6" x14ac:dyDescent="0.3">
      <c r="A22068">
        <v>315858</v>
      </c>
      <c r="B22068" t="s">
        <v>944</v>
      </c>
      <c r="C22068" t="s">
        <v>945</v>
      </c>
      <c r="D22068" t="s">
        <v>7616</v>
      </c>
      <c r="E22068" s="16">
        <v>8000000</v>
      </c>
      <c r="F22068" t="s">
        <v>7187</v>
      </c>
    </row>
    <row r="22069" spans="1:6" x14ac:dyDescent="0.3">
      <c r="A22069">
        <v>315858</v>
      </c>
      <c r="B22069" t="s">
        <v>944</v>
      </c>
      <c r="C22069" t="s">
        <v>945</v>
      </c>
      <c r="D22069" t="s">
        <v>6806</v>
      </c>
      <c r="E22069" s="16">
        <v>20000000</v>
      </c>
      <c r="F22069" t="s">
        <v>7187</v>
      </c>
    </row>
    <row r="22070" spans="1:6" x14ac:dyDescent="0.3">
      <c r="A22070">
        <v>315858</v>
      </c>
      <c r="B22070" t="s">
        <v>944</v>
      </c>
      <c r="C22070" t="s">
        <v>945</v>
      </c>
      <c r="D22070" t="s">
        <v>8459</v>
      </c>
      <c r="E22070" s="16">
        <v>300000</v>
      </c>
      <c r="F22070" t="s">
        <v>8197</v>
      </c>
    </row>
    <row r="22071" spans="1:6" x14ac:dyDescent="0.3">
      <c r="A22071">
        <v>315858</v>
      </c>
      <c r="B22071" t="s">
        <v>944</v>
      </c>
      <c r="C22071" t="s">
        <v>945</v>
      </c>
      <c r="D22071" t="s">
        <v>6852</v>
      </c>
      <c r="E22071" s="16">
        <v>50000000</v>
      </c>
      <c r="F22071" t="s">
        <v>7074</v>
      </c>
    </row>
    <row r="22072" spans="1:6" x14ac:dyDescent="0.3">
      <c r="A22072">
        <v>315858</v>
      </c>
      <c r="B22072" t="s">
        <v>944</v>
      </c>
      <c r="C22072" t="s">
        <v>945</v>
      </c>
      <c r="D22072" t="s">
        <v>6854</v>
      </c>
      <c r="E22072" s="16">
        <v>40000000</v>
      </c>
      <c r="F22072" t="s">
        <v>7074</v>
      </c>
    </row>
    <row r="22073" spans="1:6" x14ac:dyDescent="0.3">
      <c r="A22073">
        <v>315858</v>
      </c>
      <c r="B22073" t="s">
        <v>944</v>
      </c>
      <c r="C22073" t="s">
        <v>945</v>
      </c>
      <c r="D22073" t="s">
        <v>6855</v>
      </c>
      <c r="E22073" s="16">
        <v>40000000</v>
      </c>
      <c r="F22073" t="s">
        <v>7074</v>
      </c>
    </row>
    <row r="22074" spans="1:6" x14ac:dyDescent="0.3">
      <c r="A22074">
        <v>315858</v>
      </c>
      <c r="B22074" t="s">
        <v>944</v>
      </c>
      <c r="C22074" t="s">
        <v>945</v>
      </c>
      <c r="D22074" t="s">
        <v>6811</v>
      </c>
      <c r="E22074" s="16">
        <v>5000000</v>
      </c>
      <c r="F22074" t="s">
        <v>7187</v>
      </c>
    </row>
    <row r="22075" spans="1:6" x14ac:dyDescent="0.3">
      <c r="A22075">
        <v>315858</v>
      </c>
      <c r="B22075" t="s">
        <v>944</v>
      </c>
      <c r="C22075" t="s">
        <v>945</v>
      </c>
      <c r="D22075" t="s">
        <v>7345</v>
      </c>
      <c r="E22075" s="16">
        <v>1500000</v>
      </c>
      <c r="F22075" t="s">
        <v>7187</v>
      </c>
    </row>
    <row r="22076" spans="1:6" x14ac:dyDescent="0.3">
      <c r="A22076">
        <v>315858</v>
      </c>
      <c r="B22076" t="s">
        <v>944</v>
      </c>
      <c r="C22076" t="s">
        <v>945</v>
      </c>
      <c r="D22076" t="s">
        <v>6817</v>
      </c>
      <c r="E22076" s="16">
        <v>55000000</v>
      </c>
      <c r="F22076" t="s">
        <v>7187</v>
      </c>
    </row>
    <row r="22077" spans="1:6" x14ac:dyDescent="0.3">
      <c r="A22077">
        <v>315858</v>
      </c>
      <c r="B22077" t="s">
        <v>944</v>
      </c>
      <c r="C22077" t="s">
        <v>945</v>
      </c>
      <c r="D22077" t="s">
        <v>6821</v>
      </c>
      <c r="E22077" s="16">
        <v>40000000</v>
      </c>
      <c r="F22077" t="s">
        <v>7187</v>
      </c>
    </row>
    <row r="22078" spans="1:6" x14ac:dyDescent="0.3">
      <c r="A22078">
        <v>315858</v>
      </c>
      <c r="B22078" t="s">
        <v>944</v>
      </c>
      <c r="C22078" t="s">
        <v>945</v>
      </c>
      <c r="D22078" t="s">
        <v>6700</v>
      </c>
      <c r="E22078" s="16">
        <v>49500000</v>
      </c>
      <c r="F22078" t="s">
        <v>7187</v>
      </c>
    </row>
    <row r="22079" spans="1:6" x14ac:dyDescent="0.3">
      <c r="A22079">
        <v>315858</v>
      </c>
      <c r="B22079" t="s">
        <v>944</v>
      </c>
      <c r="C22079" t="s">
        <v>945</v>
      </c>
      <c r="D22079" t="s">
        <v>6824</v>
      </c>
      <c r="E22079" s="16">
        <v>25000000</v>
      </c>
      <c r="F22079" t="s">
        <v>7187</v>
      </c>
    </row>
    <row r="22080" spans="1:6" x14ac:dyDescent="0.3">
      <c r="A22080">
        <v>315858</v>
      </c>
      <c r="B22080" t="s">
        <v>944</v>
      </c>
      <c r="C22080" t="s">
        <v>945</v>
      </c>
      <c r="D22080" t="s">
        <v>6705</v>
      </c>
      <c r="E22080" s="16">
        <v>45000000</v>
      </c>
      <c r="F22080" t="s">
        <v>945</v>
      </c>
    </row>
    <row r="22081" spans="1:6" x14ac:dyDescent="0.3">
      <c r="A22081">
        <v>315858</v>
      </c>
      <c r="B22081" t="s">
        <v>944</v>
      </c>
      <c r="C22081" t="s">
        <v>945</v>
      </c>
      <c r="D22081" t="s">
        <v>6861</v>
      </c>
      <c r="E22081" s="16">
        <v>35000000</v>
      </c>
      <c r="F22081" t="s">
        <v>7074</v>
      </c>
    </row>
    <row r="22082" spans="1:6" x14ac:dyDescent="0.3">
      <c r="A22082">
        <v>315858</v>
      </c>
      <c r="B22082" t="s">
        <v>944</v>
      </c>
      <c r="C22082" t="s">
        <v>945</v>
      </c>
      <c r="D22082" t="s">
        <v>6976</v>
      </c>
      <c r="E22082" s="16">
        <v>55000000</v>
      </c>
      <c r="F22082" t="s">
        <v>7187</v>
      </c>
    </row>
    <row r="22083" spans="1:6" x14ac:dyDescent="0.3">
      <c r="A22083">
        <v>315858</v>
      </c>
      <c r="B22083" t="s">
        <v>944</v>
      </c>
      <c r="C22083" t="s">
        <v>945</v>
      </c>
      <c r="D22083" t="s">
        <v>7353</v>
      </c>
      <c r="E22083" s="16">
        <v>15000000</v>
      </c>
      <c r="F22083" t="s">
        <v>7187</v>
      </c>
    </row>
    <row r="22084" spans="1:6" x14ac:dyDescent="0.3">
      <c r="A22084">
        <v>315858</v>
      </c>
      <c r="B22084" t="s">
        <v>944</v>
      </c>
      <c r="C22084" t="s">
        <v>945</v>
      </c>
      <c r="D22084" t="s">
        <v>6834</v>
      </c>
      <c r="E22084" s="16">
        <v>10000000</v>
      </c>
      <c r="F22084" t="s">
        <v>7187</v>
      </c>
    </row>
    <row r="22085" spans="1:6" x14ac:dyDescent="0.3">
      <c r="A22085">
        <v>315858</v>
      </c>
      <c r="B22085" t="s">
        <v>944</v>
      </c>
      <c r="C22085" t="s">
        <v>945</v>
      </c>
      <c r="D22085" t="s">
        <v>8008</v>
      </c>
      <c r="E22085" s="16">
        <v>65000000</v>
      </c>
      <c r="F22085" t="s">
        <v>7074</v>
      </c>
    </row>
    <row r="22086" spans="1:6" x14ac:dyDescent="0.3">
      <c r="A22086">
        <v>315858</v>
      </c>
      <c r="B22086" t="s">
        <v>944</v>
      </c>
      <c r="C22086" t="s">
        <v>945</v>
      </c>
      <c r="D22086" t="s">
        <v>6871</v>
      </c>
      <c r="E22086" s="16">
        <v>65000000</v>
      </c>
      <c r="F22086" t="s">
        <v>7074</v>
      </c>
    </row>
    <row r="22087" spans="1:6" x14ac:dyDescent="0.3">
      <c r="A22087">
        <v>315858</v>
      </c>
      <c r="B22087" t="s">
        <v>944</v>
      </c>
      <c r="C22087" t="s">
        <v>945</v>
      </c>
      <c r="D22087" t="s">
        <v>7226</v>
      </c>
      <c r="E22087" s="16">
        <v>500000</v>
      </c>
      <c r="F22087" t="s">
        <v>8197</v>
      </c>
    </row>
    <row r="22088" spans="1:6" x14ac:dyDescent="0.3">
      <c r="A22088">
        <v>315858</v>
      </c>
      <c r="B22088" t="s">
        <v>944</v>
      </c>
      <c r="C22088" t="s">
        <v>945</v>
      </c>
      <c r="D22088" t="s">
        <v>6875</v>
      </c>
      <c r="E22088" s="16">
        <v>40000000</v>
      </c>
      <c r="F22088" t="s">
        <v>7074</v>
      </c>
    </row>
    <row r="22089" spans="1:6" x14ac:dyDescent="0.3">
      <c r="A22089">
        <v>315858</v>
      </c>
      <c r="B22089" t="s">
        <v>944</v>
      </c>
      <c r="C22089" t="s">
        <v>945</v>
      </c>
      <c r="D22089" t="s">
        <v>6836</v>
      </c>
      <c r="E22089" s="16">
        <v>40000000</v>
      </c>
      <c r="F22089" t="s">
        <v>7187</v>
      </c>
    </row>
    <row r="22090" spans="1:6" x14ac:dyDescent="0.3">
      <c r="A22090">
        <v>315858</v>
      </c>
      <c r="B22090" t="s">
        <v>944</v>
      </c>
      <c r="C22090" t="s">
        <v>945</v>
      </c>
      <c r="D22090" t="s">
        <v>7056</v>
      </c>
      <c r="E22090" s="16">
        <v>60000000</v>
      </c>
      <c r="F22090" t="s">
        <v>7187</v>
      </c>
    </row>
    <row r="22091" spans="1:6" x14ac:dyDescent="0.3">
      <c r="A22091">
        <v>315858</v>
      </c>
      <c r="B22091" t="s">
        <v>944</v>
      </c>
      <c r="C22091" t="s">
        <v>945</v>
      </c>
      <c r="D22091" t="s">
        <v>6986</v>
      </c>
      <c r="E22091" s="16">
        <v>60000000</v>
      </c>
      <c r="F22091" t="s">
        <v>7187</v>
      </c>
    </row>
    <row r="22092" spans="1:6" x14ac:dyDescent="0.3">
      <c r="A22092">
        <v>315858</v>
      </c>
      <c r="B22092" t="s">
        <v>944</v>
      </c>
      <c r="C22092" t="s">
        <v>945</v>
      </c>
      <c r="D22092" t="s">
        <v>6882</v>
      </c>
      <c r="E22092" s="16">
        <v>45000000</v>
      </c>
      <c r="F22092" t="s">
        <v>7074</v>
      </c>
    </row>
    <row r="22093" spans="1:6" x14ac:dyDescent="0.3">
      <c r="A22093">
        <v>315858</v>
      </c>
      <c r="B22093" t="s">
        <v>944</v>
      </c>
      <c r="C22093" t="s">
        <v>945</v>
      </c>
      <c r="D22093" t="s">
        <v>6848</v>
      </c>
      <c r="E22093" s="16">
        <v>40000000</v>
      </c>
      <c r="F22093" t="s">
        <v>7187</v>
      </c>
    </row>
    <row r="22094" spans="1:6" x14ac:dyDescent="0.3">
      <c r="A22094">
        <v>315858</v>
      </c>
      <c r="B22094" t="s">
        <v>944</v>
      </c>
      <c r="C22094" t="s">
        <v>945</v>
      </c>
      <c r="D22094" t="s">
        <v>6989</v>
      </c>
      <c r="E22094" s="16">
        <v>60000000</v>
      </c>
      <c r="F22094" t="s">
        <v>7187</v>
      </c>
    </row>
    <row r="22095" spans="1:6" x14ac:dyDescent="0.3">
      <c r="A22095">
        <v>315858</v>
      </c>
      <c r="B22095" t="s">
        <v>944</v>
      </c>
      <c r="C22095" t="s">
        <v>945</v>
      </c>
      <c r="D22095" t="s">
        <v>6885</v>
      </c>
      <c r="E22095" s="16">
        <v>50000000</v>
      </c>
      <c r="F22095" t="s">
        <v>7074</v>
      </c>
    </row>
    <row r="22096" spans="1:6" x14ac:dyDescent="0.3">
      <c r="A22096">
        <v>406635</v>
      </c>
      <c r="B22096" t="s">
        <v>979</v>
      </c>
      <c r="C22096" t="s">
        <v>945</v>
      </c>
      <c r="D22096" t="s">
        <v>6695</v>
      </c>
      <c r="E22096" s="16">
        <v>5000000</v>
      </c>
      <c r="F22096" t="s">
        <v>945</v>
      </c>
    </row>
    <row r="22097" spans="1:6" x14ac:dyDescent="0.3">
      <c r="A22097">
        <v>406635</v>
      </c>
      <c r="B22097" t="s">
        <v>979</v>
      </c>
      <c r="C22097" t="s">
        <v>945</v>
      </c>
      <c r="D22097" t="s">
        <v>6697</v>
      </c>
      <c r="E22097" s="16">
        <v>110000000</v>
      </c>
      <c r="F22097" t="s">
        <v>945</v>
      </c>
    </row>
    <row r="22098" spans="1:6" x14ac:dyDescent="0.3">
      <c r="A22098">
        <v>406635</v>
      </c>
      <c r="B22098" t="s">
        <v>979</v>
      </c>
      <c r="C22098" t="s">
        <v>945</v>
      </c>
      <c r="D22098" t="s">
        <v>7397</v>
      </c>
      <c r="E22098" s="16">
        <v>25000000</v>
      </c>
      <c r="F22098" t="s">
        <v>945</v>
      </c>
    </row>
    <row r="22099" spans="1:6" x14ac:dyDescent="0.3">
      <c r="A22099">
        <v>406635</v>
      </c>
      <c r="B22099" t="s">
        <v>979</v>
      </c>
      <c r="C22099" t="s">
        <v>945</v>
      </c>
      <c r="D22099" t="s">
        <v>6700</v>
      </c>
      <c r="E22099" s="16">
        <v>27000000</v>
      </c>
      <c r="F22099" t="s">
        <v>945</v>
      </c>
    </row>
    <row r="22100" spans="1:6" x14ac:dyDescent="0.3">
      <c r="A22100">
        <v>406635</v>
      </c>
      <c r="B22100" t="s">
        <v>979</v>
      </c>
      <c r="C22100" t="s">
        <v>945</v>
      </c>
      <c r="D22100" t="s">
        <v>6705</v>
      </c>
      <c r="E22100" s="16">
        <v>80000000</v>
      </c>
      <c r="F22100" t="s">
        <v>945</v>
      </c>
    </row>
    <row r="22101" spans="1:6" x14ac:dyDescent="0.3">
      <c r="A22101">
        <v>406635</v>
      </c>
      <c r="B22101" t="s">
        <v>979</v>
      </c>
      <c r="C22101" t="s">
        <v>945</v>
      </c>
      <c r="D22101" t="s">
        <v>6707</v>
      </c>
      <c r="E22101" s="16">
        <v>30000000</v>
      </c>
      <c r="F22101" t="s">
        <v>945</v>
      </c>
    </row>
    <row r="22102" spans="1:6" x14ac:dyDescent="0.3">
      <c r="A22102">
        <v>406635</v>
      </c>
      <c r="B22102" t="s">
        <v>979</v>
      </c>
      <c r="C22102" t="s">
        <v>945</v>
      </c>
      <c r="D22102" t="s">
        <v>7152</v>
      </c>
      <c r="E22102" s="16">
        <v>30000000</v>
      </c>
      <c r="F22102" t="s">
        <v>945</v>
      </c>
    </row>
    <row r="22103" spans="1:6" x14ac:dyDescent="0.3">
      <c r="A22103">
        <v>406635</v>
      </c>
      <c r="B22103" t="s">
        <v>979</v>
      </c>
      <c r="C22103" t="s">
        <v>945</v>
      </c>
      <c r="D22103" t="s">
        <v>6710</v>
      </c>
      <c r="E22103" s="16">
        <v>25000000</v>
      </c>
      <c r="F22103" t="s">
        <v>945</v>
      </c>
    </row>
    <row r="22104" spans="1:6" x14ac:dyDescent="0.3">
      <c r="A22104">
        <v>406635</v>
      </c>
      <c r="B22104" t="s">
        <v>979</v>
      </c>
      <c r="C22104" t="s">
        <v>945</v>
      </c>
      <c r="D22104" t="s">
        <v>6712</v>
      </c>
      <c r="E22104" s="16">
        <v>60000000</v>
      </c>
      <c r="F22104" t="s">
        <v>945</v>
      </c>
    </row>
    <row r="22105" spans="1:6" x14ac:dyDescent="0.3">
      <c r="A22105">
        <v>406635</v>
      </c>
      <c r="B22105" t="s">
        <v>979</v>
      </c>
      <c r="C22105" t="s">
        <v>945</v>
      </c>
      <c r="D22105" t="s">
        <v>7136</v>
      </c>
      <c r="E22105" s="16">
        <v>130000000</v>
      </c>
      <c r="F22105" t="s">
        <v>945</v>
      </c>
    </row>
    <row r="22106" spans="1:6" x14ac:dyDescent="0.3">
      <c r="A22106">
        <v>406635</v>
      </c>
      <c r="B22106" t="s">
        <v>979</v>
      </c>
      <c r="C22106" t="s">
        <v>945</v>
      </c>
      <c r="D22106" t="s">
        <v>6714</v>
      </c>
      <c r="E22106" s="16">
        <v>90000000</v>
      </c>
      <c r="F22106" t="s">
        <v>945</v>
      </c>
    </row>
    <row r="22107" spans="1:6" x14ac:dyDescent="0.3">
      <c r="A22107">
        <v>406635</v>
      </c>
      <c r="B22107" t="s">
        <v>979</v>
      </c>
      <c r="C22107" t="s">
        <v>945</v>
      </c>
      <c r="D22107" t="s">
        <v>6715</v>
      </c>
      <c r="E22107" s="16">
        <v>140000000</v>
      </c>
      <c r="F22107" t="s">
        <v>945</v>
      </c>
    </row>
    <row r="22108" spans="1:6" x14ac:dyDescent="0.3">
      <c r="A22108">
        <v>406635</v>
      </c>
      <c r="B22108" t="s">
        <v>979</v>
      </c>
      <c r="C22108" t="s">
        <v>945</v>
      </c>
      <c r="D22108" t="s">
        <v>7415</v>
      </c>
      <c r="E22108" s="16">
        <v>15000000</v>
      </c>
      <c r="F22108" t="s">
        <v>945</v>
      </c>
    </row>
    <row r="22109" spans="1:6" x14ac:dyDescent="0.3">
      <c r="A22109">
        <v>406635</v>
      </c>
      <c r="B22109" t="s">
        <v>979</v>
      </c>
      <c r="C22109" t="s">
        <v>945</v>
      </c>
      <c r="D22109" t="s">
        <v>7592</v>
      </c>
      <c r="E22109" s="16">
        <v>80000000</v>
      </c>
      <c r="F22109" t="s">
        <v>945</v>
      </c>
    </row>
    <row r="22110" spans="1:6" x14ac:dyDescent="0.3">
      <c r="A22110">
        <v>406635</v>
      </c>
      <c r="B22110" t="s">
        <v>979</v>
      </c>
      <c r="C22110" t="s">
        <v>945</v>
      </c>
      <c r="D22110" t="s">
        <v>6717</v>
      </c>
      <c r="E22110" s="16">
        <v>70000000</v>
      </c>
      <c r="F22110" t="s">
        <v>945</v>
      </c>
    </row>
    <row r="22111" spans="1:6" x14ac:dyDescent="0.3">
      <c r="A22111">
        <v>406635</v>
      </c>
      <c r="B22111" t="s">
        <v>979</v>
      </c>
      <c r="C22111" t="s">
        <v>945</v>
      </c>
      <c r="D22111" t="s">
        <v>7137</v>
      </c>
      <c r="E22111" s="16">
        <v>130000000</v>
      </c>
      <c r="F22111" t="s">
        <v>945</v>
      </c>
    </row>
    <row r="22112" spans="1:6" x14ac:dyDescent="0.3">
      <c r="A22112">
        <v>406635</v>
      </c>
      <c r="B22112" t="s">
        <v>979</v>
      </c>
      <c r="C22112" t="s">
        <v>945</v>
      </c>
      <c r="D22112" t="s">
        <v>6718</v>
      </c>
      <c r="E22112" s="16">
        <v>20000000</v>
      </c>
      <c r="F22112" t="s">
        <v>945</v>
      </c>
    </row>
    <row r="22113" spans="1:6" x14ac:dyDescent="0.3">
      <c r="A22113">
        <v>406635</v>
      </c>
      <c r="B22113" t="s">
        <v>979</v>
      </c>
      <c r="C22113" t="s">
        <v>945</v>
      </c>
      <c r="D22113" t="s">
        <v>6719</v>
      </c>
      <c r="E22113" s="16">
        <v>110000000</v>
      </c>
      <c r="F22113" t="s">
        <v>945</v>
      </c>
    </row>
    <row r="22114" spans="1:6" x14ac:dyDescent="0.3">
      <c r="A22114">
        <v>406635</v>
      </c>
      <c r="B22114" t="s">
        <v>979</v>
      </c>
      <c r="C22114" t="s">
        <v>945</v>
      </c>
      <c r="D22114" t="s">
        <v>6721</v>
      </c>
      <c r="E22114" s="16">
        <v>110000000</v>
      </c>
      <c r="F22114" t="s">
        <v>945</v>
      </c>
    </row>
    <row r="22115" spans="1:6" x14ac:dyDescent="0.3">
      <c r="A22115">
        <v>406635</v>
      </c>
      <c r="B22115" t="s">
        <v>979</v>
      </c>
      <c r="C22115" t="s">
        <v>945</v>
      </c>
      <c r="D22115" t="s">
        <v>6723</v>
      </c>
      <c r="E22115" s="16">
        <v>85000000</v>
      </c>
      <c r="F22115" t="s">
        <v>945</v>
      </c>
    </row>
    <row r="22116" spans="1:6" x14ac:dyDescent="0.3">
      <c r="A22116">
        <v>406635</v>
      </c>
      <c r="B22116" t="s">
        <v>979</v>
      </c>
      <c r="C22116" t="s">
        <v>945</v>
      </c>
      <c r="D22116" t="s">
        <v>6727</v>
      </c>
      <c r="E22116" s="16">
        <v>150000000</v>
      </c>
      <c r="F22116" t="s">
        <v>945</v>
      </c>
    </row>
    <row r="22117" spans="1:6" x14ac:dyDescent="0.3">
      <c r="A22117">
        <v>406635</v>
      </c>
      <c r="B22117" t="s">
        <v>979</v>
      </c>
      <c r="C22117" t="s">
        <v>945</v>
      </c>
      <c r="D22117" t="s">
        <v>6729</v>
      </c>
      <c r="E22117" s="16">
        <v>7000000</v>
      </c>
      <c r="F22117" t="s">
        <v>945</v>
      </c>
    </row>
    <row r="22118" spans="1:6" x14ac:dyDescent="0.3">
      <c r="A22118">
        <v>406635</v>
      </c>
      <c r="B22118" t="s">
        <v>979</v>
      </c>
      <c r="C22118" t="s">
        <v>945</v>
      </c>
      <c r="D22118" t="s">
        <v>7102</v>
      </c>
      <c r="E22118" s="16">
        <v>80000000</v>
      </c>
      <c r="F22118" t="s">
        <v>945</v>
      </c>
    </row>
    <row r="22119" spans="1:6" x14ac:dyDescent="0.3">
      <c r="A22119">
        <v>406635</v>
      </c>
      <c r="B22119" t="s">
        <v>979</v>
      </c>
      <c r="C22119" t="s">
        <v>945</v>
      </c>
      <c r="D22119" t="s">
        <v>7288</v>
      </c>
      <c r="E22119" s="16">
        <v>90000000</v>
      </c>
      <c r="F22119" t="s">
        <v>945</v>
      </c>
    </row>
    <row r="22120" spans="1:6" x14ac:dyDescent="0.3">
      <c r="A22120">
        <v>406635</v>
      </c>
      <c r="B22120" t="s">
        <v>979</v>
      </c>
      <c r="C22120" t="s">
        <v>945</v>
      </c>
      <c r="D22120" t="s">
        <v>6732</v>
      </c>
      <c r="E22120" s="16">
        <v>100000000</v>
      </c>
      <c r="F22120" t="s">
        <v>945</v>
      </c>
    </row>
    <row r="22121" spans="1:6" x14ac:dyDescent="0.3">
      <c r="A22121">
        <v>406635</v>
      </c>
      <c r="B22121" t="s">
        <v>979</v>
      </c>
      <c r="C22121" t="s">
        <v>945</v>
      </c>
      <c r="D22121" t="s">
        <v>7139</v>
      </c>
      <c r="E22121" s="16">
        <v>40000000</v>
      </c>
      <c r="F22121" t="s">
        <v>945</v>
      </c>
    </row>
    <row r="22122" spans="1:6" x14ac:dyDescent="0.3">
      <c r="A22122">
        <v>418560</v>
      </c>
      <c r="B22122" t="s">
        <v>1010</v>
      </c>
      <c r="C22122" t="s">
        <v>945</v>
      </c>
      <c r="D22122" t="s">
        <v>6888</v>
      </c>
      <c r="E22122" s="16">
        <v>200000000</v>
      </c>
      <c r="F22122" t="s">
        <v>945</v>
      </c>
    </row>
    <row r="22123" spans="1:6" x14ac:dyDescent="0.3">
      <c r="A22123">
        <v>418560</v>
      </c>
      <c r="B22123" t="s">
        <v>1010</v>
      </c>
      <c r="C22123" t="s">
        <v>945</v>
      </c>
      <c r="D22123" t="s">
        <v>6853</v>
      </c>
      <c r="E22123" s="16">
        <v>5000000</v>
      </c>
      <c r="F22123" t="s">
        <v>7169</v>
      </c>
    </row>
    <row r="22124" spans="1:6" x14ac:dyDescent="0.3">
      <c r="A22124">
        <v>418560</v>
      </c>
      <c r="B22124" t="s">
        <v>1010</v>
      </c>
      <c r="C22124" t="s">
        <v>945</v>
      </c>
      <c r="D22124" t="s">
        <v>9263</v>
      </c>
      <c r="E22124" s="16">
        <v>12000000</v>
      </c>
      <c r="F22124" t="s">
        <v>7169</v>
      </c>
    </row>
    <row r="22125" spans="1:6" x14ac:dyDescent="0.3">
      <c r="A22125">
        <v>418560</v>
      </c>
      <c r="B22125" t="s">
        <v>1010</v>
      </c>
      <c r="C22125" t="s">
        <v>945</v>
      </c>
      <c r="D22125" t="s">
        <v>6697</v>
      </c>
      <c r="E22125" s="16">
        <v>170000000</v>
      </c>
      <c r="F22125" t="s">
        <v>945</v>
      </c>
    </row>
    <row r="22126" spans="1:6" x14ac:dyDescent="0.3">
      <c r="A22126">
        <v>418560</v>
      </c>
      <c r="B22126" t="s">
        <v>1010</v>
      </c>
      <c r="C22126" t="s">
        <v>945</v>
      </c>
      <c r="D22126" t="s">
        <v>7113</v>
      </c>
      <c r="E22126" s="16">
        <v>150000000</v>
      </c>
      <c r="F22126" t="s">
        <v>6737</v>
      </c>
    </row>
    <row r="22127" spans="1:6" x14ac:dyDescent="0.3">
      <c r="A22127">
        <v>418560</v>
      </c>
      <c r="B22127" t="s">
        <v>1010</v>
      </c>
      <c r="C22127" t="s">
        <v>945</v>
      </c>
      <c r="D22127" t="s">
        <v>9411</v>
      </c>
      <c r="E22127" s="16">
        <v>30000000</v>
      </c>
      <c r="F22127" t="s">
        <v>7169</v>
      </c>
    </row>
    <row r="22128" spans="1:6" x14ac:dyDescent="0.3">
      <c r="A22128">
        <v>418560</v>
      </c>
      <c r="B22128" t="s">
        <v>1010</v>
      </c>
      <c r="C22128" t="s">
        <v>945</v>
      </c>
      <c r="D22128" t="s">
        <v>6700</v>
      </c>
      <c r="E22128" s="16">
        <v>72000000</v>
      </c>
      <c r="F22128" t="s">
        <v>6737</v>
      </c>
    </row>
    <row r="22129" spans="1:6" x14ac:dyDescent="0.3">
      <c r="A22129">
        <v>418560</v>
      </c>
      <c r="B22129" t="s">
        <v>1010</v>
      </c>
      <c r="C22129" t="s">
        <v>945</v>
      </c>
      <c r="D22129" t="s">
        <v>7174</v>
      </c>
      <c r="E22129" s="16">
        <v>130000000</v>
      </c>
      <c r="F22129" t="s">
        <v>6737</v>
      </c>
    </row>
    <row r="22130" spans="1:6" x14ac:dyDescent="0.3">
      <c r="A22130">
        <v>418560</v>
      </c>
      <c r="B22130" t="s">
        <v>1010</v>
      </c>
      <c r="C22130" t="s">
        <v>945</v>
      </c>
      <c r="D22130" t="s">
        <v>6748</v>
      </c>
      <c r="E22130" s="16">
        <v>150000000</v>
      </c>
      <c r="F22130" t="s">
        <v>6737</v>
      </c>
    </row>
    <row r="22131" spans="1:6" x14ac:dyDescent="0.3">
      <c r="A22131">
        <v>418560</v>
      </c>
      <c r="B22131" t="s">
        <v>1010</v>
      </c>
      <c r="C22131" t="s">
        <v>945</v>
      </c>
      <c r="D22131" t="s">
        <v>6705</v>
      </c>
      <c r="E22131" s="16">
        <v>200000000</v>
      </c>
      <c r="F22131" t="s">
        <v>945</v>
      </c>
    </row>
    <row r="22132" spans="1:6" x14ac:dyDescent="0.3">
      <c r="A22132">
        <v>418560</v>
      </c>
      <c r="B22132" t="s">
        <v>1010</v>
      </c>
      <c r="C22132" t="s">
        <v>945</v>
      </c>
      <c r="D22132" t="s">
        <v>6751</v>
      </c>
      <c r="E22132" s="16">
        <v>110000000</v>
      </c>
      <c r="F22132" t="s">
        <v>6737</v>
      </c>
    </row>
    <row r="22133" spans="1:6" x14ac:dyDescent="0.3">
      <c r="A22133">
        <v>418560</v>
      </c>
      <c r="B22133" t="s">
        <v>1010</v>
      </c>
      <c r="C22133" t="s">
        <v>945</v>
      </c>
      <c r="D22133" t="s">
        <v>9412</v>
      </c>
      <c r="E22133" s="16">
        <v>2000000</v>
      </c>
      <c r="F22133" t="s">
        <v>7423</v>
      </c>
    </row>
    <row r="22134" spans="1:6" x14ac:dyDescent="0.3">
      <c r="A22134">
        <v>418560</v>
      </c>
      <c r="B22134" t="s">
        <v>1010</v>
      </c>
      <c r="C22134" t="s">
        <v>945</v>
      </c>
      <c r="D22134" t="s">
        <v>7623</v>
      </c>
      <c r="E22134" s="16">
        <v>60000000</v>
      </c>
      <c r="F22134" t="s">
        <v>6737</v>
      </c>
    </row>
    <row r="22135" spans="1:6" x14ac:dyDescent="0.3">
      <c r="A22135">
        <v>418560</v>
      </c>
      <c r="B22135" t="s">
        <v>1010</v>
      </c>
      <c r="C22135" t="s">
        <v>945</v>
      </c>
      <c r="D22135" t="s">
        <v>7123</v>
      </c>
      <c r="E22135" s="16">
        <v>80000000</v>
      </c>
      <c r="F22135" t="s">
        <v>6737</v>
      </c>
    </row>
    <row r="22136" spans="1:6" x14ac:dyDescent="0.3">
      <c r="A22136">
        <v>418560</v>
      </c>
      <c r="B22136" t="s">
        <v>1010</v>
      </c>
      <c r="C22136" t="s">
        <v>945</v>
      </c>
      <c r="D22136" t="s">
        <v>6926</v>
      </c>
      <c r="E22136" s="16">
        <v>80000000</v>
      </c>
      <c r="F22136" t="s">
        <v>6737</v>
      </c>
    </row>
    <row r="22137" spans="1:6" x14ac:dyDescent="0.3">
      <c r="A22137">
        <v>418560</v>
      </c>
      <c r="B22137" t="s">
        <v>1010</v>
      </c>
      <c r="C22137" t="s">
        <v>945</v>
      </c>
      <c r="D22137" t="s">
        <v>8216</v>
      </c>
      <c r="E22137" s="16">
        <v>45000000</v>
      </c>
      <c r="F22137" t="s">
        <v>7169</v>
      </c>
    </row>
    <row r="22138" spans="1:6" x14ac:dyDescent="0.3">
      <c r="A22138">
        <v>418560</v>
      </c>
      <c r="B22138" t="s">
        <v>1010</v>
      </c>
      <c r="C22138" t="s">
        <v>945</v>
      </c>
      <c r="D22138" t="s">
        <v>6715</v>
      </c>
      <c r="E22138" s="16">
        <v>200000000</v>
      </c>
      <c r="F22138" t="s">
        <v>945</v>
      </c>
    </row>
    <row r="22139" spans="1:6" x14ac:dyDescent="0.3">
      <c r="A22139">
        <v>418560</v>
      </c>
      <c r="B22139" t="s">
        <v>1010</v>
      </c>
      <c r="C22139" t="s">
        <v>945</v>
      </c>
      <c r="D22139" t="s">
        <v>8081</v>
      </c>
      <c r="E22139" s="16">
        <v>200000</v>
      </c>
      <c r="F22139" t="s">
        <v>9413</v>
      </c>
    </row>
    <row r="22140" spans="1:6" x14ac:dyDescent="0.3">
      <c r="A22140">
        <v>418560</v>
      </c>
      <c r="B22140" t="s">
        <v>1010</v>
      </c>
      <c r="C22140" t="s">
        <v>945</v>
      </c>
      <c r="D22140" t="s">
        <v>6719</v>
      </c>
      <c r="E22140" s="16">
        <v>180000000</v>
      </c>
      <c r="F22140" t="s">
        <v>945</v>
      </c>
    </row>
    <row r="22141" spans="1:6" x14ac:dyDescent="0.3">
      <c r="A22141">
        <v>418560</v>
      </c>
      <c r="B22141" t="s">
        <v>1010</v>
      </c>
      <c r="C22141" t="s">
        <v>945</v>
      </c>
      <c r="D22141" t="s">
        <v>6721</v>
      </c>
      <c r="E22141" s="16">
        <v>180000000</v>
      </c>
      <c r="F22141" t="s">
        <v>945</v>
      </c>
    </row>
    <row r="22142" spans="1:6" x14ac:dyDescent="0.3">
      <c r="A22142">
        <v>418560</v>
      </c>
      <c r="B22142" t="s">
        <v>1010</v>
      </c>
      <c r="C22142" t="s">
        <v>945</v>
      </c>
      <c r="D22142" t="s">
        <v>6765</v>
      </c>
      <c r="E22142" s="16">
        <v>150000000</v>
      </c>
      <c r="F22142" t="s">
        <v>6737</v>
      </c>
    </row>
    <row r="22143" spans="1:6" x14ac:dyDescent="0.3">
      <c r="A22143">
        <v>418560</v>
      </c>
      <c r="B22143" t="s">
        <v>1010</v>
      </c>
      <c r="C22143" t="s">
        <v>945</v>
      </c>
      <c r="D22143" t="s">
        <v>8501</v>
      </c>
      <c r="E22143" s="16">
        <v>300000</v>
      </c>
      <c r="F22143" t="s">
        <v>7423</v>
      </c>
    </row>
    <row r="22144" spans="1:6" x14ac:dyDescent="0.3">
      <c r="A22144">
        <v>418560</v>
      </c>
      <c r="B22144" t="s">
        <v>1010</v>
      </c>
      <c r="C22144" t="s">
        <v>945</v>
      </c>
      <c r="D22144" t="s">
        <v>6767</v>
      </c>
      <c r="E22144" s="16">
        <v>100000000</v>
      </c>
      <c r="F22144" t="s">
        <v>6737</v>
      </c>
    </row>
    <row r="22145" spans="1:6" x14ac:dyDescent="0.3">
      <c r="A22145">
        <v>418560</v>
      </c>
      <c r="B22145" t="s">
        <v>1010</v>
      </c>
      <c r="C22145" t="s">
        <v>945</v>
      </c>
      <c r="D22145" t="s">
        <v>6727</v>
      </c>
      <c r="E22145" s="16">
        <v>180000000</v>
      </c>
      <c r="F22145" t="s">
        <v>945</v>
      </c>
    </row>
    <row r="22146" spans="1:6" x14ac:dyDescent="0.3">
      <c r="A22146">
        <v>418560</v>
      </c>
      <c r="B22146" t="s">
        <v>1010</v>
      </c>
      <c r="C22146" t="s">
        <v>945</v>
      </c>
      <c r="D22146" t="s">
        <v>6732</v>
      </c>
      <c r="E22146" s="16">
        <v>180000000</v>
      </c>
      <c r="F22146" t="s">
        <v>945</v>
      </c>
    </row>
    <row r="22147" spans="1:6" x14ac:dyDescent="0.3">
      <c r="A22147">
        <v>418560</v>
      </c>
      <c r="B22147" t="s">
        <v>1010</v>
      </c>
      <c r="C22147" t="s">
        <v>945</v>
      </c>
      <c r="D22147" t="s">
        <v>8150</v>
      </c>
      <c r="E22147" s="16">
        <v>5000000</v>
      </c>
      <c r="F22147" t="s">
        <v>7423</v>
      </c>
    </row>
    <row r="22148" spans="1:6" x14ac:dyDescent="0.3">
      <c r="A22148">
        <v>445939</v>
      </c>
      <c r="B22148" t="s">
        <v>1007</v>
      </c>
      <c r="C22148" t="s">
        <v>945</v>
      </c>
      <c r="D22148" t="s">
        <v>7987</v>
      </c>
      <c r="E22148" s="16">
        <v>25000</v>
      </c>
      <c r="F22148" t="s">
        <v>9457</v>
      </c>
    </row>
    <row r="22149" spans="1:6" x14ac:dyDescent="0.3">
      <c r="A22149">
        <v>445939</v>
      </c>
      <c r="B22149" t="s">
        <v>1007</v>
      </c>
      <c r="C22149" t="s">
        <v>945</v>
      </c>
      <c r="D22149" t="s">
        <v>7113</v>
      </c>
      <c r="E22149" s="16">
        <v>4000000</v>
      </c>
      <c r="F22149" t="s">
        <v>7617</v>
      </c>
    </row>
    <row r="22150" spans="1:6" x14ac:dyDescent="0.3">
      <c r="A22150">
        <v>445939</v>
      </c>
      <c r="B22150" t="s">
        <v>1007</v>
      </c>
      <c r="C22150" t="s">
        <v>945</v>
      </c>
      <c r="D22150" t="s">
        <v>7574</v>
      </c>
      <c r="E22150" s="16">
        <v>750000</v>
      </c>
      <c r="F22150" t="s">
        <v>7083</v>
      </c>
    </row>
    <row r="22151" spans="1:6" x14ac:dyDescent="0.3">
      <c r="A22151">
        <v>445939</v>
      </c>
      <c r="B22151" t="s">
        <v>1007</v>
      </c>
      <c r="C22151" t="s">
        <v>945</v>
      </c>
      <c r="D22151" t="s">
        <v>6747</v>
      </c>
      <c r="E22151" s="16">
        <v>400000</v>
      </c>
      <c r="F22151" t="s">
        <v>6866</v>
      </c>
    </row>
    <row r="22152" spans="1:6" x14ac:dyDescent="0.3">
      <c r="A22152">
        <v>445939</v>
      </c>
      <c r="B22152" t="s">
        <v>1007</v>
      </c>
      <c r="C22152" t="s">
        <v>945</v>
      </c>
      <c r="D22152" t="s">
        <v>8384</v>
      </c>
      <c r="E22152" s="16">
        <v>75000</v>
      </c>
      <c r="F22152" t="s">
        <v>8857</v>
      </c>
    </row>
    <row r="22153" spans="1:6" x14ac:dyDescent="0.3">
      <c r="A22153">
        <v>445939</v>
      </c>
      <c r="B22153" t="s">
        <v>1007</v>
      </c>
      <c r="C22153" t="s">
        <v>945</v>
      </c>
      <c r="D22153" t="s">
        <v>8977</v>
      </c>
      <c r="E22153" s="16">
        <v>100000</v>
      </c>
      <c r="F22153" t="s">
        <v>8857</v>
      </c>
    </row>
    <row r="22154" spans="1:6" x14ac:dyDescent="0.3">
      <c r="A22154">
        <v>445939</v>
      </c>
      <c r="B22154" t="s">
        <v>1007</v>
      </c>
      <c r="C22154" t="s">
        <v>945</v>
      </c>
      <c r="D22154" t="s">
        <v>7134</v>
      </c>
      <c r="E22154" s="16">
        <v>60000000</v>
      </c>
      <c r="F22154" t="s">
        <v>945</v>
      </c>
    </row>
    <row r="22155" spans="1:6" x14ac:dyDescent="0.3">
      <c r="A22155">
        <v>445939</v>
      </c>
      <c r="B22155" t="s">
        <v>1007</v>
      </c>
      <c r="C22155" t="s">
        <v>945</v>
      </c>
      <c r="D22155" t="s">
        <v>6748</v>
      </c>
      <c r="E22155" s="16">
        <v>6000000</v>
      </c>
      <c r="F22155" t="s">
        <v>7617</v>
      </c>
    </row>
    <row r="22156" spans="1:6" x14ac:dyDescent="0.3">
      <c r="A22156">
        <v>445939</v>
      </c>
      <c r="B22156" t="s">
        <v>1007</v>
      </c>
      <c r="C22156" t="s">
        <v>945</v>
      </c>
      <c r="D22156" t="s">
        <v>6749</v>
      </c>
      <c r="E22156" s="16">
        <v>40000000</v>
      </c>
      <c r="F22156" t="s">
        <v>7075</v>
      </c>
    </row>
    <row r="22157" spans="1:6" x14ac:dyDescent="0.3">
      <c r="A22157">
        <v>445939</v>
      </c>
      <c r="B22157" t="s">
        <v>1007</v>
      </c>
      <c r="C22157" t="s">
        <v>945</v>
      </c>
      <c r="D22157" t="s">
        <v>6750</v>
      </c>
      <c r="E22157" s="16">
        <v>6000000</v>
      </c>
      <c r="F22157" t="s">
        <v>6866</v>
      </c>
    </row>
    <row r="22158" spans="1:6" x14ac:dyDescent="0.3">
      <c r="A22158">
        <v>445939</v>
      </c>
      <c r="B22158" t="s">
        <v>1007</v>
      </c>
      <c r="C22158" t="s">
        <v>945</v>
      </c>
      <c r="D22158" t="s">
        <v>6705</v>
      </c>
      <c r="E22158" s="16">
        <v>65000000</v>
      </c>
      <c r="F22158" t="s">
        <v>945</v>
      </c>
    </row>
    <row r="22159" spans="1:6" x14ac:dyDescent="0.3">
      <c r="A22159">
        <v>445939</v>
      </c>
      <c r="B22159" t="s">
        <v>1007</v>
      </c>
      <c r="C22159" t="s">
        <v>945</v>
      </c>
      <c r="D22159" t="s">
        <v>9458</v>
      </c>
      <c r="E22159" s="16">
        <v>50000</v>
      </c>
      <c r="F22159" t="s">
        <v>9457</v>
      </c>
    </row>
    <row r="22160" spans="1:6" x14ac:dyDescent="0.3">
      <c r="A22160">
        <v>445939</v>
      </c>
      <c r="B22160" t="s">
        <v>1007</v>
      </c>
      <c r="C22160" t="s">
        <v>945</v>
      </c>
      <c r="D22160" t="s">
        <v>6754</v>
      </c>
      <c r="E22160" s="16">
        <v>15000000</v>
      </c>
      <c r="F22160" t="s">
        <v>7075</v>
      </c>
    </row>
    <row r="22161" spans="1:6" x14ac:dyDescent="0.3">
      <c r="A22161">
        <v>445939</v>
      </c>
      <c r="B22161" t="s">
        <v>1007</v>
      </c>
      <c r="C22161" t="s">
        <v>945</v>
      </c>
      <c r="D22161" t="s">
        <v>7581</v>
      </c>
      <c r="E22161" s="16">
        <v>2000000</v>
      </c>
      <c r="F22161" t="s">
        <v>7083</v>
      </c>
    </row>
    <row r="22162" spans="1:6" x14ac:dyDescent="0.3">
      <c r="A22162">
        <v>445939</v>
      </c>
      <c r="B22162" t="s">
        <v>1007</v>
      </c>
      <c r="C22162" t="s">
        <v>945</v>
      </c>
      <c r="D22162" t="s">
        <v>7137</v>
      </c>
      <c r="E22162" s="16">
        <v>75000000</v>
      </c>
      <c r="F22162" t="s">
        <v>945</v>
      </c>
    </row>
    <row r="22163" spans="1:6" x14ac:dyDescent="0.3">
      <c r="A22163">
        <v>445939</v>
      </c>
      <c r="B22163" t="s">
        <v>1007</v>
      </c>
      <c r="C22163" t="s">
        <v>945</v>
      </c>
      <c r="D22163" t="s">
        <v>6928</v>
      </c>
      <c r="E22163" s="16">
        <v>8000000</v>
      </c>
      <c r="F22163" t="s">
        <v>7075</v>
      </c>
    </row>
    <row r="22164" spans="1:6" x14ac:dyDescent="0.3">
      <c r="A22164">
        <v>445939</v>
      </c>
      <c r="B22164" t="s">
        <v>1007</v>
      </c>
      <c r="C22164" t="s">
        <v>945</v>
      </c>
      <c r="D22164" t="s">
        <v>9088</v>
      </c>
      <c r="E22164" s="16">
        <v>125000</v>
      </c>
      <c r="F22164" t="s">
        <v>8857</v>
      </c>
    </row>
    <row r="22165" spans="1:6" x14ac:dyDescent="0.3">
      <c r="A22165">
        <v>445939</v>
      </c>
      <c r="B22165" t="s">
        <v>1007</v>
      </c>
      <c r="C22165" t="s">
        <v>945</v>
      </c>
      <c r="D22165" t="s">
        <v>9459</v>
      </c>
      <c r="E22165" s="16">
        <v>100000</v>
      </c>
      <c r="F22165" t="s">
        <v>9457</v>
      </c>
    </row>
    <row r="22166" spans="1:6" x14ac:dyDescent="0.3">
      <c r="A22166">
        <v>445939</v>
      </c>
      <c r="B22166" t="s">
        <v>1007</v>
      </c>
      <c r="C22166" t="s">
        <v>945</v>
      </c>
      <c r="D22166" t="s">
        <v>6761</v>
      </c>
      <c r="E22166" s="16">
        <v>60000000</v>
      </c>
      <c r="F22166" t="s">
        <v>7075</v>
      </c>
    </row>
    <row r="22167" spans="1:6" x14ac:dyDescent="0.3">
      <c r="A22167">
        <v>445939</v>
      </c>
      <c r="B22167" t="s">
        <v>1007</v>
      </c>
      <c r="C22167" t="s">
        <v>945</v>
      </c>
      <c r="D22167" t="s">
        <v>6762</v>
      </c>
      <c r="E22167" s="16">
        <v>6000000</v>
      </c>
      <c r="F22167" t="s">
        <v>6866</v>
      </c>
    </row>
    <row r="22168" spans="1:6" x14ac:dyDescent="0.3">
      <c r="A22168">
        <v>445939</v>
      </c>
      <c r="B22168" t="s">
        <v>1007</v>
      </c>
      <c r="C22168" t="s">
        <v>945</v>
      </c>
      <c r="D22168" t="s">
        <v>6765</v>
      </c>
      <c r="E22168" s="16">
        <v>4500000</v>
      </c>
      <c r="F22168" t="s">
        <v>7617</v>
      </c>
    </row>
    <row r="22169" spans="1:6" x14ac:dyDescent="0.3">
      <c r="A22169">
        <v>445939</v>
      </c>
      <c r="B22169" t="s">
        <v>1007</v>
      </c>
      <c r="C22169" t="s">
        <v>945</v>
      </c>
      <c r="D22169" t="s">
        <v>8982</v>
      </c>
      <c r="E22169" s="16">
        <v>50000</v>
      </c>
      <c r="F22169" t="s">
        <v>8857</v>
      </c>
    </row>
    <row r="22170" spans="1:6" x14ac:dyDescent="0.3">
      <c r="A22170">
        <v>445939</v>
      </c>
      <c r="B22170" t="s">
        <v>1007</v>
      </c>
      <c r="C22170" t="s">
        <v>945</v>
      </c>
      <c r="D22170" t="s">
        <v>7081</v>
      </c>
      <c r="E22170" s="16">
        <v>22000000</v>
      </c>
      <c r="F22170" t="s">
        <v>7075</v>
      </c>
    </row>
    <row r="22171" spans="1:6" x14ac:dyDescent="0.3">
      <c r="A22171">
        <v>445939</v>
      </c>
      <c r="B22171" t="s">
        <v>1007</v>
      </c>
      <c r="C22171" t="s">
        <v>945</v>
      </c>
      <c r="D22171" t="s">
        <v>9460</v>
      </c>
      <c r="E22171" s="16">
        <v>75000</v>
      </c>
      <c r="F22171" t="s">
        <v>8857</v>
      </c>
    </row>
    <row r="22172" spans="1:6" x14ac:dyDescent="0.3">
      <c r="A22172">
        <v>445939</v>
      </c>
      <c r="B22172" t="s">
        <v>1007</v>
      </c>
      <c r="C22172" t="s">
        <v>945</v>
      </c>
      <c r="D22172" t="s">
        <v>9089</v>
      </c>
      <c r="E22172" s="16">
        <v>25000</v>
      </c>
      <c r="F22172" t="s">
        <v>8857</v>
      </c>
    </row>
    <row r="22173" spans="1:6" x14ac:dyDescent="0.3">
      <c r="A22173">
        <v>445939</v>
      </c>
      <c r="B22173" t="s">
        <v>1007</v>
      </c>
      <c r="C22173" t="s">
        <v>945</v>
      </c>
      <c r="D22173" t="s">
        <v>8035</v>
      </c>
      <c r="E22173" s="16">
        <v>1500000</v>
      </c>
      <c r="F22173" t="s">
        <v>7083</v>
      </c>
    </row>
    <row r="22174" spans="1:6" x14ac:dyDescent="0.3">
      <c r="A22174">
        <v>445939</v>
      </c>
      <c r="B22174" t="s">
        <v>1007</v>
      </c>
      <c r="C22174" t="s">
        <v>945</v>
      </c>
      <c r="D22174" t="s">
        <v>6771</v>
      </c>
      <c r="E22174" s="16">
        <v>22000000</v>
      </c>
      <c r="F22174" t="s">
        <v>7075</v>
      </c>
    </row>
    <row r="22175" spans="1:6" x14ac:dyDescent="0.3">
      <c r="A22175">
        <v>445939</v>
      </c>
      <c r="B22175" t="s">
        <v>1007</v>
      </c>
      <c r="C22175" t="s">
        <v>945</v>
      </c>
      <c r="D22175" t="s">
        <v>6732</v>
      </c>
      <c r="E22175" s="16">
        <v>75000000</v>
      </c>
      <c r="F22175" t="s">
        <v>945</v>
      </c>
    </row>
    <row r="22176" spans="1:6" x14ac:dyDescent="0.3">
      <c r="A22176">
        <v>460939</v>
      </c>
      <c r="B22176" t="s">
        <v>988</v>
      </c>
      <c r="C22176" t="s">
        <v>945</v>
      </c>
      <c r="D22176" t="s">
        <v>6778</v>
      </c>
      <c r="E22176" s="16">
        <v>1200000</v>
      </c>
      <c r="F22176" t="s">
        <v>7452</v>
      </c>
    </row>
    <row r="22177" spans="1:6" x14ac:dyDescent="0.3">
      <c r="A22177">
        <v>460939</v>
      </c>
      <c r="B22177" t="s">
        <v>988</v>
      </c>
      <c r="C22177" t="s">
        <v>945</v>
      </c>
      <c r="D22177" t="s">
        <v>6969</v>
      </c>
      <c r="E22177" s="16">
        <v>30000000</v>
      </c>
      <c r="F22177" t="s">
        <v>7187</v>
      </c>
    </row>
    <row r="22178" spans="1:6" x14ac:dyDescent="0.3">
      <c r="A22178">
        <v>460939</v>
      </c>
      <c r="B22178" t="s">
        <v>988</v>
      </c>
      <c r="C22178" t="s">
        <v>945</v>
      </c>
      <c r="D22178" t="s">
        <v>6700</v>
      </c>
      <c r="E22178" s="16">
        <v>625000</v>
      </c>
      <c r="F22178" t="s">
        <v>9162</v>
      </c>
    </row>
    <row r="22179" spans="1:6" x14ac:dyDescent="0.3">
      <c r="A22179">
        <v>460939</v>
      </c>
      <c r="B22179" t="s">
        <v>988</v>
      </c>
      <c r="C22179" t="s">
        <v>945</v>
      </c>
      <c r="D22179" t="s">
        <v>6784</v>
      </c>
      <c r="E22179" s="16">
        <v>1500000</v>
      </c>
      <c r="F22179" t="s">
        <v>7452</v>
      </c>
    </row>
    <row r="22180" spans="1:6" x14ac:dyDescent="0.3">
      <c r="A22180">
        <v>460939</v>
      </c>
      <c r="B22180" t="s">
        <v>988</v>
      </c>
      <c r="C22180" t="s">
        <v>945</v>
      </c>
      <c r="D22180" t="s">
        <v>7134</v>
      </c>
      <c r="E22180" s="16">
        <v>60000000</v>
      </c>
      <c r="F22180" t="s">
        <v>945</v>
      </c>
    </row>
    <row r="22181" spans="1:6" x14ac:dyDescent="0.3">
      <c r="A22181">
        <v>460939</v>
      </c>
      <c r="B22181" t="s">
        <v>988</v>
      </c>
      <c r="C22181" t="s">
        <v>945</v>
      </c>
      <c r="D22181" t="s">
        <v>6705</v>
      </c>
      <c r="E22181" s="16">
        <v>65000000</v>
      </c>
      <c r="F22181" t="s">
        <v>945</v>
      </c>
    </row>
    <row r="22182" spans="1:6" x14ac:dyDescent="0.3">
      <c r="A22182">
        <v>460939</v>
      </c>
      <c r="B22182" t="s">
        <v>988</v>
      </c>
      <c r="C22182" t="s">
        <v>945</v>
      </c>
      <c r="D22182" t="s">
        <v>8116</v>
      </c>
      <c r="E22182" s="16">
        <v>20000000</v>
      </c>
      <c r="F22182" t="s">
        <v>7187</v>
      </c>
    </row>
    <row r="22183" spans="1:6" x14ac:dyDescent="0.3">
      <c r="A22183">
        <v>460939</v>
      </c>
      <c r="B22183" t="s">
        <v>988</v>
      </c>
      <c r="C22183" t="s">
        <v>945</v>
      </c>
      <c r="D22183" t="s">
        <v>6791</v>
      </c>
      <c r="E22183" s="16">
        <v>6000000</v>
      </c>
      <c r="F22183" t="s">
        <v>7452</v>
      </c>
    </row>
    <row r="22184" spans="1:6" x14ac:dyDescent="0.3">
      <c r="A22184">
        <v>460939</v>
      </c>
      <c r="B22184" t="s">
        <v>988</v>
      </c>
      <c r="C22184" t="s">
        <v>945</v>
      </c>
      <c r="D22184" t="s">
        <v>7758</v>
      </c>
      <c r="E22184" s="16">
        <v>500000</v>
      </c>
      <c r="F22184" t="s">
        <v>7452</v>
      </c>
    </row>
    <row r="22185" spans="1:6" x14ac:dyDescent="0.3">
      <c r="A22185">
        <v>460939</v>
      </c>
      <c r="B22185" t="s">
        <v>988</v>
      </c>
      <c r="C22185" t="s">
        <v>945</v>
      </c>
      <c r="D22185" t="s">
        <v>6792</v>
      </c>
      <c r="E22185" s="16">
        <v>700000</v>
      </c>
      <c r="F22185" t="s">
        <v>7452</v>
      </c>
    </row>
    <row r="22186" spans="1:6" x14ac:dyDescent="0.3">
      <c r="A22186">
        <v>460939</v>
      </c>
      <c r="B22186" t="s">
        <v>988</v>
      </c>
      <c r="C22186" t="s">
        <v>945</v>
      </c>
      <c r="D22186" t="s">
        <v>9499</v>
      </c>
      <c r="E22186" s="16">
        <v>50000</v>
      </c>
      <c r="F22186" t="s">
        <v>8390</v>
      </c>
    </row>
    <row r="22187" spans="1:6" x14ac:dyDescent="0.3">
      <c r="A22187">
        <v>460939</v>
      </c>
      <c r="B22187" t="s">
        <v>988</v>
      </c>
      <c r="C22187" t="s">
        <v>945</v>
      </c>
      <c r="D22187" t="s">
        <v>6794</v>
      </c>
      <c r="E22187" s="16">
        <v>3000000</v>
      </c>
      <c r="F22187" t="s">
        <v>7452</v>
      </c>
    </row>
    <row r="22188" spans="1:6" x14ac:dyDescent="0.3">
      <c r="A22188">
        <v>460939</v>
      </c>
      <c r="B22188" t="s">
        <v>988</v>
      </c>
      <c r="C22188" t="s">
        <v>945</v>
      </c>
      <c r="D22188" t="s">
        <v>6795</v>
      </c>
      <c r="E22188" s="16">
        <v>625000</v>
      </c>
      <c r="F22188" t="s">
        <v>7452</v>
      </c>
    </row>
    <row r="22189" spans="1:6" x14ac:dyDescent="0.3">
      <c r="A22189">
        <v>460939</v>
      </c>
      <c r="B22189" t="s">
        <v>988</v>
      </c>
      <c r="C22189" t="s">
        <v>945</v>
      </c>
      <c r="D22189" t="s">
        <v>7759</v>
      </c>
      <c r="E22189" s="16">
        <v>300000</v>
      </c>
      <c r="F22189" t="s">
        <v>7452</v>
      </c>
    </row>
    <row r="22190" spans="1:6" x14ac:dyDescent="0.3">
      <c r="A22190">
        <v>460939</v>
      </c>
      <c r="B22190" t="s">
        <v>988</v>
      </c>
      <c r="C22190" t="s">
        <v>945</v>
      </c>
      <c r="D22190" t="s">
        <v>6797</v>
      </c>
      <c r="E22190" s="16">
        <v>1500000</v>
      </c>
      <c r="F22190" t="s">
        <v>7452</v>
      </c>
    </row>
    <row r="22191" spans="1:6" x14ac:dyDescent="0.3">
      <c r="A22191">
        <v>460939</v>
      </c>
      <c r="B22191" t="s">
        <v>988</v>
      </c>
      <c r="C22191" t="s">
        <v>945</v>
      </c>
      <c r="D22191" t="s">
        <v>8000</v>
      </c>
      <c r="E22191" s="16">
        <v>8000000</v>
      </c>
      <c r="F22191" t="s">
        <v>7452</v>
      </c>
    </row>
    <row r="22192" spans="1:6" x14ac:dyDescent="0.3">
      <c r="A22192">
        <v>460939</v>
      </c>
      <c r="B22192" t="s">
        <v>988</v>
      </c>
      <c r="C22192" t="s">
        <v>945</v>
      </c>
      <c r="D22192" t="s">
        <v>6979</v>
      </c>
      <c r="E22192" s="16">
        <v>60000000</v>
      </c>
      <c r="F22192" t="s">
        <v>945</v>
      </c>
    </row>
    <row r="22193" spans="1:6" x14ac:dyDescent="0.3">
      <c r="A22193">
        <v>460939</v>
      </c>
      <c r="B22193" t="s">
        <v>988</v>
      </c>
      <c r="C22193" t="s">
        <v>945</v>
      </c>
      <c r="D22193" t="s">
        <v>7592</v>
      </c>
      <c r="E22193" s="16">
        <v>70000000</v>
      </c>
      <c r="F22193" t="s">
        <v>945</v>
      </c>
    </row>
    <row r="22194" spans="1:6" x14ac:dyDescent="0.3">
      <c r="A22194">
        <v>460939</v>
      </c>
      <c r="B22194" t="s">
        <v>988</v>
      </c>
      <c r="C22194" t="s">
        <v>945</v>
      </c>
      <c r="D22194" t="s">
        <v>6798</v>
      </c>
      <c r="E22194" s="16">
        <v>700000</v>
      </c>
      <c r="F22194" t="s">
        <v>7452</v>
      </c>
    </row>
    <row r="22195" spans="1:6" x14ac:dyDescent="0.3">
      <c r="A22195">
        <v>460939</v>
      </c>
      <c r="B22195" t="s">
        <v>988</v>
      </c>
      <c r="C22195" t="s">
        <v>945</v>
      </c>
      <c r="D22195" t="s">
        <v>6980</v>
      </c>
      <c r="E22195" s="16">
        <v>50000000</v>
      </c>
      <c r="F22195" t="s">
        <v>7187</v>
      </c>
    </row>
    <row r="22196" spans="1:6" x14ac:dyDescent="0.3">
      <c r="A22196">
        <v>460939</v>
      </c>
      <c r="B22196" t="s">
        <v>988</v>
      </c>
      <c r="C22196" t="s">
        <v>945</v>
      </c>
      <c r="D22196" t="s">
        <v>7471</v>
      </c>
      <c r="E22196" s="16">
        <v>1000000</v>
      </c>
      <c r="F22196" t="s">
        <v>7452</v>
      </c>
    </row>
    <row r="22197" spans="1:6" x14ac:dyDescent="0.3">
      <c r="A22197">
        <v>460939</v>
      </c>
      <c r="B22197" t="s">
        <v>988</v>
      </c>
      <c r="C22197" t="s">
        <v>945</v>
      </c>
      <c r="D22197" t="s">
        <v>6983</v>
      </c>
      <c r="E22197" s="16">
        <v>23000000</v>
      </c>
      <c r="F22197" t="s">
        <v>7187</v>
      </c>
    </row>
    <row r="22198" spans="1:6" x14ac:dyDescent="0.3">
      <c r="A22198">
        <v>460939</v>
      </c>
      <c r="B22198" t="s">
        <v>988</v>
      </c>
      <c r="C22198" t="s">
        <v>945</v>
      </c>
      <c r="D22198" t="s">
        <v>8236</v>
      </c>
      <c r="E22198" s="16">
        <v>500000</v>
      </c>
      <c r="F22198" t="s">
        <v>7452</v>
      </c>
    </row>
    <row r="22199" spans="1:6" x14ac:dyDescent="0.3">
      <c r="A22199">
        <v>460939</v>
      </c>
      <c r="B22199" t="s">
        <v>988</v>
      </c>
      <c r="C22199" t="s">
        <v>945</v>
      </c>
      <c r="D22199" t="s">
        <v>7989</v>
      </c>
      <c r="E22199" s="16">
        <v>14000000</v>
      </c>
      <c r="F22199" t="s">
        <v>7452</v>
      </c>
    </row>
    <row r="22200" spans="1:6" x14ac:dyDescent="0.3">
      <c r="A22200">
        <v>460939</v>
      </c>
      <c r="B22200" t="s">
        <v>988</v>
      </c>
      <c r="C22200" t="s">
        <v>945</v>
      </c>
      <c r="D22200" t="s">
        <v>8087</v>
      </c>
      <c r="E22200" s="16">
        <v>150000</v>
      </c>
      <c r="F22200" t="s">
        <v>9500</v>
      </c>
    </row>
    <row r="22201" spans="1:6" x14ac:dyDescent="0.3">
      <c r="A22201">
        <v>460939</v>
      </c>
      <c r="B22201" t="s">
        <v>988</v>
      </c>
      <c r="C22201" t="s">
        <v>945</v>
      </c>
      <c r="D22201" t="s">
        <v>6803</v>
      </c>
      <c r="E22201" s="16">
        <v>500000</v>
      </c>
      <c r="F22201" t="s">
        <v>7452</v>
      </c>
    </row>
    <row r="22202" spans="1:6" x14ac:dyDescent="0.3">
      <c r="A22202">
        <v>475959</v>
      </c>
      <c r="B22202" t="s">
        <v>961</v>
      </c>
      <c r="C22202" t="s">
        <v>945</v>
      </c>
      <c r="D22202" t="s">
        <v>6700</v>
      </c>
      <c r="E22202" s="16">
        <v>1300000</v>
      </c>
      <c r="F22202" t="s">
        <v>7112</v>
      </c>
    </row>
    <row r="22203" spans="1:6" x14ac:dyDescent="0.3">
      <c r="A22203">
        <v>475959</v>
      </c>
      <c r="B22203" t="s">
        <v>961</v>
      </c>
      <c r="C22203" t="s">
        <v>945</v>
      </c>
      <c r="D22203" t="s">
        <v>6748</v>
      </c>
      <c r="E22203" s="16">
        <v>35000000</v>
      </c>
      <c r="F22203" t="s">
        <v>4832</v>
      </c>
    </row>
    <row r="22204" spans="1:6" x14ac:dyDescent="0.3">
      <c r="A22204">
        <v>475959</v>
      </c>
      <c r="B22204" t="s">
        <v>961</v>
      </c>
      <c r="C22204" t="s">
        <v>945</v>
      </c>
      <c r="D22204" t="s">
        <v>7398</v>
      </c>
      <c r="E22204" s="16">
        <v>80000000</v>
      </c>
      <c r="F22204" t="s">
        <v>945</v>
      </c>
    </row>
    <row r="22205" spans="1:6" x14ac:dyDescent="0.3">
      <c r="A22205">
        <v>475959</v>
      </c>
      <c r="B22205" t="s">
        <v>961</v>
      </c>
      <c r="C22205" t="s">
        <v>945</v>
      </c>
      <c r="D22205" t="s">
        <v>6750</v>
      </c>
      <c r="E22205" s="16">
        <v>60000000</v>
      </c>
      <c r="F22205" t="s">
        <v>4832</v>
      </c>
    </row>
    <row r="22206" spans="1:6" x14ac:dyDescent="0.3">
      <c r="A22206">
        <v>475959</v>
      </c>
      <c r="B22206" t="s">
        <v>961</v>
      </c>
      <c r="C22206" t="s">
        <v>945</v>
      </c>
      <c r="D22206" t="s">
        <v>6705</v>
      </c>
      <c r="E22206" s="16">
        <v>70000000</v>
      </c>
      <c r="F22206" t="s">
        <v>945</v>
      </c>
    </row>
    <row r="22207" spans="1:6" x14ac:dyDescent="0.3">
      <c r="A22207">
        <v>475959</v>
      </c>
      <c r="B22207" t="s">
        <v>961</v>
      </c>
      <c r="C22207" t="s">
        <v>945</v>
      </c>
      <c r="D22207" t="s">
        <v>7136</v>
      </c>
      <c r="E22207" s="16">
        <v>75000000</v>
      </c>
      <c r="F22207" t="s">
        <v>945</v>
      </c>
    </row>
    <row r="22208" spans="1:6" x14ac:dyDescent="0.3">
      <c r="A22208">
        <v>475959</v>
      </c>
      <c r="B22208" t="s">
        <v>961</v>
      </c>
      <c r="C22208" t="s">
        <v>945</v>
      </c>
      <c r="D22208" t="s">
        <v>8938</v>
      </c>
      <c r="E22208" s="16">
        <v>300000</v>
      </c>
      <c r="F22208" t="s">
        <v>7112</v>
      </c>
    </row>
    <row r="22209" spans="1:6" x14ac:dyDescent="0.3">
      <c r="A22209">
        <v>475959</v>
      </c>
      <c r="B22209" t="s">
        <v>961</v>
      </c>
      <c r="C22209" t="s">
        <v>945</v>
      </c>
      <c r="D22209" t="s">
        <v>6715</v>
      </c>
      <c r="E22209" s="16">
        <v>75000000</v>
      </c>
      <c r="F22209" t="s">
        <v>945</v>
      </c>
    </row>
    <row r="22210" spans="1:6" x14ac:dyDescent="0.3">
      <c r="A22210">
        <v>475959</v>
      </c>
      <c r="B22210" t="s">
        <v>961</v>
      </c>
      <c r="C22210" t="s">
        <v>945</v>
      </c>
      <c r="D22210" t="s">
        <v>6719</v>
      </c>
      <c r="E22210" s="16">
        <v>80000000</v>
      </c>
      <c r="F22210" t="s">
        <v>945</v>
      </c>
    </row>
    <row r="22211" spans="1:6" x14ac:dyDescent="0.3">
      <c r="A22211">
        <v>475959</v>
      </c>
      <c r="B22211" t="s">
        <v>961</v>
      </c>
      <c r="C22211" t="s">
        <v>945</v>
      </c>
      <c r="D22211" t="s">
        <v>7129</v>
      </c>
      <c r="E22211" s="16">
        <v>60000000</v>
      </c>
      <c r="F22211" t="s">
        <v>4832</v>
      </c>
    </row>
    <row r="22212" spans="1:6" x14ac:dyDescent="0.3">
      <c r="A22212">
        <v>475959</v>
      </c>
      <c r="B22212" t="s">
        <v>961</v>
      </c>
      <c r="C22212" t="s">
        <v>945</v>
      </c>
      <c r="D22212" t="s">
        <v>6762</v>
      </c>
      <c r="E22212" s="16">
        <v>75000000</v>
      </c>
      <c r="F22212" t="s">
        <v>4832</v>
      </c>
    </row>
    <row r="22213" spans="1:6" x14ac:dyDescent="0.3">
      <c r="A22213">
        <v>475959</v>
      </c>
      <c r="B22213" t="s">
        <v>961</v>
      </c>
      <c r="C22213" t="s">
        <v>945</v>
      </c>
      <c r="D22213" t="s">
        <v>6765</v>
      </c>
      <c r="E22213" s="16">
        <v>25000000</v>
      </c>
      <c r="F22213" t="s">
        <v>4832</v>
      </c>
    </row>
    <row r="22214" spans="1:6" x14ac:dyDescent="0.3">
      <c r="A22214">
        <v>475959</v>
      </c>
      <c r="B22214" t="s">
        <v>961</v>
      </c>
      <c r="C22214" t="s">
        <v>945</v>
      </c>
      <c r="D22214" t="s">
        <v>7504</v>
      </c>
      <c r="E22214" s="16">
        <v>75000000</v>
      </c>
      <c r="F22214" t="s">
        <v>4832</v>
      </c>
    </row>
    <row r="22215" spans="1:6" x14ac:dyDescent="0.3">
      <c r="A22215">
        <v>475959</v>
      </c>
      <c r="B22215" t="s">
        <v>961</v>
      </c>
      <c r="C22215" t="s">
        <v>945</v>
      </c>
      <c r="D22215" t="s">
        <v>7013</v>
      </c>
      <c r="E22215" s="16">
        <v>30000000</v>
      </c>
      <c r="F22215" t="s">
        <v>4832</v>
      </c>
    </row>
    <row r="22216" spans="1:6" x14ac:dyDescent="0.3">
      <c r="A22216">
        <v>475959</v>
      </c>
      <c r="B22216" t="s">
        <v>961</v>
      </c>
      <c r="C22216" t="s">
        <v>945</v>
      </c>
      <c r="D22216" t="s">
        <v>6727</v>
      </c>
      <c r="E22216" s="16">
        <v>75000000</v>
      </c>
      <c r="F22216" t="s">
        <v>945</v>
      </c>
    </row>
    <row r="22217" spans="1:6" x14ac:dyDescent="0.3">
      <c r="A22217">
        <v>475959</v>
      </c>
      <c r="B22217" t="s">
        <v>961</v>
      </c>
      <c r="C22217" t="s">
        <v>945</v>
      </c>
      <c r="D22217" t="s">
        <v>9012</v>
      </c>
      <c r="E22217" s="16">
        <v>6000000</v>
      </c>
      <c r="F22217" t="s">
        <v>7112</v>
      </c>
    </row>
    <row r="22218" spans="1:6" x14ac:dyDescent="0.3">
      <c r="A22218">
        <v>475959</v>
      </c>
      <c r="B22218" t="s">
        <v>961</v>
      </c>
      <c r="C22218" t="s">
        <v>945</v>
      </c>
      <c r="D22218" t="s">
        <v>7656</v>
      </c>
      <c r="E22218" s="16">
        <v>1500000</v>
      </c>
      <c r="F22218" t="s">
        <v>7112</v>
      </c>
    </row>
    <row r="22219" spans="1:6" x14ac:dyDescent="0.3">
      <c r="A22219">
        <v>475959</v>
      </c>
      <c r="B22219" t="s">
        <v>961</v>
      </c>
      <c r="C22219" t="s">
        <v>945</v>
      </c>
      <c r="D22219" t="s">
        <v>7102</v>
      </c>
      <c r="E22219" s="16">
        <v>19000000</v>
      </c>
      <c r="F22219" t="s">
        <v>7112</v>
      </c>
    </row>
    <row r="22220" spans="1:6" x14ac:dyDescent="0.3">
      <c r="A22220">
        <v>475959</v>
      </c>
      <c r="B22220" t="s">
        <v>961</v>
      </c>
      <c r="C22220" t="s">
        <v>945</v>
      </c>
      <c r="D22220" t="s">
        <v>8239</v>
      </c>
      <c r="E22220" s="16">
        <v>16000000</v>
      </c>
      <c r="F22220" t="s">
        <v>7112</v>
      </c>
    </row>
    <row r="22221" spans="1:6" x14ac:dyDescent="0.3">
      <c r="A22221">
        <v>475959</v>
      </c>
      <c r="B22221" t="s">
        <v>961</v>
      </c>
      <c r="C22221" t="s">
        <v>945</v>
      </c>
      <c r="D22221" t="s">
        <v>6732</v>
      </c>
      <c r="E22221" s="16">
        <v>75000000</v>
      </c>
      <c r="F22221" t="s">
        <v>945</v>
      </c>
    </row>
    <row r="22222" spans="1:6" x14ac:dyDescent="0.3">
      <c r="A22222">
        <v>486049</v>
      </c>
      <c r="B22222" t="s">
        <v>1001</v>
      </c>
      <c r="C22222" t="s">
        <v>945</v>
      </c>
      <c r="D22222" t="s">
        <v>6852</v>
      </c>
      <c r="E22222" s="16">
        <v>18000000</v>
      </c>
      <c r="F22222" t="s">
        <v>7459</v>
      </c>
    </row>
    <row r="22223" spans="1:6" x14ac:dyDescent="0.3">
      <c r="A22223">
        <v>486049</v>
      </c>
      <c r="B22223" t="s">
        <v>1001</v>
      </c>
      <c r="C22223" t="s">
        <v>945</v>
      </c>
      <c r="D22223" t="s">
        <v>8507</v>
      </c>
      <c r="E22223" s="16">
        <v>2000000</v>
      </c>
      <c r="F22223" t="s">
        <v>9556</v>
      </c>
    </row>
    <row r="22224" spans="1:6" x14ac:dyDescent="0.3">
      <c r="A22224">
        <v>486049</v>
      </c>
      <c r="B22224" t="s">
        <v>1001</v>
      </c>
      <c r="C22224" t="s">
        <v>945</v>
      </c>
      <c r="D22224" t="s">
        <v>6700</v>
      </c>
      <c r="E22224" s="16">
        <v>9000000</v>
      </c>
      <c r="F22224" t="s">
        <v>7979</v>
      </c>
    </row>
    <row r="22225" spans="1:6" x14ac:dyDescent="0.3">
      <c r="A22225">
        <v>486049</v>
      </c>
      <c r="B22225" t="s">
        <v>1001</v>
      </c>
      <c r="C22225" t="s">
        <v>945</v>
      </c>
      <c r="D22225" t="s">
        <v>7398</v>
      </c>
      <c r="E22225" s="16">
        <v>60000000</v>
      </c>
      <c r="F22225" t="s">
        <v>945</v>
      </c>
    </row>
    <row r="22226" spans="1:6" x14ac:dyDescent="0.3">
      <c r="A22226">
        <v>486049</v>
      </c>
      <c r="B22226" t="s">
        <v>1001</v>
      </c>
      <c r="C22226" t="s">
        <v>945</v>
      </c>
      <c r="D22226" t="s">
        <v>6705</v>
      </c>
      <c r="E22226" s="16">
        <v>65000000</v>
      </c>
      <c r="F22226" t="s">
        <v>945</v>
      </c>
    </row>
    <row r="22227" spans="1:6" x14ac:dyDescent="0.3">
      <c r="A22227">
        <v>486049</v>
      </c>
      <c r="B22227" t="s">
        <v>1001</v>
      </c>
      <c r="C22227" t="s">
        <v>945</v>
      </c>
      <c r="D22227" t="s">
        <v>8103</v>
      </c>
      <c r="E22227" s="16">
        <v>2000000</v>
      </c>
      <c r="F22227" t="s">
        <v>9556</v>
      </c>
    </row>
    <row r="22228" spans="1:6" x14ac:dyDescent="0.3">
      <c r="A22228">
        <v>486049</v>
      </c>
      <c r="B22228" t="s">
        <v>1001</v>
      </c>
      <c r="C22228" t="s">
        <v>945</v>
      </c>
      <c r="D22228" t="s">
        <v>9085</v>
      </c>
      <c r="E22228" s="16">
        <v>5000000</v>
      </c>
      <c r="F22228" t="s">
        <v>7979</v>
      </c>
    </row>
    <row r="22229" spans="1:6" x14ac:dyDescent="0.3">
      <c r="A22229">
        <v>486049</v>
      </c>
      <c r="B22229" t="s">
        <v>1001</v>
      </c>
      <c r="C22229" t="s">
        <v>945</v>
      </c>
      <c r="D22229" t="s">
        <v>7576</v>
      </c>
      <c r="E22229" s="16">
        <v>6000000</v>
      </c>
      <c r="F22229" t="s">
        <v>7979</v>
      </c>
    </row>
    <row r="22230" spans="1:6" x14ac:dyDescent="0.3">
      <c r="A22230">
        <v>486049</v>
      </c>
      <c r="B22230" t="s">
        <v>1001</v>
      </c>
      <c r="C22230" t="s">
        <v>945</v>
      </c>
      <c r="D22230" t="s">
        <v>8008</v>
      </c>
      <c r="E22230" s="16">
        <v>26000000</v>
      </c>
      <c r="F22230" t="s">
        <v>7459</v>
      </c>
    </row>
    <row r="22231" spans="1:6" x14ac:dyDescent="0.3">
      <c r="A22231">
        <v>486049</v>
      </c>
      <c r="B22231" t="s">
        <v>1001</v>
      </c>
      <c r="C22231" t="s">
        <v>945</v>
      </c>
      <c r="D22231" t="s">
        <v>6867</v>
      </c>
      <c r="E22231" s="16">
        <v>20000000</v>
      </c>
      <c r="F22231" t="s">
        <v>7459</v>
      </c>
    </row>
    <row r="22232" spans="1:6" x14ac:dyDescent="0.3">
      <c r="A22232">
        <v>486049</v>
      </c>
      <c r="B22232" t="s">
        <v>1001</v>
      </c>
      <c r="C22232" t="s">
        <v>945</v>
      </c>
      <c r="D22232" t="s">
        <v>6871</v>
      </c>
      <c r="E22232" s="16">
        <v>25000000</v>
      </c>
      <c r="F22232" t="s">
        <v>7459</v>
      </c>
    </row>
    <row r="22233" spans="1:6" x14ac:dyDescent="0.3">
      <c r="A22233">
        <v>486049</v>
      </c>
      <c r="B22233" t="s">
        <v>1001</v>
      </c>
      <c r="C22233" t="s">
        <v>945</v>
      </c>
      <c r="D22233" t="s">
        <v>6715</v>
      </c>
      <c r="E22233" s="16">
        <v>60000000</v>
      </c>
      <c r="F22233" t="s">
        <v>945</v>
      </c>
    </row>
    <row r="22234" spans="1:6" x14ac:dyDescent="0.3">
      <c r="A22234">
        <v>486049</v>
      </c>
      <c r="B22234" t="s">
        <v>1001</v>
      </c>
      <c r="C22234" t="s">
        <v>945</v>
      </c>
      <c r="D22234" t="s">
        <v>7592</v>
      </c>
      <c r="E22234" s="16">
        <v>55000000</v>
      </c>
      <c r="F22234" t="s">
        <v>945</v>
      </c>
    </row>
    <row r="22235" spans="1:6" x14ac:dyDescent="0.3">
      <c r="A22235">
        <v>486049</v>
      </c>
      <c r="B22235" t="s">
        <v>1001</v>
      </c>
      <c r="C22235" t="s">
        <v>945</v>
      </c>
      <c r="D22235" t="s">
        <v>7137</v>
      </c>
      <c r="E22235" s="16">
        <v>55000000</v>
      </c>
      <c r="F22235" t="s">
        <v>945</v>
      </c>
    </row>
    <row r="22236" spans="1:6" x14ac:dyDescent="0.3">
      <c r="A22236">
        <v>486049</v>
      </c>
      <c r="B22236" t="s">
        <v>1001</v>
      </c>
      <c r="C22236" t="s">
        <v>945</v>
      </c>
      <c r="D22236" t="s">
        <v>6719</v>
      </c>
      <c r="E22236" s="16">
        <v>65000000</v>
      </c>
      <c r="F22236" t="s">
        <v>945</v>
      </c>
    </row>
    <row r="22237" spans="1:6" x14ac:dyDescent="0.3">
      <c r="A22237">
        <v>486049</v>
      </c>
      <c r="B22237" t="s">
        <v>1001</v>
      </c>
      <c r="C22237" t="s">
        <v>945</v>
      </c>
      <c r="D22237" t="s">
        <v>7503</v>
      </c>
      <c r="E22237" s="16">
        <v>22000000</v>
      </c>
      <c r="F22237" t="s">
        <v>7459</v>
      </c>
    </row>
    <row r="22238" spans="1:6" x14ac:dyDescent="0.3">
      <c r="A22238">
        <v>486049</v>
      </c>
      <c r="B22238" t="s">
        <v>1001</v>
      </c>
      <c r="C22238" t="s">
        <v>945</v>
      </c>
      <c r="D22238" t="s">
        <v>7016</v>
      </c>
      <c r="E22238" s="16">
        <v>22000000</v>
      </c>
      <c r="F22238" t="s">
        <v>7459</v>
      </c>
    </row>
    <row r="22239" spans="1:6" x14ac:dyDescent="0.3">
      <c r="A22239">
        <v>486049</v>
      </c>
      <c r="B22239" t="s">
        <v>1001</v>
      </c>
      <c r="C22239" t="s">
        <v>945</v>
      </c>
      <c r="D22239" t="s">
        <v>6727</v>
      </c>
      <c r="E22239" s="16">
        <v>65000000</v>
      </c>
      <c r="F22239" t="s">
        <v>945</v>
      </c>
    </row>
    <row r="22240" spans="1:6" x14ac:dyDescent="0.3">
      <c r="A22240">
        <v>486049</v>
      </c>
      <c r="B22240" t="s">
        <v>1001</v>
      </c>
      <c r="C22240" t="s">
        <v>945</v>
      </c>
      <c r="D22240" t="s">
        <v>6882</v>
      </c>
      <c r="E22240" s="16">
        <v>28000000</v>
      </c>
      <c r="F22240" t="s">
        <v>7459</v>
      </c>
    </row>
    <row r="22241" spans="1:6" x14ac:dyDescent="0.3">
      <c r="A22241">
        <v>486049</v>
      </c>
      <c r="B22241" t="s">
        <v>1001</v>
      </c>
      <c r="C22241" t="s">
        <v>945</v>
      </c>
      <c r="D22241" t="s">
        <v>8106</v>
      </c>
      <c r="E22241" s="16">
        <v>1000000</v>
      </c>
      <c r="F22241" t="s">
        <v>9556</v>
      </c>
    </row>
    <row r="22242" spans="1:6" x14ac:dyDescent="0.3">
      <c r="A22242">
        <v>486049</v>
      </c>
      <c r="B22242" t="s">
        <v>1001</v>
      </c>
      <c r="C22242" t="s">
        <v>945</v>
      </c>
      <c r="D22242" t="s">
        <v>8377</v>
      </c>
      <c r="E22242" s="16">
        <v>10000000</v>
      </c>
      <c r="F22242" t="s">
        <v>7979</v>
      </c>
    </row>
    <row r="22243" spans="1:6" x14ac:dyDescent="0.3">
      <c r="A22243">
        <v>486049</v>
      </c>
      <c r="B22243" t="s">
        <v>1001</v>
      </c>
      <c r="C22243" t="s">
        <v>945</v>
      </c>
      <c r="D22243" t="s">
        <v>6885</v>
      </c>
      <c r="E22243" s="16">
        <v>20000000</v>
      </c>
      <c r="F22243" t="s">
        <v>7459</v>
      </c>
    </row>
    <row r="22244" spans="1:6" x14ac:dyDescent="0.3">
      <c r="A22244">
        <v>486049</v>
      </c>
      <c r="B22244" t="s">
        <v>1001</v>
      </c>
      <c r="C22244" t="s">
        <v>945</v>
      </c>
      <c r="D22244" t="s">
        <v>6732</v>
      </c>
      <c r="E22244" s="16">
        <v>50000000</v>
      </c>
      <c r="F22244" t="s">
        <v>945</v>
      </c>
    </row>
    <row r="22245" spans="1:6" x14ac:dyDescent="0.3">
      <c r="A22245">
        <v>566799</v>
      </c>
      <c r="B22245" t="s">
        <v>948</v>
      </c>
      <c r="C22245" t="s">
        <v>945</v>
      </c>
      <c r="D22245" t="s">
        <v>8835</v>
      </c>
      <c r="E22245" s="16">
        <v>2500000</v>
      </c>
      <c r="F22245" t="s">
        <v>7783</v>
      </c>
    </row>
    <row r="22246" spans="1:6" x14ac:dyDescent="0.3">
      <c r="A22246">
        <v>566799</v>
      </c>
      <c r="B22246" t="s">
        <v>948</v>
      </c>
      <c r="C22246" t="s">
        <v>945</v>
      </c>
      <c r="D22246" t="s">
        <v>6705</v>
      </c>
      <c r="E22246" s="16">
        <v>25000000</v>
      </c>
      <c r="F22246" t="s">
        <v>945</v>
      </c>
    </row>
    <row r="22247" spans="1:6" x14ac:dyDescent="0.3">
      <c r="A22247">
        <v>566799</v>
      </c>
      <c r="B22247" t="s">
        <v>948</v>
      </c>
      <c r="C22247" t="s">
        <v>945</v>
      </c>
      <c r="D22247" t="s">
        <v>9123</v>
      </c>
      <c r="E22247" s="16">
        <v>15000000</v>
      </c>
      <c r="F22247" t="s">
        <v>945</v>
      </c>
    </row>
    <row r="22248" spans="1:6" x14ac:dyDescent="0.3">
      <c r="A22248">
        <v>566799</v>
      </c>
      <c r="B22248" t="s">
        <v>948</v>
      </c>
      <c r="C22248" t="s">
        <v>945</v>
      </c>
      <c r="D22248" t="s">
        <v>7136</v>
      </c>
      <c r="E22248" s="16">
        <v>18000000</v>
      </c>
      <c r="F22248" t="s">
        <v>7325</v>
      </c>
    </row>
    <row r="22249" spans="1:6" x14ac:dyDescent="0.3">
      <c r="A22249">
        <v>566799</v>
      </c>
      <c r="B22249" t="s">
        <v>948</v>
      </c>
      <c r="C22249" t="s">
        <v>945</v>
      </c>
      <c r="D22249" t="s">
        <v>6714</v>
      </c>
      <c r="E22249" s="16">
        <v>1000000</v>
      </c>
      <c r="F22249" t="s">
        <v>7783</v>
      </c>
    </row>
    <row r="22250" spans="1:6" x14ac:dyDescent="0.3">
      <c r="A22250">
        <v>566799</v>
      </c>
      <c r="B22250" t="s">
        <v>948</v>
      </c>
      <c r="C22250" t="s">
        <v>945</v>
      </c>
      <c r="D22250" t="s">
        <v>7592</v>
      </c>
      <c r="E22250" s="16">
        <v>30000000</v>
      </c>
      <c r="F22250" t="s">
        <v>945</v>
      </c>
    </row>
    <row r="22251" spans="1:6" x14ac:dyDescent="0.3">
      <c r="A22251">
        <v>566799</v>
      </c>
      <c r="B22251" t="s">
        <v>948</v>
      </c>
      <c r="C22251" t="s">
        <v>945</v>
      </c>
      <c r="D22251" t="s">
        <v>6719</v>
      </c>
      <c r="E22251" s="16">
        <v>15000000</v>
      </c>
      <c r="F22251" t="s">
        <v>7325</v>
      </c>
    </row>
    <row r="22252" spans="1:6" x14ac:dyDescent="0.3">
      <c r="A22252">
        <v>566799</v>
      </c>
      <c r="B22252" t="s">
        <v>948</v>
      </c>
      <c r="C22252" t="s">
        <v>945</v>
      </c>
      <c r="D22252" t="s">
        <v>6727</v>
      </c>
      <c r="E22252" s="16">
        <v>18000000</v>
      </c>
      <c r="F22252" t="s">
        <v>7325</v>
      </c>
    </row>
    <row r="22253" spans="1:6" x14ac:dyDescent="0.3">
      <c r="A22253">
        <v>566799</v>
      </c>
      <c r="B22253" t="s">
        <v>948</v>
      </c>
      <c r="C22253" t="s">
        <v>945</v>
      </c>
      <c r="D22253" t="s">
        <v>7339</v>
      </c>
      <c r="E22253" s="16">
        <v>22000000</v>
      </c>
      <c r="F22253" t="s">
        <v>7325</v>
      </c>
    </row>
    <row r="22254" spans="1:6" x14ac:dyDescent="0.3">
      <c r="A22254">
        <v>566799</v>
      </c>
      <c r="B22254" t="s">
        <v>948</v>
      </c>
      <c r="C22254" t="s">
        <v>945</v>
      </c>
      <c r="D22254" t="s">
        <v>8949</v>
      </c>
      <c r="E22254" s="16">
        <v>20000000</v>
      </c>
      <c r="F22254" t="s">
        <v>7325</v>
      </c>
    </row>
    <row r="22255" spans="1:6" x14ac:dyDescent="0.3">
      <c r="A22255">
        <v>566799</v>
      </c>
      <c r="B22255" t="s">
        <v>948</v>
      </c>
      <c r="C22255" t="s">
        <v>945</v>
      </c>
      <c r="D22255" t="s">
        <v>7341</v>
      </c>
      <c r="E22255" s="16">
        <v>18000000</v>
      </c>
      <c r="F22255" t="s">
        <v>7325</v>
      </c>
    </row>
    <row r="22256" spans="1:6" x14ac:dyDescent="0.3">
      <c r="A22256">
        <v>578391</v>
      </c>
      <c r="B22256" t="s">
        <v>951</v>
      </c>
      <c r="C22256" t="s">
        <v>945</v>
      </c>
      <c r="D22256" t="s">
        <v>6853</v>
      </c>
      <c r="E22256" s="16">
        <v>500000</v>
      </c>
      <c r="F22256" t="s">
        <v>8666</v>
      </c>
    </row>
    <row r="22257" spans="1:6" x14ac:dyDescent="0.3">
      <c r="A22257">
        <v>578391</v>
      </c>
      <c r="B22257" t="s">
        <v>951</v>
      </c>
      <c r="C22257" t="s">
        <v>945</v>
      </c>
      <c r="D22257" t="s">
        <v>8576</v>
      </c>
      <c r="E22257" s="16">
        <v>20000000</v>
      </c>
      <c r="F22257" t="s">
        <v>8666</v>
      </c>
    </row>
    <row r="22258" spans="1:6" x14ac:dyDescent="0.3">
      <c r="A22258">
        <v>578391</v>
      </c>
      <c r="B22258" t="s">
        <v>951</v>
      </c>
      <c r="C22258" t="s">
        <v>945</v>
      </c>
      <c r="D22258" t="s">
        <v>6697</v>
      </c>
      <c r="E22258" s="16">
        <v>22000000</v>
      </c>
      <c r="F22258" t="s">
        <v>7748</v>
      </c>
    </row>
    <row r="22259" spans="1:6" x14ac:dyDescent="0.3">
      <c r="A22259">
        <v>578391</v>
      </c>
      <c r="B22259" t="s">
        <v>951</v>
      </c>
      <c r="C22259" t="s">
        <v>945</v>
      </c>
      <c r="D22259" t="s">
        <v>7927</v>
      </c>
      <c r="E22259" s="16">
        <v>150000</v>
      </c>
      <c r="F22259" t="s">
        <v>8666</v>
      </c>
    </row>
    <row r="22260" spans="1:6" x14ac:dyDescent="0.3">
      <c r="A22260">
        <v>578391</v>
      </c>
      <c r="B22260" t="s">
        <v>951</v>
      </c>
      <c r="C22260" t="s">
        <v>945</v>
      </c>
      <c r="D22260" t="s">
        <v>6700</v>
      </c>
      <c r="E22260" s="16">
        <v>15500000</v>
      </c>
      <c r="F22260" t="s">
        <v>8666</v>
      </c>
    </row>
    <row r="22261" spans="1:6" x14ac:dyDescent="0.3">
      <c r="A22261">
        <v>578391</v>
      </c>
      <c r="B22261" t="s">
        <v>951</v>
      </c>
      <c r="C22261" t="s">
        <v>945</v>
      </c>
      <c r="D22261" t="s">
        <v>6701</v>
      </c>
      <c r="E22261" s="16">
        <v>18000000</v>
      </c>
      <c r="F22261" t="s">
        <v>7748</v>
      </c>
    </row>
    <row r="22262" spans="1:6" x14ac:dyDescent="0.3">
      <c r="A22262">
        <v>578391</v>
      </c>
      <c r="B22262" t="s">
        <v>951</v>
      </c>
      <c r="C22262" t="s">
        <v>945</v>
      </c>
      <c r="D22262" t="s">
        <v>7398</v>
      </c>
      <c r="E22262" s="16">
        <v>25000000</v>
      </c>
      <c r="F22262" t="s">
        <v>7748</v>
      </c>
    </row>
    <row r="22263" spans="1:6" x14ac:dyDescent="0.3">
      <c r="A22263">
        <v>578391</v>
      </c>
      <c r="B22263" t="s">
        <v>951</v>
      </c>
      <c r="C22263" t="s">
        <v>945</v>
      </c>
      <c r="D22263" t="s">
        <v>6705</v>
      </c>
      <c r="E22263" s="16">
        <v>40000000</v>
      </c>
      <c r="F22263" t="s">
        <v>945</v>
      </c>
    </row>
    <row r="22264" spans="1:6" x14ac:dyDescent="0.3">
      <c r="A22264">
        <v>578391</v>
      </c>
      <c r="B22264" t="s">
        <v>951</v>
      </c>
      <c r="C22264" t="s">
        <v>945</v>
      </c>
      <c r="D22264" t="s">
        <v>7623</v>
      </c>
      <c r="E22264" s="16">
        <v>17000000</v>
      </c>
      <c r="F22264" t="s">
        <v>8666</v>
      </c>
    </row>
    <row r="22265" spans="1:6" x14ac:dyDescent="0.3">
      <c r="A22265">
        <v>578391</v>
      </c>
      <c r="B22265" t="s">
        <v>951</v>
      </c>
      <c r="C22265" t="s">
        <v>945</v>
      </c>
      <c r="D22265" t="s">
        <v>6712</v>
      </c>
      <c r="E22265" s="16">
        <v>20000000</v>
      </c>
      <c r="F22265" t="s">
        <v>7748</v>
      </c>
    </row>
    <row r="22266" spans="1:6" x14ac:dyDescent="0.3">
      <c r="A22266">
        <v>578391</v>
      </c>
      <c r="B22266" t="s">
        <v>951</v>
      </c>
      <c r="C22266" t="s">
        <v>945</v>
      </c>
      <c r="D22266" t="s">
        <v>7136</v>
      </c>
      <c r="E22266" s="16">
        <v>32000000</v>
      </c>
      <c r="F22266" t="s">
        <v>7748</v>
      </c>
    </row>
    <row r="22267" spans="1:6" x14ac:dyDescent="0.3">
      <c r="A22267">
        <v>578391</v>
      </c>
      <c r="B22267" t="s">
        <v>951</v>
      </c>
      <c r="C22267" t="s">
        <v>945</v>
      </c>
      <c r="D22267" t="s">
        <v>6714</v>
      </c>
      <c r="E22267" s="16">
        <v>20000000</v>
      </c>
      <c r="F22267" t="s">
        <v>7748</v>
      </c>
    </row>
    <row r="22268" spans="1:6" x14ac:dyDescent="0.3">
      <c r="A22268">
        <v>578391</v>
      </c>
      <c r="B22268" t="s">
        <v>951</v>
      </c>
      <c r="C22268" t="s">
        <v>945</v>
      </c>
      <c r="D22268" t="s">
        <v>6901</v>
      </c>
      <c r="E22268" s="16">
        <v>22000000</v>
      </c>
      <c r="F22268" t="s">
        <v>7748</v>
      </c>
    </row>
    <row r="22269" spans="1:6" x14ac:dyDescent="0.3">
      <c r="A22269">
        <v>578391</v>
      </c>
      <c r="B22269" t="s">
        <v>951</v>
      </c>
      <c r="C22269" t="s">
        <v>945</v>
      </c>
      <c r="D22269" t="s">
        <v>6715</v>
      </c>
      <c r="E22269" s="16">
        <v>35000000</v>
      </c>
      <c r="F22269" t="s">
        <v>7748</v>
      </c>
    </row>
    <row r="22270" spans="1:6" x14ac:dyDescent="0.3">
      <c r="A22270">
        <v>578391</v>
      </c>
      <c r="B22270" t="s">
        <v>951</v>
      </c>
      <c r="C22270" t="s">
        <v>945</v>
      </c>
      <c r="D22270" t="s">
        <v>7592</v>
      </c>
      <c r="E22270" s="16">
        <v>40000000</v>
      </c>
      <c r="F22270" t="s">
        <v>945</v>
      </c>
    </row>
    <row r="22271" spans="1:6" x14ac:dyDescent="0.3">
      <c r="A22271">
        <v>578391</v>
      </c>
      <c r="B22271" t="s">
        <v>951</v>
      </c>
      <c r="C22271" t="s">
        <v>945</v>
      </c>
      <c r="D22271" t="s">
        <v>6873</v>
      </c>
      <c r="E22271" s="16">
        <v>150000</v>
      </c>
      <c r="F22271" t="s">
        <v>8666</v>
      </c>
    </row>
    <row r="22272" spans="1:6" x14ac:dyDescent="0.3">
      <c r="A22272">
        <v>578391</v>
      </c>
      <c r="B22272" t="s">
        <v>951</v>
      </c>
      <c r="C22272" t="s">
        <v>945</v>
      </c>
      <c r="D22272" t="s">
        <v>6717</v>
      </c>
      <c r="E22272" s="16">
        <v>20000000</v>
      </c>
      <c r="F22272" t="s">
        <v>7748</v>
      </c>
    </row>
    <row r="22273" spans="1:6" x14ac:dyDescent="0.3">
      <c r="A22273">
        <v>578391</v>
      </c>
      <c r="B22273" t="s">
        <v>951</v>
      </c>
      <c r="C22273" t="s">
        <v>945</v>
      </c>
      <c r="D22273" t="s">
        <v>6876</v>
      </c>
      <c r="E22273" s="16">
        <v>12000000</v>
      </c>
      <c r="F22273" t="s">
        <v>8666</v>
      </c>
    </row>
    <row r="22274" spans="1:6" x14ac:dyDescent="0.3">
      <c r="A22274">
        <v>578391</v>
      </c>
      <c r="B22274" t="s">
        <v>951</v>
      </c>
      <c r="C22274" t="s">
        <v>945</v>
      </c>
      <c r="D22274" t="s">
        <v>6719</v>
      </c>
      <c r="E22274" s="16">
        <v>28000000</v>
      </c>
      <c r="F22274" t="s">
        <v>7748</v>
      </c>
    </row>
    <row r="22275" spans="1:6" x14ac:dyDescent="0.3">
      <c r="A22275">
        <v>578391</v>
      </c>
      <c r="B22275" t="s">
        <v>951</v>
      </c>
      <c r="C22275" t="s">
        <v>945</v>
      </c>
      <c r="D22275" t="s">
        <v>6721</v>
      </c>
      <c r="E22275" s="16">
        <v>22000000</v>
      </c>
      <c r="F22275" t="s">
        <v>7748</v>
      </c>
    </row>
    <row r="22276" spans="1:6" x14ac:dyDescent="0.3">
      <c r="A22276">
        <v>578391</v>
      </c>
      <c r="B22276" t="s">
        <v>951</v>
      </c>
      <c r="C22276" t="s">
        <v>945</v>
      </c>
      <c r="D22276" t="s">
        <v>6723</v>
      </c>
      <c r="E22276" s="16">
        <v>15000000</v>
      </c>
      <c r="F22276" t="s">
        <v>7748</v>
      </c>
    </row>
    <row r="22277" spans="1:6" x14ac:dyDescent="0.3">
      <c r="A22277">
        <v>578391</v>
      </c>
      <c r="B22277" t="s">
        <v>951</v>
      </c>
      <c r="C22277" t="s">
        <v>945</v>
      </c>
      <c r="D22277" t="s">
        <v>6727</v>
      </c>
      <c r="E22277" s="16">
        <v>35000000</v>
      </c>
      <c r="F22277" t="s">
        <v>7748</v>
      </c>
    </row>
    <row r="22278" spans="1:6" x14ac:dyDescent="0.3">
      <c r="A22278">
        <v>578391</v>
      </c>
      <c r="B22278" t="s">
        <v>951</v>
      </c>
      <c r="C22278" t="s">
        <v>945</v>
      </c>
      <c r="D22278" t="s">
        <v>7936</v>
      </c>
      <c r="E22278" s="16">
        <v>6000000</v>
      </c>
      <c r="F22278" t="s">
        <v>8666</v>
      </c>
    </row>
    <row r="22279" spans="1:6" x14ac:dyDescent="0.3">
      <c r="A22279">
        <v>578391</v>
      </c>
      <c r="B22279" t="s">
        <v>951</v>
      </c>
      <c r="C22279" t="s">
        <v>945</v>
      </c>
      <c r="D22279" t="s">
        <v>6732</v>
      </c>
      <c r="E22279" s="16">
        <v>35000000</v>
      </c>
      <c r="F22279" t="s">
        <v>7748</v>
      </c>
    </row>
    <row r="22280" spans="1:6" x14ac:dyDescent="0.3">
      <c r="A22280">
        <v>601883</v>
      </c>
      <c r="B22280" t="s">
        <v>970</v>
      </c>
      <c r="C22280" t="s">
        <v>945</v>
      </c>
      <c r="D22280" t="s">
        <v>6888</v>
      </c>
      <c r="E22280" s="16">
        <v>40000000</v>
      </c>
      <c r="F22280" t="s">
        <v>945</v>
      </c>
    </row>
    <row r="22281" spans="1:6" x14ac:dyDescent="0.3">
      <c r="A22281">
        <v>601883</v>
      </c>
      <c r="B22281" t="s">
        <v>970</v>
      </c>
      <c r="C22281" t="s">
        <v>945</v>
      </c>
      <c r="D22281" t="s">
        <v>6697</v>
      </c>
      <c r="E22281" s="16">
        <v>45000000</v>
      </c>
      <c r="F22281" t="s">
        <v>7748</v>
      </c>
    </row>
    <row r="22282" spans="1:6" x14ac:dyDescent="0.3">
      <c r="A22282">
        <v>601883</v>
      </c>
      <c r="B22282" t="s">
        <v>970</v>
      </c>
      <c r="C22282" t="s">
        <v>945</v>
      </c>
      <c r="D22282" t="s">
        <v>7134</v>
      </c>
      <c r="E22282" s="16">
        <v>45000000</v>
      </c>
      <c r="F22282" t="s">
        <v>945</v>
      </c>
    </row>
    <row r="22283" spans="1:6" x14ac:dyDescent="0.3">
      <c r="A22283">
        <v>601883</v>
      </c>
      <c r="B22283" t="s">
        <v>970</v>
      </c>
      <c r="C22283" t="s">
        <v>945</v>
      </c>
      <c r="D22283" t="s">
        <v>7398</v>
      </c>
      <c r="E22283" s="16">
        <v>55000000</v>
      </c>
      <c r="F22283" t="s">
        <v>945</v>
      </c>
    </row>
    <row r="22284" spans="1:6" x14ac:dyDescent="0.3">
      <c r="A22284">
        <v>601883</v>
      </c>
      <c r="B22284" t="s">
        <v>970</v>
      </c>
      <c r="C22284" t="s">
        <v>945</v>
      </c>
      <c r="D22284" t="s">
        <v>6705</v>
      </c>
      <c r="E22284" s="16">
        <v>38000000</v>
      </c>
      <c r="F22284" t="s">
        <v>945</v>
      </c>
    </row>
    <row r="22285" spans="1:6" x14ac:dyDescent="0.3">
      <c r="A22285">
        <v>601883</v>
      </c>
      <c r="B22285" t="s">
        <v>970</v>
      </c>
      <c r="C22285" t="s">
        <v>945</v>
      </c>
      <c r="D22285" t="s">
        <v>9542</v>
      </c>
      <c r="E22285" s="16">
        <v>30000000</v>
      </c>
      <c r="F22285" t="s">
        <v>7450</v>
      </c>
    </row>
    <row r="22286" spans="1:6" x14ac:dyDescent="0.3">
      <c r="A22286">
        <v>601883</v>
      </c>
      <c r="B22286" t="s">
        <v>970</v>
      </c>
      <c r="C22286" t="s">
        <v>945</v>
      </c>
      <c r="D22286" t="s">
        <v>7136</v>
      </c>
      <c r="E22286" s="16">
        <v>50000000</v>
      </c>
      <c r="F22286" t="s">
        <v>945</v>
      </c>
    </row>
    <row r="22287" spans="1:6" x14ac:dyDescent="0.3">
      <c r="A22287">
        <v>601883</v>
      </c>
      <c r="B22287" t="s">
        <v>970</v>
      </c>
      <c r="C22287" t="s">
        <v>945</v>
      </c>
      <c r="D22287" t="s">
        <v>6901</v>
      </c>
      <c r="E22287" s="16">
        <v>45000000</v>
      </c>
      <c r="F22287" t="s">
        <v>7748</v>
      </c>
    </row>
    <row r="22288" spans="1:6" x14ac:dyDescent="0.3">
      <c r="A22288">
        <v>601883</v>
      </c>
      <c r="B22288" t="s">
        <v>970</v>
      </c>
      <c r="C22288" t="s">
        <v>945</v>
      </c>
      <c r="D22288" t="s">
        <v>6715</v>
      </c>
      <c r="E22288" s="16">
        <v>40000000</v>
      </c>
      <c r="F22288" t="s">
        <v>945</v>
      </c>
    </row>
    <row r="22289" spans="1:6" x14ac:dyDescent="0.3">
      <c r="A22289">
        <v>601883</v>
      </c>
      <c r="B22289" t="s">
        <v>970</v>
      </c>
      <c r="C22289" t="s">
        <v>945</v>
      </c>
      <c r="D22289" t="s">
        <v>7889</v>
      </c>
      <c r="E22289" s="16">
        <v>3000000</v>
      </c>
      <c r="F22289" t="s">
        <v>7450</v>
      </c>
    </row>
    <row r="22290" spans="1:6" x14ac:dyDescent="0.3">
      <c r="A22290">
        <v>601883</v>
      </c>
      <c r="B22290" t="s">
        <v>970</v>
      </c>
      <c r="C22290" t="s">
        <v>945</v>
      </c>
      <c r="D22290" t="s">
        <v>7137</v>
      </c>
      <c r="E22290" s="16">
        <v>35000000</v>
      </c>
      <c r="F22290" t="s">
        <v>945</v>
      </c>
    </row>
    <row r="22291" spans="1:6" x14ac:dyDescent="0.3">
      <c r="A22291">
        <v>601883</v>
      </c>
      <c r="B22291" t="s">
        <v>970</v>
      </c>
      <c r="C22291" t="s">
        <v>945</v>
      </c>
      <c r="D22291" t="s">
        <v>6719</v>
      </c>
      <c r="E22291" s="16">
        <v>55000000</v>
      </c>
      <c r="F22291" t="s">
        <v>945</v>
      </c>
    </row>
    <row r="22292" spans="1:6" x14ac:dyDescent="0.3">
      <c r="A22292">
        <v>601883</v>
      </c>
      <c r="B22292" t="s">
        <v>970</v>
      </c>
      <c r="C22292" t="s">
        <v>945</v>
      </c>
      <c r="D22292" t="s">
        <v>6721</v>
      </c>
      <c r="E22292" s="16">
        <v>45000000</v>
      </c>
      <c r="F22292" t="s">
        <v>7748</v>
      </c>
    </row>
    <row r="22293" spans="1:6" x14ac:dyDescent="0.3">
      <c r="A22293">
        <v>601883</v>
      </c>
      <c r="B22293" t="s">
        <v>970</v>
      </c>
      <c r="C22293" t="s">
        <v>945</v>
      </c>
      <c r="D22293" t="s">
        <v>7891</v>
      </c>
      <c r="E22293" s="16">
        <v>5000000</v>
      </c>
      <c r="F22293" t="s">
        <v>7450</v>
      </c>
    </row>
    <row r="22294" spans="1:6" x14ac:dyDescent="0.3">
      <c r="A22294">
        <v>601883</v>
      </c>
      <c r="B22294" t="s">
        <v>970</v>
      </c>
      <c r="C22294" t="s">
        <v>945</v>
      </c>
      <c r="D22294" t="s">
        <v>9544</v>
      </c>
      <c r="E22294" s="16">
        <v>10000000</v>
      </c>
      <c r="F22294" t="s">
        <v>7450</v>
      </c>
    </row>
    <row r="22295" spans="1:6" x14ac:dyDescent="0.3">
      <c r="A22295">
        <v>601883</v>
      </c>
      <c r="B22295" t="s">
        <v>970</v>
      </c>
      <c r="C22295" t="s">
        <v>945</v>
      </c>
      <c r="D22295" t="s">
        <v>6727</v>
      </c>
      <c r="E22295" s="16">
        <v>50000000</v>
      </c>
      <c r="F22295" t="s">
        <v>945</v>
      </c>
    </row>
    <row r="22296" spans="1:6" x14ac:dyDescent="0.3">
      <c r="A22296">
        <v>601883</v>
      </c>
      <c r="B22296" t="s">
        <v>970</v>
      </c>
      <c r="C22296" t="s">
        <v>945</v>
      </c>
      <c r="D22296" t="s">
        <v>7279</v>
      </c>
      <c r="E22296" s="16">
        <v>22000000</v>
      </c>
      <c r="F22296" t="s">
        <v>7450</v>
      </c>
    </row>
    <row r="22297" spans="1:6" x14ac:dyDescent="0.3">
      <c r="A22297">
        <v>601883</v>
      </c>
      <c r="B22297" t="s">
        <v>970</v>
      </c>
      <c r="C22297" t="s">
        <v>945</v>
      </c>
      <c r="D22297" t="s">
        <v>7896</v>
      </c>
      <c r="E22297" s="16">
        <v>5000000</v>
      </c>
      <c r="F22297" t="s">
        <v>7450</v>
      </c>
    </row>
    <row r="22298" spans="1:6" x14ac:dyDescent="0.3">
      <c r="A22298">
        <v>601883</v>
      </c>
      <c r="B22298" t="s">
        <v>970</v>
      </c>
      <c r="C22298" t="s">
        <v>945</v>
      </c>
      <c r="D22298" t="s">
        <v>6732</v>
      </c>
      <c r="E22298" s="16">
        <v>35000000</v>
      </c>
      <c r="F22298" t="s">
        <v>945</v>
      </c>
    </row>
    <row r="22299" spans="1:6" x14ac:dyDescent="0.3">
      <c r="A22299">
        <v>601883</v>
      </c>
      <c r="B22299" t="s">
        <v>970</v>
      </c>
      <c r="C22299" t="s">
        <v>945</v>
      </c>
      <c r="D22299" t="s">
        <v>7898</v>
      </c>
      <c r="E22299" s="16">
        <v>35000000</v>
      </c>
      <c r="F22299" t="s">
        <v>7450</v>
      </c>
    </row>
    <row r="22300" spans="1:6" x14ac:dyDescent="0.3">
      <c r="A22300">
        <v>607223</v>
      </c>
      <c r="B22300" t="s">
        <v>998</v>
      </c>
      <c r="C22300" t="s">
        <v>945</v>
      </c>
      <c r="D22300" t="s">
        <v>6852</v>
      </c>
      <c r="E22300" s="16">
        <v>18000000</v>
      </c>
      <c r="F22300" t="s">
        <v>7297</v>
      </c>
    </row>
    <row r="22301" spans="1:6" x14ac:dyDescent="0.3">
      <c r="A22301">
        <v>607223</v>
      </c>
      <c r="B22301" t="s">
        <v>998</v>
      </c>
      <c r="C22301" t="s">
        <v>945</v>
      </c>
      <c r="D22301" t="s">
        <v>6854</v>
      </c>
      <c r="E22301" s="16">
        <v>25000000</v>
      </c>
      <c r="F22301" t="s">
        <v>7297</v>
      </c>
    </row>
    <row r="22302" spans="1:6" x14ac:dyDescent="0.3">
      <c r="A22302">
        <v>607223</v>
      </c>
      <c r="B22302" t="s">
        <v>998</v>
      </c>
      <c r="C22302" t="s">
        <v>945</v>
      </c>
      <c r="D22302" t="s">
        <v>6855</v>
      </c>
      <c r="E22302" s="16">
        <v>45000000</v>
      </c>
      <c r="F22302" t="s">
        <v>7297</v>
      </c>
    </row>
    <row r="22303" spans="1:6" x14ac:dyDescent="0.3">
      <c r="A22303">
        <v>607223</v>
      </c>
      <c r="B22303" t="s">
        <v>998</v>
      </c>
      <c r="C22303" t="s">
        <v>945</v>
      </c>
      <c r="D22303" t="s">
        <v>6857</v>
      </c>
      <c r="E22303" s="16">
        <v>27000000</v>
      </c>
      <c r="F22303" t="s">
        <v>7297</v>
      </c>
    </row>
    <row r="22304" spans="1:6" x14ac:dyDescent="0.3">
      <c r="A22304">
        <v>607223</v>
      </c>
      <c r="B22304" t="s">
        <v>998</v>
      </c>
      <c r="C22304" t="s">
        <v>945</v>
      </c>
      <c r="D22304" t="s">
        <v>7301</v>
      </c>
      <c r="E22304" s="16">
        <v>20000000</v>
      </c>
      <c r="F22304" t="s">
        <v>7297</v>
      </c>
    </row>
    <row r="22305" spans="1:6" x14ac:dyDescent="0.3">
      <c r="A22305">
        <v>607223</v>
      </c>
      <c r="B22305" t="s">
        <v>998</v>
      </c>
      <c r="C22305" t="s">
        <v>945</v>
      </c>
      <c r="D22305" t="s">
        <v>6700</v>
      </c>
      <c r="E22305" s="16">
        <v>18000000</v>
      </c>
      <c r="F22305" t="s">
        <v>7297</v>
      </c>
    </row>
    <row r="22306" spans="1:6" x14ac:dyDescent="0.3">
      <c r="A22306">
        <v>607223</v>
      </c>
      <c r="B22306" t="s">
        <v>998</v>
      </c>
      <c r="C22306" t="s">
        <v>945</v>
      </c>
      <c r="D22306" t="s">
        <v>8492</v>
      </c>
      <c r="E22306" s="16">
        <v>23000000</v>
      </c>
      <c r="F22306" t="s">
        <v>7297</v>
      </c>
    </row>
    <row r="22307" spans="1:6" x14ac:dyDescent="0.3">
      <c r="A22307">
        <v>607223</v>
      </c>
      <c r="B22307" t="s">
        <v>998</v>
      </c>
      <c r="C22307" t="s">
        <v>945</v>
      </c>
      <c r="D22307" t="s">
        <v>7134</v>
      </c>
      <c r="E22307" s="16">
        <v>65000000</v>
      </c>
      <c r="F22307" t="s">
        <v>945</v>
      </c>
    </row>
    <row r="22308" spans="1:6" x14ac:dyDescent="0.3">
      <c r="A22308">
        <v>607223</v>
      </c>
      <c r="B22308" t="s">
        <v>998</v>
      </c>
      <c r="C22308" t="s">
        <v>945</v>
      </c>
      <c r="D22308" t="s">
        <v>6705</v>
      </c>
      <c r="E22308" s="16">
        <v>50000000</v>
      </c>
      <c r="F22308" t="s">
        <v>945</v>
      </c>
    </row>
    <row r="22309" spans="1:6" x14ac:dyDescent="0.3">
      <c r="A22309">
        <v>607223</v>
      </c>
      <c r="B22309" t="s">
        <v>998</v>
      </c>
      <c r="C22309" t="s">
        <v>945</v>
      </c>
      <c r="D22309" t="s">
        <v>6861</v>
      </c>
      <c r="E22309" s="16">
        <v>30000000</v>
      </c>
      <c r="F22309" t="s">
        <v>7297</v>
      </c>
    </row>
    <row r="22310" spans="1:6" x14ac:dyDescent="0.3">
      <c r="A22310">
        <v>607223</v>
      </c>
      <c r="B22310" t="s">
        <v>998</v>
      </c>
      <c r="C22310" t="s">
        <v>945</v>
      </c>
      <c r="D22310" t="s">
        <v>8327</v>
      </c>
      <c r="E22310" s="16">
        <v>20000000</v>
      </c>
      <c r="F22310" t="s">
        <v>7297</v>
      </c>
    </row>
    <row r="22311" spans="1:6" x14ac:dyDescent="0.3">
      <c r="A22311">
        <v>607223</v>
      </c>
      <c r="B22311" t="s">
        <v>998</v>
      </c>
      <c r="C22311" t="s">
        <v>945</v>
      </c>
      <c r="D22311" t="s">
        <v>6867</v>
      </c>
      <c r="E22311" s="16">
        <v>25000000</v>
      </c>
      <c r="F22311" t="s">
        <v>7297</v>
      </c>
    </row>
    <row r="22312" spans="1:6" x14ac:dyDescent="0.3">
      <c r="A22312">
        <v>607223</v>
      </c>
      <c r="B22312" t="s">
        <v>998</v>
      </c>
      <c r="C22312" t="s">
        <v>945</v>
      </c>
      <c r="D22312" t="s">
        <v>6871</v>
      </c>
      <c r="E22312" s="16">
        <v>20000000</v>
      </c>
      <c r="F22312" t="s">
        <v>7297</v>
      </c>
    </row>
    <row r="22313" spans="1:6" x14ac:dyDescent="0.3">
      <c r="A22313">
        <v>607223</v>
      </c>
      <c r="B22313" t="s">
        <v>998</v>
      </c>
      <c r="C22313" t="s">
        <v>945</v>
      </c>
      <c r="D22313" t="s">
        <v>6875</v>
      </c>
      <c r="E22313" s="16">
        <v>25000000</v>
      </c>
      <c r="F22313" t="s">
        <v>7297</v>
      </c>
    </row>
    <row r="22314" spans="1:6" x14ac:dyDescent="0.3">
      <c r="A22314">
        <v>607223</v>
      </c>
      <c r="B22314" t="s">
        <v>998</v>
      </c>
      <c r="C22314" t="s">
        <v>945</v>
      </c>
      <c r="D22314" t="s">
        <v>6876</v>
      </c>
      <c r="E22314" s="16">
        <v>8000000</v>
      </c>
      <c r="F22314" t="s">
        <v>7303</v>
      </c>
    </row>
    <row r="22315" spans="1:6" x14ac:dyDescent="0.3">
      <c r="A22315">
        <v>607223</v>
      </c>
      <c r="B22315" t="s">
        <v>998</v>
      </c>
      <c r="C22315" t="s">
        <v>945</v>
      </c>
      <c r="D22315" t="s">
        <v>8267</v>
      </c>
      <c r="E22315" s="16">
        <v>35000000</v>
      </c>
      <c r="F22315" t="s">
        <v>7297</v>
      </c>
    </row>
    <row r="22316" spans="1:6" x14ac:dyDescent="0.3">
      <c r="A22316">
        <v>607223</v>
      </c>
      <c r="B22316" t="s">
        <v>998</v>
      </c>
      <c r="C22316" t="s">
        <v>945</v>
      </c>
      <c r="D22316" t="s">
        <v>8023</v>
      </c>
      <c r="E22316" s="16">
        <v>27000000</v>
      </c>
      <c r="F22316" t="s">
        <v>7297</v>
      </c>
    </row>
    <row r="22317" spans="1:6" x14ac:dyDescent="0.3">
      <c r="A22317">
        <v>607223</v>
      </c>
      <c r="B22317" t="s">
        <v>998</v>
      </c>
      <c r="C22317" t="s">
        <v>945</v>
      </c>
      <c r="D22317" t="s">
        <v>6882</v>
      </c>
      <c r="E22317" s="16">
        <v>30000000</v>
      </c>
      <c r="F22317" t="s">
        <v>7297</v>
      </c>
    </row>
    <row r="22318" spans="1:6" x14ac:dyDescent="0.3">
      <c r="A22318">
        <v>607223</v>
      </c>
      <c r="B22318" t="s">
        <v>998</v>
      </c>
      <c r="C22318" t="s">
        <v>945</v>
      </c>
      <c r="D22318" t="s">
        <v>6885</v>
      </c>
      <c r="E22318" s="16">
        <v>18000000</v>
      </c>
      <c r="F22318" t="s">
        <v>7297</v>
      </c>
    </row>
    <row r="22319" spans="1:6" x14ac:dyDescent="0.3">
      <c r="A22319">
        <v>661207</v>
      </c>
      <c r="B22319" t="s">
        <v>995</v>
      </c>
      <c r="C22319" t="s">
        <v>945</v>
      </c>
      <c r="D22319" t="s">
        <v>7134</v>
      </c>
      <c r="E22319" s="16">
        <v>30000000</v>
      </c>
      <c r="F22319" t="s">
        <v>7143</v>
      </c>
    </row>
    <row r="22320" spans="1:6" x14ac:dyDescent="0.3">
      <c r="A22320">
        <v>661207</v>
      </c>
      <c r="B22320" t="s">
        <v>995</v>
      </c>
      <c r="C22320" t="s">
        <v>945</v>
      </c>
      <c r="D22320" t="s">
        <v>7398</v>
      </c>
      <c r="E22320" s="16">
        <v>10000000</v>
      </c>
      <c r="F22320" t="s">
        <v>945</v>
      </c>
    </row>
    <row r="22321" spans="1:6" x14ac:dyDescent="0.3">
      <c r="A22321">
        <v>661207</v>
      </c>
      <c r="B22321" t="s">
        <v>995</v>
      </c>
      <c r="C22321" t="s">
        <v>945</v>
      </c>
      <c r="D22321" t="s">
        <v>6705</v>
      </c>
      <c r="E22321" s="16">
        <v>25000000</v>
      </c>
      <c r="F22321" t="s">
        <v>945</v>
      </c>
    </row>
    <row r="22322" spans="1:6" x14ac:dyDescent="0.3">
      <c r="A22322">
        <v>661207</v>
      </c>
      <c r="B22322" t="s">
        <v>995</v>
      </c>
      <c r="C22322" t="s">
        <v>945</v>
      </c>
      <c r="D22322" t="s">
        <v>7136</v>
      </c>
      <c r="E22322" s="16">
        <v>25000000</v>
      </c>
      <c r="F22322" t="s">
        <v>945</v>
      </c>
    </row>
    <row r="22323" spans="1:6" x14ac:dyDescent="0.3">
      <c r="A22323">
        <v>661207</v>
      </c>
      <c r="B22323" t="s">
        <v>995</v>
      </c>
      <c r="C22323" t="s">
        <v>945</v>
      </c>
      <c r="D22323" t="s">
        <v>6715</v>
      </c>
      <c r="E22323" s="16">
        <v>25000000</v>
      </c>
      <c r="F22323" t="s">
        <v>945</v>
      </c>
    </row>
    <row r="22324" spans="1:6" x14ac:dyDescent="0.3">
      <c r="A22324">
        <v>661207</v>
      </c>
      <c r="B22324" t="s">
        <v>995</v>
      </c>
      <c r="C22324" t="s">
        <v>945</v>
      </c>
      <c r="D22324" t="s">
        <v>7592</v>
      </c>
      <c r="E22324" s="16">
        <v>30000000</v>
      </c>
      <c r="F22324" t="s">
        <v>945</v>
      </c>
    </row>
    <row r="22325" spans="1:6" x14ac:dyDescent="0.3">
      <c r="A22325">
        <v>661207</v>
      </c>
      <c r="B22325" t="s">
        <v>995</v>
      </c>
      <c r="C22325" t="s">
        <v>945</v>
      </c>
      <c r="D22325" t="s">
        <v>6719</v>
      </c>
      <c r="E22325" s="16">
        <v>15000000</v>
      </c>
      <c r="F22325" t="s">
        <v>945</v>
      </c>
    </row>
    <row r="22326" spans="1:6" x14ac:dyDescent="0.3">
      <c r="A22326">
        <v>661207</v>
      </c>
      <c r="B22326" t="s">
        <v>995</v>
      </c>
      <c r="C22326" t="s">
        <v>945</v>
      </c>
      <c r="D22326" t="s">
        <v>6727</v>
      </c>
      <c r="E22326" s="16">
        <v>25000000</v>
      </c>
      <c r="F22326" t="s">
        <v>945</v>
      </c>
    </row>
    <row r="22327" spans="1:6" x14ac:dyDescent="0.3">
      <c r="A22327">
        <v>661207</v>
      </c>
      <c r="B22327" t="s">
        <v>995</v>
      </c>
      <c r="C22327" t="s">
        <v>945</v>
      </c>
      <c r="D22327" t="s">
        <v>6732</v>
      </c>
      <c r="E22327" s="16">
        <v>25000000</v>
      </c>
      <c r="F22327" t="s">
        <v>945</v>
      </c>
    </row>
    <row r="22328" spans="1:6" x14ac:dyDescent="0.3">
      <c r="A22328">
        <v>701057</v>
      </c>
      <c r="B22328" t="s">
        <v>967</v>
      </c>
      <c r="C22328" t="s">
        <v>945</v>
      </c>
      <c r="D22328" t="s">
        <v>6888</v>
      </c>
      <c r="E22328" s="16">
        <v>40000000</v>
      </c>
      <c r="F22328" t="s">
        <v>945</v>
      </c>
    </row>
    <row r="22329" spans="1:6" x14ac:dyDescent="0.3">
      <c r="A22329">
        <v>701057</v>
      </c>
      <c r="B22329" t="s">
        <v>967</v>
      </c>
      <c r="C22329" t="s">
        <v>945</v>
      </c>
      <c r="D22329" t="s">
        <v>6697</v>
      </c>
      <c r="E22329" s="16">
        <v>1000000</v>
      </c>
      <c r="F22329" t="s">
        <v>945</v>
      </c>
    </row>
    <row r="22330" spans="1:6" x14ac:dyDescent="0.3">
      <c r="A22330">
        <v>701057</v>
      </c>
      <c r="B22330" t="s">
        <v>967</v>
      </c>
      <c r="C22330" t="s">
        <v>945</v>
      </c>
      <c r="D22330" t="s">
        <v>7134</v>
      </c>
      <c r="E22330" s="16">
        <v>32000000</v>
      </c>
      <c r="F22330" t="s">
        <v>945</v>
      </c>
    </row>
    <row r="22331" spans="1:6" x14ac:dyDescent="0.3">
      <c r="A22331">
        <v>701057</v>
      </c>
      <c r="B22331" t="s">
        <v>967</v>
      </c>
      <c r="C22331" t="s">
        <v>945</v>
      </c>
      <c r="D22331" t="s">
        <v>6705</v>
      </c>
      <c r="E22331" s="16">
        <v>35000000</v>
      </c>
      <c r="F22331" t="s">
        <v>945</v>
      </c>
    </row>
    <row r="22332" spans="1:6" x14ac:dyDescent="0.3">
      <c r="A22332">
        <v>701057</v>
      </c>
      <c r="B22332" t="s">
        <v>967</v>
      </c>
      <c r="C22332" t="s">
        <v>945</v>
      </c>
      <c r="D22332" t="s">
        <v>7488</v>
      </c>
      <c r="E22332" s="16">
        <v>15000000</v>
      </c>
      <c r="F22332" t="s">
        <v>945</v>
      </c>
    </row>
    <row r="22333" spans="1:6" x14ac:dyDescent="0.3">
      <c r="A22333">
        <v>701057</v>
      </c>
      <c r="B22333" t="s">
        <v>967</v>
      </c>
      <c r="C22333" t="s">
        <v>945</v>
      </c>
      <c r="D22333" t="s">
        <v>6715</v>
      </c>
      <c r="E22333" s="16">
        <v>40000000</v>
      </c>
      <c r="F22333" t="s">
        <v>945</v>
      </c>
    </row>
    <row r="22334" spans="1:6" x14ac:dyDescent="0.3">
      <c r="A22334">
        <v>701057</v>
      </c>
      <c r="B22334" t="s">
        <v>967</v>
      </c>
      <c r="C22334" t="s">
        <v>945</v>
      </c>
      <c r="D22334" t="s">
        <v>6719</v>
      </c>
      <c r="E22334" s="16">
        <v>38000000</v>
      </c>
      <c r="F22334" t="s">
        <v>945</v>
      </c>
    </row>
    <row r="22335" spans="1:6" x14ac:dyDescent="0.3">
      <c r="A22335">
        <v>701057</v>
      </c>
      <c r="B22335" t="s">
        <v>967</v>
      </c>
      <c r="C22335" t="s">
        <v>945</v>
      </c>
      <c r="D22335" t="s">
        <v>6721</v>
      </c>
      <c r="E22335" s="16">
        <v>20000000</v>
      </c>
      <c r="F22335" t="s">
        <v>945</v>
      </c>
    </row>
    <row r="22336" spans="1:6" x14ac:dyDescent="0.3">
      <c r="A22336">
        <v>701057</v>
      </c>
      <c r="B22336" t="s">
        <v>967</v>
      </c>
      <c r="C22336" t="s">
        <v>945</v>
      </c>
      <c r="D22336" t="s">
        <v>6727</v>
      </c>
      <c r="E22336" s="16">
        <v>38000000</v>
      </c>
      <c r="F22336" t="s">
        <v>945</v>
      </c>
    </row>
    <row r="22337" spans="1:6" x14ac:dyDescent="0.3">
      <c r="A22337">
        <v>701057</v>
      </c>
      <c r="B22337" t="s">
        <v>967</v>
      </c>
      <c r="C22337" t="s">
        <v>945</v>
      </c>
      <c r="D22337" t="s">
        <v>6732</v>
      </c>
      <c r="E22337" s="16">
        <v>40000000</v>
      </c>
      <c r="F22337" t="s">
        <v>945</v>
      </c>
    </row>
    <row r="22338" spans="1:6" x14ac:dyDescent="0.3">
      <c r="A22338">
        <v>743413</v>
      </c>
      <c r="B22338" t="s">
        <v>973</v>
      </c>
      <c r="C22338" t="s">
        <v>945</v>
      </c>
      <c r="D22338" t="s">
        <v>7134</v>
      </c>
      <c r="E22338" s="16">
        <v>50000000</v>
      </c>
      <c r="F22338" t="s">
        <v>945</v>
      </c>
    </row>
    <row r="22339" spans="1:6" x14ac:dyDescent="0.3">
      <c r="A22339">
        <v>743413</v>
      </c>
      <c r="B22339" t="s">
        <v>973</v>
      </c>
      <c r="C22339" t="s">
        <v>945</v>
      </c>
      <c r="D22339" t="s">
        <v>6705</v>
      </c>
      <c r="E22339" s="16">
        <v>40000000</v>
      </c>
      <c r="F22339" t="s">
        <v>945</v>
      </c>
    </row>
    <row r="22340" spans="1:6" x14ac:dyDescent="0.3">
      <c r="A22340">
        <v>743413</v>
      </c>
      <c r="B22340" t="s">
        <v>973</v>
      </c>
      <c r="C22340" t="s">
        <v>945</v>
      </c>
      <c r="D22340" t="s">
        <v>7592</v>
      </c>
      <c r="E22340" s="16">
        <v>30000000</v>
      </c>
      <c r="F22340" t="s">
        <v>945</v>
      </c>
    </row>
    <row r="22341" spans="1:6" x14ac:dyDescent="0.3">
      <c r="A22341">
        <v>743413</v>
      </c>
      <c r="B22341" t="s">
        <v>973</v>
      </c>
      <c r="C22341" t="s">
        <v>945</v>
      </c>
      <c r="D22341" t="s">
        <v>7137</v>
      </c>
      <c r="E22341" s="16">
        <v>7000000</v>
      </c>
      <c r="F22341" t="s">
        <v>945</v>
      </c>
    </row>
    <row r="22342" spans="1:6" x14ac:dyDescent="0.3">
      <c r="A22342">
        <v>743413</v>
      </c>
      <c r="B22342" t="s">
        <v>973</v>
      </c>
      <c r="C22342" t="s">
        <v>945</v>
      </c>
      <c r="D22342" t="s">
        <v>6732</v>
      </c>
      <c r="E22342" s="16">
        <v>18000000</v>
      </c>
      <c r="F22342" t="s">
        <v>945</v>
      </c>
    </row>
    <row r="22343" spans="1:6" x14ac:dyDescent="0.3">
      <c r="A22343">
        <v>743591</v>
      </c>
      <c r="B22343" t="s">
        <v>1004</v>
      </c>
      <c r="C22343" t="s">
        <v>945</v>
      </c>
      <c r="D22343" t="s">
        <v>7145</v>
      </c>
      <c r="E22343" s="16">
        <v>6000000</v>
      </c>
      <c r="F22343" t="s">
        <v>9892</v>
      </c>
    </row>
    <row r="22344" spans="1:6" x14ac:dyDescent="0.3">
      <c r="A22344">
        <v>743591</v>
      </c>
      <c r="B22344" t="s">
        <v>1004</v>
      </c>
      <c r="C22344" t="s">
        <v>945</v>
      </c>
      <c r="D22344" t="s">
        <v>6781</v>
      </c>
      <c r="E22344" s="16">
        <v>50000000</v>
      </c>
      <c r="F22344" t="s">
        <v>6782</v>
      </c>
    </row>
    <row r="22345" spans="1:6" x14ac:dyDescent="0.3">
      <c r="A22345">
        <v>743591</v>
      </c>
      <c r="B22345" t="s">
        <v>1004</v>
      </c>
      <c r="C22345" t="s">
        <v>945</v>
      </c>
      <c r="D22345" t="s">
        <v>9205</v>
      </c>
      <c r="E22345" s="16">
        <v>3000000</v>
      </c>
      <c r="F22345" t="s">
        <v>9892</v>
      </c>
    </row>
    <row r="22346" spans="1:6" x14ac:dyDescent="0.3">
      <c r="A22346">
        <v>743591</v>
      </c>
      <c r="B22346" t="s">
        <v>1004</v>
      </c>
      <c r="C22346" t="s">
        <v>945</v>
      </c>
      <c r="D22346" t="s">
        <v>7134</v>
      </c>
      <c r="E22346" s="16">
        <v>40000000</v>
      </c>
      <c r="F22346" t="s">
        <v>945</v>
      </c>
    </row>
    <row r="22347" spans="1:6" x14ac:dyDescent="0.3">
      <c r="A22347">
        <v>743591</v>
      </c>
      <c r="B22347" t="s">
        <v>1004</v>
      </c>
      <c r="C22347" t="s">
        <v>945</v>
      </c>
      <c r="D22347" t="s">
        <v>6705</v>
      </c>
      <c r="E22347" s="16">
        <v>45000000</v>
      </c>
      <c r="F22347" t="s">
        <v>945</v>
      </c>
    </row>
    <row r="22348" spans="1:6" x14ac:dyDescent="0.3">
      <c r="A22348">
        <v>743591</v>
      </c>
      <c r="B22348" t="s">
        <v>1004</v>
      </c>
      <c r="C22348" t="s">
        <v>945</v>
      </c>
      <c r="D22348" t="s">
        <v>6791</v>
      </c>
      <c r="E22348" s="16">
        <v>6000000</v>
      </c>
      <c r="F22348" t="s">
        <v>7468</v>
      </c>
    </row>
    <row r="22349" spans="1:6" x14ac:dyDescent="0.3">
      <c r="A22349">
        <v>743591</v>
      </c>
      <c r="B22349" t="s">
        <v>1004</v>
      </c>
      <c r="C22349" t="s">
        <v>945</v>
      </c>
      <c r="D22349" t="s">
        <v>6946</v>
      </c>
      <c r="E22349" s="16">
        <v>20000000</v>
      </c>
      <c r="F22349" t="s">
        <v>6782</v>
      </c>
    </row>
    <row r="22350" spans="1:6" x14ac:dyDescent="0.3">
      <c r="A22350">
        <v>743591</v>
      </c>
      <c r="B22350" t="s">
        <v>1004</v>
      </c>
      <c r="C22350" t="s">
        <v>945</v>
      </c>
      <c r="D22350" t="s">
        <v>6715</v>
      </c>
      <c r="E22350" s="16">
        <v>55000000</v>
      </c>
      <c r="F22350" t="s">
        <v>945</v>
      </c>
    </row>
    <row r="22351" spans="1:6" x14ac:dyDescent="0.3">
      <c r="A22351">
        <v>743591</v>
      </c>
      <c r="B22351" t="s">
        <v>1004</v>
      </c>
      <c r="C22351" t="s">
        <v>945</v>
      </c>
      <c r="D22351" t="s">
        <v>7158</v>
      </c>
      <c r="E22351" s="16">
        <v>5000000</v>
      </c>
      <c r="F22351" t="s">
        <v>9892</v>
      </c>
    </row>
    <row r="22352" spans="1:6" x14ac:dyDescent="0.3">
      <c r="A22352">
        <v>743591</v>
      </c>
      <c r="B22352" t="s">
        <v>1004</v>
      </c>
      <c r="C22352" t="s">
        <v>945</v>
      </c>
      <c r="D22352" t="s">
        <v>6838</v>
      </c>
      <c r="E22352" s="16">
        <v>40000000</v>
      </c>
      <c r="F22352" t="s">
        <v>6782</v>
      </c>
    </row>
    <row r="22353" spans="1:6" x14ac:dyDescent="0.3">
      <c r="A22353">
        <v>743591</v>
      </c>
      <c r="B22353" t="s">
        <v>1004</v>
      </c>
      <c r="C22353" t="s">
        <v>945</v>
      </c>
      <c r="D22353" t="s">
        <v>6799</v>
      </c>
      <c r="E22353" s="16">
        <v>30000000</v>
      </c>
      <c r="F22353" t="s">
        <v>6782</v>
      </c>
    </row>
    <row r="22354" spans="1:6" x14ac:dyDescent="0.3">
      <c r="A22354">
        <v>743591</v>
      </c>
      <c r="B22354" t="s">
        <v>1004</v>
      </c>
      <c r="C22354" t="s">
        <v>945</v>
      </c>
      <c r="D22354" t="s">
        <v>7989</v>
      </c>
      <c r="E22354" s="16">
        <v>5000000</v>
      </c>
      <c r="F22354" t="s">
        <v>7468</v>
      </c>
    </row>
    <row r="22355" spans="1:6" x14ac:dyDescent="0.3">
      <c r="A22355">
        <v>743591</v>
      </c>
      <c r="B22355" t="s">
        <v>1004</v>
      </c>
      <c r="C22355" t="s">
        <v>945</v>
      </c>
      <c r="D22355" t="s">
        <v>7102</v>
      </c>
      <c r="E22355" s="16">
        <v>5000000</v>
      </c>
      <c r="F22355" t="s">
        <v>9892</v>
      </c>
    </row>
    <row r="22356" spans="1:6" x14ac:dyDescent="0.3">
      <c r="A22356">
        <v>743591</v>
      </c>
      <c r="B22356" t="s">
        <v>1004</v>
      </c>
      <c r="C22356" t="s">
        <v>945</v>
      </c>
      <c r="D22356" t="s">
        <v>6732</v>
      </c>
      <c r="E22356" s="16">
        <v>50000000</v>
      </c>
      <c r="F22356" t="s">
        <v>945</v>
      </c>
    </row>
    <row r="22357" spans="1:6" x14ac:dyDescent="0.3">
      <c r="A22357">
        <v>763079</v>
      </c>
      <c r="B22357" t="s">
        <v>964</v>
      </c>
      <c r="C22357" t="s">
        <v>945</v>
      </c>
      <c r="D22357" t="s">
        <v>6854</v>
      </c>
      <c r="E22357" s="16">
        <v>2500000</v>
      </c>
      <c r="F22357" t="s">
        <v>7841</v>
      </c>
    </row>
    <row r="22358" spans="1:6" x14ac:dyDescent="0.3">
      <c r="A22358">
        <v>763079</v>
      </c>
      <c r="B22358" t="s">
        <v>964</v>
      </c>
      <c r="C22358" t="s">
        <v>945</v>
      </c>
      <c r="D22358" t="s">
        <v>7301</v>
      </c>
      <c r="E22358" s="16">
        <v>5000000</v>
      </c>
      <c r="F22358" t="s">
        <v>7841</v>
      </c>
    </row>
    <row r="22359" spans="1:6" x14ac:dyDescent="0.3">
      <c r="A22359">
        <v>763079</v>
      </c>
      <c r="B22359" t="s">
        <v>964</v>
      </c>
      <c r="C22359" t="s">
        <v>945</v>
      </c>
      <c r="D22359" t="s">
        <v>6705</v>
      </c>
      <c r="E22359" s="16">
        <v>35000000</v>
      </c>
      <c r="F22359" t="s">
        <v>945</v>
      </c>
    </row>
    <row r="22360" spans="1:6" x14ac:dyDescent="0.3">
      <c r="A22360">
        <v>763079</v>
      </c>
      <c r="B22360" t="s">
        <v>964</v>
      </c>
      <c r="C22360" t="s">
        <v>945</v>
      </c>
      <c r="D22360" t="s">
        <v>6861</v>
      </c>
      <c r="E22360" s="16">
        <v>12000000</v>
      </c>
      <c r="F22360" t="s">
        <v>7841</v>
      </c>
    </row>
    <row r="22361" spans="1:6" x14ac:dyDescent="0.3">
      <c r="A22361">
        <v>763079</v>
      </c>
      <c r="B22361" t="s">
        <v>964</v>
      </c>
      <c r="C22361" t="s">
        <v>945</v>
      </c>
      <c r="D22361" t="s">
        <v>9908</v>
      </c>
      <c r="E22361" s="16">
        <v>400000</v>
      </c>
      <c r="F22361" t="s">
        <v>9909</v>
      </c>
    </row>
    <row r="22362" spans="1:6" x14ac:dyDescent="0.3">
      <c r="A22362">
        <v>763079</v>
      </c>
      <c r="B22362" t="s">
        <v>964</v>
      </c>
      <c r="C22362" t="s">
        <v>945</v>
      </c>
      <c r="D22362" t="s">
        <v>7305</v>
      </c>
      <c r="E22362" s="16">
        <v>800000</v>
      </c>
      <c r="F22362" t="s">
        <v>7841</v>
      </c>
    </row>
    <row r="22363" spans="1:6" x14ac:dyDescent="0.3">
      <c r="A22363">
        <v>763079</v>
      </c>
      <c r="B22363" t="s">
        <v>964</v>
      </c>
      <c r="C22363" t="s">
        <v>945</v>
      </c>
      <c r="D22363" t="s">
        <v>9789</v>
      </c>
      <c r="E22363" s="16">
        <v>150000</v>
      </c>
      <c r="F22363" t="s">
        <v>9909</v>
      </c>
    </row>
    <row r="22364" spans="1:6" x14ac:dyDescent="0.3">
      <c r="A22364">
        <v>763079</v>
      </c>
      <c r="B22364" t="s">
        <v>964</v>
      </c>
      <c r="C22364" t="s">
        <v>945</v>
      </c>
      <c r="D22364" t="s">
        <v>7137</v>
      </c>
      <c r="E22364" s="16">
        <v>35000000</v>
      </c>
      <c r="F22364" t="s">
        <v>945</v>
      </c>
    </row>
    <row r="22365" spans="1:6" x14ac:dyDescent="0.3">
      <c r="A22365">
        <v>763079</v>
      </c>
      <c r="B22365" t="s">
        <v>964</v>
      </c>
      <c r="C22365" t="s">
        <v>945</v>
      </c>
      <c r="D22365" t="s">
        <v>6875</v>
      </c>
      <c r="E22365" s="16">
        <v>1500000</v>
      </c>
      <c r="F22365" t="s">
        <v>7841</v>
      </c>
    </row>
    <row r="22366" spans="1:6" x14ac:dyDescent="0.3">
      <c r="A22366">
        <v>763079</v>
      </c>
      <c r="B22366" t="s">
        <v>964</v>
      </c>
      <c r="C22366" t="s">
        <v>945</v>
      </c>
      <c r="D22366" t="s">
        <v>9669</v>
      </c>
      <c r="E22366" s="16">
        <v>2000000</v>
      </c>
      <c r="F22366" t="s">
        <v>7841</v>
      </c>
    </row>
    <row r="22367" spans="1:6" x14ac:dyDescent="0.3">
      <c r="A22367">
        <v>763079</v>
      </c>
      <c r="B22367" t="s">
        <v>964</v>
      </c>
      <c r="C22367" t="s">
        <v>945</v>
      </c>
      <c r="D22367" t="s">
        <v>6732</v>
      </c>
      <c r="E22367" s="16">
        <v>35000000</v>
      </c>
      <c r="F22367" t="s">
        <v>945</v>
      </c>
    </row>
    <row r="22368" spans="1:6" x14ac:dyDescent="0.3">
      <c r="A22368">
        <v>763079</v>
      </c>
      <c r="B22368" t="s">
        <v>964</v>
      </c>
      <c r="C22368" t="s">
        <v>945</v>
      </c>
      <c r="D22368" t="s">
        <v>7590</v>
      </c>
      <c r="E22368" s="16">
        <v>300000</v>
      </c>
      <c r="F22368" t="s">
        <v>9909</v>
      </c>
    </row>
    <row r="22369" spans="1:6" x14ac:dyDescent="0.3">
      <c r="A22369">
        <v>16306</v>
      </c>
      <c r="B22369" t="s">
        <v>1046</v>
      </c>
      <c r="C22369" t="s">
        <v>1015</v>
      </c>
      <c r="D22369" t="s">
        <v>6886</v>
      </c>
      <c r="E22369" s="16">
        <v>40000000</v>
      </c>
      <c r="F22369" t="s">
        <v>2591</v>
      </c>
    </row>
    <row r="22370" spans="1:6" x14ac:dyDescent="0.3">
      <c r="A22370">
        <v>16306</v>
      </c>
      <c r="B22370" t="s">
        <v>1046</v>
      </c>
      <c r="C22370" t="s">
        <v>1015</v>
      </c>
      <c r="D22370" t="s">
        <v>6690</v>
      </c>
      <c r="E22370" s="16">
        <v>10000000</v>
      </c>
      <c r="F22370" t="s">
        <v>6887</v>
      </c>
    </row>
    <row r="22371" spans="1:6" x14ac:dyDescent="0.3">
      <c r="A22371">
        <v>16306</v>
      </c>
      <c r="B22371" t="s">
        <v>1046</v>
      </c>
      <c r="C22371" t="s">
        <v>1015</v>
      </c>
      <c r="D22371" t="s">
        <v>6888</v>
      </c>
      <c r="E22371" s="16">
        <v>15000000</v>
      </c>
      <c r="F22371" t="s">
        <v>6773</v>
      </c>
    </row>
    <row r="22372" spans="1:6" x14ac:dyDescent="0.3">
      <c r="A22372">
        <v>16306</v>
      </c>
      <c r="B22372" t="s">
        <v>1046</v>
      </c>
      <c r="C22372" t="s">
        <v>1015</v>
      </c>
      <c r="D22372" t="s">
        <v>6889</v>
      </c>
      <c r="E22372" s="16">
        <v>6500000</v>
      </c>
      <c r="F22372" t="s">
        <v>6890</v>
      </c>
    </row>
    <row r="22373" spans="1:6" x14ac:dyDescent="0.3">
      <c r="A22373">
        <v>16306</v>
      </c>
      <c r="B22373" t="s">
        <v>1046</v>
      </c>
      <c r="C22373" t="s">
        <v>1015</v>
      </c>
      <c r="D22373" t="s">
        <v>6808</v>
      </c>
      <c r="E22373" s="16">
        <v>40000000</v>
      </c>
      <c r="F22373" t="s">
        <v>2591</v>
      </c>
    </row>
    <row r="22374" spans="1:6" x14ac:dyDescent="0.3">
      <c r="A22374">
        <v>16306</v>
      </c>
      <c r="B22374" t="s">
        <v>1046</v>
      </c>
      <c r="C22374" t="s">
        <v>1015</v>
      </c>
      <c r="D22374" t="s">
        <v>6697</v>
      </c>
      <c r="E22374" s="16">
        <v>50000000</v>
      </c>
      <c r="F22374" t="s">
        <v>6773</v>
      </c>
    </row>
    <row r="22375" spans="1:6" x14ac:dyDescent="0.3">
      <c r="A22375">
        <v>16306</v>
      </c>
      <c r="B22375" t="s">
        <v>1046</v>
      </c>
      <c r="C22375" t="s">
        <v>1015</v>
      </c>
      <c r="D22375" t="s">
        <v>6816</v>
      </c>
      <c r="E22375" s="16">
        <v>70000000</v>
      </c>
      <c r="F22375" t="s">
        <v>2591</v>
      </c>
    </row>
    <row r="22376" spans="1:6" x14ac:dyDescent="0.3">
      <c r="A22376">
        <v>16306</v>
      </c>
      <c r="B22376" t="s">
        <v>1046</v>
      </c>
      <c r="C22376" t="s">
        <v>1015</v>
      </c>
      <c r="D22376" t="s">
        <v>6891</v>
      </c>
      <c r="E22376" s="16">
        <v>4500000</v>
      </c>
      <c r="F22376" t="s">
        <v>6892</v>
      </c>
    </row>
    <row r="22377" spans="1:6" x14ac:dyDescent="0.3">
      <c r="A22377">
        <v>16306</v>
      </c>
      <c r="B22377" t="s">
        <v>1046</v>
      </c>
      <c r="C22377" t="s">
        <v>1015</v>
      </c>
      <c r="D22377" t="s">
        <v>6893</v>
      </c>
      <c r="E22377" s="16">
        <v>80000000</v>
      </c>
      <c r="F22377" t="s">
        <v>2591</v>
      </c>
    </row>
    <row r="22378" spans="1:6" x14ac:dyDescent="0.3">
      <c r="A22378">
        <v>16306</v>
      </c>
      <c r="B22378" t="s">
        <v>1046</v>
      </c>
      <c r="C22378" t="s">
        <v>1015</v>
      </c>
      <c r="D22378" t="s">
        <v>6894</v>
      </c>
      <c r="E22378" s="16">
        <v>30000000</v>
      </c>
      <c r="F22378" t="s">
        <v>2591</v>
      </c>
    </row>
    <row r="22379" spans="1:6" x14ac:dyDescent="0.3">
      <c r="A22379">
        <v>16306</v>
      </c>
      <c r="B22379" t="s">
        <v>1046</v>
      </c>
      <c r="C22379" t="s">
        <v>1015</v>
      </c>
      <c r="D22379" t="s">
        <v>6895</v>
      </c>
      <c r="E22379" s="16">
        <v>4500000</v>
      </c>
      <c r="F22379" t="s">
        <v>6890</v>
      </c>
    </row>
    <row r="22380" spans="1:6" x14ac:dyDescent="0.3">
      <c r="A22380">
        <v>16306</v>
      </c>
      <c r="B22380" t="s">
        <v>1046</v>
      </c>
      <c r="C22380" t="s">
        <v>1015</v>
      </c>
      <c r="D22380" t="s">
        <v>6896</v>
      </c>
      <c r="E22380" s="16">
        <v>750000</v>
      </c>
      <c r="F22380" t="s">
        <v>6890</v>
      </c>
    </row>
    <row r="22381" spans="1:6" x14ac:dyDescent="0.3">
      <c r="A22381">
        <v>16306</v>
      </c>
      <c r="B22381" t="s">
        <v>1046</v>
      </c>
      <c r="C22381" t="s">
        <v>1015</v>
      </c>
      <c r="D22381" t="s">
        <v>6897</v>
      </c>
      <c r="E22381" s="16">
        <v>16000000</v>
      </c>
      <c r="F22381" t="s">
        <v>2591</v>
      </c>
    </row>
    <row r="22382" spans="1:6" x14ac:dyDescent="0.3">
      <c r="A22382">
        <v>16306</v>
      </c>
      <c r="B22382" t="s">
        <v>1046</v>
      </c>
      <c r="C22382" t="s">
        <v>1015</v>
      </c>
      <c r="D22382" t="s">
        <v>6700</v>
      </c>
      <c r="E22382" s="16">
        <v>64000000</v>
      </c>
      <c r="F22382" t="s">
        <v>2591</v>
      </c>
    </row>
    <row r="22383" spans="1:6" x14ac:dyDescent="0.3">
      <c r="A22383">
        <v>16306</v>
      </c>
      <c r="B22383" t="s">
        <v>1046</v>
      </c>
      <c r="C22383" t="s">
        <v>1015</v>
      </c>
      <c r="D22383" t="s">
        <v>6825</v>
      </c>
      <c r="E22383" s="16">
        <v>65000000</v>
      </c>
      <c r="F22383" t="s">
        <v>2591</v>
      </c>
    </row>
    <row r="22384" spans="1:6" x14ac:dyDescent="0.3">
      <c r="A22384">
        <v>16306</v>
      </c>
      <c r="B22384" t="s">
        <v>1046</v>
      </c>
      <c r="C22384" t="s">
        <v>1015</v>
      </c>
      <c r="D22384" t="s">
        <v>6898</v>
      </c>
      <c r="E22384" s="16">
        <v>7500000</v>
      </c>
      <c r="F22384" t="s">
        <v>6890</v>
      </c>
    </row>
    <row r="22385" spans="1:6" x14ac:dyDescent="0.3">
      <c r="A22385">
        <v>16306</v>
      </c>
      <c r="B22385" t="s">
        <v>1046</v>
      </c>
      <c r="C22385" t="s">
        <v>1015</v>
      </c>
      <c r="D22385" t="s">
        <v>6899</v>
      </c>
      <c r="E22385" s="16">
        <v>5000000</v>
      </c>
      <c r="F22385" t="s">
        <v>6892</v>
      </c>
    </row>
    <row r="22386" spans="1:6" x14ac:dyDescent="0.3">
      <c r="A22386">
        <v>16306</v>
      </c>
      <c r="B22386" t="s">
        <v>1046</v>
      </c>
      <c r="C22386" t="s">
        <v>1015</v>
      </c>
      <c r="D22386" t="s">
        <v>6705</v>
      </c>
      <c r="E22386" s="16">
        <v>8000000</v>
      </c>
      <c r="F22386" t="s">
        <v>6773</v>
      </c>
    </row>
    <row r="22387" spans="1:6" x14ac:dyDescent="0.3">
      <c r="A22387">
        <v>16306</v>
      </c>
      <c r="B22387" t="s">
        <v>1046</v>
      </c>
      <c r="C22387" t="s">
        <v>1015</v>
      </c>
      <c r="D22387" t="s">
        <v>6828</v>
      </c>
      <c r="E22387" s="16">
        <v>70000000</v>
      </c>
      <c r="F22387" t="s">
        <v>2591</v>
      </c>
    </row>
    <row r="22388" spans="1:6" x14ac:dyDescent="0.3">
      <c r="A22388">
        <v>16306</v>
      </c>
      <c r="B22388" t="s">
        <v>1046</v>
      </c>
      <c r="C22388" t="s">
        <v>1015</v>
      </c>
      <c r="D22388" t="s">
        <v>6829</v>
      </c>
      <c r="E22388" s="16">
        <v>1000000</v>
      </c>
      <c r="F22388" t="s">
        <v>6890</v>
      </c>
    </row>
    <row r="22389" spans="1:6" x14ac:dyDescent="0.3">
      <c r="A22389">
        <v>16306</v>
      </c>
      <c r="B22389" t="s">
        <v>1046</v>
      </c>
      <c r="C22389" t="s">
        <v>1015</v>
      </c>
      <c r="D22389" t="s">
        <v>6900</v>
      </c>
      <c r="E22389" s="16">
        <v>60000000</v>
      </c>
      <c r="F22389" t="s">
        <v>2591</v>
      </c>
    </row>
    <row r="22390" spans="1:6" x14ac:dyDescent="0.3">
      <c r="A22390">
        <v>16306</v>
      </c>
      <c r="B22390" t="s">
        <v>1046</v>
      </c>
      <c r="C22390" t="s">
        <v>1015</v>
      </c>
      <c r="D22390" t="s">
        <v>6834</v>
      </c>
      <c r="E22390" s="16">
        <v>20000000</v>
      </c>
      <c r="F22390" t="s">
        <v>2591</v>
      </c>
    </row>
    <row r="22391" spans="1:6" x14ac:dyDescent="0.3">
      <c r="A22391">
        <v>16306</v>
      </c>
      <c r="B22391" t="s">
        <v>1046</v>
      </c>
      <c r="C22391" t="s">
        <v>1015</v>
      </c>
      <c r="D22391" t="s">
        <v>6901</v>
      </c>
      <c r="E22391" s="16">
        <v>50000000</v>
      </c>
      <c r="F22391" t="s">
        <v>6773</v>
      </c>
    </row>
    <row r="22392" spans="1:6" x14ac:dyDescent="0.3">
      <c r="A22392">
        <v>16306</v>
      </c>
      <c r="B22392" t="s">
        <v>1046</v>
      </c>
      <c r="C22392" t="s">
        <v>1015</v>
      </c>
      <c r="D22392" t="s">
        <v>6715</v>
      </c>
      <c r="E22392" s="16">
        <v>12000000</v>
      </c>
      <c r="F22392" t="s">
        <v>6773</v>
      </c>
    </row>
    <row r="22393" spans="1:6" x14ac:dyDescent="0.3">
      <c r="A22393">
        <v>16306</v>
      </c>
      <c r="B22393" t="s">
        <v>1046</v>
      </c>
      <c r="C22393" t="s">
        <v>1015</v>
      </c>
      <c r="D22393" t="s">
        <v>6902</v>
      </c>
      <c r="E22393" s="16">
        <v>7000000</v>
      </c>
      <c r="F22393" t="s">
        <v>6887</v>
      </c>
    </row>
    <row r="22394" spans="1:6" x14ac:dyDescent="0.3">
      <c r="A22394">
        <v>16306</v>
      </c>
      <c r="B22394" t="s">
        <v>1046</v>
      </c>
      <c r="C22394" t="s">
        <v>1015</v>
      </c>
      <c r="D22394" t="s">
        <v>6719</v>
      </c>
      <c r="E22394" s="16">
        <v>30000000</v>
      </c>
      <c r="F22394" t="s">
        <v>6773</v>
      </c>
    </row>
    <row r="22395" spans="1:6" x14ac:dyDescent="0.3">
      <c r="A22395">
        <v>16306</v>
      </c>
      <c r="B22395" t="s">
        <v>1046</v>
      </c>
      <c r="C22395" t="s">
        <v>1015</v>
      </c>
      <c r="D22395" t="s">
        <v>6721</v>
      </c>
      <c r="E22395" s="16">
        <v>40000000</v>
      </c>
      <c r="F22395" t="s">
        <v>6773</v>
      </c>
    </row>
    <row r="22396" spans="1:6" x14ac:dyDescent="0.3">
      <c r="A22396">
        <v>16306</v>
      </c>
      <c r="B22396" t="s">
        <v>1046</v>
      </c>
      <c r="C22396" t="s">
        <v>1015</v>
      </c>
      <c r="D22396" t="s">
        <v>6903</v>
      </c>
      <c r="E22396" s="16">
        <v>8000000</v>
      </c>
      <c r="F22396" t="s">
        <v>6890</v>
      </c>
    </row>
    <row r="22397" spans="1:6" x14ac:dyDescent="0.3">
      <c r="A22397">
        <v>16306</v>
      </c>
      <c r="B22397" t="s">
        <v>1046</v>
      </c>
      <c r="C22397" t="s">
        <v>1015</v>
      </c>
      <c r="D22397" t="s">
        <v>6904</v>
      </c>
      <c r="E22397" s="16">
        <v>6000000</v>
      </c>
      <c r="F22397" t="s">
        <v>6887</v>
      </c>
    </row>
    <row r="22398" spans="1:6" x14ac:dyDescent="0.3">
      <c r="A22398">
        <v>16306</v>
      </c>
      <c r="B22398" t="s">
        <v>1046</v>
      </c>
      <c r="C22398" t="s">
        <v>1015</v>
      </c>
      <c r="D22398" t="s">
        <v>6837</v>
      </c>
      <c r="E22398" s="16">
        <v>70000000</v>
      </c>
      <c r="F22398" t="s">
        <v>2591</v>
      </c>
    </row>
    <row r="22399" spans="1:6" x14ac:dyDescent="0.3">
      <c r="A22399">
        <v>16306</v>
      </c>
      <c r="B22399" t="s">
        <v>1046</v>
      </c>
      <c r="C22399" t="s">
        <v>1015</v>
      </c>
      <c r="D22399" t="s">
        <v>6905</v>
      </c>
      <c r="E22399" s="16">
        <v>4000000</v>
      </c>
      <c r="F22399" t="s">
        <v>6890</v>
      </c>
    </row>
    <row r="22400" spans="1:6" x14ac:dyDescent="0.3">
      <c r="A22400">
        <v>16306</v>
      </c>
      <c r="B22400" t="s">
        <v>1046</v>
      </c>
      <c r="C22400" t="s">
        <v>1015</v>
      </c>
      <c r="D22400" t="s">
        <v>6906</v>
      </c>
      <c r="E22400" s="16">
        <v>50000000</v>
      </c>
      <c r="F22400" t="s">
        <v>2591</v>
      </c>
    </row>
    <row r="22401" spans="1:6" x14ac:dyDescent="0.3">
      <c r="A22401">
        <v>16306</v>
      </c>
      <c r="B22401" t="s">
        <v>1046</v>
      </c>
      <c r="C22401" t="s">
        <v>1015</v>
      </c>
      <c r="D22401" t="s">
        <v>6907</v>
      </c>
      <c r="E22401" s="16">
        <v>70000000</v>
      </c>
      <c r="F22401" t="s">
        <v>2591</v>
      </c>
    </row>
    <row r="22402" spans="1:6" x14ac:dyDescent="0.3">
      <c r="A22402">
        <v>16306</v>
      </c>
      <c r="B22402" t="s">
        <v>1046</v>
      </c>
      <c r="C22402" t="s">
        <v>1015</v>
      </c>
      <c r="D22402" t="s">
        <v>6908</v>
      </c>
      <c r="E22402" s="16">
        <v>15000000</v>
      </c>
      <c r="F22402" t="s">
        <v>2591</v>
      </c>
    </row>
    <row r="22403" spans="1:6" x14ac:dyDescent="0.3">
      <c r="A22403">
        <v>16306</v>
      </c>
      <c r="B22403" t="s">
        <v>1046</v>
      </c>
      <c r="C22403" t="s">
        <v>1015</v>
      </c>
      <c r="D22403" t="s">
        <v>6909</v>
      </c>
      <c r="E22403" s="16">
        <v>60000000</v>
      </c>
      <c r="F22403" t="s">
        <v>2591</v>
      </c>
    </row>
    <row r="22404" spans="1:6" x14ac:dyDescent="0.3">
      <c r="A22404">
        <v>16306</v>
      </c>
      <c r="B22404" t="s">
        <v>1046</v>
      </c>
      <c r="C22404" t="s">
        <v>1015</v>
      </c>
      <c r="D22404" t="s">
        <v>6910</v>
      </c>
      <c r="E22404" s="16">
        <v>6000000</v>
      </c>
      <c r="F22404" t="s">
        <v>6892</v>
      </c>
    </row>
    <row r="22405" spans="1:6" x14ac:dyDescent="0.3">
      <c r="A22405">
        <v>16306</v>
      </c>
      <c r="B22405" t="s">
        <v>1046</v>
      </c>
      <c r="C22405" t="s">
        <v>1015</v>
      </c>
      <c r="D22405" t="s">
        <v>6911</v>
      </c>
      <c r="E22405" s="16">
        <v>15000000</v>
      </c>
      <c r="F22405" t="s">
        <v>2591</v>
      </c>
    </row>
    <row r="22406" spans="1:6" x14ac:dyDescent="0.3">
      <c r="A22406">
        <v>16306</v>
      </c>
      <c r="B22406" t="s">
        <v>1046</v>
      </c>
      <c r="C22406" t="s">
        <v>1015</v>
      </c>
      <c r="D22406" t="s">
        <v>6912</v>
      </c>
      <c r="E22406" s="16">
        <v>6000000</v>
      </c>
      <c r="F22406" t="s">
        <v>2591</v>
      </c>
    </row>
    <row r="22407" spans="1:6" x14ac:dyDescent="0.3">
      <c r="A22407">
        <v>16306</v>
      </c>
      <c r="B22407" t="s">
        <v>1046</v>
      </c>
      <c r="C22407" t="s">
        <v>1015</v>
      </c>
      <c r="D22407" t="s">
        <v>6913</v>
      </c>
      <c r="E22407" s="16">
        <v>25000000</v>
      </c>
      <c r="F22407" t="s">
        <v>2591</v>
      </c>
    </row>
    <row r="22408" spans="1:6" x14ac:dyDescent="0.3">
      <c r="A22408">
        <v>16306</v>
      </c>
      <c r="B22408" t="s">
        <v>1046</v>
      </c>
      <c r="C22408" t="s">
        <v>1015</v>
      </c>
      <c r="D22408" t="s">
        <v>6914</v>
      </c>
      <c r="E22408" s="16">
        <v>6500000</v>
      </c>
      <c r="F22408" t="s">
        <v>6890</v>
      </c>
    </row>
    <row r="22409" spans="1:6" x14ac:dyDescent="0.3">
      <c r="A22409">
        <v>16306</v>
      </c>
      <c r="B22409" t="s">
        <v>1046</v>
      </c>
      <c r="C22409" t="s">
        <v>1015</v>
      </c>
      <c r="D22409" t="s">
        <v>6727</v>
      </c>
      <c r="E22409" s="16">
        <v>20000000</v>
      </c>
      <c r="F22409" t="s">
        <v>6773</v>
      </c>
    </row>
    <row r="22410" spans="1:6" x14ac:dyDescent="0.3">
      <c r="A22410">
        <v>16306</v>
      </c>
      <c r="B22410" t="s">
        <v>1046</v>
      </c>
      <c r="C22410" t="s">
        <v>1015</v>
      </c>
      <c r="D22410" t="s">
        <v>6915</v>
      </c>
      <c r="E22410" s="16">
        <v>6000000</v>
      </c>
      <c r="F22410" t="s">
        <v>6890</v>
      </c>
    </row>
    <row r="22411" spans="1:6" x14ac:dyDescent="0.3">
      <c r="A22411">
        <v>16306</v>
      </c>
      <c r="B22411" t="s">
        <v>1046</v>
      </c>
      <c r="C22411" t="s">
        <v>1015</v>
      </c>
      <c r="D22411" t="s">
        <v>6916</v>
      </c>
      <c r="E22411" s="16">
        <v>60000000</v>
      </c>
      <c r="F22411" t="s">
        <v>2591</v>
      </c>
    </row>
    <row r="22412" spans="1:6" x14ac:dyDescent="0.3">
      <c r="A22412">
        <v>16306</v>
      </c>
      <c r="B22412" t="s">
        <v>1046</v>
      </c>
      <c r="C22412" t="s">
        <v>1015</v>
      </c>
      <c r="D22412" t="s">
        <v>6732</v>
      </c>
      <c r="E22412" s="16">
        <v>10000000</v>
      </c>
      <c r="F22412" t="s">
        <v>6773</v>
      </c>
    </row>
    <row r="22413" spans="1:6" x14ac:dyDescent="0.3">
      <c r="A22413">
        <v>16306</v>
      </c>
      <c r="B22413" t="s">
        <v>1046</v>
      </c>
      <c r="C22413" t="s">
        <v>1015</v>
      </c>
      <c r="D22413" t="s">
        <v>6849</v>
      </c>
      <c r="E22413" s="16">
        <v>60000000</v>
      </c>
      <c r="F22413" t="s">
        <v>2591</v>
      </c>
    </row>
    <row r="22414" spans="1:6" x14ac:dyDescent="0.3">
      <c r="A22414">
        <v>16306</v>
      </c>
      <c r="B22414" t="s">
        <v>1046</v>
      </c>
      <c r="C22414" t="s">
        <v>1015</v>
      </c>
      <c r="D22414" t="s">
        <v>6917</v>
      </c>
      <c r="E22414" s="16">
        <v>70000000</v>
      </c>
      <c r="F22414" t="s">
        <v>2591</v>
      </c>
    </row>
    <row r="22415" spans="1:6" x14ac:dyDescent="0.3">
      <c r="A22415">
        <v>177907</v>
      </c>
      <c r="B22415" t="s">
        <v>1032</v>
      </c>
      <c r="C22415" t="s">
        <v>1015</v>
      </c>
      <c r="D22415" t="s">
        <v>6691</v>
      </c>
      <c r="E22415" s="16">
        <v>2500000</v>
      </c>
      <c r="F22415" t="s">
        <v>7668</v>
      </c>
    </row>
    <row r="22416" spans="1:6" x14ac:dyDescent="0.3">
      <c r="A22416">
        <v>177907</v>
      </c>
      <c r="B22416" t="s">
        <v>1032</v>
      </c>
      <c r="C22416" t="s">
        <v>1015</v>
      </c>
      <c r="D22416" t="s">
        <v>6695</v>
      </c>
      <c r="E22416" s="16">
        <v>15000000</v>
      </c>
      <c r="F22416" t="s">
        <v>7108</v>
      </c>
    </row>
    <row r="22417" spans="1:6" x14ac:dyDescent="0.3">
      <c r="A22417">
        <v>177907</v>
      </c>
      <c r="B22417" t="s">
        <v>1032</v>
      </c>
      <c r="C22417" t="s">
        <v>1015</v>
      </c>
      <c r="D22417" t="s">
        <v>6697</v>
      </c>
      <c r="E22417" s="16">
        <v>30000000</v>
      </c>
      <c r="F22417" t="s">
        <v>6773</v>
      </c>
    </row>
    <row r="22418" spans="1:6" x14ac:dyDescent="0.3">
      <c r="A22418">
        <v>177907</v>
      </c>
      <c r="B22418" t="s">
        <v>1032</v>
      </c>
      <c r="C22418" t="s">
        <v>1015</v>
      </c>
      <c r="D22418" t="s">
        <v>8298</v>
      </c>
      <c r="E22418" s="16">
        <v>50000</v>
      </c>
      <c r="F22418" t="s">
        <v>7657</v>
      </c>
    </row>
    <row r="22419" spans="1:6" x14ac:dyDescent="0.3">
      <c r="A22419">
        <v>177907</v>
      </c>
      <c r="B22419" t="s">
        <v>1032</v>
      </c>
      <c r="C22419" t="s">
        <v>1015</v>
      </c>
      <c r="D22419" t="s">
        <v>6700</v>
      </c>
      <c r="E22419" s="16">
        <v>56000000</v>
      </c>
      <c r="F22419" t="s">
        <v>6773</v>
      </c>
    </row>
    <row r="22420" spans="1:6" x14ac:dyDescent="0.3">
      <c r="A22420">
        <v>177907</v>
      </c>
      <c r="B22420" t="s">
        <v>1032</v>
      </c>
      <c r="C22420" t="s">
        <v>1015</v>
      </c>
      <c r="D22420" t="s">
        <v>6705</v>
      </c>
      <c r="E22420" s="16">
        <v>10000000</v>
      </c>
      <c r="F22420" t="s">
        <v>6773</v>
      </c>
    </row>
    <row r="22421" spans="1:6" x14ac:dyDescent="0.3">
      <c r="A22421">
        <v>177907</v>
      </c>
      <c r="B22421" t="s">
        <v>1032</v>
      </c>
      <c r="C22421" t="s">
        <v>1015</v>
      </c>
      <c r="D22421" t="s">
        <v>6707</v>
      </c>
      <c r="E22421" s="16">
        <v>70000000</v>
      </c>
      <c r="F22421" t="s">
        <v>6773</v>
      </c>
    </row>
    <row r="22422" spans="1:6" x14ac:dyDescent="0.3">
      <c r="A22422">
        <v>177907</v>
      </c>
      <c r="B22422" t="s">
        <v>1032</v>
      </c>
      <c r="C22422" t="s">
        <v>1015</v>
      </c>
      <c r="D22422" t="s">
        <v>6709</v>
      </c>
      <c r="E22422" s="16">
        <v>3000000</v>
      </c>
      <c r="F22422" t="s">
        <v>7668</v>
      </c>
    </row>
    <row r="22423" spans="1:6" x14ac:dyDescent="0.3">
      <c r="A22423">
        <v>177907</v>
      </c>
      <c r="B22423" t="s">
        <v>1032</v>
      </c>
      <c r="C22423" t="s">
        <v>1015</v>
      </c>
      <c r="D22423" t="s">
        <v>7152</v>
      </c>
      <c r="E22423" s="16">
        <v>70000000</v>
      </c>
      <c r="F22423" t="s">
        <v>6773</v>
      </c>
    </row>
    <row r="22424" spans="1:6" x14ac:dyDescent="0.3">
      <c r="A22424">
        <v>177907</v>
      </c>
      <c r="B22424" t="s">
        <v>1032</v>
      </c>
      <c r="C22424" t="s">
        <v>1015</v>
      </c>
      <c r="D22424" t="s">
        <v>6710</v>
      </c>
      <c r="E22424" s="16">
        <v>50000000</v>
      </c>
      <c r="F22424" t="s">
        <v>7108</v>
      </c>
    </row>
    <row r="22425" spans="1:6" x14ac:dyDescent="0.3">
      <c r="A22425">
        <v>177907</v>
      </c>
      <c r="B22425" t="s">
        <v>1032</v>
      </c>
      <c r="C22425" t="s">
        <v>1015</v>
      </c>
      <c r="D22425" t="s">
        <v>7153</v>
      </c>
      <c r="E22425" s="16">
        <v>45000000</v>
      </c>
      <c r="F22425" t="s">
        <v>7108</v>
      </c>
    </row>
    <row r="22426" spans="1:6" x14ac:dyDescent="0.3">
      <c r="A22426">
        <v>177907</v>
      </c>
      <c r="B22426" t="s">
        <v>1032</v>
      </c>
      <c r="C22426" t="s">
        <v>1015</v>
      </c>
      <c r="D22426" t="s">
        <v>6712</v>
      </c>
      <c r="E22426" s="16">
        <v>50000000</v>
      </c>
      <c r="F22426" t="s">
        <v>6773</v>
      </c>
    </row>
    <row r="22427" spans="1:6" x14ac:dyDescent="0.3">
      <c r="A22427">
        <v>177907</v>
      </c>
      <c r="B22427" t="s">
        <v>1032</v>
      </c>
      <c r="C22427" t="s">
        <v>1015</v>
      </c>
      <c r="D22427" t="s">
        <v>8299</v>
      </c>
      <c r="E22427" s="16">
        <v>150000</v>
      </c>
      <c r="F22427" t="s">
        <v>7657</v>
      </c>
    </row>
    <row r="22428" spans="1:6" x14ac:dyDescent="0.3">
      <c r="A22428">
        <v>177907</v>
      </c>
      <c r="B22428" t="s">
        <v>1032</v>
      </c>
      <c r="C22428" t="s">
        <v>1015</v>
      </c>
      <c r="D22428" t="s">
        <v>6714</v>
      </c>
      <c r="E22428" s="16">
        <v>38000000</v>
      </c>
      <c r="F22428" t="s">
        <v>6773</v>
      </c>
    </row>
    <row r="22429" spans="1:6" x14ac:dyDescent="0.3">
      <c r="A22429">
        <v>177907</v>
      </c>
      <c r="B22429" t="s">
        <v>1032</v>
      </c>
      <c r="C22429" t="s">
        <v>1015</v>
      </c>
      <c r="D22429" t="s">
        <v>8008</v>
      </c>
      <c r="E22429" s="16">
        <v>50000000</v>
      </c>
      <c r="F22429" t="s">
        <v>6773</v>
      </c>
    </row>
    <row r="22430" spans="1:6" x14ac:dyDescent="0.3">
      <c r="A22430">
        <v>177907</v>
      </c>
      <c r="B22430" t="s">
        <v>1032</v>
      </c>
      <c r="C22430" t="s">
        <v>1015</v>
      </c>
      <c r="D22430" t="s">
        <v>6901</v>
      </c>
      <c r="E22430" s="16">
        <v>30000000</v>
      </c>
      <c r="F22430" t="s">
        <v>6773</v>
      </c>
    </row>
    <row r="22431" spans="1:6" x14ac:dyDescent="0.3">
      <c r="A22431">
        <v>177907</v>
      </c>
      <c r="B22431" t="s">
        <v>1032</v>
      </c>
      <c r="C22431" t="s">
        <v>1015</v>
      </c>
      <c r="D22431" t="s">
        <v>7488</v>
      </c>
      <c r="E22431" s="16">
        <v>25000000</v>
      </c>
      <c r="F22431" t="s">
        <v>6773</v>
      </c>
    </row>
    <row r="22432" spans="1:6" x14ac:dyDescent="0.3">
      <c r="A22432">
        <v>177907</v>
      </c>
      <c r="B22432" t="s">
        <v>1032</v>
      </c>
      <c r="C22432" t="s">
        <v>1015</v>
      </c>
      <c r="D22432" t="s">
        <v>7004</v>
      </c>
      <c r="E22432" s="16">
        <v>35000000</v>
      </c>
      <c r="F22432" t="s">
        <v>7108</v>
      </c>
    </row>
    <row r="22433" spans="1:6" x14ac:dyDescent="0.3">
      <c r="A22433">
        <v>177907</v>
      </c>
      <c r="B22433" t="s">
        <v>1032</v>
      </c>
      <c r="C22433" t="s">
        <v>1015</v>
      </c>
      <c r="D22433" t="s">
        <v>7177</v>
      </c>
      <c r="E22433" s="16">
        <v>750000</v>
      </c>
      <c r="F22433" t="s">
        <v>7657</v>
      </c>
    </row>
    <row r="22434" spans="1:6" x14ac:dyDescent="0.3">
      <c r="A22434">
        <v>177907</v>
      </c>
      <c r="B22434" t="s">
        <v>1032</v>
      </c>
      <c r="C22434" t="s">
        <v>1015</v>
      </c>
      <c r="D22434" t="s">
        <v>6715</v>
      </c>
      <c r="E22434" s="16">
        <v>15000000</v>
      </c>
      <c r="F22434" t="s">
        <v>6773</v>
      </c>
    </row>
    <row r="22435" spans="1:6" x14ac:dyDescent="0.3">
      <c r="A22435">
        <v>177907</v>
      </c>
      <c r="B22435" t="s">
        <v>1032</v>
      </c>
      <c r="C22435" t="s">
        <v>1015</v>
      </c>
      <c r="D22435" t="s">
        <v>8300</v>
      </c>
      <c r="E22435" s="16">
        <v>250000</v>
      </c>
      <c r="F22435" t="s">
        <v>7657</v>
      </c>
    </row>
    <row r="22436" spans="1:6" x14ac:dyDescent="0.3">
      <c r="A22436">
        <v>177907</v>
      </c>
      <c r="B22436" t="s">
        <v>1032</v>
      </c>
      <c r="C22436" t="s">
        <v>1015</v>
      </c>
      <c r="D22436" t="s">
        <v>7157</v>
      </c>
      <c r="E22436" s="16">
        <v>40000000</v>
      </c>
      <c r="F22436" t="s">
        <v>6773</v>
      </c>
    </row>
    <row r="22437" spans="1:6" x14ac:dyDescent="0.3">
      <c r="A22437">
        <v>177907</v>
      </c>
      <c r="B22437" t="s">
        <v>1032</v>
      </c>
      <c r="C22437" t="s">
        <v>1015</v>
      </c>
      <c r="D22437" t="s">
        <v>6717</v>
      </c>
      <c r="E22437" s="16">
        <v>40000000</v>
      </c>
      <c r="F22437" t="s">
        <v>6773</v>
      </c>
    </row>
    <row r="22438" spans="1:6" x14ac:dyDescent="0.3">
      <c r="A22438">
        <v>177907</v>
      </c>
      <c r="B22438" t="s">
        <v>1032</v>
      </c>
      <c r="C22438" t="s">
        <v>1015</v>
      </c>
      <c r="D22438" t="s">
        <v>6718</v>
      </c>
      <c r="E22438" s="16">
        <v>45000000</v>
      </c>
      <c r="F22438" t="s">
        <v>7108</v>
      </c>
    </row>
    <row r="22439" spans="1:6" x14ac:dyDescent="0.3">
      <c r="A22439">
        <v>177907</v>
      </c>
      <c r="B22439" t="s">
        <v>1032</v>
      </c>
      <c r="C22439" t="s">
        <v>1015</v>
      </c>
      <c r="D22439" t="s">
        <v>6719</v>
      </c>
      <c r="E22439" s="16">
        <v>20000000</v>
      </c>
      <c r="F22439" t="s">
        <v>6773</v>
      </c>
    </row>
    <row r="22440" spans="1:6" x14ac:dyDescent="0.3">
      <c r="A22440">
        <v>177907</v>
      </c>
      <c r="B22440" t="s">
        <v>1032</v>
      </c>
      <c r="C22440" t="s">
        <v>1015</v>
      </c>
      <c r="D22440" t="s">
        <v>6720</v>
      </c>
      <c r="E22440" s="16">
        <v>2500000</v>
      </c>
      <c r="F22440" t="s">
        <v>7668</v>
      </c>
    </row>
    <row r="22441" spans="1:6" x14ac:dyDescent="0.3">
      <c r="A22441">
        <v>177907</v>
      </c>
      <c r="B22441" t="s">
        <v>1032</v>
      </c>
      <c r="C22441" t="s">
        <v>1015</v>
      </c>
      <c r="D22441" t="s">
        <v>7275</v>
      </c>
      <c r="E22441" s="16">
        <v>2500000</v>
      </c>
      <c r="F22441" t="s">
        <v>7668</v>
      </c>
    </row>
    <row r="22442" spans="1:6" x14ac:dyDescent="0.3">
      <c r="A22442">
        <v>177907</v>
      </c>
      <c r="B22442" t="s">
        <v>1032</v>
      </c>
      <c r="C22442" t="s">
        <v>1015</v>
      </c>
      <c r="D22442" t="s">
        <v>6721</v>
      </c>
      <c r="E22442" s="16">
        <v>20000000</v>
      </c>
      <c r="F22442" t="s">
        <v>6773</v>
      </c>
    </row>
    <row r="22443" spans="1:6" x14ac:dyDescent="0.3">
      <c r="A22443">
        <v>177907</v>
      </c>
      <c r="B22443" t="s">
        <v>1032</v>
      </c>
      <c r="C22443" t="s">
        <v>1015</v>
      </c>
      <c r="D22443" t="s">
        <v>6723</v>
      </c>
      <c r="E22443" s="16">
        <v>48000000</v>
      </c>
      <c r="F22443" t="s">
        <v>6773</v>
      </c>
    </row>
    <row r="22444" spans="1:6" x14ac:dyDescent="0.3">
      <c r="A22444">
        <v>177907</v>
      </c>
      <c r="B22444" t="s">
        <v>1032</v>
      </c>
      <c r="C22444" t="s">
        <v>1015</v>
      </c>
      <c r="D22444" t="s">
        <v>7318</v>
      </c>
      <c r="E22444" s="16">
        <v>2000000</v>
      </c>
      <c r="F22444" t="s">
        <v>8036</v>
      </c>
    </row>
    <row r="22445" spans="1:6" x14ac:dyDescent="0.3">
      <c r="A22445">
        <v>177907</v>
      </c>
      <c r="B22445" t="s">
        <v>1032</v>
      </c>
      <c r="C22445" t="s">
        <v>1015</v>
      </c>
      <c r="D22445" t="s">
        <v>7338</v>
      </c>
      <c r="E22445" s="16">
        <v>2000000</v>
      </c>
      <c r="F22445" t="s">
        <v>7668</v>
      </c>
    </row>
    <row r="22446" spans="1:6" x14ac:dyDescent="0.3">
      <c r="A22446">
        <v>177907</v>
      </c>
      <c r="B22446" t="s">
        <v>1032</v>
      </c>
      <c r="C22446" t="s">
        <v>1015</v>
      </c>
      <c r="D22446" t="s">
        <v>6727</v>
      </c>
      <c r="E22446" s="16">
        <v>18000000</v>
      </c>
      <c r="F22446" t="s">
        <v>6773</v>
      </c>
    </row>
    <row r="22447" spans="1:6" x14ac:dyDescent="0.3">
      <c r="A22447">
        <v>177907</v>
      </c>
      <c r="B22447" t="s">
        <v>1032</v>
      </c>
      <c r="C22447" t="s">
        <v>1015</v>
      </c>
      <c r="D22447" t="s">
        <v>6729</v>
      </c>
      <c r="E22447" s="16">
        <v>25000000</v>
      </c>
      <c r="F22447" t="s">
        <v>7108</v>
      </c>
    </row>
    <row r="22448" spans="1:6" x14ac:dyDescent="0.3">
      <c r="A22448">
        <v>177907</v>
      </c>
      <c r="B22448" t="s">
        <v>1032</v>
      </c>
      <c r="C22448" t="s">
        <v>1015</v>
      </c>
      <c r="D22448" t="s">
        <v>7102</v>
      </c>
      <c r="E22448" s="16">
        <v>45000000</v>
      </c>
      <c r="F22448" t="s">
        <v>6773</v>
      </c>
    </row>
    <row r="22449" spans="1:6" x14ac:dyDescent="0.3">
      <c r="A22449">
        <v>177907</v>
      </c>
      <c r="B22449" t="s">
        <v>1032</v>
      </c>
      <c r="C22449" t="s">
        <v>1015</v>
      </c>
      <c r="D22449" t="s">
        <v>6730</v>
      </c>
      <c r="E22449" s="16">
        <v>8000000</v>
      </c>
      <c r="F22449" t="s">
        <v>7668</v>
      </c>
    </row>
    <row r="22450" spans="1:6" x14ac:dyDescent="0.3">
      <c r="A22450">
        <v>177907</v>
      </c>
      <c r="B22450" t="s">
        <v>1032</v>
      </c>
      <c r="C22450" t="s">
        <v>1015</v>
      </c>
      <c r="D22450" t="s">
        <v>7288</v>
      </c>
      <c r="E22450" s="16">
        <v>40000000</v>
      </c>
      <c r="F22450" t="s">
        <v>6773</v>
      </c>
    </row>
    <row r="22451" spans="1:6" x14ac:dyDescent="0.3">
      <c r="A22451">
        <v>177907</v>
      </c>
      <c r="B22451" t="s">
        <v>1032</v>
      </c>
      <c r="C22451" t="s">
        <v>1015</v>
      </c>
      <c r="D22451" t="s">
        <v>6732</v>
      </c>
      <c r="E22451" s="16">
        <v>13000000</v>
      </c>
      <c r="F22451" t="s">
        <v>6773</v>
      </c>
    </row>
    <row r="22452" spans="1:6" x14ac:dyDescent="0.3">
      <c r="A22452">
        <v>183288</v>
      </c>
      <c r="B22452" t="s">
        <v>1037</v>
      </c>
      <c r="C22452" t="s">
        <v>1015</v>
      </c>
      <c r="D22452" t="s">
        <v>6690</v>
      </c>
      <c r="E22452" s="16">
        <v>21000000</v>
      </c>
      <c r="F22452" t="s">
        <v>6773</v>
      </c>
    </row>
    <row r="22453" spans="1:6" x14ac:dyDescent="0.3">
      <c r="A22453">
        <v>183288</v>
      </c>
      <c r="B22453" t="s">
        <v>1037</v>
      </c>
      <c r="C22453" t="s">
        <v>1015</v>
      </c>
      <c r="D22453" t="s">
        <v>6691</v>
      </c>
      <c r="E22453" s="16">
        <v>21000000</v>
      </c>
      <c r="F22453" t="s">
        <v>6773</v>
      </c>
    </row>
    <row r="22454" spans="1:6" x14ac:dyDescent="0.3">
      <c r="A22454">
        <v>183288</v>
      </c>
      <c r="B22454" t="s">
        <v>1037</v>
      </c>
      <c r="C22454" t="s">
        <v>1015</v>
      </c>
      <c r="D22454" t="s">
        <v>6888</v>
      </c>
      <c r="E22454" s="16">
        <v>28000000</v>
      </c>
      <c r="F22454" t="s">
        <v>6773</v>
      </c>
    </row>
    <row r="22455" spans="1:6" x14ac:dyDescent="0.3">
      <c r="A22455">
        <v>183288</v>
      </c>
      <c r="B22455" t="s">
        <v>1037</v>
      </c>
      <c r="C22455" t="s">
        <v>1015</v>
      </c>
      <c r="D22455" t="s">
        <v>6695</v>
      </c>
      <c r="E22455" s="16">
        <v>15000000</v>
      </c>
      <c r="F22455" t="s">
        <v>6773</v>
      </c>
    </row>
    <row r="22456" spans="1:6" x14ac:dyDescent="0.3">
      <c r="A22456">
        <v>183288</v>
      </c>
      <c r="B22456" t="s">
        <v>1037</v>
      </c>
      <c r="C22456" t="s">
        <v>1015</v>
      </c>
      <c r="D22456" t="s">
        <v>6696</v>
      </c>
      <c r="E22456" s="16">
        <v>7000000</v>
      </c>
      <c r="F22456" t="s">
        <v>7591</v>
      </c>
    </row>
    <row r="22457" spans="1:6" x14ac:dyDescent="0.3">
      <c r="A22457">
        <v>183288</v>
      </c>
      <c r="B22457" t="s">
        <v>1037</v>
      </c>
      <c r="C22457" t="s">
        <v>1015</v>
      </c>
      <c r="D22457" t="s">
        <v>6697</v>
      </c>
      <c r="E22457" s="16">
        <v>28000000</v>
      </c>
      <c r="F22457" t="s">
        <v>6773</v>
      </c>
    </row>
    <row r="22458" spans="1:6" x14ac:dyDescent="0.3">
      <c r="A22458">
        <v>183288</v>
      </c>
      <c r="B22458" t="s">
        <v>1037</v>
      </c>
      <c r="C22458" t="s">
        <v>1015</v>
      </c>
      <c r="D22458" t="s">
        <v>7457</v>
      </c>
      <c r="E22458" s="16">
        <v>13000000</v>
      </c>
      <c r="F22458" t="s">
        <v>7591</v>
      </c>
    </row>
    <row r="22459" spans="1:6" x14ac:dyDescent="0.3">
      <c r="A22459">
        <v>183288</v>
      </c>
      <c r="B22459" t="s">
        <v>1037</v>
      </c>
      <c r="C22459" t="s">
        <v>1015</v>
      </c>
      <c r="D22459" t="s">
        <v>7397</v>
      </c>
      <c r="E22459" s="16">
        <v>25000000</v>
      </c>
      <c r="F22459" t="s">
        <v>6773</v>
      </c>
    </row>
    <row r="22460" spans="1:6" x14ac:dyDescent="0.3">
      <c r="A22460">
        <v>183288</v>
      </c>
      <c r="B22460" t="s">
        <v>1037</v>
      </c>
      <c r="C22460" t="s">
        <v>1015</v>
      </c>
      <c r="D22460" t="s">
        <v>6700</v>
      </c>
      <c r="E22460" s="16">
        <v>17500000</v>
      </c>
      <c r="F22460" t="s">
        <v>6773</v>
      </c>
    </row>
    <row r="22461" spans="1:6" x14ac:dyDescent="0.3">
      <c r="A22461">
        <v>183288</v>
      </c>
      <c r="B22461" t="s">
        <v>1037</v>
      </c>
      <c r="C22461" t="s">
        <v>1015</v>
      </c>
      <c r="D22461" t="s">
        <v>6703</v>
      </c>
      <c r="E22461" s="16">
        <v>21000000</v>
      </c>
      <c r="F22461" t="s">
        <v>6773</v>
      </c>
    </row>
    <row r="22462" spans="1:6" x14ac:dyDescent="0.3">
      <c r="A22462">
        <v>183288</v>
      </c>
      <c r="B22462" t="s">
        <v>1037</v>
      </c>
      <c r="C22462" t="s">
        <v>1015</v>
      </c>
      <c r="D22462" t="s">
        <v>6705</v>
      </c>
      <c r="E22462" s="16">
        <v>10000000</v>
      </c>
      <c r="F22462" t="s">
        <v>6773</v>
      </c>
    </row>
    <row r="22463" spans="1:6" x14ac:dyDescent="0.3">
      <c r="A22463">
        <v>183288</v>
      </c>
      <c r="B22463" t="s">
        <v>1037</v>
      </c>
      <c r="C22463" t="s">
        <v>1015</v>
      </c>
      <c r="D22463" t="s">
        <v>8329</v>
      </c>
      <c r="E22463" s="16">
        <v>1500000</v>
      </c>
      <c r="F22463" t="s">
        <v>7591</v>
      </c>
    </row>
    <row r="22464" spans="1:6" x14ac:dyDescent="0.3">
      <c r="A22464">
        <v>183288</v>
      </c>
      <c r="B22464" t="s">
        <v>1037</v>
      </c>
      <c r="C22464" t="s">
        <v>1015</v>
      </c>
      <c r="D22464" t="s">
        <v>6707</v>
      </c>
      <c r="E22464" s="16">
        <v>22000000</v>
      </c>
      <c r="F22464" t="s">
        <v>6773</v>
      </c>
    </row>
    <row r="22465" spans="1:6" x14ac:dyDescent="0.3">
      <c r="A22465">
        <v>183288</v>
      </c>
      <c r="B22465" t="s">
        <v>1037</v>
      </c>
      <c r="C22465" t="s">
        <v>1015</v>
      </c>
      <c r="D22465" t="s">
        <v>6708</v>
      </c>
      <c r="E22465" s="16">
        <v>21000000</v>
      </c>
      <c r="F22465" t="s">
        <v>6773</v>
      </c>
    </row>
    <row r="22466" spans="1:6" x14ac:dyDescent="0.3">
      <c r="A22466">
        <v>183288</v>
      </c>
      <c r="B22466" t="s">
        <v>1037</v>
      </c>
      <c r="C22466" t="s">
        <v>1015</v>
      </c>
      <c r="D22466" t="s">
        <v>6709</v>
      </c>
      <c r="E22466" s="16">
        <v>22000000</v>
      </c>
      <c r="F22466" t="s">
        <v>6773</v>
      </c>
    </row>
    <row r="22467" spans="1:6" x14ac:dyDescent="0.3">
      <c r="A22467">
        <v>183288</v>
      </c>
      <c r="B22467" t="s">
        <v>1037</v>
      </c>
      <c r="C22467" t="s">
        <v>1015</v>
      </c>
      <c r="D22467" t="s">
        <v>6710</v>
      </c>
      <c r="E22467" s="16">
        <v>30000000</v>
      </c>
      <c r="F22467" t="s">
        <v>6773</v>
      </c>
    </row>
    <row r="22468" spans="1:6" x14ac:dyDescent="0.3">
      <c r="A22468">
        <v>183288</v>
      </c>
      <c r="B22468" t="s">
        <v>1037</v>
      </c>
      <c r="C22468" t="s">
        <v>1015</v>
      </c>
      <c r="D22468" t="s">
        <v>6712</v>
      </c>
      <c r="E22468" s="16">
        <v>22000000</v>
      </c>
      <c r="F22468" t="s">
        <v>6773</v>
      </c>
    </row>
    <row r="22469" spans="1:6" x14ac:dyDescent="0.3">
      <c r="A22469">
        <v>183288</v>
      </c>
      <c r="B22469" t="s">
        <v>1037</v>
      </c>
      <c r="C22469" t="s">
        <v>1015</v>
      </c>
      <c r="D22469" t="s">
        <v>7136</v>
      </c>
      <c r="E22469" s="16">
        <v>35000000</v>
      </c>
      <c r="F22469" t="s">
        <v>6773</v>
      </c>
    </row>
    <row r="22470" spans="1:6" x14ac:dyDescent="0.3">
      <c r="A22470">
        <v>183288</v>
      </c>
      <c r="B22470" t="s">
        <v>1037</v>
      </c>
      <c r="C22470" t="s">
        <v>1015</v>
      </c>
      <c r="D22470" t="s">
        <v>6713</v>
      </c>
      <c r="E22470" s="16">
        <v>11000000</v>
      </c>
      <c r="F22470" t="s">
        <v>7591</v>
      </c>
    </row>
    <row r="22471" spans="1:6" x14ac:dyDescent="0.3">
      <c r="A22471">
        <v>183288</v>
      </c>
      <c r="B22471" t="s">
        <v>1037</v>
      </c>
      <c r="C22471" t="s">
        <v>1015</v>
      </c>
      <c r="D22471" t="s">
        <v>6714</v>
      </c>
      <c r="E22471" s="16">
        <v>38000000</v>
      </c>
      <c r="F22471" t="s">
        <v>6773</v>
      </c>
    </row>
    <row r="22472" spans="1:6" x14ac:dyDescent="0.3">
      <c r="A22472">
        <v>183288</v>
      </c>
      <c r="B22472" t="s">
        <v>1037</v>
      </c>
      <c r="C22472" t="s">
        <v>1015</v>
      </c>
      <c r="D22472" t="s">
        <v>8008</v>
      </c>
      <c r="E22472" s="16">
        <v>42000000</v>
      </c>
      <c r="F22472" t="s">
        <v>6773</v>
      </c>
    </row>
    <row r="22473" spans="1:6" x14ac:dyDescent="0.3">
      <c r="A22473">
        <v>183288</v>
      </c>
      <c r="B22473" t="s">
        <v>1037</v>
      </c>
      <c r="C22473" t="s">
        <v>1015</v>
      </c>
      <c r="D22473" t="s">
        <v>6901</v>
      </c>
      <c r="E22473" s="16">
        <v>30000000</v>
      </c>
      <c r="F22473" t="s">
        <v>6773</v>
      </c>
    </row>
    <row r="22474" spans="1:6" x14ac:dyDescent="0.3">
      <c r="A22474">
        <v>183288</v>
      </c>
      <c r="B22474" t="s">
        <v>1037</v>
      </c>
      <c r="C22474" t="s">
        <v>1015</v>
      </c>
      <c r="D22474" t="s">
        <v>7488</v>
      </c>
      <c r="E22474" s="16">
        <v>35000000</v>
      </c>
      <c r="F22474" t="s">
        <v>6773</v>
      </c>
    </row>
    <row r="22475" spans="1:6" x14ac:dyDescent="0.3">
      <c r="A22475">
        <v>183288</v>
      </c>
      <c r="B22475" t="s">
        <v>1037</v>
      </c>
      <c r="C22475" t="s">
        <v>1015</v>
      </c>
      <c r="D22475" t="s">
        <v>6715</v>
      </c>
      <c r="E22475" s="16">
        <v>20000000</v>
      </c>
      <c r="F22475" t="s">
        <v>6773</v>
      </c>
    </row>
    <row r="22476" spans="1:6" x14ac:dyDescent="0.3">
      <c r="A22476">
        <v>183288</v>
      </c>
      <c r="B22476" t="s">
        <v>1037</v>
      </c>
      <c r="C22476" t="s">
        <v>1015</v>
      </c>
      <c r="D22476" t="s">
        <v>7415</v>
      </c>
      <c r="E22476" s="16">
        <v>18000000</v>
      </c>
      <c r="F22476" t="s">
        <v>6773</v>
      </c>
    </row>
    <row r="22477" spans="1:6" x14ac:dyDescent="0.3">
      <c r="A22477">
        <v>183288</v>
      </c>
      <c r="B22477" t="s">
        <v>1037</v>
      </c>
      <c r="C22477" t="s">
        <v>1015</v>
      </c>
      <c r="D22477" t="s">
        <v>6717</v>
      </c>
      <c r="E22477" s="16">
        <v>25000000</v>
      </c>
      <c r="F22477" t="s">
        <v>6773</v>
      </c>
    </row>
    <row r="22478" spans="1:6" x14ac:dyDescent="0.3">
      <c r="A22478">
        <v>183288</v>
      </c>
      <c r="B22478" t="s">
        <v>1037</v>
      </c>
      <c r="C22478" t="s">
        <v>1015</v>
      </c>
      <c r="D22478" t="s">
        <v>7137</v>
      </c>
      <c r="E22478" s="16">
        <v>16000000</v>
      </c>
      <c r="F22478" t="s">
        <v>6773</v>
      </c>
    </row>
    <row r="22479" spans="1:6" x14ac:dyDescent="0.3">
      <c r="A22479">
        <v>183288</v>
      </c>
      <c r="B22479" t="s">
        <v>1037</v>
      </c>
      <c r="C22479" t="s">
        <v>1015</v>
      </c>
      <c r="D22479" t="s">
        <v>6718</v>
      </c>
      <c r="E22479" s="16">
        <v>18000000</v>
      </c>
      <c r="F22479" t="s">
        <v>6773</v>
      </c>
    </row>
    <row r="22480" spans="1:6" x14ac:dyDescent="0.3">
      <c r="A22480">
        <v>183288</v>
      </c>
      <c r="B22480" t="s">
        <v>1037</v>
      </c>
      <c r="C22480" t="s">
        <v>1015</v>
      </c>
      <c r="D22480" t="s">
        <v>6719</v>
      </c>
      <c r="E22480" s="16">
        <v>38000000</v>
      </c>
      <c r="F22480" t="s">
        <v>6773</v>
      </c>
    </row>
    <row r="22481" spans="1:6" x14ac:dyDescent="0.3">
      <c r="A22481">
        <v>183288</v>
      </c>
      <c r="B22481" t="s">
        <v>1037</v>
      </c>
      <c r="C22481" t="s">
        <v>1015</v>
      </c>
      <c r="D22481" t="s">
        <v>6720</v>
      </c>
      <c r="E22481" s="16">
        <v>20000000</v>
      </c>
      <c r="F22481" t="s">
        <v>6773</v>
      </c>
    </row>
    <row r="22482" spans="1:6" x14ac:dyDescent="0.3">
      <c r="A22482">
        <v>183288</v>
      </c>
      <c r="B22482" t="s">
        <v>1037</v>
      </c>
      <c r="C22482" t="s">
        <v>1015</v>
      </c>
      <c r="D22482" t="s">
        <v>6721</v>
      </c>
      <c r="E22482" s="16">
        <v>42000000</v>
      </c>
      <c r="F22482" t="s">
        <v>6773</v>
      </c>
    </row>
    <row r="22483" spans="1:6" x14ac:dyDescent="0.3">
      <c r="A22483">
        <v>183288</v>
      </c>
      <c r="B22483" t="s">
        <v>1037</v>
      </c>
      <c r="C22483" t="s">
        <v>1015</v>
      </c>
      <c r="D22483" t="s">
        <v>7401</v>
      </c>
      <c r="E22483" s="16">
        <v>18000000</v>
      </c>
      <c r="F22483" t="s">
        <v>6773</v>
      </c>
    </row>
    <row r="22484" spans="1:6" x14ac:dyDescent="0.3">
      <c r="A22484">
        <v>183288</v>
      </c>
      <c r="B22484" t="s">
        <v>1037</v>
      </c>
      <c r="C22484" t="s">
        <v>1015</v>
      </c>
      <c r="D22484" t="s">
        <v>6723</v>
      </c>
      <c r="E22484" s="16">
        <v>42000000</v>
      </c>
      <c r="F22484" t="s">
        <v>6773</v>
      </c>
    </row>
    <row r="22485" spans="1:6" x14ac:dyDescent="0.3">
      <c r="A22485">
        <v>183288</v>
      </c>
      <c r="B22485" t="s">
        <v>1037</v>
      </c>
      <c r="C22485" t="s">
        <v>1015</v>
      </c>
      <c r="D22485" t="s">
        <v>6727</v>
      </c>
      <c r="E22485" s="16">
        <v>32000000</v>
      </c>
      <c r="F22485" t="s">
        <v>6773</v>
      </c>
    </row>
    <row r="22486" spans="1:6" x14ac:dyDescent="0.3">
      <c r="A22486">
        <v>183288</v>
      </c>
      <c r="B22486" t="s">
        <v>1037</v>
      </c>
      <c r="C22486" t="s">
        <v>1015</v>
      </c>
      <c r="D22486" t="s">
        <v>6728</v>
      </c>
      <c r="E22486" s="16">
        <v>4500000</v>
      </c>
      <c r="F22486" t="s">
        <v>7591</v>
      </c>
    </row>
    <row r="22487" spans="1:6" x14ac:dyDescent="0.3">
      <c r="A22487">
        <v>183288</v>
      </c>
      <c r="B22487" t="s">
        <v>1037</v>
      </c>
      <c r="C22487" t="s">
        <v>1015</v>
      </c>
      <c r="D22487" t="s">
        <v>6729</v>
      </c>
      <c r="E22487" s="16">
        <v>15000000</v>
      </c>
      <c r="F22487" t="s">
        <v>6773</v>
      </c>
    </row>
    <row r="22488" spans="1:6" x14ac:dyDescent="0.3">
      <c r="A22488">
        <v>183288</v>
      </c>
      <c r="B22488" t="s">
        <v>1037</v>
      </c>
      <c r="C22488" t="s">
        <v>1015</v>
      </c>
      <c r="D22488" t="s">
        <v>7102</v>
      </c>
      <c r="E22488" s="16">
        <v>35000000</v>
      </c>
      <c r="F22488" t="s">
        <v>6773</v>
      </c>
    </row>
    <row r="22489" spans="1:6" x14ac:dyDescent="0.3">
      <c r="A22489">
        <v>183288</v>
      </c>
      <c r="B22489" t="s">
        <v>1037</v>
      </c>
      <c r="C22489" t="s">
        <v>1015</v>
      </c>
      <c r="D22489" t="s">
        <v>6730</v>
      </c>
      <c r="E22489" s="16">
        <v>20000000</v>
      </c>
      <c r="F22489" t="s">
        <v>6773</v>
      </c>
    </row>
    <row r="22490" spans="1:6" x14ac:dyDescent="0.3">
      <c r="A22490">
        <v>183288</v>
      </c>
      <c r="B22490" t="s">
        <v>1037</v>
      </c>
      <c r="C22490" t="s">
        <v>1015</v>
      </c>
      <c r="D22490" t="s">
        <v>6732</v>
      </c>
      <c r="E22490" s="16">
        <v>12000000</v>
      </c>
      <c r="F22490" t="s">
        <v>6773</v>
      </c>
    </row>
    <row r="22491" spans="1:6" x14ac:dyDescent="0.3">
      <c r="A22491">
        <v>183288</v>
      </c>
      <c r="B22491" t="s">
        <v>1037</v>
      </c>
      <c r="C22491" t="s">
        <v>1015</v>
      </c>
      <c r="D22491" t="s">
        <v>7139</v>
      </c>
      <c r="E22491" s="16">
        <v>22000000</v>
      </c>
      <c r="F22491" t="s">
        <v>6773</v>
      </c>
    </row>
    <row r="22492" spans="1:6" x14ac:dyDescent="0.3">
      <c r="A22492">
        <v>240306</v>
      </c>
      <c r="B22492" t="s">
        <v>1049</v>
      </c>
      <c r="C22492" t="s">
        <v>1015</v>
      </c>
      <c r="D22492" t="s">
        <v>6733</v>
      </c>
      <c r="E22492" s="16">
        <v>90000000</v>
      </c>
      <c r="F22492" t="s">
        <v>6773</v>
      </c>
    </row>
    <row r="22493" spans="1:6" x14ac:dyDescent="0.3">
      <c r="A22493">
        <v>240306</v>
      </c>
      <c r="B22493" t="s">
        <v>1049</v>
      </c>
      <c r="C22493" t="s">
        <v>1015</v>
      </c>
      <c r="D22493" t="s">
        <v>6959</v>
      </c>
      <c r="E22493" s="16">
        <v>7000000</v>
      </c>
      <c r="F22493" t="s">
        <v>7436</v>
      </c>
    </row>
    <row r="22494" spans="1:6" x14ac:dyDescent="0.3">
      <c r="A22494">
        <v>240306</v>
      </c>
      <c r="B22494" t="s">
        <v>1049</v>
      </c>
      <c r="C22494" t="s">
        <v>1015</v>
      </c>
      <c r="D22494" t="s">
        <v>6690</v>
      </c>
      <c r="E22494" s="16">
        <v>6500000</v>
      </c>
      <c r="F22494" t="s">
        <v>7436</v>
      </c>
    </row>
    <row r="22495" spans="1:6" x14ac:dyDescent="0.3">
      <c r="A22495">
        <v>240306</v>
      </c>
      <c r="B22495" t="s">
        <v>1049</v>
      </c>
      <c r="C22495" t="s">
        <v>1015</v>
      </c>
      <c r="D22495" t="s">
        <v>6888</v>
      </c>
      <c r="E22495" s="16">
        <v>65000000</v>
      </c>
      <c r="F22495" t="s">
        <v>6773</v>
      </c>
    </row>
    <row r="22496" spans="1:6" x14ac:dyDescent="0.3">
      <c r="A22496">
        <v>240306</v>
      </c>
      <c r="B22496" t="s">
        <v>1049</v>
      </c>
      <c r="C22496" t="s">
        <v>1015</v>
      </c>
      <c r="D22496" t="s">
        <v>7883</v>
      </c>
      <c r="E22496" s="16">
        <v>26000000</v>
      </c>
      <c r="F22496" t="s">
        <v>7450</v>
      </c>
    </row>
    <row r="22497" spans="1:6" x14ac:dyDescent="0.3">
      <c r="A22497">
        <v>240306</v>
      </c>
      <c r="B22497" t="s">
        <v>1049</v>
      </c>
      <c r="C22497" t="s">
        <v>1015</v>
      </c>
      <c r="D22497" t="s">
        <v>6806</v>
      </c>
      <c r="E22497" s="16">
        <v>7000000</v>
      </c>
      <c r="F22497" t="s">
        <v>6960</v>
      </c>
    </row>
    <row r="22498" spans="1:6" x14ac:dyDescent="0.3">
      <c r="A22498">
        <v>240306</v>
      </c>
      <c r="B22498" t="s">
        <v>1049</v>
      </c>
      <c r="C22498" t="s">
        <v>1015</v>
      </c>
      <c r="D22498" t="s">
        <v>6697</v>
      </c>
      <c r="E22498" s="16">
        <v>75000000</v>
      </c>
      <c r="F22498" t="s">
        <v>6773</v>
      </c>
    </row>
    <row r="22499" spans="1:6" x14ac:dyDescent="0.3">
      <c r="A22499">
        <v>240306</v>
      </c>
      <c r="B22499" t="s">
        <v>1049</v>
      </c>
      <c r="C22499" t="s">
        <v>1015</v>
      </c>
      <c r="D22499" t="s">
        <v>6811</v>
      </c>
      <c r="E22499" s="16">
        <v>6500000</v>
      </c>
      <c r="F22499" t="s">
        <v>7436</v>
      </c>
    </row>
    <row r="22500" spans="1:6" x14ac:dyDescent="0.3">
      <c r="A22500">
        <v>240306</v>
      </c>
      <c r="B22500" t="s">
        <v>1049</v>
      </c>
      <c r="C22500" t="s">
        <v>1015</v>
      </c>
      <c r="D22500" t="s">
        <v>8624</v>
      </c>
      <c r="E22500" s="16">
        <v>12000000</v>
      </c>
      <c r="F22500" t="s">
        <v>7450</v>
      </c>
    </row>
    <row r="22501" spans="1:6" x14ac:dyDescent="0.3">
      <c r="A22501">
        <v>240306</v>
      </c>
      <c r="B22501" t="s">
        <v>1049</v>
      </c>
      <c r="C22501" t="s">
        <v>1015</v>
      </c>
      <c r="D22501" t="s">
        <v>6818</v>
      </c>
      <c r="E22501" s="16">
        <v>4500000</v>
      </c>
      <c r="F22501" t="s">
        <v>7436</v>
      </c>
    </row>
    <row r="22502" spans="1:6" x14ac:dyDescent="0.3">
      <c r="A22502">
        <v>240306</v>
      </c>
      <c r="B22502" t="s">
        <v>1049</v>
      </c>
      <c r="C22502" t="s">
        <v>1015</v>
      </c>
      <c r="D22502" t="s">
        <v>6819</v>
      </c>
      <c r="E22502" s="16">
        <v>7000000</v>
      </c>
      <c r="F22502" t="s">
        <v>7436</v>
      </c>
    </row>
    <row r="22503" spans="1:6" x14ac:dyDescent="0.3">
      <c r="A22503">
        <v>240306</v>
      </c>
      <c r="B22503" t="s">
        <v>1049</v>
      </c>
      <c r="C22503" t="s">
        <v>1015</v>
      </c>
      <c r="D22503" t="s">
        <v>8423</v>
      </c>
      <c r="E22503" s="16">
        <v>17000000</v>
      </c>
      <c r="F22503" t="s">
        <v>7450</v>
      </c>
    </row>
    <row r="22504" spans="1:6" x14ac:dyDescent="0.3">
      <c r="A22504">
        <v>240306</v>
      </c>
      <c r="B22504" t="s">
        <v>1049</v>
      </c>
      <c r="C22504" t="s">
        <v>1015</v>
      </c>
      <c r="D22504" t="s">
        <v>7449</v>
      </c>
      <c r="E22504" s="16">
        <v>55000000</v>
      </c>
      <c r="F22504" t="s">
        <v>7450</v>
      </c>
    </row>
    <row r="22505" spans="1:6" x14ac:dyDescent="0.3">
      <c r="A22505">
        <v>240306</v>
      </c>
      <c r="B22505" t="s">
        <v>1049</v>
      </c>
      <c r="C22505" t="s">
        <v>1015</v>
      </c>
      <c r="D22505" t="s">
        <v>6700</v>
      </c>
      <c r="E22505" s="16">
        <v>48000000</v>
      </c>
      <c r="F22505" t="s">
        <v>6773</v>
      </c>
    </row>
    <row r="22506" spans="1:6" x14ac:dyDescent="0.3">
      <c r="A22506">
        <v>240306</v>
      </c>
      <c r="B22506" t="s">
        <v>1049</v>
      </c>
      <c r="C22506" t="s">
        <v>1015</v>
      </c>
      <c r="D22506" t="s">
        <v>6824</v>
      </c>
      <c r="E22506" s="16">
        <v>7500000</v>
      </c>
      <c r="F22506" t="s">
        <v>6960</v>
      </c>
    </row>
    <row r="22507" spans="1:6" x14ac:dyDescent="0.3">
      <c r="A22507">
        <v>240306</v>
      </c>
      <c r="B22507" t="s">
        <v>1049</v>
      </c>
      <c r="C22507" t="s">
        <v>1015</v>
      </c>
      <c r="D22507" t="s">
        <v>6705</v>
      </c>
      <c r="E22507" s="16">
        <v>40000000</v>
      </c>
      <c r="F22507" t="s">
        <v>6773</v>
      </c>
    </row>
    <row r="22508" spans="1:6" x14ac:dyDescent="0.3">
      <c r="A22508">
        <v>240306</v>
      </c>
      <c r="B22508" t="s">
        <v>1049</v>
      </c>
      <c r="C22508" t="s">
        <v>1015</v>
      </c>
      <c r="D22508" t="s">
        <v>7451</v>
      </c>
      <c r="E22508" s="16">
        <v>30000000</v>
      </c>
      <c r="F22508" t="s">
        <v>7450</v>
      </c>
    </row>
    <row r="22509" spans="1:6" x14ac:dyDescent="0.3">
      <c r="A22509">
        <v>240306</v>
      </c>
      <c r="B22509" t="s">
        <v>1049</v>
      </c>
      <c r="C22509" t="s">
        <v>1015</v>
      </c>
      <c r="D22509" t="s">
        <v>8625</v>
      </c>
      <c r="E22509" s="16">
        <v>60000000</v>
      </c>
      <c r="F22509" t="s">
        <v>7450</v>
      </c>
    </row>
    <row r="22510" spans="1:6" x14ac:dyDescent="0.3">
      <c r="A22510">
        <v>240306</v>
      </c>
      <c r="B22510" t="s">
        <v>1049</v>
      </c>
      <c r="C22510" t="s">
        <v>1015</v>
      </c>
      <c r="D22510" t="s">
        <v>8424</v>
      </c>
      <c r="E22510" s="16">
        <v>30000000</v>
      </c>
      <c r="F22510" t="s">
        <v>7450</v>
      </c>
    </row>
    <row r="22511" spans="1:6" x14ac:dyDescent="0.3">
      <c r="A22511">
        <v>240306</v>
      </c>
      <c r="B22511" t="s">
        <v>1049</v>
      </c>
      <c r="C22511" t="s">
        <v>1015</v>
      </c>
      <c r="D22511" t="s">
        <v>6712</v>
      </c>
      <c r="E22511" s="16">
        <v>80000000</v>
      </c>
      <c r="F22511" t="s">
        <v>6773</v>
      </c>
    </row>
    <row r="22512" spans="1:6" x14ac:dyDescent="0.3">
      <c r="A22512">
        <v>240306</v>
      </c>
      <c r="B22512" t="s">
        <v>1049</v>
      </c>
      <c r="C22512" t="s">
        <v>1015</v>
      </c>
      <c r="D22512" t="s">
        <v>6714</v>
      </c>
      <c r="E22512" s="16">
        <v>85000000</v>
      </c>
      <c r="F22512" t="s">
        <v>6773</v>
      </c>
    </row>
    <row r="22513" spans="1:6" x14ac:dyDescent="0.3">
      <c r="A22513">
        <v>240306</v>
      </c>
      <c r="B22513" t="s">
        <v>1049</v>
      </c>
      <c r="C22513" t="s">
        <v>1015</v>
      </c>
      <c r="D22513" t="s">
        <v>6834</v>
      </c>
      <c r="E22513" s="16">
        <v>6500000</v>
      </c>
      <c r="F22513" t="s">
        <v>7436</v>
      </c>
    </row>
    <row r="22514" spans="1:6" x14ac:dyDescent="0.3">
      <c r="A22514">
        <v>240306</v>
      </c>
      <c r="B22514" t="s">
        <v>1049</v>
      </c>
      <c r="C22514" t="s">
        <v>1015</v>
      </c>
      <c r="D22514" t="s">
        <v>8626</v>
      </c>
      <c r="E22514" s="16">
        <v>20000000</v>
      </c>
      <c r="F22514" t="s">
        <v>7450</v>
      </c>
    </row>
    <row r="22515" spans="1:6" x14ac:dyDescent="0.3">
      <c r="A22515">
        <v>240306</v>
      </c>
      <c r="B22515" t="s">
        <v>1049</v>
      </c>
      <c r="C22515" t="s">
        <v>1015</v>
      </c>
      <c r="D22515" t="s">
        <v>6715</v>
      </c>
      <c r="E22515" s="16">
        <v>55000000</v>
      </c>
      <c r="F22515" t="s">
        <v>6773</v>
      </c>
    </row>
    <row r="22516" spans="1:6" x14ac:dyDescent="0.3">
      <c r="A22516">
        <v>240306</v>
      </c>
      <c r="B22516" t="s">
        <v>1049</v>
      </c>
      <c r="C22516" t="s">
        <v>1015</v>
      </c>
      <c r="D22516" t="s">
        <v>7592</v>
      </c>
      <c r="E22516" s="16">
        <v>45000000</v>
      </c>
      <c r="F22516" t="s">
        <v>6773</v>
      </c>
    </row>
    <row r="22517" spans="1:6" x14ac:dyDescent="0.3">
      <c r="A22517">
        <v>240306</v>
      </c>
      <c r="B22517" t="s">
        <v>1049</v>
      </c>
      <c r="C22517" t="s">
        <v>1015</v>
      </c>
      <c r="D22517" t="s">
        <v>7157</v>
      </c>
      <c r="E22517" s="16">
        <v>90000000</v>
      </c>
      <c r="F22517" t="s">
        <v>6773</v>
      </c>
    </row>
    <row r="22518" spans="1:6" x14ac:dyDescent="0.3">
      <c r="A22518">
        <v>240306</v>
      </c>
      <c r="B22518" t="s">
        <v>1049</v>
      </c>
      <c r="C22518" t="s">
        <v>1015</v>
      </c>
      <c r="D22518" t="s">
        <v>8627</v>
      </c>
      <c r="E22518" s="16">
        <v>35000000</v>
      </c>
      <c r="F22518" t="s">
        <v>7450</v>
      </c>
    </row>
    <row r="22519" spans="1:6" x14ac:dyDescent="0.3">
      <c r="A22519">
        <v>240306</v>
      </c>
      <c r="B22519" t="s">
        <v>1049</v>
      </c>
      <c r="C22519" t="s">
        <v>1015</v>
      </c>
      <c r="D22519" t="s">
        <v>6717</v>
      </c>
      <c r="E22519" s="16">
        <v>90000000</v>
      </c>
      <c r="F22519" t="s">
        <v>6773</v>
      </c>
    </row>
    <row r="22520" spans="1:6" x14ac:dyDescent="0.3">
      <c r="A22520">
        <v>240306</v>
      </c>
      <c r="B22520" t="s">
        <v>1049</v>
      </c>
      <c r="C22520" t="s">
        <v>1015</v>
      </c>
      <c r="D22520" t="s">
        <v>6719</v>
      </c>
      <c r="E22520" s="16">
        <v>70000000</v>
      </c>
      <c r="F22520" t="s">
        <v>6773</v>
      </c>
    </row>
    <row r="22521" spans="1:6" x14ac:dyDescent="0.3">
      <c r="A22521">
        <v>240306</v>
      </c>
      <c r="B22521" t="s">
        <v>1049</v>
      </c>
      <c r="C22521" t="s">
        <v>1015</v>
      </c>
      <c r="D22521" t="s">
        <v>6721</v>
      </c>
      <c r="E22521" s="16">
        <v>75000000</v>
      </c>
      <c r="F22521" t="s">
        <v>6773</v>
      </c>
    </row>
    <row r="22522" spans="1:6" x14ac:dyDescent="0.3">
      <c r="A22522">
        <v>240306</v>
      </c>
      <c r="B22522" t="s">
        <v>1049</v>
      </c>
      <c r="C22522" t="s">
        <v>1015</v>
      </c>
      <c r="D22522" t="s">
        <v>6723</v>
      </c>
      <c r="E22522" s="16">
        <v>90000000</v>
      </c>
      <c r="F22522" t="s">
        <v>6773</v>
      </c>
    </row>
    <row r="22523" spans="1:6" x14ac:dyDescent="0.3">
      <c r="A22523">
        <v>240306</v>
      </c>
      <c r="B22523" t="s">
        <v>1049</v>
      </c>
      <c r="C22523" t="s">
        <v>1015</v>
      </c>
      <c r="D22523" t="s">
        <v>8628</v>
      </c>
      <c r="E22523" s="16">
        <v>100000</v>
      </c>
      <c r="F22523" t="s">
        <v>8629</v>
      </c>
    </row>
    <row r="22524" spans="1:6" x14ac:dyDescent="0.3">
      <c r="A22524">
        <v>240306</v>
      </c>
      <c r="B22524" t="s">
        <v>1049</v>
      </c>
      <c r="C22524" t="s">
        <v>1015</v>
      </c>
      <c r="D22524" t="s">
        <v>7356</v>
      </c>
      <c r="E22524" s="16">
        <v>3500000</v>
      </c>
      <c r="F22524" t="s">
        <v>8629</v>
      </c>
    </row>
    <row r="22525" spans="1:6" x14ac:dyDescent="0.3">
      <c r="A22525">
        <v>240306</v>
      </c>
      <c r="B22525" t="s">
        <v>1049</v>
      </c>
      <c r="C22525" t="s">
        <v>1015</v>
      </c>
      <c r="D22525" t="s">
        <v>8630</v>
      </c>
      <c r="E22525" s="16">
        <v>50000</v>
      </c>
      <c r="F22525" t="s">
        <v>8629</v>
      </c>
    </row>
    <row r="22526" spans="1:6" x14ac:dyDescent="0.3">
      <c r="A22526">
        <v>240306</v>
      </c>
      <c r="B22526" t="s">
        <v>1049</v>
      </c>
      <c r="C22526" t="s">
        <v>1015</v>
      </c>
      <c r="D22526" t="s">
        <v>7829</v>
      </c>
      <c r="E22526" s="16">
        <v>75000</v>
      </c>
      <c r="F22526" t="s">
        <v>8629</v>
      </c>
    </row>
    <row r="22527" spans="1:6" x14ac:dyDescent="0.3">
      <c r="A22527">
        <v>240306</v>
      </c>
      <c r="B22527" t="s">
        <v>1049</v>
      </c>
      <c r="C22527" t="s">
        <v>1015</v>
      </c>
      <c r="D22527" t="s">
        <v>6727</v>
      </c>
      <c r="E22527" s="16">
        <v>70000000</v>
      </c>
      <c r="F22527" t="s">
        <v>6773</v>
      </c>
    </row>
    <row r="22528" spans="1:6" x14ac:dyDescent="0.3">
      <c r="A22528">
        <v>240306</v>
      </c>
      <c r="B22528" t="s">
        <v>1049</v>
      </c>
      <c r="C22528" t="s">
        <v>1015</v>
      </c>
      <c r="D22528" t="s">
        <v>6732</v>
      </c>
      <c r="E22528" s="16">
        <v>50000000</v>
      </c>
      <c r="F22528" t="s">
        <v>6773</v>
      </c>
    </row>
    <row r="22529" spans="1:6" x14ac:dyDescent="0.3">
      <c r="A22529">
        <v>240306</v>
      </c>
      <c r="B22529" t="s">
        <v>1049</v>
      </c>
      <c r="C22529" t="s">
        <v>1015</v>
      </c>
      <c r="D22529" t="s">
        <v>7139</v>
      </c>
      <c r="E22529" s="16">
        <v>70000000</v>
      </c>
      <c r="F22529" t="s">
        <v>6773</v>
      </c>
    </row>
    <row r="22530" spans="1:6" x14ac:dyDescent="0.3">
      <c r="A22530">
        <v>240306</v>
      </c>
      <c r="B22530" t="s">
        <v>1049</v>
      </c>
      <c r="C22530" t="s">
        <v>1015</v>
      </c>
      <c r="D22530" t="s">
        <v>7391</v>
      </c>
      <c r="E22530" s="16">
        <v>60000000</v>
      </c>
      <c r="F22530" t="s">
        <v>7450</v>
      </c>
    </row>
    <row r="22531" spans="1:6" x14ac:dyDescent="0.3">
      <c r="A22531">
        <v>326031</v>
      </c>
      <c r="B22531" t="s">
        <v>1029</v>
      </c>
      <c r="C22531" t="s">
        <v>1015</v>
      </c>
      <c r="D22531" t="s">
        <v>7987</v>
      </c>
      <c r="E22531" s="16">
        <v>100000</v>
      </c>
      <c r="F22531" t="s">
        <v>6786</v>
      </c>
    </row>
    <row r="22532" spans="1:6" x14ac:dyDescent="0.3">
      <c r="A22532">
        <v>326031</v>
      </c>
      <c r="B22532" t="s">
        <v>1029</v>
      </c>
      <c r="C22532" t="s">
        <v>1015</v>
      </c>
      <c r="D22532" t="s">
        <v>6888</v>
      </c>
      <c r="E22532" s="16">
        <v>55000000</v>
      </c>
      <c r="F22532" t="s">
        <v>6773</v>
      </c>
    </row>
    <row r="22533" spans="1:6" x14ac:dyDescent="0.3">
      <c r="A22533">
        <v>326031</v>
      </c>
      <c r="B22533" t="s">
        <v>1029</v>
      </c>
      <c r="C22533" t="s">
        <v>1015</v>
      </c>
      <c r="D22533" t="s">
        <v>8012</v>
      </c>
      <c r="E22533" s="16">
        <v>50000000</v>
      </c>
      <c r="F22533" t="s">
        <v>6775</v>
      </c>
    </row>
    <row r="22534" spans="1:6" x14ac:dyDescent="0.3">
      <c r="A22534">
        <v>326031</v>
      </c>
      <c r="B22534" t="s">
        <v>1029</v>
      </c>
      <c r="C22534" t="s">
        <v>1015</v>
      </c>
      <c r="D22534" t="s">
        <v>7755</v>
      </c>
      <c r="E22534" s="16">
        <v>5000000</v>
      </c>
      <c r="F22534" t="s">
        <v>6775</v>
      </c>
    </row>
    <row r="22535" spans="1:6" x14ac:dyDescent="0.3">
      <c r="A22535">
        <v>326031</v>
      </c>
      <c r="B22535" t="s">
        <v>1029</v>
      </c>
      <c r="C22535" t="s">
        <v>1015</v>
      </c>
      <c r="D22535" t="s">
        <v>6971</v>
      </c>
      <c r="E22535" s="16">
        <v>70000000</v>
      </c>
      <c r="F22535" t="s">
        <v>7063</v>
      </c>
    </row>
    <row r="22536" spans="1:6" x14ac:dyDescent="0.3">
      <c r="A22536">
        <v>326031</v>
      </c>
      <c r="B22536" t="s">
        <v>1029</v>
      </c>
      <c r="C22536" t="s">
        <v>1015</v>
      </c>
      <c r="D22536" t="s">
        <v>6700</v>
      </c>
      <c r="E22536" s="16">
        <v>67500000</v>
      </c>
      <c r="F22536" t="s">
        <v>7063</v>
      </c>
    </row>
    <row r="22537" spans="1:6" x14ac:dyDescent="0.3">
      <c r="A22537">
        <v>326031</v>
      </c>
      <c r="B22537" t="s">
        <v>1029</v>
      </c>
      <c r="C22537" t="s">
        <v>1015</v>
      </c>
      <c r="D22537" t="s">
        <v>6750</v>
      </c>
      <c r="E22537" s="16">
        <v>70000000</v>
      </c>
      <c r="F22537" t="s">
        <v>4210</v>
      </c>
    </row>
    <row r="22538" spans="1:6" x14ac:dyDescent="0.3">
      <c r="A22538">
        <v>326031</v>
      </c>
      <c r="B22538" t="s">
        <v>1029</v>
      </c>
      <c r="C22538" t="s">
        <v>1015</v>
      </c>
      <c r="D22538" t="s">
        <v>6705</v>
      </c>
      <c r="E22538" s="16">
        <v>40000000</v>
      </c>
      <c r="F22538" t="s">
        <v>6773</v>
      </c>
    </row>
    <row r="22539" spans="1:6" x14ac:dyDescent="0.3">
      <c r="A22539">
        <v>326031</v>
      </c>
      <c r="B22539" t="s">
        <v>1029</v>
      </c>
      <c r="C22539" t="s">
        <v>1015</v>
      </c>
      <c r="D22539" t="s">
        <v>7758</v>
      </c>
      <c r="E22539" s="16">
        <v>40000000</v>
      </c>
      <c r="F22539" t="s">
        <v>6775</v>
      </c>
    </row>
    <row r="22540" spans="1:6" x14ac:dyDescent="0.3">
      <c r="A22540">
        <v>326031</v>
      </c>
      <c r="B22540" t="s">
        <v>1029</v>
      </c>
      <c r="C22540" t="s">
        <v>1015</v>
      </c>
      <c r="D22540" t="s">
        <v>6792</v>
      </c>
      <c r="E22540" s="16">
        <v>75000000</v>
      </c>
      <c r="F22540" t="s">
        <v>6775</v>
      </c>
    </row>
    <row r="22541" spans="1:6" x14ac:dyDescent="0.3">
      <c r="A22541">
        <v>326031</v>
      </c>
      <c r="B22541" t="s">
        <v>1029</v>
      </c>
      <c r="C22541" t="s">
        <v>1015</v>
      </c>
      <c r="D22541" t="s">
        <v>6976</v>
      </c>
      <c r="E22541" s="16">
        <v>75000000</v>
      </c>
      <c r="F22541" t="s">
        <v>7063</v>
      </c>
    </row>
    <row r="22542" spans="1:6" x14ac:dyDescent="0.3">
      <c r="A22542">
        <v>326031</v>
      </c>
      <c r="B22542" t="s">
        <v>1029</v>
      </c>
      <c r="C22542" t="s">
        <v>1015</v>
      </c>
      <c r="D22542" t="s">
        <v>7707</v>
      </c>
      <c r="E22542" s="16">
        <v>70000000</v>
      </c>
      <c r="F22542" t="s">
        <v>6775</v>
      </c>
    </row>
    <row r="22543" spans="1:6" x14ac:dyDescent="0.3">
      <c r="A22543">
        <v>326031</v>
      </c>
      <c r="B22543" t="s">
        <v>1029</v>
      </c>
      <c r="C22543" t="s">
        <v>1015</v>
      </c>
      <c r="D22543" t="s">
        <v>7068</v>
      </c>
      <c r="E22543" s="16">
        <v>70000000</v>
      </c>
      <c r="F22543" t="s">
        <v>7063</v>
      </c>
    </row>
    <row r="22544" spans="1:6" x14ac:dyDescent="0.3">
      <c r="A22544">
        <v>326031</v>
      </c>
      <c r="B22544" t="s">
        <v>1029</v>
      </c>
      <c r="C22544" t="s">
        <v>1015</v>
      </c>
      <c r="D22544" t="s">
        <v>6754</v>
      </c>
      <c r="E22544" s="16">
        <v>65000000</v>
      </c>
      <c r="F22544" t="s">
        <v>4210</v>
      </c>
    </row>
    <row r="22545" spans="1:6" x14ac:dyDescent="0.3">
      <c r="A22545">
        <v>326031</v>
      </c>
      <c r="B22545" t="s">
        <v>1029</v>
      </c>
      <c r="C22545" t="s">
        <v>1015</v>
      </c>
      <c r="D22545" t="s">
        <v>7377</v>
      </c>
      <c r="E22545" s="16">
        <v>70000000</v>
      </c>
      <c r="F22545" t="s">
        <v>7063</v>
      </c>
    </row>
    <row r="22546" spans="1:6" x14ac:dyDescent="0.3">
      <c r="A22546">
        <v>326031</v>
      </c>
      <c r="B22546" t="s">
        <v>1029</v>
      </c>
      <c r="C22546" t="s">
        <v>1015</v>
      </c>
      <c r="D22546" t="s">
        <v>6715</v>
      </c>
      <c r="E22546" s="16">
        <v>45000000</v>
      </c>
      <c r="F22546" t="s">
        <v>6773</v>
      </c>
    </row>
    <row r="22547" spans="1:6" x14ac:dyDescent="0.3">
      <c r="A22547">
        <v>326031</v>
      </c>
      <c r="B22547" t="s">
        <v>1029</v>
      </c>
      <c r="C22547" t="s">
        <v>1015</v>
      </c>
      <c r="D22547" t="s">
        <v>7759</v>
      </c>
      <c r="E22547" s="16">
        <v>16000000</v>
      </c>
      <c r="F22547" t="s">
        <v>6775</v>
      </c>
    </row>
    <row r="22548" spans="1:6" x14ac:dyDescent="0.3">
      <c r="A22548">
        <v>326031</v>
      </c>
      <c r="B22548" t="s">
        <v>1029</v>
      </c>
      <c r="C22548" t="s">
        <v>1015</v>
      </c>
      <c r="D22548" t="s">
        <v>7760</v>
      </c>
      <c r="E22548" s="16">
        <v>1000000</v>
      </c>
      <c r="F22548" t="s">
        <v>6775</v>
      </c>
    </row>
    <row r="22549" spans="1:6" x14ac:dyDescent="0.3">
      <c r="A22549">
        <v>326031</v>
      </c>
      <c r="B22549" t="s">
        <v>1029</v>
      </c>
      <c r="C22549" t="s">
        <v>1015</v>
      </c>
      <c r="D22549" t="s">
        <v>7137</v>
      </c>
      <c r="E22549" s="16">
        <v>40000000</v>
      </c>
      <c r="F22549" t="s">
        <v>6773</v>
      </c>
    </row>
    <row r="22550" spans="1:6" x14ac:dyDescent="0.3">
      <c r="A22550">
        <v>326031</v>
      </c>
      <c r="B22550" t="s">
        <v>1029</v>
      </c>
      <c r="C22550" t="s">
        <v>1015</v>
      </c>
      <c r="D22550" t="s">
        <v>6928</v>
      </c>
      <c r="E22550" s="16">
        <v>70000000</v>
      </c>
      <c r="F22550" t="s">
        <v>4210</v>
      </c>
    </row>
    <row r="22551" spans="1:6" x14ac:dyDescent="0.3">
      <c r="A22551">
        <v>326031</v>
      </c>
      <c r="B22551" t="s">
        <v>1029</v>
      </c>
      <c r="C22551" t="s">
        <v>1015</v>
      </c>
      <c r="D22551" t="s">
        <v>6762</v>
      </c>
      <c r="E22551" s="16">
        <v>75000000</v>
      </c>
      <c r="F22551" t="s">
        <v>4210</v>
      </c>
    </row>
    <row r="22552" spans="1:6" x14ac:dyDescent="0.3">
      <c r="A22552">
        <v>326031</v>
      </c>
      <c r="B22552" t="s">
        <v>1029</v>
      </c>
      <c r="C22552" t="s">
        <v>1015</v>
      </c>
      <c r="D22552" t="s">
        <v>6986</v>
      </c>
      <c r="E22552" s="16">
        <v>70000000</v>
      </c>
      <c r="F22552" t="s">
        <v>7063</v>
      </c>
    </row>
    <row r="22553" spans="1:6" x14ac:dyDescent="0.3">
      <c r="A22553">
        <v>326031</v>
      </c>
      <c r="B22553" t="s">
        <v>1029</v>
      </c>
      <c r="C22553" t="s">
        <v>1015</v>
      </c>
      <c r="D22553" t="s">
        <v>7913</v>
      </c>
      <c r="E22553" s="16">
        <v>25000000</v>
      </c>
      <c r="F22553" t="s">
        <v>6775</v>
      </c>
    </row>
    <row r="22554" spans="1:6" x14ac:dyDescent="0.3">
      <c r="A22554">
        <v>326031</v>
      </c>
      <c r="B22554" t="s">
        <v>1029</v>
      </c>
      <c r="C22554" t="s">
        <v>1015</v>
      </c>
      <c r="D22554" t="s">
        <v>6800</v>
      </c>
      <c r="E22554" s="16">
        <v>75000000</v>
      </c>
      <c r="F22554" t="s">
        <v>7063</v>
      </c>
    </row>
    <row r="22555" spans="1:6" x14ac:dyDescent="0.3">
      <c r="A22555">
        <v>326031</v>
      </c>
      <c r="B22555" t="s">
        <v>1029</v>
      </c>
      <c r="C22555" t="s">
        <v>1015</v>
      </c>
      <c r="D22555" t="s">
        <v>6803</v>
      </c>
      <c r="E22555" s="16">
        <v>65000000</v>
      </c>
      <c r="F22555" t="s">
        <v>6775</v>
      </c>
    </row>
    <row r="22556" spans="1:6" x14ac:dyDescent="0.3">
      <c r="A22556">
        <v>326031</v>
      </c>
      <c r="B22556" t="s">
        <v>1029</v>
      </c>
      <c r="C22556" t="s">
        <v>1015</v>
      </c>
      <c r="D22556" t="s">
        <v>6988</v>
      </c>
      <c r="E22556" s="16">
        <v>65000000</v>
      </c>
      <c r="F22556" t="s">
        <v>7063</v>
      </c>
    </row>
    <row r="22557" spans="1:6" x14ac:dyDescent="0.3">
      <c r="A22557">
        <v>326031</v>
      </c>
      <c r="B22557" t="s">
        <v>1029</v>
      </c>
      <c r="C22557" t="s">
        <v>1015</v>
      </c>
      <c r="D22557" t="s">
        <v>6931</v>
      </c>
      <c r="E22557" s="16">
        <v>75000000</v>
      </c>
      <c r="F22557" t="s">
        <v>4210</v>
      </c>
    </row>
    <row r="22558" spans="1:6" x14ac:dyDescent="0.3">
      <c r="A22558">
        <v>326031</v>
      </c>
      <c r="B22558" t="s">
        <v>1029</v>
      </c>
      <c r="C22558" t="s">
        <v>1015</v>
      </c>
      <c r="D22558" t="s">
        <v>6771</v>
      </c>
      <c r="E22558" s="16">
        <v>65000000</v>
      </c>
      <c r="F22558" t="s">
        <v>4210</v>
      </c>
    </row>
    <row r="22559" spans="1:6" x14ac:dyDescent="0.3">
      <c r="A22559">
        <v>326031</v>
      </c>
      <c r="B22559" t="s">
        <v>1029</v>
      </c>
      <c r="C22559" t="s">
        <v>1015</v>
      </c>
      <c r="D22559" t="s">
        <v>6989</v>
      </c>
      <c r="E22559" s="16">
        <v>75000000</v>
      </c>
      <c r="F22559" t="s">
        <v>7063</v>
      </c>
    </row>
    <row r="22560" spans="1:6" x14ac:dyDescent="0.3">
      <c r="A22560">
        <v>326031</v>
      </c>
      <c r="B22560" t="s">
        <v>1029</v>
      </c>
      <c r="C22560" t="s">
        <v>1015</v>
      </c>
      <c r="D22560" t="s">
        <v>6732</v>
      </c>
      <c r="E22560" s="16">
        <v>38000000</v>
      </c>
      <c r="F22560" t="s">
        <v>6773</v>
      </c>
    </row>
    <row r="22561" spans="1:6" x14ac:dyDescent="0.3">
      <c r="A22561">
        <v>336077</v>
      </c>
      <c r="B22561" t="s">
        <v>1014</v>
      </c>
      <c r="C22561" t="s">
        <v>1015</v>
      </c>
      <c r="D22561" t="s">
        <v>7967</v>
      </c>
      <c r="E22561" s="16">
        <v>16000000</v>
      </c>
      <c r="F22561" t="s">
        <v>8172</v>
      </c>
    </row>
    <row r="22562" spans="1:6" x14ac:dyDescent="0.3">
      <c r="A22562">
        <v>336077</v>
      </c>
      <c r="B22562" t="s">
        <v>1014</v>
      </c>
      <c r="C22562" t="s">
        <v>1015</v>
      </c>
      <c r="D22562" t="s">
        <v>7605</v>
      </c>
      <c r="E22562" s="16">
        <v>25000</v>
      </c>
      <c r="F22562" t="s">
        <v>8894</v>
      </c>
    </row>
    <row r="22563" spans="1:6" x14ac:dyDescent="0.3">
      <c r="A22563">
        <v>336077</v>
      </c>
      <c r="B22563" t="s">
        <v>1014</v>
      </c>
      <c r="C22563" t="s">
        <v>1015</v>
      </c>
      <c r="D22563" t="s">
        <v>8469</v>
      </c>
      <c r="E22563" s="16">
        <v>6000000</v>
      </c>
      <c r="F22563" t="s">
        <v>8172</v>
      </c>
    </row>
    <row r="22564" spans="1:6" x14ac:dyDescent="0.3">
      <c r="A22564">
        <v>336077</v>
      </c>
      <c r="B22564" t="s">
        <v>1014</v>
      </c>
      <c r="C22564" t="s">
        <v>1015</v>
      </c>
      <c r="D22564" t="s">
        <v>8470</v>
      </c>
      <c r="E22564" s="16">
        <v>250000</v>
      </c>
      <c r="F22564" t="s">
        <v>8894</v>
      </c>
    </row>
    <row r="22565" spans="1:6" x14ac:dyDescent="0.3">
      <c r="A22565">
        <v>336077</v>
      </c>
      <c r="B22565" t="s">
        <v>1014</v>
      </c>
      <c r="C22565" t="s">
        <v>1015</v>
      </c>
      <c r="D22565" t="s">
        <v>7971</v>
      </c>
      <c r="E22565" s="16">
        <v>15000000</v>
      </c>
      <c r="F22565" t="s">
        <v>8172</v>
      </c>
    </row>
    <row r="22566" spans="1:6" x14ac:dyDescent="0.3">
      <c r="A22566">
        <v>336077</v>
      </c>
      <c r="B22566" t="s">
        <v>1014</v>
      </c>
      <c r="C22566" t="s">
        <v>1015</v>
      </c>
      <c r="D22566" t="s">
        <v>8231</v>
      </c>
      <c r="E22566" s="16">
        <v>600000</v>
      </c>
      <c r="F22566" t="s">
        <v>8894</v>
      </c>
    </row>
    <row r="22567" spans="1:6" x14ac:dyDescent="0.3">
      <c r="A22567">
        <v>336077</v>
      </c>
      <c r="B22567" t="s">
        <v>1014</v>
      </c>
      <c r="C22567" t="s">
        <v>1015</v>
      </c>
      <c r="D22567" t="s">
        <v>8472</v>
      </c>
      <c r="E22567" s="16">
        <v>8000000</v>
      </c>
      <c r="F22567" t="s">
        <v>8172</v>
      </c>
    </row>
    <row r="22568" spans="1:6" x14ac:dyDescent="0.3">
      <c r="A22568">
        <v>336077</v>
      </c>
      <c r="B22568" t="s">
        <v>1014</v>
      </c>
      <c r="C22568" t="s">
        <v>1015</v>
      </c>
      <c r="D22568" t="s">
        <v>8473</v>
      </c>
      <c r="E22568" s="16">
        <v>4000000</v>
      </c>
      <c r="F22568" t="s">
        <v>8172</v>
      </c>
    </row>
    <row r="22569" spans="1:6" x14ac:dyDescent="0.3">
      <c r="A22569">
        <v>336077</v>
      </c>
      <c r="B22569" t="s">
        <v>1014</v>
      </c>
      <c r="C22569" t="s">
        <v>1015</v>
      </c>
      <c r="D22569" t="s">
        <v>8707</v>
      </c>
      <c r="E22569" s="16">
        <v>50000</v>
      </c>
      <c r="F22569" t="s">
        <v>8894</v>
      </c>
    </row>
    <row r="22570" spans="1:6" x14ac:dyDescent="0.3">
      <c r="A22570">
        <v>336077</v>
      </c>
      <c r="B22570" t="s">
        <v>1014</v>
      </c>
      <c r="C22570" t="s">
        <v>1015</v>
      </c>
      <c r="D22570" t="s">
        <v>6700</v>
      </c>
      <c r="E22570" s="16">
        <v>5400000</v>
      </c>
      <c r="F22570" t="s">
        <v>8172</v>
      </c>
    </row>
    <row r="22571" spans="1:6" x14ac:dyDescent="0.3">
      <c r="A22571">
        <v>336077</v>
      </c>
      <c r="B22571" t="s">
        <v>1014</v>
      </c>
      <c r="C22571" t="s">
        <v>1015</v>
      </c>
      <c r="D22571" t="s">
        <v>7669</v>
      </c>
      <c r="E22571" s="16">
        <v>11000000</v>
      </c>
      <c r="F22571" t="s">
        <v>8172</v>
      </c>
    </row>
    <row r="22572" spans="1:6" x14ac:dyDescent="0.3">
      <c r="A22572">
        <v>336077</v>
      </c>
      <c r="B22572" t="s">
        <v>1014</v>
      </c>
      <c r="C22572" t="s">
        <v>1015</v>
      </c>
      <c r="D22572" t="s">
        <v>7398</v>
      </c>
      <c r="E22572" s="16">
        <v>10000000</v>
      </c>
      <c r="F22572" t="s">
        <v>6773</v>
      </c>
    </row>
    <row r="22573" spans="1:6" x14ac:dyDescent="0.3">
      <c r="A22573">
        <v>336077</v>
      </c>
      <c r="B22573" t="s">
        <v>1014</v>
      </c>
      <c r="C22573" t="s">
        <v>1015</v>
      </c>
      <c r="D22573" t="s">
        <v>6705</v>
      </c>
      <c r="E22573" s="16">
        <v>7000000</v>
      </c>
      <c r="F22573" t="s">
        <v>6773</v>
      </c>
    </row>
    <row r="22574" spans="1:6" x14ac:dyDescent="0.3">
      <c r="A22574">
        <v>336077</v>
      </c>
      <c r="B22574" t="s">
        <v>1014</v>
      </c>
      <c r="C22574" t="s">
        <v>1015</v>
      </c>
      <c r="D22574" t="s">
        <v>7974</v>
      </c>
      <c r="E22574" s="16">
        <v>16000000</v>
      </c>
      <c r="F22574" t="s">
        <v>8172</v>
      </c>
    </row>
    <row r="22575" spans="1:6" x14ac:dyDescent="0.3">
      <c r="A22575">
        <v>336077</v>
      </c>
      <c r="B22575" t="s">
        <v>1014</v>
      </c>
      <c r="C22575" t="s">
        <v>1015</v>
      </c>
      <c r="D22575" t="s">
        <v>7671</v>
      </c>
      <c r="E22575" s="16">
        <v>15000000</v>
      </c>
      <c r="F22575" t="s">
        <v>8172</v>
      </c>
    </row>
    <row r="22576" spans="1:6" x14ac:dyDescent="0.3">
      <c r="A22576">
        <v>336077</v>
      </c>
      <c r="B22576" t="s">
        <v>1014</v>
      </c>
      <c r="C22576" t="s">
        <v>1015</v>
      </c>
      <c r="D22576" t="s">
        <v>7672</v>
      </c>
      <c r="E22576" s="16">
        <v>13000000</v>
      </c>
      <c r="F22576" t="s">
        <v>8172</v>
      </c>
    </row>
    <row r="22577" spans="1:6" x14ac:dyDescent="0.3">
      <c r="A22577">
        <v>336077</v>
      </c>
      <c r="B22577" t="s">
        <v>1014</v>
      </c>
      <c r="C22577" t="s">
        <v>1015</v>
      </c>
      <c r="D22577" t="s">
        <v>8476</v>
      </c>
      <c r="E22577" s="16">
        <v>13500000</v>
      </c>
      <c r="F22577" t="s">
        <v>8172</v>
      </c>
    </row>
    <row r="22578" spans="1:6" x14ac:dyDescent="0.3">
      <c r="A22578">
        <v>336077</v>
      </c>
      <c r="B22578" t="s">
        <v>1014</v>
      </c>
      <c r="C22578" t="s">
        <v>1015</v>
      </c>
      <c r="D22578" t="s">
        <v>6715</v>
      </c>
      <c r="E22578" s="16">
        <v>10000000</v>
      </c>
      <c r="F22578" t="s">
        <v>6773</v>
      </c>
    </row>
    <row r="22579" spans="1:6" x14ac:dyDescent="0.3">
      <c r="A22579">
        <v>336077</v>
      </c>
      <c r="B22579" t="s">
        <v>1014</v>
      </c>
      <c r="C22579" t="s">
        <v>1015</v>
      </c>
      <c r="D22579" t="s">
        <v>6719</v>
      </c>
      <c r="E22579" s="16">
        <v>10000000</v>
      </c>
      <c r="F22579" t="s">
        <v>6773</v>
      </c>
    </row>
    <row r="22580" spans="1:6" x14ac:dyDescent="0.3">
      <c r="A22580">
        <v>336077</v>
      </c>
      <c r="B22580" t="s">
        <v>1014</v>
      </c>
      <c r="C22580" t="s">
        <v>1015</v>
      </c>
      <c r="D22580" t="s">
        <v>8689</v>
      </c>
      <c r="E22580" s="16">
        <v>25000</v>
      </c>
      <c r="F22580" t="s">
        <v>8894</v>
      </c>
    </row>
    <row r="22581" spans="1:6" x14ac:dyDescent="0.3">
      <c r="A22581">
        <v>336077</v>
      </c>
      <c r="B22581" t="s">
        <v>1014</v>
      </c>
      <c r="C22581" t="s">
        <v>1015</v>
      </c>
      <c r="D22581" t="s">
        <v>7251</v>
      </c>
      <c r="E22581" s="16">
        <v>11000000</v>
      </c>
      <c r="F22581" t="s">
        <v>8172</v>
      </c>
    </row>
    <row r="22582" spans="1:6" x14ac:dyDescent="0.3">
      <c r="A22582">
        <v>336077</v>
      </c>
      <c r="B22582" t="s">
        <v>1014</v>
      </c>
      <c r="C22582" t="s">
        <v>1015</v>
      </c>
      <c r="D22582" t="s">
        <v>7056</v>
      </c>
      <c r="E22582" s="16">
        <v>14000000</v>
      </c>
      <c r="F22582" t="s">
        <v>8172</v>
      </c>
    </row>
    <row r="22583" spans="1:6" x14ac:dyDescent="0.3">
      <c r="A22583">
        <v>336077</v>
      </c>
      <c r="B22583" t="s">
        <v>1014</v>
      </c>
      <c r="C22583" t="s">
        <v>1015</v>
      </c>
      <c r="D22583" t="s">
        <v>6727</v>
      </c>
      <c r="E22583" s="16">
        <v>10000000</v>
      </c>
      <c r="F22583" t="s">
        <v>6773</v>
      </c>
    </row>
    <row r="22584" spans="1:6" x14ac:dyDescent="0.3">
      <c r="A22584">
        <v>336077</v>
      </c>
      <c r="B22584" t="s">
        <v>1014</v>
      </c>
      <c r="C22584" t="s">
        <v>1015</v>
      </c>
      <c r="D22584" t="s">
        <v>7340</v>
      </c>
      <c r="E22584" s="16">
        <v>13000000</v>
      </c>
      <c r="F22584" t="s">
        <v>8172</v>
      </c>
    </row>
    <row r="22585" spans="1:6" x14ac:dyDescent="0.3">
      <c r="A22585">
        <v>336077</v>
      </c>
      <c r="B22585" t="s">
        <v>1014</v>
      </c>
      <c r="C22585" t="s">
        <v>1015</v>
      </c>
      <c r="D22585" t="s">
        <v>6916</v>
      </c>
      <c r="E22585" s="16">
        <v>150000</v>
      </c>
      <c r="F22585" t="s">
        <v>8894</v>
      </c>
    </row>
    <row r="22586" spans="1:6" x14ac:dyDescent="0.3">
      <c r="A22586">
        <v>336077</v>
      </c>
      <c r="B22586" t="s">
        <v>1014</v>
      </c>
      <c r="C22586" t="s">
        <v>1015</v>
      </c>
      <c r="D22586" t="s">
        <v>6732</v>
      </c>
      <c r="E22586" s="16">
        <v>8000000</v>
      </c>
      <c r="F22586" t="s">
        <v>6773</v>
      </c>
    </row>
    <row r="22587" spans="1:6" x14ac:dyDescent="0.3">
      <c r="A22587">
        <v>336077</v>
      </c>
      <c r="B22587" t="s">
        <v>1014</v>
      </c>
      <c r="C22587" t="s">
        <v>1015</v>
      </c>
      <c r="D22587" t="s">
        <v>8094</v>
      </c>
      <c r="E22587" s="16">
        <v>50000</v>
      </c>
      <c r="F22587" t="s">
        <v>8894</v>
      </c>
    </row>
    <row r="22588" spans="1:6" x14ac:dyDescent="0.3">
      <c r="A22588">
        <v>336077</v>
      </c>
      <c r="B22588" t="s">
        <v>1014</v>
      </c>
      <c r="C22588" t="s">
        <v>1015</v>
      </c>
      <c r="D22588" t="s">
        <v>7975</v>
      </c>
      <c r="E22588" s="16">
        <v>15500000</v>
      </c>
      <c r="F22588" t="s">
        <v>8172</v>
      </c>
    </row>
    <row r="22589" spans="1:6" x14ac:dyDescent="0.3">
      <c r="A22589">
        <v>340456</v>
      </c>
      <c r="B22589" t="s">
        <v>1035</v>
      </c>
      <c r="C22589" t="s">
        <v>1015</v>
      </c>
      <c r="D22589" t="s">
        <v>9102</v>
      </c>
      <c r="E22589" s="16">
        <v>600000</v>
      </c>
      <c r="F22589" t="s">
        <v>6786</v>
      </c>
    </row>
    <row r="22590" spans="1:6" x14ac:dyDescent="0.3">
      <c r="A22590">
        <v>340456</v>
      </c>
      <c r="B22590" t="s">
        <v>1035</v>
      </c>
      <c r="C22590" t="s">
        <v>1015</v>
      </c>
      <c r="D22590" t="s">
        <v>7987</v>
      </c>
      <c r="E22590" s="16">
        <v>25000</v>
      </c>
      <c r="F22590" t="s">
        <v>6786</v>
      </c>
    </row>
    <row r="22591" spans="1:6" x14ac:dyDescent="0.3">
      <c r="A22591">
        <v>340456</v>
      </c>
      <c r="B22591" t="s">
        <v>1035</v>
      </c>
      <c r="C22591" t="s">
        <v>1015</v>
      </c>
      <c r="D22591" t="s">
        <v>8092</v>
      </c>
      <c r="E22591" s="16">
        <v>75000</v>
      </c>
      <c r="F22591" t="s">
        <v>6786</v>
      </c>
    </row>
    <row r="22592" spans="1:6" x14ac:dyDescent="0.3">
      <c r="A22592">
        <v>340456</v>
      </c>
      <c r="B22592" t="s">
        <v>1035</v>
      </c>
      <c r="C22592" t="s">
        <v>1015</v>
      </c>
      <c r="D22592" t="s">
        <v>8012</v>
      </c>
      <c r="E22592" s="16">
        <v>6000000</v>
      </c>
      <c r="F22592" t="s">
        <v>6775</v>
      </c>
    </row>
    <row r="22593" spans="1:6" x14ac:dyDescent="0.3">
      <c r="A22593">
        <v>340456</v>
      </c>
      <c r="B22593" t="s">
        <v>1035</v>
      </c>
      <c r="C22593" t="s">
        <v>1015</v>
      </c>
      <c r="D22593" t="s">
        <v>6776</v>
      </c>
      <c r="E22593" s="16">
        <v>18000000</v>
      </c>
      <c r="F22593" t="s">
        <v>6775</v>
      </c>
    </row>
    <row r="22594" spans="1:6" x14ac:dyDescent="0.3">
      <c r="A22594">
        <v>340456</v>
      </c>
      <c r="B22594" t="s">
        <v>1035</v>
      </c>
      <c r="C22594" t="s">
        <v>1015</v>
      </c>
      <c r="D22594" t="s">
        <v>6778</v>
      </c>
      <c r="E22594" s="16">
        <v>20000000</v>
      </c>
      <c r="F22594" t="s">
        <v>6775</v>
      </c>
    </row>
    <row r="22595" spans="1:6" x14ac:dyDescent="0.3">
      <c r="A22595">
        <v>340456</v>
      </c>
      <c r="B22595" t="s">
        <v>1035</v>
      </c>
      <c r="C22595" t="s">
        <v>1015</v>
      </c>
      <c r="D22595" t="s">
        <v>6780</v>
      </c>
      <c r="E22595" s="16">
        <v>15000000</v>
      </c>
      <c r="F22595" t="s">
        <v>6775</v>
      </c>
    </row>
    <row r="22596" spans="1:6" x14ac:dyDescent="0.3">
      <c r="A22596">
        <v>340456</v>
      </c>
      <c r="B22596" t="s">
        <v>1035</v>
      </c>
      <c r="C22596" t="s">
        <v>1015</v>
      </c>
      <c r="D22596" t="s">
        <v>6700</v>
      </c>
      <c r="E22596" s="16">
        <v>9500000</v>
      </c>
      <c r="F22596" t="s">
        <v>6775</v>
      </c>
    </row>
    <row r="22597" spans="1:6" x14ac:dyDescent="0.3">
      <c r="A22597">
        <v>340456</v>
      </c>
      <c r="B22597" t="s">
        <v>1035</v>
      </c>
      <c r="C22597" t="s">
        <v>1015</v>
      </c>
      <c r="D22597" t="s">
        <v>6784</v>
      </c>
      <c r="E22597" s="16">
        <v>20000000</v>
      </c>
      <c r="F22597" t="s">
        <v>6775</v>
      </c>
    </row>
    <row r="22598" spans="1:6" x14ac:dyDescent="0.3">
      <c r="A22598">
        <v>340456</v>
      </c>
      <c r="B22598" t="s">
        <v>1035</v>
      </c>
      <c r="C22598" t="s">
        <v>1015</v>
      </c>
      <c r="D22598" t="s">
        <v>9028</v>
      </c>
      <c r="E22598" s="16">
        <v>17000000</v>
      </c>
      <c r="F22598" t="s">
        <v>6775</v>
      </c>
    </row>
    <row r="22599" spans="1:6" x14ac:dyDescent="0.3">
      <c r="A22599">
        <v>340456</v>
      </c>
      <c r="B22599" t="s">
        <v>1035</v>
      </c>
      <c r="C22599" t="s">
        <v>1015</v>
      </c>
      <c r="D22599" t="s">
        <v>7134</v>
      </c>
      <c r="E22599" s="16">
        <v>20000000</v>
      </c>
      <c r="F22599" t="s">
        <v>6773</v>
      </c>
    </row>
    <row r="22600" spans="1:6" x14ac:dyDescent="0.3">
      <c r="A22600">
        <v>340456</v>
      </c>
      <c r="B22600" t="s">
        <v>1035</v>
      </c>
      <c r="C22600" t="s">
        <v>1015</v>
      </c>
      <c r="D22600" t="s">
        <v>6750</v>
      </c>
      <c r="E22600" s="16">
        <v>25000000</v>
      </c>
      <c r="F22600" t="s">
        <v>4210</v>
      </c>
    </row>
    <row r="22601" spans="1:6" x14ac:dyDescent="0.3">
      <c r="A22601">
        <v>340456</v>
      </c>
      <c r="B22601" t="s">
        <v>1035</v>
      </c>
      <c r="C22601" t="s">
        <v>1015</v>
      </c>
      <c r="D22601" t="s">
        <v>6705</v>
      </c>
      <c r="E22601" s="16">
        <v>22000000</v>
      </c>
      <c r="F22601" t="s">
        <v>6773</v>
      </c>
    </row>
    <row r="22602" spans="1:6" x14ac:dyDescent="0.3">
      <c r="A22602">
        <v>340456</v>
      </c>
      <c r="B22602" t="s">
        <v>1035</v>
      </c>
      <c r="C22602" t="s">
        <v>1015</v>
      </c>
      <c r="D22602" t="s">
        <v>7910</v>
      </c>
      <c r="E22602" s="16">
        <v>12000000</v>
      </c>
      <c r="F22602" t="s">
        <v>6775</v>
      </c>
    </row>
    <row r="22603" spans="1:6" x14ac:dyDescent="0.3">
      <c r="A22603">
        <v>340456</v>
      </c>
      <c r="B22603" t="s">
        <v>1035</v>
      </c>
      <c r="C22603" t="s">
        <v>1015</v>
      </c>
      <c r="D22603" t="s">
        <v>7758</v>
      </c>
      <c r="E22603" s="16">
        <v>1500000</v>
      </c>
      <c r="F22603" t="s">
        <v>6775</v>
      </c>
    </row>
    <row r="22604" spans="1:6" x14ac:dyDescent="0.3">
      <c r="A22604">
        <v>340456</v>
      </c>
      <c r="B22604" t="s">
        <v>1035</v>
      </c>
      <c r="C22604" t="s">
        <v>1015</v>
      </c>
      <c r="D22604" t="s">
        <v>6792</v>
      </c>
      <c r="E22604" s="16">
        <v>18000000</v>
      </c>
      <c r="F22604" t="s">
        <v>6775</v>
      </c>
    </row>
    <row r="22605" spans="1:6" x14ac:dyDescent="0.3">
      <c r="A22605">
        <v>340456</v>
      </c>
      <c r="B22605" t="s">
        <v>1035</v>
      </c>
      <c r="C22605" t="s">
        <v>1015</v>
      </c>
      <c r="D22605" t="s">
        <v>6795</v>
      </c>
      <c r="E22605" s="16">
        <v>14000000</v>
      </c>
      <c r="F22605" t="s">
        <v>6775</v>
      </c>
    </row>
    <row r="22606" spans="1:6" x14ac:dyDescent="0.3">
      <c r="A22606">
        <v>340456</v>
      </c>
      <c r="B22606" t="s">
        <v>1035</v>
      </c>
      <c r="C22606" t="s">
        <v>1015</v>
      </c>
      <c r="D22606" t="s">
        <v>6754</v>
      </c>
      <c r="E22606" s="16">
        <v>30000000</v>
      </c>
      <c r="F22606" t="s">
        <v>4210</v>
      </c>
    </row>
    <row r="22607" spans="1:6" x14ac:dyDescent="0.3">
      <c r="A22607">
        <v>340456</v>
      </c>
      <c r="B22607" t="s">
        <v>1035</v>
      </c>
      <c r="C22607" t="s">
        <v>1015</v>
      </c>
      <c r="D22607" t="s">
        <v>6715</v>
      </c>
      <c r="E22607" s="16">
        <v>32000000</v>
      </c>
      <c r="F22607" t="s">
        <v>6773</v>
      </c>
    </row>
    <row r="22608" spans="1:6" x14ac:dyDescent="0.3">
      <c r="A22608">
        <v>340456</v>
      </c>
      <c r="B22608" t="s">
        <v>1035</v>
      </c>
      <c r="C22608" t="s">
        <v>1015</v>
      </c>
      <c r="D22608" t="s">
        <v>6798</v>
      </c>
      <c r="E22608" s="16">
        <v>15000000</v>
      </c>
      <c r="F22608" t="s">
        <v>6775</v>
      </c>
    </row>
    <row r="22609" spans="1:6" x14ac:dyDescent="0.3">
      <c r="A22609">
        <v>340456</v>
      </c>
      <c r="B22609" t="s">
        <v>1035</v>
      </c>
      <c r="C22609" t="s">
        <v>1015</v>
      </c>
      <c r="D22609" t="s">
        <v>7471</v>
      </c>
      <c r="E22609" s="16">
        <v>17000000</v>
      </c>
      <c r="F22609" t="s">
        <v>6775</v>
      </c>
    </row>
    <row r="22610" spans="1:6" x14ac:dyDescent="0.3">
      <c r="A22610">
        <v>340456</v>
      </c>
      <c r="B22610" t="s">
        <v>1035</v>
      </c>
      <c r="C22610" t="s">
        <v>1015</v>
      </c>
      <c r="D22610" t="s">
        <v>7761</v>
      </c>
      <c r="E22610" s="16">
        <v>15000000</v>
      </c>
      <c r="F22610" t="s">
        <v>6775</v>
      </c>
    </row>
    <row r="22611" spans="1:6" x14ac:dyDescent="0.3">
      <c r="A22611">
        <v>340456</v>
      </c>
      <c r="B22611" t="s">
        <v>1035</v>
      </c>
      <c r="C22611" t="s">
        <v>1015</v>
      </c>
      <c r="D22611" t="s">
        <v>7741</v>
      </c>
      <c r="E22611" s="16">
        <v>200000</v>
      </c>
      <c r="F22611" t="s">
        <v>6786</v>
      </c>
    </row>
    <row r="22612" spans="1:6" x14ac:dyDescent="0.3">
      <c r="A22612">
        <v>340456</v>
      </c>
      <c r="B22612" t="s">
        <v>1035</v>
      </c>
      <c r="C22612" t="s">
        <v>1015</v>
      </c>
      <c r="D22612" t="s">
        <v>6762</v>
      </c>
      <c r="E22612" s="16">
        <v>28000000</v>
      </c>
      <c r="F22612" t="s">
        <v>4210</v>
      </c>
    </row>
    <row r="22613" spans="1:6" x14ac:dyDescent="0.3">
      <c r="A22613">
        <v>340456</v>
      </c>
      <c r="B22613" t="s">
        <v>1035</v>
      </c>
      <c r="C22613" t="s">
        <v>1015</v>
      </c>
      <c r="D22613" t="s">
        <v>7504</v>
      </c>
      <c r="E22613" s="16">
        <v>28000000</v>
      </c>
      <c r="F22613" t="s">
        <v>4210</v>
      </c>
    </row>
    <row r="22614" spans="1:6" x14ac:dyDescent="0.3">
      <c r="A22614">
        <v>340456</v>
      </c>
      <c r="B22614" t="s">
        <v>1035</v>
      </c>
      <c r="C22614" t="s">
        <v>1015</v>
      </c>
      <c r="D22614" t="s">
        <v>6803</v>
      </c>
      <c r="E22614" s="16">
        <v>12000000</v>
      </c>
      <c r="F22614" t="s">
        <v>6775</v>
      </c>
    </row>
    <row r="22615" spans="1:6" x14ac:dyDescent="0.3">
      <c r="A22615">
        <v>340456</v>
      </c>
      <c r="B22615" t="s">
        <v>1035</v>
      </c>
      <c r="C22615" t="s">
        <v>1015</v>
      </c>
      <c r="D22615" t="s">
        <v>6771</v>
      </c>
      <c r="E22615" s="16">
        <v>30000000</v>
      </c>
      <c r="F22615" t="s">
        <v>4210</v>
      </c>
    </row>
    <row r="22616" spans="1:6" x14ac:dyDescent="0.3">
      <c r="A22616">
        <v>340456</v>
      </c>
      <c r="B22616" t="s">
        <v>1035</v>
      </c>
      <c r="C22616" t="s">
        <v>1015</v>
      </c>
      <c r="D22616" t="s">
        <v>6732</v>
      </c>
      <c r="E22616" s="16">
        <v>25000000</v>
      </c>
      <c r="F22616" t="s">
        <v>6773</v>
      </c>
    </row>
    <row r="22617" spans="1:6" x14ac:dyDescent="0.3">
      <c r="A22617">
        <v>346483</v>
      </c>
      <c r="B22617" t="s">
        <v>1058</v>
      </c>
      <c r="C22617" t="s">
        <v>1015</v>
      </c>
      <c r="D22617" t="s">
        <v>6697</v>
      </c>
      <c r="E22617" s="16">
        <v>75000000</v>
      </c>
      <c r="F22617" t="s">
        <v>7133</v>
      </c>
    </row>
    <row r="22618" spans="1:6" x14ac:dyDescent="0.3">
      <c r="A22618">
        <v>346483</v>
      </c>
      <c r="B22618" t="s">
        <v>1058</v>
      </c>
      <c r="C22618" t="s">
        <v>1015</v>
      </c>
      <c r="D22618" t="s">
        <v>6700</v>
      </c>
      <c r="E22618" s="16">
        <v>40500000</v>
      </c>
      <c r="F22618" t="s">
        <v>7133</v>
      </c>
    </row>
    <row r="22619" spans="1:6" x14ac:dyDescent="0.3">
      <c r="A22619">
        <v>346483</v>
      </c>
      <c r="B22619" t="s">
        <v>1058</v>
      </c>
      <c r="C22619" t="s">
        <v>1015</v>
      </c>
      <c r="D22619" t="s">
        <v>7134</v>
      </c>
      <c r="E22619" s="16">
        <v>30000000</v>
      </c>
      <c r="F22619" t="s">
        <v>6773</v>
      </c>
    </row>
    <row r="22620" spans="1:6" x14ac:dyDescent="0.3">
      <c r="A22620">
        <v>346483</v>
      </c>
      <c r="B22620" t="s">
        <v>1058</v>
      </c>
      <c r="C22620" t="s">
        <v>1015</v>
      </c>
      <c r="D22620" t="s">
        <v>6705</v>
      </c>
      <c r="E22620" s="16">
        <v>32000000</v>
      </c>
      <c r="F22620" t="s">
        <v>6773</v>
      </c>
    </row>
    <row r="22621" spans="1:6" x14ac:dyDescent="0.3">
      <c r="A22621">
        <v>346483</v>
      </c>
      <c r="B22621" t="s">
        <v>1058</v>
      </c>
      <c r="C22621" t="s">
        <v>1015</v>
      </c>
      <c r="D22621" t="s">
        <v>6707</v>
      </c>
      <c r="E22621" s="16">
        <v>45000000</v>
      </c>
      <c r="F22621" t="s">
        <v>7133</v>
      </c>
    </row>
    <row r="22622" spans="1:6" x14ac:dyDescent="0.3">
      <c r="A22622">
        <v>346483</v>
      </c>
      <c r="B22622" t="s">
        <v>1058</v>
      </c>
      <c r="C22622" t="s">
        <v>1015</v>
      </c>
      <c r="D22622" t="s">
        <v>7758</v>
      </c>
      <c r="E22622" s="16">
        <v>4000000</v>
      </c>
      <c r="F22622" t="s">
        <v>7458</v>
      </c>
    </row>
    <row r="22623" spans="1:6" x14ac:dyDescent="0.3">
      <c r="A22623">
        <v>346483</v>
      </c>
      <c r="B22623" t="s">
        <v>1058</v>
      </c>
      <c r="C22623" t="s">
        <v>1015</v>
      </c>
      <c r="D22623" t="s">
        <v>7152</v>
      </c>
      <c r="E22623" s="16">
        <v>35000000</v>
      </c>
      <c r="F22623" t="s">
        <v>7133</v>
      </c>
    </row>
    <row r="22624" spans="1:6" x14ac:dyDescent="0.3">
      <c r="A22624">
        <v>346483</v>
      </c>
      <c r="B22624" t="s">
        <v>1058</v>
      </c>
      <c r="C22624" t="s">
        <v>1015</v>
      </c>
      <c r="D22624" t="s">
        <v>6710</v>
      </c>
      <c r="E22624" s="16">
        <v>12000000</v>
      </c>
      <c r="F22624" t="s">
        <v>9171</v>
      </c>
    </row>
    <row r="22625" spans="1:6" x14ac:dyDescent="0.3">
      <c r="A22625">
        <v>346483</v>
      </c>
      <c r="B22625" t="s">
        <v>1058</v>
      </c>
      <c r="C22625" t="s">
        <v>1015</v>
      </c>
      <c r="D22625" t="s">
        <v>6712</v>
      </c>
      <c r="E22625" s="16">
        <v>45000000</v>
      </c>
      <c r="F22625" t="s">
        <v>7133</v>
      </c>
    </row>
    <row r="22626" spans="1:6" x14ac:dyDescent="0.3">
      <c r="A22626">
        <v>346483</v>
      </c>
      <c r="B22626" t="s">
        <v>1058</v>
      </c>
      <c r="C22626" t="s">
        <v>1015</v>
      </c>
      <c r="D22626" t="s">
        <v>7136</v>
      </c>
      <c r="E22626" s="16">
        <v>40000000</v>
      </c>
      <c r="F22626" t="s">
        <v>6773</v>
      </c>
    </row>
    <row r="22627" spans="1:6" x14ac:dyDescent="0.3">
      <c r="A22627">
        <v>346483</v>
      </c>
      <c r="B22627" t="s">
        <v>1058</v>
      </c>
      <c r="C22627" t="s">
        <v>1015</v>
      </c>
      <c r="D22627" t="s">
        <v>6714</v>
      </c>
      <c r="E22627" s="16">
        <v>75000000</v>
      </c>
      <c r="F22627" t="s">
        <v>7133</v>
      </c>
    </row>
    <row r="22628" spans="1:6" x14ac:dyDescent="0.3">
      <c r="A22628">
        <v>346483</v>
      </c>
      <c r="B22628" t="s">
        <v>1058</v>
      </c>
      <c r="C22628" t="s">
        <v>1015</v>
      </c>
      <c r="D22628" t="s">
        <v>7488</v>
      </c>
      <c r="E22628" s="16">
        <v>65000000</v>
      </c>
      <c r="F22628" t="s">
        <v>7133</v>
      </c>
    </row>
    <row r="22629" spans="1:6" x14ac:dyDescent="0.3">
      <c r="A22629">
        <v>346483</v>
      </c>
      <c r="B22629" t="s">
        <v>1058</v>
      </c>
      <c r="C22629" t="s">
        <v>1015</v>
      </c>
      <c r="D22629" t="s">
        <v>6715</v>
      </c>
      <c r="E22629" s="16">
        <v>32000000</v>
      </c>
      <c r="F22629" t="s">
        <v>6773</v>
      </c>
    </row>
    <row r="22630" spans="1:6" x14ac:dyDescent="0.3">
      <c r="A22630">
        <v>346483</v>
      </c>
      <c r="B22630" t="s">
        <v>1058</v>
      </c>
      <c r="C22630" t="s">
        <v>1015</v>
      </c>
      <c r="D22630" t="s">
        <v>7759</v>
      </c>
      <c r="E22630" s="16">
        <v>1000000</v>
      </c>
      <c r="F22630" t="s">
        <v>7458</v>
      </c>
    </row>
    <row r="22631" spans="1:6" x14ac:dyDescent="0.3">
      <c r="A22631">
        <v>346483</v>
      </c>
      <c r="B22631" t="s">
        <v>1058</v>
      </c>
      <c r="C22631" t="s">
        <v>1015</v>
      </c>
      <c r="D22631" t="s">
        <v>6717</v>
      </c>
      <c r="E22631" s="16">
        <v>60000000</v>
      </c>
      <c r="F22631" t="s">
        <v>7133</v>
      </c>
    </row>
    <row r="22632" spans="1:6" x14ac:dyDescent="0.3">
      <c r="A22632">
        <v>346483</v>
      </c>
      <c r="B22632" t="s">
        <v>1058</v>
      </c>
      <c r="C22632" t="s">
        <v>1015</v>
      </c>
      <c r="D22632" t="s">
        <v>7137</v>
      </c>
      <c r="E22632" s="16">
        <v>28000000</v>
      </c>
      <c r="F22632" t="s">
        <v>6773</v>
      </c>
    </row>
    <row r="22633" spans="1:6" x14ac:dyDescent="0.3">
      <c r="A22633">
        <v>346483</v>
      </c>
      <c r="B22633" t="s">
        <v>1058</v>
      </c>
      <c r="C22633" t="s">
        <v>1015</v>
      </c>
      <c r="D22633" t="s">
        <v>6719</v>
      </c>
      <c r="E22633" s="16">
        <v>45000000</v>
      </c>
      <c r="F22633" t="s">
        <v>6773</v>
      </c>
    </row>
    <row r="22634" spans="1:6" x14ac:dyDescent="0.3">
      <c r="A22634">
        <v>346483</v>
      </c>
      <c r="B22634" t="s">
        <v>1058</v>
      </c>
      <c r="C22634" t="s">
        <v>1015</v>
      </c>
      <c r="D22634" t="s">
        <v>6721</v>
      </c>
      <c r="E22634" s="16">
        <v>60000000</v>
      </c>
      <c r="F22634" t="s">
        <v>7133</v>
      </c>
    </row>
    <row r="22635" spans="1:6" x14ac:dyDescent="0.3">
      <c r="A22635">
        <v>346483</v>
      </c>
      <c r="B22635" t="s">
        <v>1058</v>
      </c>
      <c r="C22635" t="s">
        <v>1015</v>
      </c>
      <c r="D22635" t="s">
        <v>6723</v>
      </c>
      <c r="E22635" s="16">
        <v>75000000</v>
      </c>
      <c r="F22635" t="s">
        <v>7133</v>
      </c>
    </row>
    <row r="22636" spans="1:6" x14ac:dyDescent="0.3">
      <c r="A22636">
        <v>346483</v>
      </c>
      <c r="B22636" t="s">
        <v>1058</v>
      </c>
      <c r="C22636" t="s">
        <v>1015</v>
      </c>
      <c r="D22636" t="s">
        <v>9172</v>
      </c>
      <c r="E22636" s="16">
        <v>400000</v>
      </c>
      <c r="F22636" t="s">
        <v>7458</v>
      </c>
    </row>
    <row r="22637" spans="1:6" x14ac:dyDescent="0.3">
      <c r="A22637">
        <v>346483</v>
      </c>
      <c r="B22637" t="s">
        <v>1058</v>
      </c>
      <c r="C22637" t="s">
        <v>1015</v>
      </c>
      <c r="D22637" t="s">
        <v>8087</v>
      </c>
      <c r="E22637" s="16">
        <v>750000</v>
      </c>
      <c r="F22637" t="s">
        <v>7458</v>
      </c>
    </row>
    <row r="22638" spans="1:6" x14ac:dyDescent="0.3">
      <c r="A22638">
        <v>346483</v>
      </c>
      <c r="B22638" t="s">
        <v>1058</v>
      </c>
      <c r="C22638" t="s">
        <v>1015</v>
      </c>
      <c r="D22638" t="s">
        <v>8430</v>
      </c>
      <c r="E22638" s="16">
        <v>10000000</v>
      </c>
      <c r="F22638" t="s">
        <v>7823</v>
      </c>
    </row>
    <row r="22639" spans="1:6" x14ac:dyDescent="0.3">
      <c r="A22639">
        <v>346483</v>
      </c>
      <c r="B22639" t="s">
        <v>1058</v>
      </c>
      <c r="C22639" t="s">
        <v>1015</v>
      </c>
      <c r="D22639" t="s">
        <v>7913</v>
      </c>
      <c r="E22639" s="16">
        <v>2000000</v>
      </c>
      <c r="F22639" t="s">
        <v>7458</v>
      </c>
    </row>
    <row r="22640" spans="1:6" x14ac:dyDescent="0.3">
      <c r="A22640">
        <v>346483</v>
      </c>
      <c r="B22640" t="s">
        <v>1058</v>
      </c>
      <c r="C22640" t="s">
        <v>1015</v>
      </c>
      <c r="D22640" t="s">
        <v>6727</v>
      </c>
      <c r="E22640" s="16">
        <v>35000000</v>
      </c>
      <c r="F22640" t="s">
        <v>6773</v>
      </c>
    </row>
    <row r="22641" spans="1:6" x14ac:dyDescent="0.3">
      <c r="A22641">
        <v>346483</v>
      </c>
      <c r="B22641" t="s">
        <v>1058</v>
      </c>
      <c r="C22641" t="s">
        <v>1015</v>
      </c>
      <c r="D22641" t="s">
        <v>7102</v>
      </c>
      <c r="E22641" s="16">
        <v>75000000</v>
      </c>
      <c r="F22641" t="s">
        <v>7133</v>
      </c>
    </row>
    <row r="22642" spans="1:6" x14ac:dyDescent="0.3">
      <c r="A22642">
        <v>346483</v>
      </c>
      <c r="B22642" t="s">
        <v>1058</v>
      </c>
      <c r="C22642" t="s">
        <v>1015</v>
      </c>
      <c r="D22642" t="s">
        <v>6732</v>
      </c>
      <c r="E22642" s="16">
        <v>28000000</v>
      </c>
      <c r="F22642" t="s">
        <v>6773</v>
      </c>
    </row>
    <row r="22643" spans="1:6" x14ac:dyDescent="0.3">
      <c r="A22643">
        <v>357147</v>
      </c>
      <c r="B22643" t="s">
        <v>1020</v>
      </c>
      <c r="C22643" t="s">
        <v>1015</v>
      </c>
      <c r="D22643" t="s">
        <v>6888</v>
      </c>
      <c r="E22643" s="16">
        <v>40000000</v>
      </c>
      <c r="F22643" t="s">
        <v>6773</v>
      </c>
    </row>
    <row r="22644" spans="1:6" x14ac:dyDescent="0.3">
      <c r="A22644">
        <v>357147</v>
      </c>
      <c r="B22644" t="s">
        <v>1020</v>
      </c>
      <c r="C22644" t="s">
        <v>1015</v>
      </c>
      <c r="D22644" t="s">
        <v>6966</v>
      </c>
      <c r="E22644" s="16">
        <v>10000000</v>
      </c>
      <c r="F22644" t="s">
        <v>7187</v>
      </c>
    </row>
    <row r="22645" spans="1:6" x14ac:dyDescent="0.3">
      <c r="A22645">
        <v>357147</v>
      </c>
      <c r="B22645" t="s">
        <v>1020</v>
      </c>
      <c r="C22645" t="s">
        <v>1015</v>
      </c>
      <c r="D22645" t="s">
        <v>6697</v>
      </c>
      <c r="E22645" s="16">
        <v>32000000</v>
      </c>
      <c r="F22645" t="s">
        <v>6773</v>
      </c>
    </row>
    <row r="22646" spans="1:6" x14ac:dyDescent="0.3">
      <c r="A22646">
        <v>357147</v>
      </c>
      <c r="B22646" t="s">
        <v>1020</v>
      </c>
      <c r="C22646" t="s">
        <v>1015</v>
      </c>
      <c r="D22646" t="s">
        <v>6700</v>
      </c>
      <c r="E22646" s="16">
        <v>18000000</v>
      </c>
      <c r="F22646" t="s">
        <v>6773</v>
      </c>
    </row>
    <row r="22647" spans="1:6" x14ac:dyDescent="0.3">
      <c r="A22647">
        <v>357147</v>
      </c>
      <c r="B22647" t="s">
        <v>1020</v>
      </c>
      <c r="C22647" t="s">
        <v>1015</v>
      </c>
      <c r="D22647" t="s">
        <v>8633</v>
      </c>
      <c r="E22647" s="16">
        <v>600000</v>
      </c>
      <c r="F22647" t="s">
        <v>8457</v>
      </c>
    </row>
    <row r="22648" spans="1:6" x14ac:dyDescent="0.3">
      <c r="A22648">
        <v>357147</v>
      </c>
      <c r="B22648" t="s">
        <v>1020</v>
      </c>
      <c r="C22648" t="s">
        <v>1015</v>
      </c>
      <c r="D22648" t="s">
        <v>7134</v>
      </c>
      <c r="E22648" s="16">
        <v>30000000</v>
      </c>
      <c r="F22648" t="s">
        <v>6773</v>
      </c>
    </row>
    <row r="22649" spans="1:6" x14ac:dyDescent="0.3">
      <c r="A22649">
        <v>357147</v>
      </c>
      <c r="B22649" t="s">
        <v>1020</v>
      </c>
      <c r="C22649" t="s">
        <v>1015</v>
      </c>
      <c r="D22649" t="s">
        <v>6705</v>
      </c>
      <c r="E22649" s="16">
        <v>28000000</v>
      </c>
      <c r="F22649" t="s">
        <v>6773</v>
      </c>
    </row>
    <row r="22650" spans="1:6" x14ac:dyDescent="0.3">
      <c r="A22650">
        <v>357147</v>
      </c>
      <c r="B22650" t="s">
        <v>1020</v>
      </c>
      <c r="C22650" t="s">
        <v>1015</v>
      </c>
      <c r="D22650" t="s">
        <v>6707</v>
      </c>
      <c r="E22650" s="16">
        <v>20000000</v>
      </c>
      <c r="F22650" t="s">
        <v>6773</v>
      </c>
    </row>
    <row r="22651" spans="1:6" x14ac:dyDescent="0.3">
      <c r="A22651">
        <v>357147</v>
      </c>
      <c r="B22651" t="s">
        <v>1020</v>
      </c>
      <c r="C22651" t="s">
        <v>1015</v>
      </c>
      <c r="D22651" t="s">
        <v>8424</v>
      </c>
      <c r="E22651" s="16">
        <v>15000000</v>
      </c>
      <c r="F22651" t="s">
        <v>6887</v>
      </c>
    </row>
    <row r="22652" spans="1:6" x14ac:dyDescent="0.3">
      <c r="A22652">
        <v>357147</v>
      </c>
      <c r="B22652" t="s">
        <v>1020</v>
      </c>
      <c r="C22652" t="s">
        <v>1015</v>
      </c>
      <c r="D22652" t="s">
        <v>6710</v>
      </c>
      <c r="E22652" s="16">
        <v>20000000</v>
      </c>
      <c r="F22652" t="s">
        <v>6773</v>
      </c>
    </row>
    <row r="22653" spans="1:6" x14ac:dyDescent="0.3">
      <c r="A22653">
        <v>357147</v>
      </c>
      <c r="B22653" t="s">
        <v>1020</v>
      </c>
      <c r="C22653" t="s">
        <v>1015</v>
      </c>
      <c r="D22653" t="s">
        <v>6714</v>
      </c>
      <c r="E22653" s="16">
        <v>20000000</v>
      </c>
      <c r="F22653" t="s">
        <v>6773</v>
      </c>
    </row>
    <row r="22654" spans="1:6" x14ac:dyDescent="0.3">
      <c r="A22654">
        <v>357147</v>
      </c>
      <c r="B22654" t="s">
        <v>1020</v>
      </c>
      <c r="C22654" t="s">
        <v>1015</v>
      </c>
      <c r="D22654" t="s">
        <v>6901</v>
      </c>
      <c r="E22654" s="16">
        <v>28000000</v>
      </c>
      <c r="F22654" t="s">
        <v>6773</v>
      </c>
    </row>
    <row r="22655" spans="1:6" x14ac:dyDescent="0.3">
      <c r="A22655">
        <v>357147</v>
      </c>
      <c r="B22655" t="s">
        <v>1020</v>
      </c>
      <c r="C22655" t="s">
        <v>1015</v>
      </c>
      <c r="D22655" t="s">
        <v>7488</v>
      </c>
      <c r="E22655" s="16">
        <v>35000000</v>
      </c>
      <c r="F22655" t="s">
        <v>6773</v>
      </c>
    </row>
    <row r="22656" spans="1:6" x14ac:dyDescent="0.3">
      <c r="A22656">
        <v>357147</v>
      </c>
      <c r="B22656" t="s">
        <v>1020</v>
      </c>
      <c r="C22656" t="s">
        <v>1015</v>
      </c>
      <c r="D22656" t="s">
        <v>8626</v>
      </c>
      <c r="E22656" s="16">
        <v>7000000</v>
      </c>
      <c r="F22656" t="s">
        <v>6887</v>
      </c>
    </row>
    <row r="22657" spans="1:6" x14ac:dyDescent="0.3">
      <c r="A22657">
        <v>357147</v>
      </c>
      <c r="B22657" t="s">
        <v>1020</v>
      </c>
      <c r="C22657" t="s">
        <v>1015</v>
      </c>
      <c r="D22657" t="s">
        <v>6715</v>
      </c>
      <c r="E22657" s="16">
        <v>40000000</v>
      </c>
      <c r="F22657" t="s">
        <v>6773</v>
      </c>
    </row>
    <row r="22658" spans="1:6" x14ac:dyDescent="0.3">
      <c r="A22658">
        <v>357147</v>
      </c>
      <c r="B22658" t="s">
        <v>1020</v>
      </c>
      <c r="C22658" t="s">
        <v>1015</v>
      </c>
      <c r="D22658" t="s">
        <v>7592</v>
      </c>
      <c r="E22658" s="16">
        <v>28000000</v>
      </c>
      <c r="F22658" t="s">
        <v>6773</v>
      </c>
    </row>
    <row r="22659" spans="1:6" x14ac:dyDescent="0.3">
      <c r="A22659">
        <v>357147</v>
      </c>
      <c r="B22659" t="s">
        <v>1020</v>
      </c>
      <c r="C22659" t="s">
        <v>1015</v>
      </c>
      <c r="D22659" t="s">
        <v>7137</v>
      </c>
      <c r="E22659" s="16">
        <v>35000000</v>
      </c>
      <c r="F22659" t="s">
        <v>6773</v>
      </c>
    </row>
    <row r="22660" spans="1:6" x14ac:dyDescent="0.3">
      <c r="A22660">
        <v>357147</v>
      </c>
      <c r="B22660" t="s">
        <v>1020</v>
      </c>
      <c r="C22660" t="s">
        <v>1015</v>
      </c>
      <c r="D22660" t="s">
        <v>6718</v>
      </c>
      <c r="E22660" s="16">
        <v>15000000</v>
      </c>
      <c r="F22660" t="s">
        <v>6773</v>
      </c>
    </row>
    <row r="22661" spans="1:6" x14ac:dyDescent="0.3">
      <c r="A22661">
        <v>357147</v>
      </c>
      <c r="B22661" t="s">
        <v>1020</v>
      </c>
      <c r="C22661" t="s">
        <v>1015</v>
      </c>
      <c r="D22661" t="s">
        <v>6719</v>
      </c>
      <c r="E22661" s="16">
        <v>35000000</v>
      </c>
      <c r="F22661" t="s">
        <v>6773</v>
      </c>
    </row>
    <row r="22662" spans="1:6" x14ac:dyDescent="0.3">
      <c r="A22662">
        <v>357147</v>
      </c>
      <c r="B22662" t="s">
        <v>1020</v>
      </c>
      <c r="C22662" t="s">
        <v>1015</v>
      </c>
      <c r="D22662" t="s">
        <v>6721</v>
      </c>
      <c r="E22662" s="16">
        <v>40000000</v>
      </c>
      <c r="F22662" t="s">
        <v>6773</v>
      </c>
    </row>
    <row r="22663" spans="1:6" x14ac:dyDescent="0.3">
      <c r="A22663">
        <v>357147</v>
      </c>
      <c r="B22663" t="s">
        <v>1020</v>
      </c>
      <c r="C22663" t="s">
        <v>1015</v>
      </c>
      <c r="D22663" t="s">
        <v>8636</v>
      </c>
      <c r="E22663" s="16">
        <v>1750000</v>
      </c>
      <c r="F22663" t="s">
        <v>6887</v>
      </c>
    </row>
    <row r="22664" spans="1:6" x14ac:dyDescent="0.3">
      <c r="A22664">
        <v>357147</v>
      </c>
      <c r="B22664" t="s">
        <v>1020</v>
      </c>
      <c r="C22664" t="s">
        <v>1015</v>
      </c>
      <c r="D22664" t="s">
        <v>7624</v>
      </c>
      <c r="E22664" s="16">
        <v>10000000</v>
      </c>
      <c r="F22664" t="s">
        <v>7187</v>
      </c>
    </row>
    <row r="22665" spans="1:6" x14ac:dyDescent="0.3">
      <c r="A22665">
        <v>357147</v>
      </c>
      <c r="B22665" t="s">
        <v>1020</v>
      </c>
      <c r="C22665" t="s">
        <v>1015</v>
      </c>
      <c r="D22665" t="s">
        <v>6723</v>
      </c>
      <c r="E22665" s="16">
        <v>12000000</v>
      </c>
      <c r="F22665" t="s">
        <v>6773</v>
      </c>
    </row>
    <row r="22666" spans="1:6" x14ac:dyDescent="0.3">
      <c r="A22666">
        <v>357147</v>
      </c>
      <c r="B22666" t="s">
        <v>1020</v>
      </c>
      <c r="C22666" t="s">
        <v>1015</v>
      </c>
      <c r="D22666" t="s">
        <v>6727</v>
      </c>
      <c r="E22666" s="16">
        <v>35000000</v>
      </c>
      <c r="F22666" t="s">
        <v>6773</v>
      </c>
    </row>
    <row r="22667" spans="1:6" x14ac:dyDescent="0.3">
      <c r="A22667">
        <v>357147</v>
      </c>
      <c r="B22667" t="s">
        <v>1020</v>
      </c>
      <c r="C22667" t="s">
        <v>1015</v>
      </c>
      <c r="D22667" t="s">
        <v>7288</v>
      </c>
      <c r="E22667" s="16">
        <v>18000000</v>
      </c>
      <c r="F22667" t="s">
        <v>6773</v>
      </c>
    </row>
    <row r="22668" spans="1:6" x14ac:dyDescent="0.3">
      <c r="A22668">
        <v>357147</v>
      </c>
      <c r="B22668" t="s">
        <v>1020</v>
      </c>
      <c r="C22668" t="s">
        <v>1015</v>
      </c>
      <c r="D22668" t="s">
        <v>6989</v>
      </c>
      <c r="E22668" s="16">
        <v>12000000</v>
      </c>
      <c r="F22668" t="s">
        <v>7187</v>
      </c>
    </row>
    <row r="22669" spans="1:6" x14ac:dyDescent="0.3">
      <c r="A22669">
        <v>357147</v>
      </c>
      <c r="B22669" t="s">
        <v>1020</v>
      </c>
      <c r="C22669" t="s">
        <v>1015</v>
      </c>
      <c r="D22669" t="s">
        <v>6732</v>
      </c>
      <c r="E22669" s="16">
        <v>30000000</v>
      </c>
      <c r="F22669" t="s">
        <v>6773</v>
      </c>
    </row>
    <row r="22670" spans="1:6" x14ac:dyDescent="0.3">
      <c r="A22670">
        <v>357147</v>
      </c>
      <c r="B22670" t="s">
        <v>1020</v>
      </c>
      <c r="C22670" t="s">
        <v>1015</v>
      </c>
      <c r="D22670" t="s">
        <v>8094</v>
      </c>
      <c r="E22670" s="16">
        <v>350000</v>
      </c>
      <c r="F22670" t="s">
        <v>8457</v>
      </c>
    </row>
    <row r="22671" spans="1:6" x14ac:dyDescent="0.3">
      <c r="A22671">
        <v>357147</v>
      </c>
      <c r="B22671" t="s">
        <v>1020</v>
      </c>
      <c r="C22671" t="s">
        <v>1015</v>
      </c>
      <c r="D22671" t="s">
        <v>7139</v>
      </c>
      <c r="E22671" s="16">
        <v>12000000</v>
      </c>
      <c r="F22671" t="s">
        <v>6773</v>
      </c>
    </row>
    <row r="22672" spans="1:6" x14ac:dyDescent="0.3">
      <c r="A22672">
        <v>357147</v>
      </c>
      <c r="B22672" t="s">
        <v>1020</v>
      </c>
      <c r="C22672" t="s">
        <v>1015</v>
      </c>
      <c r="D22672" t="s">
        <v>7876</v>
      </c>
      <c r="E22672" s="16">
        <v>50000</v>
      </c>
      <c r="F22672" t="s">
        <v>9231</v>
      </c>
    </row>
    <row r="22673" spans="1:6" x14ac:dyDescent="0.3">
      <c r="A22673">
        <v>413039</v>
      </c>
      <c r="B22673" t="s">
        <v>1055</v>
      </c>
      <c r="C22673" t="s">
        <v>1015</v>
      </c>
      <c r="D22673" t="s">
        <v>6853</v>
      </c>
      <c r="E22673" s="16">
        <v>3500000</v>
      </c>
      <c r="F22673" t="s">
        <v>8133</v>
      </c>
    </row>
    <row r="22674" spans="1:6" x14ac:dyDescent="0.3">
      <c r="A22674">
        <v>413039</v>
      </c>
      <c r="B22674" t="s">
        <v>1055</v>
      </c>
      <c r="C22674" t="s">
        <v>1015</v>
      </c>
      <c r="D22674" t="s">
        <v>6697</v>
      </c>
      <c r="E22674" s="16">
        <v>28000000</v>
      </c>
      <c r="F22674" t="s">
        <v>7071</v>
      </c>
    </row>
    <row r="22675" spans="1:6" x14ac:dyDescent="0.3">
      <c r="A22675">
        <v>413039</v>
      </c>
      <c r="B22675" t="s">
        <v>1055</v>
      </c>
      <c r="C22675" t="s">
        <v>1015</v>
      </c>
      <c r="D22675" t="s">
        <v>6856</v>
      </c>
      <c r="E22675" s="16">
        <v>300000</v>
      </c>
      <c r="F22675" t="s">
        <v>9390</v>
      </c>
    </row>
    <row r="22676" spans="1:6" x14ac:dyDescent="0.3">
      <c r="A22676">
        <v>413039</v>
      </c>
      <c r="B22676" t="s">
        <v>1055</v>
      </c>
      <c r="C22676" t="s">
        <v>1015</v>
      </c>
      <c r="D22676" t="s">
        <v>7512</v>
      </c>
      <c r="E22676" s="16">
        <v>900000</v>
      </c>
      <c r="F22676" t="s">
        <v>8133</v>
      </c>
    </row>
    <row r="22677" spans="1:6" x14ac:dyDescent="0.3">
      <c r="A22677">
        <v>413039</v>
      </c>
      <c r="B22677" t="s">
        <v>1055</v>
      </c>
      <c r="C22677" t="s">
        <v>1015</v>
      </c>
      <c r="D22677" t="s">
        <v>6700</v>
      </c>
      <c r="E22677" s="16">
        <v>8000000</v>
      </c>
      <c r="F22677" t="s">
        <v>7071</v>
      </c>
    </row>
    <row r="22678" spans="1:6" x14ac:dyDescent="0.3">
      <c r="A22678">
        <v>413039</v>
      </c>
      <c r="B22678" t="s">
        <v>1055</v>
      </c>
      <c r="C22678" t="s">
        <v>1015</v>
      </c>
      <c r="D22678" t="s">
        <v>7134</v>
      </c>
      <c r="E22678" s="16">
        <v>80000000</v>
      </c>
      <c r="F22678" t="s">
        <v>6773</v>
      </c>
    </row>
    <row r="22679" spans="1:6" x14ac:dyDescent="0.3">
      <c r="A22679">
        <v>413039</v>
      </c>
      <c r="B22679" t="s">
        <v>1055</v>
      </c>
      <c r="C22679" t="s">
        <v>1015</v>
      </c>
      <c r="D22679" t="s">
        <v>6705</v>
      </c>
      <c r="E22679" s="16">
        <v>75000000</v>
      </c>
      <c r="F22679" t="s">
        <v>6773</v>
      </c>
    </row>
    <row r="22680" spans="1:6" x14ac:dyDescent="0.3">
      <c r="A22680">
        <v>413039</v>
      </c>
      <c r="B22680" t="s">
        <v>1055</v>
      </c>
      <c r="C22680" t="s">
        <v>1015</v>
      </c>
      <c r="D22680" t="s">
        <v>7316</v>
      </c>
      <c r="E22680" s="16">
        <v>12000000</v>
      </c>
      <c r="F22680" t="s">
        <v>7071</v>
      </c>
    </row>
    <row r="22681" spans="1:6" x14ac:dyDescent="0.3">
      <c r="A22681">
        <v>413039</v>
      </c>
      <c r="B22681" t="s">
        <v>1055</v>
      </c>
      <c r="C22681" t="s">
        <v>1015</v>
      </c>
      <c r="D22681" t="s">
        <v>6714</v>
      </c>
      <c r="E22681" s="16">
        <v>22000000</v>
      </c>
      <c r="F22681" t="s">
        <v>7071</v>
      </c>
    </row>
    <row r="22682" spans="1:6" x14ac:dyDescent="0.3">
      <c r="A22682">
        <v>413039</v>
      </c>
      <c r="B22682" t="s">
        <v>1055</v>
      </c>
      <c r="C22682" t="s">
        <v>1015</v>
      </c>
      <c r="D22682" t="s">
        <v>6901</v>
      </c>
      <c r="E22682" s="16">
        <v>25000000</v>
      </c>
      <c r="F22682" t="s">
        <v>7071</v>
      </c>
    </row>
    <row r="22683" spans="1:6" x14ac:dyDescent="0.3">
      <c r="A22683">
        <v>413039</v>
      </c>
      <c r="B22683" t="s">
        <v>1055</v>
      </c>
      <c r="C22683" t="s">
        <v>1015</v>
      </c>
      <c r="D22683" t="s">
        <v>6867</v>
      </c>
      <c r="E22683" s="16">
        <v>12000000</v>
      </c>
      <c r="F22683" t="s">
        <v>7071</v>
      </c>
    </row>
    <row r="22684" spans="1:6" x14ac:dyDescent="0.3">
      <c r="A22684">
        <v>413039</v>
      </c>
      <c r="B22684" t="s">
        <v>1055</v>
      </c>
      <c r="C22684" t="s">
        <v>1015</v>
      </c>
      <c r="D22684" t="s">
        <v>6715</v>
      </c>
      <c r="E22684" s="16">
        <v>50000000</v>
      </c>
      <c r="F22684" t="s">
        <v>7071</v>
      </c>
    </row>
    <row r="22685" spans="1:6" x14ac:dyDescent="0.3">
      <c r="A22685">
        <v>413039</v>
      </c>
      <c r="B22685" t="s">
        <v>1055</v>
      </c>
      <c r="C22685" t="s">
        <v>1015</v>
      </c>
      <c r="D22685" t="s">
        <v>8125</v>
      </c>
      <c r="E22685" s="16">
        <v>5000000</v>
      </c>
      <c r="F22685" t="s">
        <v>7071</v>
      </c>
    </row>
    <row r="22686" spans="1:6" x14ac:dyDescent="0.3">
      <c r="A22686">
        <v>413039</v>
      </c>
      <c r="B22686" t="s">
        <v>1055</v>
      </c>
      <c r="C22686" t="s">
        <v>1015</v>
      </c>
      <c r="D22686" t="s">
        <v>7592</v>
      </c>
      <c r="E22686" s="16">
        <v>70000000</v>
      </c>
      <c r="F22686" t="s">
        <v>6773</v>
      </c>
    </row>
    <row r="22687" spans="1:6" x14ac:dyDescent="0.3">
      <c r="A22687">
        <v>413039</v>
      </c>
      <c r="B22687" t="s">
        <v>1055</v>
      </c>
      <c r="C22687" t="s">
        <v>1015</v>
      </c>
      <c r="D22687" t="s">
        <v>6719</v>
      </c>
      <c r="E22687" s="16">
        <v>38000000</v>
      </c>
      <c r="F22687" t="s">
        <v>7071</v>
      </c>
    </row>
    <row r="22688" spans="1:6" x14ac:dyDescent="0.3">
      <c r="A22688">
        <v>413039</v>
      </c>
      <c r="B22688" t="s">
        <v>1055</v>
      </c>
      <c r="C22688" t="s">
        <v>1015</v>
      </c>
      <c r="D22688" t="s">
        <v>7313</v>
      </c>
      <c r="E22688" s="16">
        <v>150000</v>
      </c>
      <c r="F22688" t="s">
        <v>9390</v>
      </c>
    </row>
    <row r="22689" spans="1:6" x14ac:dyDescent="0.3">
      <c r="A22689">
        <v>413039</v>
      </c>
      <c r="B22689" t="s">
        <v>1055</v>
      </c>
      <c r="C22689" t="s">
        <v>1015</v>
      </c>
      <c r="D22689" t="s">
        <v>6721</v>
      </c>
      <c r="E22689" s="16">
        <v>35000000</v>
      </c>
      <c r="F22689" t="s">
        <v>7071</v>
      </c>
    </row>
    <row r="22690" spans="1:6" x14ac:dyDescent="0.3">
      <c r="A22690">
        <v>413039</v>
      </c>
      <c r="B22690" t="s">
        <v>1055</v>
      </c>
      <c r="C22690" t="s">
        <v>1015</v>
      </c>
      <c r="D22690" t="s">
        <v>6723</v>
      </c>
      <c r="E22690" s="16">
        <v>16000000</v>
      </c>
      <c r="F22690" t="s">
        <v>7071</v>
      </c>
    </row>
    <row r="22691" spans="1:6" x14ac:dyDescent="0.3">
      <c r="A22691">
        <v>413039</v>
      </c>
      <c r="B22691" t="s">
        <v>1055</v>
      </c>
      <c r="C22691" t="s">
        <v>1015</v>
      </c>
      <c r="D22691" t="s">
        <v>7750</v>
      </c>
      <c r="E22691" s="16">
        <v>9000000</v>
      </c>
      <c r="F22691" t="s">
        <v>7071</v>
      </c>
    </row>
    <row r="22692" spans="1:6" x14ac:dyDescent="0.3">
      <c r="A22692">
        <v>413039</v>
      </c>
      <c r="B22692" t="s">
        <v>1055</v>
      </c>
      <c r="C22692" t="s">
        <v>1015</v>
      </c>
      <c r="D22692" t="s">
        <v>6727</v>
      </c>
      <c r="E22692" s="16">
        <v>40000000</v>
      </c>
      <c r="F22692" t="s">
        <v>7071</v>
      </c>
    </row>
    <row r="22693" spans="1:6" x14ac:dyDescent="0.3">
      <c r="A22693">
        <v>413039</v>
      </c>
      <c r="B22693" t="s">
        <v>1055</v>
      </c>
      <c r="C22693" t="s">
        <v>1015</v>
      </c>
      <c r="D22693" t="s">
        <v>6732</v>
      </c>
      <c r="E22693" s="16">
        <v>55000000</v>
      </c>
      <c r="F22693" t="s">
        <v>7071</v>
      </c>
    </row>
    <row r="22694" spans="1:6" x14ac:dyDescent="0.3">
      <c r="A22694">
        <v>413039</v>
      </c>
      <c r="B22694" t="s">
        <v>1055</v>
      </c>
      <c r="C22694" t="s">
        <v>1015</v>
      </c>
      <c r="D22694" t="s">
        <v>7323</v>
      </c>
      <c r="E22694" s="16">
        <v>16000000</v>
      </c>
      <c r="F22694" t="s">
        <v>7071</v>
      </c>
    </row>
    <row r="22695" spans="1:6" x14ac:dyDescent="0.3">
      <c r="A22695">
        <v>435648</v>
      </c>
      <c r="B22695" t="s">
        <v>1068</v>
      </c>
      <c r="C22695" t="s">
        <v>1015</v>
      </c>
      <c r="D22695" t="s">
        <v>9445</v>
      </c>
      <c r="E22695" s="16">
        <v>100000</v>
      </c>
      <c r="F22695" t="s">
        <v>7256</v>
      </c>
    </row>
    <row r="22696" spans="1:6" x14ac:dyDescent="0.3">
      <c r="A22696">
        <v>435648</v>
      </c>
      <c r="B22696" t="s">
        <v>1068</v>
      </c>
      <c r="C22696" t="s">
        <v>1015</v>
      </c>
      <c r="D22696" t="s">
        <v>6966</v>
      </c>
      <c r="E22696" s="16">
        <v>8000000</v>
      </c>
      <c r="F22696" t="s">
        <v>7189</v>
      </c>
    </row>
    <row r="22697" spans="1:6" x14ac:dyDescent="0.3">
      <c r="A22697">
        <v>435648</v>
      </c>
      <c r="B22697" t="s">
        <v>1068</v>
      </c>
      <c r="C22697" t="s">
        <v>1015</v>
      </c>
      <c r="D22697" t="s">
        <v>6969</v>
      </c>
      <c r="E22697" s="16">
        <v>50000000</v>
      </c>
      <c r="F22697" t="s">
        <v>6967</v>
      </c>
    </row>
    <row r="22698" spans="1:6" x14ac:dyDescent="0.3">
      <c r="A22698">
        <v>435648</v>
      </c>
      <c r="B22698" t="s">
        <v>1068</v>
      </c>
      <c r="C22698" t="s">
        <v>1015</v>
      </c>
      <c r="D22698" t="s">
        <v>8367</v>
      </c>
      <c r="E22698" s="16">
        <v>8000000</v>
      </c>
      <c r="F22698" t="s">
        <v>7979</v>
      </c>
    </row>
    <row r="22699" spans="1:6" x14ac:dyDescent="0.3">
      <c r="A22699">
        <v>435648</v>
      </c>
      <c r="B22699" t="s">
        <v>1068</v>
      </c>
      <c r="C22699" t="s">
        <v>1015</v>
      </c>
      <c r="D22699" t="s">
        <v>6700</v>
      </c>
      <c r="E22699" s="16">
        <v>6300000</v>
      </c>
      <c r="F22699" t="s">
        <v>7256</v>
      </c>
    </row>
    <row r="22700" spans="1:6" x14ac:dyDescent="0.3">
      <c r="A22700">
        <v>435648</v>
      </c>
      <c r="B22700" t="s">
        <v>1068</v>
      </c>
      <c r="C22700" t="s">
        <v>1015</v>
      </c>
      <c r="D22700" t="s">
        <v>6747</v>
      </c>
      <c r="E22700" s="16">
        <v>9000000</v>
      </c>
      <c r="F22700" t="s">
        <v>4210</v>
      </c>
    </row>
    <row r="22701" spans="1:6" x14ac:dyDescent="0.3">
      <c r="A22701">
        <v>435648</v>
      </c>
      <c r="B22701" t="s">
        <v>1068</v>
      </c>
      <c r="C22701" t="s">
        <v>1015</v>
      </c>
      <c r="D22701" t="s">
        <v>7134</v>
      </c>
      <c r="E22701" s="16">
        <v>22000000</v>
      </c>
      <c r="F22701" t="s">
        <v>6773</v>
      </c>
    </row>
    <row r="22702" spans="1:6" x14ac:dyDescent="0.3">
      <c r="A22702">
        <v>435648</v>
      </c>
      <c r="B22702" t="s">
        <v>1068</v>
      </c>
      <c r="C22702" t="s">
        <v>1015</v>
      </c>
      <c r="D22702" t="s">
        <v>6705</v>
      </c>
      <c r="E22702" s="16">
        <v>25000000</v>
      </c>
      <c r="F22702" t="s">
        <v>6773</v>
      </c>
    </row>
    <row r="22703" spans="1:6" x14ac:dyDescent="0.3">
      <c r="A22703">
        <v>435648</v>
      </c>
      <c r="B22703" t="s">
        <v>1068</v>
      </c>
      <c r="C22703" t="s">
        <v>1015</v>
      </c>
      <c r="D22703" t="s">
        <v>6751</v>
      </c>
      <c r="E22703" s="16">
        <v>9000000</v>
      </c>
      <c r="F22703" t="s">
        <v>7189</v>
      </c>
    </row>
    <row r="22704" spans="1:6" x14ac:dyDescent="0.3">
      <c r="A22704">
        <v>435648</v>
      </c>
      <c r="B22704" t="s">
        <v>1068</v>
      </c>
      <c r="C22704" t="s">
        <v>1015</v>
      </c>
      <c r="D22704" t="s">
        <v>7623</v>
      </c>
      <c r="E22704" s="16">
        <v>4000000</v>
      </c>
      <c r="F22704" t="s">
        <v>7256</v>
      </c>
    </row>
    <row r="22705" spans="1:6" x14ac:dyDescent="0.3">
      <c r="A22705">
        <v>435648</v>
      </c>
      <c r="B22705" t="s">
        <v>1068</v>
      </c>
      <c r="C22705" t="s">
        <v>1015</v>
      </c>
      <c r="D22705" t="s">
        <v>7123</v>
      </c>
      <c r="E22705" s="16">
        <v>7000000</v>
      </c>
      <c r="F22705" t="s">
        <v>7256</v>
      </c>
    </row>
    <row r="22706" spans="1:6" x14ac:dyDescent="0.3">
      <c r="A22706">
        <v>435648</v>
      </c>
      <c r="B22706" t="s">
        <v>1068</v>
      </c>
      <c r="C22706" t="s">
        <v>1015</v>
      </c>
      <c r="D22706" t="s">
        <v>8116</v>
      </c>
      <c r="E22706" s="16">
        <v>13000000</v>
      </c>
      <c r="F22706" t="s">
        <v>6967</v>
      </c>
    </row>
    <row r="22707" spans="1:6" x14ac:dyDescent="0.3">
      <c r="A22707">
        <v>435648</v>
      </c>
      <c r="B22707" t="s">
        <v>1068</v>
      </c>
      <c r="C22707" t="s">
        <v>1015</v>
      </c>
      <c r="D22707" t="s">
        <v>6791</v>
      </c>
      <c r="E22707" s="16">
        <v>11000000</v>
      </c>
      <c r="F22707" t="s">
        <v>6967</v>
      </c>
    </row>
    <row r="22708" spans="1:6" x14ac:dyDescent="0.3">
      <c r="A22708">
        <v>435648</v>
      </c>
      <c r="B22708" t="s">
        <v>1068</v>
      </c>
      <c r="C22708" t="s">
        <v>1015</v>
      </c>
      <c r="D22708" t="s">
        <v>8978</v>
      </c>
      <c r="E22708" s="16">
        <v>1000000</v>
      </c>
      <c r="F22708" t="s">
        <v>7256</v>
      </c>
    </row>
    <row r="22709" spans="1:6" x14ac:dyDescent="0.3">
      <c r="A22709">
        <v>435648</v>
      </c>
      <c r="B22709" t="s">
        <v>1068</v>
      </c>
      <c r="C22709" t="s">
        <v>1015</v>
      </c>
      <c r="D22709" t="s">
        <v>7376</v>
      </c>
      <c r="E22709" s="16">
        <v>40000000</v>
      </c>
      <c r="F22709" t="s">
        <v>6967</v>
      </c>
    </row>
    <row r="22710" spans="1:6" x14ac:dyDescent="0.3">
      <c r="A22710">
        <v>435648</v>
      </c>
      <c r="B22710" t="s">
        <v>1068</v>
      </c>
      <c r="C22710" t="s">
        <v>1015</v>
      </c>
      <c r="D22710" t="s">
        <v>8371</v>
      </c>
      <c r="E22710" s="16">
        <v>11000000</v>
      </c>
      <c r="F22710" t="s">
        <v>7979</v>
      </c>
    </row>
    <row r="22711" spans="1:6" x14ac:dyDescent="0.3">
      <c r="A22711">
        <v>435648</v>
      </c>
      <c r="B22711" t="s">
        <v>1068</v>
      </c>
      <c r="C22711" t="s">
        <v>1015</v>
      </c>
      <c r="D22711" t="s">
        <v>8979</v>
      </c>
      <c r="E22711" s="16">
        <v>1000000</v>
      </c>
      <c r="F22711" t="s">
        <v>7256</v>
      </c>
    </row>
    <row r="22712" spans="1:6" x14ac:dyDescent="0.3">
      <c r="A22712">
        <v>435648</v>
      </c>
      <c r="B22712" t="s">
        <v>1068</v>
      </c>
      <c r="C22712" t="s">
        <v>1015</v>
      </c>
      <c r="D22712" t="s">
        <v>6978</v>
      </c>
      <c r="E22712" s="16">
        <v>9000000</v>
      </c>
      <c r="F22712" t="s">
        <v>6967</v>
      </c>
    </row>
    <row r="22713" spans="1:6" x14ac:dyDescent="0.3">
      <c r="A22713">
        <v>435648</v>
      </c>
      <c r="B22713" t="s">
        <v>1068</v>
      </c>
      <c r="C22713" t="s">
        <v>1015</v>
      </c>
      <c r="D22713" t="s">
        <v>6715</v>
      </c>
      <c r="E22713" s="16">
        <v>42000000</v>
      </c>
      <c r="F22713" t="s">
        <v>6773</v>
      </c>
    </row>
    <row r="22714" spans="1:6" x14ac:dyDescent="0.3">
      <c r="A22714">
        <v>435648</v>
      </c>
      <c r="B22714" t="s">
        <v>1068</v>
      </c>
      <c r="C22714" t="s">
        <v>1015</v>
      </c>
      <c r="D22714" t="s">
        <v>7592</v>
      </c>
      <c r="E22714" s="16">
        <v>28000000</v>
      </c>
      <c r="F22714" t="s">
        <v>6773</v>
      </c>
    </row>
    <row r="22715" spans="1:6" x14ac:dyDescent="0.3">
      <c r="A22715">
        <v>435648</v>
      </c>
      <c r="B22715" t="s">
        <v>1068</v>
      </c>
      <c r="C22715" t="s">
        <v>1015</v>
      </c>
      <c r="D22715" t="s">
        <v>7137</v>
      </c>
      <c r="E22715" s="16">
        <v>35000000</v>
      </c>
      <c r="F22715" t="s">
        <v>6773</v>
      </c>
    </row>
    <row r="22716" spans="1:6" x14ac:dyDescent="0.3">
      <c r="A22716">
        <v>435648</v>
      </c>
      <c r="B22716" t="s">
        <v>1068</v>
      </c>
      <c r="C22716" t="s">
        <v>1015</v>
      </c>
      <c r="D22716" t="s">
        <v>6983</v>
      </c>
      <c r="E22716" s="16">
        <v>30000000</v>
      </c>
      <c r="F22716" t="s">
        <v>6967</v>
      </c>
    </row>
    <row r="22717" spans="1:6" x14ac:dyDescent="0.3">
      <c r="A22717">
        <v>435648</v>
      </c>
      <c r="B22717" t="s">
        <v>1068</v>
      </c>
      <c r="C22717" t="s">
        <v>1015</v>
      </c>
      <c r="D22717" t="s">
        <v>6984</v>
      </c>
      <c r="E22717" s="16">
        <v>9000000</v>
      </c>
      <c r="F22717" t="s">
        <v>6967</v>
      </c>
    </row>
    <row r="22718" spans="1:6" x14ac:dyDescent="0.3">
      <c r="A22718">
        <v>435648</v>
      </c>
      <c r="B22718" t="s">
        <v>1068</v>
      </c>
      <c r="C22718" t="s">
        <v>1015</v>
      </c>
      <c r="D22718" t="s">
        <v>6732</v>
      </c>
      <c r="E22718" s="16">
        <v>30000000</v>
      </c>
      <c r="F22718" t="s">
        <v>6773</v>
      </c>
    </row>
    <row r="22719" spans="1:6" x14ac:dyDescent="0.3">
      <c r="A22719">
        <v>476701</v>
      </c>
      <c r="B22719" t="s">
        <v>1061</v>
      </c>
      <c r="C22719" t="s">
        <v>1015</v>
      </c>
      <c r="D22719" t="s">
        <v>6888</v>
      </c>
      <c r="E22719" s="16">
        <v>50000000</v>
      </c>
      <c r="F22719" t="s">
        <v>6773</v>
      </c>
    </row>
    <row r="22720" spans="1:6" x14ac:dyDescent="0.3">
      <c r="A22720">
        <v>476701</v>
      </c>
      <c r="B22720" t="s">
        <v>1061</v>
      </c>
      <c r="C22720" t="s">
        <v>1015</v>
      </c>
      <c r="D22720" t="s">
        <v>7884</v>
      </c>
      <c r="E22720" s="16">
        <v>18000000</v>
      </c>
      <c r="F22720" t="s">
        <v>7450</v>
      </c>
    </row>
    <row r="22721" spans="1:6" x14ac:dyDescent="0.3">
      <c r="A22721">
        <v>476701</v>
      </c>
      <c r="B22721" t="s">
        <v>1061</v>
      </c>
      <c r="C22721" t="s">
        <v>1015</v>
      </c>
      <c r="D22721" t="s">
        <v>9539</v>
      </c>
      <c r="E22721" s="16">
        <v>3000000</v>
      </c>
      <c r="F22721" t="s">
        <v>9540</v>
      </c>
    </row>
    <row r="22722" spans="1:6" x14ac:dyDescent="0.3">
      <c r="A22722">
        <v>476701</v>
      </c>
      <c r="B22722" t="s">
        <v>1061</v>
      </c>
      <c r="C22722" t="s">
        <v>1015</v>
      </c>
      <c r="D22722" t="s">
        <v>8401</v>
      </c>
      <c r="E22722" s="16">
        <v>25000000</v>
      </c>
      <c r="F22722" t="s">
        <v>7450</v>
      </c>
    </row>
    <row r="22723" spans="1:6" x14ac:dyDescent="0.3">
      <c r="A22723">
        <v>476701</v>
      </c>
      <c r="B22723" t="s">
        <v>1061</v>
      </c>
      <c r="C22723" t="s">
        <v>1015</v>
      </c>
      <c r="D22723" t="s">
        <v>9541</v>
      </c>
      <c r="E22723" s="16">
        <v>75000</v>
      </c>
      <c r="F22723" t="s">
        <v>9540</v>
      </c>
    </row>
    <row r="22724" spans="1:6" x14ac:dyDescent="0.3">
      <c r="A22724">
        <v>476701</v>
      </c>
      <c r="B22724" t="s">
        <v>1061</v>
      </c>
      <c r="C22724" t="s">
        <v>1015</v>
      </c>
      <c r="D22724" t="s">
        <v>6854</v>
      </c>
      <c r="E22724" s="16">
        <v>45000000</v>
      </c>
      <c r="F22724" t="s">
        <v>7074</v>
      </c>
    </row>
    <row r="22725" spans="1:6" x14ac:dyDescent="0.3">
      <c r="A22725">
        <v>476701</v>
      </c>
      <c r="B22725" t="s">
        <v>1061</v>
      </c>
      <c r="C22725" t="s">
        <v>1015</v>
      </c>
      <c r="D22725" t="s">
        <v>8707</v>
      </c>
      <c r="E22725" s="16">
        <v>50000</v>
      </c>
      <c r="F22725" t="s">
        <v>9540</v>
      </c>
    </row>
    <row r="22726" spans="1:6" x14ac:dyDescent="0.3">
      <c r="A22726">
        <v>476701</v>
      </c>
      <c r="B22726" t="s">
        <v>1061</v>
      </c>
      <c r="C22726" t="s">
        <v>1015</v>
      </c>
      <c r="D22726" t="s">
        <v>7926</v>
      </c>
      <c r="E22726" s="16">
        <v>1000000</v>
      </c>
      <c r="F22726" t="s">
        <v>9540</v>
      </c>
    </row>
    <row r="22727" spans="1:6" x14ac:dyDescent="0.3">
      <c r="A22727">
        <v>476701</v>
      </c>
      <c r="B22727" t="s">
        <v>1061</v>
      </c>
      <c r="C22727" t="s">
        <v>1015</v>
      </c>
      <c r="D22727" t="s">
        <v>6700</v>
      </c>
      <c r="E22727" s="16">
        <v>900000</v>
      </c>
      <c r="F22727" t="s">
        <v>9540</v>
      </c>
    </row>
    <row r="22728" spans="1:6" x14ac:dyDescent="0.3">
      <c r="A22728">
        <v>476701</v>
      </c>
      <c r="B22728" t="s">
        <v>1061</v>
      </c>
      <c r="C22728" t="s">
        <v>1015</v>
      </c>
      <c r="D22728" t="s">
        <v>6705</v>
      </c>
      <c r="E22728" s="16">
        <v>30000000</v>
      </c>
      <c r="F22728" t="s">
        <v>6773</v>
      </c>
    </row>
    <row r="22729" spans="1:6" x14ac:dyDescent="0.3">
      <c r="A22729">
        <v>476701</v>
      </c>
      <c r="B22729" t="s">
        <v>1061</v>
      </c>
      <c r="C22729" t="s">
        <v>1015</v>
      </c>
      <c r="D22729" t="s">
        <v>9542</v>
      </c>
      <c r="E22729" s="16">
        <v>12000000</v>
      </c>
      <c r="F22729" t="s">
        <v>7450</v>
      </c>
    </row>
    <row r="22730" spans="1:6" x14ac:dyDescent="0.3">
      <c r="A22730">
        <v>476701</v>
      </c>
      <c r="B22730" t="s">
        <v>1061</v>
      </c>
      <c r="C22730" t="s">
        <v>1015</v>
      </c>
      <c r="D22730" t="s">
        <v>7888</v>
      </c>
      <c r="E22730" s="16">
        <v>50000000</v>
      </c>
      <c r="F22730" t="s">
        <v>7450</v>
      </c>
    </row>
    <row r="22731" spans="1:6" x14ac:dyDescent="0.3">
      <c r="A22731">
        <v>476701</v>
      </c>
      <c r="B22731" t="s">
        <v>1061</v>
      </c>
      <c r="C22731" t="s">
        <v>1015</v>
      </c>
      <c r="D22731" t="s">
        <v>7305</v>
      </c>
      <c r="E22731" s="16">
        <v>55000000</v>
      </c>
      <c r="F22731" t="s">
        <v>7074</v>
      </c>
    </row>
    <row r="22732" spans="1:6" x14ac:dyDescent="0.3">
      <c r="A22732">
        <v>476701</v>
      </c>
      <c r="B22732" t="s">
        <v>1061</v>
      </c>
      <c r="C22732" t="s">
        <v>1015</v>
      </c>
      <c r="D22732" t="s">
        <v>6715</v>
      </c>
      <c r="E22732" s="16">
        <v>50000000</v>
      </c>
      <c r="F22732" t="s">
        <v>6773</v>
      </c>
    </row>
    <row r="22733" spans="1:6" x14ac:dyDescent="0.3">
      <c r="A22733">
        <v>476701</v>
      </c>
      <c r="B22733" t="s">
        <v>1061</v>
      </c>
      <c r="C22733" t="s">
        <v>1015</v>
      </c>
      <c r="D22733" t="s">
        <v>7592</v>
      </c>
      <c r="E22733" s="16">
        <v>35000000</v>
      </c>
      <c r="F22733" t="s">
        <v>6773</v>
      </c>
    </row>
    <row r="22734" spans="1:6" x14ac:dyDescent="0.3">
      <c r="A22734">
        <v>476701</v>
      </c>
      <c r="B22734" t="s">
        <v>1061</v>
      </c>
      <c r="C22734" t="s">
        <v>1015</v>
      </c>
      <c r="D22734" t="s">
        <v>6875</v>
      </c>
      <c r="E22734" s="16">
        <v>60000000</v>
      </c>
      <c r="F22734" t="s">
        <v>7074</v>
      </c>
    </row>
    <row r="22735" spans="1:6" x14ac:dyDescent="0.3">
      <c r="A22735">
        <v>476701</v>
      </c>
      <c r="B22735" t="s">
        <v>1061</v>
      </c>
      <c r="C22735" t="s">
        <v>1015</v>
      </c>
      <c r="D22735" t="s">
        <v>9543</v>
      </c>
      <c r="E22735" s="16">
        <v>1500000</v>
      </c>
      <c r="F22735" t="s">
        <v>9540</v>
      </c>
    </row>
    <row r="22736" spans="1:6" x14ac:dyDescent="0.3">
      <c r="A22736">
        <v>476701</v>
      </c>
      <c r="B22736" t="s">
        <v>1061</v>
      </c>
      <c r="C22736" t="s">
        <v>1015</v>
      </c>
      <c r="D22736" t="s">
        <v>7891</v>
      </c>
      <c r="E22736" s="16">
        <v>5000000</v>
      </c>
      <c r="F22736" t="s">
        <v>8967</v>
      </c>
    </row>
    <row r="22737" spans="1:6" x14ac:dyDescent="0.3">
      <c r="A22737">
        <v>476701</v>
      </c>
      <c r="B22737" t="s">
        <v>1061</v>
      </c>
      <c r="C22737" t="s">
        <v>1015</v>
      </c>
      <c r="D22737" t="s">
        <v>9544</v>
      </c>
      <c r="E22737" s="16">
        <v>6000000</v>
      </c>
      <c r="F22737" t="s">
        <v>7450</v>
      </c>
    </row>
    <row r="22738" spans="1:6" x14ac:dyDescent="0.3">
      <c r="A22738">
        <v>476701</v>
      </c>
      <c r="B22738" t="s">
        <v>1061</v>
      </c>
      <c r="C22738" t="s">
        <v>1015</v>
      </c>
      <c r="D22738" t="s">
        <v>7279</v>
      </c>
      <c r="E22738" s="16">
        <v>8500000</v>
      </c>
      <c r="F22738" t="s">
        <v>7450</v>
      </c>
    </row>
    <row r="22739" spans="1:6" x14ac:dyDescent="0.3">
      <c r="A22739">
        <v>476701</v>
      </c>
      <c r="B22739" t="s">
        <v>1061</v>
      </c>
      <c r="C22739" t="s">
        <v>1015</v>
      </c>
      <c r="D22739" t="s">
        <v>6732</v>
      </c>
      <c r="E22739" s="16">
        <v>45000000</v>
      </c>
      <c r="F22739" t="s">
        <v>6773</v>
      </c>
    </row>
    <row r="22740" spans="1:6" x14ac:dyDescent="0.3">
      <c r="A22740">
        <v>476701</v>
      </c>
      <c r="B22740" t="s">
        <v>1061</v>
      </c>
      <c r="C22740" t="s">
        <v>1015</v>
      </c>
      <c r="D22740" t="s">
        <v>7898</v>
      </c>
      <c r="E22740" s="16">
        <v>15000000</v>
      </c>
      <c r="F22740" t="s">
        <v>7450</v>
      </c>
    </row>
    <row r="22741" spans="1:6" x14ac:dyDescent="0.3">
      <c r="A22741">
        <v>517894</v>
      </c>
      <c r="B22741" t="s">
        <v>1065</v>
      </c>
      <c r="C22741" t="s">
        <v>1015</v>
      </c>
      <c r="D22741" t="s">
        <v>6808</v>
      </c>
      <c r="E22741" s="16">
        <v>30000000</v>
      </c>
      <c r="F22741" t="s">
        <v>7001</v>
      </c>
    </row>
    <row r="22742" spans="1:6" x14ac:dyDescent="0.3">
      <c r="A22742">
        <v>517894</v>
      </c>
      <c r="B22742" t="s">
        <v>1065</v>
      </c>
      <c r="C22742" t="s">
        <v>1015</v>
      </c>
      <c r="D22742" t="s">
        <v>6741</v>
      </c>
      <c r="E22742" s="16">
        <v>15000000</v>
      </c>
      <c r="F22742" t="s">
        <v>4832</v>
      </c>
    </row>
    <row r="22743" spans="1:6" x14ac:dyDescent="0.3">
      <c r="A22743">
        <v>517894</v>
      </c>
      <c r="B22743" t="s">
        <v>1065</v>
      </c>
      <c r="C22743" t="s">
        <v>1015</v>
      </c>
      <c r="D22743" t="s">
        <v>6823</v>
      </c>
      <c r="E22743" s="16">
        <v>20000000</v>
      </c>
      <c r="F22743" t="s">
        <v>7001</v>
      </c>
    </row>
    <row r="22744" spans="1:6" x14ac:dyDescent="0.3">
      <c r="A22744">
        <v>517894</v>
      </c>
      <c r="B22744" t="s">
        <v>1065</v>
      </c>
      <c r="C22744" t="s">
        <v>1015</v>
      </c>
      <c r="D22744" t="s">
        <v>8460</v>
      </c>
      <c r="E22744" s="16">
        <v>100000</v>
      </c>
      <c r="F22744" t="s">
        <v>8461</v>
      </c>
    </row>
    <row r="22745" spans="1:6" x14ac:dyDescent="0.3">
      <c r="A22745">
        <v>517894</v>
      </c>
      <c r="B22745" t="s">
        <v>1065</v>
      </c>
      <c r="C22745" t="s">
        <v>1015</v>
      </c>
      <c r="D22745" t="s">
        <v>6700</v>
      </c>
      <c r="E22745" s="16">
        <v>13500000</v>
      </c>
      <c r="F22745" t="s">
        <v>8165</v>
      </c>
    </row>
    <row r="22746" spans="1:6" x14ac:dyDescent="0.3">
      <c r="A22746">
        <v>517894</v>
      </c>
      <c r="B22746" t="s">
        <v>1065</v>
      </c>
      <c r="C22746" t="s">
        <v>1015</v>
      </c>
      <c r="D22746" t="s">
        <v>6747</v>
      </c>
      <c r="E22746" s="16">
        <v>22000000</v>
      </c>
      <c r="F22746" t="s">
        <v>8165</v>
      </c>
    </row>
    <row r="22747" spans="1:6" x14ac:dyDescent="0.3">
      <c r="A22747">
        <v>517894</v>
      </c>
      <c r="B22747" t="s">
        <v>1065</v>
      </c>
      <c r="C22747" t="s">
        <v>1015</v>
      </c>
      <c r="D22747" t="s">
        <v>7174</v>
      </c>
      <c r="E22747" s="16">
        <v>30000000</v>
      </c>
      <c r="F22747" t="s">
        <v>8165</v>
      </c>
    </row>
    <row r="22748" spans="1:6" x14ac:dyDescent="0.3">
      <c r="A22748">
        <v>517894</v>
      </c>
      <c r="B22748" t="s">
        <v>1065</v>
      </c>
      <c r="C22748" t="s">
        <v>1015</v>
      </c>
      <c r="D22748" t="s">
        <v>7398</v>
      </c>
      <c r="E22748" s="16">
        <v>28000000</v>
      </c>
      <c r="F22748" t="s">
        <v>7748</v>
      </c>
    </row>
    <row r="22749" spans="1:6" x14ac:dyDescent="0.3">
      <c r="A22749">
        <v>517894</v>
      </c>
      <c r="B22749" t="s">
        <v>1065</v>
      </c>
      <c r="C22749" t="s">
        <v>1015</v>
      </c>
      <c r="D22749" t="s">
        <v>6705</v>
      </c>
      <c r="E22749" s="16">
        <v>70000000</v>
      </c>
      <c r="F22749" t="s">
        <v>6773</v>
      </c>
    </row>
    <row r="22750" spans="1:6" x14ac:dyDescent="0.3">
      <c r="A22750">
        <v>517894</v>
      </c>
      <c r="B22750" t="s">
        <v>1065</v>
      </c>
      <c r="C22750" t="s">
        <v>1015</v>
      </c>
      <c r="D22750" t="s">
        <v>6751</v>
      </c>
      <c r="E22750" s="16">
        <v>30000000</v>
      </c>
      <c r="F22750" t="s">
        <v>8165</v>
      </c>
    </row>
    <row r="22751" spans="1:6" x14ac:dyDescent="0.3">
      <c r="A22751">
        <v>517894</v>
      </c>
      <c r="B22751" t="s">
        <v>1065</v>
      </c>
      <c r="C22751" t="s">
        <v>1015</v>
      </c>
      <c r="D22751" t="s">
        <v>7623</v>
      </c>
      <c r="E22751" s="16">
        <v>15000000</v>
      </c>
      <c r="F22751" t="s">
        <v>8165</v>
      </c>
    </row>
    <row r="22752" spans="1:6" x14ac:dyDescent="0.3">
      <c r="A22752">
        <v>517894</v>
      </c>
      <c r="B22752" t="s">
        <v>1065</v>
      </c>
      <c r="C22752" t="s">
        <v>1015</v>
      </c>
      <c r="D22752" t="s">
        <v>8136</v>
      </c>
      <c r="E22752" s="16">
        <v>100000</v>
      </c>
      <c r="F22752" t="s">
        <v>8461</v>
      </c>
    </row>
    <row r="22753" spans="1:6" x14ac:dyDescent="0.3">
      <c r="A22753">
        <v>517894</v>
      </c>
      <c r="B22753" t="s">
        <v>1065</v>
      </c>
      <c r="C22753" t="s">
        <v>1015</v>
      </c>
      <c r="D22753" t="s">
        <v>7136</v>
      </c>
      <c r="E22753" s="16">
        <v>42000000</v>
      </c>
      <c r="F22753" t="s">
        <v>7748</v>
      </c>
    </row>
    <row r="22754" spans="1:6" x14ac:dyDescent="0.3">
      <c r="A22754">
        <v>517894</v>
      </c>
      <c r="B22754" t="s">
        <v>1065</v>
      </c>
      <c r="C22754" t="s">
        <v>1015</v>
      </c>
      <c r="D22754" t="s">
        <v>7488</v>
      </c>
      <c r="E22754" s="16">
        <v>30000000</v>
      </c>
      <c r="F22754" t="s">
        <v>7748</v>
      </c>
    </row>
    <row r="22755" spans="1:6" x14ac:dyDescent="0.3">
      <c r="A22755">
        <v>517894</v>
      </c>
      <c r="B22755" t="s">
        <v>1065</v>
      </c>
      <c r="C22755" t="s">
        <v>1015</v>
      </c>
      <c r="D22755" t="s">
        <v>6715</v>
      </c>
      <c r="E22755" s="16">
        <v>50000000</v>
      </c>
      <c r="F22755" t="s">
        <v>7748</v>
      </c>
    </row>
    <row r="22756" spans="1:6" x14ac:dyDescent="0.3">
      <c r="A22756">
        <v>517894</v>
      </c>
      <c r="B22756" t="s">
        <v>1065</v>
      </c>
      <c r="C22756" t="s">
        <v>1015</v>
      </c>
      <c r="D22756" t="s">
        <v>7592</v>
      </c>
      <c r="E22756" s="16">
        <v>70000000</v>
      </c>
      <c r="F22756" t="s">
        <v>6773</v>
      </c>
    </row>
    <row r="22757" spans="1:6" x14ac:dyDescent="0.3">
      <c r="A22757">
        <v>517894</v>
      </c>
      <c r="B22757" t="s">
        <v>1065</v>
      </c>
      <c r="C22757" t="s">
        <v>1015</v>
      </c>
      <c r="D22757" t="s">
        <v>6756</v>
      </c>
      <c r="E22757" s="16">
        <v>13000000</v>
      </c>
      <c r="F22757" t="s">
        <v>4832</v>
      </c>
    </row>
    <row r="22758" spans="1:6" x14ac:dyDescent="0.3">
      <c r="A22758">
        <v>517894</v>
      </c>
      <c r="B22758" t="s">
        <v>1065</v>
      </c>
      <c r="C22758" t="s">
        <v>1015</v>
      </c>
      <c r="D22758" t="s">
        <v>7137</v>
      </c>
      <c r="E22758" s="16">
        <v>55000000</v>
      </c>
      <c r="F22758" t="s">
        <v>7748</v>
      </c>
    </row>
    <row r="22759" spans="1:6" x14ac:dyDescent="0.3">
      <c r="A22759">
        <v>517894</v>
      </c>
      <c r="B22759" t="s">
        <v>1065</v>
      </c>
      <c r="C22759" t="s">
        <v>1015</v>
      </c>
      <c r="D22759" t="s">
        <v>6757</v>
      </c>
      <c r="E22759" s="16">
        <v>12500000</v>
      </c>
      <c r="F22759" t="s">
        <v>4832</v>
      </c>
    </row>
    <row r="22760" spans="1:6" x14ac:dyDescent="0.3">
      <c r="A22760">
        <v>517894</v>
      </c>
      <c r="B22760" t="s">
        <v>1065</v>
      </c>
      <c r="C22760" t="s">
        <v>1015</v>
      </c>
      <c r="D22760" t="s">
        <v>6719</v>
      </c>
      <c r="E22760" s="16">
        <v>32000000</v>
      </c>
      <c r="F22760" t="s">
        <v>7748</v>
      </c>
    </row>
    <row r="22761" spans="1:6" x14ac:dyDescent="0.3">
      <c r="A22761">
        <v>517894</v>
      </c>
      <c r="B22761" t="s">
        <v>1065</v>
      </c>
      <c r="C22761" t="s">
        <v>1015</v>
      </c>
      <c r="D22761" t="s">
        <v>6721</v>
      </c>
      <c r="E22761" s="16">
        <v>25000000</v>
      </c>
      <c r="F22761" t="s">
        <v>7748</v>
      </c>
    </row>
    <row r="22762" spans="1:6" x14ac:dyDescent="0.3">
      <c r="A22762">
        <v>517894</v>
      </c>
      <c r="B22762" t="s">
        <v>1065</v>
      </c>
      <c r="C22762" t="s">
        <v>1015</v>
      </c>
      <c r="D22762" t="s">
        <v>7009</v>
      </c>
      <c r="E22762" s="16">
        <v>12500000</v>
      </c>
      <c r="F22762" t="s">
        <v>4832</v>
      </c>
    </row>
    <row r="22763" spans="1:6" x14ac:dyDescent="0.3">
      <c r="A22763">
        <v>517894</v>
      </c>
      <c r="B22763" t="s">
        <v>1065</v>
      </c>
      <c r="C22763" t="s">
        <v>1015</v>
      </c>
      <c r="D22763" t="s">
        <v>8464</v>
      </c>
      <c r="E22763" s="16">
        <v>1500000</v>
      </c>
      <c r="F22763" t="s">
        <v>8461</v>
      </c>
    </row>
    <row r="22764" spans="1:6" x14ac:dyDescent="0.3">
      <c r="A22764">
        <v>517894</v>
      </c>
      <c r="B22764" t="s">
        <v>1065</v>
      </c>
      <c r="C22764" t="s">
        <v>1015</v>
      </c>
      <c r="D22764" t="s">
        <v>6767</v>
      </c>
      <c r="E22764" s="16">
        <v>32000000</v>
      </c>
      <c r="F22764" t="s">
        <v>8165</v>
      </c>
    </row>
    <row r="22765" spans="1:6" x14ac:dyDescent="0.3">
      <c r="A22765">
        <v>517894</v>
      </c>
      <c r="B22765" t="s">
        <v>1065</v>
      </c>
      <c r="C22765" t="s">
        <v>1015</v>
      </c>
      <c r="D22765" t="s">
        <v>6727</v>
      </c>
      <c r="E22765" s="16">
        <v>45000000</v>
      </c>
      <c r="F22765" t="s">
        <v>7748</v>
      </c>
    </row>
    <row r="22766" spans="1:6" x14ac:dyDescent="0.3">
      <c r="A22766">
        <v>517894</v>
      </c>
      <c r="B22766" t="s">
        <v>1065</v>
      </c>
      <c r="C22766" t="s">
        <v>1015</v>
      </c>
      <c r="D22766" t="s">
        <v>6732</v>
      </c>
      <c r="E22766" s="16">
        <v>60000000</v>
      </c>
      <c r="F22766" t="s">
        <v>7748</v>
      </c>
    </row>
    <row r="22767" spans="1:6" x14ac:dyDescent="0.3">
      <c r="A22767">
        <v>517894</v>
      </c>
      <c r="B22767" t="s">
        <v>1065</v>
      </c>
      <c r="C22767" t="s">
        <v>1015</v>
      </c>
      <c r="D22767" t="s">
        <v>6849</v>
      </c>
      <c r="E22767" s="16">
        <v>30000000</v>
      </c>
      <c r="F22767" t="s">
        <v>7001</v>
      </c>
    </row>
    <row r="22768" spans="1:6" x14ac:dyDescent="0.3">
      <c r="A22768">
        <v>536835</v>
      </c>
      <c r="B22768" t="s">
        <v>1043</v>
      </c>
      <c r="C22768" t="s">
        <v>1015</v>
      </c>
      <c r="D22768" t="s">
        <v>7324</v>
      </c>
      <c r="E22768" s="16">
        <v>18000000</v>
      </c>
      <c r="F22768" t="s">
        <v>6773</v>
      </c>
    </row>
    <row r="22769" spans="1:6" x14ac:dyDescent="0.3">
      <c r="A22769">
        <v>536835</v>
      </c>
      <c r="B22769" t="s">
        <v>1043</v>
      </c>
      <c r="C22769" t="s">
        <v>1015</v>
      </c>
      <c r="D22769" t="s">
        <v>6888</v>
      </c>
      <c r="E22769" s="16">
        <v>22000000</v>
      </c>
      <c r="F22769" t="s">
        <v>6773</v>
      </c>
    </row>
    <row r="22770" spans="1:6" x14ac:dyDescent="0.3">
      <c r="A22770">
        <v>536835</v>
      </c>
      <c r="B22770" t="s">
        <v>1043</v>
      </c>
      <c r="C22770" t="s">
        <v>1015</v>
      </c>
      <c r="D22770" t="s">
        <v>6701</v>
      </c>
      <c r="E22770" s="16">
        <v>18000000</v>
      </c>
      <c r="F22770" t="s">
        <v>6773</v>
      </c>
    </row>
    <row r="22771" spans="1:6" x14ac:dyDescent="0.3">
      <c r="A22771">
        <v>536835</v>
      </c>
      <c r="B22771" t="s">
        <v>1043</v>
      </c>
      <c r="C22771" t="s">
        <v>1015</v>
      </c>
      <c r="D22771" t="s">
        <v>6705</v>
      </c>
      <c r="E22771" s="16">
        <v>50000000</v>
      </c>
      <c r="F22771" t="s">
        <v>6773</v>
      </c>
    </row>
    <row r="22772" spans="1:6" x14ac:dyDescent="0.3">
      <c r="A22772">
        <v>536835</v>
      </c>
      <c r="B22772" t="s">
        <v>1043</v>
      </c>
      <c r="C22772" t="s">
        <v>1015</v>
      </c>
      <c r="D22772" t="s">
        <v>6794</v>
      </c>
      <c r="E22772" s="16">
        <v>10000000</v>
      </c>
      <c r="F22772" t="s">
        <v>7361</v>
      </c>
    </row>
    <row r="22773" spans="1:6" x14ac:dyDescent="0.3">
      <c r="A22773">
        <v>536835</v>
      </c>
      <c r="B22773" t="s">
        <v>1043</v>
      </c>
      <c r="C22773" t="s">
        <v>1015</v>
      </c>
      <c r="D22773" t="s">
        <v>6714</v>
      </c>
      <c r="E22773" s="16">
        <v>15000000</v>
      </c>
      <c r="F22773" t="s">
        <v>6773</v>
      </c>
    </row>
    <row r="22774" spans="1:6" x14ac:dyDescent="0.3">
      <c r="A22774">
        <v>536835</v>
      </c>
      <c r="B22774" t="s">
        <v>1043</v>
      </c>
      <c r="C22774" t="s">
        <v>1015</v>
      </c>
      <c r="D22774" t="s">
        <v>6715</v>
      </c>
      <c r="E22774" s="16">
        <v>25000000</v>
      </c>
      <c r="F22774" t="s">
        <v>6773</v>
      </c>
    </row>
    <row r="22775" spans="1:6" x14ac:dyDescent="0.3">
      <c r="A22775">
        <v>536835</v>
      </c>
      <c r="B22775" t="s">
        <v>1043</v>
      </c>
      <c r="C22775" t="s">
        <v>1015</v>
      </c>
      <c r="D22775" t="s">
        <v>7592</v>
      </c>
      <c r="E22775" s="16">
        <v>40000000</v>
      </c>
      <c r="F22775" t="s">
        <v>6773</v>
      </c>
    </row>
    <row r="22776" spans="1:6" x14ac:dyDescent="0.3">
      <c r="A22776">
        <v>536835</v>
      </c>
      <c r="B22776" t="s">
        <v>1043</v>
      </c>
      <c r="C22776" t="s">
        <v>1015</v>
      </c>
      <c r="D22776" t="s">
        <v>6717</v>
      </c>
      <c r="E22776" s="16">
        <v>15000000</v>
      </c>
      <c r="F22776" t="s">
        <v>6773</v>
      </c>
    </row>
    <row r="22777" spans="1:6" x14ac:dyDescent="0.3">
      <c r="A22777">
        <v>536835</v>
      </c>
      <c r="B22777" t="s">
        <v>1043</v>
      </c>
      <c r="C22777" t="s">
        <v>1015</v>
      </c>
      <c r="D22777" t="s">
        <v>7137</v>
      </c>
      <c r="E22777" s="16">
        <v>40000000</v>
      </c>
      <c r="F22777" t="s">
        <v>6773</v>
      </c>
    </row>
    <row r="22778" spans="1:6" x14ac:dyDescent="0.3">
      <c r="A22778">
        <v>536835</v>
      </c>
      <c r="B22778" t="s">
        <v>1043</v>
      </c>
      <c r="C22778" t="s">
        <v>1015</v>
      </c>
      <c r="D22778" t="s">
        <v>6719</v>
      </c>
      <c r="E22778" s="16">
        <v>18000000</v>
      </c>
      <c r="F22778" t="s">
        <v>6773</v>
      </c>
    </row>
    <row r="22779" spans="1:6" x14ac:dyDescent="0.3">
      <c r="A22779">
        <v>536835</v>
      </c>
      <c r="B22779" t="s">
        <v>1043</v>
      </c>
      <c r="C22779" t="s">
        <v>1015</v>
      </c>
      <c r="D22779" t="s">
        <v>6723</v>
      </c>
      <c r="E22779" s="16">
        <v>18000000</v>
      </c>
      <c r="F22779" t="s">
        <v>6773</v>
      </c>
    </row>
    <row r="22780" spans="1:6" x14ac:dyDescent="0.3">
      <c r="A22780">
        <v>536835</v>
      </c>
      <c r="B22780" t="s">
        <v>1043</v>
      </c>
      <c r="C22780" t="s">
        <v>1015</v>
      </c>
      <c r="D22780" t="s">
        <v>7667</v>
      </c>
      <c r="E22780" s="16">
        <v>13000000</v>
      </c>
      <c r="F22780" t="s">
        <v>7361</v>
      </c>
    </row>
    <row r="22781" spans="1:6" x14ac:dyDescent="0.3">
      <c r="A22781">
        <v>536835</v>
      </c>
      <c r="B22781" t="s">
        <v>1043</v>
      </c>
      <c r="C22781" t="s">
        <v>1015</v>
      </c>
      <c r="D22781" t="s">
        <v>6727</v>
      </c>
      <c r="E22781" s="16">
        <v>18000000</v>
      </c>
      <c r="F22781" t="s">
        <v>6773</v>
      </c>
    </row>
    <row r="22782" spans="1:6" x14ac:dyDescent="0.3">
      <c r="A22782">
        <v>536835</v>
      </c>
      <c r="B22782" t="s">
        <v>1043</v>
      </c>
      <c r="C22782" t="s">
        <v>1015</v>
      </c>
      <c r="D22782" t="s">
        <v>7340</v>
      </c>
      <c r="E22782" s="16">
        <v>7000000</v>
      </c>
      <c r="F22782" t="s">
        <v>7361</v>
      </c>
    </row>
    <row r="22783" spans="1:6" x14ac:dyDescent="0.3">
      <c r="A22783">
        <v>536835</v>
      </c>
      <c r="B22783" t="s">
        <v>1043</v>
      </c>
      <c r="C22783" t="s">
        <v>1015</v>
      </c>
      <c r="D22783" t="s">
        <v>7404</v>
      </c>
      <c r="E22783" s="16">
        <v>15000000</v>
      </c>
      <c r="F22783" t="s">
        <v>7435</v>
      </c>
    </row>
    <row r="22784" spans="1:6" x14ac:dyDescent="0.3">
      <c r="A22784">
        <v>536835</v>
      </c>
      <c r="B22784" t="s">
        <v>1043</v>
      </c>
      <c r="C22784" t="s">
        <v>1015</v>
      </c>
      <c r="D22784" t="s">
        <v>6989</v>
      </c>
      <c r="E22784" s="16">
        <v>15000000</v>
      </c>
      <c r="F22784" t="s">
        <v>7435</v>
      </c>
    </row>
    <row r="22785" spans="1:6" x14ac:dyDescent="0.3">
      <c r="A22785">
        <v>536835</v>
      </c>
      <c r="B22785" t="s">
        <v>1043</v>
      </c>
      <c r="C22785" t="s">
        <v>1015</v>
      </c>
      <c r="D22785" t="s">
        <v>6732</v>
      </c>
      <c r="E22785" s="16">
        <v>45000000</v>
      </c>
      <c r="F22785" t="s">
        <v>6773</v>
      </c>
    </row>
    <row r="22786" spans="1:6" x14ac:dyDescent="0.3">
      <c r="A22786">
        <v>627442</v>
      </c>
      <c r="B22786" t="s">
        <v>1071</v>
      </c>
      <c r="C22786" t="s">
        <v>1015</v>
      </c>
      <c r="D22786" t="s">
        <v>8776</v>
      </c>
      <c r="E22786" s="16">
        <v>5000000</v>
      </c>
      <c r="F22786" t="s">
        <v>8560</v>
      </c>
    </row>
    <row r="22787" spans="1:6" x14ac:dyDescent="0.3">
      <c r="A22787">
        <v>627442</v>
      </c>
      <c r="B22787" t="s">
        <v>1071</v>
      </c>
      <c r="C22787" t="s">
        <v>1015</v>
      </c>
      <c r="D22787" t="s">
        <v>8996</v>
      </c>
      <c r="E22787" s="16">
        <v>1250000</v>
      </c>
      <c r="F22787" t="s">
        <v>8560</v>
      </c>
    </row>
    <row r="22788" spans="1:6" x14ac:dyDescent="0.3">
      <c r="A22788">
        <v>627442</v>
      </c>
      <c r="B22788" t="s">
        <v>1071</v>
      </c>
      <c r="C22788" t="s">
        <v>1015</v>
      </c>
      <c r="D22788" t="s">
        <v>9323</v>
      </c>
      <c r="E22788" s="16">
        <v>1250000</v>
      </c>
      <c r="F22788" t="s">
        <v>8560</v>
      </c>
    </row>
    <row r="22789" spans="1:6" x14ac:dyDescent="0.3">
      <c r="A22789">
        <v>627442</v>
      </c>
      <c r="B22789" t="s">
        <v>1071</v>
      </c>
      <c r="C22789" t="s">
        <v>1015</v>
      </c>
      <c r="D22789" t="s">
        <v>6742</v>
      </c>
      <c r="E22789" s="16">
        <v>70000000</v>
      </c>
      <c r="F22789" t="s">
        <v>4832</v>
      </c>
    </row>
    <row r="22790" spans="1:6" x14ac:dyDescent="0.3">
      <c r="A22790">
        <v>627442</v>
      </c>
      <c r="B22790" t="s">
        <v>1071</v>
      </c>
      <c r="C22790" t="s">
        <v>1015</v>
      </c>
      <c r="D22790" t="s">
        <v>8720</v>
      </c>
      <c r="E22790" s="16">
        <v>8000000</v>
      </c>
      <c r="F22790" t="s">
        <v>7169</v>
      </c>
    </row>
    <row r="22791" spans="1:6" x14ac:dyDescent="0.3">
      <c r="A22791">
        <v>627442</v>
      </c>
      <c r="B22791" t="s">
        <v>1071</v>
      </c>
      <c r="C22791" t="s">
        <v>1015</v>
      </c>
      <c r="D22791" t="s">
        <v>6700</v>
      </c>
      <c r="E22791" s="16">
        <v>1100000</v>
      </c>
      <c r="F22791" t="s">
        <v>8560</v>
      </c>
    </row>
    <row r="22792" spans="1:6" x14ac:dyDescent="0.3">
      <c r="A22792">
        <v>627442</v>
      </c>
      <c r="B22792" t="s">
        <v>1071</v>
      </c>
      <c r="C22792" t="s">
        <v>1015</v>
      </c>
      <c r="D22792" t="s">
        <v>7134</v>
      </c>
      <c r="E22792" s="16">
        <v>65000000</v>
      </c>
      <c r="F22792" t="s">
        <v>6773</v>
      </c>
    </row>
    <row r="22793" spans="1:6" x14ac:dyDescent="0.3">
      <c r="A22793">
        <v>627442</v>
      </c>
      <c r="B22793" t="s">
        <v>1071</v>
      </c>
      <c r="C22793" t="s">
        <v>1015</v>
      </c>
      <c r="D22793" t="s">
        <v>6705</v>
      </c>
      <c r="E22793" s="16">
        <v>60000000</v>
      </c>
      <c r="F22793" t="s">
        <v>6773</v>
      </c>
    </row>
    <row r="22794" spans="1:6" x14ac:dyDescent="0.3">
      <c r="A22794">
        <v>627442</v>
      </c>
      <c r="B22794" t="s">
        <v>1071</v>
      </c>
      <c r="C22794" t="s">
        <v>1015</v>
      </c>
      <c r="D22794" t="s">
        <v>8078</v>
      </c>
      <c r="E22794" s="16">
        <v>20000000</v>
      </c>
      <c r="F22794" t="s">
        <v>7169</v>
      </c>
    </row>
    <row r="22795" spans="1:6" x14ac:dyDescent="0.3">
      <c r="A22795">
        <v>627442</v>
      </c>
      <c r="B22795" t="s">
        <v>1071</v>
      </c>
      <c r="C22795" t="s">
        <v>1015</v>
      </c>
      <c r="D22795" t="s">
        <v>7350</v>
      </c>
      <c r="E22795" s="16">
        <v>24000000</v>
      </c>
      <c r="F22795" t="s">
        <v>7169</v>
      </c>
    </row>
    <row r="22796" spans="1:6" x14ac:dyDescent="0.3">
      <c r="A22796">
        <v>627442</v>
      </c>
      <c r="B22796" t="s">
        <v>1071</v>
      </c>
      <c r="C22796" t="s">
        <v>1015</v>
      </c>
      <c r="D22796" t="s">
        <v>6754</v>
      </c>
      <c r="E22796" s="16">
        <v>30000000</v>
      </c>
      <c r="F22796" t="s">
        <v>4832</v>
      </c>
    </row>
    <row r="22797" spans="1:6" x14ac:dyDescent="0.3">
      <c r="A22797">
        <v>627442</v>
      </c>
      <c r="B22797" t="s">
        <v>1071</v>
      </c>
      <c r="C22797" t="s">
        <v>1015</v>
      </c>
      <c r="D22797" t="s">
        <v>6871</v>
      </c>
      <c r="E22797" s="16">
        <v>8000000</v>
      </c>
      <c r="F22797" t="s">
        <v>7169</v>
      </c>
    </row>
    <row r="22798" spans="1:6" x14ac:dyDescent="0.3">
      <c r="A22798">
        <v>627442</v>
      </c>
      <c r="B22798" t="s">
        <v>1071</v>
      </c>
      <c r="C22798" t="s">
        <v>1015</v>
      </c>
      <c r="D22798" t="s">
        <v>6928</v>
      </c>
      <c r="E22798" s="16">
        <v>30000000</v>
      </c>
      <c r="F22798" t="s">
        <v>4832</v>
      </c>
    </row>
    <row r="22799" spans="1:6" x14ac:dyDescent="0.3">
      <c r="A22799">
        <v>627442</v>
      </c>
      <c r="B22799" t="s">
        <v>1071</v>
      </c>
      <c r="C22799" t="s">
        <v>1015</v>
      </c>
      <c r="D22799" t="s">
        <v>8486</v>
      </c>
      <c r="E22799" s="16">
        <v>1500000</v>
      </c>
      <c r="F22799" t="s">
        <v>8560</v>
      </c>
    </row>
    <row r="22800" spans="1:6" x14ac:dyDescent="0.3">
      <c r="A22800">
        <v>627442</v>
      </c>
      <c r="B22800" t="s">
        <v>1071</v>
      </c>
      <c r="C22800" t="s">
        <v>1015</v>
      </c>
      <c r="D22800" t="s">
        <v>9324</v>
      </c>
      <c r="E22800" s="16">
        <v>20000000</v>
      </c>
      <c r="F22800" t="s">
        <v>7169</v>
      </c>
    </row>
    <row r="22801" spans="1:6" x14ac:dyDescent="0.3">
      <c r="A22801">
        <v>627442</v>
      </c>
      <c r="B22801" t="s">
        <v>1071</v>
      </c>
      <c r="C22801" t="s">
        <v>1015</v>
      </c>
      <c r="D22801" t="s">
        <v>6761</v>
      </c>
      <c r="E22801" s="16">
        <v>50000000</v>
      </c>
      <c r="F22801" t="s">
        <v>4832</v>
      </c>
    </row>
    <row r="22802" spans="1:6" x14ac:dyDescent="0.3">
      <c r="A22802">
        <v>627442</v>
      </c>
      <c r="B22802" t="s">
        <v>1071</v>
      </c>
      <c r="C22802" t="s">
        <v>1015</v>
      </c>
      <c r="D22802" t="s">
        <v>7081</v>
      </c>
      <c r="E22802" s="16">
        <v>40000000</v>
      </c>
      <c r="F22802" t="s">
        <v>4832</v>
      </c>
    </row>
    <row r="22803" spans="1:6" x14ac:dyDescent="0.3">
      <c r="A22803">
        <v>627442</v>
      </c>
      <c r="B22803" t="s">
        <v>1071</v>
      </c>
      <c r="C22803" t="s">
        <v>1015</v>
      </c>
      <c r="D22803" t="s">
        <v>6768</v>
      </c>
      <c r="E22803" s="16">
        <v>65000000</v>
      </c>
      <c r="F22803" t="s">
        <v>4832</v>
      </c>
    </row>
    <row r="22804" spans="1:6" x14ac:dyDescent="0.3">
      <c r="A22804">
        <v>627442</v>
      </c>
      <c r="B22804" t="s">
        <v>1071</v>
      </c>
      <c r="C22804" t="s">
        <v>1015</v>
      </c>
      <c r="D22804" t="s">
        <v>8725</v>
      </c>
      <c r="E22804" s="16">
        <v>10000000</v>
      </c>
      <c r="F22804" t="s">
        <v>7169</v>
      </c>
    </row>
    <row r="22805" spans="1:6" x14ac:dyDescent="0.3">
      <c r="A22805">
        <v>627442</v>
      </c>
      <c r="B22805" t="s">
        <v>1071</v>
      </c>
      <c r="C22805" t="s">
        <v>1015</v>
      </c>
      <c r="D22805" t="s">
        <v>6771</v>
      </c>
      <c r="E22805" s="16">
        <v>50000000</v>
      </c>
      <c r="F22805" t="s">
        <v>4832</v>
      </c>
    </row>
    <row r="22806" spans="1:6" x14ac:dyDescent="0.3">
      <c r="A22806">
        <v>627442</v>
      </c>
      <c r="B22806" t="s">
        <v>1071</v>
      </c>
      <c r="C22806" t="s">
        <v>1015</v>
      </c>
      <c r="D22806" t="s">
        <v>7253</v>
      </c>
      <c r="E22806" s="16">
        <v>1100000</v>
      </c>
      <c r="F22806" t="s">
        <v>8560</v>
      </c>
    </row>
    <row r="22807" spans="1:6" x14ac:dyDescent="0.3">
      <c r="A22807">
        <v>820374</v>
      </c>
      <c r="B22807" t="s">
        <v>1052</v>
      </c>
      <c r="C22807" t="s">
        <v>1015</v>
      </c>
      <c r="D22807" t="s">
        <v>6697</v>
      </c>
      <c r="E22807" s="16">
        <v>300000</v>
      </c>
      <c r="F22807" t="s">
        <v>7822</v>
      </c>
    </row>
    <row r="22808" spans="1:6" x14ac:dyDescent="0.3">
      <c r="A22808">
        <v>820374</v>
      </c>
      <c r="B22808" t="s">
        <v>1052</v>
      </c>
      <c r="C22808" t="s">
        <v>1015</v>
      </c>
      <c r="D22808" t="s">
        <v>7134</v>
      </c>
      <c r="E22808" s="16">
        <v>50000000</v>
      </c>
      <c r="F22808" t="s">
        <v>6773</v>
      </c>
    </row>
    <row r="22809" spans="1:6" x14ac:dyDescent="0.3">
      <c r="A22809">
        <v>820374</v>
      </c>
      <c r="B22809" t="s">
        <v>1052</v>
      </c>
      <c r="C22809" t="s">
        <v>1015</v>
      </c>
      <c r="D22809" t="s">
        <v>6705</v>
      </c>
      <c r="E22809" s="16">
        <v>40000000</v>
      </c>
      <c r="F22809" t="s">
        <v>6773</v>
      </c>
    </row>
    <row r="22810" spans="1:6" x14ac:dyDescent="0.3">
      <c r="A22810">
        <v>820374</v>
      </c>
      <c r="B22810" t="s">
        <v>1052</v>
      </c>
      <c r="C22810" t="s">
        <v>1015</v>
      </c>
      <c r="D22810" t="s">
        <v>7136</v>
      </c>
      <c r="E22810" s="16">
        <v>35000000</v>
      </c>
      <c r="F22810" t="s">
        <v>6773</v>
      </c>
    </row>
    <row r="22811" spans="1:6" x14ac:dyDescent="0.3">
      <c r="A22811">
        <v>820374</v>
      </c>
      <c r="B22811" t="s">
        <v>1052</v>
      </c>
      <c r="C22811" t="s">
        <v>1015</v>
      </c>
      <c r="D22811" t="s">
        <v>7488</v>
      </c>
      <c r="E22811" s="16">
        <v>800000</v>
      </c>
      <c r="F22811" t="s">
        <v>6773</v>
      </c>
    </row>
    <row r="22812" spans="1:6" x14ac:dyDescent="0.3">
      <c r="A22812">
        <v>820374</v>
      </c>
      <c r="B22812" t="s">
        <v>1052</v>
      </c>
      <c r="C22812" t="s">
        <v>1015</v>
      </c>
      <c r="D22812" t="s">
        <v>6715</v>
      </c>
      <c r="E22812" s="16">
        <v>55000000</v>
      </c>
      <c r="F22812" t="s">
        <v>6773</v>
      </c>
    </row>
    <row r="22813" spans="1:6" x14ac:dyDescent="0.3">
      <c r="A22813">
        <v>820374</v>
      </c>
      <c r="B22813" t="s">
        <v>1052</v>
      </c>
      <c r="C22813" t="s">
        <v>1015</v>
      </c>
      <c r="D22813" t="s">
        <v>7592</v>
      </c>
      <c r="E22813" s="16">
        <v>45000000</v>
      </c>
      <c r="F22813" t="s">
        <v>6773</v>
      </c>
    </row>
    <row r="22814" spans="1:6" x14ac:dyDescent="0.3">
      <c r="A22814">
        <v>820374</v>
      </c>
      <c r="B22814" t="s">
        <v>1052</v>
      </c>
      <c r="C22814" t="s">
        <v>1015</v>
      </c>
      <c r="D22814" t="s">
        <v>8602</v>
      </c>
      <c r="E22814" s="16">
        <v>55000000</v>
      </c>
      <c r="F22814" t="s">
        <v>6773</v>
      </c>
    </row>
    <row r="22815" spans="1:6" x14ac:dyDescent="0.3">
      <c r="A22815">
        <v>820374</v>
      </c>
      <c r="B22815" t="s">
        <v>1052</v>
      </c>
      <c r="C22815" t="s">
        <v>1015</v>
      </c>
      <c r="D22815" t="s">
        <v>6719</v>
      </c>
      <c r="E22815" s="16">
        <v>6000000</v>
      </c>
      <c r="F22815" t="s">
        <v>6773</v>
      </c>
    </row>
    <row r="22816" spans="1:6" x14ac:dyDescent="0.3">
      <c r="A22816">
        <v>820374</v>
      </c>
      <c r="B22816" t="s">
        <v>1052</v>
      </c>
      <c r="C22816" t="s">
        <v>1015</v>
      </c>
      <c r="D22816" t="s">
        <v>6721</v>
      </c>
      <c r="E22816" s="16">
        <v>800000</v>
      </c>
      <c r="F22816" t="s">
        <v>6773</v>
      </c>
    </row>
    <row r="22817" spans="1:6" x14ac:dyDescent="0.3">
      <c r="A22817">
        <v>820374</v>
      </c>
      <c r="B22817" t="s">
        <v>1052</v>
      </c>
      <c r="C22817" t="s">
        <v>1015</v>
      </c>
      <c r="D22817" t="s">
        <v>6727</v>
      </c>
      <c r="E22817" s="16">
        <v>50000000</v>
      </c>
      <c r="F22817" t="s">
        <v>6773</v>
      </c>
    </row>
    <row r="22818" spans="1:6" x14ac:dyDescent="0.3">
      <c r="A22818">
        <v>820374</v>
      </c>
      <c r="B22818" t="s">
        <v>1052</v>
      </c>
      <c r="C22818" t="s">
        <v>1015</v>
      </c>
      <c r="D22818" t="s">
        <v>6732</v>
      </c>
      <c r="E22818" s="16">
        <v>50000000</v>
      </c>
      <c r="F22818" t="s">
        <v>6773</v>
      </c>
    </row>
    <row r="22819" spans="1:6" x14ac:dyDescent="0.3">
      <c r="A22819">
        <v>923831</v>
      </c>
      <c r="B22819" t="s">
        <v>1040</v>
      </c>
      <c r="C22819" t="s">
        <v>1015</v>
      </c>
      <c r="D22819" t="s">
        <v>6888</v>
      </c>
      <c r="E22819" s="16">
        <v>55000000</v>
      </c>
      <c r="F22819" t="s">
        <v>6773</v>
      </c>
    </row>
    <row r="22820" spans="1:6" x14ac:dyDescent="0.3">
      <c r="A22820">
        <v>923831</v>
      </c>
      <c r="B22820" t="s">
        <v>1040</v>
      </c>
      <c r="C22820" t="s">
        <v>1015</v>
      </c>
      <c r="D22820" t="s">
        <v>6852</v>
      </c>
      <c r="E22820" s="16">
        <v>2500000</v>
      </c>
      <c r="F22820" t="s">
        <v>6858</v>
      </c>
    </row>
    <row r="22821" spans="1:6" x14ac:dyDescent="0.3">
      <c r="A22821">
        <v>923831</v>
      </c>
      <c r="B22821" t="s">
        <v>1040</v>
      </c>
      <c r="C22821" t="s">
        <v>1015</v>
      </c>
      <c r="D22821" t="s">
        <v>6854</v>
      </c>
      <c r="E22821" s="16">
        <v>50000000</v>
      </c>
      <c r="F22821" t="s">
        <v>6858</v>
      </c>
    </row>
    <row r="22822" spans="1:6" x14ac:dyDescent="0.3">
      <c r="A22822">
        <v>923831</v>
      </c>
      <c r="B22822" t="s">
        <v>1040</v>
      </c>
      <c r="C22822" t="s">
        <v>1015</v>
      </c>
      <c r="D22822" t="s">
        <v>7134</v>
      </c>
      <c r="E22822" s="16">
        <v>50000000</v>
      </c>
      <c r="F22822" t="s">
        <v>6773</v>
      </c>
    </row>
    <row r="22823" spans="1:6" x14ac:dyDescent="0.3">
      <c r="A22823">
        <v>923831</v>
      </c>
      <c r="B22823" t="s">
        <v>1040</v>
      </c>
      <c r="C22823" t="s">
        <v>1015</v>
      </c>
      <c r="D22823" t="s">
        <v>6705</v>
      </c>
      <c r="E22823" s="16">
        <v>55000000</v>
      </c>
      <c r="F22823" t="s">
        <v>6773</v>
      </c>
    </row>
    <row r="22824" spans="1:6" x14ac:dyDescent="0.3">
      <c r="A22824">
        <v>923831</v>
      </c>
      <c r="B22824" t="s">
        <v>1040</v>
      </c>
      <c r="C22824" t="s">
        <v>1015</v>
      </c>
      <c r="D22824" t="s">
        <v>7305</v>
      </c>
      <c r="E22824" s="16">
        <v>18000000</v>
      </c>
      <c r="F22824" t="s">
        <v>6858</v>
      </c>
    </row>
    <row r="22825" spans="1:6" x14ac:dyDescent="0.3">
      <c r="A22825">
        <v>923831</v>
      </c>
      <c r="B22825" t="s">
        <v>1040</v>
      </c>
      <c r="C22825" t="s">
        <v>1015</v>
      </c>
      <c r="D22825" t="s">
        <v>6715</v>
      </c>
      <c r="E22825" s="16">
        <v>55000000</v>
      </c>
      <c r="F22825" t="s">
        <v>6773</v>
      </c>
    </row>
    <row r="22826" spans="1:6" x14ac:dyDescent="0.3">
      <c r="A22826">
        <v>923831</v>
      </c>
      <c r="B22826" t="s">
        <v>1040</v>
      </c>
      <c r="C22826" t="s">
        <v>1015</v>
      </c>
      <c r="D22826" t="s">
        <v>6875</v>
      </c>
      <c r="E22826" s="16">
        <v>25000000</v>
      </c>
      <c r="F22826" t="s">
        <v>6858</v>
      </c>
    </row>
    <row r="22827" spans="1:6" x14ac:dyDescent="0.3">
      <c r="A22827">
        <v>923831</v>
      </c>
      <c r="B22827" t="s">
        <v>1040</v>
      </c>
      <c r="C22827" t="s">
        <v>1015</v>
      </c>
      <c r="D22827" t="s">
        <v>7911</v>
      </c>
      <c r="E22827" s="16">
        <v>40000000</v>
      </c>
      <c r="F22827" t="s">
        <v>6858</v>
      </c>
    </row>
    <row r="22828" spans="1:6" x14ac:dyDescent="0.3">
      <c r="A22828">
        <v>923831</v>
      </c>
      <c r="B22828" t="s">
        <v>1040</v>
      </c>
      <c r="C22828" t="s">
        <v>1015</v>
      </c>
      <c r="D22828" t="s">
        <v>7956</v>
      </c>
      <c r="E22828" s="16">
        <v>500000</v>
      </c>
      <c r="F22828" t="s">
        <v>6858</v>
      </c>
    </row>
    <row r="22829" spans="1:6" x14ac:dyDescent="0.3">
      <c r="A22829">
        <v>923831</v>
      </c>
      <c r="B22829" t="s">
        <v>1040</v>
      </c>
      <c r="C22829" t="s">
        <v>1015</v>
      </c>
      <c r="D22829" t="s">
        <v>8023</v>
      </c>
      <c r="E22829" s="16">
        <v>8000000</v>
      </c>
      <c r="F22829" t="s">
        <v>6858</v>
      </c>
    </row>
    <row r="22830" spans="1:6" x14ac:dyDescent="0.3">
      <c r="A22830">
        <v>923831</v>
      </c>
      <c r="B22830" t="s">
        <v>1040</v>
      </c>
      <c r="C22830" t="s">
        <v>1015</v>
      </c>
      <c r="D22830" t="s">
        <v>6882</v>
      </c>
      <c r="E22830" s="16">
        <v>10000000</v>
      </c>
      <c r="F22830" t="s">
        <v>6858</v>
      </c>
    </row>
    <row r="22831" spans="1:6" x14ac:dyDescent="0.3">
      <c r="A22831">
        <v>923831</v>
      </c>
      <c r="B22831" t="s">
        <v>1040</v>
      </c>
      <c r="C22831" t="s">
        <v>1015</v>
      </c>
      <c r="D22831" t="s">
        <v>6885</v>
      </c>
      <c r="E22831" s="16">
        <v>150000</v>
      </c>
      <c r="F22831" t="s">
        <v>7934</v>
      </c>
    </row>
    <row r="22832" spans="1:6" x14ac:dyDescent="0.3">
      <c r="A22832">
        <v>923831</v>
      </c>
      <c r="B22832" t="s">
        <v>1040</v>
      </c>
      <c r="C22832" t="s">
        <v>1015</v>
      </c>
      <c r="D22832" t="s">
        <v>6732</v>
      </c>
      <c r="E22832" s="16">
        <v>55000000</v>
      </c>
      <c r="F22832" t="s">
        <v>6773</v>
      </c>
    </row>
    <row r="22833" spans="1:6" x14ac:dyDescent="0.3">
      <c r="A22833">
        <v>926952</v>
      </c>
      <c r="B22833" t="s">
        <v>1023</v>
      </c>
      <c r="C22833" t="s">
        <v>1015</v>
      </c>
      <c r="D22833" t="s">
        <v>6969</v>
      </c>
      <c r="E22833" s="16">
        <v>12000000</v>
      </c>
      <c r="F22833" t="s">
        <v>7630</v>
      </c>
    </row>
    <row r="22834" spans="1:6" x14ac:dyDescent="0.3">
      <c r="A22834">
        <v>926952</v>
      </c>
      <c r="B22834" t="s">
        <v>1023</v>
      </c>
      <c r="C22834" t="s">
        <v>1015</v>
      </c>
      <c r="D22834" t="s">
        <v>7134</v>
      </c>
      <c r="E22834" s="16">
        <v>35000000</v>
      </c>
      <c r="F22834" t="s">
        <v>6773</v>
      </c>
    </row>
    <row r="22835" spans="1:6" x14ac:dyDescent="0.3">
      <c r="A22835">
        <v>926952</v>
      </c>
      <c r="B22835" t="s">
        <v>1023</v>
      </c>
      <c r="C22835" t="s">
        <v>1015</v>
      </c>
      <c r="D22835" t="s">
        <v>6705</v>
      </c>
      <c r="E22835" s="16">
        <v>30000000</v>
      </c>
      <c r="F22835" t="s">
        <v>6773</v>
      </c>
    </row>
    <row r="22836" spans="1:6" x14ac:dyDescent="0.3">
      <c r="A22836">
        <v>926952</v>
      </c>
      <c r="B22836" t="s">
        <v>1023</v>
      </c>
      <c r="C22836" t="s">
        <v>1015</v>
      </c>
      <c r="D22836" t="s">
        <v>8116</v>
      </c>
      <c r="E22836" s="16">
        <v>2500000</v>
      </c>
      <c r="F22836" t="s">
        <v>7630</v>
      </c>
    </row>
    <row r="22837" spans="1:6" x14ac:dyDescent="0.3">
      <c r="A22837">
        <v>926952</v>
      </c>
      <c r="B22837" t="s">
        <v>1023</v>
      </c>
      <c r="C22837" t="s">
        <v>1015</v>
      </c>
      <c r="D22837" t="s">
        <v>6833</v>
      </c>
      <c r="E22837" s="16">
        <v>400000</v>
      </c>
      <c r="F22837" t="s">
        <v>9696</v>
      </c>
    </row>
    <row r="22838" spans="1:6" x14ac:dyDescent="0.3">
      <c r="A22838">
        <v>926952</v>
      </c>
      <c r="B22838" t="s">
        <v>1023</v>
      </c>
      <c r="C22838" t="s">
        <v>1015</v>
      </c>
      <c r="D22838" t="s">
        <v>7137</v>
      </c>
      <c r="E22838" s="16">
        <v>25000000</v>
      </c>
      <c r="F22838" t="s">
        <v>6773</v>
      </c>
    </row>
    <row r="22839" spans="1:6" x14ac:dyDescent="0.3">
      <c r="A22839">
        <v>926952</v>
      </c>
      <c r="B22839" t="s">
        <v>1023</v>
      </c>
      <c r="C22839" t="s">
        <v>1015</v>
      </c>
      <c r="D22839" t="s">
        <v>6980</v>
      </c>
      <c r="E22839" s="16">
        <v>20000000</v>
      </c>
      <c r="F22839" t="s">
        <v>7630</v>
      </c>
    </row>
    <row r="22840" spans="1:6" x14ac:dyDescent="0.3">
      <c r="A22840">
        <v>926952</v>
      </c>
      <c r="B22840" t="s">
        <v>1023</v>
      </c>
      <c r="C22840" t="s">
        <v>1015</v>
      </c>
      <c r="D22840" t="s">
        <v>6983</v>
      </c>
      <c r="E22840" s="16">
        <v>7000000</v>
      </c>
      <c r="F22840" t="s">
        <v>7630</v>
      </c>
    </row>
    <row r="22841" spans="1:6" x14ac:dyDescent="0.3">
      <c r="A22841">
        <v>926952</v>
      </c>
      <c r="B22841" t="s">
        <v>1023</v>
      </c>
      <c r="C22841" t="s">
        <v>1015</v>
      </c>
      <c r="D22841" t="s">
        <v>6732</v>
      </c>
      <c r="E22841" s="16">
        <v>25000000</v>
      </c>
      <c r="F22841" t="s">
        <v>6773</v>
      </c>
    </row>
    <row r="22842" spans="1:6" x14ac:dyDescent="0.3">
      <c r="A22842">
        <v>1078163</v>
      </c>
      <c r="B22842" t="s">
        <v>1026</v>
      </c>
      <c r="C22842" t="s">
        <v>1015</v>
      </c>
      <c r="D22842" t="s">
        <v>7134</v>
      </c>
      <c r="E22842" s="16">
        <v>20000000</v>
      </c>
      <c r="F22842" t="s">
        <v>6773</v>
      </c>
    </row>
    <row r="22843" spans="1:6" x14ac:dyDescent="0.3">
      <c r="A22843">
        <v>1078163</v>
      </c>
      <c r="B22843" t="s">
        <v>1026</v>
      </c>
      <c r="C22843" t="s">
        <v>1015</v>
      </c>
      <c r="D22843" t="s">
        <v>6705</v>
      </c>
      <c r="E22843" s="16">
        <v>10000000</v>
      </c>
      <c r="F22843" t="s">
        <v>6773</v>
      </c>
    </row>
    <row r="22844" spans="1:6" x14ac:dyDescent="0.3">
      <c r="A22844">
        <v>1078163</v>
      </c>
      <c r="B22844" t="s">
        <v>1026</v>
      </c>
      <c r="C22844" t="s">
        <v>1015</v>
      </c>
      <c r="D22844" t="s">
        <v>7136</v>
      </c>
      <c r="E22844" s="16">
        <v>300000</v>
      </c>
      <c r="F22844" t="s">
        <v>7066</v>
      </c>
    </row>
    <row r="22845" spans="1:6" x14ac:dyDescent="0.3">
      <c r="A22845">
        <v>1078163</v>
      </c>
      <c r="B22845" t="s">
        <v>1026</v>
      </c>
      <c r="C22845" t="s">
        <v>1015</v>
      </c>
      <c r="D22845" t="s">
        <v>6715</v>
      </c>
      <c r="E22845" s="16">
        <v>300000</v>
      </c>
      <c r="F22845" t="s">
        <v>8402</v>
      </c>
    </row>
    <row r="22846" spans="1:6" x14ac:dyDescent="0.3">
      <c r="A22846">
        <v>1078163</v>
      </c>
      <c r="B22846" t="s">
        <v>1026</v>
      </c>
      <c r="C22846" t="s">
        <v>1015</v>
      </c>
      <c r="D22846" t="s">
        <v>7592</v>
      </c>
      <c r="E22846" s="16">
        <v>10000000</v>
      </c>
      <c r="F22846" t="s">
        <v>6773</v>
      </c>
    </row>
    <row r="22847" spans="1:6" x14ac:dyDescent="0.3">
      <c r="A22847">
        <v>1078163</v>
      </c>
      <c r="B22847" t="s">
        <v>1026</v>
      </c>
      <c r="C22847" t="s">
        <v>1015</v>
      </c>
      <c r="D22847" t="s">
        <v>7137</v>
      </c>
      <c r="E22847" s="16">
        <v>1500000</v>
      </c>
      <c r="F22847" t="s">
        <v>6773</v>
      </c>
    </row>
    <row r="22848" spans="1:6" x14ac:dyDescent="0.3">
      <c r="A22848">
        <v>1078163</v>
      </c>
      <c r="B22848" t="s">
        <v>1026</v>
      </c>
      <c r="C22848" t="s">
        <v>1015</v>
      </c>
      <c r="D22848" t="s">
        <v>6732</v>
      </c>
      <c r="E22848" s="16">
        <v>5000000</v>
      </c>
      <c r="F22848" t="s">
        <v>6773</v>
      </c>
    </row>
    <row r="22849" spans="1:6" x14ac:dyDescent="0.3">
      <c r="A22849">
        <v>127189</v>
      </c>
      <c r="B22849" t="s">
        <v>5597</v>
      </c>
      <c r="C22849" t="s">
        <v>5575</v>
      </c>
      <c r="D22849" t="s">
        <v>6886</v>
      </c>
      <c r="E22849" s="16">
        <v>25000000</v>
      </c>
      <c r="F22849" t="s">
        <v>6813</v>
      </c>
    </row>
    <row r="22850" spans="1:6" x14ac:dyDescent="0.3">
      <c r="A22850">
        <v>127189</v>
      </c>
      <c r="B22850" t="s">
        <v>5597</v>
      </c>
      <c r="C22850" t="s">
        <v>5575</v>
      </c>
      <c r="D22850" t="s">
        <v>7526</v>
      </c>
      <c r="E22850" s="16">
        <v>3000000</v>
      </c>
      <c r="F22850" t="s">
        <v>7841</v>
      </c>
    </row>
    <row r="22851" spans="1:6" x14ac:dyDescent="0.3">
      <c r="A22851">
        <v>127189</v>
      </c>
      <c r="B22851" t="s">
        <v>5597</v>
      </c>
      <c r="C22851" t="s">
        <v>5575</v>
      </c>
      <c r="D22851" t="s">
        <v>6806</v>
      </c>
      <c r="E22851" s="16">
        <v>19000000</v>
      </c>
      <c r="F22851" t="s">
        <v>7040</v>
      </c>
    </row>
    <row r="22852" spans="1:6" x14ac:dyDescent="0.3">
      <c r="A22852">
        <v>127189</v>
      </c>
      <c r="B22852" t="s">
        <v>5597</v>
      </c>
      <c r="C22852" t="s">
        <v>5575</v>
      </c>
      <c r="D22852" t="s">
        <v>6808</v>
      </c>
      <c r="E22852" s="16">
        <v>20000000</v>
      </c>
      <c r="F22852" t="s">
        <v>7001</v>
      </c>
    </row>
    <row r="22853" spans="1:6" x14ac:dyDescent="0.3">
      <c r="A22853">
        <v>127189</v>
      </c>
      <c r="B22853" t="s">
        <v>5597</v>
      </c>
      <c r="C22853" t="s">
        <v>5575</v>
      </c>
      <c r="D22853" t="s">
        <v>6854</v>
      </c>
      <c r="E22853" s="16">
        <v>12000000</v>
      </c>
      <c r="F22853" t="s">
        <v>7235</v>
      </c>
    </row>
    <row r="22854" spans="1:6" x14ac:dyDescent="0.3">
      <c r="A22854">
        <v>127189</v>
      </c>
      <c r="B22854" t="s">
        <v>5597</v>
      </c>
      <c r="C22854" t="s">
        <v>5575</v>
      </c>
      <c r="D22854" t="s">
        <v>6855</v>
      </c>
      <c r="E22854" s="16">
        <v>7000000</v>
      </c>
      <c r="F22854" t="s">
        <v>7235</v>
      </c>
    </row>
    <row r="22855" spans="1:6" x14ac:dyDescent="0.3">
      <c r="A22855">
        <v>127189</v>
      </c>
      <c r="B22855" t="s">
        <v>5597</v>
      </c>
      <c r="C22855" t="s">
        <v>5575</v>
      </c>
      <c r="D22855" t="s">
        <v>7396</v>
      </c>
      <c r="E22855" s="16">
        <v>750000</v>
      </c>
      <c r="F22855" t="s">
        <v>7841</v>
      </c>
    </row>
    <row r="22856" spans="1:6" x14ac:dyDescent="0.3">
      <c r="A22856">
        <v>127189</v>
      </c>
      <c r="B22856" t="s">
        <v>5597</v>
      </c>
      <c r="C22856" t="s">
        <v>5575</v>
      </c>
      <c r="D22856" t="s">
        <v>6811</v>
      </c>
      <c r="E22856" s="16">
        <v>24000000</v>
      </c>
      <c r="F22856" t="s">
        <v>7040</v>
      </c>
    </row>
    <row r="22857" spans="1:6" x14ac:dyDescent="0.3">
      <c r="A22857">
        <v>127189</v>
      </c>
      <c r="B22857" t="s">
        <v>5597</v>
      </c>
      <c r="C22857" t="s">
        <v>5575</v>
      </c>
      <c r="D22857" t="s">
        <v>6816</v>
      </c>
      <c r="E22857" s="16">
        <v>15000000</v>
      </c>
      <c r="F22857" t="s">
        <v>7001</v>
      </c>
    </row>
    <row r="22858" spans="1:6" x14ac:dyDescent="0.3">
      <c r="A22858">
        <v>127189</v>
      </c>
      <c r="B22858" t="s">
        <v>5597</v>
      </c>
      <c r="C22858" t="s">
        <v>5575</v>
      </c>
      <c r="D22858" t="s">
        <v>6940</v>
      </c>
      <c r="E22858" s="16">
        <v>16000000</v>
      </c>
      <c r="F22858" t="s">
        <v>7124</v>
      </c>
    </row>
    <row r="22859" spans="1:6" x14ac:dyDescent="0.3">
      <c r="A22859">
        <v>127189</v>
      </c>
      <c r="B22859" t="s">
        <v>5597</v>
      </c>
      <c r="C22859" t="s">
        <v>5575</v>
      </c>
      <c r="D22859" t="s">
        <v>6822</v>
      </c>
      <c r="E22859" s="16">
        <v>4000000</v>
      </c>
      <c r="F22859" t="s">
        <v>7231</v>
      </c>
    </row>
    <row r="22860" spans="1:6" x14ac:dyDescent="0.3">
      <c r="A22860">
        <v>127189</v>
      </c>
      <c r="B22860" t="s">
        <v>5597</v>
      </c>
      <c r="C22860" t="s">
        <v>5575</v>
      </c>
      <c r="D22860" t="s">
        <v>7976</v>
      </c>
      <c r="E22860" s="16">
        <v>15000000</v>
      </c>
      <c r="F22860" t="s">
        <v>7231</v>
      </c>
    </row>
    <row r="22861" spans="1:6" x14ac:dyDescent="0.3">
      <c r="A22861">
        <v>127189</v>
      </c>
      <c r="B22861" t="s">
        <v>5597</v>
      </c>
      <c r="C22861" t="s">
        <v>5575</v>
      </c>
      <c r="D22861" t="s">
        <v>6941</v>
      </c>
      <c r="E22861" s="16">
        <v>15500000</v>
      </c>
      <c r="F22861" t="s">
        <v>7124</v>
      </c>
    </row>
    <row r="22862" spans="1:6" x14ac:dyDescent="0.3">
      <c r="A22862">
        <v>127189</v>
      </c>
      <c r="B22862" t="s">
        <v>5597</v>
      </c>
      <c r="C22862" t="s">
        <v>5575</v>
      </c>
      <c r="D22862" t="s">
        <v>7301</v>
      </c>
      <c r="E22862" s="16">
        <v>9000000</v>
      </c>
      <c r="F22862" t="s">
        <v>7235</v>
      </c>
    </row>
    <row r="22863" spans="1:6" x14ac:dyDescent="0.3">
      <c r="A22863">
        <v>127189</v>
      </c>
      <c r="B22863" t="s">
        <v>5597</v>
      </c>
      <c r="C22863" t="s">
        <v>5575</v>
      </c>
      <c r="D22863" t="s">
        <v>6823</v>
      </c>
      <c r="E22863" s="16">
        <v>20000000</v>
      </c>
      <c r="F22863" t="s">
        <v>7001</v>
      </c>
    </row>
    <row r="22864" spans="1:6" x14ac:dyDescent="0.3">
      <c r="A22864">
        <v>127189</v>
      </c>
      <c r="B22864" t="s">
        <v>5597</v>
      </c>
      <c r="C22864" t="s">
        <v>5575</v>
      </c>
      <c r="D22864" t="s">
        <v>6700</v>
      </c>
      <c r="E22864" s="16">
        <v>22500000</v>
      </c>
      <c r="F22864" t="s">
        <v>6813</v>
      </c>
    </row>
    <row r="22865" spans="1:6" x14ac:dyDescent="0.3">
      <c r="A22865">
        <v>127189</v>
      </c>
      <c r="B22865" t="s">
        <v>5597</v>
      </c>
      <c r="C22865" t="s">
        <v>5575</v>
      </c>
      <c r="D22865" t="s">
        <v>6824</v>
      </c>
      <c r="E22865" s="16">
        <v>18000000</v>
      </c>
      <c r="F22865" t="s">
        <v>7040</v>
      </c>
    </row>
    <row r="22866" spans="1:6" x14ac:dyDescent="0.3">
      <c r="A22866">
        <v>127189</v>
      </c>
      <c r="B22866" t="s">
        <v>5597</v>
      </c>
      <c r="C22866" t="s">
        <v>5575</v>
      </c>
      <c r="D22866" t="s">
        <v>6825</v>
      </c>
      <c r="E22866" s="16">
        <v>17500000</v>
      </c>
      <c r="F22866" t="s">
        <v>6813</v>
      </c>
    </row>
    <row r="22867" spans="1:6" x14ac:dyDescent="0.3">
      <c r="A22867">
        <v>127189</v>
      </c>
      <c r="B22867" t="s">
        <v>5597</v>
      </c>
      <c r="C22867" t="s">
        <v>5575</v>
      </c>
      <c r="D22867" t="s">
        <v>6828</v>
      </c>
      <c r="E22867" s="16">
        <v>15000000</v>
      </c>
      <c r="F22867" t="s">
        <v>7001</v>
      </c>
    </row>
    <row r="22868" spans="1:6" x14ac:dyDescent="0.3">
      <c r="A22868">
        <v>127189</v>
      </c>
      <c r="B22868" t="s">
        <v>5597</v>
      </c>
      <c r="C22868" t="s">
        <v>5575</v>
      </c>
      <c r="D22868" t="s">
        <v>6861</v>
      </c>
      <c r="E22868" s="16">
        <v>8000000</v>
      </c>
      <c r="F22868" t="s">
        <v>7235</v>
      </c>
    </row>
    <row r="22869" spans="1:6" x14ac:dyDescent="0.3">
      <c r="A22869">
        <v>127189</v>
      </c>
      <c r="B22869" t="s">
        <v>5597</v>
      </c>
      <c r="C22869" t="s">
        <v>5575</v>
      </c>
      <c r="D22869" t="s">
        <v>7270</v>
      </c>
      <c r="E22869" s="16">
        <v>5000000</v>
      </c>
      <c r="F22869" t="s">
        <v>7231</v>
      </c>
    </row>
    <row r="22870" spans="1:6" x14ac:dyDescent="0.3">
      <c r="A22870">
        <v>127189</v>
      </c>
      <c r="B22870" t="s">
        <v>5597</v>
      </c>
      <c r="C22870" t="s">
        <v>5575</v>
      </c>
      <c r="D22870" t="s">
        <v>6900</v>
      </c>
      <c r="E22870" s="16">
        <v>30000000</v>
      </c>
      <c r="F22870" t="s">
        <v>6813</v>
      </c>
    </row>
    <row r="22871" spans="1:6" x14ac:dyDescent="0.3">
      <c r="A22871">
        <v>127189</v>
      </c>
      <c r="B22871" t="s">
        <v>5597</v>
      </c>
      <c r="C22871" t="s">
        <v>5575</v>
      </c>
      <c r="D22871" t="s">
        <v>6832</v>
      </c>
      <c r="E22871" s="16">
        <v>10000000</v>
      </c>
      <c r="F22871" t="s">
        <v>7231</v>
      </c>
    </row>
    <row r="22872" spans="1:6" x14ac:dyDescent="0.3">
      <c r="A22872">
        <v>127189</v>
      </c>
      <c r="B22872" t="s">
        <v>5597</v>
      </c>
      <c r="C22872" t="s">
        <v>5575</v>
      </c>
      <c r="D22872" t="s">
        <v>6833</v>
      </c>
      <c r="E22872" s="16">
        <v>14000000</v>
      </c>
      <c r="F22872" t="s">
        <v>7001</v>
      </c>
    </row>
    <row r="22873" spans="1:6" x14ac:dyDescent="0.3">
      <c r="A22873">
        <v>127189</v>
      </c>
      <c r="B22873" t="s">
        <v>5597</v>
      </c>
      <c r="C22873" t="s">
        <v>5575</v>
      </c>
      <c r="D22873" t="s">
        <v>7842</v>
      </c>
      <c r="E22873" s="16">
        <v>18000000</v>
      </c>
      <c r="F22873" t="s">
        <v>7124</v>
      </c>
    </row>
    <row r="22874" spans="1:6" x14ac:dyDescent="0.3">
      <c r="A22874">
        <v>127189</v>
      </c>
      <c r="B22874" t="s">
        <v>5597</v>
      </c>
      <c r="C22874" t="s">
        <v>5575</v>
      </c>
      <c r="D22874" t="s">
        <v>6947</v>
      </c>
      <c r="E22874" s="16">
        <v>16000000</v>
      </c>
      <c r="F22874" t="s">
        <v>7124</v>
      </c>
    </row>
    <row r="22875" spans="1:6" x14ac:dyDescent="0.3">
      <c r="A22875">
        <v>127189</v>
      </c>
      <c r="B22875" t="s">
        <v>5597</v>
      </c>
      <c r="C22875" t="s">
        <v>5575</v>
      </c>
      <c r="D22875" t="s">
        <v>6948</v>
      </c>
      <c r="E22875" s="16">
        <v>14000000</v>
      </c>
      <c r="F22875" t="s">
        <v>7124</v>
      </c>
    </row>
    <row r="22876" spans="1:6" x14ac:dyDescent="0.3">
      <c r="A22876">
        <v>127189</v>
      </c>
      <c r="B22876" t="s">
        <v>5597</v>
      </c>
      <c r="C22876" t="s">
        <v>5575</v>
      </c>
      <c r="D22876" t="s">
        <v>7353</v>
      </c>
      <c r="E22876" s="16">
        <v>20000000</v>
      </c>
      <c r="F22876" t="s">
        <v>7040</v>
      </c>
    </row>
    <row r="22877" spans="1:6" x14ac:dyDescent="0.3">
      <c r="A22877">
        <v>127189</v>
      </c>
      <c r="B22877" t="s">
        <v>5597</v>
      </c>
      <c r="C22877" t="s">
        <v>5575</v>
      </c>
      <c r="D22877" t="s">
        <v>6834</v>
      </c>
      <c r="E22877" s="16">
        <v>24000000</v>
      </c>
      <c r="F22877" t="s">
        <v>7040</v>
      </c>
    </row>
    <row r="22878" spans="1:6" x14ac:dyDescent="0.3">
      <c r="A22878">
        <v>127189</v>
      </c>
      <c r="B22878" t="s">
        <v>5597</v>
      </c>
      <c r="C22878" t="s">
        <v>5575</v>
      </c>
      <c r="D22878" t="s">
        <v>6868</v>
      </c>
      <c r="E22878" s="16">
        <v>5000000</v>
      </c>
      <c r="F22878" t="s">
        <v>7235</v>
      </c>
    </row>
    <row r="22879" spans="1:6" x14ac:dyDescent="0.3">
      <c r="A22879">
        <v>127189</v>
      </c>
      <c r="B22879" t="s">
        <v>5597</v>
      </c>
      <c r="C22879" t="s">
        <v>5575</v>
      </c>
      <c r="D22879" t="s">
        <v>6875</v>
      </c>
      <c r="E22879" s="16">
        <v>15000000</v>
      </c>
      <c r="F22879" t="s">
        <v>7235</v>
      </c>
    </row>
    <row r="22880" spans="1:6" x14ac:dyDescent="0.3">
      <c r="A22880">
        <v>127189</v>
      </c>
      <c r="B22880" t="s">
        <v>5597</v>
      </c>
      <c r="C22880" t="s">
        <v>5575</v>
      </c>
      <c r="D22880" t="s">
        <v>6837</v>
      </c>
      <c r="E22880" s="16">
        <v>28000000</v>
      </c>
      <c r="F22880" t="s">
        <v>6813</v>
      </c>
    </row>
    <row r="22881" spans="1:6" x14ac:dyDescent="0.3">
      <c r="A22881">
        <v>127189</v>
      </c>
      <c r="B22881" t="s">
        <v>5597</v>
      </c>
      <c r="C22881" t="s">
        <v>5575</v>
      </c>
      <c r="D22881" t="s">
        <v>6907</v>
      </c>
      <c r="E22881" s="16">
        <v>25000000</v>
      </c>
      <c r="F22881" t="s">
        <v>6813</v>
      </c>
    </row>
    <row r="22882" spans="1:6" x14ac:dyDescent="0.3">
      <c r="A22882">
        <v>127189</v>
      </c>
      <c r="B22882" t="s">
        <v>5597</v>
      </c>
      <c r="C22882" t="s">
        <v>5575</v>
      </c>
      <c r="D22882" t="s">
        <v>7528</v>
      </c>
      <c r="E22882" s="16">
        <v>250000</v>
      </c>
      <c r="F22882" t="s">
        <v>7841</v>
      </c>
    </row>
    <row r="22883" spans="1:6" x14ac:dyDescent="0.3">
      <c r="A22883">
        <v>127189</v>
      </c>
      <c r="B22883" t="s">
        <v>5597</v>
      </c>
      <c r="C22883" t="s">
        <v>5575</v>
      </c>
      <c r="D22883" t="s">
        <v>7034</v>
      </c>
      <c r="E22883" s="16">
        <v>18000000</v>
      </c>
      <c r="F22883" t="s">
        <v>7001</v>
      </c>
    </row>
    <row r="22884" spans="1:6" x14ac:dyDescent="0.3">
      <c r="A22884">
        <v>127189</v>
      </c>
      <c r="B22884" t="s">
        <v>5597</v>
      </c>
      <c r="C22884" t="s">
        <v>5575</v>
      </c>
      <c r="D22884" t="s">
        <v>7977</v>
      </c>
      <c r="E22884" s="16">
        <v>24000000</v>
      </c>
      <c r="F22884" t="s">
        <v>7040</v>
      </c>
    </row>
    <row r="22885" spans="1:6" x14ac:dyDescent="0.3">
      <c r="A22885">
        <v>127189</v>
      </c>
      <c r="B22885" t="s">
        <v>5597</v>
      </c>
      <c r="C22885" t="s">
        <v>5575</v>
      </c>
      <c r="D22885" t="s">
        <v>7236</v>
      </c>
      <c r="E22885" s="16">
        <v>1500000</v>
      </c>
      <c r="F22885" t="s">
        <v>7841</v>
      </c>
    </row>
    <row r="22886" spans="1:6" x14ac:dyDescent="0.3">
      <c r="A22886">
        <v>127189</v>
      </c>
      <c r="B22886" t="s">
        <v>5597</v>
      </c>
      <c r="C22886" t="s">
        <v>5575</v>
      </c>
      <c r="D22886" t="s">
        <v>6916</v>
      </c>
      <c r="E22886" s="16">
        <v>30000000</v>
      </c>
      <c r="F22886" t="s">
        <v>6813</v>
      </c>
    </row>
    <row r="22887" spans="1:6" x14ac:dyDescent="0.3">
      <c r="A22887">
        <v>127189</v>
      </c>
      <c r="B22887" t="s">
        <v>5597</v>
      </c>
      <c r="C22887" t="s">
        <v>5575</v>
      </c>
      <c r="D22887" t="s">
        <v>6849</v>
      </c>
      <c r="E22887" s="16">
        <v>15000000</v>
      </c>
      <c r="F22887" t="s">
        <v>7001</v>
      </c>
    </row>
    <row r="22888" spans="1:6" x14ac:dyDescent="0.3">
      <c r="A22888">
        <v>167799</v>
      </c>
      <c r="B22888" t="s">
        <v>5600</v>
      </c>
      <c r="C22888" t="s">
        <v>5575</v>
      </c>
      <c r="D22888" t="s">
        <v>6690</v>
      </c>
      <c r="E22888" s="16">
        <v>6500000</v>
      </c>
      <c r="F22888" t="s">
        <v>4210</v>
      </c>
    </row>
    <row r="22889" spans="1:6" x14ac:dyDescent="0.3">
      <c r="A22889">
        <v>167799</v>
      </c>
      <c r="B22889" t="s">
        <v>5600</v>
      </c>
      <c r="C22889" t="s">
        <v>5575</v>
      </c>
      <c r="D22889" t="s">
        <v>6691</v>
      </c>
      <c r="E22889" s="16">
        <v>8000000</v>
      </c>
      <c r="F22889" t="s">
        <v>7591</v>
      </c>
    </row>
    <row r="22890" spans="1:6" x14ac:dyDescent="0.3">
      <c r="A22890">
        <v>167799</v>
      </c>
      <c r="B22890" t="s">
        <v>5600</v>
      </c>
      <c r="C22890" t="s">
        <v>5575</v>
      </c>
      <c r="D22890" t="s">
        <v>6695</v>
      </c>
      <c r="E22890" s="16">
        <v>8000000</v>
      </c>
      <c r="F22890" t="s">
        <v>7591</v>
      </c>
    </row>
    <row r="22891" spans="1:6" x14ac:dyDescent="0.3">
      <c r="A22891">
        <v>167799</v>
      </c>
      <c r="B22891" t="s">
        <v>5600</v>
      </c>
      <c r="C22891" t="s">
        <v>5575</v>
      </c>
      <c r="D22891" t="s">
        <v>6855</v>
      </c>
      <c r="E22891" s="16">
        <v>20000000</v>
      </c>
      <c r="F22891" t="s">
        <v>7235</v>
      </c>
    </row>
    <row r="22892" spans="1:6" x14ac:dyDescent="0.3">
      <c r="A22892">
        <v>167799</v>
      </c>
      <c r="B22892" t="s">
        <v>5600</v>
      </c>
      <c r="C22892" t="s">
        <v>5575</v>
      </c>
      <c r="D22892" t="s">
        <v>6697</v>
      </c>
      <c r="E22892" s="16">
        <v>45000000</v>
      </c>
      <c r="F22892" t="s">
        <v>7320</v>
      </c>
    </row>
    <row r="22893" spans="1:6" x14ac:dyDescent="0.3">
      <c r="A22893">
        <v>167799</v>
      </c>
      <c r="B22893" t="s">
        <v>5600</v>
      </c>
      <c r="C22893" t="s">
        <v>5575</v>
      </c>
      <c r="D22893" t="s">
        <v>6738</v>
      </c>
      <c r="E22893" s="16">
        <v>4000000</v>
      </c>
      <c r="F22893" t="s">
        <v>7712</v>
      </c>
    </row>
    <row r="22894" spans="1:6" x14ac:dyDescent="0.3">
      <c r="A22894">
        <v>167799</v>
      </c>
      <c r="B22894" t="s">
        <v>5600</v>
      </c>
      <c r="C22894" t="s">
        <v>5575</v>
      </c>
      <c r="D22894" t="s">
        <v>7301</v>
      </c>
      <c r="E22894" s="16">
        <v>20000000</v>
      </c>
      <c r="F22894" t="s">
        <v>7235</v>
      </c>
    </row>
    <row r="22895" spans="1:6" x14ac:dyDescent="0.3">
      <c r="A22895">
        <v>167799</v>
      </c>
      <c r="B22895" t="s">
        <v>5600</v>
      </c>
      <c r="C22895" t="s">
        <v>5575</v>
      </c>
      <c r="D22895" t="s">
        <v>6700</v>
      </c>
      <c r="E22895" s="16">
        <v>12000000</v>
      </c>
      <c r="F22895" t="s">
        <v>7591</v>
      </c>
    </row>
    <row r="22896" spans="1:6" x14ac:dyDescent="0.3">
      <c r="A22896">
        <v>167799</v>
      </c>
      <c r="B22896" t="s">
        <v>5600</v>
      </c>
      <c r="C22896" t="s">
        <v>5575</v>
      </c>
      <c r="D22896" t="s">
        <v>7398</v>
      </c>
      <c r="E22896" s="16">
        <v>32000000</v>
      </c>
      <c r="F22896" t="s">
        <v>7320</v>
      </c>
    </row>
    <row r="22897" spans="1:6" x14ac:dyDescent="0.3">
      <c r="A22897">
        <v>167799</v>
      </c>
      <c r="B22897" t="s">
        <v>5600</v>
      </c>
      <c r="C22897" t="s">
        <v>5575</v>
      </c>
      <c r="D22897" t="s">
        <v>6752</v>
      </c>
      <c r="E22897" s="16">
        <v>4000000</v>
      </c>
      <c r="F22897" t="s">
        <v>4210</v>
      </c>
    </row>
    <row r="22898" spans="1:6" x14ac:dyDescent="0.3">
      <c r="A22898">
        <v>167799</v>
      </c>
      <c r="B22898" t="s">
        <v>5600</v>
      </c>
      <c r="C22898" t="s">
        <v>5575</v>
      </c>
      <c r="D22898" t="s">
        <v>6707</v>
      </c>
      <c r="E22898" s="16">
        <v>15000000</v>
      </c>
      <c r="F22898" t="s">
        <v>7591</v>
      </c>
    </row>
    <row r="22899" spans="1:6" x14ac:dyDescent="0.3">
      <c r="A22899">
        <v>167799</v>
      </c>
      <c r="B22899" t="s">
        <v>5600</v>
      </c>
      <c r="C22899" t="s">
        <v>5575</v>
      </c>
      <c r="D22899" t="s">
        <v>6861</v>
      </c>
      <c r="E22899" s="16">
        <v>20000000</v>
      </c>
      <c r="F22899" t="s">
        <v>7235</v>
      </c>
    </row>
    <row r="22900" spans="1:6" x14ac:dyDescent="0.3">
      <c r="A22900">
        <v>167799</v>
      </c>
      <c r="B22900" t="s">
        <v>5600</v>
      </c>
      <c r="C22900" t="s">
        <v>5575</v>
      </c>
      <c r="D22900" t="s">
        <v>6922</v>
      </c>
      <c r="E22900" s="16">
        <v>1250000</v>
      </c>
      <c r="F22900" t="s">
        <v>4210</v>
      </c>
    </row>
    <row r="22901" spans="1:6" x14ac:dyDescent="0.3">
      <c r="A22901">
        <v>167799</v>
      </c>
      <c r="B22901" t="s">
        <v>5600</v>
      </c>
      <c r="C22901" t="s">
        <v>5575</v>
      </c>
      <c r="D22901" t="s">
        <v>6710</v>
      </c>
      <c r="E22901" s="16">
        <v>15000000</v>
      </c>
      <c r="F22901" t="s">
        <v>7591</v>
      </c>
    </row>
    <row r="22902" spans="1:6" x14ac:dyDescent="0.3">
      <c r="A22902">
        <v>167799</v>
      </c>
      <c r="B22902" t="s">
        <v>5600</v>
      </c>
      <c r="C22902" t="s">
        <v>5575</v>
      </c>
      <c r="D22902" t="s">
        <v>6712</v>
      </c>
      <c r="E22902" s="16">
        <v>25000000</v>
      </c>
      <c r="F22902" t="s">
        <v>7320</v>
      </c>
    </row>
    <row r="22903" spans="1:6" x14ac:dyDescent="0.3">
      <c r="A22903">
        <v>167799</v>
      </c>
      <c r="B22903" t="s">
        <v>5600</v>
      </c>
      <c r="C22903" t="s">
        <v>5575</v>
      </c>
      <c r="D22903" t="s">
        <v>7136</v>
      </c>
      <c r="E22903" s="16">
        <v>20000000</v>
      </c>
      <c r="F22903" t="s">
        <v>7320</v>
      </c>
    </row>
    <row r="22904" spans="1:6" x14ac:dyDescent="0.3">
      <c r="A22904">
        <v>167799</v>
      </c>
      <c r="B22904" t="s">
        <v>5600</v>
      </c>
      <c r="C22904" t="s">
        <v>5575</v>
      </c>
      <c r="D22904" t="s">
        <v>8228</v>
      </c>
      <c r="E22904" s="16">
        <v>250000</v>
      </c>
      <c r="F22904" t="s">
        <v>7256</v>
      </c>
    </row>
    <row r="22905" spans="1:6" x14ac:dyDescent="0.3">
      <c r="A22905">
        <v>167799</v>
      </c>
      <c r="B22905" t="s">
        <v>5600</v>
      </c>
      <c r="C22905" t="s">
        <v>5575</v>
      </c>
      <c r="D22905" t="s">
        <v>6755</v>
      </c>
      <c r="E22905" s="16">
        <v>6000000</v>
      </c>
      <c r="F22905" t="s">
        <v>6919</v>
      </c>
    </row>
    <row r="22906" spans="1:6" x14ac:dyDescent="0.3">
      <c r="A22906">
        <v>167799</v>
      </c>
      <c r="B22906" t="s">
        <v>5600</v>
      </c>
      <c r="C22906" t="s">
        <v>5575</v>
      </c>
      <c r="D22906" t="s">
        <v>6714</v>
      </c>
      <c r="E22906" s="16">
        <v>40000000</v>
      </c>
      <c r="F22906" t="s">
        <v>7320</v>
      </c>
    </row>
    <row r="22907" spans="1:6" x14ac:dyDescent="0.3">
      <c r="A22907">
        <v>167799</v>
      </c>
      <c r="B22907" t="s">
        <v>5600</v>
      </c>
      <c r="C22907" t="s">
        <v>5575</v>
      </c>
      <c r="D22907" t="s">
        <v>8008</v>
      </c>
      <c r="E22907" s="16">
        <v>40000000</v>
      </c>
      <c r="F22907" t="s">
        <v>7320</v>
      </c>
    </row>
    <row r="22908" spans="1:6" x14ac:dyDescent="0.3">
      <c r="A22908">
        <v>167799</v>
      </c>
      <c r="B22908" t="s">
        <v>5600</v>
      </c>
      <c r="C22908" t="s">
        <v>5575</v>
      </c>
      <c r="D22908" t="s">
        <v>6901</v>
      </c>
      <c r="E22908" s="16">
        <v>42000000</v>
      </c>
      <c r="F22908" t="s">
        <v>7320</v>
      </c>
    </row>
    <row r="22909" spans="1:6" x14ac:dyDescent="0.3">
      <c r="A22909">
        <v>167799</v>
      </c>
      <c r="B22909" t="s">
        <v>5600</v>
      </c>
      <c r="C22909" t="s">
        <v>5575</v>
      </c>
      <c r="D22909" t="s">
        <v>6868</v>
      </c>
      <c r="E22909" s="16">
        <v>18000000</v>
      </c>
      <c r="F22909" t="s">
        <v>7235</v>
      </c>
    </row>
    <row r="22910" spans="1:6" x14ac:dyDescent="0.3">
      <c r="A22910">
        <v>167799</v>
      </c>
      <c r="B22910" t="s">
        <v>5600</v>
      </c>
      <c r="C22910" t="s">
        <v>5575</v>
      </c>
      <c r="D22910" t="s">
        <v>7677</v>
      </c>
      <c r="E22910" s="16">
        <v>75000</v>
      </c>
      <c r="F22910" t="s">
        <v>7256</v>
      </c>
    </row>
    <row r="22911" spans="1:6" x14ac:dyDescent="0.3">
      <c r="A22911">
        <v>167799</v>
      </c>
      <c r="B22911" t="s">
        <v>5600</v>
      </c>
      <c r="C22911" t="s">
        <v>5575</v>
      </c>
      <c r="D22911" t="s">
        <v>7992</v>
      </c>
      <c r="E22911" s="16">
        <v>25000</v>
      </c>
      <c r="F22911" t="s">
        <v>7256</v>
      </c>
    </row>
    <row r="22912" spans="1:6" x14ac:dyDescent="0.3">
      <c r="A22912">
        <v>167799</v>
      </c>
      <c r="B22912" t="s">
        <v>5600</v>
      </c>
      <c r="C22912" t="s">
        <v>5575</v>
      </c>
      <c r="D22912" t="s">
        <v>7415</v>
      </c>
      <c r="E22912" s="16">
        <v>12000000</v>
      </c>
      <c r="F22912" t="s">
        <v>7591</v>
      </c>
    </row>
    <row r="22913" spans="1:6" x14ac:dyDescent="0.3">
      <c r="A22913">
        <v>167799</v>
      </c>
      <c r="B22913" t="s">
        <v>5600</v>
      </c>
      <c r="C22913" t="s">
        <v>5575</v>
      </c>
      <c r="D22913" t="s">
        <v>7157</v>
      </c>
      <c r="E22913" s="16">
        <v>30000000</v>
      </c>
      <c r="F22913" t="s">
        <v>7320</v>
      </c>
    </row>
    <row r="22914" spans="1:6" x14ac:dyDescent="0.3">
      <c r="A22914">
        <v>167799</v>
      </c>
      <c r="B22914" t="s">
        <v>5600</v>
      </c>
      <c r="C22914" t="s">
        <v>5575</v>
      </c>
      <c r="D22914" t="s">
        <v>6717</v>
      </c>
      <c r="E22914" s="16">
        <v>35000000</v>
      </c>
      <c r="F22914" t="s">
        <v>7320</v>
      </c>
    </row>
    <row r="22915" spans="1:6" x14ac:dyDescent="0.3">
      <c r="A22915">
        <v>167799</v>
      </c>
      <c r="B22915" t="s">
        <v>5600</v>
      </c>
      <c r="C22915" t="s">
        <v>5575</v>
      </c>
      <c r="D22915" t="s">
        <v>6718</v>
      </c>
      <c r="E22915" s="16">
        <v>12000000</v>
      </c>
      <c r="F22915" t="s">
        <v>7591</v>
      </c>
    </row>
    <row r="22916" spans="1:6" x14ac:dyDescent="0.3">
      <c r="A22916">
        <v>167799</v>
      </c>
      <c r="B22916" t="s">
        <v>5600</v>
      </c>
      <c r="C22916" t="s">
        <v>5575</v>
      </c>
      <c r="D22916" t="s">
        <v>6719</v>
      </c>
      <c r="E22916" s="16">
        <v>28000000</v>
      </c>
      <c r="F22916" t="s">
        <v>7320</v>
      </c>
    </row>
    <row r="22917" spans="1:6" x14ac:dyDescent="0.3">
      <c r="A22917">
        <v>167799</v>
      </c>
      <c r="B22917" t="s">
        <v>5600</v>
      </c>
      <c r="C22917" t="s">
        <v>5575</v>
      </c>
      <c r="D22917" t="s">
        <v>6720</v>
      </c>
      <c r="E22917" s="16">
        <v>8000000</v>
      </c>
      <c r="F22917" t="s">
        <v>7591</v>
      </c>
    </row>
    <row r="22918" spans="1:6" x14ac:dyDescent="0.3">
      <c r="A22918">
        <v>167799</v>
      </c>
      <c r="B22918" t="s">
        <v>5600</v>
      </c>
      <c r="C22918" t="s">
        <v>5575</v>
      </c>
      <c r="D22918" t="s">
        <v>8229</v>
      </c>
      <c r="E22918" s="16">
        <v>500000</v>
      </c>
      <c r="F22918" t="s">
        <v>7256</v>
      </c>
    </row>
    <row r="22919" spans="1:6" x14ac:dyDescent="0.3">
      <c r="A22919">
        <v>167799</v>
      </c>
      <c r="B22919" t="s">
        <v>5600</v>
      </c>
      <c r="C22919" t="s">
        <v>5575</v>
      </c>
      <c r="D22919" t="s">
        <v>6721</v>
      </c>
      <c r="E22919" s="16">
        <v>45000000</v>
      </c>
      <c r="F22919" t="s">
        <v>7320</v>
      </c>
    </row>
    <row r="22920" spans="1:6" x14ac:dyDescent="0.3">
      <c r="A22920">
        <v>167799</v>
      </c>
      <c r="B22920" t="s">
        <v>5600</v>
      </c>
      <c r="C22920" t="s">
        <v>5575</v>
      </c>
      <c r="D22920" t="s">
        <v>6723</v>
      </c>
      <c r="E22920" s="16">
        <v>40000000</v>
      </c>
      <c r="F22920" t="s">
        <v>7320</v>
      </c>
    </row>
    <row r="22921" spans="1:6" x14ac:dyDescent="0.3">
      <c r="A22921">
        <v>167799</v>
      </c>
      <c r="B22921" t="s">
        <v>5600</v>
      </c>
      <c r="C22921" t="s">
        <v>5575</v>
      </c>
      <c r="D22921" t="s">
        <v>7016</v>
      </c>
      <c r="E22921" s="16">
        <v>35000000</v>
      </c>
      <c r="F22921" t="s">
        <v>7320</v>
      </c>
    </row>
    <row r="22922" spans="1:6" x14ac:dyDescent="0.3">
      <c r="A22922">
        <v>167799</v>
      </c>
      <c r="B22922" t="s">
        <v>5600</v>
      </c>
      <c r="C22922" t="s">
        <v>5575</v>
      </c>
      <c r="D22922" t="s">
        <v>6727</v>
      </c>
      <c r="E22922" s="16">
        <v>18000000</v>
      </c>
      <c r="F22922" t="s">
        <v>7320</v>
      </c>
    </row>
    <row r="22923" spans="1:6" x14ac:dyDescent="0.3">
      <c r="A22923">
        <v>167799</v>
      </c>
      <c r="B22923" t="s">
        <v>5600</v>
      </c>
      <c r="C22923" t="s">
        <v>5575</v>
      </c>
      <c r="D22923" t="s">
        <v>6729</v>
      </c>
      <c r="E22923" s="16">
        <v>10000000</v>
      </c>
      <c r="F22923" t="s">
        <v>7591</v>
      </c>
    </row>
    <row r="22924" spans="1:6" x14ac:dyDescent="0.3">
      <c r="A22924">
        <v>167799</v>
      </c>
      <c r="B22924" t="s">
        <v>5600</v>
      </c>
      <c r="C22924" t="s">
        <v>5575</v>
      </c>
      <c r="D22924" t="s">
        <v>6730</v>
      </c>
      <c r="E22924" s="16">
        <v>8000000</v>
      </c>
      <c r="F22924" t="s">
        <v>7591</v>
      </c>
    </row>
    <row r="22925" spans="1:6" x14ac:dyDescent="0.3">
      <c r="A22925">
        <v>167799</v>
      </c>
      <c r="B22925" t="s">
        <v>5600</v>
      </c>
      <c r="C22925" t="s">
        <v>5575</v>
      </c>
      <c r="D22925" t="s">
        <v>8230</v>
      </c>
      <c r="E22925" s="16">
        <v>800000</v>
      </c>
      <c r="F22925" t="s">
        <v>4210</v>
      </c>
    </row>
    <row r="22926" spans="1:6" x14ac:dyDescent="0.3">
      <c r="A22926">
        <v>167799</v>
      </c>
      <c r="B22926" t="s">
        <v>5600</v>
      </c>
      <c r="C22926" t="s">
        <v>5575</v>
      </c>
      <c r="D22926" t="s">
        <v>6772</v>
      </c>
      <c r="E22926" s="16">
        <v>500000</v>
      </c>
      <c r="F22926" t="s">
        <v>7256</v>
      </c>
    </row>
    <row r="22927" spans="1:6" x14ac:dyDescent="0.3">
      <c r="A22927">
        <v>167799</v>
      </c>
      <c r="B22927" t="s">
        <v>5600</v>
      </c>
      <c r="C22927" t="s">
        <v>5575</v>
      </c>
      <c r="D22927" t="s">
        <v>7139</v>
      </c>
      <c r="E22927" s="16">
        <v>20000000</v>
      </c>
      <c r="F22927" t="s">
        <v>7591</v>
      </c>
    </row>
    <row r="22928" spans="1:6" x14ac:dyDescent="0.3">
      <c r="A22928">
        <v>182913</v>
      </c>
      <c r="B22928" t="s">
        <v>3704</v>
      </c>
      <c r="C22928" t="s">
        <v>5575</v>
      </c>
      <c r="D22928" t="s">
        <v>6850</v>
      </c>
      <c r="E22928" s="16">
        <v>18000000</v>
      </c>
      <c r="F22928" t="s">
        <v>7074</v>
      </c>
    </row>
    <row r="22929" spans="1:6" x14ac:dyDescent="0.3">
      <c r="A22929">
        <v>182913</v>
      </c>
      <c r="B22929" t="s">
        <v>3704</v>
      </c>
      <c r="C22929" t="s">
        <v>5575</v>
      </c>
      <c r="D22929" t="s">
        <v>6733</v>
      </c>
      <c r="E22929" s="16">
        <v>30000000</v>
      </c>
      <c r="F22929" t="s">
        <v>7063</v>
      </c>
    </row>
    <row r="22930" spans="1:6" x14ac:dyDescent="0.3">
      <c r="A22930">
        <v>182913</v>
      </c>
      <c r="B22930" t="s">
        <v>3704</v>
      </c>
      <c r="C22930" t="s">
        <v>5575</v>
      </c>
      <c r="D22930" t="s">
        <v>7836</v>
      </c>
      <c r="E22930" s="16">
        <v>4500000</v>
      </c>
      <c r="F22930" t="s">
        <v>7074</v>
      </c>
    </row>
    <row r="22931" spans="1:6" x14ac:dyDescent="0.3">
      <c r="A22931">
        <v>182913</v>
      </c>
      <c r="B22931" t="s">
        <v>3704</v>
      </c>
      <c r="C22931" t="s">
        <v>5575</v>
      </c>
      <c r="D22931" t="s">
        <v>6853</v>
      </c>
      <c r="E22931" s="16">
        <v>35000000</v>
      </c>
      <c r="F22931" t="s">
        <v>7074</v>
      </c>
    </row>
    <row r="22932" spans="1:6" x14ac:dyDescent="0.3">
      <c r="A22932">
        <v>182913</v>
      </c>
      <c r="B22932" t="s">
        <v>3704</v>
      </c>
      <c r="C22932" t="s">
        <v>5575</v>
      </c>
      <c r="D22932" t="s">
        <v>6855</v>
      </c>
      <c r="E22932" s="16">
        <v>25000000</v>
      </c>
      <c r="F22932" t="s">
        <v>7235</v>
      </c>
    </row>
    <row r="22933" spans="1:6" x14ac:dyDescent="0.3">
      <c r="A22933">
        <v>182913</v>
      </c>
      <c r="B22933" t="s">
        <v>3704</v>
      </c>
      <c r="C22933" t="s">
        <v>5575</v>
      </c>
      <c r="D22933" t="s">
        <v>6934</v>
      </c>
      <c r="E22933" s="16">
        <v>10000000</v>
      </c>
      <c r="F22933" t="s">
        <v>7074</v>
      </c>
    </row>
    <row r="22934" spans="1:6" x14ac:dyDescent="0.3">
      <c r="A22934">
        <v>182913</v>
      </c>
      <c r="B22934" t="s">
        <v>3704</v>
      </c>
      <c r="C22934" t="s">
        <v>5575</v>
      </c>
      <c r="D22934" t="s">
        <v>6856</v>
      </c>
      <c r="E22934" s="16">
        <v>50000000</v>
      </c>
      <c r="F22934" t="s">
        <v>7074</v>
      </c>
    </row>
    <row r="22935" spans="1:6" x14ac:dyDescent="0.3">
      <c r="A22935">
        <v>182913</v>
      </c>
      <c r="B22935" t="s">
        <v>3704</v>
      </c>
      <c r="C22935" t="s">
        <v>5575</v>
      </c>
      <c r="D22935" t="s">
        <v>6969</v>
      </c>
      <c r="E22935" s="16">
        <v>35000000</v>
      </c>
      <c r="F22935" t="s">
        <v>7063</v>
      </c>
    </row>
    <row r="22936" spans="1:6" x14ac:dyDescent="0.3">
      <c r="A22936">
        <v>182913</v>
      </c>
      <c r="B22936" t="s">
        <v>3704</v>
      </c>
      <c r="C22936" t="s">
        <v>5575</v>
      </c>
      <c r="D22936" t="s">
        <v>6940</v>
      </c>
      <c r="E22936" s="16">
        <v>8000000</v>
      </c>
      <c r="F22936" t="s">
        <v>7074</v>
      </c>
    </row>
    <row r="22937" spans="1:6" x14ac:dyDescent="0.3">
      <c r="A22937">
        <v>182913</v>
      </c>
      <c r="B22937" t="s">
        <v>3704</v>
      </c>
      <c r="C22937" t="s">
        <v>5575</v>
      </c>
      <c r="D22937" t="s">
        <v>7299</v>
      </c>
      <c r="E22937" s="16">
        <v>1500000</v>
      </c>
      <c r="F22937" t="s">
        <v>7074</v>
      </c>
    </row>
    <row r="22938" spans="1:6" x14ac:dyDescent="0.3">
      <c r="A22938">
        <v>182913</v>
      </c>
      <c r="B22938" t="s">
        <v>3704</v>
      </c>
      <c r="C22938" t="s">
        <v>5575</v>
      </c>
      <c r="D22938" t="s">
        <v>7300</v>
      </c>
      <c r="E22938" s="16">
        <v>35000000</v>
      </c>
      <c r="F22938" t="s">
        <v>7074</v>
      </c>
    </row>
    <row r="22939" spans="1:6" x14ac:dyDescent="0.3">
      <c r="A22939">
        <v>182913</v>
      </c>
      <c r="B22939" t="s">
        <v>3704</v>
      </c>
      <c r="C22939" t="s">
        <v>5575</v>
      </c>
      <c r="D22939" t="s">
        <v>6971</v>
      </c>
      <c r="E22939" s="16">
        <v>17000000</v>
      </c>
      <c r="F22939" t="s">
        <v>7063</v>
      </c>
    </row>
    <row r="22940" spans="1:6" x14ac:dyDescent="0.3">
      <c r="A22940">
        <v>182913</v>
      </c>
      <c r="B22940" t="s">
        <v>3704</v>
      </c>
      <c r="C22940" t="s">
        <v>5575</v>
      </c>
      <c r="D22940" t="s">
        <v>7301</v>
      </c>
      <c r="E22940" s="16">
        <v>30000000</v>
      </c>
      <c r="F22940" t="s">
        <v>7235</v>
      </c>
    </row>
    <row r="22941" spans="1:6" x14ac:dyDescent="0.3">
      <c r="A22941">
        <v>182913</v>
      </c>
      <c r="B22941" t="s">
        <v>3704</v>
      </c>
      <c r="C22941" t="s">
        <v>5575</v>
      </c>
      <c r="D22941" t="s">
        <v>7923</v>
      </c>
      <c r="E22941" s="16">
        <v>20000000</v>
      </c>
      <c r="F22941" t="s">
        <v>7187</v>
      </c>
    </row>
    <row r="22942" spans="1:6" x14ac:dyDescent="0.3">
      <c r="A22942">
        <v>182913</v>
      </c>
      <c r="B22942" t="s">
        <v>3704</v>
      </c>
      <c r="C22942" t="s">
        <v>5575</v>
      </c>
      <c r="D22942" t="s">
        <v>6700</v>
      </c>
      <c r="E22942" s="16">
        <v>25500000</v>
      </c>
      <c r="F22942" t="s">
        <v>7063</v>
      </c>
    </row>
    <row r="22943" spans="1:6" x14ac:dyDescent="0.3">
      <c r="A22943">
        <v>182913</v>
      </c>
      <c r="B22943" t="s">
        <v>3704</v>
      </c>
      <c r="C22943" t="s">
        <v>5575</v>
      </c>
      <c r="D22943" t="s">
        <v>6861</v>
      </c>
      <c r="E22943" s="16">
        <v>25000000</v>
      </c>
      <c r="F22943" t="s">
        <v>7235</v>
      </c>
    </row>
    <row r="22944" spans="1:6" x14ac:dyDescent="0.3">
      <c r="A22944">
        <v>182913</v>
      </c>
      <c r="B22944" t="s">
        <v>3704</v>
      </c>
      <c r="C22944" t="s">
        <v>5575</v>
      </c>
      <c r="D22944" t="s">
        <v>6791</v>
      </c>
      <c r="E22944" s="16">
        <v>18000000</v>
      </c>
      <c r="F22944" t="s">
        <v>7063</v>
      </c>
    </row>
    <row r="22945" spans="1:6" x14ac:dyDescent="0.3">
      <c r="A22945">
        <v>182913</v>
      </c>
      <c r="B22945" t="s">
        <v>3704</v>
      </c>
      <c r="C22945" t="s">
        <v>5575</v>
      </c>
      <c r="D22945" t="s">
        <v>8324</v>
      </c>
      <c r="E22945" s="16">
        <v>25000000</v>
      </c>
      <c r="F22945" t="s">
        <v>7074</v>
      </c>
    </row>
    <row r="22946" spans="1:6" x14ac:dyDescent="0.3">
      <c r="A22946">
        <v>182913</v>
      </c>
      <c r="B22946" t="s">
        <v>3704</v>
      </c>
      <c r="C22946" t="s">
        <v>5575</v>
      </c>
      <c r="D22946" t="s">
        <v>6976</v>
      </c>
      <c r="E22946" s="16">
        <v>32000000</v>
      </c>
      <c r="F22946" t="s">
        <v>7063</v>
      </c>
    </row>
    <row r="22947" spans="1:6" x14ac:dyDescent="0.3">
      <c r="A22947">
        <v>182913</v>
      </c>
      <c r="B22947" t="s">
        <v>3704</v>
      </c>
      <c r="C22947" t="s">
        <v>5575</v>
      </c>
      <c r="D22947" t="s">
        <v>6945</v>
      </c>
      <c r="E22947" s="16">
        <v>12000000</v>
      </c>
      <c r="F22947" t="s">
        <v>7074</v>
      </c>
    </row>
    <row r="22948" spans="1:6" x14ac:dyDescent="0.3">
      <c r="A22948">
        <v>182913</v>
      </c>
      <c r="B22948" t="s">
        <v>3704</v>
      </c>
      <c r="C22948" t="s">
        <v>5575</v>
      </c>
      <c r="D22948" t="s">
        <v>6947</v>
      </c>
      <c r="E22948" s="16">
        <v>3500000</v>
      </c>
      <c r="F22948" t="s">
        <v>7074</v>
      </c>
    </row>
    <row r="22949" spans="1:6" x14ac:dyDescent="0.3">
      <c r="A22949">
        <v>182913</v>
      </c>
      <c r="B22949" t="s">
        <v>3704</v>
      </c>
      <c r="C22949" t="s">
        <v>5575</v>
      </c>
      <c r="D22949" t="s">
        <v>6948</v>
      </c>
      <c r="E22949" s="16">
        <v>5000000</v>
      </c>
      <c r="F22949" t="s">
        <v>7074</v>
      </c>
    </row>
    <row r="22950" spans="1:6" x14ac:dyDescent="0.3">
      <c r="A22950">
        <v>182913</v>
      </c>
      <c r="B22950" t="s">
        <v>3704</v>
      </c>
      <c r="C22950" t="s">
        <v>5575</v>
      </c>
      <c r="D22950" t="s">
        <v>7377</v>
      </c>
      <c r="E22950" s="16">
        <v>18000000</v>
      </c>
      <c r="F22950" t="s">
        <v>7063</v>
      </c>
    </row>
    <row r="22951" spans="1:6" x14ac:dyDescent="0.3">
      <c r="A22951">
        <v>182913</v>
      </c>
      <c r="B22951" t="s">
        <v>3704</v>
      </c>
      <c r="C22951" t="s">
        <v>5575</v>
      </c>
      <c r="D22951" t="s">
        <v>6978</v>
      </c>
      <c r="E22951" s="16">
        <v>40000000</v>
      </c>
      <c r="F22951" t="s">
        <v>7063</v>
      </c>
    </row>
    <row r="22952" spans="1:6" x14ac:dyDescent="0.3">
      <c r="A22952">
        <v>182913</v>
      </c>
      <c r="B22952" t="s">
        <v>3704</v>
      </c>
      <c r="C22952" t="s">
        <v>5575</v>
      </c>
      <c r="D22952" t="s">
        <v>6869</v>
      </c>
      <c r="E22952" s="16">
        <v>12000000</v>
      </c>
      <c r="F22952" t="s">
        <v>7074</v>
      </c>
    </row>
    <row r="22953" spans="1:6" x14ac:dyDescent="0.3">
      <c r="A22953">
        <v>182913</v>
      </c>
      <c r="B22953" t="s">
        <v>3704</v>
      </c>
      <c r="C22953" t="s">
        <v>5575</v>
      </c>
      <c r="D22953" t="s">
        <v>6873</v>
      </c>
      <c r="E22953" s="16">
        <v>50000000</v>
      </c>
      <c r="F22953" t="s">
        <v>7074</v>
      </c>
    </row>
    <row r="22954" spans="1:6" x14ac:dyDescent="0.3">
      <c r="A22954">
        <v>182913</v>
      </c>
      <c r="B22954" t="s">
        <v>3704</v>
      </c>
      <c r="C22954" t="s">
        <v>5575</v>
      </c>
      <c r="D22954" t="s">
        <v>6983</v>
      </c>
      <c r="E22954" s="16">
        <v>40000000</v>
      </c>
      <c r="F22954" t="s">
        <v>7063</v>
      </c>
    </row>
    <row r="22955" spans="1:6" x14ac:dyDescent="0.3">
      <c r="A22955">
        <v>182913</v>
      </c>
      <c r="B22955" t="s">
        <v>3704</v>
      </c>
      <c r="C22955" t="s">
        <v>5575</v>
      </c>
      <c r="D22955" t="s">
        <v>6984</v>
      </c>
      <c r="E22955" s="16">
        <v>30000000</v>
      </c>
      <c r="F22955" t="s">
        <v>7063</v>
      </c>
    </row>
    <row r="22956" spans="1:6" x14ac:dyDescent="0.3">
      <c r="A22956">
        <v>182913</v>
      </c>
      <c r="B22956" t="s">
        <v>3704</v>
      </c>
      <c r="C22956" t="s">
        <v>5575</v>
      </c>
      <c r="D22956" t="s">
        <v>7504</v>
      </c>
      <c r="E22956" s="16">
        <v>25000000</v>
      </c>
      <c r="F22956" t="s">
        <v>7063</v>
      </c>
    </row>
    <row r="22957" spans="1:6" x14ac:dyDescent="0.3">
      <c r="A22957">
        <v>182913</v>
      </c>
      <c r="B22957" t="s">
        <v>3704</v>
      </c>
      <c r="C22957" t="s">
        <v>5575</v>
      </c>
      <c r="D22957" t="s">
        <v>6842</v>
      </c>
      <c r="E22957" s="16">
        <v>20000000</v>
      </c>
      <c r="F22957" t="s">
        <v>7187</v>
      </c>
    </row>
    <row r="22958" spans="1:6" x14ac:dyDescent="0.3">
      <c r="A22958">
        <v>182913</v>
      </c>
      <c r="B22958" t="s">
        <v>3704</v>
      </c>
      <c r="C22958" t="s">
        <v>5575</v>
      </c>
      <c r="D22958" t="s">
        <v>6880</v>
      </c>
      <c r="E22958" s="16">
        <v>45000000</v>
      </c>
      <c r="F22958" t="s">
        <v>7074</v>
      </c>
    </row>
    <row r="22959" spans="1:6" x14ac:dyDescent="0.3">
      <c r="A22959">
        <v>182913</v>
      </c>
      <c r="B22959" t="s">
        <v>3704</v>
      </c>
      <c r="C22959" t="s">
        <v>5575</v>
      </c>
      <c r="D22959" t="s">
        <v>7529</v>
      </c>
      <c r="E22959" s="16">
        <v>400000</v>
      </c>
      <c r="F22959" t="s">
        <v>7074</v>
      </c>
    </row>
    <row r="22960" spans="1:6" x14ac:dyDescent="0.3">
      <c r="A22960">
        <v>182913</v>
      </c>
      <c r="B22960" t="s">
        <v>3704</v>
      </c>
      <c r="C22960" t="s">
        <v>5575</v>
      </c>
      <c r="D22960" t="s">
        <v>6986</v>
      </c>
      <c r="E22960" s="16">
        <v>28000000</v>
      </c>
      <c r="F22960" t="s">
        <v>7063</v>
      </c>
    </row>
    <row r="22961" spans="1:6" x14ac:dyDescent="0.3">
      <c r="A22961">
        <v>182913</v>
      </c>
      <c r="B22961" t="s">
        <v>3704</v>
      </c>
      <c r="C22961" t="s">
        <v>5575</v>
      </c>
      <c r="D22961" t="s">
        <v>6988</v>
      </c>
      <c r="E22961" s="16">
        <v>22000000</v>
      </c>
      <c r="F22961" t="s">
        <v>7063</v>
      </c>
    </row>
    <row r="22962" spans="1:6" x14ac:dyDescent="0.3">
      <c r="A22962">
        <v>182913</v>
      </c>
      <c r="B22962" t="s">
        <v>3704</v>
      </c>
      <c r="C22962" t="s">
        <v>5575</v>
      </c>
      <c r="D22962" t="s">
        <v>6989</v>
      </c>
      <c r="E22962" s="16">
        <v>32000000</v>
      </c>
      <c r="F22962" t="s">
        <v>7063</v>
      </c>
    </row>
    <row r="22963" spans="1:6" x14ac:dyDescent="0.3">
      <c r="A22963">
        <v>182913</v>
      </c>
      <c r="B22963" t="s">
        <v>3704</v>
      </c>
      <c r="C22963" t="s">
        <v>5575</v>
      </c>
      <c r="D22963" t="s">
        <v>7307</v>
      </c>
      <c r="E22963" s="16">
        <v>2500000</v>
      </c>
      <c r="F22963" t="s">
        <v>6932</v>
      </c>
    </row>
    <row r="22964" spans="1:6" x14ac:dyDescent="0.3">
      <c r="A22964">
        <v>192616</v>
      </c>
      <c r="B22964" t="s">
        <v>5611</v>
      </c>
      <c r="C22964" t="s">
        <v>5575</v>
      </c>
      <c r="D22964" t="s">
        <v>8414</v>
      </c>
      <c r="E22964" s="16">
        <v>3000000</v>
      </c>
      <c r="F22964" t="s">
        <v>8415</v>
      </c>
    </row>
    <row r="22965" spans="1:6" x14ac:dyDescent="0.3">
      <c r="A22965">
        <v>192616</v>
      </c>
      <c r="B22965" t="s">
        <v>5611</v>
      </c>
      <c r="C22965" t="s">
        <v>5575</v>
      </c>
      <c r="D22965" t="s">
        <v>6854</v>
      </c>
      <c r="E22965" s="16">
        <v>4000000</v>
      </c>
      <c r="F22965" t="s">
        <v>7235</v>
      </c>
    </row>
    <row r="22966" spans="1:6" x14ac:dyDescent="0.3">
      <c r="A22966">
        <v>192616</v>
      </c>
      <c r="B22966" t="s">
        <v>5611</v>
      </c>
      <c r="C22966" t="s">
        <v>5575</v>
      </c>
      <c r="D22966" t="s">
        <v>6855</v>
      </c>
      <c r="E22966" s="16">
        <v>5000000</v>
      </c>
      <c r="F22966" t="s">
        <v>7235</v>
      </c>
    </row>
    <row r="22967" spans="1:6" x14ac:dyDescent="0.3">
      <c r="A22967">
        <v>192616</v>
      </c>
      <c r="B22967" t="s">
        <v>5611</v>
      </c>
      <c r="C22967" t="s">
        <v>5575</v>
      </c>
      <c r="D22967" t="s">
        <v>8231</v>
      </c>
      <c r="E22967" s="16">
        <v>1750000</v>
      </c>
      <c r="F22967" t="s">
        <v>8415</v>
      </c>
    </row>
    <row r="22968" spans="1:6" x14ac:dyDescent="0.3">
      <c r="A22968">
        <v>192616</v>
      </c>
      <c r="B22968" t="s">
        <v>5611</v>
      </c>
      <c r="C22968" t="s">
        <v>5575</v>
      </c>
      <c r="D22968" t="s">
        <v>6776</v>
      </c>
      <c r="E22968" s="16">
        <v>2000000</v>
      </c>
      <c r="F22968" t="s">
        <v>8415</v>
      </c>
    </row>
    <row r="22969" spans="1:6" x14ac:dyDescent="0.3">
      <c r="A22969">
        <v>192616</v>
      </c>
      <c r="B22969" t="s">
        <v>5611</v>
      </c>
      <c r="C22969" t="s">
        <v>5575</v>
      </c>
      <c r="D22969" t="s">
        <v>7926</v>
      </c>
      <c r="E22969" s="16">
        <v>2500000</v>
      </c>
      <c r="F22969" t="s">
        <v>8415</v>
      </c>
    </row>
    <row r="22970" spans="1:6" x14ac:dyDescent="0.3">
      <c r="A22970">
        <v>192616</v>
      </c>
      <c r="B22970" t="s">
        <v>5611</v>
      </c>
      <c r="C22970" t="s">
        <v>5575</v>
      </c>
      <c r="D22970" t="s">
        <v>6746</v>
      </c>
      <c r="E22970" s="16">
        <v>750000</v>
      </c>
      <c r="F22970" t="s">
        <v>7242</v>
      </c>
    </row>
    <row r="22971" spans="1:6" x14ac:dyDescent="0.3">
      <c r="A22971">
        <v>192616</v>
      </c>
      <c r="B22971" t="s">
        <v>5611</v>
      </c>
      <c r="C22971" t="s">
        <v>5575</v>
      </c>
      <c r="D22971" t="s">
        <v>7859</v>
      </c>
      <c r="E22971" s="16">
        <v>2700000</v>
      </c>
      <c r="F22971" t="s">
        <v>8415</v>
      </c>
    </row>
    <row r="22972" spans="1:6" x14ac:dyDescent="0.3">
      <c r="A22972">
        <v>192616</v>
      </c>
      <c r="B22972" t="s">
        <v>5611</v>
      </c>
      <c r="C22972" t="s">
        <v>5575</v>
      </c>
      <c r="D22972" t="s">
        <v>6700</v>
      </c>
      <c r="E22972" s="16">
        <v>2000000</v>
      </c>
      <c r="F22972" t="s">
        <v>8415</v>
      </c>
    </row>
    <row r="22973" spans="1:6" x14ac:dyDescent="0.3">
      <c r="A22973">
        <v>192616</v>
      </c>
      <c r="B22973" t="s">
        <v>5611</v>
      </c>
      <c r="C22973" t="s">
        <v>5575</v>
      </c>
      <c r="D22973" t="s">
        <v>6784</v>
      </c>
      <c r="E22973" s="16">
        <v>2000000</v>
      </c>
      <c r="F22973" t="s">
        <v>8415</v>
      </c>
    </row>
    <row r="22974" spans="1:6" x14ac:dyDescent="0.3">
      <c r="A22974">
        <v>192616</v>
      </c>
      <c r="B22974" t="s">
        <v>5611</v>
      </c>
      <c r="C22974" t="s">
        <v>5575</v>
      </c>
      <c r="D22974" t="s">
        <v>8078</v>
      </c>
      <c r="E22974" s="16">
        <v>1200000</v>
      </c>
      <c r="F22974" t="s">
        <v>8415</v>
      </c>
    </row>
    <row r="22975" spans="1:6" x14ac:dyDescent="0.3">
      <c r="A22975">
        <v>192616</v>
      </c>
      <c r="B22975" t="s">
        <v>5611</v>
      </c>
      <c r="C22975" t="s">
        <v>5575</v>
      </c>
      <c r="D22975" t="s">
        <v>6861</v>
      </c>
      <c r="E22975" s="16">
        <v>4000000</v>
      </c>
      <c r="F22975" t="s">
        <v>7235</v>
      </c>
    </row>
    <row r="22976" spans="1:6" x14ac:dyDescent="0.3">
      <c r="A22976">
        <v>192616</v>
      </c>
      <c r="B22976" t="s">
        <v>5611</v>
      </c>
      <c r="C22976" t="s">
        <v>5575</v>
      </c>
      <c r="D22976" t="s">
        <v>7312</v>
      </c>
      <c r="E22976" s="16">
        <v>400000</v>
      </c>
      <c r="F22976" t="s">
        <v>8415</v>
      </c>
    </row>
    <row r="22977" spans="1:6" x14ac:dyDescent="0.3">
      <c r="A22977">
        <v>192616</v>
      </c>
      <c r="B22977" t="s">
        <v>5611</v>
      </c>
      <c r="C22977" t="s">
        <v>5575</v>
      </c>
      <c r="D22977" t="s">
        <v>8042</v>
      </c>
      <c r="E22977" s="16">
        <v>50000</v>
      </c>
      <c r="F22977" t="s">
        <v>7039</v>
      </c>
    </row>
    <row r="22978" spans="1:6" x14ac:dyDescent="0.3">
      <c r="A22978">
        <v>192616</v>
      </c>
      <c r="B22978" t="s">
        <v>5611</v>
      </c>
      <c r="C22978" t="s">
        <v>5575</v>
      </c>
      <c r="D22978" t="s">
        <v>7045</v>
      </c>
      <c r="E22978" s="16">
        <v>50000</v>
      </c>
      <c r="F22978" t="s">
        <v>8416</v>
      </c>
    </row>
    <row r="22979" spans="1:6" x14ac:dyDescent="0.3">
      <c r="A22979">
        <v>192616</v>
      </c>
      <c r="B22979" t="s">
        <v>5611</v>
      </c>
      <c r="C22979" t="s">
        <v>5575</v>
      </c>
      <c r="D22979" t="s">
        <v>6755</v>
      </c>
      <c r="E22979" s="16">
        <v>1000000</v>
      </c>
      <c r="F22979" t="s">
        <v>7242</v>
      </c>
    </row>
    <row r="22980" spans="1:6" x14ac:dyDescent="0.3">
      <c r="A22980">
        <v>192616</v>
      </c>
      <c r="B22980" t="s">
        <v>5611</v>
      </c>
      <c r="C22980" t="s">
        <v>5575</v>
      </c>
      <c r="D22980" t="s">
        <v>8234</v>
      </c>
      <c r="E22980" s="16">
        <v>1750000</v>
      </c>
      <c r="F22980" t="s">
        <v>8415</v>
      </c>
    </row>
    <row r="22981" spans="1:6" x14ac:dyDescent="0.3">
      <c r="A22981">
        <v>192616</v>
      </c>
      <c r="B22981" t="s">
        <v>5611</v>
      </c>
      <c r="C22981" t="s">
        <v>5575</v>
      </c>
      <c r="D22981" t="s">
        <v>6868</v>
      </c>
      <c r="E22981" s="16">
        <v>3000000</v>
      </c>
      <c r="F22981" t="s">
        <v>7235</v>
      </c>
    </row>
    <row r="22982" spans="1:6" x14ac:dyDescent="0.3">
      <c r="A22982">
        <v>192616</v>
      </c>
      <c r="B22982" t="s">
        <v>5611</v>
      </c>
      <c r="C22982" t="s">
        <v>5575</v>
      </c>
      <c r="D22982" t="s">
        <v>6870</v>
      </c>
      <c r="E22982" s="16">
        <v>1000000</v>
      </c>
      <c r="F22982" t="s">
        <v>7242</v>
      </c>
    </row>
    <row r="22983" spans="1:6" x14ac:dyDescent="0.3">
      <c r="A22983">
        <v>192616</v>
      </c>
      <c r="B22983" t="s">
        <v>5611</v>
      </c>
      <c r="C22983" t="s">
        <v>5575</v>
      </c>
      <c r="D22983" t="s">
        <v>7006</v>
      </c>
      <c r="E22983" s="16">
        <v>150000</v>
      </c>
      <c r="F22983" t="s">
        <v>7039</v>
      </c>
    </row>
    <row r="22984" spans="1:6" x14ac:dyDescent="0.3">
      <c r="A22984">
        <v>192616</v>
      </c>
      <c r="B22984" t="s">
        <v>5611</v>
      </c>
      <c r="C22984" t="s">
        <v>5575</v>
      </c>
      <c r="D22984" t="s">
        <v>7911</v>
      </c>
      <c r="E22984" s="16">
        <v>4000000</v>
      </c>
      <c r="F22984" t="s">
        <v>7235</v>
      </c>
    </row>
    <row r="22985" spans="1:6" x14ac:dyDescent="0.3">
      <c r="A22985">
        <v>192616</v>
      </c>
      <c r="B22985" t="s">
        <v>5611</v>
      </c>
      <c r="C22985" t="s">
        <v>5575</v>
      </c>
      <c r="D22985" t="s">
        <v>6758</v>
      </c>
      <c r="E22985" s="16">
        <v>750000</v>
      </c>
      <c r="F22985" t="s">
        <v>7242</v>
      </c>
    </row>
    <row r="22986" spans="1:6" x14ac:dyDescent="0.3">
      <c r="A22986">
        <v>192616</v>
      </c>
      <c r="B22986" t="s">
        <v>5611</v>
      </c>
      <c r="C22986" t="s">
        <v>5575</v>
      </c>
      <c r="D22986" t="s">
        <v>7429</v>
      </c>
      <c r="E22986" s="16">
        <v>400000</v>
      </c>
      <c r="F22986" t="s">
        <v>7493</v>
      </c>
    </row>
    <row r="22987" spans="1:6" x14ac:dyDescent="0.3">
      <c r="A22987">
        <v>192616</v>
      </c>
      <c r="B22987" t="s">
        <v>5611</v>
      </c>
      <c r="C22987" t="s">
        <v>5575</v>
      </c>
      <c r="D22987" t="s">
        <v>8417</v>
      </c>
      <c r="E22987" s="16">
        <v>2700000</v>
      </c>
      <c r="F22987" t="s">
        <v>8415</v>
      </c>
    </row>
    <row r="22988" spans="1:6" x14ac:dyDescent="0.3">
      <c r="A22988">
        <v>192616</v>
      </c>
      <c r="B22988" t="s">
        <v>5611</v>
      </c>
      <c r="C22988" t="s">
        <v>5575</v>
      </c>
      <c r="D22988" t="s">
        <v>8236</v>
      </c>
      <c r="E22988" s="16">
        <v>800000</v>
      </c>
      <c r="F22988" t="s">
        <v>8415</v>
      </c>
    </row>
    <row r="22989" spans="1:6" x14ac:dyDescent="0.3">
      <c r="A22989">
        <v>192616</v>
      </c>
      <c r="B22989" t="s">
        <v>5611</v>
      </c>
      <c r="C22989" t="s">
        <v>5575</v>
      </c>
      <c r="D22989" t="s">
        <v>7334</v>
      </c>
      <c r="E22989" s="16">
        <v>3000000</v>
      </c>
      <c r="F22989" t="s">
        <v>8415</v>
      </c>
    </row>
    <row r="22990" spans="1:6" x14ac:dyDescent="0.3">
      <c r="A22990">
        <v>192616</v>
      </c>
      <c r="B22990" t="s">
        <v>5611</v>
      </c>
      <c r="C22990" t="s">
        <v>5575</v>
      </c>
      <c r="D22990" t="s">
        <v>6763</v>
      </c>
      <c r="E22990" s="16">
        <v>1000000</v>
      </c>
      <c r="F22990" t="s">
        <v>7242</v>
      </c>
    </row>
    <row r="22991" spans="1:6" x14ac:dyDescent="0.3">
      <c r="A22991">
        <v>192616</v>
      </c>
      <c r="B22991" t="s">
        <v>5611</v>
      </c>
      <c r="C22991" t="s">
        <v>5575</v>
      </c>
      <c r="D22991" t="s">
        <v>8237</v>
      </c>
      <c r="E22991" s="16">
        <v>1700000</v>
      </c>
      <c r="F22991" t="s">
        <v>8415</v>
      </c>
    </row>
    <row r="22992" spans="1:6" x14ac:dyDescent="0.3">
      <c r="A22992">
        <v>192616</v>
      </c>
      <c r="B22992" t="s">
        <v>5611</v>
      </c>
      <c r="C22992" t="s">
        <v>5575</v>
      </c>
      <c r="D22992" t="s">
        <v>7596</v>
      </c>
      <c r="E22992" s="16">
        <v>2000000</v>
      </c>
      <c r="F22992" t="s">
        <v>8415</v>
      </c>
    </row>
    <row r="22993" spans="1:6" x14ac:dyDescent="0.3">
      <c r="A22993">
        <v>192616</v>
      </c>
      <c r="B22993" t="s">
        <v>5611</v>
      </c>
      <c r="C22993" t="s">
        <v>5575</v>
      </c>
      <c r="D22993" t="s">
        <v>6770</v>
      </c>
      <c r="E22993" s="16">
        <v>500000</v>
      </c>
      <c r="F22993" t="s">
        <v>7242</v>
      </c>
    </row>
    <row r="22994" spans="1:6" x14ac:dyDescent="0.3">
      <c r="A22994">
        <v>192616</v>
      </c>
      <c r="B22994" t="s">
        <v>5611</v>
      </c>
      <c r="C22994" t="s">
        <v>5575</v>
      </c>
      <c r="D22994" t="s">
        <v>8239</v>
      </c>
      <c r="E22994" s="16">
        <v>2000000</v>
      </c>
      <c r="F22994" t="s">
        <v>8415</v>
      </c>
    </row>
    <row r="22995" spans="1:6" x14ac:dyDescent="0.3">
      <c r="A22995">
        <v>192616</v>
      </c>
      <c r="B22995" t="s">
        <v>5611</v>
      </c>
      <c r="C22995" t="s">
        <v>5575</v>
      </c>
      <c r="D22995" t="s">
        <v>7253</v>
      </c>
      <c r="E22995" s="16">
        <v>2000000</v>
      </c>
      <c r="F22995" t="s">
        <v>8415</v>
      </c>
    </row>
    <row r="22996" spans="1:6" x14ac:dyDescent="0.3">
      <c r="A22996">
        <v>229604</v>
      </c>
      <c r="B22996" t="s">
        <v>5582</v>
      </c>
      <c r="C22996" t="s">
        <v>5575</v>
      </c>
      <c r="D22996" t="s">
        <v>6886</v>
      </c>
      <c r="E22996" s="16">
        <v>10000000</v>
      </c>
      <c r="F22996" t="s">
        <v>2660</v>
      </c>
    </row>
    <row r="22997" spans="1:6" x14ac:dyDescent="0.3">
      <c r="A22997">
        <v>229604</v>
      </c>
      <c r="B22997" t="s">
        <v>5582</v>
      </c>
      <c r="C22997" t="s">
        <v>5575</v>
      </c>
      <c r="D22997" t="s">
        <v>6690</v>
      </c>
      <c r="E22997" s="16">
        <v>5000000</v>
      </c>
      <c r="F22997" t="s">
        <v>2660</v>
      </c>
    </row>
    <row r="22998" spans="1:6" x14ac:dyDescent="0.3">
      <c r="A22998">
        <v>229604</v>
      </c>
      <c r="B22998" t="s">
        <v>5582</v>
      </c>
      <c r="C22998" t="s">
        <v>5575</v>
      </c>
      <c r="D22998" t="s">
        <v>6808</v>
      </c>
      <c r="E22998" s="16">
        <v>6000000</v>
      </c>
      <c r="F22998" t="s">
        <v>6809</v>
      </c>
    </row>
    <row r="22999" spans="1:6" x14ac:dyDescent="0.3">
      <c r="A22999">
        <v>229604</v>
      </c>
      <c r="B22999" t="s">
        <v>5582</v>
      </c>
      <c r="C22999" t="s">
        <v>5575</v>
      </c>
      <c r="D22999" t="s">
        <v>6855</v>
      </c>
      <c r="E22999" s="16">
        <v>8000000</v>
      </c>
      <c r="F22999" t="s">
        <v>7235</v>
      </c>
    </row>
    <row r="23000" spans="1:6" x14ac:dyDescent="0.3">
      <c r="A23000">
        <v>229604</v>
      </c>
      <c r="B23000" t="s">
        <v>5582</v>
      </c>
      <c r="C23000" t="s">
        <v>5575</v>
      </c>
      <c r="D23000" t="s">
        <v>6816</v>
      </c>
      <c r="E23000" s="16">
        <v>4000000</v>
      </c>
      <c r="F23000" t="s">
        <v>6809</v>
      </c>
    </row>
    <row r="23001" spans="1:6" x14ac:dyDescent="0.3">
      <c r="A23001">
        <v>229604</v>
      </c>
      <c r="B23001" t="s">
        <v>5582</v>
      </c>
      <c r="C23001" t="s">
        <v>5575</v>
      </c>
      <c r="D23001" t="s">
        <v>6894</v>
      </c>
      <c r="E23001" s="16">
        <v>14000000</v>
      </c>
      <c r="F23001" t="s">
        <v>2660</v>
      </c>
    </row>
    <row r="23002" spans="1:6" x14ac:dyDescent="0.3">
      <c r="A23002">
        <v>229604</v>
      </c>
      <c r="B23002" t="s">
        <v>5582</v>
      </c>
      <c r="C23002" t="s">
        <v>5575</v>
      </c>
      <c r="D23002" t="s">
        <v>6823</v>
      </c>
      <c r="E23002" s="16">
        <v>10000000</v>
      </c>
      <c r="F23002" t="s">
        <v>6809</v>
      </c>
    </row>
    <row r="23003" spans="1:6" x14ac:dyDescent="0.3">
      <c r="A23003">
        <v>229604</v>
      </c>
      <c r="B23003" t="s">
        <v>5582</v>
      </c>
      <c r="C23003" t="s">
        <v>5575</v>
      </c>
      <c r="D23003" t="s">
        <v>6700</v>
      </c>
      <c r="E23003" s="16">
        <v>8000000</v>
      </c>
      <c r="F23003" t="s">
        <v>7973</v>
      </c>
    </row>
    <row r="23004" spans="1:6" x14ac:dyDescent="0.3">
      <c r="A23004">
        <v>229604</v>
      </c>
      <c r="B23004" t="s">
        <v>5582</v>
      </c>
      <c r="C23004" t="s">
        <v>5575</v>
      </c>
      <c r="D23004" t="s">
        <v>6825</v>
      </c>
      <c r="E23004" s="16">
        <v>5000000</v>
      </c>
      <c r="F23004" t="s">
        <v>6809</v>
      </c>
    </row>
    <row r="23005" spans="1:6" x14ac:dyDescent="0.3">
      <c r="A23005">
        <v>229604</v>
      </c>
      <c r="B23005" t="s">
        <v>5582</v>
      </c>
      <c r="C23005" t="s">
        <v>5575</v>
      </c>
      <c r="D23005" t="s">
        <v>7311</v>
      </c>
      <c r="E23005" s="16">
        <v>3500000</v>
      </c>
      <c r="F23005" t="s">
        <v>2660</v>
      </c>
    </row>
    <row r="23006" spans="1:6" x14ac:dyDescent="0.3">
      <c r="A23006">
        <v>229604</v>
      </c>
      <c r="B23006" t="s">
        <v>5582</v>
      </c>
      <c r="C23006" t="s">
        <v>5575</v>
      </c>
      <c r="D23006" t="s">
        <v>7674</v>
      </c>
      <c r="E23006" s="16">
        <v>800000</v>
      </c>
      <c r="F23006" t="s">
        <v>7441</v>
      </c>
    </row>
    <row r="23007" spans="1:6" x14ac:dyDescent="0.3">
      <c r="A23007">
        <v>229604</v>
      </c>
      <c r="B23007" t="s">
        <v>5582</v>
      </c>
      <c r="C23007" t="s">
        <v>5575</v>
      </c>
      <c r="D23007" t="s">
        <v>6828</v>
      </c>
      <c r="E23007" s="16">
        <v>4000000</v>
      </c>
      <c r="F23007" t="s">
        <v>6809</v>
      </c>
    </row>
    <row r="23008" spans="1:6" x14ac:dyDescent="0.3">
      <c r="A23008">
        <v>229604</v>
      </c>
      <c r="B23008" t="s">
        <v>5582</v>
      </c>
      <c r="C23008" t="s">
        <v>5575</v>
      </c>
      <c r="D23008" t="s">
        <v>6861</v>
      </c>
      <c r="E23008" s="16">
        <v>5000000</v>
      </c>
      <c r="F23008" t="s">
        <v>7235</v>
      </c>
    </row>
    <row r="23009" spans="1:6" x14ac:dyDescent="0.3">
      <c r="A23009">
        <v>229604</v>
      </c>
      <c r="B23009" t="s">
        <v>5582</v>
      </c>
      <c r="C23009" t="s">
        <v>5575</v>
      </c>
      <c r="D23009" t="s">
        <v>6900</v>
      </c>
      <c r="E23009" s="16">
        <v>10000000</v>
      </c>
      <c r="F23009" t="s">
        <v>2660</v>
      </c>
    </row>
    <row r="23010" spans="1:6" x14ac:dyDescent="0.3">
      <c r="A23010">
        <v>229604</v>
      </c>
      <c r="B23010" t="s">
        <v>5582</v>
      </c>
      <c r="C23010" t="s">
        <v>5575</v>
      </c>
      <c r="D23010" t="s">
        <v>6834</v>
      </c>
      <c r="E23010" s="16">
        <v>8000000</v>
      </c>
      <c r="F23010" t="s">
        <v>8577</v>
      </c>
    </row>
    <row r="23011" spans="1:6" x14ac:dyDescent="0.3">
      <c r="A23011">
        <v>229604</v>
      </c>
      <c r="B23011" t="s">
        <v>5582</v>
      </c>
      <c r="C23011" t="s">
        <v>5575</v>
      </c>
      <c r="D23011" t="s">
        <v>7580</v>
      </c>
      <c r="E23011" s="16">
        <v>8000000</v>
      </c>
      <c r="F23011" t="s">
        <v>6775</v>
      </c>
    </row>
    <row r="23012" spans="1:6" x14ac:dyDescent="0.3">
      <c r="A23012">
        <v>229604</v>
      </c>
      <c r="B23012" t="s">
        <v>5582</v>
      </c>
      <c r="C23012" t="s">
        <v>5575</v>
      </c>
      <c r="D23012" t="s">
        <v>6868</v>
      </c>
      <c r="E23012" s="16">
        <v>9000000</v>
      </c>
      <c r="F23012" t="s">
        <v>7235</v>
      </c>
    </row>
    <row r="23013" spans="1:6" x14ac:dyDescent="0.3">
      <c r="A23013">
        <v>229604</v>
      </c>
      <c r="B23013" t="s">
        <v>5582</v>
      </c>
      <c r="C23013" t="s">
        <v>5575</v>
      </c>
      <c r="D23013" t="s">
        <v>8578</v>
      </c>
      <c r="E23013" s="16">
        <v>6000000</v>
      </c>
      <c r="F23013" t="s">
        <v>6775</v>
      </c>
    </row>
    <row r="23014" spans="1:6" x14ac:dyDescent="0.3">
      <c r="A23014">
        <v>229604</v>
      </c>
      <c r="B23014" t="s">
        <v>5582</v>
      </c>
      <c r="C23014" t="s">
        <v>5575</v>
      </c>
      <c r="D23014" t="s">
        <v>6876</v>
      </c>
      <c r="E23014" s="16">
        <v>10000000</v>
      </c>
      <c r="F23014" t="s">
        <v>7973</v>
      </c>
    </row>
    <row r="23015" spans="1:6" x14ac:dyDescent="0.3">
      <c r="A23015">
        <v>229604</v>
      </c>
      <c r="B23015" t="s">
        <v>5582</v>
      </c>
      <c r="C23015" t="s">
        <v>5575</v>
      </c>
      <c r="D23015" t="s">
        <v>6907</v>
      </c>
      <c r="E23015" s="16">
        <v>5000000</v>
      </c>
      <c r="F23015" t="s">
        <v>2660</v>
      </c>
    </row>
    <row r="23016" spans="1:6" x14ac:dyDescent="0.3">
      <c r="A23016">
        <v>229604</v>
      </c>
      <c r="B23016" t="s">
        <v>5582</v>
      </c>
      <c r="C23016" t="s">
        <v>5575</v>
      </c>
      <c r="D23016" t="s">
        <v>6908</v>
      </c>
      <c r="E23016" s="16">
        <v>6000000</v>
      </c>
      <c r="F23016" t="s">
        <v>2660</v>
      </c>
    </row>
    <row r="23017" spans="1:6" x14ac:dyDescent="0.3">
      <c r="A23017">
        <v>229604</v>
      </c>
      <c r="B23017" t="s">
        <v>5582</v>
      </c>
      <c r="C23017" t="s">
        <v>5575</v>
      </c>
      <c r="D23017" t="s">
        <v>7277</v>
      </c>
      <c r="E23017" s="16">
        <v>3000000</v>
      </c>
      <c r="F23017" t="s">
        <v>2660</v>
      </c>
    </row>
    <row r="23018" spans="1:6" x14ac:dyDescent="0.3">
      <c r="A23018">
        <v>229604</v>
      </c>
      <c r="B23018" t="s">
        <v>5582</v>
      </c>
      <c r="C23018" t="s">
        <v>5575</v>
      </c>
      <c r="D23018" t="s">
        <v>7989</v>
      </c>
      <c r="E23018" s="16">
        <v>10000000</v>
      </c>
      <c r="F23018" t="s">
        <v>6775</v>
      </c>
    </row>
    <row r="23019" spans="1:6" x14ac:dyDescent="0.3">
      <c r="A23019">
        <v>229604</v>
      </c>
      <c r="B23019" t="s">
        <v>5582</v>
      </c>
      <c r="C23019" t="s">
        <v>5575</v>
      </c>
      <c r="D23019" t="s">
        <v>6913</v>
      </c>
      <c r="E23019" s="16">
        <v>10000000</v>
      </c>
      <c r="F23019" t="s">
        <v>2660</v>
      </c>
    </row>
    <row r="23020" spans="1:6" x14ac:dyDescent="0.3">
      <c r="A23020">
        <v>229604</v>
      </c>
      <c r="B23020" t="s">
        <v>5582</v>
      </c>
      <c r="C23020" t="s">
        <v>5575</v>
      </c>
      <c r="D23020" t="s">
        <v>8267</v>
      </c>
      <c r="E23020" s="16">
        <v>8000000</v>
      </c>
      <c r="F23020" t="s">
        <v>7235</v>
      </c>
    </row>
    <row r="23021" spans="1:6" x14ac:dyDescent="0.3">
      <c r="A23021">
        <v>229604</v>
      </c>
      <c r="B23021" t="s">
        <v>5582</v>
      </c>
      <c r="C23021" t="s">
        <v>5575</v>
      </c>
      <c r="D23021" t="s">
        <v>7357</v>
      </c>
      <c r="E23021" s="16">
        <v>100000</v>
      </c>
      <c r="F23021" t="s">
        <v>7441</v>
      </c>
    </row>
    <row r="23022" spans="1:6" x14ac:dyDescent="0.3">
      <c r="A23022">
        <v>229604</v>
      </c>
      <c r="B23022" t="s">
        <v>5582</v>
      </c>
      <c r="C23022" t="s">
        <v>5575</v>
      </c>
      <c r="D23022" t="s">
        <v>7410</v>
      </c>
      <c r="E23022" s="16">
        <v>7500000</v>
      </c>
      <c r="F23022" t="s">
        <v>2660</v>
      </c>
    </row>
    <row r="23023" spans="1:6" x14ac:dyDescent="0.3">
      <c r="A23023">
        <v>229604</v>
      </c>
      <c r="B23023" t="s">
        <v>5582</v>
      </c>
      <c r="C23023" t="s">
        <v>5575</v>
      </c>
      <c r="D23023" t="s">
        <v>6916</v>
      </c>
      <c r="E23023" s="16">
        <v>10000000</v>
      </c>
      <c r="F23023" t="s">
        <v>2660</v>
      </c>
    </row>
    <row r="23024" spans="1:6" x14ac:dyDescent="0.3">
      <c r="A23024">
        <v>229604</v>
      </c>
      <c r="B23024" t="s">
        <v>5582</v>
      </c>
      <c r="C23024" t="s">
        <v>5575</v>
      </c>
      <c r="D23024" t="s">
        <v>6772</v>
      </c>
      <c r="E23024" s="16">
        <v>500000</v>
      </c>
      <c r="F23024" t="s">
        <v>7441</v>
      </c>
    </row>
    <row r="23025" spans="1:6" x14ac:dyDescent="0.3">
      <c r="A23025">
        <v>229604</v>
      </c>
      <c r="B23025" t="s">
        <v>5582</v>
      </c>
      <c r="C23025" t="s">
        <v>5575</v>
      </c>
      <c r="D23025" t="s">
        <v>6849</v>
      </c>
      <c r="E23025" s="16">
        <v>6000000</v>
      </c>
      <c r="F23025" t="s">
        <v>6809</v>
      </c>
    </row>
    <row r="23026" spans="1:6" x14ac:dyDescent="0.3">
      <c r="A23026">
        <v>229604</v>
      </c>
      <c r="B23026" t="s">
        <v>5582</v>
      </c>
      <c r="C23026" t="s">
        <v>5575</v>
      </c>
      <c r="D23026" t="s">
        <v>7684</v>
      </c>
      <c r="E23026" s="16">
        <v>5000000</v>
      </c>
      <c r="F23026" t="s">
        <v>6775</v>
      </c>
    </row>
    <row r="23027" spans="1:6" x14ac:dyDescent="0.3">
      <c r="A23027">
        <v>229604</v>
      </c>
      <c r="B23027" t="s">
        <v>5582</v>
      </c>
      <c r="C23027" t="s">
        <v>5575</v>
      </c>
      <c r="D23027" t="s">
        <v>7021</v>
      </c>
      <c r="E23027" s="16">
        <v>2000000</v>
      </c>
      <c r="F23027" t="s">
        <v>2660</v>
      </c>
    </row>
    <row r="23028" spans="1:6" x14ac:dyDescent="0.3">
      <c r="A23028">
        <v>229604</v>
      </c>
      <c r="B23028" t="s">
        <v>5582</v>
      </c>
      <c r="C23028" t="s">
        <v>5575</v>
      </c>
      <c r="D23028" t="s">
        <v>6917</v>
      </c>
      <c r="E23028" s="16">
        <v>6000000</v>
      </c>
      <c r="F23028" t="s">
        <v>2660</v>
      </c>
    </row>
    <row r="23029" spans="1:6" x14ac:dyDescent="0.3">
      <c r="A23029">
        <v>298975</v>
      </c>
      <c r="B23029" t="s">
        <v>5594</v>
      </c>
      <c r="C23029" t="s">
        <v>5575</v>
      </c>
      <c r="D23029" t="s">
        <v>6806</v>
      </c>
      <c r="E23029" s="16">
        <v>2500000</v>
      </c>
      <c r="F23029" t="s">
        <v>7346</v>
      </c>
    </row>
    <row r="23030" spans="1:6" x14ac:dyDescent="0.3">
      <c r="A23030">
        <v>298975</v>
      </c>
      <c r="B23030" t="s">
        <v>5594</v>
      </c>
      <c r="C23030" t="s">
        <v>5575</v>
      </c>
      <c r="D23030" t="s">
        <v>8459</v>
      </c>
      <c r="E23030" s="16">
        <v>200000</v>
      </c>
      <c r="F23030" t="s">
        <v>7825</v>
      </c>
    </row>
    <row r="23031" spans="1:6" x14ac:dyDescent="0.3">
      <c r="A23031">
        <v>298975</v>
      </c>
      <c r="B23031" t="s">
        <v>5594</v>
      </c>
      <c r="C23031" t="s">
        <v>5575</v>
      </c>
      <c r="D23031" t="s">
        <v>6855</v>
      </c>
      <c r="E23031" s="16">
        <v>4000000</v>
      </c>
      <c r="F23031" t="s">
        <v>7235</v>
      </c>
    </row>
    <row r="23032" spans="1:6" x14ac:dyDescent="0.3">
      <c r="A23032">
        <v>298975</v>
      </c>
      <c r="B23032" t="s">
        <v>5594</v>
      </c>
      <c r="C23032" t="s">
        <v>5575</v>
      </c>
      <c r="D23032" t="s">
        <v>6857</v>
      </c>
      <c r="E23032" s="16">
        <v>9000000</v>
      </c>
      <c r="F23032" t="s">
        <v>7235</v>
      </c>
    </row>
    <row r="23033" spans="1:6" x14ac:dyDescent="0.3">
      <c r="A23033">
        <v>298975</v>
      </c>
      <c r="B23033" t="s">
        <v>5594</v>
      </c>
      <c r="C23033" t="s">
        <v>5575</v>
      </c>
      <c r="D23033" t="s">
        <v>6969</v>
      </c>
      <c r="E23033" s="16">
        <v>1800000</v>
      </c>
      <c r="F23033" t="s">
        <v>8047</v>
      </c>
    </row>
    <row r="23034" spans="1:6" x14ac:dyDescent="0.3">
      <c r="A23034">
        <v>298975</v>
      </c>
      <c r="B23034" t="s">
        <v>5594</v>
      </c>
      <c r="C23034" t="s">
        <v>5575</v>
      </c>
      <c r="D23034" t="s">
        <v>6817</v>
      </c>
      <c r="E23034" s="16">
        <v>13000000</v>
      </c>
      <c r="F23034" t="s">
        <v>7346</v>
      </c>
    </row>
    <row r="23035" spans="1:6" x14ac:dyDescent="0.3">
      <c r="A23035">
        <v>298975</v>
      </c>
      <c r="B23035" t="s">
        <v>5594</v>
      </c>
      <c r="C23035" t="s">
        <v>5575</v>
      </c>
      <c r="D23035" t="s">
        <v>8748</v>
      </c>
      <c r="E23035" s="16">
        <v>500000</v>
      </c>
      <c r="F23035" t="s">
        <v>7825</v>
      </c>
    </row>
    <row r="23036" spans="1:6" x14ac:dyDescent="0.3">
      <c r="A23036">
        <v>298975</v>
      </c>
      <c r="B23036" t="s">
        <v>5594</v>
      </c>
      <c r="C23036" t="s">
        <v>5575</v>
      </c>
      <c r="D23036" t="s">
        <v>6821</v>
      </c>
      <c r="E23036" s="16">
        <v>7500000</v>
      </c>
      <c r="F23036" t="s">
        <v>7346</v>
      </c>
    </row>
    <row r="23037" spans="1:6" x14ac:dyDescent="0.3">
      <c r="A23037">
        <v>298975</v>
      </c>
      <c r="B23037" t="s">
        <v>5594</v>
      </c>
      <c r="C23037" t="s">
        <v>5575</v>
      </c>
      <c r="D23037" t="s">
        <v>7301</v>
      </c>
      <c r="E23037" s="16">
        <v>2500000</v>
      </c>
      <c r="F23037" t="s">
        <v>7235</v>
      </c>
    </row>
    <row r="23038" spans="1:6" x14ac:dyDescent="0.3">
      <c r="A23038">
        <v>298975</v>
      </c>
      <c r="B23038" t="s">
        <v>5594</v>
      </c>
      <c r="C23038" t="s">
        <v>5575</v>
      </c>
      <c r="D23038" t="s">
        <v>6823</v>
      </c>
      <c r="E23038" s="16">
        <v>3000000</v>
      </c>
      <c r="F23038" t="s">
        <v>6939</v>
      </c>
    </row>
    <row r="23039" spans="1:6" x14ac:dyDescent="0.3">
      <c r="A23039">
        <v>298975</v>
      </c>
      <c r="B23039" t="s">
        <v>5594</v>
      </c>
      <c r="C23039" t="s">
        <v>5575</v>
      </c>
      <c r="D23039" t="s">
        <v>6700</v>
      </c>
      <c r="E23039" s="16">
        <v>9500000</v>
      </c>
      <c r="F23039" t="s">
        <v>6973</v>
      </c>
    </row>
    <row r="23040" spans="1:6" x14ac:dyDescent="0.3">
      <c r="A23040">
        <v>298975</v>
      </c>
      <c r="B23040" t="s">
        <v>5594</v>
      </c>
      <c r="C23040" t="s">
        <v>5575</v>
      </c>
      <c r="D23040" t="s">
        <v>6824</v>
      </c>
      <c r="E23040" s="16">
        <v>4000000</v>
      </c>
      <c r="F23040" t="s">
        <v>7346</v>
      </c>
    </row>
    <row r="23041" spans="1:6" x14ac:dyDescent="0.3">
      <c r="A23041">
        <v>298975</v>
      </c>
      <c r="B23041" t="s">
        <v>5594</v>
      </c>
      <c r="C23041" t="s">
        <v>5575</v>
      </c>
      <c r="D23041" t="s">
        <v>8648</v>
      </c>
      <c r="E23041" s="16">
        <v>3000000</v>
      </c>
      <c r="F23041" t="s">
        <v>7235</v>
      </c>
    </row>
    <row r="23042" spans="1:6" x14ac:dyDescent="0.3">
      <c r="A23042">
        <v>298975</v>
      </c>
      <c r="B23042" t="s">
        <v>5594</v>
      </c>
      <c r="C23042" t="s">
        <v>5575</v>
      </c>
      <c r="D23042" t="s">
        <v>6861</v>
      </c>
      <c r="E23042" s="16">
        <v>4000000</v>
      </c>
      <c r="F23042" t="s">
        <v>7235</v>
      </c>
    </row>
    <row r="23043" spans="1:6" x14ac:dyDescent="0.3">
      <c r="A23043">
        <v>298975</v>
      </c>
      <c r="B23043" t="s">
        <v>5594</v>
      </c>
      <c r="C23043" t="s">
        <v>5575</v>
      </c>
      <c r="D23043" t="s">
        <v>7903</v>
      </c>
      <c r="E23043" s="16">
        <v>10000000</v>
      </c>
      <c r="F23043" t="s">
        <v>7346</v>
      </c>
    </row>
    <row r="23044" spans="1:6" x14ac:dyDescent="0.3">
      <c r="A23044">
        <v>298975</v>
      </c>
      <c r="B23044" t="s">
        <v>5594</v>
      </c>
      <c r="C23044" t="s">
        <v>5575</v>
      </c>
      <c r="D23044" t="s">
        <v>6976</v>
      </c>
      <c r="E23044" s="16">
        <v>12000000</v>
      </c>
      <c r="F23044" t="s">
        <v>6973</v>
      </c>
    </row>
    <row r="23045" spans="1:6" x14ac:dyDescent="0.3">
      <c r="A23045">
        <v>298975</v>
      </c>
      <c r="B23045" t="s">
        <v>5594</v>
      </c>
      <c r="C23045" t="s">
        <v>5575</v>
      </c>
      <c r="D23045" t="s">
        <v>6833</v>
      </c>
      <c r="E23045" s="16">
        <v>2000000</v>
      </c>
      <c r="F23045" t="s">
        <v>6939</v>
      </c>
    </row>
    <row r="23046" spans="1:6" x14ac:dyDescent="0.3">
      <c r="A23046">
        <v>298975</v>
      </c>
      <c r="B23046" t="s">
        <v>5594</v>
      </c>
      <c r="C23046" t="s">
        <v>5575</v>
      </c>
      <c r="D23046" t="s">
        <v>7353</v>
      </c>
      <c r="E23046" s="16">
        <v>1500000</v>
      </c>
      <c r="F23046" t="s">
        <v>7346</v>
      </c>
    </row>
    <row r="23047" spans="1:6" x14ac:dyDescent="0.3">
      <c r="A23047">
        <v>298975</v>
      </c>
      <c r="B23047" t="s">
        <v>5594</v>
      </c>
      <c r="C23047" t="s">
        <v>5575</v>
      </c>
      <c r="D23047" t="s">
        <v>6868</v>
      </c>
      <c r="E23047" s="16">
        <v>2000000</v>
      </c>
      <c r="F23047" t="s">
        <v>7235</v>
      </c>
    </row>
    <row r="23048" spans="1:6" x14ac:dyDescent="0.3">
      <c r="A23048">
        <v>298975</v>
      </c>
      <c r="B23048" t="s">
        <v>5594</v>
      </c>
      <c r="C23048" t="s">
        <v>5575</v>
      </c>
      <c r="D23048" t="s">
        <v>6871</v>
      </c>
      <c r="E23048" s="16">
        <v>9000000</v>
      </c>
      <c r="F23048" t="s">
        <v>7235</v>
      </c>
    </row>
    <row r="23049" spans="1:6" x14ac:dyDescent="0.3">
      <c r="A23049">
        <v>298975</v>
      </c>
      <c r="B23049" t="s">
        <v>5594</v>
      </c>
      <c r="C23049" t="s">
        <v>5575</v>
      </c>
      <c r="D23049" t="s">
        <v>7226</v>
      </c>
      <c r="E23049" s="16">
        <v>200000</v>
      </c>
      <c r="F23049" t="s">
        <v>7825</v>
      </c>
    </row>
    <row r="23050" spans="1:6" x14ac:dyDescent="0.3">
      <c r="A23050">
        <v>298975</v>
      </c>
      <c r="B23050" t="s">
        <v>5594</v>
      </c>
      <c r="C23050" t="s">
        <v>5575</v>
      </c>
      <c r="D23050" t="s">
        <v>6836</v>
      </c>
      <c r="E23050" s="16">
        <v>10000000</v>
      </c>
      <c r="F23050" t="s">
        <v>7346</v>
      </c>
    </row>
    <row r="23051" spans="1:6" x14ac:dyDescent="0.3">
      <c r="A23051">
        <v>298975</v>
      </c>
      <c r="B23051" t="s">
        <v>5594</v>
      </c>
      <c r="C23051" t="s">
        <v>5575</v>
      </c>
      <c r="D23051" t="s">
        <v>6983</v>
      </c>
      <c r="E23051" s="16">
        <v>2000000</v>
      </c>
      <c r="F23051" t="s">
        <v>8047</v>
      </c>
    </row>
    <row r="23052" spans="1:6" x14ac:dyDescent="0.3">
      <c r="A23052">
        <v>298975</v>
      </c>
      <c r="B23052" t="s">
        <v>5594</v>
      </c>
      <c r="C23052" t="s">
        <v>5575</v>
      </c>
      <c r="D23052" t="s">
        <v>7034</v>
      </c>
      <c r="E23052" s="16">
        <v>2500000</v>
      </c>
      <c r="F23052" t="s">
        <v>6939</v>
      </c>
    </row>
    <row r="23053" spans="1:6" x14ac:dyDescent="0.3">
      <c r="A23053">
        <v>298975</v>
      </c>
      <c r="B23053" t="s">
        <v>5594</v>
      </c>
      <c r="C23053" t="s">
        <v>5575</v>
      </c>
      <c r="D23053" t="s">
        <v>7012</v>
      </c>
      <c r="E23053" s="16">
        <v>6000000</v>
      </c>
      <c r="F23053" t="s">
        <v>6939</v>
      </c>
    </row>
    <row r="23054" spans="1:6" x14ac:dyDescent="0.3">
      <c r="A23054">
        <v>298975</v>
      </c>
      <c r="B23054" t="s">
        <v>5594</v>
      </c>
      <c r="C23054" t="s">
        <v>5575</v>
      </c>
      <c r="D23054" t="s">
        <v>6986</v>
      </c>
      <c r="E23054" s="16">
        <v>10000000</v>
      </c>
      <c r="F23054" t="s">
        <v>6973</v>
      </c>
    </row>
    <row r="23055" spans="1:6" x14ac:dyDescent="0.3">
      <c r="A23055">
        <v>298975</v>
      </c>
      <c r="B23055" t="s">
        <v>5594</v>
      </c>
      <c r="C23055" t="s">
        <v>5575</v>
      </c>
      <c r="D23055" t="s">
        <v>6848</v>
      </c>
      <c r="E23055" s="16">
        <v>5000000</v>
      </c>
      <c r="F23055" t="s">
        <v>7346</v>
      </c>
    </row>
    <row r="23056" spans="1:6" x14ac:dyDescent="0.3">
      <c r="A23056">
        <v>298975</v>
      </c>
      <c r="B23056" t="s">
        <v>5594</v>
      </c>
      <c r="C23056" t="s">
        <v>5575</v>
      </c>
      <c r="D23056" t="s">
        <v>6989</v>
      </c>
      <c r="E23056" s="16">
        <v>8000000</v>
      </c>
      <c r="F23056" t="s">
        <v>6973</v>
      </c>
    </row>
    <row r="23057" spans="1:6" x14ac:dyDescent="0.3">
      <c r="A23057">
        <v>298975</v>
      </c>
      <c r="B23057" t="s">
        <v>5594</v>
      </c>
      <c r="C23057" t="s">
        <v>5575</v>
      </c>
      <c r="D23057" t="s">
        <v>6885</v>
      </c>
      <c r="E23057" s="16">
        <v>8000000</v>
      </c>
      <c r="F23057" t="s">
        <v>7235</v>
      </c>
    </row>
    <row r="23058" spans="1:6" x14ac:dyDescent="0.3">
      <c r="A23058">
        <v>315253</v>
      </c>
      <c r="B23058" t="s">
        <v>5615</v>
      </c>
      <c r="C23058" t="s">
        <v>5575</v>
      </c>
      <c r="D23058" t="s">
        <v>6855</v>
      </c>
      <c r="E23058" s="16">
        <v>2000000</v>
      </c>
      <c r="F23058" t="s">
        <v>7235</v>
      </c>
    </row>
    <row r="23059" spans="1:6" x14ac:dyDescent="0.3">
      <c r="A23059">
        <v>315253</v>
      </c>
      <c r="B23059" t="s">
        <v>5615</v>
      </c>
      <c r="C23059" t="s">
        <v>5575</v>
      </c>
      <c r="D23059" t="s">
        <v>8996</v>
      </c>
      <c r="E23059" s="16">
        <v>50000</v>
      </c>
      <c r="F23059" t="s">
        <v>8710</v>
      </c>
    </row>
    <row r="23060" spans="1:6" x14ac:dyDescent="0.3">
      <c r="A23060">
        <v>315253</v>
      </c>
      <c r="B23060" t="s">
        <v>5615</v>
      </c>
      <c r="C23060" t="s">
        <v>5575</v>
      </c>
      <c r="D23060" t="s">
        <v>6778</v>
      </c>
      <c r="E23060" s="16">
        <v>50000</v>
      </c>
      <c r="F23060" t="s">
        <v>8710</v>
      </c>
    </row>
    <row r="23061" spans="1:6" x14ac:dyDescent="0.3">
      <c r="A23061">
        <v>315253</v>
      </c>
      <c r="B23061" t="s">
        <v>5615</v>
      </c>
      <c r="C23061" t="s">
        <v>5575</v>
      </c>
      <c r="D23061" t="s">
        <v>6784</v>
      </c>
      <c r="E23061" s="16">
        <v>200000</v>
      </c>
      <c r="F23061" t="s">
        <v>8710</v>
      </c>
    </row>
    <row r="23062" spans="1:6" x14ac:dyDescent="0.3">
      <c r="A23062">
        <v>315253</v>
      </c>
      <c r="B23062" t="s">
        <v>5615</v>
      </c>
      <c r="C23062" t="s">
        <v>5575</v>
      </c>
      <c r="D23062" t="s">
        <v>6861</v>
      </c>
      <c r="E23062" s="16">
        <v>2500000</v>
      </c>
      <c r="F23062" t="s">
        <v>7235</v>
      </c>
    </row>
    <row r="23063" spans="1:6" x14ac:dyDescent="0.3">
      <c r="A23063">
        <v>315253</v>
      </c>
      <c r="B23063" t="s">
        <v>5615</v>
      </c>
      <c r="C23063" t="s">
        <v>5575</v>
      </c>
      <c r="D23063" t="s">
        <v>6791</v>
      </c>
      <c r="E23063" s="16">
        <v>650000</v>
      </c>
      <c r="F23063" t="s">
        <v>8997</v>
      </c>
    </row>
    <row r="23064" spans="1:6" x14ac:dyDescent="0.3">
      <c r="A23064">
        <v>315253</v>
      </c>
      <c r="B23064" t="s">
        <v>5615</v>
      </c>
      <c r="C23064" t="s">
        <v>5575</v>
      </c>
      <c r="D23064" t="s">
        <v>6794</v>
      </c>
      <c r="E23064" s="16">
        <v>500000</v>
      </c>
      <c r="F23064" t="s">
        <v>8997</v>
      </c>
    </row>
    <row r="23065" spans="1:6" x14ac:dyDescent="0.3">
      <c r="A23065">
        <v>315253</v>
      </c>
      <c r="B23065" t="s">
        <v>5615</v>
      </c>
      <c r="C23065" t="s">
        <v>5575</v>
      </c>
      <c r="D23065" t="s">
        <v>6795</v>
      </c>
      <c r="E23065" s="16">
        <v>50000</v>
      </c>
      <c r="F23065" t="s">
        <v>8710</v>
      </c>
    </row>
    <row r="23066" spans="1:6" x14ac:dyDescent="0.3">
      <c r="A23066">
        <v>315253</v>
      </c>
      <c r="B23066" t="s">
        <v>5615</v>
      </c>
      <c r="C23066" t="s">
        <v>5575</v>
      </c>
      <c r="D23066" t="s">
        <v>7580</v>
      </c>
      <c r="E23066" s="16">
        <v>1300000</v>
      </c>
      <c r="F23066" t="s">
        <v>8997</v>
      </c>
    </row>
    <row r="23067" spans="1:6" x14ac:dyDescent="0.3">
      <c r="A23067">
        <v>315253</v>
      </c>
      <c r="B23067" t="s">
        <v>5615</v>
      </c>
      <c r="C23067" t="s">
        <v>5575</v>
      </c>
      <c r="D23067" t="s">
        <v>6868</v>
      </c>
      <c r="E23067" s="16">
        <v>2000000</v>
      </c>
      <c r="F23067" t="s">
        <v>7235</v>
      </c>
    </row>
    <row r="23068" spans="1:6" x14ac:dyDescent="0.3">
      <c r="A23068">
        <v>315253</v>
      </c>
      <c r="B23068" t="s">
        <v>5615</v>
      </c>
      <c r="C23068" t="s">
        <v>5575</v>
      </c>
      <c r="D23068" t="s">
        <v>6797</v>
      </c>
      <c r="E23068" s="16">
        <v>200000</v>
      </c>
      <c r="F23068" t="s">
        <v>8710</v>
      </c>
    </row>
    <row r="23069" spans="1:6" x14ac:dyDescent="0.3">
      <c r="A23069">
        <v>315253</v>
      </c>
      <c r="B23069" t="s">
        <v>5615</v>
      </c>
      <c r="C23069" t="s">
        <v>5575</v>
      </c>
      <c r="D23069" t="s">
        <v>8578</v>
      </c>
      <c r="E23069" s="16">
        <v>2000000</v>
      </c>
      <c r="F23069" t="s">
        <v>8997</v>
      </c>
    </row>
    <row r="23070" spans="1:6" x14ac:dyDescent="0.3">
      <c r="A23070">
        <v>315253</v>
      </c>
      <c r="B23070" t="s">
        <v>5615</v>
      </c>
      <c r="C23070" t="s">
        <v>5575</v>
      </c>
      <c r="D23070" t="s">
        <v>6798</v>
      </c>
      <c r="E23070" s="16">
        <v>50000</v>
      </c>
      <c r="F23070" t="s">
        <v>8710</v>
      </c>
    </row>
    <row r="23071" spans="1:6" x14ac:dyDescent="0.3">
      <c r="A23071">
        <v>315253</v>
      </c>
      <c r="B23071" t="s">
        <v>5615</v>
      </c>
      <c r="C23071" t="s">
        <v>5575</v>
      </c>
      <c r="D23071" t="s">
        <v>7471</v>
      </c>
      <c r="E23071" s="16">
        <v>50000</v>
      </c>
      <c r="F23071" t="s">
        <v>8710</v>
      </c>
    </row>
    <row r="23072" spans="1:6" x14ac:dyDescent="0.3">
      <c r="A23072">
        <v>315253</v>
      </c>
      <c r="B23072" t="s">
        <v>5615</v>
      </c>
      <c r="C23072" t="s">
        <v>5575</v>
      </c>
      <c r="D23072" t="s">
        <v>8998</v>
      </c>
      <c r="E23072" s="16">
        <v>25000</v>
      </c>
      <c r="F23072" t="s">
        <v>8999</v>
      </c>
    </row>
    <row r="23073" spans="1:6" x14ac:dyDescent="0.3">
      <c r="A23073">
        <v>315253</v>
      </c>
      <c r="B23073" t="s">
        <v>5615</v>
      </c>
      <c r="C23073" t="s">
        <v>5575</v>
      </c>
      <c r="D23073" t="s">
        <v>8236</v>
      </c>
      <c r="E23073" s="16">
        <v>50000</v>
      </c>
      <c r="F23073" t="s">
        <v>8710</v>
      </c>
    </row>
    <row r="23074" spans="1:6" x14ac:dyDescent="0.3">
      <c r="A23074">
        <v>315253</v>
      </c>
      <c r="B23074" t="s">
        <v>5615</v>
      </c>
      <c r="C23074" t="s">
        <v>5575</v>
      </c>
      <c r="D23074" t="s">
        <v>7741</v>
      </c>
      <c r="E23074" s="16">
        <v>50000</v>
      </c>
      <c r="F23074" t="s">
        <v>8999</v>
      </c>
    </row>
    <row r="23075" spans="1:6" x14ac:dyDescent="0.3">
      <c r="A23075">
        <v>315253</v>
      </c>
      <c r="B23075" t="s">
        <v>5615</v>
      </c>
      <c r="C23075" t="s">
        <v>5575</v>
      </c>
      <c r="D23075" t="s">
        <v>7989</v>
      </c>
      <c r="E23075" s="16">
        <v>750000</v>
      </c>
      <c r="F23075" t="s">
        <v>8997</v>
      </c>
    </row>
    <row r="23076" spans="1:6" x14ac:dyDescent="0.3">
      <c r="A23076">
        <v>315253</v>
      </c>
      <c r="B23076" t="s">
        <v>5615</v>
      </c>
      <c r="C23076" t="s">
        <v>5575</v>
      </c>
      <c r="D23076" t="s">
        <v>7684</v>
      </c>
      <c r="E23076" s="16">
        <v>3000000</v>
      </c>
      <c r="F23076" t="s">
        <v>8997</v>
      </c>
    </row>
    <row r="23077" spans="1:6" x14ac:dyDescent="0.3">
      <c r="A23077">
        <v>328609</v>
      </c>
      <c r="B23077" t="s">
        <v>5618</v>
      </c>
      <c r="C23077" t="s">
        <v>5575</v>
      </c>
      <c r="D23077" t="s">
        <v>8281</v>
      </c>
      <c r="E23077" s="16">
        <v>500000</v>
      </c>
      <c r="F23077" t="s">
        <v>9032</v>
      </c>
    </row>
    <row r="23078" spans="1:6" x14ac:dyDescent="0.3">
      <c r="A23078">
        <v>328609</v>
      </c>
      <c r="B23078" t="s">
        <v>5618</v>
      </c>
      <c r="C23078" t="s">
        <v>5575</v>
      </c>
      <c r="D23078" t="s">
        <v>9033</v>
      </c>
      <c r="E23078" s="16">
        <v>200000</v>
      </c>
      <c r="F23078" t="s">
        <v>9034</v>
      </c>
    </row>
    <row r="23079" spans="1:6" x14ac:dyDescent="0.3">
      <c r="A23079">
        <v>328609</v>
      </c>
      <c r="B23079" t="s">
        <v>5618</v>
      </c>
      <c r="C23079" t="s">
        <v>5575</v>
      </c>
      <c r="D23079" t="s">
        <v>6855</v>
      </c>
      <c r="E23079" s="16">
        <v>5000000</v>
      </c>
      <c r="F23079" t="s">
        <v>7235</v>
      </c>
    </row>
    <row r="23080" spans="1:6" x14ac:dyDescent="0.3">
      <c r="A23080">
        <v>328609</v>
      </c>
      <c r="B23080" t="s">
        <v>5618</v>
      </c>
      <c r="C23080" t="s">
        <v>5575</v>
      </c>
      <c r="D23080" t="s">
        <v>8653</v>
      </c>
      <c r="E23080" s="16">
        <v>50000</v>
      </c>
      <c r="F23080" t="s">
        <v>9034</v>
      </c>
    </row>
    <row r="23081" spans="1:6" x14ac:dyDescent="0.3">
      <c r="A23081">
        <v>328609</v>
      </c>
      <c r="B23081" t="s">
        <v>5618</v>
      </c>
      <c r="C23081" t="s">
        <v>5575</v>
      </c>
      <c r="D23081" t="s">
        <v>8976</v>
      </c>
      <c r="E23081" s="16">
        <v>25000</v>
      </c>
      <c r="F23081" t="s">
        <v>9035</v>
      </c>
    </row>
    <row r="23082" spans="1:6" x14ac:dyDescent="0.3">
      <c r="A23082">
        <v>328609</v>
      </c>
      <c r="B23082" t="s">
        <v>5618</v>
      </c>
      <c r="C23082" t="s">
        <v>5575</v>
      </c>
      <c r="D23082" t="s">
        <v>9036</v>
      </c>
      <c r="E23082" s="16">
        <v>3000000</v>
      </c>
      <c r="F23082" t="s">
        <v>8647</v>
      </c>
    </row>
    <row r="23083" spans="1:6" x14ac:dyDescent="0.3">
      <c r="A23083">
        <v>328609</v>
      </c>
      <c r="B23083" t="s">
        <v>5618</v>
      </c>
      <c r="C23083" t="s">
        <v>5575</v>
      </c>
      <c r="D23083" t="s">
        <v>7301</v>
      </c>
      <c r="E23083" s="16">
        <v>4000000</v>
      </c>
      <c r="F23083" t="s">
        <v>7235</v>
      </c>
    </row>
    <row r="23084" spans="1:6" x14ac:dyDescent="0.3">
      <c r="A23084">
        <v>328609</v>
      </c>
      <c r="B23084" t="s">
        <v>5618</v>
      </c>
      <c r="C23084" t="s">
        <v>5575</v>
      </c>
      <c r="D23084" t="s">
        <v>6823</v>
      </c>
      <c r="E23084" s="16">
        <v>800000</v>
      </c>
      <c r="F23084" t="s">
        <v>9032</v>
      </c>
    </row>
    <row r="23085" spans="1:6" x14ac:dyDescent="0.3">
      <c r="A23085">
        <v>328609</v>
      </c>
      <c r="B23085" t="s">
        <v>5618</v>
      </c>
      <c r="C23085" t="s">
        <v>5575</v>
      </c>
      <c r="D23085" t="s">
        <v>8032</v>
      </c>
      <c r="E23085" s="16">
        <v>25000</v>
      </c>
      <c r="F23085" t="s">
        <v>9035</v>
      </c>
    </row>
    <row r="23086" spans="1:6" x14ac:dyDescent="0.3">
      <c r="A23086">
        <v>328609</v>
      </c>
      <c r="B23086" t="s">
        <v>5618</v>
      </c>
      <c r="C23086" t="s">
        <v>5575</v>
      </c>
      <c r="D23086" t="s">
        <v>6700</v>
      </c>
      <c r="E23086" s="16">
        <v>450000</v>
      </c>
      <c r="F23086" t="s">
        <v>9037</v>
      </c>
    </row>
    <row r="23087" spans="1:6" x14ac:dyDescent="0.3">
      <c r="A23087">
        <v>328609</v>
      </c>
      <c r="B23087" t="s">
        <v>5618</v>
      </c>
      <c r="C23087" t="s">
        <v>5575</v>
      </c>
      <c r="D23087" t="s">
        <v>9038</v>
      </c>
      <c r="E23087" s="16">
        <v>2500000</v>
      </c>
      <c r="F23087" t="s">
        <v>9039</v>
      </c>
    </row>
    <row r="23088" spans="1:6" x14ac:dyDescent="0.3">
      <c r="A23088">
        <v>328609</v>
      </c>
      <c r="B23088" t="s">
        <v>5618</v>
      </c>
      <c r="C23088" t="s">
        <v>5575</v>
      </c>
      <c r="D23088" t="s">
        <v>6748</v>
      </c>
      <c r="E23088" s="16">
        <v>800000</v>
      </c>
      <c r="F23088" t="s">
        <v>9032</v>
      </c>
    </row>
    <row r="23089" spans="1:6" x14ac:dyDescent="0.3">
      <c r="A23089">
        <v>328609</v>
      </c>
      <c r="B23089" t="s">
        <v>5618</v>
      </c>
      <c r="C23089" t="s">
        <v>5575</v>
      </c>
      <c r="D23089" t="s">
        <v>8613</v>
      </c>
      <c r="E23089" s="16">
        <v>400000</v>
      </c>
      <c r="F23089" t="s">
        <v>9037</v>
      </c>
    </row>
    <row r="23090" spans="1:6" x14ac:dyDescent="0.3">
      <c r="A23090">
        <v>328609</v>
      </c>
      <c r="B23090" t="s">
        <v>5618</v>
      </c>
      <c r="C23090" t="s">
        <v>5575</v>
      </c>
      <c r="D23090" t="s">
        <v>9040</v>
      </c>
      <c r="E23090" s="16">
        <v>150000</v>
      </c>
      <c r="F23090" t="s">
        <v>9034</v>
      </c>
    </row>
    <row r="23091" spans="1:6" x14ac:dyDescent="0.3">
      <c r="A23091">
        <v>328609</v>
      </c>
      <c r="B23091" t="s">
        <v>5618</v>
      </c>
      <c r="C23091" t="s">
        <v>5575</v>
      </c>
      <c r="D23091" t="s">
        <v>9041</v>
      </c>
      <c r="E23091" s="16">
        <v>150000</v>
      </c>
      <c r="F23091" t="s">
        <v>9034</v>
      </c>
    </row>
    <row r="23092" spans="1:6" x14ac:dyDescent="0.3">
      <c r="A23092">
        <v>328609</v>
      </c>
      <c r="B23092" t="s">
        <v>5618</v>
      </c>
      <c r="C23092" t="s">
        <v>5575</v>
      </c>
      <c r="D23092" t="s">
        <v>6861</v>
      </c>
      <c r="E23092" s="16">
        <v>4000000</v>
      </c>
      <c r="F23092" t="s">
        <v>7235</v>
      </c>
    </row>
    <row r="23093" spans="1:6" x14ac:dyDescent="0.3">
      <c r="A23093">
        <v>328609</v>
      </c>
      <c r="B23093" t="s">
        <v>5618</v>
      </c>
      <c r="C23093" t="s">
        <v>5575</v>
      </c>
      <c r="D23093" t="s">
        <v>7149</v>
      </c>
      <c r="E23093" s="16">
        <v>4000000</v>
      </c>
      <c r="F23093" t="s">
        <v>8647</v>
      </c>
    </row>
    <row r="23094" spans="1:6" x14ac:dyDescent="0.3">
      <c r="A23094">
        <v>328609</v>
      </c>
      <c r="B23094" t="s">
        <v>5618</v>
      </c>
      <c r="C23094" t="s">
        <v>5575</v>
      </c>
      <c r="D23094" t="s">
        <v>9042</v>
      </c>
      <c r="E23094" s="16">
        <v>2800000</v>
      </c>
      <c r="F23094" t="s">
        <v>9039</v>
      </c>
    </row>
    <row r="23095" spans="1:6" x14ac:dyDescent="0.3">
      <c r="A23095">
        <v>328609</v>
      </c>
      <c r="B23095" t="s">
        <v>5618</v>
      </c>
      <c r="C23095" t="s">
        <v>5575</v>
      </c>
      <c r="D23095" t="s">
        <v>9043</v>
      </c>
      <c r="E23095" s="16">
        <v>1800000</v>
      </c>
      <c r="F23095" t="s">
        <v>9039</v>
      </c>
    </row>
    <row r="23096" spans="1:6" x14ac:dyDescent="0.3">
      <c r="A23096">
        <v>328609</v>
      </c>
      <c r="B23096" t="s">
        <v>5618</v>
      </c>
      <c r="C23096" t="s">
        <v>5575</v>
      </c>
      <c r="D23096" t="s">
        <v>8019</v>
      </c>
      <c r="E23096" s="16">
        <v>25000</v>
      </c>
      <c r="F23096" t="s">
        <v>9035</v>
      </c>
    </row>
    <row r="23097" spans="1:6" x14ac:dyDescent="0.3">
      <c r="A23097">
        <v>328609</v>
      </c>
      <c r="B23097" t="s">
        <v>5618</v>
      </c>
      <c r="C23097" t="s">
        <v>5575</v>
      </c>
      <c r="D23097" t="s">
        <v>7815</v>
      </c>
      <c r="E23097" s="16">
        <v>25000</v>
      </c>
      <c r="F23097" t="s">
        <v>9035</v>
      </c>
    </row>
    <row r="23098" spans="1:6" x14ac:dyDescent="0.3">
      <c r="A23098">
        <v>328609</v>
      </c>
      <c r="B23098" t="s">
        <v>5618</v>
      </c>
      <c r="C23098" t="s">
        <v>5575</v>
      </c>
      <c r="D23098" t="s">
        <v>8615</v>
      </c>
      <c r="E23098" s="16">
        <v>500000</v>
      </c>
      <c r="F23098" t="s">
        <v>9037</v>
      </c>
    </row>
    <row r="23099" spans="1:6" x14ac:dyDescent="0.3">
      <c r="A23099">
        <v>328609</v>
      </c>
      <c r="B23099" t="s">
        <v>5618</v>
      </c>
      <c r="C23099" t="s">
        <v>5575</v>
      </c>
      <c r="D23099" t="s">
        <v>8657</v>
      </c>
      <c r="E23099" s="16">
        <v>700000</v>
      </c>
      <c r="F23099" t="s">
        <v>9032</v>
      </c>
    </row>
    <row r="23100" spans="1:6" x14ac:dyDescent="0.3">
      <c r="A23100">
        <v>328609</v>
      </c>
      <c r="B23100" t="s">
        <v>5618</v>
      </c>
      <c r="C23100" t="s">
        <v>5575</v>
      </c>
      <c r="D23100" t="s">
        <v>8267</v>
      </c>
      <c r="E23100" s="16">
        <v>5000000</v>
      </c>
      <c r="F23100" t="s">
        <v>7235</v>
      </c>
    </row>
    <row r="23101" spans="1:6" x14ac:dyDescent="0.3">
      <c r="A23101">
        <v>328609</v>
      </c>
      <c r="B23101" t="s">
        <v>5618</v>
      </c>
      <c r="C23101" t="s">
        <v>5575</v>
      </c>
      <c r="D23101" t="s">
        <v>8113</v>
      </c>
      <c r="E23101" s="16">
        <v>25000</v>
      </c>
      <c r="F23101" t="s">
        <v>9035</v>
      </c>
    </row>
    <row r="23102" spans="1:6" x14ac:dyDescent="0.3">
      <c r="A23102">
        <v>328609</v>
      </c>
      <c r="B23102" t="s">
        <v>5618</v>
      </c>
      <c r="C23102" t="s">
        <v>5575</v>
      </c>
      <c r="D23102" t="s">
        <v>8618</v>
      </c>
      <c r="E23102" s="16">
        <v>550000</v>
      </c>
      <c r="F23102" t="s">
        <v>9037</v>
      </c>
    </row>
    <row r="23103" spans="1:6" x14ac:dyDescent="0.3">
      <c r="A23103">
        <v>328609</v>
      </c>
      <c r="B23103" t="s">
        <v>5618</v>
      </c>
      <c r="C23103" t="s">
        <v>5575</v>
      </c>
      <c r="D23103" t="s">
        <v>8619</v>
      </c>
      <c r="E23103" s="16">
        <v>200000</v>
      </c>
      <c r="F23103" t="s">
        <v>9037</v>
      </c>
    </row>
    <row r="23104" spans="1:6" x14ac:dyDescent="0.3">
      <c r="A23104">
        <v>328609</v>
      </c>
      <c r="B23104" t="s">
        <v>5618</v>
      </c>
      <c r="C23104" t="s">
        <v>5575</v>
      </c>
      <c r="D23104" t="s">
        <v>6882</v>
      </c>
      <c r="E23104" s="16">
        <v>1200000</v>
      </c>
      <c r="F23104" t="s">
        <v>9039</v>
      </c>
    </row>
    <row r="23105" spans="1:6" x14ac:dyDescent="0.3">
      <c r="A23105">
        <v>328609</v>
      </c>
      <c r="B23105" t="s">
        <v>5618</v>
      </c>
      <c r="C23105" t="s">
        <v>5575</v>
      </c>
      <c r="D23105" t="s">
        <v>8859</v>
      </c>
      <c r="E23105" s="16">
        <v>25000</v>
      </c>
      <c r="F23105" t="s">
        <v>9035</v>
      </c>
    </row>
    <row r="23106" spans="1:6" x14ac:dyDescent="0.3">
      <c r="A23106">
        <v>328609</v>
      </c>
      <c r="B23106" t="s">
        <v>5618</v>
      </c>
      <c r="C23106" t="s">
        <v>5575</v>
      </c>
      <c r="D23106" t="s">
        <v>8620</v>
      </c>
      <c r="E23106" s="16">
        <v>550000</v>
      </c>
      <c r="F23106" t="s">
        <v>9037</v>
      </c>
    </row>
    <row r="23107" spans="1:6" x14ac:dyDescent="0.3">
      <c r="A23107">
        <v>353366</v>
      </c>
      <c r="B23107" t="s">
        <v>3449</v>
      </c>
      <c r="C23107" t="s">
        <v>5575</v>
      </c>
      <c r="D23107" t="s">
        <v>6733</v>
      </c>
      <c r="E23107" s="16">
        <v>35000000</v>
      </c>
      <c r="F23107" t="s">
        <v>4210</v>
      </c>
    </row>
    <row r="23108" spans="1:6" x14ac:dyDescent="0.3">
      <c r="A23108">
        <v>353366</v>
      </c>
      <c r="B23108" t="s">
        <v>3449</v>
      </c>
      <c r="C23108" t="s">
        <v>5575</v>
      </c>
      <c r="D23108" t="s">
        <v>9212</v>
      </c>
      <c r="E23108" s="16">
        <v>250000</v>
      </c>
      <c r="F23108" t="s">
        <v>6858</v>
      </c>
    </row>
    <row r="23109" spans="1:6" x14ac:dyDescent="0.3">
      <c r="A23109">
        <v>353366</v>
      </c>
      <c r="B23109" t="s">
        <v>3449</v>
      </c>
      <c r="C23109" t="s">
        <v>5575</v>
      </c>
      <c r="D23109" t="s">
        <v>7467</v>
      </c>
      <c r="E23109" s="16">
        <v>35000000</v>
      </c>
      <c r="F23109" t="s">
        <v>4210</v>
      </c>
    </row>
    <row r="23110" spans="1:6" x14ac:dyDescent="0.3">
      <c r="A23110">
        <v>353366</v>
      </c>
      <c r="B23110" t="s">
        <v>3449</v>
      </c>
      <c r="C23110" t="s">
        <v>5575</v>
      </c>
      <c r="D23110" t="s">
        <v>6934</v>
      </c>
      <c r="E23110" s="16">
        <v>800000</v>
      </c>
      <c r="F23110" t="s">
        <v>6858</v>
      </c>
    </row>
    <row r="23111" spans="1:6" x14ac:dyDescent="0.3">
      <c r="A23111">
        <v>353366</v>
      </c>
      <c r="B23111" t="s">
        <v>3449</v>
      </c>
      <c r="C23111" t="s">
        <v>5575</v>
      </c>
      <c r="D23111" t="s">
        <v>7023</v>
      </c>
      <c r="E23111" s="16">
        <v>25000000</v>
      </c>
      <c r="F23111" t="s">
        <v>7617</v>
      </c>
    </row>
    <row r="23112" spans="1:6" x14ac:dyDescent="0.3">
      <c r="A23112">
        <v>353366</v>
      </c>
      <c r="B23112" t="s">
        <v>3449</v>
      </c>
      <c r="C23112" t="s">
        <v>5575</v>
      </c>
      <c r="D23112" t="s">
        <v>6740</v>
      </c>
      <c r="E23112" s="16">
        <v>30000000</v>
      </c>
      <c r="F23112" t="s">
        <v>7617</v>
      </c>
    </row>
    <row r="23113" spans="1:6" x14ac:dyDescent="0.3">
      <c r="A23113">
        <v>353366</v>
      </c>
      <c r="B23113" t="s">
        <v>3449</v>
      </c>
      <c r="C23113" t="s">
        <v>5575</v>
      </c>
      <c r="D23113" t="s">
        <v>6741</v>
      </c>
      <c r="E23113" s="16">
        <v>30000000</v>
      </c>
      <c r="F23113" t="s">
        <v>7617</v>
      </c>
    </row>
    <row r="23114" spans="1:6" x14ac:dyDescent="0.3">
      <c r="A23114">
        <v>353366</v>
      </c>
      <c r="B23114" t="s">
        <v>3449</v>
      </c>
      <c r="C23114" t="s">
        <v>5575</v>
      </c>
      <c r="D23114" t="s">
        <v>6969</v>
      </c>
      <c r="E23114" s="16">
        <v>50000000</v>
      </c>
      <c r="F23114" t="s">
        <v>7040</v>
      </c>
    </row>
    <row r="23115" spans="1:6" x14ac:dyDescent="0.3">
      <c r="A23115">
        <v>353366</v>
      </c>
      <c r="B23115" t="s">
        <v>3449</v>
      </c>
      <c r="C23115" t="s">
        <v>5575</v>
      </c>
      <c r="D23115" t="s">
        <v>7079</v>
      </c>
      <c r="E23115" s="16">
        <v>500000</v>
      </c>
      <c r="F23115" t="s">
        <v>6858</v>
      </c>
    </row>
    <row r="23116" spans="1:6" x14ac:dyDescent="0.3">
      <c r="A23116">
        <v>353366</v>
      </c>
      <c r="B23116" t="s">
        <v>3449</v>
      </c>
      <c r="C23116" t="s">
        <v>5575</v>
      </c>
      <c r="D23116" t="s">
        <v>7988</v>
      </c>
      <c r="E23116" s="16">
        <v>3000000</v>
      </c>
      <c r="F23116" t="s">
        <v>7617</v>
      </c>
    </row>
    <row r="23117" spans="1:6" x14ac:dyDescent="0.3">
      <c r="A23117">
        <v>353366</v>
      </c>
      <c r="B23117" t="s">
        <v>3449</v>
      </c>
      <c r="C23117" t="s">
        <v>5575</v>
      </c>
      <c r="D23117" t="s">
        <v>6700</v>
      </c>
      <c r="E23117" s="16">
        <v>28000000</v>
      </c>
      <c r="F23117" t="s">
        <v>4210</v>
      </c>
    </row>
    <row r="23118" spans="1:6" x14ac:dyDescent="0.3">
      <c r="A23118">
        <v>353366</v>
      </c>
      <c r="B23118" t="s">
        <v>3449</v>
      </c>
      <c r="C23118" t="s">
        <v>5575</v>
      </c>
      <c r="D23118" t="s">
        <v>6747</v>
      </c>
      <c r="E23118" s="16">
        <v>40000000</v>
      </c>
      <c r="F23118" t="s">
        <v>4210</v>
      </c>
    </row>
    <row r="23119" spans="1:6" x14ac:dyDescent="0.3">
      <c r="A23119">
        <v>353366</v>
      </c>
      <c r="B23119" t="s">
        <v>3449</v>
      </c>
      <c r="C23119" t="s">
        <v>5575</v>
      </c>
      <c r="D23119" t="s">
        <v>6748</v>
      </c>
      <c r="E23119" s="16">
        <v>30000000</v>
      </c>
      <c r="F23119" t="s">
        <v>4210</v>
      </c>
    </row>
    <row r="23120" spans="1:6" x14ac:dyDescent="0.3">
      <c r="A23120">
        <v>353366</v>
      </c>
      <c r="B23120" t="s">
        <v>3449</v>
      </c>
      <c r="C23120" t="s">
        <v>5575</v>
      </c>
      <c r="D23120" t="s">
        <v>6750</v>
      </c>
      <c r="E23120" s="16">
        <v>35000000</v>
      </c>
      <c r="F23120" t="s">
        <v>4210</v>
      </c>
    </row>
    <row r="23121" spans="1:6" x14ac:dyDescent="0.3">
      <c r="A23121">
        <v>353366</v>
      </c>
      <c r="B23121" t="s">
        <v>3449</v>
      </c>
      <c r="C23121" t="s">
        <v>5575</v>
      </c>
      <c r="D23121" t="s">
        <v>6751</v>
      </c>
      <c r="E23121" s="16">
        <v>35000000</v>
      </c>
      <c r="F23121" t="s">
        <v>4210</v>
      </c>
    </row>
    <row r="23122" spans="1:6" x14ac:dyDescent="0.3">
      <c r="A23122">
        <v>353366</v>
      </c>
      <c r="B23122" t="s">
        <v>3449</v>
      </c>
      <c r="C23122" t="s">
        <v>5575</v>
      </c>
      <c r="D23122" t="s">
        <v>8648</v>
      </c>
      <c r="E23122" s="16">
        <v>20000000</v>
      </c>
      <c r="F23122" t="s">
        <v>7235</v>
      </c>
    </row>
    <row r="23123" spans="1:6" x14ac:dyDescent="0.3">
      <c r="A23123">
        <v>353366</v>
      </c>
      <c r="B23123" t="s">
        <v>3449</v>
      </c>
      <c r="C23123" t="s">
        <v>5575</v>
      </c>
      <c r="D23123" t="s">
        <v>7376</v>
      </c>
      <c r="E23123" s="16">
        <v>50000000</v>
      </c>
      <c r="F23123" t="s">
        <v>7040</v>
      </c>
    </row>
    <row r="23124" spans="1:6" x14ac:dyDescent="0.3">
      <c r="A23124">
        <v>353366</v>
      </c>
      <c r="B23124" t="s">
        <v>3449</v>
      </c>
      <c r="C23124" t="s">
        <v>5575</v>
      </c>
      <c r="D23124" t="s">
        <v>6945</v>
      </c>
      <c r="E23124" s="16">
        <v>800000</v>
      </c>
      <c r="F23124" t="s">
        <v>6858</v>
      </c>
    </row>
    <row r="23125" spans="1:6" x14ac:dyDescent="0.3">
      <c r="A23125">
        <v>353366</v>
      </c>
      <c r="B23125" t="s">
        <v>3449</v>
      </c>
      <c r="C23125" t="s">
        <v>5575</v>
      </c>
      <c r="D23125" t="s">
        <v>6868</v>
      </c>
      <c r="E23125" s="16">
        <v>20000000</v>
      </c>
      <c r="F23125" t="s">
        <v>7235</v>
      </c>
    </row>
    <row r="23126" spans="1:6" x14ac:dyDescent="0.3">
      <c r="A23126">
        <v>353366</v>
      </c>
      <c r="B23126" t="s">
        <v>3449</v>
      </c>
      <c r="C23126" t="s">
        <v>5575</v>
      </c>
      <c r="D23126" t="s">
        <v>7004</v>
      </c>
      <c r="E23126" s="16">
        <v>40000000</v>
      </c>
      <c r="F23126" t="s">
        <v>7617</v>
      </c>
    </row>
    <row r="23127" spans="1:6" x14ac:dyDescent="0.3">
      <c r="A23127">
        <v>353366</v>
      </c>
      <c r="B23127" t="s">
        <v>3449</v>
      </c>
      <c r="C23127" t="s">
        <v>5575</v>
      </c>
      <c r="D23127" t="s">
        <v>6926</v>
      </c>
      <c r="E23127" s="16">
        <v>45000000</v>
      </c>
      <c r="F23127" t="s">
        <v>4210</v>
      </c>
    </row>
    <row r="23128" spans="1:6" x14ac:dyDescent="0.3">
      <c r="A23128">
        <v>353366</v>
      </c>
      <c r="B23128" t="s">
        <v>3449</v>
      </c>
      <c r="C23128" t="s">
        <v>5575</v>
      </c>
      <c r="D23128" t="s">
        <v>6979</v>
      </c>
      <c r="E23128" s="16">
        <v>25000000</v>
      </c>
      <c r="F23128" t="s">
        <v>7040</v>
      </c>
    </row>
    <row r="23129" spans="1:6" x14ac:dyDescent="0.3">
      <c r="A23129">
        <v>353366</v>
      </c>
      <c r="B23129" t="s">
        <v>3449</v>
      </c>
      <c r="C23129" t="s">
        <v>5575</v>
      </c>
      <c r="D23129" t="s">
        <v>6756</v>
      </c>
      <c r="E23129" s="16">
        <v>35000000</v>
      </c>
      <c r="F23129" t="s">
        <v>4210</v>
      </c>
    </row>
    <row r="23130" spans="1:6" x14ac:dyDescent="0.3">
      <c r="A23130">
        <v>353366</v>
      </c>
      <c r="B23130" t="s">
        <v>3449</v>
      </c>
      <c r="C23130" t="s">
        <v>5575</v>
      </c>
      <c r="D23130" t="s">
        <v>7178</v>
      </c>
      <c r="E23130" s="16">
        <v>5000000</v>
      </c>
      <c r="F23130" t="s">
        <v>7617</v>
      </c>
    </row>
    <row r="23131" spans="1:6" x14ac:dyDescent="0.3">
      <c r="A23131">
        <v>353366</v>
      </c>
      <c r="B23131" t="s">
        <v>3449</v>
      </c>
      <c r="C23131" t="s">
        <v>5575</v>
      </c>
      <c r="D23131" t="s">
        <v>7282</v>
      </c>
      <c r="E23131" s="16">
        <v>45000000</v>
      </c>
      <c r="F23131" t="s">
        <v>7040</v>
      </c>
    </row>
    <row r="23132" spans="1:6" x14ac:dyDescent="0.3">
      <c r="A23132">
        <v>353366</v>
      </c>
      <c r="B23132" t="s">
        <v>3449</v>
      </c>
      <c r="C23132" t="s">
        <v>5575</v>
      </c>
      <c r="D23132" t="s">
        <v>6757</v>
      </c>
      <c r="E23132" s="16">
        <v>35000000</v>
      </c>
      <c r="F23132" t="s">
        <v>7617</v>
      </c>
    </row>
    <row r="23133" spans="1:6" x14ac:dyDescent="0.3">
      <c r="A23133">
        <v>353366</v>
      </c>
      <c r="B23133" t="s">
        <v>3449</v>
      </c>
      <c r="C23133" t="s">
        <v>5575</v>
      </c>
      <c r="D23133" t="s">
        <v>6980</v>
      </c>
      <c r="E23133" s="16">
        <v>40000000</v>
      </c>
      <c r="F23133" t="s">
        <v>7040</v>
      </c>
    </row>
    <row r="23134" spans="1:6" x14ac:dyDescent="0.3">
      <c r="A23134">
        <v>353366</v>
      </c>
      <c r="B23134" t="s">
        <v>3449</v>
      </c>
      <c r="C23134" t="s">
        <v>5575</v>
      </c>
      <c r="D23134" t="s">
        <v>6983</v>
      </c>
      <c r="E23134" s="16">
        <v>40000000</v>
      </c>
      <c r="F23134" t="s">
        <v>7040</v>
      </c>
    </row>
    <row r="23135" spans="1:6" x14ac:dyDescent="0.3">
      <c r="A23135">
        <v>353366</v>
      </c>
      <c r="B23135" t="s">
        <v>3449</v>
      </c>
      <c r="C23135" t="s">
        <v>5575</v>
      </c>
      <c r="D23135" t="s">
        <v>6762</v>
      </c>
      <c r="E23135" s="16">
        <v>40000000</v>
      </c>
      <c r="F23135" t="s">
        <v>4210</v>
      </c>
    </row>
    <row r="23136" spans="1:6" x14ac:dyDescent="0.3">
      <c r="A23136">
        <v>353366</v>
      </c>
      <c r="B23136" t="s">
        <v>3449</v>
      </c>
      <c r="C23136" t="s">
        <v>5575</v>
      </c>
      <c r="D23136" t="s">
        <v>6765</v>
      </c>
      <c r="E23136" s="16">
        <v>30000000</v>
      </c>
      <c r="F23136" t="s">
        <v>4210</v>
      </c>
    </row>
    <row r="23137" spans="1:6" x14ac:dyDescent="0.3">
      <c r="A23137">
        <v>353366</v>
      </c>
      <c r="B23137" t="s">
        <v>3449</v>
      </c>
      <c r="C23137" t="s">
        <v>5575</v>
      </c>
      <c r="D23137" t="s">
        <v>7502</v>
      </c>
      <c r="E23137" s="16">
        <v>3000000</v>
      </c>
      <c r="F23137" t="s">
        <v>7617</v>
      </c>
    </row>
    <row r="23138" spans="1:6" x14ac:dyDescent="0.3">
      <c r="A23138">
        <v>353366</v>
      </c>
      <c r="B23138" t="s">
        <v>3449</v>
      </c>
      <c r="C23138" t="s">
        <v>5575</v>
      </c>
      <c r="D23138" t="s">
        <v>7221</v>
      </c>
      <c r="E23138" s="16">
        <v>30000000</v>
      </c>
      <c r="F23138" t="s">
        <v>7040</v>
      </c>
    </row>
    <row r="23139" spans="1:6" x14ac:dyDescent="0.3">
      <c r="A23139">
        <v>353366</v>
      </c>
      <c r="B23139" t="s">
        <v>3449</v>
      </c>
      <c r="C23139" t="s">
        <v>5575</v>
      </c>
      <c r="D23139" t="s">
        <v>7507</v>
      </c>
      <c r="E23139" s="16">
        <v>3500000</v>
      </c>
      <c r="F23139" t="s">
        <v>7617</v>
      </c>
    </row>
    <row r="23140" spans="1:6" x14ac:dyDescent="0.3">
      <c r="A23140">
        <v>353366</v>
      </c>
      <c r="B23140" t="s">
        <v>3449</v>
      </c>
      <c r="C23140" t="s">
        <v>5575</v>
      </c>
      <c r="D23140" t="s">
        <v>6770</v>
      </c>
      <c r="E23140" s="16">
        <v>12000000</v>
      </c>
      <c r="F23140" t="s">
        <v>7617</v>
      </c>
    </row>
    <row r="23141" spans="1:6" x14ac:dyDescent="0.3">
      <c r="A23141">
        <v>354482</v>
      </c>
      <c r="B23141" t="s">
        <v>5629</v>
      </c>
      <c r="C23141" t="s">
        <v>5575</v>
      </c>
      <c r="D23141" t="s">
        <v>9061</v>
      </c>
      <c r="E23141" s="16">
        <v>500000</v>
      </c>
      <c r="F23141" t="s">
        <v>9060</v>
      </c>
    </row>
    <row r="23142" spans="1:6" x14ac:dyDescent="0.3">
      <c r="A23142">
        <v>354482</v>
      </c>
      <c r="B23142" t="s">
        <v>5629</v>
      </c>
      <c r="C23142" t="s">
        <v>5575</v>
      </c>
      <c r="D23142" t="s">
        <v>6854</v>
      </c>
      <c r="E23142" s="16">
        <v>4000000</v>
      </c>
      <c r="F23142" t="s">
        <v>7235</v>
      </c>
    </row>
    <row r="23143" spans="1:6" x14ac:dyDescent="0.3">
      <c r="A23143">
        <v>354482</v>
      </c>
      <c r="B23143" t="s">
        <v>5629</v>
      </c>
      <c r="C23143" t="s">
        <v>5575</v>
      </c>
      <c r="D23143" t="s">
        <v>6855</v>
      </c>
      <c r="E23143" s="16">
        <v>10000000</v>
      </c>
      <c r="F23143" t="s">
        <v>7235</v>
      </c>
    </row>
    <row r="23144" spans="1:6" x14ac:dyDescent="0.3">
      <c r="A23144">
        <v>354482</v>
      </c>
      <c r="B23144" t="s">
        <v>5629</v>
      </c>
      <c r="C23144" t="s">
        <v>5575</v>
      </c>
      <c r="D23144" t="s">
        <v>9216</v>
      </c>
      <c r="E23144" s="16">
        <v>150000</v>
      </c>
      <c r="F23144" t="s">
        <v>9060</v>
      </c>
    </row>
    <row r="23145" spans="1:6" x14ac:dyDescent="0.3">
      <c r="A23145">
        <v>354482</v>
      </c>
      <c r="B23145" t="s">
        <v>5629</v>
      </c>
      <c r="C23145" t="s">
        <v>5575</v>
      </c>
      <c r="D23145" t="s">
        <v>8366</v>
      </c>
      <c r="E23145" s="16">
        <v>3000000</v>
      </c>
      <c r="F23145" t="s">
        <v>7979</v>
      </c>
    </row>
    <row r="23146" spans="1:6" x14ac:dyDescent="0.3">
      <c r="A23146">
        <v>354482</v>
      </c>
      <c r="B23146" t="s">
        <v>5629</v>
      </c>
      <c r="C23146" t="s">
        <v>5575</v>
      </c>
      <c r="D23146" t="s">
        <v>9036</v>
      </c>
      <c r="E23146" s="16">
        <v>8000000</v>
      </c>
      <c r="F23146" t="s">
        <v>8301</v>
      </c>
    </row>
    <row r="23147" spans="1:6" x14ac:dyDescent="0.3">
      <c r="A23147">
        <v>354482</v>
      </c>
      <c r="B23147" t="s">
        <v>5629</v>
      </c>
      <c r="C23147" t="s">
        <v>5575</v>
      </c>
      <c r="D23147" t="s">
        <v>9062</v>
      </c>
      <c r="E23147" s="16">
        <v>500000</v>
      </c>
      <c r="F23147" t="s">
        <v>9060</v>
      </c>
    </row>
    <row r="23148" spans="1:6" x14ac:dyDescent="0.3">
      <c r="A23148">
        <v>354482</v>
      </c>
      <c r="B23148" t="s">
        <v>5629</v>
      </c>
      <c r="C23148" t="s">
        <v>5575</v>
      </c>
      <c r="D23148" t="s">
        <v>8367</v>
      </c>
      <c r="E23148" s="16">
        <v>4000000</v>
      </c>
      <c r="F23148" t="s">
        <v>7979</v>
      </c>
    </row>
    <row r="23149" spans="1:6" x14ac:dyDescent="0.3">
      <c r="A23149">
        <v>354482</v>
      </c>
      <c r="B23149" t="s">
        <v>5629</v>
      </c>
      <c r="C23149" t="s">
        <v>5575</v>
      </c>
      <c r="D23149" t="s">
        <v>8914</v>
      </c>
      <c r="E23149" s="16">
        <v>3500000</v>
      </c>
      <c r="F23149" t="s">
        <v>7979</v>
      </c>
    </row>
    <row r="23150" spans="1:6" x14ac:dyDescent="0.3">
      <c r="A23150">
        <v>354482</v>
      </c>
      <c r="B23150" t="s">
        <v>5629</v>
      </c>
      <c r="C23150" t="s">
        <v>5575</v>
      </c>
      <c r="D23150" t="s">
        <v>8369</v>
      </c>
      <c r="E23150" s="16">
        <v>4000000</v>
      </c>
      <c r="F23150" t="s">
        <v>7979</v>
      </c>
    </row>
    <row r="23151" spans="1:6" x14ac:dyDescent="0.3">
      <c r="A23151">
        <v>354482</v>
      </c>
      <c r="B23151" t="s">
        <v>5629</v>
      </c>
      <c r="C23151" t="s">
        <v>5575</v>
      </c>
      <c r="D23151" t="s">
        <v>6700</v>
      </c>
      <c r="E23151" s="16">
        <v>2800000</v>
      </c>
      <c r="F23151" t="s">
        <v>7979</v>
      </c>
    </row>
    <row r="23152" spans="1:6" x14ac:dyDescent="0.3">
      <c r="A23152">
        <v>354482</v>
      </c>
      <c r="B23152" t="s">
        <v>5629</v>
      </c>
      <c r="C23152" t="s">
        <v>5575</v>
      </c>
      <c r="D23152" t="s">
        <v>8370</v>
      </c>
      <c r="E23152" s="16">
        <v>3000000</v>
      </c>
      <c r="F23152" t="s">
        <v>7979</v>
      </c>
    </row>
    <row r="23153" spans="1:6" x14ac:dyDescent="0.3">
      <c r="A23153">
        <v>354482</v>
      </c>
      <c r="B23153" t="s">
        <v>5629</v>
      </c>
      <c r="C23153" t="s">
        <v>5575</v>
      </c>
      <c r="D23153" t="s">
        <v>6861</v>
      </c>
      <c r="E23153" s="16">
        <v>7000000</v>
      </c>
      <c r="F23153" t="s">
        <v>7235</v>
      </c>
    </row>
    <row r="23154" spans="1:6" x14ac:dyDescent="0.3">
      <c r="A23154">
        <v>354482</v>
      </c>
      <c r="B23154" t="s">
        <v>5629</v>
      </c>
      <c r="C23154" t="s">
        <v>5575</v>
      </c>
      <c r="D23154" t="s">
        <v>7623</v>
      </c>
      <c r="E23154" s="16">
        <v>2500000</v>
      </c>
      <c r="F23154" t="s">
        <v>7979</v>
      </c>
    </row>
    <row r="23155" spans="1:6" x14ac:dyDescent="0.3">
      <c r="A23155">
        <v>354482</v>
      </c>
      <c r="B23155" t="s">
        <v>5629</v>
      </c>
      <c r="C23155" t="s">
        <v>5575</v>
      </c>
      <c r="D23155" t="s">
        <v>8371</v>
      </c>
      <c r="E23155" s="16">
        <v>4000000</v>
      </c>
      <c r="F23155" t="s">
        <v>7979</v>
      </c>
    </row>
    <row r="23156" spans="1:6" x14ac:dyDescent="0.3">
      <c r="A23156">
        <v>354482</v>
      </c>
      <c r="B23156" t="s">
        <v>5629</v>
      </c>
      <c r="C23156" t="s">
        <v>5575</v>
      </c>
      <c r="D23156" t="s">
        <v>9065</v>
      </c>
      <c r="E23156" s="16">
        <v>1250000</v>
      </c>
      <c r="F23156" t="s">
        <v>9060</v>
      </c>
    </row>
    <row r="23157" spans="1:6" x14ac:dyDescent="0.3">
      <c r="A23157">
        <v>354482</v>
      </c>
      <c r="B23157" t="s">
        <v>5629</v>
      </c>
      <c r="C23157" t="s">
        <v>5575</v>
      </c>
      <c r="D23157" t="s">
        <v>6868</v>
      </c>
      <c r="E23157" s="16">
        <v>10000000</v>
      </c>
      <c r="F23157" t="s">
        <v>7235</v>
      </c>
    </row>
    <row r="23158" spans="1:6" x14ac:dyDescent="0.3">
      <c r="A23158">
        <v>354482</v>
      </c>
      <c r="B23158" t="s">
        <v>5629</v>
      </c>
      <c r="C23158" t="s">
        <v>5575</v>
      </c>
      <c r="D23158" t="s">
        <v>7004</v>
      </c>
      <c r="E23158" s="16">
        <v>1000000</v>
      </c>
      <c r="F23158" t="s">
        <v>9060</v>
      </c>
    </row>
    <row r="23159" spans="1:6" x14ac:dyDescent="0.3">
      <c r="A23159">
        <v>354482</v>
      </c>
      <c r="B23159" t="s">
        <v>5629</v>
      </c>
      <c r="C23159" t="s">
        <v>5575</v>
      </c>
      <c r="D23159" t="s">
        <v>8372</v>
      </c>
      <c r="E23159" s="16">
        <v>4000000</v>
      </c>
      <c r="F23159" t="s">
        <v>7979</v>
      </c>
    </row>
    <row r="23160" spans="1:6" x14ac:dyDescent="0.3">
      <c r="A23160">
        <v>354482</v>
      </c>
      <c r="B23160" t="s">
        <v>5629</v>
      </c>
      <c r="C23160" t="s">
        <v>5575</v>
      </c>
      <c r="D23160" t="s">
        <v>6875</v>
      </c>
      <c r="E23160" s="16">
        <v>3000000</v>
      </c>
      <c r="F23160" t="s">
        <v>7235</v>
      </c>
    </row>
    <row r="23161" spans="1:6" x14ac:dyDescent="0.3">
      <c r="A23161">
        <v>354482</v>
      </c>
      <c r="B23161" t="s">
        <v>5629</v>
      </c>
      <c r="C23161" t="s">
        <v>5575</v>
      </c>
      <c r="D23161" t="s">
        <v>9217</v>
      </c>
      <c r="E23161" s="16">
        <v>5000000</v>
      </c>
      <c r="F23161" t="s">
        <v>7235</v>
      </c>
    </row>
    <row r="23162" spans="1:6" x14ac:dyDescent="0.3">
      <c r="A23162">
        <v>354482</v>
      </c>
      <c r="B23162" t="s">
        <v>5629</v>
      </c>
      <c r="C23162" t="s">
        <v>5575</v>
      </c>
      <c r="D23162" t="s">
        <v>8267</v>
      </c>
      <c r="E23162" s="16">
        <v>9000000</v>
      </c>
      <c r="F23162" t="s">
        <v>7235</v>
      </c>
    </row>
    <row r="23163" spans="1:6" x14ac:dyDescent="0.3">
      <c r="A23163">
        <v>354482</v>
      </c>
      <c r="B23163" t="s">
        <v>5629</v>
      </c>
      <c r="C23163" t="s">
        <v>5575</v>
      </c>
      <c r="D23163" t="s">
        <v>9066</v>
      </c>
      <c r="E23163" s="16">
        <v>150000</v>
      </c>
      <c r="F23163" t="s">
        <v>9060</v>
      </c>
    </row>
    <row r="23164" spans="1:6" x14ac:dyDescent="0.3">
      <c r="A23164">
        <v>354482</v>
      </c>
      <c r="B23164" t="s">
        <v>5629</v>
      </c>
      <c r="C23164" t="s">
        <v>5575</v>
      </c>
      <c r="D23164" t="s">
        <v>9218</v>
      </c>
      <c r="E23164" s="16">
        <v>3500000</v>
      </c>
      <c r="F23164" t="s">
        <v>7979</v>
      </c>
    </row>
    <row r="23165" spans="1:6" x14ac:dyDescent="0.3">
      <c r="A23165">
        <v>354482</v>
      </c>
      <c r="B23165" t="s">
        <v>5629</v>
      </c>
      <c r="C23165" t="s">
        <v>5575</v>
      </c>
      <c r="D23165" t="s">
        <v>9219</v>
      </c>
      <c r="E23165" s="16">
        <v>25000</v>
      </c>
      <c r="F23165" t="s">
        <v>9220</v>
      </c>
    </row>
    <row r="23166" spans="1:6" x14ac:dyDescent="0.3">
      <c r="A23166">
        <v>354482</v>
      </c>
      <c r="B23166" t="s">
        <v>5629</v>
      </c>
      <c r="C23166" t="s">
        <v>5575</v>
      </c>
      <c r="D23166" t="s">
        <v>8619</v>
      </c>
      <c r="E23166" s="16">
        <v>1250000</v>
      </c>
      <c r="F23166" t="s">
        <v>9060</v>
      </c>
    </row>
    <row r="23167" spans="1:6" x14ac:dyDescent="0.3">
      <c r="A23167">
        <v>354482</v>
      </c>
      <c r="B23167" t="s">
        <v>5629</v>
      </c>
      <c r="C23167" t="s">
        <v>5575</v>
      </c>
      <c r="D23167" t="s">
        <v>8377</v>
      </c>
      <c r="E23167" s="16">
        <v>3500000</v>
      </c>
      <c r="F23167" t="s">
        <v>7979</v>
      </c>
    </row>
    <row r="23168" spans="1:6" x14ac:dyDescent="0.3">
      <c r="A23168">
        <v>354482</v>
      </c>
      <c r="B23168" t="s">
        <v>5629</v>
      </c>
      <c r="C23168" t="s">
        <v>5575</v>
      </c>
      <c r="D23168" t="s">
        <v>8620</v>
      </c>
      <c r="E23168" s="16">
        <v>1100000</v>
      </c>
      <c r="F23168" t="s">
        <v>9060</v>
      </c>
    </row>
    <row r="23169" spans="1:6" x14ac:dyDescent="0.3">
      <c r="A23169">
        <v>361914</v>
      </c>
      <c r="B23169" t="s">
        <v>1340</v>
      </c>
      <c r="C23169" t="s">
        <v>5575</v>
      </c>
      <c r="D23169" t="s">
        <v>6853</v>
      </c>
      <c r="E23169" s="16">
        <v>1500000</v>
      </c>
      <c r="F23169" t="s">
        <v>8325</v>
      </c>
    </row>
    <row r="23170" spans="1:6" x14ac:dyDescent="0.3">
      <c r="A23170">
        <v>361914</v>
      </c>
      <c r="B23170" t="s">
        <v>1340</v>
      </c>
      <c r="C23170" t="s">
        <v>5575</v>
      </c>
      <c r="D23170" t="s">
        <v>8576</v>
      </c>
      <c r="E23170" s="16">
        <v>4000000</v>
      </c>
      <c r="F23170" t="s">
        <v>8325</v>
      </c>
    </row>
    <row r="23171" spans="1:6" x14ac:dyDescent="0.3">
      <c r="A23171">
        <v>361914</v>
      </c>
      <c r="B23171" t="s">
        <v>1340</v>
      </c>
      <c r="C23171" t="s">
        <v>5575</v>
      </c>
      <c r="D23171" t="s">
        <v>6697</v>
      </c>
      <c r="E23171" s="16">
        <v>25000000</v>
      </c>
      <c r="F23171" t="s">
        <v>7497</v>
      </c>
    </row>
    <row r="23172" spans="1:6" x14ac:dyDescent="0.3">
      <c r="A23172">
        <v>361914</v>
      </c>
      <c r="B23172" t="s">
        <v>1340</v>
      </c>
      <c r="C23172" t="s">
        <v>5575</v>
      </c>
      <c r="D23172" t="s">
        <v>6857</v>
      </c>
      <c r="E23172" s="16">
        <v>8000000</v>
      </c>
      <c r="F23172" t="s">
        <v>7459</v>
      </c>
    </row>
    <row r="23173" spans="1:6" x14ac:dyDescent="0.3">
      <c r="A23173">
        <v>361914</v>
      </c>
      <c r="B23173" t="s">
        <v>1340</v>
      </c>
      <c r="C23173" t="s">
        <v>5575</v>
      </c>
      <c r="D23173" t="s">
        <v>7927</v>
      </c>
      <c r="E23173" s="16">
        <v>1250000</v>
      </c>
      <c r="F23173" t="s">
        <v>8325</v>
      </c>
    </row>
    <row r="23174" spans="1:6" x14ac:dyDescent="0.3">
      <c r="A23174">
        <v>361914</v>
      </c>
      <c r="B23174" t="s">
        <v>1340</v>
      </c>
      <c r="C23174" t="s">
        <v>5575</v>
      </c>
      <c r="D23174" t="s">
        <v>6700</v>
      </c>
      <c r="E23174" s="16">
        <v>2400000</v>
      </c>
      <c r="F23174" t="s">
        <v>8325</v>
      </c>
    </row>
    <row r="23175" spans="1:6" x14ac:dyDescent="0.3">
      <c r="A23175">
        <v>361914</v>
      </c>
      <c r="B23175" t="s">
        <v>1340</v>
      </c>
      <c r="C23175" t="s">
        <v>5575</v>
      </c>
      <c r="D23175" t="s">
        <v>6788</v>
      </c>
      <c r="E23175" s="16">
        <v>18000000</v>
      </c>
      <c r="F23175" t="s">
        <v>2660</v>
      </c>
    </row>
    <row r="23176" spans="1:6" x14ac:dyDescent="0.3">
      <c r="A23176">
        <v>361914</v>
      </c>
      <c r="B23176" t="s">
        <v>1340</v>
      </c>
      <c r="C23176" t="s">
        <v>5575</v>
      </c>
      <c r="D23176" t="s">
        <v>9040</v>
      </c>
      <c r="E23176" s="16">
        <v>550000</v>
      </c>
      <c r="F23176" t="s">
        <v>9246</v>
      </c>
    </row>
    <row r="23177" spans="1:6" x14ac:dyDescent="0.3">
      <c r="A23177">
        <v>361914</v>
      </c>
      <c r="B23177" t="s">
        <v>1340</v>
      </c>
      <c r="C23177" t="s">
        <v>5575</v>
      </c>
      <c r="D23177" t="s">
        <v>9247</v>
      </c>
      <c r="E23177" s="16">
        <v>900000</v>
      </c>
      <c r="F23177" t="s">
        <v>9246</v>
      </c>
    </row>
    <row r="23178" spans="1:6" x14ac:dyDescent="0.3">
      <c r="A23178">
        <v>361914</v>
      </c>
      <c r="B23178" t="s">
        <v>1340</v>
      </c>
      <c r="C23178" t="s">
        <v>5575</v>
      </c>
      <c r="D23178" t="s">
        <v>8648</v>
      </c>
      <c r="E23178" s="16">
        <v>20000000</v>
      </c>
      <c r="F23178" t="s">
        <v>7235</v>
      </c>
    </row>
    <row r="23179" spans="1:6" x14ac:dyDescent="0.3">
      <c r="A23179">
        <v>361914</v>
      </c>
      <c r="B23179" t="s">
        <v>1340</v>
      </c>
      <c r="C23179" t="s">
        <v>5575</v>
      </c>
      <c r="D23179" t="s">
        <v>6901</v>
      </c>
      <c r="E23179" s="16">
        <v>25000000</v>
      </c>
      <c r="F23179" t="s">
        <v>7497</v>
      </c>
    </row>
    <row r="23180" spans="1:6" x14ac:dyDescent="0.3">
      <c r="A23180">
        <v>361914</v>
      </c>
      <c r="B23180" t="s">
        <v>1340</v>
      </c>
      <c r="C23180" t="s">
        <v>5575</v>
      </c>
      <c r="D23180" t="s">
        <v>6867</v>
      </c>
      <c r="E23180" s="16">
        <v>8000000</v>
      </c>
      <c r="F23180" t="s">
        <v>7459</v>
      </c>
    </row>
    <row r="23181" spans="1:6" x14ac:dyDescent="0.3">
      <c r="A23181">
        <v>361914</v>
      </c>
      <c r="B23181" t="s">
        <v>1340</v>
      </c>
      <c r="C23181" t="s">
        <v>5575</v>
      </c>
      <c r="D23181" t="s">
        <v>6868</v>
      </c>
      <c r="E23181" s="16">
        <v>22000000</v>
      </c>
      <c r="F23181" t="s">
        <v>7235</v>
      </c>
    </row>
    <row r="23182" spans="1:6" x14ac:dyDescent="0.3">
      <c r="A23182">
        <v>361914</v>
      </c>
      <c r="B23182" t="s">
        <v>1340</v>
      </c>
      <c r="C23182" t="s">
        <v>5575</v>
      </c>
      <c r="D23182" t="s">
        <v>7488</v>
      </c>
      <c r="E23182" s="16">
        <v>32000000</v>
      </c>
      <c r="F23182" t="s">
        <v>7497</v>
      </c>
    </row>
    <row r="23183" spans="1:6" x14ac:dyDescent="0.3">
      <c r="A23183">
        <v>361914</v>
      </c>
      <c r="B23183" t="s">
        <v>1340</v>
      </c>
      <c r="C23183" t="s">
        <v>5575</v>
      </c>
      <c r="D23183" t="s">
        <v>6871</v>
      </c>
      <c r="E23183" s="16">
        <v>9000000</v>
      </c>
      <c r="F23183" t="s">
        <v>7459</v>
      </c>
    </row>
    <row r="23184" spans="1:6" x14ac:dyDescent="0.3">
      <c r="A23184">
        <v>361914</v>
      </c>
      <c r="B23184" t="s">
        <v>1340</v>
      </c>
      <c r="C23184" t="s">
        <v>5575</v>
      </c>
      <c r="D23184" t="s">
        <v>7726</v>
      </c>
      <c r="E23184" s="16">
        <v>300000</v>
      </c>
      <c r="F23184" t="s">
        <v>9246</v>
      </c>
    </row>
    <row r="23185" spans="1:6" x14ac:dyDescent="0.3">
      <c r="A23185">
        <v>361914</v>
      </c>
      <c r="B23185" t="s">
        <v>1340</v>
      </c>
      <c r="C23185" t="s">
        <v>5575</v>
      </c>
      <c r="D23185" t="s">
        <v>6873</v>
      </c>
      <c r="E23185" s="16">
        <v>1250000</v>
      </c>
      <c r="F23185" t="s">
        <v>8325</v>
      </c>
    </row>
    <row r="23186" spans="1:6" x14ac:dyDescent="0.3">
      <c r="A23186">
        <v>361914</v>
      </c>
      <c r="B23186" t="s">
        <v>1340</v>
      </c>
      <c r="C23186" t="s">
        <v>5575</v>
      </c>
      <c r="D23186" t="s">
        <v>6876</v>
      </c>
      <c r="E23186" s="16">
        <v>3000000</v>
      </c>
      <c r="F23186" t="s">
        <v>8325</v>
      </c>
    </row>
    <row r="23187" spans="1:6" x14ac:dyDescent="0.3">
      <c r="A23187">
        <v>361914</v>
      </c>
      <c r="B23187" t="s">
        <v>1340</v>
      </c>
      <c r="C23187" t="s">
        <v>5575</v>
      </c>
      <c r="D23187" t="s">
        <v>6719</v>
      </c>
      <c r="E23187" s="16">
        <v>38000000</v>
      </c>
      <c r="F23187" t="s">
        <v>7497</v>
      </c>
    </row>
    <row r="23188" spans="1:6" x14ac:dyDescent="0.3">
      <c r="A23188">
        <v>361914</v>
      </c>
      <c r="B23188" t="s">
        <v>1340</v>
      </c>
      <c r="C23188" t="s">
        <v>5575</v>
      </c>
      <c r="D23188" t="s">
        <v>6721</v>
      </c>
      <c r="E23188" s="16">
        <v>35000000</v>
      </c>
      <c r="F23188" t="s">
        <v>7497</v>
      </c>
    </row>
    <row r="23189" spans="1:6" x14ac:dyDescent="0.3">
      <c r="A23189">
        <v>361914</v>
      </c>
      <c r="B23189" t="s">
        <v>1340</v>
      </c>
      <c r="C23189" t="s">
        <v>5575</v>
      </c>
      <c r="D23189" t="s">
        <v>7942</v>
      </c>
      <c r="E23189" s="16">
        <v>25000000</v>
      </c>
      <c r="F23189" t="s">
        <v>2660</v>
      </c>
    </row>
    <row r="23190" spans="1:6" x14ac:dyDescent="0.3">
      <c r="A23190">
        <v>361914</v>
      </c>
      <c r="B23190" t="s">
        <v>1340</v>
      </c>
      <c r="C23190" t="s">
        <v>5575</v>
      </c>
      <c r="D23190" t="s">
        <v>6727</v>
      </c>
      <c r="E23190" s="16">
        <v>35000000</v>
      </c>
      <c r="F23190" t="s">
        <v>7497</v>
      </c>
    </row>
    <row r="23191" spans="1:6" x14ac:dyDescent="0.3">
      <c r="A23191">
        <v>361914</v>
      </c>
      <c r="B23191" t="s">
        <v>1340</v>
      </c>
      <c r="C23191" t="s">
        <v>5575</v>
      </c>
      <c r="D23191" t="s">
        <v>7936</v>
      </c>
      <c r="E23191" s="16">
        <v>3000000</v>
      </c>
      <c r="F23191" t="s">
        <v>8325</v>
      </c>
    </row>
    <row r="23192" spans="1:6" x14ac:dyDescent="0.3">
      <c r="A23192">
        <v>361914</v>
      </c>
      <c r="B23192" t="s">
        <v>1340</v>
      </c>
      <c r="C23192" t="s">
        <v>5575</v>
      </c>
      <c r="D23192" t="s">
        <v>6801</v>
      </c>
      <c r="E23192" s="16">
        <v>35000000</v>
      </c>
      <c r="F23192" t="s">
        <v>2660</v>
      </c>
    </row>
    <row r="23193" spans="1:6" x14ac:dyDescent="0.3">
      <c r="A23193">
        <v>361914</v>
      </c>
      <c r="B23193" t="s">
        <v>1340</v>
      </c>
      <c r="C23193" t="s">
        <v>5575</v>
      </c>
      <c r="D23193" t="s">
        <v>6885</v>
      </c>
      <c r="E23193" s="16">
        <v>12000000</v>
      </c>
      <c r="F23193" t="s">
        <v>7459</v>
      </c>
    </row>
    <row r="23194" spans="1:6" x14ac:dyDescent="0.3">
      <c r="A23194">
        <v>370846</v>
      </c>
      <c r="B23194" t="s">
        <v>5574</v>
      </c>
      <c r="C23194" t="s">
        <v>5575</v>
      </c>
      <c r="D23194" t="s">
        <v>6852</v>
      </c>
      <c r="E23194" s="16">
        <v>12000000</v>
      </c>
      <c r="F23194" t="s">
        <v>6858</v>
      </c>
    </row>
    <row r="23195" spans="1:6" x14ac:dyDescent="0.3">
      <c r="A23195">
        <v>370846</v>
      </c>
      <c r="B23195" t="s">
        <v>5574</v>
      </c>
      <c r="C23195" t="s">
        <v>5575</v>
      </c>
      <c r="D23195" t="s">
        <v>6853</v>
      </c>
      <c r="E23195" s="16">
        <v>6000000</v>
      </c>
      <c r="F23195" t="s">
        <v>7074</v>
      </c>
    </row>
    <row r="23196" spans="1:6" x14ac:dyDescent="0.3">
      <c r="A23196">
        <v>370846</v>
      </c>
      <c r="B23196" t="s">
        <v>5574</v>
      </c>
      <c r="C23196" t="s">
        <v>5575</v>
      </c>
      <c r="D23196" t="s">
        <v>6856</v>
      </c>
      <c r="E23196" s="16">
        <v>1000000</v>
      </c>
      <c r="F23196" t="s">
        <v>8863</v>
      </c>
    </row>
    <row r="23197" spans="1:6" x14ac:dyDescent="0.3">
      <c r="A23197">
        <v>370846</v>
      </c>
      <c r="B23197" t="s">
        <v>5574</v>
      </c>
      <c r="C23197" t="s">
        <v>5575</v>
      </c>
      <c r="D23197" t="s">
        <v>6857</v>
      </c>
      <c r="E23197" s="16">
        <v>12000000</v>
      </c>
      <c r="F23197" t="s">
        <v>6858</v>
      </c>
    </row>
    <row r="23198" spans="1:6" x14ac:dyDescent="0.3">
      <c r="A23198">
        <v>370846</v>
      </c>
      <c r="B23198" t="s">
        <v>5574</v>
      </c>
      <c r="C23198" t="s">
        <v>5575</v>
      </c>
      <c r="D23198" t="s">
        <v>6969</v>
      </c>
      <c r="E23198" s="16">
        <v>12000000</v>
      </c>
      <c r="F23198" t="s">
        <v>7063</v>
      </c>
    </row>
    <row r="23199" spans="1:6" x14ac:dyDescent="0.3">
      <c r="A23199">
        <v>370846</v>
      </c>
      <c r="B23199" t="s">
        <v>5574</v>
      </c>
      <c r="C23199" t="s">
        <v>5575</v>
      </c>
      <c r="D23199" t="s">
        <v>7927</v>
      </c>
      <c r="E23199" s="16">
        <v>5000000</v>
      </c>
      <c r="F23199" t="s">
        <v>7074</v>
      </c>
    </row>
    <row r="23200" spans="1:6" x14ac:dyDescent="0.3">
      <c r="A23200">
        <v>370846</v>
      </c>
      <c r="B23200" t="s">
        <v>5574</v>
      </c>
      <c r="C23200" t="s">
        <v>5575</v>
      </c>
      <c r="D23200" t="s">
        <v>6700</v>
      </c>
      <c r="E23200" s="16">
        <v>7200000</v>
      </c>
      <c r="F23200" t="s">
        <v>6858</v>
      </c>
    </row>
    <row r="23201" spans="1:6" x14ac:dyDescent="0.3">
      <c r="A23201">
        <v>370846</v>
      </c>
      <c r="B23201" t="s">
        <v>5574</v>
      </c>
      <c r="C23201" t="s">
        <v>5575</v>
      </c>
      <c r="D23201" t="s">
        <v>7304</v>
      </c>
      <c r="E23201" s="16">
        <v>12000000</v>
      </c>
      <c r="F23201" t="s">
        <v>6858</v>
      </c>
    </row>
    <row r="23202" spans="1:6" x14ac:dyDescent="0.3">
      <c r="A23202">
        <v>370846</v>
      </c>
      <c r="B23202" t="s">
        <v>5574</v>
      </c>
      <c r="C23202" t="s">
        <v>5575</v>
      </c>
      <c r="D23202" t="s">
        <v>8648</v>
      </c>
      <c r="E23202" s="16">
        <v>20000000</v>
      </c>
      <c r="F23202" t="s">
        <v>7235</v>
      </c>
    </row>
    <row r="23203" spans="1:6" x14ac:dyDescent="0.3">
      <c r="A23203">
        <v>370846</v>
      </c>
      <c r="B23203" t="s">
        <v>5574</v>
      </c>
      <c r="C23203" t="s">
        <v>5575</v>
      </c>
      <c r="D23203" t="s">
        <v>6867</v>
      </c>
      <c r="E23203" s="16">
        <v>7500000</v>
      </c>
      <c r="F23203" t="s">
        <v>6858</v>
      </c>
    </row>
    <row r="23204" spans="1:6" x14ac:dyDescent="0.3">
      <c r="A23204">
        <v>370846</v>
      </c>
      <c r="B23204" t="s">
        <v>5574</v>
      </c>
      <c r="C23204" t="s">
        <v>5575</v>
      </c>
      <c r="D23204" t="s">
        <v>6868</v>
      </c>
      <c r="E23204" s="16">
        <v>20000000</v>
      </c>
      <c r="F23204" t="s">
        <v>7235</v>
      </c>
    </row>
    <row r="23205" spans="1:6" x14ac:dyDescent="0.3">
      <c r="A23205">
        <v>370846</v>
      </c>
      <c r="B23205" t="s">
        <v>5574</v>
      </c>
      <c r="C23205" t="s">
        <v>5575</v>
      </c>
      <c r="D23205" t="s">
        <v>6871</v>
      </c>
      <c r="E23205" s="16">
        <v>15000000</v>
      </c>
      <c r="F23205" t="s">
        <v>6858</v>
      </c>
    </row>
    <row r="23206" spans="1:6" x14ac:dyDescent="0.3">
      <c r="A23206">
        <v>370846</v>
      </c>
      <c r="B23206" t="s">
        <v>5574</v>
      </c>
      <c r="C23206" t="s">
        <v>5575</v>
      </c>
      <c r="D23206" t="s">
        <v>6979</v>
      </c>
      <c r="E23206" s="16">
        <v>17000000</v>
      </c>
      <c r="F23206" t="s">
        <v>7063</v>
      </c>
    </row>
    <row r="23207" spans="1:6" x14ac:dyDescent="0.3">
      <c r="A23207">
        <v>370846</v>
      </c>
      <c r="B23207" t="s">
        <v>5574</v>
      </c>
      <c r="C23207" t="s">
        <v>5575</v>
      </c>
      <c r="D23207" t="s">
        <v>6873</v>
      </c>
      <c r="E23207" s="16">
        <v>5000000</v>
      </c>
      <c r="F23207" t="s">
        <v>7074</v>
      </c>
    </row>
    <row r="23208" spans="1:6" x14ac:dyDescent="0.3">
      <c r="A23208">
        <v>370846</v>
      </c>
      <c r="B23208" t="s">
        <v>5574</v>
      </c>
      <c r="C23208" t="s">
        <v>5575</v>
      </c>
      <c r="D23208" t="s">
        <v>6980</v>
      </c>
      <c r="E23208" s="16">
        <v>17000000</v>
      </c>
      <c r="F23208" t="s">
        <v>7063</v>
      </c>
    </row>
    <row r="23209" spans="1:6" x14ac:dyDescent="0.3">
      <c r="A23209">
        <v>370846</v>
      </c>
      <c r="B23209" t="s">
        <v>5574</v>
      </c>
      <c r="C23209" t="s">
        <v>5575</v>
      </c>
      <c r="D23209" t="s">
        <v>6876</v>
      </c>
      <c r="E23209" s="16">
        <v>8000000</v>
      </c>
      <c r="F23209" t="s">
        <v>6858</v>
      </c>
    </row>
    <row r="23210" spans="1:6" x14ac:dyDescent="0.3">
      <c r="A23210">
        <v>370846</v>
      </c>
      <c r="B23210" t="s">
        <v>5574</v>
      </c>
      <c r="C23210" t="s">
        <v>5575</v>
      </c>
      <c r="D23210" t="s">
        <v>6983</v>
      </c>
      <c r="E23210" s="16">
        <v>14000000</v>
      </c>
      <c r="F23210" t="s">
        <v>7063</v>
      </c>
    </row>
    <row r="23211" spans="1:6" x14ac:dyDescent="0.3">
      <c r="A23211">
        <v>370846</v>
      </c>
      <c r="B23211" t="s">
        <v>5574</v>
      </c>
      <c r="C23211" t="s">
        <v>5575</v>
      </c>
      <c r="D23211" t="s">
        <v>6906</v>
      </c>
      <c r="E23211" s="16">
        <v>13000000</v>
      </c>
      <c r="F23211" t="s">
        <v>6858</v>
      </c>
    </row>
    <row r="23212" spans="1:6" x14ac:dyDescent="0.3">
      <c r="A23212">
        <v>370846</v>
      </c>
      <c r="B23212" t="s">
        <v>5574</v>
      </c>
      <c r="C23212" t="s">
        <v>5575</v>
      </c>
      <c r="D23212" t="s">
        <v>6882</v>
      </c>
      <c r="E23212" s="16">
        <v>14000000</v>
      </c>
      <c r="F23212" t="s">
        <v>6858</v>
      </c>
    </row>
    <row r="23213" spans="1:6" x14ac:dyDescent="0.3">
      <c r="A23213">
        <v>370846</v>
      </c>
      <c r="B23213" t="s">
        <v>5574</v>
      </c>
      <c r="C23213" t="s">
        <v>5575</v>
      </c>
      <c r="D23213" t="s">
        <v>7936</v>
      </c>
      <c r="E23213" s="16">
        <v>8000000</v>
      </c>
      <c r="F23213" t="s">
        <v>6858</v>
      </c>
    </row>
    <row r="23214" spans="1:6" x14ac:dyDescent="0.3">
      <c r="A23214">
        <v>370846</v>
      </c>
      <c r="B23214" t="s">
        <v>5574</v>
      </c>
      <c r="C23214" t="s">
        <v>5575</v>
      </c>
      <c r="D23214" t="s">
        <v>6885</v>
      </c>
      <c r="E23214" s="16">
        <v>12000000</v>
      </c>
      <c r="F23214" t="s">
        <v>6858</v>
      </c>
    </row>
    <row r="23215" spans="1:6" x14ac:dyDescent="0.3">
      <c r="A23215">
        <v>392770</v>
      </c>
      <c r="B23215" t="s">
        <v>5608</v>
      </c>
      <c r="C23215" t="s">
        <v>5575</v>
      </c>
      <c r="D23215" t="s">
        <v>6852</v>
      </c>
      <c r="E23215" s="16">
        <v>13000000</v>
      </c>
      <c r="F23215" t="s">
        <v>6858</v>
      </c>
    </row>
    <row r="23216" spans="1:6" x14ac:dyDescent="0.3">
      <c r="A23216">
        <v>392770</v>
      </c>
      <c r="B23216" t="s">
        <v>5608</v>
      </c>
      <c r="C23216" t="s">
        <v>5575</v>
      </c>
      <c r="D23216" t="s">
        <v>6854</v>
      </c>
      <c r="E23216" s="16">
        <v>25000000</v>
      </c>
      <c r="F23216" t="s">
        <v>6858</v>
      </c>
    </row>
    <row r="23217" spans="1:6" x14ac:dyDescent="0.3">
      <c r="A23217">
        <v>392770</v>
      </c>
      <c r="B23217" t="s">
        <v>5608</v>
      </c>
      <c r="C23217" t="s">
        <v>5575</v>
      </c>
      <c r="D23217" t="s">
        <v>6855</v>
      </c>
      <c r="E23217" s="16">
        <v>20000000</v>
      </c>
      <c r="F23217" t="s">
        <v>6858</v>
      </c>
    </row>
    <row r="23218" spans="1:6" x14ac:dyDescent="0.3">
      <c r="A23218">
        <v>392770</v>
      </c>
      <c r="B23218" t="s">
        <v>5608</v>
      </c>
      <c r="C23218" t="s">
        <v>5575</v>
      </c>
      <c r="D23218" t="s">
        <v>7861</v>
      </c>
      <c r="E23218" s="16">
        <v>4000000</v>
      </c>
      <c r="F23218" t="s">
        <v>6773</v>
      </c>
    </row>
    <row r="23219" spans="1:6" x14ac:dyDescent="0.3">
      <c r="A23219">
        <v>392770</v>
      </c>
      <c r="B23219" t="s">
        <v>5608</v>
      </c>
      <c r="C23219" t="s">
        <v>5575</v>
      </c>
      <c r="D23219" t="s">
        <v>7301</v>
      </c>
      <c r="E23219" s="16">
        <v>28000000</v>
      </c>
      <c r="F23219" t="s">
        <v>6858</v>
      </c>
    </row>
    <row r="23220" spans="1:6" x14ac:dyDescent="0.3">
      <c r="A23220">
        <v>392770</v>
      </c>
      <c r="B23220" t="s">
        <v>5608</v>
      </c>
      <c r="C23220" t="s">
        <v>5575</v>
      </c>
      <c r="D23220" t="s">
        <v>6700</v>
      </c>
      <c r="E23220" s="16">
        <v>3600000</v>
      </c>
      <c r="F23220" t="s">
        <v>6773</v>
      </c>
    </row>
    <row r="23221" spans="1:6" x14ac:dyDescent="0.3">
      <c r="A23221">
        <v>392770</v>
      </c>
      <c r="B23221" t="s">
        <v>5608</v>
      </c>
      <c r="C23221" t="s">
        <v>5575</v>
      </c>
      <c r="D23221" t="s">
        <v>7134</v>
      </c>
      <c r="E23221" s="16">
        <v>12000000</v>
      </c>
      <c r="F23221" t="s">
        <v>7748</v>
      </c>
    </row>
    <row r="23222" spans="1:6" x14ac:dyDescent="0.3">
      <c r="A23222">
        <v>392770</v>
      </c>
      <c r="B23222" t="s">
        <v>5608</v>
      </c>
      <c r="C23222" t="s">
        <v>5575</v>
      </c>
      <c r="D23222" t="s">
        <v>6861</v>
      </c>
      <c r="E23222" s="16">
        <v>25000000</v>
      </c>
      <c r="F23222" t="s">
        <v>6858</v>
      </c>
    </row>
    <row r="23223" spans="1:6" x14ac:dyDescent="0.3">
      <c r="A23223">
        <v>392770</v>
      </c>
      <c r="B23223" t="s">
        <v>5608</v>
      </c>
      <c r="C23223" t="s">
        <v>5575</v>
      </c>
      <c r="D23223" t="s">
        <v>9123</v>
      </c>
      <c r="E23223" s="16">
        <v>18000000</v>
      </c>
      <c r="F23223" t="s">
        <v>6858</v>
      </c>
    </row>
    <row r="23224" spans="1:6" x14ac:dyDescent="0.3">
      <c r="A23224">
        <v>392770</v>
      </c>
      <c r="B23224" t="s">
        <v>5608</v>
      </c>
      <c r="C23224" t="s">
        <v>5575</v>
      </c>
      <c r="D23224" t="s">
        <v>6868</v>
      </c>
      <c r="E23224" s="16">
        <v>18000000</v>
      </c>
      <c r="F23224" t="s">
        <v>7235</v>
      </c>
    </row>
    <row r="23225" spans="1:6" x14ac:dyDescent="0.3">
      <c r="A23225">
        <v>392770</v>
      </c>
      <c r="B23225" t="s">
        <v>5608</v>
      </c>
      <c r="C23225" t="s">
        <v>5575</v>
      </c>
      <c r="D23225" t="s">
        <v>6871</v>
      </c>
      <c r="E23225" s="16">
        <v>6000000</v>
      </c>
      <c r="F23225" t="s">
        <v>6858</v>
      </c>
    </row>
    <row r="23226" spans="1:6" x14ac:dyDescent="0.3">
      <c r="A23226">
        <v>392770</v>
      </c>
      <c r="B23226" t="s">
        <v>5608</v>
      </c>
      <c r="C23226" t="s">
        <v>5575</v>
      </c>
      <c r="D23226" t="s">
        <v>7889</v>
      </c>
      <c r="E23226" s="16">
        <v>3600000</v>
      </c>
      <c r="F23226" t="s">
        <v>9334</v>
      </c>
    </row>
    <row r="23227" spans="1:6" x14ac:dyDescent="0.3">
      <c r="A23227">
        <v>392770</v>
      </c>
      <c r="B23227" t="s">
        <v>5608</v>
      </c>
      <c r="C23227" t="s">
        <v>5575</v>
      </c>
      <c r="D23227" t="s">
        <v>6875</v>
      </c>
      <c r="E23227" s="16">
        <v>20000000</v>
      </c>
      <c r="F23227" t="s">
        <v>6858</v>
      </c>
    </row>
    <row r="23228" spans="1:6" x14ac:dyDescent="0.3">
      <c r="A23228">
        <v>392770</v>
      </c>
      <c r="B23228" t="s">
        <v>5608</v>
      </c>
      <c r="C23228" t="s">
        <v>5575</v>
      </c>
      <c r="D23228" t="s">
        <v>7911</v>
      </c>
      <c r="E23228" s="16">
        <v>22000000</v>
      </c>
      <c r="F23228" t="s">
        <v>6858</v>
      </c>
    </row>
    <row r="23229" spans="1:6" x14ac:dyDescent="0.3">
      <c r="A23229">
        <v>392770</v>
      </c>
      <c r="B23229" t="s">
        <v>5608</v>
      </c>
      <c r="C23229" t="s">
        <v>5575</v>
      </c>
      <c r="D23229" t="s">
        <v>7956</v>
      </c>
      <c r="E23229" s="16">
        <v>10000000</v>
      </c>
      <c r="F23229" t="s">
        <v>6858</v>
      </c>
    </row>
    <row r="23230" spans="1:6" x14ac:dyDescent="0.3">
      <c r="A23230">
        <v>392770</v>
      </c>
      <c r="B23230" t="s">
        <v>5608</v>
      </c>
      <c r="C23230" t="s">
        <v>5575</v>
      </c>
      <c r="D23230" t="s">
        <v>7891</v>
      </c>
      <c r="E23230" s="16">
        <v>6000000</v>
      </c>
      <c r="F23230" t="s">
        <v>9334</v>
      </c>
    </row>
    <row r="23231" spans="1:6" x14ac:dyDescent="0.3">
      <c r="A23231">
        <v>392770</v>
      </c>
      <c r="B23231" t="s">
        <v>5608</v>
      </c>
      <c r="C23231" t="s">
        <v>5575</v>
      </c>
      <c r="D23231" t="s">
        <v>8438</v>
      </c>
      <c r="E23231" s="16">
        <v>4000000</v>
      </c>
      <c r="F23231" t="s">
        <v>9334</v>
      </c>
    </row>
    <row r="23232" spans="1:6" x14ac:dyDescent="0.3">
      <c r="A23232">
        <v>392770</v>
      </c>
      <c r="B23232" t="s">
        <v>5608</v>
      </c>
      <c r="C23232" t="s">
        <v>5575</v>
      </c>
      <c r="D23232" t="s">
        <v>8267</v>
      </c>
      <c r="E23232" s="16">
        <v>20000000</v>
      </c>
      <c r="F23232" t="s">
        <v>6858</v>
      </c>
    </row>
    <row r="23233" spans="1:6" x14ac:dyDescent="0.3">
      <c r="A23233">
        <v>392770</v>
      </c>
      <c r="B23233" t="s">
        <v>5608</v>
      </c>
      <c r="C23233" t="s">
        <v>5575</v>
      </c>
      <c r="D23233" t="s">
        <v>6882</v>
      </c>
      <c r="E23233" s="16">
        <v>16000000</v>
      </c>
      <c r="F23233" t="s">
        <v>6858</v>
      </c>
    </row>
    <row r="23234" spans="1:6" x14ac:dyDescent="0.3">
      <c r="A23234">
        <v>392770</v>
      </c>
      <c r="B23234" t="s">
        <v>5608</v>
      </c>
      <c r="C23234" t="s">
        <v>5575</v>
      </c>
      <c r="D23234" t="s">
        <v>7896</v>
      </c>
      <c r="E23234" s="16">
        <v>6000000</v>
      </c>
      <c r="F23234" t="s">
        <v>9334</v>
      </c>
    </row>
    <row r="23235" spans="1:6" x14ac:dyDescent="0.3">
      <c r="A23235">
        <v>392770</v>
      </c>
      <c r="B23235" t="s">
        <v>5608</v>
      </c>
      <c r="C23235" t="s">
        <v>5575</v>
      </c>
      <c r="D23235" t="s">
        <v>6885</v>
      </c>
      <c r="E23235" s="16">
        <v>7000000</v>
      </c>
      <c r="F23235" t="s">
        <v>6858</v>
      </c>
    </row>
    <row r="23236" spans="1:6" x14ac:dyDescent="0.3">
      <c r="A23236">
        <v>406634</v>
      </c>
      <c r="B23236" t="s">
        <v>436</v>
      </c>
      <c r="C23236" t="s">
        <v>5575</v>
      </c>
      <c r="D23236" t="s">
        <v>9381</v>
      </c>
      <c r="E23236" s="16">
        <v>13000000</v>
      </c>
      <c r="F23236" t="s">
        <v>8071</v>
      </c>
    </row>
    <row r="23237" spans="1:6" x14ac:dyDescent="0.3">
      <c r="A23237">
        <v>406634</v>
      </c>
      <c r="B23237" t="s">
        <v>436</v>
      </c>
      <c r="C23237" t="s">
        <v>5575</v>
      </c>
      <c r="D23237" t="s">
        <v>6700</v>
      </c>
      <c r="E23237" s="16">
        <v>450000</v>
      </c>
      <c r="F23237" t="s">
        <v>7143</v>
      </c>
    </row>
    <row r="23238" spans="1:6" x14ac:dyDescent="0.3">
      <c r="A23238">
        <v>406634</v>
      </c>
      <c r="B23238" t="s">
        <v>436</v>
      </c>
      <c r="C23238" t="s">
        <v>5575</v>
      </c>
      <c r="D23238" t="s">
        <v>8649</v>
      </c>
      <c r="E23238" s="16">
        <v>5000000</v>
      </c>
      <c r="F23238" t="s">
        <v>8071</v>
      </c>
    </row>
    <row r="23239" spans="1:6" x14ac:dyDescent="0.3">
      <c r="A23239">
        <v>406634</v>
      </c>
      <c r="B23239" t="s">
        <v>436</v>
      </c>
      <c r="C23239" t="s">
        <v>5575</v>
      </c>
      <c r="D23239" t="s">
        <v>6868</v>
      </c>
      <c r="E23239" s="16">
        <v>20000000</v>
      </c>
      <c r="F23239" t="s">
        <v>7235</v>
      </c>
    </row>
    <row r="23240" spans="1:6" x14ac:dyDescent="0.3">
      <c r="A23240">
        <v>406634</v>
      </c>
      <c r="B23240" t="s">
        <v>436</v>
      </c>
      <c r="C23240" t="s">
        <v>5575</v>
      </c>
      <c r="D23240" t="s">
        <v>6715</v>
      </c>
      <c r="E23240" s="16">
        <v>22000000</v>
      </c>
      <c r="F23240" t="s">
        <v>6706</v>
      </c>
    </row>
    <row r="23241" spans="1:6" x14ac:dyDescent="0.3">
      <c r="A23241">
        <v>406634</v>
      </c>
      <c r="B23241" t="s">
        <v>436</v>
      </c>
      <c r="C23241" t="s">
        <v>5575</v>
      </c>
      <c r="D23241" t="s">
        <v>8125</v>
      </c>
      <c r="E23241" s="16">
        <v>250000</v>
      </c>
      <c r="F23241" t="s">
        <v>7143</v>
      </c>
    </row>
    <row r="23242" spans="1:6" x14ac:dyDescent="0.3">
      <c r="A23242">
        <v>406634</v>
      </c>
      <c r="B23242" t="s">
        <v>436</v>
      </c>
      <c r="C23242" t="s">
        <v>5575</v>
      </c>
      <c r="D23242" t="s">
        <v>8375</v>
      </c>
      <c r="E23242" s="16">
        <v>7000000</v>
      </c>
      <c r="F23242" t="s">
        <v>8071</v>
      </c>
    </row>
    <row r="23243" spans="1:6" x14ac:dyDescent="0.3">
      <c r="A23243">
        <v>406634</v>
      </c>
      <c r="B23243" t="s">
        <v>436</v>
      </c>
      <c r="C23243" t="s">
        <v>5575</v>
      </c>
      <c r="D23243" t="s">
        <v>9382</v>
      </c>
      <c r="E23243" s="16">
        <v>10000000</v>
      </c>
      <c r="F23243" t="s">
        <v>8071</v>
      </c>
    </row>
    <row r="23244" spans="1:6" x14ac:dyDescent="0.3">
      <c r="A23244">
        <v>406634</v>
      </c>
      <c r="B23244" t="s">
        <v>436</v>
      </c>
      <c r="C23244" t="s">
        <v>5575</v>
      </c>
      <c r="D23244" t="s">
        <v>7800</v>
      </c>
      <c r="E23244" s="16">
        <v>9000000</v>
      </c>
      <c r="F23244" t="s">
        <v>8071</v>
      </c>
    </row>
    <row r="23245" spans="1:6" x14ac:dyDescent="0.3">
      <c r="A23245">
        <v>406634</v>
      </c>
      <c r="B23245" t="s">
        <v>436</v>
      </c>
      <c r="C23245" t="s">
        <v>5575</v>
      </c>
      <c r="D23245" t="s">
        <v>7750</v>
      </c>
      <c r="E23245" s="16">
        <v>500000</v>
      </c>
      <c r="F23245" t="s">
        <v>7143</v>
      </c>
    </row>
    <row r="23246" spans="1:6" x14ac:dyDescent="0.3">
      <c r="A23246">
        <v>406634</v>
      </c>
      <c r="B23246" t="s">
        <v>436</v>
      </c>
      <c r="C23246" t="s">
        <v>5575</v>
      </c>
      <c r="D23246" t="s">
        <v>8651</v>
      </c>
      <c r="E23246" s="16">
        <v>2300000</v>
      </c>
      <c r="F23246" t="s">
        <v>8071</v>
      </c>
    </row>
    <row r="23247" spans="1:6" x14ac:dyDescent="0.3">
      <c r="A23247">
        <v>406634</v>
      </c>
      <c r="B23247" t="s">
        <v>436</v>
      </c>
      <c r="C23247" t="s">
        <v>5575</v>
      </c>
      <c r="D23247" t="s">
        <v>8180</v>
      </c>
      <c r="E23247" s="16">
        <v>20000000</v>
      </c>
      <c r="F23247" t="s">
        <v>8071</v>
      </c>
    </row>
    <row r="23248" spans="1:6" x14ac:dyDescent="0.3">
      <c r="A23248">
        <v>406634</v>
      </c>
      <c r="B23248" t="s">
        <v>436</v>
      </c>
      <c r="C23248" t="s">
        <v>5575</v>
      </c>
      <c r="D23248" t="s">
        <v>6732</v>
      </c>
      <c r="E23248" s="16">
        <v>22000000</v>
      </c>
      <c r="F23248" t="s">
        <v>6706</v>
      </c>
    </row>
    <row r="23249" spans="1:6" x14ac:dyDescent="0.3">
      <c r="A23249">
        <v>418659</v>
      </c>
      <c r="B23249" t="s">
        <v>5607</v>
      </c>
      <c r="C23249" t="s">
        <v>5575</v>
      </c>
      <c r="D23249" t="s">
        <v>6852</v>
      </c>
      <c r="E23249" s="16">
        <v>38000000</v>
      </c>
      <c r="F23249" t="s">
        <v>7459</v>
      </c>
    </row>
    <row r="23250" spans="1:6" x14ac:dyDescent="0.3">
      <c r="A23250">
        <v>418659</v>
      </c>
      <c r="B23250" t="s">
        <v>5607</v>
      </c>
      <c r="C23250" t="s">
        <v>5575</v>
      </c>
      <c r="D23250" t="s">
        <v>6853</v>
      </c>
      <c r="E23250" s="16">
        <v>4500000</v>
      </c>
      <c r="F23250" t="s">
        <v>7297</v>
      </c>
    </row>
    <row r="23251" spans="1:6" x14ac:dyDescent="0.3">
      <c r="A23251">
        <v>418659</v>
      </c>
      <c r="B23251" t="s">
        <v>5607</v>
      </c>
      <c r="C23251" t="s">
        <v>5575</v>
      </c>
      <c r="D23251" t="s">
        <v>6854</v>
      </c>
      <c r="E23251" s="16">
        <v>25000000</v>
      </c>
      <c r="F23251" t="s">
        <v>7459</v>
      </c>
    </row>
    <row r="23252" spans="1:6" x14ac:dyDescent="0.3">
      <c r="A23252">
        <v>418659</v>
      </c>
      <c r="B23252" t="s">
        <v>5607</v>
      </c>
      <c r="C23252" t="s">
        <v>5575</v>
      </c>
      <c r="D23252" t="s">
        <v>6855</v>
      </c>
      <c r="E23252" s="16">
        <v>30000000</v>
      </c>
      <c r="F23252" t="s">
        <v>7235</v>
      </c>
    </row>
    <row r="23253" spans="1:6" x14ac:dyDescent="0.3">
      <c r="A23253">
        <v>418659</v>
      </c>
      <c r="B23253" t="s">
        <v>5607</v>
      </c>
      <c r="C23253" t="s">
        <v>5575</v>
      </c>
      <c r="D23253" t="s">
        <v>8576</v>
      </c>
      <c r="E23253" s="16">
        <v>7000000</v>
      </c>
      <c r="F23253" t="s">
        <v>6851</v>
      </c>
    </row>
    <row r="23254" spans="1:6" x14ac:dyDescent="0.3">
      <c r="A23254">
        <v>418659</v>
      </c>
      <c r="B23254" t="s">
        <v>5607</v>
      </c>
      <c r="C23254" t="s">
        <v>5575</v>
      </c>
      <c r="D23254" t="s">
        <v>6856</v>
      </c>
      <c r="E23254" s="16">
        <v>4500000</v>
      </c>
      <c r="F23254" t="s">
        <v>7297</v>
      </c>
    </row>
    <row r="23255" spans="1:6" x14ac:dyDescent="0.3">
      <c r="A23255">
        <v>418659</v>
      </c>
      <c r="B23255" t="s">
        <v>5607</v>
      </c>
      <c r="C23255" t="s">
        <v>5575</v>
      </c>
      <c r="D23255" t="s">
        <v>6857</v>
      </c>
      <c r="E23255" s="16">
        <v>30000000</v>
      </c>
      <c r="F23255" t="s">
        <v>6851</v>
      </c>
    </row>
    <row r="23256" spans="1:6" x14ac:dyDescent="0.3">
      <c r="A23256">
        <v>418659</v>
      </c>
      <c r="B23256" t="s">
        <v>5607</v>
      </c>
      <c r="C23256" t="s">
        <v>5575</v>
      </c>
      <c r="D23256" t="s">
        <v>7564</v>
      </c>
      <c r="E23256" s="16">
        <v>20000000</v>
      </c>
      <c r="F23256" t="s">
        <v>6851</v>
      </c>
    </row>
    <row r="23257" spans="1:6" x14ac:dyDescent="0.3">
      <c r="A23257">
        <v>418659</v>
      </c>
      <c r="B23257" t="s">
        <v>5607</v>
      </c>
      <c r="C23257" t="s">
        <v>5575</v>
      </c>
      <c r="D23257" t="s">
        <v>6700</v>
      </c>
      <c r="E23257" s="16">
        <v>4000000</v>
      </c>
      <c r="F23257" t="s">
        <v>7297</v>
      </c>
    </row>
    <row r="23258" spans="1:6" x14ac:dyDescent="0.3">
      <c r="A23258">
        <v>418659</v>
      </c>
      <c r="B23258" t="s">
        <v>5607</v>
      </c>
      <c r="C23258" t="s">
        <v>5575</v>
      </c>
      <c r="D23258" t="s">
        <v>8492</v>
      </c>
      <c r="E23258" s="16">
        <v>35000000</v>
      </c>
      <c r="F23258" t="s">
        <v>6851</v>
      </c>
    </row>
    <row r="23259" spans="1:6" x14ac:dyDescent="0.3">
      <c r="A23259">
        <v>418659</v>
      </c>
      <c r="B23259" t="s">
        <v>5607</v>
      </c>
      <c r="C23259" t="s">
        <v>5575</v>
      </c>
      <c r="D23259" t="s">
        <v>7304</v>
      </c>
      <c r="E23259" s="16">
        <v>27000000</v>
      </c>
      <c r="F23259" t="s">
        <v>6851</v>
      </c>
    </row>
    <row r="23260" spans="1:6" x14ac:dyDescent="0.3">
      <c r="A23260">
        <v>418659</v>
      </c>
      <c r="B23260" t="s">
        <v>5607</v>
      </c>
      <c r="C23260" t="s">
        <v>5575</v>
      </c>
      <c r="D23260" t="s">
        <v>6861</v>
      </c>
      <c r="E23260" s="16">
        <v>20000000</v>
      </c>
      <c r="F23260" t="s">
        <v>7459</v>
      </c>
    </row>
    <row r="23261" spans="1:6" x14ac:dyDescent="0.3">
      <c r="A23261">
        <v>418659</v>
      </c>
      <c r="B23261" t="s">
        <v>5607</v>
      </c>
      <c r="C23261" t="s">
        <v>5575</v>
      </c>
      <c r="D23261" t="s">
        <v>8324</v>
      </c>
      <c r="E23261" s="16">
        <v>150000</v>
      </c>
      <c r="F23261" t="s">
        <v>7297</v>
      </c>
    </row>
    <row r="23262" spans="1:6" x14ac:dyDescent="0.3">
      <c r="A23262">
        <v>418659</v>
      </c>
      <c r="B23262" t="s">
        <v>5607</v>
      </c>
      <c r="C23262" t="s">
        <v>5575</v>
      </c>
      <c r="D23262" t="s">
        <v>6867</v>
      </c>
      <c r="E23262" s="16">
        <v>15000000</v>
      </c>
      <c r="F23262" t="s">
        <v>6851</v>
      </c>
    </row>
    <row r="23263" spans="1:6" x14ac:dyDescent="0.3">
      <c r="A23263">
        <v>418659</v>
      </c>
      <c r="B23263" t="s">
        <v>5607</v>
      </c>
      <c r="C23263" t="s">
        <v>5575</v>
      </c>
      <c r="D23263" t="s">
        <v>6868</v>
      </c>
      <c r="E23263" s="16">
        <v>28000000</v>
      </c>
      <c r="F23263" t="s">
        <v>7235</v>
      </c>
    </row>
    <row r="23264" spans="1:6" x14ac:dyDescent="0.3">
      <c r="A23264">
        <v>418659</v>
      </c>
      <c r="B23264" t="s">
        <v>5607</v>
      </c>
      <c r="C23264" t="s">
        <v>5575</v>
      </c>
      <c r="D23264" t="s">
        <v>6871</v>
      </c>
      <c r="E23264" s="16">
        <v>45000000</v>
      </c>
      <c r="F23264" t="s">
        <v>6851</v>
      </c>
    </row>
    <row r="23265" spans="1:6" x14ac:dyDescent="0.3">
      <c r="A23265">
        <v>418659</v>
      </c>
      <c r="B23265" t="s">
        <v>5607</v>
      </c>
      <c r="C23265" t="s">
        <v>5575</v>
      </c>
      <c r="D23265" t="s">
        <v>6873</v>
      </c>
      <c r="E23265" s="16">
        <v>4500000</v>
      </c>
      <c r="F23265" t="s">
        <v>7297</v>
      </c>
    </row>
    <row r="23266" spans="1:6" x14ac:dyDescent="0.3">
      <c r="A23266">
        <v>418659</v>
      </c>
      <c r="B23266" t="s">
        <v>5607</v>
      </c>
      <c r="C23266" t="s">
        <v>5575</v>
      </c>
      <c r="D23266" t="s">
        <v>6875</v>
      </c>
      <c r="E23266" s="16">
        <v>28000000</v>
      </c>
      <c r="F23266" t="s">
        <v>7459</v>
      </c>
    </row>
    <row r="23267" spans="1:6" x14ac:dyDescent="0.3">
      <c r="A23267">
        <v>418659</v>
      </c>
      <c r="B23267" t="s">
        <v>5607</v>
      </c>
      <c r="C23267" t="s">
        <v>5575</v>
      </c>
      <c r="D23267" t="s">
        <v>7956</v>
      </c>
      <c r="E23267" s="16">
        <v>35000000</v>
      </c>
      <c r="F23267" t="s">
        <v>7459</v>
      </c>
    </row>
    <row r="23268" spans="1:6" x14ac:dyDescent="0.3">
      <c r="A23268">
        <v>418659</v>
      </c>
      <c r="B23268" t="s">
        <v>5607</v>
      </c>
      <c r="C23268" t="s">
        <v>5575</v>
      </c>
      <c r="D23268" t="s">
        <v>6876</v>
      </c>
      <c r="E23268" s="16">
        <v>4500000</v>
      </c>
      <c r="F23268" t="s">
        <v>7297</v>
      </c>
    </row>
    <row r="23269" spans="1:6" x14ac:dyDescent="0.3">
      <c r="A23269">
        <v>418659</v>
      </c>
      <c r="B23269" t="s">
        <v>5607</v>
      </c>
      <c r="C23269" t="s">
        <v>5575</v>
      </c>
      <c r="D23269" t="s">
        <v>7503</v>
      </c>
      <c r="E23269" s="16">
        <v>50000000</v>
      </c>
      <c r="F23269" t="s">
        <v>6851</v>
      </c>
    </row>
    <row r="23270" spans="1:6" x14ac:dyDescent="0.3">
      <c r="A23270">
        <v>418659</v>
      </c>
      <c r="B23270" t="s">
        <v>5607</v>
      </c>
      <c r="C23270" t="s">
        <v>5575</v>
      </c>
      <c r="D23270" t="s">
        <v>6880</v>
      </c>
      <c r="E23270" s="16">
        <v>4500000</v>
      </c>
      <c r="F23270" t="s">
        <v>7297</v>
      </c>
    </row>
    <row r="23271" spans="1:6" x14ac:dyDescent="0.3">
      <c r="A23271">
        <v>418659</v>
      </c>
      <c r="B23271" t="s">
        <v>5607</v>
      </c>
      <c r="C23271" t="s">
        <v>5575</v>
      </c>
      <c r="D23271" t="s">
        <v>8023</v>
      </c>
      <c r="E23271" s="16">
        <v>35000000</v>
      </c>
      <c r="F23271" t="s">
        <v>7459</v>
      </c>
    </row>
    <row r="23272" spans="1:6" x14ac:dyDescent="0.3">
      <c r="A23272">
        <v>418659</v>
      </c>
      <c r="B23272" t="s">
        <v>5607</v>
      </c>
      <c r="C23272" t="s">
        <v>5575</v>
      </c>
      <c r="D23272" t="s">
        <v>6882</v>
      </c>
      <c r="E23272" s="16">
        <v>35000000</v>
      </c>
      <c r="F23272" t="s">
        <v>7459</v>
      </c>
    </row>
    <row r="23273" spans="1:6" x14ac:dyDescent="0.3">
      <c r="A23273">
        <v>418659</v>
      </c>
      <c r="B23273" t="s">
        <v>5607</v>
      </c>
      <c r="C23273" t="s">
        <v>5575</v>
      </c>
      <c r="D23273" t="s">
        <v>6885</v>
      </c>
      <c r="E23273" s="16">
        <v>42000000</v>
      </c>
      <c r="F23273" t="s">
        <v>6851</v>
      </c>
    </row>
    <row r="23274" spans="1:6" x14ac:dyDescent="0.3">
      <c r="A23274">
        <v>474800</v>
      </c>
      <c r="B23274" t="s">
        <v>5591</v>
      </c>
      <c r="C23274" t="s">
        <v>5575</v>
      </c>
      <c r="D23274" t="s">
        <v>6852</v>
      </c>
      <c r="E23274" s="16">
        <v>15000000</v>
      </c>
      <c r="F23274" t="s">
        <v>7841</v>
      </c>
    </row>
    <row r="23275" spans="1:6" x14ac:dyDescent="0.3">
      <c r="A23275">
        <v>474800</v>
      </c>
      <c r="B23275" t="s">
        <v>5591</v>
      </c>
      <c r="C23275" t="s">
        <v>5575</v>
      </c>
      <c r="D23275" t="s">
        <v>6854</v>
      </c>
      <c r="E23275" s="16">
        <v>25000000</v>
      </c>
      <c r="F23275" t="s">
        <v>7841</v>
      </c>
    </row>
    <row r="23276" spans="1:6" x14ac:dyDescent="0.3">
      <c r="A23276">
        <v>474800</v>
      </c>
      <c r="B23276" t="s">
        <v>5591</v>
      </c>
      <c r="C23276" t="s">
        <v>5575</v>
      </c>
      <c r="D23276" t="s">
        <v>6855</v>
      </c>
      <c r="E23276" s="16">
        <v>25000000</v>
      </c>
      <c r="F23276" t="s">
        <v>7841</v>
      </c>
    </row>
    <row r="23277" spans="1:6" x14ac:dyDescent="0.3">
      <c r="A23277">
        <v>474800</v>
      </c>
      <c r="B23277" t="s">
        <v>5591</v>
      </c>
      <c r="C23277" t="s">
        <v>5575</v>
      </c>
      <c r="D23277" t="s">
        <v>6857</v>
      </c>
      <c r="E23277" s="16">
        <v>10000000</v>
      </c>
      <c r="F23277" t="s">
        <v>7841</v>
      </c>
    </row>
    <row r="23278" spans="1:6" x14ac:dyDescent="0.3">
      <c r="A23278">
        <v>474800</v>
      </c>
      <c r="B23278" t="s">
        <v>5591</v>
      </c>
      <c r="C23278" t="s">
        <v>5575</v>
      </c>
      <c r="D23278" t="s">
        <v>9367</v>
      </c>
      <c r="E23278" s="16">
        <v>5000000</v>
      </c>
      <c r="F23278" t="s">
        <v>9531</v>
      </c>
    </row>
    <row r="23279" spans="1:6" x14ac:dyDescent="0.3">
      <c r="A23279">
        <v>474800</v>
      </c>
      <c r="B23279" t="s">
        <v>5591</v>
      </c>
      <c r="C23279" t="s">
        <v>5575</v>
      </c>
      <c r="D23279" t="s">
        <v>9369</v>
      </c>
      <c r="E23279" s="16">
        <v>4500000</v>
      </c>
      <c r="F23279" t="s">
        <v>9531</v>
      </c>
    </row>
    <row r="23280" spans="1:6" x14ac:dyDescent="0.3">
      <c r="A23280">
        <v>474800</v>
      </c>
      <c r="B23280" t="s">
        <v>5591</v>
      </c>
      <c r="C23280" t="s">
        <v>5575</v>
      </c>
      <c r="D23280" t="s">
        <v>6700</v>
      </c>
      <c r="E23280" s="16">
        <v>4500000</v>
      </c>
      <c r="F23280" t="s">
        <v>9531</v>
      </c>
    </row>
    <row r="23281" spans="1:6" x14ac:dyDescent="0.3">
      <c r="A23281">
        <v>474800</v>
      </c>
      <c r="B23281" t="s">
        <v>5591</v>
      </c>
      <c r="C23281" t="s">
        <v>5575</v>
      </c>
      <c r="D23281" t="s">
        <v>8839</v>
      </c>
      <c r="E23281" s="16">
        <v>50000</v>
      </c>
      <c r="F23281" t="s">
        <v>9531</v>
      </c>
    </row>
    <row r="23282" spans="1:6" x14ac:dyDescent="0.3">
      <c r="A23282">
        <v>474800</v>
      </c>
      <c r="B23282" t="s">
        <v>5591</v>
      </c>
      <c r="C23282" t="s">
        <v>5575</v>
      </c>
      <c r="D23282" t="s">
        <v>7304</v>
      </c>
      <c r="E23282" s="16">
        <v>10000000</v>
      </c>
      <c r="F23282" t="s">
        <v>7841</v>
      </c>
    </row>
    <row r="23283" spans="1:6" x14ac:dyDescent="0.3">
      <c r="A23283">
        <v>474800</v>
      </c>
      <c r="B23283" t="s">
        <v>5591</v>
      </c>
      <c r="C23283" t="s">
        <v>5575</v>
      </c>
      <c r="D23283" t="s">
        <v>6861</v>
      </c>
      <c r="E23283" s="16">
        <v>25000000</v>
      </c>
      <c r="F23283" t="s">
        <v>7841</v>
      </c>
    </row>
    <row r="23284" spans="1:6" x14ac:dyDescent="0.3">
      <c r="A23284">
        <v>474800</v>
      </c>
      <c r="B23284" t="s">
        <v>5591</v>
      </c>
      <c r="C23284" t="s">
        <v>5575</v>
      </c>
      <c r="D23284" t="s">
        <v>6867</v>
      </c>
      <c r="E23284" s="16">
        <v>8000000</v>
      </c>
      <c r="F23284" t="s">
        <v>7841</v>
      </c>
    </row>
    <row r="23285" spans="1:6" x14ac:dyDescent="0.3">
      <c r="A23285">
        <v>474800</v>
      </c>
      <c r="B23285" t="s">
        <v>5591</v>
      </c>
      <c r="C23285" t="s">
        <v>5575</v>
      </c>
      <c r="D23285" t="s">
        <v>6868</v>
      </c>
      <c r="E23285" s="16">
        <v>20000000</v>
      </c>
      <c r="F23285" t="s">
        <v>7235</v>
      </c>
    </row>
    <row r="23286" spans="1:6" x14ac:dyDescent="0.3">
      <c r="A23286">
        <v>474800</v>
      </c>
      <c r="B23286" t="s">
        <v>5591</v>
      </c>
      <c r="C23286" t="s">
        <v>5575</v>
      </c>
      <c r="D23286" t="s">
        <v>6871</v>
      </c>
      <c r="E23286" s="16">
        <v>10000000</v>
      </c>
      <c r="F23286" t="s">
        <v>7841</v>
      </c>
    </row>
    <row r="23287" spans="1:6" x14ac:dyDescent="0.3">
      <c r="A23287">
        <v>474800</v>
      </c>
      <c r="B23287" t="s">
        <v>5591</v>
      </c>
      <c r="C23287" t="s">
        <v>5575</v>
      </c>
      <c r="D23287" t="s">
        <v>6757</v>
      </c>
      <c r="E23287" s="16">
        <v>1250000</v>
      </c>
      <c r="F23287" t="s">
        <v>9531</v>
      </c>
    </row>
    <row r="23288" spans="1:6" x14ac:dyDescent="0.3">
      <c r="A23288">
        <v>474800</v>
      </c>
      <c r="B23288" t="s">
        <v>5591</v>
      </c>
      <c r="C23288" t="s">
        <v>5575</v>
      </c>
      <c r="D23288" t="s">
        <v>6875</v>
      </c>
      <c r="E23288" s="16">
        <v>22000000</v>
      </c>
      <c r="F23288" t="s">
        <v>7841</v>
      </c>
    </row>
    <row r="23289" spans="1:6" x14ac:dyDescent="0.3">
      <c r="A23289">
        <v>474800</v>
      </c>
      <c r="B23289" t="s">
        <v>5591</v>
      </c>
      <c r="C23289" t="s">
        <v>5575</v>
      </c>
      <c r="D23289" t="s">
        <v>7911</v>
      </c>
      <c r="E23289" s="16">
        <v>25000000</v>
      </c>
      <c r="F23289" t="s">
        <v>7841</v>
      </c>
    </row>
    <row r="23290" spans="1:6" x14ac:dyDescent="0.3">
      <c r="A23290">
        <v>474800</v>
      </c>
      <c r="B23290" t="s">
        <v>5591</v>
      </c>
      <c r="C23290" t="s">
        <v>5575</v>
      </c>
      <c r="D23290" t="s">
        <v>7956</v>
      </c>
      <c r="E23290" s="16">
        <v>13000000</v>
      </c>
      <c r="F23290" t="s">
        <v>7841</v>
      </c>
    </row>
    <row r="23291" spans="1:6" x14ac:dyDescent="0.3">
      <c r="A23291">
        <v>474800</v>
      </c>
      <c r="B23291" t="s">
        <v>5591</v>
      </c>
      <c r="C23291" t="s">
        <v>5575</v>
      </c>
      <c r="D23291" t="s">
        <v>9237</v>
      </c>
      <c r="E23291" s="16">
        <v>3000000</v>
      </c>
      <c r="F23291" t="s">
        <v>9531</v>
      </c>
    </row>
    <row r="23292" spans="1:6" x14ac:dyDescent="0.3">
      <c r="A23292">
        <v>474800</v>
      </c>
      <c r="B23292" t="s">
        <v>5591</v>
      </c>
      <c r="C23292" t="s">
        <v>5575</v>
      </c>
      <c r="D23292" t="s">
        <v>8023</v>
      </c>
      <c r="E23292" s="16">
        <v>16000000</v>
      </c>
      <c r="F23292" t="s">
        <v>7841</v>
      </c>
    </row>
    <row r="23293" spans="1:6" x14ac:dyDescent="0.3">
      <c r="A23293">
        <v>474800</v>
      </c>
      <c r="B23293" t="s">
        <v>5591</v>
      </c>
      <c r="C23293" t="s">
        <v>5575</v>
      </c>
      <c r="D23293" t="s">
        <v>6882</v>
      </c>
      <c r="E23293" s="16">
        <v>22000000</v>
      </c>
      <c r="F23293" t="s">
        <v>7841</v>
      </c>
    </row>
    <row r="23294" spans="1:6" x14ac:dyDescent="0.3">
      <c r="A23294">
        <v>474800</v>
      </c>
      <c r="B23294" t="s">
        <v>5591</v>
      </c>
      <c r="C23294" t="s">
        <v>5575</v>
      </c>
      <c r="D23294" t="s">
        <v>6885</v>
      </c>
      <c r="E23294" s="16">
        <v>11000000</v>
      </c>
      <c r="F23294" t="s">
        <v>7841</v>
      </c>
    </row>
    <row r="23295" spans="1:6" x14ac:dyDescent="0.3">
      <c r="A23295">
        <v>532826</v>
      </c>
      <c r="B23295" t="s">
        <v>5604</v>
      </c>
      <c r="C23295" t="s">
        <v>5575</v>
      </c>
      <c r="D23295" t="s">
        <v>9640</v>
      </c>
      <c r="E23295" s="16">
        <v>5000000</v>
      </c>
      <c r="F23295" t="s">
        <v>6815</v>
      </c>
    </row>
    <row r="23296" spans="1:6" x14ac:dyDescent="0.3">
      <c r="A23296">
        <v>532826</v>
      </c>
      <c r="B23296" t="s">
        <v>5604</v>
      </c>
      <c r="C23296" t="s">
        <v>5575</v>
      </c>
      <c r="D23296" t="s">
        <v>6855</v>
      </c>
      <c r="E23296" s="16">
        <v>40000000</v>
      </c>
      <c r="F23296" t="s">
        <v>7235</v>
      </c>
    </row>
    <row r="23297" spans="1:6" x14ac:dyDescent="0.3">
      <c r="A23297">
        <v>532826</v>
      </c>
      <c r="B23297" t="s">
        <v>5604</v>
      </c>
      <c r="C23297" t="s">
        <v>5575</v>
      </c>
      <c r="D23297" t="s">
        <v>6781</v>
      </c>
      <c r="E23297" s="16">
        <v>25000000</v>
      </c>
      <c r="F23297" t="s">
        <v>6815</v>
      </c>
    </row>
    <row r="23298" spans="1:6" x14ac:dyDescent="0.3">
      <c r="A23298">
        <v>532826</v>
      </c>
      <c r="B23298" t="s">
        <v>5604</v>
      </c>
      <c r="C23298" t="s">
        <v>5575</v>
      </c>
      <c r="D23298" t="s">
        <v>7861</v>
      </c>
      <c r="E23298" s="16">
        <v>7000000</v>
      </c>
      <c r="F23298" t="s">
        <v>6773</v>
      </c>
    </row>
    <row r="23299" spans="1:6" x14ac:dyDescent="0.3">
      <c r="A23299">
        <v>532826</v>
      </c>
      <c r="B23299" t="s">
        <v>5604</v>
      </c>
      <c r="C23299" t="s">
        <v>5575</v>
      </c>
      <c r="D23299" t="s">
        <v>7301</v>
      </c>
      <c r="E23299" s="16">
        <v>35000000</v>
      </c>
      <c r="F23299" t="s">
        <v>7235</v>
      </c>
    </row>
    <row r="23300" spans="1:6" x14ac:dyDescent="0.3">
      <c r="A23300">
        <v>532826</v>
      </c>
      <c r="B23300" t="s">
        <v>5604</v>
      </c>
      <c r="C23300" t="s">
        <v>5575</v>
      </c>
      <c r="D23300" t="s">
        <v>6700</v>
      </c>
      <c r="E23300" s="16">
        <v>29000000</v>
      </c>
      <c r="F23300" t="s">
        <v>6773</v>
      </c>
    </row>
    <row r="23301" spans="1:6" x14ac:dyDescent="0.3">
      <c r="A23301">
        <v>532826</v>
      </c>
      <c r="B23301" t="s">
        <v>5604</v>
      </c>
      <c r="C23301" t="s">
        <v>5575</v>
      </c>
      <c r="D23301" t="s">
        <v>6704</v>
      </c>
      <c r="E23301" s="16">
        <v>32000000</v>
      </c>
      <c r="F23301" t="s">
        <v>6773</v>
      </c>
    </row>
    <row r="23302" spans="1:6" x14ac:dyDescent="0.3">
      <c r="A23302">
        <v>532826</v>
      </c>
      <c r="B23302" t="s">
        <v>5604</v>
      </c>
      <c r="C23302" t="s">
        <v>5575</v>
      </c>
      <c r="D23302" t="s">
        <v>6707</v>
      </c>
      <c r="E23302" s="16">
        <v>20000000</v>
      </c>
      <c r="F23302" t="s">
        <v>6773</v>
      </c>
    </row>
    <row r="23303" spans="1:6" x14ac:dyDescent="0.3">
      <c r="A23303">
        <v>532826</v>
      </c>
      <c r="B23303" t="s">
        <v>5604</v>
      </c>
      <c r="C23303" t="s">
        <v>5575</v>
      </c>
      <c r="D23303" t="s">
        <v>6861</v>
      </c>
      <c r="E23303" s="16">
        <v>35000000</v>
      </c>
      <c r="F23303" t="s">
        <v>7235</v>
      </c>
    </row>
    <row r="23304" spans="1:6" x14ac:dyDescent="0.3">
      <c r="A23304">
        <v>532826</v>
      </c>
      <c r="B23304" t="s">
        <v>5604</v>
      </c>
      <c r="C23304" t="s">
        <v>5575</v>
      </c>
      <c r="D23304" t="s">
        <v>7152</v>
      </c>
      <c r="E23304" s="16">
        <v>10000000</v>
      </c>
      <c r="F23304" t="s">
        <v>6773</v>
      </c>
    </row>
    <row r="23305" spans="1:6" x14ac:dyDescent="0.3">
      <c r="A23305">
        <v>532826</v>
      </c>
      <c r="B23305" t="s">
        <v>5604</v>
      </c>
      <c r="C23305" t="s">
        <v>5575</v>
      </c>
      <c r="D23305" t="s">
        <v>6712</v>
      </c>
      <c r="E23305" s="16">
        <v>50000000</v>
      </c>
      <c r="F23305" t="s">
        <v>6773</v>
      </c>
    </row>
    <row r="23306" spans="1:6" x14ac:dyDescent="0.3">
      <c r="A23306">
        <v>532826</v>
      </c>
      <c r="B23306" t="s">
        <v>5604</v>
      </c>
      <c r="C23306" t="s">
        <v>5575</v>
      </c>
      <c r="D23306" t="s">
        <v>6868</v>
      </c>
      <c r="E23306" s="16">
        <v>50000000</v>
      </c>
      <c r="F23306" t="s">
        <v>7235</v>
      </c>
    </row>
    <row r="23307" spans="1:6" x14ac:dyDescent="0.3">
      <c r="A23307">
        <v>532826</v>
      </c>
      <c r="B23307" t="s">
        <v>5604</v>
      </c>
      <c r="C23307" t="s">
        <v>5575</v>
      </c>
      <c r="D23307" t="s">
        <v>6717</v>
      </c>
      <c r="E23307" s="16">
        <v>50000000</v>
      </c>
      <c r="F23307" t="s">
        <v>6773</v>
      </c>
    </row>
    <row r="23308" spans="1:6" x14ac:dyDescent="0.3">
      <c r="A23308">
        <v>532826</v>
      </c>
      <c r="B23308" t="s">
        <v>5604</v>
      </c>
      <c r="C23308" t="s">
        <v>5575</v>
      </c>
      <c r="D23308" t="s">
        <v>6838</v>
      </c>
      <c r="E23308" s="16">
        <v>15000000</v>
      </c>
      <c r="F23308" t="s">
        <v>6815</v>
      </c>
    </row>
    <row r="23309" spans="1:6" x14ac:dyDescent="0.3">
      <c r="A23309">
        <v>532826</v>
      </c>
      <c r="B23309" t="s">
        <v>5604</v>
      </c>
      <c r="C23309" t="s">
        <v>5575</v>
      </c>
      <c r="D23309" t="s">
        <v>6799</v>
      </c>
      <c r="E23309" s="16">
        <v>7500000</v>
      </c>
      <c r="F23309" t="s">
        <v>6815</v>
      </c>
    </row>
    <row r="23310" spans="1:6" x14ac:dyDescent="0.3">
      <c r="A23310">
        <v>532826</v>
      </c>
      <c r="B23310" t="s">
        <v>5604</v>
      </c>
      <c r="C23310" t="s">
        <v>5575</v>
      </c>
      <c r="D23310" t="s">
        <v>6723</v>
      </c>
      <c r="E23310" s="16">
        <v>50000000</v>
      </c>
      <c r="F23310" t="s">
        <v>6773</v>
      </c>
    </row>
    <row r="23311" spans="1:6" x14ac:dyDescent="0.3">
      <c r="A23311">
        <v>532826</v>
      </c>
      <c r="B23311" t="s">
        <v>5604</v>
      </c>
      <c r="C23311" t="s">
        <v>5575</v>
      </c>
      <c r="D23311" t="s">
        <v>7102</v>
      </c>
      <c r="E23311" s="16">
        <v>50000000</v>
      </c>
      <c r="F23311" t="s">
        <v>6773</v>
      </c>
    </row>
    <row r="23312" spans="1:6" x14ac:dyDescent="0.3">
      <c r="A23312">
        <v>532826</v>
      </c>
      <c r="B23312" t="s">
        <v>5604</v>
      </c>
      <c r="C23312" t="s">
        <v>5575</v>
      </c>
      <c r="D23312" t="s">
        <v>7139</v>
      </c>
      <c r="E23312" s="16">
        <v>45000000</v>
      </c>
      <c r="F23312" t="s">
        <v>6773</v>
      </c>
    </row>
    <row r="23313" spans="1:6" x14ac:dyDescent="0.3">
      <c r="A23313">
        <v>575998</v>
      </c>
      <c r="B23313" t="s">
        <v>5621</v>
      </c>
      <c r="C23313" t="s">
        <v>5575</v>
      </c>
      <c r="D23313" t="s">
        <v>6852</v>
      </c>
      <c r="E23313" s="16">
        <v>10000000</v>
      </c>
      <c r="F23313" t="s">
        <v>7235</v>
      </c>
    </row>
    <row r="23314" spans="1:6" x14ac:dyDescent="0.3">
      <c r="A23314">
        <v>575998</v>
      </c>
      <c r="B23314" t="s">
        <v>5621</v>
      </c>
      <c r="C23314" t="s">
        <v>5575</v>
      </c>
      <c r="D23314" t="s">
        <v>6854</v>
      </c>
      <c r="E23314" s="16">
        <v>20000000</v>
      </c>
      <c r="F23314" t="s">
        <v>7235</v>
      </c>
    </row>
    <row r="23315" spans="1:6" x14ac:dyDescent="0.3">
      <c r="A23315">
        <v>575998</v>
      </c>
      <c r="B23315" t="s">
        <v>5621</v>
      </c>
      <c r="C23315" t="s">
        <v>5575</v>
      </c>
      <c r="D23315" t="s">
        <v>6855</v>
      </c>
      <c r="E23315" s="16">
        <v>20000000</v>
      </c>
      <c r="F23315" t="s">
        <v>7235</v>
      </c>
    </row>
    <row r="23316" spans="1:6" x14ac:dyDescent="0.3">
      <c r="A23316">
        <v>575998</v>
      </c>
      <c r="B23316" t="s">
        <v>5621</v>
      </c>
      <c r="C23316" t="s">
        <v>5575</v>
      </c>
      <c r="D23316" t="s">
        <v>6857</v>
      </c>
      <c r="E23316" s="16">
        <v>8000000</v>
      </c>
      <c r="F23316" t="s">
        <v>7235</v>
      </c>
    </row>
    <row r="23317" spans="1:6" x14ac:dyDescent="0.3">
      <c r="A23317">
        <v>575998</v>
      </c>
      <c r="B23317" t="s">
        <v>5621</v>
      </c>
      <c r="C23317" t="s">
        <v>5575</v>
      </c>
      <c r="D23317" t="s">
        <v>6741</v>
      </c>
      <c r="E23317" s="16">
        <v>14000000</v>
      </c>
      <c r="F23317" t="s">
        <v>6737</v>
      </c>
    </row>
    <row r="23318" spans="1:6" x14ac:dyDescent="0.3">
      <c r="A23318">
        <v>575998</v>
      </c>
      <c r="B23318" t="s">
        <v>5621</v>
      </c>
      <c r="C23318" t="s">
        <v>5575</v>
      </c>
      <c r="D23318" t="s">
        <v>7170</v>
      </c>
      <c r="E23318" s="16">
        <v>15000000</v>
      </c>
      <c r="F23318" t="s">
        <v>6737</v>
      </c>
    </row>
    <row r="23319" spans="1:6" x14ac:dyDescent="0.3">
      <c r="A23319">
        <v>575998</v>
      </c>
      <c r="B23319" t="s">
        <v>5621</v>
      </c>
      <c r="C23319" t="s">
        <v>5575</v>
      </c>
      <c r="D23319" t="s">
        <v>6700</v>
      </c>
      <c r="E23319" s="16">
        <v>7200000</v>
      </c>
      <c r="F23319" t="s">
        <v>6737</v>
      </c>
    </row>
    <row r="23320" spans="1:6" x14ac:dyDescent="0.3">
      <c r="A23320">
        <v>575998</v>
      </c>
      <c r="B23320" t="s">
        <v>5621</v>
      </c>
      <c r="C23320" t="s">
        <v>5575</v>
      </c>
      <c r="D23320" t="s">
        <v>8492</v>
      </c>
      <c r="E23320" s="16">
        <v>10000000</v>
      </c>
      <c r="F23320" t="s">
        <v>7235</v>
      </c>
    </row>
    <row r="23321" spans="1:6" x14ac:dyDescent="0.3">
      <c r="A23321">
        <v>575998</v>
      </c>
      <c r="B23321" t="s">
        <v>5621</v>
      </c>
      <c r="C23321" t="s">
        <v>5575</v>
      </c>
      <c r="D23321" t="s">
        <v>6861</v>
      </c>
      <c r="E23321" s="16">
        <v>20000000</v>
      </c>
      <c r="F23321" t="s">
        <v>7235</v>
      </c>
    </row>
    <row r="23322" spans="1:6" x14ac:dyDescent="0.3">
      <c r="A23322">
        <v>575998</v>
      </c>
      <c r="B23322" t="s">
        <v>5621</v>
      </c>
      <c r="C23322" t="s">
        <v>5575</v>
      </c>
      <c r="D23322" t="s">
        <v>7123</v>
      </c>
      <c r="E23322" s="16">
        <v>8000000</v>
      </c>
      <c r="F23322" t="s">
        <v>6737</v>
      </c>
    </row>
    <row r="23323" spans="1:6" x14ac:dyDescent="0.3">
      <c r="A23323">
        <v>575998</v>
      </c>
      <c r="B23323" t="s">
        <v>5621</v>
      </c>
      <c r="C23323" t="s">
        <v>5575</v>
      </c>
      <c r="D23323" t="s">
        <v>6867</v>
      </c>
      <c r="E23323" s="16">
        <v>7500000</v>
      </c>
      <c r="F23323" t="s">
        <v>7235</v>
      </c>
    </row>
    <row r="23324" spans="1:6" x14ac:dyDescent="0.3">
      <c r="A23324">
        <v>575998</v>
      </c>
      <c r="B23324" t="s">
        <v>5621</v>
      </c>
      <c r="C23324" t="s">
        <v>5575</v>
      </c>
      <c r="D23324" t="s">
        <v>6868</v>
      </c>
      <c r="E23324" s="16">
        <v>20000000</v>
      </c>
      <c r="F23324" t="s">
        <v>7235</v>
      </c>
    </row>
    <row r="23325" spans="1:6" x14ac:dyDescent="0.3">
      <c r="A23325">
        <v>575998</v>
      </c>
      <c r="B23325" t="s">
        <v>5621</v>
      </c>
      <c r="C23325" t="s">
        <v>5575</v>
      </c>
      <c r="D23325" t="s">
        <v>6871</v>
      </c>
      <c r="E23325" s="16">
        <v>10000000</v>
      </c>
      <c r="F23325" t="s">
        <v>7235</v>
      </c>
    </row>
    <row r="23326" spans="1:6" x14ac:dyDescent="0.3">
      <c r="A23326">
        <v>575998</v>
      </c>
      <c r="B23326" t="s">
        <v>5621</v>
      </c>
      <c r="C23326" t="s">
        <v>5575</v>
      </c>
      <c r="D23326" t="s">
        <v>6756</v>
      </c>
      <c r="E23326" s="16">
        <v>10000000</v>
      </c>
      <c r="F23326" t="s">
        <v>6737</v>
      </c>
    </row>
    <row r="23327" spans="1:6" x14ac:dyDescent="0.3">
      <c r="A23327">
        <v>575998</v>
      </c>
      <c r="B23327" t="s">
        <v>5621</v>
      </c>
      <c r="C23327" t="s">
        <v>5575</v>
      </c>
      <c r="D23327" t="s">
        <v>6757</v>
      </c>
      <c r="E23327" s="16">
        <v>2500000</v>
      </c>
      <c r="F23327" t="s">
        <v>9215</v>
      </c>
    </row>
    <row r="23328" spans="1:6" x14ac:dyDescent="0.3">
      <c r="A23328">
        <v>575998</v>
      </c>
      <c r="B23328" t="s">
        <v>5621</v>
      </c>
      <c r="C23328" t="s">
        <v>5575</v>
      </c>
      <c r="D23328" t="s">
        <v>6875</v>
      </c>
      <c r="E23328" s="16">
        <v>10000000</v>
      </c>
      <c r="F23328" t="s">
        <v>7235</v>
      </c>
    </row>
    <row r="23329" spans="1:6" x14ac:dyDescent="0.3">
      <c r="A23329">
        <v>575998</v>
      </c>
      <c r="B23329" t="s">
        <v>5621</v>
      </c>
      <c r="C23329" t="s">
        <v>5575</v>
      </c>
      <c r="D23329" t="s">
        <v>6882</v>
      </c>
      <c r="E23329" s="16">
        <v>10000000</v>
      </c>
      <c r="F23329" t="s">
        <v>7235</v>
      </c>
    </row>
    <row r="23330" spans="1:6" x14ac:dyDescent="0.3">
      <c r="A23330">
        <v>575998</v>
      </c>
      <c r="B23330" t="s">
        <v>5621</v>
      </c>
      <c r="C23330" t="s">
        <v>5575</v>
      </c>
      <c r="D23330" t="s">
        <v>6885</v>
      </c>
      <c r="E23330" s="16">
        <v>10000000</v>
      </c>
      <c r="F23330" t="s">
        <v>7235</v>
      </c>
    </row>
    <row r="23331" spans="1:6" x14ac:dyDescent="0.3">
      <c r="A23331">
        <v>581669</v>
      </c>
      <c r="B23331" t="s">
        <v>5614</v>
      </c>
      <c r="C23331" t="s">
        <v>5575</v>
      </c>
      <c r="D23331" t="s">
        <v>7414</v>
      </c>
      <c r="E23331" s="16">
        <v>500000</v>
      </c>
      <c r="F23331" t="s">
        <v>8768</v>
      </c>
    </row>
    <row r="23332" spans="1:6" x14ac:dyDescent="0.3">
      <c r="A23332">
        <v>581669</v>
      </c>
      <c r="B23332" t="s">
        <v>5614</v>
      </c>
      <c r="C23332" t="s">
        <v>5575</v>
      </c>
      <c r="D23332" t="s">
        <v>8393</v>
      </c>
      <c r="E23332" s="16">
        <v>1500000</v>
      </c>
      <c r="F23332" t="s">
        <v>8973</v>
      </c>
    </row>
    <row r="23333" spans="1:6" x14ac:dyDescent="0.3">
      <c r="A23333">
        <v>581669</v>
      </c>
      <c r="B23333" t="s">
        <v>5614</v>
      </c>
      <c r="C23333" t="s">
        <v>5575</v>
      </c>
      <c r="D23333" t="s">
        <v>8648</v>
      </c>
      <c r="E23333" s="16">
        <v>15000000</v>
      </c>
      <c r="F23333" t="s">
        <v>7235</v>
      </c>
    </row>
    <row r="23334" spans="1:6" x14ac:dyDescent="0.3">
      <c r="A23334">
        <v>581669</v>
      </c>
      <c r="B23334" t="s">
        <v>5614</v>
      </c>
      <c r="C23334" t="s">
        <v>5575</v>
      </c>
      <c r="D23334" t="s">
        <v>6794</v>
      </c>
      <c r="E23334" s="16">
        <v>2500000</v>
      </c>
      <c r="F23334" t="s">
        <v>7325</v>
      </c>
    </row>
    <row r="23335" spans="1:6" x14ac:dyDescent="0.3">
      <c r="A23335">
        <v>581669</v>
      </c>
      <c r="B23335" t="s">
        <v>5614</v>
      </c>
      <c r="C23335" t="s">
        <v>5575</v>
      </c>
      <c r="D23335" t="s">
        <v>6714</v>
      </c>
      <c r="E23335" s="16">
        <v>800000</v>
      </c>
      <c r="F23335" t="s">
        <v>8768</v>
      </c>
    </row>
    <row r="23336" spans="1:6" x14ac:dyDescent="0.3">
      <c r="A23336">
        <v>581669</v>
      </c>
      <c r="B23336" t="s">
        <v>5614</v>
      </c>
      <c r="C23336" t="s">
        <v>5575</v>
      </c>
      <c r="D23336" t="s">
        <v>6868</v>
      </c>
      <c r="E23336" s="16">
        <v>12000000</v>
      </c>
      <c r="F23336" t="s">
        <v>7235</v>
      </c>
    </row>
    <row r="23337" spans="1:6" x14ac:dyDescent="0.3">
      <c r="A23337">
        <v>581669</v>
      </c>
      <c r="B23337" t="s">
        <v>5614</v>
      </c>
      <c r="C23337" t="s">
        <v>5575</v>
      </c>
      <c r="D23337" t="s">
        <v>6719</v>
      </c>
      <c r="E23337" s="16">
        <v>2000000</v>
      </c>
      <c r="F23337" t="s">
        <v>7325</v>
      </c>
    </row>
    <row r="23338" spans="1:6" x14ac:dyDescent="0.3">
      <c r="A23338">
        <v>581669</v>
      </c>
      <c r="B23338" t="s">
        <v>5614</v>
      </c>
      <c r="C23338" t="s">
        <v>5575</v>
      </c>
      <c r="D23338" t="s">
        <v>7800</v>
      </c>
      <c r="E23338" s="16">
        <v>2500000</v>
      </c>
      <c r="F23338" t="s">
        <v>8271</v>
      </c>
    </row>
    <row r="23339" spans="1:6" x14ac:dyDescent="0.3">
      <c r="A23339">
        <v>581669</v>
      </c>
      <c r="B23339" t="s">
        <v>5614</v>
      </c>
      <c r="C23339" t="s">
        <v>5575</v>
      </c>
      <c r="D23339" t="s">
        <v>7339</v>
      </c>
      <c r="E23339" s="16">
        <v>16000000</v>
      </c>
      <c r="F23339" t="s">
        <v>7325</v>
      </c>
    </row>
    <row r="23340" spans="1:6" x14ac:dyDescent="0.3">
      <c r="A23340">
        <v>581669</v>
      </c>
      <c r="B23340" t="s">
        <v>5614</v>
      </c>
      <c r="C23340" t="s">
        <v>5575</v>
      </c>
      <c r="D23340" t="s">
        <v>7340</v>
      </c>
      <c r="E23340" s="16">
        <v>2500000</v>
      </c>
      <c r="F23340" t="s">
        <v>7325</v>
      </c>
    </row>
    <row r="23341" spans="1:6" x14ac:dyDescent="0.3">
      <c r="A23341">
        <v>581669</v>
      </c>
      <c r="B23341" t="s">
        <v>5614</v>
      </c>
      <c r="C23341" t="s">
        <v>5575</v>
      </c>
      <c r="D23341" t="s">
        <v>8949</v>
      </c>
      <c r="E23341" s="16">
        <v>14000000</v>
      </c>
      <c r="F23341" t="s">
        <v>7325</v>
      </c>
    </row>
    <row r="23342" spans="1:6" x14ac:dyDescent="0.3">
      <c r="A23342">
        <v>581669</v>
      </c>
      <c r="B23342" t="s">
        <v>5614</v>
      </c>
      <c r="C23342" t="s">
        <v>5575</v>
      </c>
      <c r="D23342" t="s">
        <v>7341</v>
      </c>
      <c r="E23342" s="16">
        <v>1500000</v>
      </c>
      <c r="F23342" t="s">
        <v>7325</v>
      </c>
    </row>
    <row r="23343" spans="1:6" x14ac:dyDescent="0.3">
      <c r="A23343">
        <v>659520</v>
      </c>
      <c r="B23343" t="s">
        <v>5588</v>
      </c>
      <c r="C23343" t="s">
        <v>5575</v>
      </c>
      <c r="D23343" t="s">
        <v>6854</v>
      </c>
      <c r="E23343" s="16">
        <v>500000</v>
      </c>
      <c r="F23343" t="s">
        <v>7235</v>
      </c>
    </row>
    <row r="23344" spans="1:6" x14ac:dyDescent="0.3">
      <c r="A23344">
        <v>659520</v>
      </c>
      <c r="B23344" t="s">
        <v>5588</v>
      </c>
      <c r="C23344" t="s">
        <v>5575</v>
      </c>
      <c r="D23344" t="s">
        <v>6855</v>
      </c>
      <c r="E23344" s="16">
        <v>5000000</v>
      </c>
      <c r="F23344" t="s">
        <v>7235</v>
      </c>
    </row>
    <row r="23345" spans="1:6" x14ac:dyDescent="0.3">
      <c r="A23345">
        <v>659520</v>
      </c>
      <c r="B23345" t="s">
        <v>5588</v>
      </c>
      <c r="C23345" t="s">
        <v>5575</v>
      </c>
      <c r="D23345" t="s">
        <v>9740</v>
      </c>
      <c r="E23345" s="16">
        <v>100000</v>
      </c>
      <c r="F23345" t="s">
        <v>9802</v>
      </c>
    </row>
    <row r="23346" spans="1:6" x14ac:dyDescent="0.3">
      <c r="A23346">
        <v>659520</v>
      </c>
      <c r="B23346" t="s">
        <v>5588</v>
      </c>
      <c r="C23346" t="s">
        <v>5575</v>
      </c>
      <c r="D23346" t="s">
        <v>8648</v>
      </c>
      <c r="E23346" s="16">
        <v>9000000</v>
      </c>
      <c r="F23346" t="s">
        <v>7235</v>
      </c>
    </row>
    <row r="23347" spans="1:6" x14ac:dyDescent="0.3">
      <c r="A23347">
        <v>659520</v>
      </c>
      <c r="B23347" t="s">
        <v>5588</v>
      </c>
      <c r="C23347" t="s">
        <v>5575</v>
      </c>
      <c r="D23347" t="s">
        <v>6861</v>
      </c>
      <c r="E23347" s="16">
        <v>500000</v>
      </c>
      <c r="F23347" t="s">
        <v>7235</v>
      </c>
    </row>
    <row r="23348" spans="1:6" x14ac:dyDescent="0.3">
      <c r="A23348">
        <v>659520</v>
      </c>
      <c r="B23348" t="s">
        <v>5588</v>
      </c>
      <c r="C23348" t="s">
        <v>5575</v>
      </c>
      <c r="D23348" t="s">
        <v>6868</v>
      </c>
      <c r="E23348" s="16">
        <v>9000000</v>
      </c>
      <c r="F23348" t="s">
        <v>7235</v>
      </c>
    </row>
    <row r="23349" spans="1:6" x14ac:dyDescent="0.3">
      <c r="A23349">
        <v>659520</v>
      </c>
      <c r="B23349" t="s">
        <v>5588</v>
      </c>
      <c r="C23349" t="s">
        <v>5575</v>
      </c>
      <c r="D23349" t="s">
        <v>7305</v>
      </c>
      <c r="E23349" s="16">
        <v>250000</v>
      </c>
      <c r="F23349" t="s">
        <v>7235</v>
      </c>
    </row>
    <row r="23350" spans="1:6" x14ac:dyDescent="0.3">
      <c r="A23350">
        <v>659520</v>
      </c>
      <c r="B23350" t="s">
        <v>5588</v>
      </c>
      <c r="C23350" t="s">
        <v>5575</v>
      </c>
      <c r="D23350" t="s">
        <v>6871</v>
      </c>
      <c r="E23350" s="16">
        <v>150000</v>
      </c>
      <c r="F23350" t="s">
        <v>9802</v>
      </c>
    </row>
    <row r="23351" spans="1:6" x14ac:dyDescent="0.3">
      <c r="A23351">
        <v>659520</v>
      </c>
      <c r="B23351" t="s">
        <v>5588</v>
      </c>
      <c r="C23351" t="s">
        <v>5575</v>
      </c>
      <c r="D23351" t="s">
        <v>6875</v>
      </c>
      <c r="E23351" s="16">
        <v>250000</v>
      </c>
      <c r="F23351" t="s">
        <v>7235</v>
      </c>
    </row>
    <row r="23352" spans="1:6" x14ac:dyDescent="0.3">
      <c r="A23352">
        <v>659520</v>
      </c>
      <c r="B23352" t="s">
        <v>5588</v>
      </c>
      <c r="C23352" t="s">
        <v>5575</v>
      </c>
      <c r="D23352" t="s">
        <v>7911</v>
      </c>
      <c r="E23352" s="16">
        <v>500000</v>
      </c>
      <c r="F23352" t="s">
        <v>7235</v>
      </c>
    </row>
    <row r="23353" spans="1:6" x14ac:dyDescent="0.3">
      <c r="A23353">
        <v>659520</v>
      </c>
      <c r="B23353" t="s">
        <v>5588</v>
      </c>
      <c r="C23353" t="s">
        <v>5575</v>
      </c>
      <c r="D23353" t="s">
        <v>8267</v>
      </c>
      <c r="E23353" s="16">
        <v>5000000</v>
      </c>
      <c r="F23353" t="s">
        <v>7235</v>
      </c>
    </row>
    <row r="23354" spans="1:6" x14ac:dyDescent="0.3">
      <c r="A23354">
        <v>659520</v>
      </c>
      <c r="B23354" t="s">
        <v>5588</v>
      </c>
      <c r="C23354" t="s">
        <v>5575</v>
      </c>
      <c r="D23354" t="s">
        <v>6885</v>
      </c>
      <c r="E23354" s="16">
        <v>150000</v>
      </c>
      <c r="F23354" t="s">
        <v>9802</v>
      </c>
    </row>
    <row r="23355" spans="1:6" x14ac:dyDescent="0.3">
      <c r="A23355">
        <v>672381</v>
      </c>
      <c r="B23355" t="s">
        <v>3052</v>
      </c>
      <c r="C23355" t="s">
        <v>5575</v>
      </c>
      <c r="D23355" t="s">
        <v>7324</v>
      </c>
      <c r="E23355" s="16">
        <v>500000</v>
      </c>
      <c r="F23355" t="s">
        <v>7335</v>
      </c>
    </row>
    <row r="23356" spans="1:6" x14ac:dyDescent="0.3">
      <c r="A23356">
        <v>672381</v>
      </c>
      <c r="B23356" t="s">
        <v>3052</v>
      </c>
      <c r="C23356" t="s">
        <v>5575</v>
      </c>
      <c r="D23356" t="s">
        <v>6855</v>
      </c>
      <c r="E23356" s="16">
        <v>12000000</v>
      </c>
      <c r="F23356" t="s">
        <v>7235</v>
      </c>
    </row>
    <row r="23357" spans="1:6" x14ac:dyDescent="0.3">
      <c r="A23357">
        <v>672381</v>
      </c>
      <c r="B23357" t="s">
        <v>3052</v>
      </c>
      <c r="C23357" t="s">
        <v>5575</v>
      </c>
      <c r="D23357" t="s">
        <v>7666</v>
      </c>
      <c r="E23357" s="16">
        <v>7000000</v>
      </c>
      <c r="F23357" t="s">
        <v>7335</v>
      </c>
    </row>
    <row r="23358" spans="1:6" x14ac:dyDescent="0.3">
      <c r="A23358">
        <v>672381</v>
      </c>
      <c r="B23358" t="s">
        <v>3052</v>
      </c>
      <c r="C23358" t="s">
        <v>5575</v>
      </c>
      <c r="D23358" t="s">
        <v>7301</v>
      </c>
      <c r="E23358" s="16">
        <v>10000000</v>
      </c>
      <c r="F23358" t="s">
        <v>7235</v>
      </c>
    </row>
    <row r="23359" spans="1:6" x14ac:dyDescent="0.3">
      <c r="A23359">
        <v>672381</v>
      </c>
      <c r="B23359" t="s">
        <v>3052</v>
      </c>
      <c r="C23359" t="s">
        <v>5575</v>
      </c>
      <c r="D23359" t="s">
        <v>7923</v>
      </c>
      <c r="E23359" s="16">
        <v>17000000</v>
      </c>
      <c r="F23359" t="s">
        <v>6967</v>
      </c>
    </row>
    <row r="23360" spans="1:6" x14ac:dyDescent="0.3">
      <c r="A23360">
        <v>672381</v>
      </c>
      <c r="B23360" t="s">
        <v>3052</v>
      </c>
      <c r="C23360" t="s">
        <v>5575</v>
      </c>
      <c r="D23360" t="s">
        <v>6861</v>
      </c>
      <c r="E23360" s="16">
        <v>12000000</v>
      </c>
      <c r="F23360" t="s">
        <v>7235</v>
      </c>
    </row>
    <row r="23361" spans="1:6" x14ac:dyDescent="0.3">
      <c r="A23361">
        <v>672381</v>
      </c>
      <c r="B23361" t="s">
        <v>3052</v>
      </c>
      <c r="C23361" t="s">
        <v>5575</v>
      </c>
      <c r="D23361" t="s">
        <v>6714</v>
      </c>
      <c r="E23361" s="16">
        <v>800000</v>
      </c>
      <c r="F23361" t="s">
        <v>7335</v>
      </c>
    </row>
    <row r="23362" spans="1:6" x14ac:dyDescent="0.3">
      <c r="A23362">
        <v>672381</v>
      </c>
      <c r="B23362" t="s">
        <v>3052</v>
      </c>
      <c r="C23362" t="s">
        <v>5575</v>
      </c>
      <c r="D23362" t="s">
        <v>7334</v>
      </c>
      <c r="E23362" s="16">
        <v>5000000</v>
      </c>
      <c r="F23362" t="s">
        <v>7335</v>
      </c>
    </row>
    <row r="23363" spans="1:6" x14ac:dyDescent="0.3">
      <c r="A23363">
        <v>672381</v>
      </c>
      <c r="B23363" t="s">
        <v>3052</v>
      </c>
      <c r="C23363" t="s">
        <v>5575</v>
      </c>
      <c r="D23363" t="s">
        <v>6842</v>
      </c>
      <c r="E23363" s="16">
        <v>16000000</v>
      </c>
      <c r="F23363" t="s">
        <v>6967</v>
      </c>
    </row>
    <row r="23364" spans="1:6" x14ac:dyDescent="0.3">
      <c r="A23364">
        <v>672381</v>
      </c>
      <c r="B23364" t="s">
        <v>3052</v>
      </c>
      <c r="C23364" t="s">
        <v>5575</v>
      </c>
      <c r="D23364" t="s">
        <v>7505</v>
      </c>
      <c r="E23364" s="16">
        <v>20000000</v>
      </c>
      <c r="F23364" t="s">
        <v>6967</v>
      </c>
    </row>
    <row r="23365" spans="1:6" x14ac:dyDescent="0.3">
      <c r="A23365">
        <v>672381</v>
      </c>
      <c r="B23365" t="s">
        <v>3052</v>
      </c>
      <c r="C23365" t="s">
        <v>5575</v>
      </c>
      <c r="D23365" t="s">
        <v>7337</v>
      </c>
      <c r="E23365" s="16">
        <v>9000000</v>
      </c>
      <c r="F23365" t="s">
        <v>7335</v>
      </c>
    </row>
    <row r="23366" spans="1:6" x14ac:dyDescent="0.3">
      <c r="A23366">
        <v>672381</v>
      </c>
      <c r="B23366" t="s">
        <v>3052</v>
      </c>
      <c r="C23366" t="s">
        <v>5575</v>
      </c>
      <c r="D23366" t="s">
        <v>7340</v>
      </c>
      <c r="E23366" s="16">
        <v>500000</v>
      </c>
      <c r="F23366" t="s">
        <v>7335</v>
      </c>
    </row>
    <row r="23367" spans="1:6" x14ac:dyDescent="0.3">
      <c r="A23367">
        <v>926694</v>
      </c>
      <c r="B23367" t="s">
        <v>5576</v>
      </c>
      <c r="C23367" t="s">
        <v>5575</v>
      </c>
      <c r="D23367" t="s">
        <v>8366</v>
      </c>
      <c r="E23367" s="16">
        <v>500000</v>
      </c>
      <c r="F23367" t="s">
        <v>8922</v>
      </c>
    </row>
    <row r="23368" spans="1:6" x14ac:dyDescent="0.3">
      <c r="A23368">
        <v>926694</v>
      </c>
      <c r="B23368" t="s">
        <v>5576</v>
      </c>
      <c r="C23368" t="s">
        <v>5575</v>
      </c>
      <c r="D23368" t="s">
        <v>6742</v>
      </c>
      <c r="E23368" s="16">
        <v>22000000</v>
      </c>
      <c r="F23368" t="s">
        <v>4832</v>
      </c>
    </row>
    <row r="23369" spans="1:6" x14ac:dyDescent="0.3">
      <c r="A23369">
        <v>926694</v>
      </c>
      <c r="B23369" t="s">
        <v>5576</v>
      </c>
      <c r="C23369" t="s">
        <v>5575</v>
      </c>
      <c r="D23369" t="s">
        <v>6781</v>
      </c>
      <c r="E23369" s="16">
        <v>25000000</v>
      </c>
      <c r="F23369" t="s">
        <v>7001</v>
      </c>
    </row>
    <row r="23370" spans="1:6" x14ac:dyDescent="0.3">
      <c r="A23370">
        <v>926694</v>
      </c>
      <c r="B23370" t="s">
        <v>5576</v>
      </c>
      <c r="C23370" t="s">
        <v>5575</v>
      </c>
      <c r="D23370" t="s">
        <v>8924</v>
      </c>
      <c r="E23370" s="16">
        <v>400000</v>
      </c>
      <c r="F23370" t="s">
        <v>8922</v>
      </c>
    </row>
    <row r="23371" spans="1:6" x14ac:dyDescent="0.3">
      <c r="A23371">
        <v>926694</v>
      </c>
      <c r="B23371" t="s">
        <v>5576</v>
      </c>
      <c r="C23371" t="s">
        <v>5575</v>
      </c>
      <c r="D23371" t="s">
        <v>8370</v>
      </c>
      <c r="E23371" s="16">
        <v>17000000</v>
      </c>
      <c r="F23371" t="s">
        <v>8922</v>
      </c>
    </row>
    <row r="23372" spans="1:6" x14ac:dyDescent="0.3">
      <c r="A23372">
        <v>926694</v>
      </c>
      <c r="B23372" t="s">
        <v>5576</v>
      </c>
      <c r="C23372" t="s">
        <v>5575</v>
      </c>
      <c r="D23372" t="s">
        <v>6868</v>
      </c>
      <c r="E23372" s="16">
        <v>28000000</v>
      </c>
      <c r="F23372" t="s">
        <v>7235</v>
      </c>
    </row>
    <row r="23373" spans="1:6" x14ac:dyDescent="0.3">
      <c r="A23373">
        <v>926694</v>
      </c>
      <c r="B23373" t="s">
        <v>5576</v>
      </c>
      <c r="C23373" t="s">
        <v>5575</v>
      </c>
      <c r="D23373" t="s">
        <v>6719</v>
      </c>
      <c r="E23373" s="16">
        <v>30000000</v>
      </c>
      <c r="F23373" t="s">
        <v>8922</v>
      </c>
    </row>
    <row r="23374" spans="1:6" x14ac:dyDescent="0.3">
      <c r="A23374">
        <v>926694</v>
      </c>
      <c r="B23374" t="s">
        <v>5576</v>
      </c>
      <c r="C23374" t="s">
        <v>5575</v>
      </c>
      <c r="D23374" t="s">
        <v>9888</v>
      </c>
      <c r="E23374" s="16">
        <v>150000</v>
      </c>
      <c r="F23374" t="s">
        <v>8922</v>
      </c>
    </row>
    <row r="23375" spans="1:6" x14ac:dyDescent="0.3">
      <c r="A23375">
        <v>926694</v>
      </c>
      <c r="B23375" t="s">
        <v>5576</v>
      </c>
      <c r="C23375" t="s">
        <v>5575</v>
      </c>
      <c r="D23375" t="s">
        <v>6761</v>
      </c>
      <c r="E23375" s="16">
        <v>25000000</v>
      </c>
      <c r="F23375" t="s">
        <v>4832</v>
      </c>
    </row>
    <row r="23376" spans="1:6" x14ac:dyDescent="0.3">
      <c r="A23376">
        <v>926694</v>
      </c>
      <c r="B23376" t="s">
        <v>5576</v>
      </c>
      <c r="C23376" t="s">
        <v>5575</v>
      </c>
      <c r="D23376" t="s">
        <v>8375</v>
      </c>
      <c r="E23376" s="16">
        <v>8500000</v>
      </c>
      <c r="F23376" t="s">
        <v>8922</v>
      </c>
    </row>
    <row r="23377" spans="1:6" x14ac:dyDescent="0.3">
      <c r="A23377">
        <v>926694</v>
      </c>
      <c r="B23377" t="s">
        <v>5576</v>
      </c>
      <c r="C23377" t="s">
        <v>5575</v>
      </c>
      <c r="D23377" t="s">
        <v>9410</v>
      </c>
      <c r="E23377" s="16">
        <v>25000000</v>
      </c>
      <c r="F23377" t="s">
        <v>8922</v>
      </c>
    </row>
    <row r="23378" spans="1:6" x14ac:dyDescent="0.3">
      <c r="A23378">
        <v>926694</v>
      </c>
      <c r="B23378" t="s">
        <v>5576</v>
      </c>
      <c r="C23378" t="s">
        <v>5575</v>
      </c>
      <c r="D23378" t="s">
        <v>6768</v>
      </c>
      <c r="E23378" s="16">
        <v>22000000</v>
      </c>
      <c r="F23378" t="s">
        <v>4832</v>
      </c>
    </row>
    <row r="23379" spans="1:6" x14ac:dyDescent="0.3">
      <c r="A23379">
        <v>1131161</v>
      </c>
      <c r="B23379" t="s">
        <v>5579</v>
      </c>
      <c r="C23379" t="s">
        <v>5575</v>
      </c>
      <c r="D23379" t="s">
        <v>6855</v>
      </c>
      <c r="E23379" s="16">
        <v>150000</v>
      </c>
      <c r="F23379" t="s">
        <v>9802</v>
      </c>
    </row>
    <row r="23380" spans="1:6" x14ac:dyDescent="0.3">
      <c r="A23380">
        <v>1131161</v>
      </c>
      <c r="B23380" t="s">
        <v>5579</v>
      </c>
      <c r="C23380" t="s">
        <v>5575</v>
      </c>
      <c r="D23380" t="s">
        <v>8648</v>
      </c>
      <c r="E23380" s="16">
        <v>4000000</v>
      </c>
      <c r="F23380" t="s">
        <v>7235</v>
      </c>
    </row>
    <row r="23381" spans="1:6" x14ac:dyDescent="0.3">
      <c r="A23381">
        <v>1131161</v>
      </c>
      <c r="B23381" t="s">
        <v>5579</v>
      </c>
      <c r="C23381" t="s">
        <v>5575</v>
      </c>
      <c r="D23381" t="s">
        <v>6868</v>
      </c>
      <c r="E23381" s="16">
        <v>10000000</v>
      </c>
      <c r="F23381" t="s">
        <v>7235</v>
      </c>
    </row>
    <row r="23382" spans="1:6" x14ac:dyDescent="0.3">
      <c r="A23382">
        <v>1131161</v>
      </c>
      <c r="B23382" t="s">
        <v>5579</v>
      </c>
      <c r="C23382" t="s">
        <v>5575</v>
      </c>
      <c r="D23382" t="s">
        <v>8267</v>
      </c>
      <c r="E23382" s="16">
        <v>150000</v>
      </c>
      <c r="F23382" t="s">
        <v>9802</v>
      </c>
    </row>
    <row r="23383" spans="1:6" x14ac:dyDescent="0.3">
      <c r="A23383">
        <v>1131161</v>
      </c>
      <c r="B23383" t="s">
        <v>5579</v>
      </c>
      <c r="C23383" t="s">
        <v>5575</v>
      </c>
      <c r="D23383" t="s">
        <v>7505</v>
      </c>
      <c r="E23383" s="16">
        <v>18000000</v>
      </c>
      <c r="F23383" t="s">
        <v>7062</v>
      </c>
    </row>
    <row r="23384" spans="1:6" x14ac:dyDescent="0.3">
      <c r="A23384">
        <v>1170286</v>
      </c>
      <c r="B23384" t="s">
        <v>5624</v>
      </c>
      <c r="C23384" t="s">
        <v>5575</v>
      </c>
      <c r="D23384" t="s">
        <v>6855</v>
      </c>
      <c r="E23384" s="16">
        <v>200000</v>
      </c>
      <c r="F23384" t="s">
        <v>7235</v>
      </c>
    </row>
    <row r="23385" spans="1:6" x14ac:dyDescent="0.3">
      <c r="A23385">
        <v>1170286</v>
      </c>
      <c r="B23385" t="s">
        <v>5624</v>
      </c>
      <c r="C23385" t="s">
        <v>5575</v>
      </c>
      <c r="D23385" t="s">
        <v>8648</v>
      </c>
      <c r="E23385" s="16">
        <v>1000000</v>
      </c>
      <c r="F23385" t="s">
        <v>7235</v>
      </c>
    </row>
    <row r="23386" spans="1:6" x14ac:dyDescent="0.3">
      <c r="A23386">
        <v>1170286</v>
      </c>
      <c r="B23386" t="s">
        <v>5624</v>
      </c>
      <c r="C23386" t="s">
        <v>5575</v>
      </c>
      <c r="D23386" t="s">
        <v>6868</v>
      </c>
      <c r="E23386" s="16">
        <v>4000000</v>
      </c>
      <c r="F23386" t="s">
        <v>7235</v>
      </c>
    </row>
    <row r="23387" spans="1:6" x14ac:dyDescent="0.3">
      <c r="A23387">
        <v>1170286</v>
      </c>
      <c r="B23387" t="s">
        <v>5624</v>
      </c>
      <c r="C23387" t="s">
        <v>5575</v>
      </c>
      <c r="D23387" t="s">
        <v>8267</v>
      </c>
      <c r="E23387" s="16">
        <v>200000</v>
      </c>
      <c r="F23387" t="s">
        <v>7235</v>
      </c>
    </row>
    <row r="23388" spans="1:6" x14ac:dyDescent="0.3">
      <c r="A23388">
        <v>1170286</v>
      </c>
      <c r="B23388" t="s">
        <v>5624</v>
      </c>
      <c r="C23388" t="s">
        <v>5575</v>
      </c>
      <c r="D23388" t="s">
        <v>7505</v>
      </c>
      <c r="E23388" s="16">
        <v>8000000</v>
      </c>
      <c r="F23388" t="s">
        <v>7346</v>
      </c>
    </row>
    <row r="23389" spans="1:6" x14ac:dyDescent="0.3">
      <c r="A23389">
        <v>127160</v>
      </c>
      <c r="B23389" t="s">
        <v>5647</v>
      </c>
      <c r="C23389" t="s">
        <v>5633</v>
      </c>
      <c r="D23389" t="s">
        <v>7967</v>
      </c>
      <c r="E23389" s="16">
        <v>1500000</v>
      </c>
      <c r="F23389" t="s">
        <v>7968</v>
      </c>
    </row>
    <row r="23390" spans="1:6" x14ac:dyDescent="0.3">
      <c r="A23390">
        <v>127160</v>
      </c>
      <c r="B23390" t="s">
        <v>5647</v>
      </c>
      <c r="C23390" t="s">
        <v>5633</v>
      </c>
      <c r="D23390" t="s">
        <v>6690</v>
      </c>
      <c r="E23390" s="16">
        <v>5000000</v>
      </c>
      <c r="F23390" t="s">
        <v>7320</v>
      </c>
    </row>
    <row r="23391" spans="1:6" x14ac:dyDescent="0.3">
      <c r="A23391">
        <v>127160</v>
      </c>
      <c r="B23391" t="s">
        <v>5647</v>
      </c>
      <c r="C23391" t="s">
        <v>5633</v>
      </c>
      <c r="D23391" t="s">
        <v>7969</v>
      </c>
      <c r="E23391" s="16">
        <v>400000</v>
      </c>
      <c r="F23391" t="s">
        <v>7597</v>
      </c>
    </row>
    <row r="23392" spans="1:6" x14ac:dyDescent="0.3">
      <c r="A23392">
        <v>127160</v>
      </c>
      <c r="B23392" t="s">
        <v>5647</v>
      </c>
      <c r="C23392" t="s">
        <v>5633</v>
      </c>
      <c r="D23392" t="s">
        <v>6854</v>
      </c>
      <c r="E23392" s="16">
        <v>700000</v>
      </c>
      <c r="F23392" t="s">
        <v>7527</v>
      </c>
    </row>
    <row r="23393" spans="1:6" x14ac:dyDescent="0.3">
      <c r="A23393">
        <v>127160</v>
      </c>
      <c r="B23393" t="s">
        <v>5647</v>
      </c>
      <c r="C23393" t="s">
        <v>5633</v>
      </c>
      <c r="D23393" t="s">
        <v>7970</v>
      </c>
      <c r="E23393" s="16">
        <v>600000</v>
      </c>
      <c r="F23393" t="s">
        <v>7597</v>
      </c>
    </row>
    <row r="23394" spans="1:6" x14ac:dyDescent="0.3">
      <c r="A23394">
        <v>127160</v>
      </c>
      <c r="B23394" t="s">
        <v>5647</v>
      </c>
      <c r="C23394" t="s">
        <v>5633</v>
      </c>
      <c r="D23394" t="s">
        <v>7971</v>
      </c>
      <c r="E23394" s="16">
        <v>1400000</v>
      </c>
      <c r="F23394" t="s">
        <v>7968</v>
      </c>
    </row>
    <row r="23395" spans="1:6" x14ac:dyDescent="0.3">
      <c r="A23395">
        <v>127160</v>
      </c>
      <c r="B23395" t="s">
        <v>5647</v>
      </c>
      <c r="C23395" t="s">
        <v>5633</v>
      </c>
      <c r="D23395" t="s">
        <v>6934</v>
      </c>
      <c r="E23395" s="16">
        <v>7500000</v>
      </c>
      <c r="F23395" t="s">
        <v>7074</v>
      </c>
    </row>
    <row r="23396" spans="1:6" x14ac:dyDescent="0.3">
      <c r="A23396">
        <v>127160</v>
      </c>
      <c r="B23396" t="s">
        <v>5647</v>
      </c>
      <c r="C23396" t="s">
        <v>5633</v>
      </c>
      <c r="D23396" t="s">
        <v>7972</v>
      </c>
      <c r="E23396" s="16">
        <v>500000</v>
      </c>
      <c r="F23396" t="s">
        <v>7597</v>
      </c>
    </row>
    <row r="23397" spans="1:6" x14ac:dyDescent="0.3">
      <c r="A23397">
        <v>127160</v>
      </c>
      <c r="B23397" t="s">
        <v>5647</v>
      </c>
      <c r="C23397" t="s">
        <v>5633</v>
      </c>
      <c r="D23397" t="s">
        <v>6740</v>
      </c>
      <c r="E23397" s="16">
        <v>9000000</v>
      </c>
      <c r="F23397" t="s">
        <v>6919</v>
      </c>
    </row>
    <row r="23398" spans="1:6" x14ac:dyDescent="0.3">
      <c r="A23398">
        <v>127160</v>
      </c>
      <c r="B23398" t="s">
        <v>5647</v>
      </c>
      <c r="C23398" t="s">
        <v>5633</v>
      </c>
      <c r="D23398" t="s">
        <v>6741</v>
      </c>
      <c r="E23398" s="16">
        <v>10000000</v>
      </c>
      <c r="F23398" t="s">
        <v>6919</v>
      </c>
    </row>
    <row r="23399" spans="1:6" x14ac:dyDescent="0.3">
      <c r="A23399">
        <v>127160</v>
      </c>
      <c r="B23399" t="s">
        <v>5647</v>
      </c>
      <c r="C23399" t="s">
        <v>5633</v>
      </c>
      <c r="D23399" t="s">
        <v>7079</v>
      </c>
      <c r="E23399" s="16">
        <v>8000000</v>
      </c>
      <c r="F23399" t="s">
        <v>7074</v>
      </c>
    </row>
    <row r="23400" spans="1:6" x14ac:dyDescent="0.3">
      <c r="A23400">
        <v>127160</v>
      </c>
      <c r="B23400" t="s">
        <v>5647</v>
      </c>
      <c r="C23400" t="s">
        <v>5633</v>
      </c>
      <c r="D23400" t="s">
        <v>7299</v>
      </c>
      <c r="E23400" s="16">
        <v>3000000</v>
      </c>
      <c r="F23400" t="s">
        <v>7973</v>
      </c>
    </row>
    <row r="23401" spans="1:6" x14ac:dyDescent="0.3">
      <c r="A23401">
        <v>127160</v>
      </c>
      <c r="B23401" t="s">
        <v>5647</v>
      </c>
      <c r="C23401" t="s">
        <v>5633</v>
      </c>
      <c r="D23401" t="s">
        <v>6746</v>
      </c>
      <c r="E23401" s="16">
        <v>7000000</v>
      </c>
      <c r="F23401" t="s">
        <v>6919</v>
      </c>
    </row>
    <row r="23402" spans="1:6" x14ac:dyDescent="0.3">
      <c r="A23402">
        <v>127160</v>
      </c>
      <c r="B23402" t="s">
        <v>5647</v>
      </c>
      <c r="C23402" t="s">
        <v>5633</v>
      </c>
      <c r="D23402" t="s">
        <v>6941</v>
      </c>
      <c r="E23402" s="16">
        <v>5000000</v>
      </c>
      <c r="F23402" t="s">
        <v>7973</v>
      </c>
    </row>
    <row r="23403" spans="1:6" x14ac:dyDescent="0.3">
      <c r="A23403">
        <v>127160</v>
      </c>
      <c r="B23403" t="s">
        <v>5647</v>
      </c>
      <c r="C23403" t="s">
        <v>5633</v>
      </c>
      <c r="D23403" t="s">
        <v>6700</v>
      </c>
      <c r="E23403" s="16">
        <v>9500000</v>
      </c>
      <c r="F23403" t="s">
        <v>6919</v>
      </c>
    </row>
    <row r="23404" spans="1:6" x14ac:dyDescent="0.3">
      <c r="A23404">
        <v>127160</v>
      </c>
      <c r="B23404" t="s">
        <v>5647</v>
      </c>
      <c r="C23404" t="s">
        <v>5633</v>
      </c>
      <c r="D23404" t="s">
        <v>7669</v>
      </c>
      <c r="E23404" s="16">
        <v>1200000</v>
      </c>
      <c r="F23404" t="s">
        <v>7968</v>
      </c>
    </row>
    <row r="23405" spans="1:6" x14ac:dyDescent="0.3">
      <c r="A23405">
        <v>127160</v>
      </c>
      <c r="B23405" t="s">
        <v>5647</v>
      </c>
      <c r="C23405" t="s">
        <v>5633</v>
      </c>
      <c r="D23405" t="s">
        <v>7952</v>
      </c>
      <c r="E23405" s="16">
        <v>400000</v>
      </c>
      <c r="F23405" t="s">
        <v>7973</v>
      </c>
    </row>
    <row r="23406" spans="1:6" x14ac:dyDescent="0.3">
      <c r="A23406">
        <v>127160</v>
      </c>
      <c r="B23406" t="s">
        <v>5647</v>
      </c>
      <c r="C23406" t="s">
        <v>5633</v>
      </c>
      <c r="D23406" t="s">
        <v>7174</v>
      </c>
      <c r="E23406" s="16">
        <v>1500000</v>
      </c>
      <c r="F23406" t="s">
        <v>6919</v>
      </c>
    </row>
    <row r="23407" spans="1:6" x14ac:dyDescent="0.3">
      <c r="A23407">
        <v>127160</v>
      </c>
      <c r="B23407" t="s">
        <v>5647</v>
      </c>
      <c r="C23407" t="s">
        <v>5633</v>
      </c>
      <c r="D23407" t="s">
        <v>6751</v>
      </c>
      <c r="E23407" s="16">
        <v>3000000</v>
      </c>
      <c r="F23407" t="s">
        <v>6919</v>
      </c>
    </row>
    <row r="23408" spans="1:6" x14ac:dyDescent="0.3">
      <c r="A23408">
        <v>127160</v>
      </c>
      <c r="B23408" t="s">
        <v>5647</v>
      </c>
      <c r="C23408" t="s">
        <v>5633</v>
      </c>
      <c r="D23408" t="s">
        <v>6708</v>
      </c>
      <c r="E23408" s="16">
        <v>5000000</v>
      </c>
      <c r="F23408" t="s">
        <v>7320</v>
      </c>
    </row>
    <row r="23409" spans="1:6" x14ac:dyDescent="0.3">
      <c r="A23409">
        <v>127160</v>
      </c>
      <c r="B23409" t="s">
        <v>5647</v>
      </c>
      <c r="C23409" t="s">
        <v>5633</v>
      </c>
      <c r="D23409" t="s">
        <v>7974</v>
      </c>
      <c r="E23409" s="16">
        <v>1300000</v>
      </c>
      <c r="F23409" t="s">
        <v>7968</v>
      </c>
    </row>
    <row r="23410" spans="1:6" x14ac:dyDescent="0.3">
      <c r="A23410">
        <v>127160</v>
      </c>
      <c r="B23410" t="s">
        <v>5647</v>
      </c>
      <c r="C23410" t="s">
        <v>5633</v>
      </c>
      <c r="D23410" t="s">
        <v>6945</v>
      </c>
      <c r="E23410" s="16">
        <v>7000000</v>
      </c>
      <c r="F23410" t="s">
        <v>7074</v>
      </c>
    </row>
    <row r="23411" spans="1:6" x14ac:dyDescent="0.3">
      <c r="A23411">
        <v>127160</v>
      </c>
      <c r="B23411" t="s">
        <v>5647</v>
      </c>
      <c r="C23411" t="s">
        <v>5633</v>
      </c>
      <c r="D23411" t="s">
        <v>6947</v>
      </c>
      <c r="E23411" s="16">
        <v>3500000</v>
      </c>
      <c r="F23411" t="s">
        <v>7973</v>
      </c>
    </row>
    <row r="23412" spans="1:6" x14ac:dyDescent="0.3">
      <c r="A23412">
        <v>127160</v>
      </c>
      <c r="B23412" t="s">
        <v>5647</v>
      </c>
      <c r="C23412" t="s">
        <v>5633</v>
      </c>
      <c r="D23412" t="s">
        <v>7672</v>
      </c>
      <c r="E23412" s="16">
        <v>1200000</v>
      </c>
      <c r="F23412" t="s">
        <v>7968</v>
      </c>
    </row>
    <row r="23413" spans="1:6" x14ac:dyDescent="0.3">
      <c r="A23413">
        <v>127160</v>
      </c>
      <c r="B23413" t="s">
        <v>5647</v>
      </c>
      <c r="C23413" t="s">
        <v>5633</v>
      </c>
      <c r="D23413" t="s">
        <v>6868</v>
      </c>
      <c r="E23413" s="16">
        <v>300000</v>
      </c>
      <c r="F23413" t="s">
        <v>7597</v>
      </c>
    </row>
    <row r="23414" spans="1:6" x14ac:dyDescent="0.3">
      <c r="A23414">
        <v>127160</v>
      </c>
      <c r="B23414" t="s">
        <v>5647</v>
      </c>
      <c r="C23414" t="s">
        <v>5633</v>
      </c>
      <c r="D23414" t="s">
        <v>6924</v>
      </c>
      <c r="E23414" s="16">
        <v>50000</v>
      </c>
      <c r="F23414" t="s">
        <v>7973</v>
      </c>
    </row>
    <row r="23415" spans="1:6" x14ac:dyDescent="0.3">
      <c r="A23415">
        <v>127160</v>
      </c>
      <c r="B23415" t="s">
        <v>5647</v>
      </c>
      <c r="C23415" t="s">
        <v>5633</v>
      </c>
      <c r="D23415" t="s">
        <v>6926</v>
      </c>
      <c r="E23415" s="16">
        <v>8000000</v>
      </c>
      <c r="F23415" t="s">
        <v>6919</v>
      </c>
    </row>
    <row r="23416" spans="1:6" x14ac:dyDescent="0.3">
      <c r="A23416">
        <v>127160</v>
      </c>
      <c r="B23416" t="s">
        <v>5647</v>
      </c>
      <c r="C23416" t="s">
        <v>5633</v>
      </c>
      <c r="D23416" t="s">
        <v>6756</v>
      </c>
      <c r="E23416" s="16">
        <v>12000000</v>
      </c>
      <c r="F23416" t="s">
        <v>6919</v>
      </c>
    </row>
    <row r="23417" spans="1:6" x14ac:dyDescent="0.3">
      <c r="A23417">
        <v>127160</v>
      </c>
      <c r="B23417" t="s">
        <v>5647</v>
      </c>
      <c r="C23417" t="s">
        <v>5633</v>
      </c>
      <c r="D23417" t="s">
        <v>6757</v>
      </c>
      <c r="E23417" s="16">
        <v>11000000</v>
      </c>
      <c r="F23417" t="s">
        <v>6919</v>
      </c>
    </row>
    <row r="23418" spans="1:6" x14ac:dyDescent="0.3">
      <c r="A23418">
        <v>127160</v>
      </c>
      <c r="B23418" t="s">
        <v>5647</v>
      </c>
      <c r="C23418" t="s">
        <v>5633</v>
      </c>
      <c r="D23418" t="s">
        <v>6758</v>
      </c>
      <c r="E23418" s="16">
        <v>6000000</v>
      </c>
      <c r="F23418" t="s">
        <v>6919</v>
      </c>
    </row>
    <row r="23419" spans="1:6" x14ac:dyDescent="0.3">
      <c r="A23419">
        <v>127160</v>
      </c>
      <c r="B23419" t="s">
        <v>5647</v>
      </c>
      <c r="C23419" t="s">
        <v>5633</v>
      </c>
      <c r="D23419" t="s">
        <v>7334</v>
      </c>
      <c r="E23419" s="16">
        <v>800000</v>
      </c>
      <c r="F23419" t="s">
        <v>7968</v>
      </c>
    </row>
    <row r="23420" spans="1:6" x14ac:dyDescent="0.3">
      <c r="A23420">
        <v>127160</v>
      </c>
      <c r="B23420" t="s">
        <v>5647</v>
      </c>
      <c r="C23420" t="s">
        <v>5633</v>
      </c>
      <c r="D23420" t="s">
        <v>7234</v>
      </c>
      <c r="E23420" s="16">
        <v>2500000</v>
      </c>
      <c r="F23420" t="s">
        <v>7973</v>
      </c>
    </row>
    <row r="23421" spans="1:6" x14ac:dyDescent="0.3">
      <c r="A23421">
        <v>127160</v>
      </c>
      <c r="B23421" t="s">
        <v>5647</v>
      </c>
      <c r="C23421" t="s">
        <v>5633</v>
      </c>
      <c r="D23421" t="s">
        <v>7014</v>
      </c>
      <c r="E23421" s="16">
        <v>1300000</v>
      </c>
      <c r="F23421" t="s">
        <v>7973</v>
      </c>
    </row>
    <row r="23422" spans="1:6" x14ac:dyDescent="0.3">
      <c r="A23422">
        <v>127160</v>
      </c>
      <c r="B23422" t="s">
        <v>5647</v>
      </c>
      <c r="C23422" t="s">
        <v>5633</v>
      </c>
      <c r="D23422" t="s">
        <v>7236</v>
      </c>
      <c r="E23422" s="16">
        <v>1500000</v>
      </c>
      <c r="F23422" t="s">
        <v>7973</v>
      </c>
    </row>
    <row r="23423" spans="1:6" x14ac:dyDescent="0.3">
      <c r="A23423">
        <v>127160</v>
      </c>
      <c r="B23423" t="s">
        <v>5647</v>
      </c>
      <c r="C23423" t="s">
        <v>5633</v>
      </c>
      <c r="D23423" t="s">
        <v>6767</v>
      </c>
      <c r="E23423" s="16">
        <v>4000000</v>
      </c>
      <c r="F23423" t="s">
        <v>6919</v>
      </c>
    </row>
    <row r="23424" spans="1:6" x14ac:dyDescent="0.3">
      <c r="A23424">
        <v>127160</v>
      </c>
      <c r="B23424" t="s">
        <v>5647</v>
      </c>
      <c r="C23424" t="s">
        <v>5633</v>
      </c>
      <c r="D23424" t="s">
        <v>7963</v>
      </c>
      <c r="E23424" s="16">
        <v>1000000</v>
      </c>
      <c r="F23424" t="s">
        <v>7968</v>
      </c>
    </row>
    <row r="23425" spans="1:6" x14ac:dyDescent="0.3">
      <c r="A23425">
        <v>127160</v>
      </c>
      <c r="B23425" t="s">
        <v>5647</v>
      </c>
      <c r="C23425" t="s">
        <v>5633</v>
      </c>
      <c r="D23425" t="s">
        <v>7340</v>
      </c>
      <c r="E23425" s="16">
        <v>1400000</v>
      </c>
      <c r="F23425" t="s">
        <v>7968</v>
      </c>
    </row>
    <row r="23426" spans="1:6" x14ac:dyDescent="0.3">
      <c r="A23426">
        <v>127160</v>
      </c>
      <c r="B23426" t="s">
        <v>5647</v>
      </c>
      <c r="C23426" t="s">
        <v>5633</v>
      </c>
      <c r="D23426" t="s">
        <v>7019</v>
      </c>
      <c r="E23426" s="16">
        <v>1000000</v>
      </c>
      <c r="F23426" t="s">
        <v>7973</v>
      </c>
    </row>
    <row r="23427" spans="1:6" x14ac:dyDescent="0.3">
      <c r="A23427">
        <v>127160</v>
      </c>
      <c r="B23427" t="s">
        <v>5647</v>
      </c>
      <c r="C23427" t="s">
        <v>5633</v>
      </c>
      <c r="D23427" t="s">
        <v>6770</v>
      </c>
      <c r="E23427" s="16">
        <v>7000000</v>
      </c>
      <c r="F23427" t="s">
        <v>6919</v>
      </c>
    </row>
    <row r="23428" spans="1:6" x14ac:dyDescent="0.3">
      <c r="A23428">
        <v>127160</v>
      </c>
      <c r="B23428" t="s">
        <v>5647</v>
      </c>
      <c r="C23428" t="s">
        <v>5633</v>
      </c>
      <c r="D23428" t="s">
        <v>7307</v>
      </c>
      <c r="E23428" s="16">
        <v>3000000</v>
      </c>
      <c r="F23428" t="s">
        <v>7973</v>
      </c>
    </row>
    <row r="23429" spans="1:6" x14ac:dyDescent="0.3">
      <c r="A23429">
        <v>127160</v>
      </c>
      <c r="B23429" t="s">
        <v>5647</v>
      </c>
      <c r="C23429" t="s">
        <v>5633</v>
      </c>
      <c r="D23429" t="s">
        <v>7975</v>
      </c>
      <c r="E23429" s="16">
        <v>1500000</v>
      </c>
      <c r="F23429" t="s">
        <v>7968</v>
      </c>
    </row>
    <row r="23430" spans="1:6" x14ac:dyDescent="0.3">
      <c r="A23430">
        <v>156618</v>
      </c>
      <c r="B23430" t="s">
        <v>5677</v>
      </c>
      <c r="C23430" t="s">
        <v>5633</v>
      </c>
      <c r="D23430" t="s">
        <v>7526</v>
      </c>
      <c r="E23430" s="16">
        <v>900000</v>
      </c>
      <c r="F23430" t="s">
        <v>8132</v>
      </c>
    </row>
    <row r="23431" spans="1:6" x14ac:dyDescent="0.3">
      <c r="A23431">
        <v>156618</v>
      </c>
      <c r="B23431" t="s">
        <v>5677</v>
      </c>
      <c r="C23431" t="s">
        <v>5633</v>
      </c>
      <c r="D23431" t="s">
        <v>7324</v>
      </c>
      <c r="E23431" s="16">
        <v>1200000</v>
      </c>
      <c r="F23431" t="s">
        <v>7746</v>
      </c>
    </row>
    <row r="23432" spans="1:6" x14ac:dyDescent="0.3">
      <c r="A23432">
        <v>156618</v>
      </c>
      <c r="B23432" t="s">
        <v>5677</v>
      </c>
      <c r="C23432" t="s">
        <v>5633</v>
      </c>
      <c r="D23432" t="s">
        <v>6774</v>
      </c>
      <c r="E23432" s="16">
        <v>150000</v>
      </c>
      <c r="F23432" t="s">
        <v>8132</v>
      </c>
    </row>
    <row r="23433" spans="1:6" x14ac:dyDescent="0.3">
      <c r="A23433">
        <v>156618</v>
      </c>
      <c r="B23433" t="s">
        <v>5677</v>
      </c>
      <c r="C23433" t="s">
        <v>5633</v>
      </c>
      <c r="D23433" t="s">
        <v>7605</v>
      </c>
      <c r="E23433" s="16">
        <v>1500000</v>
      </c>
      <c r="F23433" t="s">
        <v>7071</v>
      </c>
    </row>
    <row r="23434" spans="1:6" x14ac:dyDescent="0.3">
      <c r="A23434">
        <v>156618</v>
      </c>
      <c r="B23434" t="s">
        <v>5677</v>
      </c>
      <c r="C23434" t="s">
        <v>5633</v>
      </c>
      <c r="D23434" t="s">
        <v>7969</v>
      </c>
      <c r="E23434" s="16">
        <v>300000</v>
      </c>
      <c r="F23434" t="s">
        <v>7597</v>
      </c>
    </row>
    <row r="23435" spans="1:6" x14ac:dyDescent="0.3">
      <c r="A23435">
        <v>156618</v>
      </c>
      <c r="B23435" t="s">
        <v>5677</v>
      </c>
      <c r="C23435" t="s">
        <v>5633</v>
      </c>
      <c r="D23435" t="s">
        <v>6854</v>
      </c>
      <c r="E23435" s="16">
        <v>900000</v>
      </c>
      <c r="F23435" t="s">
        <v>7597</v>
      </c>
    </row>
    <row r="23436" spans="1:6" x14ac:dyDescent="0.3">
      <c r="A23436">
        <v>156618</v>
      </c>
      <c r="B23436" t="s">
        <v>5677</v>
      </c>
      <c r="C23436" t="s">
        <v>5633</v>
      </c>
      <c r="D23436" t="s">
        <v>7970</v>
      </c>
      <c r="E23436" s="16">
        <v>800000</v>
      </c>
      <c r="F23436" t="s">
        <v>7597</v>
      </c>
    </row>
    <row r="23437" spans="1:6" x14ac:dyDescent="0.3">
      <c r="A23437">
        <v>156618</v>
      </c>
      <c r="B23437" t="s">
        <v>5677</v>
      </c>
      <c r="C23437" t="s">
        <v>5633</v>
      </c>
      <c r="D23437" t="s">
        <v>6814</v>
      </c>
      <c r="E23437" s="16">
        <v>900000</v>
      </c>
      <c r="F23437" t="s">
        <v>8132</v>
      </c>
    </row>
    <row r="23438" spans="1:6" x14ac:dyDescent="0.3">
      <c r="A23438">
        <v>156618</v>
      </c>
      <c r="B23438" t="s">
        <v>5677</v>
      </c>
      <c r="C23438" t="s">
        <v>5633</v>
      </c>
      <c r="D23438" t="s">
        <v>7972</v>
      </c>
      <c r="E23438" s="16">
        <v>600000</v>
      </c>
      <c r="F23438" t="s">
        <v>7597</v>
      </c>
    </row>
    <row r="23439" spans="1:6" x14ac:dyDescent="0.3">
      <c r="A23439">
        <v>156618</v>
      </c>
      <c r="B23439" t="s">
        <v>5677</v>
      </c>
      <c r="C23439" t="s">
        <v>5633</v>
      </c>
      <c r="D23439" t="s">
        <v>6779</v>
      </c>
      <c r="E23439" s="16">
        <v>1200000</v>
      </c>
      <c r="F23439" t="s">
        <v>7979</v>
      </c>
    </row>
    <row r="23440" spans="1:6" x14ac:dyDescent="0.3">
      <c r="A23440">
        <v>156618</v>
      </c>
      <c r="B23440" t="s">
        <v>5677</v>
      </c>
      <c r="C23440" t="s">
        <v>5633</v>
      </c>
      <c r="D23440" t="s">
        <v>7299</v>
      </c>
      <c r="E23440" s="16">
        <v>750000</v>
      </c>
      <c r="F23440" t="s">
        <v>8133</v>
      </c>
    </row>
    <row r="23441" spans="1:6" x14ac:dyDescent="0.3">
      <c r="A23441">
        <v>156618</v>
      </c>
      <c r="B23441" t="s">
        <v>5677</v>
      </c>
      <c r="C23441" t="s">
        <v>5633</v>
      </c>
      <c r="D23441" t="s">
        <v>6819</v>
      </c>
      <c r="E23441" s="16">
        <v>1500000</v>
      </c>
      <c r="F23441" t="s">
        <v>7979</v>
      </c>
    </row>
    <row r="23442" spans="1:6" x14ac:dyDescent="0.3">
      <c r="A23442">
        <v>156618</v>
      </c>
      <c r="B23442" t="s">
        <v>5677</v>
      </c>
      <c r="C23442" t="s">
        <v>5633</v>
      </c>
      <c r="D23442" t="s">
        <v>6700</v>
      </c>
      <c r="E23442" s="16">
        <v>2800000</v>
      </c>
      <c r="F23442" t="s">
        <v>7746</v>
      </c>
    </row>
    <row r="23443" spans="1:6" x14ac:dyDescent="0.3">
      <c r="A23443">
        <v>156618</v>
      </c>
      <c r="B23443" t="s">
        <v>5677</v>
      </c>
      <c r="C23443" t="s">
        <v>5633</v>
      </c>
      <c r="D23443" t="s">
        <v>7316</v>
      </c>
      <c r="E23443" s="16">
        <v>2500000</v>
      </c>
      <c r="F23443" t="s">
        <v>7746</v>
      </c>
    </row>
    <row r="23444" spans="1:6" x14ac:dyDescent="0.3">
      <c r="A23444">
        <v>156618</v>
      </c>
      <c r="B23444" t="s">
        <v>5677</v>
      </c>
      <c r="C23444" t="s">
        <v>5633</v>
      </c>
      <c r="D23444" t="s">
        <v>8134</v>
      </c>
      <c r="E23444" s="16">
        <v>400000</v>
      </c>
      <c r="F23444" t="s">
        <v>7597</v>
      </c>
    </row>
    <row r="23445" spans="1:6" x14ac:dyDescent="0.3">
      <c r="A23445">
        <v>156618</v>
      </c>
      <c r="B23445" t="s">
        <v>5677</v>
      </c>
      <c r="C23445" t="s">
        <v>5633</v>
      </c>
      <c r="D23445" t="s">
        <v>7840</v>
      </c>
      <c r="E23445" s="16">
        <v>1000000</v>
      </c>
      <c r="F23445" t="s">
        <v>8133</v>
      </c>
    </row>
    <row r="23446" spans="1:6" x14ac:dyDescent="0.3">
      <c r="A23446">
        <v>156618</v>
      </c>
      <c r="B23446" t="s">
        <v>5677</v>
      </c>
      <c r="C23446" t="s">
        <v>5633</v>
      </c>
      <c r="D23446" t="s">
        <v>7317</v>
      </c>
      <c r="E23446" s="16">
        <v>1500000</v>
      </c>
      <c r="F23446" t="s">
        <v>7746</v>
      </c>
    </row>
    <row r="23447" spans="1:6" x14ac:dyDescent="0.3">
      <c r="A23447">
        <v>156618</v>
      </c>
      <c r="B23447" t="s">
        <v>5677</v>
      </c>
      <c r="C23447" t="s">
        <v>5633</v>
      </c>
      <c r="D23447" t="s">
        <v>8135</v>
      </c>
      <c r="E23447" s="16">
        <v>500000</v>
      </c>
      <c r="F23447" t="s">
        <v>8132</v>
      </c>
    </row>
    <row r="23448" spans="1:6" x14ac:dyDescent="0.3">
      <c r="A23448">
        <v>156618</v>
      </c>
      <c r="B23448" t="s">
        <v>5677</v>
      </c>
      <c r="C23448" t="s">
        <v>5633</v>
      </c>
      <c r="D23448" t="s">
        <v>6867</v>
      </c>
      <c r="E23448" s="16">
        <v>2800000</v>
      </c>
      <c r="F23448" t="s">
        <v>7746</v>
      </c>
    </row>
    <row r="23449" spans="1:6" x14ac:dyDescent="0.3">
      <c r="A23449">
        <v>156618</v>
      </c>
      <c r="B23449" t="s">
        <v>5677</v>
      </c>
      <c r="C23449" t="s">
        <v>5633</v>
      </c>
      <c r="D23449" t="s">
        <v>6868</v>
      </c>
      <c r="E23449" s="16">
        <v>300000</v>
      </c>
      <c r="F23449" t="s">
        <v>7597</v>
      </c>
    </row>
    <row r="23450" spans="1:6" x14ac:dyDescent="0.3">
      <c r="A23450">
        <v>156618</v>
      </c>
      <c r="B23450" t="s">
        <v>5677</v>
      </c>
      <c r="C23450" t="s">
        <v>5633</v>
      </c>
      <c r="D23450" t="s">
        <v>7380</v>
      </c>
      <c r="E23450" s="16">
        <v>2500000</v>
      </c>
      <c r="F23450" t="s">
        <v>7746</v>
      </c>
    </row>
    <row r="23451" spans="1:6" x14ac:dyDescent="0.3">
      <c r="A23451">
        <v>156618</v>
      </c>
      <c r="B23451" t="s">
        <v>5677</v>
      </c>
      <c r="C23451" t="s">
        <v>5633</v>
      </c>
      <c r="D23451" t="s">
        <v>6875</v>
      </c>
      <c r="E23451" s="16">
        <v>1000000</v>
      </c>
      <c r="F23451" t="s">
        <v>7597</v>
      </c>
    </row>
    <row r="23452" spans="1:6" x14ac:dyDescent="0.3">
      <c r="A23452">
        <v>156618</v>
      </c>
      <c r="B23452" t="s">
        <v>5677</v>
      </c>
      <c r="C23452" t="s">
        <v>5633</v>
      </c>
      <c r="D23452" t="s">
        <v>7275</v>
      </c>
      <c r="E23452" s="16">
        <v>1500000</v>
      </c>
      <c r="F23452" t="s">
        <v>7071</v>
      </c>
    </row>
    <row r="23453" spans="1:6" x14ac:dyDescent="0.3">
      <c r="A23453">
        <v>156618</v>
      </c>
      <c r="B23453" t="s">
        <v>5677</v>
      </c>
      <c r="C23453" t="s">
        <v>5633</v>
      </c>
      <c r="D23453" t="s">
        <v>7338</v>
      </c>
      <c r="E23453" s="16">
        <v>1500000</v>
      </c>
      <c r="F23453" t="s">
        <v>7071</v>
      </c>
    </row>
    <row r="23454" spans="1:6" x14ac:dyDescent="0.3">
      <c r="A23454">
        <v>156618</v>
      </c>
      <c r="B23454" t="s">
        <v>5677</v>
      </c>
      <c r="C23454" t="s">
        <v>5633</v>
      </c>
      <c r="D23454" t="s">
        <v>7431</v>
      </c>
      <c r="E23454" s="16">
        <v>2500000</v>
      </c>
      <c r="F23454" t="s">
        <v>7746</v>
      </c>
    </row>
    <row r="23455" spans="1:6" x14ac:dyDescent="0.3">
      <c r="A23455">
        <v>156618</v>
      </c>
      <c r="B23455" t="s">
        <v>5677</v>
      </c>
      <c r="C23455" t="s">
        <v>5633</v>
      </c>
      <c r="D23455" t="s">
        <v>7566</v>
      </c>
      <c r="E23455" s="16">
        <v>500000</v>
      </c>
      <c r="F23455" t="s">
        <v>8132</v>
      </c>
    </row>
    <row r="23456" spans="1:6" x14ac:dyDescent="0.3">
      <c r="A23456">
        <v>156618</v>
      </c>
      <c r="B23456" t="s">
        <v>5677</v>
      </c>
      <c r="C23456" t="s">
        <v>5633</v>
      </c>
      <c r="D23456" t="s">
        <v>7319</v>
      </c>
      <c r="E23456" s="16">
        <v>1800000</v>
      </c>
      <c r="F23456" t="s">
        <v>7746</v>
      </c>
    </row>
    <row r="23457" spans="1:6" x14ac:dyDescent="0.3">
      <c r="A23457">
        <v>156618</v>
      </c>
      <c r="B23457" t="s">
        <v>5677</v>
      </c>
      <c r="C23457" t="s">
        <v>5633</v>
      </c>
      <c r="D23457" t="s">
        <v>7530</v>
      </c>
      <c r="E23457" s="16">
        <v>900000</v>
      </c>
      <c r="F23457" t="s">
        <v>8132</v>
      </c>
    </row>
    <row r="23458" spans="1:6" x14ac:dyDescent="0.3">
      <c r="A23458">
        <v>156618</v>
      </c>
      <c r="B23458" t="s">
        <v>5677</v>
      </c>
      <c r="C23458" t="s">
        <v>5633</v>
      </c>
      <c r="D23458" t="s">
        <v>7386</v>
      </c>
      <c r="E23458" s="16">
        <v>1500000</v>
      </c>
      <c r="F23458" t="s">
        <v>7071</v>
      </c>
    </row>
    <row r="23459" spans="1:6" x14ac:dyDescent="0.3">
      <c r="A23459">
        <v>156618</v>
      </c>
      <c r="B23459" t="s">
        <v>5677</v>
      </c>
      <c r="C23459" t="s">
        <v>5633</v>
      </c>
      <c r="D23459" t="s">
        <v>7387</v>
      </c>
      <c r="E23459" s="16">
        <v>2500000</v>
      </c>
      <c r="F23459" t="s">
        <v>7746</v>
      </c>
    </row>
    <row r="23460" spans="1:6" x14ac:dyDescent="0.3">
      <c r="A23460">
        <v>156618</v>
      </c>
      <c r="B23460" t="s">
        <v>5677</v>
      </c>
      <c r="C23460" t="s">
        <v>5633</v>
      </c>
      <c r="D23460" t="s">
        <v>7750</v>
      </c>
      <c r="E23460" s="16">
        <v>3500000</v>
      </c>
      <c r="F23460" t="s">
        <v>7746</v>
      </c>
    </row>
    <row r="23461" spans="1:6" x14ac:dyDescent="0.3">
      <c r="A23461">
        <v>156618</v>
      </c>
      <c r="B23461" t="s">
        <v>5677</v>
      </c>
      <c r="C23461" t="s">
        <v>5633</v>
      </c>
      <c r="D23461" t="s">
        <v>7340</v>
      </c>
      <c r="E23461" s="16">
        <v>1500000</v>
      </c>
      <c r="F23461" t="s">
        <v>7746</v>
      </c>
    </row>
    <row r="23462" spans="1:6" x14ac:dyDescent="0.3">
      <c r="A23462">
        <v>156618</v>
      </c>
      <c r="B23462" t="s">
        <v>5677</v>
      </c>
      <c r="C23462" t="s">
        <v>5633</v>
      </c>
      <c r="D23462" t="s">
        <v>7433</v>
      </c>
      <c r="E23462" s="16">
        <v>3000000</v>
      </c>
      <c r="F23462" t="s">
        <v>7746</v>
      </c>
    </row>
    <row r="23463" spans="1:6" x14ac:dyDescent="0.3">
      <c r="A23463">
        <v>156618</v>
      </c>
      <c r="B23463" t="s">
        <v>5677</v>
      </c>
      <c r="C23463" t="s">
        <v>5633</v>
      </c>
      <c r="D23463" t="s">
        <v>6915</v>
      </c>
      <c r="E23463" s="16">
        <v>900000</v>
      </c>
      <c r="F23463" t="s">
        <v>8132</v>
      </c>
    </row>
    <row r="23464" spans="1:6" x14ac:dyDescent="0.3">
      <c r="A23464">
        <v>156618</v>
      </c>
      <c r="B23464" t="s">
        <v>5677</v>
      </c>
      <c r="C23464" t="s">
        <v>5633</v>
      </c>
      <c r="D23464" t="s">
        <v>7307</v>
      </c>
      <c r="E23464" s="16">
        <v>800000</v>
      </c>
      <c r="F23464" t="s">
        <v>8133</v>
      </c>
    </row>
    <row r="23465" spans="1:6" x14ac:dyDescent="0.3">
      <c r="A23465">
        <v>156618</v>
      </c>
      <c r="B23465" t="s">
        <v>5677</v>
      </c>
      <c r="C23465" t="s">
        <v>5633</v>
      </c>
      <c r="D23465" t="s">
        <v>7323</v>
      </c>
      <c r="E23465" s="16">
        <v>2500000</v>
      </c>
      <c r="F23465" t="s">
        <v>7746</v>
      </c>
    </row>
    <row r="23466" spans="1:6" x14ac:dyDescent="0.3">
      <c r="A23466">
        <v>182894</v>
      </c>
      <c r="B23466" t="s">
        <v>5671</v>
      </c>
      <c r="C23466" t="s">
        <v>5633</v>
      </c>
      <c r="D23466" t="s">
        <v>8263</v>
      </c>
      <c r="E23466" s="16">
        <v>9000000</v>
      </c>
      <c r="F23466" t="s">
        <v>8319</v>
      </c>
    </row>
    <row r="23467" spans="1:6" x14ac:dyDescent="0.3">
      <c r="A23467">
        <v>182894</v>
      </c>
      <c r="B23467" t="s">
        <v>5671</v>
      </c>
      <c r="C23467" t="s">
        <v>5633</v>
      </c>
      <c r="D23467" t="s">
        <v>6934</v>
      </c>
      <c r="E23467" s="16">
        <v>2500000</v>
      </c>
      <c r="F23467" t="s">
        <v>7841</v>
      </c>
    </row>
    <row r="23468" spans="1:6" x14ac:dyDescent="0.3">
      <c r="A23468">
        <v>182894</v>
      </c>
      <c r="B23468" t="s">
        <v>5671</v>
      </c>
      <c r="C23468" t="s">
        <v>5633</v>
      </c>
      <c r="D23468" t="s">
        <v>7023</v>
      </c>
      <c r="E23468" s="16">
        <v>15000000</v>
      </c>
      <c r="F23468" t="s">
        <v>6739</v>
      </c>
    </row>
    <row r="23469" spans="1:6" x14ac:dyDescent="0.3">
      <c r="A23469">
        <v>182894</v>
      </c>
      <c r="B23469" t="s">
        <v>5671</v>
      </c>
      <c r="C23469" t="s">
        <v>5633</v>
      </c>
      <c r="D23469" t="s">
        <v>6740</v>
      </c>
      <c r="E23469" s="16">
        <v>15000000</v>
      </c>
      <c r="F23469" t="s">
        <v>6739</v>
      </c>
    </row>
    <row r="23470" spans="1:6" x14ac:dyDescent="0.3">
      <c r="A23470">
        <v>182894</v>
      </c>
      <c r="B23470" t="s">
        <v>5671</v>
      </c>
      <c r="C23470" t="s">
        <v>5633</v>
      </c>
      <c r="D23470" t="s">
        <v>6741</v>
      </c>
      <c r="E23470" s="16">
        <v>28000000</v>
      </c>
      <c r="F23470" t="s">
        <v>6739</v>
      </c>
    </row>
    <row r="23471" spans="1:6" x14ac:dyDescent="0.3">
      <c r="A23471">
        <v>182894</v>
      </c>
      <c r="B23471" t="s">
        <v>5671</v>
      </c>
      <c r="C23471" t="s">
        <v>5633</v>
      </c>
      <c r="D23471" t="s">
        <v>6940</v>
      </c>
      <c r="E23471" s="16">
        <v>3500000</v>
      </c>
      <c r="F23471" t="s">
        <v>7841</v>
      </c>
    </row>
    <row r="23472" spans="1:6" x14ac:dyDescent="0.3">
      <c r="A23472">
        <v>182894</v>
      </c>
      <c r="B23472" t="s">
        <v>5671</v>
      </c>
      <c r="C23472" t="s">
        <v>5633</v>
      </c>
      <c r="D23472" t="s">
        <v>7079</v>
      </c>
      <c r="E23472" s="16">
        <v>3000000</v>
      </c>
      <c r="F23472" t="s">
        <v>7841</v>
      </c>
    </row>
    <row r="23473" spans="1:6" x14ac:dyDescent="0.3">
      <c r="A23473">
        <v>182894</v>
      </c>
      <c r="B23473" t="s">
        <v>5671</v>
      </c>
      <c r="C23473" t="s">
        <v>5633</v>
      </c>
      <c r="D23473" t="s">
        <v>6746</v>
      </c>
      <c r="E23473" s="16">
        <v>5000000</v>
      </c>
      <c r="F23473" t="s">
        <v>6739</v>
      </c>
    </row>
    <row r="23474" spans="1:6" x14ac:dyDescent="0.3">
      <c r="A23474">
        <v>182894</v>
      </c>
      <c r="B23474" t="s">
        <v>5671</v>
      </c>
      <c r="C23474" t="s">
        <v>5633</v>
      </c>
      <c r="D23474" t="s">
        <v>7976</v>
      </c>
      <c r="E23474" s="16">
        <v>200000</v>
      </c>
      <c r="F23474" t="s">
        <v>7841</v>
      </c>
    </row>
    <row r="23475" spans="1:6" x14ac:dyDescent="0.3">
      <c r="A23475">
        <v>182894</v>
      </c>
      <c r="B23475" t="s">
        <v>5671</v>
      </c>
      <c r="C23475" t="s">
        <v>5633</v>
      </c>
      <c r="D23475" t="s">
        <v>6941</v>
      </c>
      <c r="E23475" s="16">
        <v>2000000</v>
      </c>
      <c r="F23475" t="s">
        <v>7841</v>
      </c>
    </row>
    <row r="23476" spans="1:6" x14ac:dyDescent="0.3">
      <c r="A23476">
        <v>182894</v>
      </c>
      <c r="B23476" t="s">
        <v>5671</v>
      </c>
      <c r="C23476" t="s">
        <v>5633</v>
      </c>
      <c r="D23476" t="s">
        <v>6700</v>
      </c>
      <c r="E23476" s="16">
        <v>22500000</v>
      </c>
      <c r="F23476" t="s">
        <v>7392</v>
      </c>
    </row>
    <row r="23477" spans="1:6" x14ac:dyDescent="0.3">
      <c r="A23477">
        <v>182894</v>
      </c>
      <c r="B23477" t="s">
        <v>5671</v>
      </c>
      <c r="C23477" t="s">
        <v>5633</v>
      </c>
      <c r="D23477" t="s">
        <v>6701</v>
      </c>
      <c r="E23477" s="16">
        <v>15000000</v>
      </c>
      <c r="F23477" t="s">
        <v>7392</v>
      </c>
    </row>
    <row r="23478" spans="1:6" x14ac:dyDescent="0.3">
      <c r="A23478">
        <v>182894</v>
      </c>
      <c r="B23478" t="s">
        <v>5671</v>
      </c>
      <c r="C23478" t="s">
        <v>5633</v>
      </c>
      <c r="D23478" t="s">
        <v>7669</v>
      </c>
      <c r="E23478" s="16">
        <v>4800000</v>
      </c>
      <c r="F23478" t="s">
        <v>7670</v>
      </c>
    </row>
    <row r="23479" spans="1:6" x14ac:dyDescent="0.3">
      <c r="A23479">
        <v>182894</v>
      </c>
      <c r="B23479" t="s">
        <v>5671</v>
      </c>
      <c r="C23479" t="s">
        <v>5633</v>
      </c>
      <c r="D23479" t="s">
        <v>8320</v>
      </c>
      <c r="E23479" s="16">
        <v>2000000</v>
      </c>
      <c r="F23479" t="s">
        <v>7620</v>
      </c>
    </row>
    <row r="23480" spans="1:6" x14ac:dyDescent="0.3">
      <c r="A23480">
        <v>182894</v>
      </c>
      <c r="B23480" t="s">
        <v>5671</v>
      </c>
      <c r="C23480" t="s">
        <v>5633</v>
      </c>
      <c r="D23480" t="s">
        <v>6707</v>
      </c>
      <c r="E23480" s="16">
        <v>28000000</v>
      </c>
      <c r="F23480" t="s">
        <v>7392</v>
      </c>
    </row>
    <row r="23481" spans="1:6" x14ac:dyDescent="0.3">
      <c r="A23481">
        <v>182894</v>
      </c>
      <c r="B23481" t="s">
        <v>5671</v>
      </c>
      <c r="C23481" t="s">
        <v>5633</v>
      </c>
      <c r="D23481" t="s">
        <v>6861</v>
      </c>
      <c r="E23481" s="16">
        <v>2000000</v>
      </c>
      <c r="F23481" t="s">
        <v>7298</v>
      </c>
    </row>
    <row r="23482" spans="1:6" x14ac:dyDescent="0.3">
      <c r="A23482">
        <v>182894</v>
      </c>
      <c r="B23482" t="s">
        <v>5671</v>
      </c>
      <c r="C23482" t="s">
        <v>5633</v>
      </c>
      <c r="D23482" t="s">
        <v>7794</v>
      </c>
      <c r="E23482" s="16">
        <v>2500000</v>
      </c>
      <c r="F23482" t="s">
        <v>8321</v>
      </c>
    </row>
    <row r="23483" spans="1:6" x14ac:dyDescent="0.3">
      <c r="A23483">
        <v>182894</v>
      </c>
      <c r="B23483" t="s">
        <v>5671</v>
      </c>
      <c r="C23483" t="s">
        <v>5633</v>
      </c>
      <c r="D23483" t="s">
        <v>7840</v>
      </c>
      <c r="E23483" s="16">
        <v>1250000</v>
      </c>
      <c r="F23483" t="s">
        <v>7841</v>
      </c>
    </row>
    <row r="23484" spans="1:6" x14ac:dyDescent="0.3">
      <c r="A23484">
        <v>182894</v>
      </c>
      <c r="B23484" t="s">
        <v>5671</v>
      </c>
      <c r="C23484" t="s">
        <v>5633</v>
      </c>
      <c r="D23484" t="s">
        <v>6945</v>
      </c>
      <c r="E23484" s="16">
        <v>2500000</v>
      </c>
      <c r="F23484" t="s">
        <v>6739</v>
      </c>
    </row>
    <row r="23485" spans="1:6" x14ac:dyDescent="0.3">
      <c r="A23485">
        <v>182894</v>
      </c>
      <c r="B23485" t="s">
        <v>5671</v>
      </c>
      <c r="C23485" t="s">
        <v>5633</v>
      </c>
      <c r="D23485" t="s">
        <v>7842</v>
      </c>
      <c r="E23485" s="16">
        <v>500000</v>
      </c>
      <c r="F23485" t="s">
        <v>7841</v>
      </c>
    </row>
    <row r="23486" spans="1:6" x14ac:dyDescent="0.3">
      <c r="A23486">
        <v>182894</v>
      </c>
      <c r="B23486" t="s">
        <v>5671</v>
      </c>
      <c r="C23486" t="s">
        <v>5633</v>
      </c>
      <c r="D23486" t="s">
        <v>6753</v>
      </c>
      <c r="E23486" s="16">
        <v>4500000</v>
      </c>
      <c r="F23486" t="s">
        <v>6739</v>
      </c>
    </row>
    <row r="23487" spans="1:6" x14ac:dyDescent="0.3">
      <c r="A23487">
        <v>182894</v>
      </c>
      <c r="B23487" t="s">
        <v>5671</v>
      </c>
      <c r="C23487" t="s">
        <v>5633</v>
      </c>
      <c r="D23487" t="s">
        <v>6712</v>
      </c>
      <c r="E23487" s="16">
        <v>20000000</v>
      </c>
      <c r="F23487" t="s">
        <v>7392</v>
      </c>
    </row>
    <row r="23488" spans="1:6" x14ac:dyDescent="0.3">
      <c r="A23488">
        <v>182894</v>
      </c>
      <c r="B23488" t="s">
        <v>5671</v>
      </c>
      <c r="C23488" t="s">
        <v>5633</v>
      </c>
      <c r="D23488" t="s">
        <v>7797</v>
      </c>
      <c r="E23488" s="16">
        <v>3000000</v>
      </c>
      <c r="F23488" t="s">
        <v>8321</v>
      </c>
    </row>
    <row r="23489" spans="1:6" x14ac:dyDescent="0.3">
      <c r="A23489">
        <v>182894</v>
      </c>
      <c r="B23489" t="s">
        <v>5671</v>
      </c>
      <c r="C23489" t="s">
        <v>5633</v>
      </c>
      <c r="D23489" t="s">
        <v>6948</v>
      </c>
      <c r="E23489" s="16">
        <v>2750000</v>
      </c>
      <c r="F23489" t="s">
        <v>7841</v>
      </c>
    </row>
    <row r="23490" spans="1:6" x14ac:dyDescent="0.3">
      <c r="A23490">
        <v>182894</v>
      </c>
      <c r="B23490" t="s">
        <v>5671</v>
      </c>
      <c r="C23490" t="s">
        <v>5633</v>
      </c>
      <c r="D23490" t="s">
        <v>7672</v>
      </c>
      <c r="E23490" s="16">
        <v>6500000</v>
      </c>
      <c r="F23490" t="s">
        <v>7670</v>
      </c>
    </row>
    <row r="23491" spans="1:6" x14ac:dyDescent="0.3">
      <c r="A23491">
        <v>182894</v>
      </c>
      <c r="B23491" t="s">
        <v>5671</v>
      </c>
      <c r="C23491" t="s">
        <v>5633</v>
      </c>
      <c r="D23491" t="s">
        <v>6868</v>
      </c>
      <c r="E23491" s="16">
        <v>2000000</v>
      </c>
      <c r="F23491" t="s">
        <v>7597</v>
      </c>
    </row>
    <row r="23492" spans="1:6" x14ac:dyDescent="0.3">
      <c r="A23492">
        <v>182894</v>
      </c>
      <c r="B23492" t="s">
        <v>5671</v>
      </c>
      <c r="C23492" t="s">
        <v>5633</v>
      </c>
      <c r="D23492" t="s">
        <v>6717</v>
      </c>
      <c r="E23492" s="16">
        <v>18000000</v>
      </c>
      <c r="F23492" t="s">
        <v>7392</v>
      </c>
    </row>
    <row r="23493" spans="1:6" x14ac:dyDescent="0.3">
      <c r="A23493">
        <v>182894</v>
      </c>
      <c r="B23493" t="s">
        <v>5671</v>
      </c>
      <c r="C23493" t="s">
        <v>5633</v>
      </c>
      <c r="D23493" t="s">
        <v>6757</v>
      </c>
      <c r="E23493" s="16">
        <v>30000000</v>
      </c>
      <c r="F23493" t="s">
        <v>6739</v>
      </c>
    </row>
    <row r="23494" spans="1:6" x14ac:dyDescent="0.3">
      <c r="A23494">
        <v>182894</v>
      </c>
      <c r="B23494" t="s">
        <v>5671</v>
      </c>
      <c r="C23494" t="s">
        <v>5633</v>
      </c>
      <c r="D23494" t="s">
        <v>6758</v>
      </c>
      <c r="E23494" s="16">
        <v>5000000</v>
      </c>
      <c r="F23494" t="s">
        <v>6739</v>
      </c>
    </row>
    <row r="23495" spans="1:6" x14ac:dyDescent="0.3">
      <c r="A23495">
        <v>182894</v>
      </c>
      <c r="B23495" t="s">
        <v>5671</v>
      </c>
      <c r="C23495" t="s">
        <v>5633</v>
      </c>
      <c r="D23495" t="s">
        <v>7009</v>
      </c>
      <c r="E23495" s="16">
        <v>25000000</v>
      </c>
      <c r="F23495" t="s">
        <v>6739</v>
      </c>
    </row>
    <row r="23496" spans="1:6" x14ac:dyDescent="0.3">
      <c r="A23496">
        <v>182894</v>
      </c>
      <c r="B23496" t="s">
        <v>5671</v>
      </c>
      <c r="C23496" t="s">
        <v>5633</v>
      </c>
      <c r="D23496" t="s">
        <v>6723</v>
      </c>
      <c r="E23496" s="16">
        <v>10000000</v>
      </c>
      <c r="F23496" t="s">
        <v>7392</v>
      </c>
    </row>
    <row r="23497" spans="1:6" x14ac:dyDescent="0.3">
      <c r="A23497">
        <v>182894</v>
      </c>
      <c r="B23497" t="s">
        <v>5671</v>
      </c>
      <c r="C23497" t="s">
        <v>5633</v>
      </c>
      <c r="D23497" t="s">
        <v>7285</v>
      </c>
      <c r="E23497" s="16">
        <v>4000000</v>
      </c>
      <c r="F23497" t="s">
        <v>7286</v>
      </c>
    </row>
    <row r="23498" spans="1:6" x14ac:dyDescent="0.3">
      <c r="A23498">
        <v>182894</v>
      </c>
      <c r="B23498" t="s">
        <v>5671</v>
      </c>
      <c r="C23498" t="s">
        <v>5633</v>
      </c>
      <c r="D23498" t="s">
        <v>7694</v>
      </c>
      <c r="E23498" s="16">
        <v>2500000</v>
      </c>
      <c r="F23498" t="s">
        <v>8321</v>
      </c>
    </row>
    <row r="23499" spans="1:6" x14ac:dyDescent="0.3">
      <c r="A23499">
        <v>182894</v>
      </c>
      <c r="B23499" t="s">
        <v>5671</v>
      </c>
      <c r="C23499" t="s">
        <v>5633</v>
      </c>
      <c r="D23499" t="s">
        <v>7340</v>
      </c>
      <c r="E23499" s="16">
        <v>9000000</v>
      </c>
      <c r="F23499" t="s">
        <v>7670</v>
      </c>
    </row>
    <row r="23500" spans="1:6" x14ac:dyDescent="0.3">
      <c r="A23500">
        <v>182894</v>
      </c>
      <c r="B23500" t="s">
        <v>5671</v>
      </c>
      <c r="C23500" t="s">
        <v>5633</v>
      </c>
      <c r="D23500" t="s">
        <v>6770</v>
      </c>
      <c r="E23500" s="16">
        <v>8000000</v>
      </c>
      <c r="F23500" t="s">
        <v>6739</v>
      </c>
    </row>
    <row r="23501" spans="1:6" x14ac:dyDescent="0.3">
      <c r="A23501">
        <v>296422</v>
      </c>
      <c r="B23501" t="s">
        <v>5684</v>
      </c>
      <c r="C23501" t="s">
        <v>5633</v>
      </c>
      <c r="D23501" t="s">
        <v>6853</v>
      </c>
      <c r="E23501" s="16">
        <v>12000000</v>
      </c>
      <c r="F23501" t="s">
        <v>7124</v>
      </c>
    </row>
    <row r="23502" spans="1:6" x14ac:dyDescent="0.3">
      <c r="A23502">
        <v>296422</v>
      </c>
      <c r="B23502" t="s">
        <v>5684</v>
      </c>
      <c r="C23502" t="s">
        <v>5633</v>
      </c>
      <c r="D23502" t="s">
        <v>6855</v>
      </c>
      <c r="E23502" s="16">
        <v>1200000</v>
      </c>
      <c r="F23502" t="s">
        <v>7855</v>
      </c>
    </row>
    <row r="23503" spans="1:6" x14ac:dyDescent="0.3">
      <c r="A23503">
        <v>296422</v>
      </c>
      <c r="B23503" t="s">
        <v>5684</v>
      </c>
      <c r="C23503" t="s">
        <v>5633</v>
      </c>
      <c r="D23503" t="s">
        <v>6856</v>
      </c>
      <c r="E23503" s="16">
        <v>2000000</v>
      </c>
      <c r="F23503" t="s">
        <v>6858</v>
      </c>
    </row>
    <row r="23504" spans="1:6" x14ac:dyDescent="0.3">
      <c r="A23504">
        <v>296422</v>
      </c>
      <c r="B23504" t="s">
        <v>5684</v>
      </c>
      <c r="C23504" t="s">
        <v>5633</v>
      </c>
      <c r="D23504" t="s">
        <v>6857</v>
      </c>
      <c r="E23504" s="16">
        <v>6500000</v>
      </c>
      <c r="F23504" t="s">
        <v>7124</v>
      </c>
    </row>
    <row r="23505" spans="1:6" x14ac:dyDescent="0.3">
      <c r="A23505">
        <v>296422</v>
      </c>
      <c r="B23505" t="s">
        <v>5684</v>
      </c>
      <c r="C23505" t="s">
        <v>5633</v>
      </c>
      <c r="D23505" t="s">
        <v>7564</v>
      </c>
      <c r="E23505" s="16">
        <v>6500000</v>
      </c>
      <c r="F23505" t="s">
        <v>7124</v>
      </c>
    </row>
    <row r="23506" spans="1:6" x14ac:dyDescent="0.3">
      <c r="A23506">
        <v>296422</v>
      </c>
      <c r="B23506" t="s">
        <v>5684</v>
      </c>
      <c r="C23506" t="s">
        <v>5633</v>
      </c>
      <c r="D23506" t="s">
        <v>7300</v>
      </c>
      <c r="E23506" s="16">
        <v>12000000</v>
      </c>
      <c r="F23506" t="s">
        <v>7124</v>
      </c>
    </row>
    <row r="23507" spans="1:6" x14ac:dyDescent="0.3">
      <c r="A23507">
        <v>296422</v>
      </c>
      <c r="B23507" t="s">
        <v>5684</v>
      </c>
      <c r="C23507" t="s">
        <v>5633</v>
      </c>
      <c r="D23507" t="s">
        <v>6971</v>
      </c>
      <c r="E23507" s="16">
        <v>3500000</v>
      </c>
      <c r="F23507" t="s">
        <v>7187</v>
      </c>
    </row>
    <row r="23508" spans="1:6" x14ac:dyDescent="0.3">
      <c r="A23508">
        <v>296422</v>
      </c>
      <c r="B23508" t="s">
        <v>5684</v>
      </c>
      <c r="C23508" t="s">
        <v>5633</v>
      </c>
      <c r="D23508" t="s">
        <v>6700</v>
      </c>
      <c r="E23508" s="16">
        <v>6500000</v>
      </c>
      <c r="F23508" t="s">
        <v>7124</v>
      </c>
    </row>
    <row r="23509" spans="1:6" x14ac:dyDescent="0.3">
      <c r="A23509">
        <v>296422</v>
      </c>
      <c r="B23509" t="s">
        <v>5684</v>
      </c>
      <c r="C23509" t="s">
        <v>5633</v>
      </c>
      <c r="D23509" t="s">
        <v>6791</v>
      </c>
      <c r="E23509" s="16">
        <v>3500000</v>
      </c>
      <c r="F23509" t="s">
        <v>7187</v>
      </c>
    </row>
    <row r="23510" spans="1:6" x14ac:dyDescent="0.3">
      <c r="A23510">
        <v>296422</v>
      </c>
      <c r="B23510" t="s">
        <v>5684</v>
      </c>
      <c r="C23510" t="s">
        <v>5633</v>
      </c>
      <c r="D23510" t="s">
        <v>8324</v>
      </c>
      <c r="E23510" s="16">
        <v>600000</v>
      </c>
      <c r="F23510" t="s">
        <v>6858</v>
      </c>
    </row>
    <row r="23511" spans="1:6" x14ac:dyDescent="0.3">
      <c r="A23511">
        <v>296422</v>
      </c>
      <c r="B23511" t="s">
        <v>5684</v>
      </c>
      <c r="C23511" t="s">
        <v>5633</v>
      </c>
      <c r="D23511" t="s">
        <v>6978</v>
      </c>
      <c r="E23511" s="16">
        <v>3500000</v>
      </c>
      <c r="F23511" t="s">
        <v>7187</v>
      </c>
    </row>
    <row r="23512" spans="1:6" x14ac:dyDescent="0.3">
      <c r="A23512">
        <v>296422</v>
      </c>
      <c r="B23512" t="s">
        <v>5684</v>
      </c>
      <c r="C23512" t="s">
        <v>5633</v>
      </c>
      <c r="D23512" t="s">
        <v>6867</v>
      </c>
      <c r="E23512" s="16">
        <v>7500000</v>
      </c>
      <c r="F23512" t="s">
        <v>7124</v>
      </c>
    </row>
    <row r="23513" spans="1:6" x14ac:dyDescent="0.3">
      <c r="A23513">
        <v>296422</v>
      </c>
      <c r="B23513" t="s">
        <v>5684</v>
      </c>
      <c r="C23513" t="s">
        <v>5633</v>
      </c>
      <c r="D23513" t="s">
        <v>6868</v>
      </c>
      <c r="E23513" s="16">
        <v>1000000</v>
      </c>
      <c r="F23513" t="s">
        <v>7597</v>
      </c>
    </row>
    <row r="23514" spans="1:6" x14ac:dyDescent="0.3">
      <c r="A23514">
        <v>296422</v>
      </c>
      <c r="B23514" t="s">
        <v>5684</v>
      </c>
      <c r="C23514" t="s">
        <v>5633</v>
      </c>
      <c r="D23514" t="s">
        <v>6873</v>
      </c>
      <c r="E23514" s="16">
        <v>7000000</v>
      </c>
      <c r="F23514" t="s">
        <v>6858</v>
      </c>
    </row>
    <row r="23515" spans="1:6" x14ac:dyDescent="0.3">
      <c r="A23515">
        <v>296422</v>
      </c>
      <c r="B23515" t="s">
        <v>5684</v>
      </c>
      <c r="C23515" t="s">
        <v>5633</v>
      </c>
      <c r="D23515" t="s">
        <v>6876</v>
      </c>
      <c r="E23515" s="16">
        <v>8000000</v>
      </c>
      <c r="F23515" t="s">
        <v>7124</v>
      </c>
    </row>
    <row r="23516" spans="1:6" x14ac:dyDescent="0.3">
      <c r="A23516">
        <v>296422</v>
      </c>
      <c r="B23516" t="s">
        <v>5684</v>
      </c>
      <c r="C23516" t="s">
        <v>5633</v>
      </c>
      <c r="D23516" t="s">
        <v>6719</v>
      </c>
      <c r="E23516" s="16">
        <v>3000000</v>
      </c>
      <c r="F23516" t="s">
        <v>7143</v>
      </c>
    </row>
    <row r="23517" spans="1:6" x14ac:dyDescent="0.3">
      <c r="A23517">
        <v>296422</v>
      </c>
      <c r="B23517" t="s">
        <v>5684</v>
      </c>
      <c r="C23517" t="s">
        <v>5633</v>
      </c>
      <c r="D23517" t="s">
        <v>7584</v>
      </c>
      <c r="E23517" s="16">
        <v>1500000</v>
      </c>
      <c r="F23517" t="s">
        <v>8947</v>
      </c>
    </row>
    <row r="23518" spans="1:6" x14ac:dyDescent="0.3">
      <c r="A23518">
        <v>296422</v>
      </c>
      <c r="B23518" t="s">
        <v>5684</v>
      </c>
      <c r="C23518" t="s">
        <v>5633</v>
      </c>
      <c r="D23518" t="s">
        <v>6880</v>
      </c>
      <c r="E23518" s="16">
        <v>2000000</v>
      </c>
      <c r="F23518" t="s">
        <v>6858</v>
      </c>
    </row>
    <row r="23519" spans="1:6" x14ac:dyDescent="0.3">
      <c r="A23519">
        <v>296422</v>
      </c>
      <c r="B23519" t="s">
        <v>5684</v>
      </c>
      <c r="C23519" t="s">
        <v>5633</v>
      </c>
      <c r="D23519" t="s">
        <v>7679</v>
      </c>
      <c r="E23519" s="16">
        <v>3500000</v>
      </c>
      <c r="F23519" t="s">
        <v>6858</v>
      </c>
    </row>
    <row r="23520" spans="1:6" x14ac:dyDescent="0.3">
      <c r="A23520">
        <v>296422</v>
      </c>
      <c r="B23520" t="s">
        <v>5684</v>
      </c>
      <c r="C23520" t="s">
        <v>5633</v>
      </c>
      <c r="D23520" t="s">
        <v>6727</v>
      </c>
      <c r="E23520" s="16">
        <v>3000000</v>
      </c>
      <c r="F23520" t="s">
        <v>7143</v>
      </c>
    </row>
    <row r="23521" spans="1:6" x14ac:dyDescent="0.3">
      <c r="A23521">
        <v>296422</v>
      </c>
      <c r="B23521" t="s">
        <v>5684</v>
      </c>
      <c r="C23521" t="s">
        <v>5633</v>
      </c>
      <c r="D23521" t="s">
        <v>7936</v>
      </c>
      <c r="E23521" s="16">
        <v>10000000</v>
      </c>
      <c r="F23521" t="s">
        <v>7124</v>
      </c>
    </row>
    <row r="23522" spans="1:6" x14ac:dyDescent="0.3">
      <c r="A23522">
        <v>296422</v>
      </c>
      <c r="B23522" t="s">
        <v>5684</v>
      </c>
      <c r="C23522" t="s">
        <v>5633</v>
      </c>
      <c r="D23522" t="s">
        <v>6988</v>
      </c>
      <c r="E23522" s="16">
        <v>5000000</v>
      </c>
      <c r="F23522" t="s">
        <v>7187</v>
      </c>
    </row>
    <row r="23523" spans="1:6" x14ac:dyDescent="0.3">
      <c r="A23523">
        <v>344892</v>
      </c>
      <c r="B23523" t="s">
        <v>5666</v>
      </c>
      <c r="C23523" t="s">
        <v>5633</v>
      </c>
      <c r="D23523" t="s">
        <v>6850</v>
      </c>
      <c r="E23523" s="16">
        <v>600000</v>
      </c>
      <c r="F23523" t="s">
        <v>7597</v>
      </c>
    </row>
    <row r="23524" spans="1:6" x14ac:dyDescent="0.3">
      <c r="A23524">
        <v>344892</v>
      </c>
      <c r="B23524" t="s">
        <v>5666</v>
      </c>
      <c r="C23524" t="s">
        <v>5633</v>
      </c>
      <c r="D23524" t="s">
        <v>7076</v>
      </c>
      <c r="E23524" s="16">
        <v>300000</v>
      </c>
      <c r="F23524" t="s">
        <v>7597</v>
      </c>
    </row>
    <row r="23525" spans="1:6" x14ac:dyDescent="0.3">
      <c r="A23525">
        <v>344892</v>
      </c>
      <c r="B23525" t="s">
        <v>5666</v>
      </c>
      <c r="C23525" t="s">
        <v>5633</v>
      </c>
      <c r="D23525" t="s">
        <v>8263</v>
      </c>
      <c r="E23525" s="16">
        <v>3000000</v>
      </c>
      <c r="F23525" t="s">
        <v>8264</v>
      </c>
    </row>
    <row r="23526" spans="1:6" x14ac:dyDescent="0.3">
      <c r="A23526">
        <v>344892</v>
      </c>
      <c r="B23526" t="s">
        <v>5666</v>
      </c>
      <c r="C23526" t="s">
        <v>5633</v>
      </c>
      <c r="D23526" t="s">
        <v>7969</v>
      </c>
      <c r="E23526" s="16">
        <v>4000000</v>
      </c>
      <c r="F23526" t="s">
        <v>7597</v>
      </c>
    </row>
    <row r="23527" spans="1:6" x14ac:dyDescent="0.3">
      <c r="A23527">
        <v>344892</v>
      </c>
      <c r="B23527" t="s">
        <v>5666</v>
      </c>
      <c r="C23527" t="s">
        <v>5633</v>
      </c>
      <c r="D23527" t="s">
        <v>6852</v>
      </c>
      <c r="E23527" s="16">
        <v>2500000</v>
      </c>
      <c r="F23527" t="s">
        <v>8264</v>
      </c>
    </row>
    <row r="23528" spans="1:6" x14ac:dyDescent="0.3">
      <c r="A23528">
        <v>344892</v>
      </c>
      <c r="B23528" t="s">
        <v>5666</v>
      </c>
      <c r="C23528" t="s">
        <v>5633</v>
      </c>
      <c r="D23528" t="s">
        <v>7970</v>
      </c>
      <c r="E23528" s="16">
        <v>2500000</v>
      </c>
      <c r="F23528" t="s">
        <v>7597</v>
      </c>
    </row>
    <row r="23529" spans="1:6" x14ac:dyDescent="0.3">
      <c r="A23529">
        <v>344892</v>
      </c>
      <c r="B23529" t="s">
        <v>5666</v>
      </c>
      <c r="C23529" t="s">
        <v>5633</v>
      </c>
      <c r="D23529" t="s">
        <v>7972</v>
      </c>
      <c r="E23529" s="16">
        <v>2500000</v>
      </c>
      <c r="F23529" t="s">
        <v>7597</v>
      </c>
    </row>
    <row r="23530" spans="1:6" x14ac:dyDescent="0.3">
      <c r="A23530">
        <v>344892</v>
      </c>
      <c r="B23530" t="s">
        <v>5666</v>
      </c>
      <c r="C23530" t="s">
        <v>5633</v>
      </c>
      <c r="D23530" t="s">
        <v>7926</v>
      </c>
      <c r="E23530" s="16">
        <v>800000</v>
      </c>
      <c r="F23530" t="s">
        <v>8137</v>
      </c>
    </row>
    <row r="23531" spans="1:6" x14ac:dyDescent="0.3">
      <c r="A23531">
        <v>344892</v>
      </c>
      <c r="B23531" t="s">
        <v>5666</v>
      </c>
      <c r="C23531" t="s">
        <v>5633</v>
      </c>
      <c r="D23531" t="s">
        <v>7512</v>
      </c>
      <c r="E23531" s="16">
        <v>300000</v>
      </c>
      <c r="F23531" t="s">
        <v>7597</v>
      </c>
    </row>
    <row r="23532" spans="1:6" x14ac:dyDescent="0.3">
      <c r="A23532">
        <v>344892</v>
      </c>
      <c r="B23532" t="s">
        <v>5666</v>
      </c>
      <c r="C23532" t="s">
        <v>5633</v>
      </c>
      <c r="D23532" t="s">
        <v>6700</v>
      </c>
      <c r="E23532" s="16">
        <v>650000</v>
      </c>
      <c r="F23532" t="s">
        <v>8137</v>
      </c>
    </row>
    <row r="23533" spans="1:6" x14ac:dyDescent="0.3">
      <c r="A23533">
        <v>344892</v>
      </c>
      <c r="B23533" t="s">
        <v>5666</v>
      </c>
      <c r="C23533" t="s">
        <v>5633</v>
      </c>
      <c r="D23533" t="s">
        <v>7794</v>
      </c>
      <c r="E23533" s="16">
        <v>3000000</v>
      </c>
      <c r="F23533" t="s">
        <v>8264</v>
      </c>
    </row>
    <row r="23534" spans="1:6" x14ac:dyDescent="0.3">
      <c r="A23534">
        <v>344892</v>
      </c>
      <c r="B23534" t="s">
        <v>5666</v>
      </c>
      <c r="C23534" t="s">
        <v>5633</v>
      </c>
      <c r="D23534" t="s">
        <v>8265</v>
      </c>
      <c r="E23534" s="16">
        <v>800000</v>
      </c>
      <c r="F23534" t="s">
        <v>8264</v>
      </c>
    </row>
    <row r="23535" spans="1:6" x14ac:dyDescent="0.3">
      <c r="A23535">
        <v>344892</v>
      </c>
      <c r="B23535" t="s">
        <v>5666</v>
      </c>
      <c r="C23535" t="s">
        <v>5633</v>
      </c>
      <c r="D23535" t="s">
        <v>8134</v>
      </c>
      <c r="E23535" s="16">
        <v>3000000</v>
      </c>
      <c r="F23535" t="s">
        <v>7597</v>
      </c>
    </row>
    <row r="23536" spans="1:6" x14ac:dyDescent="0.3">
      <c r="A23536">
        <v>344892</v>
      </c>
      <c r="B23536" t="s">
        <v>5666</v>
      </c>
      <c r="C23536" t="s">
        <v>5633</v>
      </c>
      <c r="D23536" t="s">
        <v>6945</v>
      </c>
      <c r="E23536" s="16">
        <v>100000</v>
      </c>
      <c r="F23536" t="s">
        <v>7597</v>
      </c>
    </row>
    <row r="23537" spans="1:6" x14ac:dyDescent="0.3">
      <c r="A23537">
        <v>344892</v>
      </c>
      <c r="B23537" t="s">
        <v>5666</v>
      </c>
      <c r="C23537" t="s">
        <v>5633</v>
      </c>
      <c r="D23537" t="s">
        <v>7797</v>
      </c>
      <c r="E23537" s="16">
        <v>2500000</v>
      </c>
      <c r="F23537" t="s">
        <v>8264</v>
      </c>
    </row>
    <row r="23538" spans="1:6" x14ac:dyDescent="0.3">
      <c r="A23538">
        <v>344892</v>
      </c>
      <c r="B23538" t="s">
        <v>5666</v>
      </c>
      <c r="C23538" t="s">
        <v>5633</v>
      </c>
      <c r="D23538" t="s">
        <v>6868</v>
      </c>
      <c r="E23538" s="16">
        <v>5000000</v>
      </c>
      <c r="F23538" t="s">
        <v>7597</v>
      </c>
    </row>
    <row r="23539" spans="1:6" x14ac:dyDescent="0.3">
      <c r="A23539">
        <v>344892</v>
      </c>
      <c r="B23539" t="s">
        <v>5666</v>
      </c>
      <c r="C23539" t="s">
        <v>5633</v>
      </c>
      <c r="D23539" t="s">
        <v>6869</v>
      </c>
      <c r="E23539" s="16">
        <v>500000</v>
      </c>
      <c r="F23539" t="s">
        <v>7597</v>
      </c>
    </row>
    <row r="23540" spans="1:6" x14ac:dyDescent="0.3">
      <c r="A23540">
        <v>344892</v>
      </c>
      <c r="B23540" t="s">
        <v>5666</v>
      </c>
      <c r="C23540" t="s">
        <v>5633</v>
      </c>
      <c r="D23540" t="s">
        <v>7929</v>
      </c>
      <c r="E23540" s="16">
        <v>600000</v>
      </c>
      <c r="F23540" t="s">
        <v>7925</v>
      </c>
    </row>
    <row r="23541" spans="1:6" x14ac:dyDescent="0.3">
      <c r="A23541">
        <v>344892</v>
      </c>
      <c r="B23541" t="s">
        <v>5666</v>
      </c>
      <c r="C23541" t="s">
        <v>5633</v>
      </c>
      <c r="D23541" t="s">
        <v>7013</v>
      </c>
      <c r="E23541" s="16">
        <v>2000000</v>
      </c>
      <c r="F23541" t="s">
        <v>8264</v>
      </c>
    </row>
    <row r="23542" spans="1:6" x14ac:dyDescent="0.3">
      <c r="A23542">
        <v>344892</v>
      </c>
      <c r="B23542" t="s">
        <v>5666</v>
      </c>
      <c r="C23542" t="s">
        <v>5633</v>
      </c>
      <c r="D23542" t="s">
        <v>8268</v>
      </c>
      <c r="E23542" s="16">
        <v>800000</v>
      </c>
      <c r="F23542" t="s">
        <v>8264</v>
      </c>
    </row>
    <row r="23543" spans="1:6" x14ac:dyDescent="0.3">
      <c r="A23543">
        <v>344892</v>
      </c>
      <c r="B23543" t="s">
        <v>5666</v>
      </c>
      <c r="C23543" t="s">
        <v>5633</v>
      </c>
      <c r="D23543" t="s">
        <v>7601</v>
      </c>
      <c r="E23543" s="16">
        <v>400000</v>
      </c>
      <c r="F23543" t="s">
        <v>7597</v>
      </c>
    </row>
    <row r="23544" spans="1:6" x14ac:dyDescent="0.3">
      <c r="A23544">
        <v>344892</v>
      </c>
      <c r="B23544" t="s">
        <v>5666</v>
      </c>
      <c r="C23544" t="s">
        <v>5633</v>
      </c>
      <c r="D23544" t="s">
        <v>6882</v>
      </c>
      <c r="E23544" s="16">
        <v>2000000</v>
      </c>
      <c r="F23544" t="s">
        <v>8264</v>
      </c>
    </row>
    <row r="23545" spans="1:6" x14ac:dyDescent="0.3">
      <c r="A23545">
        <v>344892</v>
      </c>
      <c r="B23545" t="s">
        <v>5666</v>
      </c>
      <c r="C23545" t="s">
        <v>5633</v>
      </c>
      <c r="D23545" t="s">
        <v>8531</v>
      </c>
      <c r="E23545" s="16">
        <v>1200000</v>
      </c>
      <c r="F23545" t="s">
        <v>8264</v>
      </c>
    </row>
    <row r="23546" spans="1:6" x14ac:dyDescent="0.3">
      <c r="A23546">
        <v>344892</v>
      </c>
      <c r="B23546" t="s">
        <v>5666</v>
      </c>
      <c r="C23546" t="s">
        <v>5633</v>
      </c>
      <c r="D23546" t="s">
        <v>7802</v>
      </c>
      <c r="E23546" s="16">
        <v>2500000</v>
      </c>
      <c r="F23546" t="s">
        <v>8264</v>
      </c>
    </row>
    <row r="23547" spans="1:6" x14ac:dyDescent="0.3">
      <c r="A23547">
        <v>344892</v>
      </c>
      <c r="B23547" t="s">
        <v>5666</v>
      </c>
      <c r="C23547" t="s">
        <v>5633</v>
      </c>
      <c r="D23547" t="s">
        <v>7279</v>
      </c>
      <c r="E23547" s="16">
        <v>1800000</v>
      </c>
      <c r="F23547" t="s">
        <v>8264</v>
      </c>
    </row>
    <row r="23548" spans="1:6" x14ac:dyDescent="0.3">
      <c r="A23548">
        <v>375391</v>
      </c>
      <c r="B23548" t="s">
        <v>5685</v>
      </c>
      <c r="C23548" t="s">
        <v>5633</v>
      </c>
      <c r="D23548" t="s">
        <v>7969</v>
      </c>
      <c r="E23548" s="16">
        <v>1000000</v>
      </c>
      <c r="F23548" t="s">
        <v>7597</v>
      </c>
    </row>
    <row r="23549" spans="1:6" x14ac:dyDescent="0.3">
      <c r="A23549">
        <v>375391</v>
      </c>
      <c r="B23549" t="s">
        <v>5685</v>
      </c>
      <c r="C23549" t="s">
        <v>5633</v>
      </c>
      <c r="D23549" t="s">
        <v>9281</v>
      </c>
      <c r="E23549" s="16">
        <v>1500000</v>
      </c>
      <c r="F23549" t="s">
        <v>8543</v>
      </c>
    </row>
    <row r="23550" spans="1:6" x14ac:dyDescent="0.3">
      <c r="A23550">
        <v>375391</v>
      </c>
      <c r="B23550" t="s">
        <v>5685</v>
      </c>
      <c r="C23550" t="s">
        <v>5633</v>
      </c>
      <c r="D23550" t="s">
        <v>6854</v>
      </c>
      <c r="E23550" s="16">
        <v>1500000</v>
      </c>
      <c r="F23550" t="s">
        <v>7597</v>
      </c>
    </row>
    <row r="23551" spans="1:6" x14ac:dyDescent="0.3">
      <c r="A23551">
        <v>375391</v>
      </c>
      <c r="B23551" t="s">
        <v>5685</v>
      </c>
      <c r="C23551" t="s">
        <v>5633</v>
      </c>
      <c r="D23551" t="s">
        <v>7972</v>
      </c>
      <c r="E23551" s="16">
        <v>1200000</v>
      </c>
      <c r="F23551" t="s">
        <v>7597</v>
      </c>
    </row>
    <row r="23552" spans="1:6" x14ac:dyDescent="0.3">
      <c r="A23552">
        <v>375391</v>
      </c>
      <c r="B23552" t="s">
        <v>5685</v>
      </c>
      <c r="C23552" t="s">
        <v>5633</v>
      </c>
      <c r="D23552" t="s">
        <v>6700</v>
      </c>
      <c r="E23552" s="16">
        <v>1300000</v>
      </c>
      <c r="F23552" t="s">
        <v>7909</v>
      </c>
    </row>
    <row r="23553" spans="1:6" x14ac:dyDescent="0.3">
      <c r="A23553">
        <v>375391</v>
      </c>
      <c r="B23553" t="s">
        <v>5685</v>
      </c>
      <c r="C23553" t="s">
        <v>5633</v>
      </c>
      <c r="D23553" t="s">
        <v>7174</v>
      </c>
      <c r="E23553" s="16">
        <v>450000</v>
      </c>
      <c r="F23553" t="s">
        <v>8543</v>
      </c>
    </row>
    <row r="23554" spans="1:6" x14ac:dyDescent="0.3">
      <c r="A23554">
        <v>375391</v>
      </c>
      <c r="B23554" t="s">
        <v>5685</v>
      </c>
      <c r="C23554" t="s">
        <v>5633</v>
      </c>
      <c r="D23554" t="s">
        <v>9165</v>
      </c>
      <c r="E23554" s="16">
        <v>2000000</v>
      </c>
      <c r="F23554" t="s">
        <v>8543</v>
      </c>
    </row>
    <row r="23555" spans="1:6" x14ac:dyDescent="0.3">
      <c r="A23555">
        <v>375391</v>
      </c>
      <c r="B23555" t="s">
        <v>5685</v>
      </c>
      <c r="C23555" t="s">
        <v>5633</v>
      </c>
      <c r="D23555" t="s">
        <v>6868</v>
      </c>
      <c r="E23555" s="16">
        <v>900000</v>
      </c>
      <c r="F23555" t="s">
        <v>7597</v>
      </c>
    </row>
    <row r="23556" spans="1:6" x14ac:dyDescent="0.3">
      <c r="A23556">
        <v>375391</v>
      </c>
      <c r="B23556" t="s">
        <v>5685</v>
      </c>
      <c r="C23556" t="s">
        <v>5633</v>
      </c>
      <c r="D23556" t="s">
        <v>9282</v>
      </c>
      <c r="E23556" s="16">
        <v>600000</v>
      </c>
      <c r="F23556" t="s">
        <v>8543</v>
      </c>
    </row>
    <row r="23557" spans="1:6" x14ac:dyDescent="0.3">
      <c r="A23557">
        <v>375391</v>
      </c>
      <c r="B23557" t="s">
        <v>5685</v>
      </c>
      <c r="C23557" t="s">
        <v>5633</v>
      </c>
      <c r="D23557" t="s">
        <v>7158</v>
      </c>
      <c r="E23557" s="16">
        <v>600000</v>
      </c>
      <c r="F23557" t="s">
        <v>8543</v>
      </c>
    </row>
    <row r="23558" spans="1:6" x14ac:dyDescent="0.3">
      <c r="A23558">
        <v>375391</v>
      </c>
      <c r="B23558" t="s">
        <v>5685</v>
      </c>
      <c r="C23558" t="s">
        <v>5633</v>
      </c>
      <c r="D23558" t="s">
        <v>6798</v>
      </c>
      <c r="E23558" s="16">
        <v>1500000</v>
      </c>
      <c r="F23558" t="s">
        <v>7909</v>
      </c>
    </row>
    <row r="23559" spans="1:6" x14ac:dyDescent="0.3">
      <c r="A23559">
        <v>375391</v>
      </c>
      <c r="B23559" t="s">
        <v>5685</v>
      </c>
      <c r="C23559" t="s">
        <v>5633</v>
      </c>
      <c r="D23559" t="s">
        <v>6875</v>
      </c>
      <c r="E23559" s="16">
        <v>1500000</v>
      </c>
      <c r="F23559" t="s">
        <v>7597</v>
      </c>
    </row>
    <row r="23560" spans="1:6" x14ac:dyDescent="0.3">
      <c r="A23560">
        <v>375391</v>
      </c>
      <c r="B23560" t="s">
        <v>5685</v>
      </c>
      <c r="C23560" t="s">
        <v>5633</v>
      </c>
      <c r="D23560" t="s">
        <v>9283</v>
      </c>
      <c r="E23560" s="16">
        <v>700000</v>
      </c>
      <c r="F23560" t="s">
        <v>8543</v>
      </c>
    </row>
    <row r="23561" spans="1:6" x14ac:dyDescent="0.3">
      <c r="A23561">
        <v>375391</v>
      </c>
      <c r="B23561" t="s">
        <v>5685</v>
      </c>
      <c r="C23561" t="s">
        <v>5633</v>
      </c>
      <c r="D23561" t="s">
        <v>7431</v>
      </c>
      <c r="E23561" s="16">
        <v>2500000</v>
      </c>
      <c r="F23561" t="s">
        <v>8948</v>
      </c>
    </row>
    <row r="23562" spans="1:6" x14ac:dyDescent="0.3">
      <c r="A23562">
        <v>375391</v>
      </c>
      <c r="B23562" t="s">
        <v>5685</v>
      </c>
      <c r="C23562" t="s">
        <v>5633</v>
      </c>
      <c r="D23562" t="s">
        <v>7387</v>
      </c>
      <c r="E23562" s="16">
        <v>1500000</v>
      </c>
      <c r="F23562" t="s">
        <v>7361</v>
      </c>
    </row>
    <row r="23563" spans="1:6" x14ac:dyDescent="0.3">
      <c r="A23563">
        <v>375391</v>
      </c>
      <c r="B23563" t="s">
        <v>5685</v>
      </c>
      <c r="C23563" t="s">
        <v>5633</v>
      </c>
      <c r="D23563" t="s">
        <v>6882</v>
      </c>
      <c r="E23563" s="16">
        <v>1500000</v>
      </c>
      <c r="F23563" t="s">
        <v>8543</v>
      </c>
    </row>
    <row r="23564" spans="1:6" x14ac:dyDescent="0.3">
      <c r="A23564">
        <v>375391</v>
      </c>
      <c r="B23564" t="s">
        <v>5685</v>
      </c>
      <c r="C23564" t="s">
        <v>5633</v>
      </c>
      <c r="D23564" t="s">
        <v>7433</v>
      </c>
      <c r="E23564" s="16">
        <v>2000000</v>
      </c>
      <c r="F23564" t="s">
        <v>8948</v>
      </c>
    </row>
    <row r="23565" spans="1:6" x14ac:dyDescent="0.3">
      <c r="A23565">
        <v>375391</v>
      </c>
      <c r="B23565" t="s">
        <v>5685</v>
      </c>
      <c r="C23565" t="s">
        <v>5633</v>
      </c>
      <c r="D23565" t="s">
        <v>7404</v>
      </c>
      <c r="E23565" s="16">
        <v>1000000</v>
      </c>
      <c r="F23565" t="s">
        <v>7342</v>
      </c>
    </row>
    <row r="23566" spans="1:6" x14ac:dyDescent="0.3">
      <c r="A23566">
        <v>375391</v>
      </c>
      <c r="B23566" t="s">
        <v>5685</v>
      </c>
      <c r="C23566" t="s">
        <v>5633</v>
      </c>
      <c r="D23566" t="s">
        <v>6989</v>
      </c>
      <c r="E23566" s="16">
        <v>600000</v>
      </c>
      <c r="F23566" t="s">
        <v>7342</v>
      </c>
    </row>
    <row r="23567" spans="1:6" x14ac:dyDescent="0.3">
      <c r="A23567">
        <v>481513</v>
      </c>
      <c r="B23567" t="s">
        <v>5663</v>
      </c>
      <c r="C23567" t="s">
        <v>5633</v>
      </c>
      <c r="D23567" t="s">
        <v>7969</v>
      </c>
      <c r="E23567" s="16">
        <v>2000000</v>
      </c>
      <c r="F23567" t="s">
        <v>7597</v>
      </c>
    </row>
    <row r="23568" spans="1:6" x14ac:dyDescent="0.3">
      <c r="A23568">
        <v>481513</v>
      </c>
      <c r="B23568" t="s">
        <v>5663</v>
      </c>
      <c r="C23568" t="s">
        <v>5633</v>
      </c>
      <c r="D23568" t="s">
        <v>9126</v>
      </c>
      <c r="E23568" s="16">
        <v>250000</v>
      </c>
      <c r="F23568" t="s">
        <v>9350</v>
      </c>
    </row>
    <row r="23569" spans="1:6" x14ac:dyDescent="0.3">
      <c r="A23569">
        <v>481513</v>
      </c>
      <c r="B23569" t="s">
        <v>5663</v>
      </c>
      <c r="C23569" t="s">
        <v>5633</v>
      </c>
      <c r="D23569" t="s">
        <v>6854</v>
      </c>
      <c r="E23569" s="16">
        <v>1500000</v>
      </c>
      <c r="F23569" t="s">
        <v>7597</v>
      </c>
    </row>
    <row r="23570" spans="1:6" x14ac:dyDescent="0.3">
      <c r="A23570">
        <v>481513</v>
      </c>
      <c r="B23570" t="s">
        <v>5663</v>
      </c>
      <c r="C23570" t="s">
        <v>5633</v>
      </c>
      <c r="D23570" t="s">
        <v>7972</v>
      </c>
      <c r="E23570" s="16">
        <v>1500000</v>
      </c>
      <c r="F23570" t="s">
        <v>7597</v>
      </c>
    </row>
    <row r="23571" spans="1:6" x14ac:dyDescent="0.3">
      <c r="A23571">
        <v>481513</v>
      </c>
      <c r="B23571" t="s">
        <v>5663</v>
      </c>
      <c r="C23571" t="s">
        <v>5633</v>
      </c>
      <c r="D23571" t="s">
        <v>8694</v>
      </c>
      <c r="E23571" s="16">
        <v>1500000</v>
      </c>
      <c r="F23571" t="s">
        <v>7597</v>
      </c>
    </row>
    <row r="23572" spans="1:6" x14ac:dyDescent="0.3">
      <c r="A23572">
        <v>481513</v>
      </c>
      <c r="B23572" t="s">
        <v>5663</v>
      </c>
      <c r="C23572" t="s">
        <v>5633</v>
      </c>
      <c r="D23572" t="s">
        <v>8624</v>
      </c>
      <c r="E23572" s="16">
        <v>300000</v>
      </c>
      <c r="F23572" t="s">
        <v>8754</v>
      </c>
    </row>
    <row r="23573" spans="1:6" x14ac:dyDescent="0.3">
      <c r="A23573">
        <v>481513</v>
      </c>
      <c r="B23573" t="s">
        <v>5663</v>
      </c>
      <c r="C23573" t="s">
        <v>5633</v>
      </c>
      <c r="D23573" t="s">
        <v>8423</v>
      </c>
      <c r="E23573" s="16">
        <v>400000</v>
      </c>
      <c r="F23573" t="s">
        <v>8754</v>
      </c>
    </row>
    <row r="23574" spans="1:6" x14ac:dyDescent="0.3">
      <c r="A23574">
        <v>481513</v>
      </c>
      <c r="B23574" t="s">
        <v>5663</v>
      </c>
      <c r="C23574" t="s">
        <v>5633</v>
      </c>
      <c r="D23574" t="s">
        <v>9542</v>
      </c>
      <c r="E23574" s="16">
        <v>1500000</v>
      </c>
      <c r="F23574" t="s">
        <v>9350</v>
      </c>
    </row>
    <row r="23575" spans="1:6" x14ac:dyDescent="0.3">
      <c r="A23575">
        <v>481513</v>
      </c>
      <c r="B23575" t="s">
        <v>5663</v>
      </c>
      <c r="C23575" t="s">
        <v>5633</v>
      </c>
      <c r="D23575" t="s">
        <v>9127</v>
      </c>
      <c r="E23575" s="16">
        <v>250000</v>
      </c>
      <c r="F23575" t="s">
        <v>8967</v>
      </c>
    </row>
    <row r="23576" spans="1:6" x14ac:dyDescent="0.3">
      <c r="A23576">
        <v>481513</v>
      </c>
      <c r="B23576" t="s">
        <v>5663</v>
      </c>
      <c r="C23576" t="s">
        <v>5633</v>
      </c>
      <c r="D23576" t="s">
        <v>8134</v>
      </c>
      <c r="E23576" s="16">
        <v>1800000</v>
      </c>
      <c r="F23576" t="s">
        <v>7597</v>
      </c>
    </row>
    <row r="23577" spans="1:6" x14ac:dyDescent="0.3">
      <c r="A23577">
        <v>481513</v>
      </c>
      <c r="B23577" t="s">
        <v>5663</v>
      </c>
      <c r="C23577" t="s">
        <v>5633</v>
      </c>
      <c r="D23577" t="s">
        <v>8424</v>
      </c>
      <c r="E23577" s="16">
        <v>300000</v>
      </c>
      <c r="F23577" t="s">
        <v>8754</v>
      </c>
    </row>
    <row r="23578" spans="1:6" x14ac:dyDescent="0.3">
      <c r="A23578">
        <v>481513</v>
      </c>
      <c r="B23578" t="s">
        <v>5663</v>
      </c>
      <c r="C23578" t="s">
        <v>5633</v>
      </c>
      <c r="D23578" t="s">
        <v>6868</v>
      </c>
      <c r="E23578" s="16">
        <v>2500000</v>
      </c>
      <c r="F23578" t="s">
        <v>7597</v>
      </c>
    </row>
    <row r="23579" spans="1:6" x14ac:dyDescent="0.3">
      <c r="A23579">
        <v>481513</v>
      </c>
      <c r="B23579" t="s">
        <v>5663</v>
      </c>
      <c r="C23579" t="s">
        <v>5633</v>
      </c>
      <c r="D23579" t="s">
        <v>7888</v>
      </c>
      <c r="E23579" s="16">
        <v>2000000</v>
      </c>
      <c r="F23579" t="s">
        <v>7597</v>
      </c>
    </row>
    <row r="23580" spans="1:6" x14ac:dyDescent="0.3">
      <c r="A23580">
        <v>481513</v>
      </c>
      <c r="B23580" t="s">
        <v>5663</v>
      </c>
      <c r="C23580" t="s">
        <v>5633</v>
      </c>
      <c r="D23580" t="s">
        <v>6875</v>
      </c>
      <c r="E23580" s="16">
        <v>2000000</v>
      </c>
      <c r="F23580" t="s">
        <v>7597</v>
      </c>
    </row>
    <row r="23581" spans="1:6" x14ac:dyDescent="0.3">
      <c r="A23581">
        <v>481513</v>
      </c>
      <c r="B23581" t="s">
        <v>5663</v>
      </c>
      <c r="C23581" t="s">
        <v>5633</v>
      </c>
      <c r="D23581" t="s">
        <v>7911</v>
      </c>
      <c r="E23581" s="16">
        <v>1500000</v>
      </c>
      <c r="F23581" t="s">
        <v>7597</v>
      </c>
    </row>
    <row r="23582" spans="1:6" x14ac:dyDescent="0.3">
      <c r="A23582">
        <v>481513</v>
      </c>
      <c r="B23582" t="s">
        <v>5663</v>
      </c>
      <c r="C23582" t="s">
        <v>5633</v>
      </c>
      <c r="D23582" t="s">
        <v>7279</v>
      </c>
      <c r="E23582" s="16">
        <v>800000</v>
      </c>
      <c r="F23582" t="s">
        <v>9350</v>
      </c>
    </row>
    <row r="23583" spans="1:6" x14ac:dyDescent="0.3">
      <c r="A23583">
        <v>481513</v>
      </c>
      <c r="B23583" t="s">
        <v>5663</v>
      </c>
      <c r="C23583" t="s">
        <v>5633</v>
      </c>
      <c r="D23583" t="s">
        <v>8532</v>
      </c>
      <c r="E23583" s="16">
        <v>1200000</v>
      </c>
      <c r="F23583" t="s">
        <v>7597</v>
      </c>
    </row>
    <row r="23584" spans="1:6" x14ac:dyDescent="0.3">
      <c r="A23584">
        <v>481513</v>
      </c>
      <c r="B23584" t="s">
        <v>5663</v>
      </c>
      <c r="C23584" t="s">
        <v>5633</v>
      </c>
      <c r="D23584" t="s">
        <v>9130</v>
      </c>
      <c r="E23584" s="16">
        <v>425000</v>
      </c>
      <c r="F23584" t="s">
        <v>9350</v>
      </c>
    </row>
    <row r="23585" spans="1:6" x14ac:dyDescent="0.3">
      <c r="A23585">
        <v>481513</v>
      </c>
      <c r="B23585" t="s">
        <v>5663</v>
      </c>
      <c r="C23585" t="s">
        <v>5633</v>
      </c>
      <c r="D23585" t="s">
        <v>8094</v>
      </c>
      <c r="E23585" s="16">
        <v>75000</v>
      </c>
      <c r="F23585" t="s">
        <v>9350</v>
      </c>
    </row>
    <row r="23586" spans="1:6" x14ac:dyDescent="0.3">
      <c r="A23586">
        <v>481513</v>
      </c>
      <c r="B23586" t="s">
        <v>5663</v>
      </c>
      <c r="C23586" t="s">
        <v>5633</v>
      </c>
      <c r="D23586" t="s">
        <v>7898</v>
      </c>
      <c r="E23586" s="16">
        <v>1500000</v>
      </c>
      <c r="F23586" t="s">
        <v>9350</v>
      </c>
    </row>
    <row r="23587" spans="1:6" x14ac:dyDescent="0.3">
      <c r="A23587">
        <v>539232</v>
      </c>
      <c r="B23587" t="s">
        <v>5675</v>
      </c>
      <c r="C23587" t="s">
        <v>5633</v>
      </c>
      <c r="D23587" t="s">
        <v>8263</v>
      </c>
      <c r="E23587" s="16">
        <v>3000000</v>
      </c>
      <c r="F23587" t="s">
        <v>7924</v>
      </c>
    </row>
    <row r="23588" spans="1:6" x14ac:dyDescent="0.3">
      <c r="A23588">
        <v>539232</v>
      </c>
      <c r="B23588" t="s">
        <v>5675</v>
      </c>
      <c r="C23588" t="s">
        <v>5633</v>
      </c>
      <c r="D23588" t="s">
        <v>7969</v>
      </c>
      <c r="E23588" s="16">
        <v>2500000</v>
      </c>
      <c r="F23588" t="s">
        <v>7597</v>
      </c>
    </row>
    <row r="23589" spans="1:6" x14ac:dyDescent="0.3">
      <c r="A23589">
        <v>539232</v>
      </c>
      <c r="B23589" t="s">
        <v>5675</v>
      </c>
      <c r="C23589" t="s">
        <v>5633</v>
      </c>
      <c r="D23589" t="s">
        <v>6853</v>
      </c>
      <c r="E23589" s="16">
        <v>2500000</v>
      </c>
      <c r="F23589" t="s">
        <v>7924</v>
      </c>
    </row>
    <row r="23590" spans="1:6" x14ac:dyDescent="0.3">
      <c r="A23590">
        <v>539232</v>
      </c>
      <c r="B23590" t="s">
        <v>5675</v>
      </c>
      <c r="C23590" t="s">
        <v>5633</v>
      </c>
      <c r="D23590" t="s">
        <v>6854</v>
      </c>
      <c r="E23590" s="16">
        <v>1200000</v>
      </c>
      <c r="F23590" t="s">
        <v>7787</v>
      </c>
    </row>
    <row r="23591" spans="1:6" x14ac:dyDescent="0.3">
      <c r="A23591">
        <v>539232</v>
      </c>
      <c r="B23591" t="s">
        <v>5675</v>
      </c>
      <c r="C23591" t="s">
        <v>5633</v>
      </c>
      <c r="D23591" t="s">
        <v>6856</v>
      </c>
      <c r="E23591" s="16">
        <v>500000</v>
      </c>
      <c r="F23591" t="s">
        <v>7924</v>
      </c>
    </row>
    <row r="23592" spans="1:6" x14ac:dyDescent="0.3">
      <c r="A23592">
        <v>539232</v>
      </c>
      <c r="B23592" t="s">
        <v>5675</v>
      </c>
      <c r="C23592" t="s">
        <v>5633</v>
      </c>
      <c r="D23592" t="s">
        <v>7972</v>
      </c>
      <c r="E23592" s="16">
        <v>1200000</v>
      </c>
      <c r="F23592" t="s">
        <v>7597</v>
      </c>
    </row>
    <row r="23593" spans="1:6" x14ac:dyDescent="0.3">
      <c r="A23593">
        <v>539232</v>
      </c>
      <c r="B23593" t="s">
        <v>5675</v>
      </c>
      <c r="C23593" t="s">
        <v>5633</v>
      </c>
      <c r="D23593" t="s">
        <v>7926</v>
      </c>
      <c r="E23593" s="16">
        <v>2500000</v>
      </c>
      <c r="F23593" t="s">
        <v>7924</v>
      </c>
    </row>
    <row r="23594" spans="1:6" x14ac:dyDescent="0.3">
      <c r="A23594">
        <v>539232</v>
      </c>
      <c r="B23594" t="s">
        <v>5675</v>
      </c>
      <c r="C23594" t="s">
        <v>5633</v>
      </c>
      <c r="D23594" t="s">
        <v>8694</v>
      </c>
      <c r="E23594" s="16">
        <v>2000000</v>
      </c>
      <c r="F23594" t="s">
        <v>7924</v>
      </c>
    </row>
    <row r="23595" spans="1:6" x14ac:dyDescent="0.3">
      <c r="A23595">
        <v>539232</v>
      </c>
      <c r="B23595" t="s">
        <v>5675</v>
      </c>
      <c r="C23595" t="s">
        <v>5633</v>
      </c>
      <c r="D23595" t="s">
        <v>7927</v>
      </c>
      <c r="E23595" s="16">
        <v>2000000</v>
      </c>
      <c r="F23595" t="s">
        <v>7924</v>
      </c>
    </row>
    <row r="23596" spans="1:6" x14ac:dyDescent="0.3">
      <c r="A23596">
        <v>539232</v>
      </c>
      <c r="B23596" t="s">
        <v>5675</v>
      </c>
      <c r="C23596" t="s">
        <v>5633</v>
      </c>
      <c r="D23596" t="s">
        <v>6700</v>
      </c>
      <c r="E23596" s="16">
        <v>2300000</v>
      </c>
      <c r="F23596" t="s">
        <v>7924</v>
      </c>
    </row>
    <row r="23597" spans="1:6" x14ac:dyDescent="0.3">
      <c r="A23597">
        <v>539232</v>
      </c>
      <c r="B23597" t="s">
        <v>5675</v>
      </c>
      <c r="C23597" t="s">
        <v>5633</v>
      </c>
      <c r="D23597" t="s">
        <v>8265</v>
      </c>
      <c r="E23597" s="16">
        <v>2000000</v>
      </c>
      <c r="F23597" t="s">
        <v>7924</v>
      </c>
    </row>
    <row r="23598" spans="1:6" x14ac:dyDescent="0.3">
      <c r="A23598">
        <v>539232</v>
      </c>
      <c r="B23598" t="s">
        <v>5675</v>
      </c>
      <c r="C23598" t="s">
        <v>5633</v>
      </c>
      <c r="D23598" t="s">
        <v>8134</v>
      </c>
      <c r="E23598" s="16">
        <v>1500000</v>
      </c>
      <c r="F23598" t="s">
        <v>7597</v>
      </c>
    </row>
    <row r="23599" spans="1:6" x14ac:dyDescent="0.3">
      <c r="A23599">
        <v>539232</v>
      </c>
      <c r="B23599" t="s">
        <v>5675</v>
      </c>
      <c r="C23599" t="s">
        <v>5633</v>
      </c>
      <c r="D23599" t="s">
        <v>6868</v>
      </c>
      <c r="E23599" s="16">
        <v>2500000</v>
      </c>
      <c r="F23599" t="s">
        <v>7597</v>
      </c>
    </row>
    <row r="23600" spans="1:6" x14ac:dyDescent="0.3">
      <c r="A23600">
        <v>539232</v>
      </c>
      <c r="B23600" t="s">
        <v>5675</v>
      </c>
      <c r="C23600" t="s">
        <v>5633</v>
      </c>
      <c r="D23600" t="s">
        <v>7888</v>
      </c>
      <c r="E23600" s="16">
        <v>2000000</v>
      </c>
      <c r="F23600" t="s">
        <v>7924</v>
      </c>
    </row>
    <row r="23601" spans="1:6" x14ac:dyDescent="0.3">
      <c r="A23601">
        <v>539232</v>
      </c>
      <c r="B23601" t="s">
        <v>5675</v>
      </c>
      <c r="C23601" t="s">
        <v>5633</v>
      </c>
      <c r="D23601" t="s">
        <v>6873</v>
      </c>
      <c r="E23601" s="16">
        <v>2500000</v>
      </c>
      <c r="F23601" t="s">
        <v>7924</v>
      </c>
    </row>
    <row r="23602" spans="1:6" x14ac:dyDescent="0.3">
      <c r="A23602">
        <v>539232</v>
      </c>
      <c r="B23602" t="s">
        <v>5675</v>
      </c>
      <c r="C23602" t="s">
        <v>5633</v>
      </c>
      <c r="D23602" t="s">
        <v>6875</v>
      </c>
      <c r="E23602" s="16">
        <v>2000000</v>
      </c>
      <c r="F23602" t="s">
        <v>7787</v>
      </c>
    </row>
    <row r="23603" spans="1:6" x14ac:dyDescent="0.3">
      <c r="A23603">
        <v>539232</v>
      </c>
      <c r="B23603" t="s">
        <v>5675</v>
      </c>
      <c r="C23603" t="s">
        <v>5633</v>
      </c>
      <c r="D23603" t="s">
        <v>7911</v>
      </c>
      <c r="E23603" s="16">
        <v>1500000</v>
      </c>
      <c r="F23603" t="s">
        <v>7787</v>
      </c>
    </row>
    <row r="23604" spans="1:6" x14ac:dyDescent="0.3">
      <c r="A23604">
        <v>539232</v>
      </c>
      <c r="B23604" t="s">
        <v>5675</v>
      </c>
      <c r="C23604" t="s">
        <v>5633</v>
      </c>
      <c r="D23604" t="s">
        <v>7013</v>
      </c>
      <c r="E23604" s="16">
        <v>2000000</v>
      </c>
      <c r="F23604" t="s">
        <v>7924</v>
      </c>
    </row>
    <row r="23605" spans="1:6" x14ac:dyDescent="0.3">
      <c r="A23605">
        <v>539232</v>
      </c>
      <c r="B23605" t="s">
        <v>5675</v>
      </c>
      <c r="C23605" t="s">
        <v>5633</v>
      </c>
      <c r="D23605" t="s">
        <v>7679</v>
      </c>
      <c r="E23605" s="16">
        <v>2500000</v>
      </c>
      <c r="F23605" t="s">
        <v>7924</v>
      </c>
    </row>
    <row r="23606" spans="1:6" x14ac:dyDescent="0.3">
      <c r="A23606">
        <v>539232</v>
      </c>
      <c r="B23606" t="s">
        <v>5675</v>
      </c>
      <c r="C23606" t="s">
        <v>5633</v>
      </c>
      <c r="D23606" t="s">
        <v>8268</v>
      </c>
      <c r="E23606" s="16">
        <v>1700000</v>
      </c>
      <c r="F23606" t="s">
        <v>7924</v>
      </c>
    </row>
    <row r="23607" spans="1:6" x14ac:dyDescent="0.3">
      <c r="A23607">
        <v>539232</v>
      </c>
      <c r="B23607" t="s">
        <v>5675</v>
      </c>
      <c r="C23607" t="s">
        <v>5633</v>
      </c>
      <c r="D23607" t="s">
        <v>7279</v>
      </c>
      <c r="E23607" s="16">
        <v>1700000</v>
      </c>
      <c r="F23607" t="s">
        <v>7924</v>
      </c>
    </row>
    <row r="23608" spans="1:6" x14ac:dyDescent="0.3">
      <c r="A23608">
        <v>539232</v>
      </c>
      <c r="B23608" t="s">
        <v>5675</v>
      </c>
      <c r="C23608" t="s">
        <v>5633</v>
      </c>
      <c r="D23608" t="s">
        <v>8532</v>
      </c>
      <c r="E23608" s="16">
        <v>2500000</v>
      </c>
      <c r="F23608" t="s">
        <v>7924</v>
      </c>
    </row>
    <row r="23609" spans="1:6" x14ac:dyDescent="0.3">
      <c r="A23609">
        <v>568696</v>
      </c>
      <c r="B23609" t="s">
        <v>5643</v>
      </c>
      <c r="C23609" t="s">
        <v>5633</v>
      </c>
      <c r="D23609" t="s">
        <v>8263</v>
      </c>
      <c r="E23609" s="16">
        <v>900000</v>
      </c>
      <c r="F23609" t="s">
        <v>8288</v>
      </c>
    </row>
    <row r="23610" spans="1:6" x14ac:dyDescent="0.3">
      <c r="A23610">
        <v>568696</v>
      </c>
      <c r="B23610" t="s">
        <v>5643</v>
      </c>
      <c r="C23610" t="s">
        <v>5633</v>
      </c>
      <c r="D23610" t="s">
        <v>7969</v>
      </c>
      <c r="E23610" s="16">
        <v>4000000</v>
      </c>
      <c r="F23610" t="s">
        <v>7597</v>
      </c>
    </row>
    <row r="23611" spans="1:6" x14ac:dyDescent="0.3">
      <c r="A23611">
        <v>568696</v>
      </c>
      <c r="B23611" t="s">
        <v>5643</v>
      </c>
      <c r="C23611" t="s">
        <v>5633</v>
      </c>
      <c r="D23611" t="s">
        <v>6854</v>
      </c>
      <c r="E23611" s="16">
        <v>2000000</v>
      </c>
      <c r="F23611" t="s">
        <v>7597</v>
      </c>
    </row>
    <row r="23612" spans="1:6" x14ac:dyDescent="0.3">
      <c r="A23612">
        <v>568696</v>
      </c>
      <c r="B23612" t="s">
        <v>5643</v>
      </c>
      <c r="C23612" t="s">
        <v>5633</v>
      </c>
      <c r="D23612" t="s">
        <v>8576</v>
      </c>
      <c r="E23612" s="16">
        <v>500000</v>
      </c>
      <c r="F23612" t="s">
        <v>7597</v>
      </c>
    </row>
    <row r="23613" spans="1:6" x14ac:dyDescent="0.3">
      <c r="A23613">
        <v>568696</v>
      </c>
      <c r="B23613" t="s">
        <v>5643</v>
      </c>
      <c r="C23613" t="s">
        <v>5633</v>
      </c>
      <c r="D23613" t="s">
        <v>7970</v>
      </c>
      <c r="E23613" s="16">
        <v>2500000</v>
      </c>
      <c r="F23613" t="s">
        <v>7597</v>
      </c>
    </row>
    <row r="23614" spans="1:6" x14ac:dyDescent="0.3">
      <c r="A23614">
        <v>568696</v>
      </c>
      <c r="B23614" t="s">
        <v>5643</v>
      </c>
      <c r="C23614" t="s">
        <v>5633</v>
      </c>
      <c r="D23614" t="s">
        <v>7972</v>
      </c>
      <c r="E23614" s="16">
        <v>3000000</v>
      </c>
      <c r="F23614" t="s">
        <v>7597</v>
      </c>
    </row>
    <row r="23615" spans="1:6" x14ac:dyDescent="0.3">
      <c r="A23615">
        <v>568696</v>
      </c>
      <c r="B23615" t="s">
        <v>5643</v>
      </c>
      <c r="C23615" t="s">
        <v>5633</v>
      </c>
      <c r="D23615" t="s">
        <v>7512</v>
      </c>
      <c r="E23615" s="16">
        <v>150000</v>
      </c>
      <c r="F23615" t="s">
        <v>7597</v>
      </c>
    </row>
    <row r="23616" spans="1:6" x14ac:dyDescent="0.3">
      <c r="A23616">
        <v>568696</v>
      </c>
      <c r="B23616" t="s">
        <v>5643</v>
      </c>
      <c r="C23616" t="s">
        <v>5633</v>
      </c>
      <c r="D23616" t="s">
        <v>8841</v>
      </c>
      <c r="E23616" s="16">
        <v>1000000</v>
      </c>
      <c r="F23616" t="s">
        <v>9349</v>
      </c>
    </row>
    <row r="23617" spans="1:6" x14ac:dyDescent="0.3">
      <c r="A23617">
        <v>568696</v>
      </c>
      <c r="B23617" t="s">
        <v>5643</v>
      </c>
      <c r="C23617" t="s">
        <v>5633</v>
      </c>
      <c r="D23617" t="s">
        <v>8265</v>
      </c>
      <c r="E23617" s="16">
        <v>800000</v>
      </c>
      <c r="F23617" t="s">
        <v>9349</v>
      </c>
    </row>
    <row r="23618" spans="1:6" x14ac:dyDescent="0.3">
      <c r="A23618">
        <v>568696</v>
      </c>
      <c r="B23618" t="s">
        <v>5643</v>
      </c>
      <c r="C23618" t="s">
        <v>5633</v>
      </c>
      <c r="D23618" t="s">
        <v>6868</v>
      </c>
      <c r="E23618" s="16">
        <v>3500000</v>
      </c>
      <c r="F23618" t="s">
        <v>7597</v>
      </c>
    </row>
    <row r="23619" spans="1:6" x14ac:dyDescent="0.3">
      <c r="A23619">
        <v>568696</v>
      </c>
      <c r="B23619" t="s">
        <v>5643</v>
      </c>
      <c r="C23619" t="s">
        <v>5633</v>
      </c>
      <c r="D23619" t="s">
        <v>7888</v>
      </c>
      <c r="E23619" s="16">
        <v>700000</v>
      </c>
      <c r="F23619" t="s">
        <v>7597</v>
      </c>
    </row>
    <row r="23620" spans="1:6" x14ac:dyDescent="0.3">
      <c r="A23620">
        <v>568696</v>
      </c>
      <c r="B23620" t="s">
        <v>5643</v>
      </c>
      <c r="C23620" t="s">
        <v>5633</v>
      </c>
      <c r="D23620" t="s">
        <v>7305</v>
      </c>
      <c r="E23620" s="16">
        <v>1500000</v>
      </c>
      <c r="F23620" t="s">
        <v>7597</v>
      </c>
    </row>
    <row r="23621" spans="1:6" x14ac:dyDescent="0.3">
      <c r="A23621">
        <v>568696</v>
      </c>
      <c r="B23621" t="s">
        <v>5643</v>
      </c>
      <c r="C23621" t="s">
        <v>5633</v>
      </c>
      <c r="D23621" t="s">
        <v>6871</v>
      </c>
      <c r="E23621" s="16">
        <v>1000000</v>
      </c>
      <c r="F23621" t="s">
        <v>7597</v>
      </c>
    </row>
    <row r="23622" spans="1:6" x14ac:dyDescent="0.3">
      <c r="A23622">
        <v>568696</v>
      </c>
      <c r="B23622" t="s">
        <v>5643</v>
      </c>
      <c r="C23622" t="s">
        <v>5633</v>
      </c>
      <c r="D23622" t="s">
        <v>6875</v>
      </c>
      <c r="E23622" s="16">
        <v>2000000</v>
      </c>
      <c r="F23622" t="s">
        <v>7597</v>
      </c>
    </row>
    <row r="23623" spans="1:6" x14ac:dyDescent="0.3">
      <c r="A23623">
        <v>568696</v>
      </c>
      <c r="B23623" t="s">
        <v>5643</v>
      </c>
      <c r="C23623" t="s">
        <v>5633</v>
      </c>
      <c r="D23623" t="s">
        <v>8268</v>
      </c>
      <c r="E23623" s="16">
        <v>1000000</v>
      </c>
      <c r="F23623" t="s">
        <v>9349</v>
      </c>
    </row>
    <row r="23624" spans="1:6" x14ac:dyDescent="0.3">
      <c r="A23624">
        <v>568696</v>
      </c>
      <c r="B23624" t="s">
        <v>5643</v>
      </c>
      <c r="C23624" t="s">
        <v>5633</v>
      </c>
      <c r="D23624" t="s">
        <v>7601</v>
      </c>
      <c r="E23624" s="16">
        <v>150000</v>
      </c>
      <c r="F23624" t="s">
        <v>7597</v>
      </c>
    </row>
    <row r="23625" spans="1:6" x14ac:dyDescent="0.3">
      <c r="A23625">
        <v>568696</v>
      </c>
      <c r="B23625" t="s">
        <v>5643</v>
      </c>
      <c r="C23625" t="s">
        <v>5633</v>
      </c>
      <c r="D23625" t="s">
        <v>8532</v>
      </c>
      <c r="E23625" s="16">
        <v>600000</v>
      </c>
      <c r="F23625" t="s">
        <v>7597</v>
      </c>
    </row>
    <row r="23626" spans="1:6" x14ac:dyDescent="0.3">
      <c r="A23626">
        <v>739076</v>
      </c>
      <c r="B23626" t="s">
        <v>5636</v>
      </c>
      <c r="C23626" t="s">
        <v>5633</v>
      </c>
      <c r="D23626" t="s">
        <v>7969</v>
      </c>
      <c r="E23626" s="16">
        <v>300000</v>
      </c>
      <c r="F23626" t="s">
        <v>7597</v>
      </c>
    </row>
    <row r="23627" spans="1:6" x14ac:dyDescent="0.3">
      <c r="A23627">
        <v>739076</v>
      </c>
      <c r="B23627" t="s">
        <v>5636</v>
      </c>
      <c r="C23627" t="s">
        <v>5633</v>
      </c>
      <c r="D23627" t="s">
        <v>6854</v>
      </c>
      <c r="E23627" s="16">
        <v>300000</v>
      </c>
      <c r="F23627" t="s">
        <v>7597</v>
      </c>
    </row>
    <row r="23628" spans="1:6" x14ac:dyDescent="0.3">
      <c r="A23628">
        <v>739076</v>
      </c>
      <c r="B23628" t="s">
        <v>5636</v>
      </c>
      <c r="C23628" t="s">
        <v>5633</v>
      </c>
      <c r="D23628" t="s">
        <v>7972</v>
      </c>
      <c r="E23628" s="16">
        <v>250000</v>
      </c>
      <c r="F23628" t="s">
        <v>7597</v>
      </c>
    </row>
    <row r="23629" spans="1:6" x14ac:dyDescent="0.3">
      <c r="A23629">
        <v>739076</v>
      </c>
      <c r="B23629" t="s">
        <v>5636</v>
      </c>
      <c r="C23629" t="s">
        <v>5633</v>
      </c>
      <c r="D23629" t="s">
        <v>9313</v>
      </c>
      <c r="E23629" s="16">
        <v>600000</v>
      </c>
      <c r="F23629" t="s">
        <v>8331</v>
      </c>
    </row>
    <row r="23630" spans="1:6" x14ac:dyDescent="0.3">
      <c r="A23630">
        <v>739076</v>
      </c>
      <c r="B23630" t="s">
        <v>5636</v>
      </c>
      <c r="C23630" t="s">
        <v>5633</v>
      </c>
      <c r="D23630" t="s">
        <v>9881</v>
      </c>
      <c r="E23630" s="16">
        <v>500000</v>
      </c>
      <c r="F23630" t="s">
        <v>8331</v>
      </c>
    </row>
    <row r="23631" spans="1:6" x14ac:dyDescent="0.3">
      <c r="A23631">
        <v>739076</v>
      </c>
      <c r="B23631" t="s">
        <v>5636</v>
      </c>
      <c r="C23631" t="s">
        <v>5633</v>
      </c>
      <c r="D23631" t="s">
        <v>7888</v>
      </c>
      <c r="E23631" s="16">
        <v>250000</v>
      </c>
      <c r="F23631" t="s">
        <v>7597</v>
      </c>
    </row>
    <row r="23632" spans="1:6" x14ac:dyDescent="0.3">
      <c r="A23632">
        <v>739076</v>
      </c>
      <c r="B23632" t="s">
        <v>5636</v>
      </c>
      <c r="C23632" t="s">
        <v>5633</v>
      </c>
      <c r="D23632" t="s">
        <v>6875</v>
      </c>
      <c r="E23632" s="16">
        <v>250000</v>
      </c>
      <c r="F23632" t="s">
        <v>7597</v>
      </c>
    </row>
    <row r="23633" spans="1:6" x14ac:dyDescent="0.3">
      <c r="A23633">
        <v>739076</v>
      </c>
      <c r="B23633" t="s">
        <v>5636</v>
      </c>
      <c r="C23633" t="s">
        <v>5633</v>
      </c>
      <c r="D23633" t="s">
        <v>9877</v>
      </c>
      <c r="E23633" s="16">
        <v>150000</v>
      </c>
      <c r="F23633" t="s">
        <v>9161</v>
      </c>
    </row>
    <row r="23634" spans="1:6" x14ac:dyDescent="0.3">
      <c r="A23634">
        <v>739076</v>
      </c>
      <c r="B23634" t="s">
        <v>5636</v>
      </c>
      <c r="C23634" t="s">
        <v>5633</v>
      </c>
      <c r="D23634" t="s">
        <v>9272</v>
      </c>
      <c r="E23634" s="16">
        <v>500000</v>
      </c>
      <c r="F23634" t="s">
        <v>9882</v>
      </c>
    </row>
    <row r="23635" spans="1:6" x14ac:dyDescent="0.3">
      <c r="A23635">
        <v>739076</v>
      </c>
      <c r="B23635" t="s">
        <v>5636</v>
      </c>
      <c r="C23635" t="s">
        <v>5633</v>
      </c>
      <c r="D23635" t="s">
        <v>9104</v>
      </c>
      <c r="E23635" s="16">
        <v>150000</v>
      </c>
      <c r="F23635" t="s">
        <v>9161</v>
      </c>
    </row>
    <row r="23636" spans="1:6" x14ac:dyDescent="0.3">
      <c r="A23636">
        <v>739076</v>
      </c>
      <c r="B23636" t="s">
        <v>5636</v>
      </c>
      <c r="C23636" t="s">
        <v>5633</v>
      </c>
      <c r="D23636" t="s">
        <v>9105</v>
      </c>
      <c r="E23636" s="16">
        <v>100000</v>
      </c>
      <c r="F23636" t="s">
        <v>9161</v>
      </c>
    </row>
    <row r="23637" spans="1:6" x14ac:dyDescent="0.3">
      <c r="A23637">
        <v>739076</v>
      </c>
      <c r="B23637" t="s">
        <v>5636</v>
      </c>
      <c r="C23637" t="s">
        <v>5633</v>
      </c>
      <c r="D23637" t="s">
        <v>7279</v>
      </c>
      <c r="E23637" s="16">
        <v>300000</v>
      </c>
      <c r="F23637" t="s">
        <v>9882</v>
      </c>
    </row>
    <row r="23638" spans="1:6" x14ac:dyDescent="0.3">
      <c r="A23638">
        <v>739076</v>
      </c>
      <c r="B23638" t="s">
        <v>5636</v>
      </c>
      <c r="C23638" t="s">
        <v>5633</v>
      </c>
      <c r="D23638" t="s">
        <v>8532</v>
      </c>
      <c r="E23638" s="16">
        <v>300000</v>
      </c>
      <c r="F23638" t="s">
        <v>7597</v>
      </c>
    </row>
    <row r="23639" spans="1:6" x14ac:dyDescent="0.3">
      <c r="A23639">
        <v>838562</v>
      </c>
      <c r="B23639" t="s">
        <v>5680</v>
      </c>
      <c r="C23639" t="s">
        <v>5633</v>
      </c>
      <c r="D23639" t="s">
        <v>7969</v>
      </c>
      <c r="E23639" s="16">
        <v>600000</v>
      </c>
      <c r="F23639" t="s">
        <v>7597</v>
      </c>
    </row>
    <row r="23640" spans="1:6" x14ac:dyDescent="0.3">
      <c r="A23640">
        <v>838562</v>
      </c>
      <c r="B23640" t="s">
        <v>5680</v>
      </c>
      <c r="C23640" t="s">
        <v>5633</v>
      </c>
      <c r="D23640" t="s">
        <v>7972</v>
      </c>
      <c r="E23640" s="16">
        <v>300000</v>
      </c>
      <c r="F23640" t="s">
        <v>7597</v>
      </c>
    </row>
    <row r="23641" spans="1:6" x14ac:dyDescent="0.3">
      <c r="A23641">
        <v>838562</v>
      </c>
      <c r="B23641" t="s">
        <v>5680</v>
      </c>
      <c r="C23641" t="s">
        <v>5633</v>
      </c>
      <c r="D23641" t="s">
        <v>8648</v>
      </c>
      <c r="E23641" s="16">
        <v>800000</v>
      </c>
      <c r="F23641" t="s">
        <v>7597</v>
      </c>
    </row>
    <row r="23642" spans="1:6" x14ac:dyDescent="0.3">
      <c r="A23642">
        <v>838562</v>
      </c>
      <c r="B23642" t="s">
        <v>5680</v>
      </c>
      <c r="C23642" t="s">
        <v>5633</v>
      </c>
      <c r="D23642" t="s">
        <v>8134</v>
      </c>
      <c r="E23642" s="16">
        <v>400000</v>
      </c>
      <c r="F23642" t="s">
        <v>7597</v>
      </c>
    </row>
    <row r="23643" spans="1:6" x14ac:dyDescent="0.3">
      <c r="A23643">
        <v>838562</v>
      </c>
      <c r="B23643" t="s">
        <v>5680</v>
      </c>
      <c r="C23643" t="s">
        <v>5633</v>
      </c>
      <c r="D23643" t="s">
        <v>9845</v>
      </c>
      <c r="E23643" s="16">
        <v>200000</v>
      </c>
      <c r="F23643" t="s">
        <v>9932</v>
      </c>
    </row>
    <row r="23644" spans="1:6" x14ac:dyDescent="0.3">
      <c r="A23644">
        <v>838562</v>
      </c>
      <c r="B23644" t="s">
        <v>5680</v>
      </c>
      <c r="C23644" t="s">
        <v>5633</v>
      </c>
      <c r="D23644" t="s">
        <v>6868</v>
      </c>
      <c r="E23644" s="16">
        <v>800000</v>
      </c>
      <c r="F23644" t="s">
        <v>7597</v>
      </c>
    </row>
    <row r="23645" spans="1:6" x14ac:dyDescent="0.3">
      <c r="A23645">
        <v>860053</v>
      </c>
      <c r="B23645" t="s">
        <v>5668</v>
      </c>
      <c r="C23645" t="s">
        <v>5633</v>
      </c>
      <c r="D23645" t="s">
        <v>8648</v>
      </c>
      <c r="E23645" s="16">
        <v>50000</v>
      </c>
      <c r="F23645" t="s">
        <v>7597</v>
      </c>
    </row>
    <row r="23646" spans="1:6" x14ac:dyDescent="0.3">
      <c r="A23646">
        <v>860053</v>
      </c>
      <c r="B23646" t="s">
        <v>5668</v>
      </c>
      <c r="C23646" t="s">
        <v>5633</v>
      </c>
      <c r="D23646" t="s">
        <v>6868</v>
      </c>
      <c r="E23646" s="16">
        <v>100000</v>
      </c>
      <c r="F23646" t="s">
        <v>7597</v>
      </c>
    </row>
    <row r="23647" spans="1:6" x14ac:dyDescent="0.3">
      <c r="A23647">
        <v>919620</v>
      </c>
      <c r="B23647" t="s">
        <v>5654</v>
      </c>
      <c r="C23647" t="s">
        <v>5633</v>
      </c>
      <c r="D23647" t="s">
        <v>7969</v>
      </c>
      <c r="E23647" s="16">
        <v>400000</v>
      </c>
      <c r="F23647" t="s">
        <v>7597</v>
      </c>
    </row>
    <row r="23648" spans="1:6" x14ac:dyDescent="0.3">
      <c r="A23648">
        <v>919620</v>
      </c>
      <c r="B23648" t="s">
        <v>5654</v>
      </c>
      <c r="C23648" t="s">
        <v>5633</v>
      </c>
      <c r="D23648" t="s">
        <v>6854</v>
      </c>
      <c r="E23648" s="16">
        <v>800000</v>
      </c>
      <c r="F23648" t="s">
        <v>7597</v>
      </c>
    </row>
    <row r="23649" spans="1:6" x14ac:dyDescent="0.3">
      <c r="A23649">
        <v>919620</v>
      </c>
      <c r="B23649" t="s">
        <v>5654</v>
      </c>
      <c r="C23649" t="s">
        <v>5633</v>
      </c>
      <c r="D23649" t="s">
        <v>7972</v>
      </c>
      <c r="E23649" s="16">
        <v>600000</v>
      </c>
      <c r="F23649" t="s">
        <v>7597</v>
      </c>
    </row>
    <row r="23650" spans="1:6" x14ac:dyDescent="0.3">
      <c r="A23650">
        <v>919620</v>
      </c>
      <c r="B23650" t="s">
        <v>5654</v>
      </c>
      <c r="C23650" t="s">
        <v>5633</v>
      </c>
      <c r="D23650" t="s">
        <v>9313</v>
      </c>
      <c r="E23650" s="16">
        <v>350000</v>
      </c>
      <c r="F23650" t="s">
        <v>8331</v>
      </c>
    </row>
    <row r="23651" spans="1:6" x14ac:dyDescent="0.3">
      <c r="A23651">
        <v>919620</v>
      </c>
      <c r="B23651" t="s">
        <v>5654</v>
      </c>
      <c r="C23651" t="s">
        <v>5633</v>
      </c>
      <c r="D23651" t="s">
        <v>8134</v>
      </c>
      <c r="E23651" s="16">
        <v>500000</v>
      </c>
      <c r="F23651" t="s">
        <v>7597</v>
      </c>
    </row>
    <row r="23652" spans="1:6" x14ac:dyDescent="0.3">
      <c r="A23652">
        <v>919620</v>
      </c>
      <c r="B23652" t="s">
        <v>5654</v>
      </c>
      <c r="C23652" t="s">
        <v>5633</v>
      </c>
      <c r="D23652" t="s">
        <v>7888</v>
      </c>
      <c r="E23652" s="16">
        <v>250000</v>
      </c>
      <c r="F23652" t="s">
        <v>9959</v>
      </c>
    </row>
    <row r="23653" spans="1:6" x14ac:dyDescent="0.3">
      <c r="A23653">
        <v>919620</v>
      </c>
      <c r="B23653" t="s">
        <v>5654</v>
      </c>
      <c r="C23653" t="s">
        <v>5633</v>
      </c>
      <c r="D23653" t="s">
        <v>7305</v>
      </c>
      <c r="E23653" s="16">
        <v>500000</v>
      </c>
      <c r="F23653" t="s">
        <v>7597</v>
      </c>
    </row>
    <row r="23654" spans="1:6" x14ac:dyDescent="0.3">
      <c r="A23654">
        <v>919620</v>
      </c>
      <c r="B23654" t="s">
        <v>5654</v>
      </c>
      <c r="C23654" t="s">
        <v>5633</v>
      </c>
      <c r="D23654" t="s">
        <v>6875</v>
      </c>
      <c r="E23654" s="16">
        <v>700000</v>
      </c>
      <c r="F23654" t="s">
        <v>7597</v>
      </c>
    </row>
    <row r="23655" spans="1:6" x14ac:dyDescent="0.3">
      <c r="A23655">
        <v>919620</v>
      </c>
      <c r="B23655" t="s">
        <v>5654</v>
      </c>
      <c r="C23655" t="s">
        <v>5633</v>
      </c>
      <c r="D23655" t="s">
        <v>8532</v>
      </c>
      <c r="E23655" s="16">
        <v>100000</v>
      </c>
      <c r="F23655" t="s">
        <v>9959</v>
      </c>
    </row>
    <row r="23656" spans="1:6" x14ac:dyDescent="0.3">
      <c r="A23656">
        <v>1038308</v>
      </c>
      <c r="B23656" t="s">
        <v>5658</v>
      </c>
      <c r="C23656" t="s">
        <v>5633</v>
      </c>
      <c r="D23656" t="s">
        <v>7969</v>
      </c>
      <c r="E23656" s="16">
        <v>1200000</v>
      </c>
      <c r="F23656" t="s">
        <v>7597</v>
      </c>
    </row>
    <row r="23657" spans="1:6" x14ac:dyDescent="0.3">
      <c r="A23657">
        <v>1038308</v>
      </c>
      <c r="B23657" t="s">
        <v>5658</v>
      </c>
      <c r="C23657" t="s">
        <v>5633</v>
      </c>
      <c r="D23657" t="s">
        <v>10007</v>
      </c>
      <c r="E23657" s="16">
        <v>50000</v>
      </c>
      <c r="F23657" t="s">
        <v>10008</v>
      </c>
    </row>
    <row r="23658" spans="1:6" x14ac:dyDescent="0.3">
      <c r="A23658">
        <v>1038308</v>
      </c>
      <c r="B23658" t="s">
        <v>5658</v>
      </c>
      <c r="C23658" t="s">
        <v>5633</v>
      </c>
      <c r="D23658" t="s">
        <v>10009</v>
      </c>
      <c r="E23658" s="16">
        <v>325000</v>
      </c>
      <c r="F23658" t="s">
        <v>10010</v>
      </c>
    </row>
    <row r="23659" spans="1:6" x14ac:dyDescent="0.3">
      <c r="A23659">
        <v>1038308</v>
      </c>
      <c r="B23659" t="s">
        <v>5658</v>
      </c>
      <c r="C23659" t="s">
        <v>5633</v>
      </c>
      <c r="D23659" t="s">
        <v>8134</v>
      </c>
      <c r="E23659" s="16">
        <v>600000</v>
      </c>
      <c r="F23659" t="s">
        <v>7597</v>
      </c>
    </row>
    <row r="23660" spans="1:6" x14ac:dyDescent="0.3">
      <c r="A23660">
        <v>1038308</v>
      </c>
      <c r="B23660" t="s">
        <v>5658</v>
      </c>
      <c r="C23660" t="s">
        <v>5633</v>
      </c>
      <c r="D23660" t="s">
        <v>9042</v>
      </c>
      <c r="E23660" s="16">
        <v>250000</v>
      </c>
      <c r="F23660" t="s">
        <v>10010</v>
      </c>
    </row>
    <row r="23661" spans="1:6" x14ac:dyDescent="0.3">
      <c r="A23661">
        <v>1038308</v>
      </c>
      <c r="B23661" t="s">
        <v>5658</v>
      </c>
      <c r="C23661" t="s">
        <v>5633</v>
      </c>
      <c r="D23661" t="s">
        <v>6868</v>
      </c>
      <c r="E23661" s="16">
        <v>1000000</v>
      </c>
      <c r="F23661" t="s">
        <v>7597</v>
      </c>
    </row>
    <row r="23662" spans="1:6" x14ac:dyDescent="0.3">
      <c r="A23662">
        <v>1038308</v>
      </c>
      <c r="B23662" t="s">
        <v>5658</v>
      </c>
      <c r="C23662" t="s">
        <v>5633</v>
      </c>
      <c r="D23662" t="s">
        <v>7476</v>
      </c>
      <c r="E23662" s="16">
        <v>325000</v>
      </c>
      <c r="F23662" t="s">
        <v>10010</v>
      </c>
    </row>
    <row r="23663" spans="1:6" x14ac:dyDescent="0.3">
      <c r="A23663">
        <v>1038308</v>
      </c>
      <c r="B23663" t="s">
        <v>5658</v>
      </c>
      <c r="C23663" t="s">
        <v>5633</v>
      </c>
      <c r="D23663" t="s">
        <v>8084</v>
      </c>
      <c r="E23663" s="16">
        <v>50000</v>
      </c>
      <c r="F23663" t="s">
        <v>10010</v>
      </c>
    </row>
    <row r="23664" spans="1:6" x14ac:dyDescent="0.3">
      <c r="A23664">
        <v>1038308</v>
      </c>
      <c r="B23664" t="s">
        <v>5658</v>
      </c>
      <c r="C23664" t="s">
        <v>5633</v>
      </c>
      <c r="D23664" t="s">
        <v>7694</v>
      </c>
      <c r="E23664" s="16">
        <v>300000</v>
      </c>
      <c r="F23664" t="s">
        <v>10010</v>
      </c>
    </row>
    <row r="23665" spans="1:6" x14ac:dyDescent="0.3">
      <c r="A23665">
        <v>1038308</v>
      </c>
      <c r="B23665" t="s">
        <v>5658</v>
      </c>
      <c r="C23665" t="s">
        <v>5633</v>
      </c>
      <c r="D23665" t="s">
        <v>8556</v>
      </c>
      <c r="E23665" s="16">
        <v>175000</v>
      </c>
      <c r="F23665" t="s">
        <v>10010</v>
      </c>
    </row>
    <row r="23666" spans="1:6" x14ac:dyDescent="0.3">
      <c r="A23666">
        <v>1111776</v>
      </c>
      <c r="B23666" t="s">
        <v>5653</v>
      </c>
      <c r="C23666" t="s">
        <v>5633</v>
      </c>
      <c r="D23666" t="s">
        <v>7969</v>
      </c>
      <c r="E23666" s="16">
        <v>600000</v>
      </c>
      <c r="F23666" t="s">
        <v>7597</v>
      </c>
    </row>
    <row r="23667" spans="1:6" x14ac:dyDescent="0.3">
      <c r="A23667">
        <v>1111776</v>
      </c>
      <c r="B23667" t="s">
        <v>5653</v>
      </c>
      <c r="C23667" t="s">
        <v>5633</v>
      </c>
      <c r="D23667" t="s">
        <v>6854</v>
      </c>
      <c r="E23667" s="16">
        <v>300000</v>
      </c>
      <c r="F23667" t="s">
        <v>7597</v>
      </c>
    </row>
    <row r="23668" spans="1:6" x14ac:dyDescent="0.3">
      <c r="A23668">
        <v>1111776</v>
      </c>
      <c r="B23668" t="s">
        <v>5653</v>
      </c>
      <c r="C23668" t="s">
        <v>5633</v>
      </c>
      <c r="D23668" t="s">
        <v>7970</v>
      </c>
      <c r="E23668" s="16">
        <v>500000</v>
      </c>
      <c r="F23668" t="s">
        <v>7597</v>
      </c>
    </row>
    <row r="23669" spans="1:6" x14ac:dyDescent="0.3">
      <c r="A23669">
        <v>1111776</v>
      </c>
      <c r="B23669" t="s">
        <v>5653</v>
      </c>
      <c r="C23669" t="s">
        <v>5633</v>
      </c>
      <c r="D23669" t="s">
        <v>7972</v>
      </c>
      <c r="E23669" s="16">
        <v>800000</v>
      </c>
      <c r="F23669" t="s">
        <v>7597</v>
      </c>
    </row>
    <row r="23670" spans="1:6" x14ac:dyDescent="0.3">
      <c r="A23670">
        <v>1111776</v>
      </c>
      <c r="B23670" t="s">
        <v>5653</v>
      </c>
      <c r="C23670" t="s">
        <v>5633</v>
      </c>
      <c r="D23670" t="s">
        <v>8648</v>
      </c>
      <c r="E23670" s="16">
        <v>800000</v>
      </c>
      <c r="F23670" t="s">
        <v>7597</v>
      </c>
    </row>
    <row r="23671" spans="1:6" x14ac:dyDescent="0.3">
      <c r="A23671">
        <v>1111776</v>
      </c>
      <c r="B23671" t="s">
        <v>5653</v>
      </c>
      <c r="C23671" t="s">
        <v>5633</v>
      </c>
      <c r="D23671" t="s">
        <v>9431</v>
      </c>
      <c r="E23671" s="16">
        <v>150000</v>
      </c>
      <c r="F23671" t="s">
        <v>7597</v>
      </c>
    </row>
    <row r="23672" spans="1:6" x14ac:dyDescent="0.3">
      <c r="A23672">
        <v>1111776</v>
      </c>
      <c r="B23672" t="s">
        <v>5653</v>
      </c>
      <c r="C23672" t="s">
        <v>5633</v>
      </c>
      <c r="D23672" t="s">
        <v>6868</v>
      </c>
      <c r="E23672" s="16">
        <v>800000</v>
      </c>
      <c r="F23672" t="s">
        <v>7597</v>
      </c>
    </row>
    <row r="23673" spans="1:6" x14ac:dyDescent="0.3">
      <c r="A23673">
        <v>1111776</v>
      </c>
      <c r="B23673" t="s">
        <v>5653</v>
      </c>
      <c r="C23673" t="s">
        <v>5633</v>
      </c>
      <c r="D23673" t="s">
        <v>6875</v>
      </c>
      <c r="E23673" s="16">
        <v>200000</v>
      </c>
      <c r="F23673" t="s">
        <v>7597</v>
      </c>
    </row>
    <row r="23674" spans="1:6" x14ac:dyDescent="0.3">
      <c r="A23674">
        <v>1111776</v>
      </c>
      <c r="B23674" t="s">
        <v>5653</v>
      </c>
      <c r="C23674" t="s">
        <v>5633</v>
      </c>
      <c r="D23674" t="s">
        <v>9961</v>
      </c>
      <c r="E23674" s="16">
        <v>1000000</v>
      </c>
      <c r="F23674" t="s">
        <v>8331</v>
      </c>
    </row>
    <row r="23675" spans="1:6" x14ac:dyDescent="0.3">
      <c r="A23675">
        <v>1111777</v>
      </c>
      <c r="B23675" t="s">
        <v>5650</v>
      </c>
      <c r="C23675" t="s">
        <v>5633</v>
      </c>
      <c r="D23675" t="s">
        <v>7969</v>
      </c>
      <c r="E23675" s="16">
        <v>5000000</v>
      </c>
      <c r="F23675" t="s">
        <v>7597</v>
      </c>
    </row>
    <row r="23676" spans="1:6" x14ac:dyDescent="0.3">
      <c r="A23676">
        <v>1111777</v>
      </c>
      <c r="B23676" t="s">
        <v>5650</v>
      </c>
      <c r="C23676" t="s">
        <v>5633</v>
      </c>
      <c r="D23676" t="s">
        <v>6854</v>
      </c>
      <c r="E23676" s="16">
        <v>800000</v>
      </c>
      <c r="F23676" t="s">
        <v>7597</v>
      </c>
    </row>
    <row r="23677" spans="1:6" x14ac:dyDescent="0.3">
      <c r="A23677">
        <v>1111777</v>
      </c>
      <c r="B23677" t="s">
        <v>5650</v>
      </c>
      <c r="C23677" t="s">
        <v>5633</v>
      </c>
      <c r="D23677" t="s">
        <v>7970</v>
      </c>
      <c r="E23677" s="16">
        <v>1000000</v>
      </c>
      <c r="F23677" t="s">
        <v>7597</v>
      </c>
    </row>
    <row r="23678" spans="1:6" x14ac:dyDescent="0.3">
      <c r="A23678">
        <v>1111777</v>
      </c>
      <c r="B23678" t="s">
        <v>5650</v>
      </c>
      <c r="C23678" t="s">
        <v>5633</v>
      </c>
      <c r="D23678" t="s">
        <v>7972</v>
      </c>
      <c r="E23678" s="16">
        <v>1500000</v>
      </c>
      <c r="F23678" t="s">
        <v>7597</v>
      </c>
    </row>
    <row r="23679" spans="1:6" x14ac:dyDescent="0.3">
      <c r="A23679">
        <v>1111777</v>
      </c>
      <c r="B23679" t="s">
        <v>5650</v>
      </c>
      <c r="C23679" t="s">
        <v>5633</v>
      </c>
      <c r="D23679" t="s">
        <v>9431</v>
      </c>
      <c r="E23679" s="16">
        <v>150000</v>
      </c>
      <c r="F23679" t="s">
        <v>7597</v>
      </c>
    </row>
    <row r="23680" spans="1:6" x14ac:dyDescent="0.3">
      <c r="A23680">
        <v>1111777</v>
      </c>
      <c r="B23680" t="s">
        <v>5650</v>
      </c>
      <c r="C23680" t="s">
        <v>5633</v>
      </c>
      <c r="D23680" t="s">
        <v>8134</v>
      </c>
      <c r="E23680" s="16">
        <v>3000000</v>
      </c>
      <c r="F23680" t="s">
        <v>7597</v>
      </c>
    </row>
    <row r="23681" spans="1:6" x14ac:dyDescent="0.3">
      <c r="A23681">
        <v>1111777</v>
      </c>
      <c r="B23681" t="s">
        <v>5650</v>
      </c>
      <c r="C23681" t="s">
        <v>5633</v>
      </c>
      <c r="D23681" t="s">
        <v>6868</v>
      </c>
      <c r="E23681" s="16">
        <v>4000000</v>
      </c>
      <c r="F23681" t="s">
        <v>7597</v>
      </c>
    </row>
    <row r="23682" spans="1:6" x14ac:dyDescent="0.3">
      <c r="A23682">
        <v>1111777</v>
      </c>
      <c r="B23682" t="s">
        <v>5650</v>
      </c>
      <c r="C23682" t="s">
        <v>5633</v>
      </c>
      <c r="D23682" t="s">
        <v>6875</v>
      </c>
      <c r="E23682" s="16">
        <v>200000</v>
      </c>
      <c r="F23682" t="s">
        <v>7597</v>
      </c>
    </row>
    <row r="23683" spans="1:6" x14ac:dyDescent="0.3">
      <c r="A23683">
        <v>1178488</v>
      </c>
      <c r="B23683" t="s">
        <v>4138</v>
      </c>
      <c r="C23683" t="s">
        <v>5633</v>
      </c>
      <c r="D23683" t="s">
        <v>7969</v>
      </c>
      <c r="E23683" s="16">
        <v>4000000</v>
      </c>
      <c r="F23683" t="s">
        <v>7597</v>
      </c>
    </row>
    <row r="23684" spans="1:6" x14ac:dyDescent="0.3">
      <c r="A23684">
        <v>1178488</v>
      </c>
      <c r="B23684" t="s">
        <v>4138</v>
      </c>
      <c r="C23684" t="s">
        <v>5633</v>
      </c>
      <c r="D23684" t="s">
        <v>8134</v>
      </c>
      <c r="E23684" s="16">
        <v>1500000</v>
      </c>
      <c r="F23684" t="s">
        <v>7597</v>
      </c>
    </row>
    <row r="23685" spans="1:6" x14ac:dyDescent="0.3">
      <c r="A23685">
        <v>1178488</v>
      </c>
      <c r="B23685" t="s">
        <v>4138</v>
      </c>
      <c r="C23685" t="s">
        <v>5633</v>
      </c>
      <c r="D23685" t="s">
        <v>6842</v>
      </c>
      <c r="E23685" s="16">
        <v>4000000</v>
      </c>
      <c r="F23685" t="s">
        <v>7436</v>
      </c>
    </row>
    <row r="23686" spans="1:6" x14ac:dyDescent="0.3">
      <c r="A23686">
        <v>1178489</v>
      </c>
      <c r="B23686" t="s">
        <v>5640</v>
      </c>
      <c r="C23686" t="s">
        <v>5633</v>
      </c>
      <c r="D23686" t="s">
        <v>7969</v>
      </c>
      <c r="E23686" s="16">
        <v>400000</v>
      </c>
      <c r="F23686" t="s">
        <v>7597</v>
      </c>
    </row>
    <row r="23687" spans="1:6" x14ac:dyDescent="0.3">
      <c r="A23687">
        <v>1178489</v>
      </c>
      <c r="B23687" t="s">
        <v>5640</v>
      </c>
      <c r="C23687" t="s">
        <v>5633</v>
      </c>
      <c r="D23687" t="s">
        <v>7972</v>
      </c>
      <c r="E23687" s="16">
        <v>200000</v>
      </c>
      <c r="F23687" t="s">
        <v>7597</v>
      </c>
    </row>
    <row r="23688" spans="1:6" x14ac:dyDescent="0.3">
      <c r="A23688">
        <v>1178489</v>
      </c>
      <c r="B23688" t="s">
        <v>5640</v>
      </c>
      <c r="C23688" t="s">
        <v>5633</v>
      </c>
      <c r="D23688" t="s">
        <v>8648</v>
      </c>
      <c r="E23688" s="16">
        <v>1000000</v>
      </c>
      <c r="F23688" t="s">
        <v>7597</v>
      </c>
    </row>
    <row r="23689" spans="1:6" x14ac:dyDescent="0.3">
      <c r="A23689">
        <v>1178489</v>
      </c>
      <c r="B23689" t="s">
        <v>5640</v>
      </c>
      <c r="C23689" t="s">
        <v>5633</v>
      </c>
      <c r="D23689" t="s">
        <v>6868</v>
      </c>
      <c r="E23689" s="16">
        <v>2000000</v>
      </c>
      <c r="F23689" t="s">
        <v>7597</v>
      </c>
    </row>
    <row r="23690" spans="1:6" x14ac:dyDescent="0.3">
      <c r="A23690">
        <v>182906</v>
      </c>
      <c r="B23690" t="s">
        <v>3687</v>
      </c>
      <c r="C23690" t="s">
        <v>3685</v>
      </c>
      <c r="D23690" t="s">
        <v>6850</v>
      </c>
      <c r="E23690" s="16">
        <v>800000</v>
      </c>
      <c r="F23690" t="s">
        <v>6858</v>
      </c>
    </row>
    <row r="23691" spans="1:6" x14ac:dyDescent="0.3">
      <c r="A23691">
        <v>182906</v>
      </c>
      <c r="B23691" t="s">
        <v>3687</v>
      </c>
      <c r="C23691" t="s">
        <v>3685</v>
      </c>
      <c r="D23691" t="s">
        <v>6733</v>
      </c>
      <c r="E23691" s="16">
        <v>25000000</v>
      </c>
      <c r="F23691" t="s">
        <v>6858</v>
      </c>
    </row>
    <row r="23692" spans="1:6" x14ac:dyDescent="0.3">
      <c r="A23692">
        <v>182906</v>
      </c>
      <c r="B23692" t="s">
        <v>3687</v>
      </c>
      <c r="C23692" t="s">
        <v>3685</v>
      </c>
      <c r="D23692" t="s">
        <v>7836</v>
      </c>
      <c r="E23692" s="16">
        <v>250000</v>
      </c>
      <c r="F23692" t="s">
        <v>7074</v>
      </c>
    </row>
    <row r="23693" spans="1:6" x14ac:dyDescent="0.3">
      <c r="A23693">
        <v>182906</v>
      </c>
      <c r="B23693" t="s">
        <v>3687</v>
      </c>
      <c r="C23693" t="s">
        <v>3685</v>
      </c>
      <c r="D23693" t="s">
        <v>6696</v>
      </c>
      <c r="E23693" s="16">
        <v>250000</v>
      </c>
      <c r="F23693" t="s">
        <v>7074</v>
      </c>
    </row>
    <row r="23694" spans="1:6" x14ac:dyDescent="0.3">
      <c r="A23694">
        <v>182906</v>
      </c>
      <c r="B23694" t="s">
        <v>3687</v>
      </c>
      <c r="C23694" t="s">
        <v>3685</v>
      </c>
      <c r="D23694" t="s">
        <v>6853</v>
      </c>
      <c r="E23694" s="16">
        <v>17500000</v>
      </c>
      <c r="F23694" t="s">
        <v>6858</v>
      </c>
    </row>
    <row r="23695" spans="1:6" x14ac:dyDescent="0.3">
      <c r="A23695">
        <v>182906</v>
      </c>
      <c r="B23695" t="s">
        <v>3687</v>
      </c>
      <c r="C23695" t="s">
        <v>3685</v>
      </c>
      <c r="D23695" t="s">
        <v>6934</v>
      </c>
      <c r="E23695" s="16">
        <v>1000000</v>
      </c>
      <c r="F23695" t="s">
        <v>6858</v>
      </c>
    </row>
    <row r="23696" spans="1:6" x14ac:dyDescent="0.3">
      <c r="A23696">
        <v>182906</v>
      </c>
      <c r="B23696" t="s">
        <v>3687</v>
      </c>
      <c r="C23696" t="s">
        <v>3685</v>
      </c>
      <c r="D23696" t="s">
        <v>6856</v>
      </c>
      <c r="E23696" s="16">
        <v>4000000</v>
      </c>
      <c r="F23696" t="s">
        <v>6858</v>
      </c>
    </row>
    <row r="23697" spans="1:6" x14ac:dyDescent="0.3">
      <c r="A23697">
        <v>182906</v>
      </c>
      <c r="B23697" t="s">
        <v>3687</v>
      </c>
      <c r="C23697" t="s">
        <v>3685</v>
      </c>
      <c r="D23697" t="s">
        <v>6969</v>
      </c>
      <c r="E23697" s="16">
        <v>38000000</v>
      </c>
      <c r="F23697" t="s">
        <v>7187</v>
      </c>
    </row>
    <row r="23698" spans="1:6" x14ac:dyDescent="0.3">
      <c r="A23698">
        <v>182906</v>
      </c>
      <c r="B23698" t="s">
        <v>3687</v>
      </c>
      <c r="C23698" t="s">
        <v>3685</v>
      </c>
      <c r="D23698" t="s">
        <v>6940</v>
      </c>
      <c r="E23698" s="16">
        <v>250000</v>
      </c>
      <c r="F23698" t="s">
        <v>7074</v>
      </c>
    </row>
    <row r="23699" spans="1:6" x14ac:dyDescent="0.3">
      <c r="A23699">
        <v>182906</v>
      </c>
      <c r="B23699" t="s">
        <v>3687</v>
      </c>
      <c r="C23699" t="s">
        <v>3685</v>
      </c>
      <c r="D23699" t="s">
        <v>7079</v>
      </c>
      <c r="E23699" s="16">
        <v>1000000</v>
      </c>
      <c r="F23699" t="s">
        <v>6858</v>
      </c>
    </row>
    <row r="23700" spans="1:6" x14ac:dyDescent="0.3">
      <c r="A23700">
        <v>182906</v>
      </c>
      <c r="B23700" t="s">
        <v>3687</v>
      </c>
      <c r="C23700" t="s">
        <v>3685</v>
      </c>
      <c r="D23700" t="s">
        <v>7300</v>
      </c>
      <c r="E23700" s="16">
        <v>12000000</v>
      </c>
      <c r="F23700" t="s">
        <v>6858</v>
      </c>
    </row>
    <row r="23701" spans="1:6" x14ac:dyDescent="0.3">
      <c r="A23701">
        <v>182906</v>
      </c>
      <c r="B23701" t="s">
        <v>3687</v>
      </c>
      <c r="C23701" t="s">
        <v>3685</v>
      </c>
      <c r="D23701" t="s">
        <v>6971</v>
      </c>
      <c r="E23701" s="16">
        <v>35000000</v>
      </c>
      <c r="F23701" t="s">
        <v>7187</v>
      </c>
    </row>
    <row r="23702" spans="1:6" x14ac:dyDescent="0.3">
      <c r="A23702">
        <v>182906</v>
      </c>
      <c r="B23702" t="s">
        <v>3687</v>
      </c>
      <c r="C23702" t="s">
        <v>3685</v>
      </c>
      <c r="D23702" t="s">
        <v>6700</v>
      </c>
      <c r="E23702" s="16">
        <v>17500000</v>
      </c>
      <c r="F23702" t="s">
        <v>6858</v>
      </c>
    </row>
    <row r="23703" spans="1:6" x14ac:dyDescent="0.3">
      <c r="A23703">
        <v>182906</v>
      </c>
      <c r="B23703" t="s">
        <v>3687</v>
      </c>
      <c r="C23703" t="s">
        <v>3685</v>
      </c>
      <c r="D23703" t="s">
        <v>7304</v>
      </c>
      <c r="E23703" s="16">
        <v>25000000</v>
      </c>
      <c r="F23703" t="s">
        <v>6858</v>
      </c>
    </row>
    <row r="23704" spans="1:6" x14ac:dyDescent="0.3">
      <c r="A23704">
        <v>182906</v>
      </c>
      <c r="B23704" t="s">
        <v>3687</v>
      </c>
      <c r="C23704" t="s">
        <v>3685</v>
      </c>
      <c r="D23704" t="s">
        <v>6791</v>
      </c>
      <c r="E23704" s="16">
        <v>35000000</v>
      </c>
      <c r="F23704" t="s">
        <v>7187</v>
      </c>
    </row>
    <row r="23705" spans="1:6" x14ac:dyDescent="0.3">
      <c r="A23705">
        <v>182906</v>
      </c>
      <c r="B23705" t="s">
        <v>3687</v>
      </c>
      <c r="C23705" t="s">
        <v>3685</v>
      </c>
      <c r="D23705" t="s">
        <v>7376</v>
      </c>
      <c r="E23705" s="16">
        <v>40000000</v>
      </c>
      <c r="F23705" t="s">
        <v>7187</v>
      </c>
    </row>
    <row r="23706" spans="1:6" x14ac:dyDescent="0.3">
      <c r="A23706">
        <v>182906</v>
      </c>
      <c r="B23706" t="s">
        <v>3687</v>
      </c>
      <c r="C23706" t="s">
        <v>3685</v>
      </c>
      <c r="D23706" t="s">
        <v>8324</v>
      </c>
      <c r="E23706" s="16">
        <v>1750000</v>
      </c>
      <c r="F23706" t="s">
        <v>6858</v>
      </c>
    </row>
    <row r="23707" spans="1:6" x14ac:dyDescent="0.3">
      <c r="A23707">
        <v>182906</v>
      </c>
      <c r="B23707" t="s">
        <v>3687</v>
      </c>
      <c r="C23707" t="s">
        <v>3685</v>
      </c>
      <c r="D23707" t="s">
        <v>6945</v>
      </c>
      <c r="E23707" s="16">
        <v>800000</v>
      </c>
      <c r="F23707" t="s">
        <v>6858</v>
      </c>
    </row>
    <row r="23708" spans="1:6" x14ac:dyDescent="0.3">
      <c r="A23708">
        <v>182906</v>
      </c>
      <c r="B23708" t="s">
        <v>3687</v>
      </c>
      <c r="C23708" t="s">
        <v>3685</v>
      </c>
      <c r="D23708" t="s">
        <v>6947</v>
      </c>
      <c r="E23708" s="16">
        <v>250000</v>
      </c>
      <c r="F23708" t="s">
        <v>7074</v>
      </c>
    </row>
    <row r="23709" spans="1:6" x14ac:dyDescent="0.3">
      <c r="A23709">
        <v>182906</v>
      </c>
      <c r="B23709" t="s">
        <v>3687</v>
      </c>
      <c r="C23709" t="s">
        <v>3685</v>
      </c>
      <c r="D23709" t="s">
        <v>6948</v>
      </c>
      <c r="E23709" s="16">
        <v>250000</v>
      </c>
      <c r="F23709" t="s">
        <v>7074</v>
      </c>
    </row>
    <row r="23710" spans="1:6" x14ac:dyDescent="0.3">
      <c r="A23710">
        <v>182906</v>
      </c>
      <c r="B23710" t="s">
        <v>3687</v>
      </c>
      <c r="C23710" t="s">
        <v>3685</v>
      </c>
      <c r="D23710" t="s">
        <v>6978</v>
      </c>
      <c r="E23710" s="16">
        <v>45000000</v>
      </c>
      <c r="F23710" t="s">
        <v>7187</v>
      </c>
    </row>
    <row r="23711" spans="1:6" x14ac:dyDescent="0.3">
      <c r="A23711">
        <v>182906</v>
      </c>
      <c r="B23711" t="s">
        <v>3687</v>
      </c>
      <c r="C23711" t="s">
        <v>3685</v>
      </c>
      <c r="D23711" t="s">
        <v>6867</v>
      </c>
      <c r="E23711" s="16">
        <v>20000000</v>
      </c>
      <c r="F23711" t="s">
        <v>6858</v>
      </c>
    </row>
    <row r="23712" spans="1:6" x14ac:dyDescent="0.3">
      <c r="A23712">
        <v>182906</v>
      </c>
      <c r="B23712" t="s">
        <v>3687</v>
      </c>
      <c r="C23712" t="s">
        <v>3685</v>
      </c>
      <c r="D23712" t="s">
        <v>6869</v>
      </c>
      <c r="E23712" s="16">
        <v>800000</v>
      </c>
      <c r="F23712" t="s">
        <v>6858</v>
      </c>
    </row>
    <row r="23713" spans="1:6" x14ac:dyDescent="0.3">
      <c r="A23713">
        <v>182906</v>
      </c>
      <c r="B23713" t="s">
        <v>3687</v>
      </c>
      <c r="C23713" t="s">
        <v>3685</v>
      </c>
      <c r="D23713" t="s">
        <v>6979</v>
      </c>
      <c r="E23713" s="16">
        <v>25000000</v>
      </c>
      <c r="F23713" t="s">
        <v>7187</v>
      </c>
    </row>
    <row r="23714" spans="1:6" x14ac:dyDescent="0.3">
      <c r="A23714">
        <v>182906</v>
      </c>
      <c r="B23714" t="s">
        <v>3687</v>
      </c>
      <c r="C23714" t="s">
        <v>3685</v>
      </c>
      <c r="D23714" t="s">
        <v>6873</v>
      </c>
      <c r="E23714" s="16">
        <v>9000000</v>
      </c>
      <c r="F23714" t="s">
        <v>6858</v>
      </c>
    </row>
    <row r="23715" spans="1:6" x14ac:dyDescent="0.3">
      <c r="A23715">
        <v>182906</v>
      </c>
      <c r="B23715" t="s">
        <v>3687</v>
      </c>
      <c r="C23715" t="s">
        <v>3685</v>
      </c>
      <c r="D23715" t="s">
        <v>6980</v>
      </c>
      <c r="E23715" s="16">
        <v>35000000</v>
      </c>
      <c r="F23715" t="s">
        <v>7187</v>
      </c>
    </row>
    <row r="23716" spans="1:6" x14ac:dyDescent="0.3">
      <c r="A23716">
        <v>182906</v>
      </c>
      <c r="B23716" t="s">
        <v>3687</v>
      </c>
      <c r="C23716" t="s">
        <v>3685</v>
      </c>
      <c r="D23716" t="s">
        <v>6876</v>
      </c>
      <c r="E23716" s="16">
        <v>22000000</v>
      </c>
      <c r="F23716" t="s">
        <v>6858</v>
      </c>
    </row>
    <row r="23717" spans="1:6" x14ac:dyDescent="0.3">
      <c r="A23717">
        <v>182906</v>
      </c>
      <c r="B23717" t="s">
        <v>3687</v>
      </c>
      <c r="C23717" t="s">
        <v>3685</v>
      </c>
      <c r="D23717" t="s">
        <v>6983</v>
      </c>
      <c r="E23717" s="16">
        <v>45000000</v>
      </c>
      <c r="F23717" t="s">
        <v>7187</v>
      </c>
    </row>
    <row r="23718" spans="1:6" x14ac:dyDescent="0.3">
      <c r="A23718">
        <v>182906</v>
      </c>
      <c r="B23718" t="s">
        <v>3687</v>
      </c>
      <c r="C23718" t="s">
        <v>3685</v>
      </c>
      <c r="D23718" t="s">
        <v>6842</v>
      </c>
      <c r="E23718" s="16">
        <v>25000000</v>
      </c>
      <c r="F23718" t="s">
        <v>7187</v>
      </c>
    </row>
    <row r="23719" spans="1:6" x14ac:dyDescent="0.3">
      <c r="A23719">
        <v>182906</v>
      </c>
      <c r="B23719" t="s">
        <v>3687</v>
      </c>
      <c r="C23719" t="s">
        <v>3685</v>
      </c>
      <c r="D23719" t="s">
        <v>6880</v>
      </c>
      <c r="E23719" s="16">
        <v>4000000</v>
      </c>
      <c r="F23719" t="s">
        <v>6858</v>
      </c>
    </row>
    <row r="23720" spans="1:6" x14ac:dyDescent="0.3">
      <c r="A23720">
        <v>182906</v>
      </c>
      <c r="B23720" t="s">
        <v>3687</v>
      </c>
      <c r="C23720" t="s">
        <v>3685</v>
      </c>
      <c r="D23720" t="s">
        <v>7679</v>
      </c>
      <c r="E23720" s="16">
        <v>7000000</v>
      </c>
      <c r="F23720" t="s">
        <v>6858</v>
      </c>
    </row>
    <row r="23721" spans="1:6" x14ac:dyDescent="0.3">
      <c r="A23721">
        <v>182906</v>
      </c>
      <c r="B23721" t="s">
        <v>3687</v>
      </c>
      <c r="C23721" t="s">
        <v>3685</v>
      </c>
      <c r="D23721" t="s">
        <v>7221</v>
      </c>
      <c r="E23721" s="16">
        <v>25000000</v>
      </c>
      <c r="F23721" t="s">
        <v>7187</v>
      </c>
    </row>
    <row r="23722" spans="1:6" x14ac:dyDescent="0.3">
      <c r="A23722">
        <v>182906</v>
      </c>
      <c r="B23722" t="s">
        <v>3687</v>
      </c>
      <c r="C23722" t="s">
        <v>3685</v>
      </c>
      <c r="D23722" t="s">
        <v>7936</v>
      </c>
      <c r="E23722" s="16">
        <v>22000000</v>
      </c>
      <c r="F23722" t="s">
        <v>6858</v>
      </c>
    </row>
    <row r="23723" spans="1:6" x14ac:dyDescent="0.3">
      <c r="A23723">
        <v>182906</v>
      </c>
      <c r="B23723" t="s">
        <v>3687</v>
      </c>
      <c r="C23723" t="s">
        <v>3685</v>
      </c>
      <c r="D23723" t="s">
        <v>6988</v>
      </c>
      <c r="E23723" s="16">
        <v>25000000</v>
      </c>
      <c r="F23723" t="s">
        <v>7187</v>
      </c>
    </row>
    <row r="23724" spans="1:6" x14ac:dyDescent="0.3">
      <c r="A23724">
        <v>202886</v>
      </c>
      <c r="B23724" t="s">
        <v>3734</v>
      </c>
      <c r="C23724" t="s">
        <v>3685</v>
      </c>
      <c r="D23724" t="s">
        <v>6690</v>
      </c>
      <c r="E23724" s="16">
        <v>2000000</v>
      </c>
      <c r="F23724" t="s">
        <v>7133</v>
      </c>
    </row>
    <row r="23725" spans="1:6" x14ac:dyDescent="0.3">
      <c r="A23725">
        <v>202886</v>
      </c>
      <c r="B23725" t="s">
        <v>3734</v>
      </c>
      <c r="C23725" t="s">
        <v>3685</v>
      </c>
      <c r="D23725" t="s">
        <v>6691</v>
      </c>
      <c r="E23725" s="16">
        <v>5000000</v>
      </c>
      <c r="F23725" t="s">
        <v>7133</v>
      </c>
    </row>
    <row r="23726" spans="1:6" x14ac:dyDescent="0.3">
      <c r="A23726">
        <v>202886</v>
      </c>
      <c r="B23726" t="s">
        <v>3734</v>
      </c>
      <c r="C23726" t="s">
        <v>3685</v>
      </c>
      <c r="D23726" t="s">
        <v>6695</v>
      </c>
      <c r="E23726" s="16">
        <v>8000000</v>
      </c>
      <c r="F23726" t="s">
        <v>618</v>
      </c>
    </row>
    <row r="23727" spans="1:6" x14ac:dyDescent="0.3">
      <c r="A23727">
        <v>202886</v>
      </c>
      <c r="B23727" t="s">
        <v>3734</v>
      </c>
      <c r="C23727" t="s">
        <v>3685</v>
      </c>
      <c r="D23727" t="s">
        <v>6697</v>
      </c>
      <c r="E23727" s="16">
        <v>25000000</v>
      </c>
      <c r="F23727" t="s">
        <v>7133</v>
      </c>
    </row>
    <row r="23728" spans="1:6" x14ac:dyDescent="0.3">
      <c r="A23728">
        <v>202886</v>
      </c>
      <c r="B23728" t="s">
        <v>3734</v>
      </c>
      <c r="C23728" t="s">
        <v>3685</v>
      </c>
      <c r="D23728" t="s">
        <v>7397</v>
      </c>
      <c r="E23728" s="16">
        <v>25000000</v>
      </c>
      <c r="F23728" t="s">
        <v>7133</v>
      </c>
    </row>
    <row r="23729" spans="1:6" x14ac:dyDescent="0.3">
      <c r="A23729">
        <v>202886</v>
      </c>
      <c r="B23729" t="s">
        <v>3734</v>
      </c>
      <c r="C23729" t="s">
        <v>3685</v>
      </c>
      <c r="D23729" t="s">
        <v>6969</v>
      </c>
      <c r="E23729" s="16">
        <v>25000000</v>
      </c>
      <c r="F23729" t="s">
        <v>7187</v>
      </c>
    </row>
    <row r="23730" spans="1:6" x14ac:dyDescent="0.3">
      <c r="A23730">
        <v>202886</v>
      </c>
      <c r="B23730" t="s">
        <v>3734</v>
      </c>
      <c r="C23730" t="s">
        <v>3685</v>
      </c>
      <c r="D23730" t="s">
        <v>6700</v>
      </c>
      <c r="E23730" s="16">
        <v>24000000</v>
      </c>
      <c r="F23730" t="s">
        <v>7133</v>
      </c>
    </row>
    <row r="23731" spans="1:6" x14ac:dyDescent="0.3">
      <c r="A23731">
        <v>202886</v>
      </c>
      <c r="B23731" t="s">
        <v>3734</v>
      </c>
      <c r="C23731" t="s">
        <v>3685</v>
      </c>
      <c r="D23731" t="s">
        <v>6701</v>
      </c>
      <c r="E23731" s="16">
        <v>18000000</v>
      </c>
      <c r="F23731" t="s">
        <v>7133</v>
      </c>
    </row>
    <row r="23732" spans="1:6" x14ac:dyDescent="0.3">
      <c r="A23732">
        <v>202886</v>
      </c>
      <c r="B23732" t="s">
        <v>3734</v>
      </c>
      <c r="C23732" t="s">
        <v>3685</v>
      </c>
      <c r="D23732" t="s">
        <v>6703</v>
      </c>
      <c r="E23732" s="16">
        <v>5000000</v>
      </c>
      <c r="F23732" t="s">
        <v>7133</v>
      </c>
    </row>
    <row r="23733" spans="1:6" x14ac:dyDescent="0.3">
      <c r="A23733">
        <v>202886</v>
      </c>
      <c r="B23733" t="s">
        <v>3734</v>
      </c>
      <c r="C23733" t="s">
        <v>3685</v>
      </c>
      <c r="D23733" t="s">
        <v>6707</v>
      </c>
      <c r="E23733" s="16">
        <v>30000000</v>
      </c>
      <c r="F23733" t="s">
        <v>7133</v>
      </c>
    </row>
    <row r="23734" spans="1:6" x14ac:dyDescent="0.3">
      <c r="A23734">
        <v>202886</v>
      </c>
      <c r="B23734" t="s">
        <v>3734</v>
      </c>
      <c r="C23734" t="s">
        <v>3685</v>
      </c>
      <c r="D23734" t="s">
        <v>6708</v>
      </c>
      <c r="E23734" s="16">
        <v>500000</v>
      </c>
      <c r="F23734" t="s">
        <v>7133</v>
      </c>
    </row>
    <row r="23735" spans="1:6" x14ac:dyDescent="0.3">
      <c r="A23735">
        <v>202886</v>
      </c>
      <c r="B23735" t="s">
        <v>3734</v>
      </c>
      <c r="C23735" t="s">
        <v>3685</v>
      </c>
      <c r="D23735" t="s">
        <v>6710</v>
      </c>
      <c r="E23735" s="16">
        <v>30000000</v>
      </c>
      <c r="F23735" t="s">
        <v>7133</v>
      </c>
    </row>
    <row r="23736" spans="1:6" x14ac:dyDescent="0.3">
      <c r="A23736">
        <v>202886</v>
      </c>
      <c r="B23736" t="s">
        <v>3734</v>
      </c>
      <c r="C23736" t="s">
        <v>3685</v>
      </c>
      <c r="D23736" t="s">
        <v>6712</v>
      </c>
      <c r="E23736" s="16">
        <v>24000000</v>
      </c>
      <c r="F23736" t="s">
        <v>7143</v>
      </c>
    </row>
    <row r="23737" spans="1:6" x14ac:dyDescent="0.3">
      <c r="A23737">
        <v>202886</v>
      </c>
      <c r="B23737" t="s">
        <v>3734</v>
      </c>
      <c r="C23737" t="s">
        <v>3685</v>
      </c>
      <c r="D23737" t="s">
        <v>6714</v>
      </c>
      <c r="E23737" s="16">
        <v>20000000</v>
      </c>
      <c r="F23737" t="s">
        <v>7133</v>
      </c>
    </row>
    <row r="23738" spans="1:6" x14ac:dyDescent="0.3">
      <c r="A23738">
        <v>202886</v>
      </c>
      <c r="B23738" t="s">
        <v>3734</v>
      </c>
      <c r="C23738" t="s">
        <v>3685</v>
      </c>
      <c r="D23738" t="s">
        <v>6901</v>
      </c>
      <c r="E23738" s="16">
        <v>22000000</v>
      </c>
      <c r="F23738" t="s">
        <v>7133</v>
      </c>
    </row>
    <row r="23739" spans="1:6" x14ac:dyDescent="0.3">
      <c r="A23739">
        <v>202886</v>
      </c>
      <c r="B23739" t="s">
        <v>3734</v>
      </c>
      <c r="C23739" t="s">
        <v>3685</v>
      </c>
      <c r="D23739" t="s">
        <v>7004</v>
      </c>
      <c r="E23739" s="16">
        <v>18000000</v>
      </c>
      <c r="F23739" t="s">
        <v>7133</v>
      </c>
    </row>
    <row r="23740" spans="1:6" x14ac:dyDescent="0.3">
      <c r="A23740">
        <v>202886</v>
      </c>
      <c r="B23740" t="s">
        <v>3734</v>
      </c>
      <c r="C23740" t="s">
        <v>3685</v>
      </c>
      <c r="D23740" t="s">
        <v>6979</v>
      </c>
      <c r="E23740" s="16">
        <v>10000000</v>
      </c>
      <c r="F23740" t="s">
        <v>7187</v>
      </c>
    </row>
    <row r="23741" spans="1:6" x14ac:dyDescent="0.3">
      <c r="A23741">
        <v>202886</v>
      </c>
      <c r="B23741" t="s">
        <v>3734</v>
      </c>
      <c r="C23741" t="s">
        <v>3685</v>
      </c>
      <c r="D23741" t="s">
        <v>6717</v>
      </c>
      <c r="E23741" s="16">
        <v>20000000</v>
      </c>
      <c r="F23741" t="s">
        <v>7143</v>
      </c>
    </row>
    <row r="23742" spans="1:6" x14ac:dyDescent="0.3">
      <c r="A23742">
        <v>202886</v>
      </c>
      <c r="B23742" t="s">
        <v>3734</v>
      </c>
      <c r="C23742" t="s">
        <v>3685</v>
      </c>
      <c r="D23742" t="s">
        <v>6980</v>
      </c>
      <c r="E23742" s="16">
        <v>20000000</v>
      </c>
      <c r="F23742" t="s">
        <v>7187</v>
      </c>
    </row>
    <row r="23743" spans="1:6" x14ac:dyDescent="0.3">
      <c r="A23743">
        <v>202886</v>
      </c>
      <c r="B23743" t="s">
        <v>3734</v>
      </c>
      <c r="C23743" t="s">
        <v>3685</v>
      </c>
      <c r="D23743" t="s">
        <v>6718</v>
      </c>
      <c r="E23743" s="16">
        <v>20000000</v>
      </c>
      <c r="F23743" t="s">
        <v>7133</v>
      </c>
    </row>
    <row r="23744" spans="1:6" x14ac:dyDescent="0.3">
      <c r="A23744">
        <v>202886</v>
      </c>
      <c r="B23744" t="s">
        <v>3734</v>
      </c>
      <c r="C23744" t="s">
        <v>3685</v>
      </c>
      <c r="D23744" t="s">
        <v>6720</v>
      </c>
      <c r="E23744" s="16">
        <v>5000000</v>
      </c>
      <c r="F23744" t="s">
        <v>7133</v>
      </c>
    </row>
    <row r="23745" spans="1:6" x14ac:dyDescent="0.3">
      <c r="A23745">
        <v>202886</v>
      </c>
      <c r="B23745" t="s">
        <v>3734</v>
      </c>
      <c r="C23745" t="s">
        <v>3685</v>
      </c>
      <c r="D23745" t="s">
        <v>6721</v>
      </c>
      <c r="E23745" s="16">
        <v>25000000</v>
      </c>
      <c r="F23745" t="s">
        <v>7133</v>
      </c>
    </row>
    <row r="23746" spans="1:6" x14ac:dyDescent="0.3">
      <c r="A23746">
        <v>202886</v>
      </c>
      <c r="B23746" t="s">
        <v>3734</v>
      </c>
      <c r="C23746" t="s">
        <v>3685</v>
      </c>
      <c r="D23746" t="s">
        <v>6983</v>
      </c>
      <c r="E23746" s="16">
        <v>25000000</v>
      </c>
      <c r="F23746" t="s">
        <v>7187</v>
      </c>
    </row>
    <row r="23747" spans="1:6" x14ac:dyDescent="0.3">
      <c r="A23747">
        <v>202886</v>
      </c>
      <c r="B23747" t="s">
        <v>3734</v>
      </c>
      <c r="C23747" t="s">
        <v>3685</v>
      </c>
      <c r="D23747" t="s">
        <v>6723</v>
      </c>
      <c r="E23747" s="16">
        <v>20000000</v>
      </c>
      <c r="F23747" t="s">
        <v>7133</v>
      </c>
    </row>
    <row r="23748" spans="1:6" x14ac:dyDescent="0.3">
      <c r="A23748">
        <v>202886</v>
      </c>
      <c r="B23748" t="s">
        <v>3734</v>
      </c>
      <c r="C23748" t="s">
        <v>3685</v>
      </c>
      <c r="D23748" t="s">
        <v>6842</v>
      </c>
      <c r="E23748" s="16">
        <v>10000000</v>
      </c>
      <c r="F23748" t="s">
        <v>7187</v>
      </c>
    </row>
    <row r="23749" spans="1:6" x14ac:dyDescent="0.3">
      <c r="A23749">
        <v>202886</v>
      </c>
      <c r="B23749" t="s">
        <v>3734</v>
      </c>
      <c r="C23749" t="s">
        <v>3685</v>
      </c>
      <c r="D23749" t="s">
        <v>7221</v>
      </c>
      <c r="E23749" s="16">
        <v>16000000</v>
      </c>
      <c r="F23749" t="s">
        <v>7187</v>
      </c>
    </row>
    <row r="23750" spans="1:6" x14ac:dyDescent="0.3">
      <c r="A23750">
        <v>202886</v>
      </c>
      <c r="B23750" t="s">
        <v>3734</v>
      </c>
      <c r="C23750" t="s">
        <v>3685</v>
      </c>
      <c r="D23750" t="s">
        <v>6844</v>
      </c>
      <c r="E23750" s="16">
        <v>150000</v>
      </c>
      <c r="F23750" t="s">
        <v>8478</v>
      </c>
    </row>
    <row r="23751" spans="1:6" x14ac:dyDescent="0.3">
      <c r="A23751">
        <v>202886</v>
      </c>
      <c r="B23751" t="s">
        <v>3734</v>
      </c>
      <c r="C23751" t="s">
        <v>3685</v>
      </c>
      <c r="D23751" t="s">
        <v>6729</v>
      </c>
      <c r="E23751" s="16">
        <v>15000000</v>
      </c>
      <c r="F23751" t="s">
        <v>618</v>
      </c>
    </row>
    <row r="23752" spans="1:6" x14ac:dyDescent="0.3">
      <c r="A23752">
        <v>202886</v>
      </c>
      <c r="B23752" t="s">
        <v>3734</v>
      </c>
      <c r="C23752" t="s">
        <v>3685</v>
      </c>
      <c r="D23752" t="s">
        <v>6730</v>
      </c>
      <c r="E23752" s="16">
        <v>5000000</v>
      </c>
      <c r="F23752" t="s">
        <v>7133</v>
      </c>
    </row>
    <row r="23753" spans="1:6" x14ac:dyDescent="0.3">
      <c r="A23753">
        <v>257462</v>
      </c>
      <c r="B23753" t="s">
        <v>3707</v>
      </c>
      <c r="C23753" t="s">
        <v>3685</v>
      </c>
      <c r="D23753" t="s">
        <v>6808</v>
      </c>
      <c r="E23753" s="16">
        <v>16000000</v>
      </c>
      <c r="F23753" t="s">
        <v>2591</v>
      </c>
    </row>
    <row r="23754" spans="1:6" x14ac:dyDescent="0.3">
      <c r="A23754">
        <v>257462</v>
      </c>
      <c r="B23754" t="s">
        <v>3707</v>
      </c>
      <c r="C23754" t="s">
        <v>3685</v>
      </c>
      <c r="D23754" t="s">
        <v>7023</v>
      </c>
      <c r="E23754" s="16">
        <v>5000000</v>
      </c>
      <c r="F23754" t="s">
        <v>7075</v>
      </c>
    </row>
    <row r="23755" spans="1:6" x14ac:dyDescent="0.3">
      <c r="A23755">
        <v>257462</v>
      </c>
      <c r="B23755" t="s">
        <v>3707</v>
      </c>
      <c r="C23755" t="s">
        <v>3685</v>
      </c>
      <c r="D23755" t="s">
        <v>6816</v>
      </c>
      <c r="E23755" s="16">
        <v>20000000</v>
      </c>
      <c r="F23755" t="s">
        <v>2591</v>
      </c>
    </row>
    <row r="23756" spans="1:6" x14ac:dyDescent="0.3">
      <c r="A23756">
        <v>257462</v>
      </c>
      <c r="B23756" t="s">
        <v>3707</v>
      </c>
      <c r="C23756" t="s">
        <v>3685</v>
      </c>
      <c r="D23756" t="s">
        <v>6740</v>
      </c>
      <c r="E23756" s="16">
        <v>8000000</v>
      </c>
      <c r="F23756" t="s">
        <v>7075</v>
      </c>
    </row>
    <row r="23757" spans="1:6" x14ac:dyDescent="0.3">
      <c r="A23757">
        <v>257462</v>
      </c>
      <c r="B23757" t="s">
        <v>3707</v>
      </c>
      <c r="C23757" t="s">
        <v>3685</v>
      </c>
      <c r="D23757" t="s">
        <v>6741</v>
      </c>
      <c r="E23757" s="16">
        <v>60000000</v>
      </c>
      <c r="F23757" t="s">
        <v>7075</v>
      </c>
    </row>
    <row r="23758" spans="1:6" x14ac:dyDescent="0.3">
      <c r="A23758">
        <v>257462</v>
      </c>
      <c r="B23758" t="s">
        <v>3707</v>
      </c>
      <c r="C23758" t="s">
        <v>3685</v>
      </c>
      <c r="D23758" t="s">
        <v>6969</v>
      </c>
      <c r="E23758" s="16">
        <v>7000000</v>
      </c>
      <c r="F23758" t="s">
        <v>7187</v>
      </c>
    </row>
    <row r="23759" spans="1:6" x14ac:dyDescent="0.3">
      <c r="A23759">
        <v>257462</v>
      </c>
      <c r="B23759" t="s">
        <v>3707</v>
      </c>
      <c r="C23759" t="s">
        <v>3685</v>
      </c>
      <c r="D23759" t="s">
        <v>7170</v>
      </c>
      <c r="E23759" s="16">
        <v>55000000</v>
      </c>
      <c r="F23759" t="s">
        <v>7075</v>
      </c>
    </row>
    <row r="23760" spans="1:6" x14ac:dyDescent="0.3">
      <c r="A23760">
        <v>257462</v>
      </c>
      <c r="B23760" t="s">
        <v>3707</v>
      </c>
      <c r="C23760" t="s">
        <v>3685</v>
      </c>
      <c r="D23760" t="s">
        <v>8755</v>
      </c>
      <c r="E23760" s="16">
        <v>7000000</v>
      </c>
      <c r="F23760" t="s">
        <v>8176</v>
      </c>
    </row>
    <row r="23761" spans="1:6" x14ac:dyDescent="0.3">
      <c r="A23761">
        <v>257462</v>
      </c>
      <c r="B23761" t="s">
        <v>3707</v>
      </c>
      <c r="C23761" t="s">
        <v>3685</v>
      </c>
      <c r="D23761" t="s">
        <v>6700</v>
      </c>
      <c r="E23761" s="16">
        <v>32000000</v>
      </c>
      <c r="F23761" t="s">
        <v>2591</v>
      </c>
    </row>
    <row r="23762" spans="1:6" x14ac:dyDescent="0.3">
      <c r="A23762">
        <v>257462</v>
      </c>
      <c r="B23762" t="s">
        <v>3707</v>
      </c>
      <c r="C23762" t="s">
        <v>3685</v>
      </c>
      <c r="D23762" t="s">
        <v>6825</v>
      </c>
      <c r="E23762" s="16">
        <v>25000000</v>
      </c>
      <c r="F23762" t="s">
        <v>2591</v>
      </c>
    </row>
    <row r="23763" spans="1:6" x14ac:dyDescent="0.3">
      <c r="A23763">
        <v>257462</v>
      </c>
      <c r="B23763" t="s">
        <v>3707</v>
      </c>
      <c r="C23763" t="s">
        <v>3685</v>
      </c>
      <c r="D23763" t="s">
        <v>7174</v>
      </c>
      <c r="E23763" s="16">
        <v>20000000</v>
      </c>
      <c r="F23763" t="s">
        <v>7075</v>
      </c>
    </row>
    <row r="23764" spans="1:6" x14ac:dyDescent="0.3">
      <c r="A23764">
        <v>257462</v>
      </c>
      <c r="B23764" t="s">
        <v>3707</v>
      </c>
      <c r="C23764" t="s">
        <v>3685</v>
      </c>
      <c r="D23764" t="s">
        <v>8063</v>
      </c>
      <c r="E23764" s="16">
        <v>750000</v>
      </c>
      <c r="F23764" t="s">
        <v>8756</v>
      </c>
    </row>
    <row r="23765" spans="1:6" x14ac:dyDescent="0.3">
      <c r="A23765">
        <v>257462</v>
      </c>
      <c r="B23765" t="s">
        <v>3707</v>
      </c>
      <c r="C23765" t="s">
        <v>3685</v>
      </c>
      <c r="D23765" t="s">
        <v>6791</v>
      </c>
      <c r="E23765" s="16">
        <v>14000000</v>
      </c>
      <c r="F23765" t="s">
        <v>6973</v>
      </c>
    </row>
    <row r="23766" spans="1:6" x14ac:dyDescent="0.3">
      <c r="A23766">
        <v>257462</v>
      </c>
      <c r="B23766" t="s">
        <v>3707</v>
      </c>
      <c r="C23766" t="s">
        <v>3685</v>
      </c>
      <c r="D23766" t="s">
        <v>7376</v>
      </c>
      <c r="E23766" s="16">
        <v>7000000</v>
      </c>
      <c r="F23766" t="s">
        <v>7187</v>
      </c>
    </row>
    <row r="23767" spans="1:6" x14ac:dyDescent="0.3">
      <c r="A23767">
        <v>257462</v>
      </c>
      <c r="B23767" t="s">
        <v>3707</v>
      </c>
      <c r="C23767" t="s">
        <v>3685</v>
      </c>
      <c r="D23767" t="s">
        <v>6793</v>
      </c>
      <c r="E23767" s="16">
        <v>6000000</v>
      </c>
      <c r="F23767" t="s">
        <v>8176</v>
      </c>
    </row>
    <row r="23768" spans="1:6" x14ac:dyDescent="0.3">
      <c r="A23768">
        <v>257462</v>
      </c>
      <c r="B23768" t="s">
        <v>3707</v>
      </c>
      <c r="C23768" t="s">
        <v>3685</v>
      </c>
      <c r="D23768" t="s">
        <v>8664</v>
      </c>
      <c r="E23768" s="16">
        <v>1500000</v>
      </c>
      <c r="F23768" t="s">
        <v>8756</v>
      </c>
    </row>
    <row r="23769" spans="1:6" x14ac:dyDescent="0.3">
      <c r="A23769">
        <v>257462</v>
      </c>
      <c r="B23769" t="s">
        <v>3707</v>
      </c>
      <c r="C23769" t="s">
        <v>3685</v>
      </c>
      <c r="D23769" t="s">
        <v>6978</v>
      </c>
      <c r="E23769" s="16">
        <v>8000000</v>
      </c>
      <c r="F23769" t="s">
        <v>6973</v>
      </c>
    </row>
    <row r="23770" spans="1:6" x14ac:dyDescent="0.3">
      <c r="A23770">
        <v>257462</v>
      </c>
      <c r="B23770" t="s">
        <v>3707</v>
      </c>
      <c r="C23770" t="s">
        <v>3685</v>
      </c>
      <c r="D23770" t="s">
        <v>6979</v>
      </c>
      <c r="E23770" s="16">
        <v>4500000</v>
      </c>
      <c r="F23770" t="s">
        <v>7187</v>
      </c>
    </row>
    <row r="23771" spans="1:6" x14ac:dyDescent="0.3">
      <c r="A23771">
        <v>257462</v>
      </c>
      <c r="B23771" t="s">
        <v>3707</v>
      </c>
      <c r="C23771" t="s">
        <v>3685</v>
      </c>
      <c r="D23771" t="s">
        <v>7282</v>
      </c>
      <c r="E23771" s="16">
        <v>5000000</v>
      </c>
      <c r="F23771" t="s">
        <v>7187</v>
      </c>
    </row>
    <row r="23772" spans="1:6" x14ac:dyDescent="0.3">
      <c r="A23772">
        <v>257462</v>
      </c>
      <c r="B23772" t="s">
        <v>3707</v>
      </c>
      <c r="C23772" t="s">
        <v>3685</v>
      </c>
      <c r="D23772" t="s">
        <v>6757</v>
      </c>
      <c r="E23772" s="16">
        <v>40000000</v>
      </c>
      <c r="F23772" t="s">
        <v>7075</v>
      </c>
    </row>
    <row r="23773" spans="1:6" x14ac:dyDescent="0.3">
      <c r="A23773">
        <v>257462</v>
      </c>
      <c r="B23773" t="s">
        <v>3707</v>
      </c>
      <c r="C23773" t="s">
        <v>3685</v>
      </c>
      <c r="D23773" t="s">
        <v>6980</v>
      </c>
      <c r="E23773" s="16">
        <v>4000000</v>
      </c>
      <c r="F23773" t="s">
        <v>7187</v>
      </c>
    </row>
    <row r="23774" spans="1:6" x14ac:dyDescent="0.3">
      <c r="A23774">
        <v>257462</v>
      </c>
      <c r="B23774" t="s">
        <v>3707</v>
      </c>
      <c r="C23774" t="s">
        <v>3685</v>
      </c>
      <c r="D23774" t="s">
        <v>6837</v>
      </c>
      <c r="E23774" s="16">
        <v>40000000</v>
      </c>
      <c r="F23774" t="s">
        <v>2591</v>
      </c>
    </row>
    <row r="23775" spans="1:6" x14ac:dyDescent="0.3">
      <c r="A23775">
        <v>257462</v>
      </c>
      <c r="B23775" t="s">
        <v>3707</v>
      </c>
      <c r="C23775" t="s">
        <v>3685</v>
      </c>
      <c r="D23775" t="s">
        <v>6983</v>
      </c>
      <c r="E23775" s="16">
        <v>5000000</v>
      </c>
      <c r="F23775" t="s">
        <v>7187</v>
      </c>
    </row>
    <row r="23776" spans="1:6" x14ac:dyDescent="0.3">
      <c r="A23776">
        <v>257462</v>
      </c>
      <c r="B23776" t="s">
        <v>3707</v>
      </c>
      <c r="C23776" t="s">
        <v>3685</v>
      </c>
      <c r="D23776" t="s">
        <v>6906</v>
      </c>
      <c r="E23776" s="16">
        <v>18000000</v>
      </c>
      <c r="F23776" t="s">
        <v>2591</v>
      </c>
    </row>
    <row r="23777" spans="1:6" x14ac:dyDescent="0.3">
      <c r="A23777">
        <v>257462</v>
      </c>
      <c r="B23777" t="s">
        <v>3707</v>
      </c>
      <c r="C23777" t="s">
        <v>3685</v>
      </c>
      <c r="D23777" t="s">
        <v>6984</v>
      </c>
      <c r="E23777" s="16">
        <v>10000000</v>
      </c>
      <c r="F23777" t="s">
        <v>6973</v>
      </c>
    </row>
    <row r="23778" spans="1:6" x14ac:dyDescent="0.3">
      <c r="A23778">
        <v>257462</v>
      </c>
      <c r="B23778" t="s">
        <v>3707</v>
      </c>
      <c r="C23778" t="s">
        <v>3685</v>
      </c>
      <c r="D23778" t="s">
        <v>7009</v>
      </c>
      <c r="E23778" s="16">
        <v>12000000</v>
      </c>
      <c r="F23778" t="s">
        <v>7075</v>
      </c>
    </row>
    <row r="23779" spans="1:6" x14ac:dyDescent="0.3">
      <c r="A23779">
        <v>257462</v>
      </c>
      <c r="B23779" t="s">
        <v>3707</v>
      </c>
      <c r="C23779" t="s">
        <v>3685</v>
      </c>
      <c r="D23779" t="s">
        <v>6764</v>
      </c>
      <c r="E23779" s="16">
        <v>20000000</v>
      </c>
      <c r="F23779" t="s">
        <v>7075</v>
      </c>
    </row>
    <row r="23780" spans="1:6" x14ac:dyDescent="0.3">
      <c r="A23780">
        <v>257462</v>
      </c>
      <c r="B23780" t="s">
        <v>3707</v>
      </c>
      <c r="C23780" t="s">
        <v>3685</v>
      </c>
      <c r="D23780" t="s">
        <v>7296</v>
      </c>
      <c r="E23780" s="16">
        <v>1750000</v>
      </c>
      <c r="F23780" t="s">
        <v>8756</v>
      </c>
    </row>
    <row r="23781" spans="1:6" x14ac:dyDescent="0.3">
      <c r="A23781">
        <v>257462</v>
      </c>
      <c r="B23781" t="s">
        <v>3707</v>
      </c>
      <c r="C23781" t="s">
        <v>3685</v>
      </c>
      <c r="D23781" t="s">
        <v>6954</v>
      </c>
      <c r="E23781" s="16">
        <v>22000000</v>
      </c>
      <c r="F23781" t="s">
        <v>2591</v>
      </c>
    </row>
    <row r="23782" spans="1:6" x14ac:dyDescent="0.3">
      <c r="A23782">
        <v>257462</v>
      </c>
      <c r="B23782" t="s">
        <v>3707</v>
      </c>
      <c r="C23782" t="s">
        <v>3685</v>
      </c>
      <c r="D23782" t="s">
        <v>8339</v>
      </c>
      <c r="E23782" s="16">
        <v>2000000</v>
      </c>
      <c r="F23782" t="s">
        <v>6994</v>
      </c>
    </row>
    <row r="23783" spans="1:6" x14ac:dyDescent="0.3">
      <c r="A23783">
        <v>257462</v>
      </c>
      <c r="B23783" t="s">
        <v>3707</v>
      </c>
      <c r="C23783" t="s">
        <v>3685</v>
      </c>
      <c r="D23783" t="s">
        <v>7221</v>
      </c>
      <c r="E23783" s="16">
        <v>2500000</v>
      </c>
      <c r="F23783" t="s">
        <v>7187</v>
      </c>
    </row>
    <row r="23784" spans="1:6" x14ac:dyDescent="0.3">
      <c r="A23784">
        <v>257462</v>
      </c>
      <c r="B23784" t="s">
        <v>3707</v>
      </c>
      <c r="C23784" t="s">
        <v>3685</v>
      </c>
      <c r="D23784" t="s">
        <v>6770</v>
      </c>
      <c r="E23784" s="16">
        <v>2000000</v>
      </c>
      <c r="F23784" t="s">
        <v>7075</v>
      </c>
    </row>
    <row r="23785" spans="1:6" x14ac:dyDescent="0.3">
      <c r="A23785">
        <v>257462</v>
      </c>
      <c r="B23785" t="s">
        <v>3707</v>
      </c>
      <c r="C23785" t="s">
        <v>3685</v>
      </c>
      <c r="D23785" t="s">
        <v>8094</v>
      </c>
      <c r="E23785" s="16">
        <v>2000000</v>
      </c>
      <c r="F23785" t="s">
        <v>6994</v>
      </c>
    </row>
    <row r="23786" spans="1:6" x14ac:dyDescent="0.3">
      <c r="A23786">
        <v>257462</v>
      </c>
      <c r="B23786" t="s">
        <v>3707</v>
      </c>
      <c r="C23786" t="s">
        <v>3685</v>
      </c>
      <c r="D23786" t="s">
        <v>7876</v>
      </c>
      <c r="E23786" s="16">
        <v>3000000</v>
      </c>
      <c r="F23786" t="s">
        <v>6994</v>
      </c>
    </row>
    <row r="23787" spans="1:6" x14ac:dyDescent="0.3">
      <c r="A23787">
        <v>257462</v>
      </c>
      <c r="B23787" t="s">
        <v>3707</v>
      </c>
      <c r="C23787" t="s">
        <v>3685</v>
      </c>
      <c r="D23787" t="s">
        <v>6849</v>
      </c>
      <c r="E23787" s="16">
        <v>20000000</v>
      </c>
      <c r="F23787" t="s">
        <v>2591</v>
      </c>
    </row>
    <row r="23788" spans="1:6" x14ac:dyDescent="0.3">
      <c r="A23788">
        <v>303254</v>
      </c>
      <c r="B23788" t="s">
        <v>3690</v>
      </c>
      <c r="C23788" t="s">
        <v>3685</v>
      </c>
      <c r="D23788" t="s">
        <v>6966</v>
      </c>
      <c r="E23788" s="16">
        <v>28000000</v>
      </c>
      <c r="F23788" t="s">
        <v>7187</v>
      </c>
    </row>
    <row r="23789" spans="1:6" x14ac:dyDescent="0.3">
      <c r="A23789">
        <v>303254</v>
      </c>
      <c r="B23789" t="s">
        <v>3690</v>
      </c>
      <c r="C23789" t="s">
        <v>3685</v>
      </c>
      <c r="D23789" t="s">
        <v>6969</v>
      </c>
      <c r="E23789" s="16">
        <v>40000000</v>
      </c>
      <c r="F23789" t="s">
        <v>7187</v>
      </c>
    </row>
    <row r="23790" spans="1:6" x14ac:dyDescent="0.3">
      <c r="A23790">
        <v>303254</v>
      </c>
      <c r="B23790" t="s">
        <v>3690</v>
      </c>
      <c r="C23790" t="s">
        <v>3685</v>
      </c>
      <c r="D23790" t="s">
        <v>6971</v>
      </c>
      <c r="E23790" s="16">
        <v>50000000</v>
      </c>
      <c r="F23790" t="s">
        <v>7187</v>
      </c>
    </row>
    <row r="23791" spans="1:6" x14ac:dyDescent="0.3">
      <c r="A23791">
        <v>303254</v>
      </c>
      <c r="B23791" t="s">
        <v>3690</v>
      </c>
      <c r="C23791" t="s">
        <v>3685</v>
      </c>
      <c r="D23791" t="s">
        <v>6700</v>
      </c>
      <c r="E23791" s="16">
        <v>16000000</v>
      </c>
      <c r="F23791" t="s">
        <v>7133</v>
      </c>
    </row>
    <row r="23792" spans="1:6" x14ac:dyDescent="0.3">
      <c r="A23792">
        <v>303254</v>
      </c>
      <c r="B23792" t="s">
        <v>3690</v>
      </c>
      <c r="C23792" t="s">
        <v>3685</v>
      </c>
      <c r="D23792" t="s">
        <v>6707</v>
      </c>
      <c r="E23792" s="16">
        <v>20000000</v>
      </c>
      <c r="F23792" t="s">
        <v>7133</v>
      </c>
    </row>
    <row r="23793" spans="1:6" x14ac:dyDescent="0.3">
      <c r="A23793">
        <v>303254</v>
      </c>
      <c r="B23793" t="s">
        <v>3690</v>
      </c>
      <c r="C23793" t="s">
        <v>3685</v>
      </c>
      <c r="D23793" t="s">
        <v>6791</v>
      </c>
      <c r="E23793" s="16">
        <v>50000000</v>
      </c>
      <c r="F23793" t="s">
        <v>7187</v>
      </c>
    </row>
    <row r="23794" spans="1:6" x14ac:dyDescent="0.3">
      <c r="A23794">
        <v>303254</v>
      </c>
      <c r="B23794" t="s">
        <v>3690</v>
      </c>
      <c r="C23794" t="s">
        <v>3685</v>
      </c>
      <c r="D23794" t="s">
        <v>7152</v>
      </c>
      <c r="E23794" s="16">
        <v>10000000</v>
      </c>
      <c r="F23794" t="s">
        <v>7133</v>
      </c>
    </row>
    <row r="23795" spans="1:6" x14ac:dyDescent="0.3">
      <c r="A23795">
        <v>303254</v>
      </c>
      <c r="B23795" t="s">
        <v>3690</v>
      </c>
      <c r="C23795" t="s">
        <v>3685</v>
      </c>
      <c r="D23795" t="s">
        <v>6712</v>
      </c>
      <c r="E23795" s="16">
        <v>20000000</v>
      </c>
      <c r="F23795" t="s">
        <v>7133</v>
      </c>
    </row>
    <row r="23796" spans="1:6" x14ac:dyDescent="0.3">
      <c r="A23796">
        <v>303254</v>
      </c>
      <c r="B23796" t="s">
        <v>3690</v>
      </c>
      <c r="C23796" t="s">
        <v>3685</v>
      </c>
      <c r="D23796" t="s">
        <v>7068</v>
      </c>
      <c r="E23796" s="16">
        <v>40000000</v>
      </c>
      <c r="F23796" t="s">
        <v>7187</v>
      </c>
    </row>
    <row r="23797" spans="1:6" x14ac:dyDescent="0.3">
      <c r="A23797">
        <v>303254</v>
      </c>
      <c r="B23797" t="s">
        <v>3690</v>
      </c>
      <c r="C23797" t="s">
        <v>3685</v>
      </c>
      <c r="D23797" t="s">
        <v>6978</v>
      </c>
      <c r="E23797" s="16">
        <v>40000000</v>
      </c>
      <c r="F23797" t="s">
        <v>7187</v>
      </c>
    </row>
    <row r="23798" spans="1:6" x14ac:dyDescent="0.3">
      <c r="A23798">
        <v>303254</v>
      </c>
      <c r="B23798" t="s">
        <v>3690</v>
      </c>
      <c r="C23798" t="s">
        <v>3685</v>
      </c>
      <c r="D23798" t="s">
        <v>6979</v>
      </c>
      <c r="E23798" s="16">
        <v>20000000</v>
      </c>
      <c r="F23798" t="s">
        <v>7187</v>
      </c>
    </row>
    <row r="23799" spans="1:6" x14ac:dyDescent="0.3">
      <c r="A23799">
        <v>303254</v>
      </c>
      <c r="B23799" t="s">
        <v>3690</v>
      </c>
      <c r="C23799" t="s">
        <v>3685</v>
      </c>
      <c r="D23799" t="s">
        <v>7157</v>
      </c>
      <c r="E23799" s="16">
        <v>17000000</v>
      </c>
      <c r="F23799" t="s">
        <v>7133</v>
      </c>
    </row>
    <row r="23800" spans="1:6" x14ac:dyDescent="0.3">
      <c r="A23800">
        <v>303254</v>
      </c>
      <c r="B23800" t="s">
        <v>3690</v>
      </c>
      <c r="C23800" t="s">
        <v>3685</v>
      </c>
      <c r="D23800" t="s">
        <v>7380</v>
      </c>
      <c r="E23800" s="16">
        <v>500000</v>
      </c>
      <c r="F23800" t="s">
        <v>7668</v>
      </c>
    </row>
    <row r="23801" spans="1:6" x14ac:dyDescent="0.3">
      <c r="A23801">
        <v>303254</v>
      </c>
      <c r="B23801" t="s">
        <v>3690</v>
      </c>
      <c r="C23801" t="s">
        <v>3685</v>
      </c>
      <c r="D23801" t="s">
        <v>7282</v>
      </c>
      <c r="E23801" s="16">
        <v>32000000</v>
      </c>
      <c r="F23801" t="s">
        <v>7187</v>
      </c>
    </row>
    <row r="23802" spans="1:6" x14ac:dyDescent="0.3">
      <c r="A23802">
        <v>303254</v>
      </c>
      <c r="B23802" t="s">
        <v>3690</v>
      </c>
      <c r="C23802" t="s">
        <v>3685</v>
      </c>
      <c r="D23802" t="s">
        <v>6980</v>
      </c>
      <c r="E23802" s="16">
        <v>22000000</v>
      </c>
      <c r="F23802" t="s">
        <v>7187</v>
      </c>
    </row>
    <row r="23803" spans="1:6" x14ac:dyDescent="0.3">
      <c r="A23803">
        <v>303254</v>
      </c>
      <c r="B23803" t="s">
        <v>3690</v>
      </c>
      <c r="C23803" t="s">
        <v>3685</v>
      </c>
      <c r="D23803" t="s">
        <v>6983</v>
      </c>
      <c r="E23803" s="16">
        <v>40000000</v>
      </c>
      <c r="F23803" t="s">
        <v>7187</v>
      </c>
    </row>
    <row r="23804" spans="1:6" x14ac:dyDescent="0.3">
      <c r="A23804">
        <v>303254</v>
      </c>
      <c r="B23804" t="s">
        <v>3690</v>
      </c>
      <c r="C23804" t="s">
        <v>3685</v>
      </c>
      <c r="D23804" t="s">
        <v>6984</v>
      </c>
      <c r="E23804" s="16">
        <v>45000000</v>
      </c>
      <c r="F23804" t="s">
        <v>7187</v>
      </c>
    </row>
    <row r="23805" spans="1:6" x14ac:dyDescent="0.3">
      <c r="A23805">
        <v>303254</v>
      </c>
      <c r="B23805" t="s">
        <v>3690</v>
      </c>
      <c r="C23805" t="s">
        <v>3685</v>
      </c>
      <c r="D23805" t="s">
        <v>7624</v>
      </c>
      <c r="E23805" s="16">
        <v>20000000</v>
      </c>
      <c r="F23805" t="s">
        <v>7187</v>
      </c>
    </row>
    <row r="23806" spans="1:6" x14ac:dyDescent="0.3">
      <c r="A23806">
        <v>303254</v>
      </c>
      <c r="B23806" t="s">
        <v>3690</v>
      </c>
      <c r="C23806" t="s">
        <v>3685</v>
      </c>
      <c r="D23806" t="s">
        <v>6842</v>
      </c>
      <c r="E23806" s="16">
        <v>20000000</v>
      </c>
      <c r="F23806" t="s">
        <v>7187</v>
      </c>
    </row>
    <row r="23807" spans="1:6" x14ac:dyDescent="0.3">
      <c r="A23807">
        <v>303254</v>
      </c>
      <c r="B23807" t="s">
        <v>3690</v>
      </c>
      <c r="C23807" t="s">
        <v>3685</v>
      </c>
      <c r="D23807" t="s">
        <v>7431</v>
      </c>
      <c r="E23807" s="16">
        <v>2500000</v>
      </c>
      <c r="F23807" t="s">
        <v>7823</v>
      </c>
    </row>
    <row r="23808" spans="1:6" x14ac:dyDescent="0.3">
      <c r="A23808">
        <v>303254</v>
      </c>
      <c r="B23808" t="s">
        <v>3690</v>
      </c>
      <c r="C23808" t="s">
        <v>3685</v>
      </c>
      <c r="D23808" t="s">
        <v>7221</v>
      </c>
      <c r="E23808" s="16">
        <v>20000000</v>
      </c>
      <c r="F23808" t="s">
        <v>7187</v>
      </c>
    </row>
    <row r="23809" spans="1:6" x14ac:dyDescent="0.3">
      <c r="A23809">
        <v>303254</v>
      </c>
      <c r="B23809" t="s">
        <v>3690</v>
      </c>
      <c r="C23809" t="s">
        <v>3685</v>
      </c>
      <c r="D23809" t="s">
        <v>7386</v>
      </c>
      <c r="E23809" s="16">
        <v>250000</v>
      </c>
      <c r="F23809" t="s">
        <v>6706</v>
      </c>
    </row>
    <row r="23810" spans="1:6" x14ac:dyDescent="0.3">
      <c r="A23810">
        <v>303254</v>
      </c>
      <c r="B23810" t="s">
        <v>3690</v>
      </c>
      <c r="C23810" t="s">
        <v>3685</v>
      </c>
      <c r="D23810" t="s">
        <v>7387</v>
      </c>
      <c r="E23810" s="16">
        <v>1000000</v>
      </c>
      <c r="F23810" t="s">
        <v>7668</v>
      </c>
    </row>
    <row r="23811" spans="1:6" x14ac:dyDescent="0.3">
      <c r="A23811">
        <v>303254</v>
      </c>
      <c r="B23811" t="s">
        <v>3690</v>
      </c>
      <c r="C23811" t="s">
        <v>3685</v>
      </c>
      <c r="D23811" t="s">
        <v>8430</v>
      </c>
      <c r="E23811" s="16">
        <v>7000000</v>
      </c>
      <c r="F23811" t="s">
        <v>7823</v>
      </c>
    </row>
    <row r="23812" spans="1:6" x14ac:dyDescent="0.3">
      <c r="A23812">
        <v>303254</v>
      </c>
      <c r="B23812" t="s">
        <v>3690</v>
      </c>
      <c r="C23812" t="s">
        <v>3685</v>
      </c>
      <c r="D23812" t="s">
        <v>6988</v>
      </c>
      <c r="E23812" s="16">
        <v>45000000</v>
      </c>
      <c r="F23812" t="s">
        <v>7187</v>
      </c>
    </row>
    <row r="23813" spans="1:6" x14ac:dyDescent="0.3">
      <c r="A23813">
        <v>315779</v>
      </c>
      <c r="B23813" t="s">
        <v>3731</v>
      </c>
      <c r="C23813" t="s">
        <v>3685</v>
      </c>
      <c r="D23813" t="s">
        <v>6697</v>
      </c>
      <c r="E23813" s="16">
        <v>38000000</v>
      </c>
      <c r="F23813" t="s">
        <v>7133</v>
      </c>
    </row>
    <row r="23814" spans="1:6" x14ac:dyDescent="0.3">
      <c r="A23814">
        <v>315779</v>
      </c>
      <c r="B23814" t="s">
        <v>3731</v>
      </c>
      <c r="C23814" t="s">
        <v>3685</v>
      </c>
      <c r="D23814" t="s">
        <v>6740</v>
      </c>
      <c r="E23814" s="16">
        <v>45000000</v>
      </c>
      <c r="F23814" t="s">
        <v>6737</v>
      </c>
    </row>
    <row r="23815" spans="1:6" x14ac:dyDescent="0.3">
      <c r="A23815">
        <v>315779</v>
      </c>
      <c r="B23815" t="s">
        <v>3731</v>
      </c>
      <c r="C23815" t="s">
        <v>3685</v>
      </c>
      <c r="D23815" t="s">
        <v>6741</v>
      </c>
      <c r="E23815" s="16">
        <v>60000000</v>
      </c>
      <c r="F23815" t="s">
        <v>6737</v>
      </c>
    </row>
    <row r="23816" spans="1:6" x14ac:dyDescent="0.3">
      <c r="A23816">
        <v>315779</v>
      </c>
      <c r="B23816" t="s">
        <v>3731</v>
      </c>
      <c r="C23816" t="s">
        <v>3685</v>
      </c>
      <c r="D23816" t="s">
        <v>6969</v>
      </c>
      <c r="E23816" s="16">
        <v>40000000</v>
      </c>
      <c r="F23816" t="s">
        <v>7187</v>
      </c>
    </row>
    <row r="23817" spans="1:6" x14ac:dyDescent="0.3">
      <c r="A23817">
        <v>315779</v>
      </c>
      <c r="B23817" t="s">
        <v>3731</v>
      </c>
      <c r="C23817" t="s">
        <v>3685</v>
      </c>
      <c r="D23817" t="s">
        <v>7170</v>
      </c>
      <c r="E23817" s="16">
        <v>60000000</v>
      </c>
      <c r="F23817" t="s">
        <v>6737</v>
      </c>
    </row>
    <row r="23818" spans="1:6" x14ac:dyDescent="0.3">
      <c r="A23818">
        <v>315779</v>
      </c>
      <c r="B23818" t="s">
        <v>3731</v>
      </c>
      <c r="C23818" t="s">
        <v>3685</v>
      </c>
      <c r="D23818" t="s">
        <v>6746</v>
      </c>
      <c r="E23818" s="16">
        <v>12000000</v>
      </c>
      <c r="F23818" t="s">
        <v>6737</v>
      </c>
    </row>
    <row r="23819" spans="1:6" x14ac:dyDescent="0.3">
      <c r="A23819">
        <v>315779</v>
      </c>
      <c r="B23819" t="s">
        <v>3731</v>
      </c>
      <c r="C23819" t="s">
        <v>3685</v>
      </c>
      <c r="D23819" t="s">
        <v>7923</v>
      </c>
      <c r="E23819" s="16">
        <v>60000000</v>
      </c>
      <c r="F23819" t="s">
        <v>7187</v>
      </c>
    </row>
    <row r="23820" spans="1:6" x14ac:dyDescent="0.3">
      <c r="A23820">
        <v>315779</v>
      </c>
      <c r="B23820" t="s">
        <v>3731</v>
      </c>
      <c r="C23820" t="s">
        <v>3685</v>
      </c>
      <c r="D23820" t="s">
        <v>6700</v>
      </c>
      <c r="E23820" s="16">
        <v>54000000</v>
      </c>
      <c r="F23820" t="s">
        <v>7133</v>
      </c>
    </row>
    <row r="23821" spans="1:6" x14ac:dyDescent="0.3">
      <c r="A23821">
        <v>315779</v>
      </c>
      <c r="B23821" t="s">
        <v>3731</v>
      </c>
      <c r="C23821" t="s">
        <v>3685</v>
      </c>
      <c r="D23821" t="s">
        <v>6701</v>
      </c>
      <c r="E23821" s="16">
        <v>50000000</v>
      </c>
      <c r="F23821" t="s">
        <v>7133</v>
      </c>
    </row>
    <row r="23822" spans="1:6" x14ac:dyDescent="0.3">
      <c r="A23822">
        <v>315779</v>
      </c>
      <c r="B23822" t="s">
        <v>3731</v>
      </c>
      <c r="C23822" t="s">
        <v>3685</v>
      </c>
      <c r="D23822" t="s">
        <v>6707</v>
      </c>
      <c r="E23822" s="16">
        <v>60000000</v>
      </c>
      <c r="F23822" t="s">
        <v>7133</v>
      </c>
    </row>
    <row r="23823" spans="1:6" x14ac:dyDescent="0.3">
      <c r="A23823">
        <v>315779</v>
      </c>
      <c r="B23823" t="s">
        <v>3731</v>
      </c>
      <c r="C23823" t="s">
        <v>3685</v>
      </c>
      <c r="D23823" t="s">
        <v>7217</v>
      </c>
      <c r="E23823" s="16">
        <v>1000000</v>
      </c>
      <c r="F23823" t="s">
        <v>6737</v>
      </c>
    </row>
    <row r="23824" spans="1:6" x14ac:dyDescent="0.3">
      <c r="A23824">
        <v>315779</v>
      </c>
      <c r="B23824" t="s">
        <v>3731</v>
      </c>
      <c r="C23824" t="s">
        <v>3685</v>
      </c>
      <c r="D23824" t="s">
        <v>6712</v>
      </c>
      <c r="E23824" s="16">
        <v>60000000</v>
      </c>
      <c r="F23824" t="s">
        <v>7133</v>
      </c>
    </row>
    <row r="23825" spans="1:6" x14ac:dyDescent="0.3">
      <c r="A23825">
        <v>315779</v>
      </c>
      <c r="B23825" t="s">
        <v>3731</v>
      </c>
      <c r="C23825" t="s">
        <v>3685</v>
      </c>
      <c r="D23825" t="s">
        <v>6714</v>
      </c>
      <c r="E23825" s="16">
        <v>42000000</v>
      </c>
      <c r="F23825" t="s">
        <v>7133</v>
      </c>
    </row>
    <row r="23826" spans="1:6" x14ac:dyDescent="0.3">
      <c r="A23826">
        <v>315779</v>
      </c>
      <c r="B23826" t="s">
        <v>3731</v>
      </c>
      <c r="C23826" t="s">
        <v>3685</v>
      </c>
      <c r="D23826" t="s">
        <v>7488</v>
      </c>
      <c r="E23826" s="16">
        <v>32000000</v>
      </c>
      <c r="F23826" t="s">
        <v>7133</v>
      </c>
    </row>
    <row r="23827" spans="1:6" x14ac:dyDescent="0.3">
      <c r="A23827">
        <v>315779</v>
      </c>
      <c r="B23827" t="s">
        <v>3731</v>
      </c>
      <c r="C23827" t="s">
        <v>3685</v>
      </c>
      <c r="D23827" t="s">
        <v>6979</v>
      </c>
      <c r="E23827" s="16">
        <v>50000000</v>
      </c>
      <c r="F23827" t="s">
        <v>7187</v>
      </c>
    </row>
    <row r="23828" spans="1:6" x14ac:dyDescent="0.3">
      <c r="A23828">
        <v>315779</v>
      </c>
      <c r="B23828" t="s">
        <v>3731</v>
      </c>
      <c r="C23828" t="s">
        <v>3685</v>
      </c>
      <c r="D23828" t="s">
        <v>6717</v>
      </c>
      <c r="E23828" s="16">
        <v>50000000</v>
      </c>
      <c r="F23828" t="s">
        <v>7133</v>
      </c>
    </row>
    <row r="23829" spans="1:6" x14ac:dyDescent="0.3">
      <c r="A23829">
        <v>315779</v>
      </c>
      <c r="B23829" t="s">
        <v>3731</v>
      </c>
      <c r="C23829" t="s">
        <v>3685</v>
      </c>
      <c r="D23829" t="s">
        <v>7178</v>
      </c>
      <c r="E23829" s="16">
        <v>45000000</v>
      </c>
      <c r="F23829" t="s">
        <v>6737</v>
      </c>
    </row>
    <row r="23830" spans="1:6" x14ac:dyDescent="0.3">
      <c r="A23830">
        <v>315779</v>
      </c>
      <c r="B23830" t="s">
        <v>3731</v>
      </c>
      <c r="C23830" t="s">
        <v>3685</v>
      </c>
      <c r="D23830" t="s">
        <v>7282</v>
      </c>
      <c r="E23830" s="16">
        <v>50000000</v>
      </c>
      <c r="F23830" t="s">
        <v>7187</v>
      </c>
    </row>
    <row r="23831" spans="1:6" x14ac:dyDescent="0.3">
      <c r="A23831">
        <v>315779</v>
      </c>
      <c r="B23831" t="s">
        <v>3731</v>
      </c>
      <c r="C23831" t="s">
        <v>3685</v>
      </c>
      <c r="D23831" t="s">
        <v>6757</v>
      </c>
      <c r="E23831" s="16">
        <v>50000000</v>
      </c>
      <c r="F23831" t="s">
        <v>6737</v>
      </c>
    </row>
    <row r="23832" spans="1:6" x14ac:dyDescent="0.3">
      <c r="A23832">
        <v>315779</v>
      </c>
      <c r="B23832" t="s">
        <v>3731</v>
      </c>
      <c r="C23832" t="s">
        <v>3685</v>
      </c>
      <c r="D23832" t="s">
        <v>6980</v>
      </c>
      <c r="E23832" s="16">
        <v>50000000</v>
      </c>
      <c r="F23832" t="s">
        <v>7187</v>
      </c>
    </row>
    <row r="23833" spans="1:6" x14ac:dyDescent="0.3">
      <c r="A23833">
        <v>315779</v>
      </c>
      <c r="B23833" t="s">
        <v>3731</v>
      </c>
      <c r="C23833" t="s">
        <v>3685</v>
      </c>
      <c r="D23833" t="s">
        <v>6758</v>
      </c>
      <c r="E23833" s="16">
        <v>18000000</v>
      </c>
      <c r="F23833" t="s">
        <v>6737</v>
      </c>
    </row>
    <row r="23834" spans="1:6" x14ac:dyDescent="0.3">
      <c r="A23834">
        <v>315779</v>
      </c>
      <c r="B23834" t="s">
        <v>3731</v>
      </c>
      <c r="C23834" t="s">
        <v>3685</v>
      </c>
      <c r="D23834" t="s">
        <v>6721</v>
      </c>
      <c r="E23834" s="16">
        <v>25000000</v>
      </c>
      <c r="F23834" t="s">
        <v>7133</v>
      </c>
    </row>
    <row r="23835" spans="1:6" x14ac:dyDescent="0.3">
      <c r="A23835">
        <v>315779</v>
      </c>
      <c r="B23835" t="s">
        <v>3731</v>
      </c>
      <c r="C23835" t="s">
        <v>3685</v>
      </c>
      <c r="D23835" t="s">
        <v>6983</v>
      </c>
      <c r="E23835" s="16">
        <v>32000000</v>
      </c>
      <c r="F23835" t="s">
        <v>7187</v>
      </c>
    </row>
    <row r="23836" spans="1:6" x14ac:dyDescent="0.3">
      <c r="A23836">
        <v>315779</v>
      </c>
      <c r="B23836" t="s">
        <v>3731</v>
      </c>
      <c r="C23836" t="s">
        <v>3685</v>
      </c>
      <c r="D23836" t="s">
        <v>6763</v>
      </c>
      <c r="E23836" s="16">
        <v>5000000</v>
      </c>
      <c r="F23836" t="s">
        <v>6737</v>
      </c>
    </row>
    <row r="23837" spans="1:6" x14ac:dyDescent="0.3">
      <c r="A23837">
        <v>315779</v>
      </c>
      <c r="B23837" t="s">
        <v>3731</v>
      </c>
      <c r="C23837" t="s">
        <v>3685</v>
      </c>
      <c r="D23837" t="s">
        <v>9000</v>
      </c>
      <c r="E23837" s="16">
        <v>500000</v>
      </c>
      <c r="F23837" t="s">
        <v>6737</v>
      </c>
    </row>
    <row r="23838" spans="1:6" x14ac:dyDescent="0.3">
      <c r="A23838">
        <v>315779</v>
      </c>
      <c r="B23838" t="s">
        <v>3731</v>
      </c>
      <c r="C23838" t="s">
        <v>3685</v>
      </c>
      <c r="D23838" t="s">
        <v>6723</v>
      </c>
      <c r="E23838" s="16">
        <v>45000000</v>
      </c>
      <c r="F23838" t="s">
        <v>7133</v>
      </c>
    </row>
    <row r="23839" spans="1:6" x14ac:dyDescent="0.3">
      <c r="A23839">
        <v>315779</v>
      </c>
      <c r="B23839" t="s">
        <v>3731</v>
      </c>
      <c r="C23839" t="s">
        <v>3685</v>
      </c>
      <c r="D23839" t="s">
        <v>6842</v>
      </c>
      <c r="E23839" s="16">
        <v>60000000</v>
      </c>
      <c r="F23839" t="s">
        <v>7187</v>
      </c>
    </row>
    <row r="23840" spans="1:6" x14ac:dyDescent="0.3">
      <c r="A23840">
        <v>315779</v>
      </c>
      <c r="B23840" t="s">
        <v>3731</v>
      </c>
      <c r="C23840" t="s">
        <v>3685</v>
      </c>
      <c r="D23840" t="s">
        <v>7505</v>
      </c>
      <c r="E23840" s="16">
        <v>50000000</v>
      </c>
      <c r="F23840" t="s">
        <v>7187</v>
      </c>
    </row>
    <row r="23841" spans="1:6" x14ac:dyDescent="0.3">
      <c r="A23841">
        <v>315779</v>
      </c>
      <c r="B23841" t="s">
        <v>3731</v>
      </c>
      <c r="C23841" t="s">
        <v>3685</v>
      </c>
      <c r="D23841" t="s">
        <v>6770</v>
      </c>
      <c r="E23841" s="16">
        <v>45000000</v>
      </c>
      <c r="F23841" t="s">
        <v>6737</v>
      </c>
    </row>
    <row r="23842" spans="1:6" x14ac:dyDescent="0.3">
      <c r="A23842">
        <v>315779</v>
      </c>
      <c r="B23842" t="s">
        <v>3731</v>
      </c>
      <c r="C23842" t="s">
        <v>3685</v>
      </c>
      <c r="D23842" t="s">
        <v>7139</v>
      </c>
      <c r="E23842" s="16">
        <v>60000000</v>
      </c>
      <c r="F23842" t="s">
        <v>7133</v>
      </c>
    </row>
    <row r="23843" spans="1:6" x14ac:dyDescent="0.3">
      <c r="A23843">
        <v>323167</v>
      </c>
      <c r="B23843" t="s">
        <v>3694</v>
      </c>
      <c r="C23843" t="s">
        <v>3685</v>
      </c>
      <c r="D23843" t="s">
        <v>7343</v>
      </c>
      <c r="E23843" s="16">
        <v>3000000</v>
      </c>
      <c r="F23843" t="s">
        <v>7187</v>
      </c>
    </row>
    <row r="23844" spans="1:6" x14ac:dyDescent="0.3">
      <c r="A23844">
        <v>323167</v>
      </c>
      <c r="B23844" t="s">
        <v>3694</v>
      </c>
      <c r="C23844" t="s">
        <v>3685</v>
      </c>
      <c r="D23844" t="s">
        <v>6966</v>
      </c>
      <c r="E23844" s="16">
        <v>8500000</v>
      </c>
      <c r="F23844" t="s">
        <v>7187</v>
      </c>
    </row>
    <row r="23845" spans="1:6" x14ac:dyDescent="0.3">
      <c r="A23845">
        <v>323167</v>
      </c>
      <c r="B23845" t="s">
        <v>3694</v>
      </c>
      <c r="C23845" t="s">
        <v>3685</v>
      </c>
      <c r="D23845" t="s">
        <v>6969</v>
      </c>
      <c r="E23845" s="16">
        <v>8000000</v>
      </c>
      <c r="F23845" t="s">
        <v>7187</v>
      </c>
    </row>
    <row r="23846" spans="1:6" x14ac:dyDescent="0.3">
      <c r="A23846">
        <v>323167</v>
      </c>
      <c r="B23846" t="s">
        <v>3694</v>
      </c>
      <c r="C23846" t="s">
        <v>3685</v>
      </c>
      <c r="D23846" t="s">
        <v>6821</v>
      </c>
      <c r="E23846" s="16">
        <v>500000</v>
      </c>
      <c r="F23846" t="s">
        <v>7187</v>
      </c>
    </row>
    <row r="23847" spans="1:6" x14ac:dyDescent="0.3">
      <c r="A23847">
        <v>323167</v>
      </c>
      <c r="B23847" t="s">
        <v>3694</v>
      </c>
      <c r="C23847" t="s">
        <v>3685</v>
      </c>
      <c r="D23847" t="s">
        <v>6971</v>
      </c>
      <c r="E23847" s="16">
        <v>6000000</v>
      </c>
      <c r="F23847" t="s">
        <v>7187</v>
      </c>
    </row>
    <row r="23848" spans="1:6" x14ac:dyDescent="0.3">
      <c r="A23848">
        <v>323167</v>
      </c>
      <c r="B23848" t="s">
        <v>3694</v>
      </c>
      <c r="C23848" t="s">
        <v>3685</v>
      </c>
      <c r="D23848" t="s">
        <v>7923</v>
      </c>
      <c r="E23848" s="16">
        <v>16000000</v>
      </c>
      <c r="F23848" t="s">
        <v>7187</v>
      </c>
    </row>
    <row r="23849" spans="1:6" x14ac:dyDescent="0.3">
      <c r="A23849">
        <v>323167</v>
      </c>
      <c r="B23849" t="s">
        <v>3694</v>
      </c>
      <c r="C23849" t="s">
        <v>3685</v>
      </c>
      <c r="D23849" t="s">
        <v>6700</v>
      </c>
      <c r="E23849" s="16">
        <v>2700000</v>
      </c>
      <c r="F23849" t="s">
        <v>7187</v>
      </c>
    </row>
    <row r="23850" spans="1:6" x14ac:dyDescent="0.3">
      <c r="A23850">
        <v>323167</v>
      </c>
      <c r="B23850" t="s">
        <v>3694</v>
      </c>
      <c r="C23850" t="s">
        <v>3685</v>
      </c>
      <c r="D23850" t="s">
        <v>6791</v>
      </c>
      <c r="E23850" s="16">
        <v>7000000</v>
      </c>
      <c r="F23850" t="s">
        <v>7187</v>
      </c>
    </row>
    <row r="23851" spans="1:6" x14ac:dyDescent="0.3">
      <c r="A23851">
        <v>323167</v>
      </c>
      <c r="B23851" t="s">
        <v>3694</v>
      </c>
      <c r="C23851" t="s">
        <v>3685</v>
      </c>
      <c r="D23851" t="s">
        <v>7376</v>
      </c>
      <c r="E23851" s="16">
        <v>6000000</v>
      </c>
      <c r="F23851" t="s">
        <v>7187</v>
      </c>
    </row>
    <row r="23852" spans="1:6" x14ac:dyDescent="0.3">
      <c r="A23852">
        <v>323167</v>
      </c>
      <c r="B23852" t="s">
        <v>3694</v>
      </c>
      <c r="C23852" t="s">
        <v>3685</v>
      </c>
      <c r="D23852" t="s">
        <v>6976</v>
      </c>
      <c r="E23852" s="16">
        <v>500000</v>
      </c>
      <c r="F23852" t="s">
        <v>7187</v>
      </c>
    </row>
    <row r="23853" spans="1:6" x14ac:dyDescent="0.3">
      <c r="A23853">
        <v>323167</v>
      </c>
      <c r="B23853" t="s">
        <v>3694</v>
      </c>
      <c r="C23853" t="s">
        <v>3685</v>
      </c>
      <c r="D23853" t="s">
        <v>8956</v>
      </c>
      <c r="E23853" s="16">
        <v>500000</v>
      </c>
      <c r="F23853" t="s">
        <v>9024</v>
      </c>
    </row>
    <row r="23854" spans="1:6" x14ac:dyDescent="0.3">
      <c r="A23854">
        <v>323167</v>
      </c>
      <c r="B23854" t="s">
        <v>3694</v>
      </c>
      <c r="C23854" t="s">
        <v>3685</v>
      </c>
      <c r="D23854" t="s">
        <v>6978</v>
      </c>
      <c r="E23854" s="16">
        <v>5000000</v>
      </c>
      <c r="F23854" t="s">
        <v>7187</v>
      </c>
    </row>
    <row r="23855" spans="1:6" x14ac:dyDescent="0.3">
      <c r="A23855">
        <v>323167</v>
      </c>
      <c r="B23855" t="s">
        <v>3694</v>
      </c>
      <c r="C23855" t="s">
        <v>3685</v>
      </c>
      <c r="D23855" t="s">
        <v>6979</v>
      </c>
      <c r="E23855" s="16">
        <v>14000000</v>
      </c>
      <c r="F23855" t="s">
        <v>7187</v>
      </c>
    </row>
    <row r="23856" spans="1:6" x14ac:dyDescent="0.3">
      <c r="A23856">
        <v>323167</v>
      </c>
      <c r="B23856" t="s">
        <v>3694</v>
      </c>
      <c r="C23856" t="s">
        <v>3685</v>
      </c>
      <c r="D23856" t="s">
        <v>9025</v>
      </c>
      <c r="E23856" s="16">
        <v>200000</v>
      </c>
      <c r="F23856" t="s">
        <v>8197</v>
      </c>
    </row>
    <row r="23857" spans="1:6" x14ac:dyDescent="0.3">
      <c r="A23857">
        <v>323167</v>
      </c>
      <c r="B23857" t="s">
        <v>3694</v>
      </c>
      <c r="C23857" t="s">
        <v>3685</v>
      </c>
      <c r="D23857" t="s">
        <v>7282</v>
      </c>
      <c r="E23857" s="16">
        <v>12000000</v>
      </c>
      <c r="F23857" t="s">
        <v>7187</v>
      </c>
    </row>
    <row r="23858" spans="1:6" x14ac:dyDescent="0.3">
      <c r="A23858">
        <v>323167</v>
      </c>
      <c r="B23858" t="s">
        <v>3694</v>
      </c>
      <c r="C23858" t="s">
        <v>3685</v>
      </c>
      <c r="D23858" t="s">
        <v>6980</v>
      </c>
      <c r="E23858" s="16">
        <v>20000000</v>
      </c>
      <c r="F23858" t="s">
        <v>7187</v>
      </c>
    </row>
    <row r="23859" spans="1:6" x14ac:dyDescent="0.3">
      <c r="A23859">
        <v>323167</v>
      </c>
      <c r="B23859" t="s">
        <v>3694</v>
      </c>
      <c r="C23859" t="s">
        <v>3685</v>
      </c>
      <c r="D23859" t="s">
        <v>8958</v>
      </c>
      <c r="E23859" s="16">
        <v>500000</v>
      </c>
      <c r="F23859" t="s">
        <v>9024</v>
      </c>
    </row>
    <row r="23860" spans="1:6" x14ac:dyDescent="0.3">
      <c r="A23860">
        <v>323167</v>
      </c>
      <c r="B23860" t="s">
        <v>3694</v>
      </c>
      <c r="C23860" t="s">
        <v>3685</v>
      </c>
      <c r="D23860" t="s">
        <v>6799</v>
      </c>
      <c r="E23860" s="16">
        <v>4000000</v>
      </c>
      <c r="F23860" t="s">
        <v>6809</v>
      </c>
    </row>
    <row r="23861" spans="1:6" x14ac:dyDescent="0.3">
      <c r="A23861">
        <v>323167</v>
      </c>
      <c r="B23861" t="s">
        <v>3694</v>
      </c>
      <c r="C23861" t="s">
        <v>3685</v>
      </c>
      <c r="D23861" t="s">
        <v>6842</v>
      </c>
      <c r="E23861" s="16">
        <v>20000000</v>
      </c>
      <c r="F23861" t="s">
        <v>7187</v>
      </c>
    </row>
    <row r="23862" spans="1:6" x14ac:dyDescent="0.3">
      <c r="A23862">
        <v>323167</v>
      </c>
      <c r="B23862" t="s">
        <v>3694</v>
      </c>
      <c r="C23862" t="s">
        <v>3685</v>
      </c>
      <c r="D23862" t="s">
        <v>7221</v>
      </c>
      <c r="E23862" s="16">
        <v>14000000</v>
      </c>
      <c r="F23862" t="s">
        <v>7187</v>
      </c>
    </row>
    <row r="23863" spans="1:6" x14ac:dyDescent="0.3">
      <c r="A23863">
        <v>323167</v>
      </c>
      <c r="B23863" t="s">
        <v>3694</v>
      </c>
      <c r="C23863" t="s">
        <v>3685</v>
      </c>
      <c r="D23863" t="s">
        <v>6986</v>
      </c>
      <c r="E23863" s="16">
        <v>4500000</v>
      </c>
      <c r="F23863" t="s">
        <v>7187</v>
      </c>
    </row>
    <row r="23864" spans="1:6" x14ac:dyDescent="0.3">
      <c r="A23864">
        <v>323167</v>
      </c>
      <c r="B23864" t="s">
        <v>3694</v>
      </c>
      <c r="C23864" t="s">
        <v>3685</v>
      </c>
      <c r="D23864" t="s">
        <v>6988</v>
      </c>
      <c r="E23864" s="16">
        <v>7000000</v>
      </c>
      <c r="F23864" t="s">
        <v>7187</v>
      </c>
    </row>
    <row r="23865" spans="1:6" x14ac:dyDescent="0.3">
      <c r="A23865">
        <v>323167</v>
      </c>
      <c r="B23865" t="s">
        <v>3694</v>
      </c>
      <c r="C23865" t="s">
        <v>3685</v>
      </c>
      <c r="D23865" t="s">
        <v>6848</v>
      </c>
      <c r="E23865" s="16">
        <v>500000</v>
      </c>
      <c r="F23865" t="s">
        <v>7187</v>
      </c>
    </row>
    <row r="23866" spans="1:6" x14ac:dyDescent="0.3">
      <c r="A23866">
        <v>323167</v>
      </c>
      <c r="B23866" t="s">
        <v>3694</v>
      </c>
      <c r="C23866" t="s">
        <v>3685</v>
      </c>
      <c r="D23866" t="s">
        <v>6989</v>
      </c>
      <c r="E23866" s="16">
        <v>9000000</v>
      </c>
      <c r="F23866" t="s">
        <v>7187</v>
      </c>
    </row>
    <row r="23867" spans="1:6" x14ac:dyDescent="0.3">
      <c r="A23867">
        <v>323167</v>
      </c>
      <c r="B23867" t="s">
        <v>3694</v>
      </c>
      <c r="C23867" t="s">
        <v>3685</v>
      </c>
      <c r="D23867" t="s">
        <v>8425</v>
      </c>
      <c r="E23867" s="16">
        <v>75000</v>
      </c>
      <c r="F23867" t="s">
        <v>8197</v>
      </c>
    </row>
    <row r="23868" spans="1:6" x14ac:dyDescent="0.3">
      <c r="A23868">
        <v>344381</v>
      </c>
      <c r="B23868" t="s">
        <v>3714</v>
      </c>
      <c r="C23868" t="s">
        <v>3685</v>
      </c>
      <c r="D23868" t="s">
        <v>6850</v>
      </c>
      <c r="E23868" s="16">
        <v>3000000</v>
      </c>
      <c r="F23868" t="s">
        <v>7074</v>
      </c>
    </row>
    <row r="23869" spans="1:6" x14ac:dyDescent="0.3">
      <c r="A23869">
        <v>344381</v>
      </c>
      <c r="B23869" t="s">
        <v>3714</v>
      </c>
      <c r="C23869" t="s">
        <v>3685</v>
      </c>
      <c r="D23869" t="s">
        <v>7467</v>
      </c>
      <c r="E23869" s="16">
        <v>15000000</v>
      </c>
      <c r="F23869" t="s">
        <v>4832</v>
      </c>
    </row>
    <row r="23870" spans="1:6" x14ac:dyDescent="0.3">
      <c r="A23870">
        <v>344381</v>
      </c>
      <c r="B23870" t="s">
        <v>3714</v>
      </c>
      <c r="C23870" t="s">
        <v>3685</v>
      </c>
      <c r="D23870" t="s">
        <v>6853</v>
      </c>
      <c r="E23870" s="16">
        <v>12000000</v>
      </c>
      <c r="F23870" t="s">
        <v>7074</v>
      </c>
    </row>
    <row r="23871" spans="1:6" x14ac:dyDescent="0.3">
      <c r="A23871">
        <v>344381</v>
      </c>
      <c r="B23871" t="s">
        <v>3714</v>
      </c>
      <c r="C23871" t="s">
        <v>3685</v>
      </c>
      <c r="D23871" t="s">
        <v>6934</v>
      </c>
      <c r="E23871" s="16">
        <v>250000</v>
      </c>
      <c r="F23871" t="s">
        <v>7074</v>
      </c>
    </row>
    <row r="23872" spans="1:6" x14ac:dyDescent="0.3">
      <c r="A23872">
        <v>344381</v>
      </c>
      <c r="B23872" t="s">
        <v>3714</v>
      </c>
      <c r="C23872" t="s">
        <v>3685</v>
      </c>
      <c r="D23872" t="s">
        <v>6856</v>
      </c>
      <c r="E23872" s="16">
        <v>10000000</v>
      </c>
      <c r="F23872" t="s">
        <v>7074</v>
      </c>
    </row>
    <row r="23873" spans="1:6" x14ac:dyDescent="0.3">
      <c r="A23873">
        <v>344381</v>
      </c>
      <c r="B23873" t="s">
        <v>3714</v>
      </c>
      <c r="C23873" t="s">
        <v>3685</v>
      </c>
      <c r="D23873" t="s">
        <v>7113</v>
      </c>
      <c r="E23873" s="16">
        <v>47000000</v>
      </c>
      <c r="F23873" t="s">
        <v>4832</v>
      </c>
    </row>
    <row r="23874" spans="1:6" x14ac:dyDescent="0.3">
      <c r="A23874">
        <v>344381</v>
      </c>
      <c r="B23874" t="s">
        <v>3714</v>
      </c>
      <c r="C23874" t="s">
        <v>3685</v>
      </c>
      <c r="D23874" t="s">
        <v>6700</v>
      </c>
      <c r="E23874" s="16">
        <v>28000000</v>
      </c>
      <c r="F23874" t="s">
        <v>4832</v>
      </c>
    </row>
    <row r="23875" spans="1:6" x14ac:dyDescent="0.3">
      <c r="A23875">
        <v>344381</v>
      </c>
      <c r="B23875" t="s">
        <v>3714</v>
      </c>
      <c r="C23875" t="s">
        <v>3685</v>
      </c>
      <c r="D23875" t="s">
        <v>6747</v>
      </c>
      <c r="E23875" s="16">
        <v>33000000</v>
      </c>
      <c r="F23875" t="s">
        <v>4832</v>
      </c>
    </row>
    <row r="23876" spans="1:6" x14ac:dyDescent="0.3">
      <c r="A23876">
        <v>344381</v>
      </c>
      <c r="B23876" t="s">
        <v>3714</v>
      </c>
      <c r="C23876" t="s">
        <v>3685</v>
      </c>
      <c r="D23876" t="s">
        <v>7174</v>
      </c>
      <c r="E23876" s="16">
        <v>43000000</v>
      </c>
      <c r="F23876" t="s">
        <v>4832</v>
      </c>
    </row>
    <row r="23877" spans="1:6" x14ac:dyDescent="0.3">
      <c r="A23877">
        <v>344381</v>
      </c>
      <c r="B23877" t="s">
        <v>3714</v>
      </c>
      <c r="C23877" t="s">
        <v>3685</v>
      </c>
      <c r="D23877" t="s">
        <v>6748</v>
      </c>
      <c r="E23877" s="16">
        <v>80000000</v>
      </c>
      <c r="F23877" t="s">
        <v>4832</v>
      </c>
    </row>
    <row r="23878" spans="1:6" x14ac:dyDescent="0.3">
      <c r="A23878">
        <v>344381</v>
      </c>
      <c r="B23878" t="s">
        <v>3714</v>
      </c>
      <c r="C23878" t="s">
        <v>3685</v>
      </c>
      <c r="D23878" t="s">
        <v>6750</v>
      </c>
      <c r="E23878" s="16">
        <v>80000000</v>
      </c>
      <c r="F23878" t="s">
        <v>4832</v>
      </c>
    </row>
    <row r="23879" spans="1:6" x14ac:dyDescent="0.3">
      <c r="A23879">
        <v>344381</v>
      </c>
      <c r="B23879" t="s">
        <v>3714</v>
      </c>
      <c r="C23879" t="s">
        <v>3685</v>
      </c>
      <c r="D23879" t="s">
        <v>6751</v>
      </c>
      <c r="E23879" s="16">
        <v>33000000</v>
      </c>
      <c r="F23879" t="s">
        <v>4832</v>
      </c>
    </row>
    <row r="23880" spans="1:6" x14ac:dyDescent="0.3">
      <c r="A23880">
        <v>344381</v>
      </c>
      <c r="B23880" t="s">
        <v>3714</v>
      </c>
      <c r="C23880" t="s">
        <v>3685</v>
      </c>
      <c r="D23880" t="s">
        <v>7123</v>
      </c>
      <c r="E23880" s="16">
        <v>35000000</v>
      </c>
      <c r="F23880" t="s">
        <v>4832</v>
      </c>
    </row>
    <row r="23881" spans="1:6" x14ac:dyDescent="0.3">
      <c r="A23881">
        <v>344381</v>
      </c>
      <c r="B23881" t="s">
        <v>3714</v>
      </c>
      <c r="C23881" t="s">
        <v>3685</v>
      </c>
      <c r="D23881" t="s">
        <v>6945</v>
      </c>
      <c r="E23881" s="16">
        <v>500000</v>
      </c>
      <c r="F23881" t="s">
        <v>7074</v>
      </c>
    </row>
    <row r="23882" spans="1:6" x14ac:dyDescent="0.3">
      <c r="A23882">
        <v>344381</v>
      </c>
      <c r="B23882" t="s">
        <v>3714</v>
      </c>
      <c r="C23882" t="s">
        <v>3685</v>
      </c>
      <c r="D23882" t="s">
        <v>7136</v>
      </c>
      <c r="E23882" s="16">
        <v>70000000</v>
      </c>
      <c r="F23882" t="s">
        <v>7133</v>
      </c>
    </row>
    <row r="23883" spans="1:6" x14ac:dyDescent="0.3">
      <c r="A23883">
        <v>344381</v>
      </c>
      <c r="B23883" t="s">
        <v>3714</v>
      </c>
      <c r="C23883" t="s">
        <v>3685</v>
      </c>
      <c r="D23883" t="s">
        <v>6869</v>
      </c>
      <c r="E23883" s="16">
        <v>750000</v>
      </c>
      <c r="F23883" t="s">
        <v>7074</v>
      </c>
    </row>
    <row r="23884" spans="1:6" x14ac:dyDescent="0.3">
      <c r="A23884">
        <v>344381</v>
      </c>
      <c r="B23884" t="s">
        <v>3714</v>
      </c>
      <c r="C23884" t="s">
        <v>3685</v>
      </c>
      <c r="D23884" t="s">
        <v>6715</v>
      </c>
      <c r="E23884" s="16">
        <v>50000000</v>
      </c>
      <c r="F23884" t="s">
        <v>7133</v>
      </c>
    </row>
    <row r="23885" spans="1:6" x14ac:dyDescent="0.3">
      <c r="A23885">
        <v>344381</v>
      </c>
      <c r="B23885" t="s">
        <v>3714</v>
      </c>
      <c r="C23885" t="s">
        <v>3685</v>
      </c>
      <c r="D23885" t="s">
        <v>6873</v>
      </c>
      <c r="E23885" s="16">
        <v>12000000</v>
      </c>
      <c r="F23885" t="s">
        <v>7074</v>
      </c>
    </row>
    <row r="23886" spans="1:6" x14ac:dyDescent="0.3">
      <c r="A23886">
        <v>344381</v>
      </c>
      <c r="B23886" t="s">
        <v>3714</v>
      </c>
      <c r="C23886" t="s">
        <v>3685</v>
      </c>
      <c r="D23886" t="s">
        <v>6756</v>
      </c>
      <c r="E23886" s="16">
        <v>22000000</v>
      </c>
      <c r="F23886" t="s">
        <v>4832</v>
      </c>
    </row>
    <row r="23887" spans="1:6" x14ac:dyDescent="0.3">
      <c r="A23887">
        <v>344381</v>
      </c>
      <c r="B23887" t="s">
        <v>3714</v>
      </c>
      <c r="C23887" t="s">
        <v>3685</v>
      </c>
      <c r="D23887" t="s">
        <v>7137</v>
      </c>
      <c r="E23887" s="16">
        <v>45000000</v>
      </c>
      <c r="F23887" t="s">
        <v>7133</v>
      </c>
    </row>
    <row r="23888" spans="1:6" x14ac:dyDescent="0.3">
      <c r="A23888">
        <v>344381</v>
      </c>
      <c r="B23888" t="s">
        <v>3714</v>
      </c>
      <c r="C23888" t="s">
        <v>3685</v>
      </c>
      <c r="D23888" t="s">
        <v>6719</v>
      </c>
      <c r="E23888" s="16">
        <v>75000000</v>
      </c>
      <c r="F23888" t="s">
        <v>7133</v>
      </c>
    </row>
    <row r="23889" spans="1:6" x14ac:dyDescent="0.3">
      <c r="A23889">
        <v>344381</v>
      </c>
      <c r="B23889" t="s">
        <v>3714</v>
      </c>
      <c r="C23889" t="s">
        <v>3685</v>
      </c>
      <c r="D23889" t="s">
        <v>7313</v>
      </c>
      <c r="E23889" s="16">
        <v>5000000</v>
      </c>
      <c r="F23889" t="s">
        <v>7074</v>
      </c>
    </row>
    <row r="23890" spans="1:6" x14ac:dyDescent="0.3">
      <c r="A23890">
        <v>344381</v>
      </c>
      <c r="B23890" t="s">
        <v>3714</v>
      </c>
      <c r="C23890" t="s">
        <v>3685</v>
      </c>
      <c r="D23890" t="s">
        <v>6762</v>
      </c>
      <c r="E23890" s="16">
        <v>80000000</v>
      </c>
      <c r="F23890" t="s">
        <v>4832</v>
      </c>
    </row>
    <row r="23891" spans="1:6" x14ac:dyDescent="0.3">
      <c r="A23891">
        <v>344381</v>
      </c>
      <c r="B23891" t="s">
        <v>3714</v>
      </c>
      <c r="C23891" t="s">
        <v>3685</v>
      </c>
      <c r="D23891" t="s">
        <v>6765</v>
      </c>
      <c r="E23891" s="16">
        <v>55000000</v>
      </c>
      <c r="F23891" t="s">
        <v>4832</v>
      </c>
    </row>
    <row r="23892" spans="1:6" x14ac:dyDescent="0.3">
      <c r="A23892">
        <v>344381</v>
      </c>
      <c r="B23892" t="s">
        <v>3714</v>
      </c>
      <c r="C23892" t="s">
        <v>3685</v>
      </c>
      <c r="D23892" t="s">
        <v>6842</v>
      </c>
      <c r="E23892" s="16">
        <v>32000000</v>
      </c>
      <c r="F23892" t="s">
        <v>7187</v>
      </c>
    </row>
    <row r="23893" spans="1:6" x14ac:dyDescent="0.3">
      <c r="A23893">
        <v>344381</v>
      </c>
      <c r="B23893" t="s">
        <v>3714</v>
      </c>
      <c r="C23893" t="s">
        <v>3685</v>
      </c>
      <c r="D23893" t="s">
        <v>6880</v>
      </c>
      <c r="E23893" s="16">
        <v>3000000</v>
      </c>
      <c r="F23893" t="s">
        <v>7074</v>
      </c>
    </row>
    <row r="23894" spans="1:6" x14ac:dyDescent="0.3">
      <c r="A23894">
        <v>344381</v>
      </c>
      <c r="B23894" t="s">
        <v>3714</v>
      </c>
      <c r="C23894" t="s">
        <v>3685</v>
      </c>
      <c r="D23894" t="s">
        <v>7013</v>
      </c>
      <c r="E23894" s="16">
        <v>65000000</v>
      </c>
      <c r="F23894" t="s">
        <v>4832</v>
      </c>
    </row>
    <row r="23895" spans="1:6" x14ac:dyDescent="0.3">
      <c r="A23895">
        <v>344381</v>
      </c>
      <c r="B23895" t="s">
        <v>3714</v>
      </c>
      <c r="C23895" t="s">
        <v>3685</v>
      </c>
      <c r="D23895" t="s">
        <v>7505</v>
      </c>
      <c r="E23895" s="16">
        <v>28000000</v>
      </c>
      <c r="F23895" t="s">
        <v>7187</v>
      </c>
    </row>
    <row r="23896" spans="1:6" x14ac:dyDescent="0.3">
      <c r="A23896">
        <v>344381</v>
      </c>
      <c r="B23896" t="s">
        <v>3714</v>
      </c>
      <c r="C23896" t="s">
        <v>3685</v>
      </c>
      <c r="D23896" t="s">
        <v>7679</v>
      </c>
      <c r="E23896" s="16">
        <v>12000000</v>
      </c>
      <c r="F23896" t="s">
        <v>7074</v>
      </c>
    </row>
    <row r="23897" spans="1:6" x14ac:dyDescent="0.3">
      <c r="A23897">
        <v>344381</v>
      </c>
      <c r="B23897" t="s">
        <v>3714</v>
      </c>
      <c r="C23897" t="s">
        <v>3685</v>
      </c>
      <c r="D23897" t="s">
        <v>6727</v>
      </c>
      <c r="E23897" s="16">
        <v>65000000</v>
      </c>
      <c r="F23897" t="s">
        <v>7133</v>
      </c>
    </row>
    <row r="23898" spans="1:6" x14ac:dyDescent="0.3">
      <c r="A23898">
        <v>344381</v>
      </c>
      <c r="B23898" t="s">
        <v>3714</v>
      </c>
      <c r="C23898" t="s">
        <v>3685</v>
      </c>
      <c r="D23898" t="s">
        <v>6732</v>
      </c>
      <c r="E23898" s="16">
        <v>35000000</v>
      </c>
      <c r="F23898" t="s">
        <v>7133</v>
      </c>
    </row>
    <row r="23899" spans="1:6" x14ac:dyDescent="0.3">
      <c r="A23899">
        <v>344381</v>
      </c>
      <c r="B23899" t="s">
        <v>3714</v>
      </c>
      <c r="C23899" t="s">
        <v>3685</v>
      </c>
      <c r="D23899" t="s">
        <v>7683</v>
      </c>
      <c r="E23899" s="16">
        <v>40000000</v>
      </c>
      <c r="F23899" t="s">
        <v>4832</v>
      </c>
    </row>
    <row r="23900" spans="1:6" x14ac:dyDescent="0.3">
      <c r="A23900">
        <v>349599</v>
      </c>
      <c r="B23900" t="s">
        <v>3697</v>
      </c>
      <c r="C23900" t="s">
        <v>3685</v>
      </c>
      <c r="D23900" t="s">
        <v>7803</v>
      </c>
      <c r="E23900" s="16">
        <v>50000</v>
      </c>
      <c r="F23900" t="s">
        <v>9199</v>
      </c>
    </row>
    <row r="23901" spans="1:6" x14ac:dyDescent="0.3">
      <c r="A23901">
        <v>349599</v>
      </c>
      <c r="B23901" t="s">
        <v>3697</v>
      </c>
      <c r="C23901" t="s">
        <v>3685</v>
      </c>
      <c r="D23901" t="s">
        <v>6886</v>
      </c>
      <c r="E23901" s="16">
        <v>500000</v>
      </c>
      <c r="F23901" t="s">
        <v>7599</v>
      </c>
    </row>
    <row r="23902" spans="1:6" x14ac:dyDescent="0.3">
      <c r="A23902">
        <v>349599</v>
      </c>
      <c r="B23902" t="s">
        <v>3697</v>
      </c>
      <c r="C23902" t="s">
        <v>3685</v>
      </c>
      <c r="D23902" t="s">
        <v>8092</v>
      </c>
      <c r="E23902" s="16">
        <v>400000</v>
      </c>
      <c r="F23902" t="s">
        <v>8749</v>
      </c>
    </row>
    <row r="23903" spans="1:6" x14ac:dyDescent="0.3">
      <c r="A23903">
        <v>349599</v>
      </c>
      <c r="B23903" t="s">
        <v>3697</v>
      </c>
      <c r="C23903" t="s">
        <v>3685</v>
      </c>
      <c r="D23903" t="s">
        <v>6808</v>
      </c>
      <c r="E23903" s="16">
        <v>20000000</v>
      </c>
      <c r="F23903" t="s">
        <v>6809</v>
      </c>
    </row>
    <row r="23904" spans="1:6" x14ac:dyDescent="0.3">
      <c r="A23904">
        <v>349599</v>
      </c>
      <c r="B23904" t="s">
        <v>3697</v>
      </c>
      <c r="C23904" t="s">
        <v>3685</v>
      </c>
      <c r="D23904" t="s">
        <v>6697</v>
      </c>
      <c r="E23904" s="16">
        <v>20000000</v>
      </c>
      <c r="F23904" t="s">
        <v>6706</v>
      </c>
    </row>
    <row r="23905" spans="1:6" x14ac:dyDescent="0.3">
      <c r="A23905">
        <v>349599</v>
      </c>
      <c r="B23905" t="s">
        <v>3697</v>
      </c>
      <c r="C23905" t="s">
        <v>3685</v>
      </c>
      <c r="D23905" t="s">
        <v>6816</v>
      </c>
      <c r="E23905" s="16">
        <v>14000000</v>
      </c>
      <c r="F23905" t="s">
        <v>6809</v>
      </c>
    </row>
    <row r="23906" spans="1:6" x14ac:dyDescent="0.3">
      <c r="A23906">
        <v>349599</v>
      </c>
      <c r="B23906" t="s">
        <v>3697</v>
      </c>
      <c r="C23906" t="s">
        <v>3685</v>
      </c>
      <c r="D23906" t="s">
        <v>7923</v>
      </c>
      <c r="E23906" s="16">
        <v>22000000</v>
      </c>
      <c r="F23906" t="s">
        <v>7187</v>
      </c>
    </row>
    <row r="23907" spans="1:6" x14ac:dyDescent="0.3">
      <c r="A23907">
        <v>349599</v>
      </c>
      <c r="B23907" t="s">
        <v>3697</v>
      </c>
      <c r="C23907" t="s">
        <v>3685</v>
      </c>
      <c r="D23907" t="s">
        <v>6700</v>
      </c>
      <c r="E23907" s="16">
        <v>6700000</v>
      </c>
      <c r="F23907" t="s">
        <v>7086</v>
      </c>
    </row>
    <row r="23908" spans="1:6" x14ac:dyDescent="0.3">
      <c r="A23908">
        <v>349599</v>
      </c>
      <c r="B23908" t="s">
        <v>3697</v>
      </c>
      <c r="C23908" t="s">
        <v>3685</v>
      </c>
      <c r="D23908" t="s">
        <v>6825</v>
      </c>
      <c r="E23908" s="16">
        <v>15000000</v>
      </c>
      <c r="F23908" t="s">
        <v>6809</v>
      </c>
    </row>
    <row r="23909" spans="1:6" x14ac:dyDescent="0.3">
      <c r="A23909">
        <v>349599</v>
      </c>
      <c r="B23909" t="s">
        <v>3697</v>
      </c>
      <c r="C23909" t="s">
        <v>3685</v>
      </c>
      <c r="D23909" t="s">
        <v>7398</v>
      </c>
      <c r="E23909" s="16">
        <v>35000000</v>
      </c>
      <c r="F23909" t="s">
        <v>6706</v>
      </c>
    </row>
    <row r="23910" spans="1:6" x14ac:dyDescent="0.3">
      <c r="A23910">
        <v>349599</v>
      </c>
      <c r="B23910" t="s">
        <v>3697</v>
      </c>
      <c r="C23910" t="s">
        <v>3685</v>
      </c>
      <c r="D23910" t="s">
        <v>6828</v>
      </c>
      <c r="E23910" s="16">
        <v>12000000</v>
      </c>
      <c r="F23910" t="s">
        <v>6809</v>
      </c>
    </row>
    <row r="23911" spans="1:6" x14ac:dyDescent="0.3">
      <c r="A23911">
        <v>349599</v>
      </c>
      <c r="B23911" t="s">
        <v>3697</v>
      </c>
      <c r="C23911" t="s">
        <v>3685</v>
      </c>
      <c r="D23911" t="s">
        <v>6834</v>
      </c>
      <c r="E23911" s="16">
        <v>600000</v>
      </c>
      <c r="F23911" t="s">
        <v>7436</v>
      </c>
    </row>
    <row r="23912" spans="1:6" x14ac:dyDescent="0.3">
      <c r="A23912">
        <v>349599</v>
      </c>
      <c r="B23912" t="s">
        <v>3697</v>
      </c>
      <c r="C23912" t="s">
        <v>3685</v>
      </c>
      <c r="D23912" t="s">
        <v>7782</v>
      </c>
      <c r="E23912" s="16">
        <v>15000000</v>
      </c>
      <c r="F23912" t="s">
        <v>6809</v>
      </c>
    </row>
    <row r="23913" spans="1:6" x14ac:dyDescent="0.3">
      <c r="A23913">
        <v>349599</v>
      </c>
      <c r="B23913" t="s">
        <v>3697</v>
      </c>
      <c r="C23913" t="s">
        <v>3685</v>
      </c>
      <c r="D23913" t="s">
        <v>6715</v>
      </c>
      <c r="E23913" s="16">
        <v>30000000</v>
      </c>
      <c r="F23913" t="s">
        <v>6706</v>
      </c>
    </row>
    <row r="23914" spans="1:6" x14ac:dyDescent="0.3">
      <c r="A23914">
        <v>349599</v>
      </c>
      <c r="B23914" t="s">
        <v>3697</v>
      </c>
      <c r="C23914" t="s">
        <v>3685</v>
      </c>
      <c r="D23914" t="s">
        <v>8285</v>
      </c>
      <c r="E23914" s="16">
        <v>500000</v>
      </c>
      <c r="F23914" t="s">
        <v>7599</v>
      </c>
    </row>
    <row r="23915" spans="1:6" x14ac:dyDescent="0.3">
      <c r="A23915">
        <v>349599</v>
      </c>
      <c r="B23915" t="s">
        <v>3697</v>
      </c>
      <c r="C23915" t="s">
        <v>3685</v>
      </c>
      <c r="D23915" t="s">
        <v>7096</v>
      </c>
      <c r="E23915" s="16">
        <v>800000</v>
      </c>
      <c r="F23915" t="s">
        <v>6933</v>
      </c>
    </row>
    <row r="23916" spans="1:6" x14ac:dyDescent="0.3">
      <c r="A23916">
        <v>349599</v>
      </c>
      <c r="B23916" t="s">
        <v>3697</v>
      </c>
      <c r="C23916" t="s">
        <v>3685</v>
      </c>
      <c r="D23916" t="s">
        <v>7273</v>
      </c>
      <c r="E23916" s="16">
        <v>12000000</v>
      </c>
      <c r="F23916" t="s">
        <v>6809</v>
      </c>
    </row>
    <row r="23917" spans="1:6" x14ac:dyDescent="0.3">
      <c r="A23917">
        <v>349599</v>
      </c>
      <c r="B23917" t="s">
        <v>3697</v>
      </c>
      <c r="C23917" t="s">
        <v>3685</v>
      </c>
      <c r="D23917" t="s">
        <v>6719</v>
      </c>
      <c r="E23917" s="16">
        <v>35000000</v>
      </c>
      <c r="F23917" t="s">
        <v>6706</v>
      </c>
    </row>
    <row r="23918" spans="1:6" x14ac:dyDescent="0.3">
      <c r="A23918">
        <v>349599</v>
      </c>
      <c r="B23918" t="s">
        <v>3697</v>
      </c>
      <c r="C23918" t="s">
        <v>3685</v>
      </c>
      <c r="D23918" t="s">
        <v>6721</v>
      </c>
      <c r="E23918" s="16">
        <v>32000000</v>
      </c>
      <c r="F23918" t="s">
        <v>6706</v>
      </c>
    </row>
    <row r="23919" spans="1:6" x14ac:dyDescent="0.3">
      <c r="A23919">
        <v>349599</v>
      </c>
      <c r="B23919" t="s">
        <v>3697</v>
      </c>
      <c r="C23919" t="s">
        <v>3685</v>
      </c>
      <c r="D23919" t="s">
        <v>6837</v>
      </c>
      <c r="E23919" s="16">
        <v>7500000</v>
      </c>
      <c r="F23919" t="s">
        <v>7086</v>
      </c>
    </row>
    <row r="23920" spans="1:6" x14ac:dyDescent="0.3">
      <c r="A23920">
        <v>349599</v>
      </c>
      <c r="B23920" t="s">
        <v>3697</v>
      </c>
      <c r="C23920" t="s">
        <v>3685</v>
      </c>
      <c r="D23920" t="s">
        <v>7097</v>
      </c>
      <c r="E23920" s="16">
        <v>15000000</v>
      </c>
      <c r="F23920" t="s">
        <v>7086</v>
      </c>
    </row>
    <row r="23921" spans="1:6" x14ac:dyDescent="0.3">
      <c r="A23921">
        <v>349599</v>
      </c>
      <c r="B23921" t="s">
        <v>3697</v>
      </c>
      <c r="C23921" t="s">
        <v>3685</v>
      </c>
      <c r="D23921" t="s">
        <v>6842</v>
      </c>
      <c r="E23921" s="16">
        <v>14000000</v>
      </c>
      <c r="F23921" t="s">
        <v>7187</v>
      </c>
    </row>
    <row r="23922" spans="1:6" x14ac:dyDescent="0.3">
      <c r="A23922">
        <v>349599</v>
      </c>
      <c r="B23922" t="s">
        <v>3697</v>
      </c>
      <c r="C23922" t="s">
        <v>3685</v>
      </c>
      <c r="D23922" t="s">
        <v>6727</v>
      </c>
      <c r="E23922" s="16">
        <v>30000000</v>
      </c>
      <c r="F23922" t="s">
        <v>6706</v>
      </c>
    </row>
    <row r="23923" spans="1:6" x14ac:dyDescent="0.3">
      <c r="A23923">
        <v>349599</v>
      </c>
      <c r="B23923" t="s">
        <v>3697</v>
      </c>
      <c r="C23923" t="s">
        <v>3685</v>
      </c>
      <c r="D23923" t="s">
        <v>7603</v>
      </c>
      <c r="E23923" s="16">
        <v>400000</v>
      </c>
      <c r="F23923" t="s">
        <v>8749</v>
      </c>
    </row>
    <row r="23924" spans="1:6" x14ac:dyDescent="0.3">
      <c r="A23924">
        <v>349599</v>
      </c>
      <c r="B23924" t="s">
        <v>3697</v>
      </c>
      <c r="C23924" t="s">
        <v>3685</v>
      </c>
      <c r="D23924" t="s">
        <v>7105</v>
      </c>
      <c r="E23924" s="16">
        <v>2000000</v>
      </c>
      <c r="F23924" t="s">
        <v>6933</v>
      </c>
    </row>
    <row r="23925" spans="1:6" x14ac:dyDescent="0.3">
      <c r="A23925">
        <v>349599</v>
      </c>
      <c r="B23925" t="s">
        <v>3697</v>
      </c>
      <c r="C23925" t="s">
        <v>3685</v>
      </c>
      <c r="D23925" t="s">
        <v>6916</v>
      </c>
      <c r="E23925" s="16">
        <v>800000</v>
      </c>
      <c r="F23925" t="s">
        <v>7599</v>
      </c>
    </row>
    <row r="23926" spans="1:6" x14ac:dyDescent="0.3">
      <c r="A23926">
        <v>349599</v>
      </c>
      <c r="B23926" t="s">
        <v>3697</v>
      </c>
      <c r="C23926" t="s">
        <v>3685</v>
      </c>
      <c r="D23926" t="s">
        <v>6732</v>
      </c>
      <c r="E23926" s="16">
        <v>30000000</v>
      </c>
      <c r="F23926" t="s">
        <v>6706</v>
      </c>
    </row>
    <row r="23927" spans="1:6" x14ac:dyDescent="0.3">
      <c r="A23927">
        <v>349599</v>
      </c>
      <c r="B23927" t="s">
        <v>3697</v>
      </c>
      <c r="C23927" t="s">
        <v>3685</v>
      </c>
      <c r="D23927" t="s">
        <v>7390</v>
      </c>
      <c r="E23927" s="16">
        <v>400000</v>
      </c>
      <c r="F23927" t="s">
        <v>9199</v>
      </c>
    </row>
    <row r="23928" spans="1:6" x14ac:dyDescent="0.3">
      <c r="A23928">
        <v>349599</v>
      </c>
      <c r="B23928" t="s">
        <v>3697</v>
      </c>
      <c r="C23928" t="s">
        <v>3685</v>
      </c>
      <c r="D23928" t="s">
        <v>8094</v>
      </c>
      <c r="E23928" s="16">
        <v>400000</v>
      </c>
      <c r="F23928" t="s">
        <v>7436</v>
      </c>
    </row>
    <row r="23929" spans="1:6" x14ac:dyDescent="0.3">
      <c r="A23929">
        <v>349599</v>
      </c>
      <c r="B23929" t="s">
        <v>3697</v>
      </c>
      <c r="C23929" t="s">
        <v>3685</v>
      </c>
      <c r="D23929" t="s">
        <v>9200</v>
      </c>
      <c r="E23929" s="16">
        <v>600000</v>
      </c>
      <c r="F23929" t="s">
        <v>9199</v>
      </c>
    </row>
    <row r="23930" spans="1:6" x14ac:dyDescent="0.3">
      <c r="A23930">
        <v>349599</v>
      </c>
      <c r="B23930" t="s">
        <v>3697</v>
      </c>
      <c r="C23930" t="s">
        <v>3685</v>
      </c>
      <c r="D23930" t="s">
        <v>6849</v>
      </c>
      <c r="E23930" s="16">
        <v>15000000</v>
      </c>
      <c r="F23930" t="s">
        <v>6809</v>
      </c>
    </row>
    <row r="23931" spans="1:6" x14ac:dyDescent="0.3">
      <c r="A23931">
        <v>357164</v>
      </c>
      <c r="B23931" t="s">
        <v>3716</v>
      </c>
      <c r="C23931" t="s">
        <v>3685</v>
      </c>
      <c r="D23931" t="s">
        <v>6853</v>
      </c>
      <c r="E23931" s="16">
        <v>15000000</v>
      </c>
      <c r="F23931" t="s">
        <v>6858</v>
      </c>
    </row>
    <row r="23932" spans="1:6" x14ac:dyDescent="0.3">
      <c r="A23932">
        <v>357164</v>
      </c>
      <c r="B23932" t="s">
        <v>3716</v>
      </c>
      <c r="C23932" t="s">
        <v>3685</v>
      </c>
      <c r="D23932" t="s">
        <v>6966</v>
      </c>
      <c r="E23932" s="16">
        <v>25000000</v>
      </c>
      <c r="F23932" t="s">
        <v>7187</v>
      </c>
    </row>
    <row r="23933" spans="1:6" x14ac:dyDescent="0.3">
      <c r="A23933">
        <v>357164</v>
      </c>
      <c r="B23933" t="s">
        <v>3716</v>
      </c>
      <c r="C23933" t="s">
        <v>3685</v>
      </c>
      <c r="D23933" t="s">
        <v>6969</v>
      </c>
      <c r="E23933" s="16">
        <v>90000000</v>
      </c>
      <c r="F23933" t="s">
        <v>7187</v>
      </c>
    </row>
    <row r="23934" spans="1:6" x14ac:dyDescent="0.3">
      <c r="A23934">
        <v>357164</v>
      </c>
      <c r="B23934" t="s">
        <v>3716</v>
      </c>
      <c r="C23934" t="s">
        <v>3685</v>
      </c>
      <c r="D23934" t="s">
        <v>7300</v>
      </c>
      <c r="E23934" s="16">
        <v>12000000</v>
      </c>
      <c r="F23934" t="s">
        <v>6858</v>
      </c>
    </row>
    <row r="23935" spans="1:6" x14ac:dyDescent="0.3">
      <c r="A23935">
        <v>357164</v>
      </c>
      <c r="B23935" t="s">
        <v>3716</v>
      </c>
      <c r="C23935" t="s">
        <v>3685</v>
      </c>
      <c r="D23935" t="s">
        <v>6971</v>
      </c>
      <c r="E23935" s="16">
        <v>70000000</v>
      </c>
      <c r="F23935" t="s">
        <v>7187</v>
      </c>
    </row>
    <row r="23936" spans="1:6" x14ac:dyDescent="0.3">
      <c r="A23936">
        <v>357164</v>
      </c>
      <c r="B23936" t="s">
        <v>3716</v>
      </c>
      <c r="C23936" t="s">
        <v>3685</v>
      </c>
      <c r="D23936" t="s">
        <v>6700</v>
      </c>
      <c r="E23936" s="16">
        <v>20000000</v>
      </c>
      <c r="F23936" t="s">
        <v>7187</v>
      </c>
    </row>
    <row r="23937" spans="1:6" x14ac:dyDescent="0.3">
      <c r="A23937">
        <v>357164</v>
      </c>
      <c r="B23937" t="s">
        <v>3716</v>
      </c>
      <c r="C23937" t="s">
        <v>3685</v>
      </c>
      <c r="D23937" t="s">
        <v>8633</v>
      </c>
      <c r="E23937" s="16">
        <v>500000</v>
      </c>
      <c r="F23937" t="s">
        <v>8751</v>
      </c>
    </row>
    <row r="23938" spans="1:6" x14ac:dyDescent="0.3">
      <c r="A23938">
        <v>357164</v>
      </c>
      <c r="B23938" t="s">
        <v>3716</v>
      </c>
      <c r="C23938" t="s">
        <v>3685</v>
      </c>
      <c r="D23938" t="s">
        <v>7439</v>
      </c>
      <c r="E23938" s="16">
        <v>22000000</v>
      </c>
      <c r="F23938" t="s">
        <v>7187</v>
      </c>
    </row>
    <row r="23939" spans="1:6" x14ac:dyDescent="0.3">
      <c r="A23939">
        <v>357164</v>
      </c>
      <c r="B23939" t="s">
        <v>3716</v>
      </c>
      <c r="C23939" t="s">
        <v>3685</v>
      </c>
      <c r="D23939" t="s">
        <v>6791</v>
      </c>
      <c r="E23939" s="16">
        <v>85000000</v>
      </c>
      <c r="F23939" t="s">
        <v>7187</v>
      </c>
    </row>
    <row r="23940" spans="1:6" x14ac:dyDescent="0.3">
      <c r="A23940">
        <v>357164</v>
      </c>
      <c r="B23940" t="s">
        <v>3716</v>
      </c>
      <c r="C23940" t="s">
        <v>3685</v>
      </c>
      <c r="D23940" t="s">
        <v>6976</v>
      </c>
      <c r="E23940" s="16">
        <v>22000000</v>
      </c>
      <c r="F23940" t="s">
        <v>7187</v>
      </c>
    </row>
    <row r="23941" spans="1:6" x14ac:dyDescent="0.3">
      <c r="A23941">
        <v>357164</v>
      </c>
      <c r="B23941" t="s">
        <v>3716</v>
      </c>
      <c r="C23941" t="s">
        <v>3685</v>
      </c>
      <c r="D23941" t="s">
        <v>8424</v>
      </c>
      <c r="E23941" s="16">
        <v>6000000</v>
      </c>
      <c r="F23941" t="s">
        <v>7450</v>
      </c>
    </row>
    <row r="23942" spans="1:6" x14ac:dyDescent="0.3">
      <c r="A23942">
        <v>357164</v>
      </c>
      <c r="B23942" t="s">
        <v>3716</v>
      </c>
      <c r="C23942" t="s">
        <v>3685</v>
      </c>
      <c r="D23942" t="s">
        <v>7377</v>
      </c>
      <c r="E23942" s="16">
        <v>50000000</v>
      </c>
      <c r="F23942" t="s">
        <v>7187</v>
      </c>
    </row>
    <row r="23943" spans="1:6" x14ac:dyDescent="0.3">
      <c r="A23943">
        <v>357164</v>
      </c>
      <c r="B23943" t="s">
        <v>3716</v>
      </c>
      <c r="C23943" t="s">
        <v>3685</v>
      </c>
      <c r="D23943" t="s">
        <v>6978</v>
      </c>
      <c r="E23943" s="16">
        <v>90000000</v>
      </c>
      <c r="F23943" t="s">
        <v>7187</v>
      </c>
    </row>
    <row r="23944" spans="1:6" x14ac:dyDescent="0.3">
      <c r="A23944">
        <v>357164</v>
      </c>
      <c r="B23944" t="s">
        <v>3716</v>
      </c>
      <c r="C23944" t="s">
        <v>3685</v>
      </c>
      <c r="D23944" t="s">
        <v>8626</v>
      </c>
      <c r="E23944" s="16">
        <v>4000000</v>
      </c>
      <c r="F23944" t="s">
        <v>7450</v>
      </c>
    </row>
    <row r="23945" spans="1:6" x14ac:dyDescent="0.3">
      <c r="A23945">
        <v>357164</v>
      </c>
      <c r="B23945" t="s">
        <v>3716</v>
      </c>
      <c r="C23945" t="s">
        <v>3685</v>
      </c>
      <c r="D23945" t="s">
        <v>6979</v>
      </c>
      <c r="E23945" s="16">
        <v>70000000</v>
      </c>
      <c r="F23945" t="s">
        <v>7187</v>
      </c>
    </row>
    <row r="23946" spans="1:6" x14ac:dyDescent="0.3">
      <c r="A23946">
        <v>357164</v>
      </c>
      <c r="B23946" t="s">
        <v>3716</v>
      </c>
      <c r="C23946" t="s">
        <v>3685</v>
      </c>
      <c r="D23946" t="s">
        <v>6873</v>
      </c>
      <c r="E23946" s="16">
        <v>6000000</v>
      </c>
      <c r="F23946" t="s">
        <v>6858</v>
      </c>
    </row>
    <row r="23947" spans="1:6" x14ac:dyDescent="0.3">
      <c r="A23947">
        <v>357164</v>
      </c>
      <c r="B23947" t="s">
        <v>3716</v>
      </c>
      <c r="C23947" t="s">
        <v>3685</v>
      </c>
      <c r="D23947" t="s">
        <v>7282</v>
      </c>
      <c r="E23947" s="16">
        <v>75000000</v>
      </c>
      <c r="F23947" t="s">
        <v>7187</v>
      </c>
    </row>
    <row r="23948" spans="1:6" x14ac:dyDescent="0.3">
      <c r="A23948">
        <v>357164</v>
      </c>
      <c r="B23948" t="s">
        <v>3716</v>
      </c>
      <c r="C23948" t="s">
        <v>3685</v>
      </c>
      <c r="D23948" t="s">
        <v>6980</v>
      </c>
      <c r="E23948" s="16">
        <v>75000000</v>
      </c>
      <c r="F23948" t="s">
        <v>7187</v>
      </c>
    </row>
    <row r="23949" spans="1:6" x14ac:dyDescent="0.3">
      <c r="A23949">
        <v>357164</v>
      </c>
      <c r="B23949" t="s">
        <v>3716</v>
      </c>
      <c r="C23949" t="s">
        <v>3685</v>
      </c>
      <c r="D23949" t="s">
        <v>6983</v>
      </c>
      <c r="E23949" s="16">
        <v>90000000</v>
      </c>
      <c r="F23949" t="s">
        <v>7187</v>
      </c>
    </row>
    <row r="23950" spans="1:6" x14ac:dyDescent="0.3">
      <c r="A23950">
        <v>357164</v>
      </c>
      <c r="B23950" t="s">
        <v>3716</v>
      </c>
      <c r="C23950" t="s">
        <v>3685</v>
      </c>
      <c r="D23950" t="s">
        <v>6984</v>
      </c>
      <c r="E23950" s="16">
        <v>80000000</v>
      </c>
      <c r="F23950" t="s">
        <v>7187</v>
      </c>
    </row>
    <row r="23951" spans="1:6" x14ac:dyDescent="0.3">
      <c r="A23951">
        <v>357164</v>
      </c>
      <c r="B23951" t="s">
        <v>3716</v>
      </c>
      <c r="C23951" t="s">
        <v>3685</v>
      </c>
      <c r="D23951" t="s">
        <v>8636</v>
      </c>
      <c r="E23951" s="16">
        <v>1500000</v>
      </c>
      <c r="F23951" t="s">
        <v>7450</v>
      </c>
    </row>
    <row r="23952" spans="1:6" x14ac:dyDescent="0.3">
      <c r="A23952">
        <v>357164</v>
      </c>
      <c r="B23952" t="s">
        <v>3716</v>
      </c>
      <c r="C23952" t="s">
        <v>3685</v>
      </c>
      <c r="D23952" t="s">
        <v>6842</v>
      </c>
      <c r="E23952" s="16">
        <v>70000000</v>
      </c>
      <c r="F23952" t="s">
        <v>7187</v>
      </c>
    </row>
    <row r="23953" spans="1:6" x14ac:dyDescent="0.3">
      <c r="A23953">
        <v>357164</v>
      </c>
      <c r="B23953" t="s">
        <v>3716</v>
      </c>
      <c r="C23953" t="s">
        <v>3685</v>
      </c>
      <c r="D23953" t="s">
        <v>7505</v>
      </c>
      <c r="E23953" s="16">
        <v>65000000</v>
      </c>
      <c r="F23953" t="s">
        <v>7187</v>
      </c>
    </row>
    <row r="23954" spans="1:6" x14ac:dyDescent="0.3">
      <c r="A23954">
        <v>357164</v>
      </c>
      <c r="B23954" t="s">
        <v>3716</v>
      </c>
      <c r="C23954" t="s">
        <v>3685</v>
      </c>
      <c r="D23954" t="s">
        <v>6986</v>
      </c>
      <c r="E23954" s="16">
        <v>24000000</v>
      </c>
      <c r="F23954" t="s">
        <v>7187</v>
      </c>
    </row>
    <row r="23955" spans="1:6" x14ac:dyDescent="0.3">
      <c r="A23955">
        <v>357164</v>
      </c>
      <c r="B23955" t="s">
        <v>3716</v>
      </c>
      <c r="C23955" t="s">
        <v>3685</v>
      </c>
      <c r="D23955" t="s">
        <v>6988</v>
      </c>
      <c r="E23955" s="16">
        <v>35000000</v>
      </c>
      <c r="F23955" t="s">
        <v>7187</v>
      </c>
    </row>
    <row r="23956" spans="1:6" x14ac:dyDescent="0.3">
      <c r="A23956">
        <v>357164</v>
      </c>
      <c r="B23956" t="s">
        <v>3716</v>
      </c>
      <c r="C23956" t="s">
        <v>3685</v>
      </c>
      <c r="D23956" t="s">
        <v>7404</v>
      </c>
      <c r="E23956" s="16">
        <v>28000000</v>
      </c>
      <c r="F23956" t="s">
        <v>7187</v>
      </c>
    </row>
    <row r="23957" spans="1:6" x14ac:dyDescent="0.3">
      <c r="A23957">
        <v>357164</v>
      </c>
      <c r="B23957" t="s">
        <v>3716</v>
      </c>
      <c r="C23957" t="s">
        <v>3685</v>
      </c>
      <c r="D23957" t="s">
        <v>6989</v>
      </c>
      <c r="E23957" s="16">
        <v>28000000</v>
      </c>
      <c r="F23957" t="s">
        <v>7187</v>
      </c>
    </row>
    <row r="23958" spans="1:6" x14ac:dyDescent="0.3">
      <c r="A23958">
        <v>381950</v>
      </c>
      <c r="B23958" t="s">
        <v>3723</v>
      </c>
      <c r="C23958" t="s">
        <v>3685</v>
      </c>
      <c r="D23958" t="s">
        <v>7978</v>
      </c>
      <c r="E23958" s="16">
        <v>800000</v>
      </c>
      <c r="F23958" t="s">
        <v>7979</v>
      </c>
    </row>
    <row r="23959" spans="1:6" x14ac:dyDescent="0.3">
      <c r="A23959">
        <v>381950</v>
      </c>
      <c r="B23959" t="s">
        <v>3723</v>
      </c>
      <c r="C23959" t="s">
        <v>3685</v>
      </c>
      <c r="D23959" t="s">
        <v>6966</v>
      </c>
      <c r="E23959" s="16">
        <v>18000000</v>
      </c>
      <c r="F23959" t="s">
        <v>7187</v>
      </c>
    </row>
    <row r="23960" spans="1:6" x14ac:dyDescent="0.3">
      <c r="A23960">
        <v>381950</v>
      </c>
      <c r="B23960" t="s">
        <v>3723</v>
      </c>
      <c r="C23960" t="s">
        <v>3685</v>
      </c>
      <c r="D23960" t="s">
        <v>8507</v>
      </c>
      <c r="E23960" s="16">
        <v>3500000</v>
      </c>
      <c r="F23960" t="s">
        <v>7979</v>
      </c>
    </row>
    <row r="23961" spans="1:6" x14ac:dyDescent="0.3">
      <c r="A23961">
        <v>381950</v>
      </c>
      <c r="B23961" t="s">
        <v>3723</v>
      </c>
      <c r="C23961" t="s">
        <v>3685</v>
      </c>
      <c r="D23961" t="s">
        <v>6969</v>
      </c>
      <c r="E23961" s="16">
        <v>12000000</v>
      </c>
      <c r="F23961" t="s">
        <v>6967</v>
      </c>
    </row>
    <row r="23962" spans="1:6" x14ac:dyDescent="0.3">
      <c r="A23962">
        <v>381950</v>
      </c>
      <c r="B23962" t="s">
        <v>3723</v>
      </c>
      <c r="C23962" t="s">
        <v>3685</v>
      </c>
      <c r="D23962" t="s">
        <v>9298</v>
      </c>
      <c r="E23962" s="16">
        <v>4500000</v>
      </c>
      <c r="F23962" t="s">
        <v>7979</v>
      </c>
    </row>
    <row r="23963" spans="1:6" x14ac:dyDescent="0.3">
      <c r="A23963">
        <v>381950</v>
      </c>
      <c r="B23963" t="s">
        <v>3723</v>
      </c>
      <c r="C23963" t="s">
        <v>3685</v>
      </c>
      <c r="D23963" t="s">
        <v>6971</v>
      </c>
      <c r="E23963" s="16">
        <v>17000000</v>
      </c>
      <c r="F23963" t="s">
        <v>7187</v>
      </c>
    </row>
    <row r="23964" spans="1:6" x14ac:dyDescent="0.3">
      <c r="A23964">
        <v>381950</v>
      </c>
      <c r="B23964" t="s">
        <v>3723</v>
      </c>
      <c r="C23964" t="s">
        <v>3685</v>
      </c>
      <c r="D23964" t="s">
        <v>7923</v>
      </c>
      <c r="E23964" s="16">
        <v>20000000</v>
      </c>
      <c r="F23964" t="s">
        <v>7187</v>
      </c>
    </row>
    <row r="23965" spans="1:6" x14ac:dyDescent="0.3">
      <c r="A23965">
        <v>381950</v>
      </c>
      <c r="B23965" t="s">
        <v>3723</v>
      </c>
      <c r="C23965" t="s">
        <v>3685</v>
      </c>
      <c r="D23965" t="s">
        <v>6700</v>
      </c>
      <c r="E23965" s="16">
        <v>6300000</v>
      </c>
      <c r="F23965" t="s">
        <v>7187</v>
      </c>
    </row>
    <row r="23966" spans="1:6" x14ac:dyDescent="0.3">
      <c r="A23966">
        <v>381950</v>
      </c>
      <c r="B23966" t="s">
        <v>3723</v>
      </c>
      <c r="C23966" t="s">
        <v>3685</v>
      </c>
      <c r="D23966" t="s">
        <v>8103</v>
      </c>
      <c r="E23966" s="16">
        <v>3500000</v>
      </c>
      <c r="F23966" t="s">
        <v>7979</v>
      </c>
    </row>
    <row r="23967" spans="1:6" x14ac:dyDescent="0.3">
      <c r="A23967">
        <v>381950</v>
      </c>
      <c r="B23967" t="s">
        <v>3723</v>
      </c>
      <c r="C23967" t="s">
        <v>3685</v>
      </c>
      <c r="D23967" t="s">
        <v>8104</v>
      </c>
      <c r="E23967" s="16">
        <v>2500000</v>
      </c>
      <c r="F23967" t="s">
        <v>7979</v>
      </c>
    </row>
    <row r="23968" spans="1:6" x14ac:dyDescent="0.3">
      <c r="A23968">
        <v>381950</v>
      </c>
      <c r="B23968" t="s">
        <v>3723</v>
      </c>
      <c r="C23968" t="s">
        <v>3685</v>
      </c>
      <c r="D23968" t="s">
        <v>8116</v>
      </c>
      <c r="E23968" s="16">
        <v>10000000</v>
      </c>
      <c r="F23968" t="s">
        <v>6967</v>
      </c>
    </row>
    <row r="23969" spans="1:6" x14ac:dyDescent="0.3">
      <c r="A23969">
        <v>381950</v>
      </c>
      <c r="B23969" t="s">
        <v>3723</v>
      </c>
      <c r="C23969" t="s">
        <v>3685</v>
      </c>
      <c r="D23969" t="s">
        <v>6791</v>
      </c>
      <c r="E23969" s="16">
        <v>15000000</v>
      </c>
      <c r="F23969" t="s">
        <v>7187</v>
      </c>
    </row>
    <row r="23970" spans="1:6" x14ac:dyDescent="0.3">
      <c r="A23970">
        <v>381950</v>
      </c>
      <c r="B23970" t="s">
        <v>3723</v>
      </c>
      <c r="C23970" t="s">
        <v>3685</v>
      </c>
      <c r="D23970" t="s">
        <v>7576</v>
      </c>
      <c r="E23970" s="16">
        <v>7000000</v>
      </c>
      <c r="F23970" t="s">
        <v>7979</v>
      </c>
    </row>
    <row r="23971" spans="1:6" x14ac:dyDescent="0.3">
      <c r="A23971">
        <v>381950</v>
      </c>
      <c r="B23971" t="s">
        <v>3723</v>
      </c>
      <c r="C23971" t="s">
        <v>3685</v>
      </c>
      <c r="D23971" t="s">
        <v>6978</v>
      </c>
      <c r="E23971" s="16">
        <v>15000000</v>
      </c>
      <c r="F23971" t="s">
        <v>7187</v>
      </c>
    </row>
    <row r="23972" spans="1:6" x14ac:dyDescent="0.3">
      <c r="A23972">
        <v>381950</v>
      </c>
      <c r="B23972" t="s">
        <v>3723</v>
      </c>
      <c r="C23972" t="s">
        <v>3685</v>
      </c>
      <c r="D23972" t="s">
        <v>6979</v>
      </c>
      <c r="E23972" s="16">
        <v>17000000</v>
      </c>
      <c r="F23972" t="s">
        <v>7062</v>
      </c>
    </row>
    <row r="23973" spans="1:6" x14ac:dyDescent="0.3">
      <c r="A23973">
        <v>381950</v>
      </c>
      <c r="B23973" t="s">
        <v>3723</v>
      </c>
      <c r="C23973" t="s">
        <v>3685</v>
      </c>
      <c r="D23973" t="s">
        <v>6980</v>
      </c>
      <c r="E23973" s="16">
        <v>12000000</v>
      </c>
      <c r="F23973" t="s">
        <v>7062</v>
      </c>
    </row>
    <row r="23974" spans="1:6" x14ac:dyDescent="0.3">
      <c r="A23974">
        <v>381950</v>
      </c>
      <c r="B23974" t="s">
        <v>3723</v>
      </c>
      <c r="C23974" t="s">
        <v>3685</v>
      </c>
      <c r="D23974" t="s">
        <v>6983</v>
      </c>
      <c r="E23974" s="16">
        <v>10000000</v>
      </c>
      <c r="F23974" t="s">
        <v>6967</v>
      </c>
    </row>
    <row r="23975" spans="1:6" x14ac:dyDescent="0.3">
      <c r="A23975">
        <v>381950</v>
      </c>
      <c r="B23975" t="s">
        <v>3723</v>
      </c>
      <c r="C23975" t="s">
        <v>3685</v>
      </c>
      <c r="D23975" t="s">
        <v>6842</v>
      </c>
      <c r="E23975" s="16">
        <v>25000000</v>
      </c>
      <c r="F23975" t="s">
        <v>7187</v>
      </c>
    </row>
    <row r="23976" spans="1:6" x14ac:dyDescent="0.3">
      <c r="A23976">
        <v>381950</v>
      </c>
      <c r="B23976" t="s">
        <v>3723</v>
      </c>
      <c r="C23976" t="s">
        <v>3685</v>
      </c>
      <c r="D23976" t="s">
        <v>7221</v>
      </c>
      <c r="E23976" s="16">
        <v>17000000</v>
      </c>
      <c r="F23976" t="s">
        <v>7062</v>
      </c>
    </row>
    <row r="23977" spans="1:6" x14ac:dyDescent="0.3">
      <c r="A23977">
        <v>381950</v>
      </c>
      <c r="B23977" t="s">
        <v>3723</v>
      </c>
      <c r="C23977" t="s">
        <v>3685</v>
      </c>
      <c r="D23977" t="s">
        <v>6986</v>
      </c>
      <c r="E23977" s="16">
        <v>8000000</v>
      </c>
      <c r="F23977" t="s">
        <v>7187</v>
      </c>
    </row>
    <row r="23978" spans="1:6" x14ac:dyDescent="0.3">
      <c r="A23978">
        <v>381950</v>
      </c>
      <c r="B23978" t="s">
        <v>3723</v>
      </c>
      <c r="C23978" t="s">
        <v>3685</v>
      </c>
      <c r="D23978" t="s">
        <v>8106</v>
      </c>
      <c r="E23978" s="16">
        <v>3000000</v>
      </c>
      <c r="F23978" t="s">
        <v>7979</v>
      </c>
    </row>
    <row r="23979" spans="1:6" x14ac:dyDescent="0.3">
      <c r="A23979">
        <v>381950</v>
      </c>
      <c r="B23979" t="s">
        <v>3723</v>
      </c>
      <c r="C23979" t="s">
        <v>3685</v>
      </c>
      <c r="D23979" t="s">
        <v>6988</v>
      </c>
      <c r="E23979" s="16">
        <v>20000000</v>
      </c>
      <c r="F23979" t="s">
        <v>7187</v>
      </c>
    </row>
    <row r="23980" spans="1:6" x14ac:dyDescent="0.3">
      <c r="A23980">
        <v>381950</v>
      </c>
      <c r="B23980" t="s">
        <v>3723</v>
      </c>
      <c r="C23980" t="s">
        <v>3685</v>
      </c>
      <c r="D23980" t="s">
        <v>7404</v>
      </c>
      <c r="E23980" s="16">
        <v>15000000</v>
      </c>
      <c r="F23980" t="s">
        <v>7187</v>
      </c>
    </row>
    <row r="23981" spans="1:6" x14ac:dyDescent="0.3">
      <c r="A23981">
        <v>381950</v>
      </c>
      <c r="B23981" t="s">
        <v>3723</v>
      </c>
      <c r="C23981" t="s">
        <v>3685</v>
      </c>
      <c r="D23981" t="s">
        <v>6989</v>
      </c>
      <c r="E23981" s="16">
        <v>18000000</v>
      </c>
      <c r="F23981" t="s">
        <v>7187</v>
      </c>
    </row>
    <row r="23982" spans="1:6" x14ac:dyDescent="0.3">
      <c r="A23982">
        <v>401922</v>
      </c>
      <c r="B23982" t="s">
        <v>783</v>
      </c>
      <c r="C23982" t="s">
        <v>3685</v>
      </c>
      <c r="D23982" t="s">
        <v>6808</v>
      </c>
      <c r="E23982" s="16">
        <v>20000000</v>
      </c>
      <c r="F23982" t="s">
        <v>6809</v>
      </c>
    </row>
    <row r="23983" spans="1:6" x14ac:dyDescent="0.3">
      <c r="A23983">
        <v>401922</v>
      </c>
      <c r="B23983" t="s">
        <v>783</v>
      </c>
      <c r="C23983" t="s">
        <v>3685</v>
      </c>
      <c r="D23983" t="s">
        <v>6816</v>
      </c>
      <c r="E23983" s="16">
        <v>20000000</v>
      </c>
      <c r="F23983" t="s">
        <v>6809</v>
      </c>
    </row>
    <row r="23984" spans="1:6" x14ac:dyDescent="0.3">
      <c r="A23984">
        <v>401922</v>
      </c>
      <c r="B23984" t="s">
        <v>783</v>
      </c>
      <c r="C23984" t="s">
        <v>3685</v>
      </c>
      <c r="D23984" t="s">
        <v>6969</v>
      </c>
      <c r="E23984" s="16">
        <v>20000000</v>
      </c>
      <c r="F23984" t="s">
        <v>7187</v>
      </c>
    </row>
    <row r="23985" spans="1:6" x14ac:dyDescent="0.3">
      <c r="A23985">
        <v>401922</v>
      </c>
      <c r="B23985" t="s">
        <v>783</v>
      </c>
      <c r="C23985" t="s">
        <v>3685</v>
      </c>
      <c r="D23985" t="s">
        <v>6823</v>
      </c>
      <c r="E23985" s="16">
        <v>20000000</v>
      </c>
      <c r="F23985" t="s">
        <v>6809</v>
      </c>
    </row>
    <row r="23986" spans="1:6" x14ac:dyDescent="0.3">
      <c r="A23986">
        <v>401922</v>
      </c>
      <c r="B23986" t="s">
        <v>783</v>
      </c>
      <c r="C23986" t="s">
        <v>3685</v>
      </c>
      <c r="D23986" t="s">
        <v>6700</v>
      </c>
      <c r="E23986" s="16">
        <v>27000000</v>
      </c>
      <c r="F23986" t="s">
        <v>6809</v>
      </c>
    </row>
    <row r="23987" spans="1:6" x14ac:dyDescent="0.3">
      <c r="A23987">
        <v>401922</v>
      </c>
      <c r="B23987" t="s">
        <v>783</v>
      </c>
      <c r="C23987" t="s">
        <v>3685</v>
      </c>
      <c r="D23987" t="s">
        <v>6825</v>
      </c>
      <c r="E23987" s="16">
        <v>25000000</v>
      </c>
      <c r="F23987" t="s">
        <v>6809</v>
      </c>
    </row>
    <row r="23988" spans="1:6" x14ac:dyDescent="0.3">
      <c r="A23988">
        <v>401922</v>
      </c>
      <c r="B23988" t="s">
        <v>783</v>
      </c>
      <c r="C23988" t="s">
        <v>3685</v>
      </c>
      <c r="D23988" t="s">
        <v>7134</v>
      </c>
      <c r="E23988" s="16">
        <v>15000000</v>
      </c>
      <c r="F23988" t="s">
        <v>7143</v>
      </c>
    </row>
    <row r="23989" spans="1:6" x14ac:dyDescent="0.3">
      <c r="A23989">
        <v>401922</v>
      </c>
      <c r="B23989" t="s">
        <v>783</v>
      </c>
      <c r="C23989" t="s">
        <v>3685</v>
      </c>
      <c r="D23989" t="s">
        <v>6705</v>
      </c>
      <c r="E23989" s="16">
        <v>10000000</v>
      </c>
      <c r="F23989" t="s">
        <v>7143</v>
      </c>
    </row>
    <row r="23990" spans="1:6" x14ac:dyDescent="0.3">
      <c r="A23990">
        <v>401922</v>
      </c>
      <c r="B23990" t="s">
        <v>783</v>
      </c>
      <c r="C23990" t="s">
        <v>3685</v>
      </c>
      <c r="D23990" t="s">
        <v>6828</v>
      </c>
      <c r="E23990" s="16">
        <v>20000000</v>
      </c>
      <c r="F23990" t="s">
        <v>6809</v>
      </c>
    </row>
    <row r="23991" spans="1:6" x14ac:dyDescent="0.3">
      <c r="A23991">
        <v>401922</v>
      </c>
      <c r="B23991" t="s">
        <v>783</v>
      </c>
      <c r="C23991" t="s">
        <v>3685</v>
      </c>
      <c r="D23991" t="s">
        <v>6900</v>
      </c>
      <c r="E23991" s="16">
        <v>30000000</v>
      </c>
      <c r="F23991" t="s">
        <v>6809</v>
      </c>
    </row>
    <row r="23992" spans="1:6" x14ac:dyDescent="0.3">
      <c r="A23992">
        <v>401922</v>
      </c>
      <c r="B23992" t="s">
        <v>783</v>
      </c>
      <c r="C23992" t="s">
        <v>3685</v>
      </c>
      <c r="D23992" t="s">
        <v>7376</v>
      </c>
      <c r="E23992" s="16">
        <v>20000000</v>
      </c>
      <c r="F23992" t="s">
        <v>7187</v>
      </c>
    </row>
    <row r="23993" spans="1:6" x14ac:dyDescent="0.3">
      <c r="A23993">
        <v>401922</v>
      </c>
      <c r="B23993" t="s">
        <v>783</v>
      </c>
      <c r="C23993" t="s">
        <v>3685</v>
      </c>
      <c r="D23993" t="s">
        <v>6833</v>
      </c>
      <c r="E23993" s="16">
        <v>25000000</v>
      </c>
      <c r="F23993" t="s">
        <v>6809</v>
      </c>
    </row>
    <row r="23994" spans="1:6" x14ac:dyDescent="0.3">
      <c r="A23994">
        <v>401922</v>
      </c>
      <c r="B23994" t="s">
        <v>783</v>
      </c>
      <c r="C23994" t="s">
        <v>3685</v>
      </c>
      <c r="D23994" t="s">
        <v>6979</v>
      </c>
      <c r="E23994" s="16">
        <v>10000000</v>
      </c>
      <c r="F23994" t="s">
        <v>7187</v>
      </c>
    </row>
    <row r="23995" spans="1:6" x14ac:dyDescent="0.3">
      <c r="A23995">
        <v>401922</v>
      </c>
      <c r="B23995" t="s">
        <v>783</v>
      </c>
      <c r="C23995" t="s">
        <v>3685</v>
      </c>
      <c r="D23995" t="s">
        <v>6980</v>
      </c>
      <c r="E23995" s="16">
        <v>18000000</v>
      </c>
      <c r="F23995" t="s">
        <v>7187</v>
      </c>
    </row>
    <row r="23996" spans="1:6" x14ac:dyDescent="0.3">
      <c r="A23996">
        <v>401922</v>
      </c>
      <c r="B23996" t="s">
        <v>783</v>
      </c>
      <c r="C23996" t="s">
        <v>3685</v>
      </c>
      <c r="D23996" t="s">
        <v>6837</v>
      </c>
      <c r="E23996" s="16">
        <v>30000000</v>
      </c>
      <c r="F23996" t="s">
        <v>6809</v>
      </c>
    </row>
    <row r="23997" spans="1:6" x14ac:dyDescent="0.3">
      <c r="A23997">
        <v>401922</v>
      </c>
      <c r="B23997" t="s">
        <v>783</v>
      </c>
      <c r="C23997" t="s">
        <v>3685</v>
      </c>
      <c r="D23997" t="s">
        <v>6983</v>
      </c>
      <c r="E23997" s="16">
        <v>23000000</v>
      </c>
      <c r="F23997" t="s">
        <v>7187</v>
      </c>
    </row>
    <row r="23998" spans="1:6" x14ac:dyDescent="0.3">
      <c r="A23998">
        <v>401922</v>
      </c>
      <c r="B23998" t="s">
        <v>783</v>
      </c>
      <c r="C23998" t="s">
        <v>3685</v>
      </c>
      <c r="D23998" t="s">
        <v>6907</v>
      </c>
      <c r="E23998" s="16">
        <v>5000000</v>
      </c>
      <c r="F23998" t="s">
        <v>6809</v>
      </c>
    </row>
    <row r="23999" spans="1:6" x14ac:dyDescent="0.3">
      <c r="A23999">
        <v>401922</v>
      </c>
      <c r="B23999" t="s">
        <v>783</v>
      </c>
      <c r="C23999" t="s">
        <v>3685</v>
      </c>
      <c r="D23999" t="s">
        <v>7221</v>
      </c>
      <c r="E23999" s="16">
        <v>14000000</v>
      </c>
      <c r="F23999" t="s">
        <v>7187</v>
      </c>
    </row>
    <row r="24000" spans="1:6" x14ac:dyDescent="0.3">
      <c r="A24000">
        <v>401922</v>
      </c>
      <c r="B24000" t="s">
        <v>783</v>
      </c>
      <c r="C24000" t="s">
        <v>3685</v>
      </c>
      <c r="D24000" t="s">
        <v>7410</v>
      </c>
      <c r="E24000" s="16">
        <v>10000000</v>
      </c>
      <c r="F24000" t="s">
        <v>6809</v>
      </c>
    </row>
    <row r="24001" spans="1:6" x14ac:dyDescent="0.3">
      <c r="A24001">
        <v>401922</v>
      </c>
      <c r="B24001" t="s">
        <v>783</v>
      </c>
      <c r="C24001" t="s">
        <v>3685</v>
      </c>
      <c r="D24001" t="s">
        <v>8252</v>
      </c>
      <c r="E24001" s="16">
        <v>500000</v>
      </c>
      <c r="F24001" t="s">
        <v>9079</v>
      </c>
    </row>
    <row r="24002" spans="1:6" x14ac:dyDescent="0.3">
      <c r="A24002">
        <v>401922</v>
      </c>
      <c r="B24002" t="s">
        <v>783</v>
      </c>
      <c r="C24002" t="s">
        <v>3685</v>
      </c>
      <c r="D24002" t="s">
        <v>6849</v>
      </c>
      <c r="E24002" s="16">
        <v>20000000</v>
      </c>
      <c r="F24002" t="s">
        <v>6809</v>
      </c>
    </row>
    <row r="24003" spans="1:6" x14ac:dyDescent="0.3">
      <c r="A24003">
        <v>467992</v>
      </c>
      <c r="B24003" t="s">
        <v>3701</v>
      </c>
      <c r="C24003" t="s">
        <v>3685</v>
      </c>
      <c r="D24003" t="s">
        <v>9417</v>
      </c>
      <c r="E24003" s="16">
        <v>150000</v>
      </c>
      <c r="F24003" t="s">
        <v>7533</v>
      </c>
    </row>
    <row r="24004" spans="1:6" x14ac:dyDescent="0.3">
      <c r="A24004">
        <v>467992</v>
      </c>
      <c r="B24004" t="s">
        <v>3701</v>
      </c>
      <c r="C24004" t="s">
        <v>3685</v>
      </c>
      <c r="D24004" t="s">
        <v>6969</v>
      </c>
      <c r="E24004" s="16">
        <v>22000000</v>
      </c>
      <c r="F24004" t="s">
        <v>6961</v>
      </c>
    </row>
    <row r="24005" spans="1:6" x14ac:dyDescent="0.3">
      <c r="A24005">
        <v>467992</v>
      </c>
      <c r="B24005" t="s">
        <v>3701</v>
      </c>
      <c r="C24005" t="s">
        <v>3685</v>
      </c>
      <c r="D24005" t="s">
        <v>6971</v>
      </c>
      <c r="E24005" s="16">
        <v>12000000</v>
      </c>
      <c r="F24005" t="s">
        <v>6961</v>
      </c>
    </row>
    <row r="24006" spans="1:6" x14ac:dyDescent="0.3">
      <c r="A24006">
        <v>467992</v>
      </c>
      <c r="B24006" t="s">
        <v>3701</v>
      </c>
      <c r="C24006" t="s">
        <v>3685</v>
      </c>
      <c r="D24006" t="s">
        <v>7923</v>
      </c>
      <c r="E24006" s="16">
        <v>25000000</v>
      </c>
      <c r="F24006" t="s">
        <v>7187</v>
      </c>
    </row>
    <row r="24007" spans="1:6" x14ac:dyDescent="0.3">
      <c r="A24007">
        <v>467992</v>
      </c>
      <c r="B24007" t="s">
        <v>3701</v>
      </c>
      <c r="C24007" t="s">
        <v>3685</v>
      </c>
      <c r="D24007" t="s">
        <v>6700</v>
      </c>
      <c r="E24007" s="16">
        <v>450000</v>
      </c>
      <c r="F24007" t="s">
        <v>7533</v>
      </c>
    </row>
    <row r="24008" spans="1:6" x14ac:dyDescent="0.3">
      <c r="A24008">
        <v>467992</v>
      </c>
      <c r="B24008" t="s">
        <v>3701</v>
      </c>
      <c r="C24008" t="s">
        <v>3685</v>
      </c>
      <c r="D24008" t="s">
        <v>6791</v>
      </c>
      <c r="E24008" s="16">
        <v>12000000</v>
      </c>
      <c r="F24008" t="s">
        <v>6961</v>
      </c>
    </row>
    <row r="24009" spans="1:6" x14ac:dyDescent="0.3">
      <c r="A24009">
        <v>467992</v>
      </c>
      <c r="B24009" t="s">
        <v>3701</v>
      </c>
      <c r="C24009" t="s">
        <v>3685</v>
      </c>
      <c r="D24009" t="s">
        <v>6978</v>
      </c>
      <c r="E24009" s="16">
        <v>20000000</v>
      </c>
      <c r="F24009" t="s">
        <v>6961</v>
      </c>
    </row>
    <row r="24010" spans="1:6" x14ac:dyDescent="0.3">
      <c r="A24010">
        <v>467992</v>
      </c>
      <c r="B24010" t="s">
        <v>3701</v>
      </c>
      <c r="C24010" t="s">
        <v>3685</v>
      </c>
      <c r="D24010" t="s">
        <v>6979</v>
      </c>
      <c r="E24010" s="16">
        <v>30000000</v>
      </c>
      <c r="F24010" t="s">
        <v>6961</v>
      </c>
    </row>
    <row r="24011" spans="1:6" x14ac:dyDescent="0.3">
      <c r="A24011">
        <v>467992</v>
      </c>
      <c r="B24011" t="s">
        <v>3701</v>
      </c>
      <c r="C24011" t="s">
        <v>3685</v>
      </c>
      <c r="D24011" t="s">
        <v>7282</v>
      </c>
      <c r="E24011" s="16">
        <v>28000000</v>
      </c>
      <c r="F24011" t="s">
        <v>6961</v>
      </c>
    </row>
    <row r="24012" spans="1:6" x14ac:dyDescent="0.3">
      <c r="A24012">
        <v>467992</v>
      </c>
      <c r="B24012" t="s">
        <v>3701</v>
      </c>
      <c r="C24012" t="s">
        <v>3685</v>
      </c>
      <c r="D24012" t="s">
        <v>6980</v>
      </c>
      <c r="E24012" s="16">
        <v>28000000</v>
      </c>
      <c r="F24012" t="s">
        <v>6961</v>
      </c>
    </row>
    <row r="24013" spans="1:6" x14ac:dyDescent="0.3">
      <c r="A24013">
        <v>467992</v>
      </c>
      <c r="B24013" t="s">
        <v>3701</v>
      </c>
      <c r="C24013" t="s">
        <v>3685</v>
      </c>
      <c r="D24013" t="s">
        <v>6983</v>
      </c>
      <c r="E24013" s="16">
        <v>20000000</v>
      </c>
      <c r="F24013" t="s">
        <v>6961</v>
      </c>
    </row>
    <row r="24014" spans="1:6" x14ac:dyDescent="0.3">
      <c r="A24014">
        <v>467992</v>
      </c>
      <c r="B24014" t="s">
        <v>3701</v>
      </c>
      <c r="C24014" t="s">
        <v>3685</v>
      </c>
      <c r="D24014" t="s">
        <v>6984</v>
      </c>
      <c r="E24014" s="16">
        <v>15000000</v>
      </c>
      <c r="F24014" t="s">
        <v>6961</v>
      </c>
    </row>
    <row r="24015" spans="1:6" x14ac:dyDescent="0.3">
      <c r="A24015">
        <v>467992</v>
      </c>
      <c r="B24015" t="s">
        <v>3701</v>
      </c>
      <c r="C24015" t="s">
        <v>3685</v>
      </c>
      <c r="D24015" t="s">
        <v>7383</v>
      </c>
      <c r="E24015" s="16">
        <v>7500000</v>
      </c>
      <c r="F24015" t="s">
        <v>8224</v>
      </c>
    </row>
    <row r="24016" spans="1:6" x14ac:dyDescent="0.3">
      <c r="A24016">
        <v>467992</v>
      </c>
      <c r="B24016" t="s">
        <v>3701</v>
      </c>
      <c r="C24016" t="s">
        <v>3685</v>
      </c>
      <c r="D24016" t="s">
        <v>7384</v>
      </c>
      <c r="E24016" s="16">
        <v>9000000</v>
      </c>
      <c r="F24016" t="s">
        <v>8224</v>
      </c>
    </row>
    <row r="24017" spans="1:6" x14ac:dyDescent="0.3">
      <c r="A24017">
        <v>467992</v>
      </c>
      <c r="B24017" t="s">
        <v>3701</v>
      </c>
      <c r="C24017" t="s">
        <v>3685</v>
      </c>
      <c r="D24017" t="s">
        <v>6842</v>
      </c>
      <c r="E24017" s="16">
        <v>25000000</v>
      </c>
      <c r="F24017" t="s">
        <v>7187</v>
      </c>
    </row>
    <row r="24018" spans="1:6" x14ac:dyDescent="0.3">
      <c r="A24018">
        <v>467992</v>
      </c>
      <c r="B24018" t="s">
        <v>3701</v>
      </c>
      <c r="C24018" t="s">
        <v>3685</v>
      </c>
      <c r="D24018" t="s">
        <v>6955</v>
      </c>
      <c r="E24018" s="16">
        <v>9000000</v>
      </c>
      <c r="F24018" t="s">
        <v>8224</v>
      </c>
    </row>
    <row r="24019" spans="1:6" x14ac:dyDescent="0.3">
      <c r="A24019">
        <v>467992</v>
      </c>
      <c r="B24019" t="s">
        <v>3701</v>
      </c>
      <c r="C24019" t="s">
        <v>3685</v>
      </c>
      <c r="D24019" t="s">
        <v>7221</v>
      </c>
      <c r="E24019" s="16">
        <v>30000000</v>
      </c>
      <c r="F24019" t="s">
        <v>6961</v>
      </c>
    </row>
    <row r="24020" spans="1:6" x14ac:dyDescent="0.3">
      <c r="A24020">
        <v>467992</v>
      </c>
      <c r="B24020" t="s">
        <v>3701</v>
      </c>
      <c r="C24020" t="s">
        <v>3685</v>
      </c>
      <c r="D24020" t="s">
        <v>6988</v>
      </c>
      <c r="E24020" s="16">
        <v>12000000</v>
      </c>
      <c r="F24020" t="s">
        <v>7533</v>
      </c>
    </row>
    <row r="24021" spans="1:6" x14ac:dyDescent="0.3">
      <c r="A24021">
        <v>467992</v>
      </c>
      <c r="B24021" t="s">
        <v>3701</v>
      </c>
      <c r="C24021" t="s">
        <v>3685</v>
      </c>
      <c r="D24021" t="s">
        <v>7391</v>
      </c>
      <c r="E24021" s="16">
        <v>500000</v>
      </c>
      <c r="F24021" t="s">
        <v>7533</v>
      </c>
    </row>
    <row r="24022" spans="1:6" x14ac:dyDescent="0.3">
      <c r="A24022">
        <v>490384</v>
      </c>
      <c r="B24022" t="s">
        <v>3698</v>
      </c>
      <c r="C24022" t="s">
        <v>3685</v>
      </c>
      <c r="D24022" t="s">
        <v>6969</v>
      </c>
      <c r="E24022" s="16">
        <v>12000000</v>
      </c>
      <c r="F24022" t="s">
        <v>7342</v>
      </c>
    </row>
    <row r="24023" spans="1:6" x14ac:dyDescent="0.3">
      <c r="A24023">
        <v>490384</v>
      </c>
      <c r="B24023" t="s">
        <v>3698</v>
      </c>
      <c r="C24023" t="s">
        <v>3685</v>
      </c>
      <c r="D24023" t="s">
        <v>6791</v>
      </c>
      <c r="E24023" s="16">
        <v>4000000</v>
      </c>
      <c r="F24023" t="s">
        <v>7533</v>
      </c>
    </row>
    <row r="24024" spans="1:6" x14ac:dyDescent="0.3">
      <c r="A24024">
        <v>490384</v>
      </c>
      <c r="B24024" t="s">
        <v>3698</v>
      </c>
      <c r="C24024" t="s">
        <v>3685</v>
      </c>
      <c r="D24024" t="s">
        <v>7376</v>
      </c>
      <c r="E24024" s="16">
        <v>10000000</v>
      </c>
      <c r="F24024" t="s">
        <v>7342</v>
      </c>
    </row>
    <row r="24025" spans="1:6" x14ac:dyDescent="0.3">
      <c r="A24025">
        <v>490384</v>
      </c>
      <c r="B24025" t="s">
        <v>3698</v>
      </c>
      <c r="C24025" t="s">
        <v>3685</v>
      </c>
      <c r="D24025" t="s">
        <v>6978</v>
      </c>
      <c r="E24025" s="16">
        <v>4000000</v>
      </c>
      <c r="F24025" t="s">
        <v>7533</v>
      </c>
    </row>
    <row r="24026" spans="1:6" x14ac:dyDescent="0.3">
      <c r="A24026">
        <v>490384</v>
      </c>
      <c r="B24026" t="s">
        <v>3698</v>
      </c>
      <c r="C24026" t="s">
        <v>3685</v>
      </c>
      <c r="D24026" t="s">
        <v>6979</v>
      </c>
      <c r="E24026" s="16">
        <v>22000000</v>
      </c>
      <c r="F24026" t="s">
        <v>7342</v>
      </c>
    </row>
    <row r="24027" spans="1:6" x14ac:dyDescent="0.3">
      <c r="A24027">
        <v>490384</v>
      </c>
      <c r="B24027" t="s">
        <v>3698</v>
      </c>
      <c r="C24027" t="s">
        <v>3685</v>
      </c>
      <c r="D24027" t="s">
        <v>6980</v>
      </c>
      <c r="E24027" s="16">
        <v>12000000</v>
      </c>
      <c r="F24027" t="s">
        <v>7342</v>
      </c>
    </row>
    <row r="24028" spans="1:6" x14ac:dyDescent="0.3">
      <c r="A24028">
        <v>490384</v>
      </c>
      <c r="B24028" t="s">
        <v>3698</v>
      </c>
      <c r="C24028" t="s">
        <v>3685</v>
      </c>
      <c r="D24028" t="s">
        <v>7798</v>
      </c>
      <c r="E24028" s="16">
        <v>2200000</v>
      </c>
      <c r="F24028" t="s">
        <v>8955</v>
      </c>
    </row>
    <row r="24029" spans="1:6" x14ac:dyDescent="0.3">
      <c r="A24029">
        <v>490384</v>
      </c>
      <c r="B24029" t="s">
        <v>3698</v>
      </c>
      <c r="C24029" t="s">
        <v>3685</v>
      </c>
      <c r="D24029" t="s">
        <v>8805</v>
      </c>
      <c r="E24029" s="16">
        <v>2000000</v>
      </c>
      <c r="F24029" t="s">
        <v>8955</v>
      </c>
    </row>
    <row r="24030" spans="1:6" x14ac:dyDescent="0.3">
      <c r="A24030">
        <v>490384</v>
      </c>
      <c r="B24030" t="s">
        <v>3698</v>
      </c>
      <c r="C24030" t="s">
        <v>3685</v>
      </c>
      <c r="D24030" t="s">
        <v>6983</v>
      </c>
      <c r="E24030" s="16">
        <v>7000000</v>
      </c>
      <c r="F24030" t="s">
        <v>7342</v>
      </c>
    </row>
    <row r="24031" spans="1:6" x14ac:dyDescent="0.3">
      <c r="A24031">
        <v>490384</v>
      </c>
      <c r="B24031" t="s">
        <v>3698</v>
      </c>
      <c r="C24031" t="s">
        <v>3685</v>
      </c>
      <c r="D24031" t="s">
        <v>6842</v>
      </c>
      <c r="E24031" s="16">
        <v>20000000</v>
      </c>
      <c r="F24031" t="s">
        <v>7187</v>
      </c>
    </row>
    <row r="24032" spans="1:6" x14ac:dyDescent="0.3">
      <c r="A24032">
        <v>490384</v>
      </c>
      <c r="B24032" t="s">
        <v>3698</v>
      </c>
      <c r="C24032" t="s">
        <v>3685</v>
      </c>
      <c r="D24032" t="s">
        <v>7505</v>
      </c>
      <c r="E24032" s="16">
        <v>23000000</v>
      </c>
      <c r="F24032" t="s">
        <v>7187</v>
      </c>
    </row>
    <row r="24033" spans="1:6" x14ac:dyDescent="0.3">
      <c r="A24033">
        <v>490384</v>
      </c>
      <c r="B24033" t="s">
        <v>3698</v>
      </c>
      <c r="C24033" t="s">
        <v>3685</v>
      </c>
      <c r="D24033" t="s">
        <v>7221</v>
      </c>
      <c r="E24033" s="16">
        <v>18000000</v>
      </c>
      <c r="F24033" t="s">
        <v>7342</v>
      </c>
    </row>
    <row r="24034" spans="1:6" x14ac:dyDescent="0.3">
      <c r="A24034">
        <v>490384</v>
      </c>
      <c r="B24034" t="s">
        <v>3698</v>
      </c>
      <c r="C24034" t="s">
        <v>3685</v>
      </c>
      <c r="D24034" t="s">
        <v>7323</v>
      </c>
      <c r="E24034" s="16">
        <v>400000</v>
      </c>
      <c r="F24034" t="s">
        <v>7825</v>
      </c>
    </row>
    <row r="24035" spans="1:6" x14ac:dyDescent="0.3">
      <c r="A24035">
        <v>503991</v>
      </c>
      <c r="B24035" t="s">
        <v>2984</v>
      </c>
      <c r="C24035" t="s">
        <v>3685</v>
      </c>
      <c r="D24035" t="s">
        <v>6808</v>
      </c>
      <c r="E24035" s="16">
        <v>15000000</v>
      </c>
      <c r="F24035" t="s">
        <v>6813</v>
      </c>
    </row>
    <row r="24036" spans="1:6" x14ac:dyDescent="0.3">
      <c r="A24036">
        <v>503991</v>
      </c>
      <c r="B24036" t="s">
        <v>2984</v>
      </c>
      <c r="C24036" t="s">
        <v>3685</v>
      </c>
      <c r="D24036" t="s">
        <v>6816</v>
      </c>
      <c r="E24036" s="16">
        <v>10000000</v>
      </c>
      <c r="F24036" t="s">
        <v>6813</v>
      </c>
    </row>
    <row r="24037" spans="1:6" x14ac:dyDescent="0.3">
      <c r="A24037">
        <v>503991</v>
      </c>
      <c r="B24037" t="s">
        <v>2984</v>
      </c>
      <c r="C24037" t="s">
        <v>3685</v>
      </c>
      <c r="D24037" t="s">
        <v>6969</v>
      </c>
      <c r="E24037" s="16">
        <v>22000000</v>
      </c>
      <c r="F24037" t="s">
        <v>7187</v>
      </c>
    </row>
    <row r="24038" spans="1:6" x14ac:dyDescent="0.3">
      <c r="A24038">
        <v>503991</v>
      </c>
      <c r="B24038" t="s">
        <v>2984</v>
      </c>
      <c r="C24038" t="s">
        <v>3685</v>
      </c>
      <c r="D24038" t="s">
        <v>6823</v>
      </c>
      <c r="E24038" s="16">
        <v>20000000</v>
      </c>
      <c r="F24038" t="s">
        <v>6813</v>
      </c>
    </row>
    <row r="24039" spans="1:6" x14ac:dyDescent="0.3">
      <c r="A24039">
        <v>503991</v>
      </c>
      <c r="B24039" t="s">
        <v>2984</v>
      </c>
      <c r="C24039" t="s">
        <v>3685</v>
      </c>
      <c r="D24039" t="s">
        <v>6825</v>
      </c>
      <c r="E24039" s="16">
        <v>5000000</v>
      </c>
      <c r="F24039" t="s">
        <v>6813</v>
      </c>
    </row>
    <row r="24040" spans="1:6" x14ac:dyDescent="0.3">
      <c r="A24040">
        <v>503991</v>
      </c>
      <c r="B24040" t="s">
        <v>2984</v>
      </c>
      <c r="C24040" t="s">
        <v>3685</v>
      </c>
      <c r="D24040" t="s">
        <v>6828</v>
      </c>
      <c r="E24040" s="16">
        <v>15000000</v>
      </c>
      <c r="F24040" t="s">
        <v>6813</v>
      </c>
    </row>
    <row r="24041" spans="1:6" x14ac:dyDescent="0.3">
      <c r="A24041">
        <v>503991</v>
      </c>
      <c r="B24041" t="s">
        <v>2984</v>
      </c>
      <c r="C24041" t="s">
        <v>3685</v>
      </c>
      <c r="D24041" t="s">
        <v>7623</v>
      </c>
      <c r="E24041" s="16">
        <v>200000</v>
      </c>
      <c r="F24041" t="s">
        <v>8538</v>
      </c>
    </row>
    <row r="24042" spans="1:6" x14ac:dyDescent="0.3">
      <c r="A24042">
        <v>503991</v>
      </c>
      <c r="B24042" t="s">
        <v>2984</v>
      </c>
      <c r="C24042" t="s">
        <v>3685</v>
      </c>
      <c r="D24042" t="s">
        <v>8116</v>
      </c>
      <c r="E24042" s="16">
        <v>20000000</v>
      </c>
      <c r="F24042" t="s">
        <v>7187</v>
      </c>
    </row>
    <row r="24043" spans="1:6" x14ac:dyDescent="0.3">
      <c r="A24043">
        <v>503991</v>
      </c>
      <c r="B24043" t="s">
        <v>2984</v>
      </c>
      <c r="C24043" t="s">
        <v>3685</v>
      </c>
      <c r="D24043" t="s">
        <v>6833</v>
      </c>
      <c r="E24043" s="16">
        <v>18000000</v>
      </c>
      <c r="F24043" t="s">
        <v>6813</v>
      </c>
    </row>
    <row r="24044" spans="1:6" x14ac:dyDescent="0.3">
      <c r="A24044">
        <v>503991</v>
      </c>
      <c r="B24044" t="s">
        <v>2984</v>
      </c>
      <c r="C24044" t="s">
        <v>3685</v>
      </c>
      <c r="D24044" t="s">
        <v>6979</v>
      </c>
      <c r="E24044" s="16">
        <v>20000000</v>
      </c>
      <c r="F24044" t="s">
        <v>7187</v>
      </c>
    </row>
    <row r="24045" spans="1:6" x14ac:dyDescent="0.3">
      <c r="A24045">
        <v>503991</v>
      </c>
      <c r="B24045" t="s">
        <v>2984</v>
      </c>
      <c r="C24045" t="s">
        <v>3685</v>
      </c>
      <c r="D24045" t="s">
        <v>6980</v>
      </c>
      <c r="E24045" s="16">
        <v>22000000</v>
      </c>
      <c r="F24045" t="s">
        <v>7187</v>
      </c>
    </row>
    <row r="24046" spans="1:6" x14ac:dyDescent="0.3">
      <c r="A24046">
        <v>503991</v>
      </c>
      <c r="B24046" t="s">
        <v>2984</v>
      </c>
      <c r="C24046" t="s">
        <v>3685</v>
      </c>
      <c r="D24046" t="s">
        <v>6983</v>
      </c>
      <c r="E24046" s="16">
        <v>23000000</v>
      </c>
      <c r="F24046" t="s">
        <v>7187</v>
      </c>
    </row>
    <row r="24047" spans="1:6" x14ac:dyDescent="0.3">
      <c r="A24047">
        <v>503991</v>
      </c>
      <c r="B24047" t="s">
        <v>2984</v>
      </c>
      <c r="C24047" t="s">
        <v>3685</v>
      </c>
      <c r="D24047" t="s">
        <v>9591</v>
      </c>
      <c r="E24047" s="16">
        <v>200000</v>
      </c>
      <c r="F24047" t="s">
        <v>8538</v>
      </c>
    </row>
    <row r="24048" spans="1:6" x14ac:dyDescent="0.3">
      <c r="A24048">
        <v>503991</v>
      </c>
      <c r="B24048" t="s">
        <v>2984</v>
      </c>
      <c r="C24048" t="s">
        <v>3685</v>
      </c>
      <c r="D24048" t="s">
        <v>7034</v>
      </c>
      <c r="E24048" s="16">
        <v>22000000</v>
      </c>
      <c r="F24048" t="s">
        <v>6813</v>
      </c>
    </row>
    <row r="24049" spans="1:6" x14ac:dyDescent="0.3">
      <c r="A24049">
        <v>503991</v>
      </c>
      <c r="B24049" t="s">
        <v>2984</v>
      </c>
      <c r="C24049" t="s">
        <v>3685</v>
      </c>
      <c r="D24049" t="s">
        <v>7012</v>
      </c>
      <c r="E24049" s="16">
        <v>25000000</v>
      </c>
      <c r="F24049" t="s">
        <v>6813</v>
      </c>
    </row>
    <row r="24050" spans="1:6" x14ac:dyDescent="0.3">
      <c r="A24050">
        <v>503991</v>
      </c>
      <c r="B24050" t="s">
        <v>2984</v>
      </c>
      <c r="C24050" t="s">
        <v>3685</v>
      </c>
      <c r="D24050" t="s">
        <v>7504</v>
      </c>
      <c r="E24050" s="16">
        <v>25000000</v>
      </c>
      <c r="F24050" t="s">
        <v>6813</v>
      </c>
    </row>
    <row r="24051" spans="1:6" x14ac:dyDescent="0.3">
      <c r="A24051">
        <v>503991</v>
      </c>
      <c r="B24051" t="s">
        <v>2984</v>
      </c>
      <c r="C24051" t="s">
        <v>3685</v>
      </c>
      <c r="D24051" t="s">
        <v>6842</v>
      </c>
      <c r="E24051" s="16">
        <v>18000000</v>
      </c>
      <c r="F24051" t="s">
        <v>7435</v>
      </c>
    </row>
    <row r="24052" spans="1:6" x14ac:dyDescent="0.3">
      <c r="A24052">
        <v>503991</v>
      </c>
      <c r="B24052" t="s">
        <v>2984</v>
      </c>
      <c r="C24052" t="s">
        <v>3685</v>
      </c>
      <c r="D24052" t="s">
        <v>6849</v>
      </c>
      <c r="E24052" s="16">
        <v>15000000</v>
      </c>
      <c r="F24052" t="s">
        <v>6813</v>
      </c>
    </row>
    <row r="24053" spans="1:6" x14ac:dyDescent="0.3">
      <c r="A24053">
        <v>552955</v>
      </c>
      <c r="B24053" t="s">
        <v>3719</v>
      </c>
      <c r="C24053" t="s">
        <v>3685</v>
      </c>
      <c r="D24053" t="s">
        <v>7923</v>
      </c>
      <c r="E24053" s="16">
        <v>25000000</v>
      </c>
      <c r="F24053" t="s">
        <v>7187</v>
      </c>
    </row>
    <row r="24054" spans="1:6" x14ac:dyDescent="0.3">
      <c r="A24054">
        <v>552955</v>
      </c>
      <c r="B24054" t="s">
        <v>3719</v>
      </c>
      <c r="C24054" t="s">
        <v>3685</v>
      </c>
      <c r="D24054" t="s">
        <v>9143</v>
      </c>
      <c r="E24054" s="16">
        <v>100000</v>
      </c>
      <c r="F24054" t="s">
        <v>9672</v>
      </c>
    </row>
    <row r="24055" spans="1:6" x14ac:dyDescent="0.3">
      <c r="A24055">
        <v>552955</v>
      </c>
      <c r="B24055" t="s">
        <v>3719</v>
      </c>
      <c r="C24055" t="s">
        <v>3685</v>
      </c>
      <c r="D24055" t="s">
        <v>8345</v>
      </c>
      <c r="E24055" s="16">
        <v>4000000</v>
      </c>
      <c r="F24055" t="s">
        <v>9672</v>
      </c>
    </row>
    <row r="24056" spans="1:6" x14ac:dyDescent="0.3">
      <c r="A24056">
        <v>552955</v>
      </c>
      <c r="B24056" t="s">
        <v>3719</v>
      </c>
      <c r="C24056" t="s">
        <v>3685</v>
      </c>
      <c r="D24056" t="s">
        <v>6791</v>
      </c>
      <c r="E24056" s="16">
        <v>6000000</v>
      </c>
      <c r="F24056" t="s">
        <v>7763</v>
      </c>
    </row>
    <row r="24057" spans="1:6" x14ac:dyDescent="0.3">
      <c r="A24057">
        <v>552955</v>
      </c>
      <c r="B24057" t="s">
        <v>3719</v>
      </c>
      <c r="C24057" t="s">
        <v>3685</v>
      </c>
      <c r="D24057" t="s">
        <v>9145</v>
      </c>
      <c r="E24057" s="16">
        <v>100000</v>
      </c>
      <c r="F24057" t="s">
        <v>9673</v>
      </c>
    </row>
    <row r="24058" spans="1:6" x14ac:dyDescent="0.3">
      <c r="A24058">
        <v>552955</v>
      </c>
      <c r="B24058" t="s">
        <v>3719</v>
      </c>
      <c r="C24058" t="s">
        <v>3685</v>
      </c>
      <c r="D24058" t="s">
        <v>8346</v>
      </c>
      <c r="E24058" s="16">
        <v>4000000</v>
      </c>
      <c r="F24058" t="s">
        <v>9672</v>
      </c>
    </row>
    <row r="24059" spans="1:6" x14ac:dyDescent="0.3">
      <c r="A24059">
        <v>552955</v>
      </c>
      <c r="B24059" t="s">
        <v>3719</v>
      </c>
      <c r="C24059" t="s">
        <v>3685</v>
      </c>
      <c r="D24059" t="s">
        <v>7580</v>
      </c>
      <c r="E24059" s="16">
        <v>50000000</v>
      </c>
      <c r="F24059" t="s">
        <v>7763</v>
      </c>
    </row>
    <row r="24060" spans="1:6" x14ac:dyDescent="0.3">
      <c r="A24060">
        <v>552955</v>
      </c>
      <c r="B24060" t="s">
        <v>3719</v>
      </c>
      <c r="C24060" t="s">
        <v>3685</v>
      </c>
      <c r="D24060" t="s">
        <v>8000</v>
      </c>
      <c r="E24060" s="16">
        <v>9000000</v>
      </c>
      <c r="F24060" t="s">
        <v>7763</v>
      </c>
    </row>
    <row r="24061" spans="1:6" x14ac:dyDescent="0.3">
      <c r="A24061">
        <v>552955</v>
      </c>
      <c r="B24061" t="s">
        <v>3719</v>
      </c>
      <c r="C24061" t="s">
        <v>3685</v>
      </c>
      <c r="D24061" t="s">
        <v>6979</v>
      </c>
      <c r="E24061" s="16">
        <v>30000000</v>
      </c>
      <c r="F24061" t="s">
        <v>7187</v>
      </c>
    </row>
    <row r="24062" spans="1:6" x14ac:dyDescent="0.3">
      <c r="A24062">
        <v>552955</v>
      </c>
      <c r="B24062" t="s">
        <v>3719</v>
      </c>
      <c r="C24062" t="s">
        <v>3685</v>
      </c>
      <c r="D24062" t="s">
        <v>9163</v>
      </c>
      <c r="E24062" s="16">
        <v>40000000</v>
      </c>
      <c r="F24062" t="s">
        <v>7763</v>
      </c>
    </row>
    <row r="24063" spans="1:6" x14ac:dyDescent="0.3">
      <c r="A24063">
        <v>552955</v>
      </c>
      <c r="B24063" t="s">
        <v>3719</v>
      </c>
      <c r="C24063" t="s">
        <v>3685</v>
      </c>
      <c r="D24063" t="s">
        <v>8186</v>
      </c>
      <c r="E24063" s="16">
        <v>37000000</v>
      </c>
      <c r="F24063" t="s">
        <v>7763</v>
      </c>
    </row>
    <row r="24064" spans="1:6" x14ac:dyDescent="0.3">
      <c r="A24064">
        <v>552955</v>
      </c>
      <c r="B24064" t="s">
        <v>3719</v>
      </c>
      <c r="C24064" t="s">
        <v>3685</v>
      </c>
      <c r="D24064" t="s">
        <v>8578</v>
      </c>
      <c r="E24064" s="16">
        <v>45000000</v>
      </c>
      <c r="F24064" t="s">
        <v>7763</v>
      </c>
    </row>
    <row r="24065" spans="1:6" x14ac:dyDescent="0.3">
      <c r="A24065">
        <v>552955</v>
      </c>
      <c r="B24065" t="s">
        <v>3719</v>
      </c>
      <c r="C24065" t="s">
        <v>3685</v>
      </c>
      <c r="D24065" t="s">
        <v>8615</v>
      </c>
      <c r="E24065" s="16">
        <v>2500000</v>
      </c>
      <c r="F24065" t="s">
        <v>9672</v>
      </c>
    </row>
    <row r="24066" spans="1:6" x14ac:dyDescent="0.3">
      <c r="A24066">
        <v>552955</v>
      </c>
      <c r="B24066" t="s">
        <v>3719</v>
      </c>
      <c r="C24066" t="s">
        <v>3685</v>
      </c>
      <c r="D24066" t="s">
        <v>8723</v>
      </c>
      <c r="E24066" s="16">
        <v>2500000</v>
      </c>
      <c r="F24066" t="s">
        <v>9672</v>
      </c>
    </row>
    <row r="24067" spans="1:6" x14ac:dyDescent="0.3">
      <c r="A24067">
        <v>552955</v>
      </c>
      <c r="B24067" t="s">
        <v>3719</v>
      </c>
      <c r="C24067" t="s">
        <v>3685</v>
      </c>
      <c r="D24067" t="s">
        <v>7989</v>
      </c>
      <c r="E24067" s="16">
        <v>25000000</v>
      </c>
      <c r="F24067" t="s">
        <v>7763</v>
      </c>
    </row>
    <row r="24068" spans="1:6" x14ac:dyDescent="0.3">
      <c r="A24068">
        <v>552955</v>
      </c>
      <c r="B24068" t="s">
        <v>3719</v>
      </c>
      <c r="C24068" t="s">
        <v>3685</v>
      </c>
      <c r="D24068" t="s">
        <v>6842</v>
      </c>
      <c r="E24068" s="16">
        <v>20000000</v>
      </c>
      <c r="F24068" t="s">
        <v>7187</v>
      </c>
    </row>
    <row r="24069" spans="1:6" x14ac:dyDescent="0.3">
      <c r="A24069">
        <v>552955</v>
      </c>
      <c r="B24069" t="s">
        <v>3719</v>
      </c>
      <c r="C24069" t="s">
        <v>3685</v>
      </c>
      <c r="D24069" t="s">
        <v>9645</v>
      </c>
      <c r="E24069" s="16">
        <v>1500000</v>
      </c>
      <c r="F24069" t="s">
        <v>9672</v>
      </c>
    </row>
    <row r="24070" spans="1:6" x14ac:dyDescent="0.3">
      <c r="A24070">
        <v>552955</v>
      </c>
      <c r="B24070" t="s">
        <v>3719</v>
      </c>
      <c r="C24070" t="s">
        <v>3685</v>
      </c>
      <c r="D24070" t="s">
        <v>7684</v>
      </c>
      <c r="E24070" s="16">
        <v>40000000</v>
      </c>
      <c r="F24070" t="s">
        <v>7763</v>
      </c>
    </row>
    <row r="24071" spans="1:6" x14ac:dyDescent="0.3">
      <c r="A24071">
        <v>569598</v>
      </c>
      <c r="B24071" t="s">
        <v>3713</v>
      </c>
      <c r="C24071" t="s">
        <v>3685</v>
      </c>
      <c r="D24071" t="s">
        <v>6852</v>
      </c>
      <c r="E24071" s="16">
        <v>25000000</v>
      </c>
      <c r="F24071" t="s">
        <v>7124</v>
      </c>
    </row>
    <row r="24072" spans="1:6" x14ac:dyDescent="0.3">
      <c r="A24072">
        <v>569598</v>
      </c>
      <c r="B24072" t="s">
        <v>3713</v>
      </c>
      <c r="C24072" t="s">
        <v>3685</v>
      </c>
      <c r="D24072" t="s">
        <v>6853</v>
      </c>
      <c r="E24072" s="16">
        <v>5000000</v>
      </c>
      <c r="F24072" t="s">
        <v>7787</v>
      </c>
    </row>
    <row r="24073" spans="1:6" x14ac:dyDescent="0.3">
      <c r="A24073">
        <v>569598</v>
      </c>
      <c r="B24073" t="s">
        <v>3713</v>
      </c>
      <c r="C24073" t="s">
        <v>3685</v>
      </c>
      <c r="D24073" t="s">
        <v>6854</v>
      </c>
      <c r="E24073" s="16">
        <v>30000000</v>
      </c>
      <c r="F24073" t="s">
        <v>7124</v>
      </c>
    </row>
    <row r="24074" spans="1:6" x14ac:dyDescent="0.3">
      <c r="A24074">
        <v>569598</v>
      </c>
      <c r="B24074" t="s">
        <v>3713</v>
      </c>
      <c r="C24074" t="s">
        <v>3685</v>
      </c>
      <c r="D24074" t="s">
        <v>8576</v>
      </c>
      <c r="E24074" s="16">
        <v>13000000</v>
      </c>
      <c r="F24074" t="s">
        <v>7124</v>
      </c>
    </row>
    <row r="24075" spans="1:6" x14ac:dyDescent="0.3">
      <c r="A24075">
        <v>569598</v>
      </c>
      <c r="B24075" t="s">
        <v>3713</v>
      </c>
      <c r="C24075" t="s">
        <v>3685</v>
      </c>
      <c r="D24075" t="s">
        <v>6857</v>
      </c>
      <c r="E24075" s="16">
        <v>16000000</v>
      </c>
      <c r="F24075" t="s">
        <v>7124</v>
      </c>
    </row>
    <row r="24076" spans="1:6" x14ac:dyDescent="0.3">
      <c r="A24076">
        <v>569598</v>
      </c>
      <c r="B24076" t="s">
        <v>3713</v>
      </c>
      <c r="C24076" t="s">
        <v>3685</v>
      </c>
      <c r="D24076" t="s">
        <v>7927</v>
      </c>
      <c r="E24076" s="16">
        <v>150000</v>
      </c>
      <c r="F24076" t="s">
        <v>7787</v>
      </c>
    </row>
    <row r="24077" spans="1:6" x14ac:dyDescent="0.3">
      <c r="A24077">
        <v>569598</v>
      </c>
      <c r="B24077" t="s">
        <v>3713</v>
      </c>
      <c r="C24077" t="s">
        <v>3685</v>
      </c>
      <c r="D24077" t="s">
        <v>7300</v>
      </c>
      <c r="E24077" s="16">
        <v>5000000</v>
      </c>
      <c r="F24077" t="s">
        <v>7787</v>
      </c>
    </row>
    <row r="24078" spans="1:6" x14ac:dyDescent="0.3">
      <c r="A24078">
        <v>569598</v>
      </c>
      <c r="B24078" t="s">
        <v>3713</v>
      </c>
      <c r="C24078" t="s">
        <v>3685</v>
      </c>
      <c r="D24078" t="s">
        <v>6700</v>
      </c>
      <c r="E24078" s="16">
        <v>11000000</v>
      </c>
      <c r="F24078" t="s">
        <v>7124</v>
      </c>
    </row>
    <row r="24079" spans="1:6" x14ac:dyDescent="0.3">
      <c r="A24079">
        <v>569598</v>
      </c>
      <c r="B24079" t="s">
        <v>3713</v>
      </c>
      <c r="C24079" t="s">
        <v>3685</v>
      </c>
      <c r="D24079" t="s">
        <v>7304</v>
      </c>
      <c r="E24079" s="16">
        <v>16000000</v>
      </c>
      <c r="F24079" t="s">
        <v>7124</v>
      </c>
    </row>
    <row r="24080" spans="1:6" x14ac:dyDescent="0.3">
      <c r="A24080">
        <v>569598</v>
      </c>
      <c r="B24080" t="s">
        <v>3713</v>
      </c>
      <c r="C24080" t="s">
        <v>3685</v>
      </c>
      <c r="D24080" t="s">
        <v>7623</v>
      </c>
      <c r="E24080" s="16">
        <v>12000000</v>
      </c>
      <c r="F24080" t="s">
        <v>7124</v>
      </c>
    </row>
    <row r="24081" spans="1:6" x14ac:dyDescent="0.3">
      <c r="A24081">
        <v>569598</v>
      </c>
      <c r="B24081" t="s">
        <v>3713</v>
      </c>
      <c r="C24081" t="s">
        <v>3685</v>
      </c>
      <c r="D24081" t="s">
        <v>8177</v>
      </c>
      <c r="E24081" s="16">
        <v>13000000</v>
      </c>
      <c r="F24081" t="s">
        <v>7124</v>
      </c>
    </row>
    <row r="24082" spans="1:6" x14ac:dyDescent="0.3">
      <c r="A24082">
        <v>569598</v>
      </c>
      <c r="B24082" t="s">
        <v>3713</v>
      </c>
      <c r="C24082" t="s">
        <v>3685</v>
      </c>
      <c r="D24082" t="s">
        <v>6871</v>
      </c>
      <c r="E24082" s="16">
        <v>16000000</v>
      </c>
      <c r="F24082" t="s">
        <v>7124</v>
      </c>
    </row>
    <row r="24083" spans="1:6" x14ac:dyDescent="0.3">
      <c r="A24083">
        <v>569598</v>
      </c>
      <c r="B24083" t="s">
        <v>3713</v>
      </c>
      <c r="C24083" t="s">
        <v>3685</v>
      </c>
      <c r="D24083" t="s">
        <v>6979</v>
      </c>
      <c r="E24083" s="16">
        <v>30000000</v>
      </c>
      <c r="F24083" t="s">
        <v>7187</v>
      </c>
    </row>
    <row r="24084" spans="1:6" x14ac:dyDescent="0.3">
      <c r="A24084">
        <v>569598</v>
      </c>
      <c r="B24084" t="s">
        <v>3713</v>
      </c>
      <c r="C24084" t="s">
        <v>3685</v>
      </c>
      <c r="D24084" t="s">
        <v>6873</v>
      </c>
      <c r="E24084" s="16">
        <v>1500000</v>
      </c>
      <c r="F24084" t="s">
        <v>7787</v>
      </c>
    </row>
    <row r="24085" spans="1:6" x14ac:dyDescent="0.3">
      <c r="A24085">
        <v>569598</v>
      </c>
      <c r="B24085" t="s">
        <v>3713</v>
      </c>
      <c r="C24085" t="s">
        <v>3685</v>
      </c>
      <c r="D24085" t="s">
        <v>6875</v>
      </c>
      <c r="E24085" s="16">
        <v>28000000</v>
      </c>
      <c r="F24085" t="s">
        <v>7124</v>
      </c>
    </row>
    <row r="24086" spans="1:6" x14ac:dyDescent="0.3">
      <c r="A24086">
        <v>569598</v>
      </c>
      <c r="B24086" t="s">
        <v>3713</v>
      </c>
      <c r="C24086" t="s">
        <v>3685</v>
      </c>
      <c r="D24086" t="s">
        <v>6980</v>
      </c>
      <c r="E24086" s="16">
        <v>30000000</v>
      </c>
      <c r="F24086" t="s">
        <v>7187</v>
      </c>
    </row>
    <row r="24087" spans="1:6" x14ac:dyDescent="0.3">
      <c r="A24087">
        <v>569598</v>
      </c>
      <c r="B24087" t="s">
        <v>3713</v>
      </c>
      <c r="C24087" t="s">
        <v>3685</v>
      </c>
      <c r="D24087" t="s">
        <v>7956</v>
      </c>
      <c r="E24087" s="16">
        <v>20000000</v>
      </c>
      <c r="F24087" t="s">
        <v>7124</v>
      </c>
    </row>
    <row r="24088" spans="1:6" x14ac:dyDescent="0.3">
      <c r="A24088">
        <v>569598</v>
      </c>
      <c r="B24088" t="s">
        <v>3713</v>
      </c>
      <c r="C24088" t="s">
        <v>3685</v>
      </c>
      <c r="D24088" t="s">
        <v>6876</v>
      </c>
      <c r="E24088" s="16">
        <v>6000000</v>
      </c>
      <c r="F24088" t="s">
        <v>7787</v>
      </c>
    </row>
    <row r="24089" spans="1:6" x14ac:dyDescent="0.3">
      <c r="A24089">
        <v>569598</v>
      </c>
      <c r="B24089" t="s">
        <v>3713</v>
      </c>
      <c r="C24089" t="s">
        <v>3685</v>
      </c>
      <c r="D24089" t="s">
        <v>7503</v>
      </c>
      <c r="E24089" s="16">
        <v>14000000</v>
      </c>
      <c r="F24089" t="s">
        <v>7124</v>
      </c>
    </row>
    <row r="24090" spans="1:6" x14ac:dyDescent="0.3">
      <c r="A24090">
        <v>569598</v>
      </c>
      <c r="B24090" t="s">
        <v>3713</v>
      </c>
      <c r="C24090" t="s">
        <v>3685</v>
      </c>
      <c r="D24090" t="s">
        <v>6842</v>
      </c>
      <c r="E24090" s="16">
        <v>28000000</v>
      </c>
      <c r="F24090" t="s">
        <v>7187</v>
      </c>
    </row>
    <row r="24091" spans="1:6" x14ac:dyDescent="0.3">
      <c r="A24091">
        <v>569598</v>
      </c>
      <c r="B24091" t="s">
        <v>3713</v>
      </c>
      <c r="C24091" t="s">
        <v>3685</v>
      </c>
      <c r="D24091" t="s">
        <v>7505</v>
      </c>
      <c r="E24091" s="16">
        <v>25000000</v>
      </c>
      <c r="F24091" t="s">
        <v>7187</v>
      </c>
    </row>
    <row r="24092" spans="1:6" x14ac:dyDescent="0.3">
      <c r="A24092">
        <v>569598</v>
      </c>
      <c r="B24092" t="s">
        <v>3713</v>
      </c>
      <c r="C24092" t="s">
        <v>3685</v>
      </c>
      <c r="D24092" t="s">
        <v>6882</v>
      </c>
      <c r="E24092" s="16">
        <v>25000000</v>
      </c>
      <c r="F24092" t="s">
        <v>7124</v>
      </c>
    </row>
    <row r="24093" spans="1:6" x14ac:dyDescent="0.3">
      <c r="A24093">
        <v>569598</v>
      </c>
      <c r="B24093" t="s">
        <v>3713</v>
      </c>
      <c r="C24093" t="s">
        <v>3685</v>
      </c>
      <c r="D24093" t="s">
        <v>6885</v>
      </c>
      <c r="E24093" s="16">
        <v>18000000</v>
      </c>
      <c r="F24093" t="s">
        <v>7124</v>
      </c>
    </row>
    <row r="24094" spans="1:6" x14ac:dyDescent="0.3">
      <c r="A24094">
        <v>574671</v>
      </c>
      <c r="B24094" t="s">
        <v>3691</v>
      </c>
      <c r="C24094" t="s">
        <v>3685</v>
      </c>
      <c r="D24094" t="s">
        <v>7564</v>
      </c>
      <c r="E24094" s="16">
        <v>8000000</v>
      </c>
      <c r="F24094" t="s">
        <v>7124</v>
      </c>
    </row>
    <row r="24095" spans="1:6" x14ac:dyDescent="0.3">
      <c r="A24095">
        <v>574671</v>
      </c>
      <c r="B24095" t="s">
        <v>3691</v>
      </c>
      <c r="C24095" t="s">
        <v>3685</v>
      </c>
      <c r="D24095" t="s">
        <v>8369</v>
      </c>
      <c r="E24095" s="16">
        <v>8000000</v>
      </c>
      <c r="F24095" t="s">
        <v>9186</v>
      </c>
    </row>
    <row r="24096" spans="1:6" x14ac:dyDescent="0.3">
      <c r="A24096">
        <v>574671</v>
      </c>
      <c r="B24096" t="s">
        <v>3691</v>
      </c>
      <c r="C24096" t="s">
        <v>3685</v>
      </c>
      <c r="D24096" t="s">
        <v>6700</v>
      </c>
      <c r="E24096" s="16">
        <v>7200000</v>
      </c>
      <c r="F24096" t="s">
        <v>8663</v>
      </c>
    </row>
    <row r="24097" spans="1:6" x14ac:dyDescent="0.3">
      <c r="A24097">
        <v>574671</v>
      </c>
      <c r="B24097" t="s">
        <v>3691</v>
      </c>
      <c r="C24097" t="s">
        <v>3685</v>
      </c>
      <c r="D24097" t="s">
        <v>6784</v>
      </c>
      <c r="E24097" s="16">
        <v>5000000</v>
      </c>
      <c r="F24097" t="s">
        <v>7044</v>
      </c>
    </row>
    <row r="24098" spans="1:6" x14ac:dyDescent="0.3">
      <c r="A24098">
        <v>574671</v>
      </c>
      <c r="B24098" t="s">
        <v>3691</v>
      </c>
      <c r="C24098" t="s">
        <v>3685</v>
      </c>
      <c r="D24098" t="s">
        <v>9528</v>
      </c>
      <c r="E24098" s="16">
        <v>2000000</v>
      </c>
      <c r="F24098" t="s">
        <v>8663</v>
      </c>
    </row>
    <row r="24099" spans="1:6" x14ac:dyDescent="0.3">
      <c r="A24099">
        <v>574671</v>
      </c>
      <c r="B24099" t="s">
        <v>3691</v>
      </c>
      <c r="C24099" t="s">
        <v>3685</v>
      </c>
      <c r="D24099" t="s">
        <v>8078</v>
      </c>
      <c r="E24099" s="16">
        <v>20000000</v>
      </c>
      <c r="F24099" t="s">
        <v>7169</v>
      </c>
    </row>
    <row r="24100" spans="1:6" x14ac:dyDescent="0.3">
      <c r="A24100">
        <v>574671</v>
      </c>
      <c r="B24100" t="s">
        <v>3691</v>
      </c>
      <c r="C24100" t="s">
        <v>3685</v>
      </c>
      <c r="D24100" t="s">
        <v>9207</v>
      </c>
      <c r="E24100" s="16">
        <v>25000000</v>
      </c>
      <c r="F24100" t="s">
        <v>7169</v>
      </c>
    </row>
    <row r="24101" spans="1:6" x14ac:dyDescent="0.3">
      <c r="A24101">
        <v>574671</v>
      </c>
      <c r="B24101" t="s">
        <v>3691</v>
      </c>
      <c r="C24101" t="s">
        <v>3685</v>
      </c>
      <c r="D24101" t="s">
        <v>9712</v>
      </c>
      <c r="E24101" s="16">
        <v>50000</v>
      </c>
      <c r="F24101" t="s">
        <v>8663</v>
      </c>
    </row>
    <row r="24102" spans="1:6" x14ac:dyDescent="0.3">
      <c r="A24102">
        <v>574671</v>
      </c>
      <c r="B24102" t="s">
        <v>3691</v>
      </c>
      <c r="C24102" t="s">
        <v>3685</v>
      </c>
      <c r="D24102" t="s">
        <v>7350</v>
      </c>
      <c r="E24102" s="16">
        <v>25000000</v>
      </c>
      <c r="F24102" t="s">
        <v>7169</v>
      </c>
    </row>
    <row r="24103" spans="1:6" x14ac:dyDescent="0.3">
      <c r="A24103">
        <v>574671</v>
      </c>
      <c r="B24103" t="s">
        <v>3691</v>
      </c>
      <c r="C24103" t="s">
        <v>3685</v>
      </c>
      <c r="D24103" t="s">
        <v>8177</v>
      </c>
      <c r="E24103" s="16">
        <v>10000000</v>
      </c>
      <c r="F24103" t="s">
        <v>7124</v>
      </c>
    </row>
    <row r="24104" spans="1:6" x14ac:dyDescent="0.3">
      <c r="A24104">
        <v>574671</v>
      </c>
      <c r="B24104" t="s">
        <v>3691</v>
      </c>
      <c r="C24104" t="s">
        <v>3685</v>
      </c>
      <c r="D24104" t="s">
        <v>6871</v>
      </c>
      <c r="E24104" s="16">
        <v>8000000</v>
      </c>
      <c r="F24104" t="s">
        <v>7124</v>
      </c>
    </row>
    <row r="24105" spans="1:6" x14ac:dyDescent="0.3">
      <c r="A24105">
        <v>574671</v>
      </c>
      <c r="B24105" t="s">
        <v>3691</v>
      </c>
      <c r="C24105" t="s">
        <v>3685</v>
      </c>
      <c r="D24105" t="s">
        <v>6979</v>
      </c>
      <c r="E24105" s="16">
        <v>18000000</v>
      </c>
      <c r="F24105" t="s">
        <v>7187</v>
      </c>
    </row>
    <row r="24106" spans="1:6" x14ac:dyDescent="0.3">
      <c r="A24106">
        <v>574671</v>
      </c>
      <c r="B24106" t="s">
        <v>3691</v>
      </c>
      <c r="C24106" t="s">
        <v>3685</v>
      </c>
      <c r="D24106" t="s">
        <v>7282</v>
      </c>
      <c r="E24106" s="16">
        <v>20000000</v>
      </c>
      <c r="F24106" t="s">
        <v>7187</v>
      </c>
    </row>
    <row r="24107" spans="1:6" x14ac:dyDescent="0.3">
      <c r="A24107">
        <v>574671</v>
      </c>
      <c r="B24107" t="s">
        <v>3691</v>
      </c>
      <c r="C24107" t="s">
        <v>3685</v>
      </c>
      <c r="D24107" t="s">
        <v>6980</v>
      </c>
      <c r="E24107" s="16">
        <v>17000000</v>
      </c>
      <c r="F24107" t="s">
        <v>7187</v>
      </c>
    </row>
    <row r="24108" spans="1:6" x14ac:dyDescent="0.3">
      <c r="A24108">
        <v>574671</v>
      </c>
      <c r="B24108" t="s">
        <v>3691</v>
      </c>
      <c r="C24108" t="s">
        <v>3685</v>
      </c>
      <c r="D24108" t="s">
        <v>9324</v>
      </c>
      <c r="E24108" s="16">
        <v>8000000</v>
      </c>
      <c r="F24108" t="s">
        <v>7169</v>
      </c>
    </row>
    <row r="24109" spans="1:6" x14ac:dyDescent="0.3">
      <c r="A24109">
        <v>574671</v>
      </c>
      <c r="B24109" t="s">
        <v>3691</v>
      </c>
      <c r="C24109" t="s">
        <v>3685</v>
      </c>
      <c r="D24109" t="s">
        <v>9325</v>
      </c>
      <c r="E24109" s="16">
        <v>25000000</v>
      </c>
      <c r="F24109" t="s">
        <v>7169</v>
      </c>
    </row>
    <row r="24110" spans="1:6" x14ac:dyDescent="0.3">
      <c r="A24110">
        <v>574671</v>
      </c>
      <c r="B24110" t="s">
        <v>3691</v>
      </c>
      <c r="C24110" t="s">
        <v>3685</v>
      </c>
      <c r="D24110" t="s">
        <v>6842</v>
      </c>
      <c r="E24110" s="16">
        <v>28000000</v>
      </c>
      <c r="F24110" t="s">
        <v>7187</v>
      </c>
    </row>
    <row r="24111" spans="1:6" x14ac:dyDescent="0.3">
      <c r="A24111">
        <v>574671</v>
      </c>
      <c r="B24111" t="s">
        <v>3691</v>
      </c>
      <c r="C24111" t="s">
        <v>3685</v>
      </c>
      <c r="D24111" t="s">
        <v>7505</v>
      </c>
      <c r="E24111" s="16">
        <v>35000000</v>
      </c>
      <c r="F24111" t="s">
        <v>7187</v>
      </c>
    </row>
    <row r="24112" spans="1:6" x14ac:dyDescent="0.3">
      <c r="A24112">
        <v>574671</v>
      </c>
      <c r="B24112" t="s">
        <v>3691</v>
      </c>
      <c r="C24112" t="s">
        <v>3685</v>
      </c>
      <c r="D24112" t="s">
        <v>7221</v>
      </c>
      <c r="E24112" s="16">
        <v>18000000</v>
      </c>
      <c r="F24112" t="s">
        <v>7187</v>
      </c>
    </row>
    <row r="24113" spans="1:6" x14ac:dyDescent="0.3">
      <c r="A24113">
        <v>574671</v>
      </c>
      <c r="B24113" t="s">
        <v>3691</v>
      </c>
      <c r="C24113" t="s">
        <v>3685</v>
      </c>
      <c r="D24113" t="s">
        <v>8670</v>
      </c>
      <c r="E24113" s="16">
        <v>10000000</v>
      </c>
      <c r="F24113" t="s">
        <v>8663</v>
      </c>
    </row>
    <row r="24114" spans="1:6" x14ac:dyDescent="0.3">
      <c r="A24114">
        <v>574671</v>
      </c>
      <c r="B24114" t="s">
        <v>3691</v>
      </c>
      <c r="C24114" t="s">
        <v>3685</v>
      </c>
      <c r="D24114" t="s">
        <v>8671</v>
      </c>
      <c r="E24114" s="16">
        <v>8000000</v>
      </c>
      <c r="F24114" t="s">
        <v>8663</v>
      </c>
    </row>
    <row r="24115" spans="1:6" x14ac:dyDescent="0.3">
      <c r="A24115">
        <v>631007</v>
      </c>
      <c r="B24115" t="s">
        <v>3684</v>
      </c>
      <c r="C24115" t="s">
        <v>3685</v>
      </c>
      <c r="D24115" t="s">
        <v>6969</v>
      </c>
      <c r="E24115" s="16">
        <v>4500000</v>
      </c>
      <c r="F24115" t="s">
        <v>7187</v>
      </c>
    </row>
    <row r="24116" spans="1:6" x14ac:dyDescent="0.3">
      <c r="A24116">
        <v>631007</v>
      </c>
      <c r="B24116" t="s">
        <v>3684</v>
      </c>
      <c r="C24116" t="s">
        <v>3685</v>
      </c>
      <c r="D24116" t="s">
        <v>8116</v>
      </c>
      <c r="E24116" s="16">
        <v>3000000</v>
      </c>
      <c r="F24116" t="s">
        <v>3372</v>
      </c>
    </row>
    <row r="24117" spans="1:6" x14ac:dyDescent="0.3">
      <c r="A24117">
        <v>631007</v>
      </c>
      <c r="B24117" t="s">
        <v>3684</v>
      </c>
      <c r="C24117" t="s">
        <v>3685</v>
      </c>
      <c r="D24117" t="s">
        <v>6791</v>
      </c>
      <c r="E24117" s="16">
        <v>1000000</v>
      </c>
      <c r="F24117" t="s">
        <v>3372</v>
      </c>
    </row>
    <row r="24118" spans="1:6" x14ac:dyDescent="0.3">
      <c r="A24118">
        <v>631007</v>
      </c>
      <c r="B24118" t="s">
        <v>3684</v>
      </c>
      <c r="C24118" t="s">
        <v>3685</v>
      </c>
      <c r="D24118" t="s">
        <v>7376</v>
      </c>
      <c r="E24118" s="16">
        <v>4500000</v>
      </c>
      <c r="F24118" t="s">
        <v>7187</v>
      </c>
    </row>
    <row r="24119" spans="1:6" x14ac:dyDescent="0.3">
      <c r="A24119">
        <v>631007</v>
      </c>
      <c r="B24119" t="s">
        <v>3684</v>
      </c>
      <c r="C24119" t="s">
        <v>3685</v>
      </c>
      <c r="D24119" t="s">
        <v>6978</v>
      </c>
      <c r="E24119" s="16">
        <v>1500000</v>
      </c>
      <c r="F24119" t="s">
        <v>3372</v>
      </c>
    </row>
    <row r="24120" spans="1:6" x14ac:dyDescent="0.3">
      <c r="A24120">
        <v>631007</v>
      </c>
      <c r="B24120" t="s">
        <v>3684</v>
      </c>
      <c r="C24120" t="s">
        <v>3685</v>
      </c>
      <c r="D24120" t="s">
        <v>6979</v>
      </c>
      <c r="E24120" s="16">
        <v>3200000</v>
      </c>
      <c r="F24120" t="s">
        <v>7187</v>
      </c>
    </row>
    <row r="24121" spans="1:6" x14ac:dyDescent="0.3">
      <c r="A24121">
        <v>631007</v>
      </c>
      <c r="B24121" t="s">
        <v>3684</v>
      </c>
      <c r="C24121" t="s">
        <v>3685</v>
      </c>
      <c r="D24121" t="s">
        <v>6980</v>
      </c>
      <c r="E24121" s="16">
        <v>4500000</v>
      </c>
      <c r="F24121" t="s">
        <v>7187</v>
      </c>
    </row>
    <row r="24122" spans="1:6" x14ac:dyDescent="0.3">
      <c r="A24122">
        <v>631007</v>
      </c>
      <c r="B24122" t="s">
        <v>3684</v>
      </c>
      <c r="C24122" t="s">
        <v>3685</v>
      </c>
      <c r="D24122" t="s">
        <v>6983</v>
      </c>
      <c r="E24122" s="16">
        <v>3500000</v>
      </c>
      <c r="F24122" t="s">
        <v>3372</v>
      </c>
    </row>
    <row r="24123" spans="1:6" x14ac:dyDescent="0.3">
      <c r="A24123">
        <v>631007</v>
      </c>
      <c r="B24123" t="s">
        <v>3684</v>
      </c>
      <c r="C24123" t="s">
        <v>3685</v>
      </c>
      <c r="D24123" t="s">
        <v>9405</v>
      </c>
      <c r="E24123" s="16">
        <v>250000</v>
      </c>
      <c r="F24123" t="s">
        <v>8874</v>
      </c>
    </row>
    <row r="24124" spans="1:6" x14ac:dyDescent="0.3">
      <c r="A24124">
        <v>631007</v>
      </c>
      <c r="B24124" t="s">
        <v>3684</v>
      </c>
      <c r="C24124" t="s">
        <v>3685</v>
      </c>
      <c r="D24124" t="s">
        <v>6842</v>
      </c>
      <c r="E24124" s="16">
        <v>4500000</v>
      </c>
      <c r="F24124" t="s">
        <v>7369</v>
      </c>
    </row>
    <row r="24125" spans="1:6" x14ac:dyDescent="0.3">
      <c r="A24125">
        <v>631007</v>
      </c>
      <c r="B24125" t="s">
        <v>3684</v>
      </c>
      <c r="C24125" t="s">
        <v>3685</v>
      </c>
      <c r="D24125" t="s">
        <v>7765</v>
      </c>
      <c r="E24125" s="16">
        <v>1000000</v>
      </c>
      <c r="F24125" t="s">
        <v>3372</v>
      </c>
    </row>
    <row r="24126" spans="1:6" x14ac:dyDescent="0.3">
      <c r="A24126">
        <v>741257</v>
      </c>
      <c r="B24126" t="s">
        <v>263</v>
      </c>
      <c r="C24126" t="s">
        <v>3685</v>
      </c>
      <c r="D24126" t="s">
        <v>7134</v>
      </c>
      <c r="E24126" s="16">
        <v>22000000</v>
      </c>
      <c r="F24126" t="s">
        <v>7315</v>
      </c>
    </row>
    <row r="24127" spans="1:6" x14ac:dyDescent="0.3">
      <c r="A24127">
        <v>741257</v>
      </c>
      <c r="B24127" t="s">
        <v>263</v>
      </c>
      <c r="C24127" t="s">
        <v>3685</v>
      </c>
      <c r="D24127" t="s">
        <v>6705</v>
      </c>
      <c r="E24127" s="16">
        <v>18000000</v>
      </c>
      <c r="F24127" t="s">
        <v>7315</v>
      </c>
    </row>
    <row r="24128" spans="1:6" x14ac:dyDescent="0.3">
      <c r="A24128">
        <v>741257</v>
      </c>
      <c r="B24128" t="s">
        <v>263</v>
      </c>
      <c r="C24128" t="s">
        <v>3685</v>
      </c>
      <c r="D24128" t="s">
        <v>7376</v>
      </c>
      <c r="E24128" s="16">
        <v>3000000</v>
      </c>
      <c r="F24128" t="s">
        <v>8197</v>
      </c>
    </row>
    <row r="24129" spans="1:6" x14ac:dyDescent="0.3">
      <c r="A24129">
        <v>741257</v>
      </c>
      <c r="B24129" t="s">
        <v>263</v>
      </c>
      <c r="C24129" t="s">
        <v>3685</v>
      </c>
      <c r="D24129" t="s">
        <v>6979</v>
      </c>
      <c r="E24129" s="16">
        <v>15000000</v>
      </c>
      <c r="F24129" t="s">
        <v>7187</v>
      </c>
    </row>
    <row r="24130" spans="1:6" x14ac:dyDescent="0.3">
      <c r="A24130">
        <v>741257</v>
      </c>
      <c r="B24130" t="s">
        <v>263</v>
      </c>
      <c r="C24130" t="s">
        <v>3685</v>
      </c>
      <c r="D24130" t="s">
        <v>6980</v>
      </c>
      <c r="E24130" s="16">
        <v>5000000</v>
      </c>
      <c r="F24130" t="s">
        <v>7187</v>
      </c>
    </row>
    <row r="24131" spans="1:6" x14ac:dyDescent="0.3">
      <c r="A24131">
        <v>741257</v>
      </c>
      <c r="B24131" t="s">
        <v>263</v>
      </c>
      <c r="C24131" t="s">
        <v>3685</v>
      </c>
      <c r="D24131" t="s">
        <v>7667</v>
      </c>
      <c r="E24131" s="16">
        <v>100000</v>
      </c>
      <c r="F24131" t="s">
        <v>8860</v>
      </c>
    </row>
    <row r="24132" spans="1:6" x14ac:dyDescent="0.3">
      <c r="A24132">
        <v>741257</v>
      </c>
      <c r="B24132" t="s">
        <v>263</v>
      </c>
      <c r="C24132" t="s">
        <v>3685</v>
      </c>
      <c r="D24132" t="s">
        <v>7221</v>
      </c>
      <c r="E24132" s="16">
        <v>10000000</v>
      </c>
      <c r="F24132" t="s">
        <v>7187</v>
      </c>
    </row>
    <row r="24133" spans="1:6" x14ac:dyDescent="0.3">
      <c r="A24133">
        <v>741257</v>
      </c>
      <c r="B24133" t="s">
        <v>263</v>
      </c>
      <c r="C24133" t="s">
        <v>3685</v>
      </c>
      <c r="D24133" t="s">
        <v>9886</v>
      </c>
      <c r="E24133" s="16">
        <v>4000000</v>
      </c>
      <c r="F24133" t="s">
        <v>8197</v>
      </c>
    </row>
    <row r="24134" spans="1:6" x14ac:dyDescent="0.3">
      <c r="A24134">
        <v>741257</v>
      </c>
      <c r="B24134" t="s">
        <v>263</v>
      </c>
      <c r="C24134" t="s">
        <v>3685</v>
      </c>
      <c r="D24134" t="s">
        <v>9235</v>
      </c>
      <c r="E24134" s="16">
        <v>100000</v>
      </c>
      <c r="F24134" t="s">
        <v>8860</v>
      </c>
    </row>
    <row r="24135" spans="1:6" x14ac:dyDescent="0.3">
      <c r="A24135">
        <v>887638</v>
      </c>
      <c r="B24135" t="s">
        <v>3726</v>
      </c>
      <c r="C24135" t="s">
        <v>3685</v>
      </c>
      <c r="D24135" t="s">
        <v>7923</v>
      </c>
      <c r="E24135" s="16">
        <v>3000000</v>
      </c>
      <c r="F24135" t="s">
        <v>7187</v>
      </c>
    </row>
    <row r="24136" spans="1:6" x14ac:dyDescent="0.3">
      <c r="A24136">
        <v>887638</v>
      </c>
      <c r="B24136" t="s">
        <v>3726</v>
      </c>
      <c r="C24136" t="s">
        <v>3685</v>
      </c>
      <c r="D24136" t="s">
        <v>7583</v>
      </c>
      <c r="E24136" s="16">
        <v>1800000</v>
      </c>
      <c r="F24136" t="s">
        <v>8947</v>
      </c>
    </row>
    <row r="24137" spans="1:6" x14ac:dyDescent="0.3">
      <c r="A24137">
        <v>887638</v>
      </c>
      <c r="B24137" t="s">
        <v>3726</v>
      </c>
      <c r="C24137" t="s">
        <v>3685</v>
      </c>
      <c r="D24137" t="s">
        <v>7584</v>
      </c>
      <c r="E24137" s="16">
        <v>1200000</v>
      </c>
      <c r="F24137" t="s">
        <v>8947</v>
      </c>
    </row>
    <row r="24138" spans="1:6" x14ac:dyDescent="0.3">
      <c r="A24138">
        <v>887638</v>
      </c>
      <c r="B24138" t="s">
        <v>3726</v>
      </c>
      <c r="C24138" t="s">
        <v>3685</v>
      </c>
      <c r="D24138" t="s">
        <v>6983</v>
      </c>
      <c r="E24138" s="16">
        <v>1000000</v>
      </c>
      <c r="F24138" t="s">
        <v>8197</v>
      </c>
    </row>
    <row r="24139" spans="1:6" x14ac:dyDescent="0.3">
      <c r="A24139">
        <v>887638</v>
      </c>
      <c r="B24139" t="s">
        <v>3726</v>
      </c>
      <c r="C24139" t="s">
        <v>3685</v>
      </c>
      <c r="D24139" t="s">
        <v>6842</v>
      </c>
      <c r="E24139" s="16">
        <v>18000000</v>
      </c>
      <c r="F24139" t="s">
        <v>7187</v>
      </c>
    </row>
    <row r="24140" spans="1:6" x14ac:dyDescent="0.3">
      <c r="A24140">
        <v>887638</v>
      </c>
      <c r="B24140" t="s">
        <v>3726</v>
      </c>
      <c r="C24140" t="s">
        <v>3685</v>
      </c>
      <c r="D24140" t="s">
        <v>7505</v>
      </c>
      <c r="E24140" s="16">
        <v>23000000</v>
      </c>
      <c r="F24140" t="s">
        <v>7187</v>
      </c>
    </row>
    <row r="24141" spans="1:6" x14ac:dyDescent="0.3">
      <c r="A24141">
        <v>887638</v>
      </c>
      <c r="B24141" t="s">
        <v>3726</v>
      </c>
      <c r="C24141" t="s">
        <v>3685</v>
      </c>
      <c r="D24141" t="s">
        <v>9886</v>
      </c>
      <c r="E24141" s="16">
        <v>1000000</v>
      </c>
      <c r="F24141" t="s">
        <v>8197</v>
      </c>
    </row>
    <row r="24142" spans="1:6" x14ac:dyDescent="0.3">
      <c r="A24142">
        <v>48015</v>
      </c>
      <c r="B24142" t="s">
        <v>5725</v>
      </c>
      <c r="C24142" t="s">
        <v>5691</v>
      </c>
      <c r="D24142" t="s">
        <v>7023</v>
      </c>
      <c r="E24142" s="16">
        <v>8000000</v>
      </c>
      <c r="F24142" t="s">
        <v>7075</v>
      </c>
    </row>
    <row r="24143" spans="1:6" x14ac:dyDescent="0.3">
      <c r="A24143">
        <v>48015</v>
      </c>
      <c r="B24143" t="s">
        <v>5725</v>
      </c>
      <c r="C24143" t="s">
        <v>5691</v>
      </c>
      <c r="D24143" t="s">
        <v>6740</v>
      </c>
      <c r="E24143" s="16">
        <v>10000000</v>
      </c>
      <c r="F24143" t="s">
        <v>7075</v>
      </c>
    </row>
    <row r="24144" spans="1:6" x14ac:dyDescent="0.3">
      <c r="A24144">
        <v>48015</v>
      </c>
      <c r="B24144" t="s">
        <v>5725</v>
      </c>
      <c r="C24144" t="s">
        <v>5691</v>
      </c>
      <c r="D24144" t="s">
        <v>6741</v>
      </c>
      <c r="E24144" s="16">
        <v>8000000</v>
      </c>
      <c r="F24144" t="s">
        <v>6743</v>
      </c>
    </row>
    <row r="24145" spans="1:6" x14ac:dyDescent="0.3">
      <c r="A24145">
        <v>48015</v>
      </c>
      <c r="B24145" t="s">
        <v>5725</v>
      </c>
      <c r="C24145" t="s">
        <v>5691</v>
      </c>
      <c r="D24145" t="s">
        <v>6742</v>
      </c>
      <c r="E24145" s="16">
        <v>2000000</v>
      </c>
      <c r="F24145" t="s">
        <v>6743</v>
      </c>
    </row>
    <row r="24146" spans="1:6" x14ac:dyDescent="0.3">
      <c r="A24146">
        <v>48015</v>
      </c>
      <c r="B24146" t="s">
        <v>5725</v>
      </c>
      <c r="C24146" t="s">
        <v>5691</v>
      </c>
      <c r="D24146" t="s">
        <v>7118</v>
      </c>
      <c r="E24146" s="16">
        <v>1250000</v>
      </c>
      <c r="F24146" t="s">
        <v>7119</v>
      </c>
    </row>
    <row r="24147" spans="1:6" x14ac:dyDescent="0.3">
      <c r="A24147">
        <v>48015</v>
      </c>
      <c r="B24147" t="s">
        <v>5725</v>
      </c>
      <c r="C24147" t="s">
        <v>5691</v>
      </c>
      <c r="D24147" t="s">
        <v>6746</v>
      </c>
      <c r="E24147" s="16">
        <v>4500000</v>
      </c>
      <c r="F24147" t="s">
        <v>7075</v>
      </c>
    </row>
    <row r="24148" spans="1:6" x14ac:dyDescent="0.3">
      <c r="A24148">
        <v>48015</v>
      </c>
      <c r="B24148" t="s">
        <v>5725</v>
      </c>
      <c r="C24148" t="s">
        <v>5691</v>
      </c>
      <c r="D24148" t="s">
        <v>7120</v>
      </c>
      <c r="E24148" s="16">
        <v>250000</v>
      </c>
      <c r="F24148" t="s">
        <v>7121</v>
      </c>
    </row>
    <row r="24149" spans="1:6" x14ac:dyDescent="0.3">
      <c r="A24149">
        <v>48015</v>
      </c>
      <c r="B24149" t="s">
        <v>5725</v>
      </c>
      <c r="C24149" t="s">
        <v>5691</v>
      </c>
      <c r="D24149" t="s">
        <v>6700</v>
      </c>
      <c r="E24149" s="16">
        <v>8000000</v>
      </c>
      <c r="F24149" t="s">
        <v>6743</v>
      </c>
    </row>
    <row r="24150" spans="1:6" x14ac:dyDescent="0.3">
      <c r="A24150">
        <v>48015</v>
      </c>
      <c r="B24150" t="s">
        <v>5725</v>
      </c>
      <c r="C24150" t="s">
        <v>5691</v>
      </c>
      <c r="D24150" t="s">
        <v>7122</v>
      </c>
      <c r="E24150" s="16">
        <v>100000</v>
      </c>
      <c r="F24150" t="s">
        <v>7121</v>
      </c>
    </row>
    <row r="24151" spans="1:6" x14ac:dyDescent="0.3">
      <c r="A24151">
        <v>48015</v>
      </c>
      <c r="B24151" t="s">
        <v>5725</v>
      </c>
      <c r="C24151" t="s">
        <v>5691</v>
      </c>
      <c r="D24151" t="s">
        <v>6748</v>
      </c>
      <c r="E24151" s="16">
        <v>5000000</v>
      </c>
      <c r="F24151" t="s">
        <v>6743</v>
      </c>
    </row>
    <row r="24152" spans="1:6" x14ac:dyDescent="0.3">
      <c r="A24152">
        <v>48015</v>
      </c>
      <c r="B24152" t="s">
        <v>5725</v>
      </c>
      <c r="C24152" t="s">
        <v>5691</v>
      </c>
      <c r="D24152" t="s">
        <v>6750</v>
      </c>
      <c r="E24152" s="16">
        <v>2500000</v>
      </c>
      <c r="F24152" t="s">
        <v>6743</v>
      </c>
    </row>
    <row r="24153" spans="1:6" x14ac:dyDescent="0.3">
      <c r="A24153">
        <v>48015</v>
      </c>
      <c r="B24153" t="s">
        <v>5725</v>
      </c>
      <c r="C24153" t="s">
        <v>5691</v>
      </c>
      <c r="D24153" t="s">
        <v>6751</v>
      </c>
      <c r="E24153" s="16">
        <v>6500000</v>
      </c>
      <c r="F24153" t="s">
        <v>6743</v>
      </c>
    </row>
    <row r="24154" spans="1:6" x14ac:dyDescent="0.3">
      <c r="A24154">
        <v>48015</v>
      </c>
      <c r="B24154" t="s">
        <v>5725</v>
      </c>
      <c r="C24154" t="s">
        <v>5691</v>
      </c>
      <c r="D24154" t="s">
        <v>7123</v>
      </c>
      <c r="E24154" s="16">
        <v>10000000</v>
      </c>
      <c r="F24154" t="s">
        <v>6743</v>
      </c>
    </row>
    <row r="24155" spans="1:6" x14ac:dyDescent="0.3">
      <c r="A24155">
        <v>48015</v>
      </c>
      <c r="B24155" t="s">
        <v>5725</v>
      </c>
      <c r="C24155" t="s">
        <v>5691</v>
      </c>
      <c r="D24155" t="s">
        <v>6754</v>
      </c>
      <c r="E24155" s="16">
        <v>2500000</v>
      </c>
      <c r="F24155" t="s">
        <v>6743</v>
      </c>
    </row>
    <row r="24156" spans="1:6" x14ac:dyDescent="0.3">
      <c r="A24156">
        <v>48015</v>
      </c>
      <c r="B24156" t="s">
        <v>5725</v>
      </c>
      <c r="C24156" t="s">
        <v>5691</v>
      </c>
      <c r="D24156" t="s">
        <v>6755</v>
      </c>
      <c r="E24156" s="16">
        <v>3500000</v>
      </c>
      <c r="F24156" t="s">
        <v>7075</v>
      </c>
    </row>
    <row r="24157" spans="1:6" x14ac:dyDescent="0.3">
      <c r="A24157">
        <v>48015</v>
      </c>
      <c r="B24157" t="s">
        <v>5725</v>
      </c>
      <c r="C24157" t="s">
        <v>5691</v>
      </c>
      <c r="D24157" t="s">
        <v>6868</v>
      </c>
      <c r="E24157" s="16">
        <v>1800000</v>
      </c>
      <c r="F24157" t="s">
        <v>7124</v>
      </c>
    </row>
    <row r="24158" spans="1:6" x14ac:dyDescent="0.3">
      <c r="A24158">
        <v>48015</v>
      </c>
      <c r="B24158" t="s">
        <v>5725</v>
      </c>
      <c r="C24158" t="s">
        <v>5691</v>
      </c>
      <c r="D24158" t="s">
        <v>7125</v>
      </c>
      <c r="E24158" s="16">
        <v>50000</v>
      </c>
      <c r="F24158" t="s">
        <v>7126</v>
      </c>
    </row>
    <row r="24159" spans="1:6" x14ac:dyDescent="0.3">
      <c r="A24159">
        <v>48015</v>
      </c>
      <c r="B24159" t="s">
        <v>5725</v>
      </c>
      <c r="C24159" t="s">
        <v>5691</v>
      </c>
      <c r="D24159" t="s">
        <v>6870</v>
      </c>
      <c r="E24159" s="16">
        <v>3000000</v>
      </c>
      <c r="F24159" t="s">
        <v>7075</v>
      </c>
    </row>
    <row r="24160" spans="1:6" x14ac:dyDescent="0.3">
      <c r="A24160">
        <v>48015</v>
      </c>
      <c r="B24160" t="s">
        <v>5725</v>
      </c>
      <c r="C24160" t="s">
        <v>5691</v>
      </c>
      <c r="D24160" t="s">
        <v>7127</v>
      </c>
      <c r="E24160" s="16">
        <v>600000</v>
      </c>
      <c r="F24160" t="s">
        <v>7121</v>
      </c>
    </row>
    <row r="24161" spans="1:6" x14ac:dyDescent="0.3">
      <c r="A24161">
        <v>48015</v>
      </c>
      <c r="B24161" t="s">
        <v>5725</v>
      </c>
      <c r="C24161" t="s">
        <v>5691</v>
      </c>
      <c r="D24161" t="s">
        <v>7050</v>
      </c>
      <c r="E24161" s="16">
        <v>800000</v>
      </c>
      <c r="F24161" t="s">
        <v>7121</v>
      </c>
    </row>
    <row r="24162" spans="1:6" x14ac:dyDescent="0.3">
      <c r="A24162">
        <v>48015</v>
      </c>
      <c r="B24162" t="s">
        <v>5725</v>
      </c>
      <c r="C24162" t="s">
        <v>5691</v>
      </c>
      <c r="D24162" t="s">
        <v>6756</v>
      </c>
      <c r="E24162" s="16">
        <v>8000000</v>
      </c>
      <c r="F24162" t="s">
        <v>6743</v>
      </c>
    </row>
    <row r="24163" spans="1:6" x14ac:dyDescent="0.3">
      <c r="A24163">
        <v>48015</v>
      </c>
      <c r="B24163" t="s">
        <v>5725</v>
      </c>
      <c r="C24163" t="s">
        <v>5691</v>
      </c>
      <c r="D24163" t="s">
        <v>6757</v>
      </c>
      <c r="E24163" s="16">
        <v>10000000</v>
      </c>
      <c r="F24163" t="s">
        <v>6743</v>
      </c>
    </row>
    <row r="24164" spans="1:6" x14ac:dyDescent="0.3">
      <c r="A24164">
        <v>48015</v>
      </c>
      <c r="B24164" t="s">
        <v>5725</v>
      </c>
      <c r="C24164" t="s">
        <v>5691</v>
      </c>
      <c r="D24164" t="s">
        <v>6758</v>
      </c>
      <c r="E24164" s="16">
        <v>4500000</v>
      </c>
      <c r="F24164" t="s">
        <v>7075</v>
      </c>
    </row>
    <row r="24165" spans="1:6" x14ac:dyDescent="0.3">
      <c r="A24165">
        <v>48015</v>
      </c>
      <c r="B24165" t="s">
        <v>5725</v>
      </c>
      <c r="C24165" t="s">
        <v>5691</v>
      </c>
      <c r="D24165" t="s">
        <v>6761</v>
      </c>
      <c r="E24165" s="16">
        <v>2000000</v>
      </c>
      <c r="F24165" t="s">
        <v>6743</v>
      </c>
    </row>
    <row r="24166" spans="1:6" x14ac:dyDescent="0.3">
      <c r="A24166">
        <v>48015</v>
      </c>
      <c r="B24166" t="s">
        <v>5725</v>
      </c>
      <c r="C24166" t="s">
        <v>5691</v>
      </c>
      <c r="D24166" t="s">
        <v>7128</v>
      </c>
      <c r="E24166" s="16">
        <v>400000</v>
      </c>
      <c r="F24166" t="s">
        <v>7121</v>
      </c>
    </row>
    <row r="24167" spans="1:6" x14ac:dyDescent="0.3">
      <c r="A24167">
        <v>48015</v>
      </c>
      <c r="B24167" t="s">
        <v>5725</v>
      </c>
      <c r="C24167" t="s">
        <v>5691</v>
      </c>
      <c r="D24167" t="s">
        <v>7129</v>
      </c>
      <c r="E24167" s="16">
        <v>4000000</v>
      </c>
      <c r="F24167" t="s">
        <v>6743</v>
      </c>
    </row>
    <row r="24168" spans="1:6" x14ac:dyDescent="0.3">
      <c r="A24168">
        <v>48015</v>
      </c>
      <c r="B24168" t="s">
        <v>5725</v>
      </c>
      <c r="C24168" t="s">
        <v>5691</v>
      </c>
      <c r="D24168" t="s">
        <v>6762</v>
      </c>
      <c r="E24168" s="16">
        <v>2500000</v>
      </c>
      <c r="F24168" t="s">
        <v>6743</v>
      </c>
    </row>
    <row r="24169" spans="1:6" x14ac:dyDescent="0.3">
      <c r="A24169">
        <v>48015</v>
      </c>
      <c r="B24169" t="s">
        <v>5725</v>
      </c>
      <c r="C24169" t="s">
        <v>5691</v>
      </c>
      <c r="D24169" t="s">
        <v>6763</v>
      </c>
      <c r="E24169" s="16">
        <v>4000000</v>
      </c>
      <c r="F24169" t="s">
        <v>7075</v>
      </c>
    </row>
    <row r="24170" spans="1:6" x14ac:dyDescent="0.3">
      <c r="A24170">
        <v>48015</v>
      </c>
      <c r="B24170" t="s">
        <v>5725</v>
      </c>
      <c r="C24170" t="s">
        <v>5691</v>
      </c>
      <c r="D24170" t="s">
        <v>7009</v>
      </c>
      <c r="E24170" s="16">
        <v>12000000</v>
      </c>
      <c r="F24170" t="s">
        <v>6743</v>
      </c>
    </row>
    <row r="24171" spans="1:6" x14ac:dyDescent="0.3">
      <c r="A24171">
        <v>48015</v>
      </c>
      <c r="B24171" t="s">
        <v>5725</v>
      </c>
      <c r="C24171" t="s">
        <v>5691</v>
      </c>
      <c r="D24171" t="s">
        <v>6765</v>
      </c>
      <c r="E24171" s="16">
        <v>6000000</v>
      </c>
      <c r="F24171" t="s">
        <v>6743</v>
      </c>
    </row>
    <row r="24172" spans="1:6" x14ac:dyDescent="0.3">
      <c r="A24172">
        <v>48015</v>
      </c>
      <c r="B24172" t="s">
        <v>5725</v>
      </c>
      <c r="C24172" t="s">
        <v>5691</v>
      </c>
      <c r="D24172" t="s">
        <v>6845</v>
      </c>
      <c r="E24172" s="16">
        <v>100000</v>
      </c>
      <c r="F24172" t="s">
        <v>7121</v>
      </c>
    </row>
    <row r="24173" spans="1:6" x14ac:dyDescent="0.3">
      <c r="A24173">
        <v>48015</v>
      </c>
      <c r="B24173" t="s">
        <v>5725</v>
      </c>
      <c r="C24173" t="s">
        <v>5691</v>
      </c>
      <c r="D24173" t="s">
        <v>7016</v>
      </c>
      <c r="E24173" s="16">
        <v>6000000</v>
      </c>
      <c r="F24173" t="s">
        <v>6743</v>
      </c>
    </row>
    <row r="24174" spans="1:6" x14ac:dyDescent="0.3">
      <c r="A24174">
        <v>48015</v>
      </c>
      <c r="B24174" t="s">
        <v>5725</v>
      </c>
      <c r="C24174" t="s">
        <v>5691</v>
      </c>
      <c r="D24174" t="s">
        <v>6770</v>
      </c>
      <c r="E24174" s="16">
        <v>4500000</v>
      </c>
      <c r="F24174" t="s">
        <v>7075</v>
      </c>
    </row>
    <row r="24175" spans="1:6" x14ac:dyDescent="0.3">
      <c r="A24175">
        <v>48015</v>
      </c>
      <c r="B24175" t="s">
        <v>5725</v>
      </c>
      <c r="C24175" t="s">
        <v>5691</v>
      </c>
      <c r="D24175" t="s">
        <v>6771</v>
      </c>
      <c r="E24175" s="16">
        <v>2500000</v>
      </c>
      <c r="F24175" t="s">
        <v>6743</v>
      </c>
    </row>
    <row r="24176" spans="1:6" x14ac:dyDescent="0.3">
      <c r="A24176">
        <v>48015</v>
      </c>
      <c r="B24176" t="s">
        <v>5725</v>
      </c>
      <c r="C24176" t="s">
        <v>5691</v>
      </c>
      <c r="D24176" t="s">
        <v>7130</v>
      </c>
      <c r="E24176" s="16">
        <v>300000</v>
      </c>
      <c r="F24176" t="s">
        <v>7121</v>
      </c>
    </row>
    <row r="24177" spans="1:6" x14ac:dyDescent="0.3">
      <c r="A24177">
        <v>48015</v>
      </c>
      <c r="B24177" t="s">
        <v>5725</v>
      </c>
      <c r="C24177" t="s">
        <v>5691</v>
      </c>
      <c r="D24177" t="s">
        <v>7131</v>
      </c>
      <c r="E24177" s="16">
        <v>200000</v>
      </c>
      <c r="F24177" t="s">
        <v>7121</v>
      </c>
    </row>
    <row r="24178" spans="1:6" x14ac:dyDescent="0.3">
      <c r="A24178">
        <v>48015</v>
      </c>
      <c r="B24178" t="s">
        <v>5725</v>
      </c>
      <c r="C24178" t="s">
        <v>5691</v>
      </c>
      <c r="D24178" t="s">
        <v>7132</v>
      </c>
      <c r="E24178" s="16">
        <v>1250000</v>
      </c>
      <c r="F24178" t="s">
        <v>7119</v>
      </c>
    </row>
    <row r="24179" spans="1:6" x14ac:dyDescent="0.3">
      <c r="A24179">
        <v>165793</v>
      </c>
      <c r="B24179" t="s">
        <v>5707</v>
      </c>
      <c r="C24179" t="s">
        <v>5691</v>
      </c>
      <c r="D24179" t="s">
        <v>6688</v>
      </c>
      <c r="E24179" s="16">
        <v>3000000</v>
      </c>
      <c r="F24179" t="s">
        <v>7169</v>
      </c>
    </row>
    <row r="24180" spans="1:6" x14ac:dyDescent="0.3">
      <c r="A24180">
        <v>165793</v>
      </c>
      <c r="B24180" t="s">
        <v>5707</v>
      </c>
      <c r="C24180" t="s">
        <v>5691</v>
      </c>
      <c r="D24180" t="s">
        <v>6695</v>
      </c>
      <c r="E24180" s="16">
        <v>3500000</v>
      </c>
      <c r="F24180" t="s">
        <v>7169</v>
      </c>
    </row>
    <row r="24181" spans="1:6" x14ac:dyDescent="0.3">
      <c r="A24181">
        <v>165793</v>
      </c>
      <c r="B24181" t="s">
        <v>5707</v>
      </c>
      <c r="C24181" t="s">
        <v>5691</v>
      </c>
      <c r="D24181" t="s">
        <v>8057</v>
      </c>
      <c r="E24181" s="16">
        <v>3500000</v>
      </c>
      <c r="F24181" t="s">
        <v>7169</v>
      </c>
    </row>
    <row r="24182" spans="1:6" x14ac:dyDescent="0.3">
      <c r="A24182">
        <v>165793</v>
      </c>
      <c r="B24182" t="s">
        <v>5707</v>
      </c>
      <c r="C24182" t="s">
        <v>5691</v>
      </c>
      <c r="D24182" t="s">
        <v>7704</v>
      </c>
      <c r="E24182" s="16">
        <v>2000000</v>
      </c>
      <c r="F24182" t="s">
        <v>7169</v>
      </c>
    </row>
    <row r="24183" spans="1:6" x14ac:dyDescent="0.3">
      <c r="A24183">
        <v>165793</v>
      </c>
      <c r="B24183" t="s">
        <v>5707</v>
      </c>
      <c r="C24183" t="s">
        <v>5691</v>
      </c>
      <c r="D24183" t="s">
        <v>6852</v>
      </c>
      <c r="E24183" s="16">
        <v>10000000</v>
      </c>
      <c r="F24183" t="s">
        <v>7124</v>
      </c>
    </row>
    <row r="24184" spans="1:6" x14ac:dyDescent="0.3">
      <c r="A24184">
        <v>165793</v>
      </c>
      <c r="B24184" t="s">
        <v>5707</v>
      </c>
      <c r="C24184" t="s">
        <v>5691</v>
      </c>
      <c r="D24184" t="s">
        <v>6853</v>
      </c>
      <c r="E24184" s="16">
        <v>5000000</v>
      </c>
      <c r="F24184" t="s">
        <v>7169</v>
      </c>
    </row>
    <row r="24185" spans="1:6" x14ac:dyDescent="0.3">
      <c r="A24185">
        <v>165793</v>
      </c>
      <c r="B24185" t="s">
        <v>5707</v>
      </c>
      <c r="C24185" t="s">
        <v>5691</v>
      </c>
      <c r="D24185" t="s">
        <v>6854</v>
      </c>
      <c r="E24185" s="16">
        <v>20000000</v>
      </c>
      <c r="F24185" t="s">
        <v>7124</v>
      </c>
    </row>
    <row r="24186" spans="1:6" x14ac:dyDescent="0.3">
      <c r="A24186">
        <v>165793</v>
      </c>
      <c r="B24186" t="s">
        <v>5707</v>
      </c>
      <c r="C24186" t="s">
        <v>5691</v>
      </c>
      <c r="D24186" t="s">
        <v>6855</v>
      </c>
      <c r="E24186" s="16">
        <v>15000000</v>
      </c>
      <c r="F24186" t="s">
        <v>7124</v>
      </c>
    </row>
    <row r="24187" spans="1:6" x14ac:dyDescent="0.3">
      <c r="A24187">
        <v>165793</v>
      </c>
      <c r="B24187" t="s">
        <v>5707</v>
      </c>
      <c r="C24187" t="s">
        <v>5691</v>
      </c>
      <c r="D24187" t="s">
        <v>7606</v>
      </c>
      <c r="E24187" s="16">
        <v>300000</v>
      </c>
      <c r="F24187" t="s">
        <v>8214</v>
      </c>
    </row>
    <row r="24188" spans="1:6" x14ac:dyDescent="0.3">
      <c r="A24188">
        <v>165793</v>
      </c>
      <c r="B24188" t="s">
        <v>5707</v>
      </c>
      <c r="C24188" t="s">
        <v>5691</v>
      </c>
      <c r="D24188" t="s">
        <v>6700</v>
      </c>
      <c r="E24188" s="16">
        <v>10000000</v>
      </c>
      <c r="F24188" t="s">
        <v>6689</v>
      </c>
    </row>
    <row r="24189" spans="1:6" x14ac:dyDescent="0.3">
      <c r="A24189">
        <v>165793</v>
      </c>
      <c r="B24189" t="s">
        <v>5707</v>
      </c>
      <c r="C24189" t="s">
        <v>5691</v>
      </c>
      <c r="D24189" t="s">
        <v>6701</v>
      </c>
      <c r="E24189" s="16">
        <v>12000000</v>
      </c>
      <c r="F24189" t="s">
        <v>7591</v>
      </c>
    </row>
    <row r="24190" spans="1:6" x14ac:dyDescent="0.3">
      <c r="A24190">
        <v>165793</v>
      </c>
      <c r="B24190" t="s">
        <v>5707</v>
      </c>
      <c r="C24190" t="s">
        <v>5691</v>
      </c>
      <c r="D24190" t="s">
        <v>6861</v>
      </c>
      <c r="E24190" s="16">
        <v>15000000</v>
      </c>
      <c r="F24190" t="s">
        <v>7124</v>
      </c>
    </row>
    <row r="24191" spans="1:6" x14ac:dyDescent="0.3">
      <c r="A24191">
        <v>165793</v>
      </c>
      <c r="B24191" t="s">
        <v>5707</v>
      </c>
      <c r="C24191" t="s">
        <v>5691</v>
      </c>
      <c r="D24191" t="s">
        <v>7225</v>
      </c>
      <c r="E24191" s="16">
        <v>1250000</v>
      </c>
      <c r="F24191" t="s">
        <v>7169</v>
      </c>
    </row>
    <row r="24192" spans="1:6" x14ac:dyDescent="0.3">
      <c r="A24192">
        <v>165793</v>
      </c>
      <c r="B24192" t="s">
        <v>5707</v>
      </c>
      <c r="C24192" t="s">
        <v>5691</v>
      </c>
      <c r="D24192" t="s">
        <v>6712</v>
      </c>
      <c r="E24192" s="16">
        <v>10000000</v>
      </c>
      <c r="F24192" t="s">
        <v>6689</v>
      </c>
    </row>
    <row r="24193" spans="1:6" x14ac:dyDescent="0.3">
      <c r="A24193">
        <v>165793</v>
      </c>
      <c r="B24193" t="s">
        <v>5707</v>
      </c>
      <c r="C24193" t="s">
        <v>5691</v>
      </c>
      <c r="D24193" t="s">
        <v>8215</v>
      </c>
      <c r="E24193" s="16">
        <v>4000000</v>
      </c>
      <c r="F24193" t="s">
        <v>7169</v>
      </c>
    </row>
    <row r="24194" spans="1:6" x14ac:dyDescent="0.3">
      <c r="A24194">
        <v>165793</v>
      </c>
      <c r="B24194" t="s">
        <v>5707</v>
      </c>
      <c r="C24194" t="s">
        <v>5691</v>
      </c>
      <c r="D24194" t="s">
        <v>6714</v>
      </c>
      <c r="E24194" s="16">
        <v>12000000</v>
      </c>
      <c r="F24194" t="s">
        <v>6689</v>
      </c>
    </row>
    <row r="24195" spans="1:6" x14ac:dyDescent="0.3">
      <c r="A24195">
        <v>165793</v>
      </c>
      <c r="B24195" t="s">
        <v>5707</v>
      </c>
      <c r="C24195" t="s">
        <v>5691</v>
      </c>
      <c r="D24195" t="s">
        <v>6868</v>
      </c>
      <c r="E24195" s="16">
        <v>12000000</v>
      </c>
      <c r="F24195" t="s">
        <v>7124</v>
      </c>
    </row>
    <row r="24196" spans="1:6" x14ac:dyDescent="0.3">
      <c r="A24196">
        <v>165793</v>
      </c>
      <c r="B24196" t="s">
        <v>5707</v>
      </c>
      <c r="C24196" t="s">
        <v>5691</v>
      </c>
      <c r="D24196" t="s">
        <v>7305</v>
      </c>
      <c r="E24196" s="16">
        <v>10000000</v>
      </c>
      <c r="F24196" t="s">
        <v>7124</v>
      </c>
    </row>
    <row r="24197" spans="1:6" x14ac:dyDescent="0.3">
      <c r="A24197">
        <v>165793</v>
      </c>
      <c r="B24197" t="s">
        <v>5707</v>
      </c>
      <c r="C24197" t="s">
        <v>5691</v>
      </c>
      <c r="D24197" t="s">
        <v>8216</v>
      </c>
      <c r="E24197" s="16">
        <v>12500000</v>
      </c>
      <c r="F24197" t="s">
        <v>7169</v>
      </c>
    </row>
    <row r="24198" spans="1:6" x14ac:dyDescent="0.3">
      <c r="A24198">
        <v>165793</v>
      </c>
      <c r="B24198" t="s">
        <v>5707</v>
      </c>
      <c r="C24198" t="s">
        <v>5691</v>
      </c>
      <c r="D24198" t="s">
        <v>7226</v>
      </c>
      <c r="E24198" s="16">
        <v>1250000</v>
      </c>
      <c r="F24198" t="s">
        <v>7169</v>
      </c>
    </row>
    <row r="24199" spans="1:6" x14ac:dyDescent="0.3">
      <c r="A24199">
        <v>165793</v>
      </c>
      <c r="B24199" t="s">
        <v>5707</v>
      </c>
      <c r="C24199" t="s">
        <v>5691</v>
      </c>
      <c r="D24199" t="s">
        <v>6717</v>
      </c>
      <c r="E24199" s="16">
        <v>12000000</v>
      </c>
      <c r="F24199" t="s">
        <v>7591</v>
      </c>
    </row>
    <row r="24200" spans="1:6" x14ac:dyDescent="0.3">
      <c r="A24200">
        <v>165793</v>
      </c>
      <c r="B24200" t="s">
        <v>5707</v>
      </c>
      <c r="C24200" t="s">
        <v>5691</v>
      </c>
      <c r="D24200" t="s">
        <v>6875</v>
      </c>
      <c r="E24200" s="16">
        <v>12000000</v>
      </c>
      <c r="F24200" t="s">
        <v>7124</v>
      </c>
    </row>
    <row r="24201" spans="1:6" x14ac:dyDescent="0.3">
      <c r="A24201">
        <v>165793</v>
      </c>
      <c r="B24201" t="s">
        <v>5707</v>
      </c>
      <c r="C24201" t="s">
        <v>5691</v>
      </c>
      <c r="D24201" t="s">
        <v>7911</v>
      </c>
      <c r="E24201" s="16">
        <v>15000000</v>
      </c>
      <c r="F24201" t="s">
        <v>7124</v>
      </c>
    </row>
    <row r="24202" spans="1:6" x14ac:dyDescent="0.3">
      <c r="A24202">
        <v>165793</v>
      </c>
      <c r="B24202" t="s">
        <v>5707</v>
      </c>
      <c r="C24202" t="s">
        <v>5691</v>
      </c>
      <c r="D24202" t="s">
        <v>7956</v>
      </c>
      <c r="E24202" s="16">
        <v>10000000</v>
      </c>
      <c r="F24202" t="s">
        <v>7124</v>
      </c>
    </row>
    <row r="24203" spans="1:6" x14ac:dyDescent="0.3">
      <c r="A24203">
        <v>165793</v>
      </c>
      <c r="B24203" t="s">
        <v>5707</v>
      </c>
      <c r="C24203" t="s">
        <v>5691</v>
      </c>
      <c r="D24203" t="s">
        <v>6718</v>
      </c>
      <c r="E24203" s="16">
        <v>5000000</v>
      </c>
      <c r="F24203" t="s">
        <v>7169</v>
      </c>
    </row>
    <row r="24204" spans="1:6" x14ac:dyDescent="0.3">
      <c r="A24204">
        <v>165793</v>
      </c>
      <c r="B24204" t="s">
        <v>5707</v>
      </c>
      <c r="C24204" t="s">
        <v>5691</v>
      </c>
      <c r="D24204" t="s">
        <v>8066</v>
      </c>
      <c r="E24204" s="16">
        <v>2500000</v>
      </c>
      <c r="F24204" t="s">
        <v>7169</v>
      </c>
    </row>
    <row r="24205" spans="1:6" x14ac:dyDescent="0.3">
      <c r="A24205">
        <v>165793</v>
      </c>
      <c r="B24205" t="s">
        <v>5707</v>
      </c>
      <c r="C24205" t="s">
        <v>5691</v>
      </c>
      <c r="D24205" t="s">
        <v>6723</v>
      </c>
      <c r="E24205" s="16">
        <v>12000000</v>
      </c>
      <c r="F24205" t="s">
        <v>6689</v>
      </c>
    </row>
    <row r="24206" spans="1:6" x14ac:dyDescent="0.3">
      <c r="A24206">
        <v>165793</v>
      </c>
      <c r="B24206" t="s">
        <v>5707</v>
      </c>
      <c r="C24206" t="s">
        <v>5691</v>
      </c>
      <c r="D24206" t="s">
        <v>8023</v>
      </c>
      <c r="E24206" s="16">
        <v>8000000</v>
      </c>
      <c r="F24206" t="s">
        <v>7124</v>
      </c>
    </row>
    <row r="24207" spans="1:6" x14ac:dyDescent="0.3">
      <c r="A24207">
        <v>165793</v>
      </c>
      <c r="B24207" t="s">
        <v>5707</v>
      </c>
      <c r="C24207" t="s">
        <v>5691</v>
      </c>
      <c r="D24207" t="s">
        <v>6882</v>
      </c>
      <c r="E24207" s="16">
        <v>6000000</v>
      </c>
      <c r="F24207" t="s">
        <v>7124</v>
      </c>
    </row>
    <row r="24208" spans="1:6" x14ac:dyDescent="0.3">
      <c r="A24208">
        <v>165793</v>
      </c>
      <c r="B24208" t="s">
        <v>5707</v>
      </c>
      <c r="C24208" t="s">
        <v>5691</v>
      </c>
      <c r="D24208" t="s">
        <v>7711</v>
      </c>
      <c r="E24208" s="16">
        <v>3000000</v>
      </c>
      <c r="F24208" t="s">
        <v>7169</v>
      </c>
    </row>
    <row r="24209" spans="1:6" x14ac:dyDescent="0.3">
      <c r="A24209">
        <v>165793</v>
      </c>
      <c r="B24209" t="s">
        <v>5707</v>
      </c>
      <c r="C24209" t="s">
        <v>5691</v>
      </c>
      <c r="D24209" t="s">
        <v>7445</v>
      </c>
      <c r="E24209" s="16">
        <v>1250000</v>
      </c>
      <c r="F24209" t="s">
        <v>8214</v>
      </c>
    </row>
    <row r="24210" spans="1:6" x14ac:dyDescent="0.3">
      <c r="A24210">
        <v>175722</v>
      </c>
      <c r="B24210" t="s">
        <v>5733</v>
      </c>
      <c r="C24210" t="s">
        <v>5691</v>
      </c>
      <c r="D24210" t="s">
        <v>6688</v>
      </c>
      <c r="E24210" s="16">
        <v>18000000</v>
      </c>
      <c r="F24210" t="s">
        <v>7320</v>
      </c>
    </row>
    <row r="24211" spans="1:6" x14ac:dyDescent="0.3">
      <c r="A24211">
        <v>175722</v>
      </c>
      <c r="B24211" t="s">
        <v>5733</v>
      </c>
      <c r="C24211" t="s">
        <v>5691</v>
      </c>
      <c r="D24211" t="s">
        <v>6690</v>
      </c>
      <c r="E24211" s="16">
        <v>10000000</v>
      </c>
      <c r="F24211" t="s">
        <v>7320</v>
      </c>
    </row>
    <row r="24212" spans="1:6" x14ac:dyDescent="0.3">
      <c r="A24212">
        <v>175722</v>
      </c>
      <c r="B24212" t="s">
        <v>5733</v>
      </c>
      <c r="C24212" t="s">
        <v>5691</v>
      </c>
      <c r="D24212" t="s">
        <v>6691</v>
      </c>
      <c r="E24212" s="16">
        <v>18000000</v>
      </c>
      <c r="F24212" t="s">
        <v>7320</v>
      </c>
    </row>
    <row r="24213" spans="1:6" x14ac:dyDescent="0.3">
      <c r="A24213">
        <v>175722</v>
      </c>
      <c r="B24213" t="s">
        <v>5733</v>
      </c>
      <c r="C24213" t="s">
        <v>5691</v>
      </c>
      <c r="D24213" t="s">
        <v>6695</v>
      </c>
      <c r="E24213" s="16">
        <v>40000000</v>
      </c>
      <c r="F24213" t="s">
        <v>7320</v>
      </c>
    </row>
    <row r="24214" spans="1:6" x14ac:dyDescent="0.3">
      <c r="A24214">
        <v>175722</v>
      </c>
      <c r="B24214" t="s">
        <v>5733</v>
      </c>
      <c r="C24214" t="s">
        <v>5691</v>
      </c>
      <c r="D24214" t="s">
        <v>6696</v>
      </c>
      <c r="E24214" s="16">
        <v>4500000</v>
      </c>
      <c r="F24214" t="s">
        <v>7450</v>
      </c>
    </row>
    <row r="24215" spans="1:6" x14ac:dyDescent="0.3">
      <c r="A24215">
        <v>175722</v>
      </c>
      <c r="B24215" t="s">
        <v>5733</v>
      </c>
      <c r="C24215" t="s">
        <v>5691</v>
      </c>
      <c r="D24215" t="s">
        <v>6697</v>
      </c>
      <c r="E24215" s="16">
        <v>30000000</v>
      </c>
      <c r="F24215" t="s">
        <v>7320</v>
      </c>
    </row>
    <row r="24216" spans="1:6" x14ac:dyDescent="0.3">
      <c r="A24216">
        <v>175722</v>
      </c>
      <c r="B24216" t="s">
        <v>5733</v>
      </c>
      <c r="C24216" t="s">
        <v>5691</v>
      </c>
      <c r="D24216" t="s">
        <v>6742</v>
      </c>
      <c r="E24216" s="16">
        <v>8000000</v>
      </c>
      <c r="F24216" t="s">
        <v>4210</v>
      </c>
    </row>
    <row r="24217" spans="1:6" x14ac:dyDescent="0.3">
      <c r="A24217">
        <v>175722</v>
      </c>
      <c r="B24217" t="s">
        <v>5733</v>
      </c>
      <c r="C24217" t="s">
        <v>5691</v>
      </c>
      <c r="D24217" t="s">
        <v>6779</v>
      </c>
      <c r="E24217" s="16">
        <v>5000000</v>
      </c>
      <c r="F24217" t="s">
        <v>7320</v>
      </c>
    </row>
    <row r="24218" spans="1:6" x14ac:dyDescent="0.3">
      <c r="A24218">
        <v>175722</v>
      </c>
      <c r="B24218" t="s">
        <v>5733</v>
      </c>
      <c r="C24218" t="s">
        <v>5691</v>
      </c>
      <c r="D24218" t="s">
        <v>6700</v>
      </c>
      <c r="E24218" s="16">
        <v>20000000</v>
      </c>
      <c r="F24218" t="s">
        <v>7320</v>
      </c>
    </row>
    <row r="24219" spans="1:6" x14ac:dyDescent="0.3">
      <c r="A24219">
        <v>175722</v>
      </c>
      <c r="B24219" t="s">
        <v>5733</v>
      </c>
      <c r="C24219" t="s">
        <v>5691</v>
      </c>
      <c r="D24219" t="s">
        <v>6701</v>
      </c>
      <c r="E24219" s="16">
        <v>22000000</v>
      </c>
      <c r="F24219" t="s">
        <v>7320</v>
      </c>
    </row>
    <row r="24220" spans="1:6" x14ac:dyDescent="0.3">
      <c r="A24220">
        <v>175722</v>
      </c>
      <c r="B24220" t="s">
        <v>5733</v>
      </c>
      <c r="C24220" t="s">
        <v>5691</v>
      </c>
      <c r="D24220" t="s">
        <v>6703</v>
      </c>
      <c r="E24220" s="16">
        <v>15000000</v>
      </c>
      <c r="F24220" t="s">
        <v>7320</v>
      </c>
    </row>
    <row r="24221" spans="1:6" x14ac:dyDescent="0.3">
      <c r="A24221">
        <v>175722</v>
      </c>
      <c r="B24221" t="s">
        <v>5733</v>
      </c>
      <c r="C24221" t="s">
        <v>5691</v>
      </c>
      <c r="D24221" t="s">
        <v>6704</v>
      </c>
      <c r="E24221" s="16">
        <v>25000000</v>
      </c>
      <c r="F24221" t="s">
        <v>7320</v>
      </c>
    </row>
    <row r="24222" spans="1:6" x14ac:dyDescent="0.3">
      <c r="A24222">
        <v>175722</v>
      </c>
      <c r="B24222" t="s">
        <v>5733</v>
      </c>
      <c r="C24222" t="s">
        <v>5691</v>
      </c>
      <c r="D24222" t="s">
        <v>6749</v>
      </c>
      <c r="E24222" s="16">
        <v>10000000</v>
      </c>
      <c r="F24222" t="s">
        <v>4210</v>
      </c>
    </row>
    <row r="24223" spans="1:6" x14ac:dyDescent="0.3">
      <c r="A24223">
        <v>175722</v>
      </c>
      <c r="B24223" t="s">
        <v>5733</v>
      </c>
      <c r="C24223" t="s">
        <v>5691</v>
      </c>
      <c r="D24223" t="s">
        <v>8291</v>
      </c>
      <c r="E24223" s="16">
        <v>600000</v>
      </c>
      <c r="F24223" t="s">
        <v>7450</v>
      </c>
    </row>
    <row r="24224" spans="1:6" x14ac:dyDescent="0.3">
      <c r="A24224">
        <v>175722</v>
      </c>
      <c r="B24224" t="s">
        <v>5733</v>
      </c>
      <c r="C24224" t="s">
        <v>5691</v>
      </c>
      <c r="D24224" t="s">
        <v>6707</v>
      </c>
      <c r="E24224" s="16">
        <v>30000000</v>
      </c>
      <c r="F24224" t="s">
        <v>7320</v>
      </c>
    </row>
    <row r="24225" spans="1:6" x14ac:dyDescent="0.3">
      <c r="A24225">
        <v>175722</v>
      </c>
      <c r="B24225" t="s">
        <v>5733</v>
      </c>
      <c r="C24225" t="s">
        <v>5691</v>
      </c>
      <c r="D24225" t="s">
        <v>6708</v>
      </c>
      <c r="E24225" s="16">
        <v>7000000</v>
      </c>
      <c r="F24225" t="s">
        <v>7320</v>
      </c>
    </row>
    <row r="24226" spans="1:6" x14ac:dyDescent="0.3">
      <c r="A24226">
        <v>175722</v>
      </c>
      <c r="B24226" t="s">
        <v>5733</v>
      </c>
      <c r="C24226" t="s">
        <v>5691</v>
      </c>
      <c r="D24226" t="s">
        <v>7152</v>
      </c>
      <c r="E24226" s="16">
        <v>30000000</v>
      </c>
      <c r="F24226" t="s">
        <v>7320</v>
      </c>
    </row>
    <row r="24227" spans="1:6" x14ac:dyDescent="0.3">
      <c r="A24227">
        <v>175722</v>
      </c>
      <c r="B24227" t="s">
        <v>5733</v>
      </c>
      <c r="C24227" t="s">
        <v>5691</v>
      </c>
      <c r="D24227" t="s">
        <v>6710</v>
      </c>
      <c r="E24227" s="16">
        <v>40000000</v>
      </c>
      <c r="F24227" t="s">
        <v>7320</v>
      </c>
    </row>
    <row r="24228" spans="1:6" x14ac:dyDescent="0.3">
      <c r="A24228">
        <v>175722</v>
      </c>
      <c r="B24228" t="s">
        <v>5733</v>
      </c>
      <c r="C24228" t="s">
        <v>5691</v>
      </c>
      <c r="D24228" t="s">
        <v>6712</v>
      </c>
      <c r="E24228" s="16">
        <v>22000000</v>
      </c>
      <c r="F24228" t="s">
        <v>7320</v>
      </c>
    </row>
    <row r="24229" spans="1:6" x14ac:dyDescent="0.3">
      <c r="A24229">
        <v>175722</v>
      </c>
      <c r="B24229" t="s">
        <v>5733</v>
      </c>
      <c r="C24229" t="s">
        <v>5691</v>
      </c>
      <c r="D24229" t="s">
        <v>6714</v>
      </c>
      <c r="E24229" s="16">
        <v>28000000</v>
      </c>
      <c r="F24229" t="s">
        <v>7320</v>
      </c>
    </row>
    <row r="24230" spans="1:6" x14ac:dyDescent="0.3">
      <c r="A24230">
        <v>175722</v>
      </c>
      <c r="B24230" t="s">
        <v>5733</v>
      </c>
      <c r="C24230" t="s">
        <v>5691</v>
      </c>
      <c r="D24230" t="s">
        <v>6868</v>
      </c>
      <c r="E24230" s="16">
        <v>7000000</v>
      </c>
      <c r="F24230" t="s">
        <v>7124</v>
      </c>
    </row>
    <row r="24231" spans="1:6" x14ac:dyDescent="0.3">
      <c r="A24231">
        <v>175722</v>
      </c>
      <c r="B24231" t="s">
        <v>5733</v>
      </c>
      <c r="C24231" t="s">
        <v>5691</v>
      </c>
      <c r="D24231" t="s">
        <v>7488</v>
      </c>
      <c r="E24231" s="16">
        <v>25000000</v>
      </c>
      <c r="F24231" t="s">
        <v>7320</v>
      </c>
    </row>
    <row r="24232" spans="1:6" x14ac:dyDescent="0.3">
      <c r="A24232">
        <v>175722</v>
      </c>
      <c r="B24232" t="s">
        <v>5733</v>
      </c>
      <c r="C24232" t="s">
        <v>5691</v>
      </c>
      <c r="D24232" t="s">
        <v>7157</v>
      </c>
      <c r="E24232" s="16">
        <v>25000000</v>
      </c>
      <c r="F24232" t="s">
        <v>7320</v>
      </c>
    </row>
    <row r="24233" spans="1:6" x14ac:dyDescent="0.3">
      <c r="A24233">
        <v>175722</v>
      </c>
      <c r="B24233" t="s">
        <v>5733</v>
      </c>
      <c r="C24233" t="s">
        <v>5691</v>
      </c>
      <c r="D24233" t="s">
        <v>6717</v>
      </c>
      <c r="E24233" s="16">
        <v>25000000</v>
      </c>
      <c r="F24233" t="s">
        <v>7320</v>
      </c>
    </row>
    <row r="24234" spans="1:6" x14ac:dyDescent="0.3">
      <c r="A24234">
        <v>175722</v>
      </c>
      <c r="B24234" t="s">
        <v>5733</v>
      </c>
      <c r="C24234" t="s">
        <v>5691</v>
      </c>
      <c r="D24234" t="s">
        <v>6718</v>
      </c>
      <c r="E24234" s="16">
        <v>40000000</v>
      </c>
      <c r="F24234" t="s">
        <v>7320</v>
      </c>
    </row>
    <row r="24235" spans="1:6" x14ac:dyDescent="0.3">
      <c r="A24235">
        <v>175722</v>
      </c>
      <c r="B24235" t="s">
        <v>5733</v>
      </c>
      <c r="C24235" t="s">
        <v>5691</v>
      </c>
      <c r="D24235" t="s">
        <v>6719</v>
      </c>
      <c r="E24235" s="16">
        <v>12000000</v>
      </c>
      <c r="F24235" t="s">
        <v>7320</v>
      </c>
    </row>
    <row r="24236" spans="1:6" x14ac:dyDescent="0.3">
      <c r="A24236">
        <v>175722</v>
      </c>
      <c r="B24236" t="s">
        <v>5733</v>
      </c>
      <c r="C24236" t="s">
        <v>5691</v>
      </c>
      <c r="D24236" t="s">
        <v>6720</v>
      </c>
      <c r="E24236" s="16">
        <v>22000000</v>
      </c>
      <c r="F24236" t="s">
        <v>7320</v>
      </c>
    </row>
    <row r="24237" spans="1:6" x14ac:dyDescent="0.3">
      <c r="A24237">
        <v>175722</v>
      </c>
      <c r="B24237" t="s">
        <v>5733</v>
      </c>
      <c r="C24237" t="s">
        <v>5691</v>
      </c>
      <c r="D24237" t="s">
        <v>6721</v>
      </c>
      <c r="E24237" s="16">
        <v>18000000</v>
      </c>
      <c r="F24237" t="s">
        <v>7320</v>
      </c>
    </row>
    <row r="24238" spans="1:6" x14ac:dyDescent="0.3">
      <c r="A24238">
        <v>175722</v>
      </c>
      <c r="B24238" t="s">
        <v>5733</v>
      </c>
      <c r="C24238" t="s">
        <v>5691</v>
      </c>
      <c r="D24238" t="s">
        <v>6761</v>
      </c>
      <c r="E24238" s="16">
        <v>8000000</v>
      </c>
      <c r="F24238" t="s">
        <v>4210</v>
      </c>
    </row>
    <row r="24239" spans="1:6" x14ac:dyDescent="0.3">
      <c r="A24239">
        <v>175722</v>
      </c>
      <c r="B24239" t="s">
        <v>5733</v>
      </c>
      <c r="C24239" t="s">
        <v>5691</v>
      </c>
      <c r="D24239" t="s">
        <v>7401</v>
      </c>
      <c r="E24239" s="16">
        <v>30000000</v>
      </c>
      <c r="F24239" t="s">
        <v>7320</v>
      </c>
    </row>
    <row r="24240" spans="1:6" x14ac:dyDescent="0.3">
      <c r="A24240">
        <v>175722</v>
      </c>
      <c r="B24240" t="s">
        <v>5733</v>
      </c>
      <c r="C24240" t="s">
        <v>5691</v>
      </c>
      <c r="D24240" t="s">
        <v>6723</v>
      </c>
      <c r="E24240" s="16">
        <v>22000000</v>
      </c>
      <c r="F24240" t="s">
        <v>7320</v>
      </c>
    </row>
    <row r="24241" spans="1:6" x14ac:dyDescent="0.3">
      <c r="A24241">
        <v>175722</v>
      </c>
      <c r="B24241" t="s">
        <v>5733</v>
      </c>
      <c r="C24241" t="s">
        <v>5691</v>
      </c>
      <c r="D24241" t="s">
        <v>7600</v>
      </c>
      <c r="E24241" s="16">
        <v>3500000</v>
      </c>
      <c r="F24241" t="s">
        <v>7450</v>
      </c>
    </row>
    <row r="24242" spans="1:6" x14ac:dyDescent="0.3">
      <c r="A24242">
        <v>175722</v>
      </c>
      <c r="B24242" t="s">
        <v>5733</v>
      </c>
      <c r="C24242" t="s">
        <v>5691</v>
      </c>
      <c r="D24242" t="s">
        <v>8122</v>
      </c>
      <c r="E24242" s="16">
        <v>2200000</v>
      </c>
      <c r="F24242" t="s">
        <v>7450</v>
      </c>
    </row>
    <row r="24243" spans="1:6" x14ac:dyDescent="0.3">
      <c r="A24243">
        <v>175722</v>
      </c>
      <c r="B24243" t="s">
        <v>5733</v>
      </c>
      <c r="C24243" t="s">
        <v>5691</v>
      </c>
      <c r="D24243" t="s">
        <v>6729</v>
      </c>
      <c r="E24243" s="16">
        <v>40000000</v>
      </c>
      <c r="F24243" t="s">
        <v>7320</v>
      </c>
    </row>
    <row r="24244" spans="1:6" x14ac:dyDescent="0.3">
      <c r="A24244">
        <v>175722</v>
      </c>
      <c r="B24244" t="s">
        <v>5733</v>
      </c>
      <c r="C24244" t="s">
        <v>5691</v>
      </c>
      <c r="D24244" t="s">
        <v>6730</v>
      </c>
      <c r="E24244" s="16">
        <v>25000000</v>
      </c>
      <c r="F24244" t="s">
        <v>7320</v>
      </c>
    </row>
    <row r="24245" spans="1:6" x14ac:dyDescent="0.3">
      <c r="A24245">
        <v>175722</v>
      </c>
      <c r="B24245" t="s">
        <v>5733</v>
      </c>
      <c r="C24245" t="s">
        <v>5691</v>
      </c>
      <c r="D24245" t="s">
        <v>6771</v>
      </c>
      <c r="E24245" s="16">
        <v>12000000</v>
      </c>
      <c r="F24245" t="s">
        <v>4210</v>
      </c>
    </row>
    <row r="24246" spans="1:6" x14ac:dyDescent="0.3">
      <c r="A24246">
        <v>228948</v>
      </c>
      <c r="B24246" t="s">
        <v>5719</v>
      </c>
      <c r="C24246" t="s">
        <v>5691</v>
      </c>
      <c r="D24246" t="s">
        <v>6690</v>
      </c>
      <c r="E24246" s="16">
        <v>250000</v>
      </c>
      <c r="F24246" t="s">
        <v>6919</v>
      </c>
    </row>
    <row r="24247" spans="1:6" x14ac:dyDescent="0.3">
      <c r="A24247">
        <v>228948</v>
      </c>
      <c r="B24247" t="s">
        <v>5719</v>
      </c>
      <c r="C24247" t="s">
        <v>5691</v>
      </c>
      <c r="D24247" t="s">
        <v>6853</v>
      </c>
      <c r="E24247" s="16">
        <v>35000000</v>
      </c>
      <c r="F24247" t="s">
        <v>7074</v>
      </c>
    </row>
    <row r="24248" spans="1:6" x14ac:dyDescent="0.3">
      <c r="A24248">
        <v>228948</v>
      </c>
      <c r="B24248" t="s">
        <v>5719</v>
      </c>
      <c r="C24248" t="s">
        <v>5691</v>
      </c>
      <c r="D24248" t="s">
        <v>6854</v>
      </c>
      <c r="E24248" s="16">
        <v>10000000</v>
      </c>
      <c r="F24248" t="s">
        <v>7124</v>
      </c>
    </row>
    <row r="24249" spans="1:6" x14ac:dyDescent="0.3">
      <c r="A24249">
        <v>228948</v>
      </c>
      <c r="B24249" t="s">
        <v>5719</v>
      </c>
      <c r="C24249" t="s">
        <v>5691</v>
      </c>
      <c r="D24249" t="s">
        <v>6855</v>
      </c>
      <c r="E24249" s="16">
        <v>20000000</v>
      </c>
      <c r="F24249" t="s">
        <v>7124</v>
      </c>
    </row>
    <row r="24250" spans="1:6" x14ac:dyDescent="0.3">
      <c r="A24250">
        <v>228948</v>
      </c>
      <c r="B24250" t="s">
        <v>5719</v>
      </c>
      <c r="C24250" t="s">
        <v>5691</v>
      </c>
      <c r="D24250" t="s">
        <v>6697</v>
      </c>
      <c r="E24250" s="16">
        <v>22000000</v>
      </c>
      <c r="F24250" t="s">
        <v>7497</v>
      </c>
    </row>
    <row r="24251" spans="1:6" x14ac:dyDescent="0.3">
      <c r="A24251">
        <v>228948</v>
      </c>
      <c r="B24251" t="s">
        <v>5719</v>
      </c>
      <c r="C24251" t="s">
        <v>5691</v>
      </c>
      <c r="D24251" t="s">
        <v>7023</v>
      </c>
      <c r="E24251" s="16">
        <v>13000000</v>
      </c>
      <c r="F24251" t="s">
        <v>6919</v>
      </c>
    </row>
    <row r="24252" spans="1:6" x14ac:dyDescent="0.3">
      <c r="A24252">
        <v>228948</v>
      </c>
      <c r="B24252" t="s">
        <v>5719</v>
      </c>
      <c r="C24252" t="s">
        <v>5691</v>
      </c>
      <c r="D24252" t="s">
        <v>6857</v>
      </c>
      <c r="E24252" s="16">
        <v>25000000</v>
      </c>
      <c r="F24252" t="s">
        <v>7074</v>
      </c>
    </row>
    <row r="24253" spans="1:6" x14ac:dyDescent="0.3">
      <c r="A24253">
        <v>228948</v>
      </c>
      <c r="B24253" t="s">
        <v>5719</v>
      </c>
      <c r="C24253" t="s">
        <v>5691</v>
      </c>
      <c r="D24253" t="s">
        <v>6740</v>
      </c>
      <c r="E24253" s="16">
        <v>18000000</v>
      </c>
      <c r="F24253" t="s">
        <v>6919</v>
      </c>
    </row>
    <row r="24254" spans="1:6" x14ac:dyDescent="0.3">
      <c r="A24254">
        <v>228948</v>
      </c>
      <c r="B24254" t="s">
        <v>5719</v>
      </c>
      <c r="C24254" t="s">
        <v>5691</v>
      </c>
      <c r="D24254" t="s">
        <v>7927</v>
      </c>
      <c r="E24254" s="16">
        <v>30000000</v>
      </c>
      <c r="F24254" t="s">
        <v>7074</v>
      </c>
    </row>
    <row r="24255" spans="1:6" x14ac:dyDescent="0.3">
      <c r="A24255">
        <v>228948</v>
      </c>
      <c r="B24255" t="s">
        <v>5719</v>
      </c>
      <c r="C24255" t="s">
        <v>5691</v>
      </c>
      <c r="D24255" t="s">
        <v>7564</v>
      </c>
      <c r="E24255" s="16">
        <v>25000000</v>
      </c>
      <c r="F24255" t="s">
        <v>7074</v>
      </c>
    </row>
    <row r="24256" spans="1:6" x14ac:dyDescent="0.3">
      <c r="A24256">
        <v>228948</v>
      </c>
      <c r="B24256" t="s">
        <v>5719</v>
      </c>
      <c r="C24256" t="s">
        <v>5691</v>
      </c>
      <c r="D24256" t="s">
        <v>6746</v>
      </c>
      <c r="E24256" s="16">
        <v>1000000</v>
      </c>
      <c r="F24256" t="s">
        <v>6919</v>
      </c>
    </row>
    <row r="24257" spans="1:6" x14ac:dyDescent="0.3">
      <c r="A24257">
        <v>228948</v>
      </c>
      <c r="B24257" t="s">
        <v>5719</v>
      </c>
      <c r="C24257" t="s">
        <v>5691</v>
      </c>
      <c r="D24257" t="s">
        <v>6700</v>
      </c>
      <c r="E24257" s="16">
        <v>28000000</v>
      </c>
      <c r="F24257" t="s">
        <v>7074</v>
      </c>
    </row>
    <row r="24258" spans="1:6" x14ac:dyDescent="0.3">
      <c r="A24258">
        <v>228948</v>
      </c>
      <c r="B24258" t="s">
        <v>5719</v>
      </c>
      <c r="C24258" t="s">
        <v>5691</v>
      </c>
      <c r="D24258" t="s">
        <v>7398</v>
      </c>
      <c r="E24258" s="16">
        <v>13000000</v>
      </c>
      <c r="F24258" t="s">
        <v>7497</v>
      </c>
    </row>
    <row r="24259" spans="1:6" x14ac:dyDescent="0.3">
      <c r="A24259">
        <v>228948</v>
      </c>
      <c r="B24259" t="s">
        <v>5719</v>
      </c>
      <c r="C24259" t="s">
        <v>5691</v>
      </c>
      <c r="D24259" t="s">
        <v>6861</v>
      </c>
      <c r="E24259" s="16">
        <v>15000000</v>
      </c>
      <c r="F24259" t="s">
        <v>7124</v>
      </c>
    </row>
    <row r="24260" spans="1:6" x14ac:dyDescent="0.3">
      <c r="A24260">
        <v>228948</v>
      </c>
      <c r="B24260" t="s">
        <v>5719</v>
      </c>
      <c r="C24260" t="s">
        <v>5691</v>
      </c>
      <c r="D24260" t="s">
        <v>6755</v>
      </c>
      <c r="E24260" s="16">
        <v>250000</v>
      </c>
      <c r="F24260" t="s">
        <v>6919</v>
      </c>
    </row>
    <row r="24261" spans="1:6" x14ac:dyDescent="0.3">
      <c r="A24261">
        <v>228948</v>
      </c>
      <c r="B24261" t="s">
        <v>5719</v>
      </c>
      <c r="C24261" t="s">
        <v>5691</v>
      </c>
      <c r="D24261" t="s">
        <v>6867</v>
      </c>
      <c r="E24261" s="16">
        <v>28000000</v>
      </c>
      <c r="F24261" t="s">
        <v>7074</v>
      </c>
    </row>
    <row r="24262" spans="1:6" x14ac:dyDescent="0.3">
      <c r="A24262">
        <v>228948</v>
      </c>
      <c r="B24262" t="s">
        <v>5719</v>
      </c>
      <c r="C24262" t="s">
        <v>5691</v>
      </c>
      <c r="D24262" t="s">
        <v>6868</v>
      </c>
      <c r="E24262" s="16">
        <v>18000000</v>
      </c>
      <c r="F24262" t="s">
        <v>7124</v>
      </c>
    </row>
    <row r="24263" spans="1:6" x14ac:dyDescent="0.3">
      <c r="A24263">
        <v>228948</v>
      </c>
      <c r="B24263" t="s">
        <v>5719</v>
      </c>
      <c r="C24263" t="s">
        <v>5691</v>
      </c>
      <c r="D24263" t="s">
        <v>7488</v>
      </c>
      <c r="E24263" s="16">
        <v>18000000</v>
      </c>
      <c r="F24263" t="s">
        <v>7497</v>
      </c>
    </row>
    <row r="24264" spans="1:6" x14ac:dyDescent="0.3">
      <c r="A24264">
        <v>228948</v>
      </c>
      <c r="B24264" t="s">
        <v>5719</v>
      </c>
      <c r="C24264" t="s">
        <v>5691</v>
      </c>
      <c r="D24264" t="s">
        <v>6871</v>
      </c>
      <c r="E24264" s="16">
        <v>25000000</v>
      </c>
      <c r="F24264" t="s">
        <v>7074</v>
      </c>
    </row>
    <row r="24265" spans="1:6" x14ac:dyDescent="0.3">
      <c r="A24265">
        <v>228948</v>
      </c>
      <c r="B24265" t="s">
        <v>5719</v>
      </c>
      <c r="C24265" t="s">
        <v>5691</v>
      </c>
      <c r="D24265" t="s">
        <v>6873</v>
      </c>
      <c r="E24265" s="16">
        <v>35000000</v>
      </c>
      <c r="F24265" t="s">
        <v>7074</v>
      </c>
    </row>
    <row r="24266" spans="1:6" x14ac:dyDescent="0.3">
      <c r="A24266">
        <v>228948</v>
      </c>
      <c r="B24266" t="s">
        <v>5719</v>
      </c>
      <c r="C24266" t="s">
        <v>5691</v>
      </c>
      <c r="D24266" t="s">
        <v>7178</v>
      </c>
      <c r="E24266" s="16">
        <v>5000000</v>
      </c>
      <c r="F24266" t="s">
        <v>6919</v>
      </c>
    </row>
    <row r="24267" spans="1:6" x14ac:dyDescent="0.3">
      <c r="A24267">
        <v>228948</v>
      </c>
      <c r="B24267" t="s">
        <v>5719</v>
      </c>
      <c r="C24267" t="s">
        <v>5691</v>
      </c>
      <c r="D24267" t="s">
        <v>6758</v>
      </c>
      <c r="E24267" s="16">
        <v>3500000</v>
      </c>
      <c r="F24267" t="s">
        <v>6919</v>
      </c>
    </row>
    <row r="24268" spans="1:6" x14ac:dyDescent="0.3">
      <c r="A24268">
        <v>228948</v>
      </c>
      <c r="B24268" t="s">
        <v>5719</v>
      </c>
      <c r="C24268" t="s">
        <v>5691</v>
      </c>
      <c r="D24268" t="s">
        <v>6876</v>
      </c>
      <c r="E24268" s="16">
        <v>35000000</v>
      </c>
      <c r="F24268" t="s">
        <v>7074</v>
      </c>
    </row>
    <row r="24269" spans="1:6" x14ac:dyDescent="0.3">
      <c r="A24269">
        <v>228948</v>
      </c>
      <c r="B24269" t="s">
        <v>5719</v>
      </c>
      <c r="C24269" t="s">
        <v>5691</v>
      </c>
      <c r="D24269" t="s">
        <v>6719</v>
      </c>
      <c r="E24269" s="16">
        <v>9000000</v>
      </c>
      <c r="F24269" t="s">
        <v>7497</v>
      </c>
    </row>
    <row r="24270" spans="1:6" x14ac:dyDescent="0.3">
      <c r="A24270">
        <v>228948</v>
      </c>
      <c r="B24270" t="s">
        <v>5719</v>
      </c>
      <c r="C24270" t="s">
        <v>5691</v>
      </c>
      <c r="D24270" t="s">
        <v>6721</v>
      </c>
      <c r="E24270" s="16">
        <v>18000000</v>
      </c>
      <c r="F24270" t="s">
        <v>7497</v>
      </c>
    </row>
    <row r="24271" spans="1:6" x14ac:dyDescent="0.3">
      <c r="A24271">
        <v>228948</v>
      </c>
      <c r="B24271" t="s">
        <v>5719</v>
      </c>
      <c r="C24271" t="s">
        <v>5691</v>
      </c>
      <c r="D24271" t="s">
        <v>7472</v>
      </c>
      <c r="E24271" s="16">
        <v>1500000</v>
      </c>
      <c r="F24271" t="s">
        <v>6919</v>
      </c>
    </row>
    <row r="24272" spans="1:6" x14ac:dyDescent="0.3">
      <c r="A24272">
        <v>228948</v>
      </c>
      <c r="B24272" t="s">
        <v>5719</v>
      </c>
      <c r="C24272" t="s">
        <v>5691</v>
      </c>
      <c r="D24272" t="s">
        <v>6763</v>
      </c>
      <c r="E24272" s="16">
        <v>250000</v>
      </c>
      <c r="F24272" t="s">
        <v>6919</v>
      </c>
    </row>
    <row r="24273" spans="1:6" x14ac:dyDescent="0.3">
      <c r="A24273">
        <v>228948</v>
      </c>
      <c r="B24273" t="s">
        <v>5719</v>
      </c>
      <c r="C24273" t="s">
        <v>5691</v>
      </c>
      <c r="D24273" t="s">
        <v>6770</v>
      </c>
      <c r="E24273" s="16">
        <v>7500000</v>
      </c>
      <c r="F24273" t="s">
        <v>6919</v>
      </c>
    </row>
    <row r="24274" spans="1:6" x14ac:dyDescent="0.3">
      <c r="A24274">
        <v>228948</v>
      </c>
      <c r="B24274" t="s">
        <v>5719</v>
      </c>
      <c r="C24274" t="s">
        <v>5691</v>
      </c>
      <c r="D24274" t="s">
        <v>6885</v>
      </c>
      <c r="E24274" s="16">
        <v>22000000</v>
      </c>
      <c r="F24274" t="s">
        <v>7074</v>
      </c>
    </row>
    <row r="24275" spans="1:6" x14ac:dyDescent="0.3">
      <c r="A24275">
        <v>251322</v>
      </c>
      <c r="B24275" t="s">
        <v>5716</v>
      </c>
      <c r="C24275" t="s">
        <v>5691</v>
      </c>
      <c r="D24275" t="s">
        <v>6853</v>
      </c>
      <c r="E24275" s="16">
        <v>300000</v>
      </c>
      <c r="F24275" t="s">
        <v>7169</v>
      </c>
    </row>
    <row r="24276" spans="1:6" x14ac:dyDescent="0.3">
      <c r="A24276">
        <v>251322</v>
      </c>
      <c r="B24276" t="s">
        <v>5716</v>
      </c>
      <c r="C24276" t="s">
        <v>5691</v>
      </c>
      <c r="D24276" t="s">
        <v>6854</v>
      </c>
      <c r="E24276" s="16">
        <v>5000000</v>
      </c>
      <c r="F24276" t="s">
        <v>7124</v>
      </c>
    </row>
    <row r="24277" spans="1:6" x14ac:dyDescent="0.3">
      <c r="A24277">
        <v>251322</v>
      </c>
      <c r="B24277" t="s">
        <v>5716</v>
      </c>
      <c r="C24277" t="s">
        <v>5691</v>
      </c>
      <c r="D24277" t="s">
        <v>6855</v>
      </c>
      <c r="E24277" s="16">
        <v>5000000</v>
      </c>
      <c r="F24277" t="s">
        <v>7124</v>
      </c>
    </row>
    <row r="24278" spans="1:6" x14ac:dyDescent="0.3">
      <c r="A24278">
        <v>251322</v>
      </c>
      <c r="B24278" t="s">
        <v>5716</v>
      </c>
      <c r="C24278" t="s">
        <v>5691</v>
      </c>
      <c r="D24278" t="s">
        <v>6740</v>
      </c>
      <c r="E24278" s="16">
        <v>100000</v>
      </c>
      <c r="F24278" t="s">
        <v>4832</v>
      </c>
    </row>
    <row r="24279" spans="1:6" x14ac:dyDescent="0.3">
      <c r="A24279">
        <v>251322</v>
      </c>
      <c r="B24279" t="s">
        <v>5716</v>
      </c>
      <c r="C24279" t="s">
        <v>5691</v>
      </c>
      <c r="D24279" t="s">
        <v>8720</v>
      </c>
      <c r="E24279" s="16">
        <v>1300000</v>
      </c>
      <c r="F24279" t="s">
        <v>7169</v>
      </c>
    </row>
    <row r="24280" spans="1:6" x14ac:dyDescent="0.3">
      <c r="A24280">
        <v>251322</v>
      </c>
      <c r="B24280" t="s">
        <v>5716</v>
      </c>
      <c r="C24280" t="s">
        <v>5691</v>
      </c>
      <c r="D24280" t="s">
        <v>8078</v>
      </c>
      <c r="E24280" s="16">
        <v>4000000</v>
      </c>
      <c r="F24280" t="s">
        <v>7169</v>
      </c>
    </row>
    <row r="24281" spans="1:6" x14ac:dyDescent="0.3">
      <c r="A24281">
        <v>251322</v>
      </c>
      <c r="B24281" t="s">
        <v>5716</v>
      </c>
      <c r="C24281" t="s">
        <v>5691</v>
      </c>
      <c r="D24281" t="s">
        <v>6861</v>
      </c>
      <c r="E24281" s="16">
        <v>4000000</v>
      </c>
      <c r="F24281" t="s">
        <v>7124</v>
      </c>
    </row>
    <row r="24282" spans="1:6" x14ac:dyDescent="0.3">
      <c r="A24282">
        <v>251322</v>
      </c>
      <c r="B24282" t="s">
        <v>5716</v>
      </c>
      <c r="C24282" t="s">
        <v>5691</v>
      </c>
      <c r="D24282" t="s">
        <v>8721</v>
      </c>
      <c r="E24282" s="16">
        <v>2000000</v>
      </c>
      <c r="F24282" t="s">
        <v>7169</v>
      </c>
    </row>
    <row r="24283" spans="1:6" x14ac:dyDescent="0.3">
      <c r="A24283">
        <v>251322</v>
      </c>
      <c r="B24283" t="s">
        <v>5716</v>
      </c>
      <c r="C24283" t="s">
        <v>5691</v>
      </c>
      <c r="D24283" t="s">
        <v>8722</v>
      </c>
      <c r="E24283" s="16">
        <v>300000</v>
      </c>
      <c r="F24283" t="s">
        <v>8041</v>
      </c>
    </row>
    <row r="24284" spans="1:6" x14ac:dyDescent="0.3">
      <c r="A24284">
        <v>251322</v>
      </c>
      <c r="B24284" t="s">
        <v>5716</v>
      </c>
      <c r="C24284" t="s">
        <v>5691</v>
      </c>
      <c r="D24284" t="s">
        <v>7350</v>
      </c>
      <c r="E24284" s="16">
        <v>4500000</v>
      </c>
      <c r="F24284" t="s">
        <v>7169</v>
      </c>
    </row>
    <row r="24285" spans="1:6" x14ac:dyDescent="0.3">
      <c r="A24285">
        <v>251322</v>
      </c>
      <c r="B24285" t="s">
        <v>5716</v>
      </c>
      <c r="C24285" t="s">
        <v>5691</v>
      </c>
      <c r="D24285" t="s">
        <v>8136</v>
      </c>
      <c r="E24285" s="16">
        <v>100000</v>
      </c>
      <c r="F24285" t="s">
        <v>4832</v>
      </c>
    </row>
    <row r="24286" spans="1:6" x14ac:dyDescent="0.3">
      <c r="A24286">
        <v>251322</v>
      </c>
      <c r="B24286" t="s">
        <v>5716</v>
      </c>
      <c r="C24286" t="s">
        <v>5691</v>
      </c>
      <c r="D24286" t="s">
        <v>6868</v>
      </c>
      <c r="E24286" s="16">
        <v>4000000</v>
      </c>
      <c r="F24286" t="s">
        <v>7124</v>
      </c>
    </row>
    <row r="24287" spans="1:6" x14ac:dyDescent="0.3">
      <c r="A24287">
        <v>251322</v>
      </c>
      <c r="B24287" t="s">
        <v>5716</v>
      </c>
      <c r="C24287" t="s">
        <v>5691</v>
      </c>
      <c r="D24287" t="s">
        <v>7305</v>
      </c>
      <c r="E24287" s="16">
        <v>7000000</v>
      </c>
      <c r="F24287" t="s">
        <v>7124</v>
      </c>
    </row>
    <row r="24288" spans="1:6" x14ac:dyDescent="0.3">
      <c r="A24288">
        <v>251322</v>
      </c>
      <c r="B24288" t="s">
        <v>5716</v>
      </c>
      <c r="C24288" t="s">
        <v>5691</v>
      </c>
      <c r="D24288" t="s">
        <v>8216</v>
      </c>
      <c r="E24288" s="16">
        <v>300000</v>
      </c>
      <c r="F24288" t="s">
        <v>7169</v>
      </c>
    </row>
    <row r="24289" spans="1:6" x14ac:dyDescent="0.3">
      <c r="A24289">
        <v>251322</v>
      </c>
      <c r="B24289" t="s">
        <v>5716</v>
      </c>
      <c r="C24289" t="s">
        <v>5691</v>
      </c>
      <c r="D24289" t="s">
        <v>6871</v>
      </c>
      <c r="E24289" s="16">
        <v>1500000</v>
      </c>
      <c r="F24289" t="s">
        <v>7169</v>
      </c>
    </row>
    <row r="24290" spans="1:6" x14ac:dyDescent="0.3">
      <c r="A24290">
        <v>251322</v>
      </c>
      <c r="B24290" t="s">
        <v>5716</v>
      </c>
      <c r="C24290" t="s">
        <v>5691</v>
      </c>
      <c r="D24290" t="s">
        <v>6875</v>
      </c>
      <c r="E24290" s="16">
        <v>8000000</v>
      </c>
      <c r="F24290" t="s">
        <v>7124</v>
      </c>
    </row>
    <row r="24291" spans="1:6" x14ac:dyDescent="0.3">
      <c r="A24291">
        <v>251322</v>
      </c>
      <c r="B24291" t="s">
        <v>5716</v>
      </c>
      <c r="C24291" t="s">
        <v>5691</v>
      </c>
      <c r="D24291" t="s">
        <v>7911</v>
      </c>
      <c r="E24291" s="16">
        <v>7000000</v>
      </c>
      <c r="F24291" t="s">
        <v>7124</v>
      </c>
    </row>
    <row r="24292" spans="1:6" x14ac:dyDescent="0.3">
      <c r="A24292">
        <v>251322</v>
      </c>
      <c r="B24292" t="s">
        <v>5716</v>
      </c>
      <c r="C24292" t="s">
        <v>5691</v>
      </c>
      <c r="D24292" t="s">
        <v>6718</v>
      </c>
      <c r="E24292" s="16">
        <v>300000</v>
      </c>
      <c r="F24292" t="s">
        <v>7169</v>
      </c>
    </row>
    <row r="24293" spans="1:6" x14ac:dyDescent="0.3">
      <c r="A24293">
        <v>251322</v>
      </c>
      <c r="B24293" t="s">
        <v>5716</v>
      </c>
      <c r="C24293" t="s">
        <v>5691</v>
      </c>
      <c r="D24293" t="s">
        <v>8723</v>
      </c>
      <c r="E24293" s="16">
        <v>400000</v>
      </c>
      <c r="F24293" t="s">
        <v>8041</v>
      </c>
    </row>
    <row r="24294" spans="1:6" x14ac:dyDescent="0.3">
      <c r="A24294">
        <v>251322</v>
      </c>
      <c r="B24294" t="s">
        <v>5716</v>
      </c>
      <c r="C24294" t="s">
        <v>5691</v>
      </c>
      <c r="D24294" t="s">
        <v>8724</v>
      </c>
      <c r="E24294" s="16">
        <v>300000</v>
      </c>
      <c r="F24294" t="s">
        <v>7169</v>
      </c>
    </row>
    <row r="24295" spans="1:6" x14ac:dyDescent="0.3">
      <c r="A24295">
        <v>251322</v>
      </c>
      <c r="B24295" t="s">
        <v>5716</v>
      </c>
      <c r="C24295" t="s">
        <v>5691</v>
      </c>
      <c r="D24295" t="s">
        <v>8237</v>
      </c>
      <c r="E24295" s="16">
        <v>400000</v>
      </c>
      <c r="F24295" t="s">
        <v>8041</v>
      </c>
    </row>
    <row r="24296" spans="1:6" x14ac:dyDescent="0.3">
      <c r="A24296">
        <v>251322</v>
      </c>
      <c r="B24296" t="s">
        <v>5716</v>
      </c>
      <c r="C24296" t="s">
        <v>5691</v>
      </c>
      <c r="D24296" t="s">
        <v>8725</v>
      </c>
      <c r="E24296" s="16">
        <v>3000000</v>
      </c>
      <c r="F24296" t="s">
        <v>7169</v>
      </c>
    </row>
    <row r="24297" spans="1:6" x14ac:dyDescent="0.3">
      <c r="A24297">
        <v>251322</v>
      </c>
      <c r="B24297" t="s">
        <v>5716</v>
      </c>
      <c r="C24297" t="s">
        <v>5691</v>
      </c>
      <c r="D24297" t="s">
        <v>6770</v>
      </c>
      <c r="E24297" s="16">
        <v>100000</v>
      </c>
      <c r="F24297" t="s">
        <v>4832</v>
      </c>
    </row>
    <row r="24298" spans="1:6" x14ac:dyDescent="0.3">
      <c r="A24298">
        <v>263918</v>
      </c>
      <c r="B24298" t="s">
        <v>5729</v>
      </c>
      <c r="C24298" t="s">
        <v>5691</v>
      </c>
      <c r="D24298" t="s">
        <v>6688</v>
      </c>
      <c r="E24298" s="16">
        <v>3000000</v>
      </c>
      <c r="F24298" t="s">
        <v>8319</v>
      </c>
    </row>
    <row r="24299" spans="1:6" x14ac:dyDescent="0.3">
      <c r="A24299">
        <v>263918</v>
      </c>
      <c r="B24299" t="s">
        <v>5729</v>
      </c>
      <c r="C24299" t="s">
        <v>5691</v>
      </c>
      <c r="D24299" t="s">
        <v>6850</v>
      </c>
      <c r="E24299" s="16">
        <v>5000000</v>
      </c>
      <c r="F24299" t="s">
        <v>8319</v>
      </c>
    </row>
    <row r="24300" spans="1:6" x14ac:dyDescent="0.3">
      <c r="A24300">
        <v>263918</v>
      </c>
      <c r="B24300" t="s">
        <v>5729</v>
      </c>
      <c r="C24300" t="s">
        <v>5691</v>
      </c>
      <c r="D24300" t="s">
        <v>7987</v>
      </c>
      <c r="E24300" s="16">
        <v>2000000</v>
      </c>
      <c r="F24300" t="s">
        <v>8319</v>
      </c>
    </row>
    <row r="24301" spans="1:6" x14ac:dyDescent="0.3">
      <c r="A24301">
        <v>263918</v>
      </c>
      <c r="B24301" t="s">
        <v>5729</v>
      </c>
      <c r="C24301" t="s">
        <v>5691</v>
      </c>
      <c r="D24301" t="s">
        <v>7805</v>
      </c>
      <c r="E24301" s="16">
        <v>6000000</v>
      </c>
      <c r="F24301" t="s">
        <v>8319</v>
      </c>
    </row>
    <row r="24302" spans="1:6" x14ac:dyDescent="0.3">
      <c r="A24302">
        <v>263918</v>
      </c>
      <c r="B24302" t="s">
        <v>5729</v>
      </c>
      <c r="C24302" t="s">
        <v>5691</v>
      </c>
      <c r="D24302" t="s">
        <v>8792</v>
      </c>
      <c r="E24302" s="16">
        <v>8000000</v>
      </c>
      <c r="F24302" t="s">
        <v>8319</v>
      </c>
    </row>
    <row r="24303" spans="1:6" x14ac:dyDescent="0.3">
      <c r="A24303">
        <v>263918</v>
      </c>
      <c r="B24303" t="s">
        <v>5729</v>
      </c>
      <c r="C24303" t="s">
        <v>5691</v>
      </c>
      <c r="D24303" t="s">
        <v>6852</v>
      </c>
      <c r="E24303" s="16">
        <v>22000000</v>
      </c>
      <c r="F24303" t="s">
        <v>7124</v>
      </c>
    </row>
    <row r="24304" spans="1:6" x14ac:dyDescent="0.3">
      <c r="A24304">
        <v>263918</v>
      </c>
      <c r="B24304" t="s">
        <v>5729</v>
      </c>
      <c r="C24304" t="s">
        <v>5691</v>
      </c>
      <c r="D24304" t="s">
        <v>6853</v>
      </c>
      <c r="E24304" s="16">
        <v>25000000</v>
      </c>
      <c r="F24304" t="s">
        <v>7124</v>
      </c>
    </row>
    <row r="24305" spans="1:6" x14ac:dyDescent="0.3">
      <c r="A24305">
        <v>263918</v>
      </c>
      <c r="B24305" t="s">
        <v>5729</v>
      </c>
      <c r="C24305" t="s">
        <v>5691</v>
      </c>
      <c r="D24305" t="s">
        <v>6854</v>
      </c>
      <c r="E24305" s="16">
        <v>30000000</v>
      </c>
      <c r="F24305" t="s">
        <v>7124</v>
      </c>
    </row>
    <row r="24306" spans="1:6" x14ac:dyDescent="0.3">
      <c r="A24306">
        <v>263918</v>
      </c>
      <c r="B24306" t="s">
        <v>5729</v>
      </c>
      <c r="C24306" t="s">
        <v>5691</v>
      </c>
      <c r="D24306" t="s">
        <v>6855</v>
      </c>
      <c r="E24306" s="16">
        <v>20000000</v>
      </c>
      <c r="F24306" t="s">
        <v>7124</v>
      </c>
    </row>
    <row r="24307" spans="1:6" x14ac:dyDescent="0.3">
      <c r="A24307">
        <v>263918</v>
      </c>
      <c r="B24307" t="s">
        <v>5729</v>
      </c>
      <c r="C24307" t="s">
        <v>5691</v>
      </c>
      <c r="D24307" t="s">
        <v>7000</v>
      </c>
      <c r="E24307" s="16">
        <v>500000</v>
      </c>
      <c r="F24307" t="s">
        <v>8319</v>
      </c>
    </row>
    <row r="24308" spans="1:6" x14ac:dyDescent="0.3">
      <c r="A24308">
        <v>263918</v>
      </c>
      <c r="B24308" t="s">
        <v>5729</v>
      </c>
      <c r="C24308" t="s">
        <v>5691</v>
      </c>
      <c r="D24308" t="s">
        <v>8793</v>
      </c>
      <c r="E24308" s="16">
        <v>100000</v>
      </c>
      <c r="F24308" t="s">
        <v>8794</v>
      </c>
    </row>
    <row r="24309" spans="1:6" x14ac:dyDescent="0.3">
      <c r="A24309">
        <v>263918</v>
      </c>
      <c r="B24309" t="s">
        <v>5729</v>
      </c>
      <c r="C24309" t="s">
        <v>5691</v>
      </c>
      <c r="D24309" t="s">
        <v>8498</v>
      </c>
      <c r="E24309" s="16">
        <v>18000000</v>
      </c>
      <c r="F24309" t="s">
        <v>8319</v>
      </c>
    </row>
    <row r="24310" spans="1:6" x14ac:dyDescent="0.3">
      <c r="A24310">
        <v>263918</v>
      </c>
      <c r="B24310" t="s">
        <v>5729</v>
      </c>
      <c r="C24310" t="s">
        <v>5691</v>
      </c>
      <c r="D24310" t="s">
        <v>7927</v>
      </c>
      <c r="E24310" s="16">
        <v>30000000</v>
      </c>
      <c r="F24310" t="s">
        <v>7124</v>
      </c>
    </row>
    <row r="24311" spans="1:6" x14ac:dyDescent="0.3">
      <c r="A24311">
        <v>263918</v>
      </c>
      <c r="B24311" t="s">
        <v>5729</v>
      </c>
      <c r="C24311" t="s">
        <v>5691</v>
      </c>
      <c r="D24311" t="s">
        <v>7564</v>
      </c>
      <c r="E24311" s="16">
        <v>19000000</v>
      </c>
      <c r="F24311" t="s">
        <v>7124</v>
      </c>
    </row>
    <row r="24312" spans="1:6" x14ac:dyDescent="0.3">
      <c r="A24312">
        <v>263918</v>
      </c>
      <c r="B24312" t="s">
        <v>5729</v>
      </c>
      <c r="C24312" t="s">
        <v>5691</v>
      </c>
      <c r="D24312" t="s">
        <v>6700</v>
      </c>
      <c r="E24312" s="16">
        <v>20000000</v>
      </c>
      <c r="F24312" t="s">
        <v>7124</v>
      </c>
    </row>
    <row r="24313" spans="1:6" x14ac:dyDescent="0.3">
      <c r="A24313">
        <v>263918</v>
      </c>
      <c r="B24313" t="s">
        <v>5729</v>
      </c>
      <c r="C24313" t="s">
        <v>5691</v>
      </c>
      <c r="D24313" t="s">
        <v>7304</v>
      </c>
      <c r="E24313" s="16">
        <v>23000000</v>
      </c>
      <c r="F24313" t="s">
        <v>7124</v>
      </c>
    </row>
    <row r="24314" spans="1:6" x14ac:dyDescent="0.3">
      <c r="A24314">
        <v>263918</v>
      </c>
      <c r="B24314" t="s">
        <v>5729</v>
      </c>
      <c r="C24314" t="s">
        <v>5691</v>
      </c>
      <c r="D24314" t="s">
        <v>6861</v>
      </c>
      <c r="E24314" s="16">
        <v>30000000</v>
      </c>
      <c r="F24314" t="s">
        <v>7124</v>
      </c>
    </row>
    <row r="24315" spans="1:6" x14ac:dyDescent="0.3">
      <c r="A24315">
        <v>263918</v>
      </c>
      <c r="B24315" t="s">
        <v>5729</v>
      </c>
      <c r="C24315" t="s">
        <v>5691</v>
      </c>
      <c r="D24315" t="s">
        <v>8177</v>
      </c>
      <c r="E24315" s="16">
        <v>20000000</v>
      </c>
      <c r="F24315" t="s">
        <v>7124</v>
      </c>
    </row>
    <row r="24316" spans="1:6" x14ac:dyDescent="0.3">
      <c r="A24316">
        <v>263918</v>
      </c>
      <c r="B24316" t="s">
        <v>5729</v>
      </c>
      <c r="C24316" t="s">
        <v>5691</v>
      </c>
      <c r="D24316" t="s">
        <v>8795</v>
      </c>
      <c r="E24316" s="16">
        <v>25000000</v>
      </c>
      <c r="F24316" t="s">
        <v>8319</v>
      </c>
    </row>
    <row r="24317" spans="1:6" x14ac:dyDescent="0.3">
      <c r="A24317">
        <v>263918</v>
      </c>
      <c r="B24317" t="s">
        <v>5729</v>
      </c>
      <c r="C24317" t="s">
        <v>5691</v>
      </c>
      <c r="D24317" t="s">
        <v>6868</v>
      </c>
      <c r="E24317" s="16">
        <v>18000000</v>
      </c>
      <c r="F24317" t="s">
        <v>7124</v>
      </c>
    </row>
    <row r="24318" spans="1:6" x14ac:dyDescent="0.3">
      <c r="A24318">
        <v>263918</v>
      </c>
      <c r="B24318" t="s">
        <v>5729</v>
      </c>
      <c r="C24318" t="s">
        <v>5691</v>
      </c>
      <c r="D24318" t="s">
        <v>7489</v>
      </c>
      <c r="E24318" s="16">
        <v>2500000</v>
      </c>
      <c r="F24318" t="s">
        <v>8319</v>
      </c>
    </row>
    <row r="24319" spans="1:6" x14ac:dyDescent="0.3">
      <c r="A24319">
        <v>263918</v>
      </c>
      <c r="B24319" t="s">
        <v>5729</v>
      </c>
      <c r="C24319" t="s">
        <v>5691</v>
      </c>
      <c r="D24319" t="s">
        <v>7305</v>
      </c>
      <c r="E24319" s="16">
        <v>30000000</v>
      </c>
      <c r="F24319" t="s">
        <v>7124</v>
      </c>
    </row>
    <row r="24320" spans="1:6" x14ac:dyDescent="0.3">
      <c r="A24320">
        <v>263918</v>
      </c>
      <c r="B24320" t="s">
        <v>5729</v>
      </c>
      <c r="C24320" t="s">
        <v>5691</v>
      </c>
      <c r="D24320" t="s">
        <v>6871</v>
      </c>
      <c r="E24320" s="16">
        <v>25000000</v>
      </c>
      <c r="F24320" t="s">
        <v>7124</v>
      </c>
    </row>
    <row r="24321" spans="1:6" x14ac:dyDescent="0.3">
      <c r="A24321">
        <v>263918</v>
      </c>
      <c r="B24321" t="s">
        <v>5729</v>
      </c>
      <c r="C24321" t="s">
        <v>5691</v>
      </c>
      <c r="D24321" t="s">
        <v>6873</v>
      </c>
      <c r="E24321" s="16">
        <v>30000000</v>
      </c>
      <c r="F24321" t="s">
        <v>7124</v>
      </c>
    </row>
    <row r="24322" spans="1:6" x14ac:dyDescent="0.3">
      <c r="A24322">
        <v>263918</v>
      </c>
      <c r="B24322" t="s">
        <v>5729</v>
      </c>
      <c r="C24322" t="s">
        <v>5691</v>
      </c>
      <c r="D24322" t="s">
        <v>6875</v>
      </c>
      <c r="E24322" s="16">
        <v>30000000</v>
      </c>
      <c r="F24322" t="s">
        <v>7124</v>
      </c>
    </row>
    <row r="24323" spans="1:6" x14ac:dyDescent="0.3">
      <c r="A24323">
        <v>263918</v>
      </c>
      <c r="B24323" t="s">
        <v>5729</v>
      </c>
      <c r="C24323" t="s">
        <v>5691</v>
      </c>
      <c r="D24323" t="s">
        <v>7834</v>
      </c>
      <c r="E24323" s="16">
        <v>50000</v>
      </c>
      <c r="F24323" t="s">
        <v>8794</v>
      </c>
    </row>
    <row r="24324" spans="1:6" x14ac:dyDescent="0.3">
      <c r="A24324">
        <v>263918</v>
      </c>
      <c r="B24324" t="s">
        <v>5729</v>
      </c>
      <c r="C24324" t="s">
        <v>5691</v>
      </c>
      <c r="D24324" t="s">
        <v>6876</v>
      </c>
      <c r="E24324" s="16">
        <v>25000000</v>
      </c>
      <c r="F24324" t="s">
        <v>7124</v>
      </c>
    </row>
    <row r="24325" spans="1:6" x14ac:dyDescent="0.3">
      <c r="A24325">
        <v>263918</v>
      </c>
      <c r="B24325" t="s">
        <v>5729</v>
      </c>
      <c r="C24325" t="s">
        <v>5691</v>
      </c>
      <c r="D24325" t="s">
        <v>8501</v>
      </c>
      <c r="E24325" s="16">
        <v>10000000</v>
      </c>
      <c r="F24325" t="s">
        <v>8319</v>
      </c>
    </row>
    <row r="24326" spans="1:6" x14ac:dyDescent="0.3">
      <c r="A24326">
        <v>263918</v>
      </c>
      <c r="B24326" t="s">
        <v>5729</v>
      </c>
      <c r="C24326" t="s">
        <v>5691</v>
      </c>
      <c r="D24326" t="s">
        <v>8267</v>
      </c>
      <c r="E24326" s="16">
        <v>25000000</v>
      </c>
      <c r="F24326" t="s">
        <v>7124</v>
      </c>
    </row>
    <row r="24327" spans="1:6" x14ac:dyDescent="0.3">
      <c r="A24327">
        <v>263918</v>
      </c>
      <c r="B24327" t="s">
        <v>5729</v>
      </c>
      <c r="C24327" t="s">
        <v>5691</v>
      </c>
      <c r="D24327" t="s">
        <v>8796</v>
      </c>
      <c r="E24327" s="16">
        <v>350000</v>
      </c>
      <c r="F24327" t="s">
        <v>8319</v>
      </c>
    </row>
    <row r="24328" spans="1:6" x14ac:dyDescent="0.3">
      <c r="A24328">
        <v>263918</v>
      </c>
      <c r="B24328" t="s">
        <v>5729</v>
      </c>
      <c r="C24328" t="s">
        <v>5691</v>
      </c>
      <c r="D24328" t="s">
        <v>7138</v>
      </c>
      <c r="E24328" s="16">
        <v>400000</v>
      </c>
      <c r="F24328" t="s">
        <v>8319</v>
      </c>
    </row>
    <row r="24329" spans="1:6" x14ac:dyDescent="0.3">
      <c r="A24329">
        <v>263918</v>
      </c>
      <c r="B24329" t="s">
        <v>5729</v>
      </c>
      <c r="C24329" t="s">
        <v>5691</v>
      </c>
      <c r="D24329" t="s">
        <v>7016</v>
      </c>
      <c r="E24329" s="16">
        <v>28000000</v>
      </c>
      <c r="F24329" t="s">
        <v>7124</v>
      </c>
    </row>
    <row r="24330" spans="1:6" x14ac:dyDescent="0.3">
      <c r="A24330">
        <v>263918</v>
      </c>
      <c r="B24330" t="s">
        <v>5729</v>
      </c>
      <c r="C24330" t="s">
        <v>5691</v>
      </c>
      <c r="D24330" t="s">
        <v>8023</v>
      </c>
      <c r="E24330" s="16">
        <v>25000000</v>
      </c>
      <c r="F24330" t="s">
        <v>7124</v>
      </c>
    </row>
    <row r="24331" spans="1:6" x14ac:dyDescent="0.3">
      <c r="A24331">
        <v>263918</v>
      </c>
      <c r="B24331" t="s">
        <v>5729</v>
      </c>
      <c r="C24331" t="s">
        <v>5691</v>
      </c>
      <c r="D24331" t="s">
        <v>6882</v>
      </c>
      <c r="E24331" s="16">
        <v>28000000</v>
      </c>
      <c r="F24331" t="s">
        <v>7124</v>
      </c>
    </row>
    <row r="24332" spans="1:6" x14ac:dyDescent="0.3">
      <c r="A24332">
        <v>263918</v>
      </c>
      <c r="B24332" t="s">
        <v>5729</v>
      </c>
      <c r="C24332" t="s">
        <v>5691</v>
      </c>
      <c r="D24332" t="s">
        <v>7017</v>
      </c>
      <c r="E24332" s="16">
        <v>3000000</v>
      </c>
      <c r="F24332" t="s">
        <v>8319</v>
      </c>
    </row>
    <row r="24333" spans="1:6" x14ac:dyDescent="0.3">
      <c r="A24333">
        <v>263918</v>
      </c>
      <c r="B24333" t="s">
        <v>5729</v>
      </c>
      <c r="C24333" t="s">
        <v>5691</v>
      </c>
      <c r="D24333" t="s">
        <v>6885</v>
      </c>
      <c r="E24333" s="16">
        <v>25000000</v>
      </c>
      <c r="F24333" t="s">
        <v>7124</v>
      </c>
    </row>
    <row r="24334" spans="1:6" x14ac:dyDescent="0.3">
      <c r="A24334">
        <v>334526</v>
      </c>
      <c r="B24334" t="s">
        <v>5690</v>
      </c>
      <c r="C24334" t="s">
        <v>5691</v>
      </c>
      <c r="D24334" t="s">
        <v>6688</v>
      </c>
      <c r="E24334" s="16">
        <v>4000000</v>
      </c>
      <c r="F24334" t="s">
        <v>8415</v>
      </c>
    </row>
    <row r="24335" spans="1:6" x14ac:dyDescent="0.3">
      <c r="A24335">
        <v>334526</v>
      </c>
      <c r="B24335" t="s">
        <v>5690</v>
      </c>
      <c r="C24335" t="s">
        <v>5691</v>
      </c>
      <c r="D24335" t="s">
        <v>7467</v>
      </c>
      <c r="E24335" s="16">
        <v>28000000</v>
      </c>
      <c r="F24335" t="s">
        <v>6734</v>
      </c>
    </row>
    <row r="24336" spans="1:6" x14ac:dyDescent="0.3">
      <c r="A24336">
        <v>334526</v>
      </c>
      <c r="B24336" t="s">
        <v>5690</v>
      </c>
      <c r="C24336" t="s">
        <v>5691</v>
      </c>
      <c r="D24336" t="s">
        <v>6854</v>
      </c>
      <c r="E24336" s="16">
        <v>25000000</v>
      </c>
      <c r="F24336" t="s">
        <v>7124</v>
      </c>
    </row>
    <row r="24337" spans="1:6" x14ac:dyDescent="0.3">
      <c r="A24337">
        <v>334526</v>
      </c>
      <c r="B24337" t="s">
        <v>5690</v>
      </c>
      <c r="C24337" t="s">
        <v>5691</v>
      </c>
      <c r="D24337" t="s">
        <v>6855</v>
      </c>
      <c r="E24337" s="16">
        <v>30000000</v>
      </c>
      <c r="F24337" t="s">
        <v>7124</v>
      </c>
    </row>
    <row r="24338" spans="1:6" x14ac:dyDescent="0.3">
      <c r="A24338">
        <v>334526</v>
      </c>
      <c r="B24338" t="s">
        <v>5690</v>
      </c>
      <c r="C24338" t="s">
        <v>5691</v>
      </c>
      <c r="D24338" t="s">
        <v>6697</v>
      </c>
      <c r="E24338" s="16">
        <v>20000000</v>
      </c>
      <c r="F24338" t="s">
        <v>7133</v>
      </c>
    </row>
    <row r="24339" spans="1:6" x14ac:dyDescent="0.3">
      <c r="A24339">
        <v>334526</v>
      </c>
      <c r="B24339" t="s">
        <v>5690</v>
      </c>
      <c r="C24339" t="s">
        <v>5691</v>
      </c>
      <c r="D24339" t="s">
        <v>7023</v>
      </c>
      <c r="E24339" s="16">
        <v>20000000</v>
      </c>
      <c r="F24339" t="s">
        <v>6734</v>
      </c>
    </row>
    <row r="24340" spans="1:6" x14ac:dyDescent="0.3">
      <c r="A24340">
        <v>334526</v>
      </c>
      <c r="B24340" t="s">
        <v>5690</v>
      </c>
      <c r="C24340" t="s">
        <v>5691</v>
      </c>
      <c r="D24340" t="s">
        <v>6740</v>
      </c>
      <c r="E24340" s="16">
        <v>20000000</v>
      </c>
      <c r="F24340" t="s">
        <v>6734</v>
      </c>
    </row>
    <row r="24341" spans="1:6" x14ac:dyDescent="0.3">
      <c r="A24341">
        <v>334526</v>
      </c>
      <c r="B24341" t="s">
        <v>5690</v>
      </c>
      <c r="C24341" t="s">
        <v>5691</v>
      </c>
      <c r="D24341" t="s">
        <v>6741</v>
      </c>
      <c r="E24341" s="16">
        <v>20000000</v>
      </c>
      <c r="F24341" t="s">
        <v>6734</v>
      </c>
    </row>
    <row r="24342" spans="1:6" x14ac:dyDescent="0.3">
      <c r="A24342">
        <v>334526</v>
      </c>
      <c r="B24342" t="s">
        <v>5690</v>
      </c>
      <c r="C24342" t="s">
        <v>5691</v>
      </c>
      <c r="D24342" t="s">
        <v>6971</v>
      </c>
      <c r="E24342" s="16">
        <v>27000000</v>
      </c>
      <c r="F24342" t="s">
        <v>7063</v>
      </c>
    </row>
    <row r="24343" spans="1:6" x14ac:dyDescent="0.3">
      <c r="A24343">
        <v>334526</v>
      </c>
      <c r="B24343" t="s">
        <v>5690</v>
      </c>
      <c r="C24343" t="s">
        <v>5691</v>
      </c>
      <c r="D24343" t="s">
        <v>7113</v>
      </c>
      <c r="E24343" s="16">
        <v>27000000</v>
      </c>
      <c r="F24343" t="s">
        <v>6734</v>
      </c>
    </row>
    <row r="24344" spans="1:6" x14ac:dyDescent="0.3">
      <c r="A24344">
        <v>334526</v>
      </c>
      <c r="B24344" t="s">
        <v>5690</v>
      </c>
      <c r="C24344" t="s">
        <v>5691</v>
      </c>
      <c r="D24344" t="s">
        <v>7301</v>
      </c>
      <c r="E24344" s="16">
        <v>28000000</v>
      </c>
      <c r="F24344" t="s">
        <v>7124</v>
      </c>
    </row>
    <row r="24345" spans="1:6" x14ac:dyDescent="0.3">
      <c r="A24345">
        <v>334526</v>
      </c>
      <c r="B24345" t="s">
        <v>5690</v>
      </c>
      <c r="C24345" t="s">
        <v>5691</v>
      </c>
      <c r="D24345" t="s">
        <v>6700</v>
      </c>
      <c r="E24345" s="16">
        <v>36000000</v>
      </c>
      <c r="F24345" t="s">
        <v>6734</v>
      </c>
    </row>
    <row r="24346" spans="1:6" x14ac:dyDescent="0.3">
      <c r="A24346">
        <v>334526</v>
      </c>
      <c r="B24346" t="s">
        <v>5690</v>
      </c>
      <c r="C24346" t="s">
        <v>5691</v>
      </c>
      <c r="D24346" t="s">
        <v>6747</v>
      </c>
      <c r="E24346" s="16">
        <v>40000000</v>
      </c>
      <c r="F24346" t="s">
        <v>6734</v>
      </c>
    </row>
    <row r="24347" spans="1:6" x14ac:dyDescent="0.3">
      <c r="A24347">
        <v>334526</v>
      </c>
      <c r="B24347" t="s">
        <v>5690</v>
      </c>
      <c r="C24347" t="s">
        <v>5691</v>
      </c>
      <c r="D24347" t="s">
        <v>9076</v>
      </c>
      <c r="E24347" s="16">
        <v>1000000</v>
      </c>
      <c r="F24347" t="s">
        <v>8415</v>
      </c>
    </row>
    <row r="24348" spans="1:6" x14ac:dyDescent="0.3">
      <c r="A24348">
        <v>334526</v>
      </c>
      <c r="B24348" t="s">
        <v>5690</v>
      </c>
      <c r="C24348" t="s">
        <v>5691</v>
      </c>
      <c r="D24348" t="s">
        <v>6751</v>
      </c>
      <c r="E24348" s="16">
        <v>40000000</v>
      </c>
      <c r="F24348" t="s">
        <v>6734</v>
      </c>
    </row>
    <row r="24349" spans="1:6" x14ac:dyDescent="0.3">
      <c r="A24349">
        <v>334526</v>
      </c>
      <c r="B24349" t="s">
        <v>5690</v>
      </c>
      <c r="C24349" t="s">
        <v>5691</v>
      </c>
      <c r="D24349" t="s">
        <v>6861</v>
      </c>
      <c r="E24349" s="16">
        <v>30000000</v>
      </c>
      <c r="F24349" t="s">
        <v>7124</v>
      </c>
    </row>
    <row r="24350" spans="1:6" x14ac:dyDescent="0.3">
      <c r="A24350">
        <v>334526</v>
      </c>
      <c r="B24350" t="s">
        <v>5690</v>
      </c>
      <c r="C24350" t="s">
        <v>5691</v>
      </c>
      <c r="D24350" t="s">
        <v>6868</v>
      </c>
      <c r="E24350" s="16">
        <v>25000000</v>
      </c>
      <c r="F24350" t="s">
        <v>7124</v>
      </c>
    </row>
    <row r="24351" spans="1:6" x14ac:dyDescent="0.3">
      <c r="A24351">
        <v>334526</v>
      </c>
      <c r="B24351" t="s">
        <v>5690</v>
      </c>
      <c r="C24351" t="s">
        <v>5691</v>
      </c>
      <c r="D24351" t="s">
        <v>8485</v>
      </c>
      <c r="E24351" s="16">
        <v>4000000</v>
      </c>
      <c r="F24351" t="s">
        <v>8415</v>
      </c>
    </row>
    <row r="24352" spans="1:6" x14ac:dyDescent="0.3">
      <c r="A24352">
        <v>334526</v>
      </c>
      <c r="B24352" t="s">
        <v>5690</v>
      </c>
      <c r="C24352" t="s">
        <v>5691</v>
      </c>
      <c r="D24352" t="s">
        <v>7305</v>
      </c>
      <c r="E24352" s="16">
        <v>20000000</v>
      </c>
      <c r="F24352" t="s">
        <v>7124</v>
      </c>
    </row>
    <row r="24353" spans="1:6" x14ac:dyDescent="0.3">
      <c r="A24353">
        <v>334526</v>
      </c>
      <c r="B24353" t="s">
        <v>5690</v>
      </c>
      <c r="C24353" t="s">
        <v>5691</v>
      </c>
      <c r="D24353" t="s">
        <v>6756</v>
      </c>
      <c r="E24353" s="16">
        <v>45000000</v>
      </c>
      <c r="F24353" t="s">
        <v>6734</v>
      </c>
    </row>
    <row r="24354" spans="1:6" x14ac:dyDescent="0.3">
      <c r="A24354">
        <v>334526</v>
      </c>
      <c r="B24354" t="s">
        <v>5690</v>
      </c>
      <c r="C24354" t="s">
        <v>5691</v>
      </c>
      <c r="D24354" t="s">
        <v>7006</v>
      </c>
      <c r="E24354" s="16">
        <v>100000</v>
      </c>
      <c r="F24354" t="s">
        <v>9077</v>
      </c>
    </row>
    <row r="24355" spans="1:6" x14ac:dyDescent="0.3">
      <c r="A24355">
        <v>334526</v>
      </c>
      <c r="B24355" t="s">
        <v>5690</v>
      </c>
      <c r="C24355" t="s">
        <v>5691</v>
      </c>
      <c r="D24355" t="s">
        <v>7178</v>
      </c>
      <c r="E24355" s="16">
        <v>12000000</v>
      </c>
      <c r="F24355" t="s">
        <v>6734</v>
      </c>
    </row>
    <row r="24356" spans="1:6" x14ac:dyDescent="0.3">
      <c r="A24356">
        <v>334526</v>
      </c>
      <c r="B24356" t="s">
        <v>5690</v>
      </c>
      <c r="C24356" t="s">
        <v>5691</v>
      </c>
      <c r="D24356" t="s">
        <v>8119</v>
      </c>
      <c r="E24356" s="16">
        <v>1500000</v>
      </c>
      <c r="F24356" t="s">
        <v>8415</v>
      </c>
    </row>
    <row r="24357" spans="1:6" x14ac:dyDescent="0.3">
      <c r="A24357">
        <v>334526</v>
      </c>
      <c r="B24357" t="s">
        <v>5690</v>
      </c>
      <c r="C24357" t="s">
        <v>5691</v>
      </c>
      <c r="D24357" t="s">
        <v>6757</v>
      </c>
      <c r="E24357" s="16">
        <v>17000000</v>
      </c>
      <c r="F24357" t="s">
        <v>6734</v>
      </c>
    </row>
    <row r="24358" spans="1:6" x14ac:dyDescent="0.3">
      <c r="A24358">
        <v>334526</v>
      </c>
      <c r="B24358" t="s">
        <v>5690</v>
      </c>
      <c r="C24358" t="s">
        <v>5691</v>
      </c>
      <c r="D24358" t="s">
        <v>6875</v>
      </c>
      <c r="E24358" s="16">
        <v>22000000</v>
      </c>
      <c r="F24358" t="s">
        <v>7124</v>
      </c>
    </row>
    <row r="24359" spans="1:6" x14ac:dyDescent="0.3">
      <c r="A24359">
        <v>334526</v>
      </c>
      <c r="B24359" t="s">
        <v>5690</v>
      </c>
      <c r="C24359" t="s">
        <v>5691</v>
      </c>
      <c r="D24359" t="s">
        <v>7911</v>
      </c>
      <c r="E24359" s="16">
        <v>25000000</v>
      </c>
      <c r="F24359" t="s">
        <v>7124</v>
      </c>
    </row>
    <row r="24360" spans="1:6" x14ac:dyDescent="0.3">
      <c r="A24360">
        <v>334526</v>
      </c>
      <c r="B24360" t="s">
        <v>5690</v>
      </c>
      <c r="C24360" t="s">
        <v>5691</v>
      </c>
      <c r="D24360" t="s">
        <v>7275</v>
      </c>
      <c r="E24360" s="16">
        <v>2500000</v>
      </c>
      <c r="F24360" t="s">
        <v>8415</v>
      </c>
    </row>
    <row r="24361" spans="1:6" x14ac:dyDescent="0.3">
      <c r="A24361">
        <v>334526</v>
      </c>
      <c r="B24361" t="s">
        <v>5690</v>
      </c>
      <c r="C24361" t="s">
        <v>5691</v>
      </c>
      <c r="D24361" t="s">
        <v>6721</v>
      </c>
      <c r="E24361" s="16">
        <v>18000000</v>
      </c>
      <c r="F24361" t="s">
        <v>7133</v>
      </c>
    </row>
    <row r="24362" spans="1:6" x14ac:dyDescent="0.3">
      <c r="A24362">
        <v>334526</v>
      </c>
      <c r="B24362" t="s">
        <v>5690</v>
      </c>
      <c r="C24362" t="s">
        <v>5691</v>
      </c>
      <c r="D24362" t="s">
        <v>8488</v>
      </c>
      <c r="E24362" s="16">
        <v>4000000</v>
      </c>
      <c r="F24362" t="s">
        <v>8415</v>
      </c>
    </row>
    <row r="24363" spans="1:6" x14ac:dyDescent="0.3">
      <c r="A24363">
        <v>334526</v>
      </c>
      <c r="B24363" t="s">
        <v>5690</v>
      </c>
      <c r="C24363" t="s">
        <v>5691</v>
      </c>
      <c r="D24363" t="s">
        <v>6765</v>
      </c>
      <c r="E24363" s="16">
        <v>27000000</v>
      </c>
      <c r="F24363" t="s">
        <v>6734</v>
      </c>
    </row>
    <row r="24364" spans="1:6" x14ac:dyDescent="0.3">
      <c r="A24364">
        <v>334526</v>
      </c>
      <c r="B24364" t="s">
        <v>5690</v>
      </c>
      <c r="C24364" t="s">
        <v>5691</v>
      </c>
      <c r="D24364" t="s">
        <v>7056</v>
      </c>
      <c r="E24364" s="16">
        <v>30000000</v>
      </c>
      <c r="F24364" t="s">
        <v>6734</v>
      </c>
    </row>
    <row r="24365" spans="1:6" x14ac:dyDescent="0.3">
      <c r="A24365">
        <v>334526</v>
      </c>
      <c r="B24365" t="s">
        <v>5690</v>
      </c>
      <c r="C24365" t="s">
        <v>5691</v>
      </c>
      <c r="D24365" t="s">
        <v>6770</v>
      </c>
      <c r="E24365" s="16">
        <v>16000000</v>
      </c>
      <c r="F24365" t="s">
        <v>6734</v>
      </c>
    </row>
    <row r="24366" spans="1:6" x14ac:dyDescent="0.3">
      <c r="A24366">
        <v>334526</v>
      </c>
      <c r="B24366" t="s">
        <v>5690</v>
      </c>
      <c r="C24366" t="s">
        <v>5691</v>
      </c>
      <c r="D24366" t="s">
        <v>7683</v>
      </c>
      <c r="E24366" s="16">
        <v>32000000</v>
      </c>
      <c r="F24366" t="s">
        <v>6734</v>
      </c>
    </row>
    <row r="24367" spans="1:6" x14ac:dyDescent="0.3">
      <c r="A24367">
        <v>364245</v>
      </c>
      <c r="B24367" t="s">
        <v>5695</v>
      </c>
      <c r="C24367" t="s">
        <v>5691</v>
      </c>
      <c r="D24367" t="s">
        <v>9102</v>
      </c>
      <c r="E24367" s="16">
        <v>100000</v>
      </c>
      <c r="F24367" t="s">
        <v>9227</v>
      </c>
    </row>
    <row r="24368" spans="1:6" x14ac:dyDescent="0.3">
      <c r="A24368">
        <v>364245</v>
      </c>
      <c r="B24368" t="s">
        <v>5695</v>
      </c>
      <c r="C24368" t="s">
        <v>5691</v>
      </c>
      <c r="D24368" t="s">
        <v>6855</v>
      </c>
      <c r="E24368" s="16">
        <v>9000000</v>
      </c>
      <c r="F24368" t="s">
        <v>7124</v>
      </c>
    </row>
    <row r="24369" spans="1:6" x14ac:dyDescent="0.3">
      <c r="A24369">
        <v>364245</v>
      </c>
      <c r="B24369" t="s">
        <v>5695</v>
      </c>
      <c r="C24369" t="s">
        <v>5691</v>
      </c>
      <c r="D24369" t="s">
        <v>6776</v>
      </c>
      <c r="E24369" s="16">
        <v>6000000</v>
      </c>
      <c r="F24369" t="s">
        <v>7468</v>
      </c>
    </row>
    <row r="24370" spans="1:6" x14ac:dyDescent="0.3">
      <c r="A24370">
        <v>364245</v>
      </c>
      <c r="B24370" t="s">
        <v>5695</v>
      </c>
      <c r="C24370" t="s">
        <v>5691</v>
      </c>
      <c r="D24370" t="s">
        <v>6778</v>
      </c>
      <c r="E24370" s="16">
        <v>5000000</v>
      </c>
      <c r="F24370" t="s">
        <v>7468</v>
      </c>
    </row>
    <row r="24371" spans="1:6" x14ac:dyDescent="0.3">
      <c r="A24371">
        <v>364245</v>
      </c>
      <c r="B24371" t="s">
        <v>5695</v>
      </c>
      <c r="C24371" t="s">
        <v>5691</v>
      </c>
      <c r="D24371" t="s">
        <v>6780</v>
      </c>
      <c r="E24371" s="16">
        <v>4500000</v>
      </c>
      <c r="F24371" t="s">
        <v>7468</v>
      </c>
    </row>
    <row r="24372" spans="1:6" x14ac:dyDescent="0.3">
      <c r="A24372">
        <v>364245</v>
      </c>
      <c r="B24372" t="s">
        <v>5695</v>
      </c>
      <c r="C24372" t="s">
        <v>5691</v>
      </c>
      <c r="D24372" t="s">
        <v>6700</v>
      </c>
      <c r="E24372" s="16">
        <v>450000</v>
      </c>
      <c r="F24372" t="s">
        <v>7468</v>
      </c>
    </row>
    <row r="24373" spans="1:6" x14ac:dyDescent="0.3">
      <c r="A24373">
        <v>364245</v>
      </c>
      <c r="B24373" t="s">
        <v>5695</v>
      </c>
      <c r="C24373" t="s">
        <v>5691</v>
      </c>
      <c r="D24373" t="s">
        <v>6784</v>
      </c>
      <c r="E24373" s="16">
        <v>8000000</v>
      </c>
      <c r="F24373" t="s">
        <v>7468</v>
      </c>
    </row>
    <row r="24374" spans="1:6" x14ac:dyDescent="0.3">
      <c r="A24374">
        <v>364245</v>
      </c>
      <c r="B24374" t="s">
        <v>5695</v>
      </c>
      <c r="C24374" t="s">
        <v>5691</v>
      </c>
      <c r="D24374" t="s">
        <v>9028</v>
      </c>
      <c r="E24374" s="16">
        <v>6000000</v>
      </c>
      <c r="F24374" t="s">
        <v>7468</v>
      </c>
    </row>
    <row r="24375" spans="1:6" x14ac:dyDescent="0.3">
      <c r="A24375">
        <v>364245</v>
      </c>
      <c r="B24375" t="s">
        <v>5695</v>
      </c>
      <c r="C24375" t="s">
        <v>5691</v>
      </c>
      <c r="D24375" t="s">
        <v>6861</v>
      </c>
      <c r="E24375" s="16">
        <v>15000000</v>
      </c>
      <c r="F24375" t="s">
        <v>7124</v>
      </c>
    </row>
    <row r="24376" spans="1:6" x14ac:dyDescent="0.3">
      <c r="A24376">
        <v>364245</v>
      </c>
      <c r="B24376" t="s">
        <v>5695</v>
      </c>
      <c r="C24376" t="s">
        <v>5691</v>
      </c>
      <c r="D24376" t="s">
        <v>6791</v>
      </c>
      <c r="E24376" s="16">
        <v>7000000</v>
      </c>
      <c r="F24376" t="s">
        <v>7468</v>
      </c>
    </row>
    <row r="24377" spans="1:6" x14ac:dyDescent="0.3">
      <c r="A24377">
        <v>364245</v>
      </c>
      <c r="B24377" t="s">
        <v>5695</v>
      </c>
      <c r="C24377" t="s">
        <v>5691</v>
      </c>
      <c r="D24377" t="s">
        <v>6792</v>
      </c>
      <c r="E24377" s="16">
        <v>500000</v>
      </c>
      <c r="F24377" t="s">
        <v>8973</v>
      </c>
    </row>
    <row r="24378" spans="1:6" x14ac:dyDescent="0.3">
      <c r="A24378">
        <v>364245</v>
      </c>
      <c r="B24378" t="s">
        <v>5695</v>
      </c>
      <c r="C24378" t="s">
        <v>5691</v>
      </c>
      <c r="D24378" t="s">
        <v>6794</v>
      </c>
      <c r="E24378" s="16">
        <v>9000000</v>
      </c>
      <c r="F24378" t="s">
        <v>7468</v>
      </c>
    </row>
    <row r="24379" spans="1:6" x14ac:dyDescent="0.3">
      <c r="A24379">
        <v>364245</v>
      </c>
      <c r="B24379" t="s">
        <v>5695</v>
      </c>
      <c r="C24379" t="s">
        <v>5691</v>
      </c>
      <c r="D24379" t="s">
        <v>6795</v>
      </c>
      <c r="E24379" s="16">
        <v>2000000</v>
      </c>
      <c r="F24379" t="s">
        <v>7468</v>
      </c>
    </row>
    <row r="24380" spans="1:6" x14ac:dyDescent="0.3">
      <c r="A24380">
        <v>364245</v>
      </c>
      <c r="B24380" t="s">
        <v>5695</v>
      </c>
      <c r="C24380" t="s">
        <v>5691</v>
      </c>
      <c r="D24380" t="s">
        <v>7580</v>
      </c>
      <c r="E24380" s="16">
        <v>14000000</v>
      </c>
      <c r="F24380" t="s">
        <v>7468</v>
      </c>
    </row>
    <row r="24381" spans="1:6" x14ac:dyDescent="0.3">
      <c r="A24381">
        <v>364245</v>
      </c>
      <c r="B24381" t="s">
        <v>5695</v>
      </c>
      <c r="C24381" t="s">
        <v>5691</v>
      </c>
      <c r="D24381" t="s">
        <v>6868</v>
      </c>
      <c r="E24381" s="16">
        <v>12000000</v>
      </c>
      <c r="F24381" t="s">
        <v>7124</v>
      </c>
    </row>
    <row r="24382" spans="1:6" x14ac:dyDescent="0.3">
      <c r="A24382">
        <v>364245</v>
      </c>
      <c r="B24382" t="s">
        <v>5695</v>
      </c>
      <c r="C24382" t="s">
        <v>5691</v>
      </c>
      <c r="D24382" t="s">
        <v>8000</v>
      </c>
      <c r="E24382" s="16">
        <v>6000000</v>
      </c>
      <c r="F24382" t="s">
        <v>7468</v>
      </c>
    </row>
    <row r="24383" spans="1:6" x14ac:dyDescent="0.3">
      <c r="A24383">
        <v>364245</v>
      </c>
      <c r="B24383" t="s">
        <v>5695</v>
      </c>
      <c r="C24383" t="s">
        <v>5691</v>
      </c>
      <c r="D24383" t="s">
        <v>9163</v>
      </c>
      <c r="E24383" s="16">
        <v>9000000</v>
      </c>
      <c r="F24383" t="s">
        <v>7468</v>
      </c>
    </row>
    <row r="24384" spans="1:6" x14ac:dyDescent="0.3">
      <c r="A24384">
        <v>364245</v>
      </c>
      <c r="B24384" t="s">
        <v>5695</v>
      </c>
      <c r="C24384" t="s">
        <v>5691</v>
      </c>
      <c r="D24384" t="s">
        <v>8578</v>
      </c>
      <c r="E24384" s="16">
        <v>16000000</v>
      </c>
      <c r="F24384" t="s">
        <v>7468</v>
      </c>
    </row>
    <row r="24385" spans="1:6" x14ac:dyDescent="0.3">
      <c r="A24385">
        <v>364245</v>
      </c>
      <c r="B24385" t="s">
        <v>5695</v>
      </c>
      <c r="C24385" t="s">
        <v>5691</v>
      </c>
      <c r="D24385" t="s">
        <v>6798</v>
      </c>
      <c r="E24385" s="16">
        <v>500000</v>
      </c>
      <c r="F24385" t="s">
        <v>8973</v>
      </c>
    </row>
    <row r="24386" spans="1:6" x14ac:dyDescent="0.3">
      <c r="A24386">
        <v>364245</v>
      </c>
      <c r="B24386" t="s">
        <v>5695</v>
      </c>
      <c r="C24386" t="s">
        <v>5691</v>
      </c>
      <c r="D24386" t="s">
        <v>7471</v>
      </c>
      <c r="E24386" s="16">
        <v>7500000</v>
      </c>
      <c r="F24386" t="s">
        <v>7468</v>
      </c>
    </row>
    <row r="24387" spans="1:6" x14ac:dyDescent="0.3">
      <c r="A24387">
        <v>364245</v>
      </c>
      <c r="B24387" t="s">
        <v>5695</v>
      </c>
      <c r="C24387" t="s">
        <v>5691</v>
      </c>
      <c r="D24387" t="s">
        <v>8236</v>
      </c>
      <c r="E24387" s="16">
        <v>400000</v>
      </c>
      <c r="F24387" t="s">
        <v>8973</v>
      </c>
    </row>
    <row r="24388" spans="1:6" x14ac:dyDescent="0.3">
      <c r="A24388">
        <v>364245</v>
      </c>
      <c r="B24388" t="s">
        <v>5695</v>
      </c>
      <c r="C24388" t="s">
        <v>5691</v>
      </c>
      <c r="D24388" t="s">
        <v>7989</v>
      </c>
      <c r="E24388" s="16">
        <v>6000000</v>
      </c>
      <c r="F24388" t="s">
        <v>7468</v>
      </c>
    </row>
    <row r="24389" spans="1:6" x14ac:dyDescent="0.3">
      <c r="A24389">
        <v>364245</v>
      </c>
      <c r="B24389" t="s">
        <v>5695</v>
      </c>
      <c r="C24389" t="s">
        <v>5691</v>
      </c>
      <c r="D24389" t="s">
        <v>8267</v>
      </c>
      <c r="E24389" s="16">
        <v>12000000</v>
      </c>
      <c r="F24389" t="s">
        <v>7124</v>
      </c>
    </row>
    <row r="24390" spans="1:6" x14ac:dyDescent="0.3">
      <c r="A24390">
        <v>364245</v>
      </c>
      <c r="B24390" t="s">
        <v>5695</v>
      </c>
      <c r="C24390" t="s">
        <v>5691</v>
      </c>
      <c r="D24390" t="s">
        <v>6803</v>
      </c>
      <c r="E24390" s="16">
        <v>200000</v>
      </c>
      <c r="F24390" t="s">
        <v>8973</v>
      </c>
    </row>
    <row r="24391" spans="1:6" x14ac:dyDescent="0.3">
      <c r="A24391">
        <v>364245</v>
      </c>
      <c r="B24391" t="s">
        <v>5695</v>
      </c>
      <c r="C24391" t="s">
        <v>5691</v>
      </c>
      <c r="D24391" t="s">
        <v>8637</v>
      </c>
      <c r="E24391" s="16">
        <v>200000</v>
      </c>
      <c r="F24391" t="s">
        <v>9227</v>
      </c>
    </row>
    <row r="24392" spans="1:6" x14ac:dyDescent="0.3">
      <c r="A24392">
        <v>364245</v>
      </c>
      <c r="B24392" t="s">
        <v>5695</v>
      </c>
      <c r="C24392" t="s">
        <v>5691</v>
      </c>
      <c r="D24392" t="s">
        <v>7684</v>
      </c>
      <c r="E24392" s="16">
        <v>18000000</v>
      </c>
      <c r="F24392" t="s">
        <v>7468</v>
      </c>
    </row>
    <row r="24393" spans="1:6" x14ac:dyDescent="0.3">
      <c r="A24393">
        <v>420064</v>
      </c>
      <c r="B24393" t="s">
        <v>5697</v>
      </c>
      <c r="C24393" t="s">
        <v>5691</v>
      </c>
      <c r="D24393" t="s">
        <v>6886</v>
      </c>
      <c r="E24393" s="16">
        <v>300000</v>
      </c>
      <c r="F24393" t="s">
        <v>9414</v>
      </c>
    </row>
    <row r="24394" spans="1:6" x14ac:dyDescent="0.3">
      <c r="A24394">
        <v>420064</v>
      </c>
      <c r="B24394" t="s">
        <v>5697</v>
      </c>
      <c r="C24394" t="s">
        <v>5691</v>
      </c>
      <c r="D24394" t="s">
        <v>6852</v>
      </c>
      <c r="E24394" s="16">
        <v>20000000</v>
      </c>
      <c r="F24394" t="s">
        <v>7124</v>
      </c>
    </row>
    <row r="24395" spans="1:6" x14ac:dyDescent="0.3">
      <c r="A24395">
        <v>420064</v>
      </c>
      <c r="B24395" t="s">
        <v>5697</v>
      </c>
      <c r="C24395" t="s">
        <v>5691</v>
      </c>
      <c r="D24395" t="s">
        <v>6854</v>
      </c>
      <c r="E24395" s="16">
        <v>20000000</v>
      </c>
      <c r="F24395" t="s">
        <v>7124</v>
      </c>
    </row>
    <row r="24396" spans="1:6" x14ac:dyDescent="0.3">
      <c r="A24396">
        <v>420064</v>
      </c>
      <c r="B24396" t="s">
        <v>5697</v>
      </c>
      <c r="C24396" t="s">
        <v>5691</v>
      </c>
      <c r="D24396" t="s">
        <v>6855</v>
      </c>
      <c r="E24396" s="16">
        <v>15000000</v>
      </c>
      <c r="F24396" t="s">
        <v>7124</v>
      </c>
    </row>
    <row r="24397" spans="1:6" x14ac:dyDescent="0.3">
      <c r="A24397">
        <v>420064</v>
      </c>
      <c r="B24397" t="s">
        <v>5697</v>
      </c>
      <c r="C24397" t="s">
        <v>5691</v>
      </c>
      <c r="D24397" t="s">
        <v>6857</v>
      </c>
      <c r="E24397" s="16">
        <v>12000000</v>
      </c>
      <c r="F24397" t="s">
        <v>7124</v>
      </c>
    </row>
    <row r="24398" spans="1:6" x14ac:dyDescent="0.3">
      <c r="A24398">
        <v>420064</v>
      </c>
      <c r="B24398" t="s">
        <v>5697</v>
      </c>
      <c r="C24398" t="s">
        <v>5691</v>
      </c>
      <c r="D24398" t="s">
        <v>7564</v>
      </c>
      <c r="E24398" s="16">
        <v>8000000</v>
      </c>
      <c r="F24398" t="s">
        <v>7124</v>
      </c>
    </row>
    <row r="24399" spans="1:6" x14ac:dyDescent="0.3">
      <c r="A24399">
        <v>420064</v>
      </c>
      <c r="B24399" t="s">
        <v>5697</v>
      </c>
      <c r="C24399" t="s">
        <v>5691</v>
      </c>
      <c r="D24399" t="s">
        <v>6700</v>
      </c>
      <c r="E24399" s="16">
        <v>1200000</v>
      </c>
      <c r="F24399" t="s">
        <v>7150</v>
      </c>
    </row>
    <row r="24400" spans="1:6" x14ac:dyDescent="0.3">
      <c r="A24400">
        <v>420064</v>
      </c>
      <c r="B24400" t="s">
        <v>5697</v>
      </c>
      <c r="C24400" t="s">
        <v>5691</v>
      </c>
      <c r="D24400" t="s">
        <v>8492</v>
      </c>
      <c r="E24400" s="16">
        <v>16000000</v>
      </c>
      <c r="F24400" t="s">
        <v>7124</v>
      </c>
    </row>
    <row r="24401" spans="1:6" x14ac:dyDescent="0.3">
      <c r="A24401">
        <v>420064</v>
      </c>
      <c r="B24401" t="s">
        <v>5697</v>
      </c>
      <c r="C24401" t="s">
        <v>5691</v>
      </c>
      <c r="D24401" t="s">
        <v>7304</v>
      </c>
      <c r="E24401" s="16">
        <v>10000000</v>
      </c>
      <c r="F24401" t="s">
        <v>7124</v>
      </c>
    </row>
    <row r="24402" spans="1:6" x14ac:dyDescent="0.3">
      <c r="A24402">
        <v>420064</v>
      </c>
      <c r="B24402" t="s">
        <v>5697</v>
      </c>
      <c r="C24402" t="s">
        <v>5691</v>
      </c>
      <c r="D24402" t="s">
        <v>6861</v>
      </c>
      <c r="E24402" s="16">
        <v>18000000</v>
      </c>
      <c r="F24402" t="s">
        <v>7124</v>
      </c>
    </row>
    <row r="24403" spans="1:6" x14ac:dyDescent="0.3">
      <c r="A24403">
        <v>420064</v>
      </c>
      <c r="B24403" t="s">
        <v>5697</v>
      </c>
      <c r="C24403" t="s">
        <v>5691</v>
      </c>
      <c r="D24403" t="s">
        <v>8177</v>
      </c>
      <c r="E24403" s="16">
        <v>5000000</v>
      </c>
      <c r="F24403" t="s">
        <v>7124</v>
      </c>
    </row>
    <row r="24404" spans="1:6" x14ac:dyDescent="0.3">
      <c r="A24404">
        <v>420064</v>
      </c>
      <c r="B24404" t="s">
        <v>5697</v>
      </c>
      <c r="C24404" t="s">
        <v>5691</v>
      </c>
      <c r="D24404" t="s">
        <v>6868</v>
      </c>
      <c r="E24404" s="16">
        <v>15000000</v>
      </c>
      <c r="F24404" t="s">
        <v>7124</v>
      </c>
    </row>
    <row r="24405" spans="1:6" x14ac:dyDescent="0.3">
      <c r="A24405">
        <v>420064</v>
      </c>
      <c r="B24405" t="s">
        <v>5697</v>
      </c>
      <c r="C24405" t="s">
        <v>5691</v>
      </c>
      <c r="D24405" t="s">
        <v>6871</v>
      </c>
      <c r="E24405" s="16">
        <v>18000000</v>
      </c>
      <c r="F24405" t="s">
        <v>7124</v>
      </c>
    </row>
    <row r="24406" spans="1:6" x14ac:dyDescent="0.3">
      <c r="A24406">
        <v>420064</v>
      </c>
      <c r="B24406" t="s">
        <v>5697</v>
      </c>
      <c r="C24406" t="s">
        <v>5691</v>
      </c>
      <c r="D24406" t="s">
        <v>8285</v>
      </c>
      <c r="E24406" s="16">
        <v>300000</v>
      </c>
      <c r="F24406" t="s">
        <v>9414</v>
      </c>
    </row>
    <row r="24407" spans="1:6" x14ac:dyDescent="0.3">
      <c r="A24407">
        <v>420064</v>
      </c>
      <c r="B24407" t="s">
        <v>5697</v>
      </c>
      <c r="C24407" t="s">
        <v>5691</v>
      </c>
      <c r="D24407" t="s">
        <v>9387</v>
      </c>
      <c r="E24407" s="16">
        <v>1250000</v>
      </c>
      <c r="F24407" t="s">
        <v>9296</v>
      </c>
    </row>
    <row r="24408" spans="1:6" x14ac:dyDescent="0.3">
      <c r="A24408">
        <v>420064</v>
      </c>
      <c r="B24408" t="s">
        <v>5697</v>
      </c>
      <c r="C24408" t="s">
        <v>5691</v>
      </c>
      <c r="D24408" t="s">
        <v>6875</v>
      </c>
      <c r="E24408" s="16">
        <v>20000000</v>
      </c>
      <c r="F24408" t="s">
        <v>7124</v>
      </c>
    </row>
    <row r="24409" spans="1:6" x14ac:dyDescent="0.3">
      <c r="A24409">
        <v>420064</v>
      </c>
      <c r="B24409" t="s">
        <v>5697</v>
      </c>
      <c r="C24409" t="s">
        <v>5691</v>
      </c>
      <c r="D24409" t="s">
        <v>9208</v>
      </c>
      <c r="E24409" s="16">
        <v>800000</v>
      </c>
      <c r="F24409" t="s">
        <v>9415</v>
      </c>
    </row>
    <row r="24410" spans="1:6" x14ac:dyDescent="0.3">
      <c r="A24410">
        <v>420064</v>
      </c>
      <c r="B24410" t="s">
        <v>5697</v>
      </c>
      <c r="C24410" t="s">
        <v>5691</v>
      </c>
      <c r="D24410" t="s">
        <v>8267</v>
      </c>
      <c r="E24410" s="16">
        <v>15000000</v>
      </c>
      <c r="F24410" t="s">
        <v>7124</v>
      </c>
    </row>
    <row r="24411" spans="1:6" x14ac:dyDescent="0.3">
      <c r="A24411">
        <v>420064</v>
      </c>
      <c r="B24411" t="s">
        <v>5697</v>
      </c>
      <c r="C24411" t="s">
        <v>5691</v>
      </c>
      <c r="D24411" t="s">
        <v>6882</v>
      </c>
      <c r="E24411" s="16">
        <v>20000000</v>
      </c>
      <c r="F24411" t="s">
        <v>7124</v>
      </c>
    </row>
    <row r="24412" spans="1:6" x14ac:dyDescent="0.3">
      <c r="A24412">
        <v>420064</v>
      </c>
      <c r="B24412" t="s">
        <v>5697</v>
      </c>
      <c r="C24412" t="s">
        <v>5691</v>
      </c>
      <c r="D24412" t="s">
        <v>8520</v>
      </c>
      <c r="E24412" s="16">
        <v>1500000</v>
      </c>
      <c r="F24412" t="s">
        <v>9296</v>
      </c>
    </row>
    <row r="24413" spans="1:6" x14ac:dyDescent="0.3">
      <c r="A24413">
        <v>420064</v>
      </c>
      <c r="B24413" t="s">
        <v>5697</v>
      </c>
      <c r="C24413" t="s">
        <v>5691</v>
      </c>
      <c r="D24413" t="s">
        <v>6885</v>
      </c>
      <c r="E24413" s="16">
        <v>20000000</v>
      </c>
      <c r="F24413" t="s">
        <v>7124</v>
      </c>
    </row>
    <row r="24414" spans="1:6" x14ac:dyDescent="0.3">
      <c r="A24414">
        <v>466810</v>
      </c>
      <c r="B24414" t="s">
        <v>5732</v>
      </c>
      <c r="C24414" t="s">
        <v>5691</v>
      </c>
      <c r="D24414" t="s">
        <v>6808</v>
      </c>
      <c r="E24414" s="16">
        <v>60000000</v>
      </c>
      <c r="F24414" t="s">
        <v>7022</v>
      </c>
    </row>
    <row r="24415" spans="1:6" x14ac:dyDescent="0.3">
      <c r="A24415">
        <v>466810</v>
      </c>
      <c r="B24415" t="s">
        <v>5732</v>
      </c>
      <c r="C24415" t="s">
        <v>5691</v>
      </c>
      <c r="D24415" t="s">
        <v>6816</v>
      </c>
      <c r="E24415" s="16">
        <v>80000000</v>
      </c>
      <c r="F24415" t="s">
        <v>7022</v>
      </c>
    </row>
    <row r="24416" spans="1:6" x14ac:dyDescent="0.3">
      <c r="A24416">
        <v>466810</v>
      </c>
      <c r="B24416" t="s">
        <v>5732</v>
      </c>
      <c r="C24416" t="s">
        <v>5691</v>
      </c>
      <c r="D24416" t="s">
        <v>6823</v>
      </c>
      <c r="E24416" s="16">
        <v>50000000</v>
      </c>
      <c r="F24416" t="s">
        <v>7022</v>
      </c>
    </row>
    <row r="24417" spans="1:6" x14ac:dyDescent="0.3">
      <c r="A24417">
        <v>466810</v>
      </c>
      <c r="B24417" t="s">
        <v>5732</v>
      </c>
      <c r="C24417" t="s">
        <v>5691</v>
      </c>
      <c r="D24417" t="s">
        <v>6700</v>
      </c>
      <c r="E24417" s="16">
        <v>36000000</v>
      </c>
      <c r="F24417" t="s">
        <v>7517</v>
      </c>
    </row>
    <row r="24418" spans="1:6" x14ac:dyDescent="0.3">
      <c r="A24418">
        <v>466810</v>
      </c>
      <c r="B24418" t="s">
        <v>5732</v>
      </c>
      <c r="C24418" t="s">
        <v>5691</v>
      </c>
      <c r="D24418" t="s">
        <v>6825</v>
      </c>
      <c r="E24418" s="16">
        <v>80000000</v>
      </c>
      <c r="F24418" t="s">
        <v>7022</v>
      </c>
    </row>
    <row r="24419" spans="1:6" x14ac:dyDescent="0.3">
      <c r="A24419">
        <v>466810</v>
      </c>
      <c r="B24419" t="s">
        <v>5732</v>
      </c>
      <c r="C24419" t="s">
        <v>5691</v>
      </c>
      <c r="D24419" t="s">
        <v>6788</v>
      </c>
      <c r="E24419" s="16">
        <v>5000000</v>
      </c>
      <c r="F24419" t="s">
        <v>7022</v>
      </c>
    </row>
    <row r="24420" spans="1:6" x14ac:dyDescent="0.3">
      <c r="A24420">
        <v>466810</v>
      </c>
      <c r="B24420" t="s">
        <v>5732</v>
      </c>
      <c r="C24420" t="s">
        <v>5691</v>
      </c>
      <c r="D24420" t="s">
        <v>6828</v>
      </c>
      <c r="E24420" s="16">
        <v>60000000</v>
      </c>
      <c r="F24420" t="s">
        <v>7022</v>
      </c>
    </row>
    <row r="24421" spans="1:6" x14ac:dyDescent="0.3">
      <c r="A24421">
        <v>466810</v>
      </c>
      <c r="B24421" t="s">
        <v>5732</v>
      </c>
      <c r="C24421" t="s">
        <v>5691</v>
      </c>
      <c r="D24421" t="s">
        <v>7090</v>
      </c>
      <c r="E24421" s="16">
        <v>25000000</v>
      </c>
      <c r="F24421" t="s">
        <v>8422</v>
      </c>
    </row>
    <row r="24422" spans="1:6" x14ac:dyDescent="0.3">
      <c r="A24422">
        <v>466810</v>
      </c>
      <c r="B24422" t="s">
        <v>5732</v>
      </c>
      <c r="C24422" t="s">
        <v>5691</v>
      </c>
      <c r="D24422" t="s">
        <v>8648</v>
      </c>
      <c r="E24422" s="16">
        <v>10000000</v>
      </c>
      <c r="F24422" t="s">
        <v>7124</v>
      </c>
    </row>
    <row r="24423" spans="1:6" x14ac:dyDescent="0.3">
      <c r="A24423">
        <v>466810</v>
      </c>
      <c r="B24423" t="s">
        <v>5732</v>
      </c>
      <c r="C24423" t="s">
        <v>5691</v>
      </c>
      <c r="D24423" t="s">
        <v>7067</v>
      </c>
      <c r="E24423" s="16">
        <v>15000000</v>
      </c>
      <c r="F24423" t="s">
        <v>7022</v>
      </c>
    </row>
    <row r="24424" spans="1:6" x14ac:dyDescent="0.3">
      <c r="A24424">
        <v>466810</v>
      </c>
      <c r="B24424" t="s">
        <v>5732</v>
      </c>
      <c r="C24424" t="s">
        <v>5691</v>
      </c>
      <c r="D24424" t="s">
        <v>6833</v>
      </c>
      <c r="E24424" s="16">
        <v>35000000</v>
      </c>
      <c r="F24424" t="s">
        <v>7022</v>
      </c>
    </row>
    <row r="24425" spans="1:6" x14ac:dyDescent="0.3">
      <c r="A24425">
        <v>466810</v>
      </c>
      <c r="B24425" t="s">
        <v>5732</v>
      </c>
      <c r="C24425" t="s">
        <v>5691</v>
      </c>
      <c r="D24425" t="s">
        <v>6868</v>
      </c>
      <c r="E24425" s="16">
        <v>10000000</v>
      </c>
      <c r="F24425" t="s">
        <v>7124</v>
      </c>
    </row>
    <row r="24426" spans="1:6" x14ac:dyDescent="0.3">
      <c r="A24426">
        <v>466810</v>
      </c>
      <c r="B24426" t="s">
        <v>5732</v>
      </c>
      <c r="C24426" t="s">
        <v>5691</v>
      </c>
      <c r="D24426" t="s">
        <v>6719</v>
      </c>
      <c r="E24426" s="16">
        <v>30000000</v>
      </c>
      <c r="F24426" t="s">
        <v>6706</v>
      </c>
    </row>
    <row r="24427" spans="1:6" x14ac:dyDescent="0.3">
      <c r="A24427">
        <v>466810</v>
      </c>
      <c r="B24427" t="s">
        <v>5732</v>
      </c>
      <c r="C24427" t="s">
        <v>5691</v>
      </c>
      <c r="D24427" t="s">
        <v>6837</v>
      </c>
      <c r="E24427" s="16">
        <v>40000000</v>
      </c>
      <c r="F24427" t="s">
        <v>7517</v>
      </c>
    </row>
    <row r="24428" spans="1:6" x14ac:dyDescent="0.3">
      <c r="A24428">
        <v>466810</v>
      </c>
      <c r="B24428" t="s">
        <v>5732</v>
      </c>
      <c r="C24428" t="s">
        <v>5691</v>
      </c>
      <c r="D24428" t="s">
        <v>7942</v>
      </c>
      <c r="E24428" s="16">
        <v>5000000</v>
      </c>
      <c r="F24428" t="s">
        <v>7022</v>
      </c>
    </row>
    <row r="24429" spans="1:6" x14ac:dyDescent="0.3">
      <c r="A24429">
        <v>466810</v>
      </c>
      <c r="B24429" t="s">
        <v>5732</v>
      </c>
      <c r="C24429" t="s">
        <v>5691</v>
      </c>
      <c r="D24429" t="s">
        <v>7034</v>
      </c>
      <c r="E24429" s="16">
        <v>35000000</v>
      </c>
      <c r="F24429" t="s">
        <v>7022</v>
      </c>
    </row>
    <row r="24430" spans="1:6" x14ac:dyDescent="0.3">
      <c r="A24430">
        <v>466810</v>
      </c>
      <c r="B24430" t="s">
        <v>5732</v>
      </c>
      <c r="C24430" t="s">
        <v>5691</v>
      </c>
      <c r="D24430" t="s">
        <v>7097</v>
      </c>
      <c r="E24430" s="16">
        <v>50000000</v>
      </c>
      <c r="F24430" t="s">
        <v>7517</v>
      </c>
    </row>
    <row r="24431" spans="1:6" x14ac:dyDescent="0.3">
      <c r="A24431">
        <v>466810</v>
      </c>
      <c r="B24431" t="s">
        <v>5732</v>
      </c>
      <c r="C24431" t="s">
        <v>5691</v>
      </c>
      <c r="D24431" t="s">
        <v>6727</v>
      </c>
      <c r="E24431" s="16">
        <v>25000000</v>
      </c>
      <c r="F24431" t="s">
        <v>6706</v>
      </c>
    </row>
    <row r="24432" spans="1:6" x14ac:dyDescent="0.3">
      <c r="A24432">
        <v>466810</v>
      </c>
      <c r="B24432" t="s">
        <v>5732</v>
      </c>
      <c r="C24432" t="s">
        <v>5691</v>
      </c>
      <c r="D24432" t="s">
        <v>6801</v>
      </c>
      <c r="E24432" s="16">
        <v>10000000</v>
      </c>
      <c r="F24432" t="s">
        <v>7022</v>
      </c>
    </row>
    <row r="24433" spans="1:6" x14ac:dyDescent="0.3">
      <c r="A24433">
        <v>466810</v>
      </c>
      <c r="B24433" t="s">
        <v>5732</v>
      </c>
      <c r="C24433" t="s">
        <v>5691</v>
      </c>
      <c r="D24433" t="s">
        <v>6849</v>
      </c>
      <c r="E24433" s="16">
        <v>60000000</v>
      </c>
      <c r="F24433" t="s">
        <v>7022</v>
      </c>
    </row>
    <row r="24434" spans="1:6" x14ac:dyDescent="0.3">
      <c r="A24434">
        <v>490426</v>
      </c>
      <c r="B24434" t="s">
        <v>5736</v>
      </c>
      <c r="C24434" t="s">
        <v>5691</v>
      </c>
      <c r="D24434" t="s">
        <v>6852</v>
      </c>
      <c r="E24434" s="16">
        <v>13000000</v>
      </c>
      <c r="F24434" t="s">
        <v>7124</v>
      </c>
    </row>
    <row r="24435" spans="1:6" x14ac:dyDescent="0.3">
      <c r="A24435">
        <v>490426</v>
      </c>
      <c r="B24435" t="s">
        <v>5736</v>
      </c>
      <c r="C24435" t="s">
        <v>5691</v>
      </c>
      <c r="D24435" t="s">
        <v>7978</v>
      </c>
      <c r="E24435" s="16">
        <v>3000000</v>
      </c>
      <c r="F24435" t="s">
        <v>7673</v>
      </c>
    </row>
    <row r="24436" spans="1:6" x14ac:dyDescent="0.3">
      <c r="A24436">
        <v>490426</v>
      </c>
      <c r="B24436" t="s">
        <v>5736</v>
      </c>
      <c r="C24436" t="s">
        <v>5691</v>
      </c>
      <c r="D24436" t="s">
        <v>6854</v>
      </c>
      <c r="E24436" s="16">
        <v>12000000</v>
      </c>
      <c r="F24436" t="s">
        <v>7124</v>
      </c>
    </row>
    <row r="24437" spans="1:6" x14ac:dyDescent="0.3">
      <c r="A24437">
        <v>490426</v>
      </c>
      <c r="B24437" t="s">
        <v>5736</v>
      </c>
      <c r="C24437" t="s">
        <v>5691</v>
      </c>
      <c r="D24437" t="s">
        <v>6855</v>
      </c>
      <c r="E24437" s="16">
        <v>7000000</v>
      </c>
      <c r="F24437" t="s">
        <v>7124</v>
      </c>
    </row>
    <row r="24438" spans="1:6" x14ac:dyDescent="0.3">
      <c r="A24438">
        <v>490426</v>
      </c>
      <c r="B24438" t="s">
        <v>5736</v>
      </c>
      <c r="C24438" t="s">
        <v>5691</v>
      </c>
      <c r="D24438" t="s">
        <v>8718</v>
      </c>
      <c r="E24438" s="16">
        <v>18000000</v>
      </c>
      <c r="F24438" t="s">
        <v>7673</v>
      </c>
    </row>
    <row r="24439" spans="1:6" x14ac:dyDescent="0.3">
      <c r="A24439">
        <v>490426</v>
      </c>
      <c r="B24439" t="s">
        <v>5736</v>
      </c>
      <c r="C24439" t="s">
        <v>5691</v>
      </c>
      <c r="D24439" t="s">
        <v>8507</v>
      </c>
      <c r="E24439" s="16">
        <v>4500000</v>
      </c>
      <c r="F24439" t="s">
        <v>7673</v>
      </c>
    </row>
    <row r="24440" spans="1:6" x14ac:dyDescent="0.3">
      <c r="A24440">
        <v>490426</v>
      </c>
      <c r="B24440" t="s">
        <v>5736</v>
      </c>
      <c r="C24440" t="s">
        <v>5691</v>
      </c>
      <c r="D24440" t="s">
        <v>6857</v>
      </c>
      <c r="E24440" s="16">
        <v>18000000</v>
      </c>
      <c r="F24440" t="s">
        <v>7124</v>
      </c>
    </row>
    <row r="24441" spans="1:6" x14ac:dyDescent="0.3">
      <c r="A24441">
        <v>490426</v>
      </c>
      <c r="B24441" t="s">
        <v>5736</v>
      </c>
      <c r="C24441" t="s">
        <v>5691</v>
      </c>
      <c r="D24441" t="s">
        <v>8368</v>
      </c>
      <c r="E24441" s="16">
        <v>20000000</v>
      </c>
      <c r="F24441" t="s">
        <v>7673</v>
      </c>
    </row>
    <row r="24442" spans="1:6" x14ac:dyDescent="0.3">
      <c r="A24442">
        <v>490426</v>
      </c>
      <c r="B24442" t="s">
        <v>5736</v>
      </c>
      <c r="C24442" t="s">
        <v>5691</v>
      </c>
      <c r="D24442" t="s">
        <v>6700</v>
      </c>
      <c r="E24442" s="16">
        <v>19000000</v>
      </c>
      <c r="F24442" t="s">
        <v>7673</v>
      </c>
    </row>
    <row r="24443" spans="1:6" x14ac:dyDescent="0.3">
      <c r="A24443">
        <v>490426</v>
      </c>
      <c r="B24443" t="s">
        <v>5736</v>
      </c>
      <c r="C24443" t="s">
        <v>5691</v>
      </c>
      <c r="D24443" t="s">
        <v>8492</v>
      </c>
      <c r="E24443" s="16">
        <v>15000000</v>
      </c>
      <c r="F24443" t="s">
        <v>7124</v>
      </c>
    </row>
    <row r="24444" spans="1:6" x14ac:dyDescent="0.3">
      <c r="A24444">
        <v>490426</v>
      </c>
      <c r="B24444" t="s">
        <v>5736</v>
      </c>
      <c r="C24444" t="s">
        <v>5691</v>
      </c>
      <c r="D24444" t="s">
        <v>7983</v>
      </c>
      <c r="E24444" s="16">
        <v>1500000</v>
      </c>
      <c r="F24444" t="s">
        <v>7673</v>
      </c>
    </row>
    <row r="24445" spans="1:6" x14ac:dyDescent="0.3">
      <c r="A24445">
        <v>490426</v>
      </c>
      <c r="B24445" t="s">
        <v>5736</v>
      </c>
      <c r="C24445" t="s">
        <v>5691</v>
      </c>
      <c r="D24445" t="s">
        <v>8103</v>
      </c>
      <c r="E24445" s="16">
        <v>7000000</v>
      </c>
      <c r="F24445" t="s">
        <v>7673</v>
      </c>
    </row>
    <row r="24446" spans="1:6" x14ac:dyDescent="0.3">
      <c r="A24446">
        <v>490426</v>
      </c>
      <c r="B24446" t="s">
        <v>5736</v>
      </c>
      <c r="C24446" t="s">
        <v>5691</v>
      </c>
      <c r="D24446" t="s">
        <v>8648</v>
      </c>
      <c r="E24446" s="16">
        <v>5000000</v>
      </c>
      <c r="F24446" t="s">
        <v>7124</v>
      </c>
    </row>
    <row r="24447" spans="1:6" x14ac:dyDescent="0.3">
      <c r="A24447">
        <v>490426</v>
      </c>
      <c r="B24447" t="s">
        <v>5736</v>
      </c>
      <c r="C24447" t="s">
        <v>5691</v>
      </c>
      <c r="D24447" t="s">
        <v>6861</v>
      </c>
      <c r="E24447" s="16">
        <v>10000000</v>
      </c>
      <c r="F24447" t="s">
        <v>7124</v>
      </c>
    </row>
    <row r="24448" spans="1:6" x14ac:dyDescent="0.3">
      <c r="A24448">
        <v>490426</v>
      </c>
      <c r="B24448" t="s">
        <v>5736</v>
      </c>
      <c r="C24448" t="s">
        <v>5691</v>
      </c>
      <c r="D24448" t="s">
        <v>9085</v>
      </c>
      <c r="E24448" s="16">
        <v>14000000</v>
      </c>
      <c r="F24448" t="s">
        <v>7673</v>
      </c>
    </row>
    <row r="24449" spans="1:6" x14ac:dyDescent="0.3">
      <c r="A24449">
        <v>490426</v>
      </c>
      <c r="B24449" t="s">
        <v>5736</v>
      </c>
      <c r="C24449" t="s">
        <v>5691</v>
      </c>
      <c r="D24449" t="s">
        <v>7576</v>
      </c>
      <c r="E24449" s="16">
        <v>17000000</v>
      </c>
      <c r="F24449" t="s">
        <v>7673</v>
      </c>
    </row>
    <row r="24450" spans="1:6" x14ac:dyDescent="0.3">
      <c r="A24450">
        <v>490426</v>
      </c>
      <c r="B24450" t="s">
        <v>5736</v>
      </c>
      <c r="C24450" t="s">
        <v>5691</v>
      </c>
      <c r="D24450" t="s">
        <v>6868</v>
      </c>
      <c r="E24450" s="16">
        <v>6000000</v>
      </c>
      <c r="F24450" t="s">
        <v>7124</v>
      </c>
    </row>
    <row r="24451" spans="1:6" x14ac:dyDescent="0.3">
      <c r="A24451">
        <v>490426</v>
      </c>
      <c r="B24451" t="s">
        <v>5736</v>
      </c>
      <c r="C24451" t="s">
        <v>5691</v>
      </c>
      <c r="D24451" t="s">
        <v>8372</v>
      </c>
      <c r="E24451" s="16">
        <v>20000000</v>
      </c>
      <c r="F24451" t="s">
        <v>7673</v>
      </c>
    </row>
    <row r="24452" spans="1:6" x14ac:dyDescent="0.3">
      <c r="A24452">
        <v>490426</v>
      </c>
      <c r="B24452" t="s">
        <v>5736</v>
      </c>
      <c r="C24452" t="s">
        <v>5691</v>
      </c>
      <c r="D24452" t="s">
        <v>7305</v>
      </c>
      <c r="E24452" s="16">
        <v>13000000</v>
      </c>
      <c r="F24452" t="s">
        <v>7124</v>
      </c>
    </row>
    <row r="24453" spans="1:6" x14ac:dyDescent="0.3">
      <c r="A24453">
        <v>490426</v>
      </c>
      <c r="B24453" t="s">
        <v>5736</v>
      </c>
      <c r="C24453" t="s">
        <v>5691</v>
      </c>
      <c r="D24453" t="s">
        <v>6871</v>
      </c>
      <c r="E24453" s="16">
        <v>15000000</v>
      </c>
      <c r="F24453" t="s">
        <v>7124</v>
      </c>
    </row>
    <row r="24454" spans="1:6" x14ac:dyDescent="0.3">
      <c r="A24454">
        <v>490426</v>
      </c>
      <c r="B24454" t="s">
        <v>5736</v>
      </c>
      <c r="C24454" t="s">
        <v>5691</v>
      </c>
      <c r="D24454" t="s">
        <v>6875</v>
      </c>
      <c r="E24454" s="16">
        <v>12000000</v>
      </c>
      <c r="F24454" t="s">
        <v>7124</v>
      </c>
    </row>
    <row r="24455" spans="1:6" x14ac:dyDescent="0.3">
      <c r="A24455">
        <v>490426</v>
      </c>
      <c r="B24455" t="s">
        <v>5736</v>
      </c>
      <c r="C24455" t="s">
        <v>5691</v>
      </c>
      <c r="D24455" t="s">
        <v>8501</v>
      </c>
      <c r="E24455" s="16">
        <v>1000000</v>
      </c>
      <c r="F24455" t="s">
        <v>9426</v>
      </c>
    </row>
    <row r="24456" spans="1:6" x14ac:dyDescent="0.3">
      <c r="A24456">
        <v>490426</v>
      </c>
      <c r="B24456" t="s">
        <v>5736</v>
      </c>
      <c r="C24456" t="s">
        <v>5691</v>
      </c>
      <c r="D24456" t="s">
        <v>8023</v>
      </c>
      <c r="E24456" s="16">
        <v>15000000</v>
      </c>
      <c r="F24456" t="s">
        <v>7124</v>
      </c>
    </row>
    <row r="24457" spans="1:6" x14ac:dyDescent="0.3">
      <c r="A24457">
        <v>490426</v>
      </c>
      <c r="B24457" t="s">
        <v>5736</v>
      </c>
      <c r="C24457" t="s">
        <v>5691</v>
      </c>
      <c r="D24457" t="s">
        <v>6882</v>
      </c>
      <c r="E24457" s="16">
        <v>15000000</v>
      </c>
      <c r="F24457" t="s">
        <v>7124</v>
      </c>
    </row>
    <row r="24458" spans="1:6" x14ac:dyDescent="0.3">
      <c r="A24458">
        <v>490426</v>
      </c>
      <c r="B24458" t="s">
        <v>5736</v>
      </c>
      <c r="C24458" t="s">
        <v>5691</v>
      </c>
      <c r="D24458" t="s">
        <v>8106</v>
      </c>
      <c r="E24458" s="16">
        <v>3000000</v>
      </c>
      <c r="F24458" t="s">
        <v>7673</v>
      </c>
    </row>
    <row r="24459" spans="1:6" x14ac:dyDescent="0.3">
      <c r="A24459">
        <v>490426</v>
      </c>
      <c r="B24459" t="s">
        <v>5736</v>
      </c>
      <c r="C24459" t="s">
        <v>5691</v>
      </c>
      <c r="D24459" t="s">
        <v>8377</v>
      </c>
      <c r="E24459" s="16">
        <v>21000000</v>
      </c>
      <c r="F24459" t="s">
        <v>7673</v>
      </c>
    </row>
    <row r="24460" spans="1:6" x14ac:dyDescent="0.3">
      <c r="A24460">
        <v>490426</v>
      </c>
      <c r="B24460" t="s">
        <v>5736</v>
      </c>
      <c r="C24460" t="s">
        <v>5691</v>
      </c>
      <c r="D24460" t="s">
        <v>6885</v>
      </c>
      <c r="E24460" s="16">
        <v>13000000</v>
      </c>
      <c r="F24460" t="s">
        <v>7124</v>
      </c>
    </row>
    <row r="24461" spans="1:6" x14ac:dyDescent="0.3">
      <c r="A24461">
        <v>503770</v>
      </c>
      <c r="B24461" t="s">
        <v>5750</v>
      </c>
      <c r="C24461" t="s">
        <v>5691</v>
      </c>
      <c r="D24461" t="s">
        <v>6852</v>
      </c>
      <c r="E24461" s="16">
        <v>14000000</v>
      </c>
      <c r="F24461" t="s">
        <v>7527</v>
      </c>
    </row>
    <row r="24462" spans="1:6" x14ac:dyDescent="0.3">
      <c r="A24462">
        <v>503770</v>
      </c>
      <c r="B24462" t="s">
        <v>5750</v>
      </c>
      <c r="C24462" t="s">
        <v>5691</v>
      </c>
      <c r="D24462" t="s">
        <v>6854</v>
      </c>
      <c r="E24462" s="16">
        <v>30000000</v>
      </c>
      <c r="F24462" t="s">
        <v>7124</v>
      </c>
    </row>
    <row r="24463" spans="1:6" x14ac:dyDescent="0.3">
      <c r="A24463">
        <v>503770</v>
      </c>
      <c r="B24463" t="s">
        <v>5750</v>
      </c>
      <c r="C24463" t="s">
        <v>5691</v>
      </c>
      <c r="D24463" t="s">
        <v>6855</v>
      </c>
      <c r="E24463" s="16">
        <v>18000000</v>
      </c>
      <c r="F24463" t="s">
        <v>7124</v>
      </c>
    </row>
    <row r="24464" spans="1:6" x14ac:dyDescent="0.3">
      <c r="A24464">
        <v>503770</v>
      </c>
      <c r="B24464" t="s">
        <v>5750</v>
      </c>
      <c r="C24464" t="s">
        <v>5691</v>
      </c>
      <c r="D24464" t="s">
        <v>7301</v>
      </c>
      <c r="E24464" s="16">
        <v>25000000</v>
      </c>
      <c r="F24464" t="s">
        <v>7124</v>
      </c>
    </row>
    <row r="24465" spans="1:6" x14ac:dyDescent="0.3">
      <c r="A24465">
        <v>503770</v>
      </c>
      <c r="B24465" t="s">
        <v>5750</v>
      </c>
      <c r="C24465" t="s">
        <v>5691</v>
      </c>
      <c r="D24465" t="s">
        <v>6861</v>
      </c>
      <c r="E24465" s="16">
        <v>25000000</v>
      </c>
      <c r="F24465" t="s">
        <v>7124</v>
      </c>
    </row>
    <row r="24466" spans="1:6" x14ac:dyDescent="0.3">
      <c r="A24466">
        <v>503770</v>
      </c>
      <c r="B24466" t="s">
        <v>5750</v>
      </c>
      <c r="C24466" t="s">
        <v>5691</v>
      </c>
      <c r="D24466" t="s">
        <v>7317</v>
      </c>
      <c r="E24466" s="16">
        <v>4000000</v>
      </c>
      <c r="F24466" t="s">
        <v>7261</v>
      </c>
    </row>
    <row r="24467" spans="1:6" x14ac:dyDescent="0.3">
      <c r="A24467">
        <v>503770</v>
      </c>
      <c r="B24467" t="s">
        <v>5750</v>
      </c>
      <c r="C24467" t="s">
        <v>5691</v>
      </c>
      <c r="D24467" t="s">
        <v>6868</v>
      </c>
      <c r="E24467" s="16">
        <v>22000000</v>
      </c>
      <c r="F24467" t="s">
        <v>7124</v>
      </c>
    </row>
    <row r="24468" spans="1:6" x14ac:dyDescent="0.3">
      <c r="A24468">
        <v>503770</v>
      </c>
      <c r="B24468" t="s">
        <v>5750</v>
      </c>
      <c r="C24468" t="s">
        <v>5691</v>
      </c>
      <c r="D24468" t="s">
        <v>7157</v>
      </c>
      <c r="E24468" s="16">
        <v>4000000</v>
      </c>
      <c r="F24468" t="s">
        <v>9332</v>
      </c>
    </row>
    <row r="24469" spans="1:6" x14ac:dyDescent="0.3">
      <c r="A24469">
        <v>503770</v>
      </c>
      <c r="B24469" t="s">
        <v>5750</v>
      </c>
      <c r="C24469" t="s">
        <v>5691</v>
      </c>
      <c r="D24469" t="s">
        <v>6875</v>
      </c>
      <c r="E24469" s="16">
        <v>30000000</v>
      </c>
      <c r="F24469" t="s">
        <v>7124</v>
      </c>
    </row>
    <row r="24470" spans="1:6" x14ac:dyDescent="0.3">
      <c r="A24470">
        <v>503770</v>
      </c>
      <c r="B24470" t="s">
        <v>5750</v>
      </c>
      <c r="C24470" t="s">
        <v>5691</v>
      </c>
      <c r="D24470" t="s">
        <v>7956</v>
      </c>
      <c r="E24470" s="16">
        <v>7000000</v>
      </c>
      <c r="F24470" t="s">
        <v>7527</v>
      </c>
    </row>
    <row r="24471" spans="1:6" x14ac:dyDescent="0.3">
      <c r="A24471">
        <v>503770</v>
      </c>
      <c r="B24471" t="s">
        <v>5750</v>
      </c>
      <c r="C24471" t="s">
        <v>5691</v>
      </c>
      <c r="D24471" t="s">
        <v>6723</v>
      </c>
      <c r="E24471" s="16">
        <v>4000000</v>
      </c>
      <c r="F24471" t="s">
        <v>9332</v>
      </c>
    </row>
    <row r="24472" spans="1:6" x14ac:dyDescent="0.3">
      <c r="A24472">
        <v>503770</v>
      </c>
      <c r="B24472" t="s">
        <v>5750</v>
      </c>
      <c r="C24472" t="s">
        <v>5691</v>
      </c>
      <c r="D24472" t="s">
        <v>8267</v>
      </c>
      <c r="E24472" s="16">
        <v>20000000</v>
      </c>
      <c r="F24472" t="s">
        <v>7124</v>
      </c>
    </row>
    <row r="24473" spans="1:6" x14ac:dyDescent="0.3">
      <c r="A24473">
        <v>503770</v>
      </c>
      <c r="B24473" t="s">
        <v>5750</v>
      </c>
      <c r="C24473" t="s">
        <v>5691</v>
      </c>
      <c r="D24473" t="s">
        <v>8023</v>
      </c>
      <c r="E24473" s="16">
        <v>25000000</v>
      </c>
      <c r="F24473" t="s">
        <v>7527</v>
      </c>
    </row>
    <row r="24474" spans="1:6" x14ac:dyDescent="0.3">
      <c r="A24474">
        <v>503770</v>
      </c>
      <c r="B24474" t="s">
        <v>5750</v>
      </c>
      <c r="C24474" t="s">
        <v>5691</v>
      </c>
      <c r="D24474" t="s">
        <v>6882</v>
      </c>
      <c r="E24474" s="16">
        <v>30000000</v>
      </c>
      <c r="F24474" t="s">
        <v>7527</v>
      </c>
    </row>
    <row r="24475" spans="1:6" x14ac:dyDescent="0.3">
      <c r="A24475">
        <v>563963</v>
      </c>
      <c r="B24475" t="s">
        <v>5701</v>
      </c>
      <c r="C24475" t="s">
        <v>5691</v>
      </c>
      <c r="D24475" t="s">
        <v>6854</v>
      </c>
      <c r="E24475" s="16">
        <v>15000000</v>
      </c>
      <c r="F24475" t="s">
        <v>7124</v>
      </c>
    </row>
    <row r="24476" spans="1:6" x14ac:dyDescent="0.3">
      <c r="A24476">
        <v>563963</v>
      </c>
      <c r="B24476" t="s">
        <v>5701</v>
      </c>
      <c r="C24476" t="s">
        <v>5691</v>
      </c>
      <c r="D24476" t="s">
        <v>6855</v>
      </c>
      <c r="E24476" s="16">
        <v>12000000</v>
      </c>
      <c r="F24476" t="s">
        <v>7124</v>
      </c>
    </row>
    <row r="24477" spans="1:6" x14ac:dyDescent="0.3">
      <c r="A24477">
        <v>563963</v>
      </c>
      <c r="B24477" t="s">
        <v>5701</v>
      </c>
      <c r="C24477" t="s">
        <v>5691</v>
      </c>
      <c r="D24477" t="s">
        <v>6697</v>
      </c>
      <c r="E24477" s="16">
        <v>18000000</v>
      </c>
      <c r="F24477" t="s">
        <v>7591</v>
      </c>
    </row>
    <row r="24478" spans="1:6" x14ac:dyDescent="0.3">
      <c r="A24478">
        <v>563963</v>
      </c>
      <c r="B24478" t="s">
        <v>5701</v>
      </c>
      <c r="C24478" t="s">
        <v>5691</v>
      </c>
      <c r="D24478" t="s">
        <v>6893</v>
      </c>
      <c r="E24478" s="16">
        <v>12000000</v>
      </c>
      <c r="F24478" t="s">
        <v>8709</v>
      </c>
    </row>
    <row r="24479" spans="1:6" x14ac:dyDescent="0.3">
      <c r="A24479">
        <v>563963</v>
      </c>
      <c r="B24479" t="s">
        <v>5701</v>
      </c>
      <c r="C24479" t="s">
        <v>5691</v>
      </c>
      <c r="D24479" t="s">
        <v>6700</v>
      </c>
      <c r="E24479" s="16">
        <v>11000000</v>
      </c>
      <c r="F24479" t="s">
        <v>8709</v>
      </c>
    </row>
    <row r="24480" spans="1:6" x14ac:dyDescent="0.3">
      <c r="A24480">
        <v>563963</v>
      </c>
      <c r="B24480" t="s">
        <v>5701</v>
      </c>
      <c r="C24480" t="s">
        <v>5691</v>
      </c>
      <c r="D24480" t="s">
        <v>6701</v>
      </c>
      <c r="E24480" s="16">
        <v>10000000</v>
      </c>
      <c r="F24480" t="s">
        <v>7591</v>
      </c>
    </row>
    <row r="24481" spans="1:6" x14ac:dyDescent="0.3">
      <c r="A24481">
        <v>563963</v>
      </c>
      <c r="B24481" t="s">
        <v>5701</v>
      </c>
      <c r="C24481" t="s">
        <v>5691</v>
      </c>
      <c r="D24481" t="s">
        <v>7090</v>
      </c>
      <c r="E24481" s="16">
        <v>2500000</v>
      </c>
      <c r="F24481" t="s">
        <v>8709</v>
      </c>
    </row>
    <row r="24482" spans="1:6" x14ac:dyDescent="0.3">
      <c r="A24482">
        <v>563963</v>
      </c>
      <c r="B24482" t="s">
        <v>5701</v>
      </c>
      <c r="C24482" t="s">
        <v>5691</v>
      </c>
      <c r="D24482" t="s">
        <v>8648</v>
      </c>
      <c r="E24482" s="16">
        <v>10000000</v>
      </c>
      <c r="F24482" t="s">
        <v>7124</v>
      </c>
    </row>
    <row r="24483" spans="1:6" x14ac:dyDescent="0.3">
      <c r="A24483">
        <v>563963</v>
      </c>
      <c r="B24483" t="s">
        <v>5701</v>
      </c>
      <c r="C24483" t="s">
        <v>5691</v>
      </c>
      <c r="D24483" t="s">
        <v>6861</v>
      </c>
      <c r="E24483" s="16">
        <v>15000000</v>
      </c>
      <c r="F24483" t="s">
        <v>7124</v>
      </c>
    </row>
    <row r="24484" spans="1:6" x14ac:dyDescent="0.3">
      <c r="A24484">
        <v>563963</v>
      </c>
      <c r="B24484" t="s">
        <v>5701</v>
      </c>
      <c r="C24484" t="s">
        <v>5691</v>
      </c>
      <c r="D24484" t="s">
        <v>6712</v>
      </c>
      <c r="E24484" s="16">
        <v>12000000</v>
      </c>
      <c r="F24484" t="s">
        <v>7591</v>
      </c>
    </row>
    <row r="24485" spans="1:6" x14ac:dyDescent="0.3">
      <c r="A24485">
        <v>563963</v>
      </c>
      <c r="B24485" t="s">
        <v>5701</v>
      </c>
      <c r="C24485" t="s">
        <v>5691</v>
      </c>
      <c r="D24485" t="s">
        <v>6714</v>
      </c>
      <c r="E24485" s="16">
        <v>18000000</v>
      </c>
      <c r="F24485" t="s">
        <v>7591</v>
      </c>
    </row>
    <row r="24486" spans="1:6" x14ac:dyDescent="0.3">
      <c r="A24486">
        <v>563963</v>
      </c>
      <c r="B24486" t="s">
        <v>5701</v>
      </c>
      <c r="C24486" t="s">
        <v>5691</v>
      </c>
      <c r="D24486" t="s">
        <v>6868</v>
      </c>
      <c r="E24486" s="16">
        <v>10000000</v>
      </c>
      <c r="F24486" t="s">
        <v>7124</v>
      </c>
    </row>
    <row r="24487" spans="1:6" x14ac:dyDescent="0.3">
      <c r="A24487">
        <v>563963</v>
      </c>
      <c r="B24487" t="s">
        <v>5701</v>
      </c>
      <c r="C24487" t="s">
        <v>5691</v>
      </c>
      <c r="D24487" t="s">
        <v>6717</v>
      </c>
      <c r="E24487" s="16">
        <v>10000000</v>
      </c>
      <c r="F24487" t="s">
        <v>7591</v>
      </c>
    </row>
    <row r="24488" spans="1:6" x14ac:dyDescent="0.3">
      <c r="A24488">
        <v>563963</v>
      </c>
      <c r="B24488" t="s">
        <v>5701</v>
      </c>
      <c r="C24488" t="s">
        <v>5691</v>
      </c>
      <c r="D24488" t="s">
        <v>6875</v>
      </c>
      <c r="E24488" s="16">
        <v>15000000</v>
      </c>
      <c r="F24488" t="s">
        <v>7124</v>
      </c>
    </row>
    <row r="24489" spans="1:6" x14ac:dyDescent="0.3">
      <c r="A24489">
        <v>563963</v>
      </c>
      <c r="B24489" t="s">
        <v>5701</v>
      </c>
      <c r="C24489" t="s">
        <v>5691</v>
      </c>
      <c r="D24489" t="s">
        <v>7096</v>
      </c>
      <c r="E24489" s="16">
        <v>250000</v>
      </c>
      <c r="F24489" t="s">
        <v>9236</v>
      </c>
    </row>
    <row r="24490" spans="1:6" x14ac:dyDescent="0.3">
      <c r="A24490">
        <v>563963</v>
      </c>
      <c r="B24490" t="s">
        <v>5701</v>
      </c>
      <c r="C24490" t="s">
        <v>5691</v>
      </c>
      <c r="D24490" t="s">
        <v>6721</v>
      </c>
      <c r="E24490" s="16">
        <v>18000000</v>
      </c>
      <c r="F24490" t="s">
        <v>7591</v>
      </c>
    </row>
    <row r="24491" spans="1:6" x14ac:dyDescent="0.3">
      <c r="A24491">
        <v>563963</v>
      </c>
      <c r="B24491" t="s">
        <v>5701</v>
      </c>
      <c r="C24491" t="s">
        <v>5691</v>
      </c>
      <c r="D24491" t="s">
        <v>6837</v>
      </c>
      <c r="E24491" s="16">
        <v>10000000</v>
      </c>
      <c r="F24491" t="s">
        <v>8709</v>
      </c>
    </row>
    <row r="24492" spans="1:6" x14ac:dyDescent="0.3">
      <c r="A24492">
        <v>563963</v>
      </c>
      <c r="B24492" t="s">
        <v>5701</v>
      </c>
      <c r="C24492" t="s">
        <v>5691</v>
      </c>
      <c r="D24492" t="s">
        <v>8636</v>
      </c>
      <c r="E24492" s="16">
        <v>100000</v>
      </c>
      <c r="F24492" t="s">
        <v>9236</v>
      </c>
    </row>
    <row r="24493" spans="1:6" x14ac:dyDescent="0.3">
      <c r="A24493">
        <v>563963</v>
      </c>
      <c r="B24493" t="s">
        <v>5701</v>
      </c>
      <c r="C24493" t="s">
        <v>5691</v>
      </c>
      <c r="D24493" t="s">
        <v>7097</v>
      </c>
      <c r="E24493" s="16">
        <v>12000000</v>
      </c>
      <c r="F24493" t="s">
        <v>8709</v>
      </c>
    </row>
    <row r="24494" spans="1:6" x14ac:dyDescent="0.3">
      <c r="A24494">
        <v>563963</v>
      </c>
      <c r="B24494" t="s">
        <v>5701</v>
      </c>
      <c r="C24494" t="s">
        <v>5691</v>
      </c>
      <c r="D24494" t="s">
        <v>6723</v>
      </c>
      <c r="E24494" s="16">
        <v>10000000</v>
      </c>
      <c r="F24494" t="s">
        <v>7591</v>
      </c>
    </row>
    <row r="24495" spans="1:6" x14ac:dyDescent="0.3">
      <c r="A24495">
        <v>563963</v>
      </c>
      <c r="B24495" t="s">
        <v>5701</v>
      </c>
      <c r="C24495" t="s">
        <v>5691</v>
      </c>
      <c r="D24495" t="s">
        <v>7288</v>
      </c>
      <c r="E24495" s="16">
        <v>15000000</v>
      </c>
      <c r="F24495" t="s">
        <v>7591</v>
      </c>
    </row>
    <row r="24496" spans="1:6" x14ac:dyDescent="0.3">
      <c r="A24496">
        <v>563963</v>
      </c>
      <c r="B24496" t="s">
        <v>5701</v>
      </c>
      <c r="C24496" t="s">
        <v>5691</v>
      </c>
      <c r="D24496" t="s">
        <v>7105</v>
      </c>
      <c r="E24496" s="16">
        <v>250000</v>
      </c>
      <c r="F24496" t="s">
        <v>9236</v>
      </c>
    </row>
    <row r="24497" spans="1:6" x14ac:dyDescent="0.3">
      <c r="A24497">
        <v>563963</v>
      </c>
      <c r="B24497" t="s">
        <v>5701</v>
      </c>
      <c r="C24497" t="s">
        <v>5691</v>
      </c>
      <c r="D24497" t="s">
        <v>6916</v>
      </c>
      <c r="E24497" s="16">
        <v>100000</v>
      </c>
      <c r="F24497" t="s">
        <v>9236</v>
      </c>
    </row>
    <row r="24498" spans="1:6" x14ac:dyDescent="0.3">
      <c r="A24498">
        <v>565821</v>
      </c>
      <c r="B24498" t="s">
        <v>5746</v>
      </c>
      <c r="C24498" t="s">
        <v>5691</v>
      </c>
      <c r="D24498" t="s">
        <v>6855</v>
      </c>
      <c r="E24498" s="16">
        <v>30000000</v>
      </c>
      <c r="F24498" t="s">
        <v>7124</v>
      </c>
    </row>
    <row r="24499" spans="1:6" x14ac:dyDescent="0.3">
      <c r="A24499">
        <v>565821</v>
      </c>
      <c r="B24499" t="s">
        <v>5746</v>
      </c>
      <c r="C24499" t="s">
        <v>5691</v>
      </c>
      <c r="D24499" t="s">
        <v>9381</v>
      </c>
      <c r="E24499" s="16">
        <v>650000</v>
      </c>
      <c r="F24499" t="s">
        <v>9570</v>
      </c>
    </row>
    <row r="24500" spans="1:6" x14ac:dyDescent="0.3">
      <c r="A24500">
        <v>565821</v>
      </c>
      <c r="B24500" t="s">
        <v>5746</v>
      </c>
      <c r="C24500" t="s">
        <v>5691</v>
      </c>
      <c r="D24500" t="s">
        <v>9512</v>
      </c>
      <c r="E24500" s="16">
        <v>3000000</v>
      </c>
      <c r="F24500" t="s">
        <v>7703</v>
      </c>
    </row>
    <row r="24501" spans="1:6" x14ac:dyDescent="0.3">
      <c r="A24501">
        <v>565821</v>
      </c>
      <c r="B24501" t="s">
        <v>5746</v>
      </c>
      <c r="C24501" t="s">
        <v>5691</v>
      </c>
      <c r="D24501" t="s">
        <v>6791</v>
      </c>
      <c r="E24501" s="16">
        <v>600000</v>
      </c>
      <c r="F24501" t="s">
        <v>9162</v>
      </c>
    </row>
    <row r="24502" spans="1:6" x14ac:dyDescent="0.3">
      <c r="A24502">
        <v>565821</v>
      </c>
      <c r="B24502" t="s">
        <v>5746</v>
      </c>
      <c r="C24502" t="s">
        <v>5691</v>
      </c>
      <c r="D24502" t="s">
        <v>6714</v>
      </c>
      <c r="E24502" s="16">
        <v>600000</v>
      </c>
      <c r="F24502" t="s">
        <v>9332</v>
      </c>
    </row>
    <row r="24503" spans="1:6" x14ac:dyDescent="0.3">
      <c r="A24503">
        <v>565821</v>
      </c>
      <c r="B24503" t="s">
        <v>5746</v>
      </c>
      <c r="C24503" t="s">
        <v>5691</v>
      </c>
      <c r="D24503" t="s">
        <v>6868</v>
      </c>
      <c r="E24503" s="16">
        <v>22000000</v>
      </c>
      <c r="F24503" t="s">
        <v>7124</v>
      </c>
    </row>
    <row r="24504" spans="1:6" x14ac:dyDescent="0.3">
      <c r="A24504">
        <v>565821</v>
      </c>
      <c r="B24504" t="s">
        <v>5746</v>
      </c>
      <c r="C24504" t="s">
        <v>5691</v>
      </c>
      <c r="D24504" t="s">
        <v>8186</v>
      </c>
      <c r="E24504" s="16">
        <v>13000000</v>
      </c>
      <c r="F24504" t="s">
        <v>7703</v>
      </c>
    </row>
    <row r="24505" spans="1:6" x14ac:dyDescent="0.3">
      <c r="A24505">
        <v>565821</v>
      </c>
      <c r="B24505" t="s">
        <v>5746</v>
      </c>
      <c r="C24505" t="s">
        <v>5691</v>
      </c>
      <c r="D24505" t="s">
        <v>9325</v>
      </c>
      <c r="E24505" s="16">
        <v>7000000</v>
      </c>
      <c r="F24505" t="s">
        <v>7703</v>
      </c>
    </row>
    <row r="24506" spans="1:6" x14ac:dyDescent="0.3">
      <c r="A24506">
        <v>565821</v>
      </c>
      <c r="B24506" t="s">
        <v>5746</v>
      </c>
      <c r="C24506" t="s">
        <v>5691</v>
      </c>
      <c r="D24506" t="s">
        <v>9382</v>
      </c>
      <c r="E24506" s="16">
        <v>550000</v>
      </c>
      <c r="F24506" t="s">
        <v>9570</v>
      </c>
    </row>
    <row r="24507" spans="1:6" x14ac:dyDescent="0.3">
      <c r="A24507">
        <v>565821</v>
      </c>
      <c r="B24507" t="s">
        <v>5746</v>
      </c>
      <c r="C24507" t="s">
        <v>5691</v>
      </c>
      <c r="D24507" t="s">
        <v>7989</v>
      </c>
      <c r="E24507" s="16">
        <v>500000</v>
      </c>
      <c r="F24507" t="s">
        <v>9162</v>
      </c>
    </row>
    <row r="24508" spans="1:6" x14ac:dyDescent="0.3">
      <c r="A24508">
        <v>565821</v>
      </c>
      <c r="B24508" t="s">
        <v>5746</v>
      </c>
      <c r="C24508" t="s">
        <v>5691</v>
      </c>
      <c r="D24508" t="s">
        <v>8267</v>
      </c>
      <c r="E24508" s="16">
        <v>25000000</v>
      </c>
      <c r="F24508" t="s">
        <v>7124</v>
      </c>
    </row>
    <row r="24509" spans="1:6" x14ac:dyDescent="0.3">
      <c r="A24509">
        <v>743387</v>
      </c>
      <c r="B24509" t="s">
        <v>2771</v>
      </c>
      <c r="C24509" t="s">
        <v>5691</v>
      </c>
      <c r="D24509" t="s">
        <v>9889</v>
      </c>
      <c r="E24509" s="16">
        <v>800000</v>
      </c>
      <c r="F24509" t="s">
        <v>6786</v>
      </c>
    </row>
    <row r="24510" spans="1:6" x14ac:dyDescent="0.3">
      <c r="A24510">
        <v>743387</v>
      </c>
      <c r="B24510" t="s">
        <v>2771</v>
      </c>
      <c r="C24510" t="s">
        <v>5691</v>
      </c>
      <c r="D24510" t="s">
        <v>6788</v>
      </c>
      <c r="E24510" s="16">
        <v>2500000</v>
      </c>
      <c r="F24510" t="s">
        <v>7231</v>
      </c>
    </row>
    <row r="24511" spans="1:6" x14ac:dyDescent="0.3">
      <c r="A24511">
        <v>743387</v>
      </c>
      <c r="B24511" t="s">
        <v>2771</v>
      </c>
      <c r="C24511" t="s">
        <v>5691</v>
      </c>
      <c r="D24511" t="s">
        <v>8648</v>
      </c>
      <c r="E24511" s="16">
        <v>5000000</v>
      </c>
      <c r="F24511" t="s">
        <v>7124</v>
      </c>
    </row>
    <row r="24512" spans="1:6" x14ac:dyDescent="0.3">
      <c r="A24512">
        <v>743387</v>
      </c>
      <c r="B24512" t="s">
        <v>2771</v>
      </c>
      <c r="C24512" t="s">
        <v>5691</v>
      </c>
      <c r="D24512" t="s">
        <v>6868</v>
      </c>
      <c r="E24512" s="16">
        <v>5000000</v>
      </c>
      <c r="F24512" t="s">
        <v>7124</v>
      </c>
    </row>
    <row r="24513" spans="1:6" x14ac:dyDescent="0.3">
      <c r="A24513">
        <v>743387</v>
      </c>
      <c r="B24513" t="s">
        <v>2771</v>
      </c>
      <c r="C24513" t="s">
        <v>5691</v>
      </c>
      <c r="D24513" t="s">
        <v>7692</v>
      </c>
      <c r="E24513" s="16">
        <v>800000</v>
      </c>
      <c r="F24513" t="s">
        <v>8515</v>
      </c>
    </row>
    <row r="24514" spans="1:6" x14ac:dyDescent="0.3">
      <c r="A24514">
        <v>743387</v>
      </c>
      <c r="B24514" t="s">
        <v>2771</v>
      </c>
      <c r="C24514" t="s">
        <v>5691</v>
      </c>
      <c r="D24514" t="s">
        <v>6801</v>
      </c>
      <c r="E24514" s="16">
        <v>2500000</v>
      </c>
      <c r="F24514" t="s">
        <v>7231</v>
      </c>
    </row>
    <row r="24515" spans="1:6" x14ac:dyDescent="0.3">
      <c r="A24515">
        <v>745173</v>
      </c>
      <c r="B24515" t="s">
        <v>5737</v>
      </c>
      <c r="C24515" t="s">
        <v>5691</v>
      </c>
      <c r="D24515" t="s">
        <v>6854</v>
      </c>
      <c r="E24515" s="16">
        <v>300000</v>
      </c>
      <c r="F24515" t="s">
        <v>9895</v>
      </c>
    </row>
    <row r="24516" spans="1:6" x14ac:dyDescent="0.3">
      <c r="A24516">
        <v>745173</v>
      </c>
      <c r="B24516" t="s">
        <v>5737</v>
      </c>
      <c r="C24516" t="s">
        <v>5691</v>
      </c>
      <c r="D24516" t="s">
        <v>6855</v>
      </c>
      <c r="E24516" s="16">
        <v>200000</v>
      </c>
      <c r="F24516" t="s">
        <v>9895</v>
      </c>
    </row>
    <row r="24517" spans="1:6" x14ac:dyDescent="0.3">
      <c r="A24517">
        <v>745173</v>
      </c>
      <c r="B24517" t="s">
        <v>5737</v>
      </c>
      <c r="C24517" t="s">
        <v>5691</v>
      </c>
      <c r="D24517" t="s">
        <v>8648</v>
      </c>
      <c r="E24517" s="16">
        <v>4000000</v>
      </c>
      <c r="F24517" t="s">
        <v>7124</v>
      </c>
    </row>
    <row r="24518" spans="1:6" x14ac:dyDescent="0.3">
      <c r="A24518">
        <v>745173</v>
      </c>
      <c r="B24518" t="s">
        <v>5737</v>
      </c>
      <c r="C24518" t="s">
        <v>5691</v>
      </c>
      <c r="D24518" t="s">
        <v>6868</v>
      </c>
      <c r="E24518" s="16">
        <v>8000000</v>
      </c>
      <c r="F24518" t="s">
        <v>7124</v>
      </c>
    </row>
    <row r="24519" spans="1:6" x14ac:dyDescent="0.3">
      <c r="A24519">
        <v>745173</v>
      </c>
      <c r="B24519" t="s">
        <v>5737</v>
      </c>
      <c r="C24519" t="s">
        <v>5691</v>
      </c>
      <c r="D24519" t="s">
        <v>7911</v>
      </c>
      <c r="E24519" s="16">
        <v>300000</v>
      </c>
      <c r="F24519" t="s">
        <v>9895</v>
      </c>
    </row>
    <row r="24520" spans="1:6" x14ac:dyDescent="0.3">
      <c r="A24520">
        <v>745200</v>
      </c>
      <c r="B24520" t="s">
        <v>5751</v>
      </c>
      <c r="C24520" t="s">
        <v>5691</v>
      </c>
      <c r="D24520" t="s">
        <v>6852</v>
      </c>
      <c r="E24520" s="16">
        <v>4000000</v>
      </c>
      <c r="F24520" t="s">
        <v>7124</v>
      </c>
    </row>
    <row r="24521" spans="1:6" x14ac:dyDescent="0.3">
      <c r="A24521">
        <v>745200</v>
      </c>
      <c r="B24521" t="s">
        <v>5751</v>
      </c>
      <c r="C24521" t="s">
        <v>5691</v>
      </c>
      <c r="D24521" t="s">
        <v>6854</v>
      </c>
      <c r="E24521" s="16">
        <v>25000000</v>
      </c>
      <c r="F24521" t="s">
        <v>7124</v>
      </c>
    </row>
    <row r="24522" spans="1:6" x14ac:dyDescent="0.3">
      <c r="A24522">
        <v>745200</v>
      </c>
      <c r="B24522" t="s">
        <v>5751</v>
      </c>
      <c r="C24522" t="s">
        <v>5691</v>
      </c>
      <c r="D24522" t="s">
        <v>6855</v>
      </c>
      <c r="E24522" s="16">
        <v>45000000</v>
      </c>
      <c r="F24522" t="s">
        <v>7124</v>
      </c>
    </row>
    <row r="24523" spans="1:6" x14ac:dyDescent="0.3">
      <c r="A24523">
        <v>745200</v>
      </c>
      <c r="B24523" t="s">
        <v>5751</v>
      </c>
      <c r="C24523" t="s">
        <v>5691</v>
      </c>
      <c r="D24523" t="s">
        <v>7301</v>
      </c>
      <c r="E24523" s="16">
        <v>30000000</v>
      </c>
      <c r="F24523" t="s">
        <v>7124</v>
      </c>
    </row>
    <row r="24524" spans="1:6" x14ac:dyDescent="0.3">
      <c r="A24524">
        <v>745200</v>
      </c>
      <c r="B24524" t="s">
        <v>5751</v>
      </c>
      <c r="C24524" t="s">
        <v>5691</v>
      </c>
      <c r="D24524" t="s">
        <v>6861</v>
      </c>
      <c r="E24524" s="16">
        <v>40000000</v>
      </c>
      <c r="F24524" t="s">
        <v>7124</v>
      </c>
    </row>
    <row r="24525" spans="1:6" x14ac:dyDescent="0.3">
      <c r="A24525">
        <v>745200</v>
      </c>
      <c r="B24525" t="s">
        <v>5751</v>
      </c>
      <c r="C24525" t="s">
        <v>5691</v>
      </c>
      <c r="D24525" t="s">
        <v>6868</v>
      </c>
      <c r="E24525" s="16">
        <v>45000000</v>
      </c>
      <c r="F24525" t="s">
        <v>7124</v>
      </c>
    </row>
    <row r="24526" spans="1:6" x14ac:dyDescent="0.3">
      <c r="A24526">
        <v>745200</v>
      </c>
      <c r="B24526" t="s">
        <v>5751</v>
      </c>
      <c r="C24526" t="s">
        <v>5691</v>
      </c>
      <c r="D24526" t="s">
        <v>7305</v>
      </c>
      <c r="E24526" s="16">
        <v>8000000</v>
      </c>
      <c r="F24526" t="s">
        <v>7124</v>
      </c>
    </row>
    <row r="24527" spans="1:6" x14ac:dyDescent="0.3">
      <c r="A24527">
        <v>745200</v>
      </c>
      <c r="B24527" t="s">
        <v>5751</v>
      </c>
      <c r="C24527" t="s">
        <v>5691</v>
      </c>
      <c r="D24527" t="s">
        <v>6871</v>
      </c>
      <c r="E24527" s="16">
        <v>300000</v>
      </c>
      <c r="F24527" t="s">
        <v>9564</v>
      </c>
    </row>
    <row r="24528" spans="1:6" x14ac:dyDescent="0.3">
      <c r="A24528">
        <v>745200</v>
      </c>
      <c r="B24528" t="s">
        <v>5751</v>
      </c>
      <c r="C24528" t="s">
        <v>5691</v>
      </c>
      <c r="D24528" t="s">
        <v>6875</v>
      </c>
      <c r="E24528" s="16">
        <v>10000000</v>
      </c>
      <c r="F24528" t="s">
        <v>7124</v>
      </c>
    </row>
    <row r="24529" spans="1:6" x14ac:dyDescent="0.3">
      <c r="A24529">
        <v>745200</v>
      </c>
      <c r="B24529" t="s">
        <v>5751</v>
      </c>
      <c r="C24529" t="s">
        <v>5691</v>
      </c>
      <c r="D24529" t="s">
        <v>7911</v>
      </c>
      <c r="E24529" s="16">
        <v>15000000</v>
      </c>
      <c r="F24529" t="s">
        <v>7124</v>
      </c>
    </row>
    <row r="24530" spans="1:6" x14ac:dyDescent="0.3">
      <c r="A24530">
        <v>745200</v>
      </c>
      <c r="B24530" t="s">
        <v>5751</v>
      </c>
      <c r="C24530" t="s">
        <v>5691</v>
      </c>
      <c r="D24530" t="s">
        <v>7956</v>
      </c>
      <c r="E24530" s="16">
        <v>3000000</v>
      </c>
      <c r="F24530" t="s">
        <v>7124</v>
      </c>
    </row>
    <row r="24531" spans="1:6" x14ac:dyDescent="0.3">
      <c r="A24531">
        <v>745200</v>
      </c>
      <c r="B24531" t="s">
        <v>5751</v>
      </c>
      <c r="C24531" t="s">
        <v>5691</v>
      </c>
      <c r="D24531" t="s">
        <v>7503</v>
      </c>
      <c r="E24531" s="16">
        <v>1000000</v>
      </c>
      <c r="F24531" t="s">
        <v>9564</v>
      </c>
    </row>
    <row r="24532" spans="1:6" x14ac:dyDescent="0.3">
      <c r="A24532">
        <v>745200</v>
      </c>
      <c r="B24532" t="s">
        <v>5751</v>
      </c>
      <c r="C24532" t="s">
        <v>5691</v>
      </c>
      <c r="D24532" t="s">
        <v>8023</v>
      </c>
      <c r="E24532" s="16">
        <v>6000000</v>
      </c>
      <c r="F24532" t="s">
        <v>7124</v>
      </c>
    </row>
    <row r="24533" spans="1:6" x14ac:dyDescent="0.3">
      <c r="A24533">
        <v>745200</v>
      </c>
      <c r="B24533" t="s">
        <v>5751</v>
      </c>
      <c r="C24533" t="s">
        <v>5691</v>
      </c>
      <c r="D24533" t="s">
        <v>6882</v>
      </c>
      <c r="E24533" s="16">
        <v>6000000</v>
      </c>
      <c r="F24533" t="s">
        <v>7124</v>
      </c>
    </row>
    <row r="24534" spans="1:6" x14ac:dyDescent="0.3">
      <c r="A24534">
        <v>745200</v>
      </c>
      <c r="B24534" t="s">
        <v>5751</v>
      </c>
      <c r="C24534" t="s">
        <v>5691</v>
      </c>
      <c r="D24534" t="s">
        <v>6885</v>
      </c>
      <c r="E24534" s="16">
        <v>1000000</v>
      </c>
      <c r="F24534" t="s">
        <v>9564</v>
      </c>
    </row>
    <row r="24535" spans="1:6" x14ac:dyDescent="0.3">
      <c r="A24535">
        <v>789082</v>
      </c>
      <c r="B24535" t="s">
        <v>5692</v>
      </c>
      <c r="C24535" t="s">
        <v>5691</v>
      </c>
      <c r="D24535" t="s">
        <v>6852</v>
      </c>
      <c r="E24535" s="16">
        <v>18000000</v>
      </c>
      <c r="F24535" t="s">
        <v>7124</v>
      </c>
    </row>
    <row r="24536" spans="1:6" x14ac:dyDescent="0.3">
      <c r="A24536">
        <v>789082</v>
      </c>
      <c r="B24536" t="s">
        <v>5692</v>
      </c>
      <c r="C24536" t="s">
        <v>5691</v>
      </c>
      <c r="D24536" t="s">
        <v>6854</v>
      </c>
      <c r="E24536" s="16">
        <v>20000000</v>
      </c>
      <c r="F24536" t="s">
        <v>7124</v>
      </c>
    </row>
    <row r="24537" spans="1:6" x14ac:dyDescent="0.3">
      <c r="A24537">
        <v>789082</v>
      </c>
      <c r="B24537" t="s">
        <v>5692</v>
      </c>
      <c r="C24537" t="s">
        <v>5691</v>
      </c>
      <c r="D24537" t="s">
        <v>6855</v>
      </c>
      <c r="E24537" s="16">
        <v>20000000</v>
      </c>
      <c r="F24537" t="s">
        <v>7124</v>
      </c>
    </row>
    <row r="24538" spans="1:6" x14ac:dyDescent="0.3">
      <c r="A24538">
        <v>789082</v>
      </c>
      <c r="B24538" t="s">
        <v>5692</v>
      </c>
      <c r="C24538" t="s">
        <v>5691</v>
      </c>
      <c r="D24538" t="s">
        <v>9205</v>
      </c>
      <c r="E24538" s="16">
        <v>400000</v>
      </c>
      <c r="F24538" t="s">
        <v>7150</v>
      </c>
    </row>
    <row r="24539" spans="1:6" x14ac:dyDescent="0.3">
      <c r="A24539">
        <v>789082</v>
      </c>
      <c r="B24539" t="s">
        <v>5692</v>
      </c>
      <c r="C24539" t="s">
        <v>5691</v>
      </c>
      <c r="D24539" t="s">
        <v>9633</v>
      </c>
      <c r="E24539" s="16">
        <v>8500000</v>
      </c>
      <c r="F24539" t="s">
        <v>7150</v>
      </c>
    </row>
    <row r="24540" spans="1:6" x14ac:dyDescent="0.3">
      <c r="A24540">
        <v>789082</v>
      </c>
      <c r="B24540" t="s">
        <v>5692</v>
      </c>
      <c r="C24540" t="s">
        <v>5691</v>
      </c>
      <c r="D24540" t="s">
        <v>6861</v>
      </c>
      <c r="E24540" s="16">
        <v>20000000</v>
      </c>
      <c r="F24540" t="s">
        <v>7124</v>
      </c>
    </row>
    <row r="24541" spans="1:6" x14ac:dyDescent="0.3">
      <c r="A24541">
        <v>789082</v>
      </c>
      <c r="B24541" t="s">
        <v>5692</v>
      </c>
      <c r="C24541" t="s">
        <v>5691</v>
      </c>
      <c r="D24541" t="s">
        <v>6868</v>
      </c>
      <c r="E24541" s="16">
        <v>20000000</v>
      </c>
      <c r="F24541" t="s">
        <v>7124</v>
      </c>
    </row>
    <row r="24542" spans="1:6" x14ac:dyDescent="0.3">
      <c r="A24542">
        <v>789082</v>
      </c>
      <c r="B24542" t="s">
        <v>5692</v>
      </c>
      <c r="C24542" t="s">
        <v>5691</v>
      </c>
      <c r="D24542" t="s">
        <v>7158</v>
      </c>
      <c r="E24542" s="16">
        <v>8500000</v>
      </c>
      <c r="F24542" t="s">
        <v>7150</v>
      </c>
    </row>
    <row r="24543" spans="1:6" x14ac:dyDescent="0.3">
      <c r="A24543">
        <v>789082</v>
      </c>
      <c r="B24543" t="s">
        <v>5692</v>
      </c>
      <c r="C24543" t="s">
        <v>5691</v>
      </c>
      <c r="D24543" t="s">
        <v>6875</v>
      </c>
      <c r="E24543" s="16">
        <v>20000000</v>
      </c>
      <c r="F24543" t="s">
        <v>7124</v>
      </c>
    </row>
    <row r="24544" spans="1:6" x14ac:dyDescent="0.3">
      <c r="A24544">
        <v>789082</v>
      </c>
      <c r="B24544" t="s">
        <v>5692</v>
      </c>
      <c r="C24544" t="s">
        <v>5691</v>
      </c>
      <c r="D24544" t="s">
        <v>7503</v>
      </c>
      <c r="E24544" s="16">
        <v>11000000</v>
      </c>
      <c r="F24544" t="s">
        <v>7124</v>
      </c>
    </row>
    <row r="24545" spans="1:6" x14ac:dyDescent="0.3">
      <c r="A24545">
        <v>789082</v>
      </c>
      <c r="B24545" t="s">
        <v>5692</v>
      </c>
      <c r="C24545" t="s">
        <v>5691</v>
      </c>
      <c r="D24545" t="s">
        <v>6882</v>
      </c>
      <c r="E24545" s="16">
        <v>20000000</v>
      </c>
      <c r="F24545" t="s">
        <v>7124</v>
      </c>
    </row>
    <row r="24546" spans="1:6" x14ac:dyDescent="0.3">
      <c r="A24546">
        <v>789082</v>
      </c>
      <c r="B24546" t="s">
        <v>5692</v>
      </c>
      <c r="C24546" t="s">
        <v>5691</v>
      </c>
      <c r="D24546" t="s">
        <v>7102</v>
      </c>
      <c r="E24546" s="16">
        <v>2000000</v>
      </c>
      <c r="F24546" t="s">
        <v>7150</v>
      </c>
    </row>
    <row r="24547" spans="1:6" x14ac:dyDescent="0.3">
      <c r="A24547">
        <v>789082</v>
      </c>
      <c r="B24547" t="s">
        <v>5692</v>
      </c>
      <c r="C24547" t="s">
        <v>5691</v>
      </c>
      <c r="D24547" t="s">
        <v>6885</v>
      </c>
      <c r="E24547" s="16">
        <v>18000000</v>
      </c>
      <c r="F24547" t="s">
        <v>7124</v>
      </c>
    </row>
    <row r="24548" spans="1:6" x14ac:dyDescent="0.3">
      <c r="A24548">
        <v>810895</v>
      </c>
      <c r="B24548" t="s">
        <v>4756</v>
      </c>
      <c r="C24548" t="s">
        <v>5691</v>
      </c>
      <c r="D24548" t="s">
        <v>6852</v>
      </c>
      <c r="E24548" s="16">
        <v>200000</v>
      </c>
      <c r="F24548" t="s">
        <v>9895</v>
      </c>
    </row>
    <row r="24549" spans="1:6" x14ac:dyDescent="0.3">
      <c r="A24549">
        <v>810895</v>
      </c>
      <c r="B24549" t="s">
        <v>4756</v>
      </c>
      <c r="C24549" t="s">
        <v>5691</v>
      </c>
      <c r="D24549" t="s">
        <v>6854</v>
      </c>
      <c r="E24549" s="16">
        <v>15000000</v>
      </c>
      <c r="F24549" t="s">
        <v>7124</v>
      </c>
    </row>
    <row r="24550" spans="1:6" x14ac:dyDescent="0.3">
      <c r="A24550">
        <v>810895</v>
      </c>
      <c r="B24550" t="s">
        <v>4756</v>
      </c>
      <c r="C24550" t="s">
        <v>5691</v>
      </c>
      <c r="D24550" t="s">
        <v>6855</v>
      </c>
      <c r="E24550" s="16">
        <v>28000000</v>
      </c>
      <c r="F24550" t="s">
        <v>7124</v>
      </c>
    </row>
    <row r="24551" spans="1:6" x14ac:dyDescent="0.3">
      <c r="A24551">
        <v>810895</v>
      </c>
      <c r="B24551" t="s">
        <v>4756</v>
      </c>
      <c r="C24551" t="s">
        <v>5691</v>
      </c>
      <c r="D24551" t="s">
        <v>7301</v>
      </c>
      <c r="E24551" s="16">
        <v>18000000</v>
      </c>
      <c r="F24551" t="s">
        <v>7124</v>
      </c>
    </row>
    <row r="24552" spans="1:6" x14ac:dyDescent="0.3">
      <c r="A24552">
        <v>810895</v>
      </c>
      <c r="B24552" t="s">
        <v>4756</v>
      </c>
      <c r="C24552" t="s">
        <v>5691</v>
      </c>
      <c r="D24552" t="s">
        <v>6861</v>
      </c>
      <c r="E24552" s="16">
        <v>30000000</v>
      </c>
      <c r="F24552" t="s">
        <v>7124</v>
      </c>
    </row>
    <row r="24553" spans="1:6" x14ac:dyDescent="0.3">
      <c r="A24553">
        <v>810895</v>
      </c>
      <c r="B24553" t="s">
        <v>4756</v>
      </c>
      <c r="C24553" t="s">
        <v>5691</v>
      </c>
      <c r="D24553" t="s">
        <v>6875</v>
      </c>
      <c r="E24553" s="16">
        <v>18000000</v>
      </c>
      <c r="F24553" t="s">
        <v>7124</v>
      </c>
    </row>
    <row r="24554" spans="1:6" x14ac:dyDescent="0.3">
      <c r="A24554">
        <v>810895</v>
      </c>
      <c r="B24554" t="s">
        <v>4756</v>
      </c>
      <c r="C24554" t="s">
        <v>5691</v>
      </c>
      <c r="D24554" t="s">
        <v>7911</v>
      </c>
      <c r="E24554" s="16">
        <v>15000000</v>
      </c>
      <c r="F24554" t="s">
        <v>7124</v>
      </c>
    </row>
    <row r="24555" spans="1:6" x14ac:dyDescent="0.3">
      <c r="A24555">
        <v>810895</v>
      </c>
      <c r="B24555" t="s">
        <v>4756</v>
      </c>
      <c r="C24555" t="s">
        <v>5691</v>
      </c>
      <c r="D24555" t="s">
        <v>7956</v>
      </c>
      <c r="E24555" s="16">
        <v>200000</v>
      </c>
      <c r="F24555" t="s">
        <v>9895</v>
      </c>
    </row>
    <row r="24556" spans="1:6" x14ac:dyDescent="0.3">
      <c r="A24556">
        <v>810895</v>
      </c>
      <c r="B24556" t="s">
        <v>4756</v>
      </c>
      <c r="C24556" t="s">
        <v>5691</v>
      </c>
      <c r="D24556" t="s">
        <v>6759</v>
      </c>
      <c r="E24556" s="16">
        <v>24000000</v>
      </c>
      <c r="F24556" t="s">
        <v>6743</v>
      </c>
    </row>
    <row r="24557" spans="1:6" x14ac:dyDescent="0.3">
      <c r="A24557">
        <v>810895</v>
      </c>
      <c r="B24557" t="s">
        <v>4756</v>
      </c>
      <c r="C24557" t="s">
        <v>5691</v>
      </c>
      <c r="D24557" t="s">
        <v>7708</v>
      </c>
      <c r="E24557" s="16">
        <v>20000000</v>
      </c>
      <c r="F24557" t="s">
        <v>6743</v>
      </c>
    </row>
    <row r="24558" spans="1:6" x14ac:dyDescent="0.3">
      <c r="A24558">
        <v>810895</v>
      </c>
      <c r="B24558" t="s">
        <v>4756</v>
      </c>
      <c r="C24558" t="s">
        <v>5691</v>
      </c>
      <c r="D24558" t="s">
        <v>8023</v>
      </c>
      <c r="E24558" s="16">
        <v>18000000</v>
      </c>
      <c r="F24558" t="s">
        <v>7124</v>
      </c>
    </row>
    <row r="24559" spans="1:6" x14ac:dyDescent="0.3">
      <c r="A24559">
        <v>810895</v>
      </c>
      <c r="B24559" t="s">
        <v>4756</v>
      </c>
      <c r="C24559" t="s">
        <v>5691</v>
      </c>
      <c r="D24559" t="s">
        <v>6882</v>
      </c>
      <c r="E24559" s="16">
        <v>18000000</v>
      </c>
      <c r="F24559" t="s">
        <v>7124</v>
      </c>
    </row>
    <row r="24560" spans="1:6" x14ac:dyDescent="0.3">
      <c r="A24560">
        <v>810909</v>
      </c>
      <c r="B24560" t="s">
        <v>5710</v>
      </c>
      <c r="C24560" t="s">
        <v>5691</v>
      </c>
      <c r="D24560" t="s">
        <v>6854</v>
      </c>
      <c r="E24560" s="16">
        <v>100000</v>
      </c>
      <c r="F24560" t="s">
        <v>9895</v>
      </c>
    </row>
    <row r="24561" spans="1:6" x14ac:dyDescent="0.3">
      <c r="A24561">
        <v>810909</v>
      </c>
      <c r="B24561" t="s">
        <v>5710</v>
      </c>
      <c r="C24561" t="s">
        <v>5691</v>
      </c>
      <c r="D24561" t="s">
        <v>6855</v>
      </c>
      <c r="E24561" s="16">
        <v>500000</v>
      </c>
      <c r="F24561" t="s">
        <v>9895</v>
      </c>
    </row>
    <row r="24562" spans="1:6" x14ac:dyDescent="0.3">
      <c r="A24562">
        <v>810909</v>
      </c>
      <c r="B24562" t="s">
        <v>5710</v>
      </c>
      <c r="C24562" t="s">
        <v>5691</v>
      </c>
      <c r="D24562" t="s">
        <v>8648</v>
      </c>
      <c r="E24562" s="16">
        <v>1000000</v>
      </c>
      <c r="F24562" t="s">
        <v>7124</v>
      </c>
    </row>
    <row r="24563" spans="1:6" x14ac:dyDescent="0.3">
      <c r="A24563">
        <v>810909</v>
      </c>
      <c r="B24563" t="s">
        <v>5710</v>
      </c>
      <c r="C24563" t="s">
        <v>5691</v>
      </c>
      <c r="D24563" t="s">
        <v>6861</v>
      </c>
      <c r="E24563" s="16">
        <v>100000</v>
      </c>
      <c r="F24563" t="s">
        <v>9895</v>
      </c>
    </row>
    <row r="24564" spans="1:6" x14ac:dyDescent="0.3">
      <c r="A24564">
        <v>810909</v>
      </c>
      <c r="B24564" t="s">
        <v>5710</v>
      </c>
      <c r="C24564" t="s">
        <v>5691</v>
      </c>
      <c r="D24564" t="s">
        <v>6868</v>
      </c>
      <c r="E24564" s="16">
        <v>2500000</v>
      </c>
      <c r="F24564" t="s">
        <v>7124</v>
      </c>
    </row>
    <row r="24565" spans="1:6" x14ac:dyDescent="0.3">
      <c r="A24565">
        <v>810909</v>
      </c>
      <c r="B24565" t="s">
        <v>5710</v>
      </c>
      <c r="C24565" t="s">
        <v>5691</v>
      </c>
      <c r="D24565" t="s">
        <v>7911</v>
      </c>
      <c r="E24565" s="16">
        <v>150000</v>
      </c>
      <c r="F24565" t="s">
        <v>9895</v>
      </c>
    </row>
    <row r="24566" spans="1:6" x14ac:dyDescent="0.3">
      <c r="A24566">
        <v>810909</v>
      </c>
      <c r="B24566" t="s">
        <v>5710</v>
      </c>
      <c r="C24566" t="s">
        <v>5691</v>
      </c>
      <c r="D24566" t="s">
        <v>8267</v>
      </c>
      <c r="E24566" s="16">
        <v>500000</v>
      </c>
      <c r="F24566" t="s">
        <v>9895</v>
      </c>
    </row>
    <row r="24567" spans="1:6" x14ac:dyDescent="0.3">
      <c r="A24567">
        <v>918969</v>
      </c>
      <c r="B24567" t="s">
        <v>5740</v>
      </c>
      <c r="C24567" t="s">
        <v>5691</v>
      </c>
      <c r="D24567" t="s">
        <v>6854</v>
      </c>
      <c r="E24567" s="16">
        <v>10000000</v>
      </c>
      <c r="F24567" t="s">
        <v>7597</v>
      </c>
    </row>
    <row r="24568" spans="1:6" x14ac:dyDescent="0.3">
      <c r="A24568">
        <v>918969</v>
      </c>
      <c r="B24568" t="s">
        <v>5740</v>
      </c>
      <c r="C24568" t="s">
        <v>5691</v>
      </c>
      <c r="D24568" t="s">
        <v>6855</v>
      </c>
      <c r="E24568" s="16">
        <v>22000000</v>
      </c>
      <c r="F24568" t="s">
        <v>7124</v>
      </c>
    </row>
    <row r="24569" spans="1:6" x14ac:dyDescent="0.3">
      <c r="A24569">
        <v>918969</v>
      </c>
      <c r="B24569" t="s">
        <v>5740</v>
      </c>
      <c r="C24569" t="s">
        <v>5691</v>
      </c>
      <c r="D24569" t="s">
        <v>7301</v>
      </c>
      <c r="E24569" s="16">
        <v>15000000</v>
      </c>
      <c r="F24569" t="s">
        <v>7124</v>
      </c>
    </row>
    <row r="24570" spans="1:6" x14ac:dyDescent="0.3">
      <c r="A24570">
        <v>918969</v>
      </c>
      <c r="B24570" t="s">
        <v>5740</v>
      </c>
      <c r="C24570" t="s">
        <v>5691</v>
      </c>
      <c r="D24570" t="s">
        <v>8648</v>
      </c>
      <c r="E24570" s="16">
        <v>30000000</v>
      </c>
      <c r="F24570" t="s">
        <v>7124</v>
      </c>
    </row>
    <row r="24571" spans="1:6" x14ac:dyDescent="0.3">
      <c r="A24571">
        <v>918969</v>
      </c>
      <c r="B24571" t="s">
        <v>5740</v>
      </c>
      <c r="C24571" t="s">
        <v>5691</v>
      </c>
      <c r="D24571" t="s">
        <v>6861</v>
      </c>
      <c r="E24571" s="16">
        <v>20000000</v>
      </c>
      <c r="F24571" t="s">
        <v>7124</v>
      </c>
    </row>
    <row r="24572" spans="1:6" x14ac:dyDescent="0.3">
      <c r="A24572">
        <v>918969</v>
      </c>
      <c r="B24572" t="s">
        <v>5740</v>
      </c>
      <c r="C24572" t="s">
        <v>5691</v>
      </c>
      <c r="D24572" t="s">
        <v>6868</v>
      </c>
      <c r="E24572" s="16">
        <v>30000000</v>
      </c>
      <c r="F24572" t="s">
        <v>7124</v>
      </c>
    </row>
    <row r="24573" spans="1:6" x14ac:dyDescent="0.3">
      <c r="A24573">
        <v>918969</v>
      </c>
      <c r="B24573" t="s">
        <v>5740</v>
      </c>
      <c r="C24573" t="s">
        <v>5691</v>
      </c>
      <c r="D24573" t="s">
        <v>7888</v>
      </c>
      <c r="E24573" s="16">
        <v>200000</v>
      </c>
      <c r="F24573" t="s">
        <v>9959</v>
      </c>
    </row>
    <row r="24574" spans="1:6" x14ac:dyDescent="0.3">
      <c r="A24574">
        <v>918969</v>
      </c>
      <c r="B24574" t="s">
        <v>5740</v>
      </c>
      <c r="C24574" t="s">
        <v>5691</v>
      </c>
      <c r="D24574" t="s">
        <v>7305</v>
      </c>
      <c r="E24574" s="16">
        <v>800000</v>
      </c>
      <c r="F24574" t="s">
        <v>7597</v>
      </c>
    </row>
    <row r="24575" spans="1:6" x14ac:dyDescent="0.3">
      <c r="A24575">
        <v>918969</v>
      </c>
      <c r="B24575" t="s">
        <v>5740</v>
      </c>
      <c r="C24575" t="s">
        <v>5691</v>
      </c>
      <c r="D24575" t="s">
        <v>6875</v>
      </c>
      <c r="E24575" s="16">
        <v>4000000</v>
      </c>
      <c r="F24575" t="s">
        <v>7597</v>
      </c>
    </row>
    <row r="24576" spans="1:6" x14ac:dyDescent="0.3">
      <c r="A24576">
        <v>918969</v>
      </c>
      <c r="B24576" t="s">
        <v>5740</v>
      </c>
      <c r="C24576" t="s">
        <v>5691</v>
      </c>
      <c r="D24576" t="s">
        <v>7911</v>
      </c>
      <c r="E24576" s="16">
        <v>8000000</v>
      </c>
      <c r="F24576" t="s">
        <v>7597</v>
      </c>
    </row>
    <row r="24577" spans="1:6" x14ac:dyDescent="0.3">
      <c r="A24577">
        <v>947360</v>
      </c>
      <c r="B24577" t="s">
        <v>5704</v>
      </c>
      <c r="C24577" t="s">
        <v>5691</v>
      </c>
      <c r="D24577" t="s">
        <v>6854</v>
      </c>
      <c r="E24577" s="16">
        <v>8000000</v>
      </c>
      <c r="F24577" t="s">
        <v>7124</v>
      </c>
    </row>
    <row r="24578" spans="1:6" x14ac:dyDescent="0.3">
      <c r="A24578">
        <v>947360</v>
      </c>
      <c r="B24578" t="s">
        <v>5704</v>
      </c>
      <c r="C24578" t="s">
        <v>5691</v>
      </c>
      <c r="D24578" t="s">
        <v>6855</v>
      </c>
      <c r="E24578" s="16">
        <v>7000000</v>
      </c>
      <c r="F24578" t="s">
        <v>7124</v>
      </c>
    </row>
    <row r="24579" spans="1:6" x14ac:dyDescent="0.3">
      <c r="A24579">
        <v>947360</v>
      </c>
      <c r="B24579" t="s">
        <v>5704</v>
      </c>
      <c r="C24579" t="s">
        <v>5691</v>
      </c>
      <c r="D24579" t="s">
        <v>8694</v>
      </c>
      <c r="E24579" s="16">
        <v>400000</v>
      </c>
      <c r="F24579" t="s">
        <v>8331</v>
      </c>
    </row>
    <row r="24580" spans="1:6" x14ac:dyDescent="0.3">
      <c r="A24580">
        <v>947360</v>
      </c>
      <c r="B24580" t="s">
        <v>5704</v>
      </c>
      <c r="C24580" t="s">
        <v>5691</v>
      </c>
      <c r="D24580" t="s">
        <v>6861</v>
      </c>
      <c r="E24580" s="16">
        <v>8000000</v>
      </c>
      <c r="F24580" t="s">
        <v>7124</v>
      </c>
    </row>
    <row r="24581" spans="1:6" x14ac:dyDescent="0.3">
      <c r="A24581">
        <v>947360</v>
      </c>
      <c r="B24581" t="s">
        <v>5704</v>
      </c>
      <c r="C24581" t="s">
        <v>5691</v>
      </c>
      <c r="D24581" t="s">
        <v>6868</v>
      </c>
      <c r="E24581" s="16">
        <v>9000000</v>
      </c>
      <c r="F24581" t="s">
        <v>7124</v>
      </c>
    </row>
    <row r="24582" spans="1:6" x14ac:dyDescent="0.3">
      <c r="A24582">
        <v>947360</v>
      </c>
      <c r="B24582" t="s">
        <v>5704</v>
      </c>
      <c r="C24582" t="s">
        <v>5691</v>
      </c>
      <c r="D24582" t="s">
        <v>7888</v>
      </c>
      <c r="E24582" s="16">
        <v>500000</v>
      </c>
      <c r="F24582" t="s">
        <v>8331</v>
      </c>
    </row>
    <row r="24583" spans="1:6" x14ac:dyDescent="0.3">
      <c r="A24583">
        <v>947360</v>
      </c>
      <c r="B24583" t="s">
        <v>5704</v>
      </c>
      <c r="C24583" t="s">
        <v>5691</v>
      </c>
      <c r="D24583" t="s">
        <v>6875</v>
      </c>
      <c r="E24583" s="16">
        <v>2000000</v>
      </c>
      <c r="F24583" t="s">
        <v>7124</v>
      </c>
    </row>
    <row r="24584" spans="1:6" x14ac:dyDescent="0.3">
      <c r="A24584">
        <v>947360</v>
      </c>
      <c r="B24584" t="s">
        <v>5704</v>
      </c>
      <c r="C24584" t="s">
        <v>5691</v>
      </c>
      <c r="D24584" t="s">
        <v>7911</v>
      </c>
      <c r="E24584" s="16">
        <v>6000000</v>
      </c>
      <c r="F24584" t="s">
        <v>7124</v>
      </c>
    </row>
    <row r="24585" spans="1:6" x14ac:dyDescent="0.3">
      <c r="A24585">
        <v>947360</v>
      </c>
      <c r="B24585" t="s">
        <v>5704</v>
      </c>
      <c r="C24585" t="s">
        <v>5691</v>
      </c>
      <c r="D24585" t="s">
        <v>7802</v>
      </c>
      <c r="E24585" s="16">
        <v>600000</v>
      </c>
      <c r="F24585" t="s">
        <v>8331</v>
      </c>
    </row>
    <row r="24586" spans="1:6" x14ac:dyDescent="0.3">
      <c r="A24586">
        <v>947360</v>
      </c>
      <c r="B24586" t="s">
        <v>5704</v>
      </c>
      <c r="C24586" t="s">
        <v>5691</v>
      </c>
      <c r="D24586" t="s">
        <v>8532</v>
      </c>
      <c r="E24586" s="16">
        <v>50000</v>
      </c>
      <c r="F24586" t="s">
        <v>8331</v>
      </c>
    </row>
    <row r="24587" spans="1:6" x14ac:dyDescent="0.3">
      <c r="A24587">
        <v>975347</v>
      </c>
      <c r="B24587" t="s">
        <v>5747</v>
      </c>
      <c r="C24587" t="s">
        <v>5691</v>
      </c>
      <c r="D24587" t="s">
        <v>9987</v>
      </c>
      <c r="E24587" s="16">
        <v>800000</v>
      </c>
      <c r="F24587" t="s">
        <v>7124</v>
      </c>
    </row>
    <row r="24588" spans="1:6" x14ac:dyDescent="0.3">
      <c r="A24588">
        <v>975347</v>
      </c>
      <c r="B24588" t="s">
        <v>5747</v>
      </c>
      <c r="C24588" t="s">
        <v>5691</v>
      </c>
      <c r="D24588" t="s">
        <v>8648</v>
      </c>
      <c r="E24588" s="16">
        <v>2500000</v>
      </c>
      <c r="F24588" t="s">
        <v>7124</v>
      </c>
    </row>
    <row r="24589" spans="1:6" x14ac:dyDescent="0.3">
      <c r="A24589">
        <v>975347</v>
      </c>
      <c r="B24589" t="s">
        <v>5747</v>
      </c>
      <c r="C24589" t="s">
        <v>5691</v>
      </c>
      <c r="D24589" t="s">
        <v>6868</v>
      </c>
      <c r="E24589" s="16">
        <v>3500000</v>
      </c>
      <c r="F24589" t="s">
        <v>7124</v>
      </c>
    </row>
    <row r="24590" spans="1:6" x14ac:dyDescent="0.3">
      <c r="A24590">
        <v>1004834</v>
      </c>
      <c r="B24590" t="s">
        <v>5722</v>
      </c>
      <c r="C24590" t="s">
        <v>5691</v>
      </c>
      <c r="D24590" t="s">
        <v>6855</v>
      </c>
      <c r="E24590" s="16">
        <v>15000000</v>
      </c>
      <c r="F24590" t="s">
        <v>7124</v>
      </c>
    </row>
    <row r="24591" spans="1:6" x14ac:dyDescent="0.3">
      <c r="A24591">
        <v>1004834</v>
      </c>
      <c r="B24591" t="s">
        <v>5722</v>
      </c>
      <c r="C24591" t="s">
        <v>5691</v>
      </c>
      <c r="D24591" t="s">
        <v>8316</v>
      </c>
      <c r="E24591" s="16">
        <v>10000000</v>
      </c>
      <c r="F24591" t="s">
        <v>8922</v>
      </c>
    </row>
    <row r="24592" spans="1:6" x14ac:dyDescent="0.3">
      <c r="A24592">
        <v>1004834</v>
      </c>
      <c r="B24592" t="s">
        <v>5722</v>
      </c>
      <c r="C24592" t="s">
        <v>5691</v>
      </c>
      <c r="D24592" t="s">
        <v>8694</v>
      </c>
      <c r="E24592" s="16">
        <v>500000</v>
      </c>
      <c r="F24592" t="s">
        <v>8331</v>
      </c>
    </row>
    <row r="24593" spans="1:6" x14ac:dyDescent="0.3">
      <c r="A24593">
        <v>1004834</v>
      </c>
      <c r="B24593" t="s">
        <v>5722</v>
      </c>
      <c r="C24593" t="s">
        <v>5691</v>
      </c>
      <c r="D24593" t="s">
        <v>7301</v>
      </c>
      <c r="E24593" s="16">
        <v>15000000</v>
      </c>
      <c r="F24593" t="s">
        <v>7124</v>
      </c>
    </row>
    <row r="24594" spans="1:6" x14ac:dyDescent="0.3">
      <c r="A24594">
        <v>1004834</v>
      </c>
      <c r="B24594" t="s">
        <v>5722</v>
      </c>
      <c r="C24594" t="s">
        <v>5691</v>
      </c>
      <c r="D24594" t="s">
        <v>6861</v>
      </c>
      <c r="E24594" s="16">
        <v>15000000</v>
      </c>
      <c r="F24594" t="s">
        <v>7124</v>
      </c>
    </row>
    <row r="24595" spans="1:6" x14ac:dyDescent="0.3">
      <c r="A24595">
        <v>1004834</v>
      </c>
      <c r="B24595" t="s">
        <v>5722</v>
      </c>
      <c r="C24595" t="s">
        <v>5691</v>
      </c>
      <c r="D24595" t="s">
        <v>6868</v>
      </c>
      <c r="E24595" s="16">
        <v>12000000</v>
      </c>
      <c r="F24595" t="s">
        <v>7124</v>
      </c>
    </row>
    <row r="24596" spans="1:6" x14ac:dyDescent="0.3">
      <c r="A24596">
        <v>1004834</v>
      </c>
      <c r="B24596" t="s">
        <v>5722</v>
      </c>
      <c r="C24596" t="s">
        <v>5691</v>
      </c>
      <c r="D24596" t="s">
        <v>7888</v>
      </c>
      <c r="E24596" s="16">
        <v>1000000</v>
      </c>
      <c r="F24596" t="s">
        <v>8331</v>
      </c>
    </row>
    <row r="24597" spans="1:6" x14ac:dyDescent="0.3">
      <c r="A24597">
        <v>1004834</v>
      </c>
      <c r="B24597" t="s">
        <v>5722</v>
      </c>
      <c r="C24597" t="s">
        <v>5691</v>
      </c>
      <c r="D24597" t="s">
        <v>6719</v>
      </c>
      <c r="E24597" s="16">
        <v>7000000</v>
      </c>
      <c r="F24597" t="s">
        <v>8922</v>
      </c>
    </row>
    <row r="24598" spans="1:6" x14ac:dyDescent="0.3">
      <c r="A24598">
        <v>1004834</v>
      </c>
      <c r="B24598" t="s">
        <v>5722</v>
      </c>
      <c r="C24598" t="s">
        <v>5691</v>
      </c>
      <c r="D24598" t="s">
        <v>7586</v>
      </c>
      <c r="E24598" s="16">
        <v>10000000</v>
      </c>
      <c r="F24598" t="s">
        <v>8922</v>
      </c>
    </row>
    <row r="24599" spans="1:6" x14ac:dyDescent="0.3">
      <c r="A24599">
        <v>1004834</v>
      </c>
      <c r="B24599" t="s">
        <v>5722</v>
      </c>
      <c r="C24599" t="s">
        <v>5691</v>
      </c>
      <c r="D24599" t="s">
        <v>9410</v>
      </c>
      <c r="E24599" s="16">
        <v>4500000</v>
      </c>
      <c r="F24599" t="s">
        <v>8922</v>
      </c>
    </row>
    <row r="24600" spans="1:6" x14ac:dyDescent="0.3">
      <c r="A24600">
        <v>1005240</v>
      </c>
      <c r="B24600" t="s">
        <v>5713</v>
      </c>
      <c r="C24600" t="s">
        <v>5691</v>
      </c>
      <c r="D24600" t="s">
        <v>6852</v>
      </c>
      <c r="E24600" s="16">
        <v>100000</v>
      </c>
      <c r="F24600" t="s">
        <v>9935</v>
      </c>
    </row>
    <row r="24601" spans="1:6" x14ac:dyDescent="0.3">
      <c r="A24601">
        <v>1005240</v>
      </c>
      <c r="B24601" t="s">
        <v>5713</v>
      </c>
      <c r="C24601" t="s">
        <v>5691</v>
      </c>
      <c r="D24601" t="s">
        <v>6854</v>
      </c>
      <c r="E24601" s="16">
        <v>9000000</v>
      </c>
      <c r="F24601" t="s">
        <v>6932</v>
      </c>
    </row>
    <row r="24602" spans="1:6" x14ac:dyDescent="0.3">
      <c r="A24602">
        <v>1005240</v>
      </c>
      <c r="B24602" t="s">
        <v>5713</v>
      </c>
      <c r="C24602" t="s">
        <v>5691</v>
      </c>
      <c r="D24602" t="s">
        <v>6855</v>
      </c>
      <c r="E24602" s="16">
        <v>15000000</v>
      </c>
      <c r="F24602" t="s">
        <v>7124</v>
      </c>
    </row>
    <row r="24603" spans="1:6" x14ac:dyDescent="0.3">
      <c r="A24603">
        <v>1005240</v>
      </c>
      <c r="B24603" t="s">
        <v>5713</v>
      </c>
      <c r="C24603" t="s">
        <v>5691</v>
      </c>
      <c r="D24603" t="s">
        <v>7301</v>
      </c>
      <c r="E24603" s="16">
        <v>12000000</v>
      </c>
      <c r="F24603" t="s">
        <v>7124</v>
      </c>
    </row>
    <row r="24604" spans="1:6" x14ac:dyDescent="0.3">
      <c r="A24604">
        <v>1005240</v>
      </c>
      <c r="B24604" t="s">
        <v>5713</v>
      </c>
      <c r="C24604" t="s">
        <v>5691</v>
      </c>
      <c r="D24604" t="s">
        <v>6861</v>
      </c>
      <c r="E24604" s="16">
        <v>12000000</v>
      </c>
      <c r="F24604" t="s">
        <v>7124</v>
      </c>
    </row>
    <row r="24605" spans="1:6" x14ac:dyDescent="0.3">
      <c r="A24605">
        <v>1005240</v>
      </c>
      <c r="B24605" t="s">
        <v>5713</v>
      </c>
      <c r="C24605" t="s">
        <v>5691</v>
      </c>
      <c r="D24605" t="s">
        <v>6868</v>
      </c>
      <c r="E24605" s="16">
        <v>15000000</v>
      </c>
      <c r="F24605" t="s">
        <v>7124</v>
      </c>
    </row>
    <row r="24606" spans="1:6" x14ac:dyDescent="0.3">
      <c r="A24606">
        <v>1005240</v>
      </c>
      <c r="B24606" t="s">
        <v>5713</v>
      </c>
      <c r="C24606" t="s">
        <v>5691</v>
      </c>
      <c r="D24606" t="s">
        <v>6875</v>
      </c>
      <c r="E24606" s="16">
        <v>250000</v>
      </c>
      <c r="F24606" t="s">
        <v>6932</v>
      </c>
    </row>
    <row r="24607" spans="1:6" x14ac:dyDescent="0.3">
      <c r="A24607">
        <v>1005240</v>
      </c>
      <c r="B24607" t="s">
        <v>5713</v>
      </c>
      <c r="C24607" t="s">
        <v>5691</v>
      </c>
      <c r="D24607" t="s">
        <v>7911</v>
      </c>
      <c r="E24607" s="16">
        <v>7000000</v>
      </c>
      <c r="F24607" t="s">
        <v>6932</v>
      </c>
    </row>
    <row r="24608" spans="1:6" x14ac:dyDescent="0.3">
      <c r="A24608">
        <v>1005240</v>
      </c>
      <c r="B24608" t="s">
        <v>5713</v>
      </c>
      <c r="C24608" t="s">
        <v>5691</v>
      </c>
      <c r="D24608" t="s">
        <v>6882</v>
      </c>
      <c r="E24608" s="16">
        <v>250000</v>
      </c>
      <c r="F24608" t="s">
        <v>9935</v>
      </c>
    </row>
    <row r="24609" spans="1:6" x14ac:dyDescent="0.3">
      <c r="A24609">
        <v>60561</v>
      </c>
      <c r="B24609" t="s">
        <v>5762</v>
      </c>
      <c r="C24609" t="s">
        <v>5754</v>
      </c>
      <c r="D24609" t="s">
        <v>6688</v>
      </c>
      <c r="E24609" s="16">
        <v>13000000</v>
      </c>
      <c r="F24609" t="s">
        <v>7297</v>
      </c>
    </row>
    <row r="24610" spans="1:6" x14ac:dyDescent="0.3">
      <c r="A24610">
        <v>60561</v>
      </c>
      <c r="B24610" t="s">
        <v>5762</v>
      </c>
      <c r="C24610" t="s">
        <v>5754</v>
      </c>
      <c r="D24610" t="s">
        <v>6850</v>
      </c>
      <c r="E24610" s="16">
        <v>14000000</v>
      </c>
      <c r="F24610" t="s">
        <v>7297</v>
      </c>
    </row>
    <row r="24611" spans="1:6" x14ac:dyDescent="0.3">
      <c r="A24611">
        <v>60561</v>
      </c>
      <c r="B24611" t="s">
        <v>5762</v>
      </c>
      <c r="C24611" t="s">
        <v>5754</v>
      </c>
      <c r="D24611" t="s">
        <v>6733</v>
      </c>
      <c r="E24611" s="16">
        <v>14000000</v>
      </c>
      <c r="F24611" t="s">
        <v>7297</v>
      </c>
    </row>
    <row r="24612" spans="1:6" x14ac:dyDescent="0.3">
      <c r="A24612">
        <v>60561</v>
      </c>
      <c r="B24612" t="s">
        <v>5762</v>
      </c>
      <c r="C24612" t="s">
        <v>5754</v>
      </c>
      <c r="D24612" t="s">
        <v>6852</v>
      </c>
      <c r="E24612" s="16">
        <v>9000000</v>
      </c>
      <c r="F24612" t="s">
        <v>7297</v>
      </c>
    </row>
    <row r="24613" spans="1:6" x14ac:dyDescent="0.3">
      <c r="A24613">
        <v>60561</v>
      </c>
      <c r="B24613" t="s">
        <v>5762</v>
      </c>
      <c r="C24613" t="s">
        <v>5754</v>
      </c>
      <c r="D24613" t="s">
        <v>6853</v>
      </c>
      <c r="E24613" s="16">
        <v>25000000</v>
      </c>
      <c r="F24613" t="s">
        <v>7297</v>
      </c>
    </row>
    <row r="24614" spans="1:6" x14ac:dyDescent="0.3">
      <c r="A24614">
        <v>60561</v>
      </c>
      <c r="B24614" t="s">
        <v>5762</v>
      </c>
      <c r="C24614" t="s">
        <v>5754</v>
      </c>
      <c r="D24614" t="s">
        <v>6854</v>
      </c>
      <c r="E24614" s="16">
        <v>4000000</v>
      </c>
      <c r="F24614" t="s">
        <v>7297</v>
      </c>
    </row>
    <row r="24615" spans="1:6" x14ac:dyDescent="0.3">
      <c r="A24615">
        <v>60561</v>
      </c>
      <c r="B24615" t="s">
        <v>5762</v>
      </c>
      <c r="C24615" t="s">
        <v>5754</v>
      </c>
      <c r="D24615" t="s">
        <v>6855</v>
      </c>
      <c r="E24615" s="16">
        <v>1200000</v>
      </c>
      <c r="F24615" t="s">
        <v>7298</v>
      </c>
    </row>
    <row r="24616" spans="1:6" x14ac:dyDescent="0.3">
      <c r="A24616">
        <v>60561</v>
      </c>
      <c r="B24616" t="s">
        <v>5762</v>
      </c>
      <c r="C24616" t="s">
        <v>5754</v>
      </c>
      <c r="D24616" t="s">
        <v>6934</v>
      </c>
      <c r="E24616" s="16">
        <v>12000000</v>
      </c>
      <c r="F24616" t="s">
        <v>7297</v>
      </c>
    </row>
    <row r="24617" spans="1:6" x14ac:dyDescent="0.3">
      <c r="A24617">
        <v>60561</v>
      </c>
      <c r="B24617" t="s">
        <v>5762</v>
      </c>
      <c r="C24617" t="s">
        <v>5754</v>
      </c>
      <c r="D24617" t="s">
        <v>6856</v>
      </c>
      <c r="E24617" s="16">
        <v>20000000</v>
      </c>
      <c r="F24617" t="s">
        <v>7297</v>
      </c>
    </row>
    <row r="24618" spans="1:6" x14ac:dyDescent="0.3">
      <c r="A24618">
        <v>60561</v>
      </c>
      <c r="B24618" t="s">
        <v>5762</v>
      </c>
      <c r="C24618" t="s">
        <v>5754</v>
      </c>
      <c r="D24618" t="s">
        <v>6940</v>
      </c>
      <c r="E24618" s="16">
        <v>10000000</v>
      </c>
      <c r="F24618" t="s">
        <v>7297</v>
      </c>
    </row>
    <row r="24619" spans="1:6" x14ac:dyDescent="0.3">
      <c r="A24619">
        <v>60561</v>
      </c>
      <c r="B24619" t="s">
        <v>5762</v>
      </c>
      <c r="C24619" t="s">
        <v>5754</v>
      </c>
      <c r="D24619" t="s">
        <v>7299</v>
      </c>
      <c r="E24619" s="16">
        <v>500000</v>
      </c>
      <c r="F24619" t="s">
        <v>7297</v>
      </c>
    </row>
    <row r="24620" spans="1:6" x14ac:dyDescent="0.3">
      <c r="A24620">
        <v>60561</v>
      </c>
      <c r="B24620" t="s">
        <v>5762</v>
      </c>
      <c r="C24620" t="s">
        <v>5754</v>
      </c>
      <c r="D24620" t="s">
        <v>7300</v>
      </c>
      <c r="E24620" s="16">
        <v>25000000</v>
      </c>
      <c r="F24620" t="s">
        <v>7297</v>
      </c>
    </row>
    <row r="24621" spans="1:6" x14ac:dyDescent="0.3">
      <c r="A24621">
        <v>60561</v>
      </c>
      <c r="B24621" t="s">
        <v>5762</v>
      </c>
      <c r="C24621" t="s">
        <v>5754</v>
      </c>
      <c r="D24621" t="s">
        <v>6941</v>
      </c>
      <c r="E24621" s="16">
        <v>5000000</v>
      </c>
      <c r="F24621" t="s">
        <v>7297</v>
      </c>
    </row>
    <row r="24622" spans="1:6" x14ac:dyDescent="0.3">
      <c r="A24622">
        <v>60561</v>
      </c>
      <c r="B24622" t="s">
        <v>5762</v>
      </c>
      <c r="C24622" t="s">
        <v>5754</v>
      </c>
      <c r="D24622" t="s">
        <v>7301</v>
      </c>
      <c r="E24622" s="16">
        <v>2000000</v>
      </c>
      <c r="F24622" t="s">
        <v>7297</v>
      </c>
    </row>
    <row r="24623" spans="1:6" x14ac:dyDescent="0.3">
      <c r="A24623">
        <v>60561</v>
      </c>
      <c r="B24623" t="s">
        <v>5762</v>
      </c>
      <c r="C24623" t="s">
        <v>5754</v>
      </c>
      <c r="D24623" t="s">
        <v>6700</v>
      </c>
      <c r="E24623" s="16">
        <v>17500000</v>
      </c>
      <c r="F24623" t="s">
        <v>7297</v>
      </c>
    </row>
    <row r="24624" spans="1:6" x14ac:dyDescent="0.3">
      <c r="A24624">
        <v>60561</v>
      </c>
      <c r="B24624" t="s">
        <v>5762</v>
      </c>
      <c r="C24624" t="s">
        <v>5754</v>
      </c>
      <c r="D24624" t="s">
        <v>7302</v>
      </c>
      <c r="E24624" s="16">
        <v>50000</v>
      </c>
      <c r="F24624" t="s">
        <v>7303</v>
      </c>
    </row>
    <row r="24625" spans="1:6" x14ac:dyDescent="0.3">
      <c r="A24625">
        <v>60561</v>
      </c>
      <c r="B24625" t="s">
        <v>5762</v>
      </c>
      <c r="C24625" t="s">
        <v>5754</v>
      </c>
      <c r="D24625" t="s">
        <v>7304</v>
      </c>
      <c r="E24625" s="16">
        <v>16000000</v>
      </c>
      <c r="F24625" t="s">
        <v>7297</v>
      </c>
    </row>
    <row r="24626" spans="1:6" x14ac:dyDescent="0.3">
      <c r="A24626">
        <v>60561</v>
      </c>
      <c r="B24626" t="s">
        <v>5762</v>
      </c>
      <c r="C24626" t="s">
        <v>5754</v>
      </c>
      <c r="D24626" t="s">
        <v>6861</v>
      </c>
      <c r="E24626" s="16">
        <v>1500000</v>
      </c>
      <c r="F24626" t="s">
        <v>7297</v>
      </c>
    </row>
    <row r="24627" spans="1:6" x14ac:dyDescent="0.3">
      <c r="A24627">
        <v>60561</v>
      </c>
      <c r="B24627" t="s">
        <v>5762</v>
      </c>
      <c r="C24627" t="s">
        <v>5754</v>
      </c>
      <c r="D24627" t="s">
        <v>6945</v>
      </c>
      <c r="E24627" s="16">
        <v>13000000</v>
      </c>
      <c r="F24627" t="s">
        <v>7297</v>
      </c>
    </row>
    <row r="24628" spans="1:6" x14ac:dyDescent="0.3">
      <c r="A24628">
        <v>60561</v>
      </c>
      <c r="B24628" t="s">
        <v>5762</v>
      </c>
      <c r="C24628" t="s">
        <v>5754</v>
      </c>
      <c r="D24628" t="s">
        <v>6947</v>
      </c>
      <c r="E24628" s="16">
        <v>3000000</v>
      </c>
      <c r="F24628" t="s">
        <v>7297</v>
      </c>
    </row>
    <row r="24629" spans="1:6" x14ac:dyDescent="0.3">
      <c r="A24629">
        <v>60561</v>
      </c>
      <c r="B24629" t="s">
        <v>5762</v>
      </c>
      <c r="C24629" t="s">
        <v>5754</v>
      </c>
      <c r="D24629" t="s">
        <v>6948</v>
      </c>
      <c r="E24629" s="16">
        <v>7500000</v>
      </c>
      <c r="F24629" t="s">
        <v>7297</v>
      </c>
    </row>
    <row r="24630" spans="1:6" x14ac:dyDescent="0.3">
      <c r="A24630">
        <v>60561</v>
      </c>
      <c r="B24630" t="s">
        <v>5762</v>
      </c>
      <c r="C24630" t="s">
        <v>5754</v>
      </c>
      <c r="D24630" t="s">
        <v>6867</v>
      </c>
      <c r="E24630" s="16">
        <v>19000000</v>
      </c>
      <c r="F24630" t="s">
        <v>7297</v>
      </c>
    </row>
    <row r="24631" spans="1:6" x14ac:dyDescent="0.3">
      <c r="A24631">
        <v>60561</v>
      </c>
      <c r="B24631" t="s">
        <v>5762</v>
      </c>
      <c r="C24631" t="s">
        <v>5754</v>
      </c>
      <c r="D24631" t="s">
        <v>6868</v>
      </c>
      <c r="E24631" s="16">
        <v>1000000</v>
      </c>
      <c r="F24631" t="s">
        <v>7298</v>
      </c>
    </row>
    <row r="24632" spans="1:6" x14ac:dyDescent="0.3">
      <c r="A24632">
        <v>60561</v>
      </c>
      <c r="B24632" t="s">
        <v>5762</v>
      </c>
      <c r="C24632" t="s">
        <v>5754</v>
      </c>
      <c r="D24632" t="s">
        <v>6869</v>
      </c>
      <c r="E24632" s="16">
        <v>14000000</v>
      </c>
      <c r="F24632" t="s">
        <v>7297</v>
      </c>
    </row>
    <row r="24633" spans="1:6" x14ac:dyDescent="0.3">
      <c r="A24633">
        <v>60561</v>
      </c>
      <c r="B24633" t="s">
        <v>5762</v>
      </c>
      <c r="C24633" t="s">
        <v>5754</v>
      </c>
      <c r="D24633" t="s">
        <v>7177</v>
      </c>
      <c r="E24633" s="16">
        <v>1500000</v>
      </c>
      <c r="F24633" t="s">
        <v>7297</v>
      </c>
    </row>
    <row r="24634" spans="1:6" x14ac:dyDescent="0.3">
      <c r="A24634">
        <v>60561</v>
      </c>
      <c r="B24634" t="s">
        <v>5762</v>
      </c>
      <c r="C24634" t="s">
        <v>5754</v>
      </c>
      <c r="D24634" t="s">
        <v>7305</v>
      </c>
      <c r="E24634" s="16">
        <v>6000000</v>
      </c>
      <c r="F24634" t="s">
        <v>7297</v>
      </c>
    </row>
    <row r="24635" spans="1:6" x14ac:dyDescent="0.3">
      <c r="A24635">
        <v>60561</v>
      </c>
      <c r="B24635" t="s">
        <v>5762</v>
      </c>
      <c r="C24635" t="s">
        <v>5754</v>
      </c>
      <c r="D24635" t="s">
        <v>6871</v>
      </c>
      <c r="E24635" s="16">
        <v>12000000</v>
      </c>
      <c r="F24635" t="s">
        <v>7297</v>
      </c>
    </row>
    <row r="24636" spans="1:6" x14ac:dyDescent="0.3">
      <c r="A24636">
        <v>60561</v>
      </c>
      <c r="B24636" t="s">
        <v>5762</v>
      </c>
      <c r="C24636" t="s">
        <v>5754</v>
      </c>
      <c r="D24636" t="s">
        <v>6873</v>
      </c>
      <c r="E24636" s="16">
        <v>20000000</v>
      </c>
      <c r="F24636" t="s">
        <v>7297</v>
      </c>
    </row>
    <row r="24637" spans="1:6" x14ac:dyDescent="0.3">
      <c r="A24637">
        <v>60561</v>
      </c>
      <c r="B24637" t="s">
        <v>5762</v>
      </c>
      <c r="C24637" t="s">
        <v>5754</v>
      </c>
      <c r="D24637" t="s">
        <v>6875</v>
      </c>
      <c r="E24637" s="16">
        <v>5000000</v>
      </c>
      <c r="F24637" t="s">
        <v>7297</v>
      </c>
    </row>
    <row r="24638" spans="1:6" x14ac:dyDescent="0.3">
      <c r="A24638">
        <v>60561</v>
      </c>
      <c r="B24638" t="s">
        <v>5762</v>
      </c>
      <c r="C24638" t="s">
        <v>5754</v>
      </c>
      <c r="D24638" t="s">
        <v>6876</v>
      </c>
      <c r="E24638" s="16">
        <v>22000000</v>
      </c>
      <c r="F24638" t="s">
        <v>7297</v>
      </c>
    </row>
    <row r="24639" spans="1:6" x14ac:dyDescent="0.3">
      <c r="A24639">
        <v>60561</v>
      </c>
      <c r="B24639" t="s">
        <v>5762</v>
      </c>
      <c r="C24639" t="s">
        <v>5754</v>
      </c>
      <c r="D24639" t="s">
        <v>7234</v>
      </c>
      <c r="E24639" s="16">
        <v>200000</v>
      </c>
      <c r="F24639" t="s">
        <v>7297</v>
      </c>
    </row>
    <row r="24640" spans="1:6" x14ac:dyDescent="0.3">
      <c r="A24640">
        <v>60561</v>
      </c>
      <c r="B24640" t="s">
        <v>5762</v>
      </c>
      <c r="C24640" t="s">
        <v>5754</v>
      </c>
      <c r="D24640" t="s">
        <v>6880</v>
      </c>
      <c r="E24640" s="16">
        <v>18000000</v>
      </c>
      <c r="F24640" t="s">
        <v>7297</v>
      </c>
    </row>
    <row r="24641" spans="1:6" x14ac:dyDescent="0.3">
      <c r="A24641">
        <v>60561</v>
      </c>
      <c r="B24641" t="s">
        <v>5762</v>
      </c>
      <c r="C24641" t="s">
        <v>5754</v>
      </c>
      <c r="D24641" t="s">
        <v>7236</v>
      </c>
      <c r="E24641" s="16">
        <v>150000</v>
      </c>
      <c r="F24641" t="s">
        <v>7297</v>
      </c>
    </row>
    <row r="24642" spans="1:6" x14ac:dyDescent="0.3">
      <c r="A24642">
        <v>60561</v>
      </c>
      <c r="B24642" t="s">
        <v>5762</v>
      </c>
      <c r="C24642" t="s">
        <v>5754</v>
      </c>
      <c r="D24642" t="s">
        <v>7306</v>
      </c>
      <c r="E24642" s="16">
        <v>150000</v>
      </c>
      <c r="F24642" t="s">
        <v>7297</v>
      </c>
    </row>
    <row r="24643" spans="1:6" x14ac:dyDescent="0.3">
      <c r="A24643">
        <v>60561</v>
      </c>
      <c r="B24643" t="s">
        <v>5762</v>
      </c>
      <c r="C24643" t="s">
        <v>5754</v>
      </c>
      <c r="D24643" t="s">
        <v>6882</v>
      </c>
      <c r="E24643" s="16">
        <v>8000000</v>
      </c>
      <c r="F24643" t="s">
        <v>7297</v>
      </c>
    </row>
    <row r="24644" spans="1:6" x14ac:dyDescent="0.3">
      <c r="A24644">
        <v>60561</v>
      </c>
      <c r="B24644" t="s">
        <v>5762</v>
      </c>
      <c r="C24644" t="s">
        <v>5754</v>
      </c>
      <c r="D24644" t="s">
        <v>7307</v>
      </c>
      <c r="E24644" s="16">
        <v>1000000</v>
      </c>
      <c r="F24644" t="s">
        <v>7297</v>
      </c>
    </row>
    <row r="24645" spans="1:6" x14ac:dyDescent="0.3">
      <c r="A24645">
        <v>60561</v>
      </c>
      <c r="B24645" t="s">
        <v>5762</v>
      </c>
      <c r="C24645" t="s">
        <v>5754</v>
      </c>
      <c r="D24645" t="s">
        <v>6885</v>
      </c>
      <c r="E24645" s="16">
        <v>10000000</v>
      </c>
      <c r="F24645" t="s">
        <v>7297</v>
      </c>
    </row>
    <row r="24646" spans="1:6" x14ac:dyDescent="0.3">
      <c r="A24646">
        <v>74869</v>
      </c>
      <c r="B24646" t="s">
        <v>5781</v>
      </c>
      <c r="C24646" t="s">
        <v>5754</v>
      </c>
      <c r="D24646" t="s">
        <v>6690</v>
      </c>
      <c r="E24646" s="16">
        <v>7000000</v>
      </c>
      <c r="F24646" t="s">
        <v>7061</v>
      </c>
    </row>
    <row r="24647" spans="1:6" x14ac:dyDescent="0.3">
      <c r="A24647">
        <v>74869</v>
      </c>
      <c r="B24647" t="s">
        <v>5781</v>
      </c>
      <c r="C24647" t="s">
        <v>5754</v>
      </c>
      <c r="D24647" t="s">
        <v>6691</v>
      </c>
      <c r="E24647" s="16">
        <v>13000000</v>
      </c>
      <c r="F24647" t="s">
        <v>7061</v>
      </c>
    </row>
    <row r="24648" spans="1:6" x14ac:dyDescent="0.3">
      <c r="A24648">
        <v>74869</v>
      </c>
      <c r="B24648" t="s">
        <v>5781</v>
      </c>
      <c r="C24648" t="s">
        <v>5754</v>
      </c>
      <c r="D24648" t="s">
        <v>6695</v>
      </c>
      <c r="E24648" s="16">
        <v>12000000</v>
      </c>
      <c r="F24648" t="s">
        <v>7061</v>
      </c>
    </row>
    <row r="24649" spans="1:6" x14ac:dyDescent="0.3">
      <c r="A24649">
        <v>74869</v>
      </c>
      <c r="B24649" t="s">
        <v>5781</v>
      </c>
      <c r="C24649" t="s">
        <v>5754</v>
      </c>
      <c r="D24649" t="s">
        <v>6696</v>
      </c>
      <c r="E24649" s="16">
        <v>4000000</v>
      </c>
      <c r="F24649" t="s">
        <v>7061</v>
      </c>
    </row>
    <row r="24650" spans="1:6" x14ac:dyDescent="0.3">
      <c r="A24650">
        <v>74869</v>
      </c>
      <c r="B24650" t="s">
        <v>5781</v>
      </c>
      <c r="C24650" t="s">
        <v>5754</v>
      </c>
      <c r="D24650" t="s">
        <v>6808</v>
      </c>
      <c r="E24650" s="16">
        <v>5000000</v>
      </c>
      <c r="F24650" t="s">
        <v>6809</v>
      </c>
    </row>
    <row r="24651" spans="1:6" x14ac:dyDescent="0.3">
      <c r="A24651">
        <v>74869</v>
      </c>
      <c r="B24651" t="s">
        <v>5781</v>
      </c>
      <c r="C24651" t="s">
        <v>5754</v>
      </c>
      <c r="D24651" t="s">
        <v>6855</v>
      </c>
      <c r="E24651" s="16">
        <v>900000</v>
      </c>
      <c r="F24651" t="s">
        <v>7298</v>
      </c>
    </row>
    <row r="24652" spans="1:6" x14ac:dyDescent="0.3">
      <c r="A24652">
        <v>74869</v>
      </c>
      <c r="B24652" t="s">
        <v>5781</v>
      </c>
      <c r="C24652" t="s">
        <v>5754</v>
      </c>
      <c r="D24652" t="s">
        <v>6816</v>
      </c>
      <c r="E24652" s="16">
        <v>6000000</v>
      </c>
      <c r="F24652" t="s">
        <v>6809</v>
      </c>
    </row>
    <row r="24653" spans="1:6" x14ac:dyDescent="0.3">
      <c r="A24653">
        <v>74869</v>
      </c>
      <c r="B24653" t="s">
        <v>5781</v>
      </c>
      <c r="C24653" t="s">
        <v>5754</v>
      </c>
      <c r="D24653" t="s">
        <v>6699</v>
      </c>
      <c r="E24653" s="16">
        <v>3000000</v>
      </c>
      <c r="F24653" t="s">
        <v>7061</v>
      </c>
    </row>
    <row r="24654" spans="1:6" x14ac:dyDescent="0.3">
      <c r="A24654">
        <v>74869</v>
      </c>
      <c r="B24654" t="s">
        <v>5781</v>
      </c>
      <c r="C24654" t="s">
        <v>5754</v>
      </c>
      <c r="D24654" t="s">
        <v>6781</v>
      </c>
      <c r="E24654" s="16">
        <v>1500000</v>
      </c>
      <c r="F24654" t="s">
        <v>6809</v>
      </c>
    </row>
    <row r="24655" spans="1:6" x14ac:dyDescent="0.3">
      <c r="A24655">
        <v>74869</v>
      </c>
      <c r="B24655" t="s">
        <v>5781</v>
      </c>
      <c r="C24655" t="s">
        <v>5754</v>
      </c>
      <c r="D24655" t="s">
        <v>6823</v>
      </c>
      <c r="E24655" s="16">
        <v>5000000</v>
      </c>
      <c r="F24655" t="s">
        <v>6809</v>
      </c>
    </row>
    <row r="24656" spans="1:6" x14ac:dyDescent="0.3">
      <c r="A24656">
        <v>74869</v>
      </c>
      <c r="B24656" t="s">
        <v>5781</v>
      </c>
      <c r="C24656" t="s">
        <v>5754</v>
      </c>
      <c r="D24656" t="s">
        <v>6700</v>
      </c>
      <c r="E24656" s="16">
        <v>19000000</v>
      </c>
      <c r="F24656" t="s">
        <v>6813</v>
      </c>
    </row>
    <row r="24657" spans="1:6" x14ac:dyDescent="0.3">
      <c r="A24657">
        <v>74869</v>
      </c>
      <c r="B24657" t="s">
        <v>5781</v>
      </c>
      <c r="C24657" t="s">
        <v>5754</v>
      </c>
      <c r="D24657" t="s">
        <v>6825</v>
      </c>
      <c r="E24657" s="16">
        <v>8000000</v>
      </c>
      <c r="F24657" t="s">
        <v>6809</v>
      </c>
    </row>
    <row r="24658" spans="1:6" x14ac:dyDescent="0.3">
      <c r="A24658">
        <v>74869</v>
      </c>
      <c r="B24658" t="s">
        <v>5781</v>
      </c>
      <c r="C24658" t="s">
        <v>5754</v>
      </c>
      <c r="D24658" t="s">
        <v>6703</v>
      </c>
      <c r="E24658" s="16">
        <v>12000000</v>
      </c>
      <c r="F24658" t="s">
        <v>7061</v>
      </c>
    </row>
    <row r="24659" spans="1:6" x14ac:dyDescent="0.3">
      <c r="A24659">
        <v>74869</v>
      </c>
      <c r="B24659" t="s">
        <v>5781</v>
      </c>
      <c r="C24659" t="s">
        <v>5754</v>
      </c>
      <c r="D24659" t="s">
        <v>6828</v>
      </c>
      <c r="E24659" s="16">
        <v>5000000</v>
      </c>
      <c r="F24659" t="s">
        <v>6809</v>
      </c>
    </row>
    <row r="24660" spans="1:6" x14ac:dyDescent="0.3">
      <c r="A24660">
        <v>74869</v>
      </c>
      <c r="B24660" t="s">
        <v>5781</v>
      </c>
      <c r="C24660" t="s">
        <v>5754</v>
      </c>
      <c r="D24660" t="s">
        <v>7090</v>
      </c>
      <c r="E24660" s="16">
        <v>20000000</v>
      </c>
      <c r="F24660" t="s">
        <v>6813</v>
      </c>
    </row>
    <row r="24661" spans="1:6" x14ac:dyDescent="0.3">
      <c r="A24661">
        <v>74869</v>
      </c>
      <c r="B24661" t="s">
        <v>5781</v>
      </c>
      <c r="C24661" t="s">
        <v>5754</v>
      </c>
      <c r="D24661" t="s">
        <v>6900</v>
      </c>
      <c r="E24661" s="16">
        <v>17500000</v>
      </c>
      <c r="F24661" t="s">
        <v>6813</v>
      </c>
    </row>
    <row r="24662" spans="1:6" x14ac:dyDescent="0.3">
      <c r="A24662">
        <v>74869</v>
      </c>
      <c r="B24662" t="s">
        <v>5781</v>
      </c>
      <c r="C24662" t="s">
        <v>5754</v>
      </c>
      <c r="D24662" t="s">
        <v>6922</v>
      </c>
      <c r="E24662" s="16">
        <v>3000000</v>
      </c>
      <c r="F24662" t="s">
        <v>7198</v>
      </c>
    </row>
    <row r="24663" spans="1:6" x14ac:dyDescent="0.3">
      <c r="A24663">
        <v>74869</v>
      </c>
      <c r="B24663" t="s">
        <v>5781</v>
      </c>
      <c r="C24663" t="s">
        <v>5754</v>
      </c>
      <c r="D24663" t="s">
        <v>6708</v>
      </c>
      <c r="E24663" s="16">
        <v>4500000</v>
      </c>
      <c r="F24663" t="s">
        <v>7061</v>
      </c>
    </row>
    <row r="24664" spans="1:6" x14ac:dyDescent="0.3">
      <c r="A24664">
        <v>74869</v>
      </c>
      <c r="B24664" t="s">
        <v>5781</v>
      </c>
      <c r="C24664" t="s">
        <v>5754</v>
      </c>
      <c r="D24664" t="s">
        <v>6709</v>
      </c>
      <c r="E24664" s="16">
        <v>3000000</v>
      </c>
      <c r="F24664" t="s">
        <v>7061</v>
      </c>
    </row>
    <row r="24665" spans="1:6" x14ac:dyDescent="0.3">
      <c r="A24665">
        <v>74869</v>
      </c>
      <c r="B24665" t="s">
        <v>5781</v>
      </c>
      <c r="C24665" t="s">
        <v>5754</v>
      </c>
      <c r="D24665" t="s">
        <v>6833</v>
      </c>
      <c r="E24665" s="16">
        <v>3000000</v>
      </c>
      <c r="F24665" t="s">
        <v>6809</v>
      </c>
    </row>
    <row r="24666" spans="1:6" x14ac:dyDescent="0.3">
      <c r="A24666">
        <v>74869</v>
      </c>
      <c r="B24666" t="s">
        <v>5781</v>
      </c>
      <c r="C24666" t="s">
        <v>5754</v>
      </c>
      <c r="D24666" t="s">
        <v>6946</v>
      </c>
      <c r="E24666" s="16">
        <v>2500000</v>
      </c>
      <c r="F24666" t="s">
        <v>6809</v>
      </c>
    </row>
    <row r="24667" spans="1:6" x14ac:dyDescent="0.3">
      <c r="A24667">
        <v>74869</v>
      </c>
      <c r="B24667" t="s">
        <v>5781</v>
      </c>
      <c r="C24667" t="s">
        <v>5754</v>
      </c>
      <c r="D24667" t="s">
        <v>6868</v>
      </c>
      <c r="E24667" s="16">
        <v>800000</v>
      </c>
      <c r="F24667" t="s">
        <v>7298</v>
      </c>
    </row>
    <row r="24668" spans="1:6" x14ac:dyDescent="0.3">
      <c r="A24668">
        <v>74869</v>
      </c>
      <c r="B24668" t="s">
        <v>5781</v>
      </c>
      <c r="C24668" t="s">
        <v>5754</v>
      </c>
      <c r="D24668" t="s">
        <v>6924</v>
      </c>
      <c r="E24668" s="16">
        <v>200000</v>
      </c>
      <c r="F24668" t="s">
        <v>7475</v>
      </c>
    </row>
    <row r="24669" spans="1:6" x14ac:dyDescent="0.3">
      <c r="A24669">
        <v>74869</v>
      </c>
      <c r="B24669" t="s">
        <v>5781</v>
      </c>
      <c r="C24669" t="s">
        <v>5754</v>
      </c>
      <c r="D24669" t="s">
        <v>7476</v>
      </c>
      <c r="E24669" s="16">
        <v>1000000</v>
      </c>
      <c r="F24669" t="s">
        <v>7286</v>
      </c>
    </row>
    <row r="24670" spans="1:6" x14ac:dyDescent="0.3">
      <c r="A24670">
        <v>74869</v>
      </c>
      <c r="B24670" t="s">
        <v>5781</v>
      </c>
      <c r="C24670" t="s">
        <v>5754</v>
      </c>
      <c r="D24670" t="s">
        <v>6720</v>
      </c>
      <c r="E24670" s="16">
        <v>15000000</v>
      </c>
      <c r="F24670" t="s">
        <v>7061</v>
      </c>
    </row>
    <row r="24671" spans="1:6" x14ac:dyDescent="0.3">
      <c r="A24671">
        <v>74869</v>
      </c>
      <c r="B24671" t="s">
        <v>5781</v>
      </c>
      <c r="C24671" t="s">
        <v>5754</v>
      </c>
      <c r="D24671" t="s">
        <v>6837</v>
      </c>
      <c r="E24671" s="16">
        <v>24000000</v>
      </c>
      <c r="F24671" t="s">
        <v>6813</v>
      </c>
    </row>
    <row r="24672" spans="1:6" x14ac:dyDescent="0.3">
      <c r="A24672">
        <v>74869</v>
      </c>
      <c r="B24672" t="s">
        <v>5781</v>
      </c>
      <c r="C24672" t="s">
        <v>5754</v>
      </c>
      <c r="D24672" t="s">
        <v>6907</v>
      </c>
      <c r="E24672" s="16">
        <v>15000000</v>
      </c>
      <c r="F24672" t="s">
        <v>6813</v>
      </c>
    </row>
    <row r="24673" spans="1:6" x14ac:dyDescent="0.3">
      <c r="A24673">
        <v>74869</v>
      </c>
      <c r="B24673" t="s">
        <v>5781</v>
      </c>
      <c r="C24673" t="s">
        <v>5754</v>
      </c>
      <c r="D24673" t="s">
        <v>6799</v>
      </c>
      <c r="E24673" s="16">
        <v>2000000</v>
      </c>
      <c r="F24673" t="s">
        <v>6809</v>
      </c>
    </row>
    <row r="24674" spans="1:6" x14ac:dyDescent="0.3">
      <c r="A24674">
        <v>74869</v>
      </c>
      <c r="B24674" t="s">
        <v>5781</v>
      </c>
      <c r="C24674" t="s">
        <v>5754</v>
      </c>
      <c r="D24674" t="s">
        <v>7097</v>
      </c>
      <c r="E24674" s="16">
        <v>14000000</v>
      </c>
      <c r="F24674" t="s">
        <v>6813</v>
      </c>
    </row>
    <row r="24675" spans="1:6" x14ac:dyDescent="0.3">
      <c r="A24675">
        <v>74869</v>
      </c>
      <c r="B24675" t="s">
        <v>5781</v>
      </c>
      <c r="C24675" t="s">
        <v>5754</v>
      </c>
      <c r="D24675" t="s">
        <v>7014</v>
      </c>
      <c r="E24675" s="16">
        <v>1300000</v>
      </c>
      <c r="F24675" t="s">
        <v>7477</v>
      </c>
    </row>
    <row r="24676" spans="1:6" x14ac:dyDescent="0.3">
      <c r="A24676">
        <v>74869</v>
      </c>
      <c r="B24676" t="s">
        <v>5781</v>
      </c>
      <c r="C24676" t="s">
        <v>5754</v>
      </c>
      <c r="D24676" t="s">
        <v>6725</v>
      </c>
      <c r="E24676" s="16">
        <v>3000000</v>
      </c>
      <c r="F24676" t="s">
        <v>7061</v>
      </c>
    </row>
    <row r="24677" spans="1:6" x14ac:dyDescent="0.3">
      <c r="A24677">
        <v>74869</v>
      </c>
      <c r="B24677" t="s">
        <v>5781</v>
      </c>
      <c r="C24677" t="s">
        <v>5754</v>
      </c>
      <c r="D24677" t="s">
        <v>6728</v>
      </c>
      <c r="E24677" s="16">
        <v>4000000</v>
      </c>
      <c r="F24677" t="s">
        <v>7061</v>
      </c>
    </row>
    <row r="24678" spans="1:6" x14ac:dyDescent="0.3">
      <c r="A24678">
        <v>74869</v>
      </c>
      <c r="B24678" t="s">
        <v>5781</v>
      </c>
      <c r="C24678" t="s">
        <v>5754</v>
      </c>
      <c r="D24678" t="s">
        <v>6730</v>
      </c>
      <c r="E24678" s="16">
        <v>15000000</v>
      </c>
      <c r="F24678" t="s">
        <v>7061</v>
      </c>
    </row>
    <row r="24679" spans="1:6" x14ac:dyDescent="0.3">
      <c r="A24679">
        <v>74869</v>
      </c>
      <c r="B24679" t="s">
        <v>5781</v>
      </c>
      <c r="C24679" t="s">
        <v>5754</v>
      </c>
      <c r="D24679" t="s">
        <v>7019</v>
      </c>
      <c r="E24679" s="16">
        <v>1000000</v>
      </c>
      <c r="F24679" t="s">
        <v>7477</v>
      </c>
    </row>
    <row r="24680" spans="1:6" x14ac:dyDescent="0.3">
      <c r="A24680">
        <v>74869</v>
      </c>
      <c r="B24680" t="s">
        <v>5781</v>
      </c>
      <c r="C24680" t="s">
        <v>5754</v>
      </c>
      <c r="D24680" t="s">
        <v>7321</v>
      </c>
      <c r="E24680" s="16">
        <v>100000</v>
      </c>
      <c r="F24680" t="s">
        <v>7475</v>
      </c>
    </row>
    <row r="24681" spans="1:6" x14ac:dyDescent="0.3">
      <c r="A24681">
        <v>74869</v>
      </c>
      <c r="B24681" t="s">
        <v>5781</v>
      </c>
      <c r="C24681" t="s">
        <v>5754</v>
      </c>
      <c r="D24681" t="s">
        <v>6916</v>
      </c>
      <c r="E24681" s="16">
        <v>12000000</v>
      </c>
      <c r="F24681" t="s">
        <v>6813</v>
      </c>
    </row>
    <row r="24682" spans="1:6" x14ac:dyDescent="0.3">
      <c r="A24682">
        <v>74869</v>
      </c>
      <c r="B24682" t="s">
        <v>5781</v>
      </c>
      <c r="C24682" t="s">
        <v>5754</v>
      </c>
      <c r="D24682" t="s">
        <v>6849</v>
      </c>
      <c r="E24682" s="16">
        <v>5000000</v>
      </c>
      <c r="F24682" t="s">
        <v>6809</v>
      </c>
    </row>
    <row r="24683" spans="1:6" x14ac:dyDescent="0.3">
      <c r="A24683">
        <v>190280</v>
      </c>
      <c r="B24683" t="s">
        <v>5785</v>
      </c>
      <c r="C24683" t="s">
        <v>5754</v>
      </c>
      <c r="D24683" t="s">
        <v>6688</v>
      </c>
      <c r="E24683" s="16">
        <v>1000000</v>
      </c>
      <c r="F24683" t="s">
        <v>8075</v>
      </c>
    </row>
    <row r="24684" spans="1:6" x14ac:dyDescent="0.3">
      <c r="A24684">
        <v>190280</v>
      </c>
      <c r="B24684" t="s">
        <v>5785</v>
      </c>
      <c r="C24684" t="s">
        <v>5754</v>
      </c>
      <c r="D24684" t="s">
        <v>6855</v>
      </c>
      <c r="E24684" s="16">
        <v>600000</v>
      </c>
      <c r="F24684" t="s">
        <v>7298</v>
      </c>
    </row>
    <row r="24685" spans="1:6" x14ac:dyDescent="0.3">
      <c r="A24685">
        <v>190280</v>
      </c>
      <c r="B24685" t="s">
        <v>5785</v>
      </c>
      <c r="C24685" t="s">
        <v>5754</v>
      </c>
      <c r="D24685" t="s">
        <v>6857</v>
      </c>
      <c r="E24685" s="16">
        <v>1000000</v>
      </c>
      <c r="F24685" t="s">
        <v>7786</v>
      </c>
    </row>
    <row r="24686" spans="1:6" x14ac:dyDescent="0.3">
      <c r="A24686">
        <v>190280</v>
      </c>
      <c r="B24686" t="s">
        <v>5785</v>
      </c>
      <c r="C24686" t="s">
        <v>5754</v>
      </c>
      <c r="D24686" t="s">
        <v>6700</v>
      </c>
      <c r="E24686" s="16">
        <v>650000</v>
      </c>
      <c r="F24686" t="s">
        <v>7786</v>
      </c>
    </row>
    <row r="24687" spans="1:6" x14ac:dyDescent="0.3">
      <c r="A24687">
        <v>190280</v>
      </c>
      <c r="B24687" t="s">
        <v>5785</v>
      </c>
      <c r="C24687" t="s">
        <v>5754</v>
      </c>
      <c r="D24687" t="s">
        <v>7244</v>
      </c>
      <c r="E24687" s="16">
        <v>700000</v>
      </c>
      <c r="F24687" t="s">
        <v>7786</v>
      </c>
    </row>
    <row r="24688" spans="1:6" x14ac:dyDescent="0.3">
      <c r="A24688">
        <v>190280</v>
      </c>
      <c r="B24688" t="s">
        <v>5785</v>
      </c>
      <c r="C24688" t="s">
        <v>5754</v>
      </c>
      <c r="D24688" t="s">
        <v>8393</v>
      </c>
      <c r="E24688" s="16">
        <v>800000</v>
      </c>
      <c r="F24688" t="s">
        <v>7786</v>
      </c>
    </row>
    <row r="24689" spans="1:6" x14ac:dyDescent="0.3">
      <c r="A24689">
        <v>190280</v>
      </c>
      <c r="B24689" t="s">
        <v>5785</v>
      </c>
      <c r="C24689" t="s">
        <v>5754</v>
      </c>
      <c r="D24689" t="s">
        <v>6861</v>
      </c>
      <c r="E24689" s="16">
        <v>800000</v>
      </c>
      <c r="F24689" t="s">
        <v>7298</v>
      </c>
    </row>
    <row r="24690" spans="1:6" x14ac:dyDescent="0.3">
      <c r="A24690">
        <v>190280</v>
      </c>
      <c r="B24690" t="s">
        <v>5785</v>
      </c>
      <c r="C24690" t="s">
        <v>5754</v>
      </c>
      <c r="D24690" t="s">
        <v>8333</v>
      </c>
      <c r="E24690" s="16">
        <v>350000</v>
      </c>
      <c r="F24690" t="s">
        <v>8075</v>
      </c>
    </row>
    <row r="24691" spans="1:6" x14ac:dyDescent="0.3">
      <c r="A24691">
        <v>190280</v>
      </c>
      <c r="B24691" t="s">
        <v>5785</v>
      </c>
      <c r="C24691" t="s">
        <v>5754</v>
      </c>
      <c r="D24691" t="s">
        <v>7796</v>
      </c>
      <c r="E24691" s="16">
        <v>40000</v>
      </c>
      <c r="F24691" t="s">
        <v>8394</v>
      </c>
    </row>
    <row r="24692" spans="1:6" x14ac:dyDescent="0.3">
      <c r="A24692">
        <v>190280</v>
      </c>
      <c r="B24692" t="s">
        <v>5785</v>
      </c>
      <c r="C24692" t="s">
        <v>5754</v>
      </c>
      <c r="D24692" t="s">
        <v>8395</v>
      </c>
      <c r="E24692" s="16">
        <v>1200000</v>
      </c>
      <c r="F24692" t="s">
        <v>8075</v>
      </c>
    </row>
    <row r="24693" spans="1:6" x14ac:dyDescent="0.3">
      <c r="A24693">
        <v>190280</v>
      </c>
      <c r="B24693" t="s">
        <v>5785</v>
      </c>
      <c r="C24693" t="s">
        <v>5754</v>
      </c>
      <c r="D24693" t="s">
        <v>8262</v>
      </c>
      <c r="E24693" s="16">
        <v>600000</v>
      </c>
      <c r="F24693" t="s">
        <v>8396</v>
      </c>
    </row>
    <row r="24694" spans="1:6" x14ac:dyDescent="0.3">
      <c r="A24694">
        <v>190280</v>
      </c>
      <c r="B24694" t="s">
        <v>5785</v>
      </c>
      <c r="C24694" t="s">
        <v>5754</v>
      </c>
      <c r="D24694" t="s">
        <v>8335</v>
      </c>
      <c r="E24694" s="16">
        <v>600000</v>
      </c>
      <c r="F24694" t="s">
        <v>8075</v>
      </c>
    </row>
    <row r="24695" spans="1:6" x14ac:dyDescent="0.3">
      <c r="A24695">
        <v>190280</v>
      </c>
      <c r="B24695" t="s">
        <v>5785</v>
      </c>
      <c r="C24695" t="s">
        <v>5754</v>
      </c>
      <c r="D24695" t="s">
        <v>6868</v>
      </c>
      <c r="E24695" s="16">
        <v>500000</v>
      </c>
      <c r="F24695" t="s">
        <v>7298</v>
      </c>
    </row>
    <row r="24696" spans="1:6" x14ac:dyDescent="0.3">
      <c r="A24696">
        <v>190280</v>
      </c>
      <c r="B24696" t="s">
        <v>5785</v>
      </c>
      <c r="C24696" t="s">
        <v>5754</v>
      </c>
      <c r="D24696" t="s">
        <v>7798</v>
      </c>
      <c r="E24696" s="16">
        <v>1000000</v>
      </c>
      <c r="F24696" t="s">
        <v>7786</v>
      </c>
    </row>
    <row r="24697" spans="1:6" x14ac:dyDescent="0.3">
      <c r="A24697">
        <v>190280</v>
      </c>
      <c r="B24697" t="s">
        <v>5785</v>
      </c>
      <c r="C24697" t="s">
        <v>5754</v>
      </c>
      <c r="D24697" t="s">
        <v>7741</v>
      </c>
      <c r="E24697" s="16">
        <v>1000000</v>
      </c>
      <c r="F24697" t="s">
        <v>8397</v>
      </c>
    </row>
    <row r="24698" spans="1:6" x14ac:dyDescent="0.3">
      <c r="A24698">
        <v>190280</v>
      </c>
      <c r="B24698" t="s">
        <v>5785</v>
      </c>
      <c r="C24698" t="s">
        <v>5754</v>
      </c>
      <c r="D24698" t="s">
        <v>6907</v>
      </c>
      <c r="E24698" s="16">
        <v>450000</v>
      </c>
      <c r="F24698" t="s">
        <v>7786</v>
      </c>
    </row>
    <row r="24699" spans="1:6" x14ac:dyDescent="0.3">
      <c r="A24699">
        <v>190280</v>
      </c>
      <c r="B24699" t="s">
        <v>5785</v>
      </c>
      <c r="C24699" t="s">
        <v>5754</v>
      </c>
      <c r="D24699" t="s">
        <v>7334</v>
      </c>
      <c r="E24699" s="16">
        <v>800000</v>
      </c>
      <c r="F24699" t="s">
        <v>7786</v>
      </c>
    </row>
    <row r="24700" spans="1:6" x14ac:dyDescent="0.3">
      <c r="A24700">
        <v>190280</v>
      </c>
      <c r="B24700" t="s">
        <v>5785</v>
      </c>
      <c r="C24700" t="s">
        <v>5754</v>
      </c>
      <c r="D24700" t="s">
        <v>7250</v>
      </c>
      <c r="E24700" s="16">
        <v>800000</v>
      </c>
      <c r="F24700" t="s">
        <v>7786</v>
      </c>
    </row>
    <row r="24701" spans="1:6" x14ac:dyDescent="0.3">
      <c r="A24701">
        <v>190280</v>
      </c>
      <c r="B24701" t="s">
        <v>5785</v>
      </c>
      <c r="C24701" t="s">
        <v>5754</v>
      </c>
      <c r="D24701" t="s">
        <v>7355</v>
      </c>
      <c r="E24701" s="16">
        <v>1000000</v>
      </c>
      <c r="F24701" t="s">
        <v>7786</v>
      </c>
    </row>
    <row r="24702" spans="1:6" x14ac:dyDescent="0.3">
      <c r="A24702">
        <v>190280</v>
      </c>
      <c r="B24702" t="s">
        <v>5785</v>
      </c>
      <c r="C24702" t="s">
        <v>5754</v>
      </c>
      <c r="D24702" t="s">
        <v>7251</v>
      </c>
      <c r="E24702" s="16">
        <v>1000000</v>
      </c>
      <c r="F24702" t="s">
        <v>7786</v>
      </c>
    </row>
    <row r="24703" spans="1:6" x14ac:dyDescent="0.3">
      <c r="A24703">
        <v>190280</v>
      </c>
      <c r="B24703" t="s">
        <v>5785</v>
      </c>
      <c r="C24703" t="s">
        <v>5754</v>
      </c>
      <c r="D24703" t="s">
        <v>8398</v>
      </c>
      <c r="E24703" s="16">
        <v>100000</v>
      </c>
      <c r="F24703" t="s">
        <v>8075</v>
      </c>
    </row>
    <row r="24704" spans="1:6" x14ac:dyDescent="0.3">
      <c r="A24704">
        <v>190280</v>
      </c>
      <c r="B24704" t="s">
        <v>5785</v>
      </c>
      <c r="C24704" t="s">
        <v>5754</v>
      </c>
      <c r="D24704" t="s">
        <v>7800</v>
      </c>
      <c r="E24704" s="16">
        <v>1000000</v>
      </c>
      <c r="F24704" t="s">
        <v>7786</v>
      </c>
    </row>
    <row r="24705" spans="1:6" x14ac:dyDescent="0.3">
      <c r="A24705">
        <v>190280</v>
      </c>
      <c r="B24705" t="s">
        <v>5785</v>
      </c>
      <c r="C24705" t="s">
        <v>5754</v>
      </c>
      <c r="D24705" t="s">
        <v>7728</v>
      </c>
      <c r="E24705" s="16">
        <v>1000000</v>
      </c>
      <c r="F24705" t="s">
        <v>8397</v>
      </c>
    </row>
    <row r="24706" spans="1:6" x14ac:dyDescent="0.3">
      <c r="A24706">
        <v>190280</v>
      </c>
      <c r="B24706" t="s">
        <v>5785</v>
      </c>
      <c r="C24706" t="s">
        <v>5754</v>
      </c>
      <c r="D24706" t="s">
        <v>6988</v>
      </c>
      <c r="E24706" s="16">
        <v>1000000</v>
      </c>
      <c r="F24706" t="s">
        <v>7786</v>
      </c>
    </row>
    <row r="24707" spans="1:6" x14ac:dyDescent="0.3">
      <c r="A24707">
        <v>190280</v>
      </c>
      <c r="B24707" t="s">
        <v>5785</v>
      </c>
      <c r="C24707" t="s">
        <v>5754</v>
      </c>
      <c r="D24707" t="s">
        <v>8399</v>
      </c>
      <c r="E24707" s="16">
        <v>350000</v>
      </c>
      <c r="F24707" t="s">
        <v>8396</v>
      </c>
    </row>
    <row r="24708" spans="1:6" x14ac:dyDescent="0.3">
      <c r="A24708">
        <v>190280</v>
      </c>
      <c r="B24708" t="s">
        <v>5785</v>
      </c>
      <c r="C24708" t="s">
        <v>5754</v>
      </c>
      <c r="D24708" t="s">
        <v>8400</v>
      </c>
      <c r="E24708" s="16">
        <v>800000</v>
      </c>
      <c r="F24708" t="s">
        <v>8075</v>
      </c>
    </row>
    <row r="24709" spans="1:6" x14ac:dyDescent="0.3">
      <c r="A24709">
        <v>190280</v>
      </c>
      <c r="B24709" t="s">
        <v>5785</v>
      </c>
      <c r="C24709" t="s">
        <v>5754</v>
      </c>
      <c r="D24709" t="s">
        <v>7253</v>
      </c>
      <c r="E24709" s="16">
        <v>800000</v>
      </c>
      <c r="F24709" t="s">
        <v>7786</v>
      </c>
    </row>
    <row r="24710" spans="1:6" x14ac:dyDescent="0.3">
      <c r="A24710">
        <v>344072</v>
      </c>
      <c r="B24710" t="s">
        <v>5795</v>
      </c>
      <c r="C24710" t="s">
        <v>5754</v>
      </c>
      <c r="D24710" t="s">
        <v>6850</v>
      </c>
      <c r="E24710" s="16">
        <v>1250000</v>
      </c>
      <c r="F24710" t="s">
        <v>6932</v>
      </c>
    </row>
    <row r="24711" spans="1:6" x14ac:dyDescent="0.3">
      <c r="A24711">
        <v>344072</v>
      </c>
      <c r="B24711" t="s">
        <v>5795</v>
      </c>
      <c r="C24711" t="s">
        <v>5754</v>
      </c>
      <c r="D24711" t="s">
        <v>7076</v>
      </c>
      <c r="E24711" s="16">
        <v>250000</v>
      </c>
      <c r="F24711" t="s">
        <v>6932</v>
      </c>
    </row>
    <row r="24712" spans="1:6" x14ac:dyDescent="0.3">
      <c r="A24712">
        <v>344072</v>
      </c>
      <c r="B24712" t="s">
        <v>5795</v>
      </c>
      <c r="C24712" t="s">
        <v>5754</v>
      </c>
      <c r="D24712" t="s">
        <v>6853</v>
      </c>
      <c r="E24712" s="16">
        <v>5000000</v>
      </c>
      <c r="F24712" t="s">
        <v>6932</v>
      </c>
    </row>
    <row r="24713" spans="1:6" x14ac:dyDescent="0.3">
      <c r="A24713">
        <v>344072</v>
      </c>
      <c r="B24713" t="s">
        <v>5795</v>
      </c>
      <c r="C24713" t="s">
        <v>5754</v>
      </c>
      <c r="D24713" t="s">
        <v>6854</v>
      </c>
      <c r="E24713" s="16">
        <v>2500000</v>
      </c>
      <c r="F24713" t="s">
        <v>7298</v>
      </c>
    </row>
    <row r="24714" spans="1:6" x14ac:dyDescent="0.3">
      <c r="A24714">
        <v>344072</v>
      </c>
      <c r="B24714" t="s">
        <v>5795</v>
      </c>
      <c r="C24714" t="s">
        <v>5754</v>
      </c>
      <c r="D24714" t="s">
        <v>6855</v>
      </c>
      <c r="E24714" s="16">
        <v>2500000</v>
      </c>
      <c r="F24714" t="s">
        <v>7298</v>
      </c>
    </row>
    <row r="24715" spans="1:6" x14ac:dyDescent="0.3">
      <c r="A24715">
        <v>344072</v>
      </c>
      <c r="B24715" t="s">
        <v>5795</v>
      </c>
      <c r="C24715" t="s">
        <v>5754</v>
      </c>
      <c r="D24715" t="s">
        <v>6856</v>
      </c>
      <c r="E24715" s="16">
        <v>5000000</v>
      </c>
      <c r="F24715" t="s">
        <v>6932</v>
      </c>
    </row>
    <row r="24716" spans="1:6" x14ac:dyDescent="0.3">
      <c r="A24716">
        <v>344072</v>
      </c>
      <c r="B24716" t="s">
        <v>5795</v>
      </c>
      <c r="C24716" t="s">
        <v>5754</v>
      </c>
      <c r="D24716" t="s">
        <v>6971</v>
      </c>
      <c r="E24716" s="16">
        <v>3500000</v>
      </c>
      <c r="F24716" t="s">
        <v>8055</v>
      </c>
    </row>
    <row r="24717" spans="1:6" x14ac:dyDescent="0.3">
      <c r="A24717">
        <v>344072</v>
      </c>
      <c r="B24717" t="s">
        <v>5795</v>
      </c>
      <c r="C24717" t="s">
        <v>5754</v>
      </c>
      <c r="D24717" t="s">
        <v>6700</v>
      </c>
      <c r="E24717" s="16">
        <v>5400000</v>
      </c>
      <c r="F24717" t="s">
        <v>6932</v>
      </c>
    </row>
    <row r="24718" spans="1:6" x14ac:dyDescent="0.3">
      <c r="A24718">
        <v>344072</v>
      </c>
      <c r="B24718" t="s">
        <v>5795</v>
      </c>
      <c r="C24718" t="s">
        <v>5754</v>
      </c>
      <c r="D24718" t="s">
        <v>6861</v>
      </c>
      <c r="E24718" s="16">
        <v>2500000</v>
      </c>
      <c r="F24718" t="s">
        <v>7298</v>
      </c>
    </row>
    <row r="24719" spans="1:6" x14ac:dyDescent="0.3">
      <c r="A24719">
        <v>344072</v>
      </c>
      <c r="B24719" t="s">
        <v>5795</v>
      </c>
      <c r="C24719" t="s">
        <v>5754</v>
      </c>
      <c r="D24719" t="s">
        <v>8116</v>
      </c>
      <c r="E24719" s="16">
        <v>2800000</v>
      </c>
      <c r="F24719" t="s">
        <v>8055</v>
      </c>
    </row>
    <row r="24720" spans="1:6" x14ac:dyDescent="0.3">
      <c r="A24720">
        <v>344072</v>
      </c>
      <c r="B24720" t="s">
        <v>5795</v>
      </c>
      <c r="C24720" t="s">
        <v>5754</v>
      </c>
      <c r="D24720" t="s">
        <v>8265</v>
      </c>
      <c r="E24720" s="16">
        <v>4000000</v>
      </c>
      <c r="F24720" t="s">
        <v>6932</v>
      </c>
    </row>
    <row r="24721" spans="1:6" x14ac:dyDescent="0.3">
      <c r="A24721">
        <v>344072</v>
      </c>
      <c r="B24721" t="s">
        <v>5795</v>
      </c>
      <c r="C24721" t="s">
        <v>5754</v>
      </c>
      <c r="D24721" t="s">
        <v>6791</v>
      </c>
      <c r="E24721" s="16">
        <v>3500000</v>
      </c>
      <c r="F24721" t="s">
        <v>8055</v>
      </c>
    </row>
    <row r="24722" spans="1:6" x14ac:dyDescent="0.3">
      <c r="A24722">
        <v>344072</v>
      </c>
      <c r="B24722" t="s">
        <v>5795</v>
      </c>
      <c r="C24722" t="s">
        <v>5754</v>
      </c>
      <c r="D24722" t="s">
        <v>8327</v>
      </c>
      <c r="E24722" s="16">
        <v>6000000</v>
      </c>
      <c r="F24722" t="s">
        <v>6932</v>
      </c>
    </row>
    <row r="24723" spans="1:6" x14ac:dyDescent="0.3">
      <c r="A24723">
        <v>344072</v>
      </c>
      <c r="B24723" t="s">
        <v>5795</v>
      </c>
      <c r="C24723" t="s">
        <v>5754</v>
      </c>
      <c r="D24723" t="s">
        <v>7377</v>
      </c>
      <c r="E24723" s="16">
        <v>3500000</v>
      </c>
      <c r="F24723" t="s">
        <v>8055</v>
      </c>
    </row>
    <row r="24724" spans="1:6" x14ac:dyDescent="0.3">
      <c r="A24724">
        <v>344072</v>
      </c>
      <c r="B24724" t="s">
        <v>5795</v>
      </c>
      <c r="C24724" t="s">
        <v>5754</v>
      </c>
      <c r="D24724" t="s">
        <v>6978</v>
      </c>
      <c r="E24724" s="16">
        <v>3800000</v>
      </c>
      <c r="F24724" t="s">
        <v>8055</v>
      </c>
    </row>
    <row r="24725" spans="1:6" x14ac:dyDescent="0.3">
      <c r="A24725">
        <v>344072</v>
      </c>
      <c r="B24725" t="s">
        <v>5795</v>
      </c>
      <c r="C24725" t="s">
        <v>5754</v>
      </c>
      <c r="D24725" t="s">
        <v>6868</v>
      </c>
      <c r="E24725" s="16">
        <v>2500000</v>
      </c>
      <c r="F24725" t="s">
        <v>7298</v>
      </c>
    </row>
    <row r="24726" spans="1:6" x14ac:dyDescent="0.3">
      <c r="A24726">
        <v>344072</v>
      </c>
      <c r="B24726" t="s">
        <v>5795</v>
      </c>
      <c r="C24726" t="s">
        <v>5754</v>
      </c>
      <c r="D24726" t="s">
        <v>6869</v>
      </c>
      <c r="E24726" s="16">
        <v>800000</v>
      </c>
      <c r="F24726" t="s">
        <v>6932</v>
      </c>
    </row>
    <row r="24727" spans="1:6" x14ac:dyDescent="0.3">
      <c r="A24727">
        <v>344072</v>
      </c>
      <c r="B24727" t="s">
        <v>5795</v>
      </c>
      <c r="C24727" t="s">
        <v>5754</v>
      </c>
      <c r="D24727" t="s">
        <v>6873</v>
      </c>
      <c r="E24727" s="16">
        <v>5000000</v>
      </c>
      <c r="F24727" t="s">
        <v>6932</v>
      </c>
    </row>
    <row r="24728" spans="1:6" x14ac:dyDescent="0.3">
      <c r="A24728">
        <v>344072</v>
      </c>
      <c r="B24728" t="s">
        <v>5795</v>
      </c>
      <c r="C24728" t="s">
        <v>5754</v>
      </c>
      <c r="D24728" t="s">
        <v>7911</v>
      </c>
      <c r="E24728" s="16">
        <v>2500000</v>
      </c>
      <c r="F24728" t="s">
        <v>7298</v>
      </c>
    </row>
    <row r="24729" spans="1:6" x14ac:dyDescent="0.3">
      <c r="A24729">
        <v>344072</v>
      </c>
      <c r="B24729" t="s">
        <v>5795</v>
      </c>
      <c r="C24729" t="s">
        <v>5754</v>
      </c>
      <c r="D24729" t="s">
        <v>6876</v>
      </c>
      <c r="E24729" s="16">
        <v>7000000</v>
      </c>
      <c r="F24729" t="s">
        <v>6932</v>
      </c>
    </row>
    <row r="24730" spans="1:6" x14ac:dyDescent="0.3">
      <c r="A24730">
        <v>344072</v>
      </c>
      <c r="B24730" t="s">
        <v>5795</v>
      </c>
      <c r="C24730" t="s">
        <v>5754</v>
      </c>
      <c r="D24730" t="s">
        <v>6880</v>
      </c>
      <c r="E24730" s="16">
        <v>5000000</v>
      </c>
      <c r="F24730" t="s">
        <v>6932</v>
      </c>
    </row>
    <row r="24731" spans="1:6" x14ac:dyDescent="0.3">
      <c r="A24731">
        <v>344072</v>
      </c>
      <c r="B24731" t="s">
        <v>5795</v>
      </c>
      <c r="C24731" t="s">
        <v>5754</v>
      </c>
      <c r="D24731" t="s">
        <v>8268</v>
      </c>
      <c r="E24731" s="16">
        <v>3500000</v>
      </c>
      <c r="F24731" t="s">
        <v>6932</v>
      </c>
    </row>
    <row r="24732" spans="1:6" x14ac:dyDescent="0.3">
      <c r="A24732">
        <v>344072</v>
      </c>
      <c r="B24732" t="s">
        <v>5795</v>
      </c>
      <c r="C24732" t="s">
        <v>5754</v>
      </c>
      <c r="D24732" t="s">
        <v>7936</v>
      </c>
      <c r="E24732" s="16">
        <v>7000000</v>
      </c>
      <c r="F24732" t="s">
        <v>6932</v>
      </c>
    </row>
    <row r="24733" spans="1:6" x14ac:dyDescent="0.3">
      <c r="A24733">
        <v>344072</v>
      </c>
      <c r="B24733" t="s">
        <v>5795</v>
      </c>
      <c r="C24733" t="s">
        <v>5754</v>
      </c>
      <c r="D24733" t="s">
        <v>8312</v>
      </c>
      <c r="E24733" s="16">
        <v>2200000</v>
      </c>
      <c r="F24733" t="s">
        <v>8055</v>
      </c>
    </row>
    <row r="24734" spans="1:6" x14ac:dyDescent="0.3">
      <c r="A24734">
        <v>344072</v>
      </c>
      <c r="B24734" t="s">
        <v>5795</v>
      </c>
      <c r="C24734" t="s">
        <v>5754</v>
      </c>
      <c r="D24734" t="s">
        <v>6988</v>
      </c>
      <c r="E24734" s="16">
        <v>3200000</v>
      </c>
      <c r="F24734" t="s">
        <v>8055</v>
      </c>
    </row>
    <row r="24735" spans="1:6" x14ac:dyDescent="0.3">
      <c r="A24735">
        <v>384859</v>
      </c>
      <c r="B24735" t="s">
        <v>5782</v>
      </c>
      <c r="C24735" t="s">
        <v>5754</v>
      </c>
      <c r="D24735" t="s">
        <v>6852</v>
      </c>
      <c r="E24735" s="16">
        <v>5000000</v>
      </c>
      <c r="F24735" t="s">
        <v>7298</v>
      </c>
    </row>
    <row r="24736" spans="1:6" x14ac:dyDescent="0.3">
      <c r="A24736">
        <v>384859</v>
      </c>
      <c r="B24736" t="s">
        <v>5782</v>
      </c>
      <c r="C24736" t="s">
        <v>5754</v>
      </c>
      <c r="D24736" t="s">
        <v>6855</v>
      </c>
      <c r="E24736" s="16">
        <v>1800000</v>
      </c>
      <c r="F24736" t="s">
        <v>7298</v>
      </c>
    </row>
    <row r="24737" spans="1:6" x14ac:dyDescent="0.3">
      <c r="A24737">
        <v>384859</v>
      </c>
      <c r="B24737" t="s">
        <v>5782</v>
      </c>
      <c r="C24737" t="s">
        <v>5754</v>
      </c>
      <c r="D24737" t="s">
        <v>6934</v>
      </c>
      <c r="E24737" s="16">
        <v>300000</v>
      </c>
      <c r="F24737" t="s">
        <v>8537</v>
      </c>
    </row>
    <row r="24738" spans="1:6" x14ac:dyDescent="0.3">
      <c r="A24738">
        <v>384859</v>
      </c>
      <c r="B24738" t="s">
        <v>5782</v>
      </c>
      <c r="C24738" t="s">
        <v>5754</v>
      </c>
      <c r="D24738" t="s">
        <v>6857</v>
      </c>
      <c r="E24738" s="16">
        <v>8000000</v>
      </c>
      <c r="F24738" t="s">
        <v>7597</v>
      </c>
    </row>
    <row r="24739" spans="1:6" x14ac:dyDescent="0.3">
      <c r="A24739">
        <v>384859</v>
      </c>
      <c r="B24739" t="s">
        <v>5782</v>
      </c>
      <c r="C24739" t="s">
        <v>5754</v>
      </c>
      <c r="D24739" t="s">
        <v>6969</v>
      </c>
      <c r="E24739" s="16">
        <v>3000000</v>
      </c>
      <c r="F24739" t="s">
        <v>3372</v>
      </c>
    </row>
    <row r="24740" spans="1:6" x14ac:dyDescent="0.3">
      <c r="A24740">
        <v>384859</v>
      </c>
      <c r="B24740" t="s">
        <v>5782</v>
      </c>
      <c r="C24740" t="s">
        <v>5754</v>
      </c>
      <c r="D24740" t="s">
        <v>7079</v>
      </c>
      <c r="E24740" s="16">
        <v>200000</v>
      </c>
      <c r="F24740" t="s">
        <v>8537</v>
      </c>
    </row>
    <row r="24741" spans="1:6" x14ac:dyDescent="0.3">
      <c r="A24741">
        <v>384859</v>
      </c>
      <c r="B24741" t="s">
        <v>5782</v>
      </c>
      <c r="C24741" t="s">
        <v>5754</v>
      </c>
      <c r="D24741" t="s">
        <v>7564</v>
      </c>
      <c r="E24741" s="16">
        <v>7000000</v>
      </c>
      <c r="F24741" t="s">
        <v>7597</v>
      </c>
    </row>
    <row r="24742" spans="1:6" x14ac:dyDescent="0.3">
      <c r="A24742">
        <v>384859</v>
      </c>
      <c r="B24742" t="s">
        <v>5782</v>
      </c>
      <c r="C24742" t="s">
        <v>5754</v>
      </c>
      <c r="D24742" t="s">
        <v>7512</v>
      </c>
      <c r="E24742" s="16">
        <v>700000</v>
      </c>
      <c r="F24742" t="s">
        <v>7841</v>
      </c>
    </row>
    <row r="24743" spans="1:6" x14ac:dyDescent="0.3">
      <c r="A24743">
        <v>384859</v>
      </c>
      <c r="B24743" t="s">
        <v>5782</v>
      </c>
      <c r="C24743" t="s">
        <v>5754</v>
      </c>
      <c r="D24743" t="s">
        <v>6700</v>
      </c>
      <c r="E24743" s="16">
        <v>4000000</v>
      </c>
      <c r="F24743" t="s">
        <v>7597</v>
      </c>
    </row>
    <row r="24744" spans="1:6" x14ac:dyDescent="0.3">
      <c r="A24744">
        <v>384859</v>
      </c>
      <c r="B24744" t="s">
        <v>5782</v>
      </c>
      <c r="C24744" t="s">
        <v>5754</v>
      </c>
      <c r="D24744" t="s">
        <v>7304</v>
      </c>
      <c r="E24744" s="16">
        <v>8000000</v>
      </c>
      <c r="F24744" t="s">
        <v>7597</v>
      </c>
    </row>
    <row r="24745" spans="1:6" x14ac:dyDescent="0.3">
      <c r="A24745">
        <v>384859</v>
      </c>
      <c r="B24745" t="s">
        <v>5782</v>
      </c>
      <c r="C24745" t="s">
        <v>5754</v>
      </c>
      <c r="D24745" t="s">
        <v>8648</v>
      </c>
      <c r="E24745" s="16">
        <v>1500000</v>
      </c>
      <c r="F24745" t="s">
        <v>7298</v>
      </c>
    </row>
    <row r="24746" spans="1:6" x14ac:dyDescent="0.3">
      <c r="A24746">
        <v>384859</v>
      </c>
      <c r="B24746" t="s">
        <v>5782</v>
      </c>
      <c r="C24746" t="s">
        <v>5754</v>
      </c>
      <c r="D24746" t="s">
        <v>6861</v>
      </c>
      <c r="E24746" s="16">
        <v>2500000</v>
      </c>
      <c r="F24746" t="s">
        <v>7298</v>
      </c>
    </row>
    <row r="24747" spans="1:6" x14ac:dyDescent="0.3">
      <c r="A24747">
        <v>384859</v>
      </c>
      <c r="B24747" t="s">
        <v>5782</v>
      </c>
      <c r="C24747" t="s">
        <v>5754</v>
      </c>
      <c r="D24747" t="s">
        <v>8327</v>
      </c>
      <c r="E24747" s="16">
        <v>5000000</v>
      </c>
      <c r="F24747" t="s">
        <v>7597</v>
      </c>
    </row>
    <row r="24748" spans="1:6" x14ac:dyDescent="0.3">
      <c r="A24748">
        <v>384859</v>
      </c>
      <c r="B24748" t="s">
        <v>5782</v>
      </c>
      <c r="C24748" t="s">
        <v>5754</v>
      </c>
      <c r="D24748" t="s">
        <v>7928</v>
      </c>
      <c r="E24748" s="16">
        <v>600000</v>
      </c>
      <c r="F24748" t="s">
        <v>8575</v>
      </c>
    </row>
    <row r="24749" spans="1:6" x14ac:dyDescent="0.3">
      <c r="A24749">
        <v>384859</v>
      </c>
      <c r="B24749" t="s">
        <v>5782</v>
      </c>
      <c r="C24749" t="s">
        <v>5754</v>
      </c>
      <c r="D24749" t="s">
        <v>6867</v>
      </c>
      <c r="E24749" s="16">
        <v>5000000</v>
      </c>
      <c r="F24749" t="s">
        <v>7597</v>
      </c>
    </row>
    <row r="24750" spans="1:6" x14ac:dyDescent="0.3">
      <c r="A24750">
        <v>384859</v>
      </c>
      <c r="B24750" t="s">
        <v>5782</v>
      </c>
      <c r="C24750" t="s">
        <v>5754</v>
      </c>
      <c r="D24750" t="s">
        <v>6868</v>
      </c>
      <c r="E24750" s="16">
        <v>1200000</v>
      </c>
      <c r="F24750" t="s">
        <v>7298</v>
      </c>
    </row>
    <row r="24751" spans="1:6" x14ac:dyDescent="0.3">
      <c r="A24751">
        <v>384859</v>
      </c>
      <c r="B24751" t="s">
        <v>5782</v>
      </c>
      <c r="C24751" t="s">
        <v>5754</v>
      </c>
      <c r="D24751" t="s">
        <v>7929</v>
      </c>
      <c r="E24751" s="16">
        <v>600000</v>
      </c>
      <c r="F24751" t="s">
        <v>8575</v>
      </c>
    </row>
    <row r="24752" spans="1:6" x14ac:dyDescent="0.3">
      <c r="A24752">
        <v>384859</v>
      </c>
      <c r="B24752" t="s">
        <v>5782</v>
      </c>
      <c r="C24752" t="s">
        <v>5754</v>
      </c>
      <c r="D24752" t="s">
        <v>6871</v>
      </c>
      <c r="E24752" s="16">
        <v>8000000</v>
      </c>
      <c r="F24752" t="s">
        <v>7597</v>
      </c>
    </row>
    <row r="24753" spans="1:6" x14ac:dyDescent="0.3">
      <c r="A24753">
        <v>384859</v>
      </c>
      <c r="B24753" t="s">
        <v>5782</v>
      </c>
      <c r="C24753" t="s">
        <v>5754</v>
      </c>
      <c r="D24753" t="s">
        <v>6875</v>
      </c>
      <c r="E24753" s="16">
        <v>3000000</v>
      </c>
      <c r="F24753" t="s">
        <v>7298</v>
      </c>
    </row>
    <row r="24754" spans="1:6" x14ac:dyDescent="0.3">
      <c r="A24754">
        <v>384859</v>
      </c>
      <c r="B24754" t="s">
        <v>5782</v>
      </c>
      <c r="C24754" t="s">
        <v>5754</v>
      </c>
      <c r="D24754" t="s">
        <v>6876</v>
      </c>
      <c r="E24754" s="16">
        <v>2500000</v>
      </c>
      <c r="F24754" t="s">
        <v>7597</v>
      </c>
    </row>
    <row r="24755" spans="1:6" x14ac:dyDescent="0.3">
      <c r="A24755">
        <v>384859</v>
      </c>
      <c r="B24755" t="s">
        <v>5782</v>
      </c>
      <c r="C24755" t="s">
        <v>5754</v>
      </c>
      <c r="D24755" t="s">
        <v>7930</v>
      </c>
      <c r="E24755" s="16">
        <v>400000</v>
      </c>
      <c r="F24755" t="s">
        <v>8575</v>
      </c>
    </row>
    <row r="24756" spans="1:6" x14ac:dyDescent="0.3">
      <c r="A24756">
        <v>384859</v>
      </c>
      <c r="B24756" t="s">
        <v>5782</v>
      </c>
      <c r="C24756" t="s">
        <v>5754</v>
      </c>
      <c r="D24756" t="s">
        <v>8267</v>
      </c>
      <c r="E24756" s="16">
        <v>2000000</v>
      </c>
      <c r="F24756" t="s">
        <v>7298</v>
      </c>
    </row>
    <row r="24757" spans="1:6" x14ac:dyDescent="0.3">
      <c r="A24757">
        <v>384859</v>
      </c>
      <c r="B24757" t="s">
        <v>5782</v>
      </c>
      <c r="C24757" t="s">
        <v>5754</v>
      </c>
      <c r="D24757" t="s">
        <v>7601</v>
      </c>
      <c r="E24757" s="16">
        <v>1500000</v>
      </c>
      <c r="F24757" t="s">
        <v>7841</v>
      </c>
    </row>
    <row r="24758" spans="1:6" x14ac:dyDescent="0.3">
      <c r="A24758">
        <v>384859</v>
      </c>
      <c r="B24758" t="s">
        <v>5782</v>
      </c>
      <c r="C24758" t="s">
        <v>5754</v>
      </c>
      <c r="D24758" t="s">
        <v>6882</v>
      </c>
      <c r="E24758" s="16">
        <v>4000000</v>
      </c>
      <c r="F24758" t="s">
        <v>7298</v>
      </c>
    </row>
    <row r="24759" spans="1:6" x14ac:dyDescent="0.3">
      <c r="A24759">
        <v>384859</v>
      </c>
      <c r="B24759" t="s">
        <v>5782</v>
      </c>
      <c r="C24759" t="s">
        <v>5754</v>
      </c>
      <c r="D24759" t="s">
        <v>7936</v>
      </c>
      <c r="E24759" s="16">
        <v>2500000</v>
      </c>
      <c r="F24759" t="s">
        <v>7597</v>
      </c>
    </row>
    <row r="24760" spans="1:6" x14ac:dyDescent="0.3">
      <c r="A24760">
        <v>384859</v>
      </c>
      <c r="B24760" t="s">
        <v>5782</v>
      </c>
      <c r="C24760" t="s">
        <v>5754</v>
      </c>
      <c r="D24760" t="s">
        <v>6885</v>
      </c>
      <c r="E24760" s="16">
        <v>7000000</v>
      </c>
      <c r="F24760" t="s">
        <v>7597</v>
      </c>
    </row>
    <row r="24761" spans="1:6" x14ac:dyDescent="0.3">
      <c r="A24761">
        <v>462348</v>
      </c>
      <c r="B24761" t="s">
        <v>5759</v>
      </c>
      <c r="C24761" t="s">
        <v>5754</v>
      </c>
      <c r="D24761" t="s">
        <v>7967</v>
      </c>
      <c r="E24761" s="16">
        <v>6500000</v>
      </c>
      <c r="F24761" t="s">
        <v>7957</v>
      </c>
    </row>
    <row r="24762" spans="1:6" x14ac:dyDescent="0.3">
      <c r="A24762">
        <v>462348</v>
      </c>
      <c r="B24762" t="s">
        <v>5759</v>
      </c>
      <c r="C24762" t="s">
        <v>5754</v>
      </c>
      <c r="D24762" t="s">
        <v>7987</v>
      </c>
      <c r="E24762" s="16">
        <v>25000</v>
      </c>
      <c r="F24762" t="s">
        <v>7099</v>
      </c>
    </row>
    <row r="24763" spans="1:6" x14ac:dyDescent="0.3">
      <c r="A24763">
        <v>462348</v>
      </c>
      <c r="B24763" t="s">
        <v>5759</v>
      </c>
      <c r="C24763" t="s">
        <v>5754</v>
      </c>
      <c r="D24763" t="s">
        <v>9501</v>
      </c>
      <c r="E24763" s="16">
        <v>1200000</v>
      </c>
      <c r="F24763" t="s">
        <v>9502</v>
      </c>
    </row>
    <row r="24764" spans="1:6" x14ac:dyDescent="0.3">
      <c r="A24764">
        <v>462348</v>
      </c>
      <c r="B24764" t="s">
        <v>5759</v>
      </c>
      <c r="C24764" t="s">
        <v>5754</v>
      </c>
      <c r="D24764" t="s">
        <v>9503</v>
      </c>
      <c r="E24764" s="16">
        <v>600000</v>
      </c>
      <c r="F24764" t="s">
        <v>9504</v>
      </c>
    </row>
    <row r="24765" spans="1:6" x14ac:dyDescent="0.3">
      <c r="A24765">
        <v>462348</v>
      </c>
      <c r="B24765" t="s">
        <v>5759</v>
      </c>
      <c r="C24765" t="s">
        <v>5754</v>
      </c>
      <c r="D24765" t="s">
        <v>6852</v>
      </c>
      <c r="E24765" s="16">
        <v>6000000</v>
      </c>
      <c r="F24765" t="s">
        <v>7298</v>
      </c>
    </row>
    <row r="24766" spans="1:6" x14ac:dyDescent="0.3">
      <c r="A24766">
        <v>462348</v>
      </c>
      <c r="B24766" t="s">
        <v>5759</v>
      </c>
      <c r="C24766" t="s">
        <v>5754</v>
      </c>
      <c r="D24766" t="s">
        <v>9505</v>
      </c>
      <c r="E24766" s="16">
        <v>300000</v>
      </c>
      <c r="F24766" t="s">
        <v>9506</v>
      </c>
    </row>
    <row r="24767" spans="1:6" x14ac:dyDescent="0.3">
      <c r="A24767">
        <v>462348</v>
      </c>
      <c r="B24767" t="s">
        <v>5759</v>
      </c>
      <c r="C24767" t="s">
        <v>5754</v>
      </c>
      <c r="D24767" t="s">
        <v>6854</v>
      </c>
      <c r="E24767" s="16">
        <v>10000000</v>
      </c>
      <c r="F24767" t="s">
        <v>7298</v>
      </c>
    </row>
    <row r="24768" spans="1:6" x14ac:dyDescent="0.3">
      <c r="A24768">
        <v>462348</v>
      </c>
      <c r="B24768" t="s">
        <v>5759</v>
      </c>
      <c r="C24768" t="s">
        <v>5754</v>
      </c>
      <c r="D24768" t="s">
        <v>6855</v>
      </c>
      <c r="E24768" s="16">
        <v>5000000</v>
      </c>
      <c r="F24768" t="s">
        <v>7298</v>
      </c>
    </row>
    <row r="24769" spans="1:6" x14ac:dyDescent="0.3">
      <c r="A24769">
        <v>462348</v>
      </c>
      <c r="B24769" t="s">
        <v>5759</v>
      </c>
      <c r="C24769" t="s">
        <v>5754</v>
      </c>
      <c r="D24769" t="s">
        <v>7971</v>
      </c>
      <c r="E24769" s="16">
        <v>5500000</v>
      </c>
      <c r="F24769" t="s">
        <v>7957</v>
      </c>
    </row>
    <row r="24770" spans="1:6" x14ac:dyDescent="0.3">
      <c r="A24770">
        <v>462348</v>
      </c>
      <c r="B24770" t="s">
        <v>5759</v>
      </c>
      <c r="C24770" t="s">
        <v>5754</v>
      </c>
      <c r="D24770" t="s">
        <v>7301</v>
      </c>
      <c r="E24770" s="16">
        <v>7000000</v>
      </c>
      <c r="F24770" t="s">
        <v>7298</v>
      </c>
    </row>
    <row r="24771" spans="1:6" x14ac:dyDescent="0.3">
      <c r="A24771">
        <v>462348</v>
      </c>
      <c r="B24771" t="s">
        <v>5759</v>
      </c>
      <c r="C24771" t="s">
        <v>5754</v>
      </c>
      <c r="D24771" t="s">
        <v>6700</v>
      </c>
      <c r="E24771" s="16">
        <v>950000</v>
      </c>
      <c r="F24771" t="s">
        <v>9502</v>
      </c>
    </row>
    <row r="24772" spans="1:6" x14ac:dyDescent="0.3">
      <c r="A24772">
        <v>462348</v>
      </c>
      <c r="B24772" t="s">
        <v>5759</v>
      </c>
      <c r="C24772" t="s">
        <v>5754</v>
      </c>
      <c r="D24772" t="s">
        <v>6861</v>
      </c>
      <c r="E24772" s="16">
        <v>6000000</v>
      </c>
      <c r="F24772" t="s">
        <v>7298</v>
      </c>
    </row>
    <row r="24773" spans="1:6" x14ac:dyDescent="0.3">
      <c r="A24773">
        <v>462348</v>
      </c>
      <c r="B24773" t="s">
        <v>5759</v>
      </c>
      <c r="C24773" t="s">
        <v>5754</v>
      </c>
      <c r="D24773" t="s">
        <v>9458</v>
      </c>
      <c r="E24773" s="16">
        <v>50000</v>
      </c>
      <c r="F24773" t="s">
        <v>9507</v>
      </c>
    </row>
    <row r="24774" spans="1:6" x14ac:dyDescent="0.3">
      <c r="A24774">
        <v>462348</v>
      </c>
      <c r="B24774" t="s">
        <v>5759</v>
      </c>
      <c r="C24774" t="s">
        <v>5754</v>
      </c>
      <c r="D24774" t="s">
        <v>7974</v>
      </c>
      <c r="E24774" s="16">
        <v>6000000</v>
      </c>
      <c r="F24774" t="s">
        <v>7957</v>
      </c>
    </row>
    <row r="24775" spans="1:6" x14ac:dyDescent="0.3">
      <c r="A24775">
        <v>462348</v>
      </c>
      <c r="B24775" t="s">
        <v>5759</v>
      </c>
      <c r="C24775" t="s">
        <v>5754</v>
      </c>
      <c r="D24775" t="s">
        <v>9508</v>
      </c>
      <c r="E24775" s="16">
        <v>2500000</v>
      </c>
      <c r="F24775" t="s">
        <v>9502</v>
      </c>
    </row>
    <row r="24776" spans="1:6" x14ac:dyDescent="0.3">
      <c r="A24776">
        <v>462348</v>
      </c>
      <c r="B24776" t="s">
        <v>5759</v>
      </c>
      <c r="C24776" t="s">
        <v>5754</v>
      </c>
      <c r="D24776" t="s">
        <v>8956</v>
      </c>
      <c r="E24776" s="16">
        <v>400000</v>
      </c>
      <c r="F24776" t="s">
        <v>9504</v>
      </c>
    </row>
    <row r="24777" spans="1:6" x14ac:dyDescent="0.3">
      <c r="A24777">
        <v>462348</v>
      </c>
      <c r="B24777" t="s">
        <v>5759</v>
      </c>
      <c r="C24777" t="s">
        <v>5754</v>
      </c>
      <c r="D24777" t="s">
        <v>6868</v>
      </c>
      <c r="E24777" s="16">
        <v>4000000</v>
      </c>
      <c r="F24777" t="s">
        <v>7298</v>
      </c>
    </row>
    <row r="24778" spans="1:6" x14ac:dyDescent="0.3">
      <c r="A24778">
        <v>462348</v>
      </c>
      <c r="B24778" t="s">
        <v>5759</v>
      </c>
      <c r="C24778" t="s">
        <v>5754</v>
      </c>
      <c r="D24778" t="s">
        <v>8476</v>
      </c>
      <c r="E24778" s="16">
        <v>5500000</v>
      </c>
      <c r="F24778" t="s">
        <v>7957</v>
      </c>
    </row>
    <row r="24779" spans="1:6" x14ac:dyDescent="0.3">
      <c r="A24779">
        <v>462348</v>
      </c>
      <c r="B24779" t="s">
        <v>5759</v>
      </c>
      <c r="C24779" t="s">
        <v>5754</v>
      </c>
      <c r="D24779" t="s">
        <v>7305</v>
      </c>
      <c r="E24779" s="16">
        <v>9000000</v>
      </c>
      <c r="F24779" t="s">
        <v>7298</v>
      </c>
    </row>
    <row r="24780" spans="1:6" x14ac:dyDescent="0.3">
      <c r="A24780">
        <v>462348</v>
      </c>
      <c r="B24780" t="s">
        <v>5759</v>
      </c>
      <c r="C24780" t="s">
        <v>5754</v>
      </c>
      <c r="D24780" t="s">
        <v>6875</v>
      </c>
      <c r="E24780" s="16">
        <v>9000000</v>
      </c>
      <c r="F24780" t="s">
        <v>7298</v>
      </c>
    </row>
    <row r="24781" spans="1:6" x14ac:dyDescent="0.3">
      <c r="A24781">
        <v>462348</v>
      </c>
      <c r="B24781" t="s">
        <v>5759</v>
      </c>
      <c r="C24781" t="s">
        <v>5754</v>
      </c>
      <c r="D24781" t="s">
        <v>7911</v>
      </c>
      <c r="E24781" s="16">
        <v>10000000</v>
      </c>
      <c r="F24781" t="s">
        <v>7298</v>
      </c>
    </row>
    <row r="24782" spans="1:6" x14ac:dyDescent="0.3">
      <c r="A24782">
        <v>462348</v>
      </c>
      <c r="B24782" t="s">
        <v>5759</v>
      </c>
      <c r="C24782" t="s">
        <v>5754</v>
      </c>
      <c r="D24782" t="s">
        <v>9459</v>
      </c>
      <c r="E24782" s="16">
        <v>100000</v>
      </c>
      <c r="F24782" t="s">
        <v>9509</v>
      </c>
    </row>
    <row r="24783" spans="1:6" x14ac:dyDescent="0.3">
      <c r="A24783">
        <v>462348</v>
      </c>
      <c r="B24783" t="s">
        <v>5759</v>
      </c>
      <c r="C24783" t="s">
        <v>5754</v>
      </c>
      <c r="D24783" t="s">
        <v>7891</v>
      </c>
      <c r="E24783" s="16">
        <v>6500000</v>
      </c>
      <c r="F24783" t="s">
        <v>7957</v>
      </c>
    </row>
    <row r="24784" spans="1:6" x14ac:dyDescent="0.3">
      <c r="A24784">
        <v>462348</v>
      </c>
      <c r="B24784" t="s">
        <v>5759</v>
      </c>
      <c r="C24784" t="s">
        <v>5754</v>
      </c>
      <c r="D24784" t="s">
        <v>9208</v>
      </c>
      <c r="E24784" s="16">
        <v>300000</v>
      </c>
      <c r="F24784" t="s">
        <v>9506</v>
      </c>
    </row>
    <row r="24785" spans="1:6" x14ac:dyDescent="0.3">
      <c r="A24785">
        <v>462348</v>
      </c>
      <c r="B24785" t="s">
        <v>5759</v>
      </c>
      <c r="C24785" t="s">
        <v>5754</v>
      </c>
      <c r="D24785" t="s">
        <v>6882</v>
      </c>
      <c r="E24785" s="16">
        <v>6000000</v>
      </c>
      <c r="F24785" t="s">
        <v>7298</v>
      </c>
    </row>
    <row r="24786" spans="1:6" x14ac:dyDescent="0.3">
      <c r="A24786">
        <v>462348</v>
      </c>
      <c r="B24786" t="s">
        <v>5759</v>
      </c>
      <c r="C24786" t="s">
        <v>5754</v>
      </c>
      <c r="D24786" t="s">
        <v>7975</v>
      </c>
      <c r="E24786" s="16">
        <v>6500000</v>
      </c>
      <c r="F24786" t="s">
        <v>7957</v>
      </c>
    </row>
    <row r="24787" spans="1:6" x14ac:dyDescent="0.3">
      <c r="A24787">
        <v>485965</v>
      </c>
      <c r="B24787" t="s">
        <v>5780</v>
      </c>
      <c r="C24787" t="s">
        <v>5754</v>
      </c>
      <c r="D24787" t="s">
        <v>6852</v>
      </c>
      <c r="E24787" s="16">
        <v>5000000</v>
      </c>
      <c r="F24787" t="s">
        <v>7973</v>
      </c>
    </row>
    <row r="24788" spans="1:6" x14ac:dyDescent="0.3">
      <c r="A24788">
        <v>485965</v>
      </c>
      <c r="B24788" t="s">
        <v>5780</v>
      </c>
      <c r="C24788" t="s">
        <v>5754</v>
      </c>
      <c r="D24788" t="s">
        <v>6853</v>
      </c>
      <c r="E24788" s="16">
        <v>4000000</v>
      </c>
      <c r="F24788" t="s">
        <v>7973</v>
      </c>
    </row>
    <row r="24789" spans="1:6" x14ac:dyDescent="0.3">
      <c r="A24789">
        <v>485965</v>
      </c>
      <c r="B24789" t="s">
        <v>5780</v>
      </c>
      <c r="C24789" t="s">
        <v>5754</v>
      </c>
      <c r="D24789" t="s">
        <v>6854</v>
      </c>
      <c r="E24789" s="16">
        <v>3500000</v>
      </c>
      <c r="F24789" t="s">
        <v>7298</v>
      </c>
    </row>
    <row r="24790" spans="1:6" x14ac:dyDescent="0.3">
      <c r="A24790">
        <v>485965</v>
      </c>
      <c r="B24790" t="s">
        <v>5780</v>
      </c>
      <c r="C24790" t="s">
        <v>5754</v>
      </c>
      <c r="D24790" t="s">
        <v>6855</v>
      </c>
      <c r="E24790" s="16">
        <v>3500000</v>
      </c>
      <c r="F24790" t="s">
        <v>7298</v>
      </c>
    </row>
    <row r="24791" spans="1:6" x14ac:dyDescent="0.3">
      <c r="A24791">
        <v>485965</v>
      </c>
      <c r="B24791" t="s">
        <v>5780</v>
      </c>
      <c r="C24791" t="s">
        <v>5754</v>
      </c>
      <c r="D24791" t="s">
        <v>6856</v>
      </c>
      <c r="E24791" s="16">
        <v>1000000</v>
      </c>
      <c r="F24791" t="s">
        <v>7973</v>
      </c>
    </row>
    <row r="24792" spans="1:6" x14ac:dyDescent="0.3">
      <c r="A24792">
        <v>485965</v>
      </c>
      <c r="B24792" t="s">
        <v>5780</v>
      </c>
      <c r="C24792" t="s">
        <v>5754</v>
      </c>
      <c r="D24792" t="s">
        <v>6857</v>
      </c>
      <c r="E24792" s="16">
        <v>3800000</v>
      </c>
      <c r="F24792" t="s">
        <v>7973</v>
      </c>
    </row>
    <row r="24793" spans="1:6" x14ac:dyDescent="0.3">
      <c r="A24793">
        <v>485965</v>
      </c>
      <c r="B24793" t="s">
        <v>5780</v>
      </c>
      <c r="C24793" t="s">
        <v>5754</v>
      </c>
      <c r="D24793" t="s">
        <v>6700</v>
      </c>
      <c r="E24793" s="16">
        <v>3600000</v>
      </c>
      <c r="F24793" t="s">
        <v>7973</v>
      </c>
    </row>
    <row r="24794" spans="1:6" x14ac:dyDescent="0.3">
      <c r="A24794">
        <v>485965</v>
      </c>
      <c r="B24794" t="s">
        <v>5780</v>
      </c>
      <c r="C24794" t="s">
        <v>5754</v>
      </c>
      <c r="D24794" t="s">
        <v>8492</v>
      </c>
      <c r="E24794" s="16">
        <v>4000000</v>
      </c>
      <c r="F24794" t="s">
        <v>7973</v>
      </c>
    </row>
    <row r="24795" spans="1:6" x14ac:dyDescent="0.3">
      <c r="A24795">
        <v>485965</v>
      </c>
      <c r="B24795" t="s">
        <v>5780</v>
      </c>
      <c r="C24795" t="s">
        <v>5754</v>
      </c>
      <c r="D24795" t="s">
        <v>6861</v>
      </c>
      <c r="E24795" s="16">
        <v>3500000</v>
      </c>
      <c r="F24795" t="s">
        <v>7298</v>
      </c>
    </row>
    <row r="24796" spans="1:6" x14ac:dyDescent="0.3">
      <c r="A24796">
        <v>485965</v>
      </c>
      <c r="B24796" t="s">
        <v>5780</v>
      </c>
      <c r="C24796" t="s">
        <v>5754</v>
      </c>
      <c r="D24796" t="s">
        <v>8324</v>
      </c>
      <c r="E24796" s="16">
        <v>150000</v>
      </c>
      <c r="F24796" t="s">
        <v>7973</v>
      </c>
    </row>
    <row r="24797" spans="1:6" x14ac:dyDescent="0.3">
      <c r="A24797">
        <v>485965</v>
      </c>
      <c r="B24797" t="s">
        <v>5780</v>
      </c>
      <c r="C24797" t="s">
        <v>5754</v>
      </c>
      <c r="D24797" t="s">
        <v>6754</v>
      </c>
      <c r="E24797" s="16">
        <v>3500000</v>
      </c>
      <c r="F24797" t="s">
        <v>6866</v>
      </c>
    </row>
    <row r="24798" spans="1:6" x14ac:dyDescent="0.3">
      <c r="A24798">
        <v>485965</v>
      </c>
      <c r="B24798" t="s">
        <v>5780</v>
      </c>
      <c r="C24798" t="s">
        <v>5754</v>
      </c>
      <c r="D24798" t="s">
        <v>6867</v>
      </c>
      <c r="E24798" s="16">
        <v>3500000</v>
      </c>
      <c r="F24798" t="s">
        <v>7973</v>
      </c>
    </row>
    <row r="24799" spans="1:6" x14ac:dyDescent="0.3">
      <c r="A24799">
        <v>485965</v>
      </c>
      <c r="B24799" t="s">
        <v>5780</v>
      </c>
      <c r="C24799" t="s">
        <v>5754</v>
      </c>
      <c r="D24799" t="s">
        <v>6868</v>
      </c>
      <c r="E24799" s="16">
        <v>3000000</v>
      </c>
      <c r="F24799" t="s">
        <v>7298</v>
      </c>
    </row>
    <row r="24800" spans="1:6" x14ac:dyDescent="0.3">
      <c r="A24800">
        <v>485965</v>
      </c>
      <c r="B24800" t="s">
        <v>5780</v>
      </c>
      <c r="C24800" t="s">
        <v>5754</v>
      </c>
      <c r="D24800" t="s">
        <v>6871</v>
      </c>
      <c r="E24800" s="16">
        <v>4000000</v>
      </c>
      <c r="F24800" t="s">
        <v>7973</v>
      </c>
    </row>
    <row r="24801" spans="1:6" x14ac:dyDescent="0.3">
      <c r="A24801">
        <v>485965</v>
      </c>
      <c r="B24801" t="s">
        <v>5780</v>
      </c>
      <c r="C24801" t="s">
        <v>5754</v>
      </c>
      <c r="D24801" t="s">
        <v>6873</v>
      </c>
      <c r="E24801" s="16">
        <v>4000000</v>
      </c>
      <c r="F24801" t="s">
        <v>7973</v>
      </c>
    </row>
    <row r="24802" spans="1:6" x14ac:dyDescent="0.3">
      <c r="A24802">
        <v>485965</v>
      </c>
      <c r="B24802" t="s">
        <v>5780</v>
      </c>
      <c r="C24802" t="s">
        <v>5754</v>
      </c>
      <c r="D24802" t="s">
        <v>6876</v>
      </c>
      <c r="E24802" s="16">
        <v>4000000</v>
      </c>
      <c r="F24802" t="s">
        <v>7973</v>
      </c>
    </row>
    <row r="24803" spans="1:6" x14ac:dyDescent="0.3">
      <c r="A24803">
        <v>485965</v>
      </c>
      <c r="B24803" t="s">
        <v>5780</v>
      </c>
      <c r="C24803" t="s">
        <v>5754</v>
      </c>
      <c r="D24803" t="s">
        <v>6762</v>
      </c>
      <c r="E24803" s="16">
        <v>3500000</v>
      </c>
      <c r="F24803" t="s">
        <v>6866</v>
      </c>
    </row>
    <row r="24804" spans="1:6" x14ac:dyDescent="0.3">
      <c r="A24804">
        <v>485965</v>
      </c>
      <c r="B24804" t="s">
        <v>5780</v>
      </c>
      <c r="C24804" t="s">
        <v>5754</v>
      </c>
      <c r="D24804" t="s">
        <v>7503</v>
      </c>
      <c r="E24804" s="16">
        <v>5000000</v>
      </c>
      <c r="F24804" t="s">
        <v>7973</v>
      </c>
    </row>
    <row r="24805" spans="1:6" x14ac:dyDescent="0.3">
      <c r="A24805">
        <v>485965</v>
      </c>
      <c r="B24805" t="s">
        <v>5780</v>
      </c>
      <c r="C24805" t="s">
        <v>5754</v>
      </c>
      <c r="D24805" t="s">
        <v>6880</v>
      </c>
      <c r="E24805" s="16">
        <v>150000</v>
      </c>
      <c r="F24805" t="s">
        <v>7973</v>
      </c>
    </row>
    <row r="24806" spans="1:6" x14ac:dyDescent="0.3">
      <c r="A24806">
        <v>485965</v>
      </c>
      <c r="B24806" t="s">
        <v>5780</v>
      </c>
      <c r="C24806" t="s">
        <v>5754</v>
      </c>
      <c r="D24806" t="s">
        <v>7679</v>
      </c>
      <c r="E24806" s="16">
        <v>2500000</v>
      </c>
      <c r="F24806" t="s">
        <v>7973</v>
      </c>
    </row>
    <row r="24807" spans="1:6" x14ac:dyDescent="0.3">
      <c r="A24807">
        <v>485965</v>
      </c>
      <c r="B24807" t="s">
        <v>5780</v>
      </c>
      <c r="C24807" t="s">
        <v>5754</v>
      </c>
      <c r="D24807" t="s">
        <v>6885</v>
      </c>
      <c r="E24807" s="16">
        <v>5000000</v>
      </c>
      <c r="F24807" t="s">
        <v>7973</v>
      </c>
    </row>
    <row r="24808" spans="1:6" x14ac:dyDescent="0.3">
      <c r="A24808">
        <v>585973</v>
      </c>
      <c r="B24808" t="s">
        <v>5768</v>
      </c>
      <c r="C24808" t="s">
        <v>5754</v>
      </c>
      <c r="D24808" t="s">
        <v>8263</v>
      </c>
      <c r="E24808" s="16">
        <v>5000000</v>
      </c>
      <c r="F24808" t="s">
        <v>7924</v>
      </c>
    </row>
    <row r="24809" spans="1:6" x14ac:dyDescent="0.3">
      <c r="A24809">
        <v>585973</v>
      </c>
      <c r="B24809" t="s">
        <v>5768</v>
      </c>
      <c r="C24809" t="s">
        <v>5754</v>
      </c>
      <c r="D24809" t="s">
        <v>6852</v>
      </c>
      <c r="E24809" s="16">
        <v>10000000</v>
      </c>
      <c r="F24809" t="s">
        <v>7297</v>
      </c>
    </row>
    <row r="24810" spans="1:6" x14ac:dyDescent="0.3">
      <c r="A24810">
        <v>585973</v>
      </c>
      <c r="B24810" t="s">
        <v>5768</v>
      </c>
      <c r="C24810" t="s">
        <v>5754</v>
      </c>
      <c r="D24810" t="s">
        <v>6854</v>
      </c>
      <c r="E24810" s="16">
        <v>6000000</v>
      </c>
      <c r="F24810" t="s">
        <v>7297</v>
      </c>
    </row>
    <row r="24811" spans="1:6" x14ac:dyDescent="0.3">
      <c r="A24811">
        <v>585973</v>
      </c>
      <c r="B24811" t="s">
        <v>5768</v>
      </c>
      <c r="C24811" t="s">
        <v>5754</v>
      </c>
      <c r="D24811" t="s">
        <v>6855</v>
      </c>
      <c r="E24811" s="16">
        <v>6000000</v>
      </c>
      <c r="F24811" t="s">
        <v>7298</v>
      </c>
    </row>
    <row r="24812" spans="1:6" x14ac:dyDescent="0.3">
      <c r="A24812">
        <v>585973</v>
      </c>
      <c r="B24812" t="s">
        <v>5768</v>
      </c>
      <c r="C24812" t="s">
        <v>5754</v>
      </c>
      <c r="D24812" t="s">
        <v>7301</v>
      </c>
      <c r="E24812" s="16">
        <v>7000000</v>
      </c>
      <c r="F24812" t="s">
        <v>7298</v>
      </c>
    </row>
    <row r="24813" spans="1:6" x14ac:dyDescent="0.3">
      <c r="A24813">
        <v>585973</v>
      </c>
      <c r="B24813" t="s">
        <v>5768</v>
      </c>
      <c r="C24813" t="s">
        <v>5754</v>
      </c>
      <c r="D24813" t="s">
        <v>6861</v>
      </c>
      <c r="E24813" s="16">
        <v>7000000</v>
      </c>
      <c r="F24813" t="s">
        <v>7298</v>
      </c>
    </row>
    <row r="24814" spans="1:6" x14ac:dyDescent="0.3">
      <c r="A24814">
        <v>585973</v>
      </c>
      <c r="B24814" t="s">
        <v>5768</v>
      </c>
      <c r="C24814" t="s">
        <v>5754</v>
      </c>
      <c r="D24814" t="s">
        <v>8841</v>
      </c>
      <c r="E24814" s="16">
        <v>800000</v>
      </c>
      <c r="F24814" t="s">
        <v>7924</v>
      </c>
    </row>
    <row r="24815" spans="1:6" x14ac:dyDescent="0.3">
      <c r="A24815">
        <v>585973</v>
      </c>
      <c r="B24815" t="s">
        <v>5768</v>
      </c>
      <c r="C24815" t="s">
        <v>5754</v>
      </c>
      <c r="D24815" t="s">
        <v>8265</v>
      </c>
      <c r="E24815" s="16">
        <v>250000</v>
      </c>
      <c r="F24815" t="s">
        <v>7924</v>
      </c>
    </row>
    <row r="24816" spans="1:6" x14ac:dyDescent="0.3">
      <c r="A24816">
        <v>585973</v>
      </c>
      <c r="B24816" t="s">
        <v>5768</v>
      </c>
      <c r="C24816" t="s">
        <v>5754</v>
      </c>
      <c r="D24816" t="s">
        <v>6868</v>
      </c>
      <c r="E24816" s="16">
        <v>7000000</v>
      </c>
      <c r="F24816" t="s">
        <v>7298</v>
      </c>
    </row>
    <row r="24817" spans="1:6" x14ac:dyDescent="0.3">
      <c r="A24817">
        <v>585973</v>
      </c>
      <c r="B24817" t="s">
        <v>5768</v>
      </c>
      <c r="C24817" t="s">
        <v>5754</v>
      </c>
      <c r="D24817" t="s">
        <v>7305</v>
      </c>
      <c r="E24817" s="16">
        <v>8000000</v>
      </c>
      <c r="F24817" t="s">
        <v>7297</v>
      </c>
    </row>
    <row r="24818" spans="1:6" x14ac:dyDescent="0.3">
      <c r="A24818">
        <v>585973</v>
      </c>
      <c r="B24818" t="s">
        <v>5768</v>
      </c>
      <c r="C24818" t="s">
        <v>5754</v>
      </c>
      <c r="D24818" t="s">
        <v>6875</v>
      </c>
      <c r="E24818" s="16">
        <v>8000000</v>
      </c>
      <c r="F24818" t="s">
        <v>7297</v>
      </c>
    </row>
    <row r="24819" spans="1:6" x14ac:dyDescent="0.3">
      <c r="A24819">
        <v>585973</v>
      </c>
      <c r="B24819" t="s">
        <v>5768</v>
      </c>
      <c r="C24819" t="s">
        <v>5754</v>
      </c>
      <c r="D24819" t="s">
        <v>7911</v>
      </c>
      <c r="E24819" s="16">
        <v>7000000</v>
      </c>
      <c r="F24819" t="s">
        <v>7297</v>
      </c>
    </row>
    <row r="24820" spans="1:6" x14ac:dyDescent="0.3">
      <c r="A24820">
        <v>585973</v>
      </c>
      <c r="B24820" t="s">
        <v>5768</v>
      </c>
      <c r="C24820" t="s">
        <v>5754</v>
      </c>
      <c r="D24820" t="s">
        <v>7956</v>
      </c>
      <c r="E24820" s="16">
        <v>8000000</v>
      </c>
      <c r="F24820" t="s">
        <v>7297</v>
      </c>
    </row>
    <row r="24821" spans="1:6" x14ac:dyDescent="0.3">
      <c r="A24821">
        <v>585973</v>
      </c>
      <c r="B24821" t="s">
        <v>5768</v>
      </c>
      <c r="C24821" t="s">
        <v>5754</v>
      </c>
      <c r="D24821" t="s">
        <v>7013</v>
      </c>
      <c r="E24821" s="16">
        <v>3000000</v>
      </c>
      <c r="F24821" t="s">
        <v>7924</v>
      </c>
    </row>
    <row r="24822" spans="1:6" x14ac:dyDescent="0.3">
      <c r="A24822">
        <v>585973</v>
      </c>
      <c r="B24822" t="s">
        <v>5768</v>
      </c>
      <c r="C24822" t="s">
        <v>5754</v>
      </c>
      <c r="D24822" t="s">
        <v>8268</v>
      </c>
      <c r="E24822" s="16">
        <v>1200000</v>
      </c>
      <c r="F24822" t="s">
        <v>7924</v>
      </c>
    </row>
    <row r="24823" spans="1:6" x14ac:dyDescent="0.3">
      <c r="A24823">
        <v>585973</v>
      </c>
      <c r="B24823" t="s">
        <v>5768</v>
      </c>
      <c r="C24823" t="s">
        <v>5754</v>
      </c>
      <c r="D24823" t="s">
        <v>6882</v>
      </c>
      <c r="E24823" s="16">
        <v>10000000</v>
      </c>
      <c r="F24823" t="s">
        <v>7297</v>
      </c>
    </row>
    <row r="24824" spans="1:6" x14ac:dyDescent="0.3">
      <c r="A24824">
        <v>585973</v>
      </c>
      <c r="B24824" t="s">
        <v>5768</v>
      </c>
      <c r="C24824" t="s">
        <v>5754</v>
      </c>
      <c r="D24824" t="s">
        <v>8531</v>
      </c>
      <c r="E24824" s="16">
        <v>2000000</v>
      </c>
      <c r="F24824" t="s">
        <v>7924</v>
      </c>
    </row>
    <row r="24825" spans="1:6" x14ac:dyDescent="0.3">
      <c r="A24825">
        <v>585973</v>
      </c>
      <c r="B24825" t="s">
        <v>5768</v>
      </c>
      <c r="C24825" t="s">
        <v>5754</v>
      </c>
      <c r="D24825" t="s">
        <v>7279</v>
      </c>
      <c r="E24825" s="16">
        <v>2500000</v>
      </c>
      <c r="F24825" t="s">
        <v>7924</v>
      </c>
    </row>
    <row r="24826" spans="1:6" x14ac:dyDescent="0.3">
      <c r="A24826">
        <v>659543</v>
      </c>
      <c r="B24826" t="s">
        <v>5798</v>
      </c>
      <c r="C24826" t="s">
        <v>5754</v>
      </c>
      <c r="D24826" t="s">
        <v>8263</v>
      </c>
      <c r="E24826" s="16">
        <v>3000000</v>
      </c>
      <c r="F24826" t="s">
        <v>7855</v>
      </c>
    </row>
    <row r="24827" spans="1:6" x14ac:dyDescent="0.3">
      <c r="A24827">
        <v>659543</v>
      </c>
      <c r="B24827" t="s">
        <v>5798</v>
      </c>
      <c r="C24827" t="s">
        <v>5754</v>
      </c>
      <c r="D24827" t="s">
        <v>6852</v>
      </c>
      <c r="E24827" s="16">
        <v>3000000</v>
      </c>
      <c r="F24827" t="s">
        <v>7459</v>
      </c>
    </row>
    <row r="24828" spans="1:6" x14ac:dyDescent="0.3">
      <c r="A24828">
        <v>659543</v>
      </c>
      <c r="B24828" t="s">
        <v>5798</v>
      </c>
      <c r="C24828" t="s">
        <v>5754</v>
      </c>
      <c r="D24828" t="s">
        <v>6854</v>
      </c>
      <c r="E24828" s="16">
        <v>6000000</v>
      </c>
      <c r="F24828" t="s">
        <v>7298</v>
      </c>
    </row>
    <row r="24829" spans="1:6" x14ac:dyDescent="0.3">
      <c r="A24829">
        <v>659543</v>
      </c>
      <c r="B24829" t="s">
        <v>5798</v>
      </c>
      <c r="C24829" t="s">
        <v>5754</v>
      </c>
      <c r="D24829" t="s">
        <v>6855</v>
      </c>
      <c r="E24829" s="16">
        <v>18000000</v>
      </c>
      <c r="F24829" t="s">
        <v>7298</v>
      </c>
    </row>
    <row r="24830" spans="1:6" x14ac:dyDescent="0.3">
      <c r="A24830">
        <v>659543</v>
      </c>
      <c r="B24830" t="s">
        <v>5798</v>
      </c>
      <c r="C24830" t="s">
        <v>5754</v>
      </c>
      <c r="D24830" t="s">
        <v>9740</v>
      </c>
      <c r="E24830" s="16">
        <v>400000</v>
      </c>
      <c r="F24830" t="s">
        <v>7459</v>
      </c>
    </row>
    <row r="24831" spans="1:6" x14ac:dyDescent="0.3">
      <c r="A24831">
        <v>659543</v>
      </c>
      <c r="B24831" t="s">
        <v>5798</v>
      </c>
      <c r="C24831" t="s">
        <v>5754</v>
      </c>
      <c r="D24831" t="s">
        <v>7301</v>
      </c>
      <c r="E24831" s="16">
        <v>9000000</v>
      </c>
      <c r="F24831" t="s">
        <v>7298</v>
      </c>
    </row>
    <row r="24832" spans="1:6" x14ac:dyDescent="0.3">
      <c r="A24832">
        <v>659543</v>
      </c>
      <c r="B24832" t="s">
        <v>5798</v>
      </c>
      <c r="C24832" t="s">
        <v>5754</v>
      </c>
      <c r="D24832" t="s">
        <v>8492</v>
      </c>
      <c r="E24832" s="16">
        <v>1000000</v>
      </c>
      <c r="F24832" t="s">
        <v>7459</v>
      </c>
    </row>
    <row r="24833" spans="1:6" x14ac:dyDescent="0.3">
      <c r="A24833">
        <v>659543</v>
      </c>
      <c r="B24833" t="s">
        <v>5798</v>
      </c>
      <c r="C24833" t="s">
        <v>5754</v>
      </c>
      <c r="D24833" t="s">
        <v>8648</v>
      </c>
      <c r="E24833" s="16">
        <v>22000000</v>
      </c>
      <c r="F24833" t="s">
        <v>7298</v>
      </c>
    </row>
    <row r="24834" spans="1:6" x14ac:dyDescent="0.3">
      <c r="A24834">
        <v>659543</v>
      </c>
      <c r="B24834" t="s">
        <v>5798</v>
      </c>
      <c r="C24834" t="s">
        <v>5754</v>
      </c>
      <c r="D24834" t="s">
        <v>6861</v>
      </c>
      <c r="E24834" s="16">
        <v>9000000</v>
      </c>
      <c r="F24834" t="s">
        <v>7298</v>
      </c>
    </row>
    <row r="24835" spans="1:6" x14ac:dyDescent="0.3">
      <c r="A24835">
        <v>659543</v>
      </c>
      <c r="B24835" t="s">
        <v>5798</v>
      </c>
      <c r="C24835" t="s">
        <v>5754</v>
      </c>
      <c r="D24835" t="s">
        <v>6868</v>
      </c>
      <c r="E24835" s="16">
        <v>20000000</v>
      </c>
      <c r="F24835" t="s">
        <v>7298</v>
      </c>
    </row>
    <row r="24836" spans="1:6" x14ac:dyDescent="0.3">
      <c r="A24836">
        <v>659543</v>
      </c>
      <c r="B24836" t="s">
        <v>5798</v>
      </c>
      <c r="C24836" t="s">
        <v>5754</v>
      </c>
      <c r="D24836" t="s">
        <v>6871</v>
      </c>
      <c r="E24836" s="16">
        <v>2000000</v>
      </c>
      <c r="F24836" t="s">
        <v>7459</v>
      </c>
    </row>
    <row r="24837" spans="1:6" x14ac:dyDescent="0.3">
      <c r="A24837">
        <v>659543</v>
      </c>
      <c r="B24837" t="s">
        <v>5798</v>
      </c>
      <c r="C24837" t="s">
        <v>5754</v>
      </c>
      <c r="D24837" t="s">
        <v>6875</v>
      </c>
      <c r="E24837" s="16">
        <v>4500000</v>
      </c>
      <c r="F24837" t="s">
        <v>7298</v>
      </c>
    </row>
    <row r="24838" spans="1:6" x14ac:dyDescent="0.3">
      <c r="A24838">
        <v>659543</v>
      </c>
      <c r="B24838" t="s">
        <v>5798</v>
      </c>
      <c r="C24838" t="s">
        <v>5754</v>
      </c>
      <c r="D24838" t="s">
        <v>7911</v>
      </c>
      <c r="E24838" s="16">
        <v>4000000</v>
      </c>
      <c r="F24838" t="s">
        <v>7298</v>
      </c>
    </row>
    <row r="24839" spans="1:6" x14ac:dyDescent="0.3">
      <c r="A24839">
        <v>659543</v>
      </c>
      <c r="B24839" t="s">
        <v>5798</v>
      </c>
      <c r="C24839" t="s">
        <v>5754</v>
      </c>
      <c r="D24839" t="s">
        <v>8267</v>
      </c>
      <c r="E24839" s="16">
        <v>12000000</v>
      </c>
      <c r="F24839" t="s">
        <v>7298</v>
      </c>
    </row>
    <row r="24840" spans="1:6" x14ac:dyDescent="0.3">
      <c r="A24840">
        <v>659543</v>
      </c>
      <c r="B24840" t="s">
        <v>5798</v>
      </c>
      <c r="C24840" t="s">
        <v>5754</v>
      </c>
      <c r="D24840" t="s">
        <v>8023</v>
      </c>
      <c r="E24840" s="16">
        <v>4000000</v>
      </c>
      <c r="F24840" t="s">
        <v>8264</v>
      </c>
    </row>
    <row r="24841" spans="1:6" x14ac:dyDescent="0.3">
      <c r="A24841">
        <v>659543</v>
      </c>
      <c r="B24841" t="s">
        <v>5798</v>
      </c>
      <c r="C24841" t="s">
        <v>5754</v>
      </c>
      <c r="D24841" t="s">
        <v>6882</v>
      </c>
      <c r="E24841" s="16">
        <v>4500000</v>
      </c>
      <c r="F24841" t="s">
        <v>8264</v>
      </c>
    </row>
    <row r="24842" spans="1:6" x14ac:dyDescent="0.3">
      <c r="A24842">
        <v>1119453</v>
      </c>
      <c r="B24842" t="s">
        <v>5774</v>
      </c>
      <c r="C24842" t="s">
        <v>5754</v>
      </c>
      <c r="D24842" t="s">
        <v>6855</v>
      </c>
      <c r="E24842" s="16">
        <v>1000000</v>
      </c>
      <c r="F24842" t="s">
        <v>7298</v>
      </c>
    </row>
    <row r="24843" spans="1:6" x14ac:dyDescent="0.3">
      <c r="A24843">
        <v>1119453</v>
      </c>
      <c r="B24843" t="s">
        <v>5774</v>
      </c>
      <c r="C24843" t="s">
        <v>5754</v>
      </c>
      <c r="D24843" t="s">
        <v>7301</v>
      </c>
      <c r="E24843" s="16">
        <v>500000</v>
      </c>
      <c r="F24843" t="s">
        <v>7298</v>
      </c>
    </row>
    <row r="24844" spans="1:6" x14ac:dyDescent="0.3">
      <c r="A24844">
        <v>1119453</v>
      </c>
      <c r="B24844" t="s">
        <v>5774</v>
      </c>
      <c r="C24844" t="s">
        <v>5754</v>
      </c>
      <c r="D24844" t="s">
        <v>8648</v>
      </c>
      <c r="E24844" s="16">
        <v>4000000</v>
      </c>
      <c r="F24844" t="s">
        <v>7298</v>
      </c>
    </row>
    <row r="24845" spans="1:6" x14ac:dyDescent="0.3">
      <c r="A24845">
        <v>1119453</v>
      </c>
      <c r="B24845" t="s">
        <v>5774</v>
      </c>
      <c r="C24845" t="s">
        <v>5754</v>
      </c>
      <c r="D24845" t="s">
        <v>6861</v>
      </c>
      <c r="E24845" s="16">
        <v>1000000</v>
      </c>
      <c r="F24845" t="s">
        <v>7298</v>
      </c>
    </row>
    <row r="24846" spans="1:6" x14ac:dyDescent="0.3">
      <c r="A24846">
        <v>1119453</v>
      </c>
      <c r="B24846" t="s">
        <v>5774</v>
      </c>
      <c r="C24846" t="s">
        <v>5754</v>
      </c>
      <c r="D24846" t="s">
        <v>6868</v>
      </c>
      <c r="E24846" s="16">
        <v>6000000</v>
      </c>
      <c r="F24846" t="s">
        <v>7298</v>
      </c>
    </row>
    <row r="24847" spans="1:6" x14ac:dyDescent="0.3">
      <c r="A24847">
        <v>1119456</v>
      </c>
      <c r="B24847" t="s">
        <v>5765</v>
      </c>
      <c r="C24847" t="s">
        <v>5754</v>
      </c>
      <c r="D24847" t="s">
        <v>6855</v>
      </c>
      <c r="E24847" s="16">
        <v>4000000</v>
      </c>
      <c r="F24847" t="s">
        <v>7298</v>
      </c>
    </row>
    <row r="24848" spans="1:6" x14ac:dyDescent="0.3">
      <c r="A24848">
        <v>1119456</v>
      </c>
      <c r="B24848" t="s">
        <v>5765</v>
      </c>
      <c r="C24848" t="s">
        <v>5754</v>
      </c>
      <c r="D24848" t="s">
        <v>8648</v>
      </c>
      <c r="E24848" s="16">
        <v>9000000</v>
      </c>
      <c r="F24848" t="s">
        <v>7298</v>
      </c>
    </row>
    <row r="24849" spans="1:6" x14ac:dyDescent="0.3">
      <c r="A24849">
        <v>1119456</v>
      </c>
      <c r="B24849" t="s">
        <v>5765</v>
      </c>
      <c r="C24849" t="s">
        <v>5754</v>
      </c>
      <c r="D24849" t="s">
        <v>6861</v>
      </c>
      <c r="E24849" s="16">
        <v>50000</v>
      </c>
      <c r="F24849" t="s">
        <v>7298</v>
      </c>
    </row>
    <row r="24850" spans="1:6" x14ac:dyDescent="0.3">
      <c r="A24850">
        <v>1119456</v>
      </c>
      <c r="B24850" t="s">
        <v>5765</v>
      </c>
      <c r="C24850" t="s">
        <v>5754</v>
      </c>
      <c r="D24850" t="s">
        <v>6868</v>
      </c>
      <c r="E24850" s="16">
        <v>9000000</v>
      </c>
      <c r="F24850" t="s">
        <v>7298</v>
      </c>
    </row>
    <row r="24851" spans="1:6" x14ac:dyDescent="0.3">
      <c r="A24851">
        <v>1119456</v>
      </c>
      <c r="B24851" t="s">
        <v>5765</v>
      </c>
      <c r="C24851" t="s">
        <v>5754</v>
      </c>
      <c r="D24851" t="s">
        <v>8267</v>
      </c>
      <c r="E24851" s="16">
        <v>2000000</v>
      </c>
      <c r="F24851" t="s">
        <v>7298</v>
      </c>
    </row>
    <row r="24852" spans="1:6" x14ac:dyDescent="0.3">
      <c r="A24852">
        <v>88755</v>
      </c>
      <c r="B24852" t="s">
        <v>3772</v>
      </c>
      <c r="C24852" t="s">
        <v>3738</v>
      </c>
      <c r="D24852" t="s">
        <v>6688</v>
      </c>
      <c r="E24852" s="16">
        <v>60000000</v>
      </c>
      <c r="F24852" t="s">
        <v>945</v>
      </c>
    </row>
    <row r="24853" spans="1:6" x14ac:dyDescent="0.3">
      <c r="A24853">
        <v>88755</v>
      </c>
      <c r="B24853" t="s">
        <v>3772</v>
      </c>
      <c r="C24853" t="s">
        <v>3738</v>
      </c>
      <c r="D24853" t="s">
        <v>6690</v>
      </c>
      <c r="E24853" s="16">
        <v>45000000</v>
      </c>
      <c r="F24853" t="s">
        <v>6866</v>
      </c>
    </row>
    <row r="24854" spans="1:6" x14ac:dyDescent="0.3">
      <c r="A24854">
        <v>88755</v>
      </c>
      <c r="B24854" t="s">
        <v>3772</v>
      </c>
      <c r="C24854" t="s">
        <v>3738</v>
      </c>
      <c r="D24854" t="s">
        <v>6691</v>
      </c>
      <c r="E24854" s="16">
        <v>60000000</v>
      </c>
      <c r="F24854" t="s">
        <v>945</v>
      </c>
    </row>
    <row r="24855" spans="1:6" x14ac:dyDescent="0.3">
      <c r="A24855">
        <v>88755</v>
      </c>
      <c r="B24855" t="s">
        <v>3772</v>
      </c>
      <c r="C24855" t="s">
        <v>3738</v>
      </c>
      <c r="D24855" t="s">
        <v>6888</v>
      </c>
      <c r="E24855" s="16">
        <v>45000000</v>
      </c>
      <c r="F24855" t="s">
        <v>945</v>
      </c>
    </row>
    <row r="24856" spans="1:6" x14ac:dyDescent="0.3">
      <c r="A24856">
        <v>88755</v>
      </c>
      <c r="B24856" t="s">
        <v>3772</v>
      </c>
      <c r="C24856" t="s">
        <v>3738</v>
      </c>
      <c r="D24856" t="s">
        <v>6695</v>
      </c>
      <c r="E24856" s="16">
        <v>110000000</v>
      </c>
      <c r="F24856" t="s">
        <v>945</v>
      </c>
    </row>
    <row r="24857" spans="1:6" x14ac:dyDescent="0.3">
      <c r="A24857">
        <v>88755</v>
      </c>
      <c r="B24857" t="s">
        <v>3772</v>
      </c>
      <c r="C24857" t="s">
        <v>3738</v>
      </c>
      <c r="D24857" t="s">
        <v>6696</v>
      </c>
      <c r="E24857" s="16">
        <v>15000000</v>
      </c>
      <c r="F24857" t="s">
        <v>7133</v>
      </c>
    </row>
    <row r="24858" spans="1:6" x14ac:dyDescent="0.3">
      <c r="A24858">
        <v>88755</v>
      </c>
      <c r="B24858" t="s">
        <v>3772</v>
      </c>
      <c r="C24858" t="s">
        <v>3738</v>
      </c>
      <c r="D24858" t="s">
        <v>6697</v>
      </c>
      <c r="E24858" s="16">
        <v>80000000</v>
      </c>
      <c r="F24858" t="s">
        <v>945</v>
      </c>
    </row>
    <row r="24859" spans="1:6" x14ac:dyDescent="0.3">
      <c r="A24859">
        <v>88755</v>
      </c>
      <c r="B24859" t="s">
        <v>3772</v>
      </c>
      <c r="C24859" t="s">
        <v>3738</v>
      </c>
      <c r="D24859" t="s">
        <v>6738</v>
      </c>
      <c r="E24859" s="16">
        <v>28000000</v>
      </c>
      <c r="F24859" t="s">
        <v>6866</v>
      </c>
    </row>
    <row r="24860" spans="1:6" x14ac:dyDescent="0.3">
      <c r="A24860">
        <v>88755</v>
      </c>
      <c r="B24860" t="s">
        <v>3772</v>
      </c>
      <c r="C24860" t="s">
        <v>3738</v>
      </c>
      <c r="D24860" t="s">
        <v>6997</v>
      </c>
      <c r="E24860" s="16">
        <v>400000</v>
      </c>
      <c r="F24860" t="s">
        <v>7542</v>
      </c>
    </row>
    <row r="24861" spans="1:6" x14ac:dyDescent="0.3">
      <c r="A24861">
        <v>88755</v>
      </c>
      <c r="B24861" t="s">
        <v>3772</v>
      </c>
      <c r="C24861" t="s">
        <v>3738</v>
      </c>
      <c r="D24861" t="s">
        <v>6777</v>
      </c>
      <c r="E24861" s="16">
        <v>9000000</v>
      </c>
      <c r="F24861" t="s">
        <v>7542</v>
      </c>
    </row>
    <row r="24862" spans="1:6" x14ac:dyDescent="0.3">
      <c r="A24862">
        <v>88755</v>
      </c>
      <c r="B24862" t="s">
        <v>3772</v>
      </c>
      <c r="C24862" t="s">
        <v>3738</v>
      </c>
      <c r="D24862" t="s">
        <v>7625</v>
      </c>
      <c r="E24862" s="16">
        <v>3500000</v>
      </c>
      <c r="F24862" t="s">
        <v>7542</v>
      </c>
    </row>
    <row r="24863" spans="1:6" x14ac:dyDescent="0.3">
      <c r="A24863">
        <v>88755</v>
      </c>
      <c r="B24863" t="s">
        <v>3772</v>
      </c>
      <c r="C24863" t="s">
        <v>3738</v>
      </c>
      <c r="D24863" t="s">
        <v>7626</v>
      </c>
      <c r="E24863" s="16">
        <v>650000</v>
      </c>
      <c r="F24863" t="s">
        <v>7542</v>
      </c>
    </row>
    <row r="24864" spans="1:6" x14ac:dyDescent="0.3">
      <c r="A24864">
        <v>88755</v>
      </c>
      <c r="B24864" t="s">
        <v>3772</v>
      </c>
      <c r="C24864" t="s">
        <v>3738</v>
      </c>
      <c r="D24864" t="s">
        <v>6700</v>
      </c>
      <c r="E24864" s="16">
        <v>120000000</v>
      </c>
      <c r="F24864" t="s">
        <v>945</v>
      </c>
    </row>
    <row r="24865" spans="1:6" x14ac:dyDescent="0.3">
      <c r="A24865">
        <v>88755</v>
      </c>
      <c r="B24865" t="s">
        <v>3772</v>
      </c>
      <c r="C24865" t="s">
        <v>3738</v>
      </c>
      <c r="D24865" t="s">
        <v>6703</v>
      </c>
      <c r="E24865" s="16">
        <v>60000000</v>
      </c>
      <c r="F24865" t="s">
        <v>945</v>
      </c>
    </row>
    <row r="24866" spans="1:6" x14ac:dyDescent="0.3">
      <c r="A24866">
        <v>88755</v>
      </c>
      <c r="B24866" t="s">
        <v>3772</v>
      </c>
      <c r="C24866" t="s">
        <v>3738</v>
      </c>
      <c r="D24866" t="s">
        <v>7627</v>
      </c>
      <c r="E24866" s="16">
        <v>800000</v>
      </c>
      <c r="F24866" t="s">
        <v>7542</v>
      </c>
    </row>
    <row r="24867" spans="1:6" x14ac:dyDescent="0.3">
      <c r="A24867">
        <v>88755</v>
      </c>
      <c r="B24867" t="s">
        <v>3772</v>
      </c>
      <c r="C24867" t="s">
        <v>3738</v>
      </c>
      <c r="D24867" t="s">
        <v>6752</v>
      </c>
      <c r="E24867" s="16">
        <v>20000000</v>
      </c>
      <c r="F24867" t="s">
        <v>6866</v>
      </c>
    </row>
    <row r="24868" spans="1:6" x14ac:dyDescent="0.3">
      <c r="A24868">
        <v>88755</v>
      </c>
      <c r="B24868" t="s">
        <v>3772</v>
      </c>
      <c r="C24868" t="s">
        <v>3738</v>
      </c>
      <c r="D24868" t="s">
        <v>6707</v>
      </c>
      <c r="E24868" s="16">
        <v>150000000</v>
      </c>
      <c r="F24868" t="s">
        <v>945</v>
      </c>
    </row>
    <row r="24869" spans="1:6" x14ac:dyDescent="0.3">
      <c r="A24869">
        <v>88755</v>
      </c>
      <c r="B24869" t="s">
        <v>3772</v>
      </c>
      <c r="C24869" t="s">
        <v>3738</v>
      </c>
      <c r="D24869" t="s">
        <v>6922</v>
      </c>
      <c r="E24869" s="16">
        <v>17000000</v>
      </c>
      <c r="F24869" t="s">
        <v>6866</v>
      </c>
    </row>
    <row r="24870" spans="1:6" x14ac:dyDescent="0.3">
      <c r="A24870">
        <v>88755</v>
      </c>
      <c r="B24870" t="s">
        <v>3772</v>
      </c>
      <c r="C24870" t="s">
        <v>3738</v>
      </c>
      <c r="D24870" t="s">
        <v>6864</v>
      </c>
      <c r="E24870" s="16">
        <v>10000000</v>
      </c>
      <c r="F24870" t="s">
        <v>7242</v>
      </c>
    </row>
    <row r="24871" spans="1:6" x14ac:dyDescent="0.3">
      <c r="A24871">
        <v>88755</v>
      </c>
      <c r="B24871" t="s">
        <v>3772</v>
      </c>
      <c r="C24871" t="s">
        <v>3738</v>
      </c>
      <c r="D24871" t="s">
        <v>6710</v>
      </c>
      <c r="E24871" s="16">
        <v>130000000</v>
      </c>
      <c r="F24871" t="s">
        <v>945</v>
      </c>
    </row>
    <row r="24872" spans="1:6" x14ac:dyDescent="0.3">
      <c r="A24872">
        <v>88755</v>
      </c>
      <c r="B24872" t="s">
        <v>3772</v>
      </c>
      <c r="C24872" t="s">
        <v>3738</v>
      </c>
      <c r="D24872" t="s">
        <v>6712</v>
      </c>
      <c r="E24872" s="16">
        <v>120000000</v>
      </c>
      <c r="F24872" t="s">
        <v>945</v>
      </c>
    </row>
    <row r="24873" spans="1:6" x14ac:dyDescent="0.3">
      <c r="A24873">
        <v>88755</v>
      </c>
      <c r="B24873" t="s">
        <v>3772</v>
      </c>
      <c r="C24873" t="s">
        <v>3738</v>
      </c>
      <c r="D24873" t="s">
        <v>7628</v>
      </c>
      <c r="E24873" s="16">
        <v>1200000</v>
      </c>
      <c r="F24873" t="s">
        <v>7542</v>
      </c>
    </row>
    <row r="24874" spans="1:6" x14ac:dyDescent="0.3">
      <c r="A24874">
        <v>88755</v>
      </c>
      <c r="B24874" t="s">
        <v>3772</v>
      </c>
      <c r="C24874" t="s">
        <v>3738</v>
      </c>
      <c r="D24874" t="s">
        <v>7196</v>
      </c>
      <c r="E24874" s="16">
        <v>60000000</v>
      </c>
      <c r="F24874" t="s">
        <v>945</v>
      </c>
    </row>
    <row r="24875" spans="1:6" x14ac:dyDescent="0.3">
      <c r="A24875">
        <v>88755</v>
      </c>
      <c r="B24875" t="s">
        <v>3772</v>
      </c>
      <c r="C24875" t="s">
        <v>3738</v>
      </c>
      <c r="D24875" t="s">
        <v>6713</v>
      </c>
      <c r="E24875" s="16">
        <v>15000000</v>
      </c>
      <c r="F24875" t="s">
        <v>7133</v>
      </c>
    </row>
    <row r="24876" spans="1:6" x14ac:dyDescent="0.3">
      <c r="A24876">
        <v>88755</v>
      </c>
      <c r="B24876" t="s">
        <v>3772</v>
      </c>
      <c r="C24876" t="s">
        <v>3738</v>
      </c>
      <c r="D24876" t="s">
        <v>6714</v>
      </c>
      <c r="E24876" s="16">
        <v>85000000</v>
      </c>
      <c r="F24876" t="s">
        <v>945</v>
      </c>
    </row>
    <row r="24877" spans="1:6" x14ac:dyDescent="0.3">
      <c r="A24877">
        <v>88755</v>
      </c>
      <c r="B24877" t="s">
        <v>3772</v>
      </c>
      <c r="C24877" t="s">
        <v>3738</v>
      </c>
      <c r="D24877" t="s">
        <v>6715</v>
      </c>
      <c r="E24877" s="16">
        <v>35000000</v>
      </c>
      <c r="F24877" t="s">
        <v>945</v>
      </c>
    </row>
    <row r="24878" spans="1:6" x14ac:dyDescent="0.3">
      <c r="A24878">
        <v>88755</v>
      </c>
      <c r="B24878" t="s">
        <v>3772</v>
      </c>
      <c r="C24878" t="s">
        <v>3738</v>
      </c>
      <c r="D24878" t="s">
        <v>6717</v>
      </c>
      <c r="E24878" s="16">
        <v>100000000</v>
      </c>
      <c r="F24878" t="s">
        <v>945</v>
      </c>
    </row>
    <row r="24879" spans="1:6" x14ac:dyDescent="0.3">
      <c r="A24879">
        <v>88755</v>
      </c>
      <c r="B24879" t="s">
        <v>3772</v>
      </c>
      <c r="C24879" t="s">
        <v>3738</v>
      </c>
      <c r="D24879" t="s">
        <v>7137</v>
      </c>
      <c r="E24879" s="16">
        <v>27000000</v>
      </c>
      <c r="F24879" t="s">
        <v>945</v>
      </c>
    </row>
    <row r="24880" spans="1:6" x14ac:dyDescent="0.3">
      <c r="A24880">
        <v>88755</v>
      </c>
      <c r="B24880" t="s">
        <v>3772</v>
      </c>
      <c r="C24880" t="s">
        <v>3738</v>
      </c>
      <c r="D24880" t="s">
        <v>7159</v>
      </c>
      <c r="E24880" s="16">
        <v>17000000</v>
      </c>
      <c r="F24880" t="s">
        <v>7133</v>
      </c>
    </row>
    <row r="24881" spans="1:6" x14ac:dyDescent="0.3">
      <c r="A24881">
        <v>88755</v>
      </c>
      <c r="B24881" t="s">
        <v>3772</v>
      </c>
      <c r="C24881" t="s">
        <v>3738</v>
      </c>
      <c r="D24881" t="s">
        <v>6718</v>
      </c>
      <c r="E24881" s="16">
        <v>150000000</v>
      </c>
      <c r="F24881" t="s">
        <v>945</v>
      </c>
    </row>
    <row r="24882" spans="1:6" x14ac:dyDescent="0.3">
      <c r="A24882">
        <v>88755</v>
      </c>
      <c r="B24882" t="s">
        <v>3772</v>
      </c>
      <c r="C24882" t="s">
        <v>3738</v>
      </c>
      <c r="D24882" t="s">
        <v>6719</v>
      </c>
      <c r="E24882" s="16">
        <v>60000000</v>
      </c>
      <c r="F24882" t="s">
        <v>945</v>
      </c>
    </row>
    <row r="24883" spans="1:6" x14ac:dyDescent="0.3">
      <c r="A24883">
        <v>88755</v>
      </c>
      <c r="B24883" t="s">
        <v>3772</v>
      </c>
      <c r="C24883" t="s">
        <v>3738</v>
      </c>
      <c r="D24883" t="s">
        <v>6720</v>
      </c>
      <c r="E24883" s="16">
        <v>65000000</v>
      </c>
      <c r="F24883" t="s">
        <v>945</v>
      </c>
    </row>
    <row r="24884" spans="1:6" x14ac:dyDescent="0.3">
      <c r="A24884">
        <v>88755</v>
      </c>
      <c r="B24884" t="s">
        <v>3772</v>
      </c>
      <c r="C24884" t="s">
        <v>3738</v>
      </c>
      <c r="D24884" t="s">
        <v>6721</v>
      </c>
      <c r="E24884" s="16">
        <v>70000000</v>
      </c>
      <c r="F24884" t="s">
        <v>945</v>
      </c>
    </row>
    <row r="24885" spans="1:6" x14ac:dyDescent="0.3">
      <c r="A24885">
        <v>88755</v>
      </c>
      <c r="B24885" t="s">
        <v>3772</v>
      </c>
      <c r="C24885" t="s">
        <v>3738</v>
      </c>
      <c r="D24885" t="s">
        <v>7010</v>
      </c>
      <c r="E24885" s="16">
        <v>100000</v>
      </c>
      <c r="F24885" t="s">
        <v>7542</v>
      </c>
    </row>
    <row r="24886" spans="1:6" x14ac:dyDescent="0.3">
      <c r="A24886">
        <v>88755</v>
      </c>
      <c r="B24886" t="s">
        <v>3772</v>
      </c>
      <c r="C24886" t="s">
        <v>3738</v>
      </c>
      <c r="D24886" t="s">
        <v>7401</v>
      </c>
      <c r="E24886" s="16">
        <v>75000000</v>
      </c>
      <c r="F24886" t="s">
        <v>945</v>
      </c>
    </row>
    <row r="24887" spans="1:6" x14ac:dyDescent="0.3">
      <c r="A24887">
        <v>88755</v>
      </c>
      <c r="B24887" t="s">
        <v>3772</v>
      </c>
      <c r="C24887" t="s">
        <v>3738</v>
      </c>
      <c r="D24887" t="s">
        <v>6723</v>
      </c>
      <c r="E24887" s="16">
        <v>90000000</v>
      </c>
      <c r="F24887" t="s">
        <v>945</v>
      </c>
    </row>
    <row r="24888" spans="1:6" x14ac:dyDescent="0.3">
      <c r="A24888">
        <v>88755</v>
      </c>
      <c r="B24888" t="s">
        <v>3772</v>
      </c>
      <c r="C24888" t="s">
        <v>3738</v>
      </c>
      <c r="D24888" t="s">
        <v>6842</v>
      </c>
      <c r="E24888" s="16">
        <v>15000000</v>
      </c>
      <c r="F24888" t="s">
        <v>6805</v>
      </c>
    </row>
    <row r="24889" spans="1:6" x14ac:dyDescent="0.3">
      <c r="A24889">
        <v>88755</v>
      </c>
      <c r="B24889" t="s">
        <v>3772</v>
      </c>
      <c r="C24889" t="s">
        <v>3738</v>
      </c>
      <c r="D24889" t="s">
        <v>7505</v>
      </c>
      <c r="E24889" s="16">
        <v>10000000</v>
      </c>
      <c r="F24889" t="s">
        <v>6805</v>
      </c>
    </row>
    <row r="24890" spans="1:6" x14ac:dyDescent="0.3">
      <c r="A24890">
        <v>88755</v>
      </c>
      <c r="B24890" t="s">
        <v>3772</v>
      </c>
      <c r="C24890" t="s">
        <v>3738</v>
      </c>
      <c r="D24890" t="s">
        <v>7014</v>
      </c>
      <c r="E24890" s="16">
        <v>7000000</v>
      </c>
      <c r="F24890" t="s">
        <v>7542</v>
      </c>
    </row>
    <row r="24891" spans="1:6" x14ac:dyDescent="0.3">
      <c r="A24891">
        <v>88755</v>
      </c>
      <c r="B24891" t="s">
        <v>3772</v>
      </c>
      <c r="C24891" t="s">
        <v>3738</v>
      </c>
      <c r="D24891" t="s">
        <v>7016</v>
      </c>
      <c r="E24891" s="16">
        <v>100000000</v>
      </c>
      <c r="F24891" t="s">
        <v>945</v>
      </c>
    </row>
    <row r="24892" spans="1:6" x14ac:dyDescent="0.3">
      <c r="A24892">
        <v>88755</v>
      </c>
      <c r="B24892" t="s">
        <v>3772</v>
      </c>
      <c r="C24892" t="s">
        <v>3738</v>
      </c>
      <c r="D24892" t="s">
        <v>6727</v>
      </c>
      <c r="E24892" s="16">
        <v>50000000</v>
      </c>
      <c r="F24892" t="s">
        <v>945</v>
      </c>
    </row>
    <row r="24893" spans="1:6" x14ac:dyDescent="0.3">
      <c r="A24893">
        <v>88755</v>
      </c>
      <c r="B24893" t="s">
        <v>3772</v>
      </c>
      <c r="C24893" t="s">
        <v>3738</v>
      </c>
      <c r="D24893" t="s">
        <v>6729</v>
      </c>
      <c r="E24893" s="16">
        <v>150000000</v>
      </c>
      <c r="F24893" t="s">
        <v>945</v>
      </c>
    </row>
    <row r="24894" spans="1:6" x14ac:dyDescent="0.3">
      <c r="A24894">
        <v>88755</v>
      </c>
      <c r="B24894" t="s">
        <v>3772</v>
      </c>
      <c r="C24894" t="s">
        <v>3738</v>
      </c>
      <c r="D24894" t="s">
        <v>6730</v>
      </c>
      <c r="E24894" s="16">
        <v>65000000</v>
      </c>
      <c r="F24894" t="s">
        <v>945</v>
      </c>
    </row>
    <row r="24895" spans="1:6" x14ac:dyDescent="0.3">
      <c r="A24895">
        <v>88755</v>
      </c>
      <c r="B24895" t="s">
        <v>3772</v>
      </c>
      <c r="C24895" t="s">
        <v>3738</v>
      </c>
      <c r="D24895" t="s">
        <v>7018</v>
      </c>
      <c r="E24895" s="16">
        <v>2500000</v>
      </c>
      <c r="F24895" t="s">
        <v>7542</v>
      </c>
    </row>
    <row r="24896" spans="1:6" x14ac:dyDescent="0.3">
      <c r="A24896">
        <v>88755</v>
      </c>
      <c r="B24896" t="s">
        <v>3772</v>
      </c>
      <c r="C24896" t="s">
        <v>3738</v>
      </c>
      <c r="D24896" t="s">
        <v>7019</v>
      </c>
      <c r="E24896" s="16">
        <v>5000000</v>
      </c>
      <c r="F24896" t="s">
        <v>7542</v>
      </c>
    </row>
    <row r="24897" spans="1:6" x14ac:dyDescent="0.3">
      <c r="A24897">
        <v>88755</v>
      </c>
      <c r="B24897" t="s">
        <v>3772</v>
      </c>
      <c r="C24897" t="s">
        <v>3738</v>
      </c>
      <c r="D24897" t="s">
        <v>7561</v>
      </c>
      <c r="E24897" s="16">
        <v>35000000</v>
      </c>
      <c r="F24897" t="s">
        <v>6866</v>
      </c>
    </row>
    <row r="24898" spans="1:6" x14ac:dyDescent="0.3">
      <c r="A24898">
        <v>88755</v>
      </c>
      <c r="B24898" t="s">
        <v>3772</v>
      </c>
      <c r="C24898" t="s">
        <v>3738</v>
      </c>
      <c r="D24898" t="s">
        <v>6732</v>
      </c>
      <c r="E24898" s="16">
        <v>20000000</v>
      </c>
      <c r="F24898" t="s">
        <v>945</v>
      </c>
    </row>
    <row r="24899" spans="1:6" x14ac:dyDescent="0.3">
      <c r="A24899">
        <v>118689</v>
      </c>
      <c r="B24899" t="s">
        <v>3783</v>
      </c>
      <c r="C24899" t="s">
        <v>3738</v>
      </c>
      <c r="D24899" t="s">
        <v>7406</v>
      </c>
      <c r="E24899" s="16">
        <v>100000</v>
      </c>
      <c r="F24899" t="s">
        <v>7825</v>
      </c>
    </row>
    <row r="24900" spans="1:6" x14ac:dyDescent="0.3">
      <c r="A24900">
        <v>118689</v>
      </c>
      <c r="B24900" t="s">
        <v>3783</v>
      </c>
      <c r="C24900" t="s">
        <v>3738</v>
      </c>
      <c r="D24900" t="s">
        <v>6806</v>
      </c>
      <c r="E24900" s="16">
        <v>2000000</v>
      </c>
      <c r="F24900" t="s">
        <v>7435</v>
      </c>
    </row>
    <row r="24901" spans="1:6" x14ac:dyDescent="0.3">
      <c r="A24901">
        <v>118689</v>
      </c>
      <c r="B24901" t="s">
        <v>3783</v>
      </c>
      <c r="C24901" t="s">
        <v>3738</v>
      </c>
      <c r="D24901" t="s">
        <v>6969</v>
      </c>
      <c r="E24901" s="16">
        <v>4000000</v>
      </c>
      <c r="F24901" t="s">
        <v>7062</v>
      </c>
    </row>
    <row r="24902" spans="1:6" x14ac:dyDescent="0.3">
      <c r="A24902">
        <v>118689</v>
      </c>
      <c r="B24902" t="s">
        <v>3783</v>
      </c>
      <c r="C24902" t="s">
        <v>3738</v>
      </c>
      <c r="D24902" t="s">
        <v>6817</v>
      </c>
      <c r="E24902" s="16">
        <v>15000000</v>
      </c>
      <c r="F24902" t="s">
        <v>7063</v>
      </c>
    </row>
    <row r="24903" spans="1:6" x14ac:dyDescent="0.3">
      <c r="A24903">
        <v>118689</v>
      </c>
      <c r="B24903" t="s">
        <v>3783</v>
      </c>
      <c r="C24903" t="s">
        <v>3738</v>
      </c>
      <c r="D24903" t="s">
        <v>6819</v>
      </c>
      <c r="E24903" s="16">
        <v>700000</v>
      </c>
      <c r="F24903" t="s">
        <v>7435</v>
      </c>
    </row>
    <row r="24904" spans="1:6" x14ac:dyDescent="0.3">
      <c r="A24904">
        <v>118689</v>
      </c>
      <c r="B24904" t="s">
        <v>3783</v>
      </c>
      <c r="C24904" t="s">
        <v>3738</v>
      </c>
      <c r="D24904" t="s">
        <v>7826</v>
      </c>
      <c r="E24904" s="16">
        <v>75000</v>
      </c>
      <c r="F24904" t="s">
        <v>7825</v>
      </c>
    </row>
    <row r="24905" spans="1:6" x14ac:dyDescent="0.3">
      <c r="A24905">
        <v>118689</v>
      </c>
      <c r="B24905" t="s">
        <v>3783</v>
      </c>
      <c r="C24905" t="s">
        <v>3738</v>
      </c>
      <c r="D24905" t="s">
        <v>6821</v>
      </c>
      <c r="E24905" s="16">
        <v>12000000</v>
      </c>
      <c r="F24905" t="s">
        <v>7435</v>
      </c>
    </row>
    <row r="24906" spans="1:6" x14ac:dyDescent="0.3">
      <c r="A24906">
        <v>118689</v>
      </c>
      <c r="B24906" t="s">
        <v>3783</v>
      </c>
      <c r="C24906" t="s">
        <v>3738</v>
      </c>
      <c r="D24906" t="s">
        <v>6971</v>
      </c>
      <c r="E24906" s="16">
        <v>20000000</v>
      </c>
      <c r="F24906" t="s">
        <v>7062</v>
      </c>
    </row>
    <row r="24907" spans="1:6" x14ac:dyDescent="0.3">
      <c r="A24907">
        <v>118689</v>
      </c>
      <c r="B24907" t="s">
        <v>3783</v>
      </c>
      <c r="C24907" t="s">
        <v>3738</v>
      </c>
      <c r="D24907" t="s">
        <v>6700</v>
      </c>
      <c r="E24907" s="16">
        <v>14500000</v>
      </c>
      <c r="F24907" t="s">
        <v>7062</v>
      </c>
    </row>
    <row r="24908" spans="1:6" x14ac:dyDescent="0.3">
      <c r="A24908">
        <v>118689</v>
      </c>
      <c r="B24908" t="s">
        <v>3783</v>
      </c>
      <c r="C24908" t="s">
        <v>3738</v>
      </c>
      <c r="D24908" t="s">
        <v>6824</v>
      </c>
      <c r="E24908" s="16">
        <v>8000000</v>
      </c>
      <c r="F24908" t="s">
        <v>7435</v>
      </c>
    </row>
    <row r="24909" spans="1:6" x14ac:dyDescent="0.3">
      <c r="A24909">
        <v>118689</v>
      </c>
      <c r="B24909" t="s">
        <v>3783</v>
      </c>
      <c r="C24909" t="s">
        <v>3738</v>
      </c>
      <c r="D24909" t="s">
        <v>6791</v>
      </c>
      <c r="E24909" s="16">
        <v>15000000</v>
      </c>
      <c r="F24909" t="s">
        <v>7062</v>
      </c>
    </row>
    <row r="24910" spans="1:6" x14ac:dyDescent="0.3">
      <c r="A24910">
        <v>118689</v>
      </c>
      <c r="B24910" t="s">
        <v>3783</v>
      </c>
      <c r="C24910" t="s">
        <v>3738</v>
      </c>
      <c r="D24910" t="s">
        <v>7376</v>
      </c>
      <c r="E24910" s="16">
        <v>4000000</v>
      </c>
      <c r="F24910" t="s">
        <v>7062</v>
      </c>
    </row>
    <row r="24911" spans="1:6" x14ac:dyDescent="0.3">
      <c r="A24911">
        <v>118689</v>
      </c>
      <c r="B24911" t="s">
        <v>3783</v>
      </c>
      <c r="C24911" t="s">
        <v>3738</v>
      </c>
      <c r="D24911" t="s">
        <v>6976</v>
      </c>
      <c r="E24911" s="16">
        <v>18000000</v>
      </c>
      <c r="F24911" t="s">
        <v>7062</v>
      </c>
    </row>
    <row r="24912" spans="1:6" x14ac:dyDescent="0.3">
      <c r="A24912">
        <v>118689</v>
      </c>
      <c r="B24912" t="s">
        <v>3783</v>
      </c>
      <c r="C24912" t="s">
        <v>3738</v>
      </c>
      <c r="D24912" t="s">
        <v>7093</v>
      </c>
      <c r="E24912" s="16">
        <v>900000</v>
      </c>
      <c r="F24912" t="s">
        <v>7827</v>
      </c>
    </row>
    <row r="24913" spans="1:6" x14ac:dyDescent="0.3">
      <c r="A24913">
        <v>118689</v>
      </c>
      <c r="B24913" t="s">
        <v>3783</v>
      </c>
      <c r="C24913" t="s">
        <v>3738</v>
      </c>
      <c r="D24913" t="s">
        <v>7377</v>
      </c>
      <c r="E24913" s="16">
        <v>20000000</v>
      </c>
      <c r="F24913" t="s">
        <v>7062</v>
      </c>
    </row>
    <row r="24914" spans="1:6" x14ac:dyDescent="0.3">
      <c r="A24914">
        <v>118689</v>
      </c>
      <c r="B24914" t="s">
        <v>3783</v>
      </c>
      <c r="C24914" t="s">
        <v>3738</v>
      </c>
      <c r="D24914" t="s">
        <v>6978</v>
      </c>
      <c r="E24914" s="16">
        <v>10000000</v>
      </c>
      <c r="F24914" t="s">
        <v>7062</v>
      </c>
    </row>
    <row r="24915" spans="1:6" x14ac:dyDescent="0.3">
      <c r="A24915">
        <v>118689</v>
      </c>
      <c r="B24915" t="s">
        <v>3783</v>
      </c>
      <c r="C24915" t="s">
        <v>3738</v>
      </c>
      <c r="D24915" t="s">
        <v>7378</v>
      </c>
      <c r="E24915" s="16">
        <v>700000</v>
      </c>
      <c r="F24915" t="s">
        <v>7063</v>
      </c>
    </row>
    <row r="24916" spans="1:6" x14ac:dyDescent="0.3">
      <c r="A24916">
        <v>118689</v>
      </c>
      <c r="B24916" t="s">
        <v>3783</v>
      </c>
      <c r="C24916" t="s">
        <v>3738</v>
      </c>
      <c r="D24916" t="s">
        <v>7828</v>
      </c>
      <c r="E24916" s="16">
        <v>50000</v>
      </c>
      <c r="F24916" t="s">
        <v>7825</v>
      </c>
    </row>
    <row r="24917" spans="1:6" x14ac:dyDescent="0.3">
      <c r="A24917">
        <v>118689</v>
      </c>
      <c r="B24917" t="s">
        <v>3783</v>
      </c>
      <c r="C24917" t="s">
        <v>3738</v>
      </c>
      <c r="D24917" t="s">
        <v>6979</v>
      </c>
      <c r="E24917" s="16">
        <v>3500000</v>
      </c>
      <c r="F24917" t="s">
        <v>6805</v>
      </c>
    </row>
    <row r="24918" spans="1:6" x14ac:dyDescent="0.3">
      <c r="A24918">
        <v>118689</v>
      </c>
      <c r="B24918" t="s">
        <v>3783</v>
      </c>
      <c r="C24918" t="s">
        <v>3738</v>
      </c>
      <c r="D24918" t="s">
        <v>6980</v>
      </c>
      <c r="E24918" s="16">
        <v>2500000</v>
      </c>
      <c r="F24918" t="s">
        <v>6805</v>
      </c>
    </row>
    <row r="24919" spans="1:6" x14ac:dyDescent="0.3">
      <c r="A24919">
        <v>118689</v>
      </c>
      <c r="B24919" t="s">
        <v>3783</v>
      </c>
      <c r="C24919" t="s">
        <v>3738</v>
      </c>
      <c r="D24919" t="s">
        <v>6836</v>
      </c>
      <c r="E24919" s="16">
        <v>12000000</v>
      </c>
      <c r="F24919" t="s">
        <v>7063</v>
      </c>
    </row>
    <row r="24920" spans="1:6" x14ac:dyDescent="0.3">
      <c r="A24920">
        <v>118689</v>
      </c>
      <c r="B24920" t="s">
        <v>3783</v>
      </c>
      <c r="C24920" t="s">
        <v>3738</v>
      </c>
      <c r="D24920" t="s">
        <v>6983</v>
      </c>
      <c r="E24920" s="16">
        <v>7500000</v>
      </c>
      <c r="F24920" t="s">
        <v>7062</v>
      </c>
    </row>
    <row r="24921" spans="1:6" x14ac:dyDescent="0.3">
      <c r="A24921">
        <v>118689</v>
      </c>
      <c r="B24921" t="s">
        <v>3783</v>
      </c>
      <c r="C24921" t="s">
        <v>3738</v>
      </c>
      <c r="D24921" t="s">
        <v>7624</v>
      </c>
      <c r="E24921" s="16">
        <v>26000000</v>
      </c>
      <c r="F24921" t="s">
        <v>7062</v>
      </c>
    </row>
    <row r="24922" spans="1:6" x14ac:dyDescent="0.3">
      <c r="A24922">
        <v>118689</v>
      </c>
      <c r="B24922" t="s">
        <v>3783</v>
      </c>
      <c r="C24922" t="s">
        <v>3738</v>
      </c>
      <c r="D24922" t="s">
        <v>6842</v>
      </c>
      <c r="E24922" s="16">
        <v>3500000</v>
      </c>
      <c r="F24922" t="s">
        <v>6805</v>
      </c>
    </row>
    <row r="24923" spans="1:6" x14ac:dyDescent="0.3">
      <c r="A24923">
        <v>118689</v>
      </c>
      <c r="B24923" t="s">
        <v>3783</v>
      </c>
      <c r="C24923" t="s">
        <v>3738</v>
      </c>
      <c r="D24923" t="s">
        <v>7221</v>
      </c>
      <c r="E24923" s="16">
        <v>3500000</v>
      </c>
      <c r="F24923" t="s">
        <v>6805</v>
      </c>
    </row>
    <row r="24924" spans="1:6" x14ac:dyDescent="0.3">
      <c r="A24924">
        <v>118689</v>
      </c>
      <c r="B24924" t="s">
        <v>3783</v>
      </c>
      <c r="C24924" t="s">
        <v>3738</v>
      </c>
      <c r="D24924" t="s">
        <v>7056</v>
      </c>
      <c r="E24924" s="16">
        <v>26000000</v>
      </c>
      <c r="F24924" t="s">
        <v>7062</v>
      </c>
    </row>
    <row r="24925" spans="1:6" x14ac:dyDescent="0.3">
      <c r="A24925">
        <v>118689</v>
      </c>
      <c r="B24925" t="s">
        <v>3783</v>
      </c>
      <c r="C24925" t="s">
        <v>3738</v>
      </c>
      <c r="D24925" t="s">
        <v>6986</v>
      </c>
      <c r="E24925" s="16">
        <v>15000000</v>
      </c>
      <c r="F24925" t="s">
        <v>7062</v>
      </c>
    </row>
    <row r="24926" spans="1:6" x14ac:dyDescent="0.3">
      <c r="A24926">
        <v>118689</v>
      </c>
      <c r="B24926" t="s">
        <v>3783</v>
      </c>
      <c r="C24926" t="s">
        <v>3738</v>
      </c>
      <c r="D24926" t="s">
        <v>7829</v>
      </c>
      <c r="E24926" s="16">
        <v>300000</v>
      </c>
      <c r="F24926" t="s">
        <v>7533</v>
      </c>
    </row>
    <row r="24927" spans="1:6" x14ac:dyDescent="0.3">
      <c r="A24927">
        <v>118689</v>
      </c>
      <c r="B24927" t="s">
        <v>3783</v>
      </c>
      <c r="C24927" t="s">
        <v>3738</v>
      </c>
      <c r="D24927" t="s">
        <v>7101</v>
      </c>
      <c r="E24927" s="16">
        <v>4000000</v>
      </c>
      <c r="F24927" t="s">
        <v>7435</v>
      </c>
    </row>
    <row r="24928" spans="1:6" x14ac:dyDescent="0.3">
      <c r="A24928">
        <v>118689</v>
      </c>
      <c r="B24928" t="s">
        <v>3783</v>
      </c>
      <c r="C24928" t="s">
        <v>3738</v>
      </c>
      <c r="D24928" t="s">
        <v>7103</v>
      </c>
      <c r="E24928" s="16">
        <v>700000</v>
      </c>
      <c r="F24928" t="s">
        <v>7827</v>
      </c>
    </row>
    <row r="24929" spans="1:6" x14ac:dyDescent="0.3">
      <c r="A24929">
        <v>118689</v>
      </c>
      <c r="B24929" t="s">
        <v>3783</v>
      </c>
      <c r="C24929" t="s">
        <v>3738</v>
      </c>
      <c r="D24929" t="s">
        <v>6988</v>
      </c>
      <c r="E24929" s="16">
        <v>26000000</v>
      </c>
      <c r="F24929" t="s">
        <v>7062</v>
      </c>
    </row>
    <row r="24930" spans="1:6" x14ac:dyDescent="0.3">
      <c r="A24930">
        <v>118689</v>
      </c>
      <c r="B24930" t="s">
        <v>3783</v>
      </c>
      <c r="C24930" t="s">
        <v>3738</v>
      </c>
      <c r="D24930" t="s">
        <v>7358</v>
      </c>
      <c r="E24930" s="16">
        <v>250000</v>
      </c>
      <c r="F24930" t="s">
        <v>7830</v>
      </c>
    </row>
    <row r="24931" spans="1:6" x14ac:dyDescent="0.3">
      <c r="A24931">
        <v>118689</v>
      </c>
      <c r="B24931" t="s">
        <v>3783</v>
      </c>
      <c r="C24931" t="s">
        <v>3738</v>
      </c>
      <c r="D24931" t="s">
        <v>7831</v>
      </c>
      <c r="E24931" s="16">
        <v>600000</v>
      </c>
      <c r="F24931" t="s">
        <v>7832</v>
      </c>
    </row>
    <row r="24932" spans="1:6" x14ac:dyDescent="0.3">
      <c r="A24932">
        <v>118689</v>
      </c>
      <c r="B24932" t="s">
        <v>3783</v>
      </c>
      <c r="C24932" t="s">
        <v>3738</v>
      </c>
      <c r="D24932" t="s">
        <v>7404</v>
      </c>
      <c r="E24932" s="16">
        <v>18000000</v>
      </c>
      <c r="F24932" t="s">
        <v>7062</v>
      </c>
    </row>
    <row r="24933" spans="1:6" x14ac:dyDescent="0.3">
      <c r="A24933">
        <v>118689</v>
      </c>
      <c r="B24933" t="s">
        <v>3783</v>
      </c>
      <c r="C24933" t="s">
        <v>3738</v>
      </c>
      <c r="D24933" t="s">
        <v>6848</v>
      </c>
      <c r="E24933" s="16">
        <v>12000000</v>
      </c>
      <c r="F24933" t="s">
        <v>7435</v>
      </c>
    </row>
    <row r="24934" spans="1:6" x14ac:dyDescent="0.3">
      <c r="A24934">
        <v>118689</v>
      </c>
      <c r="B24934" t="s">
        <v>3783</v>
      </c>
      <c r="C24934" t="s">
        <v>3738</v>
      </c>
      <c r="D24934" t="s">
        <v>6989</v>
      </c>
      <c r="E24934" s="16">
        <v>23000000</v>
      </c>
      <c r="F24934" t="s">
        <v>7062</v>
      </c>
    </row>
    <row r="24935" spans="1:6" x14ac:dyDescent="0.3">
      <c r="A24935">
        <v>118689</v>
      </c>
      <c r="B24935" t="s">
        <v>3783</v>
      </c>
      <c r="C24935" t="s">
        <v>3738</v>
      </c>
      <c r="D24935" t="s">
        <v>6772</v>
      </c>
      <c r="E24935" s="16">
        <v>250000</v>
      </c>
      <c r="F24935" t="s">
        <v>7063</v>
      </c>
    </row>
    <row r="24936" spans="1:6" x14ac:dyDescent="0.3">
      <c r="A24936">
        <v>121985</v>
      </c>
      <c r="B24936" t="s">
        <v>3746</v>
      </c>
      <c r="C24936" t="s">
        <v>3738</v>
      </c>
      <c r="D24936" t="s">
        <v>6959</v>
      </c>
      <c r="E24936" s="16">
        <v>12000000</v>
      </c>
      <c r="F24936" t="s">
        <v>7040</v>
      </c>
    </row>
    <row r="24937" spans="1:6" x14ac:dyDescent="0.3">
      <c r="A24937">
        <v>121985</v>
      </c>
      <c r="B24937" t="s">
        <v>3746</v>
      </c>
      <c r="C24937" t="s">
        <v>3738</v>
      </c>
      <c r="D24937" t="s">
        <v>6690</v>
      </c>
      <c r="E24937" s="16">
        <v>11000000</v>
      </c>
      <c r="F24937" t="s">
        <v>7040</v>
      </c>
    </row>
    <row r="24938" spans="1:6" x14ac:dyDescent="0.3">
      <c r="A24938">
        <v>121985</v>
      </c>
      <c r="B24938" t="s">
        <v>3746</v>
      </c>
      <c r="C24938" t="s">
        <v>3738</v>
      </c>
      <c r="D24938" t="s">
        <v>6806</v>
      </c>
      <c r="E24938" s="16">
        <v>7500000</v>
      </c>
      <c r="F24938" t="s">
        <v>7062</v>
      </c>
    </row>
    <row r="24939" spans="1:6" x14ac:dyDescent="0.3">
      <c r="A24939">
        <v>121985</v>
      </c>
      <c r="B24939" t="s">
        <v>3746</v>
      </c>
      <c r="C24939" t="s">
        <v>3738</v>
      </c>
      <c r="D24939" t="s">
        <v>6889</v>
      </c>
      <c r="E24939" s="16">
        <v>4000000</v>
      </c>
      <c r="F24939" t="s">
        <v>7040</v>
      </c>
    </row>
    <row r="24940" spans="1:6" x14ac:dyDescent="0.3">
      <c r="A24940">
        <v>121985</v>
      </c>
      <c r="B24940" t="s">
        <v>3746</v>
      </c>
      <c r="C24940" t="s">
        <v>3738</v>
      </c>
      <c r="D24940" t="s">
        <v>7343</v>
      </c>
      <c r="E24940" s="16">
        <v>5000000</v>
      </c>
      <c r="F24940" t="s">
        <v>7062</v>
      </c>
    </row>
    <row r="24941" spans="1:6" x14ac:dyDescent="0.3">
      <c r="A24941">
        <v>121985</v>
      </c>
      <c r="B24941" t="s">
        <v>3746</v>
      </c>
      <c r="C24941" t="s">
        <v>3738</v>
      </c>
      <c r="D24941" t="s">
        <v>6966</v>
      </c>
      <c r="E24941" s="16">
        <v>2000000</v>
      </c>
      <c r="F24941" t="s">
        <v>7062</v>
      </c>
    </row>
    <row r="24942" spans="1:6" x14ac:dyDescent="0.3">
      <c r="A24942">
        <v>121985</v>
      </c>
      <c r="B24942" t="s">
        <v>3746</v>
      </c>
      <c r="C24942" t="s">
        <v>3738</v>
      </c>
      <c r="D24942" t="s">
        <v>6811</v>
      </c>
      <c r="E24942" s="16">
        <v>9000000</v>
      </c>
      <c r="F24942" t="s">
        <v>7040</v>
      </c>
    </row>
    <row r="24943" spans="1:6" x14ac:dyDescent="0.3">
      <c r="A24943">
        <v>121985</v>
      </c>
      <c r="B24943" t="s">
        <v>3746</v>
      </c>
      <c r="C24943" t="s">
        <v>3738</v>
      </c>
      <c r="D24943" t="s">
        <v>6969</v>
      </c>
      <c r="E24943" s="16">
        <v>2500000</v>
      </c>
      <c r="F24943" t="s">
        <v>6805</v>
      </c>
    </row>
    <row r="24944" spans="1:6" x14ac:dyDescent="0.3">
      <c r="A24944">
        <v>121985</v>
      </c>
      <c r="B24944" t="s">
        <v>3746</v>
      </c>
      <c r="C24944" t="s">
        <v>3738</v>
      </c>
      <c r="D24944" t="s">
        <v>7345</v>
      </c>
      <c r="E24944" s="16">
        <v>10000000</v>
      </c>
      <c r="F24944" t="s">
        <v>7040</v>
      </c>
    </row>
    <row r="24945" spans="1:6" x14ac:dyDescent="0.3">
      <c r="A24945">
        <v>121985</v>
      </c>
      <c r="B24945" t="s">
        <v>3746</v>
      </c>
      <c r="C24945" t="s">
        <v>3738</v>
      </c>
      <c r="D24945" t="s">
        <v>6817</v>
      </c>
      <c r="E24945" s="16">
        <v>9000000</v>
      </c>
      <c r="F24945" t="s">
        <v>7062</v>
      </c>
    </row>
    <row r="24946" spans="1:6" x14ac:dyDescent="0.3">
      <c r="A24946">
        <v>121985</v>
      </c>
      <c r="B24946" t="s">
        <v>3746</v>
      </c>
      <c r="C24946" t="s">
        <v>3738</v>
      </c>
      <c r="D24946" t="s">
        <v>6818</v>
      </c>
      <c r="E24946" s="16">
        <v>12000000</v>
      </c>
      <c r="F24946" t="s">
        <v>7040</v>
      </c>
    </row>
    <row r="24947" spans="1:6" x14ac:dyDescent="0.3">
      <c r="A24947">
        <v>121985</v>
      </c>
      <c r="B24947" t="s">
        <v>3746</v>
      </c>
      <c r="C24947" t="s">
        <v>3738</v>
      </c>
      <c r="D24947" t="s">
        <v>6819</v>
      </c>
      <c r="E24947" s="16">
        <v>13000000</v>
      </c>
      <c r="F24947" t="s">
        <v>7040</v>
      </c>
    </row>
    <row r="24948" spans="1:6" x14ac:dyDescent="0.3">
      <c r="A24948">
        <v>121985</v>
      </c>
      <c r="B24948" t="s">
        <v>3746</v>
      </c>
      <c r="C24948" t="s">
        <v>3738</v>
      </c>
      <c r="D24948" t="s">
        <v>6821</v>
      </c>
      <c r="E24948" s="16">
        <v>13000000</v>
      </c>
      <c r="F24948" t="s">
        <v>7062</v>
      </c>
    </row>
    <row r="24949" spans="1:6" x14ac:dyDescent="0.3">
      <c r="A24949">
        <v>121985</v>
      </c>
      <c r="B24949" t="s">
        <v>3746</v>
      </c>
      <c r="C24949" t="s">
        <v>3738</v>
      </c>
      <c r="D24949" t="s">
        <v>6971</v>
      </c>
      <c r="E24949" s="16">
        <v>4000000</v>
      </c>
      <c r="F24949" t="s">
        <v>6805</v>
      </c>
    </row>
    <row r="24950" spans="1:6" x14ac:dyDescent="0.3">
      <c r="A24950">
        <v>121985</v>
      </c>
      <c r="B24950" t="s">
        <v>3746</v>
      </c>
      <c r="C24950" t="s">
        <v>3738</v>
      </c>
      <c r="D24950" t="s">
        <v>7651</v>
      </c>
      <c r="E24950" s="16">
        <v>7500000</v>
      </c>
      <c r="F24950" t="s">
        <v>7040</v>
      </c>
    </row>
    <row r="24951" spans="1:6" x14ac:dyDescent="0.3">
      <c r="A24951">
        <v>121985</v>
      </c>
      <c r="B24951" t="s">
        <v>3746</v>
      </c>
      <c r="C24951" t="s">
        <v>3738</v>
      </c>
      <c r="D24951" t="s">
        <v>6700</v>
      </c>
      <c r="E24951" s="16">
        <v>4000000</v>
      </c>
      <c r="F24951" t="s">
        <v>7062</v>
      </c>
    </row>
    <row r="24952" spans="1:6" x14ac:dyDescent="0.3">
      <c r="A24952">
        <v>121985</v>
      </c>
      <c r="B24952" t="s">
        <v>3746</v>
      </c>
      <c r="C24952" t="s">
        <v>3738</v>
      </c>
      <c r="D24952" t="s">
        <v>6972</v>
      </c>
      <c r="E24952" s="16">
        <v>5000000</v>
      </c>
      <c r="F24952" t="s">
        <v>7040</v>
      </c>
    </row>
    <row r="24953" spans="1:6" x14ac:dyDescent="0.3">
      <c r="A24953">
        <v>121985</v>
      </c>
      <c r="B24953" t="s">
        <v>3746</v>
      </c>
      <c r="C24953" t="s">
        <v>3738</v>
      </c>
      <c r="D24953" t="s">
        <v>6824</v>
      </c>
      <c r="E24953" s="16">
        <v>7500000</v>
      </c>
      <c r="F24953" t="s">
        <v>7062</v>
      </c>
    </row>
    <row r="24954" spans="1:6" x14ac:dyDescent="0.3">
      <c r="A24954">
        <v>121985</v>
      </c>
      <c r="B24954" t="s">
        <v>3746</v>
      </c>
      <c r="C24954" t="s">
        <v>3738</v>
      </c>
      <c r="D24954" t="s">
        <v>6826</v>
      </c>
      <c r="E24954" s="16">
        <v>14000000</v>
      </c>
      <c r="F24954" t="s">
        <v>7040</v>
      </c>
    </row>
    <row r="24955" spans="1:6" x14ac:dyDescent="0.3">
      <c r="A24955">
        <v>121985</v>
      </c>
      <c r="B24955" t="s">
        <v>3746</v>
      </c>
      <c r="C24955" t="s">
        <v>3738</v>
      </c>
      <c r="D24955" t="s">
        <v>6898</v>
      </c>
      <c r="E24955" s="16">
        <v>3000000</v>
      </c>
      <c r="F24955" t="s">
        <v>7696</v>
      </c>
    </row>
    <row r="24956" spans="1:6" x14ac:dyDescent="0.3">
      <c r="A24956">
        <v>121985</v>
      </c>
      <c r="B24956" t="s">
        <v>3746</v>
      </c>
      <c r="C24956" t="s">
        <v>3738</v>
      </c>
      <c r="D24956" t="s">
        <v>6791</v>
      </c>
      <c r="E24956" s="16">
        <v>4000000</v>
      </c>
      <c r="F24956" t="s">
        <v>6805</v>
      </c>
    </row>
    <row r="24957" spans="1:6" x14ac:dyDescent="0.3">
      <c r="A24957">
        <v>121985</v>
      </c>
      <c r="B24957" t="s">
        <v>3746</v>
      </c>
      <c r="C24957" t="s">
        <v>3738</v>
      </c>
      <c r="D24957" t="s">
        <v>6976</v>
      </c>
      <c r="E24957" s="16">
        <v>7000000</v>
      </c>
      <c r="F24957" t="s">
        <v>7062</v>
      </c>
    </row>
    <row r="24958" spans="1:6" x14ac:dyDescent="0.3">
      <c r="A24958">
        <v>121985</v>
      </c>
      <c r="B24958" t="s">
        <v>3746</v>
      </c>
      <c r="C24958" t="s">
        <v>3738</v>
      </c>
      <c r="D24958" t="s">
        <v>7850</v>
      </c>
      <c r="E24958" s="16">
        <v>300000</v>
      </c>
      <c r="F24958" t="s">
        <v>7696</v>
      </c>
    </row>
    <row r="24959" spans="1:6" x14ac:dyDescent="0.3">
      <c r="A24959">
        <v>121985</v>
      </c>
      <c r="B24959" t="s">
        <v>3746</v>
      </c>
      <c r="C24959" t="s">
        <v>3738</v>
      </c>
      <c r="D24959" t="s">
        <v>7628</v>
      </c>
      <c r="E24959" s="16">
        <v>600000</v>
      </c>
      <c r="F24959" t="s">
        <v>7696</v>
      </c>
    </row>
    <row r="24960" spans="1:6" x14ac:dyDescent="0.3">
      <c r="A24960">
        <v>121985</v>
      </c>
      <c r="B24960" t="s">
        <v>3746</v>
      </c>
      <c r="C24960" t="s">
        <v>3738</v>
      </c>
      <c r="D24960" t="s">
        <v>7632</v>
      </c>
      <c r="E24960" s="16">
        <v>11000000</v>
      </c>
      <c r="F24960" t="s">
        <v>7040</v>
      </c>
    </row>
    <row r="24961" spans="1:6" x14ac:dyDescent="0.3">
      <c r="A24961">
        <v>121985</v>
      </c>
      <c r="B24961" t="s">
        <v>3746</v>
      </c>
      <c r="C24961" t="s">
        <v>3738</v>
      </c>
      <c r="D24961" t="s">
        <v>7377</v>
      </c>
      <c r="E24961" s="16">
        <v>4000000</v>
      </c>
      <c r="F24961" t="s">
        <v>6805</v>
      </c>
    </row>
    <row r="24962" spans="1:6" x14ac:dyDescent="0.3">
      <c r="A24962">
        <v>121985</v>
      </c>
      <c r="B24962" t="s">
        <v>3746</v>
      </c>
      <c r="C24962" t="s">
        <v>3738</v>
      </c>
      <c r="D24962" t="s">
        <v>6978</v>
      </c>
      <c r="E24962" s="16">
        <v>3500000</v>
      </c>
      <c r="F24962" t="s">
        <v>6805</v>
      </c>
    </row>
    <row r="24963" spans="1:6" x14ac:dyDescent="0.3">
      <c r="A24963">
        <v>121985</v>
      </c>
      <c r="B24963" t="s">
        <v>3746</v>
      </c>
      <c r="C24963" t="s">
        <v>3738</v>
      </c>
      <c r="D24963" t="s">
        <v>6834</v>
      </c>
      <c r="E24963" s="16">
        <v>9000000</v>
      </c>
      <c r="F24963" t="s">
        <v>7062</v>
      </c>
    </row>
    <row r="24964" spans="1:6" x14ac:dyDescent="0.3">
      <c r="A24964">
        <v>121985</v>
      </c>
      <c r="B24964" t="s">
        <v>3746</v>
      </c>
      <c r="C24964" t="s">
        <v>3738</v>
      </c>
      <c r="D24964" t="s">
        <v>6979</v>
      </c>
      <c r="E24964" s="16">
        <v>1500000</v>
      </c>
      <c r="F24964" t="s">
        <v>6805</v>
      </c>
    </row>
    <row r="24965" spans="1:6" x14ac:dyDescent="0.3">
      <c r="A24965">
        <v>121985</v>
      </c>
      <c r="B24965" t="s">
        <v>3746</v>
      </c>
      <c r="C24965" t="s">
        <v>3738</v>
      </c>
      <c r="D24965" t="s">
        <v>6980</v>
      </c>
      <c r="E24965" s="16">
        <v>1500000</v>
      </c>
      <c r="F24965" t="s">
        <v>6805</v>
      </c>
    </row>
    <row r="24966" spans="1:6" x14ac:dyDescent="0.3">
      <c r="A24966">
        <v>121985</v>
      </c>
      <c r="B24966" t="s">
        <v>3746</v>
      </c>
      <c r="C24966" t="s">
        <v>3738</v>
      </c>
      <c r="D24966" t="s">
        <v>6981</v>
      </c>
      <c r="E24966" s="16">
        <v>11000000</v>
      </c>
      <c r="F24966" t="s">
        <v>7040</v>
      </c>
    </row>
    <row r="24967" spans="1:6" x14ac:dyDescent="0.3">
      <c r="A24967">
        <v>121985</v>
      </c>
      <c r="B24967" t="s">
        <v>3746</v>
      </c>
      <c r="C24967" t="s">
        <v>3738</v>
      </c>
      <c r="D24967" t="s">
        <v>6836</v>
      </c>
      <c r="E24967" s="16">
        <v>11000000</v>
      </c>
      <c r="F24967" t="s">
        <v>7062</v>
      </c>
    </row>
    <row r="24968" spans="1:6" x14ac:dyDescent="0.3">
      <c r="A24968">
        <v>121985</v>
      </c>
      <c r="B24968" t="s">
        <v>3746</v>
      </c>
      <c r="C24968" t="s">
        <v>3738</v>
      </c>
      <c r="D24968" t="s">
        <v>6983</v>
      </c>
      <c r="E24968" s="16">
        <v>3000000</v>
      </c>
      <c r="F24968" t="s">
        <v>6805</v>
      </c>
    </row>
    <row r="24969" spans="1:6" x14ac:dyDescent="0.3">
      <c r="A24969">
        <v>121985</v>
      </c>
      <c r="B24969" t="s">
        <v>3746</v>
      </c>
      <c r="C24969" t="s">
        <v>3738</v>
      </c>
      <c r="D24969" t="s">
        <v>6905</v>
      </c>
      <c r="E24969" s="16">
        <v>750000</v>
      </c>
      <c r="F24969" t="s">
        <v>7696</v>
      </c>
    </row>
    <row r="24970" spans="1:6" x14ac:dyDescent="0.3">
      <c r="A24970">
        <v>121985</v>
      </c>
      <c r="B24970" t="s">
        <v>3746</v>
      </c>
      <c r="C24970" t="s">
        <v>3738</v>
      </c>
      <c r="D24970" t="s">
        <v>6842</v>
      </c>
      <c r="E24970" s="16">
        <v>1500000</v>
      </c>
      <c r="F24970" t="s">
        <v>6805</v>
      </c>
    </row>
    <row r="24971" spans="1:6" x14ac:dyDescent="0.3">
      <c r="A24971">
        <v>121985</v>
      </c>
      <c r="B24971" t="s">
        <v>3746</v>
      </c>
      <c r="C24971" t="s">
        <v>3738</v>
      </c>
      <c r="D24971" t="s">
        <v>6986</v>
      </c>
      <c r="E24971" s="16">
        <v>3500000</v>
      </c>
      <c r="F24971" t="s">
        <v>7062</v>
      </c>
    </row>
    <row r="24972" spans="1:6" x14ac:dyDescent="0.3">
      <c r="A24972">
        <v>121985</v>
      </c>
      <c r="B24972" t="s">
        <v>3746</v>
      </c>
      <c r="C24972" t="s">
        <v>3738</v>
      </c>
      <c r="D24972" t="s">
        <v>6988</v>
      </c>
      <c r="E24972" s="16">
        <v>2500000</v>
      </c>
      <c r="F24972" t="s">
        <v>6805</v>
      </c>
    </row>
    <row r="24973" spans="1:6" x14ac:dyDescent="0.3">
      <c r="A24973">
        <v>121985</v>
      </c>
      <c r="B24973" t="s">
        <v>3746</v>
      </c>
      <c r="C24973" t="s">
        <v>3738</v>
      </c>
      <c r="D24973" t="s">
        <v>7117</v>
      </c>
      <c r="E24973" s="16">
        <v>1000000</v>
      </c>
      <c r="F24973" t="s">
        <v>7696</v>
      </c>
    </row>
    <row r="24974" spans="1:6" x14ac:dyDescent="0.3">
      <c r="A24974">
        <v>121985</v>
      </c>
      <c r="B24974" t="s">
        <v>3746</v>
      </c>
      <c r="C24974" t="s">
        <v>3738</v>
      </c>
      <c r="D24974" t="s">
        <v>6848</v>
      </c>
      <c r="E24974" s="16">
        <v>10000000</v>
      </c>
      <c r="F24974" t="s">
        <v>7062</v>
      </c>
    </row>
    <row r="24975" spans="1:6" x14ac:dyDescent="0.3">
      <c r="A24975">
        <v>121985</v>
      </c>
      <c r="B24975" t="s">
        <v>3746</v>
      </c>
      <c r="C24975" t="s">
        <v>3738</v>
      </c>
      <c r="D24975" t="s">
        <v>6989</v>
      </c>
      <c r="E24975" s="16">
        <v>2500000</v>
      </c>
      <c r="F24975" t="s">
        <v>7062</v>
      </c>
    </row>
    <row r="24976" spans="1:6" x14ac:dyDescent="0.3">
      <c r="A24976">
        <v>121985</v>
      </c>
      <c r="B24976" t="s">
        <v>3746</v>
      </c>
      <c r="C24976" t="s">
        <v>3738</v>
      </c>
      <c r="D24976" t="s">
        <v>6915</v>
      </c>
      <c r="E24976" s="16">
        <v>750000</v>
      </c>
      <c r="F24976" t="s">
        <v>7696</v>
      </c>
    </row>
    <row r="24977" spans="1:6" x14ac:dyDescent="0.3">
      <c r="A24977">
        <v>165895</v>
      </c>
      <c r="B24977" t="s">
        <v>3789</v>
      </c>
      <c r="C24977" t="s">
        <v>3738</v>
      </c>
      <c r="D24977" t="s">
        <v>6806</v>
      </c>
      <c r="E24977" s="16">
        <v>5000000</v>
      </c>
      <c r="F24977" t="s">
        <v>7346</v>
      </c>
    </row>
    <row r="24978" spans="1:6" x14ac:dyDescent="0.3">
      <c r="A24978">
        <v>165895</v>
      </c>
      <c r="B24978" t="s">
        <v>3789</v>
      </c>
      <c r="C24978" t="s">
        <v>3738</v>
      </c>
      <c r="D24978" t="s">
        <v>6811</v>
      </c>
      <c r="E24978" s="16">
        <v>2500000</v>
      </c>
      <c r="F24978" t="s">
        <v>7346</v>
      </c>
    </row>
    <row r="24979" spans="1:6" x14ac:dyDescent="0.3">
      <c r="A24979">
        <v>165895</v>
      </c>
      <c r="B24979" t="s">
        <v>3789</v>
      </c>
      <c r="C24979" t="s">
        <v>3738</v>
      </c>
      <c r="D24979" t="s">
        <v>6969</v>
      </c>
      <c r="E24979" s="16">
        <v>13000000</v>
      </c>
      <c r="F24979" t="s">
        <v>6805</v>
      </c>
    </row>
    <row r="24980" spans="1:6" x14ac:dyDescent="0.3">
      <c r="A24980">
        <v>165895</v>
      </c>
      <c r="B24980" t="s">
        <v>3789</v>
      </c>
      <c r="C24980" t="s">
        <v>3738</v>
      </c>
      <c r="D24980" t="s">
        <v>8217</v>
      </c>
      <c r="E24980" s="16">
        <v>150000</v>
      </c>
      <c r="F24980" t="s">
        <v>7862</v>
      </c>
    </row>
    <row r="24981" spans="1:6" x14ac:dyDescent="0.3">
      <c r="A24981">
        <v>165895</v>
      </c>
      <c r="B24981" t="s">
        <v>3789</v>
      </c>
      <c r="C24981" t="s">
        <v>3738</v>
      </c>
      <c r="D24981" t="s">
        <v>6817</v>
      </c>
      <c r="E24981" s="16">
        <v>30000000</v>
      </c>
      <c r="F24981" t="s">
        <v>7040</v>
      </c>
    </row>
    <row r="24982" spans="1:6" x14ac:dyDescent="0.3">
      <c r="A24982">
        <v>165895</v>
      </c>
      <c r="B24982" t="s">
        <v>3789</v>
      </c>
      <c r="C24982" t="s">
        <v>3738</v>
      </c>
      <c r="D24982" t="s">
        <v>8218</v>
      </c>
      <c r="E24982" s="16">
        <v>600000</v>
      </c>
      <c r="F24982" t="s">
        <v>7827</v>
      </c>
    </row>
    <row r="24983" spans="1:6" x14ac:dyDescent="0.3">
      <c r="A24983">
        <v>165895</v>
      </c>
      <c r="B24983" t="s">
        <v>3789</v>
      </c>
      <c r="C24983" t="s">
        <v>3738</v>
      </c>
      <c r="D24983" t="s">
        <v>6821</v>
      </c>
      <c r="E24983" s="16">
        <v>22000000</v>
      </c>
      <c r="F24983" t="s">
        <v>7346</v>
      </c>
    </row>
    <row r="24984" spans="1:6" x14ac:dyDescent="0.3">
      <c r="A24984">
        <v>165895</v>
      </c>
      <c r="B24984" t="s">
        <v>3789</v>
      </c>
      <c r="C24984" t="s">
        <v>3738</v>
      </c>
      <c r="D24984" t="s">
        <v>6971</v>
      </c>
      <c r="E24984" s="16">
        <v>20000000</v>
      </c>
      <c r="F24984" t="s">
        <v>6805</v>
      </c>
    </row>
    <row r="24985" spans="1:6" x14ac:dyDescent="0.3">
      <c r="A24985">
        <v>165895</v>
      </c>
      <c r="B24985" t="s">
        <v>3789</v>
      </c>
      <c r="C24985" t="s">
        <v>3738</v>
      </c>
      <c r="D24985" t="s">
        <v>6700</v>
      </c>
      <c r="E24985" s="16">
        <v>22500000</v>
      </c>
      <c r="F24985" t="s">
        <v>6805</v>
      </c>
    </row>
    <row r="24986" spans="1:6" x14ac:dyDescent="0.3">
      <c r="A24986">
        <v>165895</v>
      </c>
      <c r="B24986" t="s">
        <v>3789</v>
      </c>
      <c r="C24986" t="s">
        <v>3738</v>
      </c>
      <c r="D24986" t="s">
        <v>6824</v>
      </c>
      <c r="E24986" s="16">
        <v>7500000</v>
      </c>
      <c r="F24986" t="s">
        <v>7346</v>
      </c>
    </row>
    <row r="24987" spans="1:6" x14ac:dyDescent="0.3">
      <c r="A24987">
        <v>165895</v>
      </c>
      <c r="B24987" t="s">
        <v>3789</v>
      </c>
      <c r="C24987" t="s">
        <v>3738</v>
      </c>
      <c r="D24987" t="s">
        <v>8203</v>
      </c>
      <c r="E24987" s="16">
        <v>1800000</v>
      </c>
      <c r="F24987" t="s">
        <v>7751</v>
      </c>
    </row>
    <row r="24988" spans="1:6" x14ac:dyDescent="0.3">
      <c r="A24988">
        <v>165895</v>
      </c>
      <c r="B24988" t="s">
        <v>3789</v>
      </c>
      <c r="C24988" t="s">
        <v>3738</v>
      </c>
      <c r="D24988" t="s">
        <v>6791</v>
      </c>
      <c r="E24988" s="16">
        <v>20000000</v>
      </c>
      <c r="F24988" t="s">
        <v>6805</v>
      </c>
    </row>
    <row r="24989" spans="1:6" x14ac:dyDescent="0.3">
      <c r="A24989">
        <v>165895</v>
      </c>
      <c r="B24989" t="s">
        <v>3789</v>
      </c>
      <c r="C24989" t="s">
        <v>3738</v>
      </c>
      <c r="D24989" t="s">
        <v>7903</v>
      </c>
      <c r="E24989" s="16">
        <v>25000000</v>
      </c>
      <c r="F24989" t="s">
        <v>7040</v>
      </c>
    </row>
    <row r="24990" spans="1:6" x14ac:dyDescent="0.3">
      <c r="A24990">
        <v>165895</v>
      </c>
      <c r="B24990" t="s">
        <v>3789</v>
      </c>
      <c r="C24990" t="s">
        <v>3738</v>
      </c>
      <c r="D24990" t="s">
        <v>6976</v>
      </c>
      <c r="E24990" s="16">
        <v>28000000</v>
      </c>
      <c r="F24990" t="s">
        <v>7040</v>
      </c>
    </row>
    <row r="24991" spans="1:6" x14ac:dyDescent="0.3">
      <c r="A24991">
        <v>165895</v>
      </c>
      <c r="B24991" t="s">
        <v>3789</v>
      </c>
      <c r="C24991" t="s">
        <v>3738</v>
      </c>
      <c r="D24991" t="s">
        <v>7353</v>
      </c>
      <c r="E24991" s="16">
        <v>5000000</v>
      </c>
      <c r="F24991" t="s">
        <v>7346</v>
      </c>
    </row>
    <row r="24992" spans="1:6" x14ac:dyDescent="0.3">
      <c r="A24992">
        <v>165895</v>
      </c>
      <c r="B24992" t="s">
        <v>3789</v>
      </c>
      <c r="C24992" t="s">
        <v>3738</v>
      </c>
      <c r="D24992" t="s">
        <v>6796</v>
      </c>
      <c r="E24992" s="16">
        <v>75000</v>
      </c>
      <c r="F24992" t="s">
        <v>7862</v>
      </c>
    </row>
    <row r="24993" spans="1:6" x14ac:dyDescent="0.3">
      <c r="A24993">
        <v>165895</v>
      </c>
      <c r="B24993" t="s">
        <v>3789</v>
      </c>
      <c r="C24993" t="s">
        <v>3738</v>
      </c>
      <c r="D24993" t="s">
        <v>6978</v>
      </c>
      <c r="E24993" s="16">
        <v>15000000</v>
      </c>
      <c r="F24993" t="s">
        <v>6805</v>
      </c>
    </row>
    <row r="24994" spans="1:6" x14ac:dyDescent="0.3">
      <c r="A24994">
        <v>165895</v>
      </c>
      <c r="B24994" t="s">
        <v>3789</v>
      </c>
      <c r="C24994" t="s">
        <v>3738</v>
      </c>
      <c r="D24994" t="s">
        <v>7378</v>
      </c>
      <c r="E24994" s="16">
        <v>1500000</v>
      </c>
      <c r="F24994" t="s">
        <v>7751</v>
      </c>
    </row>
    <row r="24995" spans="1:6" x14ac:dyDescent="0.3">
      <c r="A24995">
        <v>165895</v>
      </c>
      <c r="B24995" t="s">
        <v>3789</v>
      </c>
      <c r="C24995" t="s">
        <v>3738</v>
      </c>
      <c r="D24995" t="s">
        <v>6834</v>
      </c>
      <c r="E24995" s="16">
        <v>3500000</v>
      </c>
      <c r="F24995" t="s">
        <v>7346</v>
      </c>
    </row>
    <row r="24996" spans="1:6" x14ac:dyDescent="0.3">
      <c r="A24996">
        <v>165895</v>
      </c>
      <c r="B24996" t="s">
        <v>3789</v>
      </c>
      <c r="C24996" t="s">
        <v>3738</v>
      </c>
      <c r="D24996" t="s">
        <v>7828</v>
      </c>
      <c r="E24996" s="16">
        <v>50000</v>
      </c>
      <c r="F24996" t="s">
        <v>7862</v>
      </c>
    </row>
    <row r="24997" spans="1:6" x14ac:dyDescent="0.3">
      <c r="A24997">
        <v>165895</v>
      </c>
      <c r="B24997" t="s">
        <v>3789</v>
      </c>
      <c r="C24997" t="s">
        <v>3738</v>
      </c>
      <c r="D24997" t="s">
        <v>6979</v>
      </c>
      <c r="E24997" s="16">
        <v>10000000</v>
      </c>
      <c r="F24997" t="s">
        <v>6805</v>
      </c>
    </row>
    <row r="24998" spans="1:6" x14ac:dyDescent="0.3">
      <c r="A24998">
        <v>165895</v>
      </c>
      <c r="B24998" t="s">
        <v>3789</v>
      </c>
      <c r="C24998" t="s">
        <v>3738</v>
      </c>
      <c r="D24998" t="s">
        <v>6980</v>
      </c>
      <c r="E24998" s="16">
        <v>10000000</v>
      </c>
      <c r="F24998" t="s">
        <v>6805</v>
      </c>
    </row>
    <row r="24999" spans="1:6" x14ac:dyDescent="0.3">
      <c r="A24999">
        <v>165895</v>
      </c>
      <c r="B24999" t="s">
        <v>3789</v>
      </c>
      <c r="C24999" t="s">
        <v>3738</v>
      </c>
      <c r="D24999" t="s">
        <v>6836</v>
      </c>
      <c r="E24999" s="16">
        <v>30000000</v>
      </c>
      <c r="F24999" t="s">
        <v>7040</v>
      </c>
    </row>
    <row r="25000" spans="1:6" x14ac:dyDescent="0.3">
      <c r="A25000">
        <v>165895</v>
      </c>
      <c r="B25000" t="s">
        <v>3789</v>
      </c>
      <c r="C25000" t="s">
        <v>3738</v>
      </c>
      <c r="D25000" t="s">
        <v>6983</v>
      </c>
      <c r="E25000" s="16">
        <v>15000000</v>
      </c>
      <c r="F25000" t="s">
        <v>6805</v>
      </c>
    </row>
    <row r="25001" spans="1:6" x14ac:dyDescent="0.3">
      <c r="A25001">
        <v>165895</v>
      </c>
      <c r="B25001" t="s">
        <v>3789</v>
      </c>
      <c r="C25001" t="s">
        <v>3738</v>
      </c>
      <c r="D25001" t="s">
        <v>6842</v>
      </c>
      <c r="E25001" s="16">
        <v>8000000</v>
      </c>
      <c r="F25001" t="s">
        <v>6805</v>
      </c>
    </row>
    <row r="25002" spans="1:6" x14ac:dyDescent="0.3">
      <c r="A25002">
        <v>165895</v>
      </c>
      <c r="B25002" t="s">
        <v>3789</v>
      </c>
      <c r="C25002" t="s">
        <v>3738</v>
      </c>
      <c r="D25002" t="s">
        <v>7072</v>
      </c>
      <c r="E25002" s="16">
        <v>15000000</v>
      </c>
      <c r="F25002" t="s">
        <v>7346</v>
      </c>
    </row>
    <row r="25003" spans="1:6" x14ac:dyDescent="0.3">
      <c r="A25003">
        <v>165895</v>
      </c>
      <c r="B25003" t="s">
        <v>3789</v>
      </c>
      <c r="C25003" t="s">
        <v>3738</v>
      </c>
      <c r="D25003" t="s">
        <v>8219</v>
      </c>
      <c r="E25003" s="16">
        <v>750000</v>
      </c>
      <c r="F25003" t="s">
        <v>7827</v>
      </c>
    </row>
    <row r="25004" spans="1:6" x14ac:dyDescent="0.3">
      <c r="A25004">
        <v>165895</v>
      </c>
      <c r="B25004" t="s">
        <v>3789</v>
      </c>
      <c r="C25004" t="s">
        <v>3738</v>
      </c>
      <c r="D25004" t="s">
        <v>7872</v>
      </c>
      <c r="E25004" s="16">
        <v>125000</v>
      </c>
      <c r="F25004" t="s">
        <v>7862</v>
      </c>
    </row>
    <row r="25005" spans="1:6" x14ac:dyDescent="0.3">
      <c r="A25005">
        <v>165895</v>
      </c>
      <c r="B25005" t="s">
        <v>3789</v>
      </c>
      <c r="C25005" t="s">
        <v>3738</v>
      </c>
      <c r="D25005" t="s">
        <v>7056</v>
      </c>
      <c r="E25005" s="16">
        <v>30000000</v>
      </c>
      <c r="F25005" t="s">
        <v>6805</v>
      </c>
    </row>
    <row r="25006" spans="1:6" x14ac:dyDescent="0.3">
      <c r="A25006">
        <v>165895</v>
      </c>
      <c r="B25006" t="s">
        <v>3789</v>
      </c>
      <c r="C25006" t="s">
        <v>3738</v>
      </c>
      <c r="D25006" t="s">
        <v>6986</v>
      </c>
      <c r="E25006" s="16">
        <v>22000000</v>
      </c>
      <c r="F25006" t="s">
        <v>6805</v>
      </c>
    </row>
    <row r="25007" spans="1:6" x14ac:dyDescent="0.3">
      <c r="A25007">
        <v>165895</v>
      </c>
      <c r="B25007" t="s">
        <v>3789</v>
      </c>
      <c r="C25007" t="s">
        <v>3738</v>
      </c>
      <c r="D25007" t="s">
        <v>6988</v>
      </c>
      <c r="E25007" s="16">
        <v>27000000</v>
      </c>
      <c r="F25007" t="s">
        <v>6805</v>
      </c>
    </row>
    <row r="25008" spans="1:6" x14ac:dyDescent="0.3">
      <c r="A25008">
        <v>165895</v>
      </c>
      <c r="B25008" t="s">
        <v>3789</v>
      </c>
      <c r="C25008" t="s">
        <v>3738</v>
      </c>
      <c r="D25008" t="s">
        <v>7358</v>
      </c>
      <c r="E25008" s="16">
        <v>1500000</v>
      </c>
      <c r="F25008" t="s">
        <v>7751</v>
      </c>
    </row>
    <row r="25009" spans="1:6" x14ac:dyDescent="0.3">
      <c r="A25009">
        <v>165895</v>
      </c>
      <c r="B25009" t="s">
        <v>3789</v>
      </c>
      <c r="C25009" t="s">
        <v>3738</v>
      </c>
      <c r="D25009" t="s">
        <v>7831</v>
      </c>
      <c r="E25009" s="16">
        <v>2000000</v>
      </c>
      <c r="F25009" t="s">
        <v>7751</v>
      </c>
    </row>
    <row r="25010" spans="1:6" x14ac:dyDescent="0.3">
      <c r="A25010">
        <v>165895</v>
      </c>
      <c r="B25010" t="s">
        <v>3789</v>
      </c>
      <c r="C25010" t="s">
        <v>3738</v>
      </c>
      <c r="D25010" t="s">
        <v>6848</v>
      </c>
      <c r="E25010" s="16">
        <v>8500000</v>
      </c>
      <c r="F25010" t="s">
        <v>7346</v>
      </c>
    </row>
    <row r="25011" spans="1:6" x14ac:dyDescent="0.3">
      <c r="A25011">
        <v>165895</v>
      </c>
      <c r="B25011" t="s">
        <v>3789</v>
      </c>
      <c r="C25011" t="s">
        <v>3738</v>
      </c>
      <c r="D25011" t="s">
        <v>6989</v>
      </c>
      <c r="E25011" s="16">
        <v>25000000</v>
      </c>
      <c r="F25011" t="s">
        <v>6805</v>
      </c>
    </row>
    <row r="25012" spans="1:6" x14ac:dyDescent="0.3">
      <c r="A25012">
        <v>169880</v>
      </c>
      <c r="B25012" t="s">
        <v>3752</v>
      </c>
      <c r="C25012" t="s">
        <v>3738</v>
      </c>
      <c r="D25012" t="s">
        <v>7343</v>
      </c>
      <c r="E25012" s="16">
        <v>20000000</v>
      </c>
      <c r="F25012" t="s">
        <v>6805</v>
      </c>
    </row>
    <row r="25013" spans="1:6" x14ac:dyDescent="0.3">
      <c r="A25013">
        <v>169880</v>
      </c>
      <c r="B25013" t="s">
        <v>3752</v>
      </c>
      <c r="C25013" t="s">
        <v>3738</v>
      </c>
      <c r="D25013" t="s">
        <v>6969</v>
      </c>
      <c r="E25013" s="16">
        <v>15000000</v>
      </c>
      <c r="F25013" t="s">
        <v>6805</v>
      </c>
    </row>
    <row r="25014" spans="1:6" x14ac:dyDescent="0.3">
      <c r="A25014">
        <v>169880</v>
      </c>
      <c r="B25014" t="s">
        <v>3752</v>
      </c>
      <c r="C25014" t="s">
        <v>3738</v>
      </c>
      <c r="D25014" t="s">
        <v>8185</v>
      </c>
      <c r="E25014" s="16">
        <v>250000</v>
      </c>
      <c r="F25014" t="s">
        <v>8253</v>
      </c>
    </row>
    <row r="25015" spans="1:6" x14ac:dyDescent="0.3">
      <c r="A25015">
        <v>169880</v>
      </c>
      <c r="B25015" t="s">
        <v>3752</v>
      </c>
      <c r="C25015" t="s">
        <v>3738</v>
      </c>
      <c r="D25015" t="s">
        <v>6817</v>
      </c>
      <c r="E25015" s="16">
        <v>9000000</v>
      </c>
      <c r="F25015" t="s">
        <v>7533</v>
      </c>
    </row>
    <row r="25016" spans="1:6" x14ac:dyDescent="0.3">
      <c r="A25016">
        <v>169880</v>
      </c>
      <c r="B25016" t="s">
        <v>3752</v>
      </c>
      <c r="C25016" t="s">
        <v>3738</v>
      </c>
      <c r="D25016" t="s">
        <v>6971</v>
      </c>
      <c r="E25016" s="16">
        <v>25000000</v>
      </c>
      <c r="F25016" t="s">
        <v>6805</v>
      </c>
    </row>
    <row r="25017" spans="1:6" x14ac:dyDescent="0.3">
      <c r="A25017">
        <v>169880</v>
      </c>
      <c r="B25017" t="s">
        <v>3752</v>
      </c>
      <c r="C25017" t="s">
        <v>3738</v>
      </c>
      <c r="D25017" t="s">
        <v>6700</v>
      </c>
      <c r="E25017" s="16">
        <v>16000000</v>
      </c>
      <c r="F25017" t="s">
        <v>6805</v>
      </c>
    </row>
    <row r="25018" spans="1:6" x14ac:dyDescent="0.3">
      <c r="A25018">
        <v>169880</v>
      </c>
      <c r="B25018" t="s">
        <v>3752</v>
      </c>
      <c r="C25018" t="s">
        <v>3738</v>
      </c>
      <c r="D25018" t="s">
        <v>7439</v>
      </c>
      <c r="E25018" s="16">
        <v>15000000</v>
      </c>
      <c r="F25018" t="s">
        <v>6805</v>
      </c>
    </row>
    <row r="25019" spans="1:6" x14ac:dyDescent="0.3">
      <c r="A25019">
        <v>169880</v>
      </c>
      <c r="B25019" t="s">
        <v>3752</v>
      </c>
      <c r="C25019" t="s">
        <v>3738</v>
      </c>
      <c r="D25019" t="s">
        <v>6791</v>
      </c>
      <c r="E25019" s="16">
        <v>25000000</v>
      </c>
      <c r="F25019" t="s">
        <v>6805</v>
      </c>
    </row>
    <row r="25020" spans="1:6" x14ac:dyDescent="0.3">
      <c r="A25020">
        <v>169880</v>
      </c>
      <c r="B25020" t="s">
        <v>3752</v>
      </c>
      <c r="C25020" t="s">
        <v>3738</v>
      </c>
      <c r="D25020" t="s">
        <v>7376</v>
      </c>
      <c r="E25020" s="16">
        <v>18000000</v>
      </c>
      <c r="F25020" t="s">
        <v>6805</v>
      </c>
    </row>
    <row r="25021" spans="1:6" x14ac:dyDescent="0.3">
      <c r="A25021">
        <v>169880</v>
      </c>
      <c r="B25021" t="s">
        <v>3752</v>
      </c>
      <c r="C25021" t="s">
        <v>3738</v>
      </c>
      <c r="D25021" t="s">
        <v>6976</v>
      </c>
      <c r="E25021" s="16">
        <v>15000000</v>
      </c>
      <c r="F25021" t="s">
        <v>6805</v>
      </c>
    </row>
    <row r="25022" spans="1:6" x14ac:dyDescent="0.3">
      <c r="A25022">
        <v>169880</v>
      </c>
      <c r="B25022" t="s">
        <v>3752</v>
      </c>
      <c r="C25022" t="s">
        <v>3738</v>
      </c>
      <c r="D25022" t="s">
        <v>6978</v>
      </c>
      <c r="E25022" s="16">
        <v>25000000</v>
      </c>
      <c r="F25022" t="s">
        <v>6805</v>
      </c>
    </row>
    <row r="25023" spans="1:6" x14ac:dyDescent="0.3">
      <c r="A25023">
        <v>169880</v>
      </c>
      <c r="B25023" t="s">
        <v>3752</v>
      </c>
      <c r="C25023" t="s">
        <v>3738</v>
      </c>
      <c r="D25023" t="s">
        <v>7378</v>
      </c>
      <c r="E25023" s="16">
        <v>250000</v>
      </c>
      <c r="F25023" t="s">
        <v>7263</v>
      </c>
    </row>
    <row r="25024" spans="1:6" x14ac:dyDescent="0.3">
      <c r="A25024">
        <v>169880</v>
      </c>
      <c r="B25024" t="s">
        <v>3752</v>
      </c>
      <c r="C25024" t="s">
        <v>3738</v>
      </c>
      <c r="D25024" t="s">
        <v>8254</v>
      </c>
      <c r="E25024" s="16">
        <v>350000</v>
      </c>
      <c r="F25024" t="s">
        <v>8255</v>
      </c>
    </row>
    <row r="25025" spans="1:6" x14ac:dyDescent="0.3">
      <c r="A25025">
        <v>169880</v>
      </c>
      <c r="B25025" t="s">
        <v>3752</v>
      </c>
      <c r="C25025" t="s">
        <v>3738</v>
      </c>
      <c r="D25025" t="s">
        <v>6979</v>
      </c>
      <c r="E25025" s="16">
        <v>12000000</v>
      </c>
      <c r="F25025" t="s">
        <v>6805</v>
      </c>
    </row>
    <row r="25026" spans="1:6" x14ac:dyDescent="0.3">
      <c r="A25026">
        <v>169880</v>
      </c>
      <c r="B25026" t="s">
        <v>3752</v>
      </c>
      <c r="C25026" t="s">
        <v>3738</v>
      </c>
      <c r="D25026" t="s">
        <v>8053</v>
      </c>
      <c r="E25026" s="16">
        <v>1500000</v>
      </c>
      <c r="F25026" t="s">
        <v>7533</v>
      </c>
    </row>
    <row r="25027" spans="1:6" x14ac:dyDescent="0.3">
      <c r="A25027">
        <v>169880</v>
      </c>
      <c r="B25027" t="s">
        <v>3752</v>
      </c>
      <c r="C25027" t="s">
        <v>3738</v>
      </c>
      <c r="D25027" t="s">
        <v>6980</v>
      </c>
      <c r="E25027" s="16">
        <v>15000000</v>
      </c>
      <c r="F25027" t="s">
        <v>6805</v>
      </c>
    </row>
    <row r="25028" spans="1:6" x14ac:dyDescent="0.3">
      <c r="A25028">
        <v>169880</v>
      </c>
      <c r="B25028" t="s">
        <v>3752</v>
      </c>
      <c r="C25028" t="s">
        <v>3738</v>
      </c>
      <c r="D25028" t="s">
        <v>8256</v>
      </c>
      <c r="E25028" s="16">
        <v>250000</v>
      </c>
      <c r="F25028" t="s">
        <v>7263</v>
      </c>
    </row>
    <row r="25029" spans="1:6" x14ac:dyDescent="0.3">
      <c r="A25029">
        <v>169880</v>
      </c>
      <c r="B25029" t="s">
        <v>3752</v>
      </c>
      <c r="C25029" t="s">
        <v>3738</v>
      </c>
      <c r="D25029" t="s">
        <v>6836</v>
      </c>
      <c r="E25029" s="16">
        <v>4000000</v>
      </c>
      <c r="F25029" t="s">
        <v>7533</v>
      </c>
    </row>
    <row r="25030" spans="1:6" x14ac:dyDescent="0.3">
      <c r="A25030">
        <v>169880</v>
      </c>
      <c r="B25030" t="s">
        <v>3752</v>
      </c>
      <c r="C25030" t="s">
        <v>3738</v>
      </c>
      <c r="D25030" t="s">
        <v>6983</v>
      </c>
      <c r="E25030" s="16">
        <v>22000000</v>
      </c>
      <c r="F25030" t="s">
        <v>6805</v>
      </c>
    </row>
    <row r="25031" spans="1:6" x14ac:dyDescent="0.3">
      <c r="A25031">
        <v>169880</v>
      </c>
      <c r="B25031" t="s">
        <v>3752</v>
      </c>
      <c r="C25031" t="s">
        <v>3738</v>
      </c>
      <c r="D25031" t="s">
        <v>7492</v>
      </c>
      <c r="E25031" s="16">
        <v>400000</v>
      </c>
      <c r="F25031" t="s">
        <v>7533</v>
      </c>
    </row>
    <row r="25032" spans="1:6" x14ac:dyDescent="0.3">
      <c r="A25032">
        <v>169880</v>
      </c>
      <c r="B25032" t="s">
        <v>3752</v>
      </c>
      <c r="C25032" t="s">
        <v>3738</v>
      </c>
      <c r="D25032" t="s">
        <v>8257</v>
      </c>
      <c r="E25032" s="16">
        <v>300000</v>
      </c>
      <c r="F25032" t="s">
        <v>8255</v>
      </c>
    </row>
    <row r="25033" spans="1:6" x14ac:dyDescent="0.3">
      <c r="A25033">
        <v>169880</v>
      </c>
      <c r="B25033" t="s">
        <v>3752</v>
      </c>
      <c r="C25033" t="s">
        <v>3738</v>
      </c>
      <c r="D25033" t="s">
        <v>7054</v>
      </c>
      <c r="E25033" s="16">
        <v>100000</v>
      </c>
      <c r="F25033" t="s">
        <v>8258</v>
      </c>
    </row>
    <row r="25034" spans="1:6" x14ac:dyDescent="0.3">
      <c r="A25034">
        <v>169880</v>
      </c>
      <c r="B25034" t="s">
        <v>3752</v>
      </c>
      <c r="C25034" t="s">
        <v>3738</v>
      </c>
      <c r="D25034" t="s">
        <v>8259</v>
      </c>
      <c r="E25034" s="16">
        <v>350000</v>
      </c>
      <c r="F25034" t="s">
        <v>8255</v>
      </c>
    </row>
    <row r="25035" spans="1:6" x14ac:dyDescent="0.3">
      <c r="A25035">
        <v>169880</v>
      </c>
      <c r="B25035" t="s">
        <v>3752</v>
      </c>
      <c r="C25035" t="s">
        <v>3738</v>
      </c>
      <c r="D25035" t="s">
        <v>6842</v>
      </c>
      <c r="E25035" s="16">
        <v>10000000</v>
      </c>
      <c r="F25035" t="s">
        <v>6805</v>
      </c>
    </row>
    <row r="25036" spans="1:6" x14ac:dyDescent="0.3">
      <c r="A25036">
        <v>169880</v>
      </c>
      <c r="B25036" t="s">
        <v>3752</v>
      </c>
      <c r="C25036" t="s">
        <v>3738</v>
      </c>
      <c r="D25036" t="s">
        <v>7537</v>
      </c>
      <c r="E25036" s="16">
        <v>100000</v>
      </c>
      <c r="F25036" t="s">
        <v>8258</v>
      </c>
    </row>
    <row r="25037" spans="1:6" x14ac:dyDescent="0.3">
      <c r="A25037">
        <v>169880</v>
      </c>
      <c r="B25037" t="s">
        <v>3752</v>
      </c>
      <c r="C25037" t="s">
        <v>3738</v>
      </c>
      <c r="D25037" t="s">
        <v>7056</v>
      </c>
      <c r="E25037" s="16">
        <v>24000000</v>
      </c>
      <c r="F25037" t="s">
        <v>6805</v>
      </c>
    </row>
    <row r="25038" spans="1:6" x14ac:dyDescent="0.3">
      <c r="A25038">
        <v>169880</v>
      </c>
      <c r="B25038" t="s">
        <v>3752</v>
      </c>
      <c r="C25038" t="s">
        <v>3738</v>
      </c>
      <c r="D25038" t="s">
        <v>7960</v>
      </c>
      <c r="E25038" s="16">
        <v>150000</v>
      </c>
      <c r="F25038" t="s">
        <v>7263</v>
      </c>
    </row>
    <row r="25039" spans="1:6" x14ac:dyDescent="0.3">
      <c r="A25039">
        <v>169880</v>
      </c>
      <c r="B25039" t="s">
        <v>3752</v>
      </c>
      <c r="C25039" t="s">
        <v>3738</v>
      </c>
      <c r="D25039" t="s">
        <v>6986</v>
      </c>
      <c r="E25039" s="16">
        <v>22000000</v>
      </c>
      <c r="F25039" t="s">
        <v>6805</v>
      </c>
    </row>
    <row r="25040" spans="1:6" x14ac:dyDescent="0.3">
      <c r="A25040">
        <v>169880</v>
      </c>
      <c r="B25040" t="s">
        <v>3752</v>
      </c>
      <c r="C25040" t="s">
        <v>3738</v>
      </c>
      <c r="D25040" t="s">
        <v>8260</v>
      </c>
      <c r="E25040" s="16">
        <v>200000</v>
      </c>
      <c r="F25040" t="s">
        <v>8253</v>
      </c>
    </row>
    <row r="25041" spans="1:6" x14ac:dyDescent="0.3">
      <c r="A25041">
        <v>169880</v>
      </c>
      <c r="B25041" t="s">
        <v>3752</v>
      </c>
      <c r="C25041" t="s">
        <v>3738</v>
      </c>
      <c r="D25041" t="s">
        <v>8261</v>
      </c>
      <c r="E25041" s="16">
        <v>50000</v>
      </c>
      <c r="F25041" t="s">
        <v>8258</v>
      </c>
    </row>
    <row r="25042" spans="1:6" x14ac:dyDescent="0.3">
      <c r="A25042">
        <v>169880</v>
      </c>
      <c r="B25042" t="s">
        <v>3752</v>
      </c>
      <c r="C25042" t="s">
        <v>3738</v>
      </c>
      <c r="D25042" t="s">
        <v>6988</v>
      </c>
      <c r="E25042" s="16">
        <v>25000000</v>
      </c>
      <c r="F25042" t="s">
        <v>6805</v>
      </c>
    </row>
    <row r="25043" spans="1:6" x14ac:dyDescent="0.3">
      <c r="A25043">
        <v>169880</v>
      </c>
      <c r="B25043" t="s">
        <v>3752</v>
      </c>
      <c r="C25043" t="s">
        <v>3738</v>
      </c>
      <c r="D25043" t="s">
        <v>7358</v>
      </c>
      <c r="E25043" s="16">
        <v>300000</v>
      </c>
      <c r="F25043" t="s">
        <v>7263</v>
      </c>
    </row>
    <row r="25044" spans="1:6" x14ac:dyDescent="0.3">
      <c r="A25044">
        <v>169880</v>
      </c>
      <c r="B25044" t="s">
        <v>3752</v>
      </c>
      <c r="C25044" t="s">
        <v>3738</v>
      </c>
      <c r="D25044" t="s">
        <v>6989</v>
      </c>
      <c r="E25044" s="16">
        <v>22000000</v>
      </c>
      <c r="F25044" t="s">
        <v>6805</v>
      </c>
    </row>
    <row r="25045" spans="1:6" x14ac:dyDescent="0.3">
      <c r="A25045">
        <v>192735</v>
      </c>
      <c r="B25045" t="s">
        <v>3766</v>
      </c>
      <c r="C25045" t="s">
        <v>3738</v>
      </c>
      <c r="D25045" t="s">
        <v>6886</v>
      </c>
      <c r="E25045" s="16">
        <v>7500000</v>
      </c>
      <c r="F25045" t="s">
        <v>7405</v>
      </c>
    </row>
    <row r="25046" spans="1:6" x14ac:dyDescent="0.3">
      <c r="A25046">
        <v>192735</v>
      </c>
      <c r="B25046" t="s">
        <v>3766</v>
      </c>
      <c r="C25046" t="s">
        <v>3738</v>
      </c>
      <c r="D25046" t="s">
        <v>7479</v>
      </c>
      <c r="E25046" s="16">
        <v>600000</v>
      </c>
      <c r="F25046" t="s">
        <v>8397</v>
      </c>
    </row>
    <row r="25047" spans="1:6" x14ac:dyDescent="0.3">
      <c r="A25047">
        <v>192735</v>
      </c>
      <c r="B25047" t="s">
        <v>3766</v>
      </c>
      <c r="C25047" t="s">
        <v>3738</v>
      </c>
      <c r="D25047" t="s">
        <v>6969</v>
      </c>
      <c r="E25047" s="16">
        <v>28000000</v>
      </c>
      <c r="F25047" t="s">
        <v>6805</v>
      </c>
    </row>
    <row r="25048" spans="1:6" x14ac:dyDescent="0.3">
      <c r="A25048">
        <v>192735</v>
      </c>
      <c r="B25048" t="s">
        <v>3766</v>
      </c>
      <c r="C25048" t="s">
        <v>3738</v>
      </c>
      <c r="D25048" t="s">
        <v>6971</v>
      </c>
      <c r="E25048" s="16">
        <v>20000000</v>
      </c>
      <c r="F25048" t="s">
        <v>6805</v>
      </c>
    </row>
    <row r="25049" spans="1:6" x14ac:dyDescent="0.3">
      <c r="A25049">
        <v>192735</v>
      </c>
      <c r="B25049" t="s">
        <v>3766</v>
      </c>
      <c r="C25049" t="s">
        <v>3738</v>
      </c>
      <c r="D25049" t="s">
        <v>7485</v>
      </c>
      <c r="E25049" s="16">
        <v>125000</v>
      </c>
      <c r="F25049" t="s">
        <v>8419</v>
      </c>
    </row>
    <row r="25050" spans="1:6" x14ac:dyDescent="0.3">
      <c r="A25050">
        <v>192735</v>
      </c>
      <c r="B25050" t="s">
        <v>3766</v>
      </c>
      <c r="C25050" t="s">
        <v>3738</v>
      </c>
      <c r="D25050" t="s">
        <v>6700</v>
      </c>
      <c r="E25050" s="16">
        <v>16000000</v>
      </c>
      <c r="F25050" t="s">
        <v>6805</v>
      </c>
    </row>
    <row r="25051" spans="1:6" x14ac:dyDescent="0.3">
      <c r="A25051">
        <v>192735</v>
      </c>
      <c r="B25051" t="s">
        <v>3766</v>
      </c>
      <c r="C25051" t="s">
        <v>3738</v>
      </c>
      <c r="D25051" t="s">
        <v>8420</v>
      </c>
      <c r="E25051" s="16">
        <v>600000</v>
      </c>
      <c r="F25051" t="s">
        <v>8419</v>
      </c>
    </row>
    <row r="25052" spans="1:6" x14ac:dyDescent="0.3">
      <c r="A25052">
        <v>192735</v>
      </c>
      <c r="B25052" t="s">
        <v>3766</v>
      </c>
      <c r="C25052" t="s">
        <v>3738</v>
      </c>
      <c r="D25052" t="s">
        <v>7674</v>
      </c>
      <c r="E25052" s="16">
        <v>300000</v>
      </c>
      <c r="F25052" t="s">
        <v>6786</v>
      </c>
    </row>
    <row r="25053" spans="1:6" x14ac:dyDescent="0.3">
      <c r="A25053">
        <v>192735</v>
      </c>
      <c r="B25053" t="s">
        <v>3766</v>
      </c>
      <c r="C25053" t="s">
        <v>3738</v>
      </c>
      <c r="D25053" t="s">
        <v>6900</v>
      </c>
      <c r="E25053" s="16">
        <v>25000000</v>
      </c>
      <c r="F25053" t="s">
        <v>7405</v>
      </c>
    </row>
    <row r="25054" spans="1:6" x14ac:dyDescent="0.3">
      <c r="A25054">
        <v>192735</v>
      </c>
      <c r="B25054" t="s">
        <v>3766</v>
      </c>
      <c r="C25054" t="s">
        <v>3738</v>
      </c>
      <c r="D25054" t="s">
        <v>6791</v>
      </c>
      <c r="E25054" s="16">
        <v>30000000</v>
      </c>
      <c r="F25054" t="s">
        <v>6805</v>
      </c>
    </row>
    <row r="25055" spans="1:6" x14ac:dyDescent="0.3">
      <c r="A25055">
        <v>192735</v>
      </c>
      <c r="B25055" t="s">
        <v>3766</v>
      </c>
      <c r="C25055" t="s">
        <v>3738</v>
      </c>
      <c r="D25055" t="s">
        <v>7376</v>
      </c>
      <c r="E25055" s="16">
        <v>30000000</v>
      </c>
      <c r="F25055" t="s">
        <v>6805</v>
      </c>
    </row>
    <row r="25056" spans="1:6" x14ac:dyDescent="0.3">
      <c r="A25056">
        <v>192735</v>
      </c>
      <c r="B25056" t="s">
        <v>3766</v>
      </c>
      <c r="C25056" t="s">
        <v>3738</v>
      </c>
      <c r="D25056" t="s">
        <v>6832</v>
      </c>
      <c r="E25056" s="16">
        <v>200000</v>
      </c>
      <c r="F25056" t="s">
        <v>8419</v>
      </c>
    </row>
    <row r="25057" spans="1:6" x14ac:dyDescent="0.3">
      <c r="A25057">
        <v>192735</v>
      </c>
      <c r="B25057" t="s">
        <v>3766</v>
      </c>
      <c r="C25057" t="s">
        <v>3738</v>
      </c>
      <c r="D25057" t="s">
        <v>7737</v>
      </c>
      <c r="E25057" s="16">
        <v>700000</v>
      </c>
      <c r="F25057" t="s">
        <v>8397</v>
      </c>
    </row>
    <row r="25058" spans="1:6" x14ac:dyDescent="0.3">
      <c r="A25058">
        <v>192735</v>
      </c>
      <c r="B25058" t="s">
        <v>3766</v>
      </c>
      <c r="C25058" t="s">
        <v>3738</v>
      </c>
      <c r="D25058" t="s">
        <v>7738</v>
      </c>
      <c r="E25058" s="16">
        <v>700000</v>
      </c>
      <c r="F25058" t="s">
        <v>8397</v>
      </c>
    </row>
    <row r="25059" spans="1:6" x14ac:dyDescent="0.3">
      <c r="A25059">
        <v>192735</v>
      </c>
      <c r="B25059" t="s">
        <v>3766</v>
      </c>
      <c r="C25059" t="s">
        <v>3738</v>
      </c>
      <c r="D25059" t="s">
        <v>7847</v>
      </c>
      <c r="E25059" s="16">
        <v>50000</v>
      </c>
      <c r="F25059" t="s">
        <v>8419</v>
      </c>
    </row>
    <row r="25060" spans="1:6" x14ac:dyDescent="0.3">
      <c r="A25060">
        <v>192735</v>
      </c>
      <c r="B25060" t="s">
        <v>3766</v>
      </c>
      <c r="C25060" t="s">
        <v>3738</v>
      </c>
      <c r="D25060" t="s">
        <v>7377</v>
      </c>
      <c r="E25060" s="16">
        <v>15000000</v>
      </c>
      <c r="F25060" t="s">
        <v>6805</v>
      </c>
    </row>
    <row r="25061" spans="1:6" x14ac:dyDescent="0.3">
      <c r="A25061">
        <v>192735</v>
      </c>
      <c r="B25061" t="s">
        <v>3766</v>
      </c>
      <c r="C25061" t="s">
        <v>3738</v>
      </c>
      <c r="D25061" t="s">
        <v>6978</v>
      </c>
      <c r="E25061" s="16">
        <v>40000000</v>
      </c>
      <c r="F25061" t="s">
        <v>6805</v>
      </c>
    </row>
    <row r="25062" spans="1:6" x14ac:dyDescent="0.3">
      <c r="A25062">
        <v>192735</v>
      </c>
      <c r="B25062" t="s">
        <v>3766</v>
      </c>
      <c r="C25062" t="s">
        <v>3738</v>
      </c>
      <c r="D25062" t="s">
        <v>6979</v>
      </c>
      <c r="E25062" s="16">
        <v>25000000</v>
      </c>
      <c r="F25062" t="s">
        <v>6805</v>
      </c>
    </row>
    <row r="25063" spans="1:6" x14ac:dyDescent="0.3">
      <c r="A25063">
        <v>192735</v>
      </c>
      <c r="B25063" t="s">
        <v>3766</v>
      </c>
      <c r="C25063" t="s">
        <v>3738</v>
      </c>
      <c r="D25063" t="s">
        <v>8285</v>
      </c>
      <c r="E25063" s="16">
        <v>5000000</v>
      </c>
      <c r="F25063" t="s">
        <v>7405</v>
      </c>
    </row>
    <row r="25064" spans="1:6" x14ac:dyDescent="0.3">
      <c r="A25064">
        <v>192735</v>
      </c>
      <c r="B25064" t="s">
        <v>3766</v>
      </c>
      <c r="C25064" t="s">
        <v>3738</v>
      </c>
      <c r="D25064" t="s">
        <v>6980</v>
      </c>
      <c r="E25064" s="16">
        <v>28000000</v>
      </c>
      <c r="F25064" t="s">
        <v>6805</v>
      </c>
    </row>
    <row r="25065" spans="1:6" x14ac:dyDescent="0.3">
      <c r="A25065">
        <v>192735</v>
      </c>
      <c r="B25065" t="s">
        <v>3766</v>
      </c>
      <c r="C25065" t="s">
        <v>3738</v>
      </c>
      <c r="D25065" t="s">
        <v>6760</v>
      </c>
      <c r="E25065" s="16">
        <v>25000</v>
      </c>
      <c r="F25065" t="s">
        <v>8419</v>
      </c>
    </row>
    <row r="25066" spans="1:6" x14ac:dyDescent="0.3">
      <c r="A25066">
        <v>192735</v>
      </c>
      <c r="B25066" t="s">
        <v>3766</v>
      </c>
      <c r="C25066" t="s">
        <v>3738</v>
      </c>
      <c r="D25066" t="s">
        <v>6837</v>
      </c>
      <c r="E25066" s="16">
        <v>20000000</v>
      </c>
      <c r="F25066" t="s">
        <v>7405</v>
      </c>
    </row>
    <row r="25067" spans="1:6" x14ac:dyDescent="0.3">
      <c r="A25067">
        <v>192735</v>
      </c>
      <c r="B25067" t="s">
        <v>3766</v>
      </c>
      <c r="C25067" t="s">
        <v>3738</v>
      </c>
      <c r="D25067" t="s">
        <v>6983</v>
      </c>
      <c r="E25067" s="16">
        <v>35000000</v>
      </c>
      <c r="F25067" t="s">
        <v>6805</v>
      </c>
    </row>
    <row r="25068" spans="1:6" x14ac:dyDescent="0.3">
      <c r="A25068">
        <v>192735</v>
      </c>
      <c r="B25068" t="s">
        <v>3766</v>
      </c>
      <c r="C25068" t="s">
        <v>3738</v>
      </c>
      <c r="D25068" t="s">
        <v>7491</v>
      </c>
      <c r="E25068" s="16">
        <v>600000</v>
      </c>
      <c r="F25068" t="s">
        <v>8397</v>
      </c>
    </row>
    <row r="25069" spans="1:6" x14ac:dyDescent="0.3">
      <c r="A25069">
        <v>192735</v>
      </c>
      <c r="B25069" t="s">
        <v>3766</v>
      </c>
      <c r="C25069" t="s">
        <v>3738</v>
      </c>
      <c r="D25069" t="s">
        <v>6984</v>
      </c>
      <c r="E25069" s="16">
        <v>38000000</v>
      </c>
      <c r="F25069" t="s">
        <v>6805</v>
      </c>
    </row>
    <row r="25070" spans="1:6" x14ac:dyDescent="0.3">
      <c r="A25070">
        <v>192735</v>
      </c>
      <c r="B25070" t="s">
        <v>3766</v>
      </c>
      <c r="C25070" t="s">
        <v>3738</v>
      </c>
      <c r="D25070" t="s">
        <v>7741</v>
      </c>
      <c r="E25070" s="16">
        <v>1000000</v>
      </c>
      <c r="F25070" t="s">
        <v>8397</v>
      </c>
    </row>
    <row r="25071" spans="1:6" x14ac:dyDescent="0.3">
      <c r="A25071">
        <v>192735</v>
      </c>
      <c r="B25071" t="s">
        <v>3766</v>
      </c>
      <c r="C25071" t="s">
        <v>3738</v>
      </c>
      <c r="D25071" t="s">
        <v>6907</v>
      </c>
      <c r="E25071" s="16">
        <v>25000000</v>
      </c>
      <c r="F25071" t="s">
        <v>7405</v>
      </c>
    </row>
    <row r="25072" spans="1:6" x14ac:dyDescent="0.3">
      <c r="A25072">
        <v>192735</v>
      </c>
      <c r="B25072" t="s">
        <v>3766</v>
      </c>
      <c r="C25072" t="s">
        <v>3738</v>
      </c>
      <c r="D25072" t="s">
        <v>6909</v>
      </c>
      <c r="E25072" s="16">
        <v>10000000</v>
      </c>
      <c r="F25072" t="s">
        <v>7405</v>
      </c>
    </row>
    <row r="25073" spans="1:6" x14ac:dyDescent="0.3">
      <c r="A25073">
        <v>192735</v>
      </c>
      <c r="B25073" t="s">
        <v>3766</v>
      </c>
      <c r="C25073" t="s">
        <v>3738</v>
      </c>
      <c r="D25073" t="s">
        <v>7624</v>
      </c>
      <c r="E25073" s="16">
        <v>11000000</v>
      </c>
      <c r="F25073" t="s">
        <v>6805</v>
      </c>
    </row>
    <row r="25074" spans="1:6" x14ac:dyDescent="0.3">
      <c r="A25074">
        <v>192735</v>
      </c>
      <c r="B25074" t="s">
        <v>3766</v>
      </c>
      <c r="C25074" t="s">
        <v>3738</v>
      </c>
      <c r="D25074" t="s">
        <v>6842</v>
      </c>
      <c r="E25074" s="16">
        <v>18000000</v>
      </c>
      <c r="F25074" t="s">
        <v>6805</v>
      </c>
    </row>
    <row r="25075" spans="1:6" x14ac:dyDescent="0.3">
      <c r="A25075">
        <v>192735</v>
      </c>
      <c r="B25075" t="s">
        <v>3766</v>
      </c>
      <c r="C25075" t="s">
        <v>3738</v>
      </c>
      <c r="D25075" t="s">
        <v>7505</v>
      </c>
      <c r="E25075" s="16">
        <v>15000000</v>
      </c>
      <c r="F25075" t="s">
        <v>6805</v>
      </c>
    </row>
    <row r="25076" spans="1:6" x14ac:dyDescent="0.3">
      <c r="A25076">
        <v>192735</v>
      </c>
      <c r="B25076" t="s">
        <v>3766</v>
      </c>
      <c r="C25076" t="s">
        <v>3738</v>
      </c>
      <c r="D25076" t="s">
        <v>7221</v>
      </c>
      <c r="E25076" s="16">
        <v>25000000</v>
      </c>
      <c r="F25076" t="s">
        <v>6805</v>
      </c>
    </row>
    <row r="25077" spans="1:6" x14ac:dyDescent="0.3">
      <c r="A25077">
        <v>192735</v>
      </c>
      <c r="B25077" t="s">
        <v>3766</v>
      </c>
      <c r="C25077" t="s">
        <v>3738</v>
      </c>
      <c r="D25077" t="s">
        <v>6986</v>
      </c>
      <c r="E25077" s="16">
        <v>19000000</v>
      </c>
      <c r="F25077" t="s">
        <v>6805</v>
      </c>
    </row>
    <row r="25078" spans="1:6" x14ac:dyDescent="0.3">
      <c r="A25078">
        <v>192735</v>
      </c>
      <c r="B25078" t="s">
        <v>3766</v>
      </c>
      <c r="C25078" t="s">
        <v>3738</v>
      </c>
      <c r="D25078" t="s">
        <v>8421</v>
      </c>
      <c r="E25078" s="16">
        <v>350000</v>
      </c>
      <c r="F25078" t="s">
        <v>8419</v>
      </c>
    </row>
    <row r="25079" spans="1:6" x14ac:dyDescent="0.3">
      <c r="A25079">
        <v>192735</v>
      </c>
      <c r="B25079" t="s">
        <v>3766</v>
      </c>
      <c r="C25079" t="s">
        <v>3738</v>
      </c>
      <c r="D25079" t="s">
        <v>7728</v>
      </c>
      <c r="E25079" s="16">
        <v>800000</v>
      </c>
      <c r="F25079" t="s">
        <v>8397</v>
      </c>
    </row>
    <row r="25080" spans="1:6" x14ac:dyDescent="0.3">
      <c r="A25080">
        <v>192735</v>
      </c>
      <c r="B25080" t="s">
        <v>3766</v>
      </c>
      <c r="C25080" t="s">
        <v>3738</v>
      </c>
      <c r="D25080" t="s">
        <v>6988</v>
      </c>
      <c r="E25080" s="16">
        <v>10000000</v>
      </c>
      <c r="F25080" t="s">
        <v>6805</v>
      </c>
    </row>
    <row r="25081" spans="1:6" x14ac:dyDescent="0.3">
      <c r="A25081">
        <v>192735</v>
      </c>
      <c r="B25081" t="s">
        <v>3766</v>
      </c>
      <c r="C25081" t="s">
        <v>3738</v>
      </c>
      <c r="D25081" t="s">
        <v>6989</v>
      </c>
      <c r="E25081" s="16">
        <v>14000000</v>
      </c>
      <c r="F25081" t="s">
        <v>6805</v>
      </c>
    </row>
    <row r="25082" spans="1:6" x14ac:dyDescent="0.3">
      <c r="A25082">
        <v>192735</v>
      </c>
      <c r="B25082" t="s">
        <v>3766</v>
      </c>
      <c r="C25082" t="s">
        <v>3738</v>
      </c>
      <c r="D25082" t="s">
        <v>6916</v>
      </c>
      <c r="E25082" s="16">
        <v>15000000</v>
      </c>
      <c r="F25082" t="s">
        <v>7405</v>
      </c>
    </row>
    <row r="25083" spans="1:6" x14ac:dyDescent="0.3">
      <c r="A25083">
        <v>192735</v>
      </c>
      <c r="B25083" t="s">
        <v>3766</v>
      </c>
      <c r="C25083" t="s">
        <v>3738</v>
      </c>
      <c r="D25083" t="s">
        <v>7037</v>
      </c>
      <c r="E25083" s="16">
        <v>9000000</v>
      </c>
      <c r="F25083" t="s">
        <v>6805</v>
      </c>
    </row>
    <row r="25084" spans="1:6" x14ac:dyDescent="0.3">
      <c r="A25084">
        <v>192735</v>
      </c>
      <c r="B25084" t="s">
        <v>3766</v>
      </c>
      <c r="C25084" t="s">
        <v>3738</v>
      </c>
      <c r="D25084" t="s">
        <v>6917</v>
      </c>
      <c r="E25084" s="16">
        <v>25000000</v>
      </c>
      <c r="F25084" t="s">
        <v>7405</v>
      </c>
    </row>
    <row r="25085" spans="1:6" x14ac:dyDescent="0.3">
      <c r="A25085">
        <v>240414</v>
      </c>
      <c r="B25085" t="s">
        <v>3739</v>
      </c>
      <c r="C25085" t="s">
        <v>3738</v>
      </c>
      <c r="D25085" t="s">
        <v>7434</v>
      </c>
      <c r="E25085" s="16">
        <v>20000000</v>
      </c>
      <c r="F25085" t="s">
        <v>6805</v>
      </c>
    </row>
    <row r="25086" spans="1:6" x14ac:dyDescent="0.3">
      <c r="A25086">
        <v>240414</v>
      </c>
      <c r="B25086" t="s">
        <v>3739</v>
      </c>
      <c r="C25086" t="s">
        <v>3738</v>
      </c>
      <c r="D25086" t="s">
        <v>6690</v>
      </c>
      <c r="E25086" s="16">
        <v>400000</v>
      </c>
      <c r="F25086" t="s">
        <v>7436</v>
      </c>
    </row>
    <row r="25087" spans="1:6" x14ac:dyDescent="0.3">
      <c r="A25087">
        <v>240414</v>
      </c>
      <c r="B25087" t="s">
        <v>3739</v>
      </c>
      <c r="C25087" t="s">
        <v>3738</v>
      </c>
      <c r="D25087" t="s">
        <v>8631</v>
      </c>
      <c r="E25087" s="16">
        <v>100000</v>
      </c>
      <c r="F25087" t="s">
        <v>8303</v>
      </c>
    </row>
    <row r="25088" spans="1:6" x14ac:dyDescent="0.3">
      <c r="A25088">
        <v>240414</v>
      </c>
      <c r="B25088" t="s">
        <v>3739</v>
      </c>
      <c r="C25088" t="s">
        <v>3738</v>
      </c>
      <c r="D25088" t="s">
        <v>7343</v>
      </c>
      <c r="E25088" s="16">
        <v>35000000</v>
      </c>
      <c r="F25088" t="s">
        <v>6805</v>
      </c>
    </row>
    <row r="25089" spans="1:6" x14ac:dyDescent="0.3">
      <c r="A25089">
        <v>240414</v>
      </c>
      <c r="B25089" t="s">
        <v>3739</v>
      </c>
      <c r="C25089" t="s">
        <v>3738</v>
      </c>
      <c r="D25089" t="s">
        <v>6811</v>
      </c>
      <c r="E25089" s="16">
        <v>600000</v>
      </c>
      <c r="F25089" t="s">
        <v>7436</v>
      </c>
    </row>
    <row r="25090" spans="1:6" x14ac:dyDescent="0.3">
      <c r="A25090">
        <v>240414</v>
      </c>
      <c r="B25090" t="s">
        <v>3739</v>
      </c>
      <c r="C25090" t="s">
        <v>3738</v>
      </c>
      <c r="D25090" t="s">
        <v>6969</v>
      </c>
      <c r="E25090" s="16">
        <v>12000000</v>
      </c>
      <c r="F25090" t="s">
        <v>6805</v>
      </c>
    </row>
    <row r="25091" spans="1:6" x14ac:dyDescent="0.3">
      <c r="A25091">
        <v>240414</v>
      </c>
      <c r="B25091" t="s">
        <v>3739</v>
      </c>
      <c r="C25091" t="s">
        <v>3738</v>
      </c>
      <c r="D25091" t="s">
        <v>6817</v>
      </c>
      <c r="E25091" s="16">
        <v>25000000</v>
      </c>
      <c r="F25091" t="s">
        <v>6805</v>
      </c>
    </row>
    <row r="25092" spans="1:6" x14ac:dyDescent="0.3">
      <c r="A25092">
        <v>240414</v>
      </c>
      <c r="B25092" t="s">
        <v>3739</v>
      </c>
      <c r="C25092" t="s">
        <v>3738</v>
      </c>
      <c r="D25092" t="s">
        <v>6819</v>
      </c>
      <c r="E25092" s="16">
        <v>250000</v>
      </c>
      <c r="F25092" t="s">
        <v>7436</v>
      </c>
    </row>
    <row r="25093" spans="1:6" x14ac:dyDescent="0.3">
      <c r="A25093">
        <v>240414</v>
      </c>
      <c r="B25093" t="s">
        <v>3739</v>
      </c>
      <c r="C25093" t="s">
        <v>3738</v>
      </c>
      <c r="D25093" t="s">
        <v>6821</v>
      </c>
      <c r="E25093" s="16">
        <v>12000000</v>
      </c>
      <c r="F25093" t="s">
        <v>8632</v>
      </c>
    </row>
    <row r="25094" spans="1:6" x14ac:dyDescent="0.3">
      <c r="A25094">
        <v>240414</v>
      </c>
      <c r="B25094" t="s">
        <v>3739</v>
      </c>
      <c r="C25094" t="s">
        <v>3738</v>
      </c>
      <c r="D25094" t="s">
        <v>6971</v>
      </c>
      <c r="E25094" s="16">
        <v>10000000</v>
      </c>
      <c r="F25094" t="s">
        <v>6805</v>
      </c>
    </row>
    <row r="25095" spans="1:6" x14ac:dyDescent="0.3">
      <c r="A25095">
        <v>240414</v>
      </c>
      <c r="B25095" t="s">
        <v>3739</v>
      </c>
      <c r="C25095" t="s">
        <v>3738</v>
      </c>
      <c r="D25095" t="s">
        <v>6700</v>
      </c>
      <c r="E25095" s="16">
        <v>28000000</v>
      </c>
      <c r="F25095" t="s">
        <v>6805</v>
      </c>
    </row>
    <row r="25096" spans="1:6" x14ac:dyDescent="0.3">
      <c r="A25096">
        <v>240414</v>
      </c>
      <c r="B25096" t="s">
        <v>3739</v>
      </c>
      <c r="C25096" t="s">
        <v>3738</v>
      </c>
      <c r="D25096" t="s">
        <v>7439</v>
      </c>
      <c r="E25096" s="16">
        <v>30000000</v>
      </c>
      <c r="F25096" t="s">
        <v>6805</v>
      </c>
    </row>
    <row r="25097" spans="1:6" x14ac:dyDescent="0.3">
      <c r="A25097">
        <v>240414</v>
      </c>
      <c r="B25097" t="s">
        <v>3739</v>
      </c>
      <c r="C25097" t="s">
        <v>3738</v>
      </c>
      <c r="D25097" t="s">
        <v>8191</v>
      </c>
      <c r="E25097" s="16">
        <v>4000000</v>
      </c>
      <c r="F25097" t="s">
        <v>8632</v>
      </c>
    </row>
    <row r="25098" spans="1:6" x14ac:dyDescent="0.3">
      <c r="A25098">
        <v>240414</v>
      </c>
      <c r="B25098" t="s">
        <v>3739</v>
      </c>
      <c r="C25098" t="s">
        <v>3738</v>
      </c>
      <c r="D25098" t="s">
        <v>6791</v>
      </c>
      <c r="E25098" s="16">
        <v>13000000</v>
      </c>
      <c r="F25098" t="s">
        <v>6805</v>
      </c>
    </row>
    <row r="25099" spans="1:6" x14ac:dyDescent="0.3">
      <c r="A25099">
        <v>240414</v>
      </c>
      <c r="B25099" t="s">
        <v>3739</v>
      </c>
      <c r="C25099" t="s">
        <v>3738</v>
      </c>
      <c r="D25099" t="s">
        <v>7903</v>
      </c>
      <c r="E25099" s="16">
        <v>16000000</v>
      </c>
      <c r="F25099" t="s">
        <v>6805</v>
      </c>
    </row>
    <row r="25100" spans="1:6" x14ac:dyDescent="0.3">
      <c r="A25100">
        <v>240414</v>
      </c>
      <c r="B25100" t="s">
        <v>3739</v>
      </c>
      <c r="C25100" t="s">
        <v>3738</v>
      </c>
      <c r="D25100" t="s">
        <v>6976</v>
      </c>
      <c r="E25100" s="16">
        <v>40000000</v>
      </c>
      <c r="F25100" t="s">
        <v>6805</v>
      </c>
    </row>
    <row r="25101" spans="1:6" x14ac:dyDescent="0.3">
      <c r="A25101">
        <v>240414</v>
      </c>
      <c r="B25101" t="s">
        <v>3739</v>
      </c>
      <c r="C25101" t="s">
        <v>3738</v>
      </c>
      <c r="D25101" t="s">
        <v>7068</v>
      </c>
      <c r="E25101" s="16">
        <v>18000000</v>
      </c>
      <c r="F25101" t="s">
        <v>6805</v>
      </c>
    </row>
    <row r="25102" spans="1:6" x14ac:dyDescent="0.3">
      <c r="A25102">
        <v>240414</v>
      </c>
      <c r="B25102" t="s">
        <v>3739</v>
      </c>
      <c r="C25102" t="s">
        <v>3738</v>
      </c>
      <c r="D25102" t="s">
        <v>7377</v>
      </c>
      <c r="E25102" s="16">
        <v>12000000</v>
      </c>
      <c r="F25102" t="s">
        <v>6805</v>
      </c>
    </row>
    <row r="25103" spans="1:6" x14ac:dyDescent="0.3">
      <c r="A25103">
        <v>240414</v>
      </c>
      <c r="B25103" t="s">
        <v>3739</v>
      </c>
      <c r="C25103" t="s">
        <v>3738</v>
      </c>
      <c r="D25103" t="s">
        <v>6978</v>
      </c>
      <c r="E25103" s="16">
        <v>18000000</v>
      </c>
      <c r="F25103" t="s">
        <v>6805</v>
      </c>
    </row>
    <row r="25104" spans="1:6" x14ac:dyDescent="0.3">
      <c r="A25104">
        <v>240414</v>
      </c>
      <c r="B25104" t="s">
        <v>3739</v>
      </c>
      <c r="C25104" t="s">
        <v>3738</v>
      </c>
      <c r="D25104" t="s">
        <v>6834</v>
      </c>
      <c r="E25104" s="16">
        <v>1000000</v>
      </c>
      <c r="F25104" t="s">
        <v>8632</v>
      </c>
    </row>
    <row r="25105" spans="1:6" x14ac:dyDescent="0.3">
      <c r="A25105">
        <v>240414</v>
      </c>
      <c r="B25105" t="s">
        <v>3739</v>
      </c>
      <c r="C25105" t="s">
        <v>3738</v>
      </c>
      <c r="D25105" t="s">
        <v>6979</v>
      </c>
      <c r="E25105" s="16">
        <v>18000000</v>
      </c>
      <c r="F25105" t="s">
        <v>6805</v>
      </c>
    </row>
    <row r="25106" spans="1:6" x14ac:dyDescent="0.3">
      <c r="A25106">
        <v>240414</v>
      </c>
      <c r="B25106" t="s">
        <v>3739</v>
      </c>
      <c r="C25106" t="s">
        <v>3738</v>
      </c>
      <c r="D25106" t="s">
        <v>8431</v>
      </c>
      <c r="E25106" s="16">
        <v>250000</v>
      </c>
      <c r="F25106" t="s">
        <v>8303</v>
      </c>
    </row>
    <row r="25107" spans="1:6" x14ac:dyDescent="0.3">
      <c r="A25107">
        <v>240414</v>
      </c>
      <c r="B25107" t="s">
        <v>3739</v>
      </c>
      <c r="C25107" t="s">
        <v>3738</v>
      </c>
      <c r="D25107" t="s">
        <v>6980</v>
      </c>
      <c r="E25107" s="16">
        <v>12000000</v>
      </c>
      <c r="F25107" t="s">
        <v>6805</v>
      </c>
    </row>
    <row r="25108" spans="1:6" x14ac:dyDescent="0.3">
      <c r="A25108">
        <v>240414</v>
      </c>
      <c r="B25108" t="s">
        <v>3739</v>
      </c>
      <c r="C25108" t="s">
        <v>3738</v>
      </c>
      <c r="D25108" t="s">
        <v>7382</v>
      </c>
      <c r="E25108" s="16">
        <v>1000000</v>
      </c>
      <c r="F25108" t="s">
        <v>8632</v>
      </c>
    </row>
    <row r="25109" spans="1:6" x14ac:dyDescent="0.3">
      <c r="A25109">
        <v>240414</v>
      </c>
      <c r="B25109" t="s">
        <v>3739</v>
      </c>
      <c r="C25109" t="s">
        <v>3738</v>
      </c>
      <c r="D25109" t="s">
        <v>6836</v>
      </c>
      <c r="E25109" s="16">
        <v>16000000</v>
      </c>
      <c r="F25109" t="s">
        <v>6805</v>
      </c>
    </row>
    <row r="25110" spans="1:6" x14ac:dyDescent="0.3">
      <c r="A25110">
        <v>240414</v>
      </c>
      <c r="B25110" t="s">
        <v>3739</v>
      </c>
      <c r="C25110" t="s">
        <v>3738</v>
      </c>
      <c r="D25110" t="s">
        <v>6983</v>
      </c>
      <c r="E25110" s="16">
        <v>15000000</v>
      </c>
      <c r="F25110" t="s">
        <v>6805</v>
      </c>
    </row>
    <row r="25111" spans="1:6" x14ac:dyDescent="0.3">
      <c r="A25111">
        <v>240414</v>
      </c>
      <c r="B25111" t="s">
        <v>3739</v>
      </c>
      <c r="C25111" t="s">
        <v>3738</v>
      </c>
      <c r="D25111" t="s">
        <v>6984</v>
      </c>
      <c r="E25111" s="16">
        <v>18000000</v>
      </c>
      <c r="F25111" t="s">
        <v>6805</v>
      </c>
    </row>
    <row r="25112" spans="1:6" x14ac:dyDescent="0.3">
      <c r="A25112">
        <v>240414</v>
      </c>
      <c r="B25112" t="s">
        <v>3739</v>
      </c>
      <c r="C25112" t="s">
        <v>3738</v>
      </c>
      <c r="D25112" t="s">
        <v>6842</v>
      </c>
      <c r="E25112" s="16">
        <v>14000000</v>
      </c>
      <c r="F25112" t="s">
        <v>6805</v>
      </c>
    </row>
    <row r="25113" spans="1:6" x14ac:dyDescent="0.3">
      <c r="A25113">
        <v>240414</v>
      </c>
      <c r="B25113" t="s">
        <v>3739</v>
      </c>
      <c r="C25113" t="s">
        <v>3738</v>
      </c>
      <c r="D25113" t="s">
        <v>7072</v>
      </c>
      <c r="E25113" s="16">
        <v>8000000</v>
      </c>
      <c r="F25113" t="s">
        <v>8632</v>
      </c>
    </row>
    <row r="25114" spans="1:6" x14ac:dyDescent="0.3">
      <c r="A25114">
        <v>240414</v>
      </c>
      <c r="B25114" t="s">
        <v>3739</v>
      </c>
      <c r="C25114" t="s">
        <v>3738</v>
      </c>
      <c r="D25114" t="s">
        <v>7056</v>
      </c>
      <c r="E25114" s="16">
        <v>20000000</v>
      </c>
      <c r="F25114" t="s">
        <v>6805</v>
      </c>
    </row>
    <row r="25115" spans="1:6" x14ac:dyDescent="0.3">
      <c r="A25115">
        <v>240414</v>
      </c>
      <c r="B25115" t="s">
        <v>3739</v>
      </c>
      <c r="C25115" t="s">
        <v>3738</v>
      </c>
      <c r="D25115" t="s">
        <v>6986</v>
      </c>
      <c r="E25115" s="16">
        <v>25000000</v>
      </c>
      <c r="F25115" t="s">
        <v>6805</v>
      </c>
    </row>
    <row r="25116" spans="1:6" x14ac:dyDescent="0.3">
      <c r="A25116">
        <v>240414</v>
      </c>
      <c r="B25116" t="s">
        <v>3739</v>
      </c>
      <c r="C25116" t="s">
        <v>3738</v>
      </c>
      <c r="D25116" t="s">
        <v>6988</v>
      </c>
      <c r="E25116" s="16">
        <v>15000000</v>
      </c>
      <c r="F25116" t="s">
        <v>6805</v>
      </c>
    </row>
    <row r="25117" spans="1:6" x14ac:dyDescent="0.3">
      <c r="A25117">
        <v>240414</v>
      </c>
      <c r="B25117" t="s">
        <v>3739</v>
      </c>
      <c r="C25117" t="s">
        <v>3738</v>
      </c>
      <c r="D25117" t="s">
        <v>6848</v>
      </c>
      <c r="E25117" s="16">
        <v>4000000</v>
      </c>
      <c r="F25117" t="s">
        <v>8632</v>
      </c>
    </row>
    <row r="25118" spans="1:6" x14ac:dyDescent="0.3">
      <c r="A25118">
        <v>240414</v>
      </c>
      <c r="B25118" t="s">
        <v>3739</v>
      </c>
      <c r="C25118" t="s">
        <v>3738</v>
      </c>
      <c r="D25118" t="s">
        <v>6989</v>
      </c>
      <c r="E25118" s="16">
        <v>20000000</v>
      </c>
      <c r="F25118" t="s">
        <v>6805</v>
      </c>
    </row>
    <row r="25119" spans="1:6" x14ac:dyDescent="0.3">
      <c r="A25119">
        <v>257474</v>
      </c>
      <c r="B25119" t="s">
        <v>3737</v>
      </c>
      <c r="C25119" t="s">
        <v>3738</v>
      </c>
      <c r="D25119" t="s">
        <v>7805</v>
      </c>
      <c r="E25119" s="16">
        <v>1500000</v>
      </c>
      <c r="F25119" t="s">
        <v>6961</v>
      </c>
    </row>
    <row r="25120" spans="1:6" x14ac:dyDescent="0.3">
      <c r="A25120">
        <v>257474</v>
      </c>
      <c r="B25120" t="s">
        <v>3737</v>
      </c>
      <c r="C25120" t="s">
        <v>3738</v>
      </c>
      <c r="D25120" t="s">
        <v>6966</v>
      </c>
      <c r="E25120" s="16">
        <v>800000</v>
      </c>
      <c r="F25120" t="s">
        <v>6961</v>
      </c>
    </row>
    <row r="25121" spans="1:6" x14ac:dyDescent="0.3">
      <c r="A25121">
        <v>257474</v>
      </c>
      <c r="B25121" t="s">
        <v>3737</v>
      </c>
      <c r="C25121" t="s">
        <v>3738</v>
      </c>
      <c r="D25121" t="s">
        <v>6741</v>
      </c>
      <c r="E25121" s="16">
        <v>1200000</v>
      </c>
      <c r="F25121" t="s">
        <v>8051</v>
      </c>
    </row>
    <row r="25122" spans="1:6" x14ac:dyDescent="0.3">
      <c r="A25122">
        <v>257474</v>
      </c>
      <c r="B25122" t="s">
        <v>3737</v>
      </c>
      <c r="C25122" t="s">
        <v>3738</v>
      </c>
      <c r="D25122" t="s">
        <v>6969</v>
      </c>
      <c r="E25122" s="16">
        <v>5000000</v>
      </c>
      <c r="F25122" t="s">
        <v>6961</v>
      </c>
    </row>
    <row r="25123" spans="1:6" x14ac:dyDescent="0.3">
      <c r="A25123">
        <v>257474</v>
      </c>
      <c r="B25123" t="s">
        <v>3737</v>
      </c>
      <c r="C25123" t="s">
        <v>3738</v>
      </c>
      <c r="D25123" t="s">
        <v>6821</v>
      </c>
      <c r="E25123" s="16">
        <v>2000000</v>
      </c>
      <c r="F25123" t="s">
        <v>6961</v>
      </c>
    </row>
    <row r="25124" spans="1:6" x14ac:dyDescent="0.3">
      <c r="A25124">
        <v>257474</v>
      </c>
      <c r="B25124" t="s">
        <v>3737</v>
      </c>
      <c r="C25124" t="s">
        <v>3738</v>
      </c>
      <c r="D25124" t="s">
        <v>6971</v>
      </c>
      <c r="E25124" s="16">
        <v>2500000</v>
      </c>
      <c r="F25124" t="s">
        <v>6961</v>
      </c>
    </row>
    <row r="25125" spans="1:6" x14ac:dyDescent="0.3">
      <c r="A25125">
        <v>257474</v>
      </c>
      <c r="B25125" t="s">
        <v>3737</v>
      </c>
      <c r="C25125" t="s">
        <v>3738</v>
      </c>
      <c r="D25125" t="s">
        <v>7923</v>
      </c>
      <c r="E25125" s="16">
        <v>18000000</v>
      </c>
      <c r="F25125" t="s">
        <v>6805</v>
      </c>
    </row>
    <row r="25126" spans="1:6" x14ac:dyDescent="0.3">
      <c r="A25126">
        <v>257474</v>
      </c>
      <c r="B25126" t="s">
        <v>3737</v>
      </c>
      <c r="C25126" t="s">
        <v>3738</v>
      </c>
      <c r="D25126" t="s">
        <v>6700</v>
      </c>
      <c r="E25126" s="16">
        <v>725000</v>
      </c>
      <c r="F25126" t="s">
        <v>6860</v>
      </c>
    </row>
    <row r="25127" spans="1:6" x14ac:dyDescent="0.3">
      <c r="A25127">
        <v>257474</v>
      </c>
      <c r="B25127" t="s">
        <v>3737</v>
      </c>
      <c r="C25127" t="s">
        <v>3738</v>
      </c>
      <c r="D25127" t="s">
        <v>8757</v>
      </c>
      <c r="E25127" s="16">
        <v>750000</v>
      </c>
      <c r="F25127" t="s">
        <v>8758</v>
      </c>
    </row>
    <row r="25128" spans="1:6" x14ac:dyDescent="0.3">
      <c r="A25128">
        <v>257474</v>
      </c>
      <c r="B25128" t="s">
        <v>3737</v>
      </c>
      <c r="C25128" t="s">
        <v>3738</v>
      </c>
      <c r="D25128" t="s">
        <v>8116</v>
      </c>
      <c r="E25128" s="16">
        <v>6000000</v>
      </c>
      <c r="F25128" t="s">
        <v>6961</v>
      </c>
    </row>
    <row r="25129" spans="1:6" x14ac:dyDescent="0.3">
      <c r="A25129">
        <v>257474</v>
      </c>
      <c r="B25129" t="s">
        <v>3737</v>
      </c>
      <c r="C25129" t="s">
        <v>3738</v>
      </c>
      <c r="D25129" t="s">
        <v>8063</v>
      </c>
      <c r="E25129" s="16">
        <v>750000</v>
      </c>
      <c r="F25129" t="s">
        <v>8758</v>
      </c>
    </row>
    <row r="25130" spans="1:6" x14ac:dyDescent="0.3">
      <c r="A25130">
        <v>257474</v>
      </c>
      <c r="B25130" t="s">
        <v>3737</v>
      </c>
      <c r="C25130" t="s">
        <v>3738</v>
      </c>
      <c r="D25130" t="s">
        <v>6791</v>
      </c>
      <c r="E25130" s="16">
        <v>2500000</v>
      </c>
      <c r="F25130" t="s">
        <v>6961</v>
      </c>
    </row>
    <row r="25131" spans="1:6" x14ac:dyDescent="0.3">
      <c r="A25131">
        <v>257474</v>
      </c>
      <c r="B25131" t="s">
        <v>3737</v>
      </c>
      <c r="C25131" t="s">
        <v>3738</v>
      </c>
      <c r="D25131" t="s">
        <v>7576</v>
      </c>
      <c r="E25131" s="16">
        <v>1200000</v>
      </c>
      <c r="F25131" t="s">
        <v>6860</v>
      </c>
    </row>
    <row r="25132" spans="1:6" x14ac:dyDescent="0.3">
      <c r="A25132">
        <v>257474</v>
      </c>
      <c r="B25132" t="s">
        <v>3737</v>
      </c>
      <c r="C25132" t="s">
        <v>3738</v>
      </c>
      <c r="D25132" t="s">
        <v>7068</v>
      </c>
      <c r="E25132" s="16">
        <v>1500000</v>
      </c>
      <c r="F25132" t="s">
        <v>6961</v>
      </c>
    </row>
    <row r="25133" spans="1:6" x14ac:dyDescent="0.3">
      <c r="A25133">
        <v>257474</v>
      </c>
      <c r="B25133" t="s">
        <v>3737</v>
      </c>
      <c r="C25133" t="s">
        <v>3738</v>
      </c>
      <c r="D25133" t="s">
        <v>8664</v>
      </c>
      <c r="E25133" s="16">
        <v>750000</v>
      </c>
      <c r="F25133" t="s">
        <v>8758</v>
      </c>
    </row>
    <row r="25134" spans="1:6" x14ac:dyDescent="0.3">
      <c r="A25134">
        <v>257474</v>
      </c>
      <c r="B25134" t="s">
        <v>3737</v>
      </c>
      <c r="C25134" t="s">
        <v>3738</v>
      </c>
      <c r="D25134" t="s">
        <v>6978</v>
      </c>
      <c r="E25134" s="16">
        <v>3500000</v>
      </c>
      <c r="F25134" t="s">
        <v>6961</v>
      </c>
    </row>
    <row r="25135" spans="1:6" x14ac:dyDescent="0.3">
      <c r="A25135">
        <v>257474</v>
      </c>
      <c r="B25135" t="s">
        <v>3737</v>
      </c>
      <c r="C25135" t="s">
        <v>3738</v>
      </c>
      <c r="D25135" t="s">
        <v>6979</v>
      </c>
      <c r="E25135" s="16">
        <v>16000000</v>
      </c>
      <c r="F25135" t="s">
        <v>6961</v>
      </c>
    </row>
    <row r="25136" spans="1:6" x14ac:dyDescent="0.3">
      <c r="A25136">
        <v>257474</v>
      </c>
      <c r="B25136" t="s">
        <v>3737</v>
      </c>
      <c r="C25136" t="s">
        <v>3738</v>
      </c>
      <c r="D25136" t="s">
        <v>6980</v>
      </c>
      <c r="E25136" s="16">
        <v>8000000</v>
      </c>
      <c r="F25136" t="s">
        <v>6961</v>
      </c>
    </row>
    <row r="25137" spans="1:6" x14ac:dyDescent="0.3">
      <c r="A25137">
        <v>257474</v>
      </c>
      <c r="B25137" t="s">
        <v>3737</v>
      </c>
      <c r="C25137" t="s">
        <v>3738</v>
      </c>
      <c r="D25137" t="s">
        <v>6836</v>
      </c>
      <c r="E25137" s="16">
        <v>1800000</v>
      </c>
      <c r="F25137" t="s">
        <v>8759</v>
      </c>
    </row>
    <row r="25138" spans="1:6" x14ac:dyDescent="0.3">
      <c r="A25138">
        <v>257474</v>
      </c>
      <c r="B25138" t="s">
        <v>3737</v>
      </c>
      <c r="C25138" t="s">
        <v>3738</v>
      </c>
      <c r="D25138" t="s">
        <v>6983</v>
      </c>
      <c r="E25138" s="16">
        <v>5000000</v>
      </c>
      <c r="F25138" t="s">
        <v>6961</v>
      </c>
    </row>
    <row r="25139" spans="1:6" x14ac:dyDescent="0.3">
      <c r="A25139">
        <v>257474</v>
      </c>
      <c r="B25139" t="s">
        <v>3737</v>
      </c>
      <c r="C25139" t="s">
        <v>3738</v>
      </c>
      <c r="D25139" t="s">
        <v>7912</v>
      </c>
      <c r="E25139" s="16">
        <v>500000</v>
      </c>
      <c r="F25139" t="s">
        <v>8589</v>
      </c>
    </row>
    <row r="25140" spans="1:6" x14ac:dyDescent="0.3">
      <c r="A25140">
        <v>257474</v>
      </c>
      <c r="B25140" t="s">
        <v>3737</v>
      </c>
      <c r="C25140" t="s">
        <v>3738</v>
      </c>
      <c r="D25140" t="s">
        <v>7504</v>
      </c>
      <c r="E25140" s="16">
        <v>3500000</v>
      </c>
      <c r="F25140" t="s">
        <v>6961</v>
      </c>
    </row>
    <row r="25141" spans="1:6" x14ac:dyDescent="0.3">
      <c r="A25141">
        <v>257474</v>
      </c>
      <c r="B25141" t="s">
        <v>3737</v>
      </c>
      <c r="C25141" t="s">
        <v>3738</v>
      </c>
      <c r="D25141" t="s">
        <v>6842</v>
      </c>
      <c r="E25141" s="16">
        <v>20000000</v>
      </c>
      <c r="F25141" t="s">
        <v>6805</v>
      </c>
    </row>
    <row r="25142" spans="1:6" x14ac:dyDescent="0.3">
      <c r="A25142">
        <v>257474</v>
      </c>
      <c r="B25142" t="s">
        <v>3737</v>
      </c>
      <c r="C25142" t="s">
        <v>3738</v>
      </c>
      <c r="D25142" t="s">
        <v>8598</v>
      </c>
      <c r="E25142" s="16">
        <v>500000</v>
      </c>
      <c r="F25142" t="s">
        <v>8589</v>
      </c>
    </row>
    <row r="25143" spans="1:6" x14ac:dyDescent="0.3">
      <c r="A25143">
        <v>257474</v>
      </c>
      <c r="B25143" t="s">
        <v>3737</v>
      </c>
      <c r="C25143" t="s">
        <v>3738</v>
      </c>
      <c r="D25143" t="s">
        <v>7221</v>
      </c>
      <c r="E25143" s="16">
        <v>12000000</v>
      </c>
      <c r="F25143" t="s">
        <v>6961</v>
      </c>
    </row>
    <row r="25144" spans="1:6" x14ac:dyDescent="0.3">
      <c r="A25144">
        <v>257474</v>
      </c>
      <c r="B25144" t="s">
        <v>3737</v>
      </c>
      <c r="C25144" t="s">
        <v>3738</v>
      </c>
      <c r="D25144" t="s">
        <v>6986</v>
      </c>
      <c r="E25144" s="16">
        <v>700000</v>
      </c>
      <c r="F25144" t="s">
        <v>6961</v>
      </c>
    </row>
    <row r="25145" spans="1:6" x14ac:dyDescent="0.3">
      <c r="A25145">
        <v>257474</v>
      </c>
      <c r="B25145" t="s">
        <v>3737</v>
      </c>
      <c r="C25145" t="s">
        <v>3738</v>
      </c>
      <c r="D25145" t="s">
        <v>8600</v>
      </c>
      <c r="E25145" s="16">
        <v>500000</v>
      </c>
      <c r="F25145" t="s">
        <v>8589</v>
      </c>
    </row>
    <row r="25146" spans="1:6" x14ac:dyDescent="0.3">
      <c r="A25146">
        <v>257474</v>
      </c>
      <c r="B25146" t="s">
        <v>3737</v>
      </c>
      <c r="C25146" t="s">
        <v>3738</v>
      </c>
      <c r="D25146" t="s">
        <v>6988</v>
      </c>
      <c r="E25146" s="16">
        <v>4500000</v>
      </c>
      <c r="F25146" t="s">
        <v>6961</v>
      </c>
    </row>
    <row r="25147" spans="1:6" x14ac:dyDescent="0.3">
      <c r="A25147">
        <v>257474</v>
      </c>
      <c r="B25147" t="s">
        <v>3737</v>
      </c>
      <c r="C25147" t="s">
        <v>3738</v>
      </c>
      <c r="D25147" t="s">
        <v>6848</v>
      </c>
      <c r="E25147" s="16">
        <v>2000000</v>
      </c>
      <c r="F25147" t="s">
        <v>6961</v>
      </c>
    </row>
    <row r="25148" spans="1:6" x14ac:dyDescent="0.3">
      <c r="A25148">
        <v>257474</v>
      </c>
      <c r="B25148" t="s">
        <v>3737</v>
      </c>
      <c r="C25148" t="s">
        <v>3738</v>
      </c>
      <c r="D25148" t="s">
        <v>6989</v>
      </c>
      <c r="E25148" s="16">
        <v>800000</v>
      </c>
      <c r="F25148" t="s">
        <v>6961</v>
      </c>
    </row>
    <row r="25149" spans="1:6" x14ac:dyDescent="0.3">
      <c r="A25149">
        <v>257474</v>
      </c>
      <c r="B25149" t="s">
        <v>3737</v>
      </c>
      <c r="C25149" t="s">
        <v>3738</v>
      </c>
      <c r="D25149" t="s">
        <v>8377</v>
      </c>
      <c r="E25149" s="16">
        <v>900000</v>
      </c>
      <c r="F25149" t="s">
        <v>6860</v>
      </c>
    </row>
    <row r="25150" spans="1:6" x14ac:dyDescent="0.3">
      <c r="A25150">
        <v>257732</v>
      </c>
      <c r="B25150" t="s">
        <v>3740</v>
      </c>
      <c r="C25150" t="s">
        <v>3738</v>
      </c>
      <c r="D25150" t="s">
        <v>6688</v>
      </c>
      <c r="E25150" s="16">
        <v>1750000</v>
      </c>
      <c r="F25150" t="s">
        <v>8760</v>
      </c>
    </row>
    <row r="25151" spans="1:6" x14ac:dyDescent="0.3">
      <c r="A25151">
        <v>257732</v>
      </c>
      <c r="B25151" t="s">
        <v>3740</v>
      </c>
      <c r="C25151" t="s">
        <v>3738</v>
      </c>
      <c r="D25151" t="s">
        <v>6966</v>
      </c>
      <c r="E25151" s="16">
        <v>14000000</v>
      </c>
      <c r="F25151" t="s">
        <v>6805</v>
      </c>
    </row>
    <row r="25152" spans="1:6" x14ac:dyDescent="0.3">
      <c r="A25152">
        <v>257732</v>
      </c>
      <c r="B25152" t="s">
        <v>3740</v>
      </c>
      <c r="C25152" t="s">
        <v>3738</v>
      </c>
      <c r="D25152" t="s">
        <v>6969</v>
      </c>
      <c r="E25152" s="16">
        <v>15000000</v>
      </c>
      <c r="F25152" t="s">
        <v>6805</v>
      </c>
    </row>
    <row r="25153" spans="1:6" x14ac:dyDescent="0.3">
      <c r="A25153">
        <v>257732</v>
      </c>
      <c r="B25153" t="s">
        <v>3740</v>
      </c>
      <c r="C25153" t="s">
        <v>3738</v>
      </c>
      <c r="D25153" t="s">
        <v>6971</v>
      </c>
      <c r="E25153" s="16">
        <v>25000000</v>
      </c>
      <c r="F25153" t="s">
        <v>6805</v>
      </c>
    </row>
    <row r="25154" spans="1:6" x14ac:dyDescent="0.3">
      <c r="A25154">
        <v>257732</v>
      </c>
      <c r="B25154" t="s">
        <v>3740</v>
      </c>
      <c r="C25154" t="s">
        <v>3738</v>
      </c>
      <c r="D25154" t="s">
        <v>6700</v>
      </c>
      <c r="E25154" s="16">
        <v>9500000</v>
      </c>
      <c r="F25154" t="s">
        <v>3372</v>
      </c>
    </row>
    <row r="25155" spans="1:6" x14ac:dyDescent="0.3">
      <c r="A25155">
        <v>257732</v>
      </c>
      <c r="B25155" t="s">
        <v>3740</v>
      </c>
      <c r="C25155" t="s">
        <v>3738</v>
      </c>
      <c r="D25155" t="s">
        <v>7439</v>
      </c>
      <c r="E25155" s="16">
        <v>3000000</v>
      </c>
      <c r="F25155" t="s">
        <v>3372</v>
      </c>
    </row>
    <row r="25156" spans="1:6" x14ac:dyDescent="0.3">
      <c r="A25156">
        <v>257732</v>
      </c>
      <c r="B25156" t="s">
        <v>3740</v>
      </c>
      <c r="C25156" t="s">
        <v>3738</v>
      </c>
      <c r="D25156" t="s">
        <v>7623</v>
      </c>
      <c r="E25156" s="16">
        <v>12000000</v>
      </c>
      <c r="F25156" t="s">
        <v>3372</v>
      </c>
    </row>
    <row r="25157" spans="1:6" x14ac:dyDescent="0.3">
      <c r="A25157">
        <v>257732</v>
      </c>
      <c r="B25157" t="s">
        <v>3740</v>
      </c>
      <c r="C25157" t="s">
        <v>3738</v>
      </c>
      <c r="D25157" t="s">
        <v>8761</v>
      </c>
      <c r="E25157" s="16">
        <v>1500000</v>
      </c>
      <c r="F25157" t="s">
        <v>7112</v>
      </c>
    </row>
    <row r="25158" spans="1:6" x14ac:dyDescent="0.3">
      <c r="A25158">
        <v>257732</v>
      </c>
      <c r="B25158" t="s">
        <v>3740</v>
      </c>
      <c r="C25158" t="s">
        <v>3738</v>
      </c>
      <c r="D25158" t="s">
        <v>6791</v>
      </c>
      <c r="E25158" s="16">
        <v>25000000</v>
      </c>
      <c r="F25158" t="s">
        <v>6805</v>
      </c>
    </row>
    <row r="25159" spans="1:6" x14ac:dyDescent="0.3">
      <c r="A25159">
        <v>257732</v>
      </c>
      <c r="B25159" t="s">
        <v>3740</v>
      </c>
      <c r="C25159" t="s">
        <v>3738</v>
      </c>
      <c r="D25159" t="s">
        <v>6976</v>
      </c>
      <c r="E25159" s="16">
        <v>6000000</v>
      </c>
      <c r="F25159" t="s">
        <v>3372</v>
      </c>
    </row>
    <row r="25160" spans="1:6" x14ac:dyDescent="0.3">
      <c r="A25160">
        <v>257732</v>
      </c>
      <c r="B25160" t="s">
        <v>3740</v>
      </c>
      <c r="C25160" t="s">
        <v>3738</v>
      </c>
      <c r="D25160" t="s">
        <v>8762</v>
      </c>
      <c r="E25160" s="16">
        <v>1450000</v>
      </c>
      <c r="F25160" t="s">
        <v>7089</v>
      </c>
    </row>
    <row r="25161" spans="1:6" x14ac:dyDescent="0.3">
      <c r="A25161">
        <v>257732</v>
      </c>
      <c r="B25161" t="s">
        <v>3740</v>
      </c>
      <c r="C25161" t="s">
        <v>3738</v>
      </c>
      <c r="D25161" t="s">
        <v>8456</v>
      </c>
      <c r="E25161" s="16">
        <v>1000000</v>
      </c>
      <c r="F25161" t="s">
        <v>8760</v>
      </c>
    </row>
    <row r="25162" spans="1:6" x14ac:dyDescent="0.3">
      <c r="A25162">
        <v>257732</v>
      </c>
      <c r="B25162" t="s">
        <v>3740</v>
      </c>
      <c r="C25162" t="s">
        <v>3738</v>
      </c>
      <c r="D25162" t="s">
        <v>8335</v>
      </c>
      <c r="E25162" s="16">
        <v>450000</v>
      </c>
      <c r="F25162" t="s">
        <v>8475</v>
      </c>
    </row>
    <row r="25163" spans="1:6" x14ac:dyDescent="0.3">
      <c r="A25163">
        <v>257732</v>
      </c>
      <c r="B25163" t="s">
        <v>3740</v>
      </c>
      <c r="C25163" t="s">
        <v>3738</v>
      </c>
      <c r="D25163" t="s">
        <v>8763</v>
      </c>
      <c r="E25163" s="16">
        <v>600000</v>
      </c>
      <c r="F25163" t="s">
        <v>8760</v>
      </c>
    </row>
    <row r="25164" spans="1:6" x14ac:dyDescent="0.3">
      <c r="A25164">
        <v>257732</v>
      </c>
      <c r="B25164" t="s">
        <v>3740</v>
      </c>
      <c r="C25164" t="s">
        <v>3738</v>
      </c>
      <c r="D25164" t="s">
        <v>8764</v>
      </c>
      <c r="E25164" s="16">
        <v>1750000</v>
      </c>
      <c r="F25164" t="s">
        <v>7089</v>
      </c>
    </row>
    <row r="25165" spans="1:6" x14ac:dyDescent="0.3">
      <c r="A25165">
        <v>257732</v>
      </c>
      <c r="B25165" t="s">
        <v>3740</v>
      </c>
      <c r="C25165" t="s">
        <v>3738</v>
      </c>
      <c r="D25165" t="s">
        <v>7068</v>
      </c>
      <c r="E25165" s="16">
        <v>16000000</v>
      </c>
      <c r="F25165" t="s">
        <v>6805</v>
      </c>
    </row>
    <row r="25166" spans="1:6" x14ac:dyDescent="0.3">
      <c r="A25166">
        <v>257732</v>
      </c>
      <c r="B25166" t="s">
        <v>3740</v>
      </c>
      <c r="C25166" t="s">
        <v>3738</v>
      </c>
      <c r="D25166" t="s">
        <v>7377</v>
      </c>
      <c r="E25166" s="16">
        <v>25000000</v>
      </c>
      <c r="F25166" t="s">
        <v>6805</v>
      </c>
    </row>
    <row r="25167" spans="1:6" x14ac:dyDescent="0.3">
      <c r="A25167">
        <v>257732</v>
      </c>
      <c r="B25167" t="s">
        <v>3740</v>
      </c>
      <c r="C25167" t="s">
        <v>3738</v>
      </c>
      <c r="D25167" t="s">
        <v>6978</v>
      </c>
      <c r="E25167" s="16">
        <v>25000000</v>
      </c>
      <c r="F25167" t="s">
        <v>6805</v>
      </c>
    </row>
    <row r="25168" spans="1:6" x14ac:dyDescent="0.3">
      <c r="A25168">
        <v>257732</v>
      </c>
      <c r="B25168" t="s">
        <v>3740</v>
      </c>
      <c r="C25168" t="s">
        <v>3738</v>
      </c>
      <c r="D25168" t="s">
        <v>6979</v>
      </c>
      <c r="E25168" s="16">
        <v>12000000</v>
      </c>
      <c r="F25168" t="s">
        <v>6805</v>
      </c>
    </row>
    <row r="25169" spans="1:6" x14ac:dyDescent="0.3">
      <c r="A25169">
        <v>257732</v>
      </c>
      <c r="B25169" t="s">
        <v>3740</v>
      </c>
      <c r="C25169" t="s">
        <v>3738</v>
      </c>
      <c r="D25169" t="s">
        <v>8765</v>
      </c>
      <c r="E25169" s="16">
        <v>1250000</v>
      </c>
      <c r="F25169" t="s">
        <v>7112</v>
      </c>
    </row>
    <row r="25170" spans="1:6" x14ac:dyDescent="0.3">
      <c r="A25170">
        <v>257732</v>
      </c>
      <c r="B25170" t="s">
        <v>3740</v>
      </c>
      <c r="C25170" t="s">
        <v>3738</v>
      </c>
      <c r="D25170" t="s">
        <v>8766</v>
      </c>
      <c r="E25170" s="16">
        <v>425000</v>
      </c>
      <c r="F25170" t="s">
        <v>8475</v>
      </c>
    </row>
    <row r="25171" spans="1:6" x14ac:dyDescent="0.3">
      <c r="A25171">
        <v>257732</v>
      </c>
      <c r="B25171" t="s">
        <v>3740</v>
      </c>
      <c r="C25171" t="s">
        <v>3738</v>
      </c>
      <c r="D25171" t="s">
        <v>6980</v>
      </c>
      <c r="E25171" s="16">
        <v>12000000</v>
      </c>
      <c r="F25171" t="s">
        <v>6805</v>
      </c>
    </row>
    <row r="25172" spans="1:6" x14ac:dyDescent="0.3">
      <c r="A25172">
        <v>257732</v>
      </c>
      <c r="B25172" t="s">
        <v>3740</v>
      </c>
      <c r="C25172" t="s">
        <v>3738</v>
      </c>
      <c r="D25172" t="s">
        <v>6983</v>
      </c>
      <c r="E25172" s="16">
        <v>20000000</v>
      </c>
      <c r="F25172" t="s">
        <v>6805</v>
      </c>
    </row>
    <row r="25173" spans="1:6" x14ac:dyDescent="0.3">
      <c r="A25173">
        <v>257732</v>
      </c>
      <c r="B25173" t="s">
        <v>3740</v>
      </c>
      <c r="C25173" t="s">
        <v>3738</v>
      </c>
      <c r="D25173" t="s">
        <v>7401</v>
      </c>
      <c r="E25173" s="16">
        <v>1250000</v>
      </c>
      <c r="F25173" t="s">
        <v>7112</v>
      </c>
    </row>
    <row r="25174" spans="1:6" x14ac:dyDescent="0.3">
      <c r="A25174">
        <v>257732</v>
      </c>
      <c r="B25174" t="s">
        <v>3740</v>
      </c>
      <c r="C25174" t="s">
        <v>3738</v>
      </c>
      <c r="D25174" t="s">
        <v>6842</v>
      </c>
      <c r="E25174" s="16">
        <v>12000000</v>
      </c>
      <c r="F25174" t="s">
        <v>6805</v>
      </c>
    </row>
    <row r="25175" spans="1:6" x14ac:dyDescent="0.3">
      <c r="A25175">
        <v>257732</v>
      </c>
      <c r="B25175" t="s">
        <v>3740</v>
      </c>
      <c r="C25175" t="s">
        <v>3738</v>
      </c>
      <c r="D25175" t="s">
        <v>6986</v>
      </c>
      <c r="E25175" s="16">
        <v>14000000</v>
      </c>
      <c r="F25175" t="s">
        <v>3372</v>
      </c>
    </row>
    <row r="25176" spans="1:6" x14ac:dyDescent="0.3">
      <c r="A25176">
        <v>257732</v>
      </c>
      <c r="B25176" t="s">
        <v>3740</v>
      </c>
      <c r="C25176" t="s">
        <v>3738</v>
      </c>
      <c r="D25176" t="s">
        <v>8767</v>
      </c>
      <c r="E25176" s="16">
        <v>1000000</v>
      </c>
      <c r="F25176" t="s">
        <v>7112</v>
      </c>
    </row>
    <row r="25177" spans="1:6" x14ac:dyDescent="0.3">
      <c r="A25177">
        <v>257732</v>
      </c>
      <c r="B25177" t="s">
        <v>3740</v>
      </c>
      <c r="C25177" t="s">
        <v>3738</v>
      </c>
      <c r="D25177" t="s">
        <v>8086</v>
      </c>
      <c r="E25177" s="16">
        <v>75000</v>
      </c>
      <c r="F25177" t="s">
        <v>8475</v>
      </c>
    </row>
    <row r="25178" spans="1:6" x14ac:dyDescent="0.3">
      <c r="A25178">
        <v>257732</v>
      </c>
      <c r="B25178" t="s">
        <v>3740</v>
      </c>
      <c r="C25178" t="s">
        <v>3738</v>
      </c>
      <c r="D25178" t="s">
        <v>7729</v>
      </c>
      <c r="E25178" s="16">
        <v>175000</v>
      </c>
      <c r="F25178" t="s">
        <v>8475</v>
      </c>
    </row>
    <row r="25179" spans="1:6" x14ac:dyDescent="0.3">
      <c r="A25179">
        <v>257732</v>
      </c>
      <c r="B25179" t="s">
        <v>3740</v>
      </c>
      <c r="C25179" t="s">
        <v>3738</v>
      </c>
      <c r="D25179" t="s">
        <v>6988</v>
      </c>
      <c r="E25179" s="16">
        <v>22000000</v>
      </c>
      <c r="F25179" t="s">
        <v>6805</v>
      </c>
    </row>
    <row r="25180" spans="1:6" x14ac:dyDescent="0.3">
      <c r="A25180">
        <v>257732</v>
      </c>
      <c r="B25180" t="s">
        <v>3740</v>
      </c>
      <c r="C25180" t="s">
        <v>3738</v>
      </c>
      <c r="D25180" t="s">
        <v>8742</v>
      </c>
      <c r="E25180" s="16">
        <v>325000</v>
      </c>
      <c r="F25180" t="s">
        <v>8475</v>
      </c>
    </row>
    <row r="25181" spans="1:6" x14ac:dyDescent="0.3">
      <c r="A25181">
        <v>257732</v>
      </c>
      <c r="B25181" t="s">
        <v>3740</v>
      </c>
      <c r="C25181" t="s">
        <v>3738</v>
      </c>
      <c r="D25181" t="s">
        <v>6989</v>
      </c>
      <c r="E25181" s="16">
        <v>12000000</v>
      </c>
      <c r="F25181" t="s">
        <v>6805</v>
      </c>
    </row>
    <row r="25182" spans="1:6" x14ac:dyDescent="0.3">
      <c r="A25182">
        <v>298197</v>
      </c>
      <c r="B25182" t="s">
        <v>3761</v>
      </c>
      <c r="C25182" t="s">
        <v>3738</v>
      </c>
      <c r="D25182" t="s">
        <v>6886</v>
      </c>
      <c r="E25182" s="16">
        <v>1000000</v>
      </c>
      <c r="F25182" t="s">
        <v>7520</v>
      </c>
    </row>
    <row r="25183" spans="1:6" x14ac:dyDescent="0.3">
      <c r="A25183">
        <v>298197</v>
      </c>
      <c r="B25183" t="s">
        <v>3761</v>
      </c>
      <c r="C25183" t="s">
        <v>3738</v>
      </c>
      <c r="D25183" t="s">
        <v>6691</v>
      </c>
      <c r="E25183" s="16">
        <v>200000</v>
      </c>
      <c r="F25183" t="s">
        <v>8538</v>
      </c>
    </row>
    <row r="25184" spans="1:6" x14ac:dyDescent="0.3">
      <c r="A25184">
        <v>298197</v>
      </c>
      <c r="B25184" t="s">
        <v>3761</v>
      </c>
      <c r="C25184" t="s">
        <v>3738</v>
      </c>
      <c r="D25184" t="s">
        <v>8092</v>
      </c>
      <c r="E25184" s="16">
        <v>250000</v>
      </c>
      <c r="F25184" t="s">
        <v>8538</v>
      </c>
    </row>
    <row r="25185" spans="1:6" x14ac:dyDescent="0.3">
      <c r="A25185">
        <v>298197</v>
      </c>
      <c r="B25185" t="s">
        <v>3761</v>
      </c>
      <c r="C25185" t="s">
        <v>3738</v>
      </c>
      <c r="D25185" t="s">
        <v>6808</v>
      </c>
      <c r="E25185" s="16">
        <v>1000000</v>
      </c>
      <c r="F25185" t="s">
        <v>7520</v>
      </c>
    </row>
    <row r="25186" spans="1:6" x14ac:dyDescent="0.3">
      <c r="A25186">
        <v>298197</v>
      </c>
      <c r="B25186" t="s">
        <v>3761</v>
      </c>
      <c r="C25186" t="s">
        <v>3738</v>
      </c>
      <c r="D25186" t="s">
        <v>6816</v>
      </c>
      <c r="E25186" s="16">
        <v>900000</v>
      </c>
      <c r="F25186" t="s">
        <v>7520</v>
      </c>
    </row>
    <row r="25187" spans="1:6" x14ac:dyDescent="0.3">
      <c r="A25187">
        <v>298197</v>
      </c>
      <c r="B25187" t="s">
        <v>3761</v>
      </c>
      <c r="C25187" t="s">
        <v>3738</v>
      </c>
      <c r="D25187" t="s">
        <v>6781</v>
      </c>
      <c r="E25187" s="16">
        <v>6000000</v>
      </c>
      <c r="F25187" t="s">
        <v>7520</v>
      </c>
    </row>
    <row r="25188" spans="1:6" x14ac:dyDescent="0.3">
      <c r="A25188">
        <v>298197</v>
      </c>
      <c r="B25188" t="s">
        <v>3761</v>
      </c>
      <c r="C25188" t="s">
        <v>3738</v>
      </c>
      <c r="D25188" t="s">
        <v>6700</v>
      </c>
      <c r="E25188" s="16">
        <v>1200000</v>
      </c>
      <c r="F25188" t="s">
        <v>7599</v>
      </c>
    </row>
    <row r="25189" spans="1:6" x14ac:dyDescent="0.3">
      <c r="A25189">
        <v>298197</v>
      </c>
      <c r="B25189" t="s">
        <v>3761</v>
      </c>
      <c r="C25189" t="s">
        <v>3738</v>
      </c>
      <c r="D25189" t="s">
        <v>6825</v>
      </c>
      <c r="E25189" s="16">
        <v>1200000</v>
      </c>
      <c r="F25189" t="s">
        <v>7520</v>
      </c>
    </row>
    <row r="25190" spans="1:6" x14ac:dyDescent="0.3">
      <c r="A25190">
        <v>298197</v>
      </c>
      <c r="B25190" t="s">
        <v>3761</v>
      </c>
      <c r="C25190" t="s">
        <v>3738</v>
      </c>
      <c r="D25190" t="s">
        <v>6788</v>
      </c>
      <c r="E25190" s="16">
        <v>6000000</v>
      </c>
      <c r="F25190" t="s">
        <v>7520</v>
      </c>
    </row>
    <row r="25191" spans="1:6" x14ac:dyDescent="0.3">
      <c r="A25191">
        <v>298197</v>
      </c>
      <c r="B25191" t="s">
        <v>3761</v>
      </c>
      <c r="C25191" t="s">
        <v>3738</v>
      </c>
      <c r="D25191" t="s">
        <v>6828</v>
      </c>
      <c r="E25191" s="16">
        <v>900000</v>
      </c>
      <c r="F25191" t="s">
        <v>7520</v>
      </c>
    </row>
    <row r="25192" spans="1:6" x14ac:dyDescent="0.3">
      <c r="A25192">
        <v>298197</v>
      </c>
      <c r="B25192" t="s">
        <v>3761</v>
      </c>
      <c r="C25192" t="s">
        <v>3738</v>
      </c>
      <c r="D25192" t="s">
        <v>6900</v>
      </c>
      <c r="E25192" s="16">
        <v>1500000</v>
      </c>
      <c r="F25192" t="s">
        <v>7520</v>
      </c>
    </row>
    <row r="25193" spans="1:6" x14ac:dyDescent="0.3">
      <c r="A25193">
        <v>298197</v>
      </c>
      <c r="B25193" t="s">
        <v>3761</v>
      </c>
      <c r="C25193" t="s">
        <v>3738</v>
      </c>
      <c r="D25193" t="s">
        <v>6793</v>
      </c>
      <c r="E25193" s="16">
        <v>6000000</v>
      </c>
      <c r="F25193" t="s">
        <v>7520</v>
      </c>
    </row>
    <row r="25194" spans="1:6" x14ac:dyDescent="0.3">
      <c r="A25194">
        <v>298197</v>
      </c>
      <c r="B25194" t="s">
        <v>3761</v>
      </c>
      <c r="C25194" t="s">
        <v>3738</v>
      </c>
      <c r="D25194" t="s">
        <v>7771</v>
      </c>
      <c r="E25194" s="16">
        <v>1200000</v>
      </c>
      <c r="F25194" t="s">
        <v>7520</v>
      </c>
    </row>
    <row r="25195" spans="1:6" x14ac:dyDescent="0.3">
      <c r="A25195">
        <v>298197</v>
      </c>
      <c r="B25195" t="s">
        <v>3761</v>
      </c>
      <c r="C25195" t="s">
        <v>3738</v>
      </c>
      <c r="D25195" t="s">
        <v>8285</v>
      </c>
      <c r="E25195" s="16">
        <v>500000</v>
      </c>
      <c r="F25195" t="s">
        <v>7520</v>
      </c>
    </row>
    <row r="25196" spans="1:6" x14ac:dyDescent="0.3">
      <c r="A25196">
        <v>298197</v>
      </c>
      <c r="B25196" t="s">
        <v>3761</v>
      </c>
      <c r="C25196" t="s">
        <v>3738</v>
      </c>
      <c r="D25196" t="s">
        <v>6837</v>
      </c>
      <c r="E25196" s="16">
        <v>1500000</v>
      </c>
      <c r="F25196" t="s">
        <v>7520</v>
      </c>
    </row>
    <row r="25197" spans="1:6" x14ac:dyDescent="0.3">
      <c r="A25197">
        <v>298197</v>
      </c>
      <c r="B25197" t="s">
        <v>3761</v>
      </c>
      <c r="C25197" t="s">
        <v>3738</v>
      </c>
      <c r="D25197" t="s">
        <v>6838</v>
      </c>
      <c r="E25197" s="16">
        <v>5000000</v>
      </c>
      <c r="F25197" t="s">
        <v>7520</v>
      </c>
    </row>
    <row r="25198" spans="1:6" x14ac:dyDescent="0.3">
      <c r="A25198">
        <v>298197</v>
      </c>
      <c r="B25198" t="s">
        <v>3761</v>
      </c>
      <c r="C25198" t="s">
        <v>3738</v>
      </c>
      <c r="D25198" t="s">
        <v>6907</v>
      </c>
      <c r="E25198" s="16">
        <v>1000000</v>
      </c>
      <c r="F25198" t="s">
        <v>7520</v>
      </c>
    </row>
    <row r="25199" spans="1:6" x14ac:dyDescent="0.3">
      <c r="A25199">
        <v>298197</v>
      </c>
      <c r="B25199" t="s">
        <v>3761</v>
      </c>
      <c r="C25199" t="s">
        <v>3738</v>
      </c>
      <c r="D25199" t="s">
        <v>6799</v>
      </c>
      <c r="E25199" s="16">
        <v>2000000</v>
      </c>
      <c r="F25199" t="s">
        <v>7520</v>
      </c>
    </row>
    <row r="25200" spans="1:6" x14ac:dyDescent="0.3">
      <c r="A25200">
        <v>298197</v>
      </c>
      <c r="B25200" t="s">
        <v>3761</v>
      </c>
      <c r="C25200" t="s">
        <v>3738</v>
      </c>
      <c r="D25200" t="s">
        <v>7667</v>
      </c>
      <c r="E25200" s="16">
        <v>1200000</v>
      </c>
      <c r="F25200" t="s">
        <v>7520</v>
      </c>
    </row>
    <row r="25201" spans="1:6" x14ac:dyDescent="0.3">
      <c r="A25201">
        <v>298197</v>
      </c>
      <c r="B25201" t="s">
        <v>3761</v>
      </c>
      <c r="C25201" t="s">
        <v>3738</v>
      </c>
      <c r="D25201" t="s">
        <v>6801</v>
      </c>
      <c r="E25201" s="16">
        <v>6000000</v>
      </c>
      <c r="F25201" t="s">
        <v>7520</v>
      </c>
    </row>
    <row r="25202" spans="1:6" x14ac:dyDescent="0.3">
      <c r="A25202">
        <v>298197</v>
      </c>
      <c r="B25202" t="s">
        <v>3761</v>
      </c>
      <c r="C25202" t="s">
        <v>3738</v>
      </c>
      <c r="D25202" t="s">
        <v>7663</v>
      </c>
      <c r="E25202" s="16">
        <v>300000</v>
      </c>
      <c r="F25202" t="s">
        <v>8538</v>
      </c>
    </row>
    <row r="25203" spans="1:6" x14ac:dyDescent="0.3">
      <c r="A25203">
        <v>298197</v>
      </c>
      <c r="B25203" t="s">
        <v>3761</v>
      </c>
      <c r="C25203" t="s">
        <v>3738</v>
      </c>
      <c r="D25203" t="s">
        <v>7775</v>
      </c>
      <c r="E25203" s="16">
        <v>1000000</v>
      </c>
      <c r="F25203" t="s">
        <v>7520</v>
      </c>
    </row>
    <row r="25204" spans="1:6" x14ac:dyDescent="0.3">
      <c r="A25204">
        <v>298197</v>
      </c>
      <c r="B25204" t="s">
        <v>3761</v>
      </c>
      <c r="C25204" t="s">
        <v>3738</v>
      </c>
      <c r="D25204" t="s">
        <v>6916</v>
      </c>
      <c r="E25204" s="16">
        <v>1000000</v>
      </c>
      <c r="F25204" t="s">
        <v>7520</v>
      </c>
    </row>
    <row r="25205" spans="1:6" x14ac:dyDescent="0.3">
      <c r="A25205">
        <v>298197</v>
      </c>
      <c r="B25205" t="s">
        <v>3761</v>
      </c>
      <c r="C25205" t="s">
        <v>3738</v>
      </c>
      <c r="D25205" t="s">
        <v>6849</v>
      </c>
      <c r="E25205" s="16">
        <v>1000000</v>
      </c>
      <c r="F25205" t="s">
        <v>7520</v>
      </c>
    </row>
    <row r="25206" spans="1:6" x14ac:dyDescent="0.3">
      <c r="A25206">
        <v>298197</v>
      </c>
      <c r="B25206" t="s">
        <v>3761</v>
      </c>
      <c r="C25206" t="s">
        <v>3738</v>
      </c>
      <c r="D25206" t="s">
        <v>8906</v>
      </c>
      <c r="E25206" s="16">
        <v>300000</v>
      </c>
      <c r="F25206" t="s">
        <v>8538</v>
      </c>
    </row>
    <row r="25207" spans="1:6" x14ac:dyDescent="0.3">
      <c r="A25207">
        <v>315969</v>
      </c>
      <c r="B25207" t="s">
        <v>3763</v>
      </c>
      <c r="C25207" t="s">
        <v>3738</v>
      </c>
      <c r="D25207" t="s">
        <v>6695</v>
      </c>
      <c r="E25207" s="16">
        <v>1000000</v>
      </c>
      <c r="F25207" t="s">
        <v>6773</v>
      </c>
    </row>
    <row r="25208" spans="1:6" x14ac:dyDescent="0.3">
      <c r="A25208">
        <v>315969</v>
      </c>
      <c r="B25208" t="s">
        <v>3763</v>
      </c>
      <c r="C25208" t="s">
        <v>3738</v>
      </c>
      <c r="D25208" t="s">
        <v>6697</v>
      </c>
      <c r="E25208" s="16">
        <v>30000000</v>
      </c>
      <c r="F25208" t="s">
        <v>6773</v>
      </c>
    </row>
    <row r="25209" spans="1:6" x14ac:dyDescent="0.3">
      <c r="A25209">
        <v>315969</v>
      </c>
      <c r="B25209" t="s">
        <v>3763</v>
      </c>
      <c r="C25209" t="s">
        <v>3738</v>
      </c>
      <c r="D25209" t="s">
        <v>6700</v>
      </c>
      <c r="E25209" s="16">
        <v>22500000</v>
      </c>
      <c r="F25209" t="s">
        <v>6773</v>
      </c>
    </row>
    <row r="25210" spans="1:6" x14ac:dyDescent="0.3">
      <c r="A25210">
        <v>315969</v>
      </c>
      <c r="B25210" t="s">
        <v>3763</v>
      </c>
      <c r="C25210" t="s">
        <v>3738</v>
      </c>
      <c r="D25210" t="s">
        <v>6707</v>
      </c>
      <c r="E25210" s="16">
        <v>28000000</v>
      </c>
      <c r="F25210" t="s">
        <v>6773</v>
      </c>
    </row>
    <row r="25211" spans="1:6" x14ac:dyDescent="0.3">
      <c r="A25211">
        <v>315969</v>
      </c>
      <c r="B25211" t="s">
        <v>3763</v>
      </c>
      <c r="C25211" t="s">
        <v>3738</v>
      </c>
      <c r="D25211" t="s">
        <v>7152</v>
      </c>
      <c r="E25211" s="16">
        <v>20000000</v>
      </c>
      <c r="F25211" t="s">
        <v>6773</v>
      </c>
    </row>
    <row r="25212" spans="1:6" x14ac:dyDescent="0.3">
      <c r="A25212">
        <v>315969</v>
      </c>
      <c r="B25212" t="s">
        <v>3763</v>
      </c>
      <c r="C25212" t="s">
        <v>3738</v>
      </c>
      <c r="D25212" t="s">
        <v>6710</v>
      </c>
      <c r="E25212" s="16">
        <v>12000000</v>
      </c>
      <c r="F25212" t="s">
        <v>6773</v>
      </c>
    </row>
    <row r="25213" spans="1:6" x14ac:dyDescent="0.3">
      <c r="A25213">
        <v>315969</v>
      </c>
      <c r="B25213" t="s">
        <v>3763</v>
      </c>
      <c r="C25213" t="s">
        <v>3738</v>
      </c>
      <c r="D25213" t="s">
        <v>6712</v>
      </c>
      <c r="E25213" s="16">
        <v>22500000</v>
      </c>
      <c r="F25213" t="s">
        <v>6773</v>
      </c>
    </row>
    <row r="25214" spans="1:6" x14ac:dyDescent="0.3">
      <c r="A25214">
        <v>315969</v>
      </c>
      <c r="B25214" t="s">
        <v>3763</v>
      </c>
      <c r="C25214" t="s">
        <v>3738</v>
      </c>
      <c r="D25214" t="s">
        <v>7136</v>
      </c>
      <c r="E25214" s="16">
        <v>32000000</v>
      </c>
      <c r="F25214" t="s">
        <v>6773</v>
      </c>
    </row>
    <row r="25215" spans="1:6" x14ac:dyDescent="0.3">
      <c r="A25215">
        <v>315969</v>
      </c>
      <c r="B25215" t="s">
        <v>3763</v>
      </c>
      <c r="C25215" t="s">
        <v>3738</v>
      </c>
      <c r="D25215" t="s">
        <v>6714</v>
      </c>
      <c r="E25215" s="16">
        <v>32000000</v>
      </c>
      <c r="F25215" t="s">
        <v>6773</v>
      </c>
    </row>
    <row r="25216" spans="1:6" x14ac:dyDescent="0.3">
      <c r="A25216">
        <v>315969</v>
      </c>
      <c r="B25216" t="s">
        <v>3763</v>
      </c>
      <c r="C25216" t="s">
        <v>3738</v>
      </c>
      <c r="D25216" t="s">
        <v>7488</v>
      </c>
      <c r="E25216" s="16">
        <v>25000000</v>
      </c>
      <c r="F25216" t="s">
        <v>6773</v>
      </c>
    </row>
    <row r="25217" spans="1:6" x14ac:dyDescent="0.3">
      <c r="A25217">
        <v>315969</v>
      </c>
      <c r="B25217" t="s">
        <v>3763</v>
      </c>
      <c r="C25217" t="s">
        <v>3738</v>
      </c>
      <c r="D25217" t="s">
        <v>6979</v>
      </c>
      <c r="E25217" s="16">
        <v>50000000</v>
      </c>
      <c r="F25217" t="s">
        <v>6805</v>
      </c>
    </row>
    <row r="25218" spans="1:6" x14ac:dyDescent="0.3">
      <c r="A25218">
        <v>315969</v>
      </c>
      <c r="B25218" t="s">
        <v>3763</v>
      </c>
      <c r="C25218" t="s">
        <v>3738</v>
      </c>
      <c r="D25218" t="s">
        <v>7157</v>
      </c>
      <c r="E25218" s="16">
        <v>25000000</v>
      </c>
      <c r="F25218" t="s">
        <v>6773</v>
      </c>
    </row>
    <row r="25219" spans="1:6" x14ac:dyDescent="0.3">
      <c r="A25219">
        <v>315969</v>
      </c>
      <c r="B25219" t="s">
        <v>3763</v>
      </c>
      <c r="C25219" t="s">
        <v>3738</v>
      </c>
      <c r="D25219" t="s">
        <v>6717</v>
      </c>
      <c r="E25219" s="16">
        <v>30000000</v>
      </c>
      <c r="F25219" t="s">
        <v>6773</v>
      </c>
    </row>
    <row r="25220" spans="1:6" x14ac:dyDescent="0.3">
      <c r="A25220">
        <v>315969</v>
      </c>
      <c r="B25220" t="s">
        <v>3763</v>
      </c>
      <c r="C25220" t="s">
        <v>3738</v>
      </c>
      <c r="D25220" t="s">
        <v>6980</v>
      </c>
      <c r="E25220" s="16">
        <v>40000000</v>
      </c>
      <c r="F25220" t="s">
        <v>6805</v>
      </c>
    </row>
    <row r="25221" spans="1:6" x14ac:dyDescent="0.3">
      <c r="A25221">
        <v>315969</v>
      </c>
      <c r="B25221" t="s">
        <v>3763</v>
      </c>
      <c r="C25221" t="s">
        <v>3738</v>
      </c>
      <c r="D25221" t="s">
        <v>6718</v>
      </c>
      <c r="E25221" s="16">
        <v>7000000</v>
      </c>
      <c r="F25221" t="s">
        <v>6773</v>
      </c>
    </row>
    <row r="25222" spans="1:6" x14ac:dyDescent="0.3">
      <c r="A25222">
        <v>315969</v>
      </c>
      <c r="B25222" t="s">
        <v>3763</v>
      </c>
      <c r="C25222" t="s">
        <v>3738</v>
      </c>
      <c r="D25222" t="s">
        <v>6719</v>
      </c>
      <c r="E25222" s="16">
        <v>28000000</v>
      </c>
      <c r="F25222" t="s">
        <v>6773</v>
      </c>
    </row>
    <row r="25223" spans="1:6" x14ac:dyDescent="0.3">
      <c r="A25223">
        <v>315969</v>
      </c>
      <c r="B25223" t="s">
        <v>3763</v>
      </c>
      <c r="C25223" t="s">
        <v>3738</v>
      </c>
      <c r="D25223" t="s">
        <v>6721</v>
      </c>
      <c r="E25223" s="16">
        <v>25000000</v>
      </c>
      <c r="F25223" t="s">
        <v>6773</v>
      </c>
    </row>
    <row r="25224" spans="1:6" x14ac:dyDescent="0.3">
      <c r="A25224">
        <v>315969</v>
      </c>
      <c r="B25224" t="s">
        <v>3763</v>
      </c>
      <c r="C25224" t="s">
        <v>3738</v>
      </c>
      <c r="D25224" t="s">
        <v>7233</v>
      </c>
      <c r="E25224" s="16">
        <v>7000000</v>
      </c>
      <c r="F25224" t="s">
        <v>6773</v>
      </c>
    </row>
    <row r="25225" spans="1:6" x14ac:dyDescent="0.3">
      <c r="A25225">
        <v>315969</v>
      </c>
      <c r="B25225" t="s">
        <v>3763</v>
      </c>
      <c r="C25225" t="s">
        <v>3738</v>
      </c>
      <c r="D25225" t="s">
        <v>6723</v>
      </c>
      <c r="E25225" s="16">
        <v>35000000</v>
      </c>
      <c r="F25225" t="s">
        <v>6773</v>
      </c>
    </row>
    <row r="25226" spans="1:6" x14ac:dyDescent="0.3">
      <c r="A25226">
        <v>315969</v>
      </c>
      <c r="B25226" t="s">
        <v>3763</v>
      </c>
      <c r="C25226" t="s">
        <v>3738</v>
      </c>
      <c r="D25226" t="s">
        <v>6842</v>
      </c>
      <c r="E25226" s="16">
        <v>45000000</v>
      </c>
      <c r="F25226" t="s">
        <v>6805</v>
      </c>
    </row>
    <row r="25227" spans="1:6" x14ac:dyDescent="0.3">
      <c r="A25227">
        <v>315969</v>
      </c>
      <c r="B25227" t="s">
        <v>3763</v>
      </c>
      <c r="C25227" t="s">
        <v>3738</v>
      </c>
      <c r="D25227" t="s">
        <v>6727</v>
      </c>
      <c r="E25227" s="16">
        <v>32000000</v>
      </c>
      <c r="F25227" t="s">
        <v>6773</v>
      </c>
    </row>
    <row r="25228" spans="1:6" x14ac:dyDescent="0.3">
      <c r="A25228">
        <v>315969</v>
      </c>
      <c r="B25228" t="s">
        <v>3763</v>
      </c>
      <c r="C25228" t="s">
        <v>3738</v>
      </c>
      <c r="D25228" t="s">
        <v>6729</v>
      </c>
      <c r="E25228" s="16">
        <v>7000000</v>
      </c>
      <c r="F25228" t="s">
        <v>6773</v>
      </c>
    </row>
    <row r="25229" spans="1:6" x14ac:dyDescent="0.3">
      <c r="A25229">
        <v>315969</v>
      </c>
      <c r="B25229" t="s">
        <v>3763</v>
      </c>
      <c r="C25229" t="s">
        <v>3738</v>
      </c>
      <c r="D25229" t="s">
        <v>7102</v>
      </c>
      <c r="E25229" s="16">
        <v>35000000</v>
      </c>
      <c r="F25229" t="s">
        <v>6773</v>
      </c>
    </row>
    <row r="25230" spans="1:6" x14ac:dyDescent="0.3">
      <c r="A25230">
        <v>376514</v>
      </c>
      <c r="B25230" t="s">
        <v>3743</v>
      </c>
      <c r="C25230" t="s">
        <v>3738</v>
      </c>
      <c r="D25230" t="s">
        <v>6886</v>
      </c>
      <c r="E25230" s="16">
        <v>800000</v>
      </c>
      <c r="F25230" t="s">
        <v>6815</v>
      </c>
    </row>
    <row r="25231" spans="1:6" x14ac:dyDescent="0.3">
      <c r="A25231">
        <v>376514</v>
      </c>
      <c r="B25231" t="s">
        <v>3743</v>
      </c>
      <c r="C25231" t="s">
        <v>3738</v>
      </c>
      <c r="D25231" t="s">
        <v>6808</v>
      </c>
      <c r="E25231" s="16">
        <v>15000000</v>
      </c>
      <c r="F25231" t="s">
        <v>6815</v>
      </c>
    </row>
    <row r="25232" spans="1:6" x14ac:dyDescent="0.3">
      <c r="A25232">
        <v>376514</v>
      </c>
      <c r="B25232" t="s">
        <v>3743</v>
      </c>
      <c r="C25232" t="s">
        <v>3738</v>
      </c>
      <c r="D25232" t="s">
        <v>6816</v>
      </c>
      <c r="E25232" s="16">
        <v>8000000</v>
      </c>
      <c r="F25232" t="s">
        <v>6815</v>
      </c>
    </row>
    <row r="25233" spans="1:6" x14ac:dyDescent="0.3">
      <c r="A25233">
        <v>376514</v>
      </c>
      <c r="B25233" t="s">
        <v>3743</v>
      </c>
      <c r="C25233" t="s">
        <v>3738</v>
      </c>
      <c r="D25233" t="s">
        <v>6969</v>
      </c>
      <c r="E25233" s="16">
        <v>15000000</v>
      </c>
      <c r="F25233" t="s">
        <v>6805</v>
      </c>
    </row>
    <row r="25234" spans="1:6" x14ac:dyDescent="0.3">
      <c r="A25234">
        <v>376514</v>
      </c>
      <c r="B25234" t="s">
        <v>3743</v>
      </c>
      <c r="C25234" t="s">
        <v>3738</v>
      </c>
      <c r="D25234" t="s">
        <v>6700</v>
      </c>
      <c r="E25234" s="16">
        <v>1600000</v>
      </c>
      <c r="F25234" t="s">
        <v>6815</v>
      </c>
    </row>
    <row r="25235" spans="1:6" x14ac:dyDescent="0.3">
      <c r="A25235">
        <v>376514</v>
      </c>
      <c r="B25235" t="s">
        <v>3743</v>
      </c>
      <c r="C25235" t="s">
        <v>3738</v>
      </c>
      <c r="D25235" t="s">
        <v>6825</v>
      </c>
      <c r="E25235" s="16">
        <v>8000000</v>
      </c>
      <c r="F25235" t="s">
        <v>6815</v>
      </c>
    </row>
    <row r="25236" spans="1:6" x14ac:dyDescent="0.3">
      <c r="A25236">
        <v>376514</v>
      </c>
      <c r="B25236" t="s">
        <v>3743</v>
      </c>
      <c r="C25236" t="s">
        <v>3738</v>
      </c>
      <c r="D25236" t="s">
        <v>8987</v>
      </c>
      <c r="E25236" s="16">
        <v>200000</v>
      </c>
      <c r="F25236" t="s">
        <v>8098</v>
      </c>
    </row>
    <row r="25237" spans="1:6" x14ac:dyDescent="0.3">
      <c r="A25237">
        <v>376514</v>
      </c>
      <c r="B25237" t="s">
        <v>3743</v>
      </c>
      <c r="C25237" t="s">
        <v>3738</v>
      </c>
      <c r="D25237" t="s">
        <v>6828</v>
      </c>
      <c r="E25237" s="16">
        <v>12000000</v>
      </c>
      <c r="F25237" t="s">
        <v>6815</v>
      </c>
    </row>
    <row r="25238" spans="1:6" x14ac:dyDescent="0.3">
      <c r="A25238">
        <v>376514</v>
      </c>
      <c r="B25238" t="s">
        <v>3743</v>
      </c>
      <c r="C25238" t="s">
        <v>3738</v>
      </c>
      <c r="D25238" t="s">
        <v>6900</v>
      </c>
      <c r="E25238" s="16">
        <v>3000000</v>
      </c>
      <c r="F25238" t="s">
        <v>6815</v>
      </c>
    </row>
    <row r="25239" spans="1:6" x14ac:dyDescent="0.3">
      <c r="A25239">
        <v>376514</v>
      </c>
      <c r="B25239" t="s">
        <v>3743</v>
      </c>
      <c r="C25239" t="s">
        <v>3738</v>
      </c>
      <c r="D25239" t="s">
        <v>6791</v>
      </c>
      <c r="E25239" s="16">
        <v>15000000</v>
      </c>
      <c r="F25239" t="s">
        <v>6805</v>
      </c>
    </row>
    <row r="25240" spans="1:6" x14ac:dyDescent="0.3">
      <c r="A25240">
        <v>376514</v>
      </c>
      <c r="B25240" t="s">
        <v>3743</v>
      </c>
      <c r="C25240" t="s">
        <v>3738</v>
      </c>
      <c r="D25240" t="s">
        <v>8900</v>
      </c>
      <c r="E25240" s="16">
        <v>800000</v>
      </c>
      <c r="F25240" t="s">
        <v>7267</v>
      </c>
    </row>
    <row r="25241" spans="1:6" x14ac:dyDescent="0.3">
      <c r="A25241">
        <v>376514</v>
      </c>
      <c r="B25241" t="s">
        <v>3743</v>
      </c>
      <c r="C25241" t="s">
        <v>3738</v>
      </c>
      <c r="D25241" t="s">
        <v>6978</v>
      </c>
      <c r="E25241" s="16">
        <v>18000000</v>
      </c>
      <c r="F25241" t="s">
        <v>6805</v>
      </c>
    </row>
    <row r="25242" spans="1:6" x14ac:dyDescent="0.3">
      <c r="A25242">
        <v>376514</v>
      </c>
      <c r="B25242" t="s">
        <v>3743</v>
      </c>
      <c r="C25242" t="s">
        <v>3738</v>
      </c>
      <c r="D25242" t="s">
        <v>6979</v>
      </c>
      <c r="E25242" s="16">
        <v>20000000</v>
      </c>
      <c r="F25242" t="s">
        <v>6805</v>
      </c>
    </row>
    <row r="25243" spans="1:6" x14ac:dyDescent="0.3">
      <c r="A25243">
        <v>376514</v>
      </c>
      <c r="B25243" t="s">
        <v>3743</v>
      </c>
      <c r="C25243" t="s">
        <v>3738</v>
      </c>
      <c r="D25243" t="s">
        <v>8285</v>
      </c>
      <c r="E25243" s="16">
        <v>800000</v>
      </c>
      <c r="F25243" t="s">
        <v>6815</v>
      </c>
    </row>
    <row r="25244" spans="1:6" x14ac:dyDescent="0.3">
      <c r="A25244">
        <v>376514</v>
      </c>
      <c r="B25244" t="s">
        <v>3743</v>
      </c>
      <c r="C25244" t="s">
        <v>3738</v>
      </c>
      <c r="D25244" t="s">
        <v>6980</v>
      </c>
      <c r="E25244" s="16">
        <v>18000000</v>
      </c>
      <c r="F25244" t="s">
        <v>6805</v>
      </c>
    </row>
    <row r="25245" spans="1:6" x14ac:dyDescent="0.3">
      <c r="A25245">
        <v>376514</v>
      </c>
      <c r="B25245" t="s">
        <v>3743</v>
      </c>
      <c r="C25245" t="s">
        <v>3738</v>
      </c>
      <c r="D25245" t="s">
        <v>6837</v>
      </c>
      <c r="E25245" s="16">
        <v>2000000</v>
      </c>
      <c r="F25245" t="s">
        <v>6815</v>
      </c>
    </row>
    <row r="25246" spans="1:6" x14ac:dyDescent="0.3">
      <c r="A25246">
        <v>376514</v>
      </c>
      <c r="B25246" t="s">
        <v>3743</v>
      </c>
      <c r="C25246" t="s">
        <v>3738</v>
      </c>
      <c r="D25246" t="s">
        <v>6983</v>
      </c>
      <c r="E25246" s="16">
        <v>17000000</v>
      </c>
      <c r="F25246" t="s">
        <v>6805</v>
      </c>
    </row>
    <row r="25247" spans="1:6" x14ac:dyDescent="0.3">
      <c r="A25247">
        <v>376514</v>
      </c>
      <c r="B25247" t="s">
        <v>3743</v>
      </c>
      <c r="C25247" t="s">
        <v>3738</v>
      </c>
      <c r="D25247" t="s">
        <v>6906</v>
      </c>
      <c r="E25247" s="16">
        <v>15000000</v>
      </c>
      <c r="F25247" t="s">
        <v>6815</v>
      </c>
    </row>
    <row r="25248" spans="1:6" x14ac:dyDescent="0.3">
      <c r="A25248">
        <v>376514</v>
      </c>
      <c r="B25248" t="s">
        <v>3743</v>
      </c>
      <c r="C25248" t="s">
        <v>3738</v>
      </c>
      <c r="D25248" t="s">
        <v>6984</v>
      </c>
      <c r="E25248" s="16">
        <v>18000000</v>
      </c>
      <c r="F25248" t="s">
        <v>6805</v>
      </c>
    </row>
    <row r="25249" spans="1:6" x14ac:dyDescent="0.3">
      <c r="A25249">
        <v>376514</v>
      </c>
      <c r="B25249" t="s">
        <v>3743</v>
      </c>
      <c r="C25249" t="s">
        <v>3738</v>
      </c>
      <c r="D25249" t="s">
        <v>9284</v>
      </c>
      <c r="E25249" s="16">
        <v>300000</v>
      </c>
      <c r="F25249" t="s">
        <v>9285</v>
      </c>
    </row>
    <row r="25250" spans="1:6" x14ac:dyDescent="0.3">
      <c r="A25250">
        <v>376514</v>
      </c>
      <c r="B25250" t="s">
        <v>3743</v>
      </c>
      <c r="C25250" t="s">
        <v>3738</v>
      </c>
      <c r="D25250" t="s">
        <v>6842</v>
      </c>
      <c r="E25250" s="16">
        <v>18000000</v>
      </c>
      <c r="F25250" t="s">
        <v>6805</v>
      </c>
    </row>
    <row r="25251" spans="1:6" x14ac:dyDescent="0.3">
      <c r="A25251">
        <v>376514</v>
      </c>
      <c r="B25251" t="s">
        <v>3743</v>
      </c>
      <c r="C25251" t="s">
        <v>3738</v>
      </c>
      <c r="D25251" t="s">
        <v>7505</v>
      </c>
      <c r="E25251" s="16">
        <v>15000000</v>
      </c>
      <c r="F25251" t="s">
        <v>6805</v>
      </c>
    </row>
    <row r="25252" spans="1:6" x14ac:dyDescent="0.3">
      <c r="A25252">
        <v>376514</v>
      </c>
      <c r="B25252" t="s">
        <v>3743</v>
      </c>
      <c r="C25252" t="s">
        <v>3738</v>
      </c>
      <c r="D25252" t="s">
        <v>8113</v>
      </c>
      <c r="E25252" s="16">
        <v>100000</v>
      </c>
      <c r="F25252" t="s">
        <v>8098</v>
      </c>
    </row>
    <row r="25253" spans="1:6" x14ac:dyDescent="0.3">
      <c r="A25253">
        <v>376514</v>
      </c>
      <c r="B25253" t="s">
        <v>3743</v>
      </c>
      <c r="C25253" t="s">
        <v>3738</v>
      </c>
      <c r="D25253" t="s">
        <v>6916</v>
      </c>
      <c r="E25253" s="16">
        <v>800000</v>
      </c>
      <c r="F25253" t="s">
        <v>6815</v>
      </c>
    </row>
    <row r="25254" spans="1:6" x14ac:dyDescent="0.3">
      <c r="A25254">
        <v>376514</v>
      </c>
      <c r="B25254" t="s">
        <v>3743</v>
      </c>
      <c r="C25254" t="s">
        <v>3738</v>
      </c>
      <c r="D25254" t="s">
        <v>6849</v>
      </c>
      <c r="E25254" s="16">
        <v>12000000</v>
      </c>
      <c r="F25254" t="s">
        <v>6815</v>
      </c>
    </row>
    <row r="25255" spans="1:6" x14ac:dyDescent="0.3">
      <c r="A25255">
        <v>386446</v>
      </c>
      <c r="B25255" t="s">
        <v>3755</v>
      </c>
      <c r="C25255" t="s">
        <v>3738</v>
      </c>
      <c r="D25255" t="s">
        <v>6966</v>
      </c>
      <c r="E25255" s="16">
        <v>2500000</v>
      </c>
      <c r="F25255" t="s">
        <v>6961</v>
      </c>
    </row>
    <row r="25256" spans="1:6" x14ac:dyDescent="0.3">
      <c r="A25256">
        <v>386446</v>
      </c>
      <c r="B25256" t="s">
        <v>3755</v>
      </c>
      <c r="C25256" t="s">
        <v>3738</v>
      </c>
      <c r="D25256" t="s">
        <v>6741</v>
      </c>
      <c r="E25256" s="16">
        <v>500000</v>
      </c>
      <c r="F25256" t="s">
        <v>8640</v>
      </c>
    </row>
    <row r="25257" spans="1:6" x14ac:dyDescent="0.3">
      <c r="A25257">
        <v>386446</v>
      </c>
      <c r="B25257" t="s">
        <v>3755</v>
      </c>
      <c r="C25257" t="s">
        <v>3738</v>
      </c>
      <c r="D25257" t="s">
        <v>6969</v>
      </c>
      <c r="E25257" s="16">
        <v>35000000</v>
      </c>
      <c r="F25257" t="s">
        <v>6961</v>
      </c>
    </row>
    <row r="25258" spans="1:6" x14ac:dyDescent="0.3">
      <c r="A25258">
        <v>386446</v>
      </c>
      <c r="B25258" t="s">
        <v>3755</v>
      </c>
      <c r="C25258" t="s">
        <v>3738</v>
      </c>
      <c r="D25258" t="s">
        <v>6971</v>
      </c>
      <c r="E25258" s="16">
        <v>4000000</v>
      </c>
      <c r="F25258" t="s">
        <v>6961</v>
      </c>
    </row>
    <row r="25259" spans="1:6" x14ac:dyDescent="0.3">
      <c r="A25259">
        <v>386446</v>
      </c>
      <c r="B25259" t="s">
        <v>3755</v>
      </c>
      <c r="C25259" t="s">
        <v>3738</v>
      </c>
      <c r="D25259" t="s">
        <v>6700</v>
      </c>
      <c r="E25259" s="16">
        <v>450000</v>
      </c>
      <c r="F25259" t="s">
        <v>7389</v>
      </c>
    </row>
    <row r="25260" spans="1:6" x14ac:dyDescent="0.3">
      <c r="A25260">
        <v>386446</v>
      </c>
      <c r="B25260" t="s">
        <v>3755</v>
      </c>
      <c r="C25260" t="s">
        <v>3738</v>
      </c>
      <c r="D25260" t="s">
        <v>7623</v>
      </c>
      <c r="E25260" s="16">
        <v>500000</v>
      </c>
      <c r="F25260" t="s">
        <v>7389</v>
      </c>
    </row>
    <row r="25261" spans="1:6" x14ac:dyDescent="0.3">
      <c r="A25261">
        <v>386446</v>
      </c>
      <c r="B25261" t="s">
        <v>3755</v>
      </c>
      <c r="C25261" t="s">
        <v>3738</v>
      </c>
      <c r="D25261" t="s">
        <v>8116</v>
      </c>
      <c r="E25261" s="16">
        <v>20000000</v>
      </c>
      <c r="F25261" t="s">
        <v>6961</v>
      </c>
    </row>
    <row r="25262" spans="1:6" x14ac:dyDescent="0.3">
      <c r="A25262">
        <v>386446</v>
      </c>
      <c r="B25262" t="s">
        <v>3755</v>
      </c>
      <c r="C25262" t="s">
        <v>3738</v>
      </c>
      <c r="D25262" t="s">
        <v>6791</v>
      </c>
      <c r="E25262" s="16">
        <v>5000000</v>
      </c>
      <c r="F25262" t="s">
        <v>6961</v>
      </c>
    </row>
    <row r="25263" spans="1:6" x14ac:dyDescent="0.3">
      <c r="A25263">
        <v>386446</v>
      </c>
      <c r="B25263" t="s">
        <v>3755</v>
      </c>
      <c r="C25263" t="s">
        <v>3738</v>
      </c>
      <c r="D25263" t="s">
        <v>7376</v>
      </c>
      <c r="E25263" s="16">
        <v>30000000</v>
      </c>
      <c r="F25263" t="s">
        <v>6961</v>
      </c>
    </row>
    <row r="25264" spans="1:6" x14ac:dyDescent="0.3">
      <c r="A25264">
        <v>386446</v>
      </c>
      <c r="B25264" t="s">
        <v>3755</v>
      </c>
      <c r="C25264" t="s">
        <v>3738</v>
      </c>
      <c r="D25264" t="s">
        <v>9250</v>
      </c>
      <c r="E25264" s="16">
        <v>50000</v>
      </c>
      <c r="F25264" t="s">
        <v>9305</v>
      </c>
    </row>
    <row r="25265" spans="1:6" x14ac:dyDescent="0.3">
      <c r="A25265">
        <v>386446</v>
      </c>
      <c r="B25265" t="s">
        <v>3755</v>
      </c>
      <c r="C25265" t="s">
        <v>3738</v>
      </c>
      <c r="D25265" t="s">
        <v>6978</v>
      </c>
      <c r="E25265" s="16">
        <v>10000000</v>
      </c>
      <c r="F25265" t="s">
        <v>6961</v>
      </c>
    </row>
    <row r="25266" spans="1:6" x14ac:dyDescent="0.3">
      <c r="A25266">
        <v>386446</v>
      </c>
      <c r="B25266" t="s">
        <v>3755</v>
      </c>
      <c r="C25266" t="s">
        <v>3738</v>
      </c>
      <c r="D25266" t="s">
        <v>7095</v>
      </c>
      <c r="E25266" s="16">
        <v>500000</v>
      </c>
      <c r="F25266" t="s">
        <v>8640</v>
      </c>
    </row>
    <row r="25267" spans="1:6" x14ac:dyDescent="0.3">
      <c r="A25267">
        <v>386446</v>
      </c>
      <c r="B25267" t="s">
        <v>3755</v>
      </c>
      <c r="C25267" t="s">
        <v>3738</v>
      </c>
      <c r="D25267" t="s">
        <v>6979</v>
      </c>
      <c r="E25267" s="16">
        <v>50000000</v>
      </c>
      <c r="F25267" t="s">
        <v>6805</v>
      </c>
    </row>
    <row r="25268" spans="1:6" x14ac:dyDescent="0.3">
      <c r="A25268">
        <v>386446</v>
      </c>
      <c r="B25268" t="s">
        <v>3755</v>
      </c>
      <c r="C25268" t="s">
        <v>3738</v>
      </c>
      <c r="D25268" t="s">
        <v>6980</v>
      </c>
      <c r="E25268" s="16">
        <v>45000000</v>
      </c>
      <c r="F25268" t="s">
        <v>6805</v>
      </c>
    </row>
    <row r="25269" spans="1:6" x14ac:dyDescent="0.3">
      <c r="A25269">
        <v>386446</v>
      </c>
      <c r="B25269" t="s">
        <v>3755</v>
      </c>
      <c r="C25269" t="s">
        <v>3738</v>
      </c>
      <c r="D25269" t="s">
        <v>6983</v>
      </c>
      <c r="E25269" s="16">
        <v>22000000</v>
      </c>
      <c r="F25269" t="s">
        <v>6961</v>
      </c>
    </row>
    <row r="25270" spans="1:6" x14ac:dyDescent="0.3">
      <c r="A25270">
        <v>386446</v>
      </c>
      <c r="B25270" t="s">
        <v>3755</v>
      </c>
      <c r="C25270" t="s">
        <v>3738</v>
      </c>
      <c r="D25270" t="s">
        <v>6984</v>
      </c>
      <c r="E25270" s="16">
        <v>8000000</v>
      </c>
      <c r="F25270" t="s">
        <v>6961</v>
      </c>
    </row>
    <row r="25271" spans="1:6" x14ac:dyDescent="0.3">
      <c r="A25271">
        <v>386446</v>
      </c>
      <c r="B25271" t="s">
        <v>3755</v>
      </c>
      <c r="C25271" t="s">
        <v>3738</v>
      </c>
      <c r="D25271" t="s">
        <v>7383</v>
      </c>
      <c r="E25271" s="16">
        <v>600000</v>
      </c>
      <c r="F25271" t="s">
        <v>7389</v>
      </c>
    </row>
    <row r="25272" spans="1:6" x14ac:dyDescent="0.3">
      <c r="A25272">
        <v>386446</v>
      </c>
      <c r="B25272" t="s">
        <v>3755</v>
      </c>
      <c r="C25272" t="s">
        <v>3738</v>
      </c>
      <c r="D25272" t="s">
        <v>7624</v>
      </c>
      <c r="E25272" s="16">
        <v>1300000</v>
      </c>
      <c r="F25272" t="s">
        <v>6961</v>
      </c>
    </row>
    <row r="25273" spans="1:6" x14ac:dyDescent="0.3">
      <c r="A25273">
        <v>386446</v>
      </c>
      <c r="B25273" t="s">
        <v>3755</v>
      </c>
      <c r="C25273" t="s">
        <v>3738</v>
      </c>
      <c r="D25273" t="s">
        <v>6842</v>
      </c>
      <c r="E25273" s="16">
        <v>45000000</v>
      </c>
      <c r="F25273" t="s">
        <v>6805</v>
      </c>
    </row>
    <row r="25274" spans="1:6" x14ac:dyDescent="0.3">
      <c r="A25274">
        <v>386446</v>
      </c>
      <c r="B25274" t="s">
        <v>3755</v>
      </c>
      <c r="C25274" t="s">
        <v>3738</v>
      </c>
      <c r="D25274" t="s">
        <v>7505</v>
      </c>
      <c r="E25274" s="16">
        <v>35000000</v>
      </c>
      <c r="F25274" t="s">
        <v>6805</v>
      </c>
    </row>
    <row r="25275" spans="1:6" x14ac:dyDescent="0.3">
      <c r="A25275">
        <v>386446</v>
      </c>
      <c r="B25275" t="s">
        <v>3755</v>
      </c>
      <c r="C25275" t="s">
        <v>3738</v>
      </c>
      <c r="D25275" t="s">
        <v>8340</v>
      </c>
      <c r="E25275" s="16">
        <v>75000</v>
      </c>
      <c r="F25275" t="s">
        <v>9305</v>
      </c>
    </row>
    <row r="25276" spans="1:6" x14ac:dyDescent="0.3">
      <c r="A25276">
        <v>386446</v>
      </c>
      <c r="B25276" t="s">
        <v>3755</v>
      </c>
      <c r="C25276" t="s">
        <v>3738</v>
      </c>
      <c r="D25276" t="s">
        <v>6988</v>
      </c>
      <c r="E25276" s="16">
        <v>4000000</v>
      </c>
      <c r="F25276" t="s">
        <v>6961</v>
      </c>
    </row>
    <row r="25277" spans="1:6" x14ac:dyDescent="0.3">
      <c r="A25277">
        <v>386446</v>
      </c>
      <c r="B25277" t="s">
        <v>3755</v>
      </c>
      <c r="C25277" t="s">
        <v>3738</v>
      </c>
      <c r="D25277" t="s">
        <v>6989</v>
      </c>
      <c r="E25277" s="16">
        <v>800000</v>
      </c>
      <c r="F25277" t="s">
        <v>6961</v>
      </c>
    </row>
    <row r="25278" spans="1:6" x14ac:dyDescent="0.3">
      <c r="A25278">
        <v>386446</v>
      </c>
      <c r="B25278" t="s">
        <v>3755</v>
      </c>
      <c r="C25278" t="s">
        <v>3738</v>
      </c>
      <c r="D25278" t="s">
        <v>8252</v>
      </c>
      <c r="E25278" s="16">
        <v>125000</v>
      </c>
      <c r="F25278" t="s">
        <v>9305</v>
      </c>
    </row>
    <row r="25279" spans="1:6" x14ac:dyDescent="0.3">
      <c r="A25279">
        <v>400489</v>
      </c>
      <c r="B25279" t="s">
        <v>3792</v>
      </c>
      <c r="C25279" t="s">
        <v>3738</v>
      </c>
      <c r="D25279" t="s">
        <v>8470</v>
      </c>
      <c r="E25279" s="16">
        <v>7500000</v>
      </c>
      <c r="F25279" t="s">
        <v>8172</v>
      </c>
    </row>
    <row r="25280" spans="1:6" x14ac:dyDescent="0.3">
      <c r="A25280">
        <v>400489</v>
      </c>
      <c r="B25280" t="s">
        <v>3792</v>
      </c>
      <c r="C25280" t="s">
        <v>3738</v>
      </c>
      <c r="D25280" t="s">
        <v>8231</v>
      </c>
      <c r="E25280" s="16">
        <v>10000000</v>
      </c>
      <c r="F25280" t="s">
        <v>8172</v>
      </c>
    </row>
    <row r="25281" spans="1:6" x14ac:dyDescent="0.3">
      <c r="A25281">
        <v>400489</v>
      </c>
      <c r="B25281" t="s">
        <v>3792</v>
      </c>
      <c r="C25281" t="s">
        <v>3738</v>
      </c>
      <c r="D25281" t="s">
        <v>6971</v>
      </c>
      <c r="E25281" s="16">
        <v>24000000</v>
      </c>
      <c r="F25281" t="s">
        <v>6805</v>
      </c>
    </row>
    <row r="25282" spans="1:6" x14ac:dyDescent="0.3">
      <c r="A25282">
        <v>400489</v>
      </c>
      <c r="B25282" t="s">
        <v>3792</v>
      </c>
      <c r="C25282" t="s">
        <v>3738</v>
      </c>
      <c r="D25282" t="s">
        <v>6700</v>
      </c>
      <c r="E25282" s="16">
        <v>15500000</v>
      </c>
      <c r="F25282" t="s">
        <v>6805</v>
      </c>
    </row>
    <row r="25283" spans="1:6" x14ac:dyDescent="0.3">
      <c r="A25283">
        <v>400489</v>
      </c>
      <c r="B25283" t="s">
        <v>3792</v>
      </c>
      <c r="C25283" t="s">
        <v>3738</v>
      </c>
      <c r="D25283" t="s">
        <v>7439</v>
      </c>
      <c r="E25283" s="16">
        <v>17000000</v>
      </c>
      <c r="F25283" t="s">
        <v>6805</v>
      </c>
    </row>
    <row r="25284" spans="1:6" x14ac:dyDescent="0.3">
      <c r="A25284">
        <v>400489</v>
      </c>
      <c r="B25284" t="s">
        <v>3792</v>
      </c>
      <c r="C25284" t="s">
        <v>3738</v>
      </c>
      <c r="D25284" t="s">
        <v>6749</v>
      </c>
      <c r="E25284" s="16">
        <v>15000000</v>
      </c>
      <c r="F25284" t="s">
        <v>4832</v>
      </c>
    </row>
    <row r="25285" spans="1:6" x14ac:dyDescent="0.3">
      <c r="A25285">
        <v>400489</v>
      </c>
      <c r="B25285" t="s">
        <v>3792</v>
      </c>
      <c r="C25285" t="s">
        <v>3738</v>
      </c>
      <c r="D25285" t="s">
        <v>9245</v>
      </c>
      <c r="E25285" s="16">
        <v>2500000</v>
      </c>
      <c r="F25285" t="s">
        <v>8172</v>
      </c>
    </row>
    <row r="25286" spans="1:6" x14ac:dyDescent="0.3">
      <c r="A25286">
        <v>400489</v>
      </c>
      <c r="B25286" t="s">
        <v>3792</v>
      </c>
      <c r="C25286" t="s">
        <v>3738</v>
      </c>
      <c r="D25286" t="s">
        <v>6791</v>
      </c>
      <c r="E25286" s="16">
        <v>23000000</v>
      </c>
      <c r="F25286" t="s">
        <v>6805</v>
      </c>
    </row>
    <row r="25287" spans="1:6" x14ac:dyDescent="0.3">
      <c r="A25287">
        <v>400489</v>
      </c>
      <c r="B25287" t="s">
        <v>3792</v>
      </c>
      <c r="C25287" t="s">
        <v>3738</v>
      </c>
      <c r="D25287" t="s">
        <v>8262</v>
      </c>
      <c r="E25287" s="16">
        <v>500000</v>
      </c>
      <c r="F25287" t="s">
        <v>8172</v>
      </c>
    </row>
    <row r="25288" spans="1:6" x14ac:dyDescent="0.3">
      <c r="A25288">
        <v>400489</v>
      </c>
      <c r="B25288" t="s">
        <v>3792</v>
      </c>
      <c r="C25288" t="s">
        <v>3738</v>
      </c>
      <c r="D25288" t="s">
        <v>6976</v>
      </c>
      <c r="E25288" s="16">
        <v>17000000</v>
      </c>
      <c r="F25288" t="s">
        <v>6805</v>
      </c>
    </row>
    <row r="25289" spans="1:6" x14ac:dyDescent="0.3">
      <c r="A25289">
        <v>400489</v>
      </c>
      <c r="B25289" t="s">
        <v>3792</v>
      </c>
      <c r="C25289" t="s">
        <v>3738</v>
      </c>
      <c r="D25289" t="s">
        <v>8881</v>
      </c>
      <c r="E25289" s="16">
        <v>350000</v>
      </c>
      <c r="F25289" t="s">
        <v>9362</v>
      </c>
    </row>
    <row r="25290" spans="1:6" x14ac:dyDescent="0.3">
      <c r="A25290">
        <v>400489</v>
      </c>
      <c r="B25290" t="s">
        <v>3792</v>
      </c>
      <c r="C25290" t="s">
        <v>3738</v>
      </c>
      <c r="D25290" t="s">
        <v>6978</v>
      </c>
      <c r="E25290" s="16">
        <v>26000000</v>
      </c>
      <c r="F25290" t="s">
        <v>6805</v>
      </c>
    </row>
    <row r="25291" spans="1:6" x14ac:dyDescent="0.3">
      <c r="A25291">
        <v>400489</v>
      </c>
      <c r="B25291" t="s">
        <v>3792</v>
      </c>
      <c r="C25291" t="s">
        <v>3738</v>
      </c>
      <c r="D25291" t="s">
        <v>9363</v>
      </c>
      <c r="E25291" s="16">
        <v>500000</v>
      </c>
      <c r="F25291" t="s">
        <v>9362</v>
      </c>
    </row>
    <row r="25292" spans="1:6" x14ac:dyDescent="0.3">
      <c r="A25292">
        <v>400489</v>
      </c>
      <c r="B25292" t="s">
        <v>3792</v>
      </c>
      <c r="C25292" t="s">
        <v>3738</v>
      </c>
      <c r="D25292" t="s">
        <v>6979</v>
      </c>
      <c r="E25292" s="16">
        <v>14000000</v>
      </c>
      <c r="F25292" t="s">
        <v>6961</v>
      </c>
    </row>
    <row r="25293" spans="1:6" x14ac:dyDescent="0.3">
      <c r="A25293">
        <v>400489</v>
      </c>
      <c r="B25293" t="s">
        <v>3792</v>
      </c>
      <c r="C25293" t="s">
        <v>3738</v>
      </c>
      <c r="D25293" t="s">
        <v>6983</v>
      </c>
      <c r="E25293" s="16">
        <v>24000000</v>
      </c>
      <c r="F25293" t="s">
        <v>6805</v>
      </c>
    </row>
    <row r="25294" spans="1:6" x14ac:dyDescent="0.3">
      <c r="A25294">
        <v>400489</v>
      </c>
      <c r="B25294" t="s">
        <v>3792</v>
      </c>
      <c r="C25294" t="s">
        <v>3738</v>
      </c>
      <c r="D25294" t="s">
        <v>6761</v>
      </c>
      <c r="E25294" s="16">
        <v>12000000</v>
      </c>
      <c r="F25294" t="s">
        <v>4832</v>
      </c>
    </row>
    <row r="25295" spans="1:6" x14ac:dyDescent="0.3">
      <c r="A25295">
        <v>400489</v>
      </c>
      <c r="B25295" t="s">
        <v>3792</v>
      </c>
      <c r="C25295" t="s">
        <v>3738</v>
      </c>
      <c r="D25295" t="s">
        <v>6984</v>
      </c>
      <c r="E25295" s="16">
        <v>26000000</v>
      </c>
      <c r="F25295" t="s">
        <v>6805</v>
      </c>
    </row>
    <row r="25296" spans="1:6" x14ac:dyDescent="0.3">
      <c r="A25296">
        <v>400489</v>
      </c>
      <c r="B25296" t="s">
        <v>3792</v>
      </c>
      <c r="C25296" t="s">
        <v>3738</v>
      </c>
      <c r="D25296" t="s">
        <v>6842</v>
      </c>
      <c r="E25296" s="16">
        <v>14000000</v>
      </c>
      <c r="F25296" t="s">
        <v>6805</v>
      </c>
    </row>
    <row r="25297" spans="1:6" x14ac:dyDescent="0.3">
      <c r="A25297">
        <v>400489</v>
      </c>
      <c r="B25297" t="s">
        <v>3792</v>
      </c>
      <c r="C25297" t="s">
        <v>3738</v>
      </c>
      <c r="D25297" t="s">
        <v>7221</v>
      </c>
      <c r="E25297" s="16">
        <v>14000000</v>
      </c>
      <c r="F25297" t="s">
        <v>6961</v>
      </c>
    </row>
    <row r="25298" spans="1:6" x14ac:dyDescent="0.3">
      <c r="A25298">
        <v>400489</v>
      </c>
      <c r="B25298" t="s">
        <v>3792</v>
      </c>
      <c r="C25298" t="s">
        <v>3738</v>
      </c>
      <c r="D25298" t="s">
        <v>9364</v>
      </c>
      <c r="E25298" s="16">
        <v>150000</v>
      </c>
      <c r="F25298" t="s">
        <v>9362</v>
      </c>
    </row>
    <row r="25299" spans="1:6" x14ac:dyDescent="0.3">
      <c r="A25299">
        <v>400489</v>
      </c>
      <c r="B25299" t="s">
        <v>3792</v>
      </c>
      <c r="C25299" t="s">
        <v>3738</v>
      </c>
      <c r="D25299" t="s">
        <v>6986</v>
      </c>
      <c r="E25299" s="16">
        <v>18000000</v>
      </c>
      <c r="F25299" t="s">
        <v>6805</v>
      </c>
    </row>
    <row r="25300" spans="1:6" x14ac:dyDescent="0.3">
      <c r="A25300">
        <v>400489</v>
      </c>
      <c r="B25300" t="s">
        <v>3792</v>
      </c>
      <c r="C25300" t="s">
        <v>3738</v>
      </c>
      <c r="D25300" t="s">
        <v>6800</v>
      </c>
      <c r="E25300" s="16">
        <v>17000000</v>
      </c>
      <c r="F25300" t="s">
        <v>6805</v>
      </c>
    </row>
    <row r="25301" spans="1:6" x14ac:dyDescent="0.3">
      <c r="A25301">
        <v>400489</v>
      </c>
      <c r="B25301" t="s">
        <v>3792</v>
      </c>
      <c r="C25301" t="s">
        <v>3738</v>
      </c>
      <c r="D25301" t="s">
        <v>6988</v>
      </c>
      <c r="E25301" s="16">
        <v>24000000</v>
      </c>
      <c r="F25301" t="s">
        <v>6805</v>
      </c>
    </row>
    <row r="25302" spans="1:6" x14ac:dyDescent="0.3">
      <c r="A25302">
        <v>400489</v>
      </c>
      <c r="B25302" t="s">
        <v>3792</v>
      </c>
      <c r="C25302" t="s">
        <v>3738</v>
      </c>
      <c r="D25302" t="s">
        <v>8399</v>
      </c>
      <c r="E25302" s="16">
        <v>500000</v>
      </c>
      <c r="F25302" t="s">
        <v>8172</v>
      </c>
    </row>
    <row r="25303" spans="1:6" x14ac:dyDescent="0.3">
      <c r="A25303">
        <v>400489</v>
      </c>
      <c r="B25303" t="s">
        <v>3792</v>
      </c>
      <c r="C25303" t="s">
        <v>3738</v>
      </c>
      <c r="D25303" t="s">
        <v>6771</v>
      </c>
      <c r="E25303" s="16">
        <v>20000000</v>
      </c>
      <c r="F25303" t="s">
        <v>4832</v>
      </c>
    </row>
    <row r="25304" spans="1:6" x14ac:dyDescent="0.3">
      <c r="A25304">
        <v>400489</v>
      </c>
      <c r="B25304" t="s">
        <v>3792</v>
      </c>
      <c r="C25304" t="s">
        <v>3738</v>
      </c>
      <c r="D25304" t="s">
        <v>6989</v>
      </c>
      <c r="E25304" s="16">
        <v>18000000</v>
      </c>
      <c r="F25304" t="s">
        <v>6805</v>
      </c>
    </row>
    <row r="25305" spans="1:6" x14ac:dyDescent="0.3">
      <c r="A25305">
        <v>423744</v>
      </c>
      <c r="B25305" t="s">
        <v>3769</v>
      </c>
      <c r="C25305" t="s">
        <v>3738</v>
      </c>
      <c r="D25305" t="s">
        <v>6697</v>
      </c>
      <c r="E25305" s="16">
        <v>12000000</v>
      </c>
      <c r="F25305" t="s">
        <v>6706</v>
      </c>
    </row>
    <row r="25306" spans="1:6" x14ac:dyDescent="0.3">
      <c r="A25306">
        <v>423744</v>
      </c>
      <c r="B25306" t="s">
        <v>3769</v>
      </c>
      <c r="C25306" t="s">
        <v>3738</v>
      </c>
      <c r="D25306" t="s">
        <v>7414</v>
      </c>
      <c r="E25306" s="16">
        <v>15000000</v>
      </c>
      <c r="F25306" t="s">
        <v>7335</v>
      </c>
    </row>
    <row r="25307" spans="1:6" x14ac:dyDescent="0.3">
      <c r="A25307">
        <v>423744</v>
      </c>
      <c r="B25307" t="s">
        <v>3769</v>
      </c>
      <c r="C25307" t="s">
        <v>3738</v>
      </c>
      <c r="D25307" t="s">
        <v>6700</v>
      </c>
      <c r="E25307" s="16">
        <v>5400000</v>
      </c>
      <c r="F25307" t="s">
        <v>7133</v>
      </c>
    </row>
    <row r="25308" spans="1:6" x14ac:dyDescent="0.3">
      <c r="A25308">
        <v>423744</v>
      </c>
      <c r="B25308" t="s">
        <v>3769</v>
      </c>
      <c r="C25308" t="s">
        <v>3738</v>
      </c>
      <c r="D25308" t="s">
        <v>6704</v>
      </c>
      <c r="E25308" s="16">
        <v>6000000</v>
      </c>
      <c r="F25308" t="s">
        <v>7133</v>
      </c>
    </row>
    <row r="25309" spans="1:6" x14ac:dyDescent="0.3">
      <c r="A25309">
        <v>423744</v>
      </c>
      <c r="B25309" t="s">
        <v>3769</v>
      </c>
      <c r="C25309" t="s">
        <v>3738</v>
      </c>
      <c r="D25309" t="s">
        <v>7398</v>
      </c>
      <c r="E25309" s="16">
        <v>18000000</v>
      </c>
      <c r="F25309" t="s">
        <v>6706</v>
      </c>
    </row>
    <row r="25310" spans="1:6" x14ac:dyDescent="0.3">
      <c r="A25310">
        <v>423744</v>
      </c>
      <c r="B25310" t="s">
        <v>3769</v>
      </c>
      <c r="C25310" t="s">
        <v>3738</v>
      </c>
      <c r="D25310" t="s">
        <v>6707</v>
      </c>
      <c r="E25310" s="16">
        <v>3000000</v>
      </c>
      <c r="F25310" t="s">
        <v>9171</v>
      </c>
    </row>
    <row r="25311" spans="1:6" x14ac:dyDescent="0.3">
      <c r="A25311">
        <v>423744</v>
      </c>
      <c r="B25311" t="s">
        <v>3769</v>
      </c>
      <c r="C25311" t="s">
        <v>3738</v>
      </c>
      <c r="D25311" t="s">
        <v>6712</v>
      </c>
      <c r="E25311" s="16">
        <v>7500000</v>
      </c>
      <c r="F25311" t="s">
        <v>7133</v>
      </c>
    </row>
    <row r="25312" spans="1:6" x14ac:dyDescent="0.3">
      <c r="A25312">
        <v>423744</v>
      </c>
      <c r="B25312" t="s">
        <v>3769</v>
      </c>
      <c r="C25312" t="s">
        <v>3738</v>
      </c>
      <c r="D25312" t="s">
        <v>6714</v>
      </c>
      <c r="E25312" s="16">
        <v>12000000</v>
      </c>
      <c r="F25312" t="s">
        <v>7133</v>
      </c>
    </row>
    <row r="25313" spans="1:6" x14ac:dyDescent="0.3">
      <c r="A25313">
        <v>423744</v>
      </c>
      <c r="B25313" t="s">
        <v>3769</v>
      </c>
      <c r="C25313" t="s">
        <v>3738</v>
      </c>
      <c r="D25313" t="s">
        <v>7488</v>
      </c>
      <c r="E25313" s="16">
        <v>9000000</v>
      </c>
      <c r="F25313" t="s">
        <v>6706</v>
      </c>
    </row>
    <row r="25314" spans="1:6" x14ac:dyDescent="0.3">
      <c r="A25314">
        <v>423744</v>
      </c>
      <c r="B25314" t="s">
        <v>3769</v>
      </c>
      <c r="C25314" t="s">
        <v>3738</v>
      </c>
      <c r="D25314" t="s">
        <v>6979</v>
      </c>
      <c r="E25314" s="16">
        <v>20000000</v>
      </c>
      <c r="F25314" t="s">
        <v>6805</v>
      </c>
    </row>
    <row r="25315" spans="1:6" x14ac:dyDescent="0.3">
      <c r="A25315">
        <v>423744</v>
      </c>
      <c r="B25315" t="s">
        <v>3769</v>
      </c>
      <c r="C25315" t="s">
        <v>3738</v>
      </c>
      <c r="D25315" t="s">
        <v>6717</v>
      </c>
      <c r="E25315" s="16">
        <v>7000000</v>
      </c>
      <c r="F25315" t="s">
        <v>7133</v>
      </c>
    </row>
    <row r="25316" spans="1:6" x14ac:dyDescent="0.3">
      <c r="A25316">
        <v>423744</v>
      </c>
      <c r="B25316" t="s">
        <v>3769</v>
      </c>
      <c r="C25316" t="s">
        <v>3738</v>
      </c>
      <c r="D25316" t="s">
        <v>6980</v>
      </c>
      <c r="E25316" s="16">
        <v>16000000</v>
      </c>
      <c r="F25316" t="s">
        <v>6805</v>
      </c>
    </row>
    <row r="25317" spans="1:6" x14ac:dyDescent="0.3">
      <c r="A25317">
        <v>423744</v>
      </c>
      <c r="B25317" t="s">
        <v>3769</v>
      </c>
      <c r="C25317" t="s">
        <v>3738</v>
      </c>
      <c r="D25317" t="s">
        <v>6719</v>
      </c>
      <c r="E25317" s="16">
        <v>18000000</v>
      </c>
      <c r="F25317" t="s">
        <v>6706</v>
      </c>
    </row>
    <row r="25318" spans="1:6" x14ac:dyDescent="0.3">
      <c r="A25318">
        <v>423744</v>
      </c>
      <c r="B25318" t="s">
        <v>3769</v>
      </c>
      <c r="C25318" t="s">
        <v>3738</v>
      </c>
      <c r="D25318" t="s">
        <v>6721</v>
      </c>
      <c r="E25318" s="16">
        <v>12000000</v>
      </c>
      <c r="F25318" t="s">
        <v>6706</v>
      </c>
    </row>
    <row r="25319" spans="1:6" x14ac:dyDescent="0.3">
      <c r="A25319">
        <v>423744</v>
      </c>
      <c r="B25319" t="s">
        <v>3769</v>
      </c>
      <c r="C25319" t="s">
        <v>3738</v>
      </c>
      <c r="D25319" t="s">
        <v>6723</v>
      </c>
      <c r="E25319" s="16">
        <v>15000000</v>
      </c>
      <c r="F25319" t="s">
        <v>7335</v>
      </c>
    </row>
    <row r="25320" spans="1:6" x14ac:dyDescent="0.3">
      <c r="A25320">
        <v>423744</v>
      </c>
      <c r="B25320" t="s">
        <v>3769</v>
      </c>
      <c r="C25320" t="s">
        <v>3738</v>
      </c>
      <c r="D25320" t="s">
        <v>6842</v>
      </c>
      <c r="E25320" s="16">
        <v>20000000</v>
      </c>
      <c r="F25320" t="s">
        <v>6805</v>
      </c>
    </row>
    <row r="25321" spans="1:6" x14ac:dyDescent="0.3">
      <c r="A25321">
        <v>423744</v>
      </c>
      <c r="B25321" t="s">
        <v>3769</v>
      </c>
      <c r="C25321" t="s">
        <v>3738</v>
      </c>
      <c r="D25321" t="s">
        <v>8290</v>
      </c>
      <c r="E25321" s="16">
        <v>2500000</v>
      </c>
      <c r="F25321" t="s">
        <v>9171</v>
      </c>
    </row>
    <row r="25322" spans="1:6" x14ac:dyDescent="0.3">
      <c r="A25322">
        <v>423744</v>
      </c>
      <c r="B25322" t="s">
        <v>3769</v>
      </c>
      <c r="C25322" t="s">
        <v>3738</v>
      </c>
      <c r="D25322" t="s">
        <v>6727</v>
      </c>
      <c r="E25322" s="16">
        <v>18000000</v>
      </c>
      <c r="F25322" t="s">
        <v>6706</v>
      </c>
    </row>
    <row r="25323" spans="1:6" x14ac:dyDescent="0.3">
      <c r="A25323">
        <v>423744</v>
      </c>
      <c r="B25323" t="s">
        <v>3769</v>
      </c>
      <c r="C25323" t="s">
        <v>3738</v>
      </c>
      <c r="D25323" t="s">
        <v>7102</v>
      </c>
      <c r="E25323" s="16">
        <v>10000000</v>
      </c>
      <c r="F25323" t="s">
        <v>7133</v>
      </c>
    </row>
    <row r="25324" spans="1:6" x14ac:dyDescent="0.3">
      <c r="A25324">
        <v>423744</v>
      </c>
      <c r="B25324" t="s">
        <v>3769</v>
      </c>
      <c r="C25324" t="s">
        <v>3738</v>
      </c>
      <c r="D25324" t="s">
        <v>7288</v>
      </c>
      <c r="E25324" s="16">
        <v>12000000</v>
      </c>
      <c r="F25324" t="s">
        <v>7335</v>
      </c>
    </row>
    <row r="25325" spans="1:6" x14ac:dyDescent="0.3">
      <c r="A25325">
        <v>433984</v>
      </c>
      <c r="B25325" t="s">
        <v>3758</v>
      </c>
      <c r="C25325" t="s">
        <v>3738</v>
      </c>
      <c r="D25325" t="s">
        <v>9102</v>
      </c>
      <c r="E25325" s="16">
        <v>100000</v>
      </c>
      <c r="F25325" t="s">
        <v>8997</v>
      </c>
    </row>
    <row r="25326" spans="1:6" x14ac:dyDescent="0.3">
      <c r="A25326">
        <v>433984</v>
      </c>
      <c r="B25326" t="s">
        <v>3758</v>
      </c>
      <c r="C25326" t="s">
        <v>3738</v>
      </c>
      <c r="D25326" t="s">
        <v>7805</v>
      </c>
      <c r="E25326" s="16">
        <v>50000</v>
      </c>
      <c r="F25326" t="s">
        <v>8997</v>
      </c>
    </row>
    <row r="25327" spans="1:6" x14ac:dyDescent="0.3">
      <c r="A25327">
        <v>433984</v>
      </c>
      <c r="B25327" t="s">
        <v>3758</v>
      </c>
      <c r="C25327" t="s">
        <v>3738</v>
      </c>
      <c r="D25327" t="s">
        <v>8996</v>
      </c>
      <c r="E25327" s="16">
        <v>50000</v>
      </c>
      <c r="F25327" t="s">
        <v>8997</v>
      </c>
    </row>
    <row r="25328" spans="1:6" x14ac:dyDescent="0.3">
      <c r="A25328">
        <v>433984</v>
      </c>
      <c r="B25328" t="s">
        <v>3758</v>
      </c>
      <c r="C25328" t="s">
        <v>3738</v>
      </c>
      <c r="D25328" t="s">
        <v>6776</v>
      </c>
      <c r="E25328" s="16">
        <v>700000</v>
      </c>
      <c r="F25328" t="s">
        <v>7452</v>
      </c>
    </row>
    <row r="25329" spans="1:6" x14ac:dyDescent="0.3">
      <c r="A25329">
        <v>433984</v>
      </c>
      <c r="B25329" t="s">
        <v>3758</v>
      </c>
      <c r="C25329" t="s">
        <v>3738</v>
      </c>
      <c r="D25329" t="s">
        <v>6778</v>
      </c>
      <c r="E25329" s="16">
        <v>700000</v>
      </c>
      <c r="F25329" t="s">
        <v>7452</v>
      </c>
    </row>
    <row r="25330" spans="1:6" x14ac:dyDescent="0.3">
      <c r="A25330">
        <v>433984</v>
      </c>
      <c r="B25330" t="s">
        <v>3758</v>
      </c>
      <c r="C25330" t="s">
        <v>3738</v>
      </c>
      <c r="D25330" t="s">
        <v>6969</v>
      </c>
      <c r="E25330" s="16">
        <v>18000000</v>
      </c>
      <c r="F25330" t="s">
        <v>6967</v>
      </c>
    </row>
    <row r="25331" spans="1:6" x14ac:dyDescent="0.3">
      <c r="A25331">
        <v>433984</v>
      </c>
      <c r="B25331" t="s">
        <v>3758</v>
      </c>
      <c r="C25331" t="s">
        <v>3738</v>
      </c>
      <c r="D25331" t="s">
        <v>6784</v>
      </c>
      <c r="E25331" s="16">
        <v>1000000</v>
      </c>
      <c r="F25331" t="s">
        <v>7452</v>
      </c>
    </row>
    <row r="25332" spans="1:6" x14ac:dyDescent="0.3">
      <c r="A25332">
        <v>433984</v>
      </c>
      <c r="B25332" t="s">
        <v>3758</v>
      </c>
      <c r="C25332" t="s">
        <v>3738</v>
      </c>
      <c r="D25332" t="s">
        <v>8116</v>
      </c>
      <c r="E25332" s="16">
        <v>10000000</v>
      </c>
      <c r="F25332" t="s">
        <v>6967</v>
      </c>
    </row>
    <row r="25333" spans="1:6" x14ac:dyDescent="0.3">
      <c r="A25333">
        <v>433984</v>
      </c>
      <c r="B25333" t="s">
        <v>3758</v>
      </c>
      <c r="C25333" t="s">
        <v>3738</v>
      </c>
      <c r="D25333" t="s">
        <v>6791</v>
      </c>
      <c r="E25333" s="16">
        <v>3000000</v>
      </c>
      <c r="F25333" t="s">
        <v>7452</v>
      </c>
    </row>
    <row r="25334" spans="1:6" x14ac:dyDescent="0.3">
      <c r="A25334">
        <v>433984</v>
      </c>
      <c r="B25334" t="s">
        <v>3758</v>
      </c>
      <c r="C25334" t="s">
        <v>3738</v>
      </c>
      <c r="D25334" t="s">
        <v>6794</v>
      </c>
      <c r="E25334" s="16">
        <v>2000000</v>
      </c>
      <c r="F25334" t="s">
        <v>7452</v>
      </c>
    </row>
    <row r="25335" spans="1:6" x14ac:dyDescent="0.3">
      <c r="A25335">
        <v>433984</v>
      </c>
      <c r="B25335" t="s">
        <v>3758</v>
      </c>
      <c r="C25335" t="s">
        <v>3738</v>
      </c>
      <c r="D25335" t="s">
        <v>8476</v>
      </c>
      <c r="E25335" s="16">
        <v>525000</v>
      </c>
      <c r="F25335" t="s">
        <v>8997</v>
      </c>
    </row>
    <row r="25336" spans="1:6" x14ac:dyDescent="0.3">
      <c r="A25336">
        <v>433984</v>
      </c>
      <c r="B25336" t="s">
        <v>3758</v>
      </c>
      <c r="C25336" t="s">
        <v>3738</v>
      </c>
      <c r="D25336" t="s">
        <v>9385</v>
      </c>
      <c r="E25336" s="16">
        <v>225000</v>
      </c>
      <c r="F25336" t="s">
        <v>8997</v>
      </c>
    </row>
    <row r="25337" spans="1:6" x14ac:dyDescent="0.3">
      <c r="A25337">
        <v>433984</v>
      </c>
      <c r="B25337" t="s">
        <v>3758</v>
      </c>
      <c r="C25337" t="s">
        <v>3738</v>
      </c>
      <c r="D25337" t="s">
        <v>6979</v>
      </c>
      <c r="E25337" s="16">
        <v>28000000</v>
      </c>
      <c r="F25337" t="s">
        <v>6967</v>
      </c>
    </row>
    <row r="25338" spans="1:6" x14ac:dyDescent="0.3">
      <c r="A25338">
        <v>433984</v>
      </c>
      <c r="B25338" t="s">
        <v>3758</v>
      </c>
      <c r="C25338" t="s">
        <v>3738</v>
      </c>
      <c r="D25338" t="s">
        <v>6980</v>
      </c>
      <c r="E25338" s="16">
        <v>22000000</v>
      </c>
      <c r="F25338" t="s">
        <v>6967</v>
      </c>
    </row>
    <row r="25339" spans="1:6" x14ac:dyDescent="0.3">
      <c r="A25339">
        <v>433984</v>
      </c>
      <c r="B25339" t="s">
        <v>3758</v>
      </c>
      <c r="C25339" t="s">
        <v>3738</v>
      </c>
      <c r="D25339" t="s">
        <v>6983</v>
      </c>
      <c r="E25339" s="16">
        <v>15000000</v>
      </c>
      <c r="F25339" t="s">
        <v>6967</v>
      </c>
    </row>
    <row r="25340" spans="1:6" x14ac:dyDescent="0.3">
      <c r="A25340">
        <v>433984</v>
      </c>
      <c r="B25340" t="s">
        <v>3758</v>
      </c>
      <c r="C25340" t="s">
        <v>3738</v>
      </c>
      <c r="D25340" t="s">
        <v>8236</v>
      </c>
      <c r="E25340" s="16">
        <v>100000</v>
      </c>
      <c r="F25340" t="s">
        <v>8997</v>
      </c>
    </row>
    <row r="25341" spans="1:6" x14ac:dyDescent="0.3">
      <c r="A25341">
        <v>433984</v>
      </c>
      <c r="B25341" t="s">
        <v>3758</v>
      </c>
      <c r="C25341" t="s">
        <v>3738</v>
      </c>
      <c r="D25341" t="s">
        <v>7989</v>
      </c>
      <c r="E25341" s="16">
        <v>4500000</v>
      </c>
      <c r="F25341" t="s">
        <v>7452</v>
      </c>
    </row>
    <row r="25342" spans="1:6" x14ac:dyDescent="0.3">
      <c r="A25342">
        <v>433984</v>
      </c>
      <c r="B25342" t="s">
        <v>3758</v>
      </c>
      <c r="C25342" t="s">
        <v>3738</v>
      </c>
      <c r="D25342" t="s">
        <v>6842</v>
      </c>
      <c r="E25342" s="16">
        <v>28000000</v>
      </c>
      <c r="F25342" t="s">
        <v>6805</v>
      </c>
    </row>
    <row r="25343" spans="1:6" x14ac:dyDescent="0.3">
      <c r="A25343">
        <v>433984</v>
      </c>
      <c r="B25343" t="s">
        <v>3758</v>
      </c>
      <c r="C25343" t="s">
        <v>3738</v>
      </c>
      <c r="D25343" t="s">
        <v>7505</v>
      </c>
      <c r="E25343" s="16">
        <v>25000000</v>
      </c>
      <c r="F25343" t="s">
        <v>6805</v>
      </c>
    </row>
    <row r="25344" spans="1:6" x14ac:dyDescent="0.3">
      <c r="A25344">
        <v>433984</v>
      </c>
      <c r="B25344" t="s">
        <v>3758</v>
      </c>
      <c r="C25344" t="s">
        <v>3738</v>
      </c>
      <c r="D25344" t="s">
        <v>9406</v>
      </c>
      <c r="E25344" s="16">
        <v>325000</v>
      </c>
      <c r="F25344" t="s">
        <v>8997</v>
      </c>
    </row>
    <row r="25345" spans="1:6" x14ac:dyDescent="0.3">
      <c r="A25345">
        <v>433984</v>
      </c>
      <c r="B25345" t="s">
        <v>3758</v>
      </c>
      <c r="C25345" t="s">
        <v>3738</v>
      </c>
      <c r="D25345" t="s">
        <v>7221</v>
      </c>
      <c r="E25345" s="16">
        <v>25000000</v>
      </c>
      <c r="F25345" t="s">
        <v>6967</v>
      </c>
    </row>
    <row r="25346" spans="1:6" x14ac:dyDescent="0.3">
      <c r="A25346">
        <v>433984</v>
      </c>
      <c r="B25346" t="s">
        <v>3758</v>
      </c>
      <c r="C25346" t="s">
        <v>3738</v>
      </c>
      <c r="D25346" t="s">
        <v>8637</v>
      </c>
      <c r="E25346" s="16">
        <v>100000</v>
      </c>
      <c r="F25346" t="s">
        <v>8997</v>
      </c>
    </row>
    <row r="25347" spans="1:6" x14ac:dyDescent="0.3">
      <c r="A25347">
        <v>433984</v>
      </c>
      <c r="B25347" t="s">
        <v>3758</v>
      </c>
      <c r="C25347" t="s">
        <v>3738</v>
      </c>
      <c r="D25347" t="s">
        <v>9106</v>
      </c>
      <c r="E25347" s="16">
        <v>275000</v>
      </c>
      <c r="F25347" t="s">
        <v>8997</v>
      </c>
    </row>
    <row r="25348" spans="1:6" x14ac:dyDescent="0.3">
      <c r="A25348">
        <v>433984</v>
      </c>
      <c r="B25348" t="s">
        <v>3758</v>
      </c>
      <c r="C25348" t="s">
        <v>3738</v>
      </c>
      <c r="D25348" t="s">
        <v>9407</v>
      </c>
      <c r="E25348" s="16">
        <v>450000</v>
      </c>
      <c r="F25348" t="s">
        <v>8997</v>
      </c>
    </row>
    <row r="25349" spans="1:6" x14ac:dyDescent="0.3">
      <c r="A25349">
        <v>469822</v>
      </c>
      <c r="B25349" t="s">
        <v>3784</v>
      </c>
      <c r="C25349" t="s">
        <v>3738</v>
      </c>
      <c r="D25349" t="s">
        <v>7884</v>
      </c>
      <c r="E25349" s="16">
        <v>22000000</v>
      </c>
      <c r="F25349" t="s">
        <v>6994</v>
      </c>
    </row>
    <row r="25350" spans="1:6" x14ac:dyDescent="0.3">
      <c r="A25350">
        <v>469822</v>
      </c>
      <c r="B25350" t="s">
        <v>3784</v>
      </c>
      <c r="C25350" t="s">
        <v>3738</v>
      </c>
      <c r="D25350" t="s">
        <v>8092</v>
      </c>
      <c r="E25350" s="16">
        <v>7000000</v>
      </c>
      <c r="F25350" t="s">
        <v>6775</v>
      </c>
    </row>
    <row r="25351" spans="1:6" x14ac:dyDescent="0.3">
      <c r="A25351">
        <v>469822</v>
      </c>
      <c r="B25351" t="s">
        <v>3784</v>
      </c>
      <c r="C25351" t="s">
        <v>3738</v>
      </c>
      <c r="D25351" t="s">
        <v>8012</v>
      </c>
      <c r="E25351" s="16">
        <v>25000000</v>
      </c>
      <c r="F25351" t="s">
        <v>6775</v>
      </c>
    </row>
    <row r="25352" spans="1:6" x14ac:dyDescent="0.3">
      <c r="A25352">
        <v>469822</v>
      </c>
      <c r="B25352" t="s">
        <v>3784</v>
      </c>
      <c r="C25352" t="s">
        <v>3738</v>
      </c>
      <c r="D25352" t="s">
        <v>6776</v>
      </c>
      <c r="E25352" s="16">
        <v>22000000</v>
      </c>
      <c r="F25352" t="s">
        <v>6775</v>
      </c>
    </row>
    <row r="25353" spans="1:6" x14ac:dyDescent="0.3">
      <c r="A25353">
        <v>469822</v>
      </c>
      <c r="B25353" t="s">
        <v>3784</v>
      </c>
      <c r="C25353" t="s">
        <v>3738</v>
      </c>
      <c r="D25353" t="s">
        <v>6778</v>
      </c>
      <c r="E25353" s="16">
        <v>20000000</v>
      </c>
      <c r="F25353" t="s">
        <v>6775</v>
      </c>
    </row>
    <row r="25354" spans="1:6" x14ac:dyDescent="0.3">
      <c r="A25354">
        <v>469822</v>
      </c>
      <c r="B25354" t="s">
        <v>3784</v>
      </c>
      <c r="C25354" t="s">
        <v>3738</v>
      </c>
      <c r="D25354" t="s">
        <v>7570</v>
      </c>
      <c r="E25354" s="16">
        <v>25000000</v>
      </c>
      <c r="F25354" t="s">
        <v>6994</v>
      </c>
    </row>
    <row r="25355" spans="1:6" x14ac:dyDescent="0.3">
      <c r="A25355">
        <v>469822</v>
      </c>
      <c r="B25355" t="s">
        <v>3784</v>
      </c>
      <c r="C25355" t="s">
        <v>3738</v>
      </c>
      <c r="D25355" t="s">
        <v>7755</v>
      </c>
      <c r="E25355" s="16">
        <v>7000000</v>
      </c>
      <c r="F25355" t="s">
        <v>6775</v>
      </c>
    </row>
    <row r="25356" spans="1:6" x14ac:dyDescent="0.3">
      <c r="A25356">
        <v>469822</v>
      </c>
      <c r="B25356" t="s">
        <v>3784</v>
      </c>
      <c r="C25356" t="s">
        <v>3738</v>
      </c>
      <c r="D25356" t="s">
        <v>7923</v>
      </c>
      <c r="E25356" s="16">
        <v>24000000</v>
      </c>
      <c r="F25356" t="s">
        <v>6805</v>
      </c>
    </row>
    <row r="25357" spans="1:6" x14ac:dyDescent="0.3">
      <c r="A25357">
        <v>469822</v>
      </c>
      <c r="B25357" t="s">
        <v>3784</v>
      </c>
      <c r="C25357" t="s">
        <v>3738</v>
      </c>
      <c r="D25357" t="s">
        <v>6700</v>
      </c>
      <c r="E25357" s="16">
        <v>36000000</v>
      </c>
      <c r="F25357" t="s">
        <v>6775</v>
      </c>
    </row>
    <row r="25358" spans="1:6" x14ac:dyDescent="0.3">
      <c r="A25358">
        <v>469822</v>
      </c>
      <c r="B25358" t="s">
        <v>3784</v>
      </c>
      <c r="C25358" t="s">
        <v>3738</v>
      </c>
      <c r="D25358" t="s">
        <v>9028</v>
      </c>
      <c r="E25358" s="16">
        <v>30000000</v>
      </c>
      <c r="F25358" t="s">
        <v>6775</v>
      </c>
    </row>
    <row r="25359" spans="1:6" x14ac:dyDescent="0.3">
      <c r="A25359">
        <v>469822</v>
      </c>
      <c r="B25359" t="s">
        <v>3784</v>
      </c>
      <c r="C25359" t="s">
        <v>3738</v>
      </c>
      <c r="D25359" t="s">
        <v>7758</v>
      </c>
      <c r="E25359" s="16">
        <v>20000000</v>
      </c>
      <c r="F25359" t="s">
        <v>6775</v>
      </c>
    </row>
    <row r="25360" spans="1:6" x14ac:dyDescent="0.3">
      <c r="A25360">
        <v>469822</v>
      </c>
      <c r="B25360" t="s">
        <v>3784</v>
      </c>
      <c r="C25360" t="s">
        <v>3738</v>
      </c>
      <c r="D25360" t="s">
        <v>6792</v>
      </c>
      <c r="E25360" s="16">
        <v>45000000</v>
      </c>
      <c r="F25360" t="s">
        <v>6775</v>
      </c>
    </row>
    <row r="25361" spans="1:6" x14ac:dyDescent="0.3">
      <c r="A25361">
        <v>469822</v>
      </c>
      <c r="B25361" t="s">
        <v>3784</v>
      </c>
      <c r="C25361" t="s">
        <v>3738</v>
      </c>
      <c r="D25361" t="s">
        <v>7707</v>
      </c>
      <c r="E25361" s="16">
        <v>32000000</v>
      </c>
      <c r="F25361" t="s">
        <v>6775</v>
      </c>
    </row>
    <row r="25362" spans="1:6" x14ac:dyDescent="0.3">
      <c r="A25362">
        <v>469822</v>
      </c>
      <c r="B25362" t="s">
        <v>3784</v>
      </c>
      <c r="C25362" t="s">
        <v>3738</v>
      </c>
      <c r="D25362" t="s">
        <v>6795</v>
      </c>
      <c r="E25362" s="16">
        <v>36000000</v>
      </c>
      <c r="F25362" t="s">
        <v>6775</v>
      </c>
    </row>
    <row r="25363" spans="1:6" x14ac:dyDescent="0.3">
      <c r="A25363">
        <v>469822</v>
      </c>
      <c r="B25363" t="s">
        <v>3784</v>
      </c>
      <c r="C25363" t="s">
        <v>3738</v>
      </c>
      <c r="D25363" t="s">
        <v>7888</v>
      </c>
      <c r="E25363" s="16">
        <v>25000000</v>
      </c>
      <c r="F25363" t="s">
        <v>6994</v>
      </c>
    </row>
    <row r="25364" spans="1:6" x14ac:dyDescent="0.3">
      <c r="A25364">
        <v>469822</v>
      </c>
      <c r="B25364" t="s">
        <v>3784</v>
      </c>
      <c r="C25364" t="s">
        <v>3738</v>
      </c>
      <c r="D25364" t="s">
        <v>7759</v>
      </c>
      <c r="E25364" s="16">
        <v>15000000</v>
      </c>
      <c r="F25364" t="s">
        <v>6775</v>
      </c>
    </row>
    <row r="25365" spans="1:6" x14ac:dyDescent="0.3">
      <c r="A25365">
        <v>469822</v>
      </c>
      <c r="B25365" t="s">
        <v>3784</v>
      </c>
      <c r="C25365" t="s">
        <v>3738</v>
      </c>
      <c r="D25365" t="s">
        <v>6979</v>
      </c>
      <c r="E25365" s="16">
        <v>30000000</v>
      </c>
      <c r="F25365" t="s">
        <v>6805</v>
      </c>
    </row>
    <row r="25366" spans="1:6" x14ac:dyDescent="0.3">
      <c r="A25366">
        <v>469822</v>
      </c>
      <c r="B25366" t="s">
        <v>3784</v>
      </c>
      <c r="C25366" t="s">
        <v>3738</v>
      </c>
      <c r="D25366" t="s">
        <v>8803</v>
      </c>
      <c r="E25366" s="16">
        <v>20000000</v>
      </c>
      <c r="F25366" t="s">
        <v>7141</v>
      </c>
    </row>
    <row r="25367" spans="1:6" x14ac:dyDescent="0.3">
      <c r="A25367">
        <v>469822</v>
      </c>
      <c r="B25367" t="s">
        <v>3784</v>
      </c>
      <c r="C25367" t="s">
        <v>3738</v>
      </c>
      <c r="D25367" t="s">
        <v>7282</v>
      </c>
      <c r="E25367" s="16">
        <v>28000000</v>
      </c>
      <c r="F25367" t="s">
        <v>6805</v>
      </c>
    </row>
    <row r="25368" spans="1:6" x14ac:dyDescent="0.3">
      <c r="A25368">
        <v>469822</v>
      </c>
      <c r="B25368" t="s">
        <v>3784</v>
      </c>
      <c r="C25368" t="s">
        <v>3738</v>
      </c>
      <c r="D25368" t="s">
        <v>6798</v>
      </c>
      <c r="E25368" s="16">
        <v>45000000</v>
      </c>
      <c r="F25368" t="s">
        <v>6775</v>
      </c>
    </row>
    <row r="25369" spans="1:6" x14ac:dyDescent="0.3">
      <c r="A25369">
        <v>469822</v>
      </c>
      <c r="B25369" t="s">
        <v>3784</v>
      </c>
      <c r="C25369" t="s">
        <v>3738</v>
      </c>
      <c r="D25369" t="s">
        <v>6980</v>
      </c>
      <c r="E25369" s="16">
        <v>28000000</v>
      </c>
      <c r="F25369" t="s">
        <v>6805</v>
      </c>
    </row>
    <row r="25370" spans="1:6" x14ac:dyDescent="0.3">
      <c r="A25370">
        <v>469822</v>
      </c>
      <c r="B25370" t="s">
        <v>3784</v>
      </c>
      <c r="C25370" t="s">
        <v>3738</v>
      </c>
      <c r="D25370" t="s">
        <v>7471</v>
      </c>
      <c r="E25370" s="16">
        <v>27000000</v>
      </c>
      <c r="F25370" t="s">
        <v>6775</v>
      </c>
    </row>
    <row r="25371" spans="1:6" x14ac:dyDescent="0.3">
      <c r="A25371">
        <v>469822</v>
      </c>
      <c r="B25371" t="s">
        <v>3784</v>
      </c>
      <c r="C25371" t="s">
        <v>3738</v>
      </c>
      <c r="D25371" t="s">
        <v>6842</v>
      </c>
      <c r="E25371" s="16">
        <v>28000000</v>
      </c>
      <c r="F25371" t="s">
        <v>6805</v>
      </c>
    </row>
    <row r="25372" spans="1:6" x14ac:dyDescent="0.3">
      <c r="A25372">
        <v>469822</v>
      </c>
      <c r="B25372" t="s">
        <v>3784</v>
      </c>
      <c r="C25372" t="s">
        <v>3738</v>
      </c>
      <c r="D25372" t="s">
        <v>7221</v>
      </c>
      <c r="E25372" s="16">
        <v>30000000</v>
      </c>
      <c r="F25372" t="s">
        <v>6805</v>
      </c>
    </row>
    <row r="25373" spans="1:6" x14ac:dyDescent="0.3">
      <c r="A25373">
        <v>469822</v>
      </c>
      <c r="B25373" t="s">
        <v>3784</v>
      </c>
      <c r="C25373" t="s">
        <v>3738</v>
      </c>
      <c r="D25373" t="s">
        <v>8087</v>
      </c>
      <c r="E25373" s="16">
        <v>9000000</v>
      </c>
      <c r="F25373" t="s">
        <v>6775</v>
      </c>
    </row>
    <row r="25374" spans="1:6" x14ac:dyDescent="0.3">
      <c r="A25374">
        <v>469822</v>
      </c>
      <c r="B25374" t="s">
        <v>3784</v>
      </c>
      <c r="C25374" t="s">
        <v>3738</v>
      </c>
      <c r="D25374" t="s">
        <v>8312</v>
      </c>
      <c r="E25374" s="16">
        <v>25000000</v>
      </c>
      <c r="F25374" t="s">
        <v>6994</v>
      </c>
    </row>
    <row r="25375" spans="1:6" x14ac:dyDescent="0.3">
      <c r="A25375">
        <v>469822</v>
      </c>
      <c r="B25375" t="s">
        <v>3784</v>
      </c>
      <c r="C25375" t="s">
        <v>3738</v>
      </c>
      <c r="D25375" t="s">
        <v>6803</v>
      </c>
      <c r="E25375" s="16">
        <v>25000000</v>
      </c>
      <c r="F25375" t="s">
        <v>6775</v>
      </c>
    </row>
    <row r="25376" spans="1:6" x14ac:dyDescent="0.3">
      <c r="A25376">
        <v>525299</v>
      </c>
      <c r="B25376" t="s">
        <v>3749</v>
      </c>
      <c r="C25376" t="s">
        <v>3738</v>
      </c>
      <c r="D25376" t="s">
        <v>6808</v>
      </c>
      <c r="E25376" s="16">
        <v>6000000</v>
      </c>
      <c r="F25376" t="s">
        <v>6892</v>
      </c>
    </row>
    <row r="25377" spans="1:6" x14ac:dyDescent="0.3">
      <c r="A25377">
        <v>525299</v>
      </c>
      <c r="B25377" t="s">
        <v>3749</v>
      </c>
      <c r="C25377" t="s">
        <v>3738</v>
      </c>
      <c r="D25377" t="s">
        <v>6781</v>
      </c>
      <c r="E25377" s="16">
        <v>25000000</v>
      </c>
      <c r="F25377" t="s">
        <v>6782</v>
      </c>
    </row>
    <row r="25378" spans="1:6" x14ac:dyDescent="0.3">
      <c r="A25378">
        <v>525299</v>
      </c>
      <c r="B25378" t="s">
        <v>3749</v>
      </c>
      <c r="C25378" t="s">
        <v>3738</v>
      </c>
      <c r="D25378" t="s">
        <v>6823</v>
      </c>
      <c r="E25378" s="16">
        <v>8000000</v>
      </c>
      <c r="F25378" t="s">
        <v>6782</v>
      </c>
    </row>
    <row r="25379" spans="1:6" x14ac:dyDescent="0.3">
      <c r="A25379">
        <v>525299</v>
      </c>
      <c r="B25379" t="s">
        <v>3749</v>
      </c>
      <c r="C25379" t="s">
        <v>3738</v>
      </c>
      <c r="D25379" t="s">
        <v>6942</v>
      </c>
      <c r="E25379" s="16">
        <v>200000</v>
      </c>
      <c r="F25379" t="s">
        <v>6892</v>
      </c>
    </row>
    <row r="25380" spans="1:6" x14ac:dyDescent="0.3">
      <c r="A25380">
        <v>525299</v>
      </c>
      <c r="B25380" t="s">
        <v>3749</v>
      </c>
      <c r="C25380" t="s">
        <v>3738</v>
      </c>
      <c r="D25380" t="s">
        <v>6825</v>
      </c>
      <c r="E25380" s="16">
        <v>200000</v>
      </c>
      <c r="F25380" t="s">
        <v>6892</v>
      </c>
    </row>
    <row r="25381" spans="1:6" x14ac:dyDescent="0.3">
      <c r="A25381">
        <v>525299</v>
      </c>
      <c r="B25381" t="s">
        <v>3749</v>
      </c>
      <c r="C25381" t="s">
        <v>3738</v>
      </c>
      <c r="D25381" t="s">
        <v>6788</v>
      </c>
      <c r="E25381" s="16">
        <v>20000000</v>
      </c>
      <c r="F25381" t="s">
        <v>6782</v>
      </c>
    </row>
    <row r="25382" spans="1:6" x14ac:dyDescent="0.3">
      <c r="A25382">
        <v>525299</v>
      </c>
      <c r="B25382" t="s">
        <v>3749</v>
      </c>
      <c r="C25382" t="s">
        <v>3738</v>
      </c>
      <c r="D25382" t="s">
        <v>6828</v>
      </c>
      <c r="E25382" s="16">
        <v>5000000</v>
      </c>
      <c r="F25382" t="s">
        <v>6892</v>
      </c>
    </row>
    <row r="25383" spans="1:6" x14ac:dyDescent="0.3">
      <c r="A25383">
        <v>525299</v>
      </c>
      <c r="B25383" t="s">
        <v>3749</v>
      </c>
      <c r="C25383" t="s">
        <v>3738</v>
      </c>
      <c r="D25383" t="s">
        <v>6833</v>
      </c>
      <c r="E25383" s="16">
        <v>10000000</v>
      </c>
      <c r="F25383" t="s">
        <v>6782</v>
      </c>
    </row>
    <row r="25384" spans="1:6" x14ac:dyDescent="0.3">
      <c r="A25384">
        <v>525299</v>
      </c>
      <c r="B25384" t="s">
        <v>3749</v>
      </c>
      <c r="C25384" t="s">
        <v>3738</v>
      </c>
      <c r="D25384" t="s">
        <v>7293</v>
      </c>
      <c r="E25384" s="16">
        <v>10000000</v>
      </c>
      <c r="F25384" t="s">
        <v>6892</v>
      </c>
    </row>
    <row r="25385" spans="1:6" x14ac:dyDescent="0.3">
      <c r="A25385">
        <v>525299</v>
      </c>
      <c r="B25385" t="s">
        <v>3749</v>
      </c>
      <c r="C25385" t="s">
        <v>3738</v>
      </c>
      <c r="D25385" t="s">
        <v>6946</v>
      </c>
      <c r="E25385" s="16">
        <v>15000000</v>
      </c>
      <c r="F25385" t="s">
        <v>6782</v>
      </c>
    </row>
    <row r="25386" spans="1:6" x14ac:dyDescent="0.3">
      <c r="A25386">
        <v>525299</v>
      </c>
      <c r="B25386" t="s">
        <v>3749</v>
      </c>
      <c r="C25386" t="s">
        <v>3738</v>
      </c>
      <c r="D25386" t="s">
        <v>7273</v>
      </c>
      <c r="E25386" s="16">
        <v>700000</v>
      </c>
      <c r="F25386" t="s">
        <v>6892</v>
      </c>
    </row>
    <row r="25387" spans="1:6" x14ac:dyDescent="0.3">
      <c r="A25387">
        <v>525299</v>
      </c>
      <c r="B25387" t="s">
        <v>3749</v>
      </c>
      <c r="C25387" t="s">
        <v>3738</v>
      </c>
      <c r="D25387" t="s">
        <v>6799</v>
      </c>
      <c r="E25387" s="16">
        <v>20000000</v>
      </c>
      <c r="F25387" t="s">
        <v>6782</v>
      </c>
    </row>
    <row r="25388" spans="1:6" x14ac:dyDescent="0.3">
      <c r="A25388">
        <v>525299</v>
      </c>
      <c r="B25388" t="s">
        <v>3749</v>
      </c>
      <c r="C25388" t="s">
        <v>3738</v>
      </c>
      <c r="D25388" t="s">
        <v>7034</v>
      </c>
      <c r="E25388" s="16">
        <v>9000000</v>
      </c>
      <c r="F25388" t="s">
        <v>6782</v>
      </c>
    </row>
    <row r="25389" spans="1:6" x14ac:dyDescent="0.3">
      <c r="A25389">
        <v>525299</v>
      </c>
      <c r="B25389" t="s">
        <v>3749</v>
      </c>
      <c r="C25389" t="s">
        <v>3738</v>
      </c>
      <c r="D25389" t="s">
        <v>7012</v>
      </c>
      <c r="E25389" s="16">
        <v>8000000</v>
      </c>
      <c r="F25389" t="s">
        <v>6782</v>
      </c>
    </row>
    <row r="25390" spans="1:6" x14ac:dyDescent="0.3">
      <c r="A25390">
        <v>525299</v>
      </c>
      <c r="B25390" t="s">
        <v>3749</v>
      </c>
      <c r="C25390" t="s">
        <v>3738</v>
      </c>
      <c r="D25390" t="s">
        <v>6842</v>
      </c>
      <c r="E25390" s="16">
        <v>17000000</v>
      </c>
      <c r="F25390" t="s">
        <v>6805</v>
      </c>
    </row>
    <row r="25391" spans="1:6" x14ac:dyDescent="0.3">
      <c r="A25391">
        <v>525299</v>
      </c>
      <c r="B25391" t="s">
        <v>3749</v>
      </c>
      <c r="C25391" t="s">
        <v>3738</v>
      </c>
      <c r="D25391" t="s">
        <v>6801</v>
      </c>
      <c r="E25391" s="16">
        <v>25000000</v>
      </c>
      <c r="F25391" t="s">
        <v>6782</v>
      </c>
    </row>
    <row r="25392" spans="1:6" x14ac:dyDescent="0.3">
      <c r="A25392">
        <v>525299</v>
      </c>
      <c r="B25392" t="s">
        <v>3749</v>
      </c>
      <c r="C25392" t="s">
        <v>3738</v>
      </c>
      <c r="D25392" t="s">
        <v>7280</v>
      </c>
      <c r="E25392" s="16">
        <v>6000000</v>
      </c>
      <c r="F25392" t="s">
        <v>6892</v>
      </c>
    </row>
    <row r="25393" spans="1:6" x14ac:dyDescent="0.3">
      <c r="A25393">
        <v>525299</v>
      </c>
      <c r="B25393" t="s">
        <v>3749</v>
      </c>
      <c r="C25393" t="s">
        <v>3738</v>
      </c>
      <c r="D25393" t="s">
        <v>7323</v>
      </c>
      <c r="E25393" s="16">
        <v>5000000</v>
      </c>
      <c r="F25393" t="s">
        <v>6892</v>
      </c>
    </row>
    <row r="25394" spans="1:6" x14ac:dyDescent="0.3">
      <c r="A25394">
        <v>525299</v>
      </c>
      <c r="B25394" t="s">
        <v>3749</v>
      </c>
      <c r="C25394" t="s">
        <v>3738</v>
      </c>
      <c r="D25394" t="s">
        <v>6849</v>
      </c>
      <c r="E25394" s="16">
        <v>6000000</v>
      </c>
      <c r="F25394" t="s">
        <v>6892</v>
      </c>
    </row>
    <row r="25395" spans="1:6" x14ac:dyDescent="0.3">
      <c r="A25395">
        <v>572265</v>
      </c>
      <c r="B25395" t="s">
        <v>3775</v>
      </c>
      <c r="C25395" t="s">
        <v>3738</v>
      </c>
      <c r="D25395" t="s">
        <v>6969</v>
      </c>
      <c r="E25395" s="16">
        <v>12000000</v>
      </c>
      <c r="F25395" t="s">
        <v>7436</v>
      </c>
    </row>
    <row r="25396" spans="1:6" x14ac:dyDescent="0.3">
      <c r="A25396">
        <v>572265</v>
      </c>
      <c r="B25396" t="s">
        <v>3775</v>
      </c>
      <c r="C25396" t="s">
        <v>3738</v>
      </c>
      <c r="D25396" t="s">
        <v>8050</v>
      </c>
      <c r="E25396" s="16">
        <v>6000000</v>
      </c>
      <c r="F25396" t="s">
        <v>6843</v>
      </c>
    </row>
    <row r="25397" spans="1:6" x14ac:dyDescent="0.3">
      <c r="A25397">
        <v>572265</v>
      </c>
      <c r="B25397" t="s">
        <v>3775</v>
      </c>
      <c r="C25397" t="s">
        <v>3738</v>
      </c>
      <c r="D25397" t="s">
        <v>7923</v>
      </c>
      <c r="E25397" s="16">
        <v>30000000</v>
      </c>
      <c r="F25397" t="s">
        <v>6805</v>
      </c>
    </row>
    <row r="25398" spans="1:6" x14ac:dyDescent="0.3">
      <c r="A25398">
        <v>572265</v>
      </c>
      <c r="B25398" t="s">
        <v>3775</v>
      </c>
      <c r="C25398" t="s">
        <v>3738</v>
      </c>
      <c r="D25398" t="s">
        <v>6791</v>
      </c>
      <c r="E25398" s="16">
        <v>6000000</v>
      </c>
      <c r="F25398" t="s">
        <v>6775</v>
      </c>
    </row>
    <row r="25399" spans="1:6" x14ac:dyDescent="0.3">
      <c r="A25399">
        <v>572265</v>
      </c>
      <c r="B25399" t="s">
        <v>3775</v>
      </c>
      <c r="C25399" t="s">
        <v>3738</v>
      </c>
      <c r="D25399" t="s">
        <v>7376</v>
      </c>
      <c r="E25399" s="16">
        <v>8000000</v>
      </c>
      <c r="F25399" t="s">
        <v>7436</v>
      </c>
    </row>
    <row r="25400" spans="1:6" x14ac:dyDescent="0.3">
      <c r="A25400">
        <v>572265</v>
      </c>
      <c r="B25400" t="s">
        <v>3775</v>
      </c>
      <c r="C25400" t="s">
        <v>3738</v>
      </c>
      <c r="D25400" t="s">
        <v>9706</v>
      </c>
      <c r="E25400" s="16">
        <v>175000</v>
      </c>
      <c r="F25400" t="s">
        <v>8743</v>
      </c>
    </row>
    <row r="25401" spans="1:6" x14ac:dyDescent="0.3">
      <c r="A25401">
        <v>572265</v>
      </c>
      <c r="B25401" t="s">
        <v>3775</v>
      </c>
      <c r="C25401" t="s">
        <v>3738</v>
      </c>
      <c r="D25401" t="s">
        <v>8311</v>
      </c>
      <c r="E25401" s="16">
        <v>125000</v>
      </c>
      <c r="F25401" t="s">
        <v>9707</v>
      </c>
    </row>
    <row r="25402" spans="1:6" x14ac:dyDescent="0.3">
      <c r="A25402">
        <v>572265</v>
      </c>
      <c r="B25402" t="s">
        <v>3775</v>
      </c>
      <c r="C25402" t="s">
        <v>3738</v>
      </c>
      <c r="D25402" t="s">
        <v>7068</v>
      </c>
      <c r="E25402" s="16">
        <v>5000000</v>
      </c>
      <c r="F25402" t="s">
        <v>6843</v>
      </c>
    </row>
    <row r="25403" spans="1:6" x14ac:dyDescent="0.3">
      <c r="A25403">
        <v>572265</v>
      </c>
      <c r="B25403" t="s">
        <v>3775</v>
      </c>
      <c r="C25403" t="s">
        <v>3738</v>
      </c>
      <c r="D25403" t="s">
        <v>6979</v>
      </c>
      <c r="E25403" s="16">
        <v>22000000</v>
      </c>
      <c r="F25403" t="s">
        <v>7436</v>
      </c>
    </row>
    <row r="25404" spans="1:6" x14ac:dyDescent="0.3">
      <c r="A25404">
        <v>572265</v>
      </c>
      <c r="B25404" t="s">
        <v>3775</v>
      </c>
      <c r="C25404" t="s">
        <v>3738</v>
      </c>
      <c r="D25404" t="s">
        <v>7282</v>
      </c>
      <c r="E25404" s="16">
        <v>18000000</v>
      </c>
      <c r="F25404" t="s">
        <v>7436</v>
      </c>
    </row>
    <row r="25405" spans="1:6" x14ac:dyDescent="0.3">
      <c r="A25405">
        <v>572265</v>
      </c>
      <c r="B25405" t="s">
        <v>3775</v>
      </c>
      <c r="C25405" t="s">
        <v>3738</v>
      </c>
      <c r="D25405" t="s">
        <v>6980</v>
      </c>
      <c r="E25405" s="16">
        <v>18000000</v>
      </c>
      <c r="F25405" t="s">
        <v>7436</v>
      </c>
    </row>
    <row r="25406" spans="1:6" x14ac:dyDescent="0.3">
      <c r="A25406">
        <v>572265</v>
      </c>
      <c r="B25406" t="s">
        <v>3775</v>
      </c>
      <c r="C25406" t="s">
        <v>3738</v>
      </c>
      <c r="D25406" t="s">
        <v>6983</v>
      </c>
      <c r="E25406" s="16">
        <v>6000000</v>
      </c>
      <c r="F25406" t="s">
        <v>7436</v>
      </c>
    </row>
    <row r="25407" spans="1:6" x14ac:dyDescent="0.3">
      <c r="A25407">
        <v>572265</v>
      </c>
      <c r="B25407" t="s">
        <v>3775</v>
      </c>
      <c r="C25407" t="s">
        <v>3738</v>
      </c>
      <c r="D25407" t="s">
        <v>8237</v>
      </c>
      <c r="E25407" s="16">
        <v>300000</v>
      </c>
      <c r="F25407" t="s">
        <v>8743</v>
      </c>
    </row>
    <row r="25408" spans="1:6" x14ac:dyDescent="0.3">
      <c r="A25408">
        <v>572265</v>
      </c>
      <c r="B25408" t="s">
        <v>3775</v>
      </c>
      <c r="C25408" t="s">
        <v>3738</v>
      </c>
      <c r="D25408" t="s">
        <v>7989</v>
      </c>
      <c r="E25408" s="16">
        <v>5000000</v>
      </c>
      <c r="F25408" t="s">
        <v>6775</v>
      </c>
    </row>
    <row r="25409" spans="1:6" x14ac:dyDescent="0.3">
      <c r="A25409">
        <v>572265</v>
      </c>
      <c r="B25409" t="s">
        <v>3775</v>
      </c>
      <c r="C25409" t="s">
        <v>3738</v>
      </c>
      <c r="D25409" t="s">
        <v>6842</v>
      </c>
      <c r="E25409" s="16">
        <v>25000000</v>
      </c>
      <c r="F25409" t="s">
        <v>6805</v>
      </c>
    </row>
    <row r="25410" spans="1:6" x14ac:dyDescent="0.3">
      <c r="A25410">
        <v>572265</v>
      </c>
      <c r="B25410" t="s">
        <v>3775</v>
      </c>
      <c r="C25410" t="s">
        <v>3738</v>
      </c>
      <c r="D25410" t="s">
        <v>7221</v>
      </c>
      <c r="E25410" s="16">
        <v>22000000</v>
      </c>
      <c r="F25410" t="s">
        <v>7436</v>
      </c>
    </row>
    <row r="25411" spans="1:6" x14ac:dyDescent="0.3">
      <c r="A25411">
        <v>572265</v>
      </c>
      <c r="B25411" t="s">
        <v>3775</v>
      </c>
      <c r="C25411" t="s">
        <v>3738</v>
      </c>
      <c r="D25411" t="s">
        <v>9106</v>
      </c>
      <c r="E25411" s="16">
        <v>100000</v>
      </c>
      <c r="F25411" t="s">
        <v>9708</v>
      </c>
    </row>
    <row r="25412" spans="1:6" x14ac:dyDescent="0.3">
      <c r="A25412">
        <v>572265</v>
      </c>
      <c r="B25412" t="s">
        <v>3775</v>
      </c>
      <c r="C25412" t="s">
        <v>3738</v>
      </c>
      <c r="D25412" t="s">
        <v>8056</v>
      </c>
      <c r="E25412" s="16">
        <v>6500000</v>
      </c>
      <c r="F25412" t="s">
        <v>6843</v>
      </c>
    </row>
    <row r="25413" spans="1:6" x14ac:dyDescent="0.3">
      <c r="A25413">
        <v>610442</v>
      </c>
      <c r="B25413" t="s">
        <v>3778</v>
      </c>
      <c r="C25413" t="s">
        <v>3738</v>
      </c>
      <c r="D25413" t="s">
        <v>6857</v>
      </c>
      <c r="E25413" s="16">
        <v>200000</v>
      </c>
      <c r="F25413" t="s">
        <v>9322</v>
      </c>
    </row>
    <row r="25414" spans="1:6" x14ac:dyDescent="0.3">
      <c r="A25414">
        <v>610442</v>
      </c>
      <c r="B25414" t="s">
        <v>3778</v>
      </c>
      <c r="C25414" t="s">
        <v>3738</v>
      </c>
      <c r="D25414" t="s">
        <v>8914</v>
      </c>
      <c r="E25414" s="16">
        <v>700000</v>
      </c>
      <c r="F25414" t="s">
        <v>7790</v>
      </c>
    </row>
    <row r="25415" spans="1:6" x14ac:dyDescent="0.3">
      <c r="A25415">
        <v>610442</v>
      </c>
      <c r="B25415" t="s">
        <v>3778</v>
      </c>
      <c r="C25415" t="s">
        <v>3738</v>
      </c>
      <c r="D25415" t="s">
        <v>7923</v>
      </c>
      <c r="E25415" s="16">
        <v>45000000</v>
      </c>
      <c r="F25415" t="s">
        <v>6805</v>
      </c>
    </row>
    <row r="25416" spans="1:6" x14ac:dyDescent="0.3">
      <c r="A25416">
        <v>610442</v>
      </c>
      <c r="B25416" t="s">
        <v>3778</v>
      </c>
      <c r="C25416" t="s">
        <v>3738</v>
      </c>
      <c r="D25416" t="s">
        <v>7398</v>
      </c>
      <c r="E25416" s="16">
        <v>65000000</v>
      </c>
      <c r="F25416" t="s">
        <v>6773</v>
      </c>
    </row>
    <row r="25417" spans="1:6" x14ac:dyDescent="0.3">
      <c r="A25417">
        <v>610442</v>
      </c>
      <c r="B25417" t="s">
        <v>3778</v>
      </c>
      <c r="C25417" t="s">
        <v>3738</v>
      </c>
      <c r="D25417" t="s">
        <v>8721</v>
      </c>
      <c r="E25417" s="16">
        <v>3000000</v>
      </c>
      <c r="F25417" t="s">
        <v>7703</v>
      </c>
    </row>
    <row r="25418" spans="1:6" x14ac:dyDescent="0.3">
      <c r="A25418">
        <v>610442</v>
      </c>
      <c r="B25418" t="s">
        <v>3778</v>
      </c>
      <c r="C25418" t="s">
        <v>3738</v>
      </c>
      <c r="D25418" t="s">
        <v>6791</v>
      </c>
      <c r="E25418" s="16">
        <v>15000000</v>
      </c>
      <c r="F25418" t="s">
        <v>7435</v>
      </c>
    </row>
    <row r="25419" spans="1:6" x14ac:dyDescent="0.3">
      <c r="A25419">
        <v>610442</v>
      </c>
      <c r="B25419" t="s">
        <v>3778</v>
      </c>
      <c r="C25419" t="s">
        <v>3738</v>
      </c>
      <c r="D25419" t="s">
        <v>6978</v>
      </c>
      <c r="E25419" s="16">
        <v>45000000</v>
      </c>
      <c r="F25419" t="s">
        <v>7435</v>
      </c>
    </row>
    <row r="25420" spans="1:6" x14ac:dyDescent="0.3">
      <c r="A25420">
        <v>610442</v>
      </c>
      <c r="B25420" t="s">
        <v>3778</v>
      </c>
      <c r="C25420" t="s">
        <v>3738</v>
      </c>
      <c r="D25420" t="s">
        <v>6715</v>
      </c>
      <c r="E25420" s="16">
        <v>60000000</v>
      </c>
      <c r="F25420" t="s">
        <v>6773</v>
      </c>
    </row>
    <row r="25421" spans="1:6" x14ac:dyDescent="0.3">
      <c r="A25421">
        <v>610442</v>
      </c>
      <c r="B25421" t="s">
        <v>3778</v>
      </c>
      <c r="C25421" t="s">
        <v>3738</v>
      </c>
      <c r="D25421" t="s">
        <v>7137</v>
      </c>
      <c r="E25421" s="16">
        <v>45000000</v>
      </c>
      <c r="F25421" t="s">
        <v>6773</v>
      </c>
    </row>
    <row r="25422" spans="1:6" x14ac:dyDescent="0.3">
      <c r="A25422">
        <v>610442</v>
      </c>
      <c r="B25422" t="s">
        <v>3778</v>
      </c>
      <c r="C25422" t="s">
        <v>3738</v>
      </c>
      <c r="D25422" t="s">
        <v>6719</v>
      </c>
      <c r="E25422" s="16">
        <v>65000000</v>
      </c>
      <c r="F25422" t="s">
        <v>6773</v>
      </c>
    </row>
    <row r="25423" spans="1:6" x14ac:dyDescent="0.3">
      <c r="A25423">
        <v>610442</v>
      </c>
      <c r="B25423" t="s">
        <v>3778</v>
      </c>
      <c r="C25423" t="s">
        <v>3738</v>
      </c>
      <c r="D25423" t="s">
        <v>6984</v>
      </c>
      <c r="E25423" s="16">
        <v>35000000</v>
      </c>
      <c r="F25423" t="s">
        <v>7435</v>
      </c>
    </row>
    <row r="25424" spans="1:6" x14ac:dyDescent="0.3">
      <c r="A25424">
        <v>610442</v>
      </c>
      <c r="B25424" t="s">
        <v>3778</v>
      </c>
      <c r="C25424" t="s">
        <v>3738</v>
      </c>
      <c r="D25424" t="s">
        <v>7251</v>
      </c>
      <c r="E25424" s="16">
        <v>150000</v>
      </c>
      <c r="F25424" t="s">
        <v>9322</v>
      </c>
    </row>
    <row r="25425" spans="1:6" x14ac:dyDescent="0.3">
      <c r="A25425">
        <v>610442</v>
      </c>
      <c r="B25425" t="s">
        <v>3778</v>
      </c>
      <c r="C25425" t="s">
        <v>3738</v>
      </c>
      <c r="D25425" t="s">
        <v>6842</v>
      </c>
      <c r="E25425" s="16">
        <v>45000000</v>
      </c>
      <c r="F25425" t="s">
        <v>6805</v>
      </c>
    </row>
    <row r="25426" spans="1:6" x14ac:dyDescent="0.3">
      <c r="A25426">
        <v>610442</v>
      </c>
      <c r="B25426" t="s">
        <v>3778</v>
      </c>
      <c r="C25426" t="s">
        <v>3738</v>
      </c>
      <c r="D25426" t="s">
        <v>7505</v>
      </c>
      <c r="E25426" s="16">
        <v>50000000</v>
      </c>
      <c r="F25426" t="s">
        <v>6805</v>
      </c>
    </row>
    <row r="25427" spans="1:6" x14ac:dyDescent="0.3">
      <c r="A25427">
        <v>610442</v>
      </c>
      <c r="B25427" t="s">
        <v>3778</v>
      </c>
      <c r="C25427" t="s">
        <v>3738</v>
      </c>
      <c r="D25427" t="s">
        <v>8725</v>
      </c>
      <c r="E25427" s="16">
        <v>4500000</v>
      </c>
      <c r="F25427" t="s">
        <v>7703</v>
      </c>
    </row>
    <row r="25428" spans="1:6" x14ac:dyDescent="0.3">
      <c r="A25428">
        <v>610442</v>
      </c>
      <c r="B25428" t="s">
        <v>3778</v>
      </c>
      <c r="C25428" t="s">
        <v>3738</v>
      </c>
      <c r="D25428" t="s">
        <v>6727</v>
      </c>
      <c r="E25428" s="16">
        <v>65000000</v>
      </c>
      <c r="F25428" t="s">
        <v>6773</v>
      </c>
    </row>
    <row r="25429" spans="1:6" x14ac:dyDescent="0.3">
      <c r="A25429">
        <v>610442</v>
      </c>
      <c r="B25429" t="s">
        <v>3778</v>
      </c>
      <c r="C25429" t="s">
        <v>3738</v>
      </c>
      <c r="D25429" t="s">
        <v>7765</v>
      </c>
      <c r="E25429" s="16">
        <v>15000000</v>
      </c>
      <c r="F25429" t="s">
        <v>7435</v>
      </c>
    </row>
    <row r="25430" spans="1:6" x14ac:dyDescent="0.3">
      <c r="A25430">
        <v>610442</v>
      </c>
      <c r="B25430" t="s">
        <v>3778</v>
      </c>
      <c r="C25430" t="s">
        <v>3738</v>
      </c>
      <c r="D25430" t="s">
        <v>6988</v>
      </c>
      <c r="E25430" s="16">
        <v>1000000</v>
      </c>
      <c r="F25430" t="s">
        <v>7790</v>
      </c>
    </row>
    <row r="25431" spans="1:6" x14ac:dyDescent="0.3">
      <c r="A25431">
        <v>610442</v>
      </c>
      <c r="B25431" t="s">
        <v>3778</v>
      </c>
      <c r="C25431" t="s">
        <v>3738</v>
      </c>
      <c r="D25431" t="s">
        <v>6732</v>
      </c>
      <c r="E25431" s="16">
        <v>35000000</v>
      </c>
      <c r="F25431" t="s">
        <v>6773</v>
      </c>
    </row>
    <row r="25432" spans="1:6" x14ac:dyDescent="0.3">
      <c r="A25432">
        <v>95810</v>
      </c>
      <c r="B25432" t="s">
        <v>1105</v>
      </c>
      <c r="C25432" t="s">
        <v>1075</v>
      </c>
      <c r="D25432" t="s">
        <v>6690</v>
      </c>
      <c r="E25432" s="16">
        <v>6000000</v>
      </c>
      <c r="F25432" t="s">
        <v>7320</v>
      </c>
    </row>
    <row r="25433" spans="1:6" x14ac:dyDescent="0.3">
      <c r="A25433">
        <v>95810</v>
      </c>
      <c r="B25433" t="s">
        <v>1105</v>
      </c>
      <c r="C25433" t="s">
        <v>1075</v>
      </c>
      <c r="D25433" t="s">
        <v>6691</v>
      </c>
      <c r="E25433" s="16">
        <v>6000000</v>
      </c>
      <c r="F25433" t="s">
        <v>7320</v>
      </c>
    </row>
    <row r="25434" spans="1:6" x14ac:dyDescent="0.3">
      <c r="A25434">
        <v>95810</v>
      </c>
      <c r="B25434" t="s">
        <v>1105</v>
      </c>
      <c r="C25434" t="s">
        <v>1075</v>
      </c>
      <c r="D25434" t="s">
        <v>6695</v>
      </c>
      <c r="E25434" s="16">
        <v>15000000</v>
      </c>
      <c r="F25434" t="s">
        <v>7320</v>
      </c>
    </row>
    <row r="25435" spans="1:6" x14ac:dyDescent="0.3">
      <c r="A25435">
        <v>95810</v>
      </c>
      <c r="B25435" t="s">
        <v>1105</v>
      </c>
      <c r="C25435" t="s">
        <v>1075</v>
      </c>
      <c r="D25435" t="s">
        <v>7326</v>
      </c>
      <c r="E25435" s="16">
        <v>1750000</v>
      </c>
      <c r="F25435" t="s">
        <v>7325</v>
      </c>
    </row>
    <row r="25436" spans="1:6" x14ac:dyDescent="0.3">
      <c r="A25436">
        <v>95810</v>
      </c>
      <c r="B25436" t="s">
        <v>1105</v>
      </c>
      <c r="C25436" t="s">
        <v>1075</v>
      </c>
      <c r="D25436" t="s">
        <v>6697</v>
      </c>
      <c r="E25436" s="16">
        <v>13000000</v>
      </c>
      <c r="F25436" t="s">
        <v>6686</v>
      </c>
    </row>
    <row r="25437" spans="1:6" x14ac:dyDescent="0.3">
      <c r="A25437">
        <v>95810</v>
      </c>
      <c r="B25437" t="s">
        <v>1105</v>
      </c>
      <c r="C25437" t="s">
        <v>1075</v>
      </c>
      <c r="D25437" t="s">
        <v>6816</v>
      </c>
      <c r="E25437" s="16">
        <v>20000000</v>
      </c>
      <c r="F25437" t="s">
        <v>7001</v>
      </c>
    </row>
    <row r="25438" spans="1:6" x14ac:dyDescent="0.3">
      <c r="A25438">
        <v>95810</v>
      </c>
      <c r="B25438" t="s">
        <v>1105</v>
      </c>
      <c r="C25438" t="s">
        <v>1075</v>
      </c>
      <c r="D25438" t="s">
        <v>7327</v>
      </c>
      <c r="E25438" s="16">
        <v>750000</v>
      </c>
      <c r="F25438" t="s">
        <v>7325</v>
      </c>
    </row>
    <row r="25439" spans="1:6" x14ac:dyDescent="0.3">
      <c r="A25439">
        <v>95810</v>
      </c>
      <c r="B25439" t="s">
        <v>1105</v>
      </c>
      <c r="C25439" t="s">
        <v>1075</v>
      </c>
      <c r="D25439" t="s">
        <v>7329</v>
      </c>
      <c r="E25439" s="16">
        <v>2100000</v>
      </c>
      <c r="F25439" t="s">
        <v>7325</v>
      </c>
    </row>
    <row r="25440" spans="1:6" x14ac:dyDescent="0.3">
      <c r="A25440">
        <v>95810</v>
      </c>
      <c r="B25440" t="s">
        <v>1105</v>
      </c>
      <c r="C25440" t="s">
        <v>1075</v>
      </c>
      <c r="D25440" t="s">
        <v>6700</v>
      </c>
      <c r="E25440" s="16">
        <v>28000000</v>
      </c>
      <c r="F25440" t="s">
        <v>7001</v>
      </c>
    </row>
    <row r="25441" spans="1:6" x14ac:dyDescent="0.3">
      <c r="A25441">
        <v>95810</v>
      </c>
      <c r="B25441" t="s">
        <v>1105</v>
      </c>
      <c r="C25441" t="s">
        <v>1075</v>
      </c>
      <c r="D25441" t="s">
        <v>6825</v>
      </c>
      <c r="E25441" s="16">
        <v>28000000</v>
      </c>
      <c r="F25441" t="s">
        <v>7001</v>
      </c>
    </row>
    <row r="25442" spans="1:6" x14ac:dyDescent="0.3">
      <c r="A25442">
        <v>95810</v>
      </c>
      <c r="B25442" t="s">
        <v>1105</v>
      </c>
      <c r="C25442" t="s">
        <v>1075</v>
      </c>
      <c r="D25442" t="s">
        <v>6703</v>
      </c>
      <c r="E25442" s="16">
        <v>6000000</v>
      </c>
      <c r="F25442" t="s">
        <v>7320</v>
      </c>
    </row>
    <row r="25443" spans="1:6" x14ac:dyDescent="0.3">
      <c r="A25443">
        <v>95810</v>
      </c>
      <c r="B25443" t="s">
        <v>1105</v>
      </c>
      <c r="C25443" t="s">
        <v>1075</v>
      </c>
      <c r="D25443" t="s">
        <v>6705</v>
      </c>
      <c r="E25443" s="16">
        <v>2500000</v>
      </c>
      <c r="F25443" t="s">
        <v>6686</v>
      </c>
    </row>
    <row r="25444" spans="1:6" x14ac:dyDescent="0.3">
      <c r="A25444">
        <v>95810</v>
      </c>
      <c r="B25444" t="s">
        <v>1105</v>
      </c>
      <c r="C25444" t="s">
        <v>1075</v>
      </c>
      <c r="D25444" t="s">
        <v>7330</v>
      </c>
      <c r="E25444" s="16">
        <v>3000000</v>
      </c>
      <c r="F25444" t="s">
        <v>7325</v>
      </c>
    </row>
    <row r="25445" spans="1:6" x14ac:dyDescent="0.3">
      <c r="A25445">
        <v>95810</v>
      </c>
      <c r="B25445" t="s">
        <v>1105</v>
      </c>
      <c r="C25445" t="s">
        <v>1075</v>
      </c>
      <c r="D25445" t="s">
        <v>6708</v>
      </c>
      <c r="E25445" s="16">
        <v>3500000</v>
      </c>
      <c r="F25445" t="s">
        <v>7325</v>
      </c>
    </row>
    <row r="25446" spans="1:6" x14ac:dyDescent="0.3">
      <c r="A25446">
        <v>95810</v>
      </c>
      <c r="B25446" t="s">
        <v>1105</v>
      </c>
      <c r="C25446" t="s">
        <v>1075</v>
      </c>
      <c r="D25446" t="s">
        <v>7331</v>
      </c>
      <c r="E25446" s="16">
        <v>2000000</v>
      </c>
      <c r="F25446" t="s">
        <v>7325</v>
      </c>
    </row>
    <row r="25447" spans="1:6" x14ac:dyDescent="0.3">
      <c r="A25447">
        <v>95810</v>
      </c>
      <c r="B25447" t="s">
        <v>1105</v>
      </c>
      <c r="C25447" t="s">
        <v>1075</v>
      </c>
      <c r="D25447" t="s">
        <v>6710</v>
      </c>
      <c r="E25447" s="16">
        <v>35000000</v>
      </c>
      <c r="F25447" t="s">
        <v>7320</v>
      </c>
    </row>
    <row r="25448" spans="1:6" x14ac:dyDescent="0.3">
      <c r="A25448">
        <v>95810</v>
      </c>
      <c r="B25448" t="s">
        <v>1105</v>
      </c>
      <c r="C25448" t="s">
        <v>1075</v>
      </c>
      <c r="D25448" t="s">
        <v>7658</v>
      </c>
      <c r="E25448" s="16">
        <v>50000</v>
      </c>
      <c r="F25448" t="s">
        <v>7659</v>
      </c>
    </row>
    <row r="25449" spans="1:6" x14ac:dyDescent="0.3">
      <c r="A25449">
        <v>95810</v>
      </c>
      <c r="B25449" t="s">
        <v>1105</v>
      </c>
      <c r="C25449" t="s">
        <v>1075</v>
      </c>
      <c r="D25449" t="s">
        <v>6714</v>
      </c>
      <c r="E25449" s="16">
        <v>15000000</v>
      </c>
      <c r="F25449" t="s">
        <v>6686</v>
      </c>
    </row>
    <row r="25450" spans="1:6" x14ac:dyDescent="0.3">
      <c r="A25450">
        <v>95810</v>
      </c>
      <c r="B25450" t="s">
        <v>1105</v>
      </c>
      <c r="C25450" t="s">
        <v>1075</v>
      </c>
      <c r="D25450" t="s">
        <v>7004</v>
      </c>
      <c r="E25450" s="16">
        <v>30000000</v>
      </c>
      <c r="F25450" t="s">
        <v>7320</v>
      </c>
    </row>
    <row r="25451" spans="1:6" x14ac:dyDescent="0.3">
      <c r="A25451">
        <v>95810</v>
      </c>
      <c r="B25451" t="s">
        <v>1105</v>
      </c>
      <c r="C25451" t="s">
        <v>1075</v>
      </c>
      <c r="D25451" t="s">
        <v>6715</v>
      </c>
      <c r="E25451" s="16">
        <v>8000000</v>
      </c>
      <c r="F25451" t="s">
        <v>6686</v>
      </c>
    </row>
    <row r="25452" spans="1:6" x14ac:dyDescent="0.3">
      <c r="A25452">
        <v>95810</v>
      </c>
      <c r="B25452" t="s">
        <v>1105</v>
      </c>
      <c r="C25452" t="s">
        <v>1075</v>
      </c>
      <c r="D25452" t="s">
        <v>7415</v>
      </c>
      <c r="E25452" s="16">
        <v>35000000</v>
      </c>
      <c r="F25452" t="s">
        <v>7320</v>
      </c>
    </row>
    <row r="25453" spans="1:6" x14ac:dyDescent="0.3">
      <c r="A25453">
        <v>95810</v>
      </c>
      <c r="B25453" t="s">
        <v>1105</v>
      </c>
      <c r="C25453" t="s">
        <v>1075</v>
      </c>
      <c r="D25453" t="s">
        <v>7137</v>
      </c>
      <c r="E25453" s="16">
        <v>5000000</v>
      </c>
      <c r="F25453" t="s">
        <v>6686</v>
      </c>
    </row>
    <row r="25454" spans="1:6" x14ac:dyDescent="0.3">
      <c r="A25454">
        <v>95810</v>
      </c>
      <c r="B25454" t="s">
        <v>1105</v>
      </c>
      <c r="C25454" t="s">
        <v>1075</v>
      </c>
      <c r="D25454" t="s">
        <v>6718</v>
      </c>
      <c r="E25454" s="16">
        <v>35000000</v>
      </c>
      <c r="F25454" t="s">
        <v>7320</v>
      </c>
    </row>
    <row r="25455" spans="1:6" x14ac:dyDescent="0.3">
      <c r="A25455">
        <v>95810</v>
      </c>
      <c r="B25455" t="s">
        <v>1105</v>
      </c>
      <c r="C25455" t="s">
        <v>1075</v>
      </c>
      <c r="D25455" t="s">
        <v>6719</v>
      </c>
      <c r="E25455" s="16">
        <v>11000000</v>
      </c>
      <c r="F25455" t="s">
        <v>6686</v>
      </c>
    </row>
    <row r="25456" spans="1:6" x14ac:dyDescent="0.3">
      <c r="A25456">
        <v>95810</v>
      </c>
      <c r="B25456" t="s">
        <v>1105</v>
      </c>
      <c r="C25456" t="s">
        <v>1075</v>
      </c>
      <c r="D25456" t="s">
        <v>6720</v>
      </c>
      <c r="E25456" s="16">
        <v>6000000</v>
      </c>
      <c r="F25456" t="s">
        <v>7320</v>
      </c>
    </row>
    <row r="25457" spans="1:6" x14ac:dyDescent="0.3">
      <c r="A25457">
        <v>95810</v>
      </c>
      <c r="B25457" t="s">
        <v>1105</v>
      </c>
      <c r="C25457" t="s">
        <v>1075</v>
      </c>
      <c r="D25457" t="s">
        <v>6721</v>
      </c>
      <c r="E25457" s="16">
        <v>11000000</v>
      </c>
      <c r="F25457" t="s">
        <v>6686</v>
      </c>
    </row>
    <row r="25458" spans="1:6" x14ac:dyDescent="0.3">
      <c r="A25458">
        <v>95810</v>
      </c>
      <c r="B25458" t="s">
        <v>1105</v>
      </c>
      <c r="C25458" t="s">
        <v>1075</v>
      </c>
      <c r="D25458" t="s">
        <v>6837</v>
      </c>
      <c r="E25458" s="16">
        <v>35000000</v>
      </c>
      <c r="F25458" t="s">
        <v>7001</v>
      </c>
    </row>
    <row r="25459" spans="1:6" x14ac:dyDescent="0.3">
      <c r="A25459">
        <v>95810</v>
      </c>
      <c r="B25459" t="s">
        <v>1105</v>
      </c>
      <c r="C25459" t="s">
        <v>1075</v>
      </c>
      <c r="D25459" t="s">
        <v>7336</v>
      </c>
      <c r="E25459" s="16">
        <v>1250000</v>
      </c>
      <c r="F25459" t="s">
        <v>7325</v>
      </c>
    </row>
    <row r="25460" spans="1:6" x14ac:dyDescent="0.3">
      <c r="A25460">
        <v>95810</v>
      </c>
      <c r="B25460" t="s">
        <v>1105</v>
      </c>
      <c r="C25460" t="s">
        <v>1075</v>
      </c>
      <c r="D25460" t="s">
        <v>7401</v>
      </c>
      <c r="E25460" s="16">
        <v>12000000</v>
      </c>
      <c r="F25460" t="s">
        <v>7320</v>
      </c>
    </row>
    <row r="25461" spans="1:6" x14ac:dyDescent="0.3">
      <c r="A25461">
        <v>95810</v>
      </c>
      <c r="B25461" t="s">
        <v>1105</v>
      </c>
      <c r="C25461" t="s">
        <v>1075</v>
      </c>
      <c r="D25461" t="s">
        <v>6954</v>
      </c>
      <c r="E25461" s="16">
        <v>20000000</v>
      </c>
      <c r="F25461" t="s">
        <v>7001</v>
      </c>
    </row>
    <row r="25462" spans="1:6" x14ac:dyDescent="0.3">
      <c r="A25462">
        <v>95810</v>
      </c>
      <c r="B25462" t="s">
        <v>1105</v>
      </c>
      <c r="C25462" t="s">
        <v>1075</v>
      </c>
      <c r="D25462" t="s">
        <v>7566</v>
      </c>
      <c r="E25462" s="16">
        <v>250000</v>
      </c>
      <c r="F25462" t="s">
        <v>7660</v>
      </c>
    </row>
    <row r="25463" spans="1:6" x14ac:dyDescent="0.3">
      <c r="A25463">
        <v>95810</v>
      </c>
      <c r="B25463" t="s">
        <v>1105</v>
      </c>
      <c r="C25463" t="s">
        <v>1075</v>
      </c>
      <c r="D25463" t="s">
        <v>6727</v>
      </c>
      <c r="E25463" s="16">
        <v>10000000</v>
      </c>
      <c r="F25463" t="s">
        <v>6686</v>
      </c>
    </row>
    <row r="25464" spans="1:6" x14ac:dyDescent="0.3">
      <c r="A25464">
        <v>95810</v>
      </c>
      <c r="B25464" t="s">
        <v>1105</v>
      </c>
      <c r="C25464" t="s">
        <v>1075</v>
      </c>
      <c r="D25464" t="s">
        <v>6729</v>
      </c>
      <c r="E25464" s="16">
        <v>20000000</v>
      </c>
      <c r="F25464" t="s">
        <v>7320</v>
      </c>
    </row>
    <row r="25465" spans="1:6" x14ac:dyDescent="0.3">
      <c r="A25465">
        <v>95810</v>
      </c>
      <c r="B25465" t="s">
        <v>1105</v>
      </c>
      <c r="C25465" t="s">
        <v>1075</v>
      </c>
      <c r="D25465" t="s">
        <v>7102</v>
      </c>
      <c r="E25465" s="16">
        <v>20000000</v>
      </c>
      <c r="F25465" t="s">
        <v>7001</v>
      </c>
    </row>
    <row r="25466" spans="1:6" x14ac:dyDescent="0.3">
      <c r="A25466">
        <v>95810</v>
      </c>
      <c r="B25466" t="s">
        <v>1105</v>
      </c>
      <c r="C25466" t="s">
        <v>1075</v>
      </c>
      <c r="D25466" t="s">
        <v>6730</v>
      </c>
      <c r="E25466" s="16">
        <v>10000000</v>
      </c>
      <c r="F25466" t="s">
        <v>7320</v>
      </c>
    </row>
    <row r="25467" spans="1:6" x14ac:dyDescent="0.3">
      <c r="A25467">
        <v>95810</v>
      </c>
      <c r="B25467" t="s">
        <v>1105</v>
      </c>
      <c r="C25467" t="s">
        <v>1075</v>
      </c>
      <c r="D25467" t="s">
        <v>6732</v>
      </c>
      <c r="E25467" s="16">
        <v>4000000</v>
      </c>
      <c r="F25467" t="s">
        <v>6686</v>
      </c>
    </row>
    <row r="25468" spans="1:6" x14ac:dyDescent="0.3">
      <c r="A25468">
        <v>95810</v>
      </c>
      <c r="B25468" t="s">
        <v>1105</v>
      </c>
      <c r="C25468" t="s">
        <v>1075</v>
      </c>
      <c r="D25468" t="s">
        <v>6849</v>
      </c>
      <c r="E25468" s="16">
        <v>18000000</v>
      </c>
      <c r="F25468" t="s">
        <v>7001</v>
      </c>
    </row>
    <row r="25469" spans="1:6" x14ac:dyDescent="0.3">
      <c r="A25469">
        <v>134270</v>
      </c>
      <c r="B25469" t="s">
        <v>1084</v>
      </c>
      <c r="C25469" t="s">
        <v>1075</v>
      </c>
      <c r="D25469" t="s">
        <v>7605</v>
      </c>
      <c r="E25469" s="16">
        <v>750000</v>
      </c>
      <c r="F25469" t="s">
        <v>8036</v>
      </c>
    </row>
    <row r="25470" spans="1:6" x14ac:dyDescent="0.3">
      <c r="A25470">
        <v>134270</v>
      </c>
      <c r="B25470" t="s">
        <v>1084</v>
      </c>
      <c r="C25470" t="s">
        <v>1075</v>
      </c>
      <c r="D25470" t="s">
        <v>6697</v>
      </c>
      <c r="E25470" s="16">
        <v>12000000</v>
      </c>
      <c r="F25470" t="s">
        <v>6686</v>
      </c>
    </row>
    <row r="25471" spans="1:6" x14ac:dyDescent="0.3">
      <c r="A25471">
        <v>134270</v>
      </c>
      <c r="B25471" t="s">
        <v>1084</v>
      </c>
      <c r="C25471" t="s">
        <v>1075</v>
      </c>
      <c r="D25471" t="s">
        <v>7230</v>
      </c>
      <c r="E25471" s="16">
        <v>25000</v>
      </c>
      <c r="F25471" t="s">
        <v>8037</v>
      </c>
    </row>
    <row r="25472" spans="1:6" x14ac:dyDescent="0.3">
      <c r="A25472">
        <v>134270</v>
      </c>
      <c r="B25472" t="s">
        <v>1084</v>
      </c>
      <c r="C25472" t="s">
        <v>1075</v>
      </c>
      <c r="D25472" t="s">
        <v>6700</v>
      </c>
      <c r="E25472" s="16">
        <v>4000000</v>
      </c>
      <c r="F25472" t="s">
        <v>6706</v>
      </c>
    </row>
    <row r="25473" spans="1:6" x14ac:dyDescent="0.3">
      <c r="A25473">
        <v>134270</v>
      </c>
      <c r="B25473" t="s">
        <v>1084</v>
      </c>
      <c r="C25473" t="s">
        <v>1075</v>
      </c>
      <c r="D25473" t="s">
        <v>6701</v>
      </c>
      <c r="E25473" s="16">
        <v>5000000</v>
      </c>
      <c r="F25473" t="s">
        <v>6706</v>
      </c>
    </row>
    <row r="25474" spans="1:6" x14ac:dyDescent="0.3">
      <c r="A25474">
        <v>134270</v>
      </c>
      <c r="B25474" t="s">
        <v>1084</v>
      </c>
      <c r="C25474" t="s">
        <v>1075</v>
      </c>
      <c r="D25474" t="s">
        <v>6705</v>
      </c>
      <c r="E25474" s="16">
        <v>5000000</v>
      </c>
      <c r="F25474" t="s">
        <v>6686</v>
      </c>
    </row>
    <row r="25475" spans="1:6" x14ac:dyDescent="0.3">
      <c r="A25475">
        <v>134270</v>
      </c>
      <c r="B25475" t="s">
        <v>1084</v>
      </c>
      <c r="C25475" t="s">
        <v>1075</v>
      </c>
      <c r="D25475" t="s">
        <v>6707</v>
      </c>
      <c r="E25475" s="16">
        <v>5000000</v>
      </c>
      <c r="F25475" t="s">
        <v>6706</v>
      </c>
    </row>
    <row r="25476" spans="1:6" x14ac:dyDescent="0.3">
      <c r="A25476">
        <v>134270</v>
      </c>
      <c r="B25476" t="s">
        <v>1084</v>
      </c>
      <c r="C25476" t="s">
        <v>1075</v>
      </c>
      <c r="D25476" t="s">
        <v>7331</v>
      </c>
      <c r="E25476" s="16">
        <v>300000</v>
      </c>
      <c r="F25476" t="s">
        <v>7746</v>
      </c>
    </row>
    <row r="25477" spans="1:6" x14ac:dyDescent="0.3">
      <c r="A25477">
        <v>134270</v>
      </c>
      <c r="B25477" t="s">
        <v>1084</v>
      </c>
      <c r="C25477" t="s">
        <v>1075</v>
      </c>
      <c r="D25477" t="s">
        <v>6710</v>
      </c>
      <c r="E25477" s="16">
        <v>3000000</v>
      </c>
      <c r="F25477" t="s">
        <v>6706</v>
      </c>
    </row>
    <row r="25478" spans="1:6" x14ac:dyDescent="0.3">
      <c r="A25478">
        <v>134270</v>
      </c>
      <c r="B25478" t="s">
        <v>1084</v>
      </c>
      <c r="C25478" t="s">
        <v>1075</v>
      </c>
      <c r="D25478" t="s">
        <v>6712</v>
      </c>
      <c r="E25478" s="16">
        <v>5000000</v>
      </c>
      <c r="F25478" t="s">
        <v>6706</v>
      </c>
    </row>
    <row r="25479" spans="1:6" x14ac:dyDescent="0.3">
      <c r="A25479">
        <v>134270</v>
      </c>
      <c r="B25479" t="s">
        <v>1084</v>
      </c>
      <c r="C25479" t="s">
        <v>1075</v>
      </c>
      <c r="D25479" t="s">
        <v>6713</v>
      </c>
      <c r="E25479" s="16">
        <v>500000</v>
      </c>
      <c r="F25479" t="s">
        <v>7143</v>
      </c>
    </row>
    <row r="25480" spans="1:6" x14ac:dyDescent="0.3">
      <c r="A25480">
        <v>134270</v>
      </c>
      <c r="B25480" t="s">
        <v>1084</v>
      </c>
      <c r="C25480" t="s">
        <v>1075</v>
      </c>
      <c r="D25480" t="s">
        <v>6714</v>
      </c>
      <c r="E25480" s="16">
        <v>12000000</v>
      </c>
      <c r="F25480" t="s">
        <v>6686</v>
      </c>
    </row>
    <row r="25481" spans="1:6" x14ac:dyDescent="0.3">
      <c r="A25481">
        <v>134270</v>
      </c>
      <c r="B25481" t="s">
        <v>1084</v>
      </c>
      <c r="C25481" t="s">
        <v>1075</v>
      </c>
      <c r="D25481" t="s">
        <v>6715</v>
      </c>
      <c r="E25481" s="16">
        <v>7000000</v>
      </c>
      <c r="F25481" t="s">
        <v>6686</v>
      </c>
    </row>
    <row r="25482" spans="1:6" x14ac:dyDescent="0.3">
      <c r="A25482">
        <v>134270</v>
      </c>
      <c r="B25482" t="s">
        <v>1084</v>
      </c>
      <c r="C25482" t="s">
        <v>1075</v>
      </c>
      <c r="D25482" t="s">
        <v>6717</v>
      </c>
      <c r="E25482" s="16">
        <v>5000000</v>
      </c>
      <c r="F25482" t="s">
        <v>6706</v>
      </c>
    </row>
    <row r="25483" spans="1:6" x14ac:dyDescent="0.3">
      <c r="A25483">
        <v>134270</v>
      </c>
      <c r="B25483" t="s">
        <v>1084</v>
      </c>
      <c r="C25483" t="s">
        <v>1075</v>
      </c>
      <c r="D25483" t="s">
        <v>6719</v>
      </c>
      <c r="E25483" s="16">
        <v>10000000</v>
      </c>
      <c r="F25483" t="s">
        <v>6686</v>
      </c>
    </row>
    <row r="25484" spans="1:6" x14ac:dyDescent="0.3">
      <c r="A25484">
        <v>134270</v>
      </c>
      <c r="B25484" t="s">
        <v>1084</v>
      </c>
      <c r="C25484" t="s">
        <v>1075</v>
      </c>
      <c r="D25484" t="s">
        <v>7275</v>
      </c>
      <c r="E25484" s="16">
        <v>750000</v>
      </c>
      <c r="F25484" t="s">
        <v>7143</v>
      </c>
    </row>
    <row r="25485" spans="1:6" x14ac:dyDescent="0.3">
      <c r="A25485">
        <v>134270</v>
      </c>
      <c r="B25485" t="s">
        <v>1084</v>
      </c>
      <c r="C25485" t="s">
        <v>1075</v>
      </c>
      <c r="D25485" t="s">
        <v>6721</v>
      </c>
      <c r="E25485" s="16">
        <v>10000000</v>
      </c>
      <c r="F25485" t="s">
        <v>6686</v>
      </c>
    </row>
    <row r="25486" spans="1:6" x14ac:dyDescent="0.3">
      <c r="A25486">
        <v>134270</v>
      </c>
      <c r="B25486" t="s">
        <v>1084</v>
      </c>
      <c r="C25486" t="s">
        <v>1075</v>
      </c>
      <c r="D25486" t="s">
        <v>6723</v>
      </c>
      <c r="E25486" s="16">
        <v>3500000</v>
      </c>
      <c r="F25486" t="s">
        <v>6706</v>
      </c>
    </row>
    <row r="25487" spans="1:6" x14ac:dyDescent="0.3">
      <c r="A25487">
        <v>134270</v>
      </c>
      <c r="B25487" t="s">
        <v>1084</v>
      </c>
      <c r="C25487" t="s">
        <v>1075</v>
      </c>
      <c r="D25487" t="s">
        <v>7318</v>
      </c>
      <c r="E25487" s="16">
        <v>500000</v>
      </c>
      <c r="F25487" t="s">
        <v>7143</v>
      </c>
    </row>
    <row r="25488" spans="1:6" x14ac:dyDescent="0.3">
      <c r="A25488">
        <v>134270</v>
      </c>
      <c r="B25488" t="s">
        <v>1084</v>
      </c>
      <c r="C25488" t="s">
        <v>1075</v>
      </c>
      <c r="D25488" t="s">
        <v>7338</v>
      </c>
      <c r="E25488" s="16">
        <v>500000</v>
      </c>
      <c r="F25488" t="s">
        <v>7143</v>
      </c>
    </row>
    <row r="25489" spans="1:6" x14ac:dyDescent="0.3">
      <c r="A25489">
        <v>134270</v>
      </c>
      <c r="B25489" t="s">
        <v>1084</v>
      </c>
      <c r="C25489" t="s">
        <v>1075</v>
      </c>
      <c r="D25489" t="s">
        <v>7431</v>
      </c>
      <c r="E25489" s="16">
        <v>3000000</v>
      </c>
      <c r="F25489" t="s">
        <v>8036</v>
      </c>
    </row>
    <row r="25490" spans="1:6" x14ac:dyDescent="0.3">
      <c r="A25490">
        <v>134270</v>
      </c>
      <c r="B25490" t="s">
        <v>1084</v>
      </c>
      <c r="C25490" t="s">
        <v>1075</v>
      </c>
      <c r="D25490" t="s">
        <v>8038</v>
      </c>
      <c r="E25490" s="16">
        <v>500000</v>
      </c>
      <c r="F25490" t="s">
        <v>7143</v>
      </c>
    </row>
    <row r="25491" spans="1:6" x14ac:dyDescent="0.3">
      <c r="A25491">
        <v>134270</v>
      </c>
      <c r="B25491" t="s">
        <v>1084</v>
      </c>
      <c r="C25491" t="s">
        <v>1075</v>
      </c>
      <c r="D25491" t="s">
        <v>7386</v>
      </c>
      <c r="E25491" s="16">
        <v>750000</v>
      </c>
      <c r="F25491" t="s">
        <v>8036</v>
      </c>
    </row>
    <row r="25492" spans="1:6" x14ac:dyDescent="0.3">
      <c r="A25492">
        <v>134270</v>
      </c>
      <c r="B25492" t="s">
        <v>1084</v>
      </c>
      <c r="C25492" t="s">
        <v>1075</v>
      </c>
      <c r="D25492" t="s">
        <v>6727</v>
      </c>
      <c r="E25492" s="16">
        <v>8000000</v>
      </c>
      <c r="F25492" t="s">
        <v>6686</v>
      </c>
    </row>
    <row r="25493" spans="1:6" x14ac:dyDescent="0.3">
      <c r="A25493">
        <v>134270</v>
      </c>
      <c r="B25493" t="s">
        <v>1084</v>
      </c>
      <c r="C25493" t="s">
        <v>1075</v>
      </c>
      <c r="D25493" t="s">
        <v>7288</v>
      </c>
      <c r="E25493" s="16">
        <v>7000000</v>
      </c>
      <c r="F25493" t="s">
        <v>6686</v>
      </c>
    </row>
    <row r="25494" spans="1:6" x14ac:dyDescent="0.3">
      <c r="A25494">
        <v>134270</v>
      </c>
      <c r="B25494" t="s">
        <v>1084</v>
      </c>
      <c r="C25494" t="s">
        <v>1075</v>
      </c>
      <c r="D25494" t="s">
        <v>6732</v>
      </c>
      <c r="E25494" s="16">
        <v>6000000</v>
      </c>
      <c r="F25494" t="s">
        <v>6686</v>
      </c>
    </row>
    <row r="25495" spans="1:6" x14ac:dyDescent="0.3">
      <c r="A25495">
        <v>135343</v>
      </c>
      <c r="B25495" t="s">
        <v>1099</v>
      </c>
      <c r="C25495" t="s">
        <v>1075</v>
      </c>
      <c r="D25495" t="s">
        <v>6886</v>
      </c>
      <c r="E25495" s="16">
        <v>3000000</v>
      </c>
      <c r="F25495" t="s">
        <v>8039</v>
      </c>
    </row>
    <row r="25496" spans="1:6" x14ac:dyDescent="0.3">
      <c r="A25496">
        <v>135343</v>
      </c>
      <c r="B25496" t="s">
        <v>1099</v>
      </c>
      <c r="C25496" t="s">
        <v>1075</v>
      </c>
      <c r="D25496" t="s">
        <v>6688</v>
      </c>
      <c r="E25496" s="16">
        <v>4000000</v>
      </c>
      <c r="F25496" t="s">
        <v>7107</v>
      </c>
    </row>
    <row r="25497" spans="1:6" x14ac:dyDescent="0.3">
      <c r="A25497">
        <v>135343</v>
      </c>
      <c r="B25497" t="s">
        <v>1099</v>
      </c>
      <c r="C25497" t="s">
        <v>1075</v>
      </c>
      <c r="D25497" t="s">
        <v>6697</v>
      </c>
      <c r="E25497" s="16">
        <v>10000000</v>
      </c>
      <c r="F25497" t="s">
        <v>6686</v>
      </c>
    </row>
    <row r="25498" spans="1:6" x14ac:dyDescent="0.3">
      <c r="A25498">
        <v>135343</v>
      </c>
      <c r="B25498" t="s">
        <v>1099</v>
      </c>
      <c r="C25498" t="s">
        <v>1075</v>
      </c>
      <c r="D25498" t="s">
        <v>8040</v>
      </c>
      <c r="E25498" s="16">
        <v>900000</v>
      </c>
      <c r="F25498" t="s">
        <v>7044</v>
      </c>
    </row>
    <row r="25499" spans="1:6" x14ac:dyDescent="0.3">
      <c r="A25499">
        <v>135343</v>
      </c>
      <c r="B25499" t="s">
        <v>1099</v>
      </c>
      <c r="C25499" t="s">
        <v>1075</v>
      </c>
      <c r="D25499" t="s">
        <v>7397</v>
      </c>
      <c r="E25499" s="16">
        <v>7000000</v>
      </c>
      <c r="F25499" t="s">
        <v>6686</v>
      </c>
    </row>
    <row r="25500" spans="1:6" x14ac:dyDescent="0.3">
      <c r="A25500">
        <v>135343</v>
      </c>
      <c r="B25500" t="s">
        <v>1099</v>
      </c>
      <c r="C25500" t="s">
        <v>1075</v>
      </c>
      <c r="D25500" t="s">
        <v>6746</v>
      </c>
      <c r="E25500" s="16">
        <v>3500000</v>
      </c>
      <c r="F25500" t="s">
        <v>7107</v>
      </c>
    </row>
    <row r="25501" spans="1:6" x14ac:dyDescent="0.3">
      <c r="A25501">
        <v>135343</v>
      </c>
      <c r="B25501" t="s">
        <v>1099</v>
      </c>
      <c r="C25501" t="s">
        <v>1075</v>
      </c>
      <c r="D25501" t="s">
        <v>6700</v>
      </c>
      <c r="E25501" s="16">
        <v>13000000</v>
      </c>
      <c r="F25501" t="s">
        <v>6686</v>
      </c>
    </row>
    <row r="25502" spans="1:6" x14ac:dyDescent="0.3">
      <c r="A25502">
        <v>135343</v>
      </c>
      <c r="B25502" t="s">
        <v>1099</v>
      </c>
      <c r="C25502" t="s">
        <v>1075</v>
      </c>
      <c r="D25502" t="s">
        <v>6705</v>
      </c>
      <c r="E25502" s="16">
        <v>6000000</v>
      </c>
      <c r="F25502" t="s">
        <v>6686</v>
      </c>
    </row>
    <row r="25503" spans="1:6" x14ac:dyDescent="0.3">
      <c r="A25503">
        <v>135343</v>
      </c>
      <c r="B25503" t="s">
        <v>1099</v>
      </c>
      <c r="C25503" t="s">
        <v>1075</v>
      </c>
      <c r="D25503" t="s">
        <v>7498</v>
      </c>
      <c r="E25503" s="16">
        <v>350000</v>
      </c>
      <c r="F25503" t="s">
        <v>8041</v>
      </c>
    </row>
    <row r="25504" spans="1:6" x14ac:dyDescent="0.3">
      <c r="A25504">
        <v>135343</v>
      </c>
      <c r="B25504" t="s">
        <v>1099</v>
      </c>
      <c r="C25504" t="s">
        <v>1075</v>
      </c>
      <c r="D25504" t="s">
        <v>6707</v>
      </c>
      <c r="E25504" s="16">
        <v>16000000</v>
      </c>
      <c r="F25504" t="s">
        <v>6686</v>
      </c>
    </row>
    <row r="25505" spans="1:6" x14ac:dyDescent="0.3">
      <c r="A25505">
        <v>135343</v>
      </c>
      <c r="B25505" t="s">
        <v>1099</v>
      </c>
      <c r="C25505" t="s">
        <v>1075</v>
      </c>
      <c r="D25505" t="s">
        <v>7375</v>
      </c>
      <c r="E25505" s="16">
        <v>50000</v>
      </c>
      <c r="F25505" t="s">
        <v>8041</v>
      </c>
    </row>
    <row r="25506" spans="1:6" x14ac:dyDescent="0.3">
      <c r="A25506">
        <v>135343</v>
      </c>
      <c r="B25506" t="s">
        <v>1099</v>
      </c>
      <c r="C25506" t="s">
        <v>1075</v>
      </c>
      <c r="D25506" t="s">
        <v>8042</v>
      </c>
      <c r="E25506" s="16">
        <v>8000000</v>
      </c>
      <c r="F25506" t="s">
        <v>7044</v>
      </c>
    </row>
    <row r="25507" spans="1:6" x14ac:dyDescent="0.3">
      <c r="A25507">
        <v>135343</v>
      </c>
      <c r="B25507" t="s">
        <v>1099</v>
      </c>
      <c r="C25507" t="s">
        <v>1075</v>
      </c>
      <c r="D25507" t="s">
        <v>7152</v>
      </c>
      <c r="E25507" s="16">
        <v>12000000</v>
      </c>
      <c r="F25507" t="s">
        <v>6686</v>
      </c>
    </row>
    <row r="25508" spans="1:6" x14ac:dyDescent="0.3">
      <c r="A25508">
        <v>135343</v>
      </c>
      <c r="B25508" t="s">
        <v>1099</v>
      </c>
      <c r="C25508" t="s">
        <v>1075</v>
      </c>
      <c r="D25508" t="s">
        <v>6710</v>
      </c>
      <c r="E25508" s="16">
        <v>8000000</v>
      </c>
      <c r="F25508" t="s">
        <v>6686</v>
      </c>
    </row>
    <row r="25509" spans="1:6" x14ac:dyDescent="0.3">
      <c r="A25509">
        <v>135343</v>
      </c>
      <c r="B25509" t="s">
        <v>1099</v>
      </c>
      <c r="C25509" t="s">
        <v>1075</v>
      </c>
      <c r="D25509" t="s">
        <v>6712</v>
      </c>
      <c r="E25509" s="16">
        <v>13000000</v>
      </c>
      <c r="F25509" t="s">
        <v>6686</v>
      </c>
    </row>
    <row r="25510" spans="1:6" x14ac:dyDescent="0.3">
      <c r="A25510">
        <v>135343</v>
      </c>
      <c r="B25510" t="s">
        <v>1099</v>
      </c>
      <c r="C25510" t="s">
        <v>1075</v>
      </c>
      <c r="D25510" t="s">
        <v>7045</v>
      </c>
      <c r="E25510" s="16">
        <v>8000000</v>
      </c>
      <c r="F25510" t="s">
        <v>7044</v>
      </c>
    </row>
    <row r="25511" spans="1:6" x14ac:dyDescent="0.3">
      <c r="A25511">
        <v>135343</v>
      </c>
      <c r="B25511" t="s">
        <v>1099</v>
      </c>
      <c r="C25511" t="s">
        <v>1075</v>
      </c>
      <c r="D25511" t="s">
        <v>7046</v>
      </c>
      <c r="E25511" s="16">
        <v>2500000</v>
      </c>
      <c r="F25511" t="s">
        <v>7044</v>
      </c>
    </row>
    <row r="25512" spans="1:6" x14ac:dyDescent="0.3">
      <c r="A25512">
        <v>135343</v>
      </c>
      <c r="B25512" t="s">
        <v>1099</v>
      </c>
      <c r="C25512" t="s">
        <v>1075</v>
      </c>
      <c r="D25512" t="s">
        <v>6755</v>
      </c>
      <c r="E25512" s="16">
        <v>4000000</v>
      </c>
      <c r="F25512" t="s">
        <v>7107</v>
      </c>
    </row>
    <row r="25513" spans="1:6" x14ac:dyDescent="0.3">
      <c r="A25513">
        <v>135343</v>
      </c>
      <c r="B25513" t="s">
        <v>1099</v>
      </c>
      <c r="C25513" t="s">
        <v>1075</v>
      </c>
      <c r="D25513" t="s">
        <v>6796</v>
      </c>
      <c r="E25513" s="16">
        <v>300000</v>
      </c>
      <c r="F25513" t="s">
        <v>8041</v>
      </c>
    </row>
    <row r="25514" spans="1:6" x14ac:dyDescent="0.3">
      <c r="A25514">
        <v>135343</v>
      </c>
      <c r="B25514" t="s">
        <v>1099</v>
      </c>
      <c r="C25514" t="s">
        <v>1075</v>
      </c>
      <c r="D25514" t="s">
        <v>6714</v>
      </c>
      <c r="E25514" s="16">
        <v>7000000</v>
      </c>
      <c r="F25514" t="s">
        <v>6686</v>
      </c>
    </row>
    <row r="25515" spans="1:6" x14ac:dyDescent="0.3">
      <c r="A25515">
        <v>135343</v>
      </c>
      <c r="B25515" t="s">
        <v>1099</v>
      </c>
      <c r="C25515" t="s">
        <v>1075</v>
      </c>
      <c r="D25515" t="s">
        <v>6901</v>
      </c>
      <c r="E25515" s="16">
        <v>9000000</v>
      </c>
      <c r="F25515" t="s">
        <v>6686</v>
      </c>
    </row>
    <row r="25516" spans="1:6" x14ac:dyDescent="0.3">
      <c r="A25516">
        <v>135343</v>
      </c>
      <c r="B25516" t="s">
        <v>1099</v>
      </c>
      <c r="C25516" t="s">
        <v>1075</v>
      </c>
      <c r="D25516" t="s">
        <v>6870</v>
      </c>
      <c r="E25516" s="16">
        <v>4500000</v>
      </c>
      <c r="F25516" t="s">
        <v>7107</v>
      </c>
    </row>
    <row r="25517" spans="1:6" x14ac:dyDescent="0.3">
      <c r="A25517">
        <v>135343</v>
      </c>
      <c r="B25517" t="s">
        <v>1099</v>
      </c>
      <c r="C25517" t="s">
        <v>1075</v>
      </c>
      <c r="D25517" t="s">
        <v>6715</v>
      </c>
      <c r="E25517" s="16">
        <v>9000000</v>
      </c>
      <c r="F25517" t="s">
        <v>6686</v>
      </c>
    </row>
    <row r="25518" spans="1:6" x14ac:dyDescent="0.3">
      <c r="A25518">
        <v>135343</v>
      </c>
      <c r="B25518" t="s">
        <v>1099</v>
      </c>
      <c r="C25518" t="s">
        <v>1075</v>
      </c>
      <c r="D25518" t="s">
        <v>7399</v>
      </c>
      <c r="E25518" s="16">
        <v>250000</v>
      </c>
      <c r="F25518" t="s">
        <v>8041</v>
      </c>
    </row>
    <row r="25519" spans="1:6" x14ac:dyDescent="0.3">
      <c r="A25519">
        <v>135343</v>
      </c>
      <c r="B25519" t="s">
        <v>1099</v>
      </c>
      <c r="C25519" t="s">
        <v>1075</v>
      </c>
      <c r="D25519" t="s">
        <v>7050</v>
      </c>
      <c r="E25519" s="16">
        <v>5000000</v>
      </c>
      <c r="F25519" t="s">
        <v>7044</v>
      </c>
    </row>
    <row r="25520" spans="1:6" x14ac:dyDescent="0.3">
      <c r="A25520">
        <v>135343</v>
      </c>
      <c r="B25520" t="s">
        <v>1099</v>
      </c>
      <c r="C25520" t="s">
        <v>1075</v>
      </c>
      <c r="D25520" t="s">
        <v>6717</v>
      </c>
      <c r="E25520" s="16">
        <v>12000000</v>
      </c>
      <c r="F25520" t="s">
        <v>6686</v>
      </c>
    </row>
    <row r="25521" spans="1:6" x14ac:dyDescent="0.3">
      <c r="A25521">
        <v>135343</v>
      </c>
      <c r="B25521" t="s">
        <v>1099</v>
      </c>
      <c r="C25521" t="s">
        <v>1075</v>
      </c>
      <c r="D25521" t="s">
        <v>7006</v>
      </c>
      <c r="E25521" s="16">
        <v>8000000</v>
      </c>
      <c r="F25521" t="s">
        <v>7044</v>
      </c>
    </row>
    <row r="25522" spans="1:6" x14ac:dyDescent="0.3">
      <c r="A25522">
        <v>135343</v>
      </c>
      <c r="B25522" t="s">
        <v>1099</v>
      </c>
      <c r="C25522" t="s">
        <v>1075</v>
      </c>
      <c r="D25522" t="s">
        <v>6758</v>
      </c>
      <c r="E25522" s="16">
        <v>2500000</v>
      </c>
      <c r="F25522" t="s">
        <v>7107</v>
      </c>
    </row>
    <row r="25523" spans="1:6" x14ac:dyDescent="0.3">
      <c r="A25523">
        <v>135343</v>
      </c>
      <c r="B25523" t="s">
        <v>1099</v>
      </c>
      <c r="C25523" t="s">
        <v>1075</v>
      </c>
      <c r="D25523" t="s">
        <v>6718</v>
      </c>
      <c r="E25523" s="16">
        <v>4000000</v>
      </c>
      <c r="F25523" t="s">
        <v>6686</v>
      </c>
    </row>
    <row r="25524" spans="1:6" x14ac:dyDescent="0.3">
      <c r="A25524">
        <v>135343</v>
      </c>
      <c r="B25524" t="s">
        <v>1099</v>
      </c>
      <c r="C25524" t="s">
        <v>1075</v>
      </c>
      <c r="D25524" t="s">
        <v>6719</v>
      </c>
      <c r="E25524" s="16">
        <v>10000000</v>
      </c>
      <c r="F25524" t="s">
        <v>6686</v>
      </c>
    </row>
    <row r="25525" spans="1:6" x14ac:dyDescent="0.3">
      <c r="A25525">
        <v>135343</v>
      </c>
      <c r="B25525" t="s">
        <v>1099</v>
      </c>
      <c r="C25525" t="s">
        <v>1075</v>
      </c>
      <c r="D25525" t="s">
        <v>6721</v>
      </c>
      <c r="E25525" s="16">
        <v>10000000</v>
      </c>
      <c r="F25525" t="s">
        <v>6686</v>
      </c>
    </row>
    <row r="25526" spans="1:6" x14ac:dyDescent="0.3">
      <c r="A25526">
        <v>135343</v>
      </c>
      <c r="B25526" t="s">
        <v>1099</v>
      </c>
      <c r="C25526" t="s">
        <v>1075</v>
      </c>
      <c r="D25526" t="s">
        <v>8043</v>
      </c>
      <c r="E25526" s="16">
        <v>500000</v>
      </c>
      <c r="F25526" t="s">
        <v>8041</v>
      </c>
    </row>
    <row r="25527" spans="1:6" x14ac:dyDescent="0.3">
      <c r="A25527">
        <v>135343</v>
      </c>
      <c r="B25527" t="s">
        <v>1099</v>
      </c>
      <c r="C25527" t="s">
        <v>1075</v>
      </c>
      <c r="D25527" t="s">
        <v>6763</v>
      </c>
      <c r="E25527" s="16">
        <v>4500000</v>
      </c>
      <c r="F25527" t="s">
        <v>7107</v>
      </c>
    </row>
    <row r="25528" spans="1:6" x14ac:dyDescent="0.3">
      <c r="A25528">
        <v>135343</v>
      </c>
      <c r="B25528" t="s">
        <v>1099</v>
      </c>
      <c r="C25528" t="s">
        <v>1075</v>
      </c>
      <c r="D25528" t="s">
        <v>6723</v>
      </c>
      <c r="E25528" s="16">
        <v>7000000</v>
      </c>
      <c r="F25528" t="s">
        <v>6686</v>
      </c>
    </row>
    <row r="25529" spans="1:6" x14ac:dyDescent="0.3">
      <c r="A25529">
        <v>135343</v>
      </c>
      <c r="B25529" t="s">
        <v>1099</v>
      </c>
      <c r="C25529" t="s">
        <v>1075</v>
      </c>
      <c r="D25529" t="s">
        <v>7056</v>
      </c>
      <c r="E25529" s="16">
        <v>9000000</v>
      </c>
      <c r="F25529" t="s">
        <v>6686</v>
      </c>
    </row>
    <row r="25530" spans="1:6" x14ac:dyDescent="0.3">
      <c r="A25530">
        <v>135343</v>
      </c>
      <c r="B25530" t="s">
        <v>1099</v>
      </c>
      <c r="C25530" t="s">
        <v>1075</v>
      </c>
      <c r="D25530" t="s">
        <v>8044</v>
      </c>
      <c r="E25530" s="16">
        <v>5000000</v>
      </c>
      <c r="F25530" t="s">
        <v>7044</v>
      </c>
    </row>
    <row r="25531" spans="1:6" x14ac:dyDescent="0.3">
      <c r="A25531">
        <v>135343</v>
      </c>
      <c r="B25531" t="s">
        <v>1099</v>
      </c>
      <c r="C25531" t="s">
        <v>1075</v>
      </c>
      <c r="D25531" t="s">
        <v>8045</v>
      </c>
      <c r="E25531" s="16">
        <v>6000000</v>
      </c>
      <c r="F25531" t="s">
        <v>7044</v>
      </c>
    </row>
    <row r="25532" spans="1:6" x14ac:dyDescent="0.3">
      <c r="A25532">
        <v>135343</v>
      </c>
      <c r="B25532" t="s">
        <v>1099</v>
      </c>
      <c r="C25532" t="s">
        <v>1075</v>
      </c>
      <c r="D25532" t="s">
        <v>6727</v>
      </c>
      <c r="E25532" s="16">
        <v>10000000</v>
      </c>
      <c r="F25532" t="s">
        <v>6686</v>
      </c>
    </row>
    <row r="25533" spans="1:6" x14ac:dyDescent="0.3">
      <c r="A25533">
        <v>135343</v>
      </c>
      <c r="B25533" t="s">
        <v>1099</v>
      </c>
      <c r="C25533" t="s">
        <v>1075</v>
      </c>
      <c r="D25533" t="s">
        <v>6916</v>
      </c>
      <c r="E25533" s="16">
        <v>3000000</v>
      </c>
      <c r="F25533" t="s">
        <v>8039</v>
      </c>
    </row>
    <row r="25534" spans="1:6" x14ac:dyDescent="0.3">
      <c r="A25534">
        <v>135343</v>
      </c>
      <c r="B25534" t="s">
        <v>1099</v>
      </c>
      <c r="C25534" t="s">
        <v>1075</v>
      </c>
      <c r="D25534" t="s">
        <v>6732</v>
      </c>
      <c r="E25534" s="16">
        <v>7000000</v>
      </c>
      <c r="F25534" t="s">
        <v>6686</v>
      </c>
    </row>
    <row r="25535" spans="1:6" x14ac:dyDescent="0.3">
      <c r="A25535">
        <v>183318</v>
      </c>
      <c r="B25535" t="s">
        <v>1093</v>
      </c>
      <c r="C25535" t="s">
        <v>1075</v>
      </c>
      <c r="D25535" t="s">
        <v>6690</v>
      </c>
      <c r="E25535" s="16">
        <v>4000000</v>
      </c>
      <c r="F25535" t="s">
        <v>6686</v>
      </c>
    </row>
    <row r="25536" spans="1:6" x14ac:dyDescent="0.3">
      <c r="A25536">
        <v>183318</v>
      </c>
      <c r="B25536" t="s">
        <v>1093</v>
      </c>
      <c r="C25536" t="s">
        <v>1075</v>
      </c>
      <c r="D25536" t="s">
        <v>7605</v>
      </c>
      <c r="E25536" s="16">
        <v>4000000</v>
      </c>
      <c r="F25536" t="s">
        <v>6686</v>
      </c>
    </row>
    <row r="25537" spans="1:6" x14ac:dyDescent="0.3">
      <c r="A25537">
        <v>183318</v>
      </c>
      <c r="B25537" t="s">
        <v>1093</v>
      </c>
      <c r="C25537" t="s">
        <v>1075</v>
      </c>
      <c r="D25537" t="s">
        <v>6695</v>
      </c>
      <c r="E25537" s="16">
        <v>7000000</v>
      </c>
      <c r="F25537" t="s">
        <v>6686</v>
      </c>
    </row>
    <row r="25538" spans="1:6" x14ac:dyDescent="0.3">
      <c r="A25538">
        <v>183318</v>
      </c>
      <c r="B25538" t="s">
        <v>1093</v>
      </c>
      <c r="C25538" t="s">
        <v>1075</v>
      </c>
      <c r="D25538" t="s">
        <v>7326</v>
      </c>
      <c r="E25538" s="16">
        <v>500000</v>
      </c>
      <c r="F25538" t="s">
        <v>7664</v>
      </c>
    </row>
    <row r="25539" spans="1:6" x14ac:dyDescent="0.3">
      <c r="A25539">
        <v>183318</v>
      </c>
      <c r="B25539" t="s">
        <v>1093</v>
      </c>
      <c r="C25539" t="s">
        <v>1075</v>
      </c>
      <c r="D25539" t="s">
        <v>8330</v>
      </c>
      <c r="E25539" s="16">
        <v>1200000</v>
      </c>
      <c r="F25539" t="s">
        <v>7108</v>
      </c>
    </row>
    <row r="25540" spans="1:6" x14ac:dyDescent="0.3">
      <c r="A25540">
        <v>183318</v>
      </c>
      <c r="B25540" t="s">
        <v>1093</v>
      </c>
      <c r="C25540" t="s">
        <v>1075</v>
      </c>
      <c r="D25540" t="s">
        <v>6697</v>
      </c>
      <c r="E25540" s="16">
        <v>7000000</v>
      </c>
      <c r="F25540" t="s">
        <v>6686</v>
      </c>
    </row>
    <row r="25541" spans="1:6" x14ac:dyDescent="0.3">
      <c r="A25541">
        <v>183318</v>
      </c>
      <c r="B25541" t="s">
        <v>1093</v>
      </c>
      <c r="C25541" t="s">
        <v>1075</v>
      </c>
      <c r="D25541" t="s">
        <v>7327</v>
      </c>
      <c r="E25541" s="16">
        <v>500000</v>
      </c>
      <c r="F25541" t="s">
        <v>7664</v>
      </c>
    </row>
    <row r="25542" spans="1:6" x14ac:dyDescent="0.3">
      <c r="A25542">
        <v>183318</v>
      </c>
      <c r="B25542" t="s">
        <v>1093</v>
      </c>
      <c r="C25542" t="s">
        <v>1075</v>
      </c>
      <c r="D25542" t="s">
        <v>7329</v>
      </c>
      <c r="E25542" s="16">
        <v>600000</v>
      </c>
      <c r="F25542" t="s">
        <v>7664</v>
      </c>
    </row>
    <row r="25543" spans="1:6" x14ac:dyDescent="0.3">
      <c r="A25543">
        <v>183318</v>
      </c>
      <c r="B25543" t="s">
        <v>1093</v>
      </c>
      <c r="C25543" t="s">
        <v>1075</v>
      </c>
      <c r="D25543" t="s">
        <v>6700</v>
      </c>
      <c r="E25543" s="16">
        <v>14500000</v>
      </c>
      <c r="F25543" t="s">
        <v>6686</v>
      </c>
    </row>
    <row r="25544" spans="1:6" x14ac:dyDescent="0.3">
      <c r="A25544">
        <v>183318</v>
      </c>
      <c r="B25544" t="s">
        <v>1093</v>
      </c>
      <c r="C25544" t="s">
        <v>1075</v>
      </c>
      <c r="D25544" t="s">
        <v>6701</v>
      </c>
      <c r="E25544" s="16">
        <v>13000000</v>
      </c>
      <c r="F25544" t="s">
        <v>6686</v>
      </c>
    </row>
    <row r="25545" spans="1:6" x14ac:dyDescent="0.3">
      <c r="A25545">
        <v>183318</v>
      </c>
      <c r="B25545" t="s">
        <v>1093</v>
      </c>
      <c r="C25545" t="s">
        <v>1075</v>
      </c>
      <c r="D25545" t="s">
        <v>6703</v>
      </c>
      <c r="E25545" s="16">
        <v>3000000</v>
      </c>
      <c r="F25545" t="s">
        <v>6686</v>
      </c>
    </row>
    <row r="25546" spans="1:6" x14ac:dyDescent="0.3">
      <c r="A25546">
        <v>183318</v>
      </c>
      <c r="B25546" t="s">
        <v>1093</v>
      </c>
      <c r="C25546" t="s">
        <v>1075</v>
      </c>
      <c r="D25546" t="s">
        <v>6705</v>
      </c>
      <c r="E25546" s="16">
        <v>2000000</v>
      </c>
      <c r="F25546" t="s">
        <v>6686</v>
      </c>
    </row>
    <row r="25547" spans="1:6" x14ac:dyDescent="0.3">
      <c r="A25547">
        <v>183318</v>
      </c>
      <c r="B25547" t="s">
        <v>1093</v>
      </c>
      <c r="C25547" t="s">
        <v>1075</v>
      </c>
      <c r="D25547" t="s">
        <v>6707</v>
      </c>
      <c r="E25547" s="16">
        <v>18000000</v>
      </c>
      <c r="F25547" t="s">
        <v>6686</v>
      </c>
    </row>
    <row r="25548" spans="1:6" x14ac:dyDescent="0.3">
      <c r="A25548">
        <v>183318</v>
      </c>
      <c r="B25548" t="s">
        <v>1093</v>
      </c>
      <c r="C25548" t="s">
        <v>1075</v>
      </c>
      <c r="D25548" t="s">
        <v>7331</v>
      </c>
      <c r="E25548" s="16">
        <v>500000</v>
      </c>
      <c r="F25548" t="s">
        <v>7664</v>
      </c>
    </row>
    <row r="25549" spans="1:6" x14ac:dyDescent="0.3">
      <c r="A25549">
        <v>183318</v>
      </c>
      <c r="B25549" t="s">
        <v>1093</v>
      </c>
      <c r="C25549" t="s">
        <v>1075</v>
      </c>
      <c r="D25549" t="s">
        <v>7152</v>
      </c>
      <c r="E25549" s="16">
        <v>18000000</v>
      </c>
      <c r="F25549" t="s">
        <v>6686</v>
      </c>
    </row>
    <row r="25550" spans="1:6" x14ac:dyDescent="0.3">
      <c r="A25550">
        <v>183318</v>
      </c>
      <c r="B25550" t="s">
        <v>1093</v>
      </c>
      <c r="C25550" t="s">
        <v>1075</v>
      </c>
      <c r="D25550" t="s">
        <v>6710</v>
      </c>
      <c r="E25550" s="16">
        <v>15000000</v>
      </c>
      <c r="F25550" t="s">
        <v>6686</v>
      </c>
    </row>
    <row r="25551" spans="1:6" x14ac:dyDescent="0.3">
      <c r="A25551">
        <v>183318</v>
      </c>
      <c r="B25551" t="s">
        <v>1093</v>
      </c>
      <c r="C25551" t="s">
        <v>1075</v>
      </c>
      <c r="D25551" t="s">
        <v>6712</v>
      </c>
      <c r="E25551" s="16">
        <v>14500000</v>
      </c>
      <c r="F25551" t="s">
        <v>6686</v>
      </c>
    </row>
    <row r="25552" spans="1:6" x14ac:dyDescent="0.3">
      <c r="A25552">
        <v>183318</v>
      </c>
      <c r="B25552" t="s">
        <v>1093</v>
      </c>
      <c r="C25552" t="s">
        <v>1075</v>
      </c>
      <c r="D25552" t="s">
        <v>6714</v>
      </c>
      <c r="E25552" s="16">
        <v>10000000</v>
      </c>
      <c r="F25552" t="s">
        <v>6686</v>
      </c>
    </row>
    <row r="25553" spans="1:6" x14ac:dyDescent="0.3">
      <c r="A25553">
        <v>183318</v>
      </c>
      <c r="B25553" t="s">
        <v>1093</v>
      </c>
      <c r="C25553" t="s">
        <v>1075</v>
      </c>
      <c r="D25553" t="s">
        <v>7547</v>
      </c>
      <c r="E25553" s="16">
        <v>50000</v>
      </c>
      <c r="F25553" t="s">
        <v>7664</v>
      </c>
    </row>
    <row r="25554" spans="1:6" x14ac:dyDescent="0.3">
      <c r="A25554">
        <v>183318</v>
      </c>
      <c r="B25554" t="s">
        <v>1093</v>
      </c>
      <c r="C25554" t="s">
        <v>1075</v>
      </c>
      <c r="D25554" t="s">
        <v>6715</v>
      </c>
      <c r="E25554" s="16">
        <v>6000000</v>
      </c>
      <c r="F25554" t="s">
        <v>6686</v>
      </c>
    </row>
    <row r="25555" spans="1:6" x14ac:dyDescent="0.3">
      <c r="A25555">
        <v>183318</v>
      </c>
      <c r="B25555" t="s">
        <v>1093</v>
      </c>
      <c r="C25555" t="s">
        <v>1075</v>
      </c>
      <c r="D25555" t="s">
        <v>7592</v>
      </c>
      <c r="E25555" s="16">
        <v>3500000</v>
      </c>
      <c r="F25555" t="s">
        <v>6686</v>
      </c>
    </row>
    <row r="25556" spans="1:6" x14ac:dyDescent="0.3">
      <c r="A25556">
        <v>183318</v>
      </c>
      <c r="B25556" t="s">
        <v>1093</v>
      </c>
      <c r="C25556" t="s">
        <v>1075</v>
      </c>
      <c r="D25556" t="s">
        <v>6717</v>
      </c>
      <c r="E25556" s="16">
        <v>13000000</v>
      </c>
      <c r="F25556" t="s">
        <v>6686</v>
      </c>
    </row>
    <row r="25557" spans="1:6" x14ac:dyDescent="0.3">
      <c r="A25557">
        <v>183318</v>
      </c>
      <c r="B25557" t="s">
        <v>1093</v>
      </c>
      <c r="C25557" t="s">
        <v>1075</v>
      </c>
      <c r="D25557" t="s">
        <v>7565</v>
      </c>
      <c r="E25557" s="16">
        <v>3000000</v>
      </c>
      <c r="F25557" t="s">
        <v>7664</v>
      </c>
    </row>
    <row r="25558" spans="1:6" x14ac:dyDescent="0.3">
      <c r="A25558">
        <v>183318</v>
      </c>
      <c r="B25558" t="s">
        <v>1093</v>
      </c>
      <c r="C25558" t="s">
        <v>1075</v>
      </c>
      <c r="D25558" t="s">
        <v>6718</v>
      </c>
      <c r="E25558" s="16">
        <v>15000000</v>
      </c>
      <c r="F25558" t="s">
        <v>6686</v>
      </c>
    </row>
    <row r="25559" spans="1:6" x14ac:dyDescent="0.3">
      <c r="A25559">
        <v>183318</v>
      </c>
      <c r="B25559" t="s">
        <v>1093</v>
      </c>
      <c r="C25559" t="s">
        <v>1075</v>
      </c>
      <c r="D25559" t="s">
        <v>6719</v>
      </c>
      <c r="E25559" s="16">
        <v>7000000</v>
      </c>
      <c r="F25559" t="s">
        <v>6686</v>
      </c>
    </row>
    <row r="25560" spans="1:6" x14ac:dyDescent="0.3">
      <c r="A25560">
        <v>183318</v>
      </c>
      <c r="B25560" t="s">
        <v>1093</v>
      </c>
      <c r="C25560" t="s">
        <v>1075</v>
      </c>
      <c r="D25560" t="s">
        <v>6721</v>
      </c>
      <c r="E25560" s="16">
        <v>4500000</v>
      </c>
      <c r="F25560" t="s">
        <v>6686</v>
      </c>
    </row>
    <row r="25561" spans="1:6" x14ac:dyDescent="0.3">
      <c r="A25561">
        <v>183318</v>
      </c>
      <c r="B25561" t="s">
        <v>1093</v>
      </c>
      <c r="C25561" t="s">
        <v>1075</v>
      </c>
      <c r="D25561" t="s">
        <v>6723</v>
      </c>
      <c r="E25561" s="16">
        <v>11000000</v>
      </c>
      <c r="F25561" t="s">
        <v>6686</v>
      </c>
    </row>
    <row r="25562" spans="1:6" x14ac:dyDescent="0.3">
      <c r="A25562">
        <v>183318</v>
      </c>
      <c r="B25562" t="s">
        <v>1093</v>
      </c>
      <c r="C25562" t="s">
        <v>1075</v>
      </c>
      <c r="D25562" t="s">
        <v>7318</v>
      </c>
      <c r="E25562" s="16">
        <v>3000000</v>
      </c>
      <c r="F25562" t="s">
        <v>7664</v>
      </c>
    </row>
    <row r="25563" spans="1:6" x14ac:dyDescent="0.3">
      <c r="A25563">
        <v>183318</v>
      </c>
      <c r="B25563" t="s">
        <v>1093</v>
      </c>
      <c r="C25563" t="s">
        <v>1075</v>
      </c>
      <c r="D25563" t="s">
        <v>7386</v>
      </c>
      <c r="E25563" s="16">
        <v>4500000</v>
      </c>
      <c r="F25563" t="s">
        <v>6686</v>
      </c>
    </row>
    <row r="25564" spans="1:6" x14ac:dyDescent="0.3">
      <c r="A25564">
        <v>183318</v>
      </c>
      <c r="B25564" t="s">
        <v>1093</v>
      </c>
      <c r="C25564" t="s">
        <v>1075</v>
      </c>
      <c r="D25564" t="s">
        <v>6727</v>
      </c>
      <c r="E25564" s="16">
        <v>7000000</v>
      </c>
      <c r="F25564" t="s">
        <v>6686</v>
      </c>
    </row>
    <row r="25565" spans="1:6" x14ac:dyDescent="0.3">
      <c r="A25565">
        <v>183318</v>
      </c>
      <c r="B25565" t="s">
        <v>1093</v>
      </c>
      <c r="C25565" t="s">
        <v>1075</v>
      </c>
      <c r="D25565" t="s">
        <v>6729</v>
      </c>
      <c r="E25565" s="16">
        <v>15000000</v>
      </c>
      <c r="F25565" t="s">
        <v>6686</v>
      </c>
    </row>
    <row r="25566" spans="1:6" x14ac:dyDescent="0.3">
      <c r="A25566">
        <v>183318</v>
      </c>
      <c r="B25566" t="s">
        <v>1093</v>
      </c>
      <c r="C25566" t="s">
        <v>1075</v>
      </c>
      <c r="D25566" t="s">
        <v>6730</v>
      </c>
      <c r="E25566" s="16">
        <v>5000000</v>
      </c>
      <c r="F25566" t="s">
        <v>6686</v>
      </c>
    </row>
    <row r="25567" spans="1:6" x14ac:dyDescent="0.3">
      <c r="A25567">
        <v>183318</v>
      </c>
      <c r="B25567" t="s">
        <v>1093</v>
      </c>
      <c r="C25567" t="s">
        <v>1075</v>
      </c>
      <c r="D25567" t="s">
        <v>6732</v>
      </c>
      <c r="E25567" s="16">
        <v>4000000</v>
      </c>
      <c r="F25567" t="s">
        <v>6686</v>
      </c>
    </row>
    <row r="25568" spans="1:6" x14ac:dyDescent="0.3">
      <c r="A25568">
        <v>184528</v>
      </c>
      <c r="B25568" t="s">
        <v>1090</v>
      </c>
      <c r="C25568" t="s">
        <v>1075</v>
      </c>
      <c r="D25568" t="s">
        <v>6806</v>
      </c>
      <c r="E25568" s="16">
        <v>1500000</v>
      </c>
      <c r="F25568" t="s">
        <v>6967</v>
      </c>
    </row>
    <row r="25569" spans="1:6" x14ac:dyDescent="0.3">
      <c r="A25569">
        <v>184528</v>
      </c>
      <c r="B25569" t="s">
        <v>1090</v>
      </c>
      <c r="C25569" t="s">
        <v>1075</v>
      </c>
      <c r="D25569" t="s">
        <v>6853</v>
      </c>
      <c r="E25569" s="16">
        <v>2500000</v>
      </c>
      <c r="F25569" t="s">
        <v>8331</v>
      </c>
    </row>
    <row r="25570" spans="1:6" x14ac:dyDescent="0.3">
      <c r="A25570">
        <v>184528</v>
      </c>
      <c r="B25570" t="s">
        <v>1090</v>
      </c>
      <c r="C25570" t="s">
        <v>1075</v>
      </c>
      <c r="D25570" t="s">
        <v>6697</v>
      </c>
      <c r="E25570" s="16">
        <v>4000000</v>
      </c>
      <c r="F25570" t="s">
        <v>6686</v>
      </c>
    </row>
    <row r="25571" spans="1:6" x14ac:dyDescent="0.3">
      <c r="A25571">
        <v>184528</v>
      </c>
      <c r="B25571" t="s">
        <v>1090</v>
      </c>
      <c r="C25571" t="s">
        <v>1075</v>
      </c>
      <c r="D25571" t="s">
        <v>6811</v>
      </c>
      <c r="E25571" s="16">
        <v>800000</v>
      </c>
      <c r="F25571" t="s">
        <v>6967</v>
      </c>
    </row>
    <row r="25572" spans="1:6" x14ac:dyDescent="0.3">
      <c r="A25572">
        <v>184528</v>
      </c>
      <c r="B25572" t="s">
        <v>1090</v>
      </c>
      <c r="C25572" t="s">
        <v>1075</v>
      </c>
      <c r="D25572" t="s">
        <v>6821</v>
      </c>
      <c r="E25572" s="16">
        <v>1500000</v>
      </c>
      <c r="F25572" t="s">
        <v>6967</v>
      </c>
    </row>
    <row r="25573" spans="1:6" x14ac:dyDescent="0.3">
      <c r="A25573">
        <v>184528</v>
      </c>
      <c r="B25573" t="s">
        <v>1090</v>
      </c>
      <c r="C25573" t="s">
        <v>1075</v>
      </c>
      <c r="D25573" t="s">
        <v>7976</v>
      </c>
      <c r="E25573" s="16">
        <v>600000</v>
      </c>
      <c r="F25573" t="s">
        <v>8332</v>
      </c>
    </row>
    <row r="25574" spans="1:6" x14ac:dyDescent="0.3">
      <c r="A25574">
        <v>184528</v>
      </c>
      <c r="B25574" t="s">
        <v>1090</v>
      </c>
      <c r="C25574" t="s">
        <v>1075</v>
      </c>
      <c r="D25574" t="s">
        <v>6700</v>
      </c>
      <c r="E25574" s="16">
        <v>4000000</v>
      </c>
      <c r="F25574" t="s">
        <v>6686</v>
      </c>
    </row>
    <row r="25575" spans="1:6" x14ac:dyDescent="0.3">
      <c r="A25575">
        <v>184528</v>
      </c>
      <c r="B25575" t="s">
        <v>1090</v>
      </c>
      <c r="C25575" t="s">
        <v>1075</v>
      </c>
      <c r="D25575" t="s">
        <v>6824</v>
      </c>
      <c r="E25575" s="16">
        <v>1800000</v>
      </c>
      <c r="F25575" t="s">
        <v>6967</v>
      </c>
    </row>
    <row r="25576" spans="1:6" x14ac:dyDescent="0.3">
      <c r="A25576">
        <v>184528</v>
      </c>
      <c r="B25576" t="s">
        <v>1090</v>
      </c>
      <c r="C25576" t="s">
        <v>1075</v>
      </c>
      <c r="D25576" t="s">
        <v>7134</v>
      </c>
      <c r="E25576" s="16">
        <v>1000000</v>
      </c>
      <c r="F25576" t="s">
        <v>6686</v>
      </c>
    </row>
    <row r="25577" spans="1:6" x14ac:dyDescent="0.3">
      <c r="A25577">
        <v>184528</v>
      </c>
      <c r="B25577" t="s">
        <v>1090</v>
      </c>
      <c r="C25577" t="s">
        <v>1075</v>
      </c>
      <c r="D25577" t="s">
        <v>6705</v>
      </c>
      <c r="E25577" s="16">
        <v>1500000</v>
      </c>
      <c r="F25577" t="s">
        <v>6686</v>
      </c>
    </row>
    <row r="25578" spans="1:6" x14ac:dyDescent="0.3">
      <c r="A25578">
        <v>184528</v>
      </c>
      <c r="B25578" t="s">
        <v>1090</v>
      </c>
      <c r="C25578" t="s">
        <v>1075</v>
      </c>
      <c r="D25578" t="s">
        <v>6707</v>
      </c>
      <c r="E25578" s="16">
        <v>5000000</v>
      </c>
      <c r="F25578" t="s">
        <v>6686</v>
      </c>
    </row>
    <row r="25579" spans="1:6" x14ac:dyDescent="0.3">
      <c r="A25579">
        <v>184528</v>
      </c>
      <c r="B25579" t="s">
        <v>1090</v>
      </c>
      <c r="C25579" t="s">
        <v>1075</v>
      </c>
      <c r="D25579" t="s">
        <v>8333</v>
      </c>
      <c r="E25579" s="16">
        <v>850000</v>
      </c>
      <c r="F25579" t="s">
        <v>8332</v>
      </c>
    </row>
    <row r="25580" spans="1:6" x14ac:dyDescent="0.3">
      <c r="A25580">
        <v>184528</v>
      </c>
      <c r="B25580" t="s">
        <v>1090</v>
      </c>
      <c r="C25580" t="s">
        <v>1075</v>
      </c>
      <c r="D25580" t="s">
        <v>7349</v>
      </c>
      <c r="E25580" s="16">
        <v>225000</v>
      </c>
      <c r="F25580" t="s">
        <v>8334</v>
      </c>
    </row>
    <row r="25581" spans="1:6" x14ac:dyDescent="0.3">
      <c r="A25581">
        <v>184528</v>
      </c>
      <c r="B25581" t="s">
        <v>1090</v>
      </c>
      <c r="C25581" t="s">
        <v>1075</v>
      </c>
      <c r="D25581" t="s">
        <v>7152</v>
      </c>
      <c r="E25581" s="16">
        <v>5000000</v>
      </c>
      <c r="F25581" t="s">
        <v>6686</v>
      </c>
    </row>
    <row r="25582" spans="1:6" x14ac:dyDescent="0.3">
      <c r="A25582">
        <v>184528</v>
      </c>
      <c r="B25582" t="s">
        <v>1090</v>
      </c>
      <c r="C25582" t="s">
        <v>1075</v>
      </c>
      <c r="D25582" t="s">
        <v>6712</v>
      </c>
      <c r="E25582" s="16">
        <v>4000000</v>
      </c>
      <c r="F25582" t="s">
        <v>6686</v>
      </c>
    </row>
    <row r="25583" spans="1:6" x14ac:dyDescent="0.3">
      <c r="A25583">
        <v>184528</v>
      </c>
      <c r="B25583" t="s">
        <v>1090</v>
      </c>
      <c r="C25583" t="s">
        <v>1075</v>
      </c>
      <c r="D25583" t="s">
        <v>8335</v>
      </c>
      <c r="E25583" s="16">
        <v>900000</v>
      </c>
      <c r="F25583" t="s">
        <v>8332</v>
      </c>
    </row>
    <row r="25584" spans="1:6" x14ac:dyDescent="0.3">
      <c r="A25584">
        <v>184528</v>
      </c>
      <c r="B25584" t="s">
        <v>1090</v>
      </c>
      <c r="C25584" t="s">
        <v>1075</v>
      </c>
      <c r="D25584" t="s">
        <v>7353</v>
      </c>
      <c r="E25584" s="16">
        <v>1500000</v>
      </c>
      <c r="F25584" t="s">
        <v>6967</v>
      </c>
    </row>
    <row r="25585" spans="1:6" x14ac:dyDescent="0.3">
      <c r="A25585">
        <v>184528</v>
      </c>
      <c r="B25585" t="s">
        <v>1090</v>
      </c>
      <c r="C25585" t="s">
        <v>1075</v>
      </c>
      <c r="D25585" t="s">
        <v>6714</v>
      </c>
      <c r="E25585" s="16">
        <v>5000000</v>
      </c>
      <c r="F25585" t="s">
        <v>6686</v>
      </c>
    </row>
    <row r="25586" spans="1:6" x14ac:dyDescent="0.3">
      <c r="A25586">
        <v>184528</v>
      </c>
      <c r="B25586" t="s">
        <v>1090</v>
      </c>
      <c r="C25586" t="s">
        <v>1075</v>
      </c>
      <c r="D25586" t="s">
        <v>6834</v>
      </c>
      <c r="E25586" s="16">
        <v>700000</v>
      </c>
      <c r="F25586" t="s">
        <v>6967</v>
      </c>
    </row>
    <row r="25587" spans="1:6" x14ac:dyDescent="0.3">
      <c r="A25587">
        <v>184528</v>
      </c>
      <c r="B25587" t="s">
        <v>1090</v>
      </c>
      <c r="C25587" t="s">
        <v>1075</v>
      </c>
      <c r="D25587" t="s">
        <v>6715</v>
      </c>
      <c r="E25587" s="16">
        <v>2500000</v>
      </c>
      <c r="F25587" t="s">
        <v>6686</v>
      </c>
    </row>
    <row r="25588" spans="1:6" x14ac:dyDescent="0.3">
      <c r="A25588">
        <v>184528</v>
      </c>
      <c r="B25588" t="s">
        <v>1090</v>
      </c>
      <c r="C25588" t="s">
        <v>1075</v>
      </c>
      <c r="D25588" t="s">
        <v>6873</v>
      </c>
      <c r="E25588" s="16">
        <v>2000000</v>
      </c>
      <c r="F25588" t="s">
        <v>8331</v>
      </c>
    </row>
    <row r="25589" spans="1:6" x14ac:dyDescent="0.3">
      <c r="A25589">
        <v>184528</v>
      </c>
      <c r="B25589" t="s">
        <v>1090</v>
      </c>
      <c r="C25589" t="s">
        <v>1075</v>
      </c>
      <c r="D25589" t="s">
        <v>6717</v>
      </c>
      <c r="E25589" s="16">
        <v>4000000</v>
      </c>
      <c r="F25589" t="s">
        <v>6686</v>
      </c>
    </row>
    <row r="25590" spans="1:6" x14ac:dyDescent="0.3">
      <c r="A25590">
        <v>184528</v>
      </c>
      <c r="B25590" t="s">
        <v>1090</v>
      </c>
      <c r="C25590" t="s">
        <v>1075</v>
      </c>
      <c r="D25590" t="s">
        <v>6719</v>
      </c>
      <c r="E25590" s="16">
        <v>2500000</v>
      </c>
      <c r="F25590" t="s">
        <v>6686</v>
      </c>
    </row>
    <row r="25591" spans="1:6" x14ac:dyDescent="0.3">
      <c r="A25591">
        <v>184528</v>
      </c>
      <c r="B25591" t="s">
        <v>1090</v>
      </c>
      <c r="C25591" t="s">
        <v>1075</v>
      </c>
      <c r="D25591" t="s">
        <v>6721</v>
      </c>
      <c r="E25591" s="16">
        <v>3000000</v>
      </c>
      <c r="F25591" t="s">
        <v>6686</v>
      </c>
    </row>
    <row r="25592" spans="1:6" x14ac:dyDescent="0.3">
      <c r="A25592">
        <v>184528</v>
      </c>
      <c r="B25592" t="s">
        <v>1090</v>
      </c>
      <c r="C25592" t="s">
        <v>1075</v>
      </c>
      <c r="D25592" t="s">
        <v>6723</v>
      </c>
      <c r="E25592" s="16">
        <v>3000000</v>
      </c>
      <c r="F25592" t="s">
        <v>6686</v>
      </c>
    </row>
    <row r="25593" spans="1:6" x14ac:dyDescent="0.3">
      <c r="A25593">
        <v>184528</v>
      </c>
      <c r="B25593" t="s">
        <v>1090</v>
      </c>
      <c r="C25593" t="s">
        <v>1075</v>
      </c>
      <c r="D25593" t="s">
        <v>7679</v>
      </c>
      <c r="E25593" s="16">
        <v>2000000</v>
      </c>
      <c r="F25593" t="s">
        <v>8331</v>
      </c>
    </row>
    <row r="25594" spans="1:6" x14ac:dyDescent="0.3">
      <c r="A25594">
        <v>184528</v>
      </c>
      <c r="B25594" t="s">
        <v>1090</v>
      </c>
      <c r="C25594" t="s">
        <v>1075</v>
      </c>
      <c r="D25594" t="s">
        <v>6727</v>
      </c>
      <c r="E25594" s="16">
        <v>2500000</v>
      </c>
      <c r="F25594" t="s">
        <v>6686</v>
      </c>
    </row>
    <row r="25595" spans="1:6" x14ac:dyDescent="0.3">
      <c r="A25595">
        <v>184528</v>
      </c>
      <c r="B25595" t="s">
        <v>1090</v>
      </c>
      <c r="C25595" t="s">
        <v>1075</v>
      </c>
      <c r="D25595" t="s">
        <v>6848</v>
      </c>
      <c r="E25595" s="16">
        <v>1700000</v>
      </c>
      <c r="F25595" t="s">
        <v>6967</v>
      </c>
    </row>
    <row r="25596" spans="1:6" x14ac:dyDescent="0.3">
      <c r="A25596">
        <v>184528</v>
      </c>
      <c r="B25596" t="s">
        <v>1090</v>
      </c>
      <c r="C25596" t="s">
        <v>1075</v>
      </c>
      <c r="D25596" t="s">
        <v>6732</v>
      </c>
      <c r="E25596" s="16">
        <v>2000000</v>
      </c>
      <c r="F25596" t="s">
        <v>6686</v>
      </c>
    </row>
    <row r="25597" spans="1:6" x14ac:dyDescent="0.3">
      <c r="A25597">
        <v>184528</v>
      </c>
      <c r="B25597" t="s">
        <v>1090</v>
      </c>
      <c r="C25597" t="s">
        <v>1075</v>
      </c>
      <c r="D25597" t="s">
        <v>7252</v>
      </c>
      <c r="E25597" s="16">
        <v>700000</v>
      </c>
      <c r="F25597" t="s">
        <v>8332</v>
      </c>
    </row>
    <row r="25598" spans="1:6" x14ac:dyDescent="0.3">
      <c r="A25598">
        <v>184528</v>
      </c>
      <c r="B25598" t="s">
        <v>1090</v>
      </c>
      <c r="C25598" t="s">
        <v>1075</v>
      </c>
      <c r="D25598" t="s">
        <v>7106</v>
      </c>
      <c r="E25598" s="16">
        <v>250000</v>
      </c>
      <c r="F25598" t="s">
        <v>8332</v>
      </c>
    </row>
    <row r="25599" spans="1:6" x14ac:dyDescent="0.3">
      <c r="A25599">
        <v>184528</v>
      </c>
      <c r="B25599" t="s">
        <v>1090</v>
      </c>
      <c r="C25599" t="s">
        <v>1075</v>
      </c>
      <c r="D25599" t="s">
        <v>7037</v>
      </c>
      <c r="E25599" s="16">
        <v>3500000</v>
      </c>
      <c r="F25599" t="s">
        <v>6686</v>
      </c>
    </row>
    <row r="25600" spans="1:6" x14ac:dyDescent="0.3">
      <c r="A25600">
        <v>192080</v>
      </c>
      <c r="B25600" t="s">
        <v>1074</v>
      </c>
      <c r="C25600" t="s">
        <v>1075</v>
      </c>
      <c r="D25600" t="s">
        <v>6691</v>
      </c>
      <c r="E25600" s="16">
        <v>750000</v>
      </c>
      <c r="F25600" t="s">
        <v>7325</v>
      </c>
    </row>
    <row r="25601" spans="1:6" x14ac:dyDescent="0.3">
      <c r="A25601">
        <v>192080</v>
      </c>
      <c r="B25601" t="s">
        <v>1074</v>
      </c>
      <c r="C25601" t="s">
        <v>1075</v>
      </c>
      <c r="D25601" t="s">
        <v>6695</v>
      </c>
      <c r="E25601" s="16">
        <v>5000000</v>
      </c>
      <c r="F25601" t="s">
        <v>7325</v>
      </c>
    </row>
    <row r="25602" spans="1:6" x14ac:dyDescent="0.3">
      <c r="A25602">
        <v>192080</v>
      </c>
      <c r="B25602" t="s">
        <v>1074</v>
      </c>
      <c r="C25602" t="s">
        <v>1075</v>
      </c>
      <c r="D25602" t="s">
        <v>6697</v>
      </c>
      <c r="E25602" s="16">
        <v>18000000</v>
      </c>
      <c r="F25602" t="s">
        <v>6686</v>
      </c>
    </row>
    <row r="25603" spans="1:6" x14ac:dyDescent="0.3">
      <c r="A25603">
        <v>192080</v>
      </c>
      <c r="B25603" t="s">
        <v>1074</v>
      </c>
      <c r="C25603" t="s">
        <v>1075</v>
      </c>
      <c r="D25603" t="s">
        <v>6700</v>
      </c>
      <c r="E25603" s="16">
        <v>9500000</v>
      </c>
      <c r="F25603" t="s">
        <v>7325</v>
      </c>
    </row>
    <row r="25604" spans="1:6" x14ac:dyDescent="0.3">
      <c r="A25604">
        <v>192080</v>
      </c>
      <c r="B25604" t="s">
        <v>1074</v>
      </c>
      <c r="C25604" t="s">
        <v>1075</v>
      </c>
      <c r="D25604" t="s">
        <v>6701</v>
      </c>
      <c r="E25604" s="16">
        <v>15000000</v>
      </c>
      <c r="F25604" t="s">
        <v>7325</v>
      </c>
    </row>
    <row r="25605" spans="1:6" x14ac:dyDescent="0.3">
      <c r="A25605">
        <v>192080</v>
      </c>
      <c r="B25605" t="s">
        <v>1074</v>
      </c>
      <c r="C25605" t="s">
        <v>1075</v>
      </c>
      <c r="D25605" t="s">
        <v>6705</v>
      </c>
      <c r="E25605" s="16">
        <v>7000000</v>
      </c>
      <c r="F25605" t="s">
        <v>6686</v>
      </c>
    </row>
    <row r="25606" spans="1:6" x14ac:dyDescent="0.3">
      <c r="A25606">
        <v>192080</v>
      </c>
      <c r="B25606" t="s">
        <v>1074</v>
      </c>
      <c r="C25606" t="s">
        <v>1075</v>
      </c>
      <c r="D25606" t="s">
        <v>6707</v>
      </c>
      <c r="E25606" s="16">
        <v>12000000</v>
      </c>
      <c r="F25606" t="s">
        <v>7325</v>
      </c>
    </row>
    <row r="25607" spans="1:6" x14ac:dyDescent="0.3">
      <c r="A25607">
        <v>192080</v>
      </c>
      <c r="B25607" t="s">
        <v>1074</v>
      </c>
      <c r="C25607" t="s">
        <v>1075</v>
      </c>
      <c r="D25607" t="s">
        <v>6710</v>
      </c>
      <c r="E25607" s="16">
        <v>10000000</v>
      </c>
      <c r="F25607" t="s">
        <v>7325</v>
      </c>
    </row>
    <row r="25608" spans="1:6" x14ac:dyDescent="0.3">
      <c r="A25608">
        <v>192080</v>
      </c>
      <c r="B25608" t="s">
        <v>1074</v>
      </c>
      <c r="C25608" t="s">
        <v>1075</v>
      </c>
      <c r="D25608" t="s">
        <v>6712</v>
      </c>
      <c r="E25608" s="16">
        <v>12000000</v>
      </c>
      <c r="F25608" t="s">
        <v>7325</v>
      </c>
    </row>
    <row r="25609" spans="1:6" x14ac:dyDescent="0.3">
      <c r="A25609">
        <v>192080</v>
      </c>
      <c r="B25609" t="s">
        <v>1074</v>
      </c>
      <c r="C25609" t="s">
        <v>1075</v>
      </c>
      <c r="D25609" t="s">
        <v>6714</v>
      </c>
      <c r="E25609" s="16">
        <v>15000000</v>
      </c>
      <c r="F25609" t="s">
        <v>7325</v>
      </c>
    </row>
    <row r="25610" spans="1:6" x14ac:dyDescent="0.3">
      <c r="A25610">
        <v>192080</v>
      </c>
      <c r="B25610" t="s">
        <v>1074</v>
      </c>
      <c r="C25610" t="s">
        <v>1075</v>
      </c>
      <c r="D25610" t="s">
        <v>6901</v>
      </c>
      <c r="E25610" s="16">
        <v>18000000</v>
      </c>
      <c r="F25610" t="s">
        <v>6686</v>
      </c>
    </row>
    <row r="25611" spans="1:6" x14ac:dyDescent="0.3">
      <c r="A25611">
        <v>192080</v>
      </c>
      <c r="B25611" t="s">
        <v>1074</v>
      </c>
      <c r="C25611" t="s">
        <v>1075</v>
      </c>
      <c r="D25611" t="s">
        <v>6715</v>
      </c>
      <c r="E25611" s="16">
        <v>14000000</v>
      </c>
      <c r="F25611" t="s">
        <v>6686</v>
      </c>
    </row>
    <row r="25612" spans="1:6" x14ac:dyDescent="0.3">
      <c r="A25612">
        <v>192080</v>
      </c>
      <c r="B25612" t="s">
        <v>1074</v>
      </c>
      <c r="C25612" t="s">
        <v>1075</v>
      </c>
      <c r="D25612" t="s">
        <v>6717</v>
      </c>
      <c r="E25612" s="16">
        <v>15000000</v>
      </c>
      <c r="F25612" t="s">
        <v>7325</v>
      </c>
    </row>
    <row r="25613" spans="1:6" x14ac:dyDescent="0.3">
      <c r="A25613">
        <v>192080</v>
      </c>
      <c r="B25613" t="s">
        <v>1074</v>
      </c>
      <c r="C25613" t="s">
        <v>1075</v>
      </c>
      <c r="D25613" t="s">
        <v>7137</v>
      </c>
      <c r="E25613" s="16">
        <v>10000000</v>
      </c>
      <c r="F25613" t="s">
        <v>6686</v>
      </c>
    </row>
    <row r="25614" spans="1:6" x14ac:dyDescent="0.3">
      <c r="A25614">
        <v>192080</v>
      </c>
      <c r="B25614" t="s">
        <v>1074</v>
      </c>
      <c r="C25614" t="s">
        <v>1075</v>
      </c>
      <c r="D25614" t="s">
        <v>7274</v>
      </c>
      <c r="E25614" s="16">
        <v>50000</v>
      </c>
      <c r="F25614" t="s">
        <v>8404</v>
      </c>
    </row>
    <row r="25615" spans="1:6" x14ac:dyDescent="0.3">
      <c r="A25615">
        <v>192080</v>
      </c>
      <c r="B25615" t="s">
        <v>1074</v>
      </c>
      <c r="C25615" t="s">
        <v>1075</v>
      </c>
      <c r="D25615" t="s">
        <v>7565</v>
      </c>
      <c r="E25615" s="16">
        <v>100000</v>
      </c>
      <c r="F25615" t="s">
        <v>8404</v>
      </c>
    </row>
    <row r="25616" spans="1:6" x14ac:dyDescent="0.3">
      <c r="A25616">
        <v>192080</v>
      </c>
      <c r="B25616" t="s">
        <v>1074</v>
      </c>
      <c r="C25616" t="s">
        <v>1075</v>
      </c>
      <c r="D25616" t="s">
        <v>6718</v>
      </c>
      <c r="E25616" s="16">
        <v>10000000</v>
      </c>
      <c r="F25616" t="s">
        <v>7325</v>
      </c>
    </row>
    <row r="25617" spans="1:6" x14ac:dyDescent="0.3">
      <c r="A25617">
        <v>192080</v>
      </c>
      <c r="B25617" t="s">
        <v>1074</v>
      </c>
      <c r="C25617" t="s">
        <v>1075</v>
      </c>
      <c r="D25617" t="s">
        <v>6719</v>
      </c>
      <c r="E25617" s="16">
        <v>20000000</v>
      </c>
      <c r="F25617" t="s">
        <v>6686</v>
      </c>
    </row>
    <row r="25618" spans="1:6" x14ac:dyDescent="0.3">
      <c r="A25618">
        <v>192080</v>
      </c>
      <c r="B25618" t="s">
        <v>1074</v>
      </c>
      <c r="C25618" t="s">
        <v>1075</v>
      </c>
      <c r="D25618" t="s">
        <v>6720</v>
      </c>
      <c r="E25618" s="16">
        <v>750000</v>
      </c>
      <c r="F25618" t="s">
        <v>7325</v>
      </c>
    </row>
    <row r="25619" spans="1:6" x14ac:dyDescent="0.3">
      <c r="A25619">
        <v>192080</v>
      </c>
      <c r="B25619" t="s">
        <v>1074</v>
      </c>
      <c r="C25619" t="s">
        <v>1075</v>
      </c>
      <c r="D25619" t="s">
        <v>7275</v>
      </c>
      <c r="E25619" s="16">
        <v>200000</v>
      </c>
      <c r="F25619" t="s">
        <v>8404</v>
      </c>
    </row>
    <row r="25620" spans="1:6" x14ac:dyDescent="0.3">
      <c r="A25620">
        <v>192080</v>
      </c>
      <c r="B25620" t="s">
        <v>1074</v>
      </c>
      <c r="C25620" t="s">
        <v>1075</v>
      </c>
      <c r="D25620" t="s">
        <v>6721</v>
      </c>
      <c r="E25620" s="16">
        <v>20000000</v>
      </c>
      <c r="F25620" t="s">
        <v>6686</v>
      </c>
    </row>
    <row r="25621" spans="1:6" x14ac:dyDescent="0.3">
      <c r="A25621">
        <v>192080</v>
      </c>
      <c r="B25621" t="s">
        <v>1074</v>
      </c>
      <c r="C25621" t="s">
        <v>1075</v>
      </c>
      <c r="D25621" t="s">
        <v>7401</v>
      </c>
      <c r="E25621" s="16">
        <v>1000000</v>
      </c>
      <c r="F25621" t="s">
        <v>7325</v>
      </c>
    </row>
    <row r="25622" spans="1:6" x14ac:dyDescent="0.3">
      <c r="A25622">
        <v>192080</v>
      </c>
      <c r="B25622" t="s">
        <v>1074</v>
      </c>
      <c r="C25622" t="s">
        <v>1075</v>
      </c>
      <c r="D25622" t="s">
        <v>6723</v>
      </c>
      <c r="E25622" s="16">
        <v>15000000</v>
      </c>
      <c r="F25622" t="s">
        <v>7325</v>
      </c>
    </row>
    <row r="25623" spans="1:6" x14ac:dyDescent="0.3">
      <c r="A25623">
        <v>192080</v>
      </c>
      <c r="B25623" t="s">
        <v>1074</v>
      </c>
      <c r="C25623" t="s">
        <v>1075</v>
      </c>
      <c r="D25623" t="s">
        <v>7338</v>
      </c>
      <c r="E25623" s="16">
        <v>150000</v>
      </c>
      <c r="F25623" t="s">
        <v>8404</v>
      </c>
    </row>
    <row r="25624" spans="1:6" x14ac:dyDescent="0.3">
      <c r="A25624">
        <v>192080</v>
      </c>
      <c r="B25624" t="s">
        <v>1074</v>
      </c>
      <c r="C25624" t="s">
        <v>1075</v>
      </c>
      <c r="D25624" t="s">
        <v>6727</v>
      </c>
      <c r="E25624" s="16">
        <v>16000000</v>
      </c>
      <c r="F25624" t="s">
        <v>6686</v>
      </c>
    </row>
    <row r="25625" spans="1:6" x14ac:dyDescent="0.3">
      <c r="A25625">
        <v>192080</v>
      </c>
      <c r="B25625" t="s">
        <v>1074</v>
      </c>
      <c r="C25625" t="s">
        <v>1075</v>
      </c>
      <c r="D25625" t="s">
        <v>6729</v>
      </c>
      <c r="E25625" s="16">
        <v>10000000</v>
      </c>
      <c r="F25625" t="s">
        <v>7325</v>
      </c>
    </row>
    <row r="25626" spans="1:6" x14ac:dyDescent="0.3">
      <c r="A25626">
        <v>192080</v>
      </c>
      <c r="B25626" t="s">
        <v>1074</v>
      </c>
      <c r="C25626" t="s">
        <v>1075</v>
      </c>
      <c r="D25626" t="s">
        <v>6730</v>
      </c>
      <c r="E25626" s="16">
        <v>750000</v>
      </c>
      <c r="F25626" t="s">
        <v>7325</v>
      </c>
    </row>
    <row r="25627" spans="1:6" x14ac:dyDescent="0.3">
      <c r="A25627">
        <v>192080</v>
      </c>
      <c r="B25627" t="s">
        <v>1074</v>
      </c>
      <c r="C25627" t="s">
        <v>1075</v>
      </c>
      <c r="D25627" t="s">
        <v>6732</v>
      </c>
      <c r="E25627" s="16">
        <v>8000000</v>
      </c>
      <c r="F25627" t="s">
        <v>6686</v>
      </c>
    </row>
    <row r="25628" spans="1:6" x14ac:dyDescent="0.3">
      <c r="A25628">
        <v>192080</v>
      </c>
      <c r="B25628" t="s">
        <v>1074</v>
      </c>
      <c r="C25628" t="s">
        <v>1075</v>
      </c>
      <c r="D25628" t="s">
        <v>7139</v>
      </c>
      <c r="E25628" s="16">
        <v>12000000</v>
      </c>
      <c r="F25628" t="s">
        <v>7325</v>
      </c>
    </row>
    <row r="25629" spans="1:6" x14ac:dyDescent="0.3">
      <c r="A25629">
        <v>199527</v>
      </c>
      <c r="B25629" t="s">
        <v>1129</v>
      </c>
      <c r="C25629" t="s">
        <v>1075</v>
      </c>
      <c r="D25629" t="s">
        <v>7605</v>
      </c>
      <c r="E25629" s="16">
        <v>350000</v>
      </c>
      <c r="F25629" t="s">
        <v>7335</v>
      </c>
    </row>
    <row r="25630" spans="1:6" x14ac:dyDescent="0.3">
      <c r="A25630">
        <v>199527</v>
      </c>
      <c r="B25630" t="s">
        <v>1129</v>
      </c>
      <c r="C25630" t="s">
        <v>1075</v>
      </c>
      <c r="D25630" t="s">
        <v>6695</v>
      </c>
      <c r="E25630" s="16">
        <v>7000000</v>
      </c>
      <c r="F25630" t="s">
        <v>6686</v>
      </c>
    </row>
    <row r="25631" spans="1:6" x14ac:dyDescent="0.3">
      <c r="A25631">
        <v>199527</v>
      </c>
      <c r="B25631" t="s">
        <v>1129</v>
      </c>
      <c r="C25631" t="s">
        <v>1075</v>
      </c>
      <c r="D25631" t="s">
        <v>6697</v>
      </c>
      <c r="E25631" s="16">
        <v>10000000</v>
      </c>
      <c r="F25631" t="s">
        <v>6686</v>
      </c>
    </row>
    <row r="25632" spans="1:6" x14ac:dyDescent="0.3">
      <c r="A25632">
        <v>199527</v>
      </c>
      <c r="B25632" t="s">
        <v>1129</v>
      </c>
      <c r="C25632" t="s">
        <v>1075</v>
      </c>
      <c r="D25632" t="s">
        <v>7414</v>
      </c>
      <c r="E25632" s="16">
        <v>5000000</v>
      </c>
      <c r="F25632" t="s">
        <v>6686</v>
      </c>
    </row>
    <row r="25633" spans="1:6" x14ac:dyDescent="0.3">
      <c r="A25633">
        <v>199527</v>
      </c>
      <c r="B25633" t="s">
        <v>1129</v>
      </c>
      <c r="C25633" t="s">
        <v>1075</v>
      </c>
      <c r="D25633" t="s">
        <v>6700</v>
      </c>
      <c r="E25633" s="16">
        <v>3500000</v>
      </c>
      <c r="F25633" t="s">
        <v>7781</v>
      </c>
    </row>
    <row r="25634" spans="1:6" x14ac:dyDescent="0.3">
      <c r="A25634">
        <v>199527</v>
      </c>
      <c r="B25634" t="s">
        <v>1129</v>
      </c>
      <c r="C25634" t="s">
        <v>1075</v>
      </c>
      <c r="D25634" t="s">
        <v>6701</v>
      </c>
      <c r="E25634" s="16">
        <v>4000000</v>
      </c>
      <c r="F25634" t="s">
        <v>6686</v>
      </c>
    </row>
    <row r="25635" spans="1:6" x14ac:dyDescent="0.3">
      <c r="A25635">
        <v>199527</v>
      </c>
      <c r="B25635" t="s">
        <v>1129</v>
      </c>
      <c r="C25635" t="s">
        <v>1075</v>
      </c>
      <c r="D25635" t="s">
        <v>6705</v>
      </c>
      <c r="E25635" s="16">
        <v>15000000</v>
      </c>
      <c r="F25635" t="s">
        <v>6686</v>
      </c>
    </row>
    <row r="25636" spans="1:6" x14ac:dyDescent="0.3">
      <c r="A25636">
        <v>199527</v>
      </c>
      <c r="B25636" t="s">
        <v>1129</v>
      </c>
      <c r="C25636" t="s">
        <v>1075</v>
      </c>
      <c r="D25636" t="s">
        <v>6710</v>
      </c>
      <c r="E25636" s="16">
        <v>6000000</v>
      </c>
      <c r="F25636" t="s">
        <v>6686</v>
      </c>
    </row>
    <row r="25637" spans="1:6" x14ac:dyDescent="0.3">
      <c r="A25637">
        <v>199527</v>
      </c>
      <c r="B25637" t="s">
        <v>1129</v>
      </c>
      <c r="C25637" t="s">
        <v>1075</v>
      </c>
      <c r="D25637" t="s">
        <v>6712</v>
      </c>
      <c r="E25637" s="16">
        <v>3500000</v>
      </c>
      <c r="F25637" t="s">
        <v>6686</v>
      </c>
    </row>
    <row r="25638" spans="1:6" x14ac:dyDescent="0.3">
      <c r="A25638">
        <v>199527</v>
      </c>
      <c r="B25638" t="s">
        <v>1129</v>
      </c>
      <c r="C25638" t="s">
        <v>1075</v>
      </c>
      <c r="D25638" t="s">
        <v>6714</v>
      </c>
      <c r="E25638" s="16">
        <v>5000000</v>
      </c>
      <c r="F25638" t="s">
        <v>6686</v>
      </c>
    </row>
    <row r="25639" spans="1:6" x14ac:dyDescent="0.3">
      <c r="A25639">
        <v>199527</v>
      </c>
      <c r="B25639" t="s">
        <v>1129</v>
      </c>
      <c r="C25639" t="s">
        <v>1075</v>
      </c>
      <c r="D25639" t="s">
        <v>6901</v>
      </c>
      <c r="E25639" s="16">
        <v>7000000</v>
      </c>
      <c r="F25639" t="s">
        <v>6686</v>
      </c>
    </row>
    <row r="25640" spans="1:6" x14ac:dyDescent="0.3">
      <c r="A25640">
        <v>199527</v>
      </c>
      <c r="B25640" t="s">
        <v>1129</v>
      </c>
      <c r="C25640" t="s">
        <v>1075</v>
      </c>
      <c r="D25640" t="s">
        <v>7991</v>
      </c>
      <c r="E25640" s="16">
        <v>7000000</v>
      </c>
      <c r="F25640" t="s">
        <v>6686</v>
      </c>
    </row>
    <row r="25641" spans="1:6" x14ac:dyDescent="0.3">
      <c r="A25641">
        <v>199527</v>
      </c>
      <c r="B25641" t="s">
        <v>1129</v>
      </c>
      <c r="C25641" t="s">
        <v>1075</v>
      </c>
      <c r="D25641" t="s">
        <v>6870</v>
      </c>
      <c r="E25641" s="16">
        <v>200000</v>
      </c>
      <c r="F25641" t="s">
        <v>7879</v>
      </c>
    </row>
    <row r="25642" spans="1:6" x14ac:dyDescent="0.3">
      <c r="A25642">
        <v>199527</v>
      </c>
      <c r="B25642" t="s">
        <v>1129</v>
      </c>
      <c r="C25642" t="s">
        <v>1075</v>
      </c>
      <c r="D25642" t="s">
        <v>6715</v>
      </c>
      <c r="E25642" s="16">
        <v>14000000</v>
      </c>
      <c r="F25642" t="s">
        <v>6686</v>
      </c>
    </row>
    <row r="25643" spans="1:6" x14ac:dyDescent="0.3">
      <c r="A25643">
        <v>199527</v>
      </c>
      <c r="B25643" t="s">
        <v>1129</v>
      </c>
      <c r="C25643" t="s">
        <v>1075</v>
      </c>
      <c r="D25643" t="s">
        <v>8125</v>
      </c>
      <c r="E25643" s="16">
        <v>4500000</v>
      </c>
      <c r="F25643" t="s">
        <v>7781</v>
      </c>
    </row>
    <row r="25644" spans="1:6" x14ac:dyDescent="0.3">
      <c r="A25644">
        <v>199527</v>
      </c>
      <c r="B25644" t="s">
        <v>1129</v>
      </c>
      <c r="C25644" t="s">
        <v>1075</v>
      </c>
      <c r="D25644" t="s">
        <v>6717</v>
      </c>
      <c r="E25644" s="16">
        <v>3500000</v>
      </c>
      <c r="F25644" t="s">
        <v>6686</v>
      </c>
    </row>
    <row r="25645" spans="1:6" x14ac:dyDescent="0.3">
      <c r="A25645">
        <v>199527</v>
      </c>
      <c r="B25645" t="s">
        <v>1129</v>
      </c>
      <c r="C25645" t="s">
        <v>1075</v>
      </c>
      <c r="D25645" t="s">
        <v>7137</v>
      </c>
      <c r="E25645" s="16">
        <v>16000000</v>
      </c>
      <c r="F25645" t="s">
        <v>6686</v>
      </c>
    </row>
    <row r="25646" spans="1:6" x14ac:dyDescent="0.3">
      <c r="A25646">
        <v>199527</v>
      </c>
      <c r="B25646" t="s">
        <v>1129</v>
      </c>
      <c r="C25646" t="s">
        <v>1075</v>
      </c>
      <c r="D25646" t="s">
        <v>6718</v>
      </c>
      <c r="E25646" s="16">
        <v>7000000</v>
      </c>
      <c r="F25646" t="s">
        <v>6686</v>
      </c>
    </row>
    <row r="25647" spans="1:6" x14ac:dyDescent="0.3">
      <c r="A25647">
        <v>199527</v>
      </c>
      <c r="B25647" t="s">
        <v>1129</v>
      </c>
      <c r="C25647" t="s">
        <v>1075</v>
      </c>
      <c r="D25647" t="s">
        <v>6719</v>
      </c>
      <c r="E25647" s="16">
        <v>15000000</v>
      </c>
      <c r="F25647" t="s">
        <v>6686</v>
      </c>
    </row>
    <row r="25648" spans="1:6" x14ac:dyDescent="0.3">
      <c r="A25648">
        <v>199527</v>
      </c>
      <c r="B25648" t="s">
        <v>1129</v>
      </c>
      <c r="C25648" t="s">
        <v>1075</v>
      </c>
      <c r="D25648" t="s">
        <v>6721</v>
      </c>
      <c r="E25648" s="16">
        <v>15000000</v>
      </c>
      <c r="F25648" t="s">
        <v>6686</v>
      </c>
    </row>
    <row r="25649" spans="1:6" x14ac:dyDescent="0.3">
      <c r="A25649">
        <v>199527</v>
      </c>
      <c r="B25649" t="s">
        <v>1129</v>
      </c>
      <c r="C25649" t="s">
        <v>1075</v>
      </c>
      <c r="D25649" t="s">
        <v>6723</v>
      </c>
      <c r="E25649" s="16">
        <v>4000000</v>
      </c>
      <c r="F25649" t="s">
        <v>6686</v>
      </c>
    </row>
    <row r="25650" spans="1:6" x14ac:dyDescent="0.3">
      <c r="A25650">
        <v>199527</v>
      </c>
      <c r="B25650" t="s">
        <v>1129</v>
      </c>
      <c r="C25650" t="s">
        <v>1075</v>
      </c>
      <c r="D25650" t="s">
        <v>7318</v>
      </c>
      <c r="E25650" s="16">
        <v>200000</v>
      </c>
      <c r="F25650" t="s">
        <v>7335</v>
      </c>
    </row>
    <row r="25651" spans="1:6" x14ac:dyDescent="0.3">
      <c r="A25651">
        <v>199527</v>
      </c>
      <c r="B25651" t="s">
        <v>1129</v>
      </c>
      <c r="C25651" t="s">
        <v>1075</v>
      </c>
      <c r="D25651" t="s">
        <v>6844</v>
      </c>
      <c r="E25651" s="16">
        <v>100000</v>
      </c>
      <c r="F25651" t="s">
        <v>7335</v>
      </c>
    </row>
    <row r="25652" spans="1:6" x14ac:dyDescent="0.3">
      <c r="A25652">
        <v>199527</v>
      </c>
      <c r="B25652" t="s">
        <v>1129</v>
      </c>
      <c r="C25652" t="s">
        <v>1075</v>
      </c>
      <c r="D25652" t="s">
        <v>7386</v>
      </c>
      <c r="E25652" s="16">
        <v>1000000</v>
      </c>
      <c r="F25652" t="s">
        <v>7335</v>
      </c>
    </row>
    <row r="25653" spans="1:6" x14ac:dyDescent="0.3">
      <c r="A25653">
        <v>199527</v>
      </c>
      <c r="B25653" t="s">
        <v>1129</v>
      </c>
      <c r="C25653" t="s">
        <v>1075</v>
      </c>
      <c r="D25653" t="s">
        <v>7750</v>
      </c>
      <c r="E25653" s="16">
        <v>4500000</v>
      </c>
      <c r="F25653" t="s">
        <v>7781</v>
      </c>
    </row>
    <row r="25654" spans="1:6" x14ac:dyDescent="0.3">
      <c r="A25654">
        <v>199527</v>
      </c>
      <c r="B25654" t="s">
        <v>1129</v>
      </c>
      <c r="C25654" t="s">
        <v>1075</v>
      </c>
      <c r="D25654" t="s">
        <v>6727</v>
      </c>
      <c r="E25654" s="16">
        <v>15000000</v>
      </c>
      <c r="F25654" t="s">
        <v>6686</v>
      </c>
    </row>
    <row r="25655" spans="1:6" x14ac:dyDescent="0.3">
      <c r="A25655">
        <v>199527</v>
      </c>
      <c r="B25655" t="s">
        <v>1129</v>
      </c>
      <c r="C25655" t="s">
        <v>1075</v>
      </c>
      <c r="D25655" t="s">
        <v>6729</v>
      </c>
      <c r="E25655" s="16">
        <v>7000000</v>
      </c>
      <c r="F25655" t="s">
        <v>6686</v>
      </c>
    </row>
    <row r="25656" spans="1:6" x14ac:dyDescent="0.3">
      <c r="A25656">
        <v>199527</v>
      </c>
      <c r="B25656" t="s">
        <v>1129</v>
      </c>
      <c r="C25656" t="s">
        <v>1075</v>
      </c>
      <c r="D25656" t="s">
        <v>8468</v>
      </c>
      <c r="E25656" s="16">
        <v>300000</v>
      </c>
      <c r="F25656" t="s">
        <v>7879</v>
      </c>
    </row>
    <row r="25657" spans="1:6" x14ac:dyDescent="0.3">
      <c r="A25657">
        <v>199527</v>
      </c>
      <c r="B25657" t="s">
        <v>1129</v>
      </c>
      <c r="C25657" t="s">
        <v>1075</v>
      </c>
      <c r="D25657" t="s">
        <v>6732</v>
      </c>
      <c r="E25657" s="16">
        <v>16000000</v>
      </c>
      <c r="F25657" t="s">
        <v>6686</v>
      </c>
    </row>
    <row r="25658" spans="1:6" x14ac:dyDescent="0.3">
      <c r="A25658">
        <v>333241</v>
      </c>
      <c r="B25658" t="s">
        <v>1111</v>
      </c>
      <c r="C25658" t="s">
        <v>1075</v>
      </c>
      <c r="D25658" t="s">
        <v>7695</v>
      </c>
      <c r="E25658" s="16">
        <v>750000</v>
      </c>
      <c r="F25658" t="s">
        <v>9068</v>
      </c>
    </row>
    <row r="25659" spans="1:6" x14ac:dyDescent="0.3">
      <c r="A25659">
        <v>333241</v>
      </c>
      <c r="B25659" t="s">
        <v>1111</v>
      </c>
      <c r="C25659" t="s">
        <v>1075</v>
      </c>
      <c r="D25659" t="s">
        <v>7987</v>
      </c>
      <c r="E25659" s="16">
        <v>1250000</v>
      </c>
      <c r="F25659" t="s">
        <v>7510</v>
      </c>
    </row>
    <row r="25660" spans="1:6" x14ac:dyDescent="0.3">
      <c r="A25660">
        <v>333241</v>
      </c>
      <c r="B25660" t="s">
        <v>1111</v>
      </c>
      <c r="C25660" t="s">
        <v>1075</v>
      </c>
      <c r="D25660" t="s">
        <v>6695</v>
      </c>
      <c r="E25660" s="16">
        <v>1250000</v>
      </c>
      <c r="F25660" t="s">
        <v>7510</v>
      </c>
    </row>
    <row r="25661" spans="1:6" x14ac:dyDescent="0.3">
      <c r="A25661">
        <v>333241</v>
      </c>
      <c r="B25661" t="s">
        <v>1111</v>
      </c>
      <c r="C25661" t="s">
        <v>1075</v>
      </c>
      <c r="D25661" t="s">
        <v>8057</v>
      </c>
      <c r="E25661" s="16">
        <v>1250000</v>
      </c>
      <c r="F25661" t="s">
        <v>7510</v>
      </c>
    </row>
    <row r="25662" spans="1:6" x14ac:dyDescent="0.3">
      <c r="A25662">
        <v>333241</v>
      </c>
      <c r="B25662" t="s">
        <v>1111</v>
      </c>
      <c r="C25662" t="s">
        <v>1075</v>
      </c>
      <c r="D25662" t="s">
        <v>6697</v>
      </c>
      <c r="E25662" s="16">
        <v>32000000</v>
      </c>
      <c r="F25662" t="s">
        <v>6686</v>
      </c>
    </row>
    <row r="25663" spans="1:6" x14ac:dyDescent="0.3">
      <c r="A25663">
        <v>333241</v>
      </c>
      <c r="B25663" t="s">
        <v>1111</v>
      </c>
      <c r="C25663" t="s">
        <v>1075</v>
      </c>
      <c r="D25663" t="s">
        <v>6741</v>
      </c>
      <c r="E25663" s="16">
        <v>35000000</v>
      </c>
      <c r="F25663" t="s">
        <v>7107</v>
      </c>
    </row>
    <row r="25664" spans="1:6" x14ac:dyDescent="0.3">
      <c r="A25664">
        <v>333241</v>
      </c>
      <c r="B25664" t="s">
        <v>1111</v>
      </c>
      <c r="C25664" t="s">
        <v>1075</v>
      </c>
      <c r="D25664" t="s">
        <v>7170</v>
      </c>
      <c r="E25664" s="16">
        <v>35000000</v>
      </c>
      <c r="F25664" t="s">
        <v>7107</v>
      </c>
    </row>
    <row r="25665" spans="1:6" x14ac:dyDescent="0.3">
      <c r="A25665">
        <v>333241</v>
      </c>
      <c r="B25665" t="s">
        <v>1111</v>
      </c>
      <c r="C25665" t="s">
        <v>1075</v>
      </c>
      <c r="D25665" t="s">
        <v>6700</v>
      </c>
      <c r="E25665" s="16">
        <v>20000000</v>
      </c>
      <c r="F25665" t="s">
        <v>6686</v>
      </c>
    </row>
    <row r="25666" spans="1:6" x14ac:dyDescent="0.3">
      <c r="A25666">
        <v>333241</v>
      </c>
      <c r="B25666" t="s">
        <v>1111</v>
      </c>
      <c r="C25666" t="s">
        <v>1075</v>
      </c>
      <c r="D25666" t="s">
        <v>6701</v>
      </c>
      <c r="E25666" s="16">
        <v>17000000</v>
      </c>
      <c r="F25666" t="s">
        <v>6686</v>
      </c>
    </row>
    <row r="25667" spans="1:6" x14ac:dyDescent="0.3">
      <c r="A25667">
        <v>333241</v>
      </c>
      <c r="B25667" t="s">
        <v>1111</v>
      </c>
      <c r="C25667" t="s">
        <v>1075</v>
      </c>
      <c r="D25667" t="s">
        <v>6704</v>
      </c>
      <c r="E25667" s="16">
        <v>25000000</v>
      </c>
      <c r="F25667" t="s">
        <v>6686</v>
      </c>
    </row>
    <row r="25668" spans="1:6" x14ac:dyDescent="0.3">
      <c r="A25668">
        <v>333241</v>
      </c>
      <c r="B25668" t="s">
        <v>1111</v>
      </c>
      <c r="C25668" t="s">
        <v>1075</v>
      </c>
      <c r="D25668" t="s">
        <v>6705</v>
      </c>
      <c r="E25668" s="16">
        <v>30000000</v>
      </c>
      <c r="F25668" t="s">
        <v>6686</v>
      </c>
    </row>
    <row r="25669" spans="1:6" x14ac:dyDescent="0.3">
      <c r="A25669">
        <v>333241</v>
      </c>
      <c r="B25669" t="s">
        <v>1111</v>
      </c>
      <c r="C25669" t="s">
        <v>1075</v>
      </c>
      <c r="D25669" t="s">
        <v>6707</v>
      </c>
      <c r="E25669" s="16">
        <v>30000000</v>
      </c>
      <c r="F25669" t="s">
        <v>6686</v>
      </c>
    </row>
    <row r="25670" spans="1:6" x14ac:dyDescent="0.3">
      <c r="A25670">
        <v>333241</v>
      </c>
      <c r="B25670" t="s">
        <v>1111</v>
      </c>
      <c r="C25670" t="s">
        <v>1075</v>
      </c>
      <c r="D25670" t="s">
        <v>6712</v>
      </c>
      <c r="E25670" s="16">
        <v>20000000</v>
      </c>
      <c r="F25670" t="s">
        <v>6686</v>
      </c>
    </row>
    <row r="25671" spans="1:6" x14ac:dyDescent="0.3">
      <c r="A25671">
        <v>333241</v>
      </c>
      <c r="B25671" t="s">
        <v>1111</v>
      </c>
      <c r="C25671" t="s">
        <v>1075</v>
      </c>
      <c r="D25671" t="s">
        <v>8215</v>
      </c>
      <c r="E25671" s="16">
        <v>1250000</v>
      </c>
      <c r="F25671" t="s">
        <v>7510</v>
      </c>
    </row>
    <row r="25672" spans="1:6" x14ac:dyDescent="0.3">
      <c r="A25672">
        <v>333241</v>
      </c>
      <c r="B25672" t="s">
        <v>1111</v>
      </c>
      <c r="C25672" t="s">
        <v>1075</v>
      </c>
      <c r="D25672" t="s">
        <v>6755</v>
      </c>
      <c r="E25672" s="16">
        <v>1250000</v>
      </c>
      <c r="F25672" t="s">
        <v>7107</v>
      </c>
    </row>
    <row r="25673" spans="1:6" x14ac:dyDescent="0.3">
      <c r="A25673">
        <v>333241</v>
      </c>
      <c r="B25673" t="s">
        <v>1111</v>
      </c>
      <c r="C25673" t="s">
        <v>1075</v>
      </c>
      <c r="D25673" t="s">
        <v>6714</v>
      </c>
      <c r="E25673" s="16">
        <v>20000000</v>
      </c>
      <c r="F25673" t="s">
        <v>6686</v>
      </c>
    </row>
    <row r="25674" spans="1:6" x14ac:dyDescent="0.3">
      <c r="A25674">
        <v>333241</v>
      </c>
      <c r="B25674" t="s">
        <v>1111</v>
      </c>
      <c r="C25674" t="s">
        <v>1075</v>
      </c>
      <c r="D25674" t="s">
        <v>6901</v>
      </c>
      <c r="E25674" s="16">
        <v>28000000</v>
      </c>
      <c r="F25674" t="s">
        <v>6686</v>
      </c>
    </row>
    <row r="25675" spans="1:6" x14ac:dyDescent="0.3">
      <c r="A25675">
        <v>333241</v>
      </c>
      <c r="B25675" t="s">
        <v>1111</v>
      </c>
      <c r="C25675" t="s">
        <v>1075</v>
      </c>
      <c r="D25675" t="s">
        <v>7488</v>
      </c>
      <c r="E25675" s="16">
        <v>38000000</v>
      </c>
      <c r="F25675" t="s">
        <v>6686</v>
      </c>
    </row>
    <row r="25676" spans="1:6" x14ac:dyDescent="0.3">
      <c r="A25676">
        <v>333241</v>
      </c>
      <c r="B25676" t="s">
        <v>1111</v>
      </c>
      <c r="C25676" t="s">
        <v>1075</v>
      </c>
      <c r="D25676" t="s">
        <v>6715</v>
      </c>
      <c r="E25676" s="16">
        <v>40000000</v>
      </c>
      <c r="F25676" t="s">
        <v>6686</v>
      </c>
    </row>
    <row r="25677" spans="1:6" x14ac:dyDescent="0.3">
      <c r="A25677">
        <v>333241</v>
      </c>
      <c r="B25677" t="s">
        <v>1111</v>
      </c>
      <c r="C25677" t="s">
        <v>1075</v>
      </c>
      <c r="D25677" t="s">
        <v>6717</v>
      </c>
      <c r="E25677" s="16">
        <v>17000000</v>
      </c>
      <c r="F25677" t="s">
        <v>6686</v>
      </c>
    </row>
    <row r="25678" spans="1:6" x14ac:dyDescent="0.3">
      <c r="A25678">
        <v>333241</v>
      </c>
      <c r="B25678" t="s">
        <v>1111</v>
      </c>
      <c r="C25678" t="s">
        <v>1075</v>
      </c>
      <c r="D25678" t="s">
        <v>6757</v>
      </c>
      <c r="E25678" s="16">
        <v>15000000</v>
      </c>
      <c r="F25678" t="s">
        <v>7107</v>
      </c>
    </row>
    <row r="25679" spans="1:6" x14ac:dyDescent="0.3">
      <c r="A25679">
        <v>333241</v>
      </c>
      <c r="B25679" t="s">
        <v>1111</v>
      </c>
      <c r="C25679" t="s">
        <v>1075</v>
      </c>
      <c r="D25679" t="s">
        <v>6719</v>
      </c>
      <c r="E25679" s="16">
        <v>42000000</v>
      </c>
      <c r="F25679" t="s">
        <v>6686</v>
      </c>
    </row>
    <row r="25680" spans="1:6" x14ac:dyDescent="0.3">
      <c r="A25680">
        <v>333241</v>
      </c>
      <c r="B25680" t="s">
        <v>1111</v>
      </c>
      <c r="C25680" t="s">
        <v>1075</v>
      </c>
      <c r="D25680" t="s">
        <v>6721</v>
      </c>
      <c r="E25680" s="16">
        <v>42000000</v>
      </c>
      <c r="F25680" t="s">
        <v>6686</v>
      </c>
    </row>
    <row r="25681" spans="1:6" x14ac:dyDescent="0.3">
      <c r="A25681">
        <v>333241</v>
      </c>
      <c r="B25681" t="s">
        <v>1111</v>
      </c>
      <c r="C25681" t="s">
        <v>1075</v>
      </c>
      <c r="D25681" t="s">
        <v>7009</v>
      </c>
      <c r="E25681" s="16">
        <v>2500000</v>
      </c>
      <c r="F25681" t="s">
        <v>7107</v>
      </c>
    </row>
    <row r="25682" spans="1:6" x14ac:dyDescent="0.3">
      <c r="A25682">
        <v>333241</v>
      </c>
      <c r="B25682" t="s">
        <v>1111</v>
      </c>
      <c r="C25682" t="s">
        <v>1075</v>
      </c>
      <c r="D25682" t="s">
        <v>6764</v>
      </c>
      <c r="E25682" s="16">
        <v>7000000</v>
      </c>
      <c r="F25682" t="s">
        <v>7107</v>
      </c>
    </row>
    <row r="25683" spans="1:6" x14ac:dyDescent="0.3">
      <c r="A25683">
        <v>333241</v>
      </c>
      <c r="B25683" t="s">
        <v>1111</v>
      </c>
      <c r="C25683" t="s">
        <v>1075</v>
      </c>
      <c r="D25683" t="s">
        <v>8066</v>
      </c>
      <c r="E25683" s="16">
        <v>1250000</v>
      </c>
      <c r="F25683" t="s">
        <v>7510</v>
      </c>
    </row>
    <row r="25684" spans="1:6" x14ac:dyDescent="0.3">
      <c r="A25684">
        <v>333241</v>
      </c>
      <c r="B25684" t="s">
        <v>1111</v>
      </c>
      <c r="C25684" t="s">
        <v>1075</v>
      </c>
      <c r="D25684" t="s">
        <v>6723</v>
      </c>
      <c r="E25684" s="16">
        <v>15000000</v>
      </c>
      <c r="F25684" t="s">
        <v>6686</v>
      </c>
    </row>
    <row r="25685" spans="1:6" x14ac:dyDescent="0.3">
      <c r="A25685">
        <v>333241</v>
      </c>
      <c r="B25685" t="s">
        <v>1111</v>
      </c>
      <c r="C25685" t="s">
        <v>1075</v>
      </c>
      <c r="D25685" t="s">
        <v>6727</v>
      </c>
      <c r="E25685" s="16">
        <v>40000000</v>
      </c>
      <c r="F25685" t="s">
        <v>6686</v>
      </c>
    </row>
    <row r="25686" spans="1:6" x14ac:dyDescent="0.3">
      <c r="A25686">
        <v>333241</v>
      </c>
      <c r="B25686" t="s">
        <v>1111</v>
      </c>
      <c r="C25686" t="s">
        <v>1075</v>
      </c>
      <c r="D25686" t="s">
        <v>7288</v>
      </c>
      <c r="E25686" s="16">
        <v>18000000</v>
      </c>
      <c r="F25686" t="s">
        <v>6686</v>
      </c>
    </row>
    <row r="25687" spans="1:6" x14ac:dyDescent="0.3">
      <c r="A25687">
        <v>333241</v>
      </c>
      <c r="B25687" t="s">
        <v>1111</v>
      </c>
      <c r="C25687" t="s">
        <v>1075</v>
      </c>
      <c r="D25687" t="s">
        <v>6732</v>
      </c>
      <c r="E25687" s="16">
        <v>35000000</v>
      </c>
      <c r="F25687" t="s">
        <v>6686</v>
      </c>
    </row>
    <row r="25688" spans="1:6" x14ac:dyDescent="0.3">
      <c r="A25688">
        <v>333241</v>
      </c>
      <c r="B25688" t="s">
        <v>1111</v>
      </c>
      <c r="C25688" t="s">
        <v>1075</v>
      </c>
      <c r="D25688" t="s">
        <v>7702</v>
      </c>
      <c r="E25688" s="16">
        <v>1250000</v>
      </c>
      <c r="F25688" t="s">
        <v>9068</v>
      </c>
    </row>
    <row r="25689" spans="1:6" x14ac:dyDescent="0.3">
      <c r="A25689">
        <v>340329</v>
      </c>
      <c r="B25689" t="s">
        <v>1123</v>
      </c>
      <c r="C25689" t="s">
        <v>1075</v>
      </c>
      <c r="D25689" t="s">
        <v>6697</v>
      </c>
      <c r="E25689" s="16">
        <v>30000000</v>
      </c>
      <c r="F25689" t="s">
        <v>6686</v>
      </c>
    </row>
    <row r="25690" spans="1:6" x14ac:dyDescent="0.3">
      <c r="A25690">
        <v>340329</v>
      </c>
      <c r="B25690" t="s">
        <v>1123</v>
      </c>
      <c r="C25690" t="s">
        <v>1075</v>
      </c>
      <c r="D25690" t="s">
        <v>7414</v>
      </c>
      <c r="E25690" s="16">
        <v>22000000</v>
      </c>
      <c r="F25690" t="s">
        <v>6686</v>
      </c>
    </row>
    <row r="25691" spans="1:6" x14ac:dyDescent="0.3">
      <c r="A25691">
        <v>340329</v>
      </c>
      <c r="B25691" t="s">
        <v>1123</v>
      </c>
      <c r="C25691" t="s">
        <v>1075</v>
      </c>
      <c r="D25691" t="s">
        <v>7861</v>
      </c>
      <c r="E25691" s="16">
        <v>6000000</v>
      </c>
      <c r="F25691" t="s">
        <v>7061</v>
      </c>
    </row>
    <row r="25692" spans="1:6" x14ac:dyDescent="0.3">
      <c r="A25692">
        <v>340329</v>
      </c>
      <c r="B25692" t="s">
        <v>1123</v>
      </c>
      <c r="C25692" t="s">
        <v>1075</v>
      </c>
      <c r="D25692" t="s">
        <v>6700</v>
      </c>
      <c r="E25692" s="16">
        <v>16000000</v>
      </c>
      <c r="F25692" t="s">
        <v>7061</v>
      </c>
    </row>
    <row r="25693" spans="1:6" x14ac:dyDescent="0.3">
      <c r="A25693">
        <v>340329</v>
      </c>
      <c r="B25693" t="s">
        <v>1123</v>
      </c>
      <c r="C25693" t="s">
        <v>1075</v>
      </c>
      <c r="D25693" t="s">
        <v>6701</v>
      </c>
      <c r="E25693" s="16">
        <v>16000000</v>
      </c>
      <c r="F25693" t="s">
        <v>7061</v>
      </c>
    </row>
    <row r="25694" spans="1:6" x14ac:dyDescent="0.3">
      <c r="A25694">
        <v>340329</v>
      </c>
      <c r="B25694" t="s">
        <v>1123</v>
      </c>
      <c r="C25694" t="s">
        <v>1075</v>
      </c>
      <c r="D25694" t="s">
        <v>6705</v>
      </c>
      <c r="E25694" s="16">
        <v>16000000</v>
      </c>
      <c r="F25694" t="s">
        <v>6686</v>
      </c>
    </row>
    <row r="25695" spans="1:6" x14ac:dyDescent="0.3">
      <c r="A25695">
        <v>340329</v>
      </c>
      <c r="B25695" t="s">
        <v>1123</v>
      </c>
      <c r="C25695" t="s">
        <v>1075</v>
      </c>
      <c r="D25695" t="s">
        <v>6707</v>
      </c>
      <c r="E25695" s="16">
        <v>18000000</v>
      </c>
      <c r="F25695" t="s">
        <v>7061</v>
      </c>
    </row>
    <row r="25696" spans="1:6" x14ac:dyDescent="0.3">
      <c r="A25696">
        <v>340329</v>
      </c>
      <c r="B25696" t="s">
        <v>1123</v>
      </c>
      <c r="C25696" t="s">
        <v>1075</v>
      </c>
      <c r="D25696" t="s">
        <v>7152</v>
      </c>
      <c r="E25696" s="16">
        <v>10000000</v>
      </c>
      <c r="F25696" t="s">
        <v>7061</v>
      </c>
    </row>
    <row r="25697" spans="1:6" x14ac:dyDescent="0.3">
      <c r="A25697">
        <v>340329</v>
      </c>
      <c r="B25697" t="s">
        <v>1123</v>
      </c>
      <c r="C25697" t="s">
        <v>1075</v>
      </c>
      <c r="D25697" t="s">
        <v>6712</v>
      </c>
      <c r="E25697" s="16">
        <v>16000000</v>
      </c>
      <c r="F25697" t="s">
        <v>7061</v>
      </c>
    </row>
    <row r="25698" spans="1:6" x14ac:dyDescent="0.3">
      <c r="A25698">
        <v>340329</v>
      </c>
      <c r="B25698" t="s">
        <v>1123</v>
      </c>
      <c r="C25698" t="s">
        <v>1075</v>
      </c>
      <c r="D25698" t="s">
        <v>6714</v>
      </c>
      <c r="E25698" s="16">
        <v>22000000</v>
      </c>
      <c r="F25698" t="s">
        <v>6686</v>
      </c>
    </row>
    <row r="25699" spans="1:6" x14ac:dyDescent="0.3">
      <c r="A25699">
        <v>340329</v>
      </c>
      <c r="B25699" t="s">
        <v>1123</v>
      </c>
      <c r="C25699" t="s">
        <v>1075</v>
      </c>
      <c r="D25699" t="s">
        <v>6901</v>
      </c>
      <c r="E25699" s="16">
        <v>25000000</v>
      </c>
      <c r="F25699" t="s">
        <v>6686</v>
      </c>
    </row>
    <row r="25700" spans="1:6" x14ac:dyDescent="0.3">
      <c r="A25700">
        <v>340329</v>
      </c>
      <c r="B25700" t="s">
        <v>1123</v>
      </c>
      <c r="C25700" t="s">
        <v>1075</v>
      </c>
      <c r="D25700" t="s">
        <v>6715</v>
      </c>
      <c r="E25700" s="16">
        <v>28000000</v>
      </c>
      <c r="F25700" t="s">
        <v>6686</v>
      </c>
    </row>
    <row r="25701" spans="1:6" x14ac:dyDescent="0.3">
      <c r="A25701">
        <v>340329</v>
      </c>
      <c r="B25701" t="s">
        <v>1123</v>
      </c>
      <c r="C25701" t="s">
        <v>1075</v>
      </c>
      <c r="D25701" t="s">
        <v>7592</v>
      </c>
      <c r="E25701" s="16">
        <v>18000000</v>
      </c>
      <c r="F25701" t="s">
        <v>6686</v>
      </c>
    </row>
    <row r="25702" spans="1:6" x14ac:dyDescent="0.3">
      <c r="A25702">
        <v>340329</v>
      </c>
      <c r="B25702" t="s">
        <v>1123</v>
      </c>
      <c r="C25702" t="s">
        <v>1075</v>
      </c>
      <c r="D25702" t="s">
        <v>6717</v>
      </c>
      <c r="E25702" s="16">
        <v>16000000</v>
      </c>
      <c r="F25702" t="s">
        <v>6686</v>
      </c>
    </row>
    <row r="25703" spans="1:6" x14ac:dyDescent="0.3">
      <c r="A25703">
        <v>340329</v>
      </c>
      <c r="B25703" t="s">
        <v>1123</v>
      </c>
      <c r="C25703" t="s">
        <v>1075</v>
      </c>
      <c r="D25703" t="s">
        <v>6719</v>
      </c>
      <c r="E25703" s="16">
        <v>35000000</v>
      </c>
      <c r="F25703" t="s">
        <v>6686</v>
      </c>
    </row>
    <row r="25704" spans="1:6" x14ac:dyDescent="0.3">
      <c r="A25704">
        <v>340329</v>
      </c>
      <c r="B25704" t="s">
        <v>1123</v>
      </c>
      <c r="C25704" t="s">
        <v>1075</v>
      </c>
      <c r="D25704" t="s">
        <v>6721</v>
      </c>
      <c r="E25704" s="16">
        <v>38000000</v>
      </c>
      <c r="F25704" t="s">
        <v>6686</v>
      </c>
    </row>
    <row r="25705" spans="1:6" x14ac:dyDescent="0.3">
      <c r="A25705">
        <v>340329</v>
      </c>
      <c r="B25705" t="s">
        <v>1123</v>
      </c>
      <c r="C25705" t="s">
        <v>1075</v>
      </c>
      <c r="D25705" t="s">
        <v>6723</v>
      </c>
      <c r="E25705" s="16">
        <v>22000000</v>
      </c>
      <c r="F25705" t="s">
        <v>6686</v>
      </c>
    </row>
    <row r="25706" spans="1:6" x14ac:dyDescent="0.3">
      <c r="A25706">
        <v>340329</v>
      </c>
      <c r="B25706" t="s">
        <v>1123</v>
      </c>
      <c r="C25706" t="s">
        <v>1075</v>
      </c>
      <c r="D25706" t="s">
        <v>6727</v>
      </c>
      <c r="E25706" s="16">
        <v>30000000</v>
      </c>
      <c r="F25706" t="s">
        <v>6686</v>
      </c>
    </row>
    <row r="25707" spans="1:6" x14ac:dyDescent="0.3">
      <c r="A25707">
        <v>340329</v>
      </c>
      <c r="B25707" t="s">
        <v>1123</v>
      </c>
      <c r="C25707" t="s">
        <v>1075</v>
      </c>
      <c r="D25707" t="s">
        <v>6732</v>
      </c>
      <c r="E25707" s="16">
        <v>22000000</v>
      </c>
      <c r="F25707" t="s">
        <v>6686</v>
      </c>
    </row>
    <row r="25708" spans="1:6" x14ac:dyDescent="0.3">
      <c r="A25708">
        <v>361093</v>
      </c>
      <c r="B25708" t="s">
        <v>1081</v>
      </c>
      <c r="C25708" t="s">
        <v>1075</v>
      </c>
      <c r="D25708" t="s">
        <v>8996</v>
      </c>
      <c r="E25708" s="16">
        <v>300000</v>
      </c>
      <c r="F25708" t="s">
        <v>6786</v>
      </c>
    </row>
    <row r="25709" spans="1:6" x14ac:dyDescent="0.3">
      <c r="A25709">
        <v>361093</v>
      </c>
      <c r="B25709" t="s">
        <v>1081</v>
      </c>
      <c r="C25709" t="s">
        <v>1075</v>
      </c>
      <c r="D25709" t="s">
        <v>8576</v>
      </c>
      <c r="E25709" s="16">
        <v>6000000</v>
      </c>
      <c r="F25709" t="s">
        <v>6858</v>
      </c>
    </row>
    <row r="25710" spans="1:6" x14ac:dyDescent="0.3">
      <c r="A25710">
        <v>361093</v>
      </c>
      <c r="B25710" t="s">
        <v>1081</v>
      </c>
      <c r="C25710" t="s">
        <v>1075</v>
      </c>
      <c r="D25710" t="s">
        <v>6697</v>
      </c>
      <c r="E25710" s="16">
        <v>38000000</v>
      </c>
      <c r="F25710" t="s">
        <v>6686</v>
      </c>
    </row>
    <row r="25711" spans="1:6" x14ac:dyDescent="0.3">
      <c r="A25711">
        <v>361093</v>
      </c>
      <c r="B25711" t="s">
        <v>1081</v>
      </c>
      <c r="C25711" t="s">
        <v>1075</v>
      </c>
      <c r="D25711" t="s">
        <v>6857</v>
      </c>
      <c r="E25711" s="16">
        <v>28000000</v>
      </c>
      <c r="F25711" t="s">
        <v>6858</v>
      </c>
    </row>
    <row r="25712" spans="1:6" x14ac:dyDescent="0.3">
      <c r="A25712">
        <v>361093</v>
      </c>
      <c r="B25712" t="s">
        <v>1081</v>
      </c>
      <c r="C25712" t="s">
        <v>1075</v>
      </c>
      <c r="D25712" t="s">
        <v>7564</v>
      </c>
      <c r="E25712" s="16">
        <v>25000000</v>
      </c>
      <c r="F25712" t="s">
        <v>6858</v>
      </c>
    </row>
    <row r="25713" spans="1:6" x14ac:dyDescent="0.3">
      <c r="A25713">
        <v>361093</v>
      </c>
      <c r="B25713" t="s">
        <v>1081</v>
      </c>
      <c r="C25713" t="s">
        <v>1075</v>
      </c>
      <c r="D25713" t="s">
        <v>6700</v>
      </c>
      <c r="E25713" s="16">
        <v>1300000</v>
      </c>
      <c r="F25713" t="s">
        <v>7714</v>
      </c>
    </row>
    <row r="25714" spans="1:6" x14ac:dyDescent="0.3">
      <c r="A25714">
        <v>361093</v>
      </c>
      <c r="B25714" t="s">
        <v>1081</v>
      </c>
      <c r="C25714" t="s">
        <v>1075</v>
      </c>
      <c r="D25714" t="s">
        <v>7304</v>
      </c>
      <c r="E25714" s="16">
        <v>28000000</v>
      </c>
      <c r="F25714" t="s">
        <v>6858</v>
      </c>
    </row>
    <row r="25715" spans="1:6" x14ac:dyDescent="0.3">
      <c r="A25715">
        <v>361093</v>
      </c>
      <c r="B25715" t="s">
        <v>1081</v>
      </c>
      <c r="C25715" t="s">
        <v>1075</v>
      </c>
      <c r="D25715" t="s">
        <v>6705</v>
      </c>
      <c r="E25715" s="16">
        <v>35000000</v>
      </c>
      <c r="F25715" t="s">
        <v>6686</v>
      </c>
    </row>
    <row r="25716" spans="1:6" x14ac:dyDescent="0.3">
      <c r="A25716">
        <v>361093</v>
      </c>
      <c r="B25716" t="s">
        <v>1081</v>
      </c>
      <c r="C25716" t="s">
        <v>1075</v>
      </c>
      <c r="D25716" t="s">
        <v>7910</v>
      </c>
      <c r="E25716" s="16">
        <v>1500000</v>
      </c>
      <c r="F25716" t="s">
        <v>7714</v>
      </c>
    </row>
    <row r="25717" spans="1:6" x14ac:dyDescent="0.3">
      <c r="A25717">
        <v>361093</v>
      </c>
      <c r="B25717" t="s">
        <v>1081</v>
      </c>
      <c r="C25717" t="s">
        <v>1075</v>
      </c>
      <c r="D25717" t="s">
        <v>6901</v>
      </c>
      <c r="E25717" s="16">
        <v>35000000</v>
      </c>
      <c r="F25717" t="s">
        <v>6686</v>
      </c>
    </row>
    <row r="25718" spans="1:6" x14ac:dyDescent="0.3">
      <c r="A25718">
        <v>361093</v>
      </c>
      <c r="B25718" t="s">
        <v>1081</v>
      </c>
      <c r="C25718" t="s">
        <v>1075</v>
      </c>
      <c r="D25718" t="s">
        <v>6867</v>
      </c>
      <c r="E25718" s="16">
        <v>10000000</v>
      </c>
      <c r="F25718" t="s">
        <v>6858</v>
      </c>
    </row>
    <row r="25719" spans="1:6" x14ac:dyDescent="0.3">
      <c r="A25719">
        <v>361093</v>
      </c>
      <c r="B25719" t="s">
        <v>1081</v>
      </c>
      <c r="C25719" t="s">
        <v>1075</v>
      </c>
      <c r="D25719" t="s">
        <v>7488</v>
      </c>
      <c r="E25719" s="16">
        <v>45000000</v>
      </c>
      <c r="F25719" t="s">
        <v>6686</v>
      </c>
    </row>
    <row r="25720" spans="1:6" x14ac:dyDescent="0.3">
      <c r="A25720">
        <v>361093</v>
      </c>
      <c r="B25720" t="s">
        <v>1081</v>
      </c>
      <c r="C25720" t="s">
        <v>1075</v>
      </c>
      <c r="D25720" t="s">
        <v>6871</v>
      </c>
      <c r="E25720" s="16">
        <v>30000000</v>
      </c>
      <c r="F25720" t="s">
        <v>6858</v>
      </c>
    </row>
    <row r="25721" spans="1:6" x14ac:dyDescent="0.3">
      <c r="A25721">
        <v>361093</v>
      </c>
      <c r="B25721" t="s">
        <v>1081</v>
      </c>
      <c r="C25721" t="s">
        <v>1075</v>
      </c>
      <c r="D25721" t="s">
        <v>6715</v>
      </c>
      <c r="E25721" s="16">
        <v>45000000</v>
      </c>
      <c r="F25721" t="s">
        <v>6686</v>
      </c>
    </row>
    <row r="25722" spans="1:6" x14ac:dyDescent="0.3">
      <c r="A25722">
        <v>361093</v>
      </c>
      <c r="B25722" t="s">
        <v>1081</v>
      </c>
      <c r="C25722" t="s">
        <v>1075</v>
      </c>
      <c r="D25722" t="s">
        <v>7592</v>
      </c>
      <c r="E25722" s="16">
        <v>40000000</v>
      </c>
      <c r="F25722" t="s">
        <v>6686</v>
      </c>
    </row>
    <row r="25723" spans="1:6" x14ac:dyDescent="0.3">
      <c r="A25723">
        <v>361093</v>
      </c>
      <c r="B25723" t="s">
        <v>1081</v>
      </c>
      <c r="C25723" t="s">
        <v>1075</v>
      </c>
      <c r="D25723" t="s">
        <v>6798</v>
      </c>
      <c r="E25723" s="16">
        <v>1250000</v>
      </c>
      <c r="F25723" t="s">
        <v>7714</v>
      </c>
    </row>
    <row r="25724" spans="1:6" x14ac:dyDescent="0.3">
      <c r="A25724">
        <v>361093</v>
      </c>
      <c r="B25724" t="s">
        <v>1081</v>
      </c>
      <c r="C25724" t="s">
        <v>1075</v>
      </c>
      <c r="D25724" t="s">
        <v>7761</v>
      </c>
      <c r="E25724" s="16">
        <v>600000</v>
      </c>
      <c r="F25724" t="s">
        <v>7714</v>
      </c>
    </row>
    <row r="25725" spans="1:6" x14ac:dyDescent="0.3">
      <c r="A25725">
        <v>361093</v>
      </c>
      <c r="B25725" t="s">
        <v>1081</v>
      </c>
      <c r="C25725" t="s">
        <v>1075</v>
      </c>
      <c r="D25725" t="s">
        <v>6719</v>
      </c>
      <c r="E25725" s="16">
        <v>45000000</v>
      </c>
      <c r="F25725" t="s">
        <v>6686</v>
      </c>
    </row>
    <row r="25726" spans="1:6" x14ac:dyDescent="0.3">
      <c r="A25726">
        <v>361093</v>
      </c>
      <c r="B25726" t="s">
        <v>1081</v>
      </c>
      <c r="C25726" t="s">
        <v>1075</v>
      </c>
      <c r="D25726" t="s">
        <v>6721</v>
      </c>
      <c r="E25726" s="16">
        <v>45000000</v>
      </c>
      <c r="F25726" t="s">
        <v>6686</v>
      </c>
    </row>
    <row r="25727" spans="1:6" x14ac:dyDescent="0.3">
      <c r="A25727">
        <v>361093</v>
      </c>
      <c r="B25727" t="s">
        <v>1081</v>
      </c>
      <c r="C25727" t="s">
        <v>1075</v>
      </c>
      <c r="D25727" t="s">
        <v>8236</v>
      </c>
      <c r="E25727" s="16">
        <v>300000</v>
      </c>
      <c r="F25727" t="s">
        <v>6786</v>
      </c>
    </row>
    <row r="25728" spans="1:6" x14ac:dyDescent="0.3">
      <c r="A25728">
        <v>361093</v>
      </c>
      <c r="B25728" t="s">
        <v>1081</v>
      </c>
      <c r="C25728" t="s">
        <v>1075</v>
      </c>
      <c r="D25728" t="s">
        <v>6727</v>
      </c>
      <c r="E25728" s="16">
        <v>45000000</v>
      </c>
      <c r="F25728" t="s">
        <v>6686</v>
      </c>
    </row>
    <row r="25729" spans="1:6" x14ac:dyDescent="0.3">
      <c r="A25729">
        <v>361093</v>
      </c>
      <c r="B25729" t="s">
        <v>1081</v>
      </c>
      <c r="C25729" t="s">
        <v>1075</v>
      </c>
      <c r="D25729" t="s">
        <v>6885</v>
      </c>
      <c r="E25729" s="16">
        <v>30000000</v>
      </c>
      <c r="F25729" t="s">
        <v>6858</v>
      </c>
    </row>
    <row r="25730" spans="1:6" x14ac:dyDescent="0.3">
      <c r="A25730">
        <v>361093</v>
      </c>
      <c r="B25730" t="s">
        <v>1081</v>
      </c>
      <c r="C25730" t="s">
        <v>1075</v>
      </c>
      <c r="D25730" t="s">
        <v>6732</v>
      </c>
      <c r="E25730" s="16">
        <v>42000000</v>
      </c>
      <c r="F25730" t="s">
        <v>6686</v>
      </c>
    </row>
    <row r="25731" spans="1:6" x14ac:dyDescent="0.3">
      <c r="A25731">
        <v>397033</v>
      </c>
      <c r="B25731" t="s">
        <v>1120</v>
      </c>
      <c r="C25731" t="s">
        <v>1075</v>
      </c>
      <c r="D25731" t="s">
        <v>9354</v>
      </c>
      <c r="E25731" s="16">
        <v>250000</v>
      </c>
      <c r="F25731" t="s">
        <v>8046</v>
      </c>
    </row>
    <row r="25732" spans="1:6" x14ac:dyDescent="0.3">
      <c r="A25732">
        <v>397033</v>
      </c>
      <c r="B25732" t="s">
        <v>1120</v>
      </c>
      <c r="C25732" t="s">
        <v>1075</v>
      </c>
      <c r="D25732" t="s">
        <v>7343</v>
      </c>
      <c r="E25732" s="16">
        <v>35000000</v>
      </c>
      <c r="F25732" t="s">
        <v>8046</v>
      </c>
    </row>
    <row r="25733" spans="1:6" x14ac:dyDescent="0.3">
      <c r="A25733">
        <v>397033</v>
      </c>
      <c r="B25733" t="s">
        <v>1120</v>
      </c>
      <c r="C25733" t="s">
        <v>1075</v>
      </c>
      <c r="D25733" t="s">
        <v>6966</v>
      </c>
      <c r="E25733" s="16">
        <v>27000000</v>
      </c>
      <c r="F25733" t="s">
        <v>7187</v>
      </c>
    </row>
    <row r="25734" spans="1:6" x14ac:dyDescent="0.3">
      <c r="A25734">
        <v>397033</v>
      </c>
      <c r="B25734" t="s">
        <v>1120</v>
      </c>
      <c r="C25734" t="s">
        <v>1075</v>
      </c>
      <c r="D25734" t="s">
        <v>6741</v>
      </c>
      <c r="E25734" s="16">
        <v>25000000</v>
      </c>
      <c r="F25734" t="s">
        <v>8046</v>
      </c>
    </row>
    <row r="25735" spans="1:6" x14ac:dyDescent="0.3">
      <c r="A25735">
        <v>397033</v>
      </c>
      <c r="B25735" t="s">
        <v>1120</v>
      </c>
      <c r="C25735" t="s">
        <v>1075</v>
      </c>
      <c r="D25735" t="s">
        <v>6971</v>
      </c>
      <c r="E25735" s="16">
        <v>50000000</v>
      </c>
      <c r="F25735" t="s">
        <v>7187</v>
      </c>
    </row>
    <row r="25736" spans="1:6" x14ac:dyDescent="0.3">
      <c r="A25736">
        <v>397033</v>
      </c>
      <c r="B25736" t="s">
        <v>1120</v>
      </c>
      <c r="C25736" t="s">
        <v>1075</v>
      </c>
      <c r="D25736" t="s">
        <v>6700</v>
      </c>
      <c r="E25736" s="16">
        <v>31500000</v>
      </c>
      <c r="F25736" t="s">
        <v>8046</v>
      </c>
    </row>
    <row r="25737" spans="1:6" x14ac:dyDescent="0.3">
      <c r="A25737">
        <v>397033</v>
      </c>
      <c r="B25737" t="s">
        <v>1120</v>
      </c>
      <c r="C25737" t="s">
        <v>1075</v>
      </c>
      <c r="D25737" t="s">
        <v>7439</v>
      </c>
      <c r="E25737" s="16">
        <v>30000000</v>
      </c>
      <c r="F25737" t="s">
        <v>8046</v>
      </c>
    </row>
    <row r="25738" spans="1:6" x14ac:dyDescent="0.3">
      <c r="A25738">
        <v>397033</v>
      </c>
      <c r="B25738" t="s">
        <v>1120</v>
      </c>
      <c r="C25738" t="s">
        <v>1075</v>
      </c>
      <c r="D25738" t="s">
        <v>7134</v>
      </c>
      <c r="E25738" s="16">
        <v>80000000</v>
      </c>
      <c r="F25738" t="s">
        <v>6686</v>
      </c>
    </row>
    <row r="25739" spans="1:6" x14ac:dyDescent="0.3">
      <c r="A25739">
        <v>397033</v>
      </c>
      <c r="B25739" t="s">
        <v>1120</v>
      </c>
      <c r="C25739" t="s">
        <v>1075</v>
      </c>
      <c r="D25739" t="s">
        <v>7398</v>
      </c>
      <c r="E25739" s="16">
        <v>60000000</v>
      </c>
      <c r="F25739" t="s">
        <v>6686</v>
      </c>
    </row>
    <row r="25740" spans="1:6" x14ac:dyDescent="0.3">
      <c r="A25740">
        <v>397033</v>
      </c>
      <c r="B25740" t="s">
        <v>1120</v>
      </c>
      <c r="C25740" t="s">
        <v>1075</v>
      </c>
      <c r="D25740" t="s">
        <v>6705</v>
      </c>
      <c r="E25740" s="16">
        <v>75000000</v>
      </c>
      <c r="F25740" t="s">
        <v>6686</v>
      </c>
    </row>
    <row r="25741" spans="1:6" x14ac:dyDescent="0.3">
      <c r="A25741">
        <v>397033</v>
      </c>
      <c r="B25741" t="s">
        <v>1120</v>
      </c>
      <c r="C25741" t="s">
        <v>1075</v>
      </c>
      <c r="D25741" t="s">
        <v>6791</v>
      </c>
      <c r="E25741" s="16">
        <v>50000000</v>
      </c>
      <c r="F25741" t="s">
        <v>7187</v>
      </c>
    </row>
    <row r="25742" spans="1:6" x14ac:dyDescent="0.3">
      <c r="A25742">
        <v>397033</v>
      </c>
      <c r="B25742" t="s">
        <v>1120</v>
      </c>
      <c r="C25742" t="s">
        <v>1075</v>
      </c>
      <c r="D25742" t="s">
        <v>6976</v>
      </c>
      <c r="E25742" s="16">
        <v>30000000</v>
      </c>
      <c r="F25742" t="s">
        <v>8046</v>
      </c>
    </row>
    <row r="25743" spans="1:6" x14ac:dyDescent="0.3">
      <c r="A25743">
        <v>397033</v>
      </c>
      <c r="B25743" t="s">
        <v>1120</v>
      </c>
      <c r="C25743" t="s">
        <v>1075</v>
      </c>
      <c r="D25743" t="s">
        <v>7377</v>
      </c>
      <c r="E25743" s="16">
        <v>40000000</v>
      </c>
      <c r="F25743" t="s">
        <v>7187</v>
      </c>
    </row>
    <row r="25744" spans="1:6" x14ac:dyDescent="0.3">
      <c r="A25744">
        <v>397033</v>
      </c>
      <c r="B25744" t="s">
        <v>1120</v>
      </c>
      <c r="C25744" t="s">
        <v>1075</v>
      </c>
      <c r="D25744" t="s">
        <v>6978</v>
      </c>
      <c r="E25744" s="16">
        <v>50000000</v>
      </c>
      <c r="F25744" t="s">
        <v>7187</v>
      </c>
    </row>
    <row r="25745" spans="1:6" x14ac:dyDescent="0.3">
      <c r="A25745">
        <v>397033</v>
      </c>
      <c r="B25745" t="s">
        <v>1120</v>
      </c>
      <c r="C25745" t="s">
        <v>1075</v>
      </c>
      <c r="D25745" t="s">
        <v>6715</v>
      </c>
      <c r="E25745" s="16">
        <v>38000000</v>
      </c>
      <c r="F25745" t="s">
        <v>6686</v>
      </c>
    </row>
    <row r="25746" spans="1:6" x14ac:dyDescent="0.3">
      <c r="A25746">
        <v>397033</v>
      </c>
      <c r="B25746" t="s">
        <v>1120</v>
      </c>
      <c r="C25746" t="s">
        <v>1075</v>
      </c>
      <c r="D25746" t="s">
        <v>7095</v>
      </c>
      <c r="E25746" s="16">
        <v>15000000</v>
      </c>
      <c r="F25746" t="s">
        <v>8046</v>
      </c>
    </row>
    <row r="25747" spans="1:6" x14ac:dyDescent="0.3">
      <c r="A25747">
        <v>397033</v>
      </c>
      <c r="B25747" t="s">
        <v>1120</v>
      </c>
      <c r="C25747" t="s">
        <v>1075</v>
      </c>
      <c r="D25747" t="s">
        <v>7592</v>
      </c>
      <c r="E25747" s="16">
        <v>75000000</v>
      </c>
      <c r="F25747" t="s">
        <v>6686</v>
      </c>
    </row>
    <row r="25748" spans="1:6" x14ac:dyDescent="0.3">
      <c r="A25748">
        <v>397033</v>
      </c>
      <c r="B25748" t="s">
        <v>1120</v>
      </c>
      <c r="C25748" t="s">
        <v>1075</v>
      </c>
      <c r="D25748" t="s">
        <v>7137</v>
      </c>
      <c r="E25748" s="16">
        <v>45000000</v>
      </c>
      <c r="F25748" t="s">
        <v>6686</v>
      </c>
    </row>
    <row r="25749" spans="1:6" x14ac:dyDescent="0.3">
      <c r="A25749">
        <v>397033</v>
      </c>
      <c r="B25749" t="s">
        <v>1120</v>
      </c>
      <c r="C25749" t="s">
        <v>1075</v>
      </c>
      <c r="D25749" t="s">
        <v>8053</v>
      </c>
      <c r="E25749" s="16">
        <v>7000000</v>
      </c>
      <c r="F25749" t="s">
        <v>8046</v>
      </c>
    </row>
    <row r="25750" spans="1:6" x14ac:dyDescent="0.3">
      <c r="A25750">
        <v>397033</v>
      </c>
      <c r="B25750" t="s">
        <v>1120</v>
      </c>
      <c r="C25750" t="s">
        <v>1075</v>
      </c>
      <c r="D25750" t="s">
        <v>6719</v>
      </c>
      <c r="E25750" s="16">
        <v>40000000</v>
      </c>
      <c r="F25750" t="s">
        <v>6686</v>
      </c>
    </row>
    <row r="25751" spans="1:6" x14ac:dyDescent="0.3">
      <c r="A25751">
        <v>397033</v>
      </c>
      <c r="B25751" t="s">
        <v>1120</v>
      </c>
      <c r="C25751" t="s">
        <v>1075</v>
      </c>
      <c r="D25751" t="s">
        <v>6986</v>
      </c>
      <c r="E25751" s="16">
        <v>32000000</v>
      </c>
      <c r="F25751" t="s">
        <v>8046</v>
      </c>
    </row>
    <row r="25752" spans="1:6" x14ac:dyDescent="0.3">
      <c r="A25752">
        <v>397033</v>
      </c>
      <c r="B25752" t="s">
        <v>1120</v>
      </c>
      <c r="C25752" t="s">
        <v>1075</v>
      </c>
      <c r="D25752" t="s">
        <v>6727</v>
      </c>
      <c r="E25752" s="16">
        <v>38000000</v>
      </c>
      <c r="F25752" t="s">
        <v>6686</v>
      </c>
    </row>
    <row r="25753" spans="1:6" x14ac:dyDescent="0.3">
      <c r="A25753">
        <v>397033</v>
      </c>
      <c r="B25753" t="s">
        <v>1120</v>
      </c>
      <c r="C25753" t="s">
        <v>1075</v>
      </c>
      <c r="D25753" t="s">
        <v>6988</v>
      </c>
      <c r="E25753" s="16">
        <v>35000000</v>
      </c>
      <c r="F25753" t="s">
        <v>7187</v>
      </c>
    </row>
    <row r="25754" spans="1:6" x14ac:dyDescent="0.3">
      <c r="A25754">
        <v>397033</v>
      </c>
      <c r="B25754" t="s">
        <v>1120</v>
      </c>
      <c r="C25754" t="s">
        <v>1075</v>
      </c>
      <c r="D25754" t="s">
        <v>6989</v>
      </c>
      <c r="E25754" s="16">
        <v>32000000</v>
      </c>
      <c r="F25754" t="s">
        <v>7187</v>
      </c>
    </row>
    <row r="25755" spans="1:6" x14ac:dyDescent="0.3">
      <c r="A25755">
        <v>397033</v>
      </c>
      <c r="B25755" t="s">
        <v>1120</v>
      </c>
      <c r="C25755" t="s">
        <v>1075</v>
      </c>
      <c r="D25755" t="s">
        <v>6732</v>
      </c>
      <c r="E25755" s="16">
        <v>60000000</v>
      </c>
      <c r="F25755" t="s">
        <v>6686</v>
      </c>
    </row>
    <row r="25756" spans="1:6" x14ac:dyDescent="0.3">
      <c r="A25756">
        <v>398065</v>
      </c>
      <c r="B25756" t="s">
        <v>1132</v>
      </c>
      <c r="C25756" t="s">
        <v>1075</v>
      </c>
      <c r="D25756" t="s">
        <v>6697</v>
      </c>
      <c r="E25756" s="16">
        <v>32000000</v>
      </c>
      <c r="F25756" t="s">
        <v>7108</v>
      </c>
    </row>
    <row r="25757" spans="1:6" x14ac:dyDescent="0.3">
      <c r="A25757">
        <v>398065</v>
      </c>
      <c r="B25757" t="s">
        <v>1132</v>
      </c>
      <c r="C25757" t="s">
        <v>1075</v>
      </c>
      <c r="D25757" t="s">
        <v>7397</v>
      </c>
      <c r="E25757" s="16">
        <v>7000000</v>
      </c>
      <c r="F25757" t="s">
        <v>7108</v>
      </c>
    </row>
    <row r="25758" spans="1:6" x14ac:dyDescent="0.3">
      <c r="A25758">
        <v>398065</v>
      </c>
      <c r="B25758" t="s">
        <v>1132</v>
      </c>
      <c r="C25758" t="s">
        <v>1075</v>
      </c>
      <c r="D25758" t="s">
        <v>6700</v>
      </c>
      <c r="E25758" s="16">
        <v>17500000</v>
      </c>
      <c r="F25758" t="s">
        <v>7108</v>
      </c>
    </row>
    <row r="25759" spans="1:6" x14ac:dyDescent="0.3">
      <c r="A25759">
        <v>398065</v>
      </c>
      <c r="B25759" t="s">
        <v>1132</v>
      </c>
      <c r="C25759" t="s">
        <v>1075</v>
      </c>
      <c r="D25759" t="s">
        <v>6701</v>
      </c>
      <c r="E25759" s="16">
        <v>35000000</v>
      </c>
      <c r="F25759" t="s">
        <v>7108</v>
      </c>
    </row>
    <row r="25760" spans="1:6" x14ac:dyDescent="0.3">
      <c r="A25760">
        <v>398065</v>
      </c>
      <c r="B25760" t="s">
        <v>1132</v>
      </c>
      <c r="C25760" t="s">
        <v>1075</v>
      </c>
      <c r="D25760" t="s">
        <v>6705</v>
      </c>
      <c r="E25760" s="16">
        <v>32000000</v>
      </c>
      <c r="F25760" t="s">
        <v>6686</v>
      </c>
    </row>
    <row r="25761" spans="1:6" x14ac:dyDescent="0.3">
      <c r="A25761">
        <v>398065</v>
      </c>
      <c r="B25761" t="s">
        <v>1132</v>
      </c>
      <c r="C25761" t="s">
        <v>1075</v>
      </c>
      <c r="D25761" t="s">
        <v>6707</v>
      </c>
      <c r="E25761" s="16">
        <v>22000000</v>
      </c>
      <c r="F25761" t="s">
        <v>7108</v>
      </c>
    </row>
    <row r="25762" spans="1:6" x14ac:dyDescent="0.3">
      <c r="A25762">
        <v>398065</v>
      </c>
      <c r="B25762" t="s">
        <v>1132</v>
      </c>
      <c r="C25762" t="s">
        <v>1075</v>
      </c>
      <c r="D25762" t="s">
        <v>6710</v>
      </c>
      <c r="E25762" s="16">
        <v>12000000</v>
      </c>
      <c r="F25762" t="s">
        <v>7108</v>
      </c>
    </row>
    <row r="25763" spans="1:6" x14ac:dyDescent="0.3">
      <c r="A25763">
        <v>398065</v>
      </c>
      <c r="B25763" t="s">
        <v>1132</v>
      </c>
      <c r="C25763" t="s">
        <v>1075</v>
      </c>
      <c r="D25763" t="s">
        <v>6712</v>
      </c>
      <c r="E25763" s="16">
        <v>28000000</v>
      </c>
      <c r="F25763" t="s">
        <v>7108</v>
      </c>
    </row>
    <row r="25764" spans="1:6" x14ac:dyDescent="0.3">
      <c r="A25764">
        <v>398065</v>
      </c>
      <c r="B25764" t="s">
        <v>1132</v>
      </c>
      <c r="C25764" t="s">
        <v>1075</v>
      </c>
      <c r="D25764" t="s">
        <v>6714</v>
      </c>
      <c r="E25764" s="16">
        <v>32000000</v>
      </c>
      <c r="F25764" t="s">
        <v>7108</v>
      </c>
    </row>
    <row r="25765" spans="1:6" x14ac:dyDescent="0.3">
      <c r="A25765">
        <v>398065</v>
      </c>
      <c r="B25765" t="s">
        <v>1132</v>
      </c>
      <c r="C25765" t="s">
        <v>1075</v>
      </c>
      <c r="D25765" t="s">
        <v>6715</v>
      </c>
      <c r="E25765" s="16">
        <v>35000000</v>
      </c>
      <c r="F25765" t="s">
        <v>6686</v>
      </c>
    </row>
    <row r="25766" spans="1:6" x14ac:dyDescent="0.3">
      <c r="A25766">
        <v>398065</v>
      </c>
      <c r="B25766" t="s">
        <v>1132</v>
      </c>
      <c r="C25766" t="s">
        <v>1075</v>
      </c>
      <c r="D25766" t="s">
        <v>6717</v>
      </c>
      <c r="E25766" s="16">
        <v>35000000</v>
      </c>
      <c r="F25766" t="s">
        <v>7108</v>
      </c>
    </row>
    <row r="25767" spans="1:6" x14ac:dyDescent="0.3">
      <c r="A25767">
        <v>398065</v>
      </c>
      <c r="B25767" t="s">
        <v>1132</v>
      </c>
      <c r="C25767" t="s">
        <v>1075</v>
      </c>
      <c r="D25767" t="s">
        <v>7137</v>
      </c>
      <c r="E25767" s="16">
        <v>30000000</v>
      </c>
      <c r="F25767" t="s">
        <v>6686</v>
      </c>
    </row>
    <row r="25768" spans="1:6" x14ac:dyDescent="0.3">
      <c r="A25768">
        <v>398065</v>
      </c>
      <c r="B25768" t="s">
        <v>1132</v>
      </c>
      <c r="C25768" t="s">
        <v>1075</v>
      </c>
      <c r="D25768" t="s">
        <v>7380</v>
      </c>
      <c r="E25768" s="16">
        <v>250000</v>
      </c>
      <c r="F25768" t="s">
        <v>7660</v>
      </c>
    </row>
    <row r="25769" spans="1:6" x14ac:dyDescent="0.3">
      <c r="A25769">
        <v>398065</v>
      </c>
      <c r="B25769" t="s">
        <v>1132</v>
      </c>
      <c r="C25769" t="s">
        <v>1075</v>
      </c>
      <c r="D25769" t="s">
        <v>6719</v>
      </c>
      <c r="E25769" s="16">
        <v>35000000</v>
      </c>
      <c r="F25769" t="s">
        <v>6686</v>
      </c>
    </row>
    <row r="25770" spans="1:6" x14ac:dyDescent="0.3">
      <c r="A25770">
        <v>398065</v>
      </c>
      <c r="B25770" t="s">
        <v>1132</v>
      </c>
      <c r="C25770" t="s">
        <v>1075</v>
      </c>
      <c r="D25770" t="s">
        <v>6721</v>
      </c>
      <c r="E25770" s="16">
        <v>35000000</v>
      </c>
      <c r="F25770" t="s">
        <v>7108</v>
      </c>
    </row>
    <row r="25771" spans="1:6" x14ac:dyDescent="0.3">
      <c r="A25771">
        <v>398065</v>
      </c>
      <c r="B25771" t="s">
        <v>1132</v>
      </c>
      <c r="C25771" t="s">
        <v>1075</v>
      </c>
      <c r="D25771" t="s">
        <v>8644</v>
      </c>
      <c r="E25771" s="16">
        <v>100000</v>
      </c>
      <c r="F25771" t="s">
        <v>9359</v>
      </c>
    </row>
    <row r="25772" spans="1:6" x14ac:dyDescent="0.3">
      <c r="A25772">
        <v>398065</v>
      </c>
      <c r="B25772" t="s">
        <v>1132</v>
      </c>
      <c r="C25772" t="s">
        <v>1075</v>
      </c>
      <c r="D25772" t="s">
        <v>6723</v>
      </c>
      <c r="E25772" s="16">
        <v>32000000</v>
      </c>
      <c r="F25772" t="s">
        <v>7108</v>
      </c>
    </row>
    <row r="25773" spans="1:6" x14ac:dyDescent="0.3">
      <c r="A25773">
        <v>398065</v>
      </c>
      <c r="B25773" t="s">
        <v>1132</v>
      </c>
      <c r="C25773" t="s">
        <v>1075</v>
      </c>
      <c r="D25773" t="s">
        <v>7431</v>
      </c>
      <c r="E25773" s="16">
        <v>1500000</v>
      </c>
      <c r="F25773" t="s">
        <v>7745</v>
      </c>
    </row>
    <row r="25774" spans="1:6" x14ac:dyDescent="0.3">
      <c r="A25774">
        <v>398065</v>
      </c>
      <c r="B25774" t="s">
        <v>1132</v>
      </c>
      <c r="C25774" t="s">
        <v>1075</v>
      </c>
      <c r="D25774" t="s">
        <v>6727</v>
      </c>
      <c r="E25774" s="16">
        <v>35000000</v>
      </c>
      <c r="F25774" t="s">
        <v>6686</v>
      </c>
    </row>
    <row r="25775" spans="1:6" x14ac:dyDescent="0.3">
      <c r="A25775">
        <v>398065</v>
      </c>
      <c r="B25775" t="s">
        <v>1132</v>
      </c>
      <c r="C25775" t="s">
        <v>1075</v>
      </c>
      <c r="D25775" t="s">
        <v>6732</v>
      </c>
      <c r="E25775" s="16">
        <v>35000000</v>
      </c>
      <c r="F25775" t="s">
        <v>6686</v>
      </c>
    </row>
    <row r="25776" spans="1:6" x14ac:dyDescent="0.3">
      <c r="A25776">
        <v>398065</v>
      </c>
      <c r="B25776" t="s">
        <v>1132</v>
      </c>
      <c r="C25776" t="s">
        <v>1075</v>
      </c>
      <c r="D25776" t="s">
        <v>7139</v>
      </c>
      <c r="E25776" s="16">
        <v>22000000</v>
      </c>
      <c r="F25776" t="s">
        <v>7108</v>
      </c>
    </row>
    <row r="25777" spans="1:6" x14ac:dyDescent="0.3">
      <c r="A25777">
        <v>427568</v>
      </c>
      <c r="B25777" t="s">
        <v>1078</v>
      </c>
      <c r="C25777" t="s">
        <v>1075</v>
      </c>
      <c r="D25777" t="s">
        <v>6888</v>
      </c>
      <c r="E25777" s="16">
        <v>22000000</v>
      </c>
      <c r="F25777" t="s">
        <v>7591</v>
      </c>
    </row>
    <row r="25778" spans="1:6" x14ac:dyDescent="0.3">
      <c r="A25778">
        <v>427568</v>
      </c>
      <c r="B25778" t="s">
        <v>1078</v>
      </c>
      <c r="C25778" t="s">
        <v>1075</v>
      </c>
      <c r="D25778" t="s">
        <v>6695</v>
      </c>
      <c r="E25778" s="16">
        <v>500000</v>
      </c>
      <c r="F25778" t="s">
        <v>7315</v>
      </c>
    </row>
    <row r="25779" spans="1:6" x14ac:dyDescent="0.3">
      <c r="A25779">
        <v>427568</v>
      </c>
      <c r="B25779" t="s">
        <v>1078</v>
      </c>
      <c r="C25779" t="s">
        <v>1075</v>
      </c>
      <c r="D25779" t="s">
        <v>6697</v>
      </c>
      <c r="E25779" s="16">
        <v>30000000</v>
      </c>
      <c r="F25779" t="s">
        <v>7061</v>
      </c>
    </row>
    <row r="25780" spans="1:6" x14ac:dyDescent="0.3">
      <c r="A25780">
        <v>427568</v>
      </c>
      <c r="B25780" t="s">
        <v>1078</v>
      </c>
      <c r="C25780" t="s">
        <v>1075</v>
      </c>
      <c r="D25780" t="s">
        <v>7414</v>
      </c>
      <c r="E25780" s="16">
        <v>20000000</v>
      </c>
      <c r="F25780" t="s">
        <v>7061</v>
      </c>
    </row>
    <row r="25781" spans="1:6" x14ac:dyDescent="0.3">
      <c r="A25781">
        <v>427568</v>
      </c>
      <c r="B25781" t="s">
        <v>1078</v>
      </c>
      <c r="C25781" t="s">
        <v>1075</v>
      </c>
      <c r="D25781" t="s">
        <v>6700</v>
      </c>
      <c r="E25781" s="16">
        <v>12500000</v>
      </c>
      <c r="F25781" t="s">
        <v>7315</v>
      </c>
    </row>
    <row r="25782" spans="1:6" x14ac:dyDescent="0.3">
      <c r="A25782">
        <v>427568</v>
      </c>
      <c r="B25782" t="s">
        <v>1078</v>
      </c>
      <c r="C25782" t="s">
        <v>1075</v>
      </c>
      <c r="D25782" t="s">
        <v>6704</v>
      </c>
      <c r="E25782" s="16">
        <v>14000000</v>
      </c>
      <c r="F25782" t="s">
        <v>7315</v>
      </c>
    </row>
    <row r="25783" spans="1:6" x14ac:dyDescent="0.3">
      <c r="A25783">
        <v>427568</v>
      </c>
      <c r="B25783" t="s">
        <v>1078</v>
      </c>
      <c r="C25783" t="s">
        <v>1075</v>
      </c>
      <c r="D25783" t="s">
        <v>7398</v>
      </c>
      <c r="E25783" s="16">
        <v>32000000</v>
      </c>
      <c r="F25783" t="s">
        <v>7061</v>
      </c>
    </row>
    <row r="25784" spans="1:6" x14ac:dyDescent="0.3">
      <c r="A25784">
        <v>427568</v>
      </c>
      <c r="B25784" t="s">
        <v>1078</v>
      </c>
      <c r="C25784" t="s">
        <v>1075</v>
      </c>
      <c r="D25784" t="s">
        <v>6705</v>
      </c>
      <c r="E25784" s="16">
        <v>12000000</v>
      </c>
      <c r="F25784" t="s">
        <v>6686</v>
      </c>
    </row>
    <row r="25785" spans="1:6" x14ac:dyDescent="0.3">
      <c r="A25785">
        <v>427568</v>
      </c>
      <c r="B25785" t="s">
        <v>1078</v>
      </c>
      <c r="C25785" t="s">
        <v>1075</v>
      </c>
      <c r="D25785" t="s">
        <v>6707</v>
      </c>
      <c r="E25785" s="16">
        <v>10000000</v>
      </c>
      <c r="F25785" t="s">
        <v>7315</v>
      </c>
    </row>
    <row r="25786" spans="1:6" x14ac:dyDescent="0.3">
      <c r="A25786">
        <v>427568</v>
      </c>
      <c r="B25786" t="s">
        <v>1078</v>
      </c>
      <c r="C25786" t="s">
        <v>1075</v>
      </c>
      <c r="D25786" t="s">
        <v>9379</v>
      </c>
      <c r="E25786" s="16">
        <v>50000</v>
      </c>
      <c r="F25786" t="s">
        <v>7657</v>
      </c>
    </row>
    <row r="25787" spans="1:6" x14ac:dyDescent="0.3">
      <c r="A25787">
        <v>427568</v>
      </c>
      <c r="B25787" t="s">
        <v>1078</v>
      </c>
      <c r="C25787" t="s">
        <v>1075</v>
      </c>
      <c r="D25787" t="s">
        <v>7152</v>
      </c>
      <c r="E25787" s="16">
        <v>6000000</v>
      </c>
      <c r="F25787" t="s">
        <v>7315</v>
      </c>
    </row>
    <row r="25788" spans="1:6" x14ac:dyDescent="0.3">
      <c r="A25788">
        <v>427568</v>
      </c>
      <c r="B25788" t="s">
        <v>1078</v>
      </c>
      <c r="C25788" t="s">
        <v>1075</v>
      </c>
      <c r="D25788" t="s">
        <v>6710</v>
      </c>
      <c r="E25788" s="16">
        <v>750000</v>
      </c>
      <c r="F25788" t="s">
        <v>7315</v>
      </c>
    </row>
    <row r="25789" spans="1:6" x14ac:dyDescent="0.3">
      <c r="A25789">
        <v>427568</v>
      </c>
      <c r="B25789" t="s">
        <v>1078</v>
      </c>
      <c r="C25789" t="s">
        <v>1075</v>
      </c>
      <c r="D25789" t="s">
        <v>6712</v>
      </c>
      <c r="E25789" s="16">
        <v>16000000</v>
      </c>
      <c r="F25789" t="s">
        <v>7657</v>
      </c>
    </row>
    <row r="25790" spans="1:6" x14ac:dyDescent="0.3">
      <c r="A25790">
        <v>427568</v>
      </c>
      <c r="B25790" t="s">
        <v>1078</v>
      </c>
      <c r="C25790" t="s">
        <v>1075</v>
      </c>
      <c r="D25790" t="s">
        <v>7136</v>
      </c>
      <c r="E25790" s="16">
        <v>25000000</v>
      </c>
      <c r="F25790" t="s">
        <v>7061</v>
      </c>
    </row>
    <row r="25791" spans="1:6" x14ac:dyDescent="0.3">
      <c r="A25791">
        <v>427568</v>
      </c>
      <c r="B25791" t="s">
        <v>1078</v>
      </c>
      <c r="C25791" t="s">
        <v>1075</v>
      </c>
      <c r="D25791" t="s">
        <v>6714</v>
      </c>
      <c r="E25791" s="16">
        <v>28000000</v>
      </c>
      <c r="F25791" t="s">
        <v>7061</v>
      </c>
    </row>
    <row r="25792" spans="1:6" x14ac:dyDescent="0.3">
      <c r="A25792">
        <v>427568</v>
      </c>
      <c r="B25792" t="s">
        <v>1078</v>
      </c>
      <c r="C25792" t="s">
        <v>1075</v>
      </c>
      <c r="D25792" t="s">
        <v>7488</v>
      </c>
      <c r="E25792" s="16">
        <v>38000000</v>
      </c>
      <c r="F25792" t="s">
        <v>7061</v>
      </c>
    </row>
    <row r="25793" spans="1:6" x14ac:dyDescent="0.3">
      <c r="A25793">
        <v>427568</v>
      </c>
      <c r="B25793" t="s">
        <v>1078</v>
      </c>
      <c r="C25793" t="s">
        <v>1075</v>
      </c>
      <c r="D25793" t="s">
        <v>6715</v>
      </c>
      <c r="E25793" s="16">
        <v>20000000</v>
      </c>
      <c r="F25793" t="s">
        <v>7591</v>
      </c>
    </row>
    <row r="25794" spans="1:6" x14ac:dyDescent="0.3">
      <c r="A25794">
        <v>427568</v>
      </c>
      <c r="B25794" t="s">
        <v>1078</v>
      </c>
      <c r="C25794" t="s">
        <v>1075</v>
      </c>
      <c r="D25794" t="s">
        <v>7592</v>
      </c>
      <c r="E25794" s="16">
        <v>14000000</v>
      </c>
      <c r="F25794" t="s">
        <v>6686</v>
      </c>
    </row>
    <row r="25795" spans="1:6" x14ac:dyDescent="0.3">
      <c r="A25795">
        <v>427568</v>
      </c>
      <c r="B25795" t="s">
        <v>1078</v>
      </c>
      <c r="C25795" t="s">
        <v>1075</v>
      </c>
      <c r="D25795" t="s">
        <v>6717</v>
      </c>
      <c r="E25795" s="16">
        <v>12000000</v>
      </c>
      <c r="F25795" t="s">
        <v>7657</v>
      </c>
    </row>
    <row r="25796" spans="1:6" x14ac:dyDescent="0.3">
      <c r="A25796">
        <v>427568</v>
      </c>
      <c r="B25796" t="s">
        <v>1078</v>
      </c>
      <c r="C25796" t="s">
        <v>1075</v>
      </c>
      <c r="D25796" t="s">
        <v>7137</v>
      </c>
      <c r="E25796" s="16">
        <v>16000000</v>
      </c>
      <c r="F25796" t="s">
        <v>7591</v>
      </c>
    </row>
    <row r="25797" spans="1:6" x14ac:dyDescent="0.3">
      <c r="A25797">
        <v>427568</v>
      </c>
      <c r="B25797" t="s">
        <v>1078</v>
      </c>
      <c r="C25797" t="s">
        <v>1075</v>
      </c>
      <c r="D25797" t="s">
        <v>6718</v>
      </c>
      <c r="E25797" s="16">
        <v>500000</v>
      </c>
      <c r="F25797" t="s">
        <v>7315</v>
      </c>
    </row>
    <row r="25798" spans="1:6" x14ac:dyDescent="0.3">
      <c r="A25798">
        <v>427568</v>
      </c>
      <c r="B25798" t="s">
        <v>1078</v>
      </c>
      <c r="C25798" t="s">
        <v>1075</v>
      </c>
      <c r="D25798" t="s">
        <v>6719</v>
      </c>
      <c r="E25798" s="16">
        <v>28000000</v>
      </c>
      <c r="F25798" t="s">
        <v>7061</v>
      </c>
    </row>
    <row r="25799" spans="1:6" x14ac:dyDescent="0.3">
      <c r="A25799">
        <v>427568</v>
      </c>
      <c r="B25799" t="s">
        <v>1078</v>
      </c>
      <c r="C25799" t="s">
        <v>1075</v>
      </c>
      <c r="D25799" t="s">
        <v>6720</v>
      </c>
      <c r="E25799" s="16">
        <v>500000</v>
      </c>
      <c r="F25799" t="s">
        <v>7315</v>
      </c>
    </row>
    <row r="25800" spans="1:6" x14ac:dyDescent="0.3">
      <c r="A25800">
        <v>427568</v>
      </c>
      <c r="B25800" t="s">
        <v>1078</v>
      </c>
      <c r="C25800" t="s">
        <v>1075</v>
      </c>
      <c r="D25800" t="s">
        <v>6721</v>
      </c>
      <c r="E25800" s="16">
        <v>40000000</v>
      </c>
      <c r="F25800" t="s">
        <v>7061</v>
      </c>
    </row>
    <row r="25801" spans="1:6" x14ac:dyDescent="0.3">
      <c r="A25801">
        <v>427568</v>
      </c>
      <c r="B25801" t="s">
        <v>1078</v>
      </c>
      <c r="C25801" t="s">
        <v>1075</v>
      </c>
      <c r="D25801" t="s">
        <v>6723</v>
      </c>
      <c r="E25801" s="16">
        <v>25000000</v>
      </c>
      <c r="F25801" t="s">
        <v>7061</v>
      </c>
    </row>
    <row r="25802" spans="1:6" x14ac:dyDescent="0.3">
      <c r="A25802">
        <v>427568</v>
      </c>
      <c r="B25802" t="s">
        <v>1078</v>
      </c>
      <c r="C25802" t="s">
        <v>1075</v>
      </c>
      <c r="D25802" t="s">
        <v>6727</v>
      </c>
      <c r="E25802" s="16">
        <v>25000000</v>
      </c>
      <c r="F25802" t="s">
        <v>7061</v>
      </c>
    </row>
    <row r="25803" spans="1:6" x14ac:dyDescent="0.3">
      <c r="A25803">
        <v>427568</v>
      </c>
      <c r="B25803" t="s">
        <v>1078</v>
      </c>
      <c r="C25803" t="s">
        <v>1075</v>
      </c>
      <c r="D25803" t="s">
        <v>7102</v>
      </c>
      <c r="E25803" s="16">
        <v>12000000</v>
      </c>
      <c r="F25803" t="s">
        <v>7657</v>
      </c>
    </row>
    <row r="25804" spans="1:6" x14ac:dyDescent="0.3">
      <c r="A25804">
        <v>427568</v>
      </c>
      <c r="B25804" t="s">
        <v>1078</v>
      </c>
      <c r="C25804" t="s">
        <v>1075</v>
      </c>
      <c r="D25804" t="s">
        <v>6730</v>
      </c>
      <c r="E25804" s="16">
        <v>500000</v>
      </c>
      <c r="F25804" t="s">
        <v>7315</v>
      </c>
    </row>
    <row r="25805" spans="1:6" x14ac:dyDescent="0.3">
      <c r="A25805">
        <v>427568</v>
      </c>
      <c r="B25805" t="s">
        <v>1078</v>
      </c>
      <c r="C25805" t="s">
        <v>1075</v>
      </c>
      <c r="D25805" t="s">
        <v>6732</v>
      </c>
      <c r="E25805" s="16">
        <v>16000000</v>
      </c>
      <c r="F25805" t="s">
        <v>7591</v>
      </c>
    </row>
    <row r="25806" spans="1:6" x14ac:dyDescent="0.3">
      <c r="A25806">
        <v>503733</v>
      </c>
      <c r="B25806" t="s">
        <v>1135</v>
      </c>
      <c r="C25806" t="s">
        <v>1075</v>
      </c>
      <c r="D25806" t="s">
        <v>6697</v>
      </c>
      <c r="E25806" s="16">
        <v>40000000</v>
      </c>
      <c r="F25806" t="s">
        <v>7392</v>
      </c>
    </row>
    <row r="25807" spans="1:6" x14ac:dyDescent="0.3">
      <c r="A25807">
        <v>503733</v>
      </c>
      <c r="B25807" t="s">
        <v>1135</v>
      </c>
      <c r="C25807" t="s">
        <v>1075</v>
      </c>
      <c r="D25807" t="s">
        <v>6700</v>
      </c>
      <c r="E25807" s="16">
        <v>1300000</v>
      </c>
      <c r="F25807" t="s">
        <v>7392</v>
      </c>
    </row>
    <row r="25808" spans="1:6" x14ac:dyDescent="0.3">
      <c r="A25808">
        <v>503733</v>
      </c>
      <c r="B25808" t="s">
        <v>1135</v>
      </c>
      <c r="C25808" t="s">
        <v>1075</v>
      </c>
      <c r="D25808" t="s">
        <v>7398</v>
      </c>
      <c r="E25808" s="16">
        <v>45000000</v>
      </c>
      <c r="F25808" t="s">
        <v>6686</v>
      </c>
    </row>
    <row r="25809" spans="1:6" x14ac:dyDescent="0.3">
      <c r="A25809">
        <v>503733</v>
      </c>
      <c r="B25809" t="s">
        <v>1135</v>
      </c>
      <c r="C25809" t="s">
        <v>1075</v>
      </c>
      <c r="D25809" t="s">
        <v>6705</v>
      </c>
      <c r="E25809" s="16">
        <v>60000000</v>
      </c>
      <c r="F25809" t="s">
        <v>6686</v>
      </c>
    </row>
    <row r="25810" spans="1:6" x14ac:dyDescent="0.3">
      <c r="A25810">
        <v>503733</v>
      </c>
      <c r="B25810" t="s">
        <v>1135</v>
      </c>
      <c r="C25810" t="s">
        <v>1075</v>
      </c>
      <c r="D25810" t="s">
        <v>7316</v>
      </c>
      <c r="E25810" s="16">
        <v>5000000</v>
      </c>
      <c r="F25810" t="s">
        <v>7365</v>
      </c>
    </row>
    <row r="25811" spans="1:6" x14ac:dyDescent="0.3">
      <c r="A25811">
        <v>503733</v>
      </c>
      <c r="B25811" t="s">
        <v>1135</v>
      </c>
      <c r="C25811" t="s">
        <v>1075</v>
      </c>
      <c r="D25811" t="s">
        <v>6707</v>
      </c>
      <c r="E25811" s="16">
        <v>1500000</v>
      </c>
      <c r="F25811" t="s">
        <v>9584</v>
      </c>
    </row>
    <row r="25812" spans="1:6" x14ac:dyDescent="0.3">
      <c r="A25812">
        <v>503733</v>
      </c>
      <c r="B25812" t="s">
        <v>1135</v>
      </c>
      <c r="C25812" t="s">
        <v>1075</v>
      </c>
      <c r="D25812" t="s">
        <v>9123</v>
      </c>
      <c r="E25812" s="16">
        <v>38000000</v>
      </c>
      <c r="F25812" t="s">
        <v>6686</v>
      </c>
    </row>
    <row r="25813" spans="1:6" x14ac:dyDescent="0.3">
      <c r="A25813">
        <v>503733</v>
      </c>
      <c r="B25813" t="s">
        <v>1135</v>
      </c>
      <c r="C25813" t="s">
        <v>1075</v>
      </c>
      <c r="D25813" t="s">
        <v>6712</v>
      </c>
      <c r="E25813" s="16">
        <v>5000000</v>
      </c>
      <c r="F25813" t="s">
        <v>7392</v>
      </c>
    </row>
    <row r="25814" spans="1:6" x14ac:dyDescent="0.3">
      <c r="A25814">
        <v>503733</v>
      </c>
      <c r="B25814" t="s">
        <v>1135</v>
      </c>
      <c r="C25814" t="s">
        <v>1075</v>
      </c>
      <c r="D25814" t="s">
        <v>6714</v>
      </c>
      <c r="E25814" s="16">
        <v>20000000</v>
      </c>
      <c r="F25814" t="s">
        <v>7392</v>
      </c>
    </row>
    <row r="25815" spans="1:6" x14ac:dyDescent="0.3">
      <c r="A25815">
        <v>503733</v>
      </c>
      <c r="B25815" t="s">
        <v>1135</v>
      </c>
      <c r="C25815" t="s">
        <v>1075</v>
      </c>
      <c r="D25815" t="s">
        <v>6901</v>
      </c>
      <c r="E25815" s="16">
        <v>40000000</v>
      </c>
      <c r="F25815" t="s">
        <v>7392</v>
      </c>
    </row>
    <row r="25816" spans="1:6" x14ac:dyDescent="0.3">
      <c r="A25816">
        <v>503733</v>
      </c>
      <c r="B25816" t="s">
        <v>1135</v>
      </c>
      <c r="C25816" t="s">
        <v>1075</v>
      </c>
      <c r="D25816" t="s">
        <v>6715</v>
      </c>
      <c r="E25816" s="16">
        <v>60000000</v>
      </c>
      <c r="F25816" t="s">
        <v>6686</v>
      </c>
    </row>
    <row r="25817" spans="1:6" x14ac:dyDescent="0.3">
      <c r="A25817">
        <v>503733</v>
      </c>
      <c r="B25817" t="s">
        <v>1135</v>
      </c>
      <c r="C25817" t="s">
        <v>1075</v>
      </c>
      <c r="D25817" t="s">
        <v>7137</v>
      </c>
      <c r="E25817" s="16">
        <v>65000000</v>
      </c>
      <c r="F25817" t="s">
        <v>6686</v>
      </c>
    </row>
    <row r="25818" spans="1:6" x14ac:dyDescent="0.3">
      <c r="A25818">
        <v>503733</v>
      </c>
      <c r="B25818" t="s">
        <v>1135</v>
      </c>
      <c r="C25818" t="s">
        <v>1075</v>
      </c>
      <c r="D25818" t="s">
        <v>6719</v>
      </c>
      <c r="E25818" s="16">
        <v>50000000</v>
      </c>
      <c r="F25818" t="s">
        <v>6686</v>
      </c>
    </row>
    <row r="25819" spans="1:6" x14ac:dyDescent="0.3">
      <c r="A25819">
        <v>503733</v>
      </c>
      <c r="B25819" t="s">
        <v>1135</v>
      </c>
      <c r="C25819" t="s">
        <v>1075</v>
      </c>
      <c r="D25819" t="s">
        <v>6721</v>
      </c>
      <c r="E25819" s="16">
        <v>35000000</v>
      </c>
      <c r="F25819" t="s">
        <v>6686</v>
      </c>
    </row>
    <row r="25820" spans="1:6" x14ac:dyDescent="0.3">
      <c r="A25820">
        <v>503733</v>
      </c>
      <c r="B25820" t="s">
        <v>1135</v>
      </c>
      <c r="C25820" t="s">
        <v>1075</v>
      </c>
      <c r="D25820" t="s">
        <v>6723</v>
      </c>
      <c r="E25820" s="16">
        <v>8000000</v>
      </c>
      <c r="F25820" t="s">
        <v>7392</v>
      </c>
    </row>
    <row r="25821" spans="1:6" x14ac:dyDescent="0.3">
      <c r="A25821">
        <v>503733</v>
      </c>
      <c r="B25821" t="s">
        <v>1135</v>
      </c>
      <c r="C25821" t="s">
        <v>1075</v>
      </c>
      <c r="D25821" t="s">
        <v>6727</v>
      </c>
      <c r="E25821" s="16">
        <v>60000000</v>
      </c>
      <c r="F25821" t="s">
        <v>6686</v>
      </c>
    </row>
    <row r="25822" spans="1:6" x14ac:dyDescent="0.3">
      <c r="A25822">
        <v>503733</v>
      </c>
      <c r="B25822" t="s">
        <v>1135</v>
      </c>
      <c r="C25822" t="s">
        <v>1075</v>
      </c>
      <c r="D25822" t="s">
        <v>7288</v>
      </c>
      <c r="E25822" s="16">
        <v>16000000</v>
      </c>
      <c r="F25822" t="s">
        <v>7392</v>
      </c>
    </row>
    <row r="25823" spans="1:6" x14ac:dyDescent="0.3">
      <c r="A25823">
        <v>503733</v>
      </c>
      <c r="B25823" t="s">
        <v>1135</v>
      </c>
      <c r="C25823" t="s">
        <v>1075</v>
      </c>
      <c r="D25823" t="s">
        <v>6732</v>
      </c>
      <c r="E25823" s="16">
        <v>65000000</v>
      </c>
      <c r="F25823" t="s">
        <v>6686</v>
      </c>
    </row>
    <row r="25824" spans="1:6" x14ac:dyDescent="0.3">
      <c r="A25824">
        <v>503733</v>
      </c>
      <c r="B25824" t="s">
        <v>1135</v>
      </c>
      <c r="C25824" t="s">
        <v>1075</v>
      </c>
      <c r="D25824" t="s">
        <v>7139</v>
      </c>
      <c r="E25824" s="16">
        <v>5000000</v>
      </c>
      <c r="F25824" t="s">
        <v>7392</v>
      </c>
    </row>
    <row r="25825" spans="1:6" x14ac:dyDescent="0.3">
      <c r="A25825">
        <v>503749</v>
      </c>
      <c r="B25825" t="s">
        <v>1117</v>
      </c>
      <c r="C25825" t="s">
        <v>1075</v>
      </c>
      <c r="D25825" t="s">
        <v>6888</v>
      </c>
      <c r="E25825" s="16">
        <v>32000000</v>
      </c>
      <c r="F25825" t="s">
        <v>180</v>
      </c>
    </row>
    <row r="25826" spans="1:6" x14ac:dyDescent="0.3">
      <c r="A25826">
        <v>503749</v>
      </c>
      <c r="B25826" t="s">
        <v>1117</v>
      </c>
      <c r="C25826" t="s">
        <v>1075</v>
      </c>
      <c r="D25826" t="s">
        <v>6697</v>
      </c>
      <c r="E25826" s="16">
        <v>28000000</v>
      </c>
      <c r="F25826" t="s">
        <v>180</v>
      </c>
    </row>
    <row r="25827" spans="1:6" x14ac:dyDescent="0.3">
      <c r="A25827">
        <v>503749</v>
      </c>
      <c r="B25827" t="s">
        <v>1117</v>
      </c>
      <c r="C25827" t="s">
        <v>1075</v>
      </c>
      <c r="D25827" t="s">
        <v>7414</v>
      </c>
      <c r="E25827" s="16">
        <v>8000000</v>
      </c>
      <c r="F25827" t="s">
        <v>180</v>
      </c>
    </row>
    <row r="25828" spans="1:6" x14ac:dyDescent="0.3">
      <c r="A25828">
        <v>503749</v>
      </c>
      <c r="B25828" t="s">
        <v>1117</v>
      </c>
      <c r="C25828" t="s">
        <v>1075</v>
      </c>
      <c r="D25828" t="s">
        <v>6701</v>
      </c>
      <c r="E25828" s="16">
        <v>5000000</v>
      </c>
      <c r="F25828" t="s">
        <v>180</v>
      </c>
    </row>
    <row r="25829" spans="1:6" x14ac:dyDescent="0.3">
      <c r="A25829">
        <v>503749</v>
      </c>
      <c r="B25829" t="s">
        <v>1117</v>
      </c>
      <c r="C25829" t="s">
        <v>1075</v>
      </c>
      <c r="D25829" t="s">
        <v>6705</v>
      </c>
      <c r="E25829" s="16">
        <v>35000000</v>
      </c>
      <c r="F25829" t="s">
        <v>6686</v>
      </c>
    </row>
    <row r="25830" spans="1:6" x14ac:dyDescent="0.3">
      <c r="A25830">
        <v>503749</v>
      </c>
      <c r="B25830" t="s">
        <v>1117</v>
      </c>
      <c r="C25830" t="s">
        <v>1075</v>
      </c>
      <c r="D25830" t="s">
        <v>6714</v>
      </c>
      <c r="E25830" s="16">
        <v>25000000</v>
      </c>
      <c r="F25830" t="s">
        <v>180</v>
      </c>
    </row>
    <row r="25831" spans="1:6" x14ac:dyDescent="0.3">
      <c r="A25831">
        <v>503749</v>
      </c>
      <c r="B25831" t="s">
        <v>1117</v>
      </c>
      <c r="C25831" t="s">
        <v>1075</v>
      </c>
      <c r="D25831" t="s">
        <v>7488</v>
      </c>
      <c r="E25831" s="16">
        <v>32000000</v>
      </c>
      <c r="F25831" t="s">
        <v>180</v>
      </c>
    </row>
    <row r="25832" spans="1:6" x14ac:dyDescent="0.3">
      <c r="A25832">
        <v>503749</v>
      </c>
      <c r="B25832" t="s">
        <v>1117</v>
      </c>
      <c r="C25832" t="s">
        <v>1075</v>
      </c>
      <c r="D25832" t="s">
        <v>6715</v>
      </c>
      <c r="E25832" s="16">
        <v>32000000</v>
      </c>
      <c r="F25832" t="s">
        <v>180</v>
      </c>
    </row>
    <row r="25833" spans="1:6" x14ac:dyDescent="0.3">
      <c r="A25833">
        <v>503749</v>
      </c>
      <c r="B25833" t="s">
        <v>1117</v>
      </c>
      <c r="C25833" t="s">
        <v>1075</v>
      </c>
      <c r="D25833" t="s">
        <v>7592</v>
      </c>
      <c r="E25833" s="16">
        <v>40000000</v>
      </c>
      <c r="F25833" t="s">
        <v>6686</v>
      </c>
    </row>
    <row r="25834" spans="1:6" x14ac:dyDescent="0.3">
      <c r="A25834">
        <v>503749</v>
      </c>
      <c r="B25834" t="s">
        <v>1117</v>
      </c>
      <c r="C25834" t="s">
        <v>1075</v>
      </c>
      <c r="D25834" t="s">
        <v>7157</v>
      </c>
      <c r="E25834" s="16">
        <v>1500000</v>
      </c>
      <c r="F25834" t="s">
        <v>180</v>
      </c>
    </row>
    <row r="25835" spans="1:6" x14ac:dyDescent="0.3">
      <c r="A25835">
        <v>503749</v>
      </c>
      <c r="B25835" t="s">
        <v>1117</v>
      </c>
      <c r="C25835" t="s">
        <v>1075</v>
      </c>
      <c r="D25835" t="s">
        <v>6717</v>
      </c>
      <c r="E25835" s="16">
        <v>3500000</v>
      </c>
      <c r="F25835" t="s">
        <v>180</v>
      </c>
    </row>
    <row r="25836" spans="1:6" x14ac:dyDescent="0.3">
      <c r="A25836">
        <v>503749</v>
      </c>
      <c r="B25836" t="s">
        <v>1117</v>
      </c>
      <c r="C25836" t="s">
        <v>1075</v>
      </c>
      <c r="D25836" t="s">
        <v>6719</v>
      </c>
      <c r="E25836" s="16">
        <v>42000000</v>
      </c>
      <c r="F25836" t="s">
        <v>180</v>
      </c>
    </row>
    <row r="25837" spans="1:6" x14ac:dyDescent="0.3">
      <c r="A25837">
        <v>503749</v>
      </c>
      <c r="B25837" t="s">
        <v>1117</v>
      </c>
      <c r="C25837" t="s">
        <v>1075</v>
      </c>
      <c r="D25837" t="s">
        <v>6721</v>
      </c>
      <c r="E25837" s="16">
        <v>42000000</v>
      </c>
      <c r="F25837" t="s">
        <v>180</v>
      </c>
    </row>
    <row r="25838" spans="1:6" x14ac:dyDescent="0.3">
      <c r="A25838">
        <v>503749</v>
      </c>
      <c r="B25838" t="s">
        <v>1117</v>
      </c>
      <c r="C25838" t="s">
        <v>1075</v>
      </c>
      <c r="D25838" t="s">
        <v>6723</v>
      </c>
      <c r="E25838" s="16">
        <v>15000000</v>
      </c>
      <c r="F25838" t="s">
        <v>180</v>
      </c>
    </row>
    <row r="25839" spans="1:6" x14ac:dyDescent="0.3">
      <c r="A25839">
        <v>503749</v>
      </c>
      <c r="B25839" t="s">
        <v>1117</v>
      </c>
      <c r="C25839" t="s">
        <v>1075</v>
      </c>
      <c r="D25839" t="s">
        <v>6727</v>
      </c>
      <c r="E25839" s="16">
        <v>35000000</v>
      </c>
      <c r="F25839" t="s">
        <v>180</v>
      </c>
    </row>
    <row r="25840" spans="1:6" x14ac:dyDescent="0.3">
      <c r="A25840">
        <v>503749</v>
      </c>
      <c r="B25840" t="s">
        <v>1117</v>
      </c>
      <c r="C25840" t="s">
        <v>1075</v>
      </c>
      <c r="D25840" t="s">
        <v>7288</v>
      </c>
      <c r="E25840" s="16">
        <v>22000000</v>
      </c>
      <c r="F25840" t="s">
        <v>180</v>
      </c>
    </row>
    <row r="25841" spans="1:6" x14ac:dyDescent="0.3">
      <c r="A25841">
        <v>503749</v>
      </c>
      <c r="B25841" t="s">
        <v>1117</v>
      </c>
      <c r="C25841" t="s">
        <v>1075</v>
      </c>
      <c r="D25841" t="s">
        <v>6732</v>
      </c>
      <c r="E25841" s="16">
        <v>32000000</v>
      </c>
      <c r="F25841" t="s">
        <v>180</v>
      </c>
    </row>
    <row r="25842" spans="1:6" x14ac:dyDescent="0.3">
      <c r="A25842">
        <v>503981</v>
      </c>
      <c r="B25842" t="s">
        <v>1096</v>
      </c>
      <c r="C25842" t="s">
        <v>1075</v>
      </c>
      <c r="D25842" t="s">
        <v>6697</v>
      </c>
      <c r="E25842" s="16">
        <v>25000000</v>
      </c>
      <c r="F25842" t="s">
        <v>7591</v>
      </c>
    </row>
    <row r="25843" spans="1:6" x14ac:dyDescent="0.3">
      <c r="A25843">
        <v>503981</v>
      </c>
      <c r="B25843" t="s">
        <v>1096</v>
      </c>
      <c r="C25843" t="s">
        <v>1075</v>
      </c>
      <c r="D25843" t="s">
        <v>7414</v>
      </c>
      <c r="E25843" s="16">
        <v>12000000</v>
      </c>
      <c r="F25843" t="s">
        <v>7591</v>
      </c>
    </row>
    <row r="25844" spans="1:6" x14ac:dyDescent="0.3">
      <c r="A25844">
        <v>503981</v>
      </c>
      <c r="B25844" t="s">
        <v>1096</v>
      </c>
      <c r="C25844" t="s">
        <v>1075</v>
      </c>
      <c r="D25844" t="s">
        <v>7398</v>
      </c>
      <c r="E25844" s="16">
        <v>30000000</v>
      </c>
      <c r="F25844" t="s">
        <v>6686</v>
      </c>
    </row>
    <row r="25845" spans="1:6" x14ac:dyDescent="0.3">
      <c r="A25845">
        <v>503981</v>
      </c>
      <c r="B25845" t="s">
        <v>1096</v>
      </c>
      <c r="C25845" t="s">
        <v>1075</v>
      </c>
      <c r="D25845" t="s">
        <v>6705</v>
      </c>
      <c r="E25845" s="16">
        <v>40000000</v>
      </c>
      <c r="F25845" t="s">
        <v>6686</v>
      </c>
    </row>
    <row r="25846" spans="1:6" x14ac:dyDescent="0.3">
      <c r="A25846">
        <v>503981</v>
      </c>
      <c r="B25846" t="s">
        <v>1096</v>
      </c>
      <c r="C25846" t="s">
        <v>1075</v>
      </c>
      <c r="D25846" t="s">
        <v>9590</v>
      </c>
      <c r="E25846" s="16">
        <v>5000000</v>
      </c>
      <c r="F25846" t="s">
        <v>7591</v>
      </c>
    </row>
    <row r="25847" spans="1:6" x14ac:dyDescent="0.3">
      <c r="A25847">
        <v>503981</v>
      </c>
      <c r="B25847" t="s">
        <v>1096</v>
      </c>
      <c r="C25847" t="s">
        <v>1075</v>
      </c>
      <c r="D25847" t="s">
        <v>6714</v>
      </c>
      <c r="E25847" s="16">
        <v>25000000</v>
      </c>
      <c r="F25847" t="s">
        <v>7591</v>
      </c>
    </row>
    <row r="25848" spans="1:6" x14ac:dyDescent="0.3">
      <c r="A25848">
        <v>503981</v>
      </c>
      <c r="B25848" t="s">
        <v>1096</v>
      </c>
      <c r="C25848" t="s">
        <v>1075</v>
      </c>
      <c r="D25848" t="s">
        <v>6715</v>
      </c>
      <c r="E25848" s="16">
        <v>35000000</v>
      </c>
      <c r="F25848" t="s">
        <v>6686</v>
      </c>
    </row>
    <row r="25849" spans="1:6" x14ac:dyDescent="0.3">
      <c r="A25849">
        <v>503981</v>
      </c>
      <c r="B25849" t="s">
        <v>1096</v>
      </c>
      <c r="C25849" t="s">
        <v>1075</v>
      </c>
      <c r="D25849" t="s">
        <v>6719</v>
      </c>
      <c r="E25849" s="16">
        <v>35000000</v>
      </c>
      <c r="F25849" t="s">
        <v>6686</v>
      </c>
    </row>
    <row r="25850" spans="1:6" x14ac:dyDescent="0.3">
      <c r="A25850">
        <v>503981</v>
      </c>
      <c r="B25850" t="s">
        <v>1096</v>
      </c>
      <c r="C25850" t="s">
        <v>1075</v>
      </c>
      <c r="D25850" t="s">
        <v>6721</v>
      </c>
      <c r="E25850" s="16">
        <v>25000000</v>
      </c>
      <c r="F25850" t="s">
        <v>7591</v>
      </c>
    </row>
    <row r="25851" spans="1:6" x14ac:dyDescent="0.3">
      <c r="A25851">
        <v>503981</v>
      </c>
      <c r="B25851" t="s">
        <v>1096</v>
      </c>
      <c r="C25851" t="s">
        <v>1075</v>
      </c>
      <c r="D25851" t="s">
        <v>6723</v>
      </c>
      <c r="E25851" s="16">
        <v>18000000</v>
      </c>
      <c r="F25851" t="s">
        <v>7591</v>
      </c>
    </row>
    <row r="25852" spans="1:6" x14ac:dyDescent="0.3">
      <c r="A25852">
        <v>503981</v>
      </c>
      <c r="B25852" t="s">
        <v>1096</v>
      </c>
      <c r="C25852" t="s">
        <v>1075</v>
      </c>
      <c r="D25852" t="s">
        <v>6727</v>
      </c>
      <c r="E25852" s="16">
        <v>35000000</v>
      </c>
      <c r="F25852" t="s">
        <v>6686</v>
      </c>
    </row>
    <row r="25853" spans="1:6" x14ac:dyDescent="0.3">
      <c r="A25853">
        <v>503981</v>
      </c>
      <c r="B25853" t="s">
        <v>1096</v>
      </c>
      <c r="C25853" t="s">
        <v>1075</v>
      </c>
      <c r="D25853" t="s">
        <v>7288</v>
      </c>
      <c r="E25853" s="16">
        <v>25000000</v>
      </c>
      <c r="F25853" t="s">
        <v>7591</v>
      </c>
    </row>
    <row r="25854" spans="1:6" x14ac:dyDescent="0.3">
      <c r="A25854">
        <v>503981</v>
      </c>
      <c r="B25854" t="s">
        <v>1096</v>
      </c>
      <c r="C25854" t="s">
        <v>1075</v>
      </c>
      <c r="D25854" t="s">
        <v>6732</v>
      </c>
      <c r="E25854" s="16">
        <v>40000000</v>
      </c>
      <c r="F25854" t="s">
        <v>6686</v>
      </c>
    </row>
    <row r="25855" spans="1:6" x14ac:dyDescent="0.3">
      <c r="A25855">
        <v>520624</v>
      </c>
      <c r="B25855" t="s">
        <v>1108</v>
      </c>
      <c r="C25855" t="s">
        <v>1075</v>
      </c>
      <c r="D25855" t="s">
        <v>6697</v>
      </c>
      <c r="E25855" s="16">
        <v>60000000</v>
      </c>
      <c r="F25855" t="s">
        <v>6686</v>
      </c>
    </row>
    <row r="25856" spans="1:6" x14ac:dyDescent="0.3">
      <c r="A25856">
        <v>520624</v>
      </c>
      <c r="B25856" t="s">
        <v>1108</v>
      </c>
      <c r="C25856" t="s">
        <v>1075</v>
      </c>
      <c r="D25856" t="s">
        <v>6857</v>
      </c>
      <c r="E25856" s="16">
        <v>30000000</v>
      </c>
      <c r="F25856" t="s">
        <v>7297</v>
      </c>
    </row>
    <row r="25857" spans="1:6" x14ac:dyDescent="0.3">
      <c r="A25857">
        <v>520624</v>
      </c>
      <c r="B25857" t="s">
        <v>1108</v>
      </c>
      <c r="C25857" t="s">
        <v>1075</v>
      </c>
      <c r="D25857" t="s">
        <v>8907</v>
      </c>
      <c r="E25857" s="16">
        <v>50000</v>
      </c>
      <c r="F25857" t="s">
        <v>7776</v>
      </c>
    </row>
    <row r="25858" spans="1:6" x14ac:dyDescent="0.3">
      <c r="A25858">
        <v>520624</v>
      </c>
      <c r="B25858" t="s">
        <v>1108</v>
      </c>
      <c r="C25858" t="s">
        <v>1075</v>
      </c>
      <c r="D25858" t="s">
        <v>6700</v>
      </c>
      <c r="E25858" s="16">
        <v>28000000</v>
      </c>
      <c r="F25858" t="s">
        <v>7297</v>
      </c>
    </row>
    <row r="25859" spans="1:6" x14ac:dyDescent="0.3">
      <c r="A25859">
        <v>520624</v>
      </c>
      <c r="B25859" t="s">
        <v>1108</v>
      </c>
      <c r="C25859" t="s">
        <v>1075</v>
      </c>
      <c r="D25859" t="s">
        <v>7398</v>
      </c>
      <c r="E25859" s="16">
        <v>85000000</v>
      </c>
      <c r="F25859" t="s">
        <v>6686</v>
      </c>
    </row>
    <row r="25860" spans="1:6" x14ac:dyDescent="0.3">
      <c r="A25860">
        <v>520624</v>
      </c>
      <c r="B25860" t="s">
        <v>1108</v>
      </c>
      <c r="C25860" t="s">
        <v>1075</v>
      </c>
      <c r="D25860" t="s">
        <v>6705</v>
      </c>
      <c r="E25860" s="16">
        <v>75000000</v>
      </c>
      <c r="F25860" t="s">
        <v>6686</v>
      </c>
    </row>
    <row r="25861" spans="1:6" x14ac:dyDescent="0.3">
      <c r="A25861">
        <v>520624</v>
      </c>
      <c r="B25861" t="s">
        <v>1108</v>
      </c>
      <c r="C25861" t="s">
        <v>1075</v>
      </c>
      <c r="D25861" t="s">
        <v>8327</v>
      </c>
      <c r="E25861" s="16">
        <v>35000000</v>
      </c>
      <c r="F25861" t="s">
        <v>7297</v>
      </c>
    </row>
    <row r="25862" spans="1:6" x14ac:dyDescent="0.3">
      <c r="A25862">
        <v>520624</v>
      </c>
      <c r="B25862" t="s">
        <v>1108</v>
      </c>
      <c r="C25862" t="s">
        <v>1075</v>
      </c>
      <c r="D25862" t="s">
        <v>6714</v>
      </c>
      <c r="E25862" s="16">
        <v>40000000</v>
      </c>
      <c r="F25862" t="s">
        <v>6686</v>
      </c>
    </row>
    <row r="25863" spans="1:6" x14ac:dyDescent="0.3">
      <c r="A25863">
        <v>520624</v>
      </c>
      <c r="B25863" t="s">
        <v>1108</v>
      </c>
      <c r="C25863" t="s">
        <v>1075</v>
      </c>
      <c r="D25863" t="s">
        <v>6901</v>
      </c>
      <c r="E25863" s="16">
        <v>50000000</v>
      </c>
      <c r="F25863" t="s">
        <v>6686</v>
      </c>
    </row>
    <row r="25864" spans="1:6" x14ac:dyDescent="0.3">
      <c r="A25864">
        <v>520624</v>
      </c>
      <c r="B25864" t="s">
        <v>1108</v>
      </c>
      <c r="C25864" t="s">
        <v>1075</v>
      </c>
      <c r="D25864" t="s">
        <v>6867</v>
      </c>
      <c r="E25864" s="16">
        <v>28000000</v>
      </c>
      <c r="F25864" t="s">
        <v>7297</v>
      </c>
    </row>
    <row r="25865" spans="1:6" x14ac:dyDescent="0.3">
      <c r="A25865">
        <v>520624</v>
      </c>
      <c r="B25865" t="s">
        <v>1108</v>
      </c>
      <c r="C25865" t="s">
        <v>1075</v>
      </c>
      <c r="D25865" t="s">
        <v>6871</v>
      </c>
      <c r="E25865" s="16">
        <v>30000000</v>
      </c>
      <c r="F25865" t="s">
        <v>7297</v>
      </c>
    </row>
    <row r="25866" spans="1:6" x14ac:dyDescent="0.3">
      <c r="A25866">
        <v>520624</v>
      </c>
      <c r="B25866" t="s">
        <v>1108</v>
      </c>
      <c r="C25866" t="s">
        <v>1075</v>
      </c>
      <c r="D25866" t="s">
        <v>6715</v>
      </c>
      <c r="E25866" s="16">
        <v>80000000</v>
      </c>
      <c r="F25866" t="s">
        <v>6686</v>
      </c>
    </row>
    <row r="25867" spans="1:6" x14ac:dyDescent="0.3">
      <c r="A25867">
        <v>520624</v>
      </c>
      <c r="B25867" t="s">
        <v>1108</v>
      </c>
      <c r="C25867" t="s">
        <v>1075</v>
      </c>
      <c r="D25867" t="s">
        <v>9387</v>
      </c>
      <c r="E25867" s="16">
        <v>2000000</v>
      </c>
      <c r="F25867" t="s">
        <v>9603</v>
      </c>
    </row>
    <row r="25868" spans="1:6" x14ac:dyDescent="0.3">
      <c r="A25868">
        <v>520624</v>
      </c>
      <c r="B25868" t="s">
        <v>1108</v>
      </c>
      <c r="C25868" t="s">
        <v>1075</v>
      </c>
      <c r="D25868" t="s">
        <v>6719</v>
      </c>
      <c r="E25868" s="16">
        <v>85000000</v>
      </c>
      <c r="F25868" t="s">
        <v>6686</v>
      </c>
    </row>
    <row r="25869" spans="1:6" x14ac:dyDescent="0.3">
      <c r="A25869">
        <v>520624</v>
      </c>
      <c r="B25869" t="s">
        <v>1108</v>
      </c>
      <c r="C25869" t="s">
        <v>1075</v>
      </c>
      <c r="D25869" t="s">
        <v>6721</v>
      </c>
      <c r="E25869" s="16">
        <v>70000000</v>
      </c>
      <c r="F25869" t="s">
        <v>6686</v>
      </c>
    </row>
    <row r="25870" spans="1:6" x14ac:dyDescent="0.3">
      <c r="A25870">
        <v>520624</v>
      </c>
      <c r="B25870" t="s">
        <v>1108</v>
      </c>
      <c r="C25870" t="s">
        <v>1075</v>
      </c>
      <c r="D25870" t="s">
        <v>9208</v>
      </c>
      <c r="E25870" s="16">
        <v>400000</v>
      </c>
      <c r="F25870" t="s">
        <v>7776</v>
      </c>
    </row>
    <row r="25871" spans="1:6" x14ac:dyDescent="0.3">
      <c r="A25871">
        <v>520624</v>
      </c>
      <c r="B25871" t="s">
        <v>1108</v>
      </c>
      <c r="C25871" t="s">
        <v>1075</v>
      </c>
      <c r="D25871" t="s">
        <v>6727</v>
      </c>
      <c r="E25871" s="16">
        <v>85000000</v>
      </c>
      <c r="F25871" t="s">
        <v>6686</v>
      </c>
    </row>
    <row r="25872" spans="1:6" x14ac:dyDescent="0.3">
      <c r="A25872">
        <v>520624</v>
      </c>
      <c r="B25872" t="s">
        <v>1108</v>
      </c>
      <c r="C25872" t="s">
        <v>1075</v>
      </c>
      <c r="D25872" t="s">
        <v>8520</v>
      </c>
      <c r="E25872" s="16">
        <v>20000000</v>
      </c>
      <c r="F25872" t="s">
        <v>9603</v>
      </c>
    </row>
    <row r="25873" spans="1:6" x14ac:dyDescent="0.3">
      <c r="A25873">
        <v>520624</v>
      </c>
      <c r="B25873" t="s">
        <v>1108</v>
      </c>
      <c r="C25873" t="s">
        <v>1075</v>
      </c>
      <c r="D25873" t="s">
        <v>9604</v>
      </c>
      <c r="E25873" s="16">
        <v>5000000</v>
      </c>
      <c r="F25873" t="s">
        <v>9603</v>
      </c>
    </row>
    <row r="25874" spans="1:6" x14ac:dyDescent="0.3">
      <c r="A25874">
        <v>520624</v>
      </c>
      <c r="B25874" t="s">
        <v>1108</v>
      </c>
      <c r="C25874" t="s">
        <v>1075</v>
      </c>
      <c r="D25874" t="s">
        <v>6732</v>
      </c>
      <c r="E25874" s="16">
        <v>80000000</v>
      </c>
      <c r="F25874" t="s">
        <v>6686</v>
      </c>
    </row>
    <row r="25875" spans="1:6" x14ac:dyDescent="0.3">
      <c r="A25875">
        <v>521964</v>
      </c>
      <c r="B25875" t="s">
        <v>1102</v>
      </c>
      <c r="C25875" t="s">
        <v>1075</v>
      </c>
      <c r="D25875" t="s">
        <v>6969</v>
      </c>
      <c r="E25875" s="16">
        <v>25000000</v>
      </c>
      <c r="F25875" t="s">
        <v>7187</v>
      </c>
    </row>
    <row r="25876" spans="1:6" x14ac:dyDescent="0.3">
      <c r="A25876">
        <v>521964</v>
      </c>
      <c r="B25876" t="s">
        <v>1102</v>
      </c>
      <c r="C25876" t="s">
        <v>1075</v>
      </c>
      <c r="D25876" t="s">
        <v>6747</v>
      </c>
      <c r="E25876" s="16">
        <v>700000</v>
      </c>
      <c r="F25876" t="s">
        <v>6919</v>
      </c>
    </row>
    <row r="25877" spans="1:6" x14ac:dyDescent="0.3">
      <c r="A25877">
        <v>521964</v>
      </c>
      <c r="B25877" t="s">
        <v>1102</v>
      </c>
      <c r="C25877" t="s">
        <v>1075</v>
      </c>
      <c r="D25877" t="s">
        <v>7134</v>
      </c>
      <c r="E25877" s="16">
        <v>45000000</v>
      </c>
      <c r="F25877" t="s">
        <v>6686</v>
      </c>
    </row>
    <row r="25878" spans="1:6" x14ac:dyDescent="0.3">
      <c r="A25878">
        <v>521964</v>
      </c>
      <c r="B25878" t="s">
        <v>1102</v>
      </c>
      <c r="C25878" t="s">
        <v>1075</v>
      </c>
      <c r="D25878" t="s">
        <v>7174</v>
      </c>
      <c r="E25878" s="16">
        <v>3500000</v>
      </c>
      <c r="F25878" t="s">
        <v>6919</v>
      </c>
    </row>
    <row r="25879" spans="1:6" x14ac:dyDescent="0.3">
      <c r="A25879">
        <v>521964</v>
      </c>
      <c r="B25879" t="s">
        <v>1102</v>
      </c>
      <c r="C25879" t="s">
        <v>1075</v>
      </c>
      <c r="D25879" t="s">
        <v>6705</v>
      </c>
      <c r="E25879" s="16">
        <v>40000000</v>
      </c>
      <c r="F25879" t="s">
        <v>6686</v>
      </c>
    </row>
    <row r="25880" spans="1:6" x14ac:dyDescent="0.3">
      <c r="A25880">
        <v>521964</v>
      </c>
      <c r="B25880" t="s">
        <v>1102</v>
      </c>
      <c r="C25880" t="s">
        <v>1075</v>
      </c>
      <c r="D25880" t="s">
        <v>6751</v>
      </c>
      <c r="E25880" s="16">
        <v>2000000</v>
      </c>
      <c r="F25880" t="s">
        <v>6919</v>
      </c>
    </row>
    <row r="25881" spans="1:6" x14ac:dyDescent="0.3">
      <c r="A25881">
        <v>521964</v>
      </c>
      <c r="B25881" t="s">
        <v>1102</v>
      </c>
      <c r="C25881" t="s">
        <v>1075</v>
      </c>
      <c r="D25881" t="s">
        <v>8116</v>
      </c>
      <c r="E25881" s="16">
        <v>30000000</v>
      </c>
      <c r="F25881" t="s">
        <v>7187</v>
      </c>
    </row>
    <row r="25882" spans="1:6" x14ac:dyDescent="0.3">
      <c r="A25882">
        <v>521964</v>
      </c>
      <c r="B25882" t="s">
        <v>1102</v>
      </c>
      <c r="C25882" t="s">
        <v>1075</v>
      </c>
      <c r="D25882" t="s">
        <v>6791</v>
      </c>
      <c r="E25882" s="16">
        <v>6000000</v>
      </c>
      <c r="F25882" t="s">
        <v>7187</v>
      </c>
    </row>
    <row r="25883" spans="1:6" x14ac:dyDescent="0.3">
      <c r="A25883">
        <v>521964</v>
      </c>
      <c r="B25883" t="s">
        <v>1102</v>
      </c>
      <c r="C25883" t="s">
        <v>1075</v>
      </c>
      <c r="D25883" t="s">
        <v>7293</v>
      </c>
      <c r="E25883" s="16">
        <v>4500000</v>
      </c>
      <c r="F25883" t="s">
        <v>6919</v>
      </c>
    </row>
    <row r="25884" spans="1:6" x14ac:dyDescent="0.3">
      <c r="A25884">
        <v>521964</v>
      </c>
      <c r="B25884" t="s">
        <v>1102</v>
      </c>
      <c r="C25884" t="s">
        <v>1075</v>
      </c>
      <c r="D25884" t="s">
        <v>6978</v>
      </c>
      <c r="E25884" s="16">
        <v>20000000</v>
      </c>
      <c r="F25884" t="s">
        <v>7187</v>
      </c>
    </row>
    <row r="25885" spans="1:6" x14ac:dyDescent="0.3">
      <c r="A25885">
        <v>521964</v>
      </c>
      <c r="B25885" t="s">
        <v>1102</v>
      </c>
      <c r="C25885" t="s">
        <v>1075</v>
      </c>
      <c r="D25885" t="s">
        <v>7246</v>
      </c>
      <c r="E25885" s="16">
        <v>5000000</v>
      </c>
      <c r="F25885" t="s">
        <v>6919</v>
      </c>
    </row>
    <row r="25886" spans="1:6" x14ac:dyDescent="0.3">
      <c r="A25886">
        <v>521964</v>
      </c>
      <c r="B25886" t="s">
        <v>1102</v>
      </c>
      <c r="C25886" t="s">
        <v>1075</v>
      </c>
      <c r="D25886" t="s">
        <v>7247</v>
      </c>
      <c r="E25886" s="16">
        <v>6000000</v>
      </c>
      <c r="F25886" t="s">
        <v>6919</v>
      </c>
    </row>
    <row r="25887" spans="1:6" x14ac:dyDescent="0.3">
      <c r="A25887">
        <v>521964</v>
      </c>
      <c r="B25887" t="s">
        <v>1102</v>
      </c>
      <c r="C25887" t="s">
        <v>1075</v>
      </c>
      <c r="D25887" t="s">
        <v>6926</v>
      </c>
      <c r="E25887" s="16">
        <v>1000000</v>
      </c>
      <c r="F25887" t="s">
        <v>6919</v>
      </c>
    </row>
    <row r="25888" spans="1:6" x14ac:dyDescent="0.3">
      <c r="A25888">
        <v>521964</v>
      </c>
      <c r="B25888" t="s">
        <v>1102</v>
      </c>
      <c r="C25888" t="s">
        <v>1075</v>
      </c>
      <c r="D25888" t="s">
        <v>6979</v>
      </c>
      <c r="E25888" s="16">
        <v>18000000</v>
      </c>
      <c r="F25888" t="s">
        <v>7187</v>
      </c>
    </row>
    <row r="25889" spans="1:6" x14ac:dyDescent="0.3">
      <c r="A25889">
        <v>521964</v>
      </c>
      <c r="B25889" t="s">
        <v>1102</v>
      </c>
      <c r="C25889" t="s">
        <v>1075</v>
      </c>
      <c r="D25889" t="s">
        <v>7592</v>
      </c>
      <c r="E25889" s="16">
        <v>30000000</v>
      </c>
      <c r="F25889" t="s">
        <v>6686</v>
      </c>
    </row>
    <row r="25890" spans="1:6" x14ac:dyDescent="0.3">
      <c r="A25890">
        <v>521964</v>
      </c>
      <c r="B25890" t="s">
        <v>1102</v>
      </c>
      <c r="C25890" t="s">
        <v>1075</v>
      </c>
      <c r="D25890" t="s">
        <v>7282</v>
      </c>
      <c r="E25890" s="16">
        <v>20000000</v>
      </c>
      <c r="F25890" t="s">
        <v>7187</v>
      </c>
    </row>
    <row r="25891" spans="1:6" x14ac:dyDescent="0.3">
      <c r="A25891">
        <v>521964</v>
      </c>
      <c r="B25891" t="s">
        <v>1102</v>
      </c>
      <c r="C25891" t="s">
        <v>1075</v>
      </c>
      <c r="D25891" t="s">
        <v>6980</v>
      </c>
      <c r="E25891" s="16">
        <v>20000000</v>
      </c>
      <c r="F25891" t="s">
        <v>7187</v>
      </c>
    </row>
    <row r="25892" spans="1:6" x14ac:dyDescent="0.3">
      <c r="A25892">
        <v>521964</v>
      </c>
      <c r="B25892" t="s">
        <v>1102</v>
      </c>
      <c r="C25892" t="s">
        <v>1075</v>
      </c>
      <c r="D25892" t="s">
        <v>6983</v>
      </c>
      <c r="E25892" s="16">
        <v>30000000</v>
      </c>
      <c r="F25892" t="s">
        <v>7187</v>
      </c>
    </row>
    <row r="25893" spans="1:6" x14ac:dyDescent="0.3">
      <c r="A25893">
        <v>521964</v>
      </c>
      <c r="B25893" t="s">
        <v>1102</v>
      </c>
      <c r="C25893" t="s">
        <v>1075</v>
      </c>
      <c r="D25893" t="s">
        <v>6984</v>
      </c>
      <c r="E25893" s="16">
        <v>15000000</v>
      </c>
      <c r="F25893" t="s">
        <v>7187</v>
      </c>
    </row>
    <row r="25894" spans="1:6" x14ac:dyDescent="0.3">
      <c r="A25894">
        <v>521964</v>
      </c>
      <c r="B25894" t="s">
        <v>1102</v>
      </c>
      <c r="C25894" t="s">
        <v>1075</v>
      </c>
      <c r="D25894" t="s">
        <v>6767</v>
      </c>
      <c r="E25894" s="16">
        <v>2000000</v>
      </c>
      <c r="F25894" t="s">
        <v>6919</v>
      </c>
    </row>
    <row r="25895" spans="1:6" x14ac:dyDescent="0.3">
      <c r="A25895">
        <v>583189</v>
      </c>
      <c r="B25895" t="s">
        <v>1126</v>
      </c>
      <c r="C25895" t="s">
        <v>1075</v>
      </c>
      <c r="D25895" t="s">
        <v>6888</v>
      </c>
      <c r="E25895" s="16">
        <v>25000000</v>
      </c>
      <c r="F25895" t="s">
        <v>7664</v>
      </c>
    </row>
    <row r="25896" spans="1:6" x14ac:dyDescent="0.3">
      <c r="A25896">
        <v>583189</v>
      </c>
      <c r="B25896" t="s">
        <v>1126</v>
      </c>
      <c r="C25896" t="s">
        <v>1075</v>
      </c>
      <c r="D25896" t="s">
        <v>6697</v>
      </c>
      <c r="E25896" s="16">
        <v>25000000</v>
      </c>
      <c r="F25896" t="s">
        <v>6773</v>
      </c>
    </row>
    <row r="25897" spans="1:6" x14ac:dyDescent="0.3">
      <c r="A25897">
        <v>583189</v>
      </c>
      <c r="B25897" t="s">
        <v>1126</v>
      </c>
      <c r="C25897" t="s">
        <v>1075</v>
      </c>
      <c r="D25897" t="s">
        <v>6701</v>
      </c>
      <c r="E25897" s="16">
        <v>800000</v>
      </c>
      <c r="F25897" t="s">
        <v>8771</v>
      </c>
    </row>
    <row r="25898" spans="1:6" x14ac:dyDescent="0.3">
      <c r="A25898">
        <v>583189</v>
      </c>
      <c r="B25898" t="s">
        <v>1126</v>
      </c>
      <c r="C25898" t="s">
        <v>1075</v>
      </c>
      <c r="D25898" t="s">
        <v>7134</v>
      </c>
      <c r="E25898" s="16">
        <v>40000000</v>
      </c>
      <c r="F25898" t="s">
        <v>6686</v>
      </c>
    </row>
    <row r="25899" spans="1:6" x14ac:dyDescent="0.3">
      <c r="A25899">
        <v>583189</v>
      </c>
      <c r="B25899" t="s">
        <v>1126</v>
      </c>
      <c r="C25899" t="s">
        <v>1075</v>
      </c>
      <c r="D25899" t="s">
        <v>6705</v>
      </c>
      <c r="E25899" s="16">
        <v>50000000</v>
      </c>
      <c r="F25899" t="s">
        <v>6686</v>
      </c>
    </row>
    <row r="25900" spans="1:6" x14ac:dyDescent="0.3">
      <c r="A25900">
        <v>583189</v>
      </c>
      <c r="B25900" t="s">
        <v>1126</v>
      </c>
      <c r="C25900" t="s">
        <v>1075</v>
      </c>
      <c r="D25900" t="s">
        <v>7136</v>
      </c>
      <c r="E25900" s="16">
        <v>22000000</v>
      </c>
      <c r="F25900" t="s">
        <v>7664</v>
      </c>
    </row>
    <row r="25901" spans="1:6" x14ac:dyDescent="0.3">
      <c r="A25901">
        <v>583189</v>
      </c>
      <c r="B25901" t="s">
        <v>1126</v>
      </c>
      <c r="C25901" t="s">
        <v>1075</v>
      </c>
      <c r="D25901" t="s">
        <v>6714</v>
      </c>
      <c r="E25901" s="16">
        <v>20000000</v>
      </c>
      <c r="F25901" t="s">
        <v>6773</v>
      </c>
    </row>
    <row r="25902" spans="1:6" x14ac:dyDescent="0.3">
      <c r="A25902">
        <v>583189</v>
      </c>
      <c r="B25902" t="s">
        <v>1126</v>
      </c>
      <c r="C25902" t="s">
        <v>1075</v>
      </c>
      <c r="D25902" t="s">
        <v>6901</v>
      </c>
      <c r="E25902" s="16">
        <v>25000000</v>
      </c>
      <c r="F25902" t="s">
        <v>6773</v>
      </c>
    </row>
    <row r="25903" spans="1:6" x14ac:dyDescent="0.3">
      <c r="A25903">
        <v>583189</v>
      </c>
      <c r="B25903" t="s">
        <v>1126</v>
      </c>
      <c r="C25903" t="s">
        <v>1075</v>
      </c>
      <c r="D25903" t="s">
        <v>6715</v>
      </c>
      <c r="E25903" s="16">
        <v>25000000</v>
      </c>
      <c r="F25903" t="s">
        <v>7664</v>
      </c>
    </row>
    <row r="25904" spans="1:6" x14ac:dyDescent="0.3">
      <c r="A25904">
        <v>583189</v>
      </c>
      <c r="B25904" t="s">
        <v>1126</v>
      </c>
      <c r="C25904" t="s">
        <v>1075</v>
      </c>
      <c r="D25904" t="s">
        <v>7592</v>
      </c>
      <c r="E25904" s="16">
        <v>55000000</v>
      </c>
      <c r="F25904" t="s">
        <v>6686</v>
      </c>
    </row>
    <row r="25905" spans="1:6" x14ac:dyDescent="0.3">
      <c r="A25905">
        <v>583189</v>
      </c>
      <c r="B25905" t="s">
        <v>1126</v>
      </c>
      <c r="C25905" t="s">
        <v>1075</v>
      </c>
      <c r="D25905" t="s">
        <v>7137</v>
      </c>
      <c r="E25905" s="16">
        <v>35000000</v>
      </c>
      <c r="F25905" t="s">
        <v>7664</v>
      </c>
    </row>
    <row r="25906" spans="1:6" x14ac:dyDescent="0.3">
      <c r="A25906">
        <v>583189</v>
      </c>
      <c r="B25906" t="s">
        <v>1126</v>
      </c>
      <c r="C25906" t="s">
        <v>1075</v>
      </c>
      <c r="D25906" t="s">
        <v>6719</v>
      </c>
      <c r="E25906" s="16">
        <v>18000000</v>
      </c>
      <c r="F25906" t="s">
        <v>7664</v>
      </c>
    </row>
    <row r="25907" spans="1:6" x14ac:dyDescent="0.3">
      <c r="A25907">
        <v>583189</v>
      </c>
      <c r="B25907" t="s">
        <v>1126</v>
      </c>
      <c r="C25907" t="s">
        <v>1075</v>
      </c>
      <c r="D25907" t="s">
        <v>6721</v>
      </c>
      <c r="E25907" s="16">
        <v>18000000</v>
      </c>
      <c r="F25907" t="s">
        <v>6773</v>
      </c>
    </row>
    <row r="25908" spans="1:6" x14ac:dyDescent="0.3">
      <c r="A25908">
        <v>583189</v>
      </c>
      <c r="B25908" t="s">
        <v>1126</v>
      </c>
      <c r="C25908" t="s">
        <v>1075</v>
      </c>
      <c r="D25908" t="s">
        <v>6723</v>
      </c>
      <c r="E25908" s="16">
        <v>4000000</v>
      </c>
      <c r="F25908" t="s">
        <v>8771</v>
      </c>
    </row>
    <row r="25909" spans="1:6" x14ac:dyDescent="0.3">
      <c r="A25909">
        <v>583189</v>
      </c>
      <c r="B25909" t="s">
        <v>1126</v>
      </c>
      <c r="C25909" t="s">
        <v>1075</v>
      </c>
      <c r="D25909" t="s">
        <v>6727</v>
      </c>
      <c r="E25909" s="16">
        <v>22000000</v>
      </c>
      <c r="F25909" t="s">
        <v>7664</v>
      </c>
    </row>
    <row r="25910" spans="1:6" x14ac:dyDescent="0.3">
      <c r="A25910">
        <v>583189</v>
      </c>
      <c r="B25910" t="s">
        <v>1126</v>
      </c>
      <c r="C25910" t="s">
        <v>1075</v>
      </c>
      <c r="D25910" t="s">
        <v>7288</v>
      </c>
      <c r="E25910" s="16">
        <v>15000000</v>
      </c>
      <c r="F25910" t="s">
        <v>6773</v>
      </c>
    </row>
    <row r="25911" spans="1:6" x14ac:dyDescent="0.3">
      <c r="A25911">
        <v>583189</v>
      </c>
      <c r="B25911" t="s">
        <v>1126</v>
      </c>
      <c r="C25911" t="s">
        <v>1075</v>
      </c>
      <c r="D25911" t="s">
        <v>6732</v>
      </c>
      <c r="E25911" s="16">
        <v>42000000</v>
      </c>
      <c r="F25911" t="s">
        <v>7664</v>
      </c>
    </row>
    <row r="25912" spans="1:6" x14ac:dyDescent="0.3">
      <c r="A25912">
        <v>609556</v>
      </c>
      <c r="B25912" t="s">
        <v>1139</v>
      </c>
      <c r="C25912" t="s">
        <v>1075</v>
      </c>
      <c r="D25912" t="s">
        <v>7324</v>
      </c>
      <c r="E25912" s="16">
        <v>250000</v>
      </c>
      <c r="F25912" t="s">
        <v>7657</v>
      </c>
    </row>
    <row r="25913" spans="1:6" x14ac:dyDescent="0.3">
      <c r="A25913">
        <v>609556</v>
      </c>
      <c r="B25913" t="s">
        <v>1139</v>
      </c>
      <c r="C25913" t="s">
        <v>1075</v>
      </c>
      <c r="D25913" t="s">
        <v>6888</v>
      </c>
      <c r="E25913" s="16">
        <v>7000000</v>
      </c>
      <c r="F25913" t="s">
        <v>6686</v>
      </c>
    </row>
    <row r="25914" spans="1:6" x14ac:dyDescent="0.3">
      <c r="A25914">
        <v>609556</v>
      </c>
      <c r="B25914" t="s">
        <v>1139</v>
      </c>
      <c r="C25914" t="s">
        <v>1075</v>
      </c>
      <c r="D25914" t="s">
        <v>7398</v>
      </c>
      <c r="E25914" s="16">
        <v>1000000</v>
      </c>
      <c r="F25914" t="s">
        <v>7657</v>
      </c>
    </row>
    <row r="25915" spans="1:6" x14ac:dyDescent="0.3">
      <c r="A25915">
        <v>609556</v>
      </c>
      <c r="B25915" t="s">
        <v>1139</v>
      </c>
      <c r="C25915" t="s">
        <v>1075</v>
      </c>
      <c r="D25915" t="s">
        <v>6705</v>
      </c>
      <c r="E25915" s="16">
        <v>15000000</v>
      </c>
      <c r="F25915" t="s">
        <v>6686</v>
      </c>
    </row>
    <row r="25916" spans="1:6" x14ac:dyDescent="0.3">
      <c r="A25916">
        <v>609556</v>
      </c>
      <c r="B25916" t="s">
        <v>1139</v>
      </c>
      <c r="C25916" t="s">
        <v>1075</v>
      </c>
      <c r="D25916" t="s">
        <v>6715</v>
      </c>
      <c r="E25916" s="16">
        <v>7000000</v>
      </c>
      <c r="F25916" t="s">
        <v>6686</v>
      </c>
    </row>
    <row r="25917" spans="1:6" x14ac:dyDescent="0.3">
      <c r="A25917">
        <v>609556</v>
      </c>
      <c r="B25917" t="s">
        <v>1139</v>
      </c>
      <c r="C25917" t="s">
        <v>1075</v>
      </c>
      <c r="D25917" t="s">
        <v>7592</v>
      </c>
      <c r="E25917" s="16">
        <v>15000000</v>
      </c>
      <c r="F25917" t="s">
        <v>6686</v>
      </c>
    </row>
    <row r="25918" spans="1:6" x14ac:dyDescent="0.3">
      <c r="A25918">
        <v>609556</v>
      </c>
      <c r="B25918" t="s">
        <v>1139</v>
      </c>
      <c r="C25918" t="s">
        <v>1075</v>
      </c>
      <c r="D25918" t="s">
        <v>6719</v>
      </c>
      <c r="E25918" s="16">
        <v>3000000</v>
      </c>
      <c r="F25918" t="s">
        <v>7657</v>
      </c>
    </row>
    <row r="25919" spans="1:6" x14ac:dyDescent="0.3">
      <c r="A25919">
        <v>609556</v>
      </c>
      <c r="B25919" t="s">
        <v>1139</v>
      </c>
      <c r="C25919" t="s">
        <v>1075</v>
      </c>
      <c r="D25919" t="s">
        <v>7667</v>
      </c>
      <c r="E25919" s="16">
        <v>150000</v>
      </c>
      <c r="F25919" t="s">
        <v>7657</v>
      </c>
    </row>
    <row r="25920" spans="1:6" x14ac:dyDescent="0.3">
      <c r="A25920">
        <v>609556</v>
      </c>
      <c r="B25920" t="s">
        <v>1139</v>
      </c>
      <c r="C25920" t="s">
        <v>1075</v>
      </c>
      <c r="D25920" t="s">
        <v>6727</v>
      </c>
      <c r="E25920" s="16">
        <v>3000000</v>
      </c>
      <c r="F25920" t="s">
        <v>7657</v>
      </c>
    </row>
    <row r="25921" spans="1:6" x14ac:dyDescent="0.3">
      <c r="A25921">
        <v>609556</v>
      </c>
      <c r="B25921" t="s">
        <v>1139</v>
      </c>
      <c r="C25921" t="s">
        <v>1075</v>
      </c>
      <c r="D25921" t="s">
        <v>6732</v>
      </c>
      <c r="E25921" s="16">
        <v>7000000</v>
      </c>
      <c r="F25921" t="s">
        <v>6686</v>
      </c>
    </row>
    <row r="25922" spans="1:6" x14ac:dyDescent="0.3">
      <c r="A25922">
        <v>670858</v>
      </c>
      <c r="B25922" t="s">
        <v>1087</v>
      </c>
      <c r="C25922" t="s">
        <v>1075</v>
      </c>
      <c r="D25922" t="s">
        <v>6888</v>
      </c>
      <c r="E25922" s="16">
        <v>22000000</v>
      </c>
      <c r="F25922" t="s">
        <v>6686</v>
      </c>
    </row>
    <row r="25923" spans="1:6" x14ac:dyDescent="0.3">
      <c r="A25923">
        <v>670858</v>
      </c>
      <c r="B25923" t="s">
        <v>1087</v>
      </c>
      <c r="C25923" t="s">
        <v>1075</v>
      </c>
      <c r="D25923" t="s">
        <v>7134</v>
      </c>
      <c r="E25923" s="16">
        <v>35000000</v>
      </c>
      <c r="F25923" t="s">
        <v>6686</v>
      </c>
    </row>
    <row r="25924" spans="1:6" x14ac:dyDescent="0.3">
      <c r="A25924">
        <v>670858</v>
      </c>
      <c r="B25924" t="s">
        <v>1087</v>
      </c>
      <c r="C25924" t="s">
        <v>1075</v>
      </c>
      <c r="D25924" t="s">
        <v>7398</v>
      </c>
      <c r="E25924" s="16">
        <v>18000000</v>
      </c>
      <c r="F25924" t="s">
        <v>6686</v>
      </c>
    </row>
    <row r="25925" spans="1:6" x14ac:dyDescent="0.3">
      <c r="A25925">
        <v>670858</v>
      </c>
      <c r="B25925" t="s">
        <v>1087</v>
      </c>
      <c r="C25925" t="s">
        <v>1075</v>
      </c>
      <c r="D25925" t="s">
        <v>6705</v>
      </c>
      <c r="E25925" s="16">
        <v>32000000</v>
      </c>
      <c r="F25925" t="s">
        <v>6686</v>
      </c>
    </row>
    <row r="25926" spans="1:6" x14ac:dyDescent="0.3">
      <c r="A25926">
        <v>670858</v>
      </c>
      <c r="B25926" t="s">
        <v>1087</v>
      </c>
      <c r="C25926" t="s">
        <v>1075</v>
      </c>
      <c r="D25926" t="s">
        <v>9827</v>
      </c>
      <c r="E25926" s="16">
        <v>5000000</v>
      </c>
      <c r="F25926" t="s">
        <v>8448</v>
      </c>
    </row>
    <row r="25927" spans="1:6" x14ac:dyDescent="0.3">
      <c r="A25927">
        <v>670858</v>
      </c>
      <c r="B25927" t="s">
        <v>1087</v>
      </c>
      <c r="C25927" t="s">
        <v>1075</v>
      </c>
      <c r="D25927" t="s">
        <v>7488</v>
      </c>
      <c r="E25927" s="16">
        <v>8000000</v>
      </c>
      <c r="F25927" t="s">
        <v>8448</v>
      </c>
    </row>
    <row r="25928" spans="1:6" x14ac:dyDescent="0.3">
      <c r="A25928">
        <v>670858</v>
      </c>
      <c r="B25928" t="s">
        <v>1087</v>
      </c>
      <c r="C25928" t="s">
        <v>1075</v>
      </c>
      <c r="D25928" t="s">
        <v>6715</v>
      </c>
      <c r="E25928" s="16">
        <v>25000000</v>
      </c>
      <c r="F25928" t="s">
        <v>6686</v>
      </c>
    </row>
    <row r="25929" spans="1:6" x14ac:dyDescent="0.3">
      <c r="A25929">
        <v>670858</v>
      </c>
      <c r="B25929" t="s">
        <v>1087</v>
      </c>
      <c r="C25929" t="s">
        <v>1075</v>
      </c>
      <c r="D25929" t="s">
        <v>7137</v>
      </c>
      <c r="E25929" s="16">
        <v>30000000</v>
      </c>
      <c r="F25929" t="s">
        <v>6686</v>
      </c>
    </row>
    <row r="25930" spans="1:6" x14ac:dyDescent="0.3">
      <c r="A25930">
        <v>670858</v>
      </c>
      <c r="B25930" t="s">
        <v>1087</v>
      </c>
      <c r="C25930" t="s">
        <v>1075</v>
      </c>
      <c r="D25930" t="s">
        <v>6719</v>
      </c>
      <c r="E25930" s="16">
        <v>18000000</v>
      </c>
      <c r="F25930" t="s">
        <v>6686</v>
      </c>
    </row>
    <row r="25931" spans="1:6" x14ac:dyDescent="0.3">
      <c r="A25931">
        <v>670858</v>
      </c>
      <c r="B25931" t="s">
        <v>1087</v>
      </c>
      <c r="C25931" t="s">
        <v>1075</v>
      </c>
      <c r="D25931" t="s">
        <v>6721</v>
      </c>
      <c r="E25931" s="16">
        <v>10000000</v>
      </c>
      <c r="F25931" t="s">
        <v>8448</v>
      </c>
    </row>
    <row r="25932" spans="1:6" x14ac:dyDescent="0.3">
      <c r="A25932">
        <v>670858</v>
      </c>
      <c r="B25932" t="s">
        <v>1087</v>
      </c>
      <c r="C25932" t="s">
        <v>1075</v>
      </c>
      <c r="D25932" t="s">
        <v>6727</v>
      </c>
      <c r="E25932" s="16">
        <v>18000000</v>
      </c>
      <c r="F25932" t="s">
        <v>6686</v>
      </c>
    </row>
    <row r="25933" spans="1:6" x14ac:dyDescent="0.3">
      <c r="A25933">
        <v>670858</v>
      </c>
      <c r="B25933" t="s">
        <v>1087</v>
      </c>
      <c r="C25933" t="s">
        <v>1075</v>
      </c>
      <c r="D25933" t="s">
        <v>6732</v>
      </c>
      <c r="E25933" s="16">
        <v>32000000</v>
      </c>
      <c r="F25933" t="s">
        <v>6686</v>
      </c>
    </row>
    <row r="25934" spans="1:6" x14ac:dyDescent="0.3">
      <c r="A25934">
        <v>922769</v>
      </c>
      <c r="B25934" t="s">
        <v>1114</v>
      </c>
      <c r="C25934" t="s">
        <v>1075</v>
      </c>
      <c r="D25934" t="s">
        <v>7134</v>
      </c>
      <c r="E25934" s="16">
        <v>25000000</v>
      </c>
      <c r="F25934" t="s">
        <v>6686</v>
      </c>
    </row>
    <row r="25935" spans="1:6" x14ac:dyDescent="0.3">
      <c r="A25935">
        <v>922769</v>
      </c>
      <c r="B25935" t="s">
        <v>1114</v>
      </c>
      <c r="C25935" t="s">
        <v>1075</v>
      </c>
      <c r="D25935" t="s">
        <v>7398</v>
      </c>
      <c r="E25935" s="16">
        <v>2500000</v>
      </c>
      <c r="F25935" t="s">
        <v>6686</v>
      </c>
    </row>
    <row r="25936" spans="1:6" x14ac:dyDescent="0.3">
      <c r="A25936">
        <v>922769</v>
      </c>
      <c r="B25936" t="s">
        <v>1114</v>
      </c>
      <c r="C25936" t="s">
        <v>1075</v>
      </c>
      <c r="D25936" t="s">
        <v>6705</v>
      </c>
      <c r="E25936" s="16">
        <v>20000000</v>
      </c>
      <c r="F25936" t="s">
        <v>6686</v>
      </c>
    </row>
    <row r="25937" spans="1:6" x14ac:dyDescent="0.3">
      <c r="A25937">
        <v>922769</v>
      </c>
      <c r="B25937" t="s">
        <v>1114</v>
      </c>
      <c r="C25937" t="s">
        <v>1075</v>
      </c>
      <c r="D25937" t="s">
        <v>7136</v>
      </c>
      <c r="E25937" s="16">
        <v>22000000</v>
      </c>
      <c r="F25937" t="s">
        <v>6686</v>
      </c>
    </row>
    <row r="25938" spans="1:6" x14ac:dyDescent="0.3">
      <c r="A25938">
        <v>922769</v>
      </c>
      <c r="B25938" t="s">
        <v>1114</v>
      </c>
      <c r="C25938" t="s">
        <v>1075</v>
      </c>
      <c r="D25938" t="s">
        <v>6715</v>
      </c>
      <c r="E25938" s="16">
        <v>22000000</v>
      </c>
      <c r="F25938" t="s">
        <v>6686</v>
      </c>
    </row>
    <row r="25939" spans="1:6" x14ac:dyDescent="0.3">
      <c r="A25939">
        <v>922769</v>
      </c>
      <c r="B25939" t="s">
        <v>1114</v>
      </c>
      <c r="C25939" t="s">
        <v>1075</v>
      </c>
      <c r="D25939" t="s">
        <v>6719</v>
      </c>
      <c r="E25939" s="16">
        <v>13000000</v>
      </c>
      <c r="F25939" t="s">
        <v>6686</v>
      </c>
    </row>
    <row r="25940" spans="1:6" x14ac:dyDescent="0.3">
      <c r="A25940">
        <v>922769</v>
      </c>
      <c r="B25940" t="s">
        <v>1114</v>
      </c>
      <c r="C25940" t="s">
        <v>1075</v>
      </c>
      <c r="D25940" t="s">
        <v>6727</v>
      </c>
      <c r="E25940" s="16">
        <v>22000000</v>
      </c>
      <c r="F25940" t="s">
        <v>6686</v>
      </c>
    </row>
    <row r="25941" spans="1:6" x14ac:dyDescent="0.3">
      <c r="A25941">
        <v>922769</v>
      </c>
      <c r="B25941" t="s">
        <v>1114</v>
      </c>
      <c r="C25941" t="s">
        <v>1075</v>
      </c>
      <c r="D25941" t="s">
        <v>6732</v>
      </c>
      <c r="E25941" s="16">
        <v>22000000</v>
      </c>
      <c r="F25941" t="s">
        <v>6686</v>
      </c>
    </row>
    <row r="25942" spans="1:6" x14ac:dyDescent="0.3">
      <c r="A25942">
        <v>16136</v>
      </c>
      <c r="B25942" t="s">
        <v>5833</v>
      </c>
      <c r="C25942" t="s">
        <v>5802</v>
      </c>
      <c r="D25942" t="s">
        <v>6850</v>
      </c>
      <c r="E25942" s="16">
        <v>2000000</v>
      </c>
      <c r="F25942" t="s">
        <v>6851</v>
      </c>
    </row>
    <row r="25943" spans="1:6" x14ac:dyDescent="0.3">
      <c r="A25943">
        <v>16136</v>
      </c>
      <c r="B25943" t="s">
        <v>5833</v>
      </c>
      <c r="C25943" t="s">
        <v>5802</v>
      </c>
      <c r="D25943" t="s">
        <v>6690</v>
      </c>
      <c r="E25943" s="16">
        <v>6000000</v>
      </c>
      <c r="F25943" t="s">
        <v>4210</v>
      </c>
    </row>
    <row r="25944" spans="1:6" x14ac:dyDescent="0.3">
      <c r="A25944">
        <v>16136</v>
      </c>
      <c r="B25944" t="s">
        <v>5833</v>
      </c>
      <c r="C25944" t="s">
        <v>5802</v>
      </c>
      <c r="D25944" t="s">
        <v>6852</v>
      </c>
      <c r="E25944" s="16">
        <v>700000</v>
      </c>
      <c r="F25944" t="s">
        <v>6851</v>
      </c>
    </row>
    <row r="25945" spans="1:6" x14ac:dyDescent="0.3">
      <c r="A25945">
        <v>16136</v>
      </c>
      <c r="B25945" t="s">
        <v>5833</v>
      </c>
      <c r="C25945" t="s">
        <v>5802</v>
      </c>
      <c r="D25945" t="s">
        <v>6853</v>
      </c>
      <c r="E25945" s="16">
        <v>1500000</v>
      </c>
      <c r="F25945" t="s">
        <v>6851</v>
      </c>
    </row>
    <row r="25946" spans="1:6" x14ac:dyDescent="0.3">
      <c r="A25946">
        <v>16136</v>
      </c>
      <c r="B25946" t="s">
        <v>5833</v>
      </c>
      <c r="C25946" t="s">
        <v>5802</v>
      </c>
      <c r="D25946" t="s">
        <v>6854</v>
      </c>
      <c r="E25946" s="16">
        <v>500000</v>
      </c>
      <c r="F25946" t="s">
        <v>6851</v>
      </c>
    </row>
    <row r="25947" spans="1:6" x14ac:dyDescent="0.3">
      <c r="A25947">
        <v>16136</v>
      </c>
      <c r="B25947" t="s">
        <v>5833</v>
      </c>
      <c r="C25947" t="s">
        <v>5802</v>
      </c>
      <c r="D25947" t="s">
        <v>6855</v>
      </c>
      <c r="E25947" s="16">
        <v>500000</v>
      </c>
      <c r="F25947" t="s">
        <v>6851</v>
      </c>
    </row>
    <row r="25948" spans="1:6" x14ac:dyDescent="0.3">
      <c r="A25948">
        <v>16136</v>
      </c>
      <c r="B25948" t="s">
        <v>5833</v>
      </c>
      <c r="C25948" t="s">
        <v>5802</v>
      </c>
      <c r="D25948" t="s">
        <v>6738</v>
      </c>
      <c r="E25948" s="16">
        <v>11000000</v>
      </c>
      <c r="F25948" t="s">
        <v>4210</v>
      </c>
    </row>
    <row r="25949" spans="1:6" x14ac:dyDescent="0.3">
      <c r="A25949">
        <v>16136</v>
      </c>
      <c r="B25949" t="s">
        <v>5833</v>
      </c>
      <c r="C25949" t="s">
        <v>5802</v>
      </c>
      <c r="D25949" t="s">
        <v>6856</v>
      </c>
      <c r="E25949" s="16">
        <v>1500000</v>
      </c>
      <c r="F25949" t="s">
        <v>6851</v>
      </c>
    </row>
    <row r="25950" spans="1:6" x14ac:dyDescent="0.3">
      <c r="A25950">
        <v>16136</v>
      </c>
      <c r="B25950" t="s">
        <v>5833</v>
      </c>
      <c r="C25950" t="s">
        <v>5802</v>
      </c>
      <c r="D25950" t="s">
        <v>6857</v>
      </c>
      <c r="E25950" s="16">
        <v>1000000</v>
      </c>
      <c r="F25950" t="s">
        <v>6851</v>
      </c>
    </row>
    <row r="25951" spans="1:6" x14ac:dyDescent="0.3">
      <c r="A25951">
        <v>16136</v>
      </c>
      <c r="B25951" t="s">
        <v>5833</v>
      </c>
      <c r="C25951" t="s">
        <v>5802</v>
      </c>
      <c r="D25951" t="s">
        <v>6698</v>
      </c>
      <c r="E25951" s="16">
        <v>250000</v>
      </c>
      <c r="F25951" t="s">
        <v>6858</v>
      </c>
    </row>
    <row r="25952" spans="1:6" x14ac:dyDescent="0.3">
      <c r="A25952">
        <v>16136</v>
      </c>
      <c r="B25952" t="s">
        <v>5833</v>
      </c>
      <c r="C25952" t="s">
        <v>5802</v>
      </c>
      <c r="D25952" t="s">
        <v>6859</v>
      </c>
      <c r="E25952" s="16">
        <v>1500000</v>
      </c>
      <c r="F25952" t="s">
        <v>6860</v>
      </c>
    </row>
    <row r="25953" spans="1:6" x14ac:dyDescent="0.3">
      <c r="A25953">
        <v>16136</v>
      </c>
      <c r="B25953" t="s">
        <v>5833</v>
      </c>
      <c r="C25953" t="s">
        <v>5802</v>
      </c>
      <c r="D25953" t="s">
        <v>6700</v>
      </c>
      <c r="E25953" s="16">
        <v>800000</v>
      </c>
      <c r="F25953" t="s">
        <v>6851</v>
      </c>
    </row>
    <row r="25954" spans="1:6" x14ac:dyDescent="0.3">
      <c r="A25954">
        <v>16136</v>
      </c>
      <c r="B25954" t="s">
        <v>5833</v>
      </c>
      <c r="C25954" t="s">
        <v>5802</v>
      </c>
      <c r="D25954" t="s">
        <v>6752</v>
      </c>
      <c r="E25954" s="16">
        <v>15000000</v>
      </c>
      <c r="F25954" t="s">
        <v>4210</v>
      </c>
    </row>
    <row r="25955" spans="1:6" x14ac:dyDescent="0.3">
      <c r="A25955">
        <v>16136</v>
      </c>
      <c r="B25955" t="s">
        <v>5833</v>
      </c>
      <c r="C25955" t="s">
        <v>5802</v>
      </c>
      <c r="D25955" t="s">
        <v>6861</v>
      </c>
      <c r="E25955" s="16">
        <v>500000</v>
      </c>
      <c r="F25955" t="s">
        <v>6851</v>
      </c>
    </row>
    <row r="25956" spans="1:6" x14ac:dyDescent="0.3">
      <c r="A25956">
        <v>16136</v>
      </c>
      <c r="B25956" t="s">
        <v>5833</v>
      </c>
      <c r="C25956" t="s">
        <v>5802</v>
      </c>
      <c r="D25956" t="s">
        <v>6862</v>
      </c>
      <c r="E25956" s="16">
        <v>1000000</v>
      </c>
      <c r="F25956" t="s">
        <v>6860</v>
      </c>
    </row>
    <row r="25957" spans="1:6" x14ac:dyDescent="0.3">
      <c r="A25957">
        <v>16136</v>
      </c>
      <c r="B25957" t="s">
        <v>5833</v>
      </c>
      <c r="C25957" t="s">
        <v>5802</v>
      </c>
      <c r="D25957" t="s">
        <v>6863</v>
      </c>
      <c r="E25957" s="16">
        <v>6000000</v>
      </c>
      <c r="F25957" t="s">
        <v>6734</v>
      </c>
    </row>
    <row r="25958" spans="1:6" x14ac:dyDescent="0.3">
      <c r="A25958">
        <v>16136</v>
      </c>
      <c r="B25958" t="s">
        <v>5833</v>
      </c>
      <c r="C25958" t="s">
        <v>5802</v>
      </c>
      <c r="D25958" t="s">
        <v>6864</v>
      </c>
      <c r="E25958" s="16">
        <v>10000000</v>
      </c>
      <c r="F25958" t="s">
        <v>4210</v>
      </c>
    </row>
    <row r="25959" spans="1:6" x14ac:dyDescent="0.3">
      <c r="A25959">
        <v>16136</v>
      </c>
      <c r="B25959" t="s">
        <v>5833</v>
      </c>
      <c r="C25959" t="s">
        <v>5802</v>
      </c>
      <c r="D25959" t="s">
        <v>6865</v>
      </c>
      <c r="E25959" s="16">
        <v>7000000</v>
      </c>
      <c r="F25959" t="s">
        <v>6734</v>
      </c>
    </row>
    <row r="25960" spans="1:6" x14ac:dyDescent="0.3">
      <c r="A25960">
        <v>16136</v>
      </c>
      <c r="B25960" t="s">
        <v>5833</v>
      </c>
      <c r="C25960" t="s">
        <v>5802</v>
      </c>
      <c r="D25960" t="s">
        <v>6755</v>
      </c>
      <c r="E25960" s="16">
        <v>3000000</v>
      </c>
      <c r="F25960" t="s">
        <v>6866</v>
      </c>
    </row>
    <row r="25961" spans="1:6" x14ac:dyDescent="0.3">
      <c r="A25961">
        <v>16136</v>
      </c>
      <c r="B25961" t="s">
        <v>5833</v>
      </c>
      <c r="C25961" t="s">
        <v>5802</v>
      </c>
      <c r="D25961" t="s">
        <v>1815</v>
      </c>
      <c r="E25961" s="16">
        <v>2000000</v>
      </c>
      <c r="F25961" t="s">
        <v>6860</v>
      </c>
    </row>
    <row r="25962" spans="1:6" x14ac:dyDescent="0.3">
      <c r="A25962">
        <v>16136</v>
      </c>
      <c r="B25962" t="s">
        <v>5833</v>
      </c>
      <c r="C25962" t="s">
        <v>5802</v>
      </c>
      <c r="D25962" t="s">
        <v>6867</v>
      </c>
      <c r="E25962" s="16">
        <v>1000000</v>
      </c>
      <c r="F25962" t="s">
        <v>6851</v>
      </c>
    </row>
    <row r="25963" spans="1:6" x14ac:dyDescent="0.3">
      <c r="A25963">
        <v>16136</v>
      </c>
      <c r="B25963" t="s">
        <v>5833</v>
      </c>
      <c r="C25963" t="s">
        <v>5802</v>
      </c>
      <c r="D25963" t="s">
        <v>6868</v>
      </c>
      <c r="E25963" s="16">
        <v>500000</v>
      </c>
      <c r="F25963" t="s">
        <v>6851</v>
      </c>
    </row>
    <row r="25964" spans="1:6" x14ac:dyDescent="0.3">
      <c r="A25964">
        <v>16136</v>
      </c>
      <c r="B25964" t="s">
        <v>5833</v>
      </c>
      <c r="C25964" t="s">
        <v>5802</v>
      </c>
      <c r="D25964" t="s">
        <v>6869</v>
      </c>
      <c r="E25964" s="16">
        <v>2000000</v>
      </c>
      <c r="F25964" t="s">
        <v>6851</v>
      </c>
    </row>
    <row r="25965" spans="1:6" x14ac:dyDescent="0.3">
      <c r="A25965">
        <v>16136</v>
      </c>
      <c r="B25965" t="s">
        <v>5833</v>
      </c>
      <c r="C25965" t="s">
        <v>5802</v>
      </c>
      <c r="D25965" t="s">
        <v>6870</v>
      </c>
      <c r="E25965" s="16">
        <v>4500000</v>
      </c>
      <c r="F25965" t="s">
        <v>6866</v>
      </c>
    </row>
    <row r="25966" spans="1:6" x14ac:dyDescent="0.3">
      <c r="A25966">
        <v>16136</v>
      </c>
      <c r="B25966" t="s">
        <v>5833</v>
      </c>
      <c r="C25966" t="s">
        <v>5802</v>
      </c>
      <c r="D25966" t="s">
        <v>6871</v>
      </c>
      <c r="E25966" s="16">
        <v>1000000</v>
      </c>
      <c r="F25966" t="s">
        <v>6851</v>
      </c>
    </row>
    <row r="25967" spans="1:6" x14ac:dyDescent="0.3">
      <c r="A25967">
        <v>16136</v>
      </c>
      <c r="B25967" t="s">
        <v>5833</v>
      </c>
      <c r="C25967" t="s">
        <v>5802</v>
      </c>
      <c r="D25967" t="s">
        <v>6872</v>
      </c>
      <c r="E25967" s="16">
        <v>5000000</v>
      </c>
      <c r="F25967" t="s">
        <v>6734</v>
      </c>
    </row>
    <row r="25968" spans="1:6" x14ac:dyDescent="0.3">
      <c r="A25968">
        <v>16136</v>
      </c>
      <c r="B25968" t="s">
        <v>5833</v>
      </c>
      <c r="C25968" t="s">
        <v>5802</v>
      </c>
      <c r="D25968" t="s">
        <v>6873</v>
      </c>
      <c r="E25968" s="16">
        <v>1500000</v>
      </c>
      <c r="F25968" t="s">
        <v>6851</v>
      </c>
    </row>
    <row r="25969" spans="1:6" x14ac:dyDescent="0.3">
      <c r="A25969">
        <v>16136</v>
      </c>
      <c r="B25969" t="s">
        <v>5833</v>
      </c>
      <c r="C25969" t="s">
        <v>5802</v>
      </c>
      <c r="D25969" t="s">
        <v>6874</v>
      </c>
      <c r="E25969" s="16">
        <v>3500000</v>
      </c>
      <c r="F25969" t="s">
        <v>6734</v>
      </c>
    </row>
    <row r="25970" spans="1:6" x14ac:dyDescent="0.3">
      <c r="A25970">
        <v>16136</v>
      </c>
      <c r="B25970" t="s">
        <v>5833</v>
      </c>
      <c r="C25970" t="s">
        <v>5802</v>
      </c>
      <c r="D25970" t="s">
        <v>6875</v>
      </c>
      <c r="E25970" s="16">
        <v>600000</v>
      </c>
      <c r="F25970" t="s">
        <v>6851</v>
      </c>
    </row>
    <row r="25971" spans="1:6" x14ac:dyDescent="0.3">
      <c r="A25971">
        <v>16136</v>
      </c>
      <c r="B25971" t="s">
        <v>5833</v>
      </c>
      <c r="C25971" t="s">
        <v>5802</v>
      </c>
      <c r="D25971" t="s">
        <v>6876</v>
      </c>
      <c r="E25971" s="16">
        <v>1000000</v>
      </c>
      <c r="F25971" t="s">
        <v>6851</v>
      </c>
    </row>
    <row r="25972" spans="1:6" x14ac:dyDescent="0.3">
      <c r="A25972">
        <v>16136</v>
      </c>
      <c r="B25972" t="s">
        <v>5833</v>
      </c>
      <c r="C25972" t="s">
        <v>5802</v>
      </c>
      <c r="D25972" t="s">
        <v>6877</v>
      </c>
      <c r="E25972" s="16">
        <v>800000</v>
      </c>
      <c r="F25972" t="s">
        <v>6878</v>
      </c>
    </row>
    <row r="25973" spans="1:6" x14ac:dyDescent="0.3">
      <c r="A25973">
        <v>16136</v>
      </c>
      <c r="B25973" t="s">
        <v>5833</v>
      </c>
      <c r="C25973" t="s">
        <v>5802</v>
      </c>
      <c r="D25973" t="s">
        <v>6763</v>
      </c>
      <c r="E25973" s="16">
        <v>2000000</v>
      </c>
      <c r="F25973" t="s">
        <v>6866</v>
      </c>
    </row>
    <row r="25974" spans="1:6" x14ac:dyDescent="0.3">
      <c r="A25974">
        <v>16136</v>
      </c>
      <c r="B25974" t="s">
        <v>5833</v>
      </c>
      <c r="C25974" t="s">
        <v>5802</v>
      </c>
      <c r="D25974" t="s">
        <v>6879</v>
      </c>
      <c r="E25974" s="16">
        <v>8000000</v>
      </c>
      <c r="F25974" t="s">
        <v>6734</v>
      </c>
    </row>
    <row r="25975" spans="1:6" x14ac:dyDescent="0.3">
      <c r="A25975">
        <v>16136</v>
      </c>
      <c r="B25975" t="s">
        <v>5833</v>
      </c>
      <c r="C25975" t="s">
        <v>5802</v>
      </c>
      <c r="D25975" t="s">
        <v>6880</v>
      </c>
      <c r="E25975" s="16">
        <v>2000000</v>
      </c>
      <c r="F25975" t="s">
        <v>6851</v>
      </c>
    </row>
    <row r="25976" spans="1:6" x14ac:dyDescent="0.3">
      <c r="A25976">
        <v>16136</v>
      </c>
      <c r="B25976" t="s">
        <v>5833</v>
      </c>
      <c r="C25976" t="s">
        <v>5802</v>
      </c>
      <c r="D25976" t="s">
        <v>6881</v>
      </c>
      <c r="E25976" s="16">
        <v>2500000</v>
      </c>
      <c r="F25976" t="s">
        <v>6860</v>
      </c>
    </row>
    <row r="25977" spans="1:6" x14ac:dyDescent="0.3">
      <c r="A25977">
        <v>16136</v>
      </c>
      <c r="B25977" t="s">
        <v>5833</v>
      </c>
      <c r="C25977" t="s">
        <v>5802</v>
      </c>
      <c r="D25977" t="s">
        <v>6882</v>
      </c>
      <c r="E25977" s="16">
        <v>600000</v>
      </c>
      <c r="F25977" t="s">
        <v>6851</v>
      </c>
    </row>
    <row r="25978" spans="1:6" x14ac:dyDescent="0.3">
      <c r="A25978">
        <v>16136</v>
      </c>
      <c r="B25978" t="s">
        <v>5833</v>
      </c>
      <c r="C25978" t="s">
        <v>5802</v>
      </c>
      <c r="D25978" t="s">
        <v>6883</v>
      </c>
      <c r="E25978" s="16">
        <v>7000000</v>
      </c>
      <c r="F25978" t="s">
        <v>6734</v>
      </c>
    </row>
    <row r="25979" spans="1:6" x14ac:dyDescent="0.3">
      <c r="A25979">
        <v>16136</v>
      </c>
      <c r="B25979" t="s">
        <v>5833</v>
      </c>
      <c r="C25979" t="s">
        <v>5802</v>
      </c>
      <c r="D25979" t="s">
        <v>6884</v>
      </c>
      <c r="E25979" s="16">
        <v>8000000</v>
      </c>
      <c r="F25979" t="s">
        <v>6734</v>
      </c>
    </row>
    <row r="25980" spans="1:6" x14ac:dyDescent="0.3">
      <c r="A25980">
        <v>16136</v>
      </c>
      <c r="B25980" t="s">
        <v>5833</v>
      </c>
      <c r="C25980" t="s">
        <v>5802</v>
      </c>
      <c r="D25980" t="s">
        <v>6885</v>
      </c>
      <c r="E25980" s="16">
        <v>800000</v>
      </c>
      <c r="F25980" t="s">
        <v>6851</v>
      </c>
    </row>
    <row r="25981" spans="1:6" x14ac:dyDescent="0.3">
      <c r="A25981">
        <v>16136</v>
      </c>
      <c r="B25981" t="s">
        <v>5833</v>
      </c>
      <c r="C25981" t="s">
        <v>5802</v>
      </c>
      <c r="D25981" t="s">
        <v>6772</v>
      </c>
      <c r="E25981" s="16">
        <v>17000000</v>
      </c>
      <c r="F25981" t="s">
        <v>4210</v>
      </c>
    </row>
    <row r="25982" spans="1:6" x14ac:dyDescent="0.3">
      <c r="A25982">
        <v>174094</v>
      </c>
      <c r="B25982" t="s">
        <v>5804</v>
      </c>
      <c r="C25982" t="s">
        <v>5802</v>
      </c>
      <c r="D25982" t="s">
        <v>6850</v>
      </c>
      <c r="E25982" s="16">
        <v>12000000</v>
      </c>
      <c r="F25982" t="s">
        <v>7235</v>
      </c>
    </row>
    <row r="25983" spans="1:6" x14ac:dyDescent="0.3">
      <c r="A25983">
        <v>174094</v>
      </c>
      <c r="B25983" t="s">
        <v>5804</v>
      </c>
      <c r="C25983" t="s">
        <v>5802</v>
      </c>
      <c r="D25983" t="s">
        <v>6853</v>
      </c>
      <c r="E25983" s="16">
        <v>28000000</v>
      </c>
      <c r="F25983" t="s">
        <v>7235</v>
      </c>
    </row>
    <row r="25984" spans="1:6" x14ac:dyDescent="0.3">
      <c r="A25984">
        <v>174094</v>
      </c>
      <c r="B25984" t="s">
        <v>5804</v>
      </c>
      <c r="C25984" t="s">
        <v>5802</v>
      </c>
      <c r="D25984" t="s">
        <v>6854</v>
      </c>
      <c r="E25984" s="16">
        <v>8000000</v>
      </c>
      <c r="F25984" t="s">
        <v>6851</v>
      </c>
    </row>
    <row r="25985" spans="1:6" x14ac:dyDescent="0.3">
      <c r="A25985">
        <v>174094</v>
      </c>
      <c r="B25985" t="s">
        <v>5804</v>
      </c>
      <c r="C25985" t="s">
        <v>5802</v>
      </c>
      <c r="D25985" t="s">
        <v>6855</v>
      </c>
      <c r="E25985" s="16">
        <v>5000000</v>
      </c>
      <c r="F25985" t="s">
        <v>6851</v>
      </c>
    </row>
    <row r="25986" spans="1:6" x14ac:dyDescent="0.3">
      <c r="A25986">
        <v>174094</v>
      </c>
      <c r="B25986" t="s">
        <v>5804</v>
      </c>
      <c r="C25986" t="s">
        <v>5802</v>
      </c>
      <c r="D25986" t="s">
        <v>6697</v>
      </c>
      <c r="E25986" s="16">
        <v>6000000</v>
      </c>
      <c r="F25986" t="s">
        <v>180</v>
      </c>
    </row>
    <row r="25987" spans="1:6" x14ac:dyDescent="0.3">
      <c r="A25987">
        <v>174094</v>
      </c>
      <c r="B25987" t="s">
        <v>5804</v>
      </c>
      <c r="C25987" t="s">
        <v>5802</v>
      </c>
      <c r="D25987" t="s">
        <v>7205</v>
      </c>
      <c r="E25987" s="16">
        <v>500000</v>
      </c>
      <c r="F25987" t="s">
        <v>8279</v>
      </c>
    </row>
    <row r="25988" spans="1:6" x14ac:dyDescent="0.3">
      <c r="A25988">
        <v>174094</v>
      </c>
      <c r="B25988" t="s">
        <v>5804</v>
      </c>
      <c r="C25988" t="s">
        <v>5802</v>
      </c>
      <c r="D25988" t="s">
        <v>6934</v>
      </c>
      <c r="E25988" s="16">
        <v>5000000</v>
      </c>
      <c r="F25988" t="s">
        <v>7973</v>
      </c>
    </row>
    <row r="25989" spans="1:6" x14ac:dyDescent="0.3">
      <c r="A25989">
        <v>174094</v>
      </c>
      <c r="B25989" t="s">
        <v>5804</v>
      </c>
      <c r="C25989" t="s">
        <v>5802</v>
      </c>
      <c r="D25989" t="s">
        <v>6856</v>
      </c>
      <c r="E25989" s="16">
        <v>18000000</v>
      </c>
      <c r="F25989" t="s">
        <v>7235</v>
      </c>
    </row>
    <row r="25990" spans="1:6" x14ac:dyDescent="0.3">
      <c r="A25990">
        <v>174094</v>
      </c>
      <c r="B25990" t="s">
        <v>5804</v>
      </c>
      <c r="C25990" t="s">
        <v>5802</v>
      </c>
      <c r="D25990" t="s">
        <v>8280</v>
      </c>
      <c r="E25990" s="16">
        <v>150000</v>
      </c>
      <c r="F25990" t="s">
        <v>8279</v>
      </c>
    </row>
    <row r="25991" spans="1:6" x14ac:dyDescent="0.3">
      <c r="A25991">
        <v>174094</v>
      </c>
      <c r="B25991" t="s">
        <v>5804</v>
      </c>
      <c r="C25991" t="s">
        <v>5802</v>
      </c>
      <c r="D25991" t="s">
        <v>6940</v>
      </c>
      <c r="E25991" s="16">
        <v>6500000</v>
      </c>
      <c r="F25991" t="s">
        <v>7973</v>
      </c>
    </row>
    <row r="25992" spans="1:6" x14ac:dyDescent="0.3">
      <c r="A25992">
        <v>174094</v>
      </c>
      <c r="B25992" t="s">
        <v>5804</v>
      </c>
      <c r="C25992" t="s">
        <v>5802</v>
      </c>
      <c r="D25992" t="s">
        <v>7564</v>
      </c>
      <c r="E25992" s="16">
        <v>20000000</v>
      </c>
      <c r="F25992" t="s">
        <v>7235</v>
      </c>
    </row>
    <row r="25993" spans="1:6" x14ac:dyDescent="0.3">
      <c r="A25993">
        <v>174094</v>
      </c>
      <c r="B25993" t="s">
        <v>5804</v>
      </c>
      <c r="C25993" t="s">
        <v>5802</v>
      </c>
      <c r="D25993" t="s">
        <v>7300</v>
      </c>
      <c r="E25993" s="16">
        <v>25000000</v>
      </c>
      <c r="F25993" t="s">
        <v>7235</v>
      </c>
    </row>
    <row r="25994" spans="1:6" x14ac:dyDescent="0.3">
      <c r="A25994">
        <v>174094</v>
      </c>
      <c r="B25994" t="s">
        <v>5804</v>
      </c>
      <c r="C25994" t="s">
        <v>5802</v>
      </c>
      <c r="D25994" t="s">
        <v>6941</v>
      </c>
      <c r="E25994" s="16">
        <v>2250000</v>
      </c>
      <c r="F25994" t="s">
        <v>7973</v>
      </c>
    </row>
    <row r="25995" spans="1:6" x14ac:dyDescent="0.3">
      <c r="A25995">
        <v>174094</v>
      </c>
      <c r="B25995" t="s">
        <v>5804</v>
      </c>
      <c r="C25995" t="s">
        <v>5802</v>
      </c>
      <c r="D25995" t="s">
        <v>6700</v>
      </c>
      <c r="E25995" s="16">
        <v>22500000</v>
      </c>
      <c r="F25995" t="s">
        <v>7235</v>
      </c>
    </row>
    <row r="25996" spans="1:6" x14ac:dyDescent="0.3">
      <c r="A25996">
        <v>174094</v>
      </c>
      <c r="B25996" t="s">
        <v>5804</v>
      </c>
      <c r="C25996" t="s">
        <v>5802</v>
      </c>
      <c r="D25996" t="s">
        <v>6701</v>
      </c>
      <c r="E25996" s="16">
        <v>16000000</v>
      </c>
      <c r="F25996" t="s">
        <v>180</v>
      </c>
    </row>
    <row r="25997" spans="1:6" x14ac:dyDescent="0.3">
      <c r="A25997">
        <v>174094</v>
      </c>
      <c r="B25997" t="s">
        <v>5804</v>
      </c>
      <c r="C25997" t="s">
        <v>5802</v>
      </c>
      <c r="D25997" t="s">
        <v>6861</v>
      </c>
      <c r="E25997" s="16">
        <v>7000000</v>
      </c>
      <c r="F25997" t="s">
        <v>6851</v>
      </c>
    </row>
    <row r="25998" spans="1:6" x14ac:dyDescent="0.3">
      <c r="A25998">
        <v>174094</v>
      </c>
      <c r="B25998" t="s">
        <v>5804</v>
      </c>
      <c r="C25998" t="s">
        <v>5802</v>
      </c>
      <c r="D25998" t="s">
        <v>6945</v>
      </c>
      <c r="E25998" s="16">
        <v>5000000</v>
      </c>
      <c r="F25998" t="s">
        <v>7973</v>
      </c>
    </row>
    <row r="25999" spans="1:6" x14ac:dyDescent="0.3">
      <c r="A25999">
        <v>174094</v>
      </c>
      <c r="B25999" t="s">
        <v>5804</v>
      </c>
      <c r="C25999" t="s">
        <v>5802</v>
      </c>
      <c r="D25999" t="s">
        <v>6947</v>
      </c>
      <c r="E25999" s="16">
        <v>1500000</v>
      </c>
      <c r="F25999" t="s">
        <v>7973</v>
      </c>
    </row>
    <row r="26000" spans="1:6" x14ac:dyDescent="0.3">
      <c r="A26000">
        <v>174094</v>
      </c>
      <c r="B26000" t="s">
        <v>5804</v>
      </c>
      <c r="C26000" t="s">
        <v>5802</v>
      </c>
      <c r="D26000" t="s">
        <v>6948</v>
      </c>
      <c r="E26000" s="16">
        <v>4000000</v>
      </c>
      <c r="F26000" t="s">
        <v>7973</v>
      </c>
    </row>
    <row r="26001" spans="1:6" x14ac:dyDescent="0.3">
      <c r="A26001">
        <v>174094</v>
      </c>
      <c r="B26001" t="s">
        <v>5804</v>
      </c>
      <c r="C26001" t="s">
        <v>5802</v>
      </c>
      <c r="D26001" t="s">
        <v>6714</v>
      </c>
      <c r="E26001" s="16">
        <v>10000000</v>
      </c>
      <c r="F26001" t="s">
        <v>180</v>
      </c>
    </row>
    <row r="26002" spans="1:6" x14ac:dyDescent="0.3">
      <c r="A26002">
        <v>174094</v>
      </c>
      <c r="B26002" t="s">
        <v>5804</v>
      </c>
      <c r="C26002" t="s">
        <v>5802</v>
      </c>
      <c r="D26002" t="s">
        <v>6901</v>
      </c>
      <c r="E26002" s="16">
        <v>8000000</v>
      </c>
      <c r="F26002" t="s">
        <v>180</v>
      </c>
    </row>
    <row r="26003" spans="1:6" x14ac:dyDescent="0.3">
      <c r="A26003">
        <v>174094</v>
      </c>
      <c r="B26003" t="s">
        <v>5804</v>
      </c>
      <c r="C26003" t="s">
        <v>5802</v>
      </c>
      <c r="D26003" t="s">
        <v>6867</v>
      </c>
      <c r="E26003" s="16">
        <v>22500000</v>
      </c>
      <c r="F26003" t="s">
        <v>7235</v>
      </c>
    </row>
    <row r="26004" spans="1:6" x14ac:dyDescent="0.3">
      <c r="A26004">
        <v>174094</v>
      </c>
      <c r="B26004" t="s">
        <v>5804</v>
      </c>
      <c r="C26004" t="s">
        <v>5802</v>
      </c>
      <c r="D26004" t="s">
        <v>6868</v>
      </c>
      <c r="E26004" s="16">
        <v>4000000</v>
      </c>
      <c r="F26004" t="s">
        <v>6851</v>
      </c>
    </row>
    <row r="26005" spans="1:6" x14ac:dyDescent="0.3">
      <c r="A26005">
        <v>174094</v>
      </c>
      <c r="B26005" t="s">
        <v>5804</v>
      </c>
      <c r="C26005" t="s">
        <v>5802</v>
      </c>
      <c r="D26005" t="s">
        <v>6869</v>
      </c>
      <c r="E26005" s="16">
        <v>10000000</v>
      </c>
      <c r="F26005" t="s">
        <v>7973</v>
      </c>
    </row>
    <row r="26006" spans="1:6" x14ac:dyDescent="0.3">
      <c r="A26006">
        <v>174094</v>
      </c>
      <c r="B26006" t="s">
        <v>5804</v>
      </c>
      <c r="C26006" t="s">
        <v>5802</v>
      </c>
      <c r="D26006" t="s">
        <v>7305</v>
      </c>
      <c r="E26006" s="16">
        <v>7000000</v>
      </c>
      <c r="F26006" t="s">
        <v>6851</v>
      </c>
    </row>
    <row r="26007" spans="1:6" x14ac:dyDescent="0.3">
      <c r="A26007">
        <v>174094</v>
      </c>
      <c r="B26007" t="s">
        <v>5804</v>
      </c>
      <c r="C26007" t="s">
        <v>5802</v>
      </c>
      <c r="D26007" t="s">
        <v>6873</v>
      </c>
      <c r="E26007" s="16">
        <v>22000000</v>
      </c>
      <c r="F26007" t="s">
        <v>7235</v>
      </c>
    </row>
    <row r="26008" spans="1:6" x14ac:dyDescent="0.3">
      <c r="A26008">
        <v>174094</v>
      </c>
      <c r="B26008" t="s">
        <v>5804</v>
      </c>
      <c r="C26008" t="s">
        <v>5802</v>
      </c>
      <c r="D26008" t="s">
        <v>6717</v>
      </c>
      <c r="E26008" s="16">
        <v>18000000</v>
      </c>
      <c r="F26008" t="s">
        <v>180</v>
      </c>
    </row>
    <row r="26009" spans="1:6" x14ac:dyDescent="0.3">
      <c r="A26009">
        <v>174094</v>
      </c>
      <c r="B26009" t="s">
        <v>5804</v>
      </c>
      <c r="C26009" t="s">
        <v>5802</v>
      </c>
      <c r="D26009" t="s">
        <v>6875</v>
      </c>
      <c r="E26009" s="16">
        <v>7000000</v>
      </c>
      <c r="F26009" t="s">
        <v>6851</v>
      </c>
    </row>
    <row r="26010" spans="1:6" x14ac:dyDescent="0.3">
      <c r="A26010">
        <v>174094</v>
      </c>
      <c r="B26010" t="s">
        <v>5804</v>
      </c>
      <c r="C26010" t="s">
        <v>5802</v>
      </c>
      <c r="D26010" t="s">
        <v>6876</v>
      </c>
      <c r="E26010" s="16">
        <v>28000000</v>
      </c>
      <c r="F26010" t="s">
        <v>7235</v>
      </c>
    </row>
    <row r="26011" spans="1:6" x14ac:dyDescent="0.3">
      <c r="A26011">
        <v>174094</v>
      </c>
      <c r="B26011" t="s">
        <v>5804</v>
      </c>
      <c r="C26011" t="s">
        <v>5802</v>
      </c>
      <c r="D26011" t="s">
        <v>7931</v>
      </c>
      <c r="E26011" s="16">
        <v>3500000</v>
      </c>
      <c r="F26011" t="s">
        <v>7973</v>
      </c>
    </row>
    <row r="26012" spans="1:6" x14ac:dyDescent="0.3">
      <c r="A26012">
        <v>174094</v>
      </c>
      <c r="B26012" t="s">
        <v>5804</v>
      </c>
      <c r="C26012" t="s">
        <v>5802</v>
      </c>
      <c r="D26012" t="s">
        <v>6723</v>
      </c>
      <c r="E26012" s="16">
        <v>14000000</v>
      </c>
      <c r="F26012" t="s">
        <v>180</v>
      </c>
    </row>
    <row r="26013" spans="1:6" x14ac:dyDescent="0.3">
      <c r="A26013">
        <v>174094</v>
      </c>
      <c r="B26013" t="s">
        <v>5804</v>
      </c>
      <c r="C26013" t="s">
        <v>5802</v>
      </c>
      <c r="D26013" t="s">
        <v>6880</v>
      </c>
      <c r="E26013" s="16">
        <v>18000000</v>
      </c>
      <c r="F26013" t="s">
        <v>7235</v>
      </c>
    </row>
    <row r="26014" spans="1:6" x14ac:dyDescent="0.3">
      <c r="A26014">
        <v>174094</v>
      </c>
      <c r="B26014" t="s">
        <v>5804</v>
      </c>
      <c r="C26014" t="s">
        <v>5802</v>
      </c>
      <c r="D26014" t="s">
        <v>8267</v>
      </c>
      <c r="E26014" s="16">
        <v>5000000</v>
      </c>
      <c r="F26014" t="s">
        <v>6851</v>
      </c>
    </row>
    <row r="26015" spans="1:6" x14ac:dyDescent="0.3">
      <c r="A26015">
        <v>174094</v>
      </c>
      <c r="B26015" t="s">
        <v>5804</v>
      </c>
      <c r="C26015" t="s">
        <v>5802</v>
      </c>
      <c r="D26015" t="s">
        <v>7679</v>
      </c>
      <c r="E26015" s="16">
        <v>22000000</v>
      </c>
      <c r="F26015" t="s">
        <v>7235</v>
      </c>
    </row>
    <row r="26016" spans="1:6" x14ac:dyDescent="0.3">
      <c r="A26016">
        <v>174094</v>
      </c>
      <c r="B26016" t="s">
        <v>5804</v>
      </c>
      <c r="C26016" t="s">
        <v>5802</v>
      </c>
      <c r="D26016" t="s">
        <v>6882</v>
      </c>
      <c r="E26016" s="16">
        <v>6000000</v>
      </c>
      <c r="F26016" t="s">
        <v>7787</v>
      </c>
    </row>
    <row r="26017" spans="1:6" x14ac:dyDescent="0.3">
      <c r="A26017">
        <v>174094</v>
      </c>
      <c r="B26017" t="s">
        <v>5804</v>
      </c>
      <c r="C26017" t="s">
        <v>5802</v>
      </c>
      <c r="D26017" t="s">
        <v>7307</v>
      </c>
      <c r="E26017" s="16">
        <v>500000</v>
      </c>
      <c r="F26017" t="s">
        <v>8279</v>
      </c>
    </row>
    <row r="26018" spans="1:6" x14ac:dyDescent="0.3">
      <c r="A26018">
        <v>175639</v>
      </c>
      <c r="B26018" t="s">
        <v>5836</v>
      </c>
      <c r="C26018" t="s">
        <v>5802</v>
      </c>
      <c r="D26018" t="s">
        <v>8029</v>
      </c>
      <c r="E26018" s="16">
        <v>1500000</v>
      </c>
      <c r="F26018" t="s">
        <v>8287</v>
      </c>
    </row>
    <row r="26019" spans="1:6" x14ac:dyDescent="0.3">
      <c r="A26019">
        <v>175639</v>
      </c>
      <c r="B26019" t="s">
        <v>5836</v>
      </c>
      <c r="C26019" t="s">
        <v>5802</v>
      </c>
      <c r="D26019" t="s">
        <v>6852</v>
      </c>
      <c r="E26019" s="16">
        <v>15000000</v>
      </c>
      <c r="F26019" t="s">
        <v>7235</v>
      </c>
    </row>
    <row r="26020" spans="1:6" x14ac:dyDescent="0.3">
      <c r="A26020">
        <v>175639</v>
      </c>
      <c r="B26020" t="s">
        <v>5836</v>
      </c>
      <c r="C26020" t="s">
        <v>5802</v>
      </c>
      <c r="D26020" t="s">
        <v>6854</v>
      </c>
      <c r="E26020" s="16">
        <v>12000000</v>
      </c>
      <c r="F26020" t="s">
        <v>7235</v>
      </c>
    </row>
    <row r="26021" spans="1:6" x14ac:dyDescent="0.3">
      <c r="A26021">
        <v>175639</v>
      </c>
      <c r="B26021" t="s">
        <v>5836</v>
      </c>
      <c r="C26021" t="s">
        <v>5802</v>
      </c>
      <c r="D26021" t="s">
        <v>6855</v>
      </c>
      <c r="E26021" s="16">
        <v>5000000</v>
      </c>
      <c r="F26021" t="s">
        <v>6851</v>
      </c>
    </row>
    <row r="26022" spans="1:6" x14ac:dyDescent="0.3">
      <c r="A26022">
        <v>175639</v>
      </c>
      <c r="B26022" t="s">
        <v>5836</v>
      </c>
      <c r="C26022" t="s">
        <v>5802</v>
      </c>
      <c r="D26022" t="s">
        <v>6857</v>
      </c>
      <c r="E26022" s="16">
        <v>8000000</v>
      </c>
      <c r="F26022" t="s">
        <v>7841</v>
      </c>
    </row>
    <row r="26023" spans="1:6" x14ac:dyDescent="0.3">
      <c r="A26023">
        <v>175639</v>
      </c>
      <c r="B26023" t="s">
        <v>5836</v>
      </c>
      <c r="C26023" t="s">
        <v>5802</v>
      </c>
      <c r="D26023" t="s">
        <v>7564</v>
      </c>
      <c r="E26023" s="16">
        <v>2000000</v>
      </c>
      <c r="F26023" t="s">
        <v>7841</v>
      </c>
    </row>
    <row r="26024" spans="1:6" x14ac:dyDescent="0.3">
      <c r="A26024">
        <v>175639</v>
      </c>
      <c r="B26024" t="s">
        <v>5836</v>
      </c>
      <c r="C26024" t="s">
        <v>5802</v>
      </c>
      <c r="D26024" t="s">
        <v>7301</v>
      </c>
      <c r="E26024" s="16">
        <v>7000000</v>
      </c>
      <c r="F26024" t="s">
        <v>6851</v>
      </c>
    </row>
    <row r="26025" spans="1:6" x14ac:dyDescent="0.3">
      <c r="A26025">
        <v>175639</v>
      </c>
      <c r="B26025" t="s">
        <v>5836</v>
      </c>
      <c r="C26025" t="s">
        <v>5802</v>
      </c>
      <c r="D26025" t="s">
        <v>7512</v>
      </c>
      <c r="E26025" s="16">
        <v>400000</v>
      </c>
      <c r="F26025" t="s">
        <v>8287</v>
      </c>
    </row>
    <row r="26026" spans="1:6" x14ac:dyDescent="0.3">
      <c r="A26026">
        <v>175639</v>
      </c>
      <c r="B26026" t="s">
        <v>5836</v>
      </c>
      <c r="C26026" t="s">
        <v>5802</v>
      </c>
      <c r="D26026" t="s">
        <v>6700</v>
      </c>
      <c r="E26026" s="16">
        <v>1200000</v>
      </c>
      <c r="F26026" t="s">
        <v>8287</v>
      </c>
    </row>
    <row r="26027" spans="1:6" x14ac:dyDescent="0.3">
      <c r="A26027">
        <v>175639</v>
      </c>
      <c r="B26027" t="s">
        <v>5836</v>
      </c>
      <c r="C26027" t="s">
        <v>5802</v>
      </c>
      <c r="D26027" t="s">
        <v>7304</v>
      </c>
      <c r="E26027" s="16">
        <v>4500000</v>
      </c>
      <c r="F26027" t="s">
        <v>7841</v>
      </c>
    </row>
    <row r="26028" spans="1:6" x14ac:dyDescent="0.3">
      <c r="A26028">
        <v>175639</v>
      </c>
      <c r="B26028" t="s">
        <v>5836</v>
      </c>
      <c r="C26028" t="s">
        <v>5802</v>
      </c>
      <c r="D26028" t="s">
        <v>6861</v>
      </c>
      <c r="E26028" s="16">
        <v>6000000</v>
      </c>
      <c r="F26028" t="s">
        <v>6851</v>
      </c>
    </row>
    <row r="26029" spans="1:6" x14ac:dyDescent="0.3">
      <c r="A26029">
        <v>175639</v>
      </c>
      <c r="B26029" t="s">
        <v>5836</v>
      </c>
      <c r="C26029" t="s">
        <v>5802</v>
      </c>
      <c r="D26029" t="s">
        <v>6792</v>
      </c>
      <c r="E26029" s="16">
        <v>650000</v>
      </c>
      <c r="F26029" t="s">
        <v>8287</v>
      </c>
    </row>
    <row r="26030" spans="1:6" x14ac:dyDescent="0.3">
      <c r="A26030">
        <v>175639</v>
      </c>
      <c r="B26030" t="s">
        <v>5836</v>
      </c>
      <c r="C26030" t="s">
        <v>5802</v>
      </c>
      <c r="D26030" t="s">
        <v>7576</v>
      </c>
      <c r="E26030" s="16">
        <v>1000000</v>
      </c>
      <c r="F26030" t="s">
        <v>8287</v>
      </c>
    </row>
    <row r="26031" spans="1:6" x14ac:dyDescent="0.3">
      <c r="A26031">
        <v>175639</v>
      </c>
      <c r="B26031" t="s">
        <v>5836</v>
      </c>
      <c r="C26031" t="s">
        <v>5802</v>
      </c>
      <c r="D26031" t="s">
        <v>7579</v>
      </c>
      <c r="E26031" s="16">
        <v>1500000</v>
      </c>
      <c r="F26031" t="s">
        <v>7841</v>
      </c>
    </row>
    <row r="26032" spans="1:6" x14ac:dyDescent="0.3">
      <c r="A26032">
        <v>175639</v>
      </c>
      <c r="B26032" t="s">
        <v>5836</v>
      </c>
      <c r="C26032" t="s">
        <v>5802</v>
      </c>
      <c r="D26032" t="s">
        <v>6867</v>
      </c>
      <c r="E26032" s="16">
        <v>1500000</v>
      </c>
      <c r="F26032" t="s">
        <v>7841</v>
      </c>
    </row>
    <row r="26033" spans="1:6" x14ac:dyDescent="0.3">
      <c r="A26033">
        <v>175639</v>
      </c>
      <c r="B26033" t="s">
        <v>5836</v>
      </c>
      <c r="C26033" t="s">
        <v>5802</v>
      </c>
      <c r="D26033" t="s">
        <v>6868</v>
      </c>
      <c r="E26033" s="16">
        <v>4500000</v>
      </c>
      <c r="F26033" t="s">
        <v>6851</v>
      </c>
    </row>
    <row r="26034" spans="1:6" x14ac:dyDescent="0.3">
      <c r="A26034">
        <v>175639</v>
      </c>
      <c r="B26034" t="s">
        <v>5836</v>
      </c>
      <c r="C26034" t="s">
        <v>5802</v>
      </c>
      <c r="D26034" t="s">
        <v>7929</v>
      </c>
      <c r="E26034" s="16">
        <v>300000</v>
      </c>
      <c r="F26034" t="s">
        <v>8288</v>
      </c>
    </row>
    <row r="26035" spans="1:6" x14ac:dyDescent="0.3">
      <c r="A26035">
        <v>175639</v>
      </c>
      <c r="B26035" t="s">
        <v>5836</v>
      </c>
      <c r="C26035" t="s">
        <v>5802</v>
      </c>
      <c r="D26035" t="s">
        <v>6871</v>
      </c>
      <c r="E26035" s="16">
        <v>10000000</v>
      </c>
      <c r="F26035" t="s">
        <v>7841</v>
      </c>
    </row>
    <row r="26036" spans="1:6" x14ac:dyDescent="0.3">
      <c r="A26036">
        <v>175639</v>
      </c>
      <c r="B26036" t="s">
        <v>5836</v>
      </c>
      <c r="C26036" t="s">
        <v>5802</v>
      </c>
      <c r="D26036" t="s">
        <v>6875</v>
      </c>
      <c r="E26036" s="16">
        <v>15000000</v>
      </c>
      <c r="F26036" t="s">
        <v>7235</v>
      </c>
    </row>
    <row r="26037" spans="1:6" x14ac:dyDescent="0.3">
      <c r="A26037">
        <v>175639</v>
      </c>
      <c r="B26037" t="s">
        <v>5836</v>
      </c>
      <c r="C26037" t="s">
        <v>5802</v>
      </c>
      <c r="D26037" t="s">
        <v>6720</v>
      </c>
      <c r="E26037" s="16">
        <v>175000</v>
      </c>
      <c r="F26037" t="s">
        <v>8289</v>
      </c>
    </row>
    <row r="26038" spans="1:6" x14ac:dyDescent="0.3">
      <c r="A26038">
        <v>175639</v>
      </c>
      <c r="B26038" t="s">
        <v>5836</v>
      </c>
      <c r="C26038" t="s">
        <v>5802</v>
      </c>
      <c r="D26038" t="s">
        <v>7503</v>
      </c>
      <c r="E26038" s="16">
        <v>12000000</v>
      </c>
      <c r="F26038" t="s">
        <v>7841</v>
      </c>
    </row>
    <row r="26039" spans="1:6" x14ac:dyDescent="0.3">
      <c r="A26039">
        <v>175639</v>
      </c>
      <c r="B26039" t="s">
        <v>5836</v>
      </c>
      <c r="C26039" t="s">
        <v>5802</v>
      </c>
      <c r="D26039" t="s">
        <v>8290</v>
      </c>
      <c r="E26039" s="16">
        <v>750000</v>
      </c>
      <c r="F26039" t="s">
        <v>8287</v>
      </c>
    </row>
    <row r="26040" spans="1:6" x14ac:dyDescent="0.3">
      <c r="A26040">
        <v>175639</v>
      </c>
      <c r="B26040" t="s">
        <v>5836</v>
      </c>
      <c r="C26040" t="s">
        <v>5802</v>
      </c>
      <c r="D26040" t="s">
        <v>6882</v>
      </c>
      <c r="E26040" s="16">
        <v>14000000</v>
      </c>
      <c r="F26040" t="s">
        <v>7235</v>
      </c>
    </row>
    <row r="26041" spans="1:6" x14ac:dyDescent="0.3">
      <c r="A26041">
        <v>175639</v>
      </c>
      <c r="B26041" t="s">
        <v>5836</v>
      </c>
      <c r="C26041" t="s">
        <v>5802</v>
      </c>
      <c r="D26041" t="s">
        <v>6885</v>
      </c>
      <c r="E26041" s="16">
        <v>15000000</v>
      </c>
      <c r="F26041" t="s">
        <v>7841</v>
      </c>
    </row>
    <row r="26042" spans="1:6" x14ac:dyDescent="0.3">
      <c r="A26042">
        <v>211474</v>
      </c>
      <c r="B26042" t="s">
        <v>5863</v>
      </c>
      <c r="C26042" t="s">
        <v>5802</v>
      </c>
      <c r="D26042" t="s">
        <v>7422</v>
      </c>
      <c r="E26042" s="16">
        <v>100000</v>
      </c>
      <c r="F26042" t="s">
        <v>8521</v>
      </c>
    </row>
    <row r="26043" spans="1:6" x14ac:dyDescent="0.3">
      <c r="A26043">
        <v>211474</v>
      </c>
      <c r="B26043" t="s">
        <v>5863</v>
      </c>
      <c r="C26043" t="s">
        <v>5802</v>
      </c>
      <c r="D26043" t="s">
        <v>8263</v>
      </c>
      <c r="E26043" s="16">
        <v>1500000</v>
      </c>
      <c r="F26043" t="s">
        <v>7924</v>
      </c>
    </row>
    <row r="26044" spans="1:6" x14ac:dyDescent="0.3">
      <c r="A26044">
        <v>211474</v>
      </c>
      <c r="B26044" t="s">
        <v>5863</v>
      </c>
      <c r="C26044" t="s">
        <v>5802</v>
      </c>
      <c r="D26044" t="s">
        <v>6855</v>
      </c>
      <c r="E26044" s="16">
        <v>3000000</v>
      </c>
      <c r="F26044" t="s">
        <v>6851</v>
      </c>
    </row>
    <row r="26045" spans="1:6" x14ac:dyDescent="0.3">
      <c r="A26045">
        <v>211474</v>
      </c>
      <c r="B26045" t="s">
        <v>5863</v>
      </c>
      <c r="C26045" t="s">
        <v>5802</v>
      </c>
      <c r="D26045" t="s">
        <v>7926</v>
      </c>
      <c r="E26045" s="16">
        <v>800000</v>
      </c>
      <c r="F26045" t="s">
        <v>5866</v>
      </c>
    </row>
    <row r="26046" spans="1:6" x14ac:dyDescent="0.3">
      <c r="A26046">
        <v>211474</v>
      </c>
      <c r="B26046" t="s">
        <v>5863</v>
      </c>
      <c r="C26046" t="s">
        <v>5802</v>
      </c>
      <c r="D26046" t="s">
        <v>6700</v>
      </c>
      <c r="E26046" s="16">
        <v>650000</v>
      </c>
      <c r="F26046" t="s">
        <v>5866</v>
      </c>
    </row>
    <row r="26047" spans="1:6" x14ac:dyDescent="0.3">
      <c r="A26047">
        <v>211474</v>
      </c>
      <c r="B26047" t="s">
        <v>5863</v>
      </c>
      <c r="C26047" t="s">
        <v>5802</v>
      </c>
      <c r="D26047" t="s">
        <v>8522</v>
      </c>
      <c r="E26047" s="16">
        <v>550000</v>
      </c>
      <c r="F26047" t="s">
        <v>8523</v>
      </c>
    </row>
    <row r="26048" spans="1:6" x14ac:dyDescent="0.3">
      <c r="A26048">
        <v>211474</v>
      </c>
      <c r="B26048" t="s">
        <v>5863</v>
      </c>
      <c r="C26048" t="s">
        <v>5802</v>
      </c>
      <c r="D26048" t="s">
        <v>6861</v>
      </c>
      <c r="E26048" s="16">
        <v>3000000</v>
      </c>
      <c r="F26048" t="s">
        <v>6851</v>
      </c>
    </row>
    <row r="26049" spans="1:6" x14ac:dyDescent="0.3">
      <c r="A26049">
        <v>211474</v>
      </c>
      <c r="B26049" t="s">
        <v>5863</v>
      </c>
      <c r="C26049" t="s">
        <v>5802</v>
      </c>
      <c r="D26049" t="s">
        <v>8524</v>
      </c>
      <c r="E26049" s="16">
        <v>75000</v>
      </c>
      <c r="F26049" t="s">
        <v>8525</v>
      </c>
    </row>
    <row r="26050" spans="1:6" x14ac:dyDescent="0.3">
      <c r="A26050">
        <v>211474</v>
      </c>
      <c r="B26050" t="s">
        <v>5863</v>
      </c>
      <c r="C26050" t="s">
        <v>5802</v>
      </c>
      <c r="D26050" t="s">
        <v>7794</v>
      </c>
      <c r="E26050" s="16">
        <v>1500000</v>
      </c>
      <c r="F26050" t="s">
        <v>7924</v>
      </c>
    </row>
    <row r="26051" spans="1:6" x14ac:dyDescent="0.3">
      <c r="A26051">
        <v>211474</v>
      </c>
      <c r="B26051" t="s">
        <v>5863</v>
      </c>
      <c r="C26051" t="s">
        <v>5802</v>
      </c>
      <c r="D26051" t="s">
        <v>8265</v>
      </c>
      <c r="E26051" s="16">
        <v>650000</v>
      </c>
      <c r="F26051" t="s">
        <v>5866</v>
      </c>
    </row>
    <row r="26052" spans="1:6" x14ac:dyDescent="0.3">
      <c r="A26052">
        <v>211474</v>
      </c>
      <c r="B26052" t="s">
        <v>5863</v>
      </c>
      <c r="C26052" t="s">
        <v>5802</v>
      </c>
      <c r="D26052" t="s">
        <v>7797</v>
      </c>
      <c r="E26052" s="16">
        <v>1500000</v>
      </c>
      <c r="F26052" t="s">
        <v>7924</v>
      </c>
    </row>
    <row r="26053" spans="1:6" x14ac:dyDescent="0.3">
      <c r="A26053">
        <v>211474</v>
      </c>
      <c r="B26053" t="s">
        <v>5863</v>
      </c>
      <c r="C26053" t="s">
        <v>5802</v>
      </c>
      <c r="D26053" t="s">
        <v>8019</v>
      </c>
      <c r="E26053" s="16">
        <v>250000</v>
      </c>
      <c r="F26053" t="s">
        <v>8521</v>
      </c>
    </row>
    <row r="26054" spans="1:6" x14ac:dyDescent="0.3">
      <c r="A26054">
        <v>211474</v>
      </c>
      <c r="B26054" t="s">
        <v>5863</v>
      </c>
      <c r="C26054" t="s">
        <v>5802</v>
      </c>
      <c r="D26054" t="s">
        <v>8526</v>
      </c>
      <c r="E26054" s="16">
        <v>175000</v>
      </c>
      <c r="F26054" t="s">
        <v>8523</v>
      </c>
    </row>
    <row r="26055" spans="1:6" x14ac:dyDescent="0.3">
      <c r="A26055">
        <v>211474</v>
      </c>
      <c r="B26055" t="s">
        <v>5863</v>
      </c>
      <c r="C26055" t="s">
        <v>5802</v>
      </c>
      <c r="D26055" t="s">
        <v>6868</v>
      </c>
      <c r="E26055" s="16">
        <v>2500000</v>
      </c>
      <c r="F26055" t="s">
        <v>6851</v>
      </c>
    </row>
    <row r="26056" spans="1:6" x14ac:dyDescent="0.3">
      <c r="A26056">
        <v>211474</v>
      </c>
      <c r="B26056" t="s">
        <v>5863</v>
      </c>
      <c r="C26056" t="s">
        <v>5802</v>
      </c>
      <c r="D26056" t="s">
        <v>7888</v>
      </c>
      <c r="E26056" s="16">
        <v>1500000</v>
      </c>
      <c r="F26056" t="s">
        <v>7924</v>
      </c>
    </row>
    <row r="26057" spans="1:6" x14ac:dyDescent="0.3">
      <c r="A26057">
        <v>211474</v>
      </c>
      <c r="B26057" t="s">
        <v>5863</v>
      </c>
      <c r="C26057" t="s">
        <v>5802</v>
      </c>
      <c r="D26057" t="s">
        <v>7095</v>
      </c>
      <c r="E26057" s="16">
        <v>700000</v>
      </c>
      <c r="F26057" t="s">
        <v>8523</v>
      </c>
    </row>
    <row r="26058" spans="1:6" x14ac:dyDescent="0.3">
      <c r="A26058">
        <v>211474</v>
      </c>
      <c r="B26058" t="s">
        <v>5863</v>
      </c>
      <c r="C26058" t="s">
        <v>5802</v>
      </c>
      <c r="D26058" t="s">
        <v>8527</v>
      </c>
      <c r="E26058" s="16">
        <v>175000</v>
      </c>
      <c r="F26058" t="s">
        <v>8521</v>
      </c>
    </row>
    <row r="26059" spans="1:6" x14ac:dyDescent="0.3">
      <c r="A26059">
        <v>211474</v>
      </c>
      <c r="B26059" t="s">
        <v>5863</v>
      </c>
      <c r="C26059" t="s">
        <v>5802</v>
      </c>
      <c r="D26059" t="s">
        <v>8528</v>
      </c>
      <c r="E26059" s="16">
        <v>150000</v>
      </c>
      <c r="F26059" t="s">
        <v>8521</v>
      </c>
    </row>
    <row r="26060" spans="1:6" x14ac:dyDescent="0.3">
      <c r="A26060">
        <v>211474</v>
      </c>
      <c r="B26060" t="s">
        <v>5863</v>
      </c>
      <c r="C26060" t="s">
        <v>5802</v>
      </c>
      <c r="D26060" t="s">
        <v>8529</v>
      </c>
      <c r="E26060" s="16">
        <v>150000</v>
      </c>
      <c r="F26060" t="s">
        <v>8523</v>
      </c>
    </row>
    <row r="26061" spans="1:6" x14ac:dyDescent="0.3">
      <c r="A26061">
        <v>211474</v>
      </c>
      <c r="B26061" t="s">
        <v>5863</v>
      </c>
      <c r="C26061" t="s">
        <v>5802</v>
      </c>
      <c r="D26061" t="s">
        <v>8530</v>
      </c>
      <c r="E26061" s="16">
        <v>400000</v>
      </c>
      <c r="F26061" t="s">
        <v>8523</v>
      </c>
    </row>
    <row r="26062" spans="1:6" x14ac:dyDescent="0.3">
      <c r="A26062">
        <v>211474</v>
      </c>
      <c r="B26062" t="s">
        <v>5863</v>
      </c>
      <c r="C26062" t="s">
        <v>5802</v>
      </c>
      <c r="D26062" t="s">
        <v>8268</v>
      </c>
      <c r="E26062" s="16">
        <v>1100000</v>
      </c>
      <c r="F26062" t="s">
        <v>5866</v>
      </c>
    </row>
    <row r="26063" spans="1:6" x14ac:dyDescent="0.3">
      <c r="A26063">
        <v>211474</v>
      </c>
      <c r="B26063" t="s">
        <v>5863</v>
      </c>
      <c r="C26063" t="s">
        <v>5802</v>
      </c>
      <c r="D26063" t="s">
        <v>8531</v>
      </c>
      <c r="E26063" s="16">
        <v>1000000</v>
      </c>
      <c r="F26063" t="s">
        <v>7924</v>
      </c>
    </row>
    <row r="26064" spans="1:6" x14ac:dyDescent="0.3">
      <c r="A26064">
        <v>211474</v>
      </c>
      <c r="B26064" t="s">
        <v>5863</v>
      </c>
      <c r="C26064" t="s">
        <v>5802</v>
      </c>
      <c r="D26064" t="s">
        <v>7279</v>
      </c>
      <c r="E26064" s="16">
        <v>1000000</v>
      </c>
      <c r="F26064" t="s">
        <v>7924</v>
      </c>
    </row>
    <row r="26065" spans="1:6" x14ac:dyDescent="0.3">
      <c r="A26065">
        <v>211474</v>
      </c>
      <c r="B26065" t="s">
        <v>5863</v>
      </c>
      <c r="C26065" t="s">
        <v>5802</v>
      </c>
      <c r="D26065" t="s">
        <v>6730</v>
      </c>
      <c r="E26065" s="16">
        <v>225000</v>
      </c>
      <c r="F26065" t="s">
        <v>8523</v>
      </c>
    </row>
    <row r="26066" spans="1:6" x14ac:dyDescent="0.3">
      <c r="A26066">
        <v>211474</v>
      </c>
      <c r="B26066" t="s">
        <v>5863</v>
      </c>
      <c r="C26066" t="s">
        <v>5802</v>
      </c>
      <c r="D26066" t="s">
        <v>7433</v>
      </c>
      <c r="E26066" s="16">
        <v>800000</v>
      </c>
      <c r="F26066" t="s">
        <v>8523</v>
      </c>
    </row>
    <row r="26067" spans="1:6" x14ac:dyDescent="0.3">
      <c r="A26067">
        <v>211474</v>
      </c>
      <c r="B26067" t="s">
        <v>5863</v>
      </c>
      <c r="C26067" t="s">
        <v>5802</v>
      </c>
      <c r="D26067" t="s">
        <v>8532</v>
      </c>
      <c r="E26067" s="16">
        <v>1500000</v>
      </c>
      <c r="F26067" t="s">
        <v>7924</v>
      </c>
    </row>
    <row r="26068" spans="1:6" x14ac:dyDescent="0.3">
      <c r="A26068">
        <v>211474</v>
      </c>
      <c r="B26068" t="s">
        <v>5863</v>
      </c>
      <c r="C26068" t="s">
        <v>5802</v>
      </c>
      <c r="D26068" t="s">
        <v>8533</v>
      </c>
      <c r="E26068" s="16">
        <v>200000</v>
      </c>
      <c r="F26068" t="s">
        <v>8521</v>
      </c>
    </row>
    <row r="26069" spans="1:6" x14ac:dyDescent="0.3">
      <c r="A26069">
        <v>216569</v>
      </c>
      <c r="B26069" t="s">
        <v>5850</v>
      </c>
      <c r="C26069" t="s">
        <v>5802</v>
      </c>
      <c r="D26069" t="s">
        <v>7343</v>
      </c>
      <c r="E26069" s="16">
        <v>20000000</v>
      </c>
      <c r="F26069" t="s">
        <v>7346</v>
      </c>
    </row>
    <row r="26070" spans="1:6" x14ac:dyDescent="0.3">
      <c r="A26070">
        <v>216569</v>
      </c>
      <c r="B26070" t="s">
        <v>5850</v>
      </c>
      <c r="C26070" t="s">
        <v>5802</v>
      </c>
      <c r="D26070" t="s">
        <v>6966</v>
      </c>
      <c r="E26070" s="16">
        <v>20000000</v>
      </c>
      <c r="F26070" t="s">
        <v>7346</v>
      </c>
    </row>
    <row r="26071" spans="1:6" x14ac:dyDescent="0.3">
      <c r="A26071">
        <v>216569</v>
      </c>
      <c r="B26071" t="s">
        <v>5850</v>
      </c>
      <c r="C26071" t="s">
        <v>5802</v>
      </c>
      <c r="D26071" t="s">
        <v>6854</v>
      </c>
      <c r="E26071" s="16">
        <v>15000000</v>
      </c>
      <c r="F26071" t="s">
        <v>6851</v>
      </c>
    </row>
    <row r="26072" spans="1:6" x14ac:dyDescent="0.3">
      <c r="A26072">
        <v>216569</v>
      </c>
      <c r="B26072" t="s">
        <v>5850</v>
      </c>
      <c r="C26072" t="s">
        <v>5802</v>
      </c>
      <c r="D26072" t="s">
        <v>6855</v>
      </c>
      <c r="E26072" s="16">
        <v>10000000</v>
      </c>
      <c r="F26072" t="s">
        <v>6851</v>
      </c>
    </row>
    <row r="26073" spans="1:6" x14ac:dyDescent="0.3">
      <c r="A26073">
        <v>216569</v>
      </c>
      <c r="B26073" t="s">
        <v>5850</v>
      </c>
      <c r="C26073" t="s">
        <v>5802</v>
      </c>
      <c r="D26073" t="s">
        <v>6934</v>
      </c>
      <c r="E26073" s="16">
        <v>2000000</v>
      </c>
      <c r="F26073" t="s">
        <v>7459</v>
      </c>
    </row>
    <row r="26074" spans="1:6" x14ac:dyDescent="0.3">
      <c r="A26074">
        <v>216569</v>
      </c>
      <c r="B26074" t="s">
        <v>5850</v>
      </c>
      <c r="C26074" t="s">
        <v>5802</v>
      </c>
      <c r="D26074" t="s">
        <v>6894</v>
      </c>
      <c r="E26074" s="16">
        <v>2500000</v>
      </c>
      <c r="F26074" t="s">
        <v>7768</v>
      </c>
    </row>
    <row r="26075" spans="1:6" x14ac:dyDescent="0.3">
      <c r="A26075">
        <v>216569</v>
      </c>
      <c r="B26075" t="s">
        <v>5850</v>
      </c>
      <c r="C26075" t="s">
        <v>5802</v>
      </c>
      <c r="D26075" t="s">
        <v>6817</v>
      </c>
      <c r="E26075" s="16">
        <v>6000000</v>
      </c>
      <c r="F26075" t="s">
        <v>7346</v>
      </c>
    </row>
    <row r="26076" spans="1:6" x14ac:dyDescent="0.3">
      <c r="A26076">
        <v>216569</v>
      </c>
      <c r="B26076" t="s">
        <v>5850</v>
      </c>
      <c r="C26076" t="s">
        <v>5802</v>
      </c>
      <c r="D26076" t="s">
        <v>7079</v>
      </c>
      <c r="E26076" s="16">
        <v>1000000</v>
      </c>
      <c r="F26076" t="s">
        <v>7459</v>
      </c>
    </row>
    <row r="26077" spans="1:6" x14ac:dyDescent="0.3">
      <c r="A26077">
        <v>216569</v>
      </c>
      <c r="B26077" t="s">
        <v>5850</v>
      </c>
      <c r="C26077" t="s">
        <v>5802</v>
      </c>
      <c r="D26077" t="s">
        <v>6971</v>
      </c>
      <c r="E26077" s="16">
        <v>19000000</v>
      </c>
      <c r="F26077" t="s">
        <v>7435</v>
      </c>
    </row>
    <row r="26078" spans="1:6" x14ac:dyDescent="0.3">
      <c r="A26078">
        <v>216569</v>
      </c>
      <c r="B26078" t="s">
        <v>5850</v>
      </c>
      <c r="C26078" t="s">
        <v>5802</v>
      </c>
      <c r="D26078" t="s">
        <v>6700</v>
      </c>
      <c r="E26078" s="16">
        <v>16000000</v>
      </c>
      <c r="F26078" t="s">
        <v>7346</v>
      </c>
    </row>
    <row r="26079" spans="1:6" x14ac:dyDescent="0.3">
      <c r="A26079">
        <v>216569</v>
      </c>
      <c r="B26079" t="s">
        <v>5850</v>
      </c>
      <c r="C26079" t="s">
        <v>5802</v>
      </c>
      <c r="D26079" t="s">
        <v>6861</v>
      </c>
      <c r="E26079" s="16">
        <v>15000000</v>
      </c>
      <c r="F26079" t="s">
        <v>6851</v>
      </c>
    </row>
    <row r="26080" spans="1:6" x14ac:dyDescent="0.3">
      <c r="A26080">
        <v>216569</v>
      </c>
      <c r="B26080" t="s">
        <v>5850</v>
      </c>
      <c r="C26080" t="s">
        <v>5802</v>
      </c>
      <c r="D26080" t="s">
        <v>6791</v>
      </c>
      <c r="E26080" s="16">
        <v>15000000</v>
      </c>
      <c r="F26080" t="s">
        <v>7435</v>
      </c>
    </row>
    <row r="26081" spans="1:6" x14ac:dyDescent="0.3">
      <c r="A26081">
        <v>216569</v>
      </c>
      <c r="B26081" t="s">
        <v>5850</v>
      </c>
      <c r="C26081" t="s">
        <v>5802</v>
      </c>
      <c r="D26081" t="s">
        <v>7903</v>
      </c>
      <c r="E26081" s="16">
        <v>3500000</v>
      </c>
      <c r="F26081" t="s">
        <v>7346</v>
      </c>
    </row>
    <row r="26082" spans="1:6" x14ac:dyDescent="0.3">
      <c r="A26082">
        <v>216569</v>
      </c>
      <c r="B26082" t="s">
        <v>5850</v>
      </c>
      <c r="C26082" t="s">
        <v>5802</v>
      </c>
      <c r="D26082" t="s">
        <v>6976</v>
      </c>
      <c r="E26082" s="16">
        <v>12000000</v>
      </c>
      <c r="F26082" t="s">
        <v>7346</v>
      </c>
    </row>
    <row r="26083" spans="1:6" x14ac:dyDescent="0.3">
      <c r="A26083">
        <v>216569</v>
      </c>
      <c r="B26083" t="s">
        <v>5850</v>
      </c>
      <c r="C26083" t="s">
        <v>5802</v>
      </c>
      <c r="D26083" t="s">
        <v>6978</v>
      </c>
      <c r="E26083" s="16">
        <v>14000000</v>
      </c>
      <c r="F26083" t="s">
        <v>7435</v>
      </c>
    </row>
    <row r="26084" spans="1:6" x14ac:dyDescent="0.3">
      <c r="A26084">
        <v>216569</v>
      </c>
      <c r="B26084" t="s">
        <v>5850</v>
      </c>
      <c r="C26084" t="s">
        <v>5802</v>
      </c>
      <c r="D26084" t="s">
        <v>6834</v>
      </c>
      <c r="E26084" s="16">
        <v>2000000</v>
      </c>
      <c r="F26084" t="s">
        <v>7768</v>
      </c>
    </row>
    <row r="26085" spans="1:6" x14ac:dyDescent="0.3">
      <c r="A26085">
        <v>216569</v>
      </c>
      <c r="B26085" t="s">
        <v>5850</v>
      </c>
      <c r="C26085" t="s">
        <v>5802</v>
      </c>
      <c r="D26085" t="s">
        <v>6868</v>
      </c>
      <c r="E26085" s="16">
        <v>8000000</v>
      </c>
      <c r="F26085" t="s">
        <v>6851</v>
      </c>
    </row>
    <row r="26086" spans="1:6" x14ac:dyDescent="0.3">
      <c r="A26086">
        <v>216569</v>
      </c>
      <c r="B26086" t="s">
        <v>5850</v>
      </c>
      <c r="C26086" t="s">
        <v>5802</v>
      </c>
      <c r="D26086" t="s">
        <v>6875</v>
      </c>
      <c r="E26086" s="16">
        <v>15000000</v>
      </c>
      <c r="F26086" t="s">
        <v>6851</v>
      </c>
    </row>
    <row r="26087" spans="1:6" x14ac:dyDescent="0.3">
      <c r="A26087">
        <v>216569</v>
      </c>
      <c r="B26087" t="s">
        <v>5850</v>
      </c>
      <c r="C26087" t="s">
        <v>5802</v>
      </c>
      <c r="D26087" t="s">
        <v>6836</v>
      </c>
      <c r="E26087" s="16">
        <v>3500000</v>
      </c>
      <c r="F26087" t="s">
        <v>7346</v>
      </c>
    </row>
    <row r="26088" spans="1:6" x14ac:dyDescent="0.3">
      <c r="A26088">
        <v>216569</v>
      </c>
      <c r="B26088" t="s">
        <v>5850</v>
      </c>
      <c r="C26088" t="s">
        <v>5802</v>
      </c>
      <c r="D26088" t="s">
        <v>7624</v>
      </c>
      <c r="E26088" s="16">
        <v>22000000</v>
      </c>
      <c r="F26088" t="s">
        <v>7346</v>
      </c>
    </row>
    <row r="26089" spans="1:6" x14ac:dyDescent="0.3">
      <c r="A26089">
        <v>216569</v>
      </c>
      <c r="B26089" t="s">
        <v>5850</v>
      </c>
      <c r="C26089" t="s">
        <v>5802</v>
      </c>
      <c r="D26089" t="s">
        <v>6913</v>
      </c>
      <c r="E26089" s="16">
        <v>2500000</v>
      </c>
      <c r="F26089" t="s">
        <v>7768</v>
      </c>
    </row>
    <row r="26090" spans="1:6" x14ac:dyDescent="0.3">
      <c r="A26090">
        <v>216569</v>
      </c>
      <c r="B26090" t="s">
        <v>5850</v>
      </c>
      <c r="C26090" t="s">
        <v>5802</v>
      </c>
      <c r="D26090" t="s">
        <v>8267</v>
      </c>
      <c r="E26090" s="16">
        <v>12000000</v>
      </c>
      <c r="F26090" t="s">
        <v>6851</v>
      </c>
    </row>
    <row r="26091" spans="1:6" x14ac:dyDescent="0.3">
      <c r="A26091">
        <v>216569</v>
      </c>
      <c r="B26091" t="s">
        <v>5850</v>
      </c>
      <c r="C26091" t="s">
        <v>5802</v>
      </c>
      <c r="D26091" t="s">
        <v>6986</v>
      </c>
      <c r="E26091" s="16">
        <v>25000000</v>
      </c>
      <c r="F26091" t="s">
        <v>7346</v>
      </c>
    </row>
    <row r="26092" spans="1:6" x14ac:dyDescent="0.3">
      <c r="A26092">
        <v>216569</v>
      </c>
      <c r="B26092" t="s">
        <v>5850</v>
      </c>
      <c r="C26092" t="s">
        <v>5802</v>
      </c>
      <c r="D26092" t="s">
        <v>7387</v>
      </c>
      <c r="E26092" s="16">
        <v>2500000</v>
      </c>
      <c r="F26092" t="s">
        <v>7746</v>
      </c>
    </row>
    <row r="26093" spans="1:6" x14ac:dyDescent="0.3">
      <c r="A26093">
        <v>216569</v>
      </c>
      <c r="B26093" t="s">
        <v>5850</v>
      </c>
      <c r="C26093" t="s">
        <v>5802</v>
      </c>
      <c r="D26093" t="s">
        <v>6988</v>
      </c>
      <c r="E26093" s="16">
        <v>20000000</v>
      </c>
      <c r="F26093" t="s">
        <v>7346</v>
      </c>
    </row>
    <row r="26094" spans="1:6" x14ac:dyDescent="0.3">
      <c r="A26094">
        <v>216569</v>
      </c>
      <c r="B26094" t="s">
        <v>5850</v>
      </c>
      <c r="C26094" t="s">
        <v>5802</v>
      </c>
      <c r="D26094" t="s">
        <v>6989</v>
      </c>
      <c r="E26094" s="16">
        <v>25000000</v>
      </c>
      <c r="F26094" t="s">
        <v>7346</v>
      </c>
    </row>
    <row r="26095" spans="1:6" x14ac:dyDescent="0.3">
      <c r="A26095">
        <v>370791</v>
      </c>
      <c r="B26095" t="s">
        <v>5807</v>
      </c>
      <c r="C26095" t="s">
        <v>5802</v>
      </c>
      <c r="D26095" t="s">
        <v>6690</v>
      </c>
      <c r="E26095" s="16">
        <v>25000</v>
      </c>
      <c r="F26095" t="s">
        <v>9266</v>
      </c>
    </row>
    <row r="26096" spans="1:6" x14ac:dyDescent="0.3">
      <c r="A26096">
        <v>370791</v>
      </c>
      <c r="B26096" t="s">
        <v>5807</v>
      </c>
      <c r="C26096" t="s">
        <v>5802</v>
      </c>
      <c r="D26096" t="s">
        <v>8092</v>
      </c>
      <c r="E26096" s="16">
        <v>300000</v>
      </c>
      <c r="F26096" t="s">
        <v>8973</v>
      </c>
    </row>
    <row r="26097" spans="1:6" x14ac:dyDescent="0.3">
      <c r="A26097">
        <v>370791</v>
      </c>
      <c r="B26097" t="s">
        <v>5807</v>
      </c>
      <c r="C26097" t="s">
        <v>5802</v>
      </c>
      <c r="D26097" t="s">
        <v>6852</v>
      </c>
      <c r="E26097" s="16">
        <v>7000000</v>
      </c>
      <c r="F26097" t="s">
        <v>6851</v>
      </c>
    </row>
    <row r="26098" spans="1:6" x14ac:dyDescent="0.3">
      <c r="A26098">
        <v>370791</v>
      </c>
      <c r="B26098" t="s">
        <v>5807</v>
      </c>
      <c r="C26098" t="s">
        <v>5802</v>
      </c>
      <c r="D26098" t="s">
        <v>6854</v>
      </c>
      <c r="E26098" s="16">
        <v>8000000</v>
      </c>
      <c r="F26098" t="s">
        <v>6851</v>
      </c>
    </row>
    <row r="26099" spans="1:6" x14ac:dyDescent="0.3">
      <c r="A26099">
        <v>370791</v>
      </c>
      <c r="B26099" t="s">
        <v>5807</v>
      </c>
      <c r="C26099" t="s">
        <v>5802</v>
      </c>
      <c r="D26099" t="s">
        <v>6855</v>
      </c>
      <c r="E26099" s="16">
        <v>8000000</v>
      </c>
      <c r="F26099" t="s">
        <v>6851</v>
      </c>
    </row>
    <row r="26100" spans="1:6" x14ac:dyDescent="0.3">
      <c r="A26100">
        <v>370791</v>
      </c>
      <c r="B26100" t="s">
        <v>5807</v>
      </c>
      <c r="C26100" t="s">
        <v>5802</v>
      </c>
      <c r="D26100" t="s">
        <v>8012</v>
      </c>
      <c r="E26100" s="16">
        <v>5000000</v>
      </c>
      <c r="F26100" t="s">
        <v>7468</v>
      </c>
    </row>
    <row r="26101" spans="1:6" x14ac:dyDescent="0.3">
      <c r="A26101">
        <v>370791</v>
      </c>
      <c r="B26101" t="s">
        <v>5807</v>
      </c>
      <c r="C26101" t="s">
        <v>5802</v>
      </c>
      <c r="D26101" t="s">
        <v>7447</v>
      </c>
      <c r="E26101" s="16">
        <v>100000</v>
      </c>
      <c r="F26101" t="s">
        <v>9266</v>
      </c>
    </row>
    <row r="26102" spans="1:6" x14ac:dyDescent="0.3">
      <c r="A26102">
        <v>370791</v>
      </c>
      <c r="B26102" t="s">
        <v>5807</v>
      </c>
      <c r="C26102" t="s">
        <v>5802</v>
      </c>
      <c r="D26102" t="s">
        <v>7755</v>
      </c>
      <c r="E26102" s="16">
        <v>400000</v>
      </c>
      <c r="F26102" t="s">
        <v>8973</v>
      </c>
    </row>
    <row r="26103" spans="1:6" x14ac:dyDescent="0.3">
      <c r="A26103">
        <v>370791</v>
      </c>
      <c r="B26103" t="s">
        <v>5807</v>
      </c>
      <c r="C26103" t="s">
        <v>5802</v>
      </c>
      <c r="D26103" t="s">
        <v>6700</v>
      </c>
      <c r="E26103" s="16">
        <v>7000000</v>
      </c>
      <c r="F26103" t="s">
        <v>7468</v>
      </c>
    </row>
    <row r="26104" spans="1:6" x14ac:dyDescent="0.3">
      <c r="A26104">
        <v>370791</v>
      </c>
      <c r="B26104" t="s">
        <v>5807</v>
      </c>
      <c r="C26104" t="s">
        <v>5802</v>
      </c>
      <c r="D26104" t="s">
        <v>9028</v>
      </c>
      <c r="E26104" s="16">
        <v>6500000</v>
      </c>
      <c r="F26104" t="s">
        <v>7468</v>
      </c>
    </row>
    <row r="26105" spans="1:6" x14ac:dyDescent="0.3">
      <c r="A26105">
        <v>370791</v>
      </c>
      <c r="B26105" t="s">
        <v>5807</v>
      </c>
      <c r="C26105" t="s">
        <v>5802</v>
      </c>
      <c r="D26105" t="s">
        <v>6861</v>
      </c>
      <c r="E26105" s="16">
        <v>8000000</v>
      </c>
      <c r="F26105" t="s">
        <v>6851</v>
      </c>
    </row>
    <row r="26106" spans="1:6" x14ac:dyDescent="0.3">
      <c r="A26106">
        <v>370791</v>
      </c>
      <c r="B26106" t="s">
        <v>5807</v>
      </c>
      <c r="C26106" t="s">
        <v>5802</v>
      </c>
      <c r="D26106" t="s">
        <v>7910</v>
      </c>
      <c r="E26106" s="16">
        <v>9000000</v>
      </c>
      <c r="F26106" t="s">
        <v>7468</v>
      </c>
    </row>
    <row r="26107" spans="1:6" x14ac:dyDescent="0.3">
      <c r="A26107">
        <v>370791</v>
      </c>
      <c r="B26107" t="s">
        <v>5807</v>
      </c>
      <c r="C26107" t="s">
        <v>5802</v>
      </c>
      <c r="D26107" t="s">
        <v>7758</v>
      </c>
      <c r="E26107" s="16">
        <v>1000000</v>
      </c>
      <c r="F26107" t="s">
        <v>7468</v>
      </c>
    </row>
    <row r="26108" spans="1:6" x14ac:dyDescent="0.3">
      <c r="A26108">
        <v>370791</v>
      </c>
      <c r="B26108" t="s">
        <v>5807</v>
      </c>
      <c r="C26108" t="s">
        <v>5802</v>
      </c>
      <c r="D26108" t="s">
        <v>6792</v>
      </c>
      <c r="E26108" s="16">
        <v>13000000</v>
      </c>
      <c r="F26108" t="s">
        <v>7468</v>
      </c>
    </row>
    <row r="26109" spans="1:6" x14ac:dyDescent="0.3">
      <c r="A26109">
        <v>370791</v>
      </c>
      <c r="B26109" t="s">
        <v>5807</v>
      </c>
      <c r="C26109" t="s">
        <v>5802</v>
      </c>
      <c r="D26109" t="s">
        <v>6795</v>
      </c>
      <c r="E26109" s="16">
        <v>7000000</v>
      </c>
      <c r="F26109" t="s">
        <v>7468</v>
      </c>
    </row>
    <row r="26110" spans="1:6" x14ac:dyDescent="0.3">
      <c r="A26110">
        <v>370791</v>
      </c>
      <c r="B26110" t="s">
        <v>5807</v>
      </c>
      <c r="C26110" t="s">
        <v>5802</v>
      </c>
      <c r="D26110" t="s">
        <v>6834</v>
      </c>
      <c r="E26110" s="16">
        <v>200000</v>
      </c>
      <c r="F26110" t="s">
        <v>9266</v>
      </c>
    </row>
    <row r="26111" spans="1:6" x14ac:dyDescent="0.3">
      <c r="A26111">
        <v>370791</v>
      </c>
      <c r="B26111" t="s">
        <v>5807</v>
      </c>
      <c r="C26111" t="s">
        <v>5802</v>
      </c>
      <c r="D26111" t="s">
        <v>6871</v>
      </c>
      <c r="E26111" s="16">
        <v>6000000</v>
      </c>
      <c r="F26111" t="s">
        <v>6851</v>
      </c>
    </row>
    <row r="26112" spans="1:6" x14ac:dyDescent="0.3">
      <c r="A26112">
        <v>370791</v>
      </c>
      <c r="B26112" t="s">
        <v>5807</v>
      </c>
      <c r="C26112" t="s">
        <v>5802</v>
      </c>
      <c r="D26112" t="s">
        <v>7759</v>
      </c>
      <c r="E26112" s="16">
        <v>800000</v>
      </c>
      <c r="F26112" t="s">
        <v>7468</v>
      </c>
    </row>
    <row r="26113" spans="1:6" x14ac:dyDescent="0.3">
      <c r="A26113">
        <v>370791</v>
      </c>
      <c r="B26113" t="s">
        <v>5807</v>
      </c>
      <c r="C26113" t="s">
        <v>5802</v>
      </c>
      <c r="D26113" t="s">
        <v>6798</v>
      </c>
      <c r="E26113" s="16">
        <v>11000000</v>
      </c>
      <c r="F26113" t="s">
        <v>7468</v>
      </c>
    </row>
    <row r="26114" spans="1:6" x14ac:dyDescent="0.3">
      <c r="A26114">
        <v>370791</v>
      </c>
      <c r="B26114" t="s">
        <v>5807</v>
      </c>
      <c r="C26114" t="s">
        <v>5802</v>
      </c>
      <c r="D26114" t="s">
        <v>6875</v>
      </c>
      <c r="E26114" s="16">
        <v>7000000</v>
      </c>
      <c r="F26114" t="s">
        <v>6851</v>
      </c>
    </row>
    <row r="26115" spans="1:6" x14ac:dyDescent="0.3">
      <c r="A26115">
        <v>370791</v>
      </c>
      <c r="B26115" t="s">
        <v>5807</v>
      </c>
      <c r="C26115" t="s">
        <v>5802</v>
      </c>
      <c r="D26115" t="s">
        <v>8971</v>
      </c>
      <c r="E26115" s="16">
        <v>8000000</v>
      </c>
      <c r="F26115" t="s">
        <v>6887</v>
      </c>
    </row>
    <row r="26116" spans="1:6" x14ac:dyDescent="0.3">
      <c r="A26116">
        <v>370791</v>
      </c>
      <c r="B26116" t="s">
        <v>5807</v>
      </c>
      <c r="C26116" t="s">
        <v>5802</v>
      </c>
      <c r="D26116" t="s">
        <v>7471</v>
      </c>
      <c r="E26116" s="16">
        <v>6000000</v>
      </c>
      <c r="F26116" t="s">
        <v>7468</v>
      </c>
    </row>
    <row r="26117" spans="1:6" x14ac:dyDescent="0.3">
      <c r="A26117">
        <v>370791</v>
      </c>
      <c r="B26117" t="s">
        <v>5807</v>
      </c>
      <c r="C26117" t="s">
        <v>5802</v>
      </c>
      <c r="D26117" t="s">
        <v>7956</v>
      </c>
      <c r="E26117" s="16">
        <v>8000000</v>
      </c>
      <c r="F26117" t="s">
        <v>6851</v>
      </c>
    </row>
    <row r="26118" spans="1:6" x14ac:dyDescent="0.3">
      <c r="A26118">
        <v>370791</v>
      </c>
      <c r="B26118" t="s">
        <v>5807</v>
      </c>
      <c r="C26118" t="s">
        <v>5802</v>
      </c>
      <c r="D26118" t="s">
        <v>7503</v>
      </c>
      <c r="E26118" s="16">
        <v>8000000</v>
      </c>
      <c r="F26118" t="s">
        <v>6851</v>
      </c>
    </row>
    <row r="26119" spans="1:6" x14ac:dyDescent="0.3">
      <c r="A26119">
        <v>370791</v>
      </c>
      <c r="B26119" t="s">
        <v>5807</v>
      </c>
      <c r="C26119" t="s">
        <v>5802</v>
      </c>
      <c r="D26119" t="s">
        <v>6882</v>
      </c>
      <c r="E26119" s="16">
        <v>6000000</v>
      </c>
      <c r="F26119" t="s">
        <v>6851</v>
      </c>
    </row>
    <row r="26120" spans="1:6" x14ac:dyDescent="0.3">
      <c r="A26120">
        <v>370791</v>
      </c>
      <c r="B26120" t="s">
        <v>5807</v>
      </c>
      <c r="C26120" t="s">
        <v>5802</v>
      </c>
      <c r="D26120" t="s">
        <v>6803</v>
      </c>
      <c r="E26120" s="16">
        <v>10000000</v>
      </c>
      <c r="F26120" t="s">
        <v>7468</v>
      </c>
    </row>
    <row r="26121" spans="1:6" x14ac:dyDescent="0.3">
      <c r="A26121">
        <v>370791</v>
      </c>
      <c r="B26121" t="s">
        <v>5807</v>
      </c>
      <c r="C26121" t="s">
        <v>5802</v>
      </c>
      <c r="D26121" t="s">
        <v>6885</v>
      </c>
      <c r="E26121" s="16">
        <v>10000000</v>
      </c>
      <c r="F26121" t="s">
        <v>6851</v>
      </c>
    </row>
    <row r="26122" spans="1:6" x14ac:dyDescent="0.3">
      <c r="A26122">
        <v>532775</v>
      </c>
      <c r="B26122" t="s">
        <v>5853</v>
      </c>
      <c r="C26122" t="s">
        <v>5802</v>
      </c>
      <c r="D26122" t="s">
        <v>6852</v>
      </c>
      <c r="E26122" s="16">
        <v>8000000</v>
      </c>
      <c r="F26122" t="s">
        <v>6851</v>
      </c>
    </row>
    <row r="26123" spans="1:6" x14ac:dyDescent="0.3">
      <c r="A26123">
        <v>532775</v>
      </c>
      <c r="B26123" t="s">
        <v>5853</v>
      </c>
      <c r="C26123" t="s">
        <v>5802</v>
      </c>
      <c r="D26123" t="s">
        <v>6854</v>
      </c>
      <c r="E26123" s="16">
        <v>12000000</v>
      </c>
      <c r="F26123" t="s">
        <v>6851</v>
      </c>
    </row>
    <row r="26124" spans="1:6" x14ac:dyDescent="0.3">
      <c r="A26124">
        <v>532775</v>
      </c>
      <c r="B26124" t="s">
        <v>5853</v>
      </c>
      <c r="C26124" t="s">
        <v>5802</v>
      </c>
      <c r="D26124" t="s">
        <v>6855</v>
      </c>
      <c r="E26124" s="16">
        <v>15000000</v>
      </c>
      <c r="F26124" t="s">
        <v>6851</v>
      </c>
    </row>
    <row r="26125" spans="1:6" x14ac:dyDescent="0.3">
      <c r="A26125">
        <v>532775</v>
      </c>
      <c r="B26125" t="s">
        <v>5853</v>
      </c>
      <c r="C26125" t="s">
        <v>5802</v>
      </c>
      <c r="D26125" t="s">
        <v>8576</v>
      </c>
      <c r="E26125" s="16">
        <v>1500000</v>
      </c>
      <c r="F26125" t="s">
        <v>7297</v>
      </c>
    </row>
    <row r="26126" spans="1:6" x14ac:dyDescent="0.3">
      <c r="A26126">
        <v>532775</v>
      </c>
      <c r="B26126" t="s">
        <v>5853</v>
      </c>
      <c r="C26126" t="s">
        <v>5802</v>
      </c>
      <c r="D26126" t="s">
        <v>6857</v>
      </c>
      <c r="E26126" s="16">
        <v>5000000</v>
      </c>
      <c r="F26126" t="s">
        <v>7297</v>
      </c>
    </row>
    <row r="26127" spans="1:6" x14ac:dyDescent="0.3">
      <c r="A26127">
        <v>532775</v>
      </c>
      <c r="B26127" t="s">
        <v>5853</v>
      </c>
      <c r="C26127" t="s">
        <v>5802</v>
      </c>
      <c r="D26127" t="s">
        <v>8492</v>
      </c>
      <c r="E26127" s="16">
        <v>8000000</v>
      </c>
      <c r="F26127" t="s">
        <v>6851</v>
      </c>
    </row>
    <row r="26128" spans="1:6" x14ac:dyDescent="0.3">
      <c r="A26128">
        <v>532775</v>
      </c>
      <c r="B26128" t="s">
        <v>5853</v>
      </c>
      <c r="C26128" t="s">
        <v>5802</v>
      </c>
      <c r="D26128" t="s">
        <v>6861</v>
      </c>
      <c r="E26128" s="16">
        <v>12000000</v>
      </c>
      <c r="F26128" t="s">
        <v>6851</v>
      </c>
    </row>
    <row r="26129" spans="1:6" x14ac:dyDescent="0.3">
      <c r="A26129">
        <v>532775</v>
      </c>
      <c r="B26129" t="s">
        <v>5853</v>
      </c>
      <c r="C26129" t="s">
        <v>5802</v>
      </c>
      <c r="D26129" t="s">
        <v>6867</v>
      </c>
      <c r="E26129" s="16">
        <v>4000000</v>
      </c>
      <c r="F26129" t="s">
        <v>7297</v>
      </c>
    </row>
    <row r="26130" spans="1:6" x14ac:dyDescent="0.3">
      <c r="A26130">
        <v>532775</v>
      </c>
      <c r="B26130" t="s">
        <v>5853</v>
      </c>
      <c r="C26130" t="s">
        <v>5802</v>
      </c>
      <c r="D26130" t="s">
        <v>6868</v>
      </c>
      <c r="E26130" s="16">
        <v>10000000</v>
      </c>
      <c r="F26130" t="s">
        <v>6851</v>
      </c>
    </row>
    <row r="26131" spans="1:6" x14ac:dyDescent="0.3">
      <c r="A26131">
        <v>532775</v>
      </c>
      <c r="B26131" t="s">
        <v>5853</v>
      </c>
      <c r="C26131" t="s">
        <v>5802</v>
      </c>
      <c r="D26131" t="s">
        <v>7305</v>
      </c>
      <c r="E26131" s="16">
        <v>9000000</v>
      </c>
      <c r="F26131" t="s">
        <v>6851</v>
      </c>
    </row>
    <row r="26132" spans="1:6" x14ac:dyDescent="0.3">
      <c r="A26132">
        <v>532775</v>
      </c>
      <c r="B26132" t="s">
        <v>5853</v>
      </c>
      <c r="C26132" t="s">
        <v>5802</v>
      </c>
      <c r="D26132" t="s">
        <v>6871</v>
      </c>
      <c r="E26132" s="16">
        <v>9000000</v>
      </c>
      <c r="F26132" t="s">
        <v>6851</v>
      </c>
    </row>
    <row r="26133" spans="1:6" x14ac:dyDescent="0.3">
      <c r="A26133">
        <v>532775</v>
      </c>
      <c r="B26133" t="s">
        <v>5853</v>
      </c>
      <c r="C26133" t="s">
        <v>5802</v>
      </c>
      <c r="D26133" t="s">
        <v>6875</v>
      </c>
      <c r="E26133" s="16">
        <v>12000000</v>
      </c>
      <c r="F26133" t="s">
        <v>6851</v>
      </c>
    </row>
    <row r="26134" spans="1:6" x14ac:dyDescent="0.3">
      <c r="A26134">
        <v>532775</v>
      </c>
      <c r="B26134" t="s">
        <v>5853</v>
      </c>
      <c r="C26134" t="s">
        <v>5802</v>
      </c>
      <c r="D26134" t="s">
        <v>6882</v>
      </c>
      <c r="E26134" s="16">
        <v>7000000</v>
      </c>
      <c r="F26134" t="s">
        <v>6851</v>
      </c>
    </row>
    <row r="26135" spans="1:6" x14ac:dyDescent="0.3">
      <c r="A26135">
        <v>532775</v>
      </c>
      <c r="B26135" t="s">
        <v>5853</v>
      </c>
      <c r="C26135" t="s">
        <v>5802</v>
      </c>
      <c r="D26135" t="s">
        <v>6885</v>
      </c>
      <c r="E26135" s="16">
        <v>9000000</v>
      </c>
      <c r="F26135" t="s">
        <v>6851</v>
      </c>
    </row>
    <row r="26136" spans="1:6" x14ac:dyDescent="0.3">
      <c r="A26136">
        <v>538874</v>
      </c>
      <c r="B26136" t="s">
        <v>5813</v>
      </c>
      <c r="C26136" t="s">
        <v>5802</v>
      </c>
      <c r="D26136" t="s">
        <v>6852</v>
      </c>
      <c r="E26136" s="16">
        <v>15000000</v>
      </c>
      <c r="F26136" t="s">
        <v>7477</v>
      </c>
    </row>
    <row r="26137" spans="1:6" x14ac:dyDescent="0.3">
      <c r="A26137">
        <v>538874</v>
      </c>
      <c r="B26137" t="s">
        <v>5813</v>
      </c>
      <c r="C26137" t="s">
        <v>5802</v>
      </c>
      <c r="D26137" t="s">
        <v>6854</v>
      </c>
      <c r="E26137" s="16">
        <v>25000000</v>
      </c>
      <c r="F26137" t="s">
        <v>6851</v>
      </c>
    </row>
    <row r="26138" spans="1:6" x14ac:dyDescent="0.3">
      <c r="A26138">
        <v>538874</v>
      </c>
      <c r="B26138" t="s">
        <v>5813</v>
      </c>
      <c r="C26138" t="s">
        <v>5802</v>
      </c>
      <c r="D26138" t="s">
        <v>6855</v>
      </c>
      <c r="E26138" s="16">
        <v>15000000</v>
      </c>
      <c r="F26138" t="s">
        <v>6851</v>
      </c>
    </row>
    <row r="26139" spans="1:6" x14ac:dyDescent="0.3">
      <c r="A26139">
        <v>538874</v>
      </c>
      <c r="B26139" t="s">
        <v>5813</v>
      </c>
      <c r="C26139" t="s">
        <v>5802</v>
      </c>
      <c r="D26139" t="s">
        <v>6857</v>
      </c>
      <c r="E26139" s="16">
        <v>10000000</v>
      </c>
      <c r="F26139" t="s">
        <v>7477</v>
      </c>
    </row>
    <row r="26140" spans="1:6" x14ac:dyDescent="0.3">
      <c r="A26140">
        <v>538874</v>
      </c>
      <c r="B26140" t="s">
        <v>5813</v>
      </c>
      <c r="C26140" t="s">
        <v>5802</v>
      </c>
      <c r="D26140" t="s">
        <v>8368</v>
      </c>
      <c r="E26140" s="16">
        <v>3000000</v>
      </c>
      <c r="F26140" t="s">
        <v>8621</v>
      </c>
    </row>
    <row r="26141" spans="1:6" x14ac:dyDescent="0.3">
      <c r="A26141">
        <v>538874</v>
      </c>
      <c r="B26141" t="s">
        <v>5813</v>
      </c>
      <c r="C26141" t="s">
        <v>5802</v>
      </c>
      <c r="D26141" t="s">
        <v>7301</v>
      </c>
      <c r="E26141" s="16">
        <v>20000000</v>
      </c>
      <c r="F26141" t="s">
        <v>6851</v>
      </c>
    </row>
    <row r="26142" spans="1:6" x14ac:dyDescent="0.3">
      <c r="A26142">
        <v>538874</v>
      </c>
      <c r="B26142" t="s">
        <v>5813</v>
      </c>
      <c r="C26142" t="s">
        <v>5802</v>
      </c>
      <c r="D26142" t="s">
        <v>8682</v>
      </c>
      <c r="E26142" s="16">
        <v>350000</v>
      </c>
      <c r="F26142" t="s">
        <v>8621</v>
      </c>
    </row>
    <row r="26143" spans="1:6" x14ac:dyDescent="0.3">
      <c r="A26143">
        <v>538874</v>
      </c>
      <c r="B26143" t="s">
        <v>5813</v>
      </c>
      <c r="C26143" t="s">
        <v>5802</v>
      </c>
      <c r="D26143" t="s">
        <v>6700</v>
      </c>
      <c r="E26143" s="16">
        <v>1300000</v>
      </c>
      <c r="F26143" t="s">
        <v>8621</v>
      </c>
    </row>
    <row r="26144" spans="1:6" x14ac:dyDescent="0.3">
      <c r="A26144">
        <v>538874</v>
      </c>
      <c r="B26144" t="s">
        <v>5813</v>
      </c>
      <c r="C26144" t="s">
        <v>5802</v>
      </c>
      <c r="D26144" t="s">
        <v>8492</v>
      </c>
      <c r="E26144" s="16">
        <v>12000000</v>
      </c>
      <c r="F26144" t="s">
        <v>7477</v>
      </c>
    </row>
    <row r="26145" spans="1:6" x14ac:dyDescent="0.3">
      <c r="A26145">
        <v>538874</v>
      </c>
      <c r="B26145" t="s">
        <v>5813</v>
      </c>
      <c r="C26145" t="s">
        <v>5802</v>
      </c>
      <c r="D26145" t="s">
        <v>7304</v>
      </c>
      <c r="E26145" s="16">
        <v>8000000</v>
      </c>
      <c r="F26145" t="s">
        <v>7477</v>
      </c>
    </row>
    <row r="26146" spans="1:6" x14ac:dyDescent="0.3">
      <c r="A26146">
        <v>538874</v>
      </c>
      <c r="B26146" t="s">
        <v>5813</v>
      </c>
      <c r="C26146" t="s">
        <v>5802</v>
      </c>
      <c r="D26146" t="s">
        <v>6861</v>
      </c>
      <c r="E26146" s="16">
        <v>18000000</v>
      </c>
      <c r="F26146" t="s">
        <v>6851</v>
      </c>
    </row>
    <row r="26147" spans="1:6" x14ac:dyDescent="0.3">
      <c r="A26147">
        <v>538874</v>
      </c>
      <c r="B26147" t="s">
        <v>5813</v>
      </c>
      <c r="C26147" t="s">
        <v>5802</v>
      </c>
      <c r="D26147" t="s">
        <v>9654</v>
      </c>
      <c r="E26147" s="16">
        <v>75000</v>
      </c>
      <c r="F26147" t="s">
        <v>7286</v>
      </c>
    </row>
    <row r="26148" spans="1:6" x14ac:dyDescent="0.3">
      <c r="A26148">
        <v>538874</v>
      </c>
      <c r="B26148" t="s">
        <v>5813</v>
      </c>
      <c r="C26148" t="s">
        <v>5802</v>
      </c>
      <c r="D26148" t="s">
        <v>7623</v>
      </c>
      <c r="E26148" s="16">
        <v>800000</v>
      </c>
      <c r="F26148" t="s">
        <v>8621</v>
      </c>
    </row>
    <row r="26149" spans="1:6" x14ac:dyDescent="0.3">
      <c r="A26149">
        <v>538874</v>
      </c>
      <c r="B26149" t="s">
        <v>5813</v>
      </c>
      <c r="C26149" t="s">
        <v>5802</v>
      </c>
      <c r="D26149" t="s">
        <v>6867</v>
      </c>
      <c r="E26149" s="16">
        <v>6000000</v>
      </c>
      <c r="F26149" t="s">
        <v>7477</v>
      </c>
    </row>
    <row r="26150" spans="1:6" x14ac:dyDescent="0.3">
      <c r="A26150">
        <v>538874</v>
      </c>
      <c r="B26150" t="s">
        <v>5813</v>
      </c>
      <c r="C26150" t="s">
        <v>5802</v>
      </c>
      <c r="D26150" t="s">
        <v>6868</v>
      </c>
      <c r="E26150" s="16">
        <v>10000000</v>
      </c>
      <c r="F26150" t="s">
        <v>6851</v>
      </c>
    </row>
    <row r="26151" spans="1:6" x14ac:dyDescent="0.3">
      <c r="A26151">
        <v>538874</v>
      </c>
      <c r="B26151" t="s">
        <v>5813</v>
      </c>
      <c r="C26151" t="s">
        <v>5802</v>
      </c>
      <c r="D26151" t="s">
        <v>7305</v>
      </c>
      <c r="E26151" s="16">
        <v>25000000</v>
      </c>
      <c r="F26151" t="s">
        <v>6851</v>
      </c>
    </row>
    <row r="26152" spans="1:6" x14ac:dyDescent="0.3">
      <c r="A26152">
        <v>538874</v>
      </c>
      <c r="B26152" t="s">
        <v>5813</v>
      </c>
      <c r="C26152" t="s">
        <v>5802</v>
      </c>
      <c r="D26152" t="s">
        <v>6871</v>
      </c>
      <c r="E26152" s="16">
        <v>10000000</v>
      </c>
      <c r="F26152" t="s">
        <v>7477</v>
      </c>
    </row>
    <row r="26153" spans="1:6" x14ac:dyDescent="0.3">
      <c r="A26153">
        <v>538874</v>
      </c>
      <c r="B26153" t="s">
        <v>5813</v>
      </c>
      <c r="C26153" t="s">
        <v>5802</v>
      </c>
      <c r="D26153" t="s">
        <v>6875</v>
      </c>
      <c r="E26153" s="16">
        <v>25000000</v>
      </c>
      <c r="F26153" t="s">
        <v>6851</v>
      </c>
    </row>
    <row r="26154" spans="1:6" x14ac:dyDescent="0.3">
      <c r="A26154">
        <v>538874</v>
      </c>
      <c r="B26154" t="s">
        <v>5813</v>
      </c>
      <c r="C26154" t="s">
        <v>5802</v>
      </c>
      <c r="D26154" t="s">
        <v>7956</v>
      </c>
      <c r="E26154" s="16">
        <v>12000000</v>
      </c>
      <c r="F26154" t="s">
        <v>7477</v>
      </c>
    </row>
    <row r="26155" spans="1:6" x14ac:dyDescent="0.3">
      <c r="A26155">
        <v>538874</v>
      </c>
      <c r="B26155" t="s">
        <v>5813</v>
      </c>
      <c r="C26155" t="s">
        <v>5802</v>
      </c>
      <c r="D26155" t="s">
        <v>8267</v>
      </c>
      <c r="E26155" s="16">
        <v>15000000</v>
      </c>
      <c r="F26155" t="s">
        <v>6851</v>
      </c>
    </row>
    <row r="26156" spans="1:6" x14ac:dyDescent="0.3">
      <c r="A26156">
        <v>538874</v>
      </c>
      <c r="B26156" t="s">
        <v>5813</v>
      </c>
      <c r="C26156" t="s">
        <v>5802</v>
      </c>
      <c r="D26156" t="s">
        <v>8023</v>
      </c>
      <c r="E26156" s="16">
        <v>20000000</v>
      </c>
      <c r="F26156" t="s">
        <v>6851</v>
      </c>
    </row>
    <row r="26157" spans="1:6" x14ac:dyDescent="0.3">
      <c r="A26157">
        <v>538874</v>
      </c>
      <c r="B26157" t="s">
        <v>5813</v>
      </c>
      <c r="C26157" t="s">
        <v>5802</v>
      </c>
      <c r="D26157" t="s">
        <v>6882</v>
      </c>
      <c r="E26157" s="16">
        <v>20000000</v>
      </c>
      <c r="F26157" t="s">
        <v>6851</v>
      </c>
    </row>
    <row r="26158" spans="1:6" x14ac:dyDescent="0.3">
      <c r="A26158">
        <v>538874</v>
      </c>
      <c r="B26158" t="s">
        <v>5813</v>
      </c>
      <c r="C26158" t="s">
        <v>5802</v>
      </c>
      <c r="D26158" t="s">
        <v>8377</v>
      </c>
      <c r="E26158" s="16">
        <v>1500000</v>
      </c>
      <c r="F26158" t="s">
        <v>8621</v>
      </c>
    </row>
    <row r="26159" spans="1:6" x14ac:dyDescent="0.3">
      <c r="A26159">
        <v>538874</v>
      </c>
      <c r="B26159" t="s">
        <v>5813</v>
      </c>
      <c r="C26159" t="s">
        <v>5802</v>
      </c>
      <c r="D26159" t="s">
        <v>6885</v>
      </c>
      <c r="E26159" s="16">
        <v>9000000</v>
      </c>
      <c r="F26159" t="s">
        <v>7477</v>
      </c>
    </row>
    <row r="26160" spans="1:6" x14ac:dyDescent="0.3">
      <c r="A26160">
        <v>543051</v>
      </c>
      <c r="B26160" t="s">
        <v>5840</v>
      </c>
      <c r="C26160" t="s">
        <v>5802</v>
      </c>
      <c r="D26160" t="s">
        <v>6852</v>
      </c>
      <c r="E26160" s="16">
        <v>4000000</v>
      </c>
      <c r="F26160" t="s">
        <v>6851</v>
      </c>
    </row>
    <row r="26161" spans="1:6" x14ac:dyDescent="0.3">
      <c r="A26161">
        <v>543051</v>
      </c>
      <c r="B26161" t="s">
        <v>5840</v>
      </c>
      <c r="C26161" t="s">
        <v>5802</v>
      </c>
      <c r="D26161" t="s">
        <v>6854</v>
      </c>
      <c r="E26161" s="16">
        <v>3000000</v>
      </c>
      <c r="F26161" t="s">
        <v>7907</v>
      </c>
    </row>
    <row r="26162" spans="1:6" x14ac:dyDescent="0.3">
      <c r="A26162">
        <v>543051</v>
      </c>
      <c r="B26162" t="s">
        <v>5840</v>
      </c>
      <c r="C26162" t="s">
        <v>5802</v>
      </c>
      <c r="D26162" t="s">
        <v>7149</v>
      </c>
      <c r="E26162" s="16">
        <v>1500000</v>
      </c>
      <c r="F26162" t="s">
        <v>8314</v>
      </c>
    </row>
    <row r="26163" spans="1:6" x14ac:dyDescent="0.3">
      <c r="A26163">
        <v>543051</v>
      </c>
      <c r="B26163" t="s">
        <v>5840</v>
      </c>
      <c r="C26163" t="s">
        <v>5802</v>
      </c>
      <c r="D26163" t="s">
        <v>8265</v>
      </c>
      <c r="E26163" s="16">
        <v>800000</v>
      </c>
      <c r="F26163" t="s">
        <v>8279</v>
      </c>
    </row>
    <row r="26164" spans="1:6" x14ac:dyDescent="0.3">
      <c r="A26164">
        <v>543051</v>
      </c>
      <c r="B26164" t="s">
        <v>5840</v>
      </c>
      <c r="C26164" t="s">
        <v>5802</v>
      </c>
      <c r="D26164" t="s">
        <v>8925</v>
      </c>
      <c r="E26164" s="16">
        <v>2500000</v>
      </c>
      <c r="F26164" t="s">
        <v>8110</v>
      </c>
    </row>
    <row r="26165" spans="1:6" x14ac:dyDescent="0.3">
      <c r="A26165">
        <v>543051</v>
      </c>
      <c r="B26165" t="s">
        <v>5840</v>
      </c>
      <c r="C26165" t="s">
        <v>5802</v>
      </c>
      <c r="D26165" t="s">
        <v>9664</v>
      </c>
      <c r="E26165" s="16">
        <v>1800000</v>
      </c>
      <c r="F26165" t="s">
        <v>8110</v>
      </c>
    </row>
    <row r="26166" spans="1:6" x14ac:dyDescent="0.3">
      <c r="A26166">
        <v>543051</v>
      </c>
      <c r="B26166" t="s">
        <v>5840</v>
      </c>
      <c r="C26166" t="s">
        <v>5802</v>
      </c>
      <c r="D26166" t="s">
        <v>8266</v>
      </c>
      <c r="E26166" s="16">
        <v>150000</v>
      </c>
      <c r="F26166" t="s">
        <v>8279</v>
      </c>
    </row>
    <row r="26167" spans="1:6" x14ac:dyDescent="0.3">
      <c r="A26167">
        <v>543051</v>
      </c>
      <c r="B26167" t="s">
        <v>5840</v>
      </c>
      <c r="C26167" t="s">
        <v>5802</v>
      </c>
      <c r="D26167" t="s">
        <v>7305</v>
      </c>
      <c r="E26167" s="16">
        <v>5000000</v>
      </c>
      <c r="F26167" t="s">
        <v>7907</v>
      </c>
    </row>
    <row r="26168" spans="1:6" x14ac:dyDescent="0.3">
      <c r="A26168">
        <v>543051</v>
      </c>
      <c r="B26168" t="s">
        <v>5840</v>
      </c>
      <c r="C26168" t="s">
        <v>5802</v>
      </c>
      <c r="D26168" t="s">
        <v>6871</v>
      </c>
      <c r="E26168" s="16">
        <v>1200000</v>
      </c>
      <c r="F26168" t="s">
        <v>8666</v>
      </c>
    </row>
    <row r="26169" spans="1:6" x14ac:dyDescent="0.3">
      <c r="A26169">
        <v>543051</v>
      </c>
      <c r="B26169" t="s">
        <v>5840</v>
      </c>
      <c r="C26169" t="s">
        <v>5802</v>
      </c>
      <c r="D26169" t="s">
        <v>6875</v>
      </c>
      <c r="E26169" s="16">
        <v>4000000</v>
      </c>
      <c r="F26169" t="s">
        <v>7907</v>
      </c>
    </row>
    <row r="26170" spans="1:6" x14ac:dyDescent="0.3">
      <c r="A26170">
        <v>543051</v>
      </c>
      <c r="B26170" t="s">
        <v>5840</v>
      </c>
      <c r="C26170" t="s">
        <v>5802</v>
      </c>
      <c r="D26170" t="s">
        <v>7503</v>
      </c>
      <c r="E26170" s="16">
        <v>4000000</v>
      </c>
      <c r="F26170" t="s">
        <v>6851</v>
      </c>
    </row>
    <row r="26171" spans="1:6" x14ac:dyDescent="0.3">
      <c r="A26171">
        <v>543051</v>
      </c>
      <c r="B26171" t="s">
        <v>5840</v>
      </c>
      <c r="C26171" t="s">
        <v>5802</v>
      </c>
      <c r="D26171" t="s">
        <v>8268</v>
      </c>
      <c r="E26171" s="16">
        <v>1200000</v>
      </c>
      <c r="F26171" t="s">
        <v>8279</v>
      </c>
    </row>
    <row r="26172" spans="1:6" x14ac:dyDescent="0.3">
      <c r="A26172">
        <v>543051</v>
      </c>
      <c r="B26172" t="s">
        <v>5840</v>
      </c>
      <c r="C26172" t="s">
        <v>5802</v>
      </c>
      <c r="D26172" t="s">
        <v>8929</v>
      </c>
      <c r="E26172" s="16">
        <v>2000000</v>
      </c>
      <c r="F26172" t="s">
        <v>8110</v>
      </c>
    </row>
    <row r="26173" spans="1:6" x14ac:dyDescent="0.3">
      <c r="A26173">
        <v>543051</v>
      </c>
      <c r="B26173" t="s">
        <v>5840</v>
      </c>
      <c r="C26173" t="s">
        <v>5802</v>
      </c>
      <c r="D26173" t="s">
        <v>8023</v>
      </c>
      <c r="E26173" s="16">
        <v>7000000</v>
      </c>
      <c r="F26173" t="s">
        <v>6851</v>
      </c>
    </row>
    <row r="26174" spans="1:6" x14ac:dyDescent="0.3">
      <c r="A26174">
        <v>543051</v>
      </c>
      <c r="B26174" t="s">
        <v>5840</v>
      </c>
      <c r="C26174" t="s">
        <v>5802</v>
      </c>
      <c r="D26174" t="s">
        <v>6882</v>
      </c>
      <c r="E26174" s="16">
        <v>7000000</v>
      </c>
      <c r="F26174" t="s">
        <v>6851</v>
      </c>
    </row>
    <row r="26175" spans="1:6" x14ac:dyDescent="0.3">
      <c r="A26175">
        <v>543051</v>
      </c>
      <c r="B26175" t="s">
        <v>5840</v>
      </c>
      <c r="C26175" t="s">
        <v>5802</v>
      </c>
      <c r="D26175" t="s">
        <v>6885</v>
      </c>
      <c r="E26175" s="16">
        <v>5000000</v>
      </c>
      <c r="F26175" t="s">
        <v>6851</v>
      </c>
    </row>
    <row r="26176" spans="1:6" x14ac:dyDescent="0.3">
      <c r="A26176">
        <v>560593</v>
      </c>
      <c r="B26176" t="s">
        <v>5844</v>
      </c>
      <c r="C26176" t="s">
        <v>5802</v>
      </c>
      <c r="D26176" t="s">
        <v>6852</v>
      </c>
      <c r="E26176" s="16">
        <v>5000000</v>
      </c>
      <c r="F26176" t="s">
        <v>6851</v>
      </c>
    </row>
    <row r="26177" spans="1:6" x14ac:dyDescent="0.3">
      <c r="A26177">
        <v>560593</v>
      </c>
      <c r="B26177" t="s">
        <v>5844</v>
      </c>
      <c r="C26177" t="s">
        <v>5802</v>
      </c>
      <c r="D26177" t="s">
        <v>6854</v>
      </c>
      <c r="E26177" s="16">
        <v>9000000</v>
      </c>
      <c r="F26177" t="s">
        <v>6851</v>
      </c>
    </row>
    <row r="26178" spans="1:6" x14ac:dyDescent="0.3">
      <c r="A26178">
        <v>560593</v>
      </c>
      <c r="B26178" t="s">
        <v>5844</v>
      </c>
      <c r="C26178" t="s">
        <v>5802</v>
      </c>
      <c r="D26178" t="s">
        <v>6855</v>
      </c>
      <c r="E26178" s="16">
        <v>15000000</v>
      </c>
      <c r="F26178" t="s">
        <v>6851</v>
      </c>
    </row>
    <row r="26179" spans="1:6" x14ac:dyDescent="0.3">
      <c r="A26179">
        <v>560593</v>
      </c>
      <c r="B26179" t="s">
        <v>5844</v>
      </c>
      <c r="C26179" t="s">
        <v>5802</v>
      </c>
      <c r="D26179" t="s">
        <v>6857</v>
      </c>
      <c r="E26179" s="16">
        <v>5000000</v>
      </c>
      <c r="F26179" t="s">
        <v>6851</v>
      </c>
    </row>
    <row r="26180" spans="1:6" x14ac:dyDescent="0.3">
      <c r="A26180">
        <v>560593</v>
      </c>
      <c r="B26180" t="s">
        <v>5844</v>
      </c>
      <c r="C26180" t="s">
        <v>5802</v>
      </c>
      <c r="D26180" t="s">
        <v>9680</v>
      </c>
      <c r="E26180" s="16">
        <v>300000</v>
      </c>
      <c r="F26180" t="s">
        <v>9681</v>
      </c>
    </row>
    <row r="26181" spans="1:6" x14ac:dyDescent="0.3">
      <c r="A26181">
        <v>560593</v>
      </c>
      <c r="B26181" t="s">
        <v>5844</v>
      </c>
      <c r="C26181" t="s">
        <v>5802</v>
      </c>
      <c r="D26181" t="s">
        <v>7564</v>
      </c>
      <c r="E26181" s="16">
        <v>4000000</v>
      </c>
      <c r="F26181" t="s">
        <v>6851</v>
      </c>
    </row>
    <row r="26182" spans="1:6" x14ac:dyDescent="0.3">
      <c r="A26182">
        <v>560593</v>
      </c>
      <c r="B26182" t="s">
        <v>5844</v>
      </c>
      <c r="C26182" t="s">
        <v>5802</v>
      </c>
      <c r="D26182" t="s">
        <v>7301</v>
      </c>
      <c r="E26182" s="16">
        <v>10000000</v>
      </c>
      <c r="F26182" t="s">
        <v>6851</v>
      </c>
    </row>
    <row r="26183" spans="1:6" x14ac:dyDescent="0.3">
      <c r="A26183">
        <v>560593</v>
      </c>
      <c r="B26183" t="s">
        <v>5844</v>
      </c>
      <c r="C26183" t="s">
        <v>5802</v>
      </c>
      <c r="D26183" t="s">
        <v>9178</v>
      </c>
      <c r="E26183" s="16">
        <v>50000</v>
      </c>
      <c r="F26183" t="s">
        <v>9681</v>
      </c>
    </row>
    <row r="26184" spans="1:6" x14ac:dyDescent="0.3">
      <c r="A26184">
        <v>560593</v>
      </c>
      <c r="B26184" t="s">
        <v>5844</v>
      </c>
      <c r="C26184" t="s">
        <v>5802</v>
      </c>
      <c r="D26184" t="s">
        <v>6700</v>
      </c>
      <c r="E26184" s="16">
        <v>3600000</v>
      </c>
      <c r="F26184" t="s">
        <v>6851</v>
      </c>
    </row>
    <row r="26185" spans="1:6" x14ac:dyDescent="0.3">
      <c r="A26185">
        <v>560593</v>
      </c>
      <c r="B26185" t="s">
        <v>5844</v>
      </c>
      <c r="C26185" t="s">
        <v>5802</v>
      </c>
      <c r="D26185" t="s">
        <v>7304</v>
      </c>
      <c r="E26185" s="16">
        <v>5000000</v>
      </c>
      <c r="F26185" t="s">
        <v>6851</v>
      </c>
    </row>
    <row r="26186" spans="1:6" x14ac:dyDescent="0.3">
      <c r="A26186">
        <v>560593</v>
      </c>
      <c r="B26186" t="s">
        <v>5844</v>
      </c>
      <c r="C26186" t="s">
        <v>5802</v>
      </c>
      <c r="D26186" t="s">
        <v>9528</v>
      </c>
      <c r="E26186" s="16">
        <v>800000</v>
      </c>
      <c r="F26186" t="s">
        <v>9681</v>
      </c>
    </row>
    <row r="26187" spans="1:6" x14ac:dyDescent="0.3">
      <c r="A26187">
        <v>560593</v>
      </c>
      <c r="B26187" t="s">
        <v>5844</v>
      </c>
      <c r="C26187" t="s">
        <v>5802</v>
      </c>
      <c r="D26187" t="s">
        <v>6861</v>
      </c>
      <c r="E26187" s="16">
        <v>10000000</v>
      </c>
      <c r="F26187" t="s">
        <v>6851</v>
      </c>
    </row>
    <row r="26188" spans="1:6" x14ac:dyDescent="0.3">
      <c r="A26188">
        <v>560593</v>
      </c>
      <c r="B26188" t="s">
        <v>5844</v>
      </c>
      <c r="C26188" t="s">
        <v>5802</v>
      </c>
      <c r="D26188" t="s">
        <v>8327</v>
      </c>
      <c r="E26188" s="16">
        <v>4000000</v>
      </c>
      <c r="F26188" t="s">
        <v>6851</v>
      </c>
    </row>
    <row r="26189" spans="1:6" x14ac:dyDescent="0.3">
      <c r="A26189">
        <v>560593</v>
      </c>
      <c r="B26189" t="s">
        <v>5844</v>
      </c>
      <c r="C26189" t="s">
        <v>5802</v>
      </c>
      <c r="D26189" t="s">
        <v>6867</v>
      </c>
      <c r="E26189" s="16">
        <v>3600000</v>
      </c>
      <c r="F26189" t="s">
        <v>6851</v>
      </c>
    </row>
    <row r="26190" spans="1:6" x14ac:dyDescent="0.3">
      <c r="A26190">
        <v>560593</v>
      </c>
      <c r="B26190" t="s">
        <v>5844</v>
      </c>
      <c r="C26190" t="s">
        <v>5802</v>
      </c>
      <c r="D26190" t="s">
        <v>6868</v>
      </c>
      <c r="E26190" s="16">
        <v>12000000</v>
      </c>
      <c r="F26190" t="s">
        <v>6851</v>
      </c>
    </row>
    <row r="26191" spans="1:6" x14ac:dyDescent="0.3">
      <c r="A26191">
        <v>560593</v>
      </c>
      <c r="B26191" t="s">
        <v>5844</v>
      </c>
      <c r="C26191" t="s">
        <v>5802</v>
      </c>
      <c r="D26191" t="s">
        <v>6871</v>
      </c>
      <c r="E26191" s="16">
        <v>5000000</v>
      </c>
      <c r="F26191" t="s">
        <v>6851</v>
      </c>
    </row>
    <row r="26192" spans="1:6" x14ac:dyDescent="0.3">
      <c r="A26192">
        <v>560593</v>
      </c>
      <c r="B26192" t="s">
        <v>5844</v>
      </c>
      <c r="C26192" t="s">
        <v>5802</v>
      </c>
      <c r="D26192" t="s">
        <v>6875</v>
      </c>
      <c r="E26192" s="16">
        <v>9000000</v>
      </c>
      <c r="F26192" t="s">
        <v>6851</v>
      </c>
    </row>
    <row r="26193" spans="1:6" x14ac:dyDescent="0.3">
      <c r="A26193">
        <v>560593</v>
      </c>
      <c r="B26193" t="s">
        <v>5844</v>
      </c>
      <c r="C26193" t="s">
        <v>5802</v>
      </c>
      <c r="D26193" t="s">
        <v>7956</v>
      </c>
      <c r="E26193" s="16">
        <v>6000000</v>
      </c>
      <c r="F26193" t="s">
        <v>6851</v>
      </c>
    </row>
    <row r="26194" spans="1:6" x14ac:dyDescent="0.3">
      <c r="A26194">
        <v>560593</v>
      </c>
      <c r="B26194" t="s">
        <v>5844</v>
      </c>
      <c r="C26194" t="s">
        <v>5802</v>
      </c>
      <c r="D26194" t="s">
        <v>6876</v>
      </c>
      <c r="E26194" s="16">
        <v>2000000</v>
      </c>
      <c r="F26194" t="s">
        <v>6851</v>
      </c>
    </row>
    <row r="26195" spans="1:6" x14ac:dyDescent="0.3">
      <c r="A26195">
        <v>560593</v>
      </c>
      <c r="B26195" t="s">
        <v>5844</v>
      </c>
      <c r="C26195" t="s">
        <v>5802</v>
      </c>
      <c r="D26195" t="s">
        <v>8023</v>
      </c>
      <c r="E26195" s="16">
        <v>7000000</v>
      </c>
      <c r="F26195" t="s">
        <v>6851</v>
      </c>
    </row>
    <row r="26196" spans="1:6" x14ac:dyDescent="0.3">
      <c r="A26196">
        <v>560593</v>
      </c>
      <c r="B26196" t="s">
        <v>5844</v>
      </c>
      <c r="C26196" t="s">
        <v>5802</v>
      </c>
      <c r="D26196" t="s">
        <v>6882</v>
      </c>
      <c r="E26196" s="16">
        <v>8000000</v>
      </c>
      <c r="F26196" t="s">
        <v>6851</v>
      </c>
    </row>
    <row r="26197" spans="1:6" x14ac:dyDescent="0.3">
      <c r="A26197">
        <v>560593</v>
      </c>
      <c r="B26197" t="s">
        <v>5844</v>
      </c>
      <c r="C26197" t="s">
        <v>5802</v>
      </c>
      <c r="D26197" t="s">
        <v>9682</v>
      </c>
      <c r="E26197" s="16">
        <v>1400000</v>
      </c>
      <c r="F26197" t="s">
        <v>9681</v>
      </c>
    </row>
    <row r="26198" spans="1:6" x14ac:dyDescent="0.3">
      <c r="A26198">
        <v>560593</v>
      </c>
      <c r="B26198" t="s">
        <v>5844</v>
      </c>
      <c r="C26198" t="s">
        <v>5802</v>
      </c>
      <c r="D26198" t="s">
        <v>8399</v>
      </c>
      <c r="E26198" s="16">
        <v>100000</v>
      </c>
      <c r="F26198" t="s">
        <v>9681</v>
      </c>
    </row>
    <row r="26199" spans="1:6" x14ac:dyDescent="0.3">
      <c r="A26199">
        <v>560593</v>
      </c>
      <c r="B26199" t="s">
        <v>5844</v>
      </c>
      <c r="C26199" t="s">
        <v>5802</v>
      </c>
      <c r="D26199" t="s">
        <v>6885</v>
      </c>
      <c r="E26199" s="16">
        <v>6500000</v>
      </c>
      <c r="F26199" t="s">
        <v>6851</v>
      </c>
    </row>
    <row r="26200" spans="1:6" x14ac:dyDescent="0.3">
      <c r="A26200">
        <v>569389</v>
      </c>
      <c r="B26200" t="s">
        <v>5830</v>
      </c>
      <c r="C26200" t="s">
        <v>5802</v>
      </c>
      <c r="D26200" t="s">
        <v>6852</v>
      </c>
      <c r="E26200" s="16">
        <v>18000000</v>
      </c>
      <c r="F26200" t="s">
        <v>6851</v>
      </c>
    </row>
    <row r="26201" spans="1:6" x14ac:dyDescent="0.3">
      <c r="A26201">
        <v>569389</v>
      </c>
      <c r="B26201" t="s">
        <v>5830</v>
      </c>
      <c r="C26201" t="s">
        <v>5802</v>
      </c>
      <c r="D26201" t="s">
        <v>6853</v>
      </c>
      <c r="E26201" s="16">
        <v>5000000</v>
      </c>
      <c r="F26201" t="s">
        <v>7124</v>
      </c>
    </row>
    <row r="26202" spans="1:6" x14ac:dyDescent="0.3">
      <c r="A26202">
        <v>569389</v>
      </c>
      <c r="B26202" t="s">
        <v>5830</v>
      </c>
      <c r="C26202" t="s">
        <v>5802</v>
      </c>
      <c r="D26202" t="s">
        <v>6854</v>
      </c>
      <c r="E26202" s="16">
        <v>12000000</v>
      </c>
      <c r="F26202" t="s">
        <v>6851</v>
      </c>
    </row>
    <row r="26203" spans="1:6" x14ac:dyDescent="0.3">
      <c r="A26203">
        <v>569389</v>
      </c>
      <c r="B26203" t="s">
        <v>5830</v>
      </c>
      <c r="C26203" t="s">
        <v>5802</v>
      </c>
      <c r="D26203" t="s">
        <v>6855</v>
      </c>
      <c r="E26203" s="16">
        <v>10000000</v>
      </c>
      <c r="F26203" t="s">
        <v>6851</v>
      </c>
    </row>
    <row r="26204" spans="1:6" x14ac:dyDescent="0.3">
      <c r="A26204">
        <v>569389</v>
      </c>
      <c r="B26204" t="s">
        <v>5830</v>
      </c>
      <c r="C26204" t="s">
        <v>5802</v>
      </c>
      <c r="D26204" t="s">
        <v>6857</v>
      </c>
      <c r="E26204" s="16">
        <v>16000000</v>
      </c>
      <c r="F26204" t="s">
        <v>7124</v>
      </c>
    </row>
    <row r="26205" spans="1:6" x14ac:dyDescent="0.3">
      <c r="A26205">
        <v>569389</v>
      </c>
      <c r="B26205" t="s">
        <v>5830</v>
      </c>
      <c r="C26205" t="s">
        <v>5802</v>
      </c>
      <c r="D26205" t="s">
        <v>7926</v>
      </c>
      <c r="E26205" s="16">
        <v>3000000</v>
      </c>
      <c r="F26205" t="s">
        <v>7950</v>
      </c>
    </row>
    <row r="26206" spans="1:6" x14ac:dyDescent="0.3">
      <c r="A26206">
        <v>569389</v>
      </c>
      <c r="B26206" t="s">
        <v>5830</v>
      </c>
      <c r="C26206" t="s">
        <v>5802</v>
      </c>
      <c r="D26206" t="s">
        <v>7927</v>
      </c>
      <c r="E26206" s="16">
        <v>3000000</v>
      </c>
      <c r="F26206" t="s">
        <v>7124</v>
      </c>
    </row>
    <row r="26207" spans="1:6" x14ac:dyDescent="0.3">
      <c r="A26207">
        <v>569389</v>
      </c>
      <c r="B26207" t="s">
        <v>5830</v>
      </c>
      <c r="C26207" t="s">
        <v>5802</v>
      </c>
      <c r="D26207" t="s">
        <v>7564</v>
      </c>
      <c r="E26207" s="16">
        <v>10000000</v>
      </c>
      <c r="F26207" t="s">
        <v>7124</v>
      </c>
    </row>
    <row r="26208" spans="1:6" x14ac:dyDescent="0.3">
      <c r="A26208">
        <v>569389</v>
      </c>
      <c r="B26208" t="s">
        <v>5830</v>
      </c>
      <c r="C26208" t="s">
        <v>5802</v>
      </c>
      <c r="D26208" t="s">
        <v>6700</v>
      </c>
      <c r="E26208" s="16">
        <v>2700000</v>
      </c>
      <c r="F26208" t="s">
        <v>7950</v>
      </c>
    </row>
    <row r="26209" spans="1:6" x14ac:dyDescent="0.3">
      <c r="A26209">
        <v>569389</v>
      </c>
      <c r="B26209" t="s">
        <v>5830</v>
      </c>
      <c r="C26209" t="s">
        <v>5802</v>
      </c>
      <c r="D26209" t="s">
        <v>8492</v>
      </c>
      <c r="E26209" s="16">
        <v>20000000</v>
      </c>
      <c r="F26209" t="s">
        <v>7124</v>
      </c>
    </row>
    <row r="26210" spans="1:6" x14ac:dyDescent="0.3">
      <c r="A26210">
        <v>569389</v>
      </c>
      <c r="B26210" t="s">
        <v>5830</v>
      </c>
      <c r="C26210" t="s">
        <v>5802</v>
      </c>
      <c r="D26210" t="s">
        <v>7304</v>
      </c>
      <c r="E26210" s="16">
        <v>16000000</v>
      </c>
      <c r="F26210" t="s">
        <v>7124</v>
      </c>
    </row>
    <row r="26211" spans="1:6" x14ac:dyDescent="0.3">
      <c r="A26211">
        <v>569389</v>
      </c>
      <c r="B26211" t="s">
        <v>5830</v>
      </c>
      <c r="C26211" t="s">
        <v>5802</v>
      </c>
      <c r="D26211" t="s">
        <v>8648</v>
      </c>
      <c r="E26211" s="16">
        <v>8000000</v>
      </c>
      <c r="F26211" t="s">
        <v>6851</v>
      </c>
    </row>
    <row r="26212" spans="1:6" x14ac:dyDescent="0.3">
      <c r="A26212">
        <v>569389</v>
      </c>
      <c r="B26212" t="s">
        <v>5830</v>
      </c>
      <c r="C26212" t="s">
        <v>5802</v>
      </c>
      <c r="D26212" t="s">
        <v>6861</v>
      </c>
      <c r="E26212" s="16">
        <v>12000000</v>
      </c>
      <c r="F26212" t="s">
        <v>6851</v>
      </c>
    </row>
    <row r="26213" spans="1:6" x14ac:dyDescent="0.3">
      <c r="A26213">
        <v>569389</v>
      </c>
      <c r="B26213" t="s">
        <v>5830</v>
      </c>
      <c r="C26213" t="s">
        <v>5802</v>
      </c>
      <c r="D26213" t="s">
        <v>8177</v>
      </c>
      <c r="E26213" s="16">
        <v>6000000</v>
      </c>
      <c r="F26213" t="s">
        <v>7124</v>
      </c>
    </row>
    <row r="26214" spans="1:6" x14ac:dyDescent="0.3">
      <c r="A26214">
        <v>569389</v>
      </c>
      <c r="B26214" t="s">
        <v>5830</v>
      </c>
      <c r="C26214" t="s">
        <v>5802</v>
      </c>
      <c r="D26214" t="s">
        <v>6868</v>
      </c>
      <c r="E26214" s="16">
        <v>10000000</v>
      </c>
      <c r="F26214" t="s">
        <v>6851</v>
      </c>
    </row>
    <row r="26215" spans="1:6" x14ac:dyDescent="0.3">
      <c r="A26215">
        <v>569389</v>
      </c>
      <c r="B26215" t="s">
        <v>5830</v>
      </c>
      <c r="C26215" t="s">
        <v>5802</v>
      </c>
      <c r="D26215" t="s">
        <v>6871</v>
      </c>
      <c r="E26215" s="16">
        <v>20000000</v>
      </c>
      <c r="F26215" t="s">
        <v>7124</v>
      </c>
    </row>
    <row r="26216" spans="1:6" x14ac:dyDescent="0.3">
      <c r="A26216">
        <v>569389</v>
      </c>
      <c r="B26216" t="s">
        <v>5830</v>
      </c>
      <c r="C26216" t="s">
        <v>5802</v>
      </c>
      <c r="D26216" t="s">
        <v>6873</v>
      </c>
      <c r="E26216" s="16">
        <v>5000000</v>
      </c>
      <c r="F26216" t="s">
        <v>7124</v>
      </c>
    </row>
    <row r="26217" spans="1:6" x14ac:dyDescent="0.3">
      <c r="A26217">
        <v>569389</v>
      </c>
      <c r="B26217" t="s">
        <v>5830</v>
      </c>
      <c r="C26217" t="s">
        <v>5802</v>
      </c>
      <c r="D26217" t="s">
        <v>6875</v>
      </c>
      <c r="E26217" s="16">
        <v>15000000</v>
      </c>
      <c r="F26217" t="s">
        <v>6851</v>
      </c>
    </row>
    <row r="26218" spans="1:6" x14ac:dyDescent="0.3">
      <c r="A26218">
        <v>569389</v>
      </c>
      <c r="B26218" t="s">
        <v>5830</v>
      </c>
      <c r="C26218" t="s">
        <v>5802</v>
      </c>
      <c r="D26218" t="s">
        <v>7679</v>
      </c>
      <c r="E26218" s="16">
        <v>5000000</v>
      </c>
      <c r="F26218" t="s">
        <v>7124</v>
      </c>
    </row>
    <row r="26219" spans="1:6" x14ac:dyDescent="0.3">
      <c r="A26219">
        <v>569389</v>
      </c>
      <c r="B26219" t="s">
        <v>5830</v>
      </c>
      <c r="C26219" t="s">
        <v>5802</v>
      </c>
      <c r="D26219" t="s">
        <v>6882</v>
      </c>
      <c r="E26219" s="16">
        <v>15000000</v>
      </c>
      <c r="F26219" t="s">
        <v>6851</v>
      </c>
    </row>
    <row r="26220" spans="1:6" x14ac:dyDescent="0.3">
      <c r="A26220">
        <v>569389</v>
      </c>
      <c r="B26220" t="s">
        <v>5830</v>
      </c>
      <c r="C26220" t="s">
        <v>5802</v>
      </c>
      <c r="D26220" t="s">
        <v>7936</v>
      </c>
      <c r="E26220" s="16">
        <v>4000000</v>
      </c>
      <c r="F26220" t="s">
        <v>7950</v>
      </c>
    </row>
    <row r="26221" spans="1:6" x14ac:dyDescent="0.3">
      <c r="A26221">
        <v>569389</v>
      </c>
      <c r="B26221" t="s">
        <v>5830</v>
      </c>
      <c r="C26221" t="s">
        <v>5802</v>
      </c>
      <c r="D26221" t="s">
        <v>6885</v>
      </c>
      <c r="E26221" s="16">
        <v>20000000</v>
      </c>
      <c r="F26221" t="s">
        <v>7124</v>
      </c>
    </row>
    <row r="26222" spans="1:6" x14ac:dyDescent="0.3">
      <c r="A26222">
        <v>670847</v>
      </c>
      <c r="B26222" t="s">
        <v>5856</v>
      </c>
      <c r="C26222" t="s">
        <v>5802</v>
      </c>
      <c r="D26222" t="s">
        <v>6854</v>
      </c>
      <c r="E26222" s="16">
        <v>10000000</v>
      </c>
      <c r="F26222" t="s">
        <v>6851</v>
      </c>
    </row>
    <row r="26223" spans="1:6" x14ac:dyDescent="0.3">
      <c r="A26223">
        <v>670847</v>
      </c>
      <c r="B26223" t="s">
        <v>5856</v>
      </c>
      <c r="C26223" t="s">
        <v>5802</v>
      </c>
      <c r="D26223" t="s">
        <v>6855</v>
      </c>
      <c r="E26223" s="16">
        <v>15000000</v>
      </c>
      <c r="F26223" t="s">
        <v>6851</v>
      </c>
    </row>
    <row r="26224" spans="1:6" x14ac:dyDescent="0.3">
      <c r="A26224">
        <v>670847</v>
      </c>
      <c r="B26224" t="s">
        <v>5856</v>
      </c>
      <c r="C26224" t="s">
        <v>5802</v>
      </c>
      <c r="D26224" t="s">
        <v>6857</v>
      </c>
      <c r="E26224" s="16">
        <v>4000000</v>
      </c>
      <c r="F26224" t="s">
        <v>8666</v>
      </c>
    </row>
    <row r="26225" spans="1:6" x14ac:dyDescent="0.3">
      <c r="A26225">
        <v>670847</v>
      </c>
      <c r="B26225" t="s">
        <v>5856</v>
      </c>
      <c r="C26225" t="s">
        <v>5802</v>
      </c>
      <c r="D26225" t="s">
        <v>7564</v>
      </c>
      <c r="E26225" s="16">
        <v>1000000</v>
      </c>
      <c r="F26225" t="s">
        <v>8666</v>
      </c>
    </row>
    <row r="26226" spans="1:6" x14ac:dyDescent="0.3">
      <c r="A26226">
        <v>670847</v>
      </c>
      <c r="B26226" t="s">
        <v>5856</v>
      </c>
      <c r="C26226" t="s">
        <v>5802</v>
      </c>
      <c r="D26226" t="s">
        <v>7301</v>
      </c>
      <c r="E26226" s="16">
        <v>12000000</v>
      </c>
      <c r="F26226" t="s">
        <v>6851</v>
      </c>
    </row>
    <row r="26227" spans="1:6" x14ac:dyDescent="0.3">
      <c r="A26227">
        <v>670847</v>
      </c>
      <c r="B26227" t="s">
        <v>5856</v>
      </c>
      <c r="C26227" t="s">
        <v>5802</v>
      </c>
      <c r="D26227" t="s">
        <v>6823</v>
      </c>
      <c r="E26227" s="16">
        <v>15000000</v>
      </c>
      <c r="F26227" t="s">
        <v>2660</v>
      </c>
    </row>
    <row r="26228" spans="1:6" x14ac:dyDescent="0.3">
      <c r="A26228">
        <v>670847</v>
      </c>
      <c r="B26228" t="s">
        <v>5856</v>
      </c>
      <c r="C26228" t="s">
        <v>5802</v>
      </c>
      <c r="D26228" t="s">
        <v>8492</v>
      </c>
      <c r="E26228" s="16">
        <v>10000000</v>
      </c>
      <c r="F26228" t="s">
        <v>8666</v>
      </c>
    </row>
    <row r="26229" spans="1:6" x14ac:dyDescent="0.3">
      <c r="A26229">
        <v>670847</v>
      </c>
      <c r="B26229" t="s">
        <v>5856</v>
      </c>
      <c r="C26229" t="s">
        <v>5802</v>
      </c>
      <c r="D26229" t="s">
        <v>7304</v>
      </c>
      <c r="E26229" s="16">
        <v>3000000</v>
      </c>
      <c r="F26229" t="s">
        <v>8666</v>
      </c>
    </row>
    <row r="26230" spans="1:6" x14ac:dyDescent="0.3">
      <c r="A26230">
        <v>670847</v>
      </c>
      <c r="B26230" t="s">
        <v>5856</v>
      </c>
      <c r="C26230" t="s">
        <v>5802</v>
      </c>
      <c r="D26230" t="s">
        <v>6861</v>
      </c>
      <c r="E26230" s="16">
        <v>12000000</v>
      </c>
      <c r="F26230" t="s">
        <v>6851</v>
      </c>
    </row>
    <row r="26231" spans="1:6" x14ac:dyDescent="0.3">
      <c r="A26231">
        <v>670847</v>
      </c>
      <c r="B26231" t="s">
        <v>5856</v>
      </c>
      <c r="C26231" t="s">
        <v>5802</v>
      </c>
      <c r="D26231" t="s">
        <v>6833</v>
      </c>
      <c r="E26231" s="16">
        <v>12000000</v>
      </c>
      <c r="F26231" t="s">
        <v>2660</v>
      </c>
    </row>
    <row r="26232" spans="1:6" x14ac:dyDescent="0.3">
      <c r="A26232">
        <v>670847</v>
      </c>
      <c r="B26232" t="s">
        <v>5856</v>
      </c>
      <c r="C26232" t="s">
        <v>5802</v>
      </c>
      <c r="D26232" t="s">
        <v>6946</v>
      </c>
      <c r="E26232" s="16">
        <v>10000000</v>
      </c>
      <c r="F26232" t="s">
        <v>2660</v>
      </c>
    </row>
    <row r="26233" spans="1:6" x14ac:dyDescent="0.3">
      <c r="A26233">
        <v>670847</v>
      </c>
      <c r="B26233" t="s">
        <v>5856</v>
      </c>
      <c r="C26233" t="s">
        <v>5802</v>
      </c>
      <c r="D26233" t="s">
        <v>6867</v>
      </c>
      <c r="E26233" s="16">
        <v>800000</v>
      </c>
      <c r="F26233" t="s">
        <v>8666</v>
      </c>
    </row>
    <row r="26234" spans="1:6" x14ac:dyDescent="0.3">
      <c r="A26234">
        <v>670847</v>
      </c>
      <c r="B26234" t="s">
        <v>5856</v>
      </c>
      <c r="C26234" t="s">
        <v>5802</v>
      </c>
      <c r="D26234" t="s">
        <v>6868</v>
      </c>
      <c r="E26234" s="16">
        <v>12000000</v>
      </c>
      <c r="F26234" t="s">
        <v>6851</v>
      </c>
    </row>
    <row r="26235" spans="1:6" x14ac:dyDescent="0.3">
      <c r="A26235">
        <v>670847</v>
      </c>
      <c r="B26235" t="s">
        <v>5856</v>
      </c>
      <c r="C26235" t="s">
        <v>5802</v>
      </c>
      <c r="D26235" t="s">
        <v>6871</v>
      </c>
      <c r="E26235" s="16">
        <v>12000000</v>
      </c>
      <c r="F26235" t="s">
        <v>8666</v>
      </c>
    </row>
    <row r="26236" spans="1:6" x14ac:dyDescent="0.3">
      <c r="A26236">
        <v>670847</v>
      </c>
      <c r="B26236" t="s">
        <v>5856</v>
      </c>
      <c r="C26236" t="s">
        <v>5802</v>
      </c>
      <c r="D26236" t="s">
        <v>7911</v>
      </c>
      <c r="E26236" s="16">
        <v>10000000</v>
      </c>
      <c r="F26236" t="s">
        <v>6851</v>
      </c>
    </row>
    <row r="26237" spans="1:6" x14ac:dyDescent="0.3">
      <c r="A26237">
        <v>670847</v>
      </c>
      <c r="B26237" t="s">
        <v>5856</v>
      </c>
      <c r="C26237" t="s">
        <v>5802</v>
      </c>
      <c r="D26237" t="s">
        <v>6799</v>
      </c>
      <c r="E26237" s="16">
        <v>8000000</v>
      </c>
      <c r="F26237" t="s">
        <v>2660</v>
      </c>
    </row>
    <row r="26238" spans="1:6" x14ac:dyDescent="0.3">
      <c r="A26238">
        <v>670847</v>
      </c>
      <c r="B26238" t="s">
        <v>5856</v>
      </c>
      <c r="C26238" t="s">
        <v>5802</v>
      </c>
      <c r="D26238" t="s">
        <v>7503</v>
      </c>
      <c r="E26238" s="16">
        <v>15000000</v>
      </c>
      <c r="F26238" t="s">
        <v>8666</v>
      </c>
    </row>
    <row r="26239" spans="1:6" x14ac:dyDescent="0.3">
      <c r="A26239">
        <v>670847</v>
      </c>
      <c r="B26239" t="s">
        <v>5856</v>
      </c>
      <c r="C26239" t="s">
        <v>5802</v>
      </c>
      <c r="D26239" t="s">
        <v>8267</v>
      </c>
      <c r="E26239" s="16">
        <v>15000000</v>
      </c>
      <c r="F26239" t="s">
        <v>6851</v>
      </c>
    </row>
    <row r="26240" spans="1:6" x14ac:dyDescent="0.3">
      <c r="A26240">
        <v>670847</v>
      </c>
      <c r="B26240" t="s">
        <v>5856</v>
      </c>
      <c r="C26240" t="s">
        <v>5802</v>
      </c>
      <c r="D26240" t="s">
        <v>6885</v>
      </c>
      <c r="E26240" s="16">
        <v>15000000</v>
      </c>
      <c r="F26240" t="s">
        <v>8666</v>
      </c>
    </row>
    <row r="26241" spans="1:6" x14ac:dyDescent="0.3">
      <c r="A26241">
        <v>688707</v>
      </c>
      <c r="B26241" t="s">
        <v>5860</v>
      </c>
      <c r="C26241" t="s">
        <v>5802</v>
      </c>
      <c r="D26241" t="s">
        <v>6852</v>
      </c>
      <c r="E26241" s="16">
        <v>10000000</v>
      </c>
      <c r="F26241" t="s">
        <v>7841</v>
      </c>
    </row>
    <row r="26242" spans="1:6" x14ac:dyDescent="0.3">
      <c r="A26242">
        <v>688707</v>
      </c>
      <c r="B26242" t="s">
        <v>5860</v>
      </c>
      <c r="C26242" t="s">
        <v>5802</v>
      </c>
      <c r="D26242" t="s">
        <v>6854</v>
      </c>
      <c r="E26242" s="16">
        <v>8000000</v>
      </c>
      <c r="F26242" t="s">
        <v>7841</v>
      </c>
    </row>
    <row r="26243" spans="1:6" x14ac:dyDescent="0.3">
      <c r="A26243">
        <v>688707</v>
      </c>
      <c r="B26243" t="s">
        <v>5860</v>
      </c>
      <c r="C26243" t="s">
        <v>5802</v>
      </c>
      <c r="D26243" t="s">
        <v>7926</v>
      </c>
      <c r="E26243" s="16">
        <v>200000</v>
      </c>
      <c r="F26243" t="s">
        <v>8575</v>
      </c>
    </row>
    <row r="26244" spans="1:6" x14ac:dyDescent="0.3">
      <c r="A26244">
        <v>688707</v>
      </c>
      <c r="B26244" t="s">
        <v>5860</v>
      </c>
      <c r="C26244" t="s">
        <v>5802</v>
      </c>
      <c r="D26244" t="s">
        <v>8492</v>
      </c>
      <c r="E26244" s="16">
        <v>1000000</v>
      </c>
      <c r="F26244" t="s">
        <v>8575</v>
      </c>
    </row>
    <row r="26245" spans="1:6" x14ac:dyDescent="0.3">
      <c r="A26245">
        <v>688707</v>
      </c>
      <c r="B26245" t="s">
        <v>5860</v>
      </c>
      <c r="C26245" t="s">
        <v>5802</v>
      </c>
      <c r="D26245" t="s">
        <v>8648</v>
      </c>
      <c r="E26245" s="16">
        <v>5000000</v>
      </c>
      <c r="F26245" t="s">
        <v>6851</v>
      </c>
    </row>
    <row r="26246" spans="1:6" x14ac:dyDescent="0.3">
      <c r="A26246">
        <v>688707</v>
      </c>
      <c r="B26246" t="s">
        <v>5860</v>
      </c>
      <c r="C26246" t="s">
        <v>5802</v>
      </c>
      <c r="D26246" t="s">
        <v>8265</v>
      </c>
      <c r="E26246" s="16">
        <v>300000</v>
      </c>
      <c r="F26246" t="s">
        <v>8575</v>
      </c>
    </row>
    <row r="26247" spans="1:6" x14ac:dyDescent="0.3">
      <c r="A26247">
        <v>688707</v>
      </c>
      <c r="B26247" t="s">
        <v>5860</v>
      </c>
      <c r="C26247" t="s">
        <v>5802</v>
      </c>
      <c r="D26247" t="s">
        <v>8266</v>
      </c>
      <c r="E26247" s="16">
        <v>300000</v>
      </c>
      <c r="F26247" t="s">
        <v>8575</v>
      </c>
    </row>
    <row r="26248" spans="1:6" x14ac:dyDescent="0.3">
      <c r="A26248">
        <v>688707</v>
      </c>
      <c r="B26248" t="s">
        <v>5860</v>
      </c>
      <c r="C26248" t="s">
        <v>5802</v>
      </c>
      <c r="D26248" t="s">
        <v>6868</v>
      </c>
      <c r="E26248" s="16">
        <v>4500000</v>
      </c>
      <c r="F26248" t="s">
        <v>6851</v>
      </c>
    </row>
    <row r="26249" spans="1:6" x14ac:dyDescent="0.3">
      <c r="A26249">
        <v>688707</v>
      </c>
      <c r="B26249" t="s">
        <v>5860</v>
      </c>
      <c r="C26249" t="s">
        <v>5802</v>
      </c>
      <c r="D26249" t="s">
        <v>6871</v>
      </c>
      <c r="E26249" s="16">
        <v>2000000</v>
      </c>
      <c r="F26249" t="s">
        <v>8575</v>
      </c>
    </row>
    <row r="26250" spans="1:6" x14ac:dyDescent="0.3">
      <c r="A26250">
        <v>688707</v>
      </c>
      <c r="B26250" t="s">
        <v>5860</v>
      </c>
      <c r="C26250" t="s">
        <v>5802</v>
      </c>
      <c r="D26250" t="s">
        <v>6875</v>
      </c>
      <c r="E26250" s="16">
        <v>18000000</v>
      </c>
      <c r="F26250" t="s">
        <v>7841</v>
      </c>
    </row>
    <row r="26251" spans="1:6" x14ac:dyDescent="0.3">
      <c r="A26251">
        <v>688707</v>
      </c>
      <c r="B26251" t="s">
        <v>5860</v>
      </c>
      <c r="C26251" t="s">
        <v>5802</v>
      </c>
      <c r="D26251" t="s">
        <v>7911</v>
      </c>
      <c r="E26251" s="16">
        <v>12000000</v>
      </c>
      <c r="F26251" t="s">
        <v>7841</v>
      </c>
    </row>
    <row r="26252" spans="1:6" x14ac:dyDescent="0.3">
      <c r="A26252">
        <v>688707</v>
      </c>
      <c r="B26252" t="s">
        <v>5860</v>
      </c>
      <c r="C26252" t="s">
        <v>5802</v>
      </c>
      <c r="D26252" t="s">
        <v>7956</v>
      </c>
      <c r="E26252" s="16">
        <v>6000000</v>
      </c>
      <c r="F26252" t="s">
        <v>7841</v>
      </c>
    </row>
    <row r="26253" spans="1:6" x14ac:dyDescent="0.3">
      <c r="A26253">
        <v>688707</v>
      </c>
      <c r="B26253" t="s">
        <v>5860</v>
      </c>
      <c r="C26253" t="s">
        <v>5802</v>
      </c>
      <c r="D26253" t="s">
        <v>7503</v>
      </c>
      <c r="E26253" s="16">
        <v>2500000</v>
      </c>
      <c r="F26253" t="s">
        <v>8575</v>
      </c>
    </row>
    <row r="26254" spans="1:6" x14ac:dyDescent="0.3">
      <c r="A26254">
        <v>688707</v>
      </c>
      <c r="B26254" t="s">
        <v>5860</v>
      </c>
      <c r="C26254" t="s">
        <v>5802</v>
      </c>
      <c r="D26254" t="s">
        <v>8268</v>
      </c>
      <c r="E26254" s="16">
        <v>400000</v>
      </c>
      <c r="F26254" t="s">
        <v>8575</v>
      </c>
    </row>
    <row r="26255" spans="1:6" x14ac:dyDescent="0.3">
      <c r="A26255">
        <v>688707</v>
      </c>
      <c r="B26255" t="s">
        <v>5860</v>
      </c>
      <c r="C26255" t="s">
        <v>5802</v>
      </c>
      <c r="D26255" t="s">
        <v>8023</v>
      </c>
      <c r="E26255" s="16">
        <v>13000000</v>
      </c>
      <c r="F26255" t="s">
        <v>7841</v>
      </c>
    </row>
    <row r="26256" spans="1:6" x14ac:dyDescent="0.3">
      <c r="A26256">
        <v>688707</v>
      </c>
      <c r="B26256" t="s">
        <v>5860</v>
      </c>
      <c r="C26256" t="s">
        <v>5802</v>
      </c>
      <c r="D26256" t="s">
        <v>7339</v>
      </c>
      <c r="E26256" s="16">
        <v>5500000</v>
      </c>
      <c r="F26256" t="s">
        <v>7361</v>
      </c>
    </row>
    <row r="26257" spans="1:6" x14ac:dyDescent="0.3">
      <c r="A26257">
        <v>688707</v>
      </c>
      <c r="B26257" t="s">
        <v>5860</v>
      </c>
      <c r="C26257" t="s">
        <v>5802</v>
      </c>
      <c r="D26257" t="s">
        <v>6882</v>
      </c>
      <c r="E26257" s="16">
        <v>18000000</v>
      </c>
      <c r="F26257" t="s">
        <v>7841</v>
      </c>
    </row>
    <row r="26258" spans="1:6" x14ac:dyDescent="0.3">
      <c r="A26258">
        <v>688707</v>
      </c>
      <c r="B26258" t="s">
        <v>5860</v>
      </c>
      <c r="C26258" t="s">
        <v>5802</v>
      </c>
      <c r="D26258" t="s">
        <v>8949</v>
      </c>
      <c r="E26258" s="16">
        <v>5500000</v>
      </c>
      <c r="F26258" t="s">
        <v>7361</v>
      </c>
    </row>
    <row r="26259" spans="1:6" x14ac:dyDescent="0.3">
      <c r="A26259">
        <v>688707</v>
      </c>
      <c r="B26259" t="s">
        <v>5860</v>
      </c>
      <c r="C26259" t="s">
        <v>5802</v>
      </c>
      <c r="D26259" t="s">
        <v>6885</v>
      </c>
      <c r="E26259" s="16">
        <v>3000000</v>
      </c>
      <c r="F26259" t="s">
        <v>8575</v>
      </c>
    </row>
    <row r="26260" spans="1:6" x14ac:dyDescent="0.3">
      <c r="A26260">
        <v>688707</v>
      </c>
      <c r="B26260" t="s">
        <v>5860</v>
      </c>
      <c r="C26260" t="s">
        <v>5802</v>
      </c>
      <c r="D26260" t="s">
        <v>7932</v>
      </c>
      <c r="E26260" s="16">
        <v>150000</v>
      </c>
      <c r="F26260" t="s">
        <v>8575</v>
      </c>
    </row>
    <row r="26261" spans="1:6" x14ac:dyDescent="0.3">
      <c r="A26261">
        <v>688707</v>
      </c>
      <c r="B26261" t="s">
        <v>5860</v>
      </c>
      <c r="C26261" t="s">
        <v>5802</v>
      </c>
      <c r="D26261" t="s">
        <v>7341</v>
      </c>
      <c r="E26261" s="16">
        <v>7000000</v>
      </c>
      <c r="F26261" t="s">
        <v>7361</v>
      </c>
    </row>
    <row r="26262" spans="1:6" x14ac:dyDescent="0.3">
      <c r="A26262">
        <v>707242</v>
      </c>
      <c r="B26262" t="s">
        <v>4971</v>
      </c>
      <c r="C26262" t="s">
        <v>5802</v>
      </c>
      <c r="D26262" t="s">
        <v>6852</v>
      </c>
      <c r="E26262" s="16">
        <v>150000</v>
      </c>
      <c r="F26262" t="s">
        <v>6851</v>
      </c>
    </row>
    <row r="26263" spans="1:6" x14ac:dyDescent="0.3">
      <c r="A26263">
        <v>707242</v>
      </c>
      <c r="B26263" t="s">
        <v>4971</v>
      </c>
      <c r="C26263" t="s">
        <v>5802</v>
      </c>
      <c r="D26263" t="s">
        <v>6854</v>
      </c>
      <c r="E26263" s="16">
        <v>5000000</v>
      </c>
      <c r="F26263" t="s">
        <v>7477</v>
      </c>
    </row>
    <row r="26264" spans="1:6" x14ac:dyDescent="0.3">
      <c r="A26264">
        <v>707242</v>
      </c>
      <c r="B26264" t="s">
        <v>4971</v>
      </c>
      <c r="C26264" t="s">
        <v>5802</v>
      </c>
      <c r="D26264" t="s">
        <v>6855</v>
      </c>
      <c r="E26264" s="16">
        <v>7000000</v>
      </c>
      <c r="F26264" t="s">
        <v>6851</v>
      </c>
    </row>
    <row r="26265" spans="1:6" x14ac:dyDescent="0.3">
      <c r="A26265">
        <v>707242</v>
      </c>
      <c r="B26265" t="s">
        <v>4971</v>
      </c>
      <c r="C26265" t="s">
        <v>5802</v>
      </c>
      <c r="D26265" t="s">
        <v>6861</v>
      </c>
      <c r="E26265" s="16">
        <v>5000000</v>
      </c>
      <c r="F26265" t="s">
        <v>6851</v>
      </c>
    </row>
    <row r="26266" spans="1:6" x14ac:dyDescent="0.3">
      <c r="A26266">
        <v>707242</v>
      </c>
      <c r="B26266" t="s">
        <v>4971</v>
      </c>
      <c r="C26266" t="s">
        <v>5802</v>
      </c>
      <c r="D26266" t="s">
        <v>7578</v>
      </c>
      <c r="E26266" s="16">
        <v>12000000</v>
      </c>
      <c r="F26266" t="s">
        <v>7617</v>
      </c>
    </row>
    <row r="26267" spans="1:6" x14ac:dyDescent="0.3">
      <c r="A26267">
        <v>707242</v>
      </c>
      <c r="B26267" t="s">
        <v>4971</v>
      </c>
      <c r="C26267" t="s">
        <v>5802</v>
      </c>
      <c r="D26267" t="s">
        <v>6875</v>
      </c>
      <c r="E26267" s="16">
        <v>6000000</v>
      </c>
      <c r="F26267" t="s">
        <v>6851</v>
      </c>
    </row>
    <row r="26268" spans="1:6" x14ac:dyDescent="0.3">
      <c r="A26268">
        <v>707242</v>
      </c>
      <c r="B26268" t="s">
        <v>4971</v>
      </c>
      <c r="C26268" t="s">
        <v>5802</v>
      </c>
      <c r="D26268" t="s">
        <v>7911</v>
      </c>
      <c r="E26268" s="16">
        <v>5000000</v>
      </c>
      <c r="F26268" t="s">
        <v>7477</v>
      </c>
    </row>
    <row r="26269" spans="1:6" x14ac:dyDescent="0.3">
      <c r="A26269">
        <v>707242</v>
      </c>
      <c r="B26269" t="s">
        <v>4971</v>
      </c>
      <c r="C26269" t="s">
        <v>5802</v>
      </c>
      <c r="D26269" t="s">
        <v>7956</v>
      </c>
      <c r="E26269" s="16">
        <v>150000</v>
      </c>
      <c r="F26269" t="s">
        <v>6851</v>
      </c>
    </row>
    <row r="26270" spans="1:6" x14ac:dyDescent="0.3">
      <c r="A26270">
        <v>707242</v>
      </c>
      <c r="B26270" t="s">
        <v>4971</v>
      </c>
      <c r="C26270" t="s">
        <v>5802</v>
      </c>
      <c r="D26270" t="s">
        <v>6759</v>
      </c>
      <c r="E26270" s="16">
        <v>12000000</v>
      </c>
      <c r="F26270" t="s">
        <v>7617</v>
      </c>
    </row>
    <row r="26271" spans="1:6" x14ac:dyDescent="0.3">
      <c r="A26271">
        <v>707242</v>
      </c>
      <c r="B26271" t="s">
        <v>4971</v>
      </c>
      <c r="C26271" t="s">
        <v>5802</v>
      </c>
      <c r="D26271" t="s">
        <v>8023</v>
      </c>
      <c r="E26271" s="16">
        <v>2500000</v>
      </c>
      <c r="F26271" t="s">
        <v>6851</v>
      </c>
    </row>
    <row r="26272" spans="1:6" x14ac:dyDescent="0.3">
      <c r="A26272">
        <v>707242</v>
      </c>
      <c r="B26272" t="s">
        <v>4971</v>
      </c>
      <c r="C26272" t="s">
        <v>5802</v>
      </c>
      <c r="D26272" t="s">
        <v>6882</v>
      </c>
      <c r="E26272" s="16">
        <v>6000000</v>
      </c>
      <c r="F26272" t="s">
        <v>6851</v>
      </c>
    </row>
    <row r="26273" spans="1:6" x14ac:dyDescent="0.3">
      <c r="A26273">
        <v>750904</v>
      </c>
      <c r="B26273" t="s">
        <v>5817</v>
      </c>
      <c r="C26273" t="s">
        <v>5802</v>
      </c>
      <c r="D26273" t="s">
        <v>6854</v>
      </c>
      <c r="E26273" s="16">
        <v>3000000</v>
      </c>
      <c r="F26273" t="s">
        <v>6851</v>
      </c>
    </row>
    <row r="26274" spans="1:6" x14ac:dyDescent="0.3">
      <c r="A26274">
        <v>750904</v>
      </c>
      <c r="B26274" t="s">
        <v>5817</v>
      </c>
      <c r="C26274" t="s">
        <v>5802</v>
      </c>
      <c r="D26274" t="s">
        <v>6855</v>
      </c>
      <c r="E26274" s="16">
        <v>2500000</v>
      </c>
      <c r="F26274" t="s">
        <v>6851</v>
      </c>
    </row>
    <row r="26275" spans="1:6" x14ac:dyDescent="0.3">
      <c r="A26275">
        <v>750904</v>
      </c>
      <c r="B26275" t="s">
        <v>5817</v>
      </c>
      <c r="C26275" t="s">
        <v>5802</v>
      </c>
      <c r="D26275" t="s">
        <v>8648</v>
      </c>
      <c r="E26275" s="16">
        <v>5000000</v>
      </c>
      <c r="F26275" t="s">
        <v>6851</v>
      </c>
    </row>
    <row r="26276" spans="1:6" x14ac:dyDescent="0.3">
      <c r="A26276">
        <v>750904</v>
      </c>
      <c r="B26276" t="s">
        <v>5817</v>
      </c>
      <c r="C26276" t="s">
        <v>5802</v>
      </c>
      <c r="D26276" t="s">
        <v>6861</v>
      </c>
      <c r="E26276" s="16">
        <v>3000000</v>
      </c>
      <c r="F26276" t="s">
        <v>6851</v>
      </c>
    </row>
    <row r="26277" spans="1:6" x14ac:dyDescent="0.3">
      <c r="A26277">
        <v>750904</v>
      </c>
      <c r="B26277" t="s">
        <v>5817</v>
      </c>
      <c r="C26277" t="s">
        <v>5802</v>
      </c>
      <c r="D26277" t="s">
        <v>6868</v>
      </c>
      <c r="E26277" s="16">
        <v>5000000</v>
      </c>
      <c r="F26277" t="s">
        <v>6851</v>
      </c>
    </row>
    <row r="26278" spans="1:6" x14ac:dyDescent="0.3">
      <c r="A26278">
        <v>750904</v>
      </c>
      <c r="B26278" t="s">
        <v>5817</v>
      </c>
      <c r="C26278" t="s">
        <v>5802</v>
      </c>
      <c r="D26278" t="s">
        <v>6875</v>
      </c>
      <c r="E26278" s="16">
        <v>200000</v>
      </c>
      <c r="F26278" t="s">
        <v>6851</v>
      </c>
    </row>
    <row r="26279" spans="1:6" x14ac:dyDescent="0.3">
      <c r="A26279">
        <v>750904</v>
      </c>
      <c r="B26279" t="s">
        <v>5817</v>
      </c>
      <c r="C26279" t="s">
        <v>5802</v>
      </c>
      <c r="D26279" t="s">
        <v>7911</v>
      </c>
      <c r="E26279" s="16">
        <v>2500000</v>
      </c>
      <c r="F26279" t="s">
        <v>6851</v>
      </c>
    </row>
    <row r="26280" spans="1:6" x14ac:dyDescent="0.3">
      <c r="A26280">
        <v>750904</v>
      </c>
      <c r="B26280" t="s">
        <v>5817</v>
      </c>
      <c r="C26280" t="s">
        <v>5802</v>
      </c>
      <c r="D26280" t="s">
        <v>6882</v>
      </c>
      <c r="E26280" s="16">
        <v>100000</v>
      </c>
      <c r="F26280" t="s">
        <v>9907</v>
      </c>
    </row>
    <row r="26281" spans="1:6" x14ac:dyDescent="0.3">
      <c r="A26281">
        <v>891998</v>
      </c>
      <c r="B26281" t="s">
        <v>5814</v>
      </c>
      <c r="C26281" t="s">
        <v>5802</v>
      </c>
      <c r="D26281" t="s">
        <v>6852</v>
      </c>
      <c r="E26281" s="16">
        <v>150000</v>
      </c>
      <c r="F26281" t="s">
        <v>6851</v>
      </c>
    </row>
    <row r="26282" spans="1:6" x14ac:dyDescent="0.3">
      <c r="A26282">
        <v>891998</v>
      </c>
      <c r="B26282" t="s">
        <v>5814</v>
      </c>
      <c r="C26282" t="s">
        <v>5802</v>
      </c>
      <c r="D26282" t="s">
        <v>6854</v>
      </c>
      <c r="E26282" s="16">
        <v>800000</v>
      </c>
      <c r="F26282" t="s">
        <v>6851</v>
      </c>
    </row>
    <row r="26283" spans="1:6" x14ac:dyDescent="0.3">
      <c r="A26283">
        <v>891998</v>
      </c>
      <c r="B26283" t="s">
        <v>5814</v>
      </c>
      <c r="C26283" t="s">
        <v>5802</v>
      </c>
      <c r="D26283" t="s">
        <v>6855</v>
      </c>
      <c r="E26283" s="16">
        <v>2500000</v>
      </c>
      <c r="F26283" t="s">
        <v>6851</v>
      </c>
    </row>
    <row r="26284" spans="1:6" x14ac:dyDescent="0.3">
      <c r="A26284">
        <v>891998</v>
      </c>
      <c r="B26284" t="s">
        <v>5814</v>
      </c>
      <c r="C26284" t="s">
        <v>5802</v>
      </c>
      <c r="D26284" t="s">
        <v>7301</v>
      </c>
      <c r="E26284" s="16">
        <v>2000000</v>
      </c>
      <c r="F26284" t="s">
        <v>6851</v>
      </c>
    </row>
    <row r="26285" spans="1:6" x14ac:dyDescent="0.3">
      <c r="A26285">
        <v>891998</v>
      </c>
      <c r="B26285" t="s">
        <v>5814</v>
      </c>
      <c r="C26285" t="s">
        <v>5802</v>
      </c>
      <c r="D26285" t="s">
        <v>8648</v>
      </c>
      <c r="E26285" s="16">
        <v>3000000</v>
      </c>
      <c r="F26285" t="s">
        <v>6851</v>
      </c>
    </row>
    <row r="26286" spans="1:6" x14ac:dyDescent="0.3">
      <c r="A26286">
        <v>891998</v>
      </c>
      <c r="B26286" t="s">
        <v>5814</v>
      </c>
      <c r="C26286" t="s">
        <v>5802</v>
      </c>
      <c r="D26286" t="s">
        <v>6861</v>
      </c>
      <c r="E26286" s="16">
        <v>3000000</v>
      </c>
      <c r="F26286" t="s">
        <v>6851</v>
      </c>
    </row>
    <row r="26287" spans="1:6" x14ac:dyDescent="0.3">
      <c r="A26287">
        <v>891998</v>
      </c>
      <c r="B26287" t="s">
        <v>5814</v>
      </c>
      <c r="C26287" t="s">
        <v>5802</v>
      </c>
      <c r="D26287" t="s">
        <v>6868</v>
      </c>
      <c r="E26287" s="16">
        <v>4000000</v>
      </c>
      <c r="F26287" t="s">
        <v>6851</v>
      </c>
    </row>
    <row r="26288" spans="1:6" x14ac:dyDescent="0.3">
      <c r="A26288">
        <v>891998</v>
      </c>
      <c r="B26288" t="s">
        <v>5814</v>
      </c>
      <c r="C26288" t="s">
        <v>5802</v>
      </c>
      <c r="D26288" t="s">
        <v>6875</v>
      </c>
      <c r="E26288" s="16">
        <v>800000</v>
      </c>
      <c r="F26288" t="s">
        <v>6851</v>
      </c>
    </row>
    <row r="26289" spans="1:6" x14ac:dyDescent="0.3">
      <c r="A26289">
        <v>891998</v>
      </c>
      <c r="B26289" t="s">
        <v>5814</v>
      </c>
      <c r="C26289" t="s">
        <v>5802</v>
      </c>
      <c r="D26289" t="s">
        <v>8023</v>
      </c>
      <c r="E26289" s="16">
        <v>1000000</v>
      </c>
      <c r="F26289" t="s">
        <v>6851</v>
      </c>
    </row>
    <row r="26290" spans="1:6" x14ac:dyDescent="0.3">
      <c r="A26290">
        <v>891998</v>
      </c>
      <c r="B26290" t="s">
        <v>5814</v>
      </c>
      <c r="C26290" t="s">
        <v>5802</v>
      </c>
      <c r="D26290" t="s">
        <v>6882</v>
      </c>
      <c r="E26290" s="16">
        <v>1000000</v>
      </c>
      <c r="F26290" t="s">
        <v>6851</v>
      </c>
    </row>
    <row r="26291" spans="1:6" x14ac:dyDescent="0.3">
      <c r="A26291">
        <v>891998</v>
      </c>
      <c r="B26291" t="s">
        <v>5814</v>
      </c>
      <c r="C26291" t="s">
        <v>5802</v>
      </c>
      <c r="D26291" t="s">
        <v>9859</v>
      </c>
      <c r="E26291" s="16">
        <v>150000</v>
      </c>
      <c r="F26291" t="s">
        <v>9907</v>
      </c>
    </row>
    <row r="26292" spans="1:6" x14ac:dyDescent="0.3">
      <c r="A26292">
        <v>891998</v>
      </c>
      <c r="B26292" t="s">
        <v>5814</v>
      </c>
      <c r="C26292" t="s">
        <v>5802</v>
      </c>
      <c r="D26292" t="s">
        <v>6885</v>
      </c>
      <c r="E26292" s="16">
        <v>150000</v>
      </c>
      <c r="F26292" t="s">
        <v>9907</v>
      </c>
    </row>
    <row r="26293" spans="1:6" x14ac:dyDescent="0.3">
      <c r="A26293">
        <v>1089202</v>
      </c>
      <c r="B26293" t="s">
        <v>5847</v>
      </c>
      <c r="C26293" t="s">
        <v>5802</v>
      </c>
      <c r="D26293" t="s">
        <v>6855</v>
      </c>
      <c r="E26293" s="16">
        <v>10000000</v>
      </c>
      <c r="F26293" t="s">
        <v>6851</v>
      </c>
    </row>
    <row r="26294" spans="1:6" x14ac:dyDescent="0.3">
      <c r="A26294">
        <v>1089202</v>
      </c>
      <c r="B26294" t="s">
        <v>5847</v>
      </c>
      <c r="C26294" t="s">
        <v>5802</v>
      </c>
      <c r="D26294" t="s">
        <v>7301</v>
      </c>
      <c r="E26294" s="16">
        <v>7000000</v>
      </c>
      <c r="F26294" t="s">
        <v>6851</v>
      </c>
    </row>
    <row r="26295" spans="1:6" x14ac:dyDescent="0.3">
      <c r="A26295">
        <v>1089202</v>
      </c>
      <c r="B26295" t="s">
        <v>5847</v>
      </c>
      <c r="C26295" t="s">
        <v>5802</v>
      </c>
      <c r="D26295" t="s">
        <v>6861</v>
      </c>
      <c r="E26295" s="16">
        <v>7000000</v>
      </c>
      <c r="F26295" t="s">
        <v>6851</v>
      </c>
    </row>
    <row r="26296" spans="1:6" x14ac:dyDescent="0.3">
      <c r="A26296">
        <v>1089202</v>
      </c>
      <c r="B26296" t="s">
        <v>5847</v>
      </c>
      <c r="C26296" t="s">
        <v>5802</v>
      </c>
      <c r="D26296" t="s">
        <v>9042</v>
      </c>
      <c r="E26296" s="16">
        <v>1800000</v>
      </c>
      <c r="F26296" t="s">
        <v>10021</v>
      </c>
    </row>
    <row r="26297" spans="1:6" x14ac:dyDescent="0.3">
      <c r="A26297">
        <v>1089202</v>
      </c>
      <c r="B26297" t="s">
        <v>5847</v>
      </c>
      <c r="C26297" t="s">
        <v>5802</v>
      </c>
      <c r="D26297" t="s">
        <v>6868</v>
      </c>
      <c r="E26297" s="16">
        <v>8000000</v>
      </c>
      <c r="F26297" t="s">
        <v>6851</v>
      </c>
    </row>
    <row r="26298" spans="1:6" x14ac:dyDescent="0.3">
      <c r="A26298">
        <v>1089202</v>
      </c>
      <c r="B26298" t="s">
        <v>5847</v>
      </c>
      <c r="C26298" t="s">
        <v>5802</v>
      </c>
      <c r="D26298" t="s">
        <v>6875</v>
      </c>
      <c r="E26298" s="16">
        <v>1000000</v>
      </c>
      <c r="F26298" t="s">
        <v>10021</v>
      </c>
    </row>
    <row r="26299" spans="1:6" x14ac:dyDescent="0.3">
      <c r="A26299">
        <v>1089202</v>
      </c>
      <c r="B26299" t="s">
        <v>5847</v>
      </c>
      <c r="C26299" t="s">
        <v>5802</v>
      </c>
      <c r="D26299" t="s">
        <v>9217</v>
      </c>
      <c r="E26299" s="16">
        <v>4500000</v>
      </c>
      <c r="F26299" t="s">
        <v>10021</v>
      </c>
    </row>
    <row r="26300" spans="1:6" x14ac:dyDescent="0.3">
      <c r="A26300">
        <v>1089202</v>
      </c>
      <c r="B26300" t="s">
        <v>5847</v>
      </c>
      <c r="C26300" t="s">
        <v>5802</v>
      </c>
      <c r="D26300" t="s">
        <v>9339</v>
      </c>
      <c r="E26300" s="16">
        <v>1000000</v>
      </c>
      <c r="F26300" t="s">
        <v>10021</v>
      </c>
    </row>
    <row r="26301" spans="1:6" x14ac:dyDescent="0.3">
      <c r="A26301">
        <v>1089202</v>
      </c>
      <c r="B26301" t="s">
        <v>5847</v>
      </c>
      <c r="C26301" t="s">
        <v>5802</v>
      </c>
      <c r="D26301" t="s">
        <v>8267</v>
      </c>
      <c r="E26301" s="16">
        <v>10000000</v>
      </c>
      <c r="F26301" t="s">
        <v>6851</v>
      </c>
    </row>
    <row r="26302" spans="1:6" x14ac:dyDescent="0.3">
      <c r="A26302">
        <v>1089202</v>
      </c>
      <c r="B26302" t="s">
        <v>5847</v>
      </c>
      <c r="C26302" t="s">
        <v>5802</v>
      </c>
      <c r="D26302" t="s">
        <v>8091</v>
      </c>
      <c r="E26302" s="16">
        <v>50000</v>
      </c>
      <c r="F26302" t="s">
        <v>10021</v>
      </c>
    </row>
    <row r="26303" spans="1:6" x14ac:dyDescent="0.3">
      <c r="A26303">
        <v>1121298</v>
      </c>
      <c r="B26303" t="s">
        <v>5822</v>
      </c>
      <c r="C26303" t="s">
        <v>5802</v>
      </c>
      <c r="D26303" t="s">
        <v>6855</v>
      </c>
      <c r="E26303" s="16">
        <v>6000000</v>
      </c>
      <c r="F26303" t="s">
        <v>7841</v>
      </c>
    </row>
    <row r="26304" spans="1:6" x14ac:dyDescent="0.3">
      <c r="A26304">
        <v>1121298</v>
      </c>
      <c r="B26304" t="s">
        <v>5822</v>
      </c>
      <c r="C26304" t="s">
        <v>5802</v>
      </c>
      <c r="D26304" t="s">
        <v>9873</v>
      </c>
      <c r="E26304" s="16">
        <v>500000</v>
      </c>
      <c r="F26304" t="s">
        <v>8709</v>
      </c>
    </row>
    <row r="26305" spans="1:6" x14ac:dyDescent="0.3">
      <c r="A26305">
        <v>1121298</v>
      </c>
      <c r="B26305" t="s">
        <v>5822</v>
      </c>
      <c r="C26305" t="s">
        <v>5802</v>
      </c>
      <c r="D26305" t="s">
        <v>6868</v>
      </c>
      <c r="E26305" s="16">
        <v>7000000</v>
      </c>
      <c r="F26305" t="s">
        <v>6851</v>
      </c>
    </row>
    <row r="26306" spans="1:6" x14ac:dyDescent="0.3">
      <c r="A26306">
        <v>1121298</v>
      </c>
      <c r="B26306" t="s">
        <v>5822</v>
      </c>
      <c r="C26306" t="s">
        <v>5802</v>
      </c>
      <c r="D26306" t="s">
        <v>8267</v>
      </c>
      <c r="E26306" s="16">
        <v>4000000</v>
      </c>
      <c r="F26306" t="s">
        <v>7841</v>
      </c>
    </row>
    <row r="26307" spans="1:6" x14ac:dyDescent="0.3">
      <c r="A26307">
        <v>1121298</v>
      </c>
      <c r="B26307" t="s">
        <v>5822</v>
      </c>
      <c r="C26307" t="s">
        <v>5802</v>
      </c>
      <c r="D26307" t="s">
        <v>6801</v>
      </c>
      <c r="E26307" s="16">
        <v>1000000</v>
      </c>
      <c r="F26307" t="s">
        <v>8709</v>
      </c>
    </row>
    <row r="26308" spans="1:6" x14ac:dyDescent="0.3">
      <c r="A26308">
        <v>1314671</v>
      </c>
      <c r="B26308" t="s">
        <v>5810</v>
      </c>
      <c r="C26308" t="s">
        <v>5802</v>
      </c>
      <c r="D26308" t="s">
        <v>6855</v>
      </c>
      <c r="E26308" s="16">
        <v>100000</v>
      </c>
      <c r="F26308" t="s">
        <v>10032</v>
      </c>
    </row>
    <row r="26309" spans="1:6" x14ac:dyDescent="0.3">
      <c r="A26309">
        <v>1314671</v>
      </c>
      <c r="B26309" t="s">
        <v>5810</v>
      </c>
      <c r="C26309" t="s">
        <v>5802</v>
      </c>
      <c r="D26309" t="s">
        <v>9388</v>
      </c>
      <c r="E26309" s="16">
        <v>800000</v>
      </c>
      <c r="F26309" t="s">
        <v>6860</v>
      </c>
    </row>
    <row r="26310" spans="1:6" x14ac:dyDescent="0.3">
      <c r="A26310">
        <v>1314671</v>
      </c>
      <c r="B26310" t="s">
        <v>5810</v>
      </c>
      <c r="C26310" t="s">
        <v>5802</v>
      </c>
      <c r="D26310" t="s">
        <v>6868</v>
      </c>
      <c r="E26310" s="16">
        <v>200000</v>
      </c>
      <c r="F26310" t="s">
        <v>6851</v>
      </c>
    </row>
    <row r="26311" spans="1:6" x14ac:dyDescent="0.3">
      <c r="A26311">
        <v>1314671</v>
      </c>
      <c r="B26311" t="s">
        <v>5810</v>
      </c>
      <c r="C26311" t="s">
        <v>5802</v>
      </c>
      <c r="D26311" t="s">
        <v>8267</v>
      </c>
      <c r="E26311" s="16">
        <v>100000</v>
      </c>
      <c r="F26311" t="s">
        <v>10032</v>
      </c>
    </row>
    <row r="26312" spans="1:6" x14ac:dyDescent="0.3">
      <c r="A26312">
        <v>108725</v>
      </c>
      <c r="B26312" t="s">
        <v>1214</v>
      </c>
      <c r="C26312" t="s">
        <v>1147</v>
      </c>
      <c r="D26312" t="s">
        <v>7605</v>
      </c>
      <c r="E26312" s="16">
        <v>3000000</v>
      </c>
      <c r="F26312" t="s">
        <v>808</v>
      </c>
    </row>
    <row r="26313" spans="1:6" x14ac:dyDescent="0.3">
      <c r="A26313">
        <v>108725</v>
      </c>
      <c r="B26313" t="s">
        <v>1214</v>
      </c>
      <c r="C26313" t="s">
        <v>1147</v>
      </c>
      <c r="D26313" t="s">
        <v>6695</v>
      </c>
      <c r="E26313" s="16">
        <v>12000000</v>
      </c>
      <c r="F26313" t="s">
        <v>7325</v>
      </c>
    </row>
    <row r="26314" spans="1:6" x14ac:dyDescent="0.3">
      <c r="A26314">
        <v>108725</v>
      </c>
      <c r="B26314" t="s">
        <v>1214</v>
      </c>
      <c r="C26314" t="s">
        <v>1147</v>
      </c>
      <c r="D26314" t="s">
        <v>7326</v>
      </c>
      <c r="E26314" s="16">
        <v>1500000</v>
      </c>
      <c r="F26314" t="s">
        <v>7108</v>
      </c>
    </row>
    <row r="26315" spans="1:6" x14ac:dyDescent="0.3">
      <c r="A26315">
        <v>108725</v>
      </c>
      <c r="B26315" t="s">
        <v>1214</v>
      </c>
      <c r="C26315" t="s">
        <v>1147</v>
      </c>
      <c r="D26315" t="s">
        <v>6697</v>
      </c>
      <c r="E26315" s="16">
        <v>10000000</v>
      </c>
      <c r="F26315" t="s">
        <v>6686</v>
      </c>
    </row>
    <row r="26316" spans="1:6" x14ac:dyDescent="0.3">
      <c r="A26316">
        <v>108725</v>
      </c>
      <c r="B26316" t="s">
        <v>1214</v>
      </c>
      <c r="C26316" t="s">
        <v>1147</v>
      </c>
      <c r="D26316" t="s">
        <v>7744</v>
      </c>
      <c r="E26316" s="16">
        <v>150000</v>
      </c>
      <c r="F26316" t="s">
        <v>7745</v>
      </c>
    </row>
    <row r="26317" spans="1:6" x14ac:dyDescent="0.3">
      <c r="A26317">
        <v>108725</v>
      </c>
      <c r="B26317" t="s">
        <v>1214</v>
      </c>
      <c r="C26317" t="s">
        <v>1147</v>
      </c>
      <c r="D26317" t="s">
        <v>7329</v>
      </c>
      <c r="E26317" s="16">
        <v>1300000</v>
      </c>
      <c r="F26317" t="s">
        <v>7108</v>
      </c>
    </row>
    <row r="26318" spans="1:6" x14ac:dyDescent="0.3">
      <c r="A26318">
        <v>108725</v>
      </c>
      <c r="B26318" t="s">
        <v>1214</v>
      </c>
      <c r="C26318" t="s">
        <v>1147</v>
      </c>
      <c r="D26318" t="s">
        <v>6700</v>
      </c>
      <c r="E26318" s="16">
        <v>14500000</v>
      </c>
      <c r="F26318" t="s">
        <v>7325</v>
      </c>
    </row>
    <row r="26319" spans="1:6" x14ac:dyDescent="0.3">
      <c r="A26319">
        <v>108725</v>
      </c>
      <c r="B26319" t="s">
        <v>1214</v>
      </c>
      <c r="C26319" t="s">
        <v>1147</v>
      </c>
      <c r="D26319" t="s">
        <v>6701</v>
      </c>
      <c r="E26319" s="16">
        <v>8000000</v>
      </c>
      <c r="F26319" t="s">
        <v>7325</v>
      </c>
    </row>
    <row r="26320" spans="1:6" x14ac:dyDescent="0.3">
      <c r="A26320">
        <v>108725</v>
      </c>
      <c r="B26320" t="s">
        <v>1214</v>
      </c>
      <c r="C26320" t="s">
        <v>1147</v>
      </c>
      <c r="D26320" t="s">
        <v>6702</v>
      </c>
      <c r="E26320" s="16">
        <v>750000</v>
      </c>
      <c r="F26320" t="s">
        <v>7746</v>
      </c>
    </row>
    <row r="26321" spans="1:6" x14ac:dyDescent="0.3">
      <c r="A26321">
        <v>108725</v>
      </c>
      <c r="B26321" t="s">
        <v>1214</v>
      </c>
      <c r="C26321" t="s">
        <v>1147</v>
      </c>
      <c r="D26321" t="s">
        <v>7134</v>
      </c>
      <c r="E26321" s="16">
        <v>6000000</v>
      </c>
      <c r="F26321" t="s">
        <v>7664</v>
      </c>
    </row>
    <row r="26322" spans="1:6" x14ac:dyDescent="0.3">
      <c r="A26322">
        <v>108725</v>
      </c>
      <c r="B26322" t="s">
        <v>1214</v>
      </c>
      <c r="C26322" t="s">
        <v>1147</v>
      </c>
      <c r="D26322" t="s">
        <v>6705</v>
      </c>
      <c r="E26322" s="16">
        <v>8000000</v>
      </c>
      <c r="F26322" t="s">
        <v>7664</v>
      </c>
    </row>
    <row r="26323" spans="1:6" x14ac:dyDescent="0.3">
      <c r="A26323">
        <v>108725</v>
      </c>
      <c r="B26323" t="s">
        <v>1214</v>
      </c>
      <c r="C26323" t="s">
        <v>1147</v>
      </c>
      <c r="D26323" t="s">
        <v>6707</v>
      </c>
      <c r="E26323" s="16">
        <v>18000000</v>
      </c>
      <c r="F26323" t="s">
        <v>7325</v>
      </c>
    </row>
    <row r="26324" spans="1:6" x14ac:dyDescent="0.3">
      <c r="A26324">
        <v>108725</v>
      </c>
      <c r="B26324" t="s">
        <v>1214</v>
      </c>
      <c r="C26324" t="s">
        <v>1147</v>
      </c>
      <c r="D26324" t="s">
        <v>7747</v>
      </c>
      <c r="E26324" s="16">
        <v>2000000</v>
      </c>
      <c r="F26324" t="s">
        <v>7108</v>
      </c>
    </row>
    <row r="26325" spans="1:6" x14ac:dyDescent="0.3">
      <c r="A26325">
        <v>108725</v>
      </c>
      <c r="B26325" t="s">
        <v>1214</v>
      </c>
      <c r="C26325" t="s">
        <v>1147</v>
      </c>
      <c r="D26325" t="s">
        <v>6708</v>
      </c>
      <c r="E26325" s="16">
        <v>1000000</v>
      </c>
      <c r="F26325" t="s">
        <v>7108</v>
      </c>
    </row>
    <row r="26326" spans="1:6" x14ac:dyDescent="0.3">
      <c r="A26326">
        <v>108725</v>
      </c>
      <c r="B26326" t="s">
        <v>1214</v>
      </c>
      <c r="C26326" t="s">
        <v>1147</v>
      </c>
      <c r="D26326" t="s">
        <v>6709</v>
      </c>
      <c r="E26326" s="16">
        <v>1250000</v>
      </c>
      <c r="F26326" t="s">
        <v>7108</v>
      </c>
    </row>
    <row r="26327" spans="1:6" x14ac:dyDescent="0.3">
      <c r="A26327">
        <v>108725</v>
      </c>
      <c r="B26327" t="s">
        <v>1214</v>
      </c>
      <c r="C26327" t="s">
        <v>1147</v>
      </c>
      <c r="D26327" t="s">
        <v>6710</v>
      </c>
      <c r="E26327" s="16">
        <v>18000000</v>
      </c>
      <c r="F26327" t="s">
        <v>7325</v>
      </c>
    </row>
    <row r="26328" spans="1:6" x14ac:dyDescent="0.3">
      <c r="A26328">
        <v>108725</v>
      </c>
      <c r="B26328" t="s">
        <v>1214</v>
      </c>
      <c r="C26328" t="s">
        <v>1147</v>
      </c>
      <c r="D26328" t="s">
        <v>6712</v>
      </c>
      <c r="E26328" s="16">
        <v>12000000</v>
      </c>
      <c r="F26328" t="s">
        <v>7325</v>
      </c>
    </row>
    <row r="26329" spans="1:6" x14ac:dyDescent="0.3">
      <c r="A26329">
        <v>108725</v>
      </c>
      <c r="B26329" t="s">
        <v>1214</v>
      </c>
      <c r="C26329" t="s">
        <v>1147</v>
      </c>
      <c r="D26329" t="s">
        <v>6714</v>
      </c>
      <c r="E26329" s="16">
        <v>10000000</v>
      </c>
      <c r="F26329" t="s">
        <v>6686</v>
      </c>
    </row>
    <row r="26330" spans="1:6" x14ac:dyDescent="0.3">
      <c r="A26330">
        <v>108725</v>
      </c>
      <c r="B26330" t="s">
        <v>1214</v>
      </c>
      <c r="C26330" t="s">
        <v>1147</v>
      </c>
      <c r="D26330" t="s">
        <v>6715</v>
      </c>
      <c r="E26330" s="16">
        <v>7000000</v>
      </c>
      <c r="F26330" t="s">
        <v>7664</v>
      </c>
    </row>
    <row r="26331" spans="1:6" x14ac:dyDescent="0.3">
      <c r="A26331">
        <v>108725</v>
      </c>
      <c r="B26331" t="s">
        <v>1214</v>
      </c>
      <c r="C26331" t="s">
        <v>1147</v>
      </c>
      <c r="D26331" t="s">
        <v>6717</v>
      </c>
      <c r="E26331" s="16">
        <v>8000000</v>
      </c>
      <c r="F26331" t="s">
        <v>7325</v>
      </c>
    </row>
    <row r="26332" spans="1:6" x14ac:dyDescent="0.3">
      <c r="A26332">
        <v>108725</v>
      </c>
      <c r="B26332" t="s">
        <v>1214</v>
      </c>
      <c r="C26332" t="s">
        <v>1147</v>
      </c>
      <c r="D26332" t="s">
        <v>7137</v>
      </c>
      <c r="E26332" s="16">
        <v>10000000</v>
      </c>
      <c r="F26332" t="s">
        <v>7664</v>
      </c>
    </row>
    <row r="26333" spans="1:6" x14ac:dyDescent="0.3">
      <c r="A26333">
        <v>108725</v>
      </c>
      <c r="B26333" t="s">
        <v>1214</v>
      </c>
      <c r="C26333" t="s">
        <v>1147</v>
      </c>
      <c r="D26333" t="s">
        <v>6982</v>
      </c>
      <c r="E26333" s="16">
        <v>750000</v>
      </c>
      <c r="F26333" t="s">
        <v>7745</v>
      </c>
    </row>
    <row r="26334" spans="1:6" x14ac:dyDescent="0.3">
      <c r="A26334">
        <v>108725</v>
      </c>
      <c r="B26334" t="s">
        <v>1214</v>
      </c>
      <c r="C26334" t="s">
        <v>1147</v>
      </c>
      <c r="D26334" t="s">
        <v>6718</v>
      </c>
      <c r="E26334" s="16">
        <v>18000000</v>
      </c>
      <c r="F26334" t="s">
        <v>7325</v>
      </c>
    </row>
    <row r="26335" spans="1:6" x14ac:dyDescent="0.3">
      <c r="A26335">
        <v>108725</v>
      </c>
      <c r="B26335" t="s">
        <v>1214</v>
      </c>
      <c r="C26335" t="s">
        <v>1147</v>
      </c>
      <c r="D26335" t="s">
        <v>6719</v>
      </c>
      <c r="E26335" s="16">
        <v>7000000</v>
      </c>
      <c r="F26335" t="s">
        <v>7664</v>
      </c>
    </row>
    <row r="26336" spans="1:6" x14ac:dyDescent="0.3">
      <c r="A26336">
        <v>108725</v>
      </c>
      <c r="B26336" t="s">
        <v>1214</v>
      </c>
      <c r="C26336" t="s">
        <v>1147</v>
      </c>
      <c r="D26336" t="s">
        <v>7275</v>
      </c>
      <c r="E26336" s="16">
        <v>2500000</v>
      </c>
      <c r="F26336" t="s">
        <v>808</v>
      </c>
    </row>
    <row r="26337" spans="1:6" x14ac:dyDescent="0.3">
      <c r="A26337">
        <v>108725</v>
      </c>
      <c r="B26337" t="s">
        <v>1214</v>
      </c>
      <c r="C26337" t="s">
        <v>1147</v>
      </c>
      <c r="D26337" t="s">
        <v>6721</v>
      </c>
      <c r="E26337" s="16">
        <v>8000000</v>
      </c>
      <c r="F26337" t="s">
        <v>7664</v>
      </c>
    </row>
    <row r="26338" spans="1:6" x14ac:dyDescent="0.3">
      <c r="A26338">
        <v>108725</v>
      </c>
      <c r="B26338" t="s">
        <v>1214</v>
      </c>
      <c r="C26338" t="s">
        <v>1147</v>
      </c>
      <c r="D26338" t="s">
        <v>7401</v>
      </c>
      <c r="E26338" s="16">
        <v>12000000</v>
      </c>
      <c r="F26338" t="s">
        <v>7325</v>
      </c>
    </row>
    <row r="26339" spans="1:6" x14ac:dyDescent="0.3">
      <c r="A26339">
        <v>108725</v>
      </c>
      <c r="B26339" t="s">
        <v>1214</v>
      </c>
      <c r="C26339" t="s">
        <v>1147</v>
      </c>
      <c r="D26339" t="s">
        <v>6723</v>
      </c>
      <c r="E26339" s="16">
        <v>6000000</v>
      </c>
      <c r="F26339" t="s">
        <v>7325</v>
      </c>
    </row>
    <row r="26340" spans="1:6" x14ac:dyDescent="0.3">
      <c r="A26340">
        <v>108725</v>
      </c>
      <c r="B26340" t="s">
        <v>1214</v>
      </c>
      <c r="C26340" t="s">
        <v>1147</v>
      </c>
      <c r="D26340" t="s">
        <v>6725</v>
      </c>
      <c r="E26340" s="16">
        <v>1000000</v>
      </c>
      <c r="F26340" t="s">
        <v>7745</v>
      </c>
    </row>
    <row r="26341" spans="1:6" x14ac:dyDescent="0.3">
      <c r="A26341">
        <v>108725</v>
      </c>
      <c r="B26341" t="s">
        <v>1214</v>
      </c>
      <c r="C26341" t="s">
        <v>1147</v>
      </c>
      <c r="D26341" t="s">
        <v>7338</v>
      </c>
      <c r="E26341" s="16">
        <v>2500000</v>
      </c>
      <c r="F26341" t="s">
        <v>808</v>
      </c>
    </row>
    <row r="26342" spans="1:6" x14ac:dyDescent="0.3">
      <c r="A26342">
        <v>108725</v>
      </c>
      <c r="B26342" t="s">
        <v>1214</v>
      </c>
      <c r="C26342" t="s">
        <v>1147</v>
      </c>
      <c r="D26342" t="s">
        <v>7386</v>
      </c>
      <c r="E26342" s="16">
        <v>6000000</v>
      </c>
      <c r="F26342" t="s">
        <v>808</v>
      </c>
    </row>
    <row r="26343" spans="1:6" x14ac:dyDescent="0.3">
      <c r="A26343">
        <v>108725</v>
      </c>
      <c r="B26343" t="s">
        <v>1214</v>
      </c>
      <c r="C26343" t="s">
        <v>1147</v>
      </c>
      <c r="D26343" t="s">
        <v>6727</v>
      </c>
      <c r="E26343" s="16">
        <v>7000000</v>
      </c>
      <c r="F26343" t="s">
        <v>7664</v>
      </c>
    </row>
    <row r="26344" spans="1:6" x14ac:dyDescent="0.3">
      <c r="A26344">
        <v>108725</v>
      </c>
      <c r="B26344" t="s">
        <v>1214</v>
      </c>
      <c r="C26344" t="s">
        <v>1147</v>
      </c>
      <c r="D26344" t="s">
        <v>6729</v>
      </c>
      <c r="E26344" s="16">
        <v>18000000</v>
      </c>
      <c r="F26344" t="s">
        <v>7325</v>
      </c>
    </row>
    <row r="26345" spans="1:6" x14ac:dyDescent="0.3">
      <c r="A26345">
        <v>108725</v>
      </c>
      <c r="B26345" t="s">
        <v>1214</v>
      </c>
      <c r="C26345" t="s">
        <v>1147</v>
      </c>
      <c r="D26345" t="s">
        <v>7288</v>
      </c>
      <c r="E26345" s="16">
        <v>10000000</v>
      </c>
      <c r="F26345" t="s">
        <v>6686</v>
      </c>
    </row>
    <row r="26346" spans="1:6" x14ac:dyDescent="0.3">
      <c r="A26346">
        <v>108725</v>
      </c>
      <c r="B26346" t="s">
        <v>1214</v>
      </c>
      <c r="C26346" t="s">
        <v>1147</v>
      </c>
      <c r="D26346" t="s">
        <v>7059</v>
      </c>
      <c r="E26346" s="16">
        <v>600000</v>
      </c>
      <c r="F26346" t="s">
        <v>7745</v>
      </c>
    </row>
    <row r="26347" spans="1:6" x14ac:dyDescent="0.3">
      <c r="A26347">
        <v>108725</v>
      </c>
      <c r="B26347" t="s">
        <v>1214</v>
      </c>
      <c r="C26347" t="s">
        <v>1147</v>
      </c>
      <c r="D26347" t="s">
        <v>6732</v>
      </c>
      <c r="E26347" s="16">
        <v>10000000</v>
      </c>
      <c r="F26347" t="s">
        <v>7664</v>
      </c>
    </row>
    <row r="26348" spans="1:6" x14ac:dyDescent="0.3">
      <c r="A26348">
        <v>127202</v>
      </c>
      <c r="B26348" t="s">
        <v>1146</v>
      </c>
      <c r="C26348" t="s">
        <v>1147</v>
      </c>
      <c r="D26348" t="s">
        <v>7605</v>
      </c>
      <c r="E26348" s="16">
        <v>6500000</v>
      </c>
      <c r="F26348" t="s">
        <v>6686</v>
      </c>
    </row>
    <row r="26349" spans="1:6" x14ac:dyDescent="0.3">
      <c r="A26349">
        <v>127202</v>
      </c>
      <c r="B26349" t="s">
        <v>1146</v>
      </c>
      <c r="C26349" t="s">
        <v>1147</v>
      </c>
      <c r="D26349" t="s">
        <v>6852</v>
      </c>
      <c r="E26349" s="16">
        <v>8000000</v>
      </c>
      <c r="F26349" t="s">
        <v>7787</v>
      </c>
    </row>
    <row r="26350" spans="1:6" x14ac:dyDescent="0.3">
      <c r="A26350">
        <v>127202</v>
      </c>
      <c r="B26350" t="s">
        <v>1146</v>
      </c>
      <c r="C26350" t="s">
        <v>1147</v>
      </c>
      <c r="D26350" t="s">
        <v>7978</v>
      </c>
      <c r="E26350" s="16">
        <v>4500000</v>
      </c>
      <c r="F26350" t="s">
        <v>7979</v>
      </c>
    </row>
    <row r="26351" spans="1:6" x14ac:dyDescent="0.3">
      <c r="A26351">
        <v>127202</v>
      </c>
      <c r="B26351" t="s">
        <v>1146</v>
      </c>
      <c r="C26351" t="s">
        <v>1147</v>
      </c>
      <c r="D26351" t="s">
        <v>6853</v>
      </c>
      <c r="E26351" s="16">
        <v>7000000</v>
      </c>
      <c r="F26351" t="s">
        <v>7787</v>
      </c>
    </row>
    <row r="26352" spans="1:6" x14ac:dyDescent="0.3">
      <c r="A26352">
        <v>127202</v>
      </c>
      <c r="B26352" t="s">
        <v>1146</v>
      </c>
      <c r="C26352" t="s">
        <v>1147</v>
      </c>
      <c r="D26352" t="s">
        <v>6819</v>
      </c>
      <c r="E26352" s="16">
        <v>2000000</v>
      </c>
      <c r="F26352" t="s">
        <v>7980</v>
      </c>
    </row>
    <row r="26353" spans="1:6" x14ac:dyDescent="0.3">
      <c r="A26353">
        <v>127202</v>
      </c>
      <c r="B26353" t="s">
        <v>1146</v>
      </c>
      <c r="C26353" t="s">
        <v>1147</v>
      </c>
      <c r="D26353" t="s">
        <v>7545</v>
      </c>
      <c r="E26353" s="16">
        <v>6500000</v>
      </c>
      <c r="F26353" t="s">
        <v>7980</v>
      </c>
    </row>
    <row r="26354" spans="1:6" x14ac:dyDescent="0.3">
      <c r="A26354">
        <v>127202</v>
      </c>
      <c r="B26354" t="s">
        <v>1146</v>
      </c>
      <c r="C26354" t="s">
        <v>1147</v>
      </c>
      <c r="D26354" t="s">
        <v>7300</v>
      </c>
      <c r="E26354" s="16">
        <v>6500000</v>
      </c>
      <c r="F26354" t="s">
        <v>7787</v>
      </c>
    </row>
    <row r="26355" spans="1:6" x14ac:dyDescent="0.3">
      <c r="A26355">
        <v>127202</v>
      </c>
      <c r="B26355" t="s">
        <v>1146</v>
      </c>
      <c r="C26355" t="s">
        <v>1147</v>
      </c>
      <c r="D26355" t="s">
        <v>7981</v>
      </c>
      <c r="E26355" s="16">
        <v>800000</v>
      </c>
      <c r="F26355" t="s">
        <v>7982</v>
      </c>
    </row>
    <row r="26356" spans="1:6" x14ac:dyDescent="0.3">
      <c r="A26356">
        <v>127202</v>
      </c>
      <c r="B26356" t="s">
        <v>1146</v>
      </c>
      <c r="C26356" t="s">
        <v>1147</v>
      </c>
      <c r="D26356" t="s">
        <v>6700</v>
      </c>
      <c r="E26356" s="16">
        <v>6500000</v>
      </c>
      <c r="F26356" t="s">
        <v>7787</v>
      </c>
    </row>
    <row r="26357" spans="1:6" x14ac:dyDescent="0.3">
      <c r="A26357">
        <v>127202</v>
      </c>
      <c r="B26357" t="s">
        <v>1146</v>
      </c>
      <c r="C26357" t="s">
        <v>1147</v>
      </c>
      <c r="D26357" t="s">
        <v>7983</v>
      </c>
      <c r="E26357" s="16">
        <v>4000000</v>
      </c>
      <c r="F26357" t="s">
        <v>7979</v>
      </c>
    </row>
    <row r="26358" spans="1:6" x14ac:dyDescent="0.3">
      <c r="A26358">
        <v>127202</v>
      </c>
      <c r="B26358" t="s">
        <v>1146</v>
      </c>
      <c r="C26358" t="s">
        <v>1147</v>
      </c>
      <c r="D26358" t="s">
        <v>7190</v>
      </c>
      <c r="E26358" s="16">
        <v>25000</v>
      </c>
      <c r="F26358" t="s">
        <v>7984</v>
      </c>
    </row>
    <row r="26359" spans="1:6" x14ac:dyDescent="0.3">
      <c r="A26359">
        <v>127202</v>
      </c>
      <c r="B26359" t="s">
        <v>1146</v>
      </c>
      <c r="C26359" t="s">
        <v>1147</v>
      </c>
      <c r="D26359" t="s">
        <v>7134</v>
      </c>
      <c r="E26359" s="16">
        <v>4000000</v>
      </c>
      <c r="F26359" t="s">
        <v>7664</v>
      </c>
    </row>
    <row r="26360" spans="1:6" x14ac:dyDescent="0.3">
      <c r="A26360">
        <v>127202</v>
      </c>
      <c r="B26360" t="s">
        <v>1146</v>
      </c>
      <c r="C26360" t="s">
        <v>1147</v>
      </c>
      <c r="D26360" t="s">
        <v>6705</v>
      </c>
      <c r="E26360" s="16">
        <v>6000000</v>
      </c>
      <c r="F26360" t="s">
        <v>7664</v>
      </c>
    </row>
    <row r="26361" spans="1:6" x14ac:dyDescent="0.3">
      <c r="A26361">
        <v>127202</v>
      </c>
      <c r="B26361" t="s">
        <v>1146</v>
      </c>
      <c r="C26361" t="s">
        <v>1147</v>
      </c>
      <c r="D26361" t="s">
        <v>7192</v>
      </c>
      <c r="E26361" s="16">
        <v>50000</v>
      </c>
      <c r="F26361" t="s">
        <v>7982</v>
      </c>
    </row>
    <row r="26362" spans="1:6" x14ac:dyDescent="0.3">
      <c r="A26362">
        <v>127202</v>
      </c>
      <c r="B26362" t="s">
        <v>1146</v>
      </c>
      <c r="C26362" t="s">
        <v>1147</v>
      </c>
      <c r="D26362" t="s">
        <v>7674</v>
      </c>
      <c r="E26362" s="16">
        <v>1200000</v>
      </c>
      <c r="F26362" t="s">
        <v>7980</v>
      </c>
    </row>
    <row r="26363" spans="1:6" x14ac:dyDescent="0.3">
      <c r="A26363">
        <v>127202</v>
      </c>
      <c r="B26363" t="s">
        <v>1146</v>
      </c>
      <c r="C26363" t="s">
        <v>1147</v>
      </c>
      <c r="D26363" t="s">
        <v>6867</v>
      </c>
      <c r="E26363" s="16">
        <v>6500000</v>
      </c>
      <c r="F26363" t="s">
        <v>7787</v>
      </c>
    </row>
    <row r="26364" spans="1:6" x14ac:dyDescent="0.3">
      <c r="A26364">
        <v>127202</v>
      </c>
      <c r="B26364" t="s">
        <v>1146</v>
      </c>
      <c r="C26364" t="s">
        <v>1147</v>
      </c>
      <c r="D26364" t="s">
        <v>6871</v>
      </c>
      <c r="E26364" s="16">
        <v>6500000</v>
      </c>
      <c r="F26364" t="s">
        <v>7787</v>
      </c>
    </row>
    <row r="26365" spans="1:6" x14ac:dyDescent="0.3">
      <c r="A26365">
        <v>127202</v>
      </c>
      <c r="B26365" t="s">
        <v>1146</v>
      </c>
      <c r="C26365" t="s">
        <v>1147</v>
      </c>
      <c r="D26365" t="s">
        <v>6715</v>
      </c>
      <c r="E26365" s="16">
        <v>7000000</v>
      </c>
      <c r="F26365" t="s">
        <v>7664</v>
      </c>
    </row>
    <row r="26366" spans="1:6" x14ac:dyDescent="0.3">
      <c r="A26366">
        <v>127202</v>
      </c>
      <c r="B26366" t="s">
        <v>1146</v>
      </c>
      <c r="C26366" t="s">
        <v>1147</v>
      </c>
      <c r="D26366" t="s">
        <v>6873</v>
      </c>
      <c r="E26366" s="16">
        <v>4500000</v>
      </c>
      <c r="F26366" t="s">
        <v>7787</v>
      </c>
    </row>
    <row r="26367" spans="1:6" x14ac:dyDescent="0.3">
      <c r="A26367">
        <v>127202</v>
      </c>
      <c r="B26367" t="s">
        <v>1146</v>
      </c>
      <c r="C26367" t="s">
        <v>1147</v>
      </c>
      <c r="D26367" t="s">
        <v>7985</v>
      </c>
      <c r="E26367" s="16">
        <v>500000</v>
      </c>
      <c r="F26367" t="s">
        <v>7982</v>
      </c>
    </row>
    <row r="26368" spans="1:6" x14ac:dyDescent="0.3">
      <c r="A26368">
        <v>127202</v>
      </c>
      <c r="B26368" t="s">
        <v>1146</v>
      </c>
      <c r="C26368" t="s">
        <v>1147</v>
      </c>
      <c r="D26368" t="s">
        <v>6875</v>
      </c>
      <c r="E26368" s="16">
        <v>7000000</v>
      </c>
      <c r="F26368" t="s">
        <v>7787</v>
      </c>
    </row>
    <row r="26369" spans="1:6" x14ac:dyDescent="0.3">
      <c r="A26369">
        <v>127202</v>
      </c>
      <c r="B26369" t="s">
        <v>1146</v>
      </c>
      <c r="C26369" t="s">
        <v>1147</v>
      </c>
      <c r="D26369" t="s">
        <v>6876</v>
      </c>
      <c r="E26369" s="16">
        <v>8000000</v>
      </c>
      <c r="F26369" t="s">
        <v>7787</v>
      </c>
    </row>
    <row r="26370" spans="1:6" x14ac:dyDescent="0.3">
      <c r="A26370">
        <v>127202</v>
      </c>
      <c r="B26370" t="s">
        <v>1146</v>
      </c>
      <c r="C26370" t="s">
        <v>1147</v>
      </c>
      <c r="D26370" t="s">
        <v>7227</v>
      </c>
      <c r="E26370" s="16">
        <v>5000000</v>
      </c>
      <c r="F26370" t="s">
        <v>7980</v>
      </c>
    </row>
    <row r="26371" spans="1:6" x14ac:dyDescent="0.3">
      <c r="A26371">
        <v>127202</v>
      </c>
      <c r="B26371" t="s">
        <v>1146</v>
      </c>
      <c r="C26371" t="s">
        <v>1147</v>
      </c>
      <c r="D26371" t="s">
        <v>7550</v>
      </c>
      <c r="E26371" s="16">
        <v>2500000</v>
      </c>
      <c r="F26371" t="s">
        <v>7980</v>
      </c>
    </row>
    <row r="26372" spans="1:6" x14ac:dyDescent="0.3">
      <c r="A26372">
        <v>127202</v>
      </c>
      <c r="B26372" t="s">
        <v>1146</v>
      </c>
      <c r="C26372" t="s">
        <v>1147</v>
      </c>
      <c r="D26372" t="s">
        <v>7678</v>
      </c>
      <c r="E26372" s="16">
        <v>3000000</v>
      </c>
      <c r="F26372" t="s">
        <v>7980</v>
      </c>
    </row>
    <row r="26373" spans="1:6" x14ac:dyDescent="0.3">
      <c r="A26373">
        <v>127202</v>
      </c>
      <c r="B26373" t="s">
        <v>1146</v>
      </c>
      <c r="C26373" t="s">
        <v>1147</v>
      </c>
      <c r="D26373" t="s">
        <v>7016</v>
      </c>
      <c r="E26373" s="16">
        <v>6500000</v>
      </c>
      <c r="F26373" t="s">
        <v>7787</v>
      </c>
    </row>
    <row r="26374" spans="1:6" x14ac:dyDescent="0.3">
      <c r="A26374">
        <v>127202</v>
      </c>
      <c r="B26374" t="s">
        <v>1146</v>
      </c>
      <c r="C26374" t="s">
        <v>1147</v>
      </c>
      <c r="D26374" t="s">
        <v>7386</v>
      </c>
      <c r="E26374" s="16">
        <v>6000000</v>
      </c>
      <c r="F26374" t="s">
        <v>6686</v>
      </c>
    </row>
    <row r="26375" spans="1:6" x14ac:dyDescent="0.3">
      <c r="A26375">
        <v>127202</v>
      </c>
      <c r="B26375" t="s">
        <v>1146</v>
      </c>
      <c r="C26375" t="s">
        <v>1147</v>
      </c>
      <c r="D26375" t="s">
        <v>7986</v>
      </c>
      <c r="E26375" s="16">
        <v>50000</v>
      </c>
      <c r="F26375" t="s">
        <v>7984</v>
      </c>
    </row>
    <row r="26376" spans="1:6" x14ac:dyDescent="0.3">
      <c r="A26376">
        <v>127202</v>
      </c>
      <c r="B26376" t="s">
        <v>1146</v>
      </c>
      <c r="C26376" t="s">
        <v>1147</v>
      </c>
      <c r="D26376" t="s">
        <v>6727</v>
      </c>
      <c r="E26376" s="16">
        <v>7000000</v>
      </c>
      <c r="F26376" t="s">
        <v>7664</v>
      </c>
    </row>
    <row r="26377" spans="1:6" x14ac:dyDescent="0.3">
      <c r="A26377">
        <v>127202</v>
      </c>
      <c r="B26377" t="s">
        <v>1146</v>
      </c>
      <c r="C26377" t="s">
        <v>1147</v>
      </c>
      <c r="D26377" t="s">
        <v>6882</v>
      </c>
      <c r="E26377" s="16">
        <v>7000000</v>
      </c>
      <c r="F26377" t="s">
        <v>7787</v>
      </c>
    </row>
    <row r="26378" spans="1:6" x14ac:dyDescent="0.3">
      <c r="A26378">
        <v>127202</v>
      </c>
      <c r="B26378" t="s">
        <v>1146</v>
      </c>
      <c r="C26378" t="s">
        <v>1147</v>
      </c>
      <c r="D26378" t="s">
        <v>7682</v>
      </c>
      <c r="E26378" s="16">
        <v>1500000</v>
      </c>
      <c r="F26378" t="s">
        <v>7980</v>
      </c>
    </row>
    <row r="26379" spans="1:6" x14ac:dyDescent="0.3">
      <c r="A26379">
        <v>127202</v>
      </c>
      <c r="B26379" t="s">
        <v>1146</v>
      </c>
      <c r="C26379" t="s">
        <v>1147</v>
      </c>
      <c r="D26379" t="s">
        <v>6730</v>
      </c>
      <c r="E26379" s="16">
        <v>5000000</v>
      </c>
      <c r="F26379" t="s">
        <v>6686</v>
      </c>
    </row>
    <row r="26380" spans="1:6" x14ac:dyDescent="0.3">
      <c r="A26380">
        <v>127202</v>
      </c>
      <c r="B26380" t="s">
        <v>1146</v>
      </c>
      <c r="C26380" t="s">
        <v>1147</v>
      </c>
      <c r="D26380" t="s">
        <v>6885</v>
      </c>
      <c r="E26380" s="16">
        <v>8000000</v>
      </c>
      <c r="F26380" t="s">
        <v>7787</v>
      </c>
    </row>
    <row r="26381" spans="1:6" x14ac:dyDescent="0.3">
      <c r="A26381">
        <v>127202</v>
      </c>
      <c r="B26381" t="s">
        <v>1146</v>
      </c>
      <c r="C26381" t="s">
        <v>1147</v>
      </c>
      <c r="D26381" t="s">
        <v>6732</v>
      </c>
      <c r="E26381" s="16">
        <v>7000000</v>
      </c>
      <c r="F26381" t="s">
        <v>7664</v>
      </c>
    </row>
    <row r="26382" spans="1:6" x14ac:dyDescent="0.3">
      <c r="A26382">
        <v>127202</v>
      </c>
      <c r="B26382" t="s">
        <v>1146</v>
      </c>
      <c r="C26382" t="s">
        <v>1147</v>
      </c>
      <c r="D26382" t="s">
        <v>7130</v>
      </c>
      <c r="E26382" s="16">
        <v>100000</v>
      </c>
      <c r="F26382" t="s">
        <v>7982</v>
      </c>
    </row>
    <row r="26383" spans="1:6" x14ac:dyDescent="0.3">
      <c r="A26383">
        <v>127202</v>
      </c>
      <c r="B26383" t="s">
        <v>1146</v>
      </c>
      <c r="C26383" t="s">
        <v>1147</v>
      </c>
      <c r="D26383" t="s">
        <v>6772</v>
      </c>
      <c r="E26383" s="16">
        <v>900000</v>
      </c>
      <c r="F26383" t="s">
        <v>7982</v>
      </c>
    </row>
    <row r="26384" spans="1:6" x14ac:dyDescent="0.3">
      <c r="A26384">
        <v>203853</v>
      </c>
      <c r="B26384" t="s">
        <v>1167</v>
      </c>
      <c r="C26384" t="s">
        <v>1147</v>
      </c>
      <c r="D26384" t="s">
        <v>6688</v>
      </c>
      <c r="E26384" s="16">
        <v>4000000</v>
      </c>
      <c r="F26384" t="s">
        <v>8493</v>
      </c>
    </row>
    <row r="26385" spans="1:6" x14ac:dyDescent="0.3">
      <c r="A26385">
        <v>203853</v>
      </c>
      <c r="B26385" t="s">
        <v>1167</v>
      </c>
      <c r="C26385" t="s">
        <v>1147</v>
      </c>
      <c r="D26385" t="s">
        <v>6691</v>
      </c>
      <c r="E26385" s="16">
        <v>4000000</v>
      </c>
      <c r="F26385" t="s">
        <v>945</v>
      </c>
    </row>
    <row r="26386" spans="1:6" x14ac:dyDescent="0.3">
      <c r="A26386">
        <v>203853</v>
      </c>
      <c r="B26386" t="s">
        <v>1167</v>
      </c>
      <c r="C26386" t="s">
        <v>1147</v>
      </c>
      <c r="D26386" t="s">
        <v>6888</v>
      </c>
      <c r="E26386" s="16">
        <v>35000000</v>
      </c>
      <c r="F26386" t="s">
        <v>7061</v>
      </c>
    </row>
    <row r="26387" spans="1:6" x14ac:dyDescent="0.3">
      <c r="A26387">
        <v>203853</v>
      </c>
      <c r="B26387" t="s">
        <v>1167</v>
      </c>
      <c r="C26387" t="s">
        <v>1147</v>
      </c>
      <c r="D26387" t="s">
        <v>6695</v>
      </c>
      <c r="E26387" s="16">
        <v>4500000</v>
      </c>
      <c r="F26387" t="s">
        <v>945</v>
      </c>
    </row>
    <row r="26388" spans="1:6" x14ac:dyDescent="0.3">
      <c r="A26388">
        <v>203853</v>
      </c>
      <c r="B26388" t="s">
        <v>1167</v>
      </c>
      <c r="C26388" t="s">
        <v>1147</v>
      </c>
      <c r="D26388" t="s">
        <v>6697</v>
      </c>
      <c r="E26388" s="16">
        <v>32000000</v>
      </c>
      <c r="F26388" t="s">
        <v>7061</v>
      </c>
    </row>
    <row r="26389" spans="1:6" x14ac:dyDescent="0.3">
      <c r="A26389">
        <v>203853</v>
      </c>
      <c r="B26389" t="s">
        <v>1167</v>
      </c>
      <c r="C26389" t="s">
        <v>1147</v>
      </c>
      <c r="D26389" t="s">
        <v>7000</v>
      </c>
      <c r="E26389" s="16">
        <v>4000000</v>
      </c>
      <c r="F26389" t="s">
        <v>8493</v>
      </c>
    </row>
    <row r="26390" spans="1:6" x14ac:dyDescent="0.3">
      <c r="A26390">
        <v>203853</v>
      </c>
      <c r="B26390" t="s">
        <v>1167</v>
      </c>
      <c r="C26390" t="s">
        <v>1147</v>
      </c>
      <c r="D26390" t="s">
        <v>7755</v>
      </c>
      <c r="E26390" s="16">
        <v>4500000</v>
      </c>
      <c r="F26390" t="s">
        <v>7468</v>
      </c>
    </row>
    <row r="26391" spans="1:6" x14ac:dyDescent="0.3">
      <c r="A26391">
        <v>203853</v>
      </c>
      <c r="B26391" t="s">
        <v>1167</v>
      </c>
      <c r="C26391" t="s">
        <v>1147</v>
      </c>
      <c r="D26391" t="s">
        <v>6700</v>
      </c>
      <c r="E26391" s="16">
        <v>24000000</v>
      </c>
      <c r="F26391" t="s">
        <v>945</v>
      </c>
    </row>
    <row r="26392" spans="1:6" x14ac:dyDescent="0.3">
      <c r="A26392">
        <v>203853</v>
      </c>
      <c r="B26392" t="s">
        <v>1167</v>
      </c>
      <c r="C26392" t="s">
        <v>1147</v>
      </c>
      <c r="D26392" t="s">
        <v>6705</v>
      </c>
      <c r="E26392" s="16">
        <v>15000000</v>
      </c>
      <c r="F26392" t="s">
        <v>7664</v>
      </c>
    </row>
    <row r="26393" spans="1:6" x14ac:dyDescent="0.3">
      <c r="A26393">
        <v>203853</v>
      </c>
      <c r="B26393" t="s">
        <v>1167</v>
      </c>
      <c r="C26393" t="s">
        <v>1147</v>
      </c>
      <c r="D26393" t="s">
        <v>8494</v>
      </c>
      <c r="E26393" s="16">
        <v>15000000</v>
      </c>
      <c r="F26393" t="s">
        <v>945</v>
      </c>
    </row>
    <row r="26394" spans="1:6" x14ac:dyDescent="0.3">
      <c r="A26394">
        <v>203853</v>
      </c>
      <c r="B26394" t="s">
        <v>1167</v>
      </c>
      <c r="C26394" t="s">
        <v>1147</v>
      </c>
      <c r="D26394" t="s">
        <v>6707</v>
      </c>
      <c r="E26394" s="16">
        <v>30000000</v>
      </c>
      <c r="F26394" t="s">
        <v>945</v>
      </c>
    </row>
    <row r="26395" spans="1:6" x14ac:dyDescent="0.3">
      <c r="A26395">
        <v>203853</v>
      </c>
      <c r="B26395" t="s">
        <v>1167</v>
      </c>
      <c r="C26395" t="s">
        <v>1147</v>
      </c>
      <c r="D26395" t="s">
        <v>8495</v>
      </c>
      <c r="E26395" s="16">
        <v>10000000</v>
      </c>
      <c r="F26395" t="s">
        <v>6775</v>
      </c>
    </row>
    <row r="26396" spans="1:6" x14ac:dyDescent="0.3">
      <c r="A26396">
        <v>203853</v>
      </c>
      <c r="B26396" t="s">
        <v>1167</v>
      </c>
      <c r="C26396" t="s">
        <v>1147</v>
      </c>
      <c r="D26396" t="s">
        <v>7152</v>
      </c>
      <c r="E26396" s="16">
        <v>30000000</v>
      </c>
      <c r="F26396" t="s">
        <v>945</v>
      </c>
    </row>
    <row r="26397" spans="1:6" x14ac:dyDescent="0.3">
      <c r="A26397">
        <v>203853</v>
      </c>
      <c r="B26397" t="s">
        <v>1167</v>
      </c>
      <c r="C26397" t="s">
        <v>1147</v>
      </c>
      <c r="D26397" t="s">
        <v>6710</v>
      </c>
      <c r="E26397" s="16">
        <v>20000000</v>
      </c>
      <c r="F26397" t="s">
        <v>945</v>
      </c>
    </row>
    <row r="26398" spans="1:6" x14ac:dyDescent="0.3">
      <c r="A26398">
        <v>203853</v>
      </c>
      <c r="B26398" t="s">
        <v>1167</v>
      </c>
      <c r="C26398" t="s">
        <v>1147</v>
      </c>
      <c r="D26398" t="s">
        <v>6712</v>
      </c>
      <c r="E26398" s="16">
        <v>20000000</v>
      </c>
      <c r="F26398" t="s">
        <v>945</v>
      </c>
    </row>
    <row r="26399" spans="1:6" x14ac:dyDescent="0.3">
      <c r="A26399">
        <v>203853</v>
      </c>
      <c r="B26399" t="s">
        <v>1167</v>
      </c>
      <c r="C26399" t="s">
        <v>1147</v>
      </c>
      <c r="D26399" t="s">
        <v>6714</v>
      </c>
      <c r="E26399" s="16">
        <v>25000000</v>
      </c>
      <c r="F26399" t="s">
        <v>945</v>
      </c>
    </row>
    <row r="26400" spans="1:6" x14ac:dyDescent="0.3">
      <c r="A26400">
        <v>203853</v>
      </c>
      <c r="B26400" t="s">
        <v>1167</v>
      </c>
      <c r="C26400" t="s">
        <v>1147</v>
      </c>
      <c r="D26400" t="s">
        <v>8008</v>
      </c>
      <c r="E26400" s="16">
        <v>28000000</v>
      </c>
      <c r="F26400" t="s">
        <v>945</v>
      </c>
    </row>
    <row r="26401" spans="1:6" x14ac:dyDescent="0.3">
      <c r="A26401">
        <v>203853</v>
      </c>
      <c r="B26401" t="s">
        <v>1167</v>
      </c>
      <c r="C26401" t="s">
        <v>1147</v>
      </c>
      <c r="D26401" t="s">
        <v>6901</v>
      </c>
      <c r="E26401" s="16">
        <v>32000000</v>
      </c>
      <c r="F26401" t="s">
        <v>7061</v>
      </c>
    </row>
    <row r="26402" spans="1:6" x14ac:dyDescent="0.3">
      <c r="A26402">
        <v>203853</v>
      </c>
      <c r="B26402" t="s">
        <v>1167</v>
      </c>
      <c r="C26402" t="s">
        <v>1147</v>
      </c>
      <c r="D26402" t="s">
        <v>7488</v>
      </c>
      <c r="E26402" s="16">
        <v>40000000</v>
      </c>
      <c r="F26402" t="s">
        <v>7061</v>
      </c>
    </row>
    <row r="26403" spans="1:6" x14ac:dyDescent="0.3">
      <c r="A26403">
        <v>203853</v>
      </c>
      <c r="B26403" t="s">
        <v>1167</v>
      </c>
      <c r="C26403" t="s">
        <v>1147</v>
      </c>
      <c r="D26403" t="s">
        <v>6715</v>
      </c>
      <c r="E26403" s="16">
        <v>30000000</v>
      </c>
      <c r="F26403" t="s">
        <v>7061</v>
      </c>
    </row>
    <row r="26404" spans="1:6" x14ac:dyDescent="0.3">
      <c r="A26404">
        <v>203853</v>
      </c>
      <c r="B26404" t="s">
        <v>1167</v>
      </c>
      <c r="C26404" t="s">
        <v>1147</v>
      </c>
      <c r="D26404" t="s">
        <v>7592</v>
      </c>
      <c r="E26404" s="16">
        <v>18000000</v>
      </c>
      <c r="F26404" t="s">
        <v>7664</v>
      </c>
    </row>
    <row r="26405" spans="1:6" x14ac:dyDescent="0.3">
      <c r="A26405">
        <v>203853</v>
      </c>
      <c r="B26405" t="s">
        <v>1167</v>
      </c>
      <c r="C26405" t="s">
        <v>1147</v>
      </c>
      <c r="D26405" t="s">
        <v>7760</v>
      </c>
      <c r="E26405" s="16">
        <v>4500000</v>
      </c>
      <c r="F26405" t="s">
        <v>7468</v>
      </c>
    </row>
    <row r="26406" spans="1:6" x14ac:dyDescent="0.3">
      <c r="A26406">
        <v>203853</v>
      </c>
      <c r="B26406" t="s">
        <v>1167</v>
      </c>
      <c r="C26406" t="s">
        <v>1147</v>
      </c>
      <c r="D26406" t="s">
        <v>6717</v>
      </c>
      <c r="E26406" s="16">
        <v>20000000</v>
      </c>
      <c r="F26406" t="s">
        <v>945</v>
      </c>
    </row>
    <row r="26407" spans="1:6" x14ac:dyDescent="0.3">
      <c r="A26407">
        <v>203853</v>
      </c>
      <c r="B26407" t="s">
        <v>1167</v>
      </c>
      <c r="C26407" t="s">
        <v>1147</v>
      </c>
      <c r="D26407" t="s">
        <v>7137</v>
      </c>
      <c r="E26407" s="16">
        <v>22000000</v>
      </c>
      <c r="F26407" t="s">
        <v>7061</v>
      </c>
    </row>
    <row r="26408" spans="1:6" x14ac:dyDescent="0.3">
      <c r="A26408">
        <v>203853</v>
      </c>
      <c r="B26408" t="s">
        <v>1167</v>
      </c>
      <c r="C26408" t="s">
        <v>1147</v>
      </c>
      <c r="D26408" t="s">
        <v>7006</v>
      </c>
      <c r="E26408" s="16">
        <v>650000</v>
      </c>
      <c r="F26408" t="s">
        <v>8493</v>
      </c>
    </row>
    <row r="26409" spans="1:6" x14ac:dyDescent="0.3">
      <c r="A26409">
        <v>203853</v>
      </c>
      <c r="B26409" t="s">
        <v>1167</v>
      </c>
      <c r="C26409" t="s">
        <v>1147</v>
      </c>
      <c r="D26409" t="s">
        <v>6718</v>
      </c>
      <c r="E26409" s="16">
        <v>15000000</v>
      </c>
      <c r="F26409" t="s">
        <v>945</v>
      </c>
    </row>
    <row r="26410" spans="1:6" x14ac:dyDescent="0.3">
      <c r="A26410">
        <v>203853</v>
      </c>
      <c r="B26410" t="s">
        <v>1167</v>
      </c>
      <c r="C26410" t="s">
        <v>1147</v>
      </c>
      <c r="D26410" t="s">
        <v>6719</v>
      </c>
      <c r="E26410" s="16">
        <v>42000000</v>
      </c>
      <c r="F26410" t="s">
        <v>7061</v>
      </c>
    </row>
    <row r="26411" spans="1:6" x14ac:dyDescent="0.3">
      <c r="A26411">
        <v>203853</v>
      </c>
      <c r="B26411" t="s">
        <v>1167</v>
      </c>
      <c r="C26411" t="s">
        <v>1147</v>
      </c>
      <c r="D26411" t="s">
        <v>7654</v>
      </c>
      <c r="E26411" s="16">
        <v>800000</v>
      </c>
      <c r="F26411" t="s">
        <v>8493</v>
      </c>
    </row>
    <row r="26412" spans="1:6" x14ac:dyDescent="0.3">
      <c r="A26412">
        <v>203853</v>
      </c>
      <c r="B26412" t="s">
        <v>1167</v>
      </c>
      <c r="C26412" t="s">
        <v>1147</v>
      </c>
      <c r="D26412" t="s">
        <v>6721</v>
      </c>
      <c r="E26412" s="16">
        <v>42000000</v>
      </c>
      <c r="F26412" t="s">
        <v>7061</v>
      </c>
    </row>
    <row r="26413" spans="1:6" x14ac:dyDescent="0.3">
      <c r="A26413">
        <v>203853</v>
      </c>
      <c r="B26413" t="s">
        <v>1167</v>
      </c>
      <c r="C26413" t="s">
        <v>1147</v>
      </c>
      <c r="D26413" t="s">
        <v>7233</v>
      </c>
      <c r="E26413" s="16">
        <v>6000000</v>
      </c>
      <c r="F26413" t="s">
        <v>945</v>
      </c>
    </row>
    <row r="26414" spans="1:6" x14ac:dyDescent="0.3">
      <c r="A26414">
        <v>203853</v>
      </c>
      <c r="B26414" t="s">
        <v>1167</v>
      </c>
      <c r="C26414" t="s">
        <v>1147</v>
      </c>
      <c r="D26414" t="s">
        <v>6723</v>
      </c>
      <c r="E26414" s="16">
        <v>25000000</v>
      </c>
      <c r="F26414" t="s">
        <v>945</v>
      </c>
    </row>
    <row r="26415" spans="1:6" x14ac:dyDescent="0.3">
      <c r="A26415">
        <v>203853</v>
      </c>
      <c r="B26415" t="s">
        <v>1167</v>
      </c>
      <c r="C26415" t="s">
        <v>1147</v>
      </c>
      <c r="D26415" t="s">
        <v>6800</v>
      </c>
      <c r="E26415" s="16">
        <v>25000000</v>
      </c>
      <c r="F26415" t="s">
        <v>945</v>
      </c>
    </row>
    <row r="26416" spans="1:6" x14ac:dyDescent="0.3">
      <c r="A26416">
        <v>203853</v>
      </c>
      <c r="B26416" t="s">
        <v>1167</v>
      </c>
      <c r="C26416" t="s">
        <v>1147</v>
      </c>
      <c r="D26416" t="s">
        <v>6727</v>
      </c>
      <c r="E26416" s="16">
        <v>38000000</v>
      </c>
      <c r="F26416" t="s">
        <v>7061</v>
      </c>
    </row>
    <row r="26417" spans="1:6" x14ac:dyDescent="0.3">
      <c r="A26417">
        <v>203853</v>
      </c>
      <c r="B26417" t="s">
        <v>1167</v>
      </c>
      <c r="C26417" t="s">
        <v>1147</v>
      </c>
      <c r="D26417" t="s">
        <v>6729</v>
      </c>
      <c r="E26417" s="16">
        <v>7000000</v>
      </c>
      <c r="F26417" t="s">
        <v>945</v>
      </c>
    </row>
    <row r="26418" spans="1:6" x14ac:dyDescent="0.3">
      <c r="A26418">
        <v>203853</v>
      </c>
      <c r="B26418" t="s">
        <v>1167</v>
      </c>
      <c r="C26418" t="s">
        <v>1147</v>
      </c>
      <c r="D26418" t="s">
        <v>6732</v>
      </c>
      <c r="E26418" s="16">
        <v>20000000</v>
      </c>
      <c r="F26418" t="s">
        <v>7061</v>
      </c>
    </row>
    <row r="26419" spans="1:6" x14ac:dyDescent="0.3">
      <c r="A26419">
        <v>236490</v>
      </c>
      <c r="B26419" t="s">
        <v>1150</v>
      </c>
      <c r="C26419" t="s">
        <v>1147</v>
      </c>
      <c r="D26419" t="s">
        <v>7434</v>
      </c>
      <c r="E26419" s="16">
        <v>8500000</v>
      </c>
      <c r="F26419" t="s">
        <v>6961</v>
      </c>
    </row>
    <row r="26420" spans="1:6" x14ac:dyDescent="0.3">
      <c r="A26420">
        <v>236490</v>
      </c>
      <c r="B26420" t="s">
        <v>1150</v>
      </c>
      <c r="C26420" t="s">
        <v>1147</v>
      </c>
      <c r="D26420" t="s">
        <v>7367</v>
      </c>
      <c r="E26420" s="16">
        <v>4000000</v>
      </c>
      <c r="F26420" t="s">
        <v>7133</v>
      </c>
    </row>
    <row r="26421" spans="1:6" x14ac:dyDescent="0.3">
      <c r="A26421">
        <v>236490</v>
      </c>
      <c r="B26421" t="s">
        <v>1150</v>
      </c>
      <c r="C26421" t="s">
        <v>1147</v>
      </c>
      <c r="D26421" t="s">
        <v>6691</v>
      </c>
      <c r="E26421" s="16">
        <v>500000</v>
      </c>
      <c r="F26421" t="s">
        <v>7133</v>
      </c>
    </row>
    <row r="26422" spans="1:6" x14ac:dyDescent="0.3">
      <c r="A26422">
        <v>236490</v>
      </c>
      <c r="B26422" t="s">
        <v>1150</v>
      </c>
      <c r="C26422" t="s">
        <v>1147</v>
      </c>
      <c r="D26422" t="s">
        <v>6817</v>
      </c>
      <c r="E26422" s="16">
        <v>10000000</v>
      </c>
      <c r="F26422" t="s">
        <v>6961</v>
      </c>
    </row>
    <row r="26423" spans="1:6" x14ac:dyDescent="0.3">
      <c r="A26423">
        <v>236490</v>
      </c>
      <c r="B26423" t="s">
        <v>1150</v>
      </c>
      <c r="C26423" t="s">
        <v>1147</v>
      </c>
      <c r="D26423" t="s">
        <v>6971</v>
      </c>
      <c r="E26423" s="16">
        <v>3500000</v>
      </c>
      <c r="F26423" t="s">
        <v>6961</v>
      </c>
    </row>
    <row r="26424" spans="1:6" x14ac:dyDescent="0.3">
      <c r="A26424">
        <v>236490</v>
      </c>
      <c r="B26424" t="s">
        <v>1150</v>
      </c>
      <c r="C26424" t="s">
        <v>1147</v>
      </c>
      <c r="D26424" t="s">
        <v>6700</v>
      </c>
      <c r="E26424" s="16">
        <v>8000000</v>
      </c>
      <c r="F26424" t="s">
        <v>6961</v>
      </c>
    </row>
    <row r="26425" spans="1:6" x14ac:dyDescent="0.3">
      <c r="A26425">
        <v>236490</v>
      </c>
      <c r="B26425" t="s">
        <v>1150</v>
      </c>
      <c r="C26425" t="s">
        <v>1147</v>
      </c>
      <c r="D26425" t="s">
        <v>6701</v>
      </c>
      <c r="E26425" s="16">
        <v>6000000</v>
      </c>
      <c r="F26425" t="s">
        <v>7143</v>
      </c>
    </row>
    <row r="26426" spans="1:6" x14ac:dyDescent="0.3">
      <c r="A26426">
        <v>236490</v>
      </c>
      <c r="B26426" t="s">
        <v>1150</v>
      </c>
      <c r="C26426" t="s">
        <v>1147</v>
      </c>
      <c r="D26426" t="s">
        <v>7398</v>
      </c>
      <c r="E26426" s="16">
        <v>5000000</v>
      </c>
      <c r="F26426" t="s">
        <v>7664</v>
      </c>
    </row>
    <row r="26427" spans="1:6" x14ac:dyDescent="0.3">
      <c r="A26427">
        <v>236490</v>
      </c>
      <c r="B26427" t="s">
        <v>1150</v>
      </c>
      <c r="C26427" t="s">
        <v>1147</v>
      </c>
      <c r="D26427" t="s">
        <v>6705</v>
      </c>
      <c r="E26427" s="16">
        <v>20000000</v>
      </c>
      <c r="F26427" t="s">
        <v>7664</v>
      </c>
    </row>
    <row r="26428" spans="1:6" x14ac:dyDescent="0.3">
      <c r="A26428">
        <v>236490</v>
      </c>
      <c r="B26428" t="s">
        <v>1150</v>
      </c>
      <c r="C26428" t="s">
        <v>1147</v>
      </c>
      <c r="D26428" t="s">
        <v>6791</v>
      </c>
      <c r="E26428" s="16">
        <v>3500000</v>
      </c>
      <c r="F26428" t="s">
        <v>6961</v>
      </c>
    </row>
    <row r="26429" spans="1:6" x14ac:dyDescent="0.3">
      <c r="A26429">
        <v>236490</v>
      </c>
      <c r="B26429" t="s">
        <v>1150</v>
      </c>
      <c r="C26429" t="s">
        <v>1147</v>
      </c>
      <c r="D26429" t="s">
        <v>6976</v>
      </c>
      <c r="E26429" s="16">
        <v>10000000</v>
      </c>
      <c r="F26429" t="s">
        <v>6961</v>
      </c>
    </row>
    <row r="26430" spans="1:6" x14ac:dyDescent="0.3">
      <c r="A26430">
        <v>236490</v>
      </c>
      <c r="B26430" t="s">
        <v>1150</v>
      </c>
      <c r="C26430" t="s">
        <v>1147</v>
      </c>
      <c r="D26430" t="s">
        <v>6712</v>
      </c>
      <c r="E26430" s="16">
        <v>7000000</v>
      </c>
      <c r="F26430" t="s">
        <v>7143</v>
      </c>
    </row>
    <row r="26431" spans="1:6" x14ac:dyDescent="0.3">
      <c r="A26431">
        <v>236490</v>
      </c>
      <c r="B26431" t="s">
        <v>1150</v>
      </c>
      <c r="C26431" t="s">
        <v>1147</v>
      </c>
      <c r="D26431" t="s">
        <v>7136</v>
      </c>
      <c r="E26431" s="16">
        <v>10000000</v>
      </c>
      <c r="F26431" t="s">
        <v>7664</v>
      </c>
    </row>
    <row r="26432" spans="1:6" x14ac:dyDescent="0.3">
      <c r="A26432">
        <v>236490</v>
      </c>
      <c r="B26432" t="s">
        <v>1150</v>
      </c>
      <c r="C26432" t="s">
        <v>1147</v>
      </c>
      <c r="D26432" t="s">
        <v>7377</v>
      </c>
      <c r="E26432" s="16">
        <v>4000000</v>
      </c>
      <c r="F26432" t="s">
        <v>6961</v>
      </c>
    </row>
    <row r="26433" spans="1:6" x14ac:dyDescent="0.3">
      <c r="A26433">
        <v>236490</v>
      </c>
      <c r="B26433" t="s">
        <v>1150</v>
      </c>
      <c r="C26433" t="s">
        <v>1147</v>
      </c>
      <c r="D26433" t="s">
        <v>6978</v>
      </c>
      <c r="E26433" s="16">
        <v>3500000</v>
      </c>
      <c r="F26433" t="s">
        <v>6961</v>
      </c>
    </row>
    <row r="26434" spans="1:6" x14ac:dyDescent="0.3">
      <c r="A26434">
        <v>236490</v>
      </c>
      <c r="B26434" t="s">
        <v>1150</v>
      </c>
      <c r="C26434" t="s">
        <v>1147</v>
      </c>
      <c r="D26434" t="s">
        <v>6715</v>
      </c>
      <c r="E26434" s="16">
        <v>14000000</v>
      </c>
      <c r="F26434" t="s">
        <v>7664</v>
      </c>
    </row>
    <row r="26435" spans="1:6" x14ac:dyDescent="0.3">
      <c r="A26435">
        <v>236490</v>
      </c>
      <c r="B26435" t="s">
        <v>1150</v>
      </c>
      <c r="C26435" t="s">
        <v>1147</v>
      </c>
      <c r="D26435" t="s">
        <v>6717</v>
      </c>
      <c r="E26435" s="16">
        <v>7000000</v>
      </c>
      <c r="F26435" t="s">
        <v>7143</v>
      </c>
    </row>
    <row r="26436" spans="1:6" x14ac:dyDescent="0.3">
      <c r="A26436">
        <v>236490</v>
      </c>
      <c r="B26436" t="s">
        <v>1150</v>
      </c>
      <c r="C26436" t="s">
        <v>1147</v>
      </c>
      <c r="D26436" t="s">
        <v>7137</v>
      </c>
      <c r="E26436" s="16">
        <v>20000000</v>
      </c>
      <c r="F26436" t="s">
        <v>7664</v>
      </c>
    </row>
    <row r="26437" spans="1:6" x14ac:dyDescent="0.3">
      <c r="A26437">
        <v>236490</v>
      </c>
      <c r="B26437" t="s">
        <v>1150</v>
      </c>
      <c r="C26437" t="s">
        <v>1147</v>
      </c>
      <c r="D26437" t="s">
        <v>7380</v>
      </c>
      <c r="E26437" s="16">
        <v>1500000</v>
      </c>
      <c r="F26437" t="s">
        <v>7668</v>
      </c>
    </row>
    <row r="26438" spans="1:6" x14ac:dyDescent="0.3">
      <c r="A26438">
        <v>236490</v>
      </c>
      <c r="B26438" t="s">
        <v>1150</v>
      </c>
      <c r="C26438" t="s">
        <v>1147</v>
      </c>
      <c r="D26438" t="s">
        <v>6719</v>
      </c>
      <c r="E26438" s="16">
        <v>8000000</v>
      </c>
      <c r="F26438" t="s">
        <v>7664</v>
      </c>
    </row>
    <row r="26439" spans="1:6" x14ac:dyDescent="0.3">
      <c r="A26439">
        <v>236490</v>
      </c>
      <c r="B26439" t="s">
        <v>1150</v>
      </c>
      <c r="C26439" t="s">
        <v>1147</v>
      </c>
      <c r="D26439" t="s">
        <v>6720</v>
      </c>
      <c r="E26439" s="16">
        <v>1000000</v>
      </c>
      <c r="F26439" t="s">
        <v>7133</v>
      </c>
    </row>
    <row r="26440" spans="1:6" x14ac:dyDescent="0.3">
      <c r="A26440">
        <v>236490</v>
      </c>
      <c r="B26440" t="s">
        <v>1150</v>
      </c>
      <c r="C26440" t="s">
        <v>1147</v>
      </c>
      <c r="D26440" t="s">
        <v>6836</v>
      </c>
      <c r="E26440" s="16">
        <v>6500000</v>
      </c>
      <c r="F26440" t="s">
        <v>6961</v>
      </c>
    </row>
    <row r="26441" spans="1:6" x14ac:dyDescent="0.3">
      <c r="A26441">
        <v>236490</v>
      </c>
      <c r="B26441" t="s">
        <v>1150</v>
      </c>
      <c r="C26441" t="s">
        <v>1147</v>
      </c>
      <c r="D26441" t="s">
        <v>6986</v>
      </c>
      <c r="E26441" s="16">
        <v>7000000</v>
      </c>
      <c r="F26441" t="s">
        <v>6961</v>
      </c>
    </row>
    <row r="26442" spans="1:6" x14ac:dyDescent="0.3">
      <c r="A26442">
        <v>236490</v>
      </c>
      <c r="B26442" t="s">
        <v>1150</v>
      </c>
      <c r="C26442" t="s">
        <v>1147</v>
      </c>
      <c r="D26442" t="s">
        <v>6727</v>
      </c>
      <c r="E26442" s="16">
        <v>12000000</v>
      </c>
      <c r="F26442" t="s">
        <v>7664</v>
      </c>
    </row>
    <row r="26443" spans="1:6" x14ac:dyDescent="0.3">
      <c r="A26443">
        <v>236490</v>
      </c>
      <c r="B26443" t="s">
        <v>1150</v>
      </c>
      <c r="C26443" t="s">
        <v>1147</v>
      </c>
      <c r="D26443" t="s">
        <v>6730</v>
      </c>
      <c r="E26443" s="16">
        <v>1000000</v>
      </c>
      <c r="F26443" t="s">
        <v>7133</v>
      </c>
    </row>
    <row r="26444" spans="1:6" x14ac:dyDescent="0.3">
      <c r="A26444">
        <v>236490</v>
      </c>
      <c r="B26444" t="s">
        <v>1150</v>
      </c>
      <c r="C26444" t="s">
        <v>1147</v>
      </c>
      <c r="D26444" t="s">
        <v>6988</v>
      </c>
      <c r="E26444" s="16">
        <v>5500000</v>
      </c>
      <c r="F26444" t="s">
        <v>6961</v>
      </c>
    </row>
    <row r="26445" spans="1:6" x14ac:dyDescent="0.3">
      <c r="A26445">
        <v>236490</v>
      </c>
      <c r="B26445" t="s">
        <v>1150</v>
      </c>
      <c r="C26445" t="s">
        <v>1147</v>
      </c>
      <c r="D26445" t="s">
        <v>6732</v>
      </c>
      <c r="E26445" s="16">
        <v>22000000</v>
      </c>
      <c r="F26445" t="s">
        <v>7664</v>
      </c>
    </row>
    <row r="26446" spans="1:6" x14ac:dyDescent="0.3">
      <c r="A26446">
        <v>295313</v>
      </c>
      <c r="B26446" t="s">
        <v>1201</v>
      </c>
      <c r="C26446" t="s">
        <v>1147</v>
      </c>
      <c r="D26446" t="s">
        <v>7987</v>
      </c>
      <c r="E26446" s="16">
        <v>300000</v>
      </c>
      <c r="F26446" t="s">
        <v>6689</v>
      </c>
    </row>
    <row r="26447" spans="1:6" x14ac:dyDescent="0.3">
      <c r="A26447">
        <v>295313</v>
      </c>
      <c r="B26447" t="s">
        <v>1201</v>
      </c>
      <c r="C26447" t="s">
        <v>1147</v>
      </c>
      <c r="D26447" t="s">
        <v>7978</v>
      </c>
      <c r="E26447" s="16">
        <v>1500000</v>
      </c>
      <c r="F26447" t="s">
        <v>8786</v>
      </c>
    </row>
    <row r="26448" spans="1:6" x14ac:dyDescent="0.3">
      <c r="A26448">
        <v>295313</v>
      </c>
      <c r="B26448" t="s">
        <v>1201</v>
      </c>
      <c r="C26448" t="s">
        <v>1147</v>
      </c>
      <c r="D26448" t="s">
        <v>8939</v>
      </c>
      <c r="E26448" s="16">
        <v>300000</v>
      </c>
      <c r="F26448" t="s">
        <v>7241</v>
      </c>
    </row>
    <row r="26449" spans="1:6" x14ac:dyDescent="0.3">
      <c r="A26449">
        <v>295313</v>
      </c>
      <c r="B26449" t="s">
        <v>1201</v>
      </c>
      <c r="C26449" t="s">
        <v>1147</v>
      </c>
      <c r="D26449" t="s">
        <v>6697</v>
      </c>
      <c r="E26449" s="16">
        <v>20000000</v>
      </c>
      <c r="F26449" t="s">
        <v>7664</v>
      </c>
    </row>
    <row r="26450" spans="1:6" x14ac:dyDescent="0.3">
      <c r="A26450">
        <v>295313</v>
      </c>
      <c r="B26450" t="s">
        <v>1201</v>
      </c>
      <c r="C26450" t="s">
        <v>1147</v>
      </c>
      <c r="D26450" t="s">
        <v>8507</v>
      </c>
      <c r="E26450" s="16">
        <v>2000000</v>
      </c>
      <c r="F26450" t="s">
        <v>8786</v>
      </c>
    </row>
    <row r="26451" spans="1:6" x14ac:dyDescent="0.3">
      <c r="A26451">
        <v>295313</v>
      </c>
      <c r="B26451" t="s">
        <v>1201</v>
      </c>
      <c r="C26451" t="s">
        <v>1147</v>
      </c>
      <c r="D26451" t="s">
        <v>7755</v>
      </c>
      <c r="E26451" s="16">
        <v>400000</v>
      </c>
      <c r="F26451" t="s">
        <v>7793</v>
      </c>
    </row>
    <row r="26452" spans="1:6" x14ac:dyDescent="0.3">
      <c r="A26452">
        <v>295313</v>
      </c>
      <c r="B26452" t="s">
        <v>1201</v>
      </c>
      <c r="C26452" t="s">
        <v>1147</v>
      </c>
      <c r="D26452" t="s">
        <v>7113</v>
      </c>
      <c r="E26452" s="16">
        <v>8000000</v>
      </c>
      <c r="F26452" t="s">
        <v>7508</v>
      </c>
    </row>
    <row r="26453" spans="1:6" x14ac:dyDescent="0.3">
      <c r="A26453">
        <v>295313</v>
      </c>
      <c r="B26453" t="s">
        <v>1201</v>
      </c>
      <c r="C26453" t="s">
        <v>1147</v>
      </c>
      <c r="D26453" t="s">
        <v>6700</v>
      </c>
      <c r="E26453" s="16">
        <v>3200000</v>
      </c>
      <c r="F26453" t="s">
        <v>6739</v>
      </c>
    </row>
    <row r="26454" spans="1:6" x14ac:dyDescent="0.3">
      <c r="A26454">
        <v>295313</v>
      </c>
      <c r="B26454" t="s">
        <v>1201</v>
      </c>
      <c r="C26454" t="s">
        <v>1147</v>
      </c>
      <c r="D26454" t="s">
        <v>7983</v>
      </c>
      <c r="E26454" s="16">
        <v>800000</v>
      </c>
      <c r="F26454" t="s">
        <v>8786</v>
      </c>
    </row>
    <row r="26455" spans="1:6" x14ac:dyDescent="0.3">
      <c r="A26455">
        <v>295313</v>
      </c>
      <c r="B26455" t="s">
        <v>1201</v>
      </c>
      <c r="C26455" t="s">
        <v>1147</v>
      </c>
      <c r="D26455" t="s">
        <v>7134</v>
      </c>
      <c r="E26455" s="16">
        <v>9000000</v>
      </c>
      <c r="F26455" t="s">
        <v>7664</v>
      </c>
    </row>
    <row r="26456" spans="1:6" x14ac:dyDescent="0.3">
      <c r="A26456">
        <v>295313</v>
      </c>
      <c r="B26456" t="s">
        <v>1201</v>
      </c>
      <c r="C26456" t="s">
        <v>1147</v>
      </c>
      <c r="D26456" t="s">
        <v>7174</v>
      </c>
      <c r="E26456" s="16">
        <v>5000000</v>
      </c>
      <c r="F26456" t="s">
        <v>7508</v>
      </c>
    </row>
    <row r="26457" spans="1:6" x14ac:dyDescent="0.3">
      <c r="A26457">
        <v>295313</v>
      </c>
      <c r="B26457" t="s">
        <v>1201</v>
      </c>
      <c r="C26457" t="s">
        <v>1147</v>
      </c>
      <c r="D26457" t="s">
        <v>6748</v>
      </c>
      <c r="E26457" s="16">
        <v>20000000</v>
      </c>
      <c r="F26457" t="s">
        <v>7508</v>
      </c>
    </row>
    <row r="26458" spans="1:6" x14ac:dyDescent="0.3">
      <c r="A26458">
        <v>295313</v>
      </c>
      <c r="B26458" t="s">
        <v>1201</v>
      </c>
      <c r="C26458" t="s">
        <v>1147</v>
      </c>
      <c r="D26458" t="s">
        <v>7398</v>
      </c>
      <c r="E26458" s="16">
        <v>30000000</v>
      </c>
      <c r="F26458" t="s">
        <v>7664</v>
      </c>
    </row>
    <row r="26459" spans="1:6" x14ac:dyDescent="0.3">
      <c r="A26459">
        <v>295313</v>
      </c>
      <c r="B26459" t="s">
        <v>1201</v>
      </c>
      <c r="C26459" t="s">
        <v>1147</v>
      </c>
      <c r="D26459" t="s">
        <v>6705</v>
      </c>
      <c r="E26459" s="16">
        <v>12000000</v>
      </c>
      <c r="F26459" t="s">
        <v>7664</v>
      </c>
    </row>
    <row r="26460" spans="1:6" x14ac:dyDescent="0.3">
      <c r="A26460">
        <v>295313</v>
      </c>
      <c r="B26460" t="s">
        <v>1201</v>
      </c>
      <c r="C26460" t="s">
        <v>1147</v>
      </c>
      <c r="D26460" t="s">
        <v>6751</v>
      </c>
      <c r="E26460" s="16">
        <v>4500000</v>
      </c>
      <c r="F26460" t="s">
        <v>7508</v>
      </c>
    </row>
    <row r="26461" spans="1:6" x14ac:dyDescent="0.3">
      <c r="A26461">
        <v>295313</v>
      </c>
      <c r="B26461" t="s">
        <v>1201</v>
      </c>
      <c r="C26461" t="s">
        <v>1147</v>
      </c>
      <c r="D26461" t="s">
        <v>8103</v>
      </c>
      <c r="E26461" s="16">
        <v>4500000</v>
      </c>
      <c r="F26461" t="s">
        <v>8786</v>
      </c>
    </row>
    <row r="26462" spans="1:6" x14ac:dyDescent="0.3">
      <c r="A26462">
        <v>295313</v>
      </c>
      <c r="B26462" t="s">
        <v>1201</v>
      </c>
      <c r="C26462" t="s">
        <v>1147</v>
      </c>
      <c r="D26462" t="s">
        <v>7209</v>
      </c>
      <c r="E26462" s="16">
        <v>300000</v>
      </c>
      <c r="F26462" t="s">
        <v>7241</v>
      </c>
    </row>
    <row r="26463" spans="1:6" x14ac:dyDescent="0.3">
      <c r="A26463">
        <v>295313</v>
      </c>
      <c r="B26463" t="s">
        <v>1201</v>
      </c>
      <c r="C26463" t="s">
        <v>1147</v>
      </c>
      <c r="D26463" t="s">
        <v>6715</v>
      </c>
      <c r="E26463" s="16">
        <v>22000000</v>
      </c>
      <c r="F26463" t="s">
        <v>7664</v>
      </c>
    </row>
    <row r="26464" spans="1:6" x14ac:dyDescent="0.3">
      <c r="A26464">
        <v>295313</v>
      </c>
      <c r="B26464" t="s">
        <v>1201</v>
      </c>
      <c r="C26464" t="s">
        <v>1147</v>
      </c>
      <c r="D26464" t="s">
        <v>7592</v>
      </c>
      <c r="E26464" s="16">
        <v>14000000</v>
      </c>
      <c r="F26464" t="s">
        <v>7664</v>
      </c>
    </row>
    <row r="26465" spans="1:6" x14ac:dyDescent="0.3">
      <c r="A26465">
        <v>295313</v>
      </c>
      <c r="B26465" t="s">
        <v>1201</v>
      </c>
      <c r="C26465" t="s">
        <v>1147</v>
      </c>
      <c r="D26465" t="s">
        <v>6756</v>
      </c>
      <c r="E26465" s="16">
        <v>4000000</v>
      </c>
      <c r="F26465" t="s">
        <v>6739</v>
      </c>
    </row>
    <row r="26466" spans="1:6" x14ac:dyDescent="0.3">
      <c r="A26466">
        <v>295313</v>
      </c>
      <c r="B26466" t="s">
        <v>1201</v>
      </c>
      <c r="C26466" t="s">
        <v>1147</v>
      </c>
      <c r="D26466" t="s">
        <v>7760</v>
      </c>
      <c r="E26466" s="16">
        <v>350000</v>
      </c>
      <c r="F26466" t="s">
        <v>7793</v>
      </c>
    </row>
    <row r="26467" spans="1:6" x14ac:dyDescent="0.3">
      <c r="A26467">
        <v>295313</v>
      </c>
      <c r="B26467" t="s">
        <v>1201</v>
      </c>
      <c r="C26467" t="s">
        <v>1147</v>
      </c>
      <c r="D26467" t="s">
        <v>7137</v>
      </c>
      <c r="E26467" s="16">
        <v>18000000</v>
      </c>
      <c r="F26467" t="s">
        <v>7664</v>
      </c>
    </row>
    <row r="26468" spans="1:6" x14ac:dyDescent="0.3">
      <c r="A26468">
        <v>295313</v>
      </c>
      <c r="B26468" t="s">
        <v>1201</v>
      </c>
      <c r="C26468" t="s">
        <v>1147</v>
      </c>
      <c r="D26468" t="s">
        <v>6719</v>
      </c>
      <c r="E26468" s="16">
        <v>28000000</v>
      </c>
      <c r="F26468" t="s">
        <v>7664</v>
      </c>
    </row>
    <row r="26469" spans="1:6" x14ac:dyDescent="0.3">
      <c r="A26469">
        <v>295313</v>
      </c>
      <c r="B26469" t="s">
        <v>1201</v>
      </c>
      <c r="C26469" t="s">
        <v>1147</v>
      </c>
      <c r="D26469" t="s">
        <v>6721</v>
      </c>
      <c r="E26469" s="16">
        <v>25000000</v>
      </c>
      <c r="F26469" t="s">
        <v>7664</v>
      </c>
    </row>
    <row r="26470" spans="1:6" x14ac:dyDescent="0.3">
      <c r="A26470">
        <v>295313</v>
      </c>
      <c r="B26470" t="s">
        <v>1201</v>
      </c>
      <c r="C26470" t="s">
        <v>1147</v>
      </c>
      <c r="D26470" t="s">
        <v>6765</v>
      </c>
      <c r="E26470" s="16">
        <v>15000000</v>
      </c>
      <c r="F26470" t="s">
        <v>7508</v>
      </c>
    </row>
    <row r="26471" spans="1:6" x14ac:dyDescent="0.3">
      <c r="A26471">
        <v>295313</v>
      </c>
      <c r="B26471" t="s">
        <v>1201</v>
      </c>
      <c r="C26471" t="s">
        <v>1147</v>
      </c>
      <c r="D26471" t="s">
        <v>6727</v>
      </c>
      <c r="E26471" s="16">
        <v>28000000</v>
      </c>
      <c r="F26471" t="s">
        <v>7664</v>
      </c>
    </row>
    <row r="26472" spans="1:6" x14ac:dyDescent="0.3">
      <c r="A26472">
        <v>295313</v>
      </c>
      <c r="B26472" t="s">
        <v>1201</v>
      </c>
      <c r="C26472" t="s">
        <v>1147</v>
      </c>
      <c r="D26472" t="s">
        <v>8106</v>
      </c>
      <c r="E26472" s="16">
        <v>1500000</v>
      </c>
      <c r="F26472" t="s">
        <v>7980</v>
      </c>
    </row>
    <row r="26473" spans="1:6" x14ac:dyDescent="0.3">
      <c r="A26473">
        <v>295313</v>
      </c>
      <c r="B26473" t="s">
        <v>1201</v>
      </c>
      <c r="C26473" t="s">
        <v>1147</v>
      </c>
      <c r="D26473" t="s">
        <v>8563</v>
      </c>
      <c r="E26473" s="16">
        <v>1200000</v>
      </c>
      <c r="F26473" t="s">
        <v>8786</v>
      </c>
    </row>
    <row r="26474" spans="1:6" x14ac:dyDescent="0.3">
      <c r="A26474">
        <v>295313</v>
      </c>
      <c r="B26474" t="s">
        <v>1201</v>
      </c>
      <c r="C26474" t="s">
        <v>1147</v>
      </c>
      <c r="D26474" t="s">
        <v>6732</v>
      </c>
      <c r="E26474" s="16">
        <v>16000000</v>
      </c>
      <c r="F26474" t="s">
        <v>7664</v>
      </c>
    </row>
    <row r="26475" spans="1:6" x14ac:dyDescent="0.3">
      <c r="A26475">
        <v>365108</v>
      </c>
      <c r="B26475" t="s">
        <v>1210</v>
      </c>
      <c r="C26475" t="s">
        <v>1147</v>
      </c>
      <c r="D26475" t="s">
        <v>8414</v>
      </c>
      <c r="E26475" s="16">
        <v>4000000</v>
      </c>
      <c r="F26475" t="s">
        <v>7044</v>
      </c>
    </row>
    <row r="26476" spans="1:6" x14ac:dyDescent="0.3">
      <c r="A26476">
        <v>365108</v>
      </c>
      <c r="B26476" t="s">
        <v>1210</v>
      </c>
      <c r="C26476" t="s">
        <v>1147</v>
      </c>
      <c r="D26476" t="s">
        <v>8231</v>
      </c>
      <c r="E26476" s="16">
        <v>600000</v>
      </c>
      <c r="F26476" t="s">
        <v>9253</v>
      </c>
    </row>
    <row r="26477" spans="1:6" x14ac:dyDescent="0.3">
      <c r="A26477">
        <v>365108</v>
      </c>
      <c r="B26477" t="s">
        <v>1210</v>
      </c>
      <c r="C26477" t="s">
        <v>1147</v>
      </c>
      <c r="D26477" t="s">
        <v>6969</v>
      </c>
      <c r="E26477" s="16">
        <v>14000000</v>
      </c>
      <c r="F26477" t="s">
        <v>6967</v>
      </c>
    </row>
    <row r="26478" spans="1:6" x14ac:dyDescent="0.3">
      <c r="A26478">
        <v>365108</v>
      </c>
      <c r="B26478" t="s">
        <v>1210</v>
      </c>
      <c r="C26478" t="s">
        <v>1147</v>
      </c>
      <c r="D26478" t="s">
        <v>7926</v>
      </c>
      <c r="E26478" s="16">
        <v>1000000</v>
      </c>
      <c r="F26478" t="s">
        <v>9253</v>
      </c>
    </row>
    <row r="26479" spans="1:6" x14ac:dyDescent="0.3">
      <c r="A26479">
        <v>365108</v>
      </c>
      <c r="B26479" t="s">
        <v>1210</v>
      </c>
      <c r="C26479" t="s">
        <v>1147</v>
      </c>
      <c r="D26479" t="s">
        <v>7564</v>
      </c>
      <c r="E26479" s="16">
        <v>4000000</v>
      </c>
      <c r="F26479" t="s">
        <v>6851</v>
      </c>
    </row>
    <row r="26480" spans="1:6" x14ac:dyDescent="0.3">
      <c r="A26480">
        <v>365108</v>
      </c>
      <c r="B26480" t="s">
        <v>1210</v>
      </c>
      <c r="C26480" t="s">
        <v>1147</v>
      </c>
      <c r="D26480" t="s">
        <v>7859</v>
      </c>
      <c r="E26480" s="16">
        <v>3500000</v>
      </c>
      <c r="F26480" t="s">
        <v>7044</v>
      </c>
    </row>
    <row r="26481" spans="1:6" x14ac:dyDescent="0.3">
      <c r="A26481">
        <v>365108</v>
      </c>
      <c r="B26481" t="s">
        <v>1210</v>
      </c>
      <c r="C26481" t="s">
        <v>1147</v>
      </c>
      <c r="D26481" t="s">
        <v>8232</v>
      </c>
      <c r="E26481" s="16">
        <v>1000000</v>
      </c>
      <c r="F26481" t="s">
        <v>9253</v>
      </c>
    </row>
    <row r="26482" spans="1:6" x14ac:dyDescent="0.3">
      <c r="A26482">
        <v>365108</v>
      </c>
      <c r="B26482" t="s">
        <v>1210</v>
      </c>
      <c r="C26482" t="s">
        <v>1147</v>
      </c>
      <c r="D26482" t="s">
        <v>6700</v>
      </c>
      <c r="E26482" s="16">
        <v>900000</v>
      </c>
      <c r="F26482" t="s">
        <v>9253</v>
      </c>
    </row>
    <row r="26483" spans="1:6" x14ac:dyDescent="0.3">
      <c r="A26483">
        <v>365108</v>
      </c>
      <c r="B26483" t="s">
        <v>1210</v>
      </c>
      <c r="C26483" t="s">
        <v>1147</v>
      </c>
      <c r="D26483" t="s">
        <v>6784</v>
      </c>
      <c r="E26483" s="16">
        <v>4000000</v>
      </c>
      <c r="F26483" t="s">
        <v>7044</v>
      </c>
    </row>
    <row r="26484" spans="1:6" x14ac:dyDescent="0.3">
      <c r="A26484">
        <v>365108</v>
      </c>
      <c r="B26484" t="s">
        <v>1210</v>
      </c>
      <c r="C26484" t="s">
        <v>1147</v>
      </c>
      <c r="D26484" t="s">
        <v>7134</v>
      </c>
      <c r="E26484" s="16">
        <v>35000000</v>
      </c>
      <c r="F26484" t="s">
        <v>7664</v>
      </c>
    </row>
    <row r="26485" spans="1:6" x14ac:dyDescent="0.3">
      <c r="A26485">
        <v>365108</v>
      </c>
      <c r="B26485" t="s">
        <v>1210</v>
      </c>
      <c r="C26485" t="s">
        <v>1147</v>
      </c>
      <c r="D26485" t="s">
        <v>6705</v>
      </c>
      <c r="E26485" s="16">
        <v>40000000</v>
      </c>
      <c r="F26485" t="s">
        <v>7664</v>
      </c>
    </row>
    <row r="26486" spans="1:6" x14ac:dyDescent="0.3">
      <c r="A26486">
        <v>365108</v>
      </c>
      <c r="B26486" t="s">
        <v>1210</v>
      </c>
      <c r="C26486" t="s">
        <v>1147</v>
      </c>
      <c r="D26486" t="s">
        <v>8078</v>
      </c>
      <c r="E26486" s="16">
        <v>3500000</v>
      </c>
      <c r="F26486" t="s">
        <v>7044</v>
      </c>
    </row>
    <row r="26487" spans="1:6" x14ac:dyDescent="0.3">
      <c r="A26487">
        <v>365108</v>
      </c>
      <c r="B26487" t="s">
        <v>1210</v>
      </c>
      <c r="C26487" t="s">
        <v>1147</v>
      </c>
      <c r="D26487" t="s">
        <v>8116</v>
      </c>
      <c r="E26487" s="16">
        <v>8500000</v>
      </c>
      <c r="F26487" t="s">
        <v>6967</v>
      </c>
    </row>
    <row r="26488" spans="1:6" x14ac:dyDescent="0.3">
      <c r="A26488">
        <v>365108</v>
      </c>
      <c r="B26488" t="s">
        <v>1210</v>
      </c>
      <c r="C26488" t="s">
        <v>1147</v>
      </c>
      <c r="D26488" t="s">
        <v>6867</v>
      </c>
      <c r="E26488" s="16">
        <v>2000000</v>
      </c>
      <c r="F26488" t="s">
        <v>6851</v>
      </c>
    </row>
    <row r="26489" spans="1:6" x14ac:dyDescent="0.3">
      <c r="A26489">
        <v>365108</v>
      </c>
      <c r="B26489" t="s">
        <v>1210</v>
      </c>
      <c r="C26489" t="s">
        <v>1147</v>
      </c>
      <c r="D26489" t="s">
        <v>6979</v>
      </c>
      <c r="E26489" s="16">
        <v>35000000</v>
      </c>
      <c r="F26489" t="s">
        <v>6967</v>
      </c>
    </row>
    <row r="26490" spans="1:6" x14ac:dyDescent="0.3">
      <c r="A26490">
        <v>365108</v>
      </c>
      <c r="B26490" t="s">
        <v>1210</v>
      </c>
      <c r="C26490" t="s">
        <v>1147</v>
      </c>
      <c r="D26490" t="s">
        <v>7592</v>
      </c>
      <c r="E26490" s="16">
        <v>40000000</v>
      </c>
      <c r="F26490" t="s">
        <v>7664</v>
      </c>
    </row>
    <row r="26491" spans="1:6" x14ac:dyDescent="0.3">
      <c r="A26491">
        <v>365108</v>
      </c>
      <c r="B26491" t="s">
        <v>1210</v>
      </c>
      <c r="C26491" t="s">
        <v>1147</v>
      </c>
      <c r="D26491" t="s">
        <v>8602</v>
      </c>
      <c r="E26491" s="16">
        <v>22000000</v>
      </c>
      <c r="F26491" t="s">
        <v>6967</v>
      </c>
    </row>
    <row r="26492" spans="1:6" x14ac:dyDescent="0.3">
      <c r="A26492">
        <v>365108</v>
      </c>
      <c r="B26492" t="s">
        <v>1210</v>
      </c>
      <c r="C26492" t="s">
        <v>1147</v>
      </c>
      <c r="D26492" t="s">
        <v>6980</v>
      </c>
      <c r="E26492" s="16">
        <v>25000000</v>
      </c>
      <c r="F26492" t="s">
        <v>6967</v>
      </c>
    </row>
    <row r="26493" spans="1:6" x14ac:dyDescent="0.3">
      <c r="A26493">
        <v>365108</v>
      </c>
      <c r="B26493" t="s">
        <v>1210</v>
      </c>
      <c r="C26493" t="s">
        <v>1147</v>
      </c>
      <c r="D26493" t="s">
        <v>6983</v>
      </c>
      <c r="E26493" s="16">
        <v>10000000</v>
      </c>
      <c r="F26493" t="s">
        <v>6967</v>
      </c>
    </row>
    <row r="26494" spans="1:6" x14ac:dyDescent="0.3">
      <c r="A26494">
        <v>365108</v>
      </c>
      <c r="B26494" t="s">
        <v>1210</v>
      </c>
      <c r="C26494" t="s">
        <v>1147</v>
      </c>
      <c r="D26494" t="s">
        <v>7056</v>
      </c>
      <c r="E26494" s="16">
        <v>4000000</v>
      </c>
      <c r="F26494" t="s">
        <v>6851</v>
      </c>
    </row>
    <row r="26495" spans="1:6" x14ac:dyDescent="0.3">
      <c r="A26495">
        <v>365108</v>
      </c>
      <c r="B26495" t="s">
        <v>1210</v>
      </c>
      <c r="C26495" t="s">
        <v>1147</v>
      </c>
      <c r="D26495" t="s">
        <v>7253</v>
      </c>
      <c r="E26495" s="16">
        <v>1300000</v>
      </c>
      <c r="F26495" t="s">
        <v>9253</v>
      </c>
    </row>
    <row r="26496" spans="1:6" x14ac:dyDescent="0.3">
      <c r="A26496">
        <v>375885</v>
      </c>
      <c r="B26496" t="s">
        <v>1179</v>
      </c>
      <c r="C26496" t="s">
        <v>1147</v>
      </c>
      <c r="D26496" t="s">
        <v>6850</v>
      </c>
      <c r="E26496" s="16">
        <v>400000</v>
      </c>
      <c r="F26496" t="s">
        <v>6932</v>
      </c>
    </row>
    <row r="26497" spans="1:6" x14ac:dyDescent="0.3">
      <c r="A26497">
        <v>375885</v>
      </c>
      <c r="B26497" t="s">
        <v>1179</v>
      </c>
      <c r="C26497" t="s">
        <v>1147</v>
      </c>
      <c r="D26497" t="s">
        <v>6853</v>
      </c>
      <c r="E26497" s="16">
        <v>15000000</v>
      </c>
      <c r="F26497" t="s">
        <v>6932</v>
      </c>
    </row>
    <row r="26498" spans="1:6" x14ac:dyDescent="0.3">
      <c r="A26498">
        <v>375885</v>
      </c>
      <c r="B26498" t="s">
        <v>1179</v>
      </c>
      <c r="C26498" t="s">
        <v>1147</v>
      </c>
      <c r="D26498" t="s">
        <v>6856</v>
      </c>
      <c r="E26498" s="16">
        <v>5000000</v>
      </c>
      <c r="F26498" t="s">
        <v>6932</v>
      </c>
    </row>
    <row r="26499" spans="1:6" x14ac:dyDescent="0.3">
      <c r="A26499">
        <v>375885</v>
      </c>
      <c r="B26499" t="s">
        <v>1179</v>
      </c>
      <c r="C26499" t="s">
        <v>1147</v>
      </c>
      <c r="D26499" t="s">
        <v>6776</v>
      </c>
      <c r="E26499" s="16">
        <v>10000000</v>
      </c>
      <c r="F26499" t="s">
        <v>7468</v>
      </c>
    </row>
    <row r="26500" spans="1:6" x14ac:dyDescent="0.3">
      <c r="A26500">
        <v>375885</v>
      </c>
      <c r="B26500" t="s">
        <v>1179</v>
      </c>
      <c r="C26500" t="s">
        <v>1147</v>
      </c>
      <c r="D26500" t="s">
        <v>6778</v>
      </c>
      <c r="E26500" s="16">
        <v>14000000</v>
      </c>
      <c r="F26500" t="s">
        <v>7468</v>
      </c>
    </row>
    <row r="26501" spans="1:6" x14ac:dyDescent="0.3">
      <c r="A26501">
        <v>375885</v>
      </c>
      <c r="B26501" t="s">
        <v>1179</v>
      </c>
      <c r="C26501" t="s">
        <v>1147</v>
      </c>
      <c r="D26501" t="s">
        <v>6780</v>
      </c>
      <c r="E26501" s="16">
        <v>10500000</v>
      </c>
      <c r="F26501" t="s">
        <v>7468</v>
      </c>
    </row>
    <row r="26502" spans="1:6" x14ac:dyDescent="0.3">
      <c r="A26502">
        <v>375885</v>
      </c>
      <c r="B26502" t="s">
        <v>1179</v>
      </c>
      <c r="C26502" t="s">
        <v>1147</v>
      </c>
      <c r="D26502" t="s">
        <v>7927</v>
      </c>
      <c r="E26502" s="16">
        <v>7500000</v>
      </c>
      <c r="F26502" t="s">
        <v>6932</v>
      </c>
    </row>
    <row r="26503" spans="1:6" x14ac:dyDescent="0.3">
      <c r="A26503">
        <v>375885</v>
      </c>
      <c r="B26503" t="s">
        <v>1179</v>
      </c>
      <c r="C26503" t="s">
        <v>1147</v>
      </c>
      <c r="D26503" t="s">
        <v>7300</v>
      </c>
      <c r="E26503" s="16">
        <v>12000000</v>
      </c>
      <c r="F26503" t="s">
        <v>6932</v>
      </c>
    </row>
    <row r="26504" spans="1:6" x14ac:dyDescent="0.3">
      <c r="A26504">
        <v>375885</v>
      </c>
      <c r="B26504" t="s">
        <v>1179</v>
      </c>
      <c r="C26504" t="s">
        <v>1147</v>
      </c>
      <c r="D26504" t="s">
        <v>6700</v>
      </c>
      <c r="E26504" s="16">
        <v>9500000</v>
      </c>
      <c r="F26504" t="s">
        <v>6932</v>
      </c>
    </row>
    <row r="26505" spans="1:6" x14ac:dyDescent="0.3">
      <c r="A26505">
        <v>375885</v>
      </c>
      <c r="B26505" t="s">
        <v>1179</v>
      </c>
      <c r="C26505" t="s">
        <v>1147</v>
      </c>
      <c r="D26505" t="s">
        <v>6784</v>
      </c>
      <c r="E26505" s="16">
        <v>24000000</v>
      </c>
      <c r="F26505" t="s">
        <v>7468</v>
      </c>
    </row>
    <row r="26506" spans="1:6" x14ac:dyDescent="0.3">
      <c r="A26506">
        <v>375885</v>
      </c>
      <c r="B26506" t="s">
        <v>1179</v>
      </c>
      <c r="C26506" t="s">
        <v>1147</v>
      </c>
      <c r="D26506" t="s">
        <v>6705</v>
      </c>
      <c r="E26506" s="16">
        <v>22000000</v>
      </c>
      <c r="F26506" t="s">
        <v>7664</v>
      </c>
    </row>
    <row r="26507" spans="1:6" x14ac:dyDescent="0.3">
      <c r="A26507">
        <v>375885</v>
      </c>
      <c r="B26507" t="s">
        <v>1179</v>
      </c>
      <c r="C26507" t="s">
        <v>1147</v>
      </c>
      <c r="D26507" t="s">
        <v>6791</v>
      </c>
      <c r="E26507" s="16">
        <v>35000000</v>
      </c>
      <c r="F26507" t="s">
        <v>7468</v>
      </c>
    </row>
    <row r="26508" spans="1:6" x14ac:dyDescent="0.3">
      <c r="A26508">
        <v>375885</v>
      </c>
      <c r="B26508" t="s">
        <v>1179</v>
      </c>
      <c r="C26508" t="s">
        <v>1147</v>
      </c>
      <c r="D26508" t="s">
        <v>8327</v>
      </c>
      <c r="E26508" s="16">
        <v>12000000</v>
      </c>
      <c r="F26508" t="s">
        <v>6932</v>
      </c>
    </row>
    <row r="26509" spans="1:6" x14ac:dyDescent="0.3">
      <c r="A26509">
        <v>375885</v>
      </c>
      <c r="B26509" t="s">
        <v>1179</v>
      </c>
      <c r="C26509" t="s">
        <v>1147</v>
      </c>
      <c r="D26509" t="s">
        <v>6945</v>
      </c>
      <c r="E26509" s="16">
        <v>150000</v>
      </c>
      <c r="F26509" t="s">
        <v>6932</v>
      </c>
    </row>
    <row r="26510" spans="1:6" x14ac:dyDescent="0.3">
      <c r="A26510">
        <v>375885</v>
      </c>
      <c r="B26510" t="s">
        <v>1179</v>
      </c>
      <c r="C26510" t="s">
        <v>1147</v>
      </c>
      <c r="D26510" t="s">
        <v>6794</v>
      </c>
      <c r="E26510" s="16">
        <v>32000000</v>
      </c>
      <c r="F26510" t="s">
        <v>7468</v>
      </c>
    </row>
    <row r="26511" spans="1:6" x14ac:dyDescent="0.3">
      <c r="A26511">
        <v>375885</v>
      </c>
      <c r="B26511" t="s">
        <v>1179</v>
      </c>
      <c r="C26511" t="s">
        <v>1147</v>
      </c>
      <c r="D26511" t="s">
        <v>6795</v>
      </c>
      <c r="E26511" s="16">
        <v>9500000</v>
      </c>
      <c r="F26511" t="s">
        <v>7468</v>
      </c>
    </row>
    <row r="26512" spans="1:6" x14ac:dyDescent="0.3">
      <c r="A26512">
        <v>375885</v>
      </c>
      <c r="B26512" t="s">
        <v>1179</v>
      </c>
      <c r="C26512" t="s">
        <v>1147</v>
      </c>
      <c r="D26512" t="s">
        <v>6869</v>
      </c>
      <c r="E26512" s="16">
        <v>400000</v>
      </c>
      <c r="F26512" t="s">
        <v>6932</v>
      </c>
    </row>
    <row r="26513" spans="1:6" x14ac:dyDescent="0.3">
      <c r="A26513">
        <v>375885</v>
      </c>
      <c r="B26513" t="s">
        <v>1179</v>
      </c>
      <c r="C26513" t="s">
        <v>1147</v>
      </c>
      <c r="D26513" t="s">
        <v>6715</v>
      </c>
      <c r="E26513" s="16">
        <v>28000000</v>
      </c>
      <c r="F26513" t="s">
        <v>7664</v>
      </c>
    </row>
    <row r="26514" spans="1:6" x14ac:dyDescent="0.3">
      <c r="A26514">
        <v>375885</v>
      </c>
      <c r="B26514" t="s">
        <v>1179</v>
      </c>
      <c r="C26514" t="s">
        <v>1147</v>
      </c>
      <c r="D26514" t="s">
        <v>6797</v>
      </c>
      <c r="E26514" s="16">
        <v>16000000</v>
      </c>
      <c r="F26514" t="s">
        <v>7468</v>
      </c>
    </row>
    <row r="26515" spans="1:6" x14ac:dyDescent="0.3">
      <c r="A26515">
        <v>375885</v>
      </c>
      <c r="B26515" t="s">
        <v>1179</v>
      </c>
      <c r="C26515" t="s">
        <v>1147</v>
      </c>
      <c r="D26515" t="s">
        <v>6873</v>
      </c>
      <c r="E26515" s="16">
        <v>10000000</v>
      </c>
      <c r="F26515" t="s">
        <v>6932</v>
      </c>
    </row>
    <row r="26516" spans="1:6" x14ac:dyDescent="0.3">
      <c r="A26516">
        <v>375885</v>
      </c>
      <c r="B26516" t="s">
        <v>1179</v>
      </c>
      <c r="C26516" t="s">
        <v>1147</v>
      </c>
      <c r="D26516" t="s">
        <v>7471</v>
      </c>
      <c r="E26516" s="16">
        <v>9000000</v>
      </c>
      <c r="F26516" t="s">
        <v>7468</v>
      </c>
    </row>
    <row r="26517" spans="1:6" x14ac:dyDescent="0.3">
      <c r="A26517">
        <v>375885</v>
      </c>
      <c r="B26517" t="s">
        <v>1179</v>
      </c>
      <c r="C26517" t="s">
        <v>1147</v>
      </c>
      <c r="D26517" t="s">
        <v>6876</v>
      </c>
      <c r="E26517" s="16">
        <v>14000000</v>
      </c>
      <c r="F26517" t="s">
        <v>6932</v>
      </c>
    </row>
    <row r="26518" spans="1:6" x14ac:dyDescent="0.3">
      <c r="A26518">
        <v>375885</v>
      </c>
      <c r="B26518" t="s">
        <v>1179</v>
      </c>
      <c r="C26518" t="s">
        <v>1147</v>
      </c>
      <c r="D26518" t="s">
        <v>6719</v>
      </c>
      <c r="E26518" s="16">
        <v>32000000</v>
      </c>
      <c r="F26518" t="s">
        <v>7664</v>
      </c>
    </row>
    <row r="26519" spans="1:6" x14ac:dyDescent="0.3">
      <c r="A26519">
        <v>375885</v>
      </c>
      <c r="B26519" t="s">
        <v>1179</v>
      </c>
      <c r="C26519" t="s">
        <v>1147</v>
      </c>
      <c r="D26519" t="s">
        <v>7313</v>
      </c>
      <c r="E26519" s="16">
        <v>3000000</v>
      </c>
      <c r="F26519" t="s">
        <v>6932</v>
      </c>
    </row>
    <row r="26520" spans="1:6" x14ac:dyDescent="0.3">
      <c r="A26520">
        <v>375885</v>
      </c>
      <c r="B26520" t="s">
        <v>1179</v>
      </c>
      <c r="C26520" t="s">
        <v>1147</v>
      </c>
      <c r="D26520" t="s">
        <v>7989</v>
      </c>
      <c r="E26520" s="16">
        <v>35000000</v>
      </c>
      <c r="F26520" t="s">
        <v>7468</v>
      </c>
    </row>
    <row r="26521" spans="1:6" x14ac:dyDescent="0.3">
      <c r="A26521">
        <v>375885</v>
      </c>
      <c r="B26521" t="s">
        <v>1179</v>
      </c>
      <c r="C26521" t="s">
        <v>1147</v>
      </c>
      <c r="D26521" t="s">
        <v>6880</v>
      </c>
      <c r="E26521" s="16">
        <v>400000</v>
      </c>
      <c r="F26521" t="s">
        <v>6932</v>
      </c>
    </row>
    <row r="26522" spans="1:6" x14ac:dyDescent="0.3">
      <c r="A26522">
        <v>375885</v>
      </c>
      <c r="B26522" t="s">
        <v>1179</v>
      </c>
      <c r="C26522" t="s">
        <v>1147</v>
      </c>
      <c r="D26522" t="s">
        <v>7679</v>
      </c>
      <c r="E26522" s="16">
        <v>10000000</v>
      </c>
      <c r="F26522" t="s">
        <v>6932</v>
      </c>
    </row>
    <row r="26523" spans="1:6" x14ac:dyDescent="0.3">
      <c r="A26523">
        <v>375885</v>
      </c>
      <c r="B26523" t="s">
        <v>1179</v>
      </c>
      <c r="C26523" t="s">
        <v>1147</v>
      </c>
      <c r="D26523" t="s">
        <v>6727</v>
      </c>
      <c r="E26523" s="16">
        <v>30000000</v>
      </c>
      <c r="F26523" t="s">
        <v>7664</v>
      </c>
    </row>
    <row r="26524" spans="1:6" x14ac:dyDescent="0.3">
      <c r="A26524">
        <v>375885</v>
      </c>
      <c r="B26524" t="s">
        <v>1179</v>
      </c>
      <c r="C26524" t="s">
        <v>1147</v>
      </c>
      <c r="D26524" t="s">
        <v>6732</v>
      </c>
      <c r="E26524" s="16">
        <v>24000000</v>
      </c>
      <c r="F26524" t="s">
        <v>7664</v>
      </c>
    </row>
    <row r="26525" spans="1:6" x14ac:dyDescent="0.3">
      <c r="A26525">
        <v>392768</v>
      </c>
      <c r="B26525" t="s">
        <v>1204</v>
      </c>
      <c r="C26525" t="s">
        <v>1147</v>
      </c>
      <c r="D26525" t="s">
        <v>6888</v>
      </c>
      <c r="E26525" s="16">
        <v>22000000</v>
      </c>
      <c r="F26525" t="s">
        <v>7664</v>
      </c>
    </row>
    <row r="26526" spans="1:6" x14ac:dyDescent="0.3">
      <c r="A26526">
        <v>392768</v>
      </c>
      <c r="B26526" t="s">
        <v>1204</v>
      </c>
      <c r="C26526" t="s">
        <v>1147</v>
      </c>
      <c r="D26526" t="s">
        <v>6700</v>
      </c>
      <c r="E26526" s="16">
        <v>31500000</v>
      </c>
      <c r="F26526" t="s">
        <v>7133</v>
      </c>
    </row>
    <row r="26527" spans="1:6" x14ac:dyDescent="0.3">
      <c r="A26527">
        <v>392768</v>
      </c>
      <c r="B26527" t="s">
        <v>1204</v>
      </c>
      <c r="C26527" t="s">
        <v>1147</v>
      </c>
      <c r="D26527" t="s">
        <v>6701</v>
      </c>
      <c r="E26527" s="16">
        <v>32000000</v>
      </c>
      <c r="F26527" t="s">
        <v>7133</v>
      </c>
    </row>
    <row r="26528" spans="1:6" x14ac:dyDescent="0.3">
      <c r="A26528">
        <v>392768</v>
      </c>
      <c r="B26528" t="s">
        <v>1204</v>
      </c>
      <c r="C26528" t="s">
        <v>1147</v>
      </c>
      <c r="D26528" t="s">
        <v>7398</v>
      </c>
      <c r="E26528" s="16">
        <v>12000000</v>
      </c>
      <c r="F26528" t="s">
        <v>7664</v>
      </c>
    </row>
    <row r="26529" spans="1:6" x14ac:dyDescent="0.3">
      <c r="A26529">
        <v>392768</v>
      </c>
      <c r="B26529" t="s">
        <v>1204</v>
      </c>
      <c r="C26529" t="s">
        <v>1147</v>
      </c>
      <c r="D26529" t="s">
        <v>6750</v>
      </c>
      <c r="E26529" s="16">
        <v>25000000</v>
      </c>
      <c r="F26529" t="s">
        <v>6743</v>
      </c>
    </row>
    <row r="26530" spans="1:6" x14ac:dyDescent="0.3">
      <c r="A26530">
        <v>392768</v>
      </c>
      <c r="B26530" t="s">
        <v>1204</v>
      </c>
      <c r="C26530" t="s">
        <v>1147</v>
      </c>
      <c r="D26530" t="s">
        <v>6705</v>
      </c>
      <c r="E26530" s="16">
        <v>30000000</v>
      </c>
      <c r="F26530" t="s">
        <v>7664</v>
      </c>
    </row>
    <row r="26531" spans="1:6" x14ac:dyDescent="0.3">
      <c r="A26531">
        <v>392768</v>
      </c>
      <c r="B26531" t="s">
        <v>1204</v>
      </c>
      <c r="C26531" t="s">
        <v>1147</v>
      </c>
      <c r="D26531" t="s">
        <v>6707</v>
      </c>
      <c r="E26531" s="16">
        <v>35000000</v>
      </c>
      <c r="F26531" t="s">
        <v>7133</v>
      </c>
    </row>
    <row r="26532" spans="1:6" x14ac:dyDescent="0.3">
      <c r="A26532">
        <v>392768</v>
      </c>
      <c r="B26532" t="s">
        <v>1204</v>
      </c>
      <c r="C26532" t="s">
        <v>1147</v>
      </c>
      <c r="D26532" t="s">
        <v>6710</v>
      </c>
      <c r="E26532" s="16">
        <v>35000000</v>
      </c>
      <c r="F26532" t="s">
        <v>7133</v>
      </c>
    </row>
    <row r="26533" spans="1:6" x14ac:dyDescent="0.3">
      <c r="A26533">
        <v>392768</v>
      </c>
      <c r="B26533" t="s">
        <v>1204</v>
      </c>
      <c r="C26533" t="s">
        <v>1147</v>
      </c>
      <c r="D26533" t="s">
        <v>6712</v>
      </c>
      <c r="E26533" s="16">
        <v>35000000</v>
      </c>
      <c r="F26533" t="s">
        <v>7133</v>
      </c>
    </row>
    <row r="26534" spans="1:6" x14ac:dyDescent="0.3">
      <c r="A26534">
        <v>392768</v>
      </c>
      <c r="B26534" t="s">
        <v>1204</v>
      </c>
      <c r="C26534" t="s">
        <v>1147</v>
      </c>
      <c r="D26534" t="s">
        <v>7136</v>
      </c>
      <c r="E26534" s="16">
        <v>15000000</v>
      </c>
      <c r="F26534" t="s">
        <v>7664</v>
      </c>
    </row>
    <row r="26535" spans="1:6" x14ac:dyDescent="0.3">
      <c r="A26535">
        <v>392768</v>
      </c>
      <c r="B26535" t="s">
        <v>1204</v>
      </c>
      <c r="C26535" t="s">
        <v>1147</v>
      </c>
      <c r="D26535" t="s">
        <v>9333</v>
      </c>
      <c r="E26535" s="16">
        <v>25000000</v>
      </c>
      <c r="F26535" t="s">
        <v>7133</v>
      </c>
    </row>
    <row r="26536" spans="1:6" x14ac:dyDescent="0.3">
      <c r="A26536">
        <v>392768</v>
      </c>
      <c r="B26536" t="s">
        <v>1204</v>
      </c>
      <c r="C26536" t="s">
        <v>1147</v>
      </c>
      <c r="D26536" t="s">
        <v>6714</v>
      </c>
      <c r="E26536" s="16">
        <v>25000000</v>
      </c>
      <c r="F26536" t="s">
        <v>7133</v>
      </c>
    </row>
    <row r="26537" spans="1:6" x14ac:dyDescent="0.3">
      <c r="A26537">
        <v>392768</v>
      </c>
      <c r="B26537" t="s">
        <v>1204</v>
      </c>
      <c r="C26537" t="s">
        <v>1147</v>
      </c>
      <c r="D26537" t="s">
        <v>6715</v>
      </c>
      <c r="E26537" s="16">
        <v>24000000</v>
      </c>
      <c r="F26537" t="s">
        <v>7664</v>
      </c>
    </row>
    <row r="26538" spans="1:6" x14ac:dyDescent="0.3">
      <c r="A26538">
        <v>392768</v>
      </c>
      <c r="B26538" t="s">
        <v>1204</v>
      </c>
      <c r="C26538" t="s">
        <v>1147</v>
      </c>
      <c r="D26538" t="s">
        <v>7592</v>
      </c>
      <c r="E26538" s="16">
        <v>30000000</v>
      </c>
      <c r="F26538" t="s">
        <v>7664</v>
      </c>
    </row>
    <row r="26539" spans="1:6" x14ac:dyDescent="0.3">
      <c r="A26539">
        <v>392768</v>
      </c>
      <c r="B26539" t="s">
        <v>1204</v>
      </c>
      <c r="C26539" t="s">
        <v>1147</v>
      </c>
      <c r="D26539" t="s">
        <v>6717</v>
      </c>
      <c r="E26539" s="16">
        <v>35000000</v>
      </c>
      <c r="F26539" t="s">
        <v>7133</v>
      </c>
    </row>
    <row r="26540" spans="1:6" x14ac:dyDescent="0.3">
      <c r="A26540">
        <v>392768</v>
      </c>
      <c r="B26540" t="s">
        <v>1204</v>
      </c>
      <c r="C26540" t="s">
        <v>1147</v>
      </c>
      <c r="D26540" t="s">
        <v>6719</v>
      </c>
      <c r="E26540" s="16">
        <v>12000000</v>
      </c>
      <c r="F26540" t="s">
        <v>7664</v>
      </c>
    </row>
    <row r="26541" spans="1:6" x14ac:dyDescent="0.3">
      <c r="A26541">
        <v>392768</v>
      </c>
      <c r="B26541" t="s">
        <v>1204</v>
      </c>
      <c r="C26541" t="s">
        <v>1147</v>
      </c>
      <c r="D26541" t="s">
        <v>6762</v>
      </c>
      <c r="E26541" s="16">
        <v>15000000</v>
      </c>
      <c r="F26541" t="s">
        <v>6743</v>
      </c>
    </row>
    <row r="26542" spans="1:6" x14ac:dyDescent="0.3">
      <c r="A26542">
        <v>392768</v>
      </c>
      <c r="B26542" t="s">
        <v>1204</v>
      </c>
      <c r="C26542" t="s">
        <v>1147</v>
      </c>
      <c r="D26542" t="s">
        <v>6723</v>
      </c>
      <c r="E26542" s="16">
        <v>32000000</v>
      </c>
      <c r="F26542" t="s">
        <v>7133</v>
      </c>
    </row>
    <row r="26543" spans="1:6" x14ac:dyDescent="0.3">
      <c r="A26543">
        <v>392768</v>
      </c>
      <c r="B26543" t="s">
        <v>1204</v>
      </c>
      <c r="C26543" t="s">
        <v>1147</v>
      </c>
      <c r="D26543" t="s">
        <v>6727</v>
      </c>
      <c r="E26543" s="16">
        <v>18000000</v>
      </c>
      <c r="F26543" t="s">
        <v>7664</v>
      </c>
    </row>
    <row r="26544" spans="1:6" x14ac:dyDescent="0.3">
      <c r="A26544">
        <v>392768</v>
      </c>
      <c r="B26544" t="s">
        <v>1204</v>
      </c>
      <c r="C26544" t="s">
        <v>1147</v>
      </c>
      <c r="D26544" t="s">
        <v>7288</v>
      </c>
      <c r="E26544" s="16">
        <v>30000000</v>
      </c>
      <c r="F26544" t="s">
        <v>7133</v>
      </c>
    </row>
    <row r="26545" spans="1:6" x14ac:dyDescent="0.3">
      <c r="A26545">
        <v>392768</v>
      </c>
      <c r="B26545" t="s">
        <v>1204</v>
      </c>
      <c r="C26545" t="s">
        <v>1147</v>
      </c>
      <c r="D26545" t="s">
        <v>6931</v>
      </c>
      <c r="E26545" s="16">
        <v>17000000</v>
      </c>
      <c r="F26545" t="s">
        <v>6743</v>
      </c>
    </row>
    <row r="26546" spans="1:6" x14ac:dyDescent="0.3">
      <c r="A26546">
        <v>392768</v>
      </c>
      <c r="B26546" t="s">
        <v>1204</v>
      </c>
      <c r="C26546" t="s">
        <v>1147</v>
      </c>
      <c r="D26546" t="s">
        <v>6732</v>
      </c>
      <c r="E26546" s="16">
        <v>25000000</v>
      </c>
      <c r="F26546" t="s">
        <v>7664</v>
      </c>
    </row>
    <row r="26547" spans="1:6" x14ac:dyDescent="0.3">
      <c r="A26547">
        <v>413507</v>
      </c>
      <c r="B26547" t="s">
        <v>1155</v>
      </c>
      <c r="C26547" t="s">
        <v>1147</v>
      </c>
      <c r="D26547" t="s">
        <v>6888</v>
      </c>
      <c r="E26547" s="16">
        <v>18000000</v>
      </c>
      <c r="F26547" t="s">
        <v>7664</v>
      </c>
    </row>
    <row r="26548" spans="1:6" x14ac:dyDescent="0.3">
      <c r="A26548">
        <v>413507</v>
      </c>
      <c r="B26548" t="s">
        <v>1155</v>
      </c>
      <c r="C26548" t="s">
        <v>1147</v>
      </c>
      <c r="D26548" t="s">
        <v>6966</v>
      </c>
      <c r="E26548" s="16">
        <v>25000000</v>
      </c>
      <c r="F26548" t="s">
        <v>6973</v>
      </c>
    </row>
    <row r="26549" spans="1:6" x14ac:dyDescent="0.3">
      <c r="A26549">
        <v>413507</v>
      </c>
      <c r="B26549" t="s">
        <v>1155</v>
      </c>
      <c r="C26549" t="s">
        <v>1147</v>
      </c>
      <c r="D26549" t="s">
        <v>8653</v>
      </c>
      <c r="E26549" s="16">
        <v>5000000</v>
      </c>
      <c r="F26549" t="s">
        <v>8663</v>
      </c>
    </row>
    <row r="26550" spans="1:6" x14ac:dyDescent="0.3">
      <c r="A26550">
        <v>413507</v>
      </c>
      <c r="B26550" t="s">
        <v>1155</v>
      </c>
      <c r="C26550" t="s">
        <v>1147</v>
      </c>
      <c r="D26550" t="s">
        <v>6969</v>
      </c>
      <c r="E26550" s="16">
        <v>15000000</v>
      </c>
      <c r="F26550" t="s">
        <v>6973</v>
      </c>
    </row>
    <row r="26551" spans="1:6" x14ac:dyDescent="0.3">
      <c r="A26551">
        <v>413507</v>
      </c>
      <c r="B26551" t="s">
        <v>1155</v>
      </c>
      <c r="C26551" t="s">
        <v>1147</v>
      </c>
      <c r="D26551" t="s">
        <v>6817</v>
      </c>
      <c r="E26551" s="16">
        <v>30000000</v>
      </c>
      <c r="F26551" t="s">
        <v>6973</v>
      </c>
    </row>
    <row r="26552" spans="1:6" x14ac:dyDescent="0.3">
      <c r="A26552">
        <v>413507</v>
      </c>
      <c r="B26552" t="s">
        <v>1155</v>
      </c>
      <c r="C26552" t="s">
        <v>1147</v>
      </c>
      <c r="D26552" t="s">
        <v>6821</v>
      </c>
      <c r="E26552" s="16">
        <v>9000000</v>
      </c>
      <c r="F26552" t="s">
        <v>6973</v>
      </c>
    </row>
    <row r="26553" spans="1:6" x14ac:dyDescent="0.3">
      <c r="A26553">
        <v>413507</v>
      </c>
      <c r="B26553" t="s">
        <v>1155</v>
      </c>
      <c r="C26553" t="s">
        <v>1147</v>
      </c>
      <c r="D26553" t="s">
        <v>6971</v>
      </c>
      <c r="E26553" s="16">
        <v>20000000</v>
      </c>
      <c r="F26553" t="s">
        <v>6973</v>
      </c>
    </row>
    <row r="26554" spans="1:6" x14ac:dyDescent="0.3">
      <c r="A26554">
        <v>413507</v>
      </c>
      <c r="B26554" t="s">
        <v>1155</v>
      </c>
      <c r="C26554" t="s">
        <v>1147</v>
      </c>
      <c r="D26554" t="s">
        <v>6700</v>
      </c>
      <c r="E26554" s="16">
        <v>24000000</v>
      </c>
      <c r="F26554" t="s">
        <v>6973</v>
      </c>
    </row>
    <row r="26555" spans="1:6" x14ac:dyDescent="0.3">
      <c r="A26555">
        <v>413507</v>
      </c>
      <c r="B26555" t="s">
        <v>1155</v>
      </c>
      <c r="C26555" t="s">
        <v>1147</v>
      </c>
      <c r="D26555" t="s">
        <v>6705</v>
      </c>
      <c r="E26555" s="16">
        <v>30000000</v>
      </c>
      <c r="F26555" t="s">
        <v>7664</v>
      </c>
    </row>
    <row r="26556" spans="1:6" x14ac:dyDescent="0.3">
      <c r="A26556">
        <v>413507</v>
      </c>
      <c r="B26556" t="s">
        <v>1155</v>
      </c>
      <c r="C26556" t="s">
        <v>1147</v>
      </c>
      <c r="D26556" t="s">
        <v>6791</v>
      </c>
      <c r="E26556" s="16">
        <v>20000000</v>
      </c>
      <c r="F26556" t="s">
        <v>6973</v>
      </c>
    </row>
    <row r="26557" spans="1:6" x14ac:dyDescent="0.3">
      <c r="A26557">
        <v>413507</v>
      </c>
      <c r="B26557" t="s">
        <v>1155</v>
      </c>
      <c r="C26557" t="s">
        <v>1147</v>
      </c>
      <c r="D26557" t="s">
        <v>7903</v>
      </c>
      <c r="E26557" s="16">
        <v>25000000</v>
      </c>
      <c r="F26557" t="s">
        <v>6973</v>
      </c>
    </row>
    <row r="26558" spans="1:6" x14ac:dyDescent="0.3">
      <c r="A26558">
        <v>413507</v>
      </c>
      <c r="B26558" t="s">
        <v>1155</v>
      </c>
      <c r="C26558" t="s">
        <v>1147</v>
      </c>
      <c r="D26558" t="s">
        <v>6976</v>
      </c>
      <c r="E26558" s="16">
        <v>30000000</v>
      </c>
      <c r="F26558" t="s">
        <v>6973</v>
      </c>
    </row>
    <row r="26559" spans="1:6" x14ac:dyDescent="0.3">
      <c r="A26559">
        <v>413507</v>
      </c>
      <c r="B26559" t="s">
        <v>1155</v>
      </c>
      <c r="C26559" t="s">
        <v>1147</v>
      </c>
      <c r="D26559" t="s">
        <v>6978</v>
      </c>
      <c r="E26559" s="16">
        <v>18000000</v>
      </c>
      <c r="F26559" t="s">
        <v>6973</v>
      </c>
    </row>
    <row r="26560" spans="1:6" x14ac:dyDescent="0.3">
      <c r="A26560">
        <v>413507</v>
      </c>
      <c r="B26560" t="s">
        <v>1155</v>
      </c>
      <c r="C26560" t="s">
        <v>1147</v>
      </c>
      <c r="D26560" t="s">
        <v>7004</v>
      </c>
      <c r="E26560" s="16">
        <v>15000000</v>
      </c>
      <c r="F26560" t="s">
        <v>6973</v>
      </c>
    </row>
    <row r="26561" spans="1:6" x14ac:dyDescent="0.3">
      <c r="A26561">
        <v>413507</v>
      </c>
      <c r="B26561" t="s">
        <v>1155</v>
      </c>
      <c r="C26561" t="s">
        <v>1147</v>
      </c>
      <c r="D26561" t="s">
        <v>6715</v>
      </c>
      <c r="E26561" s="16">
        <v>25000000</v>
      </c>
      <c r="F26561" t="s">
        <v>7664</v>
      </c>
    </row>
    <row r="26562" spans="1:6" x14ac:dyDescent="0.3">
      <c r="A26562">
        <v>413507</v>
      </c>
      <c r="B26562" t="s">
        <v>1155</v>
      </c>
      <c r="C26562" t="s">
        <v>1147</v>
      </c>
      <c r="D26562" t="s">
        <v>7137</v>
      </c>
      <c r="E26562" s="16">
        <v>28000000</v>
      </c>
      <c r="F26562" t="s">
        <v>7664</v>
      </c>
    </row>
    <row r="26563" spans="1:6" x14ac:dyDescent="0.3">
      <c r="A26563">
        <v>413507</v>
      </c>
      <c r="B26563" t="s">
        <v>1155</v>
      </c>
      <c r="C26563" t="s">
        <v>1147</v>
      </c>
      <c r="D26563" t="s">
        <v>8081</v>
      </c>
      <c r="E26563" s="16">
        <v>1200000</v>
      </c>
      <c r="F26563" t="s">
        <v>8663</v>
      </c>
    </row>
    <row r="26564" spans="1:6" x14ac:dyDescent="0.3">
      <c r="A26564">
        <v>413507</v>
      </c>
      <c r="B26564" t="s">
        <v>1155</v>
      </c>
      <c r="C26564" t="s">
        <v>1147</v>
      </c>
      <c r="D26564" t="s">
        <v>6836</v>
      </c>
      <c r="E26564" s="16">
        <v>35000000</v>
      </c>
      <c r="F26564" t="s">
        <v>6973</v>
      </c>
    </row>
    <row r="26565" spans="1:6" x14ac:dyDescent="0.3">
      <c r="A26565">
        <v>413507</v>
      </c>
      <c r="B26565" t="s">
        <v>1155</v>
      </c>
      <c r="C26565" t="s">
        <v>1147</v>
      </c>
      <c r="D26565" t="s">
        <v>6983</v>
      </c>
      <c r="E26565" s="16">
        <v>16000000</v>
      </c>
      <c r="F26565" t="s">
        <v>6973</v>
      </c>
    </row>
    <row r="26566" spans="1:6" x14ac:dyDescent="0.3">
      <c r="A26566">
        <v>413507</v>
      </c>
      <c r="B26566" t="s">
        <v>1155</v>
      </c>
      <c r="C26566" t="s">
        <v>1147</v>
      </c>
      <c r="D26566" t="s">
        <v>6986</v>
      </c>
      <c r="E26566" s="16">
        <v>28000000</v>
      </c>
      <c r="F26566" t="s">
        <v>6973</v>
      </c>
    </row>
    <row r="26567" spans="1:6" x14ac:dyDescent="0.3">
      <c r="A26567">
        <v>413507</v>
      </c>
      <c r="B26567" t="s">
        <v>1155</v>
      </c>
      <c r="C26567" t="s">
        <v>1147</v>
      </c>
      <c r="D26567" t="s">
        <v>6988</v>
      </c>
      <c r="E26567" s="16">
        <v>23000000</v>
      </c>
      <c r="F26567" t="s">
        <v>6973</v>
      </c>
    </row>
    <row r="26568" spans="1:6" x14ac:dyDescent="0.3">
      <c r="A26568">
        <v>413507</v>
      </c>
      <c r="B26568" t="s">
        <v>1155</v>
      </c>
      <c r="C26568" t="s">
        <v>1147</v>
      </c>
      <c r="D26568" t="s">
        <v>8665</v>
      </c>
      <c r="E26568" s="16">
        <v>200000</v>
      </c>
      <c r="F26568" t="s">
        <v>8663</v>
      </c>
    </row>
    <row r="26569" spans="1:6" x14ac:dyDescent="0.3">
      <c r="A26569">
        <v>413507</v>
      </c>
      <c r="B26569" t="s">
        <v>1155</v>
      </c>
      <c r="C26569" t="s">
        <v>1147</v>
      </c>
      <c r="D26569" t="s">
        <v>6848</v>
      </c>
      <c r="E26569" s="16">
        <v>5000000</v>
      </c>
      <c r="F26569" t="s">
        <v>6973</v>
      </c>
    </row>
    <row r="26570" spans="1:6" x14ac:dyDescent="0.3">
      <c r="A26570">
        <v>413507</v>
      </c>
      <c r="B26570" t="s">
        <v>1155</v>
      </c>
      <c r="C26570" t="s">
        <v>1147</v>
      </c>
      <c r="D26570" t="s">
        <v>6989</v>
      </c>
      <c r="E26570" s="16">
        <v>28000000</v>
      </c>
      <c r="F26570" t="s">
        <v>6973</v>
      </c>
    </row>
    <row r="26571" spans="1:6" x14ac:dyDescent="0.3">
      <c r="A26571">
        <v>413507</v>
      </c>
      <c r="B26571" t="s">
        <v>1155</v>
      </c>
      <c r="C26571" t="s">
        <v>1147</v>
      </c>
      <c r="D26571" t="s">
        <v>6732</v>
      </c>
      <c r="E26571" s="16">
        <v>35000000</v>
      </c>
      <c r="F26571" t="s">
        <v>7664</v>
      </c>
    </row>
    <row r="26572" spans="1:6" x14ac:dyDescent="0.3">
      <c r="A26572">
        <v>425902</v>
      </c>
      <c r="B26572" t="s">
        <v>1182</v>
      </c>
      <c r="C26572" t="s">
        <v>1147</v>
      </c>
      <c r="D26572" t="s">
        <v>6697</v>
      </c>
      <c r="E26572" s="16">
        <v>8000000</v>
      </c>
      <c r="F26572" t="s">
        <v>7664</v>
      </c>
    </row>
    <row r="26573" spans="1:6" x14ac:dyDescent="0.3">
      <c r="A26573">
        <v>425902</v>
      </c>
      <c r="B26573" t="s">
        <v>1182</v>
      </c>
      <c r="C26573" t="s">
        <v>1147</v>
      </c>
      <c r="D26573" t="s">
        <v>6700</v>
      </c>
      <c r="E26573" s="16">
        <v>800000</v>
      </c>
      <c r="F26573" t="s">
        <v>7664</v>
      </c>
    </row>
    <row r="26574" spans="1:6" x14ac:dyDescent="0.3">
      <c r="A26574">
        <v>425902</v>
      </c>
      <c r="B26574" t="s">
        <v>1182</v>
      </c>
      <c r="C26574" t="s">
        <v>1147</v>
      </c>
      <c r="D26574" t="s">
        <v>7134</v>
      </c>
      <c r="E26574" s="16">
        <v>8000000</v>
      </c>
      <c r="F26574" t="s">
        <v>7664</v>
      </c>
    </row>
    <row r="26575" spans="1:6" x14ac:dyDescent="0.3">
      <c r="A26575">
        <v>425902</v>
      </c>
      <c r="B26575" t="s">
        <v>1182</v>
      </c>
      <c r="C26575" t="s">
        <v>1147</v>
      </c>
      <c r="D26575" t="s">
        <v>6705</v>
      </c>
      <c r="E26575" s="16">
        <v>10000000</v>
      </c>
      <c r="F26575" t="s">
        <v>7664</v>
      </c>
    </row>
    <row r="26576" spans="1:6" x14ac:dyDescent="0.3">
      <c r="A26576">
        <v>425902</v>
      </c>
      <c r="B26576" t="s">
        <v>1182</v>
      </c>
      <c r="C26576" t="s">
        <v>1147</v>
      </c>
      <c r="D26576" t="s">
        <v>7316</v>
      </c>
      <c r="E26576" s="16">
        <v>2500000</v>
      </c>
      <c r="F26576" t="s">
        <v>7664</v>
      </c>
    </row>
    <row r="26577" spans="1:6" x14ac:dyDescent="0.3">
      <c r="A26577">
        <v>425902</v>
      </c>
      <c r="B26577" t="s">
        <v>1182</v>
      </c>
      <c r="C26577" t="s">
        <v>1147</v>
      </c>
      <c r="D26577" t="s">
        <v>7317</v>
      </c>
      <c r="E26577" s="16">
        <v>4000000</v>
      </c>
      <c r="F26577" t="s">
        <v>7664</v>
      </c>
    </row>
    <row r="26578" spans="1:6" x14ac:dyDescent="0.3">
      <c r="A26578">
        <v>425902</v>
      </c>
      <c r="B26578" t="s">
        <v>1182</v>
      </c>
      <c r="C26578" t="s">
        <v>1147</v>
      </c>
      <c r="D26578" t="s">
        <v>6901</v>
      </c>
      <c r="E26578" s="16">
        <v>8000000</v>
      </c>
      <c r="F26578" t="s">
        <v>7664</v>
      </c>
    </row>
    <row r="26579" spans="1:6" x14ac:dyDescent="0.3">
      <c r="A26579">
        <v>425902</v>
      </c>
      <c r="B26579" t="s">
        <v>1182</v>
      </c>
      <c r="C26579" t="s">
        <v>1147</v>
      </c>
      <c r="D26579" t="s">
        <v>6867</v>
      </c>
      <c r="E26579" s="16">
        <v>1500000</v>
      </c>
      <c r="F26579" t="s">
        <v>7664</v>
      </c>
    </row>
    <row r="26580" spans="1:6" x14ac:dyDescent="0.3">
      <c r="A26580">
        <v>425902</v>
      </c>
      <c r="B26580" t="s">
        <v>1182</v>
      </c>
      <c r="C26580" t="s">
        <v>1147</v>
      </c>
      <c r="D26580" t="s">
        <v>6715</v>
      </c>
      <c r="E26580" s="16">
        <v>13000000</v>
      </c>
      <c r="F26580" t="s">
        <v>7664</v>
      </c>
    </row>
    <row r="26581" spans="1:6" x14ac:dyDescent="0.3">
      <c r="A26581">
        <v>425902</v>
      </c>
      <c r="B26581" t="s">
        <v>1182</v>
      </c>
      <c r="C26581" t="s">
        <v>1147</v>
      </c>
      <c r="D26581" t="s">
        <v>6719</v>
      </c>
      <c r="E26581" s="16">
        <v>12000000</v>
      </c>
      <c r="F26581" t="s">
        <v>7664</v>
      </c>
    </row>
    <row r="26582" spans="1:6" x14ac:dyDescent="0.3">
      <c r="A26582">
        <v>425902</v>
      </c>
      <c r="B26582" t="s">
        <v>1182</v>
      </c>
      <c r="C26582" t="s">
        <v>1147</v>
      </c>
      <c r="D26582" t="s">
        <v>6721</v>
      </c>
      <c r="E26582" s="16">
        <v>11000000</v>
      </c>
      <c r="F26582" t="s">
        <v>7664</v>
      </c>
    </row>
    <row r="26583" spans="1:6" x14ac:dyDescent="0.3">
      <c r="A26583">
        <v>425902</v>
      </c>
      <c r="B26583" t="s">
        <v>1182</v>
      </c>
      <c r="C26583" t="s">
        <v>1147</v>
      </c>
      <c r="D26583" t="s">
        <v>7319</v>
      </c>
      <c r="E26583" s="16">
        <v>3000000</v>
      </c>
      <c r="F26583" t="s">
        <v>7664</v>
      </c>
    </row>
    <row r="26584" spans="1:6" x14ac:dyDescent="0.3">
      <c r="A26584">
        <v>425902</v>
      </c>
      <c r="B26584" t="s">
        <v>1182</v>
      </c>
      <c r="C26584" t="s">
        <v>1147</v>
      </c>
      <c r="D26584" t="s">
        <v>7750</v>
      </c>
      <c r="E26584" s="16">
        <v>1000000</v>
      </c>
      <c r="F26584" t="s">
        <v>7664</v>
      </c>
    </row>
    <row r="26585" spans="1:6" x14ac:dyDescent="0.3">
      <c r="A26585">
        <v>425902</v>
      </c>
      <c r="B26585" t="s">
        <v>1182</v>
      </c>
      <c r="C26585" t="s">
        <v>1147</v>
      </c>
      <c r="D26585" t="s">
        <v>6727</v>
      </c>
      <c r="E26585" s="16">
        <v>12000000</v>
      </c>
      <c r="F26585" t="s">
        <v>7664</v>
      </c>
    </row>
    <row r="26586" spans="1:6" x14ac:dyDescent="0.3">
      <c r="A26586">
        <v>425902</v>
      </c>
      <c r="B26586" t="s">
        <v>1182</v>
      </c>
      <c r="C26586" t="s">
        <v>1147</v>
      </c>
      <c r="D26586" t="s">
        <v>7433</v>
      </c>
      <c r="E26586" s="16">
        <v>1000000</v>
      </c>
      <c r="F26586" t="s">
        <v>7664</v>
      </c>
    </row>
    <row r="26587" spans="1:6" x14ac:dyDescent="0.3">
      <c r="A26587">
        <v>425902</v>
      </c>
      <c r="B26587" t="s">
        <v>1182</v>
      </c>
      <c r="C26587" t="s">
        <v>1147</v>
      </c>
      <c r="D26587" t="s">
        <v>6732</v>
      </c>
      <c r="E26587" s="16">
        <v>12000000</v>
      </c>
      <c r="F26587" t="s">
        <v>7664</v>
      </c>
    </row>
    <row r="26588" spans="1:6" x14ac:dyDescent="0.3">
      <c r="A26588">
        <v>425902</v>
      </c>
      <c r="B26588" t="s">
        <v>1182</v>
      </c>
      <c r="C26588" t="s">
        <v>1147</v>
      </c>
      <c r="D26588" t="s">
        <v>7323</v>
      </c>
      <c r="E26588" s="16">
        <v>2500000</v>
      </c>
      <c r="F26588" t="s">
        <v>7664</v>
      </c>
    </row>
    <row r="26589" spans="1:6" x14ac:dyDescent="0.3">
      <c r="A26589">
        <v>429014</v>
      </c>
      <c r="B26589" t="s">
        <v>1185</v>
      </c>
      <c r="C26589" t="s">
        <v>1147</v>
      </c>
      <c r="D26589" t="s">
        <v>6697</v>
      </c>
      <c r="E26589" s="16">
        <v>25000000</v>
      </c>
      <c r="F26589" t="s">
        <v>7664</v>
      </c>
    </row>
    <row r="26590" spans="1:6" x14ac:dyDescent="0.3">
      <c r="A26590">
        <v>429014</v>
      </c>
      <c r="B26590" t="s">
        <v>1185</v>
      </c>
      <c r="C26590" t="s">
        <v>1147</v>
      </c>
      <c r="D26590" t="s">
        <v>7397</v>
      </c>
      <c r="E26590" s="16">
        <v>5000000</v>
      </c>
      <c r="F26590" t="s">
        <v>7748</v>
      </c>
    </row>
    <row r="26591" spans="1:6" x14ac:dyDescent="0.3">
      <c r="A26591">
        <v>429014</v>
      </c>
      <c r="B26591" t="s">
        <v>1185</v>
      </c>
      <c r="C26591" t="s">
        <v>1147</v>
      </c>
      <c r="D26591" t="s">
        <v>6700</v>
      </c>
      <c r="E26591" s="16">
        <v>7200000</v>
      </c>
      <c r="F26591" t="s">
        <v>7748</v>
      </c>
    </row>
    <row r="26592" spans="1:6" x14ac:dyDescent="0.3">
      <c r="A26592">
        <v>429014</v>
      </c>
      <c r="B26592" t="s">
        <v>1185</v>
      </c>
      <c r="C26592" t="s">
        <v>1147</v>
      </c>
      <c r="D26592" t="s">
        <v>6701</v>
      </c>
      <c r="E26592" s="16">
        <v>7000000</v>
      </c>
      <c r="F26592" t="s">
        <v>7748</v>
      </c>
    </row>
    <row r="26593" spans="1:6" x14ac:dyDescent="0.3">
      <c r="A26593">
        <v>429014</v>
      </c>
      <c r="B26593" t="s">
        <v>1185</v>
      </c>
      <c r="C26593" t="s">
        <v>1147</v>
      </c>
      <c r="D26593" t="s">
        <v>7134</v>
      </c>
      <c r="E26593" s="16">
        <v>60000000</v>
      </c>
      <c r="F26593" t="s">
        <v>7664</v>
      </c>
    </row>
    <row r="26594" spans="1:6" x14ac:dyDescent="0.3">
      <c r="A26594">
        <v>429014</v>
      </c>
      <c r="B26594" t="s">
        <v>1185</v>
      </c>
      <c r="C26594" t="s">
        <v>1147</v>
      </c>
      <c r="D26594" t="s">
        <v>6705</v>
      </c>
      <c r="E26594" s="16">
        <v>65000000</v>
      </c>
      <c r="F26594" t="s">
        <v>7664</v>
      </c>
    </row>
    <row r="26595" spans="1:6" x14ac:dyDescent="0.3">
      <c r="A26595">
        <v>429014</v>
      </c>
      <c r="B26595" t="s">
        <v>1185</v>
      </c>
      <c r="C26595" t="s">
        <v>1147</v>
      </c>
      <c r="D26595" t="s">
        <v>6707</v>
      </c>
      <c r="E26595" s="16">
        <v>8000000</v>
      </c>
      <c r="F26595" t="s">
        <v>7748</v>
      </c>
    </row>
    <row r="26596" spans="1:6" x14ac:dyDescent="0.3">
      <c r="A26596">
        <v>429014</v>
      </c>
      <c r="B26596" t="s">
        <v>1185</v>
      </c>
      <c r="C26596" t="s">
        <v>1147</v>
      </c>
      <c r="D26596" t="s">
        <v>7317</v>
      </c>
      <c r="E26596" s="16">
        <v>11000000</v>
      </c>
      <c r="F26596" t="s">
        <v>7657</v>
      </c>
    </row>
    <row r="26597" spans="1:6" x14ac:dyDescent="0.3">
      <c r="A26597">
        <v>429014</v>
      </c>
      <c r="B26597" t="s">
        <v>1185</v>
      </c>
      <c r="C26597" t="s">
        <v>1147</v>
      </c>
      <c r="D26597" t="s">
        <v>6710</v>
      </c>
      <c r="E26597" s="16">
        <v>8000000</v>
      </c>
      <c r="F26597" t="s">
        <v>7748</v>
      </c>
    </row>
    <row r="26598" spans="1:6" x14ac:dyDescent="0.3">
      <c r="A26598">
        <v>429014</v>
      </c>
      <c r="B26598" t="s">
        <v>1185</v>
      </c>
      <c r="C26598" t="s">
        <v>1147</v>
      </c>
      <c r="D26598" t="s">
        <v>7153</v>
      </c>
      <c r="E26598" s="16">
        <v>1000000</v>
      </c>
      <c r="F26598" t="s">
        <v>7748</v>
      </c>
    </row>
    <row r="26599" spans="1:6" x14ac:dyDescent="0.3">
      <c r="A26599">
        <v>429014</v>
      </c>
      <c r="B26599" t="s">
        <v>1185</v>
      </c>
      <c r="C26599" t="s">
        <v>1147</v>
      </c>
      <c r="D26599" t="s">
        <v>6901</v>
      </c>
      <c r="E26599" s="16">
        <v>25000000</v>
      </c>
      <c r="F26599" t="s">
        <v>7664</v>
      </c>
    </row>
    <row r="26600" spans="1:6" x14ac:dyDescent="0.3">
      <c r="A26600">
        <v>429014</v>
      </c>
      <c r="B26600" t="s">
        <v>1185</v>
      </c>
      <c r="C26600" t="s">
        <v>1147</v>
      </c>
      <c r="D26600" t="s">
        <v>6867</v>
      </c>
      <c r="E26600" s="16">
        <v>6000000</v>
      </c>
      <c r="F26600" t="s">
        <v>8948</v>
      </c>
    </row>
    <row r="26601" spans="1:6" x14ac:dyDescent="0.3">
      <c r="A26601">
        <v>429014</v>
      </c>
      <c r="B26601" t="s">
        <v>1185</v>
      </c>
      <c r="C26601" t="s">
        <v>1147</v>
      </c>
      <c r="D26601" t="s">
        <v>7488</v>
      </c>
      <c r="E26601" s="16">
        <v>30000000</v>
      </c>
      <c r="F26601" t="s">
        <v>7664</v>
      </c>
    </row>
    <row r="26602" spans="1:6" x14ac:dyDescent="0.3">
      <c r="A26602">
        <v>429014</v>
      </c>
      <c r="B26602" t="s">
        <v>1185</v>
      </c>
      <c r="C26602" t="s">
        <v>1147</v>
      </c>
      <c r="D26602" t="s">
        <v>6715</v>
      </c>
      <c r="E26602" s="16">
        <v>40000000</v>
      </c>
      <c r="F26602" t="s">
        <v>7664</v>
      </c>
    </row>
    <row r="26603" spans="1:6" x14ac:dyDescent="0.3">
      <c r="A26603">
        <v>429014</v>
      </c>
      <c r="B26603" t="s">
        <v>1185</v>
      </c>
      <c r="C26603" t="s">
        <v>1147</v>
      </c>
      <c r="D26603" t="s">
        <v>7592</v>
      </c>
      <c r="E26603" s="16">
        <v>65000000</v>
      </c>
      <c r="F26603" t="s">
        <v>7664</v>
      </c>
    </row>
    <row r="26604" spans="1:6" x14ac:dyDescent="0.3">
      <c r="A26604">
        <v>429014</v>
      </c>
      <c r="B26604" t="s">
        <v>1185</v>
      </c>
      <c r="C26604" t="s">
        <v>1147</v>
      </c>
      <c r="D26604" t="s">
        <v>6717</v>
      </c>
      <c r="E26604" s="16">
        <v>6000000</v>
      </c>
      <c r="F26604" t="s">
        <v>7748</v>
      </c>
    </row>
    <row r="26605" spans="1:6" x14ac:dyDescent="0.3">
      <c r="A26605">
        <v>429014</v>
      </c>
      <c r="B26605" t="s">
        <v>1185</v>
      </c>
      <c r="C26605" t="s">
        <v>1147</v>
      </c>
      <c r="D26605" t="s">
        <v>7137</v>
      </c>
      <c r="E26605" s="16">
        <v>50000000</v>
      </c>
      <c r="F26605" t="s">
        <v>7664</v>
      </c>
    </row>
    <row r="26606" spans="1:6" x14ac:dyDescent="0.3">
      <c r="A26606">
        <v>429014</v>
      </c>
      <c r="B26606" t="s">
        <v>1185</v>
      </c>
      <c r="C26606" t="s">
        <v>1147</v>
      </c>
      <c r="D26606" t="s">
        <v>6718</v>
      </c>
      <c r="E26606" s="16">
        <v>3000000</v>
      </c>
      <c r="F26606" t="s">
        <v>7748</v>
      </c>
    </row>
    <row r="26607" spans="1:6" x14ac:dyDescent="0.3">
      <c r="A26607">
        <v>429014</v>
      </c>
      <c r="B26607" t="s">
        <v>1185</v>
      </c>
      <c r="C26607" t="s">
        <v>1147</v>
      </c>
      <c r="D26607" t="s">
        <v>6719</v>
      </c>
      <c r="E26607" s="16">
        <v>40000000</v>
      </c>
      <c r="F26607" t="s">
        <v>7664</v>
      </c>
    </row>
    <row r="26608" spans="1:6" x14ac:dyDescent="0.3">
      <c r="A26608">
        <v>429014</v>
      </c>
      <c r="B26608" t="s">
        <v>1185</v>
      </c>
      <c r="C26608" t="s">
        <v>1147</v>
      </c>
      <c r="D26608" t="s">
        <v>6721</v>
      </c>
      <c r="E26608" s="16">
        <v>40000000</v>
      </c>
      <c r="F26608" t="s">
        <v>7664</v>
      </c>
    </row>
    <row r="26609" spans="1:6" x14ac:dyDescent="0.3">
      <c r="A26609">
        <v>429014</v>
      </c>
      <c r="B26609" t="s">
        <v>1185</v>
      </c>
      <c r="C26609" t="s">
        <v>1147</v>
      </c>
      <c r="D26609" t="s">
        <v>7319</v>
      </c>
      <c r="E26609" s="16">
        <v>9000000</v>
      </c>
      <c r="F26609" t="s">
        <v>7657</v>
      </c>
    </row>
    <row r="26610" spans="1:6" x14ac:dyDescent="0.3">
      <c r="A26610">
        <v>429014</v>
      </c>
      <c r="B26610" t="s">
        <v>1185</v>
      </c>
      <c r="C26610" t="s">
        <v>1147</v>
      </c>
      <c r="D26610" t="s">
        <v>6727</v>
      </c>
      <c r="E26610" s="16">
        <v>40000000</v>
      </c>
      <c r="F26610" t="s">
        <v>7664</v>
      </c>
    </row>
    <row r="26611" spans="1:6" x14ac:dyDescent="0.3">
      <c r="A26611">
        <v>429014</v>
      </c>
      <c r="B26611" t="s">
        <v>1185</v>
      </c>
      <c r="C26611" t="s">
        <v>1147</v>
      </c>
      <c r="D26611" t="s">
        <v>6732</v>
      </c>
      <c r="E26611" s="16">
        <v>50000000</v>
      </c>
      <c r="F26611" t="s">
        <v>7664</v>
      </c>
    </row>
    <row r="26612" spans="1:6" x14ac:dyDescent="0.3">
      <c r="A26612">
        <v>447661</v>
      </c>
      <c r="B26612" t="s">
        <v>1176</v>
      </c>
      <c r="C26612" t="s">
        <v>1147</v>
      </c>
      <c r="D26612" t="s">
        <v>6886</v>
      </c>
      <c r="E26612" s="16">
        <v>5000000</v>
      </c>
      <c r="F26612" t="s">
        <v>6782</v>
      </c>
    </row>
    <row r="26613" spans="1:6" x14ac:dyDescent="0.3">
      <c r="A26613">
        <v>447661</v>
      </c>
      <c r="B26613" t="s">
        <v>1176</v>
      </c>
      <c r="C26613" t="s">
        <v>1147</v>
      </c>
      <c r="D26613" t="s">
        <v>6697</v>
      </c>
      <c r="E26613" s="16">
        <v>35000000</v>
      </c>
      <c r="F26613" t="s">
        <v>180</v>
      </c>
    </row>
    <row r="26614" spans="1:6" x14ac:dyDescent="0.3">
      <c r="A26614">
        <v>447661</v>
      </c>
      <c r="B26614" t="s">
        <v>1176</v>
      </c>
      <c r="C26614" t="s">
        <v>1147</v>
      </c>
      <c r="D26614" t="s">
        <v>6700</v>
      </c>
      <c r="E26614" s="16">
        <v>18000000</v>
      </c>
      <c r="F26614" t="s">
        <v>180</v>
      </c>
    </row>
    <row r="26615" spans="1:6" x14ac:dyDescent="0.3">
      <c r="A26615">
        <v>447661</v>
      </c>
      <c r="B26615" t="s">
        <v>1176</v>
      </c>
      <c r="C26615" t="s">
        <v>1147</v>
      </c>
      <c r="D26615" t="s">
        <v>6701</v>
      </c>
      <c r="E26615" s="16">
        <v>35000000</v>
      </c>
      <c r="F26615" t="s">
        <v>180</v>
      </c>
    </row>
    <row r="26616" spans="1:6" x14ac:dyDescent="0.3">
      <c r="A26616">
        <v>447661</v>
      </c>
      <c r="B26616" t="s">
        <v>1176</v>
      </c>
      <c r="C26616" t="s">
        <v>1147</v>
      </c>
      <c r="D26616" t="s">
        <v>7134</v>
      </c>
      <c r="E26616" s="16">
        <v>20000000</v>
      </c>
      <c r="F26616" t="s">
        <v>180</v>
      </c>
    </row>
    <row r="26617" spans="1:6" x14ac:dyDescent="0.3">
      <c r="A26617">
        <v>447661</v>
      </c>
      <c r="B26617" t="s">
        <v>1176</v>
      </c>
      <c r="C26617" t="s">
        <v>1147</v>
      </c>
      <c r="D26617" t="s">
        <v>7398</v>
      </c>
      <c r="E26617" s="16">
        <v>55000000</v>
      </c>
      <c r="F26617" t="s">
        <v>180</v>
      </c>
    </row>
    <row r="26618" spans="1:6" x14ac:dyDescent="0.3">
      <c r="A26618">
        <v>447661</v>
      </c>
      <c r="B26618" t="s">
        <v>1176</v>
      </c>
      <c r="C26618" t="s">
        <v>1147</v>
      </c>
      <c r="D26618" t="s">
        <v>6705</v>
      </c>
      <c r="E26618" s="16">
        <v>25000000</v>
      </c>
      <c r="F26618" t="s">
        <v>7664</v>
      </c>
    </row>
    <row r="26619" spans="1:6" x14ac:dyDescent="0.3">
      <c r="A26619">
        <v>447661</v>
      </c>
      <c r="B26619" t="s">
        <v>1176</v>
      </c>
      <c r="C26619" t="s">
        <v>1147</v>
      </c>
      <c r="D26619" t="s">
        <v>6707</v>
      </c>
      <c r="E26619" s="16">
        <v>20000000</v>
      </c>
      <c r="F26619" t="s">
        <v>180</v>
      </c>
    </row>
    <row r="26620" spans="1:6" x14ac:dyDescent="0.3">
      <c r="A26620">
        <v>447661</v>
      </c>
      <c r="B26620" t="s">
        <v>1176</v>
      </c>
      <c r="C26620" t="s">
        <v>1147</v>
      </c>
      <c r="D26620" t="s">
        <v>6900</v>
      </c>
      <c r="E26620" s="16">
        <v>2500000</v>
      </c>
      <c r="F26620" t="s">
        <v>6782</v>
      </c>
    </row>
    <row r="26621" spans="1:6" x14ac:dyDescent="0.3">
      <c r="A26621">
        <v>447661</v>
      </c>
      <c r="B26621" t="s">
        <v>1176</v>
      </c>
      <c r="C26621" t="s">
        <v>1147</v>
      </c>
      <c r="D26621" t="s">
        <v>7152</v>
      </c>
      <c r="E26621" s="16">
        <v>10000000</v>
      </c>
      <c r="F26621" t="s">
        <v>180</v>
      </c>
    </row>
    <row r="26622" spans="1:6" x14ac:dyDescent="0.3">
      <c r="A26622">
        <v>447661</v>
      </c>
      <c r="B26622" t="s">
        <v>1176</v>
      </c>
      <c r="C26622" t="s">
        <v>1147</v>
      </c>
      <c r="D26622" t="s">
        <v>6712</v>
      </c>
      <c r="E26622" s="16">
        <v>27000000</v>
      </c>
      <c r="F26622" t="s">
        <v>180</v>
      </c>
    </row>
    <row r="26623" spans="1:6" x14ac:dyDescent="0.3">
      <c r="A26623">
        <v>447661</v>
      </c>
      <c r="B26623" t="s">
        <v>1176</v>
      </c>
      <c r="C26623" t="s">
        <v>1147</v>
      </c>
      <c r="D26623" t="s">
        <v>7136</v>
      </c>
      <c r="E26623" s="16">
        <v>70000000</v>
      </c>
      <c r="F26623" t="s">
        <v>180</v>
      </c>
    </row>
    <row r="26624" spans="1:6" x14ac:dyDescent="0.3">
      <c r="A26624">
        <v>447661</v>
      </c>
      <c r="B26624" t="s">
        <v>1176</v>
      </c>
      <c r="C26624" t="s">
        <v>1147</v>
      </c>
      <c r="D26624" t="s">
        <v>6714</v>
      </c>
      <c r="E26624" s="16">
        <v>38000000</v>
      </c>
      <c r="F26624" t="s">
        <v>180</v>
      </c>
    </row>
    <row r="26625" spans="1:6" x14ac:dyDescent="0.3">
      <c r="A26625">
        <v>447661</v>
      </c>
      <c r="B26625" t="s">
        <v>1176</v>
      </c>
      <c r="C26625" t="s">
        <v>1147</v>
      </c>
      <c r="D26625" t="s">
        <v>6901</v>
      </c>
      <c r="E26625" s="16">
        <v>35000000</v>
      </c>
      <c r="F26625" t="s">
        <v>180</v>
      </c>
    </row>
    <row r="26626" spans="1:6" x14ac:dyDescent="0.3">
      <c r="A26626">
        <v>447661</v>
      </c>
      <c r="B26626" t="s">
        <v>1176</v>
      </c>
      <c r="C26626" t="s">
        <v>1147</v>
      </c>
      <c r="D26626" t="s">
        <v>6979</v>
      </c>
      <c r="E26626" s="16">
        <v>30000000</v>
      </c>
      <c r="F26626" t="s">
        <v>7063</v>
      </c>
    </row>
    <row r="26627" spans="1:6" x14ac:dyDescent="0.3">
      <c r="A26627">
        <v>447661</v>
      </c>
      <c r="B26627" t="s">
        <v>1176</v>
      </c>
      <c r="C26627" t="s">
        <v>1147</v>
      </c>
      <c r="D26627" t="s">
        <v>8285</v>
      </c>
      <c r="E26627" s="16">
        <v>6000000</v>
      </c>
      <c r="F26627" t="s">
        <v>6782</v>
      </c>
    </row>
    <row r="26628" spans="1:6" x14ac:dyDescent="0.3">
      <c r="A26628">
        <v>447661</v>
      </c>
      <c r="B26628" t="s">
        <v>1176</v>
      </c>
      <c r="C26628" t="s">
        <v>1147</v>
      </c>
      <c r="D26628" t="s">
        <v>6717</v>
      </c>
      <c r="E26628" s="16">
        <v>35000000</v>
      </c>
      <c r="F26628" t="s">
        <v>180</v>
      </c>
    </row>
    <row r="26629" spans="1:6" x14ac:dyDescent="0.3">
      <c r="A26629">
        <v>447661</v>
      </c>
      <c r="B26629" t="s">
        <v>1176</v>
      </c>
      <c r="C26629" t="s">
        <v>1147</v>
      </c>
      <c r="D26629" t="s">
        <v>7282</v>
      </c>
      <c r="E26629" s="16">
        <v>55000000</v>
      </c>
      <c r="F26629" t="s">
        <v>7063</v>
      </c>
    </row>
    <row r="26630" spans="1:6" x14ac:dyDescent="0.3">
      <c r="A26630">
        <v>447661</v>
      </c>
      <c r="B26630" t="s">
        <v>1176</v>
      </c>
      <c r="C26630" t="s">
        <v>1147</v>
      </c>
      <c r="D26630" t="s">
        <v>6980</v>
      </c>
      <c r="E26630" s="16">
        <v>45000000</v>
      </c>
      <c r="F26630" t="s">
        <v>7063</v>
      </c>
    </row>
    <row r="26631" spans="1:6" x14ac:dyDescent="0.3">
      <c r="A26631">
        <v>447661</v>
      </c>
      <c r="B26631" t="s">
        <v>1176</v>
      </c>
      <c r="C26631" t="s">
        <v>1147</v>
      </c>
      <c r="D26631" t="s">
        <v>6719</v>
      </c>
      <c r="E26631" s="16">
        <v>60000000</v>
      </c>
      <c r="F26631" t="s">
        <v>180</v>
      </c>
    </row>
    <row r="26632" spans="1:6" x14ac:dyDescent="0.3">
      <c r="A26632">
        <v>447661</v>
      </c>
      <c r="B26632" t="s">
        <v>1176</v>
      </c>
      <c r="C26632" t="s">
        <v>1147</v>
      </c>
      <c r="D26632" t="s">
        <v>6721</v>
      </c>
      <c r="E26632" s="16">
        <v>40000000</v>
      </c>
      <c r="F26632" t="s">
        <v>180</v>
      </c>
    </row>
    <row r="26633" spans="1:6" x14ac:dyDescent="0.3">
      <c r="A26633">
        <v>447661</v>
      </c>
      <c r="B26633" t="s">
        <v>1176</v>
      </c>
      <c r="C26633" t="s">
        <v>1147</v>
      </c>
      <c r="D26633" t="s">
        <v>6907</v>
      </c>
      <c r="E26633" s="16">
        <v>2500000</v>
      </c>
      <c r="F26633" t="s">
        <v>6782</v>
      </c>
    </row>
    <row r="26634" spans="1:6" x14ac:dyDescent="0.3">
      <c r="A26634">
        <v>447661</v>
      </c>
      <c r="B26634" t="s">
        <v>1176</v>
      </c>
      <c r="C26634" t="s">
        <v>1147</v>
      </c>
      <c r="D26634" t="s">
        <v>6909</v>
      </c>
      <c r="E26634" s="16">
        <v>3000000</v>
      </c>
      <c r="F26634" t="s">
        <v>6782</v>
      </c>
    </row>
    <row r="26635" spans="1:6" x14ac:dyDescent="0.3">
      <c r="A26635">
        <v>447661</v>
      </c>
      <c r="B26635" t="s">
        <v>1176</v>
      </c>
      <c r="C26635" t="s">
        <v>1147</v>
      </c>
      <c r="D26635" t="s">
        <v>6723</v>
      </c>
      <c r="E26635" s="16">
        <v>35000000</v>
      </c>
      <c r="F26635" t="s">
        <v>180</v>
      </c>
    </row>
    <row r="26636" spans="1:6" x14ac:dyDescent="0.3">
      <c r="A26636">
        <v>447661</v>
      </c>
      <c r="B26636" t="s">
        <v>1176</v>
      </c>
      <c r="C26636" t="s">
        <v>1147</v>
      </c>
      <c r="D26636" t="s">
        <v>7221</v>
      </c>
      <c r="E26636" s="16">
        <v>38000000</v>
      </c>
      <c r="F26636" t="s">
        <v>7063</v>
      </c>
    </row>
    <row r="26637" spans="1:6" x14ac:dyDescent="0.3">
      <c r="A26637">
        <v>447661</v>
      </c>
      <c r="B26637" t="s">
        <v>1176</v>
      </c>
      <c r="C26637" t="s">
        <v>1147</v>
      </c>
      <c r="D26637" t="s">
        <v>6727</v>
      </c>
      <c r="E26637" s="16">
        <v>70000000</v>
      </c>
      <c r="F26637" t="s">
        <v>180</v>
      </c>
    </row>
    <row r="26638" spans="1:6" x14ac:dyDescent="0.3">
      <c r="A26638">
        <v>447661</v>
      </c>
      <c r="B26638" t="s">
        <v>1176</v>
      </c>
      <c r="C26638" t="s">
        <v>1147</v>
      </c>
      <c r="D26638" t="s">
        <v>6916</v>
      </c>
      <c r="E26638" s="16">
        <v>1500000</v>
      </c>
      <c r="F26638" t="s">
        <v>6782</v>
      </c>
    </row>
    <row r="26639" spans="1:6" x14ac:dyDescent="0.3">
      <c r="A26639">
        <v>447661</v>
      </c>
      <c r="B26639" t="s">
        <v>1176</v>
      </c>
      <c r="C26639" t="s">
        <v>1147</v>
      </c>
      <c r="D26639" t="s">
        <v>7139</v>
      </c>
      <c r="E26639" s="16">
        <v>22000000</v>
      </c>
      <c r="F26639" t="s">
        <v>180</v>
      </c>
    </row>
    <row r="26640" spans="1:6" x14ac:dyDescent="0.3">
      <c r="A26640">
        <v>447661</v>
      </c>
      <c r="B26640" t="s">
        <v>1176</v>
      </c>
      <c r="C26640" t="s">
        <v>1147</v>
      </c>
      <c r="D26640" t="s">
        <v>6917</v>
      </c>
      <c r="E26640" s="16">
        <v>2500000</v>
      </c>
      <c r="F26640" t="s">
        <v>6782</v>
      </c>
    </row>
    <row r="26641" spans="1:6" x14ac:dyDescent="0.3">
      <c r="A26641">
        <v>497291</v>
      </c>
      <c r="B26641" t="s">
        <v>1194</v>
      </c>
      <c r="C26641" t="s">
        <v>1147</v>
      </c>
      <c r="D26641" t="s">
        <v>6966</v>
      </c>
      <c r="E26641" s="16">
        <v>10000000</v>
      </c>
      <c r="F26641" t="s">
        <v>6967</v>
      </c>
    </row>
    <row r="26642" spans="1:6" x14ac:dyDescent="0.3">
      <c r="A26642">
        <v>497291</v>
      </c>
      <c r="B26642" t="s">
        <v>1194</v>
      </c>
      <c r="C26642" t="s">
        <v>1147</v>
      </c>
      <c r="D26642" t="s">
        <v>9367</v>
      </c>
      <c r="E26642" s="16">
        <v>17500000</v>
      </c>
      <c r="F26642" t="s">
        <v>9569</v>
      </c>
    </row>
    <row r="26643" spans="1:6" x14ac:dyDescent="0.3">
      <c r="A26643">
        <v>497291</v>
      </c>
      <c r="B26643" t="s">
        <v>1194</v>
      </c>
      <c r="C26643" t="s">
        <v>1147</v>
      </c>
      <c r="D26643" t="s">
        <v>9369</v>
      </c>
      <c r="E26643" s="16">
        <v>12500000</v>
      </c>
      <c r="F26643" t="s">
        <v>9569</v>
      </c>
    </row>
    <row r="26644" spans="1:6" x14ac:dyDescent="0.3">
      <c r="A26644">
        <v>497291</v>
      </c>
      <c r="B26644" t="s">
        <v>1194</v>
      </c>
      <c r="C26644" t="s">
        <v>1147</v>
      </c>
      <c r="D26644" t="s">
        <v>6971</v>
      </c>
      <c r="E26644" s="16">
        <v>13000000</v>
      </c>
      <c r="F26644" t="s">
        <v>6967</v>
      </c>
    </row>
    <row r="26645" spans="1:6" x14ac:dyDescent="0.3">
      <c r="A26645">
        <v>497291</v>
      </c>
      <c r="B26645" t="s">
        <v>1194</v>
      </c>
      <c r="C26645" t="s">
        <v>1147</v>
      </c>
      <c r="D26645" t="s">
        <v>6700</v>
      </c>
      <c r="E26645" s="16">
        <v>15500000</v>
      </c>
      <c r="F26645" t="s">
        <v>6967</v>
      </c>
    </row>
    <row r="26646" spans="1:6" x14ac:dyDescent="0.3">
      <c r="A26646">
        <v>497291</v>
      </c>
      <c r="B26646" t="s">
        <v>1194</v>
      </c>
      <c r="C26646" t="s">
        <v>1147</v>
      </c>
      <c r="D26646" t="s">
        <v>8839</v>
      </c>
      <c r="E26646" s="16">
        <v>4000000</v>
      </c>
      <c r="F26646" t="s">
        <v>9569</v>
      </c>
    </row>
    <row r="26647" spans="1:6" x14ac:dyDescent="0.3">
      <c r="A26647">
        <v>497291</v>
      </c>
      <c r="B26647" t="s">
        <v>1194</v>
      </c>
      <c r="C26647" t="s">
        <v>1147</v>
      </c>
      <c r="D26647" t="s">
        <v>8016</v>
      </c>
      <c r="E26647" s="16">
        <v>600000</v>
      </c>
      <c r="F26647" t="s">
        <v>9569</v>
      </c>
    </row>
    <row r="26648" spans="1:6" x14ac:dyDescent="0.3">
      <c r="A26648">
        <v>497291</v>
      </c>
      <c r="B26648" t="s">
        <v>1194</v>
      </c>
      <c r="C26648" t="s">
        <v>1147</v>
      </c>
      <c r="D26648" t="s">
        <v>6705</v>
      </c>
      <c r="E26648" s="16">
        <v>16000000</v>
      </c>
      <c r="F26648" t="s">
        <v>7664</v>
      </c>
    </row>
    <row r="26649" spans="1:6" x14ac:dyDescent="0.3">
      <c r="A26649">
        <v>497291</v>
      </c>
      <c r="B26649" t="s">
        <v>1194</v>
      </c>
      <c r="C26649" t="s">
        <v>1147</v>
      </c>
      <c r="D26649" t="s">
        <v>6791</v>
      </c>
      <c r="E26649" s="16">
        <v>12000000</v>
      </c>
      <c r="F26649" t="s">
        <v>6967</v>
      </c>
    </row>
    <row r="26650" spans="1:6" x14ac:dyDescent="0.3">
      <c r="A26650">
        <v>497291</v>
      </c>
      <c r="B26650" t="s">
        <v>1194</v>
      </c>
      <c r="C26650" t="s">
        <v>1147</v>
      </c>
      <c r="D26650" t="s">
        <v>6978</v>
      </c>
      <c r="E26650" s="16">
        <v>17000000</v>
      </c>
      <c r="F26650" t="s">
        <v>6967</v>
      </c>
    </row>
    <row r="26651" spans="1:6" x14ac:dyDescent="0.3">
      <c r="A26651">
        <v>497291</v>
      </c>
      <c r="B26651" t="s">
        <v>1194</v>
      </c>
      <c r="C26651" t="s">
        <v>1147</v>
      </c>
      <c r="D26651" t="s">
        <v>6715</v>
      </c>
      <c r="E26651" s="16">
        <v>17000000</v>
      </c>
      <c r="F26651" t="s">
        <v>7664</v>
      </c>
    </row>
    <row r="26652" spans="1:6" x14ac:dyDescent="0.3">
      <c r="A26652">
        <v>497291</v>
      </c>
      <c r="B26652" t="s">
        <v>1194</v>
      </c>
      <c r="C26652" t="s">
        <v>1147</v>
      </c>
      <c r="D26652" t="s">
        <v>6757</v>
      </c>
      <c r="E26652" s="16">
        <v>7500000</v>
      </c>
      <c r="F26652" t="s">
        <v>9569</v>
      </c>
    </row>
    <row r="26653" spans="1:6" x14ac:dyDescent="0.3">
      <c r="A26653">
        <v>497291</v>
      </c>
      <c r="B26653" t="s">
        <v>1194</v>
      </c>
      <c r="C26653" t="s">
        <v>1147</v>
      </c>
      <c r="D26653" t="s">
        <v>6719</v>
      </c>
      <c r="E26653" s="16">
        <v>17000000</v>
      </c>
      <c r="F26653" t="s">
        <v>7664</v>
      </c>
    </row>
    <row r="26654" spans="1:6" x14ac:dyDescent="0.3">
      <c r="A26654">
        <v>497291</v>
      </c>
      <c r="B26654" t="s">
        <v>1194</v>
      </c>
      <c r="C26654" t="s">
        <v>1147</v>
      </c>
      <c r="D26654" t="s">
        <v>6984</v>
      </c>
      <c r="E26654" s="16">
        <v>15000000</v>
      </c>
      <c r="F26654" t="s">
        <v>6967</v>
      </c>
    </row>
    <row r="26655" spans="1:6" x14ac:dyDescent="0.3">
      <c r="A26655">
        <v>497291</v>
      </c>
      <c r="B26655" t="s">
        <v>1194</v>
      </c>
      <c r="C26655" t="s">
        <v>1147</v>
      </c>
      <c r="D26655" t="s">
        <v>6986</v>
      </c>
      <c r="E26655" s="16">
        <v>14000000</v>
      </c>
      <c r="F26655" t="s">
        <v>6967</v>
      </c>
    </row>
    <row r="26656" spans="1:6" x14ac:dyDescent="0.3">
      <c r="A26656">
        <v>497291</v>
      </c>
      <c r="B26656" t="s">
        <v>1194</v>
      </c>
      <c r="C26656" t="s">
        <v>1147</v>
      </c>
      <c r="D26656" t="s">
        <v>6727</v>
      </c>
      <c r="E26656" s="16">
        <v>17000000</v>
      </c>
      <c r="F26656" t="s">
        <v>7664</v>
      </c>
    </row>
    <row r="26657" spans="1:6" x14ac:dyDescent="0.3">
      <c r="A26657">
        <v>497291</v>
      </c>
      <c r="B26657" t="s">
        <v>1194</v>
      </c>
      <c r="C26657" t="s">
        <v>1147</v>
      </c>
      <c r="D26657" t="s">
        <v>6988</v>
      </c>
      <c r="E26657" s="16">
        <v>13000000</v>
      </c>
      <c r="F26657" t="s">
        <v>6967</v>
      </c>
    </row>
    <row r="26658" spans="1:6" x14ac:dyDescent="0.3">
      <c r="A26658">
        <v>497291</v>
      </c>
      <c r="B26658" t="s">
        <v>1194</v>
      </c>
      <c r="C26658" t="s">
        <v>1147</v>
      </c>
      <c r="D26658" t="s">
        <v>6989</v>
      </c>
      <c r="E26658" s="16">
        <v>10000000</v>
      </c>
      <c r="F26658" t="s">
        <v>6967</v>
      </c>
    </row>
    <row r="26659" spans="1:6" x14ac:dyDescent="0.3">
      <c r="A26659">
        <v>497291</v>
      </c>
      <c r="B26659" t="s">
        <v>1194</v>
      </c>
      <c r="C26659" t="s">
        <v>1147</v>
      </c>
      <c r="D26659" t="s">
        <v>6732</v>
      </c>
      <c r="E26659" s="16">
        <v>18000000</v>
      </c>
      <c r="F26659" t="s">
        <v>7664</v>
      </c>
    </row>
    <row r="26660" spans="1:6" x14ac:dyDescent="0.3">
      <c r="A26660">
        <v>503680</v>
      </c>
      <c r="B26660" t="s">
        <v>1164</v>
      </c>
      <c r="C26660" t="s">
        <v>1147</v>
      </c>
      <c r="D26660" t="s">
        <v>6697</v>
      </c>
      <c r="E26660" s="16">
        <v>18000000</v>
      </c>
      <c r="F26660" t="s">
        <v>7664</v>
      </c>
    </row>
    <row r="26661" spans="1:6" x14ac:dyDescent="0.3">
      <c r="A26661">
        <v>503680</v>
      </c>
      <c r="B26661" t="s">
        <v>1164</v>
      </c>
      <c r="C26661" t="s">
        <v>1147</v>
      </c>
      <c r="D26661" t="s">
        <v>6705</v>
      </c>
      <c r="E26661" s="16">
        <v>25000000</v>
      </c>
      <c r="F26661" t="s">
        <v>7664</v>
      </c>
    </row>
    <row r="26662" spans="1:6" x14ac:dyDescent="0.3">
      <c r="A26662">
        <v>503680</v>
      </c>
      <c r="B26662" t="s">
        <v>1164</v>
      </c>
      <c r="C26662" t="s">
        <v>1147</v>
      </c>
      <c r="D26662" t="s">
        <v>7317</v>
      </c>
      <c r="E26662" s="16">
        <v>8000000</v>
      </c>
      <c r="F26662" t="s">
        <v>7143</v>
      </c>
    </row>
    <row r="26663" spans="1:6" x14ac:dyDescent="0.3">
      <c r="A26663">
        <v>503680</v>
      </c>
      <c r="B26663" t="s">
        <v>1164</v>
      </c>
      <c r="C26663" t="s">
        <v>1147</v>
      </c>
      <c r="D26663" t="s">
        <v>6712</v>
      </c>
      <c r="E26663" s="16">
        <v>4000000</v>
      </c>
      <c r="F26663" t="s">
        <v>6689</v>
      </c>
    </row>
    <row r="26664" spans="1:6" x14ac:dyDescent="0.3">
      <c r="A26664">
        <v>503680</v>
      </c>
      <c r="B26664" t="s">
        <v>1164</v>
      </c>
      <c r="C26664" t="s">
        <v>1147</v>
      </c>
      <c r="D26664" t="s">
        <v>6901</v>
      </c>
      <c r="E26664" s="16">
        <v>15000000</v>
      </c>
      <c r="F26664" t="s">
        <v>7664</v>
      </c>
    </row>
    <row r="26665" spans="1:6" x14ac:dyDescent="0.3">
      <c r="A26665">
        <v>503680</v>
      </c>
      <c r="B26665" t="s">
        <v>1164</v>
      </c>
      <c r="C26665" t="s">
        <v>1147</v>
      </c>
      <c r="D26665" t="s">
        <v>6715</v>
      </c>
      <c r="E26665" s="16">
        <v>17000000</v>
      </c>
      <c r="F26665" t="s">
        <v>7664</v>
      </c>
    </row>
    <row r="26666" spans="1:6" x14ac:dyDescent="0.3">
      <c r="A26666">
        <v>503680</v>
      </c>
      <c r="B26666" t="s">
        <v>1164</v>
      </c>
      <c r="C26666" t="s">
        <v>1147</v>
      </c>
      <c r="D26666" t="s">
        <v>7592</v>
      </c>
      <c r="E26666" s="16">
        <v>24000000</v>
      </c>
      <c r="F26666" t="s">
        <v>7664</v>
      </c>
    </row>
    <row r="26667" spans="1:6" x14ac:dyDescent="0.3">
      <c r="A26667">
        <v>503680</v>
      </c>
      <c r="B26667" t="s">
        <v>1164</v>
      </c>
      <c r="C26667" t="s">
        <v>1147</v>
      </c>
      <c r="D26667" t="s">
        <v>7157</v>
      </c>
      <c r="E26667" s="16">
        <v>10000000</v>
      </c>
      <c r="F26667" t="s">
        <v>6689</v>
      </c>
    </row>
    <row r="26668" spans="1:6" x14ac:dyDescent="0.3">
      <c r="A26668">
        <v>503680</v>
      </c>
      <c r="B26668" t="s">
        <v>1164</v>
      </c>
      <c r="C26668" t="s">
        <v>1147</v>
      </c>
      <c r="D26668" t="s">
        <v>6717</v>
      </c>
      <c r="E26668" s="16">
        <v>10000000</v>
      </c>
      <c r="F26668" t="s">
        <v>6689</v>
      </c>
    </row>
    <row r="26669" spans="1:6" x14ac:dyDescent="0.3">
      <c r="A26669">
        <v>503680</v>
      </c>
      <c r="B26669" t="s">
        <v>1164</v>
      </c>
      <c r="C26669" t="s">
        <v>1147</v>
      </c>
      <c r="D26669" t="s">
        <v>7137</v>
      </c>
      <c r="E26669" s="16">
        <v>20000000</v>
      </c>
      <c r="F26669" t="s">
        <v>7664</v>
      </c>
    </row>
    <row r="26670" spans="1:6" x14ac:dyDescent="0.3">
      <c r="A26670">
        <v>503680</v>
      </c>
      <c r="B26670" t="s">
        <v>1164</v>
      </c>
      <c r="C26670" t="s">
        <v>1147</v>
      </c>
      <c r="D26670" t="s">
        <v>6719</v>
      </c>
      <c r="E26670" s="16">
        <v>17000000</v>
      </c>
      <c r="F26670" t="s">
        <v>7664</v>
      </c>
    </row>
    <row r="26671" spans="1:6" x14ac:dyDescent="0.3">
      <c r="A26671">
        <v>503680</v>
      </c>
      <c r="B26671" t="s">
        <v>1164</v>
      </c>
      <c r="C26671" t="s">
        <v>1147</v>
      </c>
      <c r="D26671" t="s">
        <v>6721</v>
      </c>
      <c r="E26671" s="16">
        <v>20000000</v>
      </c>
      <c r="F26671" t="s">
        <v>7664</v>
      </c>
    </row>
    <row r="26672" spans="1:6" x14ac:dyDescent="0.3">
      <c r="A26672">
        <v>503680</v>
      </c>
      <c r="B26672" t="s">
        <v>1164</v>
      </c>
      <c r="C26672" t="s">
        <v>1147</v>
      </c>
      <c r="D26672" t="s">
        <v>6723</v>
      </c>
      <c r="E26672" s="16">
        <v>8000000</v>
      </c>
      <c r="F26672" t="s">
        <v>6689</v>
      </c>
    </row>
    <row r="26673" spans="1:6" x14ac:dyDescent="0.3">
      <c r="A26673">
        <v>503680</v>
      </c>
      <c r="B26673" t="s">
        <v>1164</v>
      </c>
      <c r="C26673" t="s">
        <v>1147</v>
      </c>
      <c r="D26673" t="s">
        <v>7056</v>
      </c>
      <c r="E26673" s="16">
        <v>8000000</v>
      </c>
      <c r="F26673" t="s">
        <v>6689</v>
      </c>
    </row>
    <row r="26674" spans="1:6" x14ac:dyDescent="0.3">
      <c r="A26674">
        <v>503680</v>
      </c>
      <c r="B26674" t="s">
        <v>1164</v>
      </c>
      <c r="C26674" t="s">
        <v>1147</v>
      </c>
      <c r="D26674" t="s">
        <v>6727</v>
      </c>
      <c r="E26674" s="16">
        <v>17000000</v>
      </c>
      <c r="F26674" t="s">
        <v>7664</v>
      </c>
    </row>
    <row r="26675" spans="1:6" x14ac:dyDescent="0.3">
      <c r="A26675">
        <v>503680</v>
      </c>
      <c r="B26675" t="s">
        <v>1164</v>
      </c>
      <c r="C26675" t="s">
        <v>1147</v>
      </c>
      <c r="D26675" t="s">
        <v>6732</v>
      </c>
      <c r="E26675" s="16">
        <v>20000000</v>
      </c>
      <c r="F26675" t="s">
        <v>7664</v>
      </c>
    </row>
    <row r="26676" spans="1:6" x14ac:dyDescent="0.3">
      <c r="A26676">
        <v>503680</v>
      </c>
      <c r="B26676" t="s">
        <v>1164</v>
      </c>
      <c r="C26676" t="s">
        <v>1147</v>
      </c>
      <c r="D26676" t="s">
        <v>7139</v>
      </c>
      <c r="E26676" s="16">
        <v>4000000</v>
      </c>
      <c r="F26676" t="s">
        <v>6689</v>
      </c>
    </row>
    <row r="26677" spans="1:6" x14ac:dyDescent="0.3">
      <c r="A26677">
        <v>567576</v>
      </c>
      <c r="B26677" t="s">
        <v>1173</v>
      </c>
      <c r="C26677" t="s">
        <v>1147</v>
      </c>
      <c r="D26677" t="s">
        <v>6888</v>
      </c>
      <c r="E26677" s="16">
        <v>22000000</v>
      </c>
      <c r="F26677" t="s">
        <v>7664</v>
      </c>
    </row>
    <row r="26678" spans="1:6" x14ac:dyDescent="0.3">
      <c r="A26678">
        <v>567576</v>
      </c>
      <c r="B26678" t="s">
        <v>1173</v>
      </c>
      <c r="C26678" t="s">
        <v>1147</v>
      </c>
      <c r="D26678" t="s">
        <v>6697</v>
      </c>
      <c r="E26678" s="16">
        <v>3500000</v>
      </c>
      <c r="F26678" t="s">
        <v>6686</v>
      </c>
    </row>
    <row r="26679" spans="1:6" x14ac:dyDescent="0.3">
      <c r="A26679">
        <v>567576</v>
      </c>
      <c r="B26679" t="s">
        <v>1173</v>
      </c>
      <c r="C26679" t="s">
        <v>1147</v>
      </c>
      <c r="D26679" t="s">
        <v>7398</v>
      </c>
      <c r="E26679" s="16">
        <v>13000000</v>
      </c>
      <c r="F26679" t="s">
        <v>6686</v>
      </c>
    </row>
    <row r="26680" spans="1:6" x14ac:dyDescent="0.3">
      <c r="A26680">
        <v>567576</v>
      </c>
      <c r="B26680" t="s">
        <v>1173</v>
      </c>
      <c r="C26680" t="s">
        <v>1147</v>
      </c>
      <c r="D26680" t="s">
        <v>6705</v>
      </c>
      <c r="E26680" s="16">
        <v>60000000</v>
      </c>
      <c r="F26680" t="s">
        <v>7664</v>
      </c>
    </row>
    <row r="26681" spans="1:6" x14ac:dyDescent="0.3">
      <c r="A26681">
        <v>567576</v>
      </c>
      <c r="B26681" t="s">
        <v>1173</v>
      </c>
      <c r="C26681" t="s">
        <v>1147</v>
      </c>
      <c r="D26681" t="s">
        <v>6901</v>
      </c>
      <c r="E26681" s="16">
        <v>1500000</v>
      </c>
      <c r="F26681" t="s">
        <v>6686</v>
      </c>
    </row>
    <row r="26682" spans="1:6" x14ac:dyDescent="0.3">
      <c r="A26682">
        <v>567576</v>
      </c>
      <c r="B26682" t="s">
        <v>1173</v>
      </c>
      <c r="C26682" t="s">
        <v>1147</v>
      </c>
      <c r="D26682" t="s">
        <v>6715</v>
      </c>
      <c r="E26682" s="16">
        <v>24000000</v>
      </c>
      <c r="F26682" t="s">
        <v>7664</v>
      </c>
    </row>
    <row r="26683" spans="1:6" x14ac:dyDescent="0.3">
      <c r="A26683">
        <v>567576</v>
      </c>
      <c r="B26683" t="s">
        <v>1173</v>
      </c>
      <c r="C26683" t="s">
        <v>1147</v>
      </c>
      <c r="D26683" t="s">
        <v>8373</v>
      </c>
      <c r="E26683" s="16">
        <v>200000</v>
      </c>
      <c r="F26683" t="s">
        <v>9691</v>
      </c>
    </row>
    <row r="26684" spans="1:6" x14ac:dyDescent="0.3">
      <c r="A26684">
        <v>567576</v>
      </c>
      <c r="B26684" t="s">
        <v>1173</v>
      </c>
      <c r="C26684" t="s">
        <v>1147</v>
      </c>
      <c r="D26684" t="s">
        <v>7592</v>
      </c>
      <c r="E26684" s="16">
        <v>45000000</v>
      </c>
      <c r="F26684" t="s">
        <v>7664</v>
      </c>
    </row>
    <row r="26685" spans="1:6" x14ac:dyDescent="0.3">
      <c r="A26685">
        <v>567576</v>
      </c>
      <c r="B26685" t="s">
        <v>1173</v>
      </c>
      <c r="C26685" t="s">
        <v>1147</v>
      </c>
      <c r="D26685" t="s">
        <v>7137</v>
      </c>
      <c r="E26685" s="16">
        <v>30000000</v>
      </c>
      <c r="F26685" t="s">
        <v>7664</v>
      </c>
    </row>
    <row r="26686" spans="1:6" x14ac:dyDescent="0.3">
      <c r="A26686">
        <v>567576</v>
      </c>
      <c r="B26686" t="s">
        <v>1173</v>
      </c>
      <c r="C26686" t="s">
        <v>1147</v>
      </c>
      <c r="D26686" t="s">
        <v>6719</v>
      </c>
      <c r="E26686" s="16">
        <v>13000000</v>
      </c>
      <c r="F26686" t="s">
        <v>6686</v>
      </c>
    </row>
    <row r="26687" spans="1:6" x14ac:dyDescent="0.3">
      <c r="A26687">
        <v>567576</v>
      </c>
      <c r="B26687" t="s">
        <v>1173</v>
      </c>
      <c r="C26687" t="s">
        <v>1147</v>
      </c>
      <c r="D26687" t="s">
        <v>6721</v>
      </c>
      <c r="E26687" s="16">
        <v>8000000</v>
      </c>
      <c r="F26687" t="s">
        <v>6686</v>
      </c>
    </row>
    <row r="26688" spans="1:6" x14ac:dyDescent="0.3">
      <c r="A26688">
        <v>567576</v>
      </c>
      <c r="B26688" t="s">
        <v>1173</v>
      </c>
      <c r="C26688" t="s">
        <v>1147</v>
      </c>
      <c r="D26688" t="s">
        <v>6727</v>
      </c>
      <c r="E26688" s="16">
        <v>15000000</v>
      </c>
      <c r="F26688" t="s">
        <v>6686</v>
      </c>
    </row>
    <row r="26689" spans="1:6" x14ac:dyDescent="0.3">
      <c r="A26689">
        <v>567576</v>
      </c>
      <c r="B26689" t="s">
        <v>1173</v>
      </c>
      <c r="C26689" t="s">
        <v>1147</v>
      </c>
      <c r="D26689" t="s">
        <v>6732</v>
      </c>
      <c r="E26689" s="16">
        <v>32000000</v>
      </c>
      <c r="F26689" t="s">
        <v>7664</v>
      </c>
    </row>
    <row r="26690" spans="1:6" x14ac:dyDescent="0.3">
      <c r="A26690">
        <v>583199</v>
      </c>
      <c r="B26690" t="s">
        <v>1188</v>
      </c>
      <c r="C26690" t="s">
        <v>1147</v>
      </c>
      <c r="D26690" t="s">
        <v>7324</v>
      </c>
      <c r="E26690" s="16">
        <v>12000000</v>
      </c>
      <c r="F26690" t="s">
        <v>8206</v>
      </c>
    </row>
    <row r="26691" spans="1:6" x14ac:dyDescent="0.3">
      <c r="A26691">
        <v>583199</v>
      </c>
      <c r="B26691" t="s">
        <v>1188</v>
      </c>
      <c r="C26691" t="s">
        <v>1147</v>
      </c>
      <c r="D26691" t="s">
        <v>7414</v>
      </c>
      <c r="E26691" s="16">
        <v>500000</v>
      </c>
      <c r="F26691" t="s">
        <v>8768</v>
      </c>
    </row>
    <row r="26692" spans="1:6" x14ac:dyDescent="0.3">
      <c r="A26692">
        <v>583199</v>
      </c>
      <c r="B26692" t="s">
        <v>1188</v>
      </c>
      <c r="C26692" t="s">
        <v>1147</v>
      </c>
      <c r="D26692" t="s">
        <v>7134</v>
      </c>
      <c r="E26692" s="16">
        <v>20000000</v>
      </c>
      <c r="F26692" t="s">
        <v>7664</v>
      </c>
    </row>
    <row r="26693" spans="1:6" x14ac:dyDescent="0.3">
      <c r="A26693">
        <v>583199</v>
      </c>
      <c r="B26693" t="s">
        <v>1188</v>
      </c>
      <c r="C26693" t="s">
        <v>1147</v>
      </c>
      <c r="D26693" t="s">
        <v>6705</v>
      </c>
      <c r="E26693" s="16">
        <v>23000000</v>
      </c>
      <c r="F26693" t="s">
        <v>7664</v>
      </c>
    </row>
    <row r="26694" spans="1:6" x14ac:dyDescent="0.3">
      <c r="A26694">
        <v>583199</v>
      </c>
      <c r="B26694" t="s">
        <v>1188</v>
      </c>
      <c r="C26694" t="s">
        <v>1147</v>
      </c>
      <c r="D26694" t="s">
        <v>6794</v>
      </c>
      <c r="E26694" s="16">
        <v>4000000</v>
      </c>
      <c r="F26694" t="s">
        <v>7657</v>
      </c>
    </row>
    <row r="26695" spans="1:6" x14ac:dyDescent="0.3">
      <c r="A26695">
        <v>583199</v>
      </c>
      <c r="B26695" t="s">
        <v>1188</v>
      </c>
      <c r="C26695" t="s">
        <v>1147</v>
      </c>
      <c r="D26695" t="s">
        <v>6715</v>
      </c>
      <c r="E26695" s="16">
        <v>14000000</v>
      </c>
      <c r="F26695" t="s">
        <v>945</v>
      </c>
    </row>
    <row r="26696" spans="1:6" x14ac:dyDescent="0.3">
      <c r="A26696">
        <v>583199</v>
      </c>
      <c r="B26696" t="s">
        <v>1188</v>
      </c>
      <c r="C26696" t="s">
        <v>1147</v>
      </c>
      <c r="D26696" t="s">
        <v>7592</v>
      </c>
      <c r="E26696" s="16">
        <v>25000000</v>
      </c>
      <c r="F26696" t="s">
        <v>7664</v>
      </c>
    </row>
    <row r="26697" spans="1:6" x14ac:dyDescent="0.3">
      <c r="A26697">
        <v>583199</v>
      </c>
      <c r="B26697" t="s">
        <v>1188</v>
      </c>
      <c r="C26697" t="s">
        <v>1147</v>
      </c>
      <c r="D26697" t="s">
        <v>7137</v>
      </c>
      <c r="E26697" s="16">
        <v>18000000</v>
      </c>
      <c r="F26697" t="s">
        <v>945</v>
      </c>
    </row>
    <row r="26698" spans="1:6" x14ac:dyDescent="0.3">
      <c r="A26698">
        <v>583199</v>
      </c>
      <c r="B26698" t="s">
        <v>1188</v>
      </c>
      <c r="C26698" t="s">
        <v>1147</v>
      </c>
      <c r="D26698" t="s">
        <v>6719</v>
      </c>
      <c r="E26698" s="16">
        <v>12000000</v>
      </c>
      <c r="F26698" t="s">
        <v>7657</v>
      </c>
    </row>
    <row r="26699" spans="1:6" x14ac:dyDescent="0.3">
      <c r="A26699">
        <v>583199</v>
      </c>
      <c r="B26699" t="s">
        <v>1188</v>
      </c>
      <c r="C26699" t="s">
        <v>1147</v>
      </c>
      <c r="D26699" t="s">
        <v>7667</v>
      </c>
      <c r="E26699" s="16">
        <v>6000000</v>
      </c>
      <c r="F26699" t="s">
        <v>7657</v>
      </c>
    </row>
    <row r="26700" spans="1:6" x14ac:dyDescent="0.3">
      <c r="A26700">
        <v>583199</v>
      </c>
      <c r="B26700" t="s">
        <v>1188</v>
      </c>
      <c r="C26700" t="s">
        <v>1147</v>
      </c>
      <c r="D26700" t="s">
        <v>6727</v>
      </c>
      <c r="E26700" s="16">
        <v>12000000</v>
      </c>
      <c r="F26700" t="s">
        <v>7657</v>
      </c>
    </row>
    <row r="26701" spans="1:6" x14ac:dyDescent="0.3">
      <c r="A26701">
        <v>583199</v>
      </c>
      <c r="B26701" t="s">
        <v>1188</v>
      </c>
      <c r="C26701" t="s">
        <v>1147</v>
      </c>
      <c r="D26701" t="s">
        <v>7340</v>
      </c>
      <c r="E26701" s="16">
        <v>5000000</v>
      </c>
      <c r="F26701" t="s">
        <v>7657</v>
      </c>
    </row>
    <row r="26702" spans="1:6" x14ac:dyDescent="0.3">
      <c r="A26702">
        <v>583199</v>
      </c>
      <c r="B26702" t="s">
        <v>1188</v>
      </c>
      <c r="C26702" t="s">
        <v>1147</v>
      </c>
      <c r="D26702" t="s">
        <v>7288</v>
      </c>
      <c r="E26702" s="16">
        <v>3000000</v>
      </c>
      <c r="F26702" t="s">
        <v>8768</v>
      </c>
    </row>
    <row r="26703" spans="1:6" x14ac:dyDescent="0.3">
      <c r="A26703">
        <v>583199</v>
      </c>
      <c r="B26703" t="s">
        <v>1188</v>
      </c>
      <c r="C26703" t="s">
        <v>1147</v>
      </c>
      <c r="D26703" t="s">
        <v>6732</v>
      </c>
      <c r="E26703" s="16">
        <v>20000000</v>
      </c>
      <c r="F26703" t="s">
        <v>945</v>
      </c>
    </row>
    <row r="26704" spans="1:6" x14ac:dyDescent="0.3">
      <c r="A26704">
        <v>585959</v>
      </c>
      <c r="B26704" t="s">
        <v>1207</v>
      </c>
      <c r="C26704" t="s">
        <v>1147</v>
      </c>
      <c r="D26704" t="s">
        <v>6852</v>
      </c>
      <c r="E26704" s="16">
        <v>25000000</v>
      </c>
      <c r="F26704" t="s">
        <v>7459</v>
      </c>
    </row>
    <row r="26705" spans="1:6" x14ac:dyDescent="0.3">
      <c r="A26705">
        <v>585959</v>
      </c>
      <c r="B26705" t="s">
        <v>1207</v>
      </c>
      <c r="C26705" t="s">
        <v>1147</v>
      </c>
      <c r="D26705" t="s">
        <v>6854</v>
      </c>
      <c r="E26705" s="16">
        <v>20000000</v>
      </c>
      <c r="F26705" t="s">
        <v>7459</v>
      </c>
    </row>
    <row r="26706" spans="1:6" x14ac:dyDescent="0.3">
      <c r="A26706">
        <v>585959</v>
      </c>
      <c r="B26706" t="s">
        <v>1207</v>
      </c>
      <c r="C26706" t="s">
        <v>1147</v>
      </c>
      <c r="D26706" t="s">
        <v>6855</v>
      </c>
      <c r="E26706" s="16">
        <v>22000000</v>
      </c>
      <c r="F26706" t="s">
        <v>7459</v>
      </c>
    </row>
    <row r="26707" spans="1:6" x14ac:dyDescent="0.3">
      <c r="A26707">
        <v>585959</v>
      </c>
      <c r="B26707" t="s">
        <v>1207</v>
      </c>
      <c r="C26707" t="s">
        <v>1147</v>
      </c>
      <c r="D26707" t="s">
        <v>8576</v>
      </c>
      <c r="E26707" s="16">
        <v>1000000</v>
      </c>
      <c r="F26707" t="s">
        <v>7074</v>
      </c>
    </row>
    <row r="26708" spans="1:6" x14ac:dyDescent="0.3">
      <c r="A26708">
        <v>585959</v>
      </c>
      <c r="B26708" t="s">
        <v>1207</v>
      </c>
      <c r="C26708" t="s">
        <v>1147</v>
      </c>
      <c r="D26708" t="s">
        <v>6857</v>
      </c>
      <c r="E26708" s="16">
        <v>10000000</v>
      </c>
      <c r="F26708" t="s">
        <v>7841</v>
      </c>
    </row>
    <row r="26709" spans="1:6" x14ac:dyDescent="0.3">
      <c r="A26709">
        <v>585959</v>
      </c>
      <c r="B26709" t="s">
        <v>1207</v>
      </c>
      <c r="C26709" t="s">
        <v>1147</v>
      </c>
      <c r="D26709" t="s">
        <v>7564</v>
      </c>
      <c r="E26709" s="16">
        <v>6000000</v>
      </c>
      <c r="F26709" t="s">
        <v>7841</v>
      </c>
    </row>
    <row r="26710" spans="1:6" x14ac:dyDescent="0.3">
      <c r="A26710">
        <v>585959</v>
      </c>
      <c r="B26710" t="s">
        <v>1207</v>
      </c>
      <c r="C26710" t="s">
        <v>1147</v>
      </c>
      <c r="D26710" t="s">
        <v>7304</v>
      </c>
      <c r="E26710" s="16">
        <v>10000000</v>
      </c>
      <c r="F26710" t="s">
        <v>7841</v>
      </c>
    </row>
    <row r="26711" spans="1:6" x14ac:dyDescent="0.3">
      <c r="A26711">
        <v>585959</v>
      </c>
      <c r="B26711" t="s">
        <v>1207</v>
      </c>
      <c r="C26711" t="s">
        <v>1147</v>
      </c>
      <c r="D26711" t="s">
        <v>6705</v>
      </c>
      <c r="E26711" s="16">
        <v>25000000</v>
      </c>
      <c r="F26711" t="s">
        <v>7664</v>
      </c>
    </row>
    <row r="26712" spans="1:6" x14ac:dyDescent="0.3">
      <c r="A26712">
        <v>585959</v>
      </c>
      <c r="B26712" t="s">
        <v>1207</v>
      </c>
      <c r="C26712" t="s">
        <v>1147</v>
      </c>
      <c r="D26712" t="s">
        <v>6861</v>
      </c>
      <c r="E26712" s="16">
        <v>20000000</v>
      </c>
      <c r="F26712" t="s">
        <v>7459</v>
      </c>
    </row>
    <row r="26713" spans="1:6" x14ac:dyDescent="0.3">
      <c r="A26713">
        <v>585959</v>
      </c>
      <c r="B26713" t="s">
        <v>1207</v>
      </c>
      <c r="C26713" t="s">
        <v>1147</v>
      </c>
      <c r="D26713" t="s">
        <v>6867</v>
      </c>
      <c r="E26713" s="16">
        <v>2000000</v>
      </c>
      <c r="F26713" t="s">
        <v>7841</v>
      </c>
    </row>
    <row r="26714" spans="1:6" x14ac:dyDescent="0.3">
      <c r="A26714">
        <v>585959</v>
      </c>
      <c r="B26714" t="s">
        <v>1207</v>
      </c>
      <c r="C26714" t="s">
        <v>1147</v>
      </c>
      <c r="D26714" t="s">
        <v>6871</v>
      </c>
      <c r="E26714" s="16">
        <v>12000000</v>
      </c>
      <c r="F26714" t="s">
        <v>7841</v>
      </c>
    </row>
    <row r="26715" spans="1:6" x14ac:dyDescent="0.3">
      <c r="A26715">
        <v>585959</v>
      </c>
      <c r="B26715" t="s">
        <v>1207</v>
      </c>
      <c r="C26715" t="s">
        <v>1147</v>
      </c>
      <c r="D26715" t="s">
        <v>7592</v>
      </c>
      <c r="E26715" s="16">
        <v>30000000</v>
      </c>
      <c r="F26715" t="s">
        <v>7664</v>
      </c>
    </row>
    <row r="26716" spans="1:6" x14ac:dyDescent="0.3">
      <c r="A26716">
        <v>585959</v>
      </c>
      <c r="B26716" t="s">
        <v>1207</v>
      </c>
      <c r="C26716" t="s">
        <v>1147</v>
      </c>
      <c r="D26716" t="s">
        <v>6875</v>
      </c>
      <c r="E26716" s="16">
        <v>20000000</v>
      </c>
      <c r="F26716" t="s">
        <v>7459</v>
      </c>
    </row>
    <row r="26717" spans="1:6" x14ac:dyDescent="0.3">
      <c r="A26717">
        <v>585959</v>
      </c>
      <c r="B26717" t="s">
        <v>1207</v>
      </c>
      <c r="C26717" t="s">
        <v>1147</v>
      </c>
      <c r="D26717" t="s">
        <v>7956</v>
      </c>
      <c r="E26717" s="16">
        <v>20000000</v>
      </c>
      <c r="F26717" t="s">
        <v>7459</v>
      </c>
    </row>
    <row r="26718" spans="1:6" x14ac:dyDescent="0.3">
      <c r="A26718">
        <v>585959</v>
      </c>
      <c r="B26718" t="s">
        <v>1207</v>
      </c>
      <c r="C26718" t="s">
        <v>1147</v>
      </c>
      <c r="D26718" t="s">
        <v>6882</v>
      </c>
      <c r="E26718" s="16">
        <v>22000000</v>
      </c>
      <c r="F26718" t="s">
        <v>7459</v>
      </c>
    </row>
    <row r="26719" spans="1:6" x14ac:dyDescent="0.3">
      <c r="A26719">
        <v>585959</v>
      </c>
      <c r="B26719" t="s">
        <v>1207</v>
      </c>
      <c r="C26719" t="s">
        <v>1147</v>
      </c>
      <c r="D26719" t="s">
        <v>6885</v>
      </c>
      <c r="E26719" s="16">
        <v>18000000</v>
      </c>
      <c r="F26719" t="s">
        <v>7841</v>
      </c>
    </row>
    <row r="26720" spans="1:6" x14ac:dyDescent="0.3">
      <c r="A26720">
        <v>663244</v>
      </c>
      <c r="B26720" t="s">
        <v>1211</v>
      </c>
      <c r="C26720" t="s">
        <v>1147</v>
      </c>
      <c r="D26720" t="s">
        <v>9620</v>
      </c>
      <c r="E26720" s="16">
        <v>525000</v>
      </c>
      <c r="F26720" t="s">
        <v>9601</v>
      </c>
    </row>
    <row r="26721" spans="1:6" x14ac:dyDescent="0.3">
      <c r="A26721">
        <v>663244</v>
      </c>
      <c r="B26721" t="s">
        <v>1211</v>
      </c>
      <c r="C26721" t="s">
        <v>1147</v>
      </c>
      <c r="D26721" t="s">
        <v>7884</v>
      </c>
      <c r="E26721" s="16">
        <v>750000</v>
      </c>
      <c r="F26721" t="s">
        <v>8994</v>
      </c>
    </row>
    <row r="26722" spans="1:6" x14ac:dyDescent="0.3">
      <c r="A26722">
        <v>663244</v>
      </c>
      <c r="B26722" t="s">
        <v>1211</v>
      </c>
      <c r="C26722" t="s">
        <v>1147</v>
      </c>
      <c r="D26722" t="s">
        <v>8401</v>
      </c>
      <c r="E26722" s="16">
        <v>1000000</v>
      </c>
      <c r="F26722" t="s">
        <v>8994</v>
      </c>
    </row>
    <row r="26723" spans="1:6" x14ac:dyDescent="0.3">
      <c r="A26723">
        <v>663244</v>
      </c>
      <c r="B26723" t="s">
        <v>1211</v>
      </c>
      <c r="C26723" t="s">
        <v>1147</v>
      </c>
      <c r="D26723" t="s">
        <v>9126</v>
      </c>
      <c r="E26723" s="16">
        <v>225000</v>
      </c>
      <c r="F26723" t="s">
        <v>9742</v>
      </c>
    </row>
    <row r="26724" spans="1:6" x14ac:dyDescent="0.3">
      <c r="A26724">
        <v>663244</v>
      </c>
      <c r="B26724" t="s">
        <v>1211</v>
      </c>
      <c r="C26724" t="s">
        <v>1147</v>
      </c>
      <c r="D26724" t="s">
        <v>9036</v>
      </c>
      <c r="E26724" s="16">
        <v>12000000</v>
      </c>
      <c r="F26724" t="s">
        <v>8301</v>
      </c>
    </row>
    <row r="26725" spans="1:6" x14ac:dyDescent="0.3">
      <c r="A26725">
        <v>663244</v>
      </c>
      <c r="B26725" t="s">
        <v>1211</v>
      </c>
      <c r="C26725" t="s">
        <v>1147</v>
      </c>
      <c r="D26725" t="s">
        <v>7570</v>
      </c>
      <c r="E26725" s="16">
        <v>12000000</v>
      </c>
      <c r="F26725" t="s">
        <v>8994</v>
      </c>
    </row>
    <row r="26726" spans="1:6" x14ac:dyDescent="0.3">
      <c r="A26726">
        <v>663244</v>
      </c>
      <c r="B26726" t="s">
        <v>1211</v>
      </c>
      <c r="C26726" t="s">
        <v>1147</v>
      </c>
      <c r="D26726" t="s">
        <v>8993</v>
      </c>
      <c r="E26726" s="16">
        <v>5000000</v>
      </c>
      <c r="F26726" t="s">
        <v>8994</v>
      </c>
    </row>
    <row r="26727" spans="1:6" x14ac:dyDescent="0.3">
      <c r="A26727">
        <v>663244</v>
      </c>
      <c r="B26727" t="s">
        <v>1211</v>
      </c>
      <c r="C26727" t="s">
        <v>1147</v>
      </c>
      <c r="D26727" t="s">
        <v>7888</v>
      </c>
      <c r="E26727" s="16">
        <v>1500000</v>
      </c>
      <c r="F26727" t="s">
        <v>8994</v>
      </c>
    </row>
    <row r="26728" spans="1:6" x14ac:dyDescent="0.3">
      <c r="A26728">
        <v>663244</v>
      </c>
      <c r="B26728" t="s">
        <v>1211</v>
      </c>
      <c r="C26728" t="s">
        <v>1147</v>
      </c>
      <c r="D26728" t="s">
        <v>6715</v>
      </c>
      <c r="E26728" s="16">
        <v>14000000</v>
      </c>
      <c r="F26728" t="s">
        <v>7664</v>
      </c>
    </row>
    <row r="26729" spans="1:6" x14ac:dyDescent="0.3">
      <c r="A26729">
        <v>663244</v>
      </c>
      <c r="B26729" t="s">
        <v>1211</v>
      </c>
      <c r="C26729" t="s">
        <v>1147</v>
      </c>
      <c r="D26729" t="s">
        <v>9728</v>
      </c>
      <c r="E26729" s="16">
        <v>14000000</v>
      </c>
      <c r="F26729" t="s">
        <v>8301</v>
      </c>
    </row>
    <row r="26730" spans="1:6" x14ac:dyDescent="0.3">
      <c r="A26730">
        <v>663244</v>
      </c>
      <c r="B26730" t="s">
        <v>1211</v>
      </c>
      <c r="C26730" t="s">
        <v>1147</v>
      </c>
      <c r="D26730" t="s">
        <v>8651</v>
      </c>
      <c r="E26730" s="16">
        <v>750000</v>
      </c>
      <c r="F26730" t="s">
        <v>9601</v>
      </c>
    </row>
    <row r="26731" spans="1:6" x14ac:dyDescent="0.3">
      <c r="A26731">
        <v>663244</v>
      </c>
      <c r="B26731" t="s">
        <v>1211</v>
      </c>
      <c r="C26731" t="s">
        <v>1147</v>
      </c>
      <c r="D26731" t="s">
        <v>8312</v>
      </c>
      <c r="E26731" s="16">
        <v>4000000</v>
      </c>
      <c r="F26731" t="s">
        <v>8994</v>
      </c>
    </row>
    <row r="26732" spans="1:6" x14ac:dyDescent="0.3">
      <c r="A26732">
        <v>663244</v>
      </c>
      <c r="B26732" t="s">
        <v>1211</v>
      </c>
      <c r="C26732" t="s">
        <v>1147</v>
      </c>
      <c r="D26732" t="s">
        <v>9130</v>
      </c>
      <c r="E26732" s="16">
        <v>250000</v>
      </c>
      <c r="F26732" t="s">
        <v>9601</v>
      </c>
    </row>
    <row r="26733" spans="1:6" x14ac:dyDescent="0.3">
      <c r="A26733">
        <v>663244</v>
      </c>
      <c r="B26733" t="s">
        <v>1211</v>
      </c>
      <c r="C26733" t="s">
        <v>1147</v>
      </c>
      <c r="D26733" t="s">
        <v>6732</v>
      </c>
      <c r="E26733" s="16">
        <v>15000000</v>
      </c>
      <c r="F26733" t="s">
        <v>7664</v>
      </c>
    </row>
    <row r="26734" spans="1:6" x14ac:dyDescent="0.3">
      <c r="A26734">
        <v>673492</v>
      </c>
      <c r="B26734" t="s">
        <v>1158</v>
      </c>
      <c r="C26734" t="s">
        <v>1147</v>
      </c>
      <c r="D26734" t="s">
        <v>7884</v>
      </c>
      <c r="E26734" s="16">
        <v>15000000</v>
      </c>
      <c r="F26734" t="s">
        <v>6994</v>
      </c>
    </row>
    <row r="26735" spans="1:6" x14ac:dyDescent="0.3">
      <c r="A26735">
        <v>673492</v>
      </c>
      <c r="B26735" t="s">
        <v>1158</v>
      </c>
      <c r="C26735" t="s">
        <v>1147</v>
      </c>
      <c r="D26735" t="s">
        <v>9126</v>
      </c>
      <c r="E26735" s="16">
        <v>1500000</v>
      </c>
      <c r="F26735" t="s">
        <v>8337</v>
      </c>
    </row>
    <row r="26736" spans="1:6" x14ac:dyDescent="0.3">
      <c r="A26736">
        <v>673492</v>
      </c>
      <c r="B26736" t="s">
        <v>1158</v>
      </c>
      <c r="C26736" t="s">
        <v>1147</v>
      </c>
      <c r="D26736" t="s">
        <v>7570</v>
      </c>
      <c r="E26736" s="16">
        <v>15000000</v>
      </c>
      <c r="F26736" t="s">
        <v>6994</v>
      </c>
    </row>
    <row r="26737" spans="1:6" x14ac:dyDescent="0.3">
      <c r="A26737">
        <v>673492</v>
      </c>
      <c r="B26737" t="s">
        <v>1158</v>
      </c>
      <c r="C26737" t="s">
        <v>1147</v>
      </c>
      <c r="D26737" t="s">
        <v>6700</v>
      </c>
      <c r="E26737" s="16">
        <v>1800000</v>
      </c>
      <c r="F26737" t="s">
        <v>8337</v>
      </c>
    </row>
    <row r="26738" spans="1:6" x14ac:dyDescent="0.3">
      <c r="A26738">
        <v>673492</v>
      </c>
      <c r="B26738" t="s">
        <v>1158</v>
      </c>
      <c r="C26738" t="s">
        <v>1147</v>
      </c>
      <c r="D26738" t="s">
        <v>6705</v>
      </c>
      <c r="E26738" s="16">
        <v>14000000</v>
      </c>
      <c r="F26738" t="s">
        <v>7664</v>
      </c>
    </row>
    <row r="26739" spans="1:6" x14ac:dyDescent="0.3">
      <c r="A26739">
        <v>673492</v>
      </c>
      <c r="B26739" t="s">
        <v>1158</v>
      </c>
      <c r="C26739" t="s">
        <v>1147</v>
      </c>
      <c r="D26739" t="s">
        <v>9542</v>
      </c>
      <c r="E26739" s="16">
        <v>10000000</v>
      </c>
      <c r="F26739" t="s">
        <v>6994</v>
      </c>
    </row>
    <row r="26740" spans="1:6" x14ac:dyDescent="0.3">
      <c r="A26740">
        <v>673492</v>
      </c>
      <c r="B26740" t="s">
        <v>1158</v>
      </c>
      <c r="C26740" t="s">
        <v>1147</v>
      </c>
      <c r="D26740" t="s">
        <v>7888</v>
      </c>
      <c r="E26740" s="16">
        <v>13000000</v>
      </c>
      <c r="F26740" t="s">
        <v>6994</v>
      </c>
    </row>
    <row r="26741" spans="1:6" x14ac:dyDescent="0.3">
      <c r="A26741">
        <v>673492</v>
      </c>
      <c r="B26741" t="s">
        <v>1158</v>
      </c>
      <c r="C26741" t="s">
        <v>1147</v>
      </c>
      <c r="D26741" t="s">
        <v>8968</v>
      </c>
      <c r="E26741" s="16">
        <v>15000000</v>
      </c>
      <c r="F26741" t="s">
        <v>6994</v>
      </c>
    </row>
    <row r="26742" spans="1:6" x14ac:dyDescent="0.3">
      <c r="A26742">
        <v>673492</v>
      </c>
      <c r="B26742" t="s">
        <v>1158</v>
      </c>
      <c r="C26742" t="s">
        <v>1147</v>
      </c>
      <c r="D26742" t="s">
        <v>6715</v>
      </c>
      <c r="E26742" s="16">
        <v>15000000</v>
      </c>
      <c r="F26742" t="s">
        <v>7664</v>
      </c>
    </row>
    <row r="26743" spans="1:6" x14ac:dyDescent="0.3">
      <c r="A26743">
        <v>673492</v>
      </c>
      <c r="B26743" t="s">
        <v>1158</v>
      </c>
      <c r="C26743" t="s">
        <v>1147</v>
      </c>
      <c r="D26743" t="s">
        <v>9544</v>
      </c>
      <c r="E26743" s="16">
        <v>5000000</v>
      </c>
      <c r="F26743" t="s">
        <v>6994</v>
      </c>
    </row>
    <row r="26744" spans="1:6" x14ac:dyDescent="0.3">
      <c r="A26744">
        <v>673492</v>
      </c>
      <c r="B26744" t="s">
        <v>1158</v>
      </c>
      <c r="C26744" t="s">
        <v>1147</v>
      </c>
      <c r="D26744" t="s">
        <v>7279</v>
      </c>
      <c r="E26744" s="16">
        <v>7500000</v>
      </c>
      <c r="F26744" t="s">
        <v>6994</v>
      </c>
    </row>
    <row r="26745" spans="1:6" x14ac:dyDescent="0.3">
      <c r="A26745">
        <v>673492</v>
      </c>
      <c r="B26745" t="s">
        <v>1158</v>
      </c>
      <c r="C26745" t="s">
        <v>1147</v>
      </c>
      <c r="D26745" t="s">
        <v>8312</v>
      </c>
      <c r="E26745" s="16">
        <v>15000000</v>
      </c>
      <c r="F26745" t="s">
        <v>6994</v>
      </c>
    </row>
    <row r="26746" spans="1:6" x14ac:dyDescent="0.3">
      <c r="A26746">
        <v>673492</v>
      </c>
      <c r="B26746" t="s">
        <v>1158</v>
      </c>
      <c r="C26746" t="s">
        <v>1147</v>
      </c>
      <c r="D26746" t="s">
        <v>9604</v>
      </c>
      <c r="E26746" s="16">
        <v>50000</v>
      </c>
      <c r="F26746" t="s">
        <v>9204</v>
      </c>
    </row>
    <row r="26747" spans="1:6" x14ac:dyDescent="0.3">
      <c r="A26747">
        <v>673492</v>
      </c>
      <c r="B26747" t="s">
        <v>1158</v>
      </c>
      <c r="C26747" t="s">
        <v>1147</v>
      </c>
      <c r="D26747" t="s">
        <v>9130</v>
      </c>
      <c r="E26747" s="16">
        <v>2000000</v>
      </c>
      <c r="F26747" t="s">
        <v>8337</v>
      </c>
    </row>
    <row r="26748" spans="1:6" x14ac:dyDescent="0.3">
      <c r="A26748">
        <v>673492</v>
      </c>
      <c r="B26748" t="s">
        <v>1158</v>
      </c>
      <c r="C26748" t="s">
        <v>1147</v>
      </c>
      <c r="D26748" t="s">
        <v>6732</v>
      </c>
      <c r="E26748" s="16">
        <v>14000000</v>
      </c>
      <c r="F26748" t="s">
        <v>7664</v>
      </c>
    </row>
    <row r="26749" spans="1:6" x14ac:dyDescent="0.3">
      <c r="A26749">
        <v>673492</v>
      </c>
      <c r="B26749" t="s">
        <v>1158</v>
      </c>
      <c r="C26749" t="s">
        <v>1147</v>
      </c>
      <c r="D26749" t="s">
        <v>7898</v>
      </c>
      <c r="E26749" s="16">
        <v>10000000</v>
      </c>
      <c r="F26749" t="s">
        <v>6994</v>
      </c>
    </row>
    <row r="26750" spans="1:6" x14ac:dyDescent="0.3">
      <c r="A26750">
        <v>673492</v>
      </c>
      <c r="B26750" t="s">
        <v>1158</v>
      </c>
      <c r="C26750" t="s">
        <v>1147</v>
      </c>
      <c r="D26750" t="s">
        <v>9131</v>
      </c>
      <c r="E26750" s="16">
        <v>2000000</v>
      </c>
      <c r="F26750" t="s">
        <v>8337</v>
      </c>
    </row>
    <row r="26751" spans="1:6" x14ac:dyDescent="0.3">
      <c r="A26751">
        <v>708072</v>
      </c>
      <c r="B26751" t="s">
        <v>1170</v>
      </c>
      <c r="C26751" t="s">
        <v>1147</v>
      </c>
      <c r="D26751" t="s">
        <v>7134</v>
      </c>
      <c r="E26751" s="16">
        <v>18000000</v>
      </c>
      <c r="F26751" t="s">
        <v>7664</v>
      </c>
    </row>
    <row r="26752" spans="1:6" x14ac:dyDescent="0.3">
      <c r="A26752">
        <v>708072</v>
      </c>
      <c r="B26752" t="s">
        <v>1170</v>
      </c>
      <c r="C26752" t="s">
        <v>1147</v>
      </c>
      <c r="D26752" t="s">
        <v>6705</v>
      </c>
      <c r="E26752" s="16">
        <v>15000000</v>
      </c>
      <c r="F26752" t="s">
        <v>7664</v>
      </c>
    </row>
    <row r="26753" spans="1:6" x14ac:dyDescent="0.3">
      <c r="A26753">
        <v>708072</v>
      </c>
      <c r="B26753" t="s">
        <v>1170</v>
      </c>
      <c r="C26753" t="s">
        <v>1147</v>
      </c>
      <c r="D26753" t="s">
        <v>6979</v>
      </c>
      <c r="E26753" s="16">
        <v>12000000</v>
      </c>
      <c r="F26753" t="s">
        <v>7063</v>
      </c>
    </row>
    <row r="26754" spans="1:6" x14ac:dyDescent="0.3">
      <c r="A26754">
        <v>708072</v>
      </c>
      <c r="B26754" t="s">
        <v>1170</v>
      </c>
      <c r="C26754" t="s">
        <v>1147</v>
      </c>
      <c r="D26754" t="s">
        <v>9686</v>
      </c>
      <c r="E26754" s="16">
        <v>200000</v>
      </c>
      <c r="F26754" t="s">
        <v>9687</v>
      </c>
    </row>
    <row r="26755" spans="1:6" x14ac:dyDescent="0.3">
      <c r="A26755">
        <v>708072</v>
      </c>
      <c r="B26755" t="s">
        <v>1170</v>
      </c>
      <c r="C26755" t="s">
        <v>1147</v>
      </c>
      <c r="D26755" t="s">
        <v>7282</v>
      </c>
      <c r="E26755" s="16">
        <v>7000000</v>
      </c>
      <c r="F26755" t="s">
        <v>7063</v>
      </c>
    </row>
    <row r="26756" spans="1:6" x14ac:dyDescent="0.3">
      <c r="A26756">
        <v>708072</v>
      </c>
      <c r="B26756" t="s">
        <v>1170</v>
      </c>
      <c r="C26756" t="s">
        <v>1147</v>
      </c>
      <c r="D26756" t="s">
        <v>6980</v>
      </c>
      <c r="E26756" s="16">
        <v>14000000</v>
      </c>
      <c r="F26756" t="s">
        <v>7063</v>
      </c>
    </row>
    <row r="26757" spans="1:6" x14ac:dyDescent="0.3">
      <c r="A26757">
        <v>708072</v>
      </c>
      <c r="B26757" t="s">
        <v>1170</v>
      </c>
      <c r="C26757" t="s">
        <v>1147</v>
      </c>
      <c r="D26757" t="s">
        <v>9495</v>
      </c>
      <c r="E26757" s="16">
        <v>250000</v>
      </c>
      <c r="F26757" t="s">
        <v>9687</v>
      </c>
    </row>
    <row r="26758" spans="1:6" x14ac:dyDescent="0.3">
      <c r="A26758">
        <v>708072</v>
      </c>
      <c r="B26758" t="s">
        <v>1170</v>
      </c>
      <c r="C26758" t="s">
        <v>1147</v>
      </c>
      <c r="D26758" t="s">
        <v>9497</v>
      </c>
      <c r="E26758" s="16">
        <v>200000</v>
      </c>
      <c r="F26758" t="s">
        <v>9687</v>
      </c>
    </row>
    <row r="26759" spans="1:6" x14ac:dyDescent="0.3">
      <c r="A26759">
        <v>708072</v>
      </c>
      <c r="B26759" t="s">
        <v>1170</v>
      </c>
      <c r="C26759" t="s">
        <v>1147</v>
      </c>
      <c r="D26759" t="s">
        <v>7334</v>
      </c>
      <c r="E26759" s="16">
        <v>200000</v>
      </c>
      <c r="F26759" t="s">
        <v>9687</v>
      </c>
    </row>
    <row r="26760" spans="1:6" x14ac:dyDescent="0.3">
      <c r="A26760">
        <v>708072</v>
      </c>
      <c r="B26760" t="s">
        <v>1170</v>
      </c>
      <c r="C26760" t="s">
        <v>1147</v>
      </c>
      <c r="D26760" t="s">
        <v>9405</v>
      </c>
      <c r="E26760" s="16">
        <v>250000</v>
      </c>
      <c r="F26760" t="s">
        <v>7825</v>
      </c>
    </row>
    <row r="26761" spans="1:6" x14ac:dyDescent="0.3">
      <c r="A26761">
        <v>1005649</v>
      </c>
      <c r="B26761" t="s">
        <v>1161</v>
      </c>
      <c r="C26761" t="s">
        <v>1147</v>
      </c>
      <c r="D26761" t="s">
        <v>6888</v>
      </c>
      <c r="E26761" s="16">
        <v>40000000</v>
      </c>
      <c r="F26761" t="s">
        <v>7664</v>
      </c>
    </row>
    <row r="26762" spans="1:6" x14ac:dyDescent="0.3">
      <c r="A26762">
        <v>1005649</v>
      </c>
      <c r="B26762" t="s">
        <v>1161</v>
      </c>
      <c r="C26762" t="s">
        <v>1147</v>
      </c>
      <c r="D26762" t="s">
        <v>9203</v>
      </c>
      <c r="E26762" s="16">
        <v>500000</v>
      </c>
      <c r="F26762" t="s">
        <v>7146</v>
      </c>
    </row>
    <row r="26763" spans="1:6" x14ac:dyDescent="0.3">
      <c r="A26763">
        <v>1005649</v>
      </c>
      <c r="B26763" t="s">
        <v>1161</v>
      </c>
      <c r="C26763" t="s">
        <v>1147</v>
      </c>
      <c r="D26763" t="s">
        <v>7134</v>
      </c>
      <c r="E26763" s="16">
        <v>50000000</v>
      </c>
      <c r="F26763" t="s">
        <v>7664</v>
      </c>
    </row>
    <row r="26764" spans="1:6" x14ac:dyDescent="0.3">
      <c r="A26764">
        <v>1005649</v>
      </c>
      <c r="B26764" t="s">
        <v>1161</v>
      </c>
      <c r="C26764" t="s">
        <v>1147</v>
      </c>
      <c r="D26764" t="s">
        <v>7398</v>
      </c>
      <c r="E26764" s="16">
        <v>9000000</v>
      </c>
      <c r="F26764" t="s">
        <v>7664</v>
      </c>
    </row>
    <row r="26765" spans="1:6" x14ac:dyDescent="0.3">
      <c r="A26765">
        <v>1005649</v>
      </c>
      <c r="B26765" t="s">
        <v>1161</v>
      </c>
      <c r="C26765" t="s">
        <v>1147</v>
      </c>
      <c r="D26765" t="s">
        <v>6705</v>
      </c>
      <c r="E26765" s="16">
        <v>55000000</v>
      </c>
      <c r="F26765" t="s">
        <v>7664</v>
      </c>
    </row>
    <row r="26766" spans="1:6" x14ac:dyDescent="0.3">
      <c r="A26766">
        <v>1005649</v>
      </c>
      <c r="B26766" t="s">
        <v>1161</v>
      </c>
      <c r="C26766" t="s">
        <v>1147</v>
      </c>
      <c r="D26766" t="s">
        <v>7136</v>
      </c>
      <c r="E26766" s="16">
        <v>25000000</v>
      </c>
      <c r="F26766" t="s">
        <v>7664</v>
      </c>
    </row>
    <row r="26767" spans="1:6" x14ac:dyDescent="0.3">
      <c r="A26767">
        <v>1005649</v>
      </c>
      <c r="B26767" t="s">
        <v>1161</v>
      </c>
      <c r="C26767" t="s">
        <v>1147</v>
      </c>
      <c r="D26767" t="s">
        <v>6715</v>
      </c>
      <c r="E26767" s="16">
        <v>50000000</v>
      </c>
      <c r="F26767" t="s">
        <v>7664</v>
      </c>
    </row>
    <row r="26768" spans="1:6" x14ac:dyDescent="0.3">
      <c r="A26768">
        <v>1005649</v>
      </c>
      <c r="B26768" t="s">
        <v>1161</v>
      </c>
      <c r="C26768" t="s">
        <v>1147</v>
      </c>
      <c r="D26768" t="s">
        <v>7137</v>
      </c>
      <c r="E26768" s="16">
        <v>55000000</v>
      </c>
      <c r="F26768" t="s">
        <v>7664</v>
      </c>
    </row>
    <row r="26769" spans="1:6" x14ac:dyDescent="0.3">
      <c r="A26769">
        <v>1005649</v>
      </c>
      <c r="B26769" t="s">
        <v>1161</v>
      </c>
      <c r="C26769" t="s">
        <v>1147</v>
      </c>
      <c r="D26769" t="s">
        <v>6719</v>
      </c>
      <c r="E26769" s="16">
        <v>22000000</v>
      </c>
      <c r="F26769" t="s">
        <v>7664</v>
      </c>
    </row>
    <row r="26770" spans="1:6" x14ac:dyDescent="0.3">
      <c r="A26770">
        <v>1005649</v>
      </c>
      <c r="B26770" t="s">
        <v>1161</v>
      </c>
      <c r="C26770" t="s">
        <v>1147</v>
      </c>
      <c r="D26770" t="s">
        <v>9209</v>
      </c>
      <c r="E26770" s="16">
        <v>3500000</v>
      </c>
      <c r="F26770" t="s">
        <v>7146</v>
      </c>
    </row>
    <row r="26771" spans="1:6" x14ac:dyDescent="0.3">
      <c r="A26771">
        <v>1005649</v>
      </c>
      <c r="B26771" t="s">
        <v>1161</v>
      </c>
      <c r="C26771" t="s">
        <v>1147</v>
      </c>
      <c r="D26771" t="s">
        <v>6727</v>
      </c>
      <c r="E26771" s="16">
        <v>35000000</v>
      </c>
      <c r="F26771" t="s">
        <v>7664</v>
      </c>
    </row>
    <row r="26772" spans="1:6" x14ac:dyDescent="0.3">
      <c r="A26772">
        <v>1005649</v>
      </c>
      <c r="B26772" t="s">
        <v>1161</v>
      </c>
      <c r="C26772" t="s">
        <v>1147</v>
      </c>
      <c r="D26772" t="s">
        <v>6732</v>
      </c>
      <c r="E26772" s="16">
        <v>55000000</v>
      </c>
      <c r="F26772" t="s">
        <v>7664</v>
      </c>
    </row>
    <row r="26773" spans="1:6" x14ac:dyDescent="0.3">
      <c r="A26773">
        <v>46413</v>
      </c>
      <c r="B26773" t="s">
        <v>2433</v>
      </c>
      <c r="C26773" t="s">
        <v>2404</v>
      </c>
      <c r="D26773" t="s">
        <v>6690</v>
      </c>
      <c r="E26773" s="16">
        <v>600000</v>
      </c>
      <c r="F26773" t="s">
        <v>7083</v>
      </c>
    </row>
    <row r="26774" spans="1:6" x14ac:dyDescent="0.3">
      <c r="A26774">
        <v>46413</v>
      </c>
      <c r="B26774" t="s">
        <v>2433</v>
      </c>
      <c r="C26774" t="s">
        <v>2404</v>
      </c>
      <c r="D26774" t="s">
        <v>6806</v>
      </c>
      <c r="E26774" s="16">
        <v>2500000</v>
      </c>
      <c r="F26774" t="s">
        <v>6960</v>
      </c>
    </row>
    <row r="26775" spans="1:6" x14ac:dyDescent="0.3">
      <c r="A26775">
        <v>46413</v>
      </c>
      <c r="B26775" t="s">
        <v>2433</v>
      </c>
      <c r="C26775" t="s">
        <v>2404</v>
      </c>
      <c r="D26775" t="s">
        <v>7084</v>
      </c>
      <c r="E26775" s="16">
        <v>850000</v>
      </c>
      <c r="F26775" t="s">
        <v>7085</v>
      </c>
    </row>
    <row r="26776" spans="1:6" x14ac:dyDescent="0.3">
      <c r="A26776">
        <v>46413</v>
      </c>
      <c r="B26776" t="s">
        <v>2433</v>
      </c>
      <c r="C26776" t="s">
        <v>2404</v>
      </c>
      <c r="D26776" t="s">
        <v>6808</v>
      </c>
      <c r="E26776" s="16">
        <v>6000000</v>
      </c>
      <c r="F26776" t="s">
        <v>7086</v>
      </c>
    </row>
    <row r="26777" spans="1:6" x14ac:dyDescent="0.3">
      <c r="A26777">
        <v>46413</v>
      </c>
      <c r="B26777" t="s">
        <v>2433</v>
      </c>
      <c r="C26777" t="s">
        <v>2404</v>
      </c>
      <c r="D26777" t="s">
        <v>6816</v>
      </c>
      <c r="E26777" s="16">
        <v>7000000</v>
      </c>
      <c r="F26777" t="s">
        <v>7086</v>
      </c>
    </row>
    <row r="26778" spans="1:6" x14ac:dyDescent="0.3">
      <c r="A26778">
        <v>46413</v>
      </c>
      <c r="B26778" t="s">
        <v>2433</v>
      </c>
      <c r="C26778" t="s">
        <v>2404</v>
      </c>
      <c r="D26778" t="s">
        <v>6893</v>
      </c>
      <c r="E26778" s="16">
        <v>7500000</v>
      </c>
      <c r="F26778" t="s">
        <v>6933</v>
      </c>
    </row>
    <row r="26779" spans="1:6" x14ac:dyDescent="0.3">
      <c r="A26779">
        <v>46413</v>
      </c>
      <c r="B26779" t="s">
        <v>2433</v>
      </c>
      <c r="C26779" t="s">
        <v>2404</v>
      </c>
      <c r="D26779" t="s">
        <v>6821</v>
      </c>
      <c r="E26779" s="16">
        <v>1500000</v>
      </c>
      <c r="F26779" t="s">
        <v>7087</v>
      </c>
    </row>
    <row r="26780" spans="1:6" x14ac:dyDescent="0.3">
      <c r="A26780">
        <v>46413</v>
      </c>
      <c r="B26780" t="s">
        <v>2433</v>
      </c>
      <c r="C26780" t="s">
        <v>2404</v>
      </c>
      <c r="D26780" t="s">
        <v>6781</v>
      </c>
      <c r="E26780" s="16">
        <v>5000000</v>
      </c>
      <c r="F26780" t="s">
        <v>7086</v>
      </c>
    </row>
    <row r="26781" spans="1:6" x14ac:dyDescent="0.3">
      <c r="A26781">
        <v>46413</v>
      </c>
      <c r="B26781" t="s">
        <v>2433</v>
      </c>
      <c r="C26781" t="s">
        <v>2404</v>
      </c>
      <c r="D26781" t="s">
        <v>6823</v>
      </c>
      <c r="E26781" s="16">
        <v>6000000</v>
      </c>
      <c r="F26781" t="s">
        <v>7086</v>
      </c>
    </row>
    <row r="26782" spans="1:6" x14ac:dyDescent="0.3">
      <c r="A26782">
        <v>46413</v>
      </c>
      <c r="B26782" t="s">
        <v>2433</v>
      </c>
      <c r="C26782" t="s">
        <v>2404</v>
      </c>
      <c r="D26782" t="s">
        <v>6700</v>
      </c>
      <c r="E26782" s="16">
        <v>6000000</v>
      </c>
      <c r="F26782" t="s">
        <v>6933</v>
      </c>
    </row>
    <row r="26783" spans="1:6" x14ac:dyDescent="0.3">
      <c r="A26783">
        <v>46413</v>
      </c>
      <c r="B26783" t="s">
        <v>2433</v>
      </c>
      <c r="C26783" t="s">
        <v>2404</v>
      </c>
      <c r="D26783" t="s">
        <v>6824</v>
      </c>
      <c r="E26783" s="16">
        <v>1500000</v>
      </c>
      <c r="F26783" t="s">
        <v>6960</v>
      </c>
    </row>
    <row r="26784" spans="1:6" x14ac:dyDescent="0.3">
      <c r="A26784">
        <v>46413</v>
      </c>
      <c r="B26784" t="s">
        <v>2433</v>
      </c>
      <c r="C26784" t="s">
        <v>2404</v>
      </c>
      <c r="D26784" t="s">
        <v>7088</v>
      </c>
      <c r="E26784" s="16">
        <v>850000</v>
      </c>
      <c r="F26784" t="s">
        <v>7089</v>
      </c>
    </row>
    <row r="26785" spans="1:6" x14ac:dyDescent="0.3">
      <c r="A26785">
        <v>46413</v>
      </c>
      <c r="B26785" t="s">
        <v>2433</v>
      </c>
      <c r="C26785" t="s">
        <v>2404</v>
      </c>
      <c r="D26785" t="s">
        <v>6825</v>
      </c>
      <c r="E26785" s="16">
        <v>8000000</v>
      </c>
      <c r="F26785" t="s">
        <v>7086</v>
      </c>
    </row>
    <row r="26786" spans="1:6" x14ac:dyDescent="0.3">
      <c r="A26786">
        <v>46413</v>
      </c>
      <c r="B26786" t="s">
        <v>2433</v>
      </c>
      <c r="C26786" t="s">
        <v>2404</v>
      </c>
      <c r="D26786" t="s">
        <v>6788</v>
      </c>
      <c r="E26786" s="16">
        <v>5000000</v>
      </c>
      <c r="F26786" t="s">
        <v>7086</v>
      </c>
    </row>
    <row r="26787" spans="1:6" x14ac:dyDescent="0.3">
      <c r="A26787">
        <v>46413</v>
      </c>
      <c r="B26787" t="s">
        <v>2433</v>
      </c>
      <c r="C26787" t="s">
        <v>2404</v>
      </c>
      <c r="D26787" t="s">
        <v>6828</v>
      </c>
      <c r="E26787" s="16">
        <v>9000000</v>
      </c>
      <c r="F26787" t="s">
        <v>7086</v>
      </c>
    </row>
    <row r="26788" spans="1:6" x14ac:dyDescent="0.3">
      <c r="A26788">
        <v>46413</v>
      </c>
      <c r="B26788" t="s">
        <v>2433</v>
      </c>
      <c r="C26788" t="s">
        <v>2404</v>
      </c>
      <c r="D26788" t="s">
        <v>7090</v>
      </c>
      <c r="E26788" s="16">
        <v>2000000</v>
      </c>
      <c r="F26788" t="s">
        <v>6933</v>
      </c>
    </row>
    <row r="26789" spans="1:6" x14ac:dyDescent="0.3">
      <c r="A26789">
        <v>46413</v>
      </c>
      <c r="B26789" t="s">
        <v>2433</v>
      </c>
      <c r="C26789" t="s">
        <v>2404</v>
      </c>
      <c r="D26789" t="s">
        <v>7091</v>
      </c>
      <c r="E26789" s="16">
        <v>950000</v>
      </c>
      <c r="F26789" t="s">
        <v>7089</v>
      </c>
    </row>
    <row r="26790" spans="1:6" x14ac:dyDescent="0.3">
      <c r="A26790">
        <v>46413</v>
      </c>
      <c r="B26790" t="s">
        <v>2433</v>
      </c>
      <c r="C26790" t="s">
        <v>2404</v>
      </c>
      <c r="D26790" t="s">
        <v>6793</v>
      </c>
      <c r="E26790" s="16">
        <v>3000000</v>
      </c>
      <c r="F26790" t="s">
        <v>7086</v>
      </c>
    </row>
    <row r="26791" spans="1:6" x14ac:dyDescent="0.3">
      <c r="A26791">
        <v>46413</v>
      </c>
      <c r="B26791" t="s">
        <v>2433</v>
      </c>
      <c r="C26791" t="s">
        <v>2404</v>
      </c>
      <c r="D26791" t="s">
        <v>7092</v>
      </c>
      <c r="E26791" s="16">
        <v>800000</v>
      </c>
      <c r="F26791" t="s">
        <v>7083</v>
      </c>
    </row>
    <row r="26792" spans="1:6" x14ac:dyDescent="0.3">
      <c r="A26792">
        <v>46413</v>
      </c>
      <c r="B26792" t="s">
        <v>2433</v>
      </c>
      <c r="C26792" t="s">
        <v>2404</v>
      </c>
      <c r="D26792" t="s">
        <v>7093</v>
      </c>
      <c r="E26792" s="16">
        <v>3000000</v>
      </c>
      <c r="F26792" t="s">
        <v>7087</v>
      </c>
    </row>
    <row r="26793" spans="1:6" x14ac:dyDescent="0.3">
      <c r="A26793">
        <v>46413</v>
      </c>
      <c r="B26793" t="s">
        <v>2433</v>
      </c>
      <c r="C26793" t="s">
        <v>2404</v>
      </c>
      <c r="D26793" t="s">
        <v>6833</v>
      </c>
      <c r="E26793" s="16">
        <v>6000000</v>
      </c>
      <c r="F26793" t="s">
        <v>7086</v>
      </c>
    </row>
    <row r="26794" spans="1:6" x14ac:dyDescent="0.3">
      <c r="A26794">
        <v>46413</v>
      </c>
      <c r="B26794" t="s">
        <v>2433</v>
      </c>
      <c r="C26794" t="s">
        <v>2404</v>
      </c>
      <c r="D26794" t="s">
        <v>6946</v>
      </c>
      <c r="E26794" s="16">
        <v>5000000</v>
      </c>
      <c r="F26794" t="s">
        <v>7086</v>
      </c>
    </row>
    <row r="26795" spans="1:6" x14ac:dyDescent="0.3">
      <c r="A26795">
        <v>46413</v>
      </c>
      <c r="B26795" t="s">
        <v>2433</v>
      </c>
      <c r="C26795" t="s">
        <v>2404</v>
      </c>
      <c r="D26795" t="s">
        <v>7094</v>
      </c>
      <c r="E26795" s="16">
        <v>100000</v>
      </c>
      <c r="F26795" t="s">
        <v>7085</v>
      </c>
    </row>
    <row r="26796" spans="1:6" x14ac:dyDescent="0.3">
      <c r="A26796">
        <v>46413</v>
      </c>
      <c r="B26796" t="s">
        <v>2433</v>
      </c>
      <c r="C26796" t="s">
        <v>2404</v>
      </c>
      <c r="D26796" t="s">
        <v>7095</v>
      </c>
      <c r="E26796" s="16">
        <v>1400000</v>
      </c>
      <c r="F26796" t="s">
        <v>6933</v>
      </c>
    </row>
    <row r="26797" spans="1:6" x14ac:dyDescent="0.3">
      <c r="A26797">
        <v>46413</v>
      </c>
      <c r="B26797" t="s">
        <v>2433</v>
      </c>
      <c r="C26797" t="s">
        <v>2404</v>
      </c>
      <c r="D26797" t="s">
        <v>7096</v>
      </c>
      <c r="E26797" s="16">
        <v>1400000</v>
      </c>
      <c r="F26797" t="s">
        <v>6933</v>
      </c>
    </row>
    <row r="26798" spans="1:6" x14ac:dyDescent="0.3">
      <c r="A26798">
        <v>46413</v>
      </c>
      <c r="B26798" t="s">
        <v>2433</v>
      </c>
      <c r="C26798" t="s">
        <v>2404</v>
      </c>
      <c r="D26798" t="s">
        <v>6837</v>
      </c>
      <c r="E26798" s="16">
        <v>4000000</v>
      </c>
      <c r="F26798" t="s">
        <v>6933</v>
      </c>
    </row>
    <row r="26799" spans="1:6" x14ac:dyDescent="0.3">
      <c r="A26799">
        <v>46413</v>
      </c>
      <c r="B26799" t="s">
        <v>2433</v>
      </c>
      <c r="C26799" t="s">
        <v>2404</v>
      </c>
      <c r="D26799" t="s">
        <v>6799</v>
      </c>
      <c r="E26799" s="16">
        <v>5000000</v>
      </c>
      <c r="F26799" t="s">
        <v>7086</v>
      </c>
    </row>
    <row r="26800" spans="1:6" x14ac:dyDescent="0.3">
      <c r="A26800">
        <v>46413</v>
      </c>
      <c r="B26800" t="s">
        <v>2433</v>
      </c>
      <c r="C26800" t="s">
        <v>2404</v>
      </c>
      <c r="D26800" t="s">
        <v>7097</v>
      </c>
      <c r="E26800" s="16">
        <v>15000000</v>
      </c>
      <c r="F26800" t="s">
        <v>6933</v>
      </c>
    </row>
    <row r="26801" spans="1:6" x14ac:dyDescent="0.3">
      <c r="A26801">
        <v>46413</v>
      </c>
      <c r="B26801" t="s">
        <v>2433</v>
      </c>
      <c r="C26801" t="s">
        <v>2404</v>
      </c>
      <c r="D26801" t="s">
        <v>7098</v>
      </c>
      <c r="E26801" s="16">
        <v>50000</v>
      </c>
      <c r="F26801" t="s">
        <v>7099</v>
      </c>
    </row>
    <row r="26802" spans="1:6" x14ac:dyDescent="0.3">
      <c r="A26802">
        <v>46413</v>
      </c>
      <c r="B26802" t="s">
        <v>2433</v>
      </c>
      <c r="C26802" t="s">
        <v>2404</v>
      </c>
      <c r="D26802" t="s">
        <v>7100</v>
      </c>
      <c r="E26802" s="16">
        <v>250000</v>
      </c>
      <c r="F26802" t="s">
        <v>7085</v>
      </c>
    </row>
    <row r="26803" spans="1:6" x14ac:dyDescent="0.3">
      <c r="A26803">
        <v>46413</v>
      </c>
      <c r="B26803" t="s">
        <v>2433</v>
      </c>
      <c r="C26803" t="s">
        <v>2404</v>
      </c>
      <c r="D26803" t="s">
        <v>6801</v>
      </c>
      <c r="E26803" s="16">
        <v>5000000</v>
      </c>
      <c r="F26803" t="s">
        <v>7086</v>
      </c>
    </row>
    <row r="26804" spans="1:6" x14ac:dyDescent="0.3">
      <c r="A26804">
        <v>46413</v>
      </c>
      <c r="B26804" t="s">
        <v>2433</v>
      </c>
      <c r="C26804" t="s">
        <v>2404</v>
      </c>
      <c r="D26804" t="s">
        <v>7101</v>
      </c>
      <c r="E26804" s="16">
        <v>2000000</v>
      </c>
      <c r="F26804" t="s">
        <v>6960</v>
      </c>
    </row>
    <row r="26805" spans="1:6" x14ac:dyDescent="0.3">
      <c r="A26805">
        <v>46413</v>
      </c>
      <c r="B26805" t="s">
        <v>2433</v>
      </c>
      <c r="C26805" t="s">
        <v>2404</v>
      </c>
      <c r="D26805" t="s">
        <v>7102</v>
      </c>
      <c r="E26805" s="16">
        <v>8000000</v>
      </c>
      <c r="F26805" t="s">
        <v>7086</v>
      </c>
    </row>
    <row r="26806" spans="1:6" x14ac:dyDescent="0.3">
      <c r="A26806">
        <v>46413</v>
      </c>
      <c r="B26806" t="s">
        <v>2433</v>
      </c>
      <c r="C26806" t="s">
        <v>2404</v>
      </c>
      <c r="D26806" t="s">
        <v>7103</v>
      </c>
      <c r="E26806" s="16">
        <v>1200000</v>
      </c>
      <c r="F26806" t="s">
        <v>7087</v>
      </c>
    </row>
    <row r="26807" spans="1:6" x14ac:dyDescent="0.3">
      <c r="A26807">
        <v>46413</v>
      </c>
      <c r="B26807" t="s">
        <v>2433</v>
      </c>
      <c r="C26807" t="s">
        <v>2404</v>
      </c>
      <c r="D26807" t="s">
        <v>7104</v>
      </c>
      <c r="E26807" s="16">
        <v>350000</v>
      </c>
      <c r="F26807" t="s">
        <v>7085</v>
      </c>
    </row>
    <row r="26808" spans="1:6" x14ac:dyDescent="0.3">
      <c r="A26808">
        <v>46413</v>
      </c>
      <c r="B26808" t="s">
        <v>2433</v>
      </c>
      <c r="C26808" t="s">
        <v>2404</v>
      </c>
      <c r="D26808" t="s">
        <v>7105</v>
      </c>
      <c r="E26808" s="16">
        <v>1400000</v>
      </c>
      <c r="F26808" t="s">
        <v>6933</v>
      </c>
    </row>
    <row r="26809" spans="1:6" x14ac:dyDescent="0.3">
      <c r="A26809">
        <v>46413</v>
      </c>
      <c r="B26809" t="s">
        <v>2433</v>
      </c>
      <c r="C26809" t="s">
        <v>2404</v>
      </c>
      <c r="D26809" t="s">
        <v>6848</v>
      </c>
      <c r="E26809" s="16">
        <v>1500000</v>
      </c>
      <c r="F26809" t="s">
        <v>7087</v>
      </c>
    </row>
    <row r="26810" spans="1:6" x14ac:dyDescent="0.3">
      <c r="A26810">
        <v>46413</v>
      </c>
      <c r="B26810" t="s">
        <v>2433</v>
      </c>
      <c r="C26810" t="s">
        <v>2404</v>
      </c>
      <c r="D26810" t="s">
        <v>7106</v>
      </c>
      <c r="E26810" s="16">
        <v>550000</v>
      </c>
      <c r="F26810" t="s">
        <v>7085</v>
      </c>
    </row>
    <row r="26811" spans="1:6" x14ac:dyDescent="0.3">
      <c r="A26811">
        <v>46413</v>
      </c>
      <c r="B26811" t="s">
        <v>2433</v>
      </c>
      <c r="C26811" t="s">
        <v>2404</v>
      </c>
      <c r="D26811" t="s">
        <v>6849</v>
      </c>
      <c r="E26811" s="16">
        <v>6000000</v>
      </c>
      <c r="F26811" t="s">
        <v>7086</v>
      </c>
    </row>
    <row r="26812" spans="1:6" x14ac:dyDescent="0.3">
      <c r="A26812">
        <v>169497</v>
      </c>
      <c r="B26812" t="s">
        <v>2410</v>
      </c>
      <c r="C26812" t="s">
        <v>2404</v>
      </c>
      <c r="D26812" t="s">
        <v>6886</v>
      </c>
      <c r="E26812" s="16">
        <v>300000</v>
      </c>
      <c r="F26812" t="s">
        <v>8240</v>
      </c>
    </row>
    <row r="26813" spans="1:6" x14ac:dyDescent="0.3">
      <c r="A26813">
        <v>169497</v>
      </c>
      <c r="B26813" t="s">
        <v>2410</v>
      </c>
      <c r="C26813" t="s">
        <v>2404</v>
      </c>
      <c r="D26813" t="s">
        <v>8092</v>
      </c>
      <c r="E26813" s="16">
        <v>200000</v>
      </c>
      <c r="F26813" t="s">
        <v>8241</v>
      </c>
    </row>
    <row r="26814" spans="1:6" x14ac:dyDescent="0.3">
      <c r="A26814">
        <v>169497</v>
      </c>
      <c r="B26814" t="s">
        <v>2410</v>
      </c>
      <c r="C26814" t="s">
        <v>2404</v>
      </c>
      <c r="D26814" t="s">
        <v>6808</v>
      </c>
      <c r="E26814" s="16">
        <v>2000000</v>
      </c>
      <c r="F26814" t="s">
        <v>7086</v>
      </c>
    </row>
    <row r="26815" spans="1:6" x14ac:dyDescent="0.3">
      <c r="A26815">
        <v>169497</v>
      </c>
      <c r="B26815" t="s">
        <v>2410</v>
      </c>
      <c r="C26815" t="s">
        <v>2404</v>
      </c>
      <c r="D26815" t="s">
        <v>6816</v>
      </c>
      <c r="E26815" s="16">
        <v>2500000</v>
      </c>
      <c r="F26815" t="s">
        <v>7086</v>
      </c>
    </row>
    <row r="26816" spans="1:6" x14ac:dyDescent="0.3">
      <c r="A26816">
        <v>169497</v>
      </c>
      <c r="B26816" t="s">
        <v>2410</v>
      </c>
      <c r="C26816" t="s">
        <v>2404</v>
      </c>
      <c r="D26816" t="s">
        <v>7640</v>
      </c>
      <c r="E26816" s="16">
        <v>75000</v>
      </c>
      <c r="F26816" t="s">
        <v>8242</v>
      </c>
    </row>
    <row r="26817" spans="1:6" x14ac:dyDescent="0.3">
      <c r="A26817">
        <v>169497</v>
      </c>
      <c r="B26817" t="s">
        <v>2410</v>
      </c>
      <c r="C26817" t="s">
        <v>2404</v>
      </c>
      <c r="D26817" t="s">
        <v>8243</v>
      </c>
      <c r="E26817" s="16">
        <v>75000</v>
      </c>
      <c r="F26817" t="s">
        <v>8242</v>
      </c>
    </row>
    <row r="26818" spans="1:6" x14ac:dyDescent="0.3">
      <c r="A26818">
        <v>169497</v>
      </c>
      <c r="B26818" t="s">
        <v>2410</v>
      </c>
      <c r="C26818" t="s">
        <v>2404</v>
      </c>
      <c r="D26818" t="s">
        <v>8244</v>
      </c>
      <c r="E26818" s="16">
        <v>75000</v>
      </c>
      <c r="F26818" t="s">
        <v>8245</v>
      </c>
    </row>
    <row r="26819" spans="1:6" x14ac:dyDescent="0.3">
      <c r="A26819">
        <v>169497</v>
      </c>
      <c r="B26819" t="s">
        <v>2410</v>
      </c>
      <c r="C26819" t="s">
        <v>2404</v>
      </c>
      <c r="D26819" t="s">
        <v>6781</v>
      </c>
      <c r="E26819" s="16">
        <v>2200000</v>
      </c>
      <c r="F26819" t="s">
        <v>7086</v>
      </c>
    </row>
    <row r="26820" spans="1:6" x14ac:dyDescent="0.3">
      <c r="A26820">
        <v>169497</v>
      </c>
      <c r="B26820" t="s">
        <v>2410</v>
      </c>
      <c r="C26820" t="s">
        <v>2404</v>
      </c>
      <c r="D26820" t="s">
        <v>6823</v>
      </c>
      <c r="E26820" s="16">
        <v>2500000</v>
      </c>
      <c r="F26820" t="s">
        <v>7086</v>
      </c>
    </row>
    <row r="26821" spans="1:6" x14ac:dyDescent="0.3">
      <c r="A26821">
        <v>169497</v>
      </c>
      <c r="B26821" t="s">
        <v>2410</v>
      </c>
      <c r="C26821" t="s">
        <v>2404</v>
      </c>
      <c r="D26821" t="s">
        <v>6700</v>
      </c>
      <c r="E26821" s="16">
        <v>475000</v>
      </c>
      <c r="F26821" t="s">
        <v>6939</v>
      </c>
    </row>
    <row r="26822" spans="1:6" x14ac:dyDescent="0.3">
      <c r="A26822">
        <v>169497</v>
      </c>
      <c r="B26822" t="s">
        <v>2410</v>
      </c>
      <c r="C26822" t="s">
        <v>2404</v>
      </c>
      <c r="D26822" t="s">
        <v>6825</v>
      </c>
      <c r="E26822" s="16">
        <v>2500000</v>
      </c>
      <c r="F26822" t="s">
        <v>7086</v>
      </c>
    </row>
    <row r="26823" spans="1:6" x14ac:dyDescent="0.3">
      <c r="A26823">
        <v>169497</v>
      </c>
      <c r="B26823" t="s">
        <v>2410</v>
      </c>
      <c r="C26823" t="s">
        <v>2404</v>
      </c>
      <c r="D26823" t="s">
        <v>6788</v>
      </c>
      <c r="E26823" s="16">
        <v>1500000</v>
      </c>
      <c r="F26823" t="s">
        <v>7086</v>
      </c>
    </row>
    <row r="26824" spans="1:6" x14ac:dyDescent="0.3">
      <c r="A26824">
        <v>169497</v>
      </c>
      <c r="B26824" t="s">
        <v>2410</v>
      </c>
      <c r="C26824" t="s">
        <v>2404</v>
      </c>
      <c r="D26824" t="s">
        <v>6828</v>
      </c>
      <c r="E26824" s="16">
        <v>2200000</v>
      </c>
      <c r="F26824" t="s">
        <v>7086</v>
      </c>
    </row>
    <row r="26825" spans="1:6" x14ac:dyDescent="0.3">
      <c r="A26825">
        <v>169497</v>
      </c>
      <c r="B26825" t="s">
        <v>2410</v>
      </c>
      <c r="C26825" t="s">
        <v>2404</v>
      </c>
      <c r="D26825" t="s">
        <v>7245</v>
      </c>
      <c r="E26825" s="16">
        <v>50000</v>
      </c>
      <c r="F26825" t="s">
        <v>8246</v>
      </c>
    </row>
    <row r="26826" spans="1:6" x14ac:dyDescent="0.3">
      <c r="A26826">
        <v>169497</v>
      </c>
      <c r="B26826" t="s">
        <v>2410</v>
      </c>
      <c r="C26826" t="s">
        <v>2404</v>
      </c>
      <c r="D26826" t="s">
        <v>6793</v>
      </c>
      <c r="E26826" s="16">
        <v>1200000</v>
      </c>
      <c r="F26826" t="s">
        <v>7086</v>
      </c>
    </row>
    <row r="26827" spans="1:6" x14ac:dyDescent="0.3">
      <c r="A26827">
        <v>169497</v>
      </c>
      <c r="B26827" t="s">
        <v>2410</v>
      </c>
      <c r="C26827" t="s">
        <v>2404</v>
      </c>
      <c r="D26827" t="s">
        <v>6833</v>
      </c>
      <c r="E26827" s="16">
        <v>2500000</v>
      </c>
      <c r="F26827" t="s">
        <v>7086</v>
      </c>
    </row>
    <row r="26828" spans="1:6" x14ac:dyDescent="0.3">
      <c r="A26828">
        <v>169497</v>
      </c>
      <c r="B26828" t="s">
        <v>2410</v>
      </c>
      <c r="C26828" t="s">
        <v>2404</v>
      </c>
      <c r="D26828" t="s">
        <v>7378</v>
      </c>
      <c r="E26828" s="16">
        <v>100000</v>
      </c>
      <c r="F26828" t="s">
        <v>8245</v>
      </c>
    </row>
    <row r="26829" spans="1:6" x14ac:dyDescent="0.3">
      <c r="A26829">
        <v>169497</v>
      </c>
      <c r="B26829" t="s">
        <v>2410</v>
      </c>
      <c r="C26829" t="s">
        <v>2404</v>
      </c>
      <c r="D26829" t="s">
        <v>7828</v>
      </c>
      <c r="E26829" s="16">
        <v>50000</v>
      </c>
      <c r="F26829" t="s">
        <v>8242</v>
      </c>
    </row>
    <row r="26830" spans="1:6" x14ac:dyDescent="0.3">
      <c r="A26830">
        <v>169497</v>
      </c>
      <c r="B26830" t="s">
        <v>2410</v>
      </c>
      <c r="C26830" t="s">
        <v>2404</v>
      </c>
      <c r="D26830" t="s">
        <v>8247</v>
      </c>
      <c r="E26830" s="16">
        <v>300000</v>
      </c>
      <c r="F26830" t="s">
        <v>6939</v>
      </c>
    </row>
    <row r="26831" spans="1:6" x14ac:dyDescent="0.3">
      <c r="A26831">
        <v>169497</v>
      </c>
      <c r="B26831" t="s">
        <v>2410</v>
      </c>
      <c r="C26831" t="s">
        <v>2404</v>
      </c>
      <c r="D26831" t="s">
        <v>7096</v>
      </c>
      <c r="E26831" s="16">
        <v>400000</v>
      </c>
      <c r="F26831" t="s">
        <v>6939</v>
      </c>
    </row>
    <row r="26832" spans="1:6" x14ac:dyDescent="0.3">
      <c r="A26832">
        <v>169497</v>
      </c>
      <c r="B26832" t="s">
        <v>2410</v>
      </c>
      <c r="C26832" t="s">
        <v>2404</v>
      </c>
      <c r="D26832" t="s">
        <v>6837</v>
      </c>
      <c r="E26832" s="16">
        <v>600000</v>
      </c>
      <c r="F26832" t="s">
        <v>6939</v>
      </c>
    </row>
    <row r="26833" spans="1:6" x14ac:dyDescent="0.3">
      <c r="A26833">
        <v>169497</v>
      </c>
      <c r="B26833" t="s">
        <v>2410</v>
      </c>
      <c r="C26833" t="s">
        <v>2404</v>
      </c>
      <c r="D26833" t="s">
        <v>8248</v>
      </c>
      <c r="E26833" s="16">
        <v>100000</v>
      </c>
      <c r="F26833" t="s">
        <v>8245</v>
      </c>
    </row>
    <row r="26834" spans="1:6" x14ac:dyDescent="0.3">
      <c r="A26834">
        <v>169497</v>
      </c>
      <c r="B26834" t="s">
        <v>2410</v>
      </c>
      <c r="C26834" t="s">
        <v>2404</v>
      </c>
      <c r="D26834" t="s">
        <v>8249</v>
      </c>
      <c r="E26834" s="16">
        <v>50000</v>
      </c>
      <c r="F26834" t="s">
        <v>8246</v>
      </c>
    </row>
    <row r="26835" spans="1:6" x14ac:dyDescent="0.3">
      <c r="A26835">
        <v>169497</v>
      </c>
      <c r="B26835" t="s">
        <v>2410</v>
      </c>
      <c r="C26835" t="s">
        <v>2404</v>
      </c>
      <c r="D26835" t="s">
        <v>8250</v>
      </c>
      <c r="E26835" s="16">
        <v>100000</v>
      </c>
      <c r="F26835" t="s">
        <v>8241</v>
      </c>
    </row>
    <row r="26836" spans="1:6" x14ac:dyDescent="0.3">
      <c r="A26836">
        <v>169497</v>
      </c>
      <c r="B26836" t="s">
        <v>2410</v>
      </c>
      <c r="C26836" t="s">
        <v>2404</v>
      </c>
      <c r="D26836" t="s">
        <v>8251</v>
      </c>
      <c r="E26836" s="16">
        <v>125000</v>
      </c>
      <c r="F26836" t="s">
        <v>8245</v>
      </c>
    </row>
    <row r="26837" spans="1:6" x14ac:dyDescent="0.3">
      <c r="A26837">
        <v>169497</v>
      </c>
      <c r="B26837" t="s">
        <v>2410</v>
      </c>
      <c r="C26837" t="s">
        <v>2404</v>
      </c>
      <c r="D26837" t="s">
        <v>6799</v>
      </c>
      <c r="E26837" s="16">
        <v>2500000</v>
      </c>
      <c r="F26837" t="s">
        <v>7086</v>
      </c>
    </row>
    <row r="26838" spans="1:6" x14ac:dyDescent="0.3">
      <c r="A26838">
        <v>169497</v>
      </c>
      <c r="B26838" t="s">
        <v>2410</v>
      </c>
      <c r="C26838" t="s">
        <v>2404</v>
      </c>
      <c r="D26838" t="s">
        <v>7603</v>
      </c>
      <c r="E26838" s="16">
        <v>150000</v>
      </c>
      <c r="F26838" t="s">
        <v>8241</v>
      </c>
    </row>
    <row r="26839" spans="1:6" x14ac:dyDescent="0.3">
      <c r="A26839">
        <v>169497</v>
      </c>
      <c r="B26839" t="s">
        <v>2410</v>
      </c>
      <c r="C26839" t="s">
        <v>2404</v>
      </c>
      <c r="D26839" t="s">
        <v>6801</v>
      </c>
      <c r="E26839" s="16">
        <v>1800000</v>
      </c>
      <c r="F26839" t="s">
        <v>7086</v>
      </c>
    </row>
    <row r="26840" spans="1:6" x14ac:dyDescent="0.3">
      <c r="A26840">
        <v>169497</v>
      </c>
      <c r="B26840" t="s">
        <v>2410</v>
      </c>
      <c r="C26840" t="s">
        <v>2404</v>
      </c>
      <c r="D26840" t="s">
        <v>7105</v>
      </c>
      <c r="E26840" s="16">
        <v>600000</v>
      </c>
      <c r="F26840" t="s">
        <v>6939</v>
      </c>
    </row>
    <row r="26841" spans="1:6" x14ac:dyDescent="0.3">
      <c r="A26841">
        <v>169497</v>
      </c>
      <c r="B26841" t="s">
        <v>2410</v>
      </c>
      <c r="C26841" t="s">
        <v>2404</v>
      </c>
      <c r="D26841" t="s">
        <v>8094</v>
      </c>
      <c r="E26841" s="16">
        <v>200000</v>
      </c>
      <c r="F26841" t="s">
        <v>8241</v>
      </c>
    </row>
    <row r="26842" spans="1:6" x14ac:dyDescent="0.3">
      <c r="A26842">
        <v>169497</v>
      </c>
      <c r="B26842" t="s">
        <v>2410</v>
      </c>
      <c r="C26842" t="s">
        <v>2404</v>
      </c>
      <c r="D26842" t="s">
        <v>8252</v>
      </c>
      <c r="E26842" s="16">
        <v>300000</v>
      </c>
      <c r="F26842" t="s">
        <v>8240</v>
      </c>
    </row>
    <row r="26843" spans="1:6" x14ac:dyDescent="0.3">
      <c r="A26843">
        <v>169497</v>
      </c>
      <c r="B26843" t="s">
        <v>2410</v>
      </c>
      <c r="C26843" t="s">
        <v>2404</v>
      </c>
      <c r="D26843" t="s">
        <v>6849</v>
      </c>
      <c r="E26843" s="16">
        <v>2000000</v>
      </c>
      <c r="F26843" t="s">
        <v>7086</v>
      </c>
    </row>
    <row r="26844" spans="1:6" x14ac:dyDescent="0.3">
      <c r="A26844">
        <v>175449</v>
      </c>
      <c r="B26844" t="s">
        <v>2426</v>
      </c>
      <c r="C26844" t="s">
        <v>2404</v>
      </c>
      <c r="D26844" t="s">
        <v>6886</v>
      </c>
      <c r="E26844" s="16">
        <v>2000000</v>
      </c>
      <c r="F26844" t="s">
        <v>6936</v>
      </c>
    </row>
    <row r="26845" spans="1:6" x14ac:dyDescent="0.3">
      <c r="A26845">
        <v>175449</v>
      </c>
      <c r="B26845" t="s">
        <v>2426</v>
      </c>
      <c r="C26845" t="s">
        <v>2404</v>
      </c>
      <c r="D26845" t="s">
        <v>6690</v>
      </c>
      <c r="E26845" s="16">
        <v>5000000</v>
      </c>
      <c r="F26845" t="s">
        <v>6809</v>
      </c>
    </row>
    <row r="26846" spans="1:6" x14ac:dyDescent="0.3">
      <c r="A26846">
        <v>175449</v>
      </c>
      <c r="B26846" t="s">
        <v>2426</v>
      </c>
      <c r="C26846" t="s">
        <v>2404</v>
      </c>
      <c r="D26846" t="s">
        <v>6808</v>
      </c>
      <c r="E26846" s="16">
        <v>8000000</v>
      </c>
      <c r="F26846" t="s">
        <v>6809</v>
      </c>
    </row>
    <row r="26847" spans="1:6" x14ac:dyDescent="0.3">
      <c r="A26847">
        <v>175449</v>
      </c>
      <c r="B26847" t="s">
        <v>2426</v>
      </c>
      <c r="C26847" t="s">
        <v>2404</v>
      </c>
      <c r="D26847" t="s">
        <v>6816</v>
      </c>
      <c r="E26847" s="16">
        <v>8000000</v>
      </c>
      <c r="F26847" t="s">
        <v>6809</v>
      </c>
    </row>
    <row r="26848" spans="1:6" x14ac:dyDescent="0.3">
      <c r="A26848">
        <v>175449</v>
      </c>
      <c r="B26848" t="s">
        <v>2426</v>
      </c>
      <c r="C26848" t="s">
        <v>2404</v>
      </c>
      <c r="D26848" t="s">
        <v>6894</v>
      </c>
      <c r="E26848" s="16">
        <v>3000000</v>
      </c>
      <c r="F26848" t="s">
        <v>6936</v>
      </c>
    </row>
    <row r="26849" spans="1:6" x14ac:dyDescent="0.3">
      <c r="A26849">
        <v>175449</v>
      </c>
      <c r="B26849" t="s">
        <v>2426</v>
      </c>
      <c r="C26849" t="s">
        <v>2404</v>
      </c>
      <c r="D26849" t="s">
        <v>6897</v>
      </c>
      <c r="E26849" s="16">
        <v>3000000</v>
      </c>
      <c r="F26849" t="s">
        <v>6815</v>
      </c>
    </row>
    <row r="26850" spans="1:6" x14ac:dyDescent="0.3">
      <c r="A26850">
        <v>175449</v>
      </c>
      <c r="B26850" t="s">
        <v>2426</v>
      </c>
      <c r="C26850" t="s">
        <v>2404</v>
      </c>
      <c r="D26850" t="s">
        <v>6781</v>
      </c>
      <c r="E26850" s="16">
        <v>3500000</v>
      </c>
      <c r="F26850" t="s">
        <v>7086</v>
      </c>
    </row>
    <row r="26851" spans="1:6" x14ac:dyDescent="0.3">
      <c r="A26851">
        <v>175449</v>
      </c>
      <c r="B26851" t="s">
        <v>2426</v>
      </c>
      <c r="C26851" t="s">
        <v>2404</v>
      </c>
      <c r="D26851" t="s">
        <v>6823</v>
      </c>
      <c r="E26851" s="16">
        <v>8000000</v>
      </c>
      <c r="F26851" t="s">
        <v>7086</v>
      </c>
    </row>
    <row r="26852" spans="1:6" x14ac:dyDescent="0.3">
      <c r="A26852">
        <v>175449</v>
      </c>
      <c r="B26852" t="s">
        <v>2426</v>
      </c>
      <c r="C26852" t="s">
        <v>2404</v>
      </c>
      <c r="D26852" t="s">
        <v>6700</v>
      </c>
      <c r="E26852" s="16">
        <v>4800000</v>
      </c>
      <c r="F26852" t="s">
        <v>6809</v>
      </c>
    </row>
    <row r="26853" spans="1:6" x14ac:dyDescent="0.3">
      <c r="A26853">
        <v>175449</v>
      </c>
      <c r="B26853" t="s">
        <v>2426</v>
      </c>
      <c r="C26853" t="s">
        <v>2404</v>
      </c>
      <c r="D26853" t="s">
        <v>7965</v>
      </c>
      <c r="E26853" s="16">
        <v>1000000</v>
      </c>
      <c r="F26853" t="s">
        <v>6809</v>
      </c>
    </row>
    <row r="26854" spans="1:6" x14ac:dyDescent="0.3">
      <c r="A26854">
        <v>175449</v>
      </c>
      <c r="B26854" t="s">
        <v>2426</v>
      </c>
      <c r="C26854" t="s">
        <v>2404</v>
      </c>
      <c r="D26854" t="s">
        <v>6825</v>
      </c>
      <c r="E26854" s="16">
        <v>9000000</v>
      </c>
      <c r="F26854" t="s">
        <v>6809</v>
      </c>
    </row>
    <row r="26855" spans="1:6" x14ac:dyDescent="0.3">
      <c r="A26855">
        <v>175449</v>
      </c>
      <c r="B26855" t="s">
        <v>2426</v>
      </c>
      <c r="C26855" t="s">
        <v>2404</v>
      </c>
      <c r="D26855" t="s">
        <v>6788</v>
      </c>
      <c r="E26855" s="16">
        <v>2000000</v>
      </c>
      <c r="F26855" t="s">
        <v>7086</v>
      </c>
    </row>
    <row r="26856" spans="1:6" x14ac:dyDescent="0.3">
      <c r="A26856">
        <v>175449</v>
      </c>
      <c r="B26856" t="s">
        <v>2426</v>
      </c>
      <c r="C26856" t="s">
        <v>2404</v>
      </c>
      <c r="D26856" t="s">
        <v>6943</v>
      </c>
      <c r="E26856" s="16">
        <v>1500000</v>
      </c>
      <c r="F26856" t="s">
        <v>6809</v>
      </c>
    </row>
    <row r="26857" spans="1:6" x14ac:dyDescent="0.3">
      <c r="A26857">
        <v>175449</v>
      </c>
      <c r="B26857" t="s">
        <v>2426</v>
      </c>
      <c r="C26857" t="s">
        <v>2404</v>
      </c>
      <c r="D26857" t="s">
        <v>6828</v>
      </c>
      <c r="E26857" s="16">
        <v>8000000</v>
      </c>
      <c r="F26857" t="s">
        <v>6809</v>
      </c>
    </row>
    <row r="26858" spans="1:6" x14ac:dyDescent="0.3">
      <c r="A26858">
        <v>175449</v>
      </c>
      <c r="B26858" t="s">
        <v>2426</v>
      </c>
      <c r="C26858" t="s">
        <v>2404</v>
      </c>
      <c r="D26858" t="s">
        <v>6900</v>
      </c>
      <c r="E26858" s="16">
        <v>5000000</v>
      </c>
      <c r="F26858" t="s">
        <v>8004</v>
      </c>
    </row>
    <row r="26859" spans="1:6" x14ac:dyDescent="0.3">
      <c r="A26859">
        <v>175449</v>
      </c>
      <c r="B26859" t="s">
        <v>2426</v>
      </c>
      <c r="C26859" t="s">
        <v>2404</v>
      </c>
      <c r="D26859" t="s">
        <v>6793</v>
      </c>
      <c r="E26859" s="16">
        <v>1800000</v>
      </c>
      <c r="F26859" t="s">
        <v>7086</v>
      </c>
    </row>
    <row r="26860" spans="1:6" x14ac:dyDescent="0.3">
      <c r="A26860">
        <v>175449</v>
      </c>
      <c r="B26860" t="s">
        <v>2426</v>
      </c>
      <c r="C26860" t="s">
        <v>2404</v>
      </c>
      <c r="D26860" t="s">
        <v>6833</v>
      </c>
      <c r="E26860" s="16">
        <v>10000000</v>
      </c>
      <c r="F26860" t="s">
        <v>7086</v>
      </c>
    </row>
    <row r="26861" spans="1:6" x14ac:dyDescent="0.3">
      <c r="A26861">
        <v>175449</v>
      </c>
      <c r="B26861" t="s">
        <v>2426</v>
      </c>
      <c r="C26861" t="s">
        <v>2404</v>
      </c>
      <c r="D26861" t="s">
        <v>6946</v>
      </c>
      <c r="E26861" s="16">
        <v>5000000</v>
      </c>
      <c r="F26861" t="s">
        <v>7086</v>
      </c>
    </row>
    <row r="26862" spans="1:6" x14ac:dyDescent="0.3">
      <c r="A26862">
        <v>175449</v>
      </c>
      <c r="B26862" t="s">
        <v>2426</v>
      </c>
      <c r="C26862" t="s">
        <v>2404</v>
      </c>
      <c r="D26862" t="s">
        <v>6834</v>
      </c>
      <c r="E26862" s="16">
        <v>2500000</v>
      </c>
      <c r="F26862" t="s">
        <v>6936</v>
      </c>
    </row>
    <row r="26863" spans="1:6" x14ac:dyDescent="0.3">
      <c r="A26863">
        <v>175449</v>
      </c>
      <c r="B26863" t="s">
        <v>2426</v>
      </c>
      <c r="C26863" t="s">
        <v>2404</v>
      </c>
      <c r="D26863" t="s">
        <v>8284</v>
      </c>
      <c r="E26863" s="16">
        <v>5000000</v>
      </c>
      <c r="F26863" t="s">
        <v>6815</v>
      </c>
    </row>
    <row r="26864" spans="1:6" x14ac:dyDescent="0.3">
      <c r="A26864">
        <v>175449</v>
      </c>
      <c r="B26864" t="s">
        <v>2426</v>
      </c>
      <c r="C26864" t="s">
        <v>2404</v>
      </c>
      <c r="D26864" t="s">
        <v>8285</v>
      </c>
      <c r="E26864" s="16">
        <v>2500000</v>
      </c>
      <c r="F26864" t="s">
        <v>6936</v>
      </c>
    </row>
    <row r="26865" spans="1:6" x14ac:dyDescent="0.3">
      <c r="A26865">
        <v>175449</v>
      </c>
      <c r="B26865" t="s">
        <v>2426</v>
      </c>
      <c r="C26865" t="s">
        <v>2404</v>
      </c>
      <c r="D26865" t="s">
        <v>6904</v>
      </c>
      <c r="E26865" s="16">
        <v>3000000</v>
      </c>
      <c r="F26865" t="s">
        <v>6809</v>
      </c>
    </row>
    <row r="26866" spans="1:6" x14ac:dyDescent="0.3">
      <c r="A26866">
        <v>175449</v>
      </c>
      <c r="B26866" t="s">
        <v>2426</v>
      </c>
      <c r="C26866" t="s">
        <v>2404</v>
      </c>
      <c r="D26866" t="s">
        <v>6837</v>
      </c>
      <c r="E26866" s="16">
        <v>6000000</v>
      </c>
      <c r="F26866" t="s">
        <v>6809</v>
      </c>
    </row>
    <row r="26867" spans="1:6" x14ac:dyDescent="0.3">
      <c r="A26867">
        <v>175449</v>
      </c>
      <c r="B26867" t="s">
        <v>2426</v>
      </c>
      <c r="C26867" t="s">
        <v>2404</v>
      </c>
      <c r="D26867" t="s">
        <v>6907</v>
      </c>
      <c r="E26867" s="16">
        <v>4000000</v>
      </c>
      <c r="F26867" t="s">
        <v>8004</v>
      </c>
    </row>
    <row r="26868" spans="1:6" x14ac:dyDescent="0.3">
      <c r="A26868">
        <v>175449</v>
      </c>
      <c r="B26868" t="s">
        <v>2426</v>
      </c>
      <c r="C26868" t="s">
        <v>2404</v>
      </c>
      <c r="D26868" t="s">
        <v>6951</v>
      </c>
      <c r="E26868" s="16">
        <v>1000000</v>
      </c>
      <c r="F26868" t="s">
        <v>6809</v>
      </c>
    </row>
    <row r="26869" spans="1:6" x14ac:dyDescent="0.3">
      <c r="A26869">
        <v>175449</v>
      </c>
      <c r="B26869" t="s">
        <v>2426</v>
      </c>
      <c r="C26869" t="s">
        <v>2404</v>
      </c>
      <c r="D26869" t="s">
        <v>6908</v>
      </c>
      <c r="E26869" s="16">
        <v>3500000</v>
      </c>
      <c r="F26869" t="s">
        <v>6815</v>
      </c>
    </row>
    <row r="26870" spans="1:6" x14ac:dyDescent="0.3">
      <c r="A26870">
        <v>175449</v>
      </c>
      <c r="B26870" t="s">
        <v>2426</v>
      </c>
      <c r="C26870" t="s">
        <v>2404</v>
      </c>
      <c r="D26870" t="s">
        <v>6799</v>
      </c>
      <c r="E26870" s="16">
        <v>5000000</v>
      </c>
      <c r="F26870" t="s">
        <v>7086</v>
      </c>
    </row>
    <row r="26871" spans="1:6" x14ac:dyDescent="0.3">
      <c r="A26871">
        <v>175449</v>
      </c>
      <c r="B26871" t="s">
        <v>2426</v>
      </c>
      <c r="C26871" t="s">
        <v>2404</v>
      </c>
      <c r="D26871" t="s">
        <v>6912</v>
      </c>
      <c r="E26871" s="16">
        <v>2000000</v>
      </c>
      <c r="F26871" t="s">
        <v>6809</v>
      </c>
    </row>
    <row r="26872" spans="1:6" x14ac:dyDescent="0.3">
      <c r="A26872">
        <v>175449</v>
      </c>
      <c r="B26872" t="s">
        <v>2426</v>
      </c>
      <c r="C26872" t="s">
        <v>2404</v>
      </c>
      <c r="D26872" t="s">
        <v>7277</v>
      </c>
      <c r="E26872" s="16">
        <v>5000000</v>
      </c>
      <c r="F26872" t="s">
        <v>6809</v>
      </c>
    </row>
    <row r="26873" spans="1:6" x14ac:dyDescent="0.3">
      <c r="A26873">
        <v>175449</v>
      </c>
      <c r="B26873" t="s">
        <v>2426</v>
      </c>
      <c r="C26873" t="s">
        <v>2404</v>
      </c>
      <c r="D26873" t="s">
        <v>7034</v>
      </c>
      <c r="E26873" s="16">
        <v>10000000</v>
      </c>
      <c r="F26873" t="s">
        <v>7086</v>
      </c>
    </row>
    <row r="26874" spans="1:6" x14ac:dyDescent="0.3">
      <c r="A26874">
        <v>175449</v>
      </c>
      <c r="B26874" t="s">
        <v>2426</v>
      </c>
      <c r="C26874" t="s">
        <v>2404</v>
      </c>
      <c r="D26874" t="s">
        <v>7097</v>
      </c>
      <c r="E26874" s="16">
        <v>9000000</v>
      </c>
      <c r="F26874" t="s">
        <v>6809</v>
      </c>
    </row>
    <row r="26875" spans="1:6" x14ac:dyDescent="0.3">
      <c r="A26875">
        <v>175449</v>
      </c>
      <c r="B26875" t="s">
        <v>2426</v>
      </c>
      <c r="C26875" t="s">
        <v>2404</v>
      </c>
      <c r="D26875" t="s">
        <v>6913</v>
      </c>
      <c r="E26875" s="16">
        <v>3000000</v>
      </c>
      <c r="F26875" t="s">
        <v>6936</v>
      </c>
    </row>
    <row r="26876" spans="1:6" x14ac:dyDescent="0.3">
      <c r="A26876">
        <v>175449</v>
      </c>
      <c r="B26876" t="s">
        <v>2426</v>
      </c>
      <c r="C26876" t="s">
        <v>2404</v>
      </c>
      <c r="D26876" t="s">
        <v>6801</v>
      </c>
      <c r="E26876" s="16">
        <v>3000000</v>
      </c>
      <c r="F26876" t="s">
        <v>7086</v>
      </c>
    </row>
    <row r="26877" spans="1:6" x14ac:dyDescent="0.3">
      <c r="A26877">
        <v>175449</v>
      </c>
      <c r="B26877" t="s">
        <v>2426</v>
      </c>
      <c r="C26877" t="s">
        <v>2404</v>
      </c>
      <c r="D26877" t="s">
        <v>7410</v>
      </c>
      <c r="E26877" s="16">
        <v>5000000</v>
      </c>
      <c r="F26877" t="s">
        <v>8004</v>
      </c>
    </row>
    <row r="26878" spans="1:6" x14ac:dyDescent="0.3">
      <c r="A26878">
        <v>175449</v>
      </c>
      <c r="B26878" t="s">
        <v>2426</v>
      </c>
      <c r="C26878" t="s">
        <v>2404</v>
      </c>
      <c r="D26878" t="s">
        <v>7646</v>
      </c>
      <c r="E26878" s="16">
        <v>500000</v>
      </c>
      <c r="F26878" t="s">
        <v>8286</v>
      </c>
    </row>
    <row r="26879" spans="1:6" x14ac:dyDescent="0.3">
      <c r="A26879">
        <v>175449</v>
      </c>
      <c r="B26879" t="s">
        <v>2426</v>
      </c>
      <c r="C26879" t="s">
        <v>2404</v>
      </c>
      <c r="D26879" t="s">
        <v>6916</v>
      </c>
      <c r="E26879" s="16">
        <v>2000000</v>
      </c>
      <c r="F26879" t="s">
        <v>8004</v>
      </c>
    </row>
    <row r="26880" spans="1:6" x14ac:dyDescent="0.3">
      <c r="A26880">
        <v>175449</v>
      </c>
      <c r="B26880" t="s">
        <v>2426</v>
      </c>
      <c r="C26880" t="s">
        <v>2404</v>
      </c>
      <c r="D26880" t="s">
        <v>6849</v>
      </c>
      <c r="E26880" s="16">
        <v>8000000</v>
      </c>
      <c r="F26880" t="s">
        <v>6809</v>
      </c>
    </row>
    <row r="26881" spans="1:6" x14ac:dyDescent="0.3">
      <c r="A26881">
        <v>188888</v>
      </c>
      <c r="B26881" t="s">
        <v>2459</v>
      </c>
      <c r="C26881" t="s">
        <v>2404</v>
      </c>
      <c r="D26881" t="s">
        <v>6690</v>
      </c>
      <c r="E26881" s="16">
        <v>500000</v>
      </c>
      <c r="F26881" t="s">
        <v>8390</v>
      </c>
    </row>
    <row r="26882" spans="1:6" x14ac:dyDescent="0.3">
      <c r="A26882">
        <v>188888</v>
      </c>
      <c r="B26882" t="s">
        <v>2459</v>
      </c>
      <c r="C26882" t="s">
        <v>2404</v>
      </c>
      <c r="D26882" t="s">
        <v>6995</v>
      </c>
      <c r="E26882" s="16">
        <v>2000000</v>
      </c>
      <c r="F26882" t="s">
        <v>7086</v>
      </c>
    </row>
    <row r="26883" spans="1:6" x14ac:dyDescent="0.3">
      <c r="A26883">
        <v>188888</v>
      </c>
      <c r="B26883" t="s">
        <v>2459</v>
      </c>
      <c r="C26883" t="s">
        <v>2404</v>
      </c>
      <c r="D26883" t="s">
        <v>7447</v>
      </c>
      <c r="E26883" s="16">
        <v>700000</v>
      </c>
      <c r="F26883" t="s">
        <v>8390</v>
      </c>
    </row>
    <row r="26884" spans="1:6" x14ac:dyDescent="0.3">
      <c r="A26884">
        <v>188888</v>
      </c>
      <c r="B26884" t="s">
        <v>2459</v>
      </c>
      <c r="C26884" t="s">
        <v>2404</v>
      </c>
      <c r="D26884" t="s">
        <v>7755</v>
      </c>
      <c r="E26884" s="16">
        <v>750000</v>
      </c>
      <c r="F26884" t="s">
        <v>8391</v>
      </c>
    </row>
    <row r="26885" spans="1:6" x14ac:dyDescent="0.3">
      <c r="A26885">
        <v>188888</v>
      </c>
      <c r="B26885" t="s">
        <v>2459</v>
      </c>
      <c r="C26885" t="s">
        <v>2404</v>
      </c>
      <c r="D26885" t="s">
        <v>6781</v>
      </c>
      <c r="E26885" s="16">
        <v>10000000</v>
      </c>
      <c r="F26885" t="s">
        <v>2660</v>
      </c>
    </row>
    <row r="26886" spans="1:6" x14ac:dyDescent="0.3">
      <c r="A26886">
        <v>188888</v>
      </c>
      <c r="B26886" t="s">
        <v>2459</v>
      </c>
      <c r="C26886" t="s">
        <v>2404</v>
      </c>
      <c r="D26886" t="s">
        <v>6700</v>
      </c>
      <c r="E26886" s="16">
        <v>1000000</v>
      </c>
      <c r="F26886" t="s">
        <v>7508</v>
      </c>
    </row>
    <row r="26887" spans="1:6" x14ac:dyDescent="0.3">
      <c r="A26887">
        <v>188888</v>
      </c>
      <c r="B26887" t="s">
        <v>2459</v>
      </c>
      <c r="C26887" t="s">
        <v>2404</v>
      </c>
      <c r="D26887" t="s">
        <v>7174</v>
      </c>
      <c r="E26887" s="16">
        <v>3000000</v>
      </c>
      <c r="F26887" t="s">
        <v>7508</v>
      </c>
    </row>
    <row r="26888" spans="1:6" x14ac:dyDescent="0.3">
      <c r="A26888">
        <v>188888</v>
      </c>
      <c r="B26888" t="s">
        <v>2459</v>
      </c>
      <c r="C26888" t="s">
        <v>2404</v>
      </c>
      <c r="D26888" t="s">
        <v>6748</v>
      </c>
      <c r="E26888" s="16">
        <v>7000000</v>
      </c>
      <c r="F26888" t="s">
        <v>7508</v>
      </c>
    </row>
    <row r="26889" spans="1:6" x14ac:dyDescent="0.3">
      <c r="A26889">
        <v>188888</v>
      </c>
      <c r="B26889" t="s">
        <v>2459</v>
      </c>
      <c r="C26889" t="s">
        <v>2404</v>
      </c>
      <c r="D26889" t="s">
        <v>6788</v>
      </c>
      <c r="E26889" s="16">
        <v>2500000</v>
      </c>
      <c r="F26889" t="s">
        <v>2660</v>
      </c>
    </row>
    <row r="26890" spans="1:6" x14ac:dyDescent="0.3">
      <c r="A26890">
        <v>188888</v>
      </c>
      <c r="B26890" t="s">
        <v>2459</v>
      </c>
      <c r="C26890" t="s">
        <v>2404</v>
      </c>
      <c r="D26890" t="s">
        <v>6750</v>
      </c>
      <c r="E26890" s="16">
        <v>15000000</v>
      </c>
      <c r="F26890" t="s">
        <v>7508</v>
      </c>
    </row>
    <row r="26891" spans="1:6" x14ac:dyDescent="0.3">
      <c r="A26891">
        <v>188888</v>
      </c>
      <c r="B26891" t="s">
        <v>2459</v>
      </c>
      <c r="C26891" t="s">
        <v>2404</v>
      </c>
      <c r="D26891" t="s">
        <v>7674</v>
      </c>
      <c r="E26891" s="16">
        <v>25000</v>
      </c>
      <c r="F26891" t="s">
        <v>6786</v>
      </c>
    </row>
    <row r="26892" spans="1:6" x14ac:dyDescent="0.3">
      <c r="A26892">
        <v>188888</v>
      </c>
      <c r="B26892" t="s">
        <v>2459</v>
      </c>
      <c r="C26892" t="s">
        <v>2404</v>
      </c>
      <c r="D26892" t="s">
        <v>6751</v>
      </c>
      <c r="E26892" s="16">
        <v>3000000</v>
      </c>
      <c r="F26892" t="s">
        <v>7508</v>
      </c>
    </row>
    <row r="26893" spans="1:6" x14ac:dyDescent="0.3">
      <c r="A26893">
        <v>188888</v>
      </c>
      <c r="B26893" t="s">
        <v>2459</v>
      </c>
      <c r="C26893" t="s">
        <v>2404</v>
      </c>
      <c r="D26893" t="s">
        <v>7067</v>
      </c>
      <c r="E26893" s="16">
        <v>7500000</v>
      </c>
      <c r="F26893" t="s">
        <v>2660</v>
      </c>
    </row>
    <row r="26894" spans="1:6" x14ac:dyDescent="0.3">
      <c r="A26894">
        <v>188888</v>
      </c>
      <c r="B26894" t="s">
        <v>2459</v>
      </c>
      <c r="C26894" t="s">
        <v>2404</v>
      </c>
      <c r="D26894" t="s">
        <v>7757</v>
      </c>
      <c r="E26894" s="16">
        <v>700000</v>
      </c>
      <c r="F26894" t="s">
        <v>8390</v>
      </c>
    </row>
    <row r="26895" spans="1:6" x14ac:dyDescent="0.3">
      <c r="A26895">
        <v>188888</v>
      </c>
      <c r="B26895" t="s">
        <v>2459</v>
      </c>
      <c r="C26895" t="s">
        <v>2404</v>
      </c>
      <c r="D26895" t="s">
        <v>6708</v>
      </c>
      <c r="E26895" s="16">
        <v>450000</v>
      </c>
      <c r="F26895" t="s">
        <v>8390</v>
      </c>
    </row>
    <row r="26896" spans="1:6" x14ac:dyDescent="0.3">
      <c r="A26896">
        <v>188888</v>
      </c>
      <c r="B26896" t="s">
        <v>2459</v>
      </c>
      <c r="C26896" t="s">
        <v>2404</v>
      </c>
      <c r="D26896" t="s">
        <v>7758</v>
      </c>
      <c r="E26896" s="16">
        <v>1000000</v>
      </c>
      <c r="F26896" t="s">
        <v>8391</v>
      </c>
    </row>
    <row r="26897" spans="1:6" x14ac:dyDescent="0.3">
      <c r="A26897">
        <v>188888</v>
      </c>
      <c r="B26897" t="s">
        <v>2459</v>
      </c>
      <c r="C26897" t="s">
        <v>2404</v>
      </c>
      <c r="D26897" t="s">
        <v>6792</v>
      </c>
      <c r="E26897" s="16">
        <v>1250000</v>
      </c>
      <c r="F26897" t="s">
        <v>8391</v>
      </c>
    </row>
    <row r="26898" spans="1:6" x14ac:dyDescent="0.3">
      <c r="A26898">
        <v>188888</v>
      </c>
      <c r="B26898" t="s">
        <v>2459</v>
      </c>
      <c r="C26898" t="s">
        <v>2404</v>
      </c>
      <c r="D26898" t="s">
        <v>6793</v>
      </c>
      <c r="E26898" s="16">
        <v>1500000</v>
      </c>
      <c r="F26898" t="s">
        <v>7086</v>
      </c>
    </row>
    <row r="26899" spans="1:6" x14ac:dyDescent="0.3">
      <c r="A26899">
        <v>188888</v>
      </c>
      <c r="B26899" t="s">
        <v>2459</v>
      </c>
      <c r="C26899" t="s">
        <v>2404</v>
      </c>
      <c r="D26899" t="s">
        <v>6754</v>
      </c>
      <c r="E26899" s="16">
        <v>12000000</v>
      </c>
      <c r="F26899" t="s">
        <v>7508</v>
      </c>
    </row>
    <row r="26900" spans="1:6" x14ac:dyDescent="0.3">
      <c r="A26900">
        <v>188888</v>
      </c>
      <c r="B26900" t="s">
        <v>2459</v>
      </c>
      <c r="C26900" t="s">
        <v>2404</v>
      </c>
      <c r="D26900" t="s">
        <v>6834</v>
      </c>
      <c r="E26900" s="16">
        <v>800000</v>
      </c>
      <c r="F26900" t="s">
        <v>6786</v>
      </c>
    </row>
    <row r="26901" spans="1:6" x14ac:dyDescent="0.3">
      <c r="A26901">
        <v>188888</v>
      </c>
      <c r="B26901" t="s">
        <v>2459</v>
      </c>
      <c r="C26901" t="s">
        <v>2404</v>
      </c>
      <c r="D26901" t="s">
        <v>8392</v>
      </c>
      <c r="E26901" s="16">
        <v>150000</v>
      </c>
      <c r="F26901" t="s">
        <v>6786</v>
      </c>
    </row>
    <row r="26902" spans="1:6" x14ac:dyDescent="0.3">
      <c r="A26902">
        <v>188888</v>
      </c>
      <c r="B26902" t="s">
        <v>2459</v>
      </c>
      <c r="C26902" t="s">
        <v>2404</v>
      </c>
      <c r="D26902" t="s">
        <v>7759</v>
      </c>
      <c r="E26902" s="16">
        <v>1000000</v>
      </c>
      <c r="F26902" t="s">
        <v>8391</v>
      </c>
    </row>
    <row r="26903" spans="1:6" x14ac:dyDescent="0.3">
      <c r="A26903">
        <v>188888</v>
      </c>
      <c r="B26903" t="s">
        <v>2459</v>
      </c>
      <c r="C26903" t="s">
        <v>2404</v>
      </c>
      <c r="D26903" t="s">
        <v>6756</v>
      </c>
      <c r="E26903" s="16">
        <v>1250000</v>
      </c>
      <c r="F26903" t="s">
        <v>7508</v>
      </c>
    </row>
    <row r="26904" spans="1:6" x14ac:dyDescent="0.3">
      <c r="A26904">
        <v>188888</v>
      </c>
      <c r="B26904" t="s">
        <v>2459</v>
      </c>
      <c r="C26904" t="s">
        <v>2404</v>
      </c>
      <c r="D26904" t="s">
        <v>7760</v>
      </c>
      <c r="E26904" s="16">
        <v>800000</v>
      </c>
      <c r="F26904" t="s">
        <v>8391</v>
      </c>
    </row>
    <row r="26905" spans="1:6" x14ac:dyDescent="0.3">
      <c r="A26905">
        <v>188888</v>
      </c>
      <c r="B26905" t="s">
        <v>2459</v>
      </c>
      <c r="C26905" t="s">
        <v>2404</v>
      </c>
      <c r="D26905" t="s">
        <v>6838</v>
      </c>
      <c r="E26905" s="16">
        <v>10000000</v>
      </c>
      <c r="F26905" t="s">
        <v>2660</v>
      </c>
    </row>
    <row r="26906" spans="1:6" x14ac:dyDescent="0.3">
      <c r="A26906">
        <v>188888</v>
      </c>
      <c r="B26906" t="s">
        <v>2459</v>
      </c>
      <c r="C26906" t="s">
        <v>2404</v>
      </c>
      <c r="D26906" t="s">
        <v>7942</v>
      </c>
      <c r="E26906" s="16">
        <v>4000000</v>
      </c>
      <c r="F26906" t="s">
        <v>2660</v>
      </c>
    </row>
    <row r="26907" spans="1:6" x14ac:dyDescent="0.3">
      <c r="A26907">
        <v>188888</v>
      </c>
      <c r="B26907" t="s">
        <v>2459</v>
      </c>
      <c r="C26907" t="s">
        <v>2404</v>
      </c>
      <c r="D26907" t="s">
        <v>7129</v>
      </c>
      <c r="E26907" s="16">
        <v>15000000</v>
      </c>
      <c r="F26907" t="s">
        <v>7508</v>
      </c>
    </row>
    <row r="26908" spans="1:6" x14ac:dyDescent="0.3">
      <c r="A26908">
        <v>188888</v>
      </c>
      <c r="B26908" t="s">
        <v>2459</v>
      </c>
      <c r="C26908" t="s">
        <v>2404</v>
      </c>
      <c r="D26908" t="s">
        <v>6762</v>
      </c>
      <c r="E26908" s="16">
        <v>17000000</v>
      </c>
      <c r="F26908" t="s">
        <v>7508</v>
      </c>
    </row>
    <row r="26909" spans="1:6" x14ac:dyDescent="0.3">
      <c r="A26909">
        <v>188888</v>
      </c>
      <c r="B26909" t="s">
        <v>2459</v>
      </c>
      <c r="C26909" t="s">
        <v>2404</v>
      </c>
      <c r="D26909" t="s">
        <v>6765</v>
      </c>
      <c r="E26909" s="16">
        <v>3000000</v>
      </c>
      <c r="F26909" t="s">
        <v>7508</v>
      </c>
    </row>
    <row r="26910" spans="1:6" x14ac:dyDescent="0.3">
      <c r="A26910">
        <v>188888</v>
      </c>
      <c r="B26910" t="s">
        <v>2459</v>
      </c>
      <c r="C26910" t="s">
        <v>2404</v>
      </c>
      <c r="D26910" t="s">
        <v>7013</v>
      </c>
      <c r="E26910" s="16">
        <v>4000000</v>
      </c>
      <c r="F26910" t="s">
        <v>7508</v>
      </c>
    </row>
    <row r="26911" spans="1:6" x14ac:dyDescent="0.3">
      <c r="A26911">
        <v>188888</v>
      </c>
      <c r="B26911" t="s">
        <v>2459</v>
      </c>
      <c r="C26911" t="s">
        <v>2404</v>
      </c>
      <c r="D26911" t="s">
        <v>6767</v>
      </c>
      <c r="E26911" s="16">
        <v>1700000</v>
      </c>
      <c r="F26911" t="s">
        <v>7508</v>
      </c>
    </row>
    <row r="26912" spans="1:6" x14ac:dyDescent="0.3">
      <c r="A26912">
        <v>188888</v>
      </c>
      <c r="B26912" t="s">
        <v>2459</v>
      </c>
      <c r="C26912" t="s">
        <v>2404</v>
      </c>
      <c r="D26912" t="s">
        <v>6801</v>
      </c>
      <c r="E26912" s="16">
        <v>6000000</v>
      </c>
      <c r="F26912" t="s">
        <v>2660</v>
      </c>
    </row>
    <row r="26913" spans="1:6" x14ac:dyDescent="0.3">
      <c r="A26913">
        <v>188888</v>
      </c>
      <c r="B26913" t="s">
        <v>2459</v>
      </c>
      <c r="C26913" t="s">
        <v>2404</v>
      </c>
      <c r="D26913" t="s">
        <v>6803</v>
      </c>
      <c r="E26913" s="16">
        <v>800000</v>
      </c>
      <c r="F26913" t="s">
        <v>8391</v>
      </c>
    </row>
    <row r="26914" spans="1:6" x14ac:dyDescent="0.3">
      <c r="A26914">
        <v>213260</v>
      </c>
      <c r="B26914" t="s">
        <v>2451</v>
      </c>
      <c r="C26914" t="s">
        <v>2404</v>
      </c>
      <c r="D26914" t="s">
        <v>6886</v>
      </c>
      <c r="E26914" s="16">
        <v>1200000</v>
      </c>
      <c r="F26914" t="s">
        <v>6936</v>
      </c>
    </row>
    <row r="26915" spans="1:6" x14ac:dyDescent="0.3">
      <c r="A26915">
        <v>213260</v>
      </c>
      <c r="B26915" t="s">
        <v>2451</v>
      </c>
      <c r="C26915" t="s">
        <v>2404</v>
      </c>
      <c r="D26915" t="s">
        <v>6690</v>
      </c>
      <c r="E26915" s="16">
        <v>3000000</v>
      </c>
      <c r="F26915" t="s">
        <v>7265</v>
      </c>
    </row>
    <row r="26916" spans="1:6" x14ac:dyDescent="0.3">
      <c r="A26916">
        <v>213260</v>
      </c>
      <c r="B26916" t="s">
        <v>2451</v>
      </c>
      <c r="C26916" t="s">
        <v>2404</v>
      </c>
      <c r="D26916" t="s">
        <v>6808</v>
      </c>
      <c r="E26916" s="16">
        <v>8000000</v>
      </c>
      <c r="F26916" t="s">
        <v>7086</v>
      </c>
    </row>
    <row r="26917" spans="1:6" x14ac:dyDescent="0.3">
      <c r="A26917">
        <v>213260</v>
      </c>
      <c r="B26917" t="s">
        <v>2451</v>
      </c>
      <c r="C26917" t="s">
        <v>2404</v>
      </c>
      <c r="D26917" t="s">
        <v>7594</v>
      </c>
      <c r="E26917" s="16">
        <v>500000</v>
      </c>
      <c r="F26917" t="s">
        <v>7265</v>
      </c>
    </row>
    <row r="26918" spans="1:6" x14ac:dyDescent="0.3">
      <c r="A26918">
        <v>213260</v>
      </c>
      <c r="B26918" t="s">
        <v>2451</v>
      </c>
      <c r="C26918" t="s">
        <v>2404</v>
      </c>
      <c r="D26918" t="s">
        <v>6816</v>
      </c>
      <c r="E26918" s="16">
        <v>10000000</v>
      </c>
      <c r="F26918" t="s">
        <v>7086</v>
      </c>
    </row>
    <row r="26919" spans="1:6" x14ac:dyDescent="0.3">
      <c r="A26919">
        <v>213260</v>
      </c>
      <c r="B26919" t="s">
        <v>2451</v>
      </c>
      <c r="C26919" t="s">
        <v>2404</v>
      </c>
      <c r="D26919" t="s">
        <v>6893</v>
      </c>
      <c r="E26919" s="16">
        <v>7500000</v>
      </c>
      <c r="F26919" t="s">
        <v>7086</v>
      </c>
    </row>
    <row r="26920" spans="1:6" x14ac:dyDescent="0.3">
      <c r="A26920">
        <v>213260</v>
      </c>
      <c r="B26920" t="s">
        <v>2451</v>
      </c>
      <c r="C26920" t="s">
        <v>2404</v>
      </c>
      <c r="D26920" t="s">
        <v>6781</v>
      </c>
      <c r="E26920" s="16">
        <v>2500000</v>
      </c>
      <c r="F26920" t="s">
        <v>7086</v>
      </c>
    </row>
    <row r="26921" spans="1:6" x14ac:dyDescent="0.3">
      <c r="A26921">
        <v>213260</v>
      </c>
      <c r="B26921" t="s">
        <v>2451</v>
      </c>
      <c r="C26921" t="s">
        <v>2404</v>
      </c>
      <c r="D26921" t="s">
        <v>6823</v>
      </c>
      <c r="E26921" s="16">
        <v>6000000</v>
      </c>
      <c r="F26921" t="s">
        <v>7086</v>
      </c>
    </row>
    <row r="26922" spans="1:6" x14ac:dyDescent="0.3">
      <c r="A26922">
        <v>213260</v>
      </c>
      <c r="B26922" t="s">
        <v>2451</v>
      </c>
      <c r="C26922" t="s">
        <v>2404</v>
      </c>
      <c r="D26922" t="s">
        <v>6700</v>
      </c>
      <c r="E26922" s="16">
        <v>6000000</v>
      </c>
      <c r="F26922" t="s">
        <v>7086</v>
      </c>
    </row>
    <row r="26923" spans="1:6" x14ac:dyDescent="0.3">
      <c r="A26923">
        <v>213260</v>
      </c>
      <c r="B26923" t="s">
        <v>2451</v>
      </c>
      <c r="C26923" t="s">
        <v>2404</v>
      </c>
      <c r="D26923" t="s">
        <v>6825</v>
      </c>
      <c r="E26923" s="16">
        <v>10000000</v>
      </c>
      <c r="F26923" t="s">
        <v>7086</v>
      </c>
    </row>
    <row r="26924" spans="1:6" x14ac:dyDescent="0.3">
      <c r="A26924">
        <v>213260</v>
      </c>
      <c r="B26924" t="s">
        <v>2451</v>
      </c>
      <c r="C26924" t="s">
        <v>2404</v>
      </c>
      <c r="D26924" t="s">
        <v>6788</v>
      </c>
      <c r="E26924" s="16">
        <v>2000000</v>
      </c>
      <c r="F26924" t="s">
        <v>7086</v>
      </c>
    </row>
    <row r="26925" spans="1:6" x14ac:dyDescent="0.3">
      <c r="A26925">
        <v>213260</v>
      </c>
      <c r="B26925" t="s">
        <v>2451</v>
      </c>
      <c r="C26925" t="s">
        <v>2404</v>
      </c>
      <c r="D26925" t="s">
        <v>6828</v>
      </c>
      <c r="E26925" s="16">
        <v>10000000</v>
      </c>
      <c r="F26925" t="s">
        <v>7086</v>
      </c>
    </row>
    <row r="26926" spans="1:6" x14ac:dyDescent="0.3">
      <c r="A26926">
        <v>213260</v>
      </c>
      <c r="B26926" t="s">
        <v>2451</v>
      </c>
      <c r="C26926" t="s">
        <v>2404</v>
      </c>
      <c r="D26926" t="s">
        <v>7270</v>
      </c>
      <c r="E26926" s="16">
        <v>1000000</v>
      </c>
      <c r="F26926" t="s">
        <v>7265</v>
      </c>
    </row>
    <row r="26927" spans="1:6" x14ac:dyDescent="0.3">
      <c r="A26927">
        <v>213260</v>
      </c>
      <c r="B26927" t="s">
        <v>2451</v>
      </c>
      <c r="C26927" t="s">
        <v>2404</v>
      </c>
      <c r="D26927" t="s">
        <v>6793</v>
      </c>
      <c r="E26927" s="16">
        <v>1800000</v>
      </c>
      <c r="F26927" t="s">
        <v>7086</v>
      </c>
    </row>
    <row r="26928" spans="1:6" x14ac:dyDescent="0.3">
      <c r="A26928">
        <v>213260</v>
      </c>
      <c r="B26928" t="s">
        <v>2451</v>
      </c>
      <c r="C26928" t="s">
        <v>2404</v>
      </c>
      <c r="D26928" t="s">
        <v>6833</v>
      </c>
      <c r="E26928" s="16">
        <v>6000000</v>
      </c>
      <c r="F26928" t="s">
        <v>7086</v>
      </c>
    </row>
    <row r="26929" spans="1:6" x14ac:dyDescent="0.3">
      <c r="A26929">
        <v>213260</v>
      </c>
      <c r="B26929" t="s">
        <v>2451</v>
      </c>
      <c r="C26929" t="s">
        <v>2404</v>
      </c>
      <c r="D26929" t="s">
        <v>7293</v>
      </c>
      <c r="E26929" s="16">
        <v>8000000</v>
      </c>
      <c r="F26929" t="s">
        <v>7086</v>
      </c>
    </row>
    <row r="26930" spans="1:6" x14ac:dyDescent="0.3">
      <c r="A26930">
        <v>213260</v>
      </c>
      <c r="B26930" t="s">
        <v>2451</v>
      </c>
      <c r="C26930" t="s">
        <v>2404</v>
      </c>
      <c r="D26930" t="s">
        <v>6946</v>
      </c>
      <c r="E26930" s="16">
        <v>4000000</v>
      </c>
      <c r="F26930" t="s">
        <v>7086</v>
      </c>
    </row>
    <row r="26931" spans="1:6" x14ac:dyDescent="0.3">
      <c r="A26931">
        <v>213260</v>
      </c>
      <c r="B26931" t="s">
        <v>2451</v>
      </c>
      <c r="C26931" t="s">
        <v>2404</v>
      </c>
      <c r="D26931" t="s">
        <v>7408</v>
      </c>
      <c r="E26931" s="16">
        <v>4000000</v>
      </c>
      <c r="F26931" t="s">
        <v>7265</v>
      </c>
    </row>
    <row r="26932" spans="1:6" x14ac:dyDescent="0.3">
      <c r="A26932">
        <v>213260</v>
      </c>
      <c r="B26932" t="s">
        <v>2451</v>
      </c>
      <c r="C26932" t="s">
        <v>2404</v>
      </c>
      <c r="D26932" t="s">
        <v>6834</v>
      </c>
      <c r="E26932" s="16">
        <v>1500000</v>
      </c>
      <c r="F26932" t="s">
        <v>7265</v>
      </c>
    </row>
    <row r="26933" spans="1:6" x14ac:dyDescent="0.3">
      <c r="A26933">
        <v>213260</v>
      </c>
      <c r="B26933" t="s">
        <v>2451</v>
      </c>
      <c r="C26933" t="s">
        <v>2404</v>
      </c>
      <c r="D26933" t="s">
        <v>8285</v>
      </c>
      <c r="E26933" s="16">
        <v>1200000</v>
      </c>
      <c r="F26933" t="s">
        <v>6936</v>
      </c>
    </row>
    <row r="26934" spans="1:6" x14ac:dyDescent="0.3">
      <c r="A26934">
        <v>213260</v>
      </c>
      <c r="B26934" t="s">
        <v>2451</v>
      </c>
      <c r="C26934" t="s">
        <v>2404</v>
      </c>
      <c r="D26934" t="s">
        <v>7595</v>
      </c>
      <c r="E26934" s="16">
        <v>5000000</v>
      </c>
      <c r="F26934" t="s">
        <v>7265</v>
      </c>
    </row>
    <row r="26935" spans="1:6" x14ac:dyDescent="0.3">
      <c r="A26935">
        <v>213260</v>
      </c>
      <c r="B26935" t="s">
        <v>2451</v>
      </c>
      <c r="C26935" t="s">
        <v>2404</v>
      </c>
      <c r="D26935" t="s">
        <v>7096</v>
      </c>
      <c r="E26935" s="16">
        <v>2000000</v>
      </c>
      <c r="F26935" t="s">
        <v>7086</v>
      </c>
    </row>
    <row r="26936" spans="1:6" x14ac:dyDescent="0.3">
      <c r="A26936">
        <v>213260</v>
      </c>
      <c r="B26936" t="s">
        <v>2451</v>
      </c>
      <c r="C26936" t="s">
        <v>2404</v>
      </c>
      <c r="D26936" t="s">
        <v>7274</v>
      </c>
      <c r="E26936" s="16">
        <v>5000000</v>
      </c>
      <c r="F26936" t="s">
        <v>7265</v>
      </c>
    </row>
    <row r="26937" spans="1:6" x14ac:dyDescent="0.3">
      <c r="A26937">
        <v>213260</v>
      </c>
      <c r="B26937" t="s">
        <v>2451</v>
      </c>
      <c r="C26937" t="s">
        <v>2404</v>
      </c>
      <c r="D26937" t="s">
        <v>6837</v>
      </c>
      <c r="E26937" s="16">
        <v>5000000</v>
      </c>
      <c r="F26937" t="s">
        <v>7086</v>
      </c>
    </row>
    <row r="26938" spans="1:6" x14ac:dyDescent="0.3">
      <c r="A26938">
        <v>213260</v>
      </c>
      <c r="B26938" t="s">
        <v>2451</v>
      </c>
      <c r="C26938" t="s">
        <v>2404</v>
      </c>
      <c r="D26938" t="s">
        <v>6908</v>
      </c>
      <c r="E26938" s="16">
        <v>2500000</v>
      </c>
      <c r="F26938" t="s">
        <v>7265</v>
      </c>
    </row>
    <row r="26939" spans="1:6" x14ac:dyDescent="0.3">
      <c r="A26939">
        <v>213260</v>
      </c>
      <c r="B26939" t="s">
        <v>2451</v>
      </c>
      <c r="C26939" t="s">
        <v>2404</v>
      </c>
      <c r="D26939" t="s">
        <v>6799</v>
      </c>
      <c r="E26939" s="16">
        <v>3000000</v>
      </c>
      <c r="F26939" t="s">
        <v>7086</v>
      </c>
    </row>
    <row r="26940" spans="1:6" x14ac:dyDescent="0.3">
      <c r="A26940">
        <v>213260</v>
      </c>
      <c r="B26940" t="s">
        <v>2451</v>
      </c>
      <c r="C26940" t="s">
        <v>2404</v>
      </c>
      <c r="D26940" t="s">
        <v>7277</v>
      </c>
      <c r="E26940" s="16">
        <v>3000000</v>
      </c>
      <c r="F26940" t="s">
        <v>7265</v>
      </c>
    </row>
    <row r="26941" spans="1:6" x14ac:dyDescent="0.3">
      <c r="A26941">
        <v>213260</v>
      </c>
      <c r="B26941" t="s">
        <v>2451</v>
      </c>
      <c r="C26941" t="s">
        <v>2404</v>
      </c>
      <c r="D26941" t="s">
        <v>7587</v>
      </c>
      <c r="E26941" s="16">
        <v>5000000</v>
      </c>
      <c r="F26941" t="s">
        <v>7265</v>
      </c>
    </row>
    <row r="26942" spans="1:6" x14ac:dyDescent="0.3">
      <c r="A26942">
        <v>213260</v>
      </c>
      <c r="B26942" t="s">
        <v>2451</v>
      </c>
      <c r="C26942" t="s">
        <v>2404</v>
      </c>
      <c r="D26942" t="s">
        <v>6913</v>
      </c>
      <c r="E26942" s="16">
        <v>1500000</v>
      </c>
      <c r="F26942" t="s">
        <v>7265</v>
      </c>
    </row>
    <row r="26943" spans="1:6" x14ac:dyDescent="0.3">
      <c r="A26943">
        <v>213260</v>
      </c>
      <c r="B26943" t="s">
        <v>2451</v>
      </c>
      <c r="C26943" t="s">
        <v>2404</v>
      </c>
      <c r="D26943" t="s">
        <v>6801</v>
      </c>
      <c r="E26943" s="16">
        <v>2000000</v>
      </c>
      <c r="F26943" t="s">
        <v>7086</v>
      </c>
    </row>
    <row r="26944" spans="1:6" x14ac:dyDescent="0.3">
      <c r="A26944">
        <v>213260</v>
      </c>
      <c r="B26944" t="s">
        <v>2451</v>
      </c>
      <c r="C26944" t="s">
        <v>2404</v>
      </c>
      <c r="D26944" t="s">
        <v>7663</v>
      </c>
      <c r="E26944" s="16">
        <v>1500000</v>
      </c>
      <c r="F26944" t="s">
        <v>7265</v>
      </c>
    </row>
    <row r="26945" spans="1:6" x14ac:dyDescent="0.3">
      <c r="A26945">
        <v>213260</v>
      </c>
      <c r="B26945" t="s">
        <v>2451</v>
      </c>
      <c r="C26945" t="s">
        <v>2404</v>
      </c>
      <c r="D26945" t="s">
        <v>7105</v>
      </c>
      <c r="E26945" s="16">
        <v>3500000</v>
      </c>
      <c r="F26945" t="s">
        <v>7086</v>
      </c>
    </row>
    <row r="26946" spans="1:6" x14ac:dyDescent="0.3">
      <c r="A26946">
        <v>213260</v>
      </c>
      <c r="B26946" t="s">
        <v>2451</v>
      </c>
      <c r="C26946" t="s">
        <v>2404</v>
      </c>
      <c r="D26946" t="s">
        <v>6916</v>
      </c>
      <c r="E26946" s="16">
        <v>1500000</v>
      </c>
      <c r="F26946" t="s">
        <v>6936</v>
      </c>
    </row>
    <row r="26947" spans="1:6" x14ac:dyDescent="0.3">
      <c r="A26947">
        <v>213260</v>
      </c>
      <c r="B26947" t="s">
        <v>2451</v>
      </c>
      <c r="C26947" t="s">
        <v>2404</v>
      </c>
      <c r="D26947" t="s">
        <v>6849</v>
      </c>
      <c r="E26947" s="16">
        <v>8000000</v>
      </c>
      <c r="F26947" t="s">
        <v>7086</v>
      </c>
    </row>
    <row r="26948" spans="1:6" x14ac:dyDescent="0.3">
      <c r="A26948">
        <v>213670</v>
      </c>
      <c r="B26948" t="s">
        <v>2421</v>
      </c>
      <c r="C26948" t="s">
        <v>2404</v>
      </c>
      <c r="D26948" t="s">
        <v>6886</v>
      </c>
      <c r="E26948" s="16">
        <v>800000</v>
      </c>
      <c r="F26948" t="s">
        <v>7086</v>
      </c>
    </row>
    <row r="26949" spans="1:6" x14ac:dyDescent="0.3">
      <c r="A26949">
        <v>213670</v>
      </c>
      <c r="B26949" t="s">
        <v>2421</v>
      </c>
      <c r="C26949" t="s">
        <v>2404</v>
      </c>
      <c r="D26949" t="s">
        <v>7467</v>
      </c>
      <c r="E26949" s="16">
        <v>3500000</v>
      </c>
      <c r="F26949" t="s">
        <v>7075</v>
      </c>
    </row>
    <row r="26950" spans="1:6" x14ac:dyDescent="0.3">
      <c r="A26950">
        <v>213670</v>
      </c>
      <c r="B26950" t="s">
        <v>2421</v>
      </c>
      <c r="C26950" t="s">
        <v>2404</v>
      </c>
      <c r="D26950" t="s">
        <v>6808</v>
      </c>
      <c r="E26950" s="16">
        <v>5000000</v>
      </c>
      <c r="F26950" t="s">
        <v>7086</v>
      </c>
    </row>
    <row r="26951" spans="1:6" x14ac:dyDescent="0.3">
      <c r="A26951">
        <v>213670</v>
      </c>
      <c r="B26951" t="s">
        <v>2421</v>
      </c>
      <c r="C26951" t="s">
        <v>2404</v>
      </c>
      <c r="D26951" t="s">
        <v>6816</v>
      </c>
      <c r="E26951" s="16">
        <v>1800000</v>
      </c>
      <c r="F26951" t="s">
        <v>7086</v>
      </c>
    </row>
    <row r="26952" spans="1:6" x14ac:dyDescent="0.3">
      <c r="A26952">
        <v>213670</v>
      </c>
      <c r="B26952" t="s">
        <v>2421</v>
      </c>
      <c r="C26952" t="s">
        <v>2404</v>
      </c>
      <c r="D26952" t="s">
        <v>6741</v>
      </c>
      <c r="E26952" s="16">
        <v>6000000</v>
      </c>
      <c r="F26952" t="s">
        <v>7075</v>
      </c>
    </row>
    <row r="26953" spans="1:6" x14ac:dyDescent="0.3">
      <c r="A26953">
        <v>213670</v>
      </c>
      <c r="B26953" t="s">
        <v>2421</v>
      </c>
      <c r="C26953" t="s">
        <v>2404</v>
      </c>
      <c r="D26953" t="s">
        <v>7309</v>
      </c>
      <c r="E26953" s="16">
        <v>200000</v>
      </c>
      <c r="F26953" t="s">
        <v>6892</v>
      </c>
    </row>
    <row r="26954" spans="1:6" x14ac:dyDescent="0.3">
      <c r="A26954">
        <v>213670</v>
      </c>
      <c r="B26954" t="s">
        <v>2421</v>
      </c>
      <c r="C26954" t="s">
        <v>2404</v>
      </c>
      <c r="D26954" t="s">
        <v>6781</v>
      </c>
      <c r="E26954" s="16">
        <v>4000000</v>
      </c>
      <c r="F26954" t="s">
        <v>7086</v>
      </c>
    </row>
    <row r="26955" spans="1:6" x14ac:dyDescent="0.3">
      <c r="A26955">
        <v>213670</v>
      </c>
      <c r="B26955" t="s">
        <v>2421</v>
      </c>
      <c r="C26955" t="s">
        <v>2404</v>
      </c>
      <c r="D26955" t="s">
        <v>7976</v>
      </c>
      <c r="E26955" s="16">
        <v>200000</v>
      </c>
      <c r="F26955" t="s">
        <v>6892</v>
      </c>
    </row>
    <row r="26956" spans="1:6" x14ac:dyDescent="0.3">
      <c r="A26956">
        <v>213670</v>
      </c>
      <c r="B26956" t="s">
        <v>2421</v>
      </c>
      <c r="C26956" t="s">
        <v>2404</v>
      </c>
      <c r="D26956" t="s">
        <v>6823</v>
      </c>
      <c r="E26956" s="16">
        <v>7000000</v>
      </c>
      <c r="F26956" t="s">
        <v>7086</v>
      </c>
    </row>
    <row r="26957" spans="1:6" x14ac:dyDescent="0.3">
      <c r="A26957">
        <v>213670</v>
      </c>
      <c r="B26957" t="s">
        <v>2421</v>
      </c>
      <c r="C26957" t="s">
        <v>2404</v>
      </c>
      <c r="D26957" t="s">
        <v>6700</v>
      </c>
      <c r="E26957" s="16">
        <v>2400000</v>
      </c>
      <c r="F26957" t="s">
        <v>7075</v>
      </c>
    </row>
    <row r="26958" spans="1:6" x14ac:dyDescent="0.3">
      <c r="A26958">
        <v>213670</v>
      </c>
      <c r="B26958" t="s">
        <v>2421</v>
      </c>
      <c r="C26958" t="s">
        <v>2404</v>
      </c>
      <c r="D26958" t="s">
        <v>6825</v>
      </c>
      <c r="E26958" s="16">
        <v>2000000</v>
      </c>
      <c r="F26958" t="s">
        <v>7086</v>
      </c>
    </row>
    <row r="26959" spans="1:6" x14ac:dyDescent="0.3">
      <c r="A26959">
        <v>213670</v>
      </c>
      <c r="B26959" t="s">
        <v>2421</v>
      </c>
      <c r="C26959" t="s">
        <v>2404</v>
      </c>
      <c r="D26959" t="s">
        <v>6788</v>
      </c>
      <c r="E26959" s="16">
        <v>3000000</v>
      </c>
      <c r="F26959" t="s">
        <v>7086</v>
      </c>
    </row>
    <row r="26960" spans="1:6" x14ac:dyDescent="0.3">
      <c r="A26960">
        <v>213670</v>
      </c>
      <c r="B26960" t="s">
        <v>2421</v>
      </c>
      <c r="C26960" t="s">
        <v>2404</v>
      </c>
      <c r="D26960" t="s">
        <v>6828</v>
      </c>
      <c r="E26960" s="16">
        <v>2200000</v>
      </c>
      <c r="F26960" t="s">
        <v>7086</v>
      </c>
    </row>
    <row r="26961" spans="1:6" x14ac:dyDescent="0.3">
      <c r="A26961">
        <v>213670</v>
      </c>
      <c r="B26961" t="s">
        <v>2421</v>
      </c>
      <c r="C26961" t="s">
        <v>2404</v>
      </c>
      <c r="D26961" t="s">
        <v>6793</v>
      </c>
      <c r="E26961" s="16">
        <v>2800000</v>
      </c>
      <c r="F26961" t="s">
        <v>7086</v>
      </c>
    </row>
    <row r="26962" spans="1:6" x14ac:dyDescent="0.3">
      <c r="A26962">
        <v>213670</v>
      </c>
      <c r="B26962" t="s">
        <v>2421</v>
      </c>
      <c r="C26962" t="s">
        <v>2404</v>
      </c>
      <c r="D26962" t="s">
        <v>6833</v>
      </c>
      <c r="E26962" s="16">
        <v>8000000</v>
      </c>
      <c r="F26962" t="s">
        <v>7086</v>
      </c>
    </row>
    <row r="26963" spans="1:6" x14ac:dyDescent="0.3">
      <c r="A26963">
        <v>213670</v>
      </c>
      <c r="B26963" t="s">
        <v>2421</v>
      </c>
      <c r="C26963" t="s">
        <v>2404</v>
      </c>
      <c r="D26963" t="s">
        <v>6834</v>
      </c>
      <c r="E26963" s="16">
        <v>300000</v>
      </c>
      <c r="F26963" t="s">
        <v>6892</v>
      </c>
    </row>
    <row r="26964" spans="1:6" x14ac:dyDescent="0.3">
      <c r="A26964">
        <v>213670</v>
      </c>
      <c r="B26964" t="s">
        <v>2421</v>
      </c>
      <c r="C26964" t="s">
        <v>2404</v>
      </c>
      <c r="D26964" t="s">
        <v>6756</v>
      </c>
      <c r="E26964" s="16">
        <v>3000000</v>
      </c>
      <c r="F26964" t="s">
        <v>7075</v>
      </c>
    </row>
    <row r="26965" spans="1:6" x14ac:dyDescent="0.3">
      <c r="A26965">
        <v>213670</v>
      </c>
      <c r="B26965" t="s">
        <v>2421</v>
      </c>
      <c r="C26965" t="s">
        <v>2404</v>
      </c>
      <c r="D26965" t="s">
        <v>6757</v>
      </c>
      <c r="E26965" s="16">
        <v>5000000</v>
      </c>
      <c r="F26965" t="s">
        <v>7075</v>
      </c>
    </row>
    <row r="26966" spans="1:6" x14ac:dyDescent="0.3">
      <c r="A26966">
        <v>213670</v>
      </c>
      <c r="B26966" t="s">
        <v>2421</v>
      </c>
      <c r="C26966" t="s">
        <v>2404</v>
      </c>
      <c r="D26966" t="s">
        <v>6906</v>
      </c>
      <c r="E26966" s="16">
        <v>5000000</v>
      </c>
      <c r="F26966" t="s">
        <v>7086</v>
      </c>
    </row>
    <row r="26967" spans="1:6" x14ac:dyDescent="0.3">
      <c r="A26967">
        <v>213670</v>
      </c>
      <c r="B26967" t="s">
        <v>2421</v>
      </c>
      <c r="C26967" t="s">
        <v>2404</v>
      </c>
      <c r="D26967" t="s">
        <v>6838</v>
      </c>
      <c r="E26967" s="16">
        <v>6000000</v>
      </c>
      <c r="F26967" t="s">
        <v>7086</v>
      </c>
    </row>
    <row r="26968" spans="1:6" x14ac:dyDescent="0.3">
      <c r="A26968">
        <v>213670</v>
      </c>
      <c r="B26968" t="s">
        <v>2421</v>
      </c>
      <c r="C26968" t="s">
        <v>2404</v>
      </c>
      <c r="D26968" t="s">
        <v>7444</v>
      </c>
      <c r="E26968" s="16">
        <v>200000</v>
      </c>
      <c r="F26968" t="s">
        <v>6892</v>
      </c>
    </row>
    <row r="26969" spans="1:6" x14ac:dyDescent="0.3">
      <c r="A26969">
        <v>213670</v>
      </c>
      <c r="B26969" t="s">
        <v>2421</v>
      </c>
      <c r="C26969" t="s">
        <v>2404</v>
      </c>
      <c r="D26969" t="s">
        <v>7009</v>
      </c>
      <c r="E26969" s="16">
        <v>3000000</v>
      </c>
      <c r="F26969" t="s">
        <v>7075</v>
      </c>
    </row>
    <row r="26970" spans="1:6" x14ac:dyDescent="0.3">
      <c r="A26970">
        <v>213670</v>
      </c>
      <c r="B26970" t="s">
        <v>2421</v>
      </c>
      <c r="C26970" t="s">
        <v>2404</v>
      </c>
      <c r="D26970" t="s">
        <v>6764</v>
      </c>
      <c r="E26970" s="16">
        <v>5000000</v>
      </c>
      <c r="F26970" t="s">
        <v>7075</v>
      </c>
    </row>
    <row r="26971" spans="1:6" x14ac:dyDescent="0.3">
      <c r="A26971">
        <v>213670</v>
      </c>
      <c r="B26971" t="s">
        <v>2421</v>
      </c>
      <c r="C26971" t="s">
        <v>2404</v>
      </c>
      <c r="D26971" t="s">
        <v>6799</v>
      </c>
      <c r="E26971" s="16">
        <v>8000000</v>
      </c>
      <c r="F26971" t="s">
        <v>7086</v>
      </c>
    </row>
    <row r="26972" spans="1:6" x14ac:dyDescent="0.3">
      <c r="A26972">
        <v>213670</v>
      </c>
      <c r="B26972" t="s">
        <v>2421</v>
      </c>
      <c r="C26972" t="s">
        <v>2404</v>
      </c>
      <c r="D26972" t="s">
        <v>6913</v>
      </c>
      <c r="E26972" s="16">
        <v>600000</v>
      </c>
      <c r="F26972" t="s">
        <v>8536</v>
      </c>
    </row>
    <row r="26973" spans="1:6" x14ac:dyDescent="0.3">
      <c r="A26973">
        <v>213670</v>
      </c>
      <c r="B26973" t="s">
        <v>2421</v>
      </c>
      <c r="C26973" t="s">
        <v>2404</v>
      </c>
      <c r="D26973" t="s">
        <v>7603</v>
      </c>
      <c r="E26973" s="16">
        <v>500000</v>
      </c>
      <c r="F26973" t="s">
        <v>8536</v>
      </c>
    </row>
    <row r="26974" spans="1:6" x14ac:dyDescent="0.3">
      <c r="A26974">
        <v>213670</v>
      </c>
      <c r="B26974" t="s">
        <v>2421</v>
      </c>
      <c r="C26974" t="s">
        <v>2404</v>
      </c>
      <c r="D26974" t="s">
        <v>6801</v>
      </c>
      <c r="E26974" s="16">
        <v>3500000</v>
      </c>
      <c r="F26974" t="s">
        <v>7086</v>
      </c>
    </row>
    <row r="26975" spans="1:6" x14ac:dyDescent="0.3">
      <c r="A26975">
        <v>213670</v>
      </c>
      <c r="B26975" t="s">
        <v>2421</v>
      </c>
      <c r="C26975" t="s">
        <v>2404</v>
      </c>
      <c r="D26975" t="s">
        <v>7663</v>
      </c>
      <c r="E26975" s="16">
        <v>700000</v>
      </c>
      <c r="F26975" t="s">
        <v>8536</v>
      </c>
    </row>
    <row r="26976" spans="1:6" x14ac:dyDescent="0.3">
      <c r="A26976">
        <v>213670</v>
      </c>
      <c r="B26976" t="s">
        <v>2421</v>
      </c>
      <c r="C26976" t="s">
        <v>2404</v>
      </c>
      <c r="D26976" t="s">
        <v>6916</v>
      </c>
      <c r="E26976" s="16">
        <v>800000</v>
      </c>
      <c r="F26976" t="s">
        <v>7086</v>
      </c>
    </row>
    <row r="26977" spans="1:6" x14ac:dyDescent="0.3">
      <c r="A26977">
        <v>213670</v>
      </c>
      <c r="B26977" t="s">
        <v>2421</v>
      </c>
      <c r="C26977" t="s">
        <v>2404</v>
      </c>
      <c r="D26977" t="s">
        <v>6849</v>
      </c>
      <c r="E26977" s="16">
        <v>4000000</v>
      </c>
      <c r="F26977" t="s">
        <v>7086</v>
      </c>
    </row>
    <row r="26978" spans="1:6" x14ac:dyDescent="0.3">
      <c r="A26978">
        <v>248738</v>
      </c>
      <c r="B26978" t="s">
        <v>2403</v>
      </c>
      <c r="C26978" t="s">
        <v>2404</v>
      </c>
      <c r="D26978" t="s">
        <v>6886</v>
      </c>
      <c r="E26978" s="16">
        <v>800000</v>
      </c>
      <c r="F26978" t="s">
        <v>7086</v>
      </c>
    </row>
    <row r="26979" spans="1:6" x14ac:dyDescent="0.3">
      <c r="A26979">
        <v>248738</v>
      </c>
      <c r="B26979" t="s">
        <v>2403</v>
      </c>
      <c r="C26979" t="s">
        <v>2404</v>
      </c>
      <c r="D26979" t="s">
        <v>6808</v>
      </c>
      <c r="E26979" s="16">
        <v>8000000</v>
      </c>
      <c r="F26979" t="s">
        <v>7086</v>
      </c>
    </row>
    <row r="26980" spans="1:6" x14ac:dyDescent="0.3">
      <c r="A26980">
        <v>248738</v>
      </c>
      <c r="B26980" t="s">
        <v>2403</v>
      </c>
      <c r="C26980" t="s">
        <v>2404</v>
      </c>
      <c r="D26980" t="s">
        <v>6816</v>
      </c>
      <c r="E26980" s="16">
        <v>1800000</v>
      </c>
      <c r="F26980" t="s">
        <v>7086</v>
      </c>
    </row>
    <row r="26981" spans="1:6" x14ac:dyDescent="0.3">
      <c r="A26981">
        <v>248738</v>
      </c>
      <c r="B26981" t="s">
        <v>2403</v>
      </c>
      <c r="C26981" t="s">
        <v>2404</v>
      </c>
      <c r="D26981" t="s">
        <v>6781</v>
      </c>
      <c r="E26981" s="16">
        <v>6000000</v>
      </c>
      <c r="F26981" t="s">
        <v>7086</v>
      </c>
    </row>
    <row r="26982" spans="1:6" x14ac:dyDescent="0.3">
      <c r="A26982">
        <v>248738</v>
      </c>
      <c r="B26982" t="s">
        <v>2403</v>
      </c>
      <c r="C26982" t="s">
        <v>2404</v>
      </c>
      <c r="D26982" t="s">
        <v>6823</v>
      </c>
      <c r="E26982" s="16">
        <v>8000000</v>
      </c>
      <c r="F26982" t="s">
        <v>7086</v>
      </c>
    </row>
    <row r="26983" spans="1:6" x14ac:dyDescent="0.3">
      <c r="A26983">
        <v>248738</v>
      </c>
      <c r="B26983" t="s">
        <v>2403</v>
      </c>
      <c r="C26983" t="s">
        <v>2404</v>
      </c>
      <c r="D26983" t="s">
        <v>6700</v>
      </c>
      <c r="E26983" s="16">
        <v>1200000</v>
      </c>
      <c r="F26983" t="s">
        <v>7086</v>
      </c>
    </row>
    <row r="26984" spans="1:6" x14ac:dyDescent="0.3">
      <c r="A26984">
        <v>248738</v>
      </c>
      <c r="B26984" t="s">
        <v>2403</v>
      </c>
      <c r="C26984" t="s">
        <v>2404</v>
      </c>
      <c r="D26984" t="s">
        <v>6825</v>
      </c>
      <c r="E26984" s="16">
        <v>1500000</v>
      </c>
      <c r="F26984" t="s">
        <v>7086</v>
      </c>
    </row>
    <row r="26985" spans="1:6" x14ac:dyDescent="0.3">
      <c r="A26985">
        <v>248738</v>
      </c>
      <c r="B26985" t="s">
        <v>2403</v>
      </c>
      <c r="C26985" t="s">
        <v>2404</v>
      </c>
      <c r="D26985" t="s">
        <v>6788</v>
      </c>
      <c r="E26985" s="16">
        <v>3000000</v>
      </c>
      <c r="F26985" t="s">
        <v>7086</v>
      </c>
    </row>
    <row r="26986" spans="1:6" x14ac:dyDescent="0.3">
      <c r="A26986">
        <v>248738</v>
      </c>
      <c r="B26986" t="s">
        <v>2403</v>
      </c>
      <c r="C26986" t="s">
        <v>2404</v>
      </c>
      <c r="D26986" t="s">
        <v>6828</v>
      </c>
      <c r="E26986" s="16">
        <v>6000000</v>
      </c>
      <c r="F26986" t="s">
        <v>7086</v>
      </c>
    </row>
    <row r="26987" spans="1:6" x14ac:dyDescent="0.3">
      <c r="A26987">
        <v>248738</v>
      </c>
      <c r="B26987" t="s">
        <v>2403</v>
      </c>
      <c r="C26987" t="s">
        <v>2404</v>
      </c>
      <c r="D26987" t="s">
        <v>6709</v>
      </c>
      <c r="E26987" s="16">
        <v>100000</v>
      </c>
      <c r="F26987" t="s">
        <v>8690</v>
      </c>
    </row>
    <row r="26988" spans="1:6" x14ac:dyDescent="0.3">
      <c r="A26988">
        <v>248738</v>
      </c>
      <c r="B26988" t="s">
        <v>2403</v>
      </c>
      <c r="C26988" t="s">
        <v>2404</v>
      </c>
      <c r="D26988" t="s">
        <v>6793</v>
      </c>
      <c r="E26988" s="16">
        <v>3000000</v>
      </c>
      <c r="F26988" t="s">
        <v>7086</v>
      </c>
    </row>
    <row r="26989" spans="1:6" x14ac:dyDescent="0.3">
      <c r="A26989">
        <v>248738</v>
      </c>
      <c r="B26989" t="s">
        <v>2403</v>
      </c>
      <c r="C26989" t="s">
        <v>2404</v>
      </c>
      <c r="D26989" t="s">
        <v>6833</v>
      </c>
      <c r="E26989" s="16">
        <v>8000000</v>
      </c>
      <c r="F26989" t="s">
        <v>7086</v>
      </c>
    </row>
    <row r="26990" spans="1:6" x14ac:dyDescent="0.3">
      <c r="A26990">
        <v>248738</v>
      </c>
      <c r="B26990" t="s">
        <v>2403</v>
      </c>
      <c r="C26990" t="s">
        <v>2404</v>
      </c>
      <c r="D26990" t="s">
        <v>6946</v>
      </c>
      <c r="E26990" s="16">
        <v>6000000</v>
      </c>
      <c r="F26990" t="s">
        <v>7086</v>
      </c>
    </row>
    <row r="26991" spans="1:6" x14ac:dyDescent="0.3">
      <c r="A26991">
        <v>248738</v>
      </c>
      <c r="B26991" t="s">
        <v>2403</v>
      </c>
      <c r="C26991" t="s">
        <v>2404</v>
      </c>
      <c r="D26991" t="s">
        <v>6834</v>
      </c>
      <c r="E26991" s="16">
        <v>400000</v>
      </c>
      <c r="F26991" t="s">
        <v>8004</v>
      </c>
    </row>
    <row r="26992" spans="1:6" x14ac:dyDescent="0.3">
      <c r="A26992">
        <v>248738</v>
      </c>
      <c r="B26992" t="s">
        <v>2403</v>
      </c>
      <c r="C26992" t="s">
        <v>2404</v>
      </c>
      <c r="D26992" t="s">
        <v>7096</v>
      </c>
      <c r="E26992" s="16">
        <v>500000</v>
      </c>
      <c r="F26992" t="s">
        <v>7086</v>
      </c>
    </row>
    <row r="26993" spans="1:6" x14ac:dyDescent="0.3">
      <c r="A26993">
        <v>248738</v>
      </c>
      <c r="B26993" t="s">
        <v>2403</v>
      </c>
      <c r="C26993" t="s">
        <v>2404</v>
      </c>
      <c r="D26993" t="s">
        <v>7273</v>
      </c>
      <c r="E26993" s="16">
        <v>4000000</v>
      </c>
      <c r="F26993" t="s">
        <v>7086</v>
      </c>
    </row>
    <row r="26994" spans="1:6" x14ac:dyDescent="0.3">
      <c r="A26994">
        <v>248738</v>
      </c>
      <c r="B26994" t="s">
        <v>2403</v>
      </c>
      <c r="C26994" t="s">
        <v>2404</v>
      </c>
      <c r="D26994" t="s">
        <v>6837</v>
      </c>
      <c r="E26994" s="16">
        <v>1500000</v>
      </c>
      <c r="F26994" t="s">
        <v>7086</v>
      </c>
    </row>
    <row r="26995" spans="1:6" x14ac:dyDescent="0.3">
      <c r="A26995">
        <v>248738</v>
      </c>
      <c r="B26995" t="s">
        <v>2403</v>
      </c>
      <c r="C26995" t="s">
        <v>2404</v>
      </c>
      <c r="D26995" t="s">
        <v>6799</v>
      </c>
      <c r="E26995" s="16">
        <v>6000000</v>
      </c>
      <c r="F26995" t="s">
        <v>7086</v>
      </c>
    </row>
    <row r="26996" spans="1:6" x14ac:dyDescent="0.3">
      <c r="A26996">
        <v>248738</v>
      </c>
      <c r="B26996" t="s">
        <v>2403</v>
      </c>
      <c r="C26996" t="s">
        <v>2404</v>
      </c>
      <c r="D26996" t="s">
        <v>6913</v>
      </c>
      <c r="E26996" s="16">
        <v>600000</v>
      </c>
      <c r="F26996" t="s">
        <v>8004</v>
      </c>
    </row>
    <row r="26997" spans="1:6" x14ac:dyDescent="0.3">
      <c r="A26997">
        <v>248738</v>
      </c>
      <c r="B26997" t="s">
        <v>2403</v>
      </c>
      <c r="C26997" t="s">
        <v>2404</v>
      </c>
      <c r="D26997" t="s">
        <v>7603</v>
      </c>
      <c r="E26997" s="16">
        <v>500000</v>
      </c>
      <c r="F26997" t="s">
        <v>8004</v>
      </c>
    </row>
    <row r="26998" spans="1:6" x14ac:dyDescent="0.3">
      <c r="A26998">
        <v>248738</v>
      </c>
      <c r="B26998" t="s">
        <v>2403</v>
      </c>
      <c r="C26998" t="s">
        <v>2404</v>
      </c>
      <c r="D26998" t="s">
        <v>6801</v>
      </c>
      <c r="E26998" s="16">
        <v>4000000</v>
      </c>
      <c r="F26998" t="s">
        <v>7086</v>
      </c>
    </row>
    <row r="26999" spans="1:6" x14ac:dyDescent="0.3">
      <c r="A26999">
        <v>248738</v>
      </c>
      <c r="B26999" t="s">
        <v>2403</v>
      </c>
      <c r="C26999" t="s">
        <v>2404</v>
      </c>
      <c r="D26999" t="s">
        <v>7663</v>
      </c>
      <c r="E26999" s="16">
        <v>700000</v>
      </c>
      <c r="F26999" t="s">
        <v>8004</v>
      </c>
    </row>
    <row r="27000" spans="1:6" x14ac:dyDescent="0.3">
      <c r="A27000">
        <v>248738</v>
      </c>
      <c r="B27000" t="s">
        <v>2403</v>
      </c>
      <c r="C27000" t="s">
        <v>2404</v>
      </c>
      <c r="D27000" t="s">
        <v>7105</v>
      </c>
      <c r="E27000" s="16">
        <v>500000</v>
      </c>
      <c r="F27000" t="s">
        <v>7086</v>
      </c>
    </row>
    <row r="27001" spans="1:6" x14ac:dyDescent="0.3">
      <c r="A27001">
        <v>248738</v>
      </c>
      <c r="B27001" t="s">
        <v>2403</v>
      </c>
      <c r="C27001" t="s">
        <v>2404</v>
      </c>
      <c r="D27001" t="s">
        <v>6916</v>
      </c>
      <c r="E27001" s="16">
        <v>800000</v>
      </c>
      <c r="F27001" t="s">
        <v>7086</v>
      </c>
    </row>
    <row r="27002" spans="1:6" x14ac:dyDescent="0.3">
      <c r="A27002">
        <v>248738</v>
      </c>
      <c r="B27002" t="s">
        <v>2403</v>
      </c>
      <c r="C27002" t="s">
        <v>2404</v>
      </c>
      <c r="D27002" t="s">
        <v>6849</v>
      </c>
      <c r="E27002" s="16">
        <v>6000000</v>
      </c>
      <c r="F27002" t="s">
        <v>7086</v>
      </c>
    </row>
    <row r="27003" spans="1:6" x14ac:dyDescent="0.3">
      <c r="A27003">
        <v>298575</v>
      </c>
      <c r="B27003" t="s">
        <v>2454</v>
      </c>
      <c r="C27003" t="s">
        <v>2404</v>
      </c>
      <c r="D27003" t="s">
        <v>6886</v>
      </c>
      <c r="E27003" s="16">
        <v>400000</v>
      </c>
      <c r="F27003" t="s">
        <v>7086</v>
      </c>
    </row>
    <row r="27004" spans="1:6" x14ac:dyDescent="0.3">
      <c r="A27004">
        <v>298575</v>
      </c>
      <c r="B27004" t="s">
        <v>2454</v>
      </c>
      <c r="C27004" t="s">
        <v>2404</v>
      </c>
      <c r="D27004" t="s">
        <v>6690</v>
      </c>
      <c r="E27004" s="16">
        <v>100000</v>
      </c>
      <c r="F27004" t="s">
        <v>8950</v>
      </c>
    </row>
    <row r="27005" spans="1:6" x14ac:dyDescent="0.3">
      <c r="A27005">
        <v>298575</v>
      </c>
      <c r="B27005" t="s">
        <v>2454</v>
      </c>
      <c r="C27005" t="s">
        <v>2404</v>
      </c>
      <c r="D27005" t="s">
        <v>6691</v>
      </c>
      <c r="E27005" s="16">
        <v>100000</v>
      </c>
      <c r="F27005" t="s">
        <v>8950</v>
      </c>
    </row>
    <row r="27006" spans="1:6" x14ac:dyDescent="0.3">
      <c r="A27006">
        <v>298575</v>
      </c>
      <c r="B27006" t="s">
        <v>2454</v>
      </c>
      <c r="C27006" t="s">
        <v>2404</v>
      </c>
      <c r="D27006" t="s">
        <v>8092</v>
      </c>
      <c r="E27006" s="16">
        <v>350000</v>
      </c>
      <c r="F27006" t="s">
        <v>8950</v>
      </c>
    </row>
    <row r="27007" spans="1:6" x14ac:dyDescent="0.3">
      <c r="A27007">
        <v>298575</v>
      </c>
      <c r="B27007" t="s">
        <v>2454</v>
      </c>
      <c r="C27007" t="s">
        <v>2404</v>
      </c>
      <c r="D27007" t="s">
        <v>8951</v>
      </c>
      <c r="E27007" s="16">
        <v>1000000</v>
      </c>
      <c r="F27007" t="s">
        <v>7086</v>
      </c>
    </row>
    <row r="27008" spans="1:6" x14ac:dyDescent="0.3">
      <c r="A27008">
        <v>298575</v>
      </c>
      <c r="B27008" t="s">
        <v>2454</v>
      </c>
      <c r="C27008" t="s">
        <v>2404</v>
      </c>
      <c r="D27008" t="s">
        <v>6808</v>
      </c>
      <c r="E27008" s="16">
        <v>3000000</v>
      </c>
      <c r="F27008" t="s">
        <v>7086</v>
      </c>
    </row>
    <row r="27009" spans="1:6" x14ac:dyDescent="0.3">
      <c r="A27009">
        <v>298575</v>
      </c>
      <c r="B27009" t="s">
        <v>2454</v>
      </c>
      <c r="C27009" t="s">
        <v>2404</v>
      </c>
      <c r="D27009" t="s">
        <v>6816</v>
      </c>
      <c r="E27009" s="16">
        <v>1000000</v>
      </c>
      <c r="F27009" t="s">
        <v>7086</v>
      </c>
    </row>
    <row r="27010" spans="1:6" x14ac:dyDescent="0.3">
      <c r="A27010">
        <v>298575</v>
      </c>
      <c r="B27010" t="s">
        <v>2454</v>
      </c>
      <c r="C27010" t="s">
        <v>2404</v>
      </c>
      <c r="D27010" t="s">
        <v>6781</v>
      </c>
      <c r="E27010" s="16">
        <v>2000000</v>
      </c>
      <c r="F27010" t="s">
        <v>7086</v>
      </c>
    </row>
    <row r="27011" spans="1:6" x14ac:dyDescent="0.3">
      <c r="A27011">
        <v>298575</v>
      </c>
      <c r="B27011" t="s">
        <v>2454</v>
      </c>
      <c r="C27011" t="s">
        <v>2404</v>
      </c>
      <c r="D27011" t="s">
        <v>6823</v>
      </c>
      <c r="E27011" s="16">
        <v>3000000</v>
      </c>
      <c r="F27011" t="s">
        <v>7086</v>
      </c>
    </row>
    <row r="27012" spans="1:6" x14ac:dyDescent="0.3">
      <c r="A27012">
        <v>298575</v>
      </c>
      <c r="B27012" t="s">
        <v>2454</v>
      </c>
      <c r="C27012" t="s">
        <v>2404</v>
      </c>
      <c r="D27012" t="s">
        <v>7661</v>
      </c>
      <c r="E27012" s="16">
        <v>100000</v>
      </c>
      <c r="F27012" t="s">
        <v>8950</v>
      </c>
    </row>
    <row r="27013" spans="1:6" x14ac:dyDescent="0.3">
      <c r="A27013">
        <v>298575</v>
      </c>
      <c r="B27013" t="s">
        <v>2454</v>
      </c>
      <c r="C27013" t="s">
        <v>2404</v>
      </c>
      <c r="D27013" t="s">
        <v>6700</v>
      </c>
      <c r="E27013" s="16">
        <v>800000</v>
      </c>
      <c r="F27013" t="s">
        <v>7086</v>
      </c>
    </row>
    <row r="27014" spans="1:6" x14ac:dyDescent="0.3">
      <c r="A27014">
        <v>298575</v>
      </c>
      <c r="B27014" t="s">
        <v>2454</v>
      </c>
      <c r="C27014" t="s">
        <v>2404</v>
      </c>
      <c r="D27014" t="s">
        <v>6825</v>
      </c>
      <c r="E27014" s="16">
        <v>800000</v>
      </c>
      <c r="F27014" t="s">
        <v>7086</v>
      </c>
    </row>
    <row r="27015" spans="1:6" x14ac:dyDescent="0.3">
      <c r="A27015">
        <v>298575</v>
      </c>
      <c r="B27015" t="s">
        <v>2454</v>
      </c>
      <c r="C27015" t="s">
        <v>2404</v>
      </c>
      <c r="D27015" t="s">
        <v>6788</v>
      </c>
      <c r="E27015" s="16">
        <v>1500000</v>
      </c>
      <c r="F27015" t="s">
        <v>7086</v>
      </c>
    </row>
    <row r="27016" spans="1:6" x14ac:dyDescent="0.3">
      <c r="A27016">
        <v>298575</v>
      </c>
      <c r="B27016" t="s">
        <v>2454</v>
      </c>
      <c r="C27016" t="s">
        <v>2404</v>
      </c>
      <c r="D27016" t="s">
        <v>6828</v>
      </c>
      <c r="E27016" s="16">
        <v>3000000</v>
      </c>
      <c r="F27016" t="s">
        <v>7086</v>
      </c>
    </row>
    <row r="27017" spans="1:6" x14ac:dyDescent="0.3">
      <c r="A27017">
        <v>298575</v>
      </c>
      <c r="B27017" t="s">
        <v>2454</v>
      </c>
      <c r="C27017" t="s">
        <v>2404</v>
      </c>
      <c r="D27017" t="s">
        <v>6793</v>
      </c>
      <c r="E27017" s="16">
        <v>1500000</v>
      </c>
      <c r="F27017" t="s">
        <v>7086</v>
      </c>
    </row>
    <row r="27018" spans="1:6" x14ac:dyDescent="0.3">
      <c r="A27018">
        <v>298575</v>
      </c>
      <c r="B27018" t="s">
        <v>2454</v>
      </c>
      <c r="C27018" t="s">
        <v>2404</v>
      </c>
      <c r="D27018" t="s">
        <v>6833</v>
      </c>
      <c r="E27018" s="16">
        <v>4000000</v>
      </c>
      <c r="F27018" t="s">
        <v>7086</v>
      </c>
    </row>
    <row r="27019" spans="1:6" x14ac:dyDescent="0.3">
      <c r="A27019">
        <v>298575</v>
      </c>
      <c r="B27019" t="s">
        <v>2454</v>
      </c>
      <c r="C27019" t="s">
        <v>2404</v>
      </c>
      <c r="D27019" t="s">
        <v>6946</v>
      </c>
      <c r="E27019" s="16">
        <v>2500000</v>
      </c>
      <c r="F27019" t="s">
        <v>7086</v>
      </c>
    </row>
    <row r="27020" spans="1:6" x14ac:dyDescent="0.3">
      <c r="A27020">
        <v>298575</v>
      </c>
      <c r="B27020" t="s">
        <v>2454</v>
      </c>
      <c r="C27020" t="s">
        <v>2404</v>
      </c>
      <c r="D27020" t="s">
        <v>8285</v>
      </c>
      <c r="E27020" s="16">
        <v>400000</v>
      </c>
      <c r="F27020" t="s">
        <v>8950</v>
      </c>
    </row>
    <row r="27021" spans="1:6" x14ac:dyDescent="0.3">
      <c r="A27021">
        <v>298575</v>
      </c>
      <c r="B27021" t="s">
        <v>2454</v>
      </c>
      <c r="C27021" t="s">
        <v>2404</v>
      </c>
      <c r="D27021" t="s">
        <v>7096</v>
      </c>
      <c r="E27021" s="16">
        <v>1200000</v>
      </c>
      <c r="F27021" t="s">
        <v>7086</v>
      </c>
    </row>
    <row r="27022" spans="1:6" x14ac:dyDescent="0.3">
      <c r="A27022">
        <v>298575</v>
      </c>
      <c r="B27022" t="s">
        <v>2454</v>
      </c>
      <c r="C27022" t="s">
        <v>2404</v>
      </c>
      <c r="D27022" t="s">
        <v>6837</v>
      </c>
      <c r="E27022" s="16">
        <v>1000000</v>
      </c>
      <c r="F27022" t="s">
        <v>7086</v>
      </c>
    </row>
    <row r="27023" spans="1:6" x14ac:dyDescent="0.3">
      <c r="A27023">
        <v>298575</v>
      </c>
      <c r="B27023" t="s">
        <v>2454</v>
      </c>
      <c r="C27023" t="s">
        <v>2404</v>
      </c>
      <c r="D27023" t="s">
        <v>6908</v>
      </c>
      <c r="E27023" s="16">
        <v>100000</v>
      </c>
      <c r="F27023" t="s">
        <v>8950</v>
      </c>
    </row>
    <row r="27024" spans="1:6" x14ac:dyDescent="0.3">
      <c r="A27024">
        <v>298575</v>
      </c>
      <c r="B27024" t="s">
        <v>2454</v>
      </c>
      <c r="C27024" t="s">
        <v>2404</v>
      </c>
      <c r="D27024" t="s">
        <v>6799</v>
      </c>
      <c r="E27024" s="16">
        <v>2500000</v>
      </c>
      <c r="F27024" t="s">
        <v>7086</v>
      </c>
    </row>
    <row r="27025" spans="1:6" x14ac:dyDescent="0.3">
      <c r="A27025">
        <v>298575</v>
      </c>
      <c r="B27025" t="s">
        <v>2454</v>
      </c>
      <c r="C27025" t="s">
        <v>2404</v>
      </c>
      <c r="D27025" t="s">
        <v>7603</v>
      </c>
      <c r="E27025" s="16">
        <v>350000</v>
      </c>
      <c r="F27025" t="s">
        <v>8950</v>
      </c>
    </row>
    <row r="27026" spans="1:6" x14ac:dyDescent="0.3">
      <c r="A27026">
        <v>298575</v>
      </c>
      <c r="B27026" t="s">
        <v>2454</v>
      </c>
      <c r="C27026" t="s">
        <v>2404</v>
      </c>
      <c r="D27026" t="s">
        <v>6801</v>
      </c>
      <c r="E27026" s="16">
        <v>1800000</v>
      </c>
      <c r="F27026" t="s">
        <v>7086</v>
      </c>
    </row>
    <row r="27027" spans="1:6" x14ac:dyDescent="0.3">
      <c r="A27027">
        <v>298575</v>
      </c>
      <c r="B27027" t="s">
        <v>2454</v>
      </c>
      <c r="C27027" t="s">
        <v>2404</v>
      </c>
      <c r="D27027" t="s">
        <v>7105</v>
      </c>
      <c r="E27027" s="16">
        <v>1500000</v>
      </c>
      <c r="F27027" t="s">
        <v>7086</v>
      </c>
    </row>
    <row r="27028" spans="1:6" x14ac:dyDescent="0.3">
      <c r="A27028">
        <v>298575</v>
      </c>
      <c r="B27028" t="s">
        <v>2454</v>
      </c>
      <c r="C27028" t="s">
        <v>2404</v>
      </c>
      <c r="D27028" t="s">
        <v>6916</v>
      </c>
      <c r="E27028" s="16">
        <v>1000000</v>
      </c>
      <c r="F27028" t="s">
        <v>7086</v>
      </c>
    </row>
    <row r="27029" spans="1:6" x14ac:dyDescent="0.3">
      <c r="A27029">
        <v>298575</v>
      </c>
      <c r="B27029" t="s">
        <v>2454</v>
      </c>
      <c r="C27029" t="s">
        <v>2404</v>
      </c>
      <c r="D27029" t="s">
        <v>8094</v>
      </c>
      <c r="E27029" s="16">
        <v>350000</v>
      </c>
      <c r="F27029" t="s">
        <v>8950</v>
      </c>
    </row>
    <row r="27030" spans="1:6" x14ac:dyDescent="0.3">
      <c r="A27030">
        <v>298575</v>
      </c>
      <c r="B27030" t="s">
        <v>2454</v>
      </c>
      <c r="C27030" t="s">
        <v>2404</v>
      </c>
      <c r="D27030" t="s">
        <v>6849</v>
      </c>
      <c r="E27030" s="16">
        <v>3000000</v>
      </c>
      <c r="F27030" t="s">
        <v>7086</v>
      </c>
    </row>
    <row r="27031" spans="1:6" x14ac:dyDescent="0.3">
      <c r="A27031">
        <v>449796</v>
      </c>
      <c r="B27031" t="s">
        <v>2414</v>
      </c>
      <c r="C27031" t="s">
        <v>2404</v>
      </c>
      <c r="D27031" t="s">
        <v>6886</v>
      </c>
      <c r="E27031" s="16">
        <v>250000</v>
      </c>
      <c r="F27031" t="s">
        <v>8853</v>
      </c>
    </row>
    <row r="27032" spans="1:6" x14ac:dyDescent="0.3">
      <c r="A27032">
        <v>449796</v>
      </c>
      <c r="B27032" t="s">
        <v>2414</v>
      </c>
      <c r="C27032" t="s">
        <v>2404</v>
      </c>
      <c r="D27032" t="s">
        <v>6691</v>
      </c>
      <c r="E27032" s="16">
        <v>50000</v>
      </c>
      <c r="F27032" t="s">
        <v>9470</v>
      </c>
    </row>
    <row r="27033" spans="1:6" x14ac:dyDescent="0.3">
      <c r="A27033">
        <v>449796</v>
      </c>
      <c r="B27033" t="s">
        <v>2414</v>
      </c>
      <c r="C27033" t="s">
        <v>2404</v>
      </c>
      <c r="D27033" t="s">
        <v>8092</v>
      </c>
      <c r="E27033" s="16">
        <v>150000</v>
      </c>
      <c r="F27033" t="s">
        <v>9470</v>
      </c>
    </row>
    <row r="27034" spans="1:6" x14ac:dyDescent="0.3">
      <c r="A27034">
        <v>449796</v>
      </c>
      <c r="B27034" t="s">
        <v>2414</v>
      </c>
      <c r="C27034" t="s">
        <v>2404</v>
      </c>
      <c r="D27034" t="s">
        <v>6808</v>
      </c>
      <c r="E27034" s="16">
        <v>4000000</v>
      </c>
      <c r="F27034" t="s">
        <v>2522</v>
      </c>
    </row>
    <row r="27035" spans="1:6" x14ac:dyDescent="0.3">
      <c r="A27035">
        <v>449796</v>
      </c>
      <c r="B27035" t="s">
        <v>2414</v>
      </c>
      <c r="C27035" t="s">
        <v>2404</v>
      </c>
      <c r="D27035" t="s">
        <v>6781</v>
      </c>
      <c r="E27035" s="16">
        <v>4000000</v>
      </c>
      <c r="F27035" t="s">
        <v>7086</v>
      </c>
    </row>
    <row r="27036" spans="1:6" x14ac:dyDescent="0.3">
      <c r="A27036">
        <v>449796</v>
      </c>
      <c r="B27036" t="s">
        <v>2414</v>
      </c>
      <c r="C27036" t="s">
        <v>2404</v>
      </c>
      <c r="D27036" t="s">
        <v>6823</v>
      </c>
      <c r="E27036" s="16">
        <v>8000000</v>
      </c>
      <c r="F27036" t="s">
        <v>2522</v>
      </c>
    </row>
    <row r="27037" spans="1:6" x14ac:dyDescent="0.3">
      <c r="A27037">
        <v>449796</v>
      </c>
      <c r="B27037" t="s">
        <v>2414</v>
      </c>
      <c r="C27037" t="s">
        <v>2404</v>
      </c>
      <c r="D27037" t="s">
        <v>6942</v>
      </c>
      <c r="E27037" s="16">
        <v>1000000</v>
      </c>
      <c r="F27037" t="s">
        <v>2522</v>
      </c>
    </row>
    <row r="27038" spans="1:6" x14ac:dyDescent="0.3">
      <c r="A27038">
        <v>449796</v>
      </c>
      <c r="B27038" t="s">
        <v>2414</v>
      </c>
      <c r="C27038" t="s">
        <v>2404</v>
      </c>
      <c r="D27038" t="s">
        <v>6700</v>
      </c>
      <c r="E27038" s="16">
        <v>650000</v>
      </c>
      <c r="F27038" t="s">
        <v>2522</v>
      </c>
    </row>
    <row r="27039" spans="1:6" x14ac:dyDescent="0.3">
      <c r="A27039">
        <v>449796</v>
      </c>
      <c r="B27039" t="s">
        <v>2414</v>
      </c>
      <c r="C27039" t="s">
        <v>2404</v>
      </c>
      <c r="D27039" t="s">
        <v>6825</v>
      </c>
      <c r="E27039" s="16">
        <v>1000000</v>
      </c>
      <c r="F27039" t="s">
        <v>2522</v>
      </c>
    </row>
    <row r="27040" spans="1:6" x14ac:dyDescent="0.3">
      <c r="A27040">
        <v>449796</v>
      </c>
      <c r="B27040" t="s">
        <v>2414</v>
      </c>
      <c r="C27040" t="s">
        <v>2404</v>
      </c>
      <c r="D27040" t="s">
        <v>6788</v>
      </c>
      <c r="E27040" s="16">
        <v>3000000</v>
      </c>
      <c r="F27040" t="s">
        <v>7086</v>
      </c>
    </row>
    <row r="27041" spans="1:6" x14ac:dyDescent="0.3">
      <c r="A27041">
        <v>449796</v>
      </c>
      <c r="B27041" t="s">
        <v>2414</v>
      </c>
      <c r="C27041" t="s">
        <v>2404</v>
      </c>
      <c r="D27041" t="s">
        <v>6900</v>
      </c>
      <c r="E27041" s="16">
        <v>400000</v>
      </c>
      <c r="F27041" t="s">
        <v>2522</v>
      </c>
    </row>
    <row r="27042" spans="1:6" x14ac:dyDescent="0.3">
      <c r="A27042">
        <v>449796</v>
      </c>
      <c r="B27042" t="s">
        <v>2414</v>
      </c>
      <c r="C27042" t="s">
        <v>2404</v>
      </c>
      <c r="D27042" t="s">
        <v>6793</v>
      </c>
      <c r="E27042" s="16">
        <v>2800000</v>
      </c>
      <c r="F27042" t="s">
        <v>7086</v>
      </c>
    </row>
    <row r="27043" spans="1:6" x14ac:dyDescent="0.3">
      <c r="A27043">
        <v>449796</v>
      </c>
      <c r="B27043" t="s">
        <v>2414</v>
      </c>
      <c r="C27043" t="s">
        <v>2404</v>
      </c>
      <c r="D27043" t="s">
        <v>6833</v>
      </c>
      <c r="E27043" s="16">
        <v>8000000</v>
      </c>
      <c r="F27043" t="s">
        <v>2522</v>
      </c>
    </row>
    <row r="27044" spans="1:6" x14ac:dyDescent="0.3">
      <c r="A27044">
        <v>449796</v>
      </c>
      <c r="B27044" t="s">
        <v>2414</v>
      </c>
      <c r="C27044" t="s">
        <v>2404</v>
      </c>
      <c r="D27044" t="s">
        <v>7293</v>
      </c>
      <c r="E27044" s="16">
        <v>3000000</v>
      </c>
      <c r="F27044" t="s">
        <v>2522</v>
      </c>
    </row>
    <row r="27045" spans="1:6" x14ac:dyDescent="0.3">
      <c r="A27045">
        <v>449796</v>
      </c>
      <c r="B27045" t="s">
        <v>2414</v>
      </c>
      <c r="C27045" t="s">
        <v>2404</v>
      </c>
      <c r="D27045" t="s">
        <v>6946</v>
      </c>
      <c r="E27045" s="16">
        <v>6000000</v>
      </c>
      <c r="F27045" t="s">
        <v>7086</v>
      </c>
    </row>
    <row r="27046" spans="1:6" x14ac:dyDescent="0.3">
      <c r="A27046">
        <v>449796</v>
      </c>
      <c r="B27046" t="s">
        <v>2414</v>
      </c>
      <c r="C27046" t="s">
        <v>2404</v>
      </c>
      <c r="D27046" t="s">
        <v>8247</v>
      </c>
      <c r="E27046" s="16">
        <v>300000</v>
      </c>
      <c r="F27046" t="s">
        <v>9471</v>
      </c>
    </row>
    <row r="27047" spans="1:6" x14ac:dyDescent="0.3">
      <c r="A27047">
        <v>449796</v>
      </c>
      <c r="B27047" t="s">
        <v>2414</v>
      </c>
      <c r="C27047" t="s">
        <v>2404</v>
      </c>
      <c r="D27047" t="s">
        <v>6837</v>
      </c>
      <c r="E27047" s="16">
        <v>800000</v>
      </c>
      <c r="F27047" t="s">
        <v>2522</v>
      </c>
    </row>
    <row r="27048" spans="1:6" x14ac:dyDescent="0.3">
      <c r="A27048">
        <v>449796</v>
      </c>
      <c r="B27048" t="s">
        <v>2414</v>
      </c>
      <c r="C27048" t="s">
        <v>2404</v>
      </c>
      <c r="D27048" t="s">
        <v>6906</v>
      </c>
      <c r="E27048" s="16">
        <v>4000000</v>
      </c>
      <c r="F27048" t="s">
        <v>2522</v>
      </c>
    </row>
    <row r="27049" spans="1:6" x14ac:dyDescent="0.3">
      <c r="A27049">
        <v>449796</v>
      </c>
      <c r="B27049" t="s">
        <v>2414</v>
      </c>
      <c r="C27049" t="s">
        <v>2404</v>
      </c>
      <c r="D27049" t="s">
        <v>6799</v>
      </c>
      <c r="E27049" s="16">
        <v>5000000</v>
      </c>
      <c r="F27049" t="s">
        <v>7086</v>
      </c>
    </row>
    <row r="27050" spans="1:6" x14ac:dyDescent="0.3">
      <c r="A27050">
        <v>449796</v>
      </c>
      <c r="B27050" t="s">
        <v>2414</v>
      </c>
      <c r="C27050" t="s">
        <v>2404</v>
      </c>
      <c r="D27050" t="s">
        <v>7097</v>
      </c>
      <c r="E27050" s="16">
        <v>1000000</v>
      </c>
      <c r="F27050" t="s">
        <v>2522</v>
      </c>
    </row>
    <row r="27051" spans="1:6" x14ac:dyDescent="0.3">
      <c r="A27051">
        <v>449796</v>
      </c>
      <c r="B27051" t="s">
        <v>2414</v>
      </c>
      <c r="C27051" t="s">
        <v>2404</v>
      </c>
      <c r="D27051" t="s">
        <v>6955</v>
      </c>
      <c r="E27051" s="16">
        <v>2500000</v>
      </c>
      <c r="F27051" t="s">
        <v>2522</v>
      </c>
    </row>
    <row r="27052" spans="1:6" x14ac:dyDescent="0.3">
      <c r="A27052">
        <v>449796</v>
      </c>
      <c r="B27052" t="s">
        <v>2414</v>
      </c>
      <c r="C27052" t="s">
        <v>2404</v>
      </c>
      <c r="D27052" t="s">
        <v>7603</v>
      </c>
      <c r="E27052" s="16">
        <v>100000</v>
      </c>
      <c r="F27052" t="s">
        <v>9470</v>
      </c>
    </row>
    <row r="27053" spans="1:6" x14ac:dyDescent="0.3">
      <c r="A27053">
        <v>449796</v>
      </c>
      <c r="B27053" t="s">
        <v>2414</v>
      </c>
      <c r="C27053" t="s">
        <v>2404</v>
      </c>
      <c r="D27053" t="s">
        <v>6801</v>
      </c>
      <c r="E27053" s="16">
        <v>4000000</v>
      </c>
      <c r="F27053" t="s">
        <v>7086</v>
      </c>
    </row>
    <row r="27054" spans="1:6" x14ac:dyDescent="0.3">
      <c r="A27054">
        <v>449796</v>
      </c>
      <c r="B27054" t="s">
        <v>2414</v>
      </c>
      <c r="C27054" t="s">
        <v>2404</v>
      </c>
      <c r="D27054" t="s">
        <v>7410</v>
      </c>
      <c r="E27054" s="16">
        <v>300000</v>
      </c>
      <c r="F27054" t="s">
        <v>2522</v>
      </c>
    </row>
    <row r="27055" spans="1:6" x14ac:dyDescent="0.3">
      <c r="A27055">
        <v>449796</v>
      </c>
      <c r="B27055" t="s">
        <v>2414</v>
      </c>
      <c r="C27055" t="s">
        <v>2404</v>
      </c>
      <c r="D27055" t="s">
        <v>8094</v>
      </c>
      <c r="E27055" s="16">
        <v>200000</v>
      </c>
      <c r="F27055" t="s">
        <v>9470</v>
      </c>
    </row>
    <row r="27056" spans="1:6" x14ac:dyDescent="0.3">
      <c r="A27056">
        <v>449796</v>
      </c>
      <c r="B27056" t="s">
        <v>2414</v>
      </c>
      <c r="C27056" t="s">
        <v>2404</v>
      </c>
      <c r="D27056" t="s">
        <v>8252</v>
      </c>
      <c r="E27056" s="16">
        <v>250000</v>
      </c>
      <c r="F27056" t="s">
        <v>8853</v>
      </c>
    </row>
    <row r="27057" spans="1:6" x14ac:dyDescent="0.3">
      <c r="A27057">
        <v>449796</v>
      </c>
      <c r="B27057" t="s">
        <v>2414</v>
      </c>
      <c r="C27057" t="s">
        <v>2404</v>
      </c>
      <c r="D27057" t="s">
        <v>6849</v>
      </c>
      <c r="E27057" s="16">
        <v>3500000</v>
      </c>
      <c r="F27057" t="s">
        <v>2522</v>
      </c>
    </row>
    <row r="27058" spans="1:6" x14ac:dyDescent="0.3">
      <c r="A27058">
        <v>541555</v>
      </c>
      <c r="B27058" t="s">
        <v>2418</v>
      </c>
      <c r="C27058" t="s">
        <v>2404</v>
      </c>
      <c r="D27058" t="s">
        <v>6942</v>
      </c>
      <c r="E27058" s="16">
        <v>500000</v>
      </c>
      <c r="F27058" t="s">
        <v>7267</v>
      </c>
    </row>
    <row r="27059" spans="1:6" x14ac:dyDescent="0.3">
      <c r="A27059">
        <v>541555</v>
      </c>
      <c r="B27059" t="s">
        <v>2418</v>
      </c>
      <c r="C27059" t="s">
        <v>2404</v>
      </c>
      <c r="D27059" t="s">
        <v>6788</v>
      </c>
      <c r="E27059" s="16">
        <v>20000000</v>
      </c>
      <c r="F27059" t="s">
        <v>7086</v>
      </c>
    </row>
    <row r="27060" spans="1:6" x14ac:dyDescent="0.3">
      <c r="A27060">
        <v>541555</v>
      </c>
      <c r="B27060" t="s">
        <v>2418</v>
      </c>
      <c r="C27060" t="s">
        <v>2404</v>
      </c>
      <c r="D27060" t="s">
        <v>7067</v>
      </c>
      <c r="E27060" s="16">
        <v>10000000</v>
      </c>
      <c r="F27060" t="s">
        <v>7086</v>
      </c>
    </row>
    <row r="27061" spans="1:6" x14ac:dyDescent="0.3">
      <c r="A27061">
        <v>541555</v>
      </c>
      <c r="B27061" t="s">
        <v>2418</v>
      </c>
      <c r="C27061" t="s">
        <v>2404</v>
      </c>
      <c r="D27061" t="s">
        <v>6793</v>
      </c>
      <c r="E27061" s="16">
        <v>20000000</v>
      </c>
      <c r="F27061" t="s">
        <v>7086</v>
      </c>
    </row>
    <row r="27062" spans="1:6" x14ac:dyDescent="0.3">
      <c r="A27062">
        <v>541555</v>
      </c>
      <c r="B27062" t="s">
        <v>2418</v>
      </c>
      <c r="C27062" t="s">
        <v>2404</v>
      </c>
      <c r="D27062" t="s">
        <v>7771</v>
      </c>
      <c r="E27062" s="16">
        <v>1200000</v>
      </c>
      <c r="F27062" t="s">
        <v>7267</v>
      </c>
    </row>
    <row r="27063" spans="1:6" x14ac:dyDescent="0.3">
      <c r="A27063">
        <v>541555</v>
      </c>
      <c r="B27063" t="s">
        <v>2418</v>
      </c>
      <c r="C27063" t="s">
        <v>2404</v>
      </c>
      <c r="D27063" t="s">
        <v>6983</v>
      </c>
      <c r="E27063" s="16">
        <v>1600000</v>
      </c>
      <c r="F27063" t="s">
        <v>8709</v>
      </c>
    </row>
    <row r="27064" spans="1:6" x14ac:dyDescent="0.3">
      <c r="A27064">
        <v>541555</v>
      </c>
      <c r="B27064" t="s">
        <v>2418</v>
      </c>
      <c r="C27064" t="s">
        <v>2404</v>
      </c>
      <c r="D27064" t="s">
        <v>6954</v>
      </c>
      <c r="E27064" s="16">
        <v>200000</v>
      </c>
      <c r="F27064" t="s">
        <v>7267</v>
      </c>
    </row>
    <row r="27065" spans="1:6" x14ac:dyDescent="0.3">
      <c r="A27065">
        <v>541555</v>
      </c>
      <c r="B27065" t="s">
        <v>2418</v>
      </c>
      <c r="C27065" t="s">
        <v>2404</v>
      </c>
      <c r="D27065" t="s">
        <v>7667</v>
      </c>
      <c r="E27065" s="16">
        <v>1000000</v>
      </c>
      <c r="F27065" t="s">
        <v>7267</v>
      </c>
    </row>
    <row r="27066" spans="1:6" x14ac:dyDescent="0.3">
      <c r="A27066">
        <v>541555</v>
      </c>
      <c r="B27066" t="s">
        <v>2418</v>
      </c>
      <c r="C27066" t="s">
        <v>2404</v>
      </c>
      <c r="D27066" t="s">
        <v>6955</v>
      </c>
      <c r="E27066" s="16">
        <v>500000</v>
      </c>
      <c r="F27066" t="s">
        <v>7267</v>
      </c>
    </row>
    <row r="27067" spans="1:6" x14ac:dyDescent="0.3">
      <c r="A27067">
        <v>541555</v>
      </c>
      <c r="B27067" t="s">
        <v>2418</v>
      </c>
      <c r="C27067" t="s">
        <v>2404</v>
      </c>
      <c r="D27067" t="s">
        <v>7692</v>
      </c>
      <c r="E27067" s="16">
        <v>3000000</v>
      </c>
      <c r="F27067" t="s">
        <v>8709</v>
      </c>
    </row>
    <row r="27068" spans="1:6" x14ac:dyDescent="0.3">
      <c r="A27068">
        <v>541555</v>
      </c>
      <c r="B27068" t="s">
        <v>2418</v>
      </c>
      <c r="C27068" t="s">
        <v>2404</v>
      </c>
      <c r="D27068" t="s">
        <v>7694</v>
      </c>
      <c r="E27068" s="16">
        <v>2200000</v>
      </c>
      <c r="F27068" t="s">
        <v>8709</v>
      </c>
    </row>
    <row r="27069" spans="1:6" x14ac:dyDescent="0.3">
      <c r="A27069">
        <v>541555</v>
      </c>
      <c r="B27069" t="s">
        <v>2418</v>
      </c>
      <c r="C27069" t="s">
        <v>2404</v>
      </c>
      <c r="D27069" t="s">
        <v>6801</v>
      </c>
      <c r="E27069" s="16">
        <v>20000000</v>
      </c>
      <c r="F27069" t="s">
        <v>7086</v>
      </c>
    </row>
    <row r="27070" spans="1:6" x14ac:dyDescent="0.3">
      <c r="A27070">
        <v>541555</v>
      </c>
      <c r="B27070" t="s">
        <v>2418</v>
      </c>
      <c r="C27070" t="s">
        <v>2404</v>
      </c>
      <c r="D27070" t="s">
        <v>7280</v>
      </c>
      <c r="E27070" s="16">
        <v>400000</v>
      </c>
      <c r="F27070" t="s">
        <v>7267</v>
      </c>
    </row>
    <row r="27071" spans="1:6" x14ac:dyDescent="0.3">
      <c r="A27071">
        <v>541555</v>
      </c>
      <c r="B27071" t="s">
        <v>2418</v>
      </c>
      <c r="C27071" t="s">
        <v>2404</v>
      </c>
      <c r="D27071" t="s">
        <v>7775</v>
      </c>
      <c r="E27071" s="16">
        <v>800000</v>
      </c>
      <c r="F27071" t="s">
        <v>7267</v>
      </c>
    </row>
    <row r="27072" spans="1:6" x14ac:dyDescent="0.3">
      <c r="A27072">
        <v>541555</v>
      </c>
      <c r="B27072" t="s">
        <v>2418</v>
      </c>
      <c r="C27072" t="s">
        <v>2404</v>
      </c>
      <c r="D27072" t="s">
        <v>6849</v>
      </c>
      <c r="E27072" s="16">
        <v>400000</v>
      </c>
      <c r="F27072" t="s">
        <v>7267</v>
      </c>
    </row>
    <row r="27073" spans="1:6" x14ac:dyDescent="0.3">
      <c r="A27073">
        <v>552425</v>
      </c>
      <c r="B27073" t="s">
        <v>2457</v>
      </c>
      <c r="C27073" t="s">
        <v>2404</v>
      </c>
      <c r="D27073" t="s">
        <v>9671</v>
      </c>
      <c r="E27073" s="16">
        <v>50000</v>
      </c>
      <c r="F27073" t="s">
        <v>8950</v>
      </c>
    </row>
    <row r="27074" spans="1:6" x14ac:dyDescent="0.3">
      <c r="A27074">
        <v>552425</v>
      </c>
      <c r="B27074" t="s">
        <v>2457</v>
      </c>
      <c r="C27074" t="s">
        <v>2404</v>
      </c>
      <c r="D27074" t="s">
        <v>6808</v>
      </c>
      <c r="E27074" s="16">
        <v>12000000</v>
      </c>
      <c r="F27074" t="s">
        <v>7086</v>
      </c>
    </row>
    <row r="27075" spans="1:6" x14ac:dyDescent="0.3">
      <c r="A27075">
        <v>552425</v>
      </c>
      <c r="B27075" t="s">
        <v>2457</v>
      </c>
      <c r="C27075" t="s">
        <v>2404</v>
      </c>
      <c r="D27075" t="s">
        <v>6816</v>
      </c>
      <c r="E27075" s="16">
        <v>3000000</v>
      </c>
      <c r="F27075" t="s">
        <v>7086</v>
      </c>
    </row>
    <row r="27076" spans="1:6" x14ac:dyDescent="0.3">
      <c r="A27076">
        <v>552425</v>
      </c>
      <c r="B27076" t="s">
        <v>2457</v>
      </c>
      <c r="C27076" t="s">
        <v>2404</v>
      </c>
      <c r="D27076" t="s">
        <v>6893</v>
      </c>
      <c r="E27076" s="16">
        <v>3000000</v>
      </c>
      <c r="F27076" t="s">
        <v>7086</v>
      </c>
    </row>
    <row r="27077" spans="1:6" x14ac:dyDescent="0.3">
      <c r="A27077">
        <v>552425</v>
      </c>
      <c r="B27077" t="s">
        <v>2457</v>
      </c>
      <c r="C27077" t="s">
        <v>2404</v>
      </c>
      <c r="D27077" t="s">
        <v>6781</v>
      </c>
      <c r="E27077" s="16">
        <v>7000000</v>
      </c>
      <c r="F27077" t="s">
        <v>7086</v>
      </c>
    </row>
    <row r="27078" spans="1:6" x14ac:dyDescent="0.3">
      <c r="A27078">
        <v>552425</v>
      </c>
      <c r="B27078" t="s">
        <v>2457</v>
      </c>
      <c r="C27078" t="s">
        <v>2404</v>
      </c>
      <c r="D27078" t="s">
        <v>6823</v>
      </c>
      <c r="E27078" s="16">
        <v>12000000</v>
      </c>
      <c r="F27078" t="s">
        <v>7086</v>
      </c>
    </row>
    <row r="27079" spans="1:6" x14ac:dyDescent="0.3">
      <c r="A27079">
        <v>552425</v>
      </c>
      <c r="B27079" t="s">
        <v>2457</v>
      </c>
      <c r="C27079" t="s">
        <v>2404</v>
      </c>
      <c r="D27079" t="s">
        <v>6700</v>
      </c>
      <c r="E27079" s="16">
        <v>2700000</v>
      </c>
      <c r="F27079" t="s">
        <v>7086</v>
      </c>
    </row>
    <row r="27080" spans="1:6" x14ac:dyDescent="0.3">
      <c r="A27080">
        <v>552425</v>
      </c>
      <c r="B27080" t="s">
        <v>2457</v>
      </c>
      <c r="C27080" t="s">
        <v>2404</v>
      </c>
      <c r="D27080" t="s">
        <v>6825</v>
      </c>
      <c r="E27080" s="16">
        <v>3000000</v>
      </c>
      <c r="F27080" t="s">
        <v>7086</v>
      </c>
    </row>
    <row r="27081" spans="1:6" x14ac:dyDescent="0.3">
      <c r="A27081">
        <v>552425</v>
      </c>
      <c r="B27081" t="s">
        <v>2457</v>
      </c>
      <c r="C27081" t="s">
        <v>2404</v>
      </c>
      <c r="D27081" t="s">
        <v>6788</v>
      </c>
      <c r="E27081" s="16">
        <v>7000000</v>
      </c>
      <c r="F27081" t="s">
        <v>7086</v>
      </c>
    </row>
    <row r="27082" spans="1:6" x14ac:dyDescent="0.3">
      <c r="A27082">
        <v>552425</v>
      </c>
      <c r="B27082" t="s">
        <v>2457</v>
      </c>
      <c r="C27082" t="s">
        <v>2404</v>
      </c>
      <c r="D27082" t="s">
        <v>6828</v>
      </c>
      <c r="E27082" s="16">
        <v>7000000</v>
      </c>
      <c r="F27082" t="s">
        <v>7086</v>
      </c>
    </row>
    <row r="27083" spans="1:6" x14ac:dyDescent="0.3">
      <c r="A27083">
        <v>552425</v>
      </c>
      <c r="B27083" t="s">
        <v>2457</v>
      </c>
      <c r="C27083" t="s">
        <v>2404</v>
      </c>
      <c r="D27083" t="s">
        <v>7090</v>
      </c>
      <c r="E27083" s="16">
        <v>1500000</v>
      </c>
      <c r="F27083" t="s">
        <v>7086</v>
      </c>
    </row>
    <row r="27084" spans="1:6" x14ac:dyDescent="0.3">
      <c r="A27084">
        <v>552425</v>
      </c>
      <c r="B27084" t="s">
        <v>2457</v>
      </c>
      <c r="C27084" t="s">
        <v>2404</v>
      </c>
      <c r="D27084" t="s">
        <v>6793</v>
      </c>
      <c r="E27084" s="16">
        <v>7000000</v>
      </c>
      <c r="F27084" t="s">
        <v>7086</v>
      </c>
    </row>
    <row r="27085" spans="1:6" x14ac:dyDescent="0.3">
      <c r="A27085">
        <v>552425</v>
      </c>
      <c r="B27085" t="s">
        <v>2457</v>
      </c>
      <c r="C27085" t="s">
        <v>2404</v>
      </c>
      <c r="D27085" t="s">
        <v>6833</v>
      </c>
      <c r="E27085" s="16">
        <v>12000000</v>
      </c>
      <c r="F27085" t="s">
        <v>7086</v>
      </c>
    </row>
    <row r="27086" spans="1:6" x14ac:dyDescent="0.3">
      <c r="A27086">
        <v>552425</v>
      </c>
      <c r="B27086" t="s">
        <v>2457</v>
      </c>
      <c r="C27086" t="s">
        <v>2404</v>
      </c>
      <c r="D27086" t="s">
        <v>7293</v>
      </c>
      <c r="E27086" s="16">
        <v>9000000</v>
      </c>
      <c r="F27086" t="s">
        <v>7086</v>
      </c>
    </row>
    <row r="27087" spans="1:6" x14ac:dyDescent="0.3">
      <c r="A27087">
        <v>552425</v>
      </c>
      <c r="B27087" t="s">
        <v>2457</v>
      </c>
      <c r="C27087" t="s">
        <v>2404</v>
      </c>
      <c r="D27087" t="s">
        <v>6837</v>
      </c>
      <c r="E27087" s="16">
        <v>1500000</v>
      </c>
      <c r="F27087" t="s">
        <v>7086</v>
      </c>
    </row>
    <row r="27088" spans="1:6" x14ac:dyDescent="0.3">
      <c r="A27088">
        <v>552425</v>
      </c>
      <c r="B27088" t="s">
        <v>2457</v>
      </c>
      <c r="C27088" t="s">
        <v>2404</v>
      </c>
      <c r="D27088" t="s">
        <v>6906</v>
      </c>
      <c r="E27088" s="16">
        <v>10000000</v>
      </c>
      <c r="F27088" t="s">
        <v>7086</v>
      </c>
    </row>
    <row r="27089" spans="1:6" x14ac:dyDescent="0.3">
      <c r="A27089">
        <v>552425</v>
      </c>
      <c r="B27089" t="s">
        <v>2457</v>
      </c>
      <c r="C27089" t="s">
        <v>2404</v>
      </c>
      <c r="D27089" t="s">
        <v>6799</v>
      </c>
      <c r="E27089" s="16">
        <v>9000000</v>
      </c>
      <c r="F27089" t="s">
        <v>7086</v>
      </c>
    </row>
    <row r="27090" spans="1:6" x14ac:dyDescent="0.3">
      <c r="A27090">
        <v>552425</v>
      </c>
      <c r="B27090" t="s">
        <v>2457</v>
      </c>
      <c r="C27090" t="s">
        <v>2404</v>
      </c>
      <c r="D27090" t="s">
        <v>6801</v>
      </c>
      <c r="E27090" s="16">
        <v>7000000</v>
      </c>
      <c r="F27090" t="s">
        <v>7086</v>
      </c>
    </row>
    <row r="27091" spans="1:6" x14ac:dyDescent="0.3">
      <c r="A27091">
        <v>552425</v>
      </c>
      <c r="B27091" t="s">
        <v>2457</v>
      </c>
      <c r="C27091" t="s">
        <v>2404</v>
      </c>
      <c r="D27091" t="s">
        <v>6916</v>
      </c>
      <c r="E27091" s="16">
        <v>50000</v>
      </c>
      <c r="F27091" t="s">
        <v>8950</v>
      </c>
    </row>
    <row r="27092" spans="1:6" x14ac:dyDescent="0.3">
      <c r="A27092">
        <v>552425</v>
      </c>
      <c r="B27092" t="s">
        <v>2457</v>
      </c>
      <c r="C27092" t="s">
        <v>2404</v>
      </c>
      <c r="D27092" t="s">
        <v>6849</v>
      </c>
      <c r="E27092" s="16">
        <v>9000000</v>
      </c>
      <c r="F27092" t="s">
        <v>7086</v>
      </c>
    </row>
    <row r="27093" spans="1:6" x14ac:dyDescent="0.3">
      <c r="A27093">
        <v>555500</v>
      </c>
      <c r="B27093" t="s">
        <v>2407</v>
      </c>
      <c r="C27093" t="s">
        <v>2404</v>
      </c>
      <c r="D27093" t="s">
        <v>6995</v>
      </c>
      <c r="E27093" s="16">
        <v>3500000</v>
      </c>
      <c r="F27093" t="s">
        <v>7086</v>
      </c>
    </row>
    <row r="27094" spans="1:6" x14ac:dyDescent="0.3">
      <c r="A27094">
        <v>555500</v>
      </c>
      <c r="B27094" t="s">
        <v>2407</v>
      </c>
      <c r="C27094" t="s">
        <v>2404</v>
      </c>
      <c r="D27094" t="s">
        <v>7564</v>
      </c>
      <c r="E27094" s="16">
        <v>250000</v>
      </c>
      <c r="F27094" t="s">
        <v>8950</v>
      </c>
    </row>
    <row r="27095" spans="1:6" x14ac:dyDescent="0.3">
      <c r="A27095">
        <v>555500</v>
      </c>
      <c r="B27095" t="s">
        <v>2407</v>
      </c>
      <c r="C27095" t="s">
        <v>2404</v>
      </c>
      <c r="D27095" t="s">
        <v>6781</v>
      </c>
      <c r="E27095" s="16">
        <v>6000000</v>
      </c>
      <c r="F27095" t="s">
        <v>7086</v>
      </c>
    </row>
    <row r="27096" spans="1:6" x14ac:dyDescent="0.3">
      <c r="A27096">
        <v>555500</v>
      </c>
      <c r="B27096" t="s">
        <v>2407</v>
      </c>
      <c r="C27096" t="s">
        <v>2404</v>
      </c>
      <c r="D27096" t="s">
        <v>6825</v>
      </c>
      <c r="E27096" s="16">
        <v>100000</v>
      </c>
      <c r="F27096" t="s">
        <v>8950</v>
      </c>
    </row>
    <row r="27097" spans="1:6" x14ac:dyDescent="0.3">
      <c r="A27097">
        <v>555500</v>
      </c>
      <c r="B27097" t="s">
        <v>2407</v>
      </c>
      <c r="C27097" t="s">
        <v>2404</v>
      </c>
      <c r="D27097" t="s">
        <v>6788</v>
      </c>
      <c r="E27097" s="16">
        <v>4000000</v>
      </c>
      <c r="F27097" t="s">
        <v>7086</v>
      </c>
    </row>
    <row r="27098" spans="1:6" x14ac:dyDescent="0.3">
      <c r="A27098">
        <v>555500</v>
      </c>
      <c r="B27098" t="s">
        <v>2407</v>
      </c>
      <c r="C27098" t="s">
        <v>2404</v>
      </c>
      <c r="D27098" t="s">
        <v>7090</v>
      </c>
      <c r="E27098" s="16">
        <v>50000</v>
      </c>
      <c r="F27098" t="s">
        <v>8950</v>
      </c>
    </row>
    <row r="27099" spans="1:6" x14ac:dyDescent="0.3">
      <c r="A27099">
        <v>555500</v>
      </c>
      <c r="B27099" t="s">
        <v>2407</v>
      </c>
      <c r="C27099" t="s">
        <v>2404</v>
      </c>
      <c r="D27099" t="s">
        <v>7623</v>
      </c>
      <c r="E27099" s="16">
        <v>100000</v>
      </c>
      <c r="F27099" t="s">
        <v>8950</v>
      </c>
    </row>
    <row r="27100" spans="1:6" x14ac:dyDescent="0.3">
      <c r="A27100">
        <v>555500</v>
      </c>
      <c r="B27100" t="s">
        <v>2407</v>
      </c>
      <c r="C27100" t="s">
        <v>2404</v>
      </c>
      <c r="D27100" t="s">
        <v>6793</v>
      </c>
      <c r="E27100" s="16">
        <v>3500000</v>
      </c>
      <c r="F27100" t="s">
        <v>7086</v>
      </c>
    </row>
    <row r="27101" spans="1:6" x14ac:dyDescent="0.3">
      <c r="A27101">
        <v>555500</v>
      </c>
      <c r="B27101" t="s">
        <v>2407</v>
      </c>
      <c r="C27101" t="s">
        <v>2404</v>
      </c>
      <c r="D27101" t="s">
        <v>6946</v>
      </c>
      <c r="E27101" s="16">
        <v>600000</v>
      </c>
      <c r="F27101" t="s">
        <v>7086</v>
      </c>
    </row>
    <row r="27102" spans="1:6" x14ac:dyDescent="0.3">
      <c r="A27102">
        <v>555500</v>
      </c>
      <c r="B27102" t="s">
        <v>2407</v>
      </c>
      <c r="C27102" t="s">
        <v>2404</v>
      </c>
      <c r="D27102" t="s">
        <v>7028</v>
      </c>
      <c r="E27102" s="16">
        <v>4000000</v>
      </c>
      <c r="F27102" t="s">
        <v>7086</v>
      </c>
    </row>
    <row r="27103" spans="1:6" x14ac:dyDescent="0.3">
      <c r="A27103">
        <v>555500</v>
      </c>
      <c r="B27103" t="s">
        <v>2407</v>
      </c>
      <c r="C27103" t="s">
        <v>2404</v>
      </c>
      <c r="D27103" t="s">
        <v>6799</v>
      </c>
      <c r="E27103" s="16">
        <v>800000</v>
      </c>
      <c r="F27103" t="s">
        <v>7086</v>
      </c>
    </row>
    <row r="27104" spans="1:6" x14ac:dyDescent="0.3">
      <c r="A27104">
        <v>555500</v>
      </c>
      <c r="B27104" t="s">
        <v>2407</v>
      </c>
      <c r="C27104" t="s">
        <v>2404</v>
      </c>
      <c r="D27104" t="s">
        <v>6801</v>
      </c>
      <c r="E27104" s="16">
        <v>4000000</v>
      </c>
      <c r="F27104" t="s">
        <v>7086</v>
      </c>
    </row>
    <row r="27105" spans="1:6" x14ac:dyDescent="0.3">
      <c r="A27105">
        <v>555500</v>
      </c>
      <c r="B27105" t="s">
        <v>2407</v>
      </c>
      <c r="C27105" t="s">
        <v>2404</v>
      </c>
      <c r="D27105" t="s">
        <v>7280</v>
      </c>
      <c r="E27105" s="16">
        <v>300000</v>
      </c>
      <c r="F27105" t="s">
        <v>9320</v>
      </c>
    </row>
    <row r="27106" spans="1:6" x14ac:dyDescent="0.3">
      <c r="A27106">
        <v>555500</v>
      </c>
      <c r="B27106" t="s">
        <v>2407</v>
      </c>
      <c r="C27106" t="s">
        <v>2404</v>
      </c>
      <c r="D27106" t="s">
        <v>7775</v>
      </c>
      <c r="E27106" s="16">
        <v>400000</v>
      </c>
      <c r="F27106" t="s">
        <v>8950</v>
      </c>
    </row>
    <row r="27107" spans="1:6" x14ac:dyDescent="0.3">
      <c r="A27107">
        <v>555500</v>
      </c>
      <c r="B27107" t="s">
        <v>2407</v>
      </c>
      <c r="C27107" t="s">
        <v>2404</v>
      </c>
      <c r="D27107" t="s">
        <v>7323</v>
      </c>
      <c r="E27107" s="16">
        <v>250000</v>
      </c>
      <c r="F27107" t="s">
        <v>8950</v>
      </c>
    </row>
    <row r="27108" spans="1:6" x14ac:dyDescent="0.3">
      <c r="A27108">
        <v>555500</v>
      </c>
      <c r="B27108" t="s">
        <v>2407</v>
      </c>
      <c r="C27108" t="s">
        <v>2404</v>
      </c>
      <c r="D27108" t="s">
        <v>9235</v>
      </c>
      <c r="E27108" s="16">
        <v>400000</v>
      </c>
      <c r="F27108" t="s">
        <v>8950</v>
      </c>
    </row>
    <row r="27109" spans="1:6" x14ac:dyDescent="0.3">
      <c r="A27109">
        <v>555500</v>
      </c>
      <c r="B27109" t="s">
        <v>2407</v>
      </c>
      <c r="C27109" t="s">
        <v>2404</v>
      </c>
      <c r="D27109" t="s">
        <v>6849</v>
      </c>
      <c r="E27109" s="16">
        <v>300000</v>
      </c>
      <c r="F27109" t="s">
        <v>9320</v>
      </c>
    </row>
    <row r="27110" spans="1:6" x14ac:dyDescent="0.3">
      <c r="A27110">
        <v>631002</v>
      </c>
      <c r="B27110" t="s">
        <v>2429</v>
      </c>
      <c r="C27110" t="s">
        <v>2404</v>
      </c>
      <c r="D27110" t="s">
        <v>6781</v>
      </c>
      <c r="E27110" s="16">
        <v>4000000</v>
      </c>
      <c r="F27110" t="s">
        <v>7086</v>
      </c>
    </row>
    <row r="27111" spans="1:6" x14ac:dyDescent="0.3">
      <c r="A27111">
        <v>631002</v>
      </c>
      <c r="B27111" t="s">
        <v>2429</v>
      </c>
      <c r="C27111" t="s">
        <v>2404</v>
      </c>
      <c r="D27111" t="s">
        <v>6942</v>
      </c>
      <c r="E27111" s="16">
        <v>100000</v>
      </c>
      <c r="F27111" t="s">
        <v>9277</v>
      </c>
    </row>
    <row r="27112" spans="1:6" x14ac:dyDescent="0.3">
      <c r="A27112">
        <v>631002</v>
      </c>
      <c r="B27112" t="s">
        <v>2429</v>
      </c>
      <c r="C27112" t="s">
        <v>2404</v>
      </c>
      <c r="D27112" t="s">
        <v>6825</v>
      </c>
      <c r="E27112" s="16">
        <v>50000</v>
      </c>
      <c r="F27112" t="s">
        <v>9277</v>
      </c>
    </row>
    <row r="27113" spans="1:6" x14ac:dyDescent="0.3">
      <c r="A27113">
        <v>631002</v>
      </c>
      <c r="B27113" t="s">
        <v>2429</v>
      </c>
      <c r="C27113" t="s">
        <v>2404</v>
      </c>
      <c r="D27113" t="s">
        <v>6788</v>
      </c>
      <c r="E27113" s="16">
        <v>3000000</v>
      </c>
      <c r="F27113" t="s">
        <v>7086</v>
      </c>
    </row>
    <row r="27114" spans="1:6" x14ac:dyDescent="0.3">
      <c r="A27114">
        <v>631002</v>
      </c>
      <c r="B27114" t="s">
        <v>2429</v>
      </c>
      <c r="C27114" t="s">
        <v>2404</v>
      </c>
      <c r="D27114" t="s">
        <v>6793</v>
      </c>
      <c r="E27114" s="16">
        <v>3000000</v>
      </c>
      <c r="F27114" t="s">
        <v>7086</v>
      </c>
    </row>
    <row r="27115" spans="1:6" x14ac:dyDescent="0.3">
      <c r="A27115">
        <v>631002</v>
      </c>
      <c r="B27115" t="s">
        <v>2429</v>
      </c>
      <c r="C27115" t="s">
        <v>2404</v>
      </c>
      <c r="D27115" t="s">
        <v>6946</v>
      </c>
      <c r="E27115" s="16">
        <v>3000000</v>
      </c>
      <c r="F27115" t="s">
        <v>7086</v>
      </c>
    </row>
    <row r="27116" spans="1:6" x14ac:dyDescent="0.3">
      <c r="A27116">
        <v>631002</v>
      </c>
      <c r="B27116" t="s">
        <v>2429</v>
      </c>
      <c r="C27116" t="s">
        <v>2404</v>
      </c>
      <c r="D27116" t="s">
        <v>7771</v>
      </c>
      <c r="E27116" s="16">
        <v>4000000</v>
      </c>
      <c r="F27116" t="s">
        <v>7945</v>
      </c>
    </row>
    <row r="27117" spans="1:6" x14ac:dyDescent="0.3">
      <c r="A27117">
        <v>631002</v>
      </c>
      <c r="B27117" t="s">
        <v>2429</v>
      </c>
      <c r="C27117" t="s">
        <v>2404</v>
      </c>
      <c r="D27117" t="s">
        <v>7273</v>
      </c>
      <c r="E27117" s="16">
        <v>500000</v>
      </c>
      <c r="F27117" t="s">
        <v>9277</v>
      </c>
    </row>
    <row r="27118" spans="1:6" x14ac:dyDescent="0.3">
      <c r="A27118">
        <v>631002</v>
      </c>
      <c r="B27118" t="s">
        <v>2429</v>
      </c>
      <c r="C27118" t="s">
        <v>2404</v>
      </c>
      <c r="D27118" t="s">
        <v>6799</v>
      </c>
      <c r="E27118" s="16">
        <v>3000000</v>
      </c>
      <c r="F27118" t="s">
        <v>7086</v>
      </c>
    </row>
    <row r="27119" spans="1:6" x14ac:dyDescent="0.3">
      <c r="A27119">
        <v>631002</v>
      </c>
      <c r="B27119" t="s">
        <v>2429</v>
      </c>
      <c r="C27119" t="s">
        <v>2404</v>
      </c>
      <c r="D27119" t="s">
        <v>7667</v>
      </c>
      <c r="E27119" s="16">
        <v>2000000</v>
      </c>
      <c r="F27119" t="s">
        <v>7945</v>
      </c>
    </row>
    <row r="27120" spans="1:6" x14ac:dyDescent="0.3">
      <c r="A27120">
        <v>631002</v>
      </c>
      <c r="B27120" t="s">
        <v>2429</v>
      </c>
      <c r="C27120" t="s">
        <v>2404</v>
      </c>
      <c r="D27120" t="s">
        <v>9679</v>
      </c>
      <c r="E27120" s="16">
        <v>800000</v>
      </c>
      <c r="F27120" t="s">
        <v>7945</v>
      </c>
    </row>
    <row r="27121" spans="1:6" x14ac:dyDescent="0.3">
      <c r="A27121">
        <v>631002</v>
      </c>
      <c r="B27121" t="s">
        <v>2429</v>
      </c>
      <c r="C27121" t="s">
        <v>2404</v>
      </c>
      <c r="D27121" t="s">
        <v>6801</v>
      </c>
      <c r="E27121" s="16">
        <v>3500000</v>
      </c>
      <c r="F27121" t="s">
        <v>7086</v>
      </c>
    </row>
    <row r="27122" spans="1:6" x14ac:dyDescent="0.3">
      <c r="A27122">
        <v>631002</v>
      </c>
      <c r="B27122" t="s">
        <v>2429</v>
      </c>
      <c r="C27122" t="s">
        <v>2404</v>
      </c>
      <c r="D27122" t="s">
        <v>7280</v>
      </c>
      <c r="E27122" s="16">
        <v>500000</v>
      </c>
      <c r="F27122" t="s">
        <v>9277</v>
      </c>
    </row>
    <row r="27123" spans="1:6" x14ac:dyDescent="0.3">
      <c r="A27123">
        <v>631002</v>
      </c>
      <c r="B27123" t="s">
        <v>2429</v>
      </c>
      <c r="C27123" t="s">
        <v>2404</v>
      </c>
      <c r="D27123" t="s">
        <v>7775</v>
      </c>
      <c r="E27123" s="16">
        <v>1500000</v>
      </c>
      <c r="F27123" t="s">
        <v>7945</v>
      </c>
    </row>
    <row r="27124" spans="1:6" x14ac:dyDescent="0.3">
      <c r="A27124">
        <v>631002</v>
      </c>
      <c r="B27124" t="s">
        <v>2429</v>
      </c>
      <c r="C27124" t="s">
        <v>2404</v>
      </c>
      <c r="D27124" t="s">
        <v>7323</v>
      </c>
      <c r="E27124" s="16">
        <v>500000</v>
      </c>
      <c r="F27124" t="s">
        <v>9277</v>
      </c>
    </row>
    <row r="27125" spans="1:6" x14ac:dyDescent="0.3">
      <c r="A27125">
        <v>631002</v>
      </c>
      <c r="B27125" t="s">
        <v>2429</v>
      </c>
      <c r="C27125" t="s">
        <v>2404</v>
      </c>
      <c r="D27125" t="s">
        <v>6849</v>
      </c>
      <c r="E27125" s="16">
        <v>500000</v>
      </c>
      <c r="F27125" t="s">
        <v>9277</v>
      </c>
    </row>
    <row r="27126" spans="1:6" x14ac:dyDescent="0.3">
      <c r="A27126">
        <v>634131</v>
      </c>
      <c r="B27126" t="s">
        <v>2458</v>
      </c>
      <c r="C27126" t="s">
        <v>2404</v>
      </c>
      <c r="D27126" t="s">
        <v>7564</v>
      </c>
      <c r="E27126" s="16">
        <v>100000</v>
      </c>
      <c r="F27126" t="s">
        <v>8950</v>
      </c>
    </row>
    <row r="27127" spans="1:6" x14ac:dyDescent="0.3">
      <c r="A27127">
        <v>634131</v>
      </c>
      <c r="B27127" t="s">
        <v>2458</v>
      </c>
      <c r="C27127" t="s">
        <v>2404</v>
      </c>
      <c r="D27127" t="s">
        <v>6781</v>
      </c>
      <c r="E27127" s="16">
        <v>15000000</v>
      </c>
      <c r="F27127" t="s">
        <v>7086</v>
      </c>
    </row>
    <row r="27128" spans="1:6" x14ac:dyDescent="0.3">
      <c r="A27128">
        <v>634131</v>
      </c>
      <c r="B27128" t="s">
        <v>2458</v>
      </c>
      <c r="C27128" t="s">
        <v>2404</v>
      </c>
      <c r="D27128" t="s">
        <v>6823</v>
      </c>
      <c r="E27128" s="16">
        <v>6000000</v>
      </c>
      <c r="F27128" t="s">
        <v>7086</v>
      </c>
    </row>
    <row r="27129" spans="1:6" x14ac:dyDescent="0.3">
      <c r="A27129">
        <v>634131</v>
      </c>
      <c r="B27129" t="s">
        <v>2458</v>
      </c>
      <c r="C27129" t="s">
        <v>2404</v>
      </c>
      <c r="D27129" t="s">
        <v>6825</v>
      </c>
      <c r="E27129" s="16">
        <v>100000</v>
      </c>
      <c r="F27129" t="s">
        <v>8950</v>
      </c>
    </row>
    <row r="27130" spans="1:6" x14ac:dyDescent="0.3">
      <c r="A27130">
        <v>634131</v>
      </c>
      <c r="B27130" t="s">
        <v>2458</v>
      </c>
      <c r="C27130" t="s">
        <v>2404</v>
      </c>
      <c r="D27130" t="s">
        <v>6788</v>
      </c>
      <c r="E27130" s="16">
        <v>15000000</v>
      </c>
      <c r="F27130" t="s">
        <v>7086</v>
      </c>
    </row>
    <row r="27131" spans="1:6" x14ac:dyDescent="0.3">
      <c r="A27131">
        <v>634131</v>
      </c>
      <c r="B27131" t="s">
        <v>2458</v>
      </c>
      <c r="C27131" t="s">
        <v>2404</v>
      </c>
      <c r="D27131" t="s">
        <v>7090</v>
      </c>
      <c r="E27131" s="16">
        <v>50000</v>
      </c>
      <c r="F27131" t="s">
        <v>8950</v>
      </c>
    </row>
    <row r="27132" spans="1:6" x14ac:dyDescent="0.3">
      <c r="A27132">
        <v>634131</v>
      </c>
      <c r="B27132" t="s">
        <v>2458</v>
      </c>
      <c r="C27132" t="s">
        <v>2404</v>
      </c>
      <c r="D27132" t="s">
        <v>7623</v>
      </c>
      <c r="E27132" s="16">
        <v>100000</v>
      </c>
      <c r="F27132" t="s">
        <v>8950</v>
      </c>
    </row>
    <row r="27133" spans="1:6" x14ac:dyDescent="0.3">
      <c r="A27133">
        <v>634131</v>
      </c>
      <c r="B27133" t="s">
        <v>2458</v>
      </c>
      <c r="C27133" t="s">
        <v>2404</v>
      </c>
      <c r="D27133" t="s">
        <v>6793</v>
      </c>
      <c r="E27133" s="16">
        <v>9000000</v>
      </c>
      <c r="F27133" t="s">
        <v>7086</v>
      </c>
    </row>
    <row r="27134" spans="1:6" x14ac:dyDescent="0.3">
      <c r="A27134">
        <v>634131</v>
      </c>
      <c r="B27134" t="s">
        <v>2458</v>
      </c>
      <c r="C27134" t="s">
        <v>2404</v>
      </c>
      <c r="D27134" t="s">
        <v>6833</v>
      </c>
      <c r="E27134" s="16">
        <v>15000000</v>
      </c>
      <c r="F27134" t="s">
        <v>7086</v>
      </c>
    </row>
    <row r="27135" spans="1:6" x14ac:dyDescent="0.3">
      <c r="A27135">
        <v>634131</v>
      </c>
      <c r="B27135" t="s">
        <v>2458</v>
      </c>
      <c r="C27135" t="s">
        <v>2404</v>
      </c>
      <c r="D27135" t="s">
        <v>6906</v>
      </c>
      <c r="E27135" s="16">
        <v>250000</v>
      </c>
      <c r="F27135" t="s">
        <v>8950</v>
      </c>
    </row>
    <row r="27136" spans="1:6" x14ac:dyDescent="0.3">
      <c r="A27136">
        <v>634131</v>
      </c>
      <c r="B27136" t="s">
        <v>2458</v>
      </c>
      <c r="C27136" t="s">
        <v>2404</v>
      </c>
      <c r="D27136" t="s">
        <v>6799</v>
      </c>
      <c r="E27136" s="16">
        <v>15000000</v>
      </c>
      <c r="F27136" t="s">
        <v>7086</v>
      </c>
    </row>
    <row r="27137" spans="1:6" x14ac:dyDescent="0.3">
      <c r="A27137">
        <v>634131</v>
      </c>
      <c r="B27137" t="s">
        <v>2458</v>
      </c>
      <c r="C27137" t="s">
        <v>2404</v>
      </c>
      <c r="D27137" t="s">
        <v>7012</v>
      </c>
      <c r="E27137" s="16">
        <v>3000000</v>
      </c>
      <c r="F27137" t="s">
        <v>7086</v>
      </c>
    </row>
    <row r="27138" spans="1:6" x14ac:dyDescent="0.3">
      <c r="A27138">
        <v>634131</v>
      </c>
      <c r="B27138" t="s">
        <v>2458</v>
      </c>
      <c r="C27138" t="s">
        <v>2404</v>
      </c>
      <c r="D27138" t="s">
        <v>6801</v>
      </c>
      <c r="E27138" s="16">
        <v>15000000</v>
      </c>
      <c r="F27138" t="s">
        <v>7086</v>
      </c>
    </row>
    <row r="27139" spans="1:6" x14ac:dyDescent="0.3">
      <c r="A27139">
        <v>634131</v>
      </c>
      <c r="B27139" t="s">
        <v>2458</v>
      </c>
      <c r="C27139" t="s">
        <v>2404</v>
      </c>
      <c r="D27139" t="s">
        <v>7280</v>
      </c>
      <c r="E27139" s="16">
        <v>400000</v>
      </c>
      <c r="F27139" t="s">
        <v>8950</v>
      </c>
    </row>
    <row r="27140" spans="1:6" x14ac:dyDescent="0.3">
      <c r="A27140">
        <v>634131</v>
      </c>
      <c r="B27140" t="s">
        <v>2458</v>
      </c>
      <c r="C27140" t="s">
        <v>2404</v>
      </c>
      <c r="D27140" t="s">
        <v>7323</v>
      </c>
      <c r="E27140" s="16">
        <v>200000</v>
      </c>
      <c r="F27140" t="s">
        <v>8950</v>
      </c>
    </row>
    <row r="27141" spans="1:6" x14ac:dyDescent="0.3">
      <c r="A27141">
        <v>634131</v>
      </c>
      <c r="B27141" t="s">
        <v>2458</v>
      </c>
      <c r="C27141" t="s">
        <v>2404</v>
      </c>
      <c r="D27141" t="s">
        <v>6849</v>
      </c>
      <c r="E27141" s="16">
        <v>200000</v>
      </c>
      <c r="F27141" t="s">
        <v>8950</v>
      </c>
    </row>
    <row r="27142" spans="1:6" x14ac:dyDescent="0.3">
      <c r="A27142">
        <v>658115</v>
      </c>
      <c r="B27142" t="s">
        <v>2446</v>
      </c>
      <c r="C27142" t="s">
        <v>2404</v>
      </c>
      <c r="D27142" t="s">
        <v>6788</v>
      </c>
      <c r="E27142" s="16">
        <v>4000000</v>
      </c>
      <c r="F27142" t="s">
        <v>7086</v>
      </c>
    </row>
    <row r="27143" spans="1:6" x14ac:dyDescent="0.3">
      <c r="A27143">
        <v>658115</v>
      </c>
      <c r="B27143" t="s">
        <v>2446</v>
      </c>
      <c r="C27143" t="s">
        <v>2404</v>
      </c>
      <c r="D27143" t="s">
        <v>7090</v>
      </c>
      <c r="E27143" s="16">
        <v>50000</v>
      </c>
      <c r="F27143" t="s">
        <v>9797</v>
      </c>
    </row>
    <row r="27144" spans="1:6" x14ac:dyDescent="0.3">
      <c r="A27144">
        <v>658115</v>
      </c>
      <c r="B27144" t="s">
        <v>2446</v>
      </c>
      <c r="C27144" t="s">
        <v>2404</v>
      </c>
      <c r="D27144" t="s">
        <v>7623</v>
      </c>
      <c r="E27144" s="16">
        <v>50000</v>
      </c>
      <c r="F27144" t="s">
        <v>9797</v>
      </c>
    </row>
    <row r="27145" spans="1:6" x14ac:dyDescent="0.3">
      <c r="A27145">
        <v>658115</v>
      </c>
      <c r="B27145" t="s">
        <v>2446</v>
      </c>
      <c r="C27145" t="s">
        <v>2404</v>
      </c>
      <c r="D27145" t="s">
        <v>7067</v>
      </c>
      <c r="E27145" s="16">
        <v>3000000</v>
      </c>
      <c r="F27145" t="s">
        <v>7086</v>
      </c>
    </row>
    <row r="27146" spans="1:6" x14ac:dyDescent="0.3">
      <c r="A27146">
        <v>658115</v>
      </c>
      <c r="B27146" t="s">
        <v>2446</v>
      </c>
      <c r="C27146" t="s">
        <v>2404</v>
      </c>
      <c r="D27146" t="s">
        <v>6793</v>
      </c>
      <c r="E27146" s="16">
        <v>4500000</v>
      </c>
      <c r="F27146" t="s">
        <v>7086</v>
      </c>
    </row>
    <row r="27147" spans="1:6" x14ac:dyDescent="0.3">
      <c r="A27147">
        <v>658115</v>
      </c>
      <c r="B27147" t="s">
        <v>2446</v>
      </c>
      <c r="C27147" t="s">
        <v>2404</v>
      </c>
      <c r="D27147" t="s">
        <v>6946</v>
      </c>
      <c r="E27147" s="16">
        <v>1000000</v>
      </c>
      <c r="F27147" t="s">
        <v>8536</v>
      </c>
    </row>
    <row r="27148" spans="1:6" x14ac:dyDescent="0.3">
      <c r="A27148">
        <v>658115</v>
      </c>
      <c r="B27148" t="s">
        <v>2446</v>
      </c>
      <c r="C27148" t="s">
        <v>2404</v>
      </c>
      <c r="D27148" t="s">
        <v>7771</v>
      </c>
      <c r="E27148" s="16">
        <v>700000</v>
      </c>
      <c r="F27148" t="s">
        <v>8536</v>
      </c>
    </row>
    <row r="27149" spans="1:6" x14ac:dyDescent="0.3">
      <c r="A27149">
        <v>658115</v>
      </c>
      <c r="B27149" t="s">
        <v>2446</v>
      </c>
      <c r="C27149" t="s">
        <v>2404</v>
      </c>
      <c r="D27149" t="s">
        <v>7028</v>
      </c>
      <c r="E27149" s="16">
        <v>4000000</v>
      </c>
      <c r="F27149" t="s">
        <v>7086</v>
      </c>
    </row>
    <row r="27150" spans="1:6" x14ac:dyDescent="0.3">
      <c r="A27150">
        <v>658115</v>
      </c>
      <c r="B27150" t="s">
        <v>2446</v>
      </c>
      <c r="C27150" t="s">
        <v>2404</v>
      </c>
      <c r="D27150" t="s">
        <v>7273</v>
      </c>
      <c r="E27150" s="16">
        <v>50000</v>
      </c>
      <c r="F27150" t="s">
        <v>9798</v>
      </c>
    </row>
    <row r="27151" spans="1:6" x14ac:dyDescent="0.3">
      <c r="A27151">
        <v>658115</v>
      </c>
      <c r="B27151" t="s">
        <v>2446</v>
      </c>
      <c r="C27151" t="s">
        <v>2404</v>
      </c>
      <c r="D27151" t="s">
        <v>6983</v>
      </c>
      <c r="E27151" s="16">
        <v>1500000</v>
      </c>
      <c r="F27151" t="s">
        <v>8536</v>
      </c>
    </row>
    <row r="27152" spans="1:6" x14ac:dyDescent="0.3">
      <c r="A27152">
        <v>658115</v>
      </c>
      <c r="B27152" t="s">
        <v>2446</v>
      </c>
      <c r="C27152" t="s">
        <v>2404</v>
      </c>
      <c r="D27152" t="s">
        <v>7667</v>
      </c>
      <c r="E27152" s="16">
        <v>600000</v>
      </c>
      <c r="F27152" t="s">
        <v>8536</v>
      </c>
    </row>
    <row r="27153" spans="1:6" x14ac:dyDescent="0.3">
      <c r="A27153">
        <v>658115</v>
      </c>
      <c r="B27153" t="s">
        <v>2446</v>
      </c>
      <c r="C27153" t="s">
        <v>2404</v>
      </c>
      <c r="D27153" t="s">
        <v>7692</v>
      </c>
      <c r="E27153" s="16">
        <v>1800000</v>
      </c>
      <c r="F27153" t="s">
        <v>8536</v>
      </c>
    </row>
    <row r="27154" spans="1:6" x14ac:dyDescent="0.3">
      <c r="A27154">
        <v>658115</v>
      </c>
      <c r="B27154" t="s">
        <v>2446</v>
      </c>
      <c r="C27154" t="s">
        <v>2404</v>
      </c>
      <c r="D27154" t="s">
        <v>9679</v>
      </c>
      <c r="E27154" s="16">
        <v>200000</v>
      </c>
      <c r="F27154" t="s">
        <v>9799</v>
      </c>
    </row>
    <row r="27155" spans="1:6" x14ac:dyDescent="0.3">
      <c r="A27155">
        <v>658115</v>
      </c>
      <c r="B27155" t="s">
        <v>2446</v>
      </c>
      <c r="C27155" t="s">
        <v>2404</v>
      </c>
      <c r="D27155" t="s">
        <v>6801</v>
      </c>
      <c r="E27155" s="16">
        <v>3000000</v>
      </c>
      <c r="F27155" t="s">
        <v>7086</v>
      </c>
    </row>
    <row r="27156" spans="1:6" x14ac:dyDescent="0.3">
      <c r="A27156">
        <v>658115</v>
      </c>
      <c r="B27156" t="s">
        <v>2446</v>
      </c>
      <c r="C27156" t="s">
        <v>2404</v>
      </c>
      <c r="D27156" t="s">
        <v>7775</v>
      </c>
      <c r="E27156" s="16">
        <v>400000</v>
      </c>
      <c r="F27156" t="s">
        <v>9799</v>
      </c>
    </row>
    <row r="27157" spans="1:6" x14ac:dyDescent="0.3">
      <c r="A27157">
        <v>658115</v>
      </c>
      <c r="B27157" t="s">
        <v>2446</v>
      </c>
      <c r="C27157" t="s">
        <v>2404</v>
      </c>
      <c r="D27157" t="s">
        <v>7323</v>
      </c>
      <c r="E27157" s="16">
        <v>50000</v>
      </c>
      <c r="F27157" t="s">
        <v>9798</v>
      </c>
    </row>
    <row r="27158" spans="1:6" x14ac:dyDescent="0.3">
      <c r="A27158">
        <v>658115</v>
      </c>
      <c r="B27158" t="s">
        <v>2446</v>
      </c>
      <c r="C27158" t="s">
        <v>2404</v>
      </c>
      <c r="D27158" t="s">
        <v>6849</v>
      </c>
      <c r="E27158" s="16">
        <v>50000</v>
      </c>
      <c r="F27158" t="s">
        <v>9798</v>
      </c>
    </row>
    <row r="27159" spans="1:6" x14ac:dyDescent="0.3">
      <c r="A27159">
        <v>710677</v>
      </c>
      <c r="B27159" t="s">
        <v>2424</v>
      </c>
      <c r="C27159" t="s">
        <v>2404</v>
      </c>
      <c r="D27159" t="s">
        <v>6781</v>
      </c>
      <c r="E27159" s="16">
        <v>5000000</v>
      </c>
      <c r="F27159" t="s">
        <v>7086</v>
      </c>
    </row>
    <row r="27160" spans="1:6" x14ac:dyDescent="0.3">
      <c r="A27160">
        <v>710677</v>
      </c>
      <c r="B27160" t="s">
        <v>2424</v>
      </c>
      <c r="C27160" t="s">
        <v>2404</v>
      </c>
      <c r="D27160" t="s">
        <v>6788</v>
      </c>
      <c r="E27160" s="16">
        <v>3000000</v>
      </c>
      <c r="F27160" t="s">
        <v>7086</v>
      </c>
    </row>
    <row r="27161" spans="1:6" x14ac:dyDescent="0.3">
      <c r="A27161">
        <v>710677</v>
      </c>
      <c r="B27161" t="s">
        <v>2424</v>
      </c>
      <c r="C27161" t="s">
        <v>2404</v>
      </c>
      <c r="D27161" t="s">
        <v>9862</v>
      </c>
      <c r="E27161" s="16">
        <v>50000</v>
      </c>
      <c r="F27161" t="s">
        <v>8950</v>
      </c>
    </row>
    <row r="27162" spans="1:6" x14ac:dyDescent="0.3">
      <c r="A27162">
        <v>710677</v>
      </c>
      <c r="B27162" t="s">
        <v>2424</v>
      </c>
      <c r="C27162" t="s">
        <v>2404</v>
      </c>
      <c r="D27162" t="s">
        <v>6793</v>
      </c>
      <c r="E27162" s="16">
        <v>2000000</v>
      </c>
      <c r="F27162" t="s">
        <v>7086</v>
      </c>
    </row>
    <row r="27163" spans="1:6" x14ac:dyDescent="0.3">
      <c r="A27163">
        <v>710677</v>
      </c>
      <c r="B27163" t="s">
        <v>2424</v>
      </c>
      <c r="C27163" t="s">
        <v>2404</v>
      </c>
      <c r="D27163" t="s">
        <v>6946</v>
      </c>
      <c r="E27163" s="16">
        <v>5000000</v>
      </c>
      <c r="F27163" t="s">
        <v>7086</v>
      </c>
    </row>
    <row r="27164" spans="1:6" x14ac:dyDescent="0.3">
      <c r="A27164">
        <v>710677</v>
      </c>
      <c r="B27164" t="s">
        <v>2424</v>
      </c>
      <c r="C27164" t="s">
        <v>2404</v>
      </c>
      <c r="D27164" t="s">
        <v>6799</v>
      </c>
      <c r="E27164" s="16">
        <v>4000000</v>
      </c>
      <c r="F27164" t="s">
        <v>7086</v>
      </c>
    </row>
    <row r="27165" spans="1:6" x14ac:dyDescent="0.3">
      <c r="A27165">
        <v>710677</v>
      </c>
      <c r="B27165" t="s">
        <v>2424</v>
      </c>
      <c r="C27165" t="s">
        <v>2404</v>
      </c>
      <c r="D27165" t="s">
        <v>7667</v>
      </c>
      <c r="E27165" s="16">
        <v>250000</v>
      </c>
      <c r="F27165" t="s">
        <v>8950</v>
      </c>
    </row>
    <row r="27166" spans="1:6" x14ac:dyDescent="0.3">
      <c r="A27166">
        <v>710677</v>
      </c>
      <c r="B27166" t="s">
        <v>2424</v>
      </c>
      <c r="C27166" t="s">
        <v>2404</v>
      </c>
      <c r="D27166" t="s">
        <v>6801</v>
      </c>
      <c r="E27166" s="16">
        <v>3000000</v>
      </c>
      <c r="F27166" t="s">
        <v>7086</v>
      </c>
    </row>
    <row r="27167" spans="1:6" x14ac:dyDescent="0.3">
      <c r="A27167">
        <v>710677</v>
      </c>
      <c r="B27167" t="s">
        <v>2424</v>
      </c>
      <c r="C27167" t="s">
        <v>2404</v>
      </c>
      <c r="D27167" t="s">
        <v>7280</v>
      </c>
      <c r="E27167" s="16">
        <v>100000</v>
      </c>
      <c r="F27167" t="s">
        <v>8950</v>
      </c>
    </row>
    <row r="27168" spans="1:6" x14ac:dyDescent="0.3">
      <c r="A27168">
        <v>710677</v>
      </c>
      <c r="B27168" t="s">
        <v>2424</v>
      </c>
      <c r="C27168" t="s">
        <v>2404</v>
      </c>
      <c r="D27168" t="s">
        <v>7775</v>
      </c>
      <c r="E27168" s="16">
        <v>200000</v>
      </c>
      <c r="F27168" t="s">
        <v>8950</v>
      </c>
    </row>
    <row r="27169" spans="1:6" x14ac:dyDescent="0.3">
      <c r="A27169">
        <v>710677</v>
      </c>
      <c r="B27169" t="s">
        <v>2424</v>
      </c>
      <c r="C27169" t="s">
        <v>2404</v>
      </c>
      <c r="D27169" t="s">
        <v>9235</v>
      </c>
      <c r="E27169" s="16">
        <v>500000</v>
      </c>
      <c r="F27169" t="s">
        <v>8950</v>
      </c>
    </row>
    <row r="27170" spans="1:6" x14ac:dyDescent="0.3">
      <c r="A27170">
        <v>710677</v>
      </c>
      <c r="B27170" t="s">
        <v>2424</v>
      </c>
      <c r="C27170" t="s">
        <v>2404</v>
      </c>
      <c r="D27170" t="s">
        <v>6849</v>
      </c>
      <c r="E27170" s="16">
        <v>50000</v>
      </c>
      <c r="F27170" t="s">
        <v>8950</v>
      </c>
    </row>
    <row r="27171" spans="1:6" x14ac:dyDescent="0.3">
      <c r="A27171">
        <v>710679</v>
      </c>
      <c r="B27171" t="s">
        <v>2436</v>
      </c>
      <c r="C27171" t="s">
        <v>2404</v>
      </c>
      <c r="D27171" t="s">
        <v>7564</v>
      </c>
      <c r="E27171" s="16">
        <v>100000</v>
      </c>
      <c r="F27171" t="s">
        <v>8950</v>
      </c>
    </row>
    <row r="27172" spans="1:6" x14ac:dyDescent="0.3">
      <c r="A27172">
        <v>710679</v>
      </c>
      <c r="B27172" t="s">
        <v>2436</v>
      </c>
      <c r="C27172" t="s">
        <v>2404</v>
      </c>
      <c r="D27172" t="s">
        <v>9050</v>
      </c>
      <c r="E27172" s="16">
        <v>50000</v>
      </c>
      <c r="F27172" t="s">
        <v>8950</v>
      </c>
    </row>
    <row r="27173" spans="1:6" x14ac:dyDescent="0.3">
      <c r="A27173">
        <v>710679</v>
      </c>
      <c r="B27173" t="s">
        <v>2436</v>
      </c>
      <c r="C27173" t="s">
        <v>2404</v>
      </c>
      <c r="D27173" t="s">
        <v>6793</v>
      </c>
      <c r="E27173" s="16">
        <v>1500000</v>
      </c>
      <c r="F27173" t="s">
        <v>7086</v>
      </c>
    </row>
    <row r="27174" spans="1:6" x14ac:dyDescent="0.3">
      <c r="A27174">
        <v>710679</v>
      </c>
      <c r="B27174" t="s">
        <v>2436</v>
      </c>
      <c r="C27174" t="s">
        <v>2404</v>
      </c>
      <c r="D27174" t="s">
        <v>6946</v>
      </c>
      <c r="E27174" s="16">
        <v>400000</v>
      </c>
      <c r="F27174" t="s">
        <v>9667</v>
      </c>
    </row>
    <row r="27175" spans="1:6" x14ac:dyDescent="0.3">
      <c r="A27175">
        <v>710679</v>
      </c>
      <c r="B27175" t="s">
        <v>2436</v>
      </c>
      <c r="C27175" t="s">
        <v>2404</v>
      </c>
      <c r="D27175" t="s">
        <v>6983</v>
      </c>
      <c r="E27175" s="16">
        <v>800000</v>
      </c>
      <c r="F27175" t="s">
        <v>9667</v>
      </c>
    </row>
    <row r="27176" spans="1:6" x14ac:dyDescent="0.3">
      <c r="A27176">
        <v>710679</v>
      </c>
      <c r="B27176" t="s">
        <v>2436</v>
      </c>
      <c r="C27176" t="s">
        <v>2404</v>
      </c>
      <c r="D27176" t="s">
        <v>6906</v>
      </c>
      <c r="E27176" s="16">
        <v>300000</v>
      </c>
      <c r="F27176" t="s">
        <v>8950</v>
      </c>
    </row>
    <row r="27177" spans="1:6" x14ac:dyDescent="0.3">
      <c r="A27177">
        <v>710679</v>
      </c>
      <c r="B27177" t="s">
        <v>2436</v>
      </c>
      <c r="C27177" t="s">
        <v>2404</v>
      </c>
      <c r="D27177" t="s">
        <v>7692</v>
      </c>
      <c r="E27177" s="16">
        <v>800000</v>
      </c>
      <c r="F27177" t="s">
        <v>9667</v>
      </c>
    </row>
    <row r="27178" spans="1:6" x14ac:dyDescent="0.3">
      <c r="A27178">
        <v>710679</v>
      </c>
      <c r="B27178" t="s">
        <v>2436</v>
      </c>
      <c r="C27178" t="s">
        <v>2404</v>
      </c>
      <c r="D27178" t="s">
        <v>8539</v>
      </c>
      <c r="E27178" s="16">
        <v>1500000</v>
      </c>
      <c r="F27178" t="s">
        <v>7945</v>
      </c>
    </row>
    <row r="27179" spans="1:6" x14ac:dyDescent="0.3">
      <c r="A27179">
        <v>710679</v>
      </c>
      <c r="B27179" t="s">
        <v>2436</v>
      </c>
      <c r="C27179" t="s">
        <v>2404</v>
      </c>
      <c r="D27179" t="s">
        <v>6801</v>
      </c>
      <c r="E27179" s="16">
        <v>800000</v>
      </c>
      <c r="F27179" t="s">
        <v>7086</v>
      </c>
    </row>
    <row r="27180" spans="1:6" x14ac:dyDescent="0.3">
      <c r="A27180">
        <v>710679</v>
      </c>
      <c r="B27180" t="s">
        <v>2436</v>
      </c>
      <c r="C27180" t="s">
        <v>2404</v>
      </c>
      <c r="D27180" t="s">
        <v>7280</v>
      </c>
      <c r="E27180" s="16">
        <v>300000</v>
      </c>
      <c r="F27180" t="s">
        <v>8950</v>
      </c>
    </row>
    <row r="27181" spans="1:6" x14ac:dyDescent="0.3">
      <c r="A27181">
        <v>710679</v>
      </c>
      <c r="B27181" t="s">
        <v>2436</v>
      </c>
      <c r="C27181" t="s">
        <v>2404</v>
      </c>
      <c r="D27181" t="s">
        <v>7775</v>
      </c>
      <c r="E27181" s="16">
        <v>300000</v>
      </c>
      <c r="F27181" t="s">
        <v>8950</v>
      </c>
    </row>
    <row r="27182" spans="1:6" x14ac:dyDescent="0.3">
      <c r="A27182">
        <v>710679</v>
      </c>
      <c r="B27182" t="s">
        <v>2436</v>
      </c>
      <c r="C27182" t="s">
        <v>2404</v>
      </c>
      <c r="D27182" t="s">
        <v>7323</v>
      </c>
      <c r="E27182" s="16">
        <v>100000</v>
      </c>
      <c r="F27182" t="s">
        <v>8950</v>
      </c>
    </row>
    <row r="27183" spans="1:6" x14ac:dyDescent="0.3">
      <c r="A27183">
        <v>710679</v>
      </c>
      <c r="B27183" t="s">
        <v>2436</v>
      </c>
      <c r="C27183" t="s">
        <v>2404</v>
      </c>
      <c r="D27183" t="s">
        <v>9235</v>
      </c>
      <c r="E27183" s="16">
        <v>300000</v>
      </c>
      <c r="F27183" t="s">
        <v>8950</v>
      </c>
    </row>
    <row r="27184" spans="1:6" x14ac:dyDescent="0.3">
      <c r="A27184">
        <v>710679</v>
      </c>
      <c r="B27184" t="s">
        <v>2436</v>
      </c>
      <c r="C27184" t="s">
        <v>2404</v>
      </c>
      <c r="D27184" t="s">
        <v>6849</v>
      </c>
      <c r="E27184" s="16">
        <v>150000</v>
      </c>
      <c r="F27184" t="s">
        <v>8950</v>
      </c>
    </row>
    <row r="27185" spans="1:6" x14ac:dyDescent="0.3">
      <c r="A27185">
        <v>1038512</v>
      </c>
      <c r="B27185" t="s">
        <v>2443</v>
      </c>
      <c r="C27185" t="s">
        <v>2404</v>
      </c>
      <c r="D27185" t="s">
        <v>6793</v>
      </c>
      <c r="E27185" s="16">
        <v>1000000</v>
      </c>
      <c r="F27185" t="s">
        <v>7086</v>
      </c>
    </row>
    <row r="27186" spans="1:6" x14ac:dyDescent="0.3">
      <c r="A27186">
        <v>1038512</v>
      </c>
      <c r="B27186" t="s">
        <v>2443</v>
      </c>
      <c r="C27186" t="s">
        <v>2404</v>
      </c>
      <c r="D27186" t="s">
        <v>6946</v>
      </c>
      <c r="E27186" s="16">
        <v>200000</v>
      </c>
      <c r="F27186" t="s">
        <v>8950</v>
      </c>
    </row>
    <row r="27187" spans="1:6" x14ac:dyDescent="0.3">
      <c r="A27187">
        <v>1038512</v>
      </c>
      <c r="B27187" t="s">
        <v>2443</v>
      </c>
      <c r="C27187" t="s">
        <v>2404</v>
      </c>
      <c r="D27187" t="s">
        <v>6980</v>
      </c>
      <c r="E27187" s="16">
        <v>500000</v>
      </c>
      <c r="F27187" t="s">
        <v>8950</v>
      </c>
    </row>
    <row r="27188" spans="1:6" x14ac:dyDescent="0.3">
      <c r="A27188">
        <v>1038512</v>
      </c>
      <c r="B27188" t="s">
        <v>2443</v>
      </c>
      <c r="C27188" t="s">
        <v>2404</v>
      </c>
      <c r="D27188" t="s">
        <v>6983</v>
      </c>
      <c r="E27188" s="16">
        <v>200000</v>
      </c>
      <c r="F27188" t="s">
        <v>8950</v>
      </c>
    </row>
    <row r="27189" spans="1:6" x14ac:dyDescent="0.3">
      <c r="A27189">
        <v>1038512</v>
      </c>
      <c r="B27189" t="s">
        <v>2443</v>
      </c>
      <c r="C27189" t="s">
        <v>2404</v>
      </c>
      <c r="D27189" t="s">
        <v>7692</v>
      </c>
      <c r="E27189" s="16">
        <v>500000</v>
      </c>
      <c r="F27189" t="s">
        <v>8950</v>
      </c>
    </row>
    <row r="27190" spans="1:6" x14ac:dyDescent="0.3">
      <c r="A27190">
        <v>1038512</v>
      </c>
      <c r="B27190" t="s">
        <v>2443</v>
      </c>
      <c r="C27190" t="s">
        <v>2404</v>
      </c>
      <c r="D27190" t="s">
        <v>9776</v>
      </c>
      <c r="E27190" s="16">
        <v>500000</v>
      </c>
      <c r="F27190" t="s">
        <v>8950</v>
      </c>
    </row>
    <row r="27191" spans="1:6" x14ac:dyDescent="0.3">
      <c r="A27191">
        <v>1038512</v>
      </c>
      <c r="B27191" t="s">
        <v>2443</v>
      </c>
      <c r="C27191" t="s">
        <v>2404</v>
      </c>
      <c r="D27191" t="s">
        <v>7694</v>
      </c>
      <c r="E27191" s="16">
        <v>300000</v>
      </c>
      <c r="F27191" t="s">
        <v>8950</v>
      </c>
    </row>
    <row r="27192" spans="1:6" x14ac:dyDescent="0.3">
      <c r="A27192">
        <v>1038512</v>
      </c>
      <c r="B27192" t="s">
        <v>2443</v>
      </c>
      <c r="C27192" t="s">
        <v>2404</v>
      </c>
      <c r="D27192" t="s">
        <v>7775</v>
      </c>
      <c r="E27192" s="16">
        <v>50000</v>
      </c>
      <c r="F27192" t="s">
        <v>8950</v>
      </c>
    </row>
    <row r="27193" spans="1:6" x14ac:dyDescent="0.3">
      <c r="A27193">
        <v>1038512</v>
      </c>
      <c r="B27193" t="s">
        <v>2443</v>
      </c>
      <c r="C27193" t="s">
        <v>2404</v>
      </c>
      <c r="D27193" t="s">
        <v>9235</v>
      </c>
      <c r="E27193" s="16">
        <v>150000</v>
      </c>
      <c r="F27193" t="s">
        <v>8950</v>
      </c>
    </row>
    <row r="27194" spans="1:6" x14ac:dyDescent="0.3">
      <c r="A27194">
        <v>216870</v>
      </c>
      <c r="B27194" t="s">
        <v>2466</v>
      </c>
      <c r="C27194" t="s">
        <v>2464</v>
      </c>
      <c r="D27194" t="s">
        <v>6886</v>
      </c>
      <c r="E27194" s="16">
        <v>2000000</v>
      </c>
      <c r="F27194" t="s">
        <v>6813</v>
      </c>
    </row>
    <row r="27195" spans="1:6" x14ac:dyDescent="0.3">
      <c r="A27195">
        <v>216870</v>
      </c>
      <c r="B27195" t="s">
        <v>2466</v>
      </c>
      <c r="C27195" t="s">
        <v>2464</v>
      </c>
      <c r="D27195" t="s">
        <v>6691</v>
      </c>
      <c r="E27195" s="16">
        <v>300000</v>
      </c>
      <c r="F27195" t="s">
        <v>8538</v>
      </c>
    </row>
    <row r="27196" spans="1:6" x14ac:dyDescent="0.3">
      <c r="A27196">
        <v>216870</v>
      </c>
      <c r="B27196" t="s">
        <v>2466</v>
      </c>
      <c r="C27196" t="s">
        <v>2464</v>
      </c>
      <c r="D27196" t="s">
        <v>8092</v>
      </c>
      <c r="E27196" s="16">
        <v>300000</v>
      </c>
      <c r="F27196" t="s">
        <v>8538</v>
      </c>
    </row>
    <row r="27197" spans="1:6" x14ac:dyDescent="0.3">
      <c r="A27197">
        <v>216870</v>
      </c>
      <c r="B27197" t="s">
        <v>2466</v>
      </c>
      <c r="C27197" t="s">
        <v>2464</v>
      </c>
      <c r="D27197" t="s">
        <v>6808</v>
      </c>
      <c r="E27197" s="16">
        <v>5000000</v>
      </c>
      <c r="F27197" t="s">
        <v>7086</v>
      </c>
    </row>
    <row r="27198" spans="1:6" x14ac:dyDescent="0.3">
      <c r="A27198">
        <v>216870</v>
      </c>
      <c r="B27198" t="s">
        <v>2466</v>
      </c>
      <c r="C27198" t="s">
        <v>2464</v>
      </c>
      <c r="D27198" t="s">
        <v>6816</v>
      </c>
      <c r="E27198" s="16">
        <v>2000000</v>
      </c>
      <c r="F27198" t="s">
        <v>7086</v>
      </c>
    </row>
    <row r="27199" spans="1:6" x14ac:dyDescent="0.3">
      <c r="A27199">
        <v>216870</v>
      </c>
      <c r="B27199" t="s">
        <v>2466</v>
      </c>
      <c r="C27199" t="s">
        <v>2464</v>
      </c>
      <c r="D27199" t="s">
        <v>6781</v>
      </c>
      <c r="E27199" s="16">
        <v>2000000</v>
      </c>
      <c r="F27199" t="s">
        <v>6933</v>
      </c>
    </row>
    <row r="27200" spans="1:6" x14ac:dyDescent="0.3">
      <c r="A27200">
        <v>216870</v>
      </c>
      <c r="B27200" t="s">
        <v>2466</v>
      </c>
      <c r="C27200" t="s">
        <v>2464</v>
      </c>
      <c r="D27200" t="s">
        <v>6823</v>
      </c>
      <c r="E27200" s="16">
        <v>5000000</v>
      </c>
      <c r="F27200" t="s">
        <v>7086</v>
      </c>
    </row>
    <row r="27201" spans="1:6" x14ac:dyDescent="0.3">
      <c r="A27201">
        <v>216870</v>
      </c>
      <c r="B27201" t="s">
        <v>2466</v>
      </c>
      <c r="C27201" t="s">
        <v>2464</v>
      </c>
      <c r="D27201" t="s">
        <v>6700</v>
      </c>
      <c r="E27201" s="16">
        <v>2400000</v>
      </c>
      <c r="F27201" t="s">
        <v>7086</v>
      </c>
    </row>
    <row r="27202" spans="1:6" x14ac:dyDescent="0.3">
      <c r="A27202">
        <v>216870</v>
      </c>
      <c r="B27202" t="s">
        <v>2466</v>
      </c>
      <c r="C27202" t="s">
        <v>2464</v>
      </c>
      <c r="D27202" t="s">
        <v>6825</v>
      </c>
      <c r="E27202" s="16">
        <v>2500000</v>
      </c>
      <c r="F27202" t="s">
        <v>7086</v>
      </c>
    </row>
    <row r="27203" spans="1:6" x14ac:dyDescent="0.3">
      <c r="A27203">
        <v>216870</v>
      </c>
      <c r="B27203" t="s">
        <v>2466</v>
      </c>
      <c r="C27203" t="s">
        <v>2464</v>
      </c>
      <c r="D27203" t="s">
        <v>6828</v>
      </c>
      <c r="E27203" s="16">
        <v>2000000</v>
      </c>
      <c r="F27203" t="s">
        <v>7086</v>
      </c>
    </row>
    <row r="27204" spans="1:6" x14ac:dyDescent="0.3">
      <c r="A27204">
        <v>216870</v>
      </c>
      <c r="B27204" t="s">
        <v>2466</v>
      </c>
      <c r="C27204" t="s">
        <v>2464</v>
      </c>
      <c r="D27204" t="s">
        <v>6793</v>
      </c>
      <c r="E27204" s="16">
        <v>1600000</v>
      </c>
      <c r="F27204" t="s">
        <v>8536</v>
      </c>
    </row>
    <row r="27205" spans="1:6" x14ac:dyDescent="0.3">
      <c r="A27205">
        <v>216870</v>
      </c>
      <c r="B27205" t="s">
        <v>2466</v>
      </c>
      <c r="C27205" t="s">
        <v>2464</v>
      </c>
      <c r="D27205" t="s">
        <v>6833</v>
      </c>
      <c r="E27205" s="16">
        <v>5000000</v>
      </c>
      <c r="F27205" t="s">
        <v>7086</v>
      </c>
    </row>
    <row r="27206" spans="1:6" x14ac:dyDescent="0.3">
      <c r="A27206">
        <v>216870</v>
      </c>
      <c r="B27206" t="s">
        <v>2466</v>
      </c>
      <c r="C27206" t="s">
        <v>2464</v>
      </c>
      <c r="D27206" t="s">
        <v>7293</v>
      </c>
      <c r="E27206" s="16">
        <v>2500000</v>
      </c>
      <c r="F27206" t="s">
        <v>7086</v>
      </c>
    </row>
    <row r="27207" spans="1:6" x14ac:dyDescent="0.3">
      <c r="A27207">
        <v>216870</v>
      </c>
      <c r="B27207" t="s">
        <v>2466</v>
      </c>
      <c r="C27207" t="s">
        <v>2464</v>
      </c>
      <c r="D27207" t="s">
        <v>6946</v>
      </c>
      <c r="E27207" s="16">
        <v>3000000</v>
      </c>
      <c r="F27207" t="s">
        <v>7086</v>
      </c>
    </row>
    <row r="27208" spans="1:6" x14ac:dyDescent="0.3">
      <c r="A27208">
        <v>216870</v>
      </c>
      <c r="B27208" t="s">
        <v>2466</v>
      </c>
      <c r="C27208" t="s">
        <v>2464</v>
      </c>
      <c r="D27208" t="s">
        <v>7096</v>
      </c>
      <c r="E27208" s="16">
        <v>1000000</v>
      </c>
      <c r="F27208" t="s">
        <v>7086</v>
      </c>
    </row>
    <row r="27209" spans="1:6" x14ac:dyDescent="0.3">
      <c r="A27209">
        <v>216870</v>
      </c>
      <c r="B27209" t="s">
        <v>2466</v>
      </c>
      <c r="C27209" t="s">
        <v>2464</v>
      </c>
      <c r="D27209" t="s">
        <v>6837</v>
      </c>
      <c r="E27209" s="16">
        <v>3000000</v>
      </c>
      <c r="F27209" t="s">
        <v>7086</v>
      </c>
    </row>
    <row r="27210" spans="1:6" x14ac:dyDescent="0.3">
      <c r="A27210">
        <v>216870</v>
      </c>
      <c r="B27210" t="s">
        <v>2466</v>
      </c>
      <c r="C27210" t="s">
        <v>2464</v>
      </c>
      <c r="D27210" t="s">
        <v>6906</v>
      </c>
      <c r="E27210" s="16">
        <v>5000000</v>
      </c>
      <c r="F27210" t="s">
        <v>7086</v>
      </c>
    </row>
    <row r="27211" spans="1:6" x14ac:dyDescent="0.3">
      <c r="A27211">
        <v>216870</v>
      </c>
      <c r="B27211" t="s">
        <v>2466</v>
      </c>
      <c r="C27211" t="s">
        <v>2464</v>
      </c>
      <c r="D27211" t="s">
        <v>6799</v>
      </c>
      <c r="E27211" s="16">
        <v>2500000</v>
      </c>
      <c r="F27211" t="s">
        <v>7086</v>
      </c>
    </row>
    <row r="27212" spans="1:6" x14ac:dyDescent="0.3">
      <c r="A27212">
        <v>216870</v>
      </c>
      <c r="B27212" t="s">
        <v>2466</v>
      </c>
      <c r="C27212" t="s">
        <v>2464</v>
      </c>
      <c r="D27212" t="s">
        <v>8539</v>
      </c>
      <c r="E27212" s="16">
        <v>1800000</v>
      </c>
      <c r="F27212" t="s">
        <v>8536</v>
      </c>
    </row>
    <row r="27213" spans="1:6" x14ac:dyDescent="0.3">
      <c r="A27213">
        <v>216870</v>
      </c>
      <c r="B27213" t="s">
        <v>2466</v>
      </c>
      <c r="C27213" t="s">
        <v>2464</v>
      </c>
      <c r="D27213" t="s">
        <v>6801</v>
      </c>
      <c r="E27213" s="16">
        <v>1500000</v>
      </c>
      <c r="F27213" t="s">
        <v>7086</v>
      </c>
    </row>
    <row r="27214" spans="1:6" x14ac:dyDescent="0.3">
      <c r="A27214">
        <v>216870</v>
      </c>
      <c r="B27214" t="s">
        <v>2466</v>
      </c>
      <c r="C27214" t="s">
        <v>2464</v>
      </c>
      <c r="D27214" t="s">
        <v>7663</v>
      </c>
      <c r="E27214" s="16">
        <v>300000</v>
      </c>
      <c r="F27214" t="s">
        <v>8538</v>
      </c>
    </row>
    <row r="27215" spans="1:6" x14ac:dyDescent="0.3">
      <c r="A27215">
        <v>216870</v>
      </c>
      <c r="B27215" t="s">
        <v>2466</v>
      </c>
      <c r="C27215" t="s">
        <v>2464</v>
      </c>
      <c r="D27215" t="s">
        <v>7105</v>
      </c>
      <c r="E27215" s="16">
        <v>2000000</v>
      </c>
      <c r="F27215" t="s">
        <v>7086</v>
      </c>
    </row>
    <row r="27216" spans="1:6" x14ac:dyDescent="0.3">
      <c r="A27216">
        <v>216870</v>
      </c>
      <c r="B27216" t="s">
        <v>2466</v>
      </c>
      <c r="C27216" t="s">
        <v>2464</v>
      </c>
      <c r="D27216" t="s">
        <v>6916</v>
      </c>
      <c r="E27216" s="16">
        <v>1000000</v>
      </c>
      <c r="F27216" t="s">
        <v>6813</v>
      </c>
    </row>
    <row r="27217" spans="1:6" x14ac:dyDescent="0.3">
      <c r="A27217">
        <v>216870</v>
      </c>
      <c r="B27217" t="s">
        <v>2466</v>
      </c>
      <c r="C27217" t="s">
        <v>2464</v>
      </c>
      <c r="D27217" t="s">
        <v>6849</v>
      </c>
      <c r="E27217" s="16">
        <v>4000000</v>
      </c>
      <c r="F27217" t="s">
        <v>7086</v>
      </c>
    </row>
    <row r="27218" spans="1:6" x14ac:dyDescent="0.3">
      <c r="A27218">
        <v>286384</v>
      </c>
      <c r="B27218" t="s">
        <v>2487</v>
      </c>
      <c r="C27218" t="s">
        <v>2464</v>
      </c>
      <c r="D27218" t="s">
        <v>6690</v>
      </c>
      <c r="E27218" s="16">
        <v>3000000</v>
      </c>
      <c r="F27218" t="s">
        <v>6809</v>
      </c>
    </row>
    <row r="27219" spans="1:6" x14ac:dyDescent="0.3">
      <c r="A27219">
        <v>286384</v>
      </c>
      <c r="B27219" t="s">
        <v>2487</v>
      </c>
      <c r="C27219" t="s">
        <v>2464</v>
      </c>
      <c r="D27219" t="s">
        <v>6691</v>
      </c>
      <c r="E27219" s="16">
        <v>20000000</v>
      </c>
      <c r="F27219" t="s">
        <v>6773</v>
      </c>
    </row>
    <row r="27220" spans="1:6" x14ac:dyDescent="0.3">
      <c r="A27220">
        <v>286384</v>
      </c>
      <c r="B27220" t="s">
        <v>2487</v>
      </c>
      <c r="C27220" t="s">
        <v>2464</v>
      </c>
      <c r="D27220" t="s">
        <v>6695</v>
      </c>
      <c r="E27220" s="16">
        <v>35000000</v>
      </c>
      <c r="F27220" t="s">
        <v>6773</v>
      </c>
    </row>
    <row r="27221" spans="1:6" x14ac:dyDescent="0.3">
      <c r="A27221">
        <v>286384</v>
      </c>
      <c r="B27221" t="s">
        <v>2487</v>
      </c>
      <c r="C27221" t="s">
        <v>2464</v>
      </c>
      <c r="D27221" t="s">
        <v>6852</v>
      </c>
      <c r="E27221" s="16">
        <v>8000000</v>
      </c>
      <c r="F27221" t="s">
        <v>7235</v>
      </c>
    </row>
    <row r="27222" spans="1:6" x14ac:dyDescent="0.3">
      <c r="A27222">
        <v>286384</v>
      </c>
      <c r="B27222" t="s">
        <v>2487</v>
      </c>
      <c r="C27222" t="s">
        <v>2464</v>
      </c>
      <c r="D27222" t="s">
        <v>7414</v>
      </c>
      <c r="E27222" s="16">
        <v>10000000</v>
      </c>
      <c r="F27222" t="s">
        <v>6773</v>
      </c>
    </row>
    <row r="27223" spans="1:6" x14ac:dyDescent="0.3">
      <c r="A27223">
        <v>286384</v>
      </c>
      <c r="B27223" t="s">
        <v>2487</v>
      </c>
      <c r="C27223" t="s">
        <v>2464</v>
      </c>
      <c r="D27223" t="s">
        <v>6781</v>
      </c>
      <c r="E27223" s="16">
        <v>3000000</v>
      </c>
      <c r="F27223" t="s">
        <v>6809</v>
      </c>
    </row>
    <row r="27224" spans="1:6" x14ac:dyDescent="0.3">
      <c r="A27224">
        <v>286384</v>
      </c>
      <c r="B27224" t="s">
        <v>2487</v>
      </c>
      <c r="C27224" t="s">
        <v>2464</v>
      </c>
      <c r="D27224" t="s">
        <v>6700</v>
      </c>
      <c r="E27224" s="16">
        <v>17500000</v>
      </c>
      <c r="F27224" t="s">
        <v>6773</v>
      </c>
    </row>
    <row r="27225" spans="1:6" x14ac:dyDescent="0.3">
      <c r="A27225">
        <v>286384</v>
      </c>
      <c r="B27225" t="s">
        <v>2487</v>
      </c>
      <c r="C27225" t="s">
        <v>2464</v>
      </c>
      <c r="D27225" t="s">
        <v>6701</v>
      </c>
      <c r="E27225" s="16">
        <v>15000000</v>
      </c>
      <c r="F27225" t="s">
        <v>6773</v>
      </c>
    </row>
    <row r="27226" spans="1:6" x14ac:dyDescent="0.3">
      <c r="A27226">
        <v>286384</v>
      </c>
      <c r="B27226" t="s">
        <v>2487</v>
      </c>
      <c r="C27226" t="s">
        <v>2464</v>
      </c>
      <c r="D27226" t="s">
        <v>7311</v>
      </c>
      <c r="E27226" s="16">
        <v>3000000</v>
      </c>
      <c r="F27226" t="s">
        <v>6809</v>
      </c>
    </row>
    <row r="27227" spans="1:6" x14ac:dyDescent="0.3">
      <c r="A27227">
        <v>286384</v>
      </c>
      <c r="B27227" t="s">
        <v>2487</v>
      </c>
      <c r="C27227" t="s">
        <v>2464</v>
      </c>
      <c r="D27227" t="s">
        <v>6788</v>
      </c>
      <c r="E27227" s="16">
        <v>2000000</v>
      </c>
      <c r="F27227" t="s">
        <v>6809</v>
      </c>
    </row>
    <row r="27228" spans="1:6" x14ac:dyDescent="0.3">
      <c r="A27228">
        <v>286384</v>
      </c>
      <c r="B27228" t="s">
        <v>2487</v>
      </c>
      <c r="C27228" t="s">
        <v>2464</v>
      </c>
      <c r="D27228" t="s">
        <v>6707</v>
      </c>
      <c r="E27228" s="16">
        <v>22000000</v>
      </c>
      <c r="F27228" t="s">
        <v>6773</v>
      </c>
    </row>
    <row r="27229" spans="1:6" x14ac:dyDescent="0.3">
      <c r="A27229">
        <v>286384</v>
      </c>
      <c r="B27229" t="s">
        <v>2487</v>
      </c>
      <c r="C27229" t="s">
        <v>2464</v>
      </c>
      <c r="D27229" t="s">
        <v>6793</v>
      </c>
      <c r="E27229" s="16">
        <v>1500000</v>
      </c>
      <c r="F27229" t="s">
        <v>8536</v>
      </c>
    </row>
    <row r="27230" spans="1:6" x14ac:dyDescent="0.3">
      <c r="A27230">
        <v>286384</v>
      </c>
      <c r="B27230" t="s">
        <v>2487</v>
      </c>
      <c r="C27230" t="s">
        <v>2464</v>
      </c>
      <c r="D27230" t="s">
        <v>6710</v>
      </c>
      <c r="E27230" s="16">
        <v>25000000</v>
      </c>
      <c r="F27230" t="s">
        <v>6773</v>
      </c>
    </row>
    <row r="27231" spans="1:6" x14ac:dyDescent="0.3">
      <c r="A27231">
        <v>286384</v>
      </c>
      <c r="B27231" t="s">
        <v>2487</v>
      </c>
      <c r="C27231" t="s">
        <v>2464</v>
      </c>
      <c r="D27231" t="s">
        <v>6712</v>
      </c>
      <c r="E27231" s="16">
        <v>17500000</v>
      </c>
      <c r="F27231" t="s">
        <v>6773</v>
      </c>
    </row>
    <row r="27232" spans="1:6" x14ac:dyDescent="0.3">
      <c r="A27232">
        <v>286384</v>
      </c>
      <c r="B27232" t="s">
        <v>2487</v>
      </c>
      <c r="C27232" t="s">
        <v>2464</v>
      </c>
      <c r="D27232" t="s">
        <v>6714</v>
      </c>
      <c r="E27232" s="16">
        <v>6000000</v>
      </c>
      <c r="F27232" t="s">
        <v>6773</v>
      </c>
    </row>
    <row r="27233" spans="1:6" x14ac:dyDescent="0.3">
      <c r="A27233">
        <v>286384</v>
      </c>
      <c r="B27233" t="s">
        <v>2487</v>
      </c>
      <c r="C27233" t="s">
        <v>2464</v>
      </c>
      <c r="D27233" t="s">
        <v>7415</v>
      </c>
      <c r="E27233" s="16">
        <v>30000000</v>
      </c>
      <c r="F27233" t="s">
        <v>6773</v>
      </c>
    </row>
    <row r="27234" spans="1:6" x14ac:dyDescent="0.3">
      <c r="A27234">
        <v>286384</v>
      </c>
      <c r="B27234" t="s">
        <v>2487</v>
      </c>
      <c r="C27234" t="s">
        <v>2464</v>
      </c>
      <c r="D27234" t="s">
        <v>6717</v>
      </c>
      <c r="E27234" s="16">
        <v>15000000</v>
      </c>
      <c r="F27234" t="s">
        <v>6773</v>
      </c>
    </row>
    <row r="27235" spans="1:6" x14ac:dyDescent="0.3">
      <c r="A27235">
        <v>286384</v>
      </c>
      <c r="B27235" t="s">
        <v>2487</v>
      </c>
      <c r="C27235" t="s">
        <v>2464</v>
      </c>
      <c r="D27235" t="s">
        <v>7956</v>
      </c>
      <c r="E27235" s="16">
        <v>8000000</v>
      </c>
      <c r="F27235" t="s">
        <v>7235</v>
      </c>
    </row>
    <row r="27236" spans="1:6" x14ac:dyDescent="0.3">
      <c r="A27236">
        <v>286384</v>
      </c>
      <c r="B27236" t="s">
        <v>2487</v>
      </c>
      <c r="C27236" t="s">
        <v>2464</v>
      </c>
      <c r="D27236" t="s">
        <v>6718</v>
      </c>
      <c r="E27236" s="16">
        <v>30000000</v>
      </c>
      <c r="F27236" t="s">
        <v>6773</v>
      </c>
    </row>
    <row r="27237" spans="1:6" x14ac:dyDescent="0.3">
      <c r="A27237">
        <v>286384</v>
      </c>
      <c r="B27237" t="s">
        <v>2487</v>
      </c>
      <c r="C27237" t="s">
        <v>2464</v>
      </c>
      <c r="D27237" t="s">
        <v>6720</v>
      </c>
      <c r="E27237" s="16">
        <v>25000000</v>
      </c>
      <c r="F27237" t="s">
        <v>6773</v>
      </c>
    </row>
    <row r="27238" spans="1:6" x14ac:dyDescent="0.3">
      <c r="A27238">
        <v>286384</v>
      </c>
      <c r="B27238" t="s">
        <v>2487</v>
      </c>
      <c r="C27238" t="s">
        <v>2464</v>
      </c>
      <c r="D27238" t="s">
        <v>6838</v>
      </c>
      <c r="E27238" s="16">
        <v>3500000</v>
      </c>
      <c r="F27238" t="s">
        <v>6809</v>
      </c>
    </row>
    <row r="27239" spans="1:6" x14ac:dyDescent="0.3">
      <c r="A27239">
        <v>286384</v>
      </c>
      <c r="B27239" t="s">
        <v>2487</v>
      </c>
      <c r="C27239" t="s">
        <v>2464</v>
      </c>
      <c r="D27239" t="s">
        <v>7334</v>
      </c>
      <c r="E27239" s="16">
        <v>3400000</v>
      </c>
      <c r="F27239" t="s">
        <v>8301</v>
      </c>
    </row>
    <row r="27240" spans="1:6" x14ac:dyDescent="0.3">
      <c r="A27240">
        <v>286384</v>
      </c>
      <c r="B27240" t="s">
        <v>2487</v>
      </c>
      <c r="C27240" t="s">
        <v>2464</v>
      </c>
      <c r="D27240" t="s">
        <v>6908</v>
      </c>
      <c r="E27240" s="16">
        <v>8000000</v>
      </c>
      <c r="F27240" t="s">
        <v>6809</v>
      </c>
    </row>
    <row r="27241" spans="1:6" x14ac:dyDescent="0.3">
      <c r="A27241">
        <v>286384</v>
      </c>
      <c r="B27241" t="s">
        <v>2487</v>
      </c>
      <c r="C27241" t="s">
        <v>2464</v>
      </c>
      <c r="D27241" t="s">
        <v>7277</v>
      </c>
      <c r="E27241" s="16">
        <v>400000</v>
      </c>
      <c r="F27241" t="s">
        <v>7260</v>
      </c>
    </row>
    <row r="27242" spans="1:6" x14ac:dyDescent="0.3">
      <c r="A27242">
        <v>286384</v>
      </c>
      <c r="B27242" t="s">
        <v>2487</v>
      </c>
      <c r="C27242" t="s">
        <v>2464</v>
      </c>
      <c r="D27242" t="s">
        <v>6723</v>
      </c>
      <c r="E27242" s="16">
        <v>8000000</v>
      </c>
      <c r="F27242" t="s">
        <v>6773</v>
      </c>
    </row>
    <row r="27243" spans="1:6" x14ac:dyDescent="0.3">
      <c r="A27243">
        <v>286384</v>
      </c>
      <c r="B27243" t="s">
        <v>2487</v>
      </c>
      <c r="C27243" t="s">
        <v>2464</v>
      </c>
      <c r="D27243" t="s">
        <v>7784</v>
      </c>
      <c r="E27243" s="16">
        <v>25000000</v>
      </c>
      <c r="F27243" t="s">
        <v>6773</v>
      </c>
    </row>
    <row r="27244" spans="1:6" x14ac:dyDescent="0.3">
      <c r="A27244">
        <v>286384</v>
      </c>
      <c r="B27244" t="s">
        <v>2487</v>
      </c>
      <c r="C27244" t="s">
        <v>2464</v>
      </c>
      <c r="D27244" t="s">
        <v>6882</v>
      </c>
      <c r="E27244" s="16">
        <v>5000000</v>
      </c>
      <c r="F27244" t="s">
        <v>7235</v>
      </c>
    </row>
    <row r="27245" spans="1:6" x14ac:dyDescent="0.3">
      <c r="A27245">
        <v>286384</v>
      </c>
      <c r="B27245" t="s">
        <v>2487</v>
      </c>
      <c r="C27245" t="s">
        <v>2464</v>
      </c>
      <c r="D27245" t="s">
        <v>7963</v>
      </c>
      <c r="E27245" s="16">
        <v>4000000</v>
      </c>
      <c r="F27245" t="s">
        <v>8301</v>
      </c>
    </row>
    <row r="27246" spans="1:6" x14ac:dyDescent="0.3">
      <c r="A27246">
        <v>286384</v>
      </c>
      <c r="B27246" t="s">
        <v>2487</v>
      </c>
      <c r="C27246" t="s">
        <v>2464</v>
      </c>
      <c r="D27246" t="s">
        <v>6801</v>
      </c>
      <c r="E27246" s="16">
        <v>2500000</v>
      </c>
      <c r="F27246" t="s">
        <v>6809</v>
      </c>
    </row>
    <row r="27247" spans="1:6" x14ac:dyDescent="0.3">
      <c r="A27247">
        <v>286384</v>
      </c>
      <c r="B27247" t="s">
        <v>2487</v>
      </c>
      <c r="C27247" t="s">
        <v>2464</v>
      </c>
      <c r="D27247" t="s">
        <v>8884</v>
      </c>
      <c r="E27247" s="16">
        <v>1000000</v>
      </c>
      <c r="F27247" t="s">
        <v>7260</v>
      </c>
    </row>
    <row r="27248" spans="1:6" x14ac:dyDescent="0.3">
      <c r="A27248">
        <v>286384</v>
      </c>
      <c r="B27248" t="s">
        <v>2487</v>
      </c>
      <c r="C27248" t="s">
        <v>2464</v>
      </c>
      <c r="D27248" t="s">
        <v>6729</v>
      </c>
      <c r="E27248" s="16">
        <v>35000000</v>
      </c>
      <c r="F27248" t="s">
        <v>6773</v>
      </c>
    </row>
    <row r="27249" spans="1:6" x14ac:dyDescent="0.3">
      <c r="A27249">
        <v>286384</v>
      </c>
      <c r="B27249" t="s">
        <v>2487</v>
      </c>
      <c r="C27249" t="s">
        <v>2464</v>
      </c>
      <c r="D27249" t="s">
        <v>6730</v>
      </c>
      <c r="E27249" s="16">
        <v>30000000</v>
      </c>
      <c r="F27249" t="s">
        <v>6773</v>
      </c>
    </row>
    <row r="27250" spans="1:6" x14ac:dyDescent="0.3">
      <c r="A27250">
        <v>286384</v>
      </c>
      <c r="B27250" t="s">
        <v>2487</v>
      </c>
      <c r="C27250" t="s">
        <v>2464</v>
      </c>
      <c r="D27250" t="s">
        <v>8213</v>
      </c>
      <c r="E27250" s="16">
        <v>6000000</v>
      </c>
      <c r="F27250" t="s">
        <v>6809</v>
      </c>
    </row>
    <row r="27251" spans="1:6" x14ac:dyDescent="0.3">
      <c r="A27251">
        <v>293169</v>
      </c>
      <c r="B27251" t="s">
        <v>2506</v>
      </c>
      <c r="C27251" t="s">
        <v>2464</v>
      </c>
      <c r="D27251" t="s">
        <v>7467</v>
      </c>
      <c r="E27251" s="16">
        <v>15000000</v>
      </c>
      <c r="F27251" t="s">
        <v>6866</v>
      </c>
    </row>
    <row r="27252" spans="1:6" x14ac:dyDescent="0.3">
      <c r="A27252">
        <v>293169</v>
      </c>
      <c r="B27252" t="s">
        <v>2506</v>
      </c>
      <c r="C27252" t="s">
        <v>2464</v>
      </c>
      <c r="D27252" t="s">
        <v>6995</v>
      </c>
      <c r="E27252" s="16">
        <v>3000000</v>
      </c>
      <c r="F27252" t="s">
        <v>8536</v>
      </c>
    </row>
    <row r="27253" spans="1:6" x14ac:dyDescent="0.3">
      <c r="A27253">
        <v>293169</v>
      </c>
      <c r="B27253" t="s">
        <v>2506</v>
      </c>
      <c r="C27253" t="s">
        <v>2464</v>
      </c>
      <c r="D27253" t="s">
        <v>8316</v>
      </c>
      <c r="E27253" s="16">
        <v>3500000</v>
      </c>
      <c r="F27253" t="s">
        <v>8500</v>
      </c>
    </row>
    <row r="27254" spans="1:6" x14ac:dyDescent="0.3">
      <c r="A27254">
        <v>293169</v>
      </c>
      <c r="B27254" t="s">
        <v>2506</v>
      </c>
      <c r="C27254" t="s">
        <v>2464</v>
      </c>
      <c r="D27254" t="s">
        <v>8171</v>
      </c>
      <c r="E27254" s="16">
        <v>3200000</v>
      </c>
      <c r="F27254" t="s">
        <v>8934</v>
      </c>
    </row>
    <row r="27255" spans="1:6" x14ac:dyDescent="0.3">
      <c r="A27255">
        <v>293169</v>
      </c>
      <c r="B27255" t="s">
        <v>2506</v>
      </c>
      <c r="C27255" t="s">
        <v>2464</v>
      </c>
      <c r="D27255" t="s">
        <v>6740</v>
      </c>
      <c r="E27255" s="16">
        <v>5500000</v>
      </c>
      <c r="F27255" t="s">
        <v>6866</v>
      </c>
    </row>
    <row r="27256" spans="1:6" x14ac:dyDescent="0.3">
      <c r="A27256">
        <v>293169</v>
      </c>
      <c r="B27256" t="s">
        <v>2506</v>
      </c>
      <c r="C27256" t="s">
        <v>2464</v>
      </c>
      <c r="D27256" t="s">
        <v>6741</v>
      </c>
      <c r="E27256" s="16">
        <v>10000000</v>
      </c>
      <c r="F27256" t="s">
        <v>6866</v>
      </c>
    </row>
    <row r="27257" spans="1:6" x14ac:dyDescent="0.3">
      <c r="A27257">
        <v>293169</v>
      </c>
      <c r="B27257" t="s">
        <v>2506</v>
      </c>
      <c r="C27257" t="s">
        <v>2464</v>
      </c>
      <c r="D27257" t="s">
        <v>6746</v>
      </c>
      <c r="E27257" s="16">
        <v>3000000</v>
      </c>
      <c r="F27257" t="s">
        <v>7617</v>
      </c>
    </row>
    <row r="27258" spans="1:6" x14ac:dyDescent="0.3">
      <c r="A27258">
        <v>293169</v>
      </c>
      <c r="B27258" t="s">
        <v>2506</v>
      </c>
      <c r="C27258" t="s">
        <v>2464</v>
      </c>
      <c r="D27258" t="s">
        <v>6971</v>
      </c>
      <c r="E27258" s="16">
        <v>15000000</v>
      </c>
      <c r="F27258" t="s">
        <v>6961</v>
      </c>
    </row>
    <row r="27259" spans="1:6" x14ac:dyDescent="0.3">
      <c r="A27259">
        <v>293169</v>
      </c>
      <c r="B27259" t="s">
        <v>2506</v>
      </c>
      <c r="C27259" t="s">
        <v>2464</v>
      </c>
      <c r="D27259" t="s">
        <v>6700</v>
      </c>
      <c r="E27259" s="16">
        <v>13500000</v>
      </c>
      <c r="F27259" t="s">
        <v>6866</v>
      </c>
    </row>
    <row r="27260" spans="1:6" x14ac:dyDescent="0.3">
      <c r="A27260">
        <v>293169</v>
      </c>
      <c r="B27260" t="s">
        <v>2506</v>
      </c>
      <c r="C27260" t="s">
        <v>2464</v>
      </c>
      <c r="D27260" t="s">
        <v>6750</v>
      </c>
      <c r="E27260" s="16">
        <v>7500000</v>
      </c>
      <c r="F27260" t="s">
        <v>6866</v>
      </c>
    </row>
    <row r="27261" spans="1:6" x14ac:dyDescent="0.3">
      <c r="A27261">
        <v>293169</v>
      </c>
      <c r="B27261" t="s">
        <v>2506</v>
      </c>
      <c r="C27261" t="s">
        <v>2464</v>
      </c>
      <c r="D27261" t="s">
        <v>6751</v>
      </c>
      <c r="E27261" s="16">
        <v>12000000</v>
      </c>
      <c r="F27261" t="s">
        <v>6866</v>
      </c>
    </row>
    <row r="27262" spans="1:6" x14ac:dyDescent="0.3">
      <c r="A27262">
        <v>293169</v>
      </c>
      <c r="B27262" t="s">
        <v>2506</v>
      </c>
      <c r="C27262" t="s">
        <v>2464</v>
      </c>
      <c r="D27262" t="s">
        <v>6793</v>
      </c>
      <c r="E27262" s="16">
        <v>2500000</v>
      </c>
      <c r="F27262" t="s">
        <v>8536</v>
      </c>
    </row>
    <row r="27263" spans="1:6" x14ac:dyDescent="0.3">
      <c r="A27263">
        <v>293169</v>
      </c>
      <c r="B27263" t="s">
        <v>2506</v>
      </c>
      <c r="C27263" t="s">
        <v>2464</v>
      </c>
      <c r="D27263" t="s">
        <v>8456</v>
      </c>
      <c r="E27263" s="16">
        <v>1000000</v>
      </c>
      <c r="F27263" t="s">
        <v>7112</v>
      </c>
    </row>
    <row r="27264" spans="1:6" x14ac:dyDescent="0.3">
      <c r="A27264">
        <v>293169</v>
      </c>
      <c r="B27264" t="s">
        <v>2506</v>
      </c>
      <c r="C27264" t="s">
        <v>2464</v>
      </c>
      <c r="D27264" t="s">
        <v>7377</v>
      </c>
      <c r="E27264" s="16">
        <v>15000000</v>
      </c>
      <c r="F27264" t="s">
        <v>6961</v>
      </c>
    </row>
    <row r="27265" spans="1:6" x14ac:dyDescent="0.3">
      <c r="A27265">
        <v>293169</v>
      </c>
      <c r="B27265" t="s">
        <v>2506</v>
      </c>
      <c r="C27265" t="s">
        <v>2464</v>
      </c>
      <c r="D27265" t="s">
        <v>6978</v>
      </c>
      <c r="E27265" s="16">
        <v>5000000</v>
      </c>
      <c r="F27265" t="s">
        <v>6973</v>
      </c>
    </row>
    <row r="27266" spans="1:6" x14ac:dyDescent="0.3">
      <c r="A27266">
        <v>293169</v>
      </c>
      <c r="B27266" t="s">
        <v>2506</v>
      </c>
      <c r="C27266" t="s">
        <v>2464</v>
      </c>
      <c r="D27266" t="s">
        <v>6756</v>
      </c>
      <c r="E27266" s="16">
        <v>15000000</v>
      </c>
      <c r="F27266" t="s">
        <v>6866</v>
      </c>
    </row>
    <row r="27267" spans="1:6" x14ac:dyDescent="0.3">
      <c r="A27267">
        <v>293169</v>
      </c>
      <c r="B27267" t="s">
        <v>2506</v>
      </c>
      <c r="C27267" t="s">
        <v>2464</v>
      </c>
      <c r="D27267" t="s">
        <v>7993</v>
      </c>
      <c r="E27267" s="16">
        <v>3300000</v>
      </c>
      <c r="F27267" t="s">
        <v>8934</v>
      </c>
    </row>
    <row r="27268" spans="1:6" x14ac:dyDescent="0.3">
      <c r="A27268">
        <v>293169</v>
      </c>
      <c r="B27268" t="s">
        <v>2506</v>
      </c>
      <c r="C27268" t="s">
        <v>2464</v>
      </c>
      <c r="D27268" t="s">
        <v>6757</v>
      </c>
      <c r="E27268" s="16">
        <v>12000000</v>
      </c>
      <c r="F27268" t="s">
        <v>6866</v>
      </c>
    </row>
    <row r="27269" spans="1:6" x14ac:dyDescent="0.3">
      <c r="A27269">
        <v>293169</v>
      </c>
      <c r="B27269" t="s">
        <v>2506</v>
      </c>
      <c r="C27269" t="s">
        <v>2464</v>
      </c>
      <c r="D27269" t="s">
        <v>7994</v>
      </c>
      <c r="E27269" s="16">
        <v>3400000</v>
      </c>
      <c r="F27269" t="s">
        <v>8934</v>
      </c>
    </row>
    <row r="27270" spans="1:6" x14ac:dyDescent="0.3">
      <c r="A27270">
        <v>293169</v>
      </c>
      <c r="B27270" t="s">
        <v>2506</v>
      </c>
      <c r="C27270" t="s">
        <v>2464</v>
      </c>
      <c r="D27270" t="s">
        <v>6983</v>
      </c>
      <c r="E27270" s="16">
        <v>4500000</v>
      </c>
      <c r="F27270" t="s">
        <v>6973</v>
      </c>
    </row>
    <row r="27271" spans="1:6" x14ac:dyDescent="0.3">
      <c r="A27271">
        <v>293169</v>
      </c>
      <c r="B27271" t="s">
        <v>2506</v>
      </c>
      <c r="C27271" t="s">
        <v>2464</v>
      </c>
      <c r="D27271" t="s">
        <v>6984</v>
      </c>
      <c r="E27271" s="16">
        <v>6500000</v>
      </c>
      <c r="F27271" t="s">
        <v>6973</v>
      </c>
    </row>
    <row r="27272" spans="1:6" x14ac:dyDescent="0.3">
      <c r="A27272">
        <v>293169</v>
      </c>
      <c r="B27272" t="s">
        <v>2506</v>
      </c>
      <c r="C27272" t="s">
        <v>2464</v>
      </c>
      <c r="D27272" t="s">
        <v>7129</v>
      </c>
      <c r="E27272" s="16">
        <v>10000000</v>
      </c>
      <c r="F27272" t="s">
        <v>6866</v>
      </c>
    </row>
    <row r="27273" spans="1:6" x14ac:dyDescent="0.3">
      <c r="A27273">
        <v>293169</v>
      </c>
      <c r="B27273" t="s">
        <v>2506</v>
      </c>
      <c r="C27273" t="s">
        <v>2464</v>
      </c>
      <c r="D27273" t="s">
        <v>6763</v>
      </c>
      <c r="E27273" s="16">
        <v>4000000</v>
      </c>
      <c r="F27273" t="s">
        <v>6866</v>
      </c>
    </row>
    <row r="27274" spans="1:6" x14ac:dyDescent="0.3">
      <c r="A27274">
        <v>293169</v>
      </c>
      <c r="B27274" t="s">
        <v>2506</v>
      </c>
      <c r="C27274" t="s">
        <v>2464</v>
      </c>
      <c r="D27274" t="s">
        <v>7009</v>
      </c>
      <c r="E27274" s="16">
        <v>10000000</v>
      </c>
      <c r="F27274" t="s">
        <v>6866</v>
      </c>
    </row>
    <row r="27275" spans="1:6" x14ac:dyDescent="0.3">
      <c r="A27275">
        <v>293169</v>
      </c>
      <c r="B27275" t="s">
        <v>2506</v>
      </c>
      <c r="C27275" t="s">
        <v>2464</v>
      </c>
      <c r="D27275" t="s">
        <v>7611</v>
      </c>
      <c r="E27275" s="16">
        <v>3200000</v>
      </c>
      <c r="F27275" t="s">
        <v>8934</v>
      </c>
    </row>
    <row r="27276" spans="1:6" x14ac:dyDescent="0.3">
      <c r="A27276">
        <v>293169</v>
      </c>
      <c r="B27276" t="s">
        <v>2506</v>
      </c>
      <c r="C27276" t="s">
        <v>2464</v>
      </c>
      <c r="D27276" t="s">
        <v>6767</v>
      </c>
      <c r="E27276" s="16">
        <v>15000000</v>
      </c>
      <c r="F27276" t="s">
        <v>6866</v>
      </c>
    </row>
    <row r="27277" spans="1:6" x14ac:dyDescent="0.3">
      <c r="A27277">
        <v>293169</v>
      </c>
      <c r="B27277" t="s">
        <v>2506</v>
      </c>
      <c r="C27277" t="s">
        <v>2464</v>
      </c>
      <c r="D27277" t="s">
        <v>7507</v>
      </c>
      <c r="E27277" s="16">
        <v>3000000</v>
      </c>
      <c r="F27277" t="s">
        <v>7617</v>
      </c>
    </row>
    <row r="27278" spans="1:6" x14ac:dyDescent="0.3">
      <c r="A27278">
        <v>293169</v>
      </c>
      <c r="B27278" t="s">
        <v>2506</v>
      </c>
      <c r="C27278" t="s">
        <v>2464</v>
      </c>
      <c r="D27278" t="s">
        <v>7102</v>
      </c>
      <c r="E27278" s="16">
        <v>12000000</v>
      </c>
      <c r="F27278" t="s">
        <v>6866</v>
      </c>
    </row>
    <row r="27279" spans="1:6" x14ac:dyDescent="0.3">
      <c r="A27279">
        <v>293169</v>
      </c>
      <c r="B27279" t="s">
        <v>2506</v>
      </c>
      <c r="C27279" t="s">
        <v>2464</v>
      </c>
      <c r="D27279" t="s">
        <v>6770</v>
      </c>
      <c r="E27279" s="16">
        <v>3500000</v>
      </c>
      <c r="F27279" t="s">
        <v>7617</v>
      </c>
    </row>
    <row r="27280" spans="1:6" x14ac:dyDescent="0.3">
      <c r="A27280">
        <v>293169</v>
      </c>
      <c r="B27280" t="s">
        <v>2506</v>
      </c>
      <c r="C27280" t="s">
        <v>2464</v>
      </c>
      <c r="D27280" t="s">
        <v>6988</v>
      </c>
      <c r="E27280" s="16">
        <v>13000000</v>
      </c>
      <c r="F27280" t="s">
        <v>6961</v>
      </c>
    </row>
    <row r="27281" spans="1:6" x14ac:dyDescent="0.3">
      <c r="A27281">
        <v>568158</v>
      </c>
      <c r="B27281" t="s">
        <v>2471</v>
      </c>
      <c r="C27281" t="s">
        <v>2464</v>
      </c>
      <c r="D27281" t="s">
        <v>6808</v>
      </c>
      <c r="E27281" s="16">
        <v>700000</v>
      </c>
      <c r="F27281" t="s">
        <v>7520</v>
      </c>
    </row>
    <row r="27282" spans="1:6" x14ac:dyDescent="0.3">
      <c r="A27282">
        <v>568158</v>
      </c>
      <c r="B27282" t="s">
        <v>2471</v>
      </c>
      <c r="C27282" t="s">
        <v>2464</v>
      </c>
      <c r="D27282" t="s">
        <v>6816</v>
      </c>
      <c r="E27282" s="16">
        <v>600000</v>
      </c>
      <c r="F27282" t="s">
        <v>7520</v>
      </c>
    </row>
    <row r="27283" spans="1:6" x14ac:dyDescent="0.3">
      <c r="A27283">
        <v>568158</v>
      </c>
      <c r="B27283" t="s">
        <v>2471</v>
      </c>
      <c r="C27283" t="s">
        <v>2464</v>
      </c>
      <c r="D27283" t="s">
        <v>6781</v>
      </c>
      <c r="E27283" s="16">
        <v>7500000</v>
      </c>
      <c r="F27283" t="s">
        <v>7520</v>
      </c>
    </row>
    <row r="27284" spans="1:6" x14ac:dyDescent="0.3">
      <c r="A27284">
        <v>568158</v>
      </c>
      <c r="B27284" t="s">
        <v>2471</v>
      </c>
      <c r="C27284" t="s">
        <v>2464</v>
      </c>
      <c r="D27284" t="s">
        <v>6825</v>
      </c>
      <c r="E27284" s="16">
        <v>600000</v>
      </c>
      <c r="F27284" t="s">
        <v>7520</v>
      </c>
    </row>
    <row r="27285" spans="1:6" x14ac:dyDescent="0.3">
      <c r="A27285">
        <v>568158</v>
      </c>
      <c r="B27285" t="s">
        <v>2471</v>
      </c>
      <c r="C27285" t="s">
        <v>2464</v>
      </c>
      <c r="D27285" t="s">
        <v>6788</v>
      </c>
      <c r="E27285" s="16">
        <v>7500000</v>
      </c>
      <c r="F27285" t="s">
        <v>2660</v>
      </c>
    </row>
    <row r="27286" spans="1:6" x14ac:dyDescent="0.3">
      <c r="A27286">
        <v>568158</v>
      </c>
      <c r="B27286" t="s">
        <v>2471</v>
      </c>
      <c r="C27286" t="s">
        <v>2464</v>
      </c>
      <c r="D27286" t="s">
        <v>6828</v>
      </c>
      <c r="E27286" s="16">
        <v>600000</v>
      </c>
      <c r="F27286" t="s">
        <v>7520</v>
      </c>
    </row>
    <row r="27287" spans="1:6" x14ac:dyDescent="0.3">
      <c r="A27287">
        <v>568158</v>
      </c>
      <c r="B27287" t="s">
        <v>2471</v>
      </c>
      <c r="C27287" t="s">
        <v>2464</v>
      </c>
      <c r="D27287" t="s">
        <v>7090</v>
      </c>
      <c r="E27287" s="16">
        <v>50000</v>
      </c>
      <c r="F27287" t="s">
        <v>8690</v>
      </c>
    </row>
    <row r="27288" spans="1:6" x14ac:dyDescent="0.3">
      <c r="A27288">
        <v>568158</v>
      </c>
      <c r="B27288" t="s">
        <v>2471</v>
      </c>
      <c r="C27288" t="s">
        <v>2464</v>
      </c>
      <c r="D27288" t="s">
        <v>7623</v>
      </c>
      <c r="E27288" s="16">
        <v>250000</v>
      </c>
      <c r="F27288" t="s">
        <v>8690</v>
      </c>
    </row>
    <row r="27289" spans="1:6" x14ac:dyDescent="0.3">
      <c r="A27289">
        <v>568158</v>
      </c>
      <c r="B27289" t="s">
        <v>2471</v>
      </c>
      <c r="C27289" t="s">
        <v>2464</v>
      </c>
      <c r="D27289" t="s">
        <v>6793</v>
      </c>
      <c r="E27289" s="16">
        <v>5000000</v>
      </c>
      <c r="F27289" t="s">
        <v>8536</v>
      </c>
    </row>
    <row r="27290" spans="1:6" x14ac:dyDescent="0.3">
      <c r="A27290">
        <v>568158</v>
      </c>
      <c r="B27290" t="s">
        <v>2471</v>
      </c>
      <c r="C27290" t="s">
        <v>2464</v>
      </c>
      <c r="D27290" t="s">
        <v>6946</v>
      </c>
      <c r="E27290" s="16">
        <v>1000000</v>
      </c>
      <c r="F27290" t="s">
        <v>7520</v>
      </c>
    </row>
    <row r="27291" spans="1:6" x14ac:dyDescent="0.3">
      <c r="A27291">
        <v>568158</v>
      </c>
      <c r="B27291" t="s">
        <v>2471</v>
      </c>
      <c r="C27291" t="s">
        <v>2464</v>
      </c>
      <c r="D27291" t="s">
        <v>7771</v>
      </c>
      <c r="E27291" s="16">
        <v>700000</v>
      </c>
      <c r="F27291" t="s">
        <v>7520</v>
      </c>
    </row>
    <row r="27292" spans="1:6" x14ac:dyDescent="0.3">
      <c r="A27292">
        <v>568158</v>
      </c>
      <c r="B27292" t="s">
        <v>2471</v>
      </c>
      <c r="C27292" t="s">
        <v>2464</v>
      </c>
      <c r="D27292" t="s">
        <v>6838</v>
      </c>
      <c r="E27292" s="16">
        <v>5000000</v>
      </c>
      <c r="F27292" t="s">
        <v>7520</v>
      </c>
    </row>
    <row r="27293" spans="1:6" x14ac:dyDescent="0.3">
      <c r="A27293">
        <v>568158</v>
      </c>
      <c r="B27293" t="s">
        <v>2471</v>
      </c>
      <c r="C27293" t="s">
        <v>2464</v>
      </c>
      <c r="D27293" t="s">
        <v>6799</v>
      </c>
      <c r="E27293" s="16">
        <v>3000000</v>
      </c>
      <c r="F27293" t="s">
        <v>7520</v>
      </c>
    </row>
    <row r="27294" spans="1:6" x14ac:dyDescent="0.3">
      <c r="A27294">
        <v>568158</v>
      </c>
      <c r="B27294" t="s">
        <v>2471</v>
      </c>
      <c r="C27294" t="s">
        <v>2464</v>
      </c>
      <c r="D27294" t="s">
        <v>6801</v>
      </c>
      <c r="E27294" s="16">
        <v>7500000</v>
      </c>
      <c r="F27294" t="s">
        <v>2660</v>
      </c>
    </row>
    <row r="27295" spans="1:6" x14ac:dyDescent="0.3">
      <c r="A27295">
        <v>568158</v>
      </c>
      <c r="B27295" t="s">
        <v>2471</v>
      </c>
      <c r="C27295" t="s">
        <v>2464</v>
      </c>
      <c r="D27295" t="s">
        <v>7775</v>
      </c>
      <c r="E27295" s="16">
        <v>700000</v>
      </c>
      <c r="F27295" t="s">
        <v>7520</v>
      </c>
    </row>
    <row r="27296" spans="1:6" x14ac:dyDescent="0.3">
      <c r="A27296">
        <v>568158</v>
      </c>
      <c r="B27296" t="s">
        <v>2471</v>
      </c>
      <c r="C27296" t="s">
        <v>2464</v>
      </c>
      <c r="D27296" t="s">
        <v>6849</v>
      </c>
      <c r="E27296" s="16">
        <v>800000</v>
      </c>
      <c r="F27296" t="s">
        <v>7520</v>
      </c>
    </row>
    <row r="27297" spans="1:6" x14ac:dyDescent="0.3">
      <c r="A27297">
        <v>719442</v>
      </c>
      <c r="B27297" t="s">
        <v>2475</v>
      </c>
      <c r="C27297" t="s">
        <v>2464</v>
      </c>
      <c r="D27297" t="s">
        <v>6852</v>
      </c>
      <c r="E27297" s="16">
        <v>10000000</v>
      </c>
      <c r="F27297" t="s">
        <v>7841</v>
      </c>
    </row>
    <row r="27298" spans="1:6" x14ac:dyDescent="0.3">
      <c r="A27298">
        <v>719442</v>
      </c>
      <c r="B27298" t="s">
        <v>2475</v>
      </c>
      <c r="C27298" t="s">
        <v>2464</v>
      </c>
      <c r="D27298" t="s">
        <v>6854</v>
      </c>
      <c r="E27298" s="16">
        <v>8000000</v>
      </c>
      <c r="F27298" t="s">
        <v>7841</v>
      </c>
    </row>
    <row r="27299" spans="1:6" x14ac:dyDescent="0.3">
      <c r="A27299">
        <v>719442</v>
      </c>
      <c r="B27299" t="s">
        <v>2475</v>
      </c>
      <c r="C27299" t="s">
        <v>2464</v>
      </c>
      <c r="D27299" t="s">
        <v>6857</v>
      </c>
      <c r="E27299" s="16">
        <v>800000</v>
      </c>
      <c r="F27299" t="s">
        <v>7841</v>
      </c>
    </row>
    <row r="27300" spans="1:6" x14ac:dyDescent="0.3">
      <c r="A27300">
        <v>719442</v>
      </c>
      <c r="B27300" t="s">
        <v>2475</v>
      </c>
      <c r="C27300" t="s">
        <v>2464</v>
      </c>
      <c r="D27300" t="s">
        <v>6742</v>
      </c>
      <c r="E27300" s="16">
        <v>6000000</v>
      </c>
      <c r="F27300" t="s">
        <v>9871</v>
      </c>
    </row>
    <row r="27301" spans="1:6" x14ac:dyDescent="0.3">
      <c r="A27301">
        <v>719442</v>
      </c>
      <c r="B27301" t="s">
        <v>2475</v>
      </c>
      <c r="C27301" t="s">
        <v>2464</v>
      </c>
      <c r="D27301" t="s">
        <v>7564</v>
      </c>
      <c r="E27301" s="16">
        <v>300000</v>
      </c>
      <c r="F27301" t="s">
        <v>7841</v>
      </c>
    </row>
    <row r="27302" spans="1:6" x14ac:dyDescent="0.3">
      <c r="A27302">
        <v>719442</v>
      </c>
      <c r="B27302" t="s">
        <v>2475</v>
      </c>
      <c r="C27302" t="s">
        <v>2464</v>
      </c>
      <c r="D27302" t="s">
        <v>8492</v>
      </c>
      <c r="E27302" s="16">
        <v>1000000</v>
      </c>
      <c r="F27302" t="s">
        <v>7841</v>
      </c>
    </row>
    <row r="27303" spans="1:6" x14ac:dyDescent="0.3">
      <c r="A27303">
        <v>719442</v>
      </c>
      <c r="B27303" t="s">
        <v>2475</v>
      </c>
      <c r="C27303" t="s">
        <v>2464</v>
      </c>
      <c r="D27303" t="s">
        <v>7304</v>
      </c>
      <c r="E27303" s="16">
        <v>800000</v>
      </c>
      <c r="F27303" t="s">
        <v>7841</v>
      </c>
    </row>
    <row r="27304" spans="1:6" x14ac:dyDescent="0.3">
      <c r="A27304">
        <v>719442</v>
      </c>
      <c r="B27304" t="s">
        <v>2475</v>
      </c>
      <c r="C27304" t="s">
        <v>2464</v>
      </c>
      <c r="D27304" t="s">
        <v>6861</v>
      </c>
      <c r="E27304" s="16">
        <v>7000000</v>
      </c>
      <c r="F27304" t="s">
        <v>7841</v>
      </c>
    </row>
    <row r="27305" spans="1:6" x14ac:dyDescent="0.3">
      <c r="A27305">
        <v>719442</v>
      </c>
      <c r="B27305" t="s">
        <v>2475</v>
      </c>
      <c r="C27305" t="s">
        <v>2464</v>
      </c>
      <c r="D27305" t="s">
        <v>9313</v>
      </c>
      <c r="E27305" s="16">
        <v>6000000</v>
      </c>
      <c r="F27305" t="s">
        <v>9871</v>
      </c>
    </row>
    <row r="27306" spans="1:6" x14ac:dyDescent="0.3">
      <c r="A27306">
        <v>719442</v>
      </c>
      <c r="B27306" t="s">
        <v>2475</v>
      </c>
      <c r="C27306" t="s">
        <v>2464</v>
      </c>
      <c r="D27306" t="s">
        <v>8266</v>
      </c>
      <c r="E27306" s="16">
        <v>150000</v>
      </c>
      <c r="F27306" t="s">
        <v>7841</v>
      </c>
    </row>
    <row r="27307" spans="1:6" x14ac:dyDescent="0.3">
      <c r="A27307">
        <v>719442</v>
      </c>
      <c r="B27307" t="s">
        <v>2475</v>
      </c>
      <c r="C27307" t="s">
        <v>2464</v>
      </c>
      <c r="D27307" t="s">
        <v>6867</v>
      </c>
      <c r="E27307" s="16">
        <v>150000</v>
      </c>
      <c r="F27307" t="s">
        <v>7841</v>
      </c>
    </row>
    <row r="27308" spans="1:6" x14ac:dyDescent="0.3">
      <c r="A27308">
        <v>719442</v>
      </c>
      <c r="B27308" t="s">
        <v>2475</v>
      </c>
      <c r="C27308" t="s">
        <v>2464</v>
      </c>
      <c r="D27308" t="s">
        <v>6871</v>
      </c>
      <c r="E27308" s="16">
        <v>2000000</v>
      </c>
      <c r="F27308" t="s">
        <v>7841</v>
      </c>
    </row>
    <row r="27309" spans="1:6" x14ac:dyDescent="0.3">
      <c r="A27309">
        <v>719442</v>
      </c>
      <c r="B27309" t="s">
        <v>2475</v>
      </c>
      <c r="C27309" t="s">
        <v>2464</v>
      </c>
      <c r="D27309" t="s">
        <v>9872</v>
      </c>
      <c r="E27309" s="16">
        <v>6000000</v>
      </c>
      <c r="F27309" t="s">
        <v>9871</v>
      </c>
    </row>
    <row r="27310" spans="1:6" x14ac:dyDescent="0.3">
      <c r="A27310">
        <v>719442</v>
      </c>
      <c r="B27310" t="s">
        <v>2475</v>
      </c>
      <c r="C27310" t="s">
        <v>2464</v>
      </c>
      <c r="D27310" t="s">
        <v>6875</v>
      </c>
      <c r="E27310" s="16">
        <v>6000000</v>
      </c>
      <c r="F27310" t="s">
        <v>7841</v>
      </c>
    </row>
    <row r="27311" spans="1:6" x14ac:dyDescent="0.3">
      <c r="A27311">
        <v>719442</v>
      </c>
      <c r="B27311" t="s">
        <v>2475</v>
      </c>
      <c r="C27311" t="s">
        <v>2464</v>
      </c>
      <c r="D27311" t="s">
        <v>7911</v>
      </c>
      <c r="E27311" s="16">
        <v>8000000</v>
      </c>
      <c r="F27311" t="s">
        <v>7841</v>
      </c>
    </row>
    <row r="27312" spans="1:6" x14ac:dyDescent="0.3">
      <c r="A27312">
        <v>719442</v>
      </c>
      <c r="B27312" t="s">
        <v>2475</v>
      </c>
      <c r="C27312" t="s">
        <v>2464</v>
      </c>
      <c r="D27312" t="s">
        <v>7956</v>
      </c>
      <c r="E27312" s="16">
        <v>8000000</v>
      </c>
      <c r="F27312" t="s">
        <v>7841</v>
      </c>
    </row>
    <row r="27313" spans="1:6" x14ac:dyDescent="0.3">
      <c r="A27313">
        <v>719442</v>
      </c>
      <c r="B27313" t="s">
        <v>2475</v>
      </c>
      <c r="C27313" t="s">
        <v>2464</v>
      </c>
      <c r="D27313" t="s">
        <v>6882</v>
      </c>
      <c r="E27313" s="16">
        <v>8000000</v>
      </c>
      <c r="F27313" t="s">
        <v>7841</v>
      </c>
    </row>
    <row r="27314" spans="1:6" x14ac:dyDescent="0.3">
      <c r="A27314">
        <v>719442</v>
      </c>
      <c r="B27314" t="s">
        <v>2475</v>
      </c>
      <c r="C27314" t="s">
        <v>2464</v>
      </c>
      <c r="D27314" t="s">
        <v>6885</v>
      </c>
      <c r="E27314" s="16">
        <v>4500000</v>
      </c>
      <c r="F27314" t="s">
        <v>7841</v>
      </c>
    </row>
    <row r="27315" spans="1:6" x14ac:dyDescent="0.3">
      <c r="A27315">
        <v>45672</v>
      </c>
      <c r="B27315" t="s">
        <v>5865</v>
      </c>
      <c r="C27315" t="s">
        <v>5866</v>
      </c>
      <c r="D27315" t="s">
        <v>6850</v>
      </c>
      <c r="E27315" s="16">
        <v>10000000</v>
      </c>
      <c r="F27315" t="s">
        <v>7074</v>
      </c>
    </row>
    <row r="27316" spans="1:6" x14ac:dyDescent="0.3">
      <c r="A27316">
        <v>45672</v>
      </c>
      <c r="B27316" t="s">
        <v>5865</v>
      </c>
      <c r="C27316" t="s">
        <v>5866</v>
      </c>
      <c r="D27316" t="s">
        <v>6733</v>
      </c>
      <c r="E27316" s="16">
        <v>6500000</v>
      </c>
      <c r="F27316" t="s">
        <v>7075</v>
      </c>
    </row>
    <row r="27317" spans="1:6" x14ac:dyDescent="0.3">
      <c r="A27317">
        <v>45672</v>
      </c>
      <c r="B27317" t="s">
        <v>5865</v>
      </c>
      <c r="C27317" t="s">
        <v>5866</v>
      </c>
      <c r="D27317" t="s">
        <v>7076</v>
      </c>
      <c r="E27317" s="16">
        <v>10000000</v>
      </c>
      <c r="F27317" t="s">
        <v>7074</v>
      </c>
    </row>
    <row r="27318" spans="1:6" x14ac:dyDescent="0.3">
      <c r="A27318">
        <v>45672</v>
      </c>
      <c r="B27318" t="s">
        <v>5865</v>
      </c>
      <c r="C27318" t="s">
        <v>5866</v>
      </c>
      <c r="D27318" t="s">
        <v>6738</v>
      </c>
      <c r="E27318" s="16">
        <v>8000000</v>
      </c>
      <c r="F27318" t="s">
        <v>7075</v>
      </c>
    </row>
    <row r="27319" spans="1:6" x14ac:dyDescent="0.3">
      <c r="A27319">
        <v>45672</v>
      </c>
      <c r="B27319" t="s">
        <v>5865</v>
      </c>
      <c r="C27319" t="s">
        <v>5866</v>
      </c>
      <c r="D27319" t="s">
        <v>6934</v>
      </c>
      <c r="E27319" s="16">
        <v>12000000</v>
      </c>
      <c r="F27319" t="s">
        <v>7074</v>
      </c>
    </row>
    <row r="27320" spans="1:6" x14ac:dyDescent="0.3">
      <c r="A27320">
        <v>45672</v>
      </c>
      <c r="B27320" t="s">
        <v>5865</v>
      </c>
      <c r="C27320" t="s">
        <v>5866</v>
      </c>
      <c r="D27320" t="s">
        <v>6856</v>
      </c>
      <c r="E27320" s="16">
        <v>8000000</v>
      </c>
      <c r="F27320" t="s">
        <v>7074</v>
      </c>
    </row>
    <row r="27321" spans="1:6" x14ac:dyDescent="0.3">
      <c r="A27321">
        <v>45672</v>
      </c>
      <c r="B27321" t="s">
        <v>5865</v>
      </c>
      <c r="C27321" t="s">
        <v>5866</v>
      </c>
      <c r="D27321" t="s">
        <v>7077</v>
      </c>
      <c r="E27321" s="16">
        <v>50000</v>
      </c>
      <c r="F27321" t="s">
        <v>7078</v>
      </c>
    </row>
    <row r="27322" spans="1:6" x14ac:dyDescent="0.3">
      <c r="A27322">
        <v>45672</v>
      </c>
      <c r="B27322" t="s">
        <v>5865</v>
      </c>
      <c r="C27322" t="s">
        <v>5866</v>
      </c>
      <c r="D27322" t="s">
        <v>6741</v>
      </c>
      <c r="E27322" s="16">
        <v>10000000</v>
      </c>
      <c r="F27322" t="s">
        <v>7075</v>
      </c>
    </row>
    <row r="27323" spans="1:6" x14ac:dyDescent="0.3">
      <c r="A27323">
        <v>45672</v>
      </c>
      <c r="B27323" t="s">
        <v>5865</v>
      </c>
      <c r="C27323" t="s">
        <v>5866</v>
      </c>
      <c r="D27323" t="s">
        <v>6742</v>
      </c>
      <c r="E27323" s="16">
        <v>2500000</v>
      </c>
      <c r="F27323" t="s">
        <v>7075</v>
      </c>
    </row>
    <row r="27324" spans="1:6" x14ac:dyDescent="0.3">
      <c r="A27324">
        <v>45672</v>
      </c>
      <c r="B27324" t="s">
        <v>5865</v>
      </c>
      <c r="C27324" t="s">
        <v>5866</v>
      </c>
      <c r="D27324" t="s">
        <v>6745</v>
      </c>
      <c r="E27324" s="16">
        <v>7000000</v>
      </c>
      <c r="F27324" t="s">
        <v>7075</v>
      </c>
    </row>
    <row r="27325" spans="1:6" x14ac:dyDescent="0.3">
      <c r="A27325">
        <v>45672</v>
      </c>
      <c r="B27325" t="s">
        <v>5865</v>
      </c>
      <c r="C27325" t="s">
        <v>5866</v>
      </c>
      <c r="D27325" t="s">
        <v>7079</v>
      </c>
      <c r="E27325" s="16">
        <v>10000000</v>
      </c>
      <c r="F27325" t="s">
        <v>7074</v>
      </c>
    </row>
    <row r="27326" spans="1:6" x14ac:dyDescent="0.3">
      <c r="A27326">
        <v>45672</v>
      </c>
      <c r="B27326" t="s">
        <v>5865</v>
      </c>
      <c r="C27326" t="s">
        <v>5866</v>
      </c>
      <c r="D27326" t="s">
        <v>6700</v>
      </c>
      <c r="E27326" s="16">
        <v>8000000</v>
      </c>
      <c r="F27326" t="s">
        <v>7075</v>
      </c>
    </row>
    <row r="27327" spans="1:6" x14ac:dyDescent="0.3">
      <c r="A27327">
        <v>45672</v>
      </c>
      <c r="B27327" t="s">
        <v>5865</v>
      </c>
      <c r="C27327" t="s">
        <v>5866</v>
      </c>
      <c r="D27327" t="s">
        <v>6748</v>
      </c>
      <c r="E27327" s="16">
        <v>7000000</v>
      </c>
      <c r="F27327" t="s">
        <v>7075</v>
      </c>
    </row>
    <row r="27328" spans="1:6" x14ac:dyDescent="0.3">
      <c r="A27328">
        <v>45672</v>
      </c>
      <c r="B27328" t="s">
        <v>5865</v>
      </c>
      <c r="C27328" t="s">
        <v>5866</v>
      </c>
      <c r="D27328" t="s">
        <v>6750</v>
      </c>
      <c r="E27328" s="16">
        <v>8500000</v>
      </c>
      <c r="F27328" t="s">
        <v>7075</v>
      </c>
    </row>
    <row r="27329" spans="1:6" x14ac:dyDescent="0.3">
      <c r="A27329">
        <v>45672</v>
      </c>
      <c r="B27329" t="s">
        <v>5865</v>
      </c>
      <c r="C27329" t="s">
        <v>5866</v>
      </c>
      <c r="D27329" t="s">
        <v>6751</v>
      </c>
      <c r="E27329" s="16">
        <v>7000000</v>
      </c>
      <c r="F27329" t="s">
        <v>7075</v>
      </c>
    </row>
    <row r="27330" spans="1:6" x14ac:dyDescent="0.3">
      <c r="A27330">
        <v>45672</v>
      </c>
      <c r="B27330" t="s">
        <v>5865</v>
      </c>
      <c r="C27330" t="s">
        <v>5866</v>
      </c>
      <c r="D27330" t="s">
        <v>6752</v>
      </c>
      <c r="E27330" s="16">
        <v>8000000</v>
      </c>
      <c r="F27330" t="s">
        <v>7075</v>
      </c>
    </row>
    <row r="27331" spans="1:6" x14ac:dyDescent="0.3">
      <c r="A27331">
        <v>45672</v>
      </c>
      <c r="B27331" t="s">
        <v>5865</v>
      </c>
      <c r="C27331" t="s">
        <v>5866</v>
      </c>
      <c r="D27331" t="s">
        <v>6863</v>
      </c>
      <c r="E27331" s="16">
        <v>500000</v>
      </c>
      <c r="F27331" t="s">
        <v>7078</v>
      </c>
    </row>
    <row r="27332" spans="1:6" x14ac:dyDescent="0.3">
      <c r="A27332">
        <v>45672</v>
      </c>
      <c r="B27332" t="s">
        <v>5865</v>
      </c>
      <c r="C27332" t="s">
        <v>5866</v>
      </c>
      <c r="D27332" t="s">
        <v>6864</v>
      </c>
      <c r="E27332" s="16">
        <v>4500000</v>
      </c>
      <c r="F27332" t="s">
        <v>7075</v>
      </c>
    </row>
    <row r="27333" spans="1:6" x14ac:dyDescent="0.3">
      <c r="A27333">
        <v>45672</v>
      </c>
      <c r="B27333" t="s">
        <v>5865</v>
      </c>
      <c r="C27333" t="s">
        <v>5866</v>
      </c>
      <c r="D27333" t="s">
        <v>6865</v>
      </c>
      <c r="E27333" s="16">
        <v>250000</v>
      </c>
      <c r="F27333" t="s">
        <v>7078</v>
      </c>
    </row>
    <row r="27334" spans="1:6" x14ac:dyDescent="0.3">
      <c r="A27334">
        <v>45672</v>
      </c>
      <c r="B27334" t="s">
        <v>5865</v>
      </c>
      <c r="C27334" t="s">
        <v>5866</v>
      </c>
      <c r="D27334" t="s">
        <v>6945</v>
      </c>
      <c r="E27334" s="16">
        <v>12000000</v>
      </c>
      <c r="F27334" t="s">
        <v>7074</v>
      </c>
    </row>
    <row r="27335" spans="1:6" x14ac:dyDescent="0.3">
      <c r="A27335">
        <v>45672</v>
      </c>
      <c r="B27335" t="s">
        <v>5865</v>
      </c>
      <c r="C27335" t="s">
        <v>5866</v>
      </c>
      <c r="D27335" t="s">
        <v>6754</v>
      </c>
      <c r="E27335" s="16">
        <v>7000000</v>
      </c>
      <c r="F27335" t="s">
        <v>7075</v>
      </c>
    </row>
    <row r="27336" spans="1:6" x14ac:dyDescent="0.3">
      <c r="A27336">
        <v>45672</v>
      </c>
      <c r="B27336" t="s">
        <v>5865</v>
      </c>
      <c r="C27336" t="s">
        <v>5866</v>
      </c>
      <c r="D27336" t="s">
        <v>6868</v>
      </c>
      <c r="E27336" s="16">
        <v>2000000</v>
      </c>
      <c r="F27336" t="s">
        <v>5866</v>
      </c>
    </row>
    <row r="27337" spans="1:6" x14ac:dyDescent="0.3">
      <c r="A27337">
        <v>45672</v>
      </c>
      <c r="B27337" t="s">
        <v>5865</v>
      </c>
      <c r="C27337" t="s">
        <v>5866</v>
      </c>
      <c r="D27337" t="s">
        <v>6869</v>
      </c>
      <c r="E27337" s="16">
        <v>10000000</v>
      </c>
      <c r="F27337" t="s">
        <v>7074</v>
      </c>
    </row>
    <row r="27338" spans="1:6" x14ac:dyDescent="0.3">
      <c r="A27338">
        <v>45672</v>
      </c>
      <c r="B27338" t="s">
        <v>5865</v>
      </c>
      <c r="C27338" t="s">
        <v>5866</v>
      </c>
      <c r="D27338" t="s">
        <v>6756</v>
      </c>
      <c r="E27338" s="16">
        <v>10000000</v>
      </c>
      <c r="F27338" t="s">
        <v>7075</v>
      </c>
    </row>
    <row r="27339" spans="1:6" x14ac:dyDescent="0.3">
      <c r="A27339">
        <v>45672</v>
      </c>
      <c r="B27339" t="s">
        <v>5865</v>
      </c>
      <c r="C27339" t="s">
        <v>5866</v>
      </c>
      <c r="D27339" t="s">
        <v>7080</v>
      </c>
      <c r="E27339" s="16">
        <v>4000000</v>
      </c>
      <c r="F27339" t="s">
        <v>7078</v>
      </c>
    </row>
    <row r="27340" spans="1:6" x14ac:dyDescent="0.3">
      <c r="A27340">
        <v>45672</v>
      </c>
      <c r="B27340" t="s">
        <v>5865</v>
      </c>
      <c r="C27340" t="s">
        <v>5866</v>
      </c>
      <c r="D27340" t="s">
        <v>6757</v>
      </c>
      <c r="E27340" s="16">
        <v>10000000</v>
      </c>
      <c r="F27340" t="s">
        <v>7075</v>
      </c>
    </row>
    <row r="27341" spans="1:6" x14ac:dyDescent="0.3">
      <c r="A27341">
        <v>45672</v>
      </c>
      <c r="B27341" t="s">
        <v>5865</v>
      </c>
      <c r="C27341" t="s">
        <v>5866</v>
      </c>
      <c r="D27341" t="s">
        <v>6761</v>
      </c>
      <c r="E27341" s="16">
        <v>3000000</v>
      </c>
      <c r="F27341" t="s">
        <v>7075</v>
      </c>
    </row>
    <row r="27342" spans="1:6" x14ac:dyDescent="0.3">
      <c r="A27342">
        <v>45672</v>
      </c>
      <c r="B27342" t="s">
        <v>5865</v>
      </c>
      <c r="C27342" t="s">
        <v>5866</v>
      </c>
      <c r="D27342" t="s">
        <v>6762</v>
      </c>
      <c r="E27342" s="16">
        <v>8500000</v>
      </c>
      <c r="F27342" t="s">
        <v>7075</v>
      </c>
    </row>
    <row r="27343" spans="1:6" x14ac:dyDescent="0.3">
      <c r="A27343">
        <v>45672</v>
      </c>
      <c r="B27343" t="s">
        <v>5865</v>
      </c>
      <c r="C27343" t="s">
        <v>5866</v>
      </c>
      <c r="D27343" t="s">
        <v>6764</v>
      </c>
      <c r="E27343" s="16">
        <v>10000000</v>
      </c>
      <c r="F27343" t="s">
        <v>7075</v>
      </c>
    </row>
    <row r="27344" spans="1:6" x14ac:dyDescent="0.3">
      <c r="A27344">
        <v>45672</v>
      </c>
      <c r="B27344" t="s">
        <v>5865</v>
      </c>
      <c r="C27344" t="s">
        <v>5866</v>
      </c>
      <c r="D27344" t="s">
        <v>6765</v>
      </c>
      <c r="E27344" s="16">
        <v>6500000</v>
      </c>
      <c r="F27344" t="s">
        <v>7075</v>
      </c>
    </row>
    <row r="27345" spans="1:6" x14ac:dyDescent="0.3">
      <c r="A27345">
        <v>45672</v>
      </c>
      <c r="B27345" t="s">
        <v>5865</v>
      </c>
      <c r="C27345" t="s">
        <v>5866</v>
      </c>
      <c r="D27345" t="s">
        <v>6879</v>
      </c>
      <c r="E27345" s="16">
        <v>4000000</v>
      </c>
      <c r="F27345" t="s">
        <v>7078</v>
      </c>
    </row>
    <row r="27346" spans="1:6" x14ac:dyDescent="0.3">
      <c r="A27346">
        <v>45672</v>
      </c>
      <c r="B27346" t="s">
        <v>5865</v>
      </c>
      <c r="C27346" t="s">
        <v>5866</v>
      </c>
      <c r="D27346" t="s">
        <v>6880</v>
      </c>
      <c r="E27346" s="16">
        <v>8000000</v>
      </c>
      <c r="F27346" t="s">
        <v>7074</v>
      </c>
    </row>
    <row r="27347" spans="1:6" x14ac:dyDescent="0.3">
      <c r="A27347">
        <v>45672</v>
      </c>
      <c r="B27347" t="s">
        <v>5865</v>
      </c>
      <c r="C27347" t="s">
        <v>5866</v>
      </c>
      <c r="D27347" t="s">
        <v>7081</v>
      </c>
      <c r="E27347" s="16">
        <v>5000000</v>
      </c>
      <c r="F27347" t="s">
        <v>7075</v>
      </c>
    </row>
    <row r="27348" spans="1:6" x14ac:dyDescent="0.3">
      <c r="A27348">
        <v>45672</v>
      </c>
      <c r="B27348" t="s">
        <v>5865</v>
      </c>
      <c r="C27348" t="s">
        <v>5866</v>
      </c>
      <c r="D27348" t="s">
        <v>6771</v>
      </c>
      <c r="E27348" s="16">
        <v>4000000</v>
      </c>
      <c r="F27348" t="s">
        <v>7075</v>
      </c>
    </row>
    <row r="27349" spans="1:6" x14ac:dyDescent="0.3">
      <c r="A27349">
        <v>45672</v>
      </c>
      <c r="B27349" t="s">
        <v>5865</v>
      </c>
      <c r="C27349" t="s">
        <v>5866</v>
      </c>
      <c r="D27349" t="s">
        <v>6883</v>
      </c>
      <c r="E27349" s="16">
        <v>3000000</v>
      </c>
      <c r="F27349" t="s">
        <v>7078</v>
      </c>
    </row>
    <row r="27350" spans="1:6" x14ac:dyDescent="0.3">
      <c r="A27350">
        <v>45672</v>
      </c>
      <c r="B27350" t="s">
        <v>5865</v>
      </c>
      <c r="C27350" t="s">
        <v>5866</v>
      </c>
      <c r="D27350" t="s">
        <v>6884</v>
      </c>
      <c r="E27350" s="16">
        <v>3000000</v>
      </c>
      <c r="F27350" t="s">
        <v>7078</v>
      </c>
    </row>
    <row r="27351" spans="1:6" x14ac:dyDescent="0.3">
      <c r="A27351">
        <v>45672</v>
      </c>
      <c r="B27351" t="s">
        <v>5865</v>
      </c>
      <c r="C27351" t="s">
        <v>5866</v>
      </c>
      <c r="D27351" t="s">
        <v>6772</v>
      </c>
      <c r="E27351" s="16">
        <v>6000000</v>
      </c>
      <c r="F27351" t="s">
        <v>7075</v>
      </c>
    </row>
    <row r="27352" spans="1:6" x14ac:dyDescent="0.3">
      <c r="A27352">
        <v>45672</v>
      </c>
      <c r="B27352" t="s">
        <v>5865</v>
      </c>
      <c r="C27352" t="s">
        <v>5866</v>
      </c>
      <c r="D27352" t="s">
        <v>7082</v>
      </c>
      <c r="E27352" s="16">
        <v>150000</v>
      </c>
      <c r="F27352" t="s">
        <v>7078</v>
      </c>
    </row>
    <row r="27353" spans="1:6" x14ac:dyDescent="0.3">
      <c r="A27353">
        <v>274862</v>
      </c>
      <c r="B27353" t="s">
        <v>5872</v>
      </c>
      <c r="C27353" t="s">
        <v>5866</v>
      </c>
      <c r="D27353" t="s">
        <v>6852</v>
      </c>
      <c r="E27353" s="16">
        <v>9000000</v>
      </c>
      <c r="F27353" t="s">
        <v>7298</v>
      </c>
    </row>
    <row r="27354" spans="1:6" x14ac:dyDescent="0.3">
      <c r="A27354">
        <v>274862</v>
      </c>
      <c r="B27354" t="s">
        <v>5872</v>
      </c>
      <c r="C27354" t="s">
        <v>5866</v>
      </c>
      <c r="D27354" t="s">
        <v>7978</v>
      </c>
      <c r="E27354" s="16">
        <v>6000000</v>
      </c>
      <c r="F27354" t="s">
        <v>7980</v>
      </c>
    </row>
    <row r="27355" spans="1:6" x14ac:dyDescent="0.3">
      <c r="A27355">
        <v>274862</v>
      </c>
      <c r="B27355" t="s">
        <v>5872</v>
      </c>
      <c r="C27355" t="s">
        <v>5866</v>
      </c>
      <c r="D27355" t="s">
        <v>6854</v>
      </c>
      <c r="E27355" s="16">
        <v>12000000</v>
      </c>
      <c r="F27355" t="s">
        <v>7298</v>
      </c>
    </row>
    <row r="27356" spans="1:6" x14ac:dyDescent="0.3">
      <c r="A27356">
        <v>274862</v>
      </c>
      <c r="B27356" t="s">
        <v>5872</v>
      </c>
      <c r="C27356" t="s">
        <v>5866</v>
      </c>
      <c r="D27356" t="s">
        <v>6855</v>
      </c>
      <c r="E27356" s="16">
        <v>12000000</v>
      </c>
      <c r="F27356" t="s">
        <v>7298</v>
      </c>
    </row>
    <row r="27357" spans="1:6" x14ac:dyDescent="0.3">
      <c r="A27357">
        <v>274862</v>
      </c>
      <c r="B27357" t="s">
        <v>5872</v>
      </c>
      <c r="C27357" t="s">
        <v>5866</v>
      </c>
      <c r="D27357" t="s">
        <v>6857</v>
      </c>
      <c r="E27357" s="16">
        <v>7000000</v>
      </c>
      <c r="F27357" t="s">
        <v>7298</v>
      </c>
    </row>
    <row r="27358" spans="1:6" x14ac:dyDescent="0.3">
      <c r="A27358">
        <v>274862</v>
      </c>
      <c r="B27358" t="s">
        <v>5872</v>
      </c>
      <c r="C27358" t="s">
        <v>5866</v>
      </c>
      <c r="D27358" t="s">
        <v>7908</v>
      </c>
      <c r="E27358" s="16">
        <v>4500000</v>
      </c>
      <c r="F27358" t="s">
        <v>7980</v>
      </c>
    </row>
    <row r="27359" spans="1:6" x14ac:dyDescent="0.3">
      <c r="A27359">
        <v>274862</v>
      </c>
      <c r="B27359" t="s">
        <v>5872</v>
      </c>
      <c r="C27359" t="s">
        <v>5866</v>
      </c>
      <c r="D27359" t="s">
        <v>7545</v>
      </c>
      <c r="E27359" s="16">
        <v>4000000</v>
      </c>
      <c r="F27359" t="s">
        <v>7980</v>
      </c>
    </row>
    <row r="27360" spans="1:6" x14ac:dyDescent="0.3">
      <c r="A27360">
        <v>274862</v>
      </c>
      <c r="B27360" t="s">
        <v>5872</v>
      </c>
      <c r="C27360" t="s">
        <v>5866</v>
      </c>
      <c r="D27360" t="s">
        <v>6700</v>
      </c>
      <c r="E27360" s="16">
        <v>6500000</v>
      </c>
      <c r="F27360" t="s">
        <v>7298</v>
      </c>
    </row>
    <row r="27361" spans="1:6" x14ac:dyDescent="0.3">
      <c r="A27361">
        <v>274862</v>
      </c>
      <c r="B27361" t="s">
        <v>5872</v>
      </c>
      <c r="C27361" t="s">
        <v>5866</v>
      </c>
      <c r="D27361" t="s">
        <v>8492</v>
      </c>
      <c r="E27361" s="16">
        <v>9000000</v>
      </c>
      <c r="F27361" t="s">
        <v>7298</v>
      </c>
    </row>
    <row r="27362" spans="1:6" x14ac:dyDescent="0.3">
      <c r="A27362">
        <v>274862</v>
      </c>
      <c r="B27362" t="s">
        <v>5872</v>
      </c>
      <c r="C27362" t="s">
        <v>5866</v>
      </c>
      <c r="D27362" t="s">
        <v>7983</v>
      </c>
      <c r="E27362" s="16">
        <v>5000000</v>
      </c>
      <c r="F27362" t="s">
        <v>7980</v>
      </c>
    </row>
    <row r="27363" spans="1:6" x14ac:dyDescent="0.3">
      <c r="A27363">
        <v>274862</v>
      </c>
      <c r="B27363" t="s">
        <v>5872</v>
      </c>
      <c r="C27363" t="s">
        <v>5866</v>
      </c>
      <c r="D27363" t="s">
        <v>8648</v>
      </c>
      <c r="E27363" s="16">
        <v>10000000</v>
      </c>
      <c r="F27363" t="s">
        <v>5866</v>
      </c>
    </row>
    <row r="27364" spans="1:6" x14ac:dyDescent="0.3">
      <c r="A27364">
        <v>274862</v>
      </c>
      <c r="B27364" t="s">
        <v>5872</v>
      </c>
      <c r="C27364" t="s">
        <v>5866</v>
      </c>
      <c r="D27364" t="s">
        <v>6861</v>
      </c>
      <c r="E27364" s="16">
        <v>12000000</v>
      </c>
      <c r="F27364" t="s">
        <v>7298</v>
      </c>
    </row>
    <row r="27365" spans="1:6" x14ac:dyDescent="0.3">
      <c r="A27365">
        <v>274862</v>
      </c>
      <c r="B27365" t="s">
        <v>5872</v>
      </c>
      <c r="C27365" t="s">
        <v>5866</v>
      </c>
      <c r="D27365" t="s">
        <v>6900</v>
      </c>
      <c r="E27365" s="16">
        <v>3000000</v>
      </c>
      <c r="F27365" t="s">
        <v>7265</v>
      </c>
    </row>
    <row r="27366" spans="1:6" x14ac:dyDescent="0.3">
      <c r="A27366">
        <v>274862</v>
      </c>
      <c r="B27366" t="s">
        <v>5872</v>
      </c>
      <c r="C27366" t="s">
        <v>5866</v>
      </c>
      <c r="D27366" t="s">
        <v>8327</v>
      </c>
      <c r="E27366" s="16">
        <v>8000000</v>
      </c>
      <c r="F27366" t="s">
        <v>7298</v>
      </c>
    </row>
    <row r="27367" spans="1:6" x14ac:dyDescent="0.3">
      <c r="A27367">
        <v>274862</v>
      </c>
      <c r="B27367" t="s">
        <v>5872</v>
      </c>
      <c r="C27367" t="s">
        <v>5866</v>
      </c>
      <c r="D27367" t="s">
        <v>6834</v>
      </c>
      <c r="E27367" s="16">
        <v>4000000</v>
      </c>
      <c r="F27367" t="s">
        <v>7980</v>
      </c>
    </row>
    <row r="27368" spans="1:6" x14ac:dyDescent="0.3">
      <c r="A27368">
        <v>274862</v>
      </c>
      <c r="B27368" t="s">
        <v>5872</v>
      </c>
      <c r="C27368" t="s">
        <v>5866</v>
      </c>
      <c r="D27368" t="s">
        <v>6867</v>
      </c>
      <c r="E27368" s="16">
        <v>7000000</v>
      </c>
      <c r="F27368" t="s">
        <v>7298</v>
      </c>
    </row>
    <row r="27369" spans="1:6" x14ac:dyDescent="0.3">
      <c r="A27369">
        <v>274862</v>
      </c>
      <c r="B27369" t="s">
        <v>5872</v>
      </c>
      <c r="C27369" t="s">
        <v>5866</v>
      </c>
      <c r="D27369" t="s">
        <v>6868</v>
      </c>
      <c r="E27369" s="16">
        <v>7000000</v>
      </c>
      <c r="F27369" t="s">
        <v>5866</v>
      </c>
    </row>
    <row r="27370" spans="1:6" x14ac:dyDescent="0.3">
      <c r="A27370">
        <v>274862</v>
      </c>
      <c r="B27370" t="s">
        <v>5872</v>
      </c>
      <c r="C27370" t="s">
        <v>5866</v>
      </c>
      <c r="D27370" t="s">
        <v>7305</v>
      </c>
      <c r="E27370" s="16">
        <v>9000000</v>
      </c>
      <c r="F27370" t="s">
        <v>7298</v>
      </c>
    </row>
    <row r="27371" spans="1:6" x14ac:dyDescent="0.3">
      <c r="A27371">
        <v>274862</v>
      </c>
      <c r="B27371" t="s">
        <v>5872</v>
      </c>
      <c r="C27371" t="s">
        <v>5866</v>
      </c>
      <c r="D27371" t="s">
        <v>6871</v>
      </c>
      <c r="E27371" s="16">
        <v>9000000</v>
      </c>
      <c r="F27371" t="s">
        <v>7298</v>
      </c>
    </row>
    <row r="27372" spans="1:6" x14ac:dyDescent="0.3">
      <c r="A27372">
        <v>274862</v>
      </c>
      <c r="B27372" t="s">
        <v>5872</v>
      </c>
      <c r="C27372" t="s">
        <v>5866</v>
      </c>
      <c r="D27372" t="s">
        <v>6875</v>
      </c>
      <c r="E27372" s="16">
        <v>10000000</v>
      </c>
      <c r="F27372" t="s">
        <v>7298</v>
      </c>
    </row>
    <row r="27373" spans="1:6" x14ac:dyDescent="0.3">
      <c r="A27373">
        <v>274862</v>
      </c>
      <c r="B27373" t="s">
        <v>5872</v>
      </c>
      <c r="C27373" t="s">
        <v>5866</v>
      </c>
      <c r="D27373" t="s">
        <v>7911</v>
      </c>
      <c r="E27373" s="16">
        <v>12000000</v>
      </c>
      <c r="F27373" t="s">
        <v>7298</v>
      </c>
    </row>
    <row r="27374" spans="1:6" x14ac:dyDescent="0.3">
      <c r="A27374">
        <v>274862</v>
      </c>
      <c r="B27374" t="s">
        <v>5872</v>
      </c>
      <c r="C27374" t="s">
        <v>5866</v>
      </c>
      <c r="D27374" t="s">
        <v>6876</v>
      </c>
      <c r="E27374" s="16">
        <v>4500000</v>
      </c>
      <c r="F27374" t="s">
        <v>7298</v>
      </c>
    </row>
    <row r="27375" spans="1:6" x14ac:dyDescent="0.3">
      <c r="A27375">
        <v>274862</v>
      </c>
      <c r="B27375" t="s">
        <v>5872</v>
      </c>
      <c r="C27375" t="s">
        <v>5866</v>
      </c>
      <c r="D27375" t="s">
        <v>7912</v>
      </c>
      <c r="E27375" s="16">
        <v>4000000</v>
      </c>
      <c r="F27375" t="s">
        <v>7980</v>
      </c>
    </row>
    <row r="27376" spans="1:6" x14ac:dyDescent="0.3">
      <c r="A27376">
        <v>274862</v>
      </c>
      <c r="B27376" t="s">
        <v>5872</v>
      </c>
      <c r="C27376" t="s">
        <v>5866</v>
      </c>
      <c r="D27376" t="s">
        <v>6907</v>
      </c>
      <c r="E27376" s="16">
        <v>3000000</v>
      </c>
      <c r="F27376" t="s">
        <v>7265</v>
      </c>
    </row>
    <row r="27377" spans="1:6" x14ac:dyDescent="0.3">
      <c r="A27377">
        <v>274862</v>
      </c>
      <c r="B27377" t="s">
        <v>5872</v>
      </c>
      <c r="C27377" t="s">
        <v>5866</v>
      </c>
      <c r="D27377" t="s">
        <v>8831</v>
      </c>
      <c r="E27377" s="16">
        <v>350000</v>
      </c>
      <c r="F27377" t="s">
        <v>8419</v>
      </c>
    </row>
    <row r="27378" spans="1:6" x14ac:dyDescent="0.3">
      <c r="A27378">
        <v>274862</v>
      </c>
      <c r="B27378" t="s">
        <v>5872</v>
      </c>
      <c r="C27378" t="s">
        <v>5866</v>
      </c>
      <c r="D27378" t="s">
        <v>7503</v>
      </c>
      <c r="E27378" s="16">
        <v>10000000</v>
      </c>
      <c r="F27378" t="s">
        <v>7298</v>
      </c>
    </row>
    <row r="27379" spans="1:6" x14ac:dyDescent="0.3">
      <c r="A27379">
        <v>274862</v>
      </c>
      <c r="B27379" t="s">
        <v>5872</v>
      </c>
      <c r="C27379" t="s">
        <v>5866</v>
      </c>
      <c r="D27379" t="s">
        <v>7550</v>
      </c>
      <c r="E27379" s="16">
        <v>4000000</v>
      </c>
      <c r="F27379" t="s">
        <v>7980</v>
      </c>
    </row>
    <row r="27380" spans="1:6" x14ac:dyDescent="0.3">
      <c r="A27380">
        <v>274862</v>
      </c>
      <c r="B27380" t="s">
        <v>5872</v>
      </c>
      <c r="C27380" t="s">
        <v>5866</v>
      </c>
      <c r="D27380" t="s">
        <v>8421</v>
      </c>
      <c r="E27380" s="16">
        <v>600000</v>
      </c>
      <c r="F27380" t="s">
        <v>8419</v>
      </c>
    </row>
    <row r="27381" spans="1:6" x14ac:dyDescent="0.3">
      <c r="A27381">
        <v>274862</v>
      </c>
      <c r="B27381" t="s">
        <v>5872</v>
      </c>
      <c r="C27381" t="s">
        <v>5866</v>
      </c>
      <c r="D27381" t="s">
        <v>6882</v>
      </c>
      <c r="E27381" s="16">
        <v>8000000</v>
      </c>
      <c r="F27381" t="s">
        <v>7298</v>
      </c>
    </row>
    <row r="27382" spans="1:6" x14ac:dyDescent="0.3">
      <c r="A27382">
        <v>274862</v>
      </c>
      <c r="B27382" t="s">
        <v>5872</v>
      </c>
      <c r="C27382" t="s">
        <v>5866</v>
      </c>
      <c r="D27382" t="s">
        <v>6885</v>
      </c>
      <c r="E27382" s="16">
        <v>10000000</v>
      </c>
      <c r="F27382" t="s">
        <v>7298</v>
      </c>
    </row>
    <row r="27383" spans="1:6" x14ac:dyDescent="0.3">
      <c r="A27383">
        <v>297070</v>
      </c>
      <c r="B27383" t="s">
        <v>5869</v>
      </c>
      <c r="C27383" t="s">
        <v>5866</v>
      </c>
      <c r="D27383" t="s">
        <v>6852</v>
      </c>
      <c r="E27383" s="16">
        <v>10000000</v>
      </c>
      <c r="F27383" t="s">
        <v>7459</v>
      </c>
    </row>
    <row r="27384" spans="1:6" x14ac:dyDescent="0.3">
      <c r="A27384">
        <v>297070</v>
      </c>
      <c r="B27384" t="s">
        <v>5869</v>
      </c>
      <c r="C27384" t="s">
        <v>5866</v>
      </c>
      <c r="D27384" t="s">
        <v>6853</v>
      </c>
      <c r="E27384" s="16">
        <v>6000000</v>
      </c>
      <c r="F27384" t="s">
        <v>7459</v>
      </c>
    </row>
    <row r="27385" spans="1:6" x14ac:dyDescent="0.3">
      <c r="A27385">
        <v>297070</v>
      </c>
      <c r="B27385" t="s">
        <v>5869</v>
      </c>
      <c r="C27385" t="s">
        <v>5866</v>
      </c>
      <c r="D27385" t="s">
        <v>8576</v>
      </c>
      <c r="E27385" s="16">
        <v>5500000</v>
      </c>
      <c r="F27385" t="s">
        <v>7459</v>
      </c>
    </row>
    <row r="27386" spans="1:6" x14ac:dyDescent="0.3">
      <c r="A27386">
        <v>297070</v>
      </c>
      <c r="B27386" t="s">
        <v>5869</v>
      </c>
      <c r="C27386" t="s">
        <v>5866</v>
      </c>
      <c r="D27386" t="s">
        <v>6934</v>
      </c>
      <c r="E27386" s="16">
        <v>1500000</v>
      </c>
      <c r="F27386" t="s">
        <v>7527</v>
      </c>
    </row>
    <row r="27387" spans="1:6" x14ac:dyDescent="0.3">
      <c r="A27387">
        <v>297070</v>
      </c>
      <c r="B27387" t="s">
        <v>5869</v>
      </c>
      <c r="C27387" t="s">
        <v>5866</v>
      </c>
      <c r="D27387" t="s">
        <v>6856</v>
      </c>
      <c r="E27387" s="16">
        <v>6000000</v>
      </c>
      <c r="F27387" t="s">
        <v>7459</v>
      </c>
    </row>
    <row r="27388" spans="1:6" x14ac:dyDescent="0.3">
      <c r="A27388">
        <v>297070</v>
      </c>
      <c r="B27388" t="s">
        <v>5869</v>
      </c>
      <c r="C27388" t="s">
        <v>5866</v>
      </c>
      <c r="D27388" t="s">
        <v>6857</v>
      </c>
      <c r="E27388" s="16">
        <v>8000000</v>
      </c>
      <c r="F27388" t="s">
        <v>7459</v>
      </c>
    </row>
    <row r="27389" spans="1:6" x14ac:dyDescent="0.3">
      <c r="A27389">
        <v>297070</v>
      </c>
      <c r="B27389" t="s">
        <v>5869</v>
      </c>
      <c r="C27389" t="s">
        <v>5866</v>
      </c>
      <c r="D27389" t="s">
        <v>6779</v>
      </c>
      <c r="E27389" s="16">
        <v>700000</v>
      </c>
      <c r="F27389" t="s">
        <v>7982</v>
      </c>
    </row>
    <row r="27390" spans="1:6" x14ac:dyDescent="0.3">
      <c r="A27390">
        <v>297070</v>
      </c>
      <c r="B27390" t="s">
        <v>5869</v>
      </c>
      <c r="C27390" t="s">
        <v>5866</v>
      </c>
      <c r="D27390" t="s">
        <v>7079</v>
      </c>
      <c r="E27390" s="16">
        <v>1250000</v>
      </c>
      <c r="F27390" t="s">
        <v>7527</v>
      </c>
    </row>
    <row r="27391" spans="1:6" x14ac:dyDescent="0.3">
      <c r="A27391">
        <v>297070</v>
      </c>
      <c r="B27391" t="s">
        <v>5869</v>
      </c>
      <c r="C27391" t="s">
        <v>5866</v>
      </c>
      <c r="D27391" t="s">
        <v>6781</v>
      </c>
      <c r="E27391" s="16">
        <v>6000000</v>
      </c>
      <c r="F27391" t="s">
        <v>2660</v>
      </c>
    </row>
    <row r="27392" spans="1:6" x14ac:dyDescent="0.3">
      <c r="A27392">
        <v>297070</v>
      </c>
      <c r="B27392" t="s">
        <v>5869</v>
      </c>
      <c r="C27392" t="s">
        <v>5866</v>
      </c>
      <c r="D27392" t="s">
        <v>7661</v>
      </c>
      <c r="E27392" s="16">
        <v>700000</v>
      </c>
      <c r="F27392" t="s">
        <v>7982</v>
      </c>
    </row>
    <row r="27393" spans="1:6" x14ac:dyDescent="0.3">
      <c r="A27393">
        <v>297070</v>
      </c>
      <c r="B27393" t="s">
        <v>5869</v>
      </c>
      <c r="C27393" t="s">
        <v>5866</v>
      </c>
      <c r="D27393" t="s">
        <v>6700</v>
      </c>
      <c r="E27393" s="16">
        <v>4800000</v>
      </c>
      <c r="F27393" t="s">
        <v>7459</v>
      </c>
    </row>
    <row r="27394" spans="1:6" x14ac:dyDescent="0.3">
      <c r="A27394">
        <v>297070</v>
      </c>
      <c r="B27394" t="s">
        <v>5869</v>
      </c>
      <c r="C27394" t="s">
        <v>5866</v>
      </c>
      <c r="D27394" t="s">
        <v>6788</v>
      </c>
      <c r="E27394" s="16">
        <v>2000000</v>
      </c>
      <c r="F27394" t="s">
        <v>2660</v>
      </c>
    </row>
    <row r="27395" spans="1:6" x14ac:dyDescent="0.3">
      <c r="A27395">
        <v>297070</v>
      </c>
      <c r="B27395" t="s">
        <v>5869</v>
      </c>
      <c r="C27395" t="s">
        <v>5866</v>
      </c>
      <c r="D27395" t="s">
        <v>8072</v>
      </c>
      <c r="E27395" s="16">
        <v>350000</v>
      </c>
      <c r="F27395" t="s">
        <v>7982</v>
      </c>
    </row>
    <row r="27396" spans="1:6" x14ac:dyDescent="0.3">
      <c r="A27396">
        <v>297070</v>
      </c>
      <c r="B27396" t="s">
        <v>5869</v>
      </c>
      <c r="C27396" t="s">
        <v>5866</v>
      </c>
      <c r="D27396" t="s">
        <v>6945</v>
      </c>
      <c r="E27396" s="16">
        <v>2000000</v>
      </c>
      <c r="F27396" t="s">
        <v>7527</v>
      </c>
    </row>
    <row r="27397" spans="1:6" x14ac:dyDescent="0.3">
      <c r="A27397">
        <v>297070</v>
      </c>
      <c r="B27397" t="s">
        <v>5869</v>
      </c>
      <c r="C27397" t="s">
        <v>5866</v>
      </c>
      <c r="D27397" t="s">
        <v>7928</v>
      </c>
      <c r="E27397" s="16">
        <v>2000000</v>
      </c>
      <c r="F27397" t="s">
        <v>7527</v>
      </c>
    </row>
    <row r="27398" spans="1:6" x14ac:dyDescent="0.3">
      <c r="A27398">
        <v>297070</v>
      </c>
      <c r="B27398" t="s">
        <v>5869</v>
      </c>
      <c r="C27398" t="s">
        <v>5866</v>
      </c>
      <c r="D27398" t="s">
        <v>6867</v>
      </c>
      <c r="E27398" s="16">
        <v>8000000</v>
      </c>
      <c r="F27398" t="s">
        <v>7459</v>
      </c>
    </row>
    <row r="27399" spans="1:6" x14ac:dyDescent="0.3">
      <c r="A27399">
        <v>297070</v>
      </c>
      <c r="B27399" t="s">
        <v>5869</v>
      </c>
      <c r="C27399" t="s">
        <v>5866</v>
      </c>
      <c r="D27399" t="s">
        <v>6868</v>
      </c>
      <c r="E27399" s="16">
        <v>1800000</v>
      </c>
      <c r="F27399" t="s">
        <v>5866</v>
      </c>
    </row>
    <row r="27400" spans="1:6" x14ac:dyDescent="0.3">
      <c r="A27400">
        <v>297070</v>
      </c>
      <c r="B27400" t="s">
        <v>5869</v>
      </c>
      <c r="C27400" t="s">
        <v>5866</v>
      </c>
      <c r="D27400" t="s">
        <v>6871</v>
      </c>
      <c r="E27400" s="16">
        <v>8000000</v>
      </c>
      <c r="F27400" t="s">
        <v>7459</v>
      </c>
    </row>
    <row r="27401" spans="1:6" x14ac:dyDescent="0.3">
      <c r="A27401">
        <v>297070</v>
      </c>
      <c r="B27401" t="s">
        <v>5869</v>
      </c>
      <c r="C27401" t="s">
        <v>5866</v>
      </c>
      <c r="D27401" t="s">
        <v>6873</v>
      </c>
      <c r="E27401" s="16">
        <v>6000000</v>
      </c>
      <c r="F27401" t="s">
        <v>7459</v>
      </c>
    </row>
    <row r="27402" spans="1:6" x14ac:dyDescent="0.3">
      <c r="A27402">
        <v>297070</v>
      </c>
      <c r="B27402" t="s">
        <v>5869</v>
      </c>
      <c r="C27402" t="s">
        <v>5866</v>
      </c>
      <c r="D27402" t="s">
        <v>6876</v>
      </c>
      <c r="E27402" s="16">
        <v>6000000</v>
      </c>
      <c r="F27402" t="s">
        <v>7459</v>
      </c>
    </row>
    <row r="27403" spans="1:6" x14ac:dyDescent="0.3">
      <c r="A27403">
        <v>297070</v>
      </c>
      <c r="B27403" t="s">
        <v>5869</v>
      </c>
      <c r="C27403" t="s">
        <v>5866</v>
      </c>
      <c r="D27403" t="s">
        <v>7930</v>
      </c>
      <c r="E27403" s="16">
        <v>2000000</v>
      </c>
      <c r="F27403" t="s">
        <v>7527</v>
      </c>
    </row>
    <row r="27404" spans="1:6" x14ac:dyDescent="0.3">
      <c r="A27404">
        <v>297070</v>
      </c>
      <c r="B27404" t="s">
        <v>5869</v>
      </c>
      <c r="C27404" t="s">
        <v>5866</v>
      </c>
      <c r="D27404" t="s">
        <v>7313</v>
      </c>
      <c r="E27404" s="16">
        <v>5000000</v>
      </c>
      <c r="F27404" t="s">
        <v>7459</v>
      </c>
    </row>
    <row r="27405" spans="1:6" x14ac:dyDescent="0.3">
      <c r="A27405">
        <v>297070</v>
      </c>
      <c r="B27405" t="s">
        <v>5869</v>
      </c>
      <c r="C27405" t="s">
        <v>5866</v>
      </c>
      <c r="D27405" t="s">
        <v>6838</v>
      </c>
      <c r="E27405" s="16">
        <v>7500000</v>
      </c>
      <c r="F27405" t="s">
        <v>2660</v>
      </c>
    </row>
    <row r="27406" spans="1:6" x14ac:dyDescent="0.3">
      <c r="A27406">
        <v>297070</v>
      </c>
      <c r="B27406" t="s">
        <v>5869</v>
      </c>
      <c r="C27406" t="s">
        <v>5866</v>
      </c>
      <c r="D27406" t="s">
        <v>6799</v>
      </c>
      <c r="E27406" s="16">
        <v>9000000</v>
      </c>
      <c r="F27406" t="s">
        <v>2660</v>
      </c>
    </row>
    <row r="27407" spans="1:6" x14ac:dyDescent="0.3">
      <c r="A27407">
        <v>297070</v>
      </c>
      <c r="B27407" t="s">
        <v>5869</v>
      </c>
      <c r="C27407" t="s">
        <v>5866</v>
      </c>
      <c r="D27407" t="s">
        <v>6880</v>
      </c>
      <c r="E27407" s="16">
        <v>4000000</v>
      </c>
      <c r="F27407" t="s">
        <v>7459</v>
      </c>
    </row>
    <row r="27408" spans="1:6" x14ac:dyDescent="0.3">
      <c r="A27408">
        <v>297070</v>
      </c>
      <c r="B27408" t="s">
        <v>5869</v>
      </c>
      <c r="C27408" t="s">
        <v>5866</v>
      </c>
      <c r="D27408" t="s">
        <v>7678</v>
      </c>
      <c r="E27408" s="16">
        <v>900000</v>
      </c>
      <c r="F27408" t="s">
        <v>7982</v>
      </c>
    </row>
    <row r="27409" spans="1:6" x14ac:dyDescent="0.3">
      <c r="A27409">
        <v>297070</v>
      </c>
      <c r="B27409" t="s">
        <v>5869</v>
      </c>
      <c r="C27409" t="s">
        <v>5866</v>
      </c>
      <c r="D27409" t="s">
        <v>6882</v>
      </c>
      <c r="E27409" s="16">
        <v>10000000</v>
      </c>
      <c r="F27409" t="s">
        <v>7459</v>
      </c>
    </row>
    <row r="27410" spans="1:6" x14ac:dyDescent="0.3">
      <c r="A27410">
        <v>297070</v>
      </c>
      <c r="B27410" t="s">
        <v>5869</v>
      </c>
      <c r="C27410" t="s">
        <v>5866</v>
      </c>
      <c r="D27410" t="s">
        <v>6801</v>
      </c>
      <c r="E27410" s="16">
        <v>3000000</v>
      </c>
      <c r="F27410" t="s">
        <v>2660</v>
      </c>
    </row>
    <row r="27411" spans="1:6" x14ac:dyDescent="0.3">
      <c r="A27411">
        <v>297070</v>
      </c>
      <c r="B27411" t="s">
        <v>5869</v>
      </c>
      <c r="C27411" t="s">
        <v>5866</v>
      </c>
      <c r="D27411" t="s">
        <v>7682</v>
      </c>
      <c r="E27411" s="16">
        <v>500000</v>
      </c>
      <c r="F27411" t="s">
        <v>7982</v>
      </c>
    </row>
    <row r="27412" spans="1:6" x14ac:dyDescent="0.3">
      <c r="A27412">
        <v>297070</v>
      </c>
      <c r="B27412" t="s">
        <v>5869</v>
      </c>
      <c r="C27412" t="s">
        <v>5866</v>
      </c>
      <c r="D27412" t="s">
        <v>6885</v>
      </c>
      <c r="E27412" s="16">
        <v>10000000</v>
      </c>
      <c r="F27412" t="s">
        <v>7459</v>
      </c>
    </row>
    <row r="27413" spans="1:6" x14ac:dyDescent="0.3">
      <c r="A27413">
        <v>324690</v>
      </c>
      <c r="B27413" t="s">
        <v>5893</v>
      </c>
      <c r="C27413" t="s">
        <v>5866</v>
      </c>
      <c r="D27413" t="s">
        <v>6850</v>
      </c>
      <c r="E27413" s="16">
        <v>700000</v>
      </c>
      <c r="F27413" t="s">
        <v>7973</v>
      </c>
    </row>
    <row r="27414" spans="1:6" x14ac:dyDescent="0.3">
      <c r="A27414">
        <v>324690</v>
      </c>
      <c r="B27414" t="s">
        <v>5893</v>
      </c>
      <c r="C27414" t="s">
        <v>5866</v>
      </c>
      <c r="D27414" t="s">
        <v>7987</v>
      </c>
      <c r="E27414" s="16">
        <v>250000</v>
      </c>
      <c r="F27414" t="s">
        <v>7074</v>
      </c>
    </row>
    <row r="27415" spans="1:6" x14ac:dyDescent="0.3">
      <c r="A27415">
        <v>324690</v>
      </c>
      <c r="B27415" t="s">
        <v>5893</v>
      </c>
      <c r="C27415" t="s">
        <v>5866</v>
      </c>
      <c r="D27415" t="s">
        <v>6853</v>
      </c>
      <c r="E27415" s="16">
        <v>15000000</v>
      </c>
      <c r="F27415" t="s">
        <v>6858</v>
      </c>
    </row>
    <row r="27416" spans="1:6" x14ac:dyDescent="0.3">
      <c r="A27416">
        <v>324690</v>
      </c>
      <c r="B27416" t="s">
        <v>5893</v>
      </c>
      <c r="C27416" t="s">
        <v>5866</v>
      </c>
      <c r="D27416" t="s">
        <v>6856</v>
      </c>
      <c r="E27416" s="16">
        <v>700000</v>
      </c>
      <c r="F27416" t="s">
        <v>7973</v>
      </c>
    </row>
    <row r="27417" spans="1:6" x14ac:dyDescent="0.3">
      <c r="A27417">
        <v>324690</v>
      </c>
      <c r="B27417" t="s">
        <v>5893</v>
      </c>
      <c r="C27417" t="s">
        <v>5866</v>
      </c>
      <c r="D27417" t="s">
        <v>6857</v>
      </c>
      <c r="E27417" s="16">
        <v>30000000</v>
      </c>
      <c r="F27417" t="s">
        <v>6858</v>
      </c>
    </row>
    <row r="27418" spans="1:6" x14ac:dyDescent="0.3">
      <c r="A27418">
        <v>324690</v>
      </c>
      <c r="B27418" t="s">
        <v>5893</v>
      </c>
      <c r="C27418" t="s">
        <v>5866</v>
      </c>
      <c r="D27418" t="s">
        <v>6969</v>
      </c>
      <c r="E27418" s="16">
        <v>10000000</v>
      </c>
      <c r="F27418" t="s">
        <v>6973</v>
      </c>
    </row>
    <row r="27419" spans="1:6" x14ac:dyDescent="0.3">
      <c r="A27419">
        <v>324690</v>
      </c>
      <c r="B27419" t="s">
        <v>5893</v>
      </c>
      <c r="C27419" t="s">
        <v>5866</v>
      </c>
      <c r="D27419" t="s">
        <v>7927</v>
      </c>
      <c r="E27419" s="16">
        <v>5000000</v>
      </c>
      <c r="F27419" t="s">
        <v>6858</v>
      </c>
    </row>
    <row r="27420" spans="1:6" x14ac:dyDescent="0.3">
      <c r="A27420">
        <v>324690</v>
      </c>
      <c r="B27420" t="s">
        <v>5893</v>
      </c>
      <c r="C27420" t="s">
        <v>5866</v>
      </c>
      <c r="D27420" t="s">
        <v>7564</v>
      </c>
      <c r="E27420" s="16">
        <v>28000000</v>
      </c>
      <c r="F27420" t="s">
        <v>6858</v>
      </c>
    </row>
    <row r="27421" spans="1:6" x14ac:dyDescent="0.3">
      <c r="A27421">
        <v>324690</v>
      </c>
      <c r="B27421" t="s">
        <v>5893</v>
      </c>
      <c r="C27421" t="s">
        <v>5866</v>
      </c>
      <c r="D27421" t="s">
        <v>7300</v>
      </c>
      <c r="E27421" s="16">
        <v>9000000</v>
      </c>
      <c r="F27421" t="s">
        <v>6858</v>
      </c>
    </row>
    <row r="27422" spans="1:6" x14ac:dyDescent="0.3">
      <c r="A27422">
        <v>324690</v>
      </c>
      <c r="B27422" t="s">
        <v>5893</v>
      </c>
      <c r="C27422" t="s">
        <v>5866</v>
      </c>
      <c r="D27422" t="s">
        <v>6971</v>
      </c>
      <c r="E27422" s="16">
        <v>18000000</v>
      </c>
      <c r="F27422" t="s">
        <v>6973</v>
      </c>
    </row>
    <row r="27423" spans="1:6" x14ac:dyDescent="0.3">
      <c r="A27423">
        <v>324690</v>
      </c>
      <c r="B27423" t="s">
        <v>5893</v>
      </c>
      <c r="C27423" t="s">
        <v>5866</v>
      </c>
      <c r="D27423" t="s">
        <v>6700</v>
      </c>
      <c r="E27423" s="16">
        <v>36000000</v>
      </c>
      <c r="F27423" t="s">
        <v>6858</v>
      </c>
    </row>
    <row r="27424" spans="1:6" x14ac:dyDescent="0.3">
      <c r="A27424">
        <v>324690</v>
      </c>
      <c r="B27424" t="s">
        <v>5893</v>
      </c>
      <c r="C27424" t="s">
        <v>5866</v>
      </c>
      <c r="D27424" t="s">
        <v>8492</v>
      </c>
      <c r="E27424" s="16">
        <v>25000000</v>
      </c>
      <c r="F27424" t="s">
        <v>6858</v>
      </c>
    </row>
    <row r="27425" spans="1:6" x14ac:dyDescent="0.3">
      <c r="A27425">
        <v>324690</v>
      </c>
      <c r="B27425" t="s">
        <v>5893</v>
      </c>
      <c r="C27425" t="s">
        <v>5866</v>
      </c>
      <c r="D27425" t="s">
        <v>7304</v>
      </c>
      <c r="E27425" s="16">
        <v>30000000</v>
      </c>
      <c r="F27425" t="s">
        <v>6858</v>
      </c>
    </row>
    <row r="27426" spans="1:6" x14ac:dyDescent="0.3">
      <c r="A27426">
        <v>324690</v>
      </c>
      <c r="B27426" t="s">
        <v>5893</v>
      </c>
      <c r="C27426" t="s">
        <v>5866</v>
      </c>
      <c r="D27426" t="s">
        <v>8648</v>
      </c>
      <c r="E27426" s="16">
        <v>6000000</v>
      </c>
      <c r="F27426" t="s">
        <v>5866</v>
      </c>
    </row>
    <row r="27427" spans="1:6" x14ac:dyDescent="0.3">
      <c r="A27427">
        <v>324690</v>
      </c>
      <c r="B27427" t="s">
        <v>5893</v>
      </c>
      <c r="C27427" t="s">
        <v>5866</v>
      </c>
      <c r="D27427" t="s">
        <v>6791</v>
      </c>
      <c r="E27427" s="16">
        <v>16000000</v>
      </c>
      <c r="F27427" t="s">
        <v>6973</v>
      </c>
    </row>
    <row r="27428" spans="1:6" x14ac:dyDescent="0.3">
      <c r="A27428">
        <v>324690</v>
      </c>
      <c r="B27428" t="s">
        <v>5893</v>
      </c>
      <c r="C27428" t="s">
        <v>5866</v>
      </c>
      <c r="D27428" t="s">
        <v>8327</v>
      </c>
      <c r="E27428" s="16">
        <v>40000000</v>
      </c>
      <c r="F27428" t="s">
        <v>6858</v>
      </c>
    </row>
    <row r="27429" spans="1:6" x14ac:dyDescent="0.3">
      <c r="A27429">
        <v>324690</v>
      </c>
      <c r="B27429" t="s">
        <v>5893</v>
      </c>
      <c r="C27429" t="s">
        <v>5866</v>
      </c>
      <c r="D27429" t="s">
        <v>6978</v>
      </c>
      <c r="E27429" s="16">
        <v>16000000</v>
      </c>
      <c r="F27429" t="s">
        <v>6973</v>
      </c>
    </row>
    <row r="27430" spans="1:6" x14ac:dyDescent="0.3">
      <c r="A27430">
        <v>324690</v>
      </c>
      <c r="B27430" t="s">
        <v>5893</v>
      </c>
      <c r="C27430" t="s">
        <v>5866</v>
      </c>
      <c r="D27430" t="s">
        <v>6867</v>
      </c>
      <c r="E27430" s="16">
        <v>36000000</v>
      </c>
      <c r="F27430" t="s">
        <v>6858</v>
      </c>
    </row>
    <row r="27431" spans="1:6" x14ac:dyDescent="0.3">
      <c r="A27431">
        <v>324690</v>
      </c>
      <c r="B27431" t="s">
        <v>5893</v>
      </c>
      <c r="C27431" t="s">
        <v>5866</v>
      </c>
      <c r="D27431" t="s">
        <v>6868</v>
      </c>
      <c r="E27431" s="16">
        <v>5000000</v>
      </c>
      <c r="F27431" t="s">
        <v>5866</v>
      </c>
    </row>
    <row r="27432" spans="1:6" x14ac:dyDescent="0.3">
      <c r="A27432">
        <v>324690</v>
      </c>
      <c r="B27432" t="s">
        <v>5893</v>
      </c>
      <c r="C27432" t="s">
        <v>5866</v>
      </c>
      <c r="D27432" t="s">
        <v>6871</v>
      </c>
      <c r="E27432" s="16">
        <v>22000000</v>
      </c>
      <c r="F27432" t="s">
        <v>6858</v>
      </c>
    </row>
    <row r="27433" spans="1:6" x14ac:dyDescent="0.3">
      <c r="A27433">
        <v>324690</v>
      </c>
      <c r="B27433" t="s">
        <v>5893</v>
      </c>
      <c r="C27433" t="s">
        <v>5866</v>
      </c>
      <c r="D27433" t="s">
        <v>6979</v>
      </c>
      <c r="E27433" s="16">
        <v>7000000</v>
      </c>
      <c r="F27433" t="s">
        <v>7602</v>
      </c>
    </row>
    <row r="27434" spans="1:6" x14ac:dyDescent="0.3">
      <c r="A27434">
        <v>324690</v>
      </c>
      <c r="B27434" t="s">
        <v>5893</v>
      </c>
      <c r="C27434" t="s">
        <v>5866</v>
      </c>
      <c r="D27434" t="s">
        <v>6873</v>
      </c>
      <c r="E27434" s="16">
        <v>5000000</v>
      </c>
      <c r="F27434" t="s">
        <v>6858</v>
      </c>
    </row>
    <row r="27435" spans="1:6" x14ac:dyDescent="0.3">
      <c r="A27435">
        <v>324690</v>
      </c>
      <c r="B27435" t="s">
        <v>5893</v>
      </c>
      <c r="C27435" t="s">
        <v>5866</v>
      </c>
      <c r="D27435" t="s">
        <v>6980</v>
      </c>
      <c r="E27435" s="16">
        <v>8000000</v>
      </c>
      <c r="F27435" t="s">
        <v>6973</v>
      </c>
    </row>
    <row r="27436" spans="1:6" x14ac:dyDescent="0.3">
      <c r="A27436">
        <v>324690</v>
      </c>
      <c r="B27436" t="s">
        <v>5893</v>
      </c>
      <c r="C27436" t="s">
        <v>5866</v>
      </c>
      <c r="D27436" t="s">
        <v>6876</v>
      </c>
      <c r="E27436" s="16">
        <v>30000000</v>
      </c>
      <c r="F27436" t="s">
        <v>6858</v>
      </c>
    </row>
    <row r="27437" spans="1:6" x14ac:dyDescent="0.3">
      <c r="A27437">
        <v>324690</v>
      </c>
      <c r="B27437" t="s">
        <v>5893</v>
      </c>
      <c r="C27437" t="s">
        <v>5866</v>
      </c>
      <c r="D27437" t="s">
        <v>6983</v>
      </c>
      <c r="E27437" s="16">
        <v>13000000</v>
      </c>
      <c r="F27437" t="s">
        <v>6973</v>
      </c>
    </row>
    <row r="27438" spans="1:6" x14ac:dyDescent="0.3">
      <c r="A27438">
        <v>324690</v>
      </c>
      <c r="B27438" t="s">
        <v>5893</v>
      </c>
      <c r="C27438" t="s">
        <v>5866</v>
      </c>
      <c r="D27438" t="s">
        <v>6880</v>
      </c>
      <c r="E27438" s="16">
        <v>700000</v>
      </c>
      <c r="F27438" t="s">
        <v>7973</v>
      </c>
    </row>
    <row r="27439" spans="1:6" x14ac:dyDescent="0.3">
      <c r="A27439">
        <v>324690</v>
      </c>
      <c r="B27439" t="s">
        <v>5893</v>
      </c>
      <c r="C27439" t="s">
        <v>5866</v>
      </c>
      <c r="D27439" t="s">
        <v>7936</v>
      </c>
      <c r="E27439" s="16">
        <v>27000000</v>
      </c>
      <c r="F27439" t="s">
        <v>6858</v>
      </c>
    </row>
    <row r="27440" spans="1:6" x14ac:dyDescent="0.3">
      <c r="A27440">
        <v>377393</v>
      </c>
      <c r="B27440" t="s">
        <v>5269</v>
      </c>
      <c r="C27440" t="s">
        <v>5866</v>
      </c>
      <c r="D27440" t="s">
        <v>6850</v>
      </c>
      <c r="E27440" s="16">
        <v>2500000</v>
      </c>
      <c r="F27440" t="s">
        <v>8325</v>
      </c>
    </row>
    <row r="27441" spans="1:6" x14ac:dyDescent="0.3">
      <c r="A27441">
        <v>377393</v>
      </c>
      <c r="B27441" t="s">
        <v>5269</v>
      </c>
      <c r="C27441" t="s">
        <v>5866</v>
      </c>
      <c r="D27441" t="s">
        <v>7076</v>
      </c>
      <c r="E27441" s="16">
        <v>500000</v>
      </c>
      <c r="F27441" t="s">
        <v>8325</v>
      </c>
    </row>
    <row r="27442" spans="1:6" x14ac:dyDescent="0.3">
      <c r="A27442">
        <v>377393</v>
      </c>
      <c r="B27442" t="s">
        <v>5269</v>
      </c>
      <c r="C27442" t="s">
        <v>5866</v>
      </c>
      <c r="D27442" t="s">
        <v>6852</v>
      </c>
      <c r="E27442" s="16">
        <v>4500000</v>
      </c>
      <c r="F27442" t="s">
        <v>7907</v>
      </c>
    </row>
    <row r="27443" spans="1:6" x14ac:dyDescent="0.3">
      <c r="A27443">
        <v>377393</v>
      </c>
      <c r="B27443" t="s">
        <v>5269</v>
      </c>
      <c r="C27443" t="s">
        <v>5866</v>
      </c>
      <c r="D27443" t="s">
        <v>6853</v>
      </c>
      <c r="E27443" s="16">
        <v>8000000</v>
      </c>
      <c r="F27443" t="s">
        <v>6851</v>
      </c>
    </row>
    <row r="27444" spans="1:6" x14ac:dyDescent="0.3">
      <c r="A27444">
        <v>377393</v>
      </c>
      <c r="B27444" t="s">
        <v>5269</v>
      </c>
      <c r="C27444" t="s">
        <v>5866</v>
      </c>
      <c r="D27444" t="s">
        <v>6854</v>
      </c>
      <c r="E27444" s="16">
        <v>10000000</v>
      </c>
      <c r="F27444" t="s">
        <v>7907</v>
      </c>
    </row>
    <row r="27445" spans="1:6" x14ac:dyDescent="0.3">
      <c r="A27445">
        <v>377393</v>
      </c>
      <c r="B27445" t="s">
        <v>5269</v>
      </c>
      <c r="C27445" t="s">
        <v>5866</v>
      </c>
      <c r="D27445" t="s">
        <v>6855</v>
      </c>
      <c r="E27445" s="16">
        <v>6000000</v>
      </c>
      <c r="F27445" t="s">
        <v>7907</v>
      </c>
    </row>
    <row r="27446" spans="1:6" x14ac:dyDescent="0.3">
      <c r="A27446">
        <v>377393</v>
      </c>
      <c r="B27446" t="s">
        <v>5269</v>
      </c>
      <c r="C27446" t="s">
        <v>5866</v>
      </c>
      <c r="D27446" t="s">
        <v>6934</v>
      </c>
      <c r="E27446" s="16">
        <v>200000</v>
      </c>
      <c r="F27446" t="s">
        <v>8325</v>
      </c>
    </row>
    <row r="27447" spans="1:6" x14ac:dyDescent="0.3">
      <c r="A27447">
        <v>377393</v>
      </c>
      <c r="B27447" t="s">
        <v>5269</v>
      </c>
      <c r="C27447" t="s">
        <v>5866</v>
      </c>
      <c r="D27447" t="s">
        <v>6856</v>
      </c>
      <c r="E27447" s="16">
        <v>8000000</v>
      </c>
      <c r="F27447" t="s">
        <v>6851</v>
      </c>
    </row>
    <row r="27448" spans="1:6" x14ac:dyDescent="0.3">
      <c r="A27448">
        <v>377393</v>
      </c>
      <c r="B27448" t="s">
        <v>5269</v>
      </c>
      <c r="C27448" t="s">
        <v>5866</v>
      </c>
      <c r="D27448" t="s">
        <v>6857</v>
      </c>
      <c r="E27448" s="16">
        <v>7000000</v>
      </c>
      <c r="F27448" t="s">
        <v>6851</v>
      </c>
    </row>
    <row r="27449" spans="1:6" x14ac:dyDescent="0.3">
      <c r="A27449">
        <v>377393</v>
      </c>
      <c r="B27449" t="s">
        <v>5269</v>
      </c>
      <c r="C27449" t="s">
        <v>5866</v>
      </c>
      <c r="D27449" t="s">
        <v>7079</v>
      </c>
      <c r="E27449" s="16">
        <v>150000</v>
      </c>
      <c r="F27449" t="s">
        <v>8325</v>
      </c>
    </row>
    <row r="27450" spans="1:6" x14ac:dyDescent="0.3">
      <c r="A27450">
        <v>377393</v>
      </c>
      <c r="B27450" t="s">
        <v>5269</v>
      </c>
      <c r="C27450" t="s">
        <v>5866</v>
      </c>
      <c r="D27450" t="s">
        <v>7564</v>
      </c>
      <c r="E27450" s="16">
        <v>7000000</v>
      </c>
      <c r="F27450" t="s">
        <v>6851</v>
      </c>
    </row>
    <row r="27451" spans="1:6" x14ac:dyDescent="0.3">
      <c r="A27451">
        <v>377393</v>
      </c>
      <c r="B27451" t="s">
        <v>5269</v>
      </c>
      <c r="C27451" t="s">
        <v>5866</v>
      </c>
      <c r="D27451" t="s">
        <v>6700</v>
      </c>
      <c r="E27451" s="16">
        <v>8000000</v>
      </c>
      <c r="F27451" t="s">
        <v>6851</v>
      </c>
    </row>
    <row r="27452" spans="1:6" x14ac:dyDescent="0.3">
      <c r="A27452">
        <v>377393</v>
      </c>
      <c r="B27452" t="s">
        <v>5269</v>
      </c>
      <c r="C27452" t="s">
        <v>5866</v>
      </c>
      <c r="D27452" t="s">
        <v>6861</v>
      </c>
      <c r="E27452" s="16">
        <v>8000000</v>
      </c>
      <c r="F27452" t="s">
        <v>7907</v>
      </c>
    </row>
    <row r="27453" spans="1:6" x14ac:dyDescent="0.3">
      <c r="A27453">
        <v>377393</v>
      </c>
      <c r="B27453" t="s">
        <v>5269</v>
      </c>
      <c r="C27453" t="s">
        <v>5866</v>
      </c>
      <c r="D27453" t="s">
        <v>8327</v>
      </c>
      <c r="E27453" s="16">
        <v>10000000</v>
      </c>
      <c r="F27453" t="s">
        <v>6851</v>
      </c>
    </row>
    <row r="27454" spans="1:6" x14ac:dyDescent="0.3">
      <c r="A27454">
        <v>377393</v>
      </c>
      <c r="B27454" t="s">
        <v>5269</v>
      </c>
      <c r="C27454" t="s">
        <v>5866</v>
      </c>
      <c r="D27454" t="s">
        <v>6945</v>
      </c>
      <c r="E27454" s="16">
        <v>300000</v>
      </c>
      <c r="F27454" t="s">
        <v>8325</v>
      </c>
    </row>
    <row r="27455" spans="1:6" x14ac:dyDescent="0.3">
      <c r="A27455">
        <v>377393</v>
      </c>
      <c r="B27455" t="s">
        <v>5269</v>
      </c>
      <c r="C27455" t="s">
        <v>5866</v>
      </c>
      <c r="D27455" t="s">
        <v>6714</v>
      </c>
      <c r="E27455" s="16">
        <v>5000000</v>
      </c>
      <c r="F27455" t="s">
        <v>7335</v>
      </c>
    </row>
    <row r="27456" spans="1:6" x14ac:dyDescent="0.3">
      <c r="A27456">
        <v>377393</v>
      </c>
      <c r="B27456" t="s">
        <v>5269</v>
      </c>
      <c r="C27456" t="s">
        <v>5866</v>
      </c>
      <c r="D27456" t="s">
        <v>6867</v>
      </c>
      <c r="E27456" s="16">
        <v>8000000</v>
      </c>
      <c r="F27456" t="s">
        <v>6851</v>
      </c>
    </row>
    <row r="27457" spans="1:6" x14ac:dyDescent="0.3">
      <c r="A27457">
        <v>377393</v>
      </c>
      <c r="B27457" t="s">
        <v>5269</v>
      </c>
      <c r="C27457" t="s">
        <v>5866</v>
      </c>
      <c r="D27457" t="s">
        <v>6868</v>
      </c>
      <c r="E27457" s="16">
        <v>5000000</v>
      </c>
      <c r="F27457" t="s">
        <v>5866</v>
      </c>
    </row>
    <row r="27458" spans="1:6" x14ac:dyDescent="0.3">
      <c r="A27458">
        <v>377393</v>
      </c>
      <c r="B27458" t="s">
        <v>5269</v>
      </c>
      <c r="C27458" t="s">
        <v>5866</v>
      </c>
      <c r="D27458" t="s">
        <v>6869</v>
      </c>
      <c r="E27458" s="16">
        <v>1000000</v>
      </c>
      <c r="F27458" t="s">
        <v>8325</v>
      </c>
    </row>
    <row r="27459" spans="1:6" x14ac:dyDescent="0.3">
      <c r="A27459">
        <v>377393</v>
      </c>
      <c r="B27459" t="s">
        <v>5269</v>
      </c>
      <c r="C27459" t="s">
        <v>5866</v>
      </c>
      <c r="D27459" t="s">
        <v>7305</v>
      </c>
      <c r="E27459" s="16">
        <v>7000000</v>
      </c>
      <c r="F27459" t="s">
        <v>7907</v>
      </c>
    </row>
    <row r="27460" spans="1:6" x14ac:dyDescent="0.3">
      <c r="A27460">
        <v>377393</v>
      </c>
      <c r="B27460" t="s">
        <v>5269</v>
      </c>
      <c r="C27460" t="s">
        <v>5866</v>
      </c>
      <c r="D27460" t="s">
        <v>6873</v>
      </c>
      <c r="E27460" s="16">
        <v>8000000</v>
      </c>
      <c r="F27460" t="s">
        <v>6851</v>
      </c>
    </row>
    <row r="27461" spans="1:6" x14ac:dyDescent="0.3">
      <c r="A27461">
        <v>377393</v>
      </c>
      <c r="B27461" t="s">
        <v>5269</v>
      </c>
      <c r="C27461" t="s">
        <v>5866</v>
      </c>
      <c r="D27461" t="s">
        <v>6875</v>
      </c>
      <c r="E27461" s="16">
        <v>7000000</v>
      </c>
      <c r="F27461" t="s">
        <v>7907</v>
      </c>
    </row>
    <row r="27462" spans="1:6" x14ac:dyDescent="0.3">
      <c r="A27462">
        <v>377393</v>
      </c>
      <c r="B27462" t="s">
        <v>5269</v>
      </c>
      <c r="C27462" t="s">
        <v>5866</v>
      </c>
      <c r="D27462" t="s">
        <v>7911</v>
      </c>
      <c r="E27462" s="16">
        <v>10000000</v>
      </c>
      <c r="F27462" t="s">
        <v>7907</v>
      </c>
    </row>
    <row r="27463" spans="1:6" x14ac:dyDescent="0.3">
      <c r="A27463">
        <v>377393</v>
      </c>
      <c r="B27463" t="s">
        <v>5269</v>
      </c>
      <c r="C27463" t="s">
        <v>5866</v>
      </c>
      <c r="D27463" t="s">
        <v>6876</v>
      </c>
      <c r="E27463" s="16">
        <v>8000000</v>
      </c>
      <c r="F27463" t="s">
        <v>6851</v>
      </c>
    </row>
    <row r="27464" spans="1:6" x14ac:dyDescent="0.3">
      <c r="A27464">
        <v>377393</v>
      </c>
      <c r="B27464" t="s">
        <v>5269</v>
      </c>
      <c r="C27464" t="s">
        <v>5866</v>
      </c>
      <c r="D27464" t="s">
        <v>6723</v>
      </c>
      <c r="E27464" s="16">
        <v>7000000</v>
      </c>
      <c r="F27464" t="s">
        <v>7335</v>
      </c>
    </row>
    <row r="27465" spans="1:6" x14ac:dyDescent="0.3">
      <c r="A27465">
        <v>377393</v>
      </c>
      <c r="B27465" t="s">
        <v>5269</v>
      </c>
      <c r="C27465" t="s">
        <v>5866</v>
      </c>
      <c r="D27465" t="s">
        <v>6880</v>
      </c>
      <c r="E27465" s="16">
        <v>5000000</v>
      </c>
      <c r="F27465" t="s">
        <v>6851</v>
      </c>
    </row>
    <row r="27466" spans="1:6" x14ac:dyDescent="0.3">
      <c r="A27466">
        <v>377393</v>
      </c>
      <c r="B27466" t="s">
        <v>5269</v>
      </c>
      <c r="C27466" t="s">
        <v>5866</v>
      </c>
      <c r="D27466" t="s">
        <v>8267</v>
      </c>
      <c r="E27466" s="16">
        <v>7000000</v>
      </c>
      <c r="F27466" t="s">
        <v>7907</v>
      </c>
    </row>
    <row r="27467" spans="1:6" x14ac:dyDescent="0.3">
      <c r="A27467">
        <v>377393</v>
      </c>
      <c r="B27467" t="s">
        <v>5269</v>
      </c>
      <c r="C27467" t="s">
        <v>5866</v>
      </c>
      <c r="D27467" t="s">
        <v>8023</v>
      </c>
      <c r="E27467" s="16">
        <v>4000000</v>
      </c>
      <c r="F27467" t="s">
        <v>7907</v>
      </c>
    </row>
    <row r="27468" spans="1:6" x14ac:dyDescent="0.3">
      <c r="A27468">
        <v>377393</v>
      </c>
      <c r="B27468" t="s">
        <v>5269</v>
      </c>
      <c r="C27468" t="s">
        <v>5866</v>
      </c>
      <c r="D27468" t="s">
        <v>6882</v>
      </c>
      <c r="E27468" s="16">
        <v>4000000</v>
      </c>
      <c r="F27468" t="s">
        <v>7907</v>
      </c>
    </row>
    <row r="27469" spans="1:6" x14ac:dyDescent="0.3">
      <c r="A27469">
        <v>377393</v>
      </c>
      <c r="B27469" t="s">
        <v>5269</v>
      </c>
      <c r="C27469" t="s">
        <v>5866</v>
      </c>
      <c r="D27469" t="s">
        <v>7288</v>
      </c>
      <c r="E27469" s="16">
        <v>6000000</v>
      </c>
      <c r="F27469" t="s">
        <v>7335</v>
      </c>
    </row>
    <row r="27470" spans="1:6" x14ac:dyDescent="0.3">
      <c r="A27470">
        <v>891923</v>
      </c>
      <c r="B27470" t="s">
        <v>5907</v>
      </c>
      <c r="C27470" t="s">
        <v>5866</v>
      </c>
      <c r="D27470" t="s">
        <v>9952</v>
      </c>
      <c r="E27470" s="16">
        <v>1000000</v>
      </c>
      <c r="F27470" t="s">
        <v>6782</v>
      </c>
    </row>
    <row r="27471" spans="1:6" x14ac:dyDescent="0.3">
      <c r="A27471">
        <v>891923</v>
      </c>
      <c r="B27471" t="s">
        <v>5907</v>
      </c>
      <c r="C27471" t="s">
        <v>5866</v>
      </c>
      <c r="D27471" t="s">
        <v>9443</v>
      </c>
      <c r="E27471" s="16">
        <v>1000000</v>
      </c>
      <c r="F27471" t="s">
        <v>7938</v>
      </c>
    </row>
    <row r="27472" spans="1:6" x14ac:dyDescent="0.3">
      <c r="A27472">
        <v>181767</v>
      </c>
      <c r="B27472" t="s">
        <v>5948</v>
      </c>
      <c r="C27472" t="s">
        <v>5914</v>
      </c>
      <c r="D27472" t="s">
        <v>6850</v>
      </c>
      <c r="E27472" s="16">
        <v>35000000</v>
      </c>
      <c r="F27472" t="s">
        <v>7074</v>
      </c>
    </row>
    <row r="27473" spans="1:6" x14ac:dyDescent="0.3">
      <c r="A27473">
        <v>181767</v>
      </c>
      <c r="B27473" t="s">
        <v>5948</v>
      </c>
      <c r="C27473" t="s">
        <v>5914</v>
      </c>
      <c r="D27473" t="s">
        <v>7836</v>
      </c>
      <c r="E27473" s="16">
        <v>25000000</v>
      </c>
      <c r="F27473" t="s">
        <v>7074</v>
      </c>
    </row>
    <row r="27474" spans="1:6" x14ac:dyDescent="0.3">
      <c r="A27474">
        <v>181767</v>
      </c>
      <c r="B27474" t="s">
        <v>5948</v>
      </c>
      <c r="C27474" t="s">
        <v>5914</v>
      </c>
      <c r="D27474" t="s">
        <v>6889</v>
      </c>
      <c r="E27474" s="16">
        <v>150000</v>
      </c>
      <c r="F27474" t="s">
        <v>7146</v>
      </c>
    </row>
    <row r="27475" spans="1:6" x14ac:dyDescent="0.3">
      <c r="A27475">
        <v>181767</v>
      </c>
      <c r="B27475" t="s">
        <v>5948</v>
      </c>
      <c r="C27475" t="s">
        <v>5914</v>
      </c>
      <c r="D27475" t="s">
        <v>6852</v>
      </c>
      <c r="E27475" s="16">
        <v>70000000</v>
      </c>
      <c r="F27475" t="s">
        <v>7074</v>
      </c>
    </row>
    <row r="27476" spans="1:6" x14ac:dyDescent="0.3">
      <c r="A27476">
        <v>181767</v>
      </c>
      <c r="B27476" t="s">
        <v>5948</v>
      </c>
      <c r="C27476" t="s">
        <v>5914</v>
      </c>
      <c r="D27476" t="s">
        <v>6853</v>
      </c>
      <c r="E27476" s="16">
        <v>65000000</v>
      </c>
      <c r="F27476" t="s">
        <v>7074</v>
      </c>
    </row>
    <row r="27477" spans="1:6" x14ac:dyDescent="0.3">
      <c r="A27477">
        <v>181767</v>
      </c>
      <c r="B27477" t="s">
        <v>5948</v>
      </c>
      <c r="C27477" t="s">
        <v>5914</v>
      </c>
      <c r="D27477" t="s">
        <v>6854</v>
      </c>
      <c r="E27477" s="16">
        <v>50000000</v>
      </c>
      <c r="F27477" t="s">
        <v>7074</v>
      </c>
    </row>
    <row r="27478" spans="1:6" x14ac:dyDescent="0.3">
      <c r="A27478">
        <v>181767</v>
      </c>
      <c r="B27478" t="s">
        <v>5948</v>
      </c>
      <c r="C27478" t="s">
        <v>5914</v>
      </c>
      <c r="D27478" t="s">
        <v>6855</v>
      </c>
      <c r="E27478" s="16">
        <v>35000000</v>
      </c>
      <c r="F27478" t="s">
        <v>7074</v>
      </c>
    </row>
    <row r="27479" spans="1:6" x14ac:dyDescent="0.3">
      <c r="A27479">
        <v>181767</v>
      </c>
      <c r="B27479" t="s">
        <v>5948</v>
      </c>
      <c r="C27479" t="s">
        <v>5914</v>
      </c>
      <c r="D27479" t="s">
        <v>6934</v>
      </c>
      <c r="E27479" s="16">
        <v>30000000</v>
      </c>
      <c r="F27479" t="s">
        <v>7074</v>
      </c>
    </row>
    <row r="27480" spans="1:6" x14ac:dyDescent="0.3">
      <c r="A27480">
        <v>181767</v>
      </c>
      <c r="B27480" t="s">
        <v>5948</v>
      </c>
      <c r="C27480" t="s">
        <v>5914</v>
      </c>
      <c r="D27480" t="s">
        <v>6856</v>
      </c>
      <c r="E27480" s="16">
        <v>55000000</v>
      </c>
      <c r="F27480" t="s">
        <v>7074</v>
      </c>
    </row>
    <row r="27481" spans="1:6" x14ac:dyDescent="0.3">
      <c r="A27481">
        <v>181767</v>
      </c>
      <c r="B27481" t="s">
        <v>5948</v>
      </c>
      <c r="C27481" t="s">
        <v>5914</v>
      </c>
      <c r="D27481" t="s">
        <v>6857</v>
      </c>
      <c r="E27481" s="16">
        <v>75000000</v>
      </c>
      <c r="F27481" t="s">
        <v>7074</v>
      </c>
    </row>
    <row r="27482" spans="1:6" x14ac:dyDescent="0.3">
      <c r="A27482">
        <v>181767</v>
      </c>
      <c r="B27482" t="s">
        <v>5948</v>
      </c>
      <c r="C27482" t="s">
        <v>5914</v>
      </c>
      <c r="D27482" t="s">
        <v>6940</v>
      </c>
      <c r="E27482" s="16">
        <v>25000000</v>
      </c>
      <c r="F27482" t="s">
        <v>7074</v>
      </c>
    </row>
    <row r="27483" spans="1:6" x14ac:dyDescent="0.3">
      <c r="A27483">
        <v>181767</v>
      </c>
      <c r="B27483" t="s">
        <v>5948</v>
      </c>
      <c r="C27483" t="s">
        <v>5914</v>
      </c>
      <c r="D27483" t="s">
        <v>7079</v>
      </c>
      <c r="E27483" s="16">
        <v>30000000</v>
      </c>
      <c r="F27483" t="s">
        <v>7074</v>
      </c>
    </row>
    <row r="27484" spans="1:6" x14ac:dyDescent="0.3">
      <c r="A27484">
        <v>181767</v>
      </c>
      <c r="B27484" t="s">
        <v>5948</v>
      </c>
      <c r="C27484" t="s">
        <v>5914</v>
      </c>
      <c r="D27484" t="s">
        <v>6700</v>
      </c>
      <c r="E27484" s="16">
        <v>52000000</v>
      </c>
      <c r="F27484" t="s">
        <v>7074</v>
      </c>
    </row>
    <row r="27485" spans="1:6" x14ac:dyDescent="0.3">
      <c r="A27485">
        <v>181767</v>
      </c>
      <c r="B27485" t="s">
        <v>5948</v>
      </c>
      <c r="C27485" t="s">
        <v>5914</v>
      </c>
      <c r="D27485" t="s">
        <v>8308</v>
      </c>
      <c r="E27485" s="16">
        <v>10000000</v>
      </c>
      <c r="F27485" t="s">
        <v>7062</v>
      </c>
    </row>
    <row r="27486" spans="1:6" x14ac:dyDescent="0.3">
      <c r="A27486">
        <v>181767</v>
      </c>
      <c r="B27486" t="s">
        <v>5948</v>
      </c>
      <c r="C27486" t="s">
        <v>5914</v>
      </c>
      <c r="D27486" t="s">
        <v>6861</v>
      </c>
      <c r="E27486" s="16">
        <v>40000000</v>
      </c>
      <c r="F27486" t="s">
        <v>7074</v>
      </c>
    </row>
    <row r="27487" spans="1:6" x14ac:dyDescent="0.3">
      <c r="A27487">
        <v>181767</v>
      </c>
      <c r="B27487" t="s">
        <v>5948</v>
      </c>
      <c r="C27487" t="s">
        <v>5914</v>
      </c>
      <c r="D27487" t="s">
        <v>6945</v>
      </c>
      <c r="E27487" s="16">
        <v>30000000</v>
      </c>
      <c r="F27487" t="s">
        <v>7074</v>
      </c>
    </row>
    <row r="27488" spans="1:6" x14ac:dyDescent="0.3">
      <c r="A27488">
        <v>181767</v>
      </c>
      <c r="B27488" t="s">
        <v>5948</v>
      </c>
      <c r="C27488" t="s">
        <v>5914</v>
      </c>
      <c r="D27488" t="s">
        <v>6977</v>
      </c>
      <c r="E27488" s="16">
        <v>5000000</v>
      </c>
      <c r="F27488" t="s">
        <v>7062</v>
      </c>
    </row>
    <row r="27489" spans="1:6" x14ac:dyDescent="0.3">
      <c r="A27489">
        <v>181767</v>
      </c>
      <c r="B27489" t="s">
        <v>5948</v>
      </c>
      <c r="C27489" t="s">
        <v>5914</v>
      </c>
      <c r="D27489" t="s">
        <v>6947</v>
      </c>
      <c r="E27489" s="16">
        <v>25000000</v>
      </c>
      <c r="F27489" t="s">
        <v>7074</v>
      </c>
    </row>
    <row r="27490" spans="1:6" x14ac:dyDescent="0.3">
      <c r="A27490">
        <v>181767</v>
      </c>
      <c r="B27490" t="s">
        <v>5948</v>
      </c>
      <c r="C27490" t="s">
        <v>5914</v>
      </c>
      <c r="D27490" t="s">
        <v>6948</v>
      </c>
      <c r="E27490" s="16">
        <v>25000000</v>
      </c>
      <c r="F27490" t="s">
        <v>7074</v>
      </c>
    </row>
    <row r="27491" spans="1:6" x14ac:dyDescent="0.3">
      <c r="A27491">
        <v>181767</v>
      </c>
      <c r="B27491" t="s">
        <v>5948</v>
      </c>
      <c r="C27491" t="s">
        <v>5914</v>
      </c>
      <c r="D27491" t="s">
        <v>6867</v>
      </c>
      <c r="E27491" s="16">
        <v>70000000</v>
      </c>
      <c r="F27491" t="s">
        <v>7074</v>
      </c>
    </row>
    <row r="27492" spans="1:6" x14ac:dyDescent="0.3">
      <c r="A27492">
        <v>181767</v>
      </c>
      <c r="B27492" t="s">
        <v>5948</v>
      </c>
      <c r="C27492" t="s">
        <v>5914</v>
      </c>
      <c r="D27492" t="s">
        <v>6868</v>
      </c>
      <c r="E27492" s="16">
        <v>30000000</v>
      </c>
      <c r="F27492" t="s">
        <v>7074</v>
      </c>
    </row>
    <row r="27493" spans="1:6" x14ac:dyDescent="0.3">
      <c r="A27493">
        <v>181767</v>
      </c>
      <c r="B27493" t="s">
        <v>5948</v>
      </c>
      <c r="C27493" t="s">
        <v>5914</v>
      </c>
      <c r="D27493" t="s">
        <v>6869</v>
      </c>
      <c r="E27493" s="16">
        <v>32000000</v>
      </c>
      <c r="F27493" t="s">
        <v>7074</v>
      </c>
    </row>
    <row r="27494" spans="1:6" x14ac:dyDescent="0.3">
      <c r="A27494">
        <v>181767</v>
      </c>
      <c r="B27494" t="s">
        <v>5948</v>
      </c>
      <c r="C27494" t="s">
        <v>5914</v>
      </c>
      <c r="D27494" t="s">
        <v>6871</v>
      </c>
      <c r="E27494" s="16">
        <v>75000000</v>
      </c>
      <c r="F27494" t="s">
        <v>7074</v>
      </c>
    </row>
    <row r="27495" spans="1:6" x14ac:dyDescent="0.3">
      <c r="A27495">
        <v>181767</v>
      </c>
      <c r="B27495" t="s">
        <v>5948</v>
      </c>
      <c r="C27495" t="s">
        <v>5914</v>
      </c>
      <c r="D27495" t="s">
        <v>6873</v>
      </c>
      <c r="E27495" s="16">
        <v>60000000</v>
      </c>
      <c r="F27495" t="s">
        <v>7074</v>
      </c>
    </row>
    <row r="27496" spans="1:6" x14ac:dyDescent="0.3">
      <c r="A27496">
        <v>181767</v>
      </c>
      <c r="B27496" t="s">
        <v>5948</v>
      </c>
      <c r="C27496" t="s">
        <v>5914</v>
      </c>
      <c r="D27496" t="s">
        <v>6875</v>
      </c>
      <c r="E27496" s="16">
        <v>60000000</v>
      </c>
      <c r="F27496" t="s">
        <v>7074</v>
      </c>
    </row>
    <row r="27497" spans="1:6" x14ac:dyDescent="0.3">
      <c r="A27497">
        <v>181767</v>
      </c>
      <c r="B27497" t="s">
        <v>5948</v>
      </c>
      <c r="C27497" t="s">
        <v>5914</v>
      </c>
      <c r="D27497" t="s">
        <v>7911</v>
      </c>
      <c r="E27497" s="16">
        <v>55000000</v>
      </c>
      <c r="F27497" t="s">
        <v>7074</v>
      </c>
    </row>
    <row r="27498" spans="1:6" x14ac:dyDescent="0.3">
      <c r="A27498">
        <v>181767</v>
      </c>
      <c r="B27498" t="s">
        <v>5948</v>
      </c>
      <c r="C27498" t="s">
        <v>5914</v>
      </c>
      <c r="D27498" t="s">
        <v>6981</v>
      </c>
      <c r="E27498" s="16">
        <v>15000000</v>
      </c>
      <c r="F27498" t="s">
        <v>7062</v>
      </c>
    </row>
    <row r="27499" spans="1:6" x14ac:dyDescent="0.3">
      <c r="A27499">
        <v>181767</v>
      </c>
      <c r="B27499" t="s">
        <v>5948</v>
      </c>
      <c r="C27499" t="s">
        <v>5914</v>
      </c>
      <c r="D27499" t="s">
        <v>6876</v>
      </c>
      <c r="E27499" s="16">
        <v>65000000</v>
      </c>
      <c r="F27499" t="s">
        <v>7074</v>
      </c>
    </row>
    <row r="27500" spans="1:6" x14ac:dyDescent="0.3">
      <c r="A27500">
        <v>181767</v>
      </c>
      <c r="B27500" t="s">
        <v>5948</v>
      </c>
      <c r="C27500" t="s">
        <v>5914</v>
      </c>
      <c r="D27500" t="s">
        <v>7313</v>
      </c>
      <c r="E27500" s="16">
        <v>55000000</v>
      </c>
      <c r="F27500" t="s">
        <v>7074</v>
      </c>
    </row>
    <row r="27501" spans="1:6" x14ac:dyDescent="0.3">
      <c r="A27501">
        <v>181767</v>
      </c>
      <c r="B27501" t="s">
        <v>5948</v>
      </c>
      <c r="C27501" t="s">
        <v>5914</v>
      </c>
      <c r="D27501" t="s">
        <v>6880</v>
      </c>
      <c r="E27501" s="16">
        <v>40000000</v>
      </c>
      <c r="F27501" t="s">
        <v>7074</v>
      </c>
    </row>
    <row r="27502" spans="1:6" x14ac:dyDescent="0.3">
      <c r="A27502">
        <v>181767</v>
      </c>
      <c r="B27502" t="s">
        <v>5948</v>
      </c>
      <c r="C27502" t="s">
        <v>5914</v>
      </c>
      <c r="D27502" t="s">
        <v>6914</v>
      </c>
      <c r="E27502" s="16">
        <v>150000</v>
      </c>
      <c r="F27502" t="s">
        <v>7146</v>
      </c>
    </row>
    <row r="27503" spans="1:6" x14ac:dyDescent="0.3">
      <c r="A27503">
        <v>181767</v>
      </c>
      <c r="B27503" t="s">
        <v>5948</v>
      </c>
      <c r="C27503" t="s">
        <v>5914</v>
      </c>
      <c r="D27503" t="s">
        <v>6844</v>
      </c>
      <c r="E27503" s="16">
        <v>25000000</v>
      </c>
      <c r="F27503" t="s">
        <v>7074</v>
      </c>
    </row>
    <row r="27504" spans="1:6" x14ac:dyDescent="0.3">
      <c r="A27504">
        <v>181767</v>
      </c>
      <c r="B27504" t="s">
        <v>5948</v>
      </c>
      <c r="C27504" t="s">
        <v>5914</v>
      </c>
      <c r="D27504" t="s">
        <v>6882</v>
      </c>
      <c r="E27504" s="16">
        <v>65000000</v>
      </c>
      <c r="F27504" t="s">
        <v>7074</v>
      </c>
    </row>
    <row r="27505" spans="1:6" x14ac:dyDescent="0.3">
      <c r="A27505">
        <v>181767</v>
      </c>
      <c r="B27505" t="s">
        <v>5948</v>
      </c>
      <c r="C27505" t="s">
        <v>5914</v>
      </c>
      <c r="D27505" t="s">
        <v>7633</v>
      </c>
      <c r="E27505" s="16">
        <v>750000</v>
      </c>
      <c r="F27505" t="s">
        <v>7146</v>
      </c>
    </row>
    <row r="27506" spans="1:6" x14ac:dyDescent="0.3">
      <c r="A27506">
        <v>181767</v>
      </c>
      <c r="B27506" t="s">
        <v>5948</v>
      </c>
      <c r="C27506" t="s">
        <v>5914</v>
      </c>
      <c r="D27506" t="s">
        <v>6885</v>
      </c>
      <c r="E27506" s="16">
        <v>70000000</v>
      </c>
      <c r="F27506" t="s">
        <v>7074</v>
      </c>
    </row>
    <row r="27507" spans="1:6" x14ac:dyDescent="0.3">
      <c r="A27507">
        <v>281963</v>
      </c>
      <c r="B27507" t="s">
        <v>5956</v>
      </c>
      <c r="C27507" t="s">
        <v>5914</v>
      </c>
      <c r="D27507" t="s">
        <v>6886</v>
      </c>
      <c r="E27507" s="16">
        <v>20000000</v>
      </c>
      <c r="F27507" t="s">
        <v>7001</v>
      </c>
    </row>
    <row r="27508" spans="1:6" x14ac:dyDescent="0.3">
      <c r="A27508">
        <v>281963</v>
      </c>
      <c r="B27508" t="s">
        <v>5956</v>
      </c>
      <c r="C27508" t="s">
        <v>5914</v>
      </c>
      <c r="D27508" t="s">
        <v>6733</v>
      </c>
      <c r="E27508" s="16">
        <v>45000000</v>
      </c>
      <c r="F27508" t="s">
        <v>4210</v>
      </c>
    </row>
    <row r="27509" spans="1:6" x14ac:dyDescent="0.3">
      <c r="A27509">
        <v>281963</v>
      </c>
      <c r="B27509" t="s">
        <v>5956</v>
      </c>
      <c r="C27509" t="s">
        <v>5914</v>
      </c>
      <c r="D27509" t="s">
        <v>6854</v>
      </c>
      <c r="E27509" s="16">
        <v>40000000</v>
      </c>
      <c r="F27509" t="s">
        <v>7074</v>
      </c>
    </row>
    <row r="27510" spans="1:6" x14ac:dyDescent="0.3">
      <c r="A27510">
        <v>281963</v>
      </c>
      <c r="B27510" t="s">
        <v>5956</v>
      </c>
      <c r="C27510" t="s">
        <v>5914</v>
      </c>
      <c r="D27510" t="s">
        <v>6855</v>
      </c>
      <c r="E27510" s="16">
        <v>25000000</v>
      </c>
      <c r="F27510" t="s">
        <v>7074</v>
      </c>
    </row>
    <row r="27511" spans="1:6" x14ac:dyDescent="0.3">
      <c r="A27511">
        <v>281963</v>
      </c>
      <c r="B27511" t="s">
        <v>5956</v>
      </c>
      <c r="C27511" t="s">
        <v>5914</v>
      </c>
      <c r="D27511" t="s">
        <v>6894</v>
      </c>
      <c r="E27511" s="16">
        <v>15000000</v>
      </c>
      <c r="F27511" t="s">
        <v>7001</v>
      </c>
    </row>
    <row r="27512" spans="1:6" x14ac:dyDescent="0.3">
      <c r="A27512">
        <v>281963</v>
      </c>
      <c r="B27512" t="s">
        <v>5956</v>
      </c>
      <c r="C27512" t="s">
        <v>5914</v>
      </c>
      <c r="D27512" t="s">
        <v>6897</v>
      </c>
      <c r="E27512" s="16">
        <v>5000000</v>
      </c>
      <c r="F27512" t="s">
        <v>7001</v>
      </c>
    </row>
    <row r="27513" spans="1:6" x14ac:dyDescent="0.3">
      <c r="A27513">
        <v>281963</v>
      </c>
      <c r="B27513" t="s">
        <v>5956</v>
      </c>
      <c r="C27513" t="s">
        <v>5914</v>
      </c>
      <c r="D27513" t="s">
        <v>6700</v>
      </c>
      <c r="E27513" s="16">
        <v>56000000</v>
      </c>
      <c r="F27513" t="s">
        <v>4210</v>
      </c>
    </row>
    <row r="27514" spans="1:6" x14ac:dyDescent="0.3">
      <c r="A27514">
        <v>281963</v>
      </c>
      <c r="B27514" t="s">
        <v>5956</v>
      </c>
      <c r="C27514" t="s">
        <v>5914</v>
      </c>
      <c r="D27514" t="s">
        <v>6748</v>
      </c>
      <c r="E27514" s="16">
        <v>50000000</v>
      </c>
      <c r="F27514" t="s">
        <v>4210</v>
      </c>
    </row>
    <row r="27515" spans="1:6" x14ac:dyDescent="0.3">
      <c r="A27515">
        <v>281963</v>
      </c>
      <c r="B27515" t="s">
        <v>5956</v>
      </c>
      <c r="C27515" t="s">
        <v>5914</v>
      </c>
      <c r="D27515" t="s">
        <v>6750</v>
      </c>
      <c r="E27515" s="16">
        <v>50000000</v>
      </c>
      <c r="F27515" t="s">
        <v>4210</v>
      </c>
    </row>
    <row r="27516" spans="1:6" x14ac:dyDescent="0.3">
      <c r="A27516">
        <v>281963</v>
      </c>
      <c r="B27516" t="s">
        <v>5956</v>
      </c>
      <c r="C27516" t="s">
        <v>5914</v>
      </c>
      <c r="D27516" t="s">
        <v>6751</v>
      </c>
      <c r="E27516" s="16">
        <v>45000000</v>
      </c>
      <c r="F27516" t="s">
        <v>4210</v>
      </c>
    </row>
    <row r="27517" spans="1:6" x14ac:dyDescent="0.3">
      <c r="A27517">
        <v>281963</v>
      </c>
      <c r="B27517" t="s">
        <v>5956</v>
      </c>
      <c r="C27517" t="s">
        <v>5914</v>
      </c>
      <c r="D27517" t="s">
        <v>6861</v>
      </c>
      <c r="E27517" s="16">
        <v>32000000</v>
      </c>
      <c r="F27517" t="s">
        <v>7074</v>
      </c>
    </row>
    <row r="27518" spans="1:6" x14ac:dyDescent="0.3">
      <c r="A27518">
        <v>281963</v>
      </c>
      <c r="B27518" t="s">
        <v>5956</v>
      </c>
      <c r="C27518" t="s">
        <v>5914</v>
      </c>
      <c r="D27518" t="s">
        <v>6900</v>
      </c>
      <c r="E27518" s="16">
        <v>70000000</v>
      </c>
      <c r="F27518" t="s">
        <v>7001</v>
      </c>
    </row>
    <row r="27519" spans="1:6" x14ac:dyDescent="0.3">
      <c r="A27519">
        <v>281963</v>
      </c>
      <c r="B27519" t="s">
        <v>5956</v>
      </c>
      <c r="C27519" t="s">
        <v>5914</v>
      </c>
      <c r="D27519" t="s">
        <v>6834</v>
      </c>
      <c r="E27519" s="16">
        <v>10000000</v>
      </c>
      <c r="F27519" t="s">
        <v>7001</v>
      </c>
    </row>
    <row r="27520" spans="1:6" x14ac:dyDescent="0.3">
      <c r="A27520">
        <v>281963</v>
      </c>
      <c r="B27520" t="s">
        <v>5956</v>
      </c>
      <c r="C27520" t="s">
        <v>5914</v>
      </c>
      <c r="D27520" t="s">
        <v>6868</v>
      </c>
      <c r="E27520" s="16">
        <v>20000000</v>
      </c>
      <c r="F27520" t="s">
        <v>7074</v>
      </c>
    </row>
    <row r="27521" spans="1:6" x14ac:dyDescent="0.3">
      <c r="A27521">
        <v>281963</v>
      </c>
      <c r="B27521" t="s">
        <v>5956</v>
      </c>
      <c r="C27521" t="s">
        <v>5914</v>
      </c>
      <c r="D27521" t="s">
        <v>7004</v>
      </c>
      <c r="E27521" s="16">
        <v>40000000</v>
      </c>
      <c r="F27521" t="s">
        <v>7001</v>
      </c>
    </row>
    <row r="27522" spans="1:6" x14ac:dyDescent="0.3">
      <c r="A27522">
        <v>281963</v>
      </c>
      <c r="B27522" t="s">
        <v>5956</v>
      </c>
      <c r="C27522" t="s">
        <v>5914</v>
      </c>
      <c r="D27522" t="s">
        <v>6926</v>
      </c>
      <c r="E27522" s="16">
        <v>45000000</v>
      </c>
      <c r="F27522" t="s">
        <v>4210</v>
      </c>
    </row>
    <row r="27523" spans="1:6" x14ac:dyDescent="0.3">
      <c r="A27523">
        <v>281963</v>
      </c>
      <c r="B27523" t="s">
        <v>5956</v>
      </c>
      <c r="C27523" t="s">
        <v>5914</v>
      </c>
      <c r="D27523" t="s">
        <v>6756</v>
      </c>
      <c r="E27523" s="16">
        <v>70000000</v>
      </c>
      <c r="F27523" t="s">
        <v>4210</v>
      </c>
    </row>
    <row r="27524" spans="1:6" x14ac:dyDescent="0.3">
      <c r="A27524">
        <v>281963</v>
      </c>
      <c r="B27524" t="s">
        <v>5956</v>
      </c>
      <c r="C27524" t="s">
        <v>5914</v>
      </c>
      <c r="D27524" t="s">
        <v>6875</v>
      </c>
      <c r="E27524" s="16">
        <v>45000000</v>
      </c>
      <c r="F27524" t="s">
        <v>7074</v>
      </c>
    </row>
    <row r="27525" spans="1:6" x14ac:dyDescent="0.3">
      <c r="A27525">
        <v>281963</v>
      </c>
      <c r="B27525" t="s">
        <v>5956</v>
      </c>
      <c r="C27525" t="s">
        <v>5914</v>
      </c>
      <c r="D27525" t="s">
        <v>6907</v>
      </c>
      <c r="E27525" s="16">
        <v>60000000</v>
      </c>
      <c r="F27525" t="s">
        <v>7001</v>
      </c>
    </row>
    <row r="27526" spans="1:6" x14ac:dyDescent="0.3">
      <c r="A27526">
        <v>281963</v>
      </c>
      <c r="B27526" t="s">
        <v>5956</v>
      </c>
      <c r="C27526" t="s">
        <v>5914</v>
      </c>
      <c r="D27526" t="s">
        <v>6908</v>
      </c>
      <c r="E27526" s="16">
        <v>2000000</v>
      </c>
      <c r="F27526" t="s">
        <v>7001</v>
      </c>
    </row>
    <row r="27527" spans="1:6" x14ac:dyDescent="0.3">
      <c r="A27527">
        <v>281963</v>
      </c>
      <c r="B27527" t="s">
        <v>5956</v>
      </c>
      <c r="C27527" t="s">
        <v>5914</v>
      </c>
      <c r="D27527" t="s">
        <v>6909</v>
      </c>
      <c r="E27527" s="16">
        <v>30000000</v>
      </c>
      <c r="F27527" t="s">
        <v>7001</v>
      </c>
    </row>
    <row r="27528" spans="1:6" x14ac:dyDescent="0.3">
      <c r="A27528">
        <v>281963</v>
      </c>
      <c r="B27528" t="s">
        <v>5956</v>
      </c>
      <c r="C27528" t="s">
        <v>5914</v>
      </c>
      <c r="D27528" t="s">
        <v>6762</v>
      </c>
      <c r="E27528" s="16">
        <v>45000000</v>
      </c>
      <c r="F27528" t="s">
        <v>4210</v>
      </c>
    </row>
    <row r="27529" spans="1:6" x14ac:dyDescent="0.3">
      <c r="A27529">
        <v>281963</v>
      </c>
      <c r="B27529" t="s">
        <v>5956</v>
      </c>
      <c r="C27529" t="s">
        <v>5914</v>
      </c>
      <c r="D27529" t="s">
        <v>6765</v>
      </c>
      <c r="E27529" s="16">
        <v>50000000</v>
      </c>
      <c r="F27529" t="s">
        <v>4210</v>
      </c>
    </row>
    <row r="27530" spans="1:6" x14ac:dyDescent="0.3">
      <c r="A27530">
        <v>281963</v>
      </c>
      <c r="B27530" t="s">
        <v>5956</v>
      </c>
      <c r="C27530" t="s">
        <v>5914</v>
      </c>
      <c r="D27530" t="s">
        <v>6913</v>
      </c>
      <c r="E27530" s="16">
        <v>10000000</v>
      </c>
      <c r="F27530" t="s">
        <v>7001</v>
      </c>
    </row>
    <row r="27531" spans="1:6" x14ac:dyDescent="0.3">
      <c r="A27531">
        <v>281963</v>
      </c>
      <c r="B27531" t="s">
        <v>5956</v>
      </c>
      <c r="C27531" t="s">
        <v>5914</v>
      </c>
      <c r="D27531" t="s">
        <v>8267</v>
      </c>
      <c r="E27531" s="16">
        <v>30000000</v>
      </c>
      <c r="F27531" t="s">
        <v>7074</v>
      </c>
    </row>
    <row r="27532" spans="1:6" x14ac:dyDescent="0.3">
      <c r="A27532">
        <v>281963</v>
      </c>
      <c r="B27532" t="s">
        <v>5956</v>
      </c>
      <c r="C27532" t="s">
        <v>5914</v>
      </c>
      <c r="D27532" t="s">
        <v>7138</v>
      </c>
      <c r="E27532" s="16">
        <v>1000000</v>
      </c>
      <c r="F27532" t="s">
        <v>7001</v>
      </c>
    </row>
    <row r="27533" spans="1:6" x14ac:dyDescent="0.3">
      <c r="A27533">
        <v>281963</v>
      </c>
      <c r="B27533" t="s">
        <v>5956</v>
      </c>
      <c r="C27533" t="s">
        <v>5914</v>
      </c>
      <c r="D27533" t="s">
        <v>6767</v>
      </c>
      <c r="E27533" s="16">
        <v>50000000</v>
      </c>
      <c r="F27533" t="s">
        <v>4210</v>
      </c>
    </row>
    <row r="27534" spans="1:6" x14ac:dyDescent="0.3">
      <c r="A27534">
        <v>281963</v>
      </c>
      <c r="B27534" t="s">
        <v>5956</v>
      </c>
      <c r="C27534" t="s">
        <v>5914</v>
      </c>
      <c r="D27534" t="s">
        <v>7410</v>
      </c>
      <c r="E27534" s="16">
        <v>70000000</v>
      </c>
      <c r="F27534" t="s">
        <v>7001</v>
      </c>
    </row>
    <row r="27535" spans="1:6" x14ac:dyDescent="0.3">
      <c r="A27535">
        <v>281963</v>
      </c>
      <c r="B27535" t="s">
        <v>5956</v>
      </c>
      <c r="C27535" t="s">
        <v>5914</v>
      </c>
      <c r="D27535" t="s">
        <v>6916</v>
      </c>
      <c r="E27535" s="16">
        <v>35000000</v>
      </c>
      <c r="F27535" t="s">
        <v>7001</v>
      </c>
    </row>
    <row r="27536" spans="1:6" x14ac:dyDescent="0.3">
      <c r="A27536">
        <v>281963</v>
      </c>
      <c r="B27536" t="s">
        <v>5956</v>
      </c>
      <c r="C27536" t="s">
        <v>5914</v>
      </c>
      <c r="D27536" t="s">
        <v>6917</v>
      </c>
      <c r="E27536" s="16">
        <v>50000000</v>
      </c>
      <c r="F27536" t="s">
        <v>7001</v>
      </c>
    </row>
    <row r="27537" spans="1:6" x14ac:dyDescent="0.3">
      <c r="A27537">
        <v>288230</v>
      </c>
      <c r="B27537" t="s">
        <v>5964</v>
      </c>
      <c r="C27537" t="s">
        <v>5914</v>
      </c>
      <c r="D27537" t="s">
        <v>6886</v>
      </c>
      <c r="E27537" s="16">
        <v>80000000</v>
      </c>
      <c r="F27537" t="s">
        <v>7022</v>
      </c>
    </row>
    <row r="27538" spans="1:6" x14ac:dyDescent="0.3">
      <c r="A27538">
        <v>288230</v>
      </c>
      <c r="B27538" t="s">
        <v>5964</v>
      </c>
      <c r="C27538" t="s">
        <v>5914</v>
      </c>
      <c r="D27538" t="s">
        <v>6733</v>
      </c>
      <c r="E27538" s="16">
        <v>50000000</v>
      </c>
      <c r="F27538" t="s">
        <v>7022</v>
      </c>
    </row>
    <row r="27539" spans="1:6" x14ac:dyDescent="0.3">
      <c r="A27539">
        <v>288230</v>
      </c>
      <c r="B27539" t="s">
        <v>5964</v>
      </c>
      <c r="C27539" t="s">
        <v>5914</v>
      </c>
      <c r="D27539" t="s">
        <v>6808</v>
      </c>
      <c r="E27539" s="16">
        <v>30000000</v>
      </c>
      <c r="F27539" t="s">
        <v>7022</v>
      </c>
    </row>
    <row r="27540" spans="1:6" x14ac:dyDescent="0.3">
      <c r="A27540">
        <v>288230</v>
      </c>
      <c r="B27540" t="s">
        <v>5964</v>
      </c>
      <c r="C27540" t="s">
        <v>5914</v>
      </c>
      <c r="D27540" t="s">
        <v>6854</v>
      </c>
      <c r="E27540" s="16">
        <v>60000000</v>
      </c>
      <c r="F27540" t="s">
        <v>7074</v>
      </c>
    </row>
    <row r="27541" spans="1:6" x14ac:dyDescent="0.3">
      <c r="A27541">
        <v>288230</v>
      </c>
      <c r="B27541" t="s">
        <v>5964</v>
      </c>
      <c r="C27541" t="s">
        <v>5914</v>
      </c>
      <c r="D27541" t="s">
        <v>6855</v>
      </c>
      <c r="E27541" s="16">
        <v>90000000</v>
      </c>
      <c r="F27541" t="s">
        <v>7074</v>
      </c>
    </row>
    <row r="27542" spans="1:6" x14ac:dyDescent="0.3">
      <c r="A27542">
        <v>288230</v>
      </c>
      <c r="B27542" t="s">
        <v>5964</v>
      </c>
      <c r="C27542" t="s">
        <v>5914</v>
      </c>
      <c r="D27542" t="s">
        <v>6934</v>
      </c>
      <c r="E27542" s="16">
        <v>3000000</v>
      </c>
      <c r="F27542" t="s">
        <v>7459</v>
      </c>
    </row>
    <row r="27543" spans="1:6" x14ac:dyDescent="0.3">
      <c r="A27543">
        <v>288230</v>
      </c>
      <c r="B27543" t="s">
        <v>5964</v>
      </c>
      <c r="C27543" t="s">
        <v>5914</v>
      </c>
      <c r="D27543" t="s">
        <v>6816</v>
      </c>
      <c r="E27543" s="16">
        <v>50000000</v>
      </c>
      <c r="F27543" t="s">
        <v>7022</v>
      </c>
    </row>
    <row r="27544" spans="1:6" x14ac:dyDescent="0.3">
      <c r="A27544">
        <v>288230</v>
      </c>
      <c r="B27544" t="s">
        <v>5964</v>
      </c>
      <c r="C27544" t="s">
        <v>5914</v>
      </c>
      <c r="D27544" t="s">
        <v>6893</v>
      </c>
      <c r="E27544" s="16">
        <v>70000000</v>
      </c>
      <c r="F27544" t="s">
        <v>7022</v>
      </c>
    </row>
    <row r="27545" spans="1:6" x14ac:dyDescent="0.3">
      <c r="A27545">
        <v>288230</v>
      </c>
      <c r="B27545" t="s">
        <v>5964</v>
      </c>
      <c r="C27545" t="s">
        <v>5914</v>
      </c>
      <c r="D27545" t="s">
        <v>8896</v>
      </c>
      <c r="E27545" s="16">
        <v>250000</v>
      </c>
      <c r="F27545" t="s">
        <v>7459</v>
      </c>
    </row>
    <row r="27546" spans="1:6" x14ac:dyDescent="0.3">
      <c r="A27546">
        <v>288230</v>
      </c>
      <c r="B27546" t="s">
        <v>5964</v>
      </c>
      <c r="C27546" t="s">
        <v>5914</v>
      </c>
      <c r="D27546" t="s">
        <v>6746</v>
      </c>
      <c r="E27546" s="16">
        <v>28000000</v>
      </c>
      <c r="F27546" t="s">
        <v>6737</v>
      </c>
    </row>
    <row r="27547" spans="1:6" x14ac:dyDescent="0.3">
      <c r="A27547">
        <v>288230</v>
      </c>
      <c r="B27547" t="s">
        <v>5964</v>
      </c>
      <c r="C27547" t="s">
        <v>5914</v>
      </c>
      <c r="D27547" t="s">
        <v>6823</v>
      </c>
      <c r="E27547" s="16">
        <v>60000000</v>
      </c>
      <c r="F27547" t="s">
        <v>7022</v>
      </c>
    </row>
    <row r="27548" spans="1:6" x14ac:dyDescent="0.3">
      <c r="A27548">
        <v>288230</v>
      </c>
      <c r="B27548" t="s">
        <v>5964</v>
      </c>
      <c r="C27548" t="s">
        <v>5914</v>
      </c>
      <c r="D27548" t="s">
        <v>6700</v>
      </c>
      <c r="E27548" s="16">
        <v>56000000</v>
      </c>
      <c r="F27548" t="s">
        <v>7022</v>
      </c>
    </row>
    <row r="27549" spans="1:6" x14ac:dyDescent="0.3">
      <c r="A27549">
        <v>288230</v>
      </c>
      <c r="B27549" t="s">
        <v>5964</v>
      </c>
      <c r="C27549" t="s">
        <v>5914</v>
      </c>
      <c r="D27549" t="s">
        <v>6825</v>
      </c>
      <c r="E27549" s="16">
        <v>50000000</v>
      </c>
      <c r="F27549" t="s">
        <v>7022</v>
      </c>
    </row>
    <row r="27550" spans="1:6" x14ac:dyDescent="0.3">
      <c r="A27550">
        <v>288230</v>
      </c>
      <c r="B27550" t="s">
        <v>5964</v>
      </c>
      <c r="C27550" t="s">
        <v>5914</v>
      </c>
      <c r="D27550" t="s">
        <v>8344</v>
      </c>
      <c r="E27550" s="16">
        <v>12000000</v>
      </c>
      <c r="F27550" t="s">
        <v>7459</v>
      </c>
    </row>
    <row r="27551" spans="1:6" x14ac:dyDescent="0.3">
      <c r="A27551">
        <v>288230</v>
      </c>
      <c r="B27551" t="s">
        <v>5964</v>
      </c>
      <c r="C27551" t="s">
        <v>5914</v>
      </c>
      <c r="D27551" t="s">
        <v>8648</v>
      </c>
      <c r="E27551" s="16">
        <v>100000000</v>
      </c>
      <c r="F27551" t="s">
        <v>7074</v>
      </c>
    </row>
    <row r="27552" spans="1:6" x14ac:dyDescent="0.3">
      <c r="A27552">
        <v>288230</v>
      </c>
      <c r="B27552" t="s">
        <v>5964</v>
      </c>
      <c r="C27552" t="s">
        <v>5914</v>
      </c>
      <c r="D27552" t="s">
        <v>6861</v>
      </c>
      <c r="E27552" s="16">
        <v>55000000</v>
      </c>
      <c r="F27552" t="s">
        <v>7074</v>
      </c>
    </row>
    <row r="27553" spans="1:6" x14ac:dyDescent="0.3">
      <c r="A27553">
        <v>288230</v>
      </c>
      <c r="B27553" t="s">
        <v>5964</v>
      </c>
      <c r="C27553" t="s">
        <v>5914</v>
      </c>
      <c r="D27553" t="s">
        <v>6900</v>
      </c>
      <c r="E27553" s="16">
        <v>100000000</v>
      </c>
      <c r="F27553" t="s">
        <v>7022</v>
      </c>
    </row>
    <row r="27554" spans="1:6" x14ac:dyDescent="0.3">
      <c r="A27554">
        <v>288230</v>
      </c>
      <c r="B27554" t="s">
        <v>5964</v>
      </c>
      <c r="C27554" t="s">
        <v>5914</v>
      </c>
      <c r="D27554" t="s">
        <v>6833</v>
      </c>
      <c r="E27554" s="16">
        <v>60000000</v>
      </c>
      <c r="F27554" t="s">
        <v>7022</v>
      </c>
    </row>
    <row r="27555" spans="1:6" x14ac:dyDescent="0.3">
      <c r="A27555">
        <v>288230</v>
      </c>
      <c r="B27555" t="s">
        <v>5964</v>
      </c>
      <c r="C27555" t="s">
        <v>5914</v>
      </c>
      <c r="D27555" t="s">
        <v>6753</v>
      </c>
      <c r="E27555" s="16">
        <v>18000000</v>
      </c>
      <c r="F27555" t="s">
        <v>6737</v>
      </c>
    </row>
    <row r="27556" spans="1:6" x14ac:dyDescent="0.3">
      <c r="A27556">
        <v>288230</v>
      </c>
      <c r="B27556" t="s">
        <v>5964</v>
      </c>
      <c r="C27556" t="s">
        <v>5914</v>
      </c>
      <c r="D27556" t="s">
        <v>6868</v>
      </c>
      <c r="E27556" s="16">
        <v>100000000</v>
      </c>
      <c r="F27556" t="s">
        <v>7074</v>
      </c>
    </row>
    <row r="27557" spans="1:6" x14ac:dyDescent="0.3">
      <c r="A27557">
        <v>288230</v>
      </c>
      <c r="B27557" t="s">
        <v>5964</v>
      </c>
      <c r="C27557" t="s">
        <v>5914</v>
      </c>
      <c r="D27557" t="s">
        <v>6875</v>
      </c>
      <c r="E27557" s="16">
        <v>60000000</v>
      </c>
      <c r="F27557" t="s">
        <v>7074</v>
      </c>
    </row>
    <row r="27558" spans="1:6" x14ac:dyDescent="0.3">
      <c r="A27558">
        <v>288230</v>
      </c>
      <c r="B27558" t="s">
        <v>5964</v>
      </c>
      <c r="C27558" t="s">
        <v>5914</v>
      </c>
      <c r="D27558" t="s">
        <v>6758</v>
      </c>
      <c r="E27558" s="16">
        <v>33000000</v>
      </c>
      <c r="F27558" t="s">
        <v>6737</v>
      </c>
    </row>
    <row r="27559" spans="1:6" x14ac:dyDescent="0.3">
      <c r="A27559">
        <v>288230</v>
      </c>
      <c r="B27559" t="s">
        <v>5964</v>
      </c>
      <c r="C27559" t="s">
        <v>5914</v>
      </c>
      <c r="D27559" t="s">
        <v>6837</v>
      </c>
      <c r="E27559" s="16">
        <v>75000000</v>
      </c>
      <c r="F27559" t="s">
        <v>7022</v>
      </c>
    </row>
    <row r="27560" spans="1:6" x14ac:dyDescent="0.3">
      <c r="A27560">
        <v>288230</v>
      </c>
      <c r="B27560" t="s">
        <v>5964</v>
      </c>
      <c r="C27560" t="s">
        <v>5914</v>
      </c>
      <c r="D27560" t="s">
        <v>6907</v>
      </c>
      <c r="E27560" s="16">
        <v>80000000</v>
      </c>
      <c r="F27560" t="s">
        <v>7022</v>
      </c>
    </row>
    <row r="27561" spans="1:6" x14ac:dyDescent="0.3">
      <c r="A27561">
        <v>288230</v>
      </c>
      <c r="B27561" t="s">
        <v>5964</v>
      </c>
      <c r="C27561" t="s">
        <v>5914</v>
      </c>
      <c r="D27561" t="s">
        <v>6763</v>
      </c>
      <c r="E27561" s="16">
        <v>14000000</v>
      </c>
      <c r="F27561" t="s">
        <v>6737</v>
      </c>
    </row>
    <row r="27562" spans="1:6" x14ac:dyDescent="0.3">
      <c r="A27562">
        <v>288230</v>
      </c>
      <c r="B27562" t="s">
        <v>5964</v>
      </c>
      <c r="C27562" t="s">
        <v>5914</v>
      </c>
      <c r="D27562" t="s">
        <v>7012</v>
      </c>
      <c r="E27562" s="16">
        <v>50000000</v>
      </c>
      <c r="F27562" t="s">
        <v>7022</v>
      </c>
    </row>
    <row r="27563" spans="1:6" x14ac:dyDescent="0.3">
      <c r="A27563">
        <v>288230</v>
      </c>
      <c r="B27563" t="s">
        <v>5964</v>
      </c>
      <c r="C27563" t="s">
        <v>5914</v>
      </c>
      <c r="D27563" t="s">
        <v>8267</v>
      </c>
      <c r="E27563" s="16">
        <v>75000000</v>
      </c>
      <c r="F27563" t="s">
        <v>7074</v>
      </c>
    </row>
    <row r="27564" spans="1:6" x14ac:dyDescent="0.3">
      <c r="A27564">
        <v>288230</v>
      </c>
      <c r="B27564" t="s">
        <v>5964</v>
      </c>
      <c r="C27564" t="s">
        <v>5914</v>
      </c>
      <c r="D27564" t="s">
        <v>7410</v>
      </c>
      <c r="E27564" s="16">
        <v>120000000</v>
      </c>
      <c r="F27564" t="s">
        <v>7022</v>
      </c>
    </row>
    <row r="27565" spans="1:6" x14ac:dyDescent="0.3">
      <c r="A27565">
        <v>288230</v>
      </c>
      <c r="B27565" t="s">
        <v>5964</v>
      </c>
      <c r="C27565" t="s">
        <v>5914</v>
      </c>
      <c r="D27565" t="s">
        <v>6916</v>
      </c>
      <c r="E27565" s="16">
        <v>80000000</v>
      </c>
      <c r="F27565" t="s">
        <v>7022</v>
      </c>
    </row>
    <row r="27566" spans="1:6" x14ac:dyDescent="0.3">
      <c r="A27566">
        <v>288230</v>
      </c>
      <c r="B27566" t="s">
        <v>5964</v>
      </c>
      <c r="C27566" t="s">
        <v>5914</v>
      </c>
      <c r="D27566" t="s">
        <v>6849</v>
      </c>
      <c r="E27566" s="16">
        <v>30000000</v>
      </c>
      <c r="F27566" t="s">
        <v>7022</v>
      </c>
    </row>
    <row r="27567" spans="1:6" x14ac:dyDescent="0.3">
      <c r="A27567">
        <v>350219</v>
      </c>
      <c r="B27567" t="s">
        <v>5924</v>
      </c>
      <c r="C27567" t="s">
        <v>5914</v>
      </c>
      <c r="D27567" t="s">
        <v>6886</v>
      </c>
      <c r="E27567" s="16">
        <v>7500000</v>
      </c>
      <c r="F27567" t="s">
        <v>7525</v>
      </c>
    </row>
    <row r="27568" spans="1:6" x14ac:dyDescent="0.3">
      <c r="A27568">
        <v>350219</v>
      </c>
      <c r="B27568" t="s">
        <v>5924</v>
      </c>
      <c r="C27568" t="s">
        <v>5914</v>
      </c>
      <c r="D27568" t="s">
        <v>7434</v>
      </c>
      <c r="E27568" s="16">
        <v>40000000</v>
      </c>
      <c r="F27568" t="s">
        <v>6805</v>
      </c>
    </row>
    <row r="27569" spans="1:6" x14ac:dyDescent="0.3">
      <c r="A27569">
        <v>350219</v>
      </c>
      <c r="B27569" t="s">
        <v>5924</v>
      </c>
      <c r="C27569" t="s">
        <v>5914</v>
      </c>
      <c r="D27569" t="s">
        <v>6852</v>
      </c>
      <c r="E27569" s="16">
        <v>45000000</v>
      </c>
      <c r="F27569" t="s">
        <v>7074</v>
      </c>
    </row>
    <row r="27570" spans="1:6" x14ac:dyDescent="0.3">
      <c r="A27570">
        <v>350219</v>
      </c>
      <c r="B27570" t="s">
        <v>5924</v>
      </c>
      <c r="C27570" t="s">
        <v>5914</v>
      </c>
      <c r="D27570" t="s">
        <v>6854</v>
      </c>
      <c r="E27570" s="16">
        <v>30000000</v>
      </c>
      <c r="F27570" t="s">
        <v>7074</v>
      </c>
    </row>
    <row r="27571" spans="1:6" x14ac:dyDescent="0.3">
      <c r="A27571">
        <v>350219</v>
      </c>
      <c r="B27571" t="s">
        <v>5924</v>
      </c>
      <c r="C27571" t="s">
        <v>5914</v>
      </c>
      <c r="D27571" t="s">
        <v>6855</v>
      </c>
      <c r="E27571" s="16">
        <v>40000000</v>
      </c>
      <c r="F27571" t="s">
        <v>7074</v>
      </c>
    </row>
    <row r="27572" spans="1:6" x14ac:dyDescent="0.3">
      <c r="A27572">
        <v>350219</v>
      </c>
      <c r="B27572" t="s">
        <v>5924</v>
      </c>
      <c r="C27572" t="s">
        <v>5914</v>
      </c>
      <c r="D27572" t="s">
        <v>6817</v>
      </c>
      <c r="E27572" s="16">
        <v>50000000</v>
      </c>
      <c r="F27572" t="s">
        <v>6805</v>
      </c>
    </row>
    <row r="27573" spans="1:6" x14ac:dyDescent="0.3">
      <c r="A27573">
        <v>350219</v>
      </c>
      <c r="B27573" t="s">
        <v>5924</v>
      </c>
      <c r="C27573" t="s">
        <v>5914</v>
      </c>
      <c r="D27573" t="s">
        <v>6971</v>
      </c>
      <c r="E27573" s="16">
        <v>55000000</v>
      </c>
      <c r="F27573" t="s">
        <v>6805</v>
      </c>
    </row>
    <row r="27574" spans="1:6" x14ac:dyDescent="0.3">
      <c r="A27574">
        <v>350219</v>
      </c>
      <c r="B27574" t="s">
        <v>5924</v>
      </c>
      <c r="C27574" t="s">
        <v>5914</v>
      </c>
      <c r="D27574" t="s">
        <v>6700</v>
      </c>
      <c r="E27574" s="16">
        <v>48000000</v>
      </c>
      <c r="F27574" t="s">
        <v>6805</v>
      </c>
    </row>
    <row r="27575" spans="1:6" x14ac:dyDescent="0.3">
      <c r="A27575">
        <v>350219</v>
      </c>
      <c r="B27575" t="s">
        <v>5924</v>
      </c>
      <c r="C27575" t="s">
        <v>5914</v>
      </c>
      <c r="D27575" t="s">
        <v>7439</v>
      </c>
      <c r="E27575" s="16">
        <v>60000000</v>
      </c>
      <c r="F27575" t="s">
        <v>6805</v>
      </c>
    </row>
    <row r="27576" spans="1:6" x14ac:dyDescent="0.3">
      <c r="A27576">
        <v>350219</v>
      </c>
      <c r="B27576" t="s">
        <v>5924</v>
      </c>
      <c r="C27576" t="s">
        <v>5914</v>
      </c>
      <c r="D27576" t="s">
        <v>6861</v>
      </c>
      <c r="E27576" s="16">
        <v>35000000</v>
      </c>
      <c r="F27576" t="s">
        <v>7074</v>
      </c>
    </row>
    <row r="27577" spans="1:6" x14ac:dyDescent="0.3">
      <c r="A27577">
        <v>350219</v>
      </c>
      <c r="B27577" t="s">
        <v>5924</v>
      </c>
      <c r="C27577" t="s">
        <v>5914</v>
      </c>
      <c r="D27577" t="s">
        <v>7903</v>
      </c>
      <c r="E27577" s="16">
        <v>25000000</v>
      </c>
      <c r="F27577" t="s">
        <v>6805</v>
      </c>
    </row>
    <row r="27578" spans="1:6" x14ac:dyDescent="0.3">
      <c r="A27578">
        <v>350219</v>
      </c>
      <c r="B27578" t="s">
        <v>5924</v>
      </c>
      <c r="C27578" t="s">
        <v>5914</v>
      </c>
      <c r="D27578" t="s">
        <v>6976</v>
      </c>
      <c r="E27578" s="16">
        <v>60000000</v>
      </c>
      <c r="F27578" t="s">
        <v>6805</v>
      </c>
    </row>
    <row r="27579" spans="1:6" x14ac:dyDescent="0.3">
      <c r="A27579">
        <v>350219</v>
      </c>
      <c r="B27579" t="s">
        <v>5924</v>
      </c>
      <c r="C27579" t="s">
        <v>5914</v>
      </c>
      <c r="D27579" t="s">
        <v>6834</v>
      </c>
      <c r="E27579" s="16">
        <v>500000</v>
      </c>
      <c r="F27579" t="s">
        <v>7525</v>
      </c>
    </row>
    <row r="27580" spans="1:6" x14ac:dyDescent="0.3">
      <c r="A27580">
        <v>350219</v>
      </c>
      <c r="B27580" t="s">
        <v>5924</v>
      </c>
      <c r="C27580" t="s">
        <v>5914</v>
      </c>
      <c r="D27580" t="s">
        <v>6868</v>
      </c>
      <c r="E27580" s="16">
        <v>40000000</v>
      </c>
      <c r="F27580" t="s">
        <v>7074</v>
      </c>
    </row>
    <row r="27581" spans="1:6" x14ac:dyDescent="0.3">
      <c r="A27581">
        <v>350219</v>
      </c>
      <c r="B27581" t="s">
        <v>5924</v>
      </c>
      <c r="C27581" t="s">
        <v>5914</v>
      </c>
      <c r="D27581" t="s">
        <v>7305</v>
      </c>
      <c r="E27581" s="16">
        <v>30000000</v>
      </c>
      <c r="F27581" t="s">
        <v>7074</v>
      </c>
    </row>
    <row r="27582" spans="1:6" x14ac:dyDescent="0.3">
      <c r="A27582">
        <v>350219</v>
      </c>
      <c r="B27582" t="s">
        <v>5924</v>
      </c>
      <c r="C27582" t="s">
        <v>5914</v>
      </c>
      <c r="D27582" t="s">
        <v>8602</v>
      </c>
      <c r="E27582" s="16">
        <v>35000000</v>
      </c>
      <c r="F27582" t="s">
        <v>7074</v>
      </c>
    </row>
    <row r="27583" spans="1:6" x14ac:dyDescent="0.3">
      <c r="A27583">
        <v>350219</v>
      </c>
      <c r="B27583" t="s">
        <v>5924</v>
      </c>
      <c r="C27583" t="s">
        <v>5914</v>
      </c>
      <c r="D27583" t="s">
        <v>6875</v>
      </c>
      <c r="E27583" s="16">
        <v>30000000</v>
      </c>
      <c r="F27583" t="s">
        <v>7074</v>
      </c>
    </row>
    <row r="27584" spans="1:6" x14ac:dyDescent="0.3">
      <c r="A27584">
        <v>350219</v>
      </c>
      <c r="B27584" t="s">
        <v>5924</v>
      </c>
      <c r="C27584" t="s">
        <v>5914</v>
      </c>
      <c r="D27584" t="s">
        <v>7956</v>
      </c>
      <c r="E27584" s="16">
        <v>45000000</v>
      </c>
      <c r="F27584" t="s">
        <v>7074</v>
      </c>
    </row>
    <row r="27585" spans="1:6" x14ac:dyDescent="0.3">
      <c r="A27585">
        <v>350219</v>
      </c>
      <c r="B27585" t="s">
        <v>5924</v>
      </c>
      <c r="C27585" t="s">
        <v>5914</v>
      </c>
      <c r="D27585" t="s">
        <v>9015</v>
      </c>
      <c r="E27585" s="16">
        <v>200000</v>
      </c>
      <c r="F27585" t="s">
        <v>9014</v>
      </c>
    </row>
    <row r="27586" spans="1:6" x14ac:dyDescent="0.3">
      <c r="A27586">
        <v>350219</v>
      </c>
      <c r="B27586" t="s">
        <v>5924</v>
      </c>
      <c r="C27586" t="s">
        <v>5914</v>
      </c>
      <c r="D27586" t="s">
        <v>6836</v>
      </c>
      <c r="E27586" s="16">
        <v>32000000</v>
      </c>
      <c r="F27586" t="s">
        <v>6805</v>
      </c>
    </row>
    <row r="27587" spans="1:6" x14ac:dyDescent="0.3">
      <c r="A27587">
        <v>350219</v>
      </c>
      <c r="B27587" t="s">
        <v>5924</v>
      </c>
      <c r="C27587" t="s">
        <v>5914</v>
      </c>
      <c r="D27587" t="s">
        <v>6908</v>
      </c>
      <c r="E27587" s="16">
        <v>500000</v>
      </c>
      <c r="F27587" t="s">
        <v>9014</v>
      </c>
    </row>
    <row r="27588" spans="1:6" x14ac:dyDescent="0.3">
      <c r="A27588">
        <v>350219</v>
      </c>
      <c r="B27588" t="s">
        <v>5924</v>
      </c>
      <c r="C27588" t="s">
        <v>5914</v>
      </c>
      <c r="D27588" t="s">
        <v>6909</v>
      </c>
      <c r="E27588" s="16">
        <v>15000000</v>
      </c>
      <c r="F27588" t="s">
        <v>7525</v>
      </c>
    </row>
    <row r="27589" spans="1:6" x14ac:dyDescent="0.3">
      <c r="A27589">
        <v>350219</v>
      </c>
      <c r="B27589" t="s">
        <v>5924</v>
      </c>
      <c r="C27589" t="s">
        <v>5914</v>
      </c>
      <c r="D27589" t="s">
        <v>7624</v>
      </c>
      <c r="E27589" s="16">
        <v>44000000</v>
      </c>
      <c r="F27589" t="s">
        <v>6805</v>
      </c>
    </row>
    <row r="27590" spans="1:6" x14ac:dyDescent="0.3">
      <c r="A27590">
        <v>350219</v>
      </c>
      <c r="B27590" t="s">
        <v>5924</v>
      </c>
      <c r="C27590" t="s">
        <v>5914</v>
      </c>
      <c r="D27590" t="s">
        <v>6913</v>
      </c>
      <c r="E27590" s="16">
        <v>500000</v>
      </c>
      <c r="F27590" t="s">
        <v>6939</v>
      </c>
    </row>
    <row r="27591" spans="1:6" x14ac:dyDescent="0.3">
      <c r="A27591">
        <v>350219</v>
      </c>
      <c r="B27591" t="s">
        <v>5924</v>
      </c>
      <c r="C27591" t="s">
        <v>5914</v>
      </c>
      <c r="D27591" t="s">
        <v>6986</v>
      </c>
      <c r="E27591" s="16">
        <v>50000000</v>
      </c>
      <c r="F27591" t="s">
        <v>6805</v>
      </c>
    </row>
    <row r="27592" spans="1:6" x14ac:dyDescent="0.3">
      <c r="A27592">
        <v>350219</v>
      </c>
      <c r="B27592" t="s">
        <v>5924</v>
      </c>
      <c r="C27592" t="s">
        <v>5914</v>
      </c>
      <c r="D27592" t="s">
        <v>8023</v>
      </c>
      <c r="E27592" s="16">
        <v>38000000</v>
      </c>
      <c r="F27592" t="s">
        <v>7074</v>
      </c>
    </row>
    <row r="27593" spans="1:6" x14ac:dyDescent="0.3">
      <c r="A27593">
        <v>350219</v>
      </c>
      <c r="B27593" t="s">
        <v>5924</v>
      </c>
      <c r="C27593" t="s">
        <v>5914</v>
      </c>
      <c r="D27593" t="s">
        <v>6882</v>
      </c>
      <c r="E27593" s="16">
        <v>32000000</v>
      </c>
      <c r="F27593" t="s">
        <v>7074</v>
      </c>
    </row>
    <row r="27594" spans="1:6" x14ac:dyDescent="0.3">
      <c r="A27594">
        <v>350219</v>
      </c>
      <c r="B27594" t="s">
        <v>5924</v>
      </c>
      <c r="C27594" t="s">
        <v>5914</v>
      </c>
      <c r="D27594" t="s">
        <v>6988</v>
      </c>
      <c r="E27594" s="16">
        <v>55000000</v>
      </c>
      <c r="F27594" t="s">
        <v>6805</v>
      </c>
    </row>
    <row r="27595" spans="1:6" x14ac:dyDescent="0.3">
      <c r="A27595">
        <v>350219</v>
      </c>
      <c r="B27595" t="s">
        <v>5924</v>
      </c>
      <c r="C27595" t="s">
        <v>5914</v>
      </c>
      <c r="D27595" t="s">
        <v>7663</v>
      </c>
      <c r="E27595" s="16">
        <v>500000</v>
      </c>
      <c r="F27595" t="s">
        <v>6939</v>
      </c>
    </row>
    <row r="27596" spans="1:6" x14ac:dyDescent="0.3">
      <c r="A27596">
        <v>350219</v>
      </c>
      <c r="B27596" t="s">
        <v>5924</v>
      </c>
      <c r="C27596" t="s">
        <v>5914</v>
      </c>
      <c r="D27596" t="s">
        <v>6989</v>
      </c>
      <c r="E27596" s="16">
        <v>48000000</v>
      </c>
      <c r="F27596" t="s">
        <v>6805</v>
      </c>
    </row>
    <row r="27597" spans="1:6" x14ac:dyDescent="0.3">
      <c r="A27597">
        <v>350219</v>
      </c>
      <c r="B27597" t="s">
        <v>5924</v>
      </c>
      <c r="C27597" t="s">
        <v>5914</v>
      </c>
      <c r="D27597" t="s">
        <v>6916</v>
      </c>
      <c r="E27597" s="16">
        <v>20000000</v>
      </c>
      <c r="F27597" t="s">
        <v>7525</v>
      </c>
    </row>
    <row r="27598" spans="1:6" x14ac:dyDescent="0.3">
      <c r="A27598">
        <v>350219</v>
      </c>
      <c r="B27598" t="s">
        <v>5924</v>
      </c>
      <c r="C27598" t="s">
        <v>5914</v>
      </c>
      <c r="D27598" t="s">
        <v>7037</v>
      </c>
      <c r="E27598" s="16">
        <v>45000000</v>
      </c>
      <c r="F27598" t="s">
        <v>6805</v>
      </c>
    </row>
    <row r="27599" spans="1:6" x14ac:dyDescent="0.3">
      <c r="A27599">
        <v>398073</v>
      </c>
      <c r="B27599" t="s">
        <v>5958</v>
      </c>
      <c r="C27599" t="s">
        <v>5914</v>
      </c>
      <c r="D27599" t="s">
        <v>6886</v>
      </c>
      <c r="E27599" s="16">
        <v>5000000</v>
      </c>
      <c r="F27599" t="s">
        <v>2591</v>
      </c>
    </row>
    <row r="27600" spans="1:6" x14ac:dyDescent="0.3">
      <c r="A27600">
        <v>398073</v>
      </c>
      <c r="B27600" t="s">
        <v>5958</v>
      </c>
      <c r="C27600" t="s">
        <v>5914</v>
      </c>
      <c r="D27600" t="s">
        <v>8092</v>
      </c>
      <c r="E27600" s="16">
        <v>250000</v>
      </c>
      <c r="F27600" t="s">
        <v>6892</v>
      </c>
    </row>
    <row r="27601" spans="1:6" x14ac:dyDescent="0.3">
      <c r="A27601">
        <v>398073</v>
      </c>
      <c r="B27601" t="s">
        <v>5958</v>
      </c>
      <c r="C27601" t="s">
        <v>5914</v>
      </c>
      <c r="D27601" t="s">
        <v>6852</v>
      </c>
      <c r="E27601" s="16">
        <v>65000000</v>
      </c>
      <c r="F27601" t="s">
        <v>7074</v>
      </c>
    </row>
    <row r="27602" spans="1:6" x14ac:dyDescent="0.3">
      <c r="A27602">
        <v>398073</v>
      </c>
      <c r="B27602" t="s">
        <v>5958</v>
      </c>
      <c r="C27602" t="s">
        <v>5914</v>
      </c>
      <c r="D27602" t="s">
        <v>6966</v>
      </c>
      <c r="E27602" s="16">
        <v>60000000</v>
      </c>
      <c r="F27602" t="s">
        <v>7040</v>
      </c>
    </row>
    <row r="27603" spans="1:6" x14ac:dyDescent="0.3">
      <c r="A27603">
        <v>398073</v>
      </c>
      <c r="B27603" t="s">
        <v>5958</v>
      </c>
      <c r="C27603" t="s">
        <v>5914</v>
      </c>
      <c r="D27603" t="s">
        <v>6854</v>
      </c>
      <c r="E27603" s="16">
        <v>60000000</v>
      </c>
      <c r="F27603" t="s">
        <v>7074</v>
      </c>
    </row>
    <row r="27604" spans="1:6" x14ac:dyDescent="0.3">
      <c r="A27604">
        <v>398073</v>
      </c>
      <c r="B27604" t="s">
        <v>5958</v>
      </c>
      <c r="C27604" t="s">
        <v>5914</v>
      </c>
      <c r="D27604" t="s">
        <v>6855</v>
      </c>
      <c r="E27604" s="16">
        <v>80000000</v>
      </c>
      <c r="F27604" t="s">
        <v>7074</v>
      </c>
    </row>
    <row r="27605" spans="1:6" x14ac:dyDescent="0.3">
      <c r="A27605">
        <v>398073</v>
      </c>
      <c r="B27605" t="s">
        <v>5958</v>
      </c>
      <c r="C27605" t="s">
        <v>5914</v>
      </c>
      <c r="D27605" t="s">
        <v>9360</v>
      </c>
      <c r="E27605" s="16">
        <v>250000</v>
      </c>
      <c r="F27605" t="s">
        <v>6892</v>
      </c>
    </row>
    <row r="27606" spans="1:6" x14ac:dyDescent="0.3">
      <c r="A27606">
        <v>398073</v>
      </c>
      <c r="B27606" t="s">
        <v>5958</v>
      </c>
      <c r="C27606" t="s">
        <v>5914</v>
      </c>
      <c r="D27606" t="s">
        <v>6741</v>
      </c>
      <c r="E27606" s="16">
        <v>30000000</v>
      </c>
      <c r="F27606" t="s">
        <v>6737</v>
      </c>
    </row>
    <row r="27607" spans="1:6" x14ac:dyDescent="0.3">
      <c r="A27607">
        <v>398073</v>
      </c>
      <c r="B27607" t="s">
        <v>5958</v>
      </c>
      <c r="C27607" t="s">
        <v>5914</v>
      </c>
      <c r="D27607" t="s">
        <v>7170</v>
      </c>
      <c r="E27607" s="16">
        <v>30000000</v>
      </c>
      <c r="F27607" t="s">
        <v>6737</v>
      </c>
    </row>
    <row r="27608" spans="1:6" x14ac:dyDescent="0.3">
      <c r="A27608">
        <v>398073</v>
      </c>
      <c r="B27608" t="s">
        <v>5958</v>
      </c>
      <c r="C27608" t="s">
        <v>5914</v>
      </c>
      <c r="D27608" t="s">
        <v>6700</v>
      </c>
      <c r="E27608" s="16">
        <v>54000000</v>
      </c>
      <c r="F27608" t="s">
        <v>6737</v>
      </c>
    </row>
    <row r="27609" spans="1:6" x14ac:dyDescent="0.3">
      <c r="A27609">
        <v>398073</v>
      </c>
      <c r="B27609" t="s">
        <v>5958</v>
      </c>
      <c r="C27609" t="s">
        <v>5914</v>
      </c>
      <c r="D27609" t="s">
        <v>8492</v>
      </c>
      <c r="E27609" s="16">
        <v>70000000</v>
      </c>
      <c r="F27609" t="s">
        <v>7074</v>
      </c>
    </row>
    <row r="27610" spans="1:6" x14ac:dyDescent="0.3">
      <c r="A27610">
        <v>398073</v>
      </c>
      <c r="B27610" t="s">
        <v>5958</v>
      </c>
      <c r="C27610" t="s">
        <v>5914</v>
      </c>
      <c r="D27610" t="s">
        <v>6861</v>
      </c>
      <c r="E27610" s="16">
        <v>60000000</v>
      </c>
      <c r="F27610" t="s">
        <v>7074</v>
      </c>
    </row>
    <row r="27611" spans="1:6" x14ac:dyDescent="0.3">
      <c r="A27611">
        <v>398073</v>
      </c>
      <c r="B27611" t="s">
        <v>5958</v>
      </c>
      <c r="C27611" t="s">
        <v>5914</v>
      </c>
      <c r="D27611" t="s">
        <v>7123</v>
      </c>
      <c r="E27611" s="16">
        <v>60000000</v>
      </c>
      <c r="F27611" t="s">
        <v>6737</v>
      </c>
    </row>
    <row r="27612" spans="1:6" x14ac:dyDescent="0.3">
      <c r="A27612">
        <v>398073</v>
      </c>
      <c r="B27612" t="s">
        <v>5958</v>
      </c>
      <c r="C27612" t="s">
        <v>5914</v>
      </c>
      <c r="D27612" t="s">
        <v>6868</v>
      </c>
      <c r="E27612" s="16">
        <v>80000000</v>
      </c>
      <c r="F27612" t="s">
        <v>7074</v>
      </c>
    </row>
    <row r="27613" spans="1:6" x14ac:dyDescent="0.3">
      <c r="A27613">
        <v>398073</v>
      </c>
      <c r="B27613" t="s">
        <v>5958</v>
      </c>
      <c r="C27613" t="s">
        <v>5914</v>
      </c>
      <c r="D27613" t="s">
        <v>7004</v>
      </c>
      <c r="E27613" s="16">
        <v>7500000</v>
      </c>
      <c r="F27613" t="s">
        <v>6737</v>
      </c>
    </row>
    <row r="27614" spans="1:6" x14ac:dyDescent="0.3">
      <c r="A27614">
        <v>398073</v>
      </c>
      <c r="B27614" t="s">
        <v>5958</v>
      </c>
      <c r="C27614" t="s">
        <v>5914</v>
      </c>
      <c r="D27614" t="s">
        <v>6871</v>
      </c>
      <c r="E27614" s="16">
        <v>70000000</v>
      </c>
      <c r="F27614" t="s">
        <v>7074</v>
      </c>
    </row>
    <row r="27615" spans="1:6" x14ac:dyDescent="0.3">
      <c r="A27615">
        <v>398073</v>
      </c>
      <c r="B27615" t="s">
        <v>5958</v>
      </c>
      <c r="C27615" t="s">
        <v>5914</v>
      </c>
      <c r="D27615" t="s">
        <v>6756</v>
      </c>
      <c r="E27615" s="16">
        <v>45000000</v>
      </c>
      <c r="F27615" t="s">
        <v>6737</v>
      </c>
    </row>
    <row r="27616" spans="1:6" x14ac:dyDescent="0.3">
      <c r="A27616">
        <v>398073</v>
      </c>
      <c r="B27616" t="s">
        <v>5958</v>
      </c>
      <c r="C27616" t="s">
        <v>5914</v>
      </c>
      <c r="D27616" t="s">
        <v>6757</v>
      </c>
      <c r="E27616" s="16">
        <v>25000000</v>
      </c>
      <c r="F27616" t="s">
        <v>6737</v>
      </c>
    </row>
    <row r="27617" spans="1:6" x14ac:dyDescent="0.3">
      <c r="A27617">
        <v>398073</v>
      </c>
      <c r="B27617" t="s">
        <v>5958</v>
      </c>
      <c r="C27617" t="s">
        <v>5914</v>
      </c>
      <c r="D27617" t="s">
        <v>6875</v>
      </c>
      <c r="E27617" s="16">
        <v>65000000</v>
      </c>
      <c r="F27617" t="s">
        <v>7074</v>
      </c>
    </row>
    <row r="27618" spans="1:6" x14ac:dyDescent="0.3">
      <c r="A27618">
        <v>398073</v>
      </c>
      <c r="B27618" t="s">
        <v>5958</v>
      </c>
      <c r="C27618" t="s">
        <v>5914</v>
      </c>
      <c r="D27618" t="s">
        <v>6764</v>
      </c>
      <c r="E27618" s="16">
        <v>11000000</v>
      </c>
      <c r="F27618" t="s">
        <v>6737</v>
      </c>
    </row>
    <row r="27619" spans="1:6" x14ac:dyDescent="0.3">
      <c r="A27619">
        <v>398073</v>
      </c>
      <c r="B27619" t="s">
        <v>5958</v>
      </c>
      <c r="C27619" t="s">
        <v>5914</v>
      </c>
      <c r="D27619" t="s">
        <v>7504</v>
      </c>
      <c r="E27619" s="16">
        <v>70000000</v>
      </c>
      <c r="F27619" t="s">
        <v>7074</v>
      </c>
    </row>
    <row r="27620" spans="1:6" x14ac:dyDescent="0.3">
      <c r="A27620">
        <v>398073</v>
      </c>
      <c r="B27620" t="s">
        <v>5958</v>
      </c>
      <c r="C27620" t="s">
        <v>5914</v>
      </c>
      <c r="D27620" t="s">
        <v>8267</v>
      </c>
      <c r="E27620" s="16">
        <v>65000000</v>
      </c>
      <c r="F27620" t="s">
        <v>7074</v>
      </c>
    </row>
    <row r="27621" spans="1:6" x14ac:dyDescent="0.3">
      <c r="A27621">
        <v>398073</v>
      </c>
      <c r="B27621" t="s">
        <v>5958</v>
      </c>
      <c r="C27621" t="s">
        <v>5914</v>
      </c>
      <c r="D27621" t="s">
        <v>6882</v>
      </c>
      <c r="E27621" s="16">
        <v>65000000</v>
      </c>
      <c r="F27621" t="s">
        <v>7074</v>
      </c>
    </row>
    <row r="27622" spans="1:6" x14ac:dyDescent="0.3">
      <c r="A27622">
        <v>398073</v>
      </c>
      <c r="B27622" t="s">
        <v>5958</v>
      </c>
      <c r="C27622" t="s">
        <v>5914</v>
      </c>
      <c r="D27622" t="s">
        <v>7404</v>
      </c>
      <c r="E27622" s="16">
        <v>50000000</v>
      </c>
      <c r="F27622" t="s">
        <v>7040</v>
      </c>
    </row>
    <row r="27623" spans="1:6" x14ac:dyDescent="0.3">
      <c r="A27623">
        <v>398073</v>
      </c>
      <c r="B27623" t="s">
        <v>5958</v>
      </c>
      <c r="C27623" t="s">
        <v>5914</v>
      </c>
      <c r="D27623" t="s">
        <v>6989</v>
      </c>
      <c r="E27623" s="16">
        <v>50000000</v>
      </c>
      <c r="F27623" t="s">
        <v>7040</v>
      </c>
    </row>
    <row r="27624" spans="1:6" x14ac:dyDescent="0.3">
      <c r="A27624">
        <v>398073</v>
      </c>
      <c r="B27624" t="s">
        <v>5958</v>
      </c>
      <c r="C27624" t="s">
        <v>5914</v>
      </c>
      <c r="D27624" t="s">
        <v>6916</v>
      </c>
      <c r="E27624" s="16">
        <v>5000000</v>
      </c>
      <c r="F27624" t="s">
        <v>2591</v>
      </c>
    </row>
    <row r="27625" spans="1:6" x14ac:dyDescent="0.3">
      <c r="A27625">
        <v>398073</v>
      </c>
      <c r="B27625" t="s">
        <v>5958</v>
      </c>
      <c r="C27625" t="s">
        <v>5914</v>
      </c>
      <c r="D27625" t="s">
        <v>6885</v>
      </c>
      <c r="E27625" s="16">
        <v>65000000</v>
      </c>
      <c r="F27625" t="s">
        <v>7074</v>
      </c>
    </row>
    <row r="27626" spans="1:6" x14ac:dyDescent="0.3">
      <c r="A27626">
        <v>398073</v>
      </c>
      <c r="B27626" t="s">
        <v>5958</v>
      </c>
      <c r="C27626" t="s">
        <v>5914</v>
      </c>
      <c r="D27626" t="s">
        <v>8094</v>
      </c>
      <c r="E27626" s="16">
        <v>300000</v>
      </c>
      <c r="F27626" t="s">
        <v>6892</v>
      </c>
    </row>
    <row r="27627" spans="1:6" x14ac:dyDescent="0.3">
      <c r="A27627">
        <v>398073</v>
      </c>
      <c r="B27627" t="s">
        <v>5958</v>
      </c>
      <c r="C27627" t="s">
        <v>5914</v>
      </c>
      <c r="D27627" t="s">
        <v>8906</v>
      </c>
      <c r="E27627" s="16">
        <v>300000</v>
      </c>
      <c r="F27627" t="s">
        <v>6892</v>
      </c>
    </row>
    <row r="27628" spans="1:6" x14ac:dyDescent="0.3">
      <c r="A27628">
        <v>463600</v>
      </c>
      <c r="B27628" t="s">
        <v>5966</v>
      </c>
      <c r="C27628" t="s">
        <v>5914</v>
      </c>
      <c r="D27628" t="s">
        <v>8263</v>
      </c>
      <c r="E27628" s="16">
        <v>2500000</v>
      </c>
      <c r="F27628" t="s">
        <v>8137</v>
      </c>
    </row>
    <row r="27629" spans="1:6" x14ac:dyDescent="0.3">
      <c r="A27629">
        <v>463600</v>
      </c>
      <c r="B27629" t="s">
        <v>5966</v>
      </c>
      <c r="C27629" t="s">
        <v>5914</v>
      </c>
      <c r="D27629" t="s">
        <v>6852</v>
      </c>
      <c r="E27629" s="16">
        <v>5000000</v>
      </c>
      <c r="F27629" t="s">
        <v>6858</v>
      </c>
    </row>
    <row r="27630" spans="1:6" x14ac:dyDescent="0.3">
      <c r="A27630">
        <v>463600</v>
      </c>
      <c r="B27630" t="s">
        <v>5966</v>
      </c>
      <c r="C27630" t="s">
        <v>5914</v>
      </c>
      <c r="D27630" t="s">
        <v>6854</v>
      </c>
      <c r="E27630" s="16">
        <v>25000000</v>
      </c>
      <c r="F27630" t="s">
        <v>6858</v>
      </c>
    </row>
    <row r="27631" spans="1:6" x14ac:dyDescent="0.3">
      <c r="A27631">
        <v>463600</v>
      </c>
      <c r="B27631" t="s">
        <v>5966</v>
      </c>
      <c r="C27631" t="s">
        <v>5914</v>
      </c>
      <c r="D27631" t="s">
        <v>6855</v>
      </c>
      <c r="E27631" s="16">
        <v>30000000</v>
      </c>
      <c r="F27631" t="s">
        <v>6858</v>
      </c>
    </row>
    <row r="27632" spans="1:6" x14ac:dyDescent="0.3">
      <c r="A27632">
        <v>463600</v>
      </c>
      <c r="B27632" t="s">
        <v>5966</v>
      </c>
      <c r="C27632" t="s">
        <v>5914</v>
      </c>
      <c r="D27632" t="s">
        <v>8576</v>
      </c>
      <c r="E27632" s="16">
        <v>300000</v>
      </c>
      <c r="F27632" t="s">
        <v>6858</v>
      </c>
    </row>
    <row r="27633" spans="1:6" x14ac:dyDescent="0.3">
      <c r="A27633">
        <v>463600</v>
      </c>
      <c r="B27633" t="s">
        <v>5966</v>
      </c>
      <c r="C27633" t="s">
        <v>5914</v>
      </c>
      <c r="D27633" t="s">
        <v>6857</v>
      </c>
      <c r="E27633" s="16">
        <v>500000</v>
      </c>
      <c r="F27633" t="s">
        <v>6858</v>
      </c>
    </row>
    <row r="27634" spans="1:6" x14ac:dyDescent="0.3">
      <c r="A27634">
        <v>463600</v>
      </c>
      <c r="B27634" t="s">
        <v>5966</v>
      </c>
      <c r="C27634" t="s">
        <v>5914</v>
      </c>
      <c r="D27634" t="s">
        <v>7564</v>
      </c>
      <c r="E27634" s="16">
        <v>500000</v>
      </c>
      <c r="F27634" t="s">
        <v>6858</v>
      </c>
    </row>
    <row r="27635" spans="1:6" x14ac:dyDescent="0.3">
      <c r="A27635">
        <v>463600</v>
      </c>
      <c r="B27635" t="s">
        <v>5966</v>
      </c>
      <c r="C27635" t="s">
        <v>5914</v>
      </c>
      <c r="D27635" t="s">
        <v>8648</v>
      </c>
      <c r="E27635" s="16">
        <v>40000000</v>
      </c>
      <c r="F27635" t="s">
        <v>7074</v>
      </c>
    </row>
    <row r="27636" spans="1:6" x14ac:dyDescent="0.3">
      <c r="A27636">
        <v>463600</v>
      </c>
      <c r="B27636" t="s">
        <v>5966</v>
      </c>
      <c r="C27636" t="s">
        <v>5914</v>
      </c>
      <c r="D27636" t="s">
        <v>6861</v>
      </c>
      <c r="E27636" s="16">
        <v>30000000</v>
      </c>
      <c r="F27636" t="s">
        <v>6858</v>
      </c>
    </row>
    <row r="27637" spans="1:6" x14ac:dyDescent="0.3">
      <c r="A27637">
        <v>463600</v>
      </c>
      <c r="B27637" t="s">
        <v>5966</v>
      </c>
      <c r="C27637" t="s">
        <v>5914</v>
      </c>
      <c r="D27637" t="s">
        <v>6867</v>
      </c>
      <c r="E27637" s="16">
        <v>300000</v>
      </c>
      <c r="F27637" t="s">
        <v>6858</v>
      </c>
    </row>
    <row r="27638" spans="1:6" x14ac:dyDescent="0.3">
      <c r="A27638">
        <v>463600</v>
      </c>
      <c r="B27638" t="s">
        <v>5966</v>
      </c>
      <c r="C27638" t="s">
        <v>5914</v>
      </c>
      <c r="D27638" t="s">
        <v>6868</v>
      </c>
      <c r="E27638" s="16">
        <v>35000000</v>
      </c>
      <c r="F27638" t="s">
        <v>7074</v>
      </c>
    </row>
    <row r="27639" spans="1:6" x14ac:dyDescent="0.3">
      <c r="A27639">
        <v>463600</v>
      </c>
      <c r="B27639" t="s">
        <v>5966</v>
      </c>
      <c r="C27639" t="s">
        <v>5914</v>
      </c>
      <c r="D27639" t="s">
        <v>6875</v>
      </c>
      <c r="E27639" s="16">
        <v>18000000</v>
      </c>
      <c r="F27639" t="s">
        <v>6858</v>
      </c>
    </row>
    <row r="27640" spans="1:6" x14ac:dyDescent="0.3">
      <c r="A27640">
        <v>463600</v>
      </c>
      <c r="B27640" t="s">
        <v>5966</v>
      </c>
      <c r="C27640" t="s">
        <v>5914</v>
      </c>
      <c r="D27640" t="s">
        <v>7911</v>
      </c>
      <c r="E27640" s="16">
        <v>22000000</v>
      </c>
      <c r="F27640" t="s">
        <v>6858</v>
      </c>
    </row>
    <row r="27641" spans="1:6" x14ac:dyDescent="0.3">
      <c r="A27641">
        <v>463600</v>
      </c>
      <c r="B27641" t="s">
        <v>5966</v>
      </c>
      <c r="C27641" t="s">
        <v>5914</v>
      </c>
      <c r="D27641" t="s">
        <v>7013</v>
      </c>
      <c r="E27641" s="16">
        <v>2000000</v>
      </c>
      <c r="F27641" t="s">
        <v>8137</v>
      </c>
    </row>
    <row r="27642" spans="1:6" x14ac:dyDescent="0.3">
      <c r="A27642">
        <v>463600</v>
      </c>
      <c r="B27642" t="s">
        <v>5966</v>
      </c>
      <c r="C27642" t="s">
        <v>5914</v>
      </c>
      <c r="D27642" t="s">
        <v>8023</v>
      </c>
      <c r="E27642" s="16">
        <v>10000000</v>
      </c>
      <c r="F27642" t="s">
        <v>6858</v>
      </c>
    </row>
    <row r="27643" spans="1:6" x14ac:dyDescent="0.3">
      <c r="A27643">
        <v>463600</v>
      </c>
      <c r="B27643" t="s">
        <v>5966</v>
      </c>
      <c r="C27643" t="s">
        <v>5914</v>
      </c>
      <c r="D27643" t="s">
        <v>6882</v>
      </c>
      <c r="E27643" s="16">
        <v>10000000</v>
      </c>
      <c r="F27643" t="s">
        <v>6858</v>
      </c>
    </row>
    <row r="27644" spans="1:6" x14ac:dyDescent="0.3">
      <c r="A27644">
        <v>463600</v>
      </c>
      <c r="B27644" t="s">
        <v>5966</v>
      </c>
      <c r="C27644" t="s">
        <v>5914</v>
      </c>
      <c r="D27644" t="s">
        <v>8531</v>
      </c>
      <c r="E27644" s="16">
        <v>800000</v>
      </c>
      <c r="F27644" t="s">
        <v>8137</v>
      </c>
    </row>
    <row r="27645" spans="1:6" x14ac:dyDescent="0.3">
      <c r="A27645">
        <v>463600</v>
      </c>
      <c r="B27645" t="s">
        <v>5966</v>
      </c>
      <c r="C27645" t="s">
        <v>5914</v>
      </c>
      <c r="D27645" t="s">
        <v>7279</v>
      </c>
      <c r="E27645" s="16">
        <v>1200000</v>
      </c>
      <c r="F27645" t="s">
        <v>8137</v>
      </c>
    </row>
    <row r="27646" spans="1:6" x14ac:dyDescent="0.3">
      <c r="A27646">
        <v>487469</v>
      </c>
      <c r="B27646" t="s">
        <v>3354</v>
      </c>
      <c r="C27646" t="s">
        <v>5914</v>
      </c>
      <c r="D27646" t="s">
        <v>6852</v>
      </c>
      <c r="E27646" s="16">
        <v>45000000</v>
      </c>
      <c r="F27646" t="s">
        <v>7074</v>
      </c>
    </row>
    <row r="27647" spans="1:6" x14ac:dyDescent="0.3">
      <c r="A27647">
        <v>487469</v>
      </c>
      <c r="B27647" t="s">
        <v>3354</v>
      </c>
      <c r="C27647" t="s">
        <v>5914</v>
      </c>
      <c r="D27647" t="s">
        <v>6854</v>
      </c>
      <c r="E27647" s="16">
        <v>50000000</v>
      </c>
      <c r="F27647" t="s">
        <v>7074</v>
      </c>
    </row>
    <row r="27648" spans="1:6" x14ac:dyDescent="0.3">
      <c r="A27648">
        <v>487469</v>
      </c>
      <c r="B27648" t="s">
        <v>3354</v>
      </c>
      <c r="C27648" t="s">
        <v>5914</v>
      </c>
      <c r="D27648" t="s">
        <v>6855</v>
      </c>
      <c r="E27648" s="16">
        <v>80000000</v>
      </c>
      <c r="F27648" t="s">
        <v>7074</v>
      </c>
    </row>
    <row r="27649" spans="1:6" x14ac:dyDescent="0.3">
      <c r="A27649">
        <v>487469</v>
      </c>
      <c r="B27649" t="s">
        <v>3354</v>
      </c>
      <c r="C27649" t="s">
        <v>5914</v>
      </c>
      <c r="D27649" t="s">
        <v>6700</v>
      </c>
      <c r="E27649" s="16">
        <v>1300000</v>
      </c>
      <c r="F27649" t="s">
        <v>6887</v>
      </c>
    </row>
    <row r="27650" spans="1:6" x14ac:dyDescent="0.3">
      <c r="A27650">
        <v>487469</v>
      </c>
      <c r="B27650" t="s">
        <v>3354</v>
      </c>
      <c r="C27650" t="s">
        <v>5914</v>
      </c>
      <c r="D27650" t="s">
        <v>6701</v>
      </c>
      <c r="E27650" s="16">
        <v>7000000</v>
      </c>
      <c r="F27650" t="s">
        <v>7748</v>
      </c>
    </row>
    <row r="27651" spans="1:6" x14ac:dyDescent="0.3">
      <c r="A27651">
        <v>487469</v>
      </c>
      <c r="B27651" t="s">
        <v>3354</v>
      </c>
      <c r="C27651" t="s">
        <v>5914</v>
      </c>
      <c r="D27651" t="s">
        <v>9542</v>
      </c>
      <c r="E27651" s="16">
        <v>24000000</v>
      </c>
      <c r="F27651" t="s">
        <v>6887</v>
      </c>
    </row>
    <row r="27652" spans="1:6" x14ac:dyDescent="0.3">
      <c r="A27652">
        <v>487469</v>
      </c>
      <c r="B27652" t="s">
        <v>3354</v>
      </c>
      <c r="C27652" t="s">
        <v>5914</v>
      </c>
      <c r="D27652" t="s">
        <v>8648</v>
      </c>
      <c r="E27652" s="16">
        <v>90000000</v>
      </c>
      <c r="F27652" t="s">
        <v>7074</v>
      </c>
    </row>
    <row r="27653" spans="1:6" x14ac:dyDescent="0.3">
      <c r="A27653">
        <v>487469</v>
      </c>
      <c r="B27653" t="s">
        <v>3354</v>
      </c>
      <c r="C27653" t="s">
        <v>5914</v>
      </c>
      <c r="D27653" t="s">
        <v>6861</v>
      </c>
      <c r="E27653" s="16">
        <v>55000000</v>
      </c>
      <c r="F27653" t="s">
        <v>7074</v>
      </c>
    </row>
    <row r="27654" spans="1:6" x14ac:dyDescent="0.3">
      <c r="A27654">
        <v>487469</v>
      </c>
      <c r="B27654" t="s">
        <v>3354</v>
      </c>
      <c r="C27654" t="s">
        <v>5914</v>
      </c>
      <c r="D27654" t="s">
        <v>6712</v>
      </c>
      <c r="E27654" s="16">
        <v>5000000</v>
      </c>
      <c r="F27654" t="s">
        <v>7748</v>
      </c>
    </row>
    <row r="27655" spans="1:6" x14ac:dyDescent="0.3">
      <c r="A27655">
        <v>487469</v>
      </c>
      <c r="B27655" t="s">
        <v>3354</v>
      </c>
      <c r="C27655" t="s">
        <v>5914</v>
      </c>
      <c r="D27655" t="s">
        <v>6868</v>
      </c>
      <c r="E27655" s="16">
        <v>110000000</v>
      </c>
      <c r="F27655" t="s">
        <v>7074</v>
      </c>
    </row>
    <row r="27656" spans="1:6" x14ac:dyDescent="0.3">
      <c r="A27656">
        <v>487469</v>
      </c>
      <c r="B27656" t="s">
        <v>3354</v>
      </c>
      <c r="C27656" t="s">
        <v>5914</v>
      </c>
      <c r="D27656" t="s">
        <v>7305</v>
      </c>
      <c r="E27656" s="16">
        <v>45000000</v>
      </c>
      <c r="F27656" t="s">
        <v>7074</v>
      </c>
    </row>
    <row r="27657" spans="1:6" x14ac:dyDescent="0.3">
      <c r="A27657">
        <v>487469</v>
      </c>
      <c r="B27657" t="s">
        <v>3354</v>
      </c>
      <c r="C27657" t="s">
        <v>5914</v>
      </c>
      <c r="D27657" t="s">
        <v>7889</v>
      </c>
      <c r="E27657" s="16">
        <v>5000000</v>
      </c>
      <c r="F27657" t="s">
        <v>6887</v>
      </c>
    </row>
    <row r="27658" spans="1:6" x14ac:dyDescent="0.3">
      <c r="A27658">
        <v>487469</v>
      </c>
      <c r="B27658" t="s">
        <v>3354</v>
      </c>
      <c r="C27658" t="s">
        <v>5914</v>
      </c>
      <c r="D27658" t="s">
        <v>6717</v>
      </c>
      <c r="E27658" s="16">
        <v>6000000</v>
      </c>
      <c r="F27658" t="s">
        <v>7748</v>
      </c>
    </row>
    <row r="27659" spans="1:6" x14ac:dyDescent="0.3">
      <c r="A27659">
        <v>487469</v>
      </c>
      <c r="B27659" t="s">
        <v>3354</v>
      </c>
      <c r="C27659" t="s">
        <v>5914</v>
      </c>
      <c r="D27659" t="s">
        <v>8602</v>
      </c>
      <c r="E27659" s="16">
        <v>55000000</v>
      </c>
      <c r="F27659" t="s">
        <v>7074</v>
      </c>
    </row>
    <row r="27660" spans="1:6" x14ac:dyDescent="0.3">
      <c r="A27660">
        <v>487469</v>
      </c>
      <c r="B27660" t="s">
        <v>3354</v>
      </c>
      <c r="C27660" t="s">
        <v>5914</v>
      </c>
      <c r="D27660" t="s">
        <v>6875</v>
      </c>
      <c r="E27660" s="16">
        <v>45000000</v>
      </c>
      <c r="F27660" t="s">
        <v>7074</v>
      </c>
    </row>
    <row r="27661" spans="1:6" x14ac:dyDescent="0.3">
      <c r="A27661">
        <v>487469</v>
      </c>
      <c r="B27661" t="s">
        <v>3354</v>
      </c>
      <c r="C27661" t="s">
        <v>5914</v>
      </c>
      <c r="D27661" t="s">
        <v>7956</v>
      </c>
      <c r="E27661" s="16">
        <v>40000000</v>
      </c>
      <c r="F27661" t="s">
        <v>7074</v>
      </c>
    </row>
    <row r="27662" spans="1:6" x14ac:dyDescent="0.3">
      <c r="A27662">
        <v>487469</v>
      </c>
      <c r="B27662" t="s">
        <v>3354</v>
      </c>
      <c r="C27662" t="s">
        <v>5914</v>
      </c>
      <c r="D27662" t="s">
        <v>8267</v>
      </c>
      <c r="E27662" s="16">
        <v>60000000</v>
      </c>
      <c r="F27662" t="s">
        <v>7074</v>
      </c>
    </row>
    <row r="27663" spans="1:6" x14ac:dyDescent="0.3">
      <c r="A27663">
        <v>487469</v>
      </c>
      <c r="B27663" t="s">
        <v>3354</v>
      </c>
      <c r="C27663" t="s">
        <v>5914</v>
      </c>
      <c r="D27663" t="s">
        <v>8023</v>
      </c>
      <c r="E27663" s="16">
        <v>42000000</v>
      </c>
      <c r="F27663" t="s">
        <v>7074</v>
      </c>
    </row>
    <row r="27664" spans="1:6" x14ac:dyDescent="0.3">
      <c r="A27664">
        <v>487469</v>
      </c>
      <c r="B27664" t="s">
        <v>3354</v>
      </c>
      <c r="C27664" t="s">
        <v>5914</v>
      </c>
      <c r="D27664" t="s">
        <v>6882</v>
      </c>
      <c r="E27664" s="16">
        <v>42000000</v>
      </c>
      <c r="F27664" t="s">
        <v>7074</v>
      </c>
    </row>
    <row r="27665" spans="1:6" x14ac:dyDescent="0.3">
      <c r="A27665">
        <v>487469</v>
      </c>
      <c r="B27665" t="s">
        <v>3354</v>
      </c>
      <c r="C27665" t="s">
        <v>5914</v>
      </c>
      <c r="D27665" t="s">
        <v>7279</v>
      </c>
      <c r="E27665" s="16">
        <v>12000000</v>
      </c>
      <c r="F27665" t="s">
        <v>6887</v>
      </c>
    </row>
    <row r="27666" spans="1:6" x14ac:dyDescent="0.3">
      <c r="A27666">
        <v>487469</v>
      </c>
      <c r="B27666" t="s">
        <v>3354</v>
      </c>
      <c r="C27666" t="s">
        <v>5914</v>
      </c>
      <c r="D27666" t="s">
        <v>7898</v>
      </c>
      <c r="E27666" s="16">
        <v>30000000</v>
      </c>
      <c r="F27666" t="s">
        <v>6887</v>
      </c>
    </row>
    <row r="27667" spans="1:6" x14ac:dyDescent="0.3">
      <c r="A27667">
        <v>487469</v>
      </c>
      <c r="B27667" t="s">
        <v>3354</v>
      </c>
      <c r="C27667" t="s">
        <v>5914</v>
      </c>
      <c r="D27667" t="s">
        <v>9131</v>
      </c>
      <c r="E27667" s="16">
        <v>1500000</v>
      </c>
      <c r="F27667" t="s">
        <v>8457</v>
      </c>
    </row>
    <row r="27668" spans="1:6" x14ac:dyDescent="0.3">
      <c r="A27668">
        <v>502670</v>
      </c>
      <c r="B27668" t="s">
        <v>5951</v>
      </c>
      <c r="C27668" t="s">
        <v>5914</v>
      </c>
      <c r="D27668" t="s">
        <v>8776</v>
      </c>
      <c r="E27668" s="16">
        <v>18000000</v>
      </c>
      <c r="F27668" t="s">
        <v>8777</v>
      </c>
    </row>
    <row r="27669" spans="1:6" x14ac:dyDescent="0.3">
      <c r="A27669">
        <v>502670</v>
      </c>
      <c r="B27669" t="s">
        <v>5951</v>
      </c>
      <c r="C27669" t="s">
        <v>5914</v>
      </c>
      <c r="D27669" t="s">
        <v>6855</v>
      </c>
      <c r="E27669" s="16">
        <v>90000000</v>
      </c>
      <c r="F27669" t="s">
        <v>7074</v>
      </c>
    </row>
    <row r="27670" spans="1:6" x14ac:dyDescent="0.3">
      <c r="A27670">
        <v>502670</v>
      </c>
      <c r="B27670" t="s">
        <v>5951</v>
      </c>
      <c r="C27670" t="s">
        <v>5914</v>
      </c>
      <c r="D27670" t="s">
        <v>7856</v>
      </c>
      <c r="E27670" s="16">
        <v>350000</v>
      </c>
      <c r="F27670" t="s">
        <v>9574</v>
      </c>
    </row>
    <row r="27671" spans="1:6" x14ac:dyDescent="0.3">
      <c r="A27671">
        <v>502670</v>
      </c>
      <c r="B27671" t="s">
        <v>5951</v>
      </c>
      <c r="C27671" t="s">
        <v>5914</v>
      </c>
      <c r="D27671" t="s">
        <v>9575</v>
      </c>
      <c r="E27671" s="16">
        <v>15000000</v>
      </c>
      <c r="F27671" t="s">
        <v>9576</v>
      </c>
    </row>
    <row r="27672" spans="1:6" x14ac:dyDescent="0.3">
      <c r="A27672">
        <v>502670</v>
      </c>
      <c r="B27672" t="s">
        <v>5951</v>
      </c>
      <c r="C27672" t="s">
        <v>5914</v>
      </c>
      <c r="D27672" t="s">
        <v>6969</v>
      </c>
      <c r="E27672" s="16">
        <v>80000000</v>
      </c>
      <c r="F27672" t="s">
        <v>6805</v>
      </c>
    </row>
    <row r="27673" spans="1:6" x14ac:dyDescent="0.3">
      <c r="A27673">
        <v>502670</v>
      </c>
      <c r="B27673" t="s">
        <v>5951</v>
      </c>
      <c r="C27673" t="s">
        <v>5914</v>
      </c>
      <c r="D27673" t="s">
        <v>6700</v>
      </c>
      <c r="E27673" s="16">
        <v>2300000</v>
      </c>
      <c r="F27673" t="s">
        <v>8777</v>
      </c>
    </row>
    <row r="27674" spans="1:6" x14ac:dyDescent="0.3">
      <c r="A27674">
        <v>502670</v>
      </c>
      <c r="B27674" t="s">
        <v>5951</v>
      </c>
      <c r="C27674" t="s">
        <v>5914</v>
      </c>
      <c r="D27674" t="s">
        <v>9577</v>
      </c>
      <c r="E27674" s="16">
        <v>125000</v>
      </c>
      <c r="F27674" t="s">
        <v>8358</v>
      </c>
    </row>
    <row r="27675" spans="1:6" x14ac:dyDescent="0.3">
      <c r="A27675">
        <v>502670</v>
      </c>
      <c r="B27675" t="s">
        <v>5951</v>
      </c>
      <c r="C27675" t="s">
        <v>5914</v>
      </c>
      <c r="D27675" t="s">
        <v>8357</v>
      </c>
      <c r="E27675" s="16">
        <v>350000</v>
      </c>
      <c r="F27675" t="s">
        <v>9574</v>
      </c>
    </row>
    <row r="27676" spans="1:6" x14ac:dyDescent="0.3">
      <c r="A27676">
        <v>502670</v>
      </c>
      <c r="B27676" t="s">
        <v>5951</v>
      </c>
      <c r="C27676" t="s">
        <v>5914</v>
      </c>
      <c r="D27676" t="s">
        <v>7090</v>
      </c>
      <c r="E27676" s="16">
        <v>1500000</v>
      </c>
      <c r="F27676" t="s">
        <v>8777</v>
      </c>
    </row>
    <row r="27677" spans="1:6" x14ac:dyDescent="0.3">
      <c r="A27677">
        <v>502670</v>
      </c>
      <c r="B27677" t="s">
        <v>5951</v>
      </c>
      <c r="C27677" t="s">
        <v>5914</v>
      </c>
      <c r="D27677" t="s">
        <v>6791</v>
      </c>
      <c r="E27677" s="16">
        <v>60000000</v>
      </c>
      <c r="F27677" t="s">
        <v>6805</v>
      </c>
    </row>
    <row r="27678" spans="1:6" x14ac:dyDescent="0.3">
      <c r="A27678">
        <v>502670</v>
      </c>
      <c r="B27678" t="s">
        <v>5951</v>
      </c>
      <c r="C27678" t="s">
        <v>5914</v>
      </c>
      <c r="D27678" t="s">
        <v>8779</v>
      </c>
      <c r="E27678" s="16">
        <v>15000000</v>
      </c>
      <c r="F27678" t="s">
        <v>8777</v>
      </c>
    </row>
    <row r="27679" spans="1:6" x14ac:dyDescent="0.3">
      <c r="A27679">
        <v>502670</v>
      </c>
      <c r="B27679" t="s">
        <v>5951</v>
      </c>
      <c r="C27679" t="s">
        <v>5914</v>
      </c>
      <c r="D27679" t="s">
        <v>8311</v>
      </c>
      <c r="E27679" s="16">
        <v>900000</v>
      </c>
      <c r="F27679" t="s">
        <v>9562</v>
      </c>
    </row>
    <row r="27680" spans="1:6" x14ac:dyDescent="0.3">
      <c r="A27680">
        <v>502670</v>
      </c>
      <c r="B27680" t="s">
        <v>5951</v>
      </c>
      <c r="C27680" t="s">
        <v>5914</v>
      </c>
      <c r="D27680" t="s">
        <v>6978</v>
      </c>
      <c r="E27680" s="16">
        <v>85000000</v>
      </c>
      <c r="F27680" t="s">
        <v>6805</v>
      </c>
    </row>
    <row r="27681" spans="1:6" x14ac:dyDescent="0.3">
      <c r="A27681">
        <v>502670</v>
      </c>
      <c r="B27681" t="s">
        <v>5951</v>
      </c>
      <c r="C27681" t="s">
        <v>5914</v>
      </c>
      <c r="D27681" t="s">
        <v>6868</v>
      </c>
      <c r="E27681" s="16">
        <v>90000000</v>
      </c>
      <c r="F27681" t="s">
        <v>7074</v>
      </c>
    </row>
    <row r="27682" spans="1:6" x14ac:dyDescent="0.3">
      <c r="A27682">
        <v>502670</v>
      </c>
      <c r="B27682" t="s">
        <v>5951</v>
      </c>
      <c r="C27682" t="s">
        <v>5914</v>
      </c>
      <c r="D27682" t="s">
        <v>6980</v>
      </c>
      <c r="E27682" s="16">
        <v>85000000</v>
      </c>
      <c r="F27682" t="s">
        <v>6805</v>
      </c>
    </row>
    <row r="27683" spans="1:6" x14ac:dyDescent="0.3">
      <c r="A27683">
        <v>502670</v>
      </c>
      <c r="B27683" t="s">
        <v>5951</v>
      </c>
      <c r="C27683" t="s">
        <v>5914</v>
      </c>
      <c r="D27683" t="s">
        <v>8782</v>
      </c>
      <c r="E27683" s="16">
        <v>7500000</v>
      </c>
      <c r="F27683" t="s">
        <v>8777</v>
      </c>
    </row>
    <row r="27684" spans="1:6" x14ac:dyDescent="0.3">
      <c r="A27684">
        <v>502670</v>
      </c>
      <c r="B27684" t="s">
        <v>5951</v>
      </c>
      <c r="C27684" t="s">
        <v>5914</v>
      </c>
      <c r="D27684" t="s">
        <v>6983</v>
      </c>
      <c r="E27684" s="16">
        <v>80000000</v>
      </c>
      <c r="F27684" t="s">
        <v>6805</v>
      </c>
    </row>
    <row r="27685" spans="1:6" x14ac:dyDescent="0.3">
      <c r="A27685">
        <v>502670</v>
      </c>
      <c r="B27685" t="s">
        <v>5951</v>
      </c>
      <c r="C27685" t="s">
        <v>5914</v>
      </c>
      <c r="D27685" t="s">
        <v>6984</v>
      </c>
      <c r="E27685" s="16">
        <v>85000000</v>
      </c>
      <c r="F27685" t="s">
        <v>6805</v>
      </c>
    </row>
    <row r="27686" spans="1:6" x14ac:dyDescent="0.3">
      <c r="A27686">
        <v>502670</v>
      </c>
      <c r="B27686" t="s">
        <v>5951</v>
      </c>
      <c r="C27686" t="s">
        <v>5914</v>
      </c>
      <c r="D27686" t="s">
        <v>8783</v>
      </c>
      <c r="E27686" s="16">
        <v>2500000</v>
      </c>
      <c r="F27686" t="s">
        <v>8777</v>
      </c>
    </row>
    <row r="27687" spans="1:6" x14ac:dyDescent="0.3">
      <c r="A27687">
        <v>502670</v>
      </c>
      <c r="B27687" t="s">
        <v>5951</v>
      </c>
      <c r="C27687" t="s">
        <v>5914</v>
      </c>
      <c r="D27687" t="s">
        <v>8267</v>
      </c>
      <c r="E27687" s="16">
        <v>80000000</v>
      </c>
      <c r="F27687" t="s">
        <v>7074</v>
      </c>
    </row>
    <row r="27688" spans="1:6" x14ac:dyDescent="0.3">
      <c r="A27688">
        <v>502670</v>
      </c>
      <c r="B27688" t="s">
        <v>5951</v>
      </c>
      <c r="C27688" t="s">
        <v>5914</v>
      </c>
      <c r="D27688" t="s">
        <v>9578</v>
      </c>
      <c r="E27688" s="16">
        <v>500000</v>
      </c>
      <c r="F27688" t="s">
        <v>9562</v>
      </c>
    </row>
    <row r="27689" spans="1:6" x14ac:dyDescent="0.3">
      <c r="A27689">
        <v>502670</v>
      </c>
      <c r="B27689" t="s">
        <v>5951</v>
      </c>
      <c r="C27689" t="s">
        <v>5914</v>
      </c>
      <c r="D27689" t="s">
        <v>7765</v>
      </c>
      <c r="E27689" s="16">
        <v>35000000</v>
      </c>
      <c r="F27689" t="s">
        <v>6805</v>
      </c>
    </row>
    <row r="27690" spans="1:6" x14ac:dyDescent="0.3">
      <c r="A27690">
        <v>502670</v>
      </c>
      <c r="B27690" t="s">
        <v>5951</v>
      </c>
      <c r="C27690" t="s">
        <v>5914</v>
      </c>
      <c r="D27690" t="s">
        <v>8784</v>
      </c>
      <c r="E27690" s="16">
        <v>4500000</v>
      </c>
      <c r="F27690" t="s">
        <v>8777</v>
      </c>
    </row>
    <row r="27691" spans="1:6" x14ac:dyDescent="0.3">
      <c r="A27691">
        <v>502670</v>
      </c>
      <c r="B27691" t="s">
        <v>5951</v>
      </c>
      <c r="C27691" t="s">
        <v>5914</v>
      </c>
      <c r="D27691" t="s">
        <v>8362</v>
      </c>
      <c r="E27691" s="16">
        <v>400000</v>
      </c>
      <c r="F27691" t="s">
        <v>9574</v>
      </c>
    </row>
    <row r="27692" spans="1:6" x14ac:dyDescent="0.3">
      <c r="A27692">
        <v>502670</v>
      </c>
      <c r="B27692" t="s">
        <v>5951</v>
      </c>
      <c r="C27692" t="s">
        <v>5914</v>
      </c>
      <c r="D27692" t="s">
        <v>6989</v>
      </c>
      <c r="E27692" s="16">
        <v>10000000</v>
      </c>
      <c r="F27692" t="s">
        <v>8777</v>
      </c>
    </row>
    <row r="27693" spans="1:6" x14ac:dyDescent="0.3">
      <c r="A27693">
        <v>502670</v>
      </c>
      <c r="B27693" t="s">
        <v>5951</v>
      </c>
      <c r="C27693" t="s">
        <v>5914</v>
      </c>
      <c r="D27693" t="s">
        <v>8056</v>
      </c>
      <c r="E27693" s="16">
        <v>16000000</v>
      </c>
      <c r="F27693" t="s">
        <v>8777</v>
      </c>
    </row>
    <row r="27694" spans="1:6" x14ac:dyDescent="0.3">
      <c r="A27694">
        <v>550550</v>
      </c>
      <c r="B27694" t="s">
        <v>5928</v>
      </c>
      <c r="C27694" t="s">
        <v>5914</v>
      </c>
      <c r="D27694" t="s">
        <v>7884</v>
      </c>
      <c r="E27694" s="16">
        <v>24000000</v>
      </c>
      <c r="F27694" t="s">
        <v>6994</v>
      </c>
    </row>
    <row r="27695" spans="1:6" x14ac:dyDescent="0.3">
      <c r="A27695">
        <v>550550</v>
      </c>
      <c r="B27695" t="s">
        <v>5928</v>
      </c>
      <c r="C27695" t="s">
        <v>5914</v>
      </c>
      <c r="D27695" t="s">
        <v>8401</v>
      </c>
      <c r="E27695" s="16">
        <v>40000000</v>
      </c>
      <c r="F27695" t="s">
        <v>6994</v>
      </c>
    </row>
    <row r="27696" spans="1:6" x14ac:dyDescent="0.3">
      <c r="A27696">
        <v>550550</v>
      </c>
      <c r="B27696" t="s">
        <v>5928</v>
      </c>
      <c r="C27696" t="s">
        <v>5914</v>
      </c>
      <c r="D27696" t="s">
        <v>6854</v>
      </c>
      <c r="E27696" s="16">
        <v>50000000</v>
      </c>
      <c r="F27696" t="s">
        <v>7074</v>
      </c>
    </row>
    <row r="27697" spans="1:6" x14ac:dyDescent="0.3">
      <c r="A27697">
        <v>550550</v>
      </c>
      <c r="B27697" t="s">
        <v>5928</v>
      </c>
      <c r="C27697" t="s">
        <v>5914</v>
      </c>
      <c r="D27697" t="s">
        <v>6855</v>
      </c>
      <c r="E27697" s="16">
        <v>40000000</v>
      </c>
      <c r="F27697" t="s">
        <v>7074</v>
      </c>
    </row>
    <row r="27698" spans="1:6" x14ac:dyDescent="0.3">
      <c r="A27698">
        <v>550550</v>
      </c>
      <c r="B27698" t="s">
        <v>5928</v>
      </c>
      <c r="C27698" t="s">
        <v>5914</v>
      </c>
      <c r="D27698" t="s">
        <v>6700</v>
      </c>
      <c r="E27698" s="16">
        <v>675000</v>
      </c>
      <c r="F27698" t="s">
        <v>8337</v>
      </c>
    </row>
    <row r="27699" spans="1:6" x14ac:dyDescent="0.3">
      <c r="A27699">
        <v>550550</v>
      </c>
      <c r="B27699" t="s">
        <v>5928</v>
      </c>
      <c r="C27699" t="s">
        <v>5914</v>
      </c>
      <c r="D27699" t="s">
        <v>9542</v>
      </c>
      <c r="E27699" s="16">
        <v>10000000</v>
      </c>
      <c r="F27699" t="s">
        <v>6994</v>
      </c>
    </row>
    <row r="27700" spans="1:6" x14ac:dyDescent="0.3">
      <c r="A27700">
        <v>550550</v>
      </c>
      <c r="B27700" t="s">
        <v>5928</v>
      </c>
      <c r="C27700" t="s">
        <v>5914</v>
      </c>
      <c r="D27700" t="s">
        <v>6861</v>
      </c>
      <c r="E27700" s="16">
        <v>50000000</v>
      </c>
      <c r="F27700" t="s">
        <v>7074</v>
      </c>
    </row>
    <row r="27701" spans="1:6" x14ac:dyDescent="0.3">
      <c r="A27701">
        <v>550550</v>
      </c>
      <c r="B27701" t="s">
        <v>5928</v>
      </c>
      <c r="C27701" t="s">
        <v>5914</v>
      </c>
      <c r="D27701" t="s">
        <v>6868</v>
      </c>
      <c r="E27701" s="16">
        <v>35000000</v>
      </c>
      <c r="F27701" t="s">
        <v>7074</v>
      </c>
    </row>
    <row r="27702" spans="1:6" x14ac:dyDescent="0.3">
      <c r="A27702">
        <v>550550</v>
      </c>
      <c r="B27702" t="s">
        <v>5928</v>
      </c>
      <c r="C27702" t="s">
        <v>5914</v>
      </c>
      <c r="D27702" t="s">
        <v>7888</v>
      </c>
      <c r="E27702" s="16">
        <v>50000000</v>
      </c>
      <c r="F27702" t="s">
        <v>6994</v>
      </c>
    </row>
    <row r="27703" spans="1:6" x14ac:dyDescent="0.3">
      <c r="A27703">
        <v>550550</v>
      </c>
      <c r="B27703" t="s">
        <v>5928</v>
      </c>
      <c r="C27703" t="s">
        <v>5914</v>
      </c>
      <c r="D27703" t="s">
        <v>8968</v>
      </c>
      <c r="E27703" s="16">
        <v>20000000</v>
      </c>
      <c r="F27703" t="s">
        <v>6994</v>
      </c>
    </row>
    <row r="27704" spans="1:6" x14ac:dyDescent="0.3">
      <c r="A27704">
        <v>550550</v>
      </c>
      <c r="B27704" t="s">
        <v>5928</v>
      </c>
      <c r="C27704" t="s">
        <v>5914</v>
      </c>
      <c r="D27704" t="s">
        <v>6875</v>
      </c>
      <c r="E27704" s="16">
        <v>50000000</v>
      </c>
      <c r="F27704" t="s">
        <v>7074</v>
      </c>
    </row>
    <row r="27705" spans="1:6" x14ac:dyDescent="0.3">
      <c r="A27705">
        <v>550550</v>
      </c>
      <c r="B27705" t="s">
        <v>5928</v>
      </c>
      <c r="C27705" t="s">
        <v>5914</v>
      </c>
      <c r="D27705" t="s">
        <v>7891</v>
      </c>
      <c r="E27705" s="16">
        <v>8000000</v>
      </c>
      <c r="F27705" t="s">
        <v>6994</v>
      </c>
    </row>
    <row r="27706" spans="1:6" x14ac:dyDescent="0.3">
      <c r="A27706">
        <v>550550</v>
      </c>
      <c r="B27706" t="s">
        <v>5928</v>
      </c>
      <c r="C27706" t="s">
        <v>5914</v>
      </c>
      <c r="D27706" t="s">
        <v>8438</v>
      </c>
      <c r="E27706" s="16">
        <v>5000000</v>
      </c>
      <c r="F27706" t="s">
        <v>6994</v>
      </c>
    </row>
    <row r="27707" spans="1:6" x14ac:dyDescent="0.3">
      <c r="A27707">
        <v>550550</v>
      </c>
      <c r="B27707" t="s">
        <v>5928</v>
      </c>
      <c r="C27707" t="s">
        <v>5914</v>
      </c>
      <c r="D27707" t="s">
        <v>7504</v>
      </c>
      <c r="E27707" s="16">
        <v>30000000</v>
      </c>
      <c r="F27707" t="s">
        <v>6994</v>
      </c>
    </row>
    <row r="27708" spans="1:6" x14ac:dyDescent="0.3">
      <c r="A27708">
        <v>550550</v>
      </c>
      <c r="B27708" t="s">
        <v>5928</v>
      </c>
      <c r="C27708" t="s">
        <v>5914</v>
      </c>
      <c r="D27708" t="s">
        <v>8267</v>
      </c>
      <c r="E27708" s="16">
        <v>45000000</v>
      </c>
      <c r="F27708" t="s">
        <v>7074</v>
      </c>
    </row>
    <row r="27709" spans="1:6" x14ac:dyDescent="0.3">
      <c r="A27709">
        <v>550550</v>
      </c>
      <c r="B27709" t="s">
        <v>5928</v>
      </c>
      <c r="C27709" t="s">
        <v>5914</v>
      </c>
      <c r="D27709" t="s">
        <v>7279</v>
      </c>
      <c r="E27709" s="16">
        <v>8000000</v>
      </c>
      <c r="F27709" t="s">
        <v>6994</v>
      </c>
    </row>
    <row r="27710" spans="1:6" x14ac:dyDescent="0.3">
      <c r="A27710">
        <v>550550</v>
      </c>
      <c r="B27710" t="s">
        <v>5928</v>
      </c>
      <c r="C27710" t="s">
        <v>5914</v>
      </c>
      <c r="D27710" t="s">
        <v>7896</v>
      </c>
      <c r="E27710" s="16">
        <v>7500000</v>
      </c>
      <c r="F27710" t="s">
        <v>6994</v>
      </c>
    </row>
    <row r="27711" spans="1:6" x14ac:dyDescent="0.3">
      <c r="A27711">
        <v>550550</v>
      </c>
      <c r="B27711" t="s">
        <v>5928</v>
      </c>
      <c r="C27711" t="s">
        <v>5914</v>
      </c>
      <c r="D27711" t="s">
        <v>7898</v>
      </c>
      <c r="E27711" s="16">
        <v>14000000</v>
      </c>
      <c r="F27711" t="s">
        <v>6994</v>
      </c>
    </row>
    <row r="27712" spans="1:6" x14ac:dyDescent="0.3">
      <c r="A27712">
        <v>550550</v>
      </c>
      <c r="B27712" t="s">
        <v>5928</v>
      </c>
      <c r="C27712" t="s">
        <v>5914</v>
      </c>
      <c r="D27712" t="s">
        <v>9131</v>
      </c>
      <c r="E27712" s="16">
        <v>750000</v>
      </c>
      <c r="F27712" t="s">
        <v>8337</v>
      </c>
    </row>
    <row r="27713" spans="1:6" x14ac:dyDescent="0.3">
      <c r="A27713">
        <v>616341</v>
      </c>
      <c r="B27713" t="s">
        <v>5939</v>
      </c>
      <c r="C27713" t="s">
        <v>5914</v>
      </c>
      <c r="D27713" t="s">
        <v>6733</v>
      </c>
      <c r="E27713" s="16">
        <v>40000000</v>
      </c>
      <c r="F27713" t="s">
        <v>7450</v>
      </c>
    </row>
    <row r="27714" spans="1:6" x14ac:dyDescent="0.3">
      <c r="A27714">
        <v>616341</v>
      </c>
      <c r="B27714" t="s">
        <v>5939</v>
      </c>
      <c r="C27714" t="s">
        <v>5914</v>
      </c>
      <c r="D27714" t="s">
        <v>6852</v>
      </c>
      <c r="E27714" s="16">
        <v>60000000</v>
      </c>
      <c r="F27714" t="s">
        <v>7074</v>
      </c>
    </row>
    <row r="27715" spans="1:6" x14ac:dyDescent="0.3">
      <c r="A27715">
        <v>616341</v>
      </c>
      <c r="B27715" t="s">
        <v>5939</v>
      </c>
      <c r="C27715" t="s">
        <v>5914</v>
      </c>
      <c r="D27715" t="s">
        <v>6854</v>
      </c>
      <c r="E27715" s="16">
        <v>55000000</v>
      </c>
      <c r="F27715" t="s">
        <v>7074</v>
      </c>
    </row>
    <row r="27716" spans="1:6" x14ac:dyDescent="0.3">
      <c r="A27716">
        <v>616341</v>
      </c>
      <c r="B27716" t="s">
        <v>5939</v>
      </c>
      <c r="C27716" t="s">
        <v>5914</v>
      </c>
      <c r="D27716" t="s">
        <v>6855</v>
      </c>
      <c r="E27716" s="16">
        <v>70000000</v>
      </c>
      <c r="F27716" t="s">
        <v>7074</v>
      </c>
    </row>
    <row r="27717" spans="1:6" x14ac:dyDescent="0.3">
      <c r="A27717">
        <v>616341</v>
      </c>
      <c r="B27717" t="s">
        <v>5939</v>
      </c>
      <c r="C27717" t="s">
        <v>5914</v>
      </c>
      <c r="D27717" t="s">
        <v>8648</v>
      </c>
      <c r="E27717" s="16">
        <v>75000000</v>
      </c>
      <c r="F27717" t="s">
        <v>7074</v>
      </c>
    </row>
    <row r="27718" spans="1:6" x14ac:dyDescent="0.3">
      <c r="A27718">
        <v>616341</v>
      </c>
      <c r="B27718" t="s">
        <v>5939</v>
      </c>
      <c r="C27718" t="s">
        <v>5914</v>
      </c>
      <c r="D27718" t="s">
        <v>6861</v>
      </c>
      <c r="E27718" s="16">
        <v>55000000</v>
      </c>
      <c r="F27718" t="s">
        <v>7074</v>
      </c>
    </row>
    <row r="27719" spans="1:6" x14ac:dyDescent="0.3">
      <c r="A27719">
        <v>616341</v>
      </c>
      <c r="B27719" t="s">
        <v>5939</v>
      </c>
      <c r="C27719" t="s">
        <v>5914</v>
      </c>
      <c r="D27719" t="s">
        <v>6868</v>
      </c>
      <c r="E27719" s="16">
        <v>75000000</v>
      </c>
      <c r="F27719" t="s">
        <v>7074</v>
      </c>
    </row>
    <row r="27720" spans="1:6" x14ac:dyDescent="0.3">
      <c r="A27720">
        <v>616341</v>
      </c>
      <c r="B27720" t="s">
        <v>5939</v>
      </c>
      <c r="C27720" t="s">
        <v>5914</v>
      </c>
      <c r="D27720" t="s">
        <v>6871</v>
      </c>
      <c r="E27720" s="16">
        <v>40000000</v>
      </c>
      <c r="F27720" t="s">
        <v>7074</v>
      </c>
    </row>
    <row r="27721" spans="1:6" x14ac:dyDescent="0.3">
      <c r="A27721">
        <v>616341</v>
      </c>
      <c r="B27721" t="s">
        <v>5939</v>
      </c>
      <c r="C27721" t="s">
        <v>5914</v>
      </c>
      <c r="D27721" t="s">
        <v>7889</v>
      </c>
      <c r="E27721" s="16">
        <v>7000000</v>
      </c>
      <c r="F27721" t="s">
        <v>7450</v>
      </c>
    </row>
    <row r="27722" spans="1:6" x14ac:dyDescent="0.3">
      <c r="A27722">
        <v>616341</v>
      </c>
      <c r="B27722" t="s">
        <v>5939</v>
      </c>
      <c r="C27722" t="s">
        <v>5914</v>
      </c>
      <c r="D27722" t="s">
        <v>6875</v>
      </c>
      <c r="E27722" s="16">
        <v>60000000</v>
      </c>
      <c r="F27722" t="s">
        <v>7074</v>
      </c>
    </row>
    <row r="27723" spans="1:6" x14ac:dyDescent="0.3">
      <c r="A27723">
        <v>616341</v>
      </c>
      <c r="B27723" t="s">
        <v>5939</v>
      </c>
      <c r="C27723" t="s">
        <v>5914</v>
      </c>
      <c r="D27723" t="s">
        <v>7956</v>
      </c>
      <c r="E27723" s="16">
        <v>50000000</v>
      </c>
      <c r="F27723" t="s">
        <v>7074</v>
      </c>
    </row>
    <row r="27724" spans="1:6" x14ac:dyDescent="0.3">
      <c r="A27724">
        <v>616341</v>
      </c>
      <c r="B27724" t="s">
        <v>5939</v>
      </c>
      <c r="C27724" t="s">
        <v>5914</v>
      </c>
      <c r="D27724" t="s">
        <v>8438</v>
      </c>
      <c r="E27724" s="16">
        <v>12000000</v>
      </c>
      <c r="F27724" t="s">
        <v>7450</v>
      </c>
    </row>
    <row r="27725" spans="1:6" x14ac:dyDescent="0.3">
      <c r="A27725">
        <v>616341</v>
      </c>
      <c r="B27725" t="s">
        <v>5939</v>
      </c>
      <c r="C27725" t="s">
        <v>5914</v>
      </c>
      <c r="D27725" t="s">
        <v>7895</v>
      </c>
      <c r="E27725" s="16">
        <v>25000000</v>
      </c>
      <c r="F27725" t="s">
        <v>7450</v>
      </c>
    </row>
    <row r="27726" spans="1:6" x14ac:dyDescent="0.3">
      <c r="A27726">
        <v>616341</v>
      </c>
      <c r="B27726" t="s">
        <v>5939</v>
      </c>
      <c r="C27726" t="s">
        <v>5914</v>
      </c>
      <c r="D27726" t="s">
        <v>8023</v>
      </c>
      <c r="E27726" s="16">
        <v>65000000</v>
      </c>
      <c r="F27726" t="s">
        <v>7074</v>
      </c>
    </row>
    <row r="27727" spans="1:6" x14ac:dyDescent="0.3">
      <c r="A27727">
        <v>616341</v>
      </c>
      <c r="B27727" t="s">
        <v>5939</v>
      </c>
      <c r="C27727" t="s">
        <v>5914</v>
      </c>
      <c r="D27727" t="s">
        <v>6882</v>
      </c>
      <c r="E27727" s="16">
        <v>65000000</v>
      </c>
      <c r="F27727" t="s">
        <v>7074</v>
      </c>
    </row>
    <row r="27728" spans="1:6" x14ac:dyDescent="0.3">
      <c r="A27728">
        <v>616341</v>
      </c>
      <c r="B27728" t="s">
        <v>5939</v>
      </c>
      <c r="C27728" t="s">
        <v>5914</v>
      </c>
      <c r="D27728" t="s">
        <v>7896</v>
      </c>
      <c r="E27728" s="16">
        <v>17000000</v>
      </c>
      <c r="F27728" t="s">
        <v>7450</v>
      </c>
    </row>
    <row r="27729" spans="1:6" x14ac:dyDescent="0.3">
      <c r="A27729">
        <v>616341</v>
      </c>
      <c r="B27729" t="s">
        <v>5939</v>
      </c>
      <c r="C27729" t="s">
        <v>5914</v>
      </c>
      <c r="D27729" t="s">
        <v>6885</v>
      </c>
      <c r="E27729" s="16">
        <v>40000000</v>
      </c>
      <c r="F27729" t="s">
        <v>7074</v>
      </c>
    </row>
    <row r="27730" spans="1:6" x14ac:dyDescent="0.3">
      <c r="A27730">
        <v>659089</v>
      </c>
      <c r="B27730" t="s">
        <v>5917</v>
      </c>
      <c r="C27730" t="s">
        <v>5914</v>
      </c>
      <c r="D27730" t="s">
        <v>8676</v>
      </c>
      <c r="E27730" s="16">
        <v>50000</v>
      </c>
      <c r="F27730" t="s">
        <v>8798</v>
      </c>
    </row>
    <row r="27731" spans="1:6" x14ac:dyDescent="0.3">
      <c r="A27731">
        <v>659089</v>
      </c>
      <c r="B27731" t="s">
        <v>5917</v>
      </c>
      <c r="C27731" t="s">
        <v>5914</v>
      </c>
      <c r="D27731" t="s">
        <v>8799</v>
      </c>
      <c r="E27731" s="16">
        <v>15000000</v>
      </c>
      <c r="F27731" t="s">
        <v>8798</v>
      </c>
    </row>
    <row r="27732" spans="1:6" x14ac:dyDescent="0.3">
      <c r="A27732">
        <v>659089</v>
      </c>
      <c r="B27732" t="s">
        <v>5917</v>
      </c>
      <c r="C27732" t="s">
        <v>5914</v>
      </c>
      <c r="D27732" t="s">
        <v>8648</v>
      </c>
      <c r="E27732" s="16">
        <v>55000000</v>
      </c>
      <c r="F27732" t="s">
        <v>7074</v>
      </c>
    </row>
    <row r="27733" spans="1:6" x14ac:dyDescent="0.3">
      <c r="A27733">
        <v>659089</v>
      </c>
      <c r="B27733" t="s">
        <v>5917</v>
      </c>
      <c r="C27733" t="s">
        <v>5914</v>
      </c>
      <c r="D27733" t="s">
        <v>8684</v>
      </c>
      <c r="E27733" s="16">
        <v>4000000</v>
      </c>
      <c r="F27733" t="s">
        <v>8798</v>
      </c>
    </row>
    <row r="27734" spans="1:6" x14ac:dyDescent="0.3">
      <c r="A27734">
        <v>659089</v>
      </c>
      <c r="B27734" t="s">
        <v>5917</v>
      </c>
      <c r="C27734" t="s">
        <v>5914</v>
      </c>
      <c r="D27734" t="s">
        <v>7136</v>
      </c>
      <c r="E27734" s="16">
        <v>28000000</v>
      </c>
      <c r="F27734" t="s">
        <v>7315</v>
      </c>
    </row>
    <row r="27735" spans="1:6" x14ac:dyDescent="0.3">
      <c r="A27735">
        <v>659089</v>
      </c>
      <c r="B27735" t="s">
        <v>5917</v>
      </c>
      <c r="C27735" t="s">
        <v>5914</v>
      </c>
      <c r="D27735" t="s">
        <v>8008</v>
      </c>
      <c r="E27735" s="16">
        <v>11000000</v>
      </c>
      <c r="F27735" t="s">
        <v>8798</v>
      </c>
    </row>
    <row r="27736" spans="1:6" x14ac:dyDescent="0.3">
      <c r="A27736">
        <v>659089</v>
      </c>
      <c r="B27736" t="s">
        <v>5917</v>
      </c>
      <c r="C27736" t="s">
        <v>5914</v>
      </c>
      <c r="D27736" t="s">
        <v>6868</v>
      </c>
      <c r="E27736" s="16">
        <v>50000000</v>
      </c>
      <c r="F27736" t="s">
        <v>7074</v>
      </c>
    </row>
    <row r="27737" spans="1:6" x14ac:dyDescent="0.3">
      <c r="A27737">
        <v>659089</v>
      </c>
      <c r="B27737" t="s">
        <v>5917</v>
      </c>
      <c r="C27737" t="s">
        <v>5914</v>
      </c>
      <c r="D27737" t="s">
        <v>7488</v>
      </c>
      <c r="E27737" s="16">
        <v>18000000</v>
      </c>
      <c r="F27737" t="s">
        <v>7315</v>
      </c>
    </row>
    <row r="27738" spans="1:6" x14ac:dyDescent="0.3">
      <c r="A27738">
        <v>659089</v>
      </c>
      <c r="B27738" t="s">
        <v>5917</v>
      </c>
      <c r="C27738" t="s">
        <v>5914</v>
      </c>
      <c r="D27738" t="s">
        <v>8372</v>
      </c>
      <c r="E27738" s="16">
        <v>1000000</v>
      </c>
      <c r="F27738" t="s">
        <v>8798</v>
      </c>
    </row>
    <row r="27739" spans="1:6" x14ac:dyDescent="0.3">
      <c r="A27739">
        <v>659089</v>
      </c>
      <c r="B27739" t="s">
        <v>5917</v>
      </c>
      <c r="C27739" t="s">
        <v>5914</v>
      </c>
      <c r="D27739" t="s">
        <v>6715</v>
      </c>
      <c r="E27739" s="16">
        <v>38000000</v>
      </c>
      <c r="F27739" t="s">
        <v>7315</v>
      </c>
    </row>
    <row r="27740" spans="1:6" x14ac:dyDescent="0.3">
      <c r="A27740">
        <v>659089</v>
      </c>
      <c r="B27740" t="s">
        <v>5917</v>
      </c>
      <c r="C27740" t="s">
        <v>5914</v>
      </c>
      <c r="D27740" t="s">
        <v>7137</v>
      </c>
      <c r="E27740" s="16">
        <v>40000000</v>
      </c>
      <c r="F27740" t="s">
        <v>7315</v>
      </c>
    </row>
    <row r="27741" spans="1:6" x14ac:dyDescent="0.3">
      <c r="A27741">
        <v>659089</v>
      </c>
      <c r="B27741" t="s">
        <v>5917</v>
      </c>
      <c r="C27741" t="s">
        <v>5914</v>
      </c>
      <c r="D27741" t="s">
        <v>8803</v>
      </c>
      <c r="E27741" s="16">
        <v>15000000</v>
      </c>
      <c r="F27741" t="s">
        <v>8798</v>
      </c>
    </row>
    <row r="27742" spans="1:6" x14ac:dyDescent="0.3">
      <c r="A27742">
        <v>659089</v>
      </c>
      <c r="B27742" t="s">
        <v>5917</v>
      </c>
      <c r="C27742" t="s">
        <v>5914</v>
      </c>
      <c r="D27742" t="s">
        <v>6719</v>
      </c>
      <c r="E27742" s="16">
        <v>25000000</v>
      </c>
      <c r="F27742" t="s">
        <v>7315</v>
      </c>
    </row>
    <row r="27743" spans="1:6" x14ac:dyDescent="0.3">
      <c r="A27743">
        <v>659089</v>
      </c>
      <c r="B27743" t="s">
        <v>5917</v>
      </c>
      <c r="C27743" t="s">
        <v>5914</v>
      </c>
      <c r="D27743" t="s">
        <v>6721</v>
      </c>
      <c r="E27743" s="16">
        <v>20000000</v>
      </c>
      <c r="F27743" t="s">
        <v>7315</v>
      </c>
    </row>
    <row r="27744" spans="1:6" x14ac:dyDescent="0.3">
      <c r="A27744">
        <v>659089</v>
      </c>
      <c r="B27744" t="s">
        <v>5917</v>
      </c>
      <c r="C27744" t="s">
        <v>5914</v>
      </c>
      <c r="D27744" t="s">
        <v>8805</v>
      </c>
      <c r="E27744" s="16">
        <v>13000000</v>
      </c>
      <c r="F27744" t="s">
        <v>8798</v>
      </c>
    </row>
    <row r="27745" spans="1:6" x14ac:dyDescent="0.3">
      <c r="A27745">
        <v>659089</v>
      </c>
      <c r="B27745" t="s">
        <v>5917</v>
      </c>
      <c r="C27745" t="s">
        <v>5914</v>
      </c>
      <c r="D27745" t="s">
        <v>6800</v>
      </c>
      <c r="E27745" s="16">
        <v>6000000</v>
      </c>
      <c r="F27745" t="s">
        <v>8798</v>
      </c>
    </row>
    <row r="27746" spans="1:6" x14ac:dyDescent="0.3">
      <c r="A27746">
        <v>659089</v>
      </c>
      <c r="B27746" t="s">
        <v>5917</v>
      </c>
      <c r="C27746" t="s">
        <v>5914</v>
      </c>
      <c r="D27746" t="s">
        <v>6727</v>
      </c>
      <c r="E27746" s="16">
        <v>32000000</v>
      </c>
      <c r="F27746" t="s">
        <v>7315</v>
      </c>
    </row>
    <row r="27747" spans="1:6" x14ac:dyDescent="0.3">
      <c r="A27747">
        <v>659089</v>
      </c>
      <c r="B27747" t="s">
        <v>5917</v>
      </c>
      <c r="C27747" t="s">
        <v>5914</v>
      </c>
      <c r="D27747" t="s">
        <v>6732</v>
      </c>
      <c r="E27747" s="16">
        <v>42000000</v>
      </c>
      <c r="F27747" t="s">
        <v>7315</v>
      </c>
    </row>
    <row r="27748" spans="1:6" x14ac:dyDescent="0.3">
      <c r="A27748">
        <v>661171</v>
      </c>
      <c r="B27748" t="s">
        <v>5929</v>
      </c>
      <c r="C27748" t="s">
        <v>5914</v>
      </c>
      <c r="D27748" t="s">
        <v>6855</v>
      </c>
      <c r="E27748" s="16">
        <v>65000000</v>
      </c>
      <c r="F27748" t="s">
        <v>7074</v>
      </c>
    </row>
    <row r="27749" spans="1:6" x14ac:dyDescent="0.3">
      <c r="A27749">
        <v>661171</v>
      </c>
      <c r="B27749" t="s">
        <v>5929</v>
      </c>
      <c r="C27749" t="s">
        <v>5914</v>
      </c>
      <c r="D27749" t="s">
        <v>8366</v>
      </c>
      <c r="E27749" s="16">
        <v>3500000</v>
      </c>
      <c r="F27749" t="s">
        <v>8922</v>
      </c>
    </row>
    <row r="27750" spans="1:6" x14ac:dyDescent="0.3">
      <c r="A27750">
        <v>661171</v>
      </c>
      <c r="B27750" t="s">
        <v>5929</v>
      </c>
      <c r="C27750" t="s">
        <v>5914</v>
      </c>
      <c r="D27750" t="s">
        <v>8924</v>
      </c>
      <c r="E27750" s="16">
        <v>3000000</v>
      </c>
      <c r="F27750" t="s">
        <v>8922</v>
      </c>
    </row>
    <row r="27751" spans="1:6" x14ac:dyDescent="0.3">
      <c r="A27751">
        <v>661171</v>
      </c>
      <c r="B27751" t="s">
        <v>5929</v>
      </c>
      <c r="C27751" t="s">
        <v>5914</v>
      </c>
      <c r="D27751" t="s">
        <v>7301</v>
      </c>
      <c r="E27751" s="16">
        <v>40000000</v>
      </c>
      <c r="F27751" t="s">
        <v>7074</v>
      </c>
    </row>
    <row r="27752" spans="1:6" x14ac:dyDescent="0.3">
      <c r="A27752">
        <v>661171</v>
      </c>
      <c r="B27752" t="s">
        <v>5929</v>
      </c>
      <c r="C27752" t="s">
        <v>5914</v>
      </c>
      <c r="D27752" t="s">
        <v>8370</v>
      </c>
      <c r="E27752" s="16">
        <v>11000000</v>
      </c>
      <c r="F27752" t="s">
        <v>8922</v>
      </c>
    </row>
    <row r="27753" spans="1:6" x14ac:dyDescent="0.3">
      <c r="A27753">
        <v>661171</v>
      </c>
      <c r="B27753" t="s">
        <v>5929</v>
      </c>
      <c r="C27753" t="s">
        <v>5914</v>
      </c>
      <c r="D27753" t="s">
        <v>6861</v>
      </c>
      <c r="E27753" s="16">
        <v>40000000</v>
      </c>
      <c r="F27753" t="s">
        <v>7074</v>
      </c>
    </row>
    <row r="27754" spans="1:6" x14ac:dyDescent="0.3">
      <c r="A27754">
        <v>661171</v>
      </c>
      <c r="B27754" t="s">
        <v>5929</v>
      </c>
      <c r="C27754" t="s">
        <v>5914</v>
      </c>
      <c r="D27754" t="s">
        <v>8371</v>
      </c>
      <c r="E27754" s="16">
        <v>2200000</v>
      </c>
      <c r="F27754" t="s">
        <v>8922</v>
      </c>
    </row>
    <row r="27755" spans="1:6" x14ac:dyDescent="0.3">
      <c r="A27755">
        <v>661171</v>
      </c>
      <c r="B27755" t="s">
        <v>5929</v>
      </c>
      <c r="C27755" t="s">
        <v>5914</v>
      </c>
      <c r="D27755" t="s">
        <v>6795</v>
      </c>
      <c r="E27755" s="16">
        <v>100000</v>
      </c>
      <c r="F27755" t="s">
        <v>9803</v>
      </c>
    </row>
    <row r="27756" spans="1:6" x14ac:dyDescent="0.3">
      <c r="A27756">
        <v>661171</v>
      </c>
      <c r="B27756" t="s">
        <v>5929</v>
      </c>
      <c r="C27756" t="s">
        <v>5914</v>
      </c>
      <c r="D27756" t="s">
        <v>6754</v>
      </c>
      <c r="E27756" s="16">
        <v>24000000</v>
      </c>
      <c r="F27756" t="s">
        <v>7075</v>
      </c>
    </row>
    <row r="27757" spans="1:6" x14ac:dyDescent="0.3">
      <c r="A27757">
        <v>661171</v>
      </c>
      <c r="B27757" t="s">
        <v>5929</v>
      </c>
      <c r="C27757" t="s">
        <v>5914</v>
      </c>
      <c r="D27757" t="s">
        <v>6868</v>
      </c>
      <c r="E27757" s="16">
        <v>70000000</v>
      </c>
      <c r="F27757" t="s">
        <v>7074</v>
      </c>
    </row>
    <row r="27758" spans="1:6" x14ac:dyDescent="0.3">
      <c r="A27758">
        <v>661171</v>
      </c>
      <c r="B27758" t="s">
        <v>5929</v>
      </c>
      <c r="C27758" t="s">
        <v>5914</v>
      </c>
      <c r="D27758" t="s">
        <v>6928</v>
      </c>
      <c r="E27758" s="16">
        <v>17000000</v>
      </c>
      <c r="F27758" t="s">
        <v>7075</v>
      </c>
    </row>
    <row r="27759" spans="1:6" x14ac:dyDescent="0.3">
      <c r="A27759">
        <v>661171</v>
      </c>
      <c r="B27759" t="s">
        <v>5929</v>
      </c>
      <c r="C27759" t="s">
        <v>5914</v>
      </c>
      <c r="D27759" t="s">
        <v>8375</v>
      </c>
      <c r="E27759" s="16">
        <v>9000000</v>
      </c>
      <c r="F27759" t="s">
        <v>8922</v>
      </c>
    </row>
    <row r="27760" spans="1:6" x14ac:dyDescent="0.3">
      <c r="A27760">
        <v>661171</v>
      </c>
      <c r="B27760" t="s">
        <v>5929</v>
      </c>
      <c r="C27760" t="s">
        <v>5914</v>
      </c>
      <c r="D27760" t="s">
        <v>8267</v>
      </c>
      <c r="E27760" s="16">
        <v>45000000</v>
      </c>
      <c r="F27760" t="s">
        <v>7074</v>
      </c>
    </row>
    <row r="27761" spans="1:6" x14ac:dyDescent="0.3">
      <c r="A27761">
        <v>661171</v>
      </c>
      <c r="B27761" t="s">
        <v>5929</v>
      </c>
      <c r="C27761" t="s">
        <v>5914</v>
      </c>
      <c r="D27761" t="s">
        <v>7081</v>
      </c>
      <c r="E27761" s="16">
        <v>30000000</v>
      </c>
      <c r="F27761" t="s">
        <v>7075</v>
      </c>
    </row>
    <row r="27762" spans="1:6" x14ac:dyDescent="0.3">
      <c r="A27762">
        <v>661171</v>
      </c>
      <c r="B27762" t="s">
        <v>5929</v>
      </c>
      <c r="C27762" t="s">
        <v>5914</v>
      </c>
      <c r="D27762" t="s">
        <v>6771</v>
      </c>
      <c r="E27762" s="16">
        <v>35000000</v>
      </c>
      <c r="F27762" t="s">
        <v>7075</v>
      </c>
    </row>
    <row r="27763" spans="1:6" x14ac:dyDescent="0.3">
      <c r="A27763">
        <v>661171</v>
      </c>
      <c r="B27763" t="s">
        <v>5929</v>
      </c>
      <c r="C27763" t="s">
        <v>5914</v>
      </c>
      <c r="D27763" t="s">
        <v>7323</v>
      </c>
      <c r="E27763" s="16">
        <v>2500000</v>
      </c>
      <c r="F27763" t="s">
        <v>9803</v>
      </c>
    </row>
    <row r="27764" spans="1:6" x14ac:dyDescent="0.3">
      <c r="A27764">
        <v>661171</v>
      </c>
      <c r="B27764" t="s">
        <v>5929</v>
      </c>
      <c r="C27764" t="s">
        <v>5914</v>
      </c>
      <c r="D27764" t="s">
        <v>9814</v>
      </c>
      <c r="E27764" s="16">
        <v>300000</v>
      </c>
      <c r="F27764" t="s">
        <v>9803</v>
      </c>
    </row>
    <row r="27765" spans="1:6" x14ac:dyDescent="0.3">
      <c r="A27765">
        <v>661171</v>
      </c>
      <c r="B27765" t="s">
        <v>5929</v>
      </c>
      <c r="C27765" t="s">
        <v>5914</v>
      </c>
      <c r="D27765" t="s">
        <v>6849</v>
      </c>
      <c r="E27765" s="16">
        <v>2500000</v>
      </c>
      <c r="F27765" t="s">
        <v>9803</v>
      </c>
    </row>
    <row r="27766" spans="1:6" x14ac:dyDescent="0.3">
      <c r="A27766">
        <v>670681</v>
      </c>
      <c r="B27766" t="s">
        <v>5932</v>
      </c>
      <c r="C27766" t="s">
        <v>5914</v>
      </c>
      <c r="D27766" t="s">
        <v>8401</v>
      </c>
      <c r="E27766" s="16">
        <v>2500000</v>
      </c>
      <c r="F27766" t="s">
        <v>6994</v>
      </c>
    </row>
    <row r="27767" spans="1:6" x14ac:dyDescent="0.3">
      <c r="A27767">
        <v>670681</v>
      </c>
      <c r="B27767" t="s">
        <v>5932</v>
      </c>
      <c r="C27767" t="s">
        <v>5914</v>
      </c>
      <c r="D27767" t="s">
        <v>6855</v>
      </c>
      <c r="E27767" s="16">
        <v>80000000</v>
      </c>
      <c r="F27767" t="s">
        <v>7074</v>
      </c>
    </row>
    <row r="27768" spans="1:6" x14ac:dyDescent="0.3">
      <c r="A27768">
        <v>670681</v>
      </c>
      <c r="B27768" t="s">
        <v>5932</v>
      </c>
      <c r="C27768" t="s">
        <v>5914</v>
      </c>
      <c r="D27768" t="s">
        <v>7570</v>
      </c>
      <c r="E27768" s="16">
        <v>55000000</v>
      </c>
      <c r="F27768" t="s">
        <v>6994</v>
      </c>
    </row>
    <row r="27769" spans="1:6" x14ac:dyDescent="0.3">
      <c r="A27769">
        <v>670681</v>
      </c>
      <c r="B27769" t="s">
        <v>5932</v>
      </c>
      <c r="C27769" t="s">
        <v>5914</v>
      </c>
      <c r="D27769" t="s">
        <v>7301</v>
      </c>
      <c r="E27769" s="16">
        <v>60000000</v>
      </c>
      <c r="F27769" t="s">
        <v>7074</v>
      </c>
    </row>
    <row r="27770" spans="1:6" x14ac:dyDescent="0.3">
      <c r="A27770">
        <v>670681</v>
      </c>
      <c r="B27770" t="s">
        <v>5932</v>
      </c>
      <c r="C27770" t="s">
        <v>5914</v>
      </c>
      <c r="D27770" t="s">
        <v>8648</v>
      </c>
      <c r="E27770" s="16">
        <v>90000000</v>
      </c>
      <c r="F27770" t="s">
        <v>7074</v>
      </c>
    </row>
    <row r="27771" spans="1:6" x14ac:dyDescent="0.3">
      <c r="A27771">
        <v>670681</v>
      </c>
      <c r="B27771" t="s">
        <v>5932</v>
      </c>
      <c r="C27771" t="s">
        <v>5914</v>
      </c>
      <c r="D27771" t="s">
        <v>6861</v>
      </c>
      <c r="E27771" s="16">
        <v>60000000</v>
      </c>
      <c r="F27771" t="s">
        <v>7074</v>
      </c>
    </row>
    <row r="27772" spans="1:6" x14ac:dyDescent="0.3">
      <c r="A27772">
        <v>670681</v>
      </c>
      <c r="B27772" t="s">
        <v>5932</v>
      </c>
      <c r="C27772" t="s">
        <v>5914</v>
      </c>
      <c r="D27772" t="s">
        <v>6868</v>
      </c>
      <c r="E27772" s="16">
        <v>110000000</v>
      </c>
      <c r="F27772" t="s">
        <v>7074</v>
      </c>
    </row>
    <row r="27773" spans="1:6" x14ac:dyDescent="0.3">
      <c r="A27773">
        <v>670681</v>
      </c>
      <c r="B27773" t="s">
        <v>5932</v>
      </c>
      <c r="C27773" t="s">
        <v>5914</v>
      </c>
      <c r="D27773" t="s">
        <v>7888</v>
      </c>
      <c r="E27773" s="16">
        <v>10000000</v>
      </c>
      <c r="F27773" t="s">
        <v>6994</v>
      </c>
    </row>
    <row r="27774" spans="1:6" x14ac:dyDescent="0.3">
      <c r="A27774">
        <v>670681</v>
      </c>
      <c r="B27774" t="s">
        <v>5932</v>
      </c>
      <c r="C27774" t="s">
        <v>5914</v>
      </c>
      <c r="D27774" t="s">
        <v>8267</v>
      </c>
      <c r="E27774" s="16">
        <v>65000000</v>
      </c>
      <c r="F27774" t="s">
        <v>7074</v>
      </c>
    </row>
    <row r="27775" spans="1:6" x14ac:dyDescent="0.3">
      <c r="A27775">
        <v>670681</v>
      </c>
      <c r="B27775" t="s">
        <v>5932</v>
      </c>
      <c r="C27775" t="s">
        <v>5914</v>
      </c>
      <c r="D27775" t="s">
        <v>8651</v>
      </c>
      <c r="E27775" s="16">
        <v>400000</v>
      </c>
      <c r="F27775" t="s">
        <v>9795</v>
      </c>
    </row>
    <row r="27776" spans="1:6" x14ac:dyDescent="0.3">
      <c r="A27776">
        <v>670681</v>
      </c>
      <c r="B27776" t="s">
        <v>5932</v>
      </c>
      <c r="C27776" t="s">
        <v>5914</v>
      </c>
      <c r="D27776" t="s">
        <v>8312</v>
      </c>
      <c r="E27776" s="16">
        <v>45000000</v>
      </c>
      <c r="F27776" t="s">
        <v>6994</v>
      </c>
    </row>
    <row r="27777" spans="1:6" x14ac:dyDescent="0.3">
      <c r="A27777">
        <v>670681</v>
      </c>
      <c r="B27777" t="s">
        <v>5932</v>
      </c>
      <c r="C27777" t="s">
        <v>5914</v>
      </c>
      <c r="D27777" t="s">
        <v>9780</v>
      </c>
      <c r="E27777" s="16">
        <v>500000</v>
      </c>
      <c r="F27777" t="s">
        <v>8337</v>
      </c>
    </row>
    <row r="27778" spans="1:6" x14ac:dyDescent="0.3">
      <c r="A27778">
        <v>670681</v>
      </c>
      <c r="B27778" t="s">
        <v>5932</v>
      </c>
      <c r="C27778" t="s">
        <v>5914</v>
      </c>
      <c r="D27778" t="s">
        <v>9351</v>
      </c>
      <c r="E27778" s="16">
        <v>20000000</v>
      </c>
      <c r="F27778" t="s">
        <v>6994</v>
      </c>
    </row>
    <row r="27779" spans="1:6" x14ac:dyDescent="0.3">
      <c r="A27779">
        <v>708265</v>
      </c>
      <c r="B27779" t="s">
        <v>5971</v>
      </c>
      <c r="C27779" t="s">
        <v>5914</v>
      </c>
      <c r="D27779" t="s">
        <v>6852</v>
      </c>
      <c r="E27779" s="16">
        <v>2000000</v>
      </c>
      <c r="F27779" t="s">
        <v>7297</v>
      </c>
    </row>
    <row r="27780" spans="1:6" x14ac:dyDescent="0.3">
      <c r="A27780">
        <v>708265</v>
      </c>
      <c r="B27780" t="s">
        <v>5971</v>
      </c>
      <c r="C27780" t="s">
        <v>5914</v>
      </c>
      <c r="D27780" t="s">
        <v>6854</v>
      </c>
      <c r="E27780" s="16">
        <v>50000000</v>
      </c>
      <c r="F27780" t="s">
        <v>7074</v>
      </c>
    </row>
    <row r="27781" spans="1:6" x14ac:dyDescent="0.3">
      <c r="A27781">
        <v>708265</v>
      </c>
      <c r="B27781" t="s">
        <v>5971</v>
      </c>
      <c r="C27781" t="s">
        <v>5914</v>
      </c>
      <c r="D27781" t="s">
        <v>6855</v>
      </c>
      <c r="E27781" s="16">
        <v>70000000</v>
      </c>
      <c r="F27781" t="s">
        <v>7074</v>
      </c>
    </row>
    <row r="27782" spans="1:6" x14ac:dyDescent="0.3">
      <c r="A27782">
        <v>708265</v>
      </c>
      <c r="B27782" t="s">
        <v>5971</v>
      </c>
      <c r="C27782" t="s">
        <v>5914</v>
      </c>
      <c r="D27782" t="s">
        <v>7301</v>
      </c>
      <c r="E27782" s="16">
        <v>65000000</v>
      </c>
      <c r="F27782" t="s">
        <v>7074</v>
      </c>
    </row>
    <row r="27783" spans="1:6" x14ac:dyDescent="0.3">
      <c r="A27783">
        <v>708265</v>
      </c>
      <c r="B27783" t="s">
        <v>5971</v>
      </c>
      <c r="C27783" t="s">
        <v>5914</v>
      </c>
      <c r="D27783" t="s">
        <v>6861</v>
      </c>
      <c r="E27783" s="16">
        <v>65000000</v>
      </c>
      <c r="F27783" t="s">
        <v>7074</v>
      </c>
    </row>
    <row r="27784" spans="1:6" x14ac:dyDescent="0.3">
      <c r="A27784">
        <v>708265</v>
      </c>
      <c r="B27784" t="s">
        <v>5971</v>
      </c>
      <c r="C27784" t="s">
        <v>5914</v>
      </c>
      <c r="D27784" t="s">
        <v>6868</v>
      </c>
      <c r="E27784" s="16">
        <v>70000000</v>
      </c>
      <c r="F27784" t="s">
        <v>7074</v>
      </c>
    </row>
    <row r="27785" spans="1:6" x14ac:dyDescent="0.3">
      <c r="A27785">
        <v>708265</v>
      </c>
      <c r="B27785" t="s">
        <v>5971</v>
      </c>
      <c r="C27785" t="s">
        <v>5914</v>
      </c>
      <c r="D27785" t="s">
        <v>7305</v>
      </c>
      <c r="E27785" s="16">
        <v>35000000</v>
      </c>
      <c r="F27785" t="s">
        <v>7074</v>
      </c>
    </row>
    <row r="27786" spans="1:6" x14ac:dyDescent="0.3">
      <c r="A27786">
        <v>708265</v>
      </c>
      <c r="B27786" t="s">
        <v>5971</v>
      </c>
      <c r="C27786" t="s">
        <v>5914</v>
      </c>
      <c r="D27786" t="s">
        <v>6875</v>
      </c>
      <c r="E27786" s="16">
        <v>30000000</v>
      </c>
      <c r="F27786" t="s">
        <v>7074</v>
      </c>
    </row>
    <row r="27787" spans="1:6" x14ac:dyDescent="0.3">
      <c r="A27787">
        <v>708265</v>
      </c>
      <c r="B27787" t="s">
        <v>5971</v>
      </c>
      <c r="C27787" t="s">
        <v>5914</v>
      </c>
      <c r="D27787" t="s">
        <v>7911</v>
      </c>
      <c r="E27787" s="16">
        <v>40000000</v>
      </c>
      <c r="F27787" t="s">
        <v>7074</v>
      </c>
    </row>
    <row r="27788" spans="1:6" x14ac:dyDescent="0.3">
      <c r="A27788">
        <v>708265</v>
      </c>
      <c r="B27788" t="s">
        <v>5971</v>
      </c>
      <c r="C27788" t="s">
        <v>5914</v>
      </c>
      <c r="D27788" t="s">
        <v>7956</v>
      </c>
      <c r="E27788" s="16">
        <v>2000000</v>
      </c>
      <c r="F27788" t="s">
        <v>7297</v>
      </c>
    </row>
    <row r="27789" spans="1:6" x14ac:dyDescent="0.3">
      <c r="A27789">
        <v>708265</v>
      </c>
      <c r="B27789" t="s">
        <v>5971</v>
      </c>
      <c r="C27789" t="s">
        <v>5914</v>
      </c>
      <c r="D27789" t="s">
        <v>7503</v>
      </c>
      <c r="E27789" s="16">
        <v>500000</v>
      </c>
      <c r="F27789" t="s">
        <v>7297</v>
      </c>
    </row>
    <row r="27790" spans="1:6" x14ac:dyDescent="0.3">
      <c r="A27790">
        <v>708265</v>
      </c>
      <c r="B27790" t="s">
        <v>5971</v>
      </c>
      <c r="C27790" t="s">
        <v>5914</v>
      </c>
      <c r="D27790" t="s">
        <v>8267</v>
      </c>
      <c r="E27790" s="16">
        <v>70000000</v>
      </c>
      <c r="F27790" t="s">
        <v>7074</v>
      </c>
    </row>
    <row r="27791" spans="1:6" x14ac:dyDescent="0.3">
      <c r="A27791">
        <v>708265</v>
      </c>
      <c r="B27791" t="s">
        <v>5971</v>
      </c>
      <c r="C27791" t="s">
        <v>5914</v>
      </c>
      <c r="D27791" t="s">
        <v>8023</v>
      </c>
      <c r="E27791" s="16">
        <v>7000000</v>
      </c>
      <c r="F27791" t="s">
        <v>7297</v>
      </c>
    </row>
    <row r="27792" spans="1:6" x14ac:dyDescent="0.3">
      <c r="A27792">
        <v>708265</v>
      </c>
      <c r="B27792" t="s">
        <v>5971</v>
      </c>
      <c r="C27792" t="s">
        <v>5914</v>
      </c>
      <c r="D27792" t="s">
        <v>6882</v>
      </c>
      <c r="E27792" s="16">
        <v>18000000</v>
      </c>
      <c r="F27792" t="s">
        <v>7297</v>
      </c>
    </row>
    <row r="27793" spans="1:6" x14ac:dyDescent="0.3">
      <c r="A27793">
        <v>708265</v>
      </c>
      <c r="B27793" t="s">
        <v>5971</v>
      </c>
      <c r="C27793" t="s">
        <v>5914</v>
      </c>
      <c r="D27793" t="s">
        <v>6885</v>
      </c>
      <c r="E27793" s="16">
        <v>1000000</v>
      </c>
      <c r="F27793" t="s">
        <v>7297</v>
      </c>
    </row>
    <row r="27794" spans="1:6" x14ac:dyDescent="0.3">
      <c r="A27794">
        <v>810092</v>
      </c>
      <c r="B27794" t="s">
        <v>5913</v>
      </c>
      <c r="C27794" t="s">
        <v>5914</v>
      </c>
      <c r="D27794" t="s">
        <v>6852</v>
      </c>
      <c r="E27794" s="16">
        <v>6000000</v>
      </c>
      <c r="F27794" t="s">
        <v>7074</v>
      </c>
    </row>
    <row r="27795" spans="1:6" x14ac:dyDescent="0.3">
      <c r="A27795">
        <v>810092</v>
      </c>
      <c r="B27795" t="s">
        <v>5913</v>
      </c>
      <c r="C27795" t="s">
        <v>5914</v>
      </c>
      <c r="D27795" t="s">
        <v>6854</v>
      </c>
      <c r="E27795" s="16">
        <v>60000000</v>
      </c>
      <c r="F27795" t="s">
        <v>7074</v>
      </c>
    </row>
    <row r="27796" spans="1:6" x14ac:dyDescent="0.3">
      <c r="A27796">
        <v>810092</v>
      </c>
      <c r="B27796" t="s">
        <v>5913</v>
      </c>
      <c r="C27796" t="s">
        <v>5914</v>
      </c>
      <c r="D27796" t="s">
        <v>6855</v>
      </c>
      <c r="E27796" s="16">
        <v>55000000</v>
      </c>
      <c r="F27796" t="s">
        <v>7074</v>
      </c>
    </row>
    <row r="27797" spans="1:6" x14ac:dyDescent="0.3">
      <c r="A27797">
        <v>810092</v>
      </c>
      <c r="B27797" t="s">
        <v>5913</v>
      </c>
      <c r="C27797" t="s">
        <v>5914</v>
      </c>
      <c r="D27797" t="s">
        <v>8648</v>
      </c>
      <c r="E27797" s="16">
        <v>50000000</v>
      </c>
      <c r="F27797" t="s">
        <v>7074</v>
      </c>
    </row>
    <row r="27798" spans="1:6" x14ac:dyDescent="0.3">
      <c r="A27798">
        <v>810092</v>
      </c>
      <c r="B27798" t="s">
        <v>5913</v>
      </c>
      <c r="C27798" t="s">
        <v>5914</v>
      </c>
      <c r="D27798" t="s">
        <v>6861</v>
      </c>
      <c r="E27798" s="16">
        <v>60000000</v>
      </c>
      <c r="F27798" t="s">
        <v>7074</v>
      </c>
    </row>
    <row r="27799" spans="1:6" x14ac:dyDescent="0.3">
      <c r="A27799">
        <v>810092</v>
      </c>
      <c r="B27799" t="s">
        <v>5913</v>
      </c>
      <c r="C27799" t="s">
        <v>5914</v>
      </c>
      <c r="D27799" t="s">
        <v>6868</v>
      </c>
      <c r="E27799" s="16">
        <v>50000000</v>
      </c>
      <c r="F27799" t="s">
        <v>7074</v>
      </c>
    </row>
    <row r="27800" spans="1:6" x14ac:dyDescent="0.3">
      <c r="A27800">
        <v>810092</v>
      </c>
      <c r="B27800" t="s">
        <v>5913</v>
      </c>
      <c r="C27800" t="s">
        <v>5914</v>
      </c>
      <c r="D27800" t="s">
        <v>7305</v>
      </c>
      <c r="E27800" s="16">
        <v>50000000</v>
      </c>
      <c r="F27800" t="s">
        <v>7074</v>
      </c>
    </row>
    <row r="27801" spans="1:6" x14ac:dyDescent="0.3">
      <c r="A27801">
        <v>810092</v>
      </c>
      <c r="B27801" t="s">
        <v>5913</v>
      </c>
      <c r="C27801" t="s">
        <v>5914</v>
      </c>
      <c r="D27801" t="s">
        <v>6875</v>
      </c>
      <c r="E27801" s="16">
        <v>60000000</v>
      </c>
      <c r="F27801" t="s">
        <v>7074</v>
      </c>
    </row>
    <row r="27802" spans="1:6" x14ac:dyDescent="0.3">
      <c r="A27802">
        <v>810092</v>
      </c>
      <c r="B27802" t="s">
        <v>5913</v>
      </c>
      <c r="C27802" t="s">
        <v>5914</v>
      </c>
      <c r="D27802" t="s">
        <v>7956</v>
      </c>
      <c r="E27802" s="16">
        <v>5000000</v>
      </c>
      <c r="F27802" t="s">
        <v>7074</v>
      </c>
    </row>
    <row r="27803" spans="1:6" x14ac:dyDescent="0.3">
      <c r="A27803">
        <v>810092</v>
      </c>
      <c r="B27803" t="s">
        <v>5913</v>
      </c>
      <c r="C27803" t="s">
        <v>5914</v>
      </c>
      <c r="D27803" t="s">
        <v>8023</v>
      </c>
      <c r="E27803" s="16">
        <v>18000000</v>
      </c>
      <c r="F27803" t="s">
        <v>7074</v>
      </c>
    </row>
    <row r="27804" spans="1:6" x14ac:dyDescent="0.3">
      <c r="A27804">
        <v>810092</v>
      </c>
      <c r="B27804" t="s">
        <v>5913</v>
      </c>
      <c r="C27804" t="s">
        <v>5914</v>
      </c>
      <c r="D27804" t="s">
        <v>6882</v>
      </c>
      <c r="E27804" s="16">
        <v>20000000</v>
      </c>
      <c r="F27804" t="s">
        <v>7074</v>
      </c>
    </row>
    <row r="27805" spans="1:6" x14ac:dyDescent="0.3">
      <c r="A27805">
        <v>872171</v>
      </c>
      <c r="B27805" t="s">
        <v>5969</v>
      </c>
      <c r="C27805" t="s">
        <v>5914</v>
      </c>
      <c r="D27805" t="s">
        <v>6854</v>
      </c>
      <c r="E27805" s="16">
        <v>30000000</v>
      </c>
      <c r="F27805" t="s">
        <v>7074</v>
      </c>
    </row>
    <row r="27806" spans="1:6" x14ac:dyDescent="0.3">
      <c r="A27806">
        <v>872171</v>
      </c>
      <c r="B27806" t="s">
        <v>5969</v>
      </c>
      <c r="C27806" t="s">
        <v>5914</v>
      </c>
      <c r="D27806" t="s">
        <v>6855</v>
      </c>
      <c r="E27806" s="16">
        <v>25000000</v>
      </c>
      <c r="F27806" t="s">
        <v>7074</v>
      </c>
    </row>
    <row r="27807" spans="1:6" x14ac:dyDescent="0.3">
      <c r="A27807">
        <v>872171</v>
      </c>
      <c r="B27807" t="s">
        <v>5969</v>
      </c>
      <c r="C27807" t="s">
        <v>5914</v>
      </c>
      <c r="D27807" t="s">
        <v>7145</v>
      </c>
      <c r="E27807" s="16">
        <v>1500000</v>
      </c>
      <c r="F27807" t="s">
        <v>9204</v>
      </c>
    </row>
    <row r="27808" spans="1:6" x14ac:dyDescent="0.3">
      <c r="A27808">
        <v>872171</v>
      </c>
      <c r="B27808" t="s">
        <v>5969</v>
      </c>
      <c r="C27808" t="s">
        <v>5914</v>
      </c>
      <c r="D27808" t="s">
        <v>9203</v>
      </c>
      <c r="E27808" s="16">
        <v>2500000</v>
      </c>
      <c r="F27808" t="s">
        <v>6890</v>
      </c>
    </row>
    <row r="27809" spans="1:6" x14ac:dyDescent="0.3">
      <c r="A27809">
        <v>872171</v>
      </c>
      <c r="B27809" t="s">
        <v>5969</v>
      </c>
      <c r="C27809" t="s">
        <v>5914</v>
      </c>
      <c r="D27809" t="s">
        <v>6861</v>
      </c>
      <c r="E27809" s="16">
        <v>30000000</v>
      </c>
      <c r="F27809" t="s">
        <v>7074</v>
      </c>
    </row>
    <row r="27810" spans="1:6" x14ac:dyDescent="0.3">
      <c r="A27810">
        <v>872171</v>
      </c>
      <c r="B27810" t="s">
        <v>5969</v>
      </c>
      <c r="C27810" t="s">
        <v>5914</v>
      </c>
      <c r="D27810" t="s">
        <v>9207</v>
      </c>
      <c r="E27810" s="16">
        <v>15000000</v>
      </c>
      <c r="F27810" t="s">
        <v>6890</v>
      </c>
    </row>
    <row r="27811" spans="1:6" x14ac:dyDescent="0.3">
      <c r="A27811">
        <v>872171</v>
      </c>
      <c r="B27811" t="s">
        <v>5969</v>
      </c>
      <c r="C27811" t="s">
        <v>5914</v>
      </c>
      <c r="D27811" t="s">
        <v>7999</v>
      </c>
      <c r="E27811" s="16">
        <v>1500000</v>
      </c>
      <c r="F27811" t="s">
        <v>6890</v>
      </c>
    </row>
    <row r="27812" spans="1:6" x14ac:dyDescent="0.3">
      <c r="A27812">
        <v>872171</v>
      </c>
      <c r="B27812" t="s">
        <v>5969</v>
      </c>
      <c r="C27812" t="s">
        <v>5914</v>
      </c>
      <c r="D27812" t="s">
        <v>6868</v>
      </c>
      <c r="E27812" s="16">
        <v>20000000</v>
      </c>
      <c r="F27812" t="s">
        <v>7074</v>
      </c>
    </row>
    <row r="27813" spans="1:6" x14ac:dyDescent="0.3">
      <c r="A27813">
        <v>872171</v>
      </c>
      <c r="B27813" t="s">
        <v>5969</v>
      </c>
      <c r="C27813" t="s">
        <v>5914</v>
      </c>
      <c r="D27813" t="s">
        <v>7911</v>
      </c>
      <c r="E27813" s="16">
        <v>20000000</v>
      </c>
      <c r="F27813" t="s">
        <v>7074</v>
      </c>
    </row>
    <row r="27814" spans="1:6" x14ac:dyDescent="0.3">
      <c r="A27814">
        <v>872171</v>
      </c>
      <c r="B27814" t="s">
        <v>5969</v>
      </c>
      <c r="C27814" t="s">
        <v>5914</v>
      </c>
      <c r="D27814" t="s">
        <v>7161</v>
      </c>
      <c r="E27814" s="16">
        <v>1500000</v>
      </c>
      <c r="F27814" t="s">
        <v>6890</v>
      </c>
    </row>
    <row r="27815" spans="1:6" x14ac:dyDescent="0.3">
      <c r="A27815">
        <v>872171</v>
      </c>
      <c r="B27815" t="s">
        <v>5969</v>
      </c>
      <c r="C27815" t="s">
        <v>5914</v>
      </c>
      <c r="D27815" t="s">
        <v>8267</v>
      </c>
      <c r="E27815" s="16">
        <v>25000000</v>
      </c>
      <c r="F27815" t="s">
        <v>7074</v>
      </c>
    </row>
    <row r="27816" spans="1:6" x14ac:dyDescent="0.3">
      <c r="A27816">
        <v>872171</v>
      </c>
      <c r="B27816" t="s">
        <v>5969</v>
      </c>
      <c r="C27816" t="s">
        <v>5914</v>
      </c>
      <c r="D27816" t="s">
        <v>9209</v>
      </c>
      <c r="E27816" s="16">
        <v>6000000</v>
      </c>
      <c r="F27816" t="s">
        <v>6890</v>
      </c>
    </row>
    <row r="27817" spans="1:6" x14ac:dyDescent="0.3">
      <c r="A27817">
        <v>903693</v>
      </c>
      <c r="B27817" t="s">
        <v>5945</v>
      </c>
      <c r="C27817" t="s">
        <v>5914</v>
      </c>
      <c r="D27817" t="s">
        <v>6854</v>
      </c>
      <c r="E27817" s="16">
        <v>5000000</v>
      </c>
      <c r="F27817" t="s">
        <v>7074</v>
      </c>
    </row>
    <row r="27818" spans="1:6" x14ac:dyDescent="0.3">
      <c r="A27818">
        <v>903693</v>
      </c>
      <c r="B27818" t="s">
        <v>5945</v>
      </c>
      <c r="C27818" t="s">
        <v>5914</v>
      </c>
      <c r="D27818" t="s">
        <v>6855</v>
      </c>
      <c r="E27818" s="16">
        <v>15000000</v>
      </c>
      <c r="F27818" t="s">
        <v>7074</v>
      </c>
    </row>
    <row r="27819" spans="1:6" x14ac:dyDescent="0.3">
      <c r="A27819">
        <v>903693</v>
      </c>
      <c r="B27819" t="s">
        <v>5945</v>
      </c>
      <c r="C27819" t="s">
        <v>5914</v>
      </c>
      <c r="D27819" t="s">
        <v>8648</v>
      </c>
      <c r="E27819" s="16">
        <v>25000000</v>
      </c>
      <c r="F27819" t="s">
        <v>7074</v>
      </c>
    </row>
    <row r="27820" spans="1:6" x14ac:dyDescent="0.3">
      <c r="A27820">
        <v>903693</v>
      </c>
      <c r="B27820" t="s">
        <v>5945</v>
      </c>
      <c r="C27820" t="s">
        <v>5914</v>
      </c>
      <c r="D27820" t="s">
        <v>6861</v>
      </c>
      <c r="E27820" s="16">
        <v>5000000</v>
      </c>
      <c r="F27820" t="s">
        <v>7074</v>
      </c>
    </row>
    <row r="27821" spans="1:6" x14ac:dyDescent="0.3">
      <c r="A27821">
        <v>903693</v>
      </c>
      <c r="B27821" t="s">
        <v>5945</v>
      </c>
      <c r="C27821" t="s">
        <v>5914</v>
      </c>
      <c r="D27821" t="s">
        <v>6868</v>
      </c>
      <c r="E27821" s="16">
        <v>40000000</v>
      </c>
      <c r="F27821" t="s">
        <v>7074</v>
      </c>
    </row>
    <row r="27822" spans="1:6" x14ac:dyDescent="0.3">
      <c r="A27822">
        <v>903693</v>
      </c>
      <c r="B27822" t="s">
        <v>5945</v>
      </c>
      <c r="C27822" t="s">
        <v>5914</v>
      </c>
      <c r="D27822" t="s">
        <v>7911</v>
      </c>
      <c r="E27822" s="16">
        <v>1000000</v>
      </c>
      <c r="F27822" t="s">
        <v>7074</v>
      </c>
    </row>
    <row r="27823" spans="1:6" x14ac:dyDescent="0.3">
      <c r="A27823">
        <v>903693</v>
      </c>
      <c r="B27823" t="s">
        <v>5945</v>
      </c>
      <c r="C27823" t="s">
        <v>5914</v>
      </c>
      <c r="D27823" t="s">
        <v>8267</v>
      </c>
      <c r="E27823" s="16">
        <v>10000000</v>
      </c>
      <c r="F27823" t="s">
        <v>7074</v>
      </c>
    </row>
    <row r="27824" spans="1:6" x14ac:dyDescent="0.3">
      <c r="A27824">
        <v>914562</v>
      </c>
      <c r="B27824" t="s">
        <v>5961</v>
      </c>
      <c r="C27824" t="s">
        <v>5914</v>
      </c>
      <c r="D27824" t="s">
        <v>6852</v>
      </c>
      <c r="E27824" s="16">
        <v>15000000</v>
      </c>
      <c r="F27824" t="s">
        <v>7459</v>
      </c>
    </row>
    <row r="27825" spans="1:6" x14ac:dyDescent="0.3">
      <c r="A27825">
        <v>914562</v>
      </c>
      <c r="B27825" t="s">
        <v>5961</v>
      </c>
      <c r="C27825" t="s">
        <v>5914</v>
      </c>
      <c r="D27825" t="s">
        <v>6854</v>
      </c>
      <c r="E27825" s="16">
        <v>30000000</v>
      </c>
      <c r="F27825" t="s">
        <v>7459</v>
      </c>
    </row>
    <row r="27826" spans="1:6" x14ac:dyDescent="0.3">
      <c r="A27826">
        <v>914562</v>
      </c>
      <c r="B27826" t="s">
        <v>5961</v>
      </c>
      <c r="C27826" t="s">
        <v>5914</v>
      </c>
      <c r="D27826" t="s">
        <v>6855</v>
      </c>
      <c r="E27826" s="16">
        <v>90000000</v>
      </c>
      <c r="F27826" t="s">
        <v>7074</v>
      </c>
    </row>
    <row r="27827" spans="1:6" x14ac:dyDescent="0.3">
      <c r="A27827">
        <v>914562</v>
      </c>
      <c r="B27827" t="s">
        <v>5961</v>
      </c>
      <c r="C27827" t="s">
        <v>5914</v>
      </c>
      <c r="D27827" t="s">
        <v>7301</v>
      </c>
      <c r="E27827" s="16">
        <v>40000000</v>
      </c>
      <c r="F27827" t="s">
        <v>7074</v>
      </c>
    </row>
    <row r="27828" spans="1:6" x14ac:dyDescent="0.3">
      <c r="A27828">
        <v>914562</v>
      </c>
      <c r="B27828" t="s">
        <v>5961</v>
      </c>
      <c r="C27828" t="s">
        <v>5914</v>
      </c>
      <c r="D27828" t="s">
        <v>6861</v>
      </c>
      <c r="E27828" s="16">
        <v>40000000</v>
      </c>
      <c r="F27828" t="s">
        <v>7074</v>
      </c>
    </row>
    <row r="27829" spans="1:6" x14ac:dyDescent="0.3">
      <c r="A27829">
        <v>914562</v>
      </c>
      <c r="B27829" t="s">
        <v>5961</v>
      </c>
      <c r="C27829" t="s">
        <v>5914</v>
      </c>
      <c r="D27829" t="s">
        <v>6868</v>
      </c>
      <c r="E27829" s="16">
        <v>90000000</v>
      </c>
      <c r="F27829" t="s">
        <v>7074</v>
      </c>
    </row>
    <row r="27830" spans="1:6" x14ac:dyDescent="0.3">
      <c r="A27830">
        <v>914562</v>
      </c>
      <c r="B27830" t="s">
        <v>5961</v>
      </c>
      <c r="C27830" t="s">
        <v>5914</v>
      </c>
      <c r="D27830" t="s">
        <v>6875</v>
      </c>
      <c r="E27830" s="16">
        <v>15000000</v>
      </c>
      <c r="F27830" t="s">
        <v>7459</v>
      </c>
    </row>
    <row r="27831" spans="1:6" x14ac:dyDescent="0.3">
      <c r="A27831">
        <v>914562</v>
      </c>
      <c r="B27831" t="s">
        <v>5961</v>
      </c>
      <c r="C27831" t="s">
        <v>5914</v>
      </c>
      <c r="D27831" t="s">
        <v>7911</v>
      </c>
      <c r="E27831" s="16">
        <v>20000000</v>
      </c>
      <c r="F27831" t="s">
        <v>7459</v>
      </c>
    </row>
    <row r="27832" spans="1:6" x14ac:dyDescent="0.3">
      <c r="A27832">
        <v>914562</v>
      </c>
      <c r="B27832" t="s">
        <v>5961</v>
      </c>
      <c r="C27832" t="s">
        <v>5914</v>
      </c>
      <c r="D27832" t="s">
        <v>7956</v>
      </c>
      <c r="E27832" s="16">
        <v>4000000</v>
      </c>
      <c r="F27832" t="s">
        <v>7459</v>
      </c>
    </row>
    <row r="27833" spans="1:6" x14ac:dyDescent="0.3">
      <c r="A27833">
        <v>914562</v>
      </c>
      <c r="B27833" t="s">
        <v>5961</v>
      </c>
      <c r="C27833" t="s">
        <v>5914</v>
      </c>
      <c r="D27833" t="s">
        <v>8267</v>
      </c>
      <c r="E27833" s="16">
        <v>60000000</v>
      </c>
      <c r="F27833" t="s">
        <v>7074</v>
      </c>
    </row>
    <row r="27834" spans="1:6" x14ac:dyDescent="0.3">
      <c r="A27834">
        <v>914562</v>
      </c>
      <c r="B27834" t="s">
        <v>5961</v>
      </c>
      <c r="C27834" t="s">
        <v>5914</v>
      </c>
      <c r="D27834" t="s">
        <v>6882</v>
      </c>
      <c r="E27834" s="16">
        <v>15000000</v>
      </c>
      <c r="F27834" t="s">
        <v>7459</v>
      </c>
    </row>
    <row r="27835" spans="1:6" x14ac:dyDescent="0.3">
      <c r="A27835">
        <v>914562</v>
      </c>
      <c r="B27835" t="s">
        <v>5961</v>
      </c>
      <c r="C27835" t="s">
        <v>5914</v>
      </c>
      <c r="D27835" t="s">
        <v>9859</v>
      </c>
      <c r="E27835" s="16">
        <v>400000</v>
      </c>
      <c r="F27835" t="s">
        <v>9511</v>
      </c>
    </row>
    <row r="27836" spans="1:6" x14ac:dyDescent="0.3">
      <c r="A27836">
        <v>914562</v>
      </c>
      <c r="B27836" t="s">
        <v>5961</v>
      </c>
      <c r="C27836" t="s">
        <v>5914</v>
      </c>
      <c r="D27836" t="s">
        <v>6885</v>
      </c>
      <c r="E27836" s="16">
        <v>400000</v>
      </c>
      <c r="F27836" t="s">
        <v>9511</v>
      </c>
    </row>
    <row r="27837" spans="1:6" x14ac:dyDescent="0.3">
      <c r="A27837">
        <v>1053208</v>
      </c>
      <c r="B27837" t="s">
        <v>5935</v>
      </c>
      <c r="C27837" t="s">
        <v>5914</v>
      </c>
      <c r="D27837" t="s">
        <v>8648</v>
      </c>
      <c r="E27837" s="16">
        <v>3000000</v>
      </c>
      <c r="F27837" t="s">
        <v>7074</v>
      </c>
    </row>
    <row r="27838" spans="1:6" x14ac:dyDescent="0.3">
      <c r="A27838">
        <v>1053208</v>
      </c>
      <c r="B27838" t="s">
        <v>5935</v>
      </c>
      <c r="C27838" t="s">
        <v>5914</v>
      </c>
      <c r="D27838" t="s">
        <v>6868</v>
      </c>
      <c r="E27838" s="16">
        <v>7000000</v>
      </c>
      <c r="F27838" t="s">
        <v>7074</v>
      </c>
    </row>
    <row r="27839" spans="1:6" x14ac:dyDescent="0.3">
      <c r="A27839">
        <v>1053208</v>
      </c>
      <c r="B27839" t="s">
        <v>5935</v>
      </c>
      <c r="C27839" t="s">
        <v>5914</v>
      </c>
      <c r="D27839" t="s">
        <v>10012</v>
      </c>
      <c r="E27839" s="16">
        <v>300000</v>
      </c>
      <c r="F27839" t="s">
        <v>7074</v>
      </c>
    </row>
    <row r="27840" spans="1:6" x14ac:dyDescent="0.3">
      <c r="A27840">
        <v>1185888</v>
      </c>
      <c r="B27840" t="s">
        <v>5942</v>
      </c>
      <c r="C27840" t="s">
        <v>5914</v>
      </c>
      <c r="D27840" t="s">
        <v>6855</v>
      </c>
      <c r="E27840" s="16">
        <v>3000000</v>
      </c>
      <c r="F27840" t="s">
        <v>10019</v>
      </c>
    </row>
    <row r="27841" spans="1:6" x14ac:dyDescent="0.3">
      <c r="A27841">
        <v>1185888</v>
      </c>
      <c r="B27841" t="s">
        <v>5942</v>
      </c>
      <c r="C27841" t="s">
        <v>5914</v>
      </c>
      <c r="D27841" t="s">
        <v>7301</v>
      </c>
      <c r="E27841" s="16">
        <v>2000000</v>
      </c>
      <c r="F27841" t="s">
        <v>10019</v>
      </c>
    </row>
    <row r="27842" spans="1:6" x14ac:dyDescent="0.3">
      <c r="A27842">
        <v>1185888</v>
      </c>
      <c r="B27842" t="s">
        <v>5942</v>
      </c>
      <c r="C27842" t="s">
        <v>5914</v>
      </c>
      <c r="D27842" t="s">
        <v>8648</v>
      </c>
      <c r="E27842" s="16">
        <v>15000000</v>
      </c>
      <c r="F27842" t="s">
        <v>7074</v>
      </c>
    </row>
    <row r="27843" spans="1:6" x14ac:dyDescent="0.3">
      <c r="A27843">
        <v>1185888</v>
      </c>
      <c r="B27843" t="s">
        <v>5942</v>
      </c>
      <c r="C27843" t="s">
        <v>5914</v>
      </c>
      <c r="D27843" t="s">
        <v>6861</v>
      </c>
      <c r="E27843" s="16">
        <v>2000000</v>
      </c>
      <c r="F27843" t="s">
        <v>10019</v>
      </c>
    </row>
    <row r="27844" spans="1:6" x14ac:dyDescent="0.3">
      <c r="A27844">
        <v>1185888</v>
      </c>
      <c r="B27844" t="s">
        <v>5942</v>
      </c>
      <c r="C27844" t="s">
        <v>5914</v>
      </c>
      <c r="D27844" t="s">
        <v>6868</v>
      </c>
      <c r="E27844" s="16">
        <v>25000000</v>
      </c>
      <c r="F27844" t="s">
        <v>7074</v>
      </c>
    </row>
    <row r="27845" spans="1:6" x14ac:dyDescent="0.3">
      <c r="A27845">
        <v>67556</v>
      </c>
      <c r="B27845" t="s">
        <v>3823</v>
      </c>
      <c r="C27845" t="s">
        <v>3797</v>
      </c>
      <c r="D27845" t="s">
        <v>7185</v>
      </c>
      <c r="E27845" s="16">
        <v>850000</v>
      </c>
      <c r="F27845" t="s">
        <v>7087</v>
      </c>
    </row>
    <row r="27846" spans="1:6" x14ac:dyDescent="0.3">
      <c r="A27846">
        <v>67556</v>
      </c>
      <c r="B27846" t="s">
        <v>3823</v>
      </c>
      <c r="C27846" t="s">
        <v>3797</v>
      </c>
      <c r="D27846" t="s">
        <v>7367</v>
      </c>
      <c r="E27846" s="16">
        <v>900000</v>
      </c>
      <c r="F27846" t="s">
        <v>7368</v>
      </c>
    </row>
    <row r="27847" spans="1:6" x14ac:dyDescent="0.3">
      <c r="A27847">
        <v>67556</v>
      </c>
      <c r="B27847" t="s">
        <v>3823</v>
      </c>
      <c r="C27847" t="s">
        <v>3797</v>
      </c>
      <c r="D27847" t="s">
        <v>6891</v>
      </c>
      <c r="E27847" s="16">
        <v>450000</v>
      </c>
      <c r="F27847" t="s">
        <v>7369</v>
      </c>
    </row>
    <row r="27848" spans="1:6" x14ac:dyDescent="0.3">
      <c r="A27848">
        <v>67556</v>
      </c>
      <c r="B27848" t="s">
        <v>3823</v>
      </c>
      <c r="C27848" t="s">
        <v>3797</v>
      </c>
      <c r="D27848" t="s">
        <v>6741</v>
      </c>
      <c r="E27848" s="16">
        <v>850000</v>
      </c>
      <c r="F27848" t="s">
        <v>7370</v>
      </c>
    </row>
    <row r="27849" spans="1:6" x14ac:dyDescent="0.3">
      <c r="A27849">
        <v>67556</v>
      </c>
      <c r="B27849" t="s">
        <v>3823</v>
      </c>
      <c r="C27849" t="s">
        <v>3797</v>
      </c>
      <c r="D27849" t="s">
        <v>6969</v>
      </c>
      <c r="E27849" s="16">
        <v>1500000</v>
      </c>
      <c r="F27849" t="s">
        <v>7371</v>
      </c>
    </row>
    <row r="27850" spans="1:6" x14ac:dyDescent="0.3">
      <c r="A27850">
        <v>67556</v>
      </c>
      <c r="B27850" t="s">
        <v>3823</v>
      </c>
      <c r="C27850" t="s">
        <v>3797</v>
      </c>
      <c r="D27850" t="s">
        <v>6819</v>
      </c>
      <c r="E27850" s="16">
        <v>500000</v>
      </c>
      <c r="F27850" t="s">
        <v>7372</v>
      </c>
    </row>
    <row r="27851" spans="1:6" x14ac:dyDescent="0.3">
      <c r="A27851">
        <v>67556</v>
      </c>
      <c r="B27851" t="s">
        <v>3823</v>
      </c>
      <c r="C27851" t="s">
        <v>3797</v>
      </c>
      <c r="D27851" t="s">
        <v>6971</v>
      </c>
      <c r="E27851" s="16">
        <v>1500000</v>
      </c>
      <c r="F27851" t="s">
        <v>7370</v>
      </c>
    </row>
    <row r="27852" spans="1:6" x14ac:dyDescent="0.3">
      <c r="A27852">
        <v>67556</v>
      </c>
      <c r="B27852" t="s">
        <v>3823</v>
      </c>
      <c r="C27852" t="s">
        <v>3797</v>
      </c>
      <c r="D27852" t="s">
        <v>6700</v>
      </c>
      <c r="E27852" s="16">
        <v>525000</v>
      </c>
      <c r="F27852" t="s">
        <v>7370</v>
      </c>
    </row>
    <row r="27853" spans="1:6" x14ac:dyDescent="0.3">
      <c r="A27853">
        <v>67556</v>
      </c>
      <c r="B27853" t="s">
        <v>3823</v>
      </c>
      <c r="C27853" t="s">
        <v>3797</v>
      </c>
      <c r="D27853" t="s">
        <v>6972</v>
      </c>
      <c r="E27853" s="16">
        <v>750000</v>
      </c>
      <c r="F27853" t="s">
        <v>7087</v>
      </c>
    </row>
    <row r="27854" spans="1:6" x14ac:dyDescent="0.3">
      <c r="A27854">
        <v>67556</v>
      </c>
      <c r="B27854" t="s">
        <v>3823</v>
      </c>
      <c r="C27854" t="s">
        <v>3797</v>
      </c>
      <c r="D27854" t="s">
        <v>7373</v>
      </c>
      <c r="E27854" s="16">
        <v>1000000</v>
      </c>
      <c r="F27854" t="s">
        <v>7374</v>
      </c>
    </row>
    <row r="27855" spans="1:6" x14ac:dyDescent="0.3">
      <c r="A27855">
        <v>67556</v>
      </c>
      <c r="B27855" t="s">
        <v>3823</v>
      </c>
      <c r="C27855" t="s">
        <v>3797</v>
      </c>
      <c r="D27855" t="s">
        <v>7224</v>
      </c>
      <c r="E27855" s="16">
        <v>300000</v>
      </c>
      <c r="F27855" t="s">
        <v>7369</v>
      </c>
    </row>
    <row r="27856" spans="1:6" x14ac:dyDescent="0.3">
      <c r="A27856">
        <v>67556</v>
      </c>
      <c r="B27856" t="s">
        <v>3823</v>
      </c>
      <c r="C27856" t="s">
        <v>3797</v>
      </c>
      <c r="D27856" t="s">
        <v>6791</v>
      </c>
      <c r="E27856" s="16">
        <v>1000000</v>
      </c>
      <c r="F27856" t="s">
        <v>3372</v>
      </c>
    </row>
    <row r="27857" spans="1:6" x14ac:dyDescent="0.3">
      <c r="A27857">
        <v>67556</v>
      </c>
      <c r="B27857" t="s">
        <v>3823</v>
      </c>
      <c r="C27857" t="s">
        <v>3797</v>
      </c>
      <c r="D27857" t="s">
        <v>7375</v>
      </c>
      <c r="E27857" s="16">
        <v>1500000</v>
      </c>
      <c r="F27857" t="s">
        <v>7372</v>
      </c>
    </row>
    <row r="27858" spans="1:6" x14ac:dyDescent="0.3">
      <c r="A27858">
        <v>67556</v>
      </c>
      <c r="B27858" t="s">
        <v>3823</v>
      </c>
      <c r="C27858" t="s">
        <v>3797</v>
      </c>
      <c r="D27858" t="s">
        <v>7376</v>
      </c>
      <c r="E27858" s="16">
        <v>1500000</v>
      </c>
      <c r="F27858" t="s">
        <v>7371</v>
      </c>
    </row>
    <row r="27859" spans="1:6" x14ac:dyDescent="0.3">
      <c r="A27859">
        <v>67556</v>
      </c>
      <c r="B27859" t="s">
        <v>3823</v>
      </c>
      <c r="C27859" t="s">
        <v>3797</v>
      </c>
      <c r="D27859" t="s">
        <v>7114</v>
      </c>
      <c r="E27859" s="16">
        <v>900000</v>
      </c>
      <c r="F27859" t="s">
        <v>7087</v>
      </c>
    </row>
    <row r="27860" spans="1:6" x14ac:dyDescent="0.3">
      <c r="A27860">
        <v>67556</v>
      </c>
      <c r="B27860" t="s">
        <v>3823</v>
      </c>
      <c r="C27860" t="s">
        <v>3797</v>
      </c>
      <c r="D27860" t="s">
        <v>7093</v>
      </c>
      <c r="E27860" s="16">
        <v>1000000</v>
      </c>
      <c r="F27860" t="s">
        <v>7372</v>
      </c>
    </row>
    <row r="27861" spans="1:6" x14ac:dyDescent="0.3">
      <c r="A27861">
        <v>67556</v>
      </c>
      <c r="B27861" t="s">
        <v>3823</v>
      </c>
      <c r="C27861" t="s">
        <v>3797</v>
      </c>
      <c r="D27861" t="s">
        <v>7377</v>
      </c>
      <c r="E27861" s="16">
        <v>800000</v>
      </c>
      <c r="F27861" t="s">
        <v>7370</v>
      </c>
    </row>
    <row r="27862" spans="1:6" x14ac:dyDescent="0.3">
      <c r="A27862">
        <v>67556</v>
      </c>
      <c r="B27862" t="s">
        <v>3823</v>
      </c>
      <c r="C27862" t="s">
        <v>3797</v>
      </c>
      <c r="D27862" t="s">
        <v>6978</v>
      </c>
      <c r="E27862" s="16">
        <v>1000000</v>
      </c>
      <c r="F27862" t="s">
        <v>3372</v>
      </c>
    </row>
    <row r="27863" spans="1:6" x14ac:dyDescent="0.3">
      <c r="A27863">
        <v>67556</v>
      </c>
      <c r="B27863" t="s">
        <v>3823</v>
      </c>
      <c r="C27863" t="s">
        <v>3797</v>
      </c>
      <c r="D27863" t="s">
        <v>7378</v>
      </c>
      <c r="E27863" s="16">
        <v>450000</v>
      </c>
      <c r="F27863" t="s">
        <v>7372</v>
      </c>
    </row>
    <row r="27864" spans="1:6" x14ac:dyDescent="0.3">
      <c r="A27864">
        <v>67556</v>
      </c>
      <c r="B27864" t="s">
        <v>3823</v>
      </c>
      <c r="C27864" t="s">
        <v>3797</v>
      </c>
      <c r="D27864" t="s">
        <v>7095</v>
      </c>
      <c r="E27864" s="16">
        <v>700000</v>
      </c>
      <c r="F27864" t="s">
        <v>7370</v>
      </c>
    </row>
    <row r="27865" spans="1:6" x14ac:dyDescent="0.3">
      <c r="A27865">
        <v>67556</v>
      </c>
      <c r="B27865" t="s">
        <v>3823</v>
      </c>
      <c r="C27865" t="s">
        <v>3797</v>
      </c>
      <c r="D27865" t="s">
        <v>7379</v>
      </c>
      <c r="E27865" s="16">
        <v>900000</v>
      </c>
      <c r="F27865" t="s">
        <v>7087</v>
      </c>
    </row>
    <row r="27866" spans="1:6" x14ac:dyDescent="0.3">
      <c r="A27866">
        <v>67556</v>
      </c>
      <c r="B27866" t="s">
        <v>3823</v>
      </c>
      <c r="C27866" t="s">
        <v>3797</v>
      </c>
      <c r="D27866" t="s">
        <v>6979</v>
      </c>
      <c r="E27866" s="16">
        <v>1500000</v>
      </c>
      <c r="F27866" t="s">
        <v>7189</v>
      </c>
    </row>
    <row r="27867" spans="1:6" x14ac:dyDescent="0.3">
      <c r="A27867">
        <v>67556</v>
      </c>
      <c r="B27867" t="s">
        <v>3823</v>
      </c>
      <c r="C27867" t="s">
        <v>3797</v>
      </c>
      <c r="D27867" t="s">
        <v>7380</v>
      </c>
      <c r="E27867" s="16">
        <v>1250000</v>
      </c>
      <c r="F27867" t="s">
        <v>7368</v>
      </c>
    </row>
    <row r="27868" spans="1:6" x14ac:dyDescent="0.3">
      <c r="A27868">
        <v>67556</v>
      </c>
      <c r="B27868" t="s">
        <v>3823</v>
      </c>
      <c r="C27868" t="s">
        <v>3797</v>
      </c>
      <c r="D27868" t="s">
        <v>6980</v>
      </c>
      <c r="E27868" s="16">
        <v>1500000</v>
      </c>
      <c r="F27868" t="s">
        <v>7371</v>
      </c>
    </row>
    <row r="27869" spans="1:6" x14ac:dyDescent="0.3">
      <c r="A27869">
        <v>67556</v>
      </c>
      <c r="B27869" t="s">
        <v>3823</v>
      </c>
      <c r="C27869" t="s">
        <v>3797</v>
      </c>
      <c r="D27869" t="s">
        <v>7381</v>
      </c>
      <c r="E27869" s="16">
        <v>250000</v>
      </c>
      <c r="F27869" t="s">
        <v>7372</v>
      </c>
    </row>
    <row r="27870" spans="1:6" x14ac:dyDescent="0.3">
      <c r="A27870">
        <v>67556</v>
      </c>
      <c r="B27870" t="s">
        <v>3823</v>
      </c>
      <c r="C27870" t="s">
        <v>3797</v>
      </c>
      <c r="D27870" t="s">
        <v>7382</v>
      </c>
      <c r="E27870" s="16">
        <v>1000000</v>
      </c>
      <c r="F27870" t="s">
        <v>7372</v>
      </c>
    </row>
    <row r="27871" spans="1:6" x14ac:dyDescent="0.3">
      <c r="A27871">
        <v>67556</v>
      </c>
      <c r="B27871" t="s">
        <v>3823</v>
      </c>
      <c r="C27871" t="s">
        <v>3797</v>
      </c>
      <c r="D27871" t="s">
        <v>6983</v>
      </c>
      <c r="E27871" s="16">
        <v>1000000</v>
      </c>
      <c r="F27871" t="s">
        <v>3372</v>
      </c>
    </row>
    <row r="27872" spans="1:6" x14ac:dyDescent="0.3">
      <c r="A27872">
        <v>67556</v>
      </c>
      <c r="B27872" t="s">
        <v>3823</v>
      </c>
      <c r="C27872" t="s">
        <v>3797</v>
      </c>
      <c r="D27872" t="s">
        <v>7383</v>
      </c>
      <c r="E27872" s="16">
        <v>600000</v>
      </c>
      <c r="F27872" t="s">
        <v>7370</v>
      </c>
    </row>
    <row r="27873" spans="1:6" x14ac:dyDescent="0.3">
      <c r="A27873">
        <v>67556</v>
      </c>
      <c r="B27873" t="s">
        <v>3823</v>
      </c>
      <c r="C27873" t="s">
        <v>3797</v>
      </c>
      <c r="D27873" t="s">
        <v>7384</v>
      </c>
      <c r="E27873" s="16">
        <v>600000</v>
      </c>
      <c r="F27873" t="s">
        <v>7370</v>
      </c>
    </row>
    <row r="27874" spans="1:6" x14ac:dyDescent="0.3">
      <c r="A27874">
        <v>67556</v>
      </c>
      <c r="B27874" t="s">
        <v>3823</v>
      </c>
      <c r="C27874" t="s">
        <v>3797</v>
      </c>
      <c r="D27874" t="s">
        <v>6842</v>
      </c>
      <c r="E27874" s="16">
        <v>1000000</v>
      </c>
      <c r="F27874" t="s">
        <v>7189</v>
      </c>
    </row>
    <row r="27875" spans="1:6" x14ac:dyDescent="0.3">
      <c r="A27875">
        <v>67556</v>
      </c>
      <c r="B27875" t="s">
        <v>3823</v>
      </c>
      <c r="C27875" t="s">
        <v>3797</v>
      </c>
      <c r="D27875" t="s">
        <v>6955</v>
      </c>
      <c r="E27875" s="16">
        <v>600000</v>
      </c>
      <c r="F27875" t="s">
        <v>7370</v>
      </c>
    </row>
    <row r="27876" spans="1:6" x14ac:dyDescent="0.3">
      <c r="A27876">
        <v>67556</v>
      </c>
      <c r="B27876" t="s">
        <v>3823</v>
      </c>
      <c r="C27876" t="s">
        <v>3797</v>
      </c>
      <c r="D27876" t="s">
        <v>7385</v>
      </c>
      <c r="E27876" s="16">
        <v>1000000</v>
      </c>
      <c r="F27876" t="s">
        <v>7372</v>
      </c>
    </row>
    <row r="27877" spans="1:6" x14ac:dyDescent="0.3">
      <c r="A27877">
        <v>67556</v>
      </c>
      <c r="B27877" t="s">
        <v>3823</v>
      </c>
      <c r="C27877" t="s">
        <v>3797</v>
      </c>
      <c r="D27877" t="s">
        <v>7386</v>
      </c>
      <c r="E27877" s="16">
        <v>1250000</v>
      </c>
      <c r="F27877" t="s">
        <v>7368</v>
      </c>
    </row>
    <row r="27878" spans="1:6" x14ac:dyDescent="0.3">
      <c r="A27878">
        <v>67556</v>
      </c>
      <c r="B27878" t="s">
        <v>3823</v>
      </c>
      <c r="C27878" t="s">
        <v>3797</v>
      </c>
      <c r="D27878" t="s">
        <v>7387</v>
      </c>
      <c r="E27878" s="16">
        <v>1000000</v>
      </c>
      <c r="F27878" t="s">
        <v>7368</v>
      </c>
    </row>
    <row r="27879" spans="1:6" x14ac:dyDescent="0.3">
      <c r="A27879">
        <v>67556</v>
      </c>
      <c r="B27879" t="s">
        <v>3823</v>
      </c>
      <c r="C27879" t="s">
        <v>3797</v>
      </c>
      <c r="D27879" t="s">
        <v>7388</v>
      </c>
      <c r="E27879" s="16">
        <v>1500000</v>
      </c>
      <c r="F27879" t="s">
        <v>7372</v>
      </c>
    </row>
    <row r="27880" spans="1:6" x14ac:dyDescent="0.3">
      <c r="A27880">
        <v>67556</v>
      </c>
      <c r="B27880" t="s">
        <v>3823</v>
      </c>
      <c r="C27880" t="s">
        <v>3797</v>
      </c>
      <c r="D27880" t="s">
        <v>7103</v>
      </c>
      <c r="E27880" s="16">
        <v>500000</v>
      </c>
      <c r="F27880" t="s">
        <v>7372</v>
      </c>
    </row>
    <row r="27881" spans="1:6" x14ac:dyDescent="0.3">
      <c r="A27881">
        <v>67556</v>
      </c>
      <c r="B27881" t="s">
        <v>3823</v>
      </c>
      <c r="C27881" t="s">
        <v>3797</v>
      </c>
      <c r="D27881" t="s">
        <v>6988</v>
      </c>
      <c r="E27881" s="16">
        <v>600000</v>
      </c>
      <c r="F27881" t="s">
        <v>7370</v>
      </c>
    </row>
    <row r="27882" spans="1:6" x14ac:dyDescent="0.3">
      <c r="A27882">
        <v>67556</v>
      </c>
      <c r="B27882" t="s">
        <v>3823</v>
      </c>
      <c r="C27882" t="s">
        <v>3797</v>
      </c>
      <c r="D27882" t="s">
        <v>7358</v>
      </c>
      <c r="E27882" s="16">
        <v>300000</v>
      </c>
      <c r="F27882" t="s">
        <v>7389</v>
      </c>
    </row>
    <row r="27883" spans="1:6" x14ac:dyDescent="0.3">
      <c r="A27883">
        <v>67556</v>
      </c>
      <c r="B27883" t="s">
        <v>3823</v>
      </c>
      <c r="C27883" t="s">
        <v>3797</v>
      </c>
      <c r="D27883" t="s">
        <v>7390</v>
      </c>
      <c r="E27883" s="16">
        <v>500000</v>
      </c>
      <c r="F27883" t="s">
        <v>7372</v>
      </c>
    </row>
    <row r="27884" spans="1:6" x14ac:dyDescent="0.3">
      <c r="A27884">
        <v>67556</v>
      </c>
      <c r="B27884" t="s">
        <v>3823</v>
      </c>
      <c r="C27884" t="s">
        <v>3797</v>
      </c>
      <c r="D27884" t="s">
        <v>7391</v>
      </c>
      <c r="E27884" s="16">
        <v>650000</v>
      </c>
      <c r="F27884" t="s">
        <v>7370</v>
      </c>
    </row>
    <row r="27885" spans="1:6" x14ac:dyDescent="0.3">
      <c r="A27885">
        <v>181768</v>
      </c>
      <c r="B27885" t="s">
        <v>3832</v>
      </c>
      <c r="C27885" t="s">
        <v>3797</v>
      </c>
      <c r="D27885" t="s">
        <v>7695</v>
      </c>
      <c r="E27885" s="16">
        <v>1000000</v>
      </c>
      <c r="F27885" t="s">
        <v>7776</v>
      </c>
    </row>
    <row r="27886" spans="1:6" x14ac:dyDescent="0.3">
      <c r="A27886">
        <v>181768</v>
      </c>
      <c r="B27886" t="s">
        <v>3832</v>
      </c>
      <c r="C27886" t="s">
        <v>3797</v>
      </c>
      <c r="D27886" t="s">
        <v>6850</v>
      </c>
      <c r="E27886" s="16">
        <v>4000000</v>
      </c>
      <c r="F27886" t="s">
        <v>6991</v>
      </c>
    </row>
    <row r="27887" spans="1:6" x14ac:dyDescent="0.3">
      <c r="A27887">
        <v>181768</v>
      </c>
      <c r="B27887" t="s">
        <v>3832</v>
      </c>
      <c r="C27887" t="s">
        <v>3797</v>
      </c>
      <c r="D27887" t="s">
        <v>6966</v>
      </c>
      <c r="E27887" s="16">
        <v>6500000</v>
      </c>
      <c r="F27887" t="s">
        <v>7189</v>
      </c>
    </row>
    <row r="27888" spans="1:6" x14ac:dyDescent="0.3">
      <c r="A27888">
        <v>181768</v>
      </c>
      <c r="B27888" t="s">
        <v>3832</v>
      </c>
      <c r="C27888" t="s">
        <v>3797</v>
      </c>
      <c r="D27888" t="s">
        <v>6854</v>
      </c>
      <c r="E27888" s="16">
        <v>2000000</v>
      </c>
      <c r="F27888" t="s">
        <v>7189</v>
      </c>
    </row>
    <row r="27889" spans="1:6" x14ac:dyDescent="0.3">
      <c r="A27889">
        <v>181768</v>
      </c>
      <c r="B27889" t="s">
        <v>3832</v>
      </c>
      <c r="C27889" t="s">
        <v>3797</v>
      </c>
      <c r="D27889" t="s">
        <v>6856</v>
      </c>
      <c r="E27889" s="16">
        <v>4000000</v>
      </c>
      <c r="F27889" t="s">
        <v>8309</v>
      </c>
    </row>
    <row r="27890" spans="1:6" x14ac:dyDescent="0.3">
      <c r="A27890">
        <v>181768</v>
      </c>
      <c r="B27890" t="s">
        <v>3832</v>
      </c>
      <c r="C27890" t="s">
        <v>3797</v>
      </c>
      <c r="D27890" t="s">
        <v>6971</v>
      </c>
      <c r="E27890" s="16">
        <v>3000000</v>
      </c>
      <c r="F27890" t="s">
        <v>7342</v>
      </c>
    </row>
    <row r="27891" spans="1:6" x14ac:dyDescent="0.3">
      <c r="A27891">
        <v>181768</v>
      </c>
      <c r="B27891" t="s">
        <v>3832</v>
      </c>
      <c r="C27891" t="s">
        <v>3797</v>
      </c>
      <c r="D27891" t="s">
        <v>6700</v>
      </c>
      <c r="E27891" s="16">
        <v>3200000</v>
      </c>
      <c r="F27891" t="s">
        <v>7189</v>
      </c>
    </row>
    <row r="27892" spans="1:6" x14ac:dyDescent="0.3">
      <c r="A27892">
        <v>181768</v>
      </c>
      <c r="B27892" t="s">
        <v>3832</v>
      </c>
      <c r="C27892" t="s">
        <v>3797</v>
      </c>
      <c r="D27892" t="s">
        <v>7350</v>
      </c>
      <c r="E27892" s="16">
        <v>2000000</v>
      </c>
      <c r="F27892" t="s">
        <v>8310</v>
      </c>
    </row>
    <row r="27893" spans="1:6" x14ac:dyDescent="0.3">
      <c r="A27893">
        <v>181768</v>
      </c>
      <c r="B27893" t="s">
        <v>3832</v>
      </c>
      <c r="C27893" t="s">
        <v>3797</v>
      </c>
      <c r="D27893" t="s">
        <v>6976</v>
      </c>
      <c r="E27893" s="16">
        <v>4000000</v>
      </c>
      <c r="F27893" t="s">
        <v>7189</v>
      </c>
    </row>
    <row r="27894" spans="1:6" x14ac:dyDescent="0.3">
      <c r="A27894">
        <v>181768</v>
      </c>
      <c r="B27894" t="s">
        <v>3832</v>
      </c>
      <c r="C27894" t="s">
        <v>3797</v>
      </c>
      <c r="D27894" t="s">
        <v>8311</v>
      </c>
      <c r="E27894" s="16">
        <v>3500000</v>
      </c>
      <c r="F27894" t="s">
        <v>6991</v>
      </c>
    </row>
    <row r="27895" spans="1:6" x14ac:dyDescent="0.3">
      <c r="A27895">
        <v>181768</v>
      </c>
      <c r="B27895" t="s">
        <v>3832</v>
      </c>
      <c r="C27895" t="s">
        <v>3797</v>
      </c>
      <c r="D27895" t="s">
        <v>7068</v>
      </c>
      <c r="E27895" s="16">
        <v>5000000</v>
      </c>
      <c r="F27895" t="s">
        <v>7342</v>
      </c>
    </row>
    <row r="27896" spans="1:6" x14ac:dyDescent="0.3">
      <c r="A27896">
        <v>181768</v>
      </c>
      <c r="B27896" t="s">
        <v>3832</v>
      </c>
      <c r="C27896" t="s">
        <v>3797</v>
      </c>
      <c r="D27896" t="s">
        <v>7700</v>
      </c>
      <c r="E27896" s="16">
        <v>1750000</v>
      </c>
      <c r="F27896" t="s">
        <v>7776</v>
      </c>
    </row>
    <row r="27897" spans="1:6" x14ac:dyDescent="0.3">
      <c r="A27897">
        <v>181768</v>
      </c>
      <c r="B27897" t="s">
        <v>3832</v>
      </c>
      <c r="C27897" t="s">
        <v>3797</v>
      </c>
      <c r="D27897" t="s">
        <v>6979</v>
      </c>
      <c r="E27897" s="16">
        <v>1600000</v>
      </c>
      <c r="F27897" t="s">
        <v>7189</v>
      </c>
    </row>
    <row r="27898" spans="1:6" x14ac:dyDescent="0.3">
      <c r="A27898">
        <v>181768</v>
      </c>
      <c r="B27898" t="s">
        <v>3832</v>
      </c>
      <c r="C27898" t="s">
        <v>3797</v>
      </c>
      <c r="D27898" t="s">
        <v>6980</v>
      </c>
      <c r="E27898" s="16">
        <v>2000000</v>
      </c>
      <c r="F27898" t="s">
        <v>7189</v>
      </c>
    </row>
    <row r="27899" spans="1:6" x14ac:dyDescent="0.3">
      <c r="A27899">
        <v>181768</v>
      </c>
      <c r="B27899" t="s">
        <v>3832</v>
      </c>
      <c r="C27899" t="s">
        <v>3797</v>
      </c>
      <c r="D27899" t="s">
        <v>6836</v>
      </c>
      <c r="E27899" s="16">
        <v>4000000</v>
      </c>
      <c r="F27899" t="s">
        <v>6991</v>
      </c>
    </row>
    <row r="27900" spans="1:6" x14ac:dyDescent="0.3">
      <c r="A27900">
        <v>181768</v>
      </c>
      <c r="B27900" t="s">
        <v>3832</v>
      </c>
      <c r="C27900" t="s">
        <v>3797</v>
      </c>
      <c r="D27900" t="s">
        <v>7355</v>
      </c>
      <c r="E27900" s="16">
        <v>2000000</v>
      </c>
      <c r="F27900" t="s">
        <v>8310</v>
      </c>
    </row>
    <row r="27901" spans="1:6" x14ac:dyDescent="0.3">
      <c r="A27901">
        <v>181768</v>
      </c>
      <c r="B27901" t="s">
        <v>3832</v>
      </c>
      <c r="C27901" t="s">
        <v>3797</v>
      </c>
      <c r="D27901" t="s">
        <v>6842</v>
      </c>
      <c r="E27901" s="16">
        <v>1500000</v>
      </c>
      <c r="F27901" t="s">
        <v>7189</v>
      </c>
    </row>
    <row r="27902" spans="1:6" x14ac:dyDescent="0.3">
      <c r="A27902">
        <v>181768</v>
      </c>
      <c r="B27902" t="s">
        <v>3832</v>
      </c>
      <c r="C27902" t="s">
        <v>3797</v>
      </c>
      <c r="D27902" t="s">
        <v>6880</v>
      </c>
      <c r="E27902" s="16">
        <v>5000000</v>
      </c>
      <c r="F27902" t="s">
        <v>8309</v>
      </c>
    </row>
    <row r="27903" spans="1:6" x14ac:dyDescent="0.3">
      <c r="A27903">
        <v>181768</v>
      </c>
      <c r="B27903" t="s">
        <v>3832</v>
      </c>
      <c r="C27903" t="s">
        <v>3797</v>
      </c>
      <c r="D27903" t="s">
        <v>6986</v>
      </c>
      <c r="E27903" s="16">
        <v>5500000</v>
      </c>
      <c r="F27903" t="s">
        <v>7189</v>
      </c>
    </row>
    <row r="27904" spans="1:6" x14ac:dyDescent="0.3">
      <c r="A27904">
        <v>181768</v>
      </c>
      <c r="B27904" t="s">
        <v>3832</v>
      </c>
      <c r="C27904" t="s">
        <v>3797</v>
      </c>
      <c r="D27904" t="s">
        <v>7701</v>
      </c>
      <c r="E27904" s="16">
        <v>1750000</v>
      </c>
      <c r="F27904" t="s">
        <v>7776</v>
      </c>
    </row>
    <row r="27905" spans="1:6" x14ac:dyDescent="0.3">
      <c r="A27905">
        <v>181768</v>
      </c>
      <c r="B27905" t="s">
        <v>3832</v>
      </c>
      <c r="C27905" t="s">
        <v>3797</v>
      </c>
      <c r="D27905" t="s">
        <v>7765</v>
      </c>
      <c r="E27905" s="16">
        <v>2000000</v>
      </c>
      <c r="F27905" t="s">
        <v>8310</v>
      </c>
    </row>
    <row r="27906" spans="1:6" x14ac:dyDescent="0.3">
      <c r="A27906">
        <v>181768</v>
      </c>
      <c r="B27906" t="s">
        <v>3832</v>
      </c>
      <c r="C27906" t="s">
        <v>3797</v>
      </c>
      <c r="D27906" t="s">
        <v>8312</v>
      </c>
      <c r="E27906" s="16">
        <v>1700000</v>
      </c>
      <c r="F27906" t="s">
        <v>7189</v>
      </c>
    </row>
    <row r="27907" spans="1:6" x14ac:dyDescent="0.3">
      <c r="A27907">
        <v>181768</v>
      </c>
      <c r="B27907" t="s">
        <v>3832</v>
      </c>
      <c r="C27907" t="s">
        <v>3797</v>
      </c>
      <c r="D27907" t="s">
        <v>6988</v>
      </c>
      <c r="E27907" s="16">
        <v>4000000</v>
      </c>
      <c r="F27907" t="s">
        <v>7342</v>
      </c>
    </row>
    <row r="27908" spans="1:6" x14ac:dyDescent="0.3">
      <c r="A27908">
        <v>181768</v>
      </c>
      <c r="B27908" t="s">
        <v>3832</v>
      </c>
      <c r="C27908" t="s">
        <v>3797</v>
      </c>
      <c r="D27908" t="s">
        <v>6989</v>
      </c>
      <c r="E27908" s="16">
        <v>6500000</v>
      </c>
      <c r="F27908" t="s">
        <v>7189</v>
      </c>
    </row>
    <row r="27909" spans="1:6" x14ac:dyDescent="0.3">
      <c r="A27909">
        <v>181768</v>
      </c>
      <c r="B27909" t="s">
        <v>3832</v>
      </c>
      <c r="C27909" t="s">
        <v>3797</v>
      </c>
      <c r="D27909" t="s">
        <v>8313</v>
      </c>
      <c r="E27909" s="16">
        <v>4000000</v>
      </c>
      <c r="F27909" t="s">
        <v>6991</v>
      </c>
    </row>
    <row r="27910" spans="1:6" x14ac:dyDescent="0.3">
      <c r="A27910">
        <v>181768</v>
      </c>
      <c r="B27910" t="s">
        <v>3832</v>
      </c>
      <c r="C27910" t="s">
        <v>3797</v>
      </c>
      <c r="D27910" t="s">
        <v>7702</v>
      </c>
      <c r="E27910" s="16">
        <v>1000000</v>
      </c>
      <c r="F27910" t="s">
        <v>7776</v>
      </c>
    </row>
    <row r="27911" spans="1:6" x14ac:dyDescent="0.3">
      <c r="A27911">
        <v>265078</v>
      </c>
      <c r="B27911" t="s">
        <v>3828</v>
      </c>
      <c r="C27911" t="s">
        <v>3797</v>
      </c>
      <c r="D27911" t="s">
        <v>8459</v>
      </c>
      <c r="E27911" s="16">
        <v>150000</v>
      </c>
      <c r="F27911" t="s">
        <v>8197</v>
      </c>
    </row>
    <row r="27912" spans="1:6" x14ac:dyDescent="0.3">
      <c r="A27912">
        <v>265078</v>
      </c>
      <c r="B27912" t="s">
        <v>3828</v>
      </c>
      <c r="C27912" t="s">
        <v>3797</v>
      </c>
      <c r="D27912" t="s">
        <v>7343</v>
      </c>
      <c r="E27912" s="16">
        <v>17000000</v>
      </c>
      <c r="F27912" t="s">
        <v>6973</v>
      </c>
    </row>
    <row r="27913" spans="1:6" x14ac:dyDescent="0.3">
      <c r="A27913">
        <v>265078</v>
      </c>
      <c r="B27913" t="s">
        <v>3828</v>
      </c>
      <c r="C27913" t="s">
        <v>3797</v>
      </c>
      <c r="D27913" t="s">
        <v>6854</v>
      </c>
      <c r="E27913" s="16">
        <v>5000000</v>
      </c>
      <c r="F27913" t="s">
        <v>7602</v>
      </c>
    </row>
    <row r="27914" spans="1:6" x14ac:dyDescent="0.3">
      <c r="A27914">
        <v>265078</v>
      </c>
      <c r="B27914" t="s">
        <v>3828</v>
      </c>
      <c r="C27914" t="s">
        <v>3797</v>
      </c>
      <c r="D27914" t="s">
        <v>6817</v>
      </c>
      <c r="E27914" s="16">
        <v>28000000</v>
      </c>
      <c r="F27914" t="s">
        <v>7187</v>
      </c>
    </row>
    <row r="27915" spans="1:6" x14ac:dyDescent="0.3">
      <c r="A27915">
        <v>265078</v>
      </c>
      <c r="B27915" t="s">
        <v>3828</v>
      </c>
      <c r="C27915" t="s">
        <v>3797</v>
      </c>
      <c r="D27915" t="s">
        <v>6821</v>
      </c>
      <c r="E27915" s="16">
        <v>23000000</v>
      </c>
      <c r="F27915" t="s">
        <v>7187</v>
      </c>
    </row>
    <row r="27916" spans="1:6" x14ac:dyDescent="0.3">
      <c r="A27916">
        <v>265078</v>
      </c>
      <c r="B27916" t="s">
        <v>3828</v>
      </c>
      <c r="C27916" t="s">
        <v>3797</v>
      </c>
      <c r="D27916" t="s">
        <v>6971</v>
      </c>
      <c r="E27916" s="16">
        <v>3500000</v>
      </c>
      <c r="F27916" t="s">
        <v>7533</v>
      </c>
    </row>
    <row r="27917" spans="1:6" x14ac:dyDescent="0.3">
      <c r="A27917">
        <v>265078</v>
      </c>
      <c r="B27917" t="s">
        <v>3828</v>
      </c>
      <c r="C27917" t="s">
        <v>3797</v>
      </c>
      <c r="D27917" t="s">
        <v>6700</v>
      </c>
      <c r="E27917" s="16">
        <v>15500000</v>
      </c>
      <c r="F27917" t="s">
        <v>6973</v>
      </c>
    </row>
    <row r="27918" spans="1:6" x14ac:dyDescent="0.3">
      <c r="A27918">
        <v>265078</v>
      </c>
      <c r="B27918" t="s">
        <v>3828</v>
      </c>
      <c r="C27918" t="s">
        <v>3797</v>
      </c>
      <c r="D27918" t="s">
        <v>8807</v>
      </c>
      <c r="E27918" s="16">
        <v>300000</v>
      </c>
      <c r="F27918" t="s">
        <v>8197</v>
      </c>
    </row>
    <row r="27919" spans="1:6" x14ac:dyDescent="0.3">
      <c r="A27919">
        <v>265078</v>
      </c>
      <c r="B27919" t="s">
        <v>3828</v>
      </c>
      <c r="C27919" t="s">
        <v>3797</v>
      </c>
      <c r="D27919" t="s">
        <v>6824</v>
      </c>
      <c r="E27919" s="16">
        <v>500000</v>
      </c>
      <c r="F27919" t="s">
        <v>7187</v>
      </c>
    </row>
    <row r="27920" spans="1:6" x14ac:dyDescent="0.3">
      <c r="A27920">
        <v>265078</v>
      </c>
      <c r="B27920" t="s">
        <v>3828</v>
      </c>
      <c r="C27920" t="s">
        <v>3797</v>
      </c>
      <c r="D27920" t="s">
        <v>6828</v>
      </c>
      <c r="E27920" s="16">
        <v>9000000</v>
      </c>
      <c r="F27920" t="s">
        <v>6813</v>
      </c>
    </row>
    <row r="27921" spans="1:6" x14ac:dyDescent="0.3">
      <c r="A27921">
        <v>265078</v>
      </c>
      <c r="B27921" t="s">
        <v>3828</v>
      </c>
      <c r="C27921" t="s">
        <v>3797</v>
      </c>
      <c r="D27921" t="s">
        <v>6707</v>
      </c>
      <c r="E27921" s="16">
        <v>20000000</v>
      </c>
      <c r="F27921" t="s">
        <v>7748</v>
      </c>
    </row>
    <row r="27922" spans="1:6" x14ac:dyDescent="0.3">
      <c r="A27922">
        <v>265078</v>
      </c>
      <c r="B27922" t="s">
        <v>3828</v>
      </c>
      <c r="C27922" t="s">
        <v>3797</v>
      </c>
      <c r="D27922" t="s">
        <v>7350</v>
      </c>
      <c r="E27922" s="16">
        <v>2500000</v>
      </c>
      <c r="F27922" t="s">
        <v>7602</v>
      </c>
    </row>
    <row r="27923" spans="1:6" x14ac:dyDescent="0.3">
      <c r="A27923">
        <v>265078</v>
      </c>
      <c r="B27923" t="s">
        <v>3828</v>
      </c>
      <c r="C27923" t="s">
        <v>3797</v>
      </c>
      <c r="D27923" t="s">
        <v>7152</v>
      </c>
      <c r="E27923" s="16">
        <v>25000000</v>
      </c>
      <c r="F27923" t="s">
        <v>7748</v>
      </c>
    </row>
    <row r="27924" spans="1:6" x14ac:dyDescent="0.3">
      <c r="A27924">
        <v>265078</v>
      </c>
      <c r="B27924" t="s">
        <v>3828</v>
      </c>
      <c r="C27924" t="s">
        <v>3797</v>
      </c>
      <c r="D27924" t="s">
        <v>7351</v>
      </c>
      <c r="E27924" s="16">
        <v>3000000</v>
      </c>
      <c r="F27924" t="s">
        <v>7187</v>
      </c>
    </row>
    <row r="27925" spans="1:6" x14ac:dyDescent="0.3">
      <c r="A27925">
        <v>265078</v>
      </c>
      <c r="B27925" t="s">
        <v>3828</v>
      </c>
      <c r="C27925" t="s">
        <v>3797</v>
      </c>
      <c r="D27925" t="s">
        <v>7068</v>
      </c>
      <c r="E27925" s="16">
        <v>7000000</v>
      </c>
      <c r="F27925" t="s">
        <v>7533</v>
      </c>
    </row>
    <row r="27926" spans="1:6" x14ac:dyDescent="0.3">
      <c r="A27926">
        <v>265078</v>
      </c>
      <c r="B27926" t="s">
        <v>3828</v>
      </c>
      <c r="C27926" t="s">
        <v>3797</v>
      </c>
      <c r="D27926" t="s">
        <v>7377</v>
      </c>
      <c r="E27926" s="16">
        <v>4500000</v>
      </c>
      <c r="F27926" t="s">
        <v>7533</v>
      </c>
    </row>
    <row r="27927" spans="1:6" x14ac:dyDescent="0.3">
      <c r="A27927">
        <v>265078</v>
      </c>
      <c r="B27927" t="s">
        <v>3828</v>
      </c>
      <c r="C27927" t="s">
        <v>3797</v>
      </c>
      <c r="D27927" t="s">
        <v>8463</v>
      </c>
      <c r="E27927" s="16">
        <v>75000</v>
      </c>
      <c r="F27927" t="s">
        <v>8197</v>
      </c>
    </row>
    <row r="27928" spans="1:6" x14ac:dyDescent="0.3">
      <c r="A27928">
        <v>265078</v>
      </c>
      <c r="B27928" t="s">
        <v>3828</v>
      </c>
      <c r="C27928" t="s">
        <v>3797</v>
      </c>
      <c r="D27928" t="s">
        <v>8808</v>
      </c>
      <c r="E27928" s="16">
        <v>4000000</v>
      </c>
      <c r="F27928" t="s">
        <v>7371</v>
      </c>
    </row>
    <row r="27929" spans="1:6" x14ac:dyDescent="0.3">
      <c r="A27929">
        <v>265078</v>
      </c>
      <c r="B27929" t="s">
        <v>3828</v>
      </c>
      <c r="C27929" t="s">
        <v>3797</v>
      </c>
      <c r="D27929" t="s">
        <v>7226</v>
      </c>
      <c r="E27929" s="16">
        <v>150000</v>
      </c>
      <c r="F27929" t="s">
        <v>8197</v>
      </c>
    </row>
    <row r="27930" spans="1:6" x14ac:dyDescent="0.3">
      <c r="A27930">
        <v>265078</v>
      </c>
      <c r="B27930" t="s">
        <v>3828</v>
      </c>
      <c r="C27930" t="s">
        <v>3797</v>
      </c>
      <c r="D27930" t="s">
        <v>6979</v>
      </c>
      <c r="E27930" s="16">
        <v>6000000</v>
      </c>
      <c r="F27930" t="s">
        <v>7602</v>
      </c>
    </row>
    <row r="27931" spans="1:6" x14ac:dyDescent="0.3">
      <c r="A27931">
        <v>265078</v>
      </c>
      <c r="B27931" t="s">
        <v>3828</v>
      </c>
      <c r="C27931" t="s">
        <v>3797</v>
      </c>
      <c r="D27931" t="s">
        <v>7760</v>
      </c>
      <c r="E27931" s="16">
        <v>400000</v>
      </c>
      <c r="F27931" t="s">
        <v>7187</v>
      </c>
    </row>
    <row r="27932" spans="1:6" x14ac:dyDescent="0.3">
      <c r="A27932">
        <v>265078</v>
      </c>
      <c r="B27932" t="s">
        <v>3828</v>
      </c>
      <c r="C27932" t="s">
        <v>3797</v>
      </c>
      <c r="D27932" t="s">
        <v>7282</v>
      </c>
      <c r="E27932" s="16">
        <v>7000000</v>
      </c>
      <c r="F27932" t="s">
        <v>7602</v>
      </c>
    </row>
    <row r="27933" spans="1:6" x14ac:dyDescent="0.3">
      <c r="A27933">
        <v>265078</v>
      </c>
      <c r="B27933" t="s">
        <v>3828</v>
      </c>
      <c r="C27933" t="s">
        <v>3797</v>
      </c>
      <c r="D27933" t="s">
        <v>6980</v>
      </c>
      <c r="E27933" s="16">
        <v>7000000</v>
      </c>
      <c r="F27933" t="s">
        <v>7602</v>
      </c>
    </row>
    <row r="27934" spans="1:6" x14ac:dyDescent="0.3">
      <c r="A27934">
        <v>265078</v>
      </c>
      <c r="B27934" t="s">
        <v>3828</v>
      </c>
      <c r="C27934" t="s">
        <v>3797</v>
      </c>
      <c r="D27934" t="s">
        <v>7273</v>
      </c>
      <c r="E27934" s="16">
        <v>10000000</v>
      </c>
      <c r="F27934" t="s">
        <v>6813</v>
      </c>
    </row>
    <row r="27935" spans="1:6" x14ac:dyDescent="0.3">
      <c r="A27935">
        <v>265078</v>
      </c>
      <c r="B27935" t="s">
        <v>3828</v>
      </c>
      <c r="C27935" t="s">
        <v>3797</v>
      </c>
      <c r="D27935" t="s">
        <v>6836</v>
      </c>
      <c r="E27935" s="16">
        <v>30000000</v>
      </c>
      <c r="F27935" t="s">
        <v>7187</v>
      </c>
    </row>
    <row r="27936" spans="1:6" x14ac:dyDescent="0.3">
      <c r="A27936">
        <v>265078</v>
      </c>
      <c r="B27936" t="s">
        <v>3828</v>
      </c>
      <c r="C27936" t="s">
        <v>3797</v>
      </c>
      <c r="D27936" t="s">
        <v>7355</v>
      </c>
      <c r="E27936" s="16">
        <v>2500000</v>
      </c>
      <c r="F27936" t="s">
        <v>7602</v>
      </c>
    </row>
    <row r="27937" spans="1:6" x14ac:dyDescent="0.3">
      <c r="A27937">
        <v>265078</v>
      </c>
      <c r="B27937" t="s">
        <v>3828</v>
      </c>
      <c r="C27937" t="s">
        <v>3797</v>
      </c>
      <c r="D27937" t="s">
        <v>6842</v>
      </c>
      <c r="E27937" s="16">
        <v>5000000</v>
      </c>
      <c r="F27937" t="s">
        <v>7189</v>
      </c>
    </row>
    <row r="27938" spans="1:6" x14ac:dyDescent="0.3">
      <c r="A27938">
        <v>265078</v>
      </c>
      <c r="B27938" t="s">
        <v>3828</v>
      </c>
      <c r="C27938" t="s">
        <v>3797</v>
      </c>
      <c r="D27938" t="s">
        <v>7072</v>
      </c>
      <c r="E27938" s="16">
        <v>20000000</v>
      </c>
      <c r="F27938" t="s">
        <v>7187</v>
      </c>
    </row>
    <row r="27939" spans="1:6" x14ac:dyDescent="0.3">
      <c r="A27939">
        <v>265078</v>
      </c>
      <c r="B27939" t="s">
        <v>3828</v>
      </c>
      <c r="C27939" t="s">
        <v>3797</v>
      </c>
      <c r="D27939" t="s">
        <v>8809</v>
      </c>
      <c r="E27939" s="16">
        <v>3000000</v>
      </c>
      <c r="F27939" t="s">
        <v>7602</v>
      </c>
    </row>
    <row r="27940" spans="1:6" x14ac:dyDescent="0.3">
      <c r="A27940">
        <v>265078</v>
      </c>
      <c r="B27940" t="s">
        <v>3828</v>
      </c>
      <c r="C27940" t="s">
        <v>3797</v>
      </c>
      <c r="D27940" t="s">
        <v>6986</v>
      </c>
      <c r="E27940" s="16">
        <v>15500000</v>
      </c>
      <c r="F27940" t="s">
        <v>6973</v>
      </c>
    </row>
    <row r="27941" spans="1:6" x14ac:dyDescent="0.3">
      <c r="A27941">
        <v>265078</v>
      </c>
      <c r="B27941" t="s">
        <v>3828</v>
      </c>
      <c r="C27941" t="s">
        <v>3797</v>
      </c>
      <c r="D27941" t="s">
        <v>7765</v>
      </c>
      <c r="E27941" s="16">
        <v>3000000</v>
      </c>
      <c r="F27941" t="s">
        <v>7602</v>
      </c>
    </row>
    <row r="27942" spans="1:6" x14ac:dyDescent="0.3">
      <c r="A27942">
        <v>265078</v>
      </c>
      <c r="B27942" t="s">
        <v>3828</v>
      </c>
      <c r="C27942" t="s">
        <v>3797</v>
      </c>
      <c r="D27942" t="s">
        <v>8312</v>
      </c>
      <c r="E27942" s="16">
        <v>2500000</v>
      </c>
      <c r="F27942" t="s">
        <v>7602</v>
      </c>
    </row>
    <row r="27943" spans="1:6" x14ac:dyDescent="0.3">
      <c r="A27943">
        <v>265078</v>
      </c>
      <c r="B27943" t="s">
        <v>3828</v>
      </c>
      <c r="C27943" t="s">
        <v>3797</v>
      </c>
      <c r="D27943" t="s">
        <v>6988</v>
      </c>
      <c r="E27943" s="16">
        <v>6000000</v>
      </c>
      <c r="F27943" t="s">
        <v>7533</v>
      </c>
    </row>
    <row r="27944" spans="1:6" x14ac:dyDescent="0.3">
      <c r="A27944">
        <v>265078</v>
      </c>
      <c r="B27944" t="s">
        <v>3828</v>
      </c>
      <c r="C27944" t="s">
        <v>3797</v>
      </c>
      <c r="D27944" t="s">
        <v>6848</v>
      </c>
      <c r="E27944" s="16">
        <v>7000000</v>
      </c>
      <c r="F27944" t="s">
        <v>7187</v>
      </c>
    </row>
    <row r="27945" spans="1:6" x14ac:dyDescent="0.3">
      <c r="A27945">
        <v>265078</v>
      </c>
      <c r="B27945" t="s">
        <v>3828</v>
      </c>
      <c r="C27945" t="s">
        <v>3797</v>
      </c>
      <c r="D27945" t="s">
        <v>6989</v>
      </c>
      <c r="E27945" s="16">
        <v>12000000</v>
      </c>
      <c r="F27945" t="s">
        <v>6973</v>
      </c>
    </row>
    <row r="27946" spans="1:6" x14ac:dyDescent="0.3">
      <c r="A27946">
        <v>300532</v>
      </c>
      <c r="B27946" t="s">
        <v>3834</v>
      </c>
      <c r="C27946" t="s">
        <v>3797</v>
      </c>
      <c r="D27946" t="s">
        <v>8776</v>
      </c>
      <c r="E27946" s="16">
        <v>2800000</v>
      </c>
      <c r="F27946" t="s">
        <v>8959</v>
      </c>
    </row>
    <row r="27947" spans="1:6" x14ac:dyDescent="0.3">
      <c r="A27947">
        <v>300532</v>
      </c>
      <c r="B27947" t="s">
        <v>3834</v>
      </c>
      <c r="C27947" t="s">
        <v>3797</v>
      </c>
      <c r="D27947" t="s">
        <v>6969</v>
      </c>
      <c r="E27947" s="16">
        <v>3000000</v>
      </c>
      <c r="F27947" t="s">
        <v>7630</v>
      </c>
    </row>
    <row r="27948" spans="1:6" x14ac:dyDescent="0.3">
      <c r="A27948">
        <v>300532</v>
      </c>
      <c r="B27948" t="s">
        <v>3834</v>
      </c>
      <c r="C27948" t="s">
        <v>3797</v>
      </c>
      <c r="D27948" t="s">
        <v>8074</v>
      </c>
      <c r="E27948" s="16">
        <v>250000</v>
      </c>
      <c r="F27948" t="s">
        <v>8930</v>
      </c>
    </row>
    <row r="27949" spans="1:6" x14ac:dyDescent="0.3">
      <c r="A27949">
        <v>300532</v>
      </c>
      <c r="B27949" t="s">
        <v>3834</v>
      </c>
      <c r="C27949" t="s">
        <v>3797</v>
      </c>
      <c r="D27949" t="s">
        <v>6784</v>
      </c>
      <c r="E27949" s="16">
        <v>3000000</v>
      </c>
      <c r="F27949" t="s">
        <v>8889</v>
      </c>
    </row>
    <row r="27950" spans="1:6" x14ac:dyDescent="0.3">
      <c r="A27950">
        <v>300532</v>
      </c>
      <c r="B27950" t="s">
        <v>3834</v>
      </c>
      <c r="C27950" t="s">
        <v>3797</v>
      </c>
      <c r="D27950" t="s">
        <v>8370</v>
      </c>
      <c r="E27950" s="16">
        <v>1800000</v>
      </c>
      <c r="F27950" t="s">
        <v>8960</v>
      </c>
    </row>
    <row r="27951" spans="1:6" x14ac:dyDescent="0.3">
      <c r="A27951">
        <v>300532</v>
      </c>
      <c r="B27951" t="s">
        <v>3834</v>
      </c>
      <c r="C27951" t="s">
        <v>3797</v>
      </c>
      <c r="D27951" t="s">
        <v>8116</v>
      </c>
      <c r="E27951" s="16">
        <v>3000000</v>
      </c>
      <c r="F27951" t="s">
        <v>7630</v>
      </c>
    </row>
    <row r="27952" spans="1:6" x14ac:dyDescent="0.3">
      <c r="A27952">
        <v>300532</v>
      </c>
      <c r="B27952" t="s">
        <v>3834</v>
      </c>
      <c r="C27952" t="s">
        <v>3797</v>
      </c>
      <c r="D27952" t="s">
        <v>8395</v>
      </c>
      <c r="E27952" s="16">
        <v>50000</v>
      </c>
      <c r="F27952" t="s">
        <v>8930</v>
      </c>
    </row>
    <row r="27953" spans="1:6" x14ac:dyDescent="0.3">
      <c r="A27953">
        <v>300532</v>
      </c>
      <c r="B27953" t="s">
        <v>3834</v>
      </c>
      <c r="C27953" t="s">
        <v>3797</v>
      </c>
      <c r="D27953" t="s">
        <v>8549</v>
      </c>
      <c r="E27953" s="16">
        <v>10000</v>
      </c>
      <c r="F27953" t="s">
        <v>8930</v>
      </c>
    </row>
    <row r="27954" spans="1:6" x14ac:dyDescent="0.3">
      <c r="A27954">
        <v>300532</v>
      </c>
      <c r="B27954" t="s">
        <v>3834</v>
      </c>
      <c r="C27954" t="s">
        <v>3797</v>
      </c>
      <c r="D27954" t="s">
        <v>8550</v>
      </c>
      <c r="E27954" s="16">
        <v>2200000</v>
      </c>
      <c r="F27954" t="s">
        <v>8960</v>
      </c>
    </row>
    <row r="27955" spans="1:6" x14ac:dyDescent="0.3">
      <c r="A27955">
        <v>300532</v>
      </c>
      <c r="B27955" t="s">
        <v>3834</v>
      </c>
      <c r="C27955" t="s">
        <v>3797</v>
      </c>
      <c r="D27955" t="s">
        <v>6979</v>
      </c>
      <c r="E27955" s="16">
        <v>2500000</v>
      </c>
      <c r="F27955" t="s">
        <v>7189</v>
      </c>
    </row>
    <row r="27956" spans="1:6" x14ac:dyDescent="0.3">
      <c r="A27956">
        <v>300532</v>
      </c>
      <c r="B27956" t="s">
        <v>3834</v>
      </c>
      <c r="C27956" t="s">
        <v>3797</v>
      </c>
      <c r="D27956" t="s">
        <v>8931</v>
      </c>
      <c r="E27956" s="16">
        <v>50000</v>
      </c>
      <c r="F27956" t="s">
        <v>8930</v>
      </c>
    </row>
    <row r="27957" spans="1:6" x14ac:dyDescent="0.3">
      <c r="A27957">
        <v>300532</v>
      </c>
      <c r="B27957" t="s">
        <v>3834</v>
      </c>
      <c r="C27957" t="s">
        <v>3797</v>
      </c>
      <c r="D27957" t="s">
        <v>6980</v>
      </c>
      <c r="E27957" s="16">
        <v>2500000</v>
      </c>
      <c r="F27957" t="s">
        <v>7189</v>
      </c>
    </row>
    <row r="27958" spans="1:6" x14ac:dyDescent="0.3">
      <c r="A27958">
        <v>300532</v>
      </c>
      <c r="B27958" t="s">
        <v>3834</v>
      </c>
      <c r="C27958" t="s">
        <v>3797</v>
      </c>
      <c r="D27958" t="s">
        <v>8782</v>
      </c>
      <c r="E27958" s="16">
        <v>2500000</v>
      </c>
      <c r="F27958" t="s">
        <v>8959</v>
      </c>
    </row>
    <row r="27959" spans="1:6" x14ac:dyDescent="0.3">
      <c r="A27959">
        <v>300532</v>
      </c>
      <c r="B27959" t="s">
        <v>3834</v>
      </c>
      <c r="C27959" t="s">
        <v>3797</v>
      </c>
      <c r="D27959" t="s">
        <v>8552</v>
      </c>
      <c r="E27959" s="16">
        <v>50000</v>
      </c>
      <c r="F27959" t="s">
        <v>8930</v>
      </c>
    </row>
    <row r="27960" spans="1:6" x14ac:dyDescent="0.3">
      <c r="A27960">
        <v>300532</v>
      </c>
      <c r="B27960" t="s">
        <v>3834</v>
      </c>
      <c r="C27960" t="s">
        <v>3797</v>
      </c>
      <c r="D27960" t="s">
        <v>8085</v>
      </c>
      <c r="E27960" s="16">
        <v>100000</v>
      </c>
      <c r="F27960" t="s">
        <v>8961</v>
      </c>
    </row>
    <row r="27961" spans="1:6" x14ac:dyDescent="0.3">
      <c r="A27961">
        <v>300532</v>
      </c>
      <c r="B27961" t="s">
        <v>3834</v>
      </c>
      <c r="C27961" t="s">
        <v>3797</v>
      </c>
      <c r="D27961" t="s">
        <v>6983</v>
      </c>
      <c r="E27961" s="16">
        <v>3000000</v>
      </c>
      <c r="F27961" t="s">
        <v>7630</v>
      </c>
    </row>
    <row r="27962" spans="1:6" x14ac:dyDescent="0.3">
      <c r="A27962">
        <v>300532</v>
      </c>
      <c r="B27962" t="s">
        <v>3834</v>
      </c>
      <c r="C27962" t="s">
        <v>3797</v>
      </c>
      <c r="D27962" t="s">
        <v>6842</v>
      </c>
      <c r="E27962" s="16">
        <v>2000000</v>
      </c>
      <c r="F27962" t="s">
        <v>7189</v>
      </c>
    </row>
    <row r="27963" spans="1:6" x14ac:dyDescent="0.3">
      <c r="A27963">
        <v>300532</v>
      </c>
      <c r="B27963" t="s">
        <v>3834</v>
      </c>
      <c r="C27963" t="s">
        <v>3797</v>
      </c>
      <c r="D27963" t="s">
        <v>7433</v>
      </c>
      <c r="E27963" s="16">
        <v>100000</v>
      </c>
      <c r="F27963" t="s">
        <v>8961</v>
      </c>
    </row>
    <row r="27964" spans="1:6" x14ac:dyDescent="0.3">
      <c r="A27964">
        <v>300532</v>
      </c>
      <c r="B27964" t="s">
        <v>3834</v>
      </c>
      <c r="C27964" t="s">
        <v>3797</v>
      </c>
      <c r="D27964" t="s">
        <v>8962</v>
      </c>
      <c r="E27964" s="16">
        <v>2500000</v>
      </c>
      <c r="F27964" t="s">
        <v>8960</v>
      </c>
    </row>
    <row r="27965" spans="1:6" x14ac:dyDescent="0.3">
      <c r="A27965">
        <v>300532</v>
      </c>
      <c r="B27965" t="s">
        <v>3834</v>
      </c>
      <c r="C27965" t="s">
        <v>3797</v>
      </c>
      <c r="D27965" t="s">
        <v>6989</v>
      </c>
      <c r="E27965" s="16">
        <v>2500000</v>
      </c>
      <c r="F27965" t="s">
        <v>8959</v>
      </c>
    </row>
    <row r="27966" spans="1:6" x14ac:dyDescent="0.3">
      <c r="A27966">
        <v>300532</v>
      </c>
      <c r="B27966" t="s">
        <v>3834</v>
      </c>
      <c r="C27966" t="s">
        <v>3797</v>
      </c>
      <c r="D27966" t="s">
        <v>8056</v>
      </c>
      <c r="E27966" s="16">
        <v>3000000</v>
      </c>
      <c r="F27966" t="s">
        <v>8959</v>
      </c>
    </row>
    <row r="27967" spans="1:6" x14ac:dyDescent="0.3">
      <c r="A27967">
        <v>300532</v>
      </c>
      <c r="B27967" t="s">
        <v>3834</v>
      </c>
      <c r="C27967" t="s">
        <v>3797</v>
      </c>
      <c r="D27967" t="s">
        <v>8963</v>
      </c>
      <c r="E27967" s="16">
        <v>2000000</v>
      </c>
      <c r="F27967" t="s">
        <v>8960</v>
      </c>
    </row>
    <row r="27968" spans="1:6" x14ac:dyDescent="0.3">
      <c r="A27968">
        <v>392956</v>
      </c>
      <c r="B27968" t="s">
        <v>3806</v>
      </c>
      <c r="C27968" t="s">
        <v>3797</v>
      </c>
      <c r="D27968" t="s">
        <v>6854</v>
      </c>
      <c r="E27968" s="16">
        <v>4500000</v>
      </c>
      <c r="F27968" t="s">
        <v>7189</v>
      </c>
    </row>
    <row r="27969" spans="1:6" x14ac:dyDescent="0.3">
      <c r="A27969">
        <v>392956</v>
      </c>
      <c r="B27969" t="s">
        <v>3806</v>
      </c>
      <c r="C27969" t="s">
        <v>3797</v>
      </c>
      <c r="D27969" t="s">
        <v>8050</v>
      </c>
      <c r="E27969" s="16">
        <v>2000000</v>
      </c>
      <c r="F27969" t="s">
        <v>7189</v>
      </c>
    </row>
    <row r="27970" spans="1:6" x14ac:dyDescent="0.3">
      <c r="A27970">
        <v>392956</v>
      </c>
      <c r="B27970" t="s">
        <v>3806</v>
      </c>
      <c r="C27970" t="s">
        <v>3797</v>
      </c>
      <c r="D27970" t="s">
        <v>6700</v>
      </c>
      <c r="E27970" s="16">
        <v>850000</v>
      </c>
      <c r="F27970" t="s">
        <v>8201</v>
      </c>
    </row>
    <row r="27971" spans="1:6" x14ac:dyDescent="0.3">
      <c r="A27971">
        <v>392956</v>
      </c>
      <c r="B27971" t="s">
        <v>3806</v>
      </c>
      <c r="C27971" t="s">
        <v>3797</v>
      </c>
      <c r="D27971" t="s">
        <v>7350</v>
      </c>
      <c r="E27971" s="16">
        <v>2800000</v>
      </c>
      <c r="F27971" t="s">
        <v>7189</v>
      </c>
    </row>
    <row r="27972" spans="1:6" x14ac:dyDescent="0.3">
      <c r="A27972">
        <v>392956</v>
      </c>
      <c r="B27972" t="s">
        <v>3806</v>
      </c>
      <c r="C27972" t="s">
        <v>3797</v>
      </c>
      <c r="D27972" t="s">
        <v>9238</v>
      </c>
      <c r="E27972" s="16">
        <v>500000</v>
      </c>
      <c r="F27972" t="s">
        <v>8277</v>
      </c>
    </row>
    <row r="27973" spans="1:6" x14ac:dyDescent="0.3">
      <c r="A27973">
        <v>392956</v>
      </c>
      <c r="B27973" t="s">
        <v>3806</v>
      </c>
      <c r="C27973" t="s">
        <v>3797</v>
      </c>
      <c r="D27973" t="s">
        <v>6979</v>
      </c>
      <c r="E27973" s="16">
        <v>6500000</v>
      </c>
      <c r="F27973" t="s">
        <v>7189</v>
      </c>
    </row>
    <row r="27974" spans="1:6" x14ac:dyDescent="0.3">
      <c r="A27974">
        <v>392956</v>
      </c>
      <c r="B27974" t="s">
        <v>3806</v>
      </c>
      <c r="C27974" t="s">
        <v>3797</v>
      </c>
      <c r="D27974" t="s">
        <v>8891</v>
      </c>
      <c r="E27974" s="16">
        <v>50000</v>
      </c>
      <c r="F27974" t="s">
        <v>8277</v>
      </c>
    </row>
    <row r="27975" spans="1:6" x14ac:dyDescent="0.3">
      <c r="A27975">
        <v>392956</v>
      </c>
      <c r="B27975" t="s">
        <v>3806</v>
      </c>
      <c r="C27975" t="s">
        <v>3797</v>
      </c>
      <c r="D27975" t="s">
        <v>6980</v>
      </c>
      <c r="E27975" s="16">
        <v>6000000</v>
      </c>
      <c r="F27975" t="s">
        <v>7189</v>
      </c>
    </row>
    <row r="27976" spans="1:6" x14ac:dyDescent="0.3">
      <c r="A27976">
        <v>392956</v>
      </c>
      <c r="B27976" t="s">
        <v>3806</v>
      </c>
      <c r="C27976" t="s">
        <v>3797</v>
      </c>
      <c r="D27976" t="s">
        <v>7383</v>
      </c>
      <c r="E27976" s="16">
        <v>1100000</v>
      </c>
      <c r="F27976" t="s">
        <v>8201</v>
      </c>
    </row>
    <row r="27977" spans="1:6" x14ac:dyDescent="0.3">
      <c r="A27977">
        <v>392956</v>
      </c>
      <c r="B27977" t="s">
        <v>3806</v>
      </c>
      <c r="C27977" t="s">
        <v>3797</v>
      </c>
      <c r="D27977" t="s">
        <v>7384</v>
      </c>
      <c r="E27977" s="16">
        <v>1600000</v>
      </c>
      <c r="F27977" t="s">
        <v>8310</v>
      </c>
    </row>
    <row r="27978" spans="1:6" x14ac:dyDescent="0.3">
      <c r="A27978">
        <v>392956</v>
      </c>
      <c r="B27978" t="s">
        <v>3806</v>
      </c>
      <c r="C27978" t="s">
        <v>3797</v>
      </c>
      <c r="D27978" t="s">
        <v>7355</v>
      </c>
      <c r="E27978" s="16">
        <v>2400000</v>
      </c>
      <c r="F27978" t="s">
        <v>7189</v>
      </c>
    </row>
    <row r="27979" spans="1:6" x14ac:dyDescent="0.3">
      <c r="A27979">
        <v>392956</v>
      </c>
      <c r="B27979" t="s">
        <v>3806</v>
      </c>
      <c r="C27979" t="s">
        <v>3797</v>
      </c>
      <c r="D27979" t="s">
        <v>6842</v>
      </c>
      <c r="E27979" s="16">
        <v>6000000</v>
      </c>
      <c r="F27979" t="s">
        <v>7189</v>
      </c>
    </row>
    <row r="27980" spans="1:6" x14ac:dyDescent="0.3">
      <c r="A27980">
        <v>392956</v>
      </c>
      <c r="B27980" t="s">
        <v>3806</v>
      </c>
      <c r="C27980" t="s">
        <v>3797</v>
      </c>
      <c r="D27980" t="s">
        <v>6955</v>
      </c>
      <c r="E27980" s="16">
        <v>1700000</v>
      </c>
      <c r="F27980" t="s">
        <v>8310</v>
      </c>
    </row>
    <row r="27981" spans="1:6" x14ac:dyDescent="0.3">
      <c r="A27981">
        <v>392956</v>
      </c>
      <c r="B27981" t="s">
        <v>3806</v>
      </c>
      <c r="C27981" t="s">
        <v>3797</v>
      </c>
      <c r="D27981" t="s">
        <v>8340</v>
      </c>
      <c r="E27981" s="16">
        <v>75000</v>
      </c>
      <c r="F27981" t="s">
        <v>8277</v>
      </c>
    </row>
    <row r="27982" spans="1:6" x14ac:dyDescent="0.3">
      <c r="A27982">
        <v>392956</v>
      </c>
      <c r="B27982" t="s">
        <v>3806</v>
      </c>
      <c r="C27982" t="s">
        <v>3797</v>
      </c>
      <c r="D27982" t="s">
        <v>8312</v>
      </c>
      <c r="E27982" s="16">
        <v>3700000</v>
      </c>
      <c r="F27982" t="s">
        <v>7189</v>
      </c>
    </row>
    <row r="27983" spans="1:6" x14ac:dyDescent="0.3">
      <c r="A27983">
        <v>392956</v>
      </c>
      <c r="B27983" t="s">
        <v>3806</v>
      </c>
      <c r="C27983" t="s">
        <v>3797</v>
      </c>
      <c r="D27983" t="s">
        <v>8056</v>
      </c>
      <c r="E27983" s="16">
        <v>1800000</v>
      </c>
      <c r="F27983" t="s">
        <v>7189</v>
      </c>
    </row>
    <row r="27984" spans="1:6" x14ac:dyDescent="0.3">
      <c r="A27984">
        <v>392956</v>
      </c>
      <c r="B27984" t="s">
        <v>3806</v>
      </c>
      <c r="C27984" t="s">
        <v>3797</v>
      </c>
      <c r="D27984" t="s">
        <v>8252</v>
      </c>
      <c r="E27984" s="16">
        <v>200000</v>
      </c>
      <c r="F27984" t="s">
        <v>8277</v>
      </c>
    </row>
    <row r="27985" spans="1:6" x14ac:dyDescent="0.3">
      <c r="A27985">
        <v>392956</v>
      </c>
      <c r="B27985" t="s">
        <v>3806</v>
      </c>
      <c r="C27985" t="s">
        <v>3797</v>
      </c>
      <c r="D27985" t="s">
        <v>7391</v>
      </c>
      <c r="E27985" s="16">
        <v>950000</v>
      </c>
      <c r="F27985" t="s">
        <v>8201</v>
      </c>
    </row>
    <row r="27986" spans="1:6" x14ac:dyDescent="0.3">
      <c r="A27986">
        <v>432298</v>
      </c>
      <c r="B27986" t="s">
        <v>3796</v>
      </c>
      <c r="C27986" t="s">
        <v>3797</v>
      </c>
      <c r="D27986" t="s">
        <v>8316</v>
      </c>
      <c r="E27986" s="16">
        <v>2500000</v>
      </c>
      <c r="F27986" t="s">
        <v>8110</v>
      </c>
    </row>
    <row r="27987" spans="1:6" x14ac:dyDescent="0.3">
      <c r="A27987">
        <v>432298</v>
      </c>
      <c r="B27987" t="s">
        <v>3796</v>
      </c>
      <c r="C27987" t="s">
        <v>3797</v>
      </c>
      <c r="D27987" t="s">
        <v>9433</v>
      </c>
      <c r="E27987" s="16">
        <v>275000</v>
      </c>
      <c r="F27987" t="s">
        <v>8109</v>
      </c>
    </row>
    <row r="27988" spans="1:6" x14ac:dyDescent="0.3">
      <c r="A27988">
        <v>432298</v>
      </c>
      <c r="B27988" t="s">
        <v>3796</v>
      </c>
      <c r="C27988" t="s">
        <v>3797</v>
      </c>
      <c r="D27988" t="s">
        <v>9434</v>
      </c>
      <c r="E27988" s="16">
        <v>300000</v>
      </c>
      <c r="F27988" t="s">
        <v>8109</v>
      </c>
    </row>
    <row r="27989" spans="1:6" x14ac:dyDescent="0.3">
      <c r="A27989">
        <v>432298</v>
      </c>
      <c r="B27989" t="s">
        <v>3796</v>
      </c>
      <c r="C27989" t="s">
        <v>3797</v>
      </c>
      <c r="D27989" t="s">
        <v>6979</v>
      </c>
      <c r="E27989" s="16">
        <v>20000000</v>
      </c>
      <c r="F27989" t="s">
        <v>7189</v>
      </c>
    </row>
    <row r="27990" spans="1:6" x14ac:dyDescent="0.3">
      <c r="A27990">
        <v>432298</v>
      </c>
      <c r="B27990" t="s">
        <v>3796</v>
      </c>
      <c r="C27990" t="s">
        <v>3797</v>
      </c>
      <c r="D27990" t="s">
        <v>7282</v>
      </c>
      <c r="E27990" s="16">
        <v>7000000</v>
      </c>
      <c r="F27990" t="s">
        <v>7189</v>
      </c>
    </row>
    <row r="27991" spans="1:6" x14ac:dyDescent="0.3">
      <c r="A27991">
        <v>432298</v>
      </c>
      <c r="B27991" t="s">
        <v>3796</v>
      </c>
      <c r="C27991" t="s">
        <v>3797</v>
      </c>
      <c r="D27991" t="s">
        <v>6980</v>
      </c>
      <c r="E27991" s="16">
        <v>9000000</v>
      </c>
      <c r="F27991" t="s">
        <v>7189</v>
      </c>
    </row>
    <row r="27992" spans="1:6" x14ac:dyDescent="0.3">
      <c r="A27992">
        <v>432298</v>
      </c>
      <c r="B27992" t="s">
        <v>3796</v>
      </c>
      <c r="C27992" t="s">
        <v>3797</v>
      </c>
      <c r="D27992" t="s">
        <v>6719</v>
      </c>
      <c r="E27992" s="16">
        <v>1000000</v>
      </c>
      <c r="F27992" t="s">
        <v>8110</v>
      </c>
    </row>
    <row r="27993" spans="1:6" x14ac:dyDescent="0.3">
      <c r="A27993">
        <v>432298</v>
      </c>
      <c r="B27993" t="s">
        <v>3796</v>
      </c>
      <c r="C27993" t="s">
        <v>3797</v>
      </c>
      <c r="D27993" t="s">
        <v>7586</v>
      </c>
      <c r="E27993" s="16">
        <v>2000000</v>
      </c>
      <c r="F27993" t="s">
        <v>8110</v>
      </c>
    </row>
    <row r="27994" spans="1:6" x14ac:dyDescent="0.3">
      <c r="A27994">
        <v>432298</v>
      </c>
      <c r="B27994" t="s">
        <v>3796</v>
      </c>
      <c r="C27994" t="s">
        <v>3797</v>
      </c>
      <c r="D27994" t="s">
        <v>9237</v>
      </c>
      <c r="E27994" s="16">
        <v>50000</v>
      </c>
      <c r="F27994" t="s">
        <v>8109</v>
      </c>
    </row>
    <row r="27995" spans="1:6" x14ac:dyDescent="0.3">
      <c r="A27995">
        <v>432298</v>
      </c>
      <c r="B27995" t="s">
        <v>3796</v>
      </c>
      <c r="C27995" t="s">
        <v>3797</v>
      </c>
      <c r="D27995" t="s">
        <v>9410</v>
      </c>
      <c r="E27995" s="16">
        <v>750000</v>
      </c>
      <c r="F27995" t="s">
        <v>8110</v>
      </c>
    </row>
    <row r="27996" spans="1:6" x14ac:dyDescent="0.3">
      <c r="A27996">
        <v>432298</v>
      </c>
      <c r="B27996" t="s">
        <v>3796</v>
      </c>
      <c r="C27996" t="s">
        <v>3797</v>
      </c>
      <c r="D27996" t="s">
        <v>6842</v>
      </c>
      <c r="E27996" s="16">
        <v>20000000</v>
      </c>
      <c r="F27996" t="s">
        <v>7189</v>
      </c>
    </row>
    <row r="27997" spans="1:6" x14ac:dyDescent="0.3">
      <c r="A27997">
        <v>432298</v>
      </c>
      <c r="B27997" t="s">
        <v>3796</v>
      </c>
      <c r="C27997" t="s">
        <v>3797</v>
      </c>
      <c r="D27997" t="s">
        <v>7221</v>
      </c>
      <c r="E27997" s="16">
        <v>14000000</v>
      </c>
      <c r="F27997" t="s">
        <v>7189</v>
      </c>
    </row>
    <row r="27998" spans="1:6" x14ac:dyDescent="0.3">
      <c r="A27998">
        <v>432298</v>
      </c>
      <c r="B27998" t="s">
        <v>3796</v>
      </c>
      <c r="C27998" t="s">
        <v>3797</v>
      </c>
      <c r="D27998" t="s">
        <v>6882</v>
      </c>
      <c r="E27998" s="16">
        <v>250000</v>
      </c>
      <c r="F27998" t="s">
        <v>8109</v>
      </c>
    </row>
    <row r="27999" spans="1:6" x14ac:dyDescent="0.3">
      <c r="A27999">
        <v>432298</v>
      </c>
      <c r="B27999" t="s">
        <v>3796</v>
      </c>
      <c r="C27999" t="s">
        <v>3797</v>
      </c>
      <c r="D27999" t="s">
        <v>7656</v>
      </c>
      <c r="E27999" s="16">
        <v>75000</v>
      </c>
      <c r="F27999" t="s">
        <v>8109</v>
      </c>
    </row>
    <row r="28000" spans="1:6" x14ac:dyDescent="0.3">
      <c r="A28000">
        <v>432298</v>
      </c>
      <c r="B28000" t="s">
        <v>3796</v>
      </c>
      <c r="C28000" t="s">
        <v>3797</v>
      </c>
      <c r="D28000" t="s">
        <v>8829</v>
      </c>
      <c r="E28000" s="16">
        <v>300000</v>
      </c>
      <c r="F28000" t="s">
        <v>8109</v>
      </c>
    </row>
    <row r="28001" spans="1:6" x14ac:dyDescent="0.3">
      <c r="A28001">
        <v>432298</v>
      </c>
      <c r="B28001" t="s">
        <v>3796</v>
      </c>
      <c r="C28001" t="s">
        <v>3797</v>
      </c>
      <c r="D28001" t="s">
        <v>9435</v>
      </c>
      <c r="E28001" s="16">
        <v>100000</v>
      </c>
      <c r="F28001" t="s">
        <v>8109</v>
      </c>
    </row>
    <row r="28002" spans="1:6" x14ac:dyDescent="0.3">
      <c r="A28002">
        <v>432298</v>
      </c>
      <c r="B28002" t="s">
        <v>3796</v>
      </c>
      <c r="C28002" t="s">
        <v>3797</v>
      </c>
      <c r="D28002" t="s">
        <v>9130</v>
      </c>
      <c r="E28002" s="16">
        <v>300000</v>
      </c>
      <c r="F28002" t="s">
        <v>8109</v>
      </c>
    </row>
    <row r="28003" spans="1:6" x14ac:dyDescent="0.3">
      <c r="A28003">
        <v>445126</v>
      </c>
      <c r="B28003" t="s">
        <v>3799</v>
      </c>
      <c r="C28003" t="s">
        <v>3797</v>
      </c>
      <c r="D28003" t="s">
        <v>9453</v>
      </c>
      <c r="E28003" s="16">
        <v>150000</v>
      </c>
      <c r="F28003" t="s">
        <v>9454</v>
      </c>
    </row>
    <row r="28004" spans="1:6" x14ac:dyDescent="0.3">
      <c r="A28004">
        <v>445126</v>
      </c>
      <c r="B28004" t="s">
        <v>3799</v>
      </c>
      <c r="C28004" t="s">
        <v>3797</v>
      </c>
      <c r="D28004" t="s">
        <v>9120</v>
      </c>
      <c r="E28004" s="16">
        <v>150000</v>
      </c>
      <c r="F28004" t="s">
        <v>9454</v>
      </c>
    </row>
    <row r="28005" spans="1:6" x14ac:dyDescent="0.3">
      <c r="A28005">
        <v>445126</v>
      </c>
      <c r="B28005" t="s">
        <v>3799</v>
      </c>
      <c r="C28005" t="s">
        <v>3797</v>
      </c>
      <c r="D28005" t="s">
        <v>6969</v>
      </c>
      <c r="E28005" s="16">
        <v>2300000</v>
      </c>
      <c r="F28005" t="s">
        <v>8047</v>
      </c>
    </row>
    <row r="28006" spans="1:6" x14ac:dyDescent="0.3">
      <c r="A28006">
        <v>445126</v>
      </c>
      <c r="B28006" t="s">
        <v>3799</v>
      </c>
      <c r="C28006" t="s">
        <v>3797</v>
      </c>
      <c r="D28006" t="s">
        <v>8050</v>
      </c>
      <c r="E28006" s="16">
        <v>1800000</v>
      </c>
      <c r="F28006" t="s">
        <v>7369</v>
      </c>
    </row>
    <row r="28007" spans="1:6" x14ac:dyDescent="0.3">
      <c r="A28007">
        <v>445126</v>
      </c>
      <c r="B28007" t="s">
        <v>3799</v>
      </c>
      <c r="C28007" t="s">
        <v>3797</v>
      </c>
      <c r="D28007" t="s">
        <v>8116</v>
      </c>
      <c r="E28007" s="16">
        <v>2700000</v>
      </c>
      <c r="F28007" t="s">
        <v>7369</v>
      </c>
    </row>
    <row r="28008" spans="1:6" x14ac:dyDescent="0.3">
      <c r="A28008">
        <v>445126</v>
      </c>
      <c r="B28008" t="s">
        <v>3799</v>
      </c>
      <c r="C28008" t="s">
        <v>3797</v>
      </c>
      <c r="D28008" t="s">
        <v>6791</v>
      </c>
      <c r="E28008" s="16">
        <v>2200000</v>
      </c>
      <c r="F28008" t="s">
        <v>7369</v>
      </c>
    </row>
    <row r="28009" spans="1:6" x14ac:dyDescent="0.3">
      <c r="A28009">
        <v>445126</v>
      </c>
      <c r="B28009" t="s">
        <v>3799</v>
      </c>
      <c r="C28009" t="s">
        <v>3797</v>
      </c>
      <c r="D28009" t="s">
        <v>6978</v>
      </c>
      <c r="E28009" s="16">
        <v>3500000</v>
      </c>
      <c r="F28009" t="s">
        <v>7369</v>
      </c>
    </row>
    <row r="28010" spans="1:6" x14ac:dyDescent="0.3">
      <c r="A28010">
        <v>445126</v>
      </c>
      <c r="B28010" t="s">
        <v>3799</v>
      </c>
      <c r="C28010" t="s">
        <v>3797</v>
      </c>
      <c r="D28010" t="s">
        <v>9317</v>
      </c>
      <c r="E28010" s="16">
        <v>250000</v>
      </c>
      <c r="F28010" t="s">
        <v>9273</v>
      </c>
    </row>
    <row r="28011" spans="1:6" x14ac:dyDescent="0.3">
      <c r="A28011">
        <v>445126</v>
      </c>
      <c r="B28011" t="s">
        <v>3799</v>
      </c>
      <c r="C28011" t="s">
        <v>3797</v>
      </c>
      <c r="D28011" t="s">
        <v>6979</v>
      </c>
      <c r="E28011" s="16">
        <v>3000000</v>
      </c>
      <c r="F28011" t="s">
        <v>7189</v>
      </c>
    </row>
    <row r="28012" spans="1:6" x14ac:dyDescent="0.3">
      <c r="A28012">
        <v>445126</v>
      </c>
      <c r="B28012" t="s">
        <v>3799</v>
      </c>
      <c r="C28012" t="s">
        <v>3797</v>
      </c>
      <c r="D28012" t="s">
        <v>6798</v>
      </c>
      <c r="E28012" s="16">
        <v>200000</v>
      </c>
      <c r="F28012" t="s">
        <v>9273</v>
      </c>
    </row>
    <row r="28013" spans="1:6" x14ac:dyDescent="0.3">
      <c r="A28013">
        <v>445126</v>
      </c>
      <c r="B28013" t="s">
        <v>3799</v>
      </c>
      <c r="C28013" t="s">
        <v>3797</v>
      </c>
      <c r="D28013" t="s">
        <v>6980</v>
      </c>
      <c r="E28013" s="16">
        <v>3000000</v>
      </c>
      <c r="F28013" t="s">
        <v>7189</v>
      </c>
    </row>
    <row r="28014" spans="1:6" x14ac:dyDescent="0.3">
      <c r="A28014">
        <v>445126</v>
      </c>
      <c r="B28014" t="s">
        <v>3799</v>
      </c>
      <c r="C28014" t="s">
        <v>3797</v>
      </c>
      <c r="D28014" t="s">
        <v>9287</v>
      </c>
      <c r="E28014" s="16">
        <v>125000</v>
      </c>
      <c r="F28014" t="s">
        <v>7630</v>
      </c>
    </row>
    <row r="28015" spans="1:6" x14ac:dyDescent="0.3">
      <c r="A28015">
        <v>445126</v>
      </c>
      <c r="B28015" t="s">
        <v>3799</v>
      </c>
      <c r="C28015" t="s">
        <v>3797</v>
      </c>
      <c r="D28015" t="s">
        <v>6984</v>
      </c>
      <c r="E28015" s="16">
        <v>3500000</v>
      </c>
      <c r="F28015" t="s">
        <v>7369</v>
      </c>
    </row>
    <row r="28016" spans="1:6" x14ac:dyDescent="0.3">
      <c r="A28016">
        <v>445126</v>
      </c>
      <c r="B28016" t="s">
        <v>3799</v>
      </c>
      <c r="C28016" t="s">
        <v>3797</v>
      </c>
      <c r="D28016" t="s">
        <v>9288</v>
      </c>
      <c r="E28016" s="16">
        <v>125000</v>
      </c>
      <c r="F28016" t="s">
        <v>7630</v>
      </c>
    </row>
    <row r="28017" spans="1:6" x14ac:dyDescent="0.3">
      <c r="A28017">
        <v>445126</v>
      </c>
      <c r="B28017" t="s">
        <v>3799</v>
      </c>
      <c r="C28017" t="s">
        <v>3797</v>
      </c>
      <c r="D28017" t="s">
        <v>7384</v>
      </c>
      <c r="E28017" s="16">
        <v>600000</v>
      </c>
      <c r="F28017" t="s">
        <v>7369</v>
      </c>
    </row>
    <row r="28018" spans="1:6" x14ac:dyDescent="0.3">
      <c r="A28018">
        <v>445126</v>
      </c>
      <c r="B28018" t="s">
        <v>3799</v>
      </c>
      <c r="C28018" t="s">
        <v>3797</v>
      </c>
      <c r="D28018" t="s">
        <v>6842</v>
      </c>
      <c r="E28018" s="16">
        <v>3000000</v>
      </c>
      <c r="F28018" t="s">
        <v>7189</v>
      </c>
    </row>
    <row r="28019" spans="1:6" x14ac:dyDescent="0.3">
      <c r="A28019">
        <v>445126</v>
      </c>
      <c r="B28019" t="s">
        <v>3799</v>
      </c>
      <c r="C28019" t="s">
        <v>3797</v>
      </c>
      <c r="D28019" t="s">
        <v>6955</v>
      </c>
      <c r="E28019" s="16">
        <v>900000</v>
      </c>
      <c r="F28019" t="s">
        <v>7369</v>
      </c>
    </row>
    <row r="28020" spans="1:6" x14ac:dyDescent="0.3">
      <c r="A28020">
        <v>445126</v>
      </c>
      <c r="B28020" t="s">
        <v>3799</v>
      </c>
      <c r="C28020" t="s">
        <v>3797</v>
      </c>
      <c r="D28020" t="s">
        <v>9401</v>
      </c>
      <c r="E28020" s="16">
        <v>200000</v>
      </c>
      <c r="F28020" t="s">
        <v>9454</v>
      </c>
    </row>
    <row r="28021" spans="1:6" x14ac:dyDescent="0.3">
      <c r="A28021">
        <v>445126</v>
      </c>
      <c r="B28021" t="s">
        <v>3799</v>
      </c>
      <c r="C28021" t="s">
        <v>3797</v>
      </c>
      <c r="D28021" t="s">
        <v>8312</v>
      </c>
      <c r="E28021" s="16">
        <v>2300000</v>
      </c>
      <c r="F28021" t="s">
        <v>7369</v>
      </c>
    </row>
    <row r="28022" spans="1:6" x14ac:dyDescent="0.3">
      <c r="A28022">
        <v>445126</v>
      </c>
      <c r="B28022" t="s">
        <v>3799</v>
      </c>
      <c r="C28022" t="s">
        <v>3797</v>
      </c>
      <c r="D28022" t="s">
        <v>8056</v>
      </c>
      <c r="E28022" s="16">
        <v>1300000</v>
      </c>
      <c r="F28022" t="s">
        <v>7369</v>
      </c>
    </row>
    <row r="28023" spans="1:6" x14ac:dyDescent="0.3">
      <c r="A28023">
        <v>445126</v>
      </c>
      <c r="B28023" t="s">
        <v>3799</v>
      </c>
      <c r="C28023" t="s">
        <v>3797</v>
      </c>
      <c r="D28023" t="s">
        <v>8094</v>
      </c>
      <c r="E28023" s="16">
        <v>125000</v>
      </c>
      <c r="F28023" t="s">
        <v>9455</v>
      </c>
    </row>
    <row r="28024" spans="1:6" x14ac:dyDescent="0.3">
      <c r="A28024">
        <v>445126</v>
      </c>
      <c r="B28024" t="s">
        <v>3799</v>
      </c>
      <c r="C28024" t="s">
        <v>3797</v>
      </c>
      <c r="D28024" t="s">
        <v>9456</v>
      </c>
      <c r="E28024" s="16">
        <v>50000</v>
      </c>
      <c r="F28024" t="s">
        <v>9455</v>
      </c>
    </row>
    <row r="28025" spans="1:6" x14ac:dyDescent="0.3">
      <c r="A28025">
        <v>454386</v>
      </c>
      <c r="B28025" t="s">
        <v>3840</v>
      </c>
      <c r="C28025" t="s">
        <v>3797</v>
      </c>
      <c r="D28025" t="s">
        <v>6854</v>
      </c>
      <c r="E28025" s="16">
        <v>6000000</v>
      </c>
      <c r="F28025" t="s">
        <v>7189</v>
      </c>
    </row>
    <row r="28026" spans="1:6" x14ac:dyDescent="0.3">
      <c r="A28026">
        <v>454386</v>
      </c>
      <c r="B28026" t="s">
        <v>3840</v>
      </c>
      <c r="C28026" t="s">
        <v>3797</v>
      </c>
      <c r="D28026" t="s">
        <v>8586</v>
      </c>
      <c r="E28026" s="16">
        <v>50000</v>
      </c>
      <c r="F28026" t="s">
        <v>8960</v>
      </c>
    </row>
    <row r="28027" spans="1:6" x14ac:dyDescent="0.3">
      <c r="A28027">
        <v>454386</v>
      </c>
      <c r="B28027" t="s">
        <v>3840</v>
      </c>
      <c r="C28027" t="s">
        <v>3797</v>
      </c>
      <c r="D28027" t="s">
        <v>8050</v>
      </c>
      <c r="E28027" s="16">
        <v>2000000</v>
      </c>
      <c r="F28027" t="s">
        <v>7189</v>
      </c>
    </row>
    <row r="28028" spans="1:6" x14ac:dyDescent="0.3">
      <c r="A28028">
        <v>454386</v>
      </c>
      <c r="B28028" t="s">
        <v>3840</v>
      </c>
      <c r="C28028" t="s">
        <v>3797</v>
      </c>
      <c r="D28028" t="s">
        <v>7923</v>
      </c>
      <c r="E28028" s="16">
        <v>3000000</v>
      </c>
      <c r="F28028" t="s">
        <v>7189</v>
      </c>
    </row>
    <row r="28029" spans="1:6" x14ac:dyDescent="0.3">
      <c r="A28029">
        <v>454386</v>
      </c>
      <c r="B28029" t="s">
        <v>3840</v>
      </c>
      <c r="C28029" t="s">
        <v>3797</v>
      </c>
      <c r="D28029" t="s">
        <v>8116</v>
      </c>
      <c r="E28029" s="16">
        <v>6000000</v>
      </c>
      <c r="F28029" t="s">
        <v>7189</v>
      </c>
    </row>
    <row r="28030" spans="1:6" x14ac:dyDescent="0.3">
      <c r="A28030">
        <v>454386</v>
      </c>
      <c r="B28030" t="s">
        <v>3840</v>
      </c>
      <c r="C28030" t="s">
        <v>3797</v>
      </c>
      <c r="D28030" t="s">
        <v>7350</v>
      </c>
      <c r="E28030" s="16">
        <v>4000000</v>
      </c>
      <c r="F28030" t="s">
        <v>7189</v>
      </c>
    </row>
    <row r="28031" spans="1:6" x14ac:dyDescent="0.3">
      <c r="A28031">
        <v>454386</v>
      </c>
      <c r="B28031" t="s">
        <v>3840</v>
      </c>
      <c r="C28031" t="s">
        <v>3797</v>
      </c>
      <c r="D28031" t="s">
        <v>7377</v>
      </c>
      <c r="E28031" s="16">
        <v>2000000</v>
      </c>
      <c r="F28031" t="s">
        <v>7189</v>
      </c>
    </row>
    <row r="28032" spans="1:6" x14ac:dyDescent="0.3">
      <c r="A28032">
        <v>454386</v>
      </c>
      <c r="B28032" t="s">
        <v>3840</v>
      </c>
      <c r="C28032" t="s">
        <v>3797</v>
      </c>
      <c r="D28032" t="s">
        <v>6979</v>
      </c>
      <c r="E28032" s="16">
        <v>4500000</v>
      </c>
      <c r="F28032" t="s">
        <v>7189</v>
      </c>
    </row>
    <row r="28033" spans="1:6" x14ac:dyDescent="0.3">
      <c r="A28033">
        <v>454386</v>
      </c>
      <c r="B28033" t="s">
        <v>3840</v>
      </c>
      <c r="C28033" t="s">
        <v>3797</v>
      </c>
      <c r="D28033" t="s">
        <v>6980</v>
      </c>
      <c r="E28033" s="16">
        <v>6000000</v>
      </c>
      <c r="F28033" t="s">
        <v>7189</v>
      </c>
    </row>
    <row r="28034" spans="1:6" x14ac:dyDescent="0.3">
      <c r="A28034">
        <v>454386</v>
      </c>
      <c r="B28034" t="s">
        <v>3840</v>
      </c>
      <c r="C28034" t="s">
        <v>3797</v>
      </c>
      <c r="D28034" t="s">
        <v>9248</v>
      </c>
      <c r="E28034" s="16">
        <v>300000</v>
      </c>
      <c r="F28034" t="s">
        <v>8960</v>
      </c>
    </row>
    <row r="28035" spans="1:6" x14ac:dyDescent="0.3">
      <c r="A28035">
        <v>454386</v>
      </c>
      <c r="B28035" t="s">
        <v>3840</v>
      </c>
      <c r="C28035" t="s">
        <v>3797</v>
      </c>
      <c r="D28035" t="s">
        <v>7891</v>
      </c>
      <c r="E28035" s="16">
        <v>500000</v>
      </c>
      <c r="F28035" t="s">
        <v>8960</v>
      </c>
    </row>
    <row r="28036" spans="1:6" x14ac:dyDescent="0.3">
      <c r="A28036">
        <v>454386</v>
      </c>
      <c r="B28036" t="s">
        <v>3840</v>
      </c>
      <c r="C28036" t="s">
        <v>3797</v>
      </c>
      <c r="D28036" t="s">
        <v>7355</v>
      </c>
      <c r="E28036" s="16">
        <v>1800000</v>
      </c>
      <c r="F28036" t="s">
        <v>7189</v>
      </c>
    </row>
    <row r="28037" spans="1:6" x14ac:dyDescent="0.3">
      <c r="A28037">
        <v>454386</v>
      </c>
      <c r="B28037" t="s">
        <v>3840</v>
      </c>
      <c r="C28037" t="s">
        <v>3797</v>
      </c>
      <c r="D28037" t="s">
        <v>6842</v>
      </c>
      <c r="E28037" s="16">
        <v>2500000</v>
      </c>
      <c r="F28037" t="s">
        <v>7189</v>
      </c>
    </row>
    <row r="28038" spans="1:6" x14ac:dyDescent="0.3">
      <c r="A28038">
        <v>454386</v>
      </c>
      <c r="B28038" t="s">
        <v>3840</v>
      </c>
      <c r="C28038" t="s">
        <v>3797</v>
      </c>
      <c r="D28038" t="s">
        <v>8599</v>
      </c>
      <c r="E28038" s="16">
        <v>100000</v>
      </c>
      <c r="F28038" t="s">
        <v>8960</v>
      </c>
    </row>
    <row r="28039" spans="1:6" x14ac:dyDescent="0.3">
      <c r="A28039">
        <v>454386</v>
      </c>
      <c r="B28039" t="s">
        <v>3840</v>
      </c>
      <c r="C28039" t="s">
        <v>3797</v>
      </c>
      <c r="D28039" t="s">
        <v>7221</v>
      </c>
      <c r="E28039" s="16">
        <v>4500000</v>
      </c>
      <c r="F28039" t="s">
        <v>7189</v>
      </c>
    </row>
    <row r="28040" spans="1:6" x14ac:dyDescent="0.3">
      <c r="A28040">
        <v>454386</v>
      </c>
      <c r="B28040" t="s">
        <v>3840</v>
      </c>
      <c r="C28040" t="s">
        <v>3797</v>
      </c>
      <c r="D28040" t="s">
        <v>8312</v>
      </c>
      <c r="E28040" s="16">
        <v>6000000</v>
      </c>
      <c r="F28040" t="s">
        <v>7189</v>
      </c>
    </row>
    <row r="28041" spans="1:6" x14ac:dyDescent="0.3">
      <c r="A28041">
        <v>454386</v>
      </c>
      <c r="B28041" t="s">
        <v>3840</v>
      </c>
      <c r="C28041" t="s">
        <v>3797</v>
      </c>
      <c r="D28041" t="s">
        <v>9473</v>
      </c>
      <c r="E28041" s="16">
        <v>300000</v>
      </c>
      <c r="F28041" t="s">
        <v>9474</v>
      </c>
    </row>
    <row r="28042" spans="1:6" x14ac:dyDescent="0.3">
      <c r="A28042">
        <v>454386</v>
      </c>
      <c r="B28042" t="s">
        <v>3840</v>
      </c>
      <c r="C28042" t="s">
        <v>3797</v>
      </c>
      <c r="D28042" t="s">
        <v>7105</v>
      </c>
      <c r="E28042" s="16">
        <v>300000</v>
      </c>
      <c r="F28042" t="s">
        <v>8960</v>
      </c>
    </row>
    <row r="28043" spans="1:6" x14ac:dyDescent="0.3">
      <c r="A28043">
        <v>454386</v>
      </c>
      <c r="B28043" t="s">
        <v>3840</v>
      </c>
      <c r="C28043" t="s">
        <v>3797</v>
      </c>
      <c r="D28043" t="s">
        <v>8056</v>
      </c>
      <c r="E28043" s="16">
        <v>1500000</v>
      </c>
      <c r="F28043" t="s">
        <v>7189</v>
      </c>
    </row>
    <row r="28044" spans="1:6" x14ac:dyDescent="0.3">
      <c r="A28044">
        <v>466802</v>
      </c>
      <c r="B28044" t="s">
        <v>3820</v>
      </c>
      <c r="C28044" t="s">
        <v>3797</v>
      </c>
      <c r="D28044" t="s">
        <v>6854</v>
      </c>
      <c r="E28044" s="16">
        <v>12000000</v>
      </c>
      <c r="F28044" t="s">
        <v>7189</v>
      </c>
    </row>
    <row r="28045" spans="1:6" x14ac:dyDescent="0.3">
      <c r="A28045">
        <v>466802</v>
      </c>
      <c r="B28045" t="s">
        <v>3820</v>
      </c>
      <c r="C28045" t="s">
        <v>3797</v>
      </c>
      <c r="D28045" t="s">
        <v>8050</v>
      </c>
      <c r="E28045" s="16">
        <v>6000000</v>
      </c>
      <c r="F28045" t="s">
        <v>7189</v>
      </c>
    </row>
    <row r="28046" spans="1:6" x14ac:dyDescent="0.3">
      <c r="A28046">
        <v>466802</v>
      </c>
      <c r="B28046" t="s">
        <v>3820</v>
      </c>
      <c r="C28046" t="s">
        <v>3797</v>
      </c>
      <c r="D28046" t="s">
        <v>6700</v>
      </c>
      <c r="E28046" s="16">
        <v>2300000</v>
      </c>
      <c r="F28046" t="s">
        <v>8768</v>
      </c>
    </row>
    <row r="28047" spans="1:6" x14ac:dyDescent="0.3">
      <c r="A28047">
        <v>466802</v>
      </c>
      <c r="B28047" t="s">
        <v>3820</v>
      </c>
      <c r="C28047" t="s">
        <v>3797</v>
      </c>
      <c r="D28047" t="s">
        <v>7350</v>
      </c>
      <c r="E28047" s="16">
        <v>5500000</v>
      </c>
      <c r="F28047" t="s">
        <v>7189</v>
      </c>
    </row>
    <row r="28048" spans="1:6" x14ac:dyDescent="0.3">
      <c r="A28048">
        <v>466802</v>
      </c>
      <c r="B28048" t="s">
        <v>3820</v>
      </c>
      <c r="C28048" t="s">
        <v>3797</v>
      </c>
      <c r="D28048" t="s">
        <v>6979</v>
      </c>
      <c r="E28048" s="16">
        <v>15000000</v>
      </c>
      <c r="F28048" t="s">
        <v>7189</v>
      </c>
    </row>
    <row r="28049" spans="1:6" x14ac:dyDescent="0.3">
      <c r="A28049">
        <v>466802</v>
      </c>
      <c r="B28049" t="s">
        <v>3820</v>
      </c>
      <c r="C28049" t="s">
        <v>3797</v>
      </c>
      <c r="D28049" t="s">
        <v>7282</v>
      </c>
      <c r="E28049" s="16">
        <v>15000000</v>
      </c>
      <c r="F28049" t="s">
        <v>7189</v>
      </c>
    </row>
    <row r="28050" spans="1:6" x14ac:dyDescent="0.3">
      <c r="A28050">
        <v>466802</v>
      </c>
      <c r="B28050" t="s">
        <v>3820</v>
      </c>
      <c r="C28050" t="s">
        <v>3797</v>
      </c>
      <c r="D28050" t="s">
        <v>6980</v>
      </c>
      <c r="E28050" s="16">
        <v>15000000</v>
      </c>
      <c r="F28050" t="s">
        <v>7189</v>
      </c>
    </row>
    <row r="28051" spans="1:6" x14ac:dyDescent="0.3">
      <c r="A28051">
        <v>466802</v>
      </c>
      <c r="B28051" t="s">
        <v>3820</v>
      </c>
      <c r="C28051" t="s">
        <v>3797</v>
      </c>
      <c r="D28051" t="s">
        <v>7355</v>
      </c>
      <c r="E28051" s="16">
        <v>6000000</v>
      </c>
      <c r="F28051" t="s">
        <v>7189</v>
      </c>
    </row>
    <row r="28052" spans="1:6" x14ac:dyDescent="0.3">
      <c r="A28052">
        <v>466802</v>
      </c>
      <c r="B28052" t="s">
        <v>3820</v>
      </c>
      <c r="C28052" t="s">
        <v>3797</v>
      </c>
      <c r="D28052" t="s">
        <v>6842</v>
      </c>
      <c r="E28052" s="16">
        <v>15000000</v>
      </c>
      <c r="F28052" t="s">
        <v>7189</v>
      </c>
    </row>
    <row r="28053" spans="1:6" x14ac:dyDescent="0.3">
      <c r="A28053">
        <v>466802</v>
      </c>
      <c r="B28053" t="s">
        <v>3820</v>
      </c>
      <c r="C28053" t="s">
        <v>3797</v>
      </c>
      <c r="D28053" t="s">
        <v>8809</v>
      </c>
      <c r="E28053" s="16">
        <v>9000000</v>
      </c>
      <c r="F28053" t="s">
        <v>7189</v>
      </c>
    </row>
    <row r="28054" spans="1:6" x14ac:dyDescent="0.3">
      <c r="A28054">
        <v>466802</v>
      </c>
      <c r="B28054" t="s">
        <v>3820</v>
      </c>
      <c r="C28054" t="s">
        <v>3797</v>
      </c>
      <c r="D28054" t="s">
        <v>8290</v>
      </c>
      <c r="E28054" s="16">
        <v>2500000</v>
      </c>
      <c r="F28054" t="s">
        <v>8768</v>
      </c>
    </row>
    <row r="28055" spans="1:6" x14ac:dyDescent="0.3">
      <c r="A28055">
        <v>466802</v>
      </c>
      <c r="B28055" t="s">
        <v>3820</v>
      </c>
      <c r="C28055" t="s">
        <v>3797</v>
      </c>
      <c r="D28055" t="s">
        <v>8312</v>
      </c>
      <c r="E28055" s="16">
        <v>7500000</v>
      </c>
      <c r="F28055" t="s">
        <v>7189</v>
      </c>
    </row>
    <row r="28056" spans="1:6" x14ac:dyDescent="0.3">
      <c r="A28056">
        <v>466802</v>
      </c>
      <c r="B28056" t="s">
        <v>3820</v>
      </c>
      <c r="C28056" t="s">
        <v>3797</v>
      </c>
      <c r="D28056" t="s">
        <v>8056</v>
      </c>
      <c r="E28056" s="16">
        <v>1800000</v>
      </c>
      <c r="F28056" t="s">
        <v>7189</v>
      </c>
    </row>
    <row r="28057" spans="1:6" x14ac:dyDescent="0.3">
      <c r="A28057">
        <v>552472</v>
      </c>
      <c r="B28057" t="s">
        <v>3816</v>
      </c>
      <c r="C28057" t="s">
        <v>3797</v>
      </c>
      <c r="D28057" t="s">
        <v>6966</v>
      </c>
      <c r="E28057" s="16">
        <v>2000000</v>
      </c>
      <c r="F28057" t="s">
        <v>8055</v>
      </c>
    </row>
    <row r="28058" spans="1:6" x14ac:dyDescent="0.3">
      <c r="A28058">
        <v>552472</v>
      </c>
      <c r="B28058" t="s">
        <v>3816</v>
      </c>
      <c r="C28058" t="s">
        <v>3797</v>
      </c>
      <c r="D28058" t="s">
        <v>6854</v>
      </c>
      <c r="E28058" s="16">
        <v>3500000</v>
      </c>
      <c r="F28058" t="s">
        <v>7189</v>
      </c>
    </row>
    <row r="28059" spans="1:6" x14ac:dyDescent="0.3">
      <c r="A28059">
        <v>552472</v>
      </c>
      <c r="B28059" t="s">
        <v>3816</v>
      </c>
      <c r="C28059" t="s">
        <v>3797</v>
      </c>
      <c r="D28059" t="s">
        <v>9367</v>
      </c>
      <c r="E28059" s="16">
        <v>350000</v>
      </c>
      <c r="F28059" t="s">
        <v>7441</v>
      </c>
    </row>
    <row r="28060" spans="1:6" x14ac:dyDescent="0.3">
      <c r="A28060">
        <v>552472</v>
      </c>
      <c r="B28060" t="s">
        <v>3816</v>
      </c>
      <c r="C28060" t="s">
        <v>3797</v>
      </c>
      <c r="D28060" t="s">
        <v>8050</v>
      </c>
      <c r="E28060" s="16">
        <v>1400000</v>
      </c>
      <c r="F28060" t="s">
        <v>7087</v>
      </c>
    </row>
    <row r="28061" spans="1:6" x14ac:dyDescent="0.3">
      <c r="A28061">
        <v>552472</v>
      </c>
      <c r="B28061" t="s">
        <v>3816</v>
      </c>
      <c r="C28061" t="s">
        <v>3797</v>
      </c>
      <c r="D28061" t="s">
        <v>9369</v>
      </c>
      <c r="E28061" s="16">
        <v>350000</v>
      </c>
      <c r="F28061" t="s">
        <v>7441</v>
      </c>
    </row>
    <row r="28062" spans="1:6" x14ac:dyDescent="0.3">
      <c r="A28062">
        <v>552472</v>
      </c>
      <c r="B28062" t="s">
        <v>3816</v>
      </c>
      <c r="C28062" t="s">
        <v>3797</v>
      </c>
      <c r="D28062" t="s">
        <v>7923</v>
      </c>
      <c r="E28062" s="16">
        <v>1500000</v>
      </c>
      <c r="F28062" t="s">
        <v>7189</v>
      </c>
    </row>
    <row r="28063" spans="1:6" x14ac:dyDescent="0.3">
      <c r="A28063">
        <v>552472</v>
      </c>
      <c r="B28063" t="s">
        <v>3816</v>
      </c>
      <c r="C28063" t="s">
        <v>3797</v>
      </c>
      <c r="D28063" t="s">
        <v>6700</v>
      </c>
      <c r="E28063" s="16">
        <v>300000</v>
      </c>
      <c r="F28063" t="s">
        <v>7441</v>
      </c>
    </row>
    <row r="28064" spans="1:6" x14ac:dyDescent="0.3">
      <c r="A28064">
        <v>552472</v>
      </c>
      <c r="B28064" t="s">
        <v>3816</v>
      </c>
      <c r="C28064" t="s">
        <v>3797</v>
      </c>
      <c r="D28064" t="s">
        <v>8116</v>
      </c>
      <c r="E28064" s="16">
        <v>1800000</v>
      </c>
      <c r="F28064" t="s">
        <v>7189</v>
      </c>
    </row>
    <row r="28065" spans="1:6" x14ac:dyDescent="0.3">
      <c r="A28065">
        <v>552472</v>
      </c>
      <c r="B28065" t="s">
        <v>3816</v>
      </c>
      <c r="C28065" t="s">
        <v>3797</v>
      </c>
      <c r="D28065" t="s">
        <v>7350</v>
      </c>
      <c r="E28065" s="16">
        <v>1400000</v>
      </c>
      <c r="F28065" t="s">
        <v>7189</v>
      </c>
    </row>
    <row r="28066" spans="1:6" x14ac:dyDescent="0.3">
      <c r="A28066">
        <v>552472</v>
      </c>
      <c r="B28066" t="s">
        <v>3816</v>
      </c>
      <c r="C28066" t="s">
        <v>3797</v>
      </c>
      <c r="D28066" t="s">
        <v>6979</v>
      </c>
      <c r="E28066" s="16">
        <v>2000000</v>
      </c>
      <c r="F28066" t="s">
        <v>7189</v>
      </c>
    </row>
    <row r="28067" spans="1:6" x14ac:dyDescent="0.3">
      <c r="A28067">
        <v>552472</v>
      </c>
      <c r="B28067" t="s">
        <v>3816</v>
      </c>
      <c r="C28067" t="s">
        <v>3797</v>
      </c>
      <c r="D28067" t="s">
        <v>6757</v>
      </c>
      <c r="E28067" s="16">
        <v>75000</v>
      </c>
      <c r="F28067" t="s">
        <v>7441</v>
      </c>
    </row>
    <row r="28068" spans="1:6" x14ac:dyDescent="0.3">
      <c r="A28068">
        <v>552472</v>
      </c>
      <c r="B28068" t="s">
        <v>3816</v>
      </c>
      <c r="C28068" t="s">
        <v>3797</v>
      </c>
      <c r="D28068" t="s">
        <v>6980</v>
      </c>
      <c r="E28068" s="16">
        <v>3500000</v>
      </c>
      <c r="F28068" t="s">
        <v>7189</v>
      </c>
    </row>
    <row r="28069" spans="1:6" x14ac:dyDescent="0.3">
      <c r="A28069">
        <v>552472</v>
      </c>
      <c r="B28069" t="s">
        <v>3816</v>
      </c>
      <c r="C28069" t="s">
        <v>3797</v>
      </c>
      <c r="D28069" t="s">
        <v>7355</v>
      </c>
      <c r="E28069" s="16">
        <v>1400000</v>
      </c>
      <c r="F28069" t="s">
        <v>7189</v>
      </c>
    </row>
    <row r="28070" spans="1:6" x14ac:dyDescent="0.3">
      <c r="A28070">
        <v>552472</v>
      </c>
      <c r="B28070" t="s">
        <v>3816</v>
      </c>
      <c r="C28070" t="s">
        <v>3797</v>
      </c>
      <c r="D28070" t="s">
        <v>7624</v>
      </c>
      <c r="E28070" s="16">
        <v>2000000</v>
      </c>
      <c r="F28070" t="s">
        <v>8055</v>
      </c>
    </row>
    <row r="28071" spans="1:6" x14ac:dyDescent="0.3">
      <c r="A28071">
        <v>552472</v>
      </c>
      <c r="B28071" t="s">
        <v>3816</v>
      </c>
      <c r="C28071" t="s">
        <v>3797</v>
      </c>
      <c r="D28071" t="s">
        <v>6842</v>
      </c>
      <c r="E28071" s="16">
        <v>1500000</v>
      </c>
      <c r="F28071" t="s">
        <v>7189</v>
      </c>
    </row>
    <row r="28072" spans="1:6" x14ac:dyDescent="0.3">
      <c r="A28072">
        <v>552472</v>
      </c>
      <c r="B28072" t="s">
        <v>3816</v>
      </c>
      <c r="C28072" t="s">
        <v>3797</v>
      </c>
      <c r="D28072" t="s">
        <v>8312</v>
      </c>
      <c r="E28072" s="16">
        <v>2000000</v>
      </c>
      <c r="F28072" t="s">
        <v>7189</v>
      </c>
    </row>
    <row r="28073" spans="1:6" x14ac:dyDescent="0.3">
      <c r="A28073">
        <v>552472</v>
      </c>
      <c r="B28073" t="s">
        <v>3816</v>
      </c>
      <c r="C28073" t="s">
        <v>3797</v>
      </c>
      <c r="D28073" t="s">
        <v>7404</v>
      </c>
      <c r="E28073" s="16">
        <v>750000</v>
      </c>
      <c r="F28073" t="s">
        <v>8055</v>
      </c>
    </row>
    <row r="28074" spans="1:6" x14ac:dyDescent="0.3">
      <c r="A28074">
        <v>552472</v>
      </c>
      <c r="B28074" t="s">
        <v>3816</v>
      </c>
      <c r="C28074" t="s">
        <v>3797</v>
      </c>
      <c r="D28074" t="s">
        <v>6989</v>
      </c>
      <c r="E28074" s="16">
        <v>1000000</v>
      </c>
      <c r="F28074" t="s">
        <v>8055</v>
      </c>
    </row>
    <row r="28075" spans="1:6" x14ac:dyDescent="0.3">
      <c r="A28075">
        <v>552472</v>
      </c>
      <c r="B28075" t="s">
        <v>3816</v>
      </c>
      <c r="C28075" t="s">
        <v>3797</v>
      </c>
      <c r="D28075" t="s">
        <v>8056</v>
      </c>
      <c r="E28075" s="16">
        <v>1500000</v>
      </c>
      <c r="F28075" t="s">
        <v>7087</v>
      </c>
    </row>
    <row r="28076" spans="1:6" x14ac:dyDescent="0.3">
      <c r="A28076">
        <v>625202</v>
      </c>
      <c r="B28076" t="s">
        <v>3801</v>
      </c>
      <c r="C28076" t="s">
        <v>3797</v>
      </c>
      <c r="D28076" t="s">
        <v>6966</v>
      </c>
      <c r="E28076" s="16">
        <v>4500000</v>
      </c>
      <c r="F28076" t="s">
        <v>7189</v>
      </c>
    </row>
    <row r="28077" spans="1:6" x14ac:dyDescent="0.3">
      <c r="A28077">
        <v>625202</v>
      </c>
      <c r="B28077" t="s">
        <v>3801</v>
      </c>
      <c r="C28077" t="s">
        <v>3797</v>
      </c>
      <c r="D28077" t="s">
        <v>6854</v>
      </c>
      <c r="E28077" s="16">
        <v>1800000</v>
      </c>
      <c r="F28077" t="s">
        <v>7189</v>
      </c>
    </row>
    <row r="28078" spans="1:6" x14ac:dyDescent="0.3">
      <c r="A28078">
        <v>625202</v>
      </c>
      <c r="B28078" t="s">
        <v>3801</v>
      </c>
      <c r="C28078" t="s">
        <v>3797</v>
      </c>
      <c r="D28078" t="s">
        <v>9367</v>
      </c>
      <c r="E28078" s="16">
        <v>3000000</v>
      </c>
      <c r="F28078" t="s">
        <v>9761</v>
      </c>
    </row>
    <row r="28079" spans="1:6" x14ac:dyDescent="0.3">
      <c r="A28079">
        <v>625202</v>
      </c>
      <c r="B28079" t="s">
        <v>3801</v>
      </c>
      <c r="C28079" t="s">
        <v>3797</v>
      </c>
      <c r="D28079" t="s">
        <v>8050</v>
      </c>
      <c r="E28079" s="16">
        <v>3000000</v>
      </c>
      <c r="F28079" t="s">
        <v>7189</v>
      </c>
    </row>
    <row r="28080" spans="1:6" x14ac:dyDescent="0.3">
      <c r="A28080">
        <v>625202</v>
      </c>
      <c r="B28080" t="s">
        <v>3801</v>
      </c>
      <c r="C28080" t="s">
        <v>3797</v>
      </c>
      <c r="D28080" t="s">
        <v>9369</v>
      </c>
      <c r="E28080" s="16">
        <v>250000</v>
      </c>
      <c r="F28080" t="s">
        <v>9761</v>
      </c>
    </row>
    <row r="28081" spans="1:6" x14ac:dyDescent="0.3">
      <c r="A28081">
        <v>625202</v>
      </c>
      <c r="B28081" t="s">
        <v>3801</v>
      </c>
      <c r="C28081" t="s">
        <v>3797</v>
      </c>
      <c r="D28081" t="s">
        <v>6700</v>
      </c>
      <c r="E28081" s="16">
        <v>2700000</v>
      </c>
      <c r="F28081" t="s">
        <v>9761</v>
      </c>
    </row>
    <row r="28082" spans="1:6" x14ac:dyDescent="0.3">
      <c r="A28082">
        <v>625202</v>
      </c>
      <c r="B28082" t="s">
        <v>3801</v>
      </c>
      <c r="C28082" t="s">
        <v>3797</v>
      </c>
      <c r="D28082" t="s">
        <v>7350</v>
      </c>
      <c r="E28082" s="16">
        <v>3000000</v>
      </c>
      <c r="F28082" t="s">
        <v>7189</v>
      </c>
    </row>
    <row r="28083" spans="1:6" x14ac:dyDescent="0.3">
      <c r="A28083">
        <v>625202</v>
      </c>
      <c r="B28083" t="s">
        <v>3801</v>
      </c>
      <c r="C28083" t="s">
        <v>3797</v>
      </c>
      <c r="D28083" t="s">
        <v>6979</v>
      </c>
      <c r="E28083" s="16">
        <v>1500000</v>
      </c>
      <c r="F28083" t="s">
        <v>7189</v>
      </c>
    </row>
    <row r="28084" spans="1:6" x14ac:dyDescent="0.3">
      <c r="A28084">
        <v>625202</v>
      </c>
      <c r="B28084" t="s">
        <v>3801</v>
      </c>
      <c r="C28084" t="s">
        <v>3797</v>
      </c>
      <c r="D28084" t="s">
        <v>6980</v>
      </c>
      <c r="E28084" s="16">
        <v>1500000</v>
      </c>
      <c r="F28084" t="s">
        <v>7189</v>
      </c>
    </row>
    <row r="28085" spans="1:6" x14ac:dyDescent="0.3">
      <c r="A28085">
        <v>625202</v>
      </c>
      <c r="B28085" t="s">
        <v>3801</v>
      </c>
      <c r="C28085" t="s">
        <v>3797</v>
      </c>
      <c r="D28085" t="s">
        <v>7355</v>
      </c>
      <c r="E28085" s="16">
        <v>3000000</v>
      </c>
      <c r="F28085" t="s">
        <v>7189</v>
      </c>
    </row>
    <row r="28086" spans="1:6" x14ac:dyDescent="0.3">
      <c r="A28086">
        <v>625202</v>
      </c>
      <c r="B28086" t="s">
        <v>3801</v>
      </c>
      <c r="C28086" t="s">
        <v>3797</v>
      </c>
      <c r="D28086" t="s">
        <v>6842</v>
      </c>
      <c r="E28086" s="16">
        <v>1500000</v>
      </c>
      <c r="F28086" t="s">
        <v>7189</v>
      </c>
    </row>
    <row r="28087" spans="1:6" x14ac:dyDescent="0.3">
      <c r="A28087">
        <v>625202</v>
      </c>
      <c r="B28087" t="s">
        <v>3801</v>
      </c>
      <c r="C28087" t="s">
        <v>3797</v>
      </c>
      <c r="D28087" t="s">
        <v>8312</v>
      </c>
      <c r="E28087" s="16">
        <v>3000000</v>
      </c>
      <c r="F28087" t="s">
        <v>7189</v>
      </c>
    </row>
    <row r="28088" spans="1:6" x14ac:dyDescent="0.3">
      <c r="A28088">
        <v>625202</v>
      </c>
      <c r="B28088" t="s">
        <v>3801</v>
      </c>
      <c r="C28088" t="s">
        <v>3797</v>
      </c>
      <c r="D28088" t="s">
        <v>7404</v>
      </c>
      <c r="E28088" s="16">
        <v>5000000</v>
      </c>
      <c r="F28088" t="s">
        <v>7189</v>
      </c>
    </row>
    <row r="28089" spans="1:6" x14ac:dyDescent="0.3">
      <c r="A28089">
        <v>625202</v>
      </c>
      <c r="B28089" t="s">
        <v>3801</v>
      </c>
      <c r="C28089" t="s">
        <v>3797</v>
      </c>
      <c r="D28089" t="s">
        <v>6989</v>
      </c>
      <c r="E28089" s="16">
        <v>4800000</v>
      </c>
      <c r="F28089" t="s">
        <v>7189</v>
      </c>
    </row>
    <row r="28090" spans="1:6" x14ac:dyDescent="0.3">
      <c r="A28090">
        <v>625202</v>
      </c>
      <c r="B28090" t="s">
        <v>3801</v>
      </c>
      <c r="C28090" t="s">
        <v>3797</v>
      </c>
      <c r="D28090" t="s">
        <v>8056</v>
      </c>
      <c r="E28090" s="16">
        <v>3800000</v>
      </c>
      <c r="F28090" t="s">
        <v>7189</v>
      </c>
    </row>
    <row r="28091" spans="1:6" x14ac:dyDescent="0.3">
      <c r="A28091">
        <v>661212</v>
      </c>
      <c r="B28091" t="s">
        <v>3804</v>
      </c>
      <c r="C28091" t="s">
        <v>3797</v>
      </c>
      <c r="D28091" t="s">
        <v>9733</v>
      </c>
      <c r="E28091" s="16">
        <v>100000</v>
      </c>
      <c r="F28091" t="s">
        <v>7423</v>
      </c>
    </row>
    <row r="28092" spans="1:6" x14ac:dyDescent="0.3">
      <c r="A28092">
        <v>661212</v>
      </c>
      <c r="B28092" t="s">
        <v>3804</v>
      </c>
      <c r="C28092" t="s">
        <v>3797</v>
      </c>
      <c r="D28092" t="s">
        <v>9585</v>
      </c>
      <c r="E28092" s="16">
        <v>900000</v>
      </c>
      <c r="F28092" t="s">
        <v>7423</v>
      </c>
    </row>
    <row r="28093" spans="1:6" x14ac:dyDescent="0.3">
      <c r="A28093">
        <v>661212</v>
      </c>
      <c r="B28093" t="s">
        <v>3804</v>
      </c>
      <c r="C28093" t="s">
        <v>3797</v>
      </c>
      <c r="D28093" t="s">
        <v>9586</v>
      </c>
      <c r="E28093" s="16">
        <v>600000</v>
      </c>
      <c r="F28093" t="s">
        <v>7423</v>
      </c>
    </row>
    <row r="28094" spans="1:6" x14ac:dyDescent="0.3">
      <c r="A28094">
        <v>661212</v>
      </c>
      <c r="B28094" t="s">
        <v>3804</v>
      </c>
      <c r="C28094" t="s">
        <v>3797</v>
      </c>
      <c r="D28094" t="s">
        <v>9587</v>
      </c>
      <c r="E28094" s="16">
        <v>3200000</v>
      </c>
      <c r="F28094" t="s">
        <v>7423</v>
      </c>
    </row>
    <row r="28095" spans="1:6" x14ac:dyDescent="0.3">
      <c r="A28095">
        <v>661212</v>
      </c>
      <c r="B28095" t="s">
        <v>3804</v>
      </c>
      <c r="C28095" t="s">
        <v>3797</v>
      </c>
      <c r="D28095" t="s">
        <v>9337</v>
      </c>
      <c r="E28095" s="16">
        <v>5000000</v>
      </c>
      <c r="F28095" t="s">
        <v>7423</v>
      </c>
    </row>
    <row r="28096" spans="1:6" x14ac:dyDescent="0.3">
      <c r="A28096">
        <v>661212</v>
      </c>
      <c r="B28096" t="s">
        <v>3804</v>
      </c>
      <c r="C28096" t="s">
        <v>3797</v>
      </c>
      <c r="D28096" t="s">
        <v>7580</v>
      </c>
      <c r="E28096" s="16">
        <v>3000000</v>
      </c>
      <c r="F28096" t="s">
        <v>7423</v>
      </c>
    </row>
    <row r="28097" spans="1:6" x14ac:dyDescent="0.3">
      <c r="A28097">
        <v>661212</v>
      </c>
      <c r="B28097" t="s">
        <v>3804</v>
      </c>
      <c r="C28097" t="s">
        <v>3797</v>
      </c>
      <c r="D28097" t="s">
        <v>6979</v>
      </c>
      <c r="E28097" s="16">
        <v>5000000</v>
      </c>
      <c r="F28097" t="s">
        <v>7189</v>
      </c>
    </row>
    <row r="28098" spans="1:6" x14ac:dyDescent="0.3">
      <c r="A28098">
        <v>661212</v>
      </c>
      <c r="B28098" t="s">
        <v>3804</v>
      </c>
      <c r="C28098" t="s">
        <v>3797</v>
      </c>
      <c r="D28098" t="s">
        <v>9815</v>
      </c>
      <c r="E28098" s="16">
        <v>5000000</v>
      </c>
      <c r="F28098" t="s">
        <v>7423</v>
      </c>
    </row>
    <row r="28099" spans="1:6" x14ac:dyDescent="0.3">
      <c r="A28099">
        <v>661212</v>
      </c>
      <c r="B28099" t="s">
        <v>3804</v>
      </c>
      <c r="C28099" t="s">
        <v>3797</v>
      </c>
      <c r="D28099" t="s">
        <v>6842</v>
      </c>
      <c r="E28099" s="16">
        <v>4000000</v>
      </c>
      <c r="F28099" t="s">
        <v>7189</v>
      </c>
    </row>
    <row r="28100" spans="1:6" x14ac:dyDescent="0.3">
      <c r="A28100">
        <v>661212</v>
      </c>
      <c r="B28100" t="s">
        <v>3804</v>
      </c>
      <c r="C28100" t="s">
        <v>3797</v>
      </c>
      <c r="D28100" t="s">
        <v>9588</v>
      </c>
      <c r="E28100" s="16">
        <v>600000</v>
      </c>
      <c r="F28100" t="s">
        <v>7423</v>
      </c>
    </row>
    <row r="28101" spans="1:6" x14ac:dyDescent="0.3">
      <c r="A28101">
        <v>707844</v>
      </c>
      <c r="B28101" t="s">
        <v>3813</v>
      </c>
      <c r="C28101" t="s">
        <v>3797</v>
      </c>
      <c r="D28101" t="s">
        <v>8316</v>
      </c>
      <c r="E28101" s="16">
        <v>13000000</v>
      </c>
      <c r="F28101" t="s">
        <v>8922</v>
      </c>
    </row>
    <row r="28102" spans="1:6" x14ac:dyDescent="0.3">
      <c r="A28102">
        <v>707844</v>
      </c>
      <c r="B28102" t="s">
        <v>3813</v>
      </c>
      <c r="C28102" t="s">
        <v>3797</v>
      </c>
      <c r="D28102" t="s">
        <v>8366</v>
      </c>
      <c r="E28102" s="16">
        <v>2000000</v>
      </c>
      <c r="F28102" t="s">
        <v>8101</v>
      </c>
    </row>
    <row r="28103" spans="1:6" x14ac:dyDescent="0.3">
      <c r="A28103">
        <v>707844</v>
      </c>
      <c r="B28103" t="s">
        <v>3813</v>
      </c>
      <c r="C28103" t="s">
        <v>3797</v>
      </c>
      <c r="D28103" t="s">
        <v>8367</v>
      </c>
      <c r="E28103" s="16">
        <v>700000</v>
      </c>
      <c r="F28103" t="s">
        <v>8101</v>
      </c>
    </row>
    <row r="28104" spans="1:6" x14ac:dyDescent="0.3">
      <c r="A28104">
        <v>707844</v>
      </c>
      <c r="B28104" t="s">
        <v>3813</v>
      </c>
      <c r="C28104" t="s">
        <v>3797</v>
      </c>
      <c r="D28104" t="s">
        <v>9740</v>
      </c>
      <c r="E28104" s="16">
        <v>150000</v>
      </c>
      <c r="F28104" t="s">
        <v>8101</v>
      </c>
    </row>
    <row r="28105" spans="1:6" x14ac:dyDescent="0.3">
      <c r="A28105">
        <v>707844</v>
      </c>
      <c r="B28105" t="s">
        <v>3813</v>
      </c>
      <c r="C28105" t="s">
        <v>3797</v>
      </c>
      <c r="D28105" t="s">
        <v>8914</v>
      </c>
      <c r="E28105" s="16">
        <v>400000</v>
      </c>
      <c r="F28105" t="s">
        <v>8101</v>
      </c>
    </row>
    <row r="28106" spans="1:6" x14ac:dyDescent="0.3">
      <c r="A28106">
        <v>707844</v>
      </c>
      <c r="B28106" t="s">
        <v>3813</v>
      </c>
      <c r="C28106" t="s">
        <v>3797</v>
      </c>
      <c r="D28106" t="s">
        <v>8370</v>
      </c>
      <c r="E28106" s="16">
        <v>7000000</v>
      </c>
      <c r="F28106" t="s">
        <v>8922</v>
      </c>
    </row>
    <row r="28107" spans="1:6" x14ac:dyDescent="0.3">
      <c r="A28107">
        <v>707844</v>
      </c>
      <c r="B28107" t="s">
        <v>3813</v>
      </c>
      <c r="C28107" t="s">
        <v>3797</v>
      </c>
      <c r="D28107" t="s">
        <v>8371</v>
      </c>
      <c r="E28107" s="16">
        <v>2000000</v>
      </c>
      <c r="F28107" t="s">
        <v>8101</v>
      </c>
    </row>
    <row r="28108" spans="1:6" x14ac:dyDescent="0.3">
      <c r="A28108">
        <v>707844</v>
      </c>
      <c r="B28108" t="s">
        <v>3813</v>
      </c>
      <c r="C28108" t="s">
        <v>3797</v>
      </c>
      <c r="D28108" t="s">
        <v>6979</v>
      </c>
      <c r="E28108" s="16">
        <v>12000000</v>
      </c>
      <c r="F28108" t="s">
        <v>7189</v>
      </c>
    </row>
    <row r="28109" spans="1:6" x14ac:dyDescent="0.3">
      <c r="A28109">
        <v>707844</v>
      </c>
      <c r="B28109" t="s">
        <v>3813</v>
      </c>
      <c r="C28109" t="s">
        <v>3797</v>
      </c>
      <c r="D28109" t="s">
        <v>6980</v>
      </c>
      <c r="E28109" s="16">
        <v>11000000</v>
      </c>
      <c r="F28109" t="s">
        <v>7189</v>
      </c>
    </row>
    <row r="28110" spans="1:6" x14ac:dyDescent="0.3">
      <c r="A28110">
        <v>707844</v>
      </c>
      <c r="B28110" t="s">
        <v>3813</v>
      </c>
      <c r="C28110" t="s">
        <v>3797</v>
      </c>
      <c r="D28110" t="s">
        <v>6719</v>
      </c>
      <c r="E28110" s="16">
        <v>11000000</v>
      </c>
      <c r="F28110" t="s">
        <v>8922</v>
      </c>
    </row>
    <row r="28111" spans="1:6" x14ac:dyDescent="0.3">
      <c r="A28111">
        <v>707844</v>
      </c>
      <c r="B28111" t="s">
        <v>3813</v>
      </c>
      <c r="C28111" t="s">
        <v>3797</v>
      </c>
      <c r="D28111" t="s">
        <v>8375</v>
      </c>
      <c r="E28111" s="16">
        <v>3500000</v>
      </c>
      <c r="F28111" t="s">
        <v>8922</v>
      </c>
    </row>
    <row r="28112" spans="1:6" x14ac:dyDescent="0.3">
      <c r="A28112">
        <v>707844</v>
      </c>
      <c r="B28112" t="s">
        <v>3813</v>
      </c>
      <c r="C28112" t="s">
        <v>3797</v>
      </c>
      <c r="D28112" t="s">
        <v>9410</v>
      </c>
      <c r="E28112" s="16">
        <v>11000000</v>
      </c>
      <c r="F28112" t="s">
        <v>8922</v>
      </c>
    </row>
    <row r="28113" spans="1:6" x14ac:dyDescent="0.3">
      <c r="A28113">
        <v>707844</v>
      </c>
      <c r="B28113" t="s">
        <v>3813</v>
      </c>
      <c r="C28113" t="s">
        <v>3797</v>
      </c>
      <c r="D28113" t="s">
        <v>6842</v>
      </c>
      <c r="E28113" s="16">
        <v>12000000</v>
      </c>
      <c r="F28113" t="s">
        <v>7189</v>
      </c>
    </row>
    <row r="28114" spans="1:6" x14ac:dyDescent="0.3">
      <c r="A28114">
        <v>707844</v>
      </c>
      <c r="B28114" t="s">
        <v>3813</v>
      </c>
      <c r="C28114" t="s">
        <v>3797</v>
      </c>
      <c r="D28114" t="s">
        <v>7505</v>
      </c>
      <c r="E28114" s="16">
        <v>18000000</v>
      </c>
      <c r="F28114" t="s">
        <v>7189</v>
      </c>
    </row>
    <row r="28115" spans="1:6" x14ac:dyDescent="0.3">
      <c r="A28115">
        <v>856530</v>
      </c>
      <c r="B28115" t="s">
        <v>3826</v>
      </c>
      <c r="C28115" t="s">
        <v>3797</v>
      </c>
      <c r="D28115" t="s">
        <v>8832</v>
      </c>
      <c r="E28115" s="16">
        <v>250000</v>
      </c>
      <c r="F28115" t="s">
        <v>7441</v>
      </c>
    </row>
    <row r="28116" spans="1:6" x14ac:dyDescent="0.3">
      <c r="A28116">
        <v>856530</v>
      </c>
      <c r="B28116" t="s">
        <v>3826</v>
      </c>
      <c r="C28116" t="s">
        <v>3797</v>
      </c>
      <c r="D28116" t="s">
        <v>9587</v>
      </c>
      <c r="E28116" s="16">
        <v>700000</v>
      </c>
      <c r="F28116" t="s">
        <v>9937</v>
      </c>
    </row>
    <row r="28117" spans="1:6" x14ac:dyDescent="0.3">
      <c r="A28117">
        <v>856530</v>
      </c>
      <c r="B28117" t="s">
        <v>3826</v>
      </c>
      <c r="C28117" t="s">
        <v>3797</v>
      </c>
      <c r="D28117" t="s">
        <v>8317</v>
      </c>
      <c r="E28117" s="16">
        <v>3500000</v>
      </c>
      <c r="F28117" t="s">
        <v>9937</v>
      </c>
    </row>
    <row r="28118" spans="1:6" x14ac:dyDescent="0.3">
      <c r="A28118">
        <v>856530</v>
      </c>
      <c r="B28118" t="s">
        <v>3826</v>
      </c>
      <c r="C28118" t="s">
        <v>3797</v>
      </c>
      <c r="D28118" t="s">
        <v>6979</v>
      </c>
      <c r="E28118" s="16">
        <v>6000000</v>
      </c>
      <c r="F28118" t="s">
        <v>7189</v>
      </c>
    </row>
    <row r="28119" spans="1:6" x14ac:dyDescent="0.3">
      <c r="A28119">
        <v>856530</v>
      </c>
      <c r="B28119" t="s">
        <v>3826</v>
      </c>
      <c r="C28119" t="s">
        <v>3797</v>
      </c>
      <c r="D28119" t="s">
        <v>6719</v>
      </c>
      <c r="E28119" s="16">
        <v>300000</v>
      </c>
      <c r="F28119" t="s">
        <v>9937</v>
      </c>
    </row>
    <row r="28120" spans="1:6" x14ac:dyDescent="0.3">
      <c r="A28120">
        <v>856530</v>
      </c>
      <c r="B28120" t="s">
        <v>3826</v>
      </c>
      <c r="C28120" t="s">
        <v>3797</v>
      </c>
      <c r="D28120" t="s">
        <v>6842</v>
      </c>
      <c r="E28120" s="16">
        <v>10000000</v>
      </c>
      <c r="F28120" t="s">
        <v>7189</v>
      </c>
    </row>
    <row r="28121" spans="1:6" x14ac:dyDescent="0.3">
      <c r="A28121">
        <v>856530</v>
      </c>
      <c r="B28121" t="s">
        <v>3826</v>
      </c>
      <c r="C28121" t="s">
        <v>3797</v>
      </c>
      <c r="D28121" t="s">
        <v>7505</v>
      </c>
      <c r="E28121" s="16">
        <v>15000000</v>
      </c>
      <c r="F28121" t="s">
        <v>7189</v>
      </c>
    </row>
    <row r="28122" spans="1:6" x14ac:dyDescent="0.3">
      <c r="A28122">
        <v>856530</v>
      </c>
      <c r="B28122" t="s">
        <v>3826</v>
      </c>
      <c r="C28122" t="s">
        <v>3797</v>
      </c>
      <c r="D28122" t="s">
        <v>8845</v>
      </c>
      <c r="E28122" s="16">
        <v>50000</v>
      </c>
      <c r="F28122" t="s">
        <v>9569</v>
      </c>
    </row>
    <row r="28123" spans="1:6" x14ac:dyDescent="0.3">
      <c r="A28123">
        <v>856530</v>
      </c>
      <c r="B28123" t="s">
        <v>3826</v>
      </c>
      <c r="C28123" t="s">
        <v>3797</v>
      </c>
      <c r="D28123" t="s">
        <v>8846</v>
      </c>
      <c r="E28123" s="16">
        <v>100000</v>
      </c>
      <c r="F28123" t="s">
        <v>7441</v>
      </c>
    </row>
    <row r="28124" spans="1:6" x14ac:dyDescent="0.3">
      <c r="A28124">
        <v>856530</v>
      </c>
      <c r="B28124" t="s">
        <v>3826</v>
      </c>
      <c r="C28124" t="s">
        <v>3797</v>
      </c>
      <c r="D28124" t="s">
        <v>9938</v>
      </c>
      <c r="E28124" s="16">
        <v>3500000</v>
      </c>
      <c r="F28124" t="s">
        <v>9937</v>
      </c>
    </row>
    <row r="28125" spans="1:6" x14ac:dyDescent="0.3">
      <c r="A28125">
        <v>867137</v>
      </c>
      <c r="B28125" t="s">
        <v>3808</v>
      </c>
      <c r="C28125" t="s">
        <v>3797</v>
      </c>
      <c r="D28125" t="s">
        <v>6854</v>
      </c>
      <c r="E28125" s="16">
        <v>8500000</v>
      </c>
      <c r="F28125" t="s">
        <v>7189</v>
      </c>
    </row>
    <row r="28126" spans="1:6" x14ac:dyDescent="0.3">
      <c r="A28126">
        <v>867137</v>
      </c>
      <c r="B28126" t="s">
        <v>3808</v>
      </c>
      <c r="C28126" t="s">
        <v>3797</v>
      </c>
      <c r="D28126" t="s">
        <v>8116</v>
      </c>
      <c r="E28126" s="16">
        <v>2000000</v>
      </c>
      <c r="F28126" t="s">
        <v>7189</v>
      </c>
    </row>
    <row r="28127" spans="1:6" x14ac:dyDescent="0.3">
      <c r="A28127">
        <v>867137</v>
      </c>
      <c r="B28127" t="s">
        <v>3808</v>
      </c>
      <c r="C28127" t="s">
        <v>3797</v>
      </c>
      <c r="D28127" t="s">
        <v>7350</v>
      </c>
      <c r="E28127" s="16">
        <v>900000</v>
      </c>
      <c r="F28127" t="s">
        <v>7189</v>
      </c>
    </row>
    <row r="28128" spans="1:6" x14ac:dyDescent="0.3">
      <c r="A28128">
        <v>867137</v>
      </c>
      <c r="B28128" t="s">
        <v>3808</v>
      </c>
      <c r="C28128" t="s">
        <v>3797</v>
      </c>
      <c r="D28128" t="s">
        <v>6979</v>
      </c>
      <c r="E28128" s="16">
        <v>8000000</v>
      </c>
      <c r="F28128" t="s">
        <v>7189</v>
      </c>
    </row>
    <row r="28129" spans="1:6" x14ac:dyDescent="0.3">
      <c r="A28129">
        <v>867137</v>
      </c>
      <c r="B28129" t="s">
        <v>3808</v>
      </c>
      <c r="C28129" t="s">
        <v>3797</v>
      </c>
      <c r="D28129" t="s">
        <v>6980</v>
      </c>
      <c r="E28129" s="16">
        <v>8500000</v>
      </c>
      <c r="F28129" t="s">
        <v>7189</v>
      </c>
    </row>
    <row r="28130" spans="1:6" x14ac:dyDescent="0.3">
      <c r="A28130">
        <v>867137</v>
      </c>
      <c r="B28130" t="s">
        <v>3808</v>
      </c>
      <c r="C28130" t="s">
        <v>3797</v>
      </c>
      <c r="D28130" t="s">
        <v>7355</v>
      </c>
      <c r="E28130" s="16">
        <v>600000</v>
      </c>
      <c r="F28130" t="s">
        <v>7189</v>
      </c>
    </row>
    <row r="28131" spans="1:6" x14ac:dyDescent="0.3">
      <c r="A28131">
        <v>867137</v>
      </c>
      <c r="B28131" t="s">
        <v>3808</v>
      </c>
      <c r="C28131" t="s">
        <v>3797</v>
      </c>
      <c r="D28131" t="s">
        <v>9405</v>
      </c>
      <c r="E28131" s="16">
        <v>150000</v>
      </c>
      <c r="F28131" t="s">
        <v>9947</v>
      </c>
    </row>
    <row r="28132" spans="1:6" x14ac:dyDescent="0.3">
      <c r="A28132">
        <v>867137</v>
      </c>
      <c r="B28132" t="s">
        <v>3808</v>
      </c>
      <c r="C28132" t="s">
        <v>3797</v>
      </c>
      <c r="D28132" t="s">
        <v>6842</v>
      </c>
      <c r="E28132" s="16">
        <v>8000000</v>
      </c>
      <c r="F28132" t="s">
        <v>7189</v>
      </c>
    </row>
    <row r="28133" spans="1:6" x14ac:dyDescent="0.3">
      <c r="A28133">
        <v>867137</v>
      </c>
      <c r="B28133" t="s">
        <v>3808</v>
      </c>
      <c r="C28133" t="s">
        <v>3797</v>
      </c>
      <c r="D28133" t="s">
        <v>7505</v>
      </c>
      <c r="E28133" s="16">
        <v>10000000</v>
      </c>
      <c r="F28133" t="s">
        <v>7189</v>
      </c>
    </row>
    <row r="28134" spans="1:6" x14ac:dyDescent="0.3">
      <c r="A28134">
        <v>867137</v>
      </c>
      <c r="B28134" t="s">
        <v>3808</v>
      </c>
      <c r="C28134" t="s">
        <v>3797</v>
      </c>
      <c r="D28134" t="s">
        <v>8809</v>
      </c>
      <c r="E28134" s="16">
        <v>5000000</v>
      </c>
      <c r="F28134" t="s">
        <v>7189</v>
      </c>
    </row>
    <row r="28135" spans="1:6" x14ac:dyDescent="0.3">
      <c r="A28135">
        <v>867137</v>
      </c>
      <c r="B28135" t="s">
        <v>3808</v>
      </c>
      <c r="C28135" t="s">
        <v>3797</v>
      </c>
      <c r="D28135" t="s">
        <v>7765</v>
      </c>
      <c r="E28135" s="16">
        <v>600000</v>
      </c>
      <c r="F28135" t="s">
        <v>7189</v>
      </c>
    </row>
    <row r="28136" spans="1:6" x14ac:dyDescent="0.3">
      <c r="A28136">
        <v>867137</v>
      </c>
      <c r="B28136" t="s">
        <v>3808</v>
      </c>
      <c r="C28136" t="s">
        <v>3797</v>
      </c>
      <c r="D28136" t="s">
        <v>8312</v>
      </c>
      <c r="E28136" s="16">
        <v>3300000</v>
      </c>
      <c r="F28136" t="s">
        <v>7189</v>
      </c>
    </row>
    <row r="28137" spans="1:6" x14ac:dyDescent="0.3">
      <c r="A28137">
        <v>15452</v>
      </c>
      <c r="B28137" t="s">
        <v>3863</v>
      </c>
      <c r="C28137" t="s">
        <v>3843</v>
      </c>
      <c r="D28137" t="s">
        <v>6690</v>
      </c>
      <c r="E28137" s="16">
        <v>7500000</v>
      </c>
      <c r="F28137" t="s">
        <v>6805</v>
      </c>
    </row>
    <row r="28138" spans="1:6" x14ac:dyDescent="0.3">
      <c r="A28138">
        <v>15452</v>
      </c>
      <c r="B28138" t="s">
        <v>3863</v>
      </c>
      <c r="C28138" t="s">
        <v>3843</v>
      </c>
      <c r="D28138" t="s">
        <v>6806</v>
      </c>
      <c r="E28138" s="16">
        <v>8500000</v>
      </c>
      <c r="F28138" t="s">
        <v>6805</v>
      </c>
    </row>
    <row r="28139" spans="1:6" x14ac:dyDescent="0.3">
      <c r="A28139">
        <v>15452</v>
      </c>
      <c r="B28139" t="s">
        <v>3863</v>
      </c>
      <c r="C28139" t="s">
        <v>3843</v>
      </c>
      <c r="D28139" t="s">
        <v>6807</v>
      </c>
      <c r="E28139" s="16">
        <v>9000000</v>
      </c>
      <c r="F28139" t="s">
        <v>2591</v>
      </c>
    </row>
    <row r="28140" spans="1:6" x14ac:dyDescent="0.3">
      <c r="A28140">
        <v>15452</v>
      </c>
      <c r="B28140" t="s">
        <v>3863</v>
      </c>
      <c r="C28140" t="s">
        <v>3843</v>
      </c>
      <c r="D28140" t="s">
        <v>6808</v>
      </c>
      <c r="E28140" s="16">
        <v>3000000</v>
      </c>
      <c r="F28140" t="s">
        <v>6809</v>
      </c>
    </row>
    <row r="28141" spans="1:6" x14ac:dyDescent="0.3">
      <c r="A28141">
        <v>15452</v>
      </c>
      <c r="B28141" t="s">
        <v>3863</v>
      </c>
      <c r="C28141" t="s">
        <v>3843</v>
      </c>
      <c r="D28141" t="s">
        <v>6810</v>
      </c>
      <c r="E28141" s="16">
        <v>15000000</v>
      </c>
      <c r="F28141" t="s">
        <v>2591</v>
      </c>
    </row>
    <row r="28142" spans="1:6" x14ac:dyDescent="0.3">
      <c r="A28142">
        <v>15452</v>
      </c>
      <c r="B28142" t="s">
        <v>3863</v>
      </c>
      <c r="C28142" t="s">
        <v>3843</v>
      </c>
      <c r="D28142" t="s">
        <v>6811</v>
      </c>
      <c r="E28142" s="16">
        <v>8500000</v>
      </c>
      <c r="F28142" t="s">
        <v>6805</v>
      </c>
    </row>
    <row r="28143" spans="1:6" x14ac:dyDescent="0.3">
      <c r="A28143">
        <v>15452</v>
      </c>
      <c r="B28143" t="s">
        <v>3863</v>
      </c>
      <c r="C28143" t="s">
        <v>3843</v>
      </c>
      <c r="D28143" t="s">
        <v>6812</v>
      </c>
      <c r="E28143" s="16">
        <v>9000000</v>
      </c>
      <c r="F28143" t="s">
        <v>6813</v>
      </c>
    </row>
    <row r="28144" spans="1:6" x14ac:dyDescent="0.3">
      <c r="A28144">
        <v>15452</v>
      </c>
      <c r="B28144" t="s">
        <v>3863</v>
      </c>
      <c r="C28144" t="s">
        <v>3843</v>
      </c>
      <c r="D28144" t="s">
        <v>6814</v>
      </c>
      <c r="E28144" s="16">
        <v>15000000</v>
      </c>
      <c r="F28144" t="s">
        <v>2591</v>
      </c>
    </row>
    <row r="28145" spans="1:6" x14ac:dyDescent="0.3">
      <c r="A28145">
        <v>15452</v>
      </c>
      <c r="B28145" t="s">
        <v>3863</v>
      </c>
      <c r="C28145" t="s">
        <v>3843</v>
      </c>
      <c r="D28145" t="s">
        <v>6698</v>
      </c>
      <c r="E28145" s="16">
        <v>800000</v>
      </c>
      <c r="F28145" t="s">
        <v>6815</v>
      </c>
    </row>
    <row r="28146" spans="1:6" x14ac:dyDescent="0.3">
      <c r="A28146">
        <v>15452</v>
      </c>
      <c r="B28146" t="s">
        <v>3863</v>
      </c>
      <c r="C28146" t="s">
        <v>3843</v>
      </c>
      <c r="D28146" t="s">
        <v>6816</v>
      </c>
      <c r="E28146" s="16">
        <v>2500000</v>
      </c>
      <c r="F28146" t="s">
        <v>6809</v>
      </c>
    </row>
    <row r="28147" spans="1:6" x14ac:dyDescent="0.3">
      <c r="A28147">
        <v>15452</v>
      </c>
      <c r="B28147" t="s">
        <v>3863</v>
      </c>
      <c r="C28147" t="s">
        <v>3843</v>
      </c>
      <c r="D28147" t="s">
        <v>6817</v>
      </c>
      <c r="E28147" s="16">
        <v>5000000</v>
      </c>
      <c r="F28147" t="s">
        <v>6805</v>
      </c>
    </row>
    <row r="28148" spans="1:6" x14ac:dyDescent="0.3">
      <c r="A28148">
        <v>15452</v>
      </c>
      <c r="B28148" t="s">
        <v>3863</v>
      </c>
      <c r="C28148" t="s">
        <v>3843</v>
      </c>
      <c r="D28148" t="s">
        <v>6818</v>
      </c>
      <c r="E28148" s="16">
        <v>12000000</v>
      </c>
      <c r="F28148" t="s">
        <v>6805</v>
      </c>
    </row>
    <row r="28149" spans="1:6" x14ac:dyDescent="0.3">
      <c r="A28149">
        <v>15452</v>
      </c>
      <c r="B28149" t="s">
        <v>3863</v>
      </c>
      <c r="C28149" t="s">
        <v>3843</v>
      </c>
      <c r="D28149" t="s">
        <v>6819</v>
      </c>
      <c r="E28149" s="16">
        <v>7500000</v>
      </c>
      <c r="F28149" t="s">
        <v>6805</v>
      </c>
    </row>
    <row r="28150" spans="1:6" x14ac:dyDescent="0.3">
      <c r="A28150">
        <v>15452</v>
      </c>
      <c r="B28150" t="s">
        <v>3863</v>
      </c>
      <c r="C28150" t="s">
        <v>3843</v>
      </c>
      <c r="D28150" t="s">
        <v>6820</v>
      </c>
      <c r="E28150" s="16">
        <v>2500000</v>
      </c>
      <c r="F28150" t="s">
        <v>6813</v>
      </c>
    </row>
    <row r="28151" spans="1:6" x14ac:dyDescent="0.3">
      <c r="A28151">
        <v>15452</v>
      </c>
      <c r="B28151" t="s">
        <v>3863</v>
      </c>
      <c r="C28151" t="s">
        <v>3843</v>
      </c>
      <c r="D28151" t="s">
        <v>6821</v>
      </c>
      <c r="E28151" s="16">
        <v>8000000</v>
      </c>
      <c r="F28151" t="s">
        <v>6805</v>
      </c>
    </row>
    <row r="28152" spans="1:6" x14ac:dyDescent="0.3">
      <c r="A28152">
        <v>15452</v>
      </c>
      <c r="B28152" t="s">
        <v>3863</v>
      </c>
      <c r="C28152" t="s">
        <v>3843</v>
      </c>
      <c r="D28152" t="s">
        <v>6781</v>
      </c>
      <c r="E28152" s="16">
        <v>1500000</v>
      </c>
      <c r="F28152" t="s">
        <v>6809</v>
      </c>
    </row>
    <row r="28153" spans="1:6" x14ac:dyDescent="0.3">
      <c r="A28153">
        <v>15452</v>
      </c>
      <c r="B28153" t="s">
        <v>3863</v>
      </c>
      <c r="C28153" t="s">
        <v>3843</v>
      </c>
      <c r="D28153" t="s">
        <v>6822</v>
      </c>
      <c r="E28153" s="16">
        <v>9000000</v>
      </c>
      <c r="F28153" t="s">
        <v>2591</v>
      </c>
    </row>
    <row r="28154" spans="1:6" x14ac:dyDescent="0.3">
      <c r="A28154">
        <v>15452</v>
      </c>
      <c r="B28154" t="s">
        <v>3863</v>
      </c>
      <c r="C28154" t="s">
        <v>3843</v>
      </c>
      <c r="D28154" t="s">
        <v>6823</v>
      </c>
      <c r="E28154" s="16">
        <v>3000000</v>
      </c>
      <c r="F28154" t="s">
        <v>6809</v>
      </c>
    </row>
    <row r="28155" spans="1:6" x14ac:dyDescent="0.3">
      <c r="A28155">
        <v>15452</v>
      </c>
      <c r="B28155" t="s">
        <v>3863</v>
      </c>
      <c r="C28155" t="s">
        <v>3843</v>
      </c>
      <c r="D28155" t="s">
        <v>6700</v>
      </c>
      <c r="E28155" s="16">
        <v>3200000</v>
      </c>
      <c r="F28155" t="s">
        <v>6809</v>
      </c>
    </row>
    <row r="28156" spans="1:6" x14ac:dyDescent="0.3">
      <c r="A28156">
        <v>15452</v>
      </c>
      <c r="B28156" t="s">
        <v>3863</v>
      </c>
      <c r="C28156" t="s">
        <v>3843</v>
      </c>
      <c r="D28156" t="s">
        <v>6824</v>
      </c>
      <c r="E28156" s="16">
        <v>8000000</v>
      </c>
      <c r="F28156" t="s">
        <v>6805</v>
      </c>
    </row>
    <row r="28157" spans="1:6" x14ac:dyDescent="0.3">
      <c r="A28157">
        <v>15452</v>
      </c>
      <c r="B28157" t="s">
        <v>3863</v>
      </c>
      <c r="C28157" t="s">
        <v>3843</v>
      </c>
      <c r="D28157" t="s">
        <v>6825</v>
      </c>
      <c r="E28157" s="16">
        <v>2500000</v>
      </c>
      <c r="F28157" t="s">
        <v>6809</v>
      </c>
    </row>
    <row r="28158" spans="1:6" x14ac:dyDescent="0.3">
      <c r="A28158">
        <v>15452</v>
      </c>
      <c r="B28158" t="s">
        <v>3863</v>
      </c>
      <c r="C28158" t="s">
        <v>3843</v>
      </c>
      <c r="D28158" t="s">
        <v>6826</v>
      </c>
      <c r="E28158" s="16">
        <v>10000000</v>
      </c>
      <c r="F28158" t="s">
        <v>6805</v>
      </c>
    </row>
    <row r="28159" spans="1:6" x14ac:dyDescent="0.3">
      <c r="A28159">
        <v>15452</v>
      </c>
      <c r="B28159" t="s">
        <v>3863</v>
      </c>
      <c r="C28159" t="s">
        <v>3843</v>
      </c>
      <c r="D28159" t="s">
        <v>6788</v>
      </c>
      <c r="E28159" s="16">
        <v>1000000</v>
      </c>
      <c r="F28159" t="s">
        <v>6809</v>
      </c>
    </row>
    <row r="28160" spans="1:6" x14ac:dyDescent="0.3">
      <c r="A28160">
        <v>15452</v>
      </c>
      <c r="B28160" t="s">
        <v>3863</v>
      </c>
      <c r="C28160" t="s">
        <v>3843</v>
      </c>
      <c r="D28160" t="s">
        <v>6827</v>
      </c>
      <c r="E28160" s="16">
        <v>8000000</v>
      </c>
      <c r="F28160" t="s">
        <v>2591</v>
      </c>
    </row>
    <row r="28161" spans="1:6" x14ac:dyDescent="0.3">
      <c r="A28161">
        <v>15452</v>
      </c>
      <c r="B28161" t="s">
        <v>3863</v>
      </c>
      <c r="C28161" t="s">
        <v>3843</v>
      </c>
      <c r="D28161" t="s">
        <v>6828</v>
      </c>
      <c r="E28161" s="16">
        <v>2500000</v>
      </c>
      <c r="F28161" t="s">
        <v>6809</v>
      </c>
    </row>
    <row r="28162" spans="1:6" x14ac:dyDescent="0.3">
      <c r="A28162">
        <v>15452</v>
      </c>
      <c r="B28162" t="s">
        <v>3863</v>
      </c>
      <c r="C28162" t="s">
        <v>3843</v>
      </c>
      <c r="D28162" t="s">
        <v>6829</v>
      </c>
      <c r="E28162" s="16">
        <v>15000000</v>
      </c>
      <c r="F28162" t="s">
        <v>2591</v>
      </c>
    </row>
    <row r="28163" spans="1:6" x14ac:dyDescent="0.3">
      <c r="A28163">
        <v>15452</v>
      </c>
      <c r="B28163" t="s">
        <v>3863</v>
      </c>
      <c r="C28163" t="s">
        <v>3843</v>
      </c>
      <c r="D28163" t="s">
        <v>6830</v>
      </c>
      <c r="E28163" s="16">
        <v>12000000</v>
      </c>
      <c r="F28163" t="s">
        <v>6805</v>
      </c>
    </row>
    <row r="28164" spans="1:6" x14ac:dyDescent="0.3">
      <c r="A28164">
        <v>15452</v>
      </c>
      <c r="B28164" t="s">
        <v>3863</v>
      </c>
      <c r="C28164" t="s">
        <v>3843</v>
      </c>
      <c r="D28164" t="s">
        <v>6831</v>
      </c>
      <c r="E28164" s="16">
        <v>18000000</v>
      </c>
      <c r="F28164" t="s">
        <v>2591</v>
      </c>
    </row>
    <row r="28165" spans="1:6" x14ac:dyDescent="0.3">
      <c r="A28165">
        <v>15452</v>
      </c>
      <c r="B28165" t="s">
        <v>3863</v>
      </c>
      <c r="C28165" t="s">
        <v>3843</v>
      </c>
      <c r="D28165" t="s">
        <v>6832</v>
      </c>
      <c r="E28165" s="16">
        <v>8000000</v>
      </c>
      <c r="F28165" t="s">
        <v>2591</v>
      </c>
    </row>
    <row r="28166" spans="1:6" x14ac:dyDescent="0.3">
      <c r="A28166">
        <v>15452</v>
      </c>
      <c r="B28166" t="s">
        <v>3863</v>
      </c>
      <c r="C28166" t="s">
        <v>3843</v>
      </c>
      <c r="D28166" t="s">
        <v>6833</v>
      </c>
      <c r="E28166" s="16">
        <v>2500000</v>
      </c>
      <c r="F28166" t="s">
        <v>6809</v>
      </c>
    </row>
    <row r="28167" spans="1:6" x14ac:dyDescent="0.3">
      <c r="A28167">
        <v>15452</v>
      </c>
      <c r="B28167" t="s">
        <v>3863</v>
      </c>
      <c r="C28167" t="s">
        <v>3843</v>
      </c>
      <c r="D28167" t="s">
        <v>6834</v>
      </c>
      <c r="E28167" s="16">
        <v>8500000</v>
      </c>
      <c r="F28167" t="s">
        <v>6805</v>
      </c>
    </row>
    <row r="28168" spans="1:6" x14ac:dyDescent="0.3">
      <c r="A28168">
        <v>15452</v>
      </c>
      <c r="B28168" t="s">
        <v>3863</v>
      </c>
      <c r="C28168" t="s">
        <v>3843</v>
      </c>
      <c r="D28168" t="s">
        <v>6835</v>
      </c>
      <c r="E28168" s="16">
        <v>6000000</v>
      </c>
      <c r="F28168" t="s">
        <v>6813</v>
      </c>
    </row>
    <row r="28169" spans="1:6" x14ac:dyDescent="0.3">
      <c r="A28169">
        <v>15452</v>
      </c>
      <c r="B28169" t="s">
        <v>3863</v>
      </c>
      <c r="C28169" t="s">
        <v>3843</v>
      </c>
      <c r="D28169" t="s">
        <v>6836</v>
      </c>
      <c r="E28169" s="16">
        <v>8000000</v>
      </c>
      <c r="F28169" t="s">
        <v>6805</v>
      </c>
    </row>
    <row r="28170" spans="1:6" x14ac:dyDescent="0.3">
      <c r="A28170">
        <v>15452</v>
      </c>
      <c r="B28170" t="s">
        <v>3863</v>
      </c>
      <c r="C28170" t="s">
        <v>3843</v>
      </c>
      <c r="D28170" t="s">
        <v>6837</v>
      </c>
      <c r="E28170" s="16">
        <v>4000000</v>
      </c>
      <c r="F28170" t="s">
        <v>6809</v>
      </c>
    </row>
    <row r="28171" spans="1:6" x14ac:dyDescent="0.3">
      <c r="A28171">
        <v>15452</v>
      </c>
      <c r="B28171" t="s">
        <v>3863</v>
      </c>
      <c r="C28171" t="s">
        <v>3843</v>
      </c>
      <c r="D28171" t="s">
        <v>6838</v>
      </c>
      <c r="E28171" s="16">
        <v>2000000</v>
      </c>
      <c r="F28171" t="s">
        <v>6809</v>
      </c>
    </row>
    <row r="28172" spans="1:6" x14ac:dyDescent="0.3">
      <c r="A28172">
        <v>15452</v>
      </c>
      <c r="B28172" t="s">
        <v>3863</v>
      </c>
      <c r="C28172" t="s">
        <v>3843</v>
      </c>
      <c r="D28172" t="s">
        <v>6839</v>
      </c>
      <c r="E28172" s="16">
        <v>10000000</v>
      </c>
      <c r="F28172" t="s">
        <v>6813</v>
      </c>
    </row>
    <row r="28173" spans="1:6" x14ac:dyDescent="0.3">
      <c r="A28173">
        <v>15452</v>
      </c>
      <c r="B28173" t="s">
        <v>3863</v>
      </c>
      <c r="C28173" t="s">
        <v>3843</v>
      </c>
      <c r="D28173" t="s">
        <v>6840</v>
      </c>
      <c r="E28173" s="16">
        <v>9000000</v>
      </c>
      <c r="F28173" t="s">
        <v>6813</v>
      </c>
    </row>
    <row r="28174" spans="1:6" x14ac:dyDescent="0.3">
      <c r="A28174">
        <v>15452</v>
      </c>
      <c r="B28174" t="s">
        <v>3863</v>
      </c>
      <c r="C28174" t="s">
        <v>3843</v>
      </c>
      <c r="D28174" t="s">
        <v>6841</v>
      </c>
      <c r="E28174" s="16">
        <v>12000000</v>
      </c>
      <c r="F28174" t="s">
        <v>2591</v>
      </c>
    </row>
    <row r="28175" spans="1:6" x14ac:dyDescent="0.3">
      <c r="A28175">
        <v>15452</v>
      </c>
      <c r="B28175" t="s">
        <v>3863</v>
      </c>
      <c r="C28175" t="s">
        <v>3843</v>
      </c>
      <c r="D28175" t="s">
        <v>6799</v>
      </c>
      <c r="E28175" s="16">
        <v>2500000</v>
      </c>
      <c r="F28175" t="s">
        <v>6809</v>
      </c>
    </row>
    <row r="28176" spans="1:6" x14ac:dyDescent="0.3">
      <c r="A28176">
        <v>15452</v>
      </c>
      <c r="B28176" t="s">
        <v>3863</v>
      </c>
      <c r="C28176" t="s">
        <v>3843</v>
      </c>
      <c r="D28176" t="s">
        <v>6842</v>
      </c>
      <c r="E28176" s="16">
        <v>800000</v>
      </c>
      <c r="F28176" t="s">
        <v>6843</v>
      </c>
    </row>
    <row r="28177" spans="1:6" x14ac:dyDescent="0.3">
      <c r="A28177">
        <v>15452</v>
      </c>
      <c r="B28177" t="s">
        <v>3863</v>
      </c>
      <c r="C28177" t="s">
        <v>3843</v>
      </c>
      <c r="D28177" t="s">
        <v>6844</v>
      </c>
      <c r="E28177" s="16">
        <v>12000000</v>
      </c>
      <c r="F28177" t="s">
        <v>6805</v>
      </c>
    </row>
    <row r="28178" spans="1:6" x14ac:dyDescent="0.3">
      <c r="A28178">
        <v>15452</v>
      </c>
      <c r="B28178" t="s">
        <v>3863</v>
      </c>
      <c r="C28178" t="s">
        <v>3843</v>
      </c>
      <c r="D28178" t="s">
        <v>6845</v>
      </c>
      <c r="E28178" s="16">
        <v>9000000</v>
      </c>
      <c r="F28178" t="s">
        <v>6813</v>
      </c>
    </row>
    <row r="28179" spans="1:6" x14ac:dyDescent="0.3">
      <c r="A28179">
        <v>15452</v>
      </c>
      <c r="B28179" t="s">
        <v>3863</v>
      </c>
      <c r="C28179" t="s">
        <v>3843</v>
      </c>
      <c r="D28179" t="s">
        <v>6846</v>
      </c>
      <c r="E28179" s="16">
        <v>18000000</v>
      </c>
      <c r="F28179" t="s">
        <v>2591</v>
      </c>
    </row>
    <row r="28180" spans="1:6" x14ac:dyDescent="0.3">
      <c r="A28180">
        <v>15452</v>
      </c>
      <c r="B28180" t="s">
        <v>3863</v>
      </c>
      <c r="C28180" t="s">
        <v>3843</v>
      </c>
      <c r="D28180" t="s">
        <v>6801</v>
      </c>
      <c r="E28180" s="16">
        <v>1300000</v>
      </c>
      <c r="F28180" t="s">
        <v>6809</v>
      </c>
    </row>
    <row r="28181" spans="1:6" x14ac:dyDescent="0.3">
      <c r="A28181">
        <v>15452</v>
      </c>
      <c r="B28181" t="s">
        <v>3863</v>
      </c>
      <c r="C28181" t="s">
        <v>3843</v>
      </c>
      <c r="D28181" t="s">
        <v>6847</v>
      </c>
      <c r="E28181" s="16">
        <v>12000000</v>
      </c>
      <c r="F28181" t="s">
        <v>2591</v>
      </c>
    </row>
    <row r="28182" spans="1:6" x14ac:dyDescent="0.3">
      <c r="A28182">
        <v>15452</v>
      </c>
      <c r="B28182" t="s">
        <v>3863</v>
      </c>
      <c r="C28182" t="s">
        <v>3843</v>
      </c>
      <c r="D28182" t="s">
        <v>6848</v>
      </c>
      <c r="E28182" s="16">
        <v>8000000</v>
      </c>
      <c r="F28182" t="s">
        <v>6805</v>
      </c>
    </row>
    <row r="28183" spans="1:6" x14ac:dyDescent="0.3">
      <c r="A28183">
        <v>15452</v>
      </c>
      <c r="B28183" t="s">
        <v>3863</v>
      </c>
      <c r="C28183" t="s">
        <v>3843</v>
      </c>
      <c r="D28183" t="s">
        <v>6849</v>
      </c>
      <c r="E28183" s="16">
        <v>2500000</v>
      </c>
      <c r="F28183" t="s">
        <v>6809</v>
      </c>
    </row>
    <row r="28184" spans="1:6" x14ac:dyDescent="0.3">
      <c r="A28184">
        <v>91970</v>
      </c>
      <c r="B28184" t="s">
        <v>3889</v>
      </c>
      <c r="C28184" t="s">
        <v>3843</v>
      </c>
      <c r="D28184" t="s">
        <v>6690</v>
      </c>
      <c r="E28184" s="16">
        <v>30000000</v>
      </c>
      <c r="F28184" t="s">
        <v>7133</v>
      </c>
    </row>
    <row r="28185" spans="1:6" x14ac:dyDescent="0.3">
      <c r="A28185">
        <v>91970</v>
      </c>
      <c r="B28185" t="s">
        <v>3889</v>
      </c>
      <c r="C28185" t="s">
        <v>3843</v>
      </c>
      <c r="D28185" t="s">
        <v>6691</v>
      </c>
      <c r="E28185" s="16">
        <v>25000000</v>
      </c>
      <c r="F28185" t="s">
        <v>7133</v>
      </c>
    </row>
    <row r="28186" spans="1:6" x14ac:dyDescent="0.3">
      <c r="A28186">
        <v>91970</v>
      </c>
      <c r="B28186" t="s">
        <v>3889</v>
      </c>
      <c r="C28186" t="s">
        <v>3843</v>
      </c>
      <c r="D28186" t="s">
        <v>6806</v>
      </c>
      <c r="E28186" s="16">
        <v>25000000</v>
      </c>
      <c r="F28186" t="s">
        <v>7063</v>
      </c>
    </row>
    <row r="28187" spans="1:6" x14ac:dyDescent="0.3">
      <c r="A28187">
        <v>91970</v>
      </c>
      <c r="B28187" t="s">
        <v>3889</v>
      </c>
      <c r="C28187" t="s">
        <v>3843</v>
      </c>
      <c r="D28187" t="s">
        <v>6966</v>
      </c>
      <c r="E28187" s="16">
        <v>16000000</v>
      </c>
      <c r="F28187" t="s">
        <v>7063</v>
      </c>
    </row>
    <row r="28188" spans="1:6" x14ac:dyDescent="0.3">
      <c r="A28188">
        <v>91970</v>
      </c>
      <c r="B28188" t="s">
        <v>3889</v>
      </c>
      <c r="C28188" t="s">
        <v>3843</v>
      </c>
      <c r="D28188" t="s">
        <v>6811</v>
      </c>
      <c r="E28188" s="16">
        <v>25000000</v>
      </c>
      <c r="F28188" t="s">
        <v>7063</v>
      </c>
    </row>
    <row r="28189" spans="1:6" x14ac:dyDescent="0.3">
      <c r="A28189">
        <v>91970</v>
      </c>
      <c r="B28189" t="s">
        <v>3889</v>
      </c>
      <c r="C28189" t="s">
        <v>3843</v>
      </c>
      <c r="D28189" t="s">
        <v>6969</v>
      </c>
      <c r="E28189" s="16">
        <v>1000000</v>
      </c>
      <c r="F28189" t="s">
        <v>7040</v>
      </c>
    </row>
    <row r="28190" spans="1:6" x14ac:dyDescent="0.3">
      <c r="A28190">
        <v>91970</v>
      </c>
      <c r="B28190" t="s">
        <v>3889</v>
      </c>
      <c r="C28190" t="s">
        <v>3843</v>
      </c>
      <c r="D28190" t="s">
        <v>6817</v>
      </c>
      <c r="E28190" s="16">
        <v>18000000</v>
      </c>
      <c r="F28190" t="s">
        <v>7063</v>
      </c>
    </row>
    <row r="28191" spans="1:6" x14ac:dyDescent="0.3">
      <c r="A28191">
        <v>91970</v>
      </c>
      <c r="B28191" t="s">
        <v>3889</v>
      </c>
      <c r="C28191" t="s">
        <v>3843</v>
      </c>
      <c r="D28191" t="s">
        <v>7064</v>
      </c>
      <c r="E28191" s="16">
        <v>50000</v>
      </c>
      <c r="F28191" t="s">
        <v>7436</v>
      </c>
    </row>
    <row r="28192" spans="1:6" x14ac:dyDescent="0.3">
      <c r="A28192">
        <v>91970</v>
      </c>
      <c r="B28192" t="s">
        <v>3889</v>
      </c>
      <c r="C28192" t="s">
        <v>3843</v>
      </c>
      <c r="D28192" t="s">
        <v>6818</v>
      </c>
      <c r="E28192" s="16">
        <v>24000000</v>
      </c>
      <c r="F28192" t="s">
        <v>6973</v>
      </c>
    </row>
    <row r="28193" spans="1:6" x14ac:dyDescent="0.3">
      <c r="A28193">
        <v>91970</v>
      </c>
      <c r="B28193" t="s">
        <v>3889</v>
      </c>
      <c r="C28193" t="s">
        <v>3843</v>
      </c>
      <c r="D28193" t="s">
        <v>6819</v>
      </c>
      <c r="E28193" s="16">
        <v>32000000</v>
      </c>
      <c r="F28193" t="s">
        <v>6973</v>
      </c>
    </row>
    <row r="28194" spans="1:6" x14ac:dyDescent="0.3">
      <c r="A28194">
        <v>91970</v>
      </c>
      <c r="B28194" t="s">
        <v>3889</v>
      </c>
      <c r="C28194" t="s">
        <v>3843</v>
      </c>
      <c r="D28194" t="s">
        <v>7629</v>
      </c>
      <c r="E28194" s="16">
        <v>4000000</v>
      </c>
      <c r="F28194" t="s">
        <v>7630</v>
      </c>
    </row>
    <row r="28195" spans="1:6" x14ac:dyDescent="0.3">
      <c r="A28195">
        <v>91970</v>
      </c>
      <c r="B28195" t="s">
        <v>3889</v>
      </c>
      <c r="C28195" t="s">
        <v>3843</v>
      </c>
      <c r="D28195" t="s">
        <v>6821</v>
      </c>
      <c r="E28195" s="16">
        <v>28000000</v>
      </c>
      <c r="F28195" t="s">
        <v>7063</v>
      </c>
    </row>
    <row r="28196" spans="1:6" x14ac:dyDescent="0.3">
      <c r="A28196">
        <v>91970</v>
      </c>
      <c r="B28196" t="s">
        <v>3889</v>
      </c>
      <c r="C28196" t="s">
        <v>3843</v>
      </c>
      <c r="D28196" t="s">
        <v>6971</v>
      </c>
      <c r="E28196" s="16">
        <v>8000000</v>
      </c>
      <c r="F28196" t="s">
        <v>7063</v>
      </c>
    </row>
    <row r="28197" spans="1:6" x14ac:dyDescent="0.3">
      <c r="A28197">
        <v>91970</v>
      </c>
      <c r="B28197" t="s">
        <v>3889</v>
      </c>
      <c r="C28197" t="s">
        <v>3843</v>
      </c>
      <c r="D28197" t="s">
        <v>6700</v>
      </c>
      <c r="E28197" s="16">
        <v>14500000</v>
      </c>
      <c r="F28197" t="s">
        <v>7063</v>
      </c>
    </row>
    <row r="28198" spans="1:6" x14ac:dyDescent="0.3">
      <c r="A28198">
        <v>91970</v>
      </c>
      <c r="B28198" t="s">
        <v>3889</v>
      </c>
      <c r="C28198" t="s">
        <v>3843</v>
      </c>
      <c r="D28198" t="s">
        <v>6824</v>
      </c>
      <c r="E28198" s="16">
        <v>25000000</v>
      </c>
      <c r="F28198" t="s">
        <v>7063</v>
      </c>
    </row>
    <row r="28199" spans="1:6" x14ac:dyDescent="0.3">
      <c r="A28199">
        <v>91970</v>
      </c>
      <c r="B28199" t="s">
        <v>3889</v>
      </c>
      <c r="C28199" t="s">
        <v>3843</v>
      </c>
      <c r="D28199" t="s">
        <v>7498</v>
      </c>
      <c r="E28199" s="16">
        <v>1200000</v>
      </c>
      <c r="F28199" t="s">
        <v>7630</v>
      </c>
    </row>
    <row r="28200" spans="1:6" x14ac:dyDescent="0.3">
      <c r="A28200">
        <v>91970</v>
      </c>
      <c r="B28200" t="s">
        <v>3889</v>
      </c>
      <c r="C28200" t="s">
        <v>3843</v>
      </c>
      <c r="D28200" t="s">
        <v>6830</v>
      </c>
      <c r="E28200" s="16">
        <v>32000000</v>
      </c>
      <c r="F28200" t="s">
        <v>6973</v>
      </c>
    </row>
    <row r="28201" spans="1:6" x14ac:dyDescent="0.3">
      <c r="A28201">
        <v>91970</v>
      </c>
      <c r="B28201" t="s">
        <v>3889</v>
      </c>
      <c r="C28201" t="s">
        <v>3843</v>
      </c>
      <c r="D28201" t="s">
        <v>7631</v>
      </c>
      <c r="E28201" s="16">
        <v>24000000</v>
      </c>
      <c r="F28201" t="s">
        <v>6973</v>
      </c>
    </row>
    <row r="28202" spans="1:6" x14ac:dyDescent="0.3">
      <c r="A28202">
        <v>91970</v>
      </c>
      <c r="B28202" t="s">
        <v>3889</v>
      </c>
      <c r="C28202" t="s">
        <v>3843</v>
      </c>
      <c r="D28202" t="s">
        <v>6791</v>
      </c>
      <c r="E28202" s="16">
        <v>5000000</v>
      </c>
      <c r="F28202" t="s">
        <v>7063</v>
      </c>
    </row>
    <row r="28203" spans="1:6" x14ac:dyDescent="0.3">
      <c r="A28203">
        <v>91970</v>
      </c>
      <c r="B28203" t="s">
        <v>3889</v>
      </c>
      <c r="C28203" t="s">
        <v>3843</v>
      </c>
      <c r="D28203" t="s">
        <v>7376</v>
      </c>
      <c r="E28203" s="16">
        <v>1500000</v>
      </c>
      <c r="F28203" t="s">
        <v>7040</v>
      </c>
    </row>
    <row r="28204" spans="1:6" x14ac:dyDescent="0.3">
      <c r="A28204">
        <v>91970</v>
      </c>
      <c r="B28204" t="s">
        <v>3889</v>
      </c>
      <c r="C28204" t="s">
        <v>3843</v>
      </c>
      <c r="D28204" t="s">
        <v>6976</v>
      </c>
      <c r="E28204" s="16">
        <v>18000000</v>
      </c>
      <c r="F28204" t="s">
        <v>7063</v>
      </c>
    </row>
    <row r="28205" spans="1:6" x14ac:dyDescent="0.3">
      <c r="A28205">
        <v>91970</v>
      </c>
      <c r="B28205" t="s">
        <v>3889</v>
      </c>
      <c r="C28205" t="s">
        <v>3843</v>
      </c>
      <c r="D28205" t="s">
        <v>7632</v>
      </c>
      <c r="E28205" s="16">
        <v>10000000</v>
      </c>
      <c r="F28205" t="s">
        <v>6973</v>
      </c>
    </row>
    <row r="28206" spans="1:6" x14ac:dyDescent="0.3">
      <c r="A28206">
        <v>91970</v>
      </c>
      <c r="B28206" t="s">
        <v>3889</v>
      </c>
      <c r="C28206" t="s">
        <v>3843</v>
      </c>
      <c r="D28206" t="s">
        <v>6978</v>
      </c>
      <c r="E28206" s="16">
        <v>4000000</v>
      </c>
      <c r="F28206" t="s">
        <v>7063</v>
      </c>
    </row>
    <row r="28207" spans="1:6" x14ac:dyDescent="0.3">
      <c r="A28207">
        <v>91970</v>
      </c>
      <c r="B28207" t="s">
        <v>3889</v>
      </c>
      <c r="C28207" t="s">
        <v>3843</v>
      </c>
      <c r="D28207" t="s">
        <v>6979</v>
      </c>
      <c r="E28207" s="16">
        <v>1000000</v>
      </c>
      <c r="F28207" t="s">
        <v>7435</v>
      </c>
    </row>
    <row r="28208" spans="1:6" x14ac:dyDescent="0.3">
      <c r="A28208">
        <v>91970</v>
      </c>
      <c r="B28208" t="s">
        <v>3889</v>
      </c>
      <c r="C28208" t="s">
        <v>3843</v>
      </c>
      <c r="D28208" t="s">
        <v>6980</v>
      </c>
      <c r="E28208" s="16">
        <v>1000000</v>
      </c>
      <c r="F28208" t="s">
        <v>7435</v>
      </c>
    </row>
    <row r="28209" spans="1:6" x14ac:dyDescent="0.3">
      <c r="A28209">
        <v>91970</v>
      </c>
      <c r="B28209" t="s">
        <v>3889</v>
      </c>
      <c r="C28209" t="s">
        <v>3843</v>
      </c>
      <c r="D28209" t="s">
        <v>6981</v>
      </c>
      <c r="E28209" s="16">
        <v>15000000</v>
      </c>
      <c r="F28209" t="s">
        <v>6973</v>
      </c>
    </row>
    <row r="28210" spans="1:6" x14ac:dyDescent="0.3">
      <c r="A28210">
        <v>91970</v>
      </c>
      <c r="B28210" t="s">
        <v>3889</v>
      </c>
      <c r="C28210" t="s">
        <v>3843</v>
      </c>
      <c r="D28210" t="s">
        <v>6836</v>
      </c>
      <c r="E28210" s="16">
        <v>25000000</v>
      </c>
      <c r="F28210" t="s">
        <v>7063</v>
      </c>
    </row>
    <row r="28211" spans="1:6" x14ac:dyDescent="0.3">
      <c r="A28211">
        <v>91970</v>
      </c>
      <c r="B28211" t="s">
        <v>3889</v>
      </c>
      <c r="C28211" t="s">
        <v>3843</v>
      </c>
      <c r="D28211" t="s">
        <v>6983</v>
      </c>
      <c r="E28211" s="16">
        <v>2000000</v>
      </c>
      <c r="F28211" t="s">
        <v>7040</v>
      </c>
    </row>
    <row r="28212" spans="1:6" x14ac:dyDescent="0.3">
      <c r="A28212">
        <v>91970</v>
      </c>
      <c r="B28212" t="s">
        <v>3889</v>
      </c>
      <c r="C28212" t="s">
        <v>3843</v>
      </c>
      <c r="D28212" t="s">
        <v>6985</v>
      </c>
      <c r="E28212" s="16">
        <v>800000</v>
      </c>
      <c r="F28212" t="s">
        <v>7436</v>
      </c>
    </row>
    <row r="28213" spans="1:6" x14ac:dyDescent="0.3">
      <c r="A28213">
        <v>91970</v>
      </c>
      <c r="B28213" t="s">
        <v>3889</v>
      </c>
      <c r="C28213" t="s">
        <v>3843</v>
      </c>
      <c r="D28213" t="s">
        <v>6842</v>
      </c>
      <c r="E28213" s="16">
        <v>1000000</v>
      </c>
      <c r="F28213" t="s">
        <v>6843</v>
      </c>
    </row>
    <row r="28214" spans="1:6" x14ac:dyDescent="0.3">
      <c r="A28214">
        <v>91970</v>
      </c>
      <c r="B28214" t="s">
        <v>3889</v>
      </c>
      <c r="C28214" t="s">
        <v>3843</v>
      </c>
      <c r="D28214" t="s">
        <v>6986</v>
      </c>
      <c r="E28214" s="16">
        <v>15000000</v>
      </c>
      <c r="F28214" t="s">
        <v>7063</v>
      </c>
    </row>
    <row r="28215" spans="1:6" x14ac:dyDescent="0.3">
      <c r="A28215">
        <v>91970</v>
      </c>
      <c r="B28215" t="s">
        <v>3889</v>
      </c>
      <c r="C28215" t="s">
        <v>3843</v>
      </c>
      <c r="D28215" t="s">
        <v>7440</v>
      </c>
      <c r="E28215" s="16">
        <v>18000000</v>
      </c>
      <c r="F28215" t="s">
        <v>6973</v>
      </c>
    </row>
    <row r="28216" spans="1:6" x14ac:dyDescent="0.3">
      <c r="A28216">
        <v>91970</v>
      </c>
      <c r="B28216" t="s">
        <v>3889</v>
      </c>
      <c r="C28216" t="s">
        <v>3843</v>
      </c>
      <c r="D28216" t="s">
        <v>6987</v>
      </c>
      <c r="E28216" s="16">
        <v>800000</v>
      </c>
      <c r="F28216" t="s">
        <v>7436</v>
      </c>
    </row>
    <row r="28217" spans="1:6" x14ac:dyDescent="0.3">
      <c r="A28217">
        <v>91970</v>
      </c>
      <c r="B28217" t="s">
        <v>3889</v>
      </c>
      <c r="C28217" t="s">
        <v>3843</v>
      </c>
      <c r="D28217" t="s">
        <v>6988</v>
      </c>
      <c r="E28217" s="16">
        <v>10000000</v>
      </c>
      <c r="F28217" t="s">
        <v>7063</v>
      </c>
    </row>
    <row r="28218" spans="1:6" x14ac:dyDescent="0.3">
      <c r="A28218">
        <v>91970</v>
      </c>
      <c r="B28218" t="s">
        <v>3889</v>
      </c>
      <c r="C28218" t="s">
        <v>3843</v>
      </c>
      <c r="D28218" t="s">
        <v>7633</v>
      </c>
      <c r="E28218" s="16">
        <v>6000000</v>
      </c>
      <c r="F28218" t="s">
        <v>6973</v>
      </c>
    </row>
    <row r="28219" spans="1:6" x14ac:dyDescent="0.3">
      <c r="A28219">
        <v>91970</v>
      </c>
      <c r="B28219" t="s">
        <v>3889</v>
      </c>
      <c r="C28219" t="s">
        <v>3843</v>
      </c>
      <c r="D28219" t="s">
        <v>6848</v>
      </c>
      <c r="E28219" s="16">
        <v>28000000</v>
      </c>
      <c r="F28219" t="s">
        <v>7063</v>
      </c>
    </row>
    <row r="28220" spans="1:6" x14ac:dyDescent="0.3">
      <c r="A28220">
        <v>91970</v>
      </c>
      <c r="B28220" t="s">
        <v>3889</v>
      </c>
      <c r="C28220" t="s">
        <v>3843</v>
      </c>
      <c r="D28220" t="s">
        <v>6989</v>
      </c>
      <c r="E28220" s="16">
        <v>18000000</v>
      </c>
      <c r="F28220" t="s">
        <v>7063</v>
      </c>
    </row>
    <row r="28221" spans="1:6" x14ac:dyDescent="0.3">
      <c r="A28221">
        <v>237658</v>
      </c>
      <c r="B28221" t="s">
        <v>3879</v>
      </c>
      <c r="C28221" t="s">
        <v>3843</v>
      </c>
      <c r="D28221" t="s">
        <v>8414</v>
      </c>
      <c r="E28221" s="16">
        <v>3500000</v>
      </c>
      <c r="F28221" t="s">
        <v>8415</v>
      </c>
    </row>
    <row r="28222" spans="1:6" x14ac:dyDescent="0.3">
      <c r="A28222">
        <v>237658</v>
      </c>
      <c r="B28222" t="s">
        <v>3879</v>
      </c>
      <c r="C28222" t="s">
        <v>3843</v>
      </c>
      <c r="D28222" t="s">
        <v>8231</v>
      </c>
      <c r="E28222" s="16">
        <v>4500000</v>
      </c>
      <c r="F28222" t="s">
        <v>8415</v>
      </c>
    </row>
    <row r="28223" spans="1:6" x14ac:dyDescent="0.3">
      <c r="A28223">
        <v>237658</v>
      </c>
      <c r="B28223" t="s">
        <v>3879</v>
      </c>
      <c r="C28223" t="s">
        <v>3843</v>
      </c>
      <c r="D28223" t="s">
        <v>6969</v>
      </c>
      <c r="E28223" s="16">
        <v>9000000</v>
      </c>
      <c r="F28223" t="s">
        <v>6967</v>
      </c>
    </row>
    <row r="28224" spans="1:6" x14ac:dyDescent="0.3">
      <c r="A28224">
        <v>237658</v>
      </c>
      <c r="B28224" t="s">
        <v>3879</v>
      </c>
      <c r="C28224" t="s">
        <v>3843</v>
      </c>
      <c r="D28224" t="s">
        <v>7926</v>
      </c>
      <c r="E28224" s="16">
        <v>5500000</v>
      </c>
      <c r="F28224" t="s">
        <v>8415</v>
      </c>
    </row>
    <row r="28225" spans="1:6" x14ac:dyDescent="0.3">
      <c r="A28225">
        <v>237658</v>
      </c>
      <c r="B28225" t="s">
        <v>3879</v>
      </c>
      <c r="C28225" t="s">
        <v>3843</v>
      </c>
      <c r="D28225" t="s">
        <v>6971</v>
      </c>
      <c r="E28225" s="16">
        <v>3500000</v>
      </c>
      <c r="F28225" t="s">
        <v>6967</v>
      </c>
    </row>
    <row r="28226" spans="1:6" x14ac:dyDescent="0.3">
      <c r="A28226">
        <v>237658</v>
      </c>
      <c r="B28226" t="s">
        <v>3879</v>
      </c>
      <c r="C28226" t="s">
        <v>3843</v>
      </c>
      <c r="D28226" t="s">
        <v>7923</v>
      </c>
      <c r="E28226" s="16">
        <v>4500000</v>
      </c>
      <c r="F28226" t="s">
        <v>6843</v>
      </c>
    </row>
    <row r="28227" spans="1:6" x14ac:dyDescent="0.3">
      <c r="A28227">
        <v>237658</v>
      </c>
      <c r="B28227" t="s">
        <v>3879</v>
      </c>
      <c r="C28227" t="s">
        <v>3843</v>
      </c>
      <c r="D28227" t="s">
        <v>8460</v>
      </c>
      <c r="E28227" s="16">
        <v>900000</v>
      </c>
      <c r="F28227" t="s">
        <v>8415</v>
      </c>
    </row>
    <row r="28228" spans="1:6" x14ac:dyDescent="0.3">
      <c r="A28228">
        <v>237658</v>
      </c>
      <c r="B28228" t="s">
        <v>3879</v>
      </c>
      <c r="C28228" t="s">
        <v>3843</v>
      </c>
      <c r="D28228" t="s">
        <v>6700</v>
      </c>
      <c r="E28228" s="16">
        <v>4500000</v>
      </c>
      <c r="F28228" t="s">
        <v>8415</v>
      </c>
    </row>
    <row r="28229" spans="1:6" x14ac:dyDescent="0.3">
      <c r="A28229">
        <v>237658</v>
      </c>
      <c r="B28229" t="s">
        <v>3879</v>
      </c>
      <c r="C28229" t="s">
        <v>3843</v>
      </c>
      <c r="D28229" t="s">
        <v>6791</v>
      </c>
      <c r="E28229" s="16">
        <v>3500000</v>
      </c>
      <c r="F28229" t="s">
        <v>6967</v>
      </c>
    </row>
    <row r="28230" spans="1:6" x14ac:dyDescent="0.3">
      <c r="A28230">
        <v>237658</v>
      </c>
      <c r="B28230" t="s">
        <v>3879</v>
      </c>
      <c r="C28230" t="s">
        <v>3843</v>
      </c>
      <c r="D28230" t="s">
        <v>8136</v>
      </c>
      <c r="E28230" s="16">
        <v>900000</v>
      </c>
      <c r="F28230" t="s">
        <v>8415</v>
      </c>
    </row>
    <row r="28231" spans="1:6" x14ac:dyDescent="0.3">
      <c r="A28231">
        <v>237658</v>
      </c>
      <c r="B28231" t="s">
        <v>3879</v>
      </c>
      <c r="C28231" t="s">
        <v>3843</v>
      </c>
      <c r="D28231" t="s">
        <v>7312</v>
      </c>
      <c r="E28231" s="16">
        <v>2000000</v>
      </c>
      <c r="F28231" t="s">
        <v>8415</v>
      </c>
    </row>
    <row r="28232" spans="1:6" x14ac:dyDescent="0.3">
      <c r="A28232">
        <v>237658</v>
      </c>
      <c r="B28232" t="s">
        <v>3879</v>
      </c>
      <c r="C28232" t="s">
        <v>3843</v>
      </c>
      <c r="D28232" t="s">
        <v>8601</v>
      </c>
      <c r="E28232" s="16">
        <v>400000</v>
      </c>
      <c r="F28232" t="s">
        <v>8415</v>
      </c>
    </row>
    <row r="28233" spans="1:6" x14ac:dyDescent="0.3">
      <c r="A28233">
        <v>237658</v>
      </c>
      <c r="B28233" t="s">
        <v>3879</v>
      </c>
      <c r="C28233" t="s">
        <v>3843</v>
      </c>
      <c r="D28233" t="s">
        <v>8234</v>
      </c>
      <c r="E28233" s="16">
        <v>4500000</v>
      </c>
      <c r="F28233" t="s">
        <v>8415</v>
      </c>
    </row>
    <row r="28234" spans="1:6" x14ac:dyDescent="0.3">
      <c r="A28234">
        <v>237658</v>
      </c>
      <c r="B28234" t="s">
        <v>3879</v>
      </c>
      <c r="C28234" t="s">
        <v>3843</v>
      </c>
      <c r="D28234" t="s">
        <v>6978</v>
      </c>
      <c r="E28234" s="16">
        <v>4000000</v>
      </c>
      <c r="F28234" t="s">
        <v>6967</v>
      </c>
    </row>
    <row r="28235" spans="1:6" x14ac:dyDescent="0.3">
      <c r="A28235">
        <v>237658</v>
      </c>
      <c r="B28235" t="s">
        <v>3879</v>
      </c>
      <c r="C28235" t="s">
        <v>3843</v>
      </c>
      <c r="D28235" t="s">
        <v>6979</v>
      </c>
      <c r="E28235" s="16">
        <v>7500000</v>
      </c>
      <c r="F28235" t="s">
        <v>6967</v>
      </c>
    </row>
    <row r="28236" spans="1:6" x14ac:dyDescent="0.3">
      <c r="A28236">
        <v>237658</v>
      </c>
      <c r="B28236" t="s">
        <v>3879</v>
      </c>
      <c r="C28236" t="s">
        <v>3843</v>
      </c>
      <c r="D28236" t="s">
        <v>8602</v>
      </c>
      <c r="E28236" s="16">
        <v>11000000</v>
      </c>
      <c r="F28236" t="s">
        <v>6967</v>
      </c>
    </row>
    <row r="28237" spans="1:6" x14ac:dyDescent="0.3">
      <c r="A28237">
        <v>237658</v>
      </c>
      <c r="B28237" t="s">
        <v>3879</v>
      </c>
      <c r="C28237" t="s">
        <v>3843</v>
      </c>
      <c r="D28237" t="s">
        <v>6980</v>
      </c>
      <c r="E28237" s="16">
        <v>10000000</v>
      </c>
      <c r="F28237" t="s">
        <v>6967</v>
      </c>
    </row>
    <row r="28238" spans="1:6" x14ac:dyDescent="0.3">
      <c r="A28238">
        <v>237658</v>
      </c>
      <c r="B28238" t="s">
        <v>3879</v>
      </c>
      <c r="C28238" t="s">
        <v>3843</v>
      </c>
      <c r="D28238" t="s">
        <v>8235</v>
      </c>
      <c r="E28238" s="16">
        <v>2500000</v>
      </c>
      <c r="F28238" t="s">
        <v>8415</v>
      </c>
    </row>
    <row r="28239" spans="1:6" x14ac:dyDescent="0.3">
      <c r="A28239">
        <v>237658</v>
      </c>
      <c r="B28239" t="s">
        <v>3879</v>
      </c>
      <c r="C28239" t="s">
        <v>3843</v>
      </c>
      <c r="D28239" t="s">
        <v>8488</v>
      </c>
      <c r="E28239" s="16">
        <v>100000</v>
      </c>
      <c r="F28239" t="s">
        <v>8482</v>
      </c>
    </row>
    <row r="28240" spans="1:6" x14ac:dyDescent="0.3">
      <c r="A28240">
        <v>237658</v>
      </c>
      <c r="B28240" t="s">
        <v>3879</v>
      </c>
      <c r="C28240" t="s">
        <v>3843</v>
      </c>
      <c r="D28240" t="s">
        <v>6983</v>
      </c>
      <c r="E28240" s="16">
        <v>6000000</v>
      </c>
      <c r="F28240" t="s">
        <v>6967</v>
      </c>
    </row>
    <row r="28241" spans="1:6" x14ac:dyDescent="0.3">
      <c r="A28241">
        <v>237658</v>
      </c>
      <c r="B28241" t="s">
        <v>3879</v>
      </c>
      <c r="C28241" t="s">
        <v>3843</v>
      </c>
      <c r="D28241" t="s">
        <v>8236</v>
      </c>
      <c r="E28241" s="16">
        <v>3000000</v>
      </c>
      <c r="F28241" t="s">
        <v>8415</v>
      </c>
    </row>
    <row r="28242" spans="1:6" x14ac:dyDescent="0.3">
      <c r="A28242">
        <v>237658</v>
      </c>
      <c r="B28242" t="s">
        <v>3879</v>
      </c>
      <c r="C28242" t="s">
        <v>3843</v>
      </c>
      <c r="D28242" t="s">
        <v>8237</v>
      </c>
      <c r="E28242" s="16">
        <v>3500000</v>
      </c>
      <c r="F28242" t="s">
        <v>8415</v>
      </c>
    </row>
    <row r="28243" spans="1:6" x14ac:dyDescent="0.3">
      <c r="A28243">
        <v>237658</v>
      </c>
      <c r="B28243" t="s">
        <v>3879</v>
      </c>
      <c r="C28243" t="s">
        <v>3843</v>
      </c>
      <c r="D28243" t="s">
        <v>6842</v>
      </c>
      <c r="E28243" s="16">
        <v>4500000</v>
      </c>
      <c r="F28243" t="s">
        <v>6843</v>
      </c>
    </row>
    <row r="28244" spans="1:6" x14ac:dyDescent="0.3">
      <c r="A28244">
        <v>237658</v>
      </c>
      <c r="B28244" t="s">
        <v>3879</v>
      </c>
      <c r="C28244" t="s">
        <v>3843</v>
      </c>
      <c r="D28244" t="s">
        <v>8464</v>
      </c>
      <c r="E28244" s="16">
        <v>900000</v>
      </c>
      <c r="F28244" t="s">
        <v>8415</v>
      </c>
    </row>
    <row r="28245" spans="1:6" x14ac:dyDescent="0.3">
      <c r="A28245">
        <v>237658</v>
      </c>
      <c r="B28245" t="s">
        <v>3879</v>
      </c>
      <c r="C28245" t="s">
        <v>3843</v>
      </c>
      <c r="D28245" t="s">
        <v>8239</v>
      </c>
      <c r="E28245" s="16">
        <v>3500000</v>
      </c>
      <c r="F28245" t="s">
        <v>8415</v>
      </c>
    </row>
    <row r="28246" spans="1:6" x14ac:dyDescent="0.3">
      <c r="A28246">
        <v>237658</v>
      </c>
      <c r="B28246" t="s">
        <v>3879</v>
      </c>
      <c r="C28246" t="s">
        <v>3843</v>
      </c>
      <c r="D28246" t="s">
        <v>7253</v>
      </c>
      <c r="E28246" s="16">
        <v>4500000</v>
      </c>
      <c r="F28246" t="s">
        <v>8415</v>
      </c>
    </row>
    <row r="28247" spans="1:6" x14ac:dyDescent="0.3">
      <c r="A28247">
        <v>354814</v>
      </c>
      <c r="B28247" t="s">
        <v>3882</v>
      </c>
      <c r="C28247" t="s">
        <v>3843</v>
      </c>
      <c r="D28247" t="s">
        <v>7987</v>
      </c>
      <c r="E28247" s="16">
        <v>100000</v>
      </c>
      <c r="F28247" t="s">
        <v>9222</v>
      </c>
    </row>
    <row r="28248" spans="1:6" x14ac:dyDescent="0.3">
      <c r="A28248">
        <v>354814</v>
      </c>
      <c r="B28248" t="s">
        <v>3882</v>
      </c>
      <c r="C28248" t="s">
        <v>3843</v>
      </c>
      <c r="D28248" t="s">
        <v>6966</v>
      </c>
      <c r="E28248" s="16">
        <v>4000000</v>
      </c>
      <c r="F28248" t="s">
        <v>8055</v>
      </c>
    </row>
    <row r="28249" spans="1:6" x14ac:dyDescent="0.3">
      <c r="A28249">
        <v>354814</v>
      </c>
      <c r="B28249" t="s">
        <v>3882</v>
      </c>
      <c r="C28249" t="s">
        <v>3843</v>
      </c>
      <c r="D28249" t="s">
        <v>6855</v>
      </c>
      <c r="E28249" s="16">
        <v>6000000</v>
      </c>
      <c r="F28249" t="s">
        <v>7841</v>
      </c>
    </row>
    <row r="28250" spans="1:6" x14ac:dyDescent="0.3">
      <c r="A28250">
        <v>354814</v>
      </c>
      <c r="B28250" t="s">
        <v>3882</v>
      </c>
      <c r="C28250" t="s">
        <v>3843</v>
      </c>
      <c r="D28250" t="s">
        <v>6969</v>
      </c>
      <c r="E28250" s="16">
        <v>7000000</v>
      </c>
      <c r="F28250" t="s">
        <v>6973</v>
      </c>
    </row>
    <row r="28251" spans="1:6" x14ac:dyDescent="0.3">
      <c r="A28251">
        <v>354814</v>
      </c>
      <c r="B28251" t="s">
        <v>3882</v>
      </c>
      <c r="C28251" t="s">
        <v>3843</v>
      </c>
      <c r="D28251" t="s">
        <v>6971</v>
      </c>
      <c r="E28251" s="16">
        <v>2000000</v>
      </c>
      <c r="F28251" t="s">
        <v>8055</v>
      </c>
    </row>
    <row r="28252" spans="1:6" x14ac:dyDescent="0.3">
      <c r="A28252">
        <v>354814</v>
      </c>
      <c r="B28252" t="s">
        <v>3882</v>
      </c>
      <c r="C28252" t="s">
        <v>3843</v>
      </c>
      <c r="D28252" t="s">
        <v>6700</v>
      </c>
      <c r="E28252" s="16">
        <v>325000</v>
      </c>
      <c r="F28252" t="s">
        <v>8055</v>
      </c>
    </row>
    <row r="28253" spans="1:6" x14ac:dyDescent="0.3">
      <c r="A28253">
        <v>354814</v>
      </c>
      <c r="B28253" t="s">
        <v>3882</v>
      </c>
      <c r="C28253" t="s">
        <v>3843</v>
      </c>
      <c r="D28253" t="s">
        <v>6861</v>
      </c>
      <c r="E28253" s="16">
        <v>8000000</v>
      </c>
      <c r="F28253" t="s">
        <v>7841</v>
      </c>
    </row>
    <row r="28254" spans="1:6" x14ac:dyDescent="0.3">
      <c r="A28254">
        <v>354814</v>
      </c>
      <c r="B28254" t="s">
        <v>3882</v>
      </c>
      <c r="C28254" t="s">
        <v>3843</v>
      </c>
      <c r="D28254" t="s">
        <v>8116</v>
      </c>
      <c r="E28254" s="16">
        <v>10000000</v>
      </c>
      <c r="F28254" t="s">
        <v>6973</v>
      </c>
    </row>
    <row r="28255" spans="1:6" x14ac:dyDescent="0.3">
      <c r="A28255">
        <v>354814</v>
      </c>
      <c r="B28255" t="s">
        <v>3882</v>
      </c>
      <c r="C28255" t="s">
        <v>3843</v>
      </c>
      <c r="D28255" t="s">
        <v>6791</v>
      </c>
      <c r="E28255" s="16">
        <v>3500000</v>
      </c>
      <c r="F28255" t="s">
        <v>8055</v>
      </c>
    </row>
    <row r="28256" spans="1:6" x14ac:dyDescent="0.3">
      <c r="A28256">
        <v>354814</v>
      </c>
      <c r="B28256" t="s">
        <v>3882</v>
      </c>
      <c r="C28256" t="s">
        <v>3843</v>
      </c>
      <c r="D28256" t="s">
        <v>7376</v>
      </c>
      <c r="E28256" s="16">
        <v>8000000</v>
      </c>
      <c r="F28256" t="s">
        <v>6973</v>
      </c>
    </row>
    <row r="28257" spans="1:6" x14ac:dyDescent="0.3">
      <c r="A28257">
        <v>354814</v>
      </c>
      <c r="B28257" t="s">
        <v>3882</v>
      </c>
      <c r="C28257" t="s">
        <v>3843</v>
      </c>
      <c r="D28257" t="s">
        <v>7068</v>
      </c>
      <c r="E28257" s="16">
        <v>3000000</v>
      </c>
      <c r="F28257" t="s">
        <v>8055</v>
      </c>
    </row>
    <row r="28258" spans="1:6" x14ac:dyDescent="0.3">
      <c r="A28258">
        <v>354814</v>
      </c>
      <c r="B28258" t="s">
        <v>3882</v>
      </c>
      <c r="C28258" t="s">
        <v>3843</v>
      </c>
      <c r="D28258" t="s">
        <v>6978</v>
      </c>
      <c r="E28258" s="16">
        <v>8000000</v>
      </c>
      <c r="F28258" t="s">
        <v>8055</v>
      </c>
    </row>
    <row r="28259" spans="1:6" x14ac:dyDescent="0.3">
      <c r="A28259">
        <v>354814</v>
      </c>
      <c r="B28259" t="s">
        <v>3882</v>
      </c>
      <c r="C28259" t="s">
        <v>3843</v>
      </c>
      <c r="D28259" t="s">
        <v>9065</v>
      </c>
      <c r="E28259" s="16">
        <v>350000</v>
      </c>
      <c r="F28259" t="s">
        <v>7389</v>
      </c>
    </row>
    <row r="28260" spans="1:6" x14ac:dyDescent="0.3">
      <c r="A28260">
        <v>354814</v>
      </c>
      <c r="B28260" t="s">
        <v>3882</v>
      </c>
      <c r="C28260" t="s">
        <v>3843</v>
      </c>
      <c r="D28260" t="s">
        <v>8254</v>
      </c>
      <c r="E28260" s="16">
        <v>200000</v>
      </c>
      <c r="F28260" t="s">
        <v>9223</v>
      </c>
    </row>
    <row r="28261" spans="1:6" x14ac:dyDescent="0.3">
      <c r="A28261">
        <v>354814</v>
      </c>
      <c r="B28261" t="s">
        <v>3882</v>
      </c>
      <c r="C28261" t="s">
        <v>3843</v>
      </c>
      <c r="D28261" t="s">
        <v>6902</v>
      </c>
      <c r="E28261" s="16">
        <v>100000</v>
      </c>
      <c r="F28261" t="s">
        <v>9224</v>
      </c>
    </row>
    <row r="28262" spans="1:6" x14ac:dyDescent="0.3">
      <c r="A28262">
        <v>354814</v>
      </c>
      <c r="B28262" t="s">
        <v>3882</v>
      </c>
      <c r="C28262" t="s">
        <v>3843</v>
      </c>
      <c r="D28262" t="s">
        <v>8053</v>
      </c>
      <c r="E28262" s="16">
        <v>400000</v>
      </c>
      <c r="F28262" t="s">
        <v>8640</v>
      </c>
    </row>
    <row r="28263" spans="1:6" x14ac:dyDescent="0.3">
      <c r="A28263">
        <v>354814</v>
      </c>
      <c r="B28263" t="s">
        <v>3882</v>
      </c>
      <c r="C28263" t="s">
        <v>3843</v>
      </c>
      <c r="D28263" t="s">
        <v>6983</v>
      </c>
      <c r="E28263" s="16">
        <v>10000000</v>
      </c>
      <c r="F28263" t="s">
        <v>6973</v>
      </c>
    </row>
    <row r="28264" spans="1:6" x14ac:dyDescent="0.3">
      <c r="A28264">
        <v>354814</v>
      </c>
      <c r="B28264" t="s">
        <v>3882</v>
      </c>
      <c r="C28264" t="s">
        <v>3843</v>
      </c>
      <c r="D28264" t="s">
        <v>6984</v>
      </c>
      <c r="E28264" s="16">
        <v>6500000</v>
      </c>
      <c r="F28264" t="s">
        <v>8055</v>
      </c>
    </row>
    <row r="28265" spans="1:6" x14ac:dyDescent="0.3">
      <c r="A28265">
        <v>354814</v>
      </c>
      <c r="B28265" t="s">
        <v>3882</v>
      </c>
      <c r="C28265" t="s">
        <v>3843</v>
      </c>
      <c r="D28265" t="s">
        <v>9056</v>
      </c>
      <c r="E28265" s="16">
        <v>375000</v>
      </c>
      <c r="F28265" t="s">
        <v>7389</v>
      </c>
    </row>
    <row r="28266" spans="1:6" x14ac:dyDescent="0.3">
      <c r="A28266">
        <v>354814</v>
      </c>
      <c r="B28266" t="s">
        <v>3882</v>
      </c>
      <c r="C28266" t="s">
        <v>3843</v>
      </c>
      <c r="D28266" t="s">
        <v>7383</v>
      </c>
      <c r="E28266" s="16">
        <v>900000</v>
      </c>
      <c r="F28266" t="s">
        <v>8055</v>
      </c>
    </row>
    <row r="28267" spans="1:6" x14ac:dyDescent="0.3">
      <c r="A28267">
        <v>354814</v>
      </c>
      <c r="B28267" t="s">
        <v>3882</v>
      </c>
      <c r="C28267" t="s">
        <v>3843</v>
      </c>
      <c r="D28267" t="s">
        <v>7492</v>
      </c>
      <c r="E28267" s="16">
        <v>450000</v>
      </c>
      <c r="F28267" t="s">
        <v>8640</v>
      </c>
    </row>
    <row r="28268" spans="1:6" x14ac:dyDescent="0.3">
      <c r="A28268">
        <v>354814</v>
      </c>
      <c r="B28268" t="s">
        <v>3882</v>
      </c>
      <c r="C28268" t="s">
        <v>3843</v>
      </c>
      <c r="D28268" t="s">
        <v>8259</v>
      </c>
      <c r="E28268" s="16">
        <v>350000</v>
      </c>
      <c r="F28268" t="s">
        <v>9223</v>
      </c>
    </row>
    <row r="28269" spans="1:6" x14ac:dyDescent="0.3">
      <c r="A28269">
        <v>354814</v>
      </c>
      <c r="B28269" t="s">
        <v>3882</v>
      </c>
      <c r="C28269" t="s">
        <v>3843</v>
      </c>
      <c r="D28269" t="s">
        <v>6842</v>
      </c>
      <c r="E28269" s="16">
        <v>6000000</v>
      </c>
      <c r="F28269" t="s">
        <v>6843</v>
      </c>
    </row>
    <row r="28270" spans="1:6" x14ac:dyDescent="0.3">
      <c r="A28270">
        <v>354814</v>
      </c>
      <c r="B28270" t="s">
        <v>3882</v>
      </c>
      <c r="C28270" t="s">
        <v>3843</v>
      </c>
      <c r="D28270" t="s">
        <v>7505</v>
      </c>
      <c r="E28270" s="16">
        <v>4500000</v>
      </c>
      <c r="F28270" t="s">
        <v>7346</v>
      </c>
    </row>
    <row r="28271" spans="1:6" x14ac:dyDescent="0.3">
      <c r="A28271">
        <v>354814</v>
      </c>
      <c r="B28271" t="s">
        <v>3882</v>
      </c>
      <c r="C28271" t="s">
        <v>3843</v>
      </c>
      <c r="D28271" t="s">
        <v>6988</v>
      </c>
      <c r="E28271" s="16">
        <v>3000000</v>
      </c>
      <c r="F28271" t="s">
        <v>8055</v>
      </c>
    </row>
    <row r="28272" spans="1:6" x14ac:dyDescent="0.3">
      <c r="A28272">
        <v>354814</v>
      </c>
      <c r="B28272" t="s">
        <v>3882</v>
      </c>
      <c r="C28272" t="s">
        <v>3843</v>
      </c>
      <c r="D28272" t="s">
        <v>6989</v>
      </c>
      <c r="E28272" s="16">
        <v>4000000</v>
      </c>
      <c r="F28272" t="s">
        <v>8055</v>
      </c>
    </row>
    <row r="28273" spans="1:6" x14ac:dyDescent="0.3">
      <c r="A28273">
        <v>354814</v>
      </c>
      <c r="B28273" t="s">
        <v>3882</v>
      </c>
      <c r="C28273" t="s">
        <v>3843</v>
      </c>
      <c r="D28273" t="s">
        <v>7391</v>
      </c>
      <c r="E28273" s="16">
        <v>375000</v>
      </c>
      <c r="F28273" t="s">
        <v>7389</v>
      </c>
    </row>
    <row r="28274" spans="1:6" x14ac:dyDescent="0.3">
      <c r="A28274">
        <v>435338</v>
      </c>
      <c r="B28274" t="s">
        <v>3870</v>
      </c>
      <c r="C28274" t="s">
        <v>3843</v>
      </c>
      <c r="D28274" t="s">
        <v>6850</v>
      </c>
      <c r="E28274" s="16">
        <v>600000</v>
      </c>
      <c r="F28274" t="s">
        <v>6858</v>
      </c>
    </row>
    <row r="28275" spans="1:6" x14ac:dyDescent="0.3">
      <c r="A28275">
        <v>435338</v>
      </c>
      <c r="B28275" t="s">
        <v>3870</v>
      </c>
      <c r="C28275" t="s">
        <v>3843</v>
      </c>
      <c r="D28275" t="s">
        <v>6888</v>
      </c>
      <c r="E28275" s="16">
        <v>75000000</v>
      </c>
      <c r="F28275" t="s">
        <v>7061</v>
      </c>
    </row>
    <row r="28276" spans="1:6" x14ac:dyDescent="0.3">
      <c r="A28276">
        <v>435338</v>
      </c>
      <c r="B28276" t="s">
        <v>3870</v>
      </c>
      <c r="C28276" t="s">
        <v>3843</v>
      </c>
      <c r="D28276" t="s">
        <v>6853</v>
      </c>
      <c r="E28276" s="16">
        <v>4000000</v>
      </c>
      <c r="F28276" t="s">
        <v>6858</v>
      </c>
    </row>
    <row r="28277" spans="1:6" x14ac:dyDescent="0.3">
      <c r="A28277">
        <v>435338</v>
      </c>
      <c r="B28277" t="s">
        <v>3870</v>
      </c>
      <c r="C28277" t="s">
        <v>3843</v>
      </c>
      <c r="D28277" t="s">
        <v>8576</v>
      </c>
      <c r="E28277" s="16">
        <v>20000000</v>
      </c>
      <c r="F28277" t="s">
        <v>6858</v>
      </c>
    </row>
    <row r="28278" spans="1:6" x14ac:dyDescent="0.3">
      <c r="A28278">
        <v>435338</v>
      </c>
      <c r="B28278" t="s">
        <v>3870</v>
      </c>
      <c r="C28278" t="s">
        <v>3843</v>
      </c>
      <c r="D28278" t="s">
        <v>6697</v>
      </c>
      <c r="E28278" s="16">
        <v>40000000</v>
      </c>
      <c r="F28278" t="s">
        <v>7061</v>
      </c>
    </row>
    <row r="28279" spans="1:6" x14ac:dyDescent="0.3">
      <c r="A28279">
        <v>435338</v>
      </c>
      <c r="B28279" t="s">
        <v>3870</v>
      </c>
      <c r="C28279" t="s">
        <v>3843</v>
      </c>
      <c r="D28279" t="s">
        <v>7300</v>
      </c>
      <c r="E28279" s="16">
        <v>1500000</v>
      </c>
      <c r="F28279" t="s">
        <v>6858</v>
      </c>
    </row>
    <row r="28280" spans="1:6" x14ac:dyDescent="0.3">
      <c r="A28280">
        <v>435338</v>
      </c>
      <c r="B28280" t="s">
        <v>3870</v>
      </c>
      <c r="C28280" t="s">
        <v>3843</v>
      </c>
      <c r="D28280" t="s">
        <v>6700</v>
      </c>
      <c r="E28280" s="16">
        <v>17500000</v>
      </c>
      <c r="F28280" t="s">
        <v>6858</v>
      </c>
    </row>
    <row r="28281" spans="1:6" x14ac:dyDescent="0.3">
      <c r="A28281">
        <v>435338</v>
      </c>
      <c r="B28281" t="s">
        <v>3870</v>
      </c>
      <c r="C28281" t="s">
        <v>3843</v>
      </c>
      <c r="D28281" t="s">
        <v>6701</v>
      </c>
      <c r="E28281" s="16">
        <v>25000000</v>
      </c>
      <c r="F28281" t="s">
        <v>7061</v>
      </c>
    </row>
    <row r="28282" spans="1:6" x14ac:dyDescent="0.3">
      <c r="A28282">
        <v>435338</v>
      </c>
      <c r="B28282" t="s">
        <v>3870</v>
      </c>
      <c r="C28282" t="s">
        <v>3843</v>
      </c>
      <c r="D28282" t="s">
        <v>6705</v>
      </c>
      <c r="E28282" s="16">
        <v>75000000</v>
      </c>
      <c r="F28282" t="s">
        <v>7061</v>
      </c>
    </row>
    <row r="28283" spans="1:6" x14ac:dyDescent="0.3">
      <c r="A28283">
        <v>435338</v>
      </c>
      <c r="B28283" t="s">
        <v>3870</v>
      </c>
      <c r="C28283" t="s">
        <v>3843</v>
      </c>
      <c r="D28283" t="s">
        <v>8327</v>
      </c>
      <c r="E28283" s="16">
        <v>22000000</v>
      </c>
      <c r="F28283" t="s">
        <v>6858</v>
      </c>
    </row>
    <row r="28284" spans="1:6" x14ac:dyDescent="0.3">
      <c r="A28284">
        <v>435338</v>
      </c>
      <c r="B28284" t="s">
        <v>3870</v>
      </c>
      <c r="C28284" t="s">
        <v>3843</v>
      </c>
      <c r="D28284" t="s">
        <v>6712</v>
      </c>
      <c r="E28284" s="16">
        <v>28000000</v>
      </c>
      <c r="F28284" t="s">
        <v>7061</v>
      </c>
    </row>
    <row r="28285" spans="1:6" x14ac:dyDescent="0.3">
      <c r="A28285">
        <v>435338</v>
      </c>
      <c r="B28285" t="s">
        <v>3870</v>
      </c>
      <c r="C28285" t="s">
        <v>3843</v>
      </c>
      <c r="D28285" t="s">
        <v>7136</v>
      </c>
      <c r="E28285" s="16">
        <v>65000000</v>
      </c>
      <c r="F28285" t="s">
        <v>7061</v>
      </c>
    </row>
    <row r="28286" spans="1:6" x14ac:dyDescent="0.3">
      <c r="A28286">
        <v>435338</v>
      </c>
      <c r="B28286" t="s">
        <v>3870</v>
      </c>
      <c r="C28286" t="s">
        <v>3843</v>
      </c>
      <c r="D28286" t="s">
        <v>6714</v>
      </c>
      <c r="E28286" s="16">
        <v>38000000</v>
      </c>
      <c r="F28286" t="s">
        <v>7061</v>
      </c>
    </row>
    <row r="28287" spans="1:6" x14ac:dyDescent="0.3">
      <c r="A28287">
        <v>435338</v>
      </c>
      <c r="B28287" t="s">
        <v>3870</v>
      </c>
      <c r="C28287" t="s">
        <v>3843</v>
      </c>
      <c r="D28287" t="s">
        <v>7488</v>
      </c>
      <c r="E28287" s="16">
        <v>50000000</v>
      </c>
      <c r="F28287" t="s">
        <v>7061</v>
      </c>
    </row>
    <row r="28288" spans="1:6" x14ac:dyDescent="0.3">
      <c r="A28288">
        <v>435338</v>
      </c>
      <c r="B28288" t="s">
        <v>3870</v>
      </c>
      <c r="C28288" t="s">
        <v>3843</v>
      </c>
      <c r="D28288" t="s">
        <v>6715</v>
      </c>
      <c r="E28288" s="16">
        <v>75000000</v>
      </c>
      <c r="F28288" t="s">
        <v>7061</v>
      </c>
    </row>
    <row r="28289" spans="1:6" x14ac:dyDescent="0.3">
      <c r="A28289">
        <v>435338</v>
      </c>
      <c r="B28289" t="s">
        <v>3870</v>
      </c>
      <c r="C28289" t="s">
        <v>3843</v>
      </c>
      <c r="D28289" t="s">
        <v>6873</v>
      </c>
      <c r="E28289" s="16">
        <v>600000</v>
      </c>
      <c r="F28289" t="s">
        <v>6858</v>
      </c>
    </row>
    <row r="28290" spans="1:6" x14ac:dyDescent="0.3">
      <c r="A28290">
        <v>435338</v>
      </c>
      <c r="B28290" t="s">
        <v>3870</v>
      </c>
      <c r="C28290" t="s">
        <v>3843</v>
      </c>
      <c r="D28290" t="s">
        <v>6717</v>
      </c>
      <c r="E28290" s="16">
        <v>25000000</v>
      </c>
      <c r="F28290" t="s">
        <v>7061</v>
      </c>
    </row>
    <row r="28291" spans="1:6" x14ac:dyDescent="0.3">
      <c r="A28291">
        <v>435338</v>
      </c>
      <c r="B28291" t="s">
        <v>3870</v>
      </c>
      <c r="C28291" t="s">
        <v>3843</v>
      </c>
      <c r="D28291" t="s">
        <v>6876</v>
      </c>
      <c r="E28291" s="16">
        <v>15000000</v>
      </c>
      <c r="F28291" t="s">
        <v>6858</v>
      </c>
    </row>
    <row r="28292" spans="1:6" x14ac:dyDescent="0.3">
      <c r="A28292">
        <v>435338</v>
      </c>
      <c r="B28292" t="s">
        <v>3870</v>
      </c>
      <c r="C28292" t="s">
        <v>3843</v>
      </c>
      <c r="D28292" t="s">
        <v>6719</v>
      </c>
      <c r="E28292" s="16">
        <v>60000000</v>
      </c>
      <c r="F28292" t="s">
        <v>7061</v>
      </c>
    </row>
    <row r="28293" spans="1:6" x14ac:dyDescent="0.3">
      <c r="A28293">
        <v>435338</v>
      </c>
      <c r="B28293" t="s">
        <v>3870</v>
      </c>
      <c r="C28293" t="s">
        <v>3843</v>
      </c>
      <c r="D28293" t="s">
        <v>6721</v>
      </c>
      <c r="E28293" s="16">
        <v>55000000</v>
      </c>
      <c r="F28293" t="s">
        <v>7061</v>
      </c>
    </row>
    <row r="28294" spans="1:6" x14ac:dyDescent="0.3">
      <c r="A28294">
        <v>435338</v>
      </c>
      <c r="B28294" t="s">
        <v>3870</v>
      </c>
      <c r="C28294" t="s">
        <v>3843</v>
      </c>
      <c r="D28294" t="s">
        <v>8360</v>
      </c>
      <c r="E28294" s="16">
        <v>350000</v>
      </c>
      <c r="F28294" t="s">
        <v>9444</v>
      </c>
    </row>
    <row r="28295" spans="1:6" x14ac:dyDescent="0.3">
      <c r="A28295">
        <v>435338</v>
      </c>
      <c r="B28295" t="s">
        <v>3870</v>
      </c>
      <c r="C28295" t="s">
        <v>3843</v>
      </c>
      <c r="D28295" t="s">
        <v>6723</v>
      </c>
      <c r="E28295" s="16">
        <v>25000000</v>
      </c>
      <c r="F28295" t="s">
        <v>7061</v>
      </c>
    </row>
    <row r="28296" spans="1:6" x14ac:dyDescent="0.3">
      <c r="A28296">
        <v>435338</v>
      </c>
      <c r="B28296" t="s">
        <v>3870</v>
      </c>
      <c r="C28296" t="s">
        <v>3843</v>
      </c>
      <c r="D28296" t="s">
        <v>6880</v>
      </c>
      <c r="E28296" s="16">
        <v>600000</v>
      </c>
      <c r="F28296" t="s">
        <v>8133</v>
      </c>
    </row>
    <row r="28297" spans="1:6" x14ac:dyDescent="0.3">
      <c r="A28297">
        <v>435338</v>
      </c>
      <c r="B28297" t="s">
        <v>3870</v>
      </c>
      <c r="C28297" t="s">
        <v>3843</v>
      </c>
      <c r="D28297" t="s">
        <v>7701</v>
      </c>
      <c r="E28297" s="16">
        <v>125000</v>
      </c>
      <c r="F28297" t="s">
        <v>9444</v>
      </c>
    </row>
    <row r="28298" spans="1:6" x14ac:dyDescent="0.3">
      <c r="A28298">
        <v>435338</v>
      </c>
      <c r="B28298" t="s">
        <v>3870</v>
      </c>
      <c r="C28298" t="s">
        <v>3843</v>
      </c>
      <c r="D28298" t="s">
        <v>6727</v>
      </c>
      <c r="E28298" s="16">
        <v>70000000</v>
      </c>
      <c r="F28298" t="s">
        <v>7061</v>
      </c>
    </row>
    <row r="28299" spans="1:6" x14ac:dyDescent="0.3">
      <c r="A28299">
        <v>435338</v>
      </c>
      <c r="B28299" t="s">
        <v>3870</v>
      </c>
      <c r="C28299" t="s">
        <v>3843</v>
      </c>
      <c r="D28299" t="s">
        <v>7936</v>
      </c>
      <c r="E28299" s="16">
        <v>10000000</v>
      </c>
      <c r="F28299" t="s">
        <v>6858</v>
      </c>
    </row>
    <row r="28300" spans="1:6" x14ac:dyDescent="0.3">
      <c r="A28300">
        <v>435338</v>
      </c>
      <c r="B28300" t="s">
        <v>3870</v>
      </c>
      <c r="C28300" t="s">
        <v>3843</v>
      </c>
      <c r="D28300" t="s">
        <v>7288</v>
      </c>
      <c r="E28300" s="16">
        <v>30000000</v>
      </c>
      <c r="F28300" t="s">
        <v>7061</v>
      </c>
    </row>
    <row r="28301" spans="1:6" x14ac:dyDescent="0.3">
      <c r="A28301">
        <v>435338</v>
      </c>
      <c r="B28301" t="s">
        <v>3870</v>
      </c>
      <c r="C28301" t="s">
        <v>3843</v>
      </c>
      <c r="D28301" t="s">
        <v>6732</v>
      </c>
      <c r="E28301" s="16">
        <v>75000000</v>
      </c>
      <c r="F28301" t="s">
        <v>7061</v>
      </c>
    </row>
    <row r="28302" spans="1:6" x14ac:dyDescent="0.3">
      <c r="A28302">
        <v>564792</v>
      </c>
      <c r="B28302" t="s">
        <v>3858</v>
      </c>
      <c r="C28302" t="s">
        <v>3843</v>
      </c>
      <c r="D28302" t="s">
        <v>9313</v>
      </c>
      <c r="E28302" s="16">
        <v>75000</v>
      </c>
      <c r="F28302" t="s">
        <v>8246</v>
      </c>
    </row>
    <row r="28303" spans="1:6" x14ac:dyDescent="0.3">
      <c r="A28303">
        <v>564792</v>
      </c>
      <c r="B28303" t="s">
        <v>3858</v>
      </c>
      <c r="C28303" t="s">
        <v>3843</v>
      </c>
      <c r="D28303" t="s">
        <v>9686</v>
      </c>
      <c r="E28303" s="16">
        <v>100000</v>
      </c>
      <c r="F28303" t="s">
        <v>9687</v>
      </c>
    </row>
    <row r="28304" spans="1:6" x14ac:dyDescent="0.3">
      <c r="A28304">
        <v>564792</v>
      </c>
      <c r="B28304" t="s">
        <v>3858</v>
      </c>
      <c r="C28304" t="s">
        <v>3843</v>
      </c>
      <c r="D28304" t="s">
        <v>9495</v>
      </c>
      <c r="E28304" s="16">
        <v>200000</v>
      </c>
      <c r="F28304" t="s">
        <v>9687</v>
      </c>
    </row>
    <row r="28305" spans="1:6" x14ac:dyDescent="0.3">
      <c r="A28305">
        <v>564792</v>
      </c>
      <c r="B28305" t="s">
        <v>3858</v>
      </c>
      <c r="C28305" t="s">
        <v>3843</v>
      </c>
      <c r="D28305" t="s">
        <v>7583</v>
      </c>
      <c r="E28305" s="16">
        <v>75000</v>
      </c>
      <c r="F28305" t="s">
        <v>9687</v>
      </c>
    </row>
    <row r="28306" spans="1:6" x14ac:dyDescent="0.3">
      <c r="A28306">
        <v>564792</v>
      </c>
      <c r="B28306" t="s">
        <v>3858</v>
      </c>
      <c r="C28306" t="s">
        <v>3843</v>
      </c>
      <c r="D28306" t="s">
        <v>9497</v>
      </c>
      <c r="E28306" s="16">
        <v>175000</v>
      </c>
      <c r="F28306" t="s">
        <v>9687</v>
      </c>
    </row>
    <row r="28307" spans="1:6" x14ac:dyDescent="0.3">
      <c r="A28307">
        <v>564792</v>
      </c>
      <c r="B28307" t="s">
        <v>3858</v>
      </c>
      <c r="C28307" t="s">
        <v>3843</v>
      </c>
      <c r="D28307" t="s">
        <v>7584</v>
      </c>
      <c r="E28307" s="16">
        <v>100000</v>
      </c>
      <c r="F28307" t="s">
        <v>9688</v>
      </c>
    </row>
    <row r="28308" spans="1:6" x14ac:dyDescent="0.3">
      <c r="A28308">
        <v>564792</v>
      </c>
      <c r="B28308" t="s">
        <v>3858</v>
      </c>
      <c r="C28308" t="s">
        <v>3843</v>
      </c>
      <c r="D28308" t="s">
        <v>7798</v>
      </c>
      <c r="E28308" s="16">
        <v>150000</v>
      </c>
      <c r="F28308" t="s">
        <v>8955</v>
      </c>
    </row>
    <row r="28309" spans="1:6" x14ac:dyDescent="0.3">
      <c r="A28309">
        <v>564792</v>
      </c>
      <c r="B28309" t="s">
        <v>3858</v>
      </c>
      <c r="C28309" t="s">
        <v>3843</v>
      </c>
      <c r="D28309" t="s">
        <v>8805</v>
      </c>
      <c r="E28309" s="16">
        <v>200000</v>
      </c>
      <c r="F28309" t="s">
        <v>8955</v>
      </c>
    </row>
    <row r="28310" spans="1:6" x14ac:dyDescent="0.3">
      <c r="A28310">
        <v>564792</v>
      </c>
      <c r="B28310" t="s">
        <v>3858</v>
      </c>
      <c r="C28310" t="s">
        <v>3843</v>
      </c>
      <c r="D28310" t="s">
        <v>7334</v>
      </c>
      <c r="E28310" s="16">
        <v>200000</v>
      </c>
      <c r="F28310" t="s">
        <v>9687</v>
      </c>
    </row>
    <row r="28311" spans="1:6" x14ac:dyDescent="0.3">
      <c r="A28311">
        <v>564792</v>
      </c>
      <c r="B28311" t="s">
        <v>3858</v>
      </c>
      <c r="C28311" t="s">
        <v>3843</v>
      </c>
      <c r="D28311" t="s">
        <v>7323</v>
      </c>
      <c r="E28311" s="16">
        <v>150000</v>
      </c>
      <c r="F28311" t="s">
        <v>7825</v>
      </c>
    </row>
    <row r="28312" spans="1:6" x14ac:dyDescent="0.3">
      <c r="A28312">
        <v>914934</v>
      </c>
      <c r="B28312" t="s">
        <v>3885</v>
      </c>
      <c r="C28312" t="s">
        <v>3843</v>
      </c>
      <c r="D28312" t="s">
        <v>7969</v>
      </c>
      <c r="E28312" s="16">
        <v>2800000</v>
      </c>
      <c r="F28312" t="s">
        <v>6843</v>
      </c>
    </row>
    <row r="28313" spans="1:6" x14ac:dyDescent="0.3">
      <c r="A28313">
        <v>914934</v>
      </c>
      <c r="B28313" t="s">
        <v>3885</v>
      </c>
      <c r="C28313" t="s">
        <v>3843</v>
      </c>
      <c r="D28313" t="s">
        <v>9585</v>
      </c>
      <c r="E28313" s="16">
        <v>400000</v>
      </c>
      <c r="F28313" t="s">
        <v>9426</v>
      </c>
    </row>
    <row r="28314" spans="1:6" x14ac:dyDescent="0.3">
      <c r="A28314">
        <v>914934</v>
      </c>
      <c r="B28314" t="s">
        <v>3885</v>
      </c>
      <c r="C28314" t="s">
        <v>3843</v>
      </c>
      <c r="D28314" t="s">
        <v>7301</v>
      </c>
      <c r="E28314" s="16">
        <v>3000000</v>
      </c>
      <c r="F28314" t="s">
        <v>7459</v>
      </c>
    </row>
    <row r="28315" spans="1:6" x14ac:dyDescent="0.3">
      <c r="A28315">
        <v>914934</v>
      </c>
      <c r="B28315" t="s">
        <v>3885</v>
      </c>
      <c r="C28315" t="s">
        <v>3843</v>
      </c>
      <c r="D28315" t="s">
        <v>7923</v>
      </c>
      <c r="E28315" s="16">
        <v>4000000</v>
      </c>
      <c r="F28315" t="s">
        <v>6843</v>
      </c>
    </row>
    <row r="28316" spans="1:6" x14ac:dyDescent="0.3">
      <c r="A28316">
        <v>914934</v>
      </c>
      <c r="B28316" t="s">
        <v>3885</v>
      </c>
      <c r="C28316" t="s">
        <v>3843</v>
      </c>
      <c r="D28316" t="s">
        <v>6861</v>
      </c>
      <c r="E28316" s="16">
        <v>3000000</v>
      </c>
      <c r="F28316" t="s">
        <v>7459</v>
      </c>
    </row>
    <row r="28317" spans="1:6" x14ac:dyDescent="0.3">
      <c r="A28317">
        <v>914934</v>
      </c>
      <c r="B28317" t="s">
        <v>3885</v>
      </c>
      <c r="C28317" t="s">
        <v>3843</v>
      </c>
      <c r="D28317" t="s">
        <v>9587</v>
      </c>
      <c r="E28317" s="16">
        <v>600000</v>
      </c>
      <c r="F28317" t="s">
        <v>9426</v>
      </c>
    </row>
    <row r="28318" spans="1:6" x14ac:dyDescent="0.3">
      <c r="A28318">
        <v>914934</v>
      </c>
      <c r="B28318" t="s">
        <v>3885</v>
      </c>
      <c r="C28318" t="s">
        <v>3843</v>
      </c>
      <c r="D28318" t="s">
        <v>7671</v>
      </c>
      <c r="E28318" s="16">
        <v>150000</v>
      </c>
      <c r="F28318" t="s">
        <v>9957</v>
      </c>
    </row>
    <row r="28319" spans="1:6" x14ac:dyDescent="0.3">
      <c r="A28319">
        <v>914934</v>
      </c>
      <c r="B28319" t="s">
        <v>3885</v>
      </c>
      <c r="C28319" t="s">
        <v>3843</v>
      </c>
      <c r="D28319" t="s">
        <v>7580</v>
      </c>
      <c r="E28319" s="16">
        <v>400000</v>
      </c>
      <c r="F28319" t="s">
        <v>9426</v>
      </c>
    </row>
    <row r="28320" spans="1:6" x14ac:dyDescent="0.3">
      <c r="A28320">
        <v>914934</v>
      </c>
      <c r="B28320" t="s">
        <v>3885</v>
      </c>
      <c r="C28320" t="s">
        <v>3843</v>
      </c>
      <c r="D28320" t="s">
        <v>7798</v>
      </c>
      <c r="E28320" s="16">
        <v>100000</v>
      </c>
      <c r="F28320" t="s">
        <v>9957</v>
      </c>
    </row>
    <row r="28321" spans="1:6" x14ac:dyDescent="0.3">
      <c r="A28321">
        <v>914934</v>
      </c>
      <c r="B28321" t="s">
        <v>3885</v>
      </c>
      <c r="C28321" t="s">
        <v>3843</v>
      </c>
      <c r="D28321" t="s">
        <v>7355</v>
      </c>
      <c r="E28321" s="16">
        <v>200000</v>
      </c>
      <c r="F28321" t="s">
        <v>9957</v>
      </c>
    </row>
    <row r="28322" spans="1:6" x14ac:dyDescent="0.3">
      <c r="A28322">
        <v>914934</v>
      </c>
      <c r="B28322" t="s">
        <v>3885</v>
      </c>
      <c r="C28322" t="s">
        <v>3843</v>
      </c>
      <c r="D28322" t="s">
        <v>6842</v>
      </c>
      <c r="E28322" s="16">
        <v>5000000</v>
      </c>
      <c r="F28322" t="s">
        <v>6843</v>
      </c>
    </row>
    <row r="28323" spans="1:6" x14ac:dyDescent="0.3">
      <c r="A28323">
        <v>914934</v>
      </c>
      <c r="B28323" t="s">
        <v>3885</v>
      </c>
      <c r="C28323" t="s">
        <v>3843</v>
      </c>
      <c r="D28323" t="s">
        <v>7505</v>
      </c>
      <c r="E28323" s="16">
        <v>4000000</v>
      </c>
      <c r="F28323" t="s">
        <v>6843</v>
      </c>
    </row>
    <row r="28324" spans="1:6" x14ac:dyDescent="0.3">
      <c r="A28324">
        <v>914934</v>
      </c>
      <c r="B28324" t="s">
        <v>3885</v>
      </c>
      <c r="C28324" t="s">
        <v>3843</v>
      </c>
      <c r="D28324" t="s">
        <v>7800</v>
      </c>
      <c r="E28324" s="16">
        <v>200000</v>
      </c>
      <c r="F28324" t="s">
        <v>9957</v>
      </c>
    </row>
    <row r="28325" spans="1:6" x14ac:dyDescent="0.3">
      <c r="A28325">
        <v>948273</v>
      </c>
      <c r="B28325" t="s">
        <v>3871</v>
      </c>
      <c r="C28325" t="s">
        <v>3843</v>
      </c>
      <c r="D28325" t="s">
        <v>6995</v>
      </c>
      <c r="E28325" s="16">
        <v>3000000</v>
      </c>
      <c r="F28325" t="s">
        <v>6815</v>
      </c>
    </row>
    <row r="28326" spans="1:6" x14ac:dyDescent="0.3">
      <c r="A28326">
        <v>948273</v>
      </c>
      <c r="B28326" t="s">
        <v>3871</v>
      </c>
      <c r="C28326" t="s">
        <v>3843</v>
      </c>
      <c r="D28326" t="s">
        <v>6788</v>
      </c>
      <c r="E28326" s="16">
        <v>1500000</v>
      </c>
      <c r="F28326" t="s">
        <v>2591</v>
      </c>
    </row>
    <row r="28327" spans="1:6" x14ac:dyDescent="0.3">
      <c r="A28327">
        <v>948273</v>
      </c>
      <c r="B28327" t="s">
        <v>3871</v>
      </c>
      <c r="C28327" t="s">
        <v>3843</v>
      </c>
      <c r="D28327" t="s">
        <v>7067</v>
      </c>
      <c r="E28327" s="16">
        <v>500000</v>
      </c>
      <c r="F28327" t="s">
        <v>8709</v>
      </c>
    </row>
    <row r="28328" spans="1:6" x14ac:dyDescent="0.3">
      <c r="A28328">
        <v>948273</v>
      </c>
      <c r="B28328" t="s">
        <v>3871</v>
      </c>
      <c r="C28328" t="s">
        <v>3843</v>
      </c>
      <c r="D28328" t="s">
        <v>6793</v>
      </c>
      <c r="E28328" s="16">
        <v>5000000</v>
      </c>
      <c r="F28328" t="s">
        <v>6815</v>
      </c>
    </row>
    <row r="28329" spans="1:6" x14ac:dyDescent="0.3">
      <c r="A28329">
        <v>948273</v>
      </c>
      <c r="B28329" t="s">
        <v>3871</v>
      </c>
      <c r="C28329" t="s">
        <v>3843</v>
      </c>
      <c r="D28329" t="s">
        <v>7028</v>
      </c>
      <c r="E28329" s="16">
        <v>10000000</v>
      </c>
      <c r="F28329" t="s">
        <v>6815</v>
      </c>
    </row>
    <row r="28330" spans="1:6" x14ac:dyDescent="0.3">
      <c r="A28330">
        <v>948273</v>
      </c>
      <c r="B28330" t="s">
        <v>3871</v>
      </c>
      <c r="C28330" t="s">
        <v>3843</v>
      </c>
      <c r="D28330" t="s">
        <v>6983</v>
      </c>
      <c r="E28330" s="16">
        <v>250000</v>
      </c>
      <c r="F28330" t="s">
        <v>6892</v>
      </c>
    </row>
    <row r="28331" spans="1:6" x14ac:dyDescent="0.3">
      <c r="A28331">
        <v>948273</v>
      </c>
      <c r="B28331" t="s">
        <v>3871</v>
      </c>
      <c r="C28331" t="s">
        <v>3843</v>
      </c>
      <c r="D28331" t="s">
        <v>7942</v>
      </c>
      <c r="E28331" s="16">
        <v>1500000</v>
      </c>
      <c r="F28331" t="s">
        <v>8709</v>
      </c>
    </row>
    <row r="28332" spans="1:6" x14ac:dyDescent="0.3">
      <c r="A28332">
        <v>948273</v>
      </c>
      <c r="B28332" t="s">
        <v>3871</v>
      </c>
      <c r="C28332" t="s">
        <v>3843</v>
      </c>
      <c r="D28332" t="s">
        <v>7692</v>
      </c>
      <c r="E28332" s="16">
        <v>300000</v>
      </c>
      <c r="F28332" t="s">
        <v>6892</v>
      </c>
    </row>
    <row r="28333" spans="1:6" x14ac:dyDescent="0.3">
      <c r="A28333">
        <v>948273</v>
      </c>
      <c r="B28333" t="s">
        <v>3871</v>
      </c>
      <c r="C28333" t="s">
        <v>3843</v>
      </c>
      <c r="D28333" t="s">
        <v>6801</v>
      </c>
      <c r="E28333" s="16">
        <v>800000</v>
      </c>
      <c r="F28333" t="s">
        <v>8709</v>
      </c>
    </row>
    <row r="28334" spans="1:6" x14ac:dyDescent="0.3">
      <c r="A28334">
        <v>948273</v>
      </c>
      <c r="B28334" t="s">
        <v>3871</v>
      </c>
      <c r="C28334" t="s">
        <v>3843</v>
      </c>
      <c r="D28334" t="s">
        <v>7280</v>
      </c>
      <c r="E28334" s="16">
        <v>100000</v>
      </c>
      <c r="F28334" t="s">
        <v>6892</v>
      </c>
    </row>
    <row r="28335" spans="1:6" x14ac:dyDescent="0.3">
      <c r="A28335">
        <v>948273</v>
      </c>
      <c r="B28335" t="s">
        <v>3871</v>
      </c>
      <c r="C28335" t="s">
        <v>3843</v>
      </c>
      <c r="D28335" t="s">
        <v>7775</v>
      </c>
      <c r="E28335" s="16">
        <v>150000</v>
      </c>
      <c r="F28335" t="s">
        <v>6892</v>
      </c>
    </row>
    <row r="28336" spans="1:6" x14ac:dyDescent="0.3">
      <c r="A28336">
        <v>948273</v>
      </c>
      <c r="B28336" t="s">
        <v>3871</v>
      </c>
      <c r="C28336" t="s">
        <v>3843</v>
      </c>
      <c r="D28336" t="s">
        <v>9235</v>
      </c>
      <c r="E28336" s="16">
        <v>250000</v>
      </c>
      <c r="F28336" t="s">
        <v>6892</v>
      </c>
    </row>
    <row r="28337" spans="1:6" x14ac:dyDescent="0.3">
      <c r="A28337">
        <v>948273</v>
      </c>
      <c r="B28337" t="s">
        <v>3871</v>
      </c>
      <c r="C28337" t="s">
        <v>3843</v>
      </c>
      <c r="D28337" t="s">
        <v>6849</v>
      </c>
      <c r="E28337" s="16">
        <v>50000</v>
      </c>
      <c r="F28337" t="s">
        <v>6892</v>
      </c>
    </row>
    <row r="28338" spans="1:6" x14ac:dyDescent="0.3">
      <c r="A28338">
        <v>30321</v>
      </c>
      <c r="B28338" t="s">
        <v>2547</v>
      </c>
      <c r="C28338" t="s">
        <v>2522</v>
      </c>
      <c r="D28338" t="s">
        <v>6886</v>
      </c>
      <c r="E28338" s="16">
        <v>2000000</v>
      </c>
      <c r="F28338" t="s">
        <v>2522</v>
      </c>
    </row>
    <row r="28339" spans="1:6" x14ac:dyDescent="0.3">
      <c r="A28339">
        <v>30321</v>
      </c>
      <c r="B28339" t="s">
        <v>2547</v>
      </c>
      <c r="C28339" t="s">
        <v>2522</v>
      </c>
      <c r="D28339" t="s">
        <v>6850</v>
      </c>
      <c r="E28339" s="16">
        <v>2500000</v>
      </c>
      <c r="F28339" t="s">
        <v>6932</v>
      </c>
    </row>
    <row r="28340" spans="1:6" x14ac:dyDescent="0.3">
      <c r="A28340">
        <v>30321</v>
      </c>
      <c r="B28340" t="s">
        <v>2547</v>
      </c>
      <c r="C28340" t="s">
        <v>2522</v>
      </c>
      <c r="D28340" t="s">
        <v>6808</v>
      </c>
      <c r="E28340" s="16">
        <v>3000000</v>
      </c>
      <c r="F28340" t="s">
        <v>2522</v>
      </c>
    </row>
    <row r="28341" spans="1:6" x14ac:dyDescent="0.3">
      <c r="A28341">
        <v>30321</v>
      </c>
      <c r="B28341" t="s">
        <v>2547</v>
      </c>
      <c r="C28341" t="s">
        <v>2522</v>
      </c>
      <c r="D28341" t="s">
        <v>6812</v>
      </c>
      <c r="E28341" s="16">
        <v>2800000</v>
      </c>
      <c r="F28341" t="s">
        <v>6933</v>
      </c>
    </row>
    <row r="28342" spans="1:6" x14ac:dyDescent="0.3">
      <c r="A28342">
        <v>30321</v>
      </c>
      <c r="B28342" t="s">
        <v>2547</v>
      </c>
      <c r="C28342" t="s">
        <v>2522</v>
      </c>
      <c r="D28342" t="s">
        <v>6814</v>
      </c>
      <c r="E28342" s="16">
        <v>1500000</v>
      </c>
      <c r="F28342" t="s">
        <v>2522</v>
      </c>
    </row>
    <row r="28343" spans="1:6" x14ac:dyDescent="0.3">
      <c r="A28343">
        <v>30321</v>
      </c>
      <c r="B28343" t="s">
        <v>2547</v>
      </c>
      <c r="C28343" t="s">
        <v>2522</v>
      </c>
      <c r="D28343" t="s">
        <v>6934</v>
      </c>
      <c r="E28343" s="16">
        <v>2000000</v>
      </c>
      <c r="F28343" t="s">
        <v>6932</v>
      </c>
    </row>
    <row r="28344" spans="1:6" x14ac:dyDescent="0.3">
      <c r="A28344">
        <v>30321</v>
      </c>
      <c r="B28344" t="s">
        <v>2547</v>
      </c>
      <c r="C28344" t="s">
        <v>2522</v>
      </c>
      <c r="D28344" t="s">
        <v>6935</v>
      </c>
      <c r="E28344" s="16">
        <v>2000000</v>
      </c>
      <c r="F28344" t="s">
        <v>6936</v>
      </c>
    </row>
    <row r="28345" spans="1:6" x14ac:dyDescent="0.3">
      <c r="A28345">
        <v>30321</v>
      </c>
      <c r="B28345" t="s">
        <v>2547</v>
      </c>
      <c r="C28345" t="s">
        <v>2522</v>
      </c>
      <c r="D28345" t="s">
        <v>6937</v>
      </c>
      <c r="E28345" s="16">
        <v>2500000</v>
      </c>
      <c r="F28345" t="s">
        <v>6936</v>
      </c>
    </row>
    <row r="28346" spans="1:6" x14ac:dyDescent="0.3">
      <c r="A28346">
        <v>30321</v>
      </c>
      <c r="B28346" t="s">
        <v>2547</v>
      </c>
      <c r="C28346" t="s">
        <v>2522</v>
      </c>
      <c r="D28346" t="s">
        <v>6938</v>
      </c>
      <c r="E28346" s="16">
        <v>1400000</v>
      </c>
      <c r="F28346" t="s">
        <v>6939</v>
      </c>
    </row>
    <row r="28347" spans="1:6" x14ac:dyDescent="0.3">
      <c r="A28347">
        <v>30321</v>
      </c>
      <c r="B28347" t="s">
        <v>2547</v>
      </c>
      <c r="C28347" t="s">
        <v>2522</v>
      </c>
      <c r="D28347" t="s">
        <v>6940</v>
      </c>
      <c r="E28347" s="16">
        <v>2000000</v>
      </c>
      <c r="F28347" t="s">
        <v>6932</v>
      </c>
    </row>
    <row r="28348" spans="1:6" x14ac:dyDescent="0.3">
      <c r="A28348">
        <v>30321</v>
      </c>
      <c r="B28348" t="s">
        <v>2547</v>
      </c>
      <c r="C28348" t="s">
        <v>2522</v>
      </c>
      <c r="D28348" t="s">
        <v>6781</v>
      </c>
      <c r="E28348" s="16">
        <v>1000000</v>
      </c>
      <c r="F28348" t="s">
        <v>2522</v>
      </c>
    </row>
    <row r="28349" spans="1:6" x14ac:dyDescent="0.3">
      <c r="A28349">
        <v>30321</v>
      </c>
      <c r="B28349" t="s">
        <v>2547</v>
      </c>
      <c r="C28349" t="s">
        <v>2522</v>
      </c>
      <c r="D28349" t="s">
        <v>6941</v>
      </c>
      <c r="E28349" s="16">
        <v>2000000</v>
      </c>
      <c r="F28349" t="s">
        <v>6932</v>
      </c>
    </row>
    <row r="28350" spans="1:6" x14ac:dyDescent="0.3">
      <c r="A28350">
        <v>30321</v>
      </c>
      <c r="B28350" t="s">
        <v>2547</v>
      </c>
      <c r="C28350" t="s">
        <v>2522</v>
      </c>
      <c r="D28350" t="s">
        <v>6823</v>
      </c>
      <c r="E28350" s="16">
        <v>3000000</v>
      </c>
      <c r="F28350" t="s">
        <v>2522</v>
      </c>
    </row>
    <row r="28351" spans="1:6" x14ac:dyDescent="0.3">
      <c r="A28351">
        <v>30321</v>
      </c>
      <c r="B28351" t="s">
        <v>2547</v>
      </c>
      <c r="C28351" t="s">
        <v>2522</v>
      </c>
      <c r="D28351" t="s">
        <v>6942</v>
      </c>
      <c r="E28351" s="16">
        <v>800000</v>
      </c>
      <c r="F28351" t="s">
        <v>2522</v>
      </c>
    </row>
    <row r="28352" spans="1:6" x14ac:dyDescent="0.3">
      <c r="A28352">
        <v>30321</v>
      </c>
      <c r="B28352" t="s">
        <v>2547</v>
      </c>
      <c r="C28352" t="s">
        <v>2522</v>
      </c>
      <c r="D28352" t="s">
        <v>6700</v>
      </c>
      <c r="E28352" s="16">
        <v>1600000</v>
      </c>
      <c r="F28352" t="s">
        <v>2522</v>
      </c>
    </row>
    <row r="28353" spans="1:6" x14ac:dyDescent="0.3">
      <c r="A28353">
        <v>30321</v>
      </c>
      <c r="B28353" t="s">
        <v>2547</v>
      </c>
      <c r="C28353" t="s">
        <v>2522</v>
      </c>
      <c r="D28353" t="s">
        <v>6702</v>
      </c>
      <c r="E28353" s="16">
        <v>2500000</v>
      </c>
      <c r="F28353" t="s">
        <v>6936</v>
      </c>
    </row>
    <row r="28354" spans="1:6" x14ac:dyDescent="0.3">
      <c r="A28354">
        <v>30321</v>
      </c>
      <c r="B28354" t="s">
        <v>2547</v>
      </c>
      <c r="C28354" t="s">
        <v>2522</v>
      </c>
      <c r="D28354" t="s">
        <v>6825</v>
      </c>
      <c r="E28354" s="16">
        <v>1200000</v>
      </c>
      <c r="F28354" t="s">
        <v>2522</v>
      </c>
    </row>
    <row r="28355" spans="1:6" x14ac:dyDescent="0.3">
      <c r="A28355">
        <v>30321</v>
      </c>
      <c r="B28355" t="s">
        <v>2547</v>
      </c>
      <c r="C28355" t="s">
        <v>2522</v>
      </c>
      <c r="D28355" t="s">
        <v>6788</v>
      </c>
      <c r="E28355" s="16">
        <v>500000</v>
      </c>
      <c r="F28355" t="s">
        <v>2522</v>
      </c>
    </row>
    <row r="28356" spans="1:6" x14ac:dyDescent="0.3">
      <c r="A28356">
        <v>30321</v>
      </c>
      <c r="B28356" t="s">
        <v>2547</v>
      </c>
      <c r="C28356" t="s">
        <v>2522</v>
      </c>
      <c r="D28356" t="s">
        <v>6943</v>
      </c>
      <c r="E28356" s="16">
        <v>2000000</v>
      </c>
      <c r="F28356" t="s">
        <v>6936</v>
      </c>
    </row>
    <row r="28357" spans="1:6" x14ac:dyDescent="0.3">
      <c r="A28357">
        <v>30321</v>
      </c>
      <c r="B28357" t="s">
        <v>2547</v>
      </c>
      <c r="C28357" t="s">
        <v>2522</v>
      </c>
      <c r="D28357" t="s">
        <v>6900</v>
      </c>
      <c r="E28357" s="16">
        <v>2000000</v>
      </c>
      <c r="F28357" t="s">
        <v>2522</v>
      </c>
    </row>
    <row r="28358" spans="1:6" x14ac:dyDescent="0.3">
      <c r="A28358">
        <v>30321</v>
      </c>
      <c r="B28358" t="s">
        <v>2547</v>
      </c>
      <c r="C28358" t="s">
        <v>2522</v>
      </c>
      <c r="D28358" t="s">
        <v>6944</v>
      </c>
      <c r="E28358" s="16">
        <v>4000000</v>
      </c>
      <c r="F28358" t="s">
        <v>6933</v>
      </c>
    </row>
    <row r="28359" spans="1:6" x14ac:dyDescent="0.3">
      <c r="A28359">
        <v>30321</v>
      </c>
      <c r="B28359" t="s">
        <v>2547</v>
      </c>
      <c r="C28359" t="s">
        <v>2522</v>
      </c>
      <c r="D28359" t="s">
        <v>6793</v>
      </c>
      <c r="E28359" s="16">
        <v>400000</v>
      </c>
      <c r="F28359" t="s">
        <v>2522</v>
      </c>
    </row>
    <row r="28360" spans="1:6" x14ac:dyDescent="0.3">
      <c r="A28360">
        <v>30321</v>
      </c>
      <c r="B28360" t="s">
        <v>2547</v>
      </c>
      <c r="C28360" t="s">
        <v>2522</v>
      </c>
      <c r="D28360" t="s">
        <v>6833</v>
      </c>
      <c r="E28360" s="16">
        <v>3000000</v>
      </c>
      <c r="F28360" t="s">
        <v>2522</v>
      </c>
    </row>
    <row r="28361" spans="1:6" x14ac:dyDescent="0.3">
      <c r="A28361">
        <v>30321</v>
      </c>
      <c r="B28361" t="s">
        <v>2547</v>
      </c>
      <c r="C28361" t="s">
        <v>2522</v>
      </c>
      <c r="D28361" t="s">
        <v>6945</v>
      </c>
      <c r="E28361" s="16">
        <v>2250000</v>
      </c>
      <c r="F28361" t="s">
        <v>6932</v>
      </c>
    </row>
    <row r="28362" spans="1:6" x14ac:dyDescent="0.3">
      <c r="A28362">
        <v>30321</v>
      </c>
      <c r="B28362" t="s">
        <v>2547</v>
      </c>
      <c r="C28362" t="s">
        <v>2522</v>
      </c>
      <c r="D28362" t="s">
        <v>6946</v>
      </c>
      <c r="E28362" s="16">
        <v>2500000</v>
      </c>
      <c r="F28362" t="s">
        <v>2522</v>
      </c>
    </row>
    <row r="28363" spans="1:6" x14ac:dyDescent="0.3">
      <c r="A28363">
        <v>30321</v>
      </c>
      <c r="B28363" t="s">
        <v>2547</v>
      </c>
      <c r="C28363" t="s">
        <v>2522</v>
      </c>
      <c r="D28363" t="s">
        <v>6947</v>
      </c>
      <c r="E28363" s="16">
        <v>2250000</v>
      </c>
      <c r="F28363" t="s">
        <v>6932</v>
      </c>
    </row>
    <row r="28364" spans="1:6" x14ac:dyDescent="0.3">
      <c r="A28364">
        <v>30321</v>
      </c>
      <c r="B28364" t="s">
        <v>2547</v>
      </c>
      <c r="C28364" t="s">
        <v>2522</v>
      </c>
      <c r="D28364" t="s">
        <v>6948</v>
      </c>
      <c r="E28364" s="16">
        <v>2000000</v>
      </c>
      <c r="F28364" t="s">
        <v>6932</v>
      </c>
    </row>
    <row r="28365" spans="1:6" x14ac:dyDescent="0.3">
      <c r="A28365">
        <v>30321</v>
      </c>
      <c r="B28365" t="s">
        <v>2547</v>
      </c>
      <c r="C28365" t="s">
        <v>2522</v>
      </c>
      <c r="D28365" t="s">
        <v>1815</v>
      </c>
      <c r="E28365" s="16">
        <v>4000000</v>
      </c>
      <c r="F28365" t="s">
        <v>6933</v>
      </c>
    </row>
    <row r="28366" spans="1:6" x14ac:dyDescent="0.3">
      <c r="A28366">
        <v>30321</v>
      </c>
      <c r="B28366" t="s">
        <v>2547</v>
      </c>
      <c r="C28366" t="s">
        <v>2522</v>
      </c>
      <c r="D28366" t="s">
        <v>6869</v>
      </c>
      <c r="E28366" s="16">
        <v>2250000</v>
      </c>
      <c r="F28366" t="s">
        <v>6932</v>
      </c>
    </row>
    <row r="28367" spans="1:6" x14ac:dyDescent="0.3">
      <c r="A28367">
        <v>30321</v>
      </c>
      <c r="B28367" t="s">
        <v>2547</v>
      </c>
      <c r="C28367" t="s">
        <v>2522</v>
      </c>
      <c r="D28367" t="s">
        <v>6949</v>
      </c>
      <c r="E28367" s="16">
        <v>1400000</v>
      </c>
      <c r="F28367" t="s">
        <v>2522</v>
      </c>
    </row>
    <row r="28368" spans="1:6" x14ac:dyDescent="0.3">
      <c r="A28368">
        <v>30321</v>
      </c>
      <c r="B28368" t="s">
        <v>2547</v>
      </c>
      <c r="C28368" t="s">
        <v>2522</v>
      </c>
      <c r="D28368" t="s">
        <v>6837</v>
      </c>
      <c r="E28368" s="16">
        <v>2000000</v>
      </c>
      <c r="F28368" t="s">
        <v>2522</v>
      </c>
    </row>
    <row r="28369" spans="1:6" x14ac:dyDescent="0.3">
      <c r="A28369">
        <v>30321</v>
      </c>
      <c r="B28369" t="s">
        <v>2547</v>
      </c>
      <c r="C28369" t="s">
        <v>2522</v>
      </c>
      <c r="D28369" t="s">
        <v>6838</v>
      </c>
      <c r="E28369" s="16">
        <v>1500000</v>
      </c>
      <c r="F28369" t="s">
        <v>2522</v>
      </c>
    </row>
    <row r="28370" spans="1:6" x14ac:dyDescent="0.3">
      <c r="A28370">
        <v>30321</v>
      </c>
      <c r="B28370" t="s">
        <v>2547</v>
      </c>
      <c r="C28370" t="s">
        <v>2522</v>
      </c>
      <c r="D28370" t="s">
        <v>6907</v>
      </c>
      <c r="E28370" s="16">
        <v>2500000</v>
      </c>
      <c r="F28370" t="s">
        <v>2522</v>
      </c>
    </row>
    <row r="28371" spans="1:6" x14ac:dyDescent="0.3">
      <c r="A28371">
        <v>30321</v>
      </c>
      <c r="B28371" t="s">
        <v>2547</v>
      </c>
      <c r="C28371" t="s">
        <v>2522</v>
      </c>
      <c r="D28371" t="s">
        <v>6950</v>
      </c>
      <c r="E28371" s="16">
        <v>3400000</v>
      </c>
      <c r="F28371" t="s">
        <v>6933</v>
      </c>
    </row>
    <row r="28372" spans="1:6" x14ac:dyDescent="0.3">
      <c r="A28372">
        <v>30321</v>
      </c>
      <c r="B28372" t="s">
        <v>2547</v>
      </c>
      <c r="C28372" t="s">
        <v>2522</v>
      </c>
      <c r="D28372" t="s">
        <v>6951</v>
      </c>
      <c r="E28372" s="16">
        <v>2000000</v>
      </c>
      <c r="F28372" t="s">
        <v>6936</v>
      </c>
    </row>
    <row r="28373" spans="1:6" x14ac:dyDescent="0.3">
      <c r="A28373">
        <v>30321</v>
      </c>
      <c r="B28373" t="s">
        <v>2547</v>
      </c>
      <c r="C28373" t="s">
        <v>2522</v>
      </c>
      <c r="D28373" t="s">
        <v>6799</v>
      </c>
      <c r="E28373" s="16">
        <v>2000000</v>
      </c>
      <c r="F28373" t="s">
        <v>2522</v>
      </c>
    </row>
    <row r="28374" spans="1:6" x14ac:dyDescent="0.3">
      <c r="A28374">
        <v>30321</v>
      </c>
      <c r="B28374" t="s">
        <v>2547</v>
      </c>
      <c r="C28374" t="s">
        <v>2522</v>
      </c>
      <c r="D28374" t="s">
        <v>6952</v>
      </c>
      <c r="E28374" s="16">
        <v>1800000</v>
      </c>
      <c r="F28374" t="s">
        <v>6933</v>
      </c>
    </row>
    <row r="28375" spans="1:6" x14ac:dyDescent="0.3">
      <c r="A28375">
        <v>30321</v>
      </c>
      <c r="B28375" t="s">
        <v>2547</v>
      </c>
      <c r="C28375" t="s">
        <v>2522</v>
      </c>
      <c r="D28375" t="s">
        <v>6953</v>
      </c>
      <c r="E28375" s="16">
        <v>1400000</v>
      </c>
      <c r="F28375" t="s">
        <v>6939</v>
      </c>
    </row>
    <row r="28376" spans="1:6" x14ac:dyDescent="0.3">
      <c r="A28376">
        <v>30321</v>
      </c>
      <c r="B28376" t="s">
        <v>2547</v>
      </c>
      <c r="C28376" t="s">
        <v>2522</v>
      </c>
      <c r="D28376" t="s">
        <v>6954</v>
      </c>
      <c r="E28376" s="16">
        <v>1000000</v>
      </c>
      <c r="F28376" t="s">
        <v>2522</v>
      </c>
    </row>
    <row r="28377" spans="1:6" x14ac:dyDescent="0.3">
      <c r="A28377">
        <v>30321</v>
      </c>
      <c r="B28377" t="s">
        <v>2547</v>
      </c>
      <c r="C28377" t="s">
        <v>2522</v>
      </c>
      <c r="D28377" t="s">
        <v>6955</v>
      </c>
      <c r="E28377" s="16">
        <v>800000</v>
      </c>
      <c r="F28377" t="s">
        <v>2522</v>
      </c>
    </row>
    <row r="28378" spans="1:6" x14ac:dyDescent="0.3">
      <c r="A28378">
        <v>30321</v>
      </c>
      <c r="B28378" t="s">
        <v>2547</v>
      </c>
      <c r="C28378" t="s">
        <v>2522</v>
      </c>
      <c r="D28378" t="s">
        <v>6956</v>
      </c>
      <c r="E28378" s="16">
        <v>50000</v>
      </c>
      <c r="F28378" t="s">
        <v>6933</v>
      </c>
    </row>
    <row r="28379" spans="1:6" x14ac:dyDescent="0.3">
      <c r="A28379">
        <v>30321</v>
      </c>
      <c r="B28379" t="s">
        <v>2547</v>
      </c>
      <c r="C28379" t="s">
        <v>2522</v>
      </c>
      <c r="D28379" t="s">
        <v>6957</v>
      </c>
      <c r="E28379" s="16">
        <v>100000</v>
      </c>
      <c r="F28379" t="s">
        <v>6933</v>
      </c>
    </row>
    <row r="28380" spans="1:6" x14ac:dyDescent="0.3">
      <c r="A28380">
        <v>30321</v>
      </c>
      <c r="B28380" t="s">
        <v>2547</v>
      </c>
      <c r="C28380" t="s">
        <v>2522</v>
      </c>
      <c r="D28380" t="s">
        <v>6958</v>
      </c>
      <c r="E28380" s="16">
        <v>2500000</v>
      </c>
      <c r="F28380" t="s">
        <v>6933</v>
      </c>
    </row>
    <row r="28381" spans="1:6" x14ac:dyDescent="0.3">
      <c r="A28381">
        <v>30321</v>
      </c>
      <c r="B28381" t="s">
        <v>2547</v>
      </c>
      <c r="C28381" t="s">
        <v>2522</v>
      </c>
      <c r="D28381" t="s">
        <v>6801</v>
      </c>
      <c r="E28381" s="16">
        <v>800000</v>
      </c>
      <c r="F28381" t="s">
        <v>2522</v>
      </c>
    </row>
    <row r="28382" spans="1:6" x14ac:dyDescent="0.3">
      <c r="A28382">
        <v>30321</v>
      </c>
      <c r="B28382" t="s">
        <v>2547</v>
      </c>
      <c r="C28382" t="s">
        <v>2522</v>
      </c>
      <c r="D28382" t="s">
        <v>6916</v>
      </c>
      <c r="E28382" s="16">
        <v>2000000</v>
      </c>
      <c r="F28382" t="s">
        <v>2522</v>
      </c>
    </row>
    <row r="28383" spans="1:6" x14ac:dyDescent="0.3">
      <c r="A28383">
        <v>30321</v>
      </c>
      <c r="B28383" t="s">
        <v>2547</v>
      </c>
      <c r="C28383" t="s">
        <v>2522</v>
      </c>
      <c r="D28383" t="s">
        <v>6849</v>
      </c>
      <c r="E28383" s="16">
        <v>3000000</v>
      </c>
      <c r="F28383" t="s">
        <v>2522</v>
      </c>
    </row>
    <row r="28384" spans="1:6" x14ac:dyDescent="0.3">
      <c r="A28384">
        <v>85295</v>
      </c>
      <c r="B28384" t="s">
        <v>2541</v>
      </c>
      <c r="C28384" t="s">
        <v>2522</v>
      </c>
      <c r="D28384" t="s">
        <v>7406</v>
      </c>
      <c r="E28384" s="16">
        <v>200000</v>
      </c>
      <c r="F28384" t="s">
        <v>7517</v>
      </c>
    </row>
    <row r="28385" spans="1:6" x14ac:dyDescent="0.3">
      <c r="A28385">
        <v>85295</v>
      </c>
      <c r="B28385" t="s">
        <v>2541</v>
      </c>
      <c r="C28385" t="s">
        <v>2522</v>
      </c>
      <c r="D28385" t="s">
        <v>6850</v>
      </c>
      <c r="E28385" s="16">
        <v>2000000</v>
      </c>
      <c r="F28385" t="s">
        <v>7597</v>
      </c>
    </row>
    <row r="28386" spans="1:6" x14ac:dyDescent="0.3">
      <c r="A28386">
        <v>85295</v>
      </c>
      <c r="B28386" t="s">
        <v>2541</v>
      </c>
      <c r="C28386" t="s">
        <v>2522</v>
      </c>
      <c r="D28386" t="s">
        <v>6690</v>
      </c>
      <c r="E28386" s="16">
        <v>1500000</v>
      </c>
      <c r="F28386" t="s">
        <v>7598</v>
      </c>
    </row>
    <row r="28387" spans="1:6" x14ac:dyDescent="0.3">
      <c r="A28387">
        <v>85295</v>
      </c>
      <c r="B28387" t="s">
        <v>2541</v>
      </c>
      <c r="C28387" t="s">
        <v>2522</v>
      </c>
      <c r="D28387" t="s">
        <v>7076</v>
      </c>
      <c r="E28387" s="16">
        <v>1250000</v>
      </c>
      <c r="F28387" t="s">
        <v>7597</v>
      </c>
    </row>
    <row r="28388" spans="1:6" x14ac:dyDescent="0.3">
      <c r="A28388">
        <v>85295</v>
      </c>
      <c r="B28388" t="s">
        <v>2541</v>
      </c>
      <c r="C28388" t="s">
        <v>2522</v>
      </c>
      <c r="D28388" t="s">
        <v>6808</v>
      </c>
      <c r="E28388" s="16">
        <v>2000000</v>
      </c>
      <c r="F28388" t="s">
        <v>2522</v>
      </c>
    </row>
    <row r="28389" spans="1:6" x14ac:dyDescent="0.3">
      <c r="A28389">
        <v>85295</v>
      </c>
      <c r="B28389" t="s">
        <v>2541</v>
      </c>
      <c r="C28389" t="s">
        <v>2522</v>
      </c>
      <c r="D28389" t="s">
        <v>6934</v>
      </c>
      <c r="E28389" s="16">
        <v>800000</v>
      </c>
      <c r="F28389" t="s">
        <v>7597</v>
      </c>
    </row>
    <row r="28390" spans="1:6" x14ac:dyDescent="0.3">
      <c r="A28390">
        <v>85295</v>
      </c>
      <c r="B28390" t="s">
        <v>2541</v>
      </c>
      <c r="C28390" t="s">
        <v>2522</v>
      </c>
      <c r="D28390" t="s">
        <v>6856</v>
      </c>
      <c r="E28390" s="16">
        <v>1000000</v>
      </c>
      <c r="F28390" t="s">
        <v>7597</v>
      </c>
    </row>
    <row r="28391" spans="1:6" x14ac:dyDescent="0.3">
      <c r="A28391">
        <v>85295</v>
      </c>
      <c r="B28391" t="s">
        <v>2541</v>
      </c>
      <c r="C28391" t="s">
        <v>2522</v>
      </c>
      <c r="D28391" t="s">
        <v>6781</v>
      </c>
      <c r="E28391" s="16">
        <v>2000000</v>
      </c>
      <c r="F28391" t="s">
        <v>2522</v>
      </c>
    </row>
    <row r="28392" spans="1:6" x14ac:dyDescent="0.3">
      <c r="A28392">
        <v>85295</v>
      </c>
      <c r="B28392" t="s">
        <v>2541</v>
      </c>
      <c r="C28392" t="s">
        <v>2522</v>
      </c>
      <c r="D28392" t="s">
        <v>6822</v>
      </c>
      <c r="E28392" s="16">
        <v>500000</v>
      </c>
      <c r="F28392" t="s">
        <v>7517</v>
      </c>
    </row>
    <row r="28393" spans="1:6" x14ac:dyDescent="0.3">
      <c r="A28393">
        <v>85295</v>
      </c>
      <c r="B28393" t="s">
        <v>2541</v>
      </c>
      <c r="C28393" t="s">
        <v>2522</v>
      </c>
      <c r="D28393" t="s">
        <v>6823</v>
      </c>
      <c r="E28393" s="16">
        <v>3500000</v>
      </c>
      <c r="F28393" t="s">
        <v>2522</v>
      </c>
    </row>
    <row r="28394" spans="1:6" x14ac:dyDescent="0.3">
      <c r="A28394">
        <v>85295</v>
      </c>
      <c r="B28394" t="s">
        <v>2541</v>
      </c>
      <c r="C28394" t="s">
        <v>2522</v>
      </c>
      <c r="D28394" t="s">
        <v>7512</v>
      </c>
      <c r="E28394" s="16">
        <v>1000000</v>
      </c>
      <c r="F28394" t="s">
        <v>7597</v>
      </c>
    </row>
    <row r="28395" spans="1:6" x14ac:dyDescent="0.3">
      <c r="A28395">
        <v>85295</v>
      </c>
      <c r="B28395" t="s">
        <v>2541</v>
      </c>
      <c r="C28395" t="s">
        <v>2522</v>
      </c>
      <c r="D28395" t="s">
        <v>6942</v>
      </c>
      <c r="E28395" s="16">
        <v>1000000</v>
      </c>
      <c r="F28395" t="s">
        <v>7599</v>
      </c>
    </row>
    <row r="28396" spans="1:6" x14ac:dyDescent="0.3">
      <c r="A28396">
        <v>85295</v>
      </c>
      <c r="B28396" t="s">
        <v>2541</v>
      </c>
      <c r="C28396" t="s">
        <v>2522</v>
      </c>
      <c r="D28396" t="s">
        <v>6700</v>
      </c>
      <c r="E28396" s="16">
        <v>800000</v>
      </c>
      <c r="F28396" t="s">
        <v>7599</v>
      </c>
    </row>
    <row r="28397" spans="1:6" x14ac:dyDescent="0.3">
      <c r="A28397">
        <v>85295</v>
      </c>
      <c r="B28397" t="s">
        <v>2541</v>
      </c>
      <c r="C28397" t="s">
        <v>2522</v>
      </c>
      <c r="D28397" t="s">
        <v>6702</v>
      </c>
      <c r="E28397" s="16">
        <v>100000</v>
      </c>
      <c r="F28397" t="s">
        <v>7517</v>
      </c>
    </row>
    <row r="28398" spans="1:6" x14ac:dyDescent="0.3">
      <c r="A28398">
        <v>85295</v>
      </c>
      <c r="B28398" t="s">
        <v>2541</v>
      </c>
      <c r="C28398" t="s">
        <v>2522</v>
      </c>
      <c r="D28398" t="s">
        <v>6825</v>
      </c>
      <c r="E28398" s="16">
        <v>800000</v>
      </c>
      <c r="F28398" t="s">
        <v>7599</v>
      </c>
    </row>
    <row r="28399" spans="1:6" x14ac:dyDescent="0.3">
      <c r="A28399">
        <v>85295</v>
      </c>
      <c r="B28399" t="s">
        <v>2541</v>
      </c>
      <c r="C28399" t="s">
        <v>2522</v>
      </c>
      <c r="D28399" t="s">
        <v>6899</v>
      </c>
      <c r="E28399" s="16">
        <v>800000</v>
      </c>
      <c r="F28399" t="s">
        <v>7517</v>
      </c>
    </row>
    <row r="28400" spans="1:6" x14ac:dyDescent="0.3">
      <c r="A28400">
        <v>85295</v>
      </c>
      <c r="B28400" t="s">
        <v>2541</v>
      </c>
      <c r="C28400" t="s">
        <v>2522</v>
      </c>
      <c r="D28400" t="s">
        <v>6788</v>
      </c>
      <c r="E28400" s="16">
        <v>1400000</v>
      </c>
      <c r="F28400" t="s">
        <v>2522</v>
      </c>
    </row>
    <row r="28401" spans="1:6" x14ac:dyDescent="0.3">
      <c r="A28401">
        <v>85295</v>
      </c>
      <c r="B28401" t="s">
        <v>2541</v>
      </c>
      <c r="C28401" t="s">
        <v>2522</v>
      </c>
      <c r="D28401" t="s">
        <v>6793</v>
      </c>
      <c r="E28401" s="16">
        <v>1200000</v>
      </c>
      <c r="F28401" t="s">
        <v>2522</v>
      </c>
    </row>
    <row r="28402" spans="1:6" x14ac:dyDescent="0.3">
      <c r="A28402">
        <v>85295</v>
      </c>
      <c r="B28402" t="s">
        <v>2541</v>
      </c>
      <c r="C28402" t="s">
        <v>2522</v>
      </c>
      <c r="D28402" t="s">
        <v>6833</v>
      </c>
      <c r="E28402" s="16">
        <v>4000000</v>
      </c>
      <c r="F28402" t="s">
        <v>2522</v>
      </c>
    </row>
    <row r="28403" spans="1:6" x14ac:dyDescent="0.3">
      <c r="A28403">
        <v>85295</v>
      </c>
      <c r="B28403" t="s">
        <v>2541</v>
      </c>
      <c r="C28403" t="s">
        <v>2522</v>
      </c>
      <c r="D28403" t="s">
        <v>6945</v>
      </c>
      <c r="E28403" s="16">
        <v>800000</v>
      </c>
      <c r="F28403" t="s">
        <v>7597</v>
      </c>
    </row>
    <row r="28404" spans="1:6" x14ac:dyDescent="0.3">
      <c r="A28404">
        <v>85295</v>
      </c>
      <c r="B28404" t="s">
        <v>2541</v>
      </c>
      <c r="C28404" t="s">
        <v>2522</v>
      </c>
      <c r="D28404" t="s">
        <v>6869</v>
      </c>
      <c r="E28404" s="16">
        <v>1250000</v>
      </c>
      <c r="F28404" t="s">
        <v>7597</v>
      </c>
    </row>
    <row r="28405" spans="1:6" x14ac:dyDescent="0.3">
      <c r="A28405">
        <v>85295</v>
      </c>
      <c r="B28405" t="s">
        <v>2541</v>
      </c>
      <c r="C28405" t="s">
        <v>2522</v>
      </c>
      <c r="D28405" t="s">
        <v>6902</v>
      </c>
      <c r="E28405" s="16">
        <v>1500000</v>
      </c>
      <c r="F28405" t="s">
        <v>7598</v>
      </c>
    </row>
    <row r="28406" spans="1:6" x14ac:dyDescent="0.3">
      <c r="A28406">
        <v>85295</v>
      </c>
      <c r="B28406" t="s">
        <v>2541</v>
      </c>
      <c r="C28406" t="s">
        <v>2522</v>
      </c>
      <c r="D28406" t="s">
        <v>6837</v>
      </c>
      <c r="E28406" s="16">
        <v>1000000</v>
      </c>
      <c r="F28406" t="s">
        <v>7599</v>
      </c>
    </row>
    <row r="28407" spans="1:6" x14ac:dyDescent="0.3">
      <c r="A28407">
        <v>85295</v>
      </c>
      <c r="B28407" t="s">
        <v>2541</v>
      </c>
      <c r="C28407" t="s">
        <v>2522</v>
      </c>
      <c r="D28407" t="s">
        <v>6838</v>
      </c>
      <c r="E28407" s="16">
        <v>2500000</v>
      </c>
      <c r="F28407" t="s">
        <v>2522</v>
      </c>
    </row>
    <row r="28408" spans="1:6" x14ac:dyDescent="0.3">
      <c r="A28408">
        <v>85295</v>
      </c>
      <c r="B28408" t="s">
        <v>2541</v>
      </c>
      <c r="C28408" t="s">
        <v>2522</v>
      </c>
      <c r="D28408" t="s">
        <v>6951</v>
      </c>
      <c r="E28408" s="16">
        <v>600000</v>
      </c>
      <c r="F28408" t="s">
        <v>7517</v>
      </c>
    </row>
    <row r="28409" spans="1:6" x14ac:dyDescent="0.3">
      <c r="A28409">
        <v>85295</v>
      </c>
      <c r="B28409" t="s">
        <v>2541</v>
      </c>
      <c r="C28409" t="s">
        <v>2522</v>
      </c>
      <c r="D28409" t="s">
        <v>6799</v>
      </c>
      <c r="E28409" s="16">
        <v>3500000</v>
      </c>
      <c r="F28409" t="s">
        <v>2522</v>
      </c>
    </row>
    <row r="28410" spans="1:6" x14ac:dyDescent="0.3">
      <c r="A28410">
        <v>85295</v>
      </c>
      <c r="B28410" t="s">
        <v>2541</v>
      </c>
      <c r="C28410" t="s">
        <v>2522</v>
      </c>
      <c r="D28410" t="s">
        <v>7034</v>
      </c>
      <c r="E28410" s="16">
        <v>4000000</v>
      </c>
      <c r="F28410" t="s">
        <v>2522</v>
      </c>
    </row>
    <row r="28411" spans="1:6" x14ac:dyDescent="0.3">
      <c r="A28411">
        <v>85295</v>
      </c>
      <c r="B28411" t="s">
        <v>2541</v>
      </c>
      <c r="C28411" t="s">
        <v>2522</v>
      </c>
      <c r="D28411" t="s">
        <v>6880</v>
      </c>
      <c r="E28411" s="16">
        <v>1000000</v>
      </c>
      <c r="F28411" t="s">
        <v>7597</v>
      </c>
    </row>
    <row r="28412" spans="1:6" x14ac:dyDescent="0.3">
      <c r="A28412">
        <v>85295</v>
      </c>
      <c r="B28412" t="s">
        <v>2541</v>
      </c>
      <c r="C28412" t="s">
        <v>2522</v>
      </c>
      <c r="D28412" t="s">
        <v>6955</v>
      </c>
      <c r="E28412" s="16">
        <v>1000000</v>
      </c>
      <c r="F28412" t="s">
        <v>7599</v>
      </c>
    </row>
    <row r="28413" spans="1:6" x14ac:dyDescent="0.3">
      <c r="A28413">
        <v>85295</v>
      </c>
      <c r="B28413" t="s">
        <v>2541</v>
      </c>
      <c r="C28413" t="s">
        <v>2522</v>
      </c>
      <c r="D28413" t="s">
        <v>7600</v>
      </c>
      <c r="E28413" s="16">
        <v>1000000</v>
      </c>
      <c r="F28413" t="s">
        <v>7598</v>
      </c>
    </row>
    <row r="28414" spans="1:6" x14ac:dyDescent="0.3">
      <c r="A28414">
        <v>85295</v>
      </c>
      <c r="B28414" t="s">
        <v>2541</v>
      </c>
      <c r="C28414" t="s">
        <v>2522</v>
      </c>
      <c r="D28414" t="s">
        <v>7601</v>
      </c>
      <c r="E28414" s="16">
        <v>1000000</v>
      </c>
      <c r="F28414" t="s">
        <v>7597</v>
      </c>
    </row>
    <row r="28415" spans="1:6" x14ac:dyDescent="0.3">
      <c r="A28415">
        <v>85295</v>
      </c>
      <c r="B28415" t="s">
        <v>2541</v>
      </c>
      <c r="C28415" t="s">
        <v>2522</v>
      </c>
      <c r="D28415" t="s">
        <v>6801</v>
      </c>
      <c r="E28415" s="16">
        <v>1500000</v>
      </c>
      <c r="F28415" t="s">
        <v>2522</v>
      </c>
    </row>
    <row r="28416" spans="1:6" x14ac:dyDescent="0.3">
      <c r="A28416">
        <v>85295</v>
      </c>
      <c r="B28416" t="s">
        <v>2541</v>
      </c>
      <c r="C28416" t="s">
        <v>2522</v>
      </c>
      <c r="D28416" t="s">
        <v>6849</v>
      </c>
      <c r="E28416" s="16">
        <v>1500000</v>
      </c>
      <c r="F28416" t="s">
        <v>2522</v>
      </c>
    </row>
    <row r="28417" spans="1:6" x14ac:dyDescent="0.3">
      <c r="A28417">
        <v>127108</v>
      </c>
      <c r="B28417" t="s">
        <v>2530</v>
      </c>
      <c r="C28417" t="s">
        <v>2522</v>
      </c>
      <c r="D28417" t="s">
        <v>6690</v>
      </c>
      <c r="E28417" s="16">
        <v>800000</v>
      </c>
      <c r="F28417" t="s">
        <v>6782</v>
      </c>
    </row>
    <row r="28418" spans="1:6" x14ac:dyDescent="0.3">
      <c r="A28418">
        <v>127108</v>
      </c>
      <c r="B28418" t="s">
        <v>2530</v>
      </c>
      <c r="C28418" t="s">
        <v>2522</v>
      </c>
      <c r="D28418" t="s">
        <v>6695</v>
      </c>
      <c r="E28418" s="16">
        <v>7000000</v>
      </c>
      <c r="F28418" t="s">
        <v>6686</v>
      </c>
    </row>
    <row r="28419" spans="1:6" x14ac:dyDescent="0.3">
      <c r="A28419">
        <v>127108</v>
      </c>
      <c r="B28419" t="s">
        <v>2530</v>
      </c>
      <c r="C28419" t="s">
        <v>2522</v>
      </c>
      <c r="D28419" t="s">
        <v>6808</v>
      </c>
      <c r="E28419" s="16">
        <v>2000000</v>
      </c>
      <c r="F28419" t="s">
        <v>7520</v>
      </c>
    </row>
    <row r="28420" spans="1:6" x14ac:dyDescent="0.3">
      <c r="A28420">
        <v>127108</v>
      </c>
      <c r="B28420" t="s">
        <v>2530</v>
      </c>
      <c r="C28420" t="s">
        <v>2522</v>
      </c>
      <c r="D28420" t="s">
        <v>6816</v>
      </c>
      <c r="E28420" s="16">
        <v>4200000</v>
      </c>
      <c r="F28420" t="s">
        <v>7520</v>
      </c>
    </row>
    <row r="28421" spans="1:6" x14ac:dyDescent="0.3">
      <c r="A28421">
        <v>127108</v>
      </c>
      <c r="B28421" t="s">
        <v>2530</v>
      </c>
      <c r="C28421" t="s">
        <v>2522</v>
      </c>
      <c r="D28421" t="s">
        <v>6894</v>
      </c>
      <c r="E28421" s="16">
        <v>5000000</v>
      </c>
      <c r="F28421" t="s">
        <v>7310</v>
      </c>
    </row>
    <row r="28422" spans="1:6" x14ac:dyDescent="0.3">
      <c r="A28422">
        <v>127108</v>
      </c>
      <c r="B28422" t="s">
        <v>2530</v>
      </c>
      <c r="C28422" t="s">
        <v>2522</v>
      </c>
      <c r="D28422" t="s">
        <v>6781</v>
      </c>
      <c r="E28422" s="16">
        <v>3000000</v>
      </c>
      <c r="F28422" t="s">
        <v>2522</v>
      </c>
    </row>
    <row r="28423" spans="1:6" x14ac:dyDescent="0.3">
      <c r="A28423">
        <v>127108</v>
      </c>
      <c r="B28423" t="s">
        <v>2530</v>
      </c>
      <c r="C28423" t="s">
        <v>2522</v>
      </c>
      <c r="D28423" t="s">
        <v>6823</v>
      </c>
      <c r="E28423" s="16">
        <v>3000000</v>
      </c>
      <c r="F28423" t="s">
        <v>2522</v>
      </c>
    </row>
    <row r="28424" spans="1:6" x14ac:dyDescent="0.3">
      <c r="A28424">
        <v>127108</v>
      </c>
      <c r="B28424" t="s">
        <v>2530</v>
      </c>
      <c r="C28424" t="s">
        <v>2522</v>
      </c>
      <c r="D28424" t="s">
        <v>7661</v>
      </c>
      <c r="E28424" s="16">
        <v>600000</v>
      </c>
      <c r="F28424" t="s">
        <v>6782</v>
      </c>
    </row>
    <row r="28425" spans="1:6" x14ac:dyDescent="0.3">
      <c r="A28425">
        <v>127108</v>
      </c>
      <c r="B28425" t="s">
        <v>2530</v>
      </c>
      <c r="C28425" t="s">
        <v>2522</v>
      </c>
      <c r="D28425" t="s">
        <v>7469</v>
      </c>
      <c r="E28425" s="16">
        <v>1000000</v>
      </c>
      <c r="F28425" t="s">
        <v>7964</v>
      </c>
    </row>
    <row r="28426" spans="1:6" x14ac:dyDescent="0.3">
      <c r="A28426">
        <v>127108</v>
      </c>
      <c r="B28426" t="s">
        <v>2530</v>
      </c>
      <c r="C28426" t="s">
        <v>2522</v>
      </c>
      <c r="D28426" t="s">
        <v>6700</v>
      </c>
      <c r="E28426" s="16">
        <v>4800000</v>
      </c>
      <c r="F28426" t="s">
        <v>6686</v>
      </c>
    </row>
    <row r="28427" spans="1:6" x14ac:dyDescent="0.3">
      <c r="A28427">
        <v>127108</v>
      </c>
      <c r="B28427" t="s">
        <v>2530</v>
      </c>
      <c r="C28427" t="s">
        <v>2522</v>
      </c>
      <c r="D28427" t="s">
        <v>6702</v>
      </c>
      <c r="E28427" s="16">
        <v>1000000</v>
      </c>
      <c r="F28427" t="s">
        <v>6809</v>
      </c>
    </row>
    <row r="28428" spans="1:6" x14ac:dyDescent="0.3">
      <c r="A28428">
        <v>127108</v>
      </c>
      <c r="B28428" t="s">
        <v>2530</v>
      </c>
      <c r="C28428" t="s">
        <v>2522</v>
      </c>
      <c r="D28428" t="s">
        <v>7965</v>
      </c>
      <c r="E28428" s="16">
        <v>1000000</v>
      </c>
      <c r="F28428" t="s">
        <v>6809</v>
      </c>
    </row>
    <row r="28429" spans="1:6" x14ac:dyDescent="0.3">
      <c r="A28429">
        <v>127108</v>
      </c>
      <c r="B28429" t="s">
        <v>2530</v>
      </c>
      <c r="C28429" t="s">
        <v>2522</v>
      </c>
      <c r="D28429" t="s">
        <v>6825</v>
      </c>
      <c r="E28429" s="16">
        <v>4500000</v>
      </c>
      <c r="F28429" t="s">
        <v>7520</v>
      </c>
    </row>
    <row r="28430" spans="1:6" x14ac:dyDescent="0.3">
      <c r="A28430">
        <v>127108</v>
      </c>
      <c r="B28430" t="s">
        <v>2530</v>
      </c>
      <c r="C28430" t="s">
        <v>2522</v>
      </c>
      <c r="D28430" t="s">
        <v>6788</v>
      </c>
      <c r="E28430" s="16">
        <v>2500000</v>
      </c>
      <c r="F28430" t="s">
        <v>2522</v>
      </c>
    </row>
    <row r="28431" spans="1:6" x14ac:dyDescent="0.3">
      <c r="A28431">
        <v>127108</v>
      </c>
      <c r="B28431" t="s">
        <v>2530</v>
      </c>
      <c r="C28431" t="s">
        <v>2522</v>
      </c>
      <c r="D28431" t="s">
        <v>6828</v>
      </c>
      <c r="E28431" s="16">
        <v>4500000</v>
      </c>
      <c r="F28431" t="s">
        <v>7520</v>
      </c>
    </row>
    <row r="28432" spans="1:6" x14ac:dyDescent="0.3">
      <c r="A28432">
        <v>127108</v>
      </c>
      <c r="B28432" t="s">
        <v>2530</v>
      </c>
      <c r="C28432" t="s">
        <v>2522</v>
      </c>
      <c r="D28432" t="s">
        <v>6707</v>
      </c>
      <c r="E28432" s="16">
        <v>6000000</v>
      </c>
      <c r="F28432" t="s">
        <v>6686</v>
      </c>
    </row>
    <row r="28433" spans="1:6" x14ac:dyDescent="0.3">
      <c r="A28433">
        <v>127108</v>
      </c>
      <c r="B28433" t="s">
        <v>2530</v>
      </c>
      <c r="C28433" t="s">
        <v>2522</v>
      </c>
      <c r="D28433" t="s">
        <v>6709</v>
      </c>
      <c r="E28433" s="16">
        <v>200000</v>
      </c>
      <c r="F28433" t="s">
        <v>6782</v>
      </c>
    </row>
    <row r="28434" spans="1:6" x14ac:dyDescent="0.3">
      <c r="A28434">
        <v>127108</v>
      </c>
      <c r="B28434" t="s">
        <v>2530</v>
      </c>
      <c r="C28434" t="s">
        <v>2522</v>
      </c>
      <c r="D28434" t="s">
        <v>6793</v>
      </c>
      <c r="E28434" s="16">
        <v>2000000</v>
      </c>
      <c r="F28434" t="s">
        <v>2522</v>
      </c>
    </row>
    <row r="28435" spans="1:6" x14ac:dyDescent="0.3">
      <c r="A28435">
        <v>127108</v>
      </c>
      <c r="B28435" t="s">
        <v>2530</v>
      </c>
      <c r="C28435" t="s">
        <v>2522</v>
      </c>
      <c r="D28435" t="s">
        <v>7840</v>
      </c>
      <c r="E28435" s="16">
        <v>500000</v>
      </c>
      <c r="F28435" t="s">
        <v>7907</v>
      </c>
    </row>
    <row r="28436" spans="1:6" x14ac:dyDescent="0.3">
      <c r="A28436">
        <v>127108</v>
      </c>
      <c r="B28436" t="s">
        <v>2530</v>
      </c>
      <c r="C28436" t="s">
        <v>2522</v>
      </c>
      <c r="D28436" t="s">
        <v>6710</v>
      </c>
      <c r="E28436" s="16">
        <v>8000000</v>
      </c>
      <c r="F28436" t="s">
        <v>6686</v>
      </c>
    </row>
    <row r="28437" spans="1:6" x14ac:dyDescent="0.3">
      <c r="A28437">
        <v>127108</v>
      </c>
      <c r="B28437" t="s">
        <v>2530</v>
      </c>
      <c r="C28437" t="s">
        <v>2522</v>
      </c>
      <c r="D28437" t="s">
        <v>6833</v>
      </c>
      <c r="E28437" s="16">
        <v>4000000</v>
      </c>
      <c r="F28437" t="s">
        <v>2522</v>
      </c>
    </row>
    <row r="28438" spans="1:6" x14ac:dyDescent="0.3">
      <c r="A28438">
        <v>127108</v>
      </c>
      <c r="B28438" t="s">
        <v>2530</v>
      </c>
      <c r="C28438" t="s">
        <v>2522</v>
      </c>
      <c r="D28438" t="s">
        <v>7842</v>
      </c>
      <c r="E28438" s="16">
        <v>750000</v>
      </c>
      <c r="F28438" t="s">
        <v>7907</v>
      </c>
    </row>
    <row r="28439" spans="1:6" x14ac:dyDescent="0.3">
      <c r="A28439">
        <v>127108</v>
      </c>
      <c r="B28439" t="s">
        <v>2530</v>
      </c>
      <c r="C28439" t="s">
        <v>2522</v>
      </c>
      <c r="D28439" t="s">
        <v>7293</v>
      </c>
      <c r="E28439" s="16">
        <v>3000000</v>
      </c>
      <c r="F28439" t="s">
        <v>7520</v>
      </c>
    </row>
    <row r="28440" spans="1:6" x14ac:dyDescent="0.3">
      <c r="A28440">
        <v>127108</v>
      </c>
      <c r="B28440" t="s">
        <v>2530</v>
      </c>
      <c r="C28440" t="s">
        <v>2522</v>
      </c>
      <c r="D28440" t="s">
        <v>6834</v>
      </c>
      <c r="E28440" s="16">
        <v>1500000</v>
      </c>
      <c r="F28440" t="s">
        <v>7310</v>
      </c>
    </row>
    <row r="28441" spans="1:6" x14ac:dyDescent="0.3">
      <c r="A28441">
        <v>127108</v>
      </c>
      <c r="B28441" t="s">
        <v>2530</v>
      </c>
      <c r="C28441" t="s">
        <v>2522</v>
      </c>
      <c r="D28441" t="s">
        <v>7966</v>
      </c>
      <c r="E28441" s="16">
        <v>450000</v>
      </c>
      <c r="F28441" t="s">
        <v>7964</v>
      </c>
    </row>
    <row r="28442" spans="1:6" x14ac:dyDescent="0.3">
      <c r="A28442">
        <v>127108</v>
      </c>
      <c r="B28442" t="s">
        <v>2530</v>
      </c>
      <c r="C28442" t="s">
        <v>2522</v>
      </c>
      <c r="D28442" t="s">
        <v>6718</v>
      </c>
      <c r="E28442" s="16">
        <v>8000000</v>
      </c>
      <c r="F28442" t="s">
        <v>6686</v>
      </c>
    </row>
    <row r="28443" spans="1:6" x14ac:dyDescent="0.3">
      <c r="A28443">
        <v>127108</v>
      </c>
      <c r="B28443" t="s">
        <v>2530</v>
      </c>
      <c r="C28443" t="s">
        <v>2522</v>
      </c>
      <c r="D28443" t="s">
        <v>6908</v>
      </c>
      <c r="E28443" s="16">
        <v>800000</v>
      </c>
      <c r="F28443" t="s">
        <v>6782</v>
      </c>
    </row>
    <row r="28444" spans="1:6" x14ac:dyDescent="0.3">
      <c r="A28444">
        <v>127108</v>
      </c>
      <c r="B28444" t="s">
        <v>2530</v>
      </c>
      <c r="C28444" t="s">
        <v>2522</v>
      </c>
      <c r="D28444" t="s">
        <v>6799</v>
      </c>
      <c r="E28444" s="16">
        <v>3500000</v>
      </c>
      <c r="F28444" t="s">
        <v>2522</v>
      </c>
    </row>
    <row r="28445" spans="1:6" x14ac:dyDescent="0.3">
      <c r="A28445">
        <v>127108</v>
      </c>
      <c r="B28445" t="s">
        <v>2530</v>
      </c>
      <c r="C28445" t="s">
        <v>2522</v>
      </c>
      <c r="D28445" t="s">
        <v>7034</v>
      </c>
      <c r="E28445" s="16">
        <v>4000000</v>
      </c>
      <c r="F28445" t="s">
        <v>2522</v>
      </c>
    </row>
    <row r="28446" spans="1:6" x14ac:dyDescent="0.3">
      <c r="A28446">
        <v>127108</v>
      </c>
      <c r="B28446" t="s">
        <v>2530</v>
      </c>
      <c r="C28446" t="s">
        <v>2522</v>
      </c>
      <c r="D28446" t="s">
        <v>6913</v>
      </c>
      <c r="E28446" s="16">
        <v>3000000</v>
      </c>
      <c r="F28446" t="s">
        <v>7310</v>
      </c>
    </row>
    <row r="28447" spans="1:6" x14ac:dyDescent="0.3">
      <c r="A28447">
        <v>127108</v>
      </c>
      <c r="B28447" t="s">
        <v>2530</v>
      </c>
      <c r="C28447" t="s">
        <v>2522</v>
      </c>
      <c r="D28447" t="s">
        <v>7566</v>
      </c>
      <c r="E28447" s="16">
        <v>750000</v>
      </c>
      <c r="F28447" t="s">
        <v>7964</v>
      </c>
    </row>
    <row r="28448" spans="1:6" x14ac:dyDescent="0.3">
      <c r="A28448">
        <v>127108</v>
      </c>
      <c r="B28448" t="s">
        <v>2530</v>
      </c>
      <c r="C28448" t="s">
        <v>2522</v>
      </c>
      <c r="D28448" t="s">
        <v>6801</v>
      </c>
      <c r="E28448" s="16">
        <v>2800000</v>
      </c>
      <c r="F28448" t="s">
        <v>2522</v>
      </c>
    </row>
    <row r="28449" spans="1:6" x14ac:dyDescent="0.3">
      <c r="A28449">
        <v>127108</v>
      </c>
      <c r="B28449" t="s">
        <v>2530</v>
      </c>
      <c r="C28449" t="s">
        <v>2522</v>
      </c>
      <c r="D28449" t="s">
        <v>6729</v>
      </c>
      <c r="E28449" s="16">
        <v>8000000</v>
      </c>
      <c r="F28449" t="s">
        <v>6686</v>
      </c>
    </row>
    <row r="28450" spans="1:6" x14ac:dyDescent="0.3">
      <c r="A28450">
        <v>127108</v>
      </c>
      <c r="B28450" t="s">
        <v>2530</v>
      </c>
      <c r="C28450" t="s">
        <v>2522</v>
      </c>
      <c r="D28450" t="s">
        <v>7059</v>
      </c>
      <c r="E28450" s="16">
        <v>50000</v>
      </c>
      <c r="F28450" t="s">
        <v>7964</v>
      </c>
    </row>
    <row r="28451" spans="1:6" x14ac:dyDescent="0.3">
      <c r="A28451">
        <v>127108</v>
      </c>
      <c r="B28451" t="s">
        <v>2530</v>
      </c>
      <c r="C28451" t="s">
        <v>2522</v>
      </c>
      <c r="D28451" t="s">
        <v>7646</v>
      </c>
      <c r="E28451" s="16">
        <v>1000000</v>
      </c>
      <c r="F28451" t="s">
        <v>6809</v>
      </c>
    </row>
    <row r="28452" spans="1:6" x14ac:dyDescent="0.3">
      <c r="A28452">
        <v>127108</v>
      </c>
      <c r="B28452" t="s">
        <v>2530</v>
      </c>
      <c r="C28452" t="s">
        <v>2522</v>
      </c>
      <c r="D28452" t="s">
        <v>6915</v>
      </c>
      <c r="E28452" s="16">
        <v>1000000</v>
      </c>
      <c r="F28452" t="s">
        <v>7964</v>
      </c>
    </row>
    <row r="28453" spans="1:6" x14ac:dyDescent="0.3">
      <c r="A28453">
        <v>127108</v>
      </c>
      <c r="B28453" t="s">
        <v>2530</v>
      </c>
      <c r="C28453" t="s">
        <v>2522</v>
      </c>
      <c r="D28453" t="s">
        <v>7307</v>
      </c>
      <c r="E28453" s="16">
        <v>900000</v>
      </c>
      <c r="F28453" t="s">
        <v>7907</v>
      </c>
    </row>
    <row r="28454" spans="1:6" x14ac:dyDescent="0.3">
      <c r="A28454">
        <v>127108</v>
      </c>
      <c r="B28454" t="s">
        <v>2530</v>
      </c>
      <c r="C28454" t="s">
        <v>2522</v>
      </c>
      <c r="D28454" t="s">
        <v>6849</v>
      </c>
      <c r="E28454" s="16">
        <v>2500000</v>
      </c>
      <c r="F28454" t="s">
        <v>7520</v>
      </c>
    </row>
    <row r="28455" spans="1:6" x14ac:dyDescent="0.3">
      <c r="A28455">
        <v>192009</v>
      </c>
      <c r="B28455" t="s">
        <v>2550</v>
      </c>
      <c r="C28455" t="s">
        <v>2522</v>
      </c>
      <c r="D28455" t="s">
        <v>6886</v>
      </c>
      <c r="E28455" s="16">
        <v>2000000</v>
      </c>
      <c r="F28455" t="s">
        <v>2522</v>
      </c>
    </row>
    <row r="28456" spans="1:6" x14ac:dyDescent="0.3">
      <c r="A28456">
        <v>192009</v>
      </c>
      <c r="B28456" t="s">
        <v>2550</v>
      </c>
      <c r="C28456" t="s">
        <v>2522</v>
      </c>
      <c r="D28456" t="s">
        <v>6690</v>
      </c>
      <c r="E28456" s="16">
        <v>2000000</v>
      </c>
      <c r="F28456" t="s">
        <v>7947</v>
      </c>
    </row>
    <row r="28457" spans="1:6" x14ac:dyDescent="0.3">
      <c r="A28457">
        <v>192009</v>
      </c>
      <c r="B28457" t="s">
        <v>2550</v>
      </c>
      <c r="C28457" t="s">
        <v>2522</v>
      </c>
      <c r="D28457" t="s">
        <v>6808</v>
      </c>
      <c r="E28457" s="16">
        <v>4000000</v>
      </c>
      <c r="F28457" t="s">
        <v>2522</v>
      </c>
    </row>
    <row r="28458" spans="1:6" x14ac:dyDescent="0.3">
      <c r="A28458">
        <v>192009</v>
      </c>
      <c r="B28458" t="s">
        <v>2550</v>
      </c>
      <c r="C28458" t="s">
        <v>2522</v>
      </c>
      <c r="D28458" t="s">
        <v>6816</v>
      </c>
      <c r="E28458" s="16">
        <v>10000000</v>
      </c>
      <c r="F28458" t="s">
        <v>7308</v>
      </c>
    </row>
    <row r="28459" spans="1:6" x14ac:dyDescent="0.3">
      <c r="A28459">
        <v>192009</v>
      </c>
      <c r="B28459" t="s">
        <v>2550</v>
      </c>
      <c r="C28459" t="s">
        <v>2522</v>
      </c>
      <c r="D28459" t="s">
        <v>6894</v>
      </c>
      <c r="E28459" s="16">
        <v>2000000</v>
      </c>
      <c r="F28459" t="s">
        <v>7769</v>
      </c>
    </row>
    <row r="28460" spans="1:6" x14ac:dyDescent="0.3">
      <c r="A28460">
        <v>192009</v>
      </c>
      <c r="B28460" t="s">
        <v>2550</v>
      </c>
      <c r="C28460" t="s">
        <v>2522</v>
      </c>
      <c r="D28460" t="s">
        <v>6781</v>
      </c>
      <c r="E28460" s="16">
        <v>3000000</v>
      </c>
      <c r="F28460" t="s">
        <v>2522</v>
      </c>
    </row>
    <row r="28461" spans="1:6" x14ac:dyDescent="0.3">
      <c r="A28461">
        <v>192009</v>
      </c>
      <c r="B28461" t="s">
        <v>2550</v>
      </c>
      <c r="C28461" t="s">
        <v>2522</v>
      </c>
      <c r="D28461" t="s">
        <v>6823</v>
      </c>
      <c r="E28461" s="16">
        <v>3500000</v>
      </c>
      <c r="F28461" t="s">
        <v>2522</v>
      </c>
    </row>
    <row r="28462" spans="1:6" x14ac:dyDescent="0.3">
      <c r="A28462">
        <v>192009</v>
      </c>
      <c r="B28462" t="s">
        <v>2550</v>
      </c>
      <c r="C28462" t="s">
        <v>2522</v>
      </c>
      <c r="D28462" t="s">
        <v>6700</v>
      </c>
      <c r="E28462" s="16">
        <v>2400000</v>
      </c>
      <c r="F28462" t="s">
        <v>7308</v>
      </c>
    </row>
    <row r="28463" spans="1:6" x14ac:dyDescent="0.3">
      <c r="A28463">
        <v>192009</v>
      </c>
      <c r="B28463" t="s">
        <v>2550</v>
      </c>
      <c r="C28463" t="s">
        <v>2522</v>
      </c>
      <c r="D28463" t="s">
        <v>6825</v>
      </c>
      <c r="E28463" s="16">
        <v>7500000</v>
      </c>
      <c r="F28463" t="s">
        <v>7308</v>
      </c>
    </row>
    <row r="28464" spans="1:6" x14ac:dyDescent="0.3">
      <c r="A28464">
        <v>192009</v>
      </c>
      <c r="B28464" t="s">
        <v>2550</v>
      </c>
      <c r="C28464" t="s">
        <v>2522</v>
      </c>
      <c r="D28464" t="s">
        <v>6788</v>
      </c>
      <c r="E28464" s="16">
        <v>2500000</v>
      </c>
      <c r="F28464" t="s">
        <v>2522</v>
      </c>
    </row>
    <row r="28465" spans="1:6" x14ac:dyDescent="0.3">
      <c r="A28465">
        <v>192009</v>
      </c>
      <c r="B28465" t="s">
        <v>2550</v>
      </c>
      <c r="C28465" t="s">
        <v>2522</v>
      </c>
      <c r="D28465" t="s">
        <v>6828</v>
      </c>
      <c r="E28465" s="16">
        <v>12000000</v>
      </c>
      <c r="F28465" t="s">
        <v>7308</v>
      </c>
    </row>
    <row r="28466" spans="1:6" x14ac:dyDescent="0.3">
      <c r="A28466">
        <v>192009</v>
      </c>
      <c r="B28466" t="s">
        <v>2550</v>
      </c>
      <c r="C28466" t="s">
        <v>2522</v>
      </c>
      <c r="D28466" t="s">
        <v>6900</v>
      </c>
      <c r="E28466" s="16">
        <v>1500000</v>
      </c>
      <c r="F28466" t="s">
        <v>7308</v>
      </c>
    </row>
    <row r="28467" spans="1:6" x14ac:dyDescent="0.3">
      <c r="A28467">
        <v>192009</v>
      </c>
      <c r="B28467" t="s">
        <v>2550</v>
      </c>
      <c r="C28467" t="s">
        <v>2522</v>
      </c>
      <c r="D28467" t="s">
        <v>6793</v>
      </c>
      <c r="E28467" s="16">
        <v>2500000</v>
      </c>
      <c r="F28467" t="s">
        <v>2522</v>
      </c>
    </row>
    <row r="28468" spans="1:6" x14ac:dyDescent="0.3">
      <c r="A28468">
        <v>192009</v>
      </c>
      <c r="B28468" t="s">
        <v>2550</v>
      </c>
      <c r="C28468" t="s">
        <v>2522</v>
      </c>
      <c r="D28468" t="s">
        <v>6833</v>
      </c>
      <c r="E28468" s="16">
        <v>3500000</v>
      </c>
      <c r="F28468" t="s">
        <v>2522</v>
      </c>
    </row>
    <row r="28469" spans="1:6" x14ac:dyDescent="0.3">
      <c r="A28469">
        <v>192009</v>
      </c>
      <c r="B28469" t="s">
        <v>2550</v>
      </c>
      <c r="C28469" t="s">
        <v>2522</v>
      </c>
      <c r="D28469" t="s">
        <v>6834</v>
      </c>
      <c r="E28469" s="16">
        <v>1500000</v>
      </c>
      <c r="F28469" t="s">
        <v>7308</v>
      </c>
    </row>
    <row r="28470" spans="1:6" x14ac:dyDescent="0.3">
      <c r="A28470">
        <v>192009</v>
      </c>
      <c r="B28470" t="s">
        <v>2550</v>
      </c>
      <c r="C28470" t="s">
        <v>2522</v>
      </c>
      <c r="D28470" t="s">
        <v>8403</v>
      </c>
      <c r="E28470" s="16">
        <v>500000</v>
      </c>
      <c r="F28470" t="s">
        <v>7308</v>
      </c>
    </row>
    <row r="28471" spans="1:6" x14ac:dyDescent="0.3">
      <c r="A28471">
        <v>192009</v>
      </c>
      <c r="B28471" t="s">
        <v>2550</v>
      </c>
      <c r="C28471" t="s">
        <v>2522</v>
      </c>
      <c r="D28471" t="s">
        <v>6904</v>
      </c>
      <c r="E28471" s="16">
        <v>500000</v>
      </c>
      <c r="F28471" t="s">
        <v>7308</v>
      </c>
    </row>
    <row r="28472" spans="1:6" x14ac:dyDescent="0.3">
      <c r="A28472">
        <v>192009</v>
      </c>
      <c r="B28472" t="s">
        <v>2550</v>
      </c>
      <c r="C28472" t="s">
        <v>2522</v>
      </c>
      <c r="D28472" t="s">
        <v>7948</v>
      </c>
      <c r="E28472" s="16">
        <v>1800000</v>
      </c>
      <c r="F28472" t="s">
        <v>7947</v>
      </c>
    </row>
    <row r="28473" spans="1:6" x14ac:dyDescent="0.3">
      <c r="A28473">
        <v>192009</v>
      </c>
      <c r="B28473" t="s">
        <v>2550</v>
      </c>
      <c r="C28473" t="s">
        <v>2522</v>
      </c>
      <c r="D28473" t="s">
        <v>6837</v>
      </c>
      <c r="E28473" s="16">
        <v>3000000</v>
      </c>
      <c r="F28473" t="s">
        <v>7308</v>
      </c>
    </row>
    <row r="28474" spans="1:6" x14ac:dyDescent="0.3">
      <c r="A28474">
        <v>192009</v>
      </c>
      <c r="B28474" t="s">
        <v>2550</v>
      </c>
      <c r="C28474" t="s">
        <v>2522</v>
      </c>
      <c r="D28474" t="s">
        <v>6906</v>
      </c>
      <c r="E28474" s="16">
        <v>5000000</v>
      </c>
      <c r="F28474" t="s">
        <v>2522</v>
      </c>
    </row>
    <row r="28475" spans="1:6" x14ac:dyDescent="0.3">
      <c r="A28475">
        <v>192009</v>
      </c>
      <c r="B28475" t="s">
        <v>2550</v>
      </c>
      <c r="C28475" t="s">
        <v>2522</v>
      </c>
      <c r="D28475" t="s">
        <v>7444</v>
      </c>
      <c r="E28475" s="16">
        <v>200000</v>
      </c>
      <c r="F28475" t="s">
        <v>7947</v>
      </c>
    </row>
    <row r="28476" spans="1:6" x14ac:dyDescent="0.3">
      <c r="A28476">
        <v>192009</v>
      </c>
      <c r="B28476" t="s">
        <v>2550</v>
      </c>
      <c r="C28476" t="s">
        <v>2522</v>
      </c>
      <c r="D28476" t="s">
        <v>6907</v>
      </c>
      <c r="E28476" s="16">
        <v>2000000</v>
      </c>
      <c r="F28476" t="s">
        <v>7308</v>
      </c>
    </row>
    <row r="28477" spans="1:6" x14ac:dyDescent="0.3">
      <c r="A28477">
        <v>192009</v>
      </c>
      <c r="B28477" t="s">
        <v>2550</v>
      </c>
      <c r="C28477" t="s">
        <v>2522</v>
      </c>
      <c r="D28477" t="s">
        <v>6908</v>
      </c>
      <c r="E28477" s="16">
        <v>1800000</v>
      </c>
      <c r="F28477" t="s">
        <v>7947</v>
      </c>
    </row>
    <row r="28478" spans="1:6" x14ac:dyDescent="0.3">
      <c r="A28478">
        <v>192009</v>
      </c>
      <c r="B28478" t="s">
        <v>2550</v>
      </c>
      <c r="C28478" t="s">
        <v>2522</v>
      </c>
      <c r="D28478" t="s">
        <v>6799</v>
      </c>
      <c r="E28478" s="16">
        <v>3500000</v>
      </c>
      <c r="F28478" t="s">
        <v>2522</v>
      </c>
    </row>
    <row r="28479" spans="1:6" x14ac:dyDescent="0.3">
      <c r="A28479">
        <v>192009</v>
      </c>
      <c r="B28479" t="s">
        <v>2550</v>
      </c>
      <c r="C28479" t="s">
        <v>2522</v>
      </c>
      <c r="D28479" t="s">
        <v>7277</v>
      </c>
      <c r="E28479" s="16">
        <v>1000000</v>
      </c>
      <c r="F28479" t="s">
        <v>7308</v>
      </c>
    </row>
    <row r="28480" spans="1:6" x14ac:dyDescent="0.3">
      <c r="A28480">
        <v>192009</v>
      </c>
      <c r="B28480" t="s">
        <v>2550</v>
      </c>
      <c r="C28480" t="s">
        <v>2522</v>
      </c>
      <c r="D28480" t="s">
        <v>7034</v>
      </c>
      <c r="E28480" s="16">
        <v>4000000</v>
      </c>
      <c r="F28480" t="s">
        <v>2522</v>
      </c>
    </row>
    <row r="28481" spans="1:6" x14ac:dyDescent="0.3">
      <c r="A28481">
        <v>192009</v>
      </c>
      <c r="B28481" t="s">
        <v>2550</v>
      </c>
      <c r="C28481" t="s">
        <v>2522</v>
      </c>
      <c r="D28481" t="s">
        <v>6954</v>
      </c>
      <c r="E28481" s="16">
        <v>10000000</v>
      </c>
      <c r="F28481" t="s">
        <v>7308</v>
      </c>
    </row>
    <row r="28482" spans="1:6" x14ac:dyDescent="0.3">
      <c r="A28482">
        <v>192009</v>
      </c>
      <c r="B28482" t="s">
        <v>2550</v>
      </c>
      <c r="C28482" t="s">
        <v>2522</v>
      </c>
      <c r="D28482" t="s">
        <v>6913</v>
      </c>
      <c r="E28482" s="16">
        <v>1500000</v>
      </c>
      <c r="F28482" t="s">
        <v>7769</v>
      </c>
    </row>
    <row r="28483" spans="1:6" x14ac:dyDescent="0.3">
      <c r="A28483">
        <v>192009</v>
      </c>
      <c r="B28483" t="s">
        <v>2550</v>
      </c>
      <c r="C28483" t="s">
        <v>2522</v>
      </c>
      <c r="D28483" t="s">
        <v>6801</v>
      </c>
      <c r="E28483" s="16">
        <v>2800000</v>
      </c>
      <c r="F28483" t="s">
        <v>2522</v>
      </c>
    </row>
    <row r="28484" spans="1:6" x14ac:dyDescent="0.3">
      <c r="A28484">
        <v>192009</v>
      </c>
      <c r="B28484" t="s">
        <v>2550</v>
      </c>
      <c r="C28484" t="s">
        <v>2522</v>
      </c>
      <c r="D28484" t="s">
        <v>6916</v>
      </c>
      <c r="E28484" s="16">
        <v>2000000</v>
      </c>
      <c r="F28484" t="s">
        <v>2522</v>
      </c>
    </row>
    <row r="28485" spans="1:6" x14ac:dyDescent="0.3">
      <c r="A28485">
        <v>192009</v>
      </c>
      <c r="B28485" t="s">
        <v>2550</v>
      </c>
      <c r="C28485" t="s">
        <v>2522</v>
      </c>
      <c r="D28485" t="s">
        <v>6849</v>
      </c>
      <c r="E28485" s="16">
        <v>12000000</v>
      </c>
      <c r="F28485" t="s">
        <v>2522</v>
      </c>
    </row>
    <row r="28486" spans="1:6" x14ac:dyDescent="0.3">
      <c r="A28486">
        <v>257062</v>
      </c>
      <c r="B28486" t="s">
        <v>2584</v>
      </c>
      <c r="C28486" t="s">
        <v>2522</v>
      </c>
      <c r="D28486" t="s">
        <v>6886</v>
      </c>
      <c r="E28486" s="16">
        <v>5000000</v>
      </c>
      <c r="F28486" t="s">
        <v>7938</v>
      </c>
    </row>
    <row r="28487" spans="1:6" x14ac:dyDescent="0.3">
      <c r="A28487">
        <v>257062</v>
      </c>
      <c r="B28487" t="s">
        <v>2584</v>
      </c>
      <c r="C28487" t="s">
        <v>2522</v>
      </c>
      <c r="D28487" t="s">
        <v>6808</v>
      </c>
      <c r="E28487" s="16">
        <v>6000000</v>
      </c>
      <c r="F28487" t="s">
        <v>2522</v>
      </c>
    </row>
    <row r="28488" spans="1:6" x14ac:dyDescent="0.3">
      <c r="A28488">
        <v>257062</v>
      </c>
      <c r="B28488" t="s">
        <v>2584</v>
      </c>
      <c r="C28488" t="s">
        <v>2522</v>
      </c>
      <c r="D28488" t="s">
        <v>7922</v>
      </c>
      <c r="E28488" s="16">
        <v>200000</v>
      </c>
      <c r="F28488" t="s">
        <v>8749</v>
      </c>
    </row>
    <row r="28489" spans="1:6" x14ac:dyDescent="0.3">
      <c r="A28489">
        <v>257062</v>
      </c>
      <c r="B28489" t="s">
        <v>2584</v>
      </c>
      <c r="C28489" t="s">
        <v>2522</v>
      </c>
      <c r="D28489" t="s">
        <v>6781</v>
      </c>
      <c r="E28489" s="16">
        <v>3000000</v>
      </c>
      <c r="F28489" t="s">
        <v>2522</v>
      </c>
    </row>
    <row r="28490" spans="1:6" x14ac:dyDescent="0.3">
      <c r="A28490">
        <v>257062</v>
      </c>
      <c r="B28490" t="s">
        <v>2584</v>
      </c>
      <c r="C28490" t="s">
        <v>2522</v>
      </c>
      <c r="D28490" t="s">
        <v>6823</v>
      </c>
      <c r="E28490" s="16">
        <v>6000000</v>
      </c>
      <c r="F28490" t="s">
        <v>2522</v>
      </c>
    </row>
    <row r="28491" spans="1:6" x14ac:dyDescent="0.3">
      <c r="A28491">
        <v>257062</v>
      </c>
      <c r="B28491" t="s">
        <v>2584</v>
      </c>
      <c r="C28491" t="s">
        <v>2522</v>
      </c>
      <c r="D28491" t="s">
        <v>7661</v>
      </c>
      <c r="E28491" s="16">
        <v>200000</v>
      </c>
      <c r="F28491" t="s">
        <v>7268</v>
      </c>
    </row>
    <row r="28492" spans="1:6" x14ac:dyDescent="0.3">
      <c r="A28492">
        <v>257062</v>
      </c>
      <c r="B28492" t="s">
        <v>2584</v>
      </c>
      <c r="C28492" t="s">
        <v>2522</v>
      </c>
      <c r="D28492" t="s">
        <v>6942</v>
      </c>
      <c r="E28492" s="16">
        <v>2400000</v>
      </c>
      <c r="F28492" t="s">
        <v>2522</v>
      </c>
    </row>
    <row r="28493" spans="1:6" x14ac:dyDescent="0.3">
      <c r="A28493">
        <v>257062</v>
      </c>
      <c r="B28493" t="s">
        <v>2584</v>
      </c>
      <c r="C28493" t="s">
        <v>2522</v>
      </c>
      <c r="D28493" t="s">
        <v>6700</v>
      </c>
      <c r="E28493" s="16">
        <v>2400000</v>
      </c>
      <c r="F28493" t="s">
        <v>2522</v>
      </c>
    </row>
    <row r="28494" spans="1:6" x14ac:dyDescent="0.3">
      <c r="A28494">
        <v>257062</v>
      </c>
      <c r="B28494" t="s">
        <v>2584</v>
      </c>
      <c r="C28494" t="s">
        <v>2522</v>
      </c>
      <c r="D28494" t="s">
        <v>6825</v>
      </c>
      <c r="E28494" s="16">
        <v>2400000</v>
      </c>
      <c r="F28494" t="s">
        <v>2522</v>
      </c>
    </row>
    <row r="28495" spans="1:6" x14ac:dyDescent="0.3">
      <c r="A28495">
        <v>257062</v>
      </c>
      <c r="B28495" t="s">
        <v>2584</v>
      </c>
      <c r="C28495" t="s">
        <v>2522</v>
      </c>
      <c r="D28495" t="s">
        <v>6788</v>
      </c>
      <c r="E28495" s="16">
        <v>2000000</v>
      </c>
      <c r="F28495" t="s">
        <v>2522</v>
      </c>
    </row>
    <row r="28496" spans="1:6" x14ac:dyDescent="0.3">
      <c r="A28496">
        <v>257062</v>
      </c>
      <c r="B28496" t="s">
        <v>2584</v>
      </c>
      <c r="C28496" t="s">
        <v>2522</v>
      </c>
      <c r="D28496" t="s">
        <v>7090</v>
      </c>
      <c r="E28496" s="16">
        <v>4000000</v>
      </c>
      <c r="F28496" t="s">
        <v>2522</v>
      </c>
    </row>
    <row r="28497" spans="1:6" x14ac:dyDescent="0.3">
      <c r="A28497">
        <v>257062</v>
      </c>
      <c r="B28497" t="s">
        <v>2584</v>
      </c>
      <c r="C28497" t="s">
        <v>2522</v>
      </c>
      <c r="D28497" t="s">
        <v>6900</v>
      </c>
      <c r="E28497" s="16">
        <v>5000000</v>
      </c>
      <c r="F28497" t="s">
        <v>2522</v>
      </c>
    </row>
    <row r="28498" spans="1:6" x14ac:dyDescent="0.3">
      <c r="A28498">
        <v>257062</v>
      </c>
      <c r="B28498" t="s">
        <v>2584</v>
      </c>
      <c r="C28498" t="s">
        <v>2522</v>
      </c>
      <c r="D28498" t="s">
        <v>6793</v>
      </c>
      <c r="E28498" s="16">
        <v>1800000</v>
      </c>
      <c r="F28498" t="s">
        <v>2522</v>
      </c>
    </row>
    <row r="28499" spans="1:6" x14ac:dyDescent="0.3">
      <c r="A28499">
        <v>257062</v>
      </c>
      <c r="B28499" t="s">
        <v>2584</v>
      </c>
      <c r="C28499" t="s">
        <v>2522</v>
      </c>
      <c r="D28499" t="s">
        <v>6833</v>
      </c>
      <c r="E28499" s="16">
        <v>6000000</v>
      </c>
      <c r="F28499" t="s">
        <v>2522</v>
      </c>
    </row>
    <row r="28500" spans="1:6" x14ac:dyDescent="0.3">
      <c r="A28500">
        <v>257062</v>
      </c>
      <c r="B28500" t="s">
        <v>2584</v>
      </c>
      <c r="C28500" t="s">
        <v>2522</v>
      </c>
      <c r="D28500" t="s">
        <v>7293</v>
      </c>
      <c r="E28500" s="16">
        <v>3000000</v>
      </c>
      <c r="F28500" t="s">
        <v>2522</v>
      </c>
    </row>
    <row r="28501" spans="1:6" x14ac:dyDescent="0.3">
      <c r="A28501">
        <v>257062</v>
      </c>
      <c r="B28501" t="s">
        <v>2584</v>
      </c>
      <c r="C28501" t="s">
        <v>2522</v>
      </c>
      <c r="D28501" t="s">
        <v>6834</v>
      </c>
      <c r="E28501" s="16">
        <v>300000</v>
      </c>
      <c r="F28501" t="s">
        <v>7768</v>
      </c>
    </row>
    <row r="28502" spans="1:6" x14ac:dyDescent="0.3">
      <c r="A28502">
        <v>257062</v>
      </c>
      <c r="B28502" t="s">
        <v>2584</v>
      </c>
      <c r="C28502" t="s">
        <v>2522</v>
      </c>
      <c r="D28502" t="s">
        <v>6837</v>
      </c>
      <c r="E28502" s="16">
        <v>3000000</v>
      </c>
      <c r="F28502" t="s">
        <v>2522</v>
      </c>
    </row>
    <row r="28503" spans="1:6" x14ac:dyDescent="0.3">
      <c r="A28503">
        <v>257062</v>
      </c>
      <c r="B28503" t="s">
        <v>2584</v>
      </c>
      <c r="C28503" t="s">
        <v>2522</v>
      </c>
      <c r="D28503" t="s">
        <v>6906</v>
      </c>
      <c r="E28503" s="16">
        <v>5000000</v>
      </c>
      <c r="F28503" t="s">
        <v>2522</v>
      </c>
    </row>
    <row r="28504" spans="1:6" x14ac:dyDescent="0.3">
      <c r="A28504">
        <v>257062</v>
      </c>
      <c r="B28504" t="s">
        <v>2584</v>
      </c>
      <c r="C28504" t="s">
        <v>2522</v>
      </c>
      <c r="D28504" t="s">
        <v>6838</v>
      </c>
      <c r="E28504" s="16">
        <v>4000000</v>
      </c>
      <c r="F28504" t="s">
        <v>2522</v>
      </c>
    </row>
    <row r="28505" spans="1:6" x14ac:dyDescent="0.3">
      <c r="A28505">
        <v>257062</v>
      </c>
      <c r="B28505" t="s">
        <v>2584</v>
      </c>
      <c r="C28505" t="s">
        <v>2522</v>
      </c>
      <c r="D28505" t="s">
        <v>6907</v>
      </c>
      <c r="E28505" s="16">
        <v>5000000</v>
      </c>
      <c r="F28505" t="s">
        <v>2522</v>
      </c>
    </row>
    <row r="28506" spans="1:6" x14ac:dyDescent="0.3">
      <c r="A28506">
        <v>257062</v>
      </c>
      <c r="B28506" t="s">
        <v>2584</v>
      </c>
      <c r="C28506" t="s">
        <v>2522</v>
      </c>
      <c r="D28506" t="s">
        <v>7314</v>
      </c>
      <c r="E28506" s="16">
        <v>300000</v>
      </c>
      <c r="F28506" t="s">
        <v>8749</v>
      </c>
    </row>
    <row r="28507" spans="1:6" x14ac:dyDescent="0.3">
      <c r="A28507">
        <v>257062</v>
      </c>
      <c r="B28507" t="s">
        <v>2584</v>
      </c>
      <c r="C28507" t="s">
        <v>2522</v>
      </c>
      <c r="D28507" t="s">
        <v>6799</v>
      </c>
      <c r="E28507" s="16">
        <v>5000000</v>
      </c>
      <c r="F28507" t="s">
        <v>2522</v>
      </c>
    </row>
    <row r="28508" spans="1:6" x14ac:dyDescent="0.3">
      <c r="A28508">
        <v>257062</v>
      </c>
      <c r="B28508" t="s">
        <v>2584</v>
      </c>
      <c r="C28508" t="s">
        <v>2522</v>
      </c>
      <c r="D28508" t="s">
        <v>6912</v>
      </c>
      <c r="E28508" s="16">
        <v>400000</v>
      </c>
      <c r="F28508" t="s">
        <v>8749</v>
      </c>
    </row>
    <row r="28509" spans="1:6" x14ac:dyDescent="0.3">
      <c r="A28509">
        <v>257062</v>
      </c>
      <c r="B28509" t="s">
        <v>2584</v>
      </c>
      <c r="C28509" t="s">
        <v>2522</v>
      </c>
      <c r="D28509" t="s">
        <v>6913</v>
      </c>
      <c r="E28509" s="16">
        <v>600000</v>
      </c>
      <c r="F28509" t="s">
        <v>7938</v>
      </c>
    </row>
    <row r="28510" spans="1:6" x14ac:dyDescent="0.3">
      <c r="A28510">
        <v>257062</v>
      </c>
      <c r="B28510" t="s">
        <v>2584</v>
      </c>
      <c r="C28510" t="s">
        <v>2522</v>
      </c>
      <c r="D28510" t="s">
        <v>6955</v>
      </c>
      <c r="E28510" s="16">
        <v>2400000</v>
      </c>
      <c r="F28510" t="s">
        <v>2522</v>
      </c>
    </row>
    <row r="28511" spans="1:6" x14ac:dyDescent="0.3">
      <c r="A28511">
        <v>257062</v>
      </c>
      <c r="B28511" t="s">
        <v>2584</v>
      </c>
      <c r="C28511" t="s">
        <v>2522</v>
      </c>
      <c r="D28511" t="s">
        <v>7603</v>
      </c>
      <c r="E28511" s="16">
        <v>400000</v>
      </c>
      <c r="F28511" t="s">
        <v>7938</v>
      </c>
    </row>
    <row r="28512" spans="1:6" x14ac:dyDescent="0.3">
      <c r="A28512">
        <v>257062</v>
      </c>
      <c r="B28512" t="s">
        <v>2584</v>
      </c>
      <c r="C28512" t="s">
        <v>2522</v>
      </c>
      <c r="D28512" t="s">
        <v>6801</v>
      </c>
      <c r="E28512" s="16">
        <v>2500000</v>
      </c>
      <c r="F28512" t="s">
        <v>2522</v>
      </c>
    </row>
    <row r="28513" spans="1:6" x14ac:dyDescent="0.3">
      <c r="A28513">
        <v>257062</v>
      </c>
      <c r="B28513" t="s">
        <v>2584</v>
      </c>
      <c r="C28513" t="s">
        <v>2522</v>
      </c>
      <c r="D28513" t="s">
        <v>7663</v>
      </c>
      <c r="E28513" s="16">
        <v>2000000</v>
      </c>
      <c r="F28513" t="s">
        <v>7938</v>
      </c>
    </row>
    <row r="28514" spans="1:6" x14ac:dyDescent="0.3">
      <c r="A28514">
        <v>257062</v>
      </c>
      <c r="B28514" t="s">
        <v>2584</v>
      </c>
      <c r="C28514" t="s">
        <v>2522</v>
      </c>
      <c r="D28514" t="s">
        <v>6916</v>
      </c>
      <c r="E28514" s="16">
        <v>5000000</v>
      </c>
      <c r="F28514" t="s">
        <v>7938</v>
      </c>
    </row>
    <row r="28515" spans="1:6" x14ac:dyDescent="0.3">
      <c r="A28515">
        <v>257062</v>
      </c>
      <c r="B28515" t="s">
        <v>2584</v>
      </c>
      <c r="C28515" t="s">
        <v>2522</v>
      </c>
      <c r="D28515" t="s">
        <v>6849</v>
      </c>
      <c r="E28515" s="16">
        <v>4000000</v>
      </c>
      <c r="F28515" t="s">
        <v>2522</v>
      </c>
    </row>
    <row r="28516" spans="1:6" x14ac:dyDescent="0.3">
      <c r="A28516">
        <v>268670</v>
      </c>
      <c r="B28516" t="s">
        <v>2581</v>
      </c>
      <c r="C28516" t="s">
        <v>2522</v>
      </c>
      <c r="D28516" t="s">
        <v>6886</v>
      </c>
      <c r="E28516" s="16">
        <v>800000</v>
      </c>
      <c r="F28516" t="s">
        <v>7769</v>
      </c>
    </row>
    <row r="28517" spans="1:6" x14ac:dyDescent="0.3">
      <c r="A28517">
        <v>268670</v>
      </c>
      <c r="B28517" t="s">
        <v>2581</v>
      </c>
      <c r="C28517" t="s">
        <v>2522</v>
      </c>
      <c r="D28517" t="s">
        <v>6691</v>
      </c>
      <c r="E28517" s="16">
        <v>1000000</v>
      </c>
      <c r="F28517" t="s">
        <v>7517</v>
      </c>
    </row>
    <row r="28518" spans="1:6" x14ac:dyDescent="0.3">
      <c r="A28518">
        <v>268670</v>
      </c>
      <c r="B28518" t="s">
        <v>2581</v>
      </c>
      <c r="C28518" t="s">
        <v>2522</v>
      </c>
      <c r="D28518" t="s">
        <v>8092</v>
      </c>
      <c r="E28518" s="16">
        <v>500000</v>
      </c>
      <c r="F28518" t="s">
        <v>7517</v>
      </c>
    </row>
    <row r="28519" spans="1:6" x14ac:dyDescent="0.3">
      <c r="A28519">
        <v>268670</v>
      </c>
      <c r="B28519" t="s">
        <v>2581</v>
      </c>
      <c r="C28519" t="s">
        <v>2522</v>
      </c>
      <c r="D28519" t="s">
        <v>6808</v>
      </c>
      <c r="E28519" s="16">
        <v>3000000</v>
      </c>
      <c r="F28519" t="s">
        <v>6939</v>
      </c>
    </row>
    <row r="28520" spans="1:6" x14ac:dyDescent="0.3">
      <c r="A28520">
        <v>268670</v>
      </c>
      <c r="B28520" t="s">
        <v>2581</v>
      </c>
      <c r="C28520" t="s">
        <v>2522</v>
      </c>
      <c r="D28520" t="s">
        <v>7937</v>
      </c>
      <c r="E28520" s="16">
        <v>100000</v>
      </c>
      <c r="F28520" t="s">
        <v>7517</v>
      </c>
    </row>
    <row r="28521" spans="1:6" x14ac:dyDescent="0.3">
      <c r="A28521">
        <v>268670</v>
      </c>
      <c r="B28521" t="s">
        <v>2581</v>
      </c>
      <c r="C28521" t="s">
        <v>2522</v>
      </c>
      <c r="D28521" t="s">
        <v>6781</v>
      </c>
      <c r="E28521" s="16">
        <v>3000000</v>
      </c>
      <c r="F28521" t="s">
        <v>7768</v>
      </c>
    </row>
    <row r="28522" spans="1:6" x14ac:dyDescent="0.3">
      <c r="A28522">
        <v>268670</v>
      </c>
      <c r="B28522" t="s">
        <v>2581</v>
      </c>
      <c r="C28522" t="s">
        <v>2522</v>
      </c>
      <c r="D28522" t="s">
        <v>6823</v>
      </c>
      <c r="E28522" s="16">
        <v>3000000</v>
      </c>
      <c r="F28522" t="s">
        <v>6939</v>
      </c>
    </row>
    <row r="28523" spans="1:6" x14ac:dyDescent="0.3">
      <c r="A28523">
        <v>268670</v>
      </c>
      <c r="B28523" t="s">
        <v>2581</v>
      </c>
      <c r="C28523" t="s">
        <v>2522</v>
      </c>
      <c r="D28523" t="s">
        <v>7661</v>
      </c>
      <c r="E28523" s="16">
        <v>300000</v>
      </c>
      <c r="F28523" t="s">
        <v>7517</v>
      </c>
    </row>
    <row r="28524" spans="1:6" x14ac:dyDescent="0.3">
      <c r="A28524">
        <v>268670</v>
      </c>
      <c r="B28524" t="s">
        <v>2581</v>
      </c>
      <c r="C28524" t="s">
        <v>2522</v>
      </c>
      <c r="D28524" t="s">
        <v>6942</v>
      </c>
      <c r="E28524" s="16">
        <v>1000000</v>
      </c>
      <c r="F28524" t="s">
        <v>6782</v>
      </c>
    </row>
    <row r="28525" spans="1:6" x14ac:dyDescent="0.3">
      <c r="A28525">
        <v>268670</v>
      </c>
      <c r="B28525" t="s">
        <v>2581</v>
      </c>
      <c r="C28525" t="s">
        <v>2522</v>
      </c>
      <c r="D28525" t="s">
        <v>6700</v>
      </c>
      <c r="E28525" s="16">
        <v>1200000</v>
      </c>
      <c r="F28525" t="s">
        <v>6782</v>
      </c>
    </row>
    <row r="28526" spans="1:6" x14ac:dyDescent="0.3">
      <c r="A28526">
        <v>268670</v>
      </c>
      <c r="B28526" t="s">
        <v>2581</v>
      </c>
      <c r="C28526" t="s">
        <v>2522</v>
      </c>
      <c r="D28526" t="s">
        <v>6825</v>
      </c>
      <c r="E28526" s="16">
        <v>1200000</v>
      </c>
      <c r="F28526" t="s">
        <v>6782</v>
      </c>
    </row>
    <row r="28527" spans="1:6" x14ac:dyDescent="0.3">
      <c r="A28527">
        <v>268670</v>
      </c>
      <c r="B28527" t="s">
        <v>2581</v>
      </c>
      <c r="C28527" t="s">
        <v>2522</v>
      </c>
      <c r="D28527" t="s">
        <v>6788</v>
      </c>
      <c r="E28527" s="16">
        <v>1500000</v>
      </c>
      <c r="F28527" t="s">
        <v>2522</v>
      </c>
    </row>
    <row r="28528" spans="1:6" x14ac:dyDescent="0.3">
      <c r="A28528">
        <v>268670</v>
      </c>
      <c r="B28528" t="s">
        <v>2581</v>
      </c>
      <c r="C28528" t="s">
        <v>2522</v>
      </c>
      <c r="D28528" t="s">
        <v>7090</v>
      </c>
      <c r="E28528" s="16">
        <v>1500000</v>
      </c>
      <c r="F28528" t="s">
        <v>6782</v>
      </c>
    </row>
    <row r="28529" spans="1:6" x14ac:dyDescent="0.3">
      <c r="A28529">
        <v>268670</v>
      </c>
      <c r="B28529" t="s">
        <v>2581</v>
      </c>
      <c r="C28529" t="s">
        <v>2522</v>
      </c>
      <c r="D28529" t="s">
        <v>6900</v>
      </c>
      <c r="E28529" s="16">
        <v>2500000</v>
      </c>
      <c r="F28529" t="s">
        <v>7769</v>
      </c>
    </row>
    <row r="28530" spans="1:6" x14ac:dyDescent="0.3">
      <c r="A28530">
        <v>268670</v>
      </c>
      <c r="B28530" t="s">
        <v>2581</v>
      </c>
      <c r="C28530" t="s">
        <v>2522</v>
      </c>
      <c r="D28530" t="s">
        <v>6793</v>
      </c>
      <c r="E28530" s="16">
        <v>1400000</v>
      </c>
      <c r="F28530" t="s">
        <v>2522</v>
      </c>
    </row>
    <row r="28531" spans="1:6" x14ac:dyDescent="0.3">
      <c r="A28531">
        <v>268670</v>
      </c>
      <c r="B28531" t="s">
        <v>2581</v>
      </c>
      <c r="C28531" t="s">
        <v>2522</v>
      </c>
      <c r="D28531" t="s">
        <v>6833</v>
      </c>
      <c r="E28531" s="16">
        <v>3500000</v>
      </c>
      <c r="F28531" t="s">
        <v>6939</v>
      </c>
    </row>
    <row r="28532" spans="1:6" x14ac:dyDescent="0.3">
      <c r="A28532">
        <v>268670</v>
      </c>
      <c r="B28532" t="s">
        <v>2581</v>
      </c>
      <c r="C28532" t="s">
        <v>2522</v>
      </c>
      <c r="D28532" t="s">
        <v>6837</v>
      </c>
      <c r="E28532" s="16">
        <v>1500000</v>
      </c>
      <c r="F28532" t="s">
        <v>6782</v>
      </c>
    </row>
    <row r="28533" spans="1:6" x14ac:dyDescent="0.3">
      <c r="A28533">
        <v>268670</v>
      </c>
      <c r="B28533" t="s">
        <v>2581</v>
      </c>
      <c r="C28533" t="s">
        <v>2522</v>
      </c>
      <c r="D28533" t="s">
        <v>6906</v>
      </c>
      <c r="E28533" s="16">
        <v>2000000</v>
      </c>
      <c r="F28533" t="s">
        <v>6939</v>
      </c>
    </row>
    <row r="28534" spans="1:6" x14ac:dyDescent="0.3">
      <c r="A28534">
        <v>268670</v>
      </c>
      <c r="B28534" t="s">
        <v>2581</v>
      </c>
      <c r="C28534" t="s">
        <v>2522</v>
      </c>
      <c r="D28534" t="s">
        <v>6907</v>
      </c>
      <c r="E28534" s="16">
        <v>2500000</v>
      </c>
      <c r="F28534" t="s">
        <v>7769</v>
      </c>
    </row>
    <row r="28535" spans="1:6" x14ac:dyDescent="0.3">
      <c r="A28535">
        <v>268670</v>
      </c>
      <c r="B28535" t="s">
        <v>2581</v>
      </c>
      <c r="C28535" t="s">
        <v>2522</v>
      </c>
      <c r="D28535" t="s">
        <v>6799</v>
      </c>
      <c r="E28535" s="16">
        <v>3500000</v>
      </c>
      <c r="F28535" t="s">
        <v>7768</v>
      </c>
    </row>
    <row r="28536" spans="1:6" x14ac:dyDescent="0.3">
      <c r="A28536">
        <v>268670</v>
      </c>
      <c r="B28536" t="s">
        <v>2581</v>
      </c>
      <c r="C28536" t="s">
        <v>2522</v>
      </c>
      <c r="D28536" t="s">
        <v>6955</v>
      </c>
      <c r="E28536" s="16">
        <v>1000000</v>
      </c>
      <c r="F28536" t="s">
        <v>6782</v>
      </c>
    </row>
    <row r="28537" spans="1:6" x14ac:dyDescent="0.3">
      <c r="A28537">
        <v>268670</v>
      </c>
      <c r="B28537" t="s">
        <v>2581</v>
      </c>
      <c r="C28537" t="s">
        <v>2522</v>
      </c>
      <c r="D28537" t="s">
        <v>7603</v>
      </c>
      <c r="E28537" s="16">
        <v>500000</v>
      </c>
      <c r="F28537" t="s">
        <v>7517</v>
      </c>
    </row>
    <row r="28538" spans="1:6" x14ac:dyDescent="0.3">
      <c r="A28538">
        <v>268670</v>
      </c>
      <c r="B28538" t="s">
        <v>2581</v>
      </c>
      <c r="C28538" t="s">
        <v>2522</v>
      </c>
      <c r="D28538" t="s">
        <v>6801</v>
      </c>
      <c r="E28538" s="16">
        <v>2000000</v>
      </c>
      <c r="F28538" t="s">
        <v>2522</v>
      </c>
    </row>
    <row r="28539" spans="1:6" x14ac:dyDescent="0.3">
      <c r="A28539">
        <v>268670</v>
      </c>
      <c r="B28539" t="s">
        <v>2581</v>
      </c>
      <c r="C28539" t="s">
        <v>2522</v>
      </c>
      <c r="D28539" t="s">
        <v>6916</v>
      </c>
      <c r="E28539" s="16">
        <v>1500000</v>
      </c>
      <c r="F28539" t="s">
        <v>7769</v>
      </c>
    </row>
    <row r="28540" spans="1:6" x14ac:dyDescent="0.3">
      <c r="A28540">
        <v>268670</v>
      </c>
      <c r="B28540" t="s">
        <v>2581</v>
      </c>
      <c r="C28540" t="s">
        <v>2522</v>
      </c>
      <c r="D28540" t="s">
        <v>8094</v>
      </c>
      <c r="E28540" s="16">
        <v>700000</v>
      </c>
      <c r="F28540" t="s">
        <v>7517</v>
      </c>
    </row>
    <row r="28541" spans="1:6" x14ac:dyDescent="0.3">
      <c r="A28541">
        <v>268670</v>
      </c>
      <c r="B28541" t="s">
        <v>2581</v>
      </c>
      <c r="C28541" t="s">
        <v>2522</v>
      </c>
      <c r="D28541" t="s">
        <v>6849</v>
      </c>
      <c r="E28541" s="16">
        <v>1000000</v>
      </c>
      <c r="F28541" t="s">
        <v>6939</v>
      </c>
    </row>
    <row r="28542" spans="1:6" x14ac:dyDescent="0.3">
      <c r="A28542">
        <v>268670</v>
      </c>
      <c r="B28542" t="s">
        <v>2581</v>
      </c>
      <c r="C28542" t="s">
        <v>2522</v>
      </c>
      <c r="D28542" t="s">
        <v>6917</v>
      </c>
      <c r="E28542" s="16">
        <v>2500000</v>
      </c>
      <c r="F28542" t="s">
        <v>7769</v>
      </c>
    </row>
    <row r="28543" spans="1:6" x14ac:dyDescent="0.3">
      <c r="A28543">
        <v>275218</v>
      </c>
      <c r="B28543" t="s">
        <v>2521</v>
      </c>
      <c r="C28543" t="s">
        <v>2522</v>
      </c>
      <c r="D28543" t="s">
        <v>8832</v>
      </c>
      <c r="E28543" s="16">
        <v>3500000</v>
      </c>
      <c r="F28543" t="s">
        <v>8833</v>
      </c>
    </row>
    <row r="28544" spans="1:6" x14ac:dyDescent="0.3">
      <c r="A28544">
        <v>275218</v>
      </c>
      <c r="B28544" t="s">
        <v>2521</v>
      </c>
      <c r="C28544" t="s">
        <v>2522</v>
      </c>
      <c r="D28544" t="s">
        <v>8834</v>
      </c>
      <c r="E28544" s="16">
        <v>5500000</v>
      </c>
      <c r="F28544" t="s">
        <v>8833</v>
      </c>
    </row>
    <row r="28545" spans="1:6" x14ac:dyDescent="0.3">
      <c r="A28545">
        <v>275218</v>
      </c>
      <c r="B28545" t="s">
        <v>2521</v>
      </c>
      <c r="C28545" t="s">
        <v>2522</v>
      </c>
      <c r="D28545" t="s">
        <v>8835</v>
      </c>
      <c r="E28545" s="16">
        <v>2000000</v>
      </c>
      <c r="F28545" t="s">
        <v>8833</v>
      </c>
    </row>
    <row r="28546" spans="1:6" x14ac:dyDescent="0.3">
      <c r="A28546">
        <v>275218</v>
      </c>
      <c r="B28546" t="s">
        <v>2521</v>
      </c>
      <c r="C28546" t="s">
        <v>2522</v>
      </c>
      <c r="D28546" t="s">
        <v>8013</v>
      </c>
      <c r="E28546" s="16">
        <v>2500000</v>
      </c>
      <c r="F28546" t="s">
        <v>8836</v>
      </c>
    </row>
    <row r="28547" spans="1:6" x14ac:dyDescent="0.3">
      <c r="A28547">
        <v>275218</v>
      </c>
      <c r="B28547" t="s">
        <v>2521</v>
      </c>
      <c r="C28547" t="s">
        <v>2522</v>
      </c>
      <c r="D28547" t="s">
        <v>6781</v>
      </c>
      <c r="E28547" s="16">
        <v>5000000</v>
      </c>
      <c r="F28547" t="s">
        <v>7768</v>
      </c>
    </row>
    <row r="28548" spans="1:6" x14ac:dyDescent="0.3">
      <c r="A28548">
        <v>275218</v>
      </c>
      <c r="B28548" t="s">
        <v>2521</v>
      </c>
      <c r="C28548" t="s">
        <v>2522</v>
      </c>
      <c r="D28548" t="s">
        <v>8141</v>
      </c>
      <c r="E28548" s="16">
        <v>1200000</v>
      </c>
      <c r="F28548" t="s">
        <v>8837</v>
      </c>
    </row>
    <row r="28549" spans="1:6" x14ac:dyDescent="0.3">
      <c r="A28549">
        <v>275218</v>
      </c>
      <c r="B28549" t="s">
        <v>2521</v>
      </c>
      <c r="C28549" t="s">
        <v>2522</v>
      </c>
      <c r="D28549" t="s">
        <v>6700</v>
      </c>
      <c r="E28549" s="16">
        <v>950000</v>
      </c>
      <c r="F28549" t="s">
        <v>8838</v>
      </c>
    </row>
    <row r="28550" spans="1:6" x14ac:dyDescent="0.3">
      <c r="A28550">
        <v>275218</v>
      </c>
      <c r="B28550" t="s">
        <v>2521</v>
      </c>
      <c r="C28550" t="s">
        <v>2522</v>
      </c>
      <c r="D28550" t="s">
        <v>8839</v>
      </c>
      <c r="E28550" s="16">
        <v>2000000</v>
      </c>
      <c r="F28550" t="s">
        <v>8840</v>
      </c>
    </row>
    <row r="28551" spans="1:6" x14ac:dyDescent="0.3">
      <c r="A28551">
        <v>275218</v>
      </c>
      <c r="B28551" t="s">
        <v>2521</v>
      </c>
      <c r="C28551" t="s">
        <v>2522</v>
      </c>
      <c r="D28551" t="s">
        <v>8015</v>
      </c>
      <c r="E28551" s="16">
        <v>2750000</v>
      </c>
      <c r="F28551" t="s">
        <v>8836</v>
      </c>
    </row>
    <row r="28552" spans="1:6" x14ac:dyDescent="0.3">
      <c r="A28552">
        <v>275218</v>
      </c>
      <c r="B28552" t="s">
        <v>2521</v>
      </c>
      <c r="C28552" t="s">
        <v>2522</v>
      </c>
      <c r="D28552" t="s">
        <v>6788</v>
      </c>
      <c r="E28552" s="16">
        <v>6000000</v>
      </c>
      <c r="F28552" t="s">
        <v>2522</v>
      </c>
    </row>
    <row r="28553" spans="1:6" x14ac:dyDescent="0.3">
      <c r="A28553">
        <v>275218</v>
      </c>
      <c r="B28553" t="s">
        <v>2521</v>
      </c>
      <c r="C28553" t="s">
        <v>2522</v>
      </c>
      <c r="D28553" t="s">
        <v>8016</v>
      </c>
      <c r="E28553" s="16">
        <v>2500000</v>
      </c>
      <c r="F28553" t="s">
        <v>8836</v>
      </c>
    </row>
    <row r="28554" spans="1:6" x14ac:dyDescent="0.3">
      <c r="A28554">
        <v>275218</v>
      </c>
      <c r="B28554" t="s">
        <v>2521</v>
      </c>
      <c r="C28554" t="s">
        <v>2522</v>
      </c>
      <c r="D28554" t="s">
        <v>8757</v>
      </c>
      <c r="E28554" s="16">
        <v>100000</v>
      </c>
      <c r="F28554" t="s">
        <v>8836</v>
      </c>
    </row>
    <row r="28555" spans="1:6" x14ac:dyDescent="0.3">
      <c r="A28555">
        <v>275218</v>
      </c>
      <c r="B28555" t="s">
        <v>2521</v>
      </c>
      <c r="C28555" t="s">
        <v>2522</v>
      </c>
      <c r="D28555" t="s">
        <v>8412</v>
      </c>
      <c r="E28555" s="16">
        <v>550000</v>
      </c>
      <c r="F28555" t="s">
        <v>8838</v>
      </c>
    </row>
    <row r="28556" spans="1:6" x14ac:dyDescent="0.3">
      <c r="A28556">
        <v>275218</v>
      </c>
      <c r="B28556" t="s">
        <v>2521</v>
      </c>
      <c r="C28556" t="s">
        <v>2522</v>
      </c>
      <c r="D28556" t="s">
        <v>8841</v>
      </c>
      <c r="E28556" s="16">
        <v>550000</v>
      </c>
      <c r="F28556" t="s">
        <v>8838</v>
      </c>
    </row>
    <row r="28557" spans="1:6" x14ac:dyDescent="0.3">
      <c r="A28557">
        <v>275218</v>
      </c>
      <c r="B28557" t="s">
        <v>2521</v>
      </c>
      <c r="C28557" t="s">
        <v>2522</v>
      </c>
      <c r="D28557" t="s">
        <v>6793</v>
      </c>
      <c r="E28557" s="16">
        <v>6000000</v>
      </c>
      <c r="F28557" t="s">
        <v>2522</v>
      </c>
    </row>
    <row r="28558" spans="1:6" x14ac:dyDescent="0.3">
      <c r="A28558">
        <v>275218</v>
      </c>
      <c r="B28558" t="s">
        <v>2521</v>
      </c>
      <c r="C28558" t="s">
        <v>2522</v>
      </c>
      <c r="D28558" t="s">
        <v>8018</v>
      </c>
      <c r="E28558" s="16">
        <v>3000000</v>
      </c>
      <c r="F28558" t="s">
        <v>8836</v>
      </c>
    </row>
    <row r="28559" spans="1:6" x14ac:dyDescent="0.3">
      <c r="A28559">
        <v>275218</v>
      </c>
      <c r="B28559" t="s">
        <v>2521</v>
      </c>
      <c r="C28559" t="s">
        <v>2522</v>
      </c>
      <c r="D28559" t="s">
        <v>8019</v>
      </c>
      <c r="E28559" s="16">
        <v>1500000</v>
      </c>
      <c r="F28559" t="s">
        <v>8836</v>
      </c>
    </row>
    <row r="28560" spans="1:6" x14ac:dyDescent="0.3">
      <c r="A28560">
        <v>275218</v>
      </c>
      <c r="B28560" t="s">
        <v>2521</v>
      </c>
      <c r="C28560" t="s">
        <v>2522</v>
      </c>
      <c r="D28560" t="s">
        <v>6757</v>
      </c>
      <c r="E28560" s="16">
        <v>2000000</v>
      </c>
      <c r="F28560" t="s">
        <v>8842</v>
      </c>
    </row>
    <row r="28561" spans="1:6" x14ac:dyDescent="0.3">
      <c r="A28561">
        <v>275218</v>
      </c>
      <c r="B28561" t="s">
        <v>2521</v>
      </c>
      <c r="C28561" t="s">
        <v>2522</v>
      </c>
      <c r="D28561" t="s">
        <v>6719</v>
      </c>
      <c r="E28561" s="16">
        <v>6000000</v>
      </c>
      <c r="F28561" t="s">
        <v>8833</v>
      </c>
    </row>
    <row r="28562" spans="1:6" x14ac:dyDescent="0.3">
      <c r="A28562">
        <v>275218</v>
      </c>
      <c r="B28562" t="s">
        <v>2521</v>
      </c>
      <c r="C28562" t="s">
        <v>2522</v>
      </c>
      <c r="D28562" t="s">
        <v>8843</v>
      </c>
      <c r="E28562" s="16">
        <v>550000</v>
      </c>
      <c r="F28562" t="s">
        <v>8833</v>
      </c>
    </row>
    <row r="28563" spans="1:6" x14ac:dyDescent="0.3">
      <c r="A28563">
        <v>275218</v>
      </c>
      <c r="B28563" t="s">
        <v>2521</v>
      </c>
      <c r="C28563" t="s">
        <v>2522</v>
      </c>
      <c r="D28563" t="s">
        <v>8844</v>
      </c>
      <c r="E28563" s="16">
        <v>2000000</v>
      </c>
      <c r="F28563" t="s">
        <v>8837</v>
      </c>
    </row>
    <row r="28564" spans="1:6" x14ac:dyDescent="0.3">
      <c r="A28564">
        <v>275218</v>
      </c>
      <c r="B28564" t="s">
        <v>2521</v>
      </c>
      <c r="C28564" t="s">
        <v>2522</v>
      </c>
      <c r="D28564" t="s">
        <v>8845</v>
      </c>
      <c r="E28564" s="16">
        <v>500000</v>
      </c>
      <c r="F28564" t="s">
        <v>8833</v>
      </c>
    </row>
    <row r="28565" spans="1:6" x14ac:dyDescent="0.3">
      <c r="A28565">
        <v>275218</v>
      </c>
      <c r="B28565" t="s">
        <v>2521</v>
      </c>
      <c r="C28565" t="s">
        <v>2522</v>
      </c>
      <c r="D28565" t="s">
        <v>8846</v>
      </c>
      <c r="E28565" s="16">
        <v>1000000</v>
      </c>
      <c r="F28565" t="s">
        <v>8833</v>
      </c>
    </row>
    <row r="28566" spans="1:6" x14ac:dyDescent="0.3">
      <c r="A28566">
        <v>275218</v>
      </c>
      <c r="B28566" t="s">
        <v>2521</v>
      </c>
      <c r="C28566" t="s">
        <v>2522</v>
      </c>
      <c r="D28566" t="s">
        <v>6801</v>
      </c>
      <c r="E28566" s="16">
        <v>6000000</v>
      </c>
      <c r="F28566" t="s">
        <v>2522</v>
      </c>
    </row>
    <row r="28567" spans="1:6" x14ac:dyDescent="0.3">
      <c r="A28567">
        <v>311044</v>
      </c>
      <c r="B28567" t="s">
        <v>2563</v>
      </c>
      <c r="C28567" t="s">
        <v>2522</v>
      </c>
      <c r="D28567" t="s">
        <v>6996</v>
      </c>
      <c r="E28567" s="16">
        <v>100000</v>
      </c>
      <c r="F28567" t="s">
        <v>8098</v>
      </c>
    </row>
    <row r="28568" spans="1:6" x14ac:dyDescent="0.3">
      <c r="A28568">
        <v>311044</v>
      </c>
      <c r="B28568" t="s">
        <v>2563</v>
      </c>
      <c r="C28568" t="s">
        <v>2522</v>
      </c>
      <c r="D28568" t="s">
        <v>6808</v>
      </c>
      <c r="E28568" s="16">
        <v>6000000</v>
      </c>
      <c r="F28568" t="s">
        <v>7938</v>
      </c>
    </row>
    <row r="28569" spans="1:6" x14ac:dyDescent="0.3">
      <c r="A28569">
        <v>311044</v>
      </c>
      <c r="B28569" t="s">
        <v>2563</v>
      </c>
      <c r="C28569" t="s">
        <v>2522</v>
      </c>
      <c r="D28569" t="s">
        <v>6816</v>
      </c>
      <c r="E28569" s="16">
        <v>2000000</v>
      </c>
      <c r="F28569" t="s">
        <v>7938</v>
      </c>
    </row>
    <row r="28570" spans="1:6" x14ac:dyDescent="0.3">
      <c r="A28570">
        <v>311044</v>
      </c>
      <c r="B28570" t="s">
        <v>2563</v>
      </c>
      <c r="C28570" t="s">
        <v>2522</v>
      </c>
      <c r="D28570" t="s">
        <v>8707</v>
      </c>
      <c r="E28570" s="16">
        <v>1250000</v>
      </c>
      <c r="F28570" t="s">
        <v>8098</v>
      </c>
    </row>
    <row r="28571" spans="1:6" x14ac:dyDescent="0.3">
      <c r="A28571">
        <v>311044</v>
      </c>
      <c r="B28571" t="s">
        <v>2563</v>
      </c>
      <c r="C28571" t="s">
        <v>2522</v>
      </c>
      <c r="D28571" t="s">
        <v>6781</v>
      </c>
      <c r="E28571" s="16">
        <v>2400000</v>
      </c>
      <c r="F28571" t="s">
        <v>2522</v>
      </c>
    </row>
    <row r="28572" spans="1:6" x14ac:dyDescent="0.3">
      <c r="A28572">
        <v>311044</v>
      </c>
      <c r="B28572" t="s">
        <v>2563</v>
      </c>
      <c r="C28572" t="s">
        <v>2522</v>
      </c>
      <c r="D28572" t="s">
        <v>6823</v>
      </c>
      <c r="E28572" s="16">
        <v>4000000</v>
      </c>
      <c r="F28572" t="s">
        <v>7938</v>
      </c>
    </row>
    <row r="28573" spans="1:6" x14ac:dyDescent="0.3">
      <c r="A28573">
        <v>311044</v>
      </c>
      <c r="B28573" t="s">
        <v>2563</v>
      </c>
      <c r="C28573" t="s">
        <v>2522</v>
      </c>
      <c r="D28573" t="s">
        <v>6700</v>
      </c>
      <c r="E28573" s="16">
        <v>950000</v>
      </c>
      <c r="F28573" t="s">
        <v>7938</v>
      </c>
    </row>
    <row r="28574" spans="1:6" x14ac:dyDescent="0.3">
      <c r="A28574">
        <v>311044</v>
      </c>
      <c r="B28574" t="s">
        <v>2563</v>
      </c>
      <c r="C28574" t="s">
        <v>2522</v>
      </c>
      <c r="D28574" t="s">
        <v>6825</v>
      </c>
      <c r="E28574" s="16">
        <v>1200000</v>
      </c>
      <c r="F28574" t="s">
        <v>7938</v>
      </c>
    </row>
    <row r="28575" spans="1:6" x14ac:dyDescent="0.3">
      <c r="A28575">
        <v>311044</v>
      </c>
      <c r="B28575" t="s">
        <v>2563</v>
      </c>
      <c r="C28575" t="s">
        <v>2522</v>
      </c>
      <c r="D28575" t="s">
        <v>6788</v>
      </c>
      <c r="E28575" s="16">
        <v>1200000</v>
      </c>
      <c r="F28575" t="s">
        <v>2522</v>
      </c>
    </row>
    <row r="28576" spans="1:6" x14ac:dyDescent="0.3">
      <c r="A28576">
        <v>311044</v>
      </c>
      <c r="B28576" t="s">
        <v>2563</v>
      </c>
      <c r="C28576" t="s">
        <v>2522</v>
      </c>
      <c r="D28576" t="s">
        <v>8987</v>
      </c>
      <c r="E28576" s="16">
        <v>1000000</v>
      </c>
      <c r="F28576" t="s">
        <v>8098</v>
      </c>
    </row>
    <row r="28577" spans="1:6" x14ac:dyDescent="0.3">
      <c r="A28577">
        <v>311044</v>
      </c>
      <c r="B28577" t="s">
        <v>2563</v>
      </c>
      <c r="C28577" t="s">
        <v>2522</v>
      </c>
      <c r="D28577" t="s">
        <v>6828</v>
      </c>
      <c r="E28577" s="16">
        <v>2500000</v>
      </c>
      <c r="F28577" t="s">
        <v>7938</v>
      </c>
    </row>
    <row r="28578" spans="1:6" x14ac:dyDescent="0.3">
      <c r="A28578">
        <v>311044</v>
      </c>
      <c r="B28578" t="s">
        <v>2563</v>
      </c>
      <c r="C28578" t="s">
        <v>2522</v>
      </c>
      <c r="D28578" t="s">
        <v>6708</v>
      </c>
      <c r="E28578" s="16">
        <v>425000</v>
      </c>
      <c r="F28578" t="s">
        <v>8098</v>
      </c>
    </row>
    <row r="28579" spans="1:6" x14ac:dyDescent="0.3">
      <c r="A28579">
        <v>311044</v>
      </c>
      <c r="B28579" t="s">
        <v>2563</v>
      </c>
      <c r="C28579" t="s">
        <v>2522</v>
      </c>
      <c r="D28579" t="s">
        <v>6793</v>
      </c>
      <c r="E28579" s="16">
        <v>1000000</v>
      </c>
      <c r="F28579" t="s">
        <v>2522</v>
      </c>
    </row>
    <row r="28580" spans="1:6" x14ac:dyDescent="0.3">
      <c r="A28580">
        <v>311044</v>
      </c>
      <c r="B28580" t="s">
        <v>2563</v>
      </c>
      <c r="C28580" t="s">
        <v>2522</v>
      </c>
      <c r="D28580" t="s">
        <v>6833</v>
      </c>
      <c r="E28580" s="16">
        <v>3500000</v>
      </c>
      <c r="F28580" t="s">
        <v>7938</v>
      </c>
    </row>
    <row r="28581" spans="1:6" x14ac:dyDescent="0.3">
      <c r="A28581">
        <v>311044</v>
      </c>
      <c r="B28581" t="s">
        <v>2563</v>
      </c>
      <c r="C28581" t="s">
        <v>2522</v>
      </c>
      <c r="D28581" t="s">
        <v>7293</v>
      </c>
      <c r="E28581" s="16">
        <v>3000000</v>
      </c>
      <c r="F28581" t="s">
        <v>7938</v>
      </c>
    </row>
    <row r="28582" spans="1:6" x14ac:dyDescent="0.3">
      <c r="A28582">
        <v>311044</v>
      </c>
      <c r="B28582" t="s">
        <v>2563</v>
      </c>
      <c r="C28582" t="s">
        <v>2522</v>
      </c>
      <c r="D28582" t="s">
        <v>8496</v>
      </c>
      <c r="E28582" s="16">
        <v>550000</v>
      </c>
      <c r="F28582" t="s">
        <v>8098</v>
      </c>
    </row>
    <row r="28583" spans="1:6" x14ac:dyDescent="0.3">
      <c r="A28583">
        <v>311044</v>
      </c>
      <c r="B28583" t="s">
        <v>2563</v>
      </c>
      <c r="C28583" t="s">
        <v>2522</v>
      </c>
      <c r="D28583" t="s">
        <v>8988</v>
      </c>
      <c r="E28583" s="16">
        <v>250000</v>
      </c>
      <c r="F28583" t="s">
        <v>8098</v>
      </c>
    </row>
    <row r="28584" spans="1:6" x14ac:dyDescent="0.3">
      <c r="A28584">
        <v>311044</v>
      </c>
      <c r="B28584" t="s">
        <v>2563</v>
      </c>
      <c r="C28584" t="s">
        <v>2522</v>
      </c>
      <c r="D28584" t="s">
        <v>7096</v>
      </c>
      <c r="E28584" s="16">
        <v>1200000</v>
      </c>
      <c r="F28584" t="s">
        <v>7938</v>
      </c>
    </row>
    <row r="28585" spans="1:6" x14ac:dyDescent="0.3">
      <c r="A28585">
        <v>311044</v>
      </c>
      <c r="B28585" t="s">
        <v>2563</v>
      </c>
      <c r="C28585" t="s">
        <v>2522</v>
      </c>
      <c r="D28585" t="s">
        <v>6837</v>
      </c>
      <c r="E28585" s="16">
        <v>1200000</v>
      </c>
      <c r="F28585" t="s">
        <v>7938</v>
      </c>
    </row>
    <row r="28586" spans="1:6" x14ac:dyDescent="0.3">
      <c r="A28586">
        <v>311044</v>
      </c>
      <c r="B28586" t="s">
        <v>2563</v>
      </c>
      <c r="C28586" t="s">
        <v>2522</v>
      </c>
      <c r="D28586" t="s">
        <v>6838</v>
      </c>
      <c r="E28586" s="16">
        <v>2500000</v>
      </c>
      <c r="F28586" t="s">
        <v>2522</v>
      </c>
    </row>
    <row r="28587" spans="1:6" x14ac:dyDescent="0.3">
      <c r="A28587">
        <v>311044</v>
      </c>
      <c r="B28587" t="s">
        <v>2563</v>
      </c>
      <c r="C28587" t="s">
        <v>2522</v>
      </c>
      <c r="D28587" t="s">
        <v>8338</v>
      </c>
      <c r="E28587" s="16">
        <v>1000000</v>
      </c>
      <c r="F28587" t="s">
        <v>8098</v>
      </c>
    </row>
    <row r="28588" spans="1:6" x14ac:dyDescent="0.3">
      <c r="A28588">
        <v>311044</v>
      </c>
      <c r="B28588" t="s">
        <v>2563</v>
      </c>
      <c r="C28588" t="s">
        <v>2522</v>
      </c>
      <c r="D28588" t="s">
        <v>6799</v>
      </c>
      <c r="E28588" s="16">
        <v>3000000</v>
      </c>
      <c r="F28588" t="s">
        <v>2522</v>
      </c>
    </row>
    <row r="28589" spans="1:6" x14ac:dyDescent="0.3">
      <c r="A28589">
        <v>311044</v>
      </c>
      <c r="B28589" t="s">
        <v>2563</v>
      </c>
      <c r="C28589" t="s">
        <v>2522</v>
      </c>
      <c r="D28589" t="s">
        <v>7097</v>
      </c>
      <c r="E28589" s="16">
        <v>1200000</v>
      </c>
      <c r="F28589" t="s">
        <v>7938</v>
      </c>
    </row>
    <row r="28590" spans="1:6" x14ac:dyDescent="0.3">
      <c r="A28590">
        <v>311044</v>
      </c>
      <c r="B28590" t="s">
        <v>2563</v>
      </c>
      <c r="C28590" t="s">
        <v>2522</v>
      </c>
      <c r="D28590" t="s">
        <v>7012</v>
      </c>
      <c r="E28590" s="16">
        <v>5000000</v>
      </c>
      <c r="F28590" t="s">
        <v>7938</v>
      </c>
    </row>
    <row r="28591" spans="1:6" x14ac:dyDescent="0.3">
      <c r="A28591">
        <v>311044</v>
      </c>
      <c r="B28591" t="s">
        <v>2563</v>
      </c>
      <c r="C28591" t="s">
        <v>2522</v>
      </c>
      <c r="D28591" t="s">
        <v>6954</v>
      </c>
      <c r="E28591" s="16">
        <v>2000000</v>
      </c>
      <c r="F28591" t="s">
        <v>7938</v>
      </c>
    </row>
    <row r="28592" spans="1:6" x14ac:dyDescent="0.3">
      <c r="A28592">
        <v>311044</v>
      </c>
      <c r="B28592" t="s">
        <v>2563</v>
      </c>
      <c r="C28592" t="s">
        <v>2522</v>
      </c>
      <c r="D28592" t="s">
        <v>8113</v>
      </c>
      <c r="E28592" s="16">
        <v>750000</v>
      </c>
      <c r="F28592" t="s">
        <v>8098</v>
      </c>
    </row>
    <row r="28593" spans="1:6" x14ac:dyDescent="0.3">
      <c r="A28593">
        <v>311044</v>
      </c>
      <c r="B28593" t="s">
        <v>2563</v>
      </c>
      <c r="C28593" t="s">
        <v>2522</v>
      </c>
      <c r="D28593" t="s">
        <v>6801</v>
      </c>
      <c r="E28593" s="16">
        <v>1500000</v>
      </c>
      <c r="F28593" t="s">
        <v>2522</v>
      </c>
    </row>
    <row r="28594" spans="1:6" x14ac:dyDescent="0.3">
      <c r="A28594">
        <v>311044</v>
      </c>
      <c r="B28594" t="s">
        <v>2563</v>
      </c>
      <c r="C28594" t="s">
        <v>2522</v>
      </c>
      <c r="D28594" t="s">
        <v>7105</v>
      </c>
      <c r="E28594" s="16">
        <v>800000</v>
      </c>
      <c r="F28594" t="s">
        <v>7938</v>
      </c>
    </row>
    <row r="28595" spans="1:6" x14ac:dyDescent="0.3">
      <c r="A28595">
        <v>311044</v>
      </c>
      <c r="B28595" t="s">
        <v>2563</v>
      </c>
      <c r="C28595" t="s">
        <v>2522</v>
      </c>
      <c r="D28595" t="s">
        <v>6849</v>
      </c>
      <c r="E28595" s="16">
        <v>3000000</v>
      </c>
      <c r="F28595" t="s">
        <v>7938</v>
      </c>
    </row>
    <row r="28596" spans="1:6" x14ac:dyDescent="0.3">
      <c r="A28596">
        <v>363057</v>
      </c>
      <c r="B28596" t="s">
        <v>2587</v>
      </c>
      <c r="C28596" t="s">
        <v>2522</v>
      </c>
      <c r="D28596" t="s">
        <v>6886</v>
      </c>
      <c r="E28596" s="16">
        <v>200000</v>
      </c>
      <c r="F28596" t="s">
        <v>9249</v>
      </c>
    </row>
    <row r="28597" spans="1:6" x14ac:dyDescent="0.3">
      <c r="A28597">
        <v>363057</v>
      </c>
      <c r="B28597" t="s">
        <v>2587</v>
      </c>
      <c r="C28597" t="s">
        <v>2522</v>
      </c>
      <c r="D28597" t="s">
        <v>8682</v>
      </c>
      <c r="E28597" s="16">
        <v>1000000</v>
      </c>
      <c r="F28597" t="s">
        <v>6936</v>
      </c>
    </row>
    <row r="28598" spans="1:6" x14ac:dyDescent="0.3">
      <c r="A28598">
        <v>363057</v>
      </c>
      <c r="B28598" t="s">
        <v>2587</v>
      </c>
      <c r="C28598" t="s">
        <v>2522</v>
      </c>
      <c r="D28598" t="s">
        <v>6942</v>
      </c>
      <c r="E28598" s="16">
        <v>1000000</v>
      </c>
      <c r="F28598" t="s">
        <v>6936</v>
      </c>
    </row>
    <row r="28599" spans="1:6" x14ac:dyDescent="0.3">
      <c r="A28599">
        <v>363057</v>
      </c>
      <c r="B28599" t="s">
        <v>2587</v>
      </c>
      <c r="C28599" t="s">
        <v>2522</v>
      </c>
      <c r="D28599" t="s">
        <v>6700</v>
      </c>
      <c r="E28599" s="16">
        <v>350000</v>
      </c>
      <c r="F28599" t="s">
        <v>6936</v>
      </c>
    </row>
    <row r="28600" spans="1:6" x14ac:dyDescent="0.3">
      <c r="A28600">
        <v>363057</v>
      </c>
      <c r="B28600" t="s">
        <v>2587</v>
      </c>
      <c r="C28600" t="s">
        <v>2522</v>
      </c>
      <c r="D28600" t="s">
        <v>6825</v>
      </c>
      <c r="E28600" s="16">
        <v>600000</v>
      </c>
      <c r="F28600" t="s">
        <v>6936</v>
      </c>
    </row>
    <row r="28601" spans="1:6" x14ac:dyDescent="0.3">
      <c r="A28601">
        <v>363057</v>
      </c>
      <c r="B28601" t="s">
        <v>2587</v>
      </c>
      <c r="C28601" t="s">
        <v>2522</v>
      </c>
      <c r="D28601" t="s">
        <v>6788</v>
      </c>
      <c r="E28601" s="16">
        <v>3000000</v>
      </c>
      <c r="F28601" t="s">
        <v>2522</v>
      </c>
    </row>
    <row r="28602" spans="1:6" x14ac:dyDescent="0.3">
      <c r="A28602">
        <v>363057</v>
      </c>
      <c r="B28602" t="s">
        <v>2587</v>
      </c>
      <c r="C28602" t="s">
        <v>2522</v>
      </c>
      <c r="D28602" t="s">
        <v>7090</v>
      </c>
      <c r="E28602" s="16">
        <v>400000</v>
      </c>
      <c r="F28602" t="s">
        <v>6936</v>
      </c>
    </row>
    <row r="28603" spans="1:6" x14ac:dyDescent="0.3">
      <c r="A28603">
        <v>363057</v>
      </c>
      <c r="B28603" t="s">
        <v>2587</v>
      </c>
      <c r="C28603" t="s">
        <v>2522</v>
      </c>
      <c r="D28603" t="s">
        <v>7794</v>
      </c>
      <c r="E28603" s="16">
        <v>2500000</v>
      </c>
      <c r="F28603" t="s">
        <v>7795</v>
      </c>
    </row>
    <row r="28604" spans="1:6" x14ac:dyDescent="0.3">
      <c r="A28604">
        <v>363057</v>
      </c>
      <c r="B28604" t="s">
        <v>2587</v>
      </c>
      <c r="C28604" t="s">
        <v>2522</v>
      </c>
      <c r="D28604" t="s">
        <v>6793</v>
      </c>
      <c r="E28604" s="16">
        <v>3000000</v>
      </c>
      <c r="F28604" t="s">
        <v>2522</v>
      </c>
    </row>
    <row r="28605" spans="1:6" x14ac:dyDescent="0.3">
      <c r="A28605">
        <v>363057</v>
      </c>
      <c r="B28605" t="s">
        <v>2587</v>
      </c>
      <c r="C28605" t="s">
        <v>2522</v>
      </c>
      <c r="D28605" t="s">
        <v>7293</v>
      </c>
      <c r="E28605" s="16">
        <v>1500000</v>
      </c>
      <c r="F28605" t="s">
        <v>6936</v>
      </c>
    </row>
    <row r="28606" spans="1:6" x14ac:dyDescent="0.3">
      <c r="A28606">
        <v>363057</v>
      </c>
      <c r="B28606" t="s">
        <v>2587</v>
      </c>
      <c r="C28606" t="s">
        <v>2522</v>
      </c>
      <c r="D28606" t="s">
        <v>7797</v>
      </c>
      <c r="E28606" s="16">
        <v>2000000</v>
      </c>
      <c r="F28606" t="s">
        <v>7795</v>
      </c>
    </row>
    <row r="28607" spans="1:6" x14ac:dyDescent="0.3">
      <c r="A28607">
        <v>363057</v>
      </c>
      <c r="B28607" t="s">
        <v>2587</v>
      </c>
      <c r="C28607" t="s">
        <v>2522</v>
      </c>
      <c r="D28607" t="s">
        <v>7771</v>
      </c>
      <c r="E28607" s="16">
        <v>2500000</v>
      </c>
      <c r="F28607" t="s">
        <v>6936</v>
      </c>
    </row>
    <row r="28608" spans="1:6" x14ac:dyDescent="0.3">
      <c r="A28608">
        <v>363057</v>
      </c>
      <c r="B28608" t="s">
        <v>2587</v>
      </c>
      <c r="C28608" t="s">
        <v>2522</v>
      </c>
      <c r="D28608" t="s">
        <v>8285</v>
      </c>
      <c r="E28608" s="16">
        <v>100000</v>
      </c>
      <c r="F28608" t="s">
        <v>9249</v>
      </c>
    </row>
    <row r="28609" spans="1:6" x14ac:dyDescent="0.3">
      <c r="A28609">
        <v>363057</v>
      </c>
      <c r="B28609" t="s">
        <v>2587</v>
      </c>
      <c r="C28609" t="s">
        <v>2522</v>
      </c>
      <c r="D28609" t="s">
        <v>7096</v>
      </c>
      <c r="E28609" s="16">
        <v>300000</v>
      </c>
      <c r="F28609" t="s">
        <v>9249</v>
      </c>
    </row>
    <row r="28610" spans="1:6" x14ac:dyDescent="0.3">
      <c r="A28610">
        <v>363057</v>
      </c>
      <c r="B28610" t="s">
        <v>2587</v>
      </c>
      <c r="C28610" t="s">
        <v>2522</v>
      </c>
      <c r="D28610" t="s">
        <v>6837</v>
      </c>
      <c r="E28610" s="16">
        <v>400000</v>
      </c>
      <c r="F28610" t="s">
        <v>6936</v>
      </c>
    </row>
    <row r="28611" spans="1:6" x14ac:dyDescent="0.3">
      <c r="A28611">
        <v>363057</v>
      </c>
      <c r="B28611" t="s">
        <v>2587</v>
      </c>
      <c r="C28611" t="s">
        <v>2522</v>
      </c>
      <c r="D28611" t="s">
        <v>7942</v>
      </c>
      <c r="E28611" s="16">
        <v>2500000</v>
      </c>
      <c r="F28611" t="s">
        <v>2522</v>
      </c>
    </row>
    <row r="28612" spans="1:6" x14ac:dyDescent="0.3">
      <c r="A28612">
        <v>363057</v>
      </c>
      <c r="B28612" t="s">
        <v>2587</v>
      </c>
      <c r="C28612" t="s">
        <v>2522</v>
      </c>
      <c r="D28612" t="s">
        <v>6954</v>
      </c>
      <c r="E28612" s="16">
        <v>800000</v>
      </c>
      <c r="F28612" t="s">
        <v>6936</v>
      </c>
    </row>
    <row r="28613" spans="1:6" x14ac:dyDescent="0.3">
      <c r="A28613">
        <v>363057</v>
      </c>
      <c r="B28613" t="s">
        <v>2587</v>
      </c>
      <c r="C28613" t="s">
        <v>2522</v>
      </c>
      <c r="D28613" t="s">
        <v>6955</v>
      </c>
      <c r="E28613" s="16">
        <v>1000000</v>
      </c>
      <c r="F28613" t="s">
        <v>6936</v>
      </c>
    </row>
    <row r="28614" spans="1:6" x14ac:dyDescent="0.3">
      <c r="A28614">
        <v>363057</v>
      </c>
      <c r="B28614" t="s">
        <v>2587</v>
      </c>
      <c r="C28614" t="s">
        <v>2522</v>
      </c>
      <c r="D28614" t="s">
        <v>7279</v>
      </c>
      <c r="E28614" s="16">
        <v>2000000</v>
      </c>
      <c r="F28614" t="s">
        <v>6936</v>
      </c>
    </row>
    <row r="28615" spans="1:6" x14ac:dyDescent="0.3">
      <c r="A28615">
        <v>363057</v>
      </c>
      <c r="B28615" t="s">
        <v>2587</v>
      </c>
      <c r="C28615" t="s">
        <v>2522</v>
      </c>
      <c r="D28615" t="s">
        <v>6801</v>
      </c>
      <c r="E28615" s="16">
        <v>2000000</v>
      </c>
      <c r="F28615" t="s">
        <v>2522</v>
      </c>
    </row>
    <row r="28616" spans="1:6" x14ac:dyDescent="0.3">
      <c r="A28616">
        <v>363057</v>
      </c>
      <c r="B28616" t="s">
        <v>2587</v>
      </c>
      <c r="C28616" t="s">
        <v>2522</v>
      </c>
      <c r="D28616" t="s">
        <v>7105</v>
      </c>
      <c r="E28616" s="16">
        <v>300000</v>
      </c>
      <c r="F28616" t="s">
        <v>9249</v>
      </c>
    </row>
    <row r="28617" spans="1:6" x14ac:dyDescent="0.3">
      <c r="A28617">
        <v>363057</v>
      </c>
      <c r="B28617" t="s">
        <v>2587</v>
      </c>
      <c r="C28617" t="s">
        <v>2522</v>
      </c>
      <c r="D28617" t="s">
        <v>7280</v>
      </c>
      <c r="E28617" s="16">
        <v>2500000</v>
      </c>
      <c r="F28617" t="s">
        <v>6936</v>
      </c>
    </row>
    <row r="28618" spans="1:6" x14ac:dyDescent="0.3">
      <c r="A28618">
        <v>363057</v>
      </c>
      <c r="B28618" t="s">
        <v>2587</v>
      </c>
      <c r="C28618" t="s">
        <v>2522</v>
      </c>
      <c r="D28618" t="s">
        <v>7775</v>
      </c>
      <c r="E28618" s="16">
        <v>2500000</v>
      </c>
      <c r="F28618" t="s">
        <v>6936</v>
      </c>
    </row>
    <row r="28619" spans="1:6" x14ac:dyDescent="0.3">
      <c r="A28619">
        <v>363057</v>
      </c>
      <c r="B28619" t="s">
        <v>2587</v>
      </c>
      <c r="C28619" t="s">
        <v>2522</v>
      </c>
      <c r="D28619" t="s">
        <v>8252</v>
      </c>
      <c r="E28619" s="16">
        <v>300000</v>
      </c>
      <c r="F28619" t="s">
        <v>9249</v>
      </c>
    </row>
    <row r="28620" spans="1:6" x14ac:dyDescent="0.3">
      <c r="A28620">
        <v>455181</v>
      </c>
      <c r="B28620" t="s">
        <v>2572</v>
      </c>
      <c r="C28620" t="s">
        <v>2522</v>
      </c>
      <c r="D28620" t="s">
        <v>6886</v>
      </c>
      <c r="E28620" s="16">
        <v>200000</v>
      </c>
      <c r="F28620" t="s">
        <v>8240</v>
      </c>
    </row>
    <row r="28621" spans="1:6" x14ac:dyDescent="0.3">
      <c r="A28621">
        <v>455181</v>
      </c>
      <c r="B28621" t="s">
        <v>2572</v>
      </c>
      <c r="C28621" t="s">
        <v>2522</v>
      </c>
      <c r="D28621" t="s">
        <v>8092</v>
      </c>
      <c r="E28621" s="16">
        <v>50000</v>
      </c>
      <c r="F28621" t="s">
        <v>8240</v>
      </c>
    </row>
    <row r="28622" spans="1:6" x14ac:dyDescent="0.3">
      <c r="A28622">
        <v>455181</v>
      </c>
      <c r="B28622" t="s">
        <v>2572</v>
      </c>
      <c r="C28622" t="s">
        <v>2522</v>
      </c>
      <c r="D28622" t="s">
        <v>6995</v>
      </c>
      <c r="E28622" s="16">
        <v>12000000</v>
      </c>
      <c r="F28622" t="s">
        <v>2522</v>
      </c>
    </row>
    <row r="28623" spans="1:6" x14ac:dyDescent="0.3">
      <c r="A28623">
        <v>455181</v>
      </c>
      <c r="B28623" t="s">
        <v>2572</v>
      </c>
      <c r="C28623" t="s">
        <v>2522</v>
      </c>
      <c r="D28623" t="s">
        <v>6808</v>
      </c>
      <c r="E28623" s="16">
        <v>10000000</v>
      </c>
      <c r="F28623" t="s">
        <v>7265</v>
      </c>
    </row>
    <row r="28624" spans="1:6" x14ac:dyDescent="0.3">
      <c r="A28624">
        <v>455181</v>
      </c>
      <c r="B28624" t="s">
        <v>2572</v>
      </c>
      <c r="C28624" t="s">
        <v>2522</v>
      </c>
      <c r="D28624" t="s">
        <v>6816</v>
      </c>
      <c r="E28624" s="16">
        <v>4000000</v>
      </c>
      <c r="F28624" t="s">
        <v>7265</v>
      </c>
    </row>
    <row r="28625" spans="1:6" x14ac:dyDescent="0.3">
      <c r="A28625">
        <v>455181</v>
      </c>
      <c r="B28625" t="s">
        <v>2572</v>
      </c>
      <c r="C28625" t="s">
        <v>2522</v>
      </c>
      <c r="D28625" t="s">
        <v>6781</v>
      </c>
      <c r="E28625" s="16">
        <v>4000000</v>
      </c>
      <c r="F28625" t="s">
        <v>2522</v>
      </c>
    </row>
    <row r="28626" spans="1:6" x14ac:dyDescent="0.3">
      <c r="A28626">
        <v>455181</v>
      </c>
      <c r="B28626" t="s">
        <v>2572</v>
      </c>
      <c r="C28626" t="s">
        <v>2522</v>
      </c>
      <c r="D28626" t="s">
        <v>6700</v>
      </c>
      <c r="E28626" s="16">
        <v>2000000</v>
      </c>
      <c r="F28626" t="s">
        <v>2522</v>
      </c>
    </row>
    <row r="28627" spans="1:6" x14ac:dyDescent="0.3">
      <c r="A28627">
        <v>455181</v>
      </c>
      <c r="B28627" t="s">
        <v>2572</v>
      </c>
      <c r="C28627" t="s">
        <v>2522</v>
      </c>
      <c r="D28627" t="s">
        <v>6825</v>
      </c>
      <c r="E28627" s="16">
        <v>2500000</v>
      </c>
      <c r="F28627" t="s">
        <v>7265</v>
      </c>
    </row>
    <row r="28628" spans="1:6" x14ac:dyDescent="0.3">
      <c r="A28628">
        <v>455181</v>
      </c>
      <c r="B28628" t="s">
        <v>2572</v>
      </c>
      <c r="C28628" t="s">
        <v>2522</v>
      </c>
      <c r="D28628" t="s">
        <v>6788</v>
      </c>
      <c r="E28628" s="16">
        <v>4000000</v>
      </c>
      <c r="F28628" t="s">
        <v>2522</v>
      </c>
    </row>
    <row r="28629" spans="1:6" x14ac:dyDescent="0.3">
      <c r="A28629">
        <v>455181</v>
      </c>
      <c r="B28629" t="s">
        <v>2572</v>
      </c>
      <c r="C28629" t="s">
        <v>2522</v>
      </c>
      <c r="D28629" t="s">
        <v>6828</v>
      </c>
      <c r="E28629" s="16">
        <v>15000000</v>
      </c>
      <c r="F28629" t="s">
        <v>7265</v>
      </c>
    </row>
    <row r="28630" spans="1:6" x14ac:dyDescent="0.3">
      <c r="A28630">
        <v>455181</v>
      </c>
      <c r="B28630" t="s">
        <v>2572</v>
      </c>
      <c r="C28630" t="s">
        <v>2522</v>
      </c>
      <c r="D28630" t="s">
        <v>7863</v>
      </c>
      <c r="E28630" s="16">
        <v>12000000</v>
      </c>
      <c r="F28630" t="s">
        <v>7265</v>
      </c>
    </row>
    <row r="28631" spans="1:6" x14ac:dyDescent="0.3">
      <c r="A28631">
        <v>455181</v>
      </c>
      <c r="B28631" t="s">
        <v>2572</v>
      </c>
      <c r="C28631" t="s">
        <v>2522</v>
      </c>
      <c r="D28631" t="s">
        <v>6793</v>
      </c>
      <c r="E28631" s="16">
        <v>12000000</v>
      </c>
      <c r="F28631" t="s">
        <v>2522</v>
      </c>
    </row>
    <row r="28632" spans="1:6" x14ac:dyDescent="0.3">
      <c r="A28632">
        <v>455181</v>
      </c>
      <c r="B28632" t="s">
        <v>2572</v>
      </c>
      <c r="C28632" t="s">
        <v>2522</v>
      </c>
      <c r="D28632" t="s">
        <v>7771</v>
      </c>
      <c r="E28632" s="16">
        <v>8000000</v>
      </c>
      <c r="F28632" t="s">
        <v>7265</v>
      </c>
    </row>
    <row r="28633" spans="1:6" x14ac:dyDescent="0.3">
      <c r="A28633">
        <v>455181</v>
      </c>
      <c r="B28633" t="s">
        <v>2572</v>
      </c>
      <c r="C28633" t="s">
        <v>2522</v>
      </c>
      <c r="D28633" t="s">
        <v>7096</v>
      </c>
      <c r="E28633" s="16">
        <v>300000</v>
      </c>
      <c r="F28633" t="s">
        <v>6892</v>
      </c>
    </row>
    <row r="28634" spans="1:6" x14ac:dyDescent="0.3">
      <c r="A28634">
        <v>455181</v>
      </c>
      <c r="B28634" t="s">
        <v>2572</v>
      </c>
      <c r="C28634" t="s">
        <v>2522</v>
      </c>
      <c r="D28634" t="s">
        <v>7273</v>
      </c>
      <c r="E28634" s="16">
        <v>8000000</v>
      </c>
      <c r="F28634" t="s">
        <v>7265</v>
      </c>
    </row>
    <row r="28635" spans="1:6" x14ac:dyDescent="0.3">
      <c r="A28635">
        <v>455181</v>
      </c>
      <c r="B28635" t="s">
        <v>2572</v>
      </c>
      <c r="C28635" t="s">
        <v>2522</v>
      </c>
      <c r="D28635" t="s">
        <v>6837</v>
      </c>
      <c r="E28635" s="16">
        <v>2500000</v>
      </c>
      <c r="F28635" t="s">
        <v>8709</v>
      </c>
    </row>
    <row r="28636" spans="1:6" x14ac:dyDescent="0.3">
      <c r="A28636">
        <v>455181</v>
      </c>
      <c r="B28636" t="s">
        <v>2572</v>
      </c>
      <c r="C28636" t="s">
        <v>2522</v>
      </c>
      <c r="D28636" t="s">
        <v>6838</v>
      </c>
      <c r="E28636" s="16">
        <v>4000000</v>
      </c>
      <c r="F28636" t="s">
        <v>2522</v>
      </c>
    </row>
    <row r="28637" spans="1:6" x14ac:dyDescent="0.3">
      <c r="A28637">
        <v>455181</v>
      </c>
      <c r="B28637" t="s">
        <v>2572</v>
      </c>
      <c r="C28637" t="s">
        <v>2522</v>
      </c>
      <c r="D28637" t="s">
        <v>6799</v>
      </c>
      <c r="E28637" s="16">
        <v>5000000</v>
      </c>
      <c r="F28637" t="s">
        <v>2522</v>
      </c>
    </row>
    <row r="28638" spans="1:6" x14ac:dyDescent="0.3">
      <c r="A28638">
        <v>455181</v>
      </c>
      <c r="B28638" t="s">
        <v>2572</v>
      </c>
      <c r="C28638" t="s">
        <v>2522</v>
      </c>
      <c r="D28638" t="s">
        <v>6801</v>
      </c>
      <c r="E28638" s="16">
        <v>4000000</v>
      </c>
      <c r="F28638" t="s">
        <v>2522</v>
      </c>
    </row>
    <row r="28639" spans="1:6" x14ac:dyDescent="0.3">
      <c r="A28639">
        <v>455181</v>
      </c>
      <c r="B28639" t="s">
        <v>2572</v>
      </c>
      <c r="C28639" t="s">
        <v>2522</v>
      </c>
      <c r="D28639" t="s">
        <v>7105</v>
      </c>
      <c r="E28639" s="16">
        <v>5000000</v>
      </c>
      <c r="F28639" t="s">
        <v>6892</v>
      </c>
    </row>
    <row r="28640" spans="1:6" x14ac:dyDescent="0.3">
      <c r="A28640">
        <v>455181</v>
      </c>
      <c r="B28640" t="s">
        <v>2572</v>
      </c>
      <c r="C28640" t="s">
        <v>2522</v>
      </c>
      <c r="D28640" t="s">
        <v>7775</v>
      </c>
      <c r="E28640" s="16">
        <v>8000000</v>
      </c>
      <c r="F28640" t="s">
        <v>7265</v>
      </c>
    </row>
    <row r="28641" spans="1:6" x14ac:dyDescent="0.3">
      <c r="A28641">
        <v>455181</v>
      </c>
      <c r="B28641" t="s">
        <v>2572</v>
      </c>
      <c r="C28641" t="s">
        <v>2522</v>
      </c>
      <c r="D28641" t="s">
        <v>8094</v>
      </c>
      <c r="E28641" s="16">
        <v>50000</v>
      </c>
      <c r="F28641" t="s">
        <v>8240</v>
      </c>
    </row>
    <row r="28642" spans="1:6" x14ac:dyDescent="0.3">
      <c r="A28642">
        <v>455181</v>
      </c>
      <c r="B28642" t="s">
        <v>2572</v>
      </c>
      <c r="C28642" t="s">
        <v>2522</v>
      </c>
      <c r="D28642" t="s">
        <v>8252</v>
      </c>
      <c r="E28642" s="16">
        <v>300000</v>
      </c>
      <c r="F28642" t="s">
        <v>8240</v>
      </c>
    </row>
    <row r="28643" spans="1:6" x14ac:dyDescent="0.3">
      <c r="A28643">
        <v>455181</v>
      </c>
      <c r="B28643" t="s">
        <v>2572</v>
      </c>
      <c r="C28643" t="s">
        <v>2522</v>
      </c>
      <c r="D28643" t="s">
        <v>6849</v>
      </c>
      <c r="E28643" s="16">
        <v>12000000</v>
      </c>
      <c r="F28643" t="s">
        <v>7265</v>
      </c>
    </row>
    <row r="28644" spans="1:6" x14ac:dyDescent="0.3">
      <c r="A28644">
        <v>457931</v>
      </c>
      <c r="B28644" t="s">
        <v>2537</v>
      </c>
      <c r="C28644" t="s">
        <v>2522</v>
      </c>
      <c r="D28644" t="s">
        <v>7343</v>
      </c>
      <c r="E28644" s="16">
        <v>20000000</v>
      </c>
      <c r="F28644" t="s">
        <v>6965</v>
      </c>
    </row>
    <row r="28645" spans="1:6" x14ac:dyDescent="0.3">
      <c r="A28645">
        <v>457931</v>
      </c>
      <c r="B28645" t="s">
        <v>2537</v>
      </c>
      <c r="C28645" t="s">
        <v>2522</v>
      </c>
      <c r="D28645" t="s">
        <v>6966</v>
      </c>
      <c r="E28645" s="16">
        <v>18000000</v>
      </c>
      <c r="F28645" t="s">
        <v>6965</v>
      </c>
    </row>
    <row r="28646" spans="1:6" x14ac:dyDescent="0.3">
      <c r="A28646">
        <v>457931</v>
      </c>
      <c r="B28646" t="s">
        <v>2537</v>
      </c>
      <c r="C28646" t="s">
        <v>2522</v>
      </c>
      <c r="D28646" t="s">
        <v>6855</v>
      </c>
      <c r="E28646" s="16">
        <v>5000000</v>
      </c>
      <c r="F28646" t="s">
        <v>7235</v>
      </c>
    </row>
    <row r="28647" spans="1:6" x14ac:dyDescent="0.3">
      <c r="A28647">
        <v>457931</v>
      </c>
      <c r="B28647" t="s">
        <v>2537</v>
      </c>
      <c r="C28647" t="s">
        <v>2522</v>
      </c>
      <c r="D28647" t="s">
        <v>8316</v>
      </c>
      <c r="E28647" s="16">
        <v>13000000</v>
      </c>
      <c r="F28647" t="s">
        <v>9481</v>
      </c>
    </row>
    <row r="28648" spans="1:6" x14ac:dyDescent="0.3">
      <c r="A28648">
        <v>457931</v>
      </c>
      <c r="B28648" t="s">
        <v>2537</v>
      </c>
      <c r="C28648" t="s">
        <v>2522</v>
      </c>
      <c r="D28648" t="s">
        <v>6817</v>
      </c>
      <c r="E28648" s="16">
        <v>10000000</v>
      </c>
      <c r="F28648" t="s">
        <v>6965</v>
      </c>
    </row>
    <row r="28649" spans="1:6" x14ac:dyDescent="0.3">
      <c r="A28649">
        <v>457931</v>
      </c>
      <c r="B28649" t="s">
        <v>2537</v>
      </c>
      <c r="C28649" t="s">
        <v>2522</v>
      </c>
      <c r="D28649" t="s">
        <v>6821</v>
      </c>
      <c r="E28649" s="16">
        <v>8000000</v>
      </c>
      <c r="F28649" t="s">
        <v>6965</v>
      </c>
    </row>
    <row r="28650" spans="1:6" x14ac:dyDescent="0.3">
      <c r="A28650">
        <v>457931</v>
      </c>
      <c r="B28650" t="s">
        <v>2537</v>
      </c>
      <c r="C28650" t="s">
        <v>2522</v>
      </c>
      <c r="D28650" t="s">
        <v>6971</v>
      </c>
      <c r="E28650" s="16">
        <v>16000000</v>
      </c>
      <c r="F28650" t="s">
        <v>6965</v>
      </c>
    </row>
    <row r="28651" spans="1:6" x14ac:dyDescent="0.3">
      <c r="A28651">
        <v>457931</v>
      </c>
      <c r="B28651" t="s">
        <v>2537</v>
      </c>
      <c r="C28651" t="s">
        <v>2522</v>
      </c>
      <c r="D28651" t="s">
        <v>6823</v>
      </c>
      <c r="E28651" s="16">
        <v>15000000</v>
      </c>
      <c r="F28651" t="s">
        <v>7525</v>
      </c>
    </row>
    <row r="28652" spans="1:6" x14ac:dyDescent="0.3">
      <c r="A28652">
        <v>457931</v>
      </c>
      <c r="B28652" t="s">
        <v>2537</v>
      </c>
      <c r="C28652" t="s">
        <v>2522</v>
      </c>
      <c r="D28652" t="s">
        <v>6700</v>
      </c>
      <c r="E28652" s="16">
        <v>16000000</v>
      </c>
      <c r="F28652" t="s">
        <v>6965</v>
      </c>
    </row>
    <row r="28653" spans="1:6" x14ac:dyDescent="0.3">
      <c r="A28653">
        <v>457931</v>
      </c>
      <c r="B28653" t="s">
        <v>2537</v>
      </c>
      <c r="C28653" t="s">
        <v>2522</v>
      </c>
      <c r="D28653" t="s">
        <v>8191</v>
      </c>
      <c r="E28653" s="16">
        <v>200000</v>
      </c>
      <c r="F28653" t="s">
        <v>7370</v>
      </c>
    </row>
    <row r="28654" spans="1:6" x14ac:dyDescent="0.3">
      <c r="A28654">
        <v>457931</v>
      </c>
      <c r="B28654" t="s">
        <v>2537</v>
      </c>
      <c r="C28654" t="s">
        <v>2522</v>
      </c>
      <c r="D28654" t="s">
        <v>9482</v>
      </c>
      <c r="E28654" s="16">
        <v>12000000</v>
      </c>
      <c r="F28654" t="s">
        <v>6965</v>
      </c>
    </row>
    <row r="28655" spans="1:6" x14ac:dyDescent="0.3">
      <c r="A28655">
        <v>457931</v>
      </c>
      <c r="B28655" t="s">
        <v>2537</v>
      </c>
      <c r="C28655" t="s">
        <v>2522</v>
      </c>
      <c r="D28655" t="s">
        <v>6793</v>
      </c>
      <c r="E28655" s="16">
        <v>3000000</v>
      </c>
      <c r="F28655" t="s">
        <v>2522</v>
      </c>
    </row>
    <row r="28656" spans="1:6" x14ac:dyDescent="0.3">
      <c r="A28656">
        <v>457931</v>
      </c>
      <c r="B28656" t="s">
        <v>2537</v>
      </c>
      <c r="C28656" t="s">
        <v>2522</v>
      </c>
      <c r="D28656" t="s">
        <v>6833</v>
      </c>
      <c r="E28656" s="16">
        <v>15000000</v>
      </c>
      <c r="F28656" t="s">
        <v>7525</v>
      </c>
    </row>
    <row r="28657" spans="1:6" x14ac:dyDescent="0.3">
      <c r="A28657">
        <v>457931</v>
      </c>
      <c r="B28657" t="s">
        <v>2537</v>
      </c>
      <c r="C28657" t="s">
        <v>2522</v>
      </c>
      <c r="D28657" t="s">
        <v>8317</v>
      </c>
      <c r="E28657" s="16">
        <v>8000000</v>
      </c>
      <c r="F28657" t="s">
        <v>9481</v>
      </c>
    </row>
    <row r="28658" spans="1:6" x14ac:dyDescent="0.3">
      <c r="A28658">
        <v>457931</v>
      </c>
      <c r="B28658" t="s">
        <v>2537</v>
      </c>
      <c r="C28658" t="s">
        <v>2522</v>
      </c>
      <c r="D28658" t="s">
        <v>7580</v>
      </c>
      <c r="E28658" s="16">
        <v>15000000</v>
      </c>
      <c r="F28658" t="s">
        <v>9481</v>
      </c>
    </row>
    <row r="28659" spans="1:6" x14ac:dyDescent="0.3">
      <c r="A28659">
        <v>457931</v>
      </c>
      <c r="B28659" t="s">
        <v>2537</v>
      </c>
      <c r="C28659" t="s">
        <v>2522</v>
      </c>
      <c r="D28659" t="s">
        <v>7382</v>
      </c>
      <c r="E28659" s="16">
        <v>200000</v>
      </c>
      <c r="F28659" t="s">
        <v>7370</v>
      </c>
    </row>
    <row r="28660" spans="1:6" x14ac:dyDescent="0.3">
      <c r="A28660">
        <v>457931</v>
      </c>
      <c r="B28660" t="s">
        <v>2537</v>
      </c>
      <c r="C28660" t="s">
        <v>2522</v>
      </c>
      <c r="D28660" t="s">
        <v>6836</v>
      </c>
      <c r="E28660" s="16">
        <v>8000000</v>
      </c>
      <c r="F28660" t="s">
        <v>6965</v>
      </c>
    </row>
    <row r="28661" spans="1:6" x14ac:dyDescent="0.3">
      <c r="A28661">
        <v>457931</v>
      </c>
      <c r="B28661" t="s">
        <v>2537</v>
      </c>
      <c r="C28661" t="s">
        <v>2522</v>
      </c>
      <c r="D28661" t="s">
        <v>7624</v>
      </c>
      <c r="E28661" s="16">
        <v>20000000</v>
      </c>
      <c r="F28661" t="s">
        <v>6965</v>
      </c>
    </row>
    <row r="28662" spans="1:6" x14ac:dyDescent="0.3">
      <c r="A28662">
        <v>457931</v>
      </c>
      <c r="B28662" t="s">
        <v>2537</v>
      </c>
      <c r="C28662" t="s">
        <v>2522</v>
      </c>
      <c r="D28662" t="s">
        <v>7012</v>
      </c>
      <c r="E28662" s="16">
        <v>18000000</v>
      </c>
      <c r="F28662" t="s">
        <v>7525</v>
      </c>
    </row>
    <row r="28663" spans="1:6" x14ac:dyDescent="0.3">
      <c r="A28663">
        <v>457931</v>
      </c>
      <c r="B28663" t="s">
        <v>2537</v>
      </c>
      <c r="C28663" t="s">
        <v>2522</v>
      </c>
      <c r="D28663" t="s">
        <v>7072</v>
      </c>
      <c r="E28663" s="16">
        <v>3500000</v>
      </c>
      <c r="F28663" t="s">
        <v>6965</v>
      </c>
    </row>
    <row r="28664" spans="1:6" x14ac:dyDescent="0.3">
      <c r="A28664">
        <v>457931</v>
      </c>
      <c r="B28664" t="s">
        <v>2537</v>
      </c>
      <c r="C28664" t="s">
        <v>2522</v>
      </c>
      <c r="D28664" t="s">
        <v>8267</v>
      </c>
      <c r="E28664" s="16">
        <v>6000000</v>
      </c>
      <c r="F28664" t="s">
        <v>7235</v>
      </c>
    </row>
    <row r="28665" spans="1:6" x14ac:dyDescent="0.3">
      <c r="A28665">
        <v>457931</v>
      </c>
      <c r="B28665" t="s">
        <v>2537</v>
      </c>
      <c r="C28665" t="s">
        <v>2522</v>
      </c>
      <c r="D28665" t="s">
        <v>6986</v>
      </c>
      <c r="E28665" s="16">
        <v>22000000</v>
      </c>
      <c r="F28665" t="s">
        <v>6965</v>
      </c>
    </row>
    <row r="28666" spans="1:6" x14ac:dyDescent="0.3">
      <c r="A28666">
        <v>457931</v>
      </c>
      <c r="B28666" t="s">
        <v>2537</v>
      </c>
      <c r="C28666" t="s">
        <v>2522</v>
      </c>
      <c r="D28666" t="s">
        <v>6988</v>
      </c>
      <c r="E28666" s="16">
        <v>18000000</v>
      </c>
      <c r="F28666" t="s">
        <v>6965</v>
      </c>
    </row>
    <row r="28667" spans="1:6" x14ac:dyDescent="0.3">
      <c r="A28667">
        <v>457931</v>
      </c>
      <c r="B28667" t="s">
        <v>2537</v>
      </c>
      <c r="C28667" t="s">
        <v>2522</v>
      </c>
      <c r="D28667" t="s">
        <v>6848</v>
      </c>
      <c r="E28667" s="16">
        <v>800000</v>
      </c>
      <c r="F28667" t="s">
        <v>6965</v>
      </c>
    </row>
    <row r="28668" spans="1:6" x14ac:dyDescent="0.3">
      <c r="A28668">
        <v>457931</v>
      </c>
      <c r="B28668" t="s">
        <v>2537</v>
      </c>
      <c r="C28668" t="s">
        <v>2522</v>
      </c>
      <c r="D28668" t="s">
        <v>6989</v>
      </c>
      <c r="E28668" s="16">
        <v>22000000</v>
      </c>
      <c r="F28668" t="s">
        <v>6965</v>
      </c>
    </row>
    <row r="28669" spans="1:6" x14ac:dyDescent="0.3">
      <c r="A28669">
        <v>457931</v>
      </c>
      <c r="B28669" t="s">
        <v>2537</v>
      </c>
      <c r="C28669" t="s">
        <v>2522</v>
      </c>
      <c r="D28669" t="s">
        <v>9483</v>
      </c>
      <c r="E28669" s="16">
        <v>50000</v>
      </c>
      <c r="F28669" t="s">
        <v>6965</v>
      </c>
    </row>
    <row r="28670" spans="1:6" x14ac:dyDescent="0.3">
      <c r="A28670">
        <v>505674</v>
      </c>
      <c r="B28670" t="s">
        <v>2575</v>
      </c>
      <c r="C28670" t="s">
        <v>2522</v>
      </c>
      <c r="D28670" t="s">
        <v>6781</v>
      </c>
      <c r="E28670" s="16">
        <v>3000000</v>
      </c>
      <c r="F28670" t="s">
        <v>2522</v>
      </c>
    </row>
    <row r="28671" spans="1:6" x14ac:dyDescent="0.3">
      <c r="A28671">
        <v>505674</v>
      </c>
      <c r="B28671" t="s">
        <v>2575</v>
      </c>
      <c r="C28671" t="s">
        <v>2522</v>
      </c>
      <c r="D28671" t="s">
        <v>6823</v>
      </c>
      <c r="E28671" s="16">
        <v>7000000</v>
      </c>
      <c r="F28671" t="s">
        <v>2522</v>
      </c>
    </row>
    <row r="28672" spans="1:6" x14ac:dyDescent="0.3">
      <c r="A28672">
        <v>505674</v>
      </c>
      <c r="B28672" t="s">
        <v>2575</v>
      </c>
      <c r="C28672" t="s">
        <v>2522</v>
      </c>
      <c r="D28672" t="s">
        <v>6942</v>
      </c>
      <c r="E28672" s="16">
        <v>2300000</v>
      </c>
      <c r="F28672" t="s">
        <v>9414</v>
      </c>
    </row>
    <row r="28673" spans="1:6" x14ac:dyDescent="0.3">
      <c r="A28673">
        <v>505674</v>
      </c>
      <c r="B28673" t="s">
        <v>2575</v>
      </c>
      <c r="C28673" t="s">
        <v>2522</v>
      </c>
      <c r="D28673" t="s">
        <v>6700</v>
      </c>
      <c r="E28673" s="16">
        <v>2300000</v>
      </c>
      <c r="F28673" t="s">
        <v>9414</v>
      </c>
    </row>
    <row r="28674" spans="1:6" x14ac:dyDescent="0.3">
      <c r="A28674">
        <v>505674</v>
      </c>
      <c r="B28674" t="s">
        <v>2575</v>
      </c>
      <c r="C28674" t="s">
        <v>2522</v>
      </c>
      <c r="D28674" t="s">
        <v>6825</v>
      </c>
      <c r="E28674" s="16">
        <v>2300000</v>
      </c>
      <c r="F28674" t="s">
        <v>9414</v>
      </c>
    </row>
    <row r="28675" spans="1:6" x14ac:dyDescent="0.3">
      <c r="A28675">
        <v>505674</v>
      </c>
      <c r="B28675" t="s">
        <v>2575</v>
      </c>
      <c r="C28675" t="s">
        <v>2522</v>
      </c>
      <c r="D28675" t="s">
        <v>6788</v>
      </c>
      <c r="E28675" s="16">
        <v>3000000</v>
      </c>
      <c r="F28675" t="s">
        <v>2522</v>
      </c>
    </row>
    <row r="28676" spans="1:6" x14ac:dyDescent="0.3">
      <c r="A28676">
        <v>505674</v>
      </c>
      <c r="B28676" t="s">
        <v>2575</v>
      </c>
      <c r="C28676" t="s">
        <v>2522</v>
      </c>
      <c r="D28676" t="s">
        <v>7090</v>
      </c>
      <c r="E28676" s="16">
        <v>2500000</v>
      </c>
      <c r="F28676" t="s">
        <v>9414</v>
      </c>
    </row>
    <row r="28677" spans="1:6" x14ac:dyDescent="0.3">
      <c r="A28677">
        <v>505674</v>
      </c>
      <c r="B28677" t="s">
        <v>2575</v>
      </c>
      <c r="C28677" t="s">
        <v>2522</v>
      </c>
      <c r="D28677" t="s">
        <v>7623</v>
      </c>
      <c r="E28677" s="16">
        <v>2500000</v>
      </c>
      <c r="F28677" t="s">
        <v>9414</v>
      </c>
    </row>
    <row r="28678" spans="1:6" x14ac:dyDescent="0.3">
      <c r="A28678">
        <v>505674</v>
      </c>
      <c r="B28678" t="s">
        <v>2575</v>
      </c>
      <c r="C28678" t="s">
        <v>2522</v>
      </c>
      <c r="D28678" t="s">
        <v>7067</v>
      </c>
      <c r="E28678" s="16">
        <v>4000000</v>
      </c>
      <c r="F28678" t="s">
        <v>2522</v>
      </c>
    </row>
    <row r="28679" spans="1:6" x14ac:dyDescent="0.3">
      <c r="A28679">
        <v>505674</v>
      </c>
      <c r="B28679" t="s">
        <v>2575</v>
      </c>
      <c r="C28679" t="s">
        <v>2522</v>
      </c>
      <c r="D28679" t="s">
        <v>6793</v>
      </c>
      <c r="E28679" s="16">
        <v>2000000</v>
      </c>
      <c r="F28679" t="s">
        <v>2522</v>
      </c>
    </row>
    <row r="28680" spans="1:6" x14ac:dyDescent="0.3">
      <c r="A28680">
        <v>505674</v>
      </c>
      <c r="B28680" t="s">
        <v>2575</v>
      </c>
      <c r="C28680" t="s">
        <v>2522</v>
      </c>
      <c r="D28680" t="s">
        <v>6833</v>
      </c>
      <c r="E28680" s="16">
        <v>10000000</v>
      </c>
      <c r="F28680" t="s">
        <v>2522</v>
      </c>
    </row>
    <row r="28681" spans="1:6" x14ac:dyDescent="0.3">
      <c r="A28681">
        <v>505674</v>
      </c>
      <c r="B28681" t="s">
        <v>2575</v>
      </c>
      <c r="C28681" t="s">
        <v>2522</v>
      </c>
      <c r="D28681" t="s">
        <v>7293</v>
      </c>
      <c r="E28681" s="16">
        <v>2000000</v>
      </c>
      <c r="F28681" t="s">
        <v>7945</v>
      </c>
    </row>
    <row r="28682" spans="1:6" x14ac:dyDescent="0.3">
      <c r="A28682">
        <v>505674</v>
      </c>
      <c r="B28682" t="s">
        <v>2575</v>
      </c>
      <c r="C28682" t="s">
        <v>2522</v>
      </c>
      <c r="D28682" t="s">
        <v>6946</v>
      </c>
      <c r="E28682" s="16">
        <v>5000000</v>
      </c>
      <c r="F28682" t="s">
        <v>2522</v>
      </c>
    </row>
    <row r="28683" spans="1:6" x14ac:dyDescent="0.3">
      <c r="A28683">
        <v>505674</v>
      </c>
      <c r="B28683" t="s">
        <v>2575</v>
      </c>
      <c r="C28683" t="s">
        <v>2522</v>
      </c>
      <c r="D28683" t="s">
        <v>6906</v>
      </c>
      <c r="E28683" s="16">
        <v>2500000</v>
      </c>
      <c r="F28683" t="s">
        <v>7945</v>
      </c>
    </row>
    <row r="28684" spans="1:6" x14ac:dyDescent="0.3">
      <c r="A28684">
        <v>505674</v>
      </c>
      <c r="B28684" t="s">
        <v>2575</v>
      </c>
      <c r="C28684" t="s">
        <v>2522</v>
      </c>
      <c r="D28684" t="s">
        <v>6838</v>
      </c>
      <c r="E28684" s="16">
        <v>3000000</v>
      </c>
      <c r="F28684" t="s">
        <v>2522</v>
      </c>
    </row>
    <row r="28685" spans="1:6" x14ac:dyDescent="0.3">
      <c r="A28685">
        <v>505674</v>
      </c>
      <c r="B28685" t="s">
        <v>2575</v>
      </c>
      <c r="C28685" t="s">
        <v>2522</v>
      </c>
      <c r="D28685" t="s">
        <v>6799</v>
      </c>
      <c r="E28685" s="16">
        <v>4000000</v>
      </c>
      <c r="F28685" t="s">
        <v>2522</v>
      </c>
    </row>
    <row r="28686" spans="1:6" x14ac:dyDescent="0.3">
      <c r="A28686">
        <v>505674</v>
      </c>
      <c r="B28686" t="s">
        <v>2575</v>
      </c>
      <c r="C28686" t="s">
        <v>2522</v>
      </c>
      <c r="D28686" t="s">
        <v>7034</v>
      </c>
      <c r="E28686" s="16">
        <v>10000000</v>
      </c>
      <c r="F28686" t="s">
        <v>2522</v>
      </c>
    </row>
    <row r="28687" spans="1:6" x14ac:dyDescent="0.3">
      <c r="A28687">
        <v>505674</v>
      </c>
      <c r="B28687" t="s">
        <v>2575</v>
      </c>
      <c r="C28687" t="s">
        <v>2522</v>
      </c>
      <c r="D28687" t="s">
        <v>7012</v>
      </c>
      <c r="E28687" s="16">
        <v>4000000</v>
      </c>
      <c r="F28687" t="s">
        <v>2522</v>
      </c>
    </row>
    <row r="28688" spans="1:6" x14ac:dyDescent="0.3">
      <c r="A28688">
        <v>505674</v>
      </c>
      <c r="B28688" t="s">
        <v>2575</v>
      </c>
      <c r="C28688" t="s">
        <v>2522</v>
      </c>
      <c r="D28688" t="s">
        <v>7279</v>
      </c>
      <c r="E28688" s="16">
        <v>2400000</v>
      </c>
      <c r="F28688" t="s">
        <v>7945</v>
      </c>
    </row>
    <row r="28689" spans="1:6" x14ac:dyDescent="0.3">
      <c r="A28689">
        <v>505674</v>
      </c>
      <c r="B28689" t="s">
        <v>2575</v>
      </c>
      <c r="C28689" t="s">
        <v>2522</v>
      </c>
      <c r="D28689" t="s">
        <v>6801</v>
      </c>
      <c r="E28689" s="16">
        <v>3500000</v>
      </c>
      <c r="F28689" t="s">
        <v>2522</v>
      </c>
    </row>
    <row r="28690" spans="1:6" x14ac:dyDescent="0.3">
      <c r="A28690">
        <v>505674</v>
      </c>
      <c r="B28690" t="s">
        <v>2575</v>
      </c>
      <c r="C28690" t="s">
        <v>2522</v>
      </c>
      <c r="D28690" t="s">
        <v>7105</v>
      </c>
      <c r="E28690" s="16">
        <v>2500000</v>
      </c>
      <c r="F28690" t="s">
        <v>9414</v>
      </c>
    </row>
    <row r="28691" spans="1:6" x14ac:dyDescent="0.3">
      <c r="A28691">
        <v>505674</v>
      </c>
      <c r="B28691" t="s">
        <v>2575</v>
      </c>
      <c r="C28691" t="s">
        <v>2522</v>
      </c>
      <c r="D28691" t="s">
        <v>7280</v>
      </c>
      <c r="E28691" s="16">
        <v>3000000</v>
      </c>
      <c r="F28691" t="s">
        <v>7945</v>
      </c>
    </row>
    <row r="28692" spans="1:6" x14ac:dyDescent="0.3">
      <c r="A28692">
        <v>505674</v>
      </c>
      <c r="B28692" t="s">
        <v>2575</v>
      </c>
      <c r="C28692" t="s">
        <v>2522</v>
      </c>
      <c r="D28692" t="s">
        <v>7323</v>
      </c>
      <c r="E28692" s="16">
        <v>2300000</v>
      </c>
      <c r="F28692" t="s">
        <v>9414</v>
      </c>
    </row>
    <row r="28693" spans="1:6" x14ac:dyDescent="0.3">
      <c r="A28693">
        <v>517753</v>
      </c>
      <c r="B28693" t="s">
        <v>2544</v>
      </c>
      <c r="C28693" t="s">
        <v>2522</v>
      </c>
      <c r="D28693" t="s">
        <v>6886</v>
      </c>
      <c r="E28693" s="16">
        <v>200000</v>
      </c>
      <c r="F28693" t="s">
        <v>8240</v>
      </c>
    </row>
    <row r="28694" spans="1:6" x14ac:dyDescent="0.3">
      <c r="A28694">
        <v>517753</v>
      </c>
      <c r="B28694" t="s">
        <v>2544</v>
      </c>
      <c r="C28694" t="s">
        <v>2522</v>
      </c>
      <c r="D28694" t="s">
        <v>6808</v>
      </c>
      <c r="E28694" s="16">
        <v>3000000</v>
      </c>
      <c r="F28694" t="s">
        <v>2522</v>
      </c>
    </row>
    <row r="28695" spans="1:6" x14ac:dyDescent="0.3">
      <c r="A28695">
        <v>517753</v>
      </c>
      <c r="B28695" t="s">
        <v>2544</v>
      </c>
      <c r="C28695" t="s">
        <v>2522</v>
      </c>
      <c r="D28695" t="s">
        <v>6781</v>
      </c>
      <c r="E28695" s="16">
        <v>4000000</v>
      </c>
      <c r="F28695" t="s">
        <v>2522</v>
      </c>
    </row>
    <row r="28696" spans="1:6" x14ac:dyDescent="0.3">
      <c r="A28696">
        <v>517753</v>
      </c>
      <c r="B28696" t="s">
        <v>2544</v>
      </c>
      <c r="C28696" t="s">
        <v>2522</v>
      </c>
      <c r="D28696" t="s">
        <v>6823</v>
      </c>
      <c r="E28696" s="16">
        <v>4000000</v>
      </c>
      <c r="F28696" t="s">
        <v>2522</v>
      </c>
    </row>
    <row r="28697" spans="1:6" x14ac:dyDescent="0.3">
      <c r="A28697">
        <v>517753</v>
      </c>
      <c r="B28697" t="s">
        <v>2544</v>
      </c>
      <c r="C28697" t="s">
        <v>2522</v>
      </c>
      <c r="D28697" t="s">
        <v>6942</v>
      </c>
      <c r="E28697" s="16">
        <v>800000</v>
      </c>
      <c r="F28697" t="s">
        <v>2522</v>
      </c>
    </row>
    <row r="28698" spans="1:6" x14ac:dyDescent="0.3">
      <c r="A28698">
        <v>517753</v>
      </c>
      <c r="B28698" t="s">
        <v>2544</v>
      </c>
      <c r="C28698" t="s">
        <v>2522</v>
      </c>
      <c r="D28698" t="s">
        <v>6700</v>
      </c>
      <c r="E28698" s="16">
        <v>650000</v>
      </c>
      <c r="F28698" t="s">
        <v>2522</v>
      </c>
    </row>
    <row r="28699" spans="1:6" x14ac:dyDescent="0.3">
      <c r="A28699">
        <v>517753</v>
      </c>
      <c r="B28699" t="s">
        <v>2544</v>
      </c>
      <c r="C28699" t="s">
        <v>2522</v>
      </c>
      <c r="D28699" t="s">
        <v>6825</v>
      </c>
      <c r="E28699" s="16">
        <v>700000</v>
      </c>
      <c r="F28699" t="s">
        <v>2522</v>
      </c>
    </row>
    <row r="28700" spans="1:6" x14ac:dyDescent="0.3">
      <c r="A28700">
        <v>517753</v>
      </c>
      <c r="B28700" t="s">
        <v>2544</v>
      </c>
      <c r="C28700" t="s">
        <v>2522</v>
      </c>
      <c r="D28700" t="s">
        <v>6788</v>
      </c>
      <c r="E28700" s="16">
        <v>2500000</v>
      </c>
      <c r="F28700" t="s">
        <v>2522</v>
      </c>
    </row>
    <row r="28701" spans="1:6" x14ac:dyDescent="0.3">
      <c r="A28701">
        <v>517753</v>
      </c>
      <c r="B28701" t="s">
        <v>2544</v>
      </c>
      <c r="C28701" t="s">
        <v>2522</v>
      </c>
      <c r="D28701" t="s">
        <v>6793</v>
      </c>
      <c r="E28701" s="16">
        <v>2200000</v>
      </c>
      <c r="F28701" t="s">
        <v>2522</v>
      </c>
    </row>
    <row r="28702" spans="1:6" x14ac:dyDescent="0.3">
      <c r="A28702">
        <v>517753</v>
      </c>
      <c r="B28702" t="s">
        <v>2544</v>
      </c>
      <c r="C28702" t="s">
        <v>2522</v>
      </c>
      <c r="D28702" t="s">
        <v>6833</v>
      </c>
      <c r="E28702" s="16">
        <v>5000000</v>
      </c>
      <c r="F28702" t="s">
        <v>2522</v>
      </c>
    </row>
    <row r="28703" spans="1:6" x14ac:dyDescent="0.3">
      <c r="A28703">
        <v>517753</v>
      </c>
      <c r="B28703" t="s">
        <v>2544</v>
      </c>
      <c r="C28703" t="s">
        <v>2522</v>
      </c>
      <c r="D28703" t="s">
        <v>8285</v>
      </c>
      <c r="E28703" s="16">
        <v>50000</v>
      </c>
      <c r="F28703" t="s">
        <v>8240</v>
      </c>
    </row>
    <row r="28704" spans="1:6" x14ac:dyDescent="0.3">
      <c r="A28704">
        <v>517753</v>
      </c>
      <c r="B28704" t="s">
        <v>2544</v>
      </c>
      <c r="C28704" t="s">
        <v>2522</v>
      </c>
      <c r="D28704" t="s">
        <v>7096</v>
      </c>
      <c r="E28704" s="16">
        <v>500000</v>
      </c>
      <c r="F28704" t="s">
        <v>8240</v>
      </c>
    </row>
    <row r="28705" spans="1:6" x14ac:dyDescent="0.3">
      <c r="A28705">
        <v>517753</v>
      </c>
      <c r="B28705" t="s">
        <v>2544</v>
      </c>
      <c r="C28705" t="s">
        <v>2522</v>
      </c>
      <c r="D28705" t="s">
        <v>6837</v>
      </c>
      <c r="E28705" s="16">
        <v>800000</v>
      </c>
      <c r="F28705" t="s">
        <v>2522</v>
      </c>
    </row>
    <row r="28706" spans="1:6" x14ac:dyDescent="0.3">
      <c r="A28706">
        <v>517753</v>
      </c>
      <c r="B28706" t="s">
        <v>2544</v>
      </c>
      <c r="C28706" t="s">
        <v>2522</v>
      </c>
      <c r="D28706" t="s">
        <v>6906</v>
      </c>
      <c r="E28706" s="16">
        <v>2500000</v>
      </c>
      <c r="F28706" t="s">
        <v>2522</v>
      </c>
    </row>
    <row r="28707" spans="1:6" x14ac:dyDescent="0.3">
      <c r="A28707">
        <v>517753</v>
      </c>
      <c r="B28707" t="s">
        <v>2544</v>
      </c>
      <c r="C28707" t="s">
        <v>2522</v>
      </c>
      <c r="D28707" t="s">
        <v>6799</v>
      </c>
      <c r="E28707" s="16">
        <v>5000000</v>
      </c>
      <c r="F28707" t="s">
        <v>2522</v>
      </c>
    </row>
    <row r="28708" spans="1:6" x14ac:dyDescent="0.3">
      <c r="A28708">
        <v>517753</v>
      </c>
      <c r="B28708" t="s">
        <v>2544</v>
      </c>
      <c r="C28708" t="s">
        <v>2522</v>
      </c>
      <c r="D28708" t="s">
        <v>6955</v>
      </c>
      <c r="E28708" s="16">
        <v>1000000</v>
      </c>
      <c r="F28708" t="s">
        <v>2522</v>
      </c>
    </row>
    <row r="28709" spans="1:6" x14ac:dyDescent="0.3">
      <c r="A28709">
        <v>517753</v>
      </c>
      <c r="B28709" t="s">
        <v>2544</v>
      </c>
      <c r="C28709" t="s">
        <v>2522</v>
      </c>
      <c r="D28709" t="s">
        <v>6801</v>
      </c>
      <c r="E28709" s="16">
        <v>3500000</v>
      </c>
      <c r="F28709" t="s">
        <v>2522</v>
      </c>
    </row>
    <row r="28710" spans="1:6" x14ac:dyDescent="0.3">
      <c r="A28710">
        <v>517753</v>
      </c>
      <c r="B28710" t="s">
        <v>2544</v>
      </c>
      <c r="C28710" t="s">
        <v>2522</v>
      </c>
      <c r="D28710" t="s">
        <v>7105</v>
      </c>
      <c r="E28710" s="16">
        <v>800000</v>
      </c>
      <c r="F28710" t="s">
        <v>8240</v>
      </c>
    </row>
    <row r="28711" spans="1:6" x14ac:dyDescent="0.3">
      <c r="A28711">
        <v>517753</v>
      </c>
      <c r="B28711" t="s">
        <v>2544</v>
      </c>
      <c r="C28711" t="s">
        <v>2522</v>
      </c>
      <c r="D28711" t="s">
        <v>8252</v>
      </c>
      <c r="E28711" s="16">
        <v>300000</v>
      </c>
      <c r="F28711" t="s">
        <v>8240</v>
      </c>
    </row>
    <row r="28712" spans="1:6" x14ac:dyDescent="0.3">
      <c r="A28712">
        <v>517753</v>
      </c>
      <c r="B28712" t="s">
        <v>2544</v>
      </c>
      <c r="C28712" t="s">
        <v>2522</v>
      </c>
      <c r="D28712" t="s">
        <v>6849</v>
      </c>
      <c r="E28712" s="16">
        <v>2000000</v>
      </c>
      <c r="F28712" t="s">
        <v>2522</v>
      </c>
    </row>
    <row r="28713" spans="1:6" x14ac:dyDescent="0.3">
      <c r="A28713">
        <v>525578</v>
      </c>
      <c r="B28713" t="s">
        <v>2578</v>
      </c>
      <c r="C28713" t="s">
        <v>2522</v>
      </c>
      <c r="D28713" t="s">
        <v>6808</v>
      </c>
      <c r="E28713" s="16">
        <v>2000000</v>
      </c>
      <c r="F28713" t="s">
        <v>2522</v>
      </c>
    </row>
    <row r="28714" spans="1:6" x14ac:dyDescent="0.3">
      <c r="A28714">
        <v>525578</v>
      </c>
      <c r="B28714" t="s">
        <v>2578</v>
      </c>
      <c r="C28714" t="s">
        <v>2522</v>
      </c>
      <c r="D28714" t="s">
        <v>6781</v>
      </c>
      <c r="E28714" s="16">
        <v>2500000</v>
      </c>
      <c r="F28714" t="s">
        <v>2522</v>
      </c>
    </row>
    <row r="28715" spans="1:6" x14ac:dyDescent="0.3">
      <c r="A28715">
        <v>525578</v>
      </c>
      <c r="B28715" t="s">
        <v>2578</v>
      </c>
      <c r="C28715" t="s">
        <v>2522</v>
      </c>
      <c r="D28715" t="s">
        <v>6823</v>
      </c>
      <c r="E28715" s="16">
        <v>4000000</v>
      </c>
      <c r="F28715" t="s">
        <v>2522</v>
      </c>
    </row>
    <row r="28716" spans="1:6" x14ac:dyDescent="0.3">
      <c r="A28716">
        <v>525578</v>
      </c>
      <c r="B28716" t="s">
        <v>2578</v>
      </c>
      <c r="C28716" t="s">
        <v>2522</v>
      </c>
      <c r="D28716" t="s">
        <v>6942</v>
      </c>
      <c r="E28716" s="16">
        <v>600000</v>
      </c>
      <c r="F28716" t="s">
        <v>8862</v>
      </c>
    </row>
    <row r="28717" spans="1:6" x14ac:dyDescent="0.3">
      <c r="A28717">
        <v>525578</v>
      </c>
      <c r="B28717" t="s">
        <v>2578</v>
      </c>
      <c r="C28717" t="s">
        <v>2522</v>
      </c>
      <c r="D28717" t="s">
        <v>6700</v>
      </c>
      <c r="E28717" s="16">
        <v>325000</v>
      </c>
      <c r="F28717" t="s">
        <v>8862</v>
      </c>
    </row>
    <row r="28718" spans="1:6" x14ac:dyDescent="0.3">
      <c r="A28718">
        <v>525578</v>
      </c>
      <c r="B28718" t="s">
        <v>2578</v>
      </c>
      <c r="C28718" t="s">
        <v>2522</v>
      </c>
      <c r="D28718" t="s">
        <v>8633</v>
      </c>
      <c r="E28718" s="16">
        <v>50000</v>
      </c>
      <c r="F28718" t="s">
        <v>9630</v>
      </c>
    </row>
    <row r="28719" spans="1:6" x14ac:dyDescent="0.3">
      <c r="A28719">
        <v>525578</v>
      </c>
      <c r="B28719" t="s">
        <v>2578</v>
      </c>
      <c r="C28719" t="s">
        <v>2522</v>
      </c>
      <c r="D28719" t="s">
        <v>6825</v>
      </c>
      <c r="E28719" s="16">
        <v>500000</v>
      </c>
      <c r="F28719" t="s">
        <v>8862</v>
      </c>
    </row>
    <row r="28720" spans="1:6" x14ac:dyDescent="0.3">
      <c r="A28720">
        <v>525578</v>
      </c>
      <c r="B28720" t="s">
        <v>2578</v>
      </c>
      <c r="C28720" t="s">
        <v>2522</v>
      </c>
      <c r="D28720" t="s">
        <v>6788</v>
      </c>
      <c r="E28720" s="16">
        <v>2000000</v>
      </c>
      <c r="F28720" t="s">
        <v>2522</v>
      </c>
    </row>
    <row r="28721" spans="1:6" x14ac:dyDescent="0.3">
      <c r="A28721">
        <v>525578</v>
      </c>
      <c r="B28721" t="s">
        <v>2578</v>
      </c>
      <c r="C28721" t="s">
        <v>2522</v>
      </c>
      <c r="D28721" t="s">
        <v>7090</v>
      </c>
      <c r="E28721" s="16">
        <v>500000</v>
      </c>
      <c r="F28721" t="s">
        <v>8862</v>
      </c>
    </row>
    <row r="28722" spans="1:6" x14ac:dyDescent="0.3">
      <c r="A28722">
        <v>525578</v>
      </c>
      <c r="B28722" t="s">
        <v>2578</v>
      </c>
      <c r="C28722" t="s">
        <v>2522</v>
      </c>
      <c r="D28722" t="s">
        <v>9127</v>
      </c>
      <c r="E28722" s="16">
        <v>350000</v>
      </c>
      <c r="F28722" t="s">
        <v>8967</v>
      </c>
    </row>
    <row r="28723" spans="1:6" x14ac:dyDescent="0.3">
      <c r="A28723">
        <v>525578</v>
      </c>
      <c r="B28723" t="s">
        <v>2578</v>
      </c>
      <c r="C28723" t="s">
        <v>2522</v>
      </c>
      <c r="D28723" t="s">
        <v>6793</v>
      </c>
      <c r="E28723" s="16">
        <v>2000000</v>
      </c>
      <c r="F28723" t="s">
        <v>2522</v>
      </c>
    </row>
    <row r="28724" spans="1:6" x14ac:dyDescent="0.3">
      <c r="A28724">
        <v>525578</v>
      </c>
      <c r="B28724" t="s">
        <v>2578</v>
      </c>
      <c r="C28724" t="s">
        <v>2522</v>
      </c>
      <c r="D28724" t="s">
        <v>6833</v>
      </c>
      <c r="E28724" s="16">
        <v>3000000</v>
      </c>
      <c r="F28724" t="s">
        <v>2522</v>
      </c>
    </row>
    <row r="28725" spans="1:6" x14ac:dyDescent="0.3">
      <c r="A28725">
        <v>525578</v>
      </c>
      <c r="B28725" t="s">
        <v>2578</v>
      </c>
      <c r="C28725" t="s">
        <v>2522</v>
      </c>
      <c r="D28725" t="s">
        <v>7293</v>
      </c>
      <c r="E28725" s="16">
        <v>1200000</v>
      </c>
      <c r="F28725" t="s">
        <v>2522</v>
      </c>
    </row>
    <row r="28726" spans="1:6" x14ac:dyDescent="0.3">
      <c r="A28726">
        <v>525578</v>
      </c>
      <c r="B28726" t="s">
        <v>2578</v>
      </c>
      <c r="C28726" t="s">
        <v>2522</v>
      </c>
      <c r="D28726" t="s">
        <v>6837</v>
      </c>
      <c r="E28726" s="16">
        <v>400000</v>
      </c>
      <c r="F28726" t="s">
        <v>8862</v>
      </c>
    </row>
    <row r="28727" spans="1:6" x14ac:dyDescent="0.3">
      <c r="A28727">
        <v>525578</v>
      </c>
      <c r="B28727" t="s">
        <v>2578</v>
      </c>
      <c r="C28727" t="s">
        <v>2522</v>
      </c>
      <c r="D28727" t="s">
        <v>6838</v>
      </c>
      <c r="E28727" s="16">
        <v>2500000</v>
      </c>
      <c r="F28727" t="s">
        <v>2522</v>
      </c>
    </row>
    <row r="28728" spans="1:6" x14ac:dyDescent="0.3">
      <c r="A28728">
        <v>525578</v>
      </c>
      <c r="B28728" t="s">
        <v>2578</v>
      </c>
      <c r="C28728" t="s">
        <v>2522</v>
      </c>
      <c r="D28728" t="s">
        <v>6799</v>
      </c>
      <c r="E28728" s="16">
        <v>3000000</v>
      </c>
      <c r="F28728" t="s">
        <v>2522</v>
      </c>
    </row>
    <row r="28729" spans="1:6" x14ac:dyDescent="0.3">
      <c r="A28729">
        <v>525578</v>
      </c>
      <c r="B28729" t="s">
        <v>2578</v>
      </c>
      <c r="C28729" t="s">
        <v>2522</v>
      </c>
      <c r="D28729" t="s">
        <v>8636</v>
      </c>
      <c r="E28729" s="16">
        <v>200000</v>
      </c>
      <c r="F28729" t="s">
        <v>9630</v>
      </c>
    </row>
    <row r="28730" spans="1:6" x14ac:dyDescent="0.3">
      <c r="A28730">
        <v>525578</v>
      </c>
      <c r="B28730" t="s">
        <v>2578</v>
      </c>
      <c r="C28730" t="s">
        <v>2522</v>
      </c>
      <c r="D28730" t="s">
        <v>7012</v>
      </c>
      <c r="E28730" s="16">
        <v>4000000</v>
      </c>
      <c r="F28730" t="s">
        <v>2522</v>
      </c>
    </row>
    <row r="28731" spans="1:6" x14ac:dyDescent="0.3">
      <c r="A28731">
        <v>525578</v>
      </c>
      <c r="B28731" t="s">
        <v>2578</v>
      </c>
      <c r="C28731" t="s">
        <v>2522</v>
      </c>
      <c r="D28731" t="s">
        <v>6955</v>
      </c>
      <c r="E28731" s="16">
        <v>800000</v>
      </c>
      <c r="F28731" t="s">
        <v>8862</v>
      </c>
    </row>
    <row r="28732" spans="1:6" x14ac:dyDescent="0.3">
      <c r="A28732">
        <v>525578</v>
      </c>
      <c r="B28732" t="s">
        <v>2578</v>
      </c>
      <c r="C28732" t="s">
        <v>2522</v>
      </c>
      <c r="D28732" t="s">
        <v>6801</v>
      </c>
      <c r="E28732" s="16">
        <v>2000000</v>
      </c>
      <c r="F28732" t="s">
        <v>2522</v>
      </c>
    </row>
    <row r="28733" spans="1:6" x14ac:dyDescent="0.3">
      <c r="A28733">
        <v>525578</v>
      </c>
      <c r="B28733" t="s">
        <v>2578</v>
      </c>
      <c r="C28733" t="s">
        <v>2522</v>
      </c>
      <c r="D28733" t="s">
        <v>8637</v>
      </c>
      <c r="E28733" s="16">
        <v>275000</v>
      </c>
      <c r="F28733" t="s">
        <v>9630</v>
      </c>
    </row>
    <row r="28734" spans="1:6" x14ac:dyDescent="0.3">
      <c r="A28734">
        <v>525578</v>
      </c>
      <c r="B28734" t="s">
        <v>2578</v>
      </c>
      <c r="C28734" t="s">
        <v>2522</v>
      </c>
      <c r="D28734" t="s">
        <v>7105</v>
      </c>
      <c r="E28734" s="16">
        <v>450000</v>
      </c>
      <c r="F28734" t="s">
        <v>8967</v>
      </c>
    </row>
    <row r="28735" spans="1:6" x14ac:dyDescent="0.3">
      <c r="A28735">
        <v>525578</v>
      </c>
      <c r="B28735" t="s">
        <v>2578</v>
      </c>
      <c r="C28735" t="s">
        <v>2522</v>
      </c>
      <c r="D28735" t="s">
        <v>6849</v>
      </c>
      <c r="E28735" s="16">
        <v>1200000</v>
      </c>
      <c r="F28735" t="s">
        <v>2522</v>
      </c>
    </row>
    <row r="28736" spans="1:6" x14ac:dyDescent="0.3">
      <c r="A28736">
        <v>527966</v>
      </c>
      <c r="B28736" t="s">
        <v>2558</v>
      </c>
      <c r="C28736" t="s">
        <v>2522</v>
      </c>
      <c r="D28736" t="s">
        <v>6781</v>
      </c>
      <c r="E28736" s="16">
        <v>1400000</v>
      </c>
      <c r="F28736" t="s">
        <v>2522</v>
      </c>
    </row>
    <row r="28737" spans="1:6" x14ac:dyDescent="0.3">
      <c r="A28737">
        <v>527966</v>
      </c>
      <c r="B28737" t="s">
        <v>2558</v>
      </c>
      <c r="C28737" t="s">
        <v>2522</v>
      </c>
      <c r="D28737" t="s">
        <v>6788</v>
      </c>
      <c r="E28737" s="16">
        <v>12000000</v>
      </c>
      <c r="F28737" t="s">
        <v>2522</v>
      </c>
    </row>
    <row r="28738" spans="1:6" x14ac:dyDescent="0.3">
      <c r="A28738">
        <v>527966</v>
      </c>
      <c r="B28738" t="s">
        <v>2558</v>
      </c>
      <c r="C28738" t="s">
        <v>2522</v>
      </c>
      <c r="D28738" t="s">
        <v>7090</v>
      </c>
      <c r="E28738" s="16">
        <v>300000</v>
      </c>
      <c r="F28738" t="s">
        <v>8286</v>
      </c>
    </row>
    <row r="28739" spans="1:6" x14ac:dyDescent="0.3">
      <c r="A28739">
        <v>527966</v>
      </c>
      <c r="B28739" t="s">
        <v>2558</v>
      </c>
      <c r="C28739" t="s">
        <v>2522</v>
      </c>
      <c r="D28739" t="s">
        <v>7623</v>
      </c>
      <c r="E28739" s="16">
        <v>300000</v>
      </c>
      <c r="F28739" t="s">
        <v>8286</v>
      </c>
    </row>
    <row r="28740" spans="1:6" x14ac:dyDescent="0.3">
      <c r="A28740">
        <v>527966</v>
      </c>
      <c r="B28740" t="s">
        <v>2558</v>
      </c>
      <c r="C28740" t="s">
        <v>2522</v>
      </c>
      <c r="D28740" t="s">
        <v>7067</v>
      </c>
      <c r="E28740" s="16">
        <v>4000000</v>
      </c>
      <c r="F28740" t="s">
        <v>2522</v>
      </c>
    </row>
    <row r="28741" spans="1:6" x14ac:dyDescent="0.3">
      <c r="A28741">
        <v>527966</v>
      </c>
      <c r="B28741" t="s">
        <v>2558</v>
      </c>
      <c r="C28741" t="s">
        <v>2522</v>
      </c>
      <c r="D28741" t="s">
        <v>6793</v>
      </c>
      <c r="E28741" s="16">
        <v>18000000</v>
      </c>
      <c r="F28741" t="s">
        <v>2522</v>
      </c>
    </row>
    <row r="28742" spans="1:6" x14ac:dyDescent="0.3">
      <c r="A28742">
        <v>527966</v>
      </c>
      <c r="B28742" t="s">
        <v>2558</v>
      </c>
      <c r="C28742" t="s">
        <v>2522</v>
      </c>
      <c r="D28742" t="s">
        <v>7293</v>
      </c>
      <c r="E28742" s="16">
        <v>600000</v>
      </c>
      <c r="F28742" t="s">
        <v>8004</v>
      </c>
    </row>
    <row r="28743" spans="1:6" x14ac:dyDescent="0.3">
      <c r="A28743">
        <v>527966</v>
      </c>
      <c r="B28743" t="s">
        <v>2558</v>
      </c>
      <c r="C28743" t="s">
        <v>2522</v>
      </c>
      <c r="D28743" t="s">
        <v>7771</v>
      </c>
      <c r="E28743" s="16">
        <v>1500000</v>
      </c>
      <c r="F28743" t="s">
        <v>8004</v>
      </c>
    </row>
    <row r="28744" spans="1:6" x14ac:dyDescent="0.3">
      <c r="A28744">
        <v>527966</v>
      </c>
      <c r="B28744" t="s">
        <v>2558</v>
      </c>
      <c r="C28744" t="s">
        <v>2522</v>
      </c>
      <c r="D28744" t="s">
        <v>6795</v>
      </c>
      <c r="E28744" s="16">
        <v>300000</v>
      </c>
      <c r="F28744" t="s">
        <v>8391</v>
      </c>
    </row>
    <row r="28745" spans="1:6" x14ac:dyDescent="0.3">
      <c r="A28745">
        <v>527966</v>
      </c>
      <c r="B28745" t="s">
        <v>2558</v>
      </c>
      <c r="C28745" t="s">
        <v>2522</v>
      </c>
      <c r="D28745" t="s">
        <v>8602</v>
      </c>
      <c r="E28745" s="16">
        <v>3000000</v>
      </c>
      <c r="F28745" t="s">
        <v>2522</v>
      </c>
    </row>
    <row r="28746" spans="1:6" x14ac:dyDescent="0.3">
      <c r="A28746">
        <v>527966</v>
      </c>
      <c r="B28746" t="s">
        <v>2558</v>
      </c>
      <c r="C28746" t="s">
        <v>2522</v>
      </c>
      <c r="D28746" t="s">
        <v>7096</v>
      </c>
      <c r="E28746" s="16">
        <v>250000</v>
      </c>
      <c r="F28746" t="s">
        <v>8286</v>
      </c>
    </row>
    <row r="28747" spans="1:6" x14ac:dyDescent="0.3">
      <c r="A28747">
        <v>527966</v>
      </c>
      <c r="B28747" t="s">
        <v>2558</v>
      </c>
      <c r="C28747" t="s">
        <v>2522</v>
      </c>
      <c r="D28747" t="s">
        <v>7273</v>
      </c>
      <c r="E28747" s="16">
        <v>300000</v>
      </c>
      <c r="F28747" t="s">
        <v>6809</v>
      </c>
    </row>
    <row r="28748" spans="1:6" x14ac:dyDescent="0.3">
      <c r="A28748">
        <v>527966</v>
      </c>
      <c r="B28748" t="s">
        <v>2558</v>
      </c>
      <c r="C28748" t="s">
        <v>2522</v>
      </c>
      <c r="D28748" t="s">
        <v>7942</v>
      </c>
      <c r="E28748" s="16">
        <v>12000000</v>
      </c>
      <c r="F28748" t="s">
        <v>2522</v>
      </c>
    </row>
    <row r="28749" spans="1:6" x14ac:dyDescent="0.3">
      <c r="A28749">
        <v>527966</v>
      </c>
      <c r="B28749" t="s">
        <v>2558</v>
      </c>
      <c r="C28749" t="s">
        <v>2522</v>
      </c>
      <c r="D28749" t="s">
        <v>6799</v>
      </c>
      <c r="E28749" s="16">
        <v>1500000</v>
      </c>
      <c r="F28749" t="s">
        <v>2522</v>
      </c>
    </row>
    <row r="28750" spans="1:6" x14ac:dyDescent="0.3">
      <c r="A28750">
        <v>527966</v>
      </c>
      <c r="B28750" t="s">
        <v>2558</v>
      </c>
      <c r="C28750" t="s">
        <v>2522</v>
      </c>
      <c r="D28750" t="s">
        <v>7667</v>
      </c>
      <c r="E28750" s="16">
        <v>1500000</v>
      </c>
      <c r="F28750" t="s">
        <v>8004</v>
      </c>
    </row>
    <row r="28751" spans="1:6" x14ac:dyDescent="0.3">
      <c r="A28751">
        <v>527966</v>
      </c>
      <c r="B28751" t="s">
        <v>2558</v>
      </c>
      <c r="C28751" t="s">
        <v>2522</v>
      </c>
      <c r="D28751" t="s">
        <v>7279</v>
      </c>
      <c r="E28751" s="16">
        <v>1000000</v>
      </c>
      <c r="F28751" t="s">
        <v>8004</v>
      </c>
    </row>
    <row r="28752" spans="1:6" x14ac:dyDescent="0.3">
      <c r="A28752">
        <v>527966</v>
      </c>
      <c r="B28752" t="s">
        <v>2558</v>
      </c>
      <c r="C28752" t="s">
        <v>2522</v>
      </c>
      <c r="D28752" t="s">
        <v>6801</v>
      </c>
      <c r="E28752" s="16">
        <v>7000000</v>
      </c>
      <c r="F28752" t="s">
        <v>2522</v>
      </c>
    </row>
    <row r="28753" spans="1:6" x14ac:dyDescent="0.3">
      <c r="A28753">
        <v>527966</v>
      </c>
      <c r="B28753" t="s">
        <v>2558</v>
      </c>
      <c r="C28753" t="s">
        <v>2522</v>
      </c>
      <c r="D28753" t="s">
        <v>7105</v>
      </c>
      <c r="E28753" s="16">
        <v>300000</v>
      </c>
      <c r="F28753" t="s">
        <v>8286</v>
      </c>
    </row>
    <row r="28754" spans="1:6" x14ac:dyDescent="0.3">
      <c r="A28754">
        <v>527966</v>
      </c>
      <c r="B28754" t="s">
        <v>2558</v>
      </c>
      <c r="C28754" t="s">
        <v>2522</v>
      </c>
      <c r="D28754" t="s">
        <v>7280</v>
      </c>
      <c r="E28754" s="16">
        <v>1000000</v>
      </c>
      <c r="F28754" t="s">
        <v>8004</v>
      </c>
    </row>
    <row r="28755" spans="1:6" x14ac:dyDescent="0.3">
      <c r="A28755">
        <v>527966</v>
      </c>
      <c r="B28755" t="s">
        <v>2558</v>
      </c>
      <c r="C28755" t="s">
        <v>2522</v>
      </c>
      <c r="D28755" t="s">
        <v>7775</v>
      </c>
      <c r="E28755" s="16">
        <v>1000000</v>
      </c>
      <c r="F28755" t="s">
        <v>8004</v>
      </c>
    </row>
    <row r="28756" spans="1:6" x14ac:dyDescent="0.3">
      <c r="A28756">
        <v>527966</v>
      </c>
      <c r="B28756" t="s">
        <v>2558</v>
      </c>
      <c r="C28756" t="s">
        <v>2522</v>
      </c>
      <c r="D28756" t="s">
        <v>7323</v>
      </c>
      <c r="E28756" s="16">
        <v>300000</v>
      </c>
      <c r="F28756" t="s">
        <v>6809</v>
      </c>
    </row>
    <row r="28757" spans="1:6" x14ac:dyDescent="0.3">
      <c r="A28757">
        <v>527966</v>
      </c>
      <c r="B28757" t="s">
        <v>2558</v>
      </c>
      <c r="C28757" t="s">
        <v>2522</v>
      </c>
      <c r="D28757" t="s">
        <v>6917</v>
      </c>
      <c r="E28757" s="16">
        <v>150000</v>
      </c>
      <c r="F28757" t="s">
        <v>8286</v>
      </c>
    </row>
    <row r="28758" spans="1:6" x14ac:dyDescent="0.3">
      <c r="A28758">
        <v>560483</v>
      </c>
      <c r="B28758" t="s">
        <v>2553</v>
      </c>
      <c r="C28758" t="s">
        <v>2522</v>
      </c>
      <c r="D28758" t="s">
        <v>9671</v>
      </c>
      <c r="E28758" s="16">
        <v>50000</v>
      </c>
      <c r="F28758" t="s">
        <v>8862</v>
      </c>
    </row>
    <row r="28759" spans="1:6" x14ac:dyDescent="0.3">
      <c r="A28759">
        <v>560483</v>
      </c>
      <c r="B28759" t="s">
        <v>2553</v>
      </c>
      <c r="C28759" t="s">
        <v>2522</v>
      </c>
      <c r="D28759" t="s">
        <v>6808</v>
      </c>
      <c r="E28759" s="16">
        <v>4000000</v>
      </c>
      <c r="F28759" t="s">
        <v>2522</v>
      </c>
    </row>
    <row r="28760" spans="1:6" x14ac:dyDescent="0.3">
      <c r="A28760">
        <v>560483</v>
      </c>
      <c r="B28760" t="s">
        <v>2553</v>
      </c>
      <c r="C28760" t="s">
        <v>2522</v>
      </c>
      <c r="D28760" t="s">
        <v>6781</v>
      </c>
      <c r="E28760" s="16">
        <v>1500000</v>
      </c>
      <c r="F28760" t="s">
        <v>2522</v>
      </c>
    </row>
    <row r="28761" spans="1:6" x14ac:dyDescent="0.3">
      <c r="A28761">
        <v>560483</v>
      </c>
      <c r="B28761" t="s">
        <v>2553</v>
      </c>
      <c r="C28761" t="s">
        <v>2522</v>
      </c>
      <c r="D28761" t="s">
        <v>6823</v>
      </c>
      <c r="E28761" s="16">
        <v>2500000</v>
      </c>
      <c r="F28761" t="s">
        <v>2522</v>
      </c>
    </row>
    <row r="28762" spans="1:6" x14ac:dyDescent="0.3">
      <c r="A28762">
        <v>560483</v>
      </c>
      <c r="B28762" t="s">
        <v>2553</v>
      </c>
      <c r="C28762" t="s">
        <v>2522</v>
      </c>
      <c r="D28762" t="s">
        <v>6942</v>
      </c>
      <c r="E28762" s="16">
        <v>1300000</v>
      </c>
      <c r="F28762" t="s">
        <v>8862</v>
      </c>
    </row>
    <row r="28763" spans="1:6" x14ac:dyDescent="0.3">
      <c r="A28763">
        <v>560483</v>
      </c>
      <c r="B28763" t="s">
        <v>2553</v>
      </c>
      <c r="C28763" t="s">
        <v>2522</v>
      </c>
      <c r="D28763" t="s">
        <v>6700</v>
      </c>
      <c r="E28763" s="16">
        <v>1600000</v>
      </c>
      <c r="F28763" t="s">
        <v>8862</v>
      </c>
    </row>
    <row r="28764" spans="1:6" x14ac:dyDescent="0.3">
      <c r="A28764">
        <v>560483</v>
      </c>
      <c r="B28764" t="s">
        <v>2553</v>
      </c>
      <c r="C28764" t="s">
        <v>2522</v>
      </c>
      <c r="D28764" t="s">
        <v>6825</v>
      </c>
      <c r="E28764" s="16">
        <v>1600000</v>
      </c>
      <c r="F28764" t="s">
        <v>8862</v>
      </c>
    </row>
    <row r="28765" spans="1:6" x14ac:dyDescent="0.3">
      <c r="A28765">
        <v>560483</v>
      </c>
      <c r="B28765" t="s">
        <v>2553</v>
      </c>
      <c r="C28765" t="s">
        <v>2522</v>
      </c>
      <c r="D28765" t="s">
        <v>6788</v>
      </c>
      <c r="E28765" s="16">
        <v>1500000</v>
      </c>
      <c r="F28765" t="s">
        <v>2522</v>
      </c>
    </row>
    <row r="28766" spans="1:6" x14ac:dyDescent="0.3">
      <c r="A28766">
        <v>560483</v>
      </c>
      <c r="B28766" t="s">
        <v>2553</v>
      </c>
      <c r="C28766" t="s">
        <v>2522</v>
      </c>
      <c r="D28766" t="s">
        <v>7623</v>
      </c>
      <c r="E28766" s="16">
        <v>2000000</v>
      </c>
      <c r="F28766" t="s">
        <v>8862</v>
      </c>
    </row>
    <row r="28767" spans="1:6" x14ac:dyDescent="0.3">
      <c r="A28767">
        <v>560483</v>
      </c>
      <c r="B28767" t="s">
        <v>2553</v>
      </c>
      <c r="C28767" t="s">
        <v>2522</v>
      </c>
      <c r="D28767" t="s">
        <v>6793</v>
      </c>
      <c r="E28767" s="16">
        <v>1200000</v>
      </c>
      <c r="F28767" t="s">
        <v>2522</v>
      </c>
    </row>
    <row r="28768" spans="1:6" x14ac:dyDescent="0.3">
      <c r="A28768">
        <v>560483</v>
      </c>
      <c r="B28768" t="s">
        <v>2553</v>
      </c>
      <c r="C28768" t="s">
        <v>2522</v>
      </c>
      <c r="D28768" t="s">
        <v>6833</v>
      </c>
      <c r="E28768" s="16">
        <v>1800000</v>
      </c>
      <c r="F28768" t="s">
        <v>6939</v>
      </c>
    </row>
    <row r="28769" spans="1:6" x14ac:dyDescent="0.3">
      <c r="A28769">
        <v>560483</v>
      </c>
      <c r="B28769" t="s">
        <v>2553</v>
      </c>
      <c r="C28769" t="s">
        <v>2522</v>
      </c>
      <c r="D28769" t="s">
        <v>7293</v>
      </c>
      <c r="E28769" s="16">
        <v>2000000</v>
      </c>
      <c r="F28769" t="s">
        <v>2522</v>
      </c>
    </row>
    <row r="28770" spans="1:6" x14ac:dyDescent="0.3">
      <c r="A28770">
        <v>560483</v>
      </c>
      <c r="B28770" t="s">
        <v>2553</v>
      </c>
      <c r="C28770" t="s">
        <v>2522</v>
      </c>
      <c r="D28770" t="s">
        <v>7096</v>
      </c>
      <c r="E28770" s="16">
        <v>200000</v>
      </c>
      <c r="F28770" t="s">
        <v>8862</v>
      </c>
    </row>
    <row r="28771" spans="1:6" x14ac:dyDescent="0.3">
      <c r="A28771">
        <v>560483</v>
      </c>
      <c r="B28771" t="s">
        <v>2553</v>
      </c>
      <c r="C28771" t="s">
        <v>2522</v>
      </c>
      <c r="D28771" t="s">
        <v>6837</v>
      </c>
      <c r="E28771" s="16">
        <v>700000</v>
      </c>
      <c r="F28771" t="s">
        <v>8862</v>
      </c>
    </row>
    <row r="28772" spans="1:6" x14ac:dyDescent="0.3">
      <c r="A28772">
        <v>560483</v>
      </c>
      <c r="B28772" t="s">
        <v>2553</v>
      </c>
      <c r="C28772" t="s">
        <v>2522</v>
      </c>
      <c r="D28772" t="s">
        <v>6838</v>
      </c>
      <c r="E28772" s="16">
        <v>1500000</v>
      </c>
      <c r="F28772" t="s">
        <v>2522</v>
      </c>
    </row>
    <row r="28773" spans="1:6" x14ac:dyDescent="0.3">
      <c r="A28773">
        <v>560483</v>
      </c>
      <c r="B28773" t="s">
        <v>2553</v>
      </c>
      <c r="C28773" t="s">
        <v>2522</v>
      </c>
      <c r="D28773" t="s">
        <v>6799</v>
      </c>
      <c r="E28773" s="16">
        <v>1800000</v>
      </c>
      <c r="F28773" t="s">
        <v>2522</v>
      </c>
    </row>
    <row r="28774" spans="1:6" x14ac:dyDescent="0.3">
      <c r="A28774">
        <v>560483</v>
      </c>
      <c r="B28774" t="s">
        <v>2553</v>
      </c>
      <c r="C28774" t="s">
        <v>2522</v>
      </c>
      <c r="D28774" t="s">
        <v>7034</v>
      </c>
      <c r="E28774" s="16">
        <v>2000000</v>
      </c>
      <c r="F28774" t="s">
        <v>6939</v>
      </c>
    </row>
    <row r="28775" spans="1:6" x14ac:dyDescent="0.3">
      <c r="A28775">
        <v>560483</v>
      </c>
      <c r="B28775" t="s">
        <v>2553</v>
      </c>
      <c r="C28775" t="s">
        <v>2522</v>
      </c>
      <c r="D28775" t="s">
        <v>6955</v>
      </c>
      <c r="E28775" s="16">
        <v>1300000</v>
      </c>
      <c r="F28775" t="s">
        <v>8862</v>
      </c>
    </row>
    <row r="28776" spans="1:6" x14ac:dyDescent="0.3">
      <c r="A28776">
        <v>560483</v>
      </c>
      <c r="B28776" t="s">
        <v>2553</v>
      </c>
      <c r="C28776" t="s">
        <v>2522</v>
      </c>
      <c r="D28776" t="s">
        <v>6801</v>
      </c>
      <c r="E28776" s="16">
        <v>1500000</v>
      </c>
      <c r="F28776" t="s">
        <v>2522</v>
      </c>
    </row>
    <row r="28777" spans="1:6" x14ac:dyDescent="0.3">
      <c r="A28777">
        <v>560483</v>
      </c>
      <c r="B28777" t="s">
        <v>2553</v>
      </c>
      <c r="C28777" t="s">
        <v>2522</v>
      </c>
      <c r="D28777" t="s">
        <v>7105</v>
      </c>
      <c r="E28777" s="16">
        <v>300000</v>
      </c>
      <c r="F28777" t="s">
        <v>8862</v>
      </c>
    </row>
    <row r="28778" spans="1:6" x14ac:dyDescent="0.3">
      <c r="A28778">
        <v>560483</v>
      </c>
      <c r="B28778" t="s">
        <v>2553</v>
      </c>
      <c r="C28778" t="s">
        <v>2522</v>
      </c>
      <c r="D28778" t="s">
        <v>8252</v>
      </c>
      <c r="E28778" s="16">
        <v>100000</v>
      </c>
      <c r="F28778" t="s">
        <v>8862</v>
      </c>
    </row>
    <row r="28779" spans="1:6" x14ac:dyDescent="0.3">
      <c r="A28779">
        <v>560483</v>
      </c>
      <c r="B28779" t="s">
        <v>2553</v>
      </c>
      <c r="C28779" t="s">
        <v>2522</v>
      </c>
      <c r="D28779" t="s">
        <v>6849</v>
      </c>
      <c r="E28779" s="16">
        <v>4000000</v>
      </c>
      <c r="F28779" t="s">
        <v>2522</v>
      </c>
    </row>
    <row r="28780" spans="1:6" x14ac:dyDescent="0.3">
      <c r="A28780">
        <v>596122</v>
      </c>
      <c r="B28780" t="s">
        <v>2538</v>
      </c>
      <c r="C28780" t="s">
        <v>2522</v>
      </c>
      <c r="D28780" t="s">
        <v>6995</v>
      </c>
      <c r="E28780" s="16">
        <v>7500000</v>
      </c>
      <c r="F28780" t="s">
        <v>2522</v>
      </c>
    </row>
    <row r="28781" spans="1:6" x14ac:dyDescent="0.3">
      <c r="A28781">
        <v>596122</v>
      </c>
      <c r="B28781" t="s">
        <v>2538</v>
      </c>
      <c r="C28781" t="s">
        <v>2522</v>
      </c>
      <c r="D28781" t="s">
        <v>6781</v>
      </c>
      <c r="E28781" s="16">
        <v>2000000</v>
      </c>
      <c r="F28781" t="s">
        <v>2522</v>
      </c>
    </row>
    <row r="28782" spans="1:6" x14ac:dyDescent="0.3">
      <c r="A28782">
        <v>596122</v>
      </c>
      <c r="B28782" t="s">
        <v>2538</v>
      </c>
      <c r="C28782" t="s">
        <v>2522</v>
      </c>
      <c r="D28782" t="s">
        <v>6823</v>
      </c>
      <c r="E28782" s="16">
        <v>1000000</v>
      </c>
      <c r="F28782" t="s">
        <v>2522</v>
      </c>
    </row>
    <row r="28783" spans="1:6" x14ac:dyDescent="0.3">
      <c r="A28783">
        <v>596122</v>
      </c>
      <c r="B28783" t="s">
        <v>2538</v>
      </c>
      <c r="C28783" t="s">
        <v>2522</v>
      </c>
      <c r="D28783" t="s">
        <v>6942</v>
      </c>
      <c r="E28783" s="16">
        <v>600000</v>
      </c>
      <c r="F28783" t="s">
        <v>7687</v>
      </c>
    </row>
    <row r="28784" spans="1:6" x14ac:dyDescent="0.3">
      <c r="A28784">
        <v>596122</v>
      </c>
      <c r="B28784" t="s">
        <v>2538</v>
      </c>
      <c r="C28784" t="s">
        <v>2522</v>
      </c>
      <c r="D28784" t="s">
        <v>6825</v>
      </c>
      <c r="E28784" s="16">
        <v>300000</v>
      </c>
      <c r="F28784" t="s">
        <v>7687</v>
      </c>
    </row>
    <row r="28785" spans="1:6" x14ac:dyDescent="0.3">
      <c r="A28785">
        <v>596122</v>
      </c>
      <c r="B28785" t="s">
        <v>2538</v>
      </c>
      <c r="C28785" t="s">
        <v>2522</v>
      </c>
      <c r="D28785" t="s">
        <v>6788</v>
      </c>
      <c r="E28785" s="16">
        <v>5000000</v>
      </c>
      <c r="F28785" t="s">
        <v>2522</v>
      </c>
    </row>
    <row r="28786" spans="1:6" x14ac:dyDescent="0.3">
      <c r="A28786">
        <v>596122</v>
      </c>
      <c r="B28786" t="s">
        <v>2538</v>
      </c>
      <c r="C28786" t="s">
        <v>2522</v>
      </c>
      <c r="D28786" t="s">
        <v>7090</v>
      </c>
      <c r="E28786" s="16">
        <v>150000</v>
      </c>
      <c r="F28786" t="s">
        <v>9729</v>
      </c>
    </row>
    <row r="28787" spans="1:6" x14ac:dyDescent="0.3">
      <c r="A28787">
        <v>596122</v>
      </c>
      <c r="B28787" t="s">
        <v>2538</v>
      </c>
      <c r="C28787" t="s">
        <v>2522</v>
      </c>
      <c r="D28787" t="s">
        <v>7623</v>
      </c>
      <c r="E28787" s="16">
        <v>250000</v>
      </c>
      <c r="F28787" t="s">
        <v>9729</v>
      </c>
    </row>
    <row r="28788" spans="1:6" x14ac:dyDescent="0.3">
      <c r="A28788">
        <v>596122</v>
      </c>
      <c r="B28788" t="s">
        <v>2538</v>
      </c>
      <c r="C28788" t="s">
        <v>2522</v>
      </c>
      <c r="D28788" t="s">
        <v>6793</v>
      </c>
      <c r="E28788" s="16">
        <v>10000000</v>
      </c>
      <c r="F28788" t="s">
        <v>2522</v>
      </c>
    </row>
    <row r="28789" spans="1:6" x14ac:dyDescent="0.3">
      <c r="A28789">
        <v>596122</v>
      </c>
      <c r="B28789" t="s">
        <v>2538</v>
      </c>
      <c r="C28789" t="s">
        <v>2522</v>
      </c>
      <c r="D28789" t="s">
        <v>6833</v>
      </c>
      <c r="E28789" s="16">
        <v>1500000</v>
      </c>
      <c r="F28789" t="s">
        <v>2522</v>
      </c>
    </row>
    <row r="28790" spans="1:6" x14ac:dyDescent="0.3">
      <c r="A28790">
        <v>596122</v>
      </c>
      <c r="B28790" t="s">
        <v>2538</v>
      </c>
      <c r="C28790" t="s">
        <v>2522</v>
      </c>
      <c r="D28790" t="s">
        <v>6946</v>
      </c>
      <c r="E28790" s="16">
        <v>1000000</v>
      </c>
      <c r="F28790" t="s">
        <v>2522</v>
      </c>
    </row>
    <row r="28791" spans="1:6" x14ac:dyDescent="0.3">
      <c r="A28791">
        <v>596122</v>
      </c>
      <c r="B28791" t="s">
        <v>2538</v>
      </c>
      <c r="C28791" t="s">
        <v>2522</v>
      </c>
      <c r="D28791" t="s">
        <v>7096</v>
      </c>
      <c r="E28791" s="16">
        <v>100000</v>
      </c>
      <c r="F28791" t="s">
        <v>9729</v>
      </c>
    </row>
    <row r="28792" spans="1:6" x14ac:dyDescent="0.3">
      <c r="A28792">
        <v>596122</v>
      </c>
      <c r="B28792" t="s">
        <v>2538</v>
      </c>
      <c r="C28792" t="s">
        <v>2522</v>
      </c>
      <c r="D28792" t="s">
        <v>7942</v>
      </c>
      <c r="E28792" s="16">
        <v>3500000</v>
      </c>
      <c r="F28792" t="s">
        <v>2522</v>
      </c>
    </row>
    <row r="28793" spans="1:6" x14ac:dyDescent="0.3">
      <c r="A28793">
        <v>596122</v>
      </c>
      <c r="B28793" t="s">
        <v>2538</v>
      </c>
      <c r="C28793" t="s">
        <v>2522</v>
      </c>
      <c r="D28793" t="s">
        <v>6799</v>
      </c>
      <c r="E28793" s="16">
        <v>1000000</v>
      </c>
      <c r="F28793" t="s">
        <v>2522</v>
      </c>
    </row>
    <row r="28794" spans="1:6" x14ac:dyDescent="0.3">
      <c r="A28794">
        <v>596122</v>
      </c>
      <c r="B28794" t="s">
        <v>2538</v>
      </c>
      <c r="C28794" t="s">
        <v>2522</v>
      </c>
      <c r="D28794" t="s">
        <v>6954</v>
      </c>
      <c r="E28794" s="16">
        <v>500000</v>
      </c>
      <c r="F28794" t="s">
        <v>7687</v>
      </c>
    </row>
    <row r="28795" spans="1:6" x14ac:dyDescent="0.3">
      <c r="A28795">
        <v>596122</v>
      </c>
      <c r="B28795" t="s">
        <v>2538</v>
      </c>
      <c r="C28795" t="s">
        <v>2522</v>
      </c>
      <c r="D28795" t="s">
        <v>6955</v>
      </c>
      <c r="E28795" s="16">
        <v>800000</v>
      </c>
      <c r="F28795" t="s">
        <v>7687</v>
      </c>
    </row>
    <row r="28796" spans="1:6" x14ac:dyDescent="0.3">
      <c r="A28796">
        <v>596122</v>
      </c>
      <c r="B28796" t="s">
        <v>2538</v>
      </c>
      <c r="C28796" t="s">
        <v>2522</v>
      </c>
      <c r="D28796" t="s">
        <v>7279</v>
      </c>
      <c r="E28796" s="16">
        <v>800000</v>
      </c>
      <c r="F28796" t="s">
        <v>7687</v>
      </c>
    </row>
    <row r="28797" spans="1:6" x14ac:dyDescent="0.3">
      <c r="A28797">
        <v>596122</v>
      </c>
      <c r="B28797" t="s">
        <v>2538</v>
      </c>
      <c r="C28797" t="s">
        <v>2522</v>
      </c>
      <c r="D28797" t="s">
        <v>6801</v>
      </c>
      <c r="E28797" s="16">
        <v>2000000</v>
      </c>
      <c r="F28797" t="s">
        <v>2522</v>
      </c>
    </row>
    <row r="28798" spans="1:6" x14ac:dyDescent="0.3">
      <c r="A28798">
        <v>596122</v>
      </c>
      <c r="B28798" t="s">
        <v>2538</v>
      </c>
      <c r="C28798" t="s">
        <v>2522</v>
      </c>
      <c r="D28798" t="s">
        <v>7105</v>
      </c>
      <c r="E28798" s="16">
        <v>150000</v>
      </c>
      <c r="F28798" t="s">
        <v>9729</v>
      </c>
    </row>
    <row r="28799" spans="1:6" x14ac:dyDescent="0.3">
      <c r="A28799">
        <v>596122</v>
      </c>
      <c r="B28799" t="s">
        <v>2538</v>
      </c>
      <c r="C28799" t="s">
        <v>2522</v>
      </c>
      <c r="D28799" t="s">
        <v>7280</v>
      </c>
      <c r="E28799" s="16">
        <v>800000</v>
      </c>
      <c r="F28799" t="s">
        <v>7687</v>
      </c>
    </row>
    <row r="28800" spans="1:6" x14ac:dyDescent="0.3">
      <c r="A28800">
        <v>596122</v>
      </c>
      <c r="B28800" t="s">
        <v>2538</v>
      </c>
      <c r="C28800" t="s">
        <v>2522</v>
      </c>
      <c r="D28800" t="s">
        <v>6917</v>
      </c>
      <c r="E28800" s="16">
        <v>50000</v>
      </c>
      <c r="F28800" t="s">
        <v>9729</v>
      </c>
    </row>
    <row r="28801" spans="1:6" x14ac:dyDescent="0.3">
      <c r="A28801">
        <v>692208</v>
      </c>
      <c r="B28801" t="s">
        <v>2533</v>
      </c>
      <c r="C28801" t="s">
        <v>2522</v>
      </c>
      <c r="D28801" t="s">
        <v>6788</v>
      </c>
      <c r="E28801" s="16">
        <v>500000</v>
      </c>
      <c r="F28801" t="s">
        <v>2522</v>
      </c>
    </row>
    <row r="28802" spans="1:6" x14ac:dyDescent="0.3">
      <c r="A28802">
        <v>692208</v>
      </c>
      <c r="B28802" t="s">
        <v>2533</v>
      </c>
      <c r="C28802" t="s">
        <v>2522</v>
      </c>
      <c r="D28802" t="s">
        <v>7067</v>
      </c>
      <c r="E28802" s="16">
        <v>500000</v>
      </c>
      <c r="F28802" t="s">
        <v>2522</v>
      </c>
    </row>
    <row r="28803" spans="1:6" x14ac:dyDescent="0.3">
      <c r="A28803">
        <v>692208</v>
      </c>
      <c r="B28803" t="s">
        <v>2533</v>
      </c>
      <c r="C28803" t="s">
        <v>2522</v>
      </c>
      <c r="D28803" t="s">
        <v>6983</v>
      </c>
      <c r="E28803" s="16">
        <v>150000</v>
      </c>
      <c r="F28803" t="s">
        <v>9513</v>
      </c>
    </row>
    <row r="28804" spans="1:6" x14ac:dyDescent="0.3">
      <c r="A28804">
        <v>692208</v>
      </c>
      <c r="B28804" t="s">
        <v>2533</v>
      </c>
      <c r="C28804" t="s">
        <v>2522</v>
      </c>
      <c r="D28804" t="s">
        <v>7692</v>
      </c>
      <c r="E28804" s="16">
        <v>150000</v>
      </c>
      <c r="F28804" t="s">
        <v>9513</v>
      </c>
    </row>
    <row r="28805" spans="1:6" x14ac:dyDescent="0.3">
      <c r="A28805">
        <v>692208</v>
      </c>
      <c r="B28805" t="s">
        <v>2533</v>
      </c>
      <c r="C28805" t="s">
        <v>2522</v>
      </c>
      <c r="D28805" t="s">
        <v>9679</v>
      </c>
      <c r="E28805" s="16">
        <v>50000</v>
      </c>
      <c r="F28805" t="s">
        <v>9513</v>
      </c>
    </row>
    <row r="28806" spans="1:6" x14ac:dyDescent="0.3">
      <c r="A28806">
        <v>692208</v>
      </c>
      <c r="B28806" t="s">
        <v>2533</v>
      </c>
      <c r="C28806" t="s">
        <v>2522</v>
      </c>
      <c r="D28806" t="s">
        <v>6801</v>
      </c>
      <c r="E28806" s="16">
        <v>500000</v>
      </c>
      <c r="F28806" t="s">
        <v>2522</v>
      </c>
    </row>
    <row r="28807" spans="1:6" x14ac:dyDescent="0.3">
      <c r="A28807">
        <v>692208</v>
      </c>
      <c r="B28807" t="s">
        <v>2533</v>
      </c>
      <c r="C28807" t="s">
        <v>2522</v>
      </c>
      <c r="D28807" t="s">
        <v>7775</v>
      </c>
      <c r="E28807" s="16">
        <v>150000</v>
      </c>
      <c r="F28807" t="s">
        <v>9513</v>
      </c>
    </row>
    <row r="28808" spans="1:6" x14ac:dyDescent="0.3">
      <c r="A28808">
        <v>692208</v>
      </c>
      <c r="B28808" t="s">
        <v>2533</v>
      </c>
      <c r="C28808" t="s">
        <v>2522</v>
      </c>
      <c r="D28808" t="s">
        <v>9235</v>
      </c>
      <c r="E28808" s="16">
        <v>150000</v>
      </c>
      <c r="F28808" t="s">
        <v>9513</v>
      </c>
    </row>
    <row r="28809" spans="1:6" x14ac:dyDescent="0.3">
      <c r="A28809">
        <v>692208</v>
      </c>
      <c r="B28809" t="s">
        <v>2533</v>
      </c>
      <c r="C28809" t="s">
        <v>2522</v>
      </c>
      <c r="D28809" t="s">
        <v>9443</v>
      </c>
      <c r="E28809" s="16">
        <v>500000</v>
      </c>
      <c r="F28809" t="s">
        <v>7938</v>
      </c>
    </row>
    <row r="28810" spans="1:6" x14ac:dyDescent="0.3">
      <c r="A28810">
        <v>1034853</v>
      </c>
      <c r="B28810" t="s">
        <v>2527</v>
      </c>
      <c r="C28810" t="s">
        <v>2522</v>
      </c>
      <c r="D28810" t="s">
        <v>8694</v>
      </c>
      <c r="E28810" s="16">
        <v>50000</v>
      </c>
      <c r="F28810" t="s">
        <v>10006</v>
      </c>
    </row>
    <row r="28811" spans="1:6" x14ac:dyDescent="0.3">
      <c r="A28811">
        <v>1034853</v>
      </c>
      <c r="B28811" t="s">
        <v>2527</v>
      </c>
      <c r="C28811" t="s">
        <v>2522</v>
      </c>
      <c r="D28811" t="s">
        <v>6793</v>
      </c>
      <c r="E28811" s="16">
        <v>6000000</v>
      </c>
      <c r="F28811" t="s">
        <v>2522</v>
      </c>
    </row>
    <row r="28812" spans="1:6" x14ac:dyDescent="0.3">
      <c r="A28812">
        <v>1034853</v>
      </c>
      <c r="B28812" t="s">
        <v>2527</v>
      </c>
      <c r="C28812" t="s">
        <v>2522</v>
      </c>
      <c r="D28812" t="s">
        <v>7888</v>
      </c>
      <c r="E28812" s="16">
        <v>50000</v>
      </c>
      <c r="F28812" t="s">
        <v>10006</v>
      </c>
    </row>
    <row r="28813" spans="1:6" x14ac:dyDescent="0.3">
      <c r="A28813">
        <v>1034853</v>
      </c>
      <c r="B28813" t="s">
        <v>2527</v>
      </c>
      <c r="C28813" t="s">
        <v>2522</v>
      </c>
      <c r="D28813" t="s">
        <v>6980</v>
      </c>
      <c r="E28813" s="16">
        <v>1000000</v>
      </c>
      <c r="F28813" t="s">
        <v>9277</v>
      </c>
    </row>
    <row r="28814" spans="1:6" x14ac:dyDescent="0.3">
      <c r="A28814">
        <v>1034853</v>
      </c>
      <c r="B28814" t="s">
        <v>2527</v>
      </c>
      <c r="C28814" t="s">
        <v>2522</v>
      </c>
      <c r="D28814" t="s">
        <v>6983</v>
      </c>
      <c r="E28814" s="16">
        <v>50000</v>
      </c>
      <c r="F28814" t="s">
        <v>9277</v>
      </c>
    </row>
    <row r="28815" spans="1:6" x14ac:dyDescent="0.3">
      <c r="A28815">
        <v>1034853</v>
      </c>
      <c r="B28815" t="s">
        <v>2527</v>
      </c>
      <c r="C28815" t="s">
        <v>2522</v>
      </c>
      <c r="D28815" t="s">
        <v>7692</v>
      </c>
      <c r="E28815" s="16">
        <v>1000000</v>
      </c>
      <c r="F28815" t="s">
        <v>9277</v>
      </c>
    </row>
    <row r="28816" spans="1:6" x14ac:dyDescent="0.3">
      <c r="A28816">
        <v>1034853</v>
      </c>
      <c r="B28816" t="s">
        <v>2527</v>
      </c>
      <c r="C28816" t="s">
        <v>2522</v>
      </c>
      <c r="D28816" t="s">
        <v>9776</v>
      </c>
      <c r="E28816" s="16">
        <v>4000000</v>
      </c>
      <c r="F28816" t="s">
        <v>9277</v>
      </c>
    </row>
    <row r="28817" spans="1:6" x14ac:dyDescent="0.3">
      <c r="A28817">
        <v>53418</v>
      </c>
      <c r="B28817" t="s">
        <v>4863</v>
      </c>
      <c r="C28817" t="s">
        <v>4832</v>
      </c>
      <c r="D28817" t="s">
        <v>6690</v>
      </c>
      <c r="E28817" s="16">
        <v>9000000</v>
      </c>
      <c r="F28817" t="s">
        <v>6737</v>
      </c>
    </row>
    <row r="28818" spans="1:6" x14ac:dyDescent="0.3">
      <c r="A28818">
        <v>53418</v>
      </c>
      <c r="B28818" t="s">
        <v>4863</v>
      </c>
      <c r="C28818" t="s">
        <v>4832</v>
      </c>
      <c r="D28818" t="s">
        <v>6738</v>
      </c>
      <c r="E28818" s="16">
        <v>10000000</v>
      </c>
      <c r="F28818" t="s">
        <v>6737</v>
      </c>
    </row>
    <row r="28819" spans="1:6" x14ac:dyDescent="0.3">
      <c r="A28819">
        <v>53418</v>
      </c>
      <c r="B28819" t="s">
        <v>4863</v>
      </c>
      <c r="C28819" t="s">
        <v>4832</v>
      </c>
      <c r="D28819" t="s">
        <v>7168</v>
      </c>
      <c r="E28819" s="16">
        <v>3000000</v>
      </c>
      <c r="F28819" t="s">
        <v>7169</v>
      </c>
    </row>
    <row r="28820" spans="1:6" x14ac:dyDescent="0.3">
      <c r="A28820">
        <v>53418</v>
      </c>
      <c r="B28820" t="s">
        <v>4863</v>
      </c>
      <c r="C28820" t="s">
        <v>4832</v>
      </c>
      <c r="D28820" t="s">
        <v>6740</v>
      </c>
      <c r="E28820" s="16">
        <v>18000000</v>
      </c>
      <c r="F28820" t="s">
        <v>4832</v>
      </c>
    </row>
    <row r="28821" spans="1:6" x14ac:dyDescent="0.3">
      <c r="A28821">
        <v>53418</v>
      </c>
      <c r="B28821" t="s">
        <v>4863</v>
      </c>
      <c r="C28821" t="s">
        <v>4832</v>
      </c>
      <c r="D28821" t="s">
        <v>6741</v>
      </c>
      <c r="E28821" s="16">
        <v>22000000</v>
      </c>
      <c r="F28821" t="s">
        <v>4832</v>
      </c>
    </row>
    <row r="28822" spans="1:6" x14ac:dyDescent="0.3">
      <c r="A28822">
        <v>53418</v>
      </c>
      <c r="B28822" t="s">
        <v>4863</v>
      </c>
      <c r="C28822" t="s">
        <v>4832</v>
      </c>
      <c r="D28822" t="s">
        <v>6742</v>
      </c>
      <c r="E28822" s="16">
        <v>2500000</v>
      </c>
      <c r="F28822" t="s">
        <v>4832</v>
      </c>
    </row>
    <row r="28823" spans="1:6" x14ac:dyDescent="0.3">
      <c r="A28823">
        <v>53418</v>
      </c>
      <c r="B28823" t="s">
        <v>4863</v>
      </c>
      <c r="C28823" t="s">
        <v>4832</v>
      </c>
      <c r="D28823" t="s">
        <v>7170</v>
      </c>
      <c r="E28823" s="16">
        <v>22000000</v>
      </c>
      <c r="F28823" t="s">
        <v>4832</v>
      </c>
    </row>
    <row r="28824" spans="1:6" x14ac:dyDescent="0.3">
      <c r="A28824">
        <v>53418</v>
      </c>
      <c r="B28824" t="s">
        <v>4863</v>
      </c>
      <c r="C28824" t="s">
        <v>4832</v>
      </c>
      <c r="D28824" t="s">
        <v>6746</v>
      </c>
      <c r="E28824" s="16">
        <v>15000000</v>
      </c>
      <c r="F28824" t="s">
        <v>6743</v>
      </c>
    </row>
    <row r="28825" spans="1:6" x14ac:dyDescent="0.3">
      <c r="A28825">
        <v>53418</v>
      </c>
      <c r="B28825" t="s">
        <v>4863</v>
      </c>
      <c r="C28825" t="s">
        <v>4832</v>
      </c>
      <c r="D28825" t="s">
        <v>7171</v>
      </c>
      <c r="E28825" s="16">
        <v>100000</v>
      </c>
      <c r="F28825" t="s">
        <v>7172</v>
      </c>
    </row>
    <row r="28826" spans="1:6" x14ac:dyDescent="0.3">
      <c r="A28826">
        <v>53418</v>
      </c>
      <c r="B28826" t="s">
        <v>4863</v>
      </c>
      <c r="C28826" t="s">
        <v>4832</v>
      </c>
      <c r="D28826" t="s">
        <v>6700</v>
      </c>
      <c r="E28826" s="16">
        <v>17500000</v>
      </c>
      <c r="F28826" t="s">
        <v>4832</v>
      </c>
    </row>
    <row r="28827" spans="1:6" x14ac:dyDescent="0.3">
      <c r="A28827">
        <v>53418</v>
      </c>
      <c r="B28827" t="s">
        <v>4863</v>
      </c>
      <c r="C28827" t="s">
        <v>4832</v>
      </c>
      <c r="D28827" t="s">
        <v>6702</v>
      </c>
      <c r="E28827" s="16">
        <v>200000</v>
      </c>
      <c r="F28827" t="s">
        <v>7173</v>
      </c>
    </row>
    <row r="28828" spans="1:6" x14ac:dyDescent="0.3">
      <c r="A28828">
        <v>53418</v>
      </c>
      <c r="B28828" t="s">
        <v>4863</v>
      </c>
      <c r="C28828" t="s">
        <v>4832</v>
      </c>
      <c r="D28828" t="s">
        <v>7174</v>
      </c>
      <c r="E28828" s="16">
        <v>10000000</v>
      </c>
      <c r="F28828" t="s">
        <v>4832</v>
      </c>
    </row>
    <row r="28829" spans="1:6" x14ac:dyDescent="0.3">
      <c r="A28829">
        <v>53418</v>
      </c>
      <c r="B28829" t="s">
        <v>4863</v>
      </c>
      <c r="C28829" t="s">
        <v>4832</v>
      </c>
      <c r="D28829" t="s">
        <v>6748</v>
      </c>
      <c r="E28829" s="16">
        <v>6000000</v>
      </c>
      <c r="F28829" t="s">
        <v>4832</v>
      </c>
    </row>
    <row r="28830" spans="1:6" x14ac:dyDescent="0.3">
      <c r="A28830">
        <v>53418</v>
      </c>
      <c r="B28830" t="s">
        <v>4863</v>
      </c>
      <c r="C28830" t="s">
        <v>4832</v>
      </c>
      <c r="D28830" t="s">
        <v>6750</v>
      </c>
      <c r="E28830" s="16">
        <v>5000000</v>
      </c>
      <c r="F28830" t="s">
        <v>4832</v>
      </c>
    </row>
    <row r="28831" spans="1:6" x14ac:dyDescent="0.3">
      <c r="A28831">
        <v>53418</v>
      </c>
      <c r="B28831" t="s">
        <v>4863</v>
      </c>
      <c r="C28831" t="s">
        <v>4832</v>
      </c>
      <c r="D28831" t="s">
        <v>6751</v>
      </c>
      <c r="E28831" s="16">
        <v>14000000</v>
      </c>
      <c r="F28831" t="s">
        <v>4832</v>
      </c>
    </row>
    <row r="28832" spans="1:6" x14ac:dyDescent="0.3">
      <c r="A28832">
        <v>53418</v>
      </c>
      <c r="B28832" t="s">
        <v>4863</v>
      </c>
      <c r="C28832" t="s">
        <v>4832</v>
      </c>
      <c r="D28832" t="s">
        <v>6863</v>
      </c>
      <c r="E28832" s="16">
        <v>100000</v>
      </c>
      <c r="F28832" t="s">
        <v>6743</v>
      </c>
    </row>
    <row r="28833" spans="1:6" x14ac:dyDescent="0.3">
      <c r="A28833">
        <v>53418</v>
      </c>
      <c r="B28833" t="s">
        <v>4863</v>
      </c>
      <c r="C28833" t="s">
        <v>4832</v>
      </c>
      <c r="D28833" t="s">
        <v>7175</v>
      </c>
      <c r="E28833" s="16">
        <v>350000</v>
      </c>
      <c r="F28833" t="s">
        <v>7173</v>
      </c>
    </row>
    <row r="28834" spans="1:6" x14ac:dyDescent="0.3">
      <c r="A28834">
        <v>53418</v>
      </c>
      <c r="B28834" t="s">
        <v>4863</v>
      </c>
      <c r="C28834" t="s">
        <v>4832</v>
      </c>
      <c r="D28834" t="s">
        <v>6753</v>
      </c>
      <c r="E28834" s="16">
        <v>15000000</v>
      </c>
      <c r="F28834" t="s">
        <v>6743</v>
      </c>
    </row>
    <row r="28835" spans="1:6" x14ac:dyDescent="0.3">
      <c r="A28835">
        <v>53418</v>
      </c>
      <c r="B28835" t="s">
        <v>4863</v>
      </c>
      <c r="C28835" t="s">
        <v>4832</v>
      </c>
      <c r="D28835" t="s">
        <v>7176</v>
      </c>
      <c r="E28835" s="16">
        <v>50000</v>
      </c>
      <c r="F28835" t="s">
        <v>7172</v>
      </c>
    </row>
    <row r="28836" spans="1:6" x14ac:dyDescent="0.3">
      <c r="A28836">
        <v>53418</v>
      </c>
      <c r="B28836" t="s">
        <v>4863</v>
      </c>
      <c r="C28836" t="s">
        <v>4832</v>
      </c>
      <c r="D28836" t="s">
        <v>6754</v>
      </c>
      <c r="E28836" s="16">
        <v>3500000</v>
      </c>
      <c r="F28836" t="s">
        <v>4832</v>
      </c>
    </row>
    <row r="28837" spans="1:6" x14ac:dyDescent="0.3">
      <c r="A28837">
        <v>53418</v>
      </c>
      <c r="B28837" t="s">
        <v>4863</v>
      </c>
      <c r="C28837" t="s">
        <v>4832</v>
      </c>
      <c r="D28837" t="s">
        <v>6755</v>
      </c>
      <c r="E28837" s="16">
        <v>12000000</v>
      </c>
      <c r="F28837" t="s">
        <v>6743</v>
      </c>
    </row>
    <row r="28838" spans="1:6" x14ac:dyDescent="0.3">
      <c r="A28838">
        <v>53418</v>
      </c>
      <c r="B28838" t="s">
        <v>4863</v>
      </c>
      <c r="C28838" t="s">
        <v>4832</v>
      </c>
      <c r="D28838" t="s">
        <v>7177</v>
      </c>
      <c r="E28838" s="16">
        <v>5000000</v>
      </c>
      <c r="F28838" t="s">
        <v>7169</v>
      </c>
    </row>
    <row r="28839" spans="1:6" x14ac:dyDescent="0.3">
      <c r="A28839">
        <v>53418</v>
      </c>
      <c r="B28839" t="s">
        <v>4863</v>
      </c>
      <c r="C28839" t="s">
        <v>4832</v>
      </c>
      <c r="D28839" t="s">
        <v>6926</v>
      </c>
      <c r="E28839" s="16">
        <v>14000000</v>
      </c>
      <c r="F28839" t="s">
        <v>4832</v>
      </c>
    </row>
    <row r="28840" spans="1:6" x14ac:dyDescent="0.3">
      <c r="A28840">
        <v>53418</v>
      </c>
      <c r="B28840" t="s">
        <v>4863</v>
      </c>
      <c r="C28840" t="s">
        <v>4832</v>
      </c>
      <c r="D28840" t="s">
        <v>6756</v>
      </c>
      <c r="E28840" s="16">
        <v>22000000</v>
      </c>
      <c r="F28840" t="s">
        <v>4832</v>
      </c>
    </row>
    <row r="28841" spans="1:6" x14ac:dyDescent="0.3">
      <c r="A28841">
        <v>53418</v>
      </c>
      <c r="B28841" t="s">
        <v>4863</v>
      </c>
      <c r="C28841" t="s">
        <v>4832</v>
      </c>
      <c r="D28841" t="s">
        <v>7178</v>
      </c>
      <c r="E28841" s="16">
        <v>18000000</v>
      </c>
      <c r="F28841" t="s">
        <v>4832</v>
      </c>
    </row>
    <row r="28842" spans="1:6" x14ac:dyDescent="0.3">
      <c r="A28842">
        <v>53418</v>
      </c>
      <c r="B28842" t="s">
        <v>4863</v>
      </c>
      <c r="C28842" t="s">
        <v>4832</v>
      </c>
      <c r="D28842" t="s">
        <v>6757</v>
      </c>
      <c r="E28842" s="16">
        <v>18000000</v>
      </c>
      <c r="F28842" t="s">
        <v>4832</v>
      </c>
    </row>
    <row r="28843" spans="1:6" x14ac:dyDescent="0.3">
      <c r="A28843">
        <v>53418</v>
      </c>
      <c r="B28843" t="s">
        <v>4863</v>
      </c>
      <c r="C28843" t="s">
        <v>4832</v>
      </c>
      <c r="D28843" t="s">
        <v>6758</v>
      </c>
      <c r="E28843" s="16">
        <v>15000000</v>
      </c>
      <c r="F28843" t="s">
        <v>6743</v>
      </c>
    </row>
    <row r="28844" spans="1:6" x14ac:dyDescent="0.3">
      <c r="A28844">
        <v>53418</v>
      </c>
      <c r="B28844" t="s">
        <v>4863</v>
      </c>
      <c r="C28844" t="s">
        <v>4832</v>
      </c>
      <c r="D28844" t="s">
        <v>7179</v>
      </c>
      <c r="E28844" s="16">
        <v>2000000</v>
      </c>
      <c r="F28844" t="s">
        <v>7169</v>
      </c>
    </row>
    <row r="28845" spans="1:6" x14ac:dyDescent="0.3">
      <c r="A28845">
        <v>53418</v>
      </c>
      <c r="B28845" t="s">
        <v>4863</v>
      </c>
      <c r="C28845" t="s">
        <v>4832</v>
      </c>
      <c r="D28845" t="s">
        <v>6759</v>
      </c>
      <c r="E28845" s="16">
        <v>2000000</v>
      </c>
      <c r="F28845" t="s">
        <v>4832</v>
      </c>
    </row>
    <row r="28846" spans="1:6" x14ac:dyDescent="0.3">
      <c r="A28846">
        <v>53418</v>
      </c>
      <c r="B28846" t="s">
        <v>4863</v>
      </c>
      <c r="C28846" t="s">
        <v>4832</v>
      </c>
      <c r="D28846" t="s">
        <v>7180</v>
      </c>
      <c r="E28846" s="16">
        <v>9000000</v>
      </c>
      <c r="F28846" t="s">
        <v>7169</v>
      </c>
    </row>
    <row r="28847" spans="1:6" x14ac:dyDescent="0.3">
      <c r="A28847">
        <v>53418</v>
      </c>
      <c r="B28847" t="s">
        <v>4863</v>
      </c>
      <c r="C28847" t="s">
        <v>4832</v>
      </c>
      <c r="D28847" t="s">
        <v>7181</v>
      </c>
      <c r="E28847" s="16">
        <v>25000</v>
      </c>
      <c r="F28847" t="s">
        <v>7172</v>
      </c>
    </row>
    <row r="28848" spans="1:6" x14ac:dyDescent="0.3">
      <c r="A28848">
        <v>53418</v>
      </c>
      <c r="B28848" t="s">
        <v>4863</v>
      </c>
      <c r="C28848" t="s">
        <v>4832</v>
      </c>
      <c r="D28848" t="s">
        <v>6761</v>
      </c>
      <c r="E28848" s="16">
        <v>3000000</v>
      </c>
      <c r="F28848" t="s">
        <v>4832</v>
      </c>
    </row>
    <row r="28849" spans="1:6" x14ac:dyDescent="0.3">
      <c r="A28849">
        <v>53418</v>
      </c>
      <c r="B28849" t="s">
        <v>4863</v>
      </c>
      <c r="C28849" t="s">
        <v>4832</v>
      </c>
      <c r="D28849" t="s">
        <v>6762</v>
      </c>
      <c r="E28849" s="16">
        <v>3500000</v>
      </c>
      <c r="F28849" t="s">
        <v>4832</v>
      </c>
    </row>
    <row r="28850" spans="1:6" x14ac:dyDescent="0.3">
      <c r="A28850">
        <v>53418</v>
      </c>
      <c r="B28850" t="s">
        <v>4863</v>
      </c>
      <c r="C28850" t="s">
        <v>4832</v>
      </c>
      <c r="D28850" t="s">
        <v>6763</v>
      </c>
      <c r="E28850" s="16">
        <v>12000000</v>
      </c>
      <c r="F28850" t="s">
        <v>6743</v>
      </c>
    </row>
    <row r="28851" spans="1:6" x14ac:dyDescent="0.3">
      <c r="A28851">
        <v>53418</v>
      </c>
      <c r="B28851" t="s">
        <v>4863</v>
      </c>
      <c r="C28851" t="s">
        <v>4832</v>
      </c>
      <c r="D28851" t="s">
        <v>6765</v>
      </c>
      <c r="E28851" s="16">
        <v>8000000</v>
      </c>
      <c r="F28851" t="s">
        <v>4832</v>
      </c>
    </row>
    <row r="28852" spans="1:6" x14ac:dyDescent="0.3">
      <c r="A28852">
        <v>53418</v>
      </c>
      <c r="B28852" t="s">
        <v>4863</v>
      </c>
      <c r="C28852" t="s">
        <v>4832</v>
      </c>
      <c r="D28852" t="s">
        <v>7182</v>
      </c>
      <c r="E28852" s="16">
        <v>1500000</v>
      </c>
      <c r="F28852" t="s">
        <v>7169</v>
      </c>
    </row>
    <row r="28853" spans="1:6" x14ac:dyDescent="0.3">
      <c r="A28853">
        <v>53418</v>
      </c>
      <c r="B28853" t="s">
        <v>4863</v>
      </c>
      <c r="C28853" t="s">
        <v>4832</v>
      </c>
      <c r="D28853" t="s">
        <v>7183</v>
      </c>
      <c r="E28853" s="16">
        <v>100000</v>
      </c>
      <c r="F28853" t="s">
        <v>6743</v>
      </c>
    </row>
    <row r="28854" spans="1:6" x14ac:dyDescent="0.3">
      <c r="A28854">
        <v>53418</v>
      </c>
      <c r="B28854" t="s">
        <v>4863</v>
      </c>
      <c r="C28854" t="s">
        <v>4832</v>
      </c>
      <c r="D28854" t="s">
        <v>7184</v>
      </c>
      <c r="E28854" s="16">
        <v>7500000</v>
      </c>
      <c r="F28854" t="s">
        <v>7169</v>
      </c>
    </row>
    <row r="28855" spans="1:6" x14ac:dyDescent="0.3">
      <c r="A28855">
        <v>53418</v>
      </c>
      <c r="B28855" t="s">
        <v>4863</v>
      </c>
      <c r="C28855" t="s">
        <v>4832</v>
      </c>
      <c r="D28855" t="s">
        <v>6770</v>
      </c>
      <c r="E28855" s="16">
        <v>18000000</v>
      </c>
      <c r="F28855" t="s">
        <v>4832</v>
      </c>
    </row>
    <row r="28856" spans="1:6" x14ac:dyDescent="0.3">
      <c r="A28856">
        <v>53418</v>
      </c>
      <c r="B28856" t="s">
        <v>4863</v>
      </c>
      <c r="C28856" t="s">
        <v>4832</v>
      </c>
      <c r="D28856" t="s">
        <v>6771</v>
      </c>
      <c r="E28856" s="16">
        <v>3500000</v>
      </c>
      <c r="F28856" t="s">
        <v>4832</v>
      </c>
    </row>
    <row r="28857" spans="1:6" x14ac:dyDescent="0.3">
      <c r="A28857">
        <v>53418</v>
      </c>
      <c r="B28857" t="s">
        <v>4863</v>
      </c>
      <c r="C28857" t="s">
        <v>4832</v>
      </c>
      <c r="D28857" t="s">
        <v>6883</v>
      </c>
      <c r="E28857" s="16">
        <v>100000</v>
      </c>
      <c r="F28857" t="s">
        <v>6743</v>
      </c>
    </row>
    <row r="28858" spans="1:6" x14ac:dyDescent="0.3">
      <c r="A28858">
        <v>57071</v>
      </c>
      <c r="B28858" t="s">
        <v>4831</v>
      </c>
      <c r="C28858" t="s">
        <v>4832</v>
      </c>
      <c r="D28858" t="s">
        <v>6688</v>
      </c>
      <c r="E28858" s="16">
        <v>700000</v>
      </c>
      <c r="F28858" t="s">
        <v>4832</v>
      </c>
    </row>
    <row r="28859" spans="1:6" x14ac:dyDescent="0.3">
      <c r="A28859">
        <v>57071</v>
      </c>
      <c r="B28859" t="s">
        <v>4831</v>
      </c>
      <c r="C28859" t="s">
        <v>4832</v>
      </c>
      <c r="D28859" t="s">
        <v>6733</v>
      </c>
      <c r="E28859" s="16">
        <v>13000000</v>
      </c>
      <c r="F28859" t="s">
        <v>4832</v>
      </c>
    </row>
    <row r="28860" spans="1:6" x14ac:dyDescent="0.3">
      <c r="A28860">
        <v>57071</v>
      </c>
      <c r="B28860" t="s">
        <v>4831</v>
      </c>
      <c r="C28860" t="s">
        <v>4832</v>
      </c>
      <c r="D28860" t="s">
        <v>7023</v>
      </c>
      <c r="E28860" s="16">
        <v>8000000</v>
      </c>
      <c r="F28860" t="s">
        <v>4832</v>
      </c>
    </row>
    <row r="28861" spans="1:6" x14ac:dyDescent="0.3">
      <c r="A28861">
        <v>57071</v>
      </c>
      <c r="B28861" t="s">
        <v>4831</v>
      </c>
      <c r="C28861" t="s">
        <v>4832</v>
      </c>
      <c r="D28861" t="s">
        <v>6740</v>
      </c>
      <c r="E28861" s="16">
        <v>8000000</v>
      </c>
      <c r="F28861" t="s">
        <v>4832</v>
      </c>
    </row>
    <row r="28862" spans="1:6" x14ac:dyDescent="0.3">
      <c r="A28862">
        <v>57071</v>
      </c>
      <c r="B28862" t="s">
        <v>4831</v>
      </c>
      <c r="C28862" t="s">
        <v>4832</v>
      </c>
      <c r="D28862" t="s">
        <v>6741</v>
      </c>
      <c r="E28862" s="16">
        <v>12000000</v>
      </c>
      <c r="F28862" t="s">
        <v>4832</v>
      </c>
    </row>
    <row r="28863" spans="1:6" x14ac:dyDescent="0.3">
      <c r="A28863">
        <v>57071</v>
      </c>
      <c r="B28863" t="s">
        <v>4831</v>
      </c>
      <c r="C28863" t="s">
        <v>4832</v>
      </c>
      <c r="D28863" t="s">
        <v>6742</v>
      </c>
      <c r="E28863" s="16">
        <v>2000000</v>
      </c>
      <c r="F28863" t="s">
        <v>4832</v>
      </c>
    </row>
    <row r="28864" spans="1:6" x14ac:dyDescent="0.3">
      <c r="A28864">
        <v>57071</v>
      </c>
      <c r="B28864" t="s">
        <v>4831</v>
      </c>
      <c r="C28864" t="s">
        <v>4832</v>
      </c>
      <c r="D28864" t="s">
        <v>6746</v>
      </c>
      <c r="E28864" s="16">
        <v>2500000</v>
      </c>
      <c r="F28864" t="s">
        <v>4832</v>
      </c>
    </row>
    <row r="28865" spans="1:6" x14ac:dyDescent="0.3">
      <c r="A28865">
        <v>57071</v>
      </c>
      <c r="B28865" t="s">
        <v>4831</v>
      </c>
      <c r="C28865" t="s">
        <v>4832</v>
      </c>
      <c r="D28865" t="s">
        <v>6700</v>
      </c>
      <c r="E28865" s="16">
        <v>9500000</v>
      </c>
      <c r="F28865" t="s">
        <v>4832</v>
      </c>
    </row>
    <row r="28866" spans="1:6" x14ac:dyDescent="0.3">
      <c r="A28866">
        <v>57071</v>
      </c>
      <c r="B28866" t="s">
        <v>4831</v>
      </c>
      <c r="C28866" t="s">
        <v>4832</v>
      </c>
      <c r="D28866" t="s">
        <v>6748</v>
      </c>
      <c r="E28866" s="16">
        <v>8000000</v>
      </c>
      <c r="F28866" t="s">
        <v>4832</v>
      </c>
    </row>
    <row r="28867" spans="1:6" x14ac:dyDescent="0.3">
      <c r="A28867">
        <v>57071</v>
      </c>
      <c r="B28867" t="s">
        <v>4831</v>
      </c>
      <c r="C28867" t="s">
        <v>4832</v>
      </c>
      <c r="D28867" t="s">
        <v>6750</v>
      </c>
      <c r="E28867" s="16">
        <v>6000000</v>
      </c>
      <c r="F28867" t="s">
        <v>4832</v>
      </c>
    </row>
    <row r="28868" spans="1:6" x14ac:dyDescent="0.3">
      <c r="A28868">
        <v>57071</v>
      </c>
      <c r="B28868" t="s">
        <v>4831</v>
      </c>
      <c r="C28868" t="s">
        <v>4832</v>
      </c>
      <c r="D28868" t="s">
        <v>6751</v>
      </c>
      <c r="E28868" s="16">
        <v>12000000</v>
      </c>
      <c r="F28868" t="s">
        <v>4832</v>
      </c>
    </row>
    <row r="28869" spans="1:6" x14ac:dyDescent="0.3">
      <c r="A28869">
        <v>57071</v>
      </c>
      <c r="B28869" t="s">
        <v>4831</v>
      </c>
      <c r="C28869" t="s">
        <v>4832</v>
      </c>
      <c r="D28869" t="s">
        <v>7224</v>
      </c>
      <c r="E28869" s="16">
        <v>300000</v>
      </c>
      <c r="F28869" t="s">
        <v>6689</v>
      </c>
    </row>
    <row r="28870" spans="1:6" x14ac:dyDescent="0.3">
      <c r="A28870">
        <v>57071</v>
      </c>
      <c r="B28870" t="s">
        <v>4831</v>
      </c>
      <c r="C28870" t="s">
        <v>4832</v>
      </c>
      <c r="D28870" t="s">
        <v>7225</v>
      </c>
      <c r="E28870" s="16">
        <v>1750000</v>
      </c>
      <c r="F28870" t="s">
        <v>7169</v>
      </c>
    </row>
    <row r="28871" spans="1:6" x14ac:dyDescent="0.3">
      <c r="A28871">
        <v>57071</v>
      </c>
      <c r="B28871" t="s">
        <v>4831</v>
      </c>
      <c r="C28871" t="s">
        <v>4832</v>
      </c>
      <c r="D28871" t="s">
        <v>7209</v>
      </c>
      <c r="E28871" s="16">
        <v>500000</v>
      </c>
      <c r="F28871" t="s">
        <v>4832</v>
      </c>
    </row>
    <row r="28872" spans="1:6" x14ac:dyDescent="0.3">
      <c r="A28872">
        <v>57071</v>
      </c>
      <c r="B28872" t="s">
        <v>4831</v>
      </c>
      <c r="C28872" t="s">
        <v>4832</v>
      </c>
      <c r="D28872" t="s">
        <v>6753</v>
      </c>
      <c r="E28872" s="16">
        <v>1500000</v>
      </c>
      <c r="F28872" t="s">
        <v>4832</v>
      </c>
    </row>
    <row r="28873" spans="1:6" x14ac:dyDescent="0.3">
      <c r="A28873">
        <v>57071</v>
      </c>
      <c r="B28873" t="s">
        <v>4831</v>
      </c>
      <c r="C28873" t="s">
        <v>4832</v>
      </c>
      <c r="D28873" t="s">
        <v>6754</v>
      </c>
      <c r="E28873" s="16">
        <v>3500000</v>
      </c>
      <c r="F28873" t="s">
        <v>4832</v>
      </c>
    </row>
    <row r="28874" spans="1:6" x14ac:dyDescent="0.3">
      <c r="A28874">
        <v>57071</v>
      </c>
      <c r="B28874" t="s">
        <v>4831</v>
      </c>
      <c r="C28874" t="s">
        <v>4832</v>
      </c>
      <c r="D28874" t="s">
        <v>7177</v>
      </c>
      <c r="E28874" s="16">
        <v>1000000</v>
      </c>
      <c r="F28874" t="s">
        <v>7169</v>
      </c>
    </row>
    <row r="28875" spans="1:6" x14ac:dyDescent="0.3">
      <c r="A28875">
        <v>57071</v>
      </c>
      <c r="B28875" t="s">
        <v>4831</v>
      </c>
      <c r="C28875" t="s">
        <v>4832</v>
      </c>
      <c r="D28875" t="s">
        <v>6926</v>
      </c>
      <c r="E28875" s="16">
        <v>11000000</v>
      </c>
      <c r="F28875" t="s">
        <v>4832</v>
      </c>
    </row>
    <row r="28876" spans="1:6" x14ac:dyDescent="0.3">
      <c r="A28876">
        <v>57071</v>
      </c>
      <c r="B28876" t="s">
        <v>4831</v>
      </c>
      <c r="C28876" t="s">
        <v>4832</v>
      </c>
      <c r="D28876" t="s">
        <v>7226</v>
      </c>
      <c r="E28876" s="16">
        <v>1750000</v>
      </c>
      <c r="F28876" t="s">
        <v>7169</v>
      </c>
    </row>
    <row r="28877" spans="1:6" x14ac:dyDescent="0.3">
      <c r="A28877">
        <v>57071</v>
      </c>
      <c r="B28877" t="s">
        <v>4831</v>
      </c>
      <c r="C28877" t="s">
        <v>4832</v>
      </c>
      <c r="D28877" t="s">
        <v>6756</v>
      </c>
      <c r="E28877" s="16">
        <v>12000000</v>
      </c>
      <c r="F28877" t="s">
        <v>4832</v>
      </c>
    </row>
    <row r="28878" spans="1:6" x14ac:dyDescent="0.3">
      <c r="A28878">
        <v>57071</v>
      </c>
      <c r="B28878" t="s">
        <v>4831</v>
      </c>
      <c r="C28878" t="s">
        <v>4832</v>
      </c>
      <c r="D28878" t="s">
        <v>7178</v>
      </c>
      <c r="E28878" s="16">
        <v>4000000</v>
      </c>
      <c r="F28878" t="s">
        <v>4832</v>
      </c>
    </row>
    <row r="28879" spans="1:6" x14ac:dyDescent="0.3">
      <c r="A28879">
        <v>57071</v>
      </c>
      <c r="B28879" t="s">
        <v>4831</v>
      </c>
      <c r="C28879" t="s">
        <v>4832</v>
      </c>
      <c r="D28879" t="s">
        <v>6928</v>
      </c>
      <c r="E28879" s="16">
        <v>3500000</v>
      </c>
      <c r="F28879" t="s">
        <v>4832</v>
      </c>
    </row>
    <row r="28880" spans="1:6" x14ac:dyDescent="0.3">
      <c r="A28880">
        <v>57071</v>
      </c>
      <c r="B28880" t="s">
        <v>4831</v>
      </c>
      <c r="C28880" t="s">
        <v>4832</v>
      </c>
      <c r="D28880" t="s">
        <v>6757</v>
      </c>
      <c r="E28880" s="16">
        <v>10000000</v>
      </c>
      <c r="F28880" t="s">
        <v>4832</v>
      </c>
    </row>
    <row r="28881" spans="1:6" x14ac:dyDescent="0.3">
      <c r="A28881">
        <v>57071</v>
      </c>
      <c r="B28881" t="s">
        <v>4831</v>
      </c>
      <c r="C28881" t="s">
        <v>4832</v>
      </c>
      <c r="D28881" t="s">
        <v>6758</v>
      </c>
      <c r="E28881" s="16">
        <v>3000000</v>
      </c>
      <c r="F28881" t="s">
        <v>4832</v>
      </c>
    </row>
    <row r="28882" spans="1:6" x14ac:dyDescent="0.3">
      <c r="A28882">
        <v>57071</v>
      </c>
      <c r="B28882" t="s">
        <v>4831</v>
      </c>
      <c r="C28882" t="s">
        <v>4832</v>
      </c>
      <c r="D28882" t="s">
        <v>6759</v>
      </c>
      <c r="E28882" s="16">
        <v>2000000</v>
      </c>
      <c r="F28882" t="s">
        <v>4832</v>
      </c>
    </row>
    <row r="28883" spans="1:6" x14ac:dyDescent="0.3">
      <c r="A28883">
        <v>57071</v>
      </c>
      <c r="B28883" t="s">
        <v>4831</v>
      </c>
      <c r="C28883" t="s">
        <v>4832</v>
      </c>
      <c r="D28883" t="s">
        <v>7180</v>
      </c>
      <c r="E28883" s="16">
        <v>2000000</v>
      </c>
      <c r="F28883" t="s">
        <v>7169</v>
      </c>
    </row>
    <row r="28884" spans="1:6" x14ac:dyDescent="0.3">
      <c r="A28884">
        <v>57071</v>
      </c>
      <c r="B28884" t="s">
        <v>4831</v>
      </c>
      <c r="C28884" t="s">
        <v>4832</v>
      </c>
      <c r="D28884" t="s">
        <v>6761</v>
      </c>
      <c r="E28884" s="16">
        <v>2500000</v>
      </c>
      <c r="F28884" t="s">
        <v>4832</v>
      </c>
    </row>
    <row r="28885" spans="1:6" x14ac:dyDescent="0.3">
      <c r="A28885">
        <v>57071</v>
      </c>
      <c r="B28885" t="s">
        <v>4831</v>
      </c>
      <c r="C28885" t="s">
        <v>4832</v>
      </c>
      <c r="D28885" t="s">
        <v>6762</v>
      </c>
      <c r="E28885" s="16">
        <v>5000000</v>
      </c>
      <c r="F28885" t="s">
        <v>4832</v>
      </c>
    </row>
    <row r="28886" spans="1:6" x14ac:dyDescent="0.3">
      <c r="A28886">
        <v>57071</v>
      </c>
      <c r="B28886" t="s">
        <v>4831</v>
      </c>
      <c r="C28886" t="s">
        <v>4832</v>
      </c>
      <c r="D28886" t="s">
        <v>6763</v>
      </c>
      <c r="E28886" s="16">
        <v>700000</v>
      </c>
      <c r="F28886" t="s">
        <v>4832</v>
      </c>
    </row>
    <row r="28887" spans="1:6" x14ac:dyDescent="0.3">
      <c r="A28887">
        <v>57071</v>
      </c>
      <c r="B28887" t="s">
        <v>4831</v>
      </c>
      <c r="C28887" t="s">
        <v>4832</v>
      </c>
      <c r="D28887" t="s">
        <v>7227</v>
      </c>
      <c r="E28887" s="16">
        <v>800000</v>
      </c>
      <c r="F28887" t="s">
        <v>4832</v>
      </c>
    </row>
    <row r="28888" spans="1:6" x14ac:dyDescent="0.3">
      <c r="A28888">
        <v>57071</v>
      </c>
      <c r="B28888" t="s">
        <v>4831</v>
      </c>
      <c r="C28888" t="s">
        <v>4832</v>
      </c>
      <c r="D28888" t="s">
        <v>6765</v>
      </c>
      <c r="E28888" s="16">
        <v>11000000</v>
      </c>
      <c r="F28888" t="s">
        <v>4832</v>
      </c>
    </row>
    <row r="28889" spans="1:6" x14ac:dyDescent="0.3">
      <c r="A28889">
        <v>57071</v>
      </c>
      <c r="B28889" t="s">
        <v>4831</v>
      </c>
      <c r="C28889" t="s">
        <v>4832</v>
      </c>
      <c r="D28889" t="s">
        <v>7184</v>
      </c>
      <c r="E28889" s="16">
        <v>1800000</v>
      </c>
      <c r="F28889" t="s">
        <v>7169</v>
      </c>
    </row>
    <row r="28890" spans="1:6" x14ac:dyDescent="0.3">
      <c r="A28890">
        <v>57071</v>
      </c>
      <c r="B28890" t="s">
        <v>4831</v>
      </c>
      <c r="C28890" t="s">
        <v>4832</v>
      </c>
      <c r="D28890" t="s">
        <v>6770</v>
      </c>
      <c r="E28890" s="16">
        <v>4500000</v>
      </c>
      <c r="F28890" t="s">
        <v>4832</v>
      </c>
    </row>
    <row r="28891" spans="1:6" x14ac:dyDescent="0.3">
      <c r="A28891">
        <v>57071</v>
      </c>
      <c r="B28891" t="s">
        <v>4831</v>
      </c>
      <c r="C28891" t="s">
        <v>4832</v>
      </c>
      <c r="D28891" t="s">
        <v>6771</v>
      </c>
      <c r="E28891" s="16">
        <v>3000000</v>
      </c>
      <c r="F28891" t="s">
        <v>4832</v>
      </c>
    </row>
    <row r="28892" spans="1:6" x14ac:dyDescent="0.3">
      <c r="A28892">
        <v>57071</v>
      </c>
      <c r="B28892" t="s">
        <v>4831</v>
      </c>
      <c r="C28892" t="s">
        <v>4832</v>
      </c>
      <c r="D28892" t="s">
        <v>7228</v>
      </c>
      <c r="E28892" s="16">
        <v>600000</v>
      </c>
      <c r="F28892" t="s">
        <v>7169</v>
      </c>
    </row>
    <row r="28893" spans="1:6" x14ac:dyDescent="0.3">
      <c r="A28893">
        <v>93740</v>
      </c>
      <c r="B28893" t="s">
        <v>4838</v>
      </c>
      <c r="C28893" t="s">
        <v>4832</v>
      </c>
      <c r="D28893" t="s">
        <v>6733</v>
      </c>
      <c r="E28893" s="16">
        <v>16000000</v>
      </c>
      <c r="F28893" t="s">
        <v>4832</v>
      </c>
    </row>
    <row r="28894" spans="1:6" x14ac:dyDescent="0.3">
      <c r="A28894">
        <v>93740</v>
      </c>
      <c r="B28894" t="s">
        <v>4838</v>
      </c>
      <c r="C28894" t="s">
        <v>4832</v>
      </c>
      <c r="D28894" t="s">
        <v>6690</v>
      </c>
      <c r="E28894" s="16">
        <v>2500000</v>
      </c>
      <c r="F28894" t="s">
        <v>4832</v>
      </c>
    </row>
    <row r="28895" spans="1:6" x14ac:dyDescent="0.3">
      <c r="A28895">
        <v>93740</v>
      </c>
      <c r="B28895" t="s">
        <v>4838</v>
      </c>
      <c r="C28895" t="s">
        <v>4832</v>
      </c>
      <c r="D28895" t="s">
        <v>7464</v>
      </c>
      <c r="E28895" s="16">
        <v>150000</v>
      </c>
      <c r="F28895" t="s">
        <v>7078</v>
      </c>
    </row>
    <row r="28896" spans="1:6" x14ac:dyDescent="0.3">
      <c r="A28896">
        <v>93740</v>
      </c>
      <c r="B28896" t="s">
        <v>4838</v>
      </c>
      <c r="C28896" t="s">
        <v>4832</v>
      </c>
      <c r="D28896" t="s">
        <v>7638</v>
      </c>
      <c r="E28896" s="16">
        <v>100000</v>
      </c>
      <c r="F28896" t="s">
        <v>7078</v>
      </c>
    </row>
    <row r="28897" spans="1:6" x14ac:dyDescent="0.3">
      <c r="A28897">
        <v>93740</v>
      </c>
      <c r="B28897" t="s">
        <v>4838</v>
      </c>
      <c r="C28897" t="s">
        <v>4832</v>
      </c>
      <c r="D28897" t="s">
        <v>7205</v>
      </c>
      <c r="E28897" s="16">
        <v>200000</v>
      </c>
      <c r="F28897" t="s">
        <v>7078</v>
      </c>
    </row>
    <row r="28898" spans="1:6" x14ac:dyDescent="0.3">
      <c r="A28898">
        <v>93740</v>
      </c>
      <c r="B28898" t="s">
        <v>4838</v>
      </c>
      <c r="C28898" t="s">
        <v>4832</v>
      </c>
      <c r="D28898" t="s">
        <v>7023</v>
      </c>
      <c r="E28898" s="16">
        <v>15000000</v>
      </c>
      <c r="F28898" t="s">
        <v>4832</v>
      </c>
    </row>
    <row r="28899" spans="1:6" x14ac:dyDescent="0.3">
      <c r="A28899">
        <v>93740</v>
      </c>
      <c r="B28899" t="s">
        <v>4838</v>
      </c>
      <c r="C28899" t="s">
        <v>4832</v>
      </c>
      <c r="D28899" t="s">
        <v>6740</v>
      </c>
      <c r="E28899" s="16">
        <v>15000000</v>
      </c>
      <c r="F28899" t="s">
        <v>4832</v>
      </c>
    </row>
    <row r="28900" spans="1:6" x14ac:dyDescent="0.3">
      <c r="A28900">
        <v>93740</v>
      </c>
      <c r="B28900" t="s">
        <v>4838</v>
      </c>
      <c r="C28900" t="s">
        <v>4832</v>
      </c>
      <c r="D28900" t="s">
        <v>6741</v>
      </c>
      <c r="E28900" s="16">
        <v>20000000</v>
      </c>
      <c r="F28900" t="s">
        <v>4832</v>
      </c>
    </row>
    <row r="28901" spans="1:6" x14ac:dyDescent="0.3">
      <c r="A28901">
        <v>93740</v>
      </c>
      <c r="B28901" t="s">
        <v>4838</v>
      </c>
      <c r="C28901" t="s">
        <v>4832</v>
      </c>
      <c r="D28901" t="s">
        <v>6742</v>
      </c>
      <c r="E28901" s="16">
        <v>8000000</v>
      </c>
      <c r="F28901" t="s">
        <v>4832</v>
      </c>
    </row>
    <row r="28902" spans="1:6" x14ac:dyDescent="0.3">
      <c r="A28902">
        <v>93740</v>
      </c>
      <c r="B28902" t="s">
        <v>4838</v>
      </c>
      <c r="C28902" t="s">
        <v>4832</v>
      </c>
      <c r="D28902" t="s">
        <v>6746</v>
      </c>
      <c r="E28902" s="16">
        <v>6000000</v>
      </c>
      <c r="F28902" t="s">
        <v>4832</v>
      </c>
    </row>
    <row r="28903" spans="1:6" x14ac:dyDescent="0.3">
      <c r="A28903">
        <v>93740</v>
      </c>
      <c r="B28903" t="s">
        <v>4838</v>
      </c>
      <c r="C28903" t="s">
        <v>4832</v>
      </c>
      <c r="D28903" t="s">
        <v>6700</v>
      </c>
      <c r="E28903" s="16">
        <v>16000000</v>
      </c>
      <c r="F28903" t="s">
        <v>4832</v>
      </c>
    </row>
    <row r="28904" spans="1:6" x14ac:dyDescent="0.3">
      <c r="A28904">
        <v>93740</v>
      </c>
      <c r="B28904" t="s">
        <v>4838</v>
      </c>
      <c r="C28904" t="s">
        <v>4832</v>
      </c>
      <c r="D28904" t="s">
        <v>6748</v>
      </c>
      <c r="E28904" s="16">
        <v>10000000</v>
      </c>
      <c r="F28904" t="s">
        <v>4832</v>
      </c>
    </row>
    <row r="28905" spans="1:6" x14ac:dyDescent="0.3">
      <c r="A28905">
        <v>93740</v>
      </c>
      <c r="B28905" t="s">
        <v>4838</v>
      </c>
      <c r="C28905" t="s">
        <v>4832</v>
      </c>
      <c r="D28905" t="s">
        <v>6750</v>
      </c>
      <c r="E28905" s="16">
        <v>10000000</v>
      </c>
      <c r="F28905" t="s">
        <v>4832</v>
      </c>
    </row>
    <row r="28906" spans="1:6" x14ac:dyDescent="0.3">
      <c r="A28906">
        <v>93740</v>
      </c>
      <c r="B28906" t="s">
        <v>4838</v>
      </c>
      <c r="C28906" t="s">
        <v>4832</v>
      </c>
      <c r="D28906" t="s">
        <v>6751</v>
      </c>
      <c r="E28906" s="16">
        <v>14000000</v>
      </c>
      <c r="F28906" t="s">
        <v>4832</v>
      </c>
    </row>
    <row r="28907" spans="1:6" x14ac:dyDescent="0.3">
      <c r="A28907">
        <v>93740</v>
      </c>
      <c r="B28907" t="s">
        <v>4838</v>
      </c>
      <c r="C28907" t="s">
        <v>4832</v>
      </c>
      <c r="D28907" t="s">
        <v>7209</v>
      </c>
      <c r="E28907" s="16">
        <v>2500000</v>
      </c>
      <c r="F28907" t="s">
        <v>4832</v>
      </c>
    </row>
    <row r="28908" spans="1:6" x14ac:dyDescent="0.3">
      <c r="A28908">
        <v>93740</v>
      </c>
      <c r="B28908" t="s">
        <v>4838</v>
      </c>
      <c r="C28908" t="s">
        <v>4832</v>
      </c>
      <c r="D28908" t="s">
        <v>7092</v>
      </c>
      <c r="E28908" s="16">
        <v>1500000</v>
      </c>
      <c r="F28908" t="s">
        <v>7078</v>
      </c>
    </row>
    <row r="28909" spans="1:6" x14ac:dyDescent="0.3">
      <c r="A28909">
        <v>93740</v>
      </c>
      <c r="B28909" t="s">
        <v>4838</v>
      </c>
      <c r="C28909" t="s">
        <v>4832</v>
      </c>
      <c r="D28909" t="s">
        <v>7577</v>
      </c>
      <c r="E28909" s="16">
        <v>900000</v>
      </c>
      <c r="F28909" t="s">
        <v>7078</v>
      </c>
    </row>
    <row r="28910" spans="1:6" x14ac:dyDescent="0.3">
      <c r="A28910">
        <v>93740</v>
      </c>
      <c r="B28910" t="s">
        <v>4838</v>
      </c>
      <c r="C28910" t="s">
        <v>4832</v>
      </c>
      <c r="D28910" t="s">
        <v>6754</v>
      </c>
      <c r="E28910" s="16">
        <v>10000000</v>
      </c>
      <c r="F28910" t="s">
        <v>4832</v>
      </c>
    </row>
    <row r="28911" spans="1:6" x14ac:dyDescent="0.3">
      <c r="A28911">
        <v>93740</v>
      </c>
      <c r="B28911" t="s">
        <v>4838</v>
      </c>
      <c r="C28911" t="s">
        <v>4832</v>
      </c>
      <c r="D28911" t="s">
        <v>6926</v>
      </c>
      <c r="E28911" s="16">
        <v>12000000</v>
      </c>
      <c r="F28911" t="s">
        <v>4832</v>
      </c>
    </row>
    <row r="28912" spans="1:6" x14ac:dyDescent="0.3">
      <c r="A28912">
        <v>93740</v>
      </c>
      <c r="B28912" t="s">
        <v>4838</v>
      </c>
      <c r="C28912" t="s">
        <v>4832</v>
      </c>
      <c r="D28912" t="s">
        <v>6756</v>
      </c>
      <c r="E28912" s="16">
        <v>20000000</v>
      </c>
      <c r="F28912" t="s">
        <v>4832</v>
      </c>
    </row>
    <row r="28913" spans="1:6" x14ac:dyDescent="0.3">
      <c r="A28913">
        <v>93740</v>
      </c>
      <c r="B28913" t="s">
        <v>4838</v>
      </c>
      <c r="C28913" t="s">
        <v>4832</v>
      </c>
      <c r="D28913" t="s">
        <v>6757</v>
      </c>
      <c r="E28913" s="16">
        <v>15000000</v>
      </c>
      <c r="F28913" t="s">
        <v>4832</v>
      </c>
    </row>
    <row r="28914" spans="1:6" x14ac:dyDescent="0.3">
      <c r="A28914">
        <v>93740</v>
      </c>
      <c r="B28914" t="s">
        <v>4838</v>
      </c>
      <c r="C28914" t="s">
        <v>4832</v>
      </c>
      <c r="D28914" t="s">
        <v>6758</v>
      </c>
      <c r="E28914" s="16">
        <v>8000000</v>
      </c>
      <c r="F28914" t="s">
        <v>4832</v>
      </c>
    </row>
    <row r="28915" spans="1:6" x14ac:dyDescent="0.3">
      <c r="A28915">
        <v>93740</v>
      </c>
      <c r="B28915" t="s">
        <v>4838</v>
      </c>
      <c r="C28915" t="s">
        <v>4832</v>
      </c>
      <c r="D28915" t="s">
        <v>6759</v>
      </c>
      <c r="E28915" s="16">
        <v>6000000</v>
      </c>
      <c r="F28915" t="s">
        <v>4832</v>
      </c>
    </row>
    <row r="28916" spans="1:6" x14ac:dyDescent="0.3">
      <c r="A28916">
        <v>93740</v>
      </c>
      <c r="B28916" t="s">
        <v>4838</v>
      </c>
      <c r="C28916" t="s">
        <v>4832</v>
      </c>
      <c r="D28916" t="s">
        <v>7499</v>
      </c>
      <c r="E28916" s="16">
        <v>900000</v>
      </c>
      <c r="F28916" t="s">
        <v>7078</v>
      </c>
    </row>
    <row r="28917" spans="1:6" x14ac:dyDescent="0.3">
      <c r="A28917">
        <v>93740</v>
      </c>
      <c r="B28917" t="s">
        <v>4838</v>
      </c>
      <c r="C28917" t="s">
        <v>4832</v>
      </c>
      <c r="D28917" t="s">
        <v>6761</v>
      </c>
      <c r="E28917" s="16">
        <v>10000000</v>
      </c>
      <c r="F28917" t="s">
        <v>4832</v>
      </c>
    </row>
    <row r="28918" spans="1:6" x14ac:dyDescent="0.3">
      <c r="A28918">
        <v>93740</v>
      </c>
      <c r="B28918" t="s">
        <v>4838</v>
      </c>
      <c r="C28918" t="s">
        <v>4832</v>
      </c>
      <c r="D28918" t="s">
        <v>6762</v>
      </c>
      <c r="E28918" s="16">
        <v>10000000</v>
      </c>
      <c r="F28918" t="s">
        <v>4832</v>
      </c>
    </row>
    <row r="28919" spans="1:6" x14ac:dyDescent="0.3">
      <c r="A28919">
        <v>93740</v>
      </c>
      <c r="B28919" t="s">
        <v>4838</v>
      </c>
      <c r="C28919" t="s">
        <v>4832</v>
      </c>
      <c r="D28919" t="s">
        <v>6763</v>
      </c>
      <c r="E28919" s="16">
        <v>3000000</v>
      </c>
      <c r="F28919" t="s">
        <v>4832</v>
      </c>
    </row>
    <row r="28920" spans="1:6" x14ac:dyDescent="0.3">
      <c r="A28920">
        <v>93740</v>
      </c>
      <c r="B28920" t="s">
        <v>4838</v>
      </c>
      <c r="C28920" t="s">
        <v>4832</v>
      </c>
      <c r="D28920" t="s">
        <v>6765</v>
      </c>
      <c r="E28920" s="16">
        <v>14000000</v>
      </c>
      <c r="F28920" t="s">
        <v>4832</v>
      </c>
    </row>
    <row r="28921" spans="1:6" x14ac:dyDescent="0.3">
      <c r="A28921">
        <v>93740</v>
      </c>
      <c r="B28921" t="s">
        <v>4838</v>
      </c>
      <c r="C28921" t="s">
        <v>4832</v>
      </c>
      <c r="D28921" t="s">
        <v>6879</v>
      </c>
      <c r="E28921" s="16">
        <v>250000</v>
      </c>
      <c r="F28921" t="s">
        <v>7078</v>
      </c>
    </row>
    <row r="28922" spans="1:6" x14ac:dyDescent="0.3">
      <c r="A28922">
        <v>93740</v>
      </c>
      <c r="B28922" t="s">
        <v>4838</v>
      </c>
      <c r="C28922" t="s">
        <v>4832</v>
      </c>
      <c r="D28922" t="s">
        <v>6770</v>
      </c>
      <c r="E28922" s="16">
        <v>10000000</v>
      </c>
      <c r="F28922" t="s">
        <v>4832</v>
      </c>
    </row>
    <row r="28923" spans="1:6" x14ac:dyDescent="0.3">
      <c r="A28923">
        <v>93740</v>
      </c>
      <c r="B28923" t="s">
        <v>4838</v>
      </c>
      <c r="C28923" t="s">
        <v>4832</v>
      </c>
      <c r="D28923" t="s">
        <v>7561</v>
      </c>
      <c r="E28923" s="16">
        <v>1800000</v>
      </c>
      <c r="F28923" t="s">
        <v>7078</v>
      </c>
    </row>
    <row r="28924" spans="1:6" x14ac:dyDescent="0.3">
      <c r="A28924">
        <v>93740</v>
      </c>
      <c r="B28924" t="s">
        <v>4838</v>
      </c>
      <c r="C28924" t="s">
        <v>4832</v>
      </c>
      <c r="D28924" t="s">
        <v>6771</v>
      </c>
      <c r="E28924" s="16">
        <v>10000000</v>
      </c>
      <c r="F28924" t="s">
        <v>4832</v>
      </c>
    </row>
    <row r="28925" spans="1:6" x14ac:dyDescent="0.3">
      <c r="A28925">
        <v>93740</v>
      </c>
      <c r="B28925" t="s">
        <v>4838</v>
      </c>
      <c r="C28925" t="s">
        <v>4832</v>
      </c>
      <c r="D28925" t="s">
        <v>6884</v>
      </c>
      <c r="E28925" s="16">
        <v>250000</v>
      </c>
      <c r="F28925" t="s">
        <v>7078</v>
      </c>
    </row>
    <row r="28926" spans="1:6" x14ac:dyDescent="0.3">
      <c r="A28926">
        <v>93740</v>
      </c>
      <c r="B28926" t="s">
        <v>4838</v>
      </c>
      <c r="C28926" t="s">
        <v>4832</v>
      </c>
      <c r="D28926" t="s">
        <v>7212</v>
      </c>
      <c r="E28926" s="16">
        <v>450000</v>
      </c>
      <c r="F28926" t="s">
        <v>7078</v>
      </c>
    </row>
    <row r="28927" spans="1:6" x14ac:dyDescent="0.3">
      <c r="A28927">
        <v>93740</v>
      </c>
      <c r="B28927" t="s">
        <v>4838</v>
      </c>
      <c r="C28927" t="s">
        <v>4832</v>
      </c>
      <c r="D28927" t="s">
        <v>7252</v>
      </c>
      <c r="E28927" s="16">
        <v>900000</v>
      </c>
      <c r="F28927" t="s">
        <v>7078</v>
      </c>
    </row>
    <row r="28928" spans="1:6" x14ac:dyDescent="0.3">
      <c r="A28928">
        <v>170527</v>
      </c>
      <c r="B28928" t="s">
        <v>4868</v>
      </c>
      <c r="C28928" t="s">
        <v>4832</v>
      </c>
      <c r="D28928" t="s">
        <v>6733</v>
      </c>
      <c r="E28928" s="16">
        <v>65000000</v>
      </c>
      <c r="F28928" t="s">
        <v>7133</v>
      </c>
    </row>
    <row r="28929" spans="1:6" x14ac:dyDescent="0.3">
      <c r="A28929">
        <v>170527</v>
      </c>
      <c r="B28929" t="s">
        <v>4868</v>
      </c>
      <c r="C28929" t="s">
        <v>4832</v>
      </c>
      <c r="D28929" t="s">
        <v>6690</v>
      </c>
      <c r="E28929" s="16">
        <v>8000000</v>
      </c>
      <c r="F28929" t="s">
        <v>7617</v>
      </c>
    </row>
    <row r="28930" spans="1:6" x14ac:dyDescent="0.3">
      <c r="A28930">
        <v>170527</v>
      </c>
      <c r="B28930" t="s">
        <v>4868</v>
      </c>
      <c r="C28930" t="s">
        <v>4832</v>
      </c>
      <c r="D28930" t="s">
        <v>6738</v>
      </c>
      <c r="E28930" s="16">
        <v>12000000</v>
      </c>
      <c r="F28930" t="s">
        <v>7617</v>
      </c>
    </row>
    <row r="28931" spans="1:6" x14ac:dyDescent="0.3">
      <c r="A28931">
        <v>170527</v>
      </c>
      <c r="B28931" t="s">
        <v>4868</v>
      </c>
      <c r="C28931" t="s">
        <v>4832</v>
      </c>
      <c r="D28931" t="s">
        <v>6740</v>
      </c>
      <c r="E28931" s="16">
        <v>60000000</v>
      </c>
      <c r="F28931" t="s">
        <v>4832</v>
      </c>
    </row>
    <row r="28932" spans="1:6" x14ac:dyDescent="0.3">
      <c r="A28932">
        <v>170527</v>
      </c>
      <c r="B28932" t="s">
        <v>4868</v>
      </c>
      <c r="C28932" t="s">
        <v>4832</v>
      </c>
      <c r="D28932" t="s">
        <v>6741</v>
      </c>
      <c r="E28932" s="16">
        <v>65000000</v>
      </c>
      <c r="F28932" t="s">
        <v>4832</v>
      </c>
    </row>
    <row r="28933" spans="1:6" x14ac:dyDescent="0.3">
      <c r="A28933">
        <v>170527</v>
      </c>
      <c r="B28933" t="s">
        <v>4868</v>
      </c>
      <c r="C28933" t="s">
        <v>4832</v>
      </c>
      <c r="D28933" t="s">
        <v>7414</v>
      </c>
      <c r="E28933" s="16">
        <v>55000000</v>
      </c>
      <c r="F28933" t="s">
        <v>7133</v>
      </c>
    </row>
    <row r="28934" spans="1:6" x14ac:dyDescent="0.3">
      <c r="A28934">
        <v>170527</v>
      </c>
      <c r="B28934" t="s">
        <v>4868</v>
      </c>
      <c r="C28934" t="s">
        <v>4832</v>
      </c>
      <c r="D28934" t="s">
        <v>6745</v>
      </c>
      <c r="E28934" s="16">
        <v>4000000</v>
      </c>
      <c r="F28934" t="s">
        <v>7617</v>
      </c>
    </row>
    <row r="28935" spans="1:6" x14ac:dyDescent="0.3">
      <c r="A28935">
        <v>170527</v>
      </c>
      <c r="B28935" t="s">
        <v>4868</v>
      </c>
      <c r="C28935" t="s">
        <v>4832</v>
      </c>
      <c r="D28935" t="s">
        <v>6746</v>
      </c>
      <c r="E28935" s="16">
        <v>12000000</v>
      </c>
      <c r="F28935" t="s">
        <v>4832</v>
      </c>
    </row>
    <row r="28936" spans="1:6" x14ac:dyDescent="0.3">
      <c r="A28936">
        <v>170527</v>
      </c>
      <c r="B28936" t="s">
        <v>4868</v>
      </c>
      <c r="C28936" t="s">
        <v>4832</v>
      </c>
      <c r="D28936" t="s">
        <v>6700</v>
      </c>
      <c r="E28936" s="16">
        <v>64000000</v>
      </c>
      <c r="F28936" t="s">
        <v>4832</v>
      </c>
    </row>
    <row r="28937" spans="1:6" x14ac:dyDescent="0.3">
      <c r="A28937">
        <v>170527</v>
      </c>
      <c r="B28937" t="s">
        <v>4868</v>
      </c>
      <c r="C28937" t="s">
        <v>4832</v>
      </c>
      <c r="D28937" t="s">
        <v>7575</v>
      </c>
      <c r="E28937" s="16">
        <v>1000000</v>
      </c>
      <c r="F28937" t="s">
        <v>7617</v>
      </c>
    </row>
    <row r="28938" spans="1:6" x14ac:dyDescent="0.3">
      <c r="A28938">
        <v>170527</v>
      </c>
      <c r="B28938" t="s">
        <v>4868</v>
      </c>
      <c r="C28938" t="s">
        <v>4832</v>
      </c>
      <c r="D28938" t="s">
        <v>6750</v>
      </c>
      <c r="E28938" s="16">
        <v>25000000</v>
      </c>
      <c r="F28938" t="s">
        <v>4832</v>
      </c>
    </row>
    <row r="28939" spans="1:6" x14ac:dyDescent="0.3">
      <c r="A28939">
        <v>170527</v>
      </c>
      <c r="B28939" t="s">
        <v>4868</v>
      </c>
      <c r="C28939" t="s">
        <v>4832</v>
      </c>
      <c r="D28939" t="s">
        <v>6752</v>
      </c>
      <c r="E28939" s="16">
        <v>12000000</v>
      </c>
      <c r="F28939" t="s">
        <v>7617</v>
      </c>
    </row>
    <row r="28940" spans="1:6" x14ac:dyDescent="0.3">
      <c r="A28940">
        <v>170527</v>
      </c>
      <c r="B28940" t="s">
        <v>4868</v>
      </c>
      <c r="C28940" t="s">
        <v>4832</v>
      </c>
      <c r="D28940" t="s">
        <v>7123</v>
      </c>
      <c r="E28940" s="16">
        <v>80000000</v>
      </c>
      <c r="F28940" t="s">
        <v>4832</v>
      </c>
    </row>
    <row r="28941" spans="1:6" x14ac:dyDescent="0.3">
      <c r="A28941">
        <v>170527</v>
      </c>
      <c r="B28941" t="s">
        <v>4868</v>
      </c>
      <c r="C28941" t="s">
        <v>4832</v>
      </c>
      <c r="D28941" t="s">
        <v>6922</v>
      </c>
      <c r="E28941" s="16">
        <v>12000000</v>
      </c>
      <c r="F28941" t="s">
        <v>7617</v>
      </c>
    </row>
    <row r="28942" spans="1:6" x14ac:dyDescent="0.3">
      <c r="A28942">
        <v>170527</v>
      </c>
      <c r="B28942" t="s">
        <v>4868</v>
      </c>
      <c r="C28942" t="s">
        <v>4832</v>
      </c>
      <c r="D28942" t="s">
        <v>6712</v>
      </c>
      <c r="E28942" s="16">
        <v>70000000</v>
      </c>
      <c r="F28942" t="s">
        <v>7133</v>
      </c>
    </row>
    <row r="28943" spans="1:6" x14ac:dyDescent="0.3">
      <c r="A28943">
        <v>170527</v>
      </c>
      <c r="B28943" t="s">
        <v>4868</v>
      </c>
      <c r="C28943" t="s">
        <v>4832</v>
      </c>
      <c r="D28943" t="s">
        <v>7578</v>
      </c>
      <c r="E28943" s="16">
        <v>5000000</v>
      </c>
      <c r="F28943" t="s">
        <v>4832</v>
      </c>
    </row>
    <row r="28944" spans="1:6" x14ac:dyDescent="0.3">
      <c r="A28944">
        <v>170527</v>
      </c>
      <c r="B28944" t="s">
        <v>4868</v>
      </c>
      <c r="C28944" t="s">
        <v>4832</v>
      </c>
      <c r="D28944" t="s">
        <v>6754</v>
      </c>
      <c r="E28944" s="16">
        <v>17000000</v>
      </c>
      <c r="F28944" t="s">
        <v>4832</v>
      </c>
    </row>
    <row r="28945" spans="1:6" x14ac:dyDescent="0.3">
      <c r="A28945">
        <v>170527</v>
      </c>
      <c r="B28945" t="s">
        <v>4868</v>
      </c>
      <c r="C28945" t="s">
        <v>4832</v>
      </c>
      <c r="D28945" t="s">
        <v>6755</v>
      </c>
      <c r="E28945" s="16">
        <v>8000000</v>
      </c>
      <c r="F28945" t="s">
        <v>7617</v>
      </c>
    </row>
    <row r="28946" spans="1:6" x14ac:dyDescent="0.3">
      <c r="A28946">
        <v>170527</v>
      </c>
      <c r="B28946" t="s">
        <v>4868</v>
      </c>
      <c r="C28946" t="s">
        <v>4832</v>
      </c>
      <c r="D28946" t="s">
        <v>6714</v>
      </c>
      <c r="E28946" s="16">
        <v>35000000</v>
      </c>
      <c r="F28946" t="s">
        <v>7133</v>
      </c>
    </row>
    <row r="28947" spans="1:6" x14ac:dyDescent="0.3">
      <c r="A28947">
        <v>170527</v>
      </c>
      <c r="B28947" t="s">
        <v>4868</v>
      </c>
      <c r="C28947" t="s">
        <v>4832</v>
      </c>
      <c r="D28947" t="s">
        <v>6715</v>
      </c>
      <c r="E28947" s="16">
        <v>15000000</v>
      </c>
      <c r="F28947" t="s">
        <v>7320</v>
      </c>
    </row>
    <row r="28948" spans="1:6" x14ac:dyDescent="0.3">
      <c r="A28948">
        <v>170527</v>
      </c>
      <c r="B28948" t="s">
        <v>4868</v>
      </c>
      <c r="C28948" t="s">
        <v>4832</v>
      </c>
      <c r="D28948" t="s">
        <v>6756</v>
      </c>
      <c r="E28948" s="16">
        <v>75000000</v>
      </c>
      <c r="F28948" t="s">
        <v>4832</v>
      </c>
    </row>
    <row r="28949" spans="1:6" x14ac:dyDescent="0.3">
      <c r="A28949">
        <v>170527</v>
      </c>
      <c r="B28949" t="s">
        <v>4868</v>
      </c>
      <c r="C28949" t="s">
        <v>4832</v>
      </c>
      <c r="D28949" t="s">
        <v>6717</v>
      </c>
      <c r="E28949" s="16">
        <v>65000000</v>
      </c>
      <c r="F28949" t="s">
        <v>7133</v>
      </c>
    </row>
    <row r="28950" spans="1:6" x14ac:dyDescent="0.3">
      <c r="A28950">
        <v>170527</v>
      </c>
      <c r="B28950" t="s">
        <v>4868</v>
      </c>
      <c r="C28950" t="s">
        <v>4832</v>
      </c>
      <c r="D28950" t="s">
        <v>7137</v>
      </c>
      <c r="E28950" s="16">
        <v>10000000</v>
      </c>
      <c r="F28950" t="s">
        <v>7320</v>
      </c>
    </row>
    <row r="28951" spans="1:6" x14ac:dyDescent="0.3">
      <c r="A28951">
        <v>170527</v>
      </c>
      <c r="B28951" t="s">
        <v>4868</v>
      </c>
      <c r="C28951" t="s">
        <v>4832</v>
      </c>
      <c r="D28951" t="s">
        <v>7178</v>
      </c>
      <c r="E28951" s="16">
        <v>50000000</v>
      </c>
      <c r="F28951" t="s">
        <v>4832</v>
      </c>
    </row>
    <row r="28952" spans="1:6" x14ac:dyDescent="0.3">
      <c r="A28952">
        <v>170527</v>
      </c>
      <c r="B28952" t="s">
        <v>4868</v>
      </c>
      <c r="C28952" t="s">
        <v>4832</v>
      </c>
      <c r="D28952" t="s">
        <v>6928</v>
      </c>
      <c r="E28952" s="16">
        <v>20000000</v>
      </c>
      <c r="F28952" t="s">
        <v>4832</v>
      </c>
    </row>
    <row r="28953" spans="1:6" x14ac:dyDescent="0.3">
      <c r="A28953">
        <v>170527</v>
      </c>
      <c r="B28953" t="s">
        <v>4868</v>
      </c>
      <c r="C28953" t="s">
        <v>4832</v>
      </c>
      <c r="D28953" t="s">
        <v>6757</v>
      </c>
      <c r="E28953" s="16">
        <v>65000000</v>
      </c>
      <c r="F28953" t="s">
        <v>4832</v>
      </c>
    </row>
    <row r="28954" spans="1:6" x14ac:dyDescent="0.3">
      <c r="A28954">
        <v>170527</v>
      </c>
      <c r="B28954" t="s">
        <v>4868</v>
      </c>
      <c r="C28954" t="s">
        <v>4832</v>
      </c>
      <c r="D28954" t="s">
        <v>6758</v>
      </c>
      <c r="E28954" s="16">
        <v>25000000</v>
      </c>
      <c r="F28954" t="s">
        <v>4832</v>
      </c>
    </row>
    <row r="28955" spans="1:6" x14ac:dyDescent="0.3">
      <c r="A28955">
        <v>170527</v>
      </c>
      <c r="B28955" t="s">
        <v>4868</v>
      </c>
      <c r="C28955" t="s">
        <v>4832</v>
      </c>
      <c r="D28955" t="s">
        <v>6759</v>
      </c>
      <c r="E28955" s="16">
        <v>3000000</v>
      </c>
      <c r="F28955" t="s">
        <v>4832</v>
      </c>
    </row>
    <row r="28956" spans="1:6" x14ac:dyDescent="0.3">
      <c r="A28956">
        <v>170527</v>
      </c>
      <c r="B28956" t="s">
        <v>4868</v>
      </c>
      <c r="C28956" t="s">
        <v>4832</v>
      </c>
      <c r="D28956" t="s">
        <v>7129</v>
      </c>
      <c r="E28956" s="16">
        <v>25000000</v>
      </c>
      <c r="F28956" t="s">
        <v>4832</v>
      </c>
    </row>
    <row r="28957" spans="1:6" x14ac:dyDescent="0.3">
      <c r="A28957">
        <v>170527</v>
      </c>
      <c r="B28957" t="s">
        <v>4868</v>
      </c>
      <c r="C28957" t="s">
        <v>4832</v>
      </c>
      <c r="D28957" t="s">
        <v>7472</v>
      </c>
      <c r="E28957" s="16">
        <v>16000000</v>
      </c>
      <c r="F28957" t="s">
        <v>4832</v>
      </c>
    </row>
    <row r="28958" spans="1:6" x14ac:dyDescent="0.3">
      <c r="A28958">
        <v>170527</v>
      </c>
      <c r="B28958" t="s">
        <v>4868</v>
      </c>
      <c r="C28958" t="s">
        <v>4832</v>
      </c>
      <c r="D28958" t="s">
        <v>6762</v>
      </c>
      <c r="E28958" s="16">
        <v>25000000</v>
      </c>
      <c r="F28958" t="s">
        <v>4832</v>
      </c>
    </row>
    <row r="28959" spans="1:6" x14ac:dyDescent="0.3">
      <c r="A28959">
        <v>170527</v>
      </c>
      <c r="B28959" t="s">
        <v>4868</v>
      </c>
      <c r="C28959" t="s">
        <v>4832</v>
      </c>
      <c r="D28959" t="s">
        <v>6763</v>
      </c>
      <c r="E28959" s="16">
        <v>8000000</v>
      </c>
      <c r="F28959" t="s">
        <v>4832</v>
      </c>
    </row>
    <row r="28960" spans="1:6" x14ac:dyDescent="0.3">
      <c r="A28960">
        <v>170527</v>
      </c>
      <c r="B28960" t="s">
        <v>4868</v>
      </c>
      <c r="C28960" t="s">
        <v>4832</v>
      </c>
      <c r="D28960" t="s">
        <v>6723</v>
      </c>
      <c r="E28960" s="16">
        <v>50000000</v>
      </c>
      <c r="F28960" t="s">
        <v>7133</v>
      </c>
    </row>
    <row r="28961" spans="1:6" x14ac:dyDescent="0.3">
      <c r="A28961">
        <v>170527</v>
      </c>
      <c r="B28961" t="s">
        <v>4868</v>
      </c>
      <c r="C28961" t="s">
        <v>4832</v>
      </c>
      <c r="D28961" t="s">
        <v>6727</v>
      </c>
      <c r="E28961" s="16">
        <v>17000000</v>
      </c>
      <c r="F28961" t="s">
        <v>7320</v>
      </c>
    </row>
    <row r="28962" spans="1:6" x14ac:dyDescent="0.3">
      <c r="A28962">
        <v>170527</v>
      </c>
      <c r="B28962" t="s">
        <v>4868</v>
      </c>
      <c r="C28962" t="s">
        <v>4832</v>
      </c>
      <c r="D28962" t="s">
        <v>6770</v>
      </c>
      <c r="E28962" s="16">
        <v>60000000</v>
      </c>
      <c r="F28962" t="s">
        <v>4832</v>
      </c>
    </row>
    <row r="28963" spans="1:6" x14ac:dyDescent="0.3">
      <c r="A28963">
        <v>170527</v>
      </c>
      <c r="B28963" t="s">
        <v>4868</v>
      </c>
      <c r="C28963" t="s">
        <v>4832</v>
      </c>
      <c r="D28963" t="s">
        <v>7288</v>
      </c>
      <c r="E28963" s="16">
        <v>42000000</v>
      </c>
      <c r="F28963" t="s">
        <v>7133</v>
      </c>
    </row>
    <row r="28964" spans="1:6" x14ac:dyDescent="0.3">
      <c r="A28964">
        <v>170527</v>
      </c>
      <c r="B28964" t="s">
        <v>4868</v>
      </c>
      <c r="C28964" t="s">
        <v>4832</v>
      </c>
      <c r="D28964" t="s">
        <v>6732</v>
      </c>
      <c r="E28964" s="16">
        <v>7000000</v>
      </c>
      <c r="F28964" t="s">
        <v>7320</v>
      </c>
    </row>
    <row r="28965" spans="1:6" x14ac:dyDescent="0.3">
      <c r="A28965">
        <v>215599</v>
      </c>
      <c r="B28965" t="s">
        <v>4881</v>
      </c>
      <c r="C28965" t="s">
        <v>4832</v>
      </c>
      <c r="D28965" t="s">
        <v>6733</v>
      </c>
      <c r="E28965" s="16">
        <v>27000000</v>
      </c>
      <c r="F28965" t="s">
        <v>4832</v>
      </c>
    </row>
    <row r="28966" spans="1:6" x14ac:dyDescent="0.3">
      <c r="A28966">
        <v>215599</v>
      </c>
      <c r="B28966" t="s">
        <v>4881</v>
      </c>
      <c r="C28966" t="s">
        <v>4832</v>
      </c>
      <c r="D28966" t="s">
        <v>6690</v>
      </c>
      <c r="E28966" s="16">
        <v>1000000</v>
      </c>
      <c r="F28966" t="s">
        <v>4832</v>
      </c>
    </row>
    <row r="28967" spans="1:6" x14ac:dyDescent="0.3">
      <c r="A28967">
        <v>215599</v>
      </c>
      <c r="B28967" t="s">
        <v>4881</v>
      </c>
      <c r="C28967" t="s">
        <v>4832</v>
      </c>
      <c r="D28967" t="s">
        <v>7023</v>
      </c>
      <c r="E28967" s="16">
        <v>12000000</v>
      </c>
      <c r="F28967" t="s">
        <v>4832</v>
      </c>
    </row>
    <row r="28968" spans="1:6" x14ac:dyDescent="0.3">
      <c r="A28968">
        <v>215599</v>
      </c>
      <c r="B28968" t="s">
        <v>4881</v>
      </c>
      <c r="C28968" t="s">
        <v>4832</v>
      </c>
      <c r="D28968" t="s">
        <v>6740</v>
      </c>
      <c r="E28968" s="16">
        <v>12000000</v>
      </c>
      <c r="F28968" t="s">
        <v>4832</v>
      </c>
    </row>
    <row r="28969" spans="1:6" x14ac:dyDescent="0.3">
      <c r="A28969">
        <v>215599</v>
      </c>
      <c r="B28969" t="s">
        <v>4881</v>
      </c>
      <c r="C28969" t="s">
        <v>4832</v>
      </c>
      <c r="D28969" t="s">
        <v>6741</v>
      </c>
      <c r="E28969" s="16">
        <v>30000000</v>
      </c>
      <c r="F28969" t="s">
        <v>4832</v>
      </c>
    </row>
    <row r="28970" spans="1:6" x14ac:dyDescent="0.3">
      <c r="A28970">
        <v>215599</v>
      </c>
      <c r="B28970" t="s">
        <v>4881</v>
      </c>
      <c r="C28970" t="s">
        <v>4832</v>
      </c>
      <c r="D28970" t="s">
        <v>6742</v>
      </c>
      <c r="E28970" s="16">
        <v>8000000</v>
      </c>
      <c r="F28970" t="s">
        <v>4832</v>
      </c>
    </row>
    <row r="28971" spans="1:6" x14ac:dyDescent="0.3">
      <c r="A28971">
        <v>215599</v>
      </c>
      <c r="B28971" t="s">
        <v>4881</v>
      </c>
      <c r="C28971" t="s">
        <v>4832</v>
      </c>
      <c r="D28971" t="s">
        <v>7170</v>
      </c>
      <c r="E28971" s="16">
        <v>22000000</v>
      </c>
      <c r="F28971" t="s">
        <v>4832</v>
      </c>
    </row>
    <row r="28972" spans="1:6" x14ac:dyDescent="0.3">
      <c r="A28972">
        <v>215599</v>
      </c>
      <c r="B28972" t="s">
        <v>4881</v>
      </c>
      <c r="C28972" t="s">
        <v>4832</v>
      </c>
      <c r="D28972" t="s">
        <v>6746</v>
      </c>
      <c r="E28972" s="16">
        <v>3000000</v>
      </c>
      <c r="F28972" t="s">
        <v>4832</v>
      </c>
    </row>
    <row r="28973" spans="1:6" x14ac:dyDescent="0.3">
      <c r="A28973">
        <v>215599</v>
      </c>
      <c r="B28973" t="s">
        <v>4881</v>
      </c>
      <c r="C28973" t="s">
        <v>4832</v>
      </c>
      <c r="D28973" t="s">
        <v>6700</v>
      </c>
      <c r="E28973" s="16">
        <v>28000000</v>
      </c>
      <c r="F28973" t="s">
        <v>4832</v>
      </c>
    </row>
    <row r="28974" spans="1:6" x14ac:dyDescent="0.3">
      <c r="A28974">
        <v>215599</v>
      </c>
      <c r="B28974" t="s">
        <v>4881</v>
      </c>
      <c r="C28974" t="s">
        <v>4832</v>
      </c>
      <c r="D28974" t="s">
        <v>6747</v>
      </c>
      <c r="E28974" s="16">
        <v>35000000</v>
      </c>
      <c r="F28974" t="s">
        <v>4832</v>
      </c>
    </row>
    <row r="28975" spans="1:6" x14ac:dyDescent="0.3">
      <c r="A28975">
        <v>215599</v>
      </c>
      <c r="B28975" t="s">
        <v>4881</v>
      </c>
      <c r="C28975" t="s">
        <v>4832</v>
      </c>
      <c r="D28975" t="s">
        <v>6748</v>
      </c>
      <c r="E28975" s="16">
        <v>18000000</v>
      </c>
      <c r="F28975" t="s">
        <v>4832</v>
      </c>
    </row>
    <row r="28976" spans="1:6" x14ac:dyDescent="0.3">
      <c r="A28976">
        <v>215599</v>
      </c>
      <c r="B28976" t="s">
        <v>4881</v>
      </c>
      <c r="C28976" t="s">
        <v>4832</v>
      </c>
      <c r="D28976" t="s">
        <v>6750</v>
      </c>
      <c r="E28976" s="16">
        <v>14000000</v>
      </c>
      <c r="F28976" t="s">
        <v>4832</v>
      </c>
    </row>
    <row r="28977" spans="1:6" x14ac:dyDescent="0.3">
      <c r="A28977">
        <v>215599</v>
      </c>
      <c r="B28977" t="s">
        <v>4881</v>
      </c>
      <c r="C28977" t="s">
        <v>4832</v>
      </c>
      <c r="D28977" t="s">
        <v>6751</v>
      </c>
      <c r="E28977" s="16">
        <v>32000000</v>
      </c>
      <c r="F28977" t="s">
        <v>4832</v>
      </c>
    </row>
    <row r="28978" spans="1:6" x14ac:dyDescent="0.3">
      <c r="A28978">
        <v>215599</v>
      </c>
      <c r="B28978" t="s">
        <v>4881</v>
      </c>
      <c r="C28978" t="s">
        <v>4832</v>
      </c>
      <c r="D28978" t="s">
        <v>7209</v>
      </c>
      <c r="E28978" s="16">
        <v>2000000</v>
      </c>
      <c r="F28978" t="s">
        <v>4832</v>
      </c>
    </row>
    <row r="28979" spans="1:6" x14ac:dyDescent="0.3">
      <c r="A28979">
        <v>215599</v>
      </c>
      <c r="B28979" t="s">
        <v>4881</v>
      </c>
      <c r="C28979" t="s">
        <v>4832</v>
      </c>
      <c r="D28979" t="s">
        <v>7092</v>
      </c>
      <c r="E28979" s="16">
        <v>350000</v>
      </c>
      <c r="F28979" t="s">
        <v>4832</v>
      </c>
    </row>
    <row r="28980" spans="1:6" x14ac:dyDescent="0.3">
      <c r="A28980">
        <v>215599</v>
      </c>
      <c r="B28980" t="s">
        <v>4881</v>
      </c>
      <c r="C28980" t="s">
        <v>4832</v>
      </c>
      <c r="D28980" t="s">
        <v>7578</v>
      </c>
      <c r="E28980" s="16">
        <v>5000000</v>
      </c>
      <c r="F28980" t="s">
        <v>4832</v>
      </c>
    </row>
    <row r="28981" spans="1:6" x14ac:dyDescent="0.3">
      <c r="A28981">
        <v>215599</v>
      </c>
      <c r="B28981" t="s">
        <v>4881</v>
      </c>
      <c r="C28981" t="s">
        <v>4832</v>
      </c>
      <c r="D28981" t="s">
        <v>6754</v>
      </c>
      <c r="E28981" s="16">
        <v>8000000</v>
      </c>
      <c r="F28981" t="s">
        <v>4832</v>
      </c>
    </row>
    <row r="28982" spans="1:6" x14ac:dyDescent="0.3">
      <c r="A28982">
        <v>215599</v>
      </c>
      <c r="B28982" t="s">
        <v>4881</v>
      </c>
      <c r="C28982" t="s">
        <v>4832</v>
      </c>
      <c r="D28982" t="s">
        <v>6926</v>
      </c>
      <c r="E28982" s="16">
        <v>38000000</v>
      </c>
      <c r="F28982" t="s">
        <v>4832</v>
      </c>
    </row>
    <row r="28983" spans="1:6" x14ac:dyDescent="0.3">
      <c r="A28983">
        <v>215599</v>
      </c>
      <c r="B28983" t="s">
        <v>4881</v>
      </c>
      <c r="C28983" t="s">
        <v>4832</v>
      </c>
      <c r="D28983" t="s">
        <v>6756</v>
      </c>
      <c r="E28983" s="16">
        <v>35000000</v>
      </c>
      <c r="F28983" t="s">
        <v>4832</v>
      </c>
    </row>
    <row r="28984" spans="1:6" x14ac:dyDescent="0.3">
      <c r="A28984">
        <v>215599</v>
      </c>
      <c r="B28984" t="s">
        <v>4881</v>
      </c>
      <c r="C28984" t="s">
        <v>4832</v>
      </c>
      <c r="D28984" t="s">
        <v>7178</v>
      </c>
      <c r="E28984" s="16">
        <v>5000000</v>
      </c>
      <c r="F28984" t="s">
        <v>4832</v>
      </c>
    </row>
    <row r="28985" spans="1:6" x14ac:dyDescent="0.3">
      <c r="A28985">
        <v>215599</v>
      </c>
      <c r="B28985" t="s">
        <v>4881</v>
      </c>
      <c r="C28985" t="s">
        <v>4832</v>
      </c>
      <c r="D28985" t="s">
        <v>6928</v>
      </c>
      <c r="E28985" s="16">
        <v>8000000</v>
      </c>
      <c r="F28985" t="s">
        <v>4832</v>
      </c>
    </row>
    <row r="28986" spans="1:6" x14ac:dyDescent="0.3">
      <c r="A28986">
        <v>215599</v>
      </c>
      <c r="B28986" t="s">
        <v>4881</v>
      </c>
      <c r="C28986" t="s">
        <v>4832</v>
      </c>
      <c r="D28986" t="s">
        <v>6757</v>
      </c>
      <c r="E28986" s="16">
        <v>16000000</v>
      </c>
      <c r="F28986" t="s">
        <v>4832</v>
      </c>
    </row>
    <row r="28987" spans="1:6" x14ac:dyDescent="0.3">
      <c r="A28987">
        <v>215599</v>
      </c>
      <c r="B28987" t="s">
        <v>4881</v>
      </c>
      <c r="C28987" t="s">
        <v>4832</v>
      </c>
      <c r="D28987" t="s">
        <v>6758</v>
      </c>
      <c r="E28987" s="16">
        <v>3000000</v>
      </c>
      <c r="F28987" t="s">
        <v>4832</v>
      </c>
    </row>
    <row r="28988" spans="1:6" x14ac:dyDescent="0.3">
      <c r="A28988">
        <v>215599</v>
      </c>
      <c r="B28988" t="s">
        <v>4881</v>
      </c>
      <c r="C28988" t="s">
        <v>4832</v>
      </c>
      <c r="D28988" t="s">
        <v>6759</v>
      </c>
      <c r="E28988" s="16">
        <v>3500000</v>
      </c>
      <c r="F28988" t="s">
        <v>4832</v>
      </c>
    </row>
    <row r="28989" spans="1:6" x14ac:dyDescent="0.3">
      <c r="A28989">
        <v>215599</v>
      </c>
      <c r="B28989" t="s">
        <v>4881</v>
      </c>
      <c r="C28989" t="s">
        <v>4832</v>
      </c>
      <c r="D28989" t="s">
        <v>6761</v>
      </c>
      <c r="E28989" s="16">
        <v>8000000</v>
      </c>
      <c r="F28989" t="s">
        <v>4832</v>
      </c>
    </row>
    <row r="28990" spans="1:6" x14ac:dyDescent="0.3">
      <c r="A28990">
        <v>215599</v>
      </c>
      <c r="B28990" t="s">
        <v>4881</v>
      </c>
      <c r="C28990" t="s">
        <v>4832</v>
      </c>
      <c r="D28990" t="s">
        <v>7129</v>
      </c>
      <c r="E28990" s="16">
        <v>14000000</v>
      </c>
      <c r="F28990" t="s">
        <v>4832</v>
      </c>
    </row>
    <row r="28991" spans="1:6" x14ac:dyDescent="0.3">
      <c r="A28991">
        <v>215599</v>
      </c>
      <c r="B28991" t="s">
        <v>4881</v>
      </c>
      <c r="C28991" t="s">
        <v>4832</v>
      </c>
      <c r="D28991" t="s">
        <v>6762</v>
      </c>
      <c r="E28991" s="16">
        <v>12000000</v>
      </c>
      <c r="F28991" t="s">
        <v>4832</v>
      </c>
    </row>
    <row r="28992" spans="1:6" x14ac:dyDescent="0.3">
      <c r="A28992">
        <v>215599</v>
      </c>
      <c r="B28992" t="s">
        <v>4881</v>
      </c>
      <c r="C28992" t="s">
        <v>4832</v>
      </c>
      <c r="D28992" t="s">
        <v>6763</v>
      </c>
      <c r="E28992" s="16">
        <v>3000000</v>
      </c>
      <c r="F28992" t="s">
        <v>4832</v>
      </c>
    </row>
    <row r="28993" spans="1:6" x14ac:dyDescent="0.3">
      <c r="A28993">
        <v>215599</v>
      </c>
      <c r="B28993" t="s">
        <v>4881</v>
      </c>
      <c r="C28993" t="s">
        <v>4832</v>
      </c>
      <c r="D28993" t="s">
        <v>7227</v>
      </c>
      <c r="E28993" s="16">
        <v>1500000</v>
      </c>
      <c r="F28993" t="s">
        <v>4832</v>
      </c>
    </row>
    <row r="28994" spans="1:6" x14ac:dyDescent="0.3">
      <c r="A28994">
        <v>215599</v>
      </c>
      <c r="B28994" t="s">
        <v>4881</v>
      </c>
      <c r="C28994" t="s">
        <v>4832</v>
      </c>
      <c r="D28994" t="s">
        <v>6765</v>
      </c>
      <c r="E28994" s="16">
        <v>23000000</v>
      </c>
      <c r="F28994" t="s">
        <v>4832</v>
      </c>
    </row>
    <row r="28995" spans="1:6" x14ac:dyDescent="0.3">
      <c r="A28995">
        <v>215599</v>
      </c>
      <c r="B28995" t="s">
        <v>4881</v>
      </c>
      <c r="C28995" t="s">
        <v>4832</v>
      </c>
      <c r="D28995" t="s">
        <v>7729</v>
      </c>
      <c r="E28995" s="16">
        <v>100000</v>
      </c>
      <c r="F28995" t="s">
        <v>7720</v>
      </c>
    </row>
    <row r="28996" spans="1:6" x14ac:dyDescent="0.3">
      <c r="A28996">
        <v>215599</v>
      </c>
      <c r="B28996" t="s">
        <v>4881</v>
      </c>
      <c r="C28996" t="s">
        <v>4832</v>
      </c>
      <c r="D28996" t="s">
        <v>6770</v>
      </c>
      <c r="E28996" s="16">
        <v>7500000</v>
      </c>
      <c r="F28996" t="s">
        <v>4832</v>
      </c>
    </row>
    <row r="28997" spans="1:6" x14ac:dyDescent="0.3">
      <c r="A28997">
        <v>215599</v>
      </c>
      <c r="B28997" t="s">
        <v>4881</v>
      </c>
      <c r="C28997" t="s">
        <v>4832</v>
      </c>
      <c r="D28997" t="s">
        <v>7561</v>
      </c>
      <c r="E28997" s="16">
        <v>500000</v>
      </c>
      <c r="F28997" t="s">
        <v>4832</v>
      </c>
    </row>
    <row r="28998" spans="1:6" x14ac:dyDescent="0.3">
      <c r="A28998">
        <v>215599</v>
      </c>
      <c r="B28998" t="s">
        <v>4881</v>
      </c>
      <c r="C28998" t="s">
        <v>4832</v>
      </c>
      <c r="D28998" t="s">
        <v>6931</v>
      </c>
      <c r="E28998" s="16">
        <v>12000000</v>
      </c>
      <c r="F28998" t="s">
        <v>4832</v>
      </c>
    </row>
    <row r="28999" spans="1:6" x14ac:dyDescent="0.3">
      <c r="A28999">
        <v>215599</v>
      </c>
      <c r="B28999" t="s">
        <v>4881</v>
      </c>
      <c r="C28999" t="s">
        <v>4832</v>
      </c>
      <c r="D28999" t="s">
        <v>6771</v>
      </c>
      <c r="E28999" s="16">
        <v>8000000</v>
      </c>
      <c r="F28999" t="s">
        <v>4832</v>
      </c>
    </row>
    <row r="29000" spans="1:6" x14ac:dyDescent="0.3">
      <c r="A29000">
        <v>215599</v>
      </c>
      <c r="B29000" t="s">
        <v>4881</v>
      </c>
      <c r="C29000" t="s">
        <v>4832</v>
      </c>
      <c r="D29000" t="s">
        <v>7252</v>
      </c>
      <c r="E29000" s="16">
        <v>350000</v>
      </c>
      <c r="F29000" t="s">
        <v>7720</v>
      </c>
    </row>
    <row r="29001" spans="1:6" x14ac:dyDescent="0.3">
      <c r="A29001">
        <v>223979</v>
      </c>
      <c r="B29001" t="s">
        <v>4856</v>
      </c>
      <c r="C29001" t="s">
        <v>4832</v>
      </c>
      <c r="D29001" t="s">
        <v>8409</v>
      </c>
      <c r="E29001" s="16">
        <v>250000</v>
      </c>
      <c r="F29001" t="s">
        <v>8560</v>
      </c>
    </row>
    <row r="29002" spans="1:6" x14ac:dyDescent="0.3">
      <c r="A29002">
        <v>223979</v>
      </c>
      <c r="B29002" t="s">
        <v>4856</v>
      </c>
      <c r="C29002" t="s">
        <v>4832</v>
      </c>
      <c r="D29002" t="s">
        <v>6695</v>
      </c>
      <c r="E29002" s="16">
        <v>1750000</v>
      </c>
      <c r="F29002" t="s">
        <v>7169</v>
      </c>
    </row>
    <row r="29003" spans="1:6" x14ac:dyDescent="0.3">
      <c r="A29003">
        <v>223979</v>
      </c>
      <c r="B29003" t="s">
        <v>4856</v>
      </c>
      <c r="C29003" t="s">
        <v>4832</v>
      </c>
      <c r="D29003" t="s">
        <v>8057</v>
      </c>
      <c r="E29003" s="16">
        <v>1250000</v>
      </c>
      <c r="F29003" t="s">
        <v>7169</v>
      </c>
    </row>
    <row r="29004" spans="1:6" x14ac:dyDescent="0.3">
      <c r="A29004">
        <v>223979</v>
      </c>
      <c r="B29004" t="s">
        <v>4856</v>
      </c>
      <c r="C29004" t="s">
        <v>4832</v>
      </c>
      <c r="D29004" t="s">
        <v>6853</v>
      </c>
      <c r="E29004" s="16">
        <v>15000000</v>
      </c>
      <c r="F29004" t="s">
        <v>7169</v>
      </c>
    </row>
    <row r="29005" spans="1:6" x14ac:dyDescent="0.3">
      <c r="A29005">
        <v>223979</v>
      </c>
      <c r="B29005" t="s">
        <v>4856</v>
      </c>
      <c r="C29005" t="s">
        <v>4832</v>
      </c>
      <c r="D29005" t="s">
        <v>6738</v>
      </c>
      <c r="E29005" s="16">
        <v>50000</v>
      </c>
      <c r="F29005" t="s">
        <v>8560</v>
      </c>
    </row>
    <row r="29006" spans="1:6" x14ac:dyDescent="0.3">
      <c r="A29006">
        <v>223979</v>
      </c>
      <c r="B29006" t="s">
        <v>4856</v>
      </c>
      <c r="C29006" t="s">
        <v>4832</v>
      </c>
      <c r="D29006" t="s">
        <v>6742</v>
      </c>
      <c r="E29006" s="16">
        <v>10000000</v>
      </c>
      <c r="F29006" t="s">
        <v>4832</v>
      </c>
    </row>
    <row r="29007" spans="1:6" x14ac:dyDescent="0.3">
      <c r="A29007">
        <v>223979</v>
      </c>
      <c r="B29007" t="s">
        <v>4856</v>
      </c>
      <c r="C29007" t="s">
        <v>4832</v>
      </c>
      <c r="D29007" t="s">
        <v>7988</v>
      </c>
      <c r="E29007" s="16">
        <v>500000</v>
      </c>
      <c r="F29007" t="s">
        <v>7169</v>
      </c>
    </row>
    <row r="29008" spans="1:6" x14ac:dyDescent="0.3">
      <c r="A29008">
        <v>223979</v>
      </c>
      <c r="B29008" t="s">
        <v>4856</v>
      </c>
      <c r="C29008" t="s">
        <v>4832</v>
      </c>
      <c r="D29008" t="s">
        <v>6700</v>
      </c>
      <c r="E29008" s="16">
        <v>12000000</v>
      </c>
      <c r="F29008" t="s">
        <v>6866</v>
      </c>
    </row>
    <row r="29009" spans="1:6" x14ac:dyDescent="0.3">
      <c r="A29009">
        <v>223979</v>
      </c>
      <c r="B29009" t="s">
        <v>4856</v>
      </c>
      <c r="C29009" t="s">
        <v>4832</v>
      </c>
      <c r="D29009" t="s">
        <v>6747</v>
      </c>
      <c r="E29009" s="16">
        <v>17000000</v>
      </c>
      <c r="F29009" t="s">
        <v>6866</v>
      </c>
    </row>
    <row r="29010" spans="1:6" x14ac:dyDescent="0.3">
      <c r="A29010">
        <v>223979</v>
      </c>
      <c r="B29010" t="s">
        <v>4856</v>
      </c>
      <c r="C29010" t="s">
        <v>4832</v>
      </c>
      <c r="D29010" t="s">
        <v>6748</v>
      </c>
      <c r="E29010" s="16">
        <v>27000000</v>
      </c>
      <c r="F29010" t="s">
        <v>6866</v>
      </c>
    </row>
    <row r="29011" spans="1:6" x14ac:dyDescent="0.3">
      <c r="A29011">
        <v>223979</v>
      </c>
      <c r="B29011" t="s">
        <v>4856</v>
      </c>
      <c r="C29011" t="s">
        <v>4832</v>
      </c>
      <c r="D29011" t="s">
        <v>6750</v>
      </c>
      <c r="E29011" s="16">
        <v>22000000</v>
      </c>
      <c r="F29011" t="s">
        <v>4832</v>
      </c>
    </row>
    <row r="29012" spans="1:6" x14ac:dyDescent="0.3">
      <c r="A29012">
        <v>223979</v>
      </c>
      <c r="B29012" t="s">
        <v>4856</v>
      </c>
      <c r="C29012" t="s">
        <v>4832</v>
      </c>
      <c r="D29012" t="s">
        <v>6751</v>
      </c>
      <c r="E29012" s="16">
        <v>22000000</v>
      </c>
      <c r="F29012" t="s">
        <v>6866</v>
      </c>
    </row>
    <row r="29013" spans="1:6" x14ac:dyDescent="0.3">
      <c r="A29013">
        <v>223979</v>
      </c>
      <c r="B29013" t="s">
        <v>4856</v>
      </c>
      <c r="C29013" t="s">
        <v>4832</v>
      </c>
      <c r="D29013" t="s">
        <v>8215</v>
      </c>
      <c r="E29013" s="16">
        <v>10000000</v>
      </c>
      <c r="F29013" t="s">
        <v>7169</v>
      </c>
    </row>
    <row r="29014" spans="1:6" x14ac:dyDescent="0.3">
      <c r="A29014">
        <v>223979</v>
      </c>
      <c r="B29014" t="s">
        <v>4856</v>
      </c>
      <c r="C29014" t="s">
        <v>4832</v>
      </c>
      <c r="D29014" t="s">
        <v>6754</v>
      </c>
      <c r="E29014" s="16">
        <v>28000000</v>
      </c>
      <c r="F29014" t="s">
        <v>4832</v>
      </c>
    </row>
    <row r="29015" spans="1:6" x14ac:dyDescent="0.3">
      <c r="A29015">
        <v>223979</v>
      </c>
      <c r="B29015" t="s">
        <v>4856</v>
      </c>
      <c r="C29015" t="s">
        <v>4832</v>
      </c>
      <c r="D29015" t="s">
        <v>6756</v>
      </c>
      <c r="E29015" s="16">
        <v>15000000</v>
      </c>
      <c r="F29015" t="s">
        <v>6866</v>
      </c>
    </row>
    <row r="29016" spans="1:6" x14ac:dyDescent="0.3">
      <c r="A29016">
        <v>223979</v>
      </c>
      <c r="B29016" t="s">
        <v>4856</v>
      </c>
      <c r="C29016" t="s">
        <v>4832</v>
      </c>
      <c r="D29016" t="s">
        <v>6928</v>
      </c>
      <c r="E29016" s="16">
        <v>28000000</v>
      </c>
      <c r="F29016" t="s">
        <v>4832</v>
      </c>
    </row>
    <row r="29017" spans="1:6" x14ac:dyDescent="0.3">
      <c r="A29017">
        <v>223979</v>
      </c>
      <c r="B29017" t="s">
        <v>4856</v>
      </c>
      <c r="C29017" t="s">
        <v>4832</v>
      </c>
      <c r="D29017" t="s">
        <v>8198</v>
      </c>
      <c r="E29017" s="16">
        <v>125000</v>
      </c>
      <c r="F29017" t="s">
        <v>8560</v>
      </c>
    </row>
    <row r="29018" spans="1:6" x14ac:dyDescent="0.3">
      <c r="A29018">
        <v>223979</v>
      </c>
      <c r="B29018" t="s">
        <v>4856</v>
      </c>
      <c r="C29018" t="s">
        <v>4832</v>
      </c>
      <c r="D29018" t="s">
        <v>6718</v>
      </c>
      <c r="E29018" s="16">
        <v>15000000</v>
      </c>
      <c r="F29018" t="s">
        <v>7169</v>
      </c>
    </row>
    <row r="29019" spans="1:6" x14ac:dyDescent="0.3">
      <c r="A29019">
        <v>223979</v>
      </c>
      <c r="B29019" t="s">
        <v>4856</v>
      </c>
      <c r="C29019" t="s">
        <v>4832</v>
      </c>
      <c r="D29019" t="s">
        <v>6759</v>
      </c>
      <c r="E29019" s="16">
        <v>10000000</v>
      </c>
      <c r="F29019" t="s">
        <v>4832</v>
      </c>
    </row>
    <row r="29020" spans="1:6" x14ac:dyDescent="0.3">
      <c r="A29020">
        <v>223979</v>
      </c>
      <c r="B29020" t="s">
        <v>4856</v>
      </c>
      <c r="C29020" t="s">
        <v>4832</v>
      </c>
      <c r="D29020" t="s">
        <v>6761</v>
      </c>
      <c r="E29020" s="16">
        <v>28000000</v>
      </c>
      <c r="F29020" t="s">
        <v>4832</v>
      </c>
    </row>
    <row r="29021" spans="1:6" x14ac:dyDescent="0.3">
      <c r="A29021">
        <v>223979</v>
      </c>
      <c r="B29021" t="s">
        <v>4856</v>
      </c>
      <c r="C29021" t="s">
        <v>4832</v>
      </c>
      <c r="D29021" t="s">
        <v>7129</v>
      </c>
      <c r="E29021" s="16">
        <v>22000000</v>
      </c>
      <c r="F29021" t="s">
        <v>4832</v>
      </c>
    </row>
    <row r="29022" spans="1:6" x14ac:dyDescent="0.3">
      <c r="A29022">
        <v>223979</v>
      </c>
      <c r="B29022" t="s">
        <v>4856</v>
      </c>
      <c r="C29022" t="s">
        <v>4832</v>
      </c>
      <c r="D29022" t="s">
        <v>6762</v>
      </c>
      <c r="E29022" s="16">
        <v>22000000</v>
      </c>
      <c r="F29022" t="s">
        <v>4832</v>
      </c>
    </row>
    <row r="29023" spans="1:6" x14ac:dyDescent="0.3">
      <c r="A29023">
        <v>223979</v>
      </c>
      <c r="B29023" t="s">
        <v>4856</v>
      </c>
      <c r="C29023" t="s">
        <v>4832</v>
      </c>
      <c r="D29023" t="s">
        <v>8066</v>
      </c>
      <c r="E29023" s="16">
        <v>750000</v>
      </c>
      <c r="F29023" t="s">
        <v>7169</v>
      </c>
    </row>
    <row r="29024" spans="1:6" x14ac:dyDescent="0.3">
      <c r="A29024">
        <v>223979</v>
      </c>
      <c r="B29024" t="s">
        <v>4856</v>
      </c>
      <c r="C29024" t="s">
        <v>4832</v>
      </c>
      <c r="D29024" t="s">
        <v>6765</v>
      </c>
      <c r="E29024" s="16">
        <v>27000000</v>
      </c>
      <c r="F29024" t="s">
        <v>6866</v>
      </c>
    </row>
    <row r="29025" spans="1:6" x14ac:dyDescent="0.3">
      <c r="A29025">
        <v>223979</v>
      </c>
      <c r="B29025" t="s">
        <v>4856</v>
      </c>
      <c r="C29025" t="s">
        <v>4832</v>
      </c>
      <c r="D29025" t="s">
        <v>6768</v>
      </c>
      <c r="E29025" s="16">
        <v>18000000</v>
      </c>
      <c r="F29025" t="s">
        <v>4832</v>
      </c>
    </row>
    <row r="29026" spans="1:6" x14ac:dyDescent="0.3">
      <c r="A29026">
        <v>223979</v>
      </c>
      <c r="B29026" t="s">
        <v>4856</v>
      </c>
      <c r="C29026" t="s">
        <v>4832</v>
      </c>
      <c r="D29026" t="s">
        <v>6800</v>
      </c>
      <c r="E29026" s="16">
        <v>27000000</v>
      </c>
      <c r="F29026" t="s">
        <v>6866</v>
      </c>
    </row>
    <row r="29027" spans="1:6" x14ac:dyDescent="0.3">
      <c r="A29027">
        <v>223979</v>
      </c>
      <c r="B29027" t="s">
        <v>4856</v>
      </c>
      <c r="C29027" t="s">
        <v>4832</v>
      </c>
      <c r="D29027" t="s">
        <v>6771</v>
      </c>
      <c r="E29027" s="16">
        <v>28000000</v>
      </c>
      <c r="F29027" t="s">
        <v>4832</v>
      </c>
    </row>
    <row r="29028" spans="1:6" x14ac:dyDescent="0.3">
      <c r="A29028">
        <v>223979</v>
      </c>
      <c r="B29028" t="s">
        <v>4856</v>
      </c>
      <c r="C29028" t="s">
        <v>4832</v>
      </c>
      <c r="D29028" t="s">
        <v>8563</v>
      </c>
      <c r="E29028" s="16">
        <v>7000000</v>
      </c>
      <c r="F29028" t="s">
        <v>7169</v>
      </c>
    </row>
    <row r="29029" spans="1:6" x14ac:dyDescent="0.3">
      <c r="A29029">
        <v>223979</v>
      </c>
      <c r="B29029" t="s">
        <v>4856</v>
      </c>
      <c r="C29029" t="s">
        <v>4832</v>
      </c>
      <c r="D29029" t="s">
        <v>8468</v>
      </c>
      <c r="E29029" s="16">
        <v>400000</v>
      </c>
      <c r="F29029" t="s">
        <v>8560</v>
      </c>
    </row>
    <row r="29030" spans="1:6" x14ac:dyDescent="0.3">
      <c r="A29030">
        <v>318204</v>
      </c>
      <c r="B29030" t="s">
        <v>4835</v>
      </c>
      <c r="C29030" t="s">
        <v>4832</v>
      </c>
      <c r="D29030" t="s">
        <v>6742</v>
      </c>
      <c r="E29030" s="16">
        <v>20000000</v>
      </c>
      <c r="F29030" t="s">
        <v>4832</v>
      </c>
    </row>
    <row r="29031" spans="1:6" x14ac:dyDescent="0.3">
      <c r="A29031">
        <v>318204</v>
      </c>
      <c r="B29031" t="s">
        <v>4835</v>
      </c>
      <c r="C29031" t="s">
        <v>4832</v>
      </c>
      <c r="D29031" t="s">
        <v>7113</v>
      </c>
      <c r="E29031" s="16">
        <v>8500000</v>
      </c>
      <c r="F29031" t="s">
        <v>7107</v>
      </c>
    </row>
    <row r="29032" spans="1:6" x14ac:dyDescent="0.3">
      <c r="A29032">
        <v>318204</v>
      </c>
      <c r="B29032" t="s">
        <v>4835</v>
      </c>
      <c r="C29032" t="s">
        <v>4832</v>
      </c>
      <c r="D29032" t="s">
        <v>7512</v>
      </c>
      <c r="E29032" s="16">
        <v>600000</v>
      </c>
      <c r="F29032" t="s">
        <v>7500</v>
      </c>
    </row>
    <row r="29033" spans="1:6" x14ac:dyDescent="0.3">
      <c r="A29033">
        <v>318204</v>
      </c>
      <c r="B29033" t="s">
        <v>4835</v>
      </c>
      <c r="C29033" t="s">
        <v>4832</v>
      </c>
      <c r="D29033" t="s">
        <v>7574</v>
      </c>
      <c r="E29033" s="16">
        <v>3000000</v>
      </c>
      <c r="F29033" t="s">
        <v>7500</v>
      </c>
    </row>
    <row r="29034" spans="1:6" x14ac:dyDescent="0.3">
      <c r="A29034">
        <v>318204</v>
      </c>
      <c r="B29034" t="s">
        <v>4835</v>
      </c>
      <c r="C29034" t="s">
        <v>4832</v>
      </c>
      <c r="D29034" t="s">
        <v>6700</v>
      </c>
      <c r="E29034" s="16">
        <v>400000</v>
      </c>
      <c r="F29034" t="s">
        <v>7500</v>
      </c>
    </row>
    <row r="29035" spans="1:6" x14ac:dyDescent="0.3">
      <c r="A29035">
        <v>318204</v>
      </c>
      <c r="B29035" t="s">
        <v>4835</v>
      </c>
      <c r="C29035" t="s">
        <v>4832</v>
      </c>
      <c r="D29035" t="s">
        <v>6748</v>
      </c>
      <c r="E29035" s="16">
        <v>20000000</v>
      </c>
      <c r="F29035" t="s">
        <v>7107</v>
      </c>
    </row>
    <row r="29036" spans="1:6" x14ac:dyDescent="0.3">
      <c r="A29036">
        <v>318204</v>
      </c>
      <c r="B29036" t="s">
        <v>4835</v>
      </c>
      <c r="C29036" t="s">
        <v>4832</v>
      </c>
      <c r="D29036" t="s">
        <v>6749</v>
      </c>
      <c r="E29036" s="16">
        <v>25000000</v>
      </c>
      <c r="F29036" t="s">
        <v>4832</v>
      </c>
    </row>
    <row r="29037" spans="1:6" x14ac:dyDescent="0.3">
      <c r="A29037">
        <v>318204</v>
      </c>
      <c r="B29037" t="s">
        <v>4835</v>
      </c>
      <c r="C29037" t="s">
        <v>4832</v>
      </c>
      <c r="D29037" t="s">
        <v>6750</v>
      </c>
      <c r="E29037" s="16">
        <v>26000000</v>
      </c>
      <c r="F29037" t="s">
        <v>4832</v>
      </c>
    </row>
    <row r="29038" spans="1:6" x14ac:dyDescent="0.3">
      <c r="A29038">
        <v>318204</v>
      </c>
      <c r="B29038" t="s">
        <v>4835</v>
      </c>
      <c r="C29038" t="s">
        <v>4832</v>
      </c>
      <c r="D29038" t="s">
        <v>6792</v>
      </c>
      <c r="E29038" s="16">
        <v>500000</v>
      </c>
      <c r="F29038" t="s">
        <v>7500</v>
      </c>
    </row>
    <row r="29039" spans="1:6" x14ac:dyDescent="0.3">
      <c r="A29039">
        <v>318204</v>
      </c>
      <c r="B29039" t="s">
        <v>4835</v>
      </c>
      <c r="C29039" t="s">
        <v>4832</v>
      </c>
      <c r="D29039" t="s">
        <v>7576</v>
      </c>
      <c r="E29039" s="16">
        <v>450000</v>
      </c>
      <c r="F29039" t="s">
        <v>7500</v>
      </c>
    </row>
    <row r="29040" spans="1:6" x14ac:dyDescent="0.3">
      <c r="A29040">
        <v>318204</v>
      </c>
      <c r="B29040" t="s">
        <v>4835</v>
      </c>
      <c r="C29040" t="s">
        <v>4832</v>
      </c>
      <c r="D29040" t="s">
        <v>6754</v>
      </c>
      <c r="E29040" s="16">
        <v>17000000</v>
      </c>
      <c r="F29040" t="s">
        <v>4832</v>
      </c>
    </row>
    <row r="29041" spans="1:6" x14ac:dyDescent="0.3">
      <c r="A29041">
        <v>318204</v>
      </c>
      <c r="B29041" t="s">
        <v>4835</v>
      </c>
      <c r="C29041" t="s">
        <v>4832</v>
      </c>
      <c r="D29041" t="s">
        <v>7581</v>
      </c>
      <c r="E29041" s="16">
        <v>5000000</v>
      </c>
      <c r="F29041" t="s">
        <v>7500</v>
      </c>
    </row>
    <row r="29042" spans="1:6" x14ac:dyDescent="0.3">
      <c r="A29042">
        <v>318204</v>
      </c>
      <c r="B29042" t="s">
        <v>4835</v>
      </c>
      <c r="C29042" t="s">
        <v>4832</v>
      </c>
      <c r="D29042" t="s">
        <v>7582</v>
      </c>
      <c r="E29042" s="16">
        <v>800000</v>
      </c>
      <c r="F29042" t="s">
        <v>7500</v>
      </c>
    </row>
    <row r="29043" spans="1:6" x14ac:dyDescent="0.3">
      <c r="A29043">
        <v>318204</v>
      </c>
      <c r="B29043" t="s">
        <v>4835</v>
      </c>
      <c r="C29043" t="s">
        <v>4832</v>
      </c>
      <c r="D29043" t="s">
        <v>7429</v>
      </c>
      <c r="E29043" s="16">
        <v>600000</v>
      </c>
      <c r="F29043" t="s">
        <v>7500</v>
      </c>
    </row>
    <row r="29044" spans="1:6" x14ac:dyDescent="0.3">
      <c r="A29044">
        <v>318204</v>
      </c>
      <c r="B29044" t="s">
        <v>4835</v>
      </c>
      <c r="C29044" t="s">
        <v>4832</v>
      </c>
      <c r="D29044" t="s">
        <v>6759</v>
      </c>
      <c r="E29044" s="16">
        <v>20000000</v>
      </c>
      <c r="F29044" t="s">
        <v>4832</v>
      </c>
    </row>
    <row r="29045" spans="1:6" x14ac:dyDescent="0.3">
      <c r="A29045">
        <v>318204</v>
      </c>
      <c r="B29045" t="s">
        <v>4835</v>
      </c>
      <c r="C29045" t="s">
        <v>4832</v>
      </c>
      <c r="D29045" t="s">
        <v>7708</v>
      </c>
      <c r="E29045" s="16">
        <v>22000000</v>
      </c>
      <c r="F29045" t="s">
        <v>4832</v>
      </c>
    </row>
    <row r="29046" spans="1:6" x14ac:dyDescent="0.3">
      <c r="A29046">
        <v>318204</v>
      </c>
      <c r="B29046" t="s">
        <v>4835</v>
      </c>
      <c r="C29046" t="s">
        <v>4832</v>
      </c>
      <c r="D29046" t="s">
        <v>6761</v>
      </c>
      <c r="E29046" s="16">
        <v>25000000</v>
      </c>
      <c r="F29046" t="s">
        <v>4832</v>
      </c>
    </row>
    <row r="29047" spans="1:6" x14ac:dyDescent="0.3">
      <c r="A29047">
        <v>318204</v>
      </c>
      <c r="B29047" t="s">
        <v>4835</v>
      </c>
      <c r="C29047" t="s">
        <v>4832</v>
      </c>
      <c r="D29047" t="s">
        <v>7129</v>
      </c>
      <c r="E29047" s="16">
        <v>26000000</v>
      </c>
      <c r="F29047" t="s">
        <v>4832</v>
      </c>
    </row>
    <row r="29048" spans="1:6" x14ac:dyDescent="0.3">
      <c r="A29048">
        <v>318204</v>
      </c>
      <c r="B29048" t="s">
        <v>4835</v>
      </c>
      <c r="C29048" t="s">
        <v>4832</v>
      </c>
      <c r="D29048" t="s">
        <v>7430</v>
      </c>
      <c r="E29048" s="16">
        <v>350000</v>
      </c>
      <c r="F29048" t="s">
        <v>7500</v>
      </c>
    </row>
    <row r="29049" spans="1:6" x14ac:dyDescent="0.3">
      <c r="A29049">
        <v>318204</v>
      </c>
      <c r="B29049" t="s">
        <v>4835</v>
      </c>
      <c r="C29049" t="s">
        <v>4832</v>
      </c>
      <c r="D29049" t="s">
        <v>6762</v>
      </c>
      <c r="E29049" s="16">
        <v>14000000</v>
      </c>
      <c r="F29049" t="s">
        <v>4832</v>
      </c>
    </row>
    <row r="29050" spans="1:6" x14ac:dyDescent="0.3">
      <c r="A29050">
        <v>318204</v>
      </c>
      <c r="B29050" t="s">
        <v>4835</v>
      </c>
      <c r="C29050" t="s">
        <v>4832</v>
      </c>
      <c r="D29050" t="s">
        <v>6765</v>
      </c>
      <c r="E29050" s="16">
        <v>12000000</v>
      </c>
      <c r="F29050" t="s">
        <v>7107</v>
      </c>
    </row>
    <row r="29051" spans="1:6" x14ac:dyDescent="0.3">
      <c r="A29051">
        <v>318204</v>
      </c>
      <c r="B29051" t="s">
        <v>4835</v>
      </c>
      <c r="C29051" t="s">
        <v>4832</v>
      </c>
      <c r="D29051" t="s">
        <v>7502</v>
      </c>
      <c r="E29051" s="16">
        <v>125000</v>
      </c>
      <c r="F29051" t="s">
        <v>9013</v>
      </c>
    </row>
    <row r="29052" spans="1:6" x14ac:dyDescent="0.3">
      <c r="A29052">
        <v>318204</v>
      </c>
      <c r="B29052" t="s">
        <v>4835</v>
      </c>
      <c r="C29052" t="s">
        <v>4832</v>
      </c>
      <c r="D29052" t="s">
        <v>7013</v>
      </c>
      <c r="E29052" s="16">
        <v>17000000</v>
      </c>
      <c r="F29052" t="s">
        <v>7107</v>
      </c>
    </row>
    <row r="29053" spans="1:6" x14ac:dyDescent="0.3">
      <c r="A29053">
        <v>318204</v>
      </c>
      <c r="B29053" t="s">
        <v>4835</v>
      </c>
      <c r="C29053" t="s">
        <v>4832</v>
      </c>
      <c r="D29053" t="s">
        <v>7507</v>
      </c>
      <c r="E29053" s="16">
        <v>125000</v>
      </c>
      <c r="F29053" t="s">
        <v>7500</v>
      </c>
    </row>
    <row r="29054" spans="1:6" x14ac:dyDescent="0.3">
      <c r="A29054">
        <v>318204</v>
      </c>
      <c r="B29054" t="s">
        <v>4835</v>
      </c>
      <c r="C29054" t="s">
        <v>4832</v>
      </c>
      <c r="D29054" t="s">
        <v>8035</v>
      </c>
      <c r="E29054" s="16">
        <v>3500000</v>
      </c>
      <c r="F29054" t="s">
        <v>7500</v>
      </c>
    </row>
    <row r="29055" spans="1:6" x14ac:dyDescent="0.3">
      <c r="A29055">
        <v>318204</v>
      </c>
      <c r="B29055" t="s">
        <v>4835</v>
      </c>
      <c r="C29055" t="s">
        <v>4832</v>
      </c>
      <c r="D29055" t="s">
        <v>6931</v>
      </c>
      <c r="E29055" s="16">
        <v>20000000</v>
      </c>
      <c r="F29055" t="s">
        <v>4832</v>
      </c>
    </row>
    <row r="29056" spans="1:6" x14ac:dyDescent="0.3">
      <c r="A29056">
        <v>318204</v>
      </c>
      <c r="B29056" t="s">
        <v>4835</v>
      </c>
      <c r="C29056" t="s">
        <v>4832</v>
      </c>
      <c r="D29056" t="s">
        <v>6771</v>
      </c>
      <c r="E29056" s="16">
        <v>20000000</v>
      </c>
      <c r="F29056" t="s">
        <v>4832</v>
      </c>
    </row>
    <row r="29057" spans="1:6" x14ac:dyDescent="0.3">
      <c r="A29057">
        <v>324278</v>
      </c>
      <c r="B29057" t="s">
        <v>4866</v>
      </c>
      <c r="C29057" t="s">
        <v>4832</v>
      </c>
      <c r="D29057" t="s">
        <v>7467</v>
      </c>
      <c r="E29057" s="16">
        <v>800000</v>
      </c>
      <c r="F29057" t="s">
        <v>7107</v>
      </c>
    </row>
    <row r="29058" spans="1:6" x14ac:dyDescent="0.3">
      <c r="A29058">
        <v>324278</v>
      </c>
      <c r="B29058" t="s">
        <v>4866</v>
      </c>
      <c r="C29058" t="s">
        <v>4832</v>
      </c>
      <c r="D29058" t="s">
        <v>6741</v>
      </c>
      <c r="E29058" s="16">
        <v>500000</v>
      </c>
      <c r="F29058" t="s">
        <v>7107</v>
      </c>
    </row>
    <row r="29059" spans="1:6" x14ac:dyDescent="0.3">
      <c r="A29059">
        <v>324278</v>
      </c>
      <c r="B29059" t="s">
        <v>4866</v>
      </c>
      <c r="C29059" t="s">
        <v>4832</v>
      </c>
      <c r="D29059" t="s">
        <v>6742</v>
      </c>
      <c r="E29059" s="16">
        <v>12000000</v>
      </c>
      <c r="F29059" t="s">
        <v>4832</v>
      </c>
    </row>
    <row r="29060" spans="1:6" x14ac:dyDescent="0.3">
      <c r="A29060">
        <v>324278</v>
      </c>
      <c r="B29060" t="s">
        <v>4866</v>
      </c>
      <c r="C29060" t="s">
        <v>4832</v>
      </c>
      <c r="D29060" t="s">
        <v>9026</v>
      </c>
      <c r="E29060" s="16">
        <v>350000</v>
      </c>
      <c r="F29060" t="s">
        <v>7560</v>
      </c>
    </row>
    <row r="29061" spans="1:6" x14ac:dyDescent="0.3">
      <c r="A29061">
        <v>324278</v>
      </c>
      <c r="B29061" t="s">
        <v>4866</v>
      </c>
      <c r="C29061" t="s">
        <v>4832</v>
      </c>
      <c r="D29061" t="s">
        <v>8714</v>
      </c>
      <c r="E29061" s="16">
        <v>350000</v>
      </c>
      <c r="F29061" t="s">
        <v>7560</v>
      </c>
    </row>
    <row r="29062" spans="1:6" x14ac:dyDescent="0.3">
      <c r="A29062">
        <v>324278</v>
      </c>
      <c r="B29062" t="s">
        <v>4866</v>
      </c>
      <c r="C29062" t="s">
        <v>4832</v>
      </c>
      <c r="D29062" t="s">
        <v>6700</v>
      </c>
      <c r="E29062" s="16">
        <v>5400000</v>
      </c>
      <c r="F29062" t="s">
        <v>7107</v>
      </c>
    </row>
    <row r="29063" spans="1:6" x14ac:dyDescent="0.3">
      <c r="A29063">
        <v>324278</v>
      </c>
      <c r="B29063" t="s">
        <v>4866</v>
      </c>
      <c r="C29063" t="s">
        <v>4832</v>
      </c>
      <c r="D29063" t="s">
        <v>6747</v>
      </c>
      <c r="E29063" s="16">
        <v>12000000</v>
      </c>
      <c r="F29063" t="s">
        <v>7107</v>
      </c>
    </row>
    <row r="29064" spans="1:6" x14ac:dyDescent="0.3">
      <c r="A29064">
        <v>324278</v>
      </c>
      <c r="B29064" t="s">
        <v>4866</v>
      </c>
      <c r="C29064" t="s">
        <v>4832</v>
      </c>
      <c r="D29064" t="s">
        <v>6748</v>
      </c>
      <c r="E29064" s="16">
        <v>22000000</v>
      </c>
      <c r="F29064" t="s">
        <v>7107</v>
      </c>
    </row>
    <row r="29065" spans="1:6" x14ac:dyDescent="0.3">
      <c r="A29065">
        <v>324278</v>
      </c>
      <c r="B29065" t="s">
        <v>4866</v>
      </c>
      <c r="C29065" t="s">
        <v>4832</v>
      </c>
      <c r="D29065" t="s">
        <v>6750</v>
      </c>
      <c r="E29065" s="16">
        <v>20000000</v>
      </c>
      <c r="F29065" t="s">
        <v>7107</v>
      </c>
    </row>
    <row r="29066" spans="1:6" x14ac:dyDescent="0.3">
      <c r="A29066">
        <v>324278</v>
      </c>
      <c r="B29066" t="s">
        <v>4866</v>
      </c>
      <c r="C29066" t="s">
        <v>4832</v>
      </c>
      <c r="D29066" t="s">
        <v>6751</v>
      </c>
      <c r="E29066" s="16">
        <v>22000000</v>
      </c>
      <c r="F29066" t="s">
        <v>7107</v>
      </c>
    </row>
    <row r="29067" spans="1:6" x14ac:dyDescent="0.3">
      <c r="A29067">
        <v>324278</v>
      </c>
      <c r="B29067" t="s">
        <v>4866</v>
      </c>
      <c r="C29067" t="s">
        <v>4832</v>
      </c>
      <c r="D29067" t="s">
        <v>8715</v>
      </c>
      <c r="E29067" s="16">
        <v>350000</v>
      </c>
      <c r="F29067" t="s">
        <v>7107</v>
      </c>
    </row>
    <row r="29068" spans="1:6" x14ac:dyDescent="0.3">
      <c r="A29068">
        <v>324278</v>
      </c>
      <c r="B29068" t="s">
        <v>4866</v>
      </c>
      <c r="C29068" t="s">
        <v>4832</v>
      </c>
      <c r="D29068" t="s">
        <v>7623</v>
      </c>
      <c r="E29068" s="16">
        <v>6000000</v>
      </c>
      <c r="F29068" t="s">
        <v>7107</v>
      </c>
    </row>
    <row r="29069" spans="1:6" x14ac:dyDescent="0.3">
      <c r="A29069">
        <v>324278</v>
      </c>
      <c r="B29069" t="s">
        <v>4866</v>
      </c>
      <c r="C29069" t="s">
        <v>4832</v>
      </c>
      <c r="D29069" t="s">
        <v>6754</v>
      </c>
      <c r="E29069" s="16">
        <v>24000000</v>
      </c>
      <c r="F29069" t="s">
        <v>4832</v>
      </c>
    </row>
    <row r="29070" spans="1:6" x14ac:dyDescent="0.3">
      <c r="A29070">
        <v>324278</v>
      </c>
      <c r="B29070" t="s">
        <v>4866</v>
      </c>
      <c r="C29070" t="s">
        <v>4832</v>
      </c>
      <c r="D29070" t="s">
        <v>6756</v>
      </c>
      <c r="E29070" s="16">
        <v>2000000</v>
      </c>
      <c r="F29070" t="s">
        <v>7107</v>
      </c>
    </row>
    <row r="29071" spans="1:6" x14ac:dyDescent="0.3">
      <c r="A29071">
        <v>324278</v>
      </c>
      <c r="B29071" t="s">
        <v>4866</v>
      </c>
      <c r="C29071" t="s">
        <v>4832</v>
      </c>
      <c r="D29071" t="s">
        <v>6759</v>
      </c>
      <c r="E29071" s="16">
        <v>20000000</v>
      </c>
      <c r="F29071" t="s">
        <v>4832</v>
      </c>
    </row>
    <row r="29072" spans="1:6" x14ac:dyDescent="0.3">
      <c r="A29072">
        <v>324278</v>
      </c>
      <c r="B29072" t="s">
        <v>4866</v>
      </c>
      <c r="C29072" t="s">
        <v>4832</v>
      </c>
      <c r="D29072" t="s">
        <v>7708</v>
      </c>
      <c r="E29072" s="16">
        <v>30000000</v>
      </c>
      <c r="F29072" t="s">
        <v>4832</v>
      </c>
    </row>
    <row r="29073" spans="1:6" x14ac:dyDescent="0.3">
      <c r="A29073">
        <v>324278</v>
      </c>
      <c r="B29073" t="s">
        <v>4866</v>
      </c>
      <c r="C29073" t="s">
        <v>4832</v>
      </c>
      <c r="D29073" t="s">
        <v>6761</v>
      </c>
      <c r="E29073" s="16">
        <v>18000000</v>
      </c>
      <c r="F29073" t="s">
        <v>4832</v>
      </c>
    </row>
    <row r="29074" spans="1:6" x14ac:dyDescent="0.3">
      <c r="A29074">
        <v>324278</v>
      </c>
      <c r="B29074" t="s">
        <v>4866</v>
      </c>
      <c r="C29074" t="s">
        <v>4832</v>
      </c>
      <c r="D29074" t="s">
        <v>6762</v>
      </c>
      <c r="E29074" s="16">
        <v>24000000</v>
      </c>
      <c r="F29074" t="s">
        <v>7107</v>
      </c>
    </row>
    <row r="29075" spans="1:6" x14ac:dyDescent="0.3">
      <c r="A29075">
        <v>324278</v>
      </c>
      <c r="B29075" t="s">
        <v>4866</v>
      </c>
      <c r="C29075" t="s">
        <v>4832</v>
      </c>
      <c r="D29075" t="s">
        <v>6765</v>
      </c>
      <c r="E29075" s="16">
        <v>22000000</v>
      </c>
      <c r="F29075" t="s">
        <v>7107</v>
      </c>
    </row>
    <row r="29076" spans="1:6" x14ac:dyDescent="0.3">
      <c r="A29076">
        <v>324278</v>
      </c>
      <c r="B29076" t="s">
        <v>4866</v>
      </c>
      <c r="C29076" t="s">
        <v>4832</v>
      </c>
      <c r="D29076" t="s">
        <v>6767</v>
      </c>
      <c r="E29076" s="16">
        <v>18000000</v>
      </c>
      <c r="F29076" t="s">
        <v>7107</v>
      </c>
    </row>
    <row r="29077" spans="1:6" x14ac:dyDescent="0.3">
      <c r="A29077">
        <v>324278</v>
      </c>
      <c r="B29077" t="s">
        <v>4866</v>
      </c>
      <c r="C29077" t="s">
        <v>4832</v>
      </c>
      <c r="D29077" t="s">
        <v>7081</v>
      </c>
      <c r="E29077" s="16">
        <v>20000000</v>
      </c>
      <c r="F29077" t="s">
        <v>4832</v>
      </c>
    </row>
    <row r="29078" spans="1:6" x14ac:dyDescent="0.3">
      <c r="A29078">
        <v>324278</v>
      </c>
      <c r="B29078" t="s">
        <v>4866</v>
      </c>
      <c r="C29078" t="s">
        <v>4832</v>
      </c>
      <c r="D29078" t="s">
        <v>6768</v>
      </c>
      <c r="E29078" s="16">
        <v>15000000</v>
      </c>
      <c r="F29078" t="s">
        <v>4832</v>
      </c>
    </row>
    <row r="29079" spans="1:6" x14ac:dyDescent="0.3">
      <c r="A29079">
        <v>324278</v>
      </c>
      <c r="B29079" t="s">
        <v>4866</v>
      </c>
      <c r="C29079" t="s">
        <v>4832</v>
      </c>
      <c r="D29079" t="s">
        <v>6800</v>
      </c>
      <c r="E29079" s="16">
        <v>22000000</v>
      </c>
      <c r="F29079" t="s">
        <v>7107</v>
      </c>
    </row>
    <row r="29080" spans="1:6" x14ac:dyDescent="0.3">
      <c r="A29080">
        <v>324278</v>
      </c>
      <c r="B29080" t="s">
        <v>4866</v>
      </c>
      <c r="C29080" t="s">
        <v>4832</v>
      </c>
      <c r="D29080" t="s">
        <v>6771</v>
      </c>
      <c r="E29080" s="16">
        <v>18000000</v>
      </c>
      <c r="F29080" t="s">
        <v>4832</v>
      </c>
    </row>
    <row r="29081" spans="1:6" x14ac:dyDescent="0.3">
      <c r="A29081">
        <v>327251</v>
      </c>
      <c r="B29081" t="s">
        <v>4852</v>
      </c>
      <c r="C29081" t="s">
        <v>4832</v>
      </c>
      <c r="D29081" t="s">
        <v>8713</v>
      </c>
      <c r="E29081" s="16">
        <v>125000</v>
      </c>
      <c r="F29081" t="s">
        <v>8168</v>
      </c>
    </row>
    <row r="29082" spans="1:6" x14ac:dyDescent="0.3">
      <c r="A29082">
        <v>327251</v>
      </c>
      <c r="B29082" t="s">
        <v>4852</v>
      </c>
      <c r="C29082" t="s">
        <v>4832</v>
      </c>
      <c r="D29082" t="s">
        <v>6741</v>
      </c>
      <c r="E29082" s="16">
        <v>3500000</v>
      </c>
      <c r="F29082" t="s">
        <v>6739</v>
      </c>
    </row>
    <row r="29083" spans="1:6" x14ac:dyDescent="0.3">
      <c r="A29083">
        <v>327251</v>
      </c>
      <c r="B29083" t="s">
        <v>4852</v>
      </c>
      <c r="C29083" t="s">
        <v>4832</v>
      </c>
      <c r="D29083" t="s">
        <v>6742</v>
      </c>
      <c r="E29083" s="16">
        <v>9000000</v>
      </c>
      <c r="F29083" t="s">
        <v>4832</v>
      </c>
    </row>
    <row r="29084" spans="1:6" x14ac:dyDescent="0.3">
      <c r="A29084">
        <v>327251</v>
      </c>
      <c r="B29084" t="s">
        <v>4852</v>
      </c>
      <c r="C29084" t="s">
        <v>4832</v>
      </c>
      <c r="D29084" t="s">
        <v>6700</v>
      </c>
      <c r="E29084" s="16">
        <v>5000000</v>
      </c>
      <c r="F29084" t="s">
        <v>6739</v>
      </c>
    </row>
    <row r="29085" spans="1:6" x14ac:dyDescent="0.3">
      <c r="A29085">
        <v>327251</v>
      </c>
      <c r="B29085" t="s">
        <v>4852</v>
      </c>
      <c r="C29085" t="s">
        <v>4832</v>
      </c>
      <c r="D29085" t="s">
        <v>6747</v>
      </c>
      <c r="E29085" s="16">
        <v>7000000</v>
      </c>
      <c r="F29085" t="s">
        <v>6739</v>
      </c>
    </row>
    <row r="29086" spans="1:6" x14ac:dyDescent="0.3">
      <c r="A29086">
        <v>327251</v>
      </c>
      <c r="B29086" t="s">
        <v>4852</v>
      </c>
      <c r="C29086" t="s">
        <v>4832</v>
      </c>
      <c r="D29086" t="s">
        <v>7174</v>
      </c>
      <c r="E29086" s="16">
        <v>25000000</v>
      </c>
      <c r="F29086" t="s">
        <v>6866</v>
      </c>
    </row>
    <row r="29087" spans="1:6" x14ac:dyDescent="0.3">
      <c r="A29087">
        <v>327251</v>
      </c>
      <c r="B29087" t="s">
        <v>4852</v>
      </c>
      <c r="C29087" t="s">
        <v>4832</v>
      </c>
      <c r="D29087" t="s">
        <v>6748</v>
      </c>
      <c r="E29087" s="16">
        <v>20000000</v>
      </c>
      <c r="F29087" t="s">
        <v>6866</v>
      </c>
    </row>
    <row r="29088" spans="1:6" x14ac:dyDescent="0.3">
      <c r="A29088">
        <v>327251</v>
      </c>
      <c r="B29088" t="s">
        <v>4852</v>
      </c>
      <c r="C29088" t="s">
        <v>4832</v>
      </c>
      <c r="D29088" t="s">
        <v>6750</v>
      </c>
      <c r="E29088" s="16">
        <v>13000000</v>
      </c>
      <c r="F29088" t="s">
        <v>6866</v>
      </c>
    </row>
    <row r="29089" spans="1:6" x14ac:dyDescent="0.3">
      <c r="A29089">
        <v>327251</v>
      </c>
      <c r="B29089" t="s">
        <v>4852</v>
      </c>
      <c r="C29089" t="s">
        <v>4832</v>
      </c>
      <c r="D29089" t="s">
        <v>6751</v>
      </c>
      <c r="E29089" s="16">
        <v>17000000</v>
      </c>
      <c r="F29089" t="s">
        <v>6866</v>
      </c>
    </row>
    <row r="29090" spans="1:6" x14ac:dyDescent="0.3">
      <c r="A29090">
        <v>327251</v>
      </c>
      <c r="B29090" t="s">
        <v>4852</v>
      </c>
      <c r="C29090" t="s">
        <v>4832</v>
      </c>
      <c r="D29090" t="s">
        <v>7123</v>
      </c>
      <c r="E29090" s="16">
        <v>5500000</v>
      </c>
      <c r="F29090" t="s">
        <v>6739</v>
      </c>
    </row>
    <row r="29091" spans="1:6" x14ac:dyDescent="0.3">
      <c r="A29091">
        <v>327251</v>
      </c>
      <c r="B29091" t="s">
        <v>4852</v>
      </c>
      <c r="C29091" t="s">
        <v>4832</v>
      </c>
      <c r="D29091" t="s">
        <v>7578</v>
      </c>
      <c r="E29091" s="16">
        <v>12000000</v>
      </c>
      <c r="F29091" t="s">
        <v>4832</v>
      </c>
    </row>
    <row r="29092" spans="1:6" x14ac:dyDescent="0.3">
      <c r="A29092">
        <v>327251</v>
      </c>
      <c r="B29092" t="s">
        <v>4852</v>
      </c>
      <c r="C29092" t="s">
        <v>4832</v>
      </c>
      <c r="D29092" t="s">
        <v>6754</v>
      </c>
      <c r="E29092" s="16">
        <v>10000000</v>
      </c>
      <c r="F29092" t="s">
        <v>6866</v>
      </c>
    </row>
    <row r="29093" spans="1:6" x14ac:dyDescent="0.3">
      <c r="A29093">
        <v>327251</v>
      </c>
      <c r="B29093" t="s">
        <v>4852</v>
      </c>
      <c r="C29093" t="s">
        <v>4832</v>
      </c>
      <c r="D29093" t="s">
        <v>6756</v>
      </c>
      <c r="E29093" s="16">
        <v>4500000</v>
      </c>
      <c r="F29093" t="s">
        <v>6739</v>
      </c>
    </row>
    <row r="29094" spans="1:6" x14ac:dyDescent="0.3">
      <c r="A29094">
        <v>327251</v>
      </c>
      <c r="B29094" t="s">
        <v>4852</v>
      </c>
      <c r="C29094" t="s">
        <v>4832</v>
      </c>
      <c r="D29094" t="s">
        <v>6757</v>
      </c>
      <c r="E29094" s="16">
        <v>4000000</v>
      </c>
      <c r="F29094" t="s">
        <v>6739</v>
      </c>
    </row>
    <row r="29095" spans="1:6" x14ac:dyDescent="0.3">
      <c r="A29095">
        <v>327251</v>
      </c>
      <c r="B29095" t="s">
        <v>4852</v>
      </c>
      <c r="C29095" t="s">
        <v>4832</v>
      </c>
      <c r="D29095" t="s">
        <v>6759</v>
      </c>
      <c r="E29095" s="16">
        <v>12000000</v>
      </c>
      <c r="F29095" t="s">
        <v>4832</v>
      </c>
    </row>
    <row r="29096" spans="1:6" x14ac:dyDescent="0.3">
      <c r="A29096">
        <v>327251</v>
      </c>
      <c r="B29096" t="s">
        <v>4852</v>
      </c>
      <c r="C29096" t="s">
        <v>4832</v>
      </c>
      <c r="D29096" t="s">
        <v>6761</v>
      </c>
      <c r="E29096" s="16">
        <v>7000000</v>
      </c>
      <c r="F29096" t="s">
        <v>6866</v>
      </c>
    </row>
    <row r="29097" spans="1:6" x14ac:dyDescent="0.3">
      <c r="A29097">
        <v>327251</v>
      </c>
      <c r="B29097" t="s">
        <v>4852</v>
      </c>
      <c r="C29097" t="s">
        <v>4832</v>
      </c>
      <c r="D29097" t="s">
        <v>8717</v>
      </c>
      <c r="E29097" s="16">
        <v>100000</v>
      </c>
      <c r="F29097" t="s">
        <v>8168</v>
      </c>
    </row>
    <row r="29098" spans="1:6" x14ac:dyDescent="0.3">
      <c r="A29098">
        <v>327251</v>
      </c>
      <c r="B29098" t="s">
        <v>4852</v>
      </c>
      <c r="C29098" t="s">
        <v>4832</v>
      </c>
      <c r="D29098" t="s">
        <v>7129</v>
      </c>
      <c r="E29098" s="16">
        <v>16000000</v>
      </c>
      <c r="F29098" t="s">
        <v>6866</v>
      </c>
    </row>
    <row r="29099" spans="1:6" x14ac:dyDescent="0.3">
      <c r="A29099">
        <v>327251</v>
      </c>
      <c r="B29099" t="s">
        <v>4852</v>
      </c>
      <c r="C29099" t="s">
        <v>4832</v>
      </c>
      <c r="D29099" t="s">
        <v>6762</v>
      </c>
      <c r="E29099" s="16">
        <v>13000000</v>
      </c>
      <c r="F29099" t="s">
        <v>6866</v>
      </c>
    </row>
    <row r="29100" spans="1:6" x14ac:dyDescent="0.3">
      <c r="A29100">
        <v>327251</v>
      </c>
      <c r="B29100" t="s">
        <v>4852</v>
      </c>
      <c r="C29100" t="s">
        <v>4832</v>
      </c>
      <c r="D29100" t="s">
        <v>7009</v>
      </c>
      <c r="E29100" s="16">
        <v>1500000</v>
      </c>
      <c r="F29100" t="s">
        <v>6739</v>
      </c>
    </row>
    <row r="29101" spans="1:6" x14ac:dyDescent="0.3">
      <c r="A29101">
        <v>327251</v>
      </c>
      <c r="B29101" t="s">
        <v>4852</v>
      </c>
      <c r="C29101" t="s">
        <v>4832</v>
      </c>
      <c r="D29101" t="s">
        <v>6764</v>
      </c>
      <c r="E29101" s="16">
        <v>4000000</v>
      </c>
      <c r="F29101" t="s">
        <v>6739</v>
      </c>
    </row>
    <row r="29102" spans="1:6" x14ac:dyDescent="0.3">
      <c r="A29102">
        <v>327251</v>
      </c>
      <c r="B29102" t="s">
        <v>4852</v>
      </c>
      <c r="C29102" t="s">
        <v>4832</v>
      </c>
      <c r="D29102" t="s">
        <v>6765</v>
      </c>
      <c r="E29102" s="16">
        <v>25000000</v>
      </c>
      <c r="F29102" t="s">
        <v>6866</v>
      </c>
    </row>
    <row r="29103" spans="1:6" x14ac:dyDescent="0.3">
      <c r="A29103">
        <v>327251</v>
      </c>
      <c r="B29103" t="s">
        <v>4852</v>
      </c>
      <c r="C29103" t="s">
        <v>4832</v>
      </c>
      <c r="D29103" t="s">
        <v>7013</v>
      </c>
      <c r="E29103" s="16">
        <v>20000000</v>
      </c>
      <c r="F29103" t="s">
        <v>6866</v>
      </c>
    </row>
    <row r="29104" spans="1:6" x14ac:dyDescent="0.3">
      <c r="A29104">
        <v>327251</v>
      </c>
      <c r="B29104" t="s">
        <v>4852</v>
      </c>
      <c r="C29104" t="s">
        <v>4832</v>
      </c>
      <c r="D29104" t="s">
        <v>6767</v>
      </c>
      <c r="E29104" s="16">
        <v>11000000</v>
      </c>
      <c r="F29104" t="s">
        <v>6866</v>
      </c>
    </row>
    <row r="29105" spans="1:6" x14ac:dyDescent="0.3">
      <c r="A29105">
        <v>327251</v>
      </c>
      <c r="B29105" t="s">
        <v>4852</v>
      </c>
      <c r="C29105" t="s">
        <v>4832</v>
      </c>
      <c r="D29105" t="s">
        <v>7081</v>
      </c>
      <c r="E29105" s="16">
        <v>8000000</v>
      </c>
      <c r="F29105" t="s">
        <v>6866</v>
      </c>
    </row>
    <row r="29106" spans="1:6" x14ac:dyDescent="0.3">
      <c r="A29106">
        <v>327251</v>
      </c>
      <c r="B29106" t="s">
        <v>4852</v>
      </c>
      <c r="C29106" t="s">
        <v>4832</v>
      </c>
      <c r="D29106" t="s">
        <v>6771</v>
      </c>
      <c r="E29106" s="16">
        <v>7000000</v>
      </c>
      <c r="F29106" t="s">
        <v>6866</v>
      </c>
    </row>
    <row r="29107" spans="1:6" x14ac:dyDescent="0.3">
      <c r="A29107">
        <v>327251</v>
      </c>
      <c r="B29107" t="s">
        <v>4852</v>
      </c>
      <c r="C29107" t="s">
        <v>4832</v>
      </c>
      <c r="D29107" t="s">
        <v>7683</v>
      </c>
      <c r="E29107" s="16">
        <v>22000000</v>
      </c>
      <c r="F29107" t="s">
        <v>6866</v>
      </c>
    </row>
    <row r="29108" spans="1:6" x14ac:dyDescent="0.3">
      <c r="A29108">
        <v>368887</v>
      </c>
      <c r="B29108" t="s">
        <v>3555</v>
      </c>
      <c r="C29108" t="s">
        <v>4832</v>
      </c>
      <c r="D29108" t="s">
        <v>9257</v>
      </c>
      <c r="E29108" s="16">
        <v>200000</v>
      </c>
      <c r="F29108" t="s">
        <v>7673</v>
      </c>
    </row>
    <row r="29109" spans="1:6" x14ac:dyDescent="0.3">
      <c r="A29109">
        <v>368887</v>
      </c>
      <c r="B29109" t="s">
        <v>3555</v>
      </c>
      <c r="C29109" t="s">
        <v>4832</v>
      </c>
      <c r="D29109" t="s">
        <v>6852</v>
      </c>
      <c r="E29109" s="16">
        <v>12000000</v>
      </c>
      <c r="F29109" t="s">
        <v>7841</v>
      </c>
    </row>
    <row r="29110" spans="1:6" x14ac:dyDescent="0.3">
      <c r="A29110">
        <v>368887</v>
      </c>
      <c r="B29110" t="s">
        <v>3555</v>
      </c>
      <c r="C29110" t="s">
        <v>4832</v>
      </c>
      <c r="D29110" t="s">
        <v>8507</v>
      </c>
      <c r="E29110" s="16">
        <v>1000000</v>
      </c>
      <c r="F29110" t="s">
        <v>7673</v>
      </c>
    </row>
    <row r="29111" spans="1:6" x14ac:dyDescent="0.3">
      <c r="A29111">
        <v>368887</v>
      </c>
      <c r="B29111" t="s">
        <v>3555</v>
      </c>
      <c r="C29111" t="s">
        <v>4832</v>
      </c>
      <c r="D29111" t="s">
        <v>6778</v>
      </c>
      <c r="E29111" s="16">
        <v>4000000</v>
      </c>
      <c r="F29111" t="s">
        <v>7458</v>
      </c>
    </row>
    <row r="29112" spans="1:6" x14ac:dyDescent="0.3">
      <c r="A29112">
        <v>368887</v>
      </c>
      <c r="B29112" t="s">
        <v>3555</v>
      </c>
      <c r="C29112" t="s">
        <v>4832</v>
      </c>
      <c r="D29112" t="s">
        <v>6742</v>
      </c>
      <c r="E29112" s="16">
        <v>50000000</v>
      </c>
      <c r="F29112" t="s">
        <v>4832</v>
      </c>
    </row>
    <row r="29113" spans="1:6" x14ac:dyDescent="0.3">
      <c r="A29113">
        <v>368887</v>
      </c>
      <c r="B29113" t="s">
        <v>3555</v>
      </c>
      <c r="C29113" t="s">
        <v>4832</v>
      </c>
      <c r="D29113" t="s">
        <v>6780</v>
      </c>
      <c r="E29113" s="16">
        <v>3500000</v>
      </c>
      <c r="F29113" t="s">
        <v>7458</v>
      </c>
    </row>
    <row r="29114" spans="1:6" x14ac:dyDescent="0.3">
      <c r="A29114">
        <v>368887</v>
      </c>
      <c r="B29114" t="s">
        <v>3555</v>
      </c>
      <c r="C29114" t="s">
        <v>4832</v>
      </c>
      <c r="D29114" t="s">
        <v>7923</v>
      </c>
      <c r="E29114" s="16">
        <v>45000000</v>
      </c>
      <c r="F29114" t="s">
        <v>7063</v>
      </c>
    </row>
    <row r="29115" spans="1:6" x14ac:dyDescent="0.3">
      <c r="A29115">
        <v>368887</v>
      </c>
      <c r="B29115" t="s">
        <v>3555</v>
      </c>
      <c r="C29115" t="s">
        <v>4832</v>
      </c>
      <c r="D29115" t="s">
        <v>6700</v>
      </c>
      <c r="E29115" s="16">
        <v>4000000</v>
      </c>
      <c r="F29115" t="s">
        <v>7673</v>
      </c>
    </row>
    <row r="29116" spans="1:6" x14ac:dyDescent="0.3">
      <c r="A29116">
        <v>368887</v>
      </c>
      <c r="B29116" t="s">
        <v>3555</v>
      </c>
      <c r="C29116" t="s">
        <v>4832</v>
      </c>
      <c r="D29116" t="s">
        <v>6784</v>
      </c>
      <c r="E29116" s="16">
        <v>7500000</v>
      </c>
      <c r="F29116" t="s">
        <v>7458</v>
      </c>
    </row>
    <row r="29117" spans="1:6" x14ac:dyDescent="0.3">
      <c r="A29117">
        <v>368887</v>
      </c>
      <c r="B29117" t="s">
        <v>3555</v>
      </c>
      <c r="C29117" t="s">
        <v>4832</v>
      </c>
      <c r="D29117" t="s">
        <v>9028</v>
      </c>
      <c r="E29117" s="16">
        <v>3000000</v>
      </c>
      <c r="F29117" t="s">
        <v>7458</v>
      </c>
    </row>
    <row r="29118" spans="1:6" x14ac:dyDescent="0.3">
      <c r="A29118">
        <v>368887</v>
      </c>
      <c r="B29118" t="s">
        <v>3555</v>
      </c>
      <c r="C29118" t="s">
        <v>4832</v>
      </c>
      <c r="D29118" t="s">
        <v>8103</v>
      </c>
      <c r="E29118" s="16">
        <v>3000000</v>
      </c>
      <c r="F29118" t="s">
        <v>7673</v>
      </c>
    </row>
    <row r="29119" spans="1:6" x14ac:dyDescent="0.3">
      <c r="A29119">
        <v>368887</v>
      </c>
      <c r="B29119" t="s">
        <v>3555</v>
      </c>
      <c r="C29119" t="s">
        <v>4832</v>
      </c>
      <c r="D29119" t="s">
        <v>7623</v>
      </c>
      <c r="E29119" s="16">
        <v>4500000</v>
      </c>
      <c r="F29119" t="s">
        <v>7673</v>
      </c>
    </row>
    <row r="29120" spans="1:6" x14ac:dyDescent="0.3">
      <c r="A29120">
        <v>368887</v>
      </c>
      <c r="B29120" t="s">
        <v>3555</v>
      </c>
      <c r="C29120" t="s">
        <v>4832</v>
      </c>
      <c r="D29120" t="s">
        <v>8104</v>
      </c>
      <c r="E29120" s="16">
        <v>600000</v>
      </c>
      <c r="F29120" t="s">
        <v>7673</v>
      </c>
    </row>
    <row r="29121" spans="1:6" x14ac:dyDescent="0.3">
      <c r="A29121">
        <v>368887</v>
      </c>
      <c r="B29121" t="s">
        <v>3555</v>
      </c>
      <c r="C29121" t="s">
        <v>4832</v>
      </c>
      <c r="D29121" t="s">
        <v>9085</v>
      </c>
      <c r="E29121" s="16">
        <v>4500000</v>
      </c>
      <c r="F29121" t="s">
        <v>7673</v>
      </c>
    </row>
    <row r="29122" spans="1:6" x14ac:dyDescent="0.3">
      <c r="A29122">
        <v>368887</v>
      </c>
      <c r="B29122" t="s">
        <v>3555</v>
      </c>
      <c r="C29122" t="s">
        <v>4832</v>
      </c>
      <c r="D29122" t="s">
        <v>7576</v>
      </c>
      <c r="E29122" s="16">
        <v>6000000</v>
      </c>
      <c r="F29122" t="s">
        <v>7673</v>
      </c>
    </row>
    <row r="29123" spans="1:6" x14ac:dyDescent="0.3">
      <c r="A29123">
        <v>368887</v>
      </c>
      <c r="B29123" t="s">
        <v>3555</v>
      </c>
      <c r="C29123" t="s">
        <v>4832</v>
      </c>
      <c r="D29123" t="s">
        <v>6795</v>
      </c>
      <c r="E29123" s="16">
        <v>4000000</v>
      </c>
      <c r="F29123" t="s">
        <v>7458</v>
      </c>
    </row>
    <row r="29124" spans="1:6" x14ac:dyDescent="0.3">
      <c r="A29124">
        <v>368887</v>
      </c>
      <c r="B29124" t="s">
        <v>3555</v>
      </c>
      <c r="C29124" t="s">
        <v>4832</v>
      </c>
      <c r="D29124" t="s">
        <v>6754</v>
      </c>
      <c r="E29124" s="16">
        <v>55000000</v>
      </c>
      <c r="F29124" t="s">
        <v>4832</v>
      </c>
    </row>
    <row r="29125" spans="1:6" x14ac:dyDescent="0.3">
      <c r="A29125">
        <v>368887</v>
      </c>
      <c r="B29125" t="s">
        <v>3555</v>
      </c>
      <c r="C29125" t="s">
        <v>4832</v>
      </c>
      <c r="D29125" t="s">
        <v>6797</v>
      </c>
      <c r="E29125" s="16">
        <v>5500000</v>
      </c>
      <c r="F29125" t="s">
        <v>7458</v>
      </c>
    </row>
    <row r="29126" spans="1:6" x14ac:dyDescent="0.3">
      <c r="A29126">
        <v>368887</v>
      </c>
      <c r="B29126" t="s">
        <v>3555</v>
      </c>
      <c r="C29126" t="s">
        <v>4832</v>
      </c>
      <c r="D29126" t="s">
        <v>6928</v>
      </c>
      <c r="E29126" s="16">
        <v>45000000</v>
      </c>
      <c r="F29126" t="s">
        <v>4832</v>
      </c>
    </row>
    <row r="29127" spans="1:6" x14ac:dyDescent="0.3">
      <c r="A29127">
        <v>368887</v>
      </c>
      <c r="B29127" t="s">
        <v>3555</v>
      </c>
      <c r="C29127" t="s">
        <v>4832</v>
      </c>
      <c r="D29127" t="s">
        <v>7471</v>
      </c>
      <c r="E29127" s="16">
        <v>3000000</v>
      </c>
      <c r="F29127" t="s">
        <v>7458</v>
      </c>
    </row>
    <row r="29128" spans="1:6" x14ac:dyDescent="0.3">
      <c r="A29128">
        <v>368887</v>
      </c>
      <c r="B29128" t="s">
        <v>3555</v>
      </c>
      <c r="C29128" t="s">
        <v>4832</v>
      </c>
      <c r="D29128" t="s">
        <v>7956</v>
      </c>
      <c r="E29128" s="16">
        <v>12000000</v>
      </c>
      <c r="F29128" t="s">
        <v>7841</v>
      </c>
    </row>
    <row r="29129" spans="1:6" x14ac:dyDescent="0.3">
      <c r="A29129">
        <v>368887</v>
      </c>
      <c r="B29129" t="s">
        <v>3555</v>
      </c>
      <c r="C29129" t="s">
        <v>4832</v>
      </c>
      <c r="D29129" t="s">
        <v>6761</v>
      </c>
      <c r="E29129" s="16">
        <v>60000000</v>
      </c>
      <c r="F29129" t="s">
        <v>4832</v>
      </c>
    </row>
    <row r="29130" spans="1:6" x14ac:dyDescent="0.3">
      <c r="A29130">
        <v>368887</v>
      </c>
      <c r="B29130" t="s">
        <v>3555</v>
      </c>
      <c r="C29130" t="s">
        <v>4832</v>
      </c>
      <c r="D29130" t="s">
        <v>6842</v>
      </c>
      <c r="E29130" s="16">
        <v>40000000</v>
      </c>
      <c r="F29130" t="s">
        <v>7063</v>
      </c>
    </row>
    <row r="29131" spans="1:6" x14ac:dyDescent="0.3">
      <c r="A29131">
        <v>368887</v>
      </c>
      <c r="B29131" t="s">
        <v>3555</v>
      </c>
      <c r="C29131" t="s">
        <v>4832</v>
      </c>
      <c r="D29131" t="s">
        <v>7505</v>
      </c>
      <c r="E29131" s="16">
        <v>32000000</v>
      </c>
      <c r="F29131" t="s">
        <v>7063</v>
      </c>
    </row>
    <row r="29132" spans="1:6" x14ac:dyDescent="0.3">
      <c r="A29132">
        <v>368887</v>
      </c>
      <c r="B29132" t="s">
        <v>3555</v>
      </c>
      <c r="C29132" t="s">
        <v>4832</v>
      </c>
      <c r="D29132" t="s">
        <v>8023</v>
      </c>
      <c r="E29132" s="16">
        <v>20000000</v>
      </c>
      <c r="F29132" t="s">
        <v>7841</v>
      </c>
    </row>
    <row r="29133" spans="1:6" x14ac:dyDescent="0.3">
      <c r="A29133">
        <v>368887</v>
      </c>
      <c r="B29133" t="s">
        <v>3555</v>
      </c>
      <c r="C29133" t="s">
        <v>4832</v>
      </c>
      <c r="D29133" t="s">
        <v>7081</v>
      </c>
      <c r="E29133" s="16">
        <v>60000000</v>
      </c>
      <c r="F29133" t="s">
        <v>4832</v>
      </c>
    </row>
    <row r="29134" spans="1:6" x14ac:dyDescent="0.3">
      <c r="A29134">
        <v>368887</v>
      </c>
      <c r="B29134" t="s">
        <v>3555</v>
      </c>
      <c r="C29134" t="s">
        <v>4832</v>
      </c>
      <c r="D29134" t="s">
        <v>6882</v>
      </c>
      <c r="E29134" s="16">
        <v>35000000</v>
      </c>
      <c r="F29134" t="s">
        <v>7841</v>
      </c>
    </row>
    <row r="29135" spans="1:6" x14ac:dyDescent="0.3">
      <c r="A29135">
        <v>368887</v>
      </c>
      <c r="B29135" t="s">
        <v>3555</v>
      </c>
      <c r="C29135" t="s">
        <v>4832</v>
      </c>
      <c r="D29135" t="s">
        <v>8106</v>
      </c>
      <c r="E29135" s="16">
        <v>900000</v>
      </c>
      <c r="F29135" t="s">
        <v>7673</v>
      </c>
    </row>
    <row r="29136" spans="1:6" x14ac:dyDescent="0.3">
      <c r="A29136">
        <v>368887</v>
      </c>
      <c r="B29136" t="s">
        <v>3555</v>
      </c>
      <c r="C29136" t="s">
        <v>4832</v>
      </c>
      <c r="D29136" t="s">
        <v>6771</v>
      </c>
      <c r="E29136" s="16">
        <v>60000000</v>
      </c>
      <c r="F29136" t="s">
        <v>4832</v>
      </c>
    </row>
    <row r="29137" spans="1:6" x14ac:dyDescent="0.3">
      <c r="A29137">
        <v>404950</v>
      </c>
      <c r="B29137" t="s">
        <v>4855</v>
      </c>
      <c r="C29137" t="s">
        <v>4832</v>
      </c>
      <c r="D29137" t="s">
        <v>9074</v>
      </c>
      <c r="E29137" s="16">
        <v>75000</v>
      </c>
      <c r="F29137" t="s">
        <v>8560</v>
      </c>
    </row>
    <row r="29138" spans="1:6" x14ac:dyDescent="0.3">
      <c r="A29138">
        <v>404950</v>
      </c>
      <c r="B29138" t="s">
        <v>4855</v>
      </c>
      <c r="C29138" t="s">
        <v>4832</v>
      </c>
      <c r="D29138" t="s">
        <v>8446</v>
      </c>
      <c r="E29138" s="16">
        <v>75000</v>
      </c>
      <c r="F29138" t="s">
        <v>8560</v>
      </c>
    </row>
    <row r="29139" spans="1:6" x14ac:dyDescent="0.3">
      <c r="A29139">
        <v>404950</v>
      </c>
      <c r="B29139" t="s">
        <v>4855</v>
      </c>
      <c r="C29139" t="s">
        <v>4832</v>
      </c>
      <c r="D29139" t="s">
        <v>8776</v>
      </c>
      <c r="E29139" s="16">
        <v>3000000</v>
      </c>
      <c r="F29139" t="s">
        <v>7169</v>
      </c>
    </row>
    <row r="29140" spans="1:6" x14ac:dyDescent="0.3">
      <c r="A29140">
        <v>404950</v>
      </c>
      <c r="B29140" t="s">
        <v>4855</v>
      </c>
      <c r="C29140" t="s">
        <v>4832</v>
      </c>
      <c r="D29140" t="s">
        <v>9323</v>
      </c>
      <c r="E29140" s="16">
        <v>300000</v>
      </c>
      <c r="F29140" t="s">
        <v>8560</v>
      </c>
    </row>
    <row r="29141" spans="1:6" x14ac:dyDescent="0.3">
      <c r="A29141">
        <v>404950</v>
      </c>
      <c r="B29141" t="s">
        <v>4855</v>
      </c>
      <c r="C29141" t="s">
        <v>4832</v>
      </c>
      <c r="D29141" t="s">
        <v>6742</v>
      </c>
      <c r="E29141" s="16">
        <v>18000000</v>
      </c>
      <c r="F29141" t="s">
        <v>4832</v>
      </c>
    </row>
    <row r="29142" spans="1:6" x14ac:dyDescent="0.3">
      <c r="A29142">
        <v>404950</v>
      </c>
      <c r="B29142" t="s">
        <v>4855</v>
      </c>
      <c r="C29142" t="s">
        <v>4832</v>
      </c>
      <c r="D29142" t="s">
        <v>8720</v>
      </c>
      <c r="E29142" s="16">
        <v>7000000</v>
      </c>
      <c r="F29142" t="s">
        <v>7169</v>
      </c>
    </row>
    <row r="29143" spans="1:6" x14ac:dyDescent="0.3">
      <c r="A29143">
        <v>404950</v>
      </c>
      <c r="B29143" t="s">
        <v>4855</v>
      </c>
      <c r="C29143" t="s">
        <v>4832</v>
      </c>
      <c r="D29143" t="s">
        <v>8078</v>
      </c>
      <c r="E29143" s="16">
        <v>20000000</v>
      </c>
      <c r="F29143" t="s">
        <v>7169</v>
      </c>
    </row>
    <row r="29144" spans="1:6" x14ac:dyDescent="0.3">
      <c r="A29144">
        <v>404950</v>
      </c>
      <c r="B29144" t="s">
        <v>4855</v>
      </c>
      <c r="C29144" t="s">
        <v>4832</v>
      </c>
      <c r="D29144" t="s">
        <v>7350</v>
      </c>
      <c r="E29144" s="16">
        <v>20000000</v>
      </c>
      <c r="F29144" t="s">
        <v>7169</v>
      </c>
    </row>
    <row r="29145" spans="1:6" x14ac:dyDescent="0.3">
      <c r="A29145">
        <v>404950</v>
      </c>
      <c r="B29145" t="s">
        <v>4855</v>
      </c>
      <c r="C29145" t="s">
        <v>4832</v>
      </c>
      <c r="D29145" t="s">
        <v>6754</v>
      </c>
      <c r="E29145" s="16">
        <v>20000000</v>
      </c>
      <c r="F29145" t="s">
        <v>4832</v>
      </c>
    </row>
    <row r="29146" spans="1:6" x14ac:dyDescent="0.3">
      <c r="A29146">
        <v>404950</v>
      </c>
      <c r="B29146" t="s">
        <v>4855</v>
      </c>
      <c r="C29146" t="s">
        <v>4832</v>
      </c>
      <c r="D29146" t="s">
        <v>6871</v>
      </c>
      <c r="E29146" s="16">
        <v>15000000</v>
      </c>
      <c r="F29146" t="s">
        <v>7169</v>
      </c>
    </row>
    <row r="29147" spans="1:6" x14ac:dyDescent="0.3">
      <c r="A29147">
        <v>404950</v>
      </c>
      <c r="B29147" t="s">
        <v>4855</v>
      </c>
      <c r="C29147" t="s">
        <v>4832</v>
      </c>
      <c r="D29147" t="s">
        <v>6759</v>
      </c>
      <c r="E29147" s="16">
        <v>18000000</v>
      </c>
      <c r="F29147" t="s">
        <v>4832</v>
      </c>
    </row>
    <row r="29148" spans="1:6" x14ac:dyDescent="0.3">
      <c r="A29148">
        <v>404950</v>
      </c>
      <c r="B29148" t="s">
        <v>4855</v>
      </c>
      <c r="C29148" t="s">
        <v>4832</v>
      </c>
      <c r="D29148" t="s">
        <v>7708</v>
      </c>
      <c r="E29148" s="16">
        <v>22000000</v>
      </c>
      <c r="F29148" t="s">
        <v>4832</v>
      </c>
    </row>
    <row r="29149" spans="1:6" x14ac:dyDescent="0.3">
      <c r="A29149">
        <v>404950</v>
      </c>
      <c r="B29149" t="s">
        <v>4855</v>
      </c>
      <c r="C29149" t="s">
        <v>4832</v>
      </c>
      <c r="D29149" t="s">
        <v>6761</v>
      </c>
      <c r="E29149" s="16">
        <v>16000000</v>
      </c>
      <c r="F29149" t="s">
        <v>4832</v>
      </c>
    </row>
    <row r="29150" spans="1:6" x14ac:dyDescent="0.3">
      <c r="A29150">
        <v>404950</v>
      </c>
      <c r="B29150" t="s">
        <v>4855</v>
      </c>
      <c r="C29150" t="s">
        <v>4832</v>
      </c>
      <c r="D29150" t="s">
        <v>9197</v>
      </c>
      <c r="E29150" s="16">
        <v>1000000</v>
      </c>
      <c r="F29150" t="s">
        <v>7169</v>
      </c>
    </row>
    <row r="29151" spans="1:6" x14ac:dyDescent="0.3">
      <c r="A29151">
        <v>404950</v>
      </c>
      <c r="B29151" t="s">
        <v>4855</v>
      </c>
      <c r="C29151" t="s">
        <v>4832</v>
      </c>
      <c r="D29151" t="s">
        <v>7081</v>
      </c>
      <c r="E29151" s="16">
        <v>16000000</v>
      </c>
      <c r="F29151" t="s">
        <v>4832</v>
      </c>
    </row>
    <row r="29152" spans="1:6" x14ac:dyDescent="0.3">
      <c r="A29152">
        <v>404950</v>
      </c>
      <c r="B29152" t="s">
        <v>4855</v>
      </c>
      <c r="C29152" t="s">
        <v>4832</v>
      </c>
      <c r="D29152" t="s">
        <v>8725</v>
      </c>
      <c r="E29152" s="16">
        <v>20000000</v>
      </c>
      <c r="F29152" t="s">
        <v>7169</v>
      </c>
    </row>
    <row r="29153" spans="1:6" x14ac:dyDescent="0.3">
      <c r="A29153">
        <v>404950</v>
      </c>
      <c r="B29153" t="s">
        <v>4855</v>
      </c>
      <c r="C29153" t="s">
        <v>4832</v>
      </c>
      <c r="D29153" t="s">
        <v>6771</v>
      </c>
      <c r="E29153" s="16">
        <v>16000000</v>
      </c>
      <c r="F29153" t="s">
        <v>4832</v>
      </c>
    </row>
    <row r="29154" spans="1:6" x14ac:dyDescent="0.3">
      <c r="A29154">
        <v>404950</v>
      </c>
      <c r="B29154" t="s">
        <v>4855</v>
      </c>
      <c r="C29154" t="s">
        <v>4832</v>
      </c>
      <c r="D29154" t="s">
        <v>7253</v>
      </c>
      <c r="E29154" s="16">
        <v>700000</v>
      </c>
      <c r="F29154" t="s">
        <v>8560</v>
      </c>
    </row>
    <row r="29155" spans="1:6" x14ac:dyDescent="0.3">
      <c r="A29155">
        <v>566931</v>
      </c>
      <c r="B29155" t="s">
        <v>1312</v>
      </c>
      <c r="C29155" t="s">
        <v>4832</v>
      </c>
      <c r="D29155" t="s">
        <v>6857</v>
      </c>
      <c r="E29155" s="16">
        <v>500000</v>
      </c>
      <c r="F29155" t="s">
        <v>7839</v>
      </c>
    </row>
    <row r="29156" spans="1:6" x14ac:dyDescent="0.3">
      <c r="A29156">
        <v>566931</v>
      </c>
      <c r="B29156" t="s">
        <v>1312</v>
      </c>
      <c r="C29156" t="s">
        <v>4832</v>
      </c>
      <c r="D29156" t="s">
        <v>6742</v>
      </c>
      <c r="E29156" s="16">
        <v>70000000</v>
      </c>
      <c r="F29156" t="s">
        <v>4832</v>
      </c>
    </row>
    <row r="29157" spans="1:6" x14ac:dyDescent="0.3">
      <c r="A29157">
        <v>566931</v>
      </c>
      <c r="B29157" t="s">
        <v>1312</v>
      </c>
      <c r="C29157" t="s">
        <v>4832</v>
      </c>
      <c r="D29157" t="s">
        <v>9028</v>
      </c>
      <c r="E29157" s="16">
        <v>500000</v>
      </c>
      <c r="F29157" t="s">
        <v>7839</v>
      </c>
    </row>
    <row r="29158" spans="1:6" x14ac:dyDescent="0.3">
      <c r="A29158">
        <v>566931</v>
      </c>
      <c r="B29158" t="s">
        <v>1312</v>
      </c>
      <c r="C29158" t="s">
        <v>4832</v>
      </c>
      <c r="D29158" t="s">
        <v>7134</v>
      </c>
      <c r="E29158" s="16">
        <v>50000000</v>
      </c>
      <c r="F29158" t="s">
        <v>7320</v>
      </c>
    </row>
    <row r="29159" spans="1:6" x14ac:dyDescent="0.3">
      <c r="A29159">
        <v>566931</v>
      </c>
      <c r="B29159" t="s">
        <v>1312</v>
      </c>
      <c r="C29159" t="s">
        <v>4832</v>
      </c>
      <c r="D29159" t="s">
        <v>6705</v>
      </c>
      <c r="E29159" s="16">
        <v>60000000</v>
      </c>
      <c r="F29159" t="s">
        <v>7320</v>
      </c>
    </row>
    <row r="29160" spans="1:6" x14ac:dyDescent="0.3">
      <c r="A29160">
        <v>566931</v>
      </c>
      <c r="B29160" t="s">
        <v>1312</v>
      </c>
      <c r="C29160" t="s">
        <v>4832</v>
      </c>
      <c r="D29160" t="s">
        <v>6791</v>
      </c>
      <c r="E29160" s="16">
        <v>18000000</v>
      </c>
      <c r="F29160" t="s">
        <v>7468</v>
      </c>
    </row>
    <row r="29161" spans="1:6" x14ac:dyDescent="0.3">
      <c r="A29161">
        <v>566931</v>
      </c>
      <c r="B29161" t="s">
        <v>1312</v>
      </c>
      <c r="C29161" t="s">
        <v>4832</v>
      </c>
      <c r="D29161" t="s">
        <v>6794</v>
      </c>
      <c r="E29161" s="16">
        <v>8000000</v>
      </c>
      <c r="F29161" t="s">
        <v>7468</v>
      </c>
    </row>
    <row r="29162" spans="1:6" x14ac:dyDescent="0.3">
      <c r="A29162">
        <v>566931</v>
      </c>
      <c r="B29162" t="s">
        <v>1312</v>
      </c>
      <c r="C29162" t="s">
        <v>4832</v>
      </c>
      <c r="D29162" t="s">
        <v>6754</v>
      </c>
      <c r="E29162" s="16">
        <v>70000000</v>
      </c>
      <c r="F29162" t="s">
        <v>4832</v>
      </c>
    </row>
    <row r="29163" spans="1:6" x14ac:dyDescent="0.3">
      <c r="A29163">
        <v>566931</v>
      </c>
      <c r="B29163" t="s">
        <v>1312</v>
      </c>
      <c r="C29163" t="s">
        <v>4832</v>
      </c>
      <c r="D29163" t="s">
        <v>6871</v>
      </c>
      <c r="E29163" s="16">
        <v>1500000</v>
      </c>
      <c r="F29163" t="s">
        <v>7839</v>
      </c>
    </row>
    <row r="29164" spans="1:6" x14ac:dyDescent="0.3">
      <c r="A29164">
        <v>566931</v>
      </c>
      <c r="B29164" t="s">
        <v>1312</v>
      </c>
      <c r="C29164" t="s">
        <v>4832</v>
      </c>
      <c r="D29164" t="s">
        <v>8000</v>
      </c>
      <c r="E29164" s="16">
        <v>30000000</v>
      </c>
      <c r="F29164" t="s">
        <v>7468</v>
      </c>
    </row>
    <row r="29165" spans="1:6" x14ac:dyDescent="0.3">
      <c r="A29165">
        <v>566931</v>
      </c>
      <c r="B29165" t="s">
        <v>1312</v>
      </c>
      <c r="C29165" t="s">
        <v>4832</v>
      </c>
      <c r="D29165" t="s">
        <v>6928</v>
      </c>
      <c r="E29165" s="16">
        <v>70000000</v>
      </c>
      <c r="F29165" t="s">
        <v>4832</v>
      </c>
    </row>
    <row r="29166" spans="1:6" x14ac:dyDescent="0.3">
      <c r="A29166">
        <v>566931</v>
      </c>
      <c r="B29166" t="s">
        <v>1312</v>
      </c>
      <c r="C29166" t="s">
        <v>4832</v>
      </c>
      <c r="D29166" t="s">
        <v>6761</v>
      </c>
      <c r="E29166" s="16">
        <v>80000000</v>
      </c>
      <c r="F29166" t="s">
        <v>4832</v>
      </c>
    </row>
    <row r="29167" spans="1:6" x14ac:dyDescent="0.3">
      <c r="A29167">
        <v>566931</v>
      </c>
      <c r="B29167" t="s">
        <v>1312</v>
      </c>
      <c r="C29167" t="s">
        <v>4832</v>
      </c>
      <c r="D29167" t="s">
        <v>7503</v>
      </c>
      <c r="E29167" s="16">
        <v>3000000</v>
      </c>
      <c r="F29167" t="s">
        <v>7074</v>
      </c>
    </row>
    <row r="29168" spans="1:6" x14ac:dyDescent="0.3">
      <c r="A29168">
        <v>566931</v>
      </c>
      <c r="B29168" t="s">
        <v>1312</v>
      </c>
      <c r="C29168" t="s">
        <v>4832</v>
      </c>
      <c r="D29168" t="s">
        <v>7989</v>
      </c>
      <c r="E29168" s="16">
        <v>40000000</v>
      </c>
      <c r="F29168" t="s">
        <v>7468</v>
      </c>
    </row>
    <row r="29169" spans="1:6" x14ac:dyDescent="0.3">
      <c r="A29169">
        <v>566931</v>
      </c>
      <c r="B29169" t="s">
        <v>1312</v>
      </c>
      <c r="C29169" t="s">
        <v>4832</v>
      </c>
      <c r="D29169" t="s">
        <v>7081</v>
      </c>
      <c r="E29169" s="16">
        <v>80000000</v>
      </c>
      <c r="F29169" t="s">
        <v>4832</v>
      </c>
    </row>
    <row r="29170" spans="1:6" x14ac:dyDescent="0.3">
      <c r="A29170">
        <v>566931</v>
      </c>
      <c r="B29170" t="s">
        <v>1312</v>
      </c>
      <c r="C29170" t="s">
        <v>4832</v>
      </c>
      <c r="D29170" t="s">
        <v>6768</v>
      </c>
      <c r="E29170" s="16">
        <v>70000000</v>
      </c>
      <c r="F29170" t="s">
        <v>4832</v>
      </c>
    </row>
    <row r="29171" spans="1:6" x14ac:dyDescent="0.3">
      <c r="A29171">
        <v>566931</v>
      </c>
      <c r="B29171" t="s">
        <v>1312</v>
      </c>
      <c r="C29171" t="s">
        <v>4832</v>
      </c>
      <c r="D29171" t="s">
        <v>6771</v>
      </c>
      <c r="E29171" s="16">
        <v>80000000</v>
      </c>
      <c r="F29171" t="s">
        <v>4832</v>
      </c>
    </row>
    <row r="29172" spans="1:6" x14ac:dyDescent="0.3">
      <c r="A29172">
        <v>566931</v>
      </c>
      <c r="B29172" t="s">
        <v>1312</v>
      </c>
      <c r="C29172" t="s">
        <v>4832</v>
      </c>
      <c r="D29172" t="s">
        <v>6885</v>
      </c>
      <c r="E29172" s="16">
        <v>4000000</v>
      </c>
      <c r="F29172" t="s">
        <v>7074</v>
      </c>
    </row>
    <row r="29173" spans="1:6" x14ac:dyDescent="0.3">
      <c r="A29173">
        <v>618472</v>
      </c>
      <c r="B29173" t="s">
        <v>4846</v>
      </c>
      <c r="C29173" t="s">
        <v>4832</v>
      </c>
      <c r="D29173" t="s">
        <v>6852</v>
      </c>
      <c r="E29173" s="16">
        <v>20000000</v>
      </c>
      <c r="F29173" t="s">
        <v>7297</v>
      </c>
    </row>
    <row r="29174" spans="1:6" x14ac:dyDescent="0.3">
      <c r="A29174">
        <v>618472</v>
      </c>
      <c r="B29174" t="s">
        <v>4846</v>
      </c>
      <c r="C29174" t="s">
        <v>4832</v>
      </c>
      <c r="D29174" t="s">
        <v>6742</v>
      </c>
      <c r="E29174" s="16">
        <v>40000000</v>
      </c>
      <c r="F29174" t="s">
        <v>4832</v>
      </c>
    </row>
    <row r="29175" spans="1:6" x14ac:dyDescent="0.3">
      <c r="A29175">
        <v>618472</v>
      </c>
      <c r="B29175" t="s">
        <v>4846</v>
      </c>
      <c r="C29175" t="s">
        <v>4832</v>
      </c>
      <c r="D29175" t="s">
        <v>9740</v>
      </c>
      <c r="E29175" s="16">
        <v>400000</v>
      </c>
      <c r="F29175" t="s">
        <v>7297</v>
      </c>
    </row>
    <row r="29176" spans="1:6" x14ac:dyDescent="0.3">
      <c r="A29176">
        <v>618472</v>
      </c>
      <c r="B29176" t="s">
        <v>4846</v>
      </c>
      <c r="C29176" t="s">
        <v>4832</v>
      </c>
      <c r="D29176" t="s">
        <v>8492</v>
      </c>
      <c r="E29176" s="16">
        <v>1000000</v>
      </c>
      <c r="F29176" t="s">
        <v>7297</v>
      </c>
    </row>
    <row r="29177" spans="1:6" x14ac:dyDescent="0.3">
      <c r="A29177">
        <v>618472</v>
      </c>
      <c r="B29177" t="s">
        <v>4846</v>
      </c>
      <c r="C29177" t="s">
        <v>4832</v>
      </c>
      <c r="D29177" t="s">
        <v>6754</v>
      </c>
      <c r="E29177" s="16">
        <v>40000000</v>
      </c>
      <c r="F29177" t="s">
        <v>4832</v>
      </c>
    </row>
    <row r="29178" spans="1:6" x14ac:dyDescent="0.3">
      <c r="A29178">
        <v>618472</v>
      </c>
      <c r="B29178" t="s">
        <v>4846</v>
      </c>
      <c r="C29178" t="s">
        <v>4832</v>
      </c>
      <c r="D29178" t="s">
        <v>6871</v>
      </c>
      <c r="E29178" s="16">
        <v>2500000</v>
      </c>
      <c r="F29178" t="s">
        <v>7297</v>
      </c>
    </row>
    <row r="29179" spans="1:6" x14ac:dyDescent="0.3">
      <c r="A29179">
        <v>618472</v>
      </c>
      <c r="B29179" t="s">
        <v>4846</v>
      </c>
      <c r="C29179" t="s">
        <v>4832</v>
      </c>
      <c r="D29179" t="s">
        <v>6928</v>
      </c>
      <c r="E29179" s="16">
        <v>35000000</v>
      </c>
      <c r="F29179" t="s">
        <v>4832</v>
      </c>
    </row>
    <row r="29180" spans="1:6" x14ac:dyDescent="0.3">
      <c r="A29180">
        <v>618472</v>
      </c>
      <c r="B29180" t="s">
        <v>4846</v>
      </c>
      <c r="C29180" t="s">
        <v>4832</v>
      </c>
      <c r="D29180" t="s">
        <v>6759</v>
      </c>
      <c r="E29180" s="16">
        <v>45000000</v>
      </c>
      <c r="F29180" t="s">
        <v>4832</v>
      </c>
    </row>
    <row r="29181" spans="1:6" x14ac:dyDescent="0.3">
      <c r="A29181">
        <v>618472</v>
      </c>
      <c r="B29181" t="s">
        <v>4846</v>
      </c>
      <c r="C29181" t="s">
        <v>4832</v>
      </c>
      <c r="D29181" t="s">
        <v>6761</v>
      </c>
      <c r="E29181" s="16">
        <v>50000000</v>
      </c>
      <c r="F29181" t="s">
        <v>4832</v>
      </c>
    </row>
    <row r="29182" spans="1:6" x14ac:dyDescent="0.3">
      <c r="A29182">
        <v>618472</v>
      </c>
      <c r="B29182" t="s">
        <v>4846</v>
      </c>
      <c r="C29182" t="s">
        <v>4832</v>
      </c>
      <c r="D29182" t="s">
        <v>7503</v>
      </c>
      <c r="E29182" s="16">
        <v>15000000</v>
      </c>
      <c r="F29182" t="s">
        <v>7297</v>
      </c>
    </row>
    <row r="29183" spans="1:6" x14ac:dyDescent="0.3">
      <c r="A29183">
        <v>618472</v>
      </c>
      <c r="B29183" t="s">
        <v>4846</v>
      </c>
      <c r="C29183" t="s">
        <v>4832</v>
      </c>
      <c r="D29183" t="s">
        <v>6882</v>
      </c>
      <c r="E29183" s="16">
        <v>25000000</v>
      </c>
      <c r="F29183" t="s">
        <v>7297</v>
      </c>
    </row>
    <row r="29184" spans="1:6" x14ac:dyDescent="0.3">
      <c r="A29184">
        <v>618472</v>
      </c>
      <c r="B29184" t="s">
        <v>4846</v>
      </c>
      <c r="C29184" t="s">
        <v>4832</v>
      </c>
      <c r="D29184" t="s">
        <v>6771</v>
      </c>
      <c r="E29184" s="16">
        <v>40000000</v>
      </c>
      <c r="F29184" t="s">
        <v>4832</v>
      </c>
    </row>
    <row r="29185" spans="1:6" x14ac:dyDescent="0.3">
      <c r="A29185">
        <v>618472</v>
      </c>
      <c r="B29185" t="s">
        <v>4846</v>
      </c>
      <c r="C29185" t="s">
        <v>4832</v>
      </c>
      <c r="D29185" t="s">
        <v>6885</v>
      </c>
      <c r="E29185" s="16">
        <v>20000000</v>
      </c>
      <c r="F29185" t="s">
        <v>7297</v>
      </c>
    </row>
    <row r="29186" spans="1:6" x14ac:dyDescent="0.3">
      <c r="A29186">
        <v>787912</v>
      </c>
      <c r="B29186" t="s">
        <v>4849</v>
      </c>
      <c r="C29186" t="s">
        <v>4832</v>
      </c>
      <c r="D29186" t="s">
        <v>6852</v>
      </c>
      <c r="E29186" s="16">
        <v>2000000</v>
      </c>
      <c r="F29186" t="s">
        <v>7074</v>
      </c>
    </row>
    <row r="29187" spans="1:6" x14ac:dyDescent="0.3">
      <c r="A29187">
        <v>787912</v>
      </c>
      <c r="B29187" t="s">
        <v>4849</v>
      </c>
      <c r="C29187" t="s">
        <v>4832</v>
      </c>
      <c r="D29187" t="s">
        <v>6742</v>
      </c>
      <c r="E29187" s="16">
        <v>18000000</v>
      </c>
      <c r="F29187" t="s">
        <v>4832</v>
      </c>
    </row>
    <row r="29188" spans="1:6" x14ac:dyDescent="0.3">
      <c r="A29188">
        <v>787912</v>
      </c>
      <c r="B29188" t="s">
        <v>4849</v>
      </c>
      <c r="C29188" t="s">
        <v>4832</v>
      </c>
      <c r="D29188" t="s">
        <v>9740</v>
      </c>
      <c r="E29188" s="16">
        <v>500000</v>
      </c>
      <c r="F29188" t="s">
        <v>7839</v>
      </c>
    </row>
    <row r="29189" spans="1:6" x14ac:dyDescent="0.3">
      <c r="A29189">
        <v>787912</v>
      </c>
      <c r="B29189" t="s">
        <v>4849</v>
      </c>
      <c r="C29189" t="s">
        <v>4832</v>
      </c>
      <c r="D29189" t="s">
        <v>7578</v>
      </c>
      <c r="E29189" s="16">
        <v>15000000</v>
      </c>
      <c r="F29189" t="s">
        <v>4832</v>
      </c>
    </row>
    <row r="29190" spans="1:6" x14ac:dyDescent="0.3">
      <c r="A29190">
        <v>787912</v>
      </c>
      <c r="B29190" t="s">
        <v>4849</v>
      </c>
      <c r="C29190" t="s">
        <v>4832</v>
      </c>
      <c r="D29190" t="s">
        <v>6754</v>
      </c>
      <c r="E29190" s="16">
        <v>15000000</v>
      </c>
      <c r="F29190" t="s">
        <v>4832</v>
      </c>
    </row>
    <row r="29191" spans="1:6" x14ac:dyDescent="0.3">
      <c r="A29191">
        <v>787912</v>
      </c>
      <c r="B29191" t="s">
        <v>4849</v>
      </c>
      <c r="C29191" t="s">
        <v>4832</v>
      </c>
      <c r="D29191" t="s">
        <v>6871</v>
      </c>
      <c r="E29191" s="16">
        <v>1000000</v>
      </c>
      <c r="F29191" t="s">
        <v>7839</v>
      </c>
    </row>
    <row r="29192" spans="1:6" x14ac:dyDescent="0.3">
      <c r="A29192">
        <v>787912</v>
      </c>
      <c r="B29192" t="s">
        <v>4849</v>
      </c>
      <c r="C29192" t="s">
        <v>4832</v>
      </c>
      <c r="D29192" t="s">
        <v>6928</v>
      </c>
      <c r="E29192" s="16">
        <v>15000000</v>
      </c>
      <c r="F29192" t="s">
        <v>4832</v>
      </c>
    </row>
    <row r="29193" spans="1:6" x14ac:dyDescent="0.3">
      <c r="A29193">
        <v>787912</v>
      </c>
      <c r="B29193" t="s">
        <v>4849</v>
      </c>
      <c r="C29193" t="s">
        <v>4832</v>
      </c>
      <c r="D29193" t="s">
        <v>6759</v>
      </c>
      <c r="E29193" s="16">
        <v>15000000</v>
      </c>
      <c r="F29193" t="s">
        <v>4832</v>
      </c>
    </row>
    <row r="29194" spans="1:6" x14ac:dyDescent="0.3">
      <c r="A29194">
        <v>787912</v>
      </c>
      <c r="B29194" t="s">
        <v>4849</v>
      </c>
      <c r="C29194" t="s">
        <v>4832</v>
      </c>
      <c r="D29194" t="s">
        <v>6761</v>
      </c>
      <c r="E29194" s="16">
        <v>12000000</v>
      </c>
      <c r="F29194" t="s">
        <v>4832</v>
      </c>
    </row>
    <row r="29195" spans="1:6" x14ac:dyDescent="0.3">
      <c r="A29195">
        <v>787912</v>
      </c>
      <c r="B29195" t="s">
        <v>4849</v>
      </c>
      <c r="C29195" t="s">
        <v>4832</v>
      </c>
      <c r="D29195" t="s">
        <v>8023</v>
      </c>
      <c r="E29195" s="16">
        <v>7000000</v>
      </c>
      <c r="F29195" t="s">
        <v>7074</v>
      </c>
    </row>
    <row r="29196" spans="1:6" x14ac:dyDescent="0.3">
      <c r="A29196">
        <v>787912</v>
      </c>
      <c r="B29196" t="s">
        <v>4849</v>
      </c>
      <c r="C29196" t="s">
        <v>4832</v>
      </c>
      <c r="D29196" t="s">
        <v>7081</v>
      </c>
      <c r="E29196" s="16">
        <v>12000000</v>
      </c>
      <c r="F29196" t="s">
        <v>4832</v>
      </c>
    </row>
    <row r="29197" spans="1:6" x14ac:dyDescent="0.3">
      <c r="A29197">
        <v>787912</v>
      </c>
      <c r="B29197" t="s">
        <v>4849</v>
      </c>
      <c r="C29197" t="s">
        <v>4832</v>
      </c>
      <c r="D29197" t="s">
        <v>6882</v>
      </c>
      <c r="E29197" s="16">
        <v>7000000</v>
      </c>
      <c r="F29197" t="s">
        <v>7074</v>
      </c>
    </row>
    <row r="29198" spans="1:6" x14ac:dyDescent="0.3">
      <c r="A29198">
        <v>787912</v>
      </c>
      <c r="B29198" t="s">
        <v>4849</v>
      </c>
      <c r="C29198" t="s">
        <v>4832</v>
      </c>
      <c r="D29198" t="s">
        <v>6771</v>
      </c>
      <c r="E29198" s="16">
        <v>12000000</v>
      </c>
      <c r="F29198" t="s">
        <v>4832</v>
      </c>
    </row>
    <row r="29199" spans="1:6" x14ac:dyDescent="0.3">
      <c r="A29199">
        <v>787912</v>
      </c>
      <c r="B29199" t="s">
        <v>4849</v>
      </c>
      <c r="C29199" t="s">
        <v>4832</v>
      </c>
      <c r="D29199" t="s">
        <v>6885</v>
      </c>
      <c r="E29199" s="16">
        <v>2000000</v>
      </c>
      <c r="F29199" t="s">
        <v>7839</v>
      </c>
    </row>
    <row r="29200" spans="1:6" x14ac:dyDescent="0.3">
      <c r="A29200">
        <v>848682</v>
      </c>
      <c r="B29200" t="s">
        <v>4842</v>
      </c>
      <c r="C29200" t="s">
        <v>4832</v>
      </c>
      <c r="D29200" t="s">
        <v>6742</v>
      </c>
      <c r="E29200" s="16">
        <v>10000000</v>
      </c>
      <c r="F29200" t="s">
        <v>4832</v>
      </c>
    </row>
    <row r="29201" spans="1:6" x14ac:dyDescent="0.3">
      <c r="A29201">
        <v>848682</v>
      </c>
      <c r="B29201" t="s">
        <v>4842</v>
      </c>
      <c r="C29201" t="s">
        <v>4832</v>
      </c>
      <c r="D29201" t="s">
        <v>8393</v>
      </c>
      <c r="E29201" s="16">
        <v>8000000</v>
      </c>
      <c r="F29201" t="s">
        <v>8756</v>
      </c>
    </row>
    <row r="29202" spans="1:6" x14ac:dyDescent="0.3">
      <c r="A29202">
        <v>848682</v>
      </c>
      <c r="B29202" t="s">
        <v>4842</v>
      </c>
      <c r="C29202" t="s">
        <v>4832</v>
      </c>
      <c r="D29202" t="s">
        <v>7676</v>
      </c>
      <c r="E29202" s="16">
        <v>8000000</v>
      </c>
      <c r="F29202" t="s">
        <v>8756</v>
      </c>
    </row>
    <row r="29203" spans="1:6" x14ac:dyDescent="0.3">
      <c r="A29203">
        <v>848682</v>
      </c>
      <c r="B29203" t="s">
        <v>4842</v>
      </c>
      <c r="C29203" t="s">
        <v>4832</v>
      </c>
      <c r="D29203" t="s">
        <v>6715</v>
      </c>
      <c r="E29203" s="16">
        <v>8500000</v>
      </c>
      <c r="F29203" t="s">
        <v>180</v>
      </c>
    </row>
    <row r="29204" spans="1:6" x14ac:dyDescent="0.3">
      <c r="A29204">
        <v>848682</v>
      </c>
      <c r="B29204" t="s">
        <v>4842</v>
      </c>
      <c r="C29204" t="s">
        <v>4832</v>
      </c>
      <c r="D29204" t="s">
        <v>6759</v>
      </c>
      <c r="E29204" s="16">
        <v>8000000</v>
      </c>
      <c r="F29204" t="s">
        <v>4832</v>
      </c>
    </row>
    <row r="29205" spans="1:6" x14ac:dyDescent="0.3">
      <c r="A29205">
        <v>848682</v>
      </c>
      <c r="B29205" t="s">
        <v>4842</v>
      </c>
      <c r="C29205" t="s">
        <v>4832</v>
      </c>
      <c r="D29205" t="s">
        <v>7708</v>
      </c>
      <c r="E29205" s="16">
        <v>6000000</v>
      </c>
      <c r="F29205" t="s">
        <v>4832</v>
      </c>
    </row>
    <row r="29206" spans="1:6" x14ac:dyDescent="0.3">
      <c r="A29206">
        <v>848682</v>
      </c>
      <c r="B29206" t="s">
        <v>4842</v>
      </c>
      <c r="C29206" t="s">
        <v>4832</v>
      </c>
      <c r="D29206" t="s">
        <v>6762</v>
      </c>
      <c r="E29206" s="16">
        <v>50000</v>
      </c>
      <c r="F29206" t="s">
        <v>9933</v>
      </c>
    </row>
    <row r="29207" spans="1:6" x14ac:dyDescent="0.3">
      <c r="A29207">
        <v>848682</v>
      </c>
      <c r="B29207" t="s">
        <v>4842</v>
      </c>
      <c r="C29207" t="s">
        <v>4832</v>
      </c>
      <c r="D29207" t="s">
        <v>8312</v>
      </c>
      <c r="E29207" s="16">
        <v>2500000</v>
      </c>
      <c r="F29207" t="s">
        <v>8756</v>
      </c>
    </row>
    <row r="29208" spans="1:6" x14ac:dyDescent="0.3">
      <c r="A29208">
        <v>894914</v>
      </c>
      <c r="B29208" t="s">
        <v>4872</v>
      </c>
      <c r="C29208" t="s">
        <v>4832</v>
      </c>
      <c r="D29208" t="s">
        <v>8316</v>
      </c>
      <c r="E29208" s="16">
        <v>15000000</v>
      </c>
      <c r="F29208" t="s">
        <v>7673</v>
      </c>
    </row>
    <row r="29209" spans="1:6" x14ac:dyDescent="0.3">
      <c r="A29209">
        <v>894914</v>
      </c>
      <c r="B29209" t="s">
        <v>4872</v>
      </c>
      <c r="C29209" t="s">
        <v>4832</v>
      </c>
      <c r="D29209" t="s">
        <v>8366</v>
      </c>
      <c r="E29209" s="16">
        <v>4500000</v>
      </c>
      <c r="F29209" t="s">
        <v>7673</v>
      </c>
    </row>
    <row r="29210" spans="1:6" x14ac:dyDescent="0.3">
      <c r="A29210">
        <v>894914</v>
      </c>
      <c r="B29210" t="s">
        <v>4872</v>
      </c>
      <c r="C29210" t="s">
        <v>4832</v>
      </c>
      <c r="D29210" t="s">
        <v>6742</v>
      </c>
      <c r="E29210" s="16">
        <v>28000000</v>
      </c>
      <c r="F29210" t="s">
        <v>4832</v>
      </c>
    </row>
    <row r="29211" spans="1:6" x14ac:dyDescent="0.3">
      <c r="A29211">
        <v>894914</v>
      </c>
      <c r="B29211" t="s">
        <v>4872</v>
      </c>
      <c r="C29211" t="s">
        <v>4832</v>
      </c>
      <c r="D29211" t="s">
        <v>8367</v>
      </c>
      <c r="E29211" s="16">
        <v>1500000</v>
      </c>
      <c r="F29211" t="s">
        <v>7673</v>
      </c>
    </row>
    <row r="29212" spans="1:6" x14ac:dyDescent="0.3">
      <c r="A29212">
        <v>894914</v>
      </c>
      <c r="B29212" t="s">
        <v>4872</v>
      </c>
      <c r="C29212" t="s">
        <v>4832</v>
      </c>
      <c r="D29212" t="s">
        <v>8914</v>
      </c>
      <c r="E29212" s="16">
        <v>1500000</v>
      </c>
      <c r="F29212" t="s">
        <v>7673</v>
      </c>
    </row>
    <row r="29213" spans="1:6" x14ac:dyDescent="0.3">
      <c r="A29213">
        <v>894914</v>
      </c>
      <c r="B29213" t="s">
        <v>4872</v>
      </c>
      <c r="C29213" t="s">
        <v>4832</v>
      </c>
      <c r="D29213" t="s">
        <v>8370</v>
      </c>
      <c r="E29213" s="16">
        <v>4000000</v>
      </c>
      <c r="F29213" t="s">
        <v>7673</v>
      </c>
    </row>
    <row r="29214" spans="1:6" x14ac:dyDescent="0.3">
      <c r="A29214">
        <v>894914</v>
      </c>
      <c r="B29214" t="s">
        <v>4872</v>
      </c>
      <c r="C29214" t="s">
        <v>4832</v>
      </c>
      <c r="D29214" t="s">
        <v>6749</v>
      </c>
      <c r="E29214" s="16">
        <v>22000000</v>
      </c>
      <c r="F29214" t="s">
        <v>4832</v>
      </c>
    </row>
    <row r="29215" spans="1:6" x14ac:dyDescent="0.3">
      <c r="A29215">
        <v>894914</v>
      </c>
      <c r="B29215" t="s">
        <v>4872</v>
      </c>
      <c r="C29215" t="s">
        <v>4832</v>
      </c>
      <c r="D29215" t="s">
        <v>8371</v>
      </c>
      <c r="E29215" s="16">
        <v>1500000</v>
      </c>
      <c r="F29215" t="s">
        <v>7673</v>
      </c>
    </row>
    <row r="29216" spans="1:6" x14ac:dyDescent="0.3">
      <c r="A29216">
        <v>894914</v>
      </c>
      <c r="B29216" t="s">
        <v>4872</v>
      </c>
      <c r="C29216" t="s">
        <v>4832</v>
      </c>
      <c r="D29216" t="s">
        <v>6719</v>
      </c>
      <c r="E29216" s="16">
        <v>17000000</v>
      </c>
      <c r="F29216" t="s">
        <v>7673</v>
      </c>
    </row>
    <row r="29217" spans="1:6" x14ac:dyDescent="0.3">
      <c r="A29217">
        <v>894914</v>
      </c>
      <c r="B29217" t="s">
        <v>4872</v>
      </c>
      <c r="C29217" t="s">
        <v>4832</v>
      </c>
      <c r="D29217" t="s">
        <v>6759</v>
      </c>
      <c r="E29217" s="16">
        <v>32000000</v>
      </c>
      <c r="F29217" t="s">
        <v>4832</v>
      </c>
    </row>
    <row r="29218" spans="1:6" x14ac:dyDescent="0.3">
      <c r="A29218">
        <v>894914</v>
      </c>
      <c r="B29218" t="s">
        <v>4872</v>
      </c>
      <c r="C29218" t="s">
        <v>4832</v>
      </c>
      <c r="D29218" t="s">
        <v>6761</v>
      </c>
      <c r="E29218" s="16">
        <v>28000000</v>
      </c>
      <c r="F29218" t="s">
        <v>4832</v>
      </c>
    </row>
    <row r="29219" spans="1:6" x14ac:dyDescent="0.3">
      <c r="A29219">
        <v>894914</v>
      </c>
      <c r="B29219" t="s">
        <v>4872</v>
      </c>
      <c r="C29219" t="s">
        <v>4832</v>
      </c>
      <c r="D29219" t="s">
        <v>9410</v>
      </c>
      <c r="E29219" s="16">
        <v>20000000</v>
      </c>
      <c r="F29219" t="s">
        <v>7673</v>
      </c>
    </row>
    <row r="29220" spans="1:6" x14ac:dyDescent="0.3">
      <c r="A29220">
        <v>894914</v>
      </c>
      <c r="B29220" t="s">
        <v>4872</v>
      </c>
      <c r="C29220" t="s">
        <v>4832</v>
      </c>
      <c r="D29220" t="s">
        <v>9218</v>
      </c>
      <c r="E29220" s="16">
        <v>2500000</v>
      </c>
      <c r="F29220" t="s">
        <v>7673</v>
      </c>
    </row>
    <row r="29221" spans="1:6" x14ac:dyDescent="0.3">
      <c r="A29221">
        <v>894914</v>
      </c>
      <c r="B29221" t="s">
        <v>4872</v>
      </c>
      <c r="C29221" t="s">
        <v>4832</v>
      </c>
      <c r="D29221" t="s">
        <v>9546</v>
      </c>
      <c r="E29221" s="16">
        <v>400000</v>
      </c>
      <c r="F29221" t="s">
        <v>8573</v>
      </c>
    </row>
    <row r="29222" spans="1:6" x14ac:dyDescent="0.3">
      <c r="A29222">
        <v>897424</v>
      </c>
      <c r="B29222" t="s">
        <v>4859</v>
      </c>
      <c r="C29222" t="s">
        <v>4832</v>
      </c>
      <c r="D29222" t="s">
        <v>9896</v>
      </c>
      <c r="E29222" s="16">
        <v>500000</v>
      </c>
      <c r="F29222" t="s">
        <v>6919</v>
      </c>
    </row>
    <row r="29223" spans="1:6" x14ac:dyDescent="0.3">
      <c r="A29223">
        <v>897424</v>
      </c>
      <c r="B29223" t="s">
        <v>4859</v>
      </c>
      <c r="C29223" t="s">
        <v>4832</v>
      </c>
      <c r="D29223" t="s">
        <v>6742</v>
      </c>
      <c r="E29223" s="16">
        <v>7000000</v>
      </c>
      <c r="F29223" t="s">
        <v>4832</v>
      </c>
    </row>
    <row r="29224" spans="1:6" x14ac:dyDescent="0.3">
      <c r="A29224">
        <v>897424</v>
      </c>
      <c r="B29224" t="s">
        <v>4859</v>
      </c>
      <c r="C29224" t="s">
        <v>4832</v>
      </c>
      <c r="D29224" t="s">
        <v>7570</v>
      </c>
      <c r="E29224" s="16">
        <v>10000000</v>
      </c>
      <c r="F29224" t="s">
        <v>6919</v>
      </c>
    </row>
    <row r="29225" spans="1:6" x14ac:dyDescent="0.3">
      <c r="A29225">
        <v>897424</v>
      </c>
      <c r="B29225" t="s">
        <v>4859</v>
      </c>
      <c r="C29225" t="s">
        <v>4832</v>
      </c>
      <c r="D29225" t="s">
        <v>7578</v>
      </c>
      <c r="E29225" s="16">
        <v>10000000</v>
      </c>
      <c r="F29225" t="s">
        <v>4832</v>
      </c>
    </row>
    <row r="29226" spans="1:6" x14ac:dyDescent="0.3">
      <c r="A29226">
        <v>897424</v>
      </c>
      <c r="B29226" t="s">
        <v>4859</v>
      </c>
      <c r="C29226" t="s">
        <v>4832</v>
      </c>
      <c r="D29226" t="s">
        <v>7580</v>
      </c>
      <c r="E29226" s="16">
        <v>8000000</v>
      </c>
      <c r="F29226" t="s">
        <v>6919</v>
      </c>
    </row>
    <row r="29227" spans="1:6" x14ac:dyDescent="0.3">
      <c r="A29227">
        <v>897424</v>
      </c>
      <c r="B29227" t="s">
        <v>4859</v>
      </c>
      <c r="C29227" t="s">
        <v>4832</v>
      </c>
      <c r="D29227" t="s">
        <v>6759</v>
      </c>
      <c r="E29227" s="16">
        <v>28000000</v>
      </c>
      <c r="F29227" t="s">
        <v>4832</v>
      </c>
    </row>
    <row r="29228" spans="1:6" x14ac:dyDescent="0.3">
      <c r="A29228">
        <v>897424</v>
      </c>
      <c r="B29228" t="s">
        <v>4859</v>
      </c>
      <c r="C29228" t="s">
        <v>4832</v>
      </c>
      <c r="D29228" t="s">
        <v>8084</v>
      </c>
      <c r="E29228" s="16">
        <v>6000000</v>
      </c>
      <c r="F29228" t="s">
        <v>6919</v>
      </c>
    </row>
    <row r="29229" spans="1:6" x14ac:dyDescent="0.3">
      <c r="A29229">
        <v>897424</v>
      </c>
      <c r="B29229" t="s">
        <v>4859</v>
      </c>
      <c r="C29229" t="s">
        <v>4832</v>
      </c>
      <c r="D29229" t="s">
        <v>6761</v>
      </c>
      <c r="E29229" s="16">
        <v>10000000</v>
      </c>
      <c r="F29229" t="s">
        <v>4832</v>
      </c>
    </row>
    <row r="29230" spans="1:6" x14ac:dyDescent="0.3">
      <c r="A29230">
        <v>955448</v>
      </c>
      <c r="B29230" t="s">
        <v>4884</v>
      </c>
      <c r="C29230" t="s">
        <v>4832</v>
      </c>
      <c r="D29230" t="s">
        <v>7970</v>
      </c>
      <c r="E29230" s="16">
        <v>3000000</v>
      </c>
      <c r="F29230" t="s">
        <v>7924</v>
      </c>
    </row>
    <row r="29231" spans="1:6" x14ac:dyDescent="0.3">
      <c r="A29231">
        <v>955448</v>
      </c>
      <c r="B29231" t="s">
        <v>4884</v>
      </c>
      <c r="C29231" t="s">
        <v>4832</v>
      </c>
      <c r="D29231" t="s">
        <v>7972</v>
      </c>
      <c r="E29231" s="16">
        <v>3000000</v>
      </c>
      <c r="F29231" t="s">
        <v>7924</v>
      </c>
    </row>
    <row r="29232" spans="1:6" x14ac:dyDescent="0.3">
      <c r="A29232">
        <v>955448</v>
      </c>
      <c r="B29232" t="s">
        <v>4884</v>
      </c>
      <c r="C29232" t="s">
        <v>4832</v>
      </c>
      <c r="D29232" t="s">
        <v>6742</v>
      </c>
      <c r="E29232" s="16">
        <v>3000000</v>
      </c>
      <c r="F29232" t="s">
        <v>4832</v>
      </c>
    </row>
    <row r="29233" spans="1:6" x14ac:dyDescent="0.3">
      <c r="A29233">
        <v>955448</v>
      </c>
      <c r="B29233" t="s">
        <v>4884</v>
      </c>
      <c r="C29233" t="s">
        <v>4832</v>
      </c>
      <c r="D29233" t="s">
        <v>7794</v>
      </c>
      <c r="E29233" s="16">
        <v>1000000</v>
      </c>
      <c r="F29233" t="s">
        <v>7924</v>
      </c>
    </row>
    <row r="29234" spans="1:6" x14ac:dyDescent="0.3">
      <c r="A29234">
        <v>955448</v>
      </c>
      <c r="B29234" t="s">
        <v>4884</v>
      </c>
      <c r="C29234" t="s">
        <v>4832</v>
      </c>
      <c r="D29234" t="s">
        <v>7797</v>
      </c>
      <c r="E29234" s="16">
        <v>250000</v>
      </c>
      <c r="F29234" t="s">
        <v>7924</v>
      </c>
    </row>
    <row r="29235" spans="1:6" x14ac:dyDescent="0.3">
      <c r="A29235">
        <v>955448</v>
      </c>
      <c r="B29235" t="s">
        <v>4884</v>
      </c>
      <c r="C29235" t="s">
        <v>4832</v>
      </c>
      <c r="D29235" t="s">
        <v>6759</v>
      </c>
      <c r="E29235" s="16">
        <v>3000000</v>
      </c>
      <c r="F29235" t="s">
        <v>4832</v>
      </c>
    </row>
    <row r="29236" spans="1:6" x14ac:dyDescent="0.3">
      <c r="A29236">
        <v>955448</v>
      </c>
      <c r="B29236" t="s">
        <v>4884</v>
      </c>
      <c r="C29236" t="s">
        <v>4832</v>
      </c>
      <c r="D29236" t="s">
        <v>7708</v>
      </c>
      <c r="E29236" s="16">
        <v>5000000</v>
      </c>
      <c r="F29236" t="s">
        <v>4832</v>
      </c>
    </row>
    <row r="29237" spans="1:6" x14ac:dyDescent="0.3">
      <c r="A29237">
        <v>955448</v>
      </c>
      <c r="B29237" t="s">
        <v>4884</v>
      </c>
      <c r="C29237" t="s">
        <v>4832</v>
      </c>
      <c r="D29237" t="s">
        <v>9982</v>
      </c>
      <c r="E29237" s="16">
        <v>100000</v>
      </c>
      <c r="F29237" t="s">
        <v>7924</v>
      </c>
    </row>
    <row r="29238" spans="1:6" x14ac:dyDescent="0.3">
      <c r="A29238">
        <v>955448</v>
      </c>
      <c r="B29238" t="s">
        <v>4884</v>
      </c>
      <c r="C29238" t="s">
        <v>4832</v>
      </c>
      <c r="D29238" t="s">
        <v>7802</v>
      </c>
      <c r="E29238" s="16">
        <v>250000</v>
      </c>
      <c r="F29238" t="s">
        <v>7924</v>
      </c>
    </row>
    <row r="29239" spans="1:6" x14ac:dyDescent="0.3">
      <c r="A29239">
        <v>59016</v>
      </c>
      <c r="B29239" t="s">
        <v>2616</v>
      </c>
      <c r="C29239" t="s">
        <v>2591</v>
      </c>
      <c r="D29239" t="s">
        <v>7254</v>
      </c>
      <c r="E29239" s="16">
        <v>3000000</v>
      </c>
      <c r="F29239" t="s">
        <v>7107</v>
      </c>
    </row>
    <row r="29240" spans="1:6" x14ac:dyDescent="0.3">
      <c r="A29240">
        <v>59016</v>
      </c>
      <c r="B29240" t="s">
        <v>2616</v>
      </c>
      <c r="C29240" t="s">
        <v>2591</v>
      </c>
      <c r="D29240" t="s">
        <v>6688</v>
      </c>
      <c r="E29240" s="16">
        <v>45000000</v>
      </c>
      <c r="F29240" t="s">
        <v>4210</v>
      </c>
    </row>
    <row r="29241" spans="1:6" x14ac:dyDescent="0.3">
      <c r="A29241">
        <v>59016</v>
      </c>
      <c r="B29241" t="s">
        <v>2616</v>
      </c>
      <c r="C29241" t="s">
        <v>2591</v>
      </c>
      <c r="D29241" t="s">
        <v>6690</v>
      </c>
      <c r="E29241" s="16">
        <v>38000000</v>
      </c>
      <c r="F29241" t="s">
        <v>4210</v>
      </c>
    </row>
    <row r="29242" spans="1:6" x14ac:dyDescent="0.3">
      <c r="A29242">
        <v>59016</v>
      </c>
      <c r="B29242" t="s">
        <v>2616</v>
      </c>
      <c r="C29242" t="s">
        <v>2591</v>
      </c>
      <c r="D29242" t="s">
        <v>6995</v>
      </c>
      <c r="E29242" s="16">
        <v>4000000</v>
      </c>
      <c r="F29242" t="s">
        <v>2591</v>
      </c>
    </row>
    <row r="29243" spans="1:6" x14ac:dyDescent="0.3">
      <c r="A29243">
        <v>59016</v>
      </c>
      <c r="B29243" t="s">
        <v>2616</v>
      </c>
      <c r="C29243" t="s">
        <v>2591</v>
      </c>
      <c r="D29243" t="s">
        <v>6808</v>
      </c>
      <c r="E29243" s="16">
        <v>55000000</v>
      </c>
      <c r="F29243" t="s">
        <v>2591</v>
      </c>
    </row>
    <row r="29244" spans="1:6" x14ac:dyDescent="0.3">
      <c r="A29244">
        <v>59016</v>
      </c>
      <c r="B29244" t="s">
        <v>2616</v>
      </c>
      <c r="C29244" t="s">
        <v>2591</v>
      </c>
      <c r="D29244" t="s">
        <v>6738</v>
      </c>
      <c r="E29244" s="16">
        <v>38000000</v>
      </c>
      <c r="F29244" t="s">
        <v>4210</v>
      </c>
    </row>
    <row r="29245" spans="1:6" x14ac:dyDescent="0.3">
      <c r="A29245">
        <v>59016</v>
      </c>
      <c r="B29245" t="s">
        <v>2616</v>
      </c>
      <c r="C29245" t="s">
        <v>2591</v>
      </c>
      <c r="D29245" t="s">
        <v>7023</v>
      </c>
      <c r="E29245" s="16">
        <v>50000000</v>
      </c>
      <c r="F29245" t="s">
        <v>4210</v>
      </c>
    </row>
    <row r="29246" spans="1:6" x14ac:dyDescent="0.3">
      <c r="A29246">
        <v>59016</v>
      </c>
      <c r="B29246" t="s">
        <v>2616</v>
      </c>
      <c r="C29246" t="s">
        <v>2591</v>
      </c>
      <c r="D29246" t="s">
        <v>6740</v>
      </c>
      <c r="E29246" s="16">
        <v>50000000</v>
      </c>
      <c r="F29246" t="s">
        <v>4210</v>
      </c>
    </row>
    <row r="29247" spans="1:6" x14ac:dyDescent="0.3">
      <c r="A29247">
        <v>59016</v>
      </c>
      <c r="B29247" t="s">
        <v>2616</v>
      </c>
      <c r="C29247" t="s">
        <v>2591</v>
      </c>
      <c r="D29247" t="s">
        <v>6741</v>
      </c>
      <c r="E29247" s="16">
        <v>55000000</v>
      </c>
      <c r="F29247" t="s">
        <v>4210</v>
      </c>
    </row>
    <row r="29248" spans="1:6" x14ac:dyDescent="0.3">
      <c r="A29248">
        <v>59016</v>
      </c>
      <c r="B29248" t="s">
        <v>2616</v>
      </c>
      <c r="C29248" t="s">
        <v>2591</v>
      </c>
      <c r="D29248" t="s">
        <v>6745</v>
      </c>
      <c r="E29248" s="16">
        <v>32000000</v>
      </c>
      <c r="F29248" t="s">
        <v>4210</v>
      </c>
    </row>
    <row r="29249" spans="1:6" x14ac:dyDescent="0.3">
      <c r="A29249">
        <v>59016</v>
      </c>
      <c r="B29249" t="s">
        <v>2616</v>
      </c>
      <c r="C29249" t="s">
        <v>2591</v>
      </c>
      <c r="D29249" t="s">
        <v>6746</v>
      </c>
      <c r="E29249" s="16">
        <v>40000000</v>
      </c>
      <c r="F29249" t="s">
        <v>4210</v>
      </c>
    </row>
    <row r="29250" spans="1:6" x14ac:dyDescent="0.3">
      <c r="A29250">
        <v>59016</v>
      </c>
      <c r="B29250" t="s">
        <v>2616</v>
      </c>
      <c r="C29250" t="s">
        <v>2591</v>
      </c>
      <c r="D29250" t="s">
        <v>6781</v>
      </c>
      <c r="E29250" s="16">
        <v>20000000</v>
      </c>
      <c r="F29250" t="s">
        <v>2591</v>
      </c>
    </row>
    <row r="29251" spans="1:6" x14ac:dyDescent="0.3">
      <c r="A29251">
        <v>59016</v>
      </c>
      <c r="B29251" t="s">
        <v>2616</v>
      </c>
      <c r="C29251" t="s">
        <v>2591</v>
      </c>
      <c r="D29251" t="s">
        <v>6823</v>
      </c>
      <c r="E29251" s="16">
        <v>55000000</v>
      </c>
      <c r="F29251" t="s">
        <v>2591</v>
      </c>
    </row>
    <row r="29252" spans="1:6" x14ac:dyDescent="0.3">
      <c r="A29252">
        <v>59016</v>
      </c>
      <c r="B29252" t="s">
        <v>2616</v>
      </c>
      <c r="C29252" t="s">
        <v>2591</v>
      </c>
      <c r="D29252" t="s">
        <v>6700</v>
      </c>
      <c r="E29252" s="16">
        <v>52000000</v>
      </c>
      <c r="F29252" t="s">
        <v>4210</v>
      </c>
    </row>
    <row r="29253" spans="1:6" x14ac:dyDescent="0.3">
      <c r="A29253">
        <v>59016</v>
      </c>
      <c r="B29253" t="s">
        <v>2616</v>
      </c>
      <c r="C29253" t="s">
        <v>2591</v>
      </c>
      <c r="D29253" t="s">
        <v>6747</v>
      </c>
      <c r="E29253" s="16">
        <v>65000000</v>
      </c>
      <c r="F29253" t="s">
        <v>4210</v>
      </c>
    </row>
    <row r="29254" spans="1:6" x14ac:dyDescent="0.3">
      <c r="A29254">
        <v>59016</v>
      </c>
      <c r="B29254" t="s">
        <v>2616</v>
      </c>
      <c r="C29254" t="s">
        <v>2591</v>
      </c>
      <c r="D29254" t="s">
        <v>6788</v>
      </c>
      <c r="E29254" s="16">
        <v>6000000</v>
      </c>
      <c r="F29254" t="s">
        <v>2591</v>
      </c>
    </row>
    <row r="29255" spans="1:6" x14ac:dyDescent="0.3">
      <c r="A29255">
        <v>59016</v>
      </c>
      <c r="B29255" t="s">
        <v>2616</v>
      </c>
      <c r="C29255" t="s">
        <v>2591</v>
      </c>
      <c r="D29255" t="s">
        <v>6751</v>
      </c>
      <c r="E29255" s="16">
        <v>55000000</v>
      </c>
      <c r="F29255" t="s">
        <v>4210</v>
      </c>
    </row>
    <row r="29256" spans="1:6" x14ac:dyDescent="0.3">
      <c r="A29256">
        <v>59016</v>
      </c>
      <c r="B29256" t="s">
        <v>2616</v>
      </c>
      <c r="C29256" t="s">
        <v>2591</v>
      </c>
      <c r="D29256" t="s">
        <v>6752</v>
      </c>
      <c r="E29256" s="16">
        <v>35000000</v>
      </c>
      <c r="F29256" t="s">
        <v>4210</v>
      </c>
    </row>
    <row r="29257" spans="1:6" x14ac:dyDescent="0.3">
      <c r="A29257">
        <v>59016</v>
      </c>
      <c r="B29257" t="s">
        <v>2616</v>
      </c>
      <c r="C29257" t="s">
        <v>2591</v>
      </c>
      <c r="D29257" t="s">
        <v>7255</v>
      </c>
      <c r="E29257" s="16">
        <v>1000000</v>
      </c>
      <c r="F29257" t="s">
        <v>7256</v>
      </c>
    </row>
    <row r="29258" spans="1:6" x14ac:dyDescent="0.3">
      <c r="A29258">
        <v>59016</v>
      </c>
      <c r="B29258" t="s">
        <v>2616</v>
      </c>
      <c r="C29258" t="s">
        <v>2591</v>
      </c>
      <c r="D29258" t="s">
        <v>7067</v>
      </c>
      <c r="E29258" s="16">
        <v>15000000</v>
      </c>
      <c r="F29258" t="s">
        <v>2591</v>
      </c>
    </row>
    <row r="29259" spans="1:6" x14ac:dyDescent="0.3">
      <c r="A29259">
        <v>59016</v>
      </c>
      <c r="B29259" t="s">
        <v>2616</v>
      </c>
      <c r="C29259" t="s">
        <v>2591</v>
      </c>
      <c r="D29259" t="s">
        <v>6863</v>
      </c>
      <c r="E29259" s="16">
        <v>2000000</v>
      </c>
      <c r="F29259" t="s">
        <v>7107</v>
      </c>
    </row>
    <row r="29260" spans="1:6" x14ac:dyDescent="0.3">
      <c r="A29260">
        <v>59016</v>
      </c>
      <c r="B29260" t="s">
        <v>2616</v>
      </c>
      <c r="C29260" t="s">
        <v>2591</v>
      </c>
      <c r="D29260" t="s">
        <v>6793</v>
      </c>
      <c r="E29260" s="16">
        <v>4000000</v>
      </c>
      <c r="F29260" t="s">
        <v>2591</v>
      </c>
    </row>
    <row r="29261" spans="1:6" x14ac:dyDescent="0.3">
      <c r="A29261">
        <v>59016</v>
      </c>
      <c r="B29261" t="s">
        <v>2616</v>
      </c>
      <c r="C29261" t="s">
        <v>2591</v>
      </c>
      <c r="D29261" t="s">
        <v>6864</v>
      </c>
      <c r="E29261" s="16">
        <v>22000000</v>
      </c>
      <c r="F29261" t="s">
        <v>4210</v>
      </c>
    </row>
    <row r="29262" spans="1:6" x14ac:dyDescent="0.3">
      <c r="A29262">
        <v>59016</v>
      </c>
      <c r="B29262" t="s">
        <v>2616</v>
      </c>
      <c r="C29262" t="s">
        <v>2591</v>
      </c>
      <c r="D29262" t="s">
        <v>6833</v>
      </c>
      <c r="E29262" s="16">
        <v>40000000</v>
      </c>
      <c r="F29262" t="s">
        <v>2591</v>
      </c>
    </row>
    <row r="29263" spans="1:6" x14ac:dyDescent="0.3">
      <c r="A29263">
        <v>59016</v>
      </c>
      <c r="B29263" t="s">
        <v>2616</v>
      </c>
      <c r="C29263" t="s">
        <v>2591</v>
      </c>
      <c r="D29263" t="s">
        <v>7257</v>
      </c>
      <c r="E29263" s="16">
        <v>800000</v>
      </c>
      <c r="F29263" t="s">
        <v>7256</v>
      </c>
    </row>
    <row r="29264" spans="1:6" x14ac:dyDescent="0.3">
      <c r="A29264">
        <v>59016</v>
      </c>
      <c r="B29264" t="s">
        <v>2616</v>
      </c>
      <c r="C29264" t="s">
        <v>2591</v>
      </c>
      <c r="D29264" t="s">
        <v>6755</v>
      </c>
      <c r="E29264" s="16">
        <v>45000000</v>
      </c>
      <c r="F29264" t="s">
        <v>4210</v>
      </c>
    </row>
    <row r="29265" spans="1:6" x14ac:dyDescent="0.3">
      <c r="A29265">
        <v>59016</v>
      </c>
      <c r="B29265" t="s">
        <v>2616</v>
      </c>
      <c r="C29265" t="s">
        <v>2591</v>
      </c>
      <c r="D29265" t="s">
        <v>7028</v>
      </c>
      <c r="E29265" s="16">
        <v>3500000</v>
      </c>
      <c r="F29265" t="s">
        <v>2591</v>
      </c>
    </row>
    <row r="29266" spans="1:6" x14ac:dyDescent="0.3">
      <c r="A29266">
        <v>59016</v>
      </c>
      <c r="B29266" t="s">
        <v>2616</v>
      </c>
      <c r="C29266" t="s">
        <v>2591</v>
      </c>
      <c r="D29266" t="s">
        <v>6924</v>
      </c>
      <c r="E29266" s="16">
        <v>2000000</v>
      </c>
      <c r="F29266" t="s">
        <v>4210</v>
      </c>
    </row>
    <row r="29267" spans="1:6" x14ac:dyDescent="0.3">
      <c r="A29267">
        <v>59016</v>
      </c>
      <c r="B29267" t="s">
        <v>2616</v>
      </c>
      <c r="C29267" t="s">
        <v>2591</v>
      </c>
      <c r="D29267" t="s">
        <v>6870</v>
      </c>
      <c r="E29267" s="16">
        <v>45000000</v>
      </c>
      <c r="F29267" t="s">
        <v>4210</v>
      </c>
    </row>
    <row r="29268" spans="1:6" x14ac:dyDescent="0.3">
      <c r="A29268">
        <v>59016</v>
      </c>
      <c r="B29268" t="s">
        <v>2616</v>
      </c>
      <c r="C29268" t="s">
        <v>2591</v>
      </c>
      <c r="D29268" t="s">
        <v>6756</v>
      </c>
      <c r="E29268" s="16">
        <v>65000000</v>
      </c>
      <c r="F29268" t="s">
        <v>4210</v>
      </c>
    </row>
    <row r="29269" spans="1:6" x14ac:dyDescent="0.3">
      <c r="A29269">
        <v>59016</v>
      </c>
      <c r="B29269" t="s">
        <v>2616</v>
      </c>
      <c r="C29269" t="s">
        <v>2591</v>
      </c>
      <c r="D29269" t="s">
        <v>6757</v>
      </c>
      <c r="E29269" s="16">
        <v>55000000</v>
      </c>
      <c r="F29269" t="s">
        <v>4210</v>
      </c>
    </row>
    <row r="29270" spans="1:6" x14ac:dyDescent="0.3">
      <c r="A29270">
        <v>59016</v>
      </c>
      <c r="B29270" t="s">
        <v>2616</v>
      </c>
      <c r="C29270" t="s">
        <v>2591</v>
      </c>
      <c r="D29270" t="s">
        <v>6758</v>
      </c>
      <c r="E29270" s="16">
        <v>38000000</v>
      </c>
      <c r="F29270" t="s">
        <v>4210</v>
      </c>
    </row>
    <row r="29271" spans="1:6" x14ac:dyDescent="0.3">
      <c r="A29271">
        <v>59016</v>
      </c>
      <c r="B29271" t="s">
        <v>2616</v>
      </c>
      <c r="C29271" t="s">
        <v>2591</v>
      </c>
      <c r="D29271" t="s">
        <v>6838</v>
      </c>
      <c r="E29271" s="16">
        <v>25000000</v>
      </c>
      <c r="F29271" t="s">
        <v>2591</v>
      </c>
    </row>
    <row r="29272" spans="1:6" x14ac:dyDescent="0.3">
      <c r="A29272">
        <v>59016</v>
      </c>
      <c r="B29272" t="s">
        <v>2616</v>
      </c>
      <c r="C29272" t="s">
        <v>2591</v>
      </c>
      <c r="D29272" t="s">
        <v>6763</v>
      </c>
      <c r="E29272" s="16">
        <v>45000000</v>
      </c>
      <c r="F29272" t="s">
        <v>4210</v>
      </c>
    </row>
    <row r="29273" spans="1:6" x14ac:dyDescent="0.3">
      <c r="A29273">
        <v>59016</v>
      </c>
      <c r="B29273" t="s">
        <v>2616</v>
      </c>
      <c r="C29273" t="s">
        <v>2591</v>
      </c>
      <c r="D29273" t="s">
        <v>6799</v>
      </c>
      <c r="E29273" s="16">
        <v>30000000</v>
      </c>
      <c r="F29273" t="s">
        <v>2591</v>
      </c>
    </row>
    <row r="29274" spans="1:6" x14ac:dyDescent="0.3">
      <c r="A29274">
        <v>59016</v>
      </c>
      <c r="B29274" t="s">
        <v>2616</v>
      </c>
      <c r="C29274" t="s">
        <v>2591</v>
      </c>
      <c r="D29274" t="s">
        <v>6879</v>
      </c>
      <c r="E29274" s="16">
        <v>8500000</v>
      </c>
      <c r="F29274" t="s">
        <v>4210</v>
      </c>
    </row>
    <row r="29275" spans="1:6" x14ac:dyDescent="0.3">
      <c r="A29275">
        <v>59016</v>
      </c>
      <c r="B29275" t="s">
        <v>2616</v>
      </c>
      <c r="C29275" t="s">
        <v>2591</v>
      </c>
      <c r="D29275" t="s">
        <v>7034</v>
      </c>
      <c r="E29275" s="16">
        <v>50000000</v>
      </c>
      <c r="F29275" t="s">
        <v>2591</v>
      </c>
    </row>
    <row r="29276" spans="1:6" x14ac:dyDescent="0.3">
      <c r="A29276">
        <v>59016</v>
      </c>
      <c r="B29276" t="s">
        <v>2616</v>
      </c>
      <c r="C29276" t="s">
        <v>2591</v>
      </c>
      <c r="D29276" t="s">
        <v>7258</v>
      </c>
      <c r="E29276" s="16">
        <v>200000</v>
      </c>
      <c r="F29276" t="s">
        <v>7259</v>
      </c>
    </row>
    <row r="29277" spans="1:6" x14ac:dyDescent="0.3">
      <c r="A29277">
        <v>59016</v>
      </c>
      <c r="B29277" t="s">
        <v>2616</v>
      </c>
      <c r="C29277" t="s">
        <v>2591</v>
      </c>
      <c r="D29277" t="s">
        <v>6800</v>
      </c>
      <c r="E29277" s="16">
        <v>55000000</v>
      </c>
      <c r="F29277" t="s">
        <v>4210</v>
      </c>
    </row>
    <row r="29278" spans="1:6" x14ac:dyDescent="0.3">
      <c r="A29278">
        <v>59016</v>
      </c>
      <c r="B29278" t="s">
        <v>2616</v>
      </c>
      <c r="C29278" t="s">
        <v>2591</v>
      </c>
      <c r="D29278" t="s">
        <v>6801</v>
      </c>
      <c r="E29278" s="16">
        <v>10000000</v>
      </c>
      <c r="F29278" t="s">
        <v>2591</v>
      </c>
    </row>
    <row r="29279" spans="1:6" x14ac:dyDescent="0.3">
      <c r="A29279">
        <v>59016</v>
      </c>
      <c r="B29279" t="s">
        <v>2616</v>
      </c>
      <c r="C29279" t="s">
        <v>2591</v>
      </c>
      <c r="D29279" t="s">
        <v>6770</v>
      </c>
      <c r="E29279" s="16">
        <v>38000000</v>
      </c>
      <c r="F29279" t="s">
        <v>4210</v>
      </c>
    </row>
    <row r="29280" spans="1:6" x14ac:dyDescent="0.3">
      <c r="A29280">
        <v>59016</v>
      </c>
      <c r="B29280" t="s">
        <v>2616</v>
      </c>
      <c r="C29280" t="s">
        <v>2591</v>
      </c>
      <c r="D29280" t="s">
        <v>6883</v>
      </c>
      <c r="E29280" s="16">
        <v>5000000</v>
      </c>
      <c r="F29280" t="s">
        <v>7107</v>
      </c>
    </row>
    <row r="29281" spans="1:6" x14ac:dyDescent="0.3">
      <c r="A29281">
        <v>59016</v>
      </c>
      <c r="B29281" t="s">
        <v>2616</v>
      </c>
      <c r="C29281" t="s">
        <v>2591</v>
      </c>
      <c r="D29281" t="s">
        <v>6884</v>
      </c>
      <c r="E29281" s="16">
        <v>16000000</v>
      </c>
      <c r="F29281" t="s">
        <v>4210</v>
      </c>
    </row>
    <row r="29282" spans="1:6" x14ac:dyDescent="0.3">
      <c r="A29282">
        <v>59016</v>
      </c>
      <c r="B29282" t="s">
        <v>2616</v>
      </c>
      <c r="C29282" t="s">
        <v>2591</v>
      </c>
      <c r="D29282" t="s">
        <v>6772</v>
      </c>
      <c r="E29282" s="16">
        <v>28000000</v>
      </c>
      <c r="F29282" t="s">
        <v>4210</v>
      </c>
    </row>
    <row r="29283" spans="1:6" x14ac:dyDescent="0.3">
      <c r="A29283">
        <v>59016</v>
      </c>
      <c r="B29283" t="s">
        <v>2616</v>
      </c>
      <c r="C29283" t="s">
        <v>2591</v>
      </c>
      <c r="D29283" t="s">
        <v>6849</v>
      </c>
      <c r="E29283" s="16">
        <v>55000000</v>
      </c>
      <c r="F29283" t="s">
        <v>2591</v>
      </c>
    </row>
    <row r="29284" spans="1:6" x14ac:dyDescent="0.3">
      <c r="A29284">
        <v>86202</v>
      </c>
      <c r="B29284" t="s">
        <v>2594</v>
      </c>
      <c r="C29284" t="s">
        <v>2591</v>
      </c>
      <c r="D29284" t="s">
        <v>7616</v>
      </c>
      <c r="E29284" s="16">
        <v>10000000</v>
      </c>
      <c r="F29284" t="s">
        <v>7062</v>
      </c>
    </row>
    <row r="29285" spans="1:6" x14ac:dyDescent="0.3">
      <c r="A29285">
        <v>86202</v>
      </c>
      <c r="B29285" t="s">
        <v>2594</v>
      </c>
      <c r="C29285" t="s">
        <v>2591</v>
      </c>
      <c r="D29285" t="s">
        <v>6688</v>
      </c>
      <c r="E29285" s="16">
        <v>12000000</v>
      </c>
      <c r="F29285" t="s">
        <v>7062</v>
      </c>
    </row>
    <row r="29286" spans="1:6" x14ac:dyDescent="0.3">
      <c r="A29286">
        <v>86202</v>
      </c>
      <c r="B29286" t="s">
        <v>2594</v>
      </c>
      <c r="C29286" t="s">
        <v>2591</v>
      </c>
      <c r="D29286" t="s">
        <v>6733</v>
      </c>
      <c r="E29286" s="16">
        <v>28000000</v>
      </c>
      <c r="F29286" t="s">
        <v>7133</v>
      </c>
    </row>
    <row r="29287" spans="1:6" x14ac:dyDescent="0.3">
      <c r="A29287">
        <v>86202</v>
      </c>
      <c r="B29287" t="s">
        <v>2594</v>
      </c>
      <c r="C29287" t="s">
        <v>2591</v>
      </c>
      <c r="D29287" t="s">
        <v>6690</v>
      </c>
      <c r="E29287" s="16">
        <v>10000000</v>
      </c>
      <c r="F29287" t="s">
        <v>7617</v>
      </c>
    </row>
    <row r="29288" spans="1:6" x14ac:dyDescent="0.3">
      <c r="A29288">
        <v>86202</v>
      </c>
      <c r="B29288" t="s">
        <v>2594</v>
      </c>
      <c r="C29288" t="s">
        <v>2591</v>
      </c>
      <c r="D29288" t="s">
        <v>6806</v>
      </c>
      <c r="E29288" s="16">
        <v>15000000</v>
      </c>
      <c r="F29288" t="s">
        <v>7062</v>
      </c>
    </row>
    <row r="29289" spans="1:6" x14ac:dyDescent="0.3">
      <c r="A29289">
        <v>86202</v>
      </c>
      <c r="B29289" t="s">
        <v>2594</v>
      </c>
      <c r="C29289" t="s">
        <v>2591</v>
      </c>
      <c r="D29289" t="s">
        <v>6695</v>
      </c>
      <c r="E29289" s="16">
        <v>30000000</v>
      </c>
      <c r="F29289" t="s">
        <v>7133</v>
      </c>
    </row>
    <row r="29290" spans="1:6" x14ac:dyDescent="0.3">
      <c r="A29290">
        <v>86202</v>
      </c>
      <c r="B29290" t="s">
        <v>2594</v>
      </c>
      <c r="C29290" t="s">
        <v>2591</v>
      </c>
      <c r="D29290" t="s">
        <v>6995</v>
      </c>
      <c r="E29290" s="16">
        <v>15000000</v>
      </c>
      <c r="F29290" t="s">
        <v>2591</v>
      </c>
    </row>
    <row r="29291" spans="1:6" x14ac:dyDescent="0.3">
      <c r="A29291">
        <v>86202</v>
      </c>
      <c r="B29291" t="s">
        <v>2594</v>
      </c>
      <c r="C29291" t="s">
        <v>2591</v>
      </c>
      <c r="D29291" t="s">
        <v>6811</v>
      </c>
      <c r="E29291" s="16">
        <v>9000000</v>
      </c>
      <c r="F29291" t="s">
        <v>7062</v>
      </c>
    </row>
    <row r="29292" spans="1:6" x14ac:dyDescent="0.3">
      <c r="A29292">
        <v>86202</v>
      </c>
      <c r="B29292" t="s">
        <v>2594</v>
      </c>
      <c r="C29292" t="s">
        <v>2591</v>
      </c>
      <c r="D29292" t="s">
        <v>6738</v>
      </c>
      <c r="E29292" s="16">
        <v>10000000</v>
      </c>
      <c r="F29292" t="s">
        <v>7617</v>
      </c>
    </row>
    <row r="29293" spans="1:6" x14ac:dyDescent="0.3">
      <c r="A29293">
        <v>86202</v>
      </c>
      <c r="B29293" t="s">
        <v>2594</v>
      </c>
      <c r="C29293" t="s">
        <v>2591</v>
      </c>
      <c r="D29293" t="s">
        <v>7026</v>
      </c>
      <c r="E29293" s="16">
        <v>300000</v>
      </c>
      <c r="F29293" t="s">
        <v>7413</v>
      </c>
    </row>
    <row r="29294" spans="1:6" x14ac:dyDescent="0.3">
      <c r="A29294">
        <v>86202</v>
      </c>
      <c r="B29294" t="s">
        <v>2594</v>
      </c>
      <c r="C29294" t="s">
        <v>2591</v>
      </c>
      <c r="D29294" t="s">
        <v>7414</v>
      </c>
      <c r="E29294" s="16">
        <v>35000000</v>
      </c>
      <c r="F29294" t="s">
        <v>7133</v>
      </c>
    </row>
    <row r="29295" spans="1:6" x14ac:dyDescent="0.3">
      <c r="A29295">
        <v>86202</v>
      </c>
      <c r="B29295" t="s">
        <v>2594</v>
      </c>
      <c r="C29295" t="s">
        <v>2591</v>
      </c>
      <c r="D29295" t="s">
        <v>6745</v>
      </c>
      <c r="E29295" s="16">
        <v>4500000</v>
      </c>
      <c r="F29295" t="s">
        <v>7617</v>
      </c>
    </row>
    <row r="29296" spans="1:6" x14ac:dyDescent="0.3">
      <c r="A29296">
        <v>86202</v>
      </c>
      <c r="B29296" t="s">
        <v>2594</v>
      </c>
      <c r="C29296" t="s">
        <v>2591</v>
      </c>
      <c r="D29296" t="s">
        <v>6781</v>
      </c>
      <c r="E29296" s="16">
        <v>25000000</v>
      </c>
      <c r="F29296" t="s">
        <v>2591</v>
      </c>
    </row>
    <row r="29297" spans="1:6" x14ac:dyDescent="0.3">
      <c r="A29297">
        <v>86202</v>
      </c>
      <c r="B29297" t="s">
        <v>2594</v>
      </c>
      <c r="C29297" t="s">
        <v>2591</v>
      </c>
      <c r="D29297" t="s">
        <v>6823</v>
      </c>
      <c r="E29297" s="16">
        <v>40000000</v>
      </c>
      <c r="F29297" t="s">
        <v>2591</v>
      </c>
    </row>
    <row r="29298" spans="1:6" x14ac:dyDescent="0.3">
      <c r="A29298">
        <v>86202</v>
      </c>
      <c r="B29298" t="s">
        <v>2594</v>
      </c>
      <c r="C29298" t="s">
        <v>2591</v>
      </c>
      <c r="D29298" t="s">
        <v>6700</v>
      </c>
      <c r="E29298" s="16">
        <v>40000000</v>
      </c>
      <c r="F29298" t="s">
        <v>7133</v>
      </c>
    </row>
    <row r="29299" spans="1:6" x14ac:dyDescent="0.3">
      <c r="A29299">
        <v>86202</v>
      </c>
      <c r="B29299" t="s">
        <v>2594</v>
      </c>
      <c r="C29299" t="s">
        <v>2591</v>
      </c>
      <c r="D29299" t="s">
        <v>6824</v>
      </c>
      <c r="E29299" s="16">
        <v>25000000</v>
      </c>
      <c r="F29299" t="s">
        <v>7062</v>
      </c>
    </row>
    <row r="29300" spans="1:6" x14ac:dyDescent="0.3">
      <c r="A29300">
        <v>86202</v>
      </c>
      <c r="B29300" t="s">
        <v>2594</v>
      </c>
      <c r="C29300" t="s">
        <v>2591</v>
      </c>
      <c r="D29300" t="s">
        <v>6788</v>
      </c>
      <c r="E29300" s="16">
        <v>20000000</v>
      </c>
      <c r="F29300" t="s">
        <v>2591</v>
      </c>
    </row>
    <row r="29301" spans="1:6" x14ac:dyDescent="0.3">
      <c r="A29301">
        <v>86202</v>
      </c>
      <c r="B29301" t="s">
        <v>2594</v>
      </c>
      <c r="C29301" t="s">
        <v>2591</v>
      </c>
      <c r="D29301" t="s">
        <v>6752</v>
      </c>
      <c r="E29301" s="16">
        <v>7000000</v>
      </c>
      <c r="F29301" t="s">
        <v>7617</v>
      </c>
    </row>
    <row r="29302" spans="1:6" x14ac:dyDescent="0.3">
      <c r="A29302">
        <v>86202</v>
      </c>
      <c r="B29302" t="s">
        <v>2594</v>
      </c>
      <c r="C29302" t="s">
        <v>2591</v>
      </c>
      <c r="D29302" t="s">
        <v>6707</v>
      </c>
      <c r="E29302" s="16">
        <v>50000000</v>
      </c>
      <c r="F29302" t="s">
        <v>7133</v>
      </c>
    </row>
    <row r="29303" spans="1:6" x14ac:dyDescent="0.3">
      <c r="A29303">
        <v>86202</v>
      </c>
      <c r="B29303" t="s">
        <v>2594</v>
      </c>
      <c r="C29303" t="s">
        <v>2591</v>
      </c>
      <c r="D29303" t="s">
        <v>6975</v>
      </c>
      <c r="E29303" s="16">
        <v>200000</v>
      </c>
      <c r="F29303" t="s">
        <v>7413</v>
      </c>
    </row>
    <row r="29304" spans="1:6" x14ac:dyDescent="0.3">
      <c r="A29304">
        <v>86202</v>
      </c>
      <c r="B29304" t="s">
        <v>2594</v>
      </c>
      <c r="C29304" t="s">
        <v>2591</v>
      </c>
      <c r="D29304" t="s">
        <v>7245</v>
      </c>
      <c r="E29304" s="16">
        <v>1500000</v>
      </c>
      <c r="F29304" t="s">
        <v>7617</v>
      </c>
    </row>
    <row r="29305" spans="1:6" x14ac:dyDescent="0.3">
      <c r="A29305">
        <v>86202</v>
      </c>
      <c r="B29305" t="s">
        <v>2594</v>
      </c>
      <c r="C29305" t="s">
        <v>2591</v>
      </c>
      <c r="D29305" t="s">
        <v>6922</v>
      </c>
      <c r="E29305" s="16">
        <v>6000000</v>
      </c>
      <c r="F29305" t="s">
        <v>7617</v>
      </c>
    </row>
    <row r="29306" spans="1:6" x14ac:dyDescent="0.3">
      <c r="A29306">
        <v>86202</v>
      </c>
      <c r="B29306" t="s">
        <v>2594</v>
      </c>
      <c r="C29306" t="s">
        <v>2591</v>
      </c>
      <c r="D29306" t="s">
        <v>6793</v>
      </c>
      <c r="E29306" s="16">
        <v>12000000</v>
      </c>
      <c r="F29306" t="s">
        <v>2591</v>
      </c>
    </row>
    <row r="29307" spans="1:6" x14ac:dyDescent="0.3">
      <c r="A29307">
        <v>86202</v>
      </c>
      <c r="B29307" t="s">
        <v>2594</v>
      </c>
      <c r="C29307" t="s">
        <v>2591</v>
      </c>
      <c r="D29307" t="s">
        <v>6864</v>
      </c>
      <c r="E29307" s="16">
        <v>1000000</v>
      </c>
      <c r="F29307" t="s">
        <v>7617</v>
      </c>
    </row>
    <row r="29308" spans="1:6" x14ac:dyDescent="0.3">
      <c r="A29308">
        <v>86202</v>
      </c>
      <c r="B29308" t="s">
        <v>2594</v>
      </c>
      <c r="C29308" t="s">
        <v>2591</v>
      </c>
      <c r="D29308" t="s">
        <v>6710</v>
      </c>
      <c r="E29308" s="16">
        <v>50000000</v>
      </c>
      <c r="F29308" t="s">
        <v>7133</v>
      </c>
    </row>
    <row r="29309" spans="1:6" x14ac:dyDescent="0.3">
      <c r="A29309">
        <v>86202</v>
      </c>
      <c r="B29309" t="s">
        <v>2594</v>
      </c>
      <c r="C29309" t="s">
        <v>2591</v>
      </c>
      <c r="D29309" t="s">
        <v>6833</v>
      </c>
      <c r="E29309" s="16">
        <v>32000000</v>
      </c>
      <c r="F29309" t="s">
        <v>2591</v>
      </c>
    </row>
    <row r="29310" spans="1:6" x14ac:dyDescent="0.3">
      <c r="A29310">
        <v>86202</v>
      </c>
      <c r="B29310" t="s">
        <v>2594</v>
      </c>
      <c r="C29310" t="s">
        <v>2591</v>
      </c>
      <c r="D29310" t="s">
        <v>6712</v>
      </c>
      <c r="E29310" s="16">
        <v>30000000</v>
      </c>
      <c r="F29310" t="s">
        <v>7133</v>
      </c>
    </row>
    <row r="29311" spans="1:6" x14ac:dyDescent="0.3">
      <c r="A29311">
        <v>86202</v>
      </c>
      <c r="B29311" t="s">
        <v>2594</v>
      </c>
      <c r="C29311" t="s">
        <v>2591</v>
      </c>
      <c r="D29311" t="s">
        <v>6714</v>
      </c>
      <c r="E29311" s="16">
        <v>40000000</v>
      </c>
      <c r="F29311" t="s">
        <v>7133</v>
      </c>
    </row>
    <row r="29312" spans="1:6" x14ac:dyDescent="0.3">
      <c r="A29312">
        <v>86202</v>
      </c>
      <c r="B29312" t="s">
        <v>2594</v>
      </c>
      <c r="C29312" t="s">
        <v>2591</v>
      </c>
      <c r="D29312" t="s">
        <v>6834</v>
      </c>
      <c r="E29312" s="16">
        <v>12000000</v>
      </c>
      <c r="F29312" t="s">
        <v>7062</v>
      </c>
    </row>
    <row r="29313" spans="1:6" x14ac:dyDescent="0.3">
      <c r="A29313">
        <v>86202</v>
      </c>
      <c r="B29313" t="s">
        <v>2594</v>
      </c>
      <c r="C29313" t="s">
        <v>2591</v>
      </c>
      <c r="D29313" t="s">
        <v>7028</v>
      </c>
      <c r="E29313" s="16">
        <v>9000000</v>
      </c>
      <c r="F29313" t="s">
        <v>2591</v>
      </c>
    </row>
    <row r="29314" spans="1:6" x14ac:dyDescent="0.3">
      <c r="A29314">
        <v>86202</v>
      </c>
      <c r="B29314" t="s">
        <v>2594</v>
      </c>
      <c r="C29314" t="s">
        <v>2591</v>
      </c>
      <c r="D29314" t="s">
        <v>7157</v>
      </c>
      <c r="E29314" s="16">
        <v>25000000</v>
      </c>
      <c r="F29314" t="s">
        <v>7133</v>
      </c>
    </row>
    <row r="29315" spans="1:6" x14ac:dyDescent="0.3">
      <c r="A29315">
        <v>86202</v>
      </c>
      <c r="B29315" t="s">
        <v>2594</v>
      </c>
      <c r="C29315" t="s">
        <v>2591</v>
      </c>
      <c r="D29315" t="s">
        <v>6717</v>
      </c>
      <c r="E29315" s="16">
        <v>25000000</v>
      </c>
      <c r="F29315" t="s">
        <v>7133</v>
      </c>
    </row>
    <row r="29316" spans="1:6" x14ac:dyDescent="0.3">
      <c r="A29316">
        <v>86202</v>
      </c>
      <c r="B29316" t="s">
        <v>2594</v>
      </c>
      <c r="C29316" t="s">
        <v>2591</v>
      </c>
      <c r="D29316" t="s">
        <v>6718</v>
      </c>
      <c r="E29316" s="16">
        <v>45000000</v>
      </c>
      <c r="F29316" t="s">
        <v>7133</v>
      </c>
    </row>
    <row r="29317" spans="1:6" x14ac:dyDescent="0.3">
      <c r="A29317">
        <v>86202</v>
      </c>
      <c r="B29317" t="s">
        <v>2594</v>
      </c>
      <c r="C29317" t="s">
        <v>2591</v>
      </c>
      <c r="D29317" t="s">
        <v>7051</v>
      </c>
      <c r="E29317" s="16">
        <v>10000000</v>
      </c>
      <c r="F29317" t="s">
        <v>7617</v>
      </c>
    </row>
    <row r="29318" spans="1:6" x14ac:dyDescent="0.3">
      <c r="A29318">
        <v>86202</v>
      </c>
      <c r="B29318" t="s">
        <v>2594</v>
      </c>
      <c r="C29318" t="s">
        <v>2591</v>
      </c>
      <c r="D29318" t="s">
        <v>7528</v>
      </c>
      <c r="E29318" s="16">
        <v>100000</v>
      </c>
      <c r="F29318" t="s">
        <v>7413</v>
      </c>
    </row>
    <row r="29319" spans="1:6" x14ac:dyDescent="0.3">
      <c r="A29319">
        <v>86202</v>
      </c>
      <c r="B29319" t="s">
        <v>2594</v>
      </c>
      <c r="C29319" t="s">
        <v>2591</v>
      </c>
      <c r="D29319" t="s">
        <v>6799</v>
      </c>
      <c r="E29319" s="16">
        <v>25000000</v>
      </c>
      <c r="F29319" t="s">
        <v>2591</v>
      </c>
    </row>
    <row r="29320" spans="1:6" x14ac:dyDescent="0.3">
      <c r="A29320">
        <v>86202</v>
      </c>
      <c r="B29320" t="s">
        <v>2594</v>
      </c>
      <c r="C29320" t="s">
        <v>2591</v>
      </c>
      <c r="D29320" t="s">
        <v>7233</v>
      </c>
      <c r="E29320" s="16">
        <v>40000000</v>
      </c>
      <c r="F29320" t="s">
        <v>7133</v>
      </c>
    </row>
    <row r="29321" spans="1:6" x14ac:dyDescent="0.3">
      <c r="A29321">
        <v>86202</v>
      </c>
      <c r="B29321" t="s">
        <v>2594</v>
      </c>
      <c r="C29321" t="s">
        <v>2591</v>
      </c>
      <c r="D29321" t="s">
        <v>6723</v>
      </c>
      <c r="E29321" s="16">
        <v>35000000</v>
      </c>
      <c r="F29321" t="s">
        <v>7133</v>
      </c>
    </row>
    <row r="29322" spans="1:6" x14ac:dyDescent="0.3">
      <c r="A29322">
        <v>86202</v>
      </c>
      <c r="B29322" t="s">
        <v>2594</v>
      </c>
      <c r="C29322" t="s">
        <v>2591</v>
      </c>
      <c r="D29322" t="s">
        <v>7419</v>
      </c>
      <c r="E29322" s="16">
        <v>150000</v>
      </c>
      <c r="F29322" t="s">
        <v>7413</v>
      </c>
    </row>
    <row r="29323" spans="1:6" x14ac:dyDescent="0.3">
      <c r="A29323">
        <v>86202</v>
      </c>
      <c r="B29323" t="s">
        <v>2594</v>
      </c>
      <c r="C29323" t="s">
        <v>2591</v>
      </c>
      <c r="D29323" t="s">
        <v>7618</v>
      </c>
      <c r="E29323" s="16">
        <v>500000</v>
      </c>
      <c r="F29323" t="s">
        <v>7413</v>
      </c>
    </row>
    <row r="29324" spans="1:6" x14ac:dyDescent="0.3">
      <c r="A29324">
        <v>86202</v>
      </c>
      <c r="B29324" t="s">
        <v>2594</v>
      </c>
      <c r="C29324" t="s">
        <v>2591</v>
      </c>
      <c r="D29324" t="s">
        <v>6801</v>
      </c>
      <c r="E29324" s="16">
        <v>24000000</v>
      </c>
      <c r="F29324" t="s">
        <v>2591</v>
      </c>
    </row>
    <row r="29325" spans="1:6" x14ac:dyDescent="0.3">
      <c r="A29325">
        <v>86202</v>
      </c>
      <c r="B29325" t="s">
        <v>2594</v>
      </c>
      <c r="C29325" t="s">
        <v>2591</v>
      </c>
      <c r="D29325" t="s">
        <v>7101</v>
      </c>
      <c r="E29325" s="16">
        <v>18000000</v>
      </c>
      <c r="F29325" t="s">
        <v>7062</v>
      </c>
    </row>
    <row r="29326" spans="1:6" x14ac:dyDescent="0.3">
      <c r="A29326">
        <v>86202</v>
      </c>
      <c r="B29326" t="s">
        <v>2594</v>
      </c>
      <c r="C29326" t="s">
        <v>2591</v>
      </c>
      <c r="D29326" t="s">
        <v>6729</v>
      </c>
      <c r="E29326" s="16">
        <v>40000000</v>
      </c>
      <c r="F29326" t="s">
        <v>7133</v>
      </c>
    </row>
    <row r="29327" spans="1:6" x14ac:dyDescent="0.3">
      <c r="A29327">
        <v>86202</v>
      </c>
      <c r="B29327" t="s">
        <v>2594</v>
      </c>
      <c r="C29327" t="s">
        <v>2591</v>
      </c>
      <c r="D29327" t="s">
        <v>6772</v>
      </c>
      <c r="E29327" s="16">
        <v>2750000</v>
      </c>
      <c r="F29327" t="s">
        <v>7617</v>
      </c>
    </row>
    <row r="29328" spans="1:6" x14ac:dyDescent="0.3">
      <c r="A29328">
        <v>108390</v>
      </c>
      <c r="B29328" t="s">
        <v>2590</v>
      </c>
      <c r="C29328" t="s">
        <v>2591</v>
      </c>
      <c r="D29328" t="s">
        <v>6688</v>
      </c>
      <c r="E29328" s="16">
        <v>35000000</v>
      </c>
      <c r="F29328" t="s">
        <v>7133</v>
      </c>
    </row>
    <row r="29329" spans="1:6" x14ac:dyDescent="0.3">
      <c r="A29329">
        <v>108390</v>
      </c>
      <c r="B29329" t="s">
        <v>2590</v>
      </c>
      <c r="C29329" t="s">
        <v>2591</v>
      </c>
      <c r="D29329" t="s">
        <v>6690</v>
      </c>
      <c r="E29329" s="16">
        <v>35000000</v>
      </c>
      <c r="F29329" t="s">
        <v>7133</v>
      </c>
    </row>
    <row r="29330" spans="1:6" x14ac:dyDescent="0.3">
      <c r="A29330">
        <v>108390</v>
      </c>
      <c r="B29330" t="s">
        <v>2590</v>
      </c>
      <c r="C29330" t="s">
        <v>2591</v>
      </c>
      <c r="D29330" t="s">
        <v>7407</v>
      </c>
      <c r="E29330" s="16">
        <v>15000000</v>
      </c>
      <c r="F29330" t="s">
        <v>7001</v>
      </c>
    </row>
    <row r="29331" spans="1:6" x14ac:dyDescent="0.3">
      <c r="A29331">
        <v>108390</v>
      </c>
      <c r="B29331" t="s">
        <v>2590</v>
      </c>
      <c r="C29331" t="s">
        <v>2591</v>
      </c>
      <c r="D29331" t="s">
        <v>6691</v>
      </c>
      <c r="E29331" s="16">
        <v>35000000</v>
      </c>
      <c r="F29331" t="s">
        <v>7133</v>
      </c>
    </row>
    <row r="29332" spans="1:6" x14ac:dyDescent="0.3">
      <c r="A29332">
        <v>108390</v>
      </c>
      <c r="B29332" t="s">
        <v>2590</v>
      </c>
      <c r="C29332" t="s">
        <v>2591</v>
      </c>
      <c r="D29332" t="s">
        <v>6695</v>
      </c>
      <c r="E29332" s="16">
        <v>50000000</v>
      </c>
      <c r="F29332" t="s">
        <v>7133</v>
      </c>
    </row>
    <row r="29333" spans="1:6" x14ac:dyDescent="0.3">
      <c r="A29333">
        <v>108390</v>
      </c>
      <c r="B29333" t="s">
        <v>2590</v>
      </c>
      <c r="C29333" t="s">
        <v>2591</v>
      </c>
      <c r="D29333" t="s">
        <v>6807</v>
      </c>
      <c r="E29333" s="16">
        <v>9000000</v>
      </c>
      <c r="F29333" t="s">
        <v>7001</v>
      </c>
    </row>
    <row r="29334" spans="1:6" x14ac:dyDescent="0.3">
      <c r="A29334">
        <v>108390</v>
      </c>
      <c r="B29334" t="s">
        <v>2590</v>
      </c>
      <c r="C29334" t="s">
        <v>2591</v>
      </c>
      <c r="D29334" t="s">
        <v>6808</v>
      </c>
      <c r="E29334" s="16">
        <v>60000000</v>
      </c>
      <c r="F29334" t="s">
        <v>2591</v>
      </c>
    </row>
    <row r="29335" spans="1:6" x14ac:dyDescent="0.3">
      <c r="A29335">
        <v>108390</v>
      </c>
      <c r="B29335" t="s">
        <v>2590</v>
      </c>
      <c r="C29335" t="s">
        <v>2591</v>
      </c>
      <c r="D29335" t="s">
        <v>6816</v>
      </c>
      <c r="E29335" s="16">
        <v>75000000</v>
      </c>
      <c r="F29335" t="s">
        <v>2591</v>
      </c>
    </row>
    <row r="29336" spans="1:6" x14ac:dyDescent="0.3">
      <c r="A29336">
        <v>108390</v>
      </c>
      <c r="B29336" t="s">
        <v>2590</v>
      </c>
      <c r="C29336" t="s">
        <v>2591</v>
      </c>
      <c r="D29336" t="s">
        <v>6893</v>
      </c>
      <c r="E29336" s="16">
        <v>60000000</v>
      </c>
      <c r="F29336" t="s">
        <v>2591</v>
      </c>
    </row>
    <row r="29337" spans="1:6" x14ac:dyDescent="0.3">
      <c r="A29337">
        <v>108390</v>
      </c>
      <c r="B29337" t="s">
        <v>2590</v>
      </c>
      <c r="C29337" t="s">
        <v>2591</v>
      </c>
      <c r="D29337" t="s">
        <v>7625</v>
      </c>
      <c r="E29337" s="16">
        <v>1000000</v>
      </c>
      <c r="F29337" t="s">
        <v>7542</v>
      </c>
    </row>
    <row r="29338" spans="1:6" x14ac:dyDescent="0.3">
      <c r="A29338">
        <v>108390</v>
      </c>
      <c r="B29338" t="s">
        <v>2590</v>
      </c>
      <c r="C29338" t="s">
        <v>2591</v>
      </c>
      <c r="D29338" t="s">
        <v>6781</v>
      </c>
      <c r="E29338" s="16">
        <v>28000000</v>
      </c>
      <c r="F29338" t="s">
        <v>2591</v>
      </c>
    </row>
    <row r="29339" spans="1:6" x14ac:dyDescent="0.3">
      <c r="A29339">
        <v>108390</v>
      </c>
      <c r="B29339" t="s">
        <v>2590</v>
      </c>
      <c r="C29339" t="s">
        <v>2591</v>
      </c>
      <c r="D29339" t="s">
        <v>6823</v>
      </c>
      <c r="E29339" s="16">
        <v>60000000</v>
      </c>
      <c r="F29339" t="s">
        <v>2591</v>
      </c>
    </row>
    <row r="29340" spans="1:6" x14ac:dyDescent="0.3">
      <c r="A29340">
        <v>108390</v>
      </c>
      <c r="B29340" t="s">
        <v>2590</v>
      </c>
      <c r="C29340" t="s">
        <v>2591</v>
      </c>
      <c r="D29340" t="s">
        <v>6700</v>
      </c>
      <c r="E29340" s="16">
        <v>48000000</v>
      </c>
      <c r="F29340" t="s">
        <v>2591</v>
      </c>
    </row>
    <row r="29341" spans="1:6" x14ac:dyDescent="0.3">
      <c r="A29341">
        <v>108390</v>
      </c>
      <c r="B29341" t="s">
        <v>2590</v>
      </c>
      <c r="C29341" t="s">
        <v>2591</v>
      </c>
      <c r="D29341" t="s">
        <v>6825</v>
      </c>
      <c r="E29341" s="16">
        <v>75000000</v>
      </c>
      <c r="F29341" t="s">
        <v>2591</v>
      </c>
    </row>
    <row r="29342" spans="1:6" x14ac:dyDescent="0.3">
      <c r="A29342">
        <v>108390</v>
      </c>
      <c r="B29342" t="s">
        <v>2590</v>
      </c>
      <c r="C29342" t="s">
        <v>2591</v>
      </c>
      <c r="D29342" t="s">
        <v>6703</v>
      </c>
      <c r="E29342" s="16">
        <v>35000000</v>
      </c>
      <c r="F29342" t="s">
        <v>7133</v>
      </c>
    </row>
    <row r="29343" spans="1:6" x14ac:dyDescent="0.3">
      <c r="A29343">
        <v>108390</v>
      </c>
      <c r="B29343" t="s">
        <v>2590</v>
      </c>
      <c r="C29343" t="s">
        <v>2591</v>
      </c>
      <c r="D29343" t="s">
        <v>6788</v>
      </c>
      <c r="E29343" s="16">
        <v>20000000</v>
      </c>
      <c r="F29343" t="s">
        <v>2591</v>
      </c>
    </row>
    <row r="29344" spans="1:6" x14ac:dyDescent="0.3">
      <c r="A29344">
        <v>108390</v>
      </c>
      <c r="B29344" t="s">
        <v>2590</v>
      </c>
      <c r="C29344" t="s">
        <v>2591</v>
      </c>
      <c r="D29344" t="s">
        <v>6827</v>
      </c>
      <c r="E29344" s="16">
        <v>15000000</v>
      </c>
      <c r="F29344" t="s">
        <v>7001</v>
      </c>
    </row>
    <row r="29345" spans="1:6" x14ac:dyDescent="0.3">
      <c r="A29345">
        <v>108390</v>
      </c>
      <c r="B29345" t="s">
        <v>2590</v>
      </c>
      <c r="C29345" t="s">
        <v>2591</v>
      </c>
      <c r="D29345" t="s">
        <v>6900</v>
      </c>
      <c r="E29345" s="16">
        <v>55000000</v>
      </c>
      <c r="F29345" t="s">
        <v>2591</v>
      </c>
    </row>
    <row r="29346" spans="1:6" x14ac:dyDescent="0.3">
      <c r="A29346">
        <v>108390</v>
      </c>
      <c r="B29346" t="s">
        <v>2590</v>
      </c>
      <c r="C29346" t="s">
        <v>2591</v>
      </c>
      <c r="D29346" t="s">
        <v>7067</v>
      </c>
      <c r="E29346" s="16">
        <v>25000000</v>
      </c>
      <c r="F29346" t="s">
        <v>2591</v>
      </c>
    </row>
    <row r="29347" spans="1:6" x14ac:dyDescent="0.3">
      <c r="A29347">
        <v>108390</v>
      </c>
      <c r="B29347" t="s">
        <v>2590</v>
      </c>
      <c r="C29347" t="s">
        <v>2591</v>
      </c>
      <c r="D29347" t="s">
        <v>6708</v>
      </c>
      <c r="E29347" s="16">
        <v>30000000</v>
      </c>
      <c r="F29347" t="s">
        <v>7133</v>
      </c>
    </row>
    <row r="29348" spans="1:6" x14ac:dyDescent="0.3">
      <c r="A29348">
        <v>108390</v>
      </c>
      <c r="B29348" t="s">
        <v>2590</v>
      </c>
      <c r="C29348" t="s">
        <v>2591</v>
      </c>
      <c r="D29348" t="s">
        <v>6832</v>
      </c>
      <c r="E29348" s="16">
        <v>18000000</v>
      </c>
      <c r="F29348" t="s">
        <v>7001</v>
      </c>
    </row>
    <row r="29349" spans="1:6" x14ac:dyDescent="0.3">
      <c r="A29349">
        <v>108390</v>
      </c>
      <c r="B29349" t="s">
        <v>2590</v>
      </c>
      <c r="C29349" t="s">
        <v>2591</v>
      </c>
      <c r="D29349" t="s">
        <v>6709</v>
      </c>
      <c r="E29349" s="16">
        <v>25000000</v>
      </c>
      <c r="F29349" t="s">
        <v>7133</v>
      </c>
    </row>
    <row r="29350" spans="1:6" x14ac:dyDescent="0.3">
      <c r="A29350">
        <v>108390</v>
      </c>
      <c r="B29350" t="s">
        <v>2590</v>
      </c>
      <c r="C29350" t="s">
        <v>2591</v>
      </c>
      <c r="D29350" t="s">
        <v>6793</v>
      </c>
      <c r="E29350" s="16">
        <v>18000000</v>
      </c>
      <c r="F29350" t="s">
        <v>2591</v>
      </c>
    </row>
    <row r="29351" spans="1:6" x14ac:dyDescent="0.3">
      <c r="A29351">
        <v>108390</v>
      </c>
      <c r="B29351" t="s">
        <v>2590</v>
      </c>
      <c r="C29351" t="s">
        <v>2591</v>
      </c>
      <c r="D29351" t="s">
        <v>6833</v>
      </c>
      <c r="E29351" s="16">
        <v>45000000</v>
      </c>
      <c r="F29351" t="s">
        <v>2591</v>
      </c>
    </row>
    <row r="29352" spans="1:6" x14ac:dyDescent="0.3">
      <c r="A29352">
        <v>108390</v>
      </c>
      <c r="B29352" t="s">
        <v>2590</v>
      </c>
      <c r="C29352" t="s">
        <v>2591</v>
      </c>
      <c r="D29352" t="s">
        <v>7004</v>
      </c>
      <c r="E29352" s="16">
        <v>65000000</v>
      </c>
      <c r="F29352" t="s">
        <v>7133</v>
      </c>
    </row>
    <row r="29353" spans="1:6" x14ac:dyDescent="0.3">
      <c r="A29353">
        <v>108390</v>
      </c>
      <c r="B29353" t="s">
        <v>2590</v>
      </c>
      <c r="C29353" t="s">
        <v>2591</v>
      </c>
      <c r="D29353" t="s">
        <v>7595</v>
      </c>
      <c r="E29353" s="16">
        <v>25000000</v>
      </c>
      <c r="F29353" t="s">
        <v>7001</v>
      </c>
    </row>
    <row r="29354" spans="1:6" x14ac:dyDescent="0.3">
      <c r="A29354">
        <v>108390</v>
      </c>
      <c r="B29354" t="s">
        <v>2590</v>
      </c>
      <c r="C29354" t="s">
        <v>2591</v>
      </c>
      <c r="D29354" t="s">
        <v>6720</v>
      </c>
      <c r="E29354" s="16">
        <v>40000000</v>
      </c>
      <c r="F29354" t="s">
        <v>7133</v>
      </c>
    </row>
    <row r="29355" spans="1:6" x14ac:dyDescent="0.3">
      <c r="A29355">
        <v>108390</v>
      </c>
      <c r="B29355" t="s">
        <v>2590</v>
      </c>
      <c r="C29355" t="s">
        <v>2591</v>
      </c>
      <c r="D29355" t="s">
        <v>6837</v>
      </c>
      <c r="E29355" s="16">
        <v>55000000</v>
      </c>
      <c r="F29355" t="s">
        <v>2591</v>
      </c>
    </row>
    <row r="29356" spans="1:6" x14ac:dyDescent="0.3">
      <c r="A29356">
        <v>108390</v>
      </c>
      <c r="B29356" t="s">
        <v>2590</v>
      </c>
      <c r="C29356" t="s">
        <v>2591</v>
      </c>
      <c r="D29356" t="s">
        <v>6838</v>
      </c>
      <c r="E29356" s="16">
        <v>30000000</v>
      </c>
      <c r="F29356" t="s">
        <v>2591</v>
      </c>
    </row>
    <row r="29357" spans="1:6" x14ac:dyDescent="0.3">
      <c r="A29357">
        <v>108390</v>
      </c>
      <c r="B29357" t="s">
        <v>2590</v>
      </c>
      <c r="C29357" t="s">
        <v>2591</v>
      </c>
      <c r="D29357" t="s">
        <v>6907</v>
      </c>
      <c r="E29357" s="16">
        <v>65000000</v>
      </c>
      <c r="F29357" t="s">
        <v>2591</v>
      </c>
    </row>
    <row r="29358" spans="1:6" x14ac:dyDescent="0.3">
      <c r="A29358">
        <v>108390</v>
      </c>
      <c r="B29358" t="s">
        <v>2590</v>
      </c>
      <c r="C29358" t="s">
        <v>2591</v>
      </c>
      <c r="D29358" t="s">
        <v>6799</v>
      </c>
      <c r="E29358" s="16">
        <v>35000000</v>
      </c>
      <c r="F29358" t="s">
        <v>2591</v>
      </c>
    </row>
    <row r="29359" spans="1:6" x14ac:dyDescent="0.3">
      <c r="A29359">
        <v>108390</v>
      </c>
      <c r="B29359" t="s">
        <v>2590</v>
      </c>
      <c r="C29359" t="s">
        <v>2591</v>
      </c>
      <c r="D29359" t="s">
        <v>6912</v>
      </c>
      <c r="E29359" s="16">
        <v>25000000</v>
      </c>
      <c r="F29359" t="s">
        <v>7001</v>
      </c>
    </row>
    <row r="29360" spans="1:6" x14ac:dyDescent="0.3">
      <c r="A29360">
        <v>108390</v>
      </c>
      <c r="B29360" t="s">
        <v>2590</v>
      </c>
      <c r="C29360" t="s">
        <v>2591</v>
      </c>
      <c r="D29360" t="s">
        <v>7233</v>
      </c>
      <c r="E29360" s="16">
        <v>60000000</v>
      </c>
      <c r="F29360" t="s">
        <v>7133</v>
      </c>
    </row>
    <row r="29361" spans="1:6" x14ac:dyDescent="0.3">
      <c r="A29361">
        <v>108390</v>
      </c>
      <c r="B29361" t="s">
        <v>2590</v>
      </c>
      <c r="C29361" t="s">
        <v>2591</v>
      </c>
      <c r="D29361" t="s">
        <v>7097</v>
      </c>
      <c r="E29361" s="16">
        <v>60000000</v>
      </c>
      <c r="F29361" t="s">
        <v>2591</v>
      </c>
    </row>
    <row r="29362" spans="1:6" x14ac:dyDescent="0.3">
      <c r="A29362">
        <v>108390</v>
      </c>
      <c r="B29362" t="s">
        <v>2590</v>
      </c>
      <c r="C29362" t="s">
        <v>2591</v>
      </c>
      <c r="D29362" t="s">
        <v>7014</v>
      </c>
      <c r="E29362" s="16">
        <v>3000000</v>
      </c>
      <c r="F29362" t="s">
        <v>7542</v>
      </c>
    </row>
    <row r="29363" spans="1:6" x14ac:dyDescent="0.3">
      <c r="A29363">
        <v>108390</v>
      </c>
      <c r="B29363" t="s">
        <v>2590</v>
      </c>
      <c r="C29363" t="s">
        <v>2591</v>
      </c>
      <c r="D29363" t="s">
        <v>7016</v>
      </c>
      <c r="E29363" s="16">
        <v>60000000</v>
      </c>
      <c r="F29363" t="s">
        <v>2591</v>
      </c>
    </row>
    <row r="29364" spans="1:6" x14ac:dyDescent="0.3">
      <c r="A29364">
        <v>108390</v>
      </c>
      <c r="B29364" t="s">
        <v>2590</v>
      </c>
      <c r="C29364" t="s">
        <v>2591</v>
      </c>
      <c r="D29364" t="s">
        <v>7742</v>
      </c>
      <c r="E29364" s="16">
        <v>50000</v>
      </c>
      <c r="F29364" t="s">
        <v>7743</v>
      </c>
    </row>
    <row r="29365" spans="1:6" x14ac:dyDescent="0.3">
      <c r="A29365">
        <v>108390</v>
      </c>
      <c r="B29365" t="s">
        <v>2590</v>
      </c>
      <c r="C29365" t="s">
        <v>2591</v>
      </c>
      <c r="D29365" t="s">
        <v>6801</v>
      </c>
      <c r="E29365" s="16">
        <v>25000000</v>
      </c>
      <c r="F29365" t="s">
        <v>2591</v>
      </c>
    </row>
    <row r="29366" spans="1:6" x14ac:dyDescent="0.3">
      <c r="A29366">
        <v>108390</v>
      </c>
      <c r="B29366" t="s">
        <v>2590</v>
      </c>
      <c r="C29366" t="s">
        <v>2591</v>
      </c>
      <c r="D29366" t="s">
        <v>6729</v>
      </c>
      <c r="E29366" s="16">
        <v>60000000</v>
      </c>
      <c r="F29366" t="s">
        <v>7133</v>
      </c>
    </row>
    <row r="29367" spans="1:6" x14ac:dyDescent="0.3">
      <c r="A29367">
        <v>108390</v>
      </c>
      <c r="B29367" t="s">
        <v>2590</v>
      </c>
      <c r="C29367" t="s">
        <v>2591</v>
      </c>
      <c r="D29367" t="s">
        <v>7456</v>
      </c>
      <c r="E29367" s="16">
        <v>4000000</v>
      </c>
      <c r="F29367" t="s">
        <v>7542</v>
      </c>
    </row>
    <row r="29368" spans="1:6" x14ac:dyDescent="0.3">
      <c r="A29368">
        <v>108390</v>
      </c>
      <c r="B29368" t="s">
        <v>2590</v>
      </c>
      <c r="C29368" t="s">
        <v>2591</v>
      </c>
      <c r="D29368" t="s">
        <v>6730</v>
      </c>
      <c r="E29368" s="16">
        <v>40000000</v>
      </c>
      <c r="F29368" t="s">
        <v>7133</v>
      </c>
    </row>
    <row r="29369" spans="1:6" x14ac:dyDescent="0.3">
      <c r="A29369">
        <v>108390</v>
      </c>
      <c r="B29369" t="s">
        <v>2590</v>
      </c>
      <c r="C29369" t="s">
        <v>2591</v>
      </c>
      <c r="D29369" t="s">
        <v>7018</v>
      </c>
      <c r="E29369" s="16">
        <v>150000</v>
      </c>
      <c r="F29369" t="s">
        <v>7542</v>
      </c>
    </row>
    <row r="29370" spans="1:6" x14ac:dyDescent="0.3">
      <c r="A29370">
        <v>108390</v>
      </c>
      <c r="B29370" t="s">
        <v>2590</v>
      </c>
      <c r="C29370" t="s">
        <v>2591</v>
      </c>
      <c r="D29370" t="s">
        <v>7019</v>
      </c>
      <c r="E29370" s="16">
        <v>2000000</v>
      </c>
      <c r="F29370" t="s">
        <v>7542</v>
      </c>
    </row>
    <row r="29371" spans="1:6" x14ac:dyDescent="0.3">
      <c r="A29371">
        <v>108390</v>
      </c>
      <c r="B29371" t="s">
        <v>2590</v>
      </c>
      <c r="C29371" t="s">
        <v>2591</v>
      </c>
      <c r="D29371" t="s">
        <v>6847</v>
      </c>
      <c r="E29371" s="16">
        <v>6000000</v>
      </c>
      <c r="F29371" t="s">
        <v>7001</v>
      </c>
    </row>
    <row r="29372" spans="1:6" x14ac:dyDescent="0.3">
      <c r="A29372">
        <v>108390</v>
      </c>
      <c r="B29372" t="s">
        <v>2590</v>
      </c>
      <c r="C29372" t="s">
        <v>2591</v>
      </c>
      <c r="D29372" t="s">
        <v>6849</v>
      </c>
      <c r="E29372" s="16">
        <v>65000000</v>
      </c>
      <c r="F29372" t="s">
        <v>2591</v>
      </c>
    </row>
    <row r="29373" spans="1:6" x14ac:dyDescent="0.3">
      <c r="A29373">
        <v>138927</v>
      </c>
      <c r="B29373" t="s">
        <v>2603</v>
      </c>
      <c r="C29373" t="s">
        <v>2591</v>
      </c>
      <c r="D29373" t="s">
        <v>6886</v>
      </c>
      <c r="E29373" s="16">
        <v>45000000</v>
      </c>
      <c r="F29373" t="s">
        <v>2591</v>
      </c>
    </row>
    <row r="29374" spans="1:6" x14ac:dyDescent="0.3">
      <c r="A29374">
        <v>138927</v>
      </c>
      <c r="B29374" t="s">
        <v>2603</v>
      </c>
      <c r="C29374" t="s">
        <v>2591</v>
      </c>
      <c r="D29374" t="s">
        <v>6690</v>
      </c>
      <c r="E29374" s="16">
        <v>25000000</v>
      </c>
      <c r="F29374" t="s">
        <v>2591</v>
      </c>
    </row>
    <row r="29375" spans="1:6" x14ac:dyDescent="0.3">
      <c r="A29375">
        <v>138927</v>
      </c>
      <c r="B29375" t="s">
        <v>2603</v>
      </c>
      <c r="C29375" t="s">
        <v>2591</v>
      </c>
      <c r="D29375" t="s">
        <v>6808</v>
      </c>
      <c r="E29375" s="16">
        <v>18000000</v>
      </c>
      <c r="F29375" t="s">
        <v>2591</v>
      </c>
    </row>
    <row r="29376" spans="1:6" x14ac:dyDescent="0.3">
      <c r="A29376">
        <v>138927</v>
      </c>
      <c r="B29376" t="s">
        <v>2603</v>
      </c>
      <c r="C29376" t="s">
        <v>2591</v>
      </c>
      <c r="D29376" t="s">
        <v>6816</v>
      </c>
      <c r="E29376" s="16">
        <v>40000000</v>
      </c>
      <c r="F29376" t="s">
        <v>2591</v>
      </c>
    </row>
    <row r="29377" spans="1:6" x14ac:dyDescent="0.3">
      <c r="A29377">
        <v>138927</v>
      </c>
      <c r="B29377" t="s">
        <v>2603</v>
      </c>
      <c r="C29377" t="s">
        <v>2591</v>
      </c>
      <c r="D29377" t="s">
        <v>6894</v>
      </c>
      <c r="E29377" s="16">
        <v>32000000</v>
      </c>
      <c r="F29377" t="s">
        <v>2591</v>
      </c>
    </row>
    <row r="29378" spans="1:6" x14ac:dyDescent="0.3">
      <c r="A29378">
        <v>138927</v>
      </c>
      <c r="B29378" t="s">
        <v>2603</v>
      </c>
      <c r="C29378" t="s">
        <v>2591</v>
      </c>
      <c r="D29378" t="s">
        <v>6781</v>
      </c>
      <c r="E29378" s="16">
        <v>12000000</v>
      </c>
      <c r="F29378" t="s">
        <v>2591</v>
      </c>
    </row>
    <row r="29379" spans="1:6" x14ac:dyDescent="0.3">
      <c r="A29379">
        <v>138927</v>
      </c>
      <c r="B29379" t="s">
        <v>2603</v>
      </c>
      <c r="C29379" t="s">
        <v>2591</v>
      </c>
      <c r="D29379" t="s">
        <v>6823</v>
      </c>
      <c r="E29379" s="16">
        <v>18000000</v>
      </c>
      <c r="F29379" t="s">
        <v>2591</v>
      </c>
    </row>
    <row r="29380" spans="1:6" x14ac:dyDescent="0.3">
      <c r="A29380">
        <v>138927</v>
      </c>
      <c r="B29380" t="s">
        <v>2603</v>
      </c>
      <c r="C29380" t="s">
        <v>2591</v>
      </c>
      <c r="D29380" t="s">
        <v>6700</v>
      </c>
      <c r="E29380" s="16">
        <v>40000000</v>
      </c>
      <c r="F29380" t="s">
        <v>2591</v>
      </c>
    </row>
    <row r="29381" spans="1:6" x14ac:dyDescent="0.3">
      <c r="A29381">
        <v>138927</v>
      </c>
      <c r="B29381" t="s">
        <v>2603</v>
      </c>
      <c r="C29381" t="s">
        <v>2591</v>
      </c>
      <c r="D29381" t="s">
        <v>6825</v>
      </c>
      <c r="E29381" s="16">
        <v>40000000</v>
      </c>
      <c r="F29381" t="s">
        <v>2591</v>
      </c>
    </row>
    <row r="29382" spans="1:6" x14ac:dyDescent="0.3">
      <c r="A29382">
        <v>138927</v>
      </c>
      <c r="B29382" t="s">
        <v>2603</v>
      </c>
      <c r="C29382" t="s">
        <v>2591</v>
      </c>
      <c r="D29382" t="s">
        <v>6788</v>
      </c>
      <c r="E29382" s="16">
        <v>8000000</v>
      </c>
      <c r="F29382" t="s">
        <v>2591</v>
      </c>
    </row>
    <row r="29383" spans="1:6" x14ac:dyDescent="0.3">
      <c r="A29383">
        <v>138927</v>
      </c>
      <c r="B29383" t="s">
        <v>2603</v>
      </c>
      <c r="C29383" t="s">
        <v>2591</v>
      </c>
      <c r="D29383" t="s">
        <v>6828</v>
      </c>
      <c r="E29383" s="16">
        <v>30000000</v>
      </c>
      <c r="F29383" t="s">
        <v>2591</v>
      </c>
    </row>
    <row r="29384" spans="1:6" x14ac:dyDescent="0.3">
      <c r="A29384">
        <v>138927</v>
      </c>
      <c r="B29384" t="s">
        <v>2603</v>
      </c>
      <c r="C29384" t="s">
        <v>2591</v>
      </c>
      <c r="D29384" t="s">
        <v>6900</v>
      </c>
      <c r="E29384" s="16">
        <v>50000000</v>
      </c>
      <c r="F29384" t="s">
        <v>2591</v>
      </c>
    </row>
    <row r="29385" spans="1:6" x14ac:dyDescent="0.3">
      <c r="A29385">
        <v>138927</v>
      </c>
      <c r="B29385" t="s">
        <v>2603</v>
      </c>
      <c r="C29385" t="s">
        <v>2591</v>
      </c>
      <c r="D29385" t="s">
        <v>6793</v>
      </c>
      <c r="E29385" s="16">
        <v>7000000</v>
      </c>
      <c r="F29385" t="s">
        <v>2591</v>
      </c>
    </row>
    <row r="29386" spans="1:6" x14ac:dyDescent="0.3">
      <c r="A29386">
        <v>138927</v>
      </c>
      <c r="B29386" t="s">
        <v>2603</v>
      </c>
      <c r="C29386" t="s">
        <v>2591</v>
      </c>
      <c r="D29386" t="s">
        <v>6864</v>
      </c>
      <c r="E29386" s="16">
        <v>8000000</v>
      </c>
      <c r="F29386" t="s">
        <v>6743</v>
      </c>
    </row>
    <row r="29387" spans="1:6" x14ac:dyDescent="0.3">
      <c r="A29387">
        <v>138927</v>
      </c>
      <c r="B29387" t="s">
        <v>2603</v>
      </c>
      <c r="C29387" t="s">
        <v>2591</v>
      </c>
      <c r="D29387" t="s">
        <v>6833</v>
      </c>
      <c r="E29387" s="16">
        <v>12000000</v>
      </c>
      <c r="F29387" t="s">
        <v>2591</v>
      </c>
    </row>
    <row r="29388" spans="1:6" x14ac:dyDescent="0.3">
      <c r="A29388">
        <v>138927</v>
      </c>
      <c r="B29388" t="s">
        <v>2603</v>
      </c>
      <c r="C29388" t="s">
        <v>2591</v>
      </c>
      <c r="D29388" t="s">
        <v>7293</v>
      </c>
      <c r="E29388" s="16">
        <v>25000000</v>
      </c>
      <c r="F29388" t="s">
        <v>2591</v>
      </c>
    </row>
    <row r="29389" spans="1:6" x14ac:dyDescent="0.3">
      <c r="A29389">
        <v>138927</v>
      </c>
      <c r="B29389" t="s">
        <v>2603</v>
      </c>
      <c r="C29389" t="s">
        <v>2591</v>
      </c>
      <c r="D29389" t="s">
        <v>8067</v>
      </c>
      <c r="E29389" s="16">
        <v>6000000</v>
      </c>
      <c r="F29389" t="s">
        <v>6743</v>
      </c>
    </row>
    <row r="29390" spans="1:6" x14ac:dyDescent="0.3">
      <c r="A29390">
        <v>138927</v>
      </c>
      <c r="B29390" t="s">
        <v>2603</v>
      </c>
      <c r="C29390" t="s">
        <v>2591</v>
      </c>
      <c r="D29390" t="s">
        <v>6834</v>
      </c>
      <c r="E29390" s="16">
        <v>25000000</v>
      </c>
      <c r="F29390" t="s">
        <v>2591</v>
      </c>
    </row>
    <row r="29391" spans="1:6" x14ac:dyDescent="0.3">
      <c r="A29391">
        <v>138927</v>
      </c>
      <c r="B29391" t="s">
        <v>2603</v>
      </c>
      <c r="C29391" t="s">
        <v>2591</v>
      </c>
      <c r="D29391" t="s">
        <v>7028</v>
      </c>
      <c r="E29391" s="16">
        <v>6000000</v>
      </c>
      <c r="F29391" t="s">
        <v>2591</v>
      </c>
    </row>
    <row r="29392" spans="1:6" x14ac:dyDescent="0.3">
      <c r="A29392">
        <v>138927</v>
      </c>
      <c r="B29392" t="s">
        <v>2603</v>
      </c>
      <c r="C29392" t="s">
        <v>2591</v>
      </c>
      <c r="D29392" t="s">
        <v>6904</v>
      </c>
      <c r="E29392" s="16">
        <v>18000000</v>
      </c>
      <c r="F29392" t="s">
        <v>2591</v>
      </c>
    </row>
    <row r="29393" spans="1:6" x14ac:dyDescent="0.3">
      <c r="A29393">
        <v>138927</v>
      </c>
      <c r="B29393" t="s">
        <v>2603</v>
      </c>
      <c r="C29393" t="s">
        <v>2591</v>
      </c>
      <c r="D29393" t="s">
        <v>6837</v>
      </c>
      <c r="E29393" s="16">
        <v>50000000</v>
      </c>
      <c r="F29393" t="s">
        <v>2591</v>
      </c>
    </row>
    <row r="29394" spans="1:6" x14ac:dyDescent="0.3">
      <c r="A29394">
        <v>138927</v>
      </c>
      <c r="B29394" t="s">
        <v>2603</v>
      </c>
      <c r="C29394" t="s">
        <v>2591</v>
      </c>
      <c r="D29394" t="s">
        <v>6906</v>
      </c>
      <c r="E29394" s="16">
        <v>18000000</v>
      </c>
      <c r="F29394" t="s">
        <v>2591</v>
      </c>
    </row>
    <row r="29395" spans="1:6" x14ac:dyDescent="0.3">
      <c r="A29395">
        <v>138927</v>
      </c>
      <c r="B29395" t="s">
        <v>2603</v>
      </c>
      <c r="C29395" t="s">
        <v>2591</v>
      </c>
      <c r="D29395" t="s">
        <v>6907</v>
      </c>
      <c r="E29395" s="16">
        <v>60000000</v>
      </c>
      <c r="F29395" t="s">
        <v>2591</v>
      </c>
    </row>
    <row r="29396" spans="1:6" x14ac:dyDescent="0.3">
      <c r="A29396">
        <v>138927</v>
      </c>
      <c r="B29396" t="s">
        <v>2603</v>
      </c>
      <c r="C29396" t="s">
        <v>2591</v>
      </c>
      <c r="D29396" t="s">
        <v>6908</v>
      </c>
      <c r="E29396" s="16">
        <v>25000000</v>
      </c>
      <c r="F29396" t="s">
        <v>2591</v>
      </c>
    </row>
    <row r="29397" spans="1:6" x14ac:dyDescent="0.3">
      <c r="A29397">
        <v>138927</v>
      </c>
      <c r="B29397" t="s">
        <v>2603</v>
      </c>
      <c r="C29397" t="s">
        <v>2591</v>
      </c>
      <c r="D29397" t="s">
        <v>6909</v>
      </c>
      <c r="E29397" s="16">
        <v>60000000</v>
      </c>
      <c r="F29397" t="s">
        <v>2591</v>
      </c>
    </row>
    <row r="29398" spans="1:6" x14ac:dyDescent="0.3">
      <c r="A29398">
        <v>138927</v>
      </c>
      <c r="B29398" t="s">
        <v>2603</v>
      </c>
      <c r="C29398" t="s">
        <v>2591</v>
      </c>
      <c r="D29398" t="s">
        <v>6799</v>
      </c>
      <c r="E29398" s="16">
        <v>12000000</v>
      </c>
      <c r="F29398" t="s">
        <v>2591</v>
      </c>
    </row>
    <row r="29399" spans="1:6" x14ac:dyDescent="0.3">
      <c r="A29399">
        <v>138927</v>
      </c>
      <c r="B29399" t="s">
        <v>2603</v>
      </c>
      <c r="C29399" t="s">
        <v>2591</v>
      </c>
      <c r="D29399" t="s">
        <v>6912</v>
      </c>
      <c r="E29399" s="16">
        <v>12000000</v>
      </c>
      <c r="F29399" t="s">
        <v>2591</v>
      </c>
    </row>
    <row r="29400" spans="1:6" x14ac:dyDescent="0.3">
      <c r="A29400">
        <v>138927</v>
      </c>
      <c r="B29400" t="s">
        <v>2603</v>
      </c>
      <c r="C29400" t="s">
        <v>2591</v>
      </c>
      <c r="D29400" t="s">
        <v>7277</v>
      </c>
      <c r="E29400" s="16">
        <v>22000000</v>
      </c>
      <c r="F29400" t="s">
        <v>2591</v>
      </c>
    </row>
    <row r="29401" spans="1:6" x14ac:dyDescent="0.3">
      <c r="A29401">
        <v>138927</v>
      </c>
      <c r="B29401" t="s">
        <v>2603</v>
      </c>
      <c r="C29401" t="s">
        <v>2591</v>
      </c>
      <c r="D29401" t="s">
        <v>7034</v>
      </c>
      <c r="E29401" s="16">
        <v>15000000</v>
      </c>
      <c r="F29401" t="s">
        <v>2591</v>
      </c>
    </row>
    <row r="29402" spans="1:6" x14ac:dyDescent="0.3">
      <c r="A29402">
        <v>138927</v>
      </c>
      <c r="B29402" t="s">
        <v>2603</v>
      </c>
      <c r="C29402" t="s">
        <v>2591</v>
      </c>
      <c r="D29402" t="s">
        <v>6913</v>
      </c>
      <c r="E29402" s="16">
        <v>30000000</v>
      </c>
      <c r="F29402" t="s">
        <v>2591</v>
      </c>
    </row>
    <row r="29403" spans="1:6" x14ac:dyDescent="0.3">
      <c r="A29403">
        <v>138927</v>
      </c>
      <c r="B29403" t="s">
        <v>2603</v>
      </c>
      <c r="C29403" t="s">
        <v>2591</v>
      </c>
      <c r="D29403" t="s">
        <v>6844</v>
      </c>
      <c r="E29403" s="16">
        <v>10000000</v>
      </c>
      <c r="F29403" t="s">
        <v>2591</v>
      </c>
    </row>
    <row r="29404" spans="1:6" x14ac:dyDescent="0.3">
      <c r="A29404">
        <v>138927</v>
      </c>
      <c r="B29404" t="s">
        <v>2603</v>
      </c>
      <c r="C29404" t="s">
        <v>2591</v>
      </c>
      <c r="D29404" t="s">
        <v>6801</v>
      </c>
      <c r="E29404" s="16">
        <v>10000000</v>
      </c>
      <c r="F29404" t="s">
        <v>2591</v>
      </c>
    </row>
    <row r="29405" spans="1:6" x14ac:dyDescent="0.3">
      <c r="A29405">
        <v>138927</v>
      </c>
      <c r="B29405" t="s">
        <v>2603</v>
      </c>
      <c r="C29405" t="s">
        <v>2591</v>
      </c>
      <c r="D29405" t="s">
        <v>6916</v>
      </c>
      <c r="E29405" s="16">
        <v>60000000</v>
      </c>
      <c r="F29405" t="s">
        <v>2591</v>
      </c>
    </row>
    <row r="29406" spans="1:6" x14ac:dyDescent="0.3">
      <c r="A29406">
        <v>138927</v>
      </c>
      <c r="B29406" t="s">
        <v>2603</v>
      </c>
      <c r="C29406" t="s">
        <v>2591</v>
      </c>
      <c r="D29406" t="s">
        <v>6772</v>
      </c>
      <c r="E29406" s="16">
        <v>10000000</v>
      </c>
      <c r="F29406" t="s">
        <v>6743</v>
      </c>
    </row>
    <row r="29407" spans="1:6" x14ac:dyDescent="0.3">
      <c r="A29407">
        <v>138927</v>
      </c>
      <c r="B29407" t="s">
        <v>2603</v>
      </c>
      <c r="C29407" t="s">
        <v>2591</v>
      </c>
      <c r="D29407" t="s">
        <v>6849</v>
      </c>
      <c r="E29407" s="16">
        <v>20000000</v>
      </c>
      <c r="F29407" t="s">
        <v>2591</v>
      </c>
    </row>
    <row r="29408" spans="1:6" x14ac:dyDescent="0.3">
      <c r="A29408">
        <v>314353</v>
      </c>
      <c r="B29408" t="s">
        <v>2612</v>
      </c>
      <c r="C29408" t="s">
        <v>2591</v>
      </c>
      <c r="D29408" t="s">
        <v>6695</v>
      </c>
      <c r="E29408" s="16">
        <v>8000000</v>
      </c>
      <c r="F29408" t="s">
        <v>6689</v>
      </c>
    </row>
    <row r="29409" spans="1:6" x14ac:dyDescent="0.3">
      <c r="A29409">
        <v>314353</v>
      </c>
      <c r="B29409" t="s">
        <v>2612</v>
      </c>
      <c r="C29409" t="s">
        <v>2591</v>
      </c>
      <c r="D29409" t="s">
        <v>6697</v>
      </c>
      <c r="E29409" s="16">
        <v>70000000</v>
      </c>
      <c r="F29409" t="s">
        <v>6689</v>
      </c>
    </row>
    <row r="29410" spans="1:6" x14ac:dyDescent="0.3">
      <c r="A29410">
        <v>314353</v>
      </c>
      <c r="B29410" t="s">
        <v>2612</v>
      </c>
      <c r="C29410" t="s">
        <v>2591</v>
      </c>
      <c r="D29410" t="s">
        <v>7397</v>
      </c>
      <c r="E29410" s="16">
        <v>50000000</v>
      </c>
      <c r="F29410" t="s">
        <v>6689</v>
      </c>
    </row>
    <row r="29411" spans="1:6" x14ac:dyDescent="0.3">
      <c r="A29411">
        <v>314353</v>
      </c>
      <c r="B29411" t="s">
        <v>2612</v>
      </c>
      <c r="C29411" t="s">
        <v>2591</v>
      </c>
      <c r="D29411" t="s">
        <v>6700</v>
      </c>
      <c r="E29411" s="16">
        <v>99000000</v>
      </c>
      <c r="F29411" t="s">
        <v>6689</v>
      </c>
    </row>
    <row r="29412" spans="1:6" x14ac:dyDescent="0.3">
      <c r="A29412">
        <v>314353</v>
      </c>
      <c r="B29412" t="s">
        <v>2612</v>
      </c>
      <c r="C29412" t="s">
        <v>2591</v>
      </c>
      <c r="D29412" t="s">
        <v>6707</v>
      </c>
      <c r="E29412" s="16">
        <v>110000000</v>
      </c>
      <c r="F29412" t="s">
        <v>6689</v>
      </c>
    </row>
    <row r="29413" spans="1:6" x14ac:dyDescent="0.3">
      <c r="A29413">
        <v>314353</v>
      </c>
      <c r="B29413" t="s">
        <v>2612</v>
      </c>
      <c r="C29413" t="s">
        <v>2591</v>
      </c>
      <c r="D29413" t="s">
        <v>6793</v>
      </c>
      <c r="E29413" s="16">
        <v>70000000</v>
      </c>
      <c r="F29413" t="s">
        <v>2591</v>
      </c>
    </row>
    <row r="29414" spans="1:6" x14ac:dyDescent="0.3">
      <c r="A29414">
        <v>314353</v>
      </c>
      <c r="B29414" t="s">
        <v>2612</v>
      </c>
      <c r="C29414" t="s">
        <v>2591</v>
      </c>
      <c r="D29414" t="s">
        <v>6710</v>
      </c>
      <c r="E29414" s="16">
        <v>80000000</v>
      </c>
      <c r="F29414" t="s">
        <v>6689</v>
      </c>
    </row>
    <row r="29415" spans="1:6" x14ac:dyDescent="0.3">
      <c r="A29415">
        <v>314353</v>
      </c>
      <c r="B29415" t="s">
        <v>2612</v>
      </c>
      <c r="C29415" t="s">
        <v>2591</v>
      </c>
      <c r="D29415" t="s">
        <v>6712</v>
      </c>
      <c r="E29415" s="16">
        <v>110000000</v>
      </c>
      <c r="F29415" t="s">
        <v>6689</v>
      </c>
    </row>
    <row r="29416" spans="1:6" x14ac:dyDescent="0.3">
      <c r="A29416">
        <v>314353</v>
      </c>
      <c r="B29416" t="s">
        <v>2612</v>
      </c>
      <c r="C29416" t="s">
        <v>2591</v>
      </c>
      <c r="D29416" t="s">
        <v>6714</v>
      </c>
      <c r="E29416" s="16">
        <v>80000000</v>
      </c>
      <c r="F29416" t="s">
        <v>6689</v>
      </c>
    </row>
    <row r="29417" spans="1:6" x14ac:dyDescent="0.3">
      <c r="A29417">
        <v>314353</v>
      </c>
      <c r="B29417" t="s">
        <v>2612</v>
      </c>
      <c r="C29417" t="s">
        <v>2591</v>
      </c>
      <c r="D29417" t="s">
        <v>7488</v>
      </c>
      <c r="E29417" s="16">
        <v>65000000</v>
      </c>
      <c r="F29417" t="s">
        <v>6689</v>
      </c>
    </row>
    <row r="29418" spans="1:6" x14ac:dyDescent="0.3">
      <c r="A29418">
        <v>314353</v>
      </c>
      <c r="B29418" t="s">
        <v>2612</v>
      </c>
      <c r="C29418" t="s">
        <v>2591</v>
      </c>
      <c r="D29418" t="s">
        <v>7028</v>
      </c>
      <c r="E29418" s="16">
        <v>65000000</v>
      </c>
      <c r="F29418" t="s">
        <v>2591</v>
      </c>
    </row>
    <row r="29419" spans="1:6" x14ac:dyDescent="0.3">
      <c r="A29419">
        <v>314353</v>
      </c>
      <c r="B29419" t="s">
        <v>2612</v>
      </c>
      <c r="C29419" t="s">
        <v>2591</v>
      </c>
      <c r="D29419" t="s">
        <v>6715</v>
      </c>
      <c r="E29419" s="16">
        <v>75000000</v>
      </c>
      <c r="F29419" t="s">
        <v>6689</v>
      </c>
    </row>
    <row r="29420" spans="1:6" x14ac:dyDescent="0.3">
      <c r="A29420">
        <v>314353</v>
      </c>
      <c r="B29420" t="s">
        <v>2612</v>
      </c>
      <c r="C29420" t="s">
        <v>2591</v>
      </c>
      <c r="D29420" t="s">
        <v>7415</v>
      </c>
      <c r="E29420" s="16">
        <v>35000000</v>
      </c>
      <c r="F29420" t="s">
        <v>6689</v>
      </c>
    </row>
    <row r="29421" spans="1:6" x14ac:dyDescent="0.3">
      <c r="A29421">
        <v>314353</v>
      </c>
      <c r="B29421" t="s">
        <v>2612</v>
      </c>
      <c r="C29421" t="s">
        <v>2591</v>
      </c>
      <c r="D29421" t="s">
        <v>6717</v>
      </c>
      <c r="E29421" s="16">
        <v>100000000</v>
      </c>
      <c r="F29421" t="s">
        <v>6689</v>
      </c>
    </row>
    <row r="29422" spans="1:6" x14ac:dyDescent="0.3">
      <c r="A29422">
        <v>314353</v>
      </c>
      <c r="B29422" t="s">
        <v>2612</v>
      </c>
      <c r="C29422" t="s">
        <v>2591</v>
      </c>
      <c r="D29422" t="s">
        <v>6718</v>
      </c>
      <c r="E29422" s="16">
        <v>45000000</v>
      </c>
      <c r="F29422" t="s">
        <v>6689</v>
      </c>
    </row>
    <row r="29423" spans="1:6" x14ac:dyDescent="0.3">
      <c r="A29423">
        <v>314353</v>
      </c>
      <c r="B29423" t="s">
        <v>2612</v>
      </c>
      <c r="C29423" t="s">
        <v>2591</v>
      </c>
      <c r="D29423" t="s">
        <v>6719</v>
      </c>
      <c r="E29423" s="16">
        <v>70000000</v>
      </c>
      <c r="F29423" t="s">
        <v>6689</v>
      </c>
    </row>
    <row r="29424" spans="1:6" x14ac:dyDescent="0.3">
      <c r="A29424">
        <v>314353</v>
      </c>
      <c r="B29424" t="s">
        <v>2612</v>
      </c>
      <c r="C29424" t="s">
        <v>2591</v>
      </c>
      <c r="D29424" t="s">
        <v>6720</v>
      </c>
      <c r="E29424" s="16">
        <v>500000</v>
      </c>
      <c r="F29424" t="s">
        <v>6689</v>
      </c>
    </row>
    <row r="29425" spans="1:6" x14ac:dyDescent="0.3">
      <c r="A29425">
        <v>314353</v>
      </c>
      <c r="B29425" t="s">
        <v>2612</v>
      </c>
      <c r="C29425" t="s">
        <v>2591</v>
      </c>
      <c r="D29425" t="s">
        <v>6721</v>
      </c>
      <c r="E29425" s="16">
        <v>65000000</v>
      </c>
      <c r="F29425" t="s">
        <v>6689</v>
      </c>
    </row>
    <row r="29426" spans="1:6" x14ac:dyDescent="0.3">
      <c r="A29426">
        <v>314353</v>
      </c>
      <c r="B29426" t="s">
        <v>2612</v>
      </c>
      <c r="C29426" t="s">
        <v>2591</v>
      </c>
      <c r="D29426" t="s">
        <v>7401</v>
      </c>
      <c r="E29426" s="16">
        <v>5000000</v>
      </c>
      <c r="F29426" t="s">
        <v>6689</v>
      </c>
    </row>
    <row r="29427" spans="1:6" x14ac:dyDescent="0.3">
      <c r="A29427">
        <v>314353</v>
      </c>
      <c r="B29427" t="s">
        <v>2612</v>
      </c>
      <c r="C29427" t="s">
        <v>2591</v>
      </c>
      <c r="D29427" t="s">
        <v>6723</v>
      </c>
      <c r="E29427" s="16">
        <v>80000000</v>
      </c>
      <c r="F29427" t="s">
        <v>6689</v>
      </c>
    </row>
    <row r="29428" spans="1:6" x14ac:dyDescent="0.3">
      <c r="A29428">
        <v>314353</v>
      </c>
      <c r="B29428" t="s">
        <v>2612</v>
      </c>
      <c r="C29428" t="s">
        <v>2591</v>
      </c>
      <c r="D29428" t="s">
        <v>6727</v>
      </c>
      <c r="E29428" s="16">
        <v>70000000</v>
      </c>
      <c r="F29428" t="s">
        <v>6689</v>
      </c>
    </row>
    <row r="29429" spans="1:6" x14ac:dyDescent="0.3">
      <c r="A29429">
        <v>314353</v>
      </c>
      <c r="B29429" t="s">
        <v>2612</v>
      </c>
      <c r="C29429" t="s">
        <v>2591</v>
      </c>
      <c r="D29429" t="s">
        <v>6729</v>
      </c>
      <c r="E29429" s="16">
        <v>25000000</v>
      </c>
      <c r="F29429" t="s">
        <v>6689</v>
      </c>
    </row>
    <row r="29430" spans="1:6" x14ac:dyDescent="0.3">
      <c r="A29430">
        <v>314353</v>
      </c>
      <c r="B29430" t="s">
        <v>2612</v>
      </c>
      <c r="C29430" t="s">
        <v>2591</v>
      </c>
      <c r="D29430" t="s">
        <v>7102</v>
      </c>
      <c r="E29430" s="16">
        <v>75000000</v>
      </c>
      <c r="F29430" t="s">
        <v>6689</v>
      </c>
    </row>
    <row r="29431" spans="1:6" x14ac:dyDescent="0.3">
      <c r="A29431">
        <v>314353</v>
      </c>
      <c r="B29431" t="s">
        <v>2612</v>
      </c>
      <c r="C29431" t="s">
        <v>2591</v>
      </c>
      <c r="D29431" t="s">
        <v>6730</v>
      </c>
      <c r="E29431" s="16">
        <v>1500000</v>
      </c>
      <c r="F29431" t="s">
        <v>6689</v>
      </c>
    </row>
    <row r="29432" spans="1:6" x14ac:dyDescent="0.3">
      <c r="A29432">
        <v>314353</v>
      </c>
      <c r="B29432" t="s">
        <v>2612</v>
      </c>
      <c r="C29432" t="s">
        <v>2591</v>
      </c>
      <c r="D29432" t="s">
        <v>6732</v>
      </c>
      <c r="E29432" s="16">
        <v>75000000</v>
      </c>
      <c r="F29432" t="s">
        <v>6689</v>
      </c>
    </row>
    <row r="29433" spans="1:6" x14ac:dyDescent="0.3">
      <c r="A29433">
        <v>314353</v>
      </c>
      <c r="B29433" t="s">
        <v>2612</v>
      </c>
      <c r="C29433" t="s">
        <v>2591</v>
      </c>
      <c r="D29433" t="s">
        <v>7139</v>
      </c>
      <c r="E29433" s="16">
        <v>110000000</v>
      </c>
      <c r="F29433" t="s">
        <v>6689</v>
      </c>
    </row>
    <row r="29434" spans="1:6" x14ac:dyDescent="0.3">
      <c r="A29434">
        <v>314678</v>
      </c>
      <c r="B29434" t="s">
        <v>2654</v>
      </c>
      <c r="C29434" t="s">
        <v>2591</v>
      </c>
      <c r="D29434" t="s">
        <v>6966</v>
      </c>
      <c r="E29434" s="16">
        <v>15000000</v>
      </c>
      <c r="F29434" t="s">
        <v>7187</v>
      </c>
    </row>
    <row r="29435" spans="1:6" x14ac:dyDescent="0.3">
      <c r="A29435">
        <v>314678</v>
      </c>
      <c r="B29435" t="s">
        <v>2654</v>
      </c>
      <c r="C29435" t="s">
        <v>2591</v>
      </c>
      <c r="D29435" t="s">
        <v>6971</v>
      </c>
      <c r="E29435" s="16">
        <v>18000000</v>
      </c>
      <c r="F29435" t="s">
        <v>7187</v>
      </c>
    </row>
    <row r="29436" spans="1:6" x14ac:dyDescent="0.3">
      <c r="A29436">
        <v>314678</v>
      </c>
      <c r="B29436" t="s">
        <v>2654</v>
      </c>
      <c r="C29436" t="s">
        <v>2591</v>
      </c>
      <c r="D29436" t="s">
        <v>6781</v>
      </c>
      <c r="E29436" s="16">
        <v>40000000</v>
      </c>
      <c r="F29436" t="s">
        <v>2591</v>
      </c>
    </row>
    <row r="29437" spans="1:6" x14ac:dyDescent="0.3">
      <c r="A29437">
        <v>314678</v>
      </c>
      <c r="B29437" t="s">
        <v>2654</v>
      </c>
      <c r="C29437" t="s">
        <v>2591</v>
      </c>
      <c r="D29437" t="s">
        <v>6700</v>
      </c>
      <c r="E29437" s="16">
        <v>13500000</v>
      </c>
      <c r="F29437" t="s">
        <v>2591</v>
      </c>
    </row>
    <row r="29438" spans="1:6" x14ac:dyDescent="0.3">
      <c r="A29438">
        <v>314678</v>
      </c>
      <c r="B29438" t="s">
        <v>2654</v>
      </c>
      <c r="C29438" t="s">
        <v>2591</v>
      </c>
      <c r="D29438" t="s">
        <v>6788</v>
      </c>
      <c r="E29438" s="16">
        <v>40000000</v>
      </c>
      <c r="F29438" t="s">
        <v>2591</v>
      </c>
    </row>
    <row r="29439" spans="1:6" x14ac:dyDescent="0.3">
      <c r="A29439">
        <v>314678</v>
      </c>
      <c r="B29439" t="s">
        <v>2654</v>
      </c>
      <c r="C29439" t="s">
        <v>2591</v>
      </c>
      <c r="D29439" t="s">
        <v>6900</v>
      </c>
      <c r="E29439" s="16">
        <v>17000000</v>
      </c>
      <c r="F29439" t="s">
        <v>2591</v>
      </c>
    </row>
    <row r="29440" spans="1:6" x14ac:dyDescent="0.3">
      <c r="A29440">
        <v>314678</v>
      </c>
      <c r="B29440" t="s">
        <v>2654</v>
      </c>
      <c r="C29440" t="s">
        <v>2591</v>
      </c>
      <c r="D29440" t="s">
        <v>6791</v>
      </c>
      <c r="E29440" s="16">
        <v>20000000</v>
      </c>
      <c r="F29440" t="s">
        <v>7187</v>
      </c>
    </row>
    <row r="29441" spans="1:6" x14ac:dyDescent="0.3">
      <c r="A29441">
        <v>314678</v>
      </c>
      <c r="B29441" t="s">
        <v>2654</v>
      </c>
      <c r="C29441" t="s">
        <v>2591</v>
      </c>
      <c r="D29441" t="s">
        <v>6793</v>
      </c>
      <c r="E29441" s="16">
        <v>35000000</v>
      </c>
      <c r="F29441" t="s">
        <v>2591</v>
      </c>
    </row>
    <row r="29442" spans="1:6" x14ac:dyDescent="0.3">
      <c r="A29442">
        <v>314678</v>
      </c>
      <c r="B29442" t="s">
        <v>2654</v>
      </c>
      <c r="C29442" t="s">
        <v>2591</v>
      </c>
      <c r="D29442" t="s">
        <v>7068</v>
      </c>
      <c r="E29442" s="16">
        <v>23000000</v>
      </c>
      <c r="F29442" t="s">
        <v>7187</v>
      </c>
    </row>
    <row r="29443" spans="1:6" x14ac:dyDescent="0.3">
      <c r="A29443">
        <v>314678</v>
      </c>
      <c r="B29443" t="s">
        <v>2654</v>
      </c>
      <c r="C29443" t="s">
        <v>2591</v>
      </c>
      <c r="D29443" t="s">
        <v>7377</v>
      </c>
      <c r="E29443" s="16">
        <v>22000000</v>
      </c>
      <c r="F29443" t="s">
        <v>7187</v>
      </c>
    </row>
    <row r="29444" spans="1:6" x14ac:dyDescent="0.3">
      <c r="A29444">
        <v>314678</v>
      </c>
      <c r="B29444" t="s">
        <v>2654</v>
      </c>
      <c r="C29444" t="s">
        <v>2591</v>
      </c>
      <c r="D29444" t="s">
        <v>6978</v>
      </c>
      <c r="E29444" s="16">
        <v>20000000</v>
      </c>
      <c r="F29444" t="s">
        <v>7187</v>
      </c>
    </row>
    <row r="29445" spans="1:6" x14ac:dyDescent="0.3">
      <c r="A29445">
        <v>314678</v>
      </c>
      <c r="B29445" t="s">
        <v>2654</v>
      </c>
      <c r="C29445" t="s">
        <v>2591</v>
      </c>
      <c r="D29445" t="s">
        <v>6718</v>
      </c>
      <c r="E29445" s="16">
        <v>5000000</v>
      </c>
      <c r="F29445" t="s">
        <v>945</v>
      </c>
    </row>
    <row r="29446" spans="1:6" x14ac:dyDescent="0.3">
      <c r="A29446">
        <v>314678</v>
      </c>
      <c r="B29446" t="s">
        <v>2654</v>
      </c>
      <c r="C29446" t="s">
        <v>2591</v>
      </c>
      <c r="D29446" t="s">
        <v>6837</v>
      </c>
      <c r="E29446" s="16">
        <v>15000000</v>
      </c>
      <c r="F29446" t="s">
        <v>2591</v>
      </c>
    </row>
    <row r="29447" spans="1:6" x14ac:dyDescent="0.3">
      <c r="A29447">
        <v>314678</v>
      </c>
      <c r="B29447" t="s">
        <v>2654</v>
      </c>
      <c r="C29447" t="s">
        <v>2591</v>
      </c>
      <c r="D29447" t="s">
        <v>6838</v>
      </c>
      <c r="E29447" s="16">
        <v>35000000</v>
      </c>
      <c r="F29447" t="s">
        <v>2591</v>
      </c>
    </row>
    <row r="29448" spans="1:6" x14ac:dyDescent="0.3">
      <c r="A29448">
        <v>314678</v>
      </c>
      <c r="B29448" t="s">
        <v>2654</v>
      </c>
      <c r="C29448" t="s">
        <v>2591</v>
      </c>
      <c r="D29448" t="s">
        <v>7942</v>
      </c>
      <c r="E29448" s="16">
        <v>45000000</v>
      </c>
      <c r="F29448" t="s">
        <v>2591</v>
      </c>
    </row>
    <row r="29449" spans="1:6" x14ac:dyDescent="0.3">
      <c r="A29449">
        <v>314678</v>
      </c>
      <c r="B29449" t="s">
        <v>2654</v>
      </c>
      <c r="C29449" t="s">
        <v>2591</v>
      </c>
      <c r="D29449" t="s">
        <v>6799</v>
      </c>
      <c r="E29449" s="16">
        <v>20000000</v>
      </c>
      <c r="F29449" t="s">
        <v>2591</v>
      </c>
    </row>
    <row r="29450" spans="1:6" x14ac:dyDescent="0.3">
      <c r="A29450">
        <v>314678</v>
      </c>
      <c r="B29450" t="s">
        <v>2654</v>
      </c>
      <c r="C29450" t="s">
        <v>2591</v>
      </c>
      <c r="D29450" t="s">
        <v>7233</v>
      </c>
      <c r="E29450" s="16">
        <v>2500000</v>
      </c>
      <c r="F29450" t="s">
        <v>945</v>
      </c>
    </row>
    <row r="29451" spans="1:6" x14ac:dyDescent="0.3">
      <c r="A29451">
        <v>314678</v>
      </c>
      <c r="B29451" t="s">
        <v>2654</v>
      </c>
      <c r="C29451" t="s">
        <v>2591</v>
      </c>
      <c r="D29451" t="s">
        <v>6801</v>
      </c>
      <c r="E29451" s="16">
        <v>35000000</v>
      </c>
      <c r="F29451" t="s">
        <v>2591</v>
      </c>
    </row>
    <row r="29452" spans="1:6" x14ac:dyDescent="0.3">
      <c r="A29452">
        <v>314678</v>
      </c>
      <c r="B29452" t="s">
        <v>2654</v>
      </c>
      <c r="C29452" t="s">
        <v>2591</v>
      </c>
      <c r="D29452" t="s">
        <v>7410</v>
      </c>
      <c r="E29452" s="16">
        <v>17000000</v>
      </c>
      <c r="F29452" t="s">
        <v>2591</v>
      </c>
    </row>
    <row r="29453" spans="1:6" x14ac:dyDescent="0.3">
      <c r="A29453">
        <v>314678</v>
      </c>
      <c r="B29453" t="s">
        <v>2654</v>
      </c>
      <c r="C29453" t="s">
        <v>2591</v>
      </c>
      <c r="D29453" t="s">
        <v>6729</v>
      </c>
      <c r="E29453" s="16">
        <v>5000000</v>
      </c>
      <c r="F29453" t="s">
        <v>945</v>
      </c>
    </row>
    <row r="29454" spans="1:6" x14ac:dyDescent="0.3">
      <c r="A29454">
        <v>314678</v>
      </c>
      <c r="B29454" t="s">
        <v>2654</v>
      </c>
      <c r="C29454" t="s">
        <v>2591</v>
      </c>
      <c r="D29454" t="s">
        <v>6988</v>
      </c>
      <c r="E29454" s="16">
        <v>25000000</v>
      </c>
      <c r="F29454" t="s">
        <v>7187</v>
      </c>
    </row>
    <row r="29455" spans="1:6" x14ac:dyDescent="0.3">
      <c r="A29455">
        <v>314678</v>
      </c>
      <c r="B29455" t="s">
        <v>2654</v>
      </c>
      <c r="C29455" t="s">
        <v>2591</v>
      </c>
      <c r="D29455" t="s">
        <v>7404</v>
      </c>
      <c r="E29455" s="16">
        <v>14000000</v>
      </c>
      <c r="F29455" t="s">
        <v>7187</v>
      </c>
    </row>
    <row r="29456" spans="1:6" x14ac:dyDescent="0.3">
      <c r="A29456">
        <v>314678</v>
      </c>
      <c r="B29456" t="s">
        <v>2654</v>
      </c>
      <c r="C29456" t="s">
        <v>2591</v>
      </c>
      <c r="D29456" t="s">
        <v>6989</v>
      </c>
      <c r="E29456" s="16">
        <v>14000000</v>
      </c>
      <c r="F29456" t="s">
        <v>7187</v>
      </c>
    </row>
    <row r="29457" spans="1:6" x14ac:dyDescent="0.3">
      <c r="A29457">
        <v>319745</v>
      </c>
      <c r="B29457" t="s">
        <v>2623</v>
      </c>
      <c r="C29457" t="s">
        <v>2591</v>
      </c>
      <c r="D29457" t="s">
        <v>6886</v>
      </c>
      <c r="E29457" s="16">
        <v>17000000</v>
      </c>
      <c r="F29457" t="s">
        <v>2591</v>
      </c>
    </row>
    <row r="29458" spans="1:6" x14ac:dyDescent="0.3">
      <c r="A29458">
        <v>319745</v>
      </c>
      <c r="B29458" t="s">
        <v>2623</v>
      </c>
      <c r="C29458" t="s">
        <v>2591</v>
      </c>
      <c r="D29458" t="s">
        <v>6690</v>
      </c>
      <c r="E29458" s="16">
        <v>2500000</v>
      </c>
      <c r="F29458" t="s">
        <v>7525</v>
      </c>
    </row>
    <row r="29459" spans="1:6" x14ac:dyDescent="0.3">
      <c r="A29459">
        <v>319745</v>
      </c>
      <c r="B29459" t="s">
        <v>2623</v>
      </c>
      <c r="C29459" t="s">
        <v>2591</v>
      </c>
      <c r="D29459" t="s">
        <v>6995</v>
      </c>
      <c r="E29459" s="16">
        <v>8000000</v>
      </c>
      <c r="F29459" t="s">
        <v>2591</v>
      </c>
    </row>
    <row r="29460" spans="1:6" x14ac:dyDescent="0.3">
      <c r="A29460">
        <v>319745</v>
      </c>
      <c r="B29460" t="s">
        <v>2623</v>
      </c>
      <c r="C29460" t="s">
        <v>2591</v>
      </c>
      <c r="D29460" t="s">
        <v>6808</v>
      </c>
      <c r="E29460" s="16">
        <v>14000000</v>
      </c>
      <c r="F29460" t="s">
        <v>2591</v>
      </c>
    </row>
    <row r="29461" spans="1:6" x14ac:dyDescent="0.3">
      <c r="A29461">
        <v>319745</v>
      </c>
      <c r="B29461" t="s">
        <v>2623</v>
      </c>
      <c r="C29461" t="s">
        <v>2591</v>
      </c>
      <c r="D29461" t="s">
        <v>6894</v>
      </c>
      <c r="E29461" s="16">
        <v>10000000</v>
      </c>
      <c r="F29461" t="s">
        <v>7525</v>
      </c>
    </row>
    <row r="29462" spans="1:6" x14ac:dyDescent="0.3">
      <c r="A29462">
        <v>319745</v>
      </c>
      <c r="B29462" t="s">
        <v>2623</v>
      </c>
      <c r="C29462" t="s">
        <v>2591</v>
      </c>
      <c r="D29462" t="s">
        <v>6781</v>
      </c>
      <c r="E29462" s="16">
        <v>6000000</v>
      </c>
      <c r="F29462" t="s">
        <v>2591</v>
      </c>
    </row>
    <row r="29463" spans="1:6" x14ac:dyDescent="0.3">
      <c r="A29463">
        <v>319745</v>
      </c>
      <c r="B29463" t="s">
        <v>2623</v>
      </c>
      <c r="C29463" t="s">
        <v>2591</v>
      </c>
      <c r="D29463" t="s">
        <v>6823</v>
      </c>
      <c r="E29463" s="16">
        <v>9000000</v>
      </c>
      <c r="F29463" t="s">
        <v>2591</v>
      </c>
    </row>
    <row r="29464" spans="1:6" x14ac:dyDescent="0.3">
      <c r="A29464">
        <v>319745</v>
      </c>
      <c r="B29464" t="s">
        <v>2623</v>
      </c>
      <c r="C29464" t="s">
        <v>2591</v>
      </c>
      <c r="D29464" t="s">
        <v>7661</v>
      </c>
      <c r="E29464" s="16">
        <v>2000000</v>
      </c>
      <c r="F29464" t="s">
        <v>9014</v>
      </c>
    </row>
    <row r="29465" spans="1:6" x14ac:dyDescent="0.3">
      <c r="A29465">
        <v>319745</v>
      </c>
      <c r="B29465" t="s">
        <v>2623</v>
      </c>
      <c r="C29465" t="s">
        <v>2591</v>
      </c>
      <c r="D29465" t="s">
        <v>6700</v>
      </c>
      <c r="E29465" s="16">
        <v>32000000</v>
      </c>
      <c r="F29465" t="s">
        <v>7061</v>
      </c>
    </row>
    <row r="29466" spans="1:6" x14ac:dyDescent="0.3">
      <c r="A29466">
        <v>319745</v>
      </c>
      <c r="B29466" t="s">
        <v>2623</v>
      </c>
      <c r="C29466" t="s">
        <v>2591</v>
      </c>
      <c r="D29466" t="s">
        <v>6701</v>
      </c>
      <c r="E29466" s="16">
        <v>27000000</v>
      </c>
      <c r="F29466" t="s">
        <v>7061</v>
      </c>
    </row>
    <row r="29467" spans="1:6" x14ac:dyDescent="0.3">
      <c r="A29467">
        <v>319745</v>
      </c>
      <c r="B29467" t="s">
        <v>2623</v>
      </c>
      <c r="C29467" t="s">
        <v>2591</v>
      </c>
      <c r="D29467" t="s">
        <v>6788</v>
      </c>
      <c r="E29467" s="16">
        <v>10000000</v>
      </c>
      <c r="F29467" t="s">
        <v>2591</v>
      </c>
    </row>
    <row r="29468" spans="1:6" x14ac:dyDescent="0.3">
      <c r="A29468">
        <v>319745</v>
      </c>
      <c r="B29468" t="s">
        <v>2623</v>
      </c>
      <c r="C29468" t="s">
        <v>2591</v>
      </c>
      <c r="D29468" t="s">
        <v>6707</v>
      </c>
      <c r="E29468" s="16">
        <v>40000000</v>
      </c>
      <c r="F29468" t="s">
        <v>7061</v>
      </c>
    </row>
    <row r="29469" spans="1:6" x14ac:dyDescent="0.3">
      <c r="A29469">
        <v>319745</v>
      </c>
      <c r="B29469" t="s">
        <v>2623</v>
      </c>
      <c r="C29469" t="s">
        <v>2591</v>
      </c>
      <c r="D29469" t="s">
        <v>6900</v>
      </c>
      <c r="E29469" s="16">
        <v>30000000</v>
      </c>
      <c r="F29469" t="s">
        <v>2591</v>
      </c>
    </row>
    <row r="29470" spans="1:6" x14ac:dyDescent="0.3">
      <c r="A29470">
        <v>319745</v>
      </c>
      <c r="B29470" t="s">
        <v>2623</v>
      </c>
      <c r="C29470" t="s">
        <v>2591</v>
      </c>
      <c r="D29470" t="s">
        <v>7067</v>
      </c>
      <c r="E29470" s="16">
        <v>4000000</v>
      </c>
      <c r="F29470" t="s">
        <v>2591</v>
      </c>
    </row>
    <row r="29471" spans="1:6" x14ac:dyDescent="0.3">
      <c r="A29471">
        <v>319745</v>
      </c>
      <c r="B29471" t="s">
        <v>2623</v>
      </c>
      <c r="C29471" t="s">
        <v>2591</v>
      </c>
      <c r="D29471" t="s">
        <v>7152</v>
      </c>
      <c r="E29471" s="16">
        <v>45000000</v>
      </c>
      <c r="F29471" t="s">
        <v>7061</v>
      </c>
    </row>
    <row r="29472" spans="1:6" x14ac:dyDescent="0.3">
      <c r="A29472">
        <v>319745</v>
      </c>
      <c r="B29472" t="s">
        <v>2623</v>
      </c>
      <c r="C29472" t="s">
        <v>2591</v>
      </c>
      <c r="D29472" t="s">
        <v>6793</v>
      </c>
      <c r="E29472" s="16">
        <v>8000000</v>
      </c>
      <c r="F29472" t="s">
        <v>2591</v>
      </c>
    </row>
    <row r="29473" spans="1:6" x14ac:dyDescent="0.3">
      <c r="A29473">
        <v>319745</v>
      </c>
      <c r="B29473" t="s">
        <v>2623</v>
      </c>
      <c r="C29473" t="s">
        <v>2591</v>
      </c>
      <c r="D29473" t="s">
        <v>6833</v>
      </c>
      <c r="E29473" s="16">
        <v>12000000</v>
      </c>
      <c r="F29473" t="s">
        <v>2591</v>
      </c>
    </row>
    <row r="29474" spans="1:6" x14ac:dyDescent="0.3">
      <c r="A29474">
        <v>319745</v>
      </c>
      <c r="B29474" t="s">
        <v>2623</v>
      </c>
      <c r="C29474" t="s">
        <v>2591</v>
      </c>
      <c r="D29474" t="s">
        <v>6712</v>
      </c>
      <c r="E29474" s="16">
        <v>32000000</v>
      </c>
      <c r="F29474" t="s">
        <v>7061</v>
      </c>
    </row>
    <row r="29475" spans="1:6" x14ac:dyDescent="0.3">
      <c r="A29475">
        <v>319745</v>
      </c>
      <c r="B29475" t="s">
        <v>2623</v>
      </c>
      <c r="C29475" t="s">
        <v>2591</v>
      </c>
      <c r="D29475" t="s">
        <v>7293</v>
      </c>
      <c r="E29475" s="16">
        <v>20000000</v>
      </c>
      <c r="F29475" t="s">
        <v>2591</v>
      </c>
    </row>
    <row r="29476" spans="1:6" x14ac:dyDescent="0.3">
      <c r="A29476">
        <v>319745</v>
      </c>
      <c r="B29476" t="s">
        <v>2623</v>
      </c>
      <c r="C29476" t="s">
        <v>2591</v>
      </c>
      <c r="D29476" t="s">
        <v>6834</v>
      </c>
      <c r="E29476" s="16">
        <v>6000000</v>
      </c>
      <c r="F29476" t="s">
        <v>7525</v>
      </c>
    </row>
    <row r="29477" spans="1:6" x14ac:dyDescent="0.3">
      <c r="A29477">
        <v>319745</v>
      </c>
      <c r="B29477" t="s">
        <v>2623</v>
      </c>
      <c r="C29477" t="s">
        <v>2591</v>
      </c>
      <c r="D29477" t="s">
        <v>8285</v>
      </c>
      <c r="E29477" s="16">
        <v>17000000</v>
      </c>
      <c r="F29477" t="s">
        <v>2591</v>
      </c>
    </row>
    <row r="29478" spans="1:6" x14ac:dyDescent="0.3">
      <c r="A29478">
        <v>319745</v>
      </c>
      <c r="B29478" t="s">
        <v>2623</v>
      </c>
      <c r="C29478" t="s">
        <v>2591</v>
      </c>
      <c r="D29478" t="s">
        <v>6717</v>
      </c>
      <c r="E29478" s="16">
        <v>30000000</v>
      </c>
      <c r="F29478" t="s">
        <v>7061</v>
      </c>
    </row>
    <row r="29479" spans="1:6" x14ac:dyDescent="0.3">
      <c r="A29479">
        <v>319745</v>
      </c>
      <c r="B29479" t="s">
        <v>2623</v>
      </c>
      <c r="C29479" t="s">
        <v>2591</v>
      </c>
      <c r="D29479" t="s">
        <v>9015</v>
      </c>
      <c r="E29479" s="16">
        <v>5000000</v>
      </c>
      <c r="F29479" t="s">
        <v>7525</v>
      </c>
    </row>
    <row r="29480" spans="1:6" x14ac:dyDescent="0.3">
      <c r="A29480">
        <v>319745</v>
      </c>
      <c r="B29480" t="s">
        <v>2623</v>
      </c>
      <c r="C29480" t="s">
        <v>2591</v>
      </c>
      <c r="D29480" t="s">
        <v>6906</v>
      </c>
      <c r="E29480" s="16">
        <v>15000000</v>
      </c>
      <c r="F29480" t="s">
        <v>2591</v>
      </c>
    </row>
    <row r="29481" spans="1:6" x14ac:dyDescent="0.3">
      <c r="A29481">
        <v>319745</v>
      </c>
      <c r="B29481" t="s">
        <v>2623</v>
      </c>
      <c r="C29481" t="s">
        <v>2591</v>
      </c>
      <c r="D29481" t="s">
        <v>6838</v>
      </c>
      <c r="E29481" s="16">
        <v>8000000</v>
      </c>
      <c r="F29481" t="s">
        <v>2591</v>
      </c>
    </row>
    <row r="29482" spans="1:6" x14ac:dyDescent="0.3">
      <c r="A29482">
        <v>319745</v>
      </c>
      <c r="B29482" t="s">
        <v>2623</v>
      </c>
      <c r="C29482" t="s">
        <v>2591</v>
      </c>
      <c r="D29482" t="s">
        <v>7942</v>
      </c>
      <c r="E29482" s="16">
        <v>10000000</v>
      </c>
      <c r="F29482" t="s">
        <v>2591</v>
      </c>
    </row>
    <row r="29483" spans="1:6" x14ac:dyDescent="0.3">
      <c r="A29483">
        <v>319745</v>
      </c>
      <c r="B29483" t="s">
        <v>2623</v>
      </c>
      <c r="C29483" t="s">
        <v>2591</v>
      </c>
      <c r="D29483" t="s">
        <v>6907</v>
      </c>
      <c r="E29483" s="16">
        <v>20000000</v>
      </c>
      <c r="F29483" t="s">
        <v>2591</v>
      </c>
    </row>
    <row r="29484" spans="1:6" x14ac:dyDescent="0.3">
      <c r="A29484">
        <v>319745</v>
      </c>
      <c r="B29484" t="s">
        <v>2623</v>
      </c>
      <c r="C29484" t="s">
        <v>2591</v>
      </c>
      <c r="D29484" t="s">
        <v>6908</v>
      </c>
      <c r="E29484" s="16">
        <v>5000000</v>
      </c>
      <c r="F29484" t="s">
        <v>7525</v>
      </c>
    </row>
    <row r="29485" spans="1:6" x14ac:dyDescent="0.3">
      <c r="A29485">
        <v>319745</v>
      </c>
      <c r="B29485" t="s">
        <v>2623</v>
      </c>
      <c r="C29485" t="s">
        <v>2591</v>
      </c>
      <c r="D29485" t="s">
        <v>6909</v>
      </c>
      <c r="E29485" s="16">
        <v>12000000</v>
      </c>
      <c r="F29485" t="s">
        <v>2591</v>
      </c>
    </row>
    <row r="29486" spans="1:6" x14ac:dyDescent="0.3">
      <c r="A29486">
        <v>319745</v>
      </c>
      <c r="B29486" t="s">
        <v>2623</v>
      </c>
      <c r="C29486" t="s">
        <v>2591</v>
      </c>
      <c r="D29486" t="s">
        <v>6799</v>
      </c>
      <c r="E29486" s="16">
        <v>9000000</v>
      </c>
      <c r="F29486" t="s">
        <v>2591</v>
      </c>
    </row>
    <row r="29487" spans="1:6" x14ac:dyDescent="0.3">
      <c r="A29487">
        <v>319745</v>
      </c>
      <c r="B29487" t="s">
        <v>2623</v>
      </c>
      <c r="C29487" t="s">
        <v>2591</v>
      </c>
      <c r="D29487" t="s">
        <v>7034</v>
      </c>
      <c r="E29487" s="16">
        <v>12000000</v>
      </c>
      <c r="F29487" t="s">
        <v>2591</v>
      </c>
    </row>
    <row r="29488" spans="1:6" x14ac:dyDescent="0.3">
      <c r="A29488">
        <v>319745</v>
      </c>
      <c r="B29488" t="s">
        <v>2623</v>
      </c>
      <c r="C29488" t="s">
        <v>2591</v>
      </c>
      <c r="D29488" t="s">
        <v>6913</v>
      </c>
      <c r="E29488" s="16">
        <v>6000000</v>
      </c>
      <c r="F29488" t="s">
        <v>7525</v>
      </c>
    </row>
    <row r="29489" spans="1:6" x14ac:dyDescent="0.3">
      <c r="A29489">
        <v>319745</v>
      </c>
      <c r="B29489" t="s">
        <v>2623</v>
      </c>
      <c r="C29489" t="s">
        <v>2591</v>
      </c>
      <c r="D29489" t="s">
        <v>6801</v>
      </c>
      <c r="E29489" s="16">
        <v>4000000</v>
      </c>
      <c r="F29489" t="s">
        <v>2591</v>
      </c>
    </row>
    <row r="29490" spans="1:6" x14ac:dyDescent="0.3">
      <c r="A29490">
        <v>319745</v>
      </c>
      <c r="B29490" t="s">
        <v>2623</v>
      </c>
      <c r="C29490" t="s">
        <v>2591</v>
      </c>
      <c r="D29490" t="s">
        <v>6916</v>
      </c>
      <c r="E29490" s="16">
        <v>12000000</v>
      </c>
      <c r="F29490" t="s">
        <v>2591</v>
      </c>
    </row>
    <row r="29491" spans="1:6" x14ac:dyDescent="0.3">
      <c r="A29491">
        <v>319745</v>
      </c>
      <c r="B29491" t="s">
        <v>2623</v>
      </c>
      <c r="C29491" t="s">
        <v>2591</v>
      </c>
      <c r="D29491" t="s">
        <v>6849</v>
      </c>
      <c r="E29491" s="16">
        <v>18000000</v>
      </c>
      <c r="F29491" t="s">
        <v>2591</v>
      </c>
    </row>
    <row r="29492" spans="1:6" x14ac:dyDescent="0.3">
      <c r="A29492">
        <v>319745</v>
      </c>
      <c r="B29492" t="s">
        <v>2623</v>
      </c>
      <c r="C29492" t="s">
        <v>2591</v>
      </c>
      <c r="D29492" t="s">
        <v>6917</v>
      </c>
      <c r="E29492" s="16">
        <v>20000000</v>
      </c>
      <c r="F29492" t="s">
        <v>2591</v>
      </c>
    </row>
    <row r="29493" spans="1:6" x14ac:dyDescent="0.3">
      <c r="A29493">
        <v>341264</v>
      </c>
      <c r="B29493" t="s">
        <v>2640</v>
      </c>
      <c r="C29493" t="s">
        <v>2591</v>
      </c>
      <c r="D29493" t="s">
        <v>6808</v>
      </c>
      <c r="E29493" s="16">
        <v>7500000</v>
      </c>
      <c r="F29493" t="s">
        <v>2522</v>
      </c>
    </row>
    <row r="29494" spans="1:6" x14ac:dyDescent="0.3">
      <c r="A29494">
        <v>341264</v>
      </c>
      <c r="B29494" t="s">
        <v>2640</v>
      </c>
      <c r="C29494" t="s">
        <v>2591</v>
      </c>
      <c r="D29494" t="s">
        <v>6781</v>
      </c>
      <c r="E29494" s="16">
        <v>15000000</v>
      </c>
      <c r="F29494" t="s">
        <v>2591</v>
      </c>
    </row>
    <row r="29495" spans="1:6" x14ac:dyDescent="0.3">
      <c r="A29495">
        <v>341264</v>
      </c>
      <c r="B29495" t="s">
        <v>2640</v>
      </c>
      <c r="C29495" t="s">
        <v>2591</v>
      </c>
      <c r="D29495" t="s">
        <v>6823</v>
      </c>
      <c r="E29495" s="16">
        <v>8000000</v>
      </c>
      <c r="F29495" t="s">
        <v>2522</v>
      </c>
    </row>
    <row r="29496" spans="1:6" x14ac:dyDescent="0.3">
      <c r="A29496">
        <v>341264</v>
      </c>
      <c r="B29496" t="s">
        <v>2640</v>
      </c>
      <c r="C29496" t="s">
        <v>2591</v>
      </c>
      <c r="D29496" t="s">
        <v>6942</v>
      </c>
      <c r="E29496" s="16">
        <v>1500000</v>
      </c>
      <c r="F29496" t="s">
        <v>2522</v>
      </c>
    </row>
    <row r="29497" spans="1:6" x14ac:dyDescent="0.3">
      <c r="A29497">
        <v>341264</v>
      </c>
      <c r="B29497" t="s">
        <v>2640</v>
      </c>
      <c r="C29497" t="s">
        <v>2591</v>
      </c>
      <c r="D29497" t="s">
        <v>6825</v>
      </c>
      <c r="E29497" s="16">
        <v>300000</v>
      </c>
      <c r="F29497" t="s">
        <v>2522</v>
      </c>
    </row>
    <row r="29498" spans="1:6" x14ac:dyDescent="0.3">
      <c r="A29498">
        <v>341264</v>
      </c>
      <c r="B29498" t="s">
        <v>2640</v>
      </c>
      <c r="C29498" t="s">
        <v>2591</v>
      </c>
      <c r="D29498" t="s">
        <v>6788</v>
      </c>
      <c r="E29498" s="16">
        <v>18000000</v>
      </c>
      <c r="F29498" t="s">
        <v>2591</v>
      </c>
    </row>
    <row r="29499" spans="1:6" x14ac:dyDescent="0.3">
      <c r="A29499">
        <v>341264</v>
      </c>
      <c r="B29499" t="s">
        <v>2640</v>
      </c>
      <c r="C29499" t="s">
        <v>2591</v>
      </c>
      <c r="D29499" t="s">
        <v>7090</v>
      </c>
      <c r="E29499" s="16">
        <v>250000</v>
      </c>
      <c r="F29499" t="s">
        <v>6892</v>
      </c>
    </row>
    <row r="29500" spans="1:6" x14ac:dyDescent="0.3">
      <c r="A29500">
        <v>341264</v>
      </c>
      <c r="B29500" t="s">
        <v>2640</v>
      </c>
      <c r="C29500" t="s">
        <v>2591</v>
      </c>
      <c r="D29500" t="s">
        <v>7623</v>
      </c>
      <c r="E29500" s="16">
        <v>250000</v>
      </c>
      <c r="F29500" t="s">
        <v>6892</v>
      </c>
    </row>
    <row r="29501" spans="1:6" x14ac:dyDescent="0.3">
      <c r="A29501">
        <v>341264</v>
      </c>
      <c r="B29501" t="s">
        <v>2640</v>
      </c>
      <c r="C29501" t="s">
        <v>2591</v>
      </c>
      <c r="D29501" t="s">
        <v>6793</v>
      </c>
      <c r="E29501" s="16">
        <v>15000000</v>
      </c>
      <c r="F29501" t="s">
        <v>2591</v>
      </c>
    </row>
    <row r="29502" spans="1:6" x14ac:dyDescent="0.3">
      <c r="A29502">
        <v>341264</v>
      </c>
      <c r="B29502" t="s">
        <v>2640</v>
      </c>
      <c r="C29502" t="s">
        <v>2591</v>
      </c>
      <c r="D29502" t="s">
        <v>6833</v>
      </c>
      <c r="E29502" s="16">
        <v>12000000</v>
      </c>
      <c r="F29502" t="s">
        <v>2522</v>
      </c>
    </row>
    <row r="29503" spans="1:6" x14ac:dyDescent="0.3">
      <c r="A29503">
        <v>341264</v>
      </c>
      <c r="B29503" t="s">
        <v>2640</v>
      </c>
      <c r="C29503" t="s">
        <v>2591</v>
      </c>
      <c r="D29503" t="s">
        <v>6946</v>
      </c>
      <c r="E29503" s="16">
        <v>15000000</v>
      </c>
      <c r="F29503" t="s">
        <v>2591</v>
      </c>
    </row>
    <row r="29504" spans="1:6" x14ac:dyDescent="0.3">
      <c r="A29504">
        <v>341264</v>
      </c>
      <c r="B29504" t="s">
        <v>2640</v>
      </c>
      <c r="C29504" t="s">
        <v>2591</v>
      </c>
      <c r="D29504" t="s">
        <v>7028</v>
      </c>
      <c r="E29504" s="16">
        <v>12000000</v>
      </c>
      <c r="F29504" t="s">
        <v>2591</v>
      </c>
    </row>
    <row r="29505" spans="1:6" x14ac:dyDescent="0.3">
      <c r="A29505">
        <v>341264</v>
      </c>
      <c r="B29505" t="s">
        <v>2640</v>
      </c>
      <c r="C29505" t="s">
        <v>2591</v>
      </c>
      <c r="D29505" t="s">
        <v>7096</v>
      </c>
      <c r="E29505" s="16">
        <v>200000</v>
      </c>
      <c r="F29505" t="s">
        <v>6892</v>
      </c>
    </row>
    <row r="29506" spans="1:6" x14ac:dyDescent="0.3">
      <c r="A29506">
        <v>341264</v>
      </c>
      <c r="B29506" t="s">
        <v>2640</v>
      </c>
      <c r="C29506" t="s">
        <v>2591</v>
      </c>
      <c r="D29506" t="s">
        <v>6906</v>
      </c>
      <c r="E29506" s="16">
        <v>5000000</v>
      </c>
      <c r="F29506" t="s">
        <v>2522</v>
      </c>
    </row>
    <row r="29507" spans="1:6" x14ac:dyDescent="0.3">
      <c r="A29507">
        <v>341264</v>
      </c>
      <c r="B29507" t="s">
        <v>2640</v>
      </c>
      <c r="C29507" t="s">
        <v>2591</v>
      </c>
      <c r="D29507" t="s">
        <v>6799</v>
      </c>
      <c r="E29507" s="16">
        <v>15000000</v>
      </c>
      <c r="F29507" t="s">
        <v>2591</v>
      </c>
    </row>
    <row r="29508" spans="1:6" x14ac:dyDescent="0.3">
      <c r="A29508">
        <v>341264</v>
      </c>
      <c r="B29508" t="s">
        <v>2640</v>
      </c>
      <c r="C29508" t="s">
        <v>2591</v>
      </c>
      <c r="D29508" t="s">
        <v>7034</v>
      </c>
      <c r="E29508" s="16">
        <v>10000000</v>
      </c>
      <c r="F29508" t="s">
        <v>2522</v>
      </c>
    </row>
    <row r="29509" spans="1:6" x14ac:dyDescent="0.3">
      <c r="A29509">
        <v>341264</v>
      </c>
      <c r="B29509" t="s">
        <v>2640</v>
      </c>
      <c r="C29509" t="s">
        <v>2591</v>
      </c>
      <c r="D29509" t="s">
        <v>9135</v>
      </c>
      <c r="E29509" s="16">
        <v>150000</v>
      </c>
      <c r="F29509" t="s">
        <v>6892</v>
      </c>
    </row>
    <row r="29510" spans="1:6" x14ac:dyDescent="0.3">
      <c r="A29510">
        <v>341264</v>
      </c>
      <c r="B29510" t="s">
        <v>2640</v>
      </c>
      <c r="C29510" t="s">
        <v>2591</v>
      </c>
      <c r="D29510" t="s">
        <v>6954</v>
      </c>
      <c r="E29510" s="16">
        <v>800000</v>
      </c>
      <c r="F29510" t="s">
        <v>2522</v>
      </c>
    </row>
    <row r="29511" spans="1:6" x14ac:dyDescent="0.3">
      <c r="A29511">
        <v>341264</v>
      </c>
      <c r="B29511" t="s">
        <v>2640</v>
      </c>
      <c r="C29511" t="s">
        <v>2591</v>
      </c>
      <c r="D29511" t="s">
        <v>6955</v>
      </c>
      <c r="E29511" s="16">
        <v>3000000</v>
      </c>
      <c r="F29511" t="s">
        <v>2522</v>
      </c>
    </row>
    <row r="29512" spans="1:6" x14ac:dyDescent="0.3">
      <c r="A29512">
        <v>341264</v>
      </c>
      <c r="B29512" t="s">
        <v>2640</v>
      </c>
      <c r="C29512" t="s">
        <v>2591</v>
      </c>
      <c r="D29512" t="s">
        <v>6801</v>
      </c>
      <c r="E29512" s="16">
        <v>15000000</v>
      </c>
      <c r="F29512" t="s">
        <v>2591</v>
      </c>
    </row>
    <row r="29513" spans="1:6" x14ac:dyDescent="0.3">
      <c r="A29513">
        <v>341264</v>
      </c>
      <c r="B29513" t="s">
        <v>2640</v>
      </c>
      <c r="C29513" t="s">
        <v>2591</v>
      </c>
      <c r="D29513" t="s">
        <v>7105</v>
      </c>
      <c r="E29513" s="16">
        <v>250000</v>
      </c>
      <c r="F29513" t="s">
        <v>6892</v>
      </c>
    </row>
    <row r="29514" spans="1:6" x14ac:dyDescent="0.3">
      <c r="A29514">
        <v>341264</v>
      </c>
      <c r="B29514" t="s">
        <v>2640</v>
      </c>
      <c r="C29514" t="s">
        <v>2591</v>
      </c>
      <c r="D29514" t="s">
        <v>6849</v>
      </c>
      <c r="E29514" s="16">
        <v>3500000</v>
      </c>
      <c r="F29514" t="s">
        <v>2522</v>
      </c>
    </row>
    <row r="29515" spans="1:6" x14ac:dyDescent="0.3">
      <c r="A29515">
        <v>342229</v>
      </c>
      <c r="B29515" t="s">
        <v>2634</v>
      </c>
      <c r="C29515" t="s">
        <v>2591</v>
      </c>
      <c r="D29515" t="s">
        <v>6850</v>
      </c>
      <c r="E29515" s="16">
        <v>35000000</v>
      </c>
      <c r="F29515" t="s">
        <v>7124</v>
      </c>
    </row>
    <row r="29516" spans="1:6" x14ac:dyDescent="0.3">
      <c r="A29516">
        <v>342229</v>
      </c>
      <c r="B29516" t="s">
        <v>2634</v>
      </c>
      <c r="C29516" t="s">
        <v>2591</v>
      </c>
      <c r="D29516" t="s">
        <v>6733</v>
      </c>
      <c r="E29516" s="16">
        <v>160000000</v>
      </c>
      <c r="F29516" t="s">
        <v>7074</v>
      </c>
    </row>
    <row r="29517" spans="1:6" x14ac:dyDescent="0.3">
      <c r="A29517">
        <v>342229</v>
      </c>
      <c r="B29517" t="s">
        <v>2634</v>
      </c>
      <c r="C29517" t="s">
        <v>2591</v>
      </c>
      <c r="D29517" t="s">
        <v>7076</v>
      </c>
      <c r="E29517" s="16">
        <v>4000000</v>
      </c>
      <c r="F29517" t="s">
        <v>7124</v>
      </c>
    </row>
    <row r="29518" spans="1:6" x14ac:dyDescent="0.3">
      <c r="A29518">
        <v>342229</v>
      </c>
      <c r="B29518" t="s">
        <v>2634</v>
      </c>
      <c r="C29518" t="s">
        <v>2591</v>
      </c>
      <c r="D29518" t="s">
        <v>6852</v>
      </c>
      <c r="E29518" s="16">
        <v>160000000</v>
      </c>
      <c r="F29518" t="s">
        <v>7074</v>
      </c>
    </row>
    <row r="29519" spans="1:6" x14ac:dyDescent="0.3">
      <c r="A29519">
        <v>342229</v>
      </c>
      <c r="B29519" t="s">
        <v>2634</v>
      </c>
      <c r="C29519" t="s">
        <v>2591</v>
      </c>
      <c r="D29519" t="s">
        <v>9137</v>
      </c>
      <c r="E29519" s="16">
        <v>50000</v>
      </c>
      <c r="F29519" t="s">
        <v>9138</v>
      </c>
    </row>
    <row r="29520" spans="1:6" x14ac:dyDescent="0.3">
      <c r="A29520">
        <v>342229</v>
      </c>
      <c r="B29520" t="s">
        <v>2634</v>
      </c>
      <c r="C29520" t="s">
        <v>2591</v>
      </c>
      <c r="D29520" t="s">
        <v>6853</v>
      </c>
      <c r="E29520" s="16">
        <v>200000000</v>
      </c>
      <c r="F29520" t="s">
        <v>7074</v>
      </c>
    </row>
    <row r="29521" spans="1:6" x14ac:dyDescent="0.3">
      <c r="A29521">
        <v>342229</v>
      </c>
      <c r="B29521" t="s">
        <v>2634</v>
      </c>
      <c r="C29521" t="s">
        <v>2591</v>
      </c>
      <c r="D29521" t="s">
        <v>6854</v>
      </c>
      <c r="E29521" s="16">
        <v>180000000</v>
      </c>
      <c r="F29521" t="s">
        <v>7074</v>
      </c>
    </row>
    <row r="29522" spans="1:6" x14ac:dyDescent="0.3">
      <c r="A29522">
        <v>342229</v>
      </c>
      <c r="B29522" t="s">
        <v>2634</v>
      </c>
      <c r="C29522" t="s">
        <v>2591</v>
      </c>
      <c r="D29522" t="s">
        <v>6934</v>
      </c>
      <c r="E29522" s="16">
        <v>250000</v>
      </c>
      <c r="F29522" t="s">
        <v>7124</v>
      </c>
    </row>
    <row r="29523" spans="1:6" x14ac:dyDescent="0.3">
      <c r="A29523">
        <v>342229</v>
      </c>
      <c r="B29523" t="s">
        <v>2634</v>
      </c>
      <c r="C29523" t="s">
        <v>2591</v>
      </c>
      <c r="D29523" t="s">
        <v>6856</v>
      </c>
      <c r="E29523" s="16">
        <v>120000000</v>
      </c>
      <c r="F29523" t="s">
        <v>7074</v>
      </c>
    </row>
    <row r="29524" spans="1:6" x14ac:dyDescent="0.3">
      <c r="A29524">
        <v>342229</v>
      </c>
      <c r="B29524" t="s">
        <v>2634</v>
      </c>
      <c r="C29524" t="s">
        <v>2591</v>
      </c>
      <c r="D29524" t="s">
        <v>6700</v>
      </c>
      <c r="E29524" s="16">
        <v>180000000</v>
      </c>
      <c r="F29524" t="s">
        <v>7074</v>
      </c>
    </row>
    <row r="29525" spans="1:6" x14ac:dyDescent="0.3">
      <c r="A29525">
        <v>342229</v>
      </c>
      <c r="B29525" t="s">
        <v>2634</v>
      </c>
      <c r="C29525" t="s">
        <v>2591</v>
      </c>
      <c r="D29525" t="s">
        <v>8344</v>
      </c>
      <c r="E29525" s="16">
        <v>1000000</v>
      </c>
      <c r="F29525" t="s">
        <v>7124</v>
      </c>
    </row>
    <row r="29526" spans="1:6" x14ac:dyDescent="0.3">
      <c r="A29526">
        <v>342229</v>
      </c>
      <c r="B29526" t="s">
        <v>2634</v>
      </c>
      <c r="C29526" t="s">
        <v>2591</v>
      </c>
      <c r="D29526" t="s">
        <v>7304</v>
      </c>
      <c r="E29526" s="16">
        <v>160000000</v>
      </c>
      <c r="F29526" t="s">
        <v>7074</v>
      </c>
    </row>
    <row r="29527" spans="1:6" x14ac:dyDescent="0.3">
      <c r="A29527">
        <v>342229</v>
      </c>
      <c r="B29527" t="s">
        <v>2634</v>
      </c>
      <c r="C29527" t="s">
        <v>2591</v>
      </c>
      <c r="D29527" t="s">
        <v>6788</v>
      </c>
      <c r="E29527" s="16">
        <v>180000000</v>
      </c>
      <c r="F29527" t="s">
        <v>2591</v>
      </c>
    </row>
    <row r="29528" spans="1:6" x14ac:dyDescent="0.3">
      <c r="A29528">
        <v>342229</v>
      </c>
      <c r="B29528" t="s">
        <v>2634</v>
      </c>
      <c r="C29528" t="s">
        <v>2591</v>
      </c>
      <c r="D29528" t="s">
        <v>8324</v>
      </c>
      <c r="E29528" s="16">
        <v>90000000</v>
      </c>
      <c r="F29528" t="s">
        <v>7074</v>
      </c>
    </row>
    <row r="29529" spans="1:6" x14ac:dyDescent="0.3">
      <c r="A29529">
        <v>342229</v>
      </c>
      <c r="B29529" t="s">
        <v>2634</v>
      </c>
      <c r="C29529" t="s">
        <v>2591</v>
      </c>
      <c r="D29529" t="s">
        <v>6793</v>
      </c>
      <c r="E29529" s="16">
        <v>200000000</v>
      </c>
      <c r="F29529" t="s">
        <v>2591</v>
      </c>
    </row>
    <row r="29530" spans="1:6" x14ac:dyDescent="0.3">
      <c r="A29530">
        <v>342229</v>
      </c>
      <c r="B29530" t="s">
        <v>2634</v>
      </c>
      <c r="C29530" t="s">
        <v>2591</v>
      </c>
      <c r="D29530" t="s">
        <v>6945</v>
      </c>
      <c r="E29530" s="16">
        <v>1500000</v>
      </c>
      <c r="F29530" t="s">
        <v>7124</v>
      </c>
    </row>
    <row r="29531" spans="1:6" x14ac:dyDescent="0.3">
      <c r="A29531">
        <v>342229</v>
      </c>
      <c r="B29531" t="s">
        <v>2634</v>
      </c>
      <c r="C29531" t="s">
        <v>2591</v>
      </c>
      <c r="D29531" t="s">
        <v>6867</v>
      </c>
      <c r="E29531" s="16">
        <v>180000000</v>
      </c>
      <c r="F29531" t="s">
        <v>7074</v>
      </c>
    </row>
    <row r="29532" spans="1:6" x14ac:dyDescent="0.3">
      <c r="A29532">
        <v>342229</v>
      </c>
      <c r="B29532" t="s">
        <v>2634</v>
      </c>
      <c r="C29532" t="s">
        <v>2591</v>
      </c>
      <c r="D29532" t="s">
        <v>6869</v>
      </c>
      <c r="E29532" s="16">
        <v>10000000</v>
      </c>
      <c r="F29532" t="s">
        <v>7124</v>
      </c>
    </row>
    <row r="29533" spans="1:6" x14ac:dyDescent="0.3">
      <c r="A29533">
        <v>342229</v>
      </c>
      <c r="B29533" t="s">
        <v>2634</v>
      </c>
      <c r="C29533" t="s">
        <v>2591</v>
      </c>
      <c r="D29533" t="s">
        <v>7004</v>
      </c>
      <c r="E29533" s="16">
        <v>150000000</v>
      </c>
      <c r="F29533" t="s">
        <v>7074</v>
      </c>
    </row>
    <row r="29534" spans="1:6" x14ac:dyDescent="0.3">
      <c r="A29534">
        <v>342229</v>
      </c>
      <c r="B29534" t="s">
        <v>2634</v>
      </c>
      <c r="C29534" t="s">
        <v>2591</v>
      </c>
      <c r="D29534" t="s">
        <v>6871</v>
      </c>
      <c r="E29534" s="16">
        <v>160000000</v>
      </c>
      <c r="F29534" t="s">
        <v>7074</v>
      </c>
    </row>
    <row r="29535" spans="1:6" x14ac:dyDescent="0.3">
      <c r="A29535">
        <v>342229</v>
      </c>
      <c r="B29535" t="s">
        <v>2634</v>
      </c>
      <c r="C29535" t="s">
        <v>2591</v>
      </c>
      <c r="D29535" t="s">
        <v>6873</v>
      </c>
      <c r="E29535" s="16">
        <v>200000000</v>
      </c>
      <c r="F29535" t="s">
        <v>7074</v>
      </c>
    </row>
    <row r="29536" spans="1:6" x14ac:dyDescent="0.3">
      <c r="A29536">
        <v>342229</v>
      </c>
      <c r="B29536" t="s">
        <v>2634</v>
      </c>
      <c r="C29536" t="s">
        <v>2591</v>
      </c>
      <c r="D29536" t="s">
        <v>6875</v>
      </c>
      <c r="E29536" s="16">
        <v>180000000</v>
      </c>
      <c r="F29536" t="s">
        <v>7074</v>
      </c>
    </row>
    <row r="29537" spans="1:6" x14ac:dyDescent="0.3">
      <c r="A29537">
        <v>342229</v>
      </c>
      <c r="B29537" t="s">
        <v>2634</v>
      </c>
      <c r="C29537" t="s">
        <v>2591</v>
      </c>
      <c r="D29537" t="s">
        <v>6876</v>
      </c>
      <c r="E29537" s="16">
        <v>200000000</v>
      </c>
      <c r="F29537" t="s">
        <v>7074</v>
      </c>
    </row>
    <row r="29538" spans="1:6" x14ac:dyDescent="0.3">
      <c r="A29538">
        <v>342229</v>
      </c>
      <c r="B29538" t="s">
        <v>2634</v>
      </c>
      <c r="C29538" t="s">
        <v>2591</v>
      </c>
      <c r="D29538" t="s">
        <v>7942</v>
      </c>
      <c r="E29538" s="16">
        <v>170000000</v>
      </c>
      <c r="F29538" t="s">
        <v>2591</v>
      </c>
    </row>
    <row r="29539" spans="1:6" x14ac:dyDescent="0.3">
      <c r="A29539">
        <v>342229</v>
      </c>
      <c r="B29539" t="s">
        <v>2634</v>
      </c>
      <c r="C29539" t="s">
        <v>2591</v>
      </c>
      <c r="D29539" t="s">
        <v>7504</v>
      </c>
      <c r="E29539" s="16">
        <v>180000000</v>
      </c>
      <c r="F29539" t="s">
        <v>7074</v>
      </c>
    </row>
    <row r="29540" spans="1:6" x14ac:dyDescent="0.3">
      <c r="A29540">
        <v>342229</v>
      </c>
      <c r="B29540" t="s">
        <v>2634</v>
      </c>
      <c r="C29540" t="s">
        <v>2591</v>
      </c>
      <c r="D29540" t="s">
        <v>6880</v>
      </c>
      <c r="E29540" s="16">
        <v>120000000</v>
      </c>
      <c r="F29540" t="s">
        <v>7074</v>
      </c>
    </row>
    <row r="29541" spans="1:6" x14ac:dyDescent="0.3">
      <c r="A29541">
        <v>342229</v>
      </c>
      <c r="B29541" t="s">
        <v>2634</v>
      </c>
      <c r="C29541" t="s">
        <v>2591</v>
      </c>
      <c r="D29541" t="s">
        <v>7679</v>
      </c>
      <c r="E29541" s="16">
        <v>180000000</v>
      </c>
      <c r="F29541" t="s">
        <v>7074</v>
      </c>
    </row>
    <row r="29542" spans="1:6" x14ac:dyDescent="0.3">
      <c r="A29542">
        <v>342229</v>
      </c>
      <c r="B29542" t="s">
        <v>2634</v>
      </c>
      <c r="C29542" t="s">
        <v>2591</v>
      </c>
      <c r="D29542" t="s">
        <v>6882</v>
      </c>
      <c r="E29542" s="16">
        <v>180000000</v>
      </c>
      <c r="F29542" t="s">
        <v>7074</v>
      </c>
    </row>
    <row r="29543" spans="1:6" x14ac:dyDescent="0.3">
      <c r="A29543">
        <v>342229</v>
      </c>
      <c r="B29543" t="s">
        <v>2634</v>
      </c>
      <c r="C29543" t="s">
        <v>2591</v>
      </c>
      <c r="D29543" t="s">
        <v>6801</v>
      </c>
      <c r="E29543" s="16">
        <v>160000000</v>
      </c>
      <c r="F29543" t="s">
        <v>2591</v>
      </c>
    </row>
    <row r="29544" spans="1:6" x14ac:dyDescent="0.3">
      <c r="A29544">
        <v>342229</v>
      </c>
      <c r="B29544" t="s">
        <v>2634</v>
      </c>
      <c r="C29544" t="s">
        <v>2591</v>
      </c>
      <c r="D29544" t="s">
        <v>6885</v>
      </c>
      <c r="E29544" s="16">
        <v>160000000</v>
      </c>
      <c r="F29544" t="s">
        <v>7074</v>
      </c>
    </row>
    <row r="29545" spans="1:6" x14ac:dyDescent="0.3">
      <c r="A29545">
        <v>369081</v>
      </c>
      <c r="B29545" t="s">
        <v>2657</v>
      </c>
      <c r="C29545" t="s">
        <v>2591</v>
      </c>
      <c r="D29545" t="s">
        <v>6886</v>
      </c>
      <c r="E29545" s="16">
        <v>3000000</v>
      </c>
      <c r="F29545" t="s">
        <v>8039</v>
      </c>
    </row>
    <row r="29546" spans="1:6" x14ac:dyDescent="0.3">
      <c r="A29546">
        <v>369081</v>
      </c>
      <c r="B29546" t="s">
        <v>2657</v>
      </c>
      <c r="C29546" t="s">
        <v>2591</v>
      </c>
      <c r="D29546" t="s">
        <v>6691</v>
      </c>
      <c r="E29546" s="16">
        <v>500000</v>
      </c>
      <c r="F29546" t="s">
        <v>6892</v>
      </c>
    </row>
    <row r="29547" spans="1:6" x14ac:dyDescent="0.3">
      <c r="A29547">
        <v>369081</v>
      </c>
      <c r="B29547" t="s">
        <v>2657</v>
      </c>
      <c r="C29547" t="s">
        <v>2591</v>
      </c>
      <c r="D29547" t="s">
        <v>8092</v>
      </c>
      <c r="E29547" s="16">
        <v>1000000</v>
      </c>
      <c r="F29547" t="s">
        <v>6892</v>
      </c>
    </row>
    <row r="29548" spans="1:6" x14ac:dyDescent="0.3">
      <c r="A29548">
        <v>369081</v>
      </c>
      <c r="B29548" t="s">
        <v>2657</v>
      </c>
      <c r="C29548" t="s">
        <v>2591</v>
      </c>
      <c r="D29548" t="s">
        <v>6808</v>
      </c>
      <c r="E29548" s="16">
        <v>70000000</v>
      </c>
      <c r="F29548" t="s">
        <v>2591</v>
      </c>
    </row>
    <row r="29549" spans="1:6" x14ac:dyDescent="0.3">
      <c r="A29549">
        <v>369081</v>
      </c>
      <c r="B29549" t="s">
        <v>2657</v>
      </c>
      <c r="C29549" t="s">
        <v>2591</v>
      </c>
      <c r="D29549" t="s">
        <v>6816</v>
      </c>
      <c r="E29549" s="16">
        <v>70000000</v>
      </c>
      <c r="F29549" t="s">
        <v>2591</v>
      </c>
    </row>
    <row r="29550" spans="1:6" x14ac:dyDescent="0.3">
      <c r="A29550">
        <v>369081</v>
      </c>
      <c r="B29550" t="s">
        <v>2657</v>
      </c>
      <c r="C29550" t="s">
        <v>2591</v>
      </c>
      <c r="D29550" t="s">
        <v>6893</v>
      </c>
      <c r="E29550" s="16">
        <v>60000000</v>
      </c>
      <c r="F29550" t="s">
        <v>2591</v>
      </c>
    </row>
    <row r="29551" spans="1:6" x14ac:dyDescent="0.3">
      <c r="A29551">
        <v>369081</v>
      </c>
      <c r="B29551" t="s">
        <v>2657</v>
      </c>
      <c r="C29551" t="s">
        <v>2591</v>
      </c>
      <c r="D29551" t="s">
        <v>6781</v>
      </c>
      <c r="E29551" s="16">
        <v>120000000</v>
      </c>
      <c r="F29551" t="s">
        <v>2591</v>
      </c>
    </row>
    <row r="29552" spans="1:6" x14ac:dyDescent="0.3">
      <c r="A29552">
        <v>369081</v>
      </c>
      <c r="B29552" t="s">
        <v>2657</v>
      </c>
      <c r="C29552" t="s">
        <v>2591</v>
      </c>
      <c r="D29552" t="s">
        <v>6823</v>
      </c>
      <c r="E29552" s="16">
        <v>100000000</v>
      </c>
      <c r="F29552" t="s">
        <v>2591</v>
      </c>
    </row>
    <row r="29553" spans="1:6" x14ac:dyDescent="0.3">
      <c r="A29553">
        <v>369081</v>
      </c>
      <c r="B29553" t="s">
        <v>2657</v>
      </c>
      <c r="C29553" t="s">
        <v>2591</v>
      </c>
      <c r="D29553" t="s">
        <v>6700</v>
      </c>
      <c r="E29553" s="16">
        <v>54000000</v>
      </c>
      <c r="F29553" t="s">
        <v>2591</v>
      </c>
    </row>
    <row r="29554" spans="1:6" x14ac:dyDescent="0.3">
      <c r="A29554">
        <v>369081</v>
      </c>
      <c r="B29554" t="s">
        <v>2657</v>
      </c>
      <c r="C29554" t="s">
        <v>2591</v>
      </c>
      <c r="D29554" t="s">
        <v>6825</v>
      </c>
      <c r="E29554" s="16">
        <v>70000000</v>
      </c>
      <c r="F29554" t="s">
        <v>2591</v>
      </c>
    </row>
    <row r="29555" spans="1:6" x14ac:dyDescent="0.3">
      <c r="A29555">
        <v>369081</v>
      </c>
      <c r="B29555" t="s">
        <v>2657</v>
      </c>
      <c r="C29555" t="s">
        <v>2591</v>
      </c>
      <c r="D29555" t="s">
        <v>6788</v>
      </c>
      <c r="E29555" s="16">
        <v>130000000</v>
      </c>
      <c r="F29555" t="s">
        <v>2591</v>
      </c>
    </row>
    <row r="29556" spans="1:6" x14ac:dyDescent="0.3">
      <c r="A29556">
        <v>369081</v>
      </c>
      <c r="B29556" t="s">
        <v>2657</v>
      </c>
      <c r="C29556" t="s">
        <v>2591</v>
      </c>
      <c r="D29556" t="s">
        <v>6828</v>
      </c>
      <c r="E29556" s="16">
        <v>65000000</v>
      </c>
      <c r="F29556" t="s">
        <v>2591</v>
      </c>
    </row>
    <row r="29557" spans="1:6" x14ac:dyDescent="0.3">
      <c r="A29557">
        <v>369081</v>
      </c>
      <c r="B29557" t="s">
        <v>2657</v>
      </c>
      <c r="C29557" t="s">
        <v>2591</v>
      </c>
      <c r="D29557" t="s">
        <v>6900</v>
      </c>
      <c r="E29557" s="16">
        <v>20000000</v>
      </c>
      <c r="F29557" t="s">
        <v>2591</v>
      </c>
    </row>
    <row r="29558" spans="1:6" x14ac:dyDescent="0.3">
      <c r="A29558">
        <v>369081</v>
      </c>
      <c r="B29558" t="s">
        <v>2657</v>
      </c>
      <c r="C29558" t="s">
        <v>2591</v>
      </c>
      <c r="D29558" t="s">
        <v>7067</v>
      </c>
      <c r="E29558" s="16">
        <v>130000000</v>
      </c>
      <c r="F29558" t="s">
        <v>2591</v>
      </c>
    </row>
    <row r="29559" spans="1:6" x14ac:dyDescent="0.3">
      <c r="A29559">
        <v>369081</v>
      </c>
      <c r="B29559" t="s">
        <v>2657</v>
      </c>
      <c r="C29559" t="s">
        <v>2591</v>
      </c>
      <c r="D29559" t="s">
        <v>6793</v>
      </c>
      <c r="E29559" s="16">
        <v>120000000</v>
      </c>
      <c r="F29559" t="s">
        <v>2591</v>
      </c>
    </row>
    <row r="29560" spans="1:6" x14ac:dyDescent="0.3">
      <c r="A29560">
        <v>369081</v>
      </c>
      <c r="B29560" t="s">
        <v>2657</v>
      </c>
      <c r="C29560" t="s">
        <v>2591</v>
      </c>
      <c r="D29560" t="s">
        <v>6833</v>
      </c>
      <c r="E29560" s="16">
        <v>100000000</v>
      </c>
      <c r="F29560" t="s">
        <v>2591</v>
      </c>
    </row>
    <row r="29561" spans="1:6" x14ac:dyDescent="0.3">
      <c r="A29561">
        <v>369081</v>
      </c>
      <c r="B29561" t="s">
        <v>2657</v>
      </c>
      <c r="C29561" t="s">
        <v>2591</v>
      </c>
      <c r="D29561" t="s">
        <v>8496</v>
      </c>
      <c r="E29561" s="16">
        <v>400000</v>
      </c>
      <c r="F29561" t="s">
        <v>9258</v>
      </c>
    </row>
    <row r="29562" spans="1:6" x14ac:dyDescent="0.3">
      <c r="A29562">
        <v>369081</v>
      </c>
      <c r="B29562" t="s">
        <v>2657</v>
      </c>
      <c r="C29562" t="s">
        <v>2591</v>
      </c>
      <c r="D29562" t="s">
        <v>6837</v>
      </c>
      <c r="E29562" s="16">
        <v>50000000</v>
      </c>
      <c r="F29562" t="s">
        <v>2591</v>
      </c>
    </row>
    <row r="29563" spans="1:6" x14ac:dyDescent="0.3">
      <c r="A29563">
        <v>369081</v>
      </c>
      <c r="B29563" t="s">
        <v>2657</v>
      </c>
      <c r="C29563" t="s">
        <v>2591</v>
      </c>
      <c r="D29563" t="s">
        <v>6907</v>
      </c>
      <c r="E29563" s="16">
        <v>6000000</v>
      </c>
      <c r="F29563" t="s">
        <v>2591</v>
      </c>
    </row>
    <row r="29564" spans="1:6" x14ac:dyDescent="0.3">
      <c r="A29564">
        <v>369081</v>
      </c>
      <c r="B29564" t="s">
        <v>2657</v>
      </c>
      <c r="C29564" t="s">
        <v>2591</v>
      </c>
      <c r="D29564" t="s">
        <v>9259</v>
      </c>
      <c r="E29564" s="16">
        <v>3000000</v>
      </c>
      <c r="F29564" t="s">
        <v>6892</v>
      </c>
    </row>
    <row r="29565" spans="1:6" x14ac:dyDescent="0.3">
      <c r="A29565">
        <v>369081</v>
      </c>
      <c r="B29565" t="s">
        <v>2657</v>
      </c>
      <c r="C29565" t="s">
        <v>2591</v>
      </c>
      <c r="D29565" t="s">
        <v>6799</v>
      </c>
      <c r="E29565" s="16">
        <v>100000000</v>
      </c>
      <c r="F29565" t="s">
        <v>2591</v>
      </c>
    </row>
    <row r="29566" spans="1:6" x14ac:dyDescent="0.3">
      <c r="A29566">
        <v>369081</v>
      </c>
      <c r="B29566" t="s">
        <v>2657</v>
      </c>
      <c r="C29566" t="s">
        <v>2591</v>
      </c>
      <c r="D29566" t="s">
        <v>7012</v>
      </c>
      <c r="E29566" s="16">
        <v>80000000</v>
      </c>
      <c r="F29566" t="s">
        <v>2591</v>
      </c>
    </row>
    <row r="29567" spans="1:6" x14ac:dyDescent="0.3">
      <c r="A29567">
        <v>369081</v>
      </c>
      <c r="B29567" t="s">
        <v>2657</v>
      </c>
      <c r="C29567" t="s">
        <v>2591</v>
      </c>
      <c r="D29567" t="s">
        <v>8113</v>
      </c>
      <c r="E29567" s="16">
        <v>450000</v>
      </c>
      <c r="F29567" t="s">
        <v>9258</v>
      </c>
    </row>
    <row r="29568" spans="1:6" x14ac:dyDescent="0.3">
      <c r="A29568">
        <v>369081</v>
      </c>
      <c r="B29568" t="s">
        <v>2657</v>
      </c>
      <c r="C29568" t="s">
        <v>2591</v>
      </c>
      <c r="D29568" t="s">
        <v>7603</v>
      </c>
      <c r="E29568" s="16">
        <v>1000000</v>
      </c>
      <c r="F29568" t="s">
        <v>6892</v>
      </c>
    </row>
    <row r="29569" spans="1:6" x14ac:dyDescent="0.3">
      <c r="A29569">
        <v>369081</v>
      </c>
      <c r="B29569" t="s">
        <v>2657</v>
      </c>
      <c r="C29569" t="s">
        <v>2591</v>
      </c>
      <c r="D29569" t="s">
        <v>6801</v>
      </c>
      <c r="E29569" s="16">
        <v>130000000</v>
      </c>
      <c r="F29569" t="s">
        <v>2591</v>
      </c>
    </row>
    <row r="29570" spans="1:6" x14ac:dyDescent="0.3">
      <c r="A29570">
        <v>369081</v>
      </c>
      <c r="B29570" t="s">
        <v>2657</v>
      </c>
      <c r="C29570" t="s">
        <v>2591</v>
      </c>
      <c r="D29570" t="s">
        <v>6916</v>
      </c>
      <c r="E29570" s="16">
        <v>6000000</v>
      </c>
      <c r="F29570" t="s">
        <v>8039</v>
      </c>
    </row>
    <row r="29571" spans="1:6" x14ac:dyDescent="0.3">
      <c r="A29571">
        <v>369081</v>
      </c>
      <c r="B29571" t="s">
        <v>2657</v>
      </c>
      <c r="C29571" t="s">
        <v>2591</v>
      </c>
      <c r="D29571" t="s">
        <v>6849</v>
      </c>
      <c r="E29571" s="16">
        <v>65000000</v>
      </c>
      <c r="F29571" t="s">
        <v>2591</v>
      </c>
    </row>
    <row r="29572" spans="1:6" x14ac:dyDescent="0.3">
      <c r="A29572">
        <v>371998</v>
      </c>
      <c r="B29572" t="s">
        <v>2646</v>
      </c>
      <c r="C29572" t="s">
        <v>2591</v>
      </c>
      <c r="D29572" t="s">
        <v>6995</v>
      </c>
      <c r="E29572" s="16">
        <v>150000000</v>
      </c>
      <c r="F29572" t="s">
        <v>2591</v>
      </c>
    </row>
    <row r="29573" spans="1:6" x14ac:dyDescent="0.3">
      <c r="A29573">
        <v>371998</v>
      </c>
      <c r="B29573" t="s">
        <v>2646</v>
      </c>
      <c r="C29573" t="s">
        <v>2591</v>
      </c>
      <c r="D29573" t="s">
        <v>6808</v>
      </c>
      <c r="E29573" s="16">
        <v>100000000</v>
      </c>
      <c r="F29573" t="s">
        <v>2591</v>
      </c>
    </row>
    <row r="29574" spans="1:6" x14ac:dyDescent="0.3">
      <c r="A29574">
        <v>371998</v>
      </c>
      <c r="B29574" t="s">
        <v>2646</v>
      </c>
      <c r="C29574" t="s">
        <v>2591</v>
      </c>
      <c r="D29574" t="s">
        <v>6816</v>
      </c>
      <c r="E29574" s="16">
        <v>40000000</v>
      </c>
      <c r="F29574" t="s">
        <v>2591</v>
      </c>
    </row>
    <row r="29575" spans="1:6" x14ac:dyDescent="0.3">
      <c r="A29575">
        <v>371998</v>
      </c>
      <c r="B29575" t="s">
        <v>2646</v>
      </c>
      <c r="C29575" t="s">
        <v>2591</v>
      </c>
      <c r="D29575" t="s">
        <v>6781</v>
      </c>
      <c r="E29575" s="16">
        <v>180000000</v>
      </c>
      <c r="F29575" t="s">
        <v>2591</v>
      </c>
    </row>
    <row r="29576" spans="1:6" x14ac:dyDescent="0.3">
      <c r="A29576">
        <v>371998</v>
      </c>
      <c r="B29576" t="s">
        <v>2646</v>
      </c>
      <c r="C29576" t="s">
        <v>2591</v>
      </c>
      <c r="D29576" t="s">
        <v>6823</v>
      </c>
      <c r="E29576" s="16">
        <v>120000000</v>
      </c>
      <c r="F29576" t="s">
        <v>2591</v>
      </c>
    </row>
    <row r="29577" spans="1:6" x14ac:dyDescent="0.3">
      <c r="A29577">
        <v>371998</v>
      </c>
      <c r="B29577" t="s">
        <v>2646</v>
      </c>
      <c r="C29577" t="s">
        <v>2591</v>
      </c>
      <c r="D29577" t="s">
        <v>8907</v>
      </c>
      <c r="E29577" s="16">
        <v>20000000</v>
      </c>
      <c r="F29577" t="s">
        <v>8518</v>
      </c>
    </row>
    <row r="29578" spans="1:6" x14ac:dyDescent="0.3">
      <c r="A29578">
        <v>371998</v>
      </c>
      <c r="B29578" t="s">
        <v>2646</v>
      </c>
      <c r="C29578" t="s">
        <v>2591</v>
      </c>
      <c r="D29578" t="s">
        <v>6700</v>
      </c>
      <c r="E29578" s="16">
        <v>45000000</v>
      </c>
      <c r="F29578" t="s">
        <v>2591</v>
      </c>
    </row>
    <row r="29579" spans="1:6" x14ac:dyDescent="0.3">
      <c r="A29579">
        <v>371998</v>
      </c>
      <c r="B29579" t="s">
        <v>2646</v>
      </c>
      <c r="C29579" t="s">
        <v>2591</v>
      </c>
      <c r="D29579" t="s">
        <v>6825</v>
      </c>
      <c r="E29579" s="16">
        <v>50000000</v>
      </c>
      <c r="F29579" t="s">
        <v>2591</v>
      </c>
    </row>
    <row r="29580" spans="1:6" x14ac:dyDescent="0.3">
      <c r="A29580">
        <v>371998</v>
      </c>
      <c r="B29580" t="s">
        <v>2646</v>
      </c>
      <c r="C29580" t="s">
        <v>2591</v>
      </c>
      <c r="D29580" t="s">
        <v>6788</v>
      </c>
      <c r="E29580" s="16">
        <v>170000000</v>
      </c>
      <c r="F29580" t="s">
        <v>2591</v>
      </c>
    </row>
    <row r="29581" spans="1:6" x14ac:dyDescent="0.3">
      <c r="A29581">
        <v>371998</v>
      </c>
      <c r="B29581" t="s">
        <v>2646</v>
      </c>
      <c r="C29581" t="s">
        <v>2591</v>
      </c>
      <c r="D29581" t="s">
        <v>6828</v>
      </c>
      <c r="E29581" s="16">
        <v>40000000</v>
      </c>
      <c r="F29581" t="s">
        <v>2591</v>
      </c>
    </row>
    <row r="29582" spans="1:6" x14ac:dyDescent="0.3">
      <c r="A29582">
        <v>371998</v>
      </c>
      <c r="B29582" t="s">
        <v>2646</v>
      </c>
      <c r="C29582" t="s">
        <v>2591</v>
      </c>
      <c r="D29582" t="s">
        <v>6900</v>
      </c>
      <c r="E29582" s="16">
        <v>70000000</v>
      </c>
      <c r="F29582" t="s">
        <v>2591</v>
      </c>
    </row>
    <row r="29583" spans="1:6" x14ac:dyDescent="0.3">
      <c r="A29583">
        <v>371998</v>
      </c>
      <c r="B29583" t="s">
        <v>2646</v>
      </c>
      <c r="C29583" t="s">
        <v>2591</v>
      </c>
      <c r="D29583" t="s">
        <v>7067</v>
      </c>
      <c r="E29583" s="16">
        <v>200000000</v>
      </c>
      <c r="F29583" t="s">
        <v>2591</v>
      </c>
    </row>
    <row r="29584" spans="1:6" x14ac:dyDescent="0.3">
      <c r="A29584">
        <v>371998</v>
      </c>
      <c r="B29584" t="s">
        <v>2646</v>
      </c>
      <c r="C29584" t="s">
        <v>2591</v>
      </c>
      <c r="D29584" t="s">
        <v>6793</v>
      </c>
      <c r="E29584" s="16">
        <v>150000000</v>
      </c>
      <c r="F29584" t="s">
        <v>2591</v>
      </c>
    </row>
    <row r="29585" spans="1:6" x14ac:dyDescent="0.3">
      <c r="A29585">
        <v>371998</v>
      </c>
      <c r="B29585" t="s">
        <v>2646</v>
      </c>
      <c r="C29585" t="s">
        <v>2591</v>
      </c>
      <c r="D29585" t="s">
        <v>6833</v>
      </c>
      <c r="E29585" s="16">
        <v>150000000</v>
      </c>
      <c r="F29585" t="s">
        <v>2591</v>
      </c>
    </row>
    <row r="29586" spans="1:6" x14ac:dyDescent="0.3">
      <c r="A29586">
        <v>371998</v>
      </c>
      <c r="B29586" t="s">
        <v>2646</v>
      </c>
      <c r="C29586" t="s">
        <v>2591</v>
      </c>
      <c r="D29586" t="s">
        <v>7293</v>
      </c>
      <c r="E29586" s="16">
        <v>50000000</v>
      </c>
      <c r="F29586" t="s">
        <v>2591</v>
      </c>
    </row>
    <row r="29587" spans="1:6" x14ac:dyDescent="0.3">
      <c r="A29587">
        <v>371998</v>
      </c>
      <c r="B29587" t="s">
        <v>2646</v>
      </c>
      <c r="C29587" t="s">
        <v>2591</v>
      </c>
      <c r="D29587" t="s">
        <v>6837</v>
      </c>
      <c r="E29587" s="16">
        <v>50000000</v>
      </c>
      <c r="F29587" t="s">
        <v>2591</v>
      </c>
    </row>
    <row r="29588" spans="1:6" x14ac:dyDescent="0.3">
      <c r="A29588">
        <v>371998</v>
      </c>
      <c r="B29588" t="s">
        <v>2646</v>
      </c>
      <c r="C29588" t="s">
        <v>2591</v>
      </c>
      <c r="D29588" t="s">
        <v>6907</v>
      </c>
      <c r="E29588" s="16">
        <v>35000000</v>
      </c>
      <c r="F29588" t="s">
        <v>2591</v>
      </c>
    </row>
    <row r="29589" spans="1:6" x14ac:dyDescent="0.3">
      <c r="A29589">
        <v>371998</v>
      </c>
      <c r="B29589" t="s">
        <v>2646</v>
      </c>
      <c r="C29589" t="s">
        <v>2591</v>
      </c>
      <c r="D29589" t="s">
        <v>6799</v>
      </c>
      <c r="E29589" s="16">
        <v>150000000</v>
      </c>
      <c r="F29589" t="s">
        <v>2591</v>
      </c>
    </row>
    <row r="29590" spans="1:6" x14ac:dyDescent="0.3">
      <c r="A29590">
        <v>371998</v>
      </c>
      <c r="B29590" t="s">
        <v>2646</v>
      </c>
      <c r="C29590" t="s">
        <v>2591</v>
      </c>
      <c r="D29590" t="s">
        <v>9208</v>
      </c>
      <c r="E29590" s="16">
        <v>35000000</v>
      </c>
      <c r="F29590" t="s">
        <v>8518</v>
      </c>
    </row>
    <row r="29591" spans="1:6" x14ac:dyDescent="0.3">
      <c r="A29591">
        <v>371998</v>
      </c>
      <c r="B29591" t="s">
        <v>2646</v>
      </c>
      <c r="C29591" t="s">
        <v>2591</v>
      </c>
      <c r="D29591" t="s">
        <v>7012</v>
      </c>
      <c r="E29591" s="16">
        <v>120000000</v>
      </c>
      <c r="F29591" t="s">
        <v>2591</v>
      </c>
    </row>
    <row r="29592" spans="1:6" x14ac:dyDescent="0.3">
      <c r="A29592">
        <v>371998</v>
      </c>
      <c r="B29592" t="s">
        <v>2646</v>
      </c>
      <c r="C29592" t="s">
        <v>2591</v>
      </c>
      <c r="D29592" t="s">
        <v>6801</v>
      </c>
      <c r="E29592" s="16">
        <v>200000000</v>
      </c>
      <c r="F29592" t="s">
        <v>2591</v>
      </c>
    </row>
    <row r="29593" spans="1:6" x14ac:dyDescent="0.3">
      <c r="A29593">
        <v>371998</v>
      </c>
      <c r="B29593" t="s">
        <v>2646</v>
      </c>
      <c r="C29593" t="s">
        <v>2591</v>
      </c>
      <c r="D29593" t="s">
        <v>7410</v>
      </c>
      <c r="E29593" s="16">
        <v>70000000</v>
      </c>
      <c r="F29593" t="s">
        <v>2591</v>
      </c>
    </row>
    <row r="29594" spans="1:6" x14ac:dyDescent="0.3">
      <c r="A29594">
        <v>371998</v>
      </c>
      <c r="B29594" t="s">
        <v>2646</v>
      </c>
      <c r="C29594" t="s">
        <v>2591</v>
      </c>
      <c r="D29594" t="s">
        <v>8912</v>
      </c>
      <c r="E29594" s="16">
        <v>10000000</v>
      </c>
      <c r="F29594" t="s">
        <v>8518</v>
      </c>
    </row>
    <row r="29595" spans="1:6" x14ac:dyDescent="0.3">
      <c r="A29595">
        <v>371998</v>
      </c>
      <c r="B29595" t="s">
        <v>2646</v>
      </c>
      <c r="C29595" t="s">
        <v>2591</v>
      </c>
      <c r="D29595" t="s">
        <v>6849</v>
      </c>
      <c r="E29595" s="16">
        <v>100000000</v>
      </c>
      <c r="F29595" t="s">
        <v>2591</v>
      </c>
    </row>
    <row r="29596" spans="1:6" x14ac:dyDescent="0.3">
      <c r="A29596">
        <v>401530</v>
      </c>
      <c r="B29596" t="s">
        <v>2597</v>
      </c>
      <c r="C29596" t="s">
        <v>2591</v>
      </c>
      <c r="D29596" t="s">
        <v>7883</v>
      </c>
      <c r="E29596" s="16">
        <v>20000000</v>
      </c>
      <c r="F29596" t="s">
        <v>6887</v>
      </c>
    </row>
    <row r="29597" spans="1:6" x14ac:dyDescent="0.3">
      <c r="A29597">
        <v>401530</v>
      </c>
      <c r="B29597" t="s">
        <v>2597</v>
      </c>
      <c r="C29597" t="s">
        <v>2591</v>
      </c>
      <c r="D29597" t="s">
        <v>6808</v>
      </c>
      <c r="E29597" s="16">
        <v>60000000</v>
      </c>
      <c r="F29597" t="s">
        <v>2591</v>
      </c>
    </row>
    <row r="29598" spans="1:6" x14ac:dyDescent="0.3">
      <c r="A29598">
        <v>401530</v>
      </c>
      <c r="B29598" t="s">
        <v>2597</v>
      </c>
      <c r="C29598" t="s">
        <v>2591</v>
      </c>
      <c r="D29598" t="s">
        <v>6816</v>
      </c>
      <c r="E29598" s="16">
        <v>30000000</v>
      </c>
      <c r="F29598" t="s">
        <v>2591</v>
      </c>
    </row>
    <row r="29599" spans="1:6" x14ac:dyDescent="0.3">
      <c r="A29599">
        <v>401530</v>
      </c>
      <c r="B29599" t="s">
        <v>2597</v>
      </c>
      <c r="C29599" t="s">
        <v>2591</v>
      </c>
      <c r="D29599" t="s">
        <v>6893</v>
      </c>
      <c r="E29599" s="16">
        <v>40000000</v>
      </c>
      <c r="F29599" t="s">
        <v>2591</v>
      </c>
    </row>
    <row r="29600" spans="1:6" x14ac:dyDescent="0.3">
      <c r="A29600">
        <v>401530</v>
      </c>
      <c r="B29600" t="s">
        <v>2597</v>
      </c>
      <c r="C29600" t="s">
        <v>2591</v>
      </c>
      <c r="D29600" t="s">
        <v>7449</v>
      </c>
      <c r="E29600" s="16">
        <v>50000000</v>
      </c>
      <c r="F29600" t="s">
        <v>6887</v>
      </c>
    </row>
    <row r="29601" spans="1:6" x14ac:dyDescent="0.3">
      <c r="A29601">
        <v>401530</v>
      </c>
      <c r="B29601" t="s">
        <v>2597</v>
      </c>
      <c r="C29601" t="s">
        <v>2591</v>
      </c>
      <c r="D29601" t="s">
        <v>6781</v>
      </c>
      <c r="E29601" s="16">
        <v>60000000</v>
      </c>
      <c r="F29601" t="s">
        <v>2591</v>
      </c>
    </row>
    <row r="29602" spans="1:6" x14ac:dyDescent="0.3">
      <c r="A29602">
        <v>401530</v>
      </c>
      <c r="B29602" t="s">
        <v>2597</v>
      </c>
      <c r="C29602" t="s">
        <v>2591</v>
      </c>
      <c r="D29602" t="s">
        <v>6823</v>
      </c>
      <c r="E29602" s="16">
        <v>60000000</v>
      </c>
      <c r="F29602" t="s">
        <v>2591</v>
      </c>
    </row>
    <row r="29603" spans="1:6" x14ac:dyDescent="0.3">
      <c r="A29603">
        <v>401530</v>
      </c>
      <c r="B29603" t="s">
        <v>2597</v>
      </c>
      <c r="C29603" t="s">
        <v>2591</v>
      </c>
      <c r="D29603" t="s">
        <v>8907</v>
      </c>
      <c r="E29603" s="16">
        <v>2000000</v>
      </c>
      <c r="F29603" t="s">
        <v>6890</v>
      </c>
    </row>
    <row r="29604" spans="1:6" x14ac:dyDescent="0.3">
      <c r="A29604">
        <v>401530</v>
      </c>
      <c r="B29604" t="s">
        <v>2597</v>
      </c>
      <c r="C29604" t="s">
        <v>2591</v>
      </c>
      <c r="D29604" t="s">
        <v>6700</v>
      </c>
      <c r="E29604" s="16">
        <v>36000000</v>
      </c>
      <c r="F29604" t="s">
        <v>2591</v>
      </c>
    </row>
    <row r="29605" spans="1:6" x14ac:dyDescent="0.3">
      <c r="A29605">
        <v>401530</v>
      </c>
      <c r="B29605" t="s">
        <v>2597</v>
      </c>
      <c r="C29605" t="s">
        <v>2591</v>
      </c>
      <c r="D29605" t="s">
        <v>6825</v>
      </c>
      <c r="E29605" s="16">
        <v>40000000</v>
      </c>
      <c r="F29605" t="s">
        <v>2591</v>
      </c>
    </row>
    <row r="29606" spans="1:6" x14ac:dyDescent="0.3">
      <c r="A29606">
        <v>401530</v>
      </c>
      <c r="B29606" t="s">
        <v>2597</v>
      </c>
      <c r="C29606" t="s">
        <v>2591</v>
      </c>
      <c r="D29606" t="s">
        <v>6788</v>
      </c>
      <c r="E29606" s="16">
        <v>30000000</v>
      </c>
      <c r="F29606" t="s">
        <v>2591</v>
      </c>
    </row>
    <row r="29607" spans="1:6" x14ac:dyDescent="0.3">
      <c r="A29607">
        <v>401530</v>
      </c>
      <c r="B29607" t="s">
        <v>2597</v>
      </c>
      <c r="C29607" t="s">
        <v>2591</v>
      </c>
      <c r="D29607" t="s">
        <v>6828</v>
      </c>
      <c r="E29607" s="16">
        <v>40000000</v>
      </c>
      <c r="F29607" t="s">
        <v>2591</v>
      </c>
    </row>
    <row r="29608" spans="1:6" x14ac:dyDescent="0.3">
      <c r="A29608">
        <v>401530</v>
      </c>
      <c r="B29608" t="s">
        <v>2597</v>
      </c>
      <c r="C29608" t="s">
        <v>2591</v>
      </c>
      <c r="D29608" t="s">
        <v>7451</v>
      </c>
      <c r="E29608" s="16">
        <v>35000000</v>
      </c>
      <c r="F29608" t="s">
        <v>6887</v>
      </c>
    </row>
    <row r="29609" spans="1:6" x14ac:dyDescent="0.3">
      <c r="A29609">
        <v>401530</v>
      </c>
      <c r="B29609" t="s">
        <v>2597</v>
      </c>
      <c r="C29609" t="s">
        <v>2591</v>
      </c>
      <c r="D29609" t="s">
        <v>6793</v>
      </c>
      <c r="E29609" s="16">
        <v>30000000</v>
      </c>
      <c r="F29609" t="s">
        <v>2591</v>
      </c>
    </row>
    <row r="29610" spans="1:6" x14ac:dyDescent="0.3">
      <c r="A29610">
        <v>401530</v>
      </c>
      <c r="B29610" t="s">
        <v>2597</v>
      </c>
      <c r="C29610" t="s">
        <v>2591</v>
      </c>
      <c r="D29610" t="s">
        <v>6833</v>
      </c>
      <c r="E29610" s="16">
        <v>70000000</v>
      </c>
      <c r="F29610" t="s">
        <v>2591</v>
      </c>
    </row>
    <row r="29611" spans="1:6" x14ac:dyDescent="0.3">
      <c r="A29611">
        <v>401530</v>
      </c>
      <c r="B29611" t="s">
        <v>2597</v>
      </c>
      <c r="C29611" t="s">
        <v>2591</v>
      </c>
      <c r="D29611" t="s">
        <v>7028</v>
      </c>
      <c r="E29611" s="16">
        <v>25000000</v>
      </c>
      <c r="F29611" t="s">
        <v>2591</v>
      </c>
    </row>
    <row r="29612" spans="1:6" x14ac:dyDescent="0.3">
      <c r="A29612">
        <v>401530</v>
      </c>
      <c r="B29612" t="s">
        <v>2597</v>
      </c>
      <c r="C29612" t="s">
        <v>2591</v>
      </c>
      <c r="D29612" t="s">
        <v>8627</v>
      </c>
      <c r="E29612" s="16">
        <v>50000000</v>
      </c>
      <c r="F29612" t="s">
        <v>6887</v>
      </c>
    </row>
    <row r="29613" spans="1:6" x14ac:dyDescent="0.3">
      <c r="A29613">
        <v>401530</v>
      </c>
      <c r="B29613" t="s">
        <v>2597</v>
      </c>
      <c r="C29613" t="s">
        <v>2591</v>
      </c>
      <c r="D29613" t="s">
        <v>6837</v>
      </c>
      <c r="E29613" s="16">
        <v>45000000</v>
      </c>
      <c r="F29613" t="s">
        <v>2591</v>
      </c>
    </row>
    <row r="29614" spans="1:6" x14ac:dyDescent="0.3">
      <c r="A29614">
        <v>401530</v>
      </c>
      <c r="B29614" t="s">
        <v>2597</v>
      </c>
      <c r="C29614" t="s">
        <v>2591</v>
      </c>
      <c r="D29614" t="s">
        <v>6799</v>
      </c>
      <c r="E29614" s="16">
        <v>70000000</v>
      </c>
      <c r="F29614" t="s">
        <v>2591</v>
      </c>
    </row>
    <row r="29615" spans="1:6" x14ac:dyDescent="0.3">
      <c r="A29615">
        <v>401530</v>
      </c>
      <c r="B29615" t="s">
        <v>2597</v>
      </c>
      <c r="C29615" t="s">
        <v>2591</v>
      </c>
      <c r="D29615" t="s">
        <v>7034</v>
      </c>
      <c r="E29615" s="16">
        <v>70000000</v>
      </c>
      <c r="F29615" t="s">
        <v>2591</v>
      </c>
    </row>
    <row r="29616" spans="1:6" x14ac:dyDescent="0.3">
      <c r="A29616">
        <v>401530</v>
      </c>
      <c r="B29616" t="s">
        <v>2597</v>
      </c>
      <c r="C29616" t="s">
        <v>2591</v>
      </c>
      <c r="D29616" t="s">
        <v>9208</v>
      </c>
      <c r="E29616" s="16">
        <v>8000000</v>
      </c>
      <c r="F29616" t="s">
        <v>6890</v>
      </c>
    </row>
    <row r="29617" spans="1:6" x14ac:dyDescent="0.3">
      <c r="A29617">
        <v>401530</v>
      </c>
      <c r="B29617" t="s">
        <v>2597</v>
      </c>
      <c r="C29617" t="s">
        <v>2591</v>
      </c>
      <c r="D29617" t="s">
        <v>6801</v>
      </c>
      <c r="E29617" s="16">
        <v>40000000</v>
      </c>
      <c r="F29617" t="s">
        <v>2591</v>
      </c>
    </row>
    <row r="29618" spans="1:6" x14ac:dyDescent="0.3">
      <c r="A29618">
        <v>401530</v>
      </c>
      <c r="B29618" t="s">
        <v>2597</v>
      </c>
      <c r="C29618" t="s">
        <v>2591</v>
      </c>
      <c r="D29618" t="s">
        <v>8912</v>
      </c>
      <c r="E29618" s="16">
        <v>1000000</v>
      </c>
      <c r="F29618" t="s">
        <v>6890</v>
      </c>
    </row>
    <row r="29619" spans="1:6" x14ac:dyDescent="0.3">
      <c r="A29619">
        <v>401530</v>
      </c>
      <c r="B29619" t="s">
        <v>2597</v>
      </c>
      <c r="C29619" t="s">
        <v>2591</v>
      </c>
      <c r="D29619" t="s">
        <v>6849</v>
      </c>
      <c r="E29619" s="16">
        <v>60000000</v>
      </c>
      <c r="F29619" t="s">
        <v>2591</v>
      </c>
    </row>
    <row r="29620" spans="1:6" x14ac:dyDescent="0.3">
      <c r="A29620">
        <v>412363</v>
      </c>
      <c r="B29620" t="s">
        <v>2633</v>
      </c>
      <c r="C29620" t="s">
        <v>2591</v>
      </c>
      <c r="D29620" t="s">
        <v>9386</v>
      </c>
      <c r="E29620" s="16">
        <v>40000000</v>
      </c>
      <c r="F29620" t="s">
        <v>2591</v>
      </c>
    </row>
    <row r="29621" spans="1:6" x14ac:dyDescent="0.3">
      <c r="A29621">
        <v>412363</v>
      </c>
      <c r="B29621" t="s">
        <v>2633</v>
      </c>
      <c r="C29621" t="s">
        <v>2591</v>
      </c>
      <c r="D29621" t="s">
        <v>6995</v>
      </c>
      <c r="E29621" s="16">
        <v>80000000</v>
      </c>
      <c r="F29621" t="s">
        <v>2591</v>
      </c>
    </row>
    <row r="29622" spans="1:6" x14ac:dyDescent="0.3">
      <c r="A29622">
        <v>412363</v>
      </c>
      <c r="B29622" t="s">
        <v>2633</v>
      </c>
      <c r="C29622" t="s">
        <v>2591</v>
      </c>
      <c r="D29622" t="s">
        <v>6808</v>
      </c>
      <c r="E29622" s="16">
        <v>60000000</v>
      </c>
      <c r="F29622" t="s">
        <v>2591</v>
      </c>
    </row>
    <row r="29623" spans="1:6" x14ac:dyDescent="0.3">
      <c r="A29623">
        <v>412363</v>
      </c>
      <c r="B29623" t="s">
        <v>2633</v>
      </c>
      <c r="C29623" t="s">
        <v>2591</v>
      </c>
      <c r="D29623" t="s">
        <v>6816</v>
      </c>
      <c r="E29623" s="16">
        <v>45000000</v>
      </c>
      <c r="F29623" t="s">
        <v>2591</v>
      </c>
    </row>
    <row r="29624" spans="1:6" x14ac:dyDescent="0.3">
      <c r="A29624">
        <v>412363</v>
      </c>
      <c r="B29624" t="s">
        <v>2633</v>
      </c>
      <c r="C29624" t="s">
        <v>2591</v>
      </c>
      <c r="D29624" t="s">
        <v>6781</v>
      </c>
      <c r="E29624" s="16">
        <v>110000000</v>
      </c>
      <c r="F29624" t="s">
        <v>2591</v>
      </c>
    </row>
    <row r="29625" spans="1:6" x14ac:dyDescent="0.3">
      <c r="A29625">
        <v>412363</v>
      </c>
      <c r="B29625" t="s">
        <v>2633</v>
      </c>
      <c r="C29625" t="s">
        <v>2591</v>
      </c>
      <c r="D29625" t="s">
        <v>6823</v>
      </c>
      <c r="E29625" s="16">
        <v>80000000</v>
      </c>
      <c r="F29625" t="s">
        <v>2591</v>
      </c>
    </row>
    <row r="29626" spans="1:6" x14ac:dyDescent="0.3">
      <c r="A29626">
        <v>412363</v>
      </c>
      <c r="B29626" t="s">
        <v>2633</v>
      </c>
      <c r="C29626" t="s">
        <v>2591</v>
      </c>
      <c r="D29626" t="s">
        <v>8907</v>
      </c>
      <c r="E29626" s="16">
        <v>100000</v>
      </c>
      <c r="F29626" t="s">
        <v>8314</v>
      </c>
    </row>
    <row r="29627" spans="1:6" x14ac:dyDescent="0.3">
      <c r="A29627">
        <v>412363</v>
      </c>
      <c r="B29627" t="s">
        <v>2633</v>
      </c>
      <c r="C29627" t="s">
        <v>2591</v>
      </c>
      <c r="D29627" t="s">
        <v>6700</v>
      </c>
      <c r="E29627" s="16">
        <v>45000000</v>
      </c>
      <c r="F29627" t="s">
        <v>2591</v>
      </c>
    </row>
    <row r="29628" spans="1:6" x14ac:dyDescent="0.3">
      <c r="A29628">
        <v>412363</v>
      </c>
      <c r="B29628" t="s">
        <v>2633</v>
      </c>
      <c r="C29628" t="s">
        <v>2591</v>
      </c>
      <c r="D29628" t="s">
        <v>6825</v>
      </c>
      <c r="E29628" s="16">
        <v>45000000</v>
      </c>
      <c r="F29628" t="s">
        <v>2591</v>
      </c>
    </row>
    <row r="29629" spans="1:6" x14ac:dyDescent="0.3">
      <c r="A29629">
        <v>412363</v>
      </c>
      <c r="B29629" t="s">
        <v>2633</v>
      </c>
      <c r="C29629" t="s">
        <v>2591</v>
      </c>
      <c r="D29629" t="s">
        <v>6788</v>
      </c>
      <c r="E29629" s="16">
        <v>90000000</v>
      </c>
      <c r="F29629" t="s">
        <v>2591</v>
      </c>
    </row>
    <row r="29630" spans="1:6" x14ac:dyDescent="0.3">
      <c r="A29630">
        <v>412363</v>
      </c>
      <c r="B29630" t="s">
        <v>2633</v>
      </c>
      <c r="C29630" t="s">
        <v>2591</v>
      </c>
      <c r="D29630" t="s">
        <v>6828</v>
      </c>
      <c r="E29630" s="16">
        <v>35000000</v>
      </c>
      <c r="F29630" t="s">
        <v>2591</v>
      </c>
    </row>
    <row r="29631" spans="1:6" x14ac:dyDescent="0.3">
      <c r="A29631">
        <v>412363</v>
      </c>
      <c r="B29631" t="s">
        <v>2633</v>
      </c>
      <c r="C29631" t="s">
        <v>2591</v>
      </c>
      <c r="D29631" t="s">
        <v>6793</v>
      </c>
      <c r="E29631" s="16">
        <v>60000000</v>
      </c>
      <c r="F29631" t="s">
        <v>2591</v>
      </c>
    </row>
    <row r="29632" spans="1:6" x14ac:dyDescent="0.3">
      <c r="A29632">
        <v>412363</v>
      </c>
      <c r="B29632" t="s">
        <v>2633</v>
      </c>
      <c r="C29632" t="s">
        <v>2591</v>
      </c>
      <c r="D29632" t="s">
        <v>6833</v>
      </c>
      <c r="E29632" s="16">
        <v>100000000</v>
      </c>
      <c r="F29632" t="s">
        <v>2591</v>
      </c>
    </row>
    <row r="29633" spans="1:6" x14ac:dyDescent="0.3">
      <c r="A29633">
        <v>412363</v>
      </c>
      <c r="B29633" t="s">
        <v>2633</v>
      </c>
      <c r="C29633" t="s">
        <v>2591</v>
      </c>
      <c r="D29633" t="s">
        <v>7028</v>
      </c>
      <c r="E29633" s="16">
        <v>50000000</v>
      </c>
      <c r="F29633" t="s">
        <v>2591</v>
      </c>
    </row>
    <row r="29634" spans="1:6" x14ac:dyDescent="0.3">
      <c r="A29634">
        <v>412363</v>
      </c>
      <c r="B29634" t="s">
        <v>2633</v>
      </c>
      <c r="C29634" t="s">
        <v>2591</v>
      </c>
      <c r="D29634" t="s">
        <v>9387</v>
      </c>
      <c r="E29634" s="16">
        <v>40000000</v>
      </c>
      <c r="F29634" t="s">
        <v>8314</v>
      </c>
    </row>
    <row r="29635" spans="1:6" x14ac:dyDescent="0.3">
      <c r="A29635">
        <v>412363</v>
      </c>
      <c r="B29635" t="s">
        <v>2633</v>
      </c>
      <c r="C29635" t="s">
        <v>2591</v>
      </c>
      <c r="D29635" t="s">
        <v>6837</v>
      </c>
      <c r="E29635" s="16">
        <v>50000000</v>
      </c>
      <c r="F29635" t="s">
        <v>2591</v>
      </c>
    </row>
    <row r="29636" spans="1:6" x14ac:dyDescent="0.3">
      <c r="A29636">
        <v>412363</v>
      </c>
      <c r="B29636" t="s">
        <v>2633</v>
      </c>
      <c r="C29636" t="s">
        <v>2591</v>
      </c>
      <c r="D29636" t="s">
        <v>6799</v>
      </c>
      <c r="E29636" s="16">
        <v>100000000</v>
      </c>
      <c r="F29636" t="s">
        <v>2591</v>
      </c>
    </row>
    <row r="29637" spans="1:6" x14ac:dyDescent="0.3">
      <c r="A29637">
        <v>412363</v>
      </c>
      <c r="B29637" t="s">
        <v>2633</v>
      </c>
      <c r="C29637" t="s">
        <v>2591</v>
      </c>
      <c r="D29637" t="s">
        <v>9208</v>
      </c>
      <c r="E29637" s="16">
        <v>10000000</v>
      </c>
      <c r="F29637" t="s">
        <v>8314</v>
      </c>
    </row>
    <row r="29638" spans="1:6" x14ac:dyDescent="0.3">
      <c r="A29638">
        <v>412363</v>
      </c>
      <c r="B29638" t="s">
        <v>2633</v>
      </c>
      <c r="C29638" t="s">
        <v>2591</v>
      </c>
      <c r="D29638" t="s">
        <v>7012</v>
      </c>
      <c r="E29638" s="16">
        <v>70000000</v>
      </c>
      <c r="F29638" t="s">
        <v>2591</v>
      </c>
    </row>
    <row r="29639" spans="1:6" x14ac:dyDescent="0.3">
      <c r="A29639">
        <v>412363</v>
      </c>
      <c r="B29639" t="s">
        <v>2633</v>
      </c>
      <c r="C29639" t="s">
        <v>2591</v>
      </c>
      <c r="D29639" t="s">
        <v>6801</v>
      </c>
      <c r="E29639" s="16">
        <v>100000000</v>
      </c>
      <c r="F29639" t="s">
        <v>2591</v>
      </c>
    </row>
    <row r="29640" spans="1:6" x14ac:dyDescent="0.3">
      <c r="A29640">
        <v>412363</v>
      </c>
      <c r="B29640" t="s">
        <v>2633</v>
      </c>
      <c r="C29640" t="s">
        <v>2591</v>
      </c>
      <c r="D29640" t="s">
        <v>6849</v>
      </c>
      <c r="E29640" s="16">
        <v>40000000</v>
      </c>
      <c r="F29640" t="s">
        <v>2591</v>
      </c>
    </row>
    <row r="29641" spans="1:6" x14ac:dyDescent="0.3">
      <c r="A29641">
        <v>413112</v>
      </c>
      <c r="B29641" t="s">
        <v>2619</v>
      </c>
      <c r="C29641" t="s">
        <v>2591</v>
      </c>
      <c r="D29641" t="s">
        <v>6853</v>
      </c>
      <c r="E29641" s="16">
        <v>7000000</v>
      </c>
      <c r="F29641" t="s">
        <v>7795</v>
      </c>
    </row>
    <row r="29642" spans="1:6" x14ac:dyDescent="0.3">
      <c r="A29642">
        <v>413112</v>
      </c>
      <c r="B29642" t="s">
        <v>2619</v>
      </c>
      <c r="C29642" t="s">
        <v>2591</v>
      </c>
      <c r="D29642" t="s">
        <v>6857</v>
      </c>
      <c r="E29642" s="16">
        <v>30000000</v>
      </c>
      <c r="F29642" t="s">
        <v>7124</v>
      </c>
    </row>
    <row r="29643" spans="1:6" x14ac:dyDescent="0.3">
      <c r="A29643">
        <v>413112</v>
      </c>
      <c r="B29643" t="s">
        <v>2619</v>
      </c>
      <c r="C29643" t="s">
        <v>2591</v>
      </c>
      <c r="D29643" t="s">
        <v>7927</v>
      </c>
      <c r="E29643" s="16">
        <v>5000000</v>
      </c>
      <c r="F29643" t="s">
        <v>7795</v>
      </c>
    </row>
    <row r="29644" spans="1:6" x14ac:dyDescent="0.3">
      <c r="A29644">
        <v>413112</v>
      </c>
      <c r="B29644" t="s">
        <v>2619</v>
      </c>
      <c r="C29644" t="s">
        <v>2591</v>
      </c>
      <c r="D29644" t="s">
        <v>7300</v>
      </c>
      <c r="E29644" s="16">
        <v>7000000</v>
      </c>
      <c r="F29644" t="s">
        <v>7795</v>
      </c>
    </row>
    <row r="29645" spans="1:6" x14ac:dyDescent="0.3">
      <c r="A29645">
        <v>413112</v>
      </c>
      <c r="B29645" t="s">
        <v>2619</v>
      </c>
      <c r="C29645" t="s">
        <v>2591</v>
      </c>
      <c r="D29645" t="s">
        <v>6781</v>
      </c>
      <c r="E29645" s="16">
        <v>100000000</v>
      </c>
      <c r="F29645" t="s">
        <v>2591</v>
      </c>
    </row>
    <row r="29646" spans="1:6" x14ac:dyDescent="0.3">
      <c r="A29646">
        <v>413112</v>
      </c>
      <c r="B29646" t="s">
        <v>2619</v>
      </c>
      <c r="C29646" t="s">
        <v>2591</v>
      </c>
      <c r="D29646" t="s">
        <v>6823</v>
      </c>
      <c r="E29646" s="16">
        <v>80000000</v>
      </c>
      <c r="F29646" t="s">
        <v>2591</v>
      </c>
    </row>
    <row r="29647" spans="1:6" x14ac:dyDescent="0.3">
      <c r="A29647">
        <v>413112</v>
      </c>
      <c r="B29647" t="s">
        <v>2619</v>
      </c>
      <c r="C29647" t="s">
        <v>2591</v>
      </c>
      <c r="D29647" t="s">
        <v>6700</v>
      </c>
      <c r="E29647" s="16">
        <v>15500000</v>
      </c>
      <c r="F29647" t="s">
        <v>7124</v>
      </c>
    </row>
    <row r="29648" spans="1:6" x14ac:dyDescent="0.3">
      <c r="A29648">
        <v>413112</v>
      </c>
      <c r="B29648" t="s">
        <v>2619</v>
      </c>
      <c r="C29648" t="s">
        <v>2591</v>
      </c>
      <c r="D29648" t="s">
        <v>8492</v>
      </c>
      <c r="E29648" s="16">
        <v>35000000</v>
      </c>
      <c r="F29648" t="s">
        <v>7124</v>
      </c>
    </row>
    <row r="29649" spans="1:6" x14ac:dyDescent="0.3">
      <c r="A29649">
        <v>413112</v>
      </c>
      <c r="B29649" t="s">
        <v>2619</v>
      </c>
      <c r="C29649" t="s">
        <v>2591</v>
      </c>
      <c r="D29649" t="s">
        <v>7304</v>
      </c>
      <c r="E29649" s="16">
        <v>25000000</v>
      </c>
      <c r="F29649" t="s">
        <v>7124</v>
      </c>
    </row>
    <row r="29650" spans="1:6" x14ac:dyDescent="0.3">
      <c r="A29650">
        <v>413112</v>
      </c>
      <c r="B29650" t="s">
        <v>2619</v>
      </c>
      <c r="C29650" t="s">
        <v>2591</v>
      </c>
      <c r="D29650" t="s">
        <v>6788</v>
      </c>
      <c r="E29650" s="16">
        <v>75000000</v>
      </c>
      <c r="F29650" t="s">
        <v>2591</v>
      </c>
    </row>
    <row r="29651" spans="1:6" x14ac:dyDescent="0.3">
      <c r="A29651">
        <v>413112</v>
      </c>
      <c r="B29651" t="s">
        <v>2619</v>
      </c>
      <c r="C29651" t="s">
        <v>2591</v>
      </c>
      <c r="D29651" t="s">
        <v>7623</v>
      </c>
      <c r="E29651" s="16">
        <v>17000000</v>
      </c>
      <c r="F29651" t="s">
        <v>7124</v>
      </c>
    </row>
    <row r="29652" spans="1:6" x14ac:dyDescent="0.3">
      <c r="A29652">
        <v>413112</v>
      </c>
      <c r="B29652" t="s">
        <v>2619</v>
      </c>
      <c r="C29652" t="s">
        <v>2591</v>
      </c>
      <c r="D29652" t="s">
        <v>8177</v>
      </c>
      <c r="E29652" s="16">
        <v>16000000</v>
      </c>
      <c r="F29652" t="s">
        <v>7124</v>
      </c>
    </row>
    <row r="29653" spans="1:6" x14ac:dyDescent="0.3">
      <c r="A29653">
        <v>413112</v>
      </c>
      <c r="B29653" t="s">
        <v>2619</v>
      </c>
      <c r="C29653" t="s">
        <v>2591</v>
      </c>
      <c r="D29653" t="s">
        <v>6793</v>
      </c>
      <c r="E29653" s="16">
        <v>75000000</v>
      </c>
      <c r="F29653" t="s">
        <v>2591</v>
      </c>
    </row>
    <row r="29654" spans="1:6" x14ac:dyDescent="0.3">
      <c r="A29654">
        <v>413112</v>
      </c>
      <c r="B29654" t="s">
        <v>2619</v>
      </c>
      <c r="C29654" t="s">
        <v>2591</v>
      </c>
      <c r="D29654" t="s">
        <v>6833</v>
      </c>
      <c r="E29654" s="16">
        <v>85000000</v>
      </c>
      <c r="F29654" t="s">
        <v>2591</v>
      </c>
    </row>
    <row r="29655" spans="1:6" x14ac:dyDescent="0.3">
      <c r="A29655">
        <v>413112</v>
      </c>
      <c r="B29655" t="s">
        <v>2619</v>
      </c>
      <c r="C29655" t="s">
        <v>2591</v>
      </c>
      <c r="D29655" t="s">
        <v>6946</v>
      </c>
      <c r="E29655" s="16">
        <v>90000000</v>
      </c>
      <c r="F29655" t="s">
        <v>2591</v>
      </c>
    </row>
    <row r="29656" spans="1:6" x14ac:dyDescent="0.3">
      <c r="A29656">
        <v>413112</v>
      </c>
      <c r="B29656" t="s">
        <v>2619</v>
      </c>
      <c r="C29656" t="s">
        <v>2591</v>
      </c>
      <c r="D29656" t="s">
        <v>6871</v>
      </c>
      <c r="E29656" s="16">
        <v>40000000</v>
      </c>
      <c r="F29656" t="s">
        <v>7124</v>
      </c>
    </row>
    <row r="29657" spans="1:6" x14ac:dyDescent="0.3">
      <c r="A29657">
        <v>413112</v>
      </c>
      <c r="B29657" t="s">
        <v>2619</v>
      </c>
      <c r="C29657" t="s">
        <v>2591</v>
      </c>
      <c r="D29657" t="s">
        <v>6873</v>
      </c>
      <c r="E29657" s="16">
        <v>5000000</v>
      </c>
      <c r="F29657" t="s">
        <v>7795</v>
      </c>
    </row>
    <row r="29658" spans="1:6" x14ac:dyDescent="0.3">
      <c r="A29658">
        <v>413112</v>
      </c>
      <c r="B29658" t="s">
        <v>2619</v>
      </c>
      <c r="C29658" t="s">
        <v>2591</v>
      </c>
      <c r="D29658" t="s">
        <v>6876</v>
      </c>
      <c r="E29658" s="16">
        <v>14000000</v>
      </c>
      <c r="F29658" t="s">
        <v>7795</v>
      </c>
    </row>
    <row r="29659" spans="1:6" x14ac:dyDescent="0.3">
      <c r="A29659">
        <v>413112</v>
      </c>
      <c r="B29659" t="s">
        <v>2619</v>
      </c>
      <c r="C29659" t="s">
        <v>2591</v>
      </c>
      <c r="D29659" t="s">
        <v>6799</v>
      </c>
      <c r="E29659" s="16">
        <v>90000000</v>
      </c>
      <c r="F29659" t="s">
        <v>2591</v>
      </c>
    </row>
    <row r="29660" spans="1:6" x14ac:dyDescent="0.3">
      <c r="A29660">
        <v>413112</v>
      </c>
      <c r="B29660" t="s">
        <v>2619</v>
      </c>
      <c r="C29660" t="s">
        <v>2591</v>
      </c>
      <c r="D29660" t="s">
        <v>7012</v>
      </c>
      <c r="E29660" s="16">
        <v>80000000</v>
      </c>
      <c r="F29660" t="s">
        <v>2591</v>
      </c>
    </row>
    <row r="29661" spans="1:6" x14ac:dyDescent="0.3">
      <c r="A29661">
        <v>413112</v>
      </c>
      <c r="B29661" t="s">
        <v>2619</v>
      </c>
      <c r="C29661" t="s">
        <v>2591</v>
      </c>
      <c r="D29661" t="s">
        <v>7504</v>
      </c>
      <c r="E29661" s="16">
        <v>90000000</v>
      </c>
      <c r="F29661" t="s">
        <v>2591</v>
      </c>
    </row>
    <row r="29662" spans="1:6" x14ac:dyDescent="0.3">
      <c r="A29662">
        <v>413112</v>
      </c>
      <c r="B29662" t="s">
        <v>2619</v>
      </c>
      <c r="C29662" t="s">
        <v>2591</v>
      </c>
      <c r="D29662" t="s">
        <v>6801</v>
      </c>
      <c r="E29662" s="16">
        <v>80000000</v>
      </c>
      <c r="F29662" t="s">
        <v>2591</v>
      </c>
    </row>
    <row r="29663" spans="1:6" x14ac:dyDescent="0.3">
      <c r="A29663">
        <v>413112</v>
      </c>
      <c r="B29663" t="s">
        <v>2619</v>
      </c>
      <c r="C29663" t="s">
        <v>2591</v>
      </c>
      <c r="D29663" t="s">
        <v>6885</v>
      </c>
      <c r="E29663" s="16">
        <v>60000000</v>
      </c>
      <c r="F29663" t="s">
        <v>7124</v>
      </c>
    </row>
    <row r="29664" spans="1:6" x14ac:dyDescent="0.3">
      <c r="A29664">
        <v>581678</v>
      </c>
      <c r="B29664" t="s">
        <v>2629</v>
      </c>
      <c r="C29664" t="s">
        <v>2591</v>
      </c>
      <c r="D29664" t="s">
        <v>6781</v>
      </c>
      <c r="E29664" s="16">
        <v>180000000</v>
      </c>
      <c r="F29664" t="s">
        <v>2591</v>
      </c>
    </row>
    <row r="29665" spans="1:6" x14ac:dyDescent="0.3">
      <c r="A29665">
        <v>581678</v>
      </c>
      <c r="B29665" t="s">
        <v>2629</v>
      </c>
      <c r="C29665" t="s">
        <v>2591</v>
      </c>
      <c r="D29665" t="s">
        <v>7113</v>
      </c>
      <c r="E29665" s="16">
        <v>70000000</v>
      </c>
      <c r="F29665" t="s">
        <v>6737</v>
      </c>
    </row>
    <row r="29666" spans="1:6" x14ac:dyDescent="0.3">
      <c r="A29666">
        <v>581678</v>
      </c>
      <c r="B29666" t="s">
        <v>2629</v>
      </c>
      <c r="C29666" t="s">
        <v>2591</v>
      </c>
      <c r="D29666" t="s">
        <v>6700</v>
      </c>
      <c r="E29666" s="16">
        <v>11000000</v>
      </c>
      <c r="F29666" t="s">
        <v>7746</v>
      </c>
    </row>
    <row r="29667" spans="1:6" x14ac:dyDescent="0.3">
      <c r="A29667">
        <v>581678</v>
      </c>
      <c r="B29667" t="s">
        <v>2629</v>
      </c>
      <c r="C29667" t="s">
        <v>2591</v>
      </c>
      <c r="D29667" t="s">
        <v>6748</v>
      </c>
      <c r="E29667" s="16">
        <v>80000000</v>
      </c>
      <c r="F29667" t="s">
        <v>6737</v>
      </c>
    </row>
    <row r="29668" spans="1:6" x14ac:dyDescent="0.3">
      <c r="A29668">
        <v>581678</v>
      </c>
      <c r="B29668" t="s">
        <v>2629</v>
      </c>
      <c r="C29668" t="s">
        <v>2591</v>
      </c>
      <c r="D29668" t="s">
        <v>6788</v>
      </c>
      <c r="E29668" s="16">
        <v>180000000</v>
      </c>
      <c r="F29668" t="s">
        <v>2591</v>
      </c>
    </row>
    <row r="29669" spans="1:6" x14ac:dyDescent="0.3">
      <c r="A29669">
        <v>581678</v>
      </c>
      <c r="B29669" t="s">
        <v>2629</v>
      </c>
      <c r="C29669" t="s">
        <v>2591</v>
      </c>
      <c r="D29669" t="s">
        <v>6750</v>
      </c>
      <c r="E29669" s="16">
        <v>100000000</v>
      </c>
      <c r="F29669" t="s">
        <v>6737</v>
      </c>
    </row>
    <row r="29670" spans="1:6" x14ac:dyDescent="0.3">
      <c r="A29670">
        <v>581678</v>
      </c>
      <c r="B29670" t="s">
        <v>2629</v>
      </c>
      <c r="C29670" t="s">
        <v>2591</v>
      </c>
      <c r="D29670" t="s">
        <v>6751</v>
      </c>
      <c r="E29670" s="16">
        <v>35000000</v>
      </c>
      <c r="F29670" t="s">
        <v>6737</v>
      </c>
    </row>
    <row r="29671" spans="1:6" x14ac:dyDescent="0.3">
      <c r="A29671">
        <v>581678</v>
      </c>
      <c r="B29671" t="s">
        <v>2629</v>
      </c>
      <c r="C29671" t="s">
        <v>2591</v>
      </c>
      <c r="D29671" t="s">
        <v>6793</v>
      </c>
      <c r="E29671" s="16">
        <v>160000000</v>
      </c>
      <c r="F29671" t="s">
        <v>2591</v>
      </c>
    </row>
    <row r="29672" spans="1:6" x14ac:dyDescent="0.3">
      <c r="A29672">
        <v>581678</v>
      </c>
      <c r="B29672" t="s">
        <v>2629</v>
      </c>
      <c r="C29672" t="s">
        <v>2591</v>
      </c>
      <c r="D29672" t="s">
        <v>6946</v>
      </c>
      <c r="E29672" s="16">
        <v>150000000</v>
      </c>
      <c r="F29672" t="s">
        <v>2591</v>
      </c>
    </row>
    <row r="29673" spans="1:6" x14ac:dyDescent="0.3">
      <c r="A29673">
        <v>581678</v>
      </c>
      <c r="B29673" t="s">
        <v>2629</v>
      </c>
      <c r="C29673" t="s">
        <v>2591</v>
      </c>
      <c r="D29673" t="s">
        <v>7028</v>
      </c>
      <c r="E29673" s="16">
        <v>140000000</v>
      </c>
      <c r="F29673" t="s">
        <v>2591</v>
      </c>
    </row>
    <row r="29674" spans="1:6" x14ac:dyDescent="0.3">
      <c r="A29674">
        <v>581678</v>
      </c>
      <c r="B29674" t="s">
        <v>2629</v>
      </c>
      <c r="C29674" t="s">
        <v>2591</v>
      </c>
      <c r="D29674" t="s">
        <v>6926</v>
      </c>
      <c r="E29674" s="16">
        <v>27000000</v>
      </c>
      <c r="F29674" t="s">
        <v>6737</v>
      </c>
    </row>
    <row r="29675" spans="1:6" x14ac:dyDescent="0.3">
      <c r="A29675">
        <v>581678</v>
      </c>
      <c r="B29675" t="s">
        <v>2629</v>
      </c>
      <c r="C29675" t="s">
        <v>2591</v>
      </c>
      <c r="D29675" t="s">
        <v>8125</v>
      </c>
      <c r="E29675" s="16">
        <v>2500000</v>
      </c>
      <c r="F29675" t="s">
        <v>7746</v>
      </c>
    </row>
    <row r="29676" spans="1:6" x14ac:dyDescent="0.3">
      <c r="A29676">
        <v>581678</v>
      </c>
      <c r="B29676" t="s">
        <v>2629</v>
      </c>
      <c r="C29676" t="s">
        <v>2591</v>
      </c>
      <c r="D29676" t="s">
        <v>7129</v>
      </c>
      <c r="E29676" s="16">
        <v>90000000</v>
      </c>
      <c r="F29676" t="s">
        <v>6737</v>
      </c>
    </row>
    <row r="29677" spans="1:6" x14ac:dyDescent="0.3">
      <c r="A29677">
        <v>581678</v>
      </c>
      <c r="B29677" t="s">
        <v>2629</v>
      </c>
      <c r="C29677" t="s">
        <v>2591</v>
      </c>
      <c r="D29677" t="s">
        <v>6762</v>
      </c>
      <c r="E29677" s="16">
        <v>120000000</v>
      </c>
      <c r="F29677" t="s">
        <v>6737</v>
      </c>
    </row>
    <row r="29678" spans="1:6" x14ac:dyDescent="0.3">
      <c r="A29678">
        <v>581678</v>
      </c>
      <c r="B29678" t="s">
        <v>2629</v>
      </c>
      <c r="C29678" t="s">
        <v>2591</v>
      </c>
      <c r="D29678" t="s">
        <v>6765</v>
      </c>
      <c r="E29678" s="16">
        <v>75000000</v>
      </c>
      <c r="F29678" t="s">
        <v>6737</v>
      </c>
    </row>
    <row r="29679" spans="1:6" x14ac:dyDescent="0.3">
      <c r="A29679">
        <v>581678</v>
      </c>
      <c r="B29679" t="s">
        <v>2629</v>
      </c>
      <c r="C29679" t="s">
        <v>2591</v>
      </c>
      <c r="D29679" t="s">
        <v>6799</v>
      </c>
      <c r="E29679" s="16">
        <v>180000000</v>
      </c>
      <c r="F29679" t="s">
        <v>2591</v>
      </c>
    </row>
    <row r="29680" spans="1:6" x14ac:dyDescent="0.3">
      <c r="A29680">
        <v>581678</v>
      </c>
      <c r="B29680" t="s">
        <v>2629</v>
      </c>
      <c r="C29680" t="s">
        <v>2591</v>
      </c>
      <c r="D29680" t="s">
        <v>7504</v>
      </c>
      <c r="E29680" s="16">
        <v>110000000</v>
      </c>
      <c r="F29680" t="s">
        <v>6737</v>
      </c>
    </row>
    <row r="29681" spans="1:6" x14ac:dyDescent="0.3">
      <c r="A29681">
        <v>581678</v>
      </c>
      <c r="B29681" t="s">
        <v>2629</v>
      </c>
      <c r="C29681" t="s">
        <v>2591</v>
      </c>
      <c r="D29681" t="s">
        <v>7750</v>
      </c>
      <c r="E29681" s="16">
        <v>12000000</v>
      </c>
      <c r="F29681" t="s">
        <v>7746</v>
      </c>
    </row>
    <row r="29682" spans="1:6" x14ac:dyDescent="0.3">
      <c r="A29682">
        <v>581678</v>
      </c>
      <c r="B29682" t="s">
        <v>2629</v>
      </c>
      <c r="C29682" t="s">
        <v>2591</v>
      </c>
      <c r="D29682" t="s">
        <v>6801</v>
      </c>
      <c r="E29682" s="16">
        <v>180000000</v>
      </c>
      <c r="F29682" t="s">
        <v>2591</v>
      </c>
    </row>
    <row r="29683" spans="1:6" x14ac:dyDescent="0.3">
      <c r="A29683">
        <v>581678</v>
      </c>
      <c r="B29683" t="s">
        <v>2629</v>
      </c>
      <c r="C29683" t="s">
        <v>2591</v>
      </c>
      <c r="D29683" t="s">
        <v>7102</v>
      </c>
      <c r="E29683" s="16">
        <v>55000000</v>
      </c>
      <c r="F29683" t="s">
        <v>6737</v>
      </c>
    </row>
    <row r="29684" spans="1:6" x14ac:dyDescent="0.3">
      <c r="A29684">
        <v>581678</v>
      </c>
      <c r="B29684" t="s">
        <v>2629</v>
      </c>
      <c r="C29684" t="s">
        <v>2591</v>
      </c>
      <c r="D29684" t="s">
        <v>6931</v>
      </c>
      <c r="E29684" s="16">
        <v>120000000</v>
      </c>
      <c r="F29684" t="s">
        <v>6737</v>
      </c>
    </row>
    <row r="29685" spans="1:6" x14ac:dyDescent="0.3">
      <c r="A29685">
        <v>640428</v>
      </c>
      <c r="B29685" t="s">
        <v>2626</v>
      </c>
      <c r="C29685" t="s">
        <v>2591</v>
      </c>
      <c r="D29685" t="s">
        <v>6995</v>
      </c>
      <c r="E29685" s="16">
        <v>50000000</v>
      </c>
      <c r="F29685" t="s">
        <v>2591</v>
      </c>
    </row>
    <row r="29686" spans="1:6" x14ac:dyDescent="0.3">
      <c r="A29686">
        <v>640428</v>
      </c>
      <c r="B29686" t="s">
        <v>2626</v>
      </c>
      <c r="C29686" t="s">
        <v>2591</v>
      </c>
      <c r="D29686" t="s">
        <v>6853</v>
      </c>
      <c r="E29686" s="16">
        <v>4000000</v>
      </c>
      <c r="F29686" t="s">
        <v>7459</v>
      </c>
    </row>
    <row r="29687" spans="1:6" x14ac:dyDescent="0.3">
      <c r="A29687">
        <v>640428</v>
      </c>
      <c r="B29687" t="s">
        <v>2626</v>
      </c>
      <c r="C29687" t="s">
        <v>2591</v>
      </c>
      <c r="D29687" t="s">
        <v>6808</v>
      </c>
      <c r="E29687" s="16">
        <v>55000000</v>
      </c>
      <c r="F29687" t="s">
        <v>2591</v>
      </c>
    </row>
    <row r="29688" spans="1:6" x14ac:dyDescent="0.3">
      <c r="A29688">
        <v>640428</v>
      </c>
      <c r="B29688" t="s">
        <v>2626</v>
      </c>
      <c r="C29688" t="s">
        <v>2591</v>
      </c>
      <c r="D29688" t="s">
        <v>6857</v>
      </c>
      <c r="E29688" s="16">
        <v>55000000</v>
      </c>
      <c r="F29688" t="s">
        <v>7459</v>
      </c>
    </row>
    <row r="29689" spans="1:6" x14ac:dyDescent="0.3">
      <c r="A29689">
        <v>640428</v>
      </c>
      <c r="B29689" t="s">
        <v>2626</v>
      </c>
      <c r="C29689" t="s">
        <v>2591</v>
      </c>
      <c r="D29689" t="s">
        <v>7564</v>
      </c>
      <c r="E29689" s="16">
        <v>60000000</v>
      </c>
      <c r="F29689" t="s">
        <v>7459</v>
      </c>
    </row>
    <row r="29690" spans="1:6" x14ac:dyDescent="0.3">
      <c r="A29690">
        <v>640428</v>
      </c>
      <c r="B29690" t="s">
        <v>2626</v>
      </c>
      <c r="C29690" t="s">
        <v>2591</v>
      </c>
      <c r="D29690" t="s">
        <v>6781</v>
      </c>
      <c r="E29690" s="16">
        <v>100000000</v>
      </c>
      <c r="F29690" t="s">
        <v>2591</v>
      </c>
    </row>
    <row r="29691" spans="1:6" x14ac:dyDescent="0.3">
      <c r="A29691">
        <v>640428</v>
      </c>
      <c r="B29691" t="s">
        <v>2626</v>
      </c>
      <c r="C29691" t="s">
        <v>2591</v>
      </c>
      <c r="D29691" t="s">
        <v>6823</v>
      </c>
      <c r="E29691" s="16">
        <v>50000000</v>
      </c>
      <c r="F29691" t="s">
        <v>2591</v>
      </c>
    </row>
    <row r="29692" spans="1:6" x14ac:dyDescent="0.3">
      <c r="A29692">
        <v>640428</v>
      </c>
      <c r="B29692" t="s">
        <v>2626</v>
      </c>
      <c r="C29692" t="s">
        <v>2591</v>
      </c>
      <c r="D29692" t="s">
        <v>6700</v>
      </c>
      <c r="E29692" s="16">
        <v>37500000</v>
      </c>
      <c r="F29692" t="s">
        <v>7459</v>
      </c>
    </row>
    <row r="29693" spans="1:6" x14ac:dyDescent="0.3">
      <c r="A29693">
        <v>640428</v>
      </c>
      <c r="B29693" t="s">
        <v>2626</v>
      </c>
      <c r="C29693" t="s">
        <v>2591</v>
      </c>
      <c r="D29693" t="s">
        <v>6788</v>
      </c>
      <c r="E29693" s="16">
        <v>60000000</v>
      </c>
      <c r="F29693" t="s">
        <v>2591</v>
      </c>
    </row>
    <row r="29694" spans="1:6" x14ac:dyDescent="0.3">
      <c r="A29694">
        <v>640428</v>
      </c>
      <c r="B29694" t="s">
        <v>2626</v>
      </c>
      <c r="C29694" t="s">
        <v>2591</v>
      </c>
      <c r="D29694" t="s">
        <v>6793</v>
      </c>
      <c r="E29694" s="16">
        <v>50000000</v>
      </c>
      <c r="F29694" t="s">
        <v>2591</v>
      </c>
    </row>
    <row r="29695" spans="1:6" x14ac:dyDescent="0.3">
      <c r="A29695">
        <v>640428</v>
      </c>
      <c r="B29695" t="s">
        <v>2626</v>
      </c>
      <c r="C29695" t="s">
        <v>2591</v>
      </c>
      <c r="D29695" t="s">
        <v>8327</v>
      </c>
      <c r="E29695" s="16">
        <v>42000000</v>
      </c>
      <c r="F29695" t="s">
        <v>7459</v>
      </c>
    </row>
    <row r="29696" spans="1:6" x14ac:dyDescent="0.3">
      <c r="A29696">
        <v>640428</v>
      </c>
      <c r="B29696" t="s">
        <v>2626</v>
      </c>
      <c r="C29696" t="s">
        <v>2591</v>
      </c>
      <c r="D29696" t="s">
        <v>6833</v>
      </c>
      <c r="E29696" s="16">
        <v>85000000</v>
      </c>
      <c r="F29696" t="s">
        <v>2591</v>
      </c>
    </row>
    <row r="29697" spans="1:6" x14ac:dyDescent="0.3">
      <c r="A29697">
        <v>640428</v>
      </c>
      <c r="B29697" t="s">
        <v>2626</v>
      </c>
      <c r="C29697" t="s">
        <v>2591</v>
      </c>
      <c r="D29697" t="s">
        <v>6946</v>
      </c>
      <c r="E29697" s="16">
        <v>90000000</v>
      </c>
      <c r="F29697" t="s">
        <v>2591</v>
      </c>
    </row>
    <row r="29698" spans="1:6" x14ac:dyDescent="0.3">
      <c r="A29698">
        <v>640428</v>
      </c>
      <c r="B29698" t="s">
        <v>2626</v>
      </c>
      <c r="C29698" t="s">
        <v>2591</v>
      </c>
      <c r="D29698" t="s">
        <v>6867</v>
      </c>
      <c r="E29698" s="16">
        <v>50000000</v>
      </c>
      <c r="F29698" t="s">
        <v>7459</v>
      </c>
    </row>
    <row r="29699" spans="1:6" x14ac:dyDescent="0.3">
      <c r="A29699">
        <v>640428</v>
      </c>
      <c r="B29699" t="s">
        <v>2626</v>
      </c>
      <c r="C29699" t="s">
        <v>2591</v>
      </c>
      <c r="D29699" t="s">
        <v>6876</v>
      </c>
      <c r="E29699" s="16">
        <v>35000000</v>
      </c>
      <c r="F29699" t="s">
        <v>7459</v>
      </c>
    </row>
    <row r="29700" spans="1:6" x14ac:dyDescent="0.3">
      <c r="A29700">
        <v>640428</v>
      </c>
      <c r="B29700" t="s">
        <v>2626</v>
      </c>
      <c r="C29700" t="s">
        <v>2591</v>
      </c>
      <c r="D29700" t="s">
        <v>7942</v>
      </c>
      <c r="E29700" s="16">
        <v>70000000</v>
      </c>
      <c r="F29700" t="s">
        <v>2591</v>
      </c>
    </row>
    <row r="29701" spans="1:6" x14ac:dyDescent="0.3">
      <c r="A29701">
        <v>640428</v>
      </c>
      <c r="B29701" t="s">
        <v>2626</v>
      </c>
      <c r="C29701" t="s">
        <v>2591</v>
      </c>
      <c r="D29701" t="s">
        <v>6799</v>
      </c>
      <c r="E29701" s="16">
        <v>90000000</v>
      </c>
      <c r="F29701" t="s">
        <v>2591</v>
      </c>
    </row>
    <row r="29702" spans="1:6" x14ac:dyDescent="0.3">
      <c r="A29702">
        <v>640428</v>
      </c>
      <c r="B29702" t="s">
        <v>2626</v>
      </c>
      <c r="C29702" t="s">
        <v>2591</v>
      </c>
      <c r="D29702" t="s">
        <v>7034</v>
      </c>
      <c r="E29702" s="16">
        <v>60000000</v>
      </c>
      <c r="F29702" t="s">
        <v>2591</v>
      </c>
    </row>
    <row r="29703" spans="1:6" x14ac:dyDescent="0.3">
      <c r="A29703">
        <v>640428</v>
      </c>
      <c r="B29703" t="s">
        <v>2626</v>
      </c>
      <c r="C29703" t="s">
        <v>2591</v>
      </c>
      <c r="D29703" t="s">
        <v>7936</v>
      </c>
      <c r="E29703" s="16">
        <v>20000000</v>
      </c>
      <c r="F29703" t="s">
        <v>7459</v>
      </c>
    </row>
    <row r="29704" spans="1:6" x14ac:dyDescent="0.3">
      <c r="A29704">
        <v>640428</v>
      </c>
      <c r="B29704" t="s">
        <v>2626</v>
      </c>
      <c r="C29704" t="s">
        <v>2591</v>
      </c>
      <c r="D29704" t="s">
        <v>6801</v>
      </c>
      <c r="E29704" s="16">
        <v>80000000</v>
      </c>
      <c r="F29704" t="s">
        <v>2591</v>
      </c>
    </row>
    <row r="29705" spans="1:6" x14ac:dyDescent="0.3">
      <c r="A29705">
        <v>640428</v>
      </c>
      <c r="B29705" t="s">
        <v>2626</v>
      </c>
      <c r="C29705" t="s">
        <v>2591</v>
      </c>
      <c r="D29705" t="s">
        <v>6849</v>
      </c>
      <c r="E29705" s="16">
        <v>55000000</v>
      </c>
      <c r="F29705" t="s">
        <v>2591</v>
      </c>
    </row>
    <row r="29706" spans="1:6" x14ac:dyDescent="0.3">
      <c r="A29706">
        <v>861410</v>
      </c>
      <c r="B29706" t="s">
        <v>2620</v>
      </c>
      <c r="C29706" t="s">
        <v>2591</v>
      </c>
      <c r="D29706" t="s">
        <v>7967</v>
      </c>
      <c r="E29706" s="16">
        <v>6000000</v>
      </c>
      <c r="F29706" t="s">
        <v>8172</v>
      </c>
    </row>
    <row r="29707" spans="1:6" x14ac:dyDescent="0.3">
      <c r="A29707">
        <v>861410</v>
      </c>
      <c r="B29707" t="s">
        <v>2620</v>
      </c>
      <c r="C29707" t="s">
        <v>2591</v>
      </c>
      <c r="D29707" t="s">
        <v>6995</v>
      </c>
      <c r="E29707" s="16">
        <v>60000000</v>
      </c>
      <c r="F29707" t="s">
        <v>2591</v>
      </c>
    </row>
    <row r="29708" spans="1:6" x14ac:dyDescent="0.3">
      <c r="A29708">
        <v>861410</v>
      </c>
      <c r="B29708" t="s">
        <v>2620</v>
      </c>
      <c r="C29708" t="s">
        <v>2591</v>
      </c>
      <c r="D29708" t="s">
        <v>7971</v>
      </c>
      <c r="E29708" s="16">
        <v>750000</v>
      </c>
      <c r="F29708" t="s">
        <v>8172</v>
      </c>
    </row>
    <row r="29709" spans="1:6" x14ac:dyDescent="0.3">
      <c r="A29709">
        <v>861410</v>
      </c>
      <c r="B29709" t="s">
        <v>2620</v>
      </c>
      <c r="C29709" t="s">
        <v>2591</v>
      </c>
      <c r="D29709" t="s">
        <v>6781</v>
      </c>
      <c r="E29709" s="16">
        <v>30000000</v>
      </c>
      <c r="F29709" t="s">
        <v>2591</v>
      </c>
    </row>
    <row r="29710" spans="1:6" x14ac:dyDescent="0.3">
      <c r="A29710">
        <v>861410</v>
      </c>
      <c r="B29710" t="s">
        <v>2620</v>
      </c>
      <c r="C29710" t="s">
        <v>2591</v>
      </c>
      <c r="D29710" t="s">
        <v>7669</v>
      </c>
      <c r="E29710" s="16">
        <v>15000000</v>
      </c>
      <c r="F29710" t="s">
        <v>8172</v>
      </c>
    </row>
    <row r="29711" spans="1:6" x14ac:dyDescent="0.3">
      <c r="A29711">
        <v>861410</v>
      </c>
      <c r="B29711" t="s">
        <v>2620</v>
      </c>
      <c r="C29711" t="s">
        <v>2591</v>
      </c>
      <c r="D29711" t="s">
        <v>6788</v>
      </c>
      <c r="E29711" s="16">
        <v>45000000</v>
      </c>
      <c r="F29711" t="s">
        <v>2591</v>
      </c>
    </row>
    <row r="29712" spans="1:6" x14ac:dyDescent="0.3">
      <c r="A29712">
        <v>861410</v>
      </c>
      <c r="B29712" t="s">
        <v>2620</v>
      </c>
      <c r="C29712" t="s">
        <v>2591</v>
      </c>
      <c r="D29712" t="s">
        <v>7974</v>
      </c>
      <c r="E29712" s="16">
        <v>650000</v>
      </c>
      <c r="F29712" t="s">
        <v>8172</v>
      </c>
    </row>
    <row r="29713" spans="1:6" x14ac:dyDescent="0.3">
      <c r="A29713">
        <v>861410</v>
      </c>
      <c r="B29713" t="s">
        <v>2620</v>
      </c>
      <c r="C29713" t="s">
        <v>2591</v>
      </c>
      <c r="D29713" t="s">
        <v>6793</v>
      </c>
      <c r="E29713" s="16">
        <v>90000000</v>
      </c>
      <c r="F29713" t="s">
        <v>2591</v>
      </c>
    </row>
    <row r="29714" spans="1:6" x14ac:dyDescent="0.3">
      <c r="A29714">
        <v>861410</v>
      </c>
      <c r="B29714" t="s">
        <v>2620</v>
      </c>
      <c r="C29714" t="s">
        <v>2591</v>
      </c>
      <c r="D29714" t="s">
        <v>9943</v>
      </c>
      <c r="E29714" s="16">
        <v>100000</v>
      </c>
      <c r="F29714" t="s">
        <v>8172</v>
      </c>
    </row>
    <row r="29715" spans="1:6" x14ac:dyDescent="0.3">
      <c r="A29715">
        <v>861410</v>
      </c>
      <c r="B29715" t="s">
        <v>2620</v>
      </c>
      <c r="C29715" t="s">
        <v>2591</v>
      </c>
      <c r="D29715" t="s">
        <v>7671</v>
      </c>
      <c r="E29715" s="16">
        <v>9000000</v>
      </c>
      <c r="F29715" t="s">
        <v>8172</v>
      </c>
    </row>
    <row r="29716" spans="1:6" x14ac:dyDescent="0.3">
      <c r="A29716">
        <v>861410</v>
      </c>
      <c r="B29716" t="s">
        <v>2620</v>
      </c>
      <c r="C29716" t="s">
        <v>2591</v>
      </c>
      <c r="D29716" t="s">
        <v>7672</v>
      </c>
      <c r="E29716" s="16">
        <v>11000000</v>
      </c>
      <c r="F29716" t="s">
        <v>8172</v>
      </c>
    </row>
    <row r="29717" spans="1:6" x14ac:dyDescent="0.3">
      <c r="A29717">
        <v>861410</v>
      </c>
      <c r="B29717" t="s">
        <v>2620</v>
      </c>
      <c r="C29717" t="s">
        <v>2591</v>
      </c>
      <c r="D29717" t="s">
        <v>8602</v>
      </c>
      <c r="E29717" s="16">
        <v>45000000</v>
      </c>
      <c r="F29717" t="s">
        <v>2591</v>
      </c>
    </row>
    <row r="29718" spans="1:6" x14ac:dyDescent="0.3">
      <c r="A29718">
        <v>861410</v>
      </c>
      <c r="B29718" t="s">
        <v>2620</v>
      </c>
      <c r="C29718" t="s">
        <v>2591</v>
      </c>
      <c r="D29718" t="s">
        <v>6799</v>
      </c>
      <c r="E29718" s="16">
        <v>15000000</v>
      </c>
      <c r="F29718" t="s">
        <v>2591</v>
      </c>
    </row>
    <row r="29719" spans="1:6" x14ac:dyDescent="0.3">
      <c r="A29719">
        <v>861410</v>
      </c>
      <c r="B29719" t="s">
        <v>2620</v>
      </c>
      <c r="C29719" t="s">
        <v>2591</v>
      </c>
      <c r="D29719" t="s">
        <v>7340</v>
      </c>
      <c r="E29719" s="16">
        <v>10000000</v>
      </c>
      <c r="F29719" t="s">
        <v>8172</v>
      </c>
    </row>
    <row r="29720" spans="1:6" x14ac:dyDescent="0.3">
      <c r="A29720">
        <v>861410</v>
      </c>
      <c r="B29720" t="s">
        <v>2620</v>
      </c>
      <c r="C29720" t="s">
        <v>2591</v>
      </c>
      <c r="D29720" t="s">
        <v>6801</v>
      </c>
      <c r="E29720" s="16">
        <v>45000000</v>
      </c>
      <c r="F29720" t="s">
        <v>2591</v>
      </c>
    </row>
    <row r="29721" spans="1:6" x14ac:dyDescent="0.3">
      <c r="A29721">
        <v>861410</v>
      </c>
      <c r="B29721" t="s">
        <v>2620</v>
      </c>
      <c r="C29721" t="s">
        <v>2591</v>
      </c>
      <c r="D29721" t="s">
        <v>7975</v>
      </c>
      <c r="E29721" s="16">
        <v>2200000</v>
      </c>
      <c r="F29721" t="s">
        <v>8172</v>
      </c>
    </row>
    <row r="29722" spans="1:6" x14ac:dyDescent="0.3">
      <c r="A29722">
        <v>890290</v>
      </c>
      <c r="B29722" t="s">
        <v>2600</v>
      </c>
      <c r="C29722" t="s">
        <v>2591</v>
      </c>
      <c r="D29722" t="s">
        <v>6888</v>
      </c>
      <c r="E29722" s="16">
        <v>12000000</v>
      </c>
      <c r="F29722" t="s">
        <v>7315</v>
      </c>
    </row>
    <row r="29723" spans="1:6" x14ac:dyDescent="0.3">
      <c r="A29723">
        <v>890290</v>
      </c>
      <c r="B29723" t="s">
        <v>2600</v>
      </c>
      <c r="C29723" t="s">
        <v>2591</v>
      </c>
      <c r="D29723" t="s">
        <v>6995</v>
      </c>
      <c r="E29723" s="16">
        <v>70000000</v>
      </c>
      <c r="F29723" t="s">
        <v>2591</v>
      </c>
    </row>
    <row r="29724" spans="1:6" x14ac:dyDescent="0.3">
      <c r="A29724">
        <v>890290</v>
      </c>
      <c r="B29724" t="s">
        <v>2600</v>
      </c>
      <c r="C29724" t="s">
        <v>2591</v>
      </c>
      <c r="D29724" t="s">
        <v>6969</v>
      </c>
      <c r="E29724" s="16">
        <v>10000000</v>
      </c>
      <c r="F29724" t="s">
        <v>7062</v>
      </c>
    </row>
    <row r="29725" spans="1:6" x14ac:dyDescent="0.3">
      <c r="A29725">
        <v>890290</v>
      </c>
      <c r="B29725" t="s">
        <v>2600</v>
      </c>
      <c r="C29725" t="s">
        <v>2591</v>
      </c>
      <c r="D29725" t="s">
        <v>7376</v>
      </c>
      <c r="E29725" s="16">
        <v>10000000</v>
      </c>
      <c r="F29725" t="s">
        <v>7062</v>
      </c>
    </row>
    <row r="29726" spans="1:6" x14ac:dyDescent="0.3">
      <c r="A29726">
        <v>890290</v>
      </c>
      <c r="B29726" t="s">
        <v>2600</v>
      </c>
      <c r="C29726" t="s">
        <v>2591</v>
      </c>
      <c r="D29726" t="s">
        <v>6793</v>
      </c>
      <c r="E29726" s="16">
        <v>70000000</v>
      </c>
      <c r="F29726" t="s">
        <v>2591</v>
      </c>
    </row>
    <row r="29727" spans="1:6" x14ac:dyDescent="0.3">
      <c r="A29727">
        <v>890290</v>
      </c>
      <c r="B29727" t="s">
        <v>2600</v>
      </c>
      <c r="C29727" t="s">
        <v>2591</v>
      </c>
      <c r="D29727" t="s">
        <v>7028</v>
      </c>
      <c r="E29727" s="16">
        <v>65000000</v>
      </c>
      <c r="F29727" t="s">
        <v>2591</v>
      </c>
    </row>
    <row r="29728" spans="1:6" x14ac:dyDescent="0.3">
      <c r="A29728">
        <v>890290</v>
      </c>
      <c r="B29728" t="s">
        <v>2600</v>
      </c>
      <c r="C29728" t="s">
        <v>2591</v>
      </c>
      <c r="D29728" t="s">
        <v>6715</v>
      </c>
      <c r="E29728" s="16">
        <v>18000000</v>
      </c>
      <c r="F29728" t="s">
        <v>7315</v>
      </c>
    </row>
    <row r="29729" spans="1:6" x14ac:dyDescent="0.3">
      <c r="A29729">
        <v>890290</v>
      </c>
      <c r="B29729" t="s">
        <v>2600</v>
      </c>
      <c r="C29729" t="s">
        <v>2591</v>
      </c>
      <c r="D29729" t="s">
        <v>7137</v>
      </c>
      <c r="E29729" s="16">
        <v>42000000</v>
      </c>
      <c r="F29729" t="s">
        <v>7315</v>
      </c>
    </row>
    <row r="29730" spans="1:6" x14ac:dyDescent="0.3">
      <c r="A29730">
        <v>890290</v>
      </c>
      <c r="B29730" t="s">
        <v>2600</v>
      </c>
      <c r="C29730" t="s">
        <v>2591</v>
      </c>
      <c r="D29730" t="s">
        <v>9495</v>
      </c>
      <c r="E29730" s="16">
        <v>400000</v>
      </c>
      <c r="F29730" t="s">
        <v>9687</v>
      </c>
    </row>
    <row r="29731" spans="1:6" x14ac:dyDescent="0.3">
      <c r="A29731">
        <v>890290</v>
      </c>
      <c r="B29731" t="s">
        <v>2600</v>
      </c>
      <c r="C29731" t="s">
        <v>2591</v>
      </c>
      <c r="D29731" t="s">
        <v>6983</v>
      </c>
      <c r="E29731" s="16">
        <v>2500000</v>
      </c>
      <c r="F29731" t="s">
        <v>7063</v>
      </c>
    </row>
    <row r="29732" spans="1:6" x14ac:dyDescent="0.3">
      <c r="A29732">
        <v>890290</v>
      </c>
      <c r="B29732" t="s">
        <v>2600</v>
      </c>
      <c r="C29732" t="s">
        <v>2591</v>
      </c>
      <c r="D29732" t="s">
        <v>6732</v>
      </c>
      <c r="E29732" s="16">
        <v>60000000</v>
      </c>
      <c r="F29732" t="s">
        <v>7315</v>
      </c>
    </row>
    <row r="29733" spans="1:6" x14ac:dyDescent="0.3">
      <c r="A29733">
        <v>935230</v>
      </c>
      <c r="B29733" t="s">
        <v>2651</v>
      </c>
      <c r="C29733" t="s">
        <v>2591</v>
      </c>
      <c r="D29733" t="s">
        <v>6995</v>
      </c>
      <c r="E29733" s="16">
        <v>15000000</v>
      </c>
      <c r="F29733" t="s">
        <v>2591</v>
      </c>
    </row>
    <row r="29734" spans="1:6" x14ac:dyDescent="0.3">
      <c r="A29734">
        <v>935230</v>
      </c>
      <c r="B29734" t="s">
        <v>2651</v>
      </c>
      <c r="C29734" t="s">
        <v>2591</v>
      </c>
      <c r="D29734" t="s">
        <v>6793</v>
      </c>
      <c r="E29734" s="16">
        <v>15000000</v>
      </c>
      <c r="F29734" t="s">
        <v>2591</v>
      </c>
    </row>
    <row r="29735" spans="1:6" x14ac:dyDescent="0.3">
      <c r="A29735">
        <v>935230</v>
      </c>
      <c r="B29735" t="s">
        <v>2651</v>
      </c>
      <c r="C29735" t="s">
        <v>2591</v>
      </c>
      <c r="D29735" t="s">
        <v>6946</v>
      </c>
      <c r="E29735" s="16">
        <v>400000</v>
      </c>
      <c r="F29735" t="s">
        <v>6892</v>
      </c>
    </row>
    <row r="29736" spans="1:6" x14ac:dyDescent="0.3">
      <c r="A29736">
        <v>935230</v>
      </c>
      <c r="B29736" t="s">
        <v>2651</v>
      </c>
      <c r="C29736" t="s">
        <v>2591</v>
      </c>
      <c r="D29736" t="s">
        <v>7028</v>
      </c>
      <c r="E29736" s="16">
        <v>30000000</v>
      </c>
      <c r="F29736" t="s">
        <v>2591</v>
      </c>
    </row>
    <row r="29737" spans="1:6" x14ac:dyDescent="0.3">
      <c r="A29737">
        <v>935230</v>
      </c>
      <c r="B29737" t="s">
        <v>2651</v>
      </c>
      <c r="C29737" t="s">
        <v>2591</v>
      </c>
      <c r="D29737" t="s">
        <v>6980</v>
      </c>
      <c r="E29737" s="16">
        <v>2000000</v>
      </c>
      <c r="F29737" t="s">
        <v>6892</v>
      </c>
    </row>
    <row r="29738" spans="1:6" x14ac:dyDescent="0.3">
      <c r="A29738">
        <v>935230</v>
      </c>
      <c r="B29738" t="s">
        <v>2651</v>
      </c>
      <c r="C29738" t="s">
        <v>2591</v>
      </c>
      <c r="D29738" t="s">
        <v>6983</v>
      </c>
      <c r="E29738" s="16">
        <v>1000000</v>
      </c>
      <c r="F29738" t="s">
        <v>6892</v>
      </c>
    </row>
    <row r="29739" spans="1:6" x14ac:dyDescent="0.3">
      <c r="A29739">
        <v>935230</v>
      </c>
      <c r="B29739" t="s">
        <v>2651</v>
      </c>
      <c r="C29739" t="s">
        <v>2591</v>
      </c>
      <c r="D29739" t="s">
        <v>9775</v>
      </c>
      <c r="E29739" s="16">
        <v>200000</v>
      </c>
      <c r="F29739" t="s">
        <v>6892</v>
      </c>
    </row>
    <row r="29740" spans="1:6" x14ac:dyDescent="0.3">
      <c r="A29740">
        <v>935230</v>
      </c>
      <c r="B29740" t="s">
        <v>2651</v>
      </c>
      <c r="C29740" t="s">
        <v>2591</v>
      </c>
      <c r="D29740" t="s">
        <v>7692</v>
      </c>
      <c r="E29740" s="16">
        <v>1000000</v>
      </c>
      <c r="F29740" t="s">
        <v>6892</v>
      </c>
    </row>
    <row r="29741" spans="1:6" x14ac:dyDescent="0.3">
      <c r="A29741">
        <v>935230</v>
      </c>
      <c r="B29741" t="s">
        <v>2651</v>
      </c>
      <c r="C29741" t="s">
        <v>2591</v>
      </c>
      <c r="D29741" t="s">
        <v>9776</v>
      </c>
      <c r="E29741" s="16">
        <v>8000000</v>
      </c>
      <c r="F29741" t="s">
        <v>2591</v>
      </c>
    </row>
    <row r="29742" spans="1:6" x14ac:dyDescent="0.3">
      <c r="A29742">
        <v>935230</v>
      </c>
      <c r="B29742" t="s">
        <v>2651</v>
      </c>
      <c r="C29742" t="s">
        <v>2591</v>
      </c>
      <c r="D29742" t="s">
        <v>6768</v>
      </c>
      <c r="E29742" s="16">
        <v>5000000</v>
      </c>
      <c r="F29742" t="s">
        <v>6892</v>
      </c>
    </row>
    <row r="29743" spans="1:6" x14ac:dyDescent="0.3">
      <c r="A29743">
        <v>935245</v>
      </c>
      <c r="B29743" t="s">
        <v>2609</v>
      </c>
      <c r="C29743" t="s">
        <v>2591</v>
      </c>
      <c r="D29743" t="s">
        <v>6995</v>
      </c>
      <c r="E29743" s="16">
        <v>30000000</v>
      </c>
      <c r="F29743" t="s">
        <v>2591</v>
      </c>
    </row>
    <row r="29744" spans="1:6" x14ac:dyDescent="0.3">
      <c r="A29744">
        <v>935245</v>
      </c>
      <c r="B29744" t="s">
        <v>2609</v>
      </c>
      <c r="C29744" t="s">
        <v>2591</v>
      </c>
      <c r="D29744" t="s">
        <v>6788</v>
      </c>
      <c r="E29744" s="16">
        <v>40000000</v>
      </c>
      <c r="F29744" t="s">
        <v>2591</v>
      </c>
    </row>
    <row r="29745" spans="1:6" x14ac:dyDescent="0.3">
      <c r="A29745">
        <v>935245</v>
      </c>
      <c r="B29745" t="s">
        <v>2609</v>
      </c>
      <c r="C29745" t="s">
        <v>2591</v>
      </c>
      <c r="D29745" t="s">
        <v>6793</v>
      </c>
      <c r="E29745" s="16">
        <v>30000000</v>
      </c>
      <c r="F29745" t="s">
        <v>2591</v>
      </c>
    </row>
    <row r="29746" spans="1:6" x14ac:dyDescent="0.3">
      <c r="A29746">
        <v>935245</v>
      </c>
      <c r="B29746" t="s">
        <v>2609</v>
      </c>
      <c r="C29746" t="s">
        <v>2591</v>
      </c>
      <c r="D29746" t="s">
        <v>7028</v>
      </c>
      <c r="E29746" s="16">
        <v>25000000</v>
      </c>
      <c r="F29746" t="s">
        <v>2591</v>
      </c>
    </row>
    <row r="29747" spans="1:6" x14ac:dyDescent="0.3">
      <c r="A29747">
        <v>935245</v>
      </c>
      <c r="B29747" t="s">
        <v>2609</v>
      </c>
      <c r="C29747" t="s">
        <v>2591</v>
      </c>
      <c r="D29747" t="s">
        <v>6983</v>
      </c>
      <c r="E29747" s="16">
        <v>200000</v>
      </c>
      <c r="F29747" t="s">
        <v>6892</v>
      </c>
    </row>
    <row r="29748" spans="1:6" x14ac:dyDescent="0.3">
      <c r="A29748">
        <v>935245</v>
      </c>
      <c r="B29748" t="s">
        <v>2609</v>
      </c>
      <c r="C29748" t="s">
        <v>2591</v>
      </c>
      <c r="D29748" t="s">
        <v>7942</v>
      </c>
      <c r="E29748" s="16">
        <v>30000000</v>
      </c>
      <c r="F29748" t="s">
        <v>2591</v>
      </c>
    </row>
    <row r="29749" spans="1:6" x14ac:dyDescent="0.3">
      <c r="A29749">
        <v>935245</v>
      </c>
      <c r="B29749" t="s">
        <v>2609</v>
      </c>
      <c r="C29749" t="s">
        <v>2591</v>
      </c>
      <c r="D29749" t="s">
        <v>9775</v>
      </c>
      <c r="E29749" s="16">
        <v>100000</v>
      </c>
      <c r="F29749" t="s">
        <v>6892</v>
      </c>
    </row>
    <row r="29750" spans="1:6" x14ac:dyDescent="0.3">
      <c r="A29750">
        <v>935245</v>
      </c>
      <c r="B29750" t="s">
        <v>2609</v>
      </c>
      <c r="C29750" t="s">
        <v>2591</v>
      </c>
      <c r="D29750" t="s">
        <v>7692</v>
      </c>
      <c r="E29750" s="16">
        <v>300000</v>
      </c>
      <c r="F29750" t="s">
        <v>6892</v>
      </c>
    </row>
    <row r="29751" spans="1:6" x14ac:dyDescent="0.3">
      <c r="A29751">
        <v>935245</v>
      </c>
      <c r="B29751" t="s">
        <v>2609</v>
      </c>
      <c r="C29751" t="s">
        <v>2591</v>
      </c>
      <c r="D29751" t="s">
        <v>6801</v>
      </c>
      <c r="E29751" s="16">
        <v>7500000</v>
      </c>
      <c r="F29751" t="s">
        <v>2591</v>
      </c>
    </row>
    <row r="29752" spans="1:6" x14ac:dyDescent="0.3">
      <c r="A29752">
        <v>971570</v>
      </c>
      <c r="B29752" t="s">
        <v>2637</v>
      </c>
      <c r="C29752" t="s">
        <v>2591</v>
      </c>
      <c r="D29752" t="s">
        <v>9203</v>
      </c>
      <c r="E29752" s="16">
        <v>20000000</v>
      </c>
      <c r="F29752" t="s">
        <v>8908</v>
      </c>
    </row>
    <row r="29753" spans="1:6" x14ac:dyDescent="0.3">
      <c r="A29753">
        <v>971570</v>
      </c>
      <c r="B29753" t="s">
        <v>2637</v>
      </c>
      <c r="C29753" t="s">
        <v>2591</v>
      </c>
      <c r="D29753" t="s">
        <v>6788</v>
      </c>
      <c r="E29753" s="16">
        <v>35000000</v>
      </c>
      <c r="F29753" t="s">
        <v>2591</v>
      </c>
    </row>
    <row r="29754" spans="1:6" x14ac:dyDescent="0.3">
      <c r="A29754">
        <v>971570</v>
      </c>
      <c r="B29754" t="s">
        <v>2637</v>
      </c>
      <c r="C29754" t="s">
        <v>2591</v>
      </c>
      <c r="D29754" t="s">
        <v>9207</v>
      </c>
      <c r="E29754" s="16">
        <v>45000000</v>
      </c>
      <c r="F29754" t="s">
        <v>8908</v>
      </c>
    </row>
    <row r="29755" spans="1:6" x14ac:dyDescent="0.3">
      <c r="A29755">
        <v>971570</v>
      </c>
      <c r="B29755" t="s">
        <v>2637</v>
      </c>
      <c r="C29755" t="s">
        <v>2591</v>
      </c>
      <c r="D29755" t="s">
        <v>6793</v>
      </c>
      <c r="E29755" s="16">
        <v>25000000</v>
      </c>
      <c r="F29755" t="s">
        <v>2591</v>
      </c>
    </row>
    <row r="29756" spans="1:6" x14ac:dyDescent="0.3">
      <c r="A29756">
        <v>971570</v>
      </c>
      <c r="B29756" t="s">
        <v>2637</v>
      </c>
      <c r="C29756" t="s">
        <v>2591</v>
      </c>
      <c r="D29756" t="s">
        <v>7999</v>
      </c>
      <c r="E29756" s="16">
        <v>20000000</v>
      </c>
      <c r="F29756" t="s">
        <v>9986</v>
      </c>
    </row>
    <row r="29757" spans="1:6" x14ac:dyDescent="0.3">
      <c r="A29757">
        <v>971570</v>
      </c>
      <c r="B29757" t="s">
        <v>2637</v>
      </c>
      <c r="C29757" t="s">
        <v>2591</v>
      </c>
      <c r="D29757" t="s">
        <v>9812</v>
      </c>
      <c r="E29757" s="16">
        <v>60000000</v>
      </c>
      <c r="F29757" t="s">
        <v>8908</v>
      </c>
    </row>
    <row r="29758" spans="1:6" x14ac:dyDescent="0.3">
      <c r="A29758">
        <v>971570</v>
      </c>
      <c r="B29758" t="s">
        <v>2637</v>
      </c>
      <c r="C29758" t="s">
        <v>2591</v>
      </c>
      <c r="D29758" t="s">
        <v>7161</v>
      </c>
      <c r="E29758" s="16">
        <v>15000000</v>
      </c>
      <c r="F29758" t="s">
        <v>9986</v>
      </c>
    </row>
    <row r="29759" spans="1:6" x14ac:dyDescent="0.3">
      <c r="A29759">
        <v>971570</v>
      </c>
      <c r="B29759" t="s">
        <v>2637</v>
      </c>
      <c r="C29759" t="s">
        <v>2591</v>
      </c>
      <c r="D29759" t="s">
        <v>9209</v>
      </c>
      <c r="E29759" s="16">
        <v>25000000</v>
      </c>
      <c r="F29759" t="s">
        <v>8908</v>
      </c>
    </row>
    <row r="29760" spans="1:6" x14ac:dyDescent="0.3">
      <c r="A29760">
        <v>971570</v>
      </c>
      <c r="B29760" t="s">
        <v>2637</v>
      </c>
      <c r="C29760" t="s">
        <v>2591</v>
      </c>
      <c r="D29760" t="s">
        <v>6801</v>
      </c>
      <c r="E29760" s="16">
        <v>40000000</v>
      </c>
      <c r="F29760" t="s">
        <v>2591</v>
      </c>
    </row>
    <row r="29761" spans="1:6" x14ac:dyDescent="0.3">
      <c r="A29761">
        <v>971570</v>
      </c>
      <c r="B29761" t="s">
        <v>2637</v>
      </c>
      <c r="C29761" t="s">
        <v>2591</v>
      </c>
      <c r="D29761" t="s">
        <v>8555</v>
      </c>
      <c r="E29761" s="16">
        <v>55000000</v>
      </c>
      <c r="F29761" t="s">
        <v>8908</v>
      </c>
    </row>
    <row r="29762" spans="1:6" x14ac:dyDescent="0.3">
      <c r="A29762">
        <v>212862</v>
      </c>
      <c r="B29762" t="s">
        <v>2659</v>
      </c>
      <c r="C29762" t="s">
        <v>2660</v>
      </c>
      <c r="D29762" t="s">
        <v>6886</v>
      </c>
      <c r="E29762" s="16">
        <v>1500000</v>
      </c>
      <c r="F29762" t="s">
        <v>8004</v>
      </c>
    </row>
    <row r="29763" spans="1:6" x14ac:dyDescent="0.3">
      <c r="A29763">
        <v>212862</v>
      </c>
      <c r="B29763" t="s">
        <v>2659</v>
      </c>
      <c r="C29763" t="s">
        <v>2660</v>
      </c>
      <c r="D29763" t="s">
        <v>6690</v>
      </c>
      <c r="E29763" s="16">
        <v>600000</v>
      </c>
      <c r="F29763" t="s">
        <v>7947</v>
      </c>
    </row>
    <row r="29764" spans="1:6" x14ac:dyDescent="0.3">
      <c r="A29764">
        <v>212862</v>
      </c>
      <c r="B29764" t="s">
        <v>2659</v>
      </c>
      <c r="C29764" t="s">
        <v>2660</v>
      </c>
      <c r="D29764" t="s">
        <v>6995</v>
      </c>
      <c r="E29764" s="16">
        <v>15000000</v>
      </c>
      <c r="F29764" t="s">
        <v>2660</v>
      </c>
    </row>
    <row r="29765" spans="1:6" x14ac:dyDescent="0.3">
      <c r="A29765">
        <v>212862</v>
      </c>
      <c r="B29765" t="s">
        <v>2659</v>
      </c>
      <c r="C29765" t="s">
        <v>2660</v>
      </c>
      <c r="D29765" t="s">
        <v>6808</v>
      </c>
      <c r="E29765" s="16">
        <v>22000000</v>
      </c>
      <c r="F29765" t="s">
        <v>2660</v>
      </c>
    </row>
    <row r="29766" spans="1:6" x14ac:dyDescent="0.3">
      <c r="A29766">
        <v>212862</v>
      </c>
      <c r="B29766" t="s">
        <v>2659</v>
      </c>
      <c r="C29766" t="s">
        <v>2660</v>
      </c>
      <c r="D29766" t="s">
        <v>6816</v>
      </c>
      <c r="E29766" s="16">
        <v>20000000</v>
      </c>
      <c r="F29766" t="s">
        <v>2660</v>
      </c>
    </row>
    <row r="29767" spans="1:6" x14ac:dyDescent="0.3">
      <c r="A29767">
        <v>212862</v>
      </c>
      <c r="B29767" t="s">
        <v>2659</v>
      </c>
      <c r="C29767" t="s">
        <v>2660</v>
      </c>
      <c r="D29767" t="s">
        <v>6893</v>
      </c>
      <c r="E29767" s="16">
        <v>15000000</v>
      </c>
      <c r="F29767" t="s">
        <v>2660</v>
      </c>
    </row>
    <row r="29768" spans="1:6" x14ac:dyDescent="0.3">
      <c r="A29768">
        <v>212862</v>
      </c>
      <c r="B29768" t="s">
        <v>2659</v>
      </c>
      <c r="C29768" t="s">
        <v>2660</v>
      </c>
      <c r="D29768" t="s">
        <v>6894</v>
      </c>
      <c r="E29768" s="16">
        <v>600000</v>
      </c>
      <c r="F29768" t="s">
        <v>7308</v>
      </c>
    </row>
    <row r="29769" spans="1:6" x14ac:dyDescent="0.3">
      <c r="A29769">
        <v>212862</v>
      </c>
      <c r="B29769" t="s">
        <v>2659</v>
      </c>
      <c r="C29769" t="s">
        <v>2660</v>
      </c>
      <c r="D29769" t="s">
        <v>6781</v>
      </c>
      <c r="E29769" s="16">
        <v>25000000</v>
      </c>
      <c r="F29769" t="s">
        <v>2660</v>
      </c>
    </row>
    <row r="29770" spans="1:6" x14ac:dyDescent="0.3">
      <c r="A29770">
        <v>212862</v>
      </c>
      <c r="B29770" t="s">
        <v>2659</v>
      </c>
      <c r="C29770" t="s">
        <v>2660</v>
      </c>
      <c r="D29770" t="s">
        <v>6823</v>
      </c>
      <c r="E29770" s="16">
        <v>25000000</v>
      </c>
      <c r="F29770" t="s">
        <v>2660</v>
      </c>
    </row>
    <row r="29771" spans="1:6" x14ac:dyDescent="0.3">
      <c r="A29771">
        <v>212862</v>
      </c>
      <c r="B29771" t="s">
        <v>2659</v>
      </c>
      <c r="C29771" t="s">
        <v>2660</v>
      </c>
      <c r="D29771" t="s">
        <v>6700</v>
      </c>
      <c r="E29771" s="16">
        <v>12000000</v>
      </c>
      <c r="F29771" t="s">
        <v>2660</v>
      </c>
    </row>
    <row r="29772" spans="1:6" x14ac:dyDescent="0.3">
      <c r="A29772">
        <v>212862</v>
      </c>
      <c r="B29772" t="s">
        <v>2659</v>
      </c>
      <c r="C29772" t="s">
        <v>2660</v>
      </c>
      <c r="D29772" t="s">
        <v>6825</v>
      </c>
      <c r="E29772" s="16">
        <v>15000000</v>
      </c>
      <c r="F29772" t="s">
        <v>2660</v>
      </c>
    </row>
    <row r="29773" spans="1:6" x14ac:dyDescent="0.3">
      <c r="A29773">
        <v>212862</v>
      </c>
      <c r="B29773" t="s">
        <v>2659</v>
      </c>
      <c r="C29773" t="s">
        <v>2660</v>
      </c>
      <c r="D29773" t="s">
        <v>6788</v>
      </c>
      <c r="E29773" s="16">
        <v>18000000</v>
      </c>
      <c r="F29773" t="s">
        <v>2660</v>
      </c>
    </row>
    <row r="29774" spans="1:6" x14ac:dyDescent="0.3">
      <c r="A29774">
        <v>212862</v>
      </c>
      <c r="B29774" t="s">
        <v>2659</v>
      </c>
      <c r="C29774" t="s">
        <v>2660</v>
      </c>
      <c r="D29774" t="s">
        <v>6828</v>
      </c>
      <c r="E29774" s="16">
        <v>20000000</v>
      </c>
      <c r="F29774" t="s">
        <v>2660</v>
      </c>
    </row>
    <row r="29775" spans="1:6" x14ac:dyDescent="0.3">
      <c r="A29775">
        <v>212862</v>
      </c>
      <c r="B29775" t="s">
        <v>2659</v>
      </c>
      <c r="C29775" t="s">
        <v>2660</v>
      </c>
      <c r="D29775" t="s">
        <v>6900</v>
      </c>
      <c r="E29775" s="16">
        <v>1500000</v>
      </c>
      <c r="F29775" t="s">
        <v>7308</v>
      </c>
    </row>
    <row r="29776" spans="1:6" x14ac:dyDescent="0.3">
      <c r="A29776">
        <v>212862</v>
      </c>
      <c r="B29776" t="s">
        <v>2659</v>
      </c>
      <c r="C29776" t="s">
        <v>2660</v>
      </c>
      <c r="D29776" t="s">
        <v>6793</v>
      </c>
      <c r="E29776" s="16">
        <v>14000000</v>
      </c>
      <c r="F29776" t="s">
        <v>2660</v>
      </c>
    </row>
    <row r="29777" spans="1:6" x14ac:dyDescent="0.3">
      <c r="A29777">
        <v>212862</v>
      </c>
      <c r="B29777" t="s">
        <v>2659</v>
      </c>
      <c r="C29777" t="s">
        <v>2660</v>
      </c>
      <c r="D29777" t="s">
        <v>6833</v>
      </c>
      <c r="E29777" s="16">
        <v>25000000</v>
      </c>
      <c r="F29777" t="s">
        <v>2660</v>
      </c>
    </row>
    <row r="29778" spans="1:6" x14ac:dyDescent="0.3">
      <c r="A29778">
        <v>212862</v>
      </c>
      <c r="B29778" t="s">
        <v>2659</v>
      </c>
      <c r="C29778" t="s">
        <v>2660</v>
      </c>
      <c r="D29778" t="s">
        <v>6834</v>
      </c>
      <c r="E29778" s="16">
        <v>1000000</v>
      </c>
      <c r="F29778" t="s">
        <v>7265</v>
      </c>
    </row>
    <row r="29779" spans="1:6" x14ac:dyDescent="0.3">
      <c r="A29779">
        <v>212862</v>
      </c>
      <c r="B29779" t="s">
        <v>2659</v>
      </c>
      <c r="C29779" t="s">
        <v>2660</v>
      </c>
      <c r="D29779" t="s">
        <v>7948</v>
      </c>
      <c r="E29779" s="16">
        <v>800000</v>
      </c>
      <c r="F29779" t="s">
        <v>7947</v>
      </c>
    </row>
    <row r="29780" spans="1:6" x14ac:dyDescent="0.3">
      <c r="A29780">
        <v>212862</v>
      </c>
      <c r="B29780" t="s">
        <v>2659</v>
      </c>
      <c r="C29780" t="s">
        <v>2660</v>
      </c>
      <c r="D29780" t="s">
        <v>6837</v>
      </c>
      <c r="E29780" s="16">
        <v>7500000</v>
      </c>
      <c r="F29780" t="s">
        <v>2660</v>
      </c>
    </row>
    <row r="29781" spans="1:6" x14ac:dyDescent="0.3">
      <c r="A29781">
        <v>212862</v>
      </c>
      <c r="B29781" t="s">
        <v>2659</v>
      </c>
      <c r="C29781" t="s">
        <v>2660</v>
      </c>
      <c r="D29781" t="s">
        <v>7444</v>
      </c>
      <c r="E29781" s="16">
        <v>200000</v>
      </c>
      <c r="F29781" t="s">
        <v>8535</v>
      </c>
    </row>
    <row r="29782" spans="1:6" x14ac:dyDescent="0.3">
      <c r="A29782">
        <v>212862</v>
      </c>
      <c r="B29782" t="s">
        <v>2659</v>
      </c>
      <c r="C29782" t="s">
        <v>2660</v>
      </c>
      <c r="D29782" t="s">
        <v>6907</v>
      </c>
      <c r="E29782" s="16">
        <v>1000000</v>
      </c>
      <c r="F29782" t="s">
        <v>7308</v>
      </c>
    </row>
    <row r="29783" spans="1:6" x14ac:dyDescent="0.3">
      <c r="A29783">
        <v>212862</v>
      </c>
      <c r="B29783" t="s">
        <v>2659</v>
      </c>
      <c r="C29783" t="s">
        <v>2660</v>
      </c>
      <c r="D29783" t="s">
        <v>6908</v>
      </c>
      <c r="E29783" s="16">
        <v>1000000</v>
      </c>
      <c r="F29783" t="s">
        <v>7947</v>
      </c>
    </row>
    <row r="29784" spans="1:6" x14ac:dyDescent="0.3">
      <c r="A29784">
        <v>212862</v>
      </c>
      <c r="B29784" t="s">
        <v>2659</v>
      </c>
      <c r="C29784" t="s">
        <v>2660</v>
      </c>
      <c r="D29784" t="s">
        <v>6799</v>
      </c>
      <c r="E29784" s="16">
        <v>25000000</v>
      </c>
      <c r="F29784" t="s">
        <v>2660</v>
      </c>
    </row>
    <row r="29785" spans="1:6" x14ac:dyDescent="0.3">
      <c r="A29785">
        <v>212862</v>
      </c>
      <c r="B29785" t="s">
        <v>2659</v>
      </c>
      <c r="C29785" t="s">
        <v>2660</v>
      </c>
      <c r="D29785" t="s">
        <v>6954</v>
      </c>
      <c r="E29785" s="16">
        <v>20000000</v>
      </c>
      <c r="F29785" t="s">
        <v>2660</v>
      </c>
    </row>
    <row r="29786" spans="1:6" x14ac:dyDescent="0.3">
      <c r="A29786">
        <v>212862</v>
      </c>
      <c r="B29786" t="s">
        <v>2659</v>
      </c>
      <c r="C29786" t="s">
        <v>2660</v>
      </c>
      <c r="D29786" t="s">
        <v>6913</v>
      </c>
      <c r="E29786" s="16">
        <v>800000</v>
      </c>
      <c r="F29786" t="s">
        <v>7265</v>
      </c>
    </row>
    <row r="29787" spans="1:6" x14ac:dyDescent="0.3">
      <c r="A29787">
        <v>212862</v>
      </c>
      <c r="B29787" t="s">
        <v>2659</v>
      </c>
      <c r="C29787" t="s">
        <v>2660</v>
      </c>
      <c r="D29787" t="s">
        <v>6801</v>
      </c>
      <c r="E29787" s="16">
        <v>25000000</v>
      </c>
      <c r="F29787" t="s">
        <v>2660</v>
      </c>
    </row>
    <row r="29788" spans="1:6" x14ac:dyDescent="0.3">
      <c r="A29788">
        <v>212862</v>
      </c>
      <c r="B29788" t="s">
        <v>2659</v>
      </c>
      <c r="C29788" t="s">
        <v>2660</v>
      </c>
      <c r="D29788" t="s">
        <v>6916</v>
      </c>
      <c r="E29788" s="16">
        <v>1500000</v>
      </c>
      <c r="F29788" t="s">
        <v>8004</v>
      </c>
    </row>
    <row r="29789" spans="1:6" x14ac:dyDescent="0.3">
      <c r="A29789">
        <v>212862</v>
      </c>
      <c r="B29789" t="s">
        <v>2659</v>
      </c>
      <c r="C29789" t="s">
        <v>2660</v>
      </c>
      <c r="D29789" t="s">
        <v>6849</v>
      </c>
      <c r="E29789" s="16">
        <v>22000000</v>
      </c>
      <c r="F29789" t="s">
        <v>2660</v>
      </c>
    </row>
    <row r="29790" spans="1:6" x14ac:dyDescent="0.3">
      <c r="A29790">
        <v>225122</v>
      </c>
      <c r="B29790" t="s">
        <v>2728</v>
      </c>
      <c r="C29790" t="s">
        <v>2660</v>
      </c>
      <c r="D29790" t="s">
        <v>6886</v>
      </c>
      <c r="E29790" s="16">
        <v>40000000</v>
      </c>
      <c r="F29790" t="s">
        <v>6813</v>
      </c>
    </row>
    <row r="29791" spans="1:6" x14ac:dyDescent="0.3">
      <c r="A29791">
        <v>225122</v>
      </c>
      <c r="B29791" t="s">
        <v>2728</v>
      </c>
      <c r="C29791" t="s">
        <v>2660</v>
      </c>
      <c r="D29791" t="s">
        <v>6850</v>
      </c>
      <c r="E29791" s="16">
        <v>17000000</v>
      </c>
      <c r="F29791" t="s">
        <v>7074</v>
      </c>
    </row>
    <row r="29792" spans="1:6" x14ac:dyDescent="0.3">
      <c r="A29792">
        <v>225122</v>
      </c>
      <c r="B29792" t="s">
        <v>2728</v>
      </c>
      <c r="C29792" t="s">
        <v>2660</v>
      </c>
      <c r="D29792" t="s">
        <v>6733</v>
      </c>
      <c r="E29792" s="16">
        <v>25000000</v>
      </c>
      <c r="F29792" t="s">
        <v>6813</v>
      </c>
    </row>
    <row r="29793" spans="1:6" x14ac:dyDescent="0.3">
      <c r="A29793">
        <v>225122</v>
      </c>
      <c r="B29793" t="s">
        <v>2728</v>
      </c>
      <c r="C29793" t="s">
        <v>2660</v>
      </c>
      <c r="D29793" t="s">
        <v>6690</v>
      </c>
      <c r="E29793" s="16">
        <v>2000000</v>
      </c>
      <c r="F29793" t="s">
        <v>6994</v>
      </c>
    </row>
    <row r="29794" spans="1:6" x14ac:dyDescent="0.3">
      <c r="A29794">
        <v>225122</v>
      </c>
      <c r="B29794" t="s">
        <v>2728</v>
      </c>
      <c r="C29794" t="s">
        <v>2660</v>
      </c>
      <c r="D29794" t="s">
        <v>8401</v>
      </c>
      <c r="E29794" s="16">
        <v>28000000</v>
      </c>
      <c r="F29794" t="s">
        <v>6994</v>
      </c>
    </row>
    <row r="29795" spans="1:6" x14ac:dyDescent="0.3">
      <c r="A29795">
        <v>225122</v>
      </c>
      <c r="B29795" t="s">
        <v>2728</v>
      </c>
      <c r="C29795" t="s">
        <v>2660</v>
      </c>
      <c r="D29795" t="s">
        <v>6995</v>
      </c>
      <c r="E29795" s="16">
        <v>8000000</v>
      </c>
      <c r="F29795" t="s">
        <v>2660</v>
      </c>
    </row>
    <row r="29796" spans="1:6" x14ac:dyDescent="0.3">
      <c r="A29796">
        <v>225122</v>
      </c>
      <c r="B29796" t="s">
        <v>2728</v>
      </c>
      <c r="C29796" t="s">
        <v>2660</v>
      </c>
      <c r="D29796" t="s">
        <v>6808</v>
      </c>
      <c r="E29796" s="16">
        <v>40000000</v>
      </c>
      <c r="F29796" t="s">
        <v>6813</v>
      </c>
    </row>
    <row r="29797" spans="1:6" x14ac:dyDescent="0.3">
      <c r="A29797">
        <v>225122</v>
      </c>
      <c r="B29797" t="s">
        <v>2728</v>
      </c>
      <c r="C29797" t="s">
        <v>2660</v>
      </c>
      <c r="D29797" t="s">
        <v>6697</v>
      </c>
      <c r="E29797" s="16">
        <v>32000000</v>
      </c>
      <c r="F29797" t="s">
        <v>7748</v>
      </c>
    </row>
    <row r="29798" spans="1:6" x14ac:dyDescent="0.3">
      <c r="A29798">
        <v>225122</v>
      </c>
      <c r="B29798" t="s">
        <v>2728</v>
      </c>
      <c r="C29798" t="s">
        <v>2660</v>
      </c>
      <c r="D29798" t="s">
        <v>6816</v>
      </c>
      <c r="E29798" s="16">
        <v>15000000</v>
      </c>
      <c r="F29798" t="s">
        <v>6813</v>
      </c>
    </row>
    <row r="29799" spans="1:6" x14ac:dyDescent="0.3">
      <c r="A29799">
        <v>225122</v>
      </c>
      <c r="B29799" t="s">
        <v>2728</v>
      </c>
      <c r="C29799" t="s">
        <v>2660</v>
      </c>
      <c r="D29799" t="s">
        <v>6781</v>
      </c>
      <c r="E29799" s="16">
        <v>15000000</v>
      </c>
      <c r="F29799" t="s">
        <v>6809</v>
      </c>
    </row>
    <row r="29800" spans="1:6" x14ac:dyDescent="0.3">
      <c r="A29800">
        <v>225122</v>
      </c>
      <c r="B29800" t="s">
        <v>2728</v>
      </c>
      <c r="C29800" t="s">
        <v>2660</v>
      </c>
      <c r="D29800" t="s">
        <v>8503</v>
      </c>
      <c r="E29800" s="16">
        <v>3750000</v>
      </c>
      <c r="F29800" t="s">
        <v>6994</v>
      </c>
    </row>
    <row r="29801" spans="1:6" x14ac:dyDescent="0.3">
      <c r="A29801">
        <v>225122</v>
      </c>
      <c r="B29801" t="s">
        <v>2728</v>
      </c>
      <c r="C29801" t="s">
        <v>2660</v>
      </c>
      <c r="D29801" t="s">
        <v>6700</v>
      </c>
      <c r="E29801" s="16">
        <v>22500000</v>
      </c>
      <c r="F29801" t="s">
        <v>6813</v>
      </c>
    </row>
    <row r="29802" spans="1:6" x14ac:dyDescent="0.3">
      <c r="A29802">
        <v>225122</v>
      </c>
      <c r="B29802" t="s">
        <v>2728</v>
      </c>
      <c r="C29802" t="s">
        <v>2660</v>
      </c>
      <c r="D29802" t="s">
        <v>6825</v>
      </c>
      <c r="E29802" s="16">
        <v>17500000</v>
      </c>
      <c r="F29802" t="s">
        <v>6813</v>
      </c>
    </row>
    <row r="29803" spans="1:6" x14ac:dyDescent="0.3">
      <c r="A29803">
        <v>225122</v>
      </c>
      <c r="B29803" t="s">
        <v>2728</v>
      </c>
      <c r="C29803" t="s">
        <v>2660</v>
      </c>
      <c r="D29803" t="s">
        <v>6900</v>
      </c>
      <c r="E29803" s="16">
        <v>40000000</v>
      </c>
      <c r="F29803" t="s">
        <v>6813</v>
      </c>
    </row>
    <row r="29804" spans="1:6" x14ac:dyDescent="0.3">
      <c r="A29804">
        <v>225122</v>
      </c>
      <c r="B29804" t="s">
        <v>2728</v>
      </c>
      <c r="C29804" t="s">
        <v>2660</v>
      </c>
      <c r="D29804" t="s">
        <v>6793</v>
      </c>
      <c r="E29804" s="16">
        <v>6000000</v>
      </c>
      <c r="F29804" t="s">
        <v>2660</v>
      </c>
    </row>
    <row r="29805" spans="1:6" x14ac:dyDescent="0.3">
      <c r="A29805">
        <v>225122</v>
      </c>
      <c r="B29805" t="s">
        <v>2728</v>
      </c>
      <c r="C29805" t="s">
        <v>2660</v>
      </c>
      <c r="D29805" t="s">
        <v>6901</v>
      </c>
      <c r="E29805" s="16">
        <v>35000000</v>
      </c>
      <c r="F29805" t="s">
        <v>7748</v>
      </c>
    </row>
    <row r="29806" spans="1:6" x14ac:dyDescent="0.3">
      <c r="A29806">
        <v>225122</v>
      </c>
      <c r="B29806" t="s">
        <v>2728</v>
      </c>
      <c r="C29806" t="s">
        <v>2660</v>
      </c>
      <c r="D29806" t="s">
        <v>7888</v>
      </c>
      <c r="E29806" s="16">
        <v>23000000</v>
      </c>
      <c r="F29806" t="s">
        <v>6994</v>
      </c>
    </row>
    <row r="29807" spans="1:6" x14ac:dyDescent="0.3">
      <c r="A29807">
        <v>225122</v>
      </c>
      <c r="B29807" t="s">
        <v>2728</v>
      </c>
      <c r="C29807" t="s">
        <v>2660</v>
      </c>
      <c r="D29807" t="s">
        <v>6715</v>
      </c>
      <c r="E29807" s="16">
        <v>15000000</v>
      </c>
      <c r="F29807" t="s">
        <v>7748</v>
      </c>
    </row>
    <row r="29808" spans="1:6" x14ac:dyDescent="0.3">
      <c r="A29808">
        <v>225122</v>
      </c>
      <c r="B29808" t="s">
        <v>2728</v>
      </c>
      <c r="C29808" t="s">
        <v>2660</v>
      </c>
      <c r="D29808" t="s">
        <v>6902</v>
      </c>
      <c r="E29808" s="16">
        <v>1500000</v>
      </c>
      <c r="F29808" t="s">
        <v>6994</v>
      </c>
    </row>
    <row r="29809" spans="1:6" x14ac:dyDescent="0.3">
      <c r="A29809">
        <v>225122</v>
      </c>
      <c r="B29809" t="s">
        <v>2728</v>
      </c>
      <c r="C29809" t="s">
        <v>2660</v>
      </c>
      <c r="D29809" t="s">
        <v>7137</v>
      </c>
      <c r="E29809" s="16">
        <v>13000000</v>
      </c>
      <c r="F29809" t="s">
        <v>7748</v>
      </c>
    </row>
    <row r="29810" spans="1:6" x14ac:dyDescent="0.3">
      <c r="A29810">
        <v>225122</v>
      </c>
      <c r="B29810" t="s">
        <v>2728</v>
      </c>
      <c r="C29810" t="s">
        <v>2660</v>
      </c>
      <c r="D29810" t="s">
        <v>6837</v>
      </c>
      <c r="E29810" s="16">
        <v>28000000</v>
      </c>
      <c r="F29810" t="s">
        <v>6813</v>
      </c>
    </row>
    <row r="29811" spans="1:6" x14ac:dyDescent="0.3">
      <c r="A29811">
        <v>225122</v>
      </c>
      <c r="B29811" t="s">
        <v>2728</v>
      </c>
      <c r="C29811" t="s">
        <v>2660</v>
      </c>
      <c r="D29811" t="s">
        <v>6906</v>
      </c>
      <c r="E29811" s="16">
        <v>40000000</v>
      </c>
      <c r="F29811" t="s">
        <v>6813</v>
      </c>
    </row>
    <row r="29812" spans="1:6" x14ac:dyDescent="0.3">
      <c r="A29812">
        <v>225122</v>
      </c>
      <c r="B29812" t="s">
        <v>2728</v>
      </c>
      <c r="C29812" t="s">
        <v>2660</v>
      </c>
      <c r="D29812" t="s">
        <v>6907</v>
      </c>
      <c r="E29812" s="16">
        <v>30000000</v>
      </c>
      <c r="F29812" t="s">
        <v>6813</v>
      </c>
    </row>
    <row r="29813" spans="1:6" x14ac:dyDescent="0.3">
      <c r="A29813">
        <v>225122</v>
      </c>
      <c r="B29813" t="s">
        <v>2728</v>
      </c>
      <c r="C29813" t="s">
        <v>2660</v>
      </c>
      <c r="D29813" t="s">
        <v>8338</v>
      </c>
      <c r="E29813" s="16">
        <v>17000000</v>
      </c>
      <c r="F29813" t="s">
        <v>7074</v>
      </c>
    </row>
    <row r="29814" spans="1:6" x14ac:dyDescent="0.3">
      <c r="A29814">
        <v>225122</v>
      </c>
      <c r="B29814" t="s">
        <v>2728</v>
      </c>
      <c r="C29814" t="s">
        <v>2660</v>
      </c>
      <c r="D29814" t="s">
        <v>8339</v>
      </c>
      <c r="E29814" s="16">
        <v>7000000</v>
      </c>
      <c r="F29814" t="s">
        <v>6994</v>
      </c>
    </row>
    <row r="29815" spans="1:6" x14ac:dyDescent="0.3">
      <c r="A29815">
        <v>225122</v>
      </c>
      <c r="B29815" t="s">
        <v>2728</v>
      </c>
      <c r="C29815" t="s">
        <v>2660</v>
      </c>
      <c r="D29815" t="s">
        <v>8312</v>
      </c>
      <c r="E29815" s="16">
        <v>18000000</v>
      </c>
      <c r="F29815" t="s">
        <v>6994</v>
      </c>
    </row>
    <row r="29816" spans="1:6" x14ac:dyDescent="0.3">
      <c r="A29816">
        <v>225122</v>
      </c>
      <c r="B29816" t="s">
        <v>2728</v>
      </c>
      <c r="C29816" t="s">
        <v>2660</v>
      </c>
      <c r="D29816" t="s">
        <v>8341</v>
      </c>
      <c r="E29816" s="16">
        <v>6500000</v>
      </c>
      <c r="F29816" t="s">
        <v>6994</v>
      </c>
    </row>
    <row r="29817" spans="1:6" x14ac:dyDescent="0.3">
      <c r="A29817">
        <v>225122</v>
      </c>
      <c r="B29817" t="s">
        <v>2728</v>
      </c>
      <c r="C29817" t="s">
        <v>2660</v>
      </c>
      <c r="D29817" t="s">
        <v>6916</v>
      </c>
      <c r="E29817" s="16">
        <v>40000000</v>
      </c>
      <c r="F29817" t="s">
        <v>6813</v>
      </c>
    </row>
    <row r="29818" spans="1:6" x14ac:dyDescent="0.3">
      <c r="A29818">
        <v>225122</v>
      </c>
      <c r="B29818" t="s">
        <v>2728</v>
      </c>
      <c r="C29818" t="s">
        <v>2660</v>
      </c>
      <c r="D29818" t="s">
        <v>6732</v>
      </c>
      <c r="E29818" s="16">
        <v>11000000</v>
      </c>
      <c r="F29818" t="s">
        <v>7748</v>
      </c>
    </row>
    <row r="29819" spans="1:6" x14ac:dyDescent="0.3">
      <c r="A29819">
        <v>225122</v>
      </c>
      <c r="B29819" t="s">
        <v>2728</v>
      </c>
      <c r="C29819" t="s">
        <v>2660</v>
      </c>
      <c r="D29819" t="s">
        <v>6849</v>
      </c>
      <c r="E29819" s="16">
        <v>30000000</v>
      </c>
      <c r="F29819" t="s">
        <v>6813</v>
      </c>
    </row>
    <row r="29820" spans="1:6" x14ac:dyDescent="0.3">
      <c r="A29820">
        <v>225122</v>
      </c>
      <c r="B29820" t="s">
        <v>2728</v>
      </c>
      <c r="C29820" t="s">
        <v>2660</v>
      </c>
      <c r="D29820" t="s">
        <v>8425</v>
      </c>
      <c r="E29820" s="16">
        <v>9000000</v>
      </c>
      <c r="F29820" t="s">
        <v>6994</v>
      </c>
    </row>
    <row r="29821" spans="1:6" x14ac:dyDescent="0.3">
      <c r="A29821">
        <v>229804</v>
      </c>
      <c r="B29821" t="s">
        <v>2679</v>
      </c>
      <c r="C29821" t="s">
        <v>2660</v>
      </c>
      <c r="D29821" t="s">
        <v>6886</v>
      </c>
      <c r="E29821" s="16">
        <v>2500000</v>
      </c>
      <c r="F29821" t="s">
        <v>2660</v>
      </c>
    </row>
    <row r="29822" spans="1:6" x14ac:dyDescent="0.3">
      <c r="A29822">
        <v>229804</v>
      </c>
      <c r="B29822" t="s">
        <v>2679</v>
      </c>
      <c r="C29822" t="s">
        <v>2660</v>
      </c>
      <c r="D29822" t="s">
        <v>6690</v>
      </c>
      <c r="E29822" s="16">
        <v>400000</v>
      </c>
      <c r="F29822" t="s">
        <v>8579</v>
      </c>
    </row>
    <row r="29823" spans="1:6" x14ac:dyDescent="0.3">
      <c r="A29823">
        <v>229804</v>
      </c>
      <c r="B29823" t="s">
        <v>2679</v>
      </c>
      <c r="C29823" t="s">
        <v>2660</v>
      </c>
      <c r="D29823" t="s">
        <v>6995</v>
      </c>
      <c r="E29823" s="16">
        <v>2000000</v>
      </c>
      <c r="F29823" t="s">
        <v>2660</v>
      </c>
    </row>
    <row r="29824" spans="1:6" x14ac:dyDescent="0.3">
      <c r="A29824">
        <v>229804</v>
      </c>
      <c r="B29824" t="s">
        <v>2679</v>
      </c>
      <c r="C29824" t="s">
        <v>2660</v>
      </c>
      <c r="D29824" t="s">
        <v>6808</v>
      </c>
      <c r="E29824" s="16">
        <v>20000000</v>
      </c>
      <c r="F29824" t="s">
        <v>2660</v>
      </c>
    </row>
    <row r="29825" spans="1:6" x14ac:dyDescent="0.3">
      <c r="A29825">
        <v>229804</v>
      </c>
      <c r="B29825" t="s">
        <v>2679</v>
      </c>
      <c r="C29825" t="s">
        <v>2660</v>
      </c>
      <c r="D29825" t="s">
        <v>6816</v>
      </c>
      <c r="E29825" s="16">
        <v>15000000</v>
      </c>
      <c r="F29825" t="s">
        <v>2660</v>
      </c>
    </row>
    <row r="29826" spans="1:6" x14ac:dyDescent="0.3">
      <c r="A29826">
        <v>229804</v>
      </c>
      <c r="B29826" t="s">
        <v>2679</v>
      </c>
      <c r="C29826" t="s">
        <v>2660</v>
      </c>
      <c r="D29826" t="s">
        <v>6894</v>
      </c>
      <c r="E29826" s="16">
        <v>2500000</v>
      </c>
      <c r="F29826" t="s">
        <v>2660</v>
      </c>
    </row>
    <row r="29827" spans="1:6" x14ac:dyDescent="0.3">
      <c r="A29827">
        <v>229804</v>
      </c>
      <c r="B29827" t="s">
        <v>2679</v>
      </c>
      <c r="C29827" t="s">
        <v>2660</v>
      </c>
      <c r="D29827" t="s">
        <v>6781</v>
      </c>
      <c r="E29827" s="16">
        <v>5000000</v>
      </c>
      <c r="F29827" t="s">
        <v>2660</v>
      </c>
    </row>
    <row r="29828" spans="1:6" x14ac:dyDescent="0.3">
      <c r="A29828">
        <v>229804</v>
      </c>
      <c r="B29828" t="s">
        <v>2679</v>
      </c>
      <c r="C29828" t="s">
        <v>2660</v>
      </c>
      <c r="D29828" t="s">
        <v>6823</v>
      </c>
      <c r="E29828" s="16">
        <v>14000000</v>
      </c>
      <c r="F29828" t="s">
        <v>2660</v>
      </c>
    </row>
    <row r="29829" spans="1:6" x14ac:dyDescent="0.3">
      <c r="A29829">
        <v>229804</v>
      </c>
      <c r="B29829" t="s">
        <v>2679</v>
      </c>
      <c r="C29829" t="s">
        <v>2660</v>
      </c>
      <c r="D29829" t="s">
        <v>6700</v>
      </c>
      <c r="E29829" s="16">
        <v>8000000</v>
      </c>
      <c r="F29829" t="s">
        <v>2660</v>
      </c>
    </row>
    <row r="29830" spans="1:6" x14ac:dyDescent="0.3">
      <c r="A29830">
        <v>229804</v>
      </c>
      <c r="B29830" t="s">
        <v>2679</v>
      </c>
      <c r="C29830" t="s">
        <v>2660</v>
      </c>
      <c r="D29830" t="s">
        <v>6825</v>
      </c>
      <c r="E29830" s="16">
        <v>10000000</v>
      </c>
      <c r="F29830" t="s">
        <v>2660</v>
      </c>
    </row>
    <row r="29831" spans="1:6" x14ac:dyDescent="0.3">
      <c r="A29831">
        <v>229804</v>
      </c>
      <c r="B29831" t="s">
        <v>2679</v>
      </c>
      <c r="C29831" t="s">
        <v>2660</v>
      </c>
      <c r="D29831" t="s">
        <v>6788</v>
      </c>
      <c r="E29831" s="16">
        <v>3000000</v>
      </c>
      <c r="F29831" t="s">
        <v>2660</v>
      </c>
    </row>
    <row r="29832" spans="1:6" x14ac:dyDescent="0.3">
      <c r="A29832">
        <v>229804</v>
      </c>
      <c r="B29832" t="s">
        <v>2679</v>
      </c>
      <c r="C29832" t="s">
        <v>2660</v>
      </c>
      <c r="D29832" t="s">
        <v>6828</v>
      </c>
      <c r="E29832" s="16">
        <v>15000000</v>
      </c>
      <c r="F29832" t="s">
        <v>2660</v>
      </c>
    </row>
    <row r="29833" spans="1:6" x14ac:dyDescent="0.3">
      <c r="A29833">
        <v>229804</v>
      </c>
      <c r="B29833" t="s">
        <v>2679</v>
      </c>
      <c r="C29833" t="s">
        <v>2660</v>
      </c>
      <c r="D29833" t="s">
        <v>6900</v>
      </c>
      <c r="E29833" s="16">
        <v>10000000</v>
      </c>
      <c r="F29833" t="s">
        <v>2660</v>
      </c>
    </row>
    <row r="29834" spans="1:6" x14ac:dyDescent="0.3">
      <c r="A29834">
        <v>229804</v>
      </c>
      <c r="B29834" t="s">
        <v>2679</v>
      </c>
      <c r="C29834" t="s">
        <v>2660</v>
      </c>
      <c r="D29834" t="s">
        <v>6793</v>
      </c>
      <c r="E29834" s="16">
        <v>1800000</v>
      </c>
      <c r="F29834" t="s">
        <v>2660</v>
      </c>
    </row>
    <row r="29835" spans="1:6" x14ac:dyDescent="0.3">
      <c r="A29835">
        <v>229804</v>
      </c>
      <c r="B29835" t="s">
        <v>2679</v>
      </c>
      <c r="C29835" t="s">
        <v>2660</v>
      </c>
      <c r="D29835" t="s">
        <v>6833</v>
      </c>
      <c r="E29835" s="16">
        <v>14000000</v>
      </c>
      <c r="F29835" t="s">
        <v>2660</v>
      </c>
    </row>
    <row r="29836" spans="1:6" x14ac:dyDescent="0.3">
      <c r="A29836">
        <v>229804</v>
      </c>
      <c r="B29836" t="s">
        <v>2679</v>
      </c>
      <c r="C29836" t="s">
        <v>2660</v>
      </c>
      <c r="D29836" t="s">
        <v>7293</v>
      </c>
      <c r="E29836" s="16">
        <v>18000000</v>
      </c>
      <c r="F29836" t="s">
        <v>2660</v>
      </c>
    </row>
    <row r="29837" spans="1:6" x14ac:dyDescent="0.3">
      <c r="A29837">
        <v>229804</v>
      </c>
      <c r="B29837" t="s">
        <v>2679</v>
      </c>
      <c r="C29837" t="s">
        <v>2660</v>
      </c>
      <c r="D29837" t="s">
        <v>6946</v>
      </c>
      <c r="E29837" s="16">
        <v>10000000</v>
      </c>
      <c r="F29837" t="s">
        <v>2660</v>
      </c>
    </row>
    <row r="29838" spans="1:6" x14ac:dyDescent="0.3">
      <c r="A29838">
        <v>229804</v>
      </c>
      <c r="B29838" t="s">
        <v>2679</v>
      </c>
      <c r="C29838" t="s">
        <v>2660</v>
      </c>
      <c r="D29838" t="s">
        <v>6834</v>
      </c>
      <c r="E29838" s="16">
        <v>5000000</v>
      </c>
      <c r="F29838" t="s">
        <v>2660</v>
      </c>
    </row>
    <row r="29839" spans="1:6" x14ac:dyDescent="0.3">
      <c r="A29839">
        <v>229804</v>
      </c>
      <c r="B29839" t="s">
        <v>2679</v>
      </c>
      <c r="C29839" t="s">
        <v>2660</v>
      </c>
      <c r="D29839" t="s">
        <v>6837</v>
      </c>
      <c r="E29839" s="16">
        <v>10000000</v>
      </c>
      <c r="F29839" t="s">
        <v>2660</v>
      </c>
    </row>
    <row r="29840" spans="1:6" x14ac:dyDescent="0.3">
      <c r="A29840">
        <v>229804</v>
      </c>
      <c r="B29840" t="s">
        <v>2679</v>
      </c>
      <c r="C29840" t="s">
        <v>2660</v>
      </c>
      <c r="D29840" t="s">
        <v>6907</v>
      </c>
      <c r="E29840" s="16">
        <v>7500000</v>
      </c>
      <c r="F29840" t="s">
        <v>2660</v>
      </c>
    </row>
    <row r="29841" spans="1:6" x14ac:dyDescent="0.3">
      <c r="A29841">
        <v>229804</v>
      </c>
      <c r="B29841" t="s">
        <v>2679</v>
      </c>
      <c r="C29841" t="s">
        <v>2660</v>
      </c>
      <c r="D29841" t="s">
        <v>6908</v>
      </c>
      <c r="E29841" s="16">
        <v>2000000</v>
      </c>
      <c r="F29841" t="s">
        <v>2660</v>
      </c>
    </row>
    <row r="29842" spans="1:6" x14ac:dyDescent="0.3">
      <c r="A29842">
        <v>229804</v>
      </c>
      <c r="B29842" t="s">
        <v>2679</v>
      </c>
      <c r="C29842" t="s">
        <v>2660</v>
      </c>
      <c r="D29842" t="s">
        <v>6799</v>
      </c>
      <c r="E29842" s="16">
        <v>9000000</v>
      </c>
      <c r="F29842" t="s">
        <v>2660</v>
      </c>
    </row>
    <row r="29843" spans="1:6" x14ac:dyDescent="0.3">
      <c r="A29843">
        <v>229804</v>
      </c>
      <c r="B29843" t="s">
        <v>2679</v>
      </c>
      <c r="C29843" t="s">
        <v>2660</v>
      </c>
      <c r="D29843" t="s">
        <v>6954</v>
      </c>
      <c r="E29843" s="16">
        <v>15000000</v>
      </c>
      <c r="F29843" t="s">
        <v>2660</v>
      </c>
    </row>
    <row r="29844" spans="1:6" x14ac:dyDescent="0.3">
      <c r="A29844">
        <v>229804</v>
      </c>
      <c r="B29844" t="s">
        <v>2679</v>
      </c>
      <c r="C29844" t="s">
        <v>2660</v>
      </c>
      <c r="D29844" t="s">
        <v>6913</v>
      </c>
      <c r="E29844" s="16">
        <v>3000000</v>
      </c>
      <c r="F29844" t="s">
        <v>2660</v>
      </c>
    </row>
    <row r="29845" spans="1:6" x14ac:dyDescent="0.3">
      <c r="A29845">
        <v>229804</v>
      </c>
      <c r="B29845" t="s">
        <v>2679</v>
      </c>
      <c r="C29845" t="s">
        <v>2660</v>
      </c>
      <c r="D29845" t="s">
        <v>6801</v>
      </c>
      <c r="E29845" s="16">
        <v>4000000</v>
      </c>
      <c r="F29845" t="s">
        <v>2660</v>
      </c>
    </row>
    <row r="29846" spans="1:6" x14ac:dyDescent="0.3">
      <c r="A29846">
        <v>229804</v>
      </c>
      <c r="B29846" t="s">
        <v>2679</v>
      </c>
      <c r="C29846" t="s">
        <v>2660</v>
      </c>
      <c r="D29846" t="s">
        <v>6916</v>
      </c>
      <c r="E29846" s="16">
        <v>5000000</v>
      </c>
      <c r="F29846" t="s">
        <v>2660</v>
      </c>
    </row>
    <row r="29847" spans="1:6" x14ac:dyDescent="0.3">
      <c r="A29847">
        <v>229804</v>
      </c>
      <c r="B29847" t="s">
        <v>2679</v>
      </c>
      <c r="C29847" t="s">
        <v>2660</v>
      </c>
      <c r="D29847" t="s">
        <v>6849</v>
      </c>
      <c r="E29847" s="16">
        <v>20000000</v>
      </c>
      <c r="F29847" t="s">
        <v>2660</v>
      </c>
    </row>
    <row r="29848" spans="1:6" x14ac:dyDescent="0.3">
      <c r="A29848">
        <v>238266</v>
      </c>
      <c r="B29848" t="s">
        <v>2682</v>
      </c>
      <c r="C29848" t="s">
        <v>2660</v>
      </c>
      <c r="D29848" t="s">
        <v>6688</v>
      </c>
      <c r="E29848" s="16">
        <v>2000000</v>
      </c>
      <c r="F29848" t="s">
        <v>7169</v>
      </c>
    </row>
    <row r="29849" spans="1:6" x14ac:dyDescent="0.3">
      <c r="A29849">
        <v>238266</v>
      </c>
      <c r="B29849" t="s">
        <v>2682</v>
      </c>
      <c r="C29849" t="s">
        <v>2660</v>
      </c>
      <c r="D29849" t="s">
        <v>6695</v>
      </c>
      <c r="E29849" s="16">
        <v>3000000</v>
      </c>
      <c r="F29849" t="s">
        <v>7169</v>
      </c>
    </row>
    <row r="29850" spans="1:6" x14ac:dyDescent="0.3">
      <c r="A29850">
        <v>238266</v>
      </c>
      <c r="B29850" t="s">
        <v>2682</v>
      </c>
      <c r="C29850" t="s">
        <v>2660</v>
      </c>
      <c r="D29850" t="s">
        <v>8057</v>
      </c>
      <c r="E29850" s="16">
        <v>2500000</v>
      </c>
      <c r="F29850" t="s">
        <v>7169</v>
      </c>
    </row>
    <row r="29851" spans="1:6" x14ac:dyDescent="0.3">
      <c r="A29851">
        <v>238266</v>
      </c>
      <c r="B29851" t="s">
        <v>2682</v>
      </c>
      <c r="C29851" t="s">
        <v>2660</v>
      </c>
      <c r="D29851" t="s">
        <v>7704</v>
      </c>
      <c r="E29851" s="16">
        <v>750000</v>
      </c>
      <c r="F29851" t="s">
        <v>7169</v>
      </c>
    </row>
    <row r="29852" spans="1:6" x14ac:dyDescent="0.3">
      <c r="A29852">
        <v>238266</v>
      </c>
      <c r="B29852" t="s">
        <v>2682</v>
      </c>
      <c r="C29852" t="s">
        <v>2660</v>
      </c>
      <c r="D29852" t="s">
        <v>6995</v>
      </c>
      <c r="E29852" s="16">
        <v>4000000</v>
      </c>
      <c r="F29852" t="s">
        <v>2660</v>
      </c>
    </row>
    <row r="29853" spans="1:6" x14ac:dyDescent="0.3">
      <c r="A29853">
        <v>238266</v>
      </c>
      <c r="B29853" t="s">
        <v>2682</v>
      </c>
      <c r="C29853" t="s">
        <v>2660</v>
      </c>
      <c r="D29853" t="s">
        <v>6853</v>
      </c>
      <c r="E29853" s="16">
        <v>15000000</v>
      </c>
      <c r="F29853" t="s">
        <v>7235</v>
      </c>
    </row>
    <row r="29854" spans="1:6" x14ac:dyDescent="0.3">
      <c r="A29854">
        <v>238266</v>
      </c>
      <c r="B29854" t="s">
        <v>2682</v>
      </c>
      <c r="C29854" t="s">
        <v>2660</v>
      </c>
      <c r="D29854" t="s">
        <v>6854</v>
      </c>
      <c r="E29854" s="16">
        <v>7000000</v>
      </c>
      <c r="F29854" t="s">
        <v>7297</v>
      </c>
    </row>
    <row r="29855" spans="1:6" x14ac:dyDescent="0.3">
      <c r="A29855">
        <v>238266</v>
      </c>
      <c r="B29855" t="s">
        <v>2682</v>
      </c>
      <c r="C29855" t="s">
        <v>2660</v>
      </c>
      <c r="D29855" t="s">
        <v>6855</v>
      </c>
      <c r="E29855" s="16">
        <v>7000000</v>
      </c>
      <c r="F29855" t="s">
        <v>7297</v>
      </c>
    </row>
    <row r="29856" spans="1:6" x14ac:dyDescent="0.3">
      <c r="A29856">
        <v>238266</v>
      </c>
      <c r="B29856" t="s">
        <v>2682</v>
      </c>
      <c r="C29856" t="s">
        <v>2660</v>
      </c>
      <c r="D29856" t="s">
        <v>8576</v>
      </c>
      <c r="E29856" s="16">
        <v>23000000</v>
      </c>
      <c r="F29856" t="s">
        <v>7235</v>
      </c>
    </row>
    <row r="29857" spans="1:6" x14ac:dyDescent="0.3">
      <c r="A29857">
        <v>238266</v>
      </c>
      <c r="B29857" t="s">
        <v>2682</v>
      </c>
      <c r="C29857" t="s">
        <v>2660</v>
      </c>
      <c r="D29857" t="s">
        <v>6697</v>
      </c>
      <c r="E29857" s="16">
        <v>14000000</v>
      </c>
      <c r="F29857" t="s">
        <v>7591</v>
      </c>
    </row>
    <row r="29858" spans="1:6" x14ac:dyDescent="0.3">
      <c r="A29858">
        <v>238266</v>
      </c>
      <c r="B29858" t="s">
        <v>2682</v>
      </c>
      <c r="C29858" t="s">
        <v>2660</v>
      </c>
      <c r="D29858" t="s">
        <v>7927</v>
      </c>
      <c r="E29858" s="16">
        <v>15000000</v>
      </c>
      <c r="F29858" t="s">
        <v>7235</v>
      </c>
    </row>
    <row r="29859" spans="1:6" x14ac:dyDescent="0.3">
      <c r="A29859">
        <v>238266</v>
      </c>
      <c r="B29859" t="s">
        <v>2682</v>
      </c>
      <c r="C29859" t="s">
        <v>2660</v>
      </c>
      <c r="D29859" t="s">
        <v>7988</v>
      </c>
      <c r="E29859" s="16">
        <v>3000000</v>
      </c>
      <c r="F29859" t="s">
        <v>7169</v>
      </c>
    </row>
    <row r="29860" spans="1:6" x14ac:dyDescent="0.3">
      <c r="A29860">
        <v>238266</v>
      </c>
      <c r="B29860" t="s">
        <v>2682</v>
      </c>
      <c r="C29860" t="s">
        <v>2660</v>
      </c>
      <c r="D29860" t="s">
        <v>8605</v>
      </c>
      <c r="E29860" s="16">
        <v>500000</v>
      </c>
      <c r="F29860" t="s">
        <v>7169</v>
      </c>
    </row>
    <row r="29861" spans="1:6" x14ac:dyDescent="0.3">
      <c r="A29861">
        <v>238266</v>
      </c>
      <c r="B29861" t="s">
        <v>2682</v>
      </c>
      <c r="C29861" t="s">
        <v>2660</v>
      </c>
      <c r="D29861" t="s">
        <v>6700</v>
      </c>
      <c r="E29861" s="16">
        <v>20000000</v>
      </c>
      <c r="F29861" t="s">
        <v>7235</v>
      </c>
    </row>
    <row r="29862" spans="1:6" x14ac:dyDescent="0.3">
      <c r="A29862">
        <v>238266</v>
      </c>
      <c r="B29862" t="s">
        <v>2682</v>
      </c>
      <c r="C29862" t="s">
        <v>2660</v>
      </c>
      <c r="D29862" t="s">
        <v>8492</v>
      </c>
      <c r="E29862" s="16">
        <v>18000000</v>
      </c>
      <c r="F29862" t="s">
        <v>7235</v>
      </c>
    </row>
    <row r="29863" spans="1:6" x14ac:dyDescent="0.3">
      <c r="A29863">
        <v>238266</v>
      </c>
      <c r="B29863" t="s">
        <v>2682</v>
      </c>
      <c r="C29863" t="s">
        <v>2660</v>
      </c>
      <c r="D29863" t="s">
        <v>7304</v>
      </c>
      <c r="E29863" s="16">
        <v>25000000</v>
      </c>
      <c r="F29863" t="s">
        <v>7235</v>
      </c>
    </row>
    <row r="29864" spans="1:6" x14ac:dyDescent="0.3">
      <c r="A29864">
        <v>238266</v>
      </c>
      <c r="B29864" t="s">
        <v>2682</v>
      </c>
      <c r="C29864" t="s">
        <v>2660</v>
      </c>
      <c r="D29864" t="s">
        <v>8606</v>
      </c>
      <c r="E29864" s="16">
        <v>75000</v>
      </c>
      <c r="F29864" t="s">
        <v>8560</v>
      </c>
    </row>
    <row r="29865" spans="1:6" x14ac:dyDescent="0.3">
      <c r="A29865">
        <v>238266</v>
      </c>
      <c r="B29865" t="s">
        <v>2682</v>
      </c>
      <c r="C29865" t="s">
        <v>2660</v>
      </c>
      <c r="D29865" t="s">
        <v>6861</v>
      </c>
      <c r="E29865" s="16">
        <v>8000000</v>
      </c>
      <c r="F29865" t="s">
        <v>7297</v>
      </c>
    </row>
    <row r="29866" spans="1:6" x14ac:dyDescent="0.3">
      <c r="A29866">
        <v>238266</v>
      </c>
      <c r="B29866" t="s">
        <v>2682</v>
      </c>
      <c r="C29866" t="s">
        <v>2660</v>
      </c>
      <c r="D29866" t="s">
        <v>7225</v>
      </c>
      <c r="E29866" s="16">
        <v>350000</v>
      </c>
      <c r="F29866" t="s">
        <v>7169</v>
      </c>
    </row>
    <row r="29867" spans="1:6" x14ac:dyDescent="0.3">
      <c r="A29867">
        <v>238266</v>
      </c>
      <c r="B29867" t="s">
        <v>2682</v>
      </c>
      <c r="C29867" t="s">
        <v>2660</v>
      </c>
      <c r="D29867" t="s">
        <v>8062</v>
      </c>
      <c r="E29867" s="16">
        <v>3000000</v>
      </c>
      <c r="F29867" t="s">
        <v>7169</v>
      </c>
    </row>
    <row r="29868" spans="1:6" x14ac:dyDescent="0.3">
      <c r="A29868">
        <v>238266</v>
      </c>
      <c r="B29868" t="s">
        <v>2682</v>
      </c>
      <c r="C29868" t="s">
        <v>2660</v>
      </c>
      <c r="D29868" t="s">
        <v>6793</v>
      </c>
      <c r="E29868" s="16">
        <v>3000000</v>
      </c>
      <c r="F29868" t="s">
        <v>2660</v>
      </c>
    </row>
    <row r="29869" spans="1:6" x14ac:dyDescent="0.3">
      <c r="A29869">
        <v>238266</v>
      </c>
      <c r="B29869" t="s">
        <v>2682</v>
      </c>
      <c r="C29869" t="s">
        <v>2660</v>
      </c>
      <c r="D29869" t="s">
        <v>8327</v>
      </c>
      <c r="E29869" s="16">
        <v>25000000</v>
      </c>
      <c r="F29869" t="s">
        <v>7235</v>
      </c>
    </row>
    <row r="29870" spans="1:6" x14ac:dyDescent="0.3">
      <c r="A29870">
        <v>238266</v>
      </c>
      <c r="B29870" t="s">
        <v>2682</v>
      </c>
      <c r="C29870" t="s">
        <v>2660</v>
      </c>
      <c r="D29870" t="s">
        <v>8215</v>
      </c>
      <c r="E29870" s="16">
        <v>10000000</v>
      </c>
      <c r="F29870" t="s">
        <v>7169</v>
      </c>
    </row>
    <row r="29871" spans="1:6" x14ac:dyDescent="0.3">
      <c r="A29871">
        <v>238266</v>
      </c>
      <c r="B29871" t="s">
        <v>2682</v>
      </c>
      <c r="C29871" t="s">
        <v>2660</v>
      </c>
      <c r="D29871" t="s">
        <v>6867</v>
      </c>
      <c r="E29871" s="16">
        <v>23000000</v>
      </c>
      <c r="F29871" t="s">
        <v>7235</v>
      </c>
    </row>
    <row r="29872" spans="1:6" x14ac:dyDescent="0.3">
      <c r="A29872">
        <v>238266</v>
      </c>
      <c r="B29872" t="s">
        <v>2682</v>
      </c>
      <c r="C29872" t="s">
        <v>2660</v>
      </c>
      <c r="D29872" t="s">
        <v>7305</v>
      </c>
      <c r="E29872" s="16">
        <v>9000000</v>
      </c>
      <c r="F29872" t="s">
        <v>7297</v>
      </c>
    </row>
    <row r="29873" spans="1:6" x14ac:dyDescent="0.3">
      <c r="A29873">
        <v>238266</v>
      </c>
      <c r="B29873" t="s">
        <v>2682</v>
      </c>
      <c r="C29873" t="s">
        <v>2660</v>
      </c>
      <c r="D29873" t="s">
        <v>6871</v>
      </c>
      <c r="E29873" s="16">
        <v>16000000</v>
      </c>
      <c r="F29873" t="s">
        <v>7235</v>
      </c>
    </row>
    <row r="29874" spans="1:6" x14ac:dyDescent="0.3">
      <c r="A29874">
        <v>238266</v>
      </c>
      <c r="B29874" t="s">
        <v>2682</v>
      </c>
      <c r="C29874" t="s">
        <v>2660</v>
      </c>
      <c r="D29874" t="s">
        <v>7226</v>
      </c>
      <c r="E29874" s="16">
        <v>500000</v>
      </c>
      <c r="F29874" t="s">
        <v>7169</v>
      </c>
    </row>
    <row r="29875" spans="1:6" x14ac:dyDescent="0.3">
      <c r="A29875">
        <v>238266</v>
      </c>
      <c r="B29875" t="s">
        <v>2682</v>
      </c>
      <c r="C29875" t="s">
        <v>2660</v>
      </c>
      <c r="D29875" t="s">
        <v>6873</v>
      </c>
      <c r="E29875" s="16">
        <v>15000000</v>
      </c>
      <c r="F29875" t="s">
        <v>7235</v>
      </c>
    </row>
    <row r="29876" spans="1:6" x14ac:dyDescent="0.3">
      <c r="A29876">
        <v>238266</v>
      </c>
      <c r="B29876" t="s">
        <v>2682</v>
      </c>
      <c r="C29876" t="s">
        <v>2660</v>
      </c>
      <c r="D29876" t="s">
        <v>6875</v>
      </c>
      <c r="E29876" s="16">
        <v>7000000</v>
      </c>
      <c r="F29876" t="s">
        <v>7297</v>
      </c>
    </row>
    <row r="29877" spans="1:6" x14ac:dyDescent="0.3">
      <c r="A29877">
        <v>238266</v>
      </c>
      <c r="B29877" t="s">
        <v>2682</v>
      </c>
      <c r="C29877" t="s">
        <v>2660</v>
      </c>
      <c r="D29877" t="s">
        <v>6876</v>
      </c>
      <c r="E29877" s="16">
        <v>18000000</v>
      </c>
      <c r="F29877" t="s">
        <v>7235</v>
      </c>
    </row>
    <row r="29878" spans="1:6" x14ac:dyDescent="0.3">
      <c r="A29878">
        <v>238266</v>
      </c>
      <c r="B29878" t="s">
        <v>2682</v>
      </c>
      <c r="C29878" t="s">
        <v>2660</v>
      </c>
      <c r="D29878" t="s">
        <v>6721</v>
      </c>
      <c r="E29878" s="16">
        <v>11000000</v>
      </c>
      <c r="F29878" t="s">
        <v>7591</v>
      </c>
    </row>
    <row r="29879" spans="1:6" x14ac:dyDescent="0.3">
      <c r="A29879">
        <v>238266</v>
      </c>
      <c r="B29879" t="s">
        <v>2682</v>
      </c>
      <c r="C29879" t="s">
        <v>2660</v>
      </c>
      <c r="D29879" t="s">
        <v>7051</v>
      </c>
      <c r="E29879" s="16">
        <v>150000</v>
      </c>
      <c r="F29879" t="s">
        <v>8560</v>
      </c>
    </row>
    <row r="29880" spans="1:6" x14ac:dyDescent="0.3">
      <c r="A29880">
        <v>238266</v>
      </c>
      <c r="B29880" t="s">
        <v>2682</v>
      </c>
      <c r="C29880" t="s">
        <v>2660</v>
      </c>
      <c r="D29880" t="s">
        <v>8559</v>
      </c>
      <c r="E29880" s="16">
        <v>200000</v>
      </c>
      <c r="F29880" t="s">
        <v>8560</v>
      </c>
    </row>
    <row r="29881" spans="1:6" x14ac:dyDescent="0.3">
      <c r="A29881">
        <v>238266</v>
      </c>
      <c r="B29881" t="s">
        <v>2682</v>
      </c>
      <c r="C29881" t="s">
        <v>2660</v>
      </c>
      <c r="D29881" t="s">
        <v>8066</v>
      </c>
      <c r="E29881" s="16">
        <v>3000000</v>
      </c>
      <c r="F29881" t="s">
        <v>7169</v>
      </c>
    </row>
    <row r="29882" spans="1:6" x14ac:dyDescent="0.3">
      <c r="A29882">
        <v>238266</v>
      </c>
      <c r="B29882" t="s">
        <v>2682</v>
      </c>
      <c r="C29882" t="s">
        <v>2660</v>
      </c>
      <c r="D29882" t="s">
        <v>7102</v>
      </c>
      <c r="E29882" s="16">
        <v>25000000</v>
      </c>
      <c r="F29882" t="s">
        <v>7235</v>
      </c>
    </row>
    <row r="29883" spans="1:6" x14ac:dyDescent="0.3">
      <c r="A29883">
        <v>238266</v>
      </c>
      <c r="B29883" t="s">
        <v>2682</v>
      </c>
      <c r="C29883" t="s">
        <v>2660</v>
      </c>
      <c r="D29883" t="s">
        <v>7711</v>
      </c>
      <c r="E29883" s="16">
        <v>1500000</v>
      </c>
      <c r="F29883" t="s">
        <v>7169</v>
      </c>
    </row>
    <row r="29884" spans="1:6" x14ac:dyDescent="0.3">
      <c r="A29884">
        <v>238266</v>
      </c>
      <c r="B29884" t="s">
        <v>2682</v>
      </c>
      <c r="C29884" t="s">
        <v>2660</v>
      </c>
      <c r="D29884" t="s">
        <v>8563</v>
      </c>
      <c r="E29884" s="16">
        <v>6000000</v>
      </c>
      <c r="F29884" t="s">
        <v>7169</v>
      </c>
    </row>
    <row r="29885" spans="1:6" x14ac:dyDescent="0.3">
      <c r="A29885">
        <v>238266</v>
      </c>
      <c r="B29885" t="s">
        <v>2682</v>
      </c>
      <c r="C29885" t="s">
        <v>2660</v>
      </c>
      <c r="D29885" t="s">
        <v>6885</v>
      </c>
      <c r="E29885" s="16">
        <v>16000000</v>
      </c>
      <c r="F29885" t="s">
        <v>7235</v>
      </c>
    </row>
    <row r="29886" spans="1:6" x14ac:dyDescent="0.3">
      <c r="A29886">
        <v>280730</v>
      </c>
      <c r="B29886" t="s">
        <v>2666</v>
      </c>
      <c r="C29886" t="s">
        <v>2660</v>
      </c>
      <c r="D29886" t="s">
        <v>6886</v>
      </c>
      <c r="E29886" s="16">
        <v>20000000</v>
      </c>
      <c r="F29886" t="s">
        <v>2660</v>
      </c>
    </row>
    <row r="29887" spans="1:6" x14ac:dyDescent="0.3">
      <c r="A29887">
        <v>280730</v>
      </c>
      <c r="B29887" t="s">
        <v>2666</v>
      </c>
      <c r="C29887" t="s">
        <v>2660</v>
      </c>
      <c r="D29887" t="s">
        <v>6691</v>
      </c>
      <c r="E29887" s="16">
        <v>300000</v>
      </c>
      <c r="F29887" t="s">
        <v>8579</v>
      </c>
    </row>
    <row r="29888" spans="1:6" x14ac:dyDescent="0.3">
      <c r="A29888">
        <v>280730</v>
      </c>
      <c r="B29888" t="s">
        <v>2666</v>
      </c>
      <c r="C29888" t="s">
        <v>2660</v>
      </c>
      <c r="D29888" t="s">
        <v>8092</v>
      </c>
      <c r="E29888" s="16">
        <v>300000</v>
      </c>
      <c r="F29888" t="s">
        <v>2660</v>
      </c>
    </row>
    <row r="29889" spans="1:6" x14ac:dyDescent="0.3">
      <c r="A29889">
        <v>280730</v>
      </c>
      <c r="B29889" t="s">
        <v>2666</v>
      </c>
      <c r="C29889" t="s">
        <v>2660</v>
      </c>
      <c r="D29889" t="s">
        <v>6995</v>
      </c>
      <c r="E29889" s="16">
        <v>800000</v>
      </c>
      <c r="F29889" t="s">
        <v>2660</v>
      </c>
    </row>
    <row r="29890" spans="1:6" x14ac:dyDescent="0.3">
      <c r="A29890">
        <v>280730</v>
      </c>
      <c r="B29890" t="s">
        <v>2666</v>
      </c>
      <c r="C29890" t="s">
        <v>2660</v>
      </c>
      <c r="D29890" t="s">
        <v>6816</v>
      </c>
      <c r="E29890" s="16">
        <v>10000000</v>
      </c>
      <c r="F29890" t="s">
        <v>2591</v>
      </c>
    </row>
    <row r="29891" spans="1:6" x14ac:dyDescent="0.3">
      <c r="A29891">
        <v>280730</v>
      </c>
      <c r="B29891" t="s">
        <v>2666</v>
      </c>
      <c r="C29891" t="s">
        <v>2660</v>
      </c>
      <c r="D29891" t="s">
        <v>6894</v>
      </c>
      <c r="E29891" s="16">
        <v>7500000</v>
      </c>
      <c r="F29891" t="s">
        <v>2660</v>
      </c>
    </row>
    <row r="29892" spans="1:6" x14ac:dyDescent="0.3">
      <c r="A29892">
        <v>280730</v>
      </c>
      <c r="B29892" t="s">
        <v>2666</v>
      </c>
      <c r="C29892" t="s">
        <v>2660</v>
      </c>
      <c r="D29892" t="s">
        <v>6971</v>
      </c>
      <c r="E29892" s="16">
        <v>12000000</v>
      </c>
      <c r="F29892" t="s">
        <v>6973</v>
      </c>
    </row>
    <row r="29893" spans="1:6" x14ac:dyDescent="0.3">
      <c r="A29893">
        <v>280730</v>
      </c>
      <c r="B29893" t="s">
        <v>2666</v>
      </c>
      <c r="C29893" t="s">
        <v>2660</v>
      </c>
      <c r="D29893" t="s">
        <v>6781</v>
      </c>
      <c r="E29893" s="16">
        <v>2500000</v>
      </c>
      <c r="F29893" t="s">
        <v>2660</v>
      </c>
    </row>
    <row r="29894" spans="1:6" x14ac:dyDescent="0.3">
      <c r="A29894">
        <v>280730</v>
      </c>
      <c r="B29894" t="s">
        <v>2666</v>
      </c>
      <c r="C29894" t="s">
        <v>2660</v>
      </c>
      <c r="D29894" t="s">
        <v>6823</v>
      </c>
      <c r="E29894" s="16">
        <v>6000000</v>
      </c>
      <c r="F29894" t="s">
        <v>2591</v>
      </c>
    </row>
    <row r="29895" spans="1:6" x14ac:dyDescent="0.3">
      <c r="A29895">
        <v>280730</v>
      </c>
      <c r="B29895" t="s">
        <v>2666</v>
      </c>
      <c r="C29895" t="s">
        <v>2660</v>
      </c>
      <c r="D29895" t="s">
        <v>6700</v>
      </c>
      <c r="E29895" s="16">
        <v>16000000</v>
      </c>
      <c r="F29895" t="s">
        <v>4210</v>
      </c>
    </row>
    <row r="29896" spans="1:6" x14ac:dyDescent="0.3">
      <c r="A29896">
        <v>280730</v>
      </c>
      <c r="B29896" t="s">
        <v>2666</v>
      </c>
      <c r="C29896" t="s">
        <v>2660</v>
      </c>
      <c r="D29896" t="s">
        <v>6825</v>
      </c>
      <c r="E29896" s="16">
        <v>14000000</v>
      </c>
      <c r="F29896" t="s">
        <v>2591</v>
      </c>
    </row>
    <row r="29897" spans="1:6" x14ac:dyDescent="0.3">
      <c r="A29897">
        <v>280730</v>
      </c>
      <c r="B29897" t="s">
        <v>2666</v>
      </c>
      <c r="C29897" t="s">
        <v>2660</v>
      </c>
      <c r="D29897" t="s">
        <v>6788</v>
      </c>
      <c r="E29897" s="16">
        <v>1000000</v>
      </c>
      <c r="F29897" t="s">
        <v>2660</v>
      </c>
    </row>
    <row r="29898" spans="1:6" x14ac:dyDescent="0.3">
      <c r="A29898">
        <v>280730</v>
      </c>
      <c r="B29898" t="s">
        <v>2666</v>
      </c>
      <c r="C29898" t="s">
        <v>2660</v>
      </c>
      <c r="D29898" t="s">
        <v>6828</v>
      </c>
      <c r="E29898" s="16">
        <v>10000000</v>
      </c>
      <c r="F29898" t="s">
        <v>2591</v>
      </c>
    </row>
    <row r="29899" spans="1:6" x14ac:dyDescent="0.3">
      <c r="A29899">
        <v>280730</v>
      </c>
      <c r="B29899" t="s">
        <v>2666</v>
      </c>
      <c r="C29899" t="s">
        <v>2660</v>
      </c>
      <c r="D29899" t="s">
        <v>6900</v>
      </c>
      <c r="E29899" s="16">
        <v>25000000</v>
      </c>
      <c r="F29899" t="s">
        <v>2591</v>
      </c>
    </row>
    <row r="29900" spans="1:6" x14ac:dyDescent="0.3">
      <c r="A29900">
        <v>280730</v>
      </c>
      <c r="B29900" t="s">
        <v>2666</v>
      </c>
      <c r="C29900" t="s">
        <v>2660</v>
      </c>
      <c r="D29900" t="s">
        <v>7067</v>
      </c>
      <c r="E29900" s="16">
        <v>1500000</v>
      </c>
      <c r="F29900" t="s">
        <v>2660</v>
      </c>
    </row>
    <row r="29901" spans="1:6" x14ac:dyDescent="0.3">
      <c r="A29901">
        <v>280730</v>
      </c>
      <c r="B29901" t="s">
        <v>2666</v>
      </c>
      <c r="C29901" t="s">
        <v>2660</v>
      </c>
      <c r="D29901" t="s">
        <v>6793</v>
      </c>
      <c r="E29901" s="16">
        <v>800000</v>
      </c>
      <c r="F29901" t="s">
        <v>2660</v>
      </c>
    </row>
    <row r="29902" spans="1:6" x14ac:dyDescent="0.3">
      <c r="A29902">
        <v>280730</v>
      </c>
      <c r="B29902" t="s">
        <v>2666</v>
      </c>
      <c r="C29902" t="s">
        <v>2660</v>
      </c>
      <c r="D29902" t="s">
        <v>6833</v>
      </c>
      <c r="E29902" s="16">
        <v>5000000</v>
      </c>
      <c r="F29902" t="s">
        <v>2591</v>
      </c>
    </row>
    <row r="29903" spans="1:6" x14ac:dyDescent="0.3">
      <c r="A29903">
        <v>280730</v>
      </c>
      <c r="B29903" t="s">
        <v>2666</v>
      </c>
      <c r="C29903" t="s">
        <v>2660</v>
      </c>
      <c r="D29903" t="s">
        <v>6946</v>
      </c>
      <c r="E29903" s="16">
        <v>4000000</v>
      </c>
      <c r="F29903" t="s">
        <v>2660</v>
      </c>
    </row>
    <row r="29904" spans="1:6" x14ac:dyDescent="0.3">
      <c r="A29904">
        <v>280730</v>
      </c>
      <c r="B29904" t="s">
        <v>2666</v>
      </c>
      <c r="C29904" t="s">
        <v>2660</v>
      </c>
      <c r="D29904" t="s">
        <v>7377</v>
      </c>
      <c r="E29904" s="16">
        <v>13000000</v>
      </c>
      <c r="F29904" t="s">
        <v>6973</v>
      </c>
    </row>
    <row r="29905" spans="1:6" x14ac:dyDescent="0.3">
      <c r="A29905">
        <v>280730</v>
      </c>
      <c r="B29905" t="s">
        <v>2666</v>
      </c>
      <c r="C29905" t="s">
        <v>2660</v>
      </c>
      <c r="D29905" t="s">
        <v>8795</v>
      </c>
      <c r="E29905" s="16">
        <v>30000000</v>
      </c>
      <c r="F29905" t="s">
        <v>2591</v>
      </c>
    </row>
    <row r="29906" spans="1:6" x14ac:dyDescent="0.3">
      <c r="A29906">
        <v>280730</v>
      </c>
      <c r="B29906" t="s">
        <v>2666</v>
      </c>
      <c r="C29906" t="s">
        <v>2660</v>
      </c>
      <c r="D29906" t="s">
        <v>8285</v>
      </c>
      <c r="E29906" s="16">
        <v>10000000</v>
      </c>
      <c r="F29906" t="s">
        <v>2660</v>
      </c>
    </row>
    <row r="29907" spans="1:6" x14ac:dyDescent="0.3">
      <c r="A29907">
        <v>280730</v>
      </c>
      <c r="B29907" t="s">
        <v>2666</v>
      </c>
      <c r="C29907" t="s">
        <v>2660</v>
      </c>
      <c r="D29907" t="s">
        <v>6837</v>
      </c>
      <c r="E29907" s="16">
        <v>20000000</v>
      </c>
      <c r="F29907" t="s">
        <v>2591</v>
      </c>
    </row>
    <row r="29908" spans="1:6" x14ac:dyDescent="0.3">
      <c r="A29908">
        <v>280730</v>
      </c>
      <c r="B29908" t="s">
        <v>2666</v>
      </c>
      <c r="C29908" t="s">
        <v>2660</v>
      </c>
      <c r="D29908" t="s">
        <v>6907</v>
      </c>
      <c r="E29908" s="16">
        <v>30000000</v>
      </c>
      <c r="F29908" t="s">
        <v>2591</v>
      </c>
    </row>
    <row r="29909" spans="1:6" x14ac:dyDescent="0.3">
      <c r="A29909">
        <v>280730</v>
      </c>
      <c r="B29909" t="s">
        <v>2666</v>
      </c>
      <c r="C29909" t="s">
        <v>2660</v>
      </c>
      <c r="D29909" t="s">
        <v>6909</v>
      </c>
      <c r="E29909" s="16">
        <v>25000000</v>
      </c>
      <c r="F29909" t="s">
        <v>2660</v>
      </c>
    </row>
    <row r="29910" spans="1:6" x14ac:dyDescent="0.3">
      <c r="A29910">
        <v>280730</v>
      </c>
      <c r="B29910" t="s">
        <v>2666</v>
      </c>
      <c r="C29910" t="s">
        <v>2660</v>
      </c>
      <c r="D29910" t="s">
        <v>6799</v>
      </c>
      <c r="E29910" s="16">
        <v>3000000</v>
      </c>
      <c r="F29910" t="s">
        <v>2660</v>
      </c>
    </row>
    <row r="29911" spans="1:6" x14ac:dyDescent="0.3">
      <c r="A29911">
        <v>280730</v>
      </c>
      <c r="B29911" t="s">
        <v>2666</v>
      </c>
      <c r="C29911" t="s">
        <v>2660</v>
      </c>
      <c r="D29911" t="s">
        <v>7034</v>
      </c>
      <c r="E29911" s="16">
        <v>5000000</v>
      </c>
      <c r="F29911" t="s">
        <v>2591</v>
      </c>
    </row>
    <row r="29912" spans="1:6" x14ac:dyDescent="0.3">
      <c r="A29912">
        <v>280730</v>
      </c>
      <c r="B29912" t="s">
        <v>2666</v>
      </c>
      <c r="C29912" t="s">
        <v>2660</v>
      </c>
      <c r="D29912" t="s">
        <v>7012</v>
      </c>
      <c r="E29912" s="16">
        <v>10000000</v>
      </c>
      <c r="F29912" t="s">
        <v>2591</v>
      </c>
    </row>
    <row r="29913" spans="1:6" x14ac:dyDescent="0.3">
      <c r="A29913">
        <v>280730</v>
      </c>
      <c r="B29913" t="s">
        <v>2666</v>
      </c>
      <c r="C29913" t="s">
        <v>2660</v>
      </c>
      <c r="D29913" t="s">
        <v>6801</v>
      </c>
      <c r="E29913" s="16">
        <v>1200000</v>
      </c>
      <c r="F29913" t="s">
        <v>2660</v>
      </c>
    </row>
    <row r="29914" spans="1:6" x14ac:dyDescent="0.3">
      <c r="A29914">
        <v>280730</v>
      </c>
      <c r="B29914" t="s">
        <v>2666</v>
      </c>
      <c r="C29914" t="s">
        <v>2660</v>
      </c>
      <c r="D29914" t="s">
        <v>6988</v>
      </c>
      <c r="E29914" s="16">
        <v>10000000</v>
      </c>
      <c r="F29914" t="s">
        <v>6973</v>
      </c>
    </row>
    <row r="29915" spans="1:6" x14ac:dyDescent="0.3">
      <c r="A29915">
        <v>280730</v>
      </c>
      <c r="B29915" t="s">
        <v>2666</v>
      </c>
      <c r="C29915" t="s">
        <v>2660</v>
      </c>
      <c r="D29915" t="s">
        <v>7411</v>
      </c>
      <c r="E29915" s="16">
        <v>1000000</v>
      </c>
      <c r="F29915" t="s">
        <v>2660</v>
      </c>
    </row>
    <row r="29916" spans="1:6" x14ac:dyDescent="0.3">
      <c r="A29916">
        <v>280730</v>
      </c>
      <c r="B29916" t="s">
        <v>2666</v>
      </c>
      <c r="C29916" t="s">
        <v>2660</v>
      </c>
      <c r="D29916" t="s">
        <v>6916</v>
      </c>
      <c r="E29916" s="16">
        <v>25000000</v>
      </c>
      <c r="F29916" t="s">
        <v>2660</v>
      </c>
    </row>
    <row r="29917" spans="1:6" x14ac:dyDescent="0.3">
      <c r="A29917">
        <v>309110</v>
      </c>
      <c r="B29917" t="s">
        <v>2699</v>
      </c>
      <c r="C29917" t="s">
        <v>2660</v>
      </c>
      <c r="D29917" t="s">
        <v>6886</v>
      </c>
      <c r="E29917" s="16">
        <v>500000</v>
      </c>
      <c r="F29917" t="s">
        <v>8851</v>
      </c>
    </row>
    <row r="29918" spans="1:6" x14ac:dyDescent="0.3">
      <c r="A29918">
        <v>309110</v>
      </c>
      <c r="B29918" t="s">
        <v>2699</v>
      </c>
      <c r="C29918" t="s">
        <v>2660</v>
      </c>
      <c r="D29918" t="s">
        <v>8092</v>
      </c>
      <c r="E29918" s="16">
        <v>250000</v>
      </c>
      <c r="F29918" t="s">
        <v>8851</v>
      </c>
    </row>
    <row r="29919" spans="1:6" x14ac:dyDescent="0.3">
      <c r="A29919">
        <v>309110</v>
      </c>
      <c r="B29919" t="s">
        <v>2699</v>
      </c>
      <c r="C29919" t="s">
        <v>2660</v>
      </c>
      <c r="D29919" t="s">
        <v>6995</v>
      </c>
      <c r="E29919" s="16">
        <v>18000000</v>
      </c>
      <c r="F29919" t="s">
        <v>2660</v>
      </c>
    </row>
    <row r="29920" spans="1:6" x14ac:dyDescent="0.3">
      <c r="A29920">
        <v>309110</v>
      </c>
      <c r="B29920" t="s">
        <v>2699</v>
      </c>
      <c r="C29920" t="s">
        <v>2660</v>
      </c>
      <c r="D29920" t="s">
        <v>6808</v>
      </c>
      <c r="E29920" s="16">
        <v>18000000</v>
      </c>
      <c r="F29920" t="s">
        <v>7405</v>
      </c>
    </row>
    <row r="29921" spans="1:6" x14ac:dyDescent="0.3">
      <c r="A29921">
        <v>309110</v>
      </c>
      <c r="B29921" t="s">
        <v>2699</v>
      </c>
      <c r="C29921" t="s">
        <v>2660</v>
      </c>
      <c r="D29921" t="s">
        <v>6816</v>
      </c>
      <c r="E29921" s="16">
        <v>12000000</v>
      </c>
      <c r="F29921" t="s">
        <v>7405</v>
      </c>
    </row>
    <row r="29922" spans="1:6" x14ac:dyDescent="0.3">
      <c r="A29922">
        <v>309110</v>
      </c>
      <c r="B29922" t="s">
        <v>2699</v>
      </c>
      <c r="C29922" t="s">
        <v>2660</v>
      </c>
      <c r="D29922" t="s">
        <v>6893</v>
      </c>
      <c r="E29922" s="16">
        <v>15000000</v>
      </c>
      <c r="F29922" t="s">
        <v>7405</v>
      </c>
    </row>
    <row r="29923" spans="1:6" x14ac:dyDescent="0.3">
      <c r="A29923">
        <v>309110</v>
      </c>
      <c r="B29923" t="s">
        <v>2699</v>
      </c>
      <c r="C29923" t="s">
        <v>2660</v>
      </c>
      <c r="D29923" t="s">
        <v>6781</v>
      </c>
      <c r="E29923" s="16">
        <v>40000000</v>
      </c>
      <c r="F29923" t="s">
        <v>2660</v>
      </c>
    </row>
    <row r="29924" spans="1:6" x14ac:dyDescent="0.3">
      <c r="A29924">
        <v>309110</v>
      </c>
      <c r="B29924" t="s">
        <v>2699</v>
      </c>
      <c r="C29924" t="s">
        <v>2660</v>
      </c>
      <c r="D29924" t="s">
        <v>6823</v>
      </c>
      <c r="E29924" s="16">
        <v>30000000</v>
      </c>
      <c r="F29924" t="s">
        <v>2660</v>
      </c>
    </row>
    <row r="29925" spans="1:6" x14ac:dyDescent="0.3">
      <c r="A29925">
        <v>309110</v>
      </c>
      <c r="B29925" t="s">
        <v>2699</v>
      </c>
      <c r="C29925" t="s">
        <v>2660</v>
      </c>
      <c r="D29925" t="s">
        <v>6700</v>
      </c>
      <c r="E29925" s="16">
        <v>12000000</v>
      </c>
      <c r="F29925" t="s">
        <v>7405</v>
      </c>
    </row>
    <row r="29926" spans="1:6" x14ac:dyDescent="0.3">
      <c r="A29926">
        <v>309110</v>
      </c>
      <c r="B29926" t="s">
        <v>2699</v>
      </c>
      <c r="C29926" t="s">
        <v>2660</v>
      </c>
      <c r="D29926" t="s">
        <v>6825</v>
      </c>
      <c r="E29926" s="16">
        <v>11000000</v>
      </c>
      <c r="F29926" t="s">
        <v>7405</v>
      </c>
    </row>
    <row r="29927" spans="1:6" x14ac:dyDescent="0.3">
      <c r="A29927">
        <v>309110</v>
      </c>
      <c r="B29927" t="s">
        <v>2699</v>
      </c>
      <c r="C29927" t="s">
        <v>2660</v>
      </c>
      <c r="D29927" t="s">
        <v>6788</v>
      </c>
      <c r="E29927" s="16">
        <v>22000000</v>
      </c>
      <c r="F29927" t="s">
        <v>2660</v>
      </c>
    </row>
    <row r="29928" spans="1:6" x14ac:dyDescent="0.3">
      <c r="A29928">
        <v>309110</v>
      </c>
      <c r="B29928" t="s">
        <v>2699</v>
      </c>
      <c r="C29928" t="s">
        <v>2660</v>
      </c>
      <c r="D29928" t="s">
        <v>6828</v>
      </c>
      <c r="E29928" s="16">
        <v>14000000</v>
      </c>
      <c r="F29928" t="s">
        <v>7405</v>
      </c>
    </row>
    <row r="29929" spans="1:6" x14ac:dyDescent="0.3">
      <c r="A29929">
        <v>309110</v>
      </c>
      <c r="B29929" t="s">
        <v>2699</v>
      </c>
      <c r="C29929" t="s">
        <v>2660</v>
      </c>
      <c r="D29929" t="s">
        <v>6900</v>
      </c>
      <c r="E29929" s="16">
        <v>20000000</v>
      </c>
      <c r="F29929" t="s">
        <v>7405</v>
      </c>
    </row>
    <row r="29930" spans="1:6" x14ac:dyDescent="0.3">
      <c r="A29930">
        <v>309110</v>
      </c>
      <c r="B29930" t="s">
        <v>2699</v>
      </c>
      <c r="C29930" t="s">
        <v>2660</v>
      </c>
      <c r="D29930" t="s">
        <v>6793</v>
      </c>
      <c r="E29930" s="16">
        <v>12000000</v>
      </c>
      <c r="F29930" t="s">
        <v>2660</v>
      </c>
    </row>
    <row r="29931" spans="1:6" x14ac:dyDescent="0.3">
      <c r="A29931">
        <v>309110</v>
      </c>
      <c r="B29931" t="s">
        <v>2699</v>
      </c>
      <c r="C29931" t="s">
        <v>2660</v>
      </c>
      <c r="D29931" t="s">
        <v>6833</v>
      </c>
      <c r="E29931" s="16">
        <v>25000000</v>
      </c>
      <c r="F29931" t="s">
        <v>2660</v>
      </c>
    </row>
    <row r="29932" spans="1:6" x14ac:dyDescent="0.3">
      <c r="A29932">
        <v>309110</v>
      </c>
      <c r="B29932" t="s">
        <v>2699</v>
      </c>
      <c r="C29932" t="s">
        <v>2660</v>
      </c>
      <c r="D29932" t="s">
        <v>6946</v>
      </c>
      <c r="E29932" s="16">
        <v>30000000</v>
      </c>
      <c r="F29932" t="s">
        <v>2660</v>
      </c>
    </row>
    <row r="29933" spans="1:6" x14ac:dyDescent="0.3">
      <c r="A29933">
        <v>309110</v>
      </c>
      <c r="B29933" t="s">
        <v>2699</v>
      </c>
      <c r="C29933" t="s">
        <v>2660</v>
      </c>
      <c r="D29933" t="s">
        <v>6837</v>
      </c>
      <c r="E29933" s="16">
        <v>17500000</v>
      </c>
      <c r="F29933" t="s">
        <v>7405</v>
      </c>
    </row>
    <row r="29934" spans="1:6" x14ac:dyDescent="0.3">
      <c r="A29934">
        <v>309110</v>
      </c>
      <c r="B29934" t="s">
        <v>2699</v>
      </c>
      <c r="C29934" t="s">
        <v>2660</v>
      </c>
      <c r="D29934" t="s">
        <v>6906</v>
      </c>
      <c r="E29934" s="16">
        <v>18000000</v>
      </c>
      <c r="F29934" t="s">
        <v>7405</v>
      </c>
    </row>
    <row r="29935" spans="1:6" x14ac:dyDescent="0.3">
      <c r="A29935">
        <v>309110</v>
      </c>
      <c r="B29935" t="s">
        <v>2699</v>
      </c>
      <c r="C29935" t="s">
        <v>2660</v>
      </c>
      <c r="D29935" t="s">
        <v>7942</v>
      </c>
      <c r="E29935" s="16">
        <v>28000000</v>
      </c>
      <c r="F29935" t="s">
        <v>2660</v>
      </c>
    </row>
    <row r="29936" spans="1:6" x14ac:dyDescent="0.3">
      <c r="A29936">
        <v>309110</v>
      </c>
      <c r="B29936" t="s">
        <v>2699</v>
      </c>
      <c r="C29936" t="s">
        <v>2660</v>
      </c>
      <c r="D29936" t="s">
        <v>6907</v>
      </c>
      <c r="E29936" s="16">
        <v>20000000</v>
      </c>
      <c r="F29936" t="s">
        <v>7405</v>
      </c>
    </row>
    <row r="29937" spans="1:6" x14ac:dyDescent="0.3">
      <c r="A29937">
        <v>309110</v>
      </c>
      <c r="B29937" t="s">
        <v>2699</v>
      </c>
      <c r="C29937" t="s">
        <v>2660</v>
      </c>
      <c r="D29937" t="s">
        <v>6909</v>
      </c>
      <c r="E29937" s="16">
        <v>1000000</v>
      </c>
      <c r="F29937" t="s">
        <v>8851</v>
      </c>
    </row>
    <row r="29938" spans="1:6" x14ac:dyDescent="0.3">
      <c r="A29938">
        <v>309110</v>
      </c>
      <c r="B29938" t="s">
        <v>2699</v>
      </c>
      <c r="C29938" t="s">
        <v>2660</v>
      </c>
      <c r="D29938" t="s">
        <v>6799</v>
      </c>
      <c r="E29938" s="16">
        <v>40000000</v>
      </c>
      <c r="F29938" t="s">
        <v>2660</v>
      </c>
    </row>
    <row r="29939" spans="1:6" x14ac:dyDescent="0.3">
      <c r="A29939">
        <v>309110</v>
      </c>
      <c r="B29939" t="s">
        <v>2699</v>
      </c>
      <c r="C29939" t="s">
        <v>2660</v>
      </c>
      <c r="D29939" t="s">
        <v>7012</v>
      </c>
      <c r="E29939" s="16">
        <v>22000000</v>
      </c>
      <c r="F29939" t="s">
        <v>2660</v>
      </c>
    </row>
    <row r="29940" spans="1:6" x14ac:dyDescent="0.3">
      <c r="A29940">
        <v>309110</v>
      </c>
      <c r="B29940" t="s">
        <v>2699</v>
      </c>
      <c r="C29940" t="s">
        <v>2660</v>
      </c>
      <c r="D29940" t="s">
        <v>8986</v>
      </c>
      <c r="E29940" s="16">
        <v>100000</v>
      </c>
      <c r="F29940" t="s">
        <v>8851</v>
      </c>
    </row>
    <row r="29941" spans="1:6" x14ac:dyDescent="0.3">
      <c r="A29941">
        <v>309110</v>
      </c>
      <c r="B29941" t="s">
        <v>2699</v>
      </c>
      <c r="C29941" t="s">
        <v>2660</v>
      </c>
      <c r="D29941" t="s">
        <v>7603</v>
      </c>
      <c r="E29941" s="16">
        <v>200000</v>
      </c>
      <c r="F29941" t="s">
        <v>8851</v>
      </c>
    </row>
    <row r="29942" spans="1:6" x14ac:dyDescent="0.3">
      <c r="A29942">
        <v>309110</v>
      </c>
      <c r="B29942" t="s">
        <v>2699</v>
      </c>
      <c r="C29942" t="s">
        <v>2660</v>
      </c>
      <c r="D29942" t="s">
        <v>6801</v>
      </c>
      <c r="E29942" s="16">
        <v>35000000</v>
      </c>
      <c r="F29942" t="s">
        <v>2660</v>
      </c>
    </row>
    <row r="29943" spans="1:6" x14ac:dyDescent="0.3">
      <c r="A29943">
        <v>309110</v>
      </c>
      <c r="B29943" t="s">
        <v>2699</v>
      </c>
      <c r="C29943" t="s">
        <v>2660</v>
      </c>
      <c r="D29943" t="s">
        <v>6916</v>
      </c>
      <c r="E29943" s="16">
        <v>3500000</v>
      </c>
      <c r="F29943" t="s">
        <v>8851</v>
      </c>
    </row>
    <row r="29944" spans="1:6" x14ac:dyDescent="0.3">
      <c r="A29944">
        <v>309110</v>
      </c>
      <c r="B29944" t="s">
        <v>2699</v>
      </c>
      <c r="C29944" t="s">
        <v>2660</v>
      </c>
      <c r="D29944" t="s">
        <v>8094</v>
      </c>
      <c r="E29944" s="16">
        <v>250000</v>
      </c>
      <c r="F29944" t="s">
        <v>8851</v>
      </c>
    </row>
    <row r="29945" spans="1:6" x14ac:dyDescent="0.3">
      <c r="A29945">
        <v>309110</v>
      </c>
      <c r="B29945" t="s">
        <v>2699</v>
      </c>
      <c r="C29945" t="s">
        <v>2660</v>
      </c>
      <c r="D29945" t="s">
        <v>6849</v>
      </c>
      <c r="E29945" s="16">
        <v>14000000</v>
      </c>
      <c r="F29945" t="s">
        <v>7405</v>
      </c>
    </row>
    <row r="29946" spans="1:6" x14ac:dyDescent="0.3">
      <c r="A29946">
        <v>309110</v>
      </c>
      <c r="B29946" t="s">
        <v>2699</v>
      </c>
      <c r="C29946" t="s">
        <v>2660</v>
      </c>
      <c r="D29946" t="s">
        <v>6917</v>
      </c>
      <c r="E29946" s="16">
        <v>6000000</v>
      </c>
      <c r="F29946" t="s">
        <v>7405</v>
      </c>
    </row>
    <row r="29947" spans="1:6" x14ac:dyDescent="0.3">
      <c r="A29947">
        <v>337715</v>
      </c>
      <c r="B29947" t="s">
        <v>2713</v>
      </c>
      <c r="C29947" t="s">
        <v>2660</v>
      </c>
      <c r="D29947" t="s">
        <v>7616</v>
      </c>
      <c r="E29947" s="16">
        <v>2500000</v>
      </c>
      <c r="F29947" t="s">
        <v>7062</v>
      </c>
    </row>
    <row r="29948" spans="1:6" x14ac:dyDescent="0.3">
      <c r="A29948">
        <v>337715</v>
      </c>
      <c r="B29948" t="s">
        <v>2713</v>
      </c>
      <c r="C29948" t="s">
        <v>2660</v>
      </c>
      <c r="D29948" t="s">
        <v>6806</v>
      </c>
      <c r="E29948" s="16">
        <v>2500000</v>
      </c>
      <c r="F29948" t="s">
        <v>6967</v>
      </c>
    </row>
    <row r="29949" spans="1:6" x14ac:dyDescent="0.3">
      <c r="A29949">
        <v>337715</v>
      </c>
      <c r="B29949" t="s">
        <v>2713</v>
      </c>
      <c r="C29949" t="s">
        <v>2660</v>
      </c>
      <c r="D29949" t="s">
        <v>8459</v>
      </c>
      <c r="E29949" s="16">
        <v>150000</v>
      </c>
      <c r="F29949" t="s">
        <v>9094</v>
      </c>
    </row>
    <row r="29950" spans="1:6" x14ac:dyDescent="0.3">
      <c r="A29950">
        <v>337715</v>
      </c>
      <c r="B29950" t="s">
        <v>2713</v>
      </c>
      <c r="C29950" t="s">
        <v>2660</v>
      </c>
      <c r="D29950" t="s">
        <v>6741</v>
      </c>
      <c r="E29950" s="16">
        <v>1400000</v>
      </c>
      <c r="F29950" t="s">
        <v>7827</v>
      </c>
    </row>
    <row r="29951" spans="1:6" x14ac:dyDescent="0.3">
      <c r="A29951">
        <v>337715</v>
      </c>
      <c r="B29951" t="s">
        <v>2713</v>
      </c>
      <c r="C29951" t="s">
        <v>2660</v>
      </c>
      <c r="D29951" t="s">
        <v>6781</v>
      </c>
      <c r="E29951" s="16">
        <v>10000000</v>
      </c>
      <c r="F29951" t="s">
        <v>2660</v>
      </c>
    </row>
    <row r="29952" spans="1:6" x14ac:dyDescent="0.3">
      <c r="A29952">
        <v>337715</v>
      </c>
      <c r="B29952" t="s">
        <v>2713</v>
      </c>
      <c r="C29952" t="s">
        <v>2660</v>
      </c>
      <c r="D29952" t="s">
        <v>6823</v>
      </c>
      <c r="E29952" s="16">
        <v>18000000</v>
      </c>
      <c r="F29952" t="s">
        <v>2660</v>
      </c>
    </row>
    <row r="29953" spans="1:6" x14ac:dyDescent="0.3">
      <c r="A29953">
        <v>337715</v>
      </c>
      <c r="B29953" t="s">
        <v>2713</v>
      </c>
      <c r="C29953" t="s">
        <v>2660</v>
      </c>
      <c r="D29953" t="s">
        <v>6942</v>
      </c>
      <c r="E29953" s="16">
        <v>6000000</v>
      </c>
      <c r="F29953" t="s">
        <v>7599</v>
      </c>
    </row>
    <row r="29954" spans="1:6" x14ac:dyDescent="0.3">
      <c r="A29954">
        <v>337715</v>
      </c>
      <c r="B29954" t="s">
        <v>2713</v>
      </c>
      <c r="C29954" t="s">
        <v>2660</v>
      </c>
      <c r="D29954" t="s">
        <v>6700</v>
      </c>
      <c r="E29954" s="16">
        <v>2000000</v>
      </c>
      <c r="F29954" t="s">
        <v>8663</v>
      </c>
    </row>
    <row r="29955" spans="1:6" x14ac:dyDescent="0.3">
      <c r="A29955">
        <v>337715</v>
      </c>
      <c r="B29955" t="s">
        <v>2713</v>
      </c>
      <c r="C29955" t="s">
        <v>2660</v>
      </c>
      <c r="D29955" t="s">
        <v>6824</v>
      </c>
      <c r="E29955" s="16">
        <v>2000000</v>
      </c>
      <c r="F29955" t="s">
        <v>6967</v>
      </c>
    </row>
    <row r="29956" spans="1:6" x14ac:dyDescent="0.3">
      <c r="A29956">
        <v>337715</v>
      </c>
      <c r="B29956" t="s">
        <v>2713</v>
      </c>
      <c r="C29956" t="s">
        <v>2660</v>
      </c>
      <c r="D29956" t="s">
        <v>6825</v>
      </c>
      <c r="E29956" s="16">
        <v>5000000</v>
      </c>
      <c r="F29956" t="s">
        <v>7599</v>
      </c>
    </row>
    <row r="29957" spans="1:6" x14ac:dyDescent="0.3">
      <c r="A29957">
        <v>337715</v>
      </c>
      <c r="B29957" t="s">
        <v>2713</v>
      </c>
      <c r="C29957" t="s">
        <v>2660</v>
      </c>
      <c r="D29957" t="s">
        <v>6788</v>
      </c>
      <c r="E29957" s="16">
        <v>5000000</v>
      </c>
      <c r="F29957" t="s">
        <v>6813</v>
      </c>
    </row>
    <row r="29958" spans="1:6" x14ac:dyDescent="0.3">
      <c r="A29958">
        <v>337715</v>
      </c>
      <c r="B29958" t="s">
        <v>2713</v>
      </c>
      <c r="C29958" t="s">
        <v>2660</v>
      </c>
      <c r="D29958" t="s">
        <v>7067</v>
      </c>
      <c r="E29958" s="16">
        <v>6000000</v>
      </c>
      <c r="F29958" t="s">
        <v>2660</v>
      </c>
    </row>
    <row r="29959" spans="1:6" x14ac:dyDescent="0.3">
      <c r="A29959">
        <v>337715</v>
      </c>
      <c r="B29959" t="s">
        <v>2713</v>
      </c>
      <c r="C29959" t="s">
        <v>2660</v>
      </c>
      <c r="D29959" t="s">
        <v>7758</v>
      </c>
      <c r="E29959" s="16">
        <v>1800000</v>
      </c>
      <c r="F29959" t="s">
        <v>7454</v>
      </c>
    </row>
    <row r="29960" spans="1:6" x14ac:dyDescent="0.3">
      <c r="A29960">
        <v>337715</v>
      </c>
      <c r="B29960" t="s">
        <v>2713</v>
      </c>
      <c r="C29960" t="s">
        <v>2660</v>
      </c>
      <c r="D29960" t="s">
        <v>6793</v>
      </c>
      <c r="E29960" s="16">
        <v>4000000</v>
      </c>
      <c r="F29960" t="s">
        <v>2660</v>
      </c>
    </row>
    <row r="29961" spans="1:6" x14ac:dyDescent="0.3">
      <c r="A29961">
        <v>337715</v>
      </c>
      <c r="B29961" t="s">
        <v>2713</v>
      </c>
      <c r="C29961" t="s">
        <v>2660</v>
      </c>
      <c r="D29961" t="s">
        <v>6833</v>
      </c>
      <c r="E29961" s="16">
        <v>18000000</v>
      </c>
      <c r="F29961" t="s">
        <v>2660</v>
      </c>
    </row>
    <row r="29962" spans="1:6" x14ac:dyDescent="0.3">
      <c r="A29962">
        <v>337715</v>
      </c>
      <c r="B29962" t="s">
        <v>2713</v>
      </c>
      <c r="C29962" t="s">
        <v>2660</v>
      </c>
      <c r="D29962" t="s">
        <v>7293</v>
      </c>
      <c r="E29962" s="16">
        <v>18000000</v>
      </c>
      <c r="F29962" t="s">
        <v>7599</v>
      </c>
    </row>
    <row r="29963" spans="1:6" x14ac:dyDescent="0.3">
      <c r="A29963">
        <v>337715</v>
      </c>
      <c r="B29963" t="s">
        <v>2713</v>
      </c>
      <c r="C29963" t="s">
        <v>2660</v>
      </c>
      <c r="D29963" t="s">
        <v>6946</v>
      </c>
      <c r="E29963" s="16">
        <v>16000000</v>
      </c>
      <c r="F29963" t="s">
        <v>2660</v>
      </c>
    </row>
    <row r="29964" spans="1:6" x14ac:dyDescent="0.3">
      <c r="A29964">
        <v>337715</v>
      </c>
      <c r="B29964" t="s">
        <v>2713</v>
      </c>
      <c r="C29964" t="s">
        <v>2660</v>
      </c>
      <c r="D29964" t="s">
        <v>6834</v>
      </c>
      <c r="E29964" s="16">
        <v>2500000</v>
      </c>
      <c r="F29964" t="s">
        <v>7062</v>
      </c>
    </row>
    <row r="29965" spans="1:6" x14ac:dyDescent="0.3">
      <c r="A29965">
        <v>337715</v>
      </c>
      <c r="B29965" t="s">
        <v>2713</v>
      </c>
      <c r="C29965" t="s">
        <v>2660</v>
      </c>
      <c r="D29965" t="s">
        <v>7095</v>
      </c>
      <c r="E29965" s="16">
        <v>1400000</v>
      </c>
      <c r="F29965" t="s">
        <v>7827</v>
      </c>
    </row>
    <row r="29966" spans="1:6" x14ac:dyDescent="0.3">
      <c r="A29966">
        <v>337715</v>
      </c>
      <c r="B29966" t="s">
        <v>2713</v>
      </c>
      <c r="C29966" t="s">
        <v>2660</v>
      </c>
      <c r="D29966" t="s">
        <v>7226</v>
      </c>
      <c r="E29966" s="16">
        <v>400000</v>
      </c>
      <c r="F29966" t="s">
        <v>9094</v>
      </c>
    </row>
    <row r="29967" spans="1:6" x14ac:dyDescent="0.3">
      <c r="A29967">
        <v>337715</v>
      </c>
      <c r="B29967" t="s">
        <v>2713</v>
      </c>
      <c r="C29967" t="s">
        <v>2660</v>
      </c>
      <c r="D29967" t="s">
        <v>9095</v>
      </c>
      <c r="E29967" s="16">
        <v>50000</v>
      </c>
      <c r="F29967" t="s">
        <v>9094</v>
      </c>
    </row>
    <row r="29968" spans="1:6" x14ac:dyDescent="0.3">
      <c r="A29968">
        <v>337715</v>
      </c>
      <c r="B29968" t="s">
        <v>2713</v>
      </c>
      <c r="C29968" t="s">
        <v>2660</v>
      </c>
      <c r="D29968" t="s">
        <v>7273</v>
      </c>
      <c r="E29968" s="16">
        <v>8000000</v>
      </c>
      <c r="F29968" t="s">
        <v>7599</v>
      </c>
    </row>
    <row r="29969" spans="1:6" x14ac:dyDescent="0.3">
      <c r="A29969">
        <v>337715</v>
      </c>
      <c r="B29969" t="s">
        <v>2713</v>
      </c>
      <c r="C29969" t="s">
        <v>2660</v>
      </c>
      <c r="D29969" t="s">
        <v>6838</v>
      </c>
      <c r="E29969" s="16">
        <v>14000000</v>
      </c>
      <c r="F29969" t="s">
        <v>2660</v>
      </c>
    </row>
    <row r="29970" spans="1:6" x14ac:dyDescent="0.3">
      <c r="A29970">
        <v>337715</v>
      </c>
      <c r="B29970" t="s">
        <v>2713</v>
      </c>
      <c r="C29970" t="s">
        <v>2660</v>
      </c>
      <c r="D29970" t="s">
        <v>6799</v>
      </c>
      <c r="E29970" s="16">
        <v>16000000</v>
      </c>
      <c r="F29970" t="s">
        <v>2660</v>
      </c>
    </row>
    <row r="29971" spans="1:6" x14ac:dyDescent="0.3">
      <c r="A29971">
        <v>337715</v>
      </c>
      <c r="B29971" t="s">
        <v>2713</v>
      </c>
      <c r="C29971" t="s">
        <v>2660</v>
      </c>
      <c r="D29971" t="s">
        <v>6955</v>
      </c>
      <c r="E29971" s="16">
        <v>15000000</v>
      </c>
      <c r="F29971" t="s">
        <v>7599</v>
      </c>
    </row>
    <row r="29972" spans="1:6" x14ac:dyDescent="0.3">
      <c r="A29972">
        <v>337715</v>
      </c>
      <c r="B29972" t="s">
        <v>2713</v>
      </c>
      <c r="C29972" t="s">
        <v>2660</v>
      </c>
      <c r="D29972" t="s">
        <v>7279</v>
      </c>
      <c r="E29972" s="16">
        <v>18000000</v>
      </c>
      <c r="F29972" t="s">
        <v>7599</v>
      </c>
    </row>
    <row r="29973" spans="1:6" x14ac:dyDescent="0.3">
      <c r="A29973">
        <v>337715</v>
      </c>
      <c r="B29973" t="s">
        <v>2713</v>
      </c>
      <c r="C29973" t="s">
        <v>2660</v>
      </c>
      <c r="D29973" t="s">
        <v>6801</v>
      </c>
      <c r="E29973" s="16">
        <v>5000000</v>
      </c>
      <c r="F29973" t="s">
        <v>2660</v>
      </c>
    </row>
    <row r="29974" spans="1:6" x14ac:dyDescent="0.3">
      <c r="A29974">
        <v>337715</v>
      </c>
      <c r="B29974" t="s">
        <v>2713</v>
      </c>
      <c r="C29974" t="s">
        <v>2660</v>
      </c>
      <c r="D29974" t="s">
        <v>8670</v>
      </c>
      <c r="E29974" s="16">
        <v>6000000</v>
      </c>
      <c r="F29974" t="s">
        <v>8663</v>
      </c>
    </row>
    <row r="29975" spans="1:6" x14ac:dyDescent="0.3">
      <c r="A29975">
        <v>337715</v>
      </c>
      <c r="B29975" t="s">
        <v>2713</v>
      </c>
      <c r="C29975" t="s">
        <v>2660</v>
      </c>
      <c r="D29975" t="s">
        <v>8671</v>
      </c>
      <c r="E29975" s="16">
        <v>2500000</v>
      </c>
      <c r="F29975" t="s">
        <v>8663</v>
      </c>
    </row>
    <row r="29976" spans="1:6" x14ac:dyDescent="0.3">
      <c r="A29976">
        <v>337715</v>
      </c>
      <c r="B29976" t="s">
        <v>2713</v>
      </c>
      <c r="C29976" t="s">
        <v>2660</v>
      </c>
      <c r="D29976" t="s">
        <v>7280</v>
      </c>
      <c r="E29976" s="16">
        <v>18000000</v>
      </c>
      <c r="F29976" t="s">
        <v>7599</v>
      </c>
    </row>
    <row r="29977" spans="1:6" x14ac:dyDescent="0.3">
      <c r="A29977">
        <v>337715</v>
      </c>
      <c r="B29977" t="s">
        <v>2713</v>
      </c>
      <c r="C29977" t="s">
        <v>2660</v>
      </c>
      <c r="D29977" t="s">
        <v>6848</v>
      </c>
      <c r="E29977" s="16">
        <v>1800000</v>
      </c>
      <c r="F29977" t="s">
        <v>6961</v>
      </c>
    </row>
    <row r="29978" spans="1:6" x14ac:dyDescent="0.3">
      <c r="A29978">
        <v>337715</v>
      </c>
      <c r="B29978" t="s">
        <v>2713</v>
      </c>
      <c r="C29978" t="s">
        <v>2660</v>
      </c>
      <c r="D29978" t="s">
        <v>9096</v>
      </c>
      <c r="E29978" s="16">
        <v>900000</v>
      </c>
      <c r="F29978" t="s">
        <v>7062</v>
      </c>
    </row>
    <row r="29979" spans="1:6" x14ac:dyDescent="0.3">
      <c r="A29979">
        <v>351478</v>
      </c>
      <c r="B29979" t="s">
        <v>2716</v>
      </c>
      <c r="C29979" t="s">
        <v>2660</v>
      </c>
      <c r="D29979" t="s">
        <v>6886</v>
      </c>
      <c r="E29979" s="16">
        <v>30000000</v>
      </c>
      <c r="F29979" t="s">
        <v>2660</v>
      </c>
    </row>
    <row r="29980" spans="1:6" x14ac:dyDescent="0.3">
      <c r="A29980">
        <v>351478</v>
      </c>
      <c r="B29980" t="s">
        <v>2716</v>
      </c>
      <c r="C29980" t="s">
        <v>2660</v>
      </c>
      <c r="D29980" t="s">
        <v>6995</v>
      </c>
      <c r="E29980" s="16">
        <v>20000000</v>
      </c>
      <c r="F29980" t="s">
        <v>2660</v>
      </c>
    </row>
    <row r="29981" spans="1:6" x14ac:dyDescent="0.3">
      <c r="A29981">
        <v>351478</v>
      </c>
      <c r="B29981" t="s">
        <v>2716</v>
      </c>
      <c r="C29981" t="s">
        <v>2660</v>
      </c>
      <c r="D29981" t="s">
        <v>6808</v>
      </c>
      <c r="E29981" s="16">
        <v>60000000</v>
      </c>
      <c r="F29981" t="s">
        <v>2660</v>
      </c>
    </row>
    <row r="29982" spans="1:6" x14ac:dyDescent="0.3">
      <c r="A29982">
        <v>351478</v>
      </c>
      <c r="B29982" t="s">
        <v>2716</v>
      </c>
      <c r="C29982" t="s">
        <v>2660</v>
      </c>
      <c r="D29982" t="s">
        <v>6816</v>
      </c>
      <c r="E29982" s="16">
        <v>70000000</v>
      </c>
      <c r="F29982" t="s">
        <v>2660</v>
      </c>
    </row>
    <row r="29983" spans="1:6" x14ac:dyDescent="0.3">
      <c r="A29983">
        <v>351478</v>
      </c>
      <c r="B29983" t="s">
        <v>2716</v>
      </c>
      <c r="C29983" t="s">
        <v>2660</v>
      </c>
      <c r="D29983" t="s">
        <v>6894</v>
      </c>
      <c r="E29983" s="16">
        <v>15000000</v>
      </c>
      <c r="F29983" t="s">
        <v>2660</v>
      </c>
    </row>
    <row r="29984" spans="1:6" x14ac:dyDescent="0.3">
      <c r="A29984">
        <v>351478</v>
      </c>
      <c r="B29984" t="s">
        <v>2716</v>
      </c>
      <c r="C29984" t="s">
        <v>2660</v>
      </c>
      <c r="D29984" t="s">
        <v>6781</v>
      </c>
      <c r="E29984" s="16">
        <v>45000000</v>
      </c>
      <c r="F29984" t="s">
        <v>2660</v>
      </c>
    </row>
    <row r="29985" spans="1:6" x14ac:dyDescent="0.3">
      <c r="A29985">
        <v>351478</v>
      </c>
      <c r="B29985" t="s">
        <v>2716</v>
      </c>
      <c r="C29985" t="s">
        <v>2660</v>
      </c>
      <c r="D29985" t="s">
        <v>6823</v>
      </c>
      <c r="E29985" s="16">
        <v>60000000</v>
      </c>
      <c r="F29985" t="s">
        <v>2660</v>
      </c>
    </row>
    <row r="29986" spans="1:6" x14ac:dyDescent="0.3">
      <c r="A29986">
        <v>351478</v>
      </c>
      <c r="B29986" t="s">
        <v>2716</v>
      </c>
      <c r="C29986" t="s">
        <v>2660</v>
      </c>
      <c r="D29986" t="s">
        <v>6700</v>
      </c>
      <c r="E29986" s="16">
        <v>48000000</v>
      </c>
      <c r="F29986" t="s">
        <v>2660</v>
      </c>
    </row>
    <row r="29987" spans="1:6" x14ac:dyDescent="0.3">
      <c r="A29987">
        <v>351478</v>
      </c>
      <c r="B29987" t="s">
        <v>2716</v>
      </c>
      <c r="C29987" t="s">
        <v>2660</v>
      </c>
      <c r="D29987" t="s">
        <v>6825</v>
      </c>
      <c r="E29987" s="16">
        <v>60000000</v>
      </c>
      <c r="F29987" t="s">
        <v>2660</v>
      </c>
    </row>
    <row r="29988" spans="1:6" x14ac:dyDescent="0.3">
      <c r="A29988">
        <v>351478</v>
      </c>
      <c r="B29988" t="s">
        <v>2716</v>
      </c>
      <c r="C29988" t="s">
        <v>2660</v>
      </c>
      <c r="D29988" t="s">
        <v>6788</v>
      </c>
      <c r="E29988" s="16">
        <v>25000000</v>
      </c>
      <c r="F29988" t="s">
        <v>2660</v>
      </c>
    </row>
    <row r="29989" spans="1:6" x14ac:dyDescent="0.3">
      <c r="A29989">
        <v>351478</v>
      </c>
      <c r="B29989" t="s">
        <v>2716</v>
      </c>
      <c r="C29989" t="s">
        <v>2660</v>
      </c>
      <c r="D29989" t="s">
        <v>7090</v>
      </c>
      <c r="E29989" s="16">
        <v>60000000</v>
      </c>
      <c r="F29989" t="s">
        <v>2660</v>
      </c>
    </row>
    <row r="29990" spans="1:6" x14ac:dyDescent="0.3">
      <c r="A29990">
        <v>351478</v>
      </c>
      <c r="B29990" t="s">
        <v>2716</v>
      </c>
      <c r="C29990" t="s">
        <v>2660</v>
      </c>
      <c r="D29990" t="s">
        <v>6900</v>
      </c>
      <c r="E29990" s="16">
        <v>50000000</v>
      </c>
      <c r="F29990" t="s">
        <v>2660</v>
      </c>
    </row>
    <row r="29991" spans="1:6" x14ac:dyDescent="0.3">
      <c r="A29991">
        <v>351478</v>
      </c>
      <c r="B29991" t="s">
        <v>2716</v>
      </c>
      <c r="C29991" t="s">
        <v>2660</v>
      </c>
      <c r="D29991" t="s">
        <v>7067</v>
      </c>
      <c r="E29991" s="16">
        <v>40000000</v>
      </c>
      <c r="F29991" t="s">
        <v>2660</v>
      </c>
    </row>
    <row r="29992" spans="1:6" x14ac:dyDescent="0.3">
      <c r="A29992">
        <v>351478</v>
      </c>
      <c r="B29992" t="s">
        <v>2716</v>
      </c>
      <c r="C29992" t="s">
        <v>2660</v>
      </c>
      <c r="D29992" t="s">
        <v>6793</v>
      </c>
      <c r="E29992" s="16">
        <v>25000000</v>
      </c>
      <c r="F29992" t="s">
        <v>2660</v>
      </c>
    </row>
    <row r="29993" spans="1:6" x14ac:dyDescent="0.3">
      <c r="A29993">
        <v>351478</v>
      </c>
      <c r="B29993" t="s">
        <v>2716</v>
      </c>
      <c r="C29993" t="s">
        <v>2660</v>
      </c>
      <c r="D29993" t="s">
        <v>6833</v>
      </c>
      <c r="E29993" s="16">
        <v>40000000</v>
      </c>
      <c r="F29993" t="s">
        <v>2660</v>
      </c>
    </row>
    <row r="29994" spans="1:6" x14ac:dyDescent="0.3">
      <c r="A29994">
        <v>351478</v>
      </c>
      <c r="B29994" t="s">
        <v>2716</v>
      </c>
      <c r="C29994" t="s">
        <v>2660</v>
      </c>
      <c r="D29994" t="s">
        <v>6834</v>
      </c>
      <c r="E29994" s="16">
        <v>8000000</v>
      </c>
      <c r="F29994" t="s">
        <v>2660</v>
      </c>
    </row>
    <row r="29995" spans="1:6" x14ac:dyDescent="0.3">
      <c r="A29995">
        <v>351478</v>
      </c>
      <c r="B29995" t="s">
        <v>2716</v>
      </c>
      <c r="C29995" t="s">
        <v>2660</v>
      </c>
      <c r="D29995" t="s">
        <v>6837</v>
      </c>
      <c r="E29995" s="16">
        <v>60000000</v>
      </c>
      <c r="F29995" t="s">
        <v>2660</v>
      </c>
    </row>
    <row r="29996" spans="1:6" x14ac:dyDescent="0.3">
      <c r="A29996">
        <v>351478</v>
      </c>
      <c r="B29996" t="s">
        <v>2716</v>
      </c>
      <c r="C29996" t="s">
        <v>2660</v>
      </c>
      <c r="D29996" t="s">
        <v>7942</v>
      </c>
      <c r="E29996" s="16">
        <v>30000000</v>
      </c>
      <c r="F29996" t="s">
        <v>2660</v>
      </c>
    </row>
    <row r="29997" spans="1:6" x14ac:dyDescent="0.3">
      <c r="A29997">
        <v>351478</v>
      </c>
      <c r="B29997" t="s">
        <v>2716</v>
      </c>
      <c r="C29997" t="s">
        <v>2660</v>
      </c>
      <c r="D29997" t="s">
        <v>6907</v>
      </c>
      <c r="E29997" s="16">
        <v>40000000</v>
      </c>
      <c r="F29997" t="s">
        <v>2660</v>
      </c>
    </row>
    <row r="29998" spans="1:6" x14ac:dyDescent="0.3">
      <c r="A29998">
        <v>351478</v>
      </c>
      <c r="B29998" t="s">
        <v>2716</v>
      </c>
      <c r="C29998" t="s">
        <v>2660</v>
      </c>
      <c r="D29998" t="s">
        <v>6908</v>
      </c>
      <c r="E29998" s="16">
        <v>2500000</v>
      </c>
      <c r="F29998" t="s">
        <v>2660</v>
      </c>
    </row>
    <row r="29999" spans="1:6" x14ac:dyDescent="0.3">
      <c r="A29999">
        <v>351478</v>
      </c>
      <c r="B29999" t="s">
        <v>2716</v>
      </c>
      <c r="C29999" t="s">
        <v>2660</v>
      </c>
      <c r="D29999" t="s">
        <v>6909</v>
      </c>
      <c r="E29999" s="16">
        <v>35000000</v>
      </c>
      <c r="F29999" t="s">
        <v>2660</v>
      </c>
    </row>
    <row r="30000" spans="1:6" x14ac:dyDescent="0.3">
      <c r="A30000">
        <v>351478</v>
      </c>
      <c r="B30000" t="s">
        <v>2716</v>
      </c>
      <c r="C30000" t="s">
        <v>2660</v>
      </c>
      <c r="D30000" t="s">
        <v>6799</v>
      </c>
      <c r="E30000" s="16">
        <v>50000000</v>
      </c>
      <c r="F30000" t="s">
        <v>2660</v>
      </c>
    </row>
    <row r="30001" spans="1:6" x14ac:dyDescent="0.3">
      <c r="A30001">
        <v>351478</v>
      </c>
      <c r="B30001" t="s">
        <v>2716</v>
      </c>
      <c r="C30001" t="s">
        <v>2660</v>
      </c>
      <c r="D30001" t="s">
        <v>7034</v>
      </c>
      <c r="E30001" s="16">
        <v>50000000</v>
      </c>
      <c r="F30001" t="s">
        <v>2660</v>
      </c>
    </row>
    <row r="30002" spans="1:6" x14ac:dyDescent="0.3">
      <c r="A30002">
        <v>351478</v>
      </c>
      <c r="B30002" t="s">
        <v>2716</v>
      </c>
      <c r="C30002" t="s">
        <v>2660</v>
      </c>
      <c r="D30002" t="s">
        <v>7097</v>
      </c>
      <c r="E30002" s="16">
        <v>60000000</v>
      </c>
      <c r="F30002" t="s">
        <v>2660</v>
      </c>
    </row>
    <row r="30003" spans="1:6" x14ac:dyDescent="0.3">
      <c r="A30003">
        <v>351478</v>
      </c>
      <c r="B30003" t="s">
        <v>2716</v>
      </c>
      <c r="C30003" t="s">
        <v>2660</v>
      </c>
      <c r="D30003" t="s">
        <v>6913</v>
      </c>
      <c r="E30003" s="16">
        <v>10000000</v>
      </c>
      <c r="F30003" t="s">
        <v>2660</v>
      </c>
    </row>
    <row r="30004" spans="1:6" x14ac:dyDescent="0.3">
      <c r="A30004">
        <v>351478</v>
      </c>
      <c r="B30004" t="s">
        <v>2716</v>
      </c>
      <c r="C30004" t="s">
        <v>2660</v>
      </c>
      <c r="D30004" t="s">
        <v>6801</v>
      </c>
      <c r="E30004" s="16">
        <v>35000000</v>
      </c>
      <c r="F30004" t="s">
        <v>2660</v>
      </c>
    </row>
    <row r="30005" spans="1:6" x14ac:dyDescent="0.3">
      <c r="A30005">
        <v>351478</v>
      </c>
      <c r="B30005" t="s">
        <v>2716</v>
      </c>
      <c r="C30005" t="s">
        <v>2660</v>
      </c>
      <c r="D30005" t="s">
        <v>6916</v>
      </c>
      <c r="E30005" s="16">
        <v>35000000</v>
      </c>
      <c r="F30005" t="s">
        <v>2660</v>
      </c>
    </row>
    <row r="30006" spans="1:6" x14ac:dyDescent="0.3">
      <c r="A30006">
        <v>351478</v>
      </c>
      <c r="B30006" t="s">
        <v>2716</v>
      </c>
      <c r="C30006" t="s">
        <v>2660</v>
      </c>
      <c r="D30006" t="s">
        <v>6849</v>
      </c>
      <c r="E30006" s="16">
        <v>70000000</v>
      </c>
      <c r="F30006" t="s">
        <v>2660</v>
      </c>
    </row>
    <row r="30007" spans="1:6" x14ac:dyDescent="0.3">
      <c r="A30007">
        <v>351478</v>
      </c>
      <c r="B30007" t="s">
        <v>2716</v>
      </c>
      <c r="C30007" t="s">
        <v>2660</v>
      </c>
      <c r="D30007" t="s">
        <v>7037</v>
      </c>
      <c r="E30007" s="16">
        <v>70000000</v>
      </c>
      <c r="F30007" t="s">
        <v>2660</v>
      </c>
    </row>
    <row r="30008" spans="1:6" x14ac:dyDescent="0.3">
      <c r="A30008">
        <v>355628</v>
      </c>
      <c r="B30008" t="s">
        <v>2663</v>
      </c>
      <c r="C30008" t="s">
        <v>2660</v>
      </c>
      <c r="D30008" t="s">
        <v>6886</v>
      </c>
      <c r="E30008" s="16">
        <v>2000000</v>
      </c>
      <c r="F30008" t="s">
        <v>2660</v>
      </c>
    </row>
    <row r="30009" spans="1:6" x14ac:dyDescent="0.3">
      <c r="A30009">
        <v>355628</v>
      </c>
      <c r="B30009" t="s">
        <v>2663</v>
      </c>
      <c r="C30009" t="s">
        <v>2660</v>
      </c>
      <c r="D30009" t="s">
        <v>6691</v>
      </c>
      <c r="E30009" s="16">
        <v>350000</v>
      </c>
      <c r="F30009" t="s">
        <v>8579</v>
      </c>
    </row>
    <row r="30010" spans="1:6" x14ac:dyDescent="0.3">
      <c r="A30010">
        <v>355628</v>
      </c>
      <c r="B30010" t="s">
        <v>2663</v>
      </c>
      <c r="C30010" t="s">
        <v>2660</v>
      </c>
      <c r="D30010" t="s">
        <v>8092</v>
      </c>
      <c r="E30010" s="16">
        <v>350000</v>
      </c>
      <c r="F30010" t="s">
        <v>8579</v>
      </c>
    </row>
    <row r="30011" spans="1:6" x14ac:dyDescent="0.3">
      <c r="A30011">
        <v>355628</v>
      </c>
      <c r="B30011" t="s">
        <v>2663</v>
      </c>
      <c r="C30011" t="s">
        <v>2660</v>
      </c>
      <c r="D30011" t="s">
        <v>6995</v>
      </c>
      <c r="E30011" s="16">
        <v>9000000</v>
      </c>
      <c r="F30011" t="s">
        <v>2660</v>
      </c>
    </row>
    <row r="30012" spans="1:6" x14ac:dyDescent="0.3">
      <c r="A30012">
        <v>355628</v>
      </c>
      <c r="B30012" t="s">
        <v>2663</v>
      </c>
      <c r="C30012" t="s">
        <v>2660</v>
      </c>
      <c r="D30012" t="s">
        <v>6808</v>
      </c>
      <c r="E30012" s="16">
        <v>15000000</v>
      </c>
      <c r="F30012" t="s">
        <v>2660</v>
      </c>
    </row>
    <row r="30013" spans="1:6" x14ac:dyDescent="0.3">
      <c r="A30013">
        <v>355628</v>
      </c>
      <c r="B30013" t="s">
        <v>2663</v>
      </c>
      <c r="C30013" t="s">
        <v>2660</v>
      </c>
      <c r="D30013" t="s">
        <v>6816</v>
      </c>
      <c r="E30013" s="16">
        <v>20000000</v>
      </c>
      <c r="F30013" t="s">
        <v>2660</v>
      </c>
    </row>
    <row r="30014" spans="1:6" x14ac:dyDescent="0.3">
      <c r="A30014">
        <v>355628</v>
      </c>
      <c r="B30014" t="s">
        <v>2663</v>
      </c>
      <c r="C30014" t="s">
        <v>2660</v>
      </c>
      <c r="D30014" t="s">
        <v>6781</v>
      </c>
      <c r="E30014" s="16">
        <v>22000000</v>
      </c>
      <c r="F30014" t="s">
        <v>2660</v>
      </c>
    </row>
    <row r="30015" spans="1:6" x14ac:dyDescent="0.3">
      <c r="A30015">
        <v>355628</v>
      </c>
      <c r="B30015" t="s">
        <v>2663</v>
      </c>
      <c r="C30015" t="s">
        <v>2660</v>
      </c>
      <c r="D30015" t="s">
        <v>6823</v>
      </c>
      <c r="E30015" s="16">
        <v>15000000</v>
      </c>
      <c r="F30015" t="s">
        <v>2660</v>
      </c>
    </row>
    <row r="30016" spans="1:6" x14ac:dyDescent="0.3">
      <c r="A30016">
        <v>355628</v>
      </c>
      <c r="B30016" t="s">
        <v>2663</v>
      </c>
      <c r="C30016" t="s">
        <v>2660</v>
      </c>
      <c r="D30016" t="s">
        <v>6700</v>
      </c>
      <c r="E30016" s="16">
        <v>24000000</v>
      </c>
      <c r="F30016" t="s">
        <v>2660</v>
      </c>
    </row>
    <row r="30017" spans="1:6" x14ac:dyDescent="0.3">
      <c r="A30017">
        <v>355628</v>
      </c>
      <c r="B30017" t="s">
        <v>2663</v>
      </c>
      <c r="C30017" t="s">
        <v>2660</v>
      </c>
      <c r="D30017" t="s">
        <v>6825</v>
      </c>
      <c r="E30017" s="16">
        <v>24000000</v>
      </c>
      <c r="F30017" t="s">
        <v>2660</v>
      </c>
    </row>
    <row r="30018" spans="1:6" x14ac:dyDescent="0.3">
      <c r="A30018">
        <v>355628</v>
      </c>
      <c r="B30018" t="s">
        <v>2663</v>
      </c>
      <c r="C30018" t="s">
        <v>2660</v>
      </c>
      <c r="D30018" t="s">
        <v>6788</v>
      </c>
      <c r="E30018" s="16">
        <v>12000000</v>
      </c>
      <c r="F30018" t="s">
        <v>2660</v>
      </c>
    </row>
    <row r="30019" spans="1:6" x14ac:dyDescent="0.3">
      <c r="A30019">
        <v>355628</v>
      </c>
      <c r="B30019" t="s">
        <v>2663</v>
      </c>
      <c r="C30019" t="s">
        <v>2660</v>
      </c>
      <c r="D30019" t="s">
        <v>6828</v>
      </c>
      <c r="E30019" s="16">
        <v>20000000</v>
      </c>
      <c r="F30019" t="s">
        <v>2660</v>
      </c>
    </row>
    <row r="30020" spans="1:6" x14ac:dyDescent="0.3">
      <c r="A30020">
        <v>355628</v>
      </c>
      <c r="B30020" t="s">
        <v>2663</v>
      </c>
      <c r="C30020" t="s">
        <v>2660</v>
      </c>
      <c r="D30020" t="s">
        <v>6900</v>
      </c>
      <c r="E30020" s="16">
        <v>30000000</v>
      </c>
      <c r="F30020" t="s">
        <v>2660</v>
      </c>
    </row>
    <row r="30021" spans="1:6" x14ac:dyDescent="0.3">
      <c r="A30021">
        <v>355628</v>
      </c>
      <c r="B30021" t="s">
        <v>2663</v>
      </c>
      <c r="C30021" t="s">
        <v>2660</v>
      </c>
      <c r="D30021" t="s">
        <v>6793</v>
      </c>
      <c r="E30021" s="16">
        <v>9000000</v>
      </c>
      <c r="F30021" t="s">
        <v>2660</v>
      </c>
    </row>
    <row r="30022" spans="1:6" x14ac:dyDescent="0.3">
      <c r="A30022">
        <v>355628</v>
      </c>
      <c r="B30022" t="s">
        <v>2663</v>
      </c>
      <c r="C30022" t="s">
        <v>2660</v>
      </c>
      <c r="D30022" t="s">
        <v>6833</v>
      </c>
      <c r="E30022" s="16">
        <v>15000000</v>
      </c>
      <c r="F30022" t="s">
        <v>2660</v>
      </c>
    </row>
    <row r="30023" spans="1:6" x14ac:dyDescent="0.3">
      <c r="A30023">
        <v>355628</v>
      </c>
      <c r="B30023" t="s">
        <v>2663</v>
      </c>
      <c r="C30023" t="s">
        <v>2660</v>
      </c>
      <c r="D30023" t="s">
        <v>6946</v>
      </c>
      <c r="E30023" s="16">
        <v>18000000</v>
      </c>
      <c r="F30023" t="s">
        <v>2660</v>
      </c>
    </row>
    <row r="30024" spans="1:6" x14ac:dyDescent="0.3">
      <c r="A30024">
        <v>355628</v>
      </c>
      <c r="B30024" t="s">
        <v>2663</v>
      </c>
      <c r="C30024" t="s">
        <v>2660</v>
      </c>
      <c r="D30024" t="s">
        <v>8285</v>
      </c>
      <c r="E30024" s="16">
        <v>600000</v>
      </c>
      <c r="F30024" t="s">
        <v>2660</v>
      </c>
    </row>
    <row r="30025" spans="1:6" x14ac:dyDescent="0.3">
      <c r="A30025">
        <v>355628</v>
      </c>
      <c r="B30025" t="s">
        <v>2663</v>
      </c>
      <c r="C30025" t="s">
        <v>2660</v>
      </c>
      <c r="D30025" t="s">
        <v>6837</v>
      </c>
      <c r="E30025" s="16">
        <v>30000000</v>
      </c>
      <c r="F30025" t="s">
        <v>2660</v>
      </c>
    </row>
    <row r="30026" spans="1:6" x14ac:dyDescent="0.3">
      <c r="A30026">
        <v>355628</v>
      </c>
      <c r="B30026" t="s">
        <v>2663</v>
      </c>
      <c r="C30026" t="s">
        <v>2660</v>
      </c>
      <c r="D30026" t="s">
        <v>7942</v>
      </c>
      <c r="E30026" s="16">
        <v>18000000</v>
      </c>
      <c r="F30026" t="s">
        <v>2660</v>
      </c>
    </row>
    <row r="30027" spans="1:6" x14ac:dyDescent="0.3">
      <c r="A30027">
        <v>355628</v>
      </c>
      <c r="B30027" t="s">
        <v>2663</v>
      </c>
      <c r="C30027" t="s">
        <v>2660</v>
      </c>
      <c r="D30027" t="s">
        <v>6907</v>
      </c>
      <c r="E30027" s="16">
        <v>20000000</v>
      </c>
      <c r="F30027" t="s">
        <v>2660</v>
      </c>
    </row>
    <row r="30028" spans="1:6" x14ac:dyDescent="0.3">
      <c r="A30028">
        <v>355628</v>
      </c>
      <c r="B30028" t="s">
        <v>2663</v>
      </c>
      <c r="C30028" t="s">
        <v>2660</v>
      </c>
      <c r="D30028" t="s">
        <v>6909</v>
      </c>
      <c r="E30028" s="16">
        <v>3000000</v>
      </c>
      <c r="F30028" t="s">
        <v>2660</v>
      </c>
    </row>
    <row r="30029" spans="1:6" x14ac:dyDescent="0.3">
      <c r="A30029">
        <v>355628</v>
      </c>
      <c r="B30029" t="s">
        <v>2663</v>
      </c>
      <c r="C30029" t="s">
        <v>2660</v>
      </c>
      <c r="D30029" t="s">
        <v>6799</v>
      </c>
      <c r="E30029" s="16">
        <v>22000000</v>
      </c>
      <c r="F30029" t="s">
        <v>2660</v>
      </c>
    </row>
    <row r="30030" spans="1:6" x14ac:dyDescent="0.3">
      <c r="A30030">
        <v>355628</v>
      </c>
      <c r="B30030" t="s">
        <v>2663</v>
      </c>
      <c r="C30030" t="s">
        <v>2660</v>
      </c>
      <c r="D30030" t="s">
        <v>6801</v>
      </c>
      <c r="E30030" s="16">
        <v>22000000</v>
      </c>
      <c r="F30030" t="s">
        <v>2660</v>
      </c>
    </row>
    <row r="30031" spans="1:6" x14ac:dyDescent="0.3">
      <c r="A30031">
        <v>355628</v>
      </c>
      <c r="B30031" t="s">
        <v>2663</v>
      </c>
      <c r="C30031" t="s">
        <v>2660</v>
      </c>
      <c r="D30031" t="s">
        <v>6916</v>
      </c>
      <c r="E30031" s="16">
        <v>5000000</v>
      </c>
      <c r="F30031" t="s">
        <v>2660</v>
      </c>
    </row>
    <row r="30032" spans="1:6" x14ac:dyDescent="0.3">
      <c r="A30032">
        <v>355628</v>
      </c>
      <c r="B30032" t="s">
        <v>2663</v>
      </c>
      <c r="C30032" t="s">
        <v>2660</v>
      </c>
      <c r="D30032" t="s">
        <v>8094</v>
      </c>
      <c r="E30032" s="16">
        <v>350000</v>
      </c>
      <c r="F30032" t="s">
        <v>8579</v>
      </c>
    </row>
    <row r="30033" spans="1:6" x14ac:dyDescent="0.3">
      <c r="A30033">
        <v>355628</v>
      </c>
      <c r="B30033" t="s">
        <v>2663</v>
      </c>
      <c r="C30033" t="s">
        <v>2660</v>
      </c>
      <c r="D30033" t="s">
        <v>6849</v>
      </c>
      <c r="E30033" s="16">
        <v>15000000</v>
      </c>
      <c r="F30033" t="s">
        <v>2660</v>
      </c>
    </row>
    <row r="30034" spans="1:6" x14ac:dyDescent="0.3">
      <c r="A30034">
        <v>355628</v>
      </c>
      <c r="B30034" t="s">
        <v>2663</v>
      </c>
      <c r="C30034" t="s">
        <v>2660</v>
      </c>
      <c r="D30034" t="s">
        <v>6917</v>
      </c>
      <c r="E30034" s="16">
        <v>10000000</v>
      </c>
      <c r="F30034" t="s">
        <v>2660</v>
      </c>
    </row>
    <row r="30035" spans="1:6" x14ac:dyDescent="0.3">
      <c r="A30035">
        <v>366930</v>
      </c>
      <c r="B30035" t="s">
        <v>2676</v>
      </c>
      <c r="C30035" t="s">
        <v>2660</v>
      </c>
      <c r="D30035" t="s">
        <v>6995</v>
      </c>
      <c r="E30035" s="16">
        <v>15000000</v>
      </c>
      <c r="F30035" t="s">
        <v>2660</v>
      </c>
    </row>
    <row r="30036" spans="1:6" x14ac:dyDescent="0.3">
      <c r="A30036">
        <v>366930</v>
      </c>
      <c r="B30036" t="s">
        <v>2676</v>
      </c>
      <c r="C30036" t="s">
        <v>2660</v>
      </c>
      <c r="D30036" t="s">
        <v>6697</v>
      </c>
      <c r="E30036" s="16">
        <v>15000000</v>
      </c>
      <c r="F30036" t="s">
        <v>945</v>
      </c>
    </row>
    <row r="30037" spans="1:6" x14ac:dyDescent="0.3">
      <c r="A30037">
        <v>366930</v>
      </c>
      <c r="B30037" t="s">
        <v>2676</v>
      </c>
      <c r="C30037" t="s">
        <v>2660</v>
      </c>
      <c r="D30037" t="s">
        <v>7023</v>
      </c>
      <c r="E30037" s="16">
        <v>2000000</v>
      </c>
      <c r="F30037" t="s">
        <v>6737</v>
      </c>
    </row>
    <row r="30038" spans="1:6" x14ac:dyDescent="0.3">
      <c r="A30038">
        <v>366930</v>
      </c>
      <c r="B30038" t="s">
        <v>2676</v>
      </c>
      <c r="C30038" t="s">
        <v>2660</v>
      </c>
      <c r="D30038" t="s">
        <v>6816</v>
      </c>
      <c r="E30038" s="16">
        <v>2500000</v>
      </c>
      <c r="F30038" t="s">
        <v>8004</v>
      </c>
    </row>
    <row r="30039" spans="1:6" x14ac:dyDescent="0.3">
      <c r="A30039">
        <v>366930</v>
      </c>
      <c r="B30039" t="s">
        <v>2676</v>
      </c>
      <c r="C30039" t="s">
        <v>2660</v>
      </c>
      <c r="D30039" t="s">
        <v>6740</v>
      </c>
      <c r="E30039" s="16">
        <v>2000000</v>
      </c>
      <c r="F30039" t="s">
        <v>6737</v>
      </c>
    </row>
    <row r="30040" spans="1:6" x14ac:dyDescent="0.3">
      <c r="A30040">
        <v>366930</v>
      </c>
      <c r="B30040" t="s">
        <v>2676</v>
      </c>
      <c r="C30040" t="s">
        <v>2660</v>
      </c>
      <c r="D30040" t="s">
        <v>6741</v>
      </c>
      <c r="E30040" s="16">
        <v>3000000</v>
      </c>
      <c r="F30040" t="s">
        <v>6737</v>
      </c>
    </row>
    <row r="30041" spans="1:6" x14ac:dyDescent="0.3">
      <c r="A30041">
        <v>366930</v>
      </c>
      <c r="B30041" t="s">
        <v>2676</v>
      </c>
      <c r="C30041" t="s">
        <v>2660</v>
      </c>
      <c r="D30041" t="s">
        <v>8367</v>
      </c>
      <c r="E30041" s="16">
        <v>9000000</v>
      </c>
      <c r="F30041" t="s">
        <v>7979</v>
      </c>
    </row>
    <row r="30042" spans="1:6" x14ac:dyDescent="0.3">
      <c r="A30042">
        <v>366930</v>
      </c>
      <c r="B30042" t="s">
        <v>2676</v>
      </c>
      <c r="C30042" t="s">
        <v>2660</v>
      </c>
      <c r="D30042" t="s">
        <v>8914</v>
      </c>
      <c r="E30042" s="16">
        <v>3000000</v>
      </c>
      <c r="F30042" t="s">
        <v>7979</v>
      </c>
    </row>
    <row r="30043" spans="1:6" x14ac:dyDescent="0.3">
      <c r="A30043">
        <v>366930</v>
      </c>
      <c r="B30043" t="s">
        <v>2676</v>
      </c>
      <c r="C30043" t="s">
        <v>2660</v>
      </c>
      <c r="D30043" t="s">
        <v>6700</v>
      </c>
      <c r="E30043" s="16">
        <v>2300000</v>
      </c>
      <c r="F30043" t="s">
        <v>8004</v>
      </c>
    </row>
    <row r="30044" spans="1:6" x14ac:dyDescent="0.3">
      <c r="A30044">
        <v>366930</v>
      </c>
      <c r="B30044" t="s">
        <v>2676</v>
      </c>
      <c r="C30044" t="s">
        <v>2660</v>
      </c>
      <c r="D30044" t="s">
        <v>6825</v>
      </c>
      <c r="E30044" s="16">
        <v>2500000</v>
      </c>
      <c r="F30044" t="s">
        <v>8004</v>
      </c>
    </row>
    <row r="30045" spans="1:6" x14ac:dyDescent="0.3">
      <c r="A30045">
        <v>366930</v>
      </c>
      <c r="B30045" t="s">
        <v>2676</v>
      </c>
      <c r="C30045" t="s">
        <v>2660</v>
      </c>
      <c r="D30045" t="s">
        <v>6788</v>
      </c>
      <c r="E30045" s="16">
        <v>20000000</v>
      </c>
      <c r="F30045" t="s">
        <v>2660</v>
      </c>
    </row>
    <row r="30046" spans="1:6" x14ac:dyDescent="0.3">
      <c r="A30046">
        <v>366930</v>
      </c>
      <c r="B30046" t="s">
        <v>2676</v>
      </c>
      <c r="C30046" t="s">
        <v>2660</v>
      </c>
      <c r="D30046" t="s">
        <v>6828</v>
      </c>
      <c r="E30046" s="16">
        <v>2500000</v>
      </c>
      <c r="F30046" t="s">
        <v>8004</v>
      </c>
    </row>
    <row r="30047" spans="1:6" x14ac:dyDescent="0.3">
      <c r="A30047">
        <v>366930</v>
      </c>
      <c r="B30047" t="s">
        <v>2676</v>
      </c>
      <c r="C30047" t="s">
        <v>2660</v>
      </c>
      <c r="D30047" t="s">
        <v>8371</v>
      </c>
      <c r="E30047" s="16">
        <v>10000000</v>
      </c>
      <c r="F30047" t="s">
        <v>7979</v>
      </c>
    </row>
    <row r="30048" spans="1:6" x14ac:dyDescent="0.3">
      <c r="A30048">
        <v>366930</v>
      </c>
      <c r="B30048" t="s">
        <v>2676</v>
      </c>
      <c r="C30048" t="s">
        <v>2660</v>
      </c>
      <c r="D30048" t="s">
        <v>6793</v>
      </c>
      <c r="E30048" s="16">
        <v>15000000</v>
      </c>
      <c r="F30048" t="s">
        <v>2660</v>
      </c>
    </row>
    <row r="30049" spans="1:6" x14ac:dyDescent="0.3">
      <c r="A30049">
        <v>366930</v>
      </c>
      <c r="B30049" t="s">
        <v>2676</v>
      </c>
      <c r="C30049" t="s">
        <v>2660</v>
      </c>
      <c r="D30049" t="s">
        <v>6901</v>
      </c>
      <c r="E30049" s="16">
        <v>13000000</v>
      </c>
      <c r="F30049" t="s">
        <v>945</v>
      </c>
    </row>
    <row r="30050" spans="1:6" x14ac:dyDescent="0.3">
      <c r="A30050">
        <v>366930</v>
      </c>
      <c r="B30050" t="s">
        <v>2676</v>
      </c>
      <c r="C30050" t="s">
        <v>2660</v>
      </c>
      <c r="D30050" t="s">
        <v>6757</v>
      </c>
      <c r="E30050" s="16">
        <v>3000000</v>
      </c>
      <c r="F30050" t="s">
        <v>6737</v>
      </c>
    </row>
    <row r="30051" spans="1:6" x14ac:dyDescent="0.3">
      <c r="A30051">
        <v>366930</v>
      </c>
      <c r="B30051" t="s">
        <v>2676</v>
      </c>
      <c r="C30051" t="s">
        <v>2660</v>
      </c>
      <c r="D30051" t="s">
        <v>6719</v>
      </c>
      <c r="E30051" s="16">
        <v>10000000</v>
      </c>
      <c r="F30051" t="s">
        <v>945</v>
      </c>
    </row>
    <row r="30052" spans="1:6" x14ac:dyDescent="0.3">
      <c r="A30052">
        <v>366930</v>
      </c>
      <c r="B30052" t="s">
        <v>2676</v>
      </c>
      <c r="C30052" t="s">
        <v>2660</v>
      </c>
      <c r="D30052" t="s">
        <v>6721</v>
      </c>
      <c r="E30052" s="16">
        <v>13000000</v>
      </c>
      <c r="F30052" t="s">
        <v>945</v>
      </c>
    </row>
    <row r="30053" spans="1:6" x14ac:dyDescent="0.3">
      <c r="A30053">
        <v>366930</v>
      </c>
      <c r="B30053" t="s">
        <v>2676</v>
      </c>
      <c r="C30053" t="s">
        <v>2660</v>
      </c>
      <c r="D30053" t="s">
        <v>6837</v>
      </c>
      <c r="E30053" s="16">
        <v>2500000</v>
      </c>
      <c r="F30053" t="s">
        <v>8004</v>
      </c>
    </row>
    <row r="30054" spans="1:6" x14ac:dyDescent="0.3">
      <c r="A30054">
        <v>366930</v>
      </c>
      <c r="B30054" t="s">
        <v>2676</v>
      </c>
      <c r="C30054" t="s">
        <v>2660</v>
      </c>
      <c r="D30054" t="s">
        <v>6727</v>
      </c>
      <c r="E30054" s="16">
        <v>10000000</v>
      </c>
      <c r="F30054" t="s">
        <v>945</v>
      </c>
    </row>
    <row r="30055" spans="1:6" x14ac:dyDescent="0.3">
      <c r="A30055">
        <v>366930</v>
      </c>
      <c r="B30055" t="s">
        <v>2676</v>
      </c>
      <c r="C30055" t="s">
        <v>2660</v>
      </c>
      <c r="D30055" t="s">
        <v>6801</v>
      </c>
      <c r="E30055" s="16">
        <v>20000000</v>
      </c>
      <c r="F30055" t="s">
        <v>2660</v>
      </c>
    </row>
    <row r="30056" spans="1:6" x14ac:dyDescent="0.3">
      <c r="A30056">
        <v>372246</v>
      </c>
      <c r="B30056" t="s">
        <v>2696</v>
      </c>
      <c r="C30056" t="s">
        <v>2660</v>
      </c>
      <c r="D30056" t="s">
        <v>6886</v>
      </c>
      <c r="E30056" s="16">
        <v>25000000</v>
      </c>
      <c r="F30056" t="s">
        <v>6813</v>
      </c>
    </row>
    <row r="30057" spans="1:6" x14ac:dyDescent="0.3">
      <c r="A30057">
        <v>372246</v>
      </c>
      <c r="B30057" t="s">
        <v>2696</v>
      </c>
      <c r="C30057" t="s">
        <v>2660</v>
      </c>
      <c r="D30057" t="s">
        <v>6691</v>
      </c>
      <c r="E30057" s="16">
        <v>250000</v>
      </c>
      <c r="F30057" t="s">
        <v>8538</v>
      </c>
    </row>
    <row r="30058" spans="1:6" x14ac:dyDescent="0.3">
      <c r="A30058">
        <v>372246</v>
      </c>
      <c r="B30058" t="s">
        <v>2696</v>
      </c>
      <c r="C30058" t="s">
        <v>2660</v>
      </c>
      <c r="D30058" t="s">
        <v>6995</v>
      </c>
      <c r="E30058" s="16">
        <v>12000000</v>
      </c>
      <c r="F30058" t="s">
        <v>2660</v>
      </c>
    </row>
    <row r="30059" spans="1:6" x14ac:dyDescent="0.3">
      <c r="A30059">
        <v>372246</v>
      </c>
      <c r="B30059" t="s">
        <v>2696</v>
      </c>
      <c r="C30059" t="s">
        <v>2660</v>
      </c>
      <c r="D30059" t="s">
        <v>6852</v>
      </c>
      <c r="E30059" s="16">
        <v>35000000</v>
      </c>
      <c r="F30059" t="s">
        <v>7074</v>
      </c>
    </row>
    <row r="30060" spans="1:6" x14ac:dyDescent="0.3">
      <c r="A30060">
        <v>372246</v>
      </c>
      <c r="B30060" t="s">
        <v>2696</v>
      </c>
      <c r="C30060" t="s">
        <v>2660</v>
      </c>
      <c r="D30060" t="s">
        <v>6808</v>
      </c>
      <c r="E30060" s="16">
        <v>50000000</v>
      </c>
      <c r="F30060" t="s">
        <v>6813</v>
      </c>
    </row>
    <row r="30061" spans="1:6" x14ac:dyDescent="0.3">
      <c r="A30061">
        <v>372246</v>
      </c>
      <c r="B30061" t="s">
        <v>2696</v>
      </c>
      <c r="C30061" t="s">
        <v>2660</v>
      </c>
      <c r="D30061" t="s">
        <v>6854</v>
      </c>
      <c r="E30061" s="16">
        <v>20000000</v>
      </c>
      <c r="F30061" t="s">
        <v>7074</v>
      </c>
    </row>
    <row r="30062" spans="1:6" x14ac:dyDescent="0.3">
      <c r="A30062">
        <v>372246</v>
      </c>
      <c r="B30062" t="s">
        <v>2696</v>
      </c>
      <c r="C30062" t="s">
        <v>2660</v>
      </c>
      <c r="D30062" t="s">
        <v>6816</v>
      </c>
      <c r="E30062" s="16">
        <v>35000000</v>
      </c>
      <c r="F30062" t="s">
        <v>6813</v>
      </c>
    </row>
    <row r="30063" spans="1:6" x14ac:dyDescent="0.3">
      <c r="A30063">
        <v>372246</v>
      </c>
      <c r="B30063" t="s">
        <v>2696</v>
      </c>
      <c r="C30063" t="s">
        <v>2660</v>
      </c>
      <c r="D30063" t="s">
        <v>6894</v>
      </c>
      <c r="E30063" s="16">
        <v>7500000</v>
      </c>
      <c r="F30063" t="s">
        <v>6813</v>
      </c>
    </row>
    <row r="30064" spans="1:6" x14ac:dyDescent="0.3">
      <c r="A30064">
        <v>372246</v>
      </c>
      <c r="B30064" t="s">
        <v>2696</v>
      </c>
      <c r="C30064" t="s">
        <v>2660</v>
      </c>
      <c r="D30064" t="s">
        <v>6700</v>
      </c>
      <c r="E30064" s="16">
        <v>40000000</v>
      </c>
      <c r="F30064" t="s">
        <v>6813</v>
      </c>
    </row>
    <row r="30065" spans="1:6" x14ac:dyDescent="0.3">
      <c r="A30065">
        <v>372246</v>
      </c>
      <c r="B30065" t="s">
        <v>2696</v>
      </c>
      <c r="C30065" t="s">
        <v>2660</v>
      </c>
      <c r="D30065" t="s">
        <v>6825</v>
      </c>
      <c r="E30065" s="16">
        <v>30000000</v>
      </c>
      <c r="F30065" t="s">
        <v>6813</v>
      </c>
    </row>
    <row r="30066" spans="1:6" x14ac:dyDescent="0.3">
      <c r="A30066">
        <v>372246</v>
      </c>
      <c r="B30066" t="s">
        <v>2696</v>
      </c>
      <c r="C30066" t="s">
        <v>2660</v>
      </c>
      <c r="D30066" t="s">
        <v>6828</v>
      </c>
      <c r="E30066" s="16">
        <v>40000000</v>
      </c>
      <c r="F30066" t="s">
        <v>6813</v>
      </c>
    </row>
    <row r="30067" spans="1:6" x14ac:dyDescent="0.3">
      <c r="A30067">
        <v>372246</v>
      </c>
      <c r="B30067" t="s">
        <v>2696</v>
      </c>
      <c r="C30067" t="s">
        <v>2660</v>
      </c>
      <c r="D30067" t="s">
        <v>6900</v>
      </c>
      <c r="E30067" s="16">
        <v>50000000</v>
      </c>
      <c r="F30067" t="s">
        <v>6813</v>
      </c>
    </row>
    <row r="30068" spans="1:6" x14ac:dyDescent="0.3">
      <c r="A30068">
        <v>372246</v>
      </c>
      <c r="B30068" t="s">
        <v>2696</v>
      </c>
      <c r="C30068" t="s">
        <v>2660</v>
      </c>
      <c r="D30068" t="s">
        <v>6793</v>
      </c>
      <c r="E30068" s="16">
        <v>8000000</v>
      </c>
      <c r="F30068" t="s">
        <v>2660</v>
      </c>
    </row>
    <row r="30069" spans="1:6" x14ac:dyDescent="0.3">
      <c r="A30069">
        <v>372246</v>
      </c>
      <c r="B30069" t="s">
        <v>2696</v>
      </c>
      <c r="C30069" t="s">
        <v>2660</v>
      </c>
      <c r="D30069" t="s">
        <v>7305</v>
      </c>
      <c r="E30069" s="16">
        <v>20000000</v>
      </c>
      <c r="F30069" t="s">
        <v>7074</v>
      </c>
    </row>
    <row r="30070" spans="1:6" x14ac:dyDescent="0.3">
      <c r="A30070">
        <v>372246</v>
      </c>
      <c r="B30070" t="s">
        <v>2696</v>
      </c>
      <c r="C30070" t="s">
        <v>2660</v>
      </c>
      <c r="D30070" t="s">
        <v>6715</v>
      </c>
      <c r="E30070" s="16">
        <v>20000000</v>
      </c>
      <c r="F30070" t="s">
        <v>7497</v>
      </c>
    </row>
    <row r="30071" spans="1:6" x14ac:dyDescent="0.3">
      <c r="A30071">
        <v>372246</v>
      </c>
      <c r="B30071" t="s">
        <v>2696</v>
      </c>
      <c r="C30071" t="s">
        <v>2660</v>
      </c>
      <c r="D30071" t="s">
        <v>6875</v>
      </c>
      <c r="E30071" s="16">
        <v>20000000</v>
      </c>
      <c r="F30071" t="s">
        <v>7074</v>
      </c>
    </row>
    <row r="30072" spans="1:6" x14ac:dyDescent="0.3">
      <c r="A30072">
        <v>372246</v>
      </c>
      <c r="B30072" t="s">
        <v>2696</v>
      </c>
      <c r="C30072" t="s">
        <v>2660</v>
      </c>
      <c r="D30072" t="s">
        <v>7956</v>
      </c>
      <c r="E30072" s="16">
        <v>40000000</v>
      </c>
      <c r="F30072" t="s">
        <v>7074</v>
      </c>
    </row>
    <row r="30073" spans="1:6" x14ac:dyDescent="0.3">
      <c r="A30073">
        <v>372246</v>
      </c>
      <c r="B30073" t="s">
        <v>2696</v>
      </c>
      <c r="C30073" t="s">
        <v>2660</v>
      </c>
      <c r="D30073" t="s">
        <v>6837</v>
      </c>
      <c r="E30073" s="16">
        <v>50000000</v>
      </c>
      <c r="F30073" t="s">
        <v>6813</v>
      </c>
    </row>
    <row r="30074" spans="1:6" x14ac:dyDescent="0.3">
      <c r="A30074">
        <v>372246</v>
      </c>
      <c r="B30074" t="s">
        <v>2696</v>
      </c>
      <c r="C30074" t="s">
        <v>2660</v>
      </c>
      <c r="D30074" t="s">
        <v>6907</v>
      </c>
      <c r="E30074" s="16">
        <v>35000000</v>
      </c>
      <c r="F30074" t="s">
        <v>6813</v>
      </c>
    </row>
    <row r="30075" spans="1:6" x14ac:dyDescent="0.3">
      <c r="A30075">
        <v>372246</v>
      </c>
      <c r="B30075" t="s">
        <v>2696</v>
      </c>
      <c r="C30075" t="s">
        <v>2660</v>
      </c>
      <c r="D30075" t="s">
        <v>6909</v>
      </c>
      <c r="E30075" s="16">
        <v>30000000</v>
      </c>
      <c r="F30075" t="s">
        <v>6813</v>
      </c>
    </row>
    <row r="30076" spans="1:6" x14ac:dyDescent="0.3">
      <c r="A30076">
        <v>372246</v>
      </c>
      <c r="B30076" t="s">
        <v>2696</v>
      </c>
      <c r="C30076" t="s">
        <v>2660</v>
      </c>
      <c r="D30076" t="s">
        <v>6913</v>
      </c>
      <c r="E30076" s="16">
        <v>700000</v>
      </c>
      <c r="F30076" t="s">
        <v>6813</v>
      </c>
    </row>
    <row r="30077" spans="1:6" x14ac:dyDescent="0.3">
      <c r="A30077">
        <v>372246</v>
      </c>
      <c r="B30077" t="s">
        <v>2696</v>
      </c>
      <c r="C30077" t="s">
        <v>2660</v>
      </c>
      <c r="D30077" t="s">
        <v>8023</v>
      </c>
      <c r="E30077" s="16">
        <v>30000000</v>
      </c>
      <c r="F30077" t="s">
        <v>7074</v>
      </c>
    </row>
    <row r="30078" spans="1:6" x14ac:dyDescent="0.3">
      <c r="A30078">
        <v>372246</v>
      </c>
      <c r="B30078" t="s">
        <v>2696</v>
      </c>
      <c r="C30078" t="s">
        <v>2660</v>
      </c>
      <c r="D30078" t="s">
        <v>6882</v>
      </c>
      <c r="E30078" s="16">
        <v>25000000</v>
      </c>
      <c r="F30078" t="s">
        <v>7074</v>
      </c>
    </row>
    <row r="30079" spans="1:6" x14ac:dyDescent="0.3">
      <c r="A30079">
        <v>372246</v>
      </c>
      <c r="B30079" t="s">
        <v>2696</v>
      </c>
      <c r="C30079" t="s">
        <v>2660</v>
      </c>
      <c r="D30079" t="s">
        <v>7603</v>
      </c>
      <c r="E30079" s="16">
        <v>400000</v>
      </c>
      <c r="F30079" t="s">
        <v>8538</v>
      </c>
    </row>
    <row r="30080" spans="1:6" x14ac:dyDescent="0.3">
      <c r="A30080">
        <v>372246</v>
      </c>
      <c r="B30080" t="s">
        <v>2696</v>
      </c>
      <c r="C30080" t="s">
        <v>2660</v>
      </c>
      <c r="D30080" t="s">
        <v>6916</v>
      </c>
      <c r="E30080" s="16">
        <v>30000000</v>
      </c>
      <c r="F30080" t="s">
        <v>6813</v>
      </c>
    </row>
    <row r="30081" spans="1:6" x14ac:dyDescent="0.3">
      <c r="A30081">
        <v>372246</v>
      </c>
      <c r="B30081" t="s">
        <v>2696</v>
      </c>
      <c r="C30081" t="s">
        <v>2660</v>
      </c>
      <c r="D30081" t="s">
        <v>6732</v>
      </c>
      <c r="E30081" s="16">
        <v>18000000</v>
      </c>
      <c r="F30081" t="s">
        <v>7497</v>
      </c>
    </row>
    <row r="30082" spans="1:6" x14ac:dyDescent="0.3">
      <c r="A30082">
        <v>372246</v>
      </c>
      <c r="B30082" t="s">
        <v>2696</v>
      </c>
      <c r="C30082" t="s">
        <v>2660</v>
      </c>
      <c r="D30082" t="s">
        <v>6849</v>
      </c>
      <c r="E30082" s="16">
        <v>50000000</v>
      </c>
      <c r="F30082" t="s">
        <v>6813</v>
      </c>
    </row>
    <row r="30083" spans="1:6" x14ac:dyDescent="0.3">
      <c r="A30083">
        <v>378293</v>
      </c>
      <c r="B30083" t="s">
        <v>2202</v>
      </c>
      <c r="C30083" t="s">
        <v>2660</v>
      </c>
      <c r="D30083" t="s">
        <v>9061</v>
      </c>
      <c r="E30083" s="16">
        <v>1250000</v>
      </c>
      <c r="F30083" t="s">
        <v>9291</v>
      </c>
    </row>
    <row r="30084" spans="1:6" x14ac:dyDescent="0.3">
      <c r="A30084">
        <v>378293</v>
      </c>
      <c r="B30084" t="s">
        <v>2202</v>
      </c>
      <c r="C30084" t="s">
        <v>2660</v>
      </c>
      <c r="D30084" t="s">
        <v>6995</v>
      </c>
      <c r="E30084" s="16">
        <v>11000000</v>
      </c>
      <c r="F30084" t="s">
        <v>2660</v>
      </c>
    </row>
    <row r="30085" spans="1:6" x14ac:dyDescent="0.3">
      <c r="A30085">
        <v>378293</v>
      </c>
      <c r="B30085" t="s">
        <v>2202</v>
      </c>
      <c r="C30085" t="s">
        <v>2660</v>
      </c>
      <c r="D30085" t="s">
        <v>6808</v>
      </c>
      <c r="E30085" s="16">
        <v>14000000</v>
      </c>
      <c r="F30085" t="s">
        <v>7260</v>
      </c>
    </row>
    <row r="30086" spans="1:6" x14ac:dyDescent="0.3">
      <c r="A30086">
        <v>378293</v>
      </c>
      <c r="B30086" t="s">
        <v>2202</v>
      </c>
      <c r="C30086" t="s">
        <v>2660</v>
      </c>
      <c r="D30086" t="s">
        <v>6816</v>
      </c>
      <c r="E30086" s="16">
        <v>15000000</v>
      </c>
      <c r="F30086" t="s">
        <v>7768</v>
      </c>
    </row>
    <row r="30087" spans="1:6" x14ac:dyDescent="0.3">
      <c r="A30087">
        <v>378293</v>
      </c>
      <c r="B30087" t="s">
        <v>2202</v>
      </c>
      <c r="C30087" t="s">
        <v>2660</v>
      </c>
      <c r="D30087" t="s">
        <v>6893</v>
      </c>
      <c r="E30087" s="16">
        <v>10000000</v>
      </c>
      <c r="F30087" t="s">
        <v>7768</v>
      </c>
    </row>
    <row r="30088" spans="1:6" x14ac:dyDescent="0.3">
      <c r="A30088">
        <v>378293</v>
      </c>
      <c r="B30088" t="s">
        <v>2202</v>
      </c>
      <c r="C30088" t="s">
        <v>2660</v>
      </c>
      <c r="D30088" t="s">
        <v>9062</v>
      </c>
      <c r="E30088" s="16">
        <v>900000</v>
      </c>
      <c r="F30088" t="s">
        <v>9291</v>
      </c>
    </row>
    <row r="30089" spans="1:6" x14ac:dyDescent="0.3">
      <c r="A30089">
        <v>378293</v>
      </c>
      <c r="B30089" t="s">
        <v>2202</v>
      </c>
      <c r="C30089" t="s">
        <v>2660</v>
      </c>
      <c r="D30089" t="s">
        <v>6781</v>
      </c>
      <c r="E30089" s="16">
        <v>25000000</v>
      </c>
      <c r="F30089" t="s">
        <v>6782</v>
      </c>
    </row>
    <row r="30090" spans="1:6" x14ac:dyDescent="0.3">
      <c r="A30090">
        <v>378293</v>
      </c>
      <c r="B30090" t="s">
        <v>2202</v>
      </c>
      <c r="C30090" t="s">
        <v>2660</v>
      </c>
      <c r="D30090" t="s">
        <v>6823</v>
      </c>
      <c r="E30090" s="16">
        <v>9000000</v>
      </c>
      <c r="F30090" t="s">
        <v>6782</v>
      </c>
    </row>
    <row r="30091" spans="1:6" x14ac:dyDescent="0.3">
      <c r="A30091">
        <v>378293</v>
      </c>
      <c r="B30091" t="s">
        <v>2202</v>
      </c>
      <c r="C30091" t="s">
        <v>2660</v>
      </c>
      <c r="D30091" t="s">
        <v>6700</v>
      </c>
      <c r="E30091" s="16">
        <v>9000000</v>
      </c>
      <c r="F30091" t="s">
        <v>7768</v>
      </c>
    </row>
    <row r="30092" spans="1:6" x14ac:dyDescent="0.3">
      <c r="A30092">
        <v>378293</v>
      </c>
      <c r="B30092" t="s">
        <v>2202</v>
      </c>
      <c r="C30092" t="s">
        <v>2660</v>
      </c>
      <c r="D30092" t="s">
        <v>6825</v>
      </c>
      <c r="E30092" s="16">
        <v>10000000</v>
      </c>
      <c r="F30092" t="s">
        <v>7768</v>
      </c>
    </row>
    <row r="30093" spans="1:6" x14ac:dyDescent="0.3">
      <c r="A30093">
        <v>378293</v>
      </c>
      <c r="B30093" t="s">
        <v>2202</v>
      </c>
      <c r="C30093" t="s">
        <v>2660</v>
      </c>
      <c r="D30093" t="s">
        <v>6788</v>
      </c>
      <c r="E30093" s="16">
        <v>15000000</v>
      </c>
      <c r="F30093" t="s">
        <v>6782</v>
      </c>
    </row>
    <row r="30094" spans="1:6" x14ac:dyDescent="0.3">
      <c r="A30094">
        <v>378293</v>
      </c>
      <c r="B30094" t="s">
        <v>2202</v>
      </c>
      <c r="C30094" t="s">
        <v>2660</v>
      </c>
      <c r="D30094" t="s">
        <v>9155</v>
      </c>
      <c r="E30094" s="16">
        <v>100000</v>
      </c>
      <c r="F30094" t="s">
        <v>9292</v>
      </c>
    </row>
    <row r="30095" spans="1:6" x14ac:dyDescent="0.3">
      <c r="A30095">
        <v>378293</v>
      </c>
      <c r="B30095" t="s">
        <v>2202</v>
      </c>
      <c r="C30095" t="s">
        <v>2660</v>
      </c>
      <c r="D30095" t="s">
        <v>6828</v>
      </c>
      <c r="E30095" s="16">
        <v>18000000</v>
      </c>
      <c r="F30095" t="s">
        <v>7768</v>
      </c>
    </row>
    <row r="30096" spans="1:6" x14ac:dyDescent="0.3">
      <c r="A30096">
        <v>378293</v>
      </c>
      <c r="B30096" t="s">
        <v>2202</v>
      </c>
      <c r="C30096" t="s">
        <v>2660</v>
      </c>
      <c r="D30096" t="s">
        <v>6900</v>
      </c>
      <c r="E30096" s="16">
        <v>2000000</v>
      </c>
      <c r="F30096" t="s">
        <v>8004</v>
      </c>
    </row>
    <row r="30097" spans="1:6" x14ac:dyDescent="0.3">
      <c r="A30097">
        <v>378293</v>
      </c>
      <c r="B30097" t="s">
        <v>2202</v>
      </c>
      <c r="C30097" t="s">
        <v>2660</v>
      </c>
      <c r="D30097" t="s">
        <v>6793</v>
      </c>
      <c r="E30097" s="16">
        <v>9000000</v>
      </c>
      <c r="F30097" t="s">
        <v>2660</v>
      </c>
    </row>
    <row r="30098" spans="1:6" x14ac:dyDescent="0.3">
      <c r="A30098">
        <v>378293</v>
      </c>
      <c r="B30098" t="s">
        <v>2202</v>
      </c>
      <c r="C30098" t="s">
        <v>2660</v>
      </c>
      <c r="D30098" t="s">
        <v>6833</v>
      </c>
      <c r="E30098" s="16">
        <v>5000000</v>
      </c>
      <c r="F30098" t="s">
        <v>6782</v>
      </c>
    </row>
    <row r="30099" spans="1:6" x14ac:dyDescent="0.3">
      <c r="A30099">
        <v>378293</v>
      </c>
      <c r="B30099" t="s">
        <v>2202</v>
      </c>
      <c r="C30099" t="s">
        <v>2660</v>
      </c>
      <c r="D30099" t="s">
        <v>6946</v>
      </c>
      <c r="E30099" s="16">
        <v>10000000</v>
      </c>
      <c r="F30099" t="s">
        <v>6782</v>
      </c>
    </row>
    <row r="30100" spans="1:6" x14ac:dyDescent="0.3">
      <c r="A30100">
        <v>378293</v>
      </c>
      <c r="B30100" t="s">
        <v>2202</v>
      </c>
      <c r="C30100" t="s">
        <v>2660</v>
      </c>
      <c r="D30100" t="s">
        <v>9065</v>
      </c>
      <c r="E30100" s="16">
        <v>1000000</v>
      </c>
      <c r="F30100" t="s">
        <v>9291</v>
      </c>
    </row>
    <row r="30101" spans="1:6" x14ac:dyDescent="0.3">
      <c r="A30101">
        <v>378293</v>
      </c>
      <c r="B30101" t="s">
        <v>2202</v>
      </c>
      <c r="C30101" t="s">
        <v>2660</v>
      </c>
      <c r="D30101" t="s">
        <v>9293</v>
      </c>
      <c r="E30101" s="16">
        <v>50000</v>
      </c>
      <c r="F30101" t="s">
        <v>9292</v>
      </c>
    </row>
    <row r="30102" spans="1:6" x14ac:dyDescent="0.3">
      <c r="A30102">
        <v>378293</v>
      </c>
      <c r="B30102" t="s">
        <v>2202</v>
      </c>
      <c r="C30102" t="s">
        <v>2660</v>
      </c>
      <c r="D30102" t="s">
        <v>8770</v>
      </c>
      <c r="E30102" s="16">
        <v>900000</v>
      </c>
      <c r="F30102" t="s">
        <v>9291</v>
      </c>
    </row>
    <row r="30103" spans="1:6" x14ac:dyDescent="0.3">
      <c r="A30103">
        <v>378293</v>
      </c>
      <c r="B30103" t="s">
        <v>2202</v>
      </c>
      <c r="C30103" t="s">
        <v>2660</v>
      </c>
      <c r="D30103" t="s">
        <v>6837</v>
      </c>
      <c r="E30103" s="16">
        <v>3000000</v>
      </c>
      <c r="F30103" t="s">
        <v>7768</v>
      </c>
    </row>
    <row r="30104" spans="1:6" x14ac:dyDescent="0.3">
      <c r="A30104">
        <v>378293</v>
      </c>
      <c r="B30104" t="s">
        <v>2202</v>
      </c>
      <c r="C30104" t="s">
        <v>2660</v>
      </c>
      <c r="D30104" t="s">
        <v>6799</v>
      </c>
      <c r="E30104" s="16">
        <v>20000000</v>
      </c>
      <c r="F30104" t="s">
        <v>6782</v>
      </c>
    </row>
    <row r="30105" spans="1:6" x14ac:dyDescent="0.3">
      <c r="A30105">
        <v>378293</v>
      </c>
      <c r="B30105" t="s">
        <v>2202</v>
      </c>
      <c r="C30105" t="s">
        <v>2660</v>
      </c>
      <c r="D30105" t="s">
        <v>6954</v>
      </c>
      <c r="E30105" s="16">
        <v>15000000</v>
      </c>
      <c r="F30105" t="s">
        <v>7768</v>
      </c>
    </row>
    <row r="30106" spans="1:6" x14ac:dyDescent="0.3">
      <c r="A30106">
        <v>378293</v>
      </c>
      <c r="B30106" t="s">
        <v>2202</v>
      </c>
      <c r="C30106" t="s">
        <v>2660</v>
      </c>
      <c r="D30106" t="s">
        <v>6801</v>
      </c>
      <c r="E30106" s="16">
        <v>20000000</v>
      </c>
      <c r="F30106" t="s">
        <v>6782</v>
      </c>
    </row>
    <row r="30107" spans="1:6" x14ac:dyDescent="0.3">
      <c r="A30107">
        <v>378293</v>
      </c>
      <c r="B30107" t="s">
        <v>2202</v>
      </c>
      <c r="C30107" t="s">
        <v>2660</v>
      </c>
      <c r="D30107" t="s">
        <v>7410</v>
      </c>
      <c r="E30107" s="16">
        <v>1500000</v>
      </c>
      <c r="F30107" t="s">
        <v>8004</v>
      </c>
    </row>
    <row r="30108" spans="1:6" x14ac:dyDescent="0.3">
      <c r="A30108">
        <v>378293</v>
      </c>
      <c r="B30108" t="s">
        <v>2202</v>
      </c>
      <c r="C30108" t="s">
        <v>2660</v>
      </c>
      <c r="D30108" t="s">
        <v>8911</v>
      </c>
      <c r="E30108" s="16">
        <v>400000</v>
      </c>
      <c r="F30108" t="s">
        <v>9292</v>
      </c>
    </row>
    <row r="30109" spans="1:6" x14ac:dyDescent="0.3">
      <c r="A30109">
        <v>378293</v>
      </c>
      <c r="B30109" t="s">
        <v>2202</v>
      </c>
      <c r="C30109" t="s">
        <v>2660</v>
      </c>
      <c r="D30109" t="s">
        <v>8313</v>
      </c>
      <c r="E30109" s="16">
        <v>900000</v>
      </c>
      <c r="F30109" t="s">
        <v>9292</v>
      </c>
    </row>
    <row r="30110" spans="1:6" x14ac:dyDescent="0.3">
      <c r="A30110">
        <v>378293</v>
      </c>
      <c r="B30110" t="s">
        <v>2202</v>
      </c>
      <c r="C30110" t="s">
        <v>2660</v>
      </c>
      <c r="D30110" t="s">
        <v>6849</v>
      </c>
      <c r="E30110" s="16">
        <v>18000000</v>
      </c>
      <c r="F30110" t="s">
        <v>7260</v>
      </c>
    </row>
    <row r="30111" spans="1:6" x14ac:dyDescent="0.3">
      <c r="A30111">
        <v>405398</v>
      </c>
      <c r="B30111" t="s">
        <v>2725</v>
      </c>
      <c r="C30111" t="s">
        <v>2660</v>
      </c>
      <c r="D30111" t="s">
        <v>6808</v>
      </c>
      <c r="E30111" s="16">
        <v>7500000</v>
      </c>
      <c r="F30111" t="s">
        <v>6933</v>
      </c>
    </row>
    <row r="30112" spans="1:6" x14ac:dyDescent="0.3">
      <c r="A30112">
        <v>405398</v>
      </c>
      <c r="B30112" t="s">
        <v>2725</v>
      </c>
      <c r="C30112" t="s">
        <v>2660</v>
      </c>
      <c r="D30112" t="s">
        <v>8108</v>
      </c>
      <c r="E30112" s="16">
        <v>300000</v>
      </c>
      <c r="F30112" t="s">
        <v>9376</v>
      </c>
    </row>
    <row r="30113" spans="1:6" x14ac:dyDescent="0.3">
      <c r="A30113">
        <v>405398</v>
      </c>
      <c r="B30113" t="s">
        <v>2725</v>
      </c>
      <c r="C30113" t="s">
        <v>2660</v>
      </c>
      <c r="D30113" t="s">
        <v>7856</v>
      </c>
      <c r="E30113" s="16">
        <v>500000</v>
      </c>
      <c r="F30113" t="s">
        <v>9377</v>
      </c>
    </row>
    <row r="30114" spans="1:6" x14ac:dyDescent="0.3">
      <c r="A30114">
        <v>405398</v>
      </c>
      <c r="B30114" t="s">
        <v>2725</v>
      </c>
      <c r="C30114" t="s">
        <v>2660</v>
      </c>
      <c r="D30114" t="s">
        <v>6816</v>
      </c>
      <c r="E30114" s="16">
        <v>20000000</v>
      </c>
      <c r="F30114" t="s">
        <v>6809</v>
      </c>
    </row>
    <row r="30115" spans="1:6" x14ac:dyDescent="0.3">
      <c r="A30115">
        <v>405398</v>
      </c>
      <c r="B30115" t="s">
        <v>2725</v>
      </c>
      <c r="C30115" t="s">
        <v>2660</v>
      </c>
      <c r="D30115" t="s">
        <v>6781</v>
      </c>
      <c r="E30115" s="16">
        <v>50000000</v>
      </c>
      <c r="F30115" t="s">
        <v>2660</v>
      </c>
    </row>
    <row r="30116" spans="1:6" x14ac:dyDescent="0.3">
      <c r="A30116">
        <v>405398</v>
      </c>
      <c r="B30116" t="s">
        <v>2725</v>
      </c>
      <c r="C30116" t="s">
        <v>2660</v>
      </c>
      <c r="D30116" t="s">
        <v>6823</v>
      </c>
      <c r="E30116" s="16">
        <v>12000000</v>
      </c>
      <c r="F30116" t="s">
        <v>2660</v>
      </c>
    </row>
    <row r="30117" spans="1:6" x14ac:dyDescent="0.3">
      <c r="A30117">
        <v>405398</v>
      </c>
      <c r="B30117" t="s">
        <v>2725</v>
      </c>
      <c r="C30117" t="s">
        <v>2660</v>
      </c>
      <c r="D30117" t="s">
        <v>6700</v>
      </c>
      <c r="E30117" s="16">
        <v>13500000</v>
      </c>
      <c r="F30117" t="s">
        <v>6933</v>
      </c>
    </row>
    <row r="30118" spans="1:6" x14ac:dyDescent="0.3">
      <c r="A30118">
        <v>405398</v>
      </c>
      <c r="B30118" t="s">
        <v>2725</v>
      </c>
      <c r="C30118" t="s">
        <v>2660</v>
      </c>
      <c r="D30118" t="s">
        <v>6825</v>
      </c>
      <c r="E30118" s="16">
        <v>30000000</v>
      </c>
      <c r="F30118" t="s">
        <v>6809</v>
      </c>
    </row>
    <row r="30119" spans="1:6" x14ac:dyDescent="0.3">
      <c r="A30119">
        <v>405398</v>
      </c>
      <c r="B30119" t="s">
        <v>2725</v>
      </c>
      <c r="C30119" t="s">
        <v>2660</v>
      </c>
      <c r="D30119" t="s">
        <v>6788</v>
      </c>
      <c r="E30119" s="16">
        <v>30000000</v>
      </c>
      <c r="F30119" t="s">
        <v>2660</v>
      </c>
    </row>
    <row r="30120" spans="1:6" x14ac:dyDescent="0.3">
      <c r="A30120">
        <v>405398</v>
      </c>
      <c r="B30120" t="s">
        <v>2725</v>
      </c>
      <c r="C30120" t="s">
        <v>2660</v>
      </c>
      <c r="D30120" t="s">
        <v>6828</v>
      </c>
      <c r="E30120" s="16">
        <v>15000000</v>
      </c>
      <c r="F30120" t="s">
        <v>6815</v>
      </c>
    </row>
    <row r="30121" spans="1:6" x14ac:dyDescent="0.3">
      <c r="A30121">
        <v>405398</v>
      </c>
      <c r="B30121" t="s">
        <v>2725</v>
      </c>
      <c r="C30121" t="s">
        <v>2660</v>
      </c>
      <c r="D30121" t="s">
        <v>7090</v>
      </c>
      <c r="E30121" s="16">
        <v>10000000</v>
      </c>
      <c r="F30121" t="s">
        <v>6933</v>
      </c>
    </row>
    <row r="30122" spans="1:6" x14ac:dyDescent="0.3">
      <c r="A30122">
        <v>405398</v>
      </c>
      <c r="B30122" t="s">
        <v>2725</v>
      </c>
      <c r="C30122" t="s">
        <v>2660</v>
      </c>
      <c r="D30122" t="s">
        <v>6793</v>
      </c>
      <c r="E30122" s="16">
        <v>30000000</v>
      </c>
      <c r="F30122" t="s">
        <v>2660</v>
      </c>
    </row>
    <row r="30123" spans="1:6" x14ac:dyDescent="0.3">
      <c r="A30123">
        <v>405398</v>
      </c>
      <c r="B30123" t="s">
        <v>2725</v>
      </c>
      <c r="C30123" t="s">
        <v>2660</v>
      </c>
      <c r="D30123" t="s">
        <v>6833</v>
      </c>
      <c r="E30123" s="16">
        <v>25000000</v>
      </c>
      <c r="F30123" t="s">
        <v>2660</v>
      </c>
    </row>
    <row r="30124" spans="1:6" x14ac:dyDescent="0.3">
      <c r="A30124">
        <v>405398</v>
      </c>
      <c r="B30124" t="s">
        <v>2725</v>
      </c>
      <c r="C30124" t="s">
        <v>2660</v>
      </c>
      <c r="D30124" t="s">
        <v>7293</v>
      </c>
      <c r="E30124" s="16">
        <v>10000000</v>
      </c>
      <c r="F30124" t="s">
        <v>6933</v>
      </c>
    </row>
    <row r="30125" spans="1:6" x14ac:dyDescent="0.3">
      <c r="A30125">
        <v>405398</v>
      </c>
      <c r="B30125" t="s">
        <v>2725</v>
      </c>
      <c r="C30125" t="s">
        <v>2660</v>
      </c>
      <c r="D30125" t="s">
        <v>6946</v>
      </c>
      <c r="E30125" s="16">
        <v>50000000</v>
      </c>
      <c r="F30125" t="s">
        <v>2660</v>
      </c>
    </row>
    <row r="30126" spans="1:6" x14ac:dyDescent="0.3">
      <c r="A30126">
        <v>405398</v>
      </c>
      <c r="B30126" t="s">
        <v>2725</v>
      </c>
      <c r="C30126" t="s">
        <v>2660</v>
      </c>
      <c r="D30126" t="s">
        <v>7273</v>
      </c>
      <c r="E30126" s="16">
        <v>15000000</v>
      </c>
      <c r="F30126" t="s">
        <v>6815</v>
      </c>
    </row>
    <row r="30127" spans="1:6" x14ac:dyDescent="0.3">
      <c r="A30127">
        <v>405398</v>
      </c>
      <c r="B30127" t="s">
        <v>2725</v>
      </c>
      <c r="C30127" t="s">
        <v>2660</v>
      </c>
      <c r="D30127" t="s">
        <v>6837</v>
      </c>
      <c r="E30127" s="16">
        <v>15000000</v>
      </c>
      <c r="F30127" t="s">
        <v>6933</v>
      </c>
    </row>
    <row r="30128" spans="1:6" x14ac:dyDescent="0.3">
      <c r="A30128">
        <v>405398</v>
      </c>
      <c r="B30128" t="s">
        <v>2725</v>
      </c>
      <c r="C30128" t="s">
        <v>2660</v>
      </c>
      <c r="D30128" t="s">
        <v>6906</v>
      </c>
      <c r="E30128" s="16">
        <v>9000000</v>
      </c>
      <c r="F30128" t="s">
        <v>6933</v>
      </c>
    </row>
    <row r="30129" spans="1:6" x14ac:dyDescent="0.3">
      <c r="A30129">
        <v>405398</v>
      </c>
      <c r="B30129" t="s">
        <v>2725</v>
      </c>
      <c r="C30129" t="s">
        <v>2660</v>
      </c>
      <c r="D30129" t="s">
        <v>6799</v>
      </c>
      <c r="E30129" s="16">
        <v>60000000</v>
      </c>
      <c r="F30129" t="s">
        <v>2660</v>
      </c>
    </row>
    <row r="30130" spans="1:6" x14ac:dyDescent="0.3">
      <c r="A30130">
        <v>405398</v>
      </c>
      <c r="B30130" t="s">
        <v>2725</v>
      </c>
      <c r="C30130" t="s">
        <v>2660</v>
      </c>
      <c r="D30130" t="s">
        <v>7034</v>
      </c>
      <c r="E30130" s="16">
        <v>15000000</v>
      </c>
      <c r="F30130" t="s">
        <v>2660</v>
      </c>
    </row>
    <row r="30131" spans="1:6" x14ac:dyDescent="0.3">
      <c r="A30131">
        <v>405398</v>
      </c>
      <c r="B30131" t="s">
        <v>2725</v>
      </c>
      <c r="C30131" t="s">
        <v>2660</v>
      </c>
      <c r="D30131" t="s">
        <v>7097</v>
      </c>
      <c r="E30131" s="16">
        <v>30000000</v>
      </c>
      <c r="F30131" t="s">
        <v>2591</v>
      </c>
    </row>
    <row r="30132" spans="1:6" x14ac:dyDescent="0.3">
      <c r="A30132">
        <v>405398</v>
      </c>
      <c r="B30132" t="s">
        <v>2725</v>
      </c>
      <c r="C30132" t="s">
        <v>2660</v>
      </c>
      <c r="D30132" t="s">
        <v>7012</v>
      </c>
      <c r="E30132" s="16">
        <v>9000000</v>
      </c>
      <c r="F30132" t="s">
        <v>2660</v>
      </c>
    </row>
    <row r="30133" spans="1:6" x14ac:dyDescent="0.3">
      <c r="A30133">
        <v>405398</v>
      </c>
      <c r="B30133" t="s">
        <v>2725</v>
      </c>
      <c r="C30133" t="s">
        <v>2660</v>
      </c>
      <c r="D30133" t="s">
        <v>7601</v>
      </c>
      <c r="E30133" s="16">
        <v>2000000</v>
      </c>
      <c r="F30133" t="s">
        <v>9376</v>
      </c>
    </row>
    <row r="30134" spans="1:6" x14ac:dyDescent="0.3">
      <c r="A30134">
        <v>405398</v>
      </c>
      <c r="B30134" t="s">
        <v>2725</v>
      </c>
      <c r="C30134" t="s">
        <v>2660</v>
      </c>
      <c r="D30134" t="s">
        <v>6801</v>
      </c>
      <c r="E30134" s="16">
        <v>40000000</v>
      </c>
      <c r="F30134" t="s">
        <v>2660</v>
      </c>
    </row>
    <row r="30135" spans="1:6" x14ac:dyDescent="0.3">
      <c r="A30135">
        <v>405398</v>
      </c>
      <c r="B30135" t="s">
        <v>2725</v>
      </c>
      <c r="C30135" t="s">
        <v>2660</v>
      </c>
      <c r="D30135" t="s">
        <v>6849</v>
      </c>
      <c r="E30135" s="16">
        <v>10000000</v>
      </c>
      <c r="F30135" t="s">
        <v>6933</v>
      </c>
    </row>
    <row r="30136" spans="1:6" x14ac:dyDescent="0.3">
      <c r="A30136">
        <v>502722</v>
      </c>
      <c r="B30136" t="s">
        <v>2692</v>
      </c>
      <c r="C30136" t="s">
        <v>2660</v>
      </c>
      <c r="D30136" t="s">
        <v>8776</v>
      </c>
      <c r="E30136" s="16">
        <v>3000000</v>
      </c>
      <c r="F30136" t="s">
        <v>7169</v>
      </c>
    </row>
    <row r="30137" spans="1:6" x14ac:dyDescent="0.3">
      <c r="A30137">
        <v>502722</v>
      </c>
      <c r="B30137" t="s">
        <v>2692</v>
      </c>
      <c r="C30137" t="s">
        <v>2660</v>
      </c>
      <c r="D30137" t="s">
        <v>6995</v>
      </c>
      <c r="E30137" s="16">
        <v>12000000</v>
      </c>
      <c r="F30137" t="s">
        <v>2660</v>
      </c>
    </row>
    <row r="30138" spans="1:6" x14ac:dyDescent="0.3">
      <c r="A30138">
        <v>502722</v>
      </c>
      <c r="B30138" t="s">
        <v>2692</v>
      </c>
      <c r="C30138" t="s">
        <v>2660</v>
      </c>
      <c r="D30138" t="s">
        <v>9323</v>
      </c>
      <c r="E30138" s="16">
        <v>200000</v>
      </c>
      <c r="F30138" t="s">
        <v>8560</v>
      </c>
    </row>
    <row r="30139" spans="1:6" x14ac:dyDescent="0.3">
      <c r="A30139">
        <v>502722</v>
      </c>
      <c r="B30139" t="s">
        <v>2692</v>
      </c>
      <c r="C30139" t="s">
        <v>2660</v>
      </c>
      <c r="D30139" t="s">
        <v>9583</v>
      </c>
      <c r="E30139" s="16">
        <v>200000</v>
      </c>
      <c r="F30139" t="s">
        <v>8560</v>
      </c>
    </row>
    <row r="30140" spans="1:6" x14ac:dyDescent="0.3">
      <c r="A30140">
        <v>502722</v>
      </c>
      <c r="B30140" t="s">
        <v>2692</v>
      </c>
      <c r="C30140" t="s">
        <v>2660</v>
      </c>
      <c r="D30140" t="s">
        <v>8720</v>
      </c>
      <c r="E30140" s="16">
        <v>7500000</v>
      </c>
      <c r="F30140" t="s">
        <v>7169</v>
      </c>
    </row>
    <row r="30141" spans="1:6" x14ac:dyDescent="0.3">
      <c r="A30141">
        <v>502722</v>
      </c>
      <c r="B30141" t="s">
        <v>2692</v>
      </c>
      <c r="C30141" t="s">
        <v>2660</v>
      </c>
      <c r="D30141" t="s">
        <v>6788</v>
      </c>
      <c r="E30141" s="16">
        <v>15000000</v>
      </c>
      <c r="F30141" t="s">
        <v>2660</v>
      </c>
    </row>
    <row r="30142" spans="1:6" x14ac:dyDescent="0.3">
      <c r="A30142">
        <v>502722</v>
      </c>
      <c r="B30142" t="s">
        <v>2692</v>
      </c>
      <c r="C30142" t="s">
        <v>2660</v>
      </c>
      <c r="D30142" t="s">
        <v>8078</v>
      </c>
      <c r="E30142" s="16">
        <v>20000000</v>
      </c>
      <c r="F30142" t="s">
        <v>7169</v>
      </c>
    </row>
    <row r="30143" spans="1:6" x14ac:dyDescent="0.3">
      <c r="A30143">
        <v>502722</v>
      </c>
      <c r="B30143" t="s">
        <v>2692</v>
      </c>
      <c r="C30143" t="s">
        <v>2660</v>
      </c>
      <c r="D30143" t="s">
        <v>9207</v>
      </c>
      <c r="E30143" s="16">
        <v>18000000</v>
      </c>
      <c r="F30143" t="s">
        <v>7169</v>
      </c>
    </row>
    <row r="30144" spans="1:6" x14ac:dyDescent="0.3">
      <c r="A30144">
        <v>502722</v>
      </c>
      <c r="B30144" t="s">
        <v>2692</v>
      </c>
      <c r="C30144" t="s">
        <v>2660</v>
      </c>
      <c r="D30144" t="s">
        <v>7350</v>
      </c>
      <c r="E30144" s="16">
        <v>18000000</v>
      </c>
      <c r="F30144" t="s">
        <v>7169</v>
      </c>
    </row>
    <row r="30145" spans="1:6" x14ac:dyDescent="0.3">
      <c r="A30145">
        <v>502722</v>
      </c>
      <c r="B30145" t="s">
        <v>2692</v>
      </c>
      <c r="C30145" t="s">
        <v>2660</v>
      </c>
      <c r="D30145" t="s">
        <v>8177</v>
      </c>
      <c r="E30145" s="16">
        <v>1500000</v>
      </c>
      <c r="F30145" t="s">
        <v>7169</v>
      </c>
    </row>
    <row r="30146" spans="1:6" x14ac:dyDescent="0.3">
      <c r="A30146">
        <v>502722</v>
      </c>
      <c r="B30146" t="s">
        <v>2692</v>
      </c>
      <c r="C30146" t="s">
        <v>2660</v>
      </c>
      <c r="D30146" t="s">
        <v>6793</v>
      </c>
      <c r="E30146" s="16">
        <v>10000000</v>
      </c>
      <c r="F30146" t="s">
        <v>2660</v>
      </c>
    </row>
    <row r="30147" spans="1:6" x14ac:dyDescent="0.3">
      <c r="A30147">
        <v>502722</v>
      </c>
      <c r="B30147" t="s">
        <v>2692</v>
      </c>
      <c r="C30147" t="s">
        <v>2660</v>
      </c>
      <c r="D30147" t="s">
        <v>6871</v>
      </c>
      <c r="E30147" s="16">
        <v>13500000</v>
      </c>
      <c r="F30147" t="s">
        <v>7169</v>
      </c>
    </row>
    <row r="30148" spans="1:6" x14ac:dyDescent="0.3">
      <c r="A30148">
        <v>502722</v>
      </c>
      <c r="B30148" t="s">
        <v>2692</v>
      </c>
      <c r="C30148" t="s">
        <v>2660</v>
      </c>
      <c r="D30148" t="s">
        <v>9325</v>
      </c>
      <c r="E30148" s="16">
        <v>15000000</v>
      </c>
      <c r="F30148" t="s">
        <v>7169</v>
      </c>
    </row>
    <row r="30149" spans="1:6" x14ac:dyDescent="0.3">
      <c r="A30149">
        <v>502722</v>
      </c>
      <c r="B30149" t="s">
        <v>2692</v>
      </c>
      <c r="C30149" t="s">
        <v>2660</v>
      </c>
      <c r="D30149" t="s">
        <v>9197</v>
      </c>
      <c r="E30149" s="16">
        <v>3000000</v>
      </c>
      <c r="F30149" t="s">
        <v>7169</v>
      </c>
    </row>
    <row r="30150" spans="1:6" x14ac:dyDescent="0.3">
      <c r="A30150">
        <v>502722</v>
      </c>
      <c r="B30150" t="s">
        <v>2692</v>
      </c>
      <c r="C30150" t="s">
        <v>2660</v>
      </c>
      <c r="D30150" t="s">
        <v>8725</v>
      </c>
      <c r="E30150" s="16">
        <v>20000000</v>
      </c>
      <c r="F30150" t="s">
        <v>7169</v>
      </c>
    </row>
    <row r="30151" spans="1:6" x14ac:dyDescent="0.3">
      <c r="A30151">
        <v>502722</v>
      </c>
      <c r="B30151" t="s">
        <v>2692</v>
      </c>
      <c r="C30151" t="s">
        <v>2660</v>
      </c>
      <c r="D30151" t="s">
        <v>6801</v>
      </c>
      <c r="E30151" s="16">
        <v>18000000</v>
      </c>
      <c r="F30151" t="s">
        <v>2660</v>
      </c>
    </row>
    <row r="30152" spans="1:6" x14ac:dyDescent="0.3">
      <c r="A30152">
        <v>502722</v>
      </c>
      <c r="B30152" t="s">
        <v>2692</v>
      </c>
      <c r="C30152" t="s">
        <v>2660</v>
      </c>
      <c r="D30152" t="s">
        <v>7253</v>
      </c>
      <c r="E30152" s="16">
        <v>700000</v>
      </c>
      <c r="F30152" t="s">
        <v>8560</v>
      </c>
    </row>
    <row r="30153" spans="1:6" x14ac:dyDescent="0.3">
      <c r="A30153">
        <v>517842</v>
      </c>
      <c r="B30153" t="s">
        <v>2669</v>
      </c>
      <c r="C30153" t="s">
        <v>2660</v>
      </c>
      <c r="D30153" t="s">
        <v>6886</v>
      </c>
      <c r="E30153" s="16">
        <v>50000</v>
      </c>
      <c r="F30153" t="s">
        <v>8579</v>
      </c>
    </row>
    <row r="30154" spans="1:6" x14ac:dyDescent="0.3">
      <c r="A30154">
        <v>517842</v>
      </c>
      <c r="B30154" t="s">
        <v>2669</v>
      </c>
      <c r="C30154" t="s">
        <v>2660</v>
      </c>
      <c r="D30154" t="s">
        <v>6808</v>
      </c>
      <c r="E30154" s="16">
        <v>6000000</v>
      </c>
      <c r="F30154" t="s">
        <v>2660</v>
      </c>
    </row>
    <row r="30155" spans="1:6" x14ac:dyDescent="0.3">
      <c r="A30155">
        <v>517842</v>
      </c>
      <c r="B30155" t="s">
        <v>2669</v>
      </c>
      <c r="C30155" t="s">
        <v>2660</v>
      </c>
      <c r="D30155" t="s">
        <v>6816</v>
      </c>
      <c r="E30155" s="16">
        <v>6000000</v>
      </c>
      <c r="F30155" t="s">
        <v>2660</v>
      </c>
    </row>
    <row r="30156" spans="1:6" x14ac:dyDescent="0.3">
      <c r="A30156">
        <v>517842</v>
      </c>
      <c r="B30156" t="s">
        <v>2669</v>
      </c>
      <c r="C30156" t="s">
        <v>2660</v>
      </c>
      <c r="D30156" t="s">
        <v>6781</v>
      </c>
      <c r="E30156" s="16">
        <v>8000000</v>
      </c>
      <c r="F30156" t="s">
        <v>2660</v>
      </c>
    </row>
    <row r="30157" spans="1:6" x14ac:dyDescent="0.3">
      <c r="A30157">
        <v>517842</v>
      </c>
      <c r="B30157" t="s">
        <v>2669</v>
      </c>
      <c r="C30157" t="s">
        <v>2660</v>
      </c>
      <c r="D30157" t="s">
        <v>6823</v>
      </c>
      <c r="E30157" s="16">
        <v>6000000</v>
      </c>
      <c r="F30157" t="s">
        <v>2660</v>
      </c>
    </row>
    <row r="30158" spans="1:6" x14ac:dyDescent="0.3">
      <c r="A30158">
        <v>517842</v>
      </c>
      <c r="B30158" t="s">
        <v>2669</v>
      </c>
      <c r="C30158" t="s">
        <v>2660</v>
      </c>
      <c r="D30158" t="s">
        <v>6700</v>
      </c>
      <c r="E30158" s="16">
        <v>4000000</v>
      </c>
      <c r="F30158" t="s">
        <v>2660</v>
      </c>
    </row>
    <row r="30159" spans="1:6" x14ac:dyDescent="0.3">
      <c r="A30159">
        <v>517842</v>
      </c>
      <c r="B30159" t="s">
        <v>2669</v>
      </c>
      <c r="C30159" t="s">
        <v>2660</v>
      </c>
      <c r="D30159" t="s">
        <v>6825</v>
      </c>
      <c r="E30159" s="16">
        <v>4000000</v>
      </c>
      <c r="F30159" t="s">
        <v>2660</v>
      </c>
    </row>
    <row r="30160" spans="1:6" x14ac:dyDescent="0.3">
      <c r="A30160">
        <v>517842</v>
      </c>
      <c r="B30160" t="s">
        <v>2669</v>
      </c>
      <c r="C30160" t="s">
        <v>2660</v>
      </c>
      <c r="D30160" t="s">
        <v>6788</v>
      </c>
      <c r="E30160" s="16">
        <v>4000000</v>
      </c>
      <c r="F30160" t="s">
        <v>2660</v>
      </c>
    </row>
    <row r="30161" spans="1:6" x14ac:dyDescent="0.3">
      <c r="A30161">
        <v>517842</v>
      </c>
      <c r="B30161" t="s">
        <v>2669</v>
      </c>
      <c r="C30161" t="s">
        <v>2660</v>
      </c>
      <c r="D30161" t="s">
        <v>6828</v>
      </c>
      <c r="E30161" s="16">
        <v>6000000</v>
      </c>
      <c r="F30161" t="s">
        <v>2660</v>
      </c>
    </row>
    <row r="30162" spans="1:6" x14ac:dyDescent="0.3">
      <c r="A30162">
        <v>517842</v>
      </c>
      <c r="B30162" t="s">
        <v>2669</v>
      </c>
      <c r="C30162" t="s">
        <v>2660</v>
      </c>
      <c r="D30162" t="s">
        <v>6900</v>
      </c>
      <c r="E30162" s="16">
        <v>7500000</v>
      </c>
      <c r="F30162" t="s">
        <v>8579</v>
      </c>
    </row>
    <row r="30163" spans="1:6" x14ac:dyDescent="0.3">
      <c r="A30163">
        <v>517842</v>
      </c>
      <c r="B30163" t="s">
        <v>2669</v>
      </c>
      <c r="C30163" t="s">
        <v>2660</v>
      </c>
      <c r="D30163" t="s">
        <v>6793</v>
      </c>
      <c r="E30163" s="16">
        <v>3500000</v>
      </c>
      <c r="F30163" t="s">
        <v>2660</v>
      </c>
    </row>
    <row r="30164" spans="1:6" x14ac:dyDescent="0.3">
      <c r="A30164">
        <v>517842</v>
      </c>
      <c r="B30164" t="s">
        <v>2669</v>
      </c>
      <c r="C30164" t="s">
        <v>2660</v>
      </c>
      <c r="D30164" t="s">
        <v>6833</v>
      </c>
      <c r="E30164" s="16">
        <v>6000000</v>
      </c>
      <c r="F30164" t="s">
        <v>2660</v>
      </c>
    </row>
    <row r="30165" spans="1:6" x14ac:dyDescent="0.3">
      <c r="A30165">
        <v>517842</v>
      </c>
      <c r="B30165" t="s">
        <v>2669</v>
      </c>
      <c r="C30165" t="s">
        <v>2660</v>
      </c>
      <c r="D30165" t="s">
        <v>8285</v>
      </c>
      <c r="E30165" s="16">
        <v>50000</v>
      </c>
      <c r="F30165" t="s">
        <v>8579</v>
      </c>
    </row>
    <row r="30166" spans="1:6" x14ac:dyDescent="0.3">
      <c r="A30166">
        <v>517842</v>
      </c>
      <c r="B30166" t="s">
        <v>2669</v>
      </c>
      <c r="C30166" t="s">
        <v>2660</v>
      </c>
      <c r="D30166" t="s">
        <v>7096</v>
      </c>
      <c r="E30166" s="16">
        <v>200000</v>
      </c>
      <c r="F30166" t="s">
        <v>8579</v>
      </c>
    </row>
    <row r="30167" spans="1:6" x14ac:dyDescent="0.3">
      <c r="A30167">
        <v>517842</v>
      </c>
      <c r="B30167" t="s">
        <v>2669</v>
      </c>
      <c r="C30167" t="s">
        <v>2660</v>
      </c>
      <c r="D30167" t="s">
        <v>6837</v>
      </c>
      <c r="E30167" s="16">
        <v>5000000</v>
      </c>
      <c r="F30167" t="s">
        <v>2660</v>
      </c>
    </row>
    <row r="30168" spans="1:6" x14ac:dyDescent="0.3">
      <c r="A30168">
        <v>517842</v>
      </c>
      <c r="B30168" t="s">
        <v>2669</v>
      </c>
      <c r="C30168" t="s">
        <v>2660</v>
      </c>
      <c r="D30168" t="s">
        <v>7942</v>
      </c>
      <c r="E30168" s="16">
        <v>5000000</v>
      </c>
      <c r="F30168" t="s">
        <v>2660</v>
      </c>
    </row>
    <row r="30169" spans="1:6" x14ac:dyDescent="0.3">
      <c r="A30169">
        <v>517842</v>
      </c>
      <c r="B30169" t="s">
        <v>2669</v>
      </c>
      <c r="C30169" t="s">
        <v>2660</v>
      </c>
      <c r="D30169" t="s">
        <v>6799</v>
      </c>
      <c r="E30169" s="16">
        <v>8000000</v>
      </c>
      <c r="F30169" t="s">
        <v>2660</v>
      </c>
    </row>
    <row r="30170" spans="1:6" x14ac:dyDescent="0.3">
      <c r="A30170">
        <v>517842</v>
      </c>
      <c r="B30170" t="s">
        <v>2669</v>
      </c>
      <c r="C30170" t="s">
        <v>2660</v>
      </c>
      <c r="D30170" t="s">
        <v>6801</v>
      </c>
      <c r="E30170" s="16">
        <v>6000000</v>
      </c>
      <c r="F30170" t="s">
        <v>2660</v>
      </c>
    </row>
    <row r="30171" spans="1:6" x14ac:dyDescent="0.3">
      <c r="A30171">
        <v>517842</v>
      </c>
      <c r="B30171" t="s">
        <v>2669</v>
      </c>
      <c r="C30171" t="s">
        <v>2660</v>
      </c>
      <c r="D30171" t="s">
        <v>6916</v>
      </c>
      <c r="E30171" s="16">
        <v>150000</v>
      </c>
      <c r="F30171" t="s">
        <v>8579</v>
      </c>
    </row>
    <row r="30172" spans="1:6" x14ac:dyDescent="0.3">
      <c r="A30172">
        <v>517842</v>
      </c>
      <c r="B30172" t="s">
        <v>2669</v>
      </c>
      <c r="C30172" t="s">
        <v>2660</v>
      </c>
      <c r="D30172" t="s">
        <v>6849</v>
      </c>
      <c r="E30172" s="16">
        <v>6000000</v>
      </c>
      <c r="F30172" t="s">
        <v>2660</v>
      </c>
    </row>
    <row r="30173" spans="1:6" x14ac:dyDescent="0.3">
      <c r="A30173">
        <v>555143</v>
      </c>
      <c r="B30173" t="s">
        <v>2721</v>
      </c>
      <c r="C30173" t="s">
        <v>2660</v>
      </c>
      <c r="D30173" t="s">
        <v>8263</v>
      </c>
      <c r="E30173" s="16">
        <v>15000000</v>
      </c>
      <c r="F30173" t="s">
        <v>9010</v>
      </c>
    </row>
    <row r="30174" spans="1:6" x14ac:dyDescent="0.3">
      <c r="A30174">
        <v>555143</v>
      </c>
      <c r="B30174" t="s">
        <v>2721</v>
      </c>
      <c r="C30174" t="s">
        <v>2660</v>
      </c>
      <c r="D30174" t="s">
        <v>6995</v>
      </c>
      <c r="E30174" s="16">
        <v>7500000</v>
      </c>
      <c r="F30174" t="s">
        <v>2660</v>
      </c>
    </row>
    <row r="30175" spans="1:6" x14ac:dyDescent="0.3">
      <c r="A30175">
        <v>555143</v>
      </c>
      <c r="B30175" t="s">
        <v>2721</v>
      </c>
      <c r="C30175" t="s">
        <v>2660</v>
      </c>
      <c r="D30175" t="s">
        <v>6781</v>
      </c>
      <c r="E30175" s="16">
        <v>18000000</v>
      </c>
      <c r="F30175" t="s">
        <v>2660</v>
      </c>
    </row>
    <row r="30176" spans="1:6" x14ac:dyDescent="0.3">
      <c r="A30176">
        <v>555143</v>
      </c>
      <c r="B30176" t="s">
        <v>2721</v>
      </c>
      <c r="C30176" t="s">
        <v>2660</v>
      </c>
      <c r="D30176" t="s">
        <v>6788</v>
      </c>
      <c r="E30176" s="16">
        <v>9000000</v>
      </c>
      <c r="F30176" t="s">
        <v>2660</v>
      </c>
    </row>
    <row r="30177" spans="1:6" x14ac:dyDescent="0.3">
      <c r="A30177">
        <v>555143</v>
      </c>
      <c r="B30177" t="s">
        <v>2721</v>
      </c>
      <c r="C30177" t="s">
        <v>2660</v>
      </c>
      <c r="D30177" t="s">
        <v>6793</v>
      </c>
      <c r="E30177" s="16">
        <v>7500000</v>
      </c>
      <c r="F30177" t="s">
        <v>2660</v>
      </c>
    </row>
    <row r="30178" spans="1:6" x14ac:dyDescent="0.3">
      <c r="A30178">
        <v>555143</v>
      </c>
      <c r="B30178" t="s">
        <v>2721</v>
      </c>
      <c r="C30178" t="s">
        <v>2660</v>
      </c>
      <c r="D30178" t="s">
        <v>8779</v>
      </c>
      <c r="E30178" s="16">
        <v>3500000</v>
      </c>
      <c r="F30178" t="s">
        <v>9010</v>
      </c>
    </row>
    <row r="30179" spans="1:6" x14ac:dyDescent="0.3">
      <c r="A30179">
        <v>555143</v>
      </c>
      <c r="B30179" t="s">
        <v>2721</v>
      </c>
      <c r="C30179" t="s">
        <v>2660</v>
      </c>
      <c r="D30179" t="s">
        <v>7771</v>
      </c>
      <c r="E30179" s="16">
        <v>15000000</v>
      </c>
      <c r="F30179" t="s">
        <v>9010</v>
      </c>
    </row>
    <row r="30180" spans="1:6" x14ac:dyDescent="0.3">
      <c r="A30180">
        <v>555143</v>
      </c>
      <c r="B30180" t="s">
        <v>2721</v>
      </c>
      <c r="C30180" t="s">
        <v>2660</v>
      </c>
      <c r="D30180" t="s">
        <v>9011</v>
      </c>
      <c r="E30180" s="16">
        <v>9000000</v>
      </c>
      <c r="F30180" t="s">
        <v>9010</v>
      </c>
    </row>
    <row r="30181" spans="1:6" x14ac:dyDescent="0.3">
      <c r="A30181">
        <v>555143</v>
      </c>
      <c r="B30181" t="s">
        <v>2721</v>
      </c>
      <c r="C30181" t="s">
        <v>2660</v>
      </c>
      <c r="D30181" t="s">
        <v>7028</v>
      </c>
      <c r="E30181" s="16">
        <v>10000000</v>
      </c>
      <c r="F30181" t="s">
        <v>2660</v>
      </c>
    </row>
    <row r="30182" spans="1:6" x14ac:dyDescent="0.3">
      <c r="A30182">
        <v>555143</v>
      </c>
      <c r="B30182" t="s">
        <v>2721</v>
      </c>
      <c r="C30182" t="s">
        <v>2660</v>
      </c>
      <c r="D30182" t="s">
        <v>8782</v>
      </c>
      <c r="E30182" s="16">
        <v>200000</v>
      </c>
      <c r="F30182" t="s">
        <v>9674</v>
      </c>
    </row>
    <row r="30183" spans="1:6" x14ac:dyDescent="0.3">
      <c r="A30183">
        <v>555143</v>
      </c>
      <c r="B30183" t="s">
        <v>2721</v>
      </c>
      <c r="C30183" t="s">
        <v>2660</v>
      </c>
      <c r="D30183" t="s">
        <v>7942</v>
      </c>
      <c r="E30183" s="16">
        <v>15000000</v>
      </c>
      <c r="F30183" t="s">
        <v>2660</v>
      </c>
    </row>
    <row r="30184" spans="1:6" x14ac:dyDescent="0.3">
      <c r="A30184">
        <v>555143</v>
      </c>
      <c r="B30184" t="s">
        <v>2721</v>
      </c>
      <c r="C30184" t="s">
        <v>2660</v>
      </c>
      <c r="D30184" t="s">
        <v>9566</v>
      </c>
      <c r="E30184" s="16">
        <v>15000000</v>
      </c>
      <c r="F30184" t="s">
        <v>9010</v>
      </c>
    </row>
    <row r="30185" spans="1:6" x14ac:dyDescent="0.3">
      <c r="A30185">
        <v>555143</v>
      </c>
      <c r="B30185" t="s">
        <v>2721</v>
      </c>
      <c r="C30185" t="s">
        <v>2660</v>
      </c>
      <c r="D30185" t="s">
        <v>6799</v>
      </c>
      <c r="E30185" s="16">
        <v>15000000</v>
      </c>
      <c r="F30185" t="s">
        <v>2660</v>
      </c>
    </row>
    <row r="30186" spans="1:6" x14ac:dyDescent="0.3">
      <c r="A30186">
        <v>555143</v>
      </c>
      <c r="B30186" t="s">
        <v>2721</v>
      </c>
      <c r="C30186" t="s">
        <v>2660</v>
      </c>
      <c r="D30186" t="s">
        <v>7016</v>
      </c>
      <c r="E30186" s="16">
        <v>4000000</v>
      </c>
      <c r="F30186" t="s">
        <v>9010</v>
      </c>
    </row>
    <row r="30187" spans="1:6" x14ac:dyDescent="0.3">
      <c r="A30187">
        <v>555143</v>
      </c>
      <c r="B30187" t="s">
        <v>2721</v>
      </c>
      <c r="C30187" t="s">
        <v>2660</v>
      </c>
      <c r="D30187" t="s">
        <v>6801</v>
      </c>
      <c r="E30187" s="16">
        <v>18000000</v>
      </c>
      <c r="F30187" t="s">
        <v>2660</v>
      </c>
    </row>
    <row r="30188" spans="1:6" x14ac:dyDescent="0.3">
      <c r="A30188">
        <v>555143</v>
      </c>
      <c r="B30188" t="s">
        <v>2721</v>
      </c>
      <c r="C30188" t="s">
        <v>2660</v>
      </c>
      <c r="D30188" t="s">
        <v>9106</v>
      </c>
      <c r="E30188" s="16">
        <v>100000</v>
      </c>
      <c r="F30188" t="s">
        <v>9675</v>
      </c>
    </row>
    <row r="30189" spans="1:6" x14ac:dyDescent="0.3">
      <c r="A30189">
        <v>555143</v>
      </c>
      <c r="B30189" t="s">
        <v>2721</v>
      </c>
      <c r="C30189" t="s">
        <v>2660</v>
      </c>
      <c r="D30189" t="s">
        <v>6989</v>
      </c>
      <c r="E30189" s="16">
        <v>500000</v>
      </c>
      <c r="F30189" t="s">
        <v>9674</v>
      </c>
    </row>
    <row r="30190" spans="1:6" x14ac:dyDescent="0.3">
      <c r="A30190">
        <v>555143</v>
      </c>
      <c r="B30190" t="s">
        <v>2721</v>
      </c>
      <c r="C30190" t="s">
        <v>2660</v>
      </c>
      <c r="D30190" t="s">
        <v>8056</v>
      </c>
      <c r="E30190" s="16">
        <v>12000000</v>
      </c>
      <c r="F30190" t="s">
        <v>9010</v>
      </c>
    </row>
    <row r="30191" spans="1:6" x14ac:dyDescent="0.3">
      <c r="A30191">
        <v>616369</v>
      </c>
      <c r="B30191" t="s">
        <v>2732</v>
      </c>
      <c r="C30191" t="s">
        <v>2660</v>
      </c>
      <c r="D30191" t="s">
        <v>8446</v>
      </c>
      <c r="E30191" s="16">
        <v>10000000</v>
      </c>
      <c r="F30191" t="s">
        <v>8579</v>
      </c>
    </row>
    <row r="30192" spans="1:6" x14ac:dyDescent="0.3">
      <c r="A30192">
        <v>616369</v>
      </c>
      <c r="B30192" t="s">
        <v>2732</v>
      </c>
      <c r="C30192" t="s">
        <v>2660</v>
      </c>
      <c r="D30192" t="s">
        <v>6995</v>
      </c>
      <c r="E30192" s="16">
        <v>18000000</v>
      </c>
      <c r="F30192" t="s">
        <v>2660</v>
      </c>
    </row>
    <row r="30193" spans="1:6" x14ac:dyDescent="0.3">
      <c r="A30193">
        <v>616369</v>
      </c>
      <c r="B30193" t="s">
        <v>2732</v>
      </c>
      <c r="C30193" t="s">
        <v>2660</v>
      </c>
      <c r="D30193" t="s">
        <v>6808</v>
      </c>
      <c r="E30193" s="16">
        <v>9000000</v>
      </c>
      <c r="F30193" t="s">
        <v>2660</v>
      </c>
    </row>
    <row r="30194" spans="1:6" x14ac:dyDescent="0.3">
      <c r="A30194">
        <v>616369</v>
      </c>
      <c r="B30194" t="s">
        <v>2732</v>
      </c>
      <c r="C30194" t="s">
        <v>2660</v>
      </c>
      <c r="D30194" t="s">
        <v>6816</v>
      </c>
      <c r="E30194" s="16">
        <v>15000000</v>
      </c>
      <c r="F30194" t="s">
        <v>2660</v>
      </c>
    </row>
    <row r="30195" spans="1:6" x14ac:dyDescent="0.3">
      <c r="A30195">
        <v>616369</v>
      </c>
      <c r="B30195" t="s">
        <v>2732</v>
      </c>
      <c r="C30195" t="s">
        <v>2660</v>
      </c>
      <c r="D30195" t="s">
        <v>6781</v>
      </c>
      <c r="E30195" s="16">
        <v>20000000</v>
      </c>
      <c r="F30195" t="s">
        <v>2660</v>
      </c>
    </row>
    <row r="30196" spans="1:6" x14ac:dyDescent="0.3">
      <c r="A30196">
        <v>616369</v>
      </c>
      <c r="B30196" t="s">
        <v>2732</v>
      </c>
      <c r="C30196" t="s">
        <v>2660</v>
      </c>
      <c r="D30196" t="s">
        <v>6823</v>
      </c>
      <c r="E30196" s="16">
        <v>6000000</v>
      </c>
      <c r="F30196" t="s">
        <v>2660</v>
      </c>
    </row>
    <row r="30197" spans="1:6" x14ac:dyDescent="0.3">
      <c r="A30197">
        <v>616369</v>
      </c>
      <c r="B30197" t="s">
        <v>2732</v>
      </c>
      <c r="C30197" t="s">
        <v>2660</v>
      </c>
      <c r="D30197" t="s">
        <v>6700</v>
      </c>
      <c r="E30197" s="16">
        <v>9000000</v>
      </c>
      <c r="F30197" t="s">
        <v>2660</v>
      </c>
    </row>
    <row r="30198" spans="1:6" x14ac:dyDescent="0.3">
      <c r="A30198">
        <v>616369</v>
      </c>
      <c r="B30198" t="s">
        <v>2732</v>
      </c>
      <c r="C30198" t="s">
        <v>2660</v>
      </c>
      <c r="D30198" t="s">
        <v>6825</v>
      </c>
      <c r="E30198" s="16">
        <v>11000000</v>
      </c>
      <c r="F30198" t="s">
        <v>2660</v>
      </c>
    </row>
    <row r="30199" spans="1:6" x14ac:dyDescent="0.3">
      <c r="A30199">
        <v>616369</v>
      </c>
      <c r="B30199" t="s">
        <v>2732</v>
      </c>
      <c r="C30199" t="s">
        <v>2660</v>
      </c>
      <c r="D30199" t="s">
        <v>6788</v>
      </c>
      <c r="E30199" s="16">
        <v>15000000</v>
      </c>
      <c r="F30199" t="s">
        <v>2660</v>
      </c>
    </row>
    <row r="30200" spans="1:6" x14ac:dyDescent="0.3">
      <c r="A30200">
        <v>616369</v>
      </c>
      <c r="B30200" t="s">
        <v>2732</v>
      </c>
      <c r="C30200" t="s">
        <v>2660</v>
      </c>
      <c r="D30200" t="s">
        <v>6828</v>
      </c>
      <c r="E30200" s="16">
        <v>15000000</v>
      </c>
      <c r="F30200" t="s">
        <v>2660</v>
      </c>
    </row>
    <row r="30201" spans="1:6" x14ac:dyDescent="0.3">
      <c r="A30201">
        <v>616369</v>
      </c>
      <c r="B30201" t="s">
        <v>2732</v>
      </c>
      <c r="C30201" t="s">
        <v>2660</v>
      </c>
      <c r="D30201" t="s">
        <v>6793</v>
      </c>
      <c r="E30201" s="16">
        <v>20000000</v>
      </c>
      <c r="F30201" t="s">
        <v>2660</v>
      </c>
    </row>
    <row r="30202" spans="1:6" x14ac:dyDescent="0.3">
      <c r="A30202">
        <v>616369</v>
      </c>
      <c r="B30202" t="s">
        <v>2732</v>
      </c>
      <c r="C30202" t="s">
        <v>2660</v>
      </c>
      <c r="D30202" t="s">
        <v>6833</v>
      </c>
      <c r="E30202" s="16">
        <v>6000000</v>
      </c>
      <c r="F30202" t="s">
        <v>2660</v>
      </c>
    </row>
    <row r="30203" spans="1:6" x14ac:dyDescent="0.3">
      <c r="A30203">
        <v>616369</v>
      </c>
      <c r="B30203" t="s">
        <v>2732</v>
      </c>
      <c r="C30203" t="s">
        <v>2660</v>
      </c>
      <c r="D30203" t="s">
        <v>6946</v>
      </c>
      <c r="E30203" s="16">
        <v>15000000</v>
      </c>
      <c r="F30203" t="s">
        <v>2660</v>
      </c>
    </row>
    <row r="30204" spans="1:6" x14ac:dyDescent="0.3">
      <c r="A30204">
        <v>616369</v>
      </c>
      <c r="B30204" t="s">
        <v>2732</v>
      </c>
      <c r="C30204" t="s">
        <v>2660</v>
      </c>
      <c r="D30204" t="s">
        <v>7028</v>
      </c>
      <c r="E30204" s="16">
        <v>18000000</v>
      </c>
      <c r="F30204" t="s">
        <v>2660</v>
      </c>
    </row>
    <row r="30205" spans="1:6" x14ac:dyDescent="0.3">
      <c r="A30205">
        <v>616369</v>
      </c>
      <c r="B30205" t="s">
        <v>2732</v>
      </c>
      <c r="C30205" t="s">
        <v>2660</v>
      </c>
      <c r="D30205" t="s">
        <v>7096</v>
      </c>
      <c r="E30205" s="16">
        <v>1000000</v>
      </c>
      <c r="F30205" t="s">
        <v>8579</v>
      </c>
    </row>
    <row r="30206" spans="1:6" x14ac:dyDescent="0.3">
      <c r="A30206">
        <v>616369</v>
      </c>
      <c r="B30206" t="s">
        <v>2732</v>
      </c>
      <c r="C30206" t="s">
        <v>2660</v>
      </c>
      <c r="D30206" t="s">
        <v>6837</v>
      </c>
      <c r="E30206" s="16">
        <v>10000000</v>
      </c>
      <c r="F30206" t="s">
        <v>2660</v>
      </c>
    </row>
    <row r="30207" spans="1:6" x14ac:dyDescent="0.3">
      <c r="A30207">
        <v>616369</v>
      </c>
      <c r="B30207" t="s">
        <v>2732</v>
      </c>
      <c r="C30207" t="s">
        <v>2660</v>
      </c>
      <c r="D30207" t="s">
        <v>6906</v>
      </c>
      <c r="E30207" s="16">
        <v>12000000</v>
      </c>
      <c r="F30207" t="s">
        <v>2660</v>
      </c>
    </row>
    <row r="30208" spans="1:6" x14ac:dyDescent="0.3">
      <c r="A30208">
        <v>616369</v>
      </c>
      <c r="B30208" t="s">
        <v>2732</v>
      </c>
      <c r="C30208" t="s">
        <v>2660</v>
      </c>
      <c r="D30208" t="s">
        <v>7942</v>
      </c>
      <c r="E30208" s="16">
        <v>18000000</v>
      </c>
      <c r="F30208" t="s">
        <v>2660</v>
      </c>
    </row>
    <row r="30209" spans="1:6" x14ac:dyDescent="0.3">
      <c r="A30209">
        <v>616369</v>
      </c>
      <c r="B30209" t="s">
        <v>2732</v>
      </c>
      <c r="C30209" t="s">
        <v>2660</v>
      </c>
      <c r="D30209" t="s">
        <v>6799</v>
      </c>
      <c r="E30209" s="16">
        <v>20000000</v>
      </c>
      <c r="F30209" t="s">
        <v>2660</v>
      </c>
    </row>
    <row r="30210" spans="1:6" x14ac:dyDescent="0.3">
      <c r="A30210">
        <v>616369</v>
      </c>
      <c r="B30210" t="s">
        <v>2732</v>
      </c>
      <c r="C30210" t="s">
        <v>2660</v>
      </c>
      <c r="D30210" t="s">
        <v>6801</v>
      </c>
      <c r="E30210" s="16">
        <v>20000000</v>
      </c>
      <c r="F30210" t="s">
        <v>2660</v>
      </c>
    </row>
    <row r="30211" spans="1:6" x14ac:dyDescent="0.3">
      <c r="A30211">
        <v>616369</v>
      </c>
      <c r="B30211" t="s">
        <v>2732</v>
      </c>
      <c r="C30211" t="s">
        <v>2660</v>
      </c>
      <c r="D30211" t="s">
        <v>6849</v>
      </c>
      <c r="E30211" s="16">
        <v>15000000</v>
      </c>
      <c r="F30211" t="s">
        <v>2660</v>
      </c>
    </row>
    <row r="30212" spans="1:6" x14ac:dyDescent="0.3">
      <c r="A30212">
        <v>625651</v>
      </c>
      <c r="B30212" t="s">
        <v>2075</v>
      </c>
      <c r="C30212" t="s">
        <v>2660</v>
      </c>
      <c r="D30212" t="s">
        <v>7564</v>
      </c>
      <c r="E30212" s="16">
        <v>500000</v>
      </c>
      <c r="F30212" t="s">
        <v>8579</v>
      </c>
    </row>
    <row r="30213" spans="1:6" x14ac:dyDescent="0.3">
      <c r="A30213">
        <v>625651</v>
      </c>
      <c r="B30213" t="s">
        <v>2075</v>
      </c>
      <c r="C30213" t="s">
        <v>2660</v>
      </c>
      <c r="D30213" t="s">
        <v>6781</v>
      </c>
      <c r="E30213" s="16">
        <v>1200000</v>
      </c>
      <c r="F30213" t="s">
        <v>2660</v>
      </c>
    </row>
    <row r="30214" spans="1:6" x14ac:dyDescent="0.3">
      <c r="A30214">
        <v>625651</v>
      </c>
      <c r="B30214" t="s">
        <v>2075</v>
      </c>
      <c r="C30214" t="s">
        <v>2660</v>
      </c>
      <c r="D30214" t="s">
        <v>6825</v>
      </c>
      <c r="E30214" s="16">
        <v>50000</v>
      </c>
      <c r="F30214" t="s">
        <v>8579</v>
      </c>
    </row>
    <row r="30215" spans="1:6" x14ac:dyDescent="0.3">
      <c r="A30215">
        <v>625651</v>
      </c>
      <c r="B30215" t="s">
        <v>2075</v>
      </c>
      <c r="C30215" t="s">
        <v>2660</v>
      </c>
      <c r="D30215" t="s">
        <v>6788</v>
      </c>
      <c r="E30215" s="16">
        <v>5000000</v>
      </c>
      <c r="F30215" t="s">
        <v>7260</v>
      </c>
    </row>
    <row r="30216" spans="1:6" x14ac:dyDescent="0.3">
      <c r="A30216">
        <v>625651</v>
      </c>
      <c r="B30216" t="s">
        <v>2075</v>
      </c>
      <c r="C30216" t="s">
        <v>2660</v>
      </c>
      <c r="D30216" t="s">
        <v>6793</v>
      </c>
      <c r="E30216" s="16">
        <v>5000000</v>
      </c>
      <c r="F30216" t="s">
        <v>7260</v>
      </c>
    </row>
    <row r="30217" spans="1:6" x14ac:dyDescent="0.3">
      <c r="A30217">
        <v>625651</v>
      </c>
      <c r="B30217" t="s">
        <v>2075</v>
      </c>
      <c r="C30217" t="s">
        <v>2660</v>
      </c>
      <c r="D30217" t="s">
        <v>7293</v>
      </c>
      <c r="E30217" s="16">
        <v>1000000</v>
      </c>
      <c r="F30217" t="s">
        <v>8579</v>
      </c>
    </row>
    <row r="30218" spans="1:6" x14ac:dyDescent="0.3">
      <c r="A30218">
        <v>625651</v>
      </c>
      <c r="B30218" t="s">
        <v>2075</v>
      </c>
      <c r="C30218" t="s">
        <v>2660</v>
      </c>
      <c r="D30218" t="s">
        <v>6946</v>
      </c>
      <c r="E30218" s="16">
        <v>1500000</v>
      </c>
      <c r="F30218" t="s">
        <v>2660</v>
      </c>
    </row>
    <row r="30219" spans="1:6" x14ac:dyDescent="0.3">
      <c r="A30219">
        <v>625651</v>
      </c>
      <c r="B30219" t="s">
        <v>2075</v>
      </c>
      <c r="C30219" t="s">
        <v>2660</v>
      </c>
      <c r="D30219" t="s">
        <v>7028</v>
      </c>
      <c r="E30219" s="16">
        <v>10000000</v>
      </c>
      <c r="F30219" t="s">
        <v>7260</v>
      </c>
    </row>
    <row r="30220" spans="1:6" x14ac:dyDescent="0.3">
      <c r="A30220">
        <v>625651</v>
      </c>
      <c r="B30220" t="s">
        <v>2075</v>
      </c>
      <c r="C30220" t="s">
        <v>2660</v>
      </c>
      <c r="D30220" t="s">
        <v>7942</v>
      </c>
      <c r="E30220" s="16">
        <v>1500000</v>
      </c>
      <c r="F30220" t="s">
        <v>7260</v>
      </c>
    </row>
    <row r="30221" spans="1:6" x14ac:dyDescent="0.3">
      <c r="A30221">
        <v>625651</v>
      </c>
      <c r="B30221" t="s">
        <v>2075</v>
      </c>
      <c r="C30221" t="s">
        <v>2660</v>
      </c>
      <c r="D30221" t="s">
        <v>6799</v>
      </c>
      <c r="E30221" s="16">
        <v>1500000</v>
      </c>
      <c r="F30221" t="s">
        <v>2660</v>
      </c>
    </row>
    <row r="30222" spans="1:6" x14ac:dyDescent="0.3">
      <c r="A30222">
        <v>625651</v>
      </c>
      <c r="B30222" t="s">
        <v>2075</v>
      </c>
      <c r="C30222" t="s">
        <v>2660</v>
      </c>
      <c r="D30222" t="s">
        <v>7279</v>
      </c>
      <c r="E30222" s="16">
        <v>1000000</v>
      </c>
      <c r="F30222" t="s">
        <v>8579</v>
      </c>
    </row>
    <row r="30223" spans="1:6" x14ac:dyDescent="0.3">
      <c r="A30223">
        <v>625651</v>
      </c>
      <c r="B30223" t="s">
        <v>2075</v>
      </c>
      <c r="C30223" t="s">
        <v>2660</v>
      </c>
      <c r="D30223" t="s">
        <v>6801</v>
      </c>
      <c r="E30223" s="16">
        <v>1200000</v>
      </c>
      <c r="F30223" t="s">
        <v>2660</v>
      </c>
    </row>
    <row r="30224" spans="1:6" x14ac:dyDescent="0.3">
      <c r="A30224">
        <v>625651</v>
      </c>
      <c r="B30224" t="s">
        <v>2075</v>
      </c>
      <c r="C30224" t="s">
        <v>2660</v>
      </c>
      <c r="D30224" t="s">
        <v>7280</v>
      </c>
      <c r="E30224" s="16">
        <v>1000000</v>
      </c>
      <c r="F30224" t="s">
        <v>8579</v>
      </c>
    </row>
    <row r="30225" spans="1:6" x14ac:dyDescent="0.3">
      <c r="A30225">
        <v>625651</v>
      </c>
      <c r="B30225" t="s">
        <v>2075</v>
      </c>
      <c r="C30225" t="s">
        <v>2660</v>
      </c>
      <c r="D30225" t="s">
        <v>7775</v>
      </c>
      <c r="E30225" s="16">
        <v>1000000</v>
      </c>
      <c r="F30225" t="s">
        <v>8579</v>
      </c>
    </row>
    <row r="30226" spans="1:6" x14ac:dyDescent="0.3">
      <c r="A30226">
        <v>625651</v>
      </c>
      <c r="B30226" t="s">
        <v>2075</v>
      </c>
      <c r="C30226" t="s">
        <v>2660</v>
      </c>
      <c r="D30226" t="s">
        <v>7323</v>
      </c>
      <c r="E30226" s="16">
        <v>500000</v>
      </c>
      <c r="F30226" t="s">
        <v>8579</v>
      </c>
    </row>
    <row r="30227" spans="1:6" x14ac:dyDescent="0.3">
      <c r="A30227">
        <v>625651</v>
      </c>
      <c r="B30227" t="s">
        <v>2075</v>
      </c>
      <c r="C30227" t="s">
        <v>2660</v>
      </c>
      <c r="D30227" t="s">
        <v>9235</v>
      </c>
      <c r="E30227" s="16">
        <v>700000</v>
      </c>
      <c r="F30227" t="s">
        <v>8579</v>
      </c>
    </row>
    <row r="30228" spans="1:6" x14ac:dyDescent="0.3">
      <c r="A30228">
        <v>634431</v>
      </c>
      <c r="B30228" t="s">
        <v>2689</v>
      </c>
      <c r="C30228" t="s">
        <v>2660</v>
      </c>
      <c r="D30228" t="s">
        <v>6995</v>
      </c>
      <c r="E30228" s="16">
        <v>9000000</v>
      </c>
      <c r="F30228" t="s">
        <v>2660</v>
      </c>
    </row>
    <row r="30229" spans="1:6" x14ac:dyDescent="0.3">
      <c r="A30229">
        <v>634431</v>
      </c>
      <c r="B30229" t="s">
        <v>2689</v>
      </c>
      <c r="C30229" t="s">
        <v>2660</v>
      </c>
      <c r="D30229" t="s">
        <v>6808</v>
      </c>
      <c r="E30229" s="16">
        <v>3000000</v>
      </c>
      <c r="F30229" t="s">
        <v>8579</v>
      </c>
    </row>
    <row r="30230" spans="1:6" x14ac:dyDescent="0.3">
      <c r="A30230">
        <v>634431</v>
      </c>
      <c r="B30230" t="s">
        <v>2689</v>
      </c>
      <c r="C30230" t="s">
        <v>2660</v>
      </c>
      <c r="D30230" t="s">
        <v>6781</v>
      </c>
      <c r="E30230" s="16">
        <v>20000000</v>
      </c>
      <c r="F30230" t="s">
        <v>2660</v>
      </c>
    </row>
    <row r="30231" spans="1:6" x14ac:dyDescent="0.3">
      <c r="A30231">
        <v>634431</v>
      </c>
      <c r="B30231" t="s">
        <v>2689</v>
      </c>
      <c r="C30231" t="s">
        <v>2660</v>
      </c>
      <c r="D30231" t="s">
        <v>6823</v>
      </c>
      <c r="E30231" s="16">
        <v>2000000</v>
      </c>
      <c r="F30231" t="s">
        <v>2660</v>
      </c>
    </row>
    <row r="30232" spans="1:6" x14ac:dyDescent="0.3">
      <c r="A30232">
        <v>634431</v>
      </c>
      <c r="B30232" t="s">
        <v>2689</v>
      </c>
      <c r="C30232" t="s">
        <v>2660</v>
      </c>
      <c r="D30232" t="s">
        <v>6788</v>
      </c>
      <c r="E30232" s="16">
        <v>10000000</v>
      </c>
      <c r="F30232" t="s">
        <v>2660</v>
      </c>
    </row>
    <row r="30233" spans="1:6" x14ac:dyDescent="0.3">
      <c r="A30233">
        <v>634431</v>
      </c>
      <c r="B30233" t="s">
        <v>2689</v>
      </c>
      <c r="C30233" t="s">
        <v>2660</v>
      </c>
      <c r="D30233" t="s">
        <v>6793</v>
      </c>
      <c r="E30233" s="16">
        <v>8000000</v>
      </c>
      <c r="F30233" t="s">
        <v>2660</v>
      </c>
    </row>
    <row r="30234" spans="1:6" x14ac:dyDescent="0.3">
      <c r="A30234">
        <v>634431</v>
      </c>
      <c r="B30234" t="s">
        <v>2689</v>
      </c>
      <c r="C30234" t="s">
        <v>2660</v>
      </c>
      <c r="D30234" t="s">
        <v>6833</v>
      </c>
      <c r="E30234" s="16">
        <v>2000000</v>
      </c>
      <c r="F30234" t="s">
        <v>2660</v>
      </c>
    </row>
    <row r="30235" spans="1:6" x14ac:dyDescent="0.3">
      <c r="A30235">
        <v>634431</v>
      </c>
      <c r="B30235" t="s">
        <v>2689</v>
      </c>
      <c r="C30235" t="s">
        <v>2660</v>
      </c>
      <c r="D30235" t="s">
        <v>7293</v>
      </c>
      <c r="E30235" s="16">
        <v>3000000</v>
      </c>
      <c r="F30235" t="s">
        <v>8579</v>
      </c>
    </row>
    <row r="30236" spans="1:6" x14ac:dyDescent="0.3">
      <c r="A30236">
        <v>634431</v>
      </c>
      <c r="B30236" t="s">
        <v>2689</v>
      </c>
      <c r="C30236" t="s">
        <v>2660</v>
      </c>
      <c r="D30236" t="s">
        <v>6946</v>
      </c>
      <c r="E30236" s="16">
        <v>5000000</v>
      </c>
      <c r="F30236" t="s">
        <v>2660</v>
      </c>
    </row>
    <row r="30237" spans="1:6" x14ac:dyDescent="0.3">
      <c r="A30237">
        <v>634431</v>
      </c>
      <c r="B30237" t="s">
        <v>2689</v>
      </c>
      <c r="C30237" t="s">
        <v>2660</v>
      </c>
      <c r="D30237" t="s">
        <v>7028</v>
      </c>
      <c r="E30237" s="16">
        <v>10000000</v>
      </c>
      <c r="F30237" t="s">
        <v>2660</v>
      </c>
    </row>
    <row r="30238" spans="1:6" x14ac:dyDescent="0.3">
      <c r="A30238">
        <v>634431</v>
      </c>
      <c r="B30238" t="s">
        <v>2689</v>
      </c>
      <c r="C30238" t="s">
        <v>2660</v>
      </c>
      <c r="D30238" t="s">
        <v>7273</v>
      </c>
      <c r="E30238" s="16">
        <v>100000</v>
      </c>
      <c r="F30238" t="s">
        <v>9765</v>
      </c>
    </row>
    <row r="30239" spans="1:6" x14ac:dyDescent="0.3">
      <c r="A30239">
        <v>634431</v>
      </c>
      <c r="B30239" t="s">
        <v>2689</v>
      </c>
      <c r="C30239" t="s">
        <v>2660</v>
      </c>
      <c r="D30239" t="s">
        <v>6838</v>
      </c>
      <c r="E30239" s="16">
        <v>12000000</v>
      </c>
      <c r="F30239" t="s">
        <v>2660</v>
      </c>
    </row>
    <row r="30240" spans="1:6" x14ac:dyDescent="0.3">
      <c r="A30240">
        <v>634431</v>
      </c>
      <c r="B30240" t="s">
        <v>2689</v>
      </c>
      <c r="C30240" t="s">
        <v>2660</v>
      </c>
      <c r="D30240" t="s">
        <v>7942</v>
      </c>
      <c r="E30240" s="16">
        <v>16000000</v>
      </c>
      <c r="F30240" t="s">
        <v>2660</v>
      </c>
    </row>
    <row r="30241" spans="1:6" x14ac:dyDescent="0.3">
      <c r="A30241">
        <v>634431</v>
      </c>
      <c r="B30241" t="s">
        <v>2689</v>
      </c>
      <c r="C30241" t="s">
        <v>2660</v>
      </c>
      <c r="D30241" t="s">
        <v>6799</v>
      </c>
      <c r="E30241" s="16">
        <v>10000000</v>
      </c>
      <c r="F30241" t="s">
        <v>2660</v>
      </c>
    </row>
    <row r="30242" spans="1:6" x14ac:dyDescent="0.3">
      <c r="A30242">
        <v>634431</v>
      </c>
      <c r="B30242" t="s">
        <v>2689</v>
      </c>
      <c r="C30242" t="s">
        <v>2660</v>
      </c>
      <c r="D30242" t="s">
        <v>6801</v>
      </c>
      <c r="E30242" s="16">
        <v>18000000</v>
      </c>
      <c r="F30242" t="s">
        <v>2660</v>
      </c>
    </row>
    <row r="30243" spans="1:6" x14ac:dyDescent="0.3">
      <c r="A30243">
        <v>634431</v>
      </c>
      <c r="B30243" t="s">
        <v>2689</v>
      </c>
      <c r="C30243" t="s">
        <v>2660</v>
      </c>
      <c r="D30243" t="s">
        <v>7280</v>
      </c>
      <c r="E30243" s="16">
        <v>3000000</v>
      </c>
      <c r="F30243" t="s">
        <v>8579</v>
      </c>
    </row>
    <row r="30244" spans="1:6" x14ac:dyDescent="0.3">
      <c r="A30244">
        <v>634431</v>
      </c>
      <c r="B30244" t="s">
        <v>2689</v>
      </c>
      <c r="C30244" t="s">
        <v>2660</v>
      </c>
      <c r="D30244" t="s">
        <v>7323</v>
      </c>
      <c r="E30244" s="16">
        <v>300000</v>
      </c>
      <c r="F30244" t="s">
        <v>9765</v>
      </c>
    </row>
    <row r="30245" spans="1:6" x14ac:dyDescent="0.3">
      <c r="A30245">
        <v>634431</v>
      </c>
      <c r="B30245" t="s">
        <v>2689</v>
      </c>
      <c r="C30245" t="s">
        <v>2660</v>
      </c>
      <c r="D30245" t="s">
        <v>6849</v>
      </c>
      <c r="E30245" s="16">
        <v>3000000</v>
      </c>
      <c r="F30245" t="s">
        <v>8579</v>
      </c>
    </row>
    <row r="30246" spans="1:6" x14ac:dyDescent="0.3">
      <c r="A30246">
        <v>660438</v>
      </c>
      <c r="B30246" t="s">
        <v>2708</v>
      </c>
      <c r="C30246" t="s">
        <v>2660</v>
      </c>
      <c r="D30246" t="s">
        <v>6788</v>
      </c>
      <c r="E30246" s="16">
        <v>15000000</v>
      </c>
      <c r="F30246" t="s">
        <v>2660</v>
      </c>
    </row>
    <row r="30247" spans="1:6" x14ac:dyDescent="0.3">
      <c r="A30247">
        <v>660438</v>
      </c>
      <c r="B30247" t="s">
        <v>2708</v>
      </c>
      <c r="C30247" t="s">
        <v>2660</v>
      </c>
      <c r="D30247" t="s">
        <v>8393</v>
      </c>
      <c r="E30247" s="16">
        <v>5000000</v>
      </c>
      <c r="F30247" t="s">
        <v>7790</v>
      </c>
    </row>
    <row r="30248" spans="1:6" x14ac:dyDescent="0.3">
      <c r="A30248">
        <v>660438</v>
      </c>
      <c r="B30248" t="s">
        <v>2708</v>
      </c>
      <c r="C30248" t="s">
        <v>2660</v>
      </c>
      <c r="D30248" t="s">
        <v>7067</v>
      </c>
      <c r="E30248" s="16">
        <v>20000000</v>
      </c>
      <c r="F30248" t="s">
        <v>2660</v>
      </c>
    </row>
    <row r="30249" spans="1:6" x14ac:dyDescent="0.3">
      <c r="A30249">
        <v>660438</v>
      </c>
      <c r="B30249" t="s">
        <v>2708</v>
      </c>
      <c r="C30249" t="s">
        <v>2660</v>
      </c>
      <c r="D30249" t="s">
        <v>6793</v>
      </c>
      <c r="E30249" s="16">
        <v>12000000</v>
      </c>
      <c r="F30249" t="s">
        <v>2660</v>
      </c>
    </row>
    <row r="30250" spans="1:6" x14ac:dyDescent="0.3">
      <c r="A30250">
        <v>660438</v>
      </c>
      <c r="B30250" t="s">
        <v>2708</v>
      </c>
      <c r="C30250" t="s">
        <v>2660</v>
      </c>
      <c r="D30250" t="s">
        <v>7671</v>
      </c>
      <c r="E30250" s="16">
        <v>300000</v>
      </c>
      <c r="F30250" t="s">
        <v>7790</v>
      </c>
    </row>
    <row r="30251" spans="1:6" x14ac:dyDescent="0.3">
      <c r="A30251">
        <v>660438</v>
      </c>
      <c r="B30251" t="s">
        <v>2708</v>
      </c>
      <c r="C30251" t="s">
        <v>2660</v>
      </c>
      <c r="D30251" t="s">
        <v>9191</v>
      </c>
      <c r="E30251" s="16">
        <v>800000</v>
      </c>
      <c r="F30251" t="s">
        <v>7790</v>
      </c>
    </row>
    <row r="30252" spans="1:6" x14ac:dyDescent="0.3">
      <c r="A30252">
        <v>660438</v>
      </c>
      <c r="B30252" t="s">
        <v>2708</v>
      </c>
      <c r="C30252" t="s">
        <v>2660</v>
      </c>
      <c r="D30252" t="s">
        <v>7942</v>
      </c>
      <c r="E30252" s="16">
        <v>18000000</v>
      </c>
      <c r="F30252" t="s">
        <v>2660</v>
      </c>
    </row>
    <row r="30253" spans="1:6" x14ac:dyDescent="0.3">
      <c r="A30253">
        <v>660438</v>
      </c>
      <c r="B30253" t="s">
        <v>2708</v>
      </c>
      <c r="C30253" t="s">
        <v>2660</v>
      </c>
      <c r="D30253" t="s">
        <v>7334</v>
      </c>
      <c r="E30253" s="16">
        <v>2000000</v>
      </c>
      <c r="F30253" t="s">
        <v>7790</v>
      </c>
    </row>
    <row r="30254" spans="1:6" x14ac:dyDescent="0.3">
      <c r="A30254">
        <v>660438</v>
      </c>
      <c r="B30254" t="s">
        <v>2708</v>
      </c>
      <c r="C30254" t="s">
        <v>2660</v>
      </c>
      <c r="D30254" t="s">
        <v>7355</v>
      </c>
      <c r="E30254" s="16">
        <v>400000</v>
      </c>
      <c r="F30254" t="s">
        <v>7790</v>
      </c>
    </row>
    <row r="30255" spans="1:6" x14ac:dyDescent="0.3">
      <c r="A30255">
        <v>660438</v>
      </c>
      <c r="B30255" t="s">
        <v>2708</v>
      </c>
      <c r="C30255" t="s">
        <v>2660</v>
      </c>
      <c r="D30255" t="s">
        <v>7800</v>
      </c>
      <c r="E30255" s="16">
        <v>400000</v>
      </c>
      <c r="F30255" t="s">
        <v>9805</v>
      </c>
    </row>
    <row r="30256" spans="1:6" x14ac:dyDescent="0.3">
      <c r="A30256">
        <v>660438</v>
      </c>
      <c r="B30256" t="s">
        <v>2708</v>
      </c>
      <c r="C30256" t="s">
        <v>2660</v>
      </c>
      <c r="D30256" t="s">
        <v>6801</v>
      </c>
      <c r="E30256" s="16">
        <v>20000000</v>
      </c>
      <c r="F30256" t="s">
        <v>2660</v>
      </c>
    </row>
    <row r="30257" spans="1:6" x14ac:dyDescent="0.3">
      <c r="A30257">
        <v>660438</v>
      </c>
      <c r="B30257" t="s">
        <v>2708</v>
      </c>
      <c r="C30257" t="s">
        <v>2660</v>
      </c>
      <c r="D30257" t="s">
        <v>6988</v>
      </c>
      <c r="E30257" s="16">
        <v>100000</v>
      </c>
      <c r="F30257" t="s">
        <v>9322</v>
      </c>
    </row>
    <row r="30258" spans="1:6" x14ac:dyDescent="0.3">
      <c r="A30258">
        <v>661145</v>
      </c>
      <c r="B30258" t="s">
        <v>2686</v>
      </c>
      <c r="C30258" t="s">
        <v>2660</v>
      </c>
      <c r="D30258" t="s">
        <v>9781</v>
      </c>
      <c r="E30258" s="16">
        <v>75000</v>
      </c>
      <c r="F30258" t="s">
        <v>9522</v>
      </c>
    </row>
    <row r="30259" spans="1:6" x14ac:dyDescent="0.3">
      <c r="A30259">
        <v>661145</v>
      </c>
      <c r="B30259" t="s">
        <v>2686</v>
      </c>
      <c r="C30259" t="s">
        <v>2660</v>
      </c>
      <c r="D30259" t="s">
        <v>9783</v>
      </c>
      <c r="E30259" s="16">
        <v>200000</v>
      </c>
      <c r="F30259" t="s">
        <v>9522</v>
      </c>
    </row>
    <row r="30260" spans="1:6" x14ac:dyDescent="0.3">
      <c r="A30260">
        <v>661145</v>
      </c>
      <c r="B30260" t="s">
        <v>2686</v>
      </c>
      <c r="C30260" t="s">
        <v>2660</v>
      </c>
      <c r="D30260" t="s">
        <v>8050</v>
      </c>
      <c r="E30260" s="16">
        <v>300000</v>
      </c>
      <c r="F30260" t="s">
        <v>9522</v>
      </c>
    </row>
    <row r="30261" spans="1:6" x14ac:dyDescent="0.3">
      <c r="A30261">
        <v>661145</v>
      </c>
      <c r="B30261" t="s">
        <v>2686</v>
      </c>
      <c r="C30261" t="s">
        <v>2660</v>
      </c>
      <c r="D30261" t="s">
        <v>7861</v>
      </c>
      <c r="E30261" s="16">
        <v>50000</v>
      </c>
      <c r="F30261" t="s">
        <v>9810</v>
      </c>
    </row>
    <row r="30262" spans="1:6" x14ac:dyDescent="0.3">
      <c r="A30262">
        <v>661145</v>
      </c>
      <c r="B30262" t="s">
        <v>2686</v>
      </c>
      <c r="C30262" t="s">
        <v>2660</v>
      </c>
      <c r="D30262" t="s">
        <v>6788</v>
      </c>
      <c r="E30262" s="16">
        <v>15000000</v>
      </c>
      <c r="F30262" t="s">
        <v>2660</v>
      </c>
    </row>
    <row r="30263" spans="1:6" x14ac:dyDescent="0.3">
      <c r="A30263">
        <v>661145</v>
      </c>
      <c r="B30263" t="s">
        <v>2686</v>
      </c>
      <c r="C30263" t="s">
        <v>2660</v>
      </c>
      <c r="D30263" t="s">
        <v>6793</v>
      </c>
      <c r="E30263" s="16">
        <v>15000000</v>
      </c>
      <c r="F30263" t="s">
        <v>2660</v>
      </c>
    </row>
    <row r="30264" spans="1:6" x14ac:dyDescent="0.3">
      <c r="A30264">
        <v>661145</v>
      </c>
      <c r="B30264" t="s">
        <v>2686</v>
      </c>
      <c r="C30264" t="s">
        <v>2660</v>
      </c>
      <c r="D30264" t="s">
        <v>9811</v>
      </c>
      <c r="E30264" s="16">
        <v>50000</v>
      </c>
      <c r="F30264" t="s">
        <v>9810</v>
      </c>
    </row>
    <row r="30265" spans="1:6" x14ac:dyDescent="0.3">
      <c r="A30265">
        <v>661145</v>
      </c>
      <c r="B30265" t="s">
        <v>2686</v>
      </c>
      <c r="C30265" t="s">
        <v>2660</v>
      </c>
      <c r="D30265" t="s">
        <v>9812</v>
      </c>
      <c r="E30265" s="16">
        <v>2500000</v>
      </c>
      <c r="F30265" t="s">
        <v>8579</v>
      </c>
    </row>
    <row r="30266" spans="1:6" x14ac:dyDescent="0.3">
      <c r="A30266">
        <v>661145</v>
      </c>
      <c r="B30266" t="s">
        <v>2686</v>
      </c>
      <c r="C30266" t="s">
        <v>2660</v>
      </c>
      <c r="D30266" t="s">
        <v>9790</v>
      </c>
      <c r="E30266" s="16">
        <v>250000</v>
      </c>
      <c r="F30266" t="s">
        <v>9522</v>
      </c>
    </row>
    <row r="30267" spans="1:6" x14ac:dyDescent="0.3">
      <c r="A30267">
        <v>661145</v>
      </c>
      <c r="B30267" t="s">
        <v>2686</v>
      </c>
      <c r="C30267" t="s">
        <v>2660</v>
      </c>
      <c r="D30267" t="s">
        <v>9217</v>
      </c>
      <c r="E30267" s="16">
        <v>5000000</v>
      </c>
      <c r="F30267" t="s">
        <v>2660</v>
      </c>
    </row>
    <row r="30268" spans="1:6" x14ac:dyDescent="0.3">
      <c r="A30268">
        <v>661145</v>
      </c>
      <c r="B30268" t="s">
        <v>2686</v>
      </c>
      <c r="C30268" t="s">
        <v>2660</v>
      </c>
      <c r="D30268" t="s">
        <v>9813</v>
      </c>
      <c r="E30268" s="16">
        <v>100000</v>
      </c>
      <c r="F30268" t="s">
        <v>9522</v>
      </c>
    </row>
    <row r="30269" spans="1:6" x14ac:dyDescent="0.3">
      <c r="A30269">
        <v>661145</v>
      </c>
      <c r="B30269" t="s">
        <v>2686</v>
      </c>
      <c r="C30269" t="s">
        <v>2660</v>
      </c>
      <c r="D30269" t="s">
        <v>6983</v>
      </c>
      <c r="E30269" s="16">
        <v>300000</v>
      </c>
      <c r="F30269" t="s">
        <v>8579</v>
      </c>
    </row>
    <row r="30270" spans="1:6" x14ac:dyDescent="0.3">
      <c r="A30270">
        <v>661145</v>
      </c>
      <c r="B30270" t="s">
        <v>2686</v>
      </c>
      <c r="C30270" t="s">
        <v>2660</v>
      </c>
      <c r="D30270" t="s">
        <v>6838</v>
      </c>
      <c r="E30270" s="16">
        <v>2000000</v>
      </c>
      <c r="F30270" t="s">
        <v>8579</v>
      </c>
    </row>
    <row r="30271" spans="1:6" x14ac:dyDescent="0.3">
      <c r="A30271">
        <v>661145</v>
      </c>
      <c r="B30271" t="s">
        <v>2686</v>
      </c>
      <c r="C30271" t="s">
        <v>2660</v>
      </c>
      <c r="D30271" t="s">
        <v>6801</v>
      </c>
      <c r="E30271" s="16">
        <v>12000000</v>
      </c>
      <c r="F30271" t="s">
        <v>2660</v>
      </c>
    </row>
    <row r="30272" spans="1:6" x14ac:dyDescent="0.3">
      <c r="A30272">
        <v>661145</v>
      </c>
      <c r="B30272" t="s">
        <v>2686</v>
      </c>
      <c r="C30272" t="s">
        <v>2660</v>
      </c>
      <c r="D30272" t="s">
        <v>7775</v>
      </c>
      <c r="E30272" s="16">
        <v>300000</v>
      </c>
      <c r="F30272" t="s">
        <v>8905</v>
      </c>
    </row>
    <row r="30273" spans="1:6" x14ac:dyDescent="0.3">
      <c r="A30273">
        <v>661145</v>
      </c>
      <c r="B30273" t="s">
        <v>2686</v>
      </c>
      <c r="C30273" t="s">
        <v>2660</v>
      </c>
      <c r="D30273" t="s">
        <v>9235</v>
      </c>
      <c r="E30273" s="16">
        <v>300000</v>
      </c>
      <c r="F30273" t="s">
        <v>8905</v>
      </c>
    </row>
    <row r="30274" spans="1:6" x14ac:dyDescent="0.3">
      <c r="A30274">
        <v>709215</v>
      </c>
      <c r="B30274" t="s">
        <v>2703</v>
      </c>
      <c r="C30274" t="s">
        <v>2660</v>
      </c>
      <c r="D30274" t="s">
        <v>6995</v>
      </c>
      <c r="E30274" s="16">
        <v>1000000</v>
      </c>
      <c r="F30274" t="s">
        <v>2660</v>
      </c>
    </row>
    <row r="30275" spans="1:6" x14ac:dyDescent="0.3">
      <c r="A30275">
        <v>709215</v>
      </c>
      <c r="B30275" t="s">
        <v>2703</v>
      </c>
      <c r="C30275" t="s">
        <v>2660</v>
      </c>
      <c r="D30275" t="s">
        <v>9816</v>
      </c>
      <c r="E30275" s="16">
        <v>50000</v>
      </c>
      <c r="F30275" t="s">
        <v>7947</v>
      </c>
    </row>
    <row r="30276" spans="1:6" x14ac:dyDescent="0.3">
      <c r="A30276">
        <v>709215</v>
      </c>
      <c r="B30276" t="s">
        <v>2703</v>
      </c>
      <c r="C30276" t="s">
        <v>2660</v>
      </c>
      <c r="D30276" t="s">
        <v>6793</v>
      </c>
      <c r="E30276" s="16">
        <v>1500000</v>
      </c>
      <c r="F30276" t="s">
        <v>2660</v>
      </c>
    </row>
    <row r="30277" spans="1:6" x14ac:dyDescent="0.3">
      <c r="A30277">
        <v>709215</v>
      </c>
      <c r="B30277" t="s">
        <v>2703</v>
      </c>
      <c r="C30277" t="s">
        <v>2660</v>
      </c>
      <c r="D30277" t="s">
        <v>6980</v>
      </c>
      <c r="E30277" s="16">
        <v>300000</v>
      </c>
      <c r="F30277" t="s">
        <v>8579</v>
      </c>
    </row>
    <row r="30278" spans="1:6" x14ac:dyDescent="0.3">
      <c r="A30278">
        <v>709215</v>
      </c>
      <c r="B30278" t="s">
        <v>2703</v>
      </c>
      <c r="C30278" t="s">
        <v>2660</v>
      </c>
      <c r="D30278" t="s">
        <v>6983</v>
      </c>
      <c r="E30278" s="16">
        <v>200000</v>
      </c>
      <c r="F30278" t="s">
        <v>8579</v>
      </c>
    </row>
    <row r="30279" spans="1:6" x14ac:dyDescent="0.3">
      <c r="A30279">
        <v>709215</v>
      </c>
      <c r="B30279" t="s">
        <v>2703</v>
      </c>
      <c r="C30279" t="s">
        <v>2660</v>
      </c>
      <c r="D30279" t="s">
        <v>7692</v>
      </c>
      <c r="E30279" s="16">
        <v>250000</v>
      </c>
      <c r="F30279" t="s">
        <v>8579</v>
      </c>
    </row>
    <row r="30280" spans="1:6" x14ac:dyDescent="0.3">
      <c r="A30280">
        <v>709215</v>
      </c>
      <c r="B30280" t="s">
        <v>2703</v>
      </c>
      <c r="C30280" t="s">
        <v>2660</v>
      </c>
      <c r="D30280" t="s">
        <v>9776</v>
      </c>
      <c r="E30280" s="16">
        <v>400000</v>
      </c>
      <c r="F30280" t="s">
        <v>8579</v>
      </c>
    </row>
    <row r="30281" spans="1:6" x14ac:dyDescent="0.3">
      <c r="A30281">
        <v>709215</v>
      </c>
      <c r="B30281" t="s">
        <v>2703</v>
      </c>
      <c r="C30281" t="s">
        <v>2660</v>
      </c>
      <c r="D30281" t="s">
        <v>7280</v>
      </c>
      <c r="E30281" s="16">
        <v>50000</v>
      </c>
      <c r="F30281" t="s">
        <v>7947</v>
      </c>
    </row>
    <row r="30282" spans="1:6" x14ac:dyDescent="0.3">
      <c r="A30282">
        <v>709215</v>
      </c>
      <c r="B30282" t="s">
        <v>2703</v>
      </c>
      <c r="C30282" t="s">
        <v>2660</v>
      </c>
      <c r="D30282" t="s">
        <v>7775</v>
      </c>
      <c r="E30282" s="16">
        <v>50000</v>
      </c>
      <c r="F30282" t="s">
        <v>7947</v>
      </c>
    </row>
    <row r="30283" spans="1:6" x14ac:dyDescent="0.3">
      <c r="A30283">
        <v>709215</v>
      </c>
      <c r="B30283" t="s">
        <v>2703</v>
      </c>
      <c r="C30283" t="s">
        <v>2660</v>
      </c>
      <c r="D30283" t="s">
        <v>9235</v>
      </c>
      <c r="E30283" s="16">
        <v>150000</v>
      </c>
      <c r="F30283" t="s">
        <v>7947</v>
      </c>
    </row>
    <row r="30284" spans="1:6" x14ac:dyDescent="0.3">
      <c r="A30284">
        <v>709215</v>
      </c>
      <c r="B30284" t="s">
        <v>2703</v>
      </c>
      <c r="C30284" t="s">
        <v>2660</v>
      </c>
      <c r="D30284" t="s">
        <v>6849</v>
      </c>
      <c r="E30284" s="16">
        <v>50000</v>
      </c>
      <c r="F30284" t="s">
        <v>7947</v>
      </c>
    </row>
    <row r="30285" spans="1:6" x14ac:dyDescent="0.3">
      <c r="A30285">
        <v>907813</v>
      </c>
      <c r="B30285" t="s">
        <v>2293</v>
      </c>
      <c r="C30285" t="s">
        <v>2660</v>
      </c>
      <c r="D30285" t="s">
        <v>6788</v>
      </c>
      <c r="E30285" s="16">
        <v>8000000</v>
      </c>
      <c r="F30285" t="s">
        <v>2660</v>
      </c>
    </row>
    <row r="30286" spans="1:6" x14ac:dyDescent="0.3">
      <c r="A30286">
        <v>907813</v>
      </c>
      <c r="B30286" t="s">
        <v>2293</v>
      </c>
      <c r="C30286" t="s">
        <v>2660</v>
      </c>
      <c r="D30286" t="s">
        <v>6793</v>
      </c>
      <c r="E30286" s="16">
        <v>8000000</v>
      </c>
      <c r="F30286" t="s">
        <v>2660</v>
      </c>
    </row>
    <row r="30287" spans="1:6" x14ac:dyDescent="0.3">
      <c r="A30287">
        <v>907813</v>
      </c>
      <c r="B30287" t="s">
        <v>2293</v>
      </c>
      <c r="C30287" t="s">
        <v>2660</v>
      </c>
      <c r="D30287" t="s">
        <v>6833</v>
      </c>
      <c r="E30287" s="16">
        <v>1000000</v>
      </c>
      <c r="F30287" t="s">
        <v>8579</v>
      </c>
    </row>
    <row r="30288" spans="1:6" x14ac:dyDescent="0.3">
      <c r="A30288">
        <v>907813</v>
      </c>
      <c r="B30288" t="s">
        <v>2293</v>
      </c>
      <c r="C30288" t="s">
        <v>2660</v>
      </c>
      <c r="D30288" t="s">
        <v>6946</v>
      </c>
      <c r="E30288" s="16">
        <v>1500000</v>
      </c>
      <c r="F30288" t="s">
        <v>8579</v>
      </c>
    </row>
    <row r="30289" spans="1:6" x14ac:dyDescent="0.3">
      <c r="A30289">
        <v>907813</v>
      </c>
      <c r="B30289" t="s">
        <v>2293</v>
      </c>
      <c r="C30289" t="s">
        <v>2660</v>
      </c>
      <c r="D30289" t="s">
        <v>8843</v>
      </c>
      <c r="E30289" s="16">
        <v>200000</v>
      </c>
      <c r="F30289" t="s">
        <v>9765</v>
      </c>
    </row>
    <row r="30290" spans="1:6" x14ac:dyDescent="0.3">
      <c r="A30290">
        <v>907813</v>
      </c>
      <c r="B30290" t="s">
        <v>2293</v>
      </c>
      <c r="C30290" t="s">
        <v>2660</v>
      </c>
      <c r="D30290" t="s">
        <v>6983</v>
      </c>
      <c r="E30290" s="16">
        <v>1500000</v>
      </c>
      <c r="F30290" t="s">
        <v>8579</v>
      </c>
    </row>
    <row r="30291" spans="1:6" x14ac:dyDescent="0.3">
      <c r="A30291">
        <v>907813</v>
      </c>
      <c r="B30291" t="s">
        <v>2293</v>
      </c>
      <c r="C30291" t="s">
        <v>2660</v>
      </c>
      <c r="D30291" t="s">
        <v>7942</v>
      </c>
      <c r="E30291" s="16">
        <v>3000000</v>
      </c>
      <c r="F30291" t="s">
        <v>2660</v>
      </c>
    </row>
    <row r="30292" spans="1:6" x14ac:dyDescent="0.3">
      <c r="A30292">
        <v>907813</v>
      </c>
      <c r="B30292" t="s">
        <v>2293</v>
      </c>
      <c r="C30292" t="s">
        <v>2660</v>
      </c>
      <c r="D30292" t="s">
        <v>7667</v>
      </c>
      <c r="E30292" s="16">
        <v>500000</v>
      </c>
      <c r="F30292" t="s">
        <v>8579</v>
      </c>
    </row>
    <row r="30293" spans="1:6" x14ac:dyDescent="0.3">
      <c r="A30293">
        <v>907813</v>
      </c>
      <c r="B30293" t="s">
        <v>2293</v>
      </c>
      <c r="C30293" t="s">
        <v>2660</v>
      </c>
      <c r="D30293" t="s">
        <v>7692</v>
      </c>
      <c r="E30293" s="16">
        <v>1500000</v>
      </c>
      <c r="F30293" t="s">
        <v>8579</v>
      </c>
    </row>
    <row r="30294" spans="1:6" x14ac:dyDescent="0.3">
      <c r="A30294">
        <v>907813</v>
      </c>
      <c r="B30294" t="s">
        <v>2293</v>
      </c>
      <c r="C30294" t="s">
        <v>2660</v>
      </c>
      <c r="D30294" t="s">
        <v>6801</v>
      </c>
      <c r="E30294" s="16">
        <v>1800000</v>
      </c>
      <c r="F30294" t="s">
        <v>2660</v>
      </c>
    </row>
    <row r="30295" spans="1:6" x14ac:dyDescent="0.3">
      <c r="A30295">
        <v>907813</v>
      </c>
      <c r="B30295" t="s">
        <v>2293</v>
      </c>
      <c r="C30295" t="s">
        <v>2660</v>
      </c>
      <c r="D30295" t="s">
        <v>7280</v>
      </c>
      <c r="E30295" s="16">
        <v>200000</v>
      </c>
      <c r="F30295" t="s">
        <v>9765</v>
      </c>
    </row>
    <row r="30296" spans="1:6" x14ac:dyDescent="0.3">
      <c r="A30296">
        <v>907813</v>
      </c>
      <c r="B30296" t="s">
        <v>2293</v>
      </c>
      <c r="C30296" t="s">
        <v>2660</v>
      </c>
      <c r="D30296" t="s">
        <v>7775</v>
      </c>
      <c r="E30296" s="16">
        <v>400000</v>
      </c>
      <c r="F30296" t="s">
        <v>8579</v>
      </c>
    </row>
    <row r="30297" spans="1:6" x14ac:dyDescent="0.3">
      <c r="A30297">
        <v>907813</v>
      </c>
      <c r="B30297" t="s">
        <v>2293</v>
      </c>
      <c r="C30297" t="s">
        <v>2660</v>
      </c>
      <c r="D30297" t="s">
        <v>6849</v>
      </c>
      <c r="E30297" s="16">
        <v>200000</v>
      </c>
      <c r="F30297" t="s">
        <v>9765</v>
      </c>
    </row>
    <row r="30298" spans="1:6" x14ac:dyDescent="0.3">
      <c r="A30298">
        <v>1018938</v>
      </c>
      <c r="B30298" t="s">
        <v>2672</v>
      </c>
      <c r="C30298" t="s">
        <v>2660</v>
      </c>
      <c r="D30298" t="s">
        <v>6995</v>
      </c>
      <c r="E30298" s="16">
        <v>5000000</v>
      </c>
      <c r="F30298" t="s">
        <v>2660</v>
      </c>
    </row>
    <row r="30299" spans="1:6" x14ac:dyDescent="0.3">
      <c r="A30299">
        <v>1018938</v>
      </c>
      <c r="B30299" t="s">
        <v>2672</v>
      </c>
      <c r="C30299" t="s">
        <v>2660</v>
      </c>
      <c r="D30299" t="s">
        <v>6788</v>
      </c>
      <c r="E30299" s="16">
        <v>8000000</v>
      </c>
      <c r="F30299" t="s">
        <v>2660</v>
      </c>
    </row>
    <row r="30300" spans="1:6" x14ac:dyDescent="0.3">
      <c r="A30300">
        <v>1018938</v>
      </c>
      <c r="B30300" t="s">
        <v>2672</v>
      </c>
      <c r="C30300" t="s">
        <v>2660</v>
      </c>
      <c r="D30300" t="s">
        <v>9431</v>
      </c>
      <c r="E30300" s="16">
        <v>100000</v>
      </c>
      <c r="F30300" t="s">
        <v>8579</v>
      </c>
    </row>
    <row r="30301" spans="1:6" x14ac:dyDescent="0.3">
      <c r="A30301">
        <v>1018938</v>
      </c>
      <c r="B30301" t="s">
        <v>2672</v>
      </c>
      <c r="C30301" t="s">
        <v>2660</v>
      </c>
      <c r="D30301" t="s">
        <v>6793</v>
      </c>
      <c r="E30301" s="16">
        <v>10000000</v>
      </c>
      <c r="F30301" t="s">
        <v>2660</v>
      </c>
    </row>
    <row r="30302" spans="1:6" x14ac:dyDescent="0.3">
      <c r="A30302">
        <v>1018938</v>
      </c>
      <c r="B30302" t="s">
        <v>2672</v>
      </c>
      <c r="C30302" t="s">
        <v>2660</v>
      </c>
      <c r="D30302" t="s">
        <v>6946</v>
      </c>
      <c r="E30302" s="16">
        <v>400000</v>
      </c>
      <c r="F30302" t="s">
        <v>8579</v>
      </c>
    </row>
    <row r="30303" spans="1:6" x14ac:dyDescent="0.3">
      <c r="A30303">
        <v>1018938</v>
      </c>
      <c r="B30303" t="s">
        <v>2672</v>
      </c>
      <c r="C30303" t="s">
        <v>2660</v>
      </c>
      <c r="D30303" t="s">
        <v>7028</v>
      </c>
      <c r="E30303" s="16">
        <v>20000000</v>
      </c>
      <c r="F30303" t="s">
        <v>2660</v>
      </c>
    </row>
    <row r="30304" spans="1:6" x14ac:dyDescent="0.3">
      <c r="A30304">
        <v>1018938</v>
      </c>
      <c r="B30304" t="s">
        <v>2672</v>
      </c>
      <c r="C30304" t="s">
        <v>2660</v>
      </c>
      <c r="D30304" t="s">
        <v>6983</v>
      </c>
      <c r="E30304" s="16">
        <v>2000000</v>
      </c>
      <c r="F30304" t="s">
        <v>8579</v>
      </c>
    </row>
    <row r="30305" spans="1:6" x14ac:dyDescent="0.3">
      <c r="A30305">
        <v>1018938</v>
      </c>
      <c r="B30305" t="s">
        <v>2672</v>
      </c>
      <c r="C30305" t="s">
        <v>2660</v>
      </c>
      <c r="D30305" t="s">
        <v>7692</v>
      </c>
      <c r="E30305" s="16">
        <v>2000000</v>
      </c>
      <c r="F30305" t="s">
        <v>8579</v>
      </c>
    </row>
    <row r="30306" spans="1:6" x14ac:dyDescent="0.3">
      <c r="A30306">
        <v>1018938</v>
      </c>
      <c r="B30306" t="s">
        <v>2672</v>
      </c>
      <c r="C30306" t="s">
        <v>2660</v>
      </c>
      <c r="D30306" t="s">
        <v>6801</v>
      </c>
      <c r="E30306" s="16">
        <v>2000000</v>
      </c>
      <c r="F30306" t="s">
        <v>2660</v>
      </c>
    </row>
    <row r="30307" spans="1:6" x14ac:dyDescent="0.3">
      <c r="A30307">
        <v>182893</v>
      </c>
      <c r="B30307" t="s">
        <v>6011</v>
      </c>
      <c r="C30307" t="s">
        <v>5975</v>
      </c>
      <c r="D30307" t="s">
        <v>6806</v>
      </c>
      <c r="E30307" s="16">
        <v>6000000</v>
      </c>
      <c r="F30307" t="s">
        <v>7436</v>
      </c>
    </row>
    <row r="30308" spans="1:6" x14ac:dyDescent="0.3">
      <c r="A30308">
        <v>182893</v>
      </c>
      <c r="B30308" t="s">
        <v>6011</v>
      </c>
      <c r="C30308" t="s">
        <v>5975</v>
      </c>
      <c r="D30308" t="s">
        <v>6852</v>
      </c>
      <c r="E30308" s="16">
        <v>30000000</v>
      </c>
      <c r="F30308" t="s">
        <v>7841</v>
      </c>
    </row>
    <row r="30309" spans="1:6" x14ac:dyDescent="0.3">
      <c r="A30309">
        <v>182893</v>
      </c>
      <c r="B30309" t="s">
        <v>6011</v>
      </c>
      <c r="C30309" t="s">
        <v>5975</v>
      </c>
      <c r="D30309" t="s">
        <v>6855</v>
      </c>
      <c r="E30309" s="16">
        <v>10000000</v>
      </c>
      <c r="F30309" t="s">
        <v>7459</v>
      </c>
    </row>
    <row r="30310" spans="1:6" x14ac:dyDescent="0.3">
      <c r="A30310">
        <v>182893</v>
      </c>
      <c r="B30310" t="s">
        <v>6011</v>
      </c>
      <c r="C30310" t="s">
        <v>5975</v>
      </c>
      <c r="D30310" t="s">
        <v>6934</v>
      </c>
      <c r="E30310" s="16">
        <v>1500000</v>
      </c>
      <c r="F30310" t="s">
        <v>7837</v>
      </c>
    </row>
    <row r="30311" spans="1:6" x14ac:dyDescent="0.3">
      <c r="A30311">
        <v>182893</v>
      </c>
      <c r="B30311" t="s">
        <v>6011</v>
      </c>
      <c r="C30311" t="s">
        <v>5975</v>
      </c>
      <c r="D30311" t="s">
        <v>6857</v>
      </c>
      <c r="E30311" s="16">
        <v>12000000</v>
      </c>
      <c r="F30311" t="s">
        <v>7841</v>
      </c>
    </row>
    <row r="30312" spans="1:6" x14ac:dyDescent="0.3">
      <c r="A30312">
        <v>182893</v>
      </c>
      <c r="B30312" t="s">
        <v>6011</v>
      </c>
      <c r="C30312" t="s">
        <v>5975</v>
      </c>
      <c r="D30312" t="s">
        <v>8316</v>
      </c>
      <c r="E30312" s="16">
        <v>16000000</v>
      </c>
      <c r="F30312" t="s">
        <v>8080</v>
      </c>
    </row>
    <row r="30313" spans="1:6" x14ac:dyDescent="0.3">
      <c r="A30313">
        <v>182893</v>
      </c>
      <c r="B30313" t="s">
        <v>6011</v>
      </c>
      <c r="C30313" t="s">
        <v>5975</v>
      </c>
      <c r="D30313" t="s">
        <v>6817</v>
      </c>
      <c r="E30313" s="16">
        <v>13000000</v>
      </c>
      <c r="F30313" t="s">
        <v>7436</v>
      </c>
    </row>
    <row r="30314" spans="1:6" x14ac:dyDescent="0.3">
      <c r="A30314">
        <v>182893</v>
      </c>
      <c r="B30314" t="s">
        <v>6011</v>
      </c>
      <c r="C30314" t="s">
        <v>5975</v>
      </c>
      <c r="D30314" t="s">
        <v>7079</v>
      </c>
      <c r="E30314" s="16">
        <v>1250000</v>
      </c>
      <c r="F30314" t="s">
        <v>7837</v>
      </c>
    </row>
    <row r="30315" spans="1:6" x14ac:dyDescent="0.3">
      <c r="A30315">
        <v>182893</v>
      </c>
      <c r="B30315" t="s">
        <v>6011</v>
      </c>
      <c r="C30315" t="s">
        <v>5975</v>
      </c>
      <c r="D30315" t="s">
        <v>6821</v>
      </c>
      <c r="E30315" s="16">
        <v>9500000</v>
      </c>
      <c r="F30315" t="s">
        <v>7436</v>
      </c>
    </row>
    <row r="30316" spans="1:6" x14ac:dyDescent="0.3">
      <c r="A30316">
        <v>182893</v>
      </c>
      <c r="B30316" t="s">
        <v>6011</v>
      </c>
      <c r="C30316" t="s">
        <v>5975</v>
      </c>
      <c r="D30316" t="s">
        <v>6700</v>
      </c>
      <c r="E30316" s="16">
        <v>9500000</v>
      </c>
      <c r="F30316" t="s">
        <v>7436</v>
      </c>
    </row>
    <row r="30317" spans="1:6" x14ac:dyDescent="0.3">
      <c r="A30317">
        <v>182893</v>
      </c>
      <c r="B30317" t="s">
        <v>6011</v>
      </c>
      <c r="C30317" t="s">
        <v>5975</v>
      </c>
      <c r="D30317" t="s">
        <v>6824</v>
      </c>
      <c r="E30317" s="16">
        <v>7500000</v>
      </c>
      <c r="F30317" t="s">
        <v>7436</v>
      </c>
    </row>
    <row r="30318" spans="1:6" x14ac:dyDescent="0.3">
      <c r="A30318">
        <v>182893</v>
      </c>
      <c r="B30318" t="s">
        <v>6011</v>
      </c>
      <c r="C30318" t="s">
        <v>5975</v>
      </c>
      <c r="D30318" t="s">
        <v>7903</v>
      </c>
      <c r="E30318" s="16">
        <v>13000000</v>
      </c>
      <c r="F30318" t="s">
        <v>7436</v>
      </c>
    </row>
    <row r="30319" spans="1:6" x14ac:dyDescent="0.3">
      <c r="A30319">
        <v>182893</v>
      </c>
      <c r="B30319" t="s">
        <v>6011</v>
      </c>
      <c r="C30319" t="s">
        <v>5975</v>
      </c>
      <c r="D30319" t="s">
        <v>6976</v>
      </c>
      <c r="E30319" s="16">
        <v>12000000</v>
      </c>
      <c r="F30319" t="s">
        <v>7436</v>
      </c>
    </row>
    <row r="30320" spans="1:6" x14ac:dyDescent="0.3">
      <c r="A30320">
        <v>182893</v>
      </c>
      <c r="B30320" t="s">
        <v>6011</v>
      </c>
      <c r="C30320" t="s">
        <v>5975</v>
      </c>
      <c r="D30320" t="s">
        <v>8317</v>
      </c>
      <c r="E30320" s="16">
        <v>12000000</v>
      </c>
      <c r="F30320" t="s">
        <v>8080</v>
      </c>
    </row>
    <row r="30321" spans="1:6" x14ac:dyDescent="0.3">
      <c r="A30321">
        <v>182893</v>
      </c>
      <c r="B30321" t="s">
        <v>6011</v>
      </c>
      <c r="C30321" t="s">
        <v>5975</v>
      </c>
      <c r="D30321" t="s">
        <v>6834</v>
      </c>
      <c r="E30321" s="16">
        <v>3500000</v>
      </c>
      <c r="F30321" t="s">
        <v>7436</v>
      </c>
    </row>
    <row r="30322" spans="1:6" x14ac:dyDescent="0.3">
      <c r="A30322">
        <v>182893</v>
      </c>
      <c r="B30322" t="s">
        <v>6011</v>
      </c>
      <c r="C30322" t="s">
        <v>5975</v>
      </c>
      <c r="D30322" t="s">
        <v>6867</v>
      </c>
      <c r="E30322" s="16">
        <v>10000000</v>
      </c>
      <c r="F30322" t="s">
        <v>7841</v>
      </c>
    </row>
    <row r="30323" spans="1:6" x14ac:dyDescent="0.3">
      <c r="A30323">
        <v>182893</v>
      </c>
      <c r="B30323" t="s">
        <v>6011</v>
      </c>
      <c r="C30323" t="s">
        <v>5975</v>
      </c>
      <c r="D30323" t="s">
        <v>7580</v>
      </c>
      <c r="E30323" s="16">
        <v>20000000</v>
      </c>
      <c r="F30323" t="s">
        <v>8318</v>
      </c>
    </row>
    <row r="30324" spans="1:6" x14ac:dyDescent="0.3">
      <c r="A30324">
        <v>182893</v>
      </c>
      <c r="B30324" t="s">
        <v>6011</v>
      </c>
      <c r="C30324" t="s">
        <v>5975</v>
      </c>
      <c r="D30324" t="s">
        <v>6868</v>
      </c>
      <c r="E30324" s="16">
        <v>8000000</v>
      </c>
      <c r="F30324" t="s">
        <v>7459</v>
      </c>
    </row>
    <row r="30325" spans="1:6" x14ac:dyDescent="0.3">
      <c r="A30325">
        <v>182893</v>
      </c>
      <c r="B30325" t="s">
        <v>6011</v>
      </c>
      <c r="C30325" t="s">
        <v>5975</v>
      </c>
      <c r="D30325" t="s">
        <v>6871</v>
      </c>
      <c r="E30325" s="16">
        <v>18000000</v>
      </c>
      <c r="F30325" t="s">
        <v>7841</v>
      </c>
    </row>
    <row r="30326" spans="1:6" x14ac:dyDescent="0.3">
      <c r="A30326">
        <v>182893</v>
      </c>
      <c r="B30326" t="s">
        <v>6011</v>
      </c>
      <c r="C30326" t="s">
        <v>5975</v>
      </c>
      <c r="D30326" t="s">
        <v>7956</v>
      </c>
      <c r="E30326" s="16">
        <v>30000000</v>
      </c>
      <c r="F30326" t="s">
        <v>7841</v>
      </c>
    </row>
    <row r="30327" spans="1:6" x14ac:dyDescent="0.3">
      <c r="A30327">
        <v>182893</v>
      </c>
      <c r="B30327" t="s">
        <v>6011</v>
      </c>
      <c r="C30327" t="s">
        <v>5975</v>
      </c>
      <c r="D30327" t="s">
        <v>6836</v>
      </c>
      <c r="E30327" s="16">
        <v>13000000</v>
      </c>
      <c r="F30327" t="s">
        <v>7436</v>
      </c>
    </row>
    <row r="30328" spans="1:6" x14ac:dyDescent="0.3">
      <c r="A30328">
        <v>182893</v>
      </c>
      <c r="B30328" t="s">
        <v>6011</v>
      </c>
      <c r="C30328" t="s">
        <v>5975</v>
      </c>
      <c r="D30328" t="s">
        <v>7503</v>
      </c>
      <c r="E30328" s="16">
        <v>20000000</v>
      </c>
      <c r="F30328" t="s">
        <v>7841</v>
      </c>
    </row>
    <row r="30329" spans="1:6" x14ac:dyDescent="0.3">
      <c r="A30329">
        <v>182893</v>
      </c>
      <c r="B30329" t="s">
        <v>6011</v>
      </c>
      <c r="C30329" t="s">
        <v>5975</v>
      </c>
      <c r="D30329" t="s">
        <v>7318</v>
      </c>
      <c r="E30329" s="16">
        <v>500000</v>
      </c>
      <c r="F30329" t="s">
        <v>7143</v>
      </c>
    </row>
    <row r="30330" spans="1:6" x14ac:dyDescent="0.3">
      <c r="A30330">
        <v>182893</v>
      </c>
      <c r="B30330" t="s">
        <v>6011</v>
      </c>
      <c r="C30330" t="s">
        <v>5975</v>
      </c>
      <c r="D30330" t="s">
        <v>7943</v>
      </c>
      <c r="E30330" s="16">
        <v>24000000</v>
      </c>
      <c r="F30330" t="s">
        <v>8318</v>
      </c>
    </row>
    <row r="30331" spans="1:6" x14ac:dyDescent="0.3">
      <c r="A30331">
        <v>182893</v>
      </c>
      <c r="B30331" t="s">
        <v>6011</v>
      </c>
      <c r="C30331" t="s">
        <v>5975</v>
      </c>
      <c r="D30331" t="s">
        <v>6986</v>
      </c>
      <c r="E30331" s="16">
        <v>10000000</v>
      </c>
      <c r="F30331" t="s">
        <v>7841</v>
      </c>
    </row>
    <row r="30332" spans="1:6" x14ac:dyDescent="0.3">
      <c r="A30332">
        <v>182893</v>
      </c>
      <c r="B30332" t="s">
        <v>6011</v>
      </c>
      <c r="C30332" t="s">
        <v>5975</v>
      </c>
      <c r="D30332" t="s">
        <v>6882</v>
      </c>
      <c r="E30332" s="16">
        <v>32000000</v>
      </c>
      <c r="F30332" t="s">
        <v>7841</v>
      </c>
    </row>
    <row r="30333" spans="1:6" x14ac:dyDescent="0.3">
      <c r="A30333">
        <v>182893</v>
      </c>
      <c r="B30333" t="s">
        <v>6011</v>
      </c>
      <c r="C30333" t="s">
        <v>5975</v>
      </c>
      <c r="D30333" t="s">
        <v>6848</v>
      </c>
      <c r="E30333" s="16">
        <v>10000000</v>
      </c>
      <c r="F30333" t="s">
        <v>7436</v>
      </c>
    </row>
    <row r="30334" spans="1:6" x14ac:dyDescent="0.3">
      <c r="A30334">
        <v>182893</v>
      </c>
      <c r="B30334" t="s">
        <v>6011</v>
      </c>
      <c r="C30334" t="s">
        <v>5975</v>
      </c>
      <c r="D30334" t="s">
        <v>6885</v>
      </c>
      <c r="E30334" s="16">
        <v>25000000</v>
      </c>
      <c r="F30334" t="s">
        <v>7841</v>
      </c>
    </row>
    <row r="30335" spans="1:6" x14ac:dyDescent="0.3">
      <c r="A30335">
        <v>191056</v>
      </c>
      <c r="B30335" t="s">
        <v>5987</v>
      </c>
      <c r="C30335" t="s">
        <v>5975</v>
      </c>
      <c r="D30335" t="s">
        <v>7526</v>
      </c>
      <c r="E30335" s="16">
        <v>150000</v>
      </c>
      <c r="F30335" t="s">
        <v>7855</v>
      </c>
    </row>
    <row r="30336" spans="1:6" x14ac:dyDescent="0.3">
      <c r="A30336">
        <v>191056</v>
      </c>
      <c r="B30336" t="s">
        <v>5987</v>
      </c>
      <c r="C30336" t="s">
        <v>5975</v>
      </c>
      <c r="D30336" t="s">
        <v>6850</v>
      </c>
      <c r="E30336" s="16">
        <v>400000</v>
      </c>
      <c r="F30336" t="s">
        <v>7235</v>
      </c>
    </row>
    <row r="30337" spans="1:6" x14ac:dyDescent="0.3">
      <c r="A30337">
        <v>191056</v>
      </c>
      <c r="B30337" t="s">
        <v>5987</v>
      </c>
      <c r="C30337" t="s">
        <v>5975</v>
      </c>
      <c r="D30337" t="s">
        <v>6852</v>
      </c>
      <c r="E30337" s="16">
        <v>8000000</v>
      </c>
      <c r="F30337" t="s">
        <v>7841</v>
      </c>
    </row>
    <row r="30338" spans="1:6" x14ac:dyDescent="0.3">
      <c r="A30338">
        <v>191056</v>
      </c>
      <c r="B30338" t="s">
        <v>5987</v>
      </c>
      <c r="C30338" t="s">
        <v>5975</v>
      </c>
      <c r="D30338" t="s">
        <v>6853</v>
      </c>
      <c r="E30338" s="16">
        <v>4000000</v>
      </c>
      <c r="F30338" t="s">
        <v>7924</v>
      </c>
    </row>
    <row r="30339" spans="1:6" x14ac:dyDescent="0.3">
      <c r="A30339">
        <v>191056</v>
      </c>
      <c r="B30339" t="s">
        <v>5987</v>
      </c>
      <c r="C30339" t="s">
        <v>5975</v>
      </c>
      <c r="D30339" t="s">
        <v>6854</v>
      </c>
      <c r="E30339" s="16">
        <v>15000000</v>
      </c>
      <c r="F30339" t="s">
        <v>7841</v>
      </c>
    </row>
    <row r="30340" spans="1:6" x14ac:dyDescent="0.3">
      <c r="A30340">
        <v>191056</v>
      </c>
      <c r="B30340" t="s">
        <v>5987</v>
      </c>
      <c r="C30340" t="s">
        <v>5975</v>
      </c>
      <c r="D30340" t="s">
        <v>6855</v>
      </c>
      <c r="E30340" s="16">
        <v>12000000</v>
      </c>
      <c r="F30340" t="s">
        <v>7459</v>
      </c>
    </row>
    <row r="30341" spans="1:6" x14ac:dyDescent="0.3">
      <c r="A30341">
        <v>191056</v>
      </c>
      <c r="B30341" t="s">
        <v>5987</v>
      </c>
      <c r="C30341" t="s">
        <v>5975</v>
      </c>
      <c r="D30341" t="s">
        <v>6934</v>
      </c>
      <c r="E30341" s="16">
        <v>500000</v>
      </c>
      <c r="F30341" t="s">
        <v>8322</v>
      </c>
    </row>
    <row r="30342" spans="1:6" x14ac:dyDescent="0.3">
      <c r="A30342">
        <v>191056</v>
      </c>
      <c r="B30342" t="s">
        <v>5987</v>
      </c>
      <c r="C30342" t="s">
        <v>5975</v>
      </c>
      <c r="D30342" t="s">
        <v>6856</v>
      </c>
      <c r="E30342" s="16">
        <v>800000</v>
      </c>
      <c r="F30342" t="s">
        <v>7924</v>
      </c>
    </row>
    <row r="30343" spans="1:6" x14ac:dyDescent="0.3">
      <c r="A30343">
        <v>191056</v>
      </c>
      <c r="B30343" t="s">
        <v>5987</v>
      </c>
      <c r="C30343" t="s">
        <v>5975</v>
      </c>
      <c r="D30343" t="s">
        <v>6940</v>
      </c>
      <c r="E30343" s="16">
        <v>600000</v>
      </c>
      <c r="F30343" t="s">
        <v>7235</v>
      </c>
    </row>
    <row r="30344" spans="1:6" x14ac:dyDescent="0.3">
      <c r="A30344">
        <v>191056</v>
      </c>
      <c r="B30344" t="s">
        <v>5987</v>
      </c>
      <c r="C30344" t="s">
        <v>5975</v>
      </c>
      <c r="D30344" t="s">
        <v>7927</v>
      </c>
      <c r="E30344" s="16">
        <v>1250000</v>
      </c>
      <c r="F30344" t="s">
        <v>7924</v>
      </c>
    </row>
    <row r="30345" spans="1:6" x14ac:dyDescent="0.3">
      <c r="A30345">
        <v>191056</v>
      </c>
      <c r="B30345" t="s">
        <v>5987</v>
      </c>
      <c r="C30345" t="s">
        <v>5975</v>
      </c>
      <c r="D30345" t="s">
        <v>7299</v>
      </c>
      <c r="E30345" s="16">
        <v>400000</v>
      </c>
      <c r="F30345" t="s">
        <v>7235</v>
      </c>
    </row>
    <row r="30346" spans="1:6" x14ac:dyDescent="0.3">
      <c r="A30346">
        <v>191056</v>
      </c>
      <c r="B30346" t="s">
        <v>5987</v>
      </c>
      <c r="C30346" t="s">
        <v>5975</v>
      </c>
      <c r="D30346" t="s">
        <v>7300</v>
      </c>
      <c r="E30346" s="16">
        <v>2500000</v>
      </c>
      <c r="F30346" t="s">
        <v>7924</v>
      </c>
    </row>
    <row r="30347" spans="1:6" x14ac:dyDescent="0.3">
      <c r="A30347">
        <v>191056</v>
      </c>
      <c r="B30347" t="s">
        <v>5987</v>
      </c>
      <c r="C30347" t="s">
        <v>5975</v>
      </c>
      <c r="D30347" t="s">
        <v>6941</v>
      </c>
      <c r="E30347" s="16">
        <v>750000</v>
      </c>
      <c r="F30347" t="s">
        <v>7235</v>
      </c>
    </row>
    <row r="30348" spans="1:6" x14ac:dyDescent="0.3">
      <c r="A30348">
        <v>191056</v>
      </c>
      <c r="B30348" t="s">
        <v>5987</v>
      </c>
      <c r="C30348" t="s">
        <v>5975</v>
      </c>
      <c r="D30348" t="s">
        <v>6700</v>
      </c>
      <c r="E30348" s="16">
        <v>3200000</v>
      </c>
      <c r="F30348" t="s">
        <v>7664</v>
      </c>
    </row>
    <row r="30349" spans="1:6" x14ac:dyDescent="0.3">
      <c r="A30349">
        <v>191056</v>
      </c>
      <c r="B30349" t="s">
        <v>5987</v>
      </c>
      <c r="C30349" t="s">
        <v>5975</v>
      </c>
      <c r="D30349" t="s">
        <v>6702</v>
      </c>
      <c r="E30349" s="16">
        <v>50000</v>
      </c>
      <c r="F30349" t="s">
        <v>7855</v>
      </c>
    </row>
    <row r="30350" spans="1:6" x14ac:dyDescent="0.3">
      <c r="A30350">
        <v>191056</v>
      </c>
      <c r="B30350" t="s">
        <v>5987</v>
      </c>
      <c r="C30350" t="s">
        <v>5975</v>
      </c>
      <c r="D30350" t="s">
        <v>7316</v>
      </c>
      <c r="E30350" s="16">
        <v>2500000</v>
      </c>
      <c r="F30350" t="s">
        <v>7664</v>
      </c>
    </row>
    <row r="30351" spans="1:6" x14ac:dyDescent="0.3">
      <c r="A30351">
        <v>191056</v>
      </c>
      <c r="B30351" t="s">
        <v>5987</v>
      </c>
      <c r="C30351" t="s">
        <v>5975</v>
      </c>
      <c r="D30351" t="s">
        <v>6861</v>
      </c>
      <c r="E30351" s="16">
        <v>15000000</v>
      </c>
      <c r="F30351" t="s">
        <v>7841</v>
      </c>
    </row>
    <row r="30352" spans="1:6" x14ac:dyDescent="0.3">
      <c r="A30352">
        <v>191056</v>
      </c>
      <c r="B30352" t="s">
        <v>5987</v>
      </c>
      <c r="C30352" t="s">
        <v>5975</v>
      </c>
      <c r="D30352" t="s">
        <v>7317</v>
      </c>
      <c r="E30352" s="16">
        <v>2500000</v>
      </c>
      <c r="F30352" t="s">
        <v>7664</v>
      </c>
    </row>
    <row r="30353" spans="1:6" x14ac:dyDescent="0.3">
      <c r="A30353">
        <v>191056</v>
      </c>
      <c r="B30353" t="s">
        <v>5987</v>
      </c>
      <c r="C30353" t="s">
        <v>5975</v>
      </c>
      <c r="D30353" t="s">
        <v>6945</v>
      </c>
      <c r="E30353" s="16">
        <v>400000</v>
      </c>
      <c r="F30353" t="s">
        <v>7235</v>
      </c>
    </row>
    <row r="30354" spans="1:6" x14ac:dyDescent="0.3">
      <c r="A30354">
        <v>191056</v>
      </c>
      <c r="B30354" t="s">
        <v>5987</v>
      </c>
      <c r="C30354" t="s">
        <v>5975</v>
      </c>
      <c r="D30354" t="s">
        <v>6947</v>
      </c>
      <c r="E30354" s="16">
        <v>600000</v>
      </c>
      <c r="F30354" t="s">
        <v>7235</v>
      </c>
    </row>
    <row r="30355" spans="1:6" x14ac:dyDescent="0.3">
      <c r="A30355">
        <v>191056</v>
      </c>
      <c r="B30355" t="s">
        <v>5987</v>
      </c>
      <c r="C30355" t="s">
        <v>5975</v>
      </c>
      <c r="D30355" t="s">
        <v>6948</v>
      </c>
      <c r="E30355" s="16">
        <v>800000</v>
      </c>
      <c r="F30355" t="s">
        <v>7235</v>
      </c>
    </row>
    <row r="30356" spans="1:6" x14ac:dyDescent="0.3">
      <c r="A30356">
        <v>191056</v>
      </c>
      <c r="B30356" t="s">
        <v>5987</v>
      </c>
      <c r="C30356" t="s">
        <v>5975</v>
      </c>
      <c r="D30356" t="s">
        <v>6867</v>
      </c>
      <c r="E30356" s="16">
        <v>2500000</v>
      </c>
      <c r="F30356" t="s">
        <v>7664</v>
      </c>
    </row>
    <row r="30357" spans="1:6" x14ac:dyDescent="0.3">
      <c r="A30357">
        <v>191056</v>
      </c>
      <c r="B30357" t="s">
        <v>5987</v>
      </c>
      <c r="C30357" t="s">
        <v>5975</v>
      </c>
      <c r="D30357" t="s">
        <v>6868</v>
      </c>
      <c r="E30357" s="16">
        <v>10000000</v>
      </c>
      <c r="F30357" t="s">
        <v>7459</v>
      </c>
    </row>
    <row r="30358" spans="1:6" x14ac:dyDescent="0.3">
      <c r="A30358">
        <v>191056</v>
      </c>
      <c r="B30358" t="s">
        <v>5987</v>
      </c>
      <c r="C30358" t="s">
        <v>5975</v>
      </c>
      <c r="D30358" t="s">
        <v>6869</v>
      </c>
      <c r="E30358" s="16">
        <v>400000</v>
      </c>
      <c r="F30358" t="s">
        <v>7235</v>
      </c>
    </row>
    <row r="30359" spans="1:6" x14ac:dyDescent="0.3">
      <c r="A30359">
        <v>191056</v>
      </c>
      <c r="B30359" t="s">
        <v>5987</v>
      </c>
      <c r="C30359" t="s">
        <v>5975</v>
      </c>
      <c r="D30359" t="s">
        <v>7305</v>
      </c>
      <c r="E30359" s="16">
        <v>15000000</v>
      </c>
      <c r="F30359" t="s">
        <v>7841</v>
      </c>
    </row>
    <row r="30360" spans="1:6" x14ac:dyDescent="0.3">
      <c r="A30360">
        <v>191056</v>
      </c>
      <c r="B30360" t="s">
        <v>5987</v>
      </c>
      <c r="C30360" t="s">
        <v>5975</v>
      </c>
      <c r="D30360" t="s">
        <v>6873</v>
      </c>
      <c r="E30360" s="16">
        <v>2000000</v>
      </c>
      <c r="F30360" t="s">
        <v>7924</v>
      </c>
    </row>
    <row r="30361" spans="1:6" x14ac:dyDescent="0.3">
      <c r="A30361">
        <v>191056</v>
      </c>
      <c r="B30361" t="s">
        <v>5987</v>
      </c>
      <c r="C30361" t="s">
        <v>5975</v>
      </c>
      <c r="D30361" t="s">
        <v>6875</v>
      </c>
      <c r="E30361" s="16">
        <v>15000000</v>
      </c>
      <c r="F30361" t="s">
        <v>7841</v>
      </c>
    </row>
    <row r="30362" spans="1:6" x14ac:dyDescent="0.3">
      <c r="A30362">
        <v>191056</v>
      </c>
      <c r="B30362" t="s">
        <v>5987</v>
      </c>
      <c r="C30362" t="s">
        <v>5975</v>
      </c>
      <c r="D30362" t="s">
        <v>7956</v>
      </c>
      <c r="E30362" s="16">
        <v>6000000</v>
      </c>
      <c r="F30362" t="s">
        <v>7841</v>
      </c>
    </row>
    <row r="30363" spans="1:6" x14ac:dyDescent="0.3">
      <c r="A30363">
        <v>191056</v>
      </c>
      <c r="B30363" t="s">
        <v>5987</v>
      </c>
      <c r="C30363" t="s">
        <v>5975</v>
      </c>
      <c r="D30363" t="s">
        <v>8161</v>
      </c>
      <c r="E30363" s="16">
        <v>600000</v>
      </c>
      <c r="F30363" t="s">
        <v>7235</v>
      </c>
    </row>
    <row r="30364" spans="1:6" x14ac:dyDescent="0.3">
      <c r="A30364">
        <v>191056</v>
      </c>
      <c r="B30364" t="s">
        <v>5987</v>
      </c>
      <c r="C30364" t="s">
        <v>5975</v>
      </c>
      <c r="D30364" t="s">
        <v>6880</v>
      </c>
      <c r="E30364" s="16">
        <v>400000</v>
      </c>
      <c r="F30364" t="s">
        <v>7924</v>
      </c>
    </row>
    <row r="30365" spans="1:6" x14ac:dyDescent="0.3">
      <c r="A30365">
        <v>191056</v>
      </c>
      <c r="B30365" t="s">
        <v>5987</v>
      </c>
      <c r="C30365" t="s">
        <v>5975</v>
      </c>
      <c r="D30365" t="s">
        <v>7679</v>
      </c>
      <c r="E30365" s="16">
        <v>2000000</v>
      </c>
      <c r="F30365" t="s">
        <v>7924</v>
      </c>
    </row>
    <row r="30366" spans="1:6" x14ac:dyDescent="0.3">
      <c r="A30366">
        <v>191056</v>
      </c>
      <c r="B30366" t="s">
        <v>5987</v>
      </c>
      <c r="C30366" t="s">
        <v>5975</v>
      </c>
      <c r="D30366" t="s">
        <v>7319</v>
      </c>
      <c r="E30366" s="16">
        <v>2500000</v>
      </c>
      <c r="F30366" t="s">
        <v>7664</v>
      </c>
    </row>
    <row r="30367" spans="1:6" x14ac:dyDescent="0.3">
      <c r="A30367">
        <v>191056</v>
      </c>
      <c r="B30367" t="s">
        <v>5987</v>
      </c>
      <c r="C30367" t="s">
        <v>5975</v>
      </c>
      <c r="D30367" t="s">
        <v>7530</v>
      </c>
      <c r="E30367" s="16">
        <v>50000</v>
      </c>
      <c r="F30367" t="s">
        <v>7855</v>
      </c>
    </row>
    <row r="30368" spans="1:6" x14ac:dyDescent="0.3">
      <c r="A30368">
        <v>191056</v>
      </c>
      <c r="B30368" t="s">
        <v>5987</v>
      </c>
      <c r="C30368" t="s">
        <v>5975</v>
      </c>
      <c r="D30368" t="s">
        <v>7750</v>
      </c>
      <c r="E30368" s="16">
        <v>4000000</v>
      </c>
      <c r="F30368" t="s">
        <v>7664</v>
      </c>
    </row>
    <row r="30369" spans="1:6" x14ac:dyDescent="0.3">
      <c r="A30369">
        <v>191056</v>
      </c>
      <c r="B30369" t="s">
        <v>5987</v>
      </c>
      <c r="C30369" t="s">
        <v>5975</v>
      </c>
      <c r="D30369" t="s">
        <v>8023</v>
      </c>
      <c r="E30369" s="16">
        <v>10000000</v>
      </c>
      <c r="F30369" t="s">
        <v>7841</v>
      </c>
    </row>
    <row r="30370" spans="1:6" x14ac:dyDescent="0.3">
      <c r="A30370">
        <v>191056</v>
      </c>
      <c r="B30370" t="s">
        <v>5987</v>
      </c>
      <c r="C30370" t="s">
        <v>5975</v>
      </c>
      <c r="D30370" t="s">
        <v>6882</v>
      </c>
      <c r="E30370" s="16">
        <v>13000000</v>
      </c>
      <c r="F30370" t="s">
        <v>7841</v>
      </c>
    </row>
    <row r="30371" spans="1:6" x14ac:dyDescent="0.3">
      <c r="A30371">
        <v>191056</v>
      </c>
      <c r="B30371" t="s">
        <v>5987</v>
      </c>
      <c r="C30371" t="s">
        <v>5975</v>
      </c>
      <c r="D30371" t="s">
        <v>7307</v>
      </c>
      <c r="E30371" s="16">
        <v>600000</v>
      </c>
      <c r="F30371" t="s">
        <v>7235</v>
      </c>
    </row>
    <row r="30372" spans="1:6" x14ac:dyDescent="0.3">
      <c r="A30372">
        <v>191056</v>
      </c>
      <c r="B30372" t="s">
        <v>5987</v>
      </c>
      <c r="C30372" t="s">
        <v>5975</v>
      </c>
      <c r="D30372" t="s">
        <v>7323</v>
      </c>
      <c r="E30372" s="16">
        <v>2500000</v>
      </c>
      <c r="F30372" t="s">
        <v>7664</v>
      </c>
    </row>
    <row r="30373" spans="1:6" x14ac:dyDescent="0.3">
      <c r="A30373">
        <v>237662</v>
      </c>
      <c r="B30373" t="s">
        <v>6014</v>
      </c>
      <c r="C30373" t="s">
        <v>5975</v>
      </c>
      <c r="D30373" t="s">
        <v>6688</v>
      </c>
      <c r="E30373" s="16">
        <v>20000000</v>
      </c>
      <c r="F30373" t="s">
        <v>7044</v>
      </c>
    </row>
    <row r="30374" spans="1:6" x14ac:dyDescent="0.3">
      <c r="A30374">
        <v>237662</v>
      </c>
      <c r="B30374" t="s">
        <v>6014</v>
      </c>
      <c r="C30374" t="s">
        <v>5975</v>
      </c>
      <c r="D30374" t="s">
        <v>6852</v>
      </c>
      <c r="E30374" s="16">
        <v>20000000</v>
      </c>
      <c r="F30374" t="s">
        <v>7124</v>
      </c>
    </row>
    <row r="30375" spans="1:6" x14ac:dyDescent="0.3">
      <c r="A30375">
        <v>237662</v>
      </c>
      <c r="B30375" t="s">
        <v>6014</v>
      </c>
      <c r="C30375" t="s">
        <v>5975</v>
      </c>
      <c r="D30375" t="s">
        <v>6854</v>
      </c>
      <c r="E30375" s="16">
        <v>12000000</v>
      </c>
      <c r="F30375" t="s">
        <v>7124</v>
      </c>
    </row>
    <row r="30376" spans="1:6" x14ac:dyDescent="0.3">
      <c r="A30376">
        <v>237662</v>
      </c>
      <c r="B30376" t="s">
        <v>6014</v>
      </c>
      <c r="C30376" t="s">
        <v>5975</v>
      </c>
      <c r="D30376" t="s">
        <v>6855</v>
      </c>
      <c r="E30376" s="16">
        <v>12000000</v>
      </c>
      <c r="F30376" t="s">
        <v>7124</v>
      </c>
    </row>
    <row r="30377" spans="1:6" x14ac:dyDescent="0.3">
      <c r="A30377">
        <v>237662</v>
      </c>
      <c r="B30377" t="s">
        <v>6014</v>
      </c>
      <c r="C30377" t="s">
        <v>5975</v>
      </c>
      <c r="D30377" t="s">
        <v>8603</v>
      </c>
      <c r="E30377" s="16">
        <v>1000000</v>
      </c>
      <c r="F30377" t="s">
        <v>7044</v>
      </c>
    </row>
    <row r="30378" spans="1:6" x14ac:dyDescent="0.3">
      <c r="A30378">
        <v>237662</v>
      </c>
      <c r="B30378" t="s">
        <v>6014</v>
      </c>
      <c r="C30378" t="s">
        <v>5975</v>
      </c>
      <c r="D30378" t="s">
        <v>6740</v>
      </c>
      <c r="E30378" s="16">
        <v>18000000</v>
      </c>
      <c r="F30378" t="s">
        <v>6919</v>
      </c>
    </row>
    <row r="30379" spans="1:6" x14ac:dyDescent="0.3">
      <c r="A30379">
        <v>237662</v>
      </c>
      <c r="B30379" t="s">
        <v>6014</v>
      </c>
      <c r="C30379" t="s">
        <v>5975</v>
      </c>
      <c r="D30379" t="s">
        <v>6741</v>
      </c>
      <c r="E30379" s="16">
        <v>14000000</v>
      </c>
      <c r="F30379" t="s">
        <v>6919</v>
      </c>
    </row>
    <row r="30380" spans="1:6" x14ac:dyDescent="0.3">
      <c r="A30380">
        <v>237662</v>
      </c>
      <c r="B30380" t="s">
        <v>6014</v>
      </c>
      <c r="C30380" t="s">
        <v>5975</v>
      </c>
      <c r="D30380" t="s">
        <v>7170</v>
      </c>
      <c r="E30380" s="16">
        <v>12000000</v>
      </c>
      <c r="F30380" t="s">
        <v>6919</v>
      </c>
    </row>
    <row r="30381" spans="1:6" x14ac:dyDescent="0.3">
      <c r="A30381">
        <v>237662</v>
      </c>
      <c r="B30381" t="s">
        <v>6014</v>
      </c>
      <c r="C30381" t="s">
        <v>5975</v>
      </c>
      <c r="D30381" t="s">
        <v>6746</v>
      </c>
      <c r="E30381" s="16">
        <v>20000000</v>
      </c>
      <c r="F30381" t="s">
        <v>6919</v>
      </c>
    </row>
    <row r="30382" spans="1:6" x14ac:dyDescent="0.3">
      <c r="A30382">
        <v>237662</v>
      </c>
      <c r="B30382" t="s">
        <v>6014</v>
      </c>
      <c r="C30382" t="s">
        <v>5975</v>
      </c>
      <c r="D30382" t="s">
        <v>6700</v>
      </c>
      <c r="E30382" s="16">
        <v>13000000</v>
      </c>
      <c r="F30382" t="s">
        <v>6734</v>
      </c>
    </row>
    <row r="30383" spans="1:6" x14ac:dyDescent="0.3">
      <c r="A30383">
        <v>237662</v>
      </c>
      <c r="B30383" t="s">
        <v>6014</v>
      </c>
      <c r="C30383" t="s">
        <v>5975</v>
      </c>
      <c r="D30383" t="s">
        <v>7725</v>
      </c>
      <c r="E30383" s="16">
        <v>100000</v>
      </c>
      <c r="F30383" t="s">
        <v>8604</v>
      </c>
    </row>
    <row r="30384" spans="1:6" x14ac:dyDescent="0.3">
      <c r="A30384">
        <v>237662</v>
      </c>
      <c r="B30384" t="s">
        <v>6014</v>
      </c>
      <c r="C30384" t="s">
        <v>5975</v>
      </c>
      <c r="D30384" t="s">
        <v>6747</v>
      </c>
      <c r="E30384" s="16">
        <v>16000000</v>
      </c>
      <c r="F30384" t="s">
        <v>6734</v>
      </c>
    </row>
    <row r="30385" spans="1:6" x14ac:dyDescent="0.3">
      <c r="A30385">
        <v>237662</v>
      </c>
      <c r="B30385" t="s">
        <v>6014</v>
      </c>
      <c r="C30385" t="s">
        <v>5975</v>
      </c>
      <c r="D30385" t="s">
        <v>6748</v>
      </c>
      <c r="E30385" s="16">
        <v>15000000</v>
      </c>
      <c r="F30385" t="s">
        <v>6734</v>
      </c>
    </row>
    <row r="30386" spans="1:6" x14ac:dyDescent="0.3">
      <c r="A30386">
        <v>237662</v>
      </c>
      <c r="B30386" t="s">
        <v>6014</v>
      </c>
      <c r="C30386" t="s">
        <v>5975</v>
      </c>
      <c r="D30386" t="s">
        <v>6751</v>
      </c>
      <c r="E30386" s="16">
        <v>16000000</v>
      </c>
      <c r="F30386" t="s">
        <v>6734</v>
      </c>
    </row>
    <row r="30387" spans="1:6" x14ac:dyDescent="0.3">
      <c r="A30387">
        <v>237662</v>
      </c>
      <c r="B30387" t="s">
        <v>6014</v>
      </c>
      <c r="C30387" t="s">
        <v>5975</v>
      </c>
      <c r="D30387" t="s">
        <v>6861</v>
      </c>
      <c r="E30387" s="16">
        <v>12000000</v>
      </c>
      <c r="F30387" t="s">
        <v>7124</v>
      </c>
    </row>
    <row r="30388" spans="1:6" x14ac:dyDescent="0.3">
      <c r="A30388">
        <v>237662</v>
      </c>
      <c r="B30388" t="s">
        <v>6014</v>
      </c>
      <c r="C30388" t="s">
        <v>5975</v>
      </c>
      <c r="D30388" t="s">
        <v>8042</v>
      </c>
      <c r="E30388" s="16">
        <v>250000</v>
      </c>
      <c r="F30388" t="s">
        <v>7044</v>
      </c>
    </row>
    <row r="30389" spans="1:6" x14ac:dyDescent="0.3">
      <c r="A30389">
        <v>237662</v>
      </c>
      <c r="B30389" t="s">
        <v>6014</v>
      </c>
      <c r="C30389" t="s">
        <v>5975</v>
      </c>
      <c r="D30389" t="s">
        <v>8211</v>
      </c>
      <c r="E30389" s="16">
        <v>8000000</v>
      </c>
      <c r="F30389" t="s">
        <v>7044</v>
      </c>
    </row>
    <row r="30390" spans="1:6" x14ac:dyDescent="0.3">
      <c r="A30390">
        <v>237662</v>
      </c>
      <c r="B30390" t="s">
        <v>6014</v>
      </c>
      <c r="C30390" t="s">
        <v>5975</v>
      </c>
      <c r="D30390" t="s">
        <v>8118</v>
      </c>
      <c r="E30390" s="16">
        <v>4000000</v>
      </c>
      <c r="F30390" t="s">
        <v>7044</v>
      </c>
    </row>
    <row r="30391" spans="1:6" x14ac:dyDescent="0.3">
      <c r="A30391">
        <v>237662</v>
      </c>
      <c r="B30391" t="s">
        <v>6014</v>
      </c>
      <c r="C30391" t="s">
        <v>5975</v>
      </c>
      <c r="D30391" t="s">
        <v>6868</v>
      </c>
      <c r="E30391" s="16">
        <v>12000000</v>
      </c>
      <c r="F30391" t="s">
        <v>7459</v>
      </c>
    </row>
    <row r="30392" spans="1:6" x14ac:dyDescent="0.3">
      <c r="A30392">
        <v>237662</v>
      </c>
      <c r="B30392" t="s">
        <v>6014</v>
      </c>
      <c r="C30392" t="s">
        <v>5975</v>
      </c>
      <c r="D30392" t="s">
        <v>8195</v>
      </c>
      <c r="E30392" s="16">
        <v>250000</v>
      </c>
      <c r="F30392" t="s">
        <v>7044</v>
      </c>
    </row>
    <row r="30393" spans="1:6" x14ac:dyDescent="0.3">
      <c r="A30393">
        <v>237662</v>
      </c>
      <c r="B30393" t="s">
        <v>6014</v>
      </c>
      <c r="C30393" t="s">
        <v>5975</v>
      </c>
      <c r="D30393" t="s">
        <v>7305</v>
      </c>
      <c r="E30393" s="16">
        <v>15000000</v>
      </c>
      <c r="F30393" t="s">
        <v>7124</v>
      </c>
    </row>
    <row r="30394" spans="1:6" x14ac:dyDescent="0.3">
      <c r="A30394">
        <v>237662</v>
      </c>
      <c r="B30394" t="s">
        <v>6014</v>
      </c>
      <c r="C30394" t="s">
        <v>5975</v>
      </c>
      <c r="D30394" t="s">
        <v>6756</v>
      </c>
      <c r="E30394" s="16">
        <v>16000000</v>
      </c>
      <c r="F30394" t="s">
        <v>6734</v>
      </c>
    </row>
    <row r="30395" spans="1:6" x14ac:dyDescent="0.3">
      <c r="A30395">
        <v>237662</v>
      </c>
      <c r="B30395" t="s">
        <v>6014</v>
      </c>
      <c r="C30395" t="s">
        <v>5975</v>
      </c>
      <c r="D30395" t="s">
        <v>7006</v>
      </c>
      <c r="E30395" s="16">
        <v>8000000</v>
      </c>
      <c r="F30395" t="s">
        <v>7044</v>
      </c>
    </row>
    <row r="30396" spans="1:6" x14ac:dyDescent="0.3">
      <c r="A30396">
        <v>237662</v>
      </c>
      <c r="B30396" t="s">
        <v>6014</v>
      </c>
      <c r="C30396" t="s">
        <v>5975</v>
      </c>
      <c r="D30396" t="s">
        <v>8119</v>
      </c>
      <c r="E30396" s="16">
        <v>16000000</v>
      </c>
      <c r="F30396" t="s">
        <v>7044</v>
      </c>
    </row>
    <row r="30397" spans="1:6" x14ac:dyDescent="0.3">
      <c r="A30397">
        <v>237662</v>
      </c>
      <c r="B30397" t="s">
        <v>6014</v>
      </c>
      <c r="C30397" t="s">
        <v>5975</v>
      </c>
      <c r="D30397" t="s">
        <v>6757</v>
      </c>
      <c r="E30397" s="16">
        <v>15000000</v>
      </c>
      <c r="F30397" t="s">
        <v>6919</v>
      </c>
    </row>
    <row r="30398" spans="1:6" x14ac:dyDescent="0.3">
      <c r="A30398">
        <v>237662</v>
      </c>
      <c r="B30398" t="s">
        <v>6014</v>
      </c>
      <c r="C30398" t="s">
        <v>5975</v>
      </c>
      <c r="D30398" t="s">
        <v>6875</v>
      </c>
      <c r="E30398" s="16">
        <v>12000000</v>
      </c>
      <c r="F30398" t="s">
        <v>7124</v>
      </c>
    </row>
    <row r="30399" spans="1:6" x14ac:dyDescent="0.3">
      <c r="A30399">
        <v>237662</v>
      </c>
      <c r="B30399" t="s">
        <v>6014</v>
      </c>
      <c r="C30399" t="s">
        <v>5975</v>
      </c>
      <c r="D30399" t="s">
        <v>6758</v>
      </c>
      <c r="E30399" s="16">
        <v>20000000</v>
      </c>
      <c r="F30399" t="s">
        <v>6919</v>
      </c>
    </row>
    <row r="30400" spans="1:6" x14ac:dyDescent="0.3">
      <c r="A30400">
        <v>237662</v>
      </c>
      <c r="B30400" t="s">
        <v>6014</v>
      </c>
      <c r="C30400" t="s">
        <v>5975</v>
      </c>
      <c r="D30400" t="s">
        <v>7956</v>
      </c>
      <c r="E30400" s="16">
        <v>18000000</v>
      </c>
      <c r="F30400" t="s">
        <v>7124</v>
      </c>
    </row>
    <row r="30401" spans="1:6" x14ac:dyDescent="0.3">
      <c r="A30401">
        <v>237662</v>
      </c>
      <c r="B30401" t="s">
        <v>6014</v>
      </c>
      <c r="C30401" t="s">
        <v>5975</v>
      </c>
      <c r="D30401" t="s">
        <v>7275</v>
      </c>
      <c r="E30401" s="16">
        <v>20000000</v>
      </c>
      <c r="F30401" t="s">
        <v>7044</v>
      </c>
    </row>
    <row r="30402" spans="1:6" x14ac:dyDescent="0.3">
      <c r="A30402">
        <v>237662</v>
      </c>
      <c r="B30402" t="s">
        <v>6014</v>
      </c>
      <c r="C30402" t="s">
        <v>5975</v>
      </c>
      <c r="D30402" t="s">
        <v>6763</v>
      </c>
      <c r="E30402" s="16">
        <v>22000000</v>
      </c>
      <c r="F30402" t="s">
        <v>6919</v>
      </c>
    </row>
    <row r="30403" spans="1:6" x14ac:dyDescent="0.3">
      <c r="A30403">
        <v>237662</v>
      </c>
      <c r="B30403" t="s">
        <v>6014</v>
      </c>
      <c r="C30403" t="s">
        <v>5975</v>
      </c>
      <c r="D30403" t="s">
        <v>6765</v>
      </c>
      <c r="E30403" s="16">
        <v>16000000</v>
      </c>
      <c r="F30403" t="s">
        <v>6734</v>
      </c>
    </row>
    <row r="30404" spans="1:6" x14ac:dyDescent="0.3">
      <c r="A30404">
        <v>237662</v>
      </c>
      <c r="B30404" t="s">
        <v>6014</v>
      </c>
      <c r="C30404" t="s">
        <v>5975</v>
      </c>
      <c r="D30404" t="s">
        <v>7013</v>
      </c>
      <c r="E30404" s="16">
        <v>14000000</v>
      </c>
      <c r="F30404" t="s">
        <v>6734</v>
      </c>
    </row>
    <row r="30405" spans="1:6" x14ac:dyDescent="0.3">
      <c r="A30405">
        <v>237662</v>
      </c>
      <c r="B30405" t="s">
        <v>6014</v>
      </c>
      <c r="C30405" t="s">
        <v>5975</v>
      </c>
      <c r="D30405" t="s">
        <v>7056</v>
      </c>
      <c r="E30405" s="16">
        <v>16000000</v>
      </c>
      <c r="F30405" t="s">
        <v>6734</v>
      </c>
    </row>
    <row r="30406" spans="1:6" x14ac:dyDescent="0.3">
      <c r="A30406">
        <v>237662</v>
      </c>
      <c r="B30406" t="s">
        <v>6014</v>
      </c>
      <c r="C30406" t="s">
        <v>5975</v>
      </c>
      <c r="D30406" t="s">
        <v>8023</v>
      </c>
      <c r="E30406" s="16">
        <v>22000000</v>
      </c>
      <c r="F30406" t="s">
        <v>7124</v>
      </c>
    </row>
    <row r="30407" spans="1:6" x14ac:dyDescent="0.3">
      <c r="A30407">
        <v>237662</v>
      </c>
      <c r="B30407" t="s">
        <v>6014</v>
      </c>
      <c r="C30407" t="s">
        <v>5975</v>
      </c>
      <c r="D30407" t="s">
        <v>6882</v>
      </c>
      <c r="E30407" s="16">
        <v>20000000</v>
      </c>
      <c r="F30407" t="s">
        <v>7124</v>
      </c>
    </row>
    <row r="30408" spans="1:6" x14ac:dyDescent="0.3">
      <c r="A30408">
        <v>237662</v>
      </c>
      <c r="B30408" t="s">
        <v>6014</v>
      </c>
      <c r="C30408" t="s">
        <v>5975</v>
      </c>
      <c r="D30408" t="s">
        <v>6770</v>
      </c>
      <c r="E30408" s="16">
        <v>18000000</v>
      </c>
      <c r="F30408" t="s">
        <v>6919</v>
      </c>
    </row>
    <row r="30409" spans="1:6" x14ac:dyDescent="0.3">
      <c r="A30409">
        <v>237662</v>
      </c>
      <c r="B30409" t="s">
        <v>6014</v>
      </c>
      <c r="C30409" t="s">
        <v>5975</v>
      </c>
      <c r="D30409" t="s">
        <v>8213</v>
      </c>
      <c r="E30409" s="16">
        <v>16000000</v>
      </c>
      <c r="F30409" t="s">
        <v>7044</v>
      </c>
    </row>
    <row r="30410" spans="1:6" x14ac:dyDescent="0.3">
      <c r="A30410">
        <v>239743</v>
      </c>
      <c r="B30410" t="s">
        <v>6008</v>
      </c>
      <c r="C30410" t="s">
        <v>5975</v>
      </c>
      <c r="D30410" t="s">
        <v>6852</v>
      </c>
      <c r="E30410" s="16">
        <v>7000000</v>
      </c>
      <c r="F30410" t="s">
        <v>7841</v>
      </c>
    </row>
    <row r="30411" spans="1:6" x14ac:dyDescent="0.3">
      <c r="A30411">
        <v>239743</v>
      </c>
      <c r="B30411" t="s">
        <v>6008</v>
      </c>
      <c r="C30411" t="s">
        <v>5975</v>
      </c>
      <c r="D30411" t="s">
        <v>6854</v>
      </c>
      <c r="E30411" s="16">
        <v>9000000</v>
      </c>
      <c r="F30411" t="s">
        <v>7841</v>
      </c>
    </row>
    <row r="30412" spans="1:6" x14ac:dyDescent="0.3">
      <c r="A30412">
        <v>239743</v>
      </c>
      <c r="B30412" t="s">
        <v>6008</v>
      </c>
      <c r="C30412" t="s">
        <v>5975</v>
      </c>
      <c r="D30412" t="s">
        <v>8586</v>
      </c>
      <c r="E30412" s="16">
        <v>1500000</v>
      </c>
      <c r="F30412" t="s">
        <v>8592</v>
      </c>
    </row>
    <row r="30413" spans="1:6" x14ac:dyDescent="0.3">
      <c r="A30413">
        <v>239743</v>
      </c>
      <c r="B30413" t="s">
        <v>6008</v>
      </c>
      <c r="C30413" t="s">
        <v>5975</v>
      </c>
      <c r="D30413" t="s">
        <v>8588</v>
      </c>
      <c r="E30413" s="16">
        <v>250000</v>
      </c>
      <c r="F30413" t="s">
        <v>8592</v>
      </c>
    </row>
    <row r="30414" spans="1:6" x14ac:dyDescent="0.3">
      <c r="A30414">
        <v>239743</v>
      </c>
      <c r="B30414" t="s">
        <v>6008</v>
      </c>
      <c r="C30414" t="s">
        <v>5975</v>
      </c>
      <c r="D30414" t="s">
        <v>8590</v>
      </c>
      <c r="E30414" s="16">
        <v>1000000</v>
      </c>
      <c r="F30414" t="s">
        <v>8592</v>
      </c>
    </row>
    <row r="30415" spans="1:6" x14ac:dyDescent="0.3">
      <c r="A30415">
        <v>239743</v>
      </c>
      <c r="B30415" t="s">
        <v>6008</v>
      </c>
      <c r="C30415" t="s">
        <v>5975</v>
      </c>
      <c r="D30415" t="s">
        <v>7535</v>
      </c>
      <c r="E30415" s="16">
        <v>50000</v>
      </c>
      <c r="F30415" t="s">
        <v>8589</v>
      </c>
    </row>
    <row r="30416" spans="1:6" x14ac:dyDescent="0.3">
      <c r="A30416">
        <v>239743</v>
      </c>
      <c r="B30416" t="s">
        <v>6008</v>
      </c>
      <c r="C30416" t="s">
        <v>5975</v>
      </c>
      <c r="D30416" t="s">
        <v>6700</v>
      </c>
      <c r="E30416" s="16">
        <v>1600000</v>
      </c>
      <c r="F30416" t="s">
        <v>8612</v>
      </c>
    </row>
    <row r="30417" spans="1:6" x14ac:dyDescent="0.3">
      <c r="A30417">
        <v>239743</v>
      </c>
      <c r="B30417" t="s">
        <v>6008</v>
      </c>
      <c r="C30417" t="s">
        <v>5975</v>
      </c>
      <c r="D30417" t="s">
        <v>8492</v>
      </c>
      <c r="E30417" s="16">
        <v>4500000</v>
      </c>
      <c r="F30417" t="s">
        <v>7841</v>
      </c>
    </row>
    <row r="30418" spans="1:6" x14ac:dyDescent="0.3">
      <c r="A30418">
        <v>239743</v>
      </c>
      <c r="B30418" t="s">
        <v>6008</v>
      </c>
      <c r="C30418" t="s">
        <v>5975</v>
      </c>
      <c r="D30418" t="s">
        <v>8613</v>
      </c>
      <c r="E30418" s="16">
        <v>2000000</v>
      </c>
      <c r="F30418" t="s">
        <v>8612</v>
      </c>
    </row>
    <row r="30419" spans="1:6" x14ac:dyDescent="0.3">
      <c r="A30419">
        <v>239743</v>
      </c>
      <c r="B30419" t="s">
        <v>6008</v>
      </c>
      <c r="C30419" t="s">
        <v>5975</v>
      </c>
      <c r="D30419" t="s">
        <v>8594</v>
      </c>
      <c r="E30419" s="16">
        <v>500000</v>
      </c>
      <c r="F30419" t="s">
        <v>8592</v>
      </c>
    </row>
    <row r="30420" spans="1:6" x14ac:dyDescent="0.3">
      <c r="A30420">
        <v>239743</v>
      </c>
      <c r="B30420" t="s">
        <v>6008</v>
      </c>
      <c r="C30420" t="s">
        <v>5975</v>
      </c>
      <c r="D30420" t="s">
        <v>6861</v>
      </c>
      <c r="E30420" s="16">
        <v>8000000</v>
      </c>
      <c r="F30420" t="s">
        <v>7841</v>
      </c>
    </row>
    <row r="30421" spans="1:6" x14ac:dyDescent="0.3">
      <c r="A30421">
        <v>239743</v>
      </c>
      <c r="B30421" t="s">
        <v>6008</v>
      </c>
      <c r="C30421" t="s">
        <v>5975</v>
      </c>
      <c r="D30421" t="s">
        <v>8614</v>
      </c>
      <c r="E30421" s="16">
        <v>50000</v>
      </c>
      <c r="F30421" t="s">
        <v>8589</v>
      </c>
    </row>
    <row r="30422" spans="1:6" x14ac:dyDescent="0.3">
      <c r="A30422">
        <v>239743</v>
      </c>
      <c r="B30422" t="s">
        <v>6008</v>
      </c>
      <c r="C30422" t="s">
        <v>5975</v>
      </c>
      <c r="D30422" t="s">
        <v>7045</v>
      </c>
      <c r="E30422" s="16">
        <v>250000</v>
      </c>
      <c r="F30422" t="s">
        <v>8589</v>
      </c>
    </row>
    <row r="30423" spans="1:6" x14ac:dyDescent="0.3">
      <c r="A30423">
        <v>239743</v>
      </c>
      <c r="B30423" t="s">
        <v>6008</v>
      </c>
      <c r="C30423" t="s">
        <v>5975</v>
      </c>
      <c r="D30423" t="s">
        <v>6868</v>
      </c>
      <c r="E30423" s="16">
        <v>7000000</v>
      </c>
      <c r="F30423" t="s">
        <v>7459</v>
      </c>
    </row>
    <row r="30424" spans="1:6" x14ac:dyDescent="0.3">
      <c r="A30424">
        <v>239743</v>
      </c>
      <c r="B30424" t="s">
        <v>6008</v>
      </c>
      <c r="C30424" t="s">
        <v>5975</v>
      </c>
      <c r="D30424" t="s">
        <v>8595</v>
      </c>
      <c r="E30424" s="16">
        <v>1250000</v>
      </c>
      <c r="F30424" t="s">
        <v>8592</v>
      </c>
    </row>
    <row r="30425" spans="1:6" x14ac:dyDescent="0.3">
      <c r="A30425">
        <v>239743</v>
      </c>
      <c r="B30425" t="s">
        <v>6008</v>
      </c>
      <c r="C30425" t="s">
        <v>5975</v>
      </c>
      <c r="D30425" t="s">
        <v>6871</v>
      </c>
      <c r="E30425" s="16">
        <v>7000000</v>
      </c>
      <c r="F30425" t="s">
        <v>7841</v>
      </c>
    </row>
    <row r="30426" spans="1:6" x14ac:dyDescent="0.3">
      <c r="A30426">
        <v>239743</v>
      </c>
      <c r="B30426" t="s">
        <v>6008</v>
      </c>
      <c r="C30426" t="s">
        <v>5975</v>
      </c>
      <c r="D30426" t="s">
        <v>7993</v>
      </c>
      <c r="E30426" s="16">
        <v>7000000</v>
      </c>
      <c r="F30426" t="s">
        <v>7957</v>
      </c>
    </row>
    <row r="30427" spans="1:6" x14ac:dyDescent="0.3">
      <c r="A30427">
        <v>239743</v>
      </c>
      <c r="B30427" t="s">
        <v>6008</v>
      </c>
      <c r="C30427" t="s">
        <v>5975</v>
      </c>
      <c r="D30427" t="s">
        <v>8615</v>
      </c>
      <c r="E30427" s="16">
        <v>2000000</v>
      </c>
      <c r="F30427" t="s">
        <v>8612</v>
      </c>
    </row>
    <row r="30428" spans="1:6" x14ac:dyDescent="0.3">
      <c r="A30428">
        <v>239743</v>
      </c>
      <c r="B30428" t="s">
        <v>6008</v>
      </c>
      <c r="C30428" t="s">
        <v>5975</v>
      </c>
      <c r="D30428" t="s">
        <v>6875</v>
      </c>
      <c r="E30428" s="16">
        <v>9000000</v>
      </c>
      <c r="F30428" t="s">
        <v>7841</v>
      </c>
    </row>
    <row r="30429" spans="1:6" x14ac:dyDescent="0.3">
      <c r="A30429">
        <v>239743</v>
      </c>
      <c r="B30429" t="s">
        <v>6008</v>
      </c>
      <c r="C30429" t="s">
        <v>5975</v>
      </c>
      <c r="D30429" t="s">
        <v>8616</v>
      </c>
      <c r="E30429" s="16">
        <v>1500000</v>
      </c>
      <c r="F30429" t="s">
        <v>8617</v>
      </c>
    </row>
    <row r="30430" spans="1:6" x14ac:dyDescent="0.3">
      <c r="A30430">
        <v>239743</v>
      </c>
      <c r="B30430" t="s">
        <v>6008</v>
      </c>
      <c r="C30430" t="s">
        <v>5975</v>
      </c>
      <c r="D30430" t="s">
        <v>7994</v>
      </c>
      <c r="E30430" s="16">
        <v>8000000</v>
      </c>
      <c r="F30430" t="s">
        <v>7957</v>
      </c>
    </row>
    <row r="30431" spans="1:6" x14ac:dyDescent="0.3">
      <c r="A30431">
        <v>239743</v>
      </c>
      <c r="B30431" t="s">
        <v>6008</v>
      </c>
      <c r="C30431" t="s">
        <v>5975</v>
      </c>
      <c r="D30431" t="s">
        <v>7912</v>
      </c>
      <c r="E30431" s="16">
        <v>800000</v>
      </c>
      <c r="F30431" t="s">
        <v>8592</v>
      </c>
    </row>
    <row r="30432" spans="1:6" x14ac:dyDescent="0.3">
      <c r="A30432">
        <v>239743</v>
      </c>
      <c r="B30432" t="s">
        <v>6008</v>
      </c>
      <c r="C30432" t="s">
        <v>5975</v>
      </c>
      <c r="D30432" t="s">
        <v>8597</v>
      </c>
      <c r="E30432" s="16">
        <v>300000</v>
      </c>
      <c r="F30432" t="s">
        <v>8589</v>
      </c>
    </row>
    <row r="30433" spans="1:6" x14ac:dyDescent="0.3">
      <c r="A30433">
        <v>239743</v>
      </c>
      <c r="B30433" t="s">
        <v>6008</v>
      </c>
      <c r="C30433" t="s">
        <v>5975</v>
      </c>
      <c r="D30433" t="s">
        <v>7314</v>
      </c>
      <c r="E30433" s="16">
        <v>200000</v>
      </c>
      <c r="F30433" t="s">
        <v>8589</v>
      </c>
    </row>
    <row r="30434" spans="1:6" x14ac:dyDescent="0.3">
      <c r="A30434">
        <v>239743</v>
      </c>
      <c r="B30434" t="s">
        <v>6008</v>
      </c>
      <c r="C30434" t="s">
        <v>5975</v>
      </c>
      <c r="D30434" t="s">
        <v>8598</v>
      </c>
      <c r="E30434" s="16">
        <v>400000</v>
      </c>
      <c r="F30434" t="s">
        <v>8592</v>
      </c>
    </row>
    <row r="30435" spans="1:6" x14ac:dyDescent="0.3">
      <c r="A30435">
        <v>239743</v>
      </c>
      <c r="B30435" t="s">
        <v>6008</v>
      </c>
      <c r="C30435" t="s">
        <v>5975</v>
      </c>
      <c r="D30435" t="s">
        <v>8618</v>
      </c>
      <c r="E30435" s="16">
        <v>2000000</v>
      </c>
      <c r="F30435" t="s">
        <v>8612</v>
      </c>
    </row>
    <row r="30436" spans="1:6" x14ac:dyDescent="0.3">
      <c r="A30436">
        <v>239743</v>
      </c>
      <c r="B30436" t="s">
        <v>6008</v>
      </c>
      <c r="C30436" t="s">
        <v>5975</v>
      </c>
      <c r="D30436" t="s">
        <v>8619</v>
      </c>
      <c r="E30436" s="16">
        <v>1500000</v>
      </c>
      <c r="F30436" t="s">
        <v>8617</v>
      </c>
    </row>
    <row r="30437" spans="1:6" x14ac:dyDescent="0.3">
      <c r="A30437">
        <v>239743</v>
      </c>
      <c r="B30437" t="s">
        <v>6008</v>
      </c>
      <c r="C30437" t="s">
        <v>5975</v>
      </c>
      <c r="D30437" t="s">
        <v>6882</v>
      </c>
      <c r="E30437" s="16">
        <v>9000000</v>
      </c>
      <c r="F30437" t="s">
        <v>7841</v>
      </c>
    </row>
    <row r="30438" spans="1:6" x14ac:dyDescent="0.3">
      <c r="A30438">
        <v>239743</v>
      </c>
      <c r="B30438" t="s">
        <v>6008</v>
      </c>
      <c r="C30438" t="s">
        <v>5975</v>
      </c>
      <c r="D30438" t="s">
        <v>8600</v>
      </c>
      <c r="E30438" s="16">
        <v>400000</v>
      </c>
      <c r="F30438" t="s">
        <v>8592</v>
      </c>
    </row>
    <row r="30439" spans="1:6" x14ac:dyDescent="0.3">
      <c r="A30439">
        <v>239743</v>
      </c>
      <c r="B30439" t="s">
        <v>6008</v>
      </c>
      <c r="C30439" t="s">
        <v>5975</v>
      </c>
      <c r="D30439" t="s">
        <v>6885</v>
      </c>
      <c r="E30439" s="16">
        <v>8000000</v>
      </c>
      <c r="F30439" t="s">
        <v>7841</v>
      </c>
    </row>
    <row r="30440" spans="1:6" x14ac:dyDescent="0.3">
      <c r="A30440">
        <v>239743</v>
      </c>
      <c r="B30440" t="s">
        <v>6008</v>
      </c>
      <c r="C30440" t="s">
        <v>5975</v>
      </c>
      <c r="D30440" t="s">
        <v>7390</v>
      </c>
      <c r="E30440" s="16">
        <v>350000</v>
      </c>
      <c r="F30440" t="s">
        <v>8592</v>
      </c>
    </row>
    <row r="30441" spans="1:6" x14ac:dyDescent="0.3">
      <c r="A30441">
        <v>239743</v>
      </c>
      <c r="B30441" t="s">
        <v>6008</v>
      </c>
      <c r="C30441" t="s">
        <v>5975</v>
      </c>
      <c r="D30441" t="s">
        <v>8620</v>
      </c>
      <c r="E30441" s="16">
        <v>2000000</v>
      </c>
      <c r="F30441" t="s">
        <v>8612</v>
      </c>
    </row>
    <row r="30442" spans="1:6" x14ac:dyDescent="0.3">
      <c r="A30442">
        <v>239743</v>
      </c>
      <c r="B30442" t="s">
        <v>6008</v>
      </c>
      <c r="C30442" t="s">
        <v>5975</v>
      </c>
      <c r="D30442" t="s">
        <v>7037</v>
      </c>
      <c r="E30442" s="16">
        <v>2000000</v>
      </c>
      <c r="F30442" t="s">
        <v>8612</v>
      </c>
    </row>
    <row r="30443" spans="1:6" x14ac:dyDescent="0.3">
      <c r="A30443">
        <v>242632</v>
      </c>
      <c r="B30443" t="s">
        <v>6002</v>
      </c>
      <c r="C30443" t="s">
        <v>5975</v>
      </c>
      <c r="D30443" t="s">
        <v>8378</v>
      </c>
      <c r="E30443" s="16">
        <v>450000</v>
      </c>
      <c r="F30443" t="s">
        <v>8646</v>
      </c>
    </row>
    <row r="30444" spans="1:6" x14ac:dyDescent="0.3">
      <c r="A30444">
        <v>242632</v>
      </c>
      <c r="B30444" t="s">
        <v>6002</v>
      </c>
      <c r="C30444" t="s">
        <v>5975</v>
      </c>
      <c r="D30444" t="s">
        <v>8379</v>
      </c>
      <c r="E30444" s="16">
        <v>275000</v>
      </c>
      <c r="F30444" t="s">
        <v>8646</v>
      </c>
    </row>
    <row r="30445" spans="1:6" x14ac:dyDescent="0.3">
      <c r="A30445">
        <v>242632</v>
      </c>
      <c r="B30445" t="s">
        <v>6002</v>
      </c>
      <c r="C30445" t="s">
        <v>5975</v>
      </c>
      <c r="D30445" t="s">
        <v>8381</v>
      </c>
      <c r="E30445" s="16">
        <v>1500000</v>
      </c>
      <c r="F30445" t="s">
        <v>8647</v>
      </c>
    </row>
    <row r="30446" spans="1:6" x14ac:dyDescent="0.3">
      <c r="A30446">
        <v>242632</v>
      </c>
      <c r="B30446" t="s">
        <v>6002</v>
      </c>
      <c r="C30446" t="s">
        <v>5975</v>
      </c>
      <c r="D30446" t="s">
        <v>6700</v>
      </c>
      <c r="E30446" s="16">
        <v>1200000</v>
      </c>
      <c r="F30446" t="s">
        <v>8647</v>
      </c>
    </row>
    <row r="30447" spans="1:6" x14ac:dyDescent="0.3">
      <c r="A30447">
        <v>242632</v>
      </c>
      <c r="B30447" t="s">
        <v>6002</v>
      </c>
      <c r="C30447" t="s">
        <v>5975</v>
      </c>
      <c r="D30447" t="s">
        <v>8384</v>
      </c>
      <c r="E30447" s="16">
        <v>300000</v>
      </c>
      <c r="F30447" t="s">
        <v>8646</v>
      </c>
    </row>
    <row r="30448" spans="1:6" x14ac:dyDescent="0.3">
      <c r="A30448">
        <v>242632</v>
      </c>
      <c r="B30448" t="s">
        <v>6002</v>
      </c>
      <c r="C30448" t="s">
        <v>5975</v>
      </c>
      <c r="D30448" t="s">
        <v>8648</v>
      </c>
      <c r="E30448" s="16">
        <v>3000000</v>
      </c>
      <c r="F30448" t="s">
        <v>7459</v>
      </c>
    </row>
    <row r="30449" spans="1:6" x14ac:dyDescent="0.3">
      <c r="A30449">
        <v>242632</v>
      </c>
      <c r="B30449" t="s">
        <v>6002</v>
      </c>
      <c r="C30449" t="s">
        <v>5975</v>
      </c>
      <c r="D30449" t="s">
        <v>6861</v>
      </c>
      <c r="E30449" s="16">
        <v>6000000</v>
      </c>
      <c r="F30449" t="s">
        <v>7459</v>
      </c>
    </row>
    <row r="30450" spans="1:6" x14ac:dyDescent="0.3">
      <c r="A30450">
        <v>242632</v>
      </c>
      <c r="B30450" t="s">
        <v>6002</v>
      </c>
      <c r="C30450" t="s">
        <v>5975</v>
      </c>
      <c r="D30450" t="s">
        <v>8649</v>
      </c>
      <c r="E30450" s="16">
        <v>7500000</v>
      </c>
      <c r="F30450" t="s">
        <v>8647</v>
      </c>
    </row>
    <row r="30451" spans="1:6" x14ac:dyDescent="0.3">
      <c r="A30451">
        <v>242632</v>
      </c>
      <c r="B30451" t="s">
        <v>6002</v>
      </c>
      <c r="C30451" t="s">
        <v>5975</v>
      </c>
      <c r="D30451" t="s">
        <v>6868</v>
      </c>
      <c r="E30451" s="16">
        <v>2500000</v>
      </c>
      <c r="F30451" t="s">
        <v>7459</v>
      </c>
    </row>
    <row r="30452" spans="1:6" x14ac:dyDescent="0.3">
      <c r="A30452">
        <v>242632</v>
      </c>
      <c r="B30452" t="s">
        <v>6002</v>
      </c>
      <c r="C30452" t="s">
        <v>5975</v>
      </c>
      <c r="D30452" t="s">
        <v>8387</v>
      </c>
      <c r="E30452" s="16">
        <v>4500000</v>
      </c>
      <c r="F30452" t="s">
        <v>8647</v>
      </c>
    </row>
    <row r="30453" spans="1:6" x14ac:dyDescent="0.3">
      <c r="A30453">
        <v>242632</v>
      </c>
      <c r="B30453" t="s">
        <v>6002</v>
      </c>
      <c r="C30453" t="s">
        <v>5975</v>
      </c>
      <c r="D30453" t="s">
        <v>8388</v>
      </c>
      <c r="E30453" s="16">
        <v>850000</v>
      </c>
      <c r="F30453" t="s">
        <v>8647</v>
      </c>
    </row>
    <row r="30454" spans="1:6" x14ac:dyDescent="0.3">
      <c r="A30454">
        <v>242632</v>
      </c>
      <c r="B30454" t="s">
        <v>6002</v>
      </c>
      <c r="C30454" t="s">
        <v>5975</v>
      </c>
      <c r="D30454" t="s">
        <v>8389</v>
      </c>
      <c r="E30454" s="16">
        <v>1200000</v>
      </c>
      <c r="F30454" t="s">
        <v>8647</v>
      </c>
    </row>
    <row r="30455" spans="1:6" x14ac:dyDescent="0.3">
      <c r="A30455">
        <v>242632</v>
      </c>
      <c r="B30455" t="s">
        <v>6002</v>
      </c>
      <c r="C30455" t="s">
        <v>5975</v>
      </c>
      <c r="D30455" t="s">
        <v>7334</v>
      </c>
      <c r="E30455" s="16">
        <v>6000000</v>
      </c>
      <c r="F30455" t="s">
        <v>808</v>
      </c>
    </row>
    <row r="30456" spans="1:6" x14ac:dyDescent="0.3">
      <c r="A30456">
        <v>242632</v>
      </c>
      <c r="B30456" t="s">
        <v>6002</v>
      </c>
      <c r="C30456" t="s">
        <v>5975</v>
      </c>
      <c r="D30456" t="s">
        <v>8375</v>
      </c>
      <c r="E30456" s="16">
        <v>6000000</v>
      </c>
      <c r="F30456" t="s">
        <v>8647</v>
      </c>
    </row>
    <row r="30457" spans="1:6" x14ac:dyDescent="0.3">
      <c r="A30457">
        <v>242632</v>
      </c>
      <c r="B30457" t="s">
        <v>6002</v>
      </c>
      <c r="C30457" t="s">
        <v>5975</v>
      </c>
      <c r="D30457" t="s">
        <v>7337</v>
      </c>
      <c r="E30457" s="16">
        <v>6000000</v>
      </c>
      <c r="F30457" t="s">
        <v>808</v>
      </c>
    </row>
    <row r="30458" spans="1:6" x14ac:dyDescent="0.3">
      <c r="A30458">
        <v>242632</v>
      </c>
      <c r="B30458" t="s">
        <v>6002</v>
      </c>
      <c r="C30458" t="s">
        <v>5975</v>
      </c>
      <c r="D30458" t="s">
        <v>7016</v>
      </c>
      <c r="E30458" s="16">
        <v>6000000</v>
      </c>
      <c r="F30458" t="s">
        <v>8647</v>
      </c>
    </row>
    <row r="30459" spans="1:6" x14ac:dyDescent="0.3">
      <c r="A30459">
        <v>242632</v>
      </c>
      <c r="B30459" t="s">
        <v>6002</v>
      </c>
      <c r="C30459" t="s">
        <v>5975</v>
      </c>
      <c r="D30459" t="s">
        <v>7800</v>
      </c>
      <c r="E30459" s="16">
        <v>5500000</v>
      </c>
      <c r="F30459" t="s">
        <v>8647</v>
      </c>
    </row>
    <row r="30460" spans="1:6" x14ac:dyDescent="0.3">
      <c r="A30460">
        <v>242632</v>
      </c>
      <c r="B30460" t="s">
        <v>6002</v>
      </c>
      <c r="C30460" t="s">
        <v>5975</v>
      </c>
      <c r="D30460" t="s">
        <v>7339</v>
      </c>
      <c r="E30460" s="16">
        <v>5000000</v>
      </c>
      <c r="F30460" t="s">
        <v>8650</v>
      </c>
    </row>
    <row r="30461" spans="1:6" x14ac:dyDescent="0.3">
      <c r="A30461">
        <v>242632</v>
      </c>
      <c r="B30461" t="s">
        <v>6002</v>
      </c>
      <c r="C30461" t="s">
        <v>5975</v>
      </c>
      <c r="D30461" t="s">
        <v>8651</v>
      </c>
      <c r="E30461" s="16">
        <v>7500000</v>
      </c>
      <c r="F30461" t="s">
        <v>8647</v>
      </c>
    </row>
    <row r="30462" spans="1:6" x14ac:dyDescent="0.3">
      <c r="A30462">
        <v>242632</v>
      </c>
      <c r="B30462" t="s">
        <v>6002</v>
      </c>
      <c r="C30462" t="s">
        <v>5975</v>
      </c>
      <c r="D30462" t="s">
        <v>7802</v>
      </c>
      <c r="E30462" s="16">
        <v>5000000</v>
      </c>
      <c r="F30462" t="s">
        <v>808</v>
      </c>
    </row>
    <row r="30463" spans="1:6" x14ac:dyDescent="0.3">
      <c r="A30463">
        <v>242632</v>
      </c>
      <c r="B30463" t="s">
        <v>6002</v>
      </c>
      <c r="C30463" t="s">
        <v>5975</v>
      </c>
      <c r="D30463" t="s">
        <v>8557</v>
      </c>
      <c r="E30463" s="16">
        <v>6000000</v>
      </c>
      <c r="F30463" t="s">
        <v>8647</v>
      </c>
    </row>
    <row r="30464" spans="1:6" x14ac:dyDescent="0.3">
      <c r="A30464">
        <v>275303</v>
      </c>
      <c r="B30464" t="s">
        <v>5557</v>
      </c>
      <c r="C30464" t="s">
        <v>5975</v>
      </c>
      <c r="D30464" t="s">
        <v>6690</v>
      </c>
      <c r="E30464" s="16">
        <v>650000</v>
      </c>
      <c r="F30464" t="s">
        <v>7909</v>
      </c>
    </row>
    <row r="30465" spans="1:6" x14ac:dyDescent="0.3">
      <c r="A30465">
        <v>275303</v>
      </c>
      <c r="B30465" t="s">
        <v>5557</v>
      </c>
      <c r="C30465" t="s">
        <v>5975</v>
      </c>
      <c r="D30465" t="s">
        <v>6966</v>
      </c>
      <c r="E30465" s="16">
        <v>18000000</v>
      </c>
      <c r="F30465" t="s">
        <v>7435</v>
      </c>
    </row>
    <row r="30466" spans="1:6" x14ac:dyDescent="0.3">
      <c r="A30466">
        <v>275303</v>
      </c>
      <c r="B30466" t="s">
        <v>5557</v>
      </c>
      <c r="C30466" t="s">
        <v>5975</v>
      </c>
      <c r="D30466" t="s">
        <v>6855</v>
      </c>
      <c r="E30466" s="16">
        <v>2500000</v>
      </c>
      <c r="F30466" t="s">
        <v>7459</v>
      </c>
    </row>
    <row r="30467" spans="1:6" x14ac:dyDescent="0.3">
      <c r="A30467">
        <v>275303</v>
      </c>
      <c r="B30467" t="s">
        <v>5557</v>
      </c>
      <c r="C30467" t="s">
        <v>5975</v>
      </c>
      <c r="D30467" t="s">
        <v>7447</v>
      </c>
      <c r="E30467" s="16">
        <v>650000</v>
      </c>
      <c r="F30467" t="s">
        <v>7909</v>
      </c>
    </row>
    <row r="30468" spans="1:6" x14ac:dyDescent="0.3">
      <c r="A30468">
        <v>275303</v>
      </c>
      <c r="B30468" t="s">
        <v>5557</v>
      </c>
      <c r="C30468" t="s">
        <v>5975</v>
      </c>
      <c r="D30468" t="s">
        <v>6969</v>
      </c>
      <c r="E30468" s="16">
        <v>3500000</v>
      </c>
      <c r="F30468" t="s">
        <v>7435</v>
      </c>
    </row>
    <row r="30469" spans="1:6" x14ac:dyDescent="0.3">
      <c r="A30469">
        <v>275303</v>
      </c>
      <c r="B30469" t="s">
        <v>5557</v>
      </c>
      <c r="C30469" t="s">
        <v>5975</v>
      </c>
      <c r="D30469" t="s">
        <v>6817</v>
      </c>
      <c r="E30469" s="16">
        <v>15000000</v>
      </c>
      <c r="F30469" t="s">
        <v>7435</v>
      </c>
    </row>
    <row r="30470" spans="1:6" x14ac:dyDescent="0.3">
      <c r="A30470">
        <v>275303</v>
      </c>
      <c r="B30470" t="s">
        <v>5557</v>
      </c>
      <c r="C30470" t="s">
        <v>5975</v>
      </c>
      <c r="D30470" t="s">
        <v>6821</v>
      </c>
      <c r="E30470" s="16">
        <v>7000000</v>
      </c>
      <c r="F30470" t="s">
        <v>7435</v>
      </c>
    </row>
    <row r="30471" spans="1:6" x14ac:dyDescent="0.3">
      <c r="A30471">
        <v>275303</v>
      </c>
      <c r="B30471" t="s">
        <v>5557</v>
      </c>
      <c r="C30471" t="s">
        <v>5975</v>
      </c>
      <c r="D30471" t="s">
        <v>6971</v>
      </c>
      <c r="E30471" s="16">
        <v>13000000</v>
      </c>
      <c r="F30471" t="s">
        <v>7435</v>
      </c>
    </row>
    <row r="30472" spans="1:6" x14ac:dyDescent="0.3">
      <c r="A30472">
        <v>275303</v>
      </c>
      <c r="B30472" t="s">
        <v>5557</v>
      </c>
      <c r="C30472" t="s">
        <v>5975</v>
      </c>
      <c r="D30472" t="s">
        <v>6700</v>
      </c>
      <c r="E30472" s="16">
        <v>12000000</v>
      </c>
      <c r="F30472" t="s">
        <v>7435</v>
      </c>
    </row>
    <row r="30473" spans="1:6" x14ac:dyDescent="0.3">
      <c r="A30473">
        <v>275303</v>
      </c>
      <c r="B30473" t="s">
        <v>5557</v>
      </c>
      <c r="C30473" t="s">
        <v>5975</v>
      </c>
      <c r="D30473" t="s">
        <v>6824</v>
      </c>
      <c r="E30473" s="16">
        <v>1000000</v>
      </c>
      <c r="F30473" t="s">
        <v>7435</v>
      </c>
    </row>
    <row r="30474" spans="1:6" x14ac:dyDescent="0.3">
      <c r="A30474">
        <v>275303</v>
      </c>
      <c r="B30474" t="s">
        <v>5557</v>
      </c>
      <c r="C30474" t="s">
        <v>5975</v>
      </c>
      <c r="D30474" t="s">
        <v>7674</v>
      </c>
      <c r="E30474" s="16">
        <v>100000</v>
      </c>
      <c r="F30474" t="s">
        <v>7909</v>
      </c>
    </row>
    <row r="30475" spans="1:6" x14ac:dyDescent="0.3">
      <c r="A30475">
        <v>275303</v>
      </c>
      <c r="B30475" t="s">
        <v>5557</v>
      </c>
      <c r="C30475" t="s">
        <v>5975</v>
      </c>
      <c r="D30475" t="s">
        <v>6861</v>
      </c>
      <c r="E30475" s="16">
        <v>3000000</v>
      </c>
      <c r="F30475" t="s">
        <v>7459</v>
      </c>
    </row>
    <row r="30476" spans="1:6" x14ac:dyDescent="0.3">
      <c r="A30476">
        <v>275303</v>
      </c>
      <c r="B30476" t="s">
        <v>5557</v>
      </c>
      <c r="C30476" t="s">
        <v>5975</v>
      </c>
      <c r="D30476" t="s">
        <v>6790</v>
      </c>
      <c r="E30476" s="16">
        <v>500000</v>
      </c>
      <c r="F30476" t="s">
        <v>7909</v>
      </c>
    </row>
    <row r="30477" spans="1:6" x14ac:dyDescent="0.3">
      <c r="A30477">
        <v>275303</v>
      </c>
      <c r="B30477" t="s">
        <v>5557</v>
      </c>
      <c r="C30477" t="s">
        <v>5975</v>
      </c>
      <c r="D30477" t="s">
        <v>6791</v>
      </c>
      <c r="E30477" s="16">
        <v>10000000</v>
      </c>
      <c r="F30477" t="s">
        <v>7435</v>
      </c>
    </row>
    <row r="30478" spans="1:6" x14ac:dyDescent="0.3">
      <c r="A30478">
        <v>275303</v>
      </c>
      <c r="B30478" t="s">
        <v>5557</v>
      </c>
      <c r="C30478" t="s">
        <v>5975</v>
      </c>
      <c r="D30478" t="s">
        <v>6976</v>
      </c>
      <c r="E30478" s="16">
        <v>15000000</v>
      </c>
      <c r="F30478" t="s">
        <v>7435</v>
      </c>
    </row>
    <row r="30479" spans="1:6" x14ac:dyDescent="0.3">
      <c r="A30479">
        <v>275303</v>
      </c>
      <c r="B30479" t="s">
        <v>5557</v>
      </c>
      <c r="C30479" t="s">
        <v>5975</v>
      </c>
      <c r="D30479" t="s">
        <v>7842</v>
      </c>
      <c r="E30479" s="16">
        <v>50000</v>
      </c>
      <c r="F30479" t="s">
        <v>8847</v>
      </c>
    </row>
    <row r="30480" spans="1:6" x14ac:dyDescent="0.3">
      <c r="A30480">
        <v>275303</v>
      </c>
      <c r="B30480" t="s">
        <v>5557</v>
      </c>
      <c r="C30480" t="s">
        <v>5975</v>
      </c>
      <c r="D30480" t="s">
        <v>7068</v>
      </c>
      <c r="E30480" s="16">
        <v>16000000</v>
      </c>
      <c r="F30480" t="s">
        <v>7435</v>
      </c>
    </row>
    <row r="30481" spans="1:6" x14ac:dyDescent="0.3">
      <c r="A30481">
        <v>275303</v>
      </c>
      <c r="B30481" t="s">
        <v>5557</v>
      </c>
      <c r="C30481" t="s">
        <v>5975</v>
      </c>
      <c r="D30481" t="s">
        <v>6978</v>
      </c>
      <c r="E30481" s="16">
        <v>6000000</v>
      </c>
      <c r="F30481" t="s">
        <v>7435</v>
      </c>
    </row>
    <row r="30482" spans="1:6" x14ac:dyDescent="0.3">
      <c r="A30482">
        <v>275303</v>
      </c>
      <c r="B30482" t="s">
        <v>5557</v>
      </c>
      <c r="C30482" t="s">
        <v>5975</v>
      </c>
      <c r="D30482" t="s">
        <v>6834</v>
      </c>
      <c r="E30482" s="16">
        <v>850000</v>
      </c>
      <c r="F30482" t="s">
        <v>7909</v>
      </c>
    </row>
    <row r="30483" spans="1:6" x14ac:dyDescent="0.3">
      <c r="A30483">
        <v>275303</v>
      </c>
      <c r="B30483" t="s">
        <v>5557</v>
      </c>
      <c r="C30483" t="s">
        <v>5975</v>
      </c>
      <c r="D30483" t="s">
        <v>6868</v>
      </c>
      <c r="E30483" s="16">
        <v>2000000</v>
      </c>
      <c r="F30483" t="s">
        <v>7297</v>
      </c>
    </row>
    <row r="30484" spans="1:6" x14ac:dyDescent="0.3">
      <c r="A30484">
        <v>275303</v>
      </c>
      <c r="B30484" t="s">
        <v>5557</v>
      </c>
      <c r="C30484" t="s">
        <v>5975</v>
      </c>
      <c r="D30484" t="s">
        <v>7455</v>
      </c>
      <c r="E30484" s="16">
        <v>650000</v>
      </c>
      <c r="F30484" t="s">
        <v>7909</v>
      </c>
    </row>
    <row r="30485" spans="1:6" x14ac:dyDescent="0.3">
      <c r="A30485">
        <v>275303</v>
      </c>
      <c r="B30485" t="s">
        <v>5557</v>
      </c>
      <c r="C30485" t="s">
        <v>5975</v>
      </c>
      <c r="D30485" t="s">
        <v>7760</v>
      </c>
      <c r="E30485" s="16">
        <v>1000000</v>
      </c>
      <c r="F30485" t="s">
        <v>7909</v>
      </c>
    </row>
    <row r="30486" spans="1:6" x14ac:dyDescent="0.3">
      <c r="A30486">
        <v>275303</v>
      </c>
      <c r="B30486" t="s">
        <v>5557</v>
      </c>
      <c r="C30486" t="s">
        <v>5975</v>
      </c>
      <c r="D30486" t="s">
        <v>6836</v>
      </c>
      <c r="E30486" s="16">
        <v>10000000</v>
      </c>
      <c r="F30486" t="s">
        <v>7435</v>
      </c>
    </row>
    <row r="30487" spans="1:6" x14ac:dyDescent="0.3">
      <c r="A30487">
        <v>275303</v>
      </c>
      <c r="B30487" t="s">
        <v>5557</v>
      </c>
      <c r="C30487" t="s">
        <v>5975</v>
      </c>
      <c r="D30487" t="s">
        <v>6983</v>
      </c>
      <c r="E30487" s="16">
        <v>4000000</v>
      </c>
      <c r="F30487" t="s">
        <v>7435</v>
      </c>
    </row>
    <row r="30488" spans="1:6" x14ac:dyDescent="0.3">
      <c r="A30488">
        <v>275303</v>
      </c>
      <c r="B30488" t="s">
        <v>5557</v>
      </c>
      <c r="C30488" t="s">
        <v>5975</v>
      </c>
      <c r="D30488" t="s">
        <v>6984</v>
      </c>
      <c r="E30488" s="16">
        <v>6000000</v>
      </c>
      <c r="F30488" t="s">
        <v>7435</v>
      </c>
    </row>
    <row r="30489" spans="1:6" x14ac:dyDescent="0.3">
      <c r="A30489">
        <v>275303</v>
      </c>
      <c r="B30489" t="s">
        <v>5557</v>
      </c>
      <c r="C30489" t="s">
        <v>5975</v>
      </c>
      <c r="D30489" t="s">
        <v>6986</v>
      </c>
      <c r="E30489" s="16">
        <v>18000000</v>
      </c>
      <c r="F30489" t="s">
        <v>7435</v>
      </c>
    </row>
    <row r="30490" spans="1:6" x14ac:dyDescent="0.3">
      <c r="A30490">
        <v>275303</v>
      </c>
      <c r="B30490" t="s">
        <v>5557</v>
      </c>
      <c r="C30490" t="s">
        <v>5975</v>
      </c>
      <c r="D30490" t="s">
        <v>6988</v>
      </c>
      <c r="E30490" s="16">
        <v>16000000</v>
      </c>
      <c r="F30490" t="s">
        <v>7435</v>
      </c>
    </row>
    <row r="30491" spans="1:6" x14ac:dyDescent="0.3">
      <c r="A30491">
        <v>275303</v>
      </c>
      <c r="B30491" t="s">
        <v>5557</v>
      </c>
      <c r="C30491" t="s">
        <v>5975</v>
      </c>
      <c r="D30491" t="s">
        <v>6848</v>
      </c>
      <c r="E30491" s="16">
        <v>3000000</v>
      </c>
      <c r="F30491" t="s">
        <v>7435</v>
      </c>
    </row>
    <row r="30492" spans="1:6" x14ac:dyDescent="0.3">
      <c r="A30492">
        <v>275303</v>
      </c>
      <c r="B30492" t="s">
        <v>5557</v>
      </c>
      <c r="C30492" t="s">
        <v>5975</v>
      </c>
      <c r="D30492" t="s">
        <v>6989</v>
      </c>
      <c r="E30492" s="16">
        <v>18000000</v>
      </c>
      <c r="F30492" t="s">
        <v>7435</v>
      </c>
    </row>
    <row r="30493" spans="1:6" x14ac:dyDescent="0.3">
      <c r="A30493">
        <v>288225</v>
      </c>
      <c r="B30493" t="s">
        <v>6023</v>
      </c>
      <c r="C30493" t="s">
        <v>5975</v>
      </c>
      <c r="D30493" t="s">
        <v>6850</v>
      </c>
      <c r="E30493" s="16">
        <v>3000000</v>
      </c>
      <c r="F30493" t="s">
        <v>7785</v>
      </c>
    </row>
    <row r="30494" spans="1:6" x14ac:dyDescent="0.3">
      <c r="A30494">
        <v>288225</v>
      </c>
      <c r="B30494" t="s">
        <v>6023</v>
      </c>
      <c r="C30494" t="s">
        <v>5975</v>
      </c>
      <c r="D30494" t="s">
        <v>7076</v>
      </c>
      <c r="E30494" s="16">
        <v>1750000</v>
      </c>
      <c r="F30494" t="s">
        <v>7785</v>
      </c>
    </row>
    <row r="30495" spans="1:6" x14ac:dyDescent="0.3">
      <c r="A30495">
        <v>288225</v>
      </c>
      <c r="B30495" t="s">
        <v>6023</v>
      </c>
      <c r="C30495" t="s">
        <v>5975</v>
      </c>
      <c r="D30495" t="s">
        <v>6852</v>
      </c>
      <c r="E30495" s="16">
        <v>15000000</v>
      </c>
      <c r="F30495" t="s">
        <v>7298</v>
      </c>
    </row>
    <row r="30496" spans="1:6" x14ac:dyDescent="0.3">
      <c r="A30496">
        <v>288225</v>
      </c>
      <c r="B30496" t="s">
        <v>6023</v>
      </c>
      <c r="C30496" t="s">
        <v>5975</v>
      </c>
      <c r="D30496" t="s">
        <v>6853</v>
      </c>
      <c r="E30496" s="16">
        <v>5000000</v>
      </c>
      <c r="F30496" t="s">
        <v>7785</v>
      </c>
    </row>
    <row r="30497" spans="1:6" x14ac:dyDescent="0.3">
      <c r="A30497">
        <v>288225</v>
      </c>
      <c r="B30497" t="s">
        <v>6023</v>
      </c>
      <c r="C30497" t="s">
        <v>5975</v>
      </c>
      <c r="D30497" t="s">
        <v>6854</v>
      </c>
      <c r="E30497" s="16">
        <v>15000000</v>
      </c>
      <c r="F30497" t="s">
        <v>7459</v>
      </c>
    </row>
    <row r="30498" spans="1:6" x14ac:dyDescent="0.3">
      <c r="A30498">
        <v>288225</v>
      </c>
      <c r="B30498" t="s">
        <v>6023</v>
      </c>
      <c r="C30498" t="s">
        <v>5975</v>
      </c>
      <c r="D30498" t="s">
        <v>6855</v>
      </c>
      <c r="E30498" s="16">
        <v>18000000</v>
      </c>
      <c r="F30498" t="s">
        <v>7459</v>
      </c>
    </row>
    <row r="30499" spans="1:6" x14ac:dyDescent="0.3">
      <c r="A30499">
        <v>288225</v>
      </c>
      <c r="B30499" t="s">
        <v>6023</v>
      </c>
      <c r="C30499" t="s">
        <v>5975</v>
      </c>
      <c r="D30499" t="s">
        <v>8576</v>
      </c>
      <c r="E30499" s="16">
        <v>10000000</v>
      </c>
      <c r="F30499" t="s">
        <v>7298</v>
      </c>
    </row>
    <row r="30500" spans="1:6" x14ac:dyDescent="0.3">
      <c r="A30500">
        <v>288225</v>
      </c>
      <c r="B30500" t="s">
        <v>6023</v>
      </c>
      <c r="C30500" t="s">
        <v>5975</v>
      </c>
      <c r="D30500" t="s">
        <v>6934</v>
      </c>
      <c r="E30500" s="16">
        <v>300000</v>
      </c>
      <c r="F30500" t="s">
        <v>7785</v>
      </c>
    </row>
    <row r="30501" spans="1:6" x14ac:dyDescent="0.3">
      <c r="A30501">
        <v>288225</v>
      </c>
      <c r="B30501" t="s">
        <v>6023</v>
      </c>
      <c r="C30501" t="s">
        <v>5975</v>
      </c>
      <c r="D30501" t="s">
        <v>6856</v>
      </c>
      <c r="E30501" s="16">
        <v>5000000</v>
      </c>
      <c r="F30501" t="s">
        <v>7785</v>
      </c>
    </row>
    <row r="30502" spans="1:6" x14ac:dyDescent="0.3">
      <c r="A30502">
        <v>288225</v>
      </c>
      <c r="B30502" t="s">
        <v>6023</v>
      </c>
      <c r="C30502" t="s">
        <v>5975</v>
      </c>
      <c r="D30502" t="s">
        <v>6857</v>
      </c>
      <c r="E30502" s="16">
        <v>13000000</v>
      </c>
      <c r="F30502" t="s">
        <v>7298</v>
      </c>
    </row>
    <row r="30503" spans="1:6" x14ac:dyDescent="0.3">
      <c r="A30503">
        <v>288225</v>
      </c>
      <c r="B30503" t="s">
        <v>6023</v>
      </c>
      <c r="C30503" t="s">
        <v>5975</v>
      </c>
      <c r="D30503" t="s">
        <v>7564</v>
      </c>
      <c r="E30503" s="16">
        <v>13000000</v>
      </c>
      <c r="F30503" t="s">
        <v>7298</v>
      </c>
    </row>
    <row r="30504" spans="1:6" x14ac:dyDescent="0.3">
      <c r="A30504">
        <v>288225</v>
      </c>
      <c r="B30504" t="s">
        <v>6023</v>
      </c>
      <c r="C30504" t="s">
        <v>5975</v>
      </c>
      <c r="D30504" t="s">
        <v>6700</v>
      </c>
      <c r="E30504" s="16">
        <v>8000000</v>
      </c>
      <c r="F30504" t="s">
        <v>7298</v>
      </c>
    </row>
    <row r="30505" spans="1:6" x14ac:dyDescent="0.3">
      <c r="A30505">
        <v>288225</v>
      </c>
      <c r="B30505" t="s">
        <v>6023</v>
      </c>
      <c r="C30505" t="s">
        <v>5975</v>
      </c>
      <c r="D30505" t="s">
        <v>8492</v>
      </c>
      <c r="E30505" s="16">
        <v>15000000</v>
      </c>
      <c r="F30505" t="s">
        <v>7298</v>
      </c>
    </row>
    <row r="30506" spans="1:6" x14ac:dyDescent="0.3">
      <c r="A30506">
        <v>288225</v>
      </c>
      <c r="B30506" t="s">
        <v>6023</v>
      </c>
      <c r="C30506" t="s">
        <v>5975</v>
      </c>
      <c r="D30506" t="s">
        <v>6861</v>
      </c>
      <c r="E30506" s="16">
        <v>15000000</v>
      </c>
      <c r="F30506" t="s">
        <v>7459</v>
      </c>
    </row>
    <row r="30507" spans="1:6" x14ac:dyDescent="0.3">
      <c r="A30507">
        <v>288225</v>
      </c>
      <c r="B30507" t="s">
        <v>6023</v>
      </c>
      <c r="C30507" t="s">
        <v>5975</v>
      </c>
      <c r="D30507" t="s">
        <v>8327</v>
      </c>
      <c r="E30507" s="16">
        <v>10000000</v>
      </c>
      <c r="F30507" t="s">
        <v>7298</v>
      </c>
    </row>
    <row r="30508" spans="1:6" x14ac:dyDescent="0.3">
      <c r="A30508">
        <v>288225</v>
      </c>
      <c r="B30508" t="s">
        <v>6023</v>
      </c>
      <c r="C30508" t="s">
        <v>5975</v>
      </c>
      <c r="D30508" t="s">
        <v>6945</v>
      </c>
      <c r="E30508" s="16">
        <v>800000</v>
      </c>
      <c r="F30508" t="s">
        <v>7785</v>
      </c>
    </row>
    <row r="30509" spans="1:6" x14ac:dyDescent="0.3">
      <c r="A30509">
        <v>288225</v>
      </c>
      <c r="B30509" t="s">
        <v>6023</v>
      </c>
      <c r="C30509" t="s">
        <v>5975</v>
      </c>
      <c r="D30509" t="s">
        <v>6867</v>
      </c>
      <c r="E30509" s="16">
        <v>12000000</v>
      </c>
      <c r="F30509" t="s">
        <v>7298</v>
      </c>
    </row>
    <row r="30510" spans="1:6" x14ac:dyDescent="0.3">
      <c r="A30510">
        <v>288225</v>
      </c>
      <c r="B30510" t="s">
        <v>6023</v>
      </c>
      <c r="C30510" t="s">
        <v>5975</v>
      </c>
      <c r="D30510" t="s">
        <v>6868</v>
      </c>
      <c r="E30510" s="16">
        <v>15000000</v>
      </c>
      <c r="F30510" t="s">
        <v>7459</v>
      </c>
    </row>
    <row r="30511" spans="1:6" x14ac:dyDescent="0.3">
      <c r="A30511">
        <v>288225</v>
      </c>
      <c r="B30511" t="s">
        <v>6023</v>
      </c>
      <c r="C30511" t="s">
        <v>5975</v>
      </c>
      <c r="D30511" t="s">
        <v>6869</v>
      </c>
      <c r="E30511" s="16">
        <v>2250000</v>
      </c>
      <c r="F30511" t="s">
        <v>7785</v>
      </c>
    </row>
    <row r="30512" spans="1:6" x14ac:dyDescent="0.3">
      <c r="A30512">
        <v>288225</v>
      </c>
      <c r="B30512" t="s">
        <v>6023</v>
      </c>
      <c r="C30512" t="s">
        <v>5975</v>
      </c>
      <c r="D30512" t="s">
        <v>7305</v>
      </c>
      <c r="E30512" s="16">
        <v>22000000</v>
      </c>
      <c r="F30512" t="s">
        <v>7459</v>
      </c>
    </row>
    <row r="30513" spans="1:6" x14ac:dyDescent="0.3">
      <c r="A30513">
        <v>288225</v>
      </c>
      <c r="B30513" t="s">
        <v>6023</v>
      </c>
      <c r="C30513" t="s">
        <v>5975</v>
      </c>
      <c r="D30513" t="s">
        <v>6871</v>
      </c>
      <c r="E30513" s="16">
        <v>16000000</v>
      </c>
      <c r="F30513" t="s">
        <v>7298</v>
      </c>
    </row>
    <row r="30514" spans="1:6" x14ac:dyDescent="0.3">
      <c r="A30514">
        <v>288225</v>
      </c>
      <c r="B30514" t="s">
        <v>6023</v>
      </c>
      <c r="C30514" t="s">
        <v>5975</v>
      </c>
      <c r="D30514" t="s">
        <v>6873</v>
      </c>
      <c r="E30514" s="16">
        <v>5000000</v>
      </c>
      <c r="F30514" t="s">
        <v>7785</v>
      </c>
    </row>
    <row r="30515" spans="1:6" x14ac:dyDescent="0.3">
      <c r="A30515">
        <v>288225</v>
      </c>
      <c r="B30515" t="s">
        <v>6023</v>
      </c>
      <c r="C30515" t="s">
        <v>5975</v>
      </c>
      <c r="D30515" t="s">
        <v>6875</v>
      </c>
      <c r="E30515" s="16">
        <v>20000000</v>
      </c>
      <c r="F30515" t="s">
        <v>7459</v>
      </c>
    </row>
    <row r="30516" spans="1:6" x14ac:dyDescent="0.3">
      <c r="A30516">
        <v>288225</v>
      </c>
      <c r="B30516" t="s">
        <v>6023</v>
      </c>
      <c r="C30516" t="s">
        <v>5975</v>
      </c>
      <c r="D30516" t="s">
        <v>7911</v>
      </c>
      <c r="E30516" s="16">
        <v>18000000</v>
      </c>
      <c r="F30516" t="s">
        <v>7459</v>
      </c>
    </row>
    <row r="30517" spans="1:6" x14ac:dyDescent="0.3">
      <c r="A30517">
        <v>288225</v>
      </c>
      <c r="B30517" t="s">
        <v>6023</v>
      </c>
      <c r="C30517" t="s">
        <v>5975</v>
      </c>
      <c r="D30517" t="s">
        <v>6876</v>
      </c>
      <c r="E30517" s="16">
        <v>9000000</v>
      </c>
      <c r="F30517" t="s">
        <v>7298</v>
      </c>
    </row>
    <row r="30518" spans="1:6" x14ac:dyDescent="0.3">
      <c r="A30518">
        <v>288225</v>
      </c>
      <c r="B30518" t="s">
        <v>6023</v>
      </c>
      <c r="C30518" t="s">
        <v>5975</v>
      </c>
      <c r="D30518" t="s">
        <v>6880</v>
      </c>
      <c r="E30518" s="16">
        <v>5000000</v>
      </c>
      <c r="F30518" t="s">
        <v>7785</v>
      </c>
    </row>
    <row r="30519" spans="1:6" x14ac:dyDescent="0.3">
      <c r="A30519">
        <v>288225</v>
      </c>
      <c r="B30519" t="s">
        <v>6023</v>
      </c>
      <c r="C30519" t="s">
        <v>5975</v>
      </c>
      <c r="D30519" t="s">
        <v>8267</v>
      </c>
      <c r="E30519" s="16">
        <v>18000000</v>
      </c>
      <c r="F30519" t="s">
        <v>7459</v>
      </c>
    </row>
    <row r="30520" spans="1:6" x14ac:dyDescent="0.3">
      <c r="A30520">
        <v>288225</v>
      </c>
      <c r="B30520" t="s">
        <v>6023</v>
      </c>
      <c r="C30520" t="s">
        <v>5975</v>
      </c>
      <c r="D30520" t="s">
        <v>8796</v>
      </c>
      <c r="E30520" s="16">
        <v>150000</v>
      </c>
      <c r="F30520" t="s">
        <v>7785</v>
      </c>
    </row>
    <row r="30521" spans="1:6" x14ac:dyDescent="0.3">
      <c r="A30521">
        <v>288225</v>
      </c>
      <c r="B30521" t="s">
        <v>6023</v>
      </c>
      <c r="C30521" t="s">
        <v>5975</v>
      </c>
      <c r="D30521" t="s">
        <v>8023</v>
      </c>
      <c r="E30521" s="16">
        <v>18000000</v>
      </c>
      <c r="F30521" t="s">
        <v>7298</v>
      </c>
    </row>
    <row r="30522" spans="1:6" x14ac:dyDescent="0.3">
      <c r="A30522">
        <v>288225</v>
      </c>
      <c r="B30522" t="s">
        <v>6023</v>
      </c>
      <c r="C30522" t="s">
        <v>5975</v>
      </c>
      <c r="D30522" t="s">
        <v>6882</v>
      </c>
      <c r="E30522" s="16">
        <v>20000000</v>
      </c>
      <c r="F30522" t="s">
        <v>7298</v>
      </c>
    </row>
    <row r="30523" spans="1:6" x14ac:dyDescent="0.3">
      <c r="A30523">
        <v>288225</v>
      </c>
      <c r="B30523" t="s">
        <v>6023</v>
      </c>
      <c r="C30523" t="s">
        <v>5975</v>
      </c>
      <c r="D30523" t="s">
        <v>7936</v>
      </c>
      <c r="E30523" s="16">
        <v>7000000</v>
      </c>
      <c r="F30523" t="s">
        <v>7298</v>
      </c>
    </row>
    <row r="30524" spans="1:6" x14ac:dyDescent="0.3">
      <c r="A30524">
        <v>288225</v>
      </c>
      <c r="B30524" t="s">
        <v>6023</v>
      </c>
      <c r="C30524" t="s">
        <v>5975</v>
      </c>
      <c r="D30524" t="s">
        <v>6885</v>
      </c>
      <c r="E30524" s="16">
        <v>16000000</v>
      </c>
      <c r="F30524" t="s">
        <v>7298</v>
      </c>
    </row>
    <row r="30525" spans="1:6" x14ac:dyDescent="0.3">
      <c r="A30525">
        <v>324795</v>
      </c>
      <c r="B30525" t="s">
        <v>5788</v>
      </c>
      <c r="C30525" t="s">
        <v>5975</v>
      </c>
      <c r="D30525" t="s">
        <v>6852</v>
      </c>
      <c r="E30525" s="16">
        <v>4000000</v>
      </c>
      <c r="F30525" t="s">
        <v>7907</v>
      </c>
    </row>
    <row r="30526" spans="1:6" x14ac:dyDescent="0.3">
      <c r="A30526">
        <v>324795</v>
      </c>
      <c r="B30526" t="s">
        <v>5788</v>
      </c>
      <c r="C30526" t="s">
        <v>5975</v>
      </c>
      <c r="D30526" t="s">
        <v>6854</v>
      </c>
      <c r="E30526" s="16">
        <v>10000000</v>
      </c>
      <c r="F30526" t="s">
        <v>7907</v>
      </c>
    </row>
    <row r="30527" spans="1:6" x14ac:dyDescent="0.3">
      <c r="A30527">
        <v>324795</v>
      </c>
      <c r="B30527" t="s">
        <v>5788</v>
      </c>
      <c r="C30527" t="s">
        <v>5975</v>
      </c>
      <c r="D30527" t="s">
        <v>6855</v>
      </c>
      <c r="E30527" s="16">
        <v>9000000</v>
      </c>
      <c r="F30527" t="s">
        <v>7907</v>
      </c>
    </row>
    <row r="30528" spans="1:6" x14ac:dyDescent="0.3">
      <c r="A30528">
        <v>324795</v>
      </c>
      <c r="B30528" t="s">
        <v>5788</v>
      </c>
      <c r="C30528" t="s">
        <v>5975</v>
      </c>
      <c r="D30528" t="s">
        <v>6857</v>
      </c>
      <c r="E30528" s="16">
        <v>5000000</v>
      </c>
      <c r="F30528" t="s">
        <v>8309</v>
      </c>
    </row>
    <row r="30529" spans="1:6" x14ac:dyDescent="0.3">
      <c r="A30529">
        <v>324795</v>
      </c>
      <c r="B30529" t="s">
        <v>5788</v>
      </c>
      <c r="C30529" t="s">
        <v>5975</v>
      </c>
      <c r="D30529" t="s">
        <v>6700</v>
      </c>
      <c r="E30529" s="16">
        <v>1000000</v>
      </c>
      <c r="F30529" t="s">
        <v>8309</v>
      </c>
    </row>
    <row r="30530" spans="1:6" x14ac:dyDescent="0.3">
      <c r="A30530">
        <v>324795</v>
      </c>
      <c r="B30530" t="s">
        <v>5788</v>
      </c>
      <c r="C30530" t="s">
        <v>5975</v>
      </c>
      <c r="D30530" t="s">
        <v>8492</v>
      </c>
      <c r="E30530" s="16">
        <v>6000000</v>
      </c>
      <c r="F30530" t="s">
        <v>8309</v>
      </c>
    </row>
    <row r="30531" spans="1:6" x14ac:dyDescent="0.3">
      <c r="A30531">
        <v>324795</v>
      </c>
      <c r="B30531" t="s">
        <v>5788</v>
      </c>
      <c r="C30531" t="s">
        <v>5975</v>
      </c>
      <c r="D30531" t="s">
        <v>7304</v>
      </c>
      <c r="E30531" s="16">
        <v>5000000</v>
      </c>
      <c r="F30531" t="s">
        <v>8309</v>
      </c>
    </row>
    <row r="30532" spans="1:6" x14ac:dyDescent="0.3">
      <c r="A30532">
        <v>324795</v>
      </c>
      <c r="B30532" t="s">
        <v>5788</v>
      </c>
      <c r="C30532" t="s">
        <v>5975</v>
      </c>
      <c r="D30532" t="s">
        <v>6861</v>
      </c>
      <c r="E30532" s="16">
        <v>10000000</v>
      </c>
      <c r="F30532" t="s">
        <v>7907</v>
      </c>
    </row>
    <row r="30533" spans="1:6" x14ac:dyDescent="0.3">
      <c r="A30533">
        <v>324795</v>
      </c>
      <c r="B30533" t="s">
        <v>5788</v>
      </c>
      <c r="C30533" t="s">
        <v>5975</v>
      </c>
      <c r="D30533" t="s">
        <v>6867</v>
      </c>
      <c r="E30533" s="16">
        <v>3500000</v>
      </c>
      <c r="F30533" t="s">
        <v>8309</v>
      </c>
    </row>
    <row r="30534" spans="1:6" x14ac:dyDescent="0.3">
      <c r="A30534">
        <v>324795</v>
      </c>
      <c r="B30534" t="s">
        <v>5788</v>
      </c>
      <c r="C30534" t="s">
        <v>5975</v>
      </c>
      <c r="D30534" t="s">
        <v>6868</v>
      </c>
      <c r="E30534" s="16">
        <v>10000000</v>
      </c>
      <c r="F30534" t="s">
        <v>7459</v>
      </c>
    </row>
    <row r="30535" spans="1:6" x14ac:dyDescent="0.3">
      <c r="A30535">
        <v>324795</v>
      </c>
      <c r="B30535" t="s">
        <v>5788</v>
      </c>
      <c r="C30535" t="s">
        <v>5975</v>
      </c>
      <c r="D30535" t="s">
        <v>7305</v>
      </c>
      <c r="E30535" s="16">
        <v>5000000</v>
      </c>
      <c r="F30535" t="s">
        <v>7907</v>
      </c>
    </row>
    <row r="30536" spans="1:6" x14ac:dyDescent="0.3">
      <c r="A30536">
        <v>324795</v>
      </c>
      <c r="B30536" t="s">
        <v>5788</v>
      </c>
      <c r="C30536" t="s">
        <v>5975</v>
      </c>
      <c r="D30536" t="s">
        <v>6871</v>
      </c>
      <c r="E30536" s="16">
        <v>6000000</v>
      </c>
      <c r="F30536" t="s">
        <v>8309</v>
      </c>
    </row>
    <row r="30537" spans="1:6" x14ac:dyDescent="0.3">
      <c r="A30537">
        <v>324795</v>
      </c>
      <c r="B30537" t="s">
        <v>5788</v>
      </c>
      <c r="C30537" t="s">
        <v>5975</v>
      </c>
      <c r="D30537" t="s">
        <v>6873</v>
      </c>
      <c r="E30537" s="16">
        <v>150000</v>
      </c>
      <c r="F30537" t="s">
        <v>8309</v>
      </c>
    </row>
    <row r="30538" spans="1:6" x14ac:dyDescent="0.3">
      <c r="A30538">
        <v>324795</v>
      </c>
      <c r="B30538" t="s">
        <v>5788</v>
      </c>
      <c r="C30538" t="s">
        <v>5975</v>
      </c>
      <c r="D30538" t="s">
        <v>6875</v>
      </c>
      <c r="E30538" s="16">
        <v>6000000</v>
      </c>
      <c r="F30538" t="s">
        <v>7907</v>
      </c>
    </row>
    <row r="30539" spans="1:6" x14ac:dyDescent="0.3">
      <c r="A30539">
        <v>324795</v>
      </c>
      <c r="B30539" t="s">
        <v>5788</v>
      </c>
      <c r="C30539" t="s">
        <v>5975</v>
      </c>
      <c r="D30539" t="s">
        <v>7911</v>
      </c>
      <c r="E30539" s="16">
        <v>9000000</v>
      </c>
      <c r="F30539" t="s">
        <v>7907</v>
      </c>
    </row>
    <row r="30540" spans="1:6" x14ac:dyDescent="0.3">
      <c r="A30540">
        <v>324795</v>
      </c>
      <c r="B30540" t="s">
        <v>5788</v>
      </c>
      <c r="C30540" t="s">
        <v>5975</v>
      </c>
      <c r="D30540" t="s">
        <v>7956</v>
      </c>
      <c r="E30540" s="16">
        <v>4000000</v>
      </c>
      <c r="F30540" t="s">
        <v>7907</v>
      </c>
    </row>
    <row r="30541" spans="1:6" x14ac:dyDescent="0.3">
      <c r="A30541">
        <v>324795</v>
      </c>
      <c r="B30541" t="s">
        <v>5788</v>
      </c>
      <c r="C30541" t="s">
        <v>5975</v>
      </c>
      <c r="D30541" t="s">
        <v>6876</v>
      </c>
      <c r="E30541" s="16">
        <v>1200000</v>
      </c>
      <c r="F30541" t="s">
        <v>8309</v>
      </c>
    </row>
    <row r="30542" spans="1:6" x14ac:dyDescent="0.3">
      <c r="A30542">
        <v>324795</v>
      </c>
      <c r="B30542" t="s">
        <v>5788</v>
      </c>
      <c r="C30542" t="s">
        <v>5975</v>
      </c>
      <c r="D30542" t="s">
        <v>7679</v>
      </c>
      <c r="E30542" s="16">
        <v>150000</v>
      </c>
      <c r="F30542" t="s">
        <v>8309</v>
      </c>
    </row>
    <row r="30543" spans="1:6" x14ac:dyDescent="0.3">
      <c r="A30543">
        <v>324795</v>
      </c>
      <c r="B30543" t="s">
        <v>5788</v>
      </c>
      <c r="C30543" t="s">
        <v>5975</v>
      </c>
      <c r="D30543" t="s">
        <v>8023</v>
      </c>
      <c r="E30543" s="16">
        <v>3000000</v>
      </c>
      <c r="F30543" t="s">
        <v>7907</v>
      </c>
    </row>
    <row r="30544" spans="1:6" x14ac:dyDescent="0.3">
      <c r="A30544">
        <v>324795</v>
      </c>
      <c r="B30544" t="s">
        <v>5788</v>
      </c>
      <c r="C30544" t="s">
        <v>5975</v>
      </c>
      <c r="D30544" t="s">
        <v>6882</v>
      </c>
      <c r="E30544" s="16">
        <v>3000000</v>
      </c>
      <c r="F30544" t="s">
        <v>7907</v>
      </c>
    </row>
    <row r="30545" spans="1:6" x14ac:dyDescent="0.3">
      <c r="A30545">
        <v>324795</v>
      </c>
      <c r="B30545" t="s">
        <v>5788</v>
      </c>
      <c r="C30545" t="s">
        <v>5975</v>
      </c>
      <c r="D30545" t="s">
        <v>7433</v>
      </c>
      <c r="E30545" s="16">
        <v>300000</v>
      </c>
      <c r="F30545" t="s">
        <v>8326</v>
      </c>
    </row>
    <row r="30546" spans="1:6" x14ac:dyDescent="0.3">
      <c r="A30546">
        <v>324795</v>
      </c>
      <c r="B30546" t="s">
        <v>5788</v>
      </c>
      <c r="C30546" t="s">
        <v>5975</v>
      </c>
      <c r="D30546" t="s">
        <v>6885</v>
      </c>
      <c r="E30546" s="16">
        <v>6000000</v>
      </c>
      <c r="F30546" t="s">
        <v>8309</v>
      </c>
    </row>
    <row r="30547" spans="1:6" x14ac:dyDescent="0.3">
      <c r="A30547">
        <v>332889</v>
      </c>
      <c r="B30547" t="s">
        <v>2442</v>
      </c>
      <c r="C30547" t="s">
        <v>5975</v>
      </c>
      <c r="D30547" t="s">
        <v>6850</v>
      </c>
      <c r="E30547" s="16">
        <v>3000000</v>
      </c>
      <c r="F30547" t="s">
        <v>7298</v>
      </c>
    </row>
    <row r="30548" spans="1:6" x14ac:dyDescent="0.3">
      <c r="A30548">
        <v>332889</v>
      </c>
      <c r="B30548" t="s">
        <v>2442</v>
      </c>
      <c r="C30548" t="s">
        <v>5975</v>
      </c>
      <c r="D30548" t="s">
        <v>7076</v>
      </c>
      <c r="E30548" s="16">
        <v>1500000</v>
      </c>
      <c r="F30548" t="s">
        <v>7298</v>
      </c>
    </row>
    <row r="30549" spans="1:6" x14ac:dyDescent="0.3">
      <c r="A30549">
        <v>332889</v>
      </c>
      <c r="B30549" t="s">
        <v>2442</v>
      </c>
      <c r="C30549" t="s">
        <v>5975</v>
      </c>
      <c r="D30549" t="s">
        <v>6852</v>
      </c>
      <c r="E30549" s="16">
        <v>14000000</v>
      </c>
      <c r="F30549" t="s">
        <v>7235</v>
      </c>
    </row>
    <row r="30550" spans="1:6" x14ac:dyDescent="0.3">
      <c r="A30550">
        <v>332889</v>
      </c>
      <c r="B30550" t="s">
        <v>2442</v>
      </c>
      <c r="C30550" t="s">
        <v>5975</v>
      </c>
      <c r="D30550" t="s">
        <v>6853</v>
      </c>
      <c r="E30550" s="16">
        <v>15000000</v>
      </c>
      <c r="F30550" t="s">
        <v>7298</v>
      </c>
    </row>
    <row r="30551" spans="1:6" x14ac:dyDescent="0.3">
      <c r="A30551">
        <v>332889</v>
      </c>
      <c r="B30551" t="s">
        <v>2442</v>
      </c>
      <c r="C30551" t="s">
        <v>5975</v>
      </c>
      <c r="D30551" t="s">
        <v>6854</v>
      </c>
      <c r="E30551" s="16">
        <v>12000000</v>
      </c>
      <c r="F30551" t="s">
        <v>7235</v>
      </c>
    </row>
    <row r="30552" spans="1:6" x14ac:dyDescent="0.3">
      <c r="A30552">
        <v>332889</v>
      </c>
      <c r="B30552" t="s">
        <v>2442</v>
      </c>
      <c r="C30552" t="s">
        <v>5975</v>
      </c>
      <c r="D30552" t="s">
        <v>6855</v>
      </c>
      <c r="E30552" s="16">
        <v>9000000</v>
      </c>
      <c r="F30552" t="s">
        <v>7235</v>
      </c>
    </row>
    <row r="30553" spans="1:6" x14ac:dyDescent="0.3">
      <c r="A30553">
        <v>332889</v>
      </c>
      <c r="B30553" t="s">
        <v>2442</v>
      </c>
      <c r="C30553" t="s">
        <v>5975</v>
      </c>
      <c r="D30553" t="s">
        <v>6934</v>
      </c>
      <c r="E30553" s="16">
        <v>800000</v>
      </c>
      <c r="F30553" t="s">
        <v>7298</v>
      </c>
    </row>
    <row r="30554" spans="1:6" x14ac:dyDescent="0.3">
      <c r="A30554">
        <v>332889</v>
      </c>
      <c r="B30554" t="s">
        <v>2442</v>
      </c>
      <c r="C30554" t="s">
        <v>5975</v>
      </c>
      <c r="D30554" t="s">
        <v>6856</v>
      </c>
      <c r="E30554" s="16">
        <v>9000000</v>
      </c>
      <c r="F30554" t="s">
        <v>7298</v>
      </c>
    </row>
    <row r="30555" spans="1:6" x14ac:dyDescent="0.3">
      <c r="A30555">
        <v>332889</v>
      </c>
      <c r="B30555" t="s">
        <v>2442</v>
      </c>
      <c r="C30555" t="s">
        <v>5975</v>
      </c>
      <c r="D30555" t="s">
        <v>6857</v>
      </c>
      <c r="E30555" s="16">
        <v>14000000</v>
      </c>
      <c r="F30555" t="s">
        <v>7235</v>
      </c>
    </row>
    <row r="30556" spans="1:6" x14ac:dyDescent="0.3">
      <c r="A30556">
        <v>332889</v>
      </c>
      <c r="B30556" t="s">
        <v>2442</v>
      </c>
      <c r="C30556" t="s">
        <v>5975</v>
      </c>
      <c r="D30556" t="s">
        <v>6940</v>
      </c>
      <c r="E30556" s="16">
        <v>400000</v>
      </c>
      <c r="F30556" t="s">
        <v>7298</v>
      </c>
    </row>
    <row r="30557" spans="1:6" x14ac:dyDescent="0.3">
      <c r="A30557">
        <v>332889</v>
      </c>
      <c r="B30557" t="s">
        <v>2442</v>
      </c>
      <c r="C30557" t="s">
        <v>5975</v>
      </c>
      <c r="D30557" t="s">
        <v>7079</v>
      </c>
      <c r="E30557" s="16">
        <v>800000</v>
      </c>
      <c r="F30557" t="s">
        <v>7298</v>
      </c>
    </row>
    <row r="30558" spans="1:6" x14ac:dyDescent="0.3">
      <c r="A30558">
        <v>332889</v>
      </c>
      <c r="B30558" t="s">
        <v>2442</v>
      </c>
      <c r="C30558" t="s">
        <v>5975</v>
      </c>
      <c r="D30558" t="s">
        <v>7927</v>
      </c>
      <c r="E30558" s="16">
        <v>12000000</v>
      </c>
      <c r="F30558" t="s">
        <v>7298</v>
      </c>
    </row>
    <row r="30559" spans="1:6" x14ac:dyDescent="0.3">
      <c r="A30559">
        <v>332889</v>
      </c>
      <c r="B30559" t="s">
        <v>2442</v>
      </c>
      <c r="C30559" t="s">
        <v>5975</v>
      </c>
      <c r="D30559" t="s">
        <v>6941</v>
      </c>
      <c r="E30559" s="16">
        <v>150000</v>
      </c>
      <c r="F30559" t="s">
        <v>7298</v>
      </c>
    </row>
    <row r="30560" spans="1:6" x14ac:dyDescent="0.3">
      <c r="A30560">
        <v>332889</v>
      </c>
      <c r="B30560" t="s">
        <v>2442</v>
      </c>
      <c r="C30560" t="s">
        <v>5975</v>
      </c>
      <c r="D30560" t="s">
        <v>7301</v>
      </c>
      <c r="E30560" s="16">
        <v>10000000</v>
      </c>
      <c r="F30560" t="s">
        <v>7235</v>
      </c>
    </row>
    <row r="30561" spans="1:6" x14ac:dyDescent="0.3">
      <c r="A30561">
        <v>332889</v>
      </c>
      <c r="B30561" t="s">
        <v>2442</v>
      </c>
      <c r="C30561" t="s">
        <v>5975</v>
      </c>
      <c r="D30561" t="s">
        <v>6700</v>
      </c>
      <c r="E30561" s="16">
        <v>16000000</v>
      </c>
      <c r="F30561" t="s">
        <v>7235</v>
      </c>
    </row>
    <row r="30562" spans="1:6" x14ac:dyDescent="0.3">
      <c r="A30562">
        <v>332889</v>
      </c>
      <c r="B30562" t="s">
        <v>2442</v>
      </c>
      <c r="C30562" t="s">
        <v>5975</v>
      </c>
      <c r="D30562" t="s">
        <v>8492</v>
      </c>
      <c r="E30562" s="16">
        <v>12000000</v>
      </c>
      <c r="F30562" t="s">
        <v>7235</v>
      </c>
    </row>
    <row r="30563" spans="1:6" x14ac:dyDescent="0.3">
      <c r="A30563">
        <v>332889</v>
      </c>
      <c r="B30563" t="s">
        <v>2442</v>
      </c>
      <c r="C30563" t="s">
        <v>5975</v>
      </c>
      <c r="D30563" t="s">
        <v>7304</v>
      </c>
      <c r="E30563" s="16">
        <v>15000000</v>
      </c>
      <c r="F30563" t="s">
        <v>7235</v>
      </c>
    </row>
    <row r="30564" spans="1:6" x14ac:dyDescent="0.3">
      <c r="A30564">
        <v>332889</v>
      </c>
      <c r="B30564" t="s">
        <v>2442</v>
      </c>
      <c r="C30564" t="s">
        <v>5975</v>
      </c>
      <c r="D30564" t="s">
        <v>6861</v>
      </c>
      <c r="E30564" s="16">
        <v>9000000</v>
      </c>
      <c r="F30564" t="s">
        <v>7235</v>
      </c>
    </row>
    <row r="30565" spans="1:6" x14ac:dyDescent="0.3">
      <c r="A30565">
        <v>332889</v>
      </c>
      <c r="B30565" t="s">
        <v>2442</v>
      </c>
      <c r="C30565" t="s">
        <v>5975</v>
      </c>
      <c r="D30565" t="s">
        <v>8324</v>
      </c>
      <c r="E30565" s="16">
        <v>5500000</v>
      </c>
      <c r="F30565" t="s">
        <v>7298</v>
      </c>
    </row>
    <row r="30566" spans="1:6" x14ac:dyDescent="0.3">
      <c r="A30566">
        <v>332889</v>
      </c>
      <c r="B30566" t="s">
        <v>2442</v>
      </c>
      <c r="C30566" t="s">
        <v>5975</v>
      </c>
      <c r="D30566" t="s">
        <v>6945</v>
      </c>
      <c r="E30566" s="16">
        <v>800000</v>
      </c>
      <c r="F30566" t="s">
        <v>7298</v>
      </c>
    </row>
    <row r="30567" spans="1:6" x14ac:dyDescent="0.3">
      <c r="A30567">
        <v>332889</v>
      </c>
      <c r="B30567" t="s">
        <v>2442</v>
      </c>
      <c r="C30567" t="s">
        <v>5975</v>
      </c>
      <c r="D30567" t="s">
        <v>6948</v>
      </c>
      <c r="E30567" s="16">
        <v>250000</v>
      </c>
      <c r="F30567" t="s">
        <v>7298</v>
      </c>
    </row>
    <row r="30568" spans="1:6" x14ac:dyDescent="0.3">
      <c r="A30568">
        <v>332889</v>
      </c>
      <c r="B30568" t="s">
        <v>2442</v>
      </c>
      <c r="C30568" t="s">
        <v>5975</v>
      </c>
      <c r="D30568" t="s">
        <v>6867</v>
      </c>
      <c r="E30568" s="16">
        <v>18000000</v>
      </c>
      <c r="F30568" t="s">
        <v>7235</v>
      </c>
    </row>
    <row r="30569" spans="1:6" x14ac:dyDescent="0.3">
      <c r="A30569">
        <v>332889</v>
      </c>
      <c r="B30569" t="s">
        <v>2442</v>
      </c>
      <c r="C30569" t="s">
        <v>5975</v>
      </c>
      <c r="D30569" t="s">
        <v>6868</v>
      </c>
      <c r="E30569" s="16">
        <v>9000000</v>
      </c>
      <c r="F30569" t="s">
        <v>7459</v>
      </c>
    </row>
    <row r="30570" spans="1:6" x14ac:dyDescent="0.3">
      <c r="A30570">
        <v>332889</v>
      </c>
      <c r="B30570" t="s">
        <v>2442</v>
      </c>
      <c r="C30570" t="s">
        <v>5975</v>
      </c>
      <c r="D30570" t="s">
        <v>6869</v>
      </c>
      <c r="E30570" s="16">
        <v>2500000</v>
      </c>
      <c r="F30570" t="s">
        <v>7298</v>
      </c>
    </row>
    <row r="30571" spans="1:6" x14ac:dyDescent="0.3">
      <c r="A30571">
        <v>332889</v>
      </c>
      <c r="B30571" t="s">
        <v>2442</v>
      </c>
      <c r="C30571" t="s">
        <v>5975</v>
      </c>
      <c r="D30571" t="s">
        <v>7305</v>
      </c>
      <c r="E30571" s="16">
        <v>20000000</v>
      </c>
      <c r="F30571" t="s">
        <v>7235</v>
      </c>
    </row>
    <row r="30572" spans="1:6" x14ac:dyDescent="0.3">
      <c r="A30572">
        <v>332889</v>
      </c>
      <c r="B30572" t="s">
        <v>2442</v>
      </c>
      <c r="C30572" t="s">
        <v>5975</v>
      </c>
      <c r="D30572" t="s">
        <v>6871</v>
      </c>
      <c r="E30572" s="16">
        <v>10000000</v>
      </c>
      <c r="F30572" t="s">
        <v>7235</v>
      </c>
    </row>
    <row r="30573" spans="1:6" x14ac:dyDescent="0.3">
      <c r="A30573">
        <v>332889</v>
      </c>
      <c r="B30573" t="s">
        <v>2442</v>
      </c>
      <c r="C30573" t="s">
        <v>5975</v>
      </c>
      <c r="D30573" t="s">
        <v>6873</v>
      </c>
      <c r="E30573" s="16">
        <v>14000000</v>
      </c>
      <c r="F30573" t="s">
        <v>7298</v>
      </c>
    </row>
    <row r="30574" spans="1:6" x14ac:dyDescent="0.3">
      <c r="A30574">
        <v>332889</v>
      </c>
      <c r="B30574" t="s">
        <v>2442</v>
      </c>
      <c r="C30574" t="s">
        <v>5975</v>
      </c>
      <c r="D30574" t="s">
        <v>6875</v>
      </c>
      <c r="E30574" s="16">
        <v>18000000</v>
      </c>
      <c r="F30574" t="s">
        <v>7235</v>
      </c>
    </row>
    <row r="30575" spans="1:6" x14ac:dyDescent="0.3">
      <c r="A30575">
        <v>332889</v>
      </c>
      <c r="B30575" t="s">
        <v>2442</v>
      </c>
      <c r="C30575" t="s">
        <v>5975</v>
      </c>
      <c r="D30575" t="s">
        <v>7911</v>
      </c>
      <c r="E30575" s="16">
        <v>15000000</v>
      </c>
      <c r="F30575" t="s">
        <v>7235</v>
      </c>
    </row>
    <row r="30576" spans="1:6" x14ac:dyDescent="0.3">
      <c r="A30576">
        <v>332889</v>
      </c>
      <c r="B30576" t="s">
        <v>2442</v>
      </c>
      <c r="C30576" t="s">
        <v>5975</v>
      </c>
      <c r="D30576" t="s">
        <v>7956</v>
      </c>
      <c r="E30576" s="16">
        <v>14000000</v>
      </c>
      <c r="F30576" t="s">
        <v>7235</v>
      </c>
    </row>
    <row r="30577" spans="1:6" x14ac:dyDescent="0.3">
      <c r="A30577">
        <v>332889</v>
      </c>
      <c r="B30577" t="s">
        <v>2442</v>
      </c>
      <c r="C30577" t="s">
        <v>5975</v>
      </c>
      <c r="D30577" t="s">
        <v>6876</v>
      </c>
      <c r="E30577" s="16">
        <v>20000000</v>
      </c>
      <c r="F30577" t="s">
        <v>7235</v>
      </c>
    </row>
    <row r="30578" spans="1:6" x14ac:dyDescent="0.3">
      <c r="A30578">
        <v>332889</v>
      </c>
      <c r="B30578" t="s">
        <v>2442</v>
      </c>
      <c r="C30578" t="s">
        <v>5975</v>
      </c>
      <c r="D30578" t="s">
        <v>6880</v>
      </c>
      <c r="E30578" s="16">
        <v>7500000</v>
      </c>
      <c r="F30578" t="s">
        <v>7298</v>
      </c>
    </row>
    <row r="30579" spans="1:6" x14ac:dyDescent="0.3">
      <c r="A30579">
        <v>332889</v>
      </c>
      <c r="B30579" t="s">
        <v>2442</v>
      </c>
      <c r="C30579" t="s">
        <v>5975</v>
      </c>
      <c r="D30579" t="s">
        <v>8023</v>
      </c>
      <c r="E30579" s="16">
        <v>18000000</v>
      </c>
      <c r="F30579" t="s">
        <v>7235</v>
      </c>
    </row>
    <row r="30580" spans="1:6" x14ac:dyDescent="0.3">
      <c r="A30580">
        <v>332889</v>
      </c>
      <c r="B30580" t="s">
        <v>2442</v>
      </c>
      <c r="C30580" t="s">
        <v>5975</v>
      </c>
      <c r="D30580" t="s">
        <v>6882</v>
      </c>
      <c r="E30580" s="16">
        <v>22000000</v>
      </c>
      <c r="F30580" t="s">
        <v>7235</v>
      </c>
    </row>
    <row r="30581" spans="1:6" x14ac:dyDescent="0.3">
      <c r="A30581">
        <v>332889</v>
      </c>
      <c r="B30581" t="s">
        <v>2442</v>
      </c>
      <c r="C30581" t="s">
        <v>5975</v>
      </c>
      <c r="D30581" t="s">
        <v>6885</v>
      </c>
      <c r="E30581" s="16">
        <v>12000000</v>
      </c>
      <c r="F30581" t="s">
        <v>7235</v>
      </c>
    </row>
    <row r="30582" spans="1:6" x14ac:dyDescent="0.3">
      <c r="A30582">
        <v>348026</v>
      </c>
      <c r="B30582" t="s">
        <v>5998</v>
      </c>
      <c r="C30582" t="s">
        <v>5975</v>
      </c>
      <c r="D30582" t="s">
        <v>6850</v>
      </c>
      <c r="E30582" s="16">
        <v>1500000</v>
      </c>
      <c r="F30582" t="s">
        <v>7973</v>
      </c>
    </row>
    <row r="30583" spans="1:6" x14ac:dyDescent="0.3">
      <c r="A30583">
        <v>348026</v>
      </c>
      <c r="B30583" t="s">
        <v>5998</v>
      </c>
      <c r="C30583" t="s">
        <v>5975</v>
      </c>
      <c r="D30583" t="s">
        <v>7467</v>
      </c>
      <c r="E30583" s="16">
        <v>22000000</v>
      </c>
      <c r="F30583" t="s">
        <v>4832</v>
      </c>
    </row>
    <row r="30584" spans="1:6" x14ac:dyDescent="0.3">
      <c r="A30584">
        <v>348026</v>
      </c>
      <c r="B30584" t="s">
        <v>5998</v>
      </c>
      <c r="C30584" t="s">
        <v>5975</v>
      </c>
      <c r="D30584" t="s">
        <v>6852</v>
      </c>
      <c r="E30584" s="16">
        <v>20000000</v>
      </c>
      <c r="F30584" t="s">
        <v>7074</v>
      </c>
    </row>
    <row r="30585" spans="1:6" x14ac:dyDescent="0.3">
      <c r="A30585">
        <v>348026</v>
      </c>
      <c r="B30585" t="s">
        <v>5998</v>
      </c>
      <c r="C30585" t="s">
        <v>5975</v>
      </c>
      <c r="D30585" t="s">
        <v>6854</v>
      </c>
      <c r="E30585" s="16">
        <v>10000000</v>
      </c>
      <c r="F30585" t="s">
        <v>7074</v>
      </c>
    </row>
    <row r="30586" spans="1:6" x14ac:dyDescent="0.3">
      <c r="A30586">
        <v>348026</v>
      </c>
      <c r="B30586" t="s">
        <v>5998</v>
      </c>
      <c r="C30586" t="s">
        <v>5975</v>
      </c>
      <c r="D30586" t="s">
        <v>6934</v>
      </c>
      <c r="E30586" s="16">
        <v>500000</v>
      </c>
      <c r="F30586" t="s">
        <v>8326</v>
      </c>
    </row>
    <row r="30587" spans="1:6" x14ac:dyDescent="0.3">
      <c r="A30587">
        <v>348026</v>
      </c>
      <c r="B30587" t="s">
        <v>5998</v>
      </c>
      <c r="C30587" t="s">
        <v>5975</v>
      </c>
      <c r="D30587" t="s">
        <v>6856</v>
      </c>
      <c r="E30587" s="16">
        <v>14000000</v>
      </c>
      <c r="F30587" t="s">
        <v>7973</v>
      </c>
    </row>
    <row r="30588" spans="1:6" x14ac:dyDescent="0.3">
      <c r="A30588">
        <v>348026</v>
      </c>
      <c r="B30588" t="s">
        <v>5998</v>
      </c>
      <c r="C30588" t="s">
        <v>5975</v>
      </c>
      <c r="D30588" t="s">
        <v>6741</v>
      </c>
      <c r="E30588" s="16">
        <v>15000000</v>
      </c>
      <c r="F30588" t="s">
        <v>4832</v>
      </c>
    </row>
    <row r="30589" spans="1:6" x14ac:dyDescent="0.3">
      <c r="A30589">
        <v>348026</v>
      </c>
      <c r="B30589" t="s">
        <v>5998</v>
      </c>
      <c r="C30589" t="s">
        <v>5975</v>
      </c>
      <c r="D30589" t="s">
        <v>6742</v>
      </c>
      <c r="E30589" s="16">
        <v>10000000</v>
      </c>
      <c r="F30589" t="s">
        <v>6743</v>
      </c>
    </row>
    <row r="30590" spans="1:6" x14ac:dyDescent="0.3">
      <c r="A30590">
        <v>348026</v>
      </c>
      <c r="B30590" t="s">
        <v>5998</v>
      </c>
      <c r="C30590" t="s">
        <v>5975</v>
      </c>
      <c r="D30590" t="s">
        <v>7079</v>
      </c>
      <c r="E30590" s="16">
        <v>100000</v>
      </c>
      <c r="F30590" t="s">
        <v>8326</v>
      </c>
    </row>
    <row r="30591" spans="1:6" x14ac:dyDescent="0.3">
      <c r="A30591">
        <v>348026</v>
      </c>
      <c r="B30591" t="s">
        <v>5998</v>
      </c>
      <c r="C30591" t="s">
        <v>5975</v>
      </c>
      <c r="D30591" t="s">
        <v>6700</v>
      </c>
      <c r="E30591" s="16">
        <v>20000000</v>
      </c>
      <c r="F30591" t="s">
        <v>4832</v>
      </c>
    </row>
    <row r="30592" spans="1:6" x14ac:dyDescent="0.3">
      <c r="A30592">
        <v>348026</v>
      </c>
      <c r="B30592" t="s">
        <v>5998</v>
      </c>
      <c r="C30592" t="s">
        <v>5975</v>
      </c>
      <c r="D30592" t="s">
        <v>7134</v>
      </c>
      <c r="E30592" s="16">
        <v>18000000</v>
      </c>
      <c r="F30592" t="s">
        <v>7361</v>
      </c>
    </row>
    <row r="30593" spans="1:6" x14ac:dyDescent="0.3">
      <c r="A30593">
        <v>348026</v>
      </c>
      <c r="B30593" t="s">
        <v>5998</v>
      </c>
      <c r="C30593" t="s">
        <v>5975</v>
      </c>
      <c r="D30593" t="s">
        <v>7174</v>
      </c>
      <c r="E30593" s="16">
        <v>25000000</v>
      </c>
      <c r="F30593" t="s">
        <v>4832</v>
      </c>
    </row>
    <row r="30594" spans="1:6" x14ac:dyDescent="0.3">
      <c r="A30594">
        <v>348026</v>
      </c>
      <c r="B30594" t="s">
        <v>5998</v>
      </c>
      <c r="C30594" t="s">
        <v>5975</v>
      </c>
      <c r="D30594" t="s">
        <v>6748</v>
      </c>
      <c r="E30594" s="16">
        <v>20000000</v>
      </c>
      <c r="F30594" t="s">
        <v>4832</v>
      </c>
    </row>
    <row r="30595" spans="1:6" x14ac:dyDescent="0.3">
      <c r="A30595">
        <v>348026</v>
      </c>
      <c r="B30595" t="s">
        <v>5998</v>
      </c>
      <c r="C30595" t="s">
        <v>5975</v>
      </c>
      <c r="D30595" t="s">
        <v>6705</v>
      </c>
      <c r="E30595" s="16">
        <v>15000000</v>
      </c>
      <c r="F30595" t="s">
        <v>7361</v>
      </c>
    </row>
    <row r="30596" spans="1:6" x14ac:dyDescent="0.3">
      <c r="A30596">
        <v>348026</v>
      </c>
      <c r="B30596" t="s">
        <v>5998</v>
      </c>
      <c r="C30596" t="s">
        <v>5975</v>
      </c>
      <c r="D30596" t="s">
        <v>6751</v>
      </c>
      <c r="E30596" s="16">
        <v>23000000</v>
      </c>
      <c r="F30596" t="s">
        <v>4832</v>
      </c>
    </row>
    <row r="30597" spans="1:6" x14ac:dyDescent="0.3">
      <c r="A30597">
        <v>348026</v>
      </c>
      <c r="B30597" t="s">
        <v>5998</v>
      </c>
      <c r="C30597" t="s">
        <v>5975</v>
      </c>
      <c r="D30597" t="s">
        <v>8324</v>
      </c>
      <c r="E30597" s="16">
        <v>3000000</v>
      </c>
      <c r="F30597" t="s">
        <v>7973</v>
      </c>
    </row>
    <row r="30598" spans="1:6" x14ac:dyDescent="0.3">
      <c r="A30598">
        <v>348026</v>
      </c>
      <c r="B30598" t="s">
        <v>5998</v>
      </c>
      <c r="C30598" t="s">
        <v>5975</v>
      </c>
      <c r="D30598" t="s">
        <v>6945</v>
      </c>
      <c r="E30598" s="16">
        <v>800000</v>
      </c>
      <c r="F30598" t="s">
        <v>8326</v>
      </c>
    </row>
    <row r="30599" spans="1:6" x14ac:dyDescent="0.3">
      <c r="A30599">
        <v>348026</v>
      </c>
      <c r="B30599" t="s">
        <v>5998</v>
      </c>
      <c r="C30599" t="s">
        <v>5975</v>
      </c>
      <c r="D30599" t="s">
        <v>6869</v>
      </c>
      <c r="E30599" s="16">
        <v>1500000</v>
      </c>
      <c r="F30599" t="s">
        <v>7973</v>
      </c>
    </row>
    <row r="30600" spans="1:6" x14ac:dyDescent="0.3">
      <c r="A30600">
        <v>348026</v>
      </c>
      <c r="B30600" t="s">
        <v>5998</v>
      </c>
      <c r="C30600" t="s">
        <v>5975</v>
      </c>
      <c r="D30600" t="s">
        <v>6926</v>
      </c>
      <c r="E30600" s="16">
        <v>23000000</v>
      </c>
      <c r="F30600" t="s">
        <v>4832</v>
      </c>
    </row>
    <row r="30601" spans="1:6" x14ac:dyDescent="0.3">
      <c r="A30601">
        <v>348026</v>
      </c>
      <c r="B30601" t="s">
        <v>5998</v>
      </c>
      <c r="C30601" t="s">
        <v>5975</v>
      </c>
      <c r="D30601" t="s">
        <v>7305</v>
      </c>
      <c r="E30601" s="16">
        <v>14000000</v>
      </c>
      <c r="F30601" t="s">
        <v>7074</v>
      </c>
    </row>
    <row r="30602" spans="1:6" x14ac:dyDescent="0.3">
      <c r="A30602">
        <v>348026</v>
      </c>
      <c r="B30602" t="s">
        <v>5998</v>
      </c>
      <c r="C30602" t="s">
        <v>5975</v>
      </c>
      <c r="D30602" t="s">
        <v>6756</v>
      </c>
      <c r="E30602" s="16">
        <v>25000000</v>
      </c>
      <c r="F30602" t="s">
        <v>4832</v>
      </c>
    </row>
    <row r="30603" spans="1:6" x14ac:dyDescent="0.3">
      <c r="A30603">
        <v>348026</v>
      </c>
      <c r="B30603" t="s">
        <v>5998</v>
      </c>
      <c r="C30603" t="s">
        <v>5975</v>
      </c>
      <c r="D30603" t="s">
        <v>6757</v>
      </c>
      <c r="E30603" s="16">
        <v>14000000</v>
      </c>
      <c r="F30603" t="s">
        <v>4832</v>
      </c>
    </row>
    <row r="30604" spans="1:6" x14ac:dyDescent="0.3">
      <c r="A30604">
        <v>348026</v>
      </c>
      <c r="B30604" t="s">
        <v>5998</v>
      </c>
      <c r="C30604" t="s">
        <v>5975</v>
      </c>
      <c r="D30604" t="s">
        <v>6875</v>
      </c>
      <c r="E30604" s="16">
        <v>12000000</v>
      </c>
      <c r="F30604" t="s">
        <v>7074</v>
      </c>
    </row>
    <row r="30605" spans="1:6" x14ac:dyDescent="0.3">
      <c r="A30605">
        <v>348026</v>
      </c>
      <c r="B30605" t="s">
        <v>5998</v>
      </c>
      <c r="C30605" t="s">
        <v>5975</v>
      </c>
      <c r="D30605" t="s">
        <v>7911</v>
      </c>
      <c r="E30605" s="16">
        <v>10000000</v>
      </c>
      <c r="F30605" t="s">
        <v>7074</v>
      </c>
    </row>
    <row r="30606" spans="1:6" x14ac:dyDescent="0.3">
      <c r="A30606">
        <v>348026</v>
      </c>
      <c r="B30606" t="s">
        <v>5998</v>
      </c>
      <c r="C30606" t="s">
        <v>5975</v>
      </c>
      <c r="D30606" t="s">
        <v>7313</v>
      </c>
      <c r="E30606" s="16">
        <v>8000000</v>
      </c>
      <c r="F30606" t="s">
        <v>7973</v>
      </c>
    </row>
    <row r="30607" spans="1:6" x14ac:dyDescent="0.3">
      <c r="A30607">
        <v>348026</v>
      </c>
      <c r="B30607" t="s">
        <v>5998</v>
      </c>
      <c r="C30607" t="s">
        <v>5975</v>
      </c>
      <c r="D30607" t="s">
        <v>6761</v>
      </c>
      <c r="E30607" s="16">
        <v>10000000</v>
      </c>
      <c r="F30607" t="s">
        <v>6743</v>
      </c>
    </row>
    <row r="30608" spans="1:6" x14ac:dyDescent="0.3">
      <c r="A30608">
        <v>348026</v>
      </c>
      <c r="B30608" t="s">
        <v>5998</v>
      </c>
      <c r="C30608" t="s">
        <v>5975</v>
      </c>
      <c r="D30608" t="s">
        <v>6765</v>
      </c>
      <c r="E30608" s="16">
        <v>25000000</v>
      </c>
      <c r="F30608" t="s">
        <v>4832</v>
      </c>
    </row>
    <row r="30609" spans="1:6" x14ac:dyDescent="0.3">
      <c r="A30609">
        <v>348026</v>
      </c>
      <c r="B30609" t="s">
        <v>5998</v>
      </c>
      <c r="C30609" t="s">
        <v>5975</v>
      </c>
      <c r="D30609" t="s">
        <v>6880</v>
      </c>
      <c r="E30609" s="16">
        <v>7000000</v>
      </c>
      <c r="F30609" t="s">
        <v>7973</v>
      </c>
    </row>
    <row r="30610" spans="1:6" x14ac:dyDescent="0.3">
      <c r="A30610">
        <v>348026</v>
      </c>
      <c r="B30610" t="s">
        <v>5998</v>
      </c>
      <c r="C30610" t="s">
        <v>5975</v>
      </c>
      <c r="D30610" t="s">
        <v>6882</v>
      </c>
      <c r="E30610" s="16">
        <v>18000000</v>
      </c>
      <c r="F30610" t="s">
        <v>7074</v>
      </c>
    </row>
    <row r="30611" spans="1:6" x14ac:dyDescent="0.3">
      <c r="A30611">
        <v>485960</v>
      </c>
      <c r="B30611" t="s">
        <v>6020</v>
      </c>
      <c r="C30611" t="s">
        <v>5975</v>
      </c>
      <c r="D30611" t="s">
        <v>6852</v>
      </c>
      <c r="E30611" s="16">
        <v>4000000</v>
      </c>
      <c r="F30611" t="s">
        <v>7907</v>
      </c>
    </row>
    <row r="30612" spans="1:6" x14ac:dyDescent="0.3">
      <c r="A30612">
        <v>485960</v>
      </c>
      <c r="B30612" t="s">
        <v>6020</v>
      </c>
      <c r="C30612" t="s">
        <v>5975</v>
      </c>
      <c r="D30612" t="s">
        <v>6854</v>
      </c>
      <c r="E30612" s="16">
        <v>12000000</v>
      </c>
      <c r="F30612" t="s">
        <v>7907</v>
      </c>
    </row>
    <row r="30613" spans="1:6" x14ac:dyDescent="0.3">
      <c r="A30613">
        <v>485960</v>
      </c>
      <c r="B30613" t="s">
        <v>6020</v>
      </c>
      <c r="C30613" t="s">
        <v>5975</v>
      </c>
      <c r="D30613" t="s">
        <v>6855</v>
      </c>
      <c r="E30613" s="16">
        <v>10000000</v>
      </c>
      <c r="F30613" t="s">
        <v>7459</v>
      </c>
    </row>
    <row r="30614" spans="1:6" x14ac:dyDescent="0.3">
      <c r="A30614">
        <v>485960</v>
      </c>
      <c r="B30614" t="s">
        <v>6020</v>
      </c>
      <c r="C30614" t="s">
        <v>5975</v>
      </c>
      <c r="D30614" t="s">
        <v>8576</v>
      </c>
      <c r="E30614" s="16">
        <v>1500000</v>
      </c>
      <c r="F30614" t="s">
        <v>7459</v>
      </c>
    </row>
    <row r="30615" spans="1:6" x14ac:dyDescent="0.3">
      <c r="A30615">
        <v>485960</v>
      </c>
      <c r="B30615" t="s">
        <v>6020</v>
      </c>
      <c r="C30615" t="s">
        <v>5975</v>
      </c>
      <c r="D30615" t="s">
        <v>6857</v>
      </c>
      <c r="E30615" s="16">
        <v>2500000</v>
      </c>
      <c r="F30615" t="s">
        <v>7907</v>
      </c>
    </row>
    <row r="30616" spans="1:6" x14ac:dyDescent="0.3">
      <c r="A30616">
        <v>485960</v>
      </c>
      <c r="B30616" t="s">
        <v>6020</v>
      </c>
      <c r="C30616" t="s">
        <v>5975</v>
      </c>
      <c r="D30616" t="s">
        <v>7926</v>
      </c>
      <c r="E30616" s="16">
        <v>700000</v>
      </c>
      <c r="F30616" t="s">
        <v>8137</v>
      </c>
    </row>
    <row r="30617" spans="1:6" x14ac:dyDescent="0.3">
      <c r="A30617">
        <v>485960</v>
      </c>
      <c r="B30617" t="s">
        <v>6020</v>
      </c>
      <c r="C30617" t="s">
        <v>5975</v>
      </c>
      <c r="D30617" t="s">
        <v>7564</v>
      </c>
      <c r="E30617" s="16">
        <v>2000000</v>
      </c>
      <c r="F30617" t="s">
        <v>7907</v>
      </c>
    </row>
    <row r="30618" spans="1:6" x14ac:dyDescent="0.3">
      <c r="A30618">
        <v>485960</v>
      </c>
      <c r="B30618" t="s">
        <v>6020</v>
      </c>
      <c r="C30618" t="s">
        <v>5975</v>
      </c>
      <c r="D30618" t="s">
        <v>6700</v>
      </c>
      <c r="E30618" s="16">
        <v>625000</v>
      </c>
      <c r="F30618" t="s">
        <v>8137</v>
      </c>
    </row>
    <row r="30619" spans="1:6" x14ac:dyDescent="0.3">
      <c r="A30619">
        <v>485960</v>
      </c>
      <c r="B30619" t="s">
        <v>6020</v>
      </c>
      <c r="C30619" t="s">
        <v>5975</v>
      </c>
      <c r="D30619" t="s">
        <v>8492</v>
      </c>
      <c r="E30619" s="16">
        <v>3000000</v>
      </c>
      <c r="F30619" t="s">
        <v>7907</v>
      </c>
    </row>
    <row r="30620" spans="1:6" x14ac:dyDescent="0.3">
      <c r="A30620">
        <v>485960</v>
      </c>
      <c r="B30620" t="s">
        <v>6020</v>
      </c>
      <c r="C30620" t="s">
        <v>5975</v>
      </c>
      <c r="D30620" t="s">
        <v>7304</v>
      </c>
      <c r="E30620" s="16">
        <v>2500000</v>
      </c>
      <c r="F30620" t="s">
        <v>7907</v>
      </c>
    </row>
    <row r="30621" spans="1:6" x14ac:dyDescent="0.3">
      <c r="A30621">
        <v>485960</v>
      </c>
      <c r="B30621" t="s">
        <v>6020</v>
      </c>
      <c r="C30621" t="s">
        <v>5975</v>
      </c>
      <c r="D30621" t="s">
        <v>6861</v>
      </c>
      <c r="E30621" s="16">
        <v>10000000</v>
      </c>
      <c r="F30621" t="s">
        <v>7235</v>
      </c>
    </row>
    <row r="30622" spans="1:6" x14ac:dyDescent="0.3">
      <c r="A30622">
        <v>485960</v>
      </c>
      <c r="B30622" t="s">
        <v>6020</v>
      </c>
      <c r="C30622" t="s">
        <v>5975</v>
      </c>
      <c r="D30622" t="s">
        <v>6867</v>
      </c>
      <c r="E30622" s="16">
        <v>1500000</v>
      </c>
      <c r="F30622" t="s">
        <v>7907</v>
      </c>
    </row>
    <row r="30623" spans="1:6" x14ac:dyDescent="0.3">
      <c r="A30623">
        <v>485960</v>
      </c>
      <c r="B30623" t="s">
        <v>6020</v>
      </c>
      <c r="C30623" t="s">
        <v>5975</v>
      </c>
      <c r="D30623" t="s">
        <v>6868</v>
      </c>
      <c r="E30623" s="16">
        <v>10000000</v>
      </c>
      <c r="F30623" t="s">
        <v>7459</v>
      </c>
    </row>
    <row r="30624" spans="1:6" x14ac:dyDescent="0.3">
      <c r="A30624">
        <v>485960</v>
      </c>
      <c r="B30624" t="s">
        <v>6020</v>
      </c>
      <c r="C30624" t="s">
        <v>5975</v>
      </c>
      <c r="D30624" t="s">
        <v>7305</v>
      </c>
      <c r="E30624" s="16">
        <v>7000000</v>
      </c>
      <c r="F30624" t="s">
        <v>7907</v>
      </c>
    </row>
    <row r="30625" spans="1:6" x14ac:dyDescent="0.3">
      <c r="A30625">
        <v>485960</v>
      </c>
      <c r="B30625" t="s">
        <v>6020</v>
      </c>
      <c r="C30625" t="s">
        <v>5975</v>
      </c>
      <c r="D30625" t="s">
        <v>6871</v>
      </c>
      <c r="E30625" s="16">
        <v>3000000</v>
      </c>
      <c r="F30625" t="s">
        <v>7907</v>
      </c>
    </row>
    <row r="30626" spans="1:6" x14ac:dyDescent="0.3">
      <c r="A30626">
        <v>485960</v>
      </c>
      <c r="B30626" t="s">
        <v>6020</v>
      </c>
      <c r="C30626" t="s">
        <v>5975</v>
      </c>
      <c r="D30626" t="s">
        <v>6875</v>
      </c>
      <c r="E30626" s="16">
        <v>8000000</v>
      </c>
      <c r="F30626" t="s">
        <v>7907</v>
      </c>
    </row>
    <row r="30627" spans="1:6" x14ac:dyDescent="0.3">
      <c r="A30627">
        <v>485960</v>
      </c>
      <c r="B30627" t="s">
        <v>6020</v>
      </c>
      <c r="C30627" t="s">
        <v>5975</v>
      </c>
      <c r="D30627" t="s">
        <v>7911</v>
      </c>
      <c r="E30627" s="16">
        <v>10000000</v>
      </c>
      <c r="F30627" t="s">
        <v>7907</v>
      </c>
    </row>
    <row r="30628" spans="1:6" x14ac:dyDescent="0.3">
      <c r="A30628">
        <v>485960</v>
      </c>
      <c r="B30628" t="s">
        <v>6020</v>
      </c>
      <c r="C30628" t="s">
        <v>5975</v>
      </c>
      <c r="D30628" t="s">
        <v>6882</v>
      </c>
      <c r="E30628" s="16">
        <v>5000000</v>
      </c>
      <c r="F30628" t="s">
        <v>7907</v>
      </c>
    </row>
    <row r="30629" spans="1:6" x14ac:dyDescent="0.3">
      <c r="A30629">
        <v>485960</v>
      </c>
      <c r="B30629" t="s">
        <v>6020</v>
      </c>
      <c r="C30629" t="s">
        <v>5975</v>
      </c>
      <c r="D30629" t="s">
        <v>6885</v>
      </c>
      <c r="E30629" s="16">
        <v>4000000</v>
      </c>
      <c r="F30629" t="s">
        <v>7907</v>
      </c>
    </row>
    <row r="30630" spans="1:6" x14ac:dyDescent="0.3">
      <c r="A30630">
        <v>485960</v>
      </c>
      <c r="B30630" t="s">
        <v>6020</v>
      </c>
      <c r="C30630" t="s">
        <v>5975</v>
      </c>
      <c r="D30630" t="s">
        <v>7932</v>
      </c>
      <c r="E30630" s="16">
        <v>500000</v>
      </c>
      <c r="F30630" t="s">
        <v>8137</v>
      </c>
    </row>
    <row r="30631" spans="1:6" x14ac:dyDescent="0.3">
      <c r="A30631">
        <v>507341</v>
      </c>
      <c r="B30631" t="s">
        <v>4171</v>
      </c>
      <c r="C30631" t="s">
        <v>5975</v>
      </c>
      <c r="D30631" t="s">
        <v>8414</v>
      </c>
      <c r="E30631" s="16">
        <v>4000000</v>
      </c>
      <c r="F30631" t="s">
        <v>8415</v>
      </c>
    </row>
    <row r="30632" spans="1:6" x14ac:dyDescent="0.3">
      <c r="A30632">
        <v>507341</v>
      </c>
      <c r="B30632" t="s">
        <v>4171</v>
      </c>
      <c r="C30632" t="s">
        <v>5975</v>
      </c>
      <c r="D30632" t="s">
        <v>6854</v>
      </c>
      <c r="E30632" s="16">
        <v>8000000</v>
      </c>
      <c r="F30632" t="s">
        <v>7459</v>
      </c>
    </row>
    <row r="30633" spans="1:6" x14ac:dyDescent="0.3">
      <c r="A30633">
        <v>507341</v>
      </c>
      <c r="B30633" t="s">
        <v>4171</v>
      </c>
      <c r="C30633" t="s">
        <v>5975</v>
      </c>
      <c r="D30633" t="s">
        <v>6742</v>
      </c>
      <c r="E30633" s="16">
        <v>6000000</v>
      </c>
      <c r="F30633" t="s">
        <v>7617</v>
      </c>
    </row>
    <row r="30634" spans="1:6" x14ac:dyDescent="0.3">
      <c r="A30634">
        <v>507341</v>
      </c>
      <c r="B30634" t="s">
        <v>4171</v>
      </c>
      <c r="C30634" t="s">
        <v>5975</v>
      </c>
      <c r="D30634" t="s">
        <v>7926</v>
      </c>
      <c r="E30634" s="16">
        <v>225000</v>
      </c>
      <c r="F30634" t="s">
        <v>8482</v>
      </c>
    </row>
    <row r="30635" spans="1:6" x14ac:dyDescent="0.3">
      <c r="A30635">
        <v>507341</v>
      </c>
      <c r="B30635" t="s">
        <v>4171</v>
      </c>
      <c r="C30635" t="s">
        <v>5975</v>
      </c>
      <c r="D30635" t="s">
        <v>7859</v>
      </c>
      <c r="E30635" s="16">
        <v>15000000</v>
      </c>
      <c r="F30635" t="s">
        <v>8415</v>
      </c>
    </row>
    <row r="30636" spans="1:6" x14ac:dyDescent="0.3">
      <c r="A30636">
        <v>507341</v>
      </c>
      <c r="B30636" t="s">
        <v>4171</v>
      </c>
      <c r="C30636" t="s">
        <v>5975</v>
      </c>
      <c r="D30636" t="s">
        <v>6784</v>
      </c>
      <c r="E30636" s="16">
        <v>8000000</v>
      </c>
      <c r="F30636" t="s">
        <v>8415</v>
      </c>
    </row>
    <row r="30637" spans="1:6" x14ac:dyDescent="0.3">
      <c r="A30637">
        <v>507341</v>
      </c>
      <c r="B30637" t="s">
        <v>4171</v>
      </c>
      <c r="C30637" t="s">
        <v>5975</v>
      </c>
      <c r="D30637" t="s">
        <v>8078</v>
      </c>
      <c r="E30637" s="16">
        <v>10000000</v>
      </c>
      <c r="F30637" t="s">
        <v>8415</v>
      </c>
    </row>
    <row r="30638" spans="1:6" x14ac:dyDescent="0.3">
      <c r="A30638">
        <v>507341</v>
      </c>
      <c r="B30638" t="s">
        <v>4171</v>
      </c>
      <c r="C30638" t="s">
        <v>5975</v>
      </c>
      <c r="D30638" t="s">
        <v>9238</v>
      </c>
      <c r="E30638" s="16">
        <v>225000</v>
      </c>
      <c r="F30638" t="s">
        <v>9593</v>
      </c>
    </row>
    <row r="30639" spans="1:6" x14ac:dyDescent="0.3">
      <c r="A30639">
        <v>507341</v>
      </c>
      <c r="B30639" t="s">
        <v>4171</v>
      </c>
      <c r="C30639" t="s">
        <v>5975</v>
      </c>
      <c r="D30639" t="s">
        <v>6875</v>
      </c>
      <c r="E30639" s="16">
        <v>15000000</v>
      </c>
      <c r="F30639" t="s">
        <v>7459</v>
      </c>
    </row>
    <row r="30640" spans="1:6" x14ac:dyDescent="0.3">
      <c r="A30640">
        <v>507341</v>
      </c>
      <c r="B30640" t="s">
        <v>4171</v>
      </c>
      <c r="C30640" t="s">
        <v>5975</v>
      </c>
      <c r="D30640" t="s">
        <v>7911</v>
      </c>
      <c r="E30640" s="16">
        <v>10000000</v>
      </c>
      <c r="F30640" t="s">
        <v>7459</v>
      </c>
    </row>
    <row r="30641" spans="1:6" x14ac:dyDescent="0.3">
      <c r="A30641">
        <v>507341</v>
      </c>
      <c r="B30641" t="s">
        <v>4171</v>
      </c>
      <c r="C30641" t="s">
        <v>5975</v>
      </c>
      <c r="D30641" t="s">
        <v>6759</v>
      </c>
      <c r="E30641" s="16">
        <v>8000000</v>
      </c>
      <c r="F30641" t="s">
        <v>7712</v>
      </c>
    </row>
    <row r="30642" spans="1:6" x14ac:dyDescent="0.3">
      <c r="A30642">
        <v>507341</v>
      </c>
      <c r="B30642" t="s">
        <v>4171</v>
      </c>
      <c r="C30642" t="s">
        <v>5975</v>
      </c>
      <c r="D30642" t="s">
        <v>6761</v>
      </c>
      <c r="E30642" s="16">
        <v>10000000</v>
      </c>
      <c r="F30642" t="s">
        <v>7617</v>
      </c>
    </row>
    <row r="30643" spans="1:6" x14ac:dyDescent="0.3">
      <c r="A30643">
        <v>507341</v>
      </c>
      <c r="B30643" t="s">
        <v>4171</v>
      </c>
      <c r="C30643" t="s">
        <v>5975</v>
      </c>
      <c r="D30643" t="s">
        <v>8237</v>
      </c>
      <c r="E30643" s="16">
        <v>2500000</v>
      </c>
      <c r="F30643" t="s">
        <v>8415</v>
      </c>
    </row>
    <row r="30644" spans="1:6" x14ac:dyDescent="0.3">
      <c r="A30644">
        <v>507341</v>
      </c>
      <c r="B30644" t="s">
        <v>4171</v>
      </c>
      <c r="C30644" t="s">
        <v>5975</v>
      </c>
      <c r="D30644" t="s">
        <v>6768</v>
      </c>
      <c r="E30644" s="16">
        <v>7000000</v>
      </c>
      <c r="F30644" t="s">
        <v>7617</v>
      </c>
    </row>
    <row r="30645" spans="1:6" x14ac:dyDescent="0.3">
      <c r="A30645">
        <v>507341</v>
      </c>
      <c r="B30645" t="s">
        <v>4171</v>
      </c>
      <c r="C30645" t="s">
        <v>5975</v>
      </c>
      <c r="D30645" t="s">
        <v>8814</v>
      </c>
      <c r="E30645" s="16">
        <v>7000000</v>
      </c>
      <c r="F30645" t="s">
        <v>8415</v>
      </c>
    </row>
    <row r="30646" spans="1:6" x14ac:dyDescent="0.3">
      <c r="A30646">
        <v>507341</v>
      </c>
      <c r="B30646" t="s">
        <v>4171</v>
      </c>
      <c r="C30646" t="s">
        <v>5975</v>
      </c>
      <c r="D30646" t="s">
        <v>7596</v>
      </c>
      <c r="E30646" s="16">
        <v>12000000</v>
      </c>
      <c r="F30646" t="s">
        <v>8415</v>
      </c>
    </row>
    <row r="30647" spans="1:6" x14ac:dyDescent="0.3">
      <c r="A30647">
        <v>507341</v>
      </c>
      <c r="B30647" t="s">
        <v>4171</v>
      </c>
      <c r="C30647" t="s">
        <v>5975</v>
      </c>
      <c r="D30647" t="s">
        <v>8239</v>
      </c>
      <c r="E30647" s="16">
        <v>2000000</v>
      </c>
      <c r="F30647" t="s">
        <v>8482</v>
      </c>
    </row>
    <row r="30648" spans="1:6" x14ac:dyDescent="0.3">
      <c r="A30648">
        <v>551505</v>
      </c>
      <c r="B30648" t="s">
        <v>5979</v>
      </c>
      <c r="C30648" t="s">
        <v>5975</v>
      </c>
      <c r="D30648" t="s">
        <v>6854</v>
      </c>
      <c r="E30648" s="16">
        <v>8000000</v>
      </c>
      <c r="F30648" t="s">
        <v>7973</v>
      </c>
    </row>
    <row r="30649" spans="1:6" x14ac:dyDescent="0.3">
      <c r="A30649">
        <v>551505</v>
      </c>
      <c r="B30649" t="s">
        <v>5979</v>
      </c>
      <c r="C30649" t="s">
        <v>5975</v>
      </c>
      <c r="D30649" t="s">
        <v>6855</v>
      </c>
      <c r="E30649" s="16">
        <v>6000000</v>
      </c>
      <c r="F30649" t="s">
        <v>7459</v>
      </c>
    </row>
    <row r="30650" spans="1:6" x14ac:dyDescent="0.3">
      <c r="A30650">
        <v>551505</v>
      </c>
      <c r="B30650" t="s">
        <v>5979</v>
      </c>
      <c r="C30650" t="s">
        <v>5975</v>
      </c>
      <c r="D30650" t="s">
        <v>8366</v>
      </c>
      <c r="E30650" s="16">
        <v>1800000</v>
      </c>
      <c r="F30650" t="s">
        <v>8101</v>
      </c>
    </row>
    <row r="30651" spans="1:6" x14ac:dyDescent="0.3">
      <c r="A30651">
        <v>551505</v>
      </c>
      <c r="B30651" t="s">
        <v>5979</v>
      </c>
      <c r="C30651" t="s">
        <v>5975</v>
      </c>
      <c r="D30651" t="s">
        <v>7926</v>
      </c>
      <c r="E30651" s="16">
        <v>2000000</v>
      </c>
      <c r="F30651" t="s">
        <v>9668</v>
      </c>
    </row>
    <row r="30652" spans="1:6" x14ac:dyDescent="0.3">
      <c r="A30652">
        <v>551505</v>
      </c>
      <c r="B30652" t="s">
        <v>5979</v>
      </c>
      <c r="C30652" t="s">
        <v>5975</v>
      </c>
      <c r="D30652" t="s">
        <v>8367</v>
      </c>
      <c r="E30652" s="16">
        <v>1200000</v>
      </c>
      <c r="F30652" t="s">
        <v>8101</v>
      </c>
    </row>
    <row r="30653" spans="1:6" x14ac:dyDescent="0.3">
      <c r="A30653">
        <v>551505</v>
      </c>
      <c r="B30653" t="s">
        <v>5979</v>
      </c>
      <c r="C30653" t="s">
        <v>5975</v>
      </c>
      <c r="D30653" t="s">
        <v>8914</v>
      </c>
      <c r="E30653" s="16">
        <v>1300000</v>
      </c>
      <c r="F30653" t="s">
        <v>8101</v>
      </c>
    </row>
    <row r="30654" spans="1:6" x14ac:dyDescent="0.3">
      <c r="A30654">
        <v>551505</v>
      </c>
      <c r="B30654" t="s">
        <v>5979</v>
      </c>
      <c r="C30654" t="s">
        <v>5975</v>
      </c>
      <c r="D30654" t="s">
        <v>8369</v>
      </c>
      <c r="E30654" s="16">
        <v>1500000</v>
      </c>
      <c r="F30654" t="s">
        <v>8101</v>
      </c>
    </row>
    <row r="30655" spans="1:6" x14ac:dyDescent="0.3">
      <c r="A30655">
        <v>551505</v>
      </c>
      <c r="B30655" t="s">
        <v>5979</v>
      </c>
      <c r="C30655" t="s">
        <v>5975</v>
      </c>
      <c r="D30655" t="s">
        <v>6700</v>
      </c>
      <c r="E30655" s="16">
        <v>1600000</v>
      </c>
      <c r="F30655" t="s">
        <v>9668</v>
      </c>
    </row>
    <row r="30656" spans="1:6" x14ac:dyDescent="0.3">
      <c r="A30656">
        <v>551505</v>
      </c>
      <c r="B30656" t="s">
        <v>5979</v>
      </c>
      <c r="C30656" t="s">
        <v>5975</v>
      </c>
      <c r="D30656" t="s">
        <v>8370</v>
      </c>
      <c r="E30656" s="16">
        <v>2500000</v>
      </c>
      <c r="F30656" t="s">
        <v>8101</v>
      </c>
    </row>
    <row r="30657" spans="1:6" x14ac:dyDescent="0.3">
      <c r="A30657">
        <v>551505</v>
      </c>
      <c r="B30657" t="s">
        <v>5979</v>
      </c>
      <c r="C30657" t="s">
        <v>5975</v>
      </c>
      <c r="D30657" t="s">
        <v>6861</v>
      </c>
      <c r="E30657" s="16">
        <v>6000000</v>
      </c>
      <c r="F30657" t="s">
        <v>7973</v>
      </c>
    </row>
    <row r="30658" spans="1:6" x14ac:dyDescent="0.3">
      <c r="A30658">
        <v>551505</v>
      </c>
      <c r="B30658" t="s">
        <v>5979</v>
      </c>
      <c r="C30658" t="s">
        <v>5975</v>
      </c>
      <c r="D30658" t="s">
        <v>8371</v>
      </c>
      <c r="E30658" s="16">
        <v>1200000</v>
      </c>
      <c r="F30658" t="s">
        <v>8101</v>
      </c>
    </row>
    <row r="30659" spans="1:6" x14ac:dyDescent="0.3">
      <c r="A30659">
        <v>551505</v>
      </c>
      <c r="B30659" t="s">
        <v>5979</v>
      </c>
      <c r="C30659" t="s">
        <v>5975</v>
      </c>
      <c r="D30659" t="s">
        <v>6868</v>
      </c>
      <c r="E30659" s="16">
        <v>6000000</v>
      </c>
      <c r="F30659" t="s">
        <v>7459</v>
      </c>
    </row>
    <row r="30660" spans="1:6" x14ac:dyDescent="0.3">
      <c r="A30660">
        <v>551505</v>
      </c>
      <c r="B30660" t="s">
        <v>5979</v>
      </c>
      <c r="C30660" t="s">
        <v>5975</v>
      </c>
      <c r="D30660" t="s">
        <v>8372</v>
      </c>
      <c r="E30660" s="16">
        <v>1800000</v>
      </c>
      <c r="F30660" t="s">
        <v>8101</v>
      </c>
    </row>
    <row r="30661" spans="1:6" x14ac:dyDescent="0.3">
      <c r="A30661">
        <v>551505</v>
      </c>
      <c r="B30661" t="s">
        <v>5979</v>
      </c>
      <c r="C30661" t="s">
        <v>5975</v>
      </c>
      <c r="D30661" t="s">
        <v>7305</v>
      </c>
      <c r="E30661" s="16">
        <v>5000000</v>
      </c>
      <c r="F30661" t="s">
        <v>7973</v>
      </c>
    </row>
    <row r="30662" spans="1:6" x14ac:dyDescent="0.3">
      <c r="A30662">
        <v>551505</v>
      </c>
      <c r="B30662" t="s">
        <v>5979</v>
      </c>
      <c r="C30662" t="s">
        <v>5975</v>
      </c>
      <c r="D30662" t="s">
        <v>6875</v>
      </c>
      <c r="E30662" s="16">
        <v>6000000</v>
      </c>
      <c r="F30662" t="s">
        <v>7973</v>
      </c>
    </row>
    <row r="30663" spans="1:6" x14ac:dyDescent="0.3">
      <c r="A30663">
        <v>551505</v>
      </c>
      <c r="B30663" t="s">
        <v>5979</v>
      </c>
      <c r="C30663" t="s">
        <v>5975</v>
      </c>
      <c r="D30663" t="s">
        <v>9669</v>
      </c>
      <c r="E30663" s="16">
        <v>7000000</v>
      </c>
      <c r="F30663" t="s">
        <v>7973</v>
      </c>
    </row>
    <row r="30664" spans="1:6" x14ac:dyDescent="0.3">
      <c r="A30664">
        <v>551505</v>
      </c>
      <c r="B30664" t="s">
        <v>5979</v>
      </c>
      <c r="C30664" t="s">
        <v>5975</v>
      </c>
      <c r="D30664" t="s">
        <v>8148</v>
      </c>
      <c r="E30664" s="16">
        <v>2000000</v>
      </c>
      <c r="F30664" t="s">
        <v>9668</v>
      </c>
    </row>
    <row r="30665" spans="1:6" x14ac:dyDescent="0.3">
      <c r="A30665">
        <v>551505</v>
      </c>
      <c r="B30665" t="s">
        <v>5979</v>
      </c>
      <c r="C30665" t="s">
        <v>5975</v>
      </c>
      <c r="D30665" t="s">
        <v>9670</v>
      </c>
      <c r="E30665" s="16">
        <v>1500000</v>
      </c>
      <c r="F30665" t="s">
        <v>9668</v>
      </c>
    </row>
    <row r="30666" spans="1:6" x14ac:dyDescent="0.3">
      <c r="A30666">
        <v>557613</v>
      </c>
      <c r="B30666" t="s">
        <v>5999</v>
      </c>
      <c r="C30666" t="s">
        <v>5975</v>
      </c>
      <c r="D30666" t="s">
        <v>6852</v>
      </c>
      <c r="E30666" s="16">
        <v>7000000</v>
      </c>
      <c r="F30666" t="s">
        <v>7298</v>
      </c>
    </row>
    <row r="30667" spans="1:6" x14ac:dyDescent="0.3">
      <c r="A30667">
        <v>557613</v>
      </c>
      <c r="B30667" t="s">
        <v>5999</v>
      </c>
      <c r="C30667" t="s">
        <v>5975</v>
      </c>
      <c r="D30667" t="s">
        <v>6854</v>
      </c>
      <c r="E30667" s="16">
        <v>10000000</v>
      </c>
      <c r="F30667" t="s">
        <v>7235</v>
      </c>
    </row>
    <row r="30668" spans="1:6" x14ac:dyDescent="0.3">
      <c r="A30668">
        <v>557613</v>
      </c>
      <c r="B30668" t="s">
        <v>5999</v>
      </c>
      <c r="C30668" t="s">
        <v>5975</v>
      </c>
      <c r="D30668" t="s">
        <v>6855</v>
      </c>
      <c r="E30668" s="16">
        <v>15000000</v>
      </c>
      <c r="F30668" t="s">
        <v>7235</v>
      </c>
    </row>
    <row r="30669" spans="1:6" x14ac:dyDescent="0.3">
      <c r="A30669">
        <v>557613</v>
      </c>
      <c r="B30669" t="s">
        <v>5999</v>
      </c>
      <c r="C30669" t="s">
        <v>5975</v>
      </c>
      <c r="D30669" t="s">
        <v>8492</v>
      </c>
      <c r="E30669" s="16">
        <v>800000</v>
      </c>
      <c r="F30669" t="s">
        <v>7298</v>
      </c>
    </row>
    <row r="30670" spans="1:6" x14ac:dyDescent="0.3">
      <c r="A30670">
        <v>557613</v>
      </c>
      <c r="B30670" t="s">
        <v>5999</v>
      </c>
      <c r="C30670" t="s">
        <v>5975</v>
      </c>
      <c r="D30670" t="s">
        <v>9028</v>
      </c>
      <c r="E30670" s="16">
        <v>200000</v>
      </c>
      <c r="F30670" t="s">
        <v>7866</v>
      </c>
    </row>
    <row r="30671" spans="1:6" x14ac:dyDescent="0.3">
      <c r="A30671">
        <v>557613</v>
      </c>
      <c r="B30671" t="s">
        <v>5999</v>
      </c>
      <c r="C30671" t="s">
        <v>5975</v>
      </c>
      <c r="D30671" t="s">
        <v>6861</v>
      </c>
      <c r="E30671" s="16">
        <v>12000000</v>
      </c>
      <c r="F30671" t="s">
        <v>7235</v>
      </c>
    </row>
    <row r="30672" spans="1:6" x14ac:dyDescent="0.3">
      <c r="A30672">
        <v>557613</v>
      </c>
      <c r="B30672" t="s">
        <v>5999</v>
      </c>
      <c r="C30672" t="s">
        <v>5975</v>
      </c>
      <c r="D30672" t="s">
        <v>6868</v>
      </c>
      <c r="E30672" s="16">
        <v>12000000</v>
      </c>
      <c r="F30672" t="s">
        <v>7459</v>
      </c>
    </row>
    <row r="30673" spans="1:6" x14ac:dyDescent="0.3">
      <c r="A30673">
        <v>557613</v>
      </c>
      <c r="B30673" t="s">
        <v>5999</v>
      </c>
      <c r="C30673" t="s">
        <v>5975</v>
      </c>
      <c r="D30673" t="s">
        <v>7305</v>
      </c>
      <c r="E30673" s="16">
        <v>10000000</v>
      </c>
      <c r="F30673" t="s">
        <v>7298</v>
      </c>
    </row>
    <row r="30674" spans="1:6" x14ac:dyDescent="0.3">
      <c r="A30674">
        <v>557613</v>
      </c>
      <c r="B30674" t="s">
        <v>5999</v>
      </c>
      <c r="C30674" t="s">
        <v>5975</v>
      </c>
      <c r="D30674" t="s">
        <v>6871</v>
      </c>
      <c r="E30674" s="16">
        <v>1500000</v>
      </c>
      <c r="F30674" t="s">
        <v>7298</v>
      </c>
    </row>
    <row r="30675" spans="1:6" x14ac:dyDescent="0.3">
      <c r="A30675">
        <v>557613</v>
      </c>
      <c r="B30675" t="s">
        <v>5999</v>
      </c>
      <c r="C30675" t="s">
        <v>5975</v>
      </c>
      <c r="D30675" t="s">
        <v>6875</v>
      </c>
      <c r="E30675" s="16">
        <v>10000000</v>
      </c>
      <c r="F30675" t="s">
        <v>7298</v>
      </c>
    </row>
    <row r="30676" spans="1:6" x14ac:dyDescent="0.3">
      <c r="A30676">
        <v>557613</v>
      </c>
      <c r="B30676" t="s">
        <v>5999</v>
      </c>
      <c r="C30676" t="s">
        <v>5975</v>
      </c>
      <c r="D30676" t="s">
        <v>7956</v>
      </c>
      <c r="E30676" s="16">
        <v>7000000</v>
      </c>
      <c r="F30676" t="s">
        <v>7298</v>
      </c>
    </row>
    <row r="30677" spans="1:6" x14ac:dyDescent="0.3">
      <c r="A30677">
        <v>557613</v>
      </c>
      <c r="B30677" t="s">
        <v>5999</v>
      </c>
      <c r="C30677" t="s">
        <v>5975</v>
      </c>
      <c r="D30677" t="s">
        <v>7503</v>
      </c>
      <c r="E30677" s="16">
        <v>3000000</v>
      </c>
      <c r="F30677" t="s">
        <v>7298</v>
      </c>
    </row>
    <row r="30678" spans="1:6" x14ac:dyDescent="0.3">
      <c r="A30678">
        <v>557613</v>
      </c>
      <c r="B30678" t="s">
        <v>5999</v>
      </c>
      <c r="C30678" t="s">
        <v>5975</v>
      </c>
      <c r="D30678" t="s">
        <v>6882</v>
      </c>
      <c r="E30678" s="16">
        <v>7000000</v>
      </c>
      <c r="F30678" t="s">
        <v>7298</v>
      </c>
    </row>
    <row r="30679" spans="1:6" x14ac:dyDescent="0.3">
      <c r="A30679">
        <v>557613</v>
      </c>
      <c r="B30679" t="s">
        <v>5999</v>
      </c>
      <c r="C30679" t="s">
        <v>5975</v>
      </c>
      <c r="D30679" t="s">
        <v>6885</v>
      </c>
      <c r="E30679" s="16">
        <v>5000000</v>
      </c>
      <c r="F30679" t="s">
        <v>7298</v>
      </c>
    </row>
    <row r="30680" spans="1:6" x14ac:dyDescent="0.3">
      <c r="A30680">
        <v>572326</v>
      </c>
      <c r="B30680" t="s">
        <v>5976</v>
      </c>
      <c r="C30680" t="s">
        <v>5975</v>
      </c>
      <c r="D30680" t="s">
        <v>6852</v>
      </c>
      <c r="E30680" s="16">
        <v>6000000</v>
      </c>
      <c r="F30680" t="s">
        <v>7459</v>
      </c>
    </row>
    <row r="30681" spans="1:6" x14ac:dyDescent="0.3">
      <c r="A30681">
        <v>572326</v>
      </c>
      <c r="B30681" t="s">
        <v>5976</v>
      </c>
      <c r="C30681" t="s">
        <v>5975</v>
      </c>
      <c r="D30681" t="s">
        <v>6854</v>
      </c>
      <c r="E30681" s="16">
        <v>6000000</v>
      </c>
      <c r="F30681" t="s">
        <v>7459</v>
      </c>
    </row>
    <row r="30682" spans="1:6" x14ac:dyDescent="0.3">
      <c r="A30682">
        <v>572326</v>
      </c>
      <c r="B30682" t="s">
        <v>5976</v>
      </c>
      <c r="C30682" t="s">
        <v>5975</v>
      </c>
      <c r="D30682" t="s">
        <v>6855</v>
      </c>
      <c r="E30682" s="16">
        <v>6000000</v>
      </c>
      <c r="F30682" t="s">
        <v>7459</v>
      </c>
    </row>
    <row r="30683" spans="1:6" x14ac:dyDescent="0.3">
      <c r="A30683">
        <v>572326</v>
      </c>
      <c r="B30683" t="s">
        <v>5976</v>
      </c>
      <c r="C30683" t="s">
        <v>5975</v>
      </c>
      <c r="D30683" t="s">
        <v>7926</v>
      </c>
      <c r="E30683" s="16">
        <v>150000</v>
      </c>
      <c r="F30683" t="s">
        <v>8323</v>
      </c>
    </row>
    <row r="30684" spans="1:6" x14ac:dyDescent="0.3">
      <c r="A30684">
        <v>572326</v>
      </c>
      <c r="B30684" t="s">
        <v>5976</v>
      </c>
      <c r="C30684" t="s">
        <v>5975</v>
      </c>
      <c r="D30684" t="s">
        <v>8492</v>
      </c>
      <c r="E30684" s="16">
        <v>2000000</v>
      </c>
      <c r="F30684" t="s">
        <v>7841</v>
      </c>
    </row>
    <row r="30685" spans="1:6" x14ac:dyDescent="0.3">
      <c r="A30685">
        <v>572326</v>
      </c>
      <c r="B30685" t="s">
        <v>5976</v>
      </c>
      <c r="C30685" t="s">
        <v>5975</v>
      </c>
      <c r="D30685" t="s">
        <v>6861</v>
      </c>
      <c r="E30685" s="16">
        <v>7000000</v>
      </c>
      <c r="F30685" t="s">
        <v>7459</v>
      </c>
    </row>
    <row r="30686" spans="1:6" x14ac:dyDescent="0.3">
      <c r="A30686">
        <v>572326</v>
      </c>
      <c r="B30686" t="s">
        <v>5976</v>
      </c>
      <c r="C30686" t="s">
        <v>5975</v>
      </c>
      <c r="D30686" t="s">
        <v>8265</v>
      </c>
      <c r="E30686" s="16">
        <v>150000</v>
      </c>
      <c r="F30686" t="s">
        <v>8323</v>
      </c>
    </row>
    <row r="30687" spans="1:6" x14ac:dyDescent="0.3">
      <c r="A30687">
        <v>572326</v>
      </c>
      <c r="B30687" t="s">
        <v>5976</v>
      </c>
      <c r="C30687" t="s">
        <v>5975</v>
      </c>
      <c r="D30687" t="s">
        <v>6871</v>
      </c>
      <c r="E30687" s="16">
        <v>2000000</v>
      </c>
      <c r="F30687" t="s">
        <v>7841</v>
      </c>
    </row>
    <row r="30688" spans="1:6" x14ac:dyDescent="0.3">
      <c r="A30688">
        <v>572326</v>
      </c>
      <c r="B30688" t="s">
        <v>5976</v>
      </c>
      <c r="C30688" t="s">
        <v>5975</v>
      </c>
      <c r="D30688" t="s">
        <v>9709</v>
      </c>
      <c r="E30688" s="16">
        <v>5000000</v>
      </c>
      <c r="F30688" t="s">
        <v>8499</v>
      </c>
    </row>
    <row r="30689" spans="1:6" x14ac:dyDescent="0.3">
      <c r="A30689">
        <v>572326</v>
      </c>
      <c r="B30689" t="s">
        <v>5976</v>
      </c>
      <c r="C30689" t="s">
        <v>5975</v>
      </c>
      <c r="D30689" t="s">
        <v>6875</v>
      </c>
      <c r="E30689" s="16">
        <v>6000000</v>
      </c>
      <c r="F30689" t="s">
        <v>7459</v>
      </c>
    </row>
    <row r="30690" spans="1:6" x14ac:dyDescent="0.3">
      <c r="A30690">
        <v>572326</v>
      </c>
      <c r="B30690" t="s">
        <v>5976</v>
      </c>
      <c r="C30690" t="s">
        <v>5975</v>
      </c>
      <c r="D30690" t="s">
        <v>7956</v>
      </c>
      <c r="E30690" s="16">
        <v>6000000</v>
      </c>
      <c r="F30690" t="s">
        <v>7459</v>
      </c>
    </row>
    <row r="30691" spans="1:6" x14ac:dyDescent="0.3">
      <c r="A30691">
        <v>572326</v>
      </c>
      <c r="B30691" t="s">
        <v>5976</v>
      </c>
      <c r="C30691" t="s">
        <v>5975</v>
      </c>
      <c r="D30691" t="s">
        <v>9710</v>
      </c>
      <c r="E30691" s="16">
        <v>4500000</v>
      </c>
      <c r="F30691" t="s">
        <v>8499</v>
      </c>
    </row>
    <row r="30692" spans="1:6" x14ac:dyDescent="0.3">
      <c r="A30692">
        <v>572326</v>
      </c>
      <c r="B30692" t="s">
        <v>5976</v>
      </c>
      <c r="C30692" t="s">
        <v>5975</v>
      </c>
      <c r="D30692" t="s">
        <v>8268</v>
      </c>
      <c r="E30692" s="16">
        <v>600000</v>
      </c>
      <c r="F30692" t="s">
        <v>8322</v>
      </c>
    </row>
    <row r="30693" spans="1:6" x14ac:dyDescent="0.3">
      <c r="A30693">
        <v>572326</v>
      </c>
      <c r="B30693" t="s">
        <v>5976</v>
      </c>
      <c r="C30693" t="s">
        <v>5975</v>
      </c>
      <c r="D30693" t="s">
        <v>7601</v>
      </c>
      <c r="E30693" s="16">
        <v>150000</v>
      </c>
      <c r="F30693" t="s">
        <v>8323</v>
      </c>
    </row>
    <row r="30694" spans="1:6" x14ac:dyDescent="0.3">
      <c r="A30694">
        <v>572326</v>
      </c>
      <c r="B30694" t="s">
        <v>5976</v>
      </c>
      <c r="C30694" t="s">
        <v>5975</v>
      </c>
      <c r="D30694" t="s">
        <v>6882</v>
      </c>
      <c r="E30694" s="16">
        <v>6000000</v>
      </c>
      <c r="F30694" t="s">
        <v>7459</v>
      </c>
    </row>
    <row r="30695" spans="1:6" x14ac:dyDescent="0.3">
      <c r="A30695">
        <v>572326</v>
      </c>
      <c r="B30695" t="s">
        <v>5976</v>
      </c>
      <c r="C30695" t="s">
        <v>5975</v>
      </c>
      <c r="D30695" t="s">
        <v>6885</v>
      </c>
      <c r="E30695" s="16">
        <v>3000000</v>
      </c>
      <c r="F30695" t="s">
        <v>7841</v>
      </c>
    </row>
    <row r="30696" spans="1:6" x14ac:dyDescent="0.3">
      <c r="A30696">
        <v>666974</v>
      </c>
      <c r="B30696" t="s">
        <v>3233</v>
      </c>
      <c r="C30696" t="s">
        <v>5975</v>
      </c>
      <c r="D30696" t="s">
        <v>6855</v>
      </c>
      <c r="E30696" s="16">
        <v>6000000</v>
      </c>
      <c r="F30696" t="s">
        <v>7459</v>
      </c>
    </row>
    <row r="30697" spans="1:6" x14ac:dyDescent="0.3">
      <c r="A30697">
        <v>666974</v>
      </c>
      <c r="B30697" t="s">
        <v>3233</v>
      </c>
      <c r="C30697" t="s">
        <v>5975</v>
      </c>
      <c r="D30697" t="s">
        <v>6861</v>
      </c>
      <c r="E30697" s="16">
        <v>10000000</v>
      </c>
      <c r="F30697" t="s">
        <v>7459</v>
      </c>
    </row>
    <row r="30698" spans="1:6" x14ac:dyDescent="0.3">
      <c r="A30698">
        <v>666974</v>
      </c>
      <c r="B30698" t="s">
        <v>3233</v>
      </c>
      <c r="C30698" t="s">
        <v>5975</v>
      </c>
      <c r="D30698" t="s">
        <v>6983</v>
      </c>
      <c r="E30698" s="16">
        <v>1500000</v>
      </c>
      <c r="F30698" t="s">
        <v>9513</v>
      </c>
    </row>
    <row r="30699" spans="1:6" x14ac:dyDescent="0.3">
      <c r="A30699">
        <v>666974</v>
      </c>
      <c r="B30699" t="s">
        <v>3233</v>
      </c>
      <c r="C30699" t="s">
        <v>5975</v>
      </c>
      <c r="D30699" t="s">
        <v>6842</v>
      </c>
      <c r="E30699" s="16">
        <v>6000000</v>
      </c>
      <c r="F30699" t="s">
        <v>7369</v>
      </c>
    </row>
    <row r="30700" spans="1:6" x14ac:dyDescent="0.3">
      <c r="A30700">
        <v>666974</v>
      </c>
      <c r="B30700" t="s">
        <v>3233</v>
      </c>
      <c r="C30700" t="s">
        <v>5975</v>
      </c>
      <c r="D30700" t="s">
        <v>8267</v>
      </c>
      <c r="E30700" s="16">
        <v>8000000</v>
      </c>
      <c r="F30700" t="s">
        <v>7459</v>
      </c>
    </row>
    <row r="30701" spans="1:6" x14ac:dyDescent="0.3">
      <c r="A30701">
        <v>666974</v>
      </c>
      <c r="B30701" t="s">
        <v>3233</v>
      </c>
      <c r="C30701" t="s">
        <v>5975</v>
      </c>
      <c r="D30701" t="s">
        <v>7505</v>
      </c>
      <c r="E30701" s="16">
        <v>5000000</v>
      </c>
      <c r="F30701" t="s">
        <v>7369</v>
      </c>
    </row>
    <row r="30702" spans="1:6" x14ac:dyDescent="0.3">
      <c r="A30702">
        <v>666974</v>
      </c>
      <c r="B30702" t="s">
        <v>3233</v>
      </c>
      <c r="C30702" t="s">
        <v>5975</v>
      </c>
      <c r="D30702" t="s">
        <v>7692</v>
      </c>
      <c r="E30702" s="16">
        <v>10000000</v>
      </c>
      <c r="F30702" t="s">
        <v>9513</v>
      </c>
    </row>
    <row r="30703" spans="1:6" x14ac:dyDescent="0.3">
      <c r="A30703">
        <v>666974</v>
      </c>
      <c r="B30703" t="s">
        <v>3233</v>
      </c>
      <c r="C30703" t="s">
        <v>5975</v>
      </c>
      <c r="D30703" t="s">
        <v>7694</v>
      </c>
      <c r="E30703" s="16">
        <v>5000000</v>
      </c>
      <c r="F30703" t="s">
        <v>9513</v>
      </c>
    </row>
    <row r="30704" spans="1:6" x14ac:dyDescent="0.3">
      <c r="A30704">
        <v>666974</v>
      </c>
      <c r="B30704" t="s">
        <v>3233</v>
      </c>
      <c r="C30704" t="s">
        <v>5975</v>
      </c>
      <c r="D30704" t="s">
        <v>9235</v>
      </c>
      <c r="E30704" s="16">
        <v>1500000</v>
      </c>
      <c r="F30704" t="s">
        <v>9817</v>
      </c>
    </row>
    <row r="30705" spans="1:6" x14ac:dyDescent="0.3">
      <c r="A30705">
        <v>672803</v>
      </c>
      <c r="B30705" t="s">
        <v>5974</v>
      </c>
      <c r="C30705" t="s">
        <v>5975</v>
      </c>
      <c r="D30705" t="s">
        <v>7967</v>
      </c>
      <c r="E30705" s="16">
        <v>300000</v>
      </c>
      <c r="F30705" t="s">
        <v>9639</v>
      </c>
    </row>
    <row r="30706" spans="1:6" x14ac:dyDescent="0.3">
      <c r="A30706">
        <v>672803</v>
      </c>
      <c r="B30706" t="s">
        <v>5974</v>
      </c>
      <c r="C30706" t="s">
        <v>5975</v>
      </c>
      <c r="D30706" t="s">
        <v>6854</v>
      </c>
      <c r="E30706" s="16">
        <v>3500000</v>
      </c>
      <c r="F30706" t="s">
        <v>7459</v>
      </c>
    </row>
    <row r="30707" spans="1:6" x14ac:dyDescent="0.3">
      <c r="A30707">
        <v>672803</v>
      </c>
      <c r="B30707" t="s">
        <v>5974</v>
      </c>
      <c r="C30707" t="s">
        <v>5975</v>
      </c>
      <c r="D30707" t="s">
        <v>7971</v>
      </c>
      <c r="E30707" s="16">
        <v>175000</v>
      </c>
      <c r="F30707" t="s">
        <v>9639</v>
      </c>
    </row>
    <row r="30708" spans="1:6" x14ac:dyDescent="0.3">
      <c r="A30708">
        <v>672803</v>
      </c>
      <c r="B30708" t="s">
        <v>5974</v>
      </c>
      <c r="C30708" t="s">
        <v>5975</v>
      </c>
      <c r="D30708" t="s">
        <v>9036</v>
      </c>
      <c r="E30708" s="16">
        <v>4000000</v>
      </c>
      <c r="F30708" t="s">
        <v>9835</v>
      </c>
    </row>
    <row r="30709" spans="1:6" x14ac:dyDescent="0.3">
      <c r="A30709">
        <v>672803</v>
      </c>
      <c r="B30709" t="s">
        <v>5974</v>
      </c>
      <c r="C30709" t="s">
        <v>5975</v>
      </c>
      <c r="D30709" t="s">
        <v>7669</v>
      </c>
      <c r="E30709" s="16">
        <v>2700000</v>
      </c>
      <c r="F30709" t="s">
        <v>9836</v>
      </c>
    </row>
    <row r="30710" spans="1:6" x14ac:dyDescent="0.3">
      <c r="A30710">
        <v>672803</v>
      </c>
      <c r="B30710" t="s">
        <v>5974</v>
      </c>
      <c r="C30710" t="s">
        <v>5975</v>
      </c>
      <c r="D30710" t="s">
        <v>6788</v>
      </c>
      <c r="E30710" s="16">
        <v>2000000</v>
      </c>
      <c r="F30710" t="s">
        <v>6815</v>
      </c>
    </row>
    <row r="30711" spans="1:6" x14ac:dyDescent="0.3">
      <c r="A30711">
        <v>672803</v>
      </c>
      <c r="B30711" t="s">
        <v>5974</v>
      </c>
      <c r="C30711" t="s">
        <v>5975</v>
      </c>
      <c r="D30711" t="s">
        <v>7974</v>
      </c>
      <c r="E30711" s="16">
        <v>175000</v>
      </c>
      <c r="F30711" t="s">
        <v>9639</v>
      </c>
    </row>
    <row r="30712" spans="1:6" x14ac:dyDescent="0.3">
      <c r="A30712">
        <v>672803</v>
      </c>
      <c r="B30712" t="s">
        <v>5974</v>
      </c>
      <c r="C30712" t="s">
        <v>5975</v>
      </c>
      <c r="D30712" t="s">
        <v>7672</v>
      </c>
      <c r="E30712" s="16">
        <v>2000000</v>
      </c>
      <c r="F30712" t="s">
        <v>9836</v>
      </c>
    </row>
    <row r="30713" spans="1:6" x14ac:dyDescent="0.3">
      <c r="A30713">
        <v>672803</v>
      </c>
      <c r="B30713" t="s">
        <v>5974</v>
      </c>
      <c r="C30713" t="s">
        <v>5975</v>
      </c>
      <c r="D30713" t="s">
        <v>7305</v>
      </c>
      <c r="E30713" s="16">
        <v>4000000</v>
      </c>
      <c r="F30713" t="s">
        <v>7459</v>
      </c>
    </row>
    <row r="30714" spans="1:6" x14ac:dyDescent="0.3">
      <c r="A30714">
        <v>672803</v>
      </c>
      <c r="B30714" t="s">
        <v>5974</v>
      </c>
      <c r="C30714" t="s">
        <v>5975</v>
      </c>
      <c r="D30714" t="s">
        <v>9728</v>
      </c>
      <c r="E30714" s="16">
        <v>2200000</v>
      </c>
      <c r="F30714" t="s">
        <v>9835</v>
      </c>
    </row>
    <row r="30715" spans="1:6" x14ac:dyDescent="0.3">
      <c r="A30715">
        <v>672803</v>
      </c>
      <c r="B30715" t="s">
        <v>5974</v>
      </c>
      <c r="C30715" t="s">
        <v>5975</v>
      </c>
      <c r="D30715" t="s">
        <v>8387</v>
      </c>
      <c r="E30715" s="16">
        <v>75000</v>
      </c>
      <c r="F30715" t="s">
        <v>9837</v>
      </c>
    </row>
    <row r="30716" spans="1:6" x14ac:dyDescent="0.3">
      <c r="A30716">
        <v>672803</v>
      </c>
      <c r="B30716" t="s">
        <v>5974</v>
      </c>
      <c r="C30716" t="s">
        <v>5975</v>
      </c>
      <c r="D30716" t="s">
        <v>6875</v>
      </c>
      <c r="E30716" s="16">
        <v>5000000</v>
      </c>
      <c r="F30716" t="s">
        <v>7459</v>
      </c>
    </row>
    <row r="30717" spans="1:6" x14ac:dyDescent="0.3">
      <c r="A30717">
        <v>672803</v>
      </c>
      <c r="B30717" t="s">
        <v>5974</v>
      </c>
      <c r="C30717" t="s">
        <v>5975</v>
      </c>
      <c r="D30717" t="s">
        <v>7911</v>
      </c>
      <c r="E30717" s="16">
        <v>4000000</v>
      </c>
      <c r="F30717" t="s">
        <v>7459</v>
      </c>
    </row>
    <row r="30718" spans="1:6" x14ac:dyDescent="0.3">
      <c r="A30718">
        <v>672803</v>
      </c>
      <c r="B30718" t="s">
        <v>5974</v>
      </c>
      <c r="C30718" t="s">
        <v>5975</v>
      </c>
      <c r="D30718" t="s">
        <v>7942</v>
      </c>
      <c r="E30718" s="16">
        <v>2500000</v>
      </c>
      <c r="F30718" t="s">
        <v>6815</v>
      </c>
    </row>
    <row r="30719" spans="1:6" x14ac:dyDescent="0.3">
      <c r="A30719">
        <v>672803</v>
      </c>
      <c r="B30719" t="s">
        <v>5974</v>
      </c>
      <c r="C30719" t="s">
        <v>5975</v>
      </c>
      <c r="D30719" t="s">
        <v>7340</v>
      </c>
      <c r="E30719" s="16">
        <v>700000</v>
      </c>
      <c r="F30719" t="s">
        <v>9639</v>
      </c>
    </row>
    <row r="30720" spans="1:6" x14ac:dyDescent="0.3">
      <c r="A30720">
        <v>672803</v>
      </c>
      <c r="B30720" t="s">
        <v>5974</v>
      </c>
      <c r="C30720" t="s">
        <v>5975</v>
      </c>
      <c r="D30720" t="s">
        <v>6801</v>
      </c>
      <c r="E30720" s="16">
        <v>3000000</v>
      </c>
      <c r="F30720" t="s">
        <v>6815</v>
      </c>
    </row>
    <row r="30721" spans="1:6" x14ac:dyDescent="0.3">
      <c r="A30721">
        <v>672803</v>
      </c>
      <c r="B30721" t="s">
        <v>5974</v>
      </c>
      <c r="C30721" t="s">
        <v>5975</v>
      </c>
      <c r="D30721" t="s">
        <v>7391</v>
      </c>
      <c r="E30721" s="16">
        <v>25000</v>
      </c>
      <c r="F30721" t="s">
        <v>7099</v>
      </c>
    </row>
    <row r="30722" spans="1:6" x14ac:dyDescent="0.3">
      <c r="A30722">
        <v>672803</v>
      </c>
      <c r="B30722" t="s">
        <v>5974</v>
      </c>
      <c r="C30722" t="s">
        <v>5975</v>
      </c>
      <c r="D30722" t="s">
        <v>7975</v>
      </c>
      <c r="E30722" s="16">
        <v>175000</v>
      </c>
      <c r="F30722" t="s">
        <v>9639</v>
      </c>
    </row>
    <row r="30723" spans="1:6" x14ac:dyDescent="0.3">
      <c r="A30723">
        <v>672803</v>
      </c>
      <c r="B30723" t="s">
        <v>5974</v>
      </c>
      <c r="C30723" t="s">
        <v>5975</v>
      </c>
      <c r="D30723" t="s">
        <v>7037</v>
      </c>
      <c r="E30723" s="16">
        <v>150000</v>
      </c>
      <c r="F30723" t="s">
        <v>9837</v>
      </c>
    </row>
    <row r="30724" spans="1:6" x14ac:dyDescent="0.3">
      <c r="A30724">
        <v>690799</v>
      </c>
      <c r="B30724" t="s">
        <v>5993</v>
      </c>
      <c r="C30724" t="s">
        <v>5975</v>
      </c>
      <c r="D30724" t="s">
        <v>8263</v>
      </c>
      <c r="E30724" s="16">
        <v>4000000</v>
      </c>
      <c r="F30724" t="s">
        <v>6932</v>
      </c>
    </row>
    <row r="30725" spans="1:6" x14ac:dyDescent="0.3">
      <c r="A30725">
        <v>690799</v>
      </c>
      <c r="B30725" t="s">
        <v>5993</v>
      </c>
      <c r="C30725" t="s">
        <v>5975</v>
      </c>
      <c r="D30725" t="s">
        <v>6852</v>
      </c>
      <c r="E30725" s="16">
        <v>6000000</v>
      </c>
      <c r="F30725" t="s">
        <v>6932</v>
      </c>
    </row>
    <row r="30726" spans="1:6" x14ac:dyDescent="0.3">
      <c r="A30726">
        <v>690799</v>
      </c>
      <c r="B30726" t="s">
        <v>5993</v>
      </c>
      <c r="C30726" t="s">
        <v>5975</v>
      </c>
      <c r="D30726" t="s">
        <v>6855</v>
      </c>
      <c r="E30726" s="16">
        <v>10000000</v>
      </c>
      <c r="F30726" t="s">
        <v>7459</v>
      </c>
    </row>
    <row r="30727" spans="1:6" x14ac:dyDescent="0.3">
      <c r="A30727">
        <v>690799</v>
      </c>
      <c r="B30727" t="s">
        <v>5993</v>
      </c>
      <c r="C30727" t="s">
        <v>5975</v>
      </c>
      <c r="D30727" t="s">
        <v>6749</v>
      </c>
      <c r="E30727" s="16">
        <v>10000000</v>
      </c>
      <c r="F30727" t="s">
        <v>7617</v>
      </c>
    </row>
    <row r="30728" spans="1:6" x14ac:dyDescent="0.3">
      <c r="A30728">
        <v>690799</v>
      </c>
      <c r="B30728" t="s">
        <v>5993</v>
      </c>
      <c r="C30728" t="s">
        <v>5975</v>
      </c>
      <c r="D30728" t="s">
        <v>8841</v>
      </c>
      <c r="E30728" s="16">
        <v>1000000</v>
      </c>
      <c r="F30728" t="s">
        <v>6932</v>
      </c>
    </row>
    <row r="30729" spans="1:6" x14ac:dyDescent="0.3">
      <c r="A30729">
        <v>690799</v>
      </c>
      <c r="B30729" t="s">
        <v>5993</v>
      </c>
      <c r="C30729" t="s">
        <v>5975</v>
      </c>
      <c r="D30729" t="s">
        <v>8265</v>
      </c>
      <c r="E30729" s="16">
        <v>500000</v>
      </c>
      <c r="F30729" t="s">
        <v>6932</v>
      </c>
    </row>
    <row r="30730" spans="1:6" x14ac:dyDescent="0.3">
      <c r="A30730">
        <v>690799</v>
      </c>
      <c r="B30730" t="s">
        <v>5993</v>
      </c>
      <c r="C30730" t="s">
        <v>5975</v>
      </c>
      <c r="D30730" t="s">
        <v>6754</v>
      </c>
      <c r="E30730" s="16">
        <v>7000000</v>
      </c>
      <c r="F30730" t="s">
        <v>7617</v>
      </c>
    </row>
    <row r="30731" spans="1:6" x14ac:dyDescent="0.3">
      <c r="A30731">
        <v>690799</v>
      </c>
      <c r="B30731" t="s">
        <v>5993</v>
      </c>
      <c r="C30731" t="s">
        <v>5975</v>
      </c>
      <c r="D30731" t="s">
        <v>6868</v>
      </c>
      <c r="E30731" s="16">
        <v>9000000</v>
      </c>
      <c r="F30731" t="s">
        <v>7459</v>
      </c>
    </row>
    <row r="30732" spans="1:6" x14ac:dyDescent="0.3">
      <c r="A30732">
        <v>690799</v>
      </c>
      <c r="B30732" t="s">
        <v>5993</v>
      </c>
      <c r="C30732" t="s">
        <v>5975</v>
      </c>
      <c r="D30732" t="s">
        <v>7956</v>
      </c>
      <c r="E30732" s="16">
        <v>5000000</v>
      </c>
      <c r="F30732" t="s">
        <v>6932</v>
      </c>
    </row>
    <row r="30733" spans="1:6" x14ac:dyDescent="0.3">
      <c r="A30733">
        <v>690799</v>
      </c>
      <c r="B30733" t="s">
        <v>5993</v>
      </c>
      <c r="C30733" t="s">
        <v>5975</v>
      </c>
      <c r="D30733" t="s">
        <v>6876</v>
      </c>
      <c r="E30733" s="16">
        <v>150000</v>
      </c>
      <c r="F30733" t="s">
        <v>6932</v>
      </c>
    </row>
    <row r="30734" spans="1:6" x14ac:dyDescent="0.3">
      <c r="A30734">
        <v>690799</v>
      </c>
      <c r="B30734" t="s">
        <v>5993</v>
      </c>
      <c r="C30734" t="s">
        <v>5975</v>
      </c>
      <c r="D30734" t="s">
        <v>6761</v>
      </c>
      <c r="E30734" s="16">
        <v>10000000</v>
      </c>
      <c r="F30734" t="s">
        <v>7617</v>
      </c>
    </row>
    <row r="30735" spans="1:6" x14ac:dyDescent="0.3">
      <c r="A30735">
        <v>690799</v>
      </c>
      <c r="B30735" t="s">
        <v>5993</v>
      </c>
      <c r="C30735" t="s">
        <v>5975</v>
      </c>
      <c r="D30735" t="s">
        <v>7013</v>
      </c>
      <c r="E30735" s="16">
        <v>3000000</v>
      </c>
      <c r="F30735" t="s">
        <v>6932</v>
      </c>
    </row>
    <row r="30736" spans="1:6" x14ac:dyDescent="0.3">
      <c r="A30736">
        <v>690799</v>
      </c>
      <c r="B30736" t="s">
        <v>5993</v>
      </c>
      <c r="C30736" t="s">
        <v>5975</v>
      </c>
      <c r="D30736" t="s">
        <v>8268</v>
      </c>
      <c r="E30736" s="16">
        <v>1000000</v>
      </c>
      <c r="F30736" t="s">
        <v>6932</v>
      </c>
    </row>
    <row r="30737" spans="1:6" x14ac:dyDescent="0.3">
      <c r="A30737">
        <v>690799</v>
      </c>
      <c r="B30737" t="s">
        <v>5993</v>
      </c>
      <c r="C30737" t="s">
        <v>5975</v>
      </c>
      <c r="D30737" t="s">
        <v>8023</v>
      </c>
      <c r="E30737" s="16">
        <v>8000000</v>
      </c>
      <c r="F30737" t="s">
        <v>6932</v>
      </c>
    </row>
    <row r="30738" spans="1:6" x14ac:dyDescent="0.3">
      <c r="A30738">
        <v>690799</v>
      </c>
      <c r="B30738" t="s">
        <v>5993</v>
      </c>
      <c r="C30738" t="s">
        <v>5975</v>
      </c>
      <c r="D30738" t="s">
        <v>6882</v>
      </c>
      <c r="E30738" s="16">
        <v>10000000</v>
      </c>
      <c r="F30738" t="s">
        <v>6932</v>
      </c>
    </row>
    <row r="30739" spans="1:6" x14ac:dyDescent="0.3">
      <c r="A30739">
        <v>690799</v>
      </c>
      <c r="B30739" t="s">
        <v>5993</v>
      </c>
      <c r="C30739" t="s">
        <v>5975</v>
      </c>
      <c r="D30739" t="s">
        <v>7936</v>
      </c>
      <c r="E30739" s="16">
        <v>150000</v>
      </c>
      <c r="F30739" t="s">
        <v>6932</v>
      </c>
    </row>
    <row r="30740" spans="1:6" x14ac:dyDescent="0.3">
      <c r="A30740">
        <v>690799</v>
      </c>
      <c r="B30740" t="s">
        <v>5993</v>
      </c>
      <c r="C30740" t="s">
        <v>5975</v>
      </c>
      <c r="D30740" t="s">
        <v>8531</v>
      </c>
      <c r="E30740" s="16">
        <v>1500000</v>
      </c>
      <c r="F30740" t="s">
        <v>6932</v>
      </c>
    </row>
    <row r="30741" spans="1:6" x14ac:dyDescent="0.3">
      <c r="A30741">
        <v>690799</v>
      </c>
      <c r="B30741" t="s">
        <v>5993</v>
      </c>
      <c r="C30741" t="s">
        <v>5975</v>
      </c>
      <c r="D30741" t="s">
        <v>7279</v>
      </c>
      <c r="E30741" s="16">
        <v>1500000</v>
      </c>
      <c r="F30741" t="s">
        <v>6932</v>
      </c>
    </row>
    <row r="30742" spans="1:6" x14ac:dyDescent="0.3">
      <c r="A30742">
        <v>690799</v>
      </c>
      <c r="B30742" t="s">
        <v>5993</v>
      </c>
      <c r="C30742" t="s">
        <v>5975</v>
      </c>
      <c r="D30742" t="s">
        <v>6771</v>
      </c>
      <c r="E30742" s="16">
        <v>7000000</v>
      </c>
      <c r="F30742" t="s">
        <v>7617</v>
      </c>
    </row>
    <row r="30743" spans="1:6" x14ac:dyDescent="0.3">
      <c r="A30743">
        <v>798404</v>
      </c>
      <c r="B30743" t="s">
        <v>5984</v>
      </c>
      <c r="C30743" t="s">
        <v>5975</v>
      </c>
      <c r="D30743" t="s">
        <v>6852</v>
      </c>
      <c r="E30743" s="16">
        <v>4500000</v>
      </c>
      <c r="F30743" t="s">
        <v>8575</v>
      </c>
    </row>
    <row r="30744" spans="1:6" x14ac:dyDescent="0.3">
      <c r="A30744">
        <v>798404</v>
      </c>
      <c r="B30744" t="s">
        <v>5984</v>
      </c>
      <c r="C30744" t="s">
        <v>5975</v>
      </c>
      <c r="D30744" t="s">
        <v>6854</v>
      </c>
      <c r="E30744" s="16">
        <v>9000000</v>
      </c>
      <c r="F30744" t="s">
        <v>7459</v>
      </c>
    </row>
    <row r="30745" spans="1:6" x14ac:dyDescent="0.3">
      <c r="A30745">
        <v>798404</v>
      </c>
      <c r="B30745" t="s">
        <v>5984</v>
      </c>
      <c r="C30745" t="s">
        <v>5975</v>
      </c>
      <c r="D30745" t="s">
        <v>6855</v>
      </c>
      <c r="E30745" s="16">
        <v>9000000</v>
      </c>
      <c r="F30745" t="s">
        <v>7459</v>
      </c>
    </row>
    <row r="30746" spans="1:6" x14ac:dyDescent="0.3">
      <c r="A30746">
        <v>798404</v>
      </c>
      <c r="B30746" t="s">
        <v>5984</v>
      </c>
      <c r="C30746" t="s">
        <v>5975</v>
      </c>
      <c r="D30746" t="s">
        <v>8648</v>
      </c>
      <c r="E30746" s="16">
        <v>6000000</v>
      </c>
      <c r="F30746" t="s">
        <v>7459</v>
      </c>
    </row>
    <row r="30747" spans="1:6" x14ac:dyDescent="0.3">
      <c r="A30747">
        <v>798404</v>
      </c>
      <c r="B30747" t="s">
        <v>5984</v>
      </c>
      <c r="C30747" t="s">
        <v>5975</v>
      </c>
      <c r="D30747" t="s">
        <v>6861</v>
      </c>
      <c r="E30747" s="16">
        <v>9000000</v>
      </c>
      <c r="F30747" t="s">
        <v>7459</v>
      </c>
    </row>
    <row r="30748" spans="1:6" x14ac:dyDescent="0.3">
      <c r="A30748">
        <v>798404</v>
      </c>
      <c r="B30748" t="s">
        <v>5984</v>
      </c>
      <c r="C30748" t="s">
        <v>5975</v>
      </c>
      <c r="D30748" t="s">
        <v>8841</v>
      </c>
      <c r="E30748" s="16">
        <v>400000</v>
      </c>
      <c r="F30748" t="s">
        <v>8575</v>
      </c>
    </row>
    <row r="30749" spans="1:6" x14ac:dyDescent="0.3">
      <c r="A30749">
        <v>798404</v>
      </c>
      <c r="B30749" t="s">
        <v>5984</v>
      </c>
      <c r="C30749" t="s">
        <v>5975</v>
      </c>
      <c r="D30749" t="s">
        <v>8265</v>
      </c>
      <c r="E30749" s="16">
        <v>250000</v>
      </c>
      <c r="F30749" t="s">
        <v>8575</v>
      </c>
    </row>
    <row r="30750" spans="1:6" x14ac:dyDescent="0.3">
      <c r="A30750">
        <v>798404</v>
      </c>
      <c r="B30750" t="s">
        <v>5984</v>
      </c>
      <c r="C30750" t="s">
        <v>5975</v>
      </c>
      <c r="D30750" t="s">
        <v>6868</v>
      </c>
      <c r="E30750" s="16">
        <v>6000000</v>
      </c>
      <c r="F30750" t="s">
        <v>7459</v>
      </c>
    </row>
    <row r="30751" spans="1:6" x14ac:dyDescent="0.3">
      <c r="A30751">
        <v>798404</v>
      </c>
      <c r="B30751" t="s">
        <v>5984</v>
      </c>
      <c r="C30751" t="s">
        <v>5975</v>
      </c>
      <c r="D30751" t="s">
        <v>6871</v>
      </c>
      <c r="E30751" s="16">
        <v>700000</v>
      </c>
      <c r="F30751" t="s">
        <v>8575</v>
      </c>
    </row>
    <row r="30752" spans="1:6" x14ac:dyDescent="0.3">
      <c r="A30752">
        <v>798404</v>
      </c>
      <c r="B30752" t="s">
        <v>5984</v>
      </c>
      <c r="C30752" t="s">
        <v>5975</v>
      </c>
      <c r="D30752" t="s">
        <v>6875</v>
      </c>
      <c r="E30752" s="16">
        <v>7000000</v>
      </c>
      <c r="F30752" t="s">
        <v>8575</v>
      </c>
    </row>
    <row r="30753" spans="1:6" x14ac:dyDescent="0.3">
      <c r="A30753">
        <v>798404</v>
      </c>
      <c r="B30753" t="s">
        <v>5984</v>
      </c>
      <c r="C30753" t="s">
        <v>5975</v>
      </c>
      <c r="D30753" t="s">
        <v>7911</v>
      </c>
      <c r="E30753" s="16">
        <v>9000000</v>
      </c>
      <c r="F30753" t="s">
        <v>7459</v>
      </c>
    </row>
    <row r="30754" spans="1:6" x14ac:dyDescent="0.3">
      <c r="A30754">
        <v>798404</v>
      </c>
      <c r="B30754" t="s">
        <v>5984</v>
      </c>
      <c r="C30754" t="s">
        <v>5975</v>
      </c>
      <c r="D30754" t="s">
        <v>7956</v>
      </c>
      <c r="E30754" s="16">
        <v>3000000</v>
      </c>
      <c r="F30754" t="s">
        <v>8575</v>
      </c>
    </row>
    <row r="30755" spans="1:6" x14ac:dyDescent="0.3">
      <c r="A30755">
        <v>798404</v>
      </c>
      <c r="B30755" t="s">
        <v>5984</v>
      </c>
      <c r="C30755" t="s">
        <v>5975</v>
      </c>
      <c r="D30755" t="s">
        <v>7503</v>
      </c>
      <c r="E30755" s="16">
        <v>1500000</v>
      </c>
      <c r="F30755" t="s">
        <v>8575</v>
      </c>
    </row>
    <row r="30756" spans="1:6" x14ac:dyDescent="0.3">
      <c r="A30756">
        <v>798404</v>
      </c>
      <c r="B30756" t="s">
        <v>5984</v>
      </c>
      <c r="C30756" t="s">
        <v>5975</v>
      </c>
      <c r="D30756" t="s">
        <v>8268</v>
      </c>
      <c r="E30756" s="16">
        <v>800000</v>
      </c>
      <c r="F30756" t="s">
        <v>8575</v>
      </c>
    </row>
    <row r="30757" spans="1:6" x14ac:dyDescent="0.3">
      <c r="A30757">
        <v>798404</v>
      </c>
      <c r="B30757" t="s">
        <v>5984</v>
      </c>
      <c r="C30757" t="s">
        <v>5975</v>
      </c>
      <c r="D30757" t="s">
        <v>8023</v>
      </c>
      <c r="E30757" s="16">
        <v>5000000</v>
      </c>
      <c r="F30757" t="s">
        <v>8575</v>
      </c>
    </row>
    <row r="30758" spans="1:6" x14ac:dyDescent="0.3">
      <c r="A30758">
        <v>798404</v>
      </c>
      <c r="B30758" t="s">
        <v>5984</v>
      </c>
      <c r="C30758" t="s">
        <v>5975</v>
      </c>
      <c r="D30758" t="s">
        <v>6882</v>
      </c>
      <c r="E30758" s="16">
        <v>7000000</v>
      </c>
      <c r="F30758" t="s">
        <v>8575</v>
      </c>
    </row>
    <row r="30759" spans="1:6" x14ac:dyDescent="0.3">
      <c r="A30759">
        <v>798404</v>
      </c>
      <c r="B30759" t="s">
        <v>5984</v>
      </c>
      <c r="C30759" t="s">
        <v>5975</v>
      </c>
      <c r="D30759" t="s">
        <v>6885</v>
      </c>
      <c r="E30759" s="16">
        <v>2000000</v>
      </c>
      <c r="F30759" t="s">
        <v>8575</v>
      </c>
    </row>
    <row r="30760" spans="1:6" x14ac:dyDescent="0.3">
      <c r="A30760">
        <v>928323</v>
      </c>
      <c r="B30760" t="s">
        <v>5990</v>
      </c>
      <c r="C30760" t="s">
        <v>5975</v>
      </c>
      <c r="D30760" t="s">
        <v>6995</v>
      </c>
      <c r="E30760" s="16">
        <v>2500000</v>
      </c>
      <c r="F30760" t="s">
        <v>7044</v>
      </c>
    </row>
    <row r="30761" spans="1:6" x14ac:dyDescent="0.3">
      <c r="A30761">
        <v>928323</v>
      </c>
      <c r="B30761" t="s">
        <v>5990</v>
      </c>
      <c r="C30761" t="s">
        <v>5975</v>
      </c>
      <c r="D30761" t="s">
        <v>6854</v>
      </c>
      <c r="E30761" s="16">
        <v>4000000</v>
      </c>
      <c r="F30761" t="s">
        <v>7459</v>
      </c>
    </row>
    <row r="30762" spans="1:6" x14ac:dyDescent="0.3">
      <c r="A30762">
        <v>928323</v>
      </c>
      <c r="B30762" t="s">
        <v>5990</v>
      </c>
      <c r="C30762" t="s">
        <v>5975</v>
      </c>
      <c r="D30762" t="s">
        <v>6855</v>
      </c>
      <c r="E30762" s="16">
        <v>3000000</v>
      </c>
      <c r="F30762" t="s">
        <v>7907</v>
      </c>
    </row>
    <row r="30763" spans="1:6" x14ac:dyDescent="0.3">
      <c r="A30763">
        <v>928323</v>
      </c>
      <c r="B30763" t="s">
        <v>5990</v>
      </c>
      <c r="C30763" t="s">
        <v>5975</v>
      </c>
      <c r="D30763" t="s">
        <v>8366</v>
      </c>
      <c r="E30763" s="16">
        <v>800000</v>
      </c>
      <c r="F30763" t="s">
        <v>7980</v>
      </c>
    </row>
    <row r="30764" spans="1:6" x14ac:dyDescent="0.3">
      <c r="A30764">
        <v>928323</v>
      </c>
      <c r="B30764" t="s">
        <v>5990</v>
      </c>
      <c r="C30764" t="s">
        <v>5975</v>
      </c>
      <c r="D30764" t="s">
        <v>8924</v>
      </c>
      <c r="E30764" s="16">
        <v>200000</v>
      </c>
      <c r="F30764" t="s">
        <v>7980</v>
      </c>
    </row>
    <row r="30765" spans="1:6" x14ac:dyDescent="0.3">
      <c r="A30765">
        <v>928323</v>
      </c>
      <c r="B30765" t="s">
        <v>5990</v>
      </c>
      <c r="C30765" t="s">
        <v>5975</v>
      </c>
      <c r="D30765" t="s">
        <v>6861</v>
      </c>
      <c r="E30765" s="16">
        <v>4000000</v>
      </c>
      <c r="F30765" t="s">
        <v>7907</v>
      </c>
    </row>
    <row r="30766" spans="1:6" x14ac:dyDescent="0.3">
      <c r="A30766">
        <v>928323</v>
      </c>
      <c r="B30766" t="s">
        <v>5990</v>
      </c>
      <c r="C30766" t="s">
        <v>5975</v>
      </c>
      <c r="D30766" t="s">
        <v>7305</v>
      </c>
      <c r="E30766" s="16">
        <v>6000000</v>
      </c>
      <c r="F30766" t="s">
        <v>7459</v>
      </c>
    </row>
    <row r="30767" spans="1:6" x14ac:dyDescent="0.3">
      <c r="A30767">
        <v>928323</v>
      </c>
      <c r="B30767" t="s">
        <v>5990</v>
      </c>
      <c r="C30767" t="s">
        <v>5975</v>
      </c>
      <c r="D30767" t="s">
        <v>6875</v>
      </c>
      <c r="E30767" s="16">
        <v>5000000</v>
      </c>
      <c r="F30767" t="s">
        <v>7459</v>
      </c>
    </row>
    <row r="30768" spans="1:6" x14ac:dyDescent="0.3">
      <c r="A30768">
        <v>928323</v>
      </c>
      <c r="B30768" t="s">
        <v>5990</v>
      </c>
      <c r="C30768" t="s">
        <v>5975</v>
      </c>
      <c r="D30768" t="s">
        <v>8023</v>
      </c>
      <c r="E30768" s="16">
        <v>3000000</v>
      </c>
      <c r="F30768" t="s">
        <v>7459</v>
      </c>
    </row>
    <row r="30769" spans="1:6" x14ac:dyDescent="0.3">
      <c r="A30769">
        <v>928323</v>
      </c>
      <c r="B30769" t="s">
        <v>5990</v>
      </c>
      <c r="C30769" t="s">
        <v>5975</v>
      </c>
      <c r="D30769" t="s">
        <v>6882</v>
      </c>
      <c r="E30769" s="16">
        <v>3000000</v>
      </c>
      <c r="F30769" t="s">
        <v>7459</v>
      </c>
    </row>
    <row r="30770" spans="1:6" x14ac:dyDescent="0.3">
      <c r="A30770">
        <v>928323</v>
      </c>
      <c r="B30770" t="s">
        <v>5990</v>
      </c>
      <c r="C30770" t="s">
        <v>5975</v>
      </c>
      <c r="D30770" t="s">
        <v>9573</v>
      </c>
      <c r="E30770" s="16">
        <v>2000000</v>
      </c>
      <c r="F30770" t="s">
        <v>7044</v>
      </c>
    </row>
    <row r="30771" spans="1:6" x14ac:dyDescent="0.3">
      <c r="A30771">
        <v>931160</v>
      </c>
      <c r="B30771" t="s">
        <v>6017</v>
      </c>
      <c r="C30771" t="s">
        <v>5975</v>
      </c>
      <c r="D30771" t="s">
        <v>6854</v>
      </c>
      <c r="E30771" s="16">
        <v>100000</v>
      </c>
      <c r="F30771" t="s">
        <v>9511</v>
      </c>
    </row>
    <row r="30772" spans="1:6" x14ac:dyDescent="0.3">
      <c r="A30772">
        <v>931160</v>
      </c>
      <c r="B30772" t="s">
        <v>6017</v>
      </c>
      <c r="C30772" t="s">
        <v>5975</v>
      </c>
      <c r="D30772" t="s">
        <v>6855</v>
      </c>
      <c r="E30772" s="16">
        <v>8000000</v>
      </c>
      <c r="F30772" t="s">
        <v>7459</v>
      </c>
    </row>
    <row r="30773" spans="1:6" x14ac:dyDescent="0.3">
      <c r="A30773">
        <v>931160</v>
      </c>
      <c r="B30773" t="s">
        <v>6017</v>
      </c>
      <c r="C30773" t="s">
        <v>5975</v>
      </c>
      <c r="D30773" t="s">
        <v>8648</v>
      </c>
      <c r="E30773" s="16">
        <v>10000000</v>
      </c>
      <c r="F30773" t="s">
        <v>7459</v>
      </c>
    </row>
    <row r="30774" spans="1:6" x14ac:dyDescent="0.3">
      <c r="A30774">
        <v>931160</v>
      </c>
      <c r="B30774" t="s">
        <v>6017</v>
      </c>
      <c r="C30774" t="s">
        <v>5975</v>
      </c>
      <c r="D30774" t="s">
        <v>6861</v>
      </c>
      <c r="E30774" s="16">
        <v>100000</v>
      </c>
      <c r="F30774" t="s">
        <v>7459</v>
      </c>
    </row>
    <row r="30775" spans="1:6" x14ac:dyDescent="0.3">
      <c r="A30775">
        <v>931160</v>
      </c>
      <c r="B30775" t="s">
        <v>6017</v>
      </c>
      <c r="C30775" t="s">
        <v>5975</v>
      </c>
      <c r="D30775" t="s">
        <v>6868</v>
      </c>
      <c r="E30775" s="16">
        <v>15000000</v>
      </c>
      <c r="F30775" t="s">
        <v>7459</v>
      </c>
    </row>
    <row r="30776" spans="1:6" x14ac:dyDescent="0.3">
      <c r="A30776">
        <v>931160</v>
      </c>
      <c r="B30776" t="s">
        <v>6017</v>
      </c>
      <c r="C30776" t="s">
        <v>5975</v>
      </c>
      <c r="D30776" t="s">
        <v>7911</v>
      </c>
      <c r="E30776" s="16">
        <v>100000</v>
      </c>
      <c r="F30776" t="s">
        <v>9511</v>
      </c>
    </row>
    <row r="30777" spans="1:6" x14ac:dyDescent="0.3">
      <c r="A30777">
        <v>931160</v>
      </c>
      <c r="B30777" t="s">
        <v>6017</v>
      </c>
      <c r="C30777" t="s">
        <v>5975</v>
      </c>
      <c r="D30777" t="s">
        <v>8267</v>
      </c>
      <c r="E30777" s="16">
        <v>5000000</v>
      </c>
      <c r="F30777" t="s">
        <v>7459</v>
      </c>
    </row>
    <row r="30778" spans="1:6" x14ac:dyDescent="0.3">
      <c r="A30778">
        <v>1004301</v>
      </c>
      <c r="B30778" t="s">
        <v>6005</v>
      </c>
      <c r="C30778" t="s">
        <v>5975</v>
      </c>
      <c r="D30778" t="s">
        <v>6854</v>
      </c>
      <c r="E30778" s="16">
        <v>500000</v>
      </c>
      <c r="F30778" t="s">
        <v>8575</v>
      </c>
    </row>
    <row r="30779" spans="1:6" x14ac:dyDescent="0.3">
      <c r="A30779">
        <v>1004301</v>
      </c>
      <c r="B30779" t="s">
        <v>6005</v>
      </c>
      <c r="C30779" t="s">
        <v>5975</v>
      </c>
      <c r="D30779" t="s">
        <v>6855</v>
      </c>
      <c r="E30779" s="16">
        <v>10000000</v>
      </c>
      <c r="F30779" t="s">
        <v>7459</v>
      </c>
    </row>
    <row r="30780" spans="1:6" x14ac:dyDescent="0.3">
      <c r="A30780">
        <v>1004301</v>
      </c>
      <c r="B30780" t="s">
        <v>6005</v>
      </c>
      <c r="C30780" t="s">
        <v>5975</v>
      </c>
      <c r="D30780" t="s">
        <v>7970</v>
      </c>
      <c r="E30780" s="16">
        <v>600000</v>
      </c>
      <c r="F30780" t="s">
        <v>8575</v>
      </c>
    </row>
    <row r="30781" spans="1:6" x14ac:dyDescent="0.3">
      <c r="A30781">
        <v>1004301</v>
      </c>
      <c r="B30781" t="s">
        <v>6005</v>
      </c>
      <c r="C30781" t="s">
        <v>5975</v>
      </c>
      <c r="D30781" t="s">
        <v>7972</v>
      </c>
      <c r="E30781" s="16">
        <v>1000000</v>
      </c>
      <c r="F30781" t="s">
        <v>8575</v>
      </c>
    </row>
    <row r="30782" spans="1:6" x14ac:dyDescent="0.3">
      <c r="A30782">
        <v>1004301</v>
      </c>
      <c r="B30782" t="s">
        <v>6005</v>
      </c>
      <c r="C30782" t="s">
        <v>5975</v>
      </c>
      <c r="D30782" t="s">
        <v>8648</v>
      </c>
      <c r="E30782" s="16">
        <v>12000000</v>
      </c>
      <c r="F30782" t="s">
        <v>7459</v>
      </c>
    </row>
    <row r="30783" spans="1:6" x14ac:dyDescent="0.3">
      <c r="A30783">
        <v>1004301</v>
      </c>
      <c r="B30783" t="s">
        <v>6005</v>
      </c>
      <c r="C30783" t="s">
        <v>5975</v>
      </c>
      <c r="D30783" t="s">
        <v>6868</v>
      </c>
      <c r="E30783" s="16">
        <v>20000000</v>
      </c>
      <c r="F30783" t="s">
        <v>7459</v>
      </c>
    </row>
    <row r="30784" spans="1:6" x14ac:dyDescent="0.3">
      <c r="A30784">
        <v>1004301</v>
      </c>
      <c r="B30784" t="s">
        <v>6005</v>
      </c>
      <c r="C30784" t="s">
        <v>5975</v>
      </c>
      <c r="D30784" t="s">
        <v>6875</v>
      </c>
      <c r="E30784" s="16">
        <v>50000</v>
      </c>
      <c r="F30784" t="s">
        <v>9511</v>
      </c>
    </row>
    <row r="30785" spans="1:6" x14ac:dyDescent="0.3">
      <c r="A30785">
        <v>1004301</v>
      </c>
      <c r="B30785" t="s">
        <v>6005</v>
      </c>
      <c r="C30785" t="s">
        <v>5975</v>
      </c>
      <c r="D30785" t="s">
        <v>7911</v>
      </c>
      <c r="E30785" s="16">
        <v>300000</v>
      </c>
      <c r="F30785" t="s">
        <v>8575</v>
      </c>
    </row>
    <row r="30786" spans="1:6" x14ac:dyDescent="0.3">
      <c r="A30786">
        <v>1004301</v>
      </c>
      <c r="B30786" t="s">
        <v>6005</v>
      </c>
      <c r="C30786" t="s">
        <v>5975</v>
      </c>
      <c r="D30786" t="s">
        <v>8267</v>
      </c>
      <c r="E30786" s="16">
        <v>5000000</v>
      </c>
      <c r="F30786" t="s">
        <v>7459</v>
      </c>
    </row>
    <row r="30787" spans="1:6" x14ac:dyDescent="0.3">
      <c r="A30787">
        <v>1004301</v>
      </c>
      <c r="B30787" t="s">
        <v>6005</v>
      </c>
      <c r="C30787" t="s">
        <v>5975</v>
      </c>
      <c r="D30787" t="s">
        <v>6882</v>
      </c>
      <c r="E30787" s="16">
        <v>50000</v>
      </c>
      <c r="F30787" t="s">
        <v>9511</v>
      </c>
    </row>
    <row r="30788" spans="1:6" x14ac:dyDescent="0.3">
      <c r="A30788">
        <v>1134251</v>
      </c>
      <c r="B30788" t="s">
        <v>6026</v>
      </c>
      <c r="C30788" t="s">
        <v>5975</v>
      </c>
      <c r="D30788" t="s">
        <v>7969</v>
      </c>
      <c r="E30788" s="16">
        <v>500000</v>
      </c>
      <c r="F30788" t="s">
        <v>8331</v>
      </c>
    </row>
    <row r="30789" spans="1:6" x14ac:dyDescent="0.3">
      <c r="A30789">
        <v>1134251</v>
      </c>
      <c r="B30789" t="s">
        <v>6026</v>
      </c>
      <c r="C30789" t="s">
        <v>5975</v>
      </c>
      <c r="D30789" t="s">
        <v>8648</v>
      </c>
      <c r="E30789" s="16">
        <v>1500000</v>
      </c>
      <c r="F30789" t="s">
        <v>7459</v>
      </c>
    </row>
    <row r="30790" spans="1:6" x14ac:dyDescent="0.3">
      <c r="A30790">
        <v>1134251</v>
      </c>
      <c r="B30790" t="s">
        <v>6026</v>
      </c>
      <c r="C30790" t="s">
        <v>5975</v>
      </c>
      <c r="D30790" t="s">
        <v>8134</v>
      </c>
      <c r="E30790" s="16">
        <v>200000</v>
      </c>
      <c r="F30790" t="s">
        <v>8331</v>
      </c>
    </row>
    <row r="30791" spans="1:6" x14ac:dyDescent="0.3">
      <c r="A30791">
        <v>1134251</v>
      </c>
      <c r="B30791" t="s">
        <v>6026</v>
      </c>
      <c r="C30791" t="s">
        <v>5975</v>
      </c>
      <c r="D30791" t="s">
        <v>6868</v>
      </c>
      <c r="E30791" s="16">
        <v>10000000</v>
      </c>
      <c r="F30791" t="s">
        <v>7459</v>
      </c>
    </row>
    <row r="30792" spans="1:6" x14ac:dyDescent="0.3">
      <c r="A30792">
        <v>1176345</v>
      </c>
      <c r="B30792" t="s">
        <v>5997</v>
      </c>
      <c r="C30792" t="s">
        <v>5975</v>
      </c>
      <c r="D30792" t="s">
        <v>6854</v>
      </c>
      <c r="E30792" s="16">
        <v>500000</v>
      </c>
      <c r="F30792" t="s">
        <v>9511</v>
      </c>
    </row>
    <row r="30793" spans="1:6" x14ac:dyDescent="0.3">
      <c r="A30793">
        <v>1176345</v>
      </c>
      <c r="B30793" t="s">
        <v>5997</v>
      </c>
      <c r="C30793" t="s">
        <v>5975</v>
      </c>
      <c r="D30793" t="s">
        <v>6855</v>
      </c>
      <c r="E30793" s="16">
        <v>800000</v>
      </c>
      <c r="F30793" t="s">
        <v>7459</v>
      </c>
    </row>
    <row r="30794" spans="1:6" x14ac:dyDescent="0.3">
      <c r="A30794">
        <v>1176345</v>
      </c>
      <c r="B30794" t="s">
        <v>5997</v>
      </c>
      <c r="C30794" t="s">
        <v>5975</v>
      </c>
      <c r="D30794" t="s">
        <v>6861</v>
      </c>
      <c r="E30794" s="16">
        <v>1000000</v>
      </c>
      <c r="F30794" t="s">
        <v>7459</v>
      </c>
    </row>
    <row r="30795" spans="1:6" x14ac:dyDescent="0.3">
      <c r="A30795">
        <v>1176345</v>
      </c>
      <c r="B30795" t="s">
        <v>5997</v>
      </c>
      <c r="C30795" t="s">
        <v>5975</v>
      </c>
      <c r="D30795" t="s">
        <v>6868</v>
      </c>
      <c r="E30795" s="16">
        <v>1500000</v>
      </c>
      <c r="F30795" t="s">
        <v>7459</v>
      </c>
    </row>
    <row r="30796" spans="1:6" x14ac:dyDescent="0.3">
      <c r="A30796">
        <v>1176345</v>
      </c>
      <c r="B30796" t="s">
        <v>5997</v>
      </c>
      <c r="C30796" t="s">
        <v>5975</v>
      </c>
      <c r="D30796" t="s">
        <v>6875</v>
      </c>
      <c r="E30796" s="16">
        <v>150000</v>
      </c>
      <c r="F30796" t="s">
        <v>9511</v>
      </c>
    </row>
    <row r="30797" spans="1:6" x14ac:dyDescent="0.3">
      <c r="A30797">
        <v>1176345</v>
      </c>
      <c r="B30797" t="s">
        <v>5997</v>
      </c>
      <c r="C30797" t="s">
        <v>5975</v>
      </c>
      <c r="D30797" t="s">
        <v>7911</v>
      </c>
      <c r="E30797" s="16">
        <v>500000</v>
      </c>
      <c r="F30797" t="s">
        <v>9511</v>
      </c>
    </row>
    <row r="30798" spans="1:6" x14ac:dyDescent="0.3">
      <c r="A30798">
        <v>94529</v>
      </c>
      <c r="B30798" t="s">
        <v>3954</v>
      </c>
      <c r="C30798" t="s">
        <v>3896</v>
      </c>
      <c r="D30798" t="s">
        <v>7434</v>
      </c>
      <c r="E30798" s="16">
        <v>26000000</v>
      </c>
      <c r="F30798" t="s">
        <v>7062</v>
      </c>
    </row>
    <row r="30799" spans="1:6" x14ac:dyDescent="0.3">
      <c r="A30799">
        <v>94529</v>
      </c>
      <c r="B30799" t="s">
        <v>3954</v>
      </c>
      <c r="C30799" t="s">
        <v>3896</v>
      </c>
      <c r="D30799" t="s">
        <v>7616</v>
      </c>
      <c r="E30799" s="16">
        <v>15000000</v>
      </c>
      <c r="F30799" t="s">
        <v>7062</v>
      </c>
    </row>
    <row r="30800" spans="1:6" x14ac:dyDescent="0.3">
      <c r="A30800">
        <v>94529</v>
      </c>
      <c r="B30800" t="s">
        <v>3954</v>
      </c>
      <c r="C30800" t="s">
        <v>3896</v>
      </c>
      <c r="D30800" t="s">
        <v>6688</v>
      </c>
      <c r="E30800" s="16">
        <v>17000000</v>
      </c>
      <c r="F30800" t="s">
        <v>7062</v>
      </c>
    </row>
    <row r="30801" spans="1:6" x14ac:dyDescent="0.3">
      <c r="A30801">
        <v>94529</v>
      </c>
      <c r="B30801" t="s">
        <v>3954</v>
      </c>
      <c r="C30801" t="s">
        <v>3896</v>
      </c>
      <c r="D30801" t="s">
        <v>6959</v>
      </c>
      <c r="E30801" s="16">
        <v>20000000</v>
      </c>
      <c r="F30801" t="s">
        <v>7187</v>
      </c>
    </row>
    <row r="30802" spans="1:6" x14ac:dyDescent="0.3">
      <c r="A30802">
        <v>94529</v>
      </c>
      <c r="B30802" t="s">
        <v>3954</v>
      </c>
      <c r="C30802" t="s">
        <v>3896</v>
      </c>
      <c r="D30802" t="s">
        <v>6690</v>
      </c>
      <c r="E30802" s="16">
        <v>14000000</v>
      </c>
      <c r="F30802" t="s">
        <v>7187</v>
      </c>
    </row>
    <row r="30803" spans="1:6" x14ac:dyDescent="0.3">
      <c r="A30803">
        <v>94529</v>
      </c>
      <c r="B30803" t="s">
        <v>3954</v>
      </c>
      <c r="C30803" t="s">
        <v>3896</v>
      </c>
      <c r="D30803" t="s">
        <v>7647</v>
      </c>
      <c r="E30803" s="16">
        <v>12000000</v>
      </c>
      <c r="F30803" t="s">
        <v>7648</v>
      </c>
    </row>
    <row r="30804" spans="1:6" x14ac:dyDescent="0.3">
      <c r="A30804">
        <v>94529</v>
      </c>
      <c r="B30804" t="s">
        <v>3954</v>
      </c>
      <c r="C30804" t="s">
        <v>3896</v>
      </c>
      <c r="D30804" t="s">
        <v>6806</v>
      </c>
      <c r="E30804" s="16">
        <v>16000000</v>
      </c>
      <c r="F30804" t="s">
        <v>7062</v>
      </c>
    </row>
    <row r="30805" spans="1:6" x14ac:dyDescent="0.3">
      <c r="A30805">
        <v>94529</v>
      </c>
      <c r="B30805" t="s">
        <v>3954</v>
      </c>
      <c r="C30805" t="s">
        <v>3896</v>
      </c>
      <c r="D30805" t="s">
        <v>6964</v>
      </c>
      <c r="E30805" s="16">
        <v>100000</v>
      </c>
      <c r="F30805" t="s">
        <v>7342</v>
      </c>
    </row>
    <row r="30806" spans="1:6" x14ac:dyDescent="0.3">
      <c r="A30806">
        <v>94529</v>
      </c>
      <c r="B30806" t="s">
        <v>3954</v>
      </c>
      <c r="C30806" t="s">
        <v>3896</v>
      </c>
      <c r="D30806" t="s">
        <v>6966</v>
      </c>
      <c r="E30806" s="16">
        <v>7000000</v>
      </c>
      <c r="F30806" t="s">
        <v>7062</v>
      </c>
    </row>
    <row r="30807" spans="1:6" x14ac:dyDescent="0.3">
      <c r="A30807">
        <v>94529</v>
      </c>
      <c r="B30807" t="s">
        <v>3954</v>
      </c>
      <c r="C30807" t="s">
        <v>3896</v>
      </c>
      <c r="D30807" t="s">
        <v>6934</v>
      </c>
      <c r="E30807" s="16">
        <v>13000000</v>
      </c>
      <c r="F30807" t="s">
        <v>7062</v>
      </c>
    </row>
    <row r="30808" spans="1:6" x14ac:dyDescent="0.3">
      <c r="A30808">
        <v>94529</v>
      </c>
      <c r="B30808" t="s">
        <v>3954</v>
      </c>
      <c r="C30808" t="s">
        <v>3896</v>
      </c>
      <c r="D30808" t="s">
        <v>6969</v>
      </c>
      <c r="E30808" s="16">
        <v>5000000</v>
      </c>
      <c r="F30808" t="s">
        <v>7062</v>
      </c>
    </row>
    <row r="30809" spans="1:6" x14ac:dyDescent="0.3">
      <c r="A30809">
        <v>94529</v>
      </c>
      <c r="B30809" t="s">
        <v>3954</v>
      </c>
      <c r="C30809" t="s">
        <v>3896</v>
      </c>
      <c r="D30809" t="s">
        <v>7649</v>
      </c>
      <c r="E30809" s="16">
        <v>25000000</v>
      </c>
      <c r="F30809" t="s">
        <v>7650</v>
      </c>
    </row>
    <row r="30810" spans="1:6" x14ac:dyDescent="0.3">
      <c r="A30810">
        <v>94529</v>
      </c>
      <c r="B30810" t="s">
        <v>3954</v>
      </c>
      <c r="C30810" t="s">
        <v>3896</v>
      </c>
      <c r="D30810" t="s">
        <v>6817</v>
      </c>
      <c r="E30810" s="16">
        <v>30000000</v>
      </c>
      <c r="F30810" t="s">
        <v>7062</v>
      </c>
    </row>
    <row r="30811" spans="1:6" x14ac:dyDescent="0.3">
      <c r="A30811">
        <v>94529</v>
      </c>
      <c r="B30811" t="s">
        <v>3954</v>
      </c>
      <c r="C30811" t="s">
        <v>3896</v>
      </c>
      <c r="D30811" t="s">
        <v>7064</v>
      </c>
      <c r="E30811" s="16">
        <v>1000000</v>
      </c>
      <c r="F30811" t="s">
        <v>7342</v>
      </c>
    </row>
    <row r="30812" spans="1:6" x14ac:dyDescent="0.3">
      <c r="A30812">
        <v>94529</v>
      </c>
      <c r="B30812" t="s">
        <v>3954</v>
      </c>
      <c r="C30812" t="s">
        <v>3896</v>
      </c>
      <c r="D30812" t="s">
        <v>6818</v>
      </c>
      <c r="E30812" s="16">
        <v>25000000</v>
      </c>
      <c r="F30812" t="s">
        <v>7187</v>
      </c>
    </row>
    <row r="30813" spans="1:6" x14ac:dyDescent="0.3">
      <c r="A30813">
        <v>94529</v>
      </c>
      <c r="B30813" t="s">
        <v>3954</v>
      </c>
      <c r="C30813" t="s">
        <v>3896</v>
      </c>
      <c r="D30813" t="s">
        <v>6819</v>
      </c>
      <c r="E30813" s="16">
        <v>17000000</v>
      </c>
      <c r="F30813" t="s">
        <v>7187</v>
      </c>
    </row>
    <row r="30814" spans="1:6" x14ac:dyDescent="0.3">
      <c r="A30814">
        <v>94529</v>
      </c>
      <c r="B30814" t="s">
        <v>3954</v>
      </c>
      <c r="C30814" t="s">
        <v>3896</v>
      </c>
      <c r="D30814" t="s">
        <v>6821</v>
      </c>
      <c r="E30814" s="16">
        <v>20000000</v>
      </c>
      <c r="F30814" t="s">
        <v>7062</v>
      </c>
    </row>
    <row r="30815" spans="1:6" x14ac:dyDescent="0.3">
      <c r="A30815">
        <v>94529</v>
      </c>
      <c r="B30815" t="s">
        <v>3954</v>
      </c>
      <c r="C30815" t="s">
        <v>3896</v>
      </c>
      <c r="D30815" t="s">
        <v>6971</v>
      </c>
      <c r="E30815" s="16">
        <v>6000000</v>
      </c>
      <c r="F30815" t="s">
        <v>7062</v>
      </c>
    </row>
    <row r="30816" spans="1:6" x14ac:dyDescent="0.3">
      <c r="A30816">
        <v>94529</v>
      </c>
      <c r="B30816" t="s">
        <v>3954</v>
      </c>
      <c r="C30816" t="s">
        <v>3896</v>
      </c>
      <c r="D30816" t="s">
        <v>7651</v>
      </c>
      <c r="E30816" s="16">
        <v>16000000</v>
      </c>
      <c r="F30816" t="s">
        <v>7187</v>
      </c>
    </row>
    <row r="30817" spans="1:6" x14ac:dyDescent="0.3">
      <c r="A30817">
        <v>94529</v>
      </c>
      <c r="B30817" t="s">
        <v>3954</v>
      </c>
      <c r="C30817" t="s">
        <v>3896</v>
      </c>
      <c r="D30817" t="s">
        <v>6700</v>
      </c>
      <c r="E30817" s="16">
        <v>13000000</v>
      </c>
      <c r="F30817" t="s">
        <v>7650</v>
      </c>
    </row>
    <row r="30818" spans="1:6" x14ac:dyDescent="0.3">
      <c r="A30818">
        <v>94529</v>
      </c>
      <c r="B30818" t="s">
        <v>3954</v>
      </c>
      <c r="C30818" t="s">
        <v>3896</v>
      </c>
      <c r="D30818" t="s">
        <v>6972</v>
      </c>
      <c r="E30818" s="16">
        <v>10000000</v>
      </c>
      <c r="F30818" t="s">
        <v>7187</v>
      </c>
    </row>
    <row r="30819" spans="1:6" x14ac:dyDescent="0.3">
      <c r="A30819">
        <v>94529</v>
      </c>
      <c r="B30819" t="s">
        <v>3954</v>
      </c>
      <c r="C30819" t="s">
        <v>3896</v>
      </c>
      <c r="D30819" t="s">
        <v>6824</v>
      </c>
      <c r="E30819" s="16">
        <v>17000000</v>
      </c>
      <c r="F30819" t="s">
        <v>7062</v>
      </c>
    </row>
    <row r="30820" spans="1:6" x14ac:dyDescent="0.3">
      <c r="A30820">
        <v>94529</v>
      </c>
      <c r="B30820" t="s">
        <v>3954</v>
      </c>
      <c r="C30820" t="s">
        <v>3896</v>
      </c>
      <c r="D30820" t="s">
        <v>6826</v>
      </c>
      <c r="E30820" s="16">
        <v>18000000</v>
      </c>
      <c r="F30820" t="s">
        <v>7187</v>
      </c>
    </row>
    <row r="30821" spans="1:6" x14ac:dyDescent="0.3">
      <c r="A30821">
        <v>94529</v>
      </c>
      <c r="B30821" t="s">
        <v>3954</v>
      </c>
      <c r="C30821" t="s">
        <v>3896</v>
      </c>
      <c r="D30821" t="s">
        <v>7190</v>
      </c>
      <c r="E30821" s="16">
        <v>600000</v>
      </c>
      <c r="F30821" t="s">
        <v>7342</v>
      </c>
    </row>
    <row r="30822" spans="1:6" x14ac:dyDescent="0.3">
      <c r="A30822">
        <v>94529</v>
      </c>
      <c r="B30822" t="s">
        <v>3954</v>
      </c>
      <c r="C30822" t="s">
        <v>3896</v>
      </c>
      <c r="D30822" t="s">
        <v>6975</v>
      </c>
      <c r="E30822" s="16">
        <v>7000000</v>
      </c>
      <c r="F30822" t="s">
        <v>7187</v>
      </c>
    </row>
    <row r="30823" spans="1:6" x14ac:dyDescent="0.3">
      <c r="A30823">
        <v>94529</v>
      </c>
      <c r="B30823" t="s">
        <v>3954</v>
      </c>
      <c r="C30823" t="s">
        <v>3896</v>
      </c>
      <c r="D30823" t="s">
        <v>7652</v>
      </c>
      <c r="E30823" s="16">
        <v>1000000</v>
      </c>
      <c r="F30823" t="s">
        <v>7191</v>
      </c>
    </row>
    <row r="30824" spans="1:6" x14ac:dyDescent="0.3">
      <c r="A30824">
        <v>94529</v>
      </c>
      <c r="B30824" t="s">
        <v>3954</v>
      </c>
      <c r="C30824" t="s">
        <v>3896</v>
      </c>
      <c r="D30824" t="s">
        <v>6791</v>
      </c>
      <c r="E30824" s="16">
        <v>5000000</v>
      </c>
      <c r="F30824" t="s">
        <v>7062</v>
      </c>
    </row>
    <row r="30825" spans="1:6" x14ac:dyDescent="0.3">
      <c r="A30825">
        <v>94529</v>
      </c>
      <c r="B30825" t="s">
        <v>3954</v>
      </c>
      <c r="C30825" t="s">
        <v>3896</v>
      </c>
      <c r="D30825" t="s">
        <v>7632</v>
      </c>
      <c r="E30825" s="16">
        <v>23000000</v>
      </c>
      <c r="F30825" t="s">
        <v>7187</v>
      </c>
    </row>
    <row r="30826" spans="1:6" x14ac:dyDescent="0.3">
      <c r="A30826">
        <v>94529</v>
      </c>
      <c r="B30826" t="s">
        <v>3954</v>
      </c>
      <c r="C30826" t="s">
        <v>3896</v>
      </c>
      <c r="D30826" t="s">
        <v>7653</v>
      </c>
      <c r="E30826" s="16">
        <v>8500000</v>
      </c>
      <c r="F30826" t="s">
        <v>7187</v>
      </c>
    </row>
    <row r="30827" spans="1:6" x14ac:dyDescent="0.3">
      <c r="A30827">
        <v>94529</v>
      </c>
      <c r="B30827" t="s">
        <v>3954</v>
      </c>
      <c r="C30827" t="s">
        <v>3896</v>
      </c>
      <c r="D30827" t="s">
        <v>6978</v>
      </c>
      <c r="E30827" s="16">
        <v>5000000</v>
      </c>
      <c r="F30827" t="s">
        <v>7062</v>
      </c>
    </row>
    <row r="30828" spans="1:6" x14ac:dyDescent="0.3">
      <c r="A30828">
        <v>94529</v>
      </c>
      <c r="B30828" t="s">
        <v>3954</v>
      </c>
      <c r="C30828" t="s">
        <v>3896</v>
      </c>
      <c r="D30828" t="s">
        <v>6834</v>
      </c>
      <c r="E30828" s="16">
        <v>17000000</v>
      </c>
      <c r="F30828" t="s">
        <v>7062</v>
      </c>
    </row>
    <row r="30829" spans="1:6" x14ac:dyDescent="0.3">
      <c r="A30829">
        <v>94529</v>
      </c>
      <c r="B30829" t="s">
        <v>3954</v>
      </c>
      <c r="C30829" t="s">
        <v>3896</v>
      </c>
      <c r="D30829" t="s">
        <v>7379</v>
      </c>
      <c r="E30829" s="16">
        <v>7000000</v>
      </c>
      <c r="F30829" t="s">
        <v>7191</v>
      </c>
    </row>
    <row r="30830" spans="1:6" x14ac:dyDescent="0.3">
      <c r="A30830">
        <v>94529</v>
      </c>
      <c r="B30830" t="s">
        <v>3954</v>
      </c>
      <c r="C30830" t="s">
        <v>3896</v>
      </c>
      <c r="D30830" t="s">
        <v>6979</v>
      </c>
      <c r="E30830" s="16">
        <v>3500000</v>
      </c>
      <c r="F30830" t="s">
        <v>7062</v>
      </c>
    </row>
    <row r="30831" spans="1:6" x14ac:dyDescent="0.3">
      <c r="A30831">
        <v>94529</v>
      </c>
      <c r="B30831" t="s">
        <v>3954</v>
      </c>
      <c r="C30831" t="s">
        <v>3896</v>
      </c>
      <c r="D30831" t="s">
        <v>6980</v>
      </c>
      <c r="E30831" s="16">
        <v>5000000</v>
      </c>
      <c r="F30831" t="s">
        <v>7062</v>
      </c>
    </row>
    <row r="30832" spans="1:6" x14ac:dyDescent="0.3">
      <c r="A30832">
        <v>94529</v>
      </c>
      <c r="B30832" t="s">
        <v>3954</v>
      </c>
      <c r="C30832" t="s">
        <v>3896</v>
      </c>
      <c r="D30832" t="s">
        <v>6981</v>
      </c>
      <c r="E30832" s="16">
        <v>27000000</v>
      </c>
      <c r="F30832" t="s">
        <v>7187</v>
      </c>
    </row>
    <row r="30833" spans="1:6" x14ac:dyDescent="0.3">
      <c r="A30833">
        <v>94529</v>
      </c>
      <c r="B30833" t="s">
        <v>3954</v>
      </c>
      <c r="C30833" t="s">
        <v>3896</v>
      </c>
      <c r="D30833" t="s">
        <v>7654</v>
      </c>
      <c r="E30833" s="16">
        <v>15000000</v>
      </c>
      <c r="F30833" t="s">
        <v>7187</v>
      </c>
    </row>
    <row r="30834" spans="1:6" x14ac:dyDescent="0.3">
      <c r="A30834">
        <v>94529</v>
      </c>
      <c r="B30834" t="s">
        <v>3954</v>
      </c>
      <c r="C30834" t="s">
        <v>3896</v>
      </c>
      <c r="D30834" t="s">
        <v>6836</v>
      </c>
      <c r="E30834" s="16">
        <v>22000000</v>
      </c>
      <c r="F30834" t="s">
        <v>7062</v>
      </c>
    </row>
    <row r="30835" spans="1:6" x14ac:dyDescent="0.3">
      <c r="A30835">
        <v>94529</v>
      </c>
      <c r="B30835" t="s">
        <v>3954</v>
      </c>
      <c r="C30835" t="s">
        <v>3896</v>
      </c>
      <c r="D30835" t="s">
        <v>6983</v>
      </c>
      <c r="E30835" s="16">
        <v>5000000</v>
      </c>
      <c r="F30835" t="s">
        <v>7062</v>
      </c>
    </row>
    <row r="30836" spans="1:6" x14ac:dyDescent="0.3">
      <c r="A30836">
        <v>94529</v>
      </c>
      <c r="B30836" t="s">
        <v>3954</v>
      </c>
      <c r="C30836" t="s">
        <v>3896</v>
      </c>
      <c r="D30836" t="s">
        <v>6842</v>
      </c>
      <c r="E30836" s="16">
        <v>2500000</v>
      </c>
      <c r="F30836" t="s">
        <v>7062</v>
      </c>
    </row>
    <row r="30837" spans="1:6" x14ac:dyDescent="0.3">
      <c r="A30837">
        <v>94529</v>
      </c>
      <c r="B30837" t="s">
        <v>3954</v>
      </c>
      <c r="C30837" t="s">
        <v>3896</v>
      </c>
      <c r="D30837" t="s">
        <v>7655</v>
      </c>
      <c r="E30837" s="16">
        <v>8000000</v>
      </c>
      <c r="F30837" t="s">
        <v>7648</v>
      </c>
    </row>
    <row r="30838" spans="1:6" x14ac:dyDescent="0.3">
      <c r="A30838">
        <v>94529</v>
      </c>
      <c r="B30838" t="s">
        <v>3954</v>
      </c>
      <c r="C30838" t="s">
        <v>3896</v>
      </c>
      <c r="D30838" t="s">
        <v>7656</v>
      </c>
      <c r="E30838" s="16">
        <v>16000000</v>
      </c>
      <c r="F30838" t="s">
        <v>7650</v>
      </c>
    </row>
    <row r="30839" spans="1:6" x14ac:dyDescent="0.3">
      <c r="A30839">
        <v>94529</v>
      </c>
      <c r="B30839" t="s">
        <v>3954</v>
      </c>
      <c r="C30839" t="s">
        <v>3896</v>
      </c>
      <c r="D30839" t="s">
        <v>6988</v>
      </c>
      <c r="E30839" s="16">
        <v>7000000</v>
      </c>
      <c r="F30839" t="s">
        <v>7062</v>
      </c>
    </row>
    <row r="30840" spans="1:6" x14ac:dyDescent="0.3">
      <c r="A30840">
        <v>94529</v>
      </c>
      <c r="B30840" t="s">
        <v>3954</v>
      </c>
      <c r="C30840" t="s">
        <v>3896</v>
      </c>
      <c r="D30840" t="s">
        <v>6848</v>
      </c>
      <c r="E30840" s="16">
        <v>20000000</v>
      </c>
      <c r="F30840" t="s">
        <v>7062</v>
      </c>
    </row>
    <row r="30841" spans="1:6" x14ac:dyDescent="0.3">
      <c r="A30841">
        <v>199248</v>
      </c>
      <c r="B30841" t="s">
        <v>3930</v>
      </c>
      <c r="C30841" t="s">
        <v>3896</v>
      </c>
      <c r="D30841" t="s">
        <v>7616</v>
      </c>
      <c r="E30841" s="16">
        <v>3000000</v>
      </c>
      <c r="F30841" t="s">
        <v>7193</v>
      </c>
    </row>
    <row r="30842" spans="1:6" x14ac:dyDescent="0.3">
      <c r="A30842">
        <v>199248</v>
      </c>
      <c r="B30842" t="s">
        <v>3930</v>
      </c>
      <c r="C30842" t="s">
        <v>3896</v>
      </c>
      <c r="D30842" t="s">
        <v>6959</v>
      </c>
      <c r="E30842" s="16">
        <v>3000000</v>
      </c>
      <c r="F30842" t="s">
        <v>7187</v>
      </c>
    </row>
    <row r="30843" spans="1:6" x14ac:dyDescent="0.3">
      <c r="A30843">
        <v>199248</v>
      </c>
      <c r="B30843" t="s">
        <v>3930</v>
      </c>
      <c r="C30843" t="s">
        <v>3896</v>
      </c>
      <c r="D30843" t="s">
        <v>6690</v>
      </c>
      <c r="E30843" s="16">
        <v>4000000</v>
      </c>
      <c r="F30843" t="s">
        <v>6994</v>
      </c>
    </row>
    <row r="30844" spans="1:6" x14ac:dyDescent="0.3">
      <c r="A30844">
        <v>199248</v>
      </c>
      <c r="B30844" t="s">
        <v>3930</v>
      </c>
      <c r="C30844" t="s">
        <v>3896</v>
      </c>
      <c r="D30844" t="s">
        <v>6806</v>
      </c>
      <c r="E30844" s="16">
        <v>2000000</v>
      </c>
      <c r="F30844" t="s">
        <v>7751</v>
      </c>
    </row>
    <row r="30845" spans="1:6" x14ac:dyDescent="0.3">
      <c r="A30845">
        <v>199248</v>
      </c>
      <c r="B30845" t="s">
        <v>3930</v>
      </c>
      <c r="C30845" t="s">
        <v>3896</v>
      </c>
      <c r="D30845" t="s">
        <v>6969</v>
      </c>
      <c r="E30845" s="16">
        <v>20000000</v>
      </c>
      <c r="F30845" t="s">
        <v>7062</v>
      </c>
    </row>
    <row r="30846" spans="1:6" x14ac:dyDescent="0.3">
      <c r="A30846">
        <v>199248</v>
      </c>
      <c r="B30846" t="s">
        <v>3930</v>
      </c>
      <c r="C30846" t="s">
        <v>3896</v>
      </c>
      <c r="D30846" t="s">
        <v>8225</v>
      </c>
      <c r="E30846" s="16">
        <v>350000</v>
      </c>
      <c r="F30846" t="s">
        <v>8197</v>
      </c>
    </row>
    <row r="30847" spans="1:6" x14ac:dyDescent="0.3">
      <c r="A30847">
        <v>199248</v>
      </c>
      <c r="B30847" t="s">
        <v>3930</v>
      </c>
      <c r="C30847" t="s">
        <v>3896</v>
      </c>
      <c r="D30847" t="s">
        <v>6817</v>
      </c>
      <c r="E30847" s="16">
        <v>25000000</v>
      </c>
      <c r="F30847" t="s">
        <v>7062</v>
      </c>
    </row>
    <row r="30848" spans="1:6" x14ac:dyDescent="0.3">
      <c r="A30848">
        <v>199248</v>
      </c>
      <c r="B30848" t="s">
        <v>3930</v>
      </c>
      <c r="C30848" t="s">
        <v>3896</v>
      </c>
      <c r="D30848" t="s">
        <v>6818</v>
      </c>
      <c r="E30848" s="16">
        <v>3000000</v>
      </c>
      <c r="F30848" t="s">
        <v>7187</v>
      </c>
    </row>
    <row r="30849" spans="1:6" x14ac:dyDescent="0.3">
      <c r="A30849">
        <v>199248</v>
      </c>
      <c r="B30849" t="s">
        <v>3930</v>
      </c>
      <c r="C30849" t="s">
        <v>3896</v>
      </c>
      <c r="D30849" t="s">
        <v>8465</v>
      </c>
      <c r="E30849" s="16">
        <v>1000000</v>
      </c>
      <c r="F30849" t="s">
        <v>8197</v>
      </c>
    </row>
    <row r="30850" spans="1:6" x14ac:dyDescent="0.3">
      <c r="A30850">
        <v>199248</v>
      </c>
      <c r="B30850" t="s">
        <v>3930</v>
      </c>
      <c r="C30850" t="s">
        <v>3896</v>
      </c>
      <c r="D30850" t="s">
        <v>6821</v>
      </c>
      <c r="E30850" s="16">
        <v>25000000</v>
      </c>
      <c r="F30850" t="s">
        <v>7435</v>
      </c>
    </row>
    <row r="30851" spans="1:6" x14ac:dyDescent="0.3">
      <c r="A30851">
        <v>199248</v>
      </c>
      <c r="B30851" t="s">
        <v>3930</v>
      </c>
      <c r="C30851" t="s">
        <v>3896</v>
      </c>
      <c r="D30851" t="s">
        <v>6971</v>
      </c>
      <c r="E30851" s="16">
        <v>20000000</v>
      </c>
      <c r="F30851" t="s">
        <v>7062</v>
      </c>
    </row>
    <row r="30852" spans="1:6" x14ac:dyDescent="0.3">
      <c r="A30852">
        <v>199248</v>
      </c>
      <c r="B30852" t="s">
        <v>3930</v>
      </c>
      <c r="C30852" t="s">
        <v>3896</v>
      </c>
      <c r="D30852" t="s">
        <v>6700</v>
      </c>
      <c r="E30852" s="16">
        <v>20000000</v>
      </c>
      <c r="F30852" t="s">
        <v>7062</v>
      </c>
    </row>
    <row r="30853" spans="1:6" x14ac:dyDescent="0.3">
      <c r="A30853">
        <v>199248</v>
      </c>
      <c r="B30853" t="s">
        <v>3930</v>
      </c>
      <c r="C30853" t="s">
        <v>3896</v>
      </c>
      <c r="D30853" t="s">
        <v>6972</v>
      </c>
      <c r="E30853" s="16">
        <v>500000</v>
      </c>
      <c r="F30853" t="s">
        <v>8197</v>
      </c>
    </row>
    <row r="30854" spans="1:6" x14ac:dyDescent="0.3">
      <c r="A30854">
        <v>199248</v>
      </c>
      <c r="B30854" t="s">
        <v>3930</v>
      </c>
      <c r="C30854" t="s">
        <v>3896</v>
      </c>
      <c r="D30854" t="s">
        <v>6824</v>
      </c>
      <c r="E30854" s="16">
        <v>3000000</v>
      </c>
      <c r="F30854" t="s">
        <v>7435</v>
      </c>
    </row>
    <row r="30855" spans="1:6" x14ac:dyDescent="0.3">
      <c r="A30855">
        <v>199248</v>
      </c>
      <c r="B30855" t="s">
        <v>3930</v>
      </c>
      <c r="C30855" t="s">
        <v>3896</v>
      </c>
      <c r="D30855" t="s">
        <v>6791</v>
      </c>
      <c r="E30855" s="16">
        <v>20000000</v>
      </c>
      <c r="F30855" t="s">
        <v>7062</v>
      </c>
    </row>
    <row r="30856" spans="1:6" x14ac:dyDescent="0.3">
      <c r="A30856">
        <v>199248</v>
      </c>
      <c r="B30856" t="s">
        <v>3930</v>
      </c>
      <c r="C30856" t="s">
        <v>3896</v>
      </c>
      <c r="D30856" t="s">
        <v>6976</v>
      </c>
      <c r="E30856" s="16">
        <v>25000000</v>
      </c>
      <c r="F30856" t="s">
        <v>7062</v>
      </c>
    </row>
    <row r="30857" spans="1:6" x14ac:dyDescent="0.3">
      <c r="A30857">
        <v>199248</v>
      </c>
      <c r="B30857" t="s">
        <v>3930</v>
      </c>
      <c r="C30857" t="s">
        <v>3896</v>
      </c>
      <c r="D30857" t="s">
        <v>7351</v>
      </c>
      <c r="E30857" s="16">
        <v>5000000</v>
      </c>
      <c r="F30857" t="s">
        <v>7435</v>
      </c>
    </row>
    <row r="30858" spans="1:6" x14ac:dyDescent="0.3">
      <c r="A30858">
        <v>199248</v>
      </c>
      <c r="B30858" t="s">
        <v>3930</v>
      </c>
      <c r="C30858" t="s">
        <v>3896</v>
      </c>
      <c r="D30858" t="s">
        <v>7068</v>
      </c>
      <c r="E30858" s="16">
        <v>20000000</v>
      </c>
      <c r="F30858" t="s">
        <v>7062</v>
      </c>
    </row>
    <row r="30859" spans="1:6" x14ac:dyDescent="0.3">
      <c r="A30859">
        <v>199248</v>
      </c>
      <c r="B30859" t="s">
        <v>3930</v>
      </c>
      <c r="C30859" t="s">
        <v>3896</v>
      </c>
      <c r="D30859" t="s">
        <v>8466</v>
      </c>
      <c r="E30859" s="16">
        <v>100000</v>
      </c>
      <c r="F30859" t="s">
        <v>8197</v>
      </c>
    </row>
    <row r="30860" spans="1:6" x14ac:dyDescent="0.3">
      <c r="A30860">
        <v>199248</v>
      </c>
      <c r="B30860" t="s">
        <v>3930</v>
      </c>
      <c r="C30860" t="s">
        <v>3896</v>
      </c>
      <c r="D30860" t="s">
        <v>6978</v>
      </c>
      <c r="E30860" s="16">
        <v>20000000</v>
      </c>
      <c r="F30860" t="s">
        <v>7062</v>
      </c>
    </row>
    <row r="30861" spans="1:6" x14ac:dyDescent="0.3">
      <c r="A30861">
        <v>199248</v>
      </c>
      <c r="B30861" t="s">
        <v>3930</v>
      </c>
      <c r="C30861" t="s">
        <v>3896</v>
      </c>
      <c r="D30861" t="s">
        <v>6834</v>
      </c>
      <c r="E30861" s="16">
        <v>2500000</v>
      </c>
      <c r="F30861" t="s">
        <v>7751</v>
      </c>
    </row>
    <row r="30862" spans="1:6" x14ac:dyDescent="0.3">
      <c r="A30862">
        <v>199248</v>
      </c>
      <c r="B30862" t="s">
        <v>3930</v>
      </c>
      <c r="C30862" t="s">
        <v>3896</v>
      </c>
      <c r="D30862" t="s">
        <v>6902</v>
      </c>
      <c r="E30862" s="16">
        <v>4500000</v>
      </c>
      <c r="F30862" t="s">
        <v>6994</v>
      </c>
    </row>
    <row r="30863" spans="1:6" x14ac:dyDescent="0.3">
      <c r="A30863">
        <v>199248</v>
      </c>
      <c r="B30863" t="s">
        <v>3930</v>
      </c>
      <c r="C30863" t="s">
        <v>3896</v>
      </c>
      <c r="D30863" t="s">
        <v>6979</v>
      </c>
      <c r="E30863" s="16">
        <v>7000000</v>
      </c>
      <c r="F30863" t="s">
        <v>7062</v>
      </c>
    </row>
    <row r="30864" spans="1:6" x14ac:dyDescent="0.3">
      <c r="A30864">
        <v>199248</v>
      </c>
      <c r="B30864" t="s">
        <v>3930</v>
      </c>
      <c r="C30864" t="s">
        <v>3896</v>
      </c>
      <c r="D30864" t="s">
        <v>6980</v>
      </c>
      <c r="E30864" s="16">
        <v>12000000</v>
      </c>
      <c r="F30864" t="s">
        <v>7062</v>
      </c>
    </row>
    <row r="30865" spans="1:6" x14ac:dyDescent="0.3">
      <c r="A30865">
        <v>199248</v>
      </c>
      <c r="B30865" t="s">
        <v>3930</v>
      </c>
      <c r="C30865" t="s">
        <v>3896</v>
      </c>
      <c r="D30865" t="s">
        <v>6836</v>
      </c>
      <c r="E30865" s="16">
        <v>25000000</v>
      </c>
      <c r="F30865" t="s">
        <v>7062</v>
      </c>
    </row>
    <row r="30866" spans="1:6" x14ac:dyDescent="0.3">
      <c r="A30866">
        <v>199248</v>
      </c>
      <c r="B30866" t="s">
        <v>3930</v>
      </c>
      <c r="C30866" t="s">
        <v>3896</v>
      </c>
      <c r="D30866" t="s">
        <v>6983</v>
      </c>
      <c r="E30866" s="16">
        <v>20000000</v>
      </c>
      <c r="F30866" t="s">
        <v>7062</v>
      </c>
    </row>
    <row r="30867" spans="1:6" x14ac:dyDescent="0.3">
      <c r="A30867">
        <v>199248</v>
      </c>
      <c r="B30867" t="s">
        <v>3930</v>
      </c>
      <c r="C30867" t="s">
        <v>3896</v>
      </c>
      <c r="D30867" t="s">
        <v>6842</v>
      </c>
      <c r="E30867" s="16">
        <v>7000000</v>
      </c>
      <c r="F30867" t="s">
        <v>7062</v>
      </c>
    </row>
    <row r="30868" spans="1:6" x14ac:dyDescent="0.3">
      <c r="A30868">
        <v>199248</v>
      </c>
      <c r="B30868" t="s">
        <v>3930</v>
      </c>
      <c r="C30868" t="s">
        <v>3896</v>
      </c>
      <c r="D30868" t="s">
        <v>8339</v>
      </c>
      <c r="E30868" s="16">
        <v>3500000</v>
      </c>
      <c r="F30868" t="s">
        <v>7193</v>
      </c>
    </row>
    <row r="30869" spans="1:6" x14ac:dyDescent="0.3">
      <c r="A30869">
        <v>199248</v>
      </c>
      <c r="B30869" t="s">
        <v>3930</v>
      </c>
      <c r="C30869" t="s">
        <v>3896</v>
      </c>
      <c r="D30869" t="s">
        <v>7072</v>
      </c>
      <c r="E30869" s="16">
        <v>20000000</v>
      </c>
      <c r="F30869" t="s">
        <v>7435</v>
      </c>
    </row>
    <row r="30870" spans="1:6" x14ac:dyDescent="0.3">
      <c r="A30870">
        <v>199248</v>
      </c>
      <c r="B30870" t="s">
        <v>3930</v>
      </c>
      <c r="C30870" t="s">
        <v>3896</v>
      </c>
      <c r="D30870" t="s">
        <v>7221</v>
      </c>
      <c r="E30870" s="16">
        <v>7000000</v>
      </c>
      <c r="F30870" t="s">
        <v>7062</v>
      </c>
    </row>
    <row r="30871" spans="1:6" x14ac:dyDescent="0.3">
      <c r="A30871">
        <v>199248</v>
      </c>
      <c r="B30871" t="s">
        <v>3930</v>
      </c>
      <c r="C30871" t="s">
        <v>3896</v>
      </c>
      <c r="D30871" t="s">
        <v>7056</v>
      </c>
      <c r="E30871" s="16">
        <v>18000000</v>
      </c>
      <c r="F30871" t="s">
        <v>7062</v>
      </c>
    </row>
    <row r="30872" spans="1:6" x14ac:dyDescent="0.3">
      <c r="A30872">
        <v>199248</v>
      </c>
      <c r="B30872" t="s">
        <v>3930</v>
      </c>
      <c r="C30872" t="s">
        <v>3896</v>
      </c>
      <c r="D30872" t="s">
        <v>6986</v>
      </c>
      <c r="E30872" s="16">
        <v>18000000</v>
      </c>
      <c r="F30872" t="s">
        <v>7062</v>
      </c>
    </row>
    <row r="30873" spans="1:6" x14ac:dyDescent="0.3">
      <c r="A30873">
        <v>199248</v>
      </c>
      <c r="B30873" t="s">
        <v>3930</v>
      </c>
      <c r="C30873" t="s">
        <v>3896</v>
      </c>
      <c r="D30873" t="s">
        <v>6988</v>
      </c>
      <c r="E30873" s="16">
        <v>20000000</v>
      </c>
      <c r="F30873" t="s">
        <v>7062</v>
      </c>
    </row>
    <row r="30874" spans="1:6" x14ac:dyDescent="0.3">
      <c r="A30874">
        <v>199248</v>
      </c>
      <c r="B30874" t="s">
        <v>3930</v>
      </c>
      <c r="C30874" t="s">
        <v>3896</v>
      </c>
      <c r="D30874" t="s">
        <v>6848</v>
      </c>
      <c r="E30874" s="16">
        <v>15000000</v>
      </c>
      <c r="F30874" t="s">
        <v>7435</v>
      </c>
    </row>
    <row r="30875" spans="1:6" x14ac:dyDescent="0.3">
      <c r="A30875">
        <v>199248</v>
      </c>
      <c r="B30875" t="s">
        <v>3930</v>
      </c>
      <c r="C30875" t="s">
        <v>3896</v>
      </c>
      <c r="D30875" t="s">
        <v>6989</v>
      </c>
      <c r="E30875" s="16">
        <v>18000000</v>
      </c>
      <c r="F30875" t="s">
        <v>7062</v>
      </c>
    </row>
    <row r="30876" spans="1:6" x14ac:dyDescent="0.3">
      <c r="A30876">
        <v>199248</v>
      </c>
      <c r="B30876" t="s">
        <v>3930</v>
      </c>
      <c r="C30876" t="s">
        <v>3896</v>
      </c>
      <c r="D30876" t="s">
        <v>8467</v>
      </c>
      <c r="E30876" s="16">
        <v>4500000</v>
      </c>
      <c r="F30876" t="s">
        <v>6994</v>
      </c>
    </row>
    <row r="30877" spans="1:6" x14ac:dyDescent="0.3">
      <c r="A30877">
        <v>206050</v>
      </c>
      <c r="B30877" t="s">
        <v>3947</v>
      </c>
      <c r="C30877" t="s">
        <v>3896</v>
      </c>
      <c r="D30877" t="s">
        <v>7434</v>
      </c>
      <c r="E30877" s="16">
        <v>100000000</v>
      </c>
      <c r="F30877" t="s">
        <v>7063</v>
      </c>
    </row>
    <row r="30878" spans="1:6" x14ac:dyDescent="0.3">
      <c r="A30878">
        <v>206050</v>
      </c>
      <c r="B30878" t="s">
        <v>3947</v>
      </c>
      <c r="C30878" t="s">
        <v>3896</v>
      </c>
      <c r="D30878" t="s">
        <v>7616</v>
      </c>
      <c r="E30878" s="16">
        <v>40000000</v>
      </c>
      <c r="F30878" t="s">
        <v>7063</v>
      </c>
    </row>
    <row r="30879" spans="1:6" x14ac:dyDescent="0.3">
      <c r="A30879">
        <v>206050</v>
      </c>
      <c r="B30879" t="s">
        <v>3947</v>
      </c>
      <c r="C30879" t="s">
        <v>3896</v>
      </c>
      <c r="D30879" t="s">
        <v>6690</v>
      </c>
      <c r="E30879" s="16">
        <v>28000000</v>
      </c>
      <c r="F30879" t="s">
        <v>7063</v>
      </c>
    </row>
    <row r="30880" spans="1:6" x14ac:dyDescent="0.3">
      <c r="A30880">
        <v>206050</v>
      </c>
      <c r="B30880" t="s">
        <v>3947</v>
      </c>
      <c r="C30880" t="s">
        <v>3896</v>
      </c>
      <c r="D30880" t="s">
        <v>6806</v>
      </c>
      <c r="E30880" s="16">
        <v>45000000</v>
      </c>
      <c r="F30880" t="s">
        <v>7063</v>
      </c>
    </row>
    <row r="30881" spans="1:6" x14ac:dyDescent="0.3">
      <c r="A30881">
        <v>206050</v>
      </c>
      <c r="B30881" t="s">
        <v>3947</v>
      </c>
      <c r="C30881" t="s">
        <v>3896</v>
      </c>
      <c r="D30881" t="s">
        <v>7343</v>
      </c>
      <c r="E30881" s="16">
        <v>90000000</v>
      </c>
      <c r="F30881" t="s">
        <v>7063</v>
      </c>
    </row>
    <row r="30882" spans="1:6" x14ac:dyDescent="0.3">
      <c r="A30882">
        <v>206050</v>
      </c>
      <c r="B30882" t="s">
        <v>3947</v>
      </c>
      <c r="C30882" t="s">
        <v>3896</v>
      </c>
      <c r="D30882" t="s">
        <v>6966</v>
      </c>
      <c r="E30882" s="16">
        <v>50000000</v>
      </c>
      <c r="F30882" t="s">
        <v>7063</v>
      </c>
    </row>
    <row r="30883" spans="1:6" x14ac:dyDescent="0.3">
      <c r="A30883">
        <v>206050</v>
      </c>
      <c r="B30883" t="s">
        <v>3947</v>
      </c>
      <c r="C30883" t="s">
        <v>3896</v>
      </c>
      <c r="D30883" t="s">
        <v>6811</v>
      </c>
      <c r="E30883" s="16">
        <v>36000000</v>
      </c>
      <c r="F30883" t="s">
        <v>7063</v>
      </c>
    </row>
    <row r="30884" spans="1:6" x14ac:dyDescent="0.3">
      <c r="A30884">
        <v>206050</v>
      </c>
      <c r="B30884" t="s">
        <v>3947</v>
      </c>
      <c r="C30884" t="s">
        <v>3896</v>
      </c>
      <c r="D30884" t="s">
        <v>6969</v>
      </c>
      <c r="E30884" s="16">
        <v>20000000</v>
      </c>
      <c r="F30884" t="s">
        <v>7062</v>
      </c>
    </row>
    <row r="30885" spans="1:6" x14ac:dyDescent="0.3">
      <c r="A30885">
        <v>206050</v>
      </c>
      <c r="B30885" t="s">
        <v>3947</v>
      </c>
      <c r="C30885" t="s">
        <v>3896</v>
      </c>
      <c r="D30885" t="s">
        <v>6817</v>
      </c>
      <c r="E30885" s="16">
        <v>85000000</v>
      </c>
      <c r="F30885" t="s">
        <v>7063</v>
      </c>
    </row>
    <row r="30886" spans="1:6" x14ac:dyDescent="0.3">
      <c r="A30886">
        <v>206050</v>
      </c>
      <c r="B30886" t="s">
        <v>3947</v>
      </c>
      <c r="C30886" t="s">
        <v>3896</v>
      </c>
      <c r="D30886" t="s">
        <v>6819</v>
      </c>
      <c r="E30886" s="16">
        <v>15000000</v>
      </c>
      <c r="F30886" t="s">
        <v>7193</v>
      </c>
    </row>
    <row r="30887" spans="1:6" x14ac:dyDescent="0.3">
      <c r="A30887">
        <v>206050</v>
      </c>
      <c r="B30887" t="s">
        <v>3947</v>
      </c>
      <c r="C30887" t="s">
        <v>3896</v>
      </c>
      <c r="D30887" t="s">
        <v>6821</v>
      </c>
      <c r="E30887" s="16">
        <v>110000000</v>
      </c>
      <c r="F30887" t="s">
        <v>7063</v>
      </c>
    </row>
    <row r="30888" spans="1:6" x14ac:dyDescent="0.3">
      <c r="A30888">
        <v>206050</v>
      </c>
      <c r="B30888" t="s">
        <v>3947</v>
      </c>
      <c r="C30888" t="s">
        <v>3896</v>
      </c>
      <c r="D30888" t="s">
        <v>6971</v>
      </c>
      <c r="E30888" s="16">
        <v>35000000</v>
      </c>
      <c r="F30888" t="s">
        <v>7063</v>
      </c>
    </row>
    <row r="30889" spans="1:6" x14ac:dyDescent="0.3">
      <c r="A30889">
        <v>206050</v>
      </c>
      <c r="B30889" t="s">
        <v>3947</v>
      </c>
      <c r="C30889" t="s">
        <v>3896</v>
      </c>
      <c r="D30889" t="s">
        <v>6700</v>
      </c>
      <c r="E30889" s="16">
        <v>72000000</v>
      </c>
      <c r="F30889" t="s">
        <v>7063</v>
      </c>
    </row>
    <row r="30890" spans="1:6" x14ac:dyDescent="0.3">
      <c r="A30890">
        <v>206050</v>
      </c>
      <c r="B30890" t="s">
        <v>3947</v>
      </c>
      <c r="C30890" t="s">
        <v>3896</v>
      </c>
      <c r="D30890" t="s">
        <v>6824</v>
      </c>
      <c r="E30890" s="16">
        <v>65000000</v>
      </c>
      <c r="F30890" t="s">
        <v>7063</v>
      </c>
    </row>
    <row r="30891" spans="1:6" x14ac:dyDescent="0.3">
      <c r="A30891">
        <v>206050</v>
      </c>
      <c r="B30891" t="s">
        <v>3947</v>
      </c>
      <c r="C30891" t="s">
        <v>3896</v>
      </c>
      <c r="D30891" t="s">
        <v>7439</v>
      </c>
      <c r="E30891" s="16">
        <v>75000000</v>
      </c>
      <c r="F30891" t="s">
        <v>7063</v>
      </c>
    </row>
    <row r="30892" spans="1:6" x14ac:dyDescent="0.3">
      <c r="A30892">
        <v>206050</v>
      </c>
      <c r="B30892" t="s">
        <v>3947</v>
      </c>
      <c r="C30892" t="s">
        <v>3896</v>
      </c>
      <c r="D30892" t="s">
        <v>6826</v>
      </c>
      <c r="E30892" s="16">
        <v>6500000</v>
      </c>
      <c r="F30892" t="s">
        <v>7193</v>
      </c>
    </row>
    <row r="30893" spans="1:6" x14ac:dyDescent="0.3">
      <c r="A30893">
        <v>206050</v>
      </c>
      <c r="B30893" t="s">
        <v>3947</v>
      </c>
      <c r="C30893" t="s">
        <v>3896</v>
      </c>
      <c r="D30893" t="s">
        <v>6791</v>
      </c>
      <c r="E30893" s="16">
        <v>30000000</v>
      </c>
      <c r="F30893" t="s">
        <v>7062</v>
      </c>
    </row>
    <row r="30894" spans="1:6" x14ac:dyDescent="0.3">
      <c r="A30894">
        <v>206050</v>
      </c>
      <c r="B30894" t="s">
        <v>3947</v>
      </c>
      <c r="C30894" t="s">
        <v>3896</v>
      </c>
      <c r="D30894" t="s">
        <v>6976</v>
      </c>
      <c r="E30894" s="16">
        <v>85000000</v>
      </c>
      <c r="F30894" t="s">
        <v>7063</v>
      </c>
    </row>
    <row r="30895" spans="1:6" x14ac:dyDescent="0.3">
      <c r="A30895">
        <v>206050</v>
      </c>
      <c r="B30895" t="s">
        <v>3947</v>
      </c>
      <c r="C30895" t="s">
        <v>3896</v>
      </c>
      <c r="D30895" t="s">
        <v>7351</v>
      </c>
      <c r="E30895" s="16">
        <v>70000000</v>
      </c>
      <c r="F30895" t="s">
        <v>7063</v>
      </c>
    </row>
    <row r="30896" spans="1:6" x14ac:dyDescent="0.3">
      <c r="A30896">
        <v>206050</v>
      </c>
      <c r="B30896" t="s">
        <v>3947</v>
      </c>
      <c r="C30896" t="s">
        <v>3896</v>
      </c>
      <c r="D30896" t="s">
        <v>6977</v>
      </c>
      <c r="E30896" s="16">
        <v>8000000</v>
      </c>
      <c r="F30896" t="s">
        <v>7193</v>
      </c>
    </row>
    <row r="30897" spans="1:6" x14ac:dyDescent="0.3">
      <c r="A30897">
        <v>206050</v>
      </c>
      <c r="B30897" t="s">
        <v>3947</v>
      </c>
      <c r="C30897" t="s">
        <v>3896</v>
      </c>
      <c r="D30897" t="s">
        <v>7377</v>
      </c>
      <c r="E30897" s="16">
        <v>40000000</v>
      </c>
      <c r="F30897" t="s">
        <v>7063</v>
      </c>
    </row>
    <row r="30898" spans="1:6" x14ac:dyDescent="0.3">
      <c r="A30898">
        <v>206050</v>
      </c>
      <c r="B30898" t="s">
        <v>3947</v>
      </c>
      <c r="C30898" t="s">
        <v>3896</v>
      </c>
      <c r="D30898" t="s">
        <v>6978</v>
      </c>
      <c r="E30898" s="16">
        <v>30000000</v>
      </c>
      <c r="F30898" t="s">
        <v>7062</v>
      </c>
    </row>
    <row r="30899" spans="1:6" x14ac:dyDescent="0.3">
      <c r="A30899">
        <v>206050</v>
      </c>
      <c r="B30899" t="s">
        <v>3947</v>
      </c>
      <c r="C30899" t="s">
        <v>3896</v>
      </c>
      <c r="D30899" t="s">
        <v>7378</v>
      </c>
      <c r="E30899" s="16">
        <v>5000000</v>
      </c>
      <c r="F30899" t="s">
        <v>7193</v>
      </c>
    </row>
    <row r="30900" spans="1:6" x14ac:dyDescent="0.3">
      <c r="A30900">
        <v>206050</v>
      </c>
      <c r="B30900" t="s">
        <v>3947</v>
      </c>
      <c r="C30900" t="s">
        <v>3896</v>
      </c>
      <c r="D30900" t="s">
        <v>6834</v>
      </c>
      <c r="E30900" s="16">
        <v>45000000</v>
      </c>
      <c r="F30900" t="s">
        <v>7063</v>
      </c>
    </row>
    <row r="30901" spans="1:6" x14ac:dyDescent="0.3">
      <c r="A30901">
        <v>206050</v>
      </c>
      <c r="B30901" t="s">
        <v>3947</v>
      </c>
      <c r="C30901" t="s">
        <v>3896</v>
      </c>
      <c r="D30901" t="s">
        <v>6979</v>
      </c>
      <c r="E30901" s="16">
        <v>8000000</v>
      </c>
      <c r="F30901" t="s">
        <v>7062</v>
      </c>
    </row>
    <row r="30902" spans="1:6" x14ac:dyDescent="0.3">
      <c r="A30902">
        <v>206050</v>
      </c>
      <c r="B30902" t="s">
        <v>3947</v>
      </c>
      <c r="C30902" t="s">
        <v>3896</v>
      </c>
      <c r="D30902" t="s">
        <v>7282</v>
      </c>
      <c r="E30902" s="16">
        <v>12000000</v>
      </c>
      <c r="F30902" t="s">
        <v>7062</v>
      </c>
    </row>
    <row r="30903" spans="1:6" x14ac:dyDescent="0.3">
      <c r="A30903">
        <v>206050</v>
      </c>
      <c r="B30903" t="s">
        <v>3947</v>
      </c>
      <c r="C30903" t="s">
        <v>3896</v>
      </c>
      <c r="D30903" t="s">
        <v>6980</v>
      </c>
      <c r="E30903" s="16">
        <v>8000000</v>
      </c>
      <c r="F30903" t="s">
        <v>7062</v>
      </c>
    </row>
    <row r="30904" spans="1:6" x14ac:dyDescent="0.3">
      <c r="A30904">
        <v>206050</v>
      </c>
      <c r="B30904" t="s">
        <v>3947</v>
      </c>
      <c r="C30904" t="s">
        <v>3896</v>
      </c>
      <c r="D30904" t="s">
        <v>6981</v>
      </c>
      <c r="E30904" s="16">
        <v>7500000</v>
      </c>
      <c r="F30904" t="s">
        <v>7193</v>
      </c>
    </row>
    <row r="30905" spans="1:6" x14ac:dyDescent="0.3">
      <c r="A30905">
        <v>206050</v>
      </c>
      <c r="B30905" t="s">
        <v>3947</v>
      </c>
      <c r="C30905" t="s">
        <v>3896</v>
      </c>
      <c r="D30905" t="s">
        <v>7654</v>
      </c>
      <c r="E30905" s="16">
        <v>23000000</v>
      </c>
      <c r="F30905" t="s">
        <v>7193</v>
      </c>
    </row>
    <row r="30906" spans="1:6" x14ac:dyDescent="0.3">
      <c r="A30906">
        <v>206050</v>
      </c>
      <c r="B30906" t="s">
        <v>3947</v>
      </c>
      <c r="C30906" t="s">
        <v>3896</v>
      </c>
      <c r="D30906" t="s">
        <v>6836</v>
      </c>
      <c r="E30906" s="16">
        <v>110000000</v>
      </c>
      <c r="F30906" t="s">
        <v>7063</v>
      </c>
    </row>
    <row r="30907" spans="1:6" x14ac:dyDescent="0.3">
      <c r="A30907">
        <v>206050</v>
      </c>
      <c r="B30907" t="s">
        <v>3947</v>
      </c>
      <c r="C30907" t="s">
        <v>3896</v>
      </c>
      <c r="D30907" t="s">
        <v>6983</v>
      </c>
      <c r="E30907" s="16">
        <v>25000000</v>
      </c>
      <c r="F30907" t="s">
        <v>7062</v>
      </c>
    </row>
    <row r="30908" spans="1:6" x14ac:dyDescent="0.3">
      <c r="A30908">
        <v>206050</v>
      </c>
      <c r="B30908" t="s">
        <v>3947</v>
      </c>
      <c r="C30908" t="s">
        <v>3896</v>
      </c>
      <c r="D30908" t="s">
        <v>7624</v>
      </c>
      <c r="E30908" s="16">
        <v>60000000</v>
      </c>
      <c r="F30908" t="s">
        <v>7063</v>
      </c>
    </row>
    <row r="30909" spans="1:6" x14ac:dyDescent="0.3">
      <c r="A30909">
        <v>206050</v>
      </c>
      <c r="B30909" t="s">
        <v>3947</v>
      </c>
      <c r="C30909" t="s">
        <v>3896</v>
      </c>
      <c r="D30909" t="s">
        <v>8002</v>
      </c>
      <c r="E30909" s="16">
        <v>2000000</v>
      </c>
      <c r="F30909" t="s">
        <v>8505</v>
      </c>
    </row>
    <row r="30910" spans="1:6" x14ac:dyDescent="0.3">
      <c r="A30910">
        <v>206050</v>
      </c>
      <c r="B30910" t="s">
        <v>3947</v>
      </c>
      <c r="C30910" t="s">
        <v>3896</v>
      </c>
      <c r="D30910" t="s">
        <v>6842</v>
      </c>
      <c r="E30910" s="16">
        <v>5000000</v>
      </c>
      <c r="F30910" t="s">
        <v>7062</v>
      </c>
    </row>
    <row r="30911" spans="1:6" x14ac:dyDescent="0.3">
      <c r="A30911">
        <v>206050</v>
      </c>
      <c r="B30911" t="s">
        <v>3947</v>
      </c>
      <c r="C30911" t="s">
        <v>3896</v>
      </c>
      <c r="D30911" t="s">
        <v>7072</v>
      </c>
      <c r="E30911" s="16">
        <v>100000000</v>
      </c>
      <c r="F30911" t="s">
        <v>7063</v>
      </c>
    </row>
    <row r="30912" spans="1:6" x14ac:dyDescent="0.3">
      <c r="A30912">
        <v>206050</v>
      </c>
      <c r="B30912" t="s">
        <v>3947</v>
      </c>
      <c r="C30912" t="s">
        <v>3896</v>
      </c>
      <c r="D30912" t="s">
        <v>6986</v>
      </c>
      <c r="E30912" s="16">
        <v>80000000</v>
      </c>
      <c r="F30912" t="s">
        <v>7063</v>
      </c>
    </row>
    <row r="30913" spans="1:6" x14ac:dyDescent="0.3">
      <c r="A30913">
        <v>206050</v>
      </c>
      <c r="B30913" t="s">
        <v>3947</v>
      </c>
      <c r="C30913" t="s">
        <v>3896</v>
      </c>
      <c r="D30913" t="s">
        <v>7101</v>
      </c>
      <c r="E30913" s="16">
        <v>50000000</v>
      </c>
      <c r="F30913" t="s">
        <v>7063</v>
      </c>
    </row>
    <row r="30914" spans="1:6" x14ac:dyDescent="0.3">
      <c r="A30914">
        <v>206050</v>
      </c>
      <c r="B30914" t="s">
        <v>3947</v>
      </c>
      <c r="C30914" t="s">
        <v>3896</v>
      </c>
      <c r="D30914" t="s">
        <v>6988</v>
      </c>
      <c r="E30914" s="16">
        <v>50000000</v>
      </c>
      <c r="F30914" t="s">
        <v>7063</v>
      </c>
    </row>
    <row r="30915" spans="1:6" x14ac:dyDescent="0.3">
      <c r="A30915">
        <v>206050</v>
      </c>
      <c r="B30915" t="s">
        <v>3947</v>
      </c>
      <c r="C30915" t="s">
        <v>3896</v>
      </c>
      <c r="D30915" t="s">
        <v>7358</v>
      </c>
      <c r="E30915" s="16">
        <v>5000000</v>
      </c>
      <c r="F30915" t="s">
        <v>7193</v>
      </c>
    </row>
    <row r="30916" spans="1:6" x14ac:dyDescent="0.3">
      <c r="A30916">
        <v>206050</v>
      </c>
      <c r="B30916" t="s">
        <v>3947</v>
      </c>
      <c r="C30916" t="s">
        <v>3896</v>
      </c>
      <c r="D30916" t="s">
        <v>7633</v>
      </c>
      <c r="E30916" s="16">
        <v>7000000</v>
      </c>
      <c r="F30916" t="s">
        <v>7193</v>
      </c>
    </row>
    <row r="30917" spans="1:6" x14ac:dyDescent="0.3">
      <c r="A30917">
        <v>206050</v>
      </c>
      <c r="B30917" t="s">
        <v>3947</v>
      </c>
      <c r="C30917" t="s">
        <v>3896</v>
      </c>
      <c r="D30917" t="s">
        <v>6848</v>
      </c>
      <c r="E30917" s="16">
        <v>85000000</v>
      </c>
      <c r="F30917" t="s">
        <v>7063</v>
      </c>
    </row>
    <row r="30918" spans="1:6" x14ac:dyDescent="0.3">
      <c r="A30918">
        <v>206050</v>
      </c>
      <c r="B30918" t="s">
        <v>3947</v>
      </c>
      <c r="C30918" t="s">
        <v>3896</v>
      </c>
      <c r="D30918" t="s">
        <v>6989</v>
      </c>
      <c r="E30918" s="16">
        <v>70000000</v>
      </c>
      <c r="F30918" t="s">
        <v>7063</v>
      </c>
    </row>
    <row r="30919" spans="1:6" x14ac:dyDescent="0.3">
      <c r="A30919">
        <v>251075</v>
      </c>
      <c r="B30919" t="s">
        <v>3917</v>
      </c>
      <c r="C30919" t="s">
        <v>3896</v>
      </c>
      <c r="D30919" t="s">
        <v>7605</v>
      </c>
      <c r="E30919" s="16">
        <v>200000</v>
      </c>
      <c r="F30919" t="s">
        <v>8706</v>
      </c>
    </row>
    <row r="30920" spans="1:6" x14ac:dyDescent="0.3">
      <c r="A30920">
        <v>251075</v>
      </c>
      <c r="B30920" t="s">
        <v>3917</v>
      </c>
      <c r="C30920" t="s">
        <v>3896</v>
      </c>
      <c r="D30920" t="s">
        <v>6853</v>
      </c>
      <c r="E30920" s="16">
        <v>17000000</v>
      </c>
      <c r="F30920" t="s">
        <v>6858</v>
      </c>
    </row>
    <row r="30921" spans="1:6" x14ac:dyDescent="0.3">
      <c r="A30921">
        <v>251075</v>
      </c>
      <c r="B30921" t="s">
        <v>3917</v>
      </c>
      <c r="C30921" t="s">
        <v>3896</v>
      </c>
      <c r="D30921" t="s">
        <v>8707</v>
      </c>
      <c r="E30921" s="16">
        <v>350000</v>
      </c>
      <c r="F30921" t="s">
        <v>8706</v>
      </c>
    </row>
    <row r="30922" spans="1:6" x14ac:dyDescent="0.3">
      <c r="A30922">
        <v>251075</v>
      </c>
      <c r="B30922" t="s">
        <v>3917</v>
      </c>
      <c r="C30922" t="s">
        <v>3896</v>
      </c>
      <c r="D30922" t="s">
        <v>6969</v>
      </c>
      <c r="E30922" s="16">
        <v>6000000</v>
      </c>
      <c r="F30922" t="s">
        <v>7062</v>
      </c>
    </row>
    <row r="30923" spans="1:6" x14ac:dyDescent="0.3">
      <c r="A30923">
        <v>251075</v>
      </c>
      <c r="B30923" t="s">
        <v>3917</v>
      </c>
      <c r="C30923" t="s">
        <v>3896</v>
      </c>
      <c r="D30923" t="s">
        <v>7927</v>
      </c>
      <c r="E30923" s="16">
        <v>2000000</v>
      </c>
      <c r="F30923" t="s">
        <v>6858</v>
      </c>
    </row>
    <row r="30924" spans="1:6" x14ac:dyDescent="0.3">
      <c r="A30924">
        <v>251075</v>
      </c>
      <c r="B30924" t="s">
        <v>3917</v>
      </c>
      <c r="C30924" t="s">
        <v>3896</v>
      </c>
      <c r="D30924" t="s">
        <v>7300</v>
      </c>
      <c r="E30924" s="16">
        <v>10000000</v>
      </c>
      <c r="F30924" t="s">
        <v>6858</v>
      </c>
    </row>
    <row r="30925" spans="1:6" x14ac:dyDescent="0.3">
      <c r="A30925">
        <v>251075</v>
      </c>
      <c r="B30925" t="s">
        <v>3917</v>
      </c>
      <c r="C30925" t="s">
        <v>3896</v>
      </c>
      <c r="D30925" t="s">
        <v>6700</v>
      </c>
      <c r="E30925" s="16">
        <v>16000000</v>
      </c>
      <c r="F30925" t="s">
        <v>6858</v>
      </c>
    </row>
    <row r="30926" spans="1:6" x14ac:dyDescent="0.3">
      <c r="A30926">
        <v>251075</v>
      </c>
      <c r="B30926" t="s">
        <v>3917</v>
      </c>
      <c r="C30926" t="s">
        <v>3896</v>
      </c>
      <c r="D30926" t="s">
        <v>8357</v>
      </c>
      <c r="E30926" s="16">
        <v>700000</v>
      </c>
      <c r="F30926" t="s">
        <v>8706</v>
      </c>
    </row>
    <row r="30927" spans="1:6" x14ac:dyDescent="0.3">
      <c r="A30927">
        <v>251075</v>
      </c>
      <c r="B30927" t="s">
        <v>3917</v>
      </c>
      <c r="C30927" t="s">
        <v>3896</v>
      </c>
      <c r="D30927" t="s">
        <v>8116</v>
      </c>
      <c r="E30927" s="16">
        <v>8000000</v>
      </c>
      <c r="F30927" t="s">
        <v>7062</v>
      </c>
    </row>
    <row r="30928" spans="1:6" x14ac:dyDescent="0.3">
      <c r="A30928">
        <v>251075</v>
      </c>
      <c r="B30928" t="s">
        <v>3917</v>
      </c>
      <c r="C30928" t="s">
        <v>3896</v>
      </c>
      <c r="D30928" t="s">
        <v>6791</v>
      </c>
      <c r="E30928" s="16">
        <v>15000000</v>
      </c>
      <c r="F30928" t="s">
        <v>7062</v>
      </c>
    </row>
    <row r="30929" spans="1:6" x14ac:dyDescent="0.3">
      <c r="A30929">
        <v>251075</v>
      </c>
      <c r="B30929" t="s">
        <v>3917</v>
      </c>
      <c r="C30929" t="s">
        <v>3896</v>
      </c>
      <c r="D30929" t="s">
        <v>6978</v>
      </c>
      <c r="E30929" s="16">
        <v>10000000</v>
      </c>
      <c r="F30929" t="s">
        <v>7062</v>
      </c>
    </row>
    <row r="30930" spans="1:6" x14ac:dyDescent="0.3">
      <c r="A30930">
        <v>251075</v>
      </c>
      <c r="B30930" t="s">
        <v>3917</v>
      </c>
      <c r="C30930" t="s">
        <v>3896</v>
      </c>
      <c r="D30930" t="s">
        <v>6867</v>
      </c>
      <c r="E30930" s="16">
        <v>20000000</v>
      </c>
      <c r="F30930" t="s">
        <v>6858</v>
      </c>
    </row>
    <row r="30931" spans="1:6" x14ac:dyDescent="0.3">
      <c r="A30931">
        <v>251075</v>
      </c>
      <c r="B30931" t="s">
        <v>3917</v>
      </c>
      <c r="C30931" t="s">
        <v>3896</v>
      </c>
      <c r="D30931" t="s">
        <v>6871</v>
      </c>
      <c r="E30931" s="16">
        <v>17000000</v>
      </c>
      <c r="F30931" t="s">
        <v>6858</v>
      </c>
    </row>
    <row r="30932" spans="1:6" x14ac:dyDescent="0.3">
      <c r="A30932">
        <v>251075</v>
      </c>
      <c r="B30932" t="s">
        <v>3917</v>
      </c>
      <c r="C30932" t="s">
        <v>3896</v>
      </c>
      <c r="D30932" t="s">
        <v>6979</v>
      </c>
      <c r="E30932" s="16">
        <v>6000000</v>
      </c>
      <c r="F30932" t="s">
        <v>7062</v>
      </c>
    </row>
    <row r="30933" spans="1:6" x14ac:dyDescent="0.3">
      <c r="A30933">
        <v>251075</v>
      </c>
      <c r="B30933" t="s">
        <v>3917</v>
      </c>
      <c r="C30933" t="s">
        <v>3896</v>
      </c>
      <c r="D30933" t="s">
        <v>6873</v>
      </c>
      <c r="E30933" s="16">
        <v>6000000</v>
      </c>
      <c r="F30933" t="s">
        <v>6858</v>
      </c>
    </row>
    <row r="30934" spans="1:6" x14ac:dyDescent="0.3">
      <c r="A30934">
        <v>251075</v>
      </c>
      <c r="B30934" t="s">
        <v>3917</v>
      </c>
      <c r="C30934" t="s">
        <v>3896</v>
      </c>
      <c r="D30934" t="s">
        <v>6980</v>
      </c>
      <c r="E30934" s="16">
        <v>5000000</v>
      </c>
      <c r="F30934" t="s">
        <v>7062</v>
      </c>
    </row>
    <row r="30935" spans="1:6" x14ac:dyDescent="0.3">
      <c r="A30935">
        <v>251075</v>
      </c>
      <c r="B30935" t="s">
        <v>3917</v>
      </c>
      <c r="C30935" t="s">
        <v>3896</v>
      </c>
      <c r="D30935" t="s">
        <v>6876</v>
      </c>
      <c r="E30935" s="16">
        <v>20000000</v>
      </c>
      <c r="F30935" t="s">
        <v>6858</v>
      </c>
    </row>
    <row r="30936" spans="1:6" x14ac:dyDescent="0.3">
      <c r="A30936">
        <v>251075</v>
      </c>
      <c r="B30936" t="s">
        <v>3917</v>
      </c>
      <c r="C30936" t="s">
        <v>3896</v>
      </c>
      <c r="D30936" t="s">
        <v>6904</v>
      </c>
      <c r="E30936" s="16">
        <v>100000</v>
      </c>
      <c r="F30936" t="s">
        <v>8708</v>
      </c>
    </row>
    <row r="30937" spans="1:6" x14ac:dyDescent="0.3">
      <c r="A30937">
        <v>251075</v>
      </c>
      <c r="B30937" t="s">
        <v>3917</v>
      </c>
      <c r="C30937" t="s">
        <v>3896</v>
      </c>
      <c r="D30937" t="s">
        <v>6983</v>
      </c>
      <c r="E30937" s="16">
        <v>6000000</v>
      </c>
      <c r="F30937" t="s">
        <v>7062</v>
      </c>
    </row>
    <row r="30938" spans="1:6" x14ac:dyDescent="0.3">
      <c r="A30938">
        <v>251075</v>
      </c>
      <c r="B30938" t="s">
        <v>3917</v>
      </c>
      <c r="C30938" t="s">
        <v>3896</v>
      </c>
      <c r="D30938" t="s">
        <v>6984</v>
      </c>
      <c r="E30938" s="16">
        <v>10000000</v>
      </c>
      <c r="F30938" t="s">
        <v>7062</v>
      </c>
    </row>
    <row r="30939" spans="1:6" x14ac:dyDescent="0.3">
      <c r="A30939">
        <v>251075</v>
      </c>
      <c r="B30939" t="s">
        <v>3917</v>
      </c>
      <c r="C30939" t="s">
        <v>3896</v>
      </c>
      <c r="D30939" t="s">
        <v>7503</v>
      </c>
      <c r="E30939" s="16">
        <v>18000000</v>
      </c>
      <c r="F30939" t="s">
        <v>6858</v>
      </c>
    </row>
    <row r="30940" spans="1:6" x14ac:dyDescent="0.3">
      <c r="A30940">
        <v>251075</v>
      </c>
      <c r="B30940" t="s">
        <v>3917</v>
      </c>
      <c r="C30940" t="s">
        <v>3896</v>
      </c>
      <c r="D30940" t="s">
        <v>6842</v>
      </c>
      <c r="E30940" s="16">
        <v>12000000</v>
      </c>
      <c r="F30940" t="s">
        <v>7062</v>
      </c>
    </row>
    <row r="30941" spans="1:6" x14ac:dyDescent="0.3">
      <c r="A30941">
        <v>251075</v>
      </c>
      <c r="B30941" t="s">
        <v>3917</v>
      </c>
      <c r="C30941" t="s">
        <v>3896</v>
      </c>
      <c r="D30941" t="s">
        <v>7679</v>
      </c>
      <c r="E30941" s="16">
        <v>4000000</v>
      </c>
      <c r="F30941" t="s">
        <v>6858</v>
      </c>
    </row>
    <row r="30942" spans="1:6" x14ac:dyDescent="0.3">
      <c r="A30942">
        <v>251075</v>
      </c>
      <c r="B30942" t="s">
        <v>3917</v>
      </c>
      <c r="C30942" t="s">
        <v>3896</v>
      </c>
      <c r="D30942" t="s">
        <v>7056</v>
      </c>
      <c r="E30942" s="16">
        <v>20000000</v>
      </c>
      <c r="F30942" t="s">
        <v>6858</v>
      </c>
    </row>
    <row r="30943" spans="1:6" x14ac:dyDescent="0.3">
      <c r="A30943">
        <v>251075</v>
      </c>
      <c r="B30943" t="s">
        <v>3917</v>
      </c>
      <c r="C30943" t="s">
        <v>3896</v>
      </c>
      <c r="D30943" t="s">
        <v>7765</v>
      </c>
      <c r="E30943" s="16">
        <v>15000000</v>
      </c>
      <c r="F30943" t="s">
        <v>7062</v>
      </c>
    </row>
    <row r="30944" spans="1:6" x14ac:dyDescent="0.3">
      <c r="A30944">
        <v>251075</v>
      </c>
      <c r="B30944" t="s">
        <v>3917</v>
      </c>
      <c r="C30944" t="s">
        <v>3896</v>
      </c>
      <c r="D30944" t="s">
        <v>6916</v>
      </c>
      <c r="E30944" s="16">
        <v>800000</v>
      </c>
      <c r="F30944" t="s">
        <v>8706</v>
      </c>
    </row>
    <row r="30945" spans="1:6" x14ac:dyDescent="0.3">
      <c r="A30945">
        <v>251075</v>
      </c>
      <c r="B30945" t="s">
        <v>3917</v>
      </c>
      <c r="C30945" t="s">
        <v>3896</v>
      </c>
      <c r="D30945" t="s">
        <v>6885</v>
      </c>
      <c r="E30945" s="16">
        <v>18000000</v>
      </c>
      <c r="F30945" t="s">
        <v>6858</v>
      </c>
    </row>
    <row r="30946" spans="1:6" x14ac:dyDescent="0.3">
      <c r="A30946">
        <v>251075</v>
      </c>
      <c r="B30946" t="s">
        <v>3917</v>
      </c>
      <c r="C30946" t="s">
        <v>3896</v>
      </c>
      <c r="D30946" t="s">
        <v>8094</v>
      </c>
      <c r="E30946" s="16">
        <v>250000</v>
      </c>
      <c r="F30946" t="s">
        <v>8706</v>
      </c>
    </row>
    <row r="30947" spans="1:6" x14ac:dyDescent="0.3">
      <c r="A30947">
        <v>256448</v>
      </c>
      <c r="B30947" t="s">
        <v>3908</v>
      </c>
      <c r="C30947" t="s">
        <v>3896</v>
      </c>
      <c r="D30947" t="s">
        <v>7434</v>
      </c>
      <c r="E30947" s="16">
        <v>15000000</v>
      </c>
      <c r="F30947" t="s">
        <v>7435</v>
      </c>
    </row>
    <row r="30948" spans="1:6" x14ac:dyDescent="0.3">
      <c r="A30948">
        <v>256448</v>
      </c>
      <c r="B30948" t="s">
        <v>3908</v>
      </c>
      <c r="C30948" t="s">
        <v>3896</v>
      </c>
      <c r="D30948" t="s">
        <v>6969</v>
      </c>
      <c r="E30948" s="16">
        <v>25000000</v>
      </c>
      <c r="F30948" t="s">
        <v>7062</v>
      </c>
    </row>
    <row r="30949" spans="1:6" x14ac:dyDescent="0.3">
      <c r="A30949">
        <v>256448</v>
      </c>
      <c r="B30949" t="s">
        <v>3908</v>
      </c>
      <c r="C30949" t="s">
        <v>3896</v>
      </c>
      <c r="D30949" t="s">
        <v>6817</v>
      </c>
      <c r="E30949" s="16">
        <v>22000000</v>
      </c>
      <c r="F30949" t="s">
        <v>7435</v>
      </c>
    </row>
    <row r="30950" spans="1:6" x14ac:dyDescent="0.3">
      <c r="A30950">
        <v>256448</v>
      </c>
      <c r="B30950" t="s">
        <v>3908</v>
      </c>
      <c r="C30950" t="s">
        <v>3896</v>
      </c>
      <c r="D30950" t="s">
        <v>6821</v>
      </c>
      <c r="E30950" s="16">
        <v>2000000</v>
      </c>
      <c r="F30950" t="s">
        <v>7435</v>
      </c>
    </row>
    <row r="30951" spans="1:6" x14ac:dyDescent="0.3">
      <c r="A30951">
        <v>256448</v>
      </c>
      <c r="B30951" t="s">
        <v>3908</v>
      </c>
      <c r="C30951" t="s">
        <v>3896</v>
      </c>
      <c r="D30951" t="s">
        <v>6971</v>
      </c>
      <c r="E30951" s="16">
        <v>21000000</v>
      </c>
      <c r="F30951" t="s">
        <v>7062</v>
      </c>
    </row>
    <row r="30952" spans="1:6" x14ac:dyDescent="0.3">
      <c r="A30952">
        <v>256448</v>
      </c>
      <c r="B30952" t="s">
        <v>3908</v>
      </c>
      <c r="C30952" t="s">
        <v>3896</v>
      </c>
      <c r="D30952" t="s">
        <v>6700</v>
      </c>
      <c r="E30952" s="16">
        <v>22500000</v>
      </c>
      <c r="F30952" t="s">
        <v>7062</v>
      </c>
    </row>
    <row r="30953" spans="1:6" x14ac:dyDescent="0.3">
      <c r="A30953">
        <v>256448</v>
      </c>
      <c r="B30953" t="s">
        <v>3908</v>
      </c>
      <c r="C30953" t="s">
        <v>3896</v>
      </c>
      <c r="D30953" t="s">
        <v>8191</v>
      </c>
      <c r="E30953" s="16">
        <v>800000</v>
      </c>
      <c r="F30953" t="s">
        <v>7827</v>
      </c>
    </row>
    <row r="30954" spans="1:6" x14ac:dyDescent="0.3">
      <c r="A30954">
        <v>256448</v>
      </c>
      <c r="B30954" t="s">
        <v>3908</v>
      </c>
      <c r="C30954" t="s">
        <v>3896</v>
      </c>
      <c r="D30954" t="s">
        <v>6791</v>
      </c>
      <c r="E30954" s="16">
        <v>18000000</v>
      </c>
      <c r="F30954" t="s">
        <v>7062</v>
      </c>
    </row>
    <row r="30955" spans="1:6" x14ac:dyDescent="0.3">
      <c r="A30955">
        <v>256448</v>
      </c>
      <c r="B30955" t="s">
        <v>3908</v>
      </c>
      <c r="C30955" t="s">
        <v>3896</v>
      </c>
      <c r="D30955" t="s">
        <v>6976</v>
      </c>
      <c r="E30955" s="16">
        <v>28000000</v>
      </c>
      <c r="F30955" t="s">
        <v>7062</v>
      </c>
    </row>
    <row r="30956" spans="1:6" x14ac:dyDescent="0.3">
      <c r="A30956">
        <v>256448</v>
      </c>
      <c r="B30956" t="s">
        <v>3908</v>
      </c>
      <c r="C30956" t="s">
        <v>3896</v>
      </c>
      <c r="D30956" t="s">
        <v>7093</v>
      </c>
      <c r="E30956" s="16">
        <v>200000</v>
      </c>
      <c r="F30956" t="s">
        <v>7827</v>
      </c>
    </row>
    <row r="30957" spans="1:6" x14ac:dyDescent="0.3">
      <c r="A30957">
        <v>256448</v>
      </c>
      <c r="B30957" t="s">
        <v>3908</v>
      </c>
      <c r="C30957" t="s">
        <v>3896</v>
      </c>
      <c r="D30957" t="s">
        <v>7377</v>
      </c>
      <c r="E30957" s="16">
        <v>25000000</v>
      </c>
      <c r="F30957" t="s">
        <v>7062</v>
      </c>
    </row>
    <row r="30958" spans="1:6" x14ac:dyDescent="0.3">
      <c r="A30958">
        <v>256448</v>
      </c>
      <c r="B30958" t="s">
        <v>3908</v>
      </c>
      <c r="C30958" t="s">
        <v>3896</v>
      </c>
      <c r="D30958" t="s">
        <v>6978</v>
      </c>
      <c r="E30958" s="16">
        <v>18000000</v>
      </c>
      <c r="F30958" t="s">
        <v>7062</v>
      </c>
    </row>
    <row r="30959" spans="1:6" x14ac:dyDescent="0.3">
      <c r="A30959">
        <v>256448</v>
      </c>
      <c r="B30959" t="s">
        <v>3908</v>
      </c>
      <c r="C30959" t="s">
        <v>3896</v>
      </c>
      <c r="D30959" t="s">
        <v>7226</v>
      </c>
      <c r="E30959" s="16">
        <v>125000</v>
      </c>
      <c r="F30959" t="s">
        <v>8746</v>
      </c>
    </row>
    <row r="30960" spans="1:6" x14ac:dyDescent="0.3">
      <c r="A30960">
        <v>256448</v>
      </c>
      <c r="B30960" t="s">
        <v>3908</v>
      </c>
      <c r="C30960" t="s">
        <v>3896</v>
      </c>
      <c r="D30960" t="s">
        <v>6979</v>
      </c>
      <c r="E30960" s="16">
        <v>15000000</v>
      </c>
      <c r="F30960" t="s">
        <v>7062</v>
      </c>
    </row>
    <row r="30961" spans="1:6" x14ac:dyDescent="0.3">
      <c r="A30961">
        <v>256448</v>
      </c>
      <c r="B30961" t="s">
        <v>3908</v>
      </c>
      <c r="C30961" t="s">
        <v>3896</v>
      </c>
      <c r="D30961" t="s">
        <v>6980</v>
      </c>
      <c r="E30961" s="16">
        <v>18000000</v>
      </c>
      <c r="F30961" t="s">
        <v>7062</v>
      </c>
    </row>
    <row r="30962" spans="1:6" x14ac:dyDescent="0.3">
      <c r="A30962">
        <v>256448</v>
      </c>
      <c r="B30962" t="s">
        <v>3908</v>
      </c>
      <c r="C30962" t="s">
        <v>3896</v>
      </c>
      <c r="D30962" t="s">
        <v>7382</v>
      </c>
      <c r="E30962" s="16">
        <v>200000</v>
      </c>
      <c r="F30962" t="s">
        <v>7827</v>
      </c>
    </row>
    <row r="30963" spans="1:6" x14ac:dyDescent="0.3">
      <c r="A30963">
        <v>256448</v>
      </c>
      <c r="B30963" t="s">
        <v>3908</v>
      </c>
      <c r="C30963" t="s">
        <v>3896</v>
      </c>
      <c r="D30963" t="s">
        <v>6836</v>
      </c>
      <c r="E30963" s="16">
        <v>10000000</v>
      </c>
      <c r="F30963" t="s">
        <v>7435</v>
      </c>
    </row>
    <row r="30964" spans="1:6" x14ac:dyDescent="0.3">
      <c r="A30964">
        <v>256448</v>
      </c>
      <c r="B30964" t="s">
        <v>3908</v>
      </c>
      <c r="C30964" t="s">
        <v>3896</v>
      </c>
      <c r="D30964" t="s">
        <v>6983</v>
      </c>
      <c r="E30964" s="16">
        <v>20000000</v>
      </c>
      <c r="F30964" t="s">
        <v>7062</v>
      </c>
    </row>
    <row r="30965" spans="1:6" x14ac:dyDescent="0.3">
      <c r="A30965">
        <v>256448</v>
      </c>
      <c r="B30965" t="s">
        <v>3908</v>
      </c>
      <c r="C30965" t="s">
        <v>3896</v>
      </c>
      <c r="D30965" t="s">
        <v>7624</v>
      </c>
      <c r="E30965" s="16">
        <v>30000000</v>
      </c>
      <c r="F30965" t="s">
        <v>7062</v>
      </c>
    </row>
    <row r="30966" spans="1:6" x14ac:dyDescent="0.3">
      <c r="A30966">
        <v>256448</v>
      </c>
      <c r="B30966" t="s">
        <v>3908</v>
      </c>
      <c r="C30966" t="s">
        <v>3896</v>
      </c>
      <c r="D30966" t="s">
        <v>6842</v>
      </c>
      <c r="E30966" s="16">
        <v>15000000</v>
      </c>
      <c r="F30966" t="s">
        <v>7062</v>
      </c>
    </row>
    <row r="30967" spans="1:6" x14ac:dyDescent="0.3">
      <c r="A30967">
        <v>256448</v>
      </c>
      <c r="B30967" t="s">
        <v>3908</v>
      </c>
      <c r="C30967" t="s">
        <v>3896</v>
      </c>
      <c r="D30967" t="s">
        <v>7072</v>
      </c>
      <c r="E30967" s="16">
        <v>2000000</v>
      </c>
      <c r="F30967" t="s">
        <v>7435</v>
      </c>
    </row>
    <row r="30968" spans="1:6" x14ac:dyDescent="0.3">
      <c r="A30968">
        <v>256448</v>
      </c>
      <c r="B30968" t="s">
        <v>3908</v>
      </c>
      <c r="C30968" t="s">
        <v>3896</v>
      </c>
      <c r="D30968" t="s">
        <v>7056</v>
      </c>
      <c r="E30968" s="16">
        <v>30000000</v>
      </c>
      <c r="F30968" t="s">
        <v>7062</v>
      </c>
    </row>
    <row r="30969" spans="1:6" x14ac:dyDescent="0.3">
      <c r="A30969">
        <v>256448</v>
      </c>
      <c r="B30969" t="s">
        <v>3908</v>
      </c>
      <c r="C30969" t="s">
        <v>3896</v>
      </c>
      <c r="D30969" t="s">
        <v>8747</v>
      </c>
      <c r="E30969" s="16">
        <v>75000</v>
      </c>
      <c r="F30969" t="s">
        <v>8746</v>
      </c>
    </row>
    <row r="30970" spans="1:6" x14ac:dyDescent="0.3">
      <c r="A30970">
        <v>256448</v>
      </c>
      <c r="B30970" t="s">
        <v>3908</v>
      </c>
      <c r="C30970" t="s">
        <v>3896</v>
      </c>
      <c r="D30970" t="s">
        <v>6986</v>
      </c>
      <c r="E30970" s="16">
        <v>22000000</v>
      </c>
      <c r="F30970" t="s">
        <v>7062</v>
      </c>
    </row>
    <row r="30971" spans="1:6" x14ac:dyDescent="0.3">
      <c r="A30971">
        <v>256448</v>
      </c>
      <c r="B30971" t="s">
        <v>3908</v>
      </c>
      <c r="C30971" t="s">
        <v>3896</v>
      </c>
      <c r="D30971" t="s">
        <v>7103</v>
      </c>
      <c r="E30971" s="16">
        <v>125000</v>
      </c>
      <c r="F30971" t="s">
        <v>7827</v>
      </c>
    </row>
    <row r="30972" spans="1:6" x14ac:dyDescent="0.3">
      <c r="A30972">
        <v>256448</v>
      </c>
      <c r="B30972" t="s">
        <v>3908</v>
      </c>
      <c r="C30972" t="s">
        <v>3896</v>
      </c>
      <c r="D30972" t="s">
        <v>6988</v>
      </c>
      <c r="E30972" s="16">
        <v>30000000</v>
      </c>
      <c r="F30972" t="s">
        <v>7062</v>
      </c>
    </row>
    <row r="30973" spans="1:6" x14ac:dyDescent="0.3">
      <c r="A30973">
        <v>256448</v>
      </c>
      <c r="B30973" t="s">
        <v>3908</v>
      </c>
      <c r="C30973" t="s">
        <v>3896</v>
      </c>
      <c r="D30973" t="s">
        <v>6848</v>
      </c>
      <c r="E30973" s="16">
        <v>800000</v>
      </c>
      <c r="F30973" t="s">
        <v>7435</v>
      </c>
    </row>
    <row r="30974" spans="1:6" x14ac:dyDescent="0.3">
      <c r="A30974">
        <v>256448</v>
      </c>
      <c r="B30974" t="s">
        <v>3908</v>
      </c>
      <c r="C30974" t="s">
        <v>3896</v>
      </c>
      <c r="D30974" t="s">
        <v>6989</v>
      </c>
      <c r="E30974" s="16">
        <v>25000000</v>
      </c>
      <c r="F30974" t="s">
        <v>7062</v>
      </c>
    </row>
    <row r="30975" spans="1:6" x14ac:dyDescent="0.3">
      <c r="A30975">
        <v>277179</v>
      </c>
      <c r="B30975" t="s">
        <v>3944</v>
      </c>
      <c r="C30975" t="s">
        <v>3896</v>
      </c>
      <c r="D30975" t="s">
        <v>8012</v>
      </c>
      <c r="E30975" s="16">
        <v>7000000</v>
      </c>
      <c r="F30975" t="s">
        <v>7468</v>
      </c>
    </row>
    <row r="30976" spans="1:6" x14ac:dyDescent="0.3">
      <c r="A30976">
        <v>277179</v>
      </c>
      <c r="B30976" t="s">
        <v>3944</v>
      </c>
      <c r="C30976" t="s">
        <v>3896</v>
      </c>
      <c r="D30976" t="s">
        <v>6969</v>
      </c>
      <c r="E30976" s="16">
        <v>8000000</v>
      </c>
      <c r="F30976" t="s">
        <v>7062</v>
      </c>
    </row>
    <row r="30977" spans="1:6" x14ac:dyDescent="0.3">
      <c r="A30977">
        <v>277179</v>
      </c>
      <c r="B30977" t="s">
        <v>3944</v>
      </c>
      <c r="C30977" t="s">
        <v>3896</v>
      </c>
      <c r="D30977" t="s">
        <v>6700</v>
      </c>
      <c r="E30977" s="16">
        <v>17500000</v>
      </c>
      <c r="F30977" t="s">
        <v>4832</v>
      </c>
    </row>
    <row r="30978" spans="1:6" x14ac:dyDescent="0.3">
      <c r="A30978">
        <v>277179</v>
      </c>
      <c r="B30978" t="s">
        <v>3944</v>
      </c>
      <c r="C30978" t="s">
        <v>3896</v>
      </c>
      <c r="D30978" t="s">
        <v>6747</v>
      </c>
      <c r="E30978" s="16">
        <v>20000000</v>
      </c>
      <c r="F30978" t="s">
        <v>4832</v>
      </c>
    </row>
    <row r="30979" spans="1:6" x14ac:dyDescent="0.3">
      <c r="A30979">
        <v>277179</v>
      </c>
      <c r="B30979" t="s">
        <v>3944</v>
      </c>
      <c r="C30979" t="s">
        <v>3896</v>
      </c>
      <c r="D30979" t="s">
        <v>7174</v>
      </c>
      <c r="E30979" s="16">
        <v>35000000</v>
      </c>
      <c r="F30979" t="s">
        <v>4832</v>
      </c>
    </row>
    <row r="30980" spans="1:6" x14ac:dyDescent="0.3">
      <c r="A30980">
        <v>277179</v>
      </c>
      <c r="B30980" t="s">
        <v>3944</v>
      </c>
      <c r="C30980" t="s">
        <v>3896</v>
      </c>
      <c r="D30980" t="s">
        <v>6748</v>
      </c>
      <c r="E30980" s="16">
        <v>30000000</v>
      </c>
      <c r="F30980" t="s">
        <v>4832</v>
      </c>
    </row>
    <row r="30981" spans="1:6" x14ac:dyDescent="0.3">
      <c r="A30981">
        <v>277179</v>
      </c>
      <c r="B30981" t="s">
        <v>3944</v>
      </c>
      <c r="C30981" t="s">
        <v>3896</v>
      </c>
      <c r="D30981" t="s">
        <v>6750</v>
      </c>
      <c r="E30981" s="16">
        <v>20000000</v>
      </c>
      <c r="F30981" t="s">
        <v>7107</v>
      </c>
    </row>
    <row r="30982" spans="1:6" x14ac:dyDescent="0.3">
      <c r="A30982">
        <v>277179</v>
      </c>
      <c r="B30982" t="s">
        <v>3944</v>
      </c>
      <c r="C30982" t="s">
        <v>3896</v>
      </c>
      <c r="D30982" t="s">
        <v>6751</v>
      </c>
      <c r="E30982" s="16">
        <v>35000000</v>
      </c>
      <c r="F30982" t="s">
        <v>4832</v>
      </c>
    </row>
    <row r="30983" spans="1:6" x14ac:dyDescent="0.3">
      <c r="A30983">
        <v>277179</v>
      </c>
      <c r="B30983" t="s">
        <v>3944</v>
      </c>
      <c r="C30983" t="s">
        <v>3896</v>
      </c>
      <c r="D30983" t="s">
        <v>6707</v>
      </c>
      <c r="E30983" s="16">
        <v>16000000</v>
      </c>
      <c r="F30983" t="s">
        <v>945</v>
      </c>
    </row>
    <row r="30984" spans="1:6" x14ac:dyDescent="0.3">
      <c r="A30984">
        <v>277179</v>
      </c>
      <c r="B30984" t="s">
        <v>3944</v>
      </c>
      <c r="C30984" t="s">
        <v>3896</v>
      </c>
      <c r="D30984" t="s">
        <v>7123</v>
      </c>
      <c r="E30984" s="16">
        <v>22000000</v>
      </c>
      <c r="F30984" t="s">
        <v>4832</v>
      </c>
    </row>
    <row r="30985" spans="1:6" x14ac:dyDescent="0.3">
      <c r="A30985">
        <v>277179</v>
      </c>
      <c r="B30985" t="s">
        <v>3944</v>
      </c>
      <c r="C30985" t="s">
        <v>3896</v>
      </c>
      <c r="D30985" t="s">
        <v>7758</v>
      </c>
      <c r="E30985" s="16">
        <v>3000000</v>
      </c>
      <c r="F30985" t="s">
        <v>7454</v>
      </c>
    </row>
    <row r="30986" spans="1:6" x14ac:dyDescent="0.3">
      <c r="A30986">
        <v>277179</v>
      </c>
      <c r="B30986" t="s">
        <v>3944</v>
      </c>
      <c r="C30986" t="s">
        <v>3896</v>
      </c>
      <c r="D30986" t="s">
        <v>6792</v>
      </c>
      <c r="E30986" s="16">
        <v>16000000</v>
      </c>
      <c r="F30986" t="s">
        <v>7468</v>
      </c>
    </row>
    <row r="30987" spans="1:6" x14ac:dyDescent="0.3">
      <c r="A30987">
        <v>277179</v>
      </c>
      <c r="B30987" t="s">
        <v>3944</v>
      </c>
      <c r="C30987" t="s">
        <v>3896</v>
      </c>
      <c r="D30987" t="s">
        <v>7759</v>
      </c>
      <c r="E30987" s="16">
        <v>800000</v>
      </c>
      <c r="F30987" t="s">
        <v>7454</v>
      </c>
    </row>
    <row r="30988" spans="1:6" x14ac:dyDescent="0.3">
      <c r="A30988">
        <v>277179</v>
      </c>
      <c r="B30988" t="s">
        <v>3944</v>
      </c>
      <c r="C30988" t="s">
        <v>3896</v>
      </c>
      <c r="D30988" t="s">
        <v>6979</v>
      </c>
      <c r="E30988" s="16">
        <v>20000000</v>
      </c>
      <c r="F30988" t="s">
        <v>7062</v>
      </c>
    </row>
    <row r="30989" spans="1:6" x14ac:dyDescent="0.3">
      <c r="A30989">
        <v>277179</v>
      </c>
      <c r="B30989" t="s">
        <v>3944</v>
      </c>
      <c r="C30989" t="s">
        <v>3896</v>
      </c>
      <c r="D30989" t="s">
        <v>6980</v>
      </c>
      <c r="E30989" s="16">
        <v>8000000</v>
      </c>
      <c r="F30989" t="s">
        <v>7062</v>
      </c>
    </row>
    <row r="30990" spans="1:6" x14ac:dyDescent="0.3">
      <c r="A30990">
        <v>277179</v>
      </c>
      <c r="B30990" t="s">
        <v>3944</v>
      </c>
      <c r="C30990" t="s">
        <v>3896</v>
      </c>
      <c r="D30990" t="s">
        <v>7129</v>
      </c>
      <c r="E30990" s="16">
        <v>20000000</v>
      </c>
      <c r="F30990" t="s">
        <v>7107</v>
      </c>
    </row>
    <row r="30991" spans="1:6" x14ac:dyDescent="0.3">
      <c r="A30991">
        <v>277179</v>
      </c>
      <c r="B30991" t="s">
        <v>3944</v>
      </c>
      <c r="C30991" t="s">
        <v>3896</v>
      </c>
      <c r="D30991" t="s">
        <v>7334</v>
      </c>
      <c r="E30991" s="16">
        <v>8000000</v>
      </c>
      <c r="F30991" t="s">
        <v>7957</v>
      </c>
    </row>
    <row r="30992" spans="1:6" x14ac:dyDescent="0.3">
      <c r="A30992">
        <v>277179</v>
      </c>
      <c r="B30992" t="s">
        <v>3944</v>
      </c>
      <c r="C30992" t="s">
        <v>3896</v>
      </c>
      <c r="D30992" t="s">
        <v>6762</v>
      </c>
      <c r="E30992" s="16">
        <v>12000000</v>
      </c>
      <c r="F30992" t="s">
        <v>7107</v>
      </c>
    </row>
    <row r="30993" spans="1:6" x14ac:dyDescent="0.3">
      <c r="A30993">
        <v>277179</v>
      </c>
      <c r="B30993" t="s">
        <v>3944</v>
      </c>
      <c r="C30993" t="s">
        <v>3896</v>
      </c>
      <c r="D30993" t="s">
        <v>6765</v>
      </c>
      <c r="E30993" s="16">
        <v>30000000</v>
      </c>
      <c r="F30993" t="s">
        <v>4832</v>
      </c>
    </row>
    <row r="30994" spans="1:6" x14ac:dyDescent="0.3">
      <c r="A30994">
        <v>277179</v>
      </c>
      <c r="B30994" t="s">
        <v>3944</v>
      </c>
      <c r="C30994" t="s">
        <v>3896</v>
      </c>
      <c r="D30994" t="s">
        <v>6842</v>
      </c>
      <c r="E30994" s="16">
        <v>17000000</v>
      </c>
      <c r="F30994" t="s">
        <v>7062</v>
      </c>
    </row>
    <row r="30995" spans="1:6" x14ac:dyDescent="0.3">
      <c r="A30995">
        <v>277179</v>
      </c>
      <c r="B30995" t="s">
        <v>3944</v>
      </c>
      <c r="C30995" t="s">
        <v>3896</v>
      </c>
      <c r="D30995" t="s">
        <v>6913</v>
      </c>
      <c r="E30995" s="16">
        <v>300000</v>
      </c>
      <c r="F30995" t="s">
        <v>6782</v>
      </c>
    </row>
    <row r="30996" spans="1:6" x14ac:dyDescent="0.3">
      <c r="A30996">
        <v>277179</v>
      </c>
      <c r="B30996" t="s">
        <v>3944</v>
      </c>
      <c r="C30996" t="s">
        <v>3896</v>
      </c>
      <c r="D30996" t="s">
        <v>7505</v>
      </c>
      <c r="E30996" s="16">
        <v>10000000</v>
      </c>
      <c r="F30996" t="s">
        <v>7062</v>
      </c>
    </row>
    <row r="30997" spans="1:6" x14ac:dyDescent="0.3">
      <c r="A30997">
        <v>277179</v>
      </c>
      <c r="B30997" t="s">
        <v>3944</v>
      </c>
      <c r="C30997" t="s">
        <v>3896</v>
      </c>
      <c r="D30997" t="s">
        <v>7221</v>
      </c>
      <c r="E30997" s="16">
        <v>15000000</v>
      </c>
      <c r="F30997" t="s">
        <v>7062</v>
      </c>
    </row>
    <row r="30998" spans="1:6" x14ac:dyDescent="0.3">
      <c r="A30998">
        <v>277179</v>
      </c>
      <c r="B30998" t="s">
        <v>3944</v>
      </c>
      <c r="C30998" t="s">
        <v>3896</v>
      </c>
      <c r="D30998" t="s">
        <v>6767</v>
      </c>
      <c r="E30998" s="16">
        <v>25000000</v>
      </c>
      <c r="F30998" t="s">
        <v>4832</v>
      </c>
    </row>
    <row r="30999" spans="1:6" x14ac:dyDescent="0.3">
      <c r="A30999">
        <v>277179</v>
      </c>
      <c r="B30999" t="s">
        <v>3944</v>
      </c>
      <c r="C30999" t="s">
        <v>3896</v>
      </c>
      <c r="D30999" t="s">
        <v>7913</v>
      </c>
      <c r="E30999" s="16">
        <v>1250000</v>
      </c>
      <c r="F30999" t="s">
        <v>7454</v>
      </c>
    </row>
    <row r="31000" spans="1:6" x14ac:dyDescent="0.3">
      <c r="A31000">
        <v>277179</v>
      </c>
      <c r="B31000" t="s">
        <v>3944</v>
      </c>
      <c r="C31000" t="s">
        <v>3896</v>
      </c>
      <c r="D31000" t="s">
        <v>7963</v>
      </c>
      <c r="E31000" s="16">
        <v>11000000</v>
      </c>
      <c r="F31000" t="s">
        <v>7957</v>
      </c>
    </row>
    <row r="31001" spans="1:6" x14ac:dyDescent="0.3">
      <c r="A31001">
        <v>277179</v>
      </c>
      <c r="B31001" t="s">
        <v>3944</v>
      </c>
      <c r="C31001" t="s">
        <v>3896</v>
      </c>
      <c r="D31001" t="s">
        <v>6803</v>
      </c>
      <c r="E31001" s="16">
        <v>12000000</v>
      </c>
      <c r="F31001" t="s">
        <v>7468</v>
      </c>
    </row>
    <row r="31002" spans="1:6" x14ac:dyDescent="0.3">
      <c r="A31002">
        <v>277179</v>
      </c>
      <c r="B31002" t="s">
        <v>3944</v>
      </c>
      <c r="C31002" t="s">
        <v>3896</v>
      </c>
      <c r="D31002" t="s">
        <v>6931</v>
      </c>
      <c r="E31002" s="16">
        <v>14000000</v>
      </c>
      <c r="F31002" t="s">
        <v>7107</v>
      </c>
    </row>
    <row r="31003" spans="1:6" x14ac:dyDescent="0.3">
      <c r="A31003">
        <v>277179</v>
      </c>
      <c r="B31003" t="s">
        <v>3944</v>
      </c>
      <c r="C31003" t="s">
        <v>3896</v>
      </c>
      <c r="D31003" t="s">
        <v>7663</v>
      </c>
      <c r="E31003" s="16">
        <v>500000</v>
      </c>
      <c r="F31003" t="s">
        <v>6933</v>
      </c>
    </row>
    <row r="31004" spans="1:6" x14ac:dyDescent="0.3">
      <c r="A31004">
        <v>281769</v>
      </c>
      <c r="B31004" t="s">
        <v>3911</v>
      </c>
      <c r="C31004" t="s">
        <v>3896</v>
      </c>
      <c r="D31004" t="s">
        <v>6886</v>
      </c>
      <c r="E31004" s="16">
        <v>1500000</v>
      </c>
      <c r="F31004" t="s">
        <v>7260</v>
      </c>
    </row>
    <row r="31005" spans="1:6" x14ac:dyDescent="0.3">
      <c r="A31005">
        <v>281769</v>
      </c>
      <c r="B31005" t="s">
        <v>3911</v>
      </c>
      <c r="C31005" t="s">
        <v>3896</v>
      </c>
      <c r="D31005" t="s">
        <v>8092</v>
      </c>
      <c r="E31005" s="16">
        <v>400000</v>
      </c>
      <c r="F31005" t="s">
        <v>6892</v>
      </c>
    </row>
    <row r="31006" spans="1:6" x14ac:dyDescent="0.3">
      <c r="A31006">
        <v>281769</v>
      </c>
      <c r="B31006" t="s">
        <v>3911</v>
      </c>
      <c r="C31006" t="s">
        <v>3896</v>
      </c>
      <c r="D31006" t="s">
        <v>6808</v>
      </c>
      <c r="E31006" s="16">
        <v>20000000</v>
      </c>
      <c r="F31006" t="s">
        <v>7001</v>
      </c>
    </row>
    <row r="31007" spans="1:6" x14ac:dyDescent="0.3">
      <c r="A31007">
        <v>281769</v>
      </c>
      <c r="B31007" t="s">
        <v>3911</v>
      </c>
      <c r="C31007" t="s">
        <v>3896</v>
      </c>
      <c r="D31007" t="s">
        <v>6816</v>
      </c>
      <c r="E31007" s="16">
        <v>30000000</v>
      </c>
      <c r="F31007" t="s">
        <v>7001</v>
      </c>
    </row>
    <row r="31008" spans="1:6" x14ac:dyDescent="0.3">
      <c r="A31008">
        <v>281769</v>
      </c>
      <c r="B31008" t="s">
        <v>3911</v>
      </c>
      <c r="C31008" t="s">
        <v>3896</v>
      </c>
      <c r="D31008" t="s">
        <v>6742</v>
      </c>
      <c r="E31008" s="16">
        <v>7000000</v>
      </c>
      <c r="F31008" t="s">
        <v>6743</v>
      </c>
    </row>
    <row r="31009" spans="1:6" x14ac:dyDescent="0.3">
      <c r="A31009">
        <v>281769</v>
      </c>
      <c r="B31009" t="s">
        <v>3911</v>
      </c>
      <c r="C31009" t="s">
        <v>3896</v>
      </c>
      <c r="D31009" t="s">
        <v>8244</v>
      </c>
      <c r="E31009" s="16">
        <v>200000</v>
      </c>
      <c r="F31009" t="s">
        <v>8860</v>
      </c>
    </row>
    <row r="31010" spans="1:6" x14ac:dyDescent="0.3">
      <c r="A31010">
        <v>281769</v>
      </c>
      <c r="B31010" t="s">
        <v>3911</v>
      </c>
      <c r="C31010" t="s">
        <v>3896</v>
      </c>
      <c r="D31010" t="s">
        <v>6781</v>
      </c>
      <c r="E31010" s="16">
        <v>25000000</v>
      </c>
      <c r="F31010" t="s">
        <v>7001</v>
      </c>
    </row>
    <row r="31011" spans="1:6" x14ac:dyDescent="0.3">
      <c r="A31011">
        <v>281769</v>
      </c>
      <c r="B31011" t="s">
        <v>3911</v>
      </c>
      <c r="C31011" t="s">
        <v>3896</v>
      </c>
      <c r="D31011" t="s">
        <v>6823</v>
      </c>
      <c r="E31011" s="16">
        <v>14000000</v>
      </c>
      <c r="F31011" t="s">
        <v>7001</v>
      </c>
    </row>
    <row r="31012" spans="1:6" x14ac:dyDescent="0.3">
      <c r="A31012">
        <v>281769</v>
      </c>
      <c r="B31012" t="s">
        <v>3911</v>
      </c>
      <c r="C31012" t="s">
        <v>3896</v>
      </c>
      <c r="D31012" t="s">
        <v>6700</v>
      </c>
      <c r="E31012" s="16">
        <v>20000000</v>
      </c>
      <c r="F31012" t="s">
        <v>7001</v>
      </c>
    </row>
    <row r="31013" spans="1:6" x14ac:dyDescent="0.3">
      <c r="A31013">
        <v>281769</v>
      </c>
      <c r="B31013" t="s">
        <v>3911</v>
      </c>
      <c r="C31013" t="s">
        <v>3896</v>
      </c>
      <c r="D31013" t="s">
        <v>6825</v>
      </c>
      <c r="E31013" s="16">
        <v>20000000</v>
      </c>
      <c r="F31013" t="s">
        <v>7001</v>
      </c>
    </row>
    <row r="31014" spans="1:6" x14ac:dyDescent="0.3">
      <c r="A31014">
        <v>281769</v>
      </c>
      <c r="B31014" t="s">
        <v>3911</v>
      </c>
      <c r="C31014" t="s">
        <v>3896</v>
      </c>
      <c r="D31014" t="s">
        <v>6828</v>
      </c>
      <c r="E31014" s="16">
        <v>35000000</v>
      </c>
      <c r="F31014" t="s">
        <v>7001</v>
      </c>
    </row>
    <row r="31015" spans="1:6" x14ac:dyDescent="0.3">
      <c r="A31015">
        <v>281769</v>
      </c>
      <c r="B31015" t="s">
        <v>3911</v>
      </c>
      <c r="C31015" t="s">
        <v>3896</v>
      </c>
      <c r="D31015" t="s">
        <v>6900</v>
      </c>
      <c r="E31015" s="16">
        <v>25000000</v>
      </c>
      <c r="F31015" t="s">
        <v>7260</v>
      </c>
    </row>
    <row r="31016" spans="1:6" x14ac:dyDescent="0.3">
      <c r="A31016">
        <v>281769</v>
      </c>
      <c r="B31016" t="s">
        <v>3911</v>
      </c>
      <c r="C31016" t="s">
        <v>3896</v>
      </c>
      <c r="D31016" t="s">
        <v>6833</v>
      </c>
      <c r="E31016" s="16">
        <v>20000000</v>
      </c>
      <c r="F31016" t="s">
        <v>7001</v>
      </c>
    </row>
    <row r="31017" spans="1:6" x14ac:dyDescent="0.3">
      <c r="A31017">
        <v>281769</v>
      </c>
      <c r="B31017" t="s">
        <v>3911</v>
      </c>
      <c r="C31017" t="s">
        <v>3896</v>
      </c>
      <c r="D31017" t="s">
        <v>8726</v>
      </c>
      <c r="E31017" s="16">
        <v>400000</v>
      </c>
      <c r="F31017" t="s">
        <v>6892</v>
      </c>
    </row>
    <row r="31018" spans="1:6" x14ac:dyDescent="0.3">
      <c r="A31018">
        <v>281769</v>
      </c>
      <c r="B31018" t="s">
        <v>3911</v>
      </c>
      <c r="C31018" t="s">
        <v>3896</v>
      </c>
      <c r="D31018" t="s">
        <v>8861</v>
      </c>
      <c r="E31018" s="16">
        <v>200000</v>
      </c>
      <c r="F31018" t="s">
        <v>8709</v>
      </c>
    </row>
    <row r="31019" spans="1:6" x14ac:dyDescent="0.3">
      <c r="A31019">
        <v>281769</v>
      </c>
      <c r="B31019" t="s">
        <v>3911</v>
      </c>
      <c r="C31019" t="s">
        <v>3896</v>
      </c>
      <c r="D31019" t="s">
        <v>7282</v>
      </c>
      <c r="E31019" s="16">
        <v>18000000</v>
      </c>
      <c r="F31019" t="s">
        <v>7062</v>
      </c>
    </row>
    <row r="31020" spans="1:6" x14ac:dyDescent="0.3">
      <c r="A31020">
        <v>281769</v>
      </c>
      <c r="B31020" t="s">
        <v>3911</v>
      </c>
      <c r="C31020" t="s">
        <v>3896</v>
      </c>
      <c r="D31020" t="s">
        <v>6980</v>
      </c>
      <c r="E31020" s="16">
        <v>10000000</v>
      </c>
      <c r="F31020" t="s">
        <v>7062</v>
      </c>
    </row>
    <row r="31021" spans="1:6" x14ac:dyDescent="0.3">
      <c r="A31021">
        <v>281769</v>
      </c>
      <c r="B31021" t="s">
        <v>3911</v>
      </c>
      <c r="C31021" t="s">
        <v>3896</v>
      </c>
      <c r="D31021" t="s">
        <v>7273</v>
      </c>
      <c r="E31021" s="16">
        <v>35000000</v>
      </c>
      <c r="F31021" t="s">
        <v>7001</v>
      </c>
    </row>
    <row r="31022" spans="1:6" x14ac:dyDescent="0.3">
      <c r="A31022">
        <v>281769</v>
      </c>
      <c r="B31022" t="s">
        <v>3911</v>
      </c>
      <c r="C31022" t="s">
        <v>3896</v>
      </c>
      <c r="D31022" t="s">
        <v>7948</v>
      </c>
      <c r="E31022" s="16">
        <v>500000</v>
      </c>
      <c r="F31022" t="s">
        <v>8709</v>
      </c>
    </row>
    <row r="31023" spans="1:6" x14ac:dyDescent="0.3">
      <c r="A31023">
        <v>281769</v>
      </c>
      <c r="B31023" t="s">
        <v>3911</v>
      </c>
      <c r="C31023" t="s">
        <v>3896</v>
      </c>
      <c r="D31023" t="s">
        <v>6837</v>
      </c>
      <c r="E31023" s="16">
        <v>25000000</v>
      </c>
      <c r="F31023" t="s">
        <v>7001</v>
      </c>
    </row>
    <row r="31024" spans="1:6" x14ac:dyDescent="0.3">
      <c r="A31024">
        <v>281769</v>
      </c>
      <c r="B31024" t="s">
        <v>3911</v>
      </c>
      <c r="C31024" t="s">
        <v>3896</v>
      </c>
      <c r="D31024" t="s">
        <v>6906</v>
      </c>
      <c r="E31024" s="16">
        <v>25000000</v>
      </c>
      <c r="F31024" t="s">
        <v>7001</v>
      </c>
    </row>
    <row r="31025" spans="1:6" x14ac:dyDescent="0.3">
      <c r="A31025">
        <v>281769</v>
      </c>
      <c r="B31025" t="s">
        <v>3911</v>
      </c>
      <c r="C31025" t="s">
        <v>3896</v>
      </c>
      <c r="D31025" t="s">
        <v>6907</v>
      </c>
      <c r="E31025" s="16">
        <v>20000000</v>
      </c>
      <c r="F31025" t="s">
        <v>7260</v>
      </c>
    </row>
    <row r="31026" spans="1:6" x14ac:dyDescent="0.3">
      <c r="A31026">
        <v>281769</v>
      </c>
      <c r="B31026" t="s">
        <v>3911</v>
      </c>
      <c r="C31026" t="s">
        <v>3896</v>
      </c>
      <c r="D31026" t="s">
        <v>6908</v>
      </c>
      <c r="E31026" s="16">
        <v>500000</v>
      </c>
      <c r="F31026" t="s">
        <v>8709</v>
      </c>
    </row>
    <row r="31027" spans="1:6" x14ac:dyDescent="0.3">
      <c r="A31027">
        <v>281769</v>
      </c>
      <c r="B31027" t="s">
        <v>3911</v>
      </c>
      <c r="C31027" t="s">
        <v>3896</v>
      </c>
      <c r="D31027" t="s">
        <v>6799</v>
      </c>
      <c r="E31027" s="16">
        <v>25000000</v>
      </c>
      <c r="F31027" t="s">
        <v>7001</v>
      </c>
    </row>
    <row r="31028" spans="1:6" x14ac:dyDescent="0.3">
      <c r="A31028">
        <v>281769</v>
      </c>
      <c r="B31028" t="s">
        <v>3911</v>
      </c>
      <c r="C31028" t="s">
        <v>3896</v>
      </c>
      <c r="D31028" t="s">
        <v>7034</v>
      </c>
      <c r="E31028" s="16">
        <v>18000000</v>
      </c>
      <c r="F31028" t="s">
        <v>7001</v>
      </c>
    </row>
    <row r="31029" spans="1:6" x14ac:dyDescent="0.3">
      <c r="A31029">
        <v>281769</v>
      </c>
      <c r="B31029" t="s">
        <v>3911</v>
      </c>
      <c r="C31029" t="s">
        <v>3896</v>
      </c>
      <c r="D31029" t="s">
        <v>7012</v>
      </c>
      <c r="E31029" s="16">
        <v>18000000</v>
      </c>
      <c r="F31029" t="s">
        <v>7001</v>
      </c>
    </row>
    <row r="31030" spans="1:6" x14ac:dyDescent="0.3">
      <c r="A31030">
        <v>281769</v>
      </c>
      <c r="B31030" t="s">
        <v>3911</v>
      </c>
      <c r="C31030" t="s">
        <v>3896</v>
      </c>
      <c r="D31030" t="s">
        <v>6954</v>
      </c>
      <c r="E31030" s="16">
        <v>25000000</v>
      </c>
      <c r="F31030" t="s">
        <v>7001</v>
      </c>
    </row>
    <row r="31031" spans="1:6" x14ac:dyDescent="0.3">
      <c r="A31031">
        <v>281769</v>
      </c>
      <c r="B31031" t="s">
        <v>3911</v>
      </c>
      <c r="C31031" t="s">
        <v>3896</v>
      </c>
      <c r="D31031" t="s">
        <v>6842</v>
      </c>
      <c r="E31031" s="16">
        <v>7000000</v>
      </c>
      <c r="F31031" t="s">
        <v>7062</v>
      </c>
    </row>
    <row r="31032" spans="1:6" x14ac:dyDescent="0.3">
      <c r="A31032">
        <v>281769</v>
      </c>
      <c r="B31032" t="s">
        <v>3911</v>
      </c>
      <c r="C31032" t="s">
        <v>3896</v>
      </c>
      <c r="D31032" t="s">
        <v>8362</v>
      </c>
      <c r="E31032" s="16">
        <v>15000000</v>
      </c>
      <c r="F31032" t="s">
        <v>7260</v>
      </c>
    </row>
    <row r="31033" spans="1:6" x14ac:dyDescent="0.3">
      <c r="A31033">
        <v>281769</v>
      </c>
      <c r="B31033" t="s">
        <v>3911</v>
      </c>
      <c r="C31033" t="s">
        <v>3896</v>
      </c>
      <c r="D31033" t="s">
        <v>6916</v>
      </c>
      <c r="E31033" s="16">
        <v>5000000</v>
      </c>
      <c r="F31033" t="s">
        <v>7260</v>
      </c>
    </row>
    <row r="31034" spans="1:6" x14ac:dyDescent="0.3">
      <c r="A31034">
        <v>281769</v>
      </c>
      <c r="B31034" t="s">
        <v>3911</v>
      </c>
      <c r="C31034" t="s">
        <v>3896</v>
      </c>
      <c r="D31034" t="s">
        <v>8094</v>
      </c>
      <c r="E31034" s="16">
        <v>400000</v>
      </c>
      <c r="F31034" t="s">
        <v>6892</v>
      </c>
    </row>
    <row r="31035" spans="1:6" x14ac:dyDescent="0.3">
      <c r="A31035">
        <v>281769</v>
      </c>
      <c r="B31035" t="s">
        <v>3911</v>
      </c>
      <c r="C31035" t="s">
        <v>3896</v>
      </c>
      <c r="D31035" t="s">
        <v>6849</v>
      </c>
      <c r="E31035" s="16">
        <v>30000000</v>
      </c>
      <c r="F31035" t="s">
        <v>7001</v>
      </c>
    </row>
    <row r="31036" spans="1:6" x14ac:dyDescent="0.3">
      <c r="A31036">
        <v>281769</v>
      </c>
      <c r="B31036" t="s">
        <v>3911</v>
      </c>
      <c r="C31036" t="s">
        <v>3896</v>
      </c>
      <c r="D31036" t="s">
        <v>6917</v>
      </c>
      <c r="E31036" s="16">
        <v>20000000</v>
      </c>
      <c r="F31036" t="s">
        <v>7260</v>
      </c>
    </row>
    <row r="31037" spans="1:6" x14ac:dyDescent="0.3">
      <c r="A31037">
        <v>286297</v>
      </c>
      <c r="B31037" t="s">
        <v>3924</v>
      </c>
      <c r="C31037" t="s">
        <v>3896</v>
      </c>
      <c r="D31037" t="s">
        <v>6806</v>
      </c>
      <c r="E31037" s="16">
        <v>6000000</v>
      </c>
      <c r="F31037" t="s">
        <v>7346</v>
      </c>
    </row>
    <row r="31038" spans="1:6" x14ac:dyDescent="0.3">
      <c r="A31038">
        <v>286297</v>
      </c>
      <c r="B31038" t="s">
        <v>3924</v>
      </c>
      <c r="C31038" t="s">
        <v>3896</v>
      </c>
      <c r="D31038" t="s">
        <v>8459</v>
      </c>
      <c r="E31038" s="16">
        <v>200000</v>
      </c>
      <c r="F31038" t="s">
        <v>7862</v>
      </c>
    </row>
    <row r="31039" spans="1:6" x14ac:dyDescent="0.3">
      <c r="A31039">
        <v>286297</v>
      </c>
      <c r="B31039" t="s">
        <v>3924</v>
      </c>
      <c r="C31039" t="s">
        <v>3896</v>
      </c>
      <c r="D31039" t="s">
        <v>6811</v>
      </c>
      <c r="E31039" s="16">
        <v>1000000</v>
      </c>
      <c r="F31039" t="s">
        <v>7346</v>
      </c>
    </row>
    <row r="31040" spans="1:6" x14ac:dyDescent="0.3">
      <c r="A31040">
        <v>286297</v>
      </c>
      <c r="B31040" t="s">
        <v>3924</v>
      </c>
      <c r="C31040" t="s">
        <v>3896</v>
      </c>
      <c r="D31040" t="s">
        <v>6969</v>
      </c>
      <c r="E31040" s="16">
        <v>25000000</v>
      </c>
      <c r="F31040" t="s">
        <v>7062</v>
      </c>
    </row>
    <row r="31041" spans="1:6" x14ac:dyDescent="0.3">
      <c r="A31041">
        <v>286297</v>
      </c>
      <c r="B31041" t="s">
        <v>3924</v>
      </c>
      <c r="C31041" t="s">
        <v>3896</v>
      </c>
      <c r="D31041" t="s">
        <v>6817</v>
      </c>
      <c r="E31041" s="16">
        <v>35000000</v>
      </c>
      <c r="F31041" t="s">
        <v>7062</v>
      </c>
    </row>
    <row r="31042" spans="1:6" x14ac:dyDescent="0.3">
      <c r="A31042">
        <v>286297</v>
      </c>
      <c r="B31042" t="s">
        <v>3924</v>
      </c>
      <c r="C31042" t="s">
        <v>3896</v>
      </c>
      <c r="D31042" t="s">
        <v>6821</v>
      </c>
      <c r="E31042" s="16">
        <v>28000000</v>
      </c>
      <c r="F31042" t="s">
        <v>7062</v>
      </c>
    </row>
    <row r="31043" spans="1:6" x14ac:dyDescent="0.3">
      <c r="A31043">
        <v>286297</v>
      </c>
      <c r="B31043" t="s">
        <v>3924</v>
      </c>
      <c r="C31043" t="s">
        <v>3896</v>
      </c>
      <c r="D31043" t="s">
        <v>6971</v>
      </c>
      <c r="E31043" s="16">
        <v>45000000</v>
      </c>
      <c r="F31043" t="s">
        <v>7062</v>
      </c>
    </row>
    <row r="31044" spans="1:6" x14ac:dyDescent="0.3">
      <c r="A31044">
        <v>286297</v>
      </c>
      <c r="B31044" t="s">
        <v>3924</v>
      </c>
      <c r="C31044" t="s">
        <v>3896</v>
      </c>
      <c r="D31044" t="s">
        <v>6700</v>
      </c>
      <c r="E31044" s="16">
        <v>32000000</v>
      </c>
      <c r="F31044" t="s">
        <v>7062</v>
      </c>
    </row>
    <row r="31045" spans="1:6" x14ac:dyDescent="0.3">
      <c r="A31045">
        <v>286297</v>
      </c>
      <c r="B31045" t="s">
        <v>3924</v>
      </c>
      <c r="C31045" t="s">
        <v>3896</v>
      </c>
      <c r="D31045" t="s">
        <v>6824</v>
      </c>
      <c r="E31045" s="16">
        <v>12000000</v>
      </c>
      <c r="F31045" t="s">
        <v>7346</v>
      </c>
    </row>
    <row r="31046" spans="1:6" x14ac:dyDescent="0.3">
      <c r="A31046">
        <v>286297</v>
      </c>
      <c r="B31046" t="s">
        <v>3924</v>
      </c>
      <c r="C31046" t="s">
        <v>3896</v>
      </c>
      <c r="D31046" t="s">
        <v>7439</v>
      </c>
      <c r="E31046" s="16">
        <v>40000000</v>
      </c>
      <c r="F31046" t="s">
        <v>7062</v>
      </c>
    </row>
    <row r="31047" spans="1:6" x14ac:dyDescent="0.3">
      <c r="A31047">
        <v>286297</v>
      </c>
      <c r="B31047" t="s">
        <v>3924</v>
      </c>
      <c r="C31047" t="s">
        <v>3896</v>
      </c>
      <c r="D31047" t="s">
        <v>8116</v>
      </c>
      <c r="E31047" s="16">
        <v>30000000</v>
      </c>
      <c r="F31047" t="s">
        <v>7062</v>
      </c>
    </row>
    <row r="31048" spans="1:6" x14ac:dyDescent="0.3">
      <c r="A31048">
        <v>286297</v>
      </c>
      <c r="B31048" t="s">
        <v>3924</v>
      </c>
      <c r="C31048" t="s">
        <v>3896</v>
      </c>
      <c r="D31048" t="s">
        <v>6791</v>
      </c>
      <c r="E31048" s="16">
        <v>45000000</v>
      </c>
      <c r="F31048" t="s">
        <v>7062</v>
      </c>
    </row>
    <row r="31049" spans="1:6" x14ac:dyDescent="0.3">
      <c r="A31049">
        <v>286297</v>
      </c>
      <c r="B31049" t="s">
        <v>3924</v>
      </c>
      <c r="C31049" t="s">
        <v>3896</v>
      </c>
      <c r="D31049" t="s">
        <v>6976</v>
      </c>
      <c r="E31049" s="16">
        <v>40000000</v>
      </c>
      <c r="F31049" t="s">
        <v>7062</v>
      </c>
    </row>
    <row r="31050" spans="1:6" x14ac:dyDescent="0.3">
      <c r="A31050">
        <v>286297</v>
      </c>
      <c r="B31050" t="s">
        <v>3924</v>
      </c>
      <c r="C31050" t="s">
        <v>3896</v>
      </c>
      <c r="D31050" t="s">
        <v>7068</v>
      </c>
      <c r="E31050" s="16">
        <v>45000000</v>
      </c>
      <c r="F31050" t="s">
        <v>7062</v>
      </c>
    </row>
    <row r="31051" spans="1:6" x14ac:dyDescent="0.3">
      <c r="A31051">
        <v>286297</v>
      </c>
      <c r="B31051" t="s">
        <v>3924</v>
      </c>
      <c r="C31051" t="s">
        <v>3896</v>
      </c>
      <c r="D31051" t="s">
        <v>6978</v>
      </c>
      <c r="E31051" s="16">
        <v>35000000</v>
      </c>
      <c r="F31051" t="s">
        <v>7062</v>
      </c>
    </row>
    <row r="31052" spans="1:6" x14ac:dyDescent="0.3">
      <c r="A31052">
        <v>286297</v>
      </c>
      <c r="B31052" t="s">
        <v>3924</v>
      </c>
      <c r="C31052" t="s">
        <v>3896</v>
      </c>
      <c r="D31052" t="s">
        <v>6834</v>
      </c>
      <c r="E31052" s="16">
        <v>2500000</v>
      </c>
      <c r="F31052" t="s">
        <v>7346</v>
      </c>
    </row>
    <row r="31053" spans="1:6" x14ac:dyDescent="0.3">
      <c r="A31053">
        <v>286297</v>
      </c>
      <c r="B31053" t="s">
        <v>3924</v>
      </c>
      <c r="C31053" t="s">
        <v>3896</v>
      </c>
      <c r="D31053" t="s">
        <v>7226</v>
      </c>
      <c r="E31053" s="16">
        <v>250000</v>
      </c>
      <c r="F31053" t="s">
        <v>7862</v>
      </c>
    </row>
    <row r="31054" spans="1:6" x14ac:dyDescent="0.3">
      <c r="A31054">
        <v>286297</v>
      </c>
      <c r="B31054" t="s">
        <v>3924</v>
      </c>
      <c r="C31054" t="s">
        <v>3896</v>
      </c>
      <c r="D31054" t="s">
        <v>6979</v>
      </c>
      <c r="E31054" s="16">
        <v>9000000</v>
      </c>
      <c r="F31054" t="s">
        <v>7062</v>
      </c>
    </row>
    <row r="31055" spans="1:6" x14ac:dyDescent="0.3">
      <c r="A31055">
        <v>286297</v>
      </c>
      <c r="B31055" t="s">
        <v>3924</v>
      </c>
      <c r="C31055" t="s">
        <v>3896</v>
      </c>
      <c r="D31055" t="s">
        <v>7282</v>
      </c>
      <c r="E31055" s="16">
        <v>22000000</v>
      </c>
      <c r="F31055" t="s">
        <v>7062</v>
      </c>
    </row>
    <row r="31056" spans="1:6" x14ac:dyDescent="0.3">
      <c r="A31056">
        <v>286297</v>
      </c>
      <c r="B31056" t="s">
        <v>3924</v>
      </c>
      <c r="C31056" t="s">
        <v>3896</v>
      </c>
      <c r="D31056" t="s">
        <v>6980</v>
      </c>
      <c r="E31056" s="16">
        <v>14000000</v>
      </c>
      <c r="F31056" t="s">
        <v>7062</v>
      </c>
    </row>
    <row r="31057" spans="1:6" x14ac:dyDescent="0.3">
      <c r="A31057">
        <v>286297</v>
      </c>
      <c r="B31057" t="s">
        <v>3924</v>
      </c>
      <c r="C31057" t="s">
        <v>3896</v>
      </c>
      <c r="D31057" t="s">
        <v>6836</v>
      </c>
      <c r="E31057" s="16">
        <v>35000000</v>
      </c>
      <c r="F31057" t="s">
        <v>7062</v>
      </c>
    </row>
    <row r="31058" spans="1:6" x14ac:dyDescent="0.3">
      <c r="A31058">
        <v>286297</v>
      </c>
      <c r="B31058" t="s">
        <v>3924</v>
      </c>
      <c r="C31058" t="s">
        <v>3896</v>
      </c>
      <c r="D31058" t="s">
        <v>6983</v>
      </c>
      <c r="E31058" s="16">
        <v>25000000</v>
      </c>
      <c r="F31058" t="s">
        <v>7062</v>
      </c>
    </row>
    <row r="31059" spans="1:6" x14ac:dyDescent="0.3">
      <c r="A31059">
        <v>286297</v>
      </c>
      <c r="B31059" t="s">
        <v>3924</v>
      </c>
      <c r="C31059" t="s">
        <v>3896</v>
      </c>
      <c r="D31059" t="s">
        <v>6984</v>
      </c>
      <c r="E31059" s="16">
        <v>35000000</v>
      </c>
      <c r="F31059" t="s">
        <v>7062</v>
      </c>
    </row>
    <row r="31060" spans="1:6" x14ac:dyDescent="0.3">
      <c r="A31060">
        <v>286297</v>
      </c>
      <c r="B31060" t="s">
        <v>3924</v>
      </c>
      <c r="C31060" t="s">
        <v>3896</v>
      </c>
      <c r="D31060" t="s">
        <v>6842</v>
      </c>
      <c r="E31060" s="16">
        <v>9000000</v>
      </c>
      <c r="F31060" t="s">
        <v>7062</v>
      </c>
    </row>
    <row r="31061" spans="1:6" x14ac:dyDescent="0.3">
      <c r="A31061">
        <v>286297</v>
      </c>
      <c r="B31061" t="s">
        <v>3924</v>
      </c>
      <c r="C31061" t="s">
        <v>3896</v>
      </c>
      <c r="D31061" t="s">
        <v>7072</v>
      </c>
      <c r="E31061" s="16">
        <v>23000000</v>
      </c>
      <c r="F31061" t="s">
        <v>7062</v>
      </c>
    </row>
    <row r="31062" spans="1:6" x14ac:dyDescent="0.3">
      <c r="A31062">
        <v>286297</v>
      </c>
      <c r="B31062" t="s">
        <v>3924</v>
      </c>
      <c r="C31062" t="s">
        <v>3896</v>
      </c>
      <c r="D31062" t="s">
        <v>8561</v>
      </c>
      <c r="E31062" s="16">
        <v>175000</v>
      </c>
      <c r="F31062" t="s">
        <v>7862</v>
      </c>
    </row>
    <row r="31063" spans="1:6" x14ac:dyDescent="0.3">
      <c r="A31063">
        <v>286297</v>
      </c>
      <c r="B31063" t="s">
        <v>3924</v>
      </c>
      <c r="C31063" t="s">
        <v>3896</v>
      </c>
      <c r="D31063" t="s">
        <v>7056</v>
      </c>
      <c r="E31063" s="16">
        <v>40000000</v>
      </c>
      <c r="F31063" t="s">
        <v>7062</v>
      </c>
    </row>
    <row r="31064" spans="1:6" x14ac:dyDescent="0.3">
      <c r="A31064">
        <v>286297</v>
      </c>
      <c r="B31064" t="s">
        <v>3924</v>
      </c>
      <c r="C31064" t="s">
        <v>3896</v>
      </c>
      <c r="D31064" t="s">
        <v>6986</v>
      </c>
      <c r="E31064" s="16">
        <v>32000000</v>
      </c>
      <c r="F31064" t="s">
        <v>7062</v>
      </c>
    </row>
    <row r="31065" spans="1:6" x14ac:dyDescent="0.3">
      <c r="A31065">
        <v>286297</v>
      </c>
      <c r="B31065" t="s">
        <v>3924</v>
      </c>
      <c r="C31065" t="s">
        <v>3896</v>
      </c>
      <c r="D31065" t="s">
        <v>7101</v>
      </c>
      <c r="E31065" s="16">
        <v>8000000</v>
      </c>
      <c r="F31065" t="s">
        <v>7346</v>
      </c>
    </row>
    <row r="31066" spans="1:6" x14ac:dyDescent="0.3">
      <c r="A31066">
        <v>286297</v>
      </c>
      <c r="B31066" t="s">
        <v>3924</v>
      </c>
      <c r="C31066" t="s">
        <v>3896</v>
      </c>
      <c r="D31066" t="s">
        <v>6988</v>
      </c>
      <c r="E31066" s="16">
        <v>45000000</v>
      </c>
      <c r="F31066" t="s">
        <v>7062</v>
      </c>
    </row>
    <row r="31067" spans="1:6" x14ac:dyDescent="0.3">
      <c r="A31067">
        <v>286297</v>
      </c>
      <c r="B31067" t="s">
        <v>3924</v>
      </c>
      <c r="C31067" t="s">
        <v>3896</v>
      </c>
      <c r="D31067" t="s">
        <v>6848</v>
      </c>
      <c r="E31067" s="16">
        <v>16000000</v>
      </c>
      <c r="F31067" t="s">
        <v>7062</v>
      </c>
    </row>
    <row r="31068" spans="1:6" x14ac:dyDescent="0.3">
      <c r="A31068">
        <v>286297</v>
      </c>
      <c r="B31068" t="s">
        <v>3924</v>
      </c>
      <c r="C31068" t="s">
        <v>3896</v>
      </c>
      <c r="D31068" t="s">
        <v>6989</v>
      </c>
      <c r="E31068" s="16">
        <v>37000000</v>
      </c>
      <c r="F31068" t="s">
        <v>7062</v>
      </c>
    </row>
    <row r="31069" spans="1:6" x14ac:dyDescent="0.3">
      <c r="A31069">
        <v>338070</v>
      </c>
      <c r="B31069" t="s">
        <v>3901</v>
      </c>
      <c r="C31069" t="s">
        <v>3896</v>
      </c>
      <c r="D31069" t="s">
        <v>6697</v>
      </c>
      <c r="E31069" s="16">
        <v>18000000</v>
      </c>
      <c r="F31069" t="s">
        <v>6689</v>
      </c>
    </row>
    <row r="31070" spans="1:6" x14ac:dyDescent="0.3">
      <c r="A31070">
        <v>338070</v>
      </c>
      <c r="B31070" t="s">
        <v>3901</v>
      </c>
      <c r="C31070" t="s">
        <v>3896</v>
      </c>
      <c r="D31070" t="s">
        <v>8472</v>
      </c>
      <c r="E31070" s="16">
        <v>9000000</v>
      </c>
      <c r="F31070" t="s">
        <v>7160</v>
      </c>
    </row>
    <row r="31071" spans="1:6" x14ac:dyDescent="0.3">
      <c r="A31071">
        <v>338070</v>
      </c>
      <c r="B31071" t="s">
        <v>3901</v>
      </c>
      <c r="C31071" t="s">
        <v>3896</v>
      </c>
      <c r="D31071" t="s">
        <v>7414</v>
      </c>
      <c r="E31071" s="16">
        <v>10000000</v>
      </c>
      <c r="F31071" t="s">
        <v>6689</v>
      </c>
    </row>
    <row r="31072" spans="1:6" x14ac:dyDescent="0.3">
      <c r="A31072">
        <v>338070</v>
      </c>
      <c r="B31072" t="s">
        <v>3901</v>
      </c>
      <c r="C31072" t="s">
        <v>3896</v>
      </c>
      <c r="D31072" t="s">
        <v>8699</v>
      </c>
      <c r="E31072" s="16">
        <v>1750000</v>
      </c>
      <c r="F31072" t="s">
        <v>7160</v>
      </c>
    </row>
    <row r="31073" spans="1:6" x14ac:dyDescent="0.3">
      <c r="A31073">
        <v>338070</v>
      </c>
      <c r="B31073" t="s">
        <v>3901</v>
      </c>
      <c r="C31073" t="s">
        <v>3896</v>
      </c>
      <c r="D31073" t="s">
        <v>6700</v>
      </c>
      <c r="E31073" s="16">
        <v>3500000</v>
      </c>
      <c r="F31073" t="s">
        <v>7160</v>
      </c>
    </row>
    <row r="31074" spans="1:6" x14ac:dyDescent="0.3">
      <c r="A31074">
        <v>338070</v>
      </c>
      <c r="B31074" t="s">
        <v>3901</v>
      </c>
      <c r="C31074" t="s">
        <v>3896</v>
      </c>
      <c r="D31074" t="s">
        <v>6701</v>
      </c>
      <c r="E31074" s="16">
        <v>8000000</v>
      </c>
      <c r="F31074" t="s">
        <v>6689</v>
      </c>
    </row>
    <row r="31075" spans="1:6" x14ac:dyDescent="0.3">
      <c r="A31075">
        <v>338070</v>
      </c>
      <c r="B31075" t="s">
        <v>3901</v>
      </c>
      <c r="C31075" t="s">
        <v>3896</v>
      </c>
      <c r="D31075" t="s">
        <v>8063</v>
      </c>
      <c r="E31075" s="16">
        <v>100000</v>
      </c>
      <c r="F31075" t="s">
        <v>9100</v>
      </c>
    </row>
    <row r="31076" spans="1:6" x14ac:dyDescent="0.3">
      <c r="A31076">
        <v>338070</v>
      </c>
      <c r="B31076" t="s">
        <v>3901</v>
      </c>
      <c r="C31076" t="s">
        <v>3896</v>
      </c>
      <c r="D31076" t="s">
        <v>7758</v>
      </c>
      <c r="E31076" s="16">
        <v>850000</v>
      </c>
      <c r="F31076" t="s">
        <v>9030</v>
      </c>
    </row>
    <row r="31077" spans="1:6" x14ac:dyDescent="0.3">
      <c r="A31077">
        <v>338070</v>
      </c>
      <c r="B31077" t="s">
        <v>3901</v>
      </c>
      <c r="C31077" t="s">
        <v>3896</v>
      </c>
      <c r="D31077" t="s">
        <v>6712</v>
      </c>
      <c r="E31077" s="16">
        <v>9000000</v>
      </c>
      <c r="F31077" t="s">
        <v>6689</v>
      </c>
    </row>
    <row r="31078" spans="1:6" x14ac:dyDescent="0.3">
      <c r="A31078">
        <v>338070</v>
      </c>
      <c r="B31078" t="s">
        <v>3901</v>
      </c>
      <c r="C31078" t="s">
        <v>3896</v>
      </c>
      <c r="D31078" t="s">
        <v>6714</v>
      </c>
      <c r="E31078" s="16">
        <v>15000000</v>
      </c>
      <c r="F31078" t="s">
        <v>6689</v>
      </c>
    </row>
    <row r="31079" spans="1:6" x14ac:dyDescent="0.3">
      <c r="A31079">
        <v>338070</v>
      </c>
      <c r="B31079" t="s">
        <v>3901</v>
      </c>
      <c r="C31079" t="s">
        <v>3896</v>
      </c>
      <c r="D31079" t="s">
        <v>6715</v>
      </c>
      <c r="E31079" s="16">
        <v>20000000</v>
      </c>
      <c r="F31079" t="s">
        <v>6689</v>
      </c>
    </row>
    <row r="31080" spans="1:6" x14ac:dyDescent="0.3">
      <c r="A31080">
        <v>338070</v>
      </c>
      <c r="B31080" t="s">
        <v>3901</v>
      </c>
      <c r="C31080" t="s">
        <v>3896</v>
      </c>
      <c r="D31080" t="s">
        <v>7759</v>
      </c>
      <c r="E31080" s="16">
        <v>750000</v>
      </c>
      <c r="F31080" t="s">
        <v>9030</v>
      </c>
    </row>
    <row r="31081" spans="1:6" x14ac:dyDescent="0.3">
      <c r="A31081">
        <v>338070</v>
      </c>
      <c r="B31081" t="s">
        <v>3901</v>
      </c>
      <c r="C31081" t="s">
        <v>3896</v>
      </c>
      <c r="D31081" t="s">
        <v>6717</v>
      </c>
      <c r="E31081" s="16">
        <v>8000000</v>
      </c>
      <c r="F31081" t="s">
        <v>6689</v>
      </c>
    </row>
    <row r="31082" spans="1:6" x14ac:dyDescent="0.3">
      <c r="A31082">
        <v>338070</v>
      </c>
      <c r="B31082" t="s">
        <v>3901</v>
      </c>
      <c r="C31082" t="s">
        <v>3896</v>
      </c>
      <c r="D31082" t="s">
        <v>6798</v>
      </c>
      <c r="E31082" s="16">
        <v>4500000</v>
      </c>
      <c r="F31082" t="s">
        <v>7160</v>
      </c>
    </row>
    <row r="31083" spans="1:6" x14ac:dyDescent="0.3">
      <c r="A31083">
        <v>338070</v>
      </c>
      <c r="B31083" t="s">
        <v>3901</v>
      </c>
      <c r="C31083" t="s">
        <v>3896</v>
      </c>
      <c r="D31083" t="s">
        <v>6719</v>
      </c>
      <c r="E31083" s="16">
        <v>22000000</v>
      </c>
      <c r="F31083" t="s">
        <v>6689</v>
      </c>
    </row>
    <row r="31084" spans="1:6" x14ac:dyDescent="0.3">
      <c r="A31084">
        <v>338070</v>
      </c>
      <c r="B31084" t="s">
        <v>3901</v>
      </c>
      <c r="C31084" t="s">
        <v>3896</v>
      </c>
      <c r="D31084" t="s">
        <v>6721</v>
      </c>
      <c r="E31084" s="16">
        <v>18000000</v>
      </c>
      <c r="F31084" t="s">
        <v>6689</v>
      </c>
    </row>
    <row r="31085" spans="1:6" x14ac:dyDescent="0.3">
      <c r="A31085">
        <v>338070</v>
      </c>
      <c r="B31085" t="s">
        <v>3901</v>
      </c>
      <c r="C31085" t="s">
        <v>3896</v>
      </c>
      <c r="D31085" t="s">
        <v>8702</v>
      </c>
      <c r="E31085" s="16">
        <v>2000000</v>
      </c>
      <c r="F31085" t="s">
        <v>7160</v>
      </c>
    </row>
    <row r="31086" spans="1:6" x14ac:dyDescent="0.3">
      <c r="A31086">
        <v>338070</v>
      </c>
      <c r="B31086" t="s">
        <v>3901</v>
      </c>
      <c r="C31086" t="s">
        <v>3896</v>
      </c>
      <c r="D31086" t="s">
        <v>7892</v>
      </c>
      <c r="E31086" s="16">
        <v>250000</v>
      </c>
      <c r="F31086" t="s">
        <v>7160</v>
      </c>
    </row>
    <row r="31087" spans="1:6" x14ac:dyDescent="0.3">
      <c r="A31087">
        <v>338070</v>
      </c>
      <c r="B31087" t="s">
        <v>3901</v>
      </c>
      <c r="C31087" t="s">
        <v>3896</v>
      </c>
      <c r="D31087" t="s">
        <v>7741</v>
      </c>
      <c r="E31087" s="16">
        <v>300000</v>
      </c>
      <c r="F31087" t="s">
        <v>7121</v>
      </c>
    </row>
    <row r="31088" spans="1:6" x14ac:dyDescent="0.3">
      <c r="A31088">
        <v>338070</v>
      </c>
      <c r="B31088" t="s">
        <v>3901</v>
      </c>
      <c r="C31088" t="s">
        <v>3896</v>
      </c>
      <c r="D31088" t="s">
        <v>7893</v>
      </c>
      <c r="E31088" s="16">
        <v>250000</v>
      </c>
      <c r="F31088" t="s">
        <v>7160</v>
      </c>
    </row>
    <row r="31089" spans="1:6" x14ac:dyDescent="0.3">
      <c r="A31089">
        <v>338070</v>
      </c>
      <c r="B31089" t="s">
        <v>3901</v>
      </c>
      <c r="C31089" t="s">
        <v>3896</v>
      </c>
      <c r="D31089" t="s">
        <v>8703</v>
      </c>
      <c r="E31089" s="16">
        <v>3500000</v>
      </c>
      <c r="F31089" t="s">
        <v>7160</v>
      </c>
    </row>
    <row r="31090" spans="1:6" x14ac:dyDescent="0.3">
      <c r="A31090">
        <v>338070</v>
      </c>
      <c r="B31090" t="s">
        <v>3901</v>
      </c>
      <c r="C31090" t="s">
        <v>3896</v>
      </c>
      <c r="D31090" t="s">
        <v>6723</v>
      </c>
      <c r="E31090" s="16">
        <v>10000000</v>
      </c>
      <c r="F31090" t="s">
        <v>6689</v>
      </c>
    </row>
    <row r="31091" spans="1:6" x14ac:dyDescent="0.3">
      <c r="A31091">
        <v>338070</v>
      </c>
      <c r="B31091" t="s">
        <v>3901</v>
      </c>
      <c r="C31091" t="s">
        <v>3896</v>
      </c>
      <c r="D31091" t="s">
        <v>6842</v>
      </c>
      <c r="E31091" s="16">
        <v>10000000</v>
      </c>
      <c r="F31091" t="s">
        <v>7062</v>
      </c>
    </row>
    <row r="31092" spans="1:6" x14ac:dyDescent="0.3">
      <c r="A31092">
        <v>338070</v>
      </c>
      <c r="B31092" t="s">
        <v>3901</v>
      </c>
      <c r="C31092" t="s">
        <v>3896</v>
      </c>
      <c r="D31092" t="s">
        <v>7505</v>
      </c>
      <c r="E31092" s="16">
        <v>8000000</v>
      </c>
      <c r="F31092" t="s">
        <v>7062</v>
      </c>
    </row>
    <row r="31093" spans="1:6" x14ac:dyDescent="0.3">
      <c r="A31093">
        <v>338070</v>
      </c>
      <c r="B31093" t="s">
        <v>3901</v>
      </c>
      <c r="C31093" t="s">
        <v>3896</v>
      </c>
      <c r="D31093" t="s">
        <v>8087</v>
      </c>
      <c r="E31093" s="16">
        <v>500000</v>
      </c>
      <c r="F31093" t="s">
        <v>9030</v>
      </c>
    </row>
    <row r="31094" spans="1:6" x14ac:dyDescent="0.3">
      <c r="A31094">
        <v>338070</v>
      </c>
      <c r="B31094" t="s">
        <v>3901</v>
      </c>
      <c r="C31094" t="s">
        <v>3896</v>
      </c>
      <c r="D31094" t="s">
        <v>7728</v>
      </c>
      <c r="E31094" s="16">
        <v>300000</v>
      </c>
      <c r="F31094" t="s">
        <v>7121</v>
      </c>
    </row>
    <row r="31095" spans="1:6" x14ac:dyDescent="0.3">
      <c r="A31095">
        <v>338070</v>
      </c>
      <c r="B31095" t="s">
        <v>3901</v>
      </c>
      <c r="C31095" t="s">
        <v>3896</v>
      </c>
      <c r="D31095" t="s">
        <v>6727</v>
      </c>
      <c r="E31095" s="16">
        <v>22000000</v>
      </c>
      <c r="F31095" t="s">
        <v>6689</v>
      </c>
    </row>
    <row r="31096" spans="1:6" x14ac:dyDescent="0.3">
      <c r="A31096">
        <v>338070</v>
      </c>
      <c r="B31096" t="s">
        <v>3901</v>
      </c>
      <c r="C31096" t="s">
        <v>3896</v>
      </c>
      <c r="D31096" t="s">
        <v>8659</v>
      </c>
      <c r="E31096" s="16">
        <v>200000</v>
      </c>
      <c r="F31096" t="s">
        <v>7160</v>
      </c>
    </row>
    <row r="31097" spans="1:6" x14ac:dyDescent="0.3">
      <c r="A31097">
        <v>338070</v>
      </c>
      <c r="B31097" t="s">
        <v>3901</v>
      </c>
      <c r="C31097" t="s">
        <v>3896</v>
      </c>
      <c r="D31097" t="s">
        <v>6732</v>
      </c>
      <c r="E31097" s="16">
        <v>18000000</v>
      </c>
      <c r="F31097" t="s">
        <v>6689</v>
      </c>
    </row>
    <row r="31098" spans="1:6" x14ac:dyDescent="0.3">
      <c r="A31098">
        <v>338670</v>
      </c>
      <c r="B31098" t="s">
        <v>3895</v>
      </c>
      <c r="C31098" t="s">
        <v>3896</v>
      </c>
      <c r="D31098" t="s">
        <v>6969</v>
      </c>
      <c r="E31098" s="16">
        <v>9000000</v>
      </c>
      <c r="F31098" t="s">
        <v>7062</v>
      </c>
    </row>
    <row r="31099" spans="1:6" x14ac:dyDescent="0.3">
      <c r="A31099">
        <v>338670</v>
      </c>
      <c r="B31099" t="s">
        <v>3895</v>
      </c>
      <c r="C31099" t="s">
        <v>3896</v>
      </c>
      <c r="D31099" t="s">
        <v>7908</v>
      </c>
      <c r="E31099" s="16">
        <v>350000</v>
      </c>
      <c r="F31099" t="s">
        <v>7979</v>
      </c>
    </row>
    <row r="31100" spans="1:6" x14ac:dyDescent="0.3">
      <c r="A31100">
        <v>338670</v>
      </c>
      <c r="B31100" t="s">
        <v>3895</v>
      </c>
      <c r="C31100" t="s">
        <v>3896</v>
      </c>
      <c r="D31100" t="s">
        <v>8624</v>
      </c>
      <c r="E31100" s="16">
        <v>2500000</v>
      </c>
      <c r="F31100" t="s">
        <v>6994</v>
      </c>
    </row>
    <row r="31101" spans="1:6" x14ac:dyDescent="0.3">
      <c r="A31101">
        <v>338670</v>
      </c>
      <c r="B31101" t="s">
        <v>3895</v>
      </c>
      <c r="C31101" t="s">
        <v>3896</v>
      </c>
      <c r="D31101" t="s">
        <v>8423</v>
      </c>
      <c r="E31101" s="16">
        <v>2500000</v>
      </c>
      <c r="F31101" t="s">
        <v>6994</v>
      </c>
    </row>
    <row r="31102" spans="1:6" x14ac:dyDescent="0.3">
      <c r="A31102">
        <v>338670</v>
      </c>
      <c r="B31102" t="s">
        <v>3895</v>
      </c>
      <c r="C31102" t="s">
        <v>3896</v>
      </c>
      <c r="D31102" t="s">
        <v>7449</v>
      </c>
      <c r="E31102" s="16">
        <v>2000000</v>
      </c>
      <c r="F31102" t="s">
        <v>6994</v>
      </c>
    </row>
    <row r="31103" spans="1:6" x14ac:dyDescent="0.3">
      <c r="A31103">
        <v>338670</v>
      </c>
      <c r="B31103" t="s">
        <v>3895</v>
      </c>
      <c r="C31103" t="s">
        <v>3896</v>
      </c>
      <c r="D31103" t="s">
        <v>6700</v>
      </c>
      <c r="E31103" s="16">
        <v>1300000</v>
      </c>
      <c r="F31103" t="s">
        <v>6994</v>
      </c>
    </row>
    <row r="31104" spans="1:6" x14ac:dyDescent="0.3">
      <c r="A31104">
        <v>338670</v>
      </c>
      <c r="B31104" t="s">
        <v>3895</v>
      </c>
      <c r="C31104" t="s">
        <v>3896</v>
      </c>
      <c r="D31104" t="s">
        <v>7451</v>
      </c>
      <c r="E31104" s="16">
        <v>2500000</v>
      </c>
      <c r="F31104" t="s">
        <v>6994</v>
      </c>
    </row>
    <row r="31105" spans="1:6" x14ac:dyDescent="0.3">
      <c r="A31105">
        <v>338670</v>
      </c>
      <c r="B31105" t="s">
        <v>3895</v>
      </c>
      <c r="C31105" t="s">
        <v>3896</v>
      </c>
      <c r="D31105" t="s">
        <v>6791</v>
      </c>
      <c r="E31105" s="16">
        <v>1800000</v>
      </c>
      <c r="F31105" t="s">
        <v>7062</v>
      </c>
    </row>
    <row r="31106" spans="1:6" x14ac:dyDescent="0.3">
      <c r="A31106">
        <v>338670</v>
      </c>
      <c r="B31106" t="s">
        <v>3895</v>
      </c>
      <c r="C31106" t="s">
        <v>3896</v>
      </c>
      <c r="D31106" t="s">
        <v>7376</v>
      </c>
      <c r="E31106" s="16">
        <v>4000000</v>
      </c>
      <c r="F31106" t="s">
        <v>7062</v>
      </c>
    </row>
    <row r="31107" spans="1:6" x14ac:dyDescent="0.3">
      <c r="A31107">
        <v>338670</v>
      </c>
      <c r="B31107" t="s">
        <v>3895</v>
      </c>
      <c r="C31107" t="s">
        <v>3896</v>
      </c>
      <c r="D31107" t="s">
        <v>8424</v>
      </c>
      <c r="E31107" s="16">
        <v>2500000</v>
      </c>
      <c r="F31107" t="s">
        <v>6994</v>
      </c>
    </row>
    <row r="31108" spans="1:6" x14ac:dyDescent="0.3">
      <c r="A31108">
        <v>338670</v>
      </c>
      <c r="B31108" t="s">
        <v>3895</v>
      </c>
      <c r="C31108" t="s">
        <v>3896</v>
      </c>
      <c r="D31108" t="s">
        <v>6978</v>
      </c>
      <c r="E31108" s="16">
        <v>1500000</v>
      </c>
      <c r="F31108" t="s">
        <v>7062</v>
      </c>
    </row>
    <row r="31109" spans="1:6" x14ac:dyDescent="0.3">
      <c r="A31109">
        <v>338670</v>
      </c>
      <c r="B31109" t="s">
        <v>3895</v>
      </c>
      <c r="C31109" t="s">
        <v>3896</v>
      </c>
      <c r="D31109" t="s">
        <v>6834</v>
      </c>
      <c r="E31109" s="16">
        <v>350000</v>
      </c>
      <c r="F31109" t="s">
        <v>7979</v>
      </c>
    </row>
    <row r="31110" spans="1:6" x14ac:dyDescent="0.3">
      <c r="A31110">
        <v>338670</v>
      </c>
      <c r="B31110" t="s">
        <v>3895</v>
      </c>
      <c r="C31110" t="s">
        <v>3896</v>
      </c>
      <c r="D31110" t="s">
        <v>6979</v>
      </c>
      <c r="E31110" s="16">
        <v>25000000</v>
      </c>
      <c r="F31110" t="s">
        <v>7062</v>
      </c>
    </row>
    <row r="31111" spans="1:6" x14ac:dyDescent="0.3">
      <c r="A31111">
        <v>338670</v>
      </c>
      <c r="B31111" t="s">
        <v>3895</v>
      </c>
      <c r="C31111" t="s">
        <v>3896</v>
      </c>
      <c r="D31111" t="s">
        <v>7889</v>
      </c>
      <c r="E31111" s="16">
        <v>2000000</v>
      </c>
      <c r="F31111" t="s">
        <v>6994</v>
      </c>
    </row>
    <row r="31112" spans="1:6" x14ac:dyDescent="0.3">
      <c r="A31112">
        <v>338670</v>
      </c>
      <c r="B31112" t="s">
        <v>3895</v>
      </c>
      <c r="C31112" t="s">
        <v>3896</v>
      </c>
      <c r="D31112" t="s">
        <v>7282</v>
      </c>
      <c r="E31112" s="16">
        <v>14000000</v>
      </c>
      <c r="F31112" t="s">
        <v>7062</v>
      </c>
    </row>
    <row r="31113" spans="1:6" x14ac:dyDescent="0.3">
      <c r="A31113">
        <v>338670</v>
      </c>
      <c r="B31113" t="s">
        <v>3895</v>
      </c>
      <c r="C31113" t="s">
        <v>3896</v>
      </c>
      <c r="D31113" t="s">
        <v>6980</v>
      </c>
      <c r="E31113" s="16">
        <v>14000000</v>
      </c>
      <c r="F31113" t="s">
        <v>7062</v>
      </c>
    </row>
    <row r="31114" spans="1:6" x14ac:dyDescent="0.3">
      <c r="A31114">
        <v>338670</v>
      </c>
      <c r="B31114" t="s">
        <v>3895</v>
      </c>
      <c r="C31114" t="s">
        <v>3896</v>
      </c>
      <c r="D31114" t="s">
        <v>6983</v>
      </c>
      <c r="E31114" s="16">
        <v>1500000</v>
      </c>
      <c r="F31114" t="s">
        <v>7062</v>
      </c>
    </row>
    <row r="31115" spans="1:6" x14ac:dyDescent="0.3">
      <c r="A31115">
        <v>338670</v>
      </c>
      <c r="B31115" t="s">
        <v>3895</v>
      </c>
      <c r="C31115" t="s">
        <v>3896</v>
      </c>
      <c r="D31115" t="s">
        <v>7912</v>
      </c>
      <c r="E31115" s="16">
        <v>350000</v>
      </c>
      <c r="F31115" t="s">
        <v>7979</v>
      </c>
    </row>
    <row r="31116" spans="1:6" x14ac:dyDescent="0.3">
      <c r="A31116">
        <v>338670</v>
      </c>
      <c r="B31116" t="s">
        <v>3895</v>
      </c>
      <c r="C31116" t="s">
        <v>3896</v>
      </c>
      <c r="D31116" t="s">
        <v>7891</v>
      </c>
      <c r="E31116" s="16">
        <v>2000000</v>
      </c>
      <c r="F31116" t="s">
        <v>6994</v>
      </c>
    </row>
    <row r="31117" spans="1:6" x14ac:dyDescent="0.3">
      <c r="A31117">
        <v>338670</v>
      </c>
      <c r="B31117" t="s">
        <v>3895</v>
      </c>
      <c r="C31117" t="s">
        <v>3896</v>
      </c>
      <c r="D31117" t="s">
        <v>6842</v>
      </c>
      <c r="E31117" s="16">
        <v>35000000</v>
      </c>
      <c r="F31117" t="s">
        <v>7062</v>
      </c>
    </row>
    <row r="31118" spans="1:6" x14ac:dyDescent="0.3">
      <c r="A31118">
        <v>338670</v>
      </c>
      <c r="B31118" t="s">
        <v>3895</v>
      </c>
      <c r="C31118" t="s">
        <v>3896</v>
      </c>
      <c r="D31118" t="s">
        <v>7221</v>
      </c>
      <c r="E31118" s="16">
        <v>17000000</v>
      </c>
      <c r="F31118" t="s">
        <v>7062</v>
      </c>
    </row>
    <row r="31119" spans="1:6" x14ac:dyDescent="0.3">
      <c r="A31119">
        <v>338670</v>
      </c>
      <c r="B31119" t="s">
        <v>3895</v>
      </c>
      <c r="C31119" t="s">
        <v>3896</v>
      </c>
      <c r="D31119" t="s">
        <v>7279</v>
      </c>
      <c r="E31119" s="16">
        <v>2000000</v>
      </c>
      <c r="F31119" t="s">
        <v>6994</v>
      </c>
    </row>
    <row r="31120" spans="1:6" x14ac:dyDescent="0.3">
      <c r="A31120">
        <v>338670</v>
      </c>
      <c r="B31120" t="s">
        <v>3895</v>
      </c>
      <c r="C31120" t="s">
        <v>3896</v>
      </c>
      <c r="D31120" t="s">
        <v>7896</v>
      </c>
      <c r="E31120" s="16">
        <v>2000000</v>
      </c>
      <c r="F31120" t="s">
        <v>6994</v>
      </c>
    </row>
    <row r="31121" spans="1:6" x14ac:dyDescent="0.3">
      <c r="A31121">
        <v>338670</v>
      </c>
      <c r="B31121" t="s">
        <v>3895</v>
      </c>
      <c r="C31121" t="s">
        <v>3896</v>
      </c>
      <c r="D31121" t="s">
        <v>7391</v>
      </c>
      <c r="E31121" s="16">
        <v>1500000</v>
      </c>
      <c r="F31121" t="s">
        <v>6994</v>
      </c>
    </row>
    <row r="31122" spans="1:6" x14ac:dyDescent="0.3">
      <c r="A31122">
        <v>338670</v>
      </c>
      <c r="B31122" t="s">
        <v>3895</v>
      </c>
      <c r="C31122" t="s">
        <v>3896</v>
      </c>
      <c r="D31122" t="s">
        <v>7898</v>
      </c>
      <c r="E31122" s="16">
        <v>2000000</v>
      </c>
      <c r="F31122" t="s">
        <v>6994</v>
      </c>
    </row>
    <row r="31123" spans="1:6" x14ac:dyDescent="0.3">
      <c r="A31123">
        <v>343537</v>
      </c>
      <c r="B31123" t="s">
        <v>3939</v>
      </c>
      <c r="C31123" t="s">
        <v>3896</v>
      </c>
      <c r="D31123" t="s">
        <v>7240</v>
      </c>
      <c r="E31123" s="16">
        <v>350000</v>
      </c>
      <c r="F31123" t="s">
        <v>8608</v>
      </c>
    </row>
    <row r="31124" spans="1:6" x14ac:dyDescent="0.3">
      <c r="A31124">
        <v>343537</v>
      </c>
      <c r="B31124" t="s">
        <v>3939</v>
      </c>
      <c r="C31124" t="s">
        <v>3896</v>
      </c>
      <c r="D31124" t="s">
        <v>8797</v>
      </c>
      <c r="E31124" s="16">
        <v>300000</v>
      </c>
      <c r="F31124" t="s">
        <v>9150</v>
      </c>
    </row>
    <row r="31125" spans="1:6" x14ac:dyDescent="0.3">
      <c r="A31125">
        <v>343537</v>
      </c>
      <c r="B31125" t="s">
        <v>3939</v>
      </c>
      <c r="C31125" t="s">
        <v>3896</v>
      </c>
      <c r="D31125" t="s">
        <v>9151</v>
      </c>
      <c r="E31125" s="16">
        <v>1800000</v>
      </c>
      <c r="F31125" t="s">
        <v>9152</v>
      </c>
    </row>
    <row r="31126" spans="1:6" x14ac:dyDescent="0.3">
      <c r="A31126">
        <v>343537</v>
      </c>
      <c r="B31126" t="s">
        <v>3939</v>
      </c>
      <c r="C31126" t="s">
        <v>3896</v>
      </c>
      <c r="D31126" t="s">
        <v>8676</v>
      </c>
      <c r="E31126" s="16">
        <v>300000</v>
      </c>
      <c r="F31126" t="s">
        <v>9152</v>
      </c>
    </row>
    <row r="31127" spans="1:6" x14ac:dyDescent="0.3">
      <c r="A31127">
        <v>343537</v>
      </c>
      <c r="B31127" t="s">
        <v>3939</v>
      </c>
      <c r="C31127" t="s">
        <v>3896</v>
      </c>
      <c r="D31127" t="s">
        <v>9153</v>
      </c>
      <c r="E31127" s="16">
        <v>6000000</v>
      </c>
      <c r="F31127" t="s">
        <v>9152</v>
      </c>
    </row>
    <row r="31128" spans="1:6" x14ac:dyDescent="0.3">
      <c r="A31128">
        <v>343537</v>
      </c>
      <c r="B31128" t="s">
        <v>3939</v>
      </c>
      <c r="C31128" t="s">
        <v>3896</v>
      </c>
      <c r="D31128" t="s">
        <v>8799</v>
      </c>
      <c r="E31128" s="16">
        <v>10000000</v>
      </c>
      <c r="F31128" t="s">
        <v>9152</v>
      </c>
    </row>
    <row r="31129" spans="1:6" x14ac:dyDescent="0.3">
      <c r="A31129">
        <v>343537</v>
      </c>
      <c r="B31129" t="s">
        <v>3939</v>
      </c>
      <c r="C31129" t="s">
        <v>3896</v>
      </c>
      <c r="D31129" t="s">
        <v>6781</v>
      </c>
      <c r="E31129" s="16">
        <v>35000000</v>
      </c>
      <c r="F31129" t="s">
        <v>6782</v>
      </c>
    </row>
    <row r="31130" spans="1:6" x14ac:dyDescent="0.3">
      <c r="A31130">
        <v>343537</v>
      </c>
      <c r="B31130" t="s">
        <v>3939</v>
      </c>
      <c r="C31130" t="s">
        <v>3896</v>
      </c>
      <c r="D31130" t="s">
        <v>7923</v>
      </c>
      <c r="E31130" s="16">
        <v>25000000</v>
      </c>
      <c r="F31130" t="s">
        <v>7062</v>
      </c>
    </row>
    <row r="31131" spans="1:6" x14ac:dyDescent="0.3">
      <c r="A31131">
        <v>343537</v>
      </c>
      <c r="B31131" t="s">
        <v>3939</v>
      </c>
      <c r="C31131" t="s">
        <v>3896</v>
      </c>
      <c r="D31131" t="s">
        <v>6700</v>
      </c>
      <c r="E31131" s="16">
        <v>325000</v>
      </c>
      <c r="F31131" t="s">
        <v>9154</v>
      </c>
    </row>
    <row r="31132" spans="1:6" x14ac:dyDescent="0.3">
      <c r="A31132">
        <v>343537</v>
      </c>
      <c r="B31132" t="s">
        <v>3939</v>
      </c>
      <c r="C31132" t="s">
        <v>3896</v>
      </c>
      <c r="D31132" t="s">
        <v>7244</v>
      </c>
      <c r="E31132" s="16">
        <v>300000</v>
      </c>
      <c r="F31132" t="s">
        <v>8608</v>
      </c>
    </row>
    <row r="31133" spans="1:6" x14ac:dyDescent="0.3">
      <c r="A31133">
        <v>343537</v>
      </c>
      <c r="B31133" t="s">
        <v>3939</v>
      </c>
      <c r="C31133" t="s">
        <v>3896</v>
      </c>
      <c r="D31133" t="s">
        <v>9155</v>
      </c>
      <c r="E31133" s="16">
        <v>50000</v>
      </c>
      <c r="F31133" t="s">
        <v>9156</v>
      </c>
    </row>
    <row r="31134" spans="1:6" x14ac:dyDescent="0.3">
      <c r="A31134">
        <v>343537</v>
      </c>
      <c r="B31134" t="s">
        <v>3939</v>
      </c>
      <c r="C31134" t="s">
        <v>3896</v>
      </c>
      <c r="D31134" t="s">
        <v>8684</v>
      </c>
      <c r="E31134" s="16">
        <v>400000</v>
      </c>
      <c r="F31134" t="s">
        <v>9152</v>
      </c>
    </row>
    <row r="31135" spans="1:6" x14ac:dyDescent="0.3">
      <c r="A31135">
        <v>343537</v>
      </c>
      <c r="B31135" t="s">
        <v>3939</v>
      </c>
      <c r="C31135" t="s">
        <v>3896</v>
      </c>
      <c r="D31135" t="s">
        <v>8008</v>
      </c>
      <c r="E31135" s="16">
        <v>1500000</v>
      </c>
      <c r="F31135" t="s">
        <v>9152</v>
      </c>
    </row>
    <row r="31136" spans="1:6" x14ac:dyDescent="0.3">
      <c r="A31136">
        <v>343537</v>
      </c>
      <c r="B31136" t="s">
        <v>3939</v>
      </c>
      <c r="C31136" t="s">
        <v>3896</v>
      </c>
      <c r="D31136" t="s">
        <v>6979</v>
      </c>
      <c r="E31136" s="16">
        <v>30000000</v>
      </c>
      <c r="F31136" t="s">
        <v>7062</v>
      </c>
    </row>
    <row r="31137" spans="1:6" x14ac:dyDescent="0.3">
      <c r="A31137">
        <v>343537</v>
      </c>
      <c r="B31137" t="s">
        <v>3939</v>
      </c>
      <c r="C31137" t="s">
        <v>3896</v>
      </c>
      <c r="D31137" t="s">
        <v>8803</v>
      </c>
      <c r="E31137" s="16">
        <v>5000000</v>
      </c>
      <c r="F31137" t="s">
        <v>9152</v>
      </c>
    </row>
    <row r="31138" spans="1:6" x14ac:dyDescent="0.3">
      <c r="A31138">
        <v>343537</v>
      </c>
      <c r="B31138" t="s">
        <v>3939</v>
      </c>
      <c r="C31138" t="s">
        <v>3896</v>
      </c>
      <c r="D31138" t="s">
        <v>6980</v>
      </c>
      <c r="E31138" s="16">
        <v>30000000</v>
      </c>
      <c r="F31138" t="s">
        <v>7062</v>
      </c>
    </row>
    <row r="31139" spans="1:6" x14ac:dyDescent="0.3">
      <c r="A31139">
        <v>343537</v>
      </c>
      <c r="B31139" t="s">
        <v>3939</v>
      </c>
      <c r="C31139" t="s">
        <v>3896</v>
      </c>
      <c r="D31139" t="s">
        <v>8805</v>
      </c>
      <c r="E31139" s="16">
        <v>5000000</v>
      </c>
      <c r="F31139" t="s">
        <v>9152</v>
      </c>
    </row>
    <row r="31140" spans="1:6" x14ac:dyDescent="0.3">
      <c r="A31140">
        <v>343537</v>
      </c>
      <c r="B31140" t="s">
        <v>3939</v>
      </c>
      <c r="C31140" t="s">
        <v>3896</v>
      </c>
      <c r="D31140" t="s">
        <v>6838</v>
      </c>
      <c r="E31140" s="16">
        <v>30000000</v>
      </c>
      <c r="F31140" t="s">
        <v>6782</v>
      </c>
    </row>
    <row r="31141" spans="1:6" x14ac:dyDescent="0.3">
      <c r="A31141">
        <v>343537</v>
      </c>
      <c r="B31141" t="s">
        <v>3939</v>
      </c>
      <c r="C31141" t="s">
        <v>3896</v>
      </c>
      <c r="D31141" t="s">
        <v>9157</v>
      </c>
      <c r="E31141" s="16">
        <v>15000000</v>
      </c>
      <c r="F31141" t="s">
        <v>9152</v>
      </c>
    </row>
    <row r="31142" spans="1:6" x14ac:dyDescent="0.3">
      <c r="A31142">
        <v>343537</v>
      </c>
      <c r="B31142" t="s">
        <v>3939</v>
      </c>
      <c r="C31142" t="s">
        <v>3896</v>
      </c>
      <c r="D31142" t="s">
        <v>6907</v>
      </c>
      <c r="E31142" s="16">
        <v>350000</v>
      </c>
      <c r="F31142" t="s">
        <v>8608</v>
      </c>
    </row>
    <row r="31143" spans="1:6" x14ac:dyDescent="0.3">
      <c r="A31143">
        <v>343537</v>
      </c>
      <c r="B31143" t="s">
        <v>3939</v>
      </c>
      <c r="C31143" t="s">
        <v>3896</v>
      </c>
      <c r="D31143" t="s">
        <v>7250</v>
      </c>
      <c r="E31143" s="16">
        <v>400000</v>
      </c>
      <c r="F31143" t="s">
        <v>9154</v>
      </c>
    </row>
    <row r="31144" spans="1:6" x14ac:dyDescent="0.3">
      <c r="A31144">
        <v>343537</v>
      </c>
      <c r="B31144" t="s">
        <v>3939</v>
      </c>
      <c r="C31144" t="s">
        <v>3896</v>
      </c>
      <c r="D31144" t="s">
        <v>6799</v>
      </c>
      <c r="E31144" s="16">
        <v>28000000</v>
      </c>
      <c r="F31144" t="s">
        <v>6782</v>
      </c>
    </row>
    <row r="31145" spans="1:6" x14ac:dyDescent="0.3">
      <c r="A31145">
        <v>343537</v>
      </c>
      <c r="B31145" t="s">
        <v>3939</v>
      </c>
      <c r="C31145" t="s">
        <v>3896</v>
      </c>
      <c r="D31145" t="s">
        <v>6842</v>
      </c>
      <c r="E31145" s="16">
        <v>20000000</v>
      </c>
      <c r="F31145" t="s">
        <v>7062</v>
      </c>
    </row>
    <row r="31146" spans="1:6" x14ac:dyDescent="0.3">
      <c r="A31146">
        <v>343537</v>
      </c>
      <c r="B31146" t="s">
        <v>3939</v>
      </c>
      <c r="C31146" t="s">
        <v>3896</v>
      </c>
      <c r="D31146" t="s">
        <v>7505</v>
      </c>
      <c r="E31146" s="16">
        <v>15000000</v>
      </c>
      <c r="F31146" t="s">
        <v>7062</v>
      </c>
    </row>
    <row r="31147" spans="1:6" x14ac:dyDescent="0.3">
      <c r="A31147">
        <v>343537</v>
      </c>
      <c r="B31147" t="s">
        <v>3939</v>
      </c>
      <c r="C31147" t="s">
        <v>3896</v>
      </c>
      <c r="D31147" t="s">
        <v>8340</v>
      </c>
      <c r="E31147" s="16">
        <v>500000</v>
      </c>
      <c r="F31147" t="s">
        <v>9150</v>
      </c>
    </row>
    <row r="31148" spans="1:6" x14ac:dyDescent="0.3">
      <c r="A31148">
        <v>343537</v>
      </c>
      <c r="B31148" t="s">
        <v>3939</v>
      </c>
      <c r="C31148" t="s">
        <v>3896</v>
      </c>
      <c r="D31148" t="s">
        <v>6800</v>
      </c>
      <c r="E31148" s="16">
        <v>1000000</v>
      </c>
      <c r="F31148" t="s">
        <v>9152</v>
      </c>
    </row>
    <row r="31149" spans="1:6" x14ac:dyDescent="0.3">
      <c r="A31149">
        <v>343537</v>
      </c>
      <c r="B31149" t="s">
        <v>3939</v>
      </c>
      <c r="C31149" t="s">
        <v>3896</v>
      </c>
      <c r="D31149" t="s">
        <v>7596</v>
      </c>
      <c r="E31149" s="16">
        <v>11000000</v>
      </c>
      <c r="F31149" t="s">
        <v>9152</v>
      </c>
    </row>
    <row r="31150" spans="1:6" x14ac:dyDescent="0.3">
      <c r="A31150">
        <v>343537</v>
      </c>
      <c r="B31150" t="s">
        <v>3939</v>
      </c>
      <c r="C31150" t="s">
        <v>3896</v>
      </c>
      <c r="D31150" t="s">
        <v>7876</v>
      </c>
      <c r="E31150" s="16">
        <v>200000</v>
      </c>
      <c r="F31150" t="s">
        <v>9150</v>
      </c>
    </row>
    <row r="31151" spans="1:6" x14ac:dyDescent="0.3">
      <c r="A31151">
        <v>343537</v>
      </c>
      <c r="B31151" t="s">
        <v>3939</v>
      </c>
      <c r="C31151" t="s">
        <v>3896</v>
      </c>
      <c r="D31151" t="s">
        <v>7253</v>
      </c>
      <c r="E31151" s="16">
        <v>400000</v>
      </c>
      <c r="F31151" t="s">
        <v>8608</v>
      </c>
    </row>
    <row r="31152" spans="1:6" x14ac:dyDescent="0.3">
      <c r="A31152">
        <v>387626</v>
      </c>
      <c r="B31152" t="s">
        <v>3950</v>
      </c>
      <c r="C31152" t="s">
        <v>3896</v>
      </c>
      <c r="D31152" t="s">
        <v>6697</v>
      </c>
      <c r="E31152" s="16">
        <v>25000000</v>
      </c>
      <c r="F31152" t="s">
        <v>180</v>
      </c>
    </row>
    <row r="31153" spans="1:6" x14ac:dyDescent="0.3">
      <c r="A31153">
        <v>387626</v>
      </c>
      <c r="B31153" t="s">
        <v>3950</v>
      </c>
      <c r="C31153" t="s">
        <v>3896</v>
      </c>
      <c r="D31153" t="s">
        <v>7023</v>
      </c>
      <c r="E31153" s="16">
        <v>45000000</v>
      </c>
      <c r="F31153" t="s">
        <v>6743</v>
      </c>
    </row>
    <row r="31154" spans="1:6" x14ac:dyDescent="0.3">
      <c r="A31154">
        <v>387626</v>
      </c>
      <c r="B31154" t="s">
        <v>3950</v>
      </c>
      <c r="C31154" t="s">
        <v>3896</v>
      </c>
      <c r="D31154" t="s">
        <v>6740</v>
      </c>
      <c r="E31154" s="16">
        <v>45000000</v>
      </c>
      <c r="F31154" t="s">
        <v>6743</v>
      </c>
    </row>
    <row r="31155" spans="1:6" x14ac:dyDescent="0.3">
      <c r="A31155">
        <v>387626</v>
      </c>
      <c r="B31155" t="s">
        <v>3950</v>
      </c>
      <c r="C31155" t="s">
        <v>3896</v>
      </c>
      <c r="D31155" t="s">
        <v>6741</v>
      </c>
      <c r="E31155" s="16">
        <v>40000000</v>
      </c>
      <c r="F31155" t="s">
        <v>6743</v>
      </c>
    </row>
    <row r="31156" spans="1:6" x14ac:dyDescent="0.3">
      <c r="A31156">
        <v>387626</v>
      </c>
      <c r="B31156" t="s">
        <v>3950</v>
      </c>
      <c r="C31156" t="s">
        <v>3896</v>
      </c>
      <c r="D31156" t="s">
        <v>7545</v>
      </c>
      <c r="E31156" s="16">
        <v>4000000</v>
      </c>
      <c r="F31156" t="s">
        <v>7542</v>
      </c>
    </row>
    <row r="31157" spans="1:6" x14ac:dyDescent="0.3">
      <c r="A31157">
        <v>387626</v>
      </c>
      <c r="B31157" t="s">
        <v>3950</v>
      </c>
      <c r="C31157" t="s">
        <v>3896</v>
      </c>
      <c r="D31157" t="s">
        <v>7923</v>
      </c>
      <c r="E31157" s="16">
        <v>22000000</v>
      </c>
      <c r="F31157" t="s">
        <v>7062</v>
      </c>
    </row>
    <row r="31158" spans="1:6" x14ac:dyDescent="0.3">
      <c r="A31158">
        <v>387626</v>
      </c>
      <c r="B31158" t="s">
        <v>3950</v>
      </c>
      <c r="C31158" t="s">
        <v>3896</v>
      </c>
      <c r="D31158" t="s">
        <v>6700</v>
      </c>
      <c r="E31158" s="16">
        <v>29500000</v>
      </c>
      <c r="F31158" t="s">
        <v>6743</v>
      </c>
    </row>
    <row r="31159" spans="1:6" x14ac:dyDescent="0.3">
      <c r="A31159">
        <v>387626</v>
      </c>
      <c r="B31159" t="s">
        <v>3950</v>
      </c>
      <c r="C31159" t="s">
        <v>3896</v>
      </c>
      <c r="D31159" t="s">
        <v>7134</v>
      </c>
      <c r="E31159" s="16">
        <v>16000000</v>
      </c>
      <c r="F31159" t="s">
        <v>180</v>
      </c>
    </row>
    <row r="31160" spans="1:6" x14ac:dyDescent="0.3">
      <c r="A31160">
        <v>387626</v>
      </c>
      <c r="B31160" t="s">
        <v>3950</v>
      </c>
      <c r="C31160" t="s">
        <v>3896</v>
      </c>
      <c r="D31160" t="s">
        <v>7174</v>
      </c>
      <c r="E31160" s="16">
        <v>35000000</v>
      </c>
      <c r="F31160" t="s">
        <v>6743</v>
      </c>
    </row>
    <row r="31161" spans="1:6" x14ac:dyDescent="0.3">
      <c r="A31161">
        <v>387626</v>
      </c>
      <c r="B31161" t="s">
        <v>3950</v>
      </c>
      <c r="C31161" t="s">
        <v>3896</v>
      </c>
      <c r="D31161" t="s">
        <v>6751</v>
      </c>
      <c r="E31161" s="16">
        <v>35000000</v>
      </c>
      <c r="F31161" t="s">
        <v>6743</v>
      </c>
    </row>
    <row r="31162" spans="1:6" x14ac:dyDescent="0.3">
      <c r="A31162">
        <v>387626</v>
      </c>
      <c r="B31162" t="s">
        <v>3950</v>
      </c>
      <c r="C31162" t="s">
        <v>3896</v>
      </c>
      <c r="D31162" t="s">
        <v>7136</v>
      </c>
      <c r="E31162" s="16">
        <v>35000000</v>
      </c>
      <c r="F31162" t="s">
        <v>180</v>
      </c>
    </row>
    <row r="31163" spans="1:6" x14ac:dyDescent="0.3">
      <c r="A31163">
        <v>387626</v>
      </c>
      <c r="B31163" t="s">
        <v>3950</v>
      </c>
      <c r="C31163" t="s">
        <v>3896</v>
      </c>
      <c r="D31163" t="s">
        <v>6714</v>
      </c>
      <c r="E31163" s="16">
        <v>25000000</v>
      </c>
      <c r="F31163" t="s">
        <v>180</v>
      </c>
    </row>
    <row r="31164" spans="1:6" x14ac:dyDescent="0.3">
      <c r="A31164">
        <v>387626</v>
      </c>
      <c r="B31164" t="s">
        <v>3950</v>
      </c>
      <c r="C31164" t="s">
        <v>3896</v>
      </c>
      <c r="D31164" t="s">
        <v>6834</v>
      </c>
      <c r="E31164" s="16">
        <v>7500000</v>
      </c>
      <c r="F31164" t="s">
        <v>7542</v>
      </c>
    </row>
    <row r="31165" spans="1:6" x14ac:dyDescent="0.3">
      <c r="A31165">
        <v>387626</v>
      </c>
      <c r="B31165" t="s">
        <v>3950</v>
      </c>
      <c r="C31165" t="s">
        <v>3896</v>
      </c>
      <c r="D31165" t="s">
        <v>9225</v>
      </c>
      <c r="E31165" s="16">
        <v>400000</v>
      </c>
      <c r="F31165" t="s">
        <v>7542</v>
      </c>
    </row>
    <row r="31166" spans="1:6" x14ac:dyDescent="0.3">
      <c r="A31166">
        <v>387626</v>
      </c>
      <c r="B31166" t="s">
        <v>3950</v>
      </c>
      <c r="C31166" t="s">
        <v>3896</v>
      </c>
      <c r="D31166" t="s">
        <v>6715</v>
      </c>
      <c r="E31166" s="16">
        <v>38000000</v>
      </c>
      <c r="F31166" t="s">
        <v>180</v>
      </c>
    </row>
    <row r="31167" spans="1:6" x14ac:dyDescent="0.3">
      <c r="A31167">
        <v>387626</v>
      </c>
      <c r="B31167" t="s">
        <v>3950</v>
      </c>
      <c r="C31167" t="s">
        <v>3896</v>
      </c>
      <c r="D31167" t="s">
        <v>6756</v>
      </c>
      <c r="E31167" s="16">
        <v>37000000</v>
      </c>
      <c r="F31167" t="s">
        <v>6743</v>
      </c>
    </row>
    <row r="31168" spans="1:6" x14ac:dyDescent="0.3">
      <c r="A31168">
        <v>387626</v>
      </c>
      <c r="B31168" t="s">
        <v>3950</v>
      </c>
      <c r="C31168" t="s">
        <v>3896</v>
      </c>
      <c r="D31168" t="s">
        <v>7137</v>
      </c>
      <c r="E31168" s="16">
        <v>32000000</v>
      </c>
      <c r="F31168" t="s">
        <v>180</v>
      </c>
    </row>
    <row r="31169" spans="1:6" x14ac:dyDescent="0.3">
      <c r="A31169">
        <v>387626</v>
      </c>
      <c r="B31169" t="s">
        <v>3950</v>
      </c>
      <c r="C31169" t="s">
        <v>3896</v>
      </c>
      <c r="D31169" t="s">
        <v>6757</v>
      </c>
      <c r="E31169" s="16">
        <v>35000000</v>
      </c>
      <c r="F31169" t="s">
        <v>6743</v>
      </c>
    </row>
    <row r="31170" spans="1:6" x14ac:dyDescent="0.3">
      <c r="A31170">
        <v>387626</v>
      </c>
      <c r="B31170" t="s">
        <v>3950</v>
      </c>
      <c r="C31170" t="s">
        <v>3896</v>
      </c>
      <c r="D31170" t="s">
        <v>6758</v>
      </c>
      <c r="E31170" s="16">
        <v>11000000</v>
      </c>
      <c r="F31170" t="s">
        <v>6743</v>
      </c>
    </row>
    <row r="31171" spans="1:6" x14ac:dyDescent="0.3">
      <c r="A31171">
        <v>387626</v>
      </c>
      <c r="B31171" t="s">
        <v>3950</v>
      </c>
      <c r="C31171" t="s">
        <v>3896</v>
      </c>
      <c r="D31171" t="s">
        <v>6719</v>
      </c>
      <c r="E31171" s="16">
        <v>30000000</v>
      </c>
      <c r="F31171" t="s">
        <v>180</v>
      </c>
    </row>
    <row r="31172" spans="1:6" x14ac:dyDescent="0.3">
      <c r="A31172">
        <v>387626</v>
      </c>
      <c r="B31172" t="s">
        <v>3950</v>
      </c>
      <c r="C31172" t="s">
        <v>3896</v>
      </c>
      <c r="D31172" t="s">
        <v>6721</v>
      </c>
      <c r="E31172" s="16">
        <v>28000000</v>
      </c>
      <c r="F31172" t="s">
        <v>180</v>
      </c>
    </row>
    <row r="31173" spans="1:6" x14ac:dyDescent="0.3">
      <c r="A31173">
        <v>387626</v>
      </c>
      <c r="B31173" t="s">
        <v>3950</v>
      </c>
      <c r="C31173" t="s">
        <v>3896</v>
      </c>
      <c r="D31173" t="s">
        <v>8374</v>
      </c>
      <c r="E31173" s="16">
        <v>12500000</v>
      </c>
      <c r="F31173" t="s">
        <v>7542</v>
      </c>
    </row>
    <row r="31174" spans="1:6" x14ac:dyDescent="0.3">
      <c r="A31174">
        <v>387626</v>
      </c>
      <c r="B31174" t="s">
        <v>3950</v>
      </c>
      <c r="C31174" t="s">
        <v>3896</v>
      </c>
      <c r="D31174" t="s">
        <v>7912</v>
      </c>
      <c r="E31174" s="16">
        <v>12500000</v>
      </c>
      <c r="F31174" t="s">
        <v>7542</v>
      </c>
    </row>
    <row r="31175" spans="1:6" x14ac:dyDescent="0.3">
      <c r="A31175">
        <v>387626</v>
      </c>
      <c r="B31175" t="s">
        <v>3950</v>
      </c>
      <c r="C31175" t="s">
        <v>3896</v>
      </c>
      <c r="D31175" t="s">
        <v>7227</v>
      </c>
      <c r="E31175" s="16">
        <v>2500000</v>
      </c>
      <c r="F31175" t="s">
        <v>7542</v>
      </c>
    </row>
    <row r="31176" spans="1:6" x14ac:dyDescent="0.3">
      <c r="A31176">
        <v>387626</v>
      </c>
      <c r="B31176" t="s">
        <v>3950</v>
      </c>
      <c r="C31176" t="s">
        <v>3896</v>
      </c>
      <c r="D31176" t="s">
        <v>6723</v>
      </c>
      <c r="E31176" s="16">
        <v>32000000</v>
      </c>
      <c r="F31176" t="s">
        <v>180</v>
      </c>
    </row>
    <row r="31177" spans="1:6" x14ac:dyDescent="0.3">
      <c r="A31177">
        <v>387626</v>
      </c>
      <c r="B31177" t="s">
        <v>3950</v>
      </c>
      <c r="C31177" t="s">
        <v>3896</v>
      </c>
      <c r="D31177" t="s">
        <v>6842</v>
      </c>
      <c r="E31177" s="16">
        <v>18000000</v>
      </c>
      <c r="F31177" t="s">
        <v>7062</v>
      </c>
    </row>
    <row r="31178" spans="1:6" x14ac:dyDescent="0.3">
      <c r="A31178">
        <v>387626</v>
      </c>
      <c r="B31178" t="s">
        <v>3950</v>
      </c>
      <c r="C31178" t="s">
        <v>3896</v>
      </c>
      <c r="D31178" t="s">
        <v>6727</v>
      </c>
      <c r="E31178" s="16">
        <v>42000000</v>
      </c>
      <c r="F31178" t="s">
        <v>180</v>
      </c>
    </row>
    <row r="31179" spans="1:6" x14ac:dyDescent="0.3">
      <c r="A31179">
        <v>387626</v>
      </c>
      <c r="B31179" t="s">
        <v>3950</v>
      </c>
      <c r="C31179" t="s">
        <v>3896</v>
      </c>
      <c r="D31179" t="s">
        <v>6770</v>
      </c>
      <c r="E31179" s="16">
        <v>28000000</v>
      </c>
      <c r="F31179" t="s">
        <v>6743</v>
      </c>
    </row>
    <row r="31180" spans="1:6" x14ac:dyDescent="0.3">
      <c r="A31180">
        <v>387626</v>
      </c>
      <c r="B31180" t="s">
        <v>3950</v>
      </c>
      <c r="C31180" t="s">
        <v>3896</v>
      </c>
      <c r="D31180" t="s">
        <v>7288</v>
      </c>
      <c r="E31180" s="16">
        <v>30000000</v>
      </c>
      <c r="F31180" t="s">
        <v>180</v>
      </c>
    </row>
    <row r="31181" spans="1:6" x14ac:dyDescent="0.3">
      <c r="A31181">
        <v>387626</v>
      </c>
      <c r="B31181" t="s">
        <v>3950</v>
      </c>
      <c r="C31181" t="s">
        <v>3896</v>
      </c>
      <c r="D31181" t="s">
        <v>6732</v>
      </c>
      <c r="E31181" s="16">
        <v>28000000</v>
      </c>
      <c r="F31181" t="s">
        <v>180</v>
      </c>
    </row>
    <row r="31182" spans="1:6" x14ac:dyDescent="0.3">
      <c r="A31182">
        <v>475411</v>
      </c>
      <c r="B31182" t="s">
        <v>3942</v>
      </c>
      <c r="C31182" t="s">
        <v>3896</v>
      </c>
      <c r="D31182" t="s">
        <v>8576</v>
      </c>
      <c r="E31182" s="16">
        <v>10000000</v>
      </c>
      <c r="F31182" t="s">
        <v>8309</v>
      </c>
    </row>
    <row r="31183" spans="1:6" x14ac:dyDescent="0.3">
      <c r="A31183">
        <v>475411</v>
      </c>
      <c r="B31183" t="s">
        <v>3942</v>
      </c>
      <c r="C31183" t="s">
        <v>3896</v>
      </c>
      <c r="D31183" t="s">
        <v>6697</v>
      </c>
      <c r="E31183" s="16">
        <v>65000000</v>
      </c>
      <c r="F31183" t="s">
        <v>7133</v>
      </c>
    </row>
    <row r="31184" spans="1:6" x14ac:dyDescent="0.3">
      <c r="A31184">
        <v>475411</v>
      </c>
      <c r="B31184" t="s">
        <v>3942</v>
      </c>
      <c r="C31184" t="s">
        <v>3896</v>
      </c>
      <c r="D31184" t="s">
        <v>6700</v>
      </c>
      <c r="E31184" s="16">
        <v>5400000</v>
      </c>
      <c r="F31184" t="s">
        <v>8309</v>
      </c>
    </row>
    <row r="31185" spans="1:6" x14ac:dyDescent="0.3">
      <c r="A31185">
        <v>475411</v>
      </c>
      <c r="B31185" t="s">
        <v>3942</v>
      </c>
      <c r="C31185" t="s">
        <v>3896</v>
      </c>
      <c r="D31185" t="s">
        <v>6701</v>
      </c>
      <c r="E31185" s="16">
        <v>40000000</v>
      </c>
      <c r="F31185" t="s">
        <v>7108</v>
      </c>
    </row>
    <row r="31186" spans="1:6" x14ac:dyDescent="0.3">
      <c r="A31186">
        <v>475411</v>
      </c>
      <c r="B31186" t="s">
        <v>3942</v>
      </c>
      <c r="C31186" t="s">
        <v>3896</v>
      </c>
      <c r="D31186" t="s">
        <v>7398</v>
      </c>
      <c r="E31186" s="16">
        <v>40000000</v>
      </c>
      <c r="F31186" t="s">
        <v>7133</v>
      </c>
    </row>
    <row r="31187" spans="1:6" x14ac:dyDescent="0.3">
      <c r="A31187">
        <v>475411</v>
      </c>
      <c r="B31187" t="s">
        <v>3942</v>
      </c>
      <c r="C31187" t="s">
        <v>3896</v>
      </c>
      <c r="D31187" t="s">
        <v>6705</v>
      </c>
      <c r="E31187" s="16">
        <v>28000000</v>
      </c>
      <c r="F31187" t="s">
        <v>7133</v>
      </c>
    </row>
    <row r="31188" spans="1:6" x14ac:dyDescent="0.3">
      <c r="A31188">
        <v>475411</v>
      </c>
      <c r="B31188" t="s">
        <v>3942</v>
      </c>
      <c r="C31188" t="s">
        <v>3896</v>
      </c>
      <c r="D31188" t="s">
        <v>8327</v>
      </c>
      <c r="E31188" s="16">
        <v>6000000</v>
      </c>
      <c r="F31188" t="s">
        <v>8309</v>
      </c>
    </row>
    <row r="31189" spans="1:6" x14ac:dyDescent="0.3">
      <c r="A31189">
        <v>475411</v>
      </c>
      <c r="B31189" t="s">
        <v>3942</v>
      </c>
      <c r="C31189" t="s">
        <v>3896</v>
      </c>
      <c r="D31189" t="s">
        <v>6712</v>
      </c>
      <c r="E31189" s="16">
        <v>22500000</v>
      </c>
      <c r="F31189" t="s">
        <v>7108</v>
      </c>
    </row>
    <row r="31190" spans="1:6" x14ac:dyDescent="0.3">
      <c r="A31190">
        <v>475411</v>
      </c>
      <c r="B31190" t="s">
        <v>3942</v>
      </c>
      <c r="C31190" t="s">
        <v>3896</v>
      </c>
      <c r="D31190" t="s">
        <v>6714</v>
      </c>
      <c r="E31190" s="16">
        <v>40000000</v>
      </c>
      <c r="F31190" t="s">
        <v>7108</v>
      </c>
    </row>
    <row r="31191" spans="1:6" x14ac:dyDescent="0.3">
      <c r="A31191">
        <v>475411</v>
      </c>
      <c r="B31191" t="s">
        <v>3942</v>
      </c>
      <c r="C31191" t="s">
        <v>3896</v>
      </c>
      <c r="D31191" t="s">
        <v>6901</v>
      </c>
      <c r="E31191" s="16">
        <v>65000000</v>
      </c>
      <c r="F31191" t="s">
        <v>7133</v>
      </c>
    </row>
    <row r="31192" spans="1:6" x14ac:dyDescent="0.3">
      <c r="A31192">
        <v>475411</v>
      </c>
      <c r="B31192" t="s">
        <v>3942</v>
      </c>
      <c r="C31192" t="s">
        <v>3896</v>
      </c>
      <c r="D31192" t="s">
        <v>6715</v>
      </c>
      <c r="E31192" s="16">
        <v>30000000</v>
      </c>
      <c r="F31192" t="s">
        <v>7133</v>
      </c>
    </row>
    <row r="31193" spans="1:6" x14ac:dyDescent="0.3">
      <c r="A31193">
        <v>475411</v>
      </c>
      <c r="B31193" t="s">
        <v>3942</v>
      </c>
      <c r="C31193" t="s">
        <v>3896</v>
      </c>
      <c r="D31193" t="s">
        <v>7157</v>
      </c>
      <c r="E31193" s="16">
        <v>27000000</v>
      </c>
      <c r="F31193" t="s">
        <v>7108</v>
      </c>
    </row>
    <row r="31194" spans="1:6" x14ac:dyDescent="0.3">
      <c r="A31194">
        <v>475411</v>
      </c>
      <c r="B31194" t="s">
        <v>3942</v>
      </c>
      <c r="C31194" t="s">
        <v>3896</v>
      </c>
      <c r="D31194" t="s">
        <v>6717</v>
      </c>
      <c r="E31194" s="16">
        <v>30000000</v>
      </c>
      <c r="F31194" t="s">
        <v>7108</v>
      </c>
    </row>
    <row r="31195" spans="1:6" x14ac:dyDescent="0.3">
      <c r="A31195">
        <v>475411</v>
      </c>
      <c r="B31195" t="s">
        <v>3942</v>
      </c>
      <c r="C31195" t="s">
        <v>3896</v>
      </c>
      <c r="D31195" t="s">
        <v>7137</v>
      </c>
      <c r="E31195" s="16">
        <v>27000000</v>
      </c>
      <c r="F31195" t="s">
        <v>7133</v>
      </c>
    </row>
    <row r="31196" spans="1:6" x14ac:dyDescent="0.3">
      <c r="A31196">
        <v>475411</v>
      </c>
      <c r="B31196" t="s">
        <v>3942</v>
      </c>
      <c r="C31196" t="s">
        <v>3896</v>
      </c>
      <c r="D31196" t="s">
        <v>6876</v>
      </c>
      <c r="E31196" s="16">
        <v>4000000</v>
      </c>
      <c r="F31196" t="s">
        <v>8309</v>
      </c>
    </row>
    <row r="31197" spans="1:6" x14ac:dyDescent="0.3">
      <c r="A31197">
        <v>475411</v>
      </c>
      <c r="B31197" t="s">
        <v>3942</v>
      </c>
      <c r="C31197" t="s">
        <v>3896</v>
      </c>
      <c r="D31197" t="s">
        <v>6719</v>
      </c>
      <c r="E31197" s="16">
        <v>32000000</v>
      </c>
      <c r="F31197" t="s">
        <v>7133</v>
      </c>
    </row>
    <row r="31198" spans="1:6" x14ac:dyDescent="0.3">
      <c r="A31198">
        <v>475411</v>
      </c>
      <c r="B31198" t="s">
        <v>3942</v>
      </c>
      <c r="C31198" t="s">
        <v>3896</v>
      </c>
      <c r="D31198" t="s">
        <v>6721</v>
      </c>
      <c r="E31198" s="16">
        <v>55000000</v>
      </c>
      <c r="F31198" t="s">
        <v>7133</v>
      </c>
    </row>
    <row r="31199" spans="1:6" x14ac:dyDescent="0.3">
      <c r="A31199">
        <v>475411</v>
      </c>
      <c r="B31199" t="s">
        <v>3942</v>
      </c>
      <c r="C31199" t="s">
        <v>3896</v>
      </c>
      <c r="D31199" t="s">
        <v>6723</v>
      </c>
      <c r="E31199" s="16">
        <v>40000000</v>
      </c>
      <c r="F31199" t="s">
        <v>7108</v>
      </c>
    </row>
    <row r="31200" spans="1:6" x14ac:dyDescent="0.3">
      <c r="A31200">
        <v>475411</v>
      </c>
      <c r="B31200" t="s">
        <v>3942</v>
      </c>
      <c r="C31200" t="s">
        <v>3896</v>
      </c>
      <c r="D31200" t="s">
        <v>6727</v>
      </c>
      <c r="E31200" s="16">
        <v>25000000</v>
      </c>
      <c r="F31200" t="s">
        <v>7133</v>
      </c>
    </row>
    <row r="31201" spans="1:6" x14ac:dyDescent="0.3">
      <c r="A31201">
        <v>475411</v>
      </c>
      <c r="B31201" t="s">
        <v>3942</v>
      </c>
      <c r="C31201" t="s">
        <v>3896</v>
      </c>
      <c r="D31201" t="s">
        <v>6732</v>
      </c>
      <c r="E31201" s="16">
        <v>25000000</v>
      </c>
      <c r="F31201" t="s">
        <v>7133</v>
      </c>
    </row>
    <row r="31202" spans="1:6" x14ac:dyDescent="0.3">
      <c r="A31202">
        <v>557407</v>
      </c>
      <c r="B31202" t="s">
        <v>3905</v>
      </c>
      <c r="C31202" t="s">
        <v>3896</v>
      </c>
      <c r="D31202" t="s">
        <v>6776</v>
      </c>
      <c r="E31202" s="16">
        <v>10000000</v>
      </c>
      <c r="F31202" t="s">
        <v>6775</v>
      </c>
    </row>
    <row r="31203" spans="1:6" x14ac:dyDescent="0.3">
      <c r="A31203">
        <v>557407</v>
      </c>
      <c r="B31203" t="s">
        <v>3905</v>
      </c>
      <c r="C31203" t="s">
        <v>3896</v>
      </c>
      <c r="D31203" t="s">
        <v>6778</v>
      </c>
      <c r="E31203" s="16">
        <v>10000000</v>
      </c>
      <c r="F31203" t="s">
        <v>6775</v>
      </c>
    </row>
    <row r="31204" spans="1:6" x14ac:dyDescent="0.3">
      <c r="A31204">
        <v>557407</v>
      </c>
      <c r="B31204" t="s">
        <v>3905</v>
      </c>
      <c r="C31204" t="s">
        <v>3896</v>
      </c>
      <c r="D31204" t="s">
        <v>6784</v>
      </c>
      <c r="E31204" s="16">
        <v>8000000</v>
      </c>
      <c r="F31204" t="s">
        <v>6775</v>
      </c>
    </row>
    <row r="31205" spans="1:6" x14ac:dyDescent="0.3">
      <c r="A31205">
        <v>557407</v>
      </c>
      <c r="B31205" t="s">
        <v>3905</v>
      </c>
      <c r="C31205" t="s">
        <v>3896</v>
      </c>
      <c r="D31205" t="s">
        <v>9028</v>
      </c>
      <c r="E31205" s="16">
        <v>5500000</v>
      </c>
      <c r="F31205" t="s">
        <v>6775</v>
      </c>
    </row>
    <row r="31206" spans="1:6" x14ac:dyDescent="0.3">
      <c r="A31206">
        <v>557407</v>
      </c>
      <c r="B31206" t="s">
        <v>3905</v>
      </c>
      <c r="C31206" t="s">
        <v>3896</v>
      </c>
      <c r="D31206" t="s">
        <v>6791</v>
      </c>
      <c r="E31206" s="16">
        <v>8000000</v>
      </c>
      <c r="F31206" t="s">
        <v>6775</v>
      </c>
    </row>
    <row r="31207" spans="1:6" x14ac:dyDescent="0.3">
      <c r="A31207">
        <v>557407</v>
      </c>
      <c r="B31207" t="s">
        <v>3905</v>
      </c>
      <c r="C31207" t="s">
        <v>3896</v>
      </c>
      <c r="D31207" t="s">
        <v>9404</v>
      </c>
      <c r="E31207" s="16">
        <v>250000</v>
      </c>
      <c r="F31207" t="s">
        <v>6786</v>
      </c>
    </row>
    <row r="31208" spans="1:6" x14ac:dyDescent="0.3">
      <c r="A31208">
        <v>557407</v>
      </c>
      <c r="B31208" t="s">
        <v>3905</v>
      </c>
      <c r="C31208" t="s">
        <v>3896</v>
      </c>
      <c r="D31208" t="s">
        <v>7580</v>
      </c>
      <c r="E31208" s="16">
        <v>8000000</v>
      </c>
      <c r="F31208" t="s">
        <v>6775</v>
      </c>
    </row>
    <row r="31209" spans="1:6" x14ac:dyDescent="0.3">
      <c r="A31209">
        <v>557407</v>
      </c>
      <c r="B31209" t="s">
        <v>3905</v>
      </c>
      <c r="C31209" t="s">
        <v>3896</v>
      </c>
      <c r="D31209" t="s">
        <v>6797</v>
      </c>
      <c r="E31209" s="16">
        <v>8000000</v>
      </c>
      <c r="F31209" t="s">
        <v>6775</v>
      </c>
    </row>
    <row r="31210" spans="1:6" x14ac:dyDescent="0.3">
      <c r="A31210">
        <v>557407</v>
      </c>
      <c r="B31210" t="s">
        <v>3905</v>
      </c>
      <c r="C31210" t="s">
        <v>3896</v>
      </c>
      <c r="D31210" t="s">
        <v>6979</v>
      </c>
      <c r="E31210" s="16">
        <v>10000000</v>
      </c>
      <c r="F31210" t="s">
        <v>7062</v>
      </c>
    </row>
    <row r="31211" spans="1:6" x14ac:dyDescent="0.3">
      <c r="A31211">
        <v>557407</v>
      </c>
      <c r="B31211" t="s">
        <v>3905</v>
      </c>
      <c r="C31211" t="s">
        <v>3896</v>
      </c>
      <c r="D31211" t="s">
        <v>8186</v>
      </c>
      <c r="E31211" s="16">
        <v>12000000</v>
      </c>
      <c r="F31211" t="s">
        <v>6775</v>
      </c>
    </row>
    <row r="31212" spans="1:6" x14ac:dyDescent="0.3">
      <c r="A31212">
        <v>557407</v>
      </c>
      <c r="B31212" t="s">
        <v>3905</v>
      </c>
      <c r="C31212" t="s">
        <v>3896</v>
      </c>
      <c r="D31212" t="s">
        <v>7471</v>
      </c>
      <c r="E31212" s="16">
        <v>8000000</v>
      </c>
      <c r="F31212" t="s">
        <v>6775</v>
      </c>
    </row>
    <row r="31213" spans="1:6" x14ac:dyDescent="0.3">
      <c r="A31213">
        <v>557407</v>
      </c>
      <c r="B31213" t="s">
        <v>3905</v>
      </c>
      <c r="C31213" t="s">
        <v>3896</v>
      </c>
      <c r="D31213" t="s">
        <v>7989</v>
      </c>
      <c r="E31213" s="16">
        <v>8000000</v>
      </c>
      <c r="F31213" t="s">
        <v>6775</v>
      </c>
    </row>
    <row r="31214" spans="1:6" x14ac:dyDescent="0.3">
      <c r="A31214">
        <v>557407</v>
      </c>
      <c r="B31214" t="s">
        <v>3905</v>
      </c>
      <c r="C31214" t="s">
        <v>3896</v>
      </c>
      <c r="D31214" t="s">
        <v>6842</v>
      </c>
      <c r="E31214" s="16">
        <v>8500000</v>
      </c>
      <c r="F31214" t="s">
        <v>7062</v>
      </c>
    </row>
    <row r="31215" spans="1:6" x14ac:dyDescent="0.3">
      <c r="A31215">
        <v>557407</v>
      </c>
      <c r="B31215" t="s">
        <v>3905</v>
      </c>
      <c r="C31215" t="s">
        <v>3896</v>
      </c>
      <c r="D31215" t="s">
        <v>9406</v>
      </c>
      <c r="E31215" s="16">
        <v>2300000</v>
      </c>
      <c r="F31215" t="s">
        <v>6786</v>
      </c>
    </row>
    <row r="31216" spans="1:6" x14ac:dyDescent="0.3">
      <c r="A31216">
        <v>557407</v>
      </c>
      <c r="B31216" t="s">
        <v>3905</v>
      </c>
      <c r="C31216" t="s">
        <v>3896</v>
      </c>
      <c r="D31216" t="s">
        <v>7684</v>
      </c>
      <c r="E31216" s="16">
        <v>10000000</v>
      </c>
      <c r="F31216" t="s">
        <v>6775</v>
      </c>
    </row>
    <row r="31217" spans="1:6" x14ac:dyDescent="0.3">
      <c r="A31217">
        <v>557407</v>
      </c>
      <c r="B31217" t="s">
        <v>3905</v>
      </c>
      <c r="C31217" t="s">
        <v>3896</v>
      </c>
      <c r="D31217" t="s">
        <v>9407</v>
      </c>
      <c r="E31217" s="16">
        <v>4000000</v>
      </c>
      <c r="F31217" t="s">
        <v>6775</v>
      </c>
    </row>
    <row r="31218" spans="1:6" x14ac:dyDescent="0.3">
      <c r="A31218">
        <v>624690</v>
      </c>
      <c r="B31218" t="s">
        <v>3927</v>
      </c>
      <c r="C31218" t="s">
        <v>3896</v>
      </c>
      <c r="D31218" t="s">
        <v>7923</v>
      </c>
      <c r="E31218" s="16">
        <v>50000000</v>
      </c>
      <c r="F31218" t="s">
        <v>7062</v>
      </c>
    </row>
    <row r="31219" spans="1:6" x14ac:dyDescent="0.3">
      <c r="A31219">
        <v>624690</v>
      </c>
      <c r="B31219" t="s">
        <v>3927</v>
      </c>
      <c r="C31219" t="s">
        <v>3896</v>
      </c>
      <c r="D31219" t="s">
        <v>6700</v>
      </c>
      <c r="E31219" s="16">
        <v>5400000</v>
      </c>
      <c r="F31219" t="s">
        <v>6932</v>
      </c>
    </row>
    <row r="31220" spans="1:6" x14ac:dyDescent="0.3">
      <c r="A31220">
        <v>624690</v>
      </c>
      <c r="B31220" t="s">
        <v>3927</v>
      </c>
      <c r="C31220" t="s">
        <v>3896</v>
      </c>
      <c r="D31220" t="s">
        <v>6748</v>
      </c>
      <c r="E31220" s="16">
        <v>18000000</v>
      </c>
      <c r="F31220" t="s">
        <v>6734</v>
      </c>
    </row>
    <row r="31221" spans="1:6" x14ac:dyDescent="0.3">
      <c r="A31221">
        <v>624690</v>
      </c>
      <c r="B31221" t="s">
        <v>3927</v>
      </c>
      <c r="C31221" t="s">
        <v>3896</v>
      </c>
      <c r="D31221" t="s">
        <v>6750</v>
      </c>
      <c r="E31221" s="16">
        <v>25000000</v>
      </c>
      <c r="F31221" t="s">
        <v>6734</v>
      </c>
    </row>
    <row r="31222" spans="1:6" x14ac:dyDescent="0.3">
      <c r="A31222">
        <v>624690</v>
      </c>
      <c r="B31222" t="s">
        <v>3927</v>
      </c>
      <c r="C31222" t="s">
        <v>3896</v>
      </c>
      <c r="D31222" t="s">
        <v>7623</v>
      </c>
      <c r="E31222" s="16">
        <v>6000000</v>
      </c>
      <c r="F31222" t="s">
        <v>6932</v>
      </c>
    </row>
    <row r="31223" spans="1:6" x14ac:dyDescent="0.3">
      <c r="A31223">
        <v>624690</v>
      </c>
      <c r="B31223" t="s">
        <v>3927</v>
      </c>
      <c r="C31223" t="s">
        <v>3896</v>
      </c>
      <c r="D31223" t="s">
        <v>8841</v>
      </c>
      <c r="E31223" s="16">
        <v>7000000</v>
      </c>
      <c r="F31223" t="s">
        <v>6932</v>
      </c>
    </row>
    <row r="31224" spans="1:6" x14ac:dyDescent="0.3">
      <c r="A31224">
        <v>624690</v>
      </c>
      <c r="B31224" t="s">
        <v>3927</v>
      </c>
      <c r="C31224" t="s">
        <v>3896</v>
      </c>
      <c r="D31224" t="s">
        <v>8265</v>
      </c>
      <c r="E31224" s="16">
        <v>5000000</v>
      </c>
      <c r="F31224" t="s">
        <v>6932</v>
      </c>
    </row>
    <row r="31225" spans="1:6" x14ac:dyDescent="0.3">
      <c r="A31225">
        <v>624690</v>
      </c>
      <c r="B31225" t="s">
        <v>3927</v>
      </c>
      <c r="C31225" t="s">
        <v>3896</v>
      </c>
      <c r="D31225" t="s">
        <v>6754</v>
      </c>
      <c r="E31225" s="16">
        <v>35000000</v>
      </c>
      <c r="F31225" t="s">
        <v>6734</v>
      </c>
    </row>
    <row r="31226" spans="1:6" x14ac:dyDescent="0.3">
      <c r="A31226">
        <v>624690</v>
      </c>
      <c r="B31226" t="s">
        <v>3927</v>
      </c>
      <c r="C31226" t="s">
        <v>3896</v>
      </c>
      <c r="D31226" t="s">
        <v>6979</v>
      </c>
      <c r="E31226" s="16">
        <v>40000000</v>
      </c>
      <c r="F31226" t="s">
        <v>7062</v>
      </c>
    </row>
    <row r="31227" spans="1:6" x14ac:dyDescent="0.3">
      <c r="A31227">
        <v>624690</v>
      </c>
      <c r="B31227" t="s">
        <v>3927</v>
      </c>
      <c r="C31227" t="s">
        <v>3896</v>
      </c>
      <c r="D31227" t="s">
        <v>6980</v>
      </c>
      <c r="E31227" s="16">
        <v>26000000</v>
      </c>
      <c r="F31227" t="s">
        <v>7062</v>
      </c>
    </row>
    <row r="31228" spans="1:6" x14ac:dyDescent="0.3">
      <c r="A31228">
        <v>624690</v>
      </c>
      <c r="B31228" t="s">
        <v>3927</v>
      </c>
      <c r="C31228" t="s">
        <v>3896</v>
      </c>
      <c r="D31228" t="s">
        <v>6876</v>
      </c>
      <c r="E31228" s="16">
        <v>2000000</v>
      </c>
      <c r="F31228" t="s">
        <v>6932</v>
      </c>
    </row>
    <row r="31229" spans="1:6" x14ac:dyDescent="0.3">
      <c r="A31229">
        <v>624690</v>
      </c>
      <c r="B31229" t="s">
        <v>3927</v>
      </c>
      <c r="C31229" t="s">
        <v>3896</v>
      </c>
      <c r="D31229" t="s">
        <v>7129</v>
      </c>
      <c r="E31229" s="16">
        <v>25000000</v>
      </c>
      <c r="F31229" t="s">
        <v>6734</v>
      </c>
    </row>
    <row r="31230" spans="1:6" x14ac:dyDescent="0.3">
      <c r="A31230">
        <v>624690</v>
      </c>
      <c r="B31230" t="s">
        <v>3927</v>
      </c>
      <c r="C31230" t="s">
        <v>3896</v>
      </c>
      <c r="D31230" t="s">
        <v>6762</v>
      </c>
      <c r="E31230" s="16">
        <v>40000000</v>
      </c>
      <c r="F31230" t="s">
        <v>6734</v>
      </c>
    </row>
    <row r="31231" spans="1:6" x14ac:dyDescent="0.3">
      <c r="A31231">
        <v>624690</v>
      </c>
      <c r="B31231" t="s">
        <v>3927</v>
      </c>
      <c r="C31231" t="s">
        <v>3896</v>
      </c>
      <c r="D31231" t="s">
        <v>6765</v>
      </c>
      <c r="E31231" s="16">
        <v>15000000</v>
      </c>
      <c r="F31231" t="s">
        <v>6734</v>
      </c>
    </row>
    <row r="31232" spans="1:6" x14ac:dyDescent="0.3">
      <c r="A31232">
        <v>624690</v>
      </c>
      <c r="B31232" t="s">
        <v>3927</v>
      </c>
      <c r="C31232" t="s">
        <v>3896</v>
      </c>
      <c r="D31232" t="s">
        <v>6842</v>
      </c>
      <c r="E31232" s="16">
        <v>50000000</v>
      </c>
      <c r="F31232" t="s">
        <v>7062</v>
      </c>
    </row>
    <row r="31233" spans="1:6" x14ac:dyDescent="0.3">
      <c r="A31233">
        <v>624690</v>
      </c>
      <c r="B31233" t="s">
        <v>3927</v>
      </c>
      <c r="C31233" t="s">
        <v>3896</v>
      </c>
      <c r="D31233" t="s">
        <v>7221</v>
      </c>
      <c r="E31233" s="16">
        <v>35000000</v>
      </c>
      <c r="F31233" t="s">
        <v>7062</v>
      </c>
    </row>
    <row r="31234" spans="1:6" x14ac:dyDescent="0.3">
      <c r="A31234">
        <v>624690</v>
      </c>
      <c r="B31234" t="s">
        <v>3927</v>
      </c>
      <c r="C31234" t="s">
        <v>3896</v>
      </c>
      <c r="D31234" t="s">
        <v>8268</v>
      </c>
      <c r="E31234" s="16">
        <v>7000000</v>
      </c>
      <c r="F31234" t="s">
        <v>6932</v>
      </c>
    </row>
    <row r="31235" spans="1:6" x14ac:dyDescent="0.3">
      <c r="A31235">
        <v>624690</v>
      </c>
      <c r="B31235" t="s">
        <v>3927</v>
      </c>
      <c r="C31235" t="s">
        <v>3896</v>
      </c>
      <c r="D31235" t="s">
        <v>7081</v>
      </c>
      <c r="E31235" s="16">
        <v>25000000</v>
      </c>
      <c r="F31235" t="s">
        <v>6734</v>
      </c>
    </row>
    <row r="31236" spans="1:6" x14ac:dyDescent="0.3">
      <c r="A31236">
        <v>624690</v>
      </c>
      <c r="B31236" t="s">
        <v>3927</v>
      </c>
      <c r="C31236" t="s">
        <v>3896</v>
      </c>
      <c r="D31236" t="s">
        <v>7936</v>
      </c>
      <c r="E31236" s="16">
        <v>150000</v>
      </c>
      <c r="F31236" t="s">
        <v>6932</v>
      </c>
    </row>
    <row r="31237" spans="1:6" x14ac:dyDescent="0.3">
      <c r="A31237">
        <v>624690</v>
      </c>
      <c r="B31237" t="s">
        <v>3927</v>
      </c>
      <c r="C31237" t="s">
        <v>3896</v>
      </c>
      <c r="D31237" t="s">
        <v>6931</v>
      </c>
      <c r="E31237" s="16">
        <v>30000000</v>
      </c>
      <c r="F31237" t="s">
        <v>6734</v>
      </c>
    </row>
    <row r="31238" spans="1:6" x14ac:dyDescent="0.3">
      <c r="A31238">
        <v>624690</v>
      </c>
      <c r="B31238" t="s">
        <v>3927</v>
      </c>
      <c r="C31238" t="s">
        <v>3896</v>
      </c>
      <c r="D31238" t="s">
        <v>6771</v>
      </c>
      <c r="E31238" s="16">
        <v>20000000</v>
      </c>
      <c r="F31238" t="s">
        <v>6734</v>
      </c>
    </row>
    <row r="31239" spans="1:6" x14ac:dyDescent="0.3">
      <c r="A31239">
        <v>641537</v>
      </c>
      <c r="B31239" t="s">
        <v>3955</v>
      </c>
      <c r="C31239" t="s">
        <v>3896</v>
      </c>
      <c r="D31239" t="s">
        <v>6969</v>
      </c>
      <c r="E31239" s="16">
        <v>15000000</v>
      </c>
      <c r="F31239" t="s">
        <v>7062</v>
      </c>
    </row>
    <row r="31240" spans="1:6" x14ac:dyDescent="0.3">
      <c r="A31240">
        <v>641537</v>
      </c>
      <c r="B31240" t="s">
        <v>3955</v>
      </c>
      <c r="C31240" t="s">
        <v>3896</v>
      </c>
      <c r="D31240" t="s">
        <v>6971</v>
      </c>
      <c r="E31240" s="16">
        <v>800000</v>
      </c>
      <c r="F31240" t="s">
        <v>7533</v>
      </c>
    </row>
    <row r="31241" spans="1:6" x14ac:dyDescent="0.3">
      <c r="A31241">
        <v>641537</v>
      </c>
      <c r="B31241" t="s">
        <v>3955</v>
      </c>
      <c r="C31241" t="s">
        <v>3896</v>
      </c>
      <c r="D31241" t="s">
        <v>7923</v>
      </c>
      <c r="E31241" s="16">
        <v>10000000</v>
      </c>
      <c r="F31241" t="s">
        <v>7062</v>
      </c>
    </row>
    <row r="31242" spans="1:6" x14ac:dyDescent="0.3">
      <c r="A31242">
        <v>641537</v>
      </c>
      <c r="B31242" t="s">
        <v>3955</v>
      </c>
      <c r="C31242" t="s">
        <v>3896</v>
      </c>
      <c r="D31242" t="s">
        <v>6791</v>
      </c>
      <c r="E31242" s="16">
        <v>3000000</v>
      </c>
      <c r="F31242" t="s">
        <v>7533</v>
      </c>
    </row>
    <row r="31243" spans="1:6" x14ac:dyDescent="0.3">
      <c r="A31243">
        <v>641537</v>
      </c>
      <c r="B31243" t="s">
        <v>3955</v>
      </c>
      <c r="C31243" t="s">
        <v>3896</v>
      </c>
      <c r="D31243" t="s">
        <v>6978</v>
      </c>
      <c r="E31243" s="16">
        <v>15000000</v>
      </c>
      <c r="F31243" t="s">
        <v>7533</v>
      </c>
    </row>
    <row r="31244" spans="1:6" x14ac:dyDescent="0.3">
      <c r="A31244">
        <v>641537</v>
      </c>
      <c r="B31244" t="s">
        <v>3955</v>
      </c>
      <c r="C31244" t="s">
        <v>3896</v>
      </c>
      <c r="D31244" t="s">
        <v>6979</v>
      </c>
      <c r="E31244" s="16">
        <v>12000000</v>
      </c>
      <c r="F31244" t="s">
        <v>7062</v>
      </c>
    </row>
    <row r="31245" spans="1:6" x14ac:dyDescent="0.3">
      <c r="A31245">
        <v>641537</v>
      </c>
      <c r="B31245" t="s">
        <v>3955</v>
      </c>
      <c r="C31245" t="s">
        <v>3896</v>
      </c>
      <c r="D31245" t="s">
        <v>6980</v>
      </c>
      <c r="E31245" s="16">
        <v>14000000</v>
      </c>
      <c r="F31245" t="s">
        <v>7062</v>
      </c>
    </row>
    <row r="31246" spans="1:6" x14ac:dyDescent="0.3">
      <c r="A31246">
        <v>641537</v>
      </c>
      <c r="B31246" t="s">
        <v>3955</v>
      </c>
      <c r="C31246" t="s">
        <v>3896</v>
      </c>
      <c r="D31246" t="s">
        <v>6983</v>
      </c>
      <c r="E31246" s="16">
        <v>15000000</v>
      </c>
      <c r="F31246" t="s">
        <v>7533</v>
      </c>
    </row>
    <row r="31247" spans="1:6" x14ac:dyDescent="0.3">
      <c r="A31247">
        <v>641537</v>
      </c>
      <c r="B31247" t="s">
        <v>3955</v>
      </c>
      <c r="C31247" t="s">
        <v>3896</v>
      </c>
      <c r="D31247" t="s">
        <v>6984</v>
      </c>
      <c r="E31247" s="16">
        <v>10000000</v>
      </c>
      <c r="F31247" t="s">
        <v>7533</v>
      </c>
    </row>
    <row r="31248" spans="1:6" x14ac:dyDescent="0.3">
      <c r="A31248">
        <v>641537</v>
      </c>
      <c r="B31248" t="s">
        <v>3955</v>
      </c>
      <c r="C31248" t="s">
        <v>3896</v>
      </c>
      <c r="D31248" t="s">
        <v>6842</v>
      </c>
      <c r="E31248" s="16">
        <v>10000000</v>
      </c>
      <c r="F31248" t="s">
        <v>7062</v>
      </c>
    </row>
    <row r="31249" spans="1:6" x14ac:dyDescent="0.3">
      <c r="A31249">
        <v>641537</v>
      </c>
      <c r="B31249" t="s">
        <v>3955</v>
      </c>
      <c r="C31249" t="s">
        <v>3896</v>
      </c>
      <c r="D31249" t="s">
        <v>7505</v>
      </c>
      <c r="E31249" s="16">
        <v>9000000</v>
      </c>
      <c r="F31249" t="s">
        <v>7342</v>
      </c>
    </row>
    <row r="31250" spans="1:6" x14ac:dyDescent="0.3">
      <c r="A31250">
        <v>641537</v>
      </c>
      <c r="B31250" t="s">
        <v>3955</v>
      </c>
      <c r="C31250" t="s">
        <v>3896</v>
      </c>
      <c r="D31250" t="s">
        <v>7765</v>
      </c>
      <c r="E31250" s="16">
        <v>1500000</v>
      </c>
      <c r="F31250" t="s">
        <v>7533</v>
      </c>
    </row>
    <row r="31251" spans="1:6" x14ac:dyDescent="0.3">
      <c r="A31251">
        <v>641537</v>
      </c>
      <c r="B31251" t="s">
        <v>3955</v>
      </c>
      <c r="C31251" t="s">
        <v>3896</v>
      </c>
      <c r="D31251" t="s">
        <v>6988</v>
      </c>
      <c r="E31251" s="16">
        <v>800000</v>
      </c>
      <c r="F31251" t="s">
        <v>7533</v>
      </c>
    </row>
    <row r="31252" spans="1:6" x14ac:dyDescent="0.3">
      <c r="A31252">
        <v>641537</v>
      </c>
      <c r="B31252" t="s">
        <v>3955</v>
      </c>
      <c r="C31252" t="s">
        <v>3896</v>
      </c>
      <c r="D31252" t="s">
        <v>7323</v>
      </c>
      <c r="E31252" s="16">
        <v>600000</v>
      </c>
      <c r="F31252" t="s">
        <v>8183</v>
      </c>
    </row>
    <row r="31253" spans="1:6" x14ac:dyDescent="0.3">
      <c r="A31253">
        <v>648046</v>
      </c>
      <c r="B31253" t="s">
        <v>3936</v>
      </c>
      <c r="C31253" t="s">
        <v>3896</v>
      </c>
      <c r="D31253" t="s">
        <v>6888</v>
      </c>
      <c r="E31253" s="16">
        <v>45000000</v>
      </c>
      <c r="F31253" t="s">
        <v>6706</v>
      </c>
    </row>
    <row r="31254" spans="1:6" x14ac:dyDescent="0.3">
      <c r="A31254">
        <v>648046</v>
      </c>
      <c r="B31254" t="s">
        <v>3936</v>
      </c>
      <c r="C31254" t="s">
        <v>3896</v>
      </c>
      <c r="D31254" t="s">
        <v>6697</v>
      </c>
      <c r="E31254" s="16">
        <v>1000000</v>
      </c>
      <c r="F31254" t="s">
        <v>6706</v>
      </c>
    </row>
    <row r="31255" spans="1:6" x14ac:dyDescent="0.3">
      <c r="A31255">
        <v>648046</v>
      </c>
      <c r="B31255" t="s">
        <v>3936</v>
      </c>
      <c r="C31255" t="s">
        <v>3896</v>
      </c>
      <c r="D31255" t="s">
        <v>7414</v>
      </c>
      <c r="E31255" s="16">
        <v>400000</v>
      </c>
      <c r="F31255" t="s">
        <v>9779</v>
      </c>
    </row>
    <row r="31256" spans="1:6" x14ac:dyDescent="0.3">
      <c r="A31256">
        <v>648046</v>
      </c>
      <c r="B31256" t="s">
        <v>3936</v>
      </c>
      <c r="C31256" t="s">
        <v>3896</v>
      </c>
      <c r="D31256" t="s">
        <v>7398</v>
      </c>
      <c r="E31256" s="16">
        <v>65000000</v>
      </c>
      <c r="F31256" t="s">
        <v>6706</v>
      </c>
    </row>
    <row r="31257" spans="1:6" x14ac:dyDescent="0.3">
      <c r="A31257">
        <v>648046</v>
      </c>
      <c r="B31257" t="s">
        <v>3936</v>
      </c>
      <c r="C31257" t="s">
        <v>3896</v>
      </c>
      <c r="D31257" t="s">
        <v>7136</v>
      </c>
      <c r="E31257" s="16">
        <v>60000000</v>
      </c>
      <c r="F31257" t="s">
        <v>6706</v>
      </c>
    </row>
    <row r="31258" spans="1:6" x14ac:dyDescent="0.3">
      <c r="A31258">
        <v>648046</v>
      </c>
      <c r="B31258" t="s">
        <v>3936</v>
      </c>
      <c r="C31258" t="s">
        <v>3896</v>
      </c>
      <c r="D31258" t="s">
        <v>6714</v>
      </c>
      <c r="E31258" s="16">
        <v>600000</v>
      </c>
      <c r="F31258" t="s">
        <v>9779</v>
      </c>
    </row>
    <row r="31259" spans="1:6" x14ac:dyDescent="0.3">
      <c r="A31259">
        <v>648046</v>
      </c>
      <c r="B31259" t="s">
        <v>3936</v>
      </c>
      <c r="C31259" t="s">
        <v>3896</v>
      </c>
      <c r="D31259" t="s">
        <v>6901</v>
      </c>
      <c r="E31259" s="16">
        <v>1000000</v>
      </c>
      <c r="F31259" t="s">
        <v>6706</v>
      </c>
    </row>
    <row r="31260" spans="1:6" x14ac:dyDescent="0.3">
      <c r="A31260">
        <v>648046</v>
      </c>
      <c r="B31260" t="s">
        <v>3936</v>
      </c>
      <c r="C31260" t="s">
        <v>3896</v>
      </c>
      <c r="D31260" t="s">
        <v>7488</v>
      </c>
      <c r="E31260" s="16">
        <v>10000000</v>
      </c>
      <c r="F31260" t="s">
        <v>6706</v>
      </c>
    </row>
    <row r="31261" spans="1:6" x14ac:dyDescent="0.3">
      <c r="A31261">
        <v>648046</v>
      </c>
      <c r="B31261" t="s">
        <v>3936</v>
      </c>
      <c r="C31261" t="s">
        <v>3896</v>
      </c>
      <c r="D31261" t="s">
        <v>6715</v>
      </c>
      <c r="E31261" s="16">
        <v>40000000</v>
      </c>
      <c r="F31261" t="s">
        <v>6706</v>
      </c>
    </row>
    <row r="31262" spans="1:6" x14ac:dyDescent="0.3">
      <c r="A31262">
        <v>648046</v>
      </c>
      <c r="B31262" t="s">
        <v>3936</v>
      </c>
      <c r="C31262" t="s">
        <v>3896</v>
      </c>
      <c r="D31262" t="s">
        <v>7137</v>
      </c>
      <c r="E31262" s="16">
        <v>32000000</v>
      </c>
      <c r="F31262" t="s">
        <v>7497</v>
      </c>
    </row>
    <row r="31263" spans="1:6" x14ac:dyDescent="0.3">
      <c r="A31263">
        <v>648046</v>
      </c>
      <c r="B31263" t="s">
        <v>3936</v>
      </c>
      <c r="C31263" t="s">
        <v>3896</v>
      </c>
      <c r="D31263" t="s">
        <v>6719</v>
      </c>
      <c r="E31263" s="16">
        <v>65000000</v>
      </c>
      <c r="F31263" t="s">
        <v>6706</v>
      </c>
    </row>
    <row r="31264" spans="1:6" x14ac:dyDescent="0.3">
      <c r="A31264">
        <v>648046</v>
      </c>
      <c r="B31264" t="s">
        <v>3936</v>
      </c>
      <c r="C31264" t="s">
        <v>3896</v>
      </c>
      <c r="D31264" t="s">
        <v>6721</v>
      </c>
      <c r="E31264" s="16">
        <v>30000000</v>
      </c>
      <c r="F31264" t="s">
        <v>6706</v>
      </c>
    </row>
    <row r="31265" spans="1:6" x14ac:dyDescent="0.3">
      <c r="A31265">
        <v>648046</v>
      </c>
      <c r="B31265" t="s">
        <v>3936</v>
      </c>
      <c r="C31265" t="s">
        <v>3896</v>
      </c>
      <c r="D31265" t="s">
        <v>6842</v>
      </c>
      <c r="E31265" s="16">
        <v>25000000</v>
      </c>
      <c r="F31265" t="s">
        <v>7062</v>
      </c>
    </row>
    <row r="31266" spans="1:6" x14ac:dyDescent="0.3">
      <c r="A31266">
        <v>648046</v>
      </c>
      <c r="B31266" t="s">
        <v>3936</v>
      </c>
      <c r="C31266" t="s">
        <v>3896</v>
      </c>
      <c r="D31266" t="s">
        <v>6727</v>
      </c>
      <c r="E31266" s="16">
        <v>50000000</v>
      </c>
      <c r="F31266" t="s">
        <v>6706</v>
      </c>
    </row>
    <row r="31267" spans="1:6" x14ac:dyDescent="0.3">
      <c r="A31267">
        <v>648046</v>
      </c>
      <c r="B31267" t="s">
        <v>3936</v>
      </c>
      <c r="C31267" t="s">
        <v>3896</v>
      </c>
      <c r="D31267" t="s">
        <v>6732</v>
      </c>
      <c r="E31267" s="16">
        <v>25000000</v>
      </c>
      <c r="F31267" t="s">
        <v>7497</v>
      </c>
    </row>
    <row r="31268" spans="1:6" x14ac:dyDescent="0.3">
      <c r="A31268">
        <v>668951</v>
      </c>
      <c r="B31268" t="s">
        <v>3951</v>
      </c>
      <c r="C31268" t="s">
        <v>3896</v>
      </c>
      <c r="D31268" t="s">
        <v>6969</v>
      </c>
      <c r="E31268" s="16">
        <v>25000000</v>
      </c>
      <c r="F31268" t="s">
        <v>8047</v>
      </c>
    </row>
    <row r="31269" spans="1:6" x14ac:dyDescent="0.3">
      <c r="A31269">
        <v>668951</v>
      </c>
      <c r="B31269" t="s">
        <v>3951</v>
      </c>
      <c r="C31269" t="s">
        <v>3896</v>
      </c>
      <c r="D31269" t="s">
        <v>7923</v>
      </c>
      <c r="E31269" s="16">
        <v>35000000</v>
      </c>
      <c r="F31269" t="s">
        <v>7062</v>
      </c>
    </row>
    <row r="31270" spans="1:6" x14ac:dyDescent="0.3">
      <c r="A31270">
        <v>668951</v>
      </c>
      <c r="B31270" t="s">
        <v>3951</v>
      </c>
      <c r="C31270" t="s">
        <v>3896</v>
      </c>
      <c r="D31270" t="s">
        <v>8116</v>
      </c>
      <c r="E31270" s="16">
        <v>8000000</v>
      </c>
      <c r="F31270" t="s">
        <v>8047</v>
      </c>
    </row>
    <row r="31271" spans="1:6" x14ac:dyDescent="0.3">
      <c r="A31271">
        <v>668951</v>
      </c>
      <c r="B31271" t="s">
        <v>3951</v>
      </c>
      <c r="C31271" t="s">
        <v>3896</v>
      </c>
      <c r="D31271" t="s">
        <v>6791</v>
      </c>
      <c r="E31271" s="16">
        <v>4000000</v>
      </c>
      <c r="F31271" t="s">
        <v>7063</v>
      </c>
    </row>
    <row r="31272" spans="1:6" x14ac:dyDescent="0.3">
      <c r="A31272">
        <v>668951</v>
      </c>
      <c r="B31272" t="s">
        <v>3951</v>
      </c>
      <c r="C31272" t="s">
        <v>3896</v>
      </c>
      <c r="D31272" t="s">
        <v>6978</v>
      </c>
      <c r="E31272" s="16">
        <v>4000000</v>
      </c>
      <c r="F31272" t="s">
        <v>7063</v>
      </c>
    </row>
    <row r="31273" spans="1:6" x14ac:dyDescent="0.3">
      <c r="A31273">
        <v>668951</v>
      </c>
      <c r="B31273" t="s">
        <v>3951</v>
      </c>
      <c r="C31273" t="s">
        <v>3896</v>
      </c>
      <c r="D31273" t="s">
        <v>6979</v>
      </c>
      <c r="E31273" s="16">
        <v>30000000</v>
      </c>
      <c r="F31273" t="s">
        <v>7062</v>
      </c>
    </row>
    <row r="31274" spans="1:6" x14ac:dyDescent="0.3">
      <c r="A31274">
        <v>668951</v>
      </c>
      <c r="B31274" t="s">
        <v>3951</v>
      </c>
      <c r="C31274" t="s">
        <v>3896</v>
      </c>
      <c r="D31274" t="s">
        <v>6980</v>
      </c>
      <c r="E31274" s="16">
        <v>22000000</v>
      </c>
      <c r="F31274" t="s">
        <v>7062</v>
      </c>
    </row>
    <row r="31275" spans="1:6" x14ac:dyDescent="0.3">
      <c r="A31275">
        <v>668951</v>
      </c>
      <c r="B31275" t="s">
        <v>3951</v>
      </c>
      <c r="C31275" t="s">
        <v>3896</v>
      </c>
      <c r="D31275" t="s">
        <v>7798</v>
      </c>
      <c r="E31275" s="16">
        <v>2500000</v>
      </c>
      <c r="F31275" t="s">
        <v>8955</v>
      </c>
    </row>
    <row r="31276" spans="1:6" x14ac:dyDescent="0.3">
      <c r="A31276">
        <v>668951</v>
      </c>
      <c r="B31276" t="s">
        <v>3951</v>
      </c>
      <c r="C31276" t="s">
        <v>3896</v>
      </c>
      <c r="D31276" t="s">
        <v>8805</v>
      </c>
      <c r="E31276" s="16">
        <v>2500000</v>
      </c>
      <c r="F31276" t="s">
        <v>8955</v>
      </c>
    </row>
    <row r="31277" spans="1:6" x14ac:dyDescent="0.3">
      <c r="A31277">
        <v>668951</v>
      </c>
      <c r="B31277" t="s">
        <v>3951</v>
      </c>
      <c r="C31277" t="s">
        <v>3896</v>
      </c>
      <c r="D31277" t="s">
        <v>6983</v>
      </c>
      <c r="E31277" s="16">
        <v>25000000</v>
      </c>
      <c r="F31277" t="s">
        <v>8047</v>
      </c>
    </row>
    <row r="31278" spans="1:6" x14ac:dyDescent="0.3">
      <c r="A31278">
        <v>668951</v>
      </c>
      <c r="B31278" t="s">
        <v>3951</v>
      </c>
      <c r="C31278" t="s">
        <v>3896</v>
      </c>
      <c r="D31278" t="s">
        <v>6842</v>
      </c>
      <c r="E31278" s="16">
        <v>35000000</v>
      </c>
      <c r="F31278" t="s">
        <v>7062</v>
      </c>
    </row>
    <row r="31279" spans="1:6" x14ac:dyDescent="0.3">
      <c r="A31279">
        <v>701819</v>
      </c>
      <c r="B31279" t="s">
        <v>3914</v>
      </c>
      <c r="C31279" t="s">
        <v>3896</v>
      </c>
      <c r="D31279" t="s">
        <v>6854</v>
      </c>
      <c r="E31279" s="16">
        <v>1600000</v>
      </c>
      <c r="F31279" t="s">
        <v>6960</v>
      </c>
    </row>
    <row r="31280" spans="1:6" x14ac:dyDescent="0.3">
      <c r="A31280">
        <v>701819</v>
      </c>
      <c r="B31280" t="s">
        <v>3914</v>
      </c>
      <c r="C31280" t="s">
        <v>3896</v>
      </c>
      <c r="D31280" t="s">
        <v>7923</v>
      </c>
      <c r="E31280" s="16">
        <v>8000000</v>
      </c>
      <c r="F31280" t="s">
        <v>7062</v>
      </c>
    </row>
    <row r="31281" spans="1:6" x14ac:dyDescent="0.3">
      <c r="A31281">
        <v>701819</v>
      </c>
      <c r="B31281" t="s">
        <v>3914</v>
      </c>
      <c r="C31281" t="s">
        <v>3896</v>
      </c>
      <c r="D31281" t="s">
        <v>6979</v>
      </c>
      <c r="E31281" s="16">
        <v>5000000</v>
      </c>
      <c r="F31281" t="s">
        <v>3372</v>
      </c>
    </row>
    <row r="31282" spans="1:6" x14ac:dyDescent="0.3">
      <c r="A31282">
        <v>701819</v>
      </c>
      <c r="B31282" t="s">
        <v>3914</v>
      </c>
      <c r="C31282" t="s">
        <v>3896</v>
      </c>
      <c r="D31282" t="s">
        <v>6980</v>
      </c>
      <c r="E31282" s="16">
        <v>1600000</v>
      </c>
      <c r="F31282" t="s">
        <v>3372</v>
      </c>
    </row>
    <row r="31283" spans="1:6" x14ac:dyDescent="0.3">
      <c r="A31283">
        <v>701819</v>
      </c>
      <c r="B31283" t="s">
        <v>3914</v>
      </c>
      <c r="C31283" t="s">
        <v>3896</v>
      </c>
      <c r="D31283" t="s">
        <v>9495</v>
      </c>
      <c r="E31283" s="16">
        <v>500000</v>
      </c>
      <c r="F31283" t="s">
        <v>9608</v>
      </c>
    </row>
    <row r="31284" spans="1:6" x14ac:dyDescent="0.3">
      <c r="A31284">
        <v>701819</v>
      </c>
      <c r="B31284" t="s">
        <v>3914</v>
      </c>
      <c r="C31284" t="s">
        <v>3896</v>
      </c>
      <c r="D31284" t="s">
        <v>9497</v>
      </c>
      <c r="E31284" s="16">
        <v>225000</v>
      </c>
      <c r="F31284" t="s">
        <v>9608</v>
      </c>
    </row>
    <row r="31285" spans="1:6" x14ac:dyDescent="0.3">
      <c r="A31285">
        <v>701819</v>
      </c>
      <c r="B31285" t="s">
        <v>3914</v>
      </c>
      <c r="C31285" t="s">
        <v>3896</v>
      </c>
      <c r="D31285" t="s">
        <v>9405</v>
      </c>
      <c r="E31285" s="16">
        <v>250000</v>
      </c>
      <c r="F31285" t="s">
        <v>8874</v>
      </c>
    </row>
    <row r="31286" spans="1:6" x14ac:dyDescent="0.3">
      <c r="A31286">
        <v>701819</v>
      </c>
      <c r="B31286" t="s">
        <v>3914</v>
      </c>
      <c r="C31286" t="s">
        <v>3896</v>
      </c>
      <c r="D31286" t="s">
        <v>6842</v>
      </c>
      <c r="E31286" s="16">
        <v>8000000</v>
      </c>
      <c r="F31286" t="s">
        <v>7062</v>
      </c>
    </row>
    <row r="31287" spans="1:6" x14ac:dyDescent="0.3">
      <c r="A31287">
        <v>701819</v>
      </c>
      <c r="B31287" t="s">
        <v>3914</v>
      </c>
      <c r="C31287" t="s">
        <v>3896</v>
      </c>
      <c r="D31287" t="s">
        <v>7505</v>
      </c>
      <c r="E31287" s="16">
        <v>15000000</v>
      </c>
      <c r="F31287" t="s">
        <v>7062</v>
      </c>
    </row>
    <row r="31288" spans="1:6" x14ac:dyDescent="0.3">
      <c r="A31288">
        <v>701819</v>
      </c>
      <c r="B31288" t="s">
        <v>3914</v>
      </c>
      <c r="C31288" t="s">
        <v>3896</v>
      </c>
      <c r="D31288" t="s">
        <v>7221</v>
      </c>
      <c r="E31288" s="16">
        <v>4000000</v>
      </c>
      <c r="F31288" t="s">
        <v>3372</v>
      </c>
    </row>
    <row r="31289" spans="1:6" x14ac:dyDescent="0.3">
      <c r="A31289">
        <v>701819</v>
      </c>
      <c r="B31289" t="s">
        <v>3914</v>
      </c>
      <c r="C31289" t="s">
        <v>3896</v>
      </c>
      <c r="D31289" t="s">
        <v>8312</v>
      </c>
      <c r="E31289" s="16">
        <v>1000000</v>
      </c>
      <c r="F31289" t="s">
        <v>6960</v>
      </c>
    </row>
    <row r="31290" spans="1:6" x14ac:dyDescent="0.3">
      <c r="A31290">
        <v>813137</v>
      </c>
      <c r="B31290" t="s">
        <v>3920</v>
      </c>
      <c r="C31290" t="s">
        <v>3896</v>
      </c>
      <c r="D31290" t="s">
        <v>6833</v>
      </c>
      <c r="E31290" s="16">
        <v>1000000</v>
      </c>
      <c r="F31290" t="s">
        <v>7862</v>
      </c>
    </row>
    <row r="31291" spans="1:6" x14ac:dyDescent="0.3">
      <c r="A31291">
        <v>813137</v>
      </c>
      <c r="B31291" t="s">
        <v>3920</v>
      </c>
      <c r="C31291" t="s">
        <v>3896</v>
      </c>
      <c r="D31291" t="s">
        <v>9922</v>
      </c>
      <c r="E31291" s="16">
        <v>1000000</v>
      </c>
      <c r="F31291" t="s">
        <v>7862</v>
      </c>
    </row>
    <row r="31292" spans="1:6" x14ac:dyDescent="0.3">
      <c r="A31292">
        <v>813137</v>
      </c>
      <c r="B31292" t="s">
        <v>3920</v>
      </c>
      <c r="C31292" t="s">
        <v>3896</v>
      </c>
      <c r="D31292" t="s">
        <v>6979</v>
      </c>
      <c r="E31292" s="16">
        <v>13000000</v>
      </c>
      <c r="F31292" t="s">
        <v>7062</v>
      </c>
    </row>
    <row r="31293" spans="1:6" x14ac:dyDescent="0.3">
      <c r="A31293">
        <v>813137</v>
      </c>
      <c r="B31293" t="s">
        <v>3920</v>
      </c>
      <c r="C31293" t="s">
        <v>3896</v>
      </c>
      <c r="D31293" t="s">
        <v>7282</v>
      </c>
      <c r="E31293" s="16">
        <v>7500000</v>
      </c>
      <c r="F31293" t="s">
        <v>7062</v>
      </c>
    </row>
    <row r="31294" spans="1:6" x14ac:dyDescent="0.3">
      <c r="A31294">
        <v>813137</v>
      </c>
      <c r="B31294" t="s">
        <v>3920</v>
      </c>
      <c r="C31294" t="s">
        <v>3896</v>
      </c>
      <c r="D31294" t="s">
        <v>6980</v>
      </c>
      <c r="E31294" s="16">
        <v>12000000</v>
      </c>
      <c r="F31294" t="s">
        <v>7062</v>
      </c>
    </row>
    <row r="31295" spans="1:6" x14ac:dyDescent="0.3">
      <c r="A31295">
        <v>813137</v>
      </c>
      <c r="B31295" t="s">
        <v>3920</v>
      </c>
      <c r="C31295" t="s">
        <v>3896</v>
      </c>
      <c r="D31295" t="s">
        <v>6983</v>
      </c>
      <c r="E31295" s="16">
        <v>3500000</v>
      </c>
      <c r="F31295" t="s">
        <v>7862</v>
      </c>
    </row>
    <row r="31296" spans="1:6" x14ac:dyDescent="0.3">
      <c r="A31296">
        <v>813137</v>
      </c>
      <c r="B31296" t="s">
        <v>3920</v>
      </c>
      <c r="C31296" t="s">
        <v>3896</v>
      </c>
      <c r="D31296" t="s">
        <v>6842</v>
      </c>
      <c r="E31296" s="16">
        <v>12000000</v>
      </c>
      <c r="F31296" t="s">
        <v>7062</v>
      </c>
    </row>
    <row r="31297" spans="1:6" x14ac:dyDescent="0.3">
      <c r="A31297">
        <v>813137</v>
      </c>
      <c r="B31297" t="s">
        <v>3920</v>
      </c>
      <c r="C31297" t="s">
        <v>3896</v>
      </c>
      <c r="D31297" t="s">
        <v>7505</v>
      </c>
      <c r="E31297" s="16">
        <v>20000000</v>
      </c>
      <c r="F31297" t="s">
        <v>7062</v>
      </c>
    </row>
    <row r="31298" spans="1:6" x14ac:dyDescent="0.3">
      <c r="A31298">
        <v>813137</v>
      </c>
      <c r="B31298" t="s">
        <v>3920</v>
      </c>
      <c r="C31298" t="s">
        <v>3896</v>
      </c>
      <c r="D31298" t="s">
        <v>9886</v>
      </c>
      <c r="E31298" s="16">
        <v>3500000</v>
      </c>
      <c r="F31298" t="s">
        <v>7862</v>
      </c>
    </row>
    <row r="31299" spans="1:6" x14ac:dyDescent="0.3">
      <c r="A31299">
        <v>901019</v>
      </c>
      <c r="B31299" t="s">
        <v>3933</v>
      </c>
      <c r="C31299" t="s">
        <v>3896</v>
      </c>
      <c r="D31299" t="s">
        <v>8263</v>
      </c>
      <c r="E31299" s="16">
        <v>900000</v>
      </c>
      <c r="F31299" t="s">
        <v>8322</v>
      </c>
    </row>
    <row r="31300" spans="1:6" x14ac:dyDescent="0.3">
      <c r="A31300">
        <v>901019</v>
      </c>
      <c r="B31300" t="s">
        <v>3933</v>
      </c>
      <c r="C31300" t="s">
        <v>3896</v>
      </c>
      <c r="D31300" t="s">
        <v>6854</v>
      </c>
      <c r="E31300" s="16">
        <v>8000000</v>
      </c>
      <c r="F31300" t="s">
        <v>7841</v>
      </c>
    </row>
    <row r="31301" spans="1:6" x14ac:dyDescent="0.3">
      <c r="A31301">
        <v>901019</v>
      </c>
      <c r="B31301" t="s">
        <v>3933</v>
      </c>
      <c r="C31301" t="s">
        <v>3896</v>
      </c>
      <c r="D31301" t="s">
        <v>6855</v>
      </c>
      <c r="E31301" s="16">
        <v>15000000</v>
      </c>
      <c r="F31301" t="s">
        <v>7841</v>
      </c>
    </row>
    <row r="31302" spans="1:6" x14ac:dyDescent="0.3">
      <c r="A31302">
        <v>901019</v>
      </c>
      <c r="B31302" t="s">
        <v>3933</v>
      </c>
      <c r="C31302" t="s">
        <v>3896</v>
      </c>
      <c r="D31302" t="s">
        <v>9740</v>
      </c>
      <c r="E31302" s="16">
        <v>150000</v>
      </c>
      <c r="F31302" t="s">
        <v>8322</v>
      </c>
    </row>
    <row r="31303" spans="1:6" x14ac:dyDescent="0.3">
      <c r="A31303">
        <v>901019</v>
      </c>
      <c r="B31303" t="s">
        <v>3933</v>
      </c>
      <c r="C31303" t="s">
        <v>3896</v>
      </c>
      <c r="D31303" t="s">
        <v>7923</v>
      </c>
      <c r="E31303" s="16">
        <v>20000000</v>
      </c>
      <c r="F31303" t="s">
        <v>7062</v>
      </c>
    </row>
    <row r="31304" spans="1:6" x14ac:dyDescent="0.3">
      <c r="A31304">
        <v>901019</v>
      </c>
      <c r="B31304" t="s">
        <v>3933</v>
      </c>
      <c r="C31304" t="s">
        <v>3896</v>
      </c>
      <c r="D31304" t="s">
        <v>6861</v>
      </c>
      <c r="E31304" s="16">
        <v>8000000</v>
      </c>
      <c r="F31304" t="s">
        <v>7841</v>
      </c>
    </row>
    <row r="31305" spans="1:6" x14ac:dyDescent="0.3">
      <c r="A31305">
        <v>901019</v>
      </c>
      <c r="B31305" t="s">
        <v>3933</v>
      </c>
      <c r="C31305" t="s">
        <v>3896</v>
      </c>
      <c r="D31305" t="s">
        <v>7771</v>
      </c>
      <c r="E31305" s="16">
        <v>700000</v>
      </c>
      <c r="F31305" t="s">
        <v>8322</v>
      </c>
    </row>
    <row r="31306" spans="1:6" x14ac:dyDescent="0.3">
      <c r="A31306">
        <v>901019</v>
      </c>
      <c r="B31306" t="s">
        <v>3933</v>
      </c>
      <c r="C31306" t="s">
        <v>3896</v>
      </c>
      <c r="D31306" t="s">
        <v>6875</v>
      </c>
      <c r="E31306" s="16">
        <v>5000000</v>
      </c>
      <c r="F31306" t="s">
        <v>7841</v>
      </c>
    </row>
    <row r="31307" spans="1:6" x14ac:dyDescent="0.3">
      <c r="A31307">
        <v>901019</v>
      </c>
      <c r="B31307" t="s">
        <v>3933</v>
      </c>
      <c r="C31307" t="s">
        <v>3896</v>
      </c>
      <c r="D31307" t="s">
        <v>7911</v>
      </c>
      <c r="E31307" s="16">
        <v>8000000</v>
      </c>
      <c r="F31307" t="s">
        <v>7841</v>
      </c>
    </row>
    <row r="31308" spans="1:6" x14ac:dyDescent="0.3">
      <c r="A31308">
        <v>901019</v>
      </c>
      <c r="B31308" t="s">
        <v>3933</v>
      </c>
      <c r="C31308" t="s">
        <v>3896</v>
      </c>
      <c r="D31308" t="s">
        <v>9846</v>
      </c>
      <c r="E31308" s="16">
        <v>700000</v>
      </c>
      <c r="F31308" t="s">
        <v>8322</v>
      </c>
    </row>
    <row r="31309" spans="1:6" x14ac:dyDescent="0.3">
      <c r="A31309">
        <v>901019</v>
      </c>
      <c r="B31309" t="s">
        <v>3933</v>
      </c>
      <c r="C31309" t="s">
        <v>3896</v>
      </c>
      <c r="D31309" t="s">
        <v>6842</v>
      </c>
      <c r="E31309" s="16">
        <v>20000000</v>
      </c>
      <c r="F31309" t="s">
        <v>7062</v>
      </c>
    </row>
    <row r="31310" spans="1:6" x14ac:dyDescent="0.3">
      <c r="A31310">
        <v>901019</v>
      </c>
      <c r="B31310" t="s">
        <v>3933</v>
      </c>
      <c r="C31310" t="s">
        <v>3896</v>
      </c>
      <c r="D31310" t="s">
        <v>7013</v>
      </c>
      <c r="E31310" s="16">
        <v>600000</v>
      </c>
      <c r="F31310" t="s">
        <v>8322</v>
      </c>
    </row>
    <row r="31311" spans="1:6" x14ac:dyDescent="0.3">
      <c r="A31311">
        <v>901019</v>
      </c>
      <c r="B31311" t="s">
        <v>3933</v>
      </c>
      <c r="C31311" t="s">
        <v>3896</v>
      </c>
      <c r="D31311" t="s">
        <v>8267</v>
      </c>
      <c r="E31311" s="16">
        <v>10000000</v>
      </c>
      <c r="F31311" t="s">
        <v>7841</v>
      </c>
    </row>
    <row r="31312" spans="1:6" x14ac:dyDescent="0.3">
      <c r="A31312">
        <v>901019</v>
      </c>
      <c r="B31312" t="s">
        <v>3933</v>
      </c>
      <c r="C31312" t="s">
        <v>3896</v>
      </c>
      <c r="D31312" t="s">
        <v>7279</v>
      </c>
      <c r="E31312" s="16">
        <v>300000</v>
      </c>
      <c r="F31312" t="s">
        <v>8322</v>
      </c>
    </row>
    <row r="31313" spans="1:6" x14ac:dyDescent="0.3">
      <c r="A31313">
        <v>74683</v>
      </c>
      <c r="B31313" t="s">
        <v>3984</v>
      </c>
      <c r="C31313" t="s">
        <v>3958</v>
      </c>
      <c r="D31313" t="s">
        <v>6690</v>
      </c>
      <c r="E31313" s="16">
        <v>40000000</v>
      </c>
      <c r="F31313" t="s">
        <v>7133</v>
      </c>
    </row>
    <row r="31314" spans="1:6" x14ac:dyDescent="0.3">
      <c r="A31314">
        <v>74683</v>
      </c>
      <c r="B31314" t="s">
        <v>3984</v>
      </c>
      <c r="C31314" t="s">
        <v>3958</v>
      </c>
      <c r="D31314" t="s">
        <v>6691</v>
      </c>
      <c r="E31314" s="16">
        <v>32000000</v>
      </c>
      <c r="F31314" t="s">
        <v>7133</v>
      </c>
    </row>
    <row r="31315" spans="1:6" x14ac:dyDescent="0.3">
      <c r="A31315">
        <v>74683</v>
      </c>
      <c r="B31315" t="s">
        <v>3984</v>
      </c>
      <c r="C31315" t="s">
        <v>3958</v>
      </c>
      <c r="D31315" t="s">
        <v>6695</v>
      </c>
      <c r="E31315" s="16">
        <v>40000000</v>
      </c>
      <c r="F31315" t="s">
        <v>6773</v>
      </c>
    </row>
    <row r="31316" spans="1:6" x14ac:dyDescent="0.3">
      <c r="A31316">
        <v>74683</v>
      </c>
      <c r="B31316" t="s">
        <v>3984</v>
      </c>
      <c r="C31316" t="s">
        <v>3958</v>
      </c>
      <c r="D31316" t="s">
        <v>6889</v>
      </c>
      <c r="E31316" s="16">
        <v>4000000</v>
      </c>
      <c r="F31316" t="s">
        <v>6994</v>
      </c>
    </row>
    <row r="31317" spans="1:6" x14ac:dyDescent="0.3">
      <c r="A31317">
        <v>74683</v>
      </c>
      <c r="B31317" t="s">
        <v>3984</v>
      </c>
      <c r="C31317" t="s">
        <v>3958</v>
      </c>
      <c r="D31317" t="s">
        <v>6696</v>
      </c>
      <c r="E31317" s="16">
        <v>22000000</v>
      </c>
      <c r="F31317" t="s">
        <v>6994</v>
      </c>
    </row>
    <row r="31318" spans="1:6" x14ac:dyDescent="0.3">
      <c r="A31318">
        <v>74683</v>
      </c>
      <c r="B31318" t="s">
        <v>3984</v>
      </c>
      <c r="C31318" t="s">
        <v>3958</v>
      </c>
      <c r="D31318" t="s">
        <v>6854</v>
      </c>
      <c r="E31318" s="16">
        <v>3000000</v>
      </c>
      <c r="F31318" t="s">
        <v>7297</v>
      </c>
    </row>
    <row r="31319" spans="1:6" x14ac:dyDescent="0.3">
      <c r="A31319">
        <v>74683</v>
      </c>
      <c r="B31319" t="s">
        <v>3984</v>
      </c>
      <c r="C31319" t="s">
        <v>3958</v>
      </c>
      <c r="D31319" t="s">
        <v>6855</v>
      </c>
      <c r="E31319" s="16">
        <v>2000000</v>
      </c>
      <c r="F31319" t="s">
        <v>7297</v>
      </c>
    </row>
    <row r="31320" spans="1:6" x14ac:dyDescent="0.3">
      <c r="A31320">
        <v>74683</v>
      </c>
      <c r="B31320" t="s">
        <v>3984</v>
      </c>
      <c r="C31320" t="s">
        <v>3958</v>
      </c>
      <c r="D31320" t="s">
        <v>7457</v>
      </c>
      <c r="E31320" s="16">
        <v>25000000</v>
      </c>
      <c r="F31320" t="s">
        <v>7133</v>
      </c>
    </row>
    <row r="31321" spans="1:6" x14ac:dyDescent="0.3">
      <c r="A31321">
        <v>74683</v>
      </c>
      <c r="B31321" t="s">
        <v>3984</v>
      </c>
      <c r="C31321" t="s">
        <v>3958</v>
      </c>
      <c r="D31321" t="s">
        <v>7002</v>
      </c>
      <c r="E31321" s="16">
        <v>6000000</v>
      </c>
      <c r="F31321" t="s">
        <v>6994</v>
      </c>
    </row>
    <row r="31322" spans="1:6" x14ac:dyDescent="0.3">
      <c r="A31322">
        <v>74683</v>
      </c>
      <c r="B31322" t="s">
        <v>3984</v>
      </c>
      <c r="C31322" t="s">
        <v>3958</v>
      </c>
      <c r="D31322" t="s">
        <v>6700</v>
      </c>
      <c r="E31322" s="16">
        <v>16000000</v>
      </c>
      <c r="F31322" t="s">
        <v>6773</v>
      </c>
    </row>
    <row r="31323" spans="1:6" x14ac:dyDescent="0.3">
      <c r="A31323">
        <v>74683</v>
      </c>
      <c r="B31323" t="s">
        <v>3984</v>
      </c>
      <c r="C31323" t="s">
        <v>3958</v>
      </c>
      <c r="D31323" t="s">
        <v>6701</v>
      </c>
      <c r="E31323" s="16">
        <v>8000000</v>
      </c>
      <c r="F31323" t="s">
        <v>6773</v>
      </c>
    </row>
    <row r="31324" spans="1:6" x14ac:dyDescent="0.3">
      <c r="A31324">
        <v>74683</v>
      </c>
      <c r="B31324" t="s">
        <v>3984</v>
      </c>
      <c r="C31324" t="s">
        <v>3958</v>
      </c>
      <c r="D31324" t="s">
        <v>7088</v>
      </c>
      <c r="E31324" s="16">
        <v>27000000</v>
      </c>
      <c r="F31324" t="s">
        <v>6994</v>
      </c>
    </row>
    <row r="31325" spans="1:6" x14ac:dyDescent="0.3">
      <c r="A31325">
        <v>74683</v>
      </c>
      <c r="B31325" t="s">
        <v>3984</v>
      </c>
      <c r="C31325" t="s">
        <v>3958</v>
      </c>
      <c r="D31325" t="s">
        <v>6703</v>
      </c>
      <c r="E31325" s="16">
        <v>38000000</v>
      </c>
      <c r="F31325" t="s">
        <v>7133</v>
      </c>
    </row>
    <row r="31326" spans="1:6" x14ac:dyDescent="0.3">
      <c r="A31326">
        <v>74683</v>
      </c>
      <c r="B31326" t="s">
        <v>3984</v>
      </c>
      <c r="C31326" t="s">
        <v>3958</v>
      </c>
      <c r="D31326" t="s">
        <v>6707</v>
      </c>
      <c r="E31326" s="16">
        <v>20000000</v>
      </c>
      <c r="F31326" t="s">
        <v>6773</v>
      </c>
    </row>
    <row r="31327" spans="1:6" x14ac:dyDescent="0.3">
      <c r="A31327">
        <v>74683</v>
      </c>
      <c r="B31327" t="s">
        <v>3984</v>
      </c>
      <c r="C31327" t="s">
        <v>3958</v>
      </c>
      <c r="D31327" t="s">
        <v>6861</v>
      </c>
      <c r="E31327" s="16">
        <v>2500000</v>
      </c>
      <c r="F31327" t="s">
        <v>7297</v>
      </c>
    </row>
    <row r="31328" spans="1:6" x14ac:dyDescent="0.3">
      <c r="A31328">
        <v>74683</v>
      </c>
      <c r="B31328" t="s">
        <v>3984</v>
      </c>
      <c r="C31328" t="s">
        <v>3958</v>
      </c>
      <c r="D31328" t="s">
        <v>6791</v>
      </c>
      <c r="E31328" s="16">
        <v>4000000</v>
      </c>
      <c r="F31328" t="s">
        <v>7062</v>
      </c>
    </row>
    <row r="31329" spans="1:6" x14ac:dyDescent="0.3">
      <c r="A31329">
        <v>74683</v>
      </c>
      <c r="B31329" t="s">
        <v>3984</v>
      </c>
      <c r="C31329" t="s">
        <v>3958</v>
      </c>
      <c r="D31329" t="s">
        <v>6708</v>
      </c>
      <c r="E31329" s="16">
        <v>34000000</v>
      </c>
      <c r="F31329" t="s">
        <v>7133</v>
      </c>
    </row>
    <row r="31330" spans="1:6" x14ac:dyDescent="0.3">
      <c r="A31330">
        <v>74683</v>
      </c>
      <c r="B31330" t="s">
        <v>3984</v>
      </c>
      <c r="C31330" t="s">
        <v>3958</v>
      </c>
      <c r="D31330" t="s">
        <v>6709</v>
      </c>
      <c r="E31330" s="16">
        <v>26000000</v>
      </c>
      <c r="F31330" t="s">
        <v>7133</v>
      </c>
    </row>
    <row r="31331" spans="1:6" x14ac:dyDescent="0.3">
      <c r="A31331">
        <v>74683</v>
      </c>
      <c r="B31331" t="s">
        <v>3984</v>
      </c>
      <c r="C31331" t="s">
        <v>3958</v>
      </c>
      <c r="D31331" t="s">
        <v>7152</v>
      </c>
      <c r="E31331" s="16">
        <v>25000000</v>
      </c>
      <c r="F31331" t="s">
        <v>6773</v>
      </c>
    </row>
    <row r="31332" spans="1:6" x14ac:dyDescent="0.3">
      <c r="A31332">
        <v>74683</v>
      </c>
      <c r="B31332" t="s">
        <v>3984</v>
      </c>
      <c r="C31332" t="s">
        <v>3958</v>
      </c>
      <c r="D31332" t="s">
        <v>6710</v>
      </c>
      <c r="E31332" s="16">
        <v>30000000</v>
      </c>
      <c r="F31332" t="s">
        <v>6773</v>
      </c>
    </row>
    <row r="31333" spans="1:6" x14ac:dyDescent="0.3">
      <c r="A31333">
        <v>74683</v>
      </c>
      <c r="B31333" t="s">
        <v>3984</v>
      </c>
      <c r="C31333" t="s">
        <v>3958</v>
      </c>
      <c r="D31333" t="s">
        <v>6712</v>
      </c>
      <c r="E31333" s="16">
        <v>16000000</v>
      </c>
      <c r="F31333" t="s">
        <v>6773</v>
      </c>
    </row>
    <row r="31334" spans="1:6" x14ac:dyDescent="0.3">
      <c r="A31334">
        <v>74683</v>
      </c>
      <c r="B31334" t="s">
        <v>3984</v>
      </c>
      <c r="C31334" t="s">
        <v>3958</v>
      </c>
      <c r="D31334" t="s">
        <v>6714</v>
      </c>
      <c r="E31334" s="16">
        <v>5000000</v>
      </c>
      <c r="F31334" t="s">
        <v>6773</v>
      </c>
    </row>
    <row r="31335" spans="1:6" x14ac:dyDescent="0.3">
      <c r="A31335">
        <v>74683</v>
      </c>
      <c r="B31335" t="s">
        <v>3984</v>
      </c>
      <c r="C31335" t="s">
        <v>3958</v>
      </c>
      <c r="D31335" t="s">
        <v>6978</v>
      </c>
      <c r="E31335" s="16">
        <v>4000000</v>
      </c>
      <c r="F31335" t="s">
        <v>7062</v>
      </c>
    </row>
    <row r="31336" spans="1:6" x14ac:dyDescent="0.3">
      <c r="A31336">
        <v>74683</v>
      </c>
      <c r="B31336" t="s">
        <v>3984</v>
      </c>
      <c r="C31336" t="s">
        <v>3958</v>
      </c>
      <c r="D31336" t="s">
        <v>7399</v>
      </c>
      <c r="E31336" s="16">
        <v>2250000</v>
      </c>
      <c r="F31336" t="s">
        <v>7458</v>
      </c>
    </row>
    <row r="31337" spans="1:6" x14ac:dyDescent="0.3">
      <c r="A31337">
        <v>74683</v>
      </c>
      <c r="B31337" t="s">
        <v>3984</v>
      </c>
      <c r="C31337" t="s">
        <v>3958</v>
      </c>
      <c r="D31337" t="s">
        <v>7157</v>
      </c>
      <c r="E31337" s="16">
        <v>12000000</v>
      </c>
      <c r="F31337" t="s">
        <v>6773</v>
      </c>
    </row>
    <row r="31338" spans="1:6" x14ac:dyDescent="0.3">
      <c r="A31338">
        <v>74683</v>
      </c>
      <c r="B31338" t="s">
        <v>3984</v>
      </c>
      <c r="C31338" t="s">
        <v>3958</v>
      </c>
      <c r="D31338" t="s">
        <v>6717</v>
      </c>
      <c r="E31338" s="16">
        <v>10000000</v>
      </c>
      <c r="F31338" t="s">
        <v>6773</v>
      </c>
    </row>
    <row r="31339" spans="1:6" x14ac:dyDescent="0.3">
      <c r="A31339">
        <v>74683</v>
      </c>
      <c r="B31339" t="s">
        <v>3984</v>
      </c>
      <c r="C31339" t="s">
        <v>3958</v>
      </c>
      <c r="D31339" t="s">
        <v>6875</v>
      </c>
      <c r="E31339" s="16">
        <v>3500000</v>
      </c>
      <c r="F31339" t="s">
        <v>7459</v>
      </c>
    </row>
    <row r="31340" spans="1:6" x14ac:dyDescent="0.3">
      <c r="A31340">
        <v>74683</v>
      </c>
      <c r="B31340" t="s">
        <v>3984</v>
      </c>
      <c r="C31340" t="s">
        <v>3958</v>
      </c>
      <c r="D31340" t="s">
        <v>6718</v>
      </c>
      <c r="E31340" s="16">
        <v>35000000</v>
      </c>
      <c r="F31340" t="s">
        <v>6773</v>
      </c>
    </row>
    <row r="31341" spans="1:6" x14ac:dyDescent="0.3">
      <c r="A31341">
        <v>74683</v>
      </c>
      <c r="B31341" t="s">
        <v>3984</v>
      </c>
      <c r="C31341" t="s">
        <v>3958</v>
      </c>
      <c r="D31341" t="s">
        <v>6720</v>
      </c>
      <c r="E31341" s="16">
        <v>35000000</v>
      </c>
      <c r="F31341" t="s">
        <v>7133</v>
      </c>
    </row>
    <row r="31342" spans="1:6" x14ac:dyDescent="0.3">
      <c r="A31342">
        <v>74683</v>
      </c>
      <c r="B31342" t="s">
        <v>3984</v>
      </c>
      <c r="C31342" t="s">
        <v>3958</v>
      </c>
      <c r="D31342" t="s">
        <v>7460</v>
      </c>
      <c r="E31342" s="16">
        <v>350000</v>
      </c>
      <c r="F31342" t="s">
        <v>7461</v>
      </c>
    </row>
    <row r="31343" spans="1:6" x14ac:dyDescent="0.3">
      <c r="A31343">
        <v>74683</v>
      </c>
      <c r="B31343" t="s">
        <v>3984</v>
      </c>
      <c r="C31343" t="s">
        <v>3958</v>
      </c>
      <c r="D31343" t="s">
        <v>7462</v>
      </c>
      <c r="E31343" s="16">
        <v>1500000</v>
      </c>
      <c r="F31343" t="s">
        <v>7461</v>
      </c>
    </row>
    <row r="31344" spans="1:6" x14ac:dyDescent="0.3">
      <c r="A31344">
        <v>74683</v>
      </c>
      <c r="B31344" t="s">
        <v>3984</v>
      </c>
      <c r="C31344" t="s">
        <v>3958</v>
      </c>
      <c r="D31344" t="s">
        <v>6723</v>
      </c>
      <c r="E31344" s="16">
        <v>6000000</v>
      </c>
      <c r="F31344" t="s">
        <v>6773</v>
      </c>
    </row>
    <row r="31345" spans="1:6" x14ac:dyDescent="0.3">
      <c r="A31345">
        <v>74683</v>
      </c>
      <c r="B31345" t="s">
        <v>3984</v>
      </c>
      <c r="C31345" t="s">
        <v>3958</v>
      </c>
      <c r="D31345" t="s">
        <v>6842</v>
      </c>
      <c r="E31345" s="16">
        <v>1800000</v>
      </c>
      <c r="F31345" t="s">
        <v>7346</v>
      </c>
    </row>
    <row r="31346" spans="1:6" x14ac:dyDescent="0.3">
      <c r="A31346">
        <v>74683</v>
      </c>
      <c r="B31346" t="s">
        <v>3984</v>
      </c>
      <c r="C31346" t="s">
        <v>3958</v>
      </c>
      <c r="D31346" t="s">
        <v>7364</v>
      </c>
      <c r="E31346" s="16">
        <v>2000000</v>
      </c>
      <c r="F31346" t="s">
        <v>7133</v>
      </c>
    </row>
    <row r="31347" spans="1:6" x14ac:dyDescent="0.3">
      <c r="A31347">
        <v>74683</v>
      </c>
      <c r="B31347" t="s">
        <v>3984</v>
      </c>
      <c r="C31347" t="s">
        <v>3958</v>
      </c>
      <c r="D31347" t="s">
        <v>7463</v>
      </c>
      <c r="E31347" s="16">
        <v>14000000</v>
      </c>
      <c r="F31347" t="s">
        <v>6994</v>
      </c>
    </row>
    <row r="31348" spans="1:6" x14ac:dyDescent="0.3">
      <c r="A31348">
        <v>74683</v>
      </c>
      <c r="B31348" t="s">
        <v>3984</v>
      </c>
      <c r="C31348" t="s">
        <v>3958</v>
      </c>
      <c r="D31348" t="s">
        <v>6729</v>
      </c>
      <c r="E31348" s="16">
        <v>40000000</v>
      </c>
      <c r="F31348" t="s">
        <v>6773</v>
      </c>
    </row>
    <row r="31349" spans="1:6" x14ac:dyDescent="0.3">
      <c r="A31349">
        <v>74683</v>
      </c>
      <c r="B31349" t="s">
        <v>3984</v>
      </c>
      <c r="C31349" t="s">
        <v>3958</v>
      </c>
      <c r="D31349" t="s">
        <v>7456</v>
      </c>
      <c r="E31349" s="16">
        <v>3000000</v>
      </c>
      <c r="F31349" t="s">
        <v>7458</v>
      </c>
    </row>
    <row r="31350" spans="1:6" x14ac:dyDescent="0.3">
      <c r="A31350">
        <v>74683</v>
      </c>
      <c r="B31350" t="s">
        <v>3984</v>
      </c>
      <c r="C31350" t="s">
        <v>3958</v>
      </c>
      <c r="D31350" t="s">
        <v>6730</v>
      </c>
      <c r="E31350" s="16">
        <v>35000000</v>
      </c>
      <c r="F31350" t="s">
        <v>7133</v>
      </c>
    </row>
    <row r="31351" spans="1:6" x14ac:dyDescent="0.3">
      <c r="A31351">
        <v>177843</v>
      </c>
      <c r="B31351" t="s">
        <v>4014</v>
      </c>
      <c r="C31351" t="s">
        <v>3958</v>
      </c>
      <c r="D31351" t="s">
        <v>7616</v>
      </c>
      <c r="E31351" s="16">
        <v>20000000</v>
      </c>
      <c r="F31351" t="s">
        <v>7346</v>
      </c>
    </row>
    <row r="31352" spans="1:6" x14ac:dyDescent="0.3">
      <c r="A31352">
        <v>177843</v>
      </c>
      <c r="B31352" t="s">
        <v>4014</v>
      </c>
      <c r="C31352" t="s">
        <v>3958</v>
      </c>
      <c r="D31352" t="s">
        <v>6959</v>
      </c>
      <c r="E31352" s="16">
        <v>15000000</v>
      </c>
      <c r="F31352" t="s">
        <v>7346</v>
      </c>
    </row>
    <row r="31353" spans="1:6" x14ac:dyDescent="0.3">
      <c r="A31353">
        <v>177843</v>
      </c>
      <c r="B31353" t="s">
        <v>4014</v>
      </c>
      <c r="C31353" t="s">
        <v>3958</v>
      </c>
      <c r="D31353" t="s">
        <v>6690</v>
      </c>
      <c r="E31353" s="16">
        <v>17500000</v>
      </c>
      <c r="F31353" t="s">
        <v>7346</v>
      </c>
    </row>
    <row r="31354" spans="1:6" x14ac:dyDescent="0.3">
      <c r="A31354">
        <v>177843</v>
      </c>
      <c r="B31354" t="s">
        <v>4014</v>
      </c>
      <c r="C31354" t="s">
        <v>3958</v>
      </c>
      <c r="D31354" t="s">
        <v>6806</v>
      </c>
      <c r="E31354" s="16">
        <v>20000000</v>
      </c>
      <c r="F31354" t="s">
        <v>7346</v>
      </c>
    </row>
    <row r="31355" spans="1:6" x14ac:dyDescent="0.3">
      <c r="A31355">
        <v>177843</v>
      </c>
      <c r="B31355" t="s">
        <v>4014</v>
      </c>
      <c r="C31355" t="s">
        <v>3958</v>
      </c>
      <c r="D31355" t="s">
        <v>7969</v>
      </c>
      <c r="E31355" s="16">
        <v>8000000</v>
      </c>
      <c r="F31355" t="s">
        <v>7346</v>
      </c>
    </row>
    <row r="31356" spans="1:6" x14ac:dyDescent="0.3">
      <c r="A31356">
        <v>177843</v>
      </c>
      <c r="B31356" t="s">
        <v>4014</v>
      </c>
      <c r="C31356" t="s">
        <v>3958</v>
      </c>
      <c r="D31356" t="s">
        <v>6811</v>
      </c>
      <c r="E31356" s="16">
        <v>17500000</v>
      </c>
      <c r="F31356" t="s">
        <v>7346</v>
      </c>
    </row>
    <row r="31357" spans="1:6" x14ac:dyDescent="0.3">
      <c r="A31357">
        <v>177843</v>
      </c>
      <c r="B31357" t="s">
        <v>4014</v>
      </c>
      <c r="C31357" t="s">
        <v>3958</v>
      </c>
      <c r="D31357" t="s">
        <v>6969</v>
      </c>
      <c r="E31357" s="16">
        <v>10000000</v>
      </c>
      <c r="F31357" t="s">
        <v>7346</v>
      </c>
    </row>
    <row r="31358" spans="1:6" x14ac:dyDescent="0.3">
      <c r="A31358">
        <v>177843</v>
      </c>
      <c r="B31358" t="s">
        <v>4014</v>
      </c>
      <c r="C31358" t="s">
        <v>3958</v>
      </c>
      <c r="D31358" t="s">
        <v>8225</v>
      </c>
      <c r="E31358" s="16">
        <v>75000</v>
      </c>
      <c r="F31358" t="s">
        <v>8296</v>
      </c>
    </row>
    <row r="31359" spans="1:6" x14ac:dyDescent="0.3">
      <c r="A31359">
        <v>177843</v>
      </c>
      <c r="B31359" t="s">
        <v>4014</v>
      </c>
      <c r="C31359" t="s">
        <v>3958</v>
      </c>
      <c r="D31359" t="s">
        <v>6817</v>
      </c>
      <c r="E31359" s="16">
        <v>20000000</v>
      </c>
      <c r="F31359" t="s">
        <v>7346</v>
      </c>
    </row>
    <row r="31360" spans="1:6" x14ac:dyDescent="0.3">
      <c r="A31360">
        <v>177843</v>
      </c>
      <c r="B31360" t="s">
        <v>4014</v>
      </c>
      <c r="C31360" t="s">
        <v>3958</v>
      </c>
      <c r="D31360" t="s">
        <v>6818</v>
      </c>
      <c r="E31360" s="16">
        <v>10000000</v>
      </c>
      <c r="F31360" t="s">
        <v>7346</v>
      </c>
    </row>
    <row r="31361" spans="1:6" x14ac:dyDescent="0.3">
      <c r="A31361">
        <v>177843</v>
      </c>
      <c r="B31361" t="s">
        <v>4014</v>
      </c>
      <c r="C31361" t="s">
        <v>3958</v>
      </c>
      <c r="D31361" t="s">
        <v>6819</v>
      </c>
      <c r="E31361" s="16">
        <v>15000000</v>
      </c>
      <c r="F31361" t="s">
        <v>7346</v>
      </c>
    </row>
    <row r="31362" spans="1:6" x14ac:dyDescent="0.3">
      <c r="A31362">
        <v>177843</v>
      </c>
      <c r="B31362" t="s">
        <v>4014</v>
      </c>
      <c r="C31362" t="s">
        <v>3958</v>
      </c>
      <c r="D31362" t="s">
        <v>6821</v>
      </c>
      <c r="E31362" s="16">
        <v>18000000</v>
      </c>
      <c r="F31362" t="s">
        <v>7346</v>
      </c>
    </row>
    <row r="31363" spans="1:6" x14ac:dyDescent="0.3">
      <c r="A31363">
        <v>177843</v>
      </c>
      <c r="B31363" t="s">
        <v>4014</v>
      </c>
      <c r="C31363" t="s">
        <v>3958</v>
      </c>
      <c r="D31363" t="s">
        <v>6971</v>
      </c>
      <c r="E31363" s="16">
        <v>35000000</v>
      </c>
      <c r="F31363" t="s">
        <v>7346</v>
      </c>
    </row>
    <row r="31364" spans="1:6" x14ac:dyDescent="0.3">
      <c r="A31364">
        <v>177843</v>
      </c>
      <c r="B31364" t="s">
        <v>4014</v>
      </c>
      <c r="C31364" t="s">
        <v>3958</v>
      </c>
      <c r="D31364" t="s">
        <v>6700</v>
      </c>
      <c r="E31364" s="16">
        <v>19000000</v>
      </c>
      <c r="F31364" t="s">
        <v>7346</v>
      </c>
    </row>
    <row r="31365" spans="1:6" x14ac:dyDescent="0.3">
      <c r="A31365">
        <v>177843</v>
      </c>
      <c r="B31365" t="s">
        <v>4014</v>
      </c>
      <c r="C31365" t="s">
        <v>3958</v>
      </c>
      <c r="D31365" t="s">
        <v>6824</v>
      </c>
      <c r="E31365" s="16">
        <v>25000000</v>
      </c>
      <c r="F31365" t="s">
        <v>7346</v>
      </c>
    </row>
    <row r="31366" spans="1:6" x14ac:dyDescent="0.3">
      <c r="A31366">
        <v>177843</v>
      </c>
      <c r="B31366" t="s">
        <v>4014</v>
      </c>
      <c r="C31366" t="s">
        <v>3958</v>
      </c>
      <c r="D31366" t="s">
        <v>7439</v>
      </c>
      <c r="E31366" s="16">
        <v>24000000</v>
      </c>
      <c r="F31366" t="s">
        <v>7346</v>
      </c>
    </row>
    <row r="31367" spans="1:6" x14ac:dyDescent="0.3">
      <c r="A31367">
        <v>177843</v>
      </c>
      <c r="B31367" t="s">
        <v>4014</v>
      </c>
      <c r="C31367" t="s">
        <v>3958</v>
      </c>
      <c r="D31367" t="s">
        <v>8116</v>
      </c>
      <c r="E31367" s="16">
        <v>20000000</v>
      </c>
      <c r="F31367" t="s">
        <v>7346</v>
      </c>
    </row>
    <row r="31368" spans="1:6" x14ac:dyDescent="0.3">
      <c r="A31368">
        <v>177843</v>
      </c>
      <c r="B31368" t="s">
        <v>4014</v>
      </c>
      <c r="C31368" t="s">
        <v>3958</v>
      </c>
      <c r="D31368" t="s">
        <v>6791</v>
      </c>
      <c r="E31368" s="16">
        <v>23000000</v>
      </c>
      <c r="F31368" t="s">
        <v>7346</v>
      </c>
    </row>
    <row r="31369" spans="1:6" x14ac:dyDescent="0.3">
      <c r="A31369">
        <v>177843</v>
      </c>
      <c r="B31369" t="s">
        <v>4014</v>
      </c>
      <c r="C31369" t="s">
        <v>3958</v>
      </c>
      <c r="D31369" t="s">
        <v>7376</v>
      </c>
      <c r="E31369" s="16">
        <v>12000000</v>
      </c>
      <c r="F31369" t="s">
        <v>7346</v>
      </c>
    </row>
    <row r="31370" spans="1:6" x14ac:dyDescent="0.3">
      <c r="A31370">
        <v>177843</v>
      </c>
      <c r="B31370" t="s">
        <v>4014</v>
      </c>
      <c r="C31370" t="s">
        <v>3958</v>
      </c>
      <c r="D31370" t="s">
        <v>6976</v>
      </c>
      <c r="E31370" s="16">
        <v>24000000</v>
      </c>
      <c r="F31370" t="s">
        <v>7346</v>
      </c>
    </row>
    <row r="31371" spans="1:6" x14ac:dyDescent="0.3">
      <c r="A31371">
        <v>177843</v>
      </c>
      <c r="B31371" t="s">
        <v>4014</v>
      </c>
      <c r="C31371" t="s">
        <v>3958</v>
      </c>
      <c r="D31371" t="s">
        <v>6978</v>
      </c>
      <c r="E31371" s="16">
        <v>18000000</v>
      </c>
      <c r="F31371" t="s">
        <v>7346</v>
      </c>
    </row>
    <row r="31372" spans="1:6" x14ac:dyDescent="0.3">
      <c r="A31372">
        <v>177843</v>
      </c>
      <c r="B31372" t="s">
        <v>4014</v>
      </c>
      <c r="C31372" t="s">
        <v>3958</v>
      </c>
      <c r="D31372" t="s">
        <v>6834</v>
      </c>
      <c r="E31372" s="16">
        <v>20000000</v>
      </c>
      <c r="F31372" t="s">
        <v>7346</v>
      </c>
    </row>
    <row r="31373" spans="1:6" x14ac:dyDescent="0.3">
      <c r="A31373">
        <v>177843</v>
      </c>
      <c r="B31373" t="s">
        <v>4014</v>
      </c>
      <c r="C31373" t="s">
        <v>3958</v>
      </c>
      <c r="D31373" t="s">
        <v>6836</v>
      </c>
      <c r="E31373" s="16">
        <v>18000000</v>
      </c>
      <c r="F31373" t="s">
        <v>7346</v>
      </c>
    </row>
    <row r="31374" spans="1:6" x14ac:dyDescent="0.3">
      <c r="A31374">
        <v>177843</v>
      </c>
      <c r="B31374" t="s">
        <v>4014</v>
      </c>
      <c r="C31374" t="s">
        <v>3958</v>
      </c>
      <c r="D31374" t="s">
        <v>6983</v>
      </c>
      <c r="E31374" s="16">
        <v>20000000</v>
      </c>
      <c r="F31374" t="s">
        <v>7346</v>
      </c>
    </row>
    <row r="31375" spans="1:6" x14ac:dyDescent="0.3">
      <c r="A31375">
        <v>177843</v>
      </c>
      <c r="B31375" t="s">
        <v>4014</v>
      </c>
      <c r="C31375" t="s">
        <v>3958</v>
      </c>
      <c r="D31375" t="s">
        <v>6984</v>
      </c>
      <c r="E31375" s="16">
        <v>18000000</v>
      </c>
      <c r="F31375" t="s">
        <v>7346</v>
      </c>
    </row>
    <row r="31376" spans="1:6" x14ac:dyDescent="0.3">
      <c r="A31376">
        <v>177843</v>
      </c>
      <c r="B31376" t="s">
        <v>4014</v>
      </c>
      <c r="C31376" t="s">
        <v>3958</v>
      </c>
      <c r="D31376" t="s">
        <v>7611</v>
      </c>
      <c r="E31376" s="16">
        <v>10000000</v>
      </c>
      <c r="F31376" t="s">
        <v>7346</v>
      </c>
    </row>
    <row r="31377" spans="1:6" x14ac:dyDescent="0.3">
      <c r="A31377">
        <v>177843</v>
      </c>
      <c r="B31377" t="s">
        <v>4014</v>
      </c>
      <c r="C31377" t="s">
        <v>3958</v>
      </c>
      <c r="D31377" t="s">
        <v>6842</v>
      </c>
      <c r="E31377" s="16">
        <v>7500000</v>
      </c>
      <c r="F31377" t="s">
        <v>7346</v>
      </c>
    </row>
    <row r="31378" spans="1:6" x14ac:dyDescent="0.3">
      <c r="A31378">
        <v>177843</v>
      </c>
      <c r="B31378" t="s">
        <v>4014</v>
      </c>
      <c r="C31378" t="s">
        <v>3958</v>
      </c>
      <c r="D31378" t="s">
        <v>7072</v>
      </c>
      <c r="E31378" s="16">
        <v>20000000</v>
      </c>
      <c r="F31378" t="s">
        <v>7346</v>
      </c>
    </row>
    <row r="31379" spans="1:6" x14ac:dyDescent="0.3">
      <c r="A31379">
        <v>177843</v>
      </c>
      <c r="B31379" t="s">
        <v>4014</v>
      </c>
      <c r="C31379" t="s">
        <v>3958</v>
      </c>
      <c r="D31379" t="s">
        <v>7056</v>
      </c>
      <c r="E31379" s="16">
        <v>35000000</v>
      </c>
      <c r="F31379" t="s">
        <v>7346</v>
      </c>
    </row>
    <row r="31380" spans="1:6" x14ac:dyDescent="0.3">
      <c r="A31380">
        <v>177843</v>
      </c>
      <c r="B31380" t="s">
        <v>4014</v>
      </c>
      <c r="C31380" t="s">
        <v>3958</v>
      </c>
      <c r="D31380" t="s">
        <v>7356</v>
      </c>
      <c r="E31380" s="16">
        <v>6000000</v>
      </c>
      <c r="F31380" t="s">
        <v>7346</v>
      </c>
    </row>
    <row r="31381" spans="1:6" x14ac:dyDescent="0.3">
      <c r="A31381">
        <v>177843</v>
      </c>
      <c r="B31381" t="s">
        <v>4014</v>
      </c>
      <c r="C31381" t="s">
        <v>3958</v>
      </c>
      <c r="D31381" t="s">
        <v>6986</v>
      </c>
      <c r="E31381" s="16">
        <v>24000000</v>
      </c>
      <c r="F31381" t="s">
        <v>7346</v>
      </c>
    </row>
    <row r="31382" spans="1:6" x14ac:dyDescent="0.3">
      <c r="A31382">
        <v>177843</v>
      </c>
      <c r="B31382" t="s">
        <v>4014</v>
      </c>
      <c r="C31382" t="s">
        <v>3958</v>
      </c>
      <c r="D31382" t="s">
        <v>7357</v>
      </c>
      <c r="E31382" s="16">
        <v>3500000</v>
      </c>
      <c r="F31382" t="s">
        <v>7346</v>
      </c>
    </row>
    <row r="31383" spans="1:6" x14ac:dyDescent="0.3">
      <c r="A31383">
        <v>177843</v>
      </c>
      <c r="B31383" t="s">
        <v>4014</v>
      </c>
      <c r="C31383" t="s">
        <v>3958</v>
      </c>
      <c r="D31383" t="s">
        <v>7765</v>
      </c>
      <c r="E31383" s="16">
        <v>25000000</v>
      </c>
      <c r="F31383" t="s">
        <v>7346</v>
      </c>
    </row>
    <row r="31384" spans="1:6" x14ac:dyDescent="0.3">
      <c r="A31384">
        <v>177843</v>
      </c>
      <c r="B31384" t="s">
        <v>4014</v>
      </c>
      <c r="C31384" t="s">
        <v>3958</v>
      </c>
      <c r="D31384" t="s">
        <v>6988</v>
      </c>
      <c r="E31384" s="16">
        <v>35000000</v>
      </c>
      <c r="F31384" t="s">
        <v>7346</v>
      </c>
    </row>
    <row r="31385" spans="1:6" x14ac:dyDescent="0.3">
      <c r="A31385">
        <v>177843</v>
      </c>
      <c r="B31385" t="s">
        <v>4014</v>
      </c>
      <c r="C31385" t="s">
        <v>3958</v>
      </c>
      <c r="D31385" t="s">
        <v>6848</v>
      </c>
      <c r="E31385" s="16">
        <v>23000000</v>
      </c>
      <c r="F31385" t="s">
        <v>7346</v>
      </c>
    </row>
    <row r="31386" spans="1:6" x14ac:dyDescent="0.3">
      <c r="A31386">
        <v>177843</v>
      </c>
      <c r="B31386" t="s">
        <v>4014</v>
      </c>
      <c r="C31386" t="s">
        <v>3958</v>
      </c>
      <c r="D31386" t="s">
        <v>6989</v>
      </c>
      <c r="E31386" s="16">
        <v>30000000</v>
      </c>
      <c r="F31386" t="s">
        <v>7346</v>
      </c>
    </row>
    <row r="31387" spans="1:6" x14ac:dyDescent="0.3">
      <c r="A31387">
        <v>177843</v>
      </c>
      <c r="B31387" t="s">
        <v>4014</v>
      </c>
      <c r="C31387" t="s">
        <v>3958</v>
      </c>
      <c r="D31387" t="s">
        <v>8297</v>
      </c>
      <c r="E31387" s="16">
        <v>50000</v>
      </c>
      <c r="F31387" t="s">
        <v>8296</v>
      </c>
    </row>
    <row r="31388" spans="1:6" x14ac:dyDescent="0.3">
      <c r="A31388">
        <v>256678</v>
      </c>
      <c r="B31388" t="s">
        <v>3963</v>
      </c>
      <c r="C31388" t="s">
        <v>3958</v>
      </c>
      <c r="D31388" t="s">
        <v>7969</v>
      </c>
      <c r="E31388" s="16">
        <v>800000</v>
      </c>
      <c r="F31388" t="s">
        <v>7346</v>
      </c>
    </row>
    <row r="31389" spans="1:6" x14ac:dyDescent="0.3">
      <c r="A31389">
        <v>256678</v>
      </c>
      <c r="B31389" t="s">
        <v>3963</v>
      </c>
      <c r="C31389" t="s">
        <v>3958</v>
      </c>
      <c r="D31389" t="s">
        <v>6966</v>
      </c>
      <c r="E31389" s="16">
        <v>3000000</v>
      </c>
      <c r="F31389" t="s">
        <v>7346</v>
      </c>
    </row>
    <row r="31390" spans="1:6" x14ac:dyDescent="0.3">
      <c r="A31390">
        <v>256678</v>
      </c>
      <c r="B31390" t="s">
        <v>3963</v>
      </c>
      <c r="C31390" t="s">
        <v>3958</v>
      </c>
      <c r="D31390" t="s">
        <v>6854</v>
      </c>
      <c r="E31390" s="16">
        <v>400000</v>
      </c>
      <c r="F31390" t="s">
        <v>7613</v>
      </c>
    </row>
    <row r="31391" spans="1:6" x14ac:dyDescent="0.3">
      <c r="A31391">
        <v>256678</v>
      </c>
      <c r="B31391" t="s">
        <v>3963</v>
      </c>
      <c r="C31391" t="s">
        <v>3958</v>
      </c>
      <c r="D31391" t="s">
        <v>6817</v>
      </c>
      <c r="E31391" s="16">
        <v>6000000</v>
      </c>
      <c r="F31391" t="s">
        <v>7344</v>
      </c>
    </row>
    <row r="31392" spans="1:6" x14ac:dyDescent="0.3">
      <c r="A31392">
        <v>256678</v>
      </c>
      <c r="B31392" t="s">
        <v>3963</v>
      </c>
      <c r="C31392" t="s">
        <v>3958</v>
      </c>
      <c r="D31392" t="s">
        <v>8748</v>
      </c>
      <c r="E31392" s="16">
        <v>500000</v>
      </c>
      <c r="F31392" t="s">
        <v>7825</v>
      </c>
    </row>
    <row r="31393" spans="1:6" x14ac:dyDescent="0.3">
      <c r="A31393">
        <v>256678</v>
      </c>
      <c r="B31393" t="s">
        <v>3963</v>
      </c>
      <c r="C31393" t="s">
        <v>3958</v>
      </c>
      <c r="D31393" t="s">
        <v>6821</v>
      </c>
      <c r="E31393" s="16">
        <v>7000000</v>
      </c>
      <c r="F31393" t="s">
        <v>7344</v>
      </c>
    </row>
    <row r="31394" spans="1:6" x14ac:dyDescent="0.3">
      <c r="A31394">
        <v>256678</v>
      </c>
      <c r="B31394" t="s">
        <v>3963</v>
      </c>
      <c r="C31394" t="s">
        <v>3958</v>
      </c>
      <c r="D31394" t="s">
        <v>6971</v>
      </c>
      <c r="E31394" s="16">
        <v>1500000</v>
      </c>
      <c r="F31394" t="s">
        <v>7346</v>
      </c>
    </row>
    <row r="31395" spans="1:6" x14ac:dyDescent="0.3">
      <c r="A31395">
        <v>256678</v>
      </c>
      <c r="B31395" t="s">
        <v>3963</v>
      </c>
      <c r="C31395" t="s">
        <v>3958</v>
      </c>
      <c r="D31395" t="s">
        <v>6700</v>
      </c>
      <c r="E31395" s="16">
        <v>4800000</v>
      </c>
      <c r="F31395" t="s">
        <v>7346</v>
      </c>
    </row>
    <row r="31396" spans="1:6" x14ac:dyDescent="0.3">
      <c r="A31396">
        <v>256678</v>
      </c>
      <c r="B31396" t="s">
        <v>3963</v>
      </c>
      <c r="C31396" t="s">
        <v>3958</v>
      </c>
      <c r="D31396" t="s">
        <v>8191</v>
      </c>
      <c r="E31396" s="16">
        <v>1000000</v>
      </c>
      <c r="F31396" t="s">
        <v>8048</v>
      </c>
    </row>
    <row r="31397" spans="1:6" x14ac:dyDescent="0.3">
      <c r="A31397">
        <v>256678</v>
      </c>
      <c r="B31397" t="s">
        <v>3963</v>
      </c>
      <c r="C31397" t="s">
        <v>3958</v>
      </c>
      <c r="D31397" t="s">
        <v>6791</v>
      </c>
      <c r="E31397" s="16">
        <v>1400000</v>
      </c>
      <c r="F31397" t="s">
        <v>7346</v>
      </c>
    </row>
    <row r="31398" spans="1:6" x14ac:dyDescent="0.3">
      <c r="A31398">
        <v>256678</v>
      </c>
      <c r="B31398" t="s">
        <v>3963</v>
      </c>
      <c r="C31398" t="s">
        <v>3958</v>
      </c>
      <c r="D31398" t="s">
        <v>6976</v>
      </c>
      <c r="E31398" s="16">
        <v>6000000</v>
      </c>
      <c r="F31398" t="s">
        <v>7346</v>
      </c>
    </row>
    <row r="31399" spans="1:6" x14ac:dyDescent="0.3">
      <c r="A31399">
        <v>256678</v>
      </c>
      <c r="B31399" t="s">
        <v>3963</v>
      </c>
      <c r="C31399" t="s">
        <v>3958</v>
      </c>
      <c r="D31399" t="s">
        <v>7351</v>
      </c>
      <c r="E31399" s="16">
        <v>2000000</v>
      </c>
      <c r="F31399" t="s">
        <v>7344</v>
      </c>
    </row>
    <row r="31400" spans="1:6" x14ac:dyDescent="0.3">
      <c r="A31400">
        <v>256678</v>
      </c>
      <c r="B31400" t="s">
        <v>3963</v>
      </c>
      <c r="C31400" t="s">
        <v>3958</v>
      </c>
      <c r="D31400" t="s">
        <v>6978</v>
      </c>
      <c r="E31400" s="16">
        <v>400000</v>
      </c>
      <c r="F31400" t="s">
        <v>7346</v>
      </c>
    </row>
    <row r="31401" spans="1:6" x14ac:dyDescent="0.3">
      <c r="A31401">
        <v>256678</v>
      </c>
      <c r="B31401" t="s">
        <v>3963</v>
      </c>
      <c r="C31401" t="s">
        <v>3958</v>
      </c>
      <c r="D31401" t="s">
        <v>7226</v>
      </c>
      <c r="E31401" s="16">
        <v>400000</v>
      </c>
      <c r="F31401" t="s">
        <v>7825</v>
      </c>
    </row>
    <row r="31402" spans="1:6" x14ac:dyDescent="0.3">
      <c r="A31402">
        <v>256678</v>
      </c>
      <c r="B31402" t="s">
        <v>3963</v>
      </c>
      <c r="C31402" t="s">
        <v>3958</v>
      </c>
      <c r="D31402" t="s">
        <v>7382</v>
      </c>
      <c r="E31402" s="16">
        <v>500000</v>
      </c>
      <c r="F31402" t="s">
        <v>8629</v>
      </c>
    </row>
    <row r="31403" spans="1:6" x14ac:dyDescent="0.3">
      <c r="A31403">
        <v>256678</v>
      </c>
      <c r="B31403" t="s">
        <v>3963</v>
      </c>
      <c r="C31403" t="s">
        <v>3958</v>
      </c>
      <c r="D31403" t="s">
        <v>6836</v>
      </c>
      <c r="E31403" s="16">
        <v>7000000</v>
      </c>
      <c r="F31403" t="s">
        <v>7344</v>
      </c>
    </row>
    <row r="31404" spans="1:6" x14ac:dyDescent="0.3">
      <c r="A31404">
        <v>256678</v>
      </c>
      <c r="B31404" t="s">
        <v>3963</v>
      </c>
      <c r="C31404" t="s">
        <v>3958</v>
      </c>
      <c r="D31404" t="s">
        <v>6984</v>
      </c>
      <c r="E31404" s="16">
        <v>800000</v>
      </c>
      <c r="F31404" t="s">
        <v>7346</v>
      </c>
    </row>
    <row r="31405" spans="1:6" x14ac:dyDescent="0.3">
      <c r="A31405">
        <v>256678</v>
      </c>
      <c r="B31405" t="s">
        <v>3963</v>
      </c>
      <c r="C31405" t="s">
        <v>3958</v>
      </c>
      <c r="D31405" t="s">
        <v>7611</v>
      </c>
      <c r="E31405" s="16">
        <v>500000</v>
      </c>
      <c r="F31405" t="s">
        <v>7346</v>
      </c>
    </row>
    <row r="31406" spans="1:6" x14ac:dyDescent="0.3">
      <c r="A31406">
        <v>256678</v>
      </c>
      <c r="B31406" t="s">
        <v>3963</v>
      </c>
      <c r="C31406" t="s">
        <v>3958</v>
      </c>
      <c r="D31406" t="s">
        <v>6842</v>
      </c>
      <c r="E31406" s="16">
        <v>800000</v>
      </c>
      <c r="F31406" t="s">
        <v>7346</v>
      </c>
    </row>
    <row r="31407" spans="1:6" x14ac:dyDescent="0.3">
      <c r="A31407">
        <v>256678</v>
      </c>
      <c r="B31407" t="s">
        <v>3963</v>
      </c>
      <c r="C31407" t="s">
        <v>3958</v>
      </c>
      <c r="D31407" t="s">
        <v>7072</v>
      </c>
      <c r="E31407" s="16">
        <v>7000000</v>
      </c>
      <c r="F31407" t="s">
        <v>7344</v>
      </c>
    </row>
    <row r="31408" spans="1:6" x14ac:dyDescent="0.3">
      <c r="A31408">
        <v>256678</v>
      </c>
      <c r="B31408" t="s">
        <v>3963</v>
      </c>
      <c r="C31408" t="s">
        <v>3958</v>
      </c>
      <c r="D31408" t="s">
        <v>8561</v>
      </c>
      <c r="E31408" s="16">
        <v>350000</v>
      </c>
      <c r="F31408" t="s">
        <v>7825</v>
      </c>
    </row>
    <row r="31409" spans="1:6" x14ac:dyDescent="0.3">
      <c r="A31409">
        <v>256678</v>
      </c>
      <c r="B31409" t="s">
        <v>3963</v>
      </c>
      <c r="C31409" t="s">
        <v>3958</v>
      </c>
      <c r="D31409" t="s">
        <v>6986</v>
      </c>
      <c r="E31409" s="16">
        <v>4500000</v>
      </c>
      <c r="F31409" t="s">
        <v>7346</v>
      </c>
    </row>
    <row r="31410" spans="1:6" x14ac:dyDescent="0.3">
      <c r="A31410">
        <v>256678</v>
      </c>
      <c r="B31410" t="s">
        <v>3963</v>
      </c>
      <c r="C31410" t="s">
        <v>3958</v>
      </c>
      <c r="D31410" t="s">
        <v>8745</v>
      </c>
      <c r="E31410" s="16">
        <v>150000</v>
      </c>
      <c r="F31410" t="s">
        <v>7825</v>
      </c>
    </row>
    <row r="31411" spans="1:6" x14ac:dyDescent="0.3">
      <c r="A31411">
        <v>256678</v>
      </c>
      <c r="B31411" t="s">
        <v>3963</v>
      </c>
      <c r="C31411" t="s">
        <v>3958</v>
      </c>
      <c r="D31411" t="s">
        <v>8312</v>
      </c>
      <c r="E31411" s="16">
        <v>400000</v>
      </c>
      <c r="F31411" t="s">
        <v>7613</v>
      </c>
    </row>
    <row r="31412" spans="1:6" x14ac:dyDescent="0.3">
      <c r="A31412">
        <v>256678</v>
      </c>
      <c r="B31412" t="s">
        <v>3963</v>
      </c>
      <c r="C31412" t="s">
        <v>3958</v>
      </c>
      <c r="D31412" t="s">
        <v>6988</v>
      </c>
      <c r="E31412" s="16">
        <v>3000000</v>
      </c>
      <c r="F31412" t="s">
        <v>7346</v>
      </c>
    </row>
    <row r="31413" spans="1:6" x14ac:dyDescent="0.3">
      <c r="A31413">
        <v>256678</v>
      </c>
      <c r="B31413" t="s">
        <v>3963</v>
      </c>
      <c r="C31413" t="s">
        <v>3958</v>
      </c>
      <c r="D31413" t="s">
        <v>7404</v>
      </c>
      <c r="E31413" s="16">
        <v>4000000</v>
      </c>
      <c r="F31413" t="s">
        <v>7346</v>
      </c>
    </row>
    <row r="31414" spans="1:6" x14ac:dyDescent="0.3">
      <c r="A31414">
        <v>256678</v>
      </c>
      <c r="B31414" t="s">
        <v>3963</v>
      </c>
      <c r="C31414" t="s">
        <v>3958</v>
      </c>
      <c r="D31414" t="s">
        <v>6848</v>
      </c>
      <c r="E31414" s="16">
        <v>4000000</v>
      </c>
      <c r="F31414" t="s">
        <v>7344</v>
      </c>
    </row>
    <row r="31415" spans="1:6" x14ac:dyDescent="0.3">
      <c r="A31415">
        <v>256678</v>
      </c>
      <c r="B31415" t="s">
        <v>3963</v>
      </c>
      <c r="C31415" t="s">
        <v>3958</v>
      </c>
      <c r="D31415" t="s">
        <v>6989</v>
      </c>
      <c r="E31415" s="16">
        <v>4000000</v>
      </c>
      <c r="F31415" t="s">
        <v>7346</v>
      </c>
    </row>
    <row r="31416" spans="1:6" x14ac:dyDescent="0.3">
      <c r="A31416">
        <v>345458</v>
      </c>
      <c r="B31416" t="s">
        <v>3961</v>
      </c>
      <c r="C31416" t="s">
        <v>3958</v>
      </c>
      <c r="D31416" t="s">
        <v>6966</v>
      </c>
      <c r="E31416" s="16">
        <v>7500000</v>
      </c>
      <c r="F31416" t="s">
        <v>7344</v>
      </c>
    </row>
    <row r="31417" spans="1:6" x14ac:dyDescent="0.3">
      <c r="A31417">
        <v>345458</v>
      </c>
      <c r="B31417" t="s">
        <v>3961</v>
      </c>
      <c r="C31417" t="s">
        <v>3958</v>
      </c>
      <c r="D31417" t="s">
        <v>8586</v>
      </c>
      <c r="E31417" s="16">
        <v>200000</v>
      </c>
      <c r="F31417" t="s">
        <v>8960</v>
      </c>
    </row>
    <row r="31418" spans="1:6" x14ac:dyDescent="0.3">
      <c r="A31418">
        <v>345458</v>
      </c>
      <c r="B31418" t="s">
        <v>3961</v>
      </c>
      <c r="C31418" t="s">
        <v>3958</v>
      </c>
      <c r="D31418" t="s">
        <v>6969</v>
      </c>
      <c r="E31418" s="16">
        <v>2500000</v>
      </c>
      <c r="F31418" t="s">
        <v>7533</v>
      </c>
    </row>
    <row r="31419" spans="1:6" x14ac:dyDescent="0.3">
      <c r="A31419">
        <v>345458</v>
      </c>
      <c r="B31419" t="s">
        <v>3961</v>
      </c>
      <c r="C31419" t="s">
        <v>3958</v>
      </c>
      <c r="D31419" t="s">
        <v>8590</v>
      </c>
      <c r="E31419" s="16">
        <v>75000</v>
      </c>
      <c r="F31419" t="s">
        <v>8960</v>
      </c>
    </row>
    <row r="31420" spans="1:6" x14ac:dyDescent="0.3">
      <c r="A31420">
        <v>345458</v>
      </c>
      <c r="B31420" t="s">
        <v>3961</v>
      </c>
      <c r="C31420" t="s">
        <v>3958</v>
      </c>
      <c r="D31420" t="s">
        <v>6971</v>
      </c>
      <c r="E31420" s="16">
        <v>5000000</v>
      </c>
      <c r="F31420" t="s">
        <v>7344</v>
      </c>
    </row>
    <row r="31421" spans="1:6" x14ac:dyDescent="0.3">
      <c r="A31421">
        <v>345458</v>
      </c>
      <c r="B31421" t="s">
        <v>3961</v>
      </c>
      <c r="C31421" t="s">
        <v>3958</v>
      </c>
      <c r="D31421" t="s">
        <v>6700</v>
      </c>
      <c r="E31421" s="16">
        <v>3600000</v>
      </c>
      <c r="F31421" t="s">
        <v>7344</v>
      </c>
    </row>
    <row r="31422" spans="1:6" x14ac:dyDescent="0.3">
      <c r="A31422">
        <v>345458</v>
      </c>
      <c r="B31422" t="s">
        <v>3961</v>
      </c>
      <c r="C31422" t="s">
        <v>3958</v>
      </c>
      <c r="D31422" t="s">
        <v>6791</v>
      </c>
      <c r="E31422" s="16">
        <v>3500000</v>
      </c>
      <c r="F31422" t="s">
        <v>7533</v>
      </c>
    </row>
    <row r="31423" spans="1:6" x14ac:dyDescent="0.3">
      <c r="A31423">
        <v>345458</v>
      </c>
      <c r="B31423" t="s">
        <v>3961</v>
      </c>
      <c r="C31423" t="s">
        <v>3958</v>
      </c>
      <c r="D31423" t="s">
        <v>6976</v>
      </c>
      <c r="E31423" s="16">
        <v>4000000</v>
      </c>
      <c r="F31423" t="s">
        <v>7344</v>
      </c>
    </row>
    <row r="31424" spans="1:6" x14ac:dyDescent="0.3">
      <c r="A31424">
        <v>345458</v>
      </c>
      <c r="B31424" t="s">
        <v>3961</v>
      </c>
      <c r="C31424" t="s">
        <v>3958</v>
      </c>
      <c r="D31424" t="s">
        <v>6978</v>
      </c>
      <c r="E31424" s="16">
        <v>3000000</v>
      </c>
      <c r="F31424" t="s">
        <v>7533</v>
      </c>
    </row>
    <row r="31425" spans="1:6" x14ac:dyDescent="0.3">
      <c r="A31425">
        <v>345458</v>
      </c>
      <c r="B31425" t="s">
        <v>3961</v>
      </c>
      <c r="C31425" t="s">
        <v>3958</v>
      </c>
      <c r="D31425" t="s">
        <v>8595</v>
      </c>
      <c r="E31425" s="16">
        <v>75000</v>
      </c>
      <c r="F31425" t="s">
        <v>8960</v>
      </c>
    </row>
    <row r="31426" spans="1:6" x14ac:dyDescent="0.3">
      <c r="A31426">
        <v>345458</v>
      </c>
      <c r="B31426" t="s">
        <v>3961</v>
      </c>
      <c r="C31426" t="s">
        <v>3958</v>
      </c>
      <c r="D31426" t="s">
        <v>6979</v>
      </c>
      <c r="E31426" s="16">
        <v>4500000</v>
      </c>
      <c r="F31426" t="s">
        <v>6961</v>
      </c>
    </row>
    <row r="31427" spans="1:6" x14ac:dyDescent="0.3">
      <c r="A31427">
        <v>345458</v>
      </c>
      <c r="B31427" t="s">
        <v>3961</v>
      </c>
      <c r="C31427" t="s">
        <v>3958</v>
      </c>
      <c r="D31427" t="s">
        <v>7282</v>
      </c>
      <c r="E31427" s="16">
        <v>5000000</v>
      </c>
      <c r="F31427" t="s">
        <v>6961</v>
      </c>
    </row>
    <row r="31428" spans="1:6" x14ac:dyDescent="0.3">
      <c r="A31428">
        <v>345458</v>
      </c>
      <c r="B31428" t="s">
        <v>3961</v>
      </c>
      <c r="C31428" t="s">
        <v>3958</v>
      </c>
      <c r="D31428" t="s">
        <v>6980</v>
      </c>
      <c r="E31428" s="16">
        <v>5000000</v>
      </c>
      <c r="F31428" t="s">
        <v>6961</v>
      </c>
    </row>
    <row r="31429" spans="1:6" x14ac:dyDescent="0.3">
      <c r="A31429">
        <v>345458</v>
      </c>
      <c r="B31429" t="s">
        <v>3961</v>
      </c>
      <c r="C31429" t="s">
        <v>3958</v>
      </c>
      <c r="D31429" t="s">
        <v>6983</v>
      </c>
      <c r="E31429" s="16">
        <v>2500000</v>
      </c>
      <c r="F31429" t="s">
        <v>7533</v>
      </c>
    </row>
    <row r="31430" spans="1:6" x14ac:dyDescent="0.3">
      <c r="A31430">
        <v>345458</v>
      </c>
      <c r="B31430" t="s">
        <v>3961</v>
      </c>
      <c r="C31430" t="s">
        <v>3958</v>
      </c>
      <c r="D31430" t="s">
        <v>6984</v>
      </c>
      <c r="E31430" s="16">
        <v>3000000</v>
      </c>
      <c r="F31430" t="s">
        <v>7533</v>
      </c>
    </row>
    <row r="31431" spans="1:6" x14ac:dyDescent="0.3">
      <c r="A31431">
        <v>345458</v>
      </c>
      <c r="B31431" t="s">
        <v>3961</v>
      </c>
      <c r="C31431" t="s">
        <v>3958</v>
      </c>
      <c r="D31431" t="s">
        <v>6842</v>
      </c>
      <c r="E31431" s="16">
        <v>4500000</v>
      </c>
      <c r="F31431" t="s">
        <v>7346</v>
      </c>
    </row>
    <row r="31432" spans="1:6" x14ac:dyDescent="0.3">
      <c r="A31432">
        <v>345458</v>
      </c>
      <c r="B31432" t="s">
        <v>3961</v>
      </c>
      <c r="C31432" t="s">
        <v>3958</v>
      </c>
      <c r="D31432" t="s">
        <v>8599</v>
      </c>
      <c r="E31432" s="16">
        <v>4000000</v>
      </c>
      <c r="F31432" t="s">
        <v>8960</v>
      </c>
    </row>
    <row r="31433" spans="1:6" x14ac:dyDescent="0.3">
      <c r="A31433">
        <v>345458</v>
      </c>
      <c r="B31433" t="s">
        <v>3961</v>
      </c>
      <c r="C31433" t="s">
        <v>3958</v>
      </c>
      <c r="D31433" t="s">
        <v>6986</v>
      </c>
      <c r="E31433" s="16">
        <v>4000000</v>
      </c>
      <c r="F31433" t="s">
        <v>7344</v>
      </c>
    </row>
    <row r="31434" spans="1:6" x14ac:dyDescent="0.3">
      <c r="A31434">
        <v>345458</v>
      </c>
      <c r="B31434" t="s">
        <v>3961</v>
      </c>
      <c r="C31434" t="s">
        <v>3958</v>
      </c>
      <c r="D31434" t="s">
        <v>6988</v>
      </c>
      <c r="E31434" s="16">
        <v>7000000</v>
      </c>
      <c r="F31434" t="s">
        <v>7344</v>
      </c>
    </row>
    <row r="31435" spans="1:6" x14ac:dyDescent="0.3">
      <c r="A31435">
        <v>345458</v>
      </c>
      <c r="B31435" t="s">
        <v>3961</v>
      </c>
      <c r="C31435" t="s">
        <v>3958</v>
      </c>
      <c r="D31435" t="s">
        <v>7105</v>
      </c>
      <c r="E31435" s="16">
        <v>4000000</v>
      </c>
      <c r="F31435" t="s">
        <v>8960</v>
      </c>
    </row>
    <row r="31436" spans="1:6" x14ac:dyDescent="0.3">
      <c r="A31436">
        <v>345458</v>
      </c>
      <c r="B31436" t="s">
        <v>3961</v>
      </c>
      <c r="C31436" t="s">
        <v>3958</v>
      </c>
      <c r="D31436" t="s">
        <v>7404</v>
      </c>
      <c r="E31436" s="16">
        <v>7000000</v>
      </c>
      <c r="F31436" t="s">
        <v>7344</v>
      </c>
    </row>
    <row r="31437" spans="1:6" x14ac:dyDescent="0.3">
      <c r="A31437">
        <v>345458</v>
      </c>
      <c r="B31437" t="s">
        <v>3961</v>
      </c>
      <c r="C31437" t="s">
        <v>3958</v>
      </c>
      <c r="D31437" t="s">
        <v>6989</v>
      </c>
      <c r="E31437" s="16">
        <v>10000000</v>
      </c>
      <c r="F31437" t="s">
        <v>7344</v>
      </c>
    </row>
    <row r="31438" spans="1:6" x14ac:dyDescent="0.3">
      <c r="A31438">
        <v>372720</v>
      </c>
      <c r="B31438" t="s">
        <v>3999</v>
      </c>
      <c r="C31438" t="s">
        <v>3958</v>
      </c>
      <c r="D31438" t="s">
        <v>7969</v>
      </c>
      <c r="E31438" s="16">
        <v>3000000</v>
      </c>
      <c r="F31438" t="s">
        <v>7346</v>
      </c>
    </row>
    <row r="31439" spans="1:6" x14ac:dyDescent="0.3">
      <c r="A31439">
        <v>372720</v>
      </c>
      <c r="B31439" t="s">
        <v>3999</v>
      </c>
      <c r="C31439" t="s">
        <v>3958</v>
      </c>
      <c r="D31439" t="s">
        <v>6854</v>
      </c>
      <c r="E31439" s="16">
        <v>1700000</v>
      </c>
      <c r="F31439" t="s">
        <v>8744</v>
      </c>
    </row>
    <row r="31440" spans="1:6" x14ac:dyDescent="0.3">
      <c r="A31440">
        <v>372720</v>
      </c>
      <c r="B31440" t="s">
        <v>3999</v>
      </c>
      <c r="C31440" t="s">
        <v>3958</v>
      </c>
      <c r="D31440" t="s">
        <v>6741</v>
      </c>
      <c r="E31440" s="16">
        <v>800000</v>
      </c>
      <c r="F31440" t="s">
        <v>8055</v>
      </c>
    </row>
    <row r="31441" spans="1:6" x14ac:dyDescent="0.3">
      <c r="A31441">
        <v>372720</v>
      </c>
      <c r="B31441" t="s">
        <v>3999</v>
      </c>
      <c r="C31441" t="s">
        <v>3958</v>
      </c>
      <c r="D31441" t="s">
        <v>8748</v>
      </c>
      <c r="E31441" s="16">
        <v>250000</v>
      </c>
      <c r="F31441" t="s">
        <v>8296</v>
      </c>
    </row>
    <row r="31442" spans="1:6" x14ac:dyDescent="0.3">
      <c r="A31442">
        <v>372720</v>
      </c>
      <c r="B31442" t="s">
        <v>3999</v>
      </c>
      <c r="C31442" t="s">
        <v>3958</v>
      </c>
      <c r="D31442" t="s">
        <v>6821</v>
      </c>
      <c r="E31442" s="16">
        <v>400000</v>
      </c>
      <c r="F31442" t="s">
        <v>7346</v>
      </c>
    </row>
    <row r="31443" spans="1:6" x14ac:dyDescent="0.3">
      <c r="A31443">
        <v>372720</v>
      </c>
      <c r="B31443" t="s">
        <v>3999</v>
      </c>
      <c r="C31443" t="s">
        <v>3958</v>
      </c>
      <c r="D31443" t="s">
        <v>6700</v>
      </c>
      <c r="E31443" s="16">
        <v>725000</v>
      </c>
      <c r="F31443" t="s">
        <v>9270</v>
      </c>
    </row>
    <row r="31444" spans="1:6" x14ac:dyDescent="0.3">
      <c r="A31444">
        <v>372720</v>
      </c>
      <c r="B31444" t="s">
        <v>3999</v>
      </c>
      <c r="C31444" t="s">
        <v>3958</v>
      </c>
      <c r="D31444" t="s">
        <v>8116</v>
      </c>
      <c r="E31444" s="16">
        <v>750000</v>
      </c>
      <c r="F31444" t="s">
        <v>8744</v>
      </c>
    </row>
    <row r="31445" spans="1:6" x14ac:dyDescent="0.3">
      <c r="A31445">
        <v>372720</v>
      </c>
      <c r="B31445" t="s">
        <v>3999</v>
      </c>
      <c r="C31445" t="s">
        <v>3958</v>
      </c>
      <c r="D31445" t="s">
        <v>7350</v>
      </c>
      <c r="E31445" s="16">
        <v>450000</v>
      </c>
      <c r="F31445" t="s">
        <v>8744</v>
      </c>
    </row>
    <row r="31446" spans="1:6" x14ac:dyDescent="0.3">
      <c r="A31446">
        <v>372720</v>
      </c>
      <c r="B31446" t="s">
        <v>3999</v>
      </c>
      <c r="C31446" t="s">
        <v>3958</v>
      </c>
      <c r="D31446" t="s">
        <v>7095</v>
      </c>
      <c r="E31446" s="16">
        <v>900000</v>
      </c>
      <c r="F31446" t="s">
        <v>8055</v>
      </c>
    </row>
    <row r="31447" spans="1:6" x14ac:dyDescent="0.3">
      <c r="A31447">
        <v>372720</v>
      </c>
      <c r="B31447" t="s">
        <v>3999</v>
      </c>
      <c r="C31447" t="s">
        <v>3958</v>
      </c>
      <c r="D31447" t="s">
        <v>9271</v>
      </c>
      <c r="E31447" s="16">
        <v>3000000</v>
      </c>
      <c r="F31447" t="s">
        <v>7346</v>
      </c>
    </row>
    <row r="31448" spans="1:6" x14ac:dyDescent="0.3">
      <c r="A31448">
        <v>372720</v>
      </c>
      <c r="B31448" t="s">
        <v>3999</v>
      </c>
      <c r="C31448" t="s">
        <v>3958</v>
      </c>
      <c r="D31448" t="s">
        <v>9272</v>
      </c>
      <c r="E31448" s="16">
        <v>500000</v>
      </c>
      <c r="F31448" t="s">
        <v>9273</v>
      </c>
    </row>
    <row r="31449" spans="1:6" x14ac:dyDescent="0.3">
      <c r="A31449">
        <v>372720</v>
      </c>
      <c r="B31449" t="s">
        <v>3999</v>
      </c>
      <c r="C31449" t="s">
        <v>3958</v>
      </c>
      <c r="D31449" t="s">
        <v>7383</v>
      </c>
      <c r="E31449" s="16">
        <v>550000</v>
      </c>
      <c r="F31449" t="s">
        <v>9270</v>
      </c>
    </row>
    <row r="31450" spans="1:6" x14ac:dyDescent="0.3">
      <c r="A31450">
        <v>372720</v>
      </c>
      <c r="B31450" t="s">
        <v>3999</v>
      </c>
      <c r="C31450" t="s">
        <v>3958</v>
      </c>
      <c r="D31450" t="s">
        <v>9274</v>
      </c>
      <c r="E31450" s="16">
        <v>400000</v>
      </c>
      <c r="F31450" t="s">
        <v>9273</v>
      </c>
    </row>
    <row r="31451" spans="1:6" x14ac:dyDescent="0.3">
      <c r="A31451">
        <v>372720</v>
      </c>
      <c r="B31451" t="s">
        <v>3999</v>
      </c>
      <c r="C31451" t="s">
        <v>3958</v>
      </c>
      <c r="D31451" t="s">
        <v>7384</v>
      </c>
      <c r="E31451" s="16">
        <v>450000</v>
      </c>
      <c r="F31451" t="s">
        <v>9275</v>
      </c>
    </row>
    <row r="31452" spans="1:6" x14ac:dyDescent="0.3">
      <c r="A31452">
        <v>372720</v>
      </c>
      <c r="B31452" t="s">
        <v>3999</v>
      </c>
      <c r="C31452" t="s">
        <v>3958</v>
      </c>
      <c r="D31452" t="s">
        <v>9276</v>
      </c>
      <c r="E31452" s="16">
        <v>500000</v>
      </c>
      <c r="F31452" t="s">
        <v>9275</v>
      </c>
    </row>
    <row r="31453" spans="1:6" x14ac:dyDescent="0.3">
      <c r="A31453">
        <v>372720</v>
      </c>
      <c r="B31453" t="s">
        <v>3999</v>
      </c>
      <c r="C31453" t="s">
        <v>3958</v>
      </c>
      <c r="D31453" t="s">
        <v>7355</v>
      </c>
      <c r="E31453" s="16">
        <v>450000</v>
      </c>
      <c r="F31453" t="s">
        <v>8744</v>
      </c>
    </row>
    <row r="31454" spans="1:6" x14ac:dyDescent="0.3">
      <c r="A31454">
        <v>372720</v>
      </c>
      <c r="B31454" t="s">
        <v>3999</v>
      </c>
      <c r="C31454" t="s">
        <v>3958</v>
      </c>
      <c r="D31454" t="s">
        <v>7611</v>
      </c>
      <c r="E31454" s="16">
        <v>2000000</v>
      </c>
      <c r="F31454" t="s">
        <v>7346</v>
      </c>
    </row>
    <row r="31455" spans="1:6" x14ac:dyDescent="0.3">
      <c r="A31455">
        <v>372720</v>
      </c>
      <c r="B31455" t="s">
        <v>3999</v>
      </c>
      <c r="C31455" t="s">
        <v>3958</v>
      </c>
      <c r="D31455" t="s">
        <v>6842</v>
      </c>
      <c r="E31455" s="16">
        <v>2600000</v>
      </c>
      <c r="F31455" t="s">
        <v>7346</v>
      </c>
    </row>
    <row r="31456" spans="1:6" x14ac:dyDescent="0.3">
      <c r="A31456">
        <v>372720</v>
      </c>
      <c r="B31456" t="s">
        <v>3999</v>
      </c>
      <c r="C31456" t="s">
        <v>3958</v>
      </c>
      <c r="D31456" t="s">
        <v>9134</v>
      </c>
      <c r="E31456" s="16">
        <v>75000</v>
      </c>
      <c r="F31456" t="s">
        <v>8296</v>
      </c>
    </row>
    <row r="31457" spans="1:6" x14ac:dyDescent="0.3">
      <c r="A31457">
        <v>372720</v>
      </c>
      <c r="B31457" t="s">
        <v>3999</v>
      </c>
      <c r="C31457" t="s">
        <v>3958</v>
      </c>
      <c r="D31457" t="s">
        <v>8340</v>
      </c>
      <c r="E31457" s="16">
        <v>350000</v>
      </c>
      <c r="F31457" t="s">
        <v>8296</v>
      </c>
    </row>
    <row r="31458" spans="1:6" x14ac:dyDescent="0.3">
      <c r="A31458">
        <v>372720</v>
      </c>
      <c r="B31458" t="s">
        <v>3999</v>
      </c>
      <c r="C31458" t="s">
        <v>3958</v>
      </c>
      <c r="D31458" t="s">
        <v>8312</v>
      </c>
      <c r="E31458" s="16">
        <v>1300000</v>
      </c>
      <c r="F31458" t="s">
        <v>8744</v>
      </c>
    </row>
    <row r="31459" spans="1:6" x14ac:dyDescent="0.3">
      <c r="A31459">
        <v>372720</v>
      </c>
      <c r="B31459" t="s">
        <v>3999</v>
      </c>
      <c r="C31459" t="s">
        <v>3958</v>
      </c>
      <c r="D31459" t="s">
        <v>6848</v>
      </c>
      <c r="E31459" s="16">
        <v>400000</v>
      </c>
      <c r="F31459" t="s">
        <v>7346</v>
      </c>
    </row>
    <row r="31460" spans="1:6" x14ac:dyDescent="0.3">
      <c r="A31460">
        <v>372720</v>
      </c>
      <c r="B31460" t="s">
        <v>3999</v>
      </c>
      <c r="C31460" t="s">
        <v>3958</v>
      </c>
      <c r="D31460" t="s">
        <v>7391</v>
      </c>
      <c r="E31460" s="16">
        <v>800000</v>
      </c>
      <c r="F31460" t="s">
        <v>9270</v>
      </c>
    </row>
    <row r="31461" spans="1:6" x14ac:dyDescent="0.3">
      <c r="A31461">
        <v>390163</v>
      </c>
      <c r="B31461" t="s">
        <v>4020</v>
      </c>
      <c r="C31461" t="s">
        <v>3958</v>
      </c>
      <c r="D31461" t="s">
        <v>7969</v>
      </c>
      <c r="E31461" s="16">
        <v>900000</v>
      </c>
      <c r="F31461" t="s">
        <v>7346</v>
      </c>
    </row>
    <row r="31462" spans="1:6" x14ac:dyDescent="0.3">
      <c r="A31462">
        <v>390163</v>
      </c>
      <c r="B31462" t="s">
        <v>4020</v>
      </c>
      <c r="C31462" t="s">
        <v>3958</v>
      </c>
      <c r="D31462" t="s">
        <v>6854</v>
      </c>
      <c r="E31462" s="16">
        <v>800000</v>
      </c>
      <c r="F31462" t="s">
        <v>9312</v>
      </c>
    </row>
    <row r="31463" spans="1:6" x14ac:dyDescent="0.3">
      <c r="A31463">
        <v>390163</v>
      </c>
      <c r="B31463" t="s">
        <v>4020</v>
      </c>
      <c r="C31463" t="s">
        <v>3958</v>
      </c>
      <c r="D31463" t="s">
        <v>8050</v>
      </c>
      <c r="E31463" s="16">
        <v>300000</v>
      </c>
      <c r="F31463" t="s">
        <v>7827</v>
      </c>
    </row>
    <row r="31464" spans="1:6" x14ac:dyDescent="0.3">
      <c r="A31464">
        <v>390163</v>
      </c>
      <c r="B31464" t="s">
        <v>4020</v>
      </c>
      <c r="C31464" t="s">
        <v>3958</v>
      </c>
      <c r="D31464" t="s">
        <v>9313</v>
      </c>
      <c r="E31464" s="16">
        <v>1000000</v>
      </c>
      <c r="F31464" t="s">
        <v>7533</v>
      </c>
    </row>
    <row r="31465" spans="1:6" x14ac:dyDescent="0.3">
      <c r="A31465">
        <v>390163</v>
      </c>
      <c r="B31465" t="s">
        <v>4020</v>
      </c>
      <c r="C31465" t="s">
        <v>3958</v>
      </c>
      <c r="D31465" t="s">
        <v>8722</v>
      </c>
      <c r="E31465" s="16">
        <v>250000</v>
      </c>
      <c r="F31465" t="s">
        <v>8640</v>
      </c>
    </row>
    <row r="31466" spans="1:6" x14ac:dyDescent="0.3">
      <c r="A31466">
        <v>390163</v>
      </c>
      <c r="B31466" t="s">
        <v>4020</v>
      </c>
      <c r="C31466" t="s">
        <v>3958</v>
      </c>
      <c r="D31466" t="s">
        <v>9238</v>
      </c>
      <c r="E31466" s="16">
        <v>100000</v>
      </c>
      <c r="F31466" t="s">
        <v>8296</v>
      </c>
    </row>
    <row r="31467" spans="1:6" x14ac:dyDescent="0.3">
      <c r="A31467">
        <v>390163</v>
      </c>
      <c r="B31467" t="s">
        <v>4020</v>
      </c>
      <c r="C31467" t="s">
        <v>3958</v>
      </c>
      <c r="D31467" t="s">
        <v>9157</v>
      </c>
      <c r="E31467" s="16">
        <v>550000</v>
      </c>
      <c r="F31467" t="s">
        <v>9312</v>
      </c>
    </row>
    <row r="31468" spans="1:6" x14ac:dyDescent="0.3">
      <c r="A31468">
        <v>390163</v>
      </c>
      <c r="B31468" t="s">
        <v>4020</v>
      </c>
      <c r="C31468" t="s">
        <v>3958</v>
      </c>
      <c r="D31468" t="s">
        <v>9314</v>
      </c>
      <c r="E31468" s="16">
        <v>400000</v>
      </c>
      <c r="F31468" t="s">
        <v>9312</v>
      </c>
    </row>
    <row r="31469" spans="1:6" x14ac:dyDescent="0.3">
      <c r="A31469">
        <v>390163</v>
      </c>
      <c r="B31469" t="s">
        <v>4020</v>
      </c>
      <c r="C31469" t="s">
        <v>3958</v>
      </c>
      <c r="D31469" t="s">
        <v>9276</v>
      </c>
      <c r="E31469" s="16">
        <v>250000</v>
      </c>
      <c r="F31469" t="s">
        <v>8640</v>
      </c>
    </row>
    <row r="31470" spans="1:6" x14ac:dyDescent="0.3">
      <c r="A31470">
        <v>390163</v>
      </c>
      <c r="B31470" t="s">
        <v>4020</v>
      </c>
      <c r="C31470" t="s">
        <v>3958</v>
      </c>
      <c r="D31470" t="s">
        <v>7611</v>
      </c>
      <c r="E31470" s="16">
        <v>650000</v>
      </c>
      <c r="F31470" t="s">
        <v>7346</v>
      </c>
    </row>
    <row r="31471" spans="1:6" x14ac:dyDescent="0.3">
      <c r="A31471">
        <v>390163</v>
      </c>
      <c r="B31471" t="s">
        <v>4020</v>
      </c>
      <c r="C31471" t="s">
        <v>3958</v>
      </c>
      <c r="D31471" t="s">
        <v>9315</v>
      </c>
      <c r="E31471" s="16">
        <v>200000</v>
      </c>
      <c r="F31471" t="s">
        <v>7346</v>
      </c>
    </row>
    <row r="31472" spans="1:6" x14ac:dyDescent="0.3">
      <c r="A31472">
        <v>390163</v>
      </c>
      <c r="B31472" t="s">
        <v>4020</v>
      </c>
      <c r="C31472" t="s">
        <v>3958</v>
      </c>
      <c r="D31472" t="s">
        <v>8312</v>
      </c>
      <c r="E31472" s="16">
        <v>700000</v>
      </c>
      <c r="F31472" t="s">
        <v>9312</v>
      </c>
    </row>
    <row r="31473" spans="1:6" x14ac:dyDescent="0.3">
      <c r="A31473">
        <v>390163</v>
      </c>
      <c r="B31473" t="s">
        <v>4020</v>
      </c>
      <c r="C31473" t="s">
        <v>3958</v>
      </c>
      <c r="D31473" t="s">
        <v>8056</v>
      </c>
      <c r="E31473" s="16">
        <v>350000</v>
      </c>
      <c r="F31473" t="s">
        <v>7827</v>
      </c>
    </row>
    <row r="31474" spans="1:6" x14ac:dyDescent="0.3">
      <c r="A31474">
        <v>441515</v>
      </c>
      <c r="B31474" t="s">
        <v>3994</v>
      </c>
      <c r="C31474" t="s">
        <v>3958</v>
      </c>
      <c r="D31474" t="s">
        <v>7969</v>
      </c>
      <c r="E31474" s="16">
        <v>7500000</v>
      </c>
      <c r="F31474" t="s">
        <v>7346</v>
      </c>
    </row>
    <row r="31475" spans="1:6" x14ac:dyDescent="0.3">
      <c r="A31475">
        <v>441515</v>
      </c>
      <c r="B31475" t="s">
        <v>3994</v>
      </c>
      <c r="C31475" t="s">
        <v>3958</v>
      </c>
      <c r="D31475" t="s">
        <v>6969</v>
      </c>
      <c r="E31475" s="16">
        <v>7000000</v>
      </c>
      <c r="F31475" t="s">
        <v>7346</v>
      </c>
    </row>
    <row r="31476" spans="1:6" x14ac:dyDescent="0.3">
      <c r="A31476">
        <v>441515</v>
      </c>
      <c r="B31476" t="s">
        <v>3994</v>
      </c>
      <c r="C31476" t="s">
        <v>3958</v>
      </c>
      <c r="D31476" t="s">
        <v>8050</v>
      </c>
      <c r="E31476" s="16">
        <v>1100000</v>
      </c>
      <c r="F31476" t="s">
        <v>8047</v>
      </c>
    </row>
    <row r="31477" spans="1:6" x14ac:dyDescent="0.3">
      <c r="A31477">
        <v>441515</v>
      </c>
      <c r="B31477" t="s">
        <v>3994</v>
      </c>
      <c r="C31477" t="s">
        <v>3958</v>
      </c>
      <c r="D31477" t="s">
        <v>7923</v>
      </c>
      <c r="E31477" s="16">
        <v>6500000</v>
      </c>
      <c r="F31477" t="s">
        <v>7346</v>
      </c>
    </row>
    <row r="31478" spans="1:6" x14ac:dyDescent="0.3">
      <c r="A31478">
        <v>441515</v>
      </c>
      <c r="B31478" t="s">
        <v>3994</v>
      </c>
      <c r="C31478" t="s">
        <v>3958</v>
      </c>
      <c r="D31478" t="s">
        <v>8116</v>
      </c>
      <c r="E31478" s="16">
        <v>8000000</v>
      </c>
      <c r="F31478" t="s">
        <v>7346</v>
      </c>
    </row>
    <row r="31479" spans="1:6" x14ac:dyDescent="0.3">
      <c r="A31479">
        <v>441515</v>
      </c>
      <c r="B31479" t="s">
        <v>3994</v>
      </c>
      <c r="C31479" t="s">
        <v>3958</v>
      </c>
      <c r="D31479" t="s">
        <v>7350</v>
      </c>
      <c r="E31479" s="16">
        <v>3500000</v>
      </c>
      <c r="F31479" t="s">
        <v>8047</v>
      </c>
    </row>
    <row r="31480" spans="1:6" x14ac:dyDescent="0.3">
      <c r="A31480">
        <v>441515</v>
      </c>
      <c r="B31480" t="s">
        <v>3994</v>
      </c>
      <c r="C31480" t="s">
        <v>3958</v>
      </c>
      <c r="D31480" t="s">
        <v>7576</v>
      </c>
      <c r="E31480" s="16">
        <v>25000</v>
      </c>
      <c r="F31480" t="s">
        <v>9448</v>
      </c>
    </row>
    <row r="31481" spans="1:6" x14ac:dyDescent="0.3">
      <c r="A31481">
        <v>441515</v>
      </c>
      <c r="B31481" t="s">
        <v>3994</v>
      </c>
      <c r="C31481" t="s">
        <v>3958</v>
      </c>
      <c r="D31481" t="s">
        <v>7607</v>
      </c>
      <c r="E31481" s="16">
        <v>6000000</v>
      </c>
      <c r="F31481" t="s">
        <v>7346</v>
      </c>
    </row>
    <row r="31482" spans="1:6" x14ac:dyDescent="0.3">
      <c r="A31482">
        <v>441515</v>
      </c>
      <c r="B31482" t="s">
        <v>3994</v>
      </c>
      <c r="C31482" t="s">
        <v>3958</v>
      </c>
      <c r="D31482" t="s">
        <v>9271</v>
      </c>
      <c r="E31482" s="16">
        <v>7000000</v>
      </c>
      <c r="F31482" t="s">
        <v>7346</v>
      </c>
    </row>
    <row r="31483" spans="1:6" x14ac:dyDescent="0.3">
      <c r="A31483">
        <v>441515</v>
      </c>
      <c r="B31483" t="s">
        <v>3994</v>
      </c>
      <c r="C31483" t="s">
        <v>3958</v>
      </c>
      <c r="D31483" t="s">
        <v>6983</v>
      </c>
      <c r="E31483" s="16">
        <v>10000000</v>
      </c>
      <c r="F31483" t="s">
        <v>7346</v>
      </c>
    </row>
    <row r="31484" spans="1:6" x14ac:dyDescent="0.3">
      <c r="A31484">
        <v>441515</v>
      </c>
      <c r="B31484" t="s">
        <v>3994</v>
      </c>
      <c r="C31484" t="s">
        <v>3958</v>
      </c>
      <c r="D31484" t="s">
        <v>9449</v>
      </c>
      <c r="E31484" s="16">
        <v>75000</v>
      </c>
      <c r="F31484" t="s">
        <v>9448</v>
      </c>
    </row>
    <row r="31485" spans="1:6" x14ac:dyDescent="0.3">
      <c r="A31485">
        <v>441515</v>
      </c>
      <c r="B31485" t="s">
        <v>3994</v>
      </c>
      <c r="C31485" t="s">
        <v>3958</v>
      </c>
      <c r="D31485" t="s">
        <v>7384</v>
      </c>
      <c r="E31485" s="16">
        <v>200000</v>
      </c>
      <c r="F31485" t="s">
        <v>8047</v>
      </c>
    </row>
    <row r="31486" spans="1:6" x14ac:dyDescent="0.3">
      <c r="A31486">
        <v>441515</v>
      </c>
      <c r="B31486" t="s">
        <v>3994</v>
      </c>
      <c r="C31486" t="s">
        <v>3958</v>
      </c>
      <c r="D31486" t="s">
        <v>7355</v>
      </c>
      <c r="E31486" s="16">
        <v>1400000</v>
      </c>
      <c r="F31486" t="s">
        <v>8047</v>
      </c>
    </row>
    <row r="31487" spans="1:6" x14ac:dyDescent="0.3">
      <c r="A31487">
        <v>441515</v>
      </c>
      <c r="B31487" t="s">
        <v>3994</v>
      </c>
      <c r="C31487" t="s">
        <v>3958</v>
      </c>
      <c r="D31487" t="s">
        <v>7611</v>
      </c>
      <c r="E31487" s="16">
        <v>6000000</v>
      </c>
      <c r="F31487" t="s">
        <v>7346</v>
      </c>
    </row>
    <row r="31488" spans="1:6" x14ac:dyDescent="0.3">
      <c r="A31488">
        <v>441515</v>
      </c>
      <c r="B31488" t="s">
        <v>3994</v>
      </c>
      <c r="C31488" t="s">
        <v>3958</v>
      </c>
      <c r="D31488" t="s">
        <v>6842</v>
      </c>
      <c r="E31488" s="16">
        <v>5000000</v>
      </c>
      <c r="F31488" t="s">
        <v>7346</v>
      </c>
    </row>
    <row r="31489" spans="1:6" x14ac:dyDescent="0.3">
      <c r="A31489">
        <v>441515</v>
      </c>
      <c r="B31489" t="s">
        <v>3994</v>
      </c>
      <c r="C31489" t="s">
        <v>3958</v>
      </c>
      <c r="D31489" t="s">
        <v>6955</v>
      </c>
      <c r="E31489" s="16">
        <v>200000</v>
      </c>
      <c r="F31489" t="s">
        <v>8047</v>
      </c>
    </row>
    <row r="31490" spans="1:6" x14ac:dyDescent="0.3">
      <c r="A31490">
        <v>441515</v>
      </c>
      <c r="B31490" t="s">
        <v>3994</v>
      </c>
      <c r="C31490" t="s">
        <v>3958</v>
      </c>
      <c r="D31490" t="s">
        <v>8056</v>
      </c>
      <c r="E31490" s="16">
        <v>600000</v>
      </c>
      <c r="F31490" t="s">
        <v>8047</v>
      </c>
    </row>
    <row r="31491" spans="1:6" x14ac:dyDescent="0.3">
      <c r="A31491">
        <v>503881</v>
      </c>
      <c r="B31491" t="s">
        <v>3980</v>
      </c>
      <c r="C31491" t="s">
        <v>3958</v>
      </c>
      <c r="D31491" t="s">
        <v>6742</v>
      </c>
      <c r="E31491" s="16">
        <v>7000000</v>
      </c>
      <c r="F31491" t="s">
        <v>6866</v>
      </c>
    </row>
    <row r="31492" spans="1:6" x14ac:dyDescent="0.3">
      <c r="A31492">
        <v>503881</v>
      </c>
      <c r="B31492" t="s">
        <v>3980</v>
      </c>
      <c r="C31492" t="s">
        <v>3958</v>
      </c>
      <c r="D31492" t="s">
        <v>8368</v>
      </c>
      <c r="E31492" s="16">
        <v>5000000</v>
      </c>
      <c r="F31492" t="s">
        <v>7549</v>
      </c>
    </row>
    <row r="31493" spans="1:6" x14ac:dyDescent="0.3">
      <c r="A31493">
        <v>503881</v>
      </c>
      <c r="B31493" t="s">
        <v>3980</v>
      </c>
      <c r="C31493" t="s">
        <v>3958</v>
      </c>
      <c r="D31493" t="s">
        <v>8369</v>
      </c>
      <c r="E31493" s="16">
        <v>6800000</v>
      </c>
      <c r="F31493" t="s">
        <v>7549</v>
      </c>
    </row>
    <row r="31494" spans="1:6" x14ac:dyDescent="0.3">
      <c r="A31494">
        <v>503881</v>
      </c>
      <c r="B31494" t="s">
        <v>3980</v>
      </c>
      <c r="C31494" t="s">
        <v>3958</v>
      </c>
      <c r="D31494" t="s">
        <v>6700</v>
      </c>
      <c r="E31494" s="16">
        <v>4000000</v>
      </c>
      <c r="F31494" t="s">
        <v>7549</v>
      </c>
    </row>
    <row r="31495" spans="1:6" x14ac:dyDescent="0.3">
      <c r="A31495">
        <v>503881</v>
      </c>
      <c r="B31495" t="s">
        <v>3980</v>
      </c>
      <c r="C31495" t="s">
        <v>3958</v>
      </c>
      <c r="D31495" t="s">
        <v>6748</v>
      </c>
      <c r="E31495" s="16">
        <v>10000000</v>
      </c>
      <c r="F31495" t="s">
        <v>6866</v>
      </c>
    </row>
    <row r="31496" spans="1:6" x14ac:dyDescent="0.3">
      <c r="A31496">
        <v>503881</v>
      </c>
      <c r="B31496" t="s">
        <v>3980</v>
      </c>
      <c r="C31496" t="s">
        <v>3958</v>
      </c>
      <c r="D31496" t="s">
        <v>6791</v>
      </c>
      <c r="E31496" s="16">
        <v>10000000</v>
      </c>
      <c r="F31496" t="s">
        <v>7187</v>
      </c>
    </row>
    <row r="31497" spans="1:6" x14ac:dyDescent="0.3">
      <c r="A31497">
        <v>503881</v>
      </c>
      <c r="B31497" t="s">
        <v>3980</v>
      </c>
      <c r="C31497" t="s">
        <v>3958</v>
      </c>
      <c r="D31497" t="s">
        <v>9085</v>
      </c>
      <c r="E31497" s="16">
        <v>500000</v>
      </c>
      <c r="F31497" t="s">
        <v>7549</v>
      </c>
    </row>
    <row r="31498" spans="1:6" x14ac:dyDescent="0.3">
      <c r="A31498">
        <v>503881</v>
      </c>
      <c r="B31498" t="s">
        <v>3980</v>
      </c>
      <c r="C31498" t="s">
        <v>3958</v>
      </c>
      <c r="D31498" t="s">
        <v>7576</v>
      </c>
      <c r="E31498" s="16">
        <v>700000</v>
      </c>
      <c r="F31498" t="s">
        <v>7549</v>
      </c>
    </row>
    <row r="31499" spans="1:6" x14ac:dyDescent="0.3">
      <c r="A31499">
        <v>503881</v>
      </c>
      <c r="B31499" t="s">
        <v>3980</v>
      </c>
      <c r="C31499" t="s">
        <v>3958</v>
      </c>
      <c r="D31499" t="s">
        <v>6754</v>
      </c>
      <c r="E31499" s="16">
        <v>12000000</v>
      </c>
      <c r="F31499" t="s">
        <v>6866</v>
      </c>
    </row>
    <row r="31500" spans="1:6" x14ac:dyDescent="0.3">
      <c r="A31500">
        <v>503881</v>
      </c>
      <c r="B31500" t="s">
        <v>3980</v>
      </c>
      <c r="C31500" t="s">
        <v>3958</v>
      </c>
      <c r="D31500" t="s">
        <v>6978</v>
      </c>
      <c r="E31500" s="16">
        <v>8500000</v>
      </c>
      <c r="F31500" t="s">
        <v>7187</v>
      </c>
    </row>
    <row r="31501" spans="1:6" x14ac:dyDescent="0.3">
      <c r="A31501">
        <v>503881</v>
      </c>
      <c r="B31501" t="s">
        <v>3980</v>
      </c>
      <c r="C31501" t="s">
        <v>3958</v>
      </c>
      <c r="D31501" t="s">
        <v>8372</v>
      </c>
      <c r="E31501" s="16">
        <v>7500000</v>
      </c>
      <c r="F31501" t="s">
        <v>7549</v>
      </c>
    </row>
    <row r="31502" spans="1:6" x14ac:dyDescent="0.3">
      <c r="A31502">
        <v>503881</v>
      </c>
      <c r="B31502" t="s">
        <v>3980</v>
      </c>
      <c r="C31502" t="s">
        <v>3958</v>
      </c>
      <c r="D31502" t="s">
        <v>8373</v>
      </c>
      <c r="E31502" s="16">
        <v>6800000</v>
      </c>
      <c r="F31502" t="s">
        <v>7549</v>
      </c>
    </row>
    <row r="31503" spans="1:6" x14ac:dyDescent="0.3">
      <c r="A31503">
        <v>503881</v>
      </c>
      <c r="B31503" t="s">
        <v>3980</v>
      </c>
      <c r="C31503" t="s">
        <v>3958</v>
      </c>
      <c r="D31503" t="s">
        <v>6761</v>
      </c>
      <c r="E31503" s="16">
        <v>12000000</v>
      </c>
      <c r="F31503" t="s">
        <v>6866</v>
      </c>
    </row>
    <row r="31504" spans="1:6" x14ac:dyDescent="0.3">
      <c r="A31504">
        <v>503881</v>
      </c>
      <c r="B31504" t="s">
        <v>3980</v>
      </c>
      <c r="C31504" t="s">
        <v>3958</v>
      </c>
      <c r="D31504" t="s">
        <v>6984</v>
      </c>
      <c r="E31504" s="16">
        <v>8500000</v>
      </c>
      <c r="F31504" t="s">
        <v>7187</v>
      </c>
    </row>
    <row r="31505" spans="1:6" x14ac:dyDescent="0.3">
      <c r="A31505">
        <v>503881</v>
      </c>
      <c r="B31505" t="s">
        <v>3980</v>
      </c>
      <c r="C31505" t="s">
        <v>3958</v>
      </c>
      <c r="D31505" t="s">
        <v>6765</v>
      </c>
      <c r="E31505" s="16">
        <v>10000000</v>
      </c>
      <c r="F31505" t="s">
        <v>6866</v>
      </c>
    </row>
    <row r="31506" spans="1:6" x14ac:dyDescent="0.3">
      <c r="A31506">
        <v>503881</v>
      </c>
      <c r="B31506" t="s">
        <v>3980</v>
      </c>
      <c r="C31506" t="s">
        <v>3958</v>
      </c>
      <c r="D31506" t="s">
        <v>6842</v>
      </c>
      <c r="E31506" s="16">
        <v>7000000</v>
      </c>
      <c r="F31506" t="s">
        <v>7346</v>
      </c>
    </row>
    <row r="31507" spans="1:6" x14ac:dyDescent="0.3">
      <c r="A31507">
        <v>503881</v>
      </c>
      <c r="B31507" t="s">
        <v>3980</v>
      </c>
      <c r="C31507" t="s">
        <v>3958</v>
      </c>
      <c r="D31507" t="s">
        <v>9589</v>
      </c>
      <c r="E31507" s="16">
        <v>150000</v>
      </c>
      <c r="F31507" t="s">
        <v>7549</v>
      </c>
    </row>
    <row r="31508" spans="1:6" x14ac:dyDescent="0.3">
      <c r="A31508">
        <v>503881</v>
      </c>
      <c r="B31508" t="s">
        <v>3980</v>
      </c>
      <c r="C31508" t="s">
        <v>3958</v>
      </c>
      <c r="D31508" t="s">
        <v>6768</v>
      </c>
      <c r="E31508" s="16">
        <v>9000000</v>
      </c>
      <c r="F31508" t="s">
        <v>6866</v>
      </c>
    </row>
    <row r="31509" spans="1:6" x14ac:dyDescent="0.3">
      <c r="A31509">
        <v>503881</v>
      </c>
      <c r="B31509" t="s">
        <v>3980</v>
      </c>
      <c r="C31509" t="s">
        <v>3958</v>
      </c>
      <c r="D31509" t="s">
        <v>6771</v>
      </c>
      <c r="E31509" s="16">
        <v>12000000</v>
      </c>
      <c r="F31509" t="s">
        <v>6866</v>
      </c>
    </row>
    <row r="31510" spans="1:6" x14ac:dyDescent="0.3">
      <c r="A31510">
        <v>503881</v>
      </c>
      <c r="B31510" t="s">
        <v>3980</v>
      </c>
      <c r="C31510" t="s">
        <v>3958</v>
      </c>
      <c r="D31510" t="s">
        <v>8377</v>
      </c>
      <c r="E31510" s="16">
        <v>4500000</v>
      </c>
      <c r="F31510" t="s">
        <v>7549</v>
      </c>
    </row>
    <row r="31511" spans="1:6" x14ac:dyDescent="0.3">
      <c r="A31511">
        <v>520530</v>
      </c>
      <c r="B31511" t="s">
        <v>3977</v>
      </c>
      <c r="C31511" t="s">
        <v>3958</v>
      </c>
      <c r="D31511" t="s">
        <v>6854</v>
      </c>
      <c r="E31511" s="16">
        <v>2500000</v>
      </c>
      <c r="F31511" t="s">
        <v>7597</v>
      </c>
    </row>
    <row r="31512" spans="1:6" x14ac:dyDescent="0.3">
      <c r="A31512">
        <v>520530</v>
      </c>
      <c r="B31512" t="s">
        <v>3977</v>
      </c>
      <c r="C31512" t="s">
        <v>3958</v>
      </c>
      <c r="D31512" t="s">
        <v>7970</v>
      </c>
      <c r="E31512" s="16">
        <v>2000000</v>
      </c>
      <c r="F31512" t="s">
        <v>7597</v>
      </c>
    </row>
    <row r="31513" spans="1:6" x14ac:dyDescent="0.3">
      <c r="A31513">
        <v>520530</v>
      </c>
      <c r="B31513" t="s">
        <v>3977</v>
      </c>
      <c r="C31513" t="s">
        <v>3958</v>
      </c>
      <c r="D31513" t="s">
        <v>7972</v>
      </c>
      <c r="E31513" s="16">
        <v>1500000</v>
      </c>
      <c r="F31513" t="s">
        <v>7597</v>
      </c>
    </row>
    <row r="31514" spans="1:6" x14ac:dyDescent="0.3">
      <c r="A31514">
        <v>520530</v>
      </c>
      <c r="B31514" t="s">
        <v>3977</v>
      </c>
      <c r="C31514" t="s">
        <v>3958</v>
      </c>
      <c r="D31514" t="s">
        <v>8694</v>
      </c>
      <c r="E31514" s="16">
        <v>2000000</v>
      </c>
      <c r="F31514" t="s">
        <v>7597</v>
      </c>
    </row>
    <row r="31515" spans="1:6" x14ac:dyDescent="0.3">
      <c r="A31515">
        <v>520530</v>
      </c>
      <c r="B31515" t="s">
        <v>3977</v>
      </c>
      <c r="C31515" t="s">
        <v>3958</v>
      </c>
      <c r="D31515" t="s">
        <v>8633</v>
      </c>
      <c r="E31515" s="16">
        <v>25000</v>
      </c>
      <c r="F31515" t="s">
        <v>9601</v>
      </c>
    </row>
    <row r="31516" spans="1:6" x14ac:dyDescent="0.3">
      <c r="A31516">
        <v>520530</v>
      </c>
      <c r="B31516" t="s">
        <v>3977</v>
      </c>
      <c r="C31516" t="s">
        <v>3958</v>
      </c>
      <c r="D31516" t="s">
        <v>7888</v>
      </c>
      <c r="E31516" s="16">
        <v>2500000</v>
      </c>
      <c r="F31516" t="s">
        <v>7597</v>
      </c>
    </row>
    <row r="31517" spans="1:6" x14ac:dyDescent="0.3">
      <c r="A31517">
        <v>520530</v>
      </c>
      <c r="B31517" t="s">
        <v>3977</v>
      </c>
      <c r="C31517" t="s">
        <v>3958</v>
      </c>
      <c r="D31517" t="s">
        <v>6979</v>
      </c>
      <c r="E31517" s="16">
        <v>2500000</v>
      </c>
      <c r="F31517" t="s">
        <v>8744</v>
      </c>
    </row>
    <row r="31518" spans="1:6" x14ac:dyDescent="0.3">
      <c r="A31518">
        <v>520530</v>
      </c>
      <c r="B31518" t="s">
        <v>3977</v>
      </c>
      <c r="C31518" t="s">
        <v>3958</v>
      </c>
      <c r="D31518" t="s">
        <v>7889</v>
      </c>
      <c r="E31518" s="16">
        <v>300000</v>
      </c>
      <c r="F31518" t="s">
        <v>9602</v>
      </c>
    </row>
    <row r="31519" spans="1:6" x14ac:dyDescent="0.3">
      <c r="A31519">
        <v>520530</v>
      </c>
      <c r="B31519" t="s">
        <v>3977</v>
      </c>
      <c r="C31519" t="s">
        <v>3958</v>
      </c>
      <c r="D31519" t="s">
        <v>6875</v>
      </c>
      <c r="E31519" s="16">
        <v>2500000</v>
      </c>
      <c r="F31519" t="s">
        <v>7597</v>
      </c>
    </row>
    <row r="31520" spans="1:6" x14ac:dyDescent="0.3">
      <c r="A31520">
        <v>520530</v>
      </c>
      <c r="B31520" t="s">
        <v>3977</v>
      </c>
      <c r="C31520" t="s">
        <v>3958</v>
      </c>
      <c r="D31520" t="s">
        <v>7891</v>
      </c>
      <c r="E31520" s="16">
        <v>500000</v>
      </c>
      <c r="F31520" t="s">
        <v>9602</v>
      </c>
    </row>
    <row r="31521" spans="1:6" x14ac:dyDescent="0.3">
      <c r="A31521">
        <v>520530</v>
      </c>
      <c r="B31521" t="s">
        <v>3977</v>
      </c>
      <c r="C31521" t="s">
        <v>3958</v>
      </c>
      <c r="D31521" t="s">
        <v>7503</v>
      </c>
      <c r="E31521" s="16">
        <v>1500000</v>
      </c>
      <c r="F31521" t="s">
        <v>7597</v>
      </c>
    </row>
    <row r="31522" spans="1:6" x14ac:dyDescent="0.3">
      <c r="A31522">
        <v>520530</v>
      </c>
      <c r="B31522" t="s">
        <v>3977</v>
      </c>
      <c r="C31522" t="s">
        <v>3958</v>
      </c>
      <c r="D31522" t="s">
        <v>6842</v>
      </c>
      <c r="E31522" s="16">
        <v>3000000</v>
      </c>
      <c r="F31522" t="s">
        <v>7346</v>
      </c>
    </row>
    <row r="31523" spans="1:6" x14ac:dyDescent="0.3">
      <c r="A31523">
        <v>520530</v>
      </c>
      <c r="B31523" t="s">
        <v>3977</v>
      </c>
      <c r="C31523" t="s">
        <v>3958</v>
      </c>
      <c r="D31523" t="s">
        <v>7221</v>
      </c>
      <c r="E31523" s="16">
        <v>2000000</v>
      </c>
      <c r="F31523" t="s">
        <v>8744</v>
      </c>
    </row>
    <row r="31524" spans="1:6" x14ac:dyDescent="0.3">
      <c r="A31524">
        <v>520530</v>
      </c>
      <c r="B31524" t="s">
        <v>3977</v>
      </c>
      <c r="C31524" t="s">
        <v>3958</v>
      </c>
      <c r="D31524" t="s">
        <v>7279</v>
      </c>
      <c r="E31524" s="16">
        <v>1000000</v>
      </c>
      <c r="F31524" t="s">
        <v>9602</v>
      </c>
    </row>
    <row r="31525" spans="1:6" x14ac:dyDescent="0.3">
      <c r="A31525">
        <v>520530</v>
      </c>
      <c r="B31525" t="s">
        <v>3977</v>
      </c>
      <c r="C31525" t="s">
        <v>3958</v>
      </c>
      <c r="D31525" t="s">
        <v>7896</v>
      </c>
      <c r="E31525" s="16">
        <v>300000</v>
      </c>
      <c r="F31525" t="s">
        <v>9602</v>
      </c>
    </row>
    <row r="31526" spans="1:6" x14ac:dyDescent="0.3">
      <c r="A31526">
        <v>520530</v>
      </c>
      <c r="B31526" t="s">
        <v>3977</v>
      </c>
      <c r="C31526" t="s">
        <v>3958</v>
      </c>
      <c r="D31526" t="s">
        <v>8532</v>
      </c>
      <c r="E31526" s="16">
        <v>1800000</v>
      </c>
      <c r="F31526" t="s">
        <v>7597</v>
      </c>
    </row>
    <row r="31527" spans="1:6" x14ac:dyDescent="0.3">
      <c r="A31527">
        <v>520530</v>
      </c>
      <c r="B31527" t="s">
        <v>3977</v>
      </c>
      <c r="C31527" t="s">
        <v>3958</v>
      </c>
      <c r="D31527" t="s">
        <v>6885</v>
      </c>
      <c r="E31527" s="16">
        <v>1500000</v>
      </c>
      <c r="F31527" t="s">
        <v>7597</v>
      </c>
    </row>
    <row r="31528" spans="1:6" x14ac:dyDescent="0.3">
      <c r="A31528">
        <v>521407</v>
      </c>
      <c r="B31528" t="s">
        <v>4011</v>
      </c>
      <c r="C31528" t="s">
        <v>3958</v>
      </c>
      <c r="D31528" t="s">
        <v>9354</v>
      </c>
      <c r="E31528" s="16">
        <v>75000</v>
      </c>
      <c r="F31528" t="s">
        <v>9607</v>
      </c>
    </row>
    <row r="31529" spans="1:6" x14ac:dyDescent="0.3">
      <c r="A31529">
        <v>521407</v>
      </c>
      <c r="B31529" t="s">
        <v>4011</v>
      </c>
      <c r="C31529" t="s">
        <v>3958</v>
      </c>
      <c r="D31529" t="s">
        <v>9120</v>
      </c>
      <c r="E31529" s="16">
        <v>150000</v>
      </c>
      <c r="F31529" t="s">
        <v>9607</v>
      </c>
    </row>
    <row r="31530" spans="1:6" x14ac:dyDescent="0.3">
      <c r="A31530">
        <v>521407</v>
      </c>
      <c r="B31530" t="s">
        <v>4011</v>
      </c>
      <c r="C31530" t="s">
        <v>3958</v>
      </c>
      <c r="D31530" t="s">
        <v>6969</v>
      </c>
      <c r="E31530" s="16">
        <v>6000000</v>
      </c>
      <c r="F31530" t="s">
        <v>8047</v>
      </c>
    </row>
    <row r="31531" spans="1:6" x14ac:dyDescent="0.3">
      <c r="A31531">
        <v>521407</v>
      </c>
      <c r="B31531" t="s">
        <v>4011</v>
      </c>
      <c r="C31531" t="s">
        <v>3958</v>
      </c>
      <c r="D31531" t="s">
        <v>6788</v>
      </c>
      <c r="E31531" s="16">
        <v>2500000</v>
      </c>
      <c r="F31531" t="s">
        <v>7260</v>
      </c>
    </row>
    <row r="31532" spans="1:6" x14ac:dyDescent="0.3">
      <c r="A31532">
        <v>521407</v>
      </c>
      <c r="B31532" t="s">
        <v>4011</v>
      </c>
      <c r="C31532" t="s">
        <v>3958</v>
      </c>
      <c r="D31532" t="s">
        <v>8722</v>
      </c>
      <c r="E31532" s="16">
        <v>200000</v>
      </c>
      <c r="F31532" t="s">
        <v>9608</v>
      </c>
    </row>
    <row r="31533" spans="1:6" x14ac:dyDescent="0.3">
      <c r="A31533">
        <v>521407</v>
      </c>
      <c r="B31533" t="s">
        <v>4011</v>
      </c>
      <c r="C31533" t="s">
        <v>3958</v>
      </c>
      <c r="D31533" t="s">
        <v>7350</v>
      </c>
      <c r="E31533" s="16">
        <v>7500000</v>
      </c>
      <c r="F31533" t="s">
        <v>9286</v>
      </c>
    </row>
    <row r="31534" spans="1:6" x14ac:dyDescent="0.3">
      <c r="A31534">
        <v>521407</v>
      </c>
      <c r="B31534" t="s">
        <v>4011</v>
      </c>
      <c r="C31534" t="s">
        <v>3958</v>
      </c>
      <c r="D31534" t="s">
        <v>9609</v>
      </c>
      <c r="E31534" s="16">
        <v>175000</v>
      </c>
      <c r="F31534" t="s">
        <v>9498</v>
      </c>
    </row>
    <row r="31535" spans="1:6" x14ac:dyDescent="0.3">
      <c r="A31535">
        <v>521407</v>
      </c>
      <c r="B31535" t="s">
        <v>4011</v>
      </c>
      <c r="C31535" t="s">
        <v>3958</v>
      </c>
      <c r="D31535" t="s">
        <v>8216</v>
      </c>
      <c r="E31535" s="16">
        <v>200000</v>
      </c>
      <c r="F31535" t="s">
        <v>9610</v>
      </c>
    </row>
    <row r="31536" spans="1:6" x14ac:dyDescent="0.3">
      <c r="A31536">
        <v>521407</v>
      </c>
      <c r="B31536" t="s">
        <v>4011</v>
      </c>
      <c r="C31536" t="s">
        <v>3958</v>
      </c>
      <c r="D31536" t="s">
        <v>8487</v>
      </c>
      <c r="E31536" s="16">
        <v>8000000</v>
      </c>
      <c r="F31536" t="s">
        <v>9286</v>
      </c>
    </row>
    <row r="31537" spans="1:6" x14ac:dyDescent="0.3">
      <c r="A31537">
        <v>521407</v>
      </c>
      <c r="B31537" t="s">
        <v>4011</v>
      </c>
      <c r="C31537" t="s">
        <v>3958</v>
      </c>
      <c r="D31537" t="s">
        <v>6983</v>
      </c>
      <c r="E31537" s="16">
        <v>6000000</v>
      </c>
      <c r="F31537" t="s">
        <v>8047</v>
      </c>
    </row>
    <row r="31538" spans="1:6" x14ac:dyDescent="0.3">
      <c r="A31538">
        <v>521407</v>
      </c>
      <c r="B31538" t="s">
        <v>4011</v>
      </c>
      <c r="C31538" t="s">
        <v>3958</v>
      </c>
      <c r="D31538" t="s">
        <v>7942</v>
      </c>
      <c r="E31538" s="16">
        <v>3000000</v>
      </c>
      <c r="F31538" t="s">
        <v>7260</v>
      </c>
    </row>
    <row r="31539" spans="1:6" x14ac:dyDescent="0.3">
      <c r="A31539">
        <v>521407</v>
      </c>
      <c r="B31539" t="s">
        <v>4011</v>
      </c>
      <c r="C31539" t="s">
        <v>3958</v>
      </c>
      <c r="D31539" t="s">
        <v>9276</v>
      </c>
      <c r="E31539" s="16">
        <v>200000</v>
      </c>
      <c r="F31539" t="s">
        <v>9608</v>
      </c>
    </row>
    <row r="31540" spans="1:6" x14ac:dyDescent="0.3">
      <c r="A31540">
        <v>521407</v>
      </c>
      <c r="B31540" t="s">
        <v>4011</v>
      </c>
      <c r="C31540" t="s">
        <v>3958</v>
      </c>
      <c r="D31540" t="s">
        <v>9167</v>
      </c>
      <c r="E31540" s="16">
        <v>250000</v>
      </c>
      <c r="F31540" t="s">
        <v>9286</v>
      </c>
    </row>
    <row r="31541" spans="1:6" x14ac:dyDescent="0.3">
      <c r="A31541">
        <v>521407</v>
      </c>
      <c r="B31541" t="s">
        <v>4011</v>
      </c>
      <c r="C31541" t="s">
        <v>3958</v>
      </c>
      <c r="D31541" t="s">
        <v>6765</v>
      </c>
      <c r="E31541" s="16">
        <v>200000</v>
      </c>
      <c r="F31541" t="s">
        <v>9286</v>
      </c>
    </row>
    <row r="31542" spans="1:6" x14ac:dyDescent="0.3">
      <c r="A31542">
        <v>521407</v>
      </c>
      <c r="B31542" t="s">
        <v>4011</v>
      </c>
      <c r="C31542" t="s">
        <v>3958</v>
      </c>
      <c r="D31542" t="s">
        <v>7355</v>
      </c>
      <c r="E31542" s="16">
        <v>6000000</v>
      </c>
      <c r="F31542" t="s">
        <v>9286</v>
      </c>
    </row>
    <row r="31543" spans="1:6" x14ac:dyDescent="0.3">
      <c r="A31543">
        <v>521407</v>
      </c>
      <c r="B31543" t="s">
        <v>4011</v>
      </c>
      <c r="C31543" t="s">
        <v>3958</v>
      </c>
      <c r="D31543" t="s">
        <v>6842</v>
      </c>
      <c r="E31543" s="16">
        <v>2300000</v>
      </c>
      <c r="F31543" t="s">
        <v>7346</v>
      </c>
    </row>
    <row r="31544" spans="1:6" x14ac:dyDescent="0.3">
      <c r="A31544">
        <v>521407</v>
      </c>
      <c r="B31544" t="s">
        <v>4011</v>
      </c>
      <c r="C31544" t="s">
        <v>3958</v>
      </c>
      <c r="D31544" t="s">
        <v>9401</v>
      </c>
      <c r="E31544" s="16">
        <v>200000</v>
      </c>
      <c r="F31544" t="s">
        <v>9607</v>
      </c>
    </row>
    <row r="31545" spans="1:6" x14ac:dyDescent="0.3">
      <c r="A31545">
        <v>521407</v>
      </c>
      <c r="B31545" t="s">
        <v>4011</v>
      </c>
      <c r="C31545" t="s">
        <v>3958</v>
      </c>
      <c r="D31545" t="s">
        <v>7873</v>
      </c>
      <c r="E31545" s="16">
        <v>100000</v>
      </c>
      <c r="F31545" t="s">
        <v>9607</v>
      </c>
    </row>
    <row r="31546" spans="1:6" x14ac:dyDescent="0.3">
      <c r="A31546">
        <v>521407</v>
      </c>
      <c r="B31546" t="s">
        <v>4011</v>
      </c>
      <c r="C31546" t="s">
        <v>3958</v>
      </c>
      <c r="D31546" t="s">
        <v>7765</v>
      </c>
      <c r="E31546" s="16">
        <v>2500000</v>
      </c>
      <c r="F31546" t="s">
        <v>9286</v>
      </c>
    </row>
    <row r="31547" spans="1:6" x14ac:dyDescent="0.3">
      <c r="A31547">
        <v>521407</v>
      </c>
      <c r="B31547" t="s">
        <v>4011</v>
      </c>
      <c r="C31547" t="s">
        <v>3958</v>
      </c>
      <c r="D31547" t="s">
        <v>6801</v>
      </c>
      <c r="E31547" s="16">
        <v>4000000</v>
      </c>
      <c r="F31547" t="s">
        <v>7260</v>
      </c>
    </row>
    <row r="31548" spans="1:6" x14ac:dyDescent="0.3">
      <c r="A31548">
        <v>521407</v>
      </c>
      <c r="B31548" t="s">
        <v>4011</v>
      </c>
      <c r="C31548" t="s">
        <v>3958</v>
      </c>
      <c r="D31548" t="s">
        <v>9611</v>
      </c>
      <c r="E31548" s="16">
        <v>50000</v>
      </c>
      <c r="F31548" t="s">
        <v>9607</v>
      </c>
    </row>
    <row r="31549" spans="1:6" x14ac:dyDescent="0.3">
      <c r="A31549">
        <v>564785</v>
      </c>
      <c r="B31549" t="s">
        <v>3981</v>
      </c>
      <c r="C31549" t="s">
        <v>3958</v>
      </c>
      <c r="D31549" t="s">
        <v>7969</v>
      </c>
      <c r="E31549" s="16">
        <v>9000000</v>
      </c>
      <c r="F31549" t="s">
        <v>7346</v>
      </c>
    </row>
    <row r="31550" spans="1:6" x14ac:dyDescent="0.3">
      <c r="A31550">
        <v>564785</v>
      </c>
      <c r="B31550" t="s">
        <v>3981</v>
      </c>
      <c r="C31550" t="s">
        <v>3958</v>
      </c>
      <c r="D31550" t="s">
        <v>6969</v>
      </c>
      <c r="E31550" s="16">
        <v>8000000</v>
      </c>
      <c r="F31550" t="s">
        <v>7346</v>
      </c>
    </row>
    <row r="31551" spans="1:6" x14ac:dyDescent="0.3">
      <c r="A31551">
        <v>564785</v>
      </c>
      <c r="B31551" t="s">
        <v>3981</v>
      </c>
      <c r="C31551" t="s">
        <v>3958</v>
      </c>
      <c r="D31551" t="s">
        <v>8367</v>
      </c>
      <c r="E31551" s="16">
        <v>6000000</v>
      </c>
      <c r="F31551" t="s">
        <v>7542</v>
      </c>
    </row>
    <row r="31552" spans="1:6" x14ac:dyDescent="0.3">
      <c r="A31552">
        <v>564785</v>
      </c>
      <c r="B31552" t="s">
        <v>3981</v>
      </c>
      <c r="C31552" t="s">
        <v>3958</v>
      </c>
      <c r="D31552" t="s">
        <v>8369</v>
      </c>
      <c r="E31552" s="16">
        <v>6000000</v>
      </c>
      <c r="F31552" t="s">
        <v>7542</v>
      </c>
    </row>
    <row r="31553" spans="1:6" x14ac:dyDescent="0.3">
      <c r="A31553">
        <v>564785</v>
      </c>
      <c r="B31553" t="s">
        <v>3981</v>
      </c>
      <c r="C31553" t="s">
        <v>3958</v>
      </c>
      <c r="D31553" t="s">
        <v>6700</v>
      </c>
      <c r="E31553" s="16">
        <v>1800000</v>
      </c>
      <c r="F31553" t="s">
        <v>7542</v>
      </c>
    </row>
    <row r="31554" spans="1:6" x14ac:dyDescent="0.3">
      <c r="A31554">
        <v>564785</v>
      </c>
      <c r="B31554" t="s">
        <v>3981</v>
      </c>
      <c r="C31554" t="s">
        <v>3958</v>
      </c>
      <c r="D31554" t="s">
        <v>7623</v>
      </c>
      <c r="E31554" s="16">
        <v>1500000</v>
      </c>
      <c r="F31554" t="s">
        <v>7542</v>
      </c>
    </row>
    <row r="31555" spans="1:6" x14ac:dyDescent="0.3">
      <c r="A31555">
        <v>564785</v>
      </c>
      <c r="B31555" t="s">
        <v>3981</v>
      </c>
      <c r="C31555" t="s">
        <v>3958</v>
      </c>
      <c r="D31555" t="s">
        <v>6791</v>
      </c>
      <c r="E31555" s="16">
        <v>8500000</v>
      </c>
      <c r="F31555" t="s">
        <v>7346</v>
      </c>
    </row>
    <row r="31556" spans="1:6" x14ac:dyDescent="0.3">
      <c r="A31556">
        <v>564785</v>
      </c>
      <c r="B31556" t="s">
        <v>3981</v>
      </c>
      <c r="C31556" t="s">
        <v>3958</v>
      </c>
      <c r="D31556" t="s">
        <v>8371</v>
      </c>
      <c r="E31556" s="16">
        <v>5000000</v>
      </c>
      <c r="F31556" t="s">
        <v>7542</v>
      </c>
    </row>
    <row r="31557" spans="1:6" x14ac:dyDescent="0.3">
      <c r="A31557">
        <v>564785</v>
      </c>
      <c r="B31557" t="s">
        <v>3981</v>
      </c>
      <c r="C31557" t="s">
        <v>3958</v>
      </c>
      <c r="D31557" t="s">
        <v>6978</v>
      </c>
      <c r="E31557" s="16">
        <v>7500000</v>
      </c>
      <c r="F31557" t="s">
        <v>7346</v>
      </c>
    </row>
    <row r="31558" spans="1:6" x14ac:dyDescent="0.3">
      <c r="A31558">
        <v>564785</v>
      </c>
      <c r="B31558" t="s">
        <v>3981</v>
      </c>
      <c r="C31558" t="s">
        <v>3958</v>
      </c>
      <c r="D31558" t="s">
        <v>9545</v>
      </c>
      <c r="E31558" s="16">
        <v>800000</v>
      </c>
      <c r="F31558" t="s">
        <v>8082</v>
      </c>
    </row>
    <row r="31559" spans="1:6" x14ac:dyDescent="0.3">
      <c r="A31559">
        <v>564785</v>
      </c>
      <c r="B31559" t="s">
        <v>3981</v>
      </c>
      <c r="C31559" t="s">
        <v>3958</v>
      </c>
      <c r="D31559" t="s">
        <v>8372</v>
      </c>
      <c r="E31559" s="16">
        <v>1800000</v>
      </c>
      <c r="F31559" t="s">
        <v>7542</v>
      </c>
    </row>
    <row r="31560" spans="1:6" x14ac:dyDescent="0.3">
      <c r="A31560">
        <v>564785</v>
      </c>
      <c r="B31560" t="s">
        <v>3981</v>
      </c>
      <c r="C31560" t="s">
        <v>3958</v>
      </c>
      <c r="D31560" t="s">
        <v>8373</v>
      </c>
      <c r="E31560" s="16">
        <v>2500000</v>
      </c>
      <c r="F31560" t="s">
        <v>7542</v>
      </c>
    </row>
    <row r="31561" spans="1:6" x14ac:dyDescent="0.3">
      <c r="A31561">
        <v>564785</v>
      </c>
      <c r="B31561" t="s">
        <v>3981</v>
      </c>
      <c r="C31561" t="s">
        <v>3958</v>
      </c>
      <c r="D31561" t="s">
        <v>6983</v>
      </c>
      <c r="E31561" s="16">
        <v>7500000</v>
      </c>
      <c r="F31561" t="s">
        <v>7346</v>
      </c>
    </row>
    <row r="31562" spans="1:6" x14ac:dyDescent="0.3">
      <c r="A31562">
        <v>564785</v>
      </c>
      <c r="B31562" t="s">
        <v>3981</v>
      </c>
      <c r="C31562" t="s">
        <v>3958</v>
      </c>
      <c r="D31562" t="s">
        <v>7611</v>
      </c>
      <c r="E31562" s="16">
        <v>9000000</v>
      </c>
      <c r="F31562" t="s">
        <v>7346</v>
      </c>
    </row>
    <row r="31563" spans="1:6" x14ac:dyDescent="0.3">
      <c r="A31563">
        <v>564785</v>
      </c>
      <c r="B31563" t="s">
        <v>3981</v>
      </c>
      <c r="C31563" t="s">
        <v>3958</v>
      </c>
      <c r="D31563" t="s">
        <v>6842</v>
      </c>
      <c r="E31563" s="16">
        <v>10000000</v>
      </c>
      <c r="F31563" t="s">
        <v>7346</v>
      </c>
    </row>
    <row r="31564" spans="1:6" x14ac:dyDescent="0.3">
      <c r="A31564">
        <v>564785</v>
      </c>
      <c r="B31564" t="s">
        <v>3981</v>
      </c>
      <c r="C31564" t="s">
        <v>3958</v>
      </c>
      <c r="D31564" t="s">
        <v>7765</v>
      </c>
      <c r="E31564" s="16">
        <v>8500000</v>
      </c>
      <c r="F31564" t="s">
        <v>7346</v>
      </c>
    </row>
    <row r="31565" spans="1:6" x14ac:dyDescent="0.3">
      <c r="A31565">
        <v>564785</v>
      </c>
      <c r="B31565" t="s">
        <v>3981</v>
      </c>
      <c r="C31565" t="s">
        <v>3958</v>
      </c>
      <c r="D31565" t="s">
        <v>8932</v>
      </c>
      <c r="E31565" s="16">
        <v>1000000</v>
      </c>
      <c r="F31565" t="s">
        <v>8082</v>
      </c>
    </row>
    <row r="31566" spans="1:6" x14ac:dyDescent="0.3">
      <c r="A31566">
        <v>564785</v>
      </c>
      <c r="B31566" t="s">
        <v>3981</v>
      </c>
      <c r="C31566" t="s">
        <v>3958</v>
      </c>
      <c r="D31566" t="s">
        <v>8377</v>
      </c>
      <c r="E31566" s="16">
        <v>2000000</v>
      </c>
      <c r="F31566" t="s">
        <v>7542</v>
      </c>
    </row>
    <row r="31567" spans="1:6" x14ac:dyDescent="0.3">
      <c r="A31567">
        <v>564785</v>
      </c>
      <c r="B31567" t="s">
        <v>3981</v>
      </c>
      <c r="C31567" t="s">
        <v>3958</v>
      </c>
      <c r="D31567" t="s">
        <v>8150</v>
      </c>
      <c r="E31567" s="16">
        <v>400000</v>
      </c>
      <c r="F31567" t="s">
        <v>8082</v>
      </c>
    </row>
    <row r="31568" spans="1:6" x14ac:dyDescent="0.3">
      <c r="A31568">
        <v>567129</v>
      </c>
      <c r="B31568" t="s">
        <v>3972</v>
      </c>
      <c r="C31568" t="s">
        <v>3958</v>
      </c>
      <c r="D31568" t="s">
        <v>7969</v>
      </c>
      <c r="E31568" s="16">
        <v>5000000</v>
      </c>
      <c r="F31568" t="s">
        <v>7346</v>
      </c>
    </row>
    <row r="31569" spans="1:6" x14ac:dyDescent="0.3">
      <c r="A31569">
        <v>567129</v>
      </c>
      <c r="B31569" t="s">
        <v>3972</v>
      </c>
      <c r="C31569" t="s">
        <v>3958</v>
      </c>
      <c r="D31569" t="s">
        <v>6969</v>
      </c>
      <c r="E31569" s="16">
        <v>6000000</v>
      </c>
      <c r="F31569" t="s">
        <v>7346</v>
      </c>
    </row>
    <row r="31570" spans="1:6" x14ac:dyDescent="0.3">
      <c r="A31570">
        <v>567129</v>
      </c>
      <c r="B31570" t="s">
        <v>3972</v>
      </c>
      <c r="C31570" t="s">
        <v>3958</v>
      </c>
      <c r="D31570" t="s">
        <v>6791</v>
      </c>
      <c r="E31570" s="16">
        <v>6000000</v>
      </c>
      <c r="F31570" t="s">
        <v>3372</v>
      </c>
    </row>
    <row r="31571" spans="1:6" x14ac:dyDescent="0.3">
      <c r="A31571">
        <v>567129</v>
      </c>
      <c r="B31571" t="s">
        <v>3972</v>
      </c>
      <c r="C31571" t="s">
        <v>3958</v>
      </c>
      <c r="D31571" t="s">
        <v>6978</v>
      </c>
      <c r="E31571" s="16">
        <v>8000000</v>
      </c>
      <c r="F31571" t="s">
        <v>3372</v>
      </c>
    </row>
    <row r="31572" spans="1:6" x14ac:dyDescent="0.3">
      <c r="A31572">
        <v>567129</v>
      </c>
      <c r="B31572" t="s">
        <v>3972</v>
      </c>
      <c r="C31572" t="s">
        <v>3958</v>
      </c>
      <c r="D31572" t="s">
        <v>7607</v>
      </c>
      <c r="E31572" s="16">
        <v>5000000</v>
      </c>
      <c r="F31572" t="s">
        <v>7346</v>
      </c>
    </row>
    <row r="31573" spans="1:6" x14ac:dyDescent="0.3">
      <c r="A31573">
        <v>567129</v>
      </c>
      <c r="B31573" t="s">
        <v>3972</v>
      </c>
      <c r="C31573" t="s">
        <v>3958</v>
      </c>
      <c r="D31573" t="s">
        <v>8387</v>
      </c>
      <c r="E31573" s="16">
        <v>500000</v>
      </c>
      <c r="F31573" t="s">
        <v>8271</v>
      </c>
    </row>
    <row r="31574" spans="1:6" x14ac:dyDescent="0.3">
      <c r="A31574">
        <v>567129</v>
      </c>
      <c r="B31574" t="s">
        <v>3972</v>
      </c>
      <c r="C31574" t="s">
        <v>3958</v>
      </c>
      <c r="D31574" t="s">
        <v>6983</v>
      </c>
      <c r="E31574" s="16">
        <v>7000000</v>
      </c>
      <c r="F31574" t="s">
        <v>3372</v>
      </c>
    </row>
    <row r="31575" spans="1:6" x14ac:dyDescent="0.3">
      <c r="A31575">
        <v>567129</v>
      </c>
      <c r="B31575" t="s">
        <v>3972</v>
      </c>
      <c r="C31575" t="s">
        <v>3958</v>
      </c>
      <c r="D31575" t="s">
        <v>6984</v>
      </c>
      <c r="E31575" s="16">
        <v>10000000</v>
      </c>
      <c r="F31575" t="s">
        <v>3372</v>
      </c>
    </row>
    <row r="31576" spans="1:6" x14ac:dyDescent="0.3">
      <c r="A31576">
        <v>567129</v>
      </c>
      <c r="B31576" t="s">
        <v>3972</v>
      </c>
      <c r="C31576" t="s">
        <v>3958</v>
      </c>
      <c r="D31576" t="s">
        <v>7611</v>
      </c>
      <c r="E31576" s="16">
        <v>4500000</v>
      </c>
      <c r="F31576" t="s">
        <v>7346</v>
      </c>
    </row>
    <row r="31577" spans="1:6" x14ac:dyDescent="0.3">
      <c r="A31577">
        <v>567129</v>
      </c>
      <c r="B31577" t="s">
        <v>3972</v>
      </c>
      <c r="C31577" t="s">
        <v>3958</v>
      </c>
      <c r="D31577" t="s">
        <v>6842</v>
      </c>
      <c r="E31577" s="16">
        <v>5000000</v>
      </c>
      <c r="F31577" t="s">
        <v>7346</v>
      </c>
    </row>
    <row r="31578" spans="1:6" x14ac:dyDescent="0.3">
      <c r="A31578">
        <v>567129</v>
      </c>
      <c r="B31578" t="s">
        <v>3972</v>
      </c>
      <c r="C31578" t="s">
        <v>3958</v>
      </c>
      <c r="D31578" t="s">
        <v>8651</v>
      </c>
      <c r="E31578" s="16">
        <v>3000000</v>
      </c>
      <c r="F31578" t="s">
        <v>8271</v>
      </c>
    </row>
    <row r="31579" spans="1:6" x14ac:dyDescent="0.3">
      <c r="A31579">
        <v>567129</v>
      </c>
      <c r="B31579" t="s">
        <v>3972</v>
      </c>
      <c r="C31579" t="s">
        <v>3958</v>
      </c>
      <c r="D31579" t="s">
        <v>7765</v>
      </c>
      <c r="E31579" s="16">
        <v>3800000</v>
      </c>
      <c r="F31579" t="s">
        <v>3372</v>
      </c>
    </row>
    <row r="31580" spans="1:6" x14ac:dyDescent="0.3">
      <c r="A31580">
        <v>567129</v>
      </c>
      <c r="B31580" t="s">
        <v>3972</v>
      </c>
      <c r="C31580" t="s">
        <v>3958</v>
      </c>
      <c r="D31580" t="s">
        <v>8413</v>
      </c>
      <c r="E31580" s="16">
        <v>4000000</v>
      </c>
      <c r="F31580" t="s">
        <v>8271</v>
      </c>
    </row>
    <row r="31581" spans="1:6" x14ac:dyDescent="0.3">
      <c r="A31581">
        <v>567129</v>
      </c>
      <c r="B31581" t="s">
        <v>3972</v>
      </c>
      <c r="C31581" t="s">
        <v>3958</v>
      </c>
      <c r="D31581" t="s">
        <v>8557</v>
      </c>
      <c r="E31581" s="16">
        <v>3000000</v>
      </c>
      <c r="F31581" t="s">
        <v>8271</v>
      </c>
    </row>
    <row r="31582" spans="1:6" x14ac:dyDescent="0.3">
      <c r="A31582">
        <v>579930</v>
      </c>
      <c r="B31582" t="s">
        <v>4005</v>
      </c>
      <c r="C31582" t="s">
        <v>3958</v>
      </c>
      <c r="D31582" t="s">
        <v>7969</v>
      </c>
      <c r="E31582" s="16">
        <v>15000000</v>
      </c>
      <c r="F31582" t="s">
        <v>7346</v>
      </c>
    </row>
    <row r="31583" spans="1:6" x14ac:dyDescent="0.3">
      <c r="A31583">
        <v>579930</v>
      </c>
      <c r="B31583" t="s">
        <v>4005</v>
      </c>
      <c r="C31583" t="s">
        <v>3958</v>
      </c>
      <c r="D31583" t="s">
        <v>6853</v>
      </c>
      <c r="E31583" s="16">
        <v>300000</v>
      </c>
      <c r="F31583" t="s">
        <v>7459</v>
      </c>
    </row>
    <row r="31584" spans="1:6" x14ac:dyDescent="0.3">
      <c r="A31584">
        <v>579930</v>
      </c>
      <c r="B31584" t="s">
        <v>4005</v>
      </c>
      <c r="C31584" t="s">
        <v>3958</v>
      </c>
      <c r="D31584" t="s">
        <v>8576</v>
      </c>
      <c r="E31584" s="16">
        <v>1000000</v>
      </c>
      <c r="F31584" t="s">
        <v>7459</v>
      </c>
    </row>
    <row r="31585" spans="1:6" x14ac:dyDescent="0.3">
      <c r="A31585">
        <v>579930</v>
      </c>
      <c r="B31585" t="s">
        <v>4005</v>
      </c>
      <c r="C31585" t="s">
        <v>3958</v>
      </c>
      <c r="D31585" t="s">
        <v>6857</v>
      </c>
      <c r="E31585" s="16">
        <v>6000000</v>
      </c>
      <c r="F31585" t="s">
        <v>7477</v>
      </c>
    </row>
    <row r="31586" spans="1:6" x14ac:dyDescent="0.3">
      <c r="A31586">
        <v>579930</v>
      </c>
      <c r="B31586" t="s">
        <v>4005</v>
      </c>
      <c r="C31586" t="s">
        <v>3958</v>
      </c>
      <c r="D31586" t="s">
        <v>6969</v>
      </c>
      <c r="E31586" s="16">
        <v>10000000</v>
      </c>
      <c r="F31586" t="s">
        <v>7346</v>
      </c>
    </row>
    <row r="31587" spans="1:6" x14ac:dyDescent="0.3">
      <c r="A31587">
        <v>579930</v>
      </c>
      <c r="B31587" t="s">
        <v>4005</v>
      </c>
      <c r="C31587" t="s">
        <v>3958</v>
      </c>
      <c r="D31587" t="s">
        <v>7926</v>
      </c>
      <c r="E31587" s="16">
        <v>500000</v>
      </c>
      <c r="F31587" t="s">
        <v>7477</v>
      </c>
    </row>
    <row r="31588" spans="1:6" x14ac:dyDescent="0.3">
      <c r="A31588">
        <v>579930</v>
      </c>
      <c r="B31588" t="s">
        <v>4005</v>
      </c>
      <c r="C31588" t="s">
        <v>3958</v>
      </c>
      <c r="D31588" t="s">
        <v>7564</v>
      </c>
      <c r="E31588" s="16">
        <v>3000000</v>
      </c>
      <c r="F31588" t="s">
        <v>7477</v>
      </c>
    </row>
    <row r="31589" spans="1:6" x14ac:dyDescent="0.3">
      <c r="A31589">
        <v>579930</v>
      </c>
      <c r="B31589" t="s">
        <v>4005</v>
      </c>
      <c r="C31589" t="s">
        <v>3958</v>
      </c>
      <c r="D31589" t="s">
        <v>7512</v>
      </c>
      <c r="E31589" s="16">
        <v>300000</v>
      </c>
      <c r="F31589" t="s">
        <v>9700</v>
      </c>
    </row>
    <row r="31590" spans="1:6" x14ac:dyDescent="0.3">
      <c r="A31590">
        <v>579930</v>
      </c>
      <c r="B31590" t="s">
        <v>4005</v>
      </c>
      <c r="C31590" t="s">
        <v>3958</v>
      </c>
      <c r="D31590" t="s">
        <v>6700</v>
      </c>
      <c r="E31590" s="16">
        <v>450000</v>
      </c>
      <c r="F31590" t="s">
        <v>7477</v>
      </c>
    </row>
    <row r="31591" spans="1:6" x14ac:dyDescent="0.3">
      <c r="A31591">
        <v>579930</v>
      </c>
      <c r="B31591" t="s">
        <v>4005</v>
      </c>
      <c r="C31591" t="s">
        <v>3958</v>
      </c>
      <c r="D31591" t="s">
        <v>8492</v>
      </c>
      <c r="E31591" s="16">
        <v>8000000</v>
      </c>
      <c r="F31591" t="s">
        <v>7477</v>
      </c>
    </row>
    <row r="31592" spans="1:6" x14ac:dyDescent="0.3">
      <c r="A31592">
        <v>579930</v>
      </c>
      <c r="B31592" t="s">
        <v>4005</v>
      </c>
      <c r="C31592" t="s">
        <v>3958</v>
      </c>
      <c r="D31592" t="s">
        <v>7304</v>
      </c>
      <c r="E31592" s="16">
        <v>6000000</v>
      </c>
      <c r="F31592" t="s">
        <v>7477</v>
      </c>
    </row>
    <row r="31593" spans="1:6" x14ac:dyDescent="0.3">
      <c r="A31593">
        <v>579930</v>
      </c>
      <c r="B31593" t="s">
        <v>4005</v>
      </c>
      <c r="C31593" t="s">
        <v>3958</v>
      </c>
      <c r="D31593" t="s">
        <v>6791</v>
      </c>
      <c r="E31593" s="16">
        <v>14000000</v>
      </c>
      <c r="F31593" t="s">
        <v>7346</v>
      </c>
    </row>
    <row r="31594" spans="1:6" x14ac:dyDescent="0.3">
      <c r="A31594">
        <v>579930</v>
      </c>
      <c r="B31594" t="s">
        <v>4005</v>
      </c>
      <c r="C31594" t="s">
        <v>3958</v>
      </c>
      <c r="D31594" t="s">
        <v>7376</v>
      </c>
      <c r="E31594" s="16">
        <v>12000000</v>
      </c>
      <c r="F31594" t="s">
        <v>7346</v>
      </c>
    </row>
    <row r="31595" spans="1:6" x14ac:dyDescent="0.3">
      <c r="A31595">
        <v>579930</v>
      </c>
      <c r="B31595" t="s">
        <v>4005</v>
      </c>
      <c r="C31595" t="s">
        <v>3958</v>
      </c>
      <c r="D31595" t="s">
        <v>6978</v>
      </c>
      <c r="E31595" s="16">
        <v>18000000</v>
      </c>
      <c r="F31595" t="s">
        <v>7346</v>
      </c>
    </row>
    <row r="31596" spans="1:6" x14ac:dyDescent="0.3">
      <c r="A31596">
        <v>579930</v>
      </c>
      <c r="B31596" t="s">
        <v>4005</v>
      </c>
      <c r="C31596" t="s">
        <v>3958</v>
      </c>
      <c r="D31596" t="s">
        <v>6867</v>
      </c>
      <c r="E31596" s="16">
        <v>2500000</v>
      </c>
      <c r="F31596" t="s">
        <v>7477</v>
      </c>
    </row>
    <row r="31597" spans="1:6" x14ac:dyDescent="0.3">
      <c r="A31597">
        <v>579930</v>
      </c>
      <c r="B31597" t="s">
        <v>4005</v>
      </c>
      <c r="C31597" t="s">
        <v>3958</v>
      </c>
      <c r="D31597" t="s">
        <v>6871</v>
      </c>
      <c r="E31597" s="16">
        <v>8000000</v>
      </c>
      <c r="F31597" t="s">
        <v>7477</v>
      </c>
    </row>
    <row r="31598" spans="1:6" x14ac:dyDescent="0.3">
      <c r="A31598">
        <v>579930</v>
      </c>
      <c r="B31598" t="s">
        <v>4005</v>
      </c>
      <c r="C31598" t="s">
        <v>3958</v>
      </c>
      <c r="D31598" t="s">
        <v>9271</v>
      </c>
      <c r="E31598" s="16">
        <v>13000000</v>
      </c>
      <c r="F31598" t="s">
        <v>7346</v>
      </c>
    </row>
    <row r="31599" spans="1:6" x14ac:dyDescent="0.3">
      <c r="A31599">
        <v>579930</v>
      </c>
      <c r="B31599" t="s">
        <v>4005</v>
      </c>
      <c r="C31599" t="s">
        <v>3958</v>
      </c>
      <c r="D31599" t="s">
        <v>6983</v>
      </c>
      <c r="E31599" s="16">
        <v>16000000</v>
      </c>
      <c r="F31599" t="s">
        <v>7346</v>
      </c>
    </row>
    <row r="31600" spans="1:6" x14ac:dyDescent="0.3">
      <c r="A31600">
        <v>579930</v>
      </c>
      <c r="B31600" t="s">
        <v>4005</v>
      </c>
      <c r="C31600" t="s">
        <v>3958</v>
      </c>
      <c r="D31600" t="s">
        <v>6984</v>
      </c>
      <c r="E31600" s="16">
        <v>18000000</v>
      </c>
      <c r="F31600" t="s">
        <v>7346</v>
      </c>
    </row>
    <row r="31601" spans="1:6" x14ac:dyDescent="0.3">
      <c r="A31601">
        <v>579930</v>
      </c>
      <c r="B31601" t="s">
        <v>4005</v>
      </c>
      <c r="C31601" t="s">
        <v>3958</v>
      </c>
      <c r="D31601" t="s">
        <v>7611</v>
      </c>
      <c r="E31601" s="16">
        <v>10000000</v>
      </c>
      <c r="F31601" t="s">
        <v>7346</v>
      </c>
    </row>
    <row r="31602" spans="1:6" x14ac:dyDescent="0.3">
      <c r="A31602">
        <v>579930</v>
      </c>
      <c r="B31602" t="s">
        <v>4005</v>
      </c>
      <c r="C31602" t="s">
        <v>3958</v>
      </c>
      <c r="D31602" t="s">
        <v>6842</v>
      </c>
      <c r="E31602" s="16">
        <v>14000000</v>
      </c>
      <c r="F31602" t="s">
        <v>7346</v>
      </c>
    </row>
    <row r="31603" spans="1:6" x14ac:dyDescent="0.3">
      <c r="A31603">
        <v>579930</v>
      </c>
      <c r="B31603" t="s">
        <v>4005</v>
      </c>
      <c r="C31603" t="s">
        <v>3958</v>
      </c>
      <c r="D31603" t="s">
        <v>7505</v>
      </c>
      <c r="E31603" s="16">
        <v>18000000</v>
      </c>
      <c r="F31603" t="s">
        <v>7346</v>
      </c>
    </row>
    <row r="31604" spans="1:6" x14ac:dyDescent="0.3">
      <c r="A31604">
        <v>579930</v>
      </c>
      <c r="B31604" t="s">
        <v>4005</v>
      </c>
      <c r="C31604" t="s">
        <v>3958</v>
      </c>
      <c r="D31604" t="s">
        <v>7765</v>
      </c>
      <c r="E31604" s="16">
        <v>10000000</v>
      </c>
      <c r="F31604" t="s">
        <v>7346</v>
      </c>
    </row>
    <row r="31605" spans="1:6" x14ac:dyDescent="0.3">
      <c r="A31605">
        <v>579930</v>
      </c>
      <c r="B31605" t="s">
        <v>4005</v>
      </c>
      <c r="C31605" t="s">
        <v>3958</v>
      </c>
      <c r="D31605" t="s">
        <v>6885</v>
      </c>
      <c r="E31605" s="16">
        <v>7000000</v>
      </c>
      <c r="F31605" t="s">
        <v>7477</v>
      </c>
    </row>
    <row r="31606" spans="1:6" x14ac:dyDescent="0.3">
      <c r="A31606">
        <v>592975</v>
      </c>
      <c r="B31606" t="s">
        <v>3975</v>
      </c>
      <c r="C31606" t="s">
        <v>3958</v>
      </c>
      <c r="D31606" t="s">
        <v>6854</v>
      </c>
      <c r="E31606" s="16">
        <v>2000000</v>
      </c>
      <c r="F31606" t="s">
        <v>7189</v>
      </c>
    </row>
    <row r="31607" spans="1:6" x14ac:dyDescent="0.3">
      <c r="A31607">
        <v>592975</v>
      </c>
      <c r="B31607" t="s">
        <v>3975</v>
      </c>
      <c r="C31607" t="s">
        <v>3958</v>
      </c>
      <c r="D31607" t="s">
        <v>7926</v>
      </c>
      <c r="E31607" s="16">
        <v>400000</v>
      </c>
      <c r="F31607" t="s">
        <v>7855</v>
      </c>
    </row>
    <row r="31608" spans="1:6" x14ac:dyDescent="0.3">
      <c r="A31608">
        <v>592975</v>
      </c>
      <c r="B31608" t="s">
        <v>3975</v>
      </c>
      <c r="C31608" t="s">
        <v>3958</v>
      </c>
      <c r="D31608" t="s">
        <v>8050</v>
      </c>
      <c r="E31608" s="16">
        <v>900000</v>
      </c>
      <c r="F31608" t="s">
        <v>7189</v>
      </c>
    </row>
    <row r="31609" spans="1:6" x14ac:dyDescent="0.3">
      <c r="A31609">
        <v>592975</v>
      </c>
      <c r="B31609" t="s">
        <v>3975</v>
      </c>
      <c r="C31609" t="s">
        <v>3958</v>
      </c>
      <c r="D31609" t="s">
        <v>6700</v>
      </c>
      <c r="E31609" s="16">
        <v>350000</v>
      </c>
      <c r="F31609" t="s">
        <v>7855</v>
      </c>
    </row>
    <row r="31610" spans="1:6" x14ac:dyDescent="0.3">
      <c r="A31610">
        <v>592975</v>
      </c>
      <c r="B31610" t="s">
        <v>3975</v>
      </c>
      <c r="C31610" t="s">
        <v>3958</v>
      </c>
      <c r="D31610" t="s">
        <v>8116</v>
      </c>
      <c r="E31610" s="16">
        <v>1600000</v>
      </c>
      <c r="F31610" t="s">
        <v>7189</v>
      </c>
    </row>
    <row r="31611" spans="1:6" x14ac:dyDescent="0.3">
      <c r="A31611">
        <v>592975</v>
      </c>
      <c r="B31611" t="s">
        <v>3975</v>
      </c>
      <c r="C31611" t="s">
        <v>3958</v>
      </c>
      <c r="D31611" t="s">
        <v>8265</v>
      </c>
      <c r="E31611" s="16">
        <v>1000000</v>
      </c>
      <c r="F31611" t="s">
        <v>7855</v>
      </c>
    </row>
    <row r="31612" spans="1:6" x14ac:dyDescent="0.3">
      <c r="A31612">
        <v>592975</v>
      </c>
      <c r="B31612" t="s">
        <v>3975</v>
      </c>
      <c r="C31612" t="s">
        <v>3958</v>
      </c>
      <c r="D31612" t="s">
        <v>7350</v>
      </c>
      <c r="E31612" s="16">
        <v>900000</v>
      </c>
      <c r="F31612" t="s">
        <v>7189</v>
      </c>
    </row>
    <row r="31613" spans="1:6" x14ac:dyDescent="0.3">
      <c r="A31613">
        <v>592975</v>
      </c>
      <c r="B31613" t="s">
        <v>3975</v>
      </c>
      <c r="C31613" t="s">
        <v>3958</v>
      </c>
      <c r="D31613" t="s">
        <v>8266</v>
      </c>
      <c r="E31613" s="16">
        <v>400000</v>
      </c>
      <c r="F31613" t="s">
        <v>7855</v>
      </c>
    </row>
    <row r="31614" spans="1:6" x14ac:dyDescent="0.3">
      <c r="A31614">
        <v>592975</v>
      </c>
      <c r="B31614" t="s">
        <v>3975</v>
      </c>
      <c r="C31614" t="s">
        <v>3958</v>
      </c>
      <c r="D31614" t="s">
        <v>6980</v>
      </c>
      <c r="E31614" s="16">
        <v>2000000</v>
      </c>
      <c r="F31614" t="s">
        <v>7189</v>
      </c>
    </row>
    <row r="31615" spans="1:6" x14ac:dyDescent="0.3">
      <c r="A31615">
        <v>592975</v>
      </c>
      <c r="B31615" t="s">
        <v>3975</v>
      </c>
      <c r="C31615" t="s">
        <v>3958</v>
      </c>
      <c r="D31615" t="s">
        <v>7355</v>
      </c>
      <c r="E31615" s="16">
        <v>750000</v>
      </c>
      <c r="F31615" t="s">
        <v>7189</v>
      </c>
    </row>
    <row r="31616" spans="1:6" x14ac:dyDescent="0.3">
      <c r="A31616">
        <v>592975</v>
      </c>
      <c r="B31616" t="s">
        <v>3975</v>
      </c>
      <c r="C31616" t="s">
        <v>3958</v>
      </c>
      <c r="D31616" t="s">
        <v>6842</v>
      </c>
      <c r="E31616" s="16">
        <v>2000000</v>
      </c>
      <c r="F31616" t="s">
        <v>7346</v>
      </c>
    </row>
    <row r="31617" spans="1:6" x14ac:dyDescent="0.3">
      <c r="A31617">
        <v>592975</v>
      </c>
      <c r="B31617" t="s">
        <v>3975</v>
      </c>
      <c r="C31617" t="s">
        <v>3958</v>
      </c>
      <c r="D31617" t="s">
        <v>8268</v>
      </c>
      <c r="E31617" s="16">
        <v>1000000</v>
      </c>
      <c r="F31617" t="s">
        <v>7855</v>
      </c>
    </row>
    <row r="31618" spans="1:6" x14ac:dyDescent="0.3">
      <c r="A31618">
        <v>592975</v>
      </c>
      <c r="B31618" t="s">
        <v>3975</v>
      </c>
      <c r="C31618" t="s">
        <v>3958</v>
      </c>
      <c r="D31618" t="s">
        <v>8312</v>
      </c>
      <c r="E31618" s="16">
        <v>2000000</v>
      </c>
      <c r="F31618" t="s">
        <v>7189</v>
      </c>
    </row>
    <row r="31619" spans="1:6" x14ac:dyDescent="0.3">
      <c r="A31619">
        <v>592975</v>
      </c>
      <c r="B31619" t="s">
        <v>3975</v>
      </c>
      <c r="C31619" t="s">
        <v>3958</v>
      </c>
      <c r="D31619" t="s">
        <v>8056</v>
      </c>
      <c r="E31619" s="16">
        <v>1000000</v>
      </c>
      <c r="F31619" t="s">
        <v>7189</v>
      </c>
    </row>
    <row r="31620" spans="1:6" x14ac:dyDescent="0.3">
      <c r="A31620">
        <v>592975</v>
      </c>
      <c r="B31620" t="s">
        <v>3975</v>
      </c>
      <c r="C31620" t="s">
        <v>3958</v>
      </c>
      <c r="D31620" t="s">
        <v>6732</v>
      </c>
      <c r="E31620" s="16">
        <v>2000000</v>
      </c>
      <c r="F31620" t="s">
        <v>7108</v>
      </c>
    </row>
    <row r="31621" spans="1:6" x14ac:dyDescent="0.3">
      <c r="A31621">
        <v>592975</v>
      </c>
      <c r="B31621" t="s">
        <v>3975</v>
      </c>
      <c r="C31621" t="s">
        <v>3958</v>
      </c>
      <c r="D31621" t="s">
        <v>7932</v>
      </c>
      <c r="E31621" s="16">
        <v>300000</v>
      </c>
      <c r="F31621" t="s">
        <v>7855</v>
      </c>
    </row>
    <row r="31622" spans="1:6" x14ac:dyDescent="0.3">
      <c r="A31622">
        <v>600936</v>
      </c>
      <c r="B31622" t="s">
        <v>4002</v>
      </c>
      <c r="C31622" t="s">
        <v>3958</v>
      </c>
      <c r="D31622" t="s">
        <v>7969</v>
      </c>
      <c r="E31622" s="16">
        <v>2000000</v>
      </c>
      <c r="F31622" t="s">
        <v>7346</v>
      </c>
    </row>
    <row r="31623" spans="1:6" x14ac:dyDescent="0.3">
      <c r="A31623">
        <v>600936</v>
      </c>
      <c r="B31623" t="s">
        <v>4002</v>
      </c>
      <c r="C31623" t="s">
        <v>3958</v>
      </c>
      <c r="D31623" t="s">
        <v>6854</v>
      </c>
      <c r="E31623" s="16">
        <v>1800000</v>
      </c>
      <c r="F31623" t="s">
        <v>8055</v>
      </c>
    </row>
    <row r="31624" spans="1:6" x14ac:dyDescent="0.3">
      <c r="A31624">
        <v>600936</v>
      </c>
      <c r="B31624" t="s">
        <v>4002</v>
      </c>
      <c r="C31624" t="s">
        <v>3958</v>
      </c>
      <c r="D31624" t="s">
        <v>6971</v>
      </c>
      <c r="E31624" s="16">
        <v>3500000</v>
      </c>
      <c r="F31624" t="s">
        <v>7346</v>
      </c>
    </row>
    <row r="31625" spans="1:6" x14ac:dyDescent="0.3">
      <c r="A31625">
        <v>600936</v>
      </c>
      <c r="B31625" t="s">
        <v>4002</v>
      </c>
      <c r="C31625" t="s">
        <v>3958</v>
      </c>
      <c r="D31625" t="s">
        <v>7350</v>
      </c>
      <c r="E31625" s="16">
        <v>2800000</v>
      </c>
      <c r="F31625" t="s">
        <v>8047</v>
      </c>
    </row>
    <row r="31626" spans="1:6" x14ac:dyDescent="0.3">
      <c r="A31626">
        <v>600936</v>
      </c>
      <c r="B31626" t="s">
        <v>4002</v>
      </c>
      <c r="C31626" t="s">
        <v>3958</v>
      </c>
      <c r="D31626" t="s">
        <v>7377</v>
      </c>
      <c r="E31626" s="16">
        <v>3500000</v>
      </c>
      <c r="F31626" t="s">
        <v>7902</v>
      </c>
    </row>
    <row r="31627" spans="1:6" x14ac:dyDescent="0.3">
      <c r="A31627">
        <v>600936</v>
      </c>
      <c r="B31627" t="s">
        <v>4002</v>
      </c>
      <c r="C31627" t="s">
        <v>3958</v>
      </c>
      <c r="D31627" t="s">
        <v>6765</v>
      </c>
      <c r="E31627" s="16">
        <v>2000000</v>
      </c>
      <c r="F31627" t="s">
        <v>7902</v>
      </c>
    </row>
    <row r="31628" spans="1:6" x14ac:dyDescent="0.3">
      <c r="A31628">
        <v>600936</v>
      </c>
      <c r="B31628" t="s">
        <v>4002</v>
      </c>
      <c r="C31628" t="s">
        <v>3958</v>
      </c>
      <c r="D31628" t="s">
        <v>7355</v>
      </c>
      <c r="E31628" s="16">
        <v>3200000</v>
      </c>
      <c r="F31628" t="s">
        <v>8047</v>
      </c>
    </row>
    <row r="31629" spans="1:6" x14ac:dyDescent="0.3">
      <c r="A31629">
        <v>600936</v>
      </c>
      <c r="B31629" t="s">
        <v>4002</v>
      </c>
      <c r="C31629" t="s">
        <v>3958</v>
      </c>
      <c r="D31629" t="s">
        <v>7611</v>
      </c>
      <c r="E31629" s="16">
        <v>1500000</v>
      </c>
      <c r="F31629" t="s">
        <v>7346</v>
      </c>
    </row>
    <row r="31630" spans="1:6" x14ac:dyDescent="0.3">
      <c r="A31630">
        <v>600936</v>
      </c>
      <c r="B31630" t="s">
        <v>4002</v>
      </c>
      <c r="C31630" t="s">
        <v>3958</v>
      </c>
      <c r="D31630" t="s">
        <v>6842</v>
      </c>
      <c r="E31630" s="16">
        <v>2000000</v>
      </c>
      <c r="F31630" t="s">
        <v>7346</v>
      </c>
    </row>
    <row r="31631" spans="1:6" x14ac:dyDescent="0.3">
      <c r="A31631">
        <v>600936</v>
      </c>
      <c r="B31631" t="s">
        <v>4002</v>
      </c>
      <c r="C31631" t="s">
        <v>3958</v>
      </c>
      <c r="D31631" t="s">
        <v>6955</v>
      </c>
      <c r="E31631" s="16">
        <v>250000</v>
      </c>
      <c r="F31631" t="s">
        <v>9479</v>
      </c>
    </row>
    <row r="31632" spans="1:6" x14ac:dyDescent="0.3">
      <c r="A31632">
        <v>600936</v>
      </c>
      <c r="B31632" t="s">
        <v>4002</v>
      </c>
      <c r="C31632" t="s">
        <v>3958</v>
      </c>
      <c r="D31632" t="s">
        <v>9289</v>
      </c>
      <c r="E31632" s="16">
        <v>250000</v>
      </c>
      <c r="F31632" t="s">
        <v>7191</v>
      </c>
    </row>
    <row r="31633" spans="1:6" x14ac:dyDescent="0.3">
      <c r="A31633">
        <v>600936</v>
      </c>
      <c r="B31633" t="s">
        <v>4002</v>
      </c>
      <c r="C31633" t="s">
        <v>3958</v>
      </c>
      <c r="D31633" t="s">
        <v>9315</v>
      </c>
      <c r="E31633" s="16">
        <v>250000</v>
      </c>
      <c r="F31633" t="s">
        <v>7752</v>
      </c>
    </row>
    <row r="31634" spans="1:6" x14ac:dyDescent="0.3">
      <c r="A31634">
        <v>600936</v>
      </c>
      <c r="B31634" t="s">
        <v>4002</v>
      </c>
      <c r="C31634" t="s">
        <v>3958</v>
      </c>
      <c r="D31634" t="s">
        <v>8312</v>
      </c>
      <c r="E31634" s="16">
        <v>2200000</v>
      </c>
      <c r="F31634" t="s">
        <v>8055</v>
      </c>
    </row>
    <row r="31635" spans="1:6" x14ac:dyDescent="0.3">
      <c r="A31635">
        <v>679423</v>
      </c>
      <c r="B31635" t="s">
        <v>3966</v>
      </c>
      <c r="C31635" t="s">
        <v>3958</v>
      </c>
      <c r="D31635" t="s">
        <v>8776</v>
      </c>
      <c r="E31635" s="16">
        <v>400000</v>
      </c>
      <c r="F31635" t="s">
        <v>9195</v>
      </c>
    </row>
    <row r="31636" spans="1:6" x14ac:dyDescent="0.3">
      <c r="A31636">
        <v>679423</v>
      </c>
      <c r="B31636" t="s">
        <v>3966</v>
      </c>
      <c r="C31636" t="s">
        <v>3958</v>
      </c>
      <c r="D31636" t="s">
        <v>7969</v>
      </c>
      <c r="E31636" s="16">
        <v>7000000</v>
      </c>
      <c r="F31636" t="s">
        <v>7346</v>
      </c>
    </row>
    <row r="31637" spans="1:6" x14ac:dyDescent="0.3">
      <c r="A31637">
        <v>679423</v>
      </c>
      <c r="B31637" t="s">
        <v>3966</v>
      </c>
      <c r="C31637" t="s">
        <v>3958</v>
      </c>
      <c r="D31637" t="s">
        <v>9271</v>
      </c>
      <c r="E31637" s="16">
        <v>6000000</v>
      </c>
      <c r="F31637" t="s">
        <v>7346</v>
      </c>
    </row>
    <row r="31638" spans="1:6" x14ac:dyDescent="0.3">
      <c r="A31638">
        <v>679423</v>
      </c>
      <c r="B31638" t="s">
        <v>3966</v>
      </c>
      <c r="C31638" t="s">
        <v>3958</v>
      </c>
      <c r="D31638" t="s">
        <v>9686</v>
      </c>
      <c r="E31638" s="16">
        <v>1200000</v>
      </c>
      <c r="F31638" t="s">
        <v>9687</v>
      </c>
    </row>
    <row r="31639" spans="1:6" x14ac:dyDescent="0.3">
      <c r="A31639">
        <v>679423</v>
      </c>
      <c r="B31639" t="s">
        <v>3966</v>
      </c>
      <c r="C31639" t="s">
        <v>3958</v>
      </c>
      <c r="D31639" t="s">
        <v>9495</v>
      </c>
      <c r="E31639" s="16">
        <v>600000</v>
      </c>
      <c r="F31639" t="s">
        <v>9687</v>
      </c>
    </row>
    <row r="31640" spans="1:6" x14ac:dyDescent="0.3">
      <c r="A31640">
        <v>679423</v>
      </c>
      <c r="B31640" t="s">
        <v>3966</v>
      </c>
      <c r="C31640" t="s">
        <v>3958</v>
      </c>
      <c r="D31640" t="s">
        <v>9497</v>
      </c>
      <c r="E31640" s="16">
        <v>700000</v>
      </c>
      <c r="F31640" t="s">
        <v>9687</v>
      </c>
    </row>
    <row r="31641" spans="1:6" x14ac:dyDescent="0.3">
      <c r="A31641">
        <v>679423</v>
      </c>
      <c r="B31641" t="s">
        <v>3966</v>
      </c>
      <c r="C31641" t="s">
        <v>3958</v>
      </c>
      <c r="D31641" t="s">
        <v>7334</v>
      </c>
      <c r="E31641" s="16">
        <v>500000</v>
      </c>
      <c r="F31641" t="s">
        <v>9687</v>
      </c>
    </row>
    <row r="31642" spans="1:6" x14ac:dyDescent="0.3">
      <c r="A31642">
        <v>679423</v>
      </c>
      <c r="B31642" t="s">
        <v>3966</v>
      </c>
      <c r="C31642" t="s">
        <v>3958</v>
      </c>
      <c r="D31642" t="s">
        <v>9405</v>
      </c>
      <c r="E31642" s="16">
        <v>600000</v>
      </c>
      <c r="F31642" t="s">
        <v>7825</v>
      </c>
    </row>
    <row r="31643" spans="1:6" x14ac:dyDescent="0.3">
      <c r="A31643">
        <v>679423</v>
      </c>
      <c r="B31643" t="s">
        <v>3966</v>
      </c>
      <c r="C31643" t="s">
        <v>3958</v>
      </c>
      <c r="D31643" t="s">
        <v>7611</v>
      </c>
      <c r="E31643" s="16">
        <v>3500000</v>
      </c>
      <c r="F31643" t="s">
        <v>7346</v>
      </c>
    </row>
    <row r="31644" spans="1:6" x14ac:dyDescent="0.3">
      <c r="A31644">
        <v>679423</v>
      </c>
      <c r="B31644" t="s">
        <v>3966</v>
      </c>
      <c r="C31644" t="s">
        <v>3958</v>
      </c>
      <c r="D31644" t="s">
        <v>6842</v>
      </c>
      <c r="E31644" s="16">
        <v>14000000</v>
      </c>
      <c r="F31644" t="s">
        <v>7346</v>
      </c>
    </row>
    <row r="31645" spans="1:6" x14ac:dyDescent="0.3">
      <c r="A31645">
        <v>679423</v>
      </c>
      <c r="B31645" t="s">
        <v>3966</v>
      </c>
      <c r="C31645" t="s">
        <v>3958</v>
      </c>
      <c r="D31645" t="s">
        <v>7505</v>
      </c>
      <c r="E31645" s="16">
        <v>20000000</v>
      </c>
      <c r="F31645" t="s">
        <v>7346</v>
      </c>
    </row>
    <row r="31646" spans="1:6" x14ac:dyDescent="0.3">
      <c r="A31646">
        <v>700053</v>
      </c>
      <c r="B31646" t="s">
        <v>3992</v>
      </c>
      <c r="C31646" t="s">
        <v>3958</v>
      </c>
      <c r="D31646" t="s">
        <v>7969</v>
      </c>
      <c r="E31646" s="16">
        <v>750000</v>
      </c>
      <c r="F31646" t="s">
        <v>7346</v>
      </c>
    </row>
    <row r="31647" spans="1:6" x14ac:dyDescent="0.3">
      <c r="A31647">
        <v>700053</v>
      </c>
      <c r="B31647" t="s">
        <v>3992</v>
      </c>
      <c r="C31647" t="s">
        <v>3958</v>
      </c>
      <c r="D31647" t="s">
        <v>7350</v>
      </c>
      <c r="E31647" s="16">
        <v>450000</v>
      </c>
      <c r="F31647" t="s">
        <v>7827</v>
      </c>
    </row>
    <row r="31648" spans="1:6" x14ac:dyDescent="0.3">
      <c r="A31648">
        <v>700053</v>
      </c>
      <c r="B31648" t="s">
        <v>3992</v>
      </c>
      <c r="C31648" t="s">
        <v>3958</v>
      </c>
      <c r="D31648" t="s">
        <v>7576</v>
      </c>
      <c r="E31648" s="16">
        <v>25000</v>
      </c>
      <c r="F31648" t="s">
        <v>9851</v>
      </c>
    </row>
    <row r="31649" spans="1:6" x14ac:dyDescent="0.3">
      <c r="A31649">
        <v>700053</v>
      </c>
      <c r="B31649" t="s">
        <v>3992</v>
      </c>
      <c r="C31649" t="s">
        <v>3958</v>
      </c>
      <c r="D31649" t="s">
        <v>7607</v>
      </c>
      <c r="E31649" s="16">
        <v>800000</v>
      </c>
      <c r="F31649" t="s">
        <v>7346</v>
      </c>
    </row>
    <row r="31650" spans="1:6" x14ac:dyDescent="0.3">
      <c r="A31650">
        <v>700053</v>
      </c>
      <c r="B31650" t="s">
        <v>3992</v>
      </c>
      <c r="C31650" t="s">
        <v>3958</v>
      </c>
      <c r="D31650" t="s">
        <v>9686</v>
      </c>
      <c r="E31650" s="16">
        <v>500000</v>
      </c>
      <c r="F31650" t="s">
        <v>7827</v>
      </c>
    </row>
    <row r="31651" spans="1:6" x14ac:dyDescent="0.3">
      <c r="A31651">
        <v>700053</v>
      </c>
      <c r="B31651" t="s">
        <v>3992</v>
      </c>
      <c r="C31651" t="s">
        <v>3958</v>
      </c>
      <c r="D31651" t="s">
        <v>9272</v>
      </c>
      <c r="E31651" s="16">
        <v>500000</v>
      </c>
      <c r="F31651" t="s">
        <v>9852</v>
      </c>
    </row>
    <row r="31652" spans="1:6" x14ac:dyDescent="0.3">
      <c r="A31652">
        <v>700053</v>
      </c>
      <c r="B31652" t="s">
        <v>3992</v>
      </c>
      <c r="C31652" t="s">
        <v>3958</v>
      </c>
      <c r="D31652" t="s">
        <v>9274</v>
      </c>
      <c r="E31652" s="16">
        <v>150000</v>
      </c>
      <c r="F31652" t="s">
        <v>9852</v>
      </c>
    </row>
    <row r="31653" spans="1:6" x14ac:dyDescent="0.3">
      <c r="A31653">
        <v>700053</v>
      </c>
      <c r="B31653" t="s">
        <v>3992</v>
      </c>
      <c r="C31653" t="s">
        <v>3958</v>
      </c>
      <c r="D31653" t="s">
        <v>7334</v>
      </c>
      <c r="E31653" s="16">
        <v>400000</v>
      </c>
      <c r="F31653" t="s">
        <v>7827</v>
      </c>
    </row>
    <row r="31654" spans="1:6" x14ac:dyDescent="0.3">
      <c r="A31654">
        <v>700053</v>
      </c>
      <c r="B31654" t="s">
        <v>3992</v>
      </c>
      <c r="C31654" t="s">
        <v>3958</v>
      </c>
      <c r="D31654" t="s">
        <v>7355</v>
      </c>
      <c r="E31654" s="16">
        <v>450000</v>
      </c>
      <c r="F31654" t="s">
        <v>7827</v>
      </c>
    </row>
    <row r="31655" spans="1:6" x14ac:dyDescent="0.3">
      <c r="A31655">
        <v>700053</v>
      </c>
      <c r="B31655" t="s">
        <v>3992</v>
      </c>
      <c r="C31655" t="s">
        <v>3958</v>
      </c>
      <c r="D31655" t="s">
        <v>8237</v>
      </c>
      <c r="E31655" s="16">
        <v>50000</v>
      </c>
      <c r="F31655" t="s">
        <v>8450</v>
      </c>
    </row>
    <row r="31656" spans="1:6" x14ac:dyDescent="0.3">
      <c r="A31656">
        <v>700053</v>
      </c>
      <c r="B31656" t="s">
        <v>3992</v>
      </c>
      <c r="C31656" t="s">
        <v>3958</v>
      </c>
      <c r="D31656" t="s">
        <v>7611</v>
      </c>
      <c r="E31656" s="16">
        <v>750000</v>
      </c>
      <c r="F31656" t="s">
        <v>7346</v>
      </c>
    </row>
    <row r="31657" spans="1:6" x14ac:dyDescent="0.3">
      <c r="A31657">
        <v>700053</v>
      </c>
      <c r="B31657" t="s">
        <v>3992</v>
      </c>
      <c r="C31657" t="s">
        <v>3958</v>
      </c>
      <c r="D31657" t="s">
        <v>6842</v>
      </c>
      <c r="E31657" s="16">
        <v>800000</v>
      </c>
      <c r="F31657" t="s">
        <v>7346</v>
      </c>
    </row>
    <row r="31658" spans="1:6" x14ac:dyDescent="0.3">
      <c r="A31658">
        <v>700053</v>
      </c>
      <c r="B31658" t="s">
        <v>3992</v>
      </c>
      <c r="C31658" t="s">
        <v>3958</v>
      </c>
      <c r="D31658" t="s">
        <v>8670</v>
      </c>
      <c r="E31658" s="16">
        <v>50000</v>
      </c>
      <c r="F31658" t="s">
        <v>9851</v>
      </c>
    </row>
    <row r="31659" spans="1:6" x14ac:dyDescent="0.3">
      <c r="A31659">
        <v>724106</v>
      </c>
      <c r="B31659" t="s">
        <v>3987</v>
      </c>
      <c r="C31659" t="s">
        <v>3958</v>
      </c>
      <c r="D31659" t="s">
        <v>9875</v>
      </c>
      <c r="E31659" s="16">
        <v>250000</v>
      </c>
      <c r="F31659" t="s">
        <v>7342</v>
      </c>
    </row>
    <row r="31660" spans="1:6" x14ac:dyDescent="0.3">
      <c r="A31660">
        <v>724106</v>
      </c>
      <c r="B31660" t="s">
        <v>3987</v>
      </c>
      <c r="C31660" t="s">
        <v>3958</v>
      </c>
      <c r="D31660" t="s">
        <v>7969</v>
      </c>
      <c r="E31660" s="16">
        <v>3500000</v>
      </c>
      <c r="F31660" t="s">
        <v>7346</v>
      </c>
    </row>
    <row r="31661" spans="1:6" x14ac:dyDescent="0.3">
      <c r="A31661">
        <v>724106</v>
      </c>
      <c r="B31661" t="s">
        <v>3987</v>
      </c>
      <c r="C31661" t="s">
        <v>3958</v>
      </c>
      <c r="D31661" t="s">
        <v>6969</v>
      </c>
      <c r="E31661" s="16">
        <v>4000000</v>
      </c>
      <c r="F31661" t="s">
        <v>7346</v>
      </c>
    </row>
    <row r="31662" spans="1:6" x14ac:dyDescent="0.3">
      <c r="A31662">
        <v>724106</v>
      </c>
      <c r="B31662" t="s">
        <v>3987</v>
      </c>
      <c r="C31662" t="s">
        <v>3958</v>
      </c>
      <c r="D31662" t="s">
        <v>7923</v>
      </c>
      <c r="E31662" s="16">
        <v>4500000</v>
      </c>
      <c r="F31662" t="s">
        <v>7346</v>
      </c>
    </row>
    <row r="31663" spans="1:6" x14ac:dyDescent="0.3">
      <c r="A31663">
        <v>724106</v>
      </c>
      <c r="B31663" t="s">
        <v>3987</v>
      </c>
      <c r="C31663" t="s">
        <v>3958</v>
      </c>
      <c r="D31663" t="s">
        <v>8116</v>
      </c>
      <c r="E31663" s="16">
        <v>4000000</v>
      </c>
      <c r="F31663" t="s">
        <v>7346</v>
      </c>
    </row>
    <row r="31664" spans="1:6" x14ac:dyDescent="0.3">
      <c r="A31664">
        <v>724106</v>
      </c>
      <c r="B31664" t="s">
        <v>3987</v>
      </c>
      <c r="C31664" t="s">
        <v>3958</v>
      </c>
      <c r="D31664" t="s">
        <v>7350</v>
      </c>
      <c r="E31664" s="16">
        <v>400000</v>
      </c>
      <c r="F31664" t="s">
        <v>7342</v>
      </c>
    </row>
    <row r="31665" spans="1:6" x14ac:dyDescent="0.3">
      <c r="A31665">
        <v>724106</v>
      </c>
      <c r="B31665" t="s">
        <v>3987</v>
      </c>
      <c r="C31665" t="s">
        <v>3958</v>
      </c>
      <c r="D31665" t="s">
        <v>6983</v>
      </c>
      <c r="E31665" s="16">
        <v>4000000</v>
      </c>
      <c r="F31665" t="s">
        <v>7346</v>
      </c>
    </row>
    <row r="31666" spans="1:6" x14ac:dyDescent="0.3">
      <c r="A31666">
        <v>724106</v>
      </c>
      <c r="B31666" t="s">
        <v>3987</v>
      </c>
      <c r="C31666" t="s">
        <v>3958</v>
      </c>
      <c r="D31666" t="s">
        <v>7611</v>
      </c>
      <c r="E31666" s="16">
        <v>3500000</v>
      </c>
      <c r="F31666" t="s">
        <v>7346</v>
      </c>
    </row>
    <row r="31667" spans="1:6" x14ac:dyDescent="0.3">
      <c r="A31667">
        <v>724106</v>
      </c>
      <c r="B31667" t="s">
        <v>3987</v>
      </c>
      <c r="C31667" t="s">
        <v>3958</v>
      </c>
      <c r="D31667" t="s">
        <v>6842</v>
      </c>
      <c r="E31667" s="16">
        <v>4500000</v>
      </c>
      <c r="F31667" t="s">
        <v>7346</v>
      </c>
    </row>
    <row r="31668" spans="1:6" x14ac:dyDescent="0.3">
      <c r="A31668">
        <v>724106</v>
      </c>
      <c r="B31668" t="s">
        <v>3987</v>
      </c>
      <c r="C31668" t="s">
        <v>3958</v>
      </c>
      <c r="D31668" t="s">
        <v>7505</v>
      </c>
      <c r="E31668" s="16">
        <v>7500000</v>
      </c>
      <c r="F31668" t="s">
        <v>7346</v>
      </c>
    </row>
    <row r="31669" spans="1:6" x14ac:dyDescent="0.3">
      <c r="A31669">
        <v>746891</v>
      </c>
      <c r="B31669" t="s">
        <v>4017</v>
      </c>
      <c r="C31669" t="s">
        <v>3958</v>
      </c>
      <c r="D31669" t="s">
        <v>7969</v>
      </c>
      <c r="E31669" s="16">
        <v>6500000</v>
      </c>
      <c r="F31669" t="s">
        <v>7346</v>
      </c>
    </row>
    <row r="31670" spans="1:6" x14ac:dyDescent="0.3">
      <c r="A31670">
        <v>746891</v>
      </c>
      <c r="B31670" t="s">
        <v>4017</v>
      </c>
      <c r="C31670" t="s">
        <v>3958</v>
      </c>
      <c r="D31670" t="s">
        <v>6969</v>
      </c>
      <c r="E31670" s="16">
        <v>4500000</v>
      </c>
      <c r="F31670" t="s">
        <v>7346</v>
      </c>
    </row>
    <row r="31671" spans="1:6" x14ac:dyDescent="0.3">
      <c r="A31671">
        <v>746891</v>
      </c>
      <c r="B31671" t="s">
        <v>4017</v>
      </c>
      <c r="C31671" t="s">
        <v>3958</v>
      </c>
      <c r="D31671" t="s">
        <v>8116</v>
      </c>
      <c r="E31671" s="16">
        <v>5000000</v>
      </c>
      <c r="F31671" t="s">
        <v>7346</v>
      </c>
    </row>
    <row r="31672" spans="1:6" x14ac:dyDescent="0.3">
      <c r="A31672">
        <v>746891</v>
      </c>
      <c r="B31672" t="s">
        <v>4017</v>
      </c>
      <c r="C31672" t="s">
        <v>3958</v>
      </c>
      <c r="D31672" t="s">
        <v>6791</v>
      </c>
      <c r="E31672" s="16">
        <v>3000000</v>
      </c>
      <c r="F31672" t="s">
        <v>7062</v>
      </c>
    </row>
    <row r="31673" spans="1:6" x14ac:dyDescent="0.3">
      <c r="A31673">
        <v>746891</v>
      </c>
      <c r="B31673" t="s">
        <v>4017</v>
      </c>
      <c r="C31673" t="s">
        <v>3958</v>
      </c>
      <c r="D31673" t="s">
        <v>6978</v>
      </c>
      <c r="E31673" s="16">
        <v>3000000</v>
      </c>
      <c r="F31673" t="s">
        <v>7062</v>
      </c>
    </row>
    <row r="31674" spans="1:6" x14ac:dyDescent="0.3">
      <c r="A31674">
        <v>746891</v>
      </c>
      <c r="B31674" t="s">
        <v>4017</v>
      </c>
      <c r="C31674" t="s">
        <v>3958</v>
      </c>
      <c r="D31674" t="s">
        <v>6983</v>
      </c>
      <c r="E31674" s="16">
        <v>5000000</v>
      </c>
      <c r="F31674" t="s">
        <v>7346</v>
      </c>
    </row>
    <row r="31675" spans="1:6" x14ac:dyDescent="0.3">
      <c r="A31675">
        <v>746891</v>
      </c>
      <c r="B31675" t="s">
        <v>4017</v>
      </c>
      <c r="C31675" t="s">
        <v>3958</v>
      </c>
      <c r="D31675" t="s">
        <v>9405</v>
      </c>
      <c r="E31675" s="16">
        <v>900000</v>
      </c>
      <c r="F31675" t="s">
        <v>7862</v>
      </c>
    </row>
    <row r="31676" spans="1:6" x14ac:dyDescent="0.3">
      <c r="A31676">
        <v>746891</v>
      </c>
      <c r="B31676" t="s">
        <v>4017</v>
      </c>
      <c r="C31676" t="s">
        <v>3958</v>
      </c>
      <c r="D31676" t="s">
        <v>7611</v>
      </c>
      <c r="E31676" s="16">
        <v>4000000</v>
      </c>
      <c r="F31676" t="s">
        <v>7346</v>
      </c>
    </row>
    <row r="31677" spans="1:6" x14ac:dyDescent="0.3">
      <c r="A31677">
        <v>746891</v>
      </c>
      <c r="B31677" t="s">
        <v>4017</v>
      </c>
      <c r="C31677" t="s">
        <v>3958</v>
      </c>
      <c r="D31677" t="s">
        <v>6842</v>
      </c>
      <c r="E31677" s="16">
        <v>10000000</v>
      </c>
      <c r="F31677" t="s">
        <v>7346</v>
      </c>
    </row>
    <row r="31678" spans="1:6" x14ac:dyDescent="0.3">
      <c r="A31678">
        <v>749552</v>
      </c>
      <c r="B31678" t="s">
        <v>4009</v>
      </c>
      <c r="C31678" t="s">
        <v>3958</v>
      </c>
      <c r="D31678" t="s">
        <v>8316</v>
      </c>
      <c r="E31678" s="16">
        <v>2500000</v>
      </c>
      <c r="F31678" t="s">
        <v>7542</v>
      </c>
    </row>
    <row r="31679" spans="1:6" x14ac:dyDescent="0.3">
      <c r="A31679">
        <v>749552</v>
      </c>
      <c r="B31679" t="s">
        <v>4009</v>
      </c>
      <c r="C31679" t="s">
        <v>3958</v>
      </c>
      <c r="D31679" t="s">
        <v>8366</v>
      </c>
      <c r="E31679" s="16">
        <v>1200000</v>
      </c>
      <c r="F31679" t="s">
        <v>8052</v>
      </c>
    </row>
    <row r="31680" spans="1:6" x14ac:dyDescent="0.3">
      <c r="A31680">
        <v>749552</v>
      </c>
      <c r="B31680" t="s">
        <v>4009</v>
      </c>
      <c r="C31680" t="s">
        <v>3958</v>
      </c>
      <c r="D31680" t="s">
        <v>8367</v>
      </c>
      <c r="E31680" s="16">
        <v>550000</v>
      </c>
      <c r="F31680" t="s">
        <v>8052</v>
      </c>
    </row>
    <row r="31681" spans="1:6" x14ac:dyDescent="0.3">
      <c r="A31681">
        <v>749552</v>
      </c>
      <c r="B31681" t="s">
        <v>4009</v>
      </c>
      <c r="C31681" t="s">
        <v>3958</v>
      </c>
      <c r="D31681" t="s">
        <v>8914</v>
      </c>
      <c r="E31681" s="16">
        <v>500000</v>
      </c>
      <c r="F31681" t="s">
        <v>8052</v>
      </c>
    </row>
    <row r="31682" spans="1:6" x14ac:dyDescent="0.3">
      <c r="A31682">
        <v>749552</v>
      </c>
      <c r="B31682" t="s">
        <v>4009</v>
      </c>
      <c r="C31682" t="s">
        <v>3958</v>
      </c>
      <c r="D31682" t="s">
        <v>8924</v>
      </c>
      <c r="E31682" s="16">
        <v>700000</v>
      </c>
      <c r="F31682" t="s">
        <v>8052</v>
      </c>
    </row>
    <row r="31683" spans="1:6" x14ac:dyDescent="0.3">
      <c r="A31683">
        <v>749552</v>
      </c>
      <c r="B31683" t="s">
        <v>4009</v>
      </c>
      <c r="C31683" t="s">
        <v>3958</v>
      </c>
      <c r="D31683" t="s">
        <v>8370</v>
      </c>
      <c r="E31683" s="16">
        <v>3000000</v>
      </c>
      <c r="F31683" t="s">
        <v>8052</v>
      </c>
    </row>
    <row r="31684" spans="1:6" x14ac:dyDescent="0.3">
      <c r="A31684">
        <v>749552</v>
      </c>
      <c r="B31684" t="s">
        <v>4009</v>
      </c>
      <c r="C31684" t="s">
        <v>3958</v>
      </c>
      <c r="D31684" t="s">
        <v>8143</v>
      </c>
      <c r="E31684" s="16">
        <v>75000</v>
      </c>
      <c r="F31684" t="s">
        <v>9906</v>
      </c>
    </row>
    <row r="31685" spans="1:6" x14ac:dyDescent="0.3">
      <c r="A31685">
        <v>749552</v>
      </c>
      <c r="B31685" t="s">
        <v>4009</v>
      </c>
      <c r="C31685" t="s">
        <v>3958</v>
      </c>
      <c r="D31685" t="s">
        <v>8371</v>
      </c>
      <c r="E31685" s="16">
        <v>400000</v>
      </c>
      <c r="F31685" t="s">
        <v>8052</v>
      </c>
    </row>
    <row r="31686" spans="1:6" x14ac:dyDescent="0.3">
      <c r="A31686">
        <v>749552</v>
      </c>
      <c r="B31686" t="s">
        <v>4009</v>
      </c>
      <c r="C31686" t="s">
        <v>3958</v>
      </c>
      <c r="D31686" t="s">
        <v>6979</v>
      </c>
      <c r="E31686" s="16">
        <v>4500000</v>
      </c>
      <c r="F31686" t="s">
        <v>7602</v>
      </c>
    </row>
    <row r="31687" spans="1:6" x14ac:dyDescent="0.3">
      <c r="A31687">
        <v>749552</v>
      </c>
      <c r="B31687" t="s">
        <v>4009</v>
      </c>
      <c r="C31687" t="s">
        <v>3958</v>
      </c>
      <c r="D31687" t="s">
        <v>7282</v>
      </c>
      <c r="E31687" s="16">
        <v>5000000</v>
      </c>
      <c r="F31687" t="s">
        <v>7602</v>
      </c>
    </row>
    <row r="31688" spans="1:6" x14ac:dyDescent="0.3">
      <c r="A31688">
        <v>749552</v>
      </c>
      <c r="B31688" t="s">
        <v>4009</v>
      </c>
      <c r="C31688" t="s">
        <v>3958</v>
      </c>
      <c r="D31688" t="s">
        <v>6980</v>
      </c>
      <c r="E31688" s="16">
        <v>5000000</v>
      </c>
      <c r="F31688" t="s">
        <v>7602</v>
      </c>
    </row>
    <row r="31689" spans="1:6" x14ac:dyDescent="0.3">
      <c r="A31689">
        <v>749552</v>
      </c>
      <c r="B31689" t="s">
        <v>4009</v>
      </c>
      <c r="C31689" t="s">
        <v>3958</v>
      </c>
      <c r="D31689" t="s">
        <v>6719</v>
      </c>
      <c r="E31689" s="16">
        <v>3000000</v>
      </c>
      <c r="F31689" t="s">
        <v>7542</v>
      </c>
    </row>
    <row r="31690" spans="1:6" x14ac:dyDescent="0.3">
      <c r="A31690">
        <v>749552</v>
      </c>
      <c r="B31690" t="s">
        <v>4009</v>
      </c>
      <c r="C31690" t="s">
        <v>3958</v>
      </c>
      <c r="D31690" t="s">
        <v>8375</v>
      </c>
      <c r="E31690" s="16">
        <v>2000000</v>
      </c>
      <c r="F31690" t="s">
        <v>8052</v>
      </c>
    </row>
    <row r="31691" spans="1:6" x14ac:dyDescent="0.3">
      <c r="A31691">
        <v>749552</v>
      </c>
      <c r="B31691" t="s">
        <v>4009</v>
      </c>
      <c r="C31691" t="s">
        <v>3958</v>
      </c>
      <c r="D31691" t="s">
        <v>6842</v>
      </c>
      <c r="E31691" s="16">
        <v>4500000</v>
      </c>
      <c r="F31691" t="s">
        <v>7346</v>
      </c>
    </row>
    <row r="31692" spans="1:6" x14ac:dyDescent="0.3">
      <c r="A31692">
        <v>749552</v>
      </c>
      <c r="B31692" t="s">
        <v>4009</v>
      </c>
      <c r="C31692" t="s">
        <v>3958</v>
      </c>
      <c r="D31692" t="s">
        <v>9007</v>
      </c>
      <c r="E31692" s="16">
        <v>300000</v>
      </c>
      <c r="F31692" t="s">
        <v>9906</v>
      </c>
    </row>
    <row r="31693" spans="1:6" x14ac:dyDescent="0.3">
      <c r="A31693">
        <v>749552</v>
      </c>
      <c r="B31693" t="s">
        <v>4009</v>
      </c>
      <c r="C31693" t="s">
        <v>3958</v>
      </c>
      <c r="D31693" t="s">
        <v>8239</v>
      </c>
      <c r="E31693" s="16">
        <v>200000</v>
      </c>
      <c r="F31693" t="s">
        <v>9906</v>
      </c>
    </row>
    <row r="31694" spans="1:6" x14ac:dyDescent="0.3">
      <c r="A31694">
        <v>921655</v>
      </c>
      <c r="B31694" t="s">
        <v>3990</v>
      </c>
      <c r="C31694" t="s">
        <v>3958</v>
      </c>
      <c r="D31694" t="s">
        <v>7324</v>
      </c>
      <c r="E31694" s="16">
        <v>10000000</v>
      </c>
      <c r="F31694" t="s">
        <v>7362</v>
      </c>
    </row>
    <row r="31695" spans="1:6" x14ac:dyDescent="0.3">
      <c r="A31695">
        <v>921655</v>
      </c>
      <c r="B31695" t="s">
        <v>3990</v>
      </c>
      <c r="C31695" t="s">
        <v>3958</v>
      </c>
      <c r="D31695" t="s">
        <v>6855</v>
      </c>
      <c r="E31695" s="16">
        <v>9000000</v>
      </c>
      <c r="F31695" t="s">
        <v>7459</v>
      </c>
    </row>
    <row r="31696" spans="1:6" x14ac:dyDescent="0.3">
      <c r="A31696">
        <v>921655</v>
      </c>
      <c r="B31696" t="s">
        <v>3990</v>
      </c>
      <c r="C31696" t="s">
        <v>3958</v>
      </c>
      <c r="D31696" t="s">
        <v>7301</v>
      </c>
      <c r="E31696" s="16">
        <v>12000000</v>
      </c>
      <c r="F31696" t="s">
        <v>7235</v>
      </c>
    </row>
    <row r="31697" spans="1:6" x14ac:dyDescent="0.3">
      <c r="A31697">
        <v>921655</v>
      </c>
      <c r="B31697" t="s">
        <v>3990</v>
      </c>
      <c r="C31697" t="s">
        <v>3958</v>
      </c>
      <c r="D31697" t="s">
        <v>7923</v>
      </c>
      <c r="E31697" s="16">
        <v>12000000</v>
      </c>
      <c r="F31697" t="s">
        <v>7346</v>
      </c>
    </row>
    <row r="31698" spans="1:6" x14ac:dyDescent="0.3">
      <c r="A31698">
        <v>921655</v>
      </c>
      <c r="B31698" t="s">
        <v>3990</v>
      </c>
      <c r="C31698" t="s">
        <v>3958</v>
      </c>
      <c r="D31698" t="s">
        <v>9371</v>
      </c>
      <c r="E31698" s="16">
        <v>6000000</v>
      </c>
      <c r="F31698" t="s">
        <v>9962</v>
      </c>
    </row>
    <row r="31699" spans="1:6" x14ac:dyDescent="0.3">
      <c r="A31699">
        <v>921655</v>
      </c>
      <c r="B31699" t="s">
        <v>3990</v>
      </c>
      <c r="C31699" t="s">
        <v>3958</v>
      </c>
      <c r="D31699" t="s">
        <v>9336</v>
      </c>
      <c r="E31699" s="16">
        <v>50000</v>
      </c>
      <c r="F31699" t="s">
        <v>9962</v>
      </c>
    </row>
    <row r="31700" spans="1:6" x14ac:dyDescent="0.3">
      <c r="A31700">
        <v>921655</v>
      </c>
      <c r="B31700" t="s">
        <v>3990</v>
      </c>
      <c r="C31700" t="s">
        <v>3958</v>
      </c>
      <c r="D31700" t="s">
        <v>6861</v>
      </c>
      <c r="E31700" s="16">
        <v>12000000</v>
      </c>
      <c r="F31700" t="s">
        <v>7235</v>
      </c>
    </row>
    <row r="31701" spans="1:6" x14ac:dyDescent="0.3">
      <c r="A31701">
        <v>921655</v>
      </c>
      <c r="B31701" t="s">
        <v>3990</v>
      </c>
      <c r="C31701" t="s">
        <v>3958</v>
      </c>
      <c r="D31701" t="s">
        <v>9487</v>
      </c>
      <c r="E31701" s="16">
        <v>4500000</v>
      </c>
      <c r="F31701" t="s">
        <v>9962</v>
      </c>
    </row>
    <row r="31702" spans="1:6" x14ac:dyDescent="0.3">
      <c r="A31702">
        <v>921655</v>
      </c>
      <c r="B31702" t="s">
        <v>3990</v>
      </c>
      <c r="C31702" t="s">
        <v>3958</v>
      </c>
      <c r="D31702" t="s">
        <v>7334</v>
      </c>
      <c r="E31702" s="16">
        <v>11000000</v>
      </c>
      <c r="F31702" t="s">
        <v>7362</v>
      </c>
    </row>
    <row r="31703" spans="1:6" x14ac:dyDescent="0.3">
      <c r="A31703">
        <v>921655</v>
      </c>
      <c r="B31703" t="s">
        <v>3990</v>
      </c>
      <c r="C31703" t="s">
        <v>3958</v>
      </c>
      <c r="D31703" t="s">
        <v>6842</v>
      </c>
      <c r="E31703" s="16">
        <v>14000000</v>
      </c>
      <c r="F31703" t="s">
        <v>7346</v>
      </c>
    </row>
    <row r="31704" spans="1:6" x14ac:dyDescent="0.3">
      <c r="A31704">
        <v>921655</v>
      </c>
      <c r="B31704" t="s">
        <v>3990</v>
      </c>
      <c r="C31704" t="s">
        <v>3958</v>
      </c>
      <c r="D31704" t="s">
        <v>8267</v>
      </c>
      <c r="E31704" s="16">
        <v>10000000</v>
      </c>
      <c r="F31704" t="s">
        <v>7459</v>
      </c>
    </row>
    <row r="31705" spans="1:6" x14ac:dyDescent="0.3">
      <c r="A31705">
        <v>921655</v>
      </c>
      <c r="B31705" t="s">
        <v>3990</v>
      </c>
      <c r="C31705" t="s">
        <v>3958</v>
      </c>
      <c r="D31705" t="s">
        <v>7505</v>
      </c>
      <c r="E31705" s="16">
        <v>20000000</v>
      </c>
      <c r="F31705" t="s">
        <v>7346</v>
      </c>
    </row>
    <row r="31706" spans="1:6" x14ac:dyDescent="0.3">
      <c r="A31706">
        <v>921655</v>
      </c>
      <c r="B31706" t="s">
        <v>3990</v>
      </c>
      <c r="C31706" t="s">
        <v>3958</v>
      </c>
      <c r="D31706" t="s">
        <v>7337</v>
      </c>
      <c r="E31706" s="16">
        <v>11000000</v>
      </c>
      <c r="F31706" t="s">
        <v>7362</v>
      </c>
    </row>
    <row r="31707" spans="1:6" x14ac:dyDescent="0.3">
      <c r="A31707">
        <v>921655</v>
      </c>
      <c r="B31707" t="s">
        <v>3990</v>
      </c>
      <c r="C31707" t="s">
        <v>3958</v>
      </c>
      <c r="D31707" t="s">
        <v>9963</v>
      </c>
      <c r="E31707" s="16">
        <v>1000000</v>
      </c>
      <c r="F31707" t="s">
        <v>9962</v>
      </c>
    </row>
    <row r="31708" spans="1:6" x14ac:dyDescent="0.3">
      <c r="A31708">
        <v>57500</v>
      </c>
      <c r="B31708" t="s">
        <v>2760</v>
      </c>
      <c r="C31708" t="s">
        <v>2736</v>
      </c>
      <c r="D31708" t="s">
        <v>6688</v>
      </c>
      <c r="E31708" s="16">
        <v>20000000</v>
      </c>
      <c r="F31708" t="s">
        <v>7133</v>
      </c>
    </row>
    <row r="31709" spans="1:6" x14ac:dyDescent="0.3">
      <c r="A31709">
        <v>57500</v>
      </c>
      <c r="B31709" t="s">
        <v>2760</v>
      </c>
      <c r="C31709" t="s">
        <v>2736</v>
      </c>
      <c r="D31709" t="s">
        <v>6690</v>
      </c>
      <c r="E31709" s="16">
        <v>23000000</v>
      </c>
      <c r="F31709" t="s">
        <v>7133</v>
      </c>
    </row>
    <row r="31710" spans="1:6" x14ac:dyDescent="0.3">
      <c r="A31710">
        <v>57500</v>
      </c>
      <c r="B31710" t="s">
        <v>2760</v>
      </c>
      <c r="C31710" t="s">
        <v>2736</v>
      </c>
      <c r="D31710" t="s">
        <v>6691</v>
      </c>
      <c r="E31710" s="16">
        <v>20000000</v>
      </c>
      <c r="F31710" t="s">
        <v>7133</v>
      </c>
    </row>
    <row r="31711" spans="1:6" x14ac:dyDescent="0.3">
      <c r="A31711">
        <v>57500</v>
      </c>
      <c r="B31711" t="s">
        <v>2760</v>
      </c>
      <c r="C31711" t="s">
        <v>2736</v>
      </c>
      <c r="D31711" t="s">
        <v>6695</v>
      </c>
      <c r="E31711" s="16">
        <v>35000000</v>
      </c>
      <c r="F31711" t="s">
        <v>7133</v>
      </c>
    </row>
    <row r="31712" spans="1:6" x14ac:dyDescent="0.3">
      <c r="A31712">
        <v>57500</v>
      </c>
      <c r="B31712" t="s">
        <v>2760</v>
      </c>
      <c r="C31712" t="s">
        <v>2736</v>
      </c>
      <c r="D31712" t="s">
        <v>6696</v>
      </c>
      <c r="E31712" s="16">
        <v>18000000</v>
      </c>
      <c r="F31712" t="s">
        <v>7133</v>
      </c>
    </row>
    <row r="31713" spans="1:6" x14ac:dyDescent="0.3">
      <c r="A31713">
        <v>57500</v>
      </c>
      <c r="B31713" t="s">
        <v>2760</v>
      </c>
      <c r="C31713" t="s">
        <v>2736</v>
      </c>
      <c r="D31713" t="s">
        <v>7229</v>
      </c>
      <c r="E31713" s="16">
        <v>6000000</v>
      </c>
      <c r="F31713" t="s">
        <v>7086</v>
      </c>
    </row>
    <row r="31714" spans="1:6" x14ac:dyDescent="0.3">
      <c r="A31714">
        <v>57500</v>
      </c>
      <c r="B31714" t="s">
        <v>2760</v>
      </c>
      <c r="C31714" t="s">
        <v>2736</v>
      </c>
      <c r="D31714" t="s">
        <v>6697</v>
      </c>
      <c r="E31714" s="16">
        <v>8000000</v>
      </c>
      <c r="F31714" t="s">
        <v>7133</v>
      </c>
    </row>
    <row r="31715" spans="1:6" x14ac:dyDescent="0.3">
      <c r="A31715">
        <v>57500</v>
      </c>
      <c r="B31715" t="s">
        <v>2760</v>
      </c>
      <c r="C31715" t="s">
        <v>2736</v>
      </c>
      <c r="D31715" t="s">
        <v>6812</v>
      </c>
      <c r="E31715" s="16">
        <v>1200000</v>
      </c>
      <c r="F31715" t="s">
        <v>7086</v>
      </c>
    </row>
    <row r="31716" spans="1:6" x14ac:dyDescent="0.3">
      <c r="A31716">
        <v>57500</v>
      </c>
      <c r="B31716" t="s">
        <v>2760</v>
      </c>
      <c r="C31716" t="s">
        <v>2736</v>
      </c>
      <c r="D31716" t="s">
        <v>6781</v>
      </c>
      <c r="E31716" s="16">
        <v>2000000</v>
      </c>
      <c r="F31716" t="s">
        <v>7001</v>
      </c>
    </row>
    <row r="31717" spans="1:6" x14ac:dyDescent="0.3">
      <c r="A31717">
        <v>57500</v>
      </c>
      <c r="B31717" t="s">
        <v>2760</v>
      </c>
      <c r="C31717" t="s">
        <v>2736</v>
      </c>
      <c r="D31717" t="s">
        <v>7230</v>
      </c>
      <c r="E31717" s="16">
        <v>7000000</v>
      </c>
      <c r="F31717" t="s">
        <v>7086</v>
      </c>
    </row>
    <row r="31718" spans="1:6" x14ac:dyDescent="0.3">
      <c r="A31718">
        <v>57500</v>
      </c>
      <c r="B31718" t="s">
        <v>2760</v>
      </c>
      <c r="C31718" t="s">
        <v>2736</v>
      </c>
      <c r="D31718" t="s">
        <v>6700</v>
      </c>
      <c r="E31718" s="16">
        <v>24000000</v>
      </c>
      <c r="F31718" t="s">
        <v>7133</v>
      </c>
    </row>
    <row r="31719" spans="1:6" x14ac:dyDescent="0.3">
      <c r="A31719">
        <v>57500</v>
      </c>
      <c r="B31719" t="s">
        <v>2760</v>
      </c>
      <c r="C31719" t="s">
        <v>2736</v>
      </c>
      <c r="D31719" t="s">
        <v>6703</v>
      </c>
      <c r="E31719" s="16">
        <v>20000000</v>
      </c>
      <c r="F31719" t="s">
        <v>7133</v>
      </c>
    </row>
    <row r="31720" spans="1:6" x14ac:dyDescent="0.3">
      <c r="A31720">
        <v>57500</v>
      </c>
      <c r="B31720" t="s">
        <v>2760</v>
      </c>
      <c r="C31720" t="s">
        <v>2736</v>
      </c>
      <c r="D31720" t="s">
        <v>6788</v>
      </c>
      <c r="E31720" s="16">
        <v>1500000</v>
      </c>
      <c r="F31720" t="s">
        <v>7001</v>
      </c>
    </row>
    <row r="31721" spans="1:6" x14ac:dyDescent="0.3">
      <c r="A31721">
        <v>57500</v>
      </c>
      <c r="B31721" t="s">
        <v>2760</v>
      </c>
      <c r="C31721" t="s">
        <v>2736</v>
      </c>
      <c r="D31721" t="s">
        <v>7003</v>
      </c>
      <c r="E31721" s="16">
        <v>9000000</v>
      </c>
      <c r="F31721" t="s">
        <v>7133</v>
      </c>
    </row>
    <row r="31722" spans="1:6" x14ac:dyDescent="0.3">
      <c r="A31722">
        <v>57500</v>
      </c>
      <c r="B31722" t="s">
        <v>2760</v>
      </c>
      <c r="C31722" t="s">
        <v>2736</v>
      </c>
      <c r="D31722" t="s">
        <v>6707</v>
      </c>
      <c r="E31722" s="16">
        <v>30000000</v>
      </c>
      <c r="F31722" t="s">
        <v>7133</v>
      </c>
    </row>
    <row r="31723" spans="1:6" x14ac:dyDescent="0.3">
      <c r="A31723">
        <v>57500</v>
      </c>
      <c r="B31723" t="s">
        <v>2760</v>
      </c>
      <c r="C31723" t="s">
        <v>2736</v>
      </c>
      <c r="D31723" t="s">
        <v>6708</v>
      </c>
      <c r="E31723" s="16">
        <v>21000000</v>
      </c>
      <c r="F31723" t="s">
        <v>7133</v>
      </c>
    </row>
    <row r="31724" spans="1:6" x14ac:dyDescent="0.3">
      <c r="A31724">
        <v>57500</v>
      </c>
      <c r="B31724" t="s">
        <v>2760</v>
      </c>
      <c r="C31724" t="s">
        <v>2736</v>
      </c>
      <c r="D31724" t="s">
        <v>6709</v>
      </c>
      <c r="E31724" s="16">
        <v>20000000</v>
      </c>
      <c r="F31724" t="s">
        <v>7133</v>
      </c>
    </row>
    <row r="31725" spans="1:6" x14ac:dyDescent="0.3">
      <c r="A31725">
        <v>57500</v>
      </c>
      <c r="B31725" t="s">
        <v>2760</v>
      </c>
      <c r="C31725" t="s">
        <v>2736</v>
      </c>
      <c r="D31725" t="s">
        <v>6793</v>
      </c>
      <c r="E31725" s="16">
        <v>1200000</v>
      </c>
      <c r="F31725" t="s">
        <v>7231</v>
      </c>
    </row>
    <row r="31726" spans="1:6" x14ac:dyDescent="0.3">
      <c r="A31726">
        <v>57500</v>
      </c>
      <c r="B31726" t="s">
        <v>2760</v>
      </c>
      <c r="C31726" t="s">
        <v>2736</v>
      </c>
      <c r="D31726" t="s">
        <v>6710</v>
      </c>
      <c r="E31726" s="16">
        <v>35000000</v>
      </c>
      <c r="F31726" t="s">
        <v>7133</v>
      </c>
    </row>
    <row r="31727" spans="1:6" x14ac:dyDescent="0.3">
      <c r="A31727">
        <v>57500</v>
      </c>
      <c r="B31727" t="s">
        <v>2760</v>
      </c>
      <c r="C31727" t="s">
        <v>2736</v>
      </c>
      <c r="D31727" t="s">
        <v>6712</v>
      </c>
      <c r="E31727" s="16">
        <v>20000000</v>
      </c>
      <c r="F31727" t="s">
        <v>7133</v>
      </c>
    </row>
    <row r="31728" spans="1:6" x14ac:dyDescent="0.3">
      <c r="A31728">
        <v>57500</v>
      </c>
      <c r="B31728" t="s">
        <v>2760</v>
      </c>
      <c r="C31728" t="s">
        <v>2736</v>
      </c>
      <c r="D31728" t="s">
        <v>6713</v>
      </c>
      <c r="E31728" s="16">
        <v>18000000</v>
      </c>
      <c r="F31728" t="s">
        <v>7133</v>
      </c>
    </row>
    <row r="31729" spans="1:6" x14ac:dyDescent="0.3">
      <c r="A31729">
        <v>57500</v>
      </c>
      <c r="B31729" t="s">
        <v>2760</v>
      </c>
      <c r="C31729" t="s">
        <v>2736</v>
      </c>
      <c r="D31729" t="s">
        <v>6714</v>
      </c>
      <c r="E31729" s="16">
        <v>9000000</v>
      </c>
      <c r="F31729" t="s">
        <v>7133</v>
      </c>
    </row>
    <row r="31730" spans="1:6" x14ac:dyDescent="0.3">
      <c r="A31730">
        <v>57500</v>
      </c>
      <c r="B31730" t="s">
        <v>2760</v>
      </c>
      <c r="C31730" t="s">
        <v>2736</v>
      </c>
      <c r="D31730" t="s">
        <v>7047</v>
      </c>
      <c r="E31730" s="16">
        <v>3600000</v>
      </c>
      <c r="F31730" t="s">
        <v>7086</v>
      </c>
    </row>
    <row r="31731" spans="1:6" x14ac:dyDescent="0.3">
      <c r="A31731">
        <v>57500</v>
      </c>
      <c r="B31731" t="s">
        <v>2760</v>
      </c>
      <c r="C31731" t="s">
        <v>2736</v>
      </c>
      <c r="D31731" t="s">
        <v>7157</v>
      </c>
      <c r="E31731" s="16">
        <v>17000000</v>
      </c>
      <c r="F31731" t="s">
        <v>7133</v>
      </c>
    </row>
    <row r="31732" spans="1:6" x14ac:dyDescent="0.3">
      <c r="A31732">
        <v>57500</v>
      </c>
      <c r="B31732" t="s">
        <v>2760</v>
      </c>
      <c r="C31732" t="s">
        <v>2736</v>
      </c>
      <c r="D31732" t="s">
        <v>6717</v>
      </c>
      <c r="E31732" s="16">
        <v>17000000</v>
      </c>
      <c r="F31732" t="s">
        <v>7133</v>
      </c>
    </row>
    <row r="31733" spans="1:6" x14ac:dyDescent="0.3">
      <c r="A31733">
        <v>57500</v>
      </c>
      <c r="B31733" t="s">
        <v>2760</v>
      </c>
      <c r="C31733" t="s">
        <v>2736</v>
      </c>
      <c r="D31733" t="s">
        <v>6718</v>
      </c>
      <c r="E31733" s="16">
        <v>40000000</v>
      </c>
      <c r="F31733" t="s">
        <v>7133</v>
      </c>
    </row>
    <row r="31734" spans="1:6" x14ac:dyDescent="0.3">
      <c r="A31734">
        <v>57500</v>
      </c>
      <c r="B31734" t="s">
        <v>2760</v>
      </c>
      <c r="C31734" t="s">
        <v>2736</v>
      </c>
      <c r="D31734" t="s">
        <v>6720</v>
      </c>
      <c r="E31734" s="16">
        <v>25000000</v>
      </c>
      <c r="F31734" t="s">
        <v>7133</v>
      </c>
    </row>
    <row r="31735" spans="1:6" x14ac:dyDescent="0.3">
      <c r="A31735">
        <v>57500</v>
      </c>
      <c r="B31735" t="s">
        <v>2760</v>
      </c>
      <c r="C31735" t="s">
        <v>2736</v>
      </c>
      <c r="D31735" t="s">
        <v>6721</v>
      </c>
      <c r="E31735" s="16">
        <v>5000000</v>
      </c>
      <c r="F31735" t="s">
        <v>7133</v>
      </c>
    </row>
    <row r="31736" spans="1:6" x14ac:dyDescent="0.3">
      <c r="A31736">
        <v>57500</v>
      </c>
      <c r="B31736" t="s">
        <v>2760</v>
      </c>
      <c r="C31736" t="s">
        <v>2736</v>
      </c>
      <c r="D31736" t="s">
        <v>6929</v>
      </c>
      <c r="E31736" s="16">
        <v>3600000</v>
      </c>
      <c r="F31736" t="s">
        <v>7086</v>
      </c>
    </row>
    <row r="31737" spans="1:6" x14ac:dyDescent="0.3">
      <c r="A31737">
        <v>57500</v>
      </c>
      <c r="B31737" t="s">
        <v>2760</v>
      </c>
      <c r="C31737" t="s">
        <v>2736</v>
      </c>
      <c r="D31737" t="s">
        <v>6838</v>
      </c>
      <c r="E31737" s="16">
        <v>3000000</v>
      </c>
      <c r="F31737" t="s">
        <v>7001</v>
      </c>
    </row>
    <row r="31738" spans="1:6" x14ac:dyDescent="0.3">
      <c r="A31738">
        <v>57500</v>
      </c>
      <c r="B31738" t="s">
        <v>2760</v>
      </c>
      <c r="C31738" t="s">
        <v>2736</v>
      </c>
      <c r="D31738" t="s">
        <v>7232</v>
      </c>
      <c r="E31738" s="16">
        <v>2000000</v>
      </c>
      <c r="F31738" t="s">
        <v>7086</v>
      </c>
    </row>
    <row r="31739" spans="1:6" x14ac:dyDescent="0.3">
      <c r="A31739">
        <v>57500</v>
      </c>
      <c r="B31739" t="s">
        <v>2760</v>
      </c>
      <c r="C31739" t="s">
        <v>2736</v>
      </c>
      <c r="D31739" t="s">
        <v>6841</v>
      </c>
      <c r="E31739" s="16">
        <v>5000000</v>
      </c>
      <c r="F31739" t="s">
        <v>7086</v>
      </c>
    </row>
    <row r="31740" spans="1:6" x14ac:dyDescent="0.3">
      <c r="A31740">
        <v>57500</v>
      </c>
      <c r="B31740" t="s">
        <v>2760</v>
      </c>
      <c r="C31740" t="s">
        <v>2736</v>
      </c>
      <c r="D31740" t="s">
        <v>6799</v>
      </c>
      <c r="E31740" s="16">
        <v>4000000</v>
      </c>
      <c r="F31740" t="s">
        <v>7001</v>
      </c>
    </row>
    <row r="31741" spans="1:6" x14ac:dyDescent="0.3">
      <c r="A31741">
        <v>57500</v>
      </c>
      <c r="B31741" t="s">
        <v>2760</v>
      </c>
      <c r="C31741" t="s">
        <v>2736</v>
      </c>
      <c r="D31741" t="s">
        <v>7233</v>
      </c>
      <c r="E31741" s="16">
        <v>40000000</v>
      </c>
      <c r="F31741" t="s">
        <v>7133</v>
      </c>
    </row>
    <row r="31742" spans="1:6" x14ac:dyDescent="0.3">
      <c r="A31742">
        <v>57500</v>
      </c>
      <c r="B31742" t="s">
        <v>2760</v>
      </c>
      <c r="C31742" t="s">
        <v>2736</v>
      </c>
      <c r="D31742" t="s">
        <v>7234</v>
      </c>
      <c r="E31742" s="16">
        <v>7500000</v>
      </c>
      <c r="F31742" t="s">
        <v>7235</v>
      </c>
    </row>
    <row r="31743" spans="1:6" x14ac:dyDescent="0.3">
      <c r="A31743">
        <v>57500</v>
      </c>
      <c r="B31743" t="s">
        <v>2760</v>
      </c>
      <c r="C31743" t="s">
        <v>2736</v>
      </c>
      <c r="D31743" t="s">
        <v>6723</v>
      </c>
      <c r="E31743" s="16">
        <v>11000000</v>
      </c>
      <c r="F31743" t="s">
        <v>7133</v>
      </c>
    </row>
    <row r="31744" spans="1:6" x14ac:dyDescent="0.3">
      <c r="A31744">
        <v>57500</v>
      </c>
      <c r="B31744" t="s">
        <v>2760</v>
      </c>
      <c r="C31744" t="s">
        <v>2736</v>
      </c>
      <c r="D31744" t="s">
        <v>7014</v>
      </c>
      <c r="E31744" s="16">
        <v>6500000</v>
      </c>
      <c r="F31744" t="s">
        <v>7235</v>
      </c>
    </row>
    <row r="31745" spans="1:6" x14ac:dyDescent="0.3">
      <c r="A31745">
        <v>57500</v>
      </c>
      <c r="B31745" t="s">
        <v>2760</v>
      </c>
      <c r="C31745" t="s">
        <v>2736</v>
      </c>
      <c r="D31745" t="s">
        <v>7236</v>
      </c>
      <c r="E31745" s="16">
        <v>6500000</v>
      </c>
      <c r="F31745" t="s">
        <v>7235</v>
      </c>
    </row>
    <row r="31746" spans="1:6" x14ac:dyDescent="0.3">
      <c r="A31746">
        <v>57500</v>
      </c>
      <c r="B31746" t="s">
        <v>2760</v>
      </c>
      <c r="C31746" t="s">
        <v>2736</v>
      </c>
      <c r="D31746" t="s">
        <v>6801</v>
      </c>
      <c r="E31746" s="16">
        <v>1800000</v>
      </c>
      <c r="F31746" t="s">
        <v>7001</v>
      </c>
    </row>
    <row r="31747" spans="1:6" x14ac:dyDescent="0.3">
      <c r="A31747">
        <v>57500</v>
      </c>
      <c r="B31747" t="s">
        <v>2760</v>
      </c>
      <c r="C31747" t="s">
        <v>2736</v>
      </c>
      <c r="D31747" t="s">
        <v>6728</v>
      </c>
      <c r="E31747" s="16">
        <v>14000000</v>
      </c>
      <c r="F31747" t="s">
        <v>7133</v>
      </c>
    </row>
    <row r="31748" spans="1:6" x14ac:dyDescent="0.3">
      <c r="A31748">
        <v>57500</v>
      </c>
      <c r="B31748" t="s">
        <v>2760</v>
      </c>
      <c r="C31748" t="s">
        <v>2736</v>
      </c>
      <c r="D31748" t="s">
        <v>6729</v>
      </c>
      <c r="E31748" s="16">
        <v>40000000</v>
      </c>
      <c r="F31748" t="s">
        <v>7133</v>
      </c>
    </row>
    <row r="31749" spans="1:6" x14ac:dyDescent="0.3">
      <c r="A31749">
        <v>57500</v>
      </c>
      <c r="B31749" t="s">
        <v>2760</v>
      </c>
      <c r="C31749" t="s">
        <v>2736</v>
      </c>
      <c r="D31749" t="s">
        <v>6730</v>
      </c>
      <c r="E31749" s="16">
        <v>30000000</v>
      </c>
      <c r="F31749" t="s">
        <v>7133</v>
      </c>
    </row>
    <row r="31750" spans="1:6" x14ac:dyDescent="0.3">
      <c r="A31750">
        <v>57500</v>
      </c>
      <c r="B31750" t="s">
        <v>2760</v>
      </c>
      <c r="C31750" t="s">
        <v>2736</v>
      </c>
      <c r="D31750" t="s">
        <v>7237</v>
      </c>
      <c r="E31750" s="16">
        <v>400000</v>
      </c>
      <c r="F31750" t="s">
        <v>7086</v>
      </c>
    </row>
    <row r="31751" spans="1:6" x14ac:dyDescent="0.3">
      <c r="A31751">
        <v>57500</v>
      </c>
      <c r="B31751" t="s">
        <v>2760</v>
      </c>
      <c r="C31751" t="s">
        <v>2736</v>
      </c>
      <c r="D31751" t="s">
        <v>7037</v>
      </c>
      <c r="E31751" s="16">
        <v>13000000</v>
      </c>
      <c r="F31751" t="s">
        <v>7133</v>
      </c>
    </row>
    <row r="31752" spans="1:6" x14ac:dyDescent="0.3">
      <c r="A31752">
        <v>73517</v>
      </c>
      <c r="B31752" t="s">
        <v>2739</v>
      </c>
      <c r="C31752" t="s">
        <v>2736</v>
      </c>
      <c r="D31752" t="s">
        <v>6690</v>
      </c>
      <c r="E31752" s="16">
        <v>1750000</v>
      </c>
      <c r="F31752" t="s">
        <v>7243</v>
      </c>
    </row>
    <row r="31753" spans="1:6" x14ac:dyDescent="0.3">
      <c r="A31753">
        <v>73517</v>
      </c>
      <c r="B31753" t="s">
        <v>2739</v>
      </c>
      <c r="C31753" t="s">
        <v>2736</v>
      </c>
      <c r="D31753" t="s">
        <v>7422</v>
      </c>
      <c r="E31753" s="16">
        <v>1400000</v>
      </c>
      <c r="F31753" t="s">
        <v>7423</v>
      </c>
    </row>
    <row r="31754" spans="1:6" x14ac:dyDescent="0.3">
      <c r="A31754">
        <v>73517</v>
      </c>
      <c r="B31754" t="s">
        <v>2739</v>
      </c>
      <c r="C31754" t="s">
        <v>2736</v>
      </c>
      <c r="D31754" t="s">
        <v>6889</v>
      </c>
      <c r="E31754" s="16">
        <v>200000</v>
      </c>
      <c r="F31754" t="s">
        <v>7424</v>
      </c>
    </row>
    <row r="31755" spans="1:6" x14ac:dyDescent="0.3">
      <c r="A31755">
        <v>73517</v>
      </c>
      <c r="B31755" t="s">
        <v>2739</v>
      </c>
      <c r="C31755" t="s">
        <v>2736</v>
      </c>
      <c r="D31755" t="s">
        <v>7425</v>
      </c>
      <c r="E31755" s="16">
        <v>200000</v>
      </c>
      <c r="F31755" t="s">
        <v>7424</v>
      </c>
    </row>
    <row r="31756" spans="1:6" x14ac:dyDescent="0.3">
      <c r="A31756">
        <v>73517</v>
      </c>
      <c r="B31756" t="s">
        <v>2739</v>
      </c>
      <c r="C31756" t="s">
        <v>2736</v>
      </c>
      <c r="D31756" t="s">
        <v>6781</v>
      </c>
      <c r="E31756" s="16">
        <v>1400000</v>
      </c>
      <c r="F31756" t="s">
        <v>7231</v>
      </c>
    </row>
    <row r="31757" spans="1:6" x14ac:dyDescent="0.3">
      <c r="A31757">
        <v>73517</v>
      </c>
      <c r="B31757" t="s">
        <v>2739</v>
      </c>
      <c r="C31757" t="s">
        <v>2736</v>
      </c>
      <c r="D31757" t="s">
        <v>7426</v>
      </c>
      <c r="E31757" s="16">
        <v>600000</v>
      </c>
      <c r="F31757" t="s">
        <v>7286</v>
      </c>
    </row>
    <row r="31758" spans="1:6" x14ac:dyDescent="0.3">
      <c r="A31758">
        <v>73517</v>
      </c>
      <c r="B31758" t="s">
        <v>2739</v>
      </c>
      <c r="C31758" t="s">
        <v>2736</v>
      </c>
      <c r="D31758" t="s">
        <v>7427</v>
      </c>
      <c r="E31758" s="16">
        <v>1600000</v>
      </c>
      <c r="F31758" t="s">
        <v>7423</v>
      </c>
    </row>
    <row r="31759" spans="1:6" x14ac:dyDescent="0.3">
      <c r="A31759">
        <v>73517</v>
      </c>
      <c r="B31759" t="s">
        <v>2739</v>
      </c>
      <c r="C31759" t="s">
        <v>2736</v>
      </c>
      <c r="D31759" t="s">
        <v>6700</v>
      </c>
      <c r="E31759" s="16">
        <v>1200000</v>
      </c>
      <c r="F31759" t="s">
        <v>180</v>
      </c>
    </row>
    <row r="31760" spans="1:6" x14ac:dyDescent="0.3">
      <c r="A31760">
        <v>73517</v>
      </c>
      <c r="B31760" t="s">
        <v>2739</v>
      </c>
      <c r="C31760" t="s">
        <v>2736</v>
      </c>
      <c r="D31760" t="s">
        <v>6788</v>
      </c>
      <c r="E31760" s="16">
        <v>900000</v>
      </c>
      <c r="F31760" t="s">
        <v>7231</v>
      </c>
    </row>
    <row r="31761" spans="1:6" x14ac:dyDescent="0.3">
      <c r="A31761">
        <v>73517</v>
      </c>
      <c r="B31761" t="s">
        <v>2739</v>
      </c>
      <c r="C31761" t="s">
        <v>2736</v>
      </c>
      <c r="D31761" t="s">
        <v>6750</v>
      </c>
      <c r="E31761" s="16">
        <v>600000</v>
      </c>
      <c r="F31761" t="s">
        <v>4832</v>
      </c>
    </row>
    <row r="31762" spans="1:6" x14ac:dyDescent="0.3">
      <c r="A31762">
        <v>73517</v>
      </c>
      <c r="B31762" t="s">
        <v>2739</v>
      </c>
      <c r="C31762" t="s">
        <v>2736</v>
      </c>
      <c r="D31762" t="s">
        <v>7316</v>
      </c>
      <c r="E31762" s="16">
        <v>1000000</v>
      </c>
      <c r="F31762" t="s">
        <v>7335</v>
      </c>
    </row>
    <row r="31763" spans="1:6" x14ac:dyDescent="0.3">
      <c r="A31763">
        <v>73517</v>
      </c>
      <c r="B31763" t="s">
        <v>2739</v>
      </c>
      <c r="C31763" t="s">
        <v>2736</v>
      </c>
      <c r="D31763" t="s">
        <v>6707</v>
      </c>
      <c r="E31763" s="16">
        <v>1500000</v>
      </c>
      <c r="F31763" t="s">
        <v>180</v>
      </c>
    </row>
    <row r="31764" spans="1:6" x14ac:dyDescent="0.3">
      <c r="A31764">
        <v>73517</v>
      </c>
      <c r="B31764" t="s">
        <v>2739</v>
      </c>
      <c r="C31764" t="s">
        <v>2736</v>
      </c>
      <c r="D31764" t="s">
        <v>7152</v>
      </c>
      <c r="E31764" s="16">
        <v>2000000</v>
      </c>
      <c r="F31764" t="s">
        <v>180</v>
      </c>
    </row>
    <row r="31765" spans="1:6" x14ac:dyDescent="0.3">
      <c r="A31765">
        <v>73517</v>
      </c>
      <c r="B31765" t="s">
        <v>2739</v>
      </c>
      <c r="C31765" t="s">
        <v>2736</v>
      </c>
      <c r="D31765" t="s">
        <v>6793</v>
      </c>
      <c r="E31765" s="16">
        <v>900000</v>
      </c>
      <c r="F31765" t="s">
        <v>7231</v>
      </c>
    </row>
    <row r="31766" spans="1:6" x14ac:dyDescent="0.3">
      <c r="A31766">
        <v>73517</v>
      </c>
      <c r="B31766" t="s">
        <v>2739</v>
      </c>
      <c r="C31766" t="s">
        <v>2736</v>
      </c>
      <c r="D31766" t="s">
        <v>7317</v>
      </c>
      <c r="E31766" s="16">
        <v>700000</v>
      </c>
      <c r="F31766" t="s">
        <v>7428</v>
      </c>
    </row>
    <row r="31767" spans="1:6" x14ac:dyDescent="0.3">
      <c r="A31767">
        <v>73517</v>
      </c>
      <c r="B31767" t="s">
        <v>2739</v>
      </c>
      <c r="C31767" t="s">
        <v>2736</v>
      </c>
      <c r="D31767" t="s">
        <v>6946</v>
      </c>
      <c r="E31767" s="16">
        <v>1000000</v>
      </c>
      <c r="F31767" t="s">
        <v>7231</v>
      </c>
    </row>
    <row r="31768" spans="1:6" x14ac:dyDescent="0.3">
      <c r="A31768">
        <v>73517</v>
      </c>
      <c r="B31768" t="s">
        <v>2739</v>
      </c>
      <c r="C31768" t="s">
        <v>2736</v>
      </c>
      <c r="D31768" t="s">
        <v>6755</v>
      </c>
      <c r="E31768" s="16">
        <v>1000000</v>
      </c>
      <c r="F31768" t="s">
        <v>7243</v>
      </c>
    </row>
    <row r="31769" spans="1:6" x14ac:dyDescent="0.3">
      <c r="A31769">
        <v>73517</v>
      </c>
      <c r="B31769" t="s">
        <v>2739</v>
      </c>
      <c r="C31769" t="s">
        <v>2736</v>
      </c>
      <c r="D31769" t="s">
        <v>6870</v>
      </c>
      <c r="E31769" s="16">
        <v>1500000</v>
      </c>
      <c r="F31769" t="s">
        <v>7243</v>
      </c>
    </row>
    <row r="31770" spans="1:6" x14ac:dyDescent="0.3">
      <c r="A31770">
        <v>73517</v>
      </c>
      <c r="B31770" t="s">
        <v>2739</v>
      </c>
      <c r="C31770" t="s">
        <v>2736</v>
      </c>
      <c r="D31770" t="s">
        <v>6758</v>
      </c>
      <c r="E31770" s="16">
        <v>800000</v>
      </c>
      <c r="F31770" t="s">
        <v>7243</v>
      </c>
    </row>
    <row r="31771" spans="1:6" x14ac:dyDescent="0.3">
      <c r="A31771">
        <v>73517</v>
      </c>
      <c r="B31771" t="s">
        <v>2739</v>
      </c>
      <c r="C31771" t="s">
        <v>2736</v>
      </c>
      <c r="D31771" t="s">
        <v>7429</v>
      </c>
      <c r="E31771" s="16">
        <v>800000</v>
      </c>
      <c r="F31771" t="s">
        <v>7243</v>
      </c>
    </row>
    <row r="31772" spans="1:6" x14ac:dyDescent="0.3">
      <c r="A31772">
        <v>73517</v>
      </c>
      <c r="B31772" t="s">
        <v>2739</v>
      </c>
      <c r="C31772" t="s">
        <v>2736</v>
      </c>
      <c r="D31772" t="s">
        <v>6838</v>
      </c>
      <c r="E31772" s="16">
        <v>1500000</v>
      </c>
      <c r="F31772" t="s">
        <v>7231</v>
      </c>
    </row>
    <row r="31773" spans="1:6" x14ac:dyDescent="0.3">
      <c r="A31773">
        <v>73517</v>
      </c>
      <c r="B31773" t="s">
        <v>2739</v>
      </c>
      <c r="C31773" t="s">
        <v>2736</v>
      </c>
      <c r="D31773" t="s">
        <v>7430</v>
      </c>
      <c r="E31773" s="16">
        <v>800000</v>
      </c>
      <c r="F31773" t="s">
        <v>7243</v>
      </c>
    </row>
    <row r="31774" spans="1:6" x14ac:dyDescent="0.3">
      <c r="A31774">
        <v>73517</v>
      </c>
      <c r="B31774" t="s">
        <v>2739</v>
      </c>
      <c r="C31774" t="s">
        <v>2736</v>
      </c>
      <c r="D31774" t="s">
        <v>6762</v>
      </c>
      <c r="E31774" s="16">
        <v>600000</v>
      </c>
      <c r="F31774" t="s">
        <v>4832</v>
      </c>
    </row>
    <row r="31775" spans="1:6" x14ac:dyDescent="0.3">
      <c r="A31775">
        <v>73517</v>
      </c>
      <c r="B31775" t="s">
        <v>2739</v>
      </c>
      <c r="C31775" t="s">
        <v>2736</v>
      </c>
      <c r="D31775" t="s">
        <v>7314</v>
      </c>
      <c r="E31775" s="16">
        <v>1000000</v>
      </c>
      <c r="F31775" t="s">
        <v>7423</v>
      </c>
    </row>
    <row r="31776" spans="1:6" x14ac:dyDescent="0.3">
      <c r="A31776">
        <v>73517</v>
      </c>
      <c r="B31776" t="s">
        <v>2739</v>
      </c>
      <c r="C31776" t="s">
        <v>2736</v>
      </c>
      <c r="D31776" t="s">
        <v>6763</v>
      </c>
      <c r="E31776" s="16">
        <v>1000000</v>
      </c>
      <c r="F31776" t="s">
        <v>7243</v>
      </c>
    </row>
    <row r="31777" spans="1:6" x14ac:dyDescent="0.3">
      <c r="A31777">
        <v>73517</v>
      </c>
      <c r="B31777" t="s">
        <v>2739</v>
      </c>
      <c r="C31777" t="s">
        <v>2736</v>
      </c>
      <c r="D31777" t="s">
        <v>6799</v>
      </c>
      <c r="E31777" s="16">
        <v>1000000</v>
      </c>
      <c r="F31777" t="s">
        <v>7231</v>
      </c>
    </row>
    <row r="31778" spans="1:6" x14ac:dyDescent="0.3">
      <c r="A31778">
        <v>73517</v>
      </c>
      <c r="B31778" t="s">
        <v>2739</v>
      </c>
      <c r="C31778" t="s">
        <v>2736</v>
      </c>
      <c r="D31778" t="s">
        <v>7431</v>
      </c>
      <c r="E31778" s="16">
        <v>3000000</v>
      </c>
      <c r="F31778" t="s">
        <v>180</v>
      </c>
    </row>
    <row r="31779" spans="1:6" x14ac:dyDescent="0.3">
      <c r="A31779">
        <v>73517</v>
      </c>
      <c r="B31779" t="s">
        <v>2739</v>
      </c>
      <c r="C31779" t="s">
        <v>2736</v>
      </c>
      <c r="D31779" t="s">
        <v>7319</v>
      </c>
      <c r="E31779" s="16">
        <v>700000</v>
      </c>
      <c r="F31779" t="s">
        <v>7315</v>
      </c>
    </row>
    <row r="31780" spans="1:6" x14ac:dyDescent="0.3">
      <c r="A31780">
        <v>73517</v>
      </c>
      <c r="B31780" t="s">
        <v>2739</v>
      </c>
      <c r="C31780" t="s">
        <v>2736</v>
      </c>
      <c r="D31780" t="s">
        <v>7432</v>
      </c>
      <c r="E31780" s="16">
        <v>1000000</v>
      </c>
      <c r="F31780" t="s">
        <v>7243</v>
      </c>
    </row>
    <row r="31781" spans="1:6" x14ac:dyDescent="0.3">
      <c r="A31781">
        <v>73517</v>
      </c>
      <c r="B31781" t="s">
        <v>2739</v>
      </c>
      <c r="C31781" t="s">
        <v>2736</v>
      </c>
      <c r="D31781" t="s">
        <v>6801</v>
      </c>
      <c r="E31781" s="16">
        <v>1000000</v>
      </c>
      <c r="F31781" t="s">
        <v>7231</v>
      </c>
    </row>
    <row r="31782" spans="1:6" x14ac:dyDescent="0.3">
      <c r="A31782">
        <v>73517</v>
      </c>
      <c r="B31782" t="s">
        <v>2739</v>
      </c>
      <c r="C31782" t="s">
        <v>2736</v>
      </c>
      <c r="D31782" t="s">
        <v>7433</v>
      </c>
      <c r="E31782" s="16">
        <v>3000000</v>
      </c>
      <c r="F31782" t="s">
        <v>180</v>
      </c>
    </row>
    <row r="31783" spans="1:6" x14ac:dyDescent="0.3">
      <c r="A31783">
        <v>73517</v>
      </c>
      <c r="B31783" t="s">
        <v>2739</v>
      </c>
      <c r="C31783" t="s">
        <v>2736</v>
      </c>
      <c r="D31783" t="s">
        <v>7323</v>
      </c>
      <c r="E31783" s="16">
        <v>1000000</v>
      </c>
      <c r="F31783" t="s">
        <v>7335</v>
      </c>
    </row>
    <row r="31784" spans="1:6" x14ac:dyDescent="0.3">
      <c r="A31784">
        <v>74294</v>
      </c>
      <c r="B31784" t="s">
        <v>2774</v>
      </c>
      <c r="C31784" t="s">
        <v>2736</v>
      </c>
      <c r="D31784" t="s">
        <v>6690</v>
      </c>
      <c r="E31784" s="16">
        <v>6000000</v>
      </c>
      <c r="F31784" t="s">
        <v>6775</v>
      </c>
    </row>
    <row r="31785" spans="1:6" x14ac:dyDescent="0.3">
      <c r="A31785">
        <v>74294</v>
      </c>
      <c r="B31785" t="s">
        <v>2774</v>
      </c>
      <c r="C31785" t="s">
        <v>2736</v>
      </c>
      <c r="D31785" t="s">
        <v>6992</v>
      </c>
      <c r="E31785" s="16">
        <v>5000000</v>
      </c>
      <c r="F31785" t="s">
        <v>7446</v>
      </c>
    </row>
    <row r="31786" spans="1:6" x14ac:dyDescent="0.3">
      <c r="A31786">
        <v>74294</v>
      </c>
      <c r="B31786" t="s">
        <v>2774</v>
      </c>
      <c r="C31786" t="s">
        <v>2736</v>
      </c>
      <c r="D31786" t="s">
        <v>6808</v>
      </c>
      <c r="E31786" s="16">
        <v>4000000</v>
      </c>
      <c r="F31786" t="s">
        <v>7231</v>
      </c>
    </row>
    <row r="31787" spans="1:6" x14ac:dyDescent="0.3">
      <c r="A31787">
        <v>74294</v>
      </c>
      <c r="B31787" t="s">
        <v>2774</v>
      </c>
      <c r="C31787" t="s">
        <v>2736</v>
      </c>
      <c r="D31787" t="s">
        <v>6816</v>
      </c>
      <c r="E31787" s="16">
        <v>6000000</v>
      </c>
      <c r="F31787" t="s">
        <v>7231</v>
      </c>
    </row>
    <row r="31788" spans="1:6" x14ac:dyDescent="0.3">
      <c r="A31788">
        <v>74294</v>
      </c>
      <c r="B31788" t="s">
        <v>2774</v>
      </c>
      <c r="C31788" t="s">
        <v>2736</v>
      </c>
      <c r="D31788" t="s">
        <v>7447</v>
      </c>
      <c r="E31788" s="16">
        <v>6000000</v>
      </c>
      <c r="F31788" t="s">
        <v>6775</v>
      </c>
    </row>
    <row r="31789" spans="1:6" x14ac:dyDescent="0.3">
      <c r="A31789">
        <v>74294</v>
      </c>
      <c r="B31789" t="s">
        <v>2774</v>
      </c>
      <c r="C31789" t="s">
        <v>2736</v>
      </c>
      <c r="D31789" t="s">
        <v>6999</v>
      </c>
      <c r="E31789" s="16">
        <v>5500000</v>
      </c>
      <c r="F31789" t="s">
        <v>7446</v>
      </c>
    </row>
    <row r="31790" spans="1:6" x14ac:dyDescent="0.3">
      <c r="A31790">
        <v>74294</v>
      </c>
      <c r="B31790" t="s">
        <v>2774</v>
      </c>
      <c r="C31790" t="s">
        <v>2736</v>
      </c>
      <c r="D31790" t="s">
        <v>6740</v>
      </c>
      <c r="E31790" s="16">
        <v>5000000</v>
      </c>
      <c r="F31790" t="s">
        <v>7448</v>
      </c>
    </row>
    <row r="31791" spans="1:6" x14ac:dyDescent="0.3">
      <c r="A31791">
        <v>74294</v>
      </c>
      <c r="B31791" t="s">
        <v>2774</v>
      </c>
      <c r="C31791" t="s">
        <v>2736</v>
      </c>
      <c r="D31791" t="s">
        <v>7449</v>
      </c>
      <c r="E31791" s="16">
        <v>6500000</v>
      </c>
      <c r="F31791" t="s">
        <v>7450</v>
      </c>
    </row>
    <row r="31792" spans="1:6" x14ac:dyDescent="0.3">
      <c r="A31792">
        <v>74294</v>
      </c>
      <c r="B31792" t="s">
        <v>2774</v>
      </c>
      <c r="C31792" t="s">
        <v>2736</v>
      </c>
      <c r="D31792" t="s">
        <v>6781</v>
      </c>
      <c r="E31792" s="16">
        <v>3500000</v>
      </c>
      <c r="F31792" t="s">
        <v>7231</v>
      </c>
    </row>
    <row r="31793" spans="1:6" x14ac:dyDescent="0.3">
      <c r="A31793">
        <v>74294</v>
      </c>
      <c r="B31793" t="s">
        <v>2774</v>
      </c>
      <c r="C31793" t="s">
        <v>2736</v>
      </c>
      <c r="D31793" t="s">
        <v>6823</v>
      </c>
      <c r="E31793" s="16">
        <v>4000000</v>
      </c>
      <c r="F31793" t="s">
        <v>7231</v>
      </c>
    </row>
    <row r="31794" spans="1:6" x14ac:dyDescent="0.3">
      <c r="A31794">
        <v>74294</v>
      </c>
      <c r="B31794" t="s">
        <v>2774</v>
      </c>
      <c r="C31794" t="s">
        <v>2736</v>
      </c>
      <c r="D31794" t="s">
        <v>6700</v>
      </c>
      <c r="E31794" s="16">
        <v>5500000</v>
      </c>
      <c r="F31794" t="s">
        <v>7231</v>
      </c>
    </row>
    <row r="31795" spans="1:6" x14ac:dyDescent="0.3">
      <c r="A31795">
        <v>74294</v>
      </c>
      <c r="B31795" t="s">
        <v>2774</v>
      </c>
      <c r="C31795" t="s">
        <v>2736</v>
      </c>
      <c r="D31795" t="s">
        <v>6825</v>
      </c>
      <c r="E31795" s="16">
        <v>6000000</v>
      </c>
      <c r="F31795" t="s">
        <v>7231</v>
      </c>
    </row>
    <row r="31796" spans="1:6" x14ac:dyDescent="0.3">
      <c r="A31796">
        <v>74294</v>
      </c>
      <c r="B31796" t="s">
        <v>2774</v>
      </c>
      <c r="C31796" t="s">
        <v>2736</v>
      </c>
      <c r="D31796" t="s">
        <v>6788</v>
      </c>
      <c r="E31796" s="16">
        <v>3000000</v>
      </c>
      <c r="F31796" t="s">
        <v>7231</v>
      </c>
    </row>
    <row r="31797" spans="1:6" x14ac:dyDescent="0.3">
      <c r="A31797">
        <v>74294</v>
      </c>
      <c r="B31797" t="s">
        <v>2774</v>
      </c>
      <c r="C31797" t="s">
        <v>2736</v>
      </c>
      <c r="D31797" t="s">
        <v>6828</v>
      </c>
      <c r="E31797" s="16">
        <v>6000000</v>
      </c>
      <c r="F31797" t="s">
        <v>7231</v>
      </c>
    </row>
    <row r="31798" spans="1:6" x14ac:dyDescent="0.3">
      <c r="A31798">
        <v>74294</v>
      </c>
      <c r="B31798" t="s">
        <v>2774</v>
      </c>
      <c r="C31798" t="s">
        <v>2736</v>
      </c>
      <c r="D31798" t="s">
        <v>7451</v>
      </c>
      <c r="E31798" s="16">
        <v>6500000</v>
      </c>
      <c r="F31798" t="s">
        <v>7450</v>
      </c>
    </row>
    <row r="31799" spans="1:6" x14ac:dyDescent="0.3">
      <c r="A31799">
        <v>74294</v>
      </c>
      <c r="B31799" t="s">
        <v>2774</v>
      </c>
      <c r="C31799" t="s">
        <v>2736</v>
      </c>
      <c r="D31799" t="s">
        <v>6789</v>
      </c>
      <c r="E31799" s="16">
        <v>4000000</v>
      </c>
      <c r="F31799" t="s">
        <v>7452</v>
      </c>
    </row>
    <row r="31800" spans="1:6" x14ac:dyDescent="0.3">
      <c r="A31800">
        <v>74294</v>
      </c>
      <c r="B31800" t="s">
        <v>2774</v>
      </c>
      <c r="C31800" t="s">
        <v>2736</v>
      </c>
      <c r="D31800" t="s">
        <v>7453</v>
      </c>
      <c r="E31800" s="16">
        <v>50000</v>
      </c>
      <c r="F31800" t="s">
        <v>7454</v>
      </c>
    </row>
    <row r="31801" spans="1:6" x14ac:dyDescent="0.3">
      <c r="A31801">
        <v>74294</v>
      </c>
      <c r="B31801" t="s">
        <v>2774</v>
      </c>
      <c r="C31801" t="s">
        <v>2736</v>
      </c>
      <c r="D31801" t="s">
        <v>6790</v>
      </c>
      <c r="E31801" s="16">
        <v>5000000</v>
      </c>
      <c r="F31801" t="s">
        <v>7452</v>
      </c>
    </row>
    <row r="31802" spans="1:6" x14ac:dyDescent="0.3">
      <c r="A31802">
        <v>74294</v>
      </c>
      <c r="B31802" t="s">
        <v>2774</v>
      </c>
      <c r="C31802" t="s">
        <v>2736</v>
      </c>
      <c r="D31802" t="s">
        <v>6793</v>
      </c>
      <c r="E31802" s="16">
        <v>2500000</v>
      </c>
      <c r="F31802" t="s">
        <v>7231</v>
      </c>
    </row>
    <row r="31803" spans="1:6" x14ac:dyDescent="0.3">
      <c r="A31803">
        <v>74294</v>
      </c>
      <c r="B31803" t="s">
        <v>2774</v>
      </c>
      <c r="C31803" t="s">
        <v>2736</v>
      </c>
      <c r="D31803" t="s">
        <v>6833</v>
      </c>
      <c r="E31803" s="16">
        <v>4000000</v>
      </c>
      <c r="F31803" t="s">
        <v>7231</v>
      </c>
    </row>
    <row r="31804" spans="1:6" x14ac:dyDescent="0.3">
      <c r="A31804">
        <v>74294</v>
      </c>
      <c r="B31804" t="s">
        <v>2774</v>
      </c>
      <c r="C31804" t="s">
        <v>2736</v>
      </c>
      <c r="D31804" t="s">
        <v>6834</v>
      </c>
      <c r="E31804" s="16">
        <v>6500000</v>
      </c>
      <c r="F31804" t="s">
        <v>6775</v>
      </c>
    </row>
    <row r="31805" spans="1:6" x14ac:dyDescent="0.3">
      <c r="A31805">
        <v>74294</v>
      </c>
      <c r="B31805" t="s">
        <v>2774</v>
      </c>
      <c r="C31805" t="s">
        <v>2736</v>
      </c>
      <c r="D31805" t="s">
        <v>7455</v>
      </c>
      <c r="E31805" s="16">
        <v>6000000</v>
      </c>
      <c r="F31805" t="s">
        <v>7452</v>
      </c>
    </row>
    <row r="31806" spans="1:6" x14ac:dyDescent="0.3">
      <c r="A31806">
        <v>74294</v>
      </c>
      <c r="B31806" t="s">
        <v>2774</v>
      </c>
      <c r="C31806" t="s">
        <v>2736</v>
      </c>
      <c r="D31806" t="s">
        <v>7399</v>
      </c>
      <c r="E31806" s="16">
        <v>400000</v>
      </c>
      <c r="F31806" t="s">
        <v>7454</v>
      </c>
    </row>
    <row r="31807" spans="1:6" x14ac:dyDescent="0.3">
      <c r="A31807">
        <v>74294</v>
      </c>
      <c r="B31807" t="s">
        <v>2774</v>
      </c>
      <c r="C31807" t="s">
        <v>2736</v>
      </c>
      <c r="D31807" t="s">
        <v>7127</v>
      </c>
      <c r="E31807" s="16">
        <v>1500000</v>
      </c>
      <c r="F31807" t="s">
        <v>7454</v>
      </c>
    </row>
    <row r="31808" spans="1:6" x14ac:dyDescent="0.3">
      <c r="A31808">
        <v>74294</v>
      </c>
      <c r="B31808" t="s">
        <v>2774</v>
      </c>
      <c r="C31808" t="s">
        <v>2736</v>
      </c>
      <c r="D31808" t="s">
        <v>7050</v>
      </c>
      <c r="E31808" s="16">
        <v>3000000</v>
      </c>
      <c r="F31808" t="s">
        <v>7454</v>
      </c>
    </row>
    <row r="31809" spans="1:6" x14ac:dyDescent="0.3">
      <c r="A31809">
        <v>74294</v>
      </c>
      <c r="B31809" t="s">
        <v>2774</v>
      </c>
      <c r="C31809" t="s">
        <v>2736</v>
      </c>
      <c r="D31809" t="s">
        <v>6758</v>
      </c>
      <c r="E31809" s="16">
        <v>5800000</v>
      </c>
      <c r="F31809" t="s">
        <v>7446</v>
      </c>
    </row>
    <row r="31810" spans="1:6" x14ac:dyDescent="0.3">
      <c r="A31810">
        <v>74294</v>
      </c>
      <c r="B31810" t="s">
        <v>2774</v>
      </c>
      <c r="C31810" t="s">
        <v>2736</v>
      </c>
      <c r="D31810" t="s">
        <v>6949</v>
      </c>
      <c r="E31810" s="16">
        <v>100000</v>
      </c>
      <c r="F31810" t="s">
        <v>7454</v>
      </c>
    </row>
    <row r="31811" spans="1:6" x14ac:dyDescent="0.3">
      <c r="A31811">
        <v>74294</v>
      </c>
      <c r="B31811" t="s">
        <v>2774</v>
      </c>
      <c r="C31811" t="s">
        <v>2736</v>
      </c>
      <c r="D31811" t="s">
        <v>6837</v>
      </c>
      <c r="E31811" s="16">
        <v>7000000</v>
      </c>
      <c r="F31811" t="s">
        <v>7231</v>
      </c>
    </row>
    <row r="31812" spans="1:6" x14ac:dyDescent="0.3">
      <c r="A31812">
        <v>74294</v>
      </c>
      <c r="B31812" t="s">
        <v>2774</v>
      </c>
      <c r="C31812" t="s">
        <v>2736</v>
      </c>
      <c r="D31812" t="s">
        <v>6799</v>
      </c>
      <c r="E31812" s="16">
        <v>4000000</v>
      </c>
      <c r="F31812" t="s">
        <v>7231</v>
      </c>
    </row>
    <row r="31813" spans="1:6" x14ac:dyDescent="0.3">
      <c r="A31813">
        <v>74294</v>
      </c>
      <c r="B31813" t="s">
        <v>2774</v>
      </c>
      <c r="C31813" t="s">
        <v>2736</v>
      </c>
      <c r="D31813" t="s">
        <v>6801</v>
      </c>
      <c r="E31813" s="16">
        <v>3500000</v>
      </c>
      <c r="F31813" t="s">
        <v>7231</v>
      </c>
    </row>
    <row r="31814" spans="1:6" x14ac:dyDescent="0.3">
      <c r="A31814">
        <v>74294</v>
      </c>
      <c r="B31814" t="s">
        <v>2774</v>
      </c>
      <c r="C31814" t="s">
        <v>2736</v>
      </c>
      <c r="D31814" t="s">
        <v>7456</v>
      </c>
      <c r="E31814" s="16">
        <v>800000</v>
      </c>
      <c r="F31814" t="s">
        <v>7454</v>
      </c>
    </row>
    <row r="31815" spans="1:6" x14ac:dyDescent="0.3">
      <c r="A31815">
        <v>74294</v>
      </c>
      <c r="B31815" t="s">
        <v>2774</v>
      </c>
      <c r="C31815" t="s">
        <v>2736</v>
      </c>
      <c r="D31815" t="s">
        <v>6849</v>
      </c>
      <c r="E31815" s="16">
        <v>4000000</v>
      </c>
      <c r="F31815" t="s">
        <v>7231</v>
      </c>
    </row>
    <row r="31816" spans="1:6" x14ac:dyDescent="0.3">
      <c r="A31816">
        <v>124419</v>
      </c>
      <c r="B31816" t="s">
        <v>2735</v>
      </c>
      <c r="C31816" t="s">
        <v>2736</v>
      </c>
      <c r="D31816" t="s">
        <v>6690</v>
      </c>
      <c r="E31816" s="16">
        <v>450000</v>
      </c>
      <c r="F31816" t="s">
        <v>7617</v>
      </c>
    </row>
    <row r="31817" spans="1:6" x14ac:dyDescent="0.3">
      <c r="A31817">
        <v>124419</v>
      </c>
      <c r="B31817" t="s">
        <v>2735</v>
      </c>
      <c r="C31817" t="s">
        <v>2736</v>
      </c>
      <c r="D31817" t="s">
        <v>7883</v>
      </c>
      <c r="E31817" s="16">
        <v>6000000</v>
      </c>
      <c r="F31817" t="s">
        <v>6994</v>
      </c>
    </row>
    <row r="31818" spans="1:6" x14ac:dyDescent="0.3">
      <c r="A31818">
        <v>124419</v>
      </c>
      <c r="B31818" t="s">
        <v>2735</v>
      </c>
      <c r="C31818" t="s">
        <v>2736</v>
      </c>
      <c r="D31818" t="s">
        <v>7884</v>
      </c>
      <c r="E31818" s="16">
        <v>16000000</v>
      </c>
      <c r="F31818" t="s">
        <v>6994</v>
      </c>
    </row>
    <row r="31819" spans="1:6" x14ac:dyDescent="0.3">
      <c r="A31819">
        <v>124419</v>
      </c>
      <c r="B31819" t="s">
        <v>2735</v>
      </c>
      <c r="C31819" t="s">
        <v>2736</v>
      </c>
      <c r="D31819" t="s">
        <v>6738</v>
      </c>
      <c r="E31819" s="16">
        <v>500000</v>
      </c>
      <c r="F31819" t="s">
        <v>7617</v>
      </c>
    </row>
    <row r="31820" spans="1:6" x14ac:dyDescent="0.3">
      <c r="A31820">
        <v>124419</v>
      </c>
      <c r="B31820" t="s">
        <v>2735</v>
      </c>
      <c r="C31820" t="s">
        <v>2736</v>
      </c>
      <c r="D31820" t="s">
        <v>7571</v>
      </c>
      <c r="E31820" s="16">
        <v>500000</v>
      </c>
      <c r="F31820" t="s">
        <v>7617</v>
      </c>
    </row>
    <row r="31821" spans="1:6" x14ac:dyDescent="0.3">
      <c r="A31821">
        <v>124419</v>
      </c>
      <c r="B31821" t="s">
        <v>2735</v>
      </c>
      <c r="C31821" t="s">
        <v>2736</v>
      </c>
      <c r="D31821" t="s">
        <v>7573</v>
      </c>
      <c r="E31821" s="16">
        <v>450000</v>
      </c>
      <c r="F31821" t="s">
        <v>7617</v>
      </c>
    </row>
    <row r="31822" spans="1:6" x14ac:dyDescent="0.3">
      <c r="A31822">
        <v>124419</v>
      </c>
      <c r="B31822" t="s">
        <v>2735</v>
      </c>
      <c r="C31822" t="s">
        <v>2736</v>
      </c>
      <c r="D31822" t="s">
        <v>7449</v>
      </c>
      <c r="E31822" s="16">
        <v>10000000</v>
      </c>
      <c r="F31822" t="s">
        <v>6994</v>
      </c>
    </row>
    <row r="31823" spans="1:6" x14ac:dyDescent="0.3">
      <c r="A31823">
        <v>124419</v>
      </c>
      <c r="B31823" t="s">
        <v>2735</v>
      </c>
      <c r="C31823" t="s">
        <v>2736</v>
      </c>
      <c r="D31823" t="s">
        <v>6700</v>
      </c>
      <c r="E31823" s="16">
        <v>12000000</v>
      </c>
      <c r="F31823" t="s">
        <v>6994</v>
      </c>
    </row>
    <row r="31824" spans="1:6" x14ac:dyDescent="0.3">
      <c r="A31824">
        <v>124419</v>
      </c>
      <c r="B31824" t="s">
        <v>2735</v>
      </c>
      <c r="C31824" t="s">
        <v>2736</v>
      </c>
      <c r="D31824" t="s">
        <v>7885</v>
      </c>
      <c r="E31824" s="16">
        <v>400000</v>
      </c>
      <c r="F31824" t="s">
        <v>7418</v>
      </c>
    </row>
    <row r="31825" spans="1:6" x14ac:dyDescent="0.3">
      <c r="A31825">
        <v>124419</v>
      </c>
      <c r="B31825" t="s">
        <v>2735</v>
      </c>
      <c r="C31825" t="s">
        <v>2736</v>
      </c>
      <c r="D31825" t="s">
        <v>7398</v>
      </c>
      <c r="E31825" s="16">
        <v>10000000</v>
      </c>
      <c r="F31825" t="s">
        <v>7664</v>
      </c>
    </row>
    <row r="31826" spans="1:6" x14ac:dyDescent="0.3">
      <c r="A31826">
        <v>124419</v>
      </c>
      <c r="B31826" t="s">
        <v>2735</v>
      </c>
      <c r="C31826" t="s">
        <v>2736</v>
      </c>
      <c r="D31826" t="s">
        <v>7451</v>
      </c>
      <c r="E31826" s="16">
        <v>10000000</v>
      </c>
      <c r="F31826" t="s">
        <v>6994</v>
      </c>
    </row>
    <row r="31827" spans="1:6" x14ac:dyDescent="0.3">
      <c r="A31827">
        <v>124419</v>
      </c>
      <c r="B31827" t="s">
        <v>2735</v>
      </c>
      <c r="C31827" t="s">
        <v>2736</v>
      </c>
      <c r="D31827" t="s">
        <v>7886</v>
      </c>
      <c r="E31827" s="16">
        <v>800000</v>
      </c>
      <c r="F31827" t="s">
        <v>7887</v>
      </c>
    </row>
    <row r="31828" spans="1:6" x14ac:dyDescent="0.3">
      <c r="A31828">
        <v>124419</v>
      </c>
      <c r="B31828" t="s">
        <v>2735</v>
      </c>
      <c r="C31828" t="s">
        <v>2736</v>
      </c>
      <c r="D31828" t="s">
        <v>6793</v>
      </c>
      <c r="E31828" s="16">
        <v>4000000</v>
      </c>
      <c r="F31828" t="s">
        <v>7231</v>
      </c>
    </row>
    <row r="31829" spans="1:6" x14ac:dyDescent="0.3">
      <c r="A31829">
        <v>124419</v>
      </c>
      <c r="B31829" t="s">
        <v>2735</v>
      </c>
      <c r="C31829" t="s">
        <v>2736</v>
      </c>
      <c r="D31829" t="s">
        <v>7136</v>
      </c>
      <c r="E31829" s="16">
        <v>9000000</v>
      </c>
      <c r="F31829" t="s">
        <v>7664</v>
      </c>
    </row>
    <row r="31830" spans="1:6" x14ac:dyDescent="0.3">
      <c r="A31830">
        <v>124419</v>
      </c>
      <c r="B31830" t="s">
        <v>2735</v>
      </c>
      <c r="C31830" t="s">
        <v>2736</v>
      </c>
      <c r="D31830" t="s">
        <v>7888</v>
      </c>
      <c r="E31830" s="16">
        <v>16000000</v>
      </c>
      <c r="F31830" t="s">
        <v>6994</v>
      </c>
    </row>
    <row r="31831" spans="1:6" x14ac:dyDescent="0.3">
      <c r="A31831">
        <v>124419</v>
      </c>
      <c r="B31831" t="s">
        <v>2735</v>
      </c>
      <c r="C31831" t="s">
        <v>2736</v>
      </c>
      <c r="D31831" t="s">
        <v>6715</v>
      </c>
      <c r="E31831" s="16">
        <v>7000000</v>
      </c>
      <c r="F31831" t="s">
        <v>6686</v>
      </c>
    </row>
    <row r="31832" spans="1:6" x14ac:dyDescent="0.3">
      <c r="A31832">
        <v>124419</v>
      </c>
      <c r="B31832" t="s">
        <v>2735</v>
      </c>
      <c r="C31832" t="s">
        <v>2736</v>
      </c>
      <c r="D31832" t="s">
        <v>7889</v>
      </c>
      <c r="E31832" s="16">
        <v>16000000</v>
      </c>
      <c r="F31832" t="s">
        <v>6994</v>
      </c>
    </row>
    <row r="31833" spans="1:6" x14ac:dyDescent="0.3">
      <c r="A31833">
        <v>124419</v>
      </c>
      <c r="B31833" t="s">
        <v>2735</v>
      </c>
      <c r="C31833" t="s">
        <v>2736</v>
      </c>
      <c r="D31833" t="s">
        <v>7248</v>
      </c>
      <c r="E31833" s="16">
        <v>1750000</v>
      </c>
      <c r="F31833" t="s">
        <v>7887</v>
      </c>
    </row>
    <row r="31834" spans="1:6" x14ac:dyDescent="0.3">
      <c r="A31834">
        <v>124419</v>
      </c>
      <c r="B31834" t="s">
        <v>2735</v>
      </c>
      <c r="C31834" t="s">
        <v>2736</v>
      </c>
      <c r="D31834" t="s">
        <v>6719</v>
      </c>
      <c r="E31834" s="16">
        <v>10000000</v>
      </c>
      <c r="F31834" t="s">
        <v>7664</v>
      </c>
    </row>
    <row r="31835" spans="1:6" x14ac:dyDescent="0.3">
      <c r="A31835">
        <v>124419</v>
      </c>
      <c r="B31835" t="s">
        <v>2735</v>
      </c>
      <c r="C31835" t="s">
        <v>2736</v>
      </c>
      <c r="D31835" t="s">
        <v>7890</v>
      </c>
      <c r="E31835" s="16">
        <v>450000</v>
      </c>
      <c r="F31835" t="s">
        <v>7887</v>
      </c>
    </row>
    <row r="31836" spans="1:6" x14ac:dyDescent="0.3">
      <c r="A31836">
        <v>124419</v>
      </c>
      <c r="B31836" t="s">
        <v>2735</v>
      </c>
      <c r="C31836" t="s">
        <v>2736</v>
      </c>
      <c r="D31836" t="s">
        <v>7891</v>
      </c>
      <c r="E31836" s="16">
        <v>12000000</v>
      </c>
      <c r="F31836" t="s">
        <v>6994</v>
      </c>
    </row>
    <row r="31837" spans="1:6" x14ac:dyDescent="0.3">
      <c r="A31837">
        <v>124419</v>
      </c>
      <c r="B31837" t="s">
        <v>2735</v>
      </c>
      <c r="C31837" t="s">
        <v>2736</v>
      </c>
      <c r="D31837" t="s">
        <v>7892</v>
      </c>
      <c r="E31837" s="16">
        <v>450000</v>
      </c>
      <c r="F31837" t="s">
        <v>7887</v>
      </c>
    </row>
    <row r="31838" spans="1:6" x14ac:dyDescent="0.3">
      <c r="A31838">
        <v>124419</v>
      </c>
      <c r="B31838" t="s">
        <v>2735</v>
      </c>
      <c r="C31838" t="s">
        <v>2736</v>
      </c>
      <c r="D31838" t="s">
        <v>7893</v>
      </c>
      <c r="E31838" s="16">
        <v>500000</v>
      </c>
      <c r="F31838" t="s">
        <v>7887</v>
      </c>
    </row>
    <row r="31839" spans="1:6" x14ac:dyDescent="0.3">
      <c r="A31839">
        <v>124419</v>
      </c>
      <c r="B31839" t="s">
        <v>2735</v>
      </c>
      <c r="C31839" t="s">
        <v>2736</v>
      </c>
      <c r="D31839" t="s">
        <v>7894</v>
      </c>
      <c r="E31839" s="16">
        <v>2500000</v>
      </c>
      <c r="F31839" t="s">
        <v>7887</v>
      </c>
    </row>
    <row r="31840" spans="1:6" x14ac:dyDescent="0.3">
      <c r="A31840">
        <v>124419</v>
      </c>
      <c r="B31840" t="s">
        <v>2735</v>
      </c>
      <c r="C31840" t="s">
        <v>2736</v>
      </c>
      <c r="D31840" t="s">
        <v>7587</v>
      </c>
      <c r="E31840" s="16">
        <v>400000</v>
      </c>
      <c r="F31840" t="s">
        <v>7413</v>
      </c>
    </row>
    <row r="31841" spans="1:6" x14ac:dyDescent="0.3">
      <c r="A31841">
        <v>124419</v>
      </c>
      <c r="B31841" t="s">
        <v>2735</v>
      </c>
      <c r="C31841" t="s">
        <v>2736</v>
      </c>
      <c r="D31841" t="s">
        <v>7895</v>
      </c>
      <c r="E31841" s="16">
        <v>15000000</v>
      </c>
      <c r="F31841" t="s">
        <v>6994</v>
      </c>
    </row>
    <row r="31842" spans="1:6" x14ac:dyDescent="0.3">
      <c r="A31842">
        <v>124419</v>
      </c>
      <c r="B31842" t="s">
        <v>2735</v>
      </c>
      <c r="C31842" t="s">
        <v>2736</v>
      </c>
      <c r="D31842" t="s">
        <v>6727</v>
      </c>
      <c r="E31842" s="16">
        <v>7000000</v>
      </c>
      <c r="F31842" t="s">
        <v>7664</v>
      </c>
    </row>
    <row r="31843" spans="1:6" x14ac:dyDescent="0.3">
      <c r="A31843">
        <v>124419</v>
      </c>
      <c r="B31843" t="s">
        <v>2735</v>
      </c>
      <c r="C31843" t="s">
        <v>2736</v>
      </c>
      <c r="D31843" t="s">
        <v>7279</v>
      </c>
      <c r="E31843" s="16">
        <v>15000000</v>
      </c>
      <c r="F31843" t="s">
        <v>6994</v>
      </c>
    </row>
    <row r="31844" spans="1:6" x14ac:dyDescent="0.3">
      <c r="A31844">
        <v>124419</v>
      </c>
      <c r="B31844" t="s">
        <v>2735</v>
      </c>
      <c r="C31844" t="s">
        <v>2736</v>
      </c>
      <c r="D31844" t="s">
        <v>7896</v>
      </c>
      <c r="E31844" s="16">
        <v>18000000</v>
      </c>
      <c r="F31844" t="s">
        <v>6994</v>
      </c>
    </row>
    <row r="31845" spans="1:6" x14ac:dyDescent="0.3">
      <c r="A31845">
        <v>124419</v>
      </c>
      <c r="B31845" t="s">
        <v>2735</v>
      </c>
      <c r="C31845" t="s">
        <v>2736</v>
      </c>
      <c r="D31845" t="s">
        <v>7897</v>
      </c>
      <c r="E31845" s="16">
        <v>400000</v>
      </c>
      <c r="F31845" t="s">
        <v>7413</v>
      </c>
    </row>
    <row r="31846" spans="1:6" x14ac:dyDescent="0.3">
      <c r="A31846">
        <v>124419</v>
      </c>
      <c r="B31846" t="s">
        <v>2735</v>
      </c>
      <c r="C31846" t="s">
        <v>2736</v>
      </c>
      <c r="D31846" t="s">
        <v>6732</v>
      </c>
      <c r="E31846" s="16">
        <v>5000000</v>
      </c>
      <c r="F31846" t="s">
        <v>6686</v>
      </c>
    </row>
    <row r="31847" spans="1:6" x14ac:dyDescent="0.3">
      <c r="A31847">
        <v>124419</v>
      </c>
      <c r="B31847" t="s">
        <v>2735</v>
      </c>
      <c r="C31847" t="s">
        <v>2736</v>
      </c>
      <c r="D31847" t="s">
        <v>7252</v>
      </c>
      <c r="E31847" s="16">
        <v>500000</v>
      </c>
      <c r="F31847" t="s">
        <v>7413</v>
      </c>
    </row>
    <row r="31848" spans="1:6" x14ac:dyDescent="0.3">
      <c r="A31848">
        <v>124419</v>
      </c>
      <c r="B31848" t="s">
        <v>2735</v>
      </c>
      <c r="C31848" t="s">
        <v>2736</v>
      </c>
      <c r="D31848" t="s">
        <v>7391</v>
      </c>
      <c r="E31848" s="16">
        <v>15000000</v>
      </c>
      <c r="F31848" t="s">
        <v>6994</v>
      </c>
    </row>
    <row r="31849" spans="1:6" x14ac:dyDescent="0.3">
      <c r="A31849">
        <v>124419</v>
      </c>
      <c r="B31849" t="s">
        <v>2735</v>
      </c>
      <c r="C31849" t="s">
        <v>2736</v>
      </c>
      <c r="D31849" t="s">
        <v>7898</v>
      </c>
      <c r="E31849" s="16">
        <v>15000000</v>
      </c>
      <c r="F31849" t="s">
        <v>6994</v>
      </c>
    </row>
    <row r="31850" spans="1:6" x14ac:dyDescent="0.3">
      <c r="A31850">
        <v>212723</v>
      </c>
      <c r="B31850" t="s">
        <v>2763</v>
      </c>
      <c r="C31850" t="s">
        <v>2736</v>
      </c>
      <c r="D31850" t="s">
        <v>6690</v>
      </c>
      <c r="E31850" s="16">
        <v>1250000</v>
      </c>
      <c r="F31850" t="s">
        <v>8534</v>
      </c>
    </row>
    <row r="31851" spans="1:6" x14ac:dyDescent="0.3">
      <c r="A31851">
        <v>212723</v>
      </c>
      <c r="B31851" t="s">
        <v>2763</v>
      </c>
      <c r="C31851" t="s">
        <v>2736</v>
      </c>
      <c r="D31851" t="s">
        <v>8231</v>
      </c>
      <c r="E31851" s="16">
        <v>9000000</v>
      </c>
      <c r="F31851" t="s">
        <v>8415</v>
      </c>
    </row>
    <row r="31852" spans="1:6" x14ac:dyDescent="0.3">
      <c r="A31852">
        <v>212723</v>
      </c>
      <c r="B31852" t="s">
        <v>2763</v>
      </c>
      <c r="C31852" t="s">
        <v>2736</v>
      </c>
      <c r="D31852" t="s">
        <v>6746</v>
      </c>
      <c r="E31852" s="16">
        <v>1000000</v>
      </c>
      <c r="F31852" t="s">
        <v>6734</v>
      </c>
    </row>
    <row r="31853" spans="1:6" x14ac:dyDescent="0.3">
      <c r="A31853">
        <v>212723</v>
      </c>
      <c r="B31853" t="s">
        <v>2763</v>
      </c>
      <c r="C31853" t="s">
        <v>2736</v>
      </c>
      <c r="D31853" t="s">
        <v>6781</v>
      </c>
      <c r="E31853" s="16">
        <v>9000000</v>
      </c>
      <c r="F31853" t="s">
        <v>7231</v>
      </c>
    </row>
    <row r="31854" spans="1:6" x14ac:dyDescent="0.3">
      <c r="A31854">
        <v>212723</v>
      </c>
      <c r="B31854" t="s">
        <v>2763</v>
      </c>
      <c r="C31854" t="s">
        <v>2736</v>
      </c>
      <c r="D31854" t="s">
        <v>8460</v>
      </c>
      <c r="E31854" s="16">
        <v>1500000</v>
      </c>
      <c r="F31854" t="s">
        <v>8415</v>
      </c>
    </row>
    <row r="31855" spans="1:6" x14ac:dyDescent="0.3">
      <c r="A31855">
        <v>212723</v>
      </c>
      <c r="B31855" t="s">
        <v>2763</v>
      </c>
      <c r="C31855" t="s">
        <v>2736</v>
      </c>
      <c r="D31855" t="s">
        <v>6700</v>
      </c>
      <c r="E31855" s="16">
        <v>9500000</v>
      </c>
      <c r="F31855" t="s">
        <v>7075</v>
      </c>
    </row>
    <row r="31856" spans="1:6" x14ac:dyDescent="0.3">
      <c r="A31856">
        <v>212723</v>
      </c>
      <c r="B31856" t="s">
        <v>2763</v>
      </c>
      <c r="C31856" t="s">
        <v>2736</v>
      </c>
      <c r="D31856" t="s">
        <v>6748</v>
      </c>
      <c r="E31856" s="16">
        <v>22000000</v>
      </c>
      <c r="F31856" t="s">
        <v>7075</v>
      </c>
    </row>
    <row r="31857" spans="1:6" x14ac:dyDescent="0.3">
      <c r="A31857">
        <v>212723</v>
      </c>
      <c r="B31857" t="s">
        <v>2763</v>
      </c>
      <c r="C31857" t="s">
        <v>2736</v>
      </c>
      <c r="D31857" t="s">
        <v>6788</v>
      </c>
      <c r="E31857" s="16">
        <v>7500000</v>
      </c>
      <c r="F31857" t="s">
        <v>7231</v>
      </c>
    </row>
    <row r="31858" spans="1:6" x14ac:dyDescent="0.3">
      <c r="A31858">
        <v>212723</v>
      </c>
      <c r="B31858" t="s">
        <v>2763</v>
      </c>
      <c r="C31858" t="s">
        <v>2736</v>
      </c>
      <c r="D31858" t="s">
        <v>6750</v>
      </c>
      <c r="E31858" s="16">
        <v>22000000</v>
      </c>
      <c r="F31858" t="s">
        <v>7075</v>
      </c>
    </row>
    <row r="31859" spans="1:6" x14ac:dyDescent="0.3">
      <c r="A31859">
        <v>212723</v>
      </c>
      <c r="B31859" t="s">
        <v>2763</v>
      </c>
      <c r="C31859" t="s">
        <v>2736</v>
      </c>
      <c r="D31859" t="s">
        <v>6751</v>
      </c>
      <c r="E31859" s="16">
        <v>10000000</v>
      </c>
      <c r="F31859" t="s">
        <v>7075</v>
      </c>
    </row>
    <row r="31860" spans="1:6" x14ac:dyDescent="0.3">
      <c r="A31860">
        <v>212723</v>
      </c>
      <c r="B31860" t="s">
        <v>2763</v>
      </c>
      <c r="C31860" t="s">
        <v>2736</v>
      </c>
      <c r="D31860" t="s">
        <v>7067</v>
      </c>
      <c r="E31860" s="16">
        <v>7500000</v>
      </c>
      <c r="F31860" t="s">
        <v>7231</v>
      </c>
    </row>
    <row r="31861" spans="1:6" x14ac:dyDescent="0.3">
      <c r="A31861">
        <v>212723</v>
      </c>
      <c r="B31861" t="s">
        <v>2763</v>
      </c>
      <c r="C31861" t="s">
        <v>2736</v>
      </c>
      <c r="D31861" t="s">
        <v>8136</v>
      </c>
      <c r="E31861" s="16">
        <v>1000000</v>
      </c>
      <c r="F31861" t="s">
        <v>8415</v>
      </c>
    </row>
    <row r="31862" spans="1:6" x14ac:dyDescent="0.3">
      <c r="A31862">
        <v>212723</v>
      </c>
      <c r="B31862" t="s">
        <v>2763</v>
      </c>
      <c r="C31862" t="s">
        <v>2736</v>
      </c>
      <c r="D31862" t="s">
        <v>7312</v>
      </c>
      <c r="E31862" s="16">
        <v>6500000</v>
      </c>
      <c r="F31862" t="s">
        <v>8415</v>
      </c>
    </row>
    <row r="31863" spans="1:6" x14ac:dyDescent="0.3">
      <c r="A31863">
        <v>212723</v>
      </c>
      <c r="B31863" t="s">
        <v>2763</v>
      </c>
      <c r="C31863" t="s">
        <v>2736</v>
      </c>
      <c r="D31863" t="s">
        <v>8042</v>
      </c>
      <c r="E31863" s="16">
        <v>50000</v>
      </c>
      <c r="F31863" t="s">
        <v>8209</v>
      </c>
    </row>
    <row r="31864" spans="1:6" x14ac:dyDescent="0.3">
      <c r="A31864">
        <v>212723</v>
      </c>
      <c r="B31864" t="s">
        <v>2763</v>
      </c>
      <c r="C31864" t="s">
        <v>2736</v>
      </c>
      <c r="D31864" t="s">
        <v>6793</v>
      </c>
      <c r="E31864" s="16">
        <v>7500000</v>
      </c>
      <c r="F31864" t="s">
        <v>7231</v>
      </c>
    </row>
    <row r="31865" spans="1:6" x14ac:dyDescent="0.3">
      <c r="A31865">
        <v>212723</v>
      </c>
      <c r="B31865" t="s">
        <v>2763</v>
      </c>
      <c r="C31865" t="s">
        <v>2736</v>
      </c>
      <c r="D31865" t="s">
        <v>7809</v>
      </c>
      <c r="E31865" s="16">
        <v>1000000</v>
      </c>
      <c r="F31865" t="s">
        <v>8534</v>
      </c>
    </row>
    <row r="31866" spans="1:6" x14ac:dyDescent="0.3">
      <c r="A31866">
        <v>212723</v>
      </c>
      <c r="B31866" t="s">
        <v>2763</v>
      </c>
      <c r="C31866" t="s">
        <v>2736</v>
      </c>
      <c r="D31866" t="s">
        <v>8234</v>
      </c>
      <c r="E31866" s="16">
        <v>9000000</v>
      </c>
      <c r="F31866" t="s">
        <v>8415</v>
      </c>
    </row>
    <row r="31867" spans="1:6" x14ac:dyDescent="0.3">
      <c r="A31867">
        <v>212723</v>
      </c>
      <c r="B31867" t="s">
        <v>2763</v>
      </c>
      <c r="C31867" t="s">
        <v>2736</v>
      </c>
      <c r="D31867" t="s">
        <v>8118</v>
      </c>
      <c r="E31867" s="16">
        <v>350000</v>
      </c>
      <c r="F31867" t="s">
        <v>8209</v>
      </c>
    </row>
    <row r="31868" spans="1:6" x14ac:dyDescent="0.3">
      <c r="A31868">
        <v>212723</v>
      </c>
      <c r="B31868" t="s">
        <v>2763</v>
      </c>
      <c r="C31868" t="s">
        <v>2736</v>
      </c>
      <c r="D31868" t="s">
        <v>6756</v>
      </c>
      <c r="E31868" s="16">
        <v>12000000</v>
      </c>
      <c r="F31868" t="s">
        <v>7075</v>
      </c>
    </row>
    <row r="31869" spans="1:6" x14ac:dyDescent="0.3">
      <c r="A31869">
        <v>212723</v>
      </c>
      <c r="B31869" t="s">
        <v>2763</v>
      </c>
      <c r="C31869" t="s">
        <v>2736</v>
      </c>
      <c r="D31869" t="s">
        <v>6758</v>
      </c>
      <c r="E31869" s="16">
        <v>1000000</v>
      </c>
      <c r="F31869" t="s">
        <v>6734</v>
      </c>
    </row>
    <row r="31870" spans="1:6" x14ac:dyDescent="0.3">
      <c r="A31870">
        <v>212723</v>
      </c>
      <c r="B31870" t="s">
        <v>2763</v>
      </c>
      <c r="C31870" t="s">
        <v>2736</v>
      </c>
      <c r="D31870" t="s">
        <v>8236</v>
      </c>
      <c r="E31870" s="16">
        <v>9000000</v>
      </c>
      <c r="F31870" t="s">
        <v>8415</v>
      </c>
    </row>
    <row r="31871" spans="1:6" x14ac:dyDescent="0.3">
      <c r="A31871">
        <v>212723</v>
      </c>
      <c r="B31871" t="s">
        <v>2763</v>
      </c>
      <c r="C31871" t="s">
        <v>2736</v>
      </c>
      <c r="D31871" t="s">
        <v>6838</v>
      </c>
      <c r="E31871" s="16">
        <v>12000000</v>
      </c>
      <c r="F31871" t="s">
        <v>7231</v>
      </c>
    </row>
    <row r="31872" spans="1:6" x14ac:dyDescent="0.3">
      <c r="A31872">
        <v>212723</v>
      </c>
      <c r="B31872" t="s">
        <v>2763</v>
      </c>
      <c r="C31872" t="s">
        <v>2736</v>
      </c>
      <c r="D31872" t="s">
        <v>6762</v>
      </c>
      <c r="E31872" s="16">
        <v>22000000</v>
      </c>
      <c r="F31872" t="s">
        <v>7075</v>
      </c>
    </row>
    <row r="31873" spans="1:6" x14ac:dyDescent="0.3">
      <c r="A31873">
        <v>212723</v>
      </c>
      <c r="B31873" t="s">
        <v>2763</v>
      </c>
      <c r="C31873" t="s">
        <v>2736</v>
      </c>
      <c r="D31873" t="s">
        <v>6763</v>
      </c>
      <c r="E31873" s="16">
        <v>1000000</v>
      </c>
      <c r="F31873" t="s">
        <v>6734</v>
      </c>
    </row>
    <row r="31874" spans="1:6" x14ac:dyDescent="0.3">
      <c r="A31874">
        <v>212723</v>
      </c>
      <c r="B31874" t="s">
        <v>2763</v>
      </c>
      <c r="C31874" t="s">
        <v>2736</v>
      </c>
      <c r="D31874" t="s">
        <v>6765</v>
      </c>
      <c r="E31874" s="16">
        <v>17500000</v>
      </c>
      <c r="F31874" t="s">
        <v>7075</v>
      </c>
    </row>
    <row r="31875" spans="1:6" x14ac:dyDescent="0.3">
      <c r="A31875">
        <v>212723</v>
      </c>
      <c r="B31875" t="s">
        <v>2763</v>
      </c>
      <c r="C31875" t="s">
        <v>2736</v>
      </c>
      <c r="D31875" t="s">
        <v>6799</v>
      </c>
      <c r="E31875" s="16">
        <v>18000000</v>
      </c>
      <c r="F31875" t="s">
        <v>7231</v>
      </c>
    </row>
    <row r="31876" spans="1:6" x14ac:dyDescent="0.3">
      <c r="A31876">
        <v>212723</v>
      </c>
      <c r="B31876" t="s">
        <v>2763</v>
      </c>
      <c r="C31876" t="s">
        <v>2736</v>
      </c>
      <c r="D31876" t="s">
        <v>8464</v>
      </c>
      <c r="E31876" s="16">
        <v>3000000</v>
      </c>
      <c r="F31876" t="s">
        <v>8415</v>
      </c>
    </row>
    <row r="31877" spans="1:6" x14ac:dyDescent="0.3">
      <c r="A31877">
        <v>212723</v>
      </c>
      <c r="B31877" t="s">
        <v>2763</v>
      </c>
      <c r="C31877" t="s">
        <v>2736</v>
      </c>
      <c r="D31877" t="s">
        <v>7056</v>
      </c>
      <c r="E31877" s="16">
        <v>15000000</v>
      </c>
      <c r="F31877" t="s">
        <v>7075</v>
      </c>
    </row>
    <row r="31878" spans="1:6" x14ac:dyDescent="0.3">
      <c r="A31878">
        <v>212723</v>
      </c>
      <c r="B31878" t="s">
        <v>2763</v>
      </c>
      <c r="C31878" t="s">
        <v>2736</v>
      </c>
      <c r="D31878" t="s">
        <v>6767</v>
      </c>
      <c r="E31878" s="16">
        <v>7000000</v>
      </c>
      <c r="F31878" t="s">
        <v>7075</v>
      </c>
    </row>
    <row r="31879" spans="1:6" x14ac:dyDescent="0.3">
      <c r="A31879">
        <v>212723</v>
      </c>
      <c r="B31879" t="s">
        <v>2763</v>
      </c>
      <c r="C31879" t="s">
        <v>2736</v>
      </c>
      <c r="D31879" t="s">
        <v>6801</v>
      </c>
      <c r="E31879" s="16">
        <v>7500000</v>
      </c>
      <c r="F31879" t="s">
        <v>7231</v>
      </c>
    </row>
    <row r="31880" spans="1:6" x14ac:dyDescent="0.3">
      <c r="A31880">
        <v>212723</v>
      </c>
      <c r="B31880" t="s">
        <v>2763</v>
      </c>
      <c r="C31880" t="s">
        <v>2736</v>
      </c>
      <c r="D31880" t="s">
        <v>7683</v>
      </c>
      <c r="E31880" s="16">
        <v>15000000</v>
      </c>
      <c r="F31880" t="s">
        <v>7075</v>
      </c>
    </row>
    <row r="31881" spans="1:6" x14ac:dyDescent="0.3">
      <c r="A31881">
        <v>303259</v>
      </c>
      <c r="B31881" t="s">
        <v>2809</v>
      </c>
      <c r="C31881" t="s">
        <v>2736</v>
      </c>
      <c r="D31881" t="s">
        <v>6850</v>
      </c>
      <c r="E31881" s="16">
        <v>800000</v>
      </c>
      <c r="F31881" t="s">
        <v>6932</v>
      </c>
    </row>
    <row r="31882" spans="1:6" x14ac:dyDescent="0.3">
      <c r="A31882">
        <v>303259</v>
      </c>
      <c r="B31882" t="s">
        <v>2809</v>
      </c>
      <c r="C31882" t="s">
        <v>2736</v>
      </c>
      <c r="D31882" t="s">
        <v>6741</v>
      </c>
      <c r="E31882" s="16">
        <v>18000000</v>
      </c>
      <c r="F31882" t="s">
        <v>7719</v>
      </c>
    </row>
    <row r="31883" spans="1:6" x14ac:dyDescent="0.3">
      <c r="A31883">
        <v>303259</v>
      </c>
      <c r="B31883" t="s">
        <v>2809</v>
      </c>
      <c r="C31883" t="s">
        <v>2736</v>
      </c>
      <c r="D31883" t="s">
        <v>7170</v>
      </c>
      <c r="E31883" s="16">
        <v>10000000</v>
      </c>
      <c r="F31883" t="s">
        <v>7719</v>
      </c>
    </row>
    <row r="31884" spans="1:6" x14ac:dyDescent="0.3">
      <c r="A31884">
        <v>303259</v>
      </c>
      <c r="B31884" t="s">
        <v>2809</v>
      </c>
      <c r="C31884" t="s">
        <v>2736</v>
      </c>
      <c r="D31884" t="s">
        <v>7545</v>
      </c>
      <c r="E31884" s="16">
        <v>1000000</v>
      </c>
      <c r="F31884" t="s">
        <v>7979</v>
      </c>
    </row>
    <row r="31885" spans="1:6" x14ac:dyDescent="0.3">
      <c r="A31885">
        <v>303259</v>
      </c>
      <c r="B31885" t="s">
        <v>2809</v>
      </c>
      <c r="C31885" t="s">
        <v>2736</v>
      </c>
      <c r="D31885" t="s">
        <v>6781</v>
      </c>
      <c r="E31885" s="16">
        <v>12000000</v>
      </c>
      <c r="F31885" t="s">
        <v>7231</v>
      </c>
    </row>
    <row r="31886" spans="1:6" x14ac:dyDescent="0.3">
      <c r="A31886">
        <v>303259</v>
      </c>
      <c r="B31886" t="s">
        <v>2809</v>
      </c>
      <c r="C31886" t="s">
        <v>2736</v>
      </c>
      <c r="D31886" t="s">
        <v>6700</v>
      </c>
      <c r="E31886" s="16">
        <v>17000000</v>
      </c>
      <c r="F31886" t="s">
        <v>8165</v>
      </c>
    </row>
    <row r="31887" spans="1:6" x14ac:dyDescent="0.3">
      <c r="A31887">
        <v>303259</v>
      </c>
      <c r="B31887" t="s">
        <v>2809</v>
      </c>
      <c r="C31887" t="s">
        <v>2736</v>
      </c>
      <c r="D31887" t="s">
        <v>6747</v>
      </c>
      <c r="E31887" s="16">
        <v>19000000</v>
      </c>
      <c r="F31887" t="s">
        <v>8165</v>
      </c>
    </row>
    <row r="31888" spans="1:6" x14ac:dyDescent="0.3">
      <c r="A31888">
        <v>303259</v>
      </c>
      <c r="B31888" t="s">
        <v>2809</v>
      </c>
      <c r="C31888" t="s">
        <v>2736</v>
      </c>
      <c r="D31888" t="s">
        <v>7983</v>
      </c>
      <c r="E31888" s="16">
        <v>3000000</v>
      </c>
      <c r="F31888" t="s">
        <v>6878</v>
      </c>
    </row>
    <row r="31889" spans="1:6" x14ac:dyDescent="0.3">
      <c r="A31889">
        <v>303259</v>
      </c>
      <c r="B31889" t="s">
        <v>2809</v>
      </c>
      <c r="C31889" t="s">
        <v>2736</v>
      </c>
      <c r="D31889" t="s">
        <v>7174</v>
      </c>
      <c r="E31889" s="16">
        <v>13000000</v>
      </c>
      <c r="F31889" t="s">
        <v>8165</v>
      </c>
    </row>
    <row r="31890" spans="1:6" x14ac:dyDescent="0.3">
      <c r="A31890">
        <v>303259</v>
      </c>
      <c r="B31890" t="s">
        <v>2809</v>
      </c>
      <c r="C31890" t="s">
        <v>2736</v>
      </c>
      <c r="D31890" t="s">
        <v>6748</v>
      </c>
      <c r="E31890" s="16">
        <v>7500000</v>
      </c>
      <c r="F31890" t="s">
        <v>6866</v>
      </c>
    </row>
    <row r="31891" spans="1:6" x14ac:dyDescent="0.3">
      <c r="A31891">
        <v>303259</v>
      </c>
      <c r="B31891" t="s">
        <v>2809</v>
      </c>
      <c r="C31891" t="s">
        <v>2736</v>
      </c>
      <c r="D31891" t="s">
        <v>6788</v>
      </c>
      <c r="E31891" s="16">
        <v>20000000</v>
      </c>
      <c r="F31891" t="s">
        <v>7231</v>
      </c>
    </row>
    <row r="31892" spans="1:6" x14ac:dyDescent="0.3">
      <c r="A31892">
        <v>303259</v>
      </c>
      <c r="B31892" t="s">
        <v>2809</v>
      </c>
      <c r="C31892" t="s">
        <v>2736</v>
      </c>
      <c r="D31892" t="s">
        <v>6750</v>
      </c>
      <c r="E31892" s="16">
        <v>12000000</v>
      </c>
      <c r="F31892" t="s">
        <v>8165</v>
      </c>
    </row>
    <row r="31893" spans="1:6" x14ac:dyDescent="0.3">
      <c r="A31893">
        <v>303259</v>
      </c>
      <c r="B31893" t="s">
        <v>2809</v>
      </c>
      <c r="C31893" t="s">
        <v>2736</v>
      </c>
      <c r="D31893" t="s">
        <v>6751</v>
      </c>
      <c r="E31893" s="16">
        <v>15000000</v>
      </c>
      <c r="F31893" t="s">
        <v>8165</v>
      </c>
    </row>
    <row r="31894" spans="1:6" x14ac:dyDescent="0.3">
      <c r="A31894">
        <v>303259</v>
      </c>
      <c r="B31894" t="s">
        <v>2809</v>
      </c>
      <c r="C31894" t="s">
        <v>2736</v>
      </c>
      <c r="D31894" t="s">
        <v>6946</v>
      </c>
      <c r="E31894" s="16">
        <v>15000000</v>
      </c>
      <c r="F31894" t="s">
        <v>7231</v>
      </c>
    </row>
    <row r="31895" spans="1:6" x14ac:dyDescent="0.3">
      <c r="A31895">
        <v>303259</v>
      </c>
      <c r="B31895" t="s">
        <v>2809</v>
      </c>
      <c r="C31895" t="s">
        <v>2736</v>
      </c>
      <c r="D31895" t="s">
        <v>6834</v>
      </c>
      <c r="E31895" s="16">
        <v>1000000</v>
      </c>
      <c r="F31895" t="s">
        <v>7979</v>
      </c>
    </row>
    <row r="31896" spans="1:6" x14ac:dyDescent="0.3">
      <c r="A31896">
        <v>303259</v>
      </c>
      <c r="B31896" t="s">
        <v>2809</v>
      </c>
      <c r="C31896" t="s">
        <v>2736</v>
      </c>
      <c r="D31896" t="s">
        <v>6869</v>
      </c>
      <c r="E31896" s="16">
        <v>800000</v>
      </c>
      <c r="F31896" t="s">
        <v>6932</v>
      </c>
    </row>
    <row r="31897" spans="1:6" x14ac:dyDescent="0.3">
      <c r="A31897">
        <v>303259</v>
      </c>
      <c r="B31897" t="s">
        <v>2809</v>
      </c>
      <c r="C31897" t="s">
        <v>2736</v>
      </c>
      <c r="D31897" t="s">
        <v>6756</v>
      </c>
      <c r="E31897" s="16">
        <v>21000000</v>
      </c>
      <c r="F31897" t="s">
        <v>8165</v>
      </c>
    </row>
    <row r="31898" spans="1:6" x14ac:dyDescent="0.3">
      <c r="A31898">
        <v>303259</v>
      </c>
      <c r="B31898" t="s">
        <v>2809</v>
      </c>
      <c r="C31898" t="s">
        <v>2736</v>
      </c>
      <c r="D31898" t="s">
        <v>6757</v>
      </c>
      <c r="E31898" s="16">
        <v>6000000</v>
      </c>
      <c r="F31898" t="s">
        <v>7719</v>
      </c>
    </row>
    <row r="31899" spans="1:6" x14ac:dyDescent="0.3">
      <c r="A31899">
        <v>303259</v>
      </c>
      <c r="B31899" t="s">
        <v>2809</v>
      </c>
      <c r="C31899" t="s">
        <v>2736</v>
      </c>
      <c r="D31899" t="s">
        <v>8971</v>
      </c>
      <c r="E31899" s="16">
        <v>20000000</v>
      </c>
      <c r="F31899" t="s">
        <v>6994</v>
      </c>
    </row>
    <row r="31900" spans="1:6" x14ac:dyDescent="0.3">
      <c r="A31900">
        <v>303259</v>
      </c>
      <c r="B31900" t="s">
        <v>2809</v>
      </c>
      <c r="C31900" t="s">
        <v>2736</v>
      </c>
      <c r="D31900" t="s">
        <v>8054</v>
      </c>
      <c r="E31900" s="16">
        <v>1200000</v>
      </c>
      <c r="F31900" t="s">
        <v>6878</v>
      </c>
    </row>
    <row r="31901" spans="1:6" x14ac:dyDescent="0.3">
      <c r="A31901">
        <v>303259</v>
      </c>
      <c r="B31901" t="s">
        <v>2809</v>
      </c>
      <c r="C31901" t="s">
        <v>2736</v>
      </c>
      <c r="D31901" t="s">
        <v>7942</v>
      </c>
      <c r="E31901" s="16">
        <v>25000000</v>
      </c>
      <c r="F31901" t="s">
        <v>7231</v>
      </c>
    </row>
    <row r="31902" spans="1:6" x14ac:dyDescent="0.3">
      <c r="A31902">
        <v>303259</v>
      </c>
      <c r="B31902" t="s">
        <v>2809</v>
      </c>
      <c r="C31902" t="s">
        <v>2736</v>
      </c>
      <c r="D31902" t="s">
        <v>6762</v>
      </c>
      <c r="E31902" s="16">
        <v>12000000</v>
      </c>
      <c r="F31902" t="s">
        <v>8165</v>
      </c>
    </row>
    <row r="31903" spans="1:6" x14ac:dyDescent="0.3">
      <c r="A31903">
        <v>303259</v>
      </c>
      <c r="B31903" t="s">
        <v>2809</v>
      </c>
      <c r="C31903" t="s">
        <v>2736</v>
      </c>
      <c r="D31903" t="s">
        <v>6765</v>
      </c>
      <c r="E31903" s="16">
        <v>13000000</v>
      </c>
      <c r="F31903" t="s">
        <v>6866</v>
      </c>
    </row>
    <row r="31904" spans="1:6" x14ac:dyDescent="0.3">
      <c r="A31904">
        <v>303259</v>
      </c>
      <c r="B31904" t="s">
        <v>2809</v>
      </c>
      <c r="C31904" t="s">
        <v>2736</v>
      </c>
      <c r="D31904" t="s">
        <v>6799</v>
      </c>
      <c r="E31904" s="16">
        <v>15000000</v>
      </c>
      <c r="F31904" t="s">
        <v>7231</v>
      </c>
    </row>
    <row r="31905" spans="1:6" x14ac:dyDescent="0.3">
      <c r="A31905">
        <v>303259</v>
      </c>
      <c r="B31905" t="s">
        <v>2809</v>
      </c>
      <c r="C31905" t="s">
        <v>2736</v>
      </c>
      <c r="D31905" t="s">
        <v>7013</v>
      </c>
      <c r="E31905" s="16">
        <v>9000000</v>
      </c>
      <c r="F31905" t="s">
        <v>6866</v>
      </c>
    </row>
    <row r="31906" spans="1:6" x14ac:dyDescent="0.3">
      <c r="A31906">
        <v>303259</v>
      </c>
      <c r="B31906" t="s">
        <v>2809</v>
      </c>
      <c r="C31906" t="s">
        <v>2736</v>
      </c>
      <c r="D31906" t="s">
        <v>6801</v>
      </c>
      <c r="E31906" s="16">
        <v>20000000</v>
      </c>
      <c r="F31906" t="s">
        <v>7231</v>
      </c>
    </row>
    <row r="31907" spans="1:6" x14ac:dyDescent="0.3">
      <c r="A31907">
        <v>303259</v>
      </c>
      <c r="B31907" t="s">
        <v>2809</v>
      </c>
      <c r="C31907" t="s">
        <v>2736</v>
      </c>
      <c r="D31907" t="s">
        <v>6729</v>
      </c>
      <c r="E31907" s="16">
        <v>3000000</v>
      </c>
      <c r="F31907" t="s">
        <v>7362</v>
      </c>
    </row>
    <row r="31908" spans="1:6" x14ac:dyDescent="0.3">
      <c r="A31908">
        <v>345886</v>
      </c>
      <c r="B31908" t="s">
        <v>2803</v>
      </c>
      <c r="C31908" t="s">
        <v>2736</v>
      </c>
      <c r="D31908" t="s">
        <v>7467</v>
      </c>
      <c r="E31908" s="16">
        <v>7000000</v>
      </c>
      <c r="F31908" t="s">
        <v>7712</v>
      </c>
    </row>
    <row r="31909" spans="1:6" x14ac:dyDescent="0.3">
      <c r="A31909">
        <v>345886</v>
      </c>
      <c r="B31909" t="s">
        <v>2803</v>
      </c>
      <c r="C31909" t="s">
        <v>2736</v>
      </c>
      <c r="D31909" t="s">
        <v>6995</v>
      </c>
      <c r="E31909" s="16">
        <v>11000000</v>
      </c>
      <c r="F31909" t="s">
        <v>7231</v>
      </c>
    </row>
    <row r="31910" spans="1:6" x14ac:dyDescent="0.3">
      <c r="A31910">
        <v>345886</v>
      </c>
      <c r="B31910" t="s">
        <v>2803</v>
      </c>
      <c r="C31910" t="s">
        <v>2736</v>
      </c>
      <c r="D31910" t="s">
        <v>8231</v>
      </c>
      <c r="E31910" s="16">
        <v>4000000</v>
      </c>
      <c r="F31910" t="s">
        <v>8117</v>
      </c>
    </row>
    <row r="31911" spans="1:6" x14ac:dyDescent="0.3">
      <c r="A31911">
        <v>345886</v>
      </c>
      <c r="B31911" t="s">
        <v>2803</v>
      </c>
      <c r="C31911" t="s">
        <v>2736</v>
      </c>
      <c r="D31911" t="s">
        <v>7113</v>
      </c>
      <c r="E31911" s="16">
        <v>11000000</v>
      </c>
      <c r="F31911" t="s">
        <v>7712</v>
      </c>
    </row>
    <row r="31912" spans="1:6" x14ac:dyDescent="0.3">
      <c r="A31912">
        <v>345886</v>
      </c>
      <c r="B31912" t="s">
        <v>2803</v>
      </c>
      <c r="C31912" t="s">
        <v>2736</v>
      </c>
      <c r="D31912" t="s">
        <v>8460</v>
      </c>
      <c r="E31912" s="16">
        <v>300000</v>
      </c>
      <c r="F31912" t="s">
        <v>8117</v>
      </c>
    </row>
    <row r="31913" spans="1:6" x14ac:dyDescent="0.3">
      <c r="A31913">
        <v>345886</v>
      </c>
      <c r="B31913" t="s">
        <v>2803</v>
      </c>
      <c r="C31913" t="s">
        <v>2736</v>
      </c>
      <c r="D31913" t="s">
        <v>6700</v>
      </c>
      <c r="E31913" s="16">
        <v>9000000</v>
      </c>
      <c r="F31913" t="s">
        <v>7712</v>
      </c>
    </row>
    <row r="31914" spans="1:6" x14ac:dyDescent="0.3">
      <c r="A31914">
        <v>345886</v>
      </c>
      <c r="B31914" t="s">
        <v>2803</v>
      </c>
      <c r="C31914" t="s">
        <v>2736</v>
      </c>
      <c r="D31914" t="s">
        <v>6748</v>
      </c>
      <c r="E31914" s="16">
        <v>8000000</v>
      </c>
      <c r="F31914" t="s">
        <v>7712</v>
      </c>
    </row>
    <row r="31915" spans="1:6" x14ac:dyDescent="0.3">
      <c r="A31915">
        <v>345886</v>
      </c>
      <c r="B31915" t="s">
        <v>2803</v>
      </c>
      <c r="C31915" t="s">
        <v>2736</v>
      </c>
      <c r="D31915" t="s">
        <v>6788</v>
      </c>
      <c r="E31915" s="16">
        <v>7000000</v>
      </c>
      <c r="F31915" t="s">
        <v>7231</v>
      </c>
    </row>
    <row r="31916" spans="1:6" x14ac:dyDescent="0.3">
      <c r="A31916">
        <v>345886</v>
      </c>
      <c r="B31916" t="s">
        <v>2803</v>
      </c>
      <c r="C31916" t="s">
        <v>2736</v>
      </c>
      <c r="D31916" t="s">
        <v>6750</v>
      </c>
      <c r="E31916" s="16">
        <v>6000000</v>
      </c>
      <c r="F31916" t="s">
        <v>7712</v>
      </c>
    </row>
    <row r="31917" spans="1:6" x14ac:dyDescent="0.3">
      <c r="A31917">
        <v>345886</v>
      </c>
      <c r="B31917" t="s">
        <v>2803</v>
      </c>
      <c r="C31917" t="s">
        <v>2736</v>
      </c>
      <c r="D31917" t="s">
        <v>6751</v>
      </c>
      <c r="E31917" s="16">
        <v>13000000</v>
      </c>
      <c r="F31917" t="s">
        <v>7712</v>
      </c>
    </row>
    <row r="31918" spans="1:6" x14ac:dyDescent="0.3">
      <c r="A31918">
        <v>345886</v>
      </c>
      <c r="B31918" t="s">
        <v>2803</v>
      </c>
      <c r="C31918" t="s">
        <v>2736</v>
      </c>
      <c r="D31918" t="s">
        <v>7123</v>
      </c>
      <c r="E31918" s="16">
        <v>10000000</v>
      </c>
      <c r="F31918" t="s">
        <v>7712</v>
      </c>
    </row>
    <row r="31919" spans="1:6" x14ac:dyDescent="0.3">
      <c r="A31919">
        <v>345886</v>
      </c>
      <c r="B31919" t="s">
        <v>2803</v>
      </c>
      <c r="C31919" t="s">
        <v>2736</v>
      </c>
      <c r="D31919" t="s">
        <v>8136</v>
      </c>
      <c r="E31919" s="16">
        <v>100000</v>
      </c>
      <c r="F31919" t="s">
        <v>8117</v>
      </c>
    </row>
    <row r="31920" spans="1:6" x14ac:dyDescent="0.3">
      <c r="A31920">
        <v>345886</v>
      </c>
      <c r="B31920" t="s">
        <v>2803</v>
      </c>
      <c r="C31920" t="s">
        <v>2736</v>
      </c>
      <c r="D31920" t="s">
        <v>7312</v>
      </c>
      <c r="E31920" s="16">
        <v>1000000</v>
      </c>
      <c r="F31920" t="s">
        <v>8117</v>
      </c>
    </row>
    <row r="31921" spans="1:6" x14ac:dyDescent="0.3">
      <c r="A31921">
        <v>345886</v>
      </c>
      <c r="B31921" t="s">
        <v>2803</v>
      </c>
      <c r="C31921" t="s">
        <v>2736</v>
      </c>
      <c r="D31921" t="s">
        <v>6793</v>
      </c>
      <c r="E31921" s="16">
        <v>12000000</v>
      </c>
      <c r="F31921" t="s">
        <v>7231</v>
      </c>
    </row>
    <row r="31922" spans="1:6" x14ac:dyDescent="0.3">
      <c r="A31922">
        <v>345886</v>
      </c>
      <c r="B31922" t="s">
        <v>2803</v>
      </c>
      <c r="C31922" t="s">
        <v>2736</v>
      </c>
      <c r="D31922" t="s">
        <v>6754</v>
      </c>
      <c r="E31922" s="16">
        <v>6500000</v>
      </c>
      <c r="F31922" t="s">
        <v>7712</v>
      </c>
    </row>
    <row r="31923" spans="1:6" x14ac:dyDescent="0.3">
      <c r="A31923">
        <v>345886</v>
      </c>
      <c r="B31923" t="s">
        <v>2803</v>
      </c>
      <c r="C31923" t="s">
        <v>2736</v>
      </c>
      <c r="D31923" t="s">
        <v>8234</v>
      </c>
      <c r="E31923" s="16">
        <v>2750000</v>
      </c>
      <c r="F31923" t="s">
        <v>8117</v>
      </c>
    </row>
    <row r="31924" spans="1:6" x14ac:dyDescent="0.3">
      <c r="A31924">
        <v>345886</v>
      </c>
      <c r="B31924" t="s">
        <v>2803</v>
      </c>
      <c r="C31924" t="s">
        <v>2736</v>
      </c>
      <c r="D31924" t="s">
        <v>6756</v>
      </c>
      <c r="E31924" s="16">
        <v>8000000</v>
      </c>
      <c r="F31924" t="s">
        <v>7712</v>
      </c>
    </row>
    <row r="31925" spans="1:6" x14ac:dyDescent="0.3">
      <c r="A31925">
        <v>345886</v>
      </c>
      <c r="B31925" t="s">
        <v>2803</v>
      </c>
      <c r="C31925" t="s">
        <v>2736</v>
      </c>
      <c r="D31925" t="s">
        <v>8602</v>
      </c>
      <c r="E31925" s="16">
        <v>9000000</v>
      </c>
      <c r="F31925" t="s">
        <v>7712</v>
      </c>
    </row>
    <row r="31926" spans="1:6" x14ac:dyDescent="0.3">
      <c r="A31926">
        <v>345886</v>
      </c>
      <c r="B31926" t="s">
        <v>2803</v>
      </c>
      <c r="C31926" t="s">
        <v>2736</v>
      </c>
      <c r="D31926" t="s">
        <v>6761</v>
      </c>
      <c r="E31926" s="16">
        <v>7000000</v>
      </c>
      <c r="F31926" t="s">
        <v>7712</v>
      </c>
    </row>
    <row r="31927" spans="1:6" x14ac:dyDescent="0.3">
      <c r="A31927">
        <v>345886</v>
      </c>
      <c r="B31927" t="s">
        <v>2803</v>
      </c>
      <c r="C31927" t="s">
        <v>2736</v>
      </c>
      <c r="D31927" t="s">
        <v>8236</v>
      </c>
      <c r="E31927" s="16">
        <v>2000000</v>
      </c>
      <c r="F31927" t="s">
        <v>8117</v>
      </c>
    </row>
    <row r="31928" spans="1:6" x14ac:dyDescent="0.3">
      <c r="A31928">
        <v>345886</v>
      </c>
      <c r="B31928" t="s">
        <v>2803</v>
      </c>
      <c r="C31928" t="s">
        <v>2736</v>
      </c>
      <c r="D31928" t="s">
        <v>7129</v>
      </c>
      <c r="E31928" s="16">
        <v>6000000</v>
      </c>
      <c r="F31928" t="s">
        <v>7712</v>
      </c>
    </row>
    <row r="31929" spans="1:6" x14ac:dyDescent="0.3">
      <c r="A31929">
        <v>345886</v>
      </c>
      <c r="B31929" t="s">
        <v>2803</v>
      </c>
      <c r="C31929" t="s">
        <v>2736</v>
      </c>
      <c r="D31929" t="s">
        <v>6762</v>
      </c>
      <c r="E31929" s="16">
        <v>6500000</v>
      </c>
      <c r="F31929" t="s">
        <v>7712</v>
      </c>
    </row>
    <row r="31930" spans="1:6" x14ac:dyDescent="0.3">
      <c r="A31930">
        <v>345886</v>
      </c>
      <c r="B31930" t="s">
        <v>2803</v>
      </c>
      <c r="C31930" t="s">
        <v>2736</v>
      </c>
      <c r="D31930" t="s">
        <v>6765</v>
      </c>
      <c r="E31930" s="16">
        <v>11000000</v>
      </c>
      <c r="F31930" t="s">
        <v>7712</v>
      </c>
    </row>
    <row r="31931" spans="1:6" x14ac:dyDescent="0.3">
      <c r="A31931">
        <v>345886</v>
      </c>
      <c r="B31931" t="s">
        <v>2803</v>
      </c>
      <c r="C31931" t="s">
        <v>2736</v>
      </c>
      <c r="D31931" t="s">
        <v>7013</v>
      </c>
      <c r="E31931" s="16">
        <v>9000000</v>
      </c>
      <c r="F31931" t="s">
        <v>7712</v>
      </c>
    </row>
    <row r="31932" spans="1:6" x14ac:dyDescent="0.3">
      <c r="A31932">
        <v>345886</v>
      </c>
      <c r="B31932" t="s">
        <v>2803</v>
      </c>
      <c r="C31932" t="s">
        <v>2736</v>
      </c>
      <c r="D31932" t="s">
        <v>8464</v>
      </c>
      <c r="E31932" s="16">
        <v>500000</v>
      </c>
      <c r="F31932" t="s">
        <v>8117</v>
      </c>
    </row>
    <row r="31933" spans="1:6" x14ac:dyDescent="0.3">
      <c r="A31933">
        <v>345886</v>
      </c>
      <c r="B31933" t="s">
        <v>2803</v>
      </c>
      <c r="C31933" t="s">
        <v>2736</v>
      </c>
      <c r="D31933" t="s">
        <v>7056</v>
      </c>
      <c r="E31933" s="16">
        <v>13000000</v>
      </c>
      <c r="F31933" t="s">
        <v>7712</v>
      </c>
    </row>
    <row r="31934" spans="1:6" x14ac:dyDescent="0.3">
      <c r="A31934">
        <v>345886</v>
      </c>
      <c r="B31934" t="s">
        <v>2803</v>
      </c>
      <c r="C31934" t="s">
        <v>2736</v>
      </c>
      <c r="D31934" t="s">
        <v>6767</v>
      </c>
      <c r="E31934" s="16">
        <v>13000000</v>
      </c>
      <c r="F31934" t="s">
        <v>7712</v>
      </c>
    </row>
    <row r="31935" spans="1:6" x14ac:dyDescent="0.3">
      <c r="A31935">
        <v>345886</v>
      </c>
      <c r="B31935" t="s">
        <v>2803</v>
      </c>
      <c r="C31935" t="s">
        <v>2736</v>
      </c>
      <c r="D31935" t="s">
        <v>6771</v>
      </c>
      <c r="E31935" s="16">
        <v>7500000</v>
      </c>
      <c r="F31935" t="s">
        <v>7712</v>
      </c>
    </row>
    <row r="31936" spans="1:6" x14ac:dyDescent="0.3">
      <c r="A31936">
        <v>345886</v>
      </c>
      <c r="B31936" t="s">
        <v>2803</v>
      </c>
      <c r="C31936" t="s">
        <v>2736</v>
      </c>
      <c r="D31936" t="s">
        <v>8879</v>
      </c>
      <c r="E31936" s="16">
        <v>300000</v>
      </c>
      <c r="F31936" t="s">
        <v>8117</v>
      </c>
    </row>
    <row r="31937" spans="1:6" x14ac:dyDescent="0.3">
      <c r="A31937">
        <v>357628</v>
      </c>
      <c r="B31937" t="s">
        <v>2799</v>
      </c>
      <c r="C31937" t="s">
        <v>2736</v>
      </c>
      <c r="D31937" t="s">
        <v>7564</v>
      </c>
      <c r="E31937" s="16">
        <v>150000</v>
      </c>
      <c r="F31937" t="s">
        <v>8851</v>
      </c>
    </row>
    <row r="31938" spans="1:6" x14ac:dyDescent="0.3">
      <c r="A31938">
        <v>357628</v>
      </c>
      <c r="B31938" t="s">
        <v>2799</v>
      </c>
      <c r="C31938" t="s">
        <v>2736</v>
      </c>
      <c r="D31938" t="s">
        <v>6825</v>
      </c>
      <c r="E31938" s="16">
        <v>150000</v>
      </c>
      <c r="F31938" t="s">
        <v>8851</v>
      </c>
    </row>
    <row r="31939" spans="1:6" x14ac:dyDescent="0.3">
      <c r="A31939">
        <v>357628</v>
      </c>
      <c r="B31939" t="s">
        <v>2799</v>
      </c>
      <c r="C31939" t="s">
        <v>2736</v>
      </c>
      <c r="D31939" t="s">
        <v>6788</v>
      </c>
      <c r="E31939" s="16">
        <v>5000000</v>
      </c>
      <c r="F31939" t="s">
        <v>7405</v>
      </c>
    </row>
    <row r="31940" spans="1:6" x14ac:dyDescent="0.3">
      <c r="A31940">
        <v>357628</v>
      </c>
      <c r="B31940" t="s">
        <v>2799</v>
      </c>
      <c r="C31940" t="s">
        <v>2736</v>
      </c>
      <c r="D31940" t="s">
        <v>7090</v>
      </c>
      <c r="E31940" s="16">
        <v>200000</v>
      </c>
      <c r="F31940" t="s">
        <v>9232</v>
      </c>
    </row>
    <row r="31941" spans="1:6" x14ac:dyDescent="0.3">
      <c r="A31941">
        <v>357628</v>
      </c>
      <c r="B31941" t="s">
        <v>2799</v>
      </c>
      <c r="C31941" t="s">
        <v>2736</v>
      </c>
      <c r="D31941" t="s">
        <v>7623</v>
      </c>
      <c r="E31941" s="16">
        <v>150000</v>
      </c>
      <c r="F31941" t="s">
        <v>9232</v>
      </c>
    </row>
    <row r="31942" spans="1:6" x14ac:dyDescent="0.3">
      <c r="A31942">
        <v>357628</v>
      </c>
      <c r="B31942" t="s">
        <v>2799</v>
      </c>
      <c r="C31942" t="s">
        <v>2736</v>
      </c>
      <c r="D31942" t="s">
        <v>6793</v>
      </c>
      <c r="E31942" s="16">
        <v>4000000</v>
      </c>
      <c r="F31942" t="s">
        <v>7231</v>
      </c>
    </row>
    <row r="31943" spans="1:6" x14ac:dyDescent="0.3">
      <c r="A31943">
        <v>357628</v>
      </c>
      <c r="B31943" t="s">
        <v>2799</v>
      </c>
      <c r="C31943" t="s">
        <v>2736</v>
      </c>
      <c r="D31943" t="s">
        <v>7028</v>
      </c>
      <c r="E31943" s="16">
        <v>3000000</v>
      </c>
      <c r="F31943" t="s">
        <v>6809</v>
      </c>
    </row>
    <row r="31944" spans="1:6" x14ac:dyDescent="0.3">
      <c r="A31944">
        <v>357628</v>
      </c>
      <c r="B31944" t="s">
        <v>2799</v>
      </c>
      <c r="C31944" t="s">
        <v>2736</v>
      </c>
      <c r="D31944" t="s">
        <v>7096</v>
      </c>
      <c r="E31944" s="16">
        <v>200000</v>
      </c>
      <c r="F31944" t="s">
        <v>9233</v>
      </c>
    </row>
    <row r="31945" spans="1:6" x14ac:dyDescent="0.3">
      <c r="A31945">
        <v>357628</v>
      </c>
      <c r="B31945" t="s">
        <v>2799</v>
      </c>
      <c r="C31945" t="s">
        <v>2736</v>
      </c>
      <c r="D31945" t="s">
        <v>6983</v>
      </c>
      <c r="E31945" s="16">
        <v>300000</v>
      </c>
      <c r="F31945" t="s">
        <v>9234</v>
      </c>
    </row>
    <row r="31946" spans="1:6" x14ac:dyDescent="0.3">
      <c r="A31946">
        <v>357628</v>
      </c>
      <c r="B31946" t="s">
        <v>2799</v>
      </c>
      <c r="C31946" t="s">
        <v>2736</v>
      </c>
      <c r="D31946" t="s">
        <v>7942</v>
      </c>
      <c r="E31946" s="16">
        <v>2000000</v>
      </c>
      <c r="F31946" t="s">
        <v>7405</v>
      </c>
    </row>
    <row r="31947" spans="1:6" x14ac:dyDescent="0.3">
      <c r="A31947">
        <v>357628</v>
      </c>
      <c r="B31947" t="s">
        <v>2799</v>
      </c>
      <c r="C31947" t="s">
        <v>2736</v>
      </c>
      <c r="D31947" t="s">
        <v>9135</v>
      </c>
      <c r="E31947" s="16">
        <v>200000</v>
      </c>
      <c r="F31947" t="s">
        <v>9233</v>
      </c>
    </row>
    <row r="31948" spans="1:6" x14ac:dyDescent="0.3">
      <c r="A31948">
        <v>357628</v>
      </c>
      <c r="B31948" t="s">
        <v>2799</v>
      </c>
      <c r="C31948" t="s">
        <v>2736</v>
      </c>
      <c r="D31948" t="s">
        <v>7692</v>
      </c>
      <c r="E31948" s="16">
        <v>300000</v>
      </c>
      <c r="F31948" t="s">
        <v>9234</v>
      </c>
    </row>
    <row r="31949" spans="1:6" x14ac:dyDescent="0.3">
      <c r="A31949">
        <v>357628</v>
      </c>
      <c r="B31949" t="s">
        <v>2799</v>
      </c>
      <c r="C31949" t="s">
        <v>2736</v>
      </c>
      <c r="D31949" t="s">
        <v>6801</v>
      </c>
      <c r="E31949" s="16">
        <v>1000000</v>
      </c>
      <c r="F31949" t="s">
        <v>7405</v>
      </c>
    </row>
    <row r="31950" spans="1:6" x14ac:dyDescent="0.3">
      <c r="A31950">
        <v>357628</v>
      </c>
      <c r="B31950" t="s">
        <v>2799</v>
      </c>
      <c r="C31950" t="s">
        <v>2736</v>
      </c>
      <c r="D31950" t="s">
        <v>7105</v>
      </c>
      <c r="E31950" s="16">
        <v>200000</v>
      </c>
      <c r="F31950" t="s">
        <v>9233</v>
      </c>
    </row>
    <row r="31951" spans="1:6" x14ac:dyDescent="0.3">
      <c r="A31951">
        <v>357628</v>
      </c>
      <c r="B31951" t="s">
        <v>2799</v>
      </c>
      <c r="C31951" t="s">
        <v>2736</v>
      </c>
      <c r="D31951" t="s">
        <v>7280</v>
      </c>
      <c r="E31951" s="16">
        <v>300000</v>
      </c>
      <c r="F31951" t="s">
        <v>8851</v>
      </c>
    </row>
    <row r="31952" spans="1:6" x14ac:dyDescent="0.3">
      <c r="A31952">
        <v>357628</v>
      </c>
      <c r="B31952" t="s">
        <v>2799</v>
      </c>
      <c r="C31952" t="s">
        <v>2736</v>
      </c>
      <c r="D31952" t="s">
        <v>7775</v>
      </c>
      <c r="E31952" s="16">
        <v>300000</v>
      </c>
      <c r="F31952" t="s">
        <v>7268</v>
      </c>
    </row>
    <row r="31953" spans="1:6" x14ac:dyDescent="0.3">
      <c r="A31953">
        <v>357628</v>
      </c>
      <c r="B31953" t="s">
        <v>2799</v>
      </c>
      <c r="C31953" t="s">
        <v>2736</v>
      </c>
      <c r="D31953" t="s">
        <v>7323</v>
      </c>
      <c r="E31953" s="16">
        <v>250000</v>
      </c>
      <c r="F31953" t="s">
        <v>7267</v>
      </c>
    </row>
    <row r="31954" spans="1:6" x14ac:dyDescent="0.3">
      <c r="A31954">
        <v>357628</v>
      </c>
      <c r="B31954" t="s">
        <v>2799</v>
      </c>
      <c r="C31954" t="s">
        <v>2736</v>
      </c>
      <c r="D31954" t="s">
        <v>9235</v>
      </c>
      <c r="E31954" s="16">
        <v>250000</v>
      </c>
      <c r="F31954" t="s">
        <v>8851</v>
      </c>
    </row>
    <row r="31955" spans="1:6" x14ac:dyDescent="0.3">
      <c r="A31955">
        <v>357628</v>
      </c>
      <c r="B31955" t="s">
        <v>2799</v>
      </c>
      <c r="C31955" t="s">
        <v>2736</v>
      </c>
      <c r="D31955" t="s">
        <v>6849</v>
      </c>
      <c r="E31955" s="16">
        <v>250000</v>
      </c>
      <c r="F31955" t="s">
        <v>8851</v>
      </c>
    </row>
    <row r="31956" spans="1:6" x14ac:dyDescent="0.3">
      <c r="A31956">
        <v>385105</v>
      </c>
      <c r="B31956" t="s">
        <v>2791</v>
      </c>
      <c r="C31956" t="s">
        <v>2736</v>
      </c>
      <c r="D31956" t="s">
        <v>7978</v>
      </c>
      <c r="E31956" s="16">
        <v>650000</v>
      </c>
      <c r="F31956" t="s">
        <v>9301</v>
      </c>
    </row>
    <row r="31957" spans="1:6" x14ac:dyDescent="0.3">
      <c r="A31957">
        <v>385105</v>
      </c>
      <c r="B31957" t="s">
        <v>2791</v>
      </c>
      <c r="C31957" t="s">
        <v>2736</v>
      </c>
      <c r="D31957" t="s">
        <v>6854</v>
      </c>
      <c r="E31957" s="16">
        <v>3500000</v>
      </c>
      <c r="F31957" t="s">
        <v>6932</v>
      </c>
    </row>
    <row r="31958" spans="1:6" x14ac:dyDescent="0.3">
      <c r="A31958">
        <v>385105</v>
      </c>
      <c r="B31958" t="s">
        <v>2791</v>
      </c>
      <c r="C31958" t="s">
        <v>2736</v>
      </c>
      <c r="D31958" t="s">
        <v>6855</v>
      </c>
      <c r="E31958" s="16">
        <v>4000000</v>
      </c>
      <c r="F31958" t="s">
        <v>6932</v>
      </c>
    </row>
    <row r="31959" spans="1:6" x14ac:dyDescent="0.3">
      <c r="A31959">
        <v>385105</v>
      </c>
      <c r="B31959" t="s">
        <v>2791</v>
      </c>
      <c r="C31959" t="s">
        <v>2736</v>
      </c>
      <c r="D31959" t="s">
        <v>8141</v>
      </c>
      <c r="E31959" s="16">
        <v>1000000</v>
      </c>
      <c r="F31959" t="s">
        <v>9301</v>
      </c>
    </row>
    <row r="31960" spans="1:6" x14ac:dyDescent="0.3">
      <c r="A31960">
        <v>385105</v>
      </c>
      <c r="B31960" t="s">
        <v>2791</v>
      </c>
      <c r="C31960" t="s">
        <v>2736</v>
      </c>
      <c r="D31960" t="s">
        <v>6700</v>
      </c>
      <c r="E31960" s="16">
        <v>800000</v>
      </c>
      <c r="F31960" t="s">
        <v>9301</v>
      </c>
    </row>
    <row r="31961" spans="1:6" x14ac:dyDescent="0.3">
      <c r="A31961">
        <v>385105</v>
      </c>
      <c r="B31961" t="s">
        <v>2791</v>
      </c>
      <c r="C31961" t="s">
        <v>2736</v>
      </c>
      <c r="D31961" t="s">
        <v>8412</v>
      </c>
      <c r="E31961" s="16">
        <v>1200000</v>
      </c>
      <c r="F31961" t="s">
        <v>9301</v>
      </c>
    </row>
    <row r="31962" spans="1:6" x14ac:dyDescent="0.3">
      <c r="A31962">
        <v>385105</v>
      </c>
      <c r="B31962" t="s">
        <v>2791</v>
      </c>
      <c r="C31962" t="s">
        <v>2736</v>
      </c>
      <c r="D31962" t="s">
        <v>6861</v>
      </c>
      <c r="E31962" s="16">
        <v>3000000</v>
      </c>
      <c r="F31962" t="s">
        <v>6932</v>
      </c>
    </row>
    <row r="31963" spans="1:6" x14ac:dyDescent="0.3">
      <c r="A31963">
        <v>385105</v>
      </c>
      <c r="B31963" t="s">
        <v>2791</v>
      </c>
      <c r="C31963" t="s">
        <v>2736</v>
      </c>
      <c r="D31963" t="s">
        <v>8696</v>
      </c>
      <c r="E31963" s="16">
        <v>100000</v>
      </c>
      <c r="F31963" t="s">
        <v>9301</v>
      </c>
    </row>
    <row r="31964" spans="1:6" x14ac:dyDescent="0.3">
      <c r="A31964">
        <v>385105</v>
      </c>
      <c r="B31964" t="s">
        <v>2791</v>
      </c>
      <c r="C31964" t="s">
        <v>2736</v>
      </c>
      <c r="D31964" t="s">
        <v>8841</v>
      </c>
      <c r="E31964" s="16">
        <v>800000</v>
      </c>
      <c r="F31964" t="s">
        <v>9301</v>
      </c>
    </row>
    <row r="31965" spans="1:6" x14ac:dyDescent="0.3">
      <c r="A31965">
        <v>385105</v>
      </c>
      <c r="B31965" t="s">
        <v>2791</v>
      </c>
      <c r="C31965" t="s">
        <v>2736</v>
      </c>
      <c r="D31965" t="s">
        <v>6793</v>
      </c>
      <c r="E31965" s="16">
        <v>7000000</v>
      </c>
      <c r="F31965" t="s">
        <v>7231</v>
      </c>
    </row>
    <row r="31966" spans="1:6" x14ac:dyDescent="0.3">
      <c r="A31966">
        <v>385105</v>
      </c>
      <c r="B31966" t="s">
        <v>2791</v>
      </c>
      <c r="C31966" t="s">
        <v>2736</v>
      </c>
      <c r="D31966" t="s">
        <v>9302</v>
      </c>
      <c r="E31966" s="16">
        <v>2000000</v>
      </c>
      <c r="F31966" t="s">
        <v>9301</v>
      </c>
    </row>
    <row r="31967" spans="1:6" x14ac:dyDescent="0.3">
      <c r="A31967">
        <v>385105</v>
      </c>
      <c r="B31967" t="s">
        <v>2791</v>
      </c>
      <c r="C31967" t="s">
        <v>2736</v>
      </c>
      <c r="D31967" t="s">
        <v>7247</v>
      </c>
      <c r="E31967" s="16">
        <v>1700000</v>
      </c>
      <c r="F31967" t="s">
        <v>9301</v>
      </c>
    </row>
    <row r="31968" spans="1:6" x14ac:dyDescent="0.3">
      <c r="A31968">
        <v>385105</v>
      </c>
      <c r="B31968" t="s">
        <v>2791</v>
      </c>
      <c r="C31968" t="s">
        <v>2736</v>
      </c>
      <c r="D31968" t="s">
        <v>6875</v>
      </c>
      <c r="E31968" s="16">
        <v>3000000</v>
      </c>
      <c r="F31968" t="s">
        <v>6932</v>
      </c>
    </row>
    <row r="31969" spans="1:6" x14ac:dyDescent="0.3">
      <c r="A31969">
        <v>385105</v>
      </c>
      <c r="B31969" t="s">
        <v>2791</v>
      </c>
      <c r="C31969" t="s">
        <v>2736</v>
      </c>
      <c r="D31969" t="s">
        <v>9303</v>
      </c>
      <c r="E31969" s="16">
        <v>650000</v>
      </c>
      <c r="F31969" t="s">
        <v>9301</v>
      </c>
    </row>
    <row r="31970" spans="1:6" x14ac:dyDescent="0.3">
      <c r="A31970">
        <v>385105</v>
      </c>
      <c r="B31970" t="s">
        <v>2791</v>
      </c>
      <c r="C31970" t="s">
        <v>2736</v>
      </c>
      <c r="D31970" t="s">
        <v>8844</v>
      </c>
      <c r="E31970" s="16">
        <v>750000</v>
      </c>
      <c r="F31970" t="s">
        <v>9301</v>
      </c>
    </row>
    <row r="31971" spans="1:6" x14ac:dyDescent="0.3">
      <c r="A31971">
        <v>385105</v>
      </c>
      <c r="B31971" t="s">
        <v>2791</v>
      </c>
      <c r="C31971" t="s">
        <v>2736</v>
      </c>
      <c r="D31971" t="s">
        <v>9304</v>
      </c>
      <c r="E31971" s="16">
        <v>600000</v>
      </c>
      <c r="F31971" t="s">
        <v>9301</v>
      </c>
    </row>
    <row r="31972" spans="1:6" x14ac:dyDescent="0.3">
      <c r="A31972">
        <v>385105</v>
      </c>
      <c r="B31972" t="s">
        <v>2791</v>
      </c>
      <c r="C31972" t="s">
        <v>2736</v>
      </c>
      <c r="D31972" t="s">
        <v>8267</v>
      </c>
      <c r="E31972" s="16">
        <v>4000000</v>
      </c>
      <c r="F31972" t="s">
        <v>6932</v>
      </c>
    </row>
    <row r="31973" spans="1:6" x14ac:dyDescent="0.3">
      <c r="A31973">
        <v>385105</v>
      </c>
      <c r="B31973" t="s">
        <v>2791</v>
      </c>
      <c r="C31973" t="s">
        <v>2736</v>
      </c>
      <c r="D31973" t="s">
        <v>6882</v>
      </c>
      <c r="E31973" s="16">
        <v>2500000</v>
      </c>
      <c r="F31973" t="s">
        <v>6932</v>
      </c>
    </row>
    <row r="31974" spans="1:6" x14ac:dyDescent="0.3">
      <c r="A31974">
        <v>385105</v>
      </c>
      <c r="B31974" t="s">
        <v>2791</v>
      </c>
      <c r="C31974" t="s">
        <v>2736</v>
      </c>
      <c r="D31974" t="s">
        <v>8814</v>
      </c>
      <c r="E31974" s="16">
        <v>1000000</v>
      </c>
      <c r="F31974" t="s">
        <v>9301</v>
      </c>
    </row>
    <row r="31975" spans="1:6" x14ac:dyDescent="0.3">
      <c r="A31975">
        <v>439022</v>
      </c>
      <c r="B31975" t="s">
        <v>2750</v>
      </c>
      <c r="C31975" t="s">
        <v>2736</v>
      </c>
      <c r="D31975" t="s">
        <v>7967</v>
      </c>
      <c r="E31975" s="16">
        <v>14000000</v>
      </c>
      <c r="F31975" t="s">
        <v>7957</v>
      </c>
    </row>
    <row r="31976" spans="1:6" x14ac:dyDescent="0.3">
      <c r="A31976">
        <v>439022</v>
      </c>
      <c r="B31976" t="s">
        <v>2750</v>
      </c>
      <c r="C31976" t="s">
        <v>2736</v>
      </c>
      <c r="D31976" t="s">
        <v>8469</v>
      </c>
      <c r="E31976" s="16">
        <v>4000000</v>
      </c>
      <c r="F31976" t="s">
        <v>7957</v>
      </c>
    </row>
    <row r="31977" spans="1:6" x14ac:dyDescent="0.3">
      <c r="A31977">
        <v>439022</v>
      </c>
      <c r="B31977" t="s">
        <v>2750</v>
      </c>
      <c r="C31977" t="s">
        <v>2736</v>
      </c>
      <c r="D31977" t="s">
        <v>7971</v>
      </c>
      <c r="E31977" s="16">
        <v>15000000</v>
      </c>
      <c r="F31977" t="s">
        <v>7957</v>
      </c>
    </row>
    <row r="31978" spans="1:6" x14ac:dyDescent="0.3">
      <c r="A31978">
        <v>439022</v>
      </c>
      <c r="B31978" t="s">
        <v>2750</v>
      </c>
      <c r="C31978" t="s">
        <v>2736</v>
      </c>
      <c r="D31978" t="s">
        <v>8231</v>
      </c>
      <c r="E31978" s="16">
        <v>4000000</v>
      </c>
      <c r="F31978" t="s">
        <v>7957</v>
      </c>
    </row>
    <row r="31979" spans="1:6" x14ac:dyDescent="0.3">
      <c r="A31979">
        <v>439022</v>
      </c>
      <c r="B31979" t="s">
        <v>2750</v>
      </c>
      <c r="C31979" t="s">
        <v>2736</v>
      </c>
      <c r="D31979" t="s">
        <v>8472</v>
      </c>
      <c r="E31979" s="16">
        <v>5500000</v>
      </c>
      <c r="F31979" t="s">
        <v>7957</v>
      </c>
    </row>
    <row r="31980" spans="1:6" x14ac:dyDescent="0.3">
      <c r="A31980">
        <v>439022</v>
      </c>
      <c r="B31980" t="s">
        <v>2750</v>
      </c>
      <c r="C31980" t="s">
        <v>2736</v>
      </c>
      <c r="D31980" t="s">
        <v>8423</v>
      </c>
      <c r="E31980" s="16">
        <v>900000</v>
      </c>
      <c r="F31980" t="s">
        <v>7844</v>
      </c>
    </row>
    <row r="31981" spans="1:6" x14ac:dyDescent="0.3">
      <c r="A31981">
        <v>439022</v>
      </c>
      <c r="B31981" t="s">
        <v>2750</v>
      </c>
      <c r="C31981" t="s">
        <v>2736</v>
      </c>
      <c r="D31981" t="s">
        <v>6781</v>
      </c>
      <c r="E31981" s="16">
        <v>4000000</v>
      </c>
      <c r="F31981" t="s">
        <v>7231</v>
      </c>
    </row>
    <row r="31982" spans="1:6" x14ac:dyDescent="0.3">
      <c r="A31982">
        <v>439022</v>
      </c>
      <c r="B31982" t="s">
        <v>2750</v>
      </c>
      <c r="C31982" t="s">
        <v>2736</v>
      </c>
      <c r="D31982" t="s">
        <v>6823</v>
      </c>
      <c r="E31982" s="16">
        <v>12000000</v>
      </c>
      <c r="F31982" t="s">
        <v>7231</v>
      </c>
    </row>
    <row r="31983" spans="1:6" x14ac:dyDescent="0.3">
      <c r="A31983">
        <v>439022</v>
      </c>
      <c r="B31983" t="s">
        <v>2750</v>
      </c>
      <c r="C31983" t="s">
        <v>2736</v>
      </c>
      <c r="D31983" t="s">
        <v>6700</v>
      </c>
      <c r="E31983" s="16">
        <v>3200000</v>
      </c>
      <c r="F31983" t="s">
        <v>7957</v>
      </c>
    </row>
    <row r="31984" spans="1:6" x14ac:dyDescent="0.3">
      <c r="A31984">
        <v>439022</v>
      </c>
      <c r="B31984" t="s">
        <v>2750</v>
      </c>
      <c r="C31984" t="s">
        <v>2736</v>
      </c>
      <c r="D31984" t="s">
        <v>6788</v>
      </c>
      <c r="E31984" s="16">
        <v>2000000</v>
      </c>
      <c r="F31984" t="s">
        <v>7231</v>
      </c>
    </row>
    <row r="31985" spans="1:6" x14ac:dyDescent="0.3">
      <c r="A31985">
        <v>439022</v>
      </c>
      <c r="B31985" t="s">
        <v>2750</v>
      </c>
      <c r="C31985" t="s">
        <v>2736</v>
      </c>
      <c r="D31985" t="s">
        <v>7451</v>
      </c>
      <c r="E31985" s="16">
        <v>2000000</v>
      </c>
      <c r="F31985" t="s">
        <v>8750</v>
      </c>
    </row>
    <row r="31986" spans="1:6" x14ac:dyDescent="0.3">
      <c r="A31986">
        <v>439022</v>
      </c>
      <c r="B31986" t="s">
        <v>2750</v>
      </c>
      <c r="C31986" t="s">
        <v>2736</v>
      </c>
      <c r="D31986" t="s">
        <v>8177</v>
      </c>
      <c r="E31986" s="16">
        <v>9000000</v>
      </c>
      <c r="F31986" t="s">
        <v>7957</v>
      </c>
    </row>
    <row r="31987" spans="1:6" x14ac:dyDescent="0.3">
      <c r="A31987">
        <v>439022</v>
      </c>
      <c r="B31987" t="s">
        <v>2750</v>
      </c>
      <c r="C31987" t="s">
        <v>2736</v>
      </c>
      <c r="D31987" t="s">
        <v>7974</v>
      </c>
      <c r="E31987" s="16">
        <v>10500000</v>
      </c>
      <c r="F31987" t="s">
        <v>7957</v>
      </c>
    </row>
    <row r="31988" spans="1:6" x14ac:dyDescent="0.3">
      <c r="A31988">
        <v>439022</v>
      </c>
      <c r="B31988" t="s">
        <v>2750</v>
      </c>
      <c r="C31988" t="s">
        <v>2736</v>
      </c>
      <c r="D31988" t="s">
        <v>6793</v>
      </c>
      <c r="E31988" s="16">
        <v>2500000</v>
      </c>
      <c r="F31988" t="s">
        <v>7231</v>
      </c>
    </row>
    <row r="31989" spans="1:6" x14ac:dyDescent="0.3">
      <c r="A31989">
        <v>439022</v>
      </c>
      <c r="B31989" t="s">
        <v>2750</v>
      </c>
      <c r="C31989" t="s">
        <v>2736</v>
      </c>
      <c r="D31989" t="s">
        <v>8424</v>
      </c>
      <c r="E31989" s="16">
        <v>900000</v>
      </c>
      <c r="F31989" t="s">
        <v>7844</v>
      </c>
    </row>
    <row r="31990" spans="1:6" x14ac:dyDescent="0.3">
      <c r="A31990">
        <v>439022</v>
      </c>
      <c r="B31990" t="s">
        <v>2750</v>
      </c>
      <c r="C31990" t="s">
        <v>2736</v>
      </c>
      <c r="D31990" t="s">
        <v>6833</v>
      </c>
      <c r="E31990" s="16">
        <v>7500000</v>
      </c>
      <c r="F31990" t="s">
        <v>7231</v>
      </c>
    </row>
    <row r="31991" spans="1:6" x14ac:dyDescent="0.3">
      <c r="A31991">
        <v>439022</v>
      </c>
      <c r="B31991" t="s">
        <v>2750</v>
      </c>
      <c r="C31991" t="s">
        <v>2736</v>
      </c>
      <c r="D31991" t="s">
        <v>6946</v>
      </c>
      <c r="E31991" s="16">
        <v>6000000</v>
      </c>
      <c r="F31991" t="s">
        <v>7231</v>
      </c>
    </row>
    <row r="31992" spans="1:6" x14ac:dyDescent="0.3">
      <c r="A31992">
        <v>439022</v>
      </c>
      <c r="B31992" t="s">
        <v>2750</v>
      </c>
      <c r="C31992" t="s">
        <v>2736</v>
      </c>
      <c r="D31992" t="s">
        <v>8476</v>
      </c>
      <c r="E31992" s="16">
        <v>12000000</v>
      </c>
      <c r="F31992" t="s">
        <v>7957</v>
      </c>
    </row>
    <row r="31993" spans="1:6" x14ac:dyDescent="0.3">
      <c r="A31993">
        <v>439022</v>
      </c>
      <c r="B31993" t="s">
        <v>2750</v>
      </c>
      <c r="C31993" t="s">
        <v>2736</v>
      </c>
      <c r="D31993" t="s">
        <v>7942</v>
      </c>
      <c r="E31993" s="16">
        <v>3000000</v>
      </c>
      <c r="F31993" t="s">
        <v>7231</v>
      </c>
    </row>
    <row r="31994" spans="1:6" x14ac:dyDescent="0.3">
      <c r="A31994">
        <v>439022</v>
      </c>
      <c r="B31994" t="s">
        <v>2750</v>
      </c>
      <c r="C31994" t="s">
        <v>2736</v>
      </c>
      <c r="D31994" t="s">
        <v>7891</v>
      </c>
      <c r="E31994" s="16">
        <v>12000000</v>
      </c>
      <c r="F31994" t="s">
        <v>7957</v>
      </c>
    </row>
    <row r="31995" spans="1:6" x14ac:dyDescent="0.3">
      <c r="A31995">
        <v>439022</v>
      </c>
      <c r="B31995" t="s">
        <v>2750</v>
      </c>
      <c r="C31995" t="s">
        <v>2736</v>
      </c>
      <c r="D31995" t="s">
        <v>8717</v>
      </c>
      <c r="E31995" s="16">
        <v>600000</v>
      </c>
      <c r="F31995" t="s">
        <v>7844</v>
      </c>
    </row>
    <row r="31996" spans="1:6" x14ac:dyDescent="0.3">
      <c r="A31996">
        <v>439022</v>
      </c>
      <c r="B31996" t="s">
        <v>2750</v>
      </c>
      <c r="C31996" t="s">
        <v>2736</v>
      </c>
      <c r="D31996" t="s">
        <v>6799</v>
      </c>
      <c r="E31996" s="16">
        <v>5000000</v>
      </c>
      <c r="F31996" t="s">
        <v>7231</v>
      </c>
    </row>
    <row r="31997" spans="1:6" x14ac:dyDescent="0.3">
      <c r="A31997">
        <v>439022</v>
      </c>
      <c r="B31997" t="s">
        <v>2750</v>
      </c>
      <c r="C31997" t="s">
        <v>2736</v>
      </c>
      <c r="D31997" t="s">
        <v>7034</v>
      </c>
      <c r="E31997" s="16">
        <v>10000000</v>
      </c>
      <c r="F31997" t="s">
        <v>7231</v>
      </c>
    </row>
    <row r="31998" spans="1:6" x14ac:dyDescent="0.3">
      <c r="A31998">
        <v>439022</v>
      </c>
      <c r="B31998" t="s">
        <v>2750</v>
      </c>
      <c r="C31998" t="s">
        <v>2736</v>
      </c>
      <c r="D31998" t="s">
        <v>7251</v>
      </c>
      <c r="E31998" s="16">
        <v>12000000</v>
      </c>
      <c r="F31998" t="s">
        <v>7957</v>
      </c>
    </row>
    <row r="31999" spans="1:6" x14ac:dyDescent="0.3">
      <c r="A31999">
        <v>439022</v>
      </c>
      <c r="B31999" t="s">
        <v>2750</v>
      </c>
      <c r="C31999" t="s">
        <v>2736</v>
      </c>
      <c r="D31999" t="s">
        <v>8740</v>
      </c>
      <c r="E31999" s="16">
        <v>3000000</v>
      </c>
      <c r="F31999" t="s">
        <v>7957</v>
      </c>
    </row>
    <row r="32000" spans="1:6" x14ac:dyDescent="0.3">
      <c r="A32000">
        <v>439022</v>
      </c>
      <c r="B32000" t="s">
        <v>2750</v>
      </c>
      <c r="C32000" t="s">
        <v>2736</v>
      </c>
      <c r="D32000" t="s">
        <v>6801</v>
      </c>
      <c r="E32000" s="16">
        <v>4000000</v>
      </c>
      <c r="F32000" t="s">
        <v>7231</v>
      </c>
    </row>
    <row r="32001" spans="1:6" x14ac:dyDescent="0.3">
      <c r="A32001">
        <v>439022</v>
      </c>
      <c r="B32001" t="s">
        <v>2750</v>
      </c>
      <c r="C32001" t="s">
        <v>2736</v>
      </c>
      <c r="D32001" t="s">
        <v>8911</v>
      </c>
      <c r="E32001" s="16">
        <v>500000</v>
      </c>
      <c r="F32001" t="s">
        <v>7776</v>
      </c>
    </row>
    <row r="32002" spans="1:6" x14ac:dyDescent="0.3">
      <c r="A32002">
        <v>439022</v>
      </c>
      <c r="B32002" t="s">
        <v>2750</v>
      </c>
      <c r="C32002" t="s">
        <v>2736</v>
      </c>
      <c r="D32002" t="s">
        <v>7975</v>
      </c>
      <c r="E32002" s="16">
        <v>14000000</v>
      </c>
      <c r="F32002" t="s">
        <v>7957</v>
      </c>
    </row>
    <row r="32003" spans="1:6" x14ac:dyDescent="0.3">
      <c r="A32003">
        <v>500067</v>
      </c>
      <c r="B32003" t="s">
        <v>2813</v>
      </c>
      <c r="C32003" t="s">
        <v>2736</v>
      </c>
      <c r="D32003" t="s">
        <v>9386</v>
      </c>
      <c r="E32003" s="16">
        <v>2000000</v>
      </c>
      <c r="F32003" t="s">
        <v>7714</v>
      </c>
    </row>
    <row r="32004" spans="1:6" x14ac:dyDescent="0.3">
      <c r="A32004">
        <v>500067</v>
      </c>
      <c r="B32004" t="s">
        <v>2813</v>
      </c>
      <c r="C32004" t="s">
        <v>2736</v>
      </c>
      <c r="D32004" t="s">
        <v>8776</v>
      </c>
      <c r="E32004" s="16">
        <v>8000000</v>
      </c>
      <c r="F32004" t="s">
        <v>8319</v>
      </c>
    </row>
    <row r="32005" spans="1:6" x14ac:dyDescent="0.3">
      <c r="A32005">
        <v>500067</v>
      </c>
      <c r="B32005" t="s">
        <v>2813</v>
      </c>
      <c r="C32005" t="s">
        <v>2736</v>
      </c>
      <c r="D32005" t="s">
        <v>8263</v>
      </c>
      <c r="E32005" s="16">
        <v>7500000</v>
      </c>
      <c r="F32005" t="s">
        <v>8319</v>
      </c>
    </row>
    <row r="32006" spans="1:6" x14ac:dyDescent="0.3">
      <c r="A32006">
        <v>500067</v>
      </c>
      <c r="B32006" t="s">
        <v>2813</v>
      </c>
      <c r="C32006" t="s">
        <v>2736</v>
      </c>
      <c r="D32006" t="s">
        <v>8316</v>
      </c>
      <c r="E32006" s="16">
        <v>6000000</v>
      </c>
      <c r="F32006" t="s">
        <v>8922</v>
      </c>
    </row>
    <row r="32007" spans="1:6" x14ac:dyDescent="0.3">
      <c r="A32007">
        <v>500067</v>
      </c>
      <c r="B32007" t="s">
        <v>2813</v>
      </c>
      <c r="C32007" t="s">
        <v>2736</v>
      </c>
      <c r="D32007" t="s">
        <v>6700</v>
      </c>
      <c r="E32007" s="16">
        <v>4000000</v>
      </c>
      <c r="F32007" t="s">
        <v>7714</v>
      </c>
    </row>
    <row r="32008" spans="1:6" x14ac:dyDescent="0.3">
      <c r="A32008">
        <v>500067</v>
      </c>
      <c r="B32008" t="s">
        <v>2813</v>
      </c>
      <c r="C32008" t="s">
        <v>2736</v>
      </c>
      <c r="D32008" t="s">
        <v>6788</v>
      </c>
      <c r="E32008" s="16">
        <v>4000000</v>
      </c>
      <c r="F32008" t="s">
        <v>7231</v>
      </c>
    </row>
    <row r="32009" spans="1:6" x14ac:dyDescent="0.3">
      <c r="A32009">
        <v>500067</v>
      </c>
      <c r="B32009" t="s">
        <v>2813</v>
      </c>
      <c r="C32009" t="s">
        <v>2736</v>
      </c>
      <c r="D32009" t="s">
        <v>6750</v>
      </c>
      <c r="E32009" s="16">
        <v>7500000</v>
      </c>
      <c r="F32009" t="s">
        <v>8165</v>
      </c>
    </row>
    <row r="32010" spans="1:6" x14ac:dyDescent="0.3">
      <c r="A32010">
        <v>500067</v>
      </c>
      <c r="B32010" t="s">
        <v>2813</v>
      </c>
      <c r="C32010" t="s">
        <v>2736</v>
      </c>
      <c r="D32010" t="s">
        <v>7910</v>
      </c>
      <c r="E32010" s="16">
        <v>4500000</v>
      </c>
      <c r="F32010" t="s">
        <v>7714</v>
      </c>
    </row>
    <row r="32011" spans="1:6" x14ac:dyDescent="0.3">
      <c r="A32011">
        <v>500067</v>
      </c>
      <c r="B32011" t="s">
        <v>2813</v>
      </c>
      <c r="C32011" t="s">
        <v>2736</v>
      </c>
      <c r="D32011" t="s">
        <v>9404</v>
      </c>
      <c r="E32011" s="16">
        <v>5500000</v>
      </c>
      <c r="F32011" t="s">
        <v>7714</v>
      </c>
    </row>
    <row r="32012" spans="1:6" x14ac:dyDescent="0.3">
      <c r="A32012">
        <v>500067</v>
      </c>
      <c r="B32012" t="s">
        <v>2813</v>
      </c>
      <c r="C32012" t="s">
        <v>2736</v>
      </c>
      <c r="D32012" t="s">
        <v>6793</v>
      </c>
      <c r="E32012" s="16">
        <v>4000000</v>
      </c>
      <c r="F32012" t="s">
        <v>7231</v>
      </c>
    </row>
    <row r="32013" spans="1:6" x14ac:dyDescent="0.3">
      <c r="A32013">
        <v>500067</v>
      </c>
      <c r="B32013" t="s">
        <v>2813</v>
      </c>
      <c r="C32013" t="s">
        <v>2736</v>
      </c>
      <c r="D32013" t="s">
        <v>6798</v>
      </c>
      <c r="E32013" s="16">
        <v>3000000</v>
      </c>
      <c r="F32013" t="s">
        <v>7714</v>
      </c>
    </row>
    <row r="32014" spans="1:6" x14ac:dyDescent="0.3">
      <c r="A32014">
        <v>500067</v>
      </c>
      <c r="B32014" t="s">
        <v>2813</v>
      </c>
      <c r="C32014" t="s">
        <v>2736</v>
      </c>
      <c r="D32014" t="s">
        <v>8782</v>
      </c>
      <c r="E32014" s="16">
        <v>8000000</v>
      </c>
      <c r="F32014" t="s">
        <v>8319</v>
      </c>
    </row>
    <row r="32015" spans="1:6" x14ac:dyDescent="0.3">
      <c r="A32015">
        <v>500067</v>
      </c>
      <c r="B32015" t="s">
        <v>2813</v>
      </c>
      <c r="C32015" t="s">
        <v>2736</v>
      </c>
      <c r="D32015" t="s">
        <v>6719</v>
      </c>
      <c r="E32015" s="16">
        <v>5000000</v>
      </c>
      <c r="F32015" t="s">
        <v>8922</v>
      </c>
    </row>
    <row r="32016" spans="1:6" x14ac:dyDescent="0.3">
      <c r="A32016">
        <v>500067</v>
      </c>
      <c r="B32016" t="s">
        <v>2813</v>
      </c>
      <c r="C32016" t="s">
        <v>2736</v>
      </c>
      <c r="D32016" t="s">
        <v>7586</v>
      </c>
      <c r="E32016" s="16">
        <v>6000000</v>
      </c>
      <c r="F32016" t="s">
        <v>8922</v>
      </c>
    </row>
    <row r="32017" spans="1:6" x14ac:dyDescent="0.3">
      <c r="A32017">
        <v>500067</v>
      </c>
      <c r="B32017" t="s">
        <v>2813</v>
      </c>
      <c r="C32017" t="s">
        <v>2736</v>
      </c>
      <c r="D32017" t="s">
        <v>6762</v>
      </c>
      <c r="E32017" s="16">
        <v>5500000</v>
      </c>
      <c r="F32017" t="s">
        <v>8165</v>
      </c>
    </row>
    <row r="32018" spans="1:6" x14ac:dyDescent="0.3">
      <c r="A32018">
        <v>500067</v>
      </c>
      <c r="B32018" t="s">
        <v>2813</v>
      </c>
      <c r="C32018" t="s">
        <v>2736</v>
      </c>
      <c r="D32018" t="s">
        <v>9410</v>
      </c>
      <c r="E32018" s="16">
        <v>4500000</v>
      </c>
      <c r="F32018" t="s">
        <v>8922</v>
      </c>
    </row>
    <row r="32019" spans="1:6" x14ac:dyDescent="0.3">
      <c r="A32019">
        <v>500067</v>
      </c>
      <c r="B32019" t="s">
        <v>2813</v>
      </c>
      <c r="C32019" t="s">
        <v>2736</v>
      </c>
      <c r="D32019" t="s">
        <v>8501</v>
      </c>
      <c r="E32019" s="16">
        <v>300000</v>
      </c>
      <c r="F32019" t="s">
        <v>9067</v>
      </c>
    </row>
    <row r="32020" spans="1:6" x14ac:dyDescent="0.3">
      <c r="A32020">
        <v>500067</v>
      </c>
      <c r="B32020" t="s">
        <v>2813</v>
      </c>
      <c r="C32020" t="s">
        <v>2736</v>
      </c>
      <c r="D32020" t="s">
        <v>6801</v>
      </c>
      <c r="E32020" s="16">
        <v>6000000</v>
      </c>
      <c r="F32020" t="s">
        <v>7231</v>
      </c>
    </row>
    <row r="32021" spans="1:6" x14ac:dyDescent="0.3">
      <c r="A32021">
        <v>500067</v>
      </c>
      <c r="B32021" t="s">
        <v>2813</v>
      </c>
      <c r="C32021" t="s">
        <v>2736</v>
      </c>
      <c r="D32021" t="s">
        <v>6989</v>
      </c>
      <c r="E32021" s="16">
        <v>8000000</v>
      </c>
      <c r="F32021" t="s">
        <v>8319</v>
      </c>
    </row>
    <row r="32022" spans="1:6" x14ac:dyDescent="0.3">
      <c r="A32022">
        <v>500067</v>
      </c>
      <c r="B32022" t="s">
        <v>2813</v>
      </c>
      <c r="C32022" t="s">
        <v>2736</v>
      </c>
      <c r="D32022" t="s">
        <v>8056</v>
      </c>
      <c r="E32022" s="16">
        <v>9000000</v>
      </c>
      <c r="F32022" t="s">
        <v>8319</v>
      </c>
    </row>
    <row r="32023" spans="1:6" x14ac:dyDescent="0.3">
      <c r="A32023">
        <v>500067</v>
      </c>
      <c r="B32023" t="s">
        <v>2813</v>
      </c>
      <c r="C32023" t="s">
        <v>2736</v>
      </c>
      <c r="D32023" t="s">
        <v>8150</v>
      </c>
      <c r="E32023" s="16">
        <v>400000</v>
      </c>
      <c r="F32023" t="s">
        <v>9067</v>
      </c>
    </row>
    <row r="32024" spans="1:6" x14ac:dyDescent="0.3">
      <c r="A32024">
        <v>501418</v>
      </c>
      <c r="B32024" t="s">
        <v>1989</v>
      </c>
      <c r="C32024" t="s">
        <v>2736</v>
      </c>
      <c r="D32024" t="s">
        <v>6995</v>
      </c>
      <c r="E32024" s="16">
        <v>4000000</v>
      </c>
      <c r="F32024" t="s">
        <v>6939</v>
      </c>
    </row>
    <row r="32025" spans="1:6" x14ac:dyDescent="0.3">
      <c r="A32025">
        <v>501418</v>
      </c>
      <c r="B32025" t="s">
        <v>1989</v>
      </c>
      <c r="C32025" t="s">
        <v>2736</v>
      </c>
      <c r="D32025" t="s">
        <v>6808</v>
      </c>
      <c r="E32025" s="16">
        <v>9000000</v>
      </c>
      <c r="F32025" t="s">
        <v>7260</v>
      </c>
    </row>
    <row r="32026" spans="1:6" x14ac:dyDescent="0.3">
      <c r="A32026">
        <v>501418</v>
      </c>
      <c r="B32026" t="s">
        <v>1989</v>
      </c>
      <c r="C32026" t="s">
        <v>2736</v>
      </c>
      <c r="D32026" t="s">
        <v>6781</v>
      </c>
      <c r="E32026" s="16">
        <v>6000000</v>
      </c>
      <c r="F32026" t="s">
        <v>7231</v>
      </c>
    </row>
    <row r="32027" spans="1:6" x14ac:dyDescent="0.3">
      <c r="A32027">
        <v>501418</v>
      </c>
      <c r="B32027" t="s">
        <v>1989</v>
      </c>
      <c r="C32027" t="s">
        <v>2736</v>
      </c>
      <c r="D32027" t="s">
        <v>6823</v>
      </c>
      <c r="E32027" s="16">
        <v>5000000</v>
      </c>
      <c r="F32027" t="s">
        <v>7260</v>
      </c>
    </row>
    <row r="32028" spans="1:6" x14ac:dyDescent="0.3">
      <c r="A32028">
        <v>501418</v>
      </c>
      <c r="B32028" t="s">
        <v>1989</v>
      </c>
      <c r="C32028" t="s">
        <v>2736</v>
      </c>
      <c r="D32028" t="s">
        <v>6942</v>
      </c>
      <c r="E32028" s="16">
        <v>5000000</v>
      </c>
      <c r="F32028" t="s">
        <v>7260</v>
      </c>
    </row>
    <row r="32029" spans="1:6" x14ac:dyDescent="0.3">
      <c r="A32029">
        <v>501418</v>
      </c>
      <c r="B32029" t="s">
        <v>1989</v>
      </c>
      <c r="C32029" t="s">
        <v>2736</v>
      </c>
      <c r="D32029" t="s">
        <v>6700</v>
      </c>
      <c r="E32029" s="16">
        <v>9000000</v>
      </c>
      <c r="F32029" t="s">
        <v>7260</v>
      </c>
    </row>
    <row r="32030" spans="1:6" x14ac:dyDescent="0.3">
      <c r="A32030">
        <v>501418</v>
      </c>
      <c r="B32030" t="s">
        <v>1989</v>
      </c>
      <c r="C32030" t="s">
        <v>2736</v>
      </c>
      <c r="D32030" t="s">
        <v>6825</v>
      </c>
      <c r="E32030" s="16">
        <v>7000000</v>
      </c>
      <c r="F32030" t="s">
        <v>7260</v>
      </c>
    </row>
    <row r="32031" spans="1:6" x14ac:dyDescent="0.3">
      <c r="A32031">
        <v>501418</v>
      </c>
      <c r="B32031" t="s">
        <v>1989</v>
      </c>
      <c r="C32031" t="s">
        <v>2736</v>
      </c>
      <c r="D32031" t="s">
        <v>6788</v>
      </c>
      <c r="E32031" s="16">
        <v>7000000</v>
      </c>
      <c r="F32031" t="s">
        <v>7231</v>
      </c>
    </row>
    <row r="32032" spans="1:6" x14ac:dyDescent="0.3">
      <c r="A32032">
        <v>501418</v>
      </c>
      <c r="B32032" t="s">
        <v>1989</v>
      </c>
      <c r="C32032" t="s">
        <v>2736</v>
      </c>
      <c r="D32032" t="s">
        <v>6900</v>
      </c>
      <c r="E32032" s="16">
        <v>10000000</v>
      </c>
      <c r="F32032" t="s">
        <v>8727</v>
      </c>
    </row>
    <row r="32033" spans="1:6" x14ac:dyDescent="0.3">
      <c r="A32033">
        <v>501418</v>
      </c>
      <c r="B32033" t="s">
        <v>1989</v>
      </c>
      <c r="C32033" t="s">
        <v>2736</v>
      </c>
      <c r="D32033" t="s">
        <v>6793</v>
      </c>
      <c r="E32033" s="16">
        <v>4000000</v>
      </c>
      <c r="F32033" t="s">
        <v>6939</v>
      </c>
    </row>
    <row r="32034" spans="1:6" x14ac:dyDescent="0.3">
      <c r="A32034">
        <v>501418</v>
      </c>
      <c r="B32034" t="s">
        <v>1989</v>
      </c>
      <c r="C32034" t="s">
        <v>2736</v>
      </c>
      <c r="D32034" t="s">
        <v>6833</v>
      </c>
      <c r="E32034" s="16">
        <v>5000000</v>
      </c>
      <c r="F32034" t="s">
        <v>7260</v>
      </c>
    </row>
    <row r="32035" spans="1:6" x14ac:dyDescent="0.3">
      <c r="A32035">
        <v>501418</v>
      </c>
      <c r="B32035" t="s">
        <v>1989</v>
      </c>
      <c r="C32035" t="s">
        <v>2736</v>
      </c>
      <c r="D32035" t="s">
        <v>7293</v>
      </c>
      <c r="E32035" s="16">
        <v>6000000</v>
      </c>
      <c r="F32035" t="s">
        <v>7260</v>
      </c>
    </row>
    <row r="32036" spans="1:6" x14ac:dyDescent="0.3">
      <c r="A32036">
        <v>501418</v>
      </c>
      <c r="B32036" t="s">
        <v>1989</v>
      </c>
      <c r="C32036" t="s">
        <v>2736</v>
      </c>
      <c r="D32036" t="s">
        <v>7028</v>
      </c>
      <c r="E32036" s="16">
        <v>3000000</v>
      </c>
      <c r="F32036" t="s">
        <v>6939</v>
      </c>
    </row>
    <row r="32037" spans="1:6" x14ac:dyDescent="0.3">
      <c r="A32037">
        <v>501418</v>
      </c>
      <c r="B32037" t="s">
        <v>1989</v>
      </c>
      <c r="C32037" t="s">
        <v>2736</v>
      </c>
      <c r="D32037" t="s">
        <v>7096</v>
      </c>
      <c r="E32037" s="16">
        <v>300000</v>
      </c>
      <c r="F32037" t="s">
        <v>8727</v>
      </c>
    </row>
    <row r="32038" spans="1:6" x14ac:dyDescent="0.3">
      <c r="A32038">
        <v>501418</v>
      </c>
      <c r="B32038" t="s">
        <v>1989</v>
      </c>
      <c r="C32038" t="s">
        <v>2736</v>
      </c>
      <c r="D32038" t="s">
        <v>6837</v>
      </c>
      <c r="E32038" s="16">
        <v>10000000</v>
      </c>
      <c r="F32038" t="s">
        <v>7260</v>
      </c>
    </row>
    <row r="32039" spans="1:6" x14ac:dyDescent="0.3">
      <c r="A32039">
        <v>501418</v>
      </c>
      <c r="B32039" t="s">
        <v>1989</v>
      </c>
      <c r="C32039" t="s">
        <v>2736</v>
      </c>
      <c r="D32039" t="s">
        <v>6906</v>
      </c>
      <c r="E32039" s="16">
        <v>9000000</v>
      </c>
      <c r="F32039" t="s">
        <v>7260</v>
      </c>
    </row>
    <row r="32040" spans="1:6" x14ac:dyDescent="0.3">
      <c r="A32040">
        <v>501418</v>
      </c>
      <c r="B32040" t="s">
        <v>1989</v>
      </c>
      <c r="C32040" t="s">
        <v>2736</v>
      </c>
      <c r="D32040" t="s">
        <v>6838</v>
      </c>
      <c r="E32040" s="16">
        <v>7000000</v>
      </c>
      <c r="F32040" t="s">
        <v>7231</v>
      </c>
    </row>
    <row r="32041" spans="1:6" x14ac:dyDescent="0.3">
      <c r="A32041">
        <v>501418</v>
      </c>
      <c r="B32041" t="s">
        <v>1989</v>
      </c>
      <c r="C32041" t="s">
        <v>2736</v>
      </c>
      <c r="D32041" t="s">
        <v>6799</v>
      </c>
      <c r="E32041" s="16">
        <v>6000000</v>
      </c>
      <c r="F32041" t="s">
        <v>7231</v>
      </c>
    </row>
    <row r="32042" spans="1:6" x14ac:dyDescent="0.3">
      <c r="A32042">
        <v>501418</v>
      </c>
      <c r="B32042" t="s">
        <v>1989</v>
      </c>
      <c r="C32042" t="s">
        <v>2736</v>
      </c>
      <c r="D32042" t="s">
        <v>7012</v>
      </c>
      <c r="E32042" s="16">
        <v>7000000</v>
      </c>
      <c r="F32042" t="s">
        <v>7260</v>
      </c>
    </row>
    <row r="32043" spans="1:6" x14ac:dyDescent="0.3">
      <c r="A32043">
        <v>501418</v>
      </c>
      <c r="B32043" t="s">
        <v>1989</v>
      </c>
      <c r="C32043" t="s">
        <v>2736</v>
      </c>
      <c r="D32043" t="s">
        <v>6954</v>
      </c>
      <c r="E32043" s="16">
        <v>5000000</v>
      </c>
      <c r="F32043" t="s">
        <v>7260</v>
      </c>
    </row>
    <row r="32044" spans="1:6" x14ac:dyDescent="0.3">
      <c r="A32044">
        <v>501418</v>
      </c>
      <c r="B32044" t="s">
        <v>1989</v>
      </c>
      <c r="C32044" t="s">
        <v>2736</v>
      </c>
      <c r="D32044" t="s">
        <v>6955</v>
      </c>
      <c r="E32044" s="16">
        <v>5000000</v>
      </c>
      <c r="F32044" t="s">
        <v>7260</v>
      </c>
    </row>
    <row r="32045" spans="1:6" x14ac:dyDescent="0.3">
      <c r="A32045">
        <v>501418</v>
      </c>
      <c r="B32045" t="s">
        <v>1989</v>
      </c>
      <c r="C32045" t="s">
        <v>2736</v>
      </c>
      <c r="D32045" t="s">
        <v>6801</v>
      </c>
      <c r="E32045" s="16">
        <v>7000000</v>
      </c>
      <c r="F32045" t="s">
        <v>7231</v>
      </c>
    </row>
    <row r="32046" spans="1:6" x14ac:dyDescent="0.3">
      <c r="A32046">
        <v>501418</v>
      </c>
      <c r="B32046" t="s">
        <v>1989</v>
      </c>
      <c r="C32046" t="s">
        <v>2736</v>
      </c>
      <c r="D32046" t="s">
        <v>6849</v>
      </c>
      <c r="E32046" s="16">
        <v>8000000</v>
      </c>
      <c r="F32046" t="s">
        <v>7260</v>
      </c>
    </row>
    <row r="32047" spans="1:6" x14ac:dyDescent="0.3">
      <c r="A32047">
        <v>501418</v>
      </c>
      <c r="B32047" t="s">
        <v>1989</v>
      </c>
      <c r="C32047" t="s">
        <v>2736</v>
      </c>
      <c r="D32047" t="s">
        <v>6917</v>
      </c>
      <c r="E32047" s="16">
        <v>200000</v>
      </c>
      <c r="F32047" t="s">
        <v>8727</v>
      </c>
    </row>
    <row r="32048" spans="1:6" x14ac:dyDescent="0.3">
      <c r="A32048">
        <v>538996</v>
      </c>
      <c r="B32048" t="s">
        <v>2744</v>
      </c>
      <c r="C32048" t="s">
        <v>2736</v>
      </c>
      <c r="D32048" t="s">
        <v>6781</v>
      </c>
      <c r="E32048" s="16">
        <v>3000000</v>
      </c>
      <c r="F32048" t="s">
        <v>7231</v>
      </c>
    </row>
    <row r="32049" spans="1:6" x14ac:dyDescent="0.3">
      <c r="A32049">
        <v>538996</v>
      </c>
      <c r="B32049" t="s">
        <v>2744</v>
      </c>
      <c r="C32049" t="s">
        <v>2736</v>
      </c>
      <c r="D32049" t="s">
        <v>6823</v>
      </c>
      <c r="E32049" s="16">
        <v>9000000</v>
      </c>
      <c r="F32049" t="s">
        <v>7231</v>
      </c>
    </row>
    <row r="32050" spans="1:6" x14ac:dyDescent="0.3">
      <c r="A32050">
        <v>538996</v>
      </c>
      <c r="B32050" t="s">
        <v>2744</v>
      </c>
      <c r="C32050" t="s">
        <v>2736</v>
      </c>
      <c r="D32050" t="s">
        <v>6700</v>
      </c>
      <c r="E32050" s="16">
        <v>11000000</v>
      </c>
      <c r="F32050" t="s">
        <v>7074</v>
      </c>
    </row>
    <row r="32051" spans="1:6" x14ac:dyDescent="0.3">
      <c r="A32051">
        <v>538996</v>
      </c>
      <c r="B32051" t="s">
        <v>2744</v>
      </c>
      <c r="C32051" t="s">
        <v>2736</v>
      </c>
      <c r="D32051" t="s">
        <v>7174</v>
      </c>
      <c r="E32051" s="16">
        <v>11000000</v>
      </c>
      <c r="F32051" t="s">
        <v>4210</v>
      </c>
    </row>
    <row r="32052" spans="1:6" x14ac:dyDescent="0.3">
      <c r="A32052">
        <v>538996</v>
      </c>
      <c r="B32052" t="s">
        <v>2744</v>
      </c>
      <c r="C32052" t="s">
        <v>2736</v>
      </c>
      <c r="D32052" t="s">
        <v>6748</v>
      </c>
      <c r="E32052" s="16">
        <v>9000000</v>
      </c>
      <c r="F32052" t="s">
        <v>4210</v>
      </c>
    </row>
    <row r="32053" spans="1:6" x14ac:dyDescent="0.3">
      <c r="A32053">
        <v>538996</v>
      </c>
      <c r="B32053" t="s">
        <v>2744</v>
      </c>
      <c r="C32053" t="s">
        <v>2736</v>
      </c>
      <c r="D32053" t="s">
        <v>6788</v>
      </c>
      <c r="E32053" s="16">
        <v>1500000</v>
      </c>
      <c r="F32053" t="s">
        <v>7231</v>
      </c>
    </row>
    <row r="32054" spans="1:6" x14ac:dyDescent="0.3">
      <c r="A32054">
        <v>538996</v>
      </c>
      <c r="B32054" t="s">
        <v>2744</v>
      </c>
      <c r="C32054" t="s">
        <v>2736</v>
      </c>
      <c r="D32054" t="s">
        <v>6751</v>
      </c>
      <c r="E32054" s="16">
        <v>11000000</v>
      </c>
      <c r="F32054" t="s">
        <v>4210</v>
      </c>
    </row>
    <row r="32055" spans="1:6" x14ac:dyDescent="0.3">
      <c r="A32055">
        <v>538996</v>
      </c>
      <c r="B32055" t="s">
        <v>2744</v>
      </c>
      <c r="C32055" t="s">
        <v>2736</v>
      </c>
      <c r="D32055" t="s">
        <v>7623</v>
      </c>
      <c r="E32055" s="16">
        <v>7000000</v>
      </c>
      <c r="F32055" t="s">
        <v>7074</v>
      </c>
    </row>
    <row r="32056" spans="1:6" x14ac:dyDescent="0.3">
      <c r="A32056">
        <v>538996</v>
      </c>
      <c r="B32056" t="s">
        <v>2744</v>
      </c>
      <c r="C32056" t="s">
        <v>2736</v>
      </c>
      <c r="D32056" t="s">
        <v>6793</v>
      </c>
      <c r="E32056" s="16">
        <v>1400000</v>
      </c>
      <c r="F32056" t="s">
        <v>7231</v>
      </c>
    </row>
    <row r="32057" spans="1:6" x14ac:dyDescent="0.3">
      <c r="A32057">
        <v>538996</v>
      </c>
      <c r="B32057" t="s">
        <v>2744</v>
      </c>
      <c r="C32057" t="s">
        <v>2736</v>
      </c>
      <c r="D32057" t="s">
        <v>8327</v>
      </c>
      <c r="E32057" s="16">
        <v>12000000</v>
      </c>
      <c r="F32057" t="s">
        <v>7074</v>
      </c>
    </row>
    <row r="32058" spans="1:6" x14ac:dyDescent="0.3">
      <c r="A32058">
        <v>538996</v>
      </c>
      <c r="B32058" t="s">
        <v>2744</v>
      </c>
      <c r="C32058" t="s">
        <v>2736</v>
      </c>
      <c r="D32058" t="s">
        <v>6833</v>
      </c>
      <c r="E32058" s="16">
        <v>7500000</v>
      </c>
      <c r="F32058" t="s">
        <v>7231</v>
      </c>
    </row>
    <row r="32059" spans="1:6" x14ac:dyDescent="0.3">
      <c r="A32059">
        <v>538996</v>
      </c>
      <c r="B32059" t="s">
        <v>2744</v>
      </c>
      <c r="C32059" t="s">
        <v>2736</v>
      </c>
      <c r="D32059" t="s">
        <v>6946</v>
      </c>
      <c r="E32059" s="16">
        <v>6000000</v>
      </c>
      <c r="F32059" t="s">
        <v>7231</v>
      </c>
    </row>
    <row r="32060" spans="1:6" x14ac:dyDescent="0.3">
      <c r="A32060">
        <v>538996</v>
      </c>
      <c r="B32060" t="s">
        <v>2744</v>
      </c>
      <c r="C32060" t="s">
        <v>2736</v>
      </c>
      <c r="D32060" t="s">
        <v>6838</v>
      </c>
      <c r="E32060" s="16">
        <v>4000000</v>
      </c>
      <c r="F32060" t="s">
        <v>7231</v>
      </c>
    </row>
    <row r="32061" spans="1:6" x14ac:dyDescent="0.3">
      <c r="A32061">
        <v>538996</v>
      </c>
      <c r="B32061" t="s">
        <v>2744</v>
      </c>
      <c r="C32061" t="s">
        <v>2736</v>
      </c>
      <c r="D32061" t="s">
        <v>6765</v>
      </c>
      <c r="E32061" s="16">
        <v>11000000</v>
      </c>
      <c r="F32061" t="s">
        <v>4210</v>
      </c>
    </row>
    <row r="32062" spans="1:6" x14ac:dyDescent="0.3">
      <c r="A32062">
        <v>538996</v>
      </c>
      <c r="B32062" t="s">
        <v>2744</v>
      </c>
      <c r="C32062" t="s">
        <v>2736</v>
      </c>
      <c r="D32062" t="s">
        <v>6799</v>
      </c>
      <c r="E32062" s="16">
        <v>5000000</v>
      </c>
      <c r="F32062" t="s">
        <v>7231</v>
      </c>
    </row>
    <row r="32063" spans="1:6" x14ac:dyDescent="0.3">
      <c r="A32063">
        <v>538996</v>
      </c>
      <c r="B32063" t="s">
        <v>2744</v>
      </c>
      <c r="C32063" t="s">
        <v>2736</v>
      </c>
      <c r="D32063" t="s">
        <v>7013</v>
      </c>
      <c r="E32063" s="16">
        <v>9000000</v>
      </c>
      <c r="F32063" t="s">
        <v>4210</v>
      </c>
    </row>
    <row r="32064" spans="1:6" x14ac:dyDescent="0.3">
      <c r="A32064">
        <v>538996</v>
      </c>
      <c r="B32064" t="s">
        <v>2744</v>
      </c>
      <c r="C32064" t="s">
        <v>2736</v>
      </c>
      <c r="D32064" t="s">
        <v>7936</v>
      </c>
      <c r="E32064" s="16">
        <v>150000</v>
      </c>
      <c r="F32064" t="s">
        <v>7074</v>
      </c>
    </row>
    <row r="32065" spans="1:6" x14ac:dyDescent="0.3">
      <c r="A32065">
        <v>538996</v>
      </c>
      <c r="B32065" t="s">
        <v>2744</v>
      </c>
      <c r="C32065" t="s">
        <v>2736</v>
      </c>
      <c r="D32065" t="s">
        <v>6801</v>
      </c>
      <c r="E32065" s="16">
        <v>3000000</v>
      </c>
      <c r="F32065" t="s">
        <v>7231</v>
      </c>
    </row>
    <row r="32066" spans="1:6" x14ac:dyDescent="0.3">
      <c r="A32066">
        <v>569384</v>
      </c>
      <c r="B32066" t="s">
        <v>2780</v>
      </c>
      <c r="C32066" t="s">
        <v>2736</v>
      </c>
      <c r="D32066" t="s">
        <v>6852</v>
      </c>
      <c r="E32066" s="16">
        <v>7000000</v>
      </c>
      <c r="F32066" t="s">
        <v>8133</v>
      </c>
    </row>
    <row r="32067" spans="1:6" x14ac:dyDescent="0.3">
      <c r="A32067">
        <v>569384</v>
      </c>
      <c r="B32067" t="s">
        <v>2780</v>
      </c>
      <c r="C32067" t="s">
        <v>2736</v>
      </c>
      <c r="D32067" t="s">
        <v>6853</v>
      </c>
      <c r="E32067" s="16">
        <v>3500000</v>
      </c>
      <c r="F32067" t="s">
        <v>7950</v>
      </c>
    </row>
    <row r="32068" spans="1:6" x14ac:dyDescent="0.3">
      <c r="A32068">
        <v>569384</v>
      </c>
      <c r="B32068" t="s">
        <v>2780</v>
      </c>
      <c r="C32068" t="s">
        <v>2736</v>
      </c>
      <c r="D32068" t="s">
        <v>6966</v>
      </c>
      <c r="E32068" s="16">
        <v>5000000</v>
      </c>
      <c r="F32068" t="s">
        <v>8055</v>
      </c>
    </row>
    <row r="32069" spans="1:6" x14ac:dyDescent="0.3">
      <c r="A32069">
        <v>569384</v>
      </c>
      <c r="B32069" t="s">
        <v>2780</v>
      </c>
      <c r="C32069" t="s">
        <v>2736</v>
      </c>
      <c r="D32069" t="s">
        <v>6781</v>
      </c>
      <c r="E32069" s="16">
        <v>6000000</v>
      </c>
      <c r="F32069" t="s">
        <v>7231</v>
      </c>
    </row>
    <row r="32070" spans="1:6" x14ac:dyDescent="0.3">
      <c r="A32070">
        <v>569384</v>
      </c>
      <c r="B32070" t="s">
        <v>2780</v>
      </c>
      <c r="C32070" t="s">
        <v>2736</v>
      </c>
      <c r="D32070" t="s">
        <v>6700</v>
      </c>
      <c r="E32070" s="16">
        <v>3200000</v>
      </c>
      <c r="F32070" t="s">
        <v>7040</v>
      </c>
    </row>
    <row r="32071" spans="1:6" x14ac:dyDescent="0.3">
      <c r="A32071">
        <v>569384</v>
      </c>
      <c r="B32071" t="s">
        <v>2780</v>
      </c>
      <c r="C32071" t="s">
        <v>2736</v>
      </c>
      <c r="D32071" t="s">
        <v>6788</v>
      </c>
      <c r="E32071" s="16">
        <v>8000000</v>
      </c>
      <c r="F32071" t="s">
        <v>7231</v>
      </c>
    </row>
    <row r="32072" spans="1:6" x14ac:dyDescent="0.3">
      <c r="A32072">
        <v>569384</v>
      </c>
      <c r="B32072" t="s">
        <v>2780</v>
      </c>
      <c r="C32072" t="s">
        <v>2736</v>
      </c>
      <c r="D32072" t="s">
        <v>6976</v>
      </c>
      <c r="E32072" s="16">
        <v>3500000</v>
      </c>
      <c r="F32072" t="s">
        <v>7040</v>
      </c>
    </row>
    <row r="32073" spans="1:6" x14ac:dyDescent="0.3">
      <c r="A32073">
        <v>569384</v>
      </c>
      <c r="B32073" t="s">
        <v>2780</v>
      </c>
      <c r="C32073" t="s">
        <v>2736</v>
      </c>
      <c r="D32073" t="s">
        <v>6793</v>
      </c>
      <c r="E32073" s="16">
        <v>12000000</v>
      </c>
      <c r="F32073" t="s">
        <v>7231</v>
      </c>
    </row>
    <row r="32074" spans="1:6" x14ac:dyDescent="0.3">
      <c r="A32074">
        <v>569384</v>
      </c>
      <c r="B32074" t="s">
        <v>2780</v>
      </c>
      <c r="C32074" t="s">
        <v>2736</v>
      </c>
      <c r="D32074" t="s">
        <v>6871</v>
      </c>
      <c r="E32074" s="16">
        <v>6000000</v>
      </c>
      <c r="F32074" t="s">
        <v>7907</v>
      </c>
    </row>
    <row r="32075" spans="1:6" x14ac:dyDescent="0.3">
      <c r="A32075">
        <v>569384</v>
      </c>
      <c r="B32075" t="s">
        <v>2780</v>
      </c>
      <c r="C32075" t="s">
        <v>2736</v>
      </c>
      <c r="D32075" t="s">
        <v>6983</v>
      </c>
      <c r="E32075" s="16">
        <v>6000000</v>
      </c>
      <c r="F32075" t="s">
        <v>7040</v>
      </c>
    </row>
    <row r="32076" spans="1:6" x14ac:dyDescent="0.3">
      <c r="A32076">
        <v>569384</v>
      </c>
      <c r="B32076" t="s">
        <v>2780</v>
      </c>
      <c r="C32076" t="s">
        <v>2736</v>
      </c>
      <c r="D32076" t="s">
        <v>6986</v>
      </c>
      <c r="E32076" s="16">
        <v>3500000</v>
      </c>
      <c r="F32076" t="s">
        <v>7040</v>
      </c>
    </row>
    <row r="32077" spans="1:6" x14ac:dyDescent="0.3">
      <c r="A32077">
        <v>569384</v>
      </c>
      <c r="B32077" t="s">
        <v>2780</v>
      </c>
      <c r="C32077" t="s">
        <v>2736</v>
      </c>
      <c r="D32077" t="s">
        <v>6882</v>
      </c>
      <c r="E32077" s="16">
        <v>7000000</v>
      </c>
      <c r="F32077" t="s">
        <v>8133</v>
      </c>
    </row>
    <row r="32078" spans="1:6" x14ac:dyDescent="0.3">
      <c r="A32078">
        <v>569384</v>
      </c>
      <c r="B32078" t="s">
        <v>2780</v>
      </c>
      <c r="C32078" t="s">
        <v>2736</v>
      </c>
      <c r="D32078" t="s">
        <v>6801</v>
      </c>
      <c r="E32078" s="16">
        <v>7000000</v>
      </c>
      <c r="F32078" t="s">
        <v>7231</v>
      </c>
    </row>
    <row r="32079" spans="1:6" x14ac:dyDescent="0.3">
      <c r="A32079">
        <v>569384</v>
      </c>
      <c r="B32079" t="s">
        <v>2780</v>
      </c>
      <c r="C32079" t="s">
        <v>2736</v>
      </c>
      <c r="D32079" t="s">
        <v>6989</v>
      </c>
      <c r="E32079" s="16">
        <v>3500000</v>
      </c>
      <c r="F32079" t="s">
        <v>8055</v>
      </c>
    </row>
    <row r="32080" spans="1:6" x14ac:dyDescent="0.3">
      <c r="A32080">
        <v>569384</v>
      </c>
      <c r="B32080" t="s">
        <v>2780</v>
      </c>
      <c r="C32080" t="s">
        <v>2736</v>
      </c>
      <c r="D32080" t="s">
        <v>6885</v>
      </c>
      <c r="E32080" s="16">
        <v>7000000</v>
      </c>
      <c r="F32080" t="s">
        <v>7907</v>
      </c>
    </row>
    <row r="32081" spans="1:6" x14ac:dyDescent="0.3">
      <c r="A32081">
        <v>607034</v>
      </c>
      <c r="B32081" t="s">
        <v>2785</v>
      </c>
      <c r="C32081" t="s">
        <v>2736</v>
      </c>
      <c r="D32081" t="s">
        <v>9733</v>
      </c>
      <c r="E32081" s="16">
        <v>800000</v>
      </c>
      <c r="F32081" t="s">
        <v>9738</v>
      </c>
    </row>
    <row r="32082" spans="1:6" x14ac:dyDescent="0.3">
      <c r="A32082">
        <v>607034</v>
      </c>
      <c r="B32082" t="s">
        <v>2785</v>
      </c>
      <c r="C32082" t="s">
        <v>2736</v>
      </c>
      <c r="D32082" t="s">
        <v>8414</v>
      </c>
      <c r="E32082" s="16">
        <v>400000</v>
      </c>
      <c r="F32082" t="s">
        <v>9739</v>
      </c>
    </row>
    <row r="32083" spans="1:6" x14ac:dyDescent="0.3">
      <c r="A32083">
        <v>607034</v>
      </c>
      <c r="B32083" t="s">
        <v>2785</v>
      </c>
      <c r="C32083" t="s">
        <v>2736</v>
      </c>
      <c r="D32083" t="s">
        <v>6854</v>
      </c>
      <c r="E32083" s="16">
        <v>10000000</v>
      </c>
      <c r="F32083" t="s">
        <v>7973</v>
      </c>
    </row>
    <row r="32084" spans="1:6" x14ac:dyDescent="0.3">
      <c r="A32084">
        <v>607034</v>
      </c>
      <c r="B32084" t="s">
        <v>2785</v>
      </c>
      <c r="C32084" t="s">
        <v>2736</v>
      </c>
      <c r="D32084" t="s">
        <v>6788</v>
      </c>
      <c r="E32084" s="16">
        <v>5000000</v>
      </c>
      <c r="F32084" t="s">
        <v>7231</v>
      </c>
    </row>
    <row r="32085" spans="1:6" x14ac:dyDescent="0.3">
      <c r="A32085">
        <v>607034</v>
      </c>
      <c r="B32085" t="s">
        <v>2785</v>
      </c>
      <c r="C32085" t="s">
        <v>2736</v>
      </c>
      <c r="D32085" t="s">
        <v>9586</v>
      </c>
      <c r="E32085" s="16">
        <v>1500000</v>
      </c>
      <c r="F32085" t="s">
        <v>9738</v>
      </c>
    </row>
    <row r="32086" spans="1:6" x14ac:dyDescent="0.3">
      <c r="A32086">
        <v>607034</v>
      </c>
      <c r="B32086" t="s">
        <v>2785</v>
      </c>
      <c r="C32086" t="s">
        <v>2736</v>
      </c>
      <c r="D32086" t="s">
        <v>6861</v>
      </c>
      <c r="E32086" s="16">
        <v>9000000</v>
      </c>
      <c r="F32086" t="s">
        <v>7973</v>
      </c>
    </row>
    <row r="32087" spans="1:6" x14ac:dyDescent="0.3">
      <c r="A32087">
        <v>607034</v>
      </c>
      <c r="B32087" t="s">
        <v>2785</v>
      </c>
      <c r="C32087" t="s">
        <v>2736</v>
      </c>
      <c r="D32087" t="s">
        <v>6793</v>
      </c>
      <c r="E32087" s="16">
        <v>7000000</v>
      </c>
      <c r="F32087" t="s">
        <v>7231</v>
      </c>
    </row>
    <row r="32088" spans="1:6" x14ac:dyDescent="0.3">
      <c r="A32088">
        <v>607034</v>
      </c>
      <c r="B32088" t="s">
        <v>2785</v>
      </c>
      <c r="C32088" t="s">
        <v>2736</v>
      </c>
      <c r="D32088" t="s">
        <v>7028</v>
      </c>
      <c r="E32088" s="16">
        <v>12000000</v>
      </c>
      <c r="F32088" t="s">
        <v>7231</v>
      </c>
    </row>
    <row r="32089" spans="1:6" x14ac:dyDescent="0.3">
      <c r="A32089">
        <v>607034</v>
      </c>
      <c r="B32089" t="s">
        <v>2785</v>
      </c>
      <c r="C32089" t="s">
        <v>2736</v>
      </c>
      <c r="D32089" t="s">
        <v>7305</v>
      </c>
      <c r="E32089" s="16">
        <v>8000000</v>
      </c>
      <c r="F32089" t="s">
        <v>7973</v>
      </c>
    </row>
    <row r="32090" spans="1:6" x14ac:dyDescent="0.3">
      <c r="A32090">
        <v>607034</v>
      </c>
      <c r="B32090" t="s">
        <v>2785</v>
      </c>
      <c r="C32090" t="s">
        <v>2736</v>
      </c>
      <c r="D32090" t="s">
        <v>6875</v>
      </c>
      <c r="E32090" s="16">
        <v>12000000</v>
      </c>
      <c r="F32090" t="s">
        <v>7973</v>
      </c>
    </row>
    <row r="32091" spans="1:6" x14ac:dyDescent="0.3">
      <c r="A32091">
        <v>607034</v>
      </c>
      <c r="B32091" t="s">
        <v>2785</v>
      </c>
      <c r="C32091" t="s">
        <v>2736</v>
      </c>
      <c r="D32091" t="s">
        <v>7942</v>
      </c>
      <c r="E32091" s="16">
        <v>7500000</v>
      </c>
      <c r="F32091" t="s">
        <v>7231</v>
      </c>
    </row>
    <row r="32092" spans="1:6" x14ac:dyDescent="0.3">
      <c r="A32092">
        <v>607034</v>
      </c>
      <c r="B32092" t="s">
        <v>2785</v>
      </c>
      <c r="C32092" t="s">
        <v>2736</v>
      </c>
      <c r="D32092" t="s">
        <v>9588</v>
      </c>
      <c r="E32092" s="16">
        <v>4000000</v>
      </c>
      <c r="F32092" t="s">
        <v>9738</v>
      </c>
    </row>
    <row r="32093" spans="1:6" x14ac:dyDescent="0.3">
      <c r="A32093">
        <v>607034</v>
      </c>
      <c r="B32093" t="s">
        <v>2785</v>
      </c>
      <c r="C32093" t="s">
        <v>2736</v>
      </c>
      <c r="D32093" t="s">
        <v>8932</v>
      </c>
      <c r="E32093" s="16">
        <v>50000</v>
      </c>
      <c r="F32093" t="s">
        <v>9739</v>
      </c>
    </row>
    <row r="32094" spans="1:6" x14ac:dyDescent="0.3">
      <c r="A32094">
        <v>607034</v>
      </c>
      <c r="B32094" t="s">
        <v>2785</v>
      </c>
      <c r="C32094" t="s">
        <v>2736</v>
      </c>
      <c r="D32094" t="s">
        <v>8150</v>
      </c>
      <c r="E32094" s="16">
        <v>50000</v>
      </c>
      <c r="F32094" t="s">
        <v>9739</v>
      </c>
    </row>
    <row r="32095" spans="1:6" x14ac:dyDescent="0.3">
      <c r="A32095">
        <v>607034</v>
      </c>
      <c r="B32095" t="s">
        <v>2785</v>
      </c>
      <c r="C32095" t="s">
        <v>2736</v>
      </c>
      <c r="D32095" t="s">
        <v>9407</v>
      </c>
      <c r="E32095" s="16">
        <v>50000</v>
      </c>
      <c r="F32095" t="s">
        <v>9739</v>
      </c>
    </row>
    <row r="32096" spans="1:6" x14ac:dyDescent="0.3">
      <c r="A32096">
        <v>676042</v>
      </c>
      <c r="B32096" t="s">
        <v>2788</v>
      </c>
      <c r="C32096" t="s">
        <v>2736</v>
      </c>
      <c r="D32096" t="s">
        <v>6995</v>
      </c>
      <c r="E32096" s="16">
        <v>15000000</v>
      </c>
      <c r="F32096" t="s">
        <v>7231</v>
      </c>
    </row>
    <row r="32097" spans="1:6" x14ac:dyDescent="0.3">
      <c r="A32097">
        <v>676042</v>
      </c>
      <c r="B32097" t="s">
        <v>2788</v>
      </c>
      <c r="C32097" t="s">
        <v>2736</v>
      </c>
      <c r="D32097" t="s">
        <v>6781</v>
      </c>
      <c r="E32097" s="16">
        <v>15000000</v>
      </c>
      <c r="F32097" t="s">
        <v>7231</v>
      </c>
    </row>
    <row r="32098" spans="1:6" x14ac:dyDescent="0.3">
      <c r="A32098">
        <v>676042</v>
      </c>
      <c r="B32098" t="s">
        <v>2788</v>
      </c>
      <c r="C32098" t="s">
        <v>2736</v>
      </c>
      <c r="D32098" t="s">
        <v>6942</v>
      </c>
      <c r="E32098" s="16">
        <v>300000</v>
      </c>
      <c r="F32098" t="s">
        <v>8515</v>
      </c>
    </row>
    <row r="32099" spans="1:6" x14ac:dyDescent="0.3">
      <c r="A32099">
        <v>676042</v>
      </c>
      <c r="B32099" t="s">
        <v>2788</v>
      </c>
      <c r="C32099" t="s">
        <v>2736</v>
      </c>
      <c r="D32099" t="s">
        <v>6825</v>
      </c>
      <c r="E32099" s="16">
        <v>100000</v>
      </c>
      <c r="F32099" t="s">
        <v>8515</v>
      </c>
    </row>
    <row r="32100" spans="1:6" x14ac:dyDescent="0.3">
      <c r="A32100">
        <v>676042</v>
      </c>
      <c r="B32100" t="s">
        <v>2788</v>
      </c>
      <c r="C32100" t="s">
        <v>2736</v>
      </c>
      <c r="D32100" t="s">
        <v>6788</v>
      </c>
      <c r="E32100" s="16">
        <v>12000000</v>
      </c>
      <c r="F32100" t="s">
        <v>7231</v>
      </c>
    </row>
    <row r="32101" spans="1:6" x14ac:dyDescent="0.3">
      <c r="A32101">
        <v>676042</v>
      </c>
      <c r="B32101" t="s">
        <v>2788</v>
      </c>
      <c r="C32101" t="s">
        <v>2736</v>
      </c>
      <c r="D32101" t="s">
        <v>7623</v>
      </c>
      <c r="E32101" s="16">
        <v>100000</v>
      </c>
      <c r="F32101" t="s">
        <v>8515</v>
      </c>
    </row>
    <row r="32102" spans="1:6" x14ac:dyDescent="0.3">
      <c r="A32102">
        <v>676042</v>
      </c>
      <c r="B32102" t="s">
        <v>2788</v>
      </c>
      <c r="C32102" t="s">
        <v>2736</v>
      </c>
      <c r="D32102" t="s">
        <v>6793</v>
      </c>
      <c r="E32102" s="16">
        <v>15000000</v>
      </c>
      <c r="F32102" t="s">
        <v>7231</v>
      </c>
    </row>
    <row r="32103" spans="1:6" x14ac:dyDescent="0.3">
      <c r="A32103">
        <v>676042</v>
      </c>
      <c r="B32103" t="s">
        <v>2788</v>
      </c>
      <c r="C32103" t="s">
        <v>2736</v>
      </c>
      <c r="D32103" t="s">
        <v>6946</v>
      </c>
      <c r="E32103" s="16">
        <v>3000000</v>
      </c>
      <c r="F32103" t="s">
        <v>7231</v>
      </c>
    </row>
    <row r="32104" spans="1:6" x14ac:dyDescent="0.3">
      <c r="A32104">
        <v>676042</v>
      </c>
      <c r="B32104" t="s">
        <v>2788</v>
      </c>
      <c r="C32104" t="s">
        <v>2736</v>
      </c>
      <c r="D32104" t="s">
        <v>7771</v>
      </c>
      <c r="E32104" s="16">
        <v>800000</v>
      </c>
      <c r="F32104" t="s">
        <v>7945</v>
      </c>
    </row>
    <row r="32105" spans="1:6" x14ac:dyDescent="0.3">
      <c r="A32105">
        <v>676042</v>
      </c>
      <c r="B32105" t="s">
        <v>2788</v>
      </c>
      <c r="C32105" t="s">
        <v>2736</v>
      </c>
      <c r="D32105" t="s">
        <v>7273</v>
      </c>
      <c r="E32105" s="16">
        <v>400000</v>
      </c>
      <c r="F32105" t="s">
        <v>8515</v>
      </c>
    </row>
    <row r="32106" spans="1:6" x14ac:dyDescent="0.3">
      <c r="A32106">
        <v>676042</v>
      </c>
      <c r="B32106" t="s">
        <v>2788</v>
      </c>
      <c r="C32106" t="s">
        <v>2736</v>
      </c>
      <c r="D32106" t="s">
        <v>9839</v>
      </c>
      <c r="E32106" s="16">
        <v>300000</v>
      </c>
      <c r="F32106" t="s">
        <v>8515</v>
      </c>
    </row>
    <row r="32107" spans="1:6" x14ac:dyDescent="0.3">
      <c r="A32107">
        <v>676042</v>
      </c>
      <c r="B32107" t="s">
        <v>2788</v>
      </c>
      <c r="C32107" t="s">
        <v>2736</v>
      </c>
      <c r="D32107" t="s">
        <v>6838</v>
      </c>
      <c r="E32107" s="16">
        <v>15000000</v>
      </c>
      <c r="F32107" t="s">
        <v>7231</v>
      </c>
    </row>
    <row r="32108" spans="1:6" x14ac:dyDescent="0.3">
      <c r="A32108">
        <v>676042</v>
      </c>
      <c r="B32108" t="s">
        <v>2788</v>
      </c>
      <c r="C32108" t="s">
        <v>2736</v>
      </c>
      <c r="D32108" t="s">
        <v>9591</v>
      </c>
      <c r="E32108" s="16">
        <v>100000</v>
      </c>
      <c r="F32108" t="s">
        <v>8515</v>
      </c>
    </row>
    <row r="32109" spans="1:6" x14ac:dyDescent="0.3">
      <c r="A32109">
        <v>676042</v>
      </c>
      <c r="B32109" t="s">
        <v>2788</v>
      </c>
      <c r="C32109" t="s">
        <v>2736</v>
      </c>
      <c r="D32109" t="s">
        <v>6799</v>
      </c>
      <c r="E32109" s="16">
        <v>8000000</v>
      </c>
      <c r="F32109" t="s">
        <v>7231</v>
      </c>
    </row>
    <row r="32110" spans="1:6" x14ac:dyDescent="0.3">
      <c r="A32110">
        <v>676042</v>
      </c>
      <c r="B32110" t="s">
        <v>2788</v>
      </c>
      <c r="C32110" t="s">
        <v>2736</v>
      </c>
      <c r="D32110" t="s">
        <v>6801</v>
      </c>
      <c r="E32110" s="16">
        <v>12000000</v>
      </c>
      <c r="F32110" t="s">
        <v>7231</v>
      </c>
    </row>
    <row r="32111" spans="1:6" x14ac:dyDescent="0.3">
      <c r="A32111">
        <v>676042</v>
      </c>
      <c r="B32111" t="s">
        <v>2788</v>
      </c>
      <c r="C32111" t="s">
        <v>2736</v>
      </c>
      <c r="D32111" t="s">
        <v>7280</v>
      </c>
      <c r="E32111" s="16">
        <v>500000</v>
      </c>
      <c r="F32111" t="s">
        <v>8515</v>
      </c>
    </row>
    <row r="32112" spans="1:6" x14ac:dyDescent="0.3">
      <c r="A32112">
        <v>676042</v>
      </c>
      <c r="B32112" t="s">
        <v>2788</v>
      </c>
      <c r="C32112" t="s">
        <v>2736</v>
      </c>
      <c r="D32112" t="s">
        <v>7775</v>
      </c>
      <c r="E32112" s="16">
        <v>600000</v>
      </c>
      <c r="F32112" t="s">
        <v>7945</v>
      </c>
    </row>
    <row r="32113" spans="1:6" x14ac:dyDescent="0.3">
      <c r="A32113">
        <v>676042</v>
      </c>
      <c r="B32113" t="s">
        <v>2788</v>
      </c>
      <c r="C32113" t="s">
        <v>2736</v>
      </c>
      <c r="D32113" t="s">
        <v>7323</v>
      </c>
      <c r="E32113" s="16">
        <v>400000</v>
      </c>
      <c r="F32113" t="s">
        <v>8515</v>
      </c>
    </row>
    <row r="32114" spans="1:6" x14ac:dyDescent="0.3">
      <c r="A32114">
        <v>676042</v>
      </c>
      <c r="B32114" t="s">
        <v>2788</v>
      </c>
      <c r="C32114" t="s">
        <v>2736</v>
      </c>
      <c r="D32114" t="s">
        <v>6849</v>
      </c>
      <c r="E32114" s="16">
        <v>400000</v>
      </c>
      <c r="F32114" t="s">
        <v>8515</v>
      </c>
    </row>
    <row r="32115" spans="1:6" x14ac:dyDescent="0.3">
      <c r="A32115">
        <v>687609</v>
      </c>
      <c r="B32115" t="s">
        <v>2784</v>
      </c>
      <c r="C32115" t="s">
        <v>2736</v>
      </c>
      <c r="D32115" t="s">
        <v>6781</v>
      </c>
      <c r="E32115" s="16">
        <v>18000000</v>
      </c>
      <c r="F32115" t="s">
        <v>7231</v>
      </c>
    </row>
    <row r="32116" spans="1:6" x14ac:dyDescent="0.3">
      <c r="A32116">
        <v>687609</v>
      </c>
      <c r="B32116" t="s">
        <v>2784</v>
      </c>
      <c r="C32116" t="s">
        <v>2736</v>
      </c>
      <c r="D32116" t="s">
        <v>6942</v>
      </c>
      <c r="E32116" s="16">
        <v>50000</v>
      </c>
      <c r="F32116" t="s">
        <v>8515</v>
      </c>
    </row>
    <row r="32117" spans="1:6" x14ac:dyDescent="0.3">
      <c r="A32117">
        <v>687609</v>
      </c>
      <c r="B32117" t="s">
        <v>2784</v>
      </c>
      <c r="C32117" t="s">
        <v>2736</v>
      </c>
      <c r="D32117" t="s">
        <v>6825</v>
      </c>
      <c r="E32117" s="16">
        <v>50000</v>
      </c>
      <c r="F32117" t="s">
        <v>8515</v>
      </c>
    </row>
    <row r="32118" spans="1:6" x14ac:dyDescent="0.3">
      <c r="A32118">
        <v>687609</v>
      </c>
      <c r="B32118" t="s">
        <v>2784</v>
      </c>
      <c r="C32118" t="s">
        <v>2736</v>
      </c>
      <c r="D32118" t="s">
        <v>6788</v>
      </c>
      <c r="E32118" s="16">
        <v>6000000</v>
      </c>
      <c r="F32118" t="s">
        <v>7231</v>
      </c>
    </row>
    <row r="32119" spans="1:6" x14ac:dyDescent="0.3">
      <c r="A32119">
        <v>687609</v>
      </c>
      <c r="B32119" t="s">
        <v>2784</v>
      </c>
      <c r="C32119" t="s">
        <v>2736</v>
      </c>
      <c r="D32119" t="s">
        <v>6793</v>
      </c>
      <c r="E32119" s="16">
        <v>6000000</v>
      </c>
      <c r="F32119" t="s">
        <v>7231</v>
      </c>
    </row>
    <row r="32120" spans="1:6" x14ac:dyDescent="0.3">
      <c r="A32120">
        <v>687609</v>
      </c>
      <c r="B32120" t="s">
        <v>2784</v>
      </c>
      <c r="C32120" t="s">
        <v>2736</v>
      </c>
      <c r="D32120" t="s">
        <v>6946</v>
      </c>
      <c r="E32120" s="16">
        <v>250000</v>
      </c>
      <c r="F32120" t="s">
        <v>8515</v>
      </c>
    </row>
    <row r="32121" spans="1:6" x14ac:dyDescent="0.3">
      <c r="A32121">
        <v>687609</v>
      </c>
      <c r="B32121" t="s">
        <v>2784</v>
      </c>
      <c r="C32121" t="s">
        <v>2736</v>
      </c>
      <c r="D32121" t="s">
        <v>7028</v>
      </c>
      <c r="E32121" s="16">
        <v>5000000</v>
      </c>
      <c r="F32121" t="s">
        <v>7231</v>
      </c>
    </row>
    <row r="32122" spans="1:6" x14ac:dyDescent="0.3">
      <c r="A32122">
        <v>687609</v>
      </c>
      <c r="B32122" t="s">
        <v>2784</v>
      </c>
      <c r="C32122" t="s">
        <v>2736</v>
      </c>
      <c r="D32122" t="s">
        <v>6983</v>
      </c>
      <c r="E32122" s="16">
        <v>400000</v>
      </c>
      <c r="F32122" t="s">
        <v>8515</v>
      </c>
    </row>
    <row r="32123" spans="1:6" x14ac:dyDescent="0.3">
      <c r="A32123">
        <v>687609</v>
      </c>
      <c r="B32123" t="s">
        <v>2784</v>
      </c>
      <c r="C32123" t="s">
        <v>2736</v>
      </c>
      <c r="D32123" t="s">
        <v>6838</v>
      </c>
      <c r="E32123" s="16">
        <v>15000000</v>
      </c>
      <c r="F32123" t="s">
        <v>7231</v>
      </c>
    </row>
    <row r="32124" spans="1:6" x14ac:dyDescent="0.3">
      <c r="A32124">
        <v>687609</v>
      </c>
      <c r="B32124" t="s">
        <v>2784</v>
      </c>
      <c r="C32124" t="s">
        <v>2736</v>
      </c>
      <c r="D32124" t="s">
        <v>7942</v>
      </c>
      <c r="E32124" s="16">
        <v>10000000</v>
      </c>
      <c r="F32124" t="s">
        <v>7231</v>
      </c>
    </row>
    <row r="32125" spans="1:6" x14ac:dyDescent="0.3">
      <c r="A32125">
        <v>687609</v>
      </c>
      <c r="B32125" t="s">
        <v>2784</v>
      </c>
      <c r="C32125" t="s">
        <v>2736</v>
      </c>
      <c r="D32125" t="s">
        <v>6801</v>
      </c>
      <c r="E32125" s="16">
        <v>15000000</v>
      </c>
      <c r="F32125" t="s">
        <v>7231</v>
      </c>
    </row>
    <row r="32126" spans="1:6" x14ac:dyDescent="0.3">
      <c r="A32126">
        <v>687609</v>
      </c>
      <c r="B32126" t="s">
        <v>2784</v>
      </c>
      <c r="C32126" t="s">
        <v>2736</v>
      </c>
      <c r="D32126" t="s">
        <v>7280</v>
      </c>
      <c r="E32126" s="16">
        <v>100000</v>
      </c>
      <c r="F32126" t="s">
        <v>8515</v>
      </c>
    </row>
    <row r="32127" spans="1:6" x14ac:dyDescent="0.3">
      <c r="A32127">
        <v>687609</v>
      </c>
      <c r="B32127" t="s">
        <v>2784</v>
      </c>
      <c r="C32127" t="s">
        <v>2736</v>
      </c>
      <c r="D32127" t="s">
        <v>7775</v>
      </c>
      <c r="E32127" s="16">
        <v>100000</v>
      </c>
      <c r="F32127" t="s">
        <v>8515</v>
      </c>
    </row>
    <row r="32128" spans="1:6" x14ac:dyDescent="0.3">
      <c r="A32128">
        <v>687609</v>
      </c>
      <c r="B32128" t="s">
        <v>2784</v>
      </c>
      <c r="C32128" t="s">
        <v>2736</v>
      </c>
      <c r="D32128" t="s">
        <v>7323</v>
      </c>
      <c r="E32128" s="16">
        <v>100000</v>
      </c>
      <c r="F32128" t="s">
        <v>8515</v>
      </c>
    </row>
    <row r="32129" spans="1:6" x14ac:dyDescent="0.3">
      <c r="A32129">
        <v>687609</v>
      </c>
      <c r="B32129" t="s">
        <v>2784</v>
      </c>
      <c r="C32129" t="s">
        <v>2736</v>
      </c>
      <c r="D32129" t="s">
        <v>9235</v>
      </c>
      <c r="E32129" s="16">
        <v>150000</v>
      </c>
      <c r="F32129" t="s">
        <v>8515</v>
      </c>
    </row>
    <row r="32130" spans="1:6" x14ac:dyDescent="0.3">
      <c r="A32130">
        <v>687609</v>
      </c>
      <c r="B32130" t="s">
        <v>2784</v>
      </c>
      <c r="C32130" t="s">
        <v>2736</v>
      </c>
      <c r="D32130" t="s">
        <v>6849</v>
      </c>
      <c r="E32130" s="16">
        <v>100000</v>
      </c>
      <c r="F32130" t="s">
        <v>8515</v>
      </c>
    </row>
    <row r="32131" spans="1:6" x14ac:dyDescent="0.3">
      <c r="A32131">
        <v>711625</v>
      </c>
      <c r="B32131" t="s">
        <v>2795</v>
      </c>
      <c r="C32131" t="s">
        <v>2736</v>
      </c>
      <c r="D32131" t="s">
        <v>6781</v>
      </c>
      <c r="E32131" s="16">
        <v>3500000</v>
      </c>
      <c r="F32131" t="s">
        <v>6815</v>
      </c>
    </row>
    <row r="32132" spans="1:6" x14ac:dyDescent="0.3">
      <c r="A32132">
        <v>711625</v>
      </c>
      <c r="B32132" t="s">
        <v>2795</v>
      </c>
      <c r="C32132" t="s">
        <v>2736</v>
      </c>
      <c r="D32132" t="s">
        <v>6823</v>
      </c>
      <c r="E32132" s="16">
        <v>5000000</v>
      </c>
      <c r="F32132" t="s">
        <v>7231</v>
      </c>
    </row>
    <row r="32133" spans="1:6" x14ac:dyDescent="0.3">
      <c r="A32133">
        <v>711625</v>
      </c>
      <c r="B32133" t="s">
        <v>2795</v>
      </c>
      <c r="C32133" t="s">
        <v>2736</v>
      </c>
      <c r="D32133" t="s">
        <v>6788</v>
      </c>
      <c r="E32133" s="16">
        <v>12000000</v>
      </c>
      <c r="F32133" t="s">
        <v>7231</v>
      </c>
    </row>
    <row r="32134" spans="1:6" x14ac:dyDescent="0.3">
      <c r="A32134">
        <v>711625</v>
      </c>
      <c r="B32134" t="s">
        <v>2795</v>
      </c>
      <c r="C32134" t="s">
        <v>2736</v>
      </c>
      <c r="D32134" t="s">
        <v>7067</v>
      </c>
      <c r="E32134" s="16">
        <v>5000000</v>
      </c>
      <c r="F32134" t="s">
        <v>7231</v>
      </c>
    </row>
    <row r="32135" spans="1:6" x14ac:dyDescent="0.3">
      <c r="A32135">
        <v>711625</v>
      </c>
      <c r="B32135" t="s">
        <v>2795</v>
      </c>
      <c r="C32135" t="s">
        <v>2736</v>
      </c>
      <c r="D32135" t="s">
        <v>6793</v>
      </c>
      <c r="E32135" s="16">
        <v>12000000</v>
      </c>
      <c r="F32135" t="s">
        <v>7231</v>
      </c>
    </row>
    <row r="32136" spans="1:6" x14ac:dyDescent="0.3">
      <c r="A32136">
        <v>711625</v>
      </c>
      <c r="B32136" t="s">
        <v>2795</v>
      </c>
      <c r="C32136" t="s">
        <v>2736</v>
      </c>
      <c r="D32136" t="s">
        <v>6833</v>
      </c>
      <c r="E32136" s="16">
        <v>4000000</v>
      </c>
      <c r="F32136" t="s">
        <v>6939</v>
      </c>
    </row>
    <row r="32137" spans="1:6" x14ac:dyDescent="0.3">
      <c r="A32137">
        <v>711625</v>
      </c>
      <c r="B32137" t="s">
        <v>2795</v>
      </c>
      <c r="C32137" t="s">
        <v>2736</v>
      </c>
      <c r="D32137" t="s">
        <v>7293</v>
      </c>
      <c r="E32137" s="16">
        <v>250000</v>
      </c>
      <c r="F32137" t="s">
        <v>8515</v>
      </c>
    </row>
    <row r="32138" spans="1:6" x14ac:dyDescent="0.3">
      <c r="A32138">
        <v>711625</v>
      </c>
      <c r="B32138" t="s">
        <v>2795</v>
      </c>
      <c r="C32138" t="s">
        <v>2736</v>
      </c>
      <c r="D32138" t="s">
        <v>8928</v>
      </c>
      <c r="E32138" s="16">
        <v>100000</v>
      </c>
      <c r="F32138" t="s">
        <v>8515</v>
      </c>
    </row>
    <row r="32139" spans="1:6" x14ac:dyDescent="0.3">
      <c r="A32139">
        <v>711625</v>
      </c>
      <c r="B32139" t="s">
        <v>2795</v>
      </c>
      <c r="C32139" t="s">
        <v>2736</v>
      </c>
      <c r="D32139" t="s">
        <v>7942</v>
      </c>
      <c r="E32139" s="16">
        <v>12000000</v>
      </c>
      <c r="F32139" t="s">
        <v>7231</v>
      </c>
    </row>
    <row r="32140" spans="1:6" x14ac:dyDescent="0.3">
      <c r="A32140">
        <v>711625</v>
      </c>
      <c r="B32140" t="s">
        <v>2795</v>
      </c>
      <c r="C32140" t="s">
        <v>2736</v>
      </c>
      <c r="D32140" t="s">
        <v>6799</v>
      </c>
      <c r="E32140" s="16">
        <v>3500000</v>
      </c>
      <c r="F32140" t="s">
        <v>6815</v>
      </c>
    </row>
    <row r="32141" spans="1:6" x14ac:dyDescent="0.3">
      <c r="A32141">
        <v>711625</v>
      </c>
      <c r="B32141" t="s">
        <v>2795</v>
      </c>
      <c r="C32141" t="s">
        <v>2736</v>
      </c>
      <c r="D32141" t="s">
        <v>7034</v>
      </c>
      <c r="E32141" s="16">
        <v>4000000</v>
      </c>
      <c r="F32141" t="s">
        <v>6939</v>
      </c>
    </row>
    <row r="32142" spans="1:6" x14ac:dyDescent="0.3">
      <c r="A32142">
        <v>711625</v>
      </c>
      <c r="B32142" t="s">
        <v>2795</v>
      </c>
      <c r="C32142" t="s">
        <v>2736</v>
      </c>
      <c r="D32142" t="s">
        <v>9679</v>
      </c>
      <c r="E32142" s="16">
        <v>5000000</v>
      </c>
      <c r="F32142" t="s">
        <v>7231</v>
      </c>
    </row>
    <row r="32143" spans="1:6" x14ac:dyDescent="0.3">
      <c r="A32143">
        <v>711625</v>
      </c>
      <c r="B32143" t="s">
        <v>2795</v>
      </c>
      <c r="C32143" t="s">
        <v>2736</v>
      </c>
      <c r="D32143" t="s">
        <v>6801</v>
      </c>
      <c r="E32143" s="16">
        <v>10000000</v>
      </c>
      <c r="F32143" t="s">
        <v>7231</v>
      </c>
    </row>
    <row r="32144" spans="1:6" x14ac:dyDescent="0.3">
      <c r="A32144">
        <v>711625</v>
      </c>
      <c r="B32144" t="s">
        <v>2795</v>
      </c>
      <c r="C32144" t="s">
        <v>2736</v>
      </c>
      <c r="D32144" t="s">
        <v>7280</v>
      </c>
      <c r="E32144" s="16">
        <v>200000</v>
      </c>
      <c r="F32144" t="s">
        <v>8515</v>
      </c>
    </row>
    <row r="32145" spans="1:6" x14ac:dyDescent="0.3">
      <c r="A32145">
        <v>711625</v>
      </c>
      <c r="B32145" t="s">
        <v>2795</v>
      </c>
      <c r="C32145" t="s">
        <v>2736</v>
      </c>
      <c r="D32145" t="s">
        <v>7323</v>
      </c>
      <c r="E32145" s="16">
        <v>100000</v>
      </c>
      <c r="F32145" t="s">
        <v>8515</v>
      </c>
    </row>
    <row r="32146" spans="1:6" x14ac:dyDescent="0.3">
      <c r="A32146">
        <v>711625</v>
      </c>
      <c r="B32146" t="s">
        <v>2795</v>
      </c>
      <c r="C32146" t="s">
        <v>2736</v>
      </c>
      <c r="D32146" t="s">
        <v>6849</v>
      </c>
      <c r="E32146" s="16">
        <v>150000</v>
      </c>
      <c r="F32146" t="s">
        <v>8515</v>
      </c>
    </row>
    <row r="32147" spans="1:6" x14ac:dyDescent="0.3">
      <c r="A32147">
        <v>719999</v>
      </c>
      <c r="B32147" t="s">
        <v>2753</v>
      </c>
      <c r="C32147" t="s">
        <v>2736</v>
      </c>
      <c r="D32147" t="s">
        <v>6995</v>
      </c>
      <c r="E32147" s="16">
        <v>1500000</v>
      </c>
      <c r="F32147" t="s">
        <v>8515</v>
      </c>
    </row>
    <row r="32148" spans="1:6" x14ac:dyDescent="0.3">
      <c r="A32148">
        <v>719999</v>
      </c>
      <c r="B32148" t="s">
        <v>2753</v>
      </c>
      <c r="C32148" t="s">
        <v>2736</v>
      </c>
      <c r="D32148" t="s">
        <v>6793</v>
      </c>
      <c r="E32148" s="16">
        <v>1500000</v>
      </c>
      <c r="F32148" t="s">
        <v>8515</v>
      </c>
    </row>
    <row r="32149" spans="1:6" x14ac:dyDescent="0.3">
      <c r="A32149">
        <v>719999</v>
      </c>
      <c r="B32149" t="s">
        <v>2753</v>
      </c>
      <c r="C32149" t="s">
        <v>2736</v>
      </c>
      <c r="D32149" t="s">
        <v>9873</v>
      </c>
      <c r="E32149" s="16">
        <v>150000</v>
      </c>
      <c r="F32149" t="s">
        <v>8515</v>
      </c>
    </row>
    <row r="32150" spans="1:6" x14ac:dyDescent="0.3">
      <c r="A32150">
        <v>719999</v>
      </c>
      <c r="B32150" t="s">
        <v>2753</v>
      </c>
      <c r="C32150" t="s">
        <v>2736</v>
      </c>
      <c r="D32150" t="s">
        <v>6980</v>
      </c>
      <c r="E32150" s="16">
        <v>200000</v>
      </c>
      <c r="F32150" t="s">
        <v>8515</v>
      </c>
    </row>
    <row r="32151" spans="1:6" x14ac:dyDescent="0.3">
      <c r="A32151">
        <v>719999</v>
      </c>
      <c r="B32151" t="s">
        <v>2753</v>
      </c>
      <c r="C32151" t="s">
        <v>2736</v>
      </c>
      <c r="D32151" t="s">
        <v>6983</v>
      </c>
      <c r="E32151" s="16">
        <v>50000</v>
      </c>
      <c r="F32151" t="s">
        <v>8969</v>
      </c>
    </row>
    <row r="32152" spans="1:6" x14ac:dyDescent="0.3">
      <c r="A32152">
        <v>719999</v>
      </c>
      <c r="B32152" t="s">
        <v>2753</v>
      </c>
      <c r="C32152" t="s">
        <v>2736</v>
      </c>
      <c r="D32152" t="s">
        <v>7692</v>
      </c>
      <c r="E32152" s="16">
        <v>50000</v>
      </c>
      <c r="F32152" t="s">
        <v>8969</v>
      </c>
    </row>
    <row r="32153" spans="1:6" x14ac:dyDescent="0.3">
      <c r="A32153">
        <v>719999</v>
      </c>
      <c r="B32153" t="s">
        <v>2753</v>
      </c>
      <c r="C32153" t="s">
        <v>2736</v>
      </c>
      <c r="D32153" t="s">
        <v>9776</v>
      </c>
      <c r="E32153" s="16">
        <v>250000</v>
      </c>
      <c r="F32153" t="s">
        <v>8515</v>
      </c>
    </row>
    <row r="32154" spans="1:6" x14ac:dyDescent="0.3">
      <c r="A32154">
        <v>719999</v>
      </c>
      <c r="B32154" t="s">
        <v>2753</v>
      </c>
      <c r="C32154" t="s">
        <v>2736</v>
      </c>
      <c r="D32154" t="s">
        <v>9679</v>
      </c>
      <c r="E32154" s="16">
        <v>50000</v>
      </c>
      <c r="F32154" t="s">
        <v>9874</v>
      </c>
    </row>
    <row r="32155" spans="1:6" x14ac:dyDescent="0.3">
      <c r="A32155">
        <v>719999</v>
      </c>
      <c r="B32155" t="s">
        <v>2753</v>
      </c>
      <c r="C32155" t="s">
        <v>2736</v>
      </c>
      <c r="D32155" t="s">
        <v>6768</v>
      </c>
      <c r="E32155" s="16">
        <v>250000</v>
      </c>
      <c r="F32155" t="s">
        <v>8515</v>
      </c>
    </row>
    <row r="32156" spans="1:6" x14ac:dyDescent="0.3">
      <c r="A32156">
        <v>719999</v>
      </c>
      <c r="B32156" t="s">
        <v>2753</v>
      </c>
      <c r="C32156" t="s">
        <v>2736</v>
      </c>
      <c r="D32156" t="s">
        <v>7775</v>
      </c>
      <c r="E32156" s="16">
        <v>50000</v>
      </c>
      <c r="F32156" t="s">
        <v>9874</v>
      </c>
    </row>
    <row r="32157" spans="1:6" x14ac:dyDescent="0.3">
      <c r="A32157">
        <v>719999</v>
      </c>
      <c r="B32157" t="s">
        <v>2753</v>
      </c>
      <c r="C32157" t="s">
        <v>2736</v>
      </c>
      <c r="D32157" t="s">
        <v>9235</v>
      </c>
      <c r="E32157" s="16">
        <v>50000</v>
      </c>
      <c r="F32157" t="s">
        <v>9874</v>
      </c>
    </row>
    <row r="32158" spans="1:6" x14ac:dyDescent="0.3">
      <c r="A32158">
        <v>766583</v>
      </c>
      <c r="B32158" t="s">
        <v>2742</v>
      </c>
      <c r="C32158" t="s">
        <v>2736</v>
      </c>
      <c r="D32158" t="s">
        <v>6781</v>
      </c>
      <c r="E32158" s="16">
        <v>10000000</v>
      </c>
      <c r="F32158" t="s">
        <v>7231</v>
      </c>
    </row>
    <row r="32159" spans="1:6" x14ac:dyDescent="0.3">
      <c r="A32159">
        <v>766583</v>
      </c>
      <c r="B32159" t="s">
        <v>2742</v>
      </c>
      <c r="C32159" t="s">
        <v>2736</v>
      </c>
      <c r="D32159" t="s">
        <v>6823</v>
      </c>
      <c r="E32159" s="16">
        <v>2000000</v>
      </c>
      <c r="F32159" t="s">
        <v>8515</v>
      </c>
    </row>
    <row r="32160" spans="1:6" x14ac:dyDescent="0.3">
      <c r="A32160">
        <v>766583</v>
      </c>
      <c r="B32160" t="s">
        <v>2742</v>
      </c>
      <c r="C32160" t="s">
        <v>2736</v>
      </c>
      <c r="D32160" t="s">
        <v>6788</v>
      </c>
      <c r="E32160" s="16">
        <v>8000000</v>
      </c>
      <c r="F32160" t="s">
        <v>7231</v>
      </c>
    </row>
    <row r="32161" spans="1:6" x14ac:dyDescent="0.3">
      <c r="A32161">
        <v>766583</v>
      </c>
      <c r="B32161" t="s">
        <v>2742</v>
      </c>
      <c r="C32161" t="s">
        <v>2736</v>
      </c>
      <c r="D32161" t="s">
        <v>7067</v>
      </c>
      <c r="E32161" s="16">
        <v>8000000</v>
      </c>
      <c r="F32161" t="s">
        <v>7231</v>
      </c>
    </row>
    <row r="32162" spans="1:6" x14ac:dyDescent="0.3">
      <c r="A32162">
        <v>766583</v>
      </c>
      <c r="B32162" t="s">
        <v>2742</v>
      </c>
      <c r="C32162" t="s">
        <v>2736</v>
      </c>
      <c r="D32162" t="s">
        <v>6793</v>
      </c>
      <c r="E32162" s="16">
        <v>6000000</v>
      </c>
      <c r="F32162" t="s">
        <v>7231</v>
      </c>
    </row>
    <row r="32163" spans="1:6" x14ac:dyDescent="0.3">
      <c r="A32163">
        <v>766583</v>
      </c>
      <c r="B32163" t="s">
        <v>2742</v>
      </c>
      <c r="C32163" t="s">
        <v>2736</v>
      </c>
      <c r="D32163" t="s">
        <v>7293</v>
      </c>
      <c r="E32163" s="16">
        <v>150000</v>
      </c>
      <c r="F32163" t="s">
        <v>8515</v>
      </c>
    </row>
    <row r="32164" spans="1:6" x14ac:dyDescent="0.3">
      <c r="A32164">
        <v>766583</v>
      </c>
      <c r="B32164" t="s">
        <v>2742</v>
      </c>
      <c r="C32164" t="s">
        <v>2736</v>
      </c>
      <c r="D32164" t="s">
        <v>7771</v>
      </c>
      <c r="E32164" s="16">
        <v>1000000</v>
      </c>
      <c r="F32164" t="s">
        <v>8673</v>
      </c>
    </row>
    <row r="32165" spans="1:6" x14ac:dyDescent="0.3">
      <c r="A32165">
        <v>766583</v>
      </c>
      <c r="B32165" t="s">
        <v>2742</v>
      </c>
      <c r="C32165" t="s">
        <v>2736</v>
      </c>
      <c r="D32165" t="s">
        <v>7028</v>
      </c>
      <c r="E32165" s="16">
        <v>8000000</v>
      </c>
      <c r="F32165" t="s">
        <v>7231</v>
      </c>
    </row>
    <row r="32166" spans="1:6" x14ac:dyDescent="0.3">
      <c r="A32166">
        <v>766583</v>
      </c>
      <c r="B32166" t="s">
        <v>2742</v>
      </c>
      <c r="C32166" t="s">
        <v>2736</v>
      </c>
      <c r="D32166" t="s">
        <v>6838</v>
      </c>
      <c r="E32166" s="16">
        <v>8000000</v>
      </c>
      <c r="F32166" t="s">
        <v>7231</v>
      </c>
    </row>
    <row r="32167" spans="1:6" x14ac:dyDescent="0.3">
      <c r="A32167">
        <v>766583</v>
      </c>
      <c r="B32167" t="s">
        <v>2742</v>
      </c>
      <c r="C32167" t="s">
        <v>2736</v>
      </c>
      <c r="D32167" t="s">
        <v>6799</v>
      </c>
      <c r="E32167" s="16">
        <v>2000000</v>
      </c>
      <c r="F32167" t="s">
        <v>7231</v>
      </c>
    </row>
    <row r="32168" spans="1:6" x14ac:dyDescent="0.3">
      <c r="A32168">
        <v>766583</v>
      </c>
      <c r="B32168" t="s">
        <v>2742</v>
      </c>
      <c r="C32168" t="s">
        <v>2736</v>
      </c>
      <c r="D32168" t="s">
        <v>7667</v>
      </c>
      <c r="E32168" s="16">
        <v>1500000</v>
      </c>
      <c r="F32168" t="s">
        <v>8673</v>
      </c>
    </row>
    <row r="32169" spans="1:6" x14ac:dyDescent="0.3">
      <c r="A32169">
        <v>766583</v>
      </c>
      <c r="B32169" t="s">
        <v>2742</v>
      </c>
      <c r="C32169" t="s">
        <v>2736</v>
      </c>
      <c r="D32169" t="s">
        <v>9679</v>
      </c>
      <c r="E32169" s="16">
        <v>2000000</v>
      </c>
      <c r="F32169" t="s">
        <v>8515</v>
      </c>
    </row>
    <row r="32170" spans="1:6" x14ac:dyDescent="0.3">
      <c r="A32170">
        <v>766583</v>
      </c>
      <c r="B32170" t="s">
        <v>2742</v>
      </c>
      <c r="C32170" t="s">
        <v>2736</v>
      </c>
      <c r="D32170" t="s">
        <v>6801</v>
      </c>
      <c r="E32170" s="16">
        <v>8000000</v>
      </c>
      <c r="F32170" t="s">
        <v>7231</v>
      </c>
    </row>
    <row r="32171" spans="1:6" x14ac:dyDescent="0.3">
      <c r="A32171">
        <v>766583</v>
      </c>
      <c r="B32171" t="s">
        <v>2742</v>
      </c>
      <c r="C32171" t="s">
        <v>2736</v>
      </c>
      <c r="D32171" t="s">
        <v>7280</v>
      </c>
      <c r="E32171" s="16">
        <v>150000</v>
      </c>
      <c r="F32171" t="s">
        <v>8515</v>
      </c>
    </row>
    <row r="32172" spans="1:6" x14ac:dyDescent="0.3">
      <c r="A32172">
        <v>766583</v>
      </c>
      <c r="B32172" t="s">
        <v>2742</v>
      </c>
      <c r="C32172" t="s">
        <v>2736</v>
      </c>
      <c r="D32172" t="s">
        <v>7775</v>
      </c>
      <c r="E32172" s="16">
        <v>2000000</v>
      </c>
      <c r="F32172" t="s">
        <v>8515</v>
      </c>
    </row>
    <row r="32173" spans="1:6" x14ac:dyDescent="0.3">
      <c r="A32173">
        <v>766583</v>
      </c>
      <c r="B32173" t="s">
        <v>2742</v>
      </c>
      <c r="C32173" t="s">
        <v>2736</v>
      </c>
      <c r="D32173" t="s">
        <v>6849</v>
      </c>
      <c r="E32173" s="16">
        <v>150000</v>
      </c>
      <c r="F32173" t="s">
        <v>8515</v>
      </c>
    </row>
    <row r="32174" spans="1:6" x14ac:dyDescent="0.3">
      <c r="A32174">
        <v>766723</v>
      </c>
      <c r="B32174" t="s">
        <v>2777</v>
      </c>
      <c r="C32174" t="s">
        <v>2736</v>
      </c>
      <c r="D32174" t="s">
        <v>6781</v>
      </c>
      <c r="E32174" s="16">
        <v>300000</v>
      </c>
      <c r="F32174" t="s">
        <v>8515</v>
      </c>
    </row>
    <row r="32175" spans="1:6" x14ac:dyDescent="0.3">
      <c r="A32175">
        <v>766723</v>
      </c>
      <c r="B32175" t="s">
        <v>2777</v>
      </c>
      <c r="C32175" t="s">
        <v>2736</v>
      </c>
      <c r="D32175" t="s">
        <v>6788</v>
      </c>
      <c r="E32175" s="16">
        <v>1500000</v>
      </c>
      <c r="F32175" t="s">
        <v>8515</v>
      </c>
    </row>
    <row r="32176" spans="1:6" x14ac:dyDescent="0.3">
      <c r="A32176">
        <v>766723</v>
      </c>
      <c r="B32176" t="s">
        <v>2777</v>
      </c>
      <c r="C32176" t="s">
        <v>2736</v>
      </c>
      <c r="D32176" t="s">
        <v>6793</v>
      </c>
      <c r="E32176" s="16">
        <v>1500000</v>
      </c>
      <c r="F32176" t="s">
        <v>7231</v>
      </c>
    </row>
    <row r="32177" spans="1:6" x14ac:dyDescent="0.3">
      <c r="A32177">
        <v>766723</v>
      </c>
      <c r="B32177" t="s">
        <v>2777</v>
      </c>
      <c r="C32177" t="s">
        <v>2736</v>
      </c>
      <c r="D32177" t="s">
        <v>9873</v>
      </c>
      <c r="E32177" s="16">
        <v>500000</v>
      </c>
      <c r="F32177" t="s">
        <v>8515</v>
      </c>
    </row>
    <row r="32178" spans="1:6" x14ac:dyDescent="0.3">
      <c r="A32178">
        <v>766723</v>
      </c>
      <c r="B32178" t="s">
        <v>2777</v>
      </c>
      <c r="C32178" t="s">
        <v>2736</v>
      </c>
      <c r="D32178" t="s">
        <v>6983</v>
      </c>
      <c r="E32178" s="16">
        <v>300000</v>
      </c>
      <c r="F32178" t="s">
        <v>8515</v>
      </c>
    </row>
    <row r="32179" spans="1:6" x14ac:dyDescent="0.3">
      <c r="A32179">
        <v>766723</v>
      </c>
      <c r="B32179" t="s">
        <v>2777</v>
      </c>
      <c r="C32179" t="s">
        <v>2736</v>
      </c>
      <c r="D32179" t="s">
        <v>6801</v>
      </c>
      <c r="E32179" s="16">
        <v>1500000</v>
      </c>
      <c r="F32179" t="s">
        <v>8515</v>
      </c>
    </row>
    <row r="32180" spans="1:6" x14ac:dyDescent="0.3">
      <c r="A32180">
        <v>766723</v>
      </c>
      <c r="B32180" t="s">
        <v>2777</v>
      </c>
      <c r="C32180" t="s">
        <v>2736</v>
      </c>
      <c r="D32180" t="s">
        <v>9235</v>
      </c>
      <c r="E32180" s="16">
        <v>300000</v>
      </c>
      <c r="F32180" t="s">
        <v>8515</v>
      </c>
    </row>
    <row r="32181" spans="1:6" x14ac:dyDescent="0.3">
      <c r="A32181">
        <v>882710</v>
      </c>
      <c r="B32181" t="s">
        <v>2747</v>
      </c>
      <c r="C32181" t="s">
        <v>2736</v>
      </c>
      <c r="D32181" t="s">
        <v>6788</v>
      </c>
      <c r="E32181" s="16">
        <v>1000000</v>
      </c>
      <c r="F32181" t="s">
        <v>8515</v>
      </c>
    </row>
    <row r="32182" spans="1:6" x14ac:dyDescent="0.3">
      <c r="A32182">
        <v>882710</v>
      </c>
      <c r="B32182" t="s">
        <v>2747</v>
      </c>
      <c r="C32182" t="s">
        <v>2736</v>
      </c>
      <c r="D32182" t="s">
        <v>6793</v>
      </c>
      <c r="E32182" s="16">
        <v>1000000</v>
      </c>
      <c r="F32182" t="s">
        <v>7231</v>
      </c>
    </row>
    <row r="32183" spans="1:6" x14ac:dyDescent="0.3">
      <c r="A32183">
        <v>882710</v>
      </c>
      <c r="B32183" t="s">
        <v>2747</v>
      </c>
      <c r="C32183" t="s">
        <v>2736</v>
      </c>
      <c r="D32183" t="s">
        <v>6946</v>
      </c>
      <c r="E32183" s="16">
        <v>100000</v>
      </c>
      <c r="F32183" t="s">
        <v>8515</v>
      </c>
    </row>
    <row r="32184" spans="1:6" x14ac:dyDescent="0.3">
      <c r="A32184">
        <v>882710</v>
      </c>
      <c r="B32184" t="s">
        <v>2747</v>
      </c>
      <c r="C32184" t="s">
        <v>2736</v>
      </c>
      <c r="D32184" t="s">
        <v>6980</v>
      </c>
      <c r="E32184" s="16">
        <v>200000</v>
      </c>
      <c r="F32184" t="s">
        <v>8515</v>
      </c>
    </row>
    <row r="32185" spans="1:6" x14ac:dyDescent="0.3">
      <c r="A32185">
        <v>882710</v>
      </c>
      <c r="B32185" t="s">
        <v>2747</v>
      </c>
      <c r="C32185" t="s">
        <v>2736</v>
      </c>
      <c r="D32185" t="s">
        <v>6983</v>
      </c>
      <c r="E32185" s="16">
        <v>150000</v>
      </c>
      <c r="F32185" t="s">
        <v>8515</v>
      </c>
    </row>
    <row r="32186" spans="1:6" x14ac:dyDescent="0.3">
      <c r="A32186">
        <v>882710</v>
      </c>
      <c r="B32186" t="s">
        <v>2747</v>
      </c>
      <c r="C32186" t="s">
        <v>2736</v>
      </c>
      <c r="D32186" t="s">
        <v>7692</v>
      </c>
      <c r="E32186" s="16">
        <v>200000</v>
      </c>
      <c r="F32186" t="s">
        <v>8515</v>
      </c>
    </row>
    <row r="32187" spans="1:6" x14ac:dyDescent="0.3">
      <c r="A32187">
        <v>882710</v>
      </c>
      <c r="B32187" t="s">
        <v>2747</v>
      </c>
      <c r="C32187" t="s">
        <v>2736</v>
      </c>
      <c r="D32187" t="s">
        <v>9679</v>
      </c>
      <c r="E32187" s="16">
        <v>50000</v>
      </c>
      <c r="F32187" t="s">
        <v>8515</v>
      </c>
    </row>
    <row r="32188" spans="1:6" x14ac:dyDescent="0.3">
      <c r="A32188">
        <v>882710</v>
      </c>
      <c r="B32188" t="s">
        <v>2747</v>
      </c>
      <c r="C32188" t="s">
        <v>2736</v>
      </c>
      <c r="D32188" t="s">
        <v>6768</v>
      </c>
      <c r="E32188" s="16">
        <v>250000</v>
      </c>
      <c r="F32188" t="s">
        <v>8515</v>
      </c>
    </row>
    <row r="32189" spans="1:6" x14ac:dyDescent="0.3">
      <c r="A32189">
        <v>882710</v>
      </c>
      <c r="B32189" t="s">
        <v>2747</v>
      </c>
      <c r="C32189" t="s">
        <v>2736</v>
      </c>
      <c r="D32189" t="s">
        <v>7775</v>
      </c>
      <c r="E32189" s="16">
        <v>50000</v>
      </c>
      <c r="F32189" t="s">
        <v>8515</v>
      </c>
    </row>
    <row r="32190" spans="1:6" x14ac:dyDescent="0.3">
      <c r="A32190">
        <v>882710</v>
      </c>
      <c r="B32190" t="s">
        <v>2747</v>
      </c>
      <c r="C32190" t="s">
        <v>2736</v>
      </c>
      <c r="D32190" t="s">
        <v>9235</v>
      </c>
      <c r="E32190" s="16">
        <v>50000</v>
      </c>
      <c r="F32190" t="s">
        <v>8515</v>
      </c>
    </row>
    <row r="32191" spans="1:6" x14ac:dyDescent="0.3">
      <c r="A32191">
        <v>1032280</v>
      </c>
      <c r="B32191" t="s">
        <v>2757</v>
      </c>
      <c r="C32191" t="s">
        <v>2736</v>
      </c>
      <c r="D32191" t="s">
        <v>6946</v>
      </c>
      <c r="E32191" s="16">
        <v>50000</v>
      </c>
      <c r="F32191" t="s">
        <v>8515</v>
      </c>
    </row>
    <row r="32192" spans="1:6" x14ac:dyDescent="0.3">
      <c r="A32192">
        <v>1032280</v>
      </c>
      <c r="B32192" t="s">
        <v>2757</v>
      </c>
      <c r="C32192" t="s">
        <v>2736</v>
      </c>
      <c r="D32192" t="s">
        <v>7028</v>
      </c>
      <c r="E32192" s="16">
        <v>5000000</v>
      </c>
      <c r="F32192" t="s">
        <v>7231</v>
      </c>
    </row>
    <row r="32193" spans="1:6" x14ac:dyDescent="0.3">
      <c r="A32193">
        <v>1032280</v>
      </c>
      <c r="B32193" t="s">
        <v>2757</v>
      </c>
      <c r="C32193" t="s">
        <v>2736</v>
      </c>
      <c r="D32193" t="s">
        <v>6980</v>
      </c>
      <c r="E32193" s="16">
        <v>200000</v>
      </c>
      <c r="F32193" t="s">
        <v>8515</v>
      </c>
    </row>
    <row r="32194" spans="1:6" x14ac:dyDescent="0.3">
      <c r="A32194">
        <v>1032280</v>
      </c>
      <c r="B32194" t="s">
        <v>2757</v>
      </c>
      <c r="C32194" t="s">
        <v>2736</v>
      </c>
      <c r="D32194" t="s">
        <v>6983</v>
      </c>
      <c r="E32194" s="16">
        <v>200000</v>
      </c>
      <c r="F32194" t="s">
        <v>8515</v>
      </c>
    </row>
    <row r="32195" spans="1:6" x14ac:dyDescent="0.3">
      <c r="A32195">
        <v>1032280</v>
      </c>
      <c r="B32195" t="s">
        <v>2757</v>
      </c>
      <c r="C32195" t="s">
        <v>2736</v>
      </c>
      <c r="D32195" t="s">
        <v>7692</v>
      </c>
      <c r="E32195" s="16">
        <v>200000</v>
      </c>
      <c r="F32195" t="s">
        <v>8515</v>
      </c>
    </row>
    <row r="32196" spans="1:6" x14ac:dyDescent="0.3">
      <c r="A32196">
        <v>1032280</v>
      </c>
      <c r="B32196" t="s">
        <v>2757</v>
      </c>
      <c r="C32196" t="s">
        <v>2736</v>
      </c>
      <c r="D32196" t="s">
        <v>9776</v>
      </c>
      <c r="E32196" s="16">
        <v>200000</v>
      </c>
      <c r="F32196" t="s">
        <v>8515</v>
      </c>
    </row>
    <row r="32197" spans="1:6" x14ac:dyDescent="0.3">
      <c r="A32197">
        <v>1032280</v>
      </c>
      <c r="B32197" t="s">
        <v>2757</v>
      </c>
      <c r="C32197" t="s">
        <v>2736</v>
      </c>
      <c r="D32197" t="s">
        <v>9679</v>
      </c>
      <c r="E32197" s="16">
        <v>50000</v>
      </c>
      <c r="F32197" t="s">
        <v>8515</v>
      </c>
    </row>
    <row r="32198" spans="1:6" x14ac:dyDescent="0.3">
      <c r="A32198">
        <v>1032280</v>
      </c>
      <c r="B32198" t="s">
        <v>2757</v>
      </c>
      <c r="C32198" t="s">
        <v>2736</v>
      </c>
      <c r="D32198" t="s">
        <v>7775</v>
      </c>
      <c r="E32198" s="16">
        <v>25000</v>
      </c>
      <c r="F32198" t="s">
        <v>8515</v>
      </c>
    </row>
    <row r="32199" spans="1:6" x14ac:dyDescent="0.3">
      <c r="A32199">
        <v>1032280</v>
      </c>
      <c r="B32199" t="s">
        <v>2757</v>
      </c>
      <c r="C32199" t="s">
        <v>2736</v>
      </c>
      <c r="D32199" t="s">
        <v>9235</v>
      </c>
      <c r="E32199" s="16">
        <v>25000</v>
      </c>
      <c r="F32199" t="s">
        <v>8515</v>
      </c>
    </row>
    <row r="32200" spans="1:6" x14ac:dyDescent="0.3">
      <c r="A32200">
        <v>1032280</v>
      </c>
      <c r="B32200" t="s">
        <v>2757</v>
      </c>
      <c r="C32200" t="s">
        <v>2736</v>
      </c>
      <c r="D32200" t="s">
        <v>9443</v>
      </c>
      <c r="E32200" s="16">
        <v>2000000</v>
      </c>
      <c r="F32200" t="s">
        <v>8515</v>
      </c>
    </row>
    <row r="32201" spans="1:6" x14ac:dyDescent="0.3">
      <c r="A32201">
        <v>139304</v>
      </c>
      <c r="B32201" t="s">
        <v>4901</v>
      </c>
      <c r="C32201" t="s">
        <v>4890</v>
      </c>
      <c r="D32201" t="s">
        <v>7619</v>
      </c>
      <c r="E32201" s="16">
        <v>50000</v>
      </c>
      <c r="F32201" t="s">
        <v>8073</v>
      </c>
    </row>
    <row r="32202" spans="1:6" x14ac:dyDescent="0.3">
      <c r="A32202">
        <v>139304</v>
      </c>
      <c r="B32202" t="s">
        <v>4901</v>
      </c>
      <c r="C32202" t="s">
        <v>4890</v>
      </c>
      <c r="D32202" t="s">
        <v>6959</v>
      </c>
      <c r="E32202" s="16">
        <v>350000</v>
      </c>
      <c r="F32202" t="s">
        <v>8073</v>
      </c>
    </row>
    <row r="32203" spans="1:6" x14ac:dyDescent="0.3">
      <c r="A32203">
        <v>139304</v>
      </c>
      <c r="B32203" t="s">
        <v>4901</v>
      </c>
      <c r="C32203" t="s">
        <v>4890</v>
      </c>
      <c r="D32203" t="s">
        <v>6742</v>
      </c>
      <c r="E32203" s="16">
        <v>1300000</v>
      </c>
      <c r="F32203" t="s">
        <v>7083</v>
      </c>
    </row>
    <row r="32204" spans="1:6" x14ac:dyDescent="0.3">
      <c r="A32204">
        <v>139304</v>
      </c>
      <c r="B32204" t="s">
        <v>4901</v>
      </c>
      <c r="C32204" t="s">
        <v>4890</v>
      </c>
      <c r="D32204" t="s">
        <v>8074</v>
      </c>
      <c r="E32204" s="16">
        <v>900000</v>
      </c>
      <c r="F32204" t="s">
        <v>8075</v>
      </c>
    </row>
    <row r="32205" spans="1:6" x14ac:dyDescent="0.3">
      <c r="A32205">
        <v>139304</v>
      </c>
      <c r="B32205" t="s">
        <v>4901</v>
      </c>
      <c r="C32205" t="s">
        <v>4890</v>
      </c>
      <c r="D32205" t="s">
        <v>7570</v>
      </c>
      <c r="E32205" s="16">
        <v>1300000</v>
      </c>
      <c r="F32205" t="s">
        <v>7083</v>
      </c>
    </row>
    <row r="32206" spans="1:6" x14ac:dyDescent="0.3">
      <c r="A32206">
        <v>139304</v>
      </c>
      <c r="B32206" t="s">
        <v>4901</v>
      </c>
      <c r="C32206" t="s">
        <v>4890</v>
      </c>
      <c r="D32206" t="s">
        <v>7622</v>
      </c>
      <c r="E32206" s="16">
        <v>100000</v>
      </c>
      <c r="F32206" t="s">
        <v>8073</v>
      </c>
    </row>
    <row r="32207" spans="1:6" x14ac:dyDescent="0.3">
      <c r="A32207">
        <v>139304</v>
      </c>
      <c r="B32207" t="s">
        <v>4901</v>
      </c>
      <c r="C32207" t="s">
        <v>4890</v>
      </c>
      <c r="D32207" t="s">
        <v>6700</v>
      </c>
      <c r="E32207" s="16">
        <v>950000</v>
      </c>
      <c r="F32207" t="s">
        <v>8075</v>
      </c>
    </row>
    <row r="32208" spans="1:6" x14ac:dyDescent="0.3">
      <c r="A32208">
        <v>139304</v>
      </c>
      <c r="B32208" t="s">
        <v>4901</v>
      </c>
      <c r="C32208" t="s">
        <v>4890</v>
      </c>
      <c r="D32208" t="s">
        <v>6784</v>
      </c>
      <c r="E32208" s="16">
        <v>900000</v>
      </c>
      <c r="F32208" t="s">
        <v>7620</v>
      </c>
    </row>
    <row r="32209" spans="1:6" x14ac:dyDescent="0.3">
      <c r="A32209">
        <v>139304</v>
      </c>
      <c r="B32209" t="s">
        <v>4901</v>
      </c>
      <c r="C32209" t="s">
        <v>4890</v>
      </c>
      <c r="D32209" t="s">
        <v>8076</v>
      </c>
      <c r="E32209" s="16">
        <v>500000</v>
      </c>
      <c r="F32209" t="s">
        <v>8077</v>
      </c>
    </row>
    <row r="32210" spans="1:6" x14ac:dyDescent="0.3">
      <c r="A32210">
        <v>139304</v>
      </c>
      <c r="B32210" t="s">
        <v>4901</v>
      </c>
      <c r="C32210" t="s">
        <v>4890</v>
      </c>
      <c r="D32210" t="s">
        <v>8078</v>
      </c>
      <c r="E32210" s="16">
        <v>500000</v>
      </c>
      <c r="F32210" t="s">
        <v>7620</v>
      </c>
    </row>
    <row r="32211" spans="1:6" x14ac:dyDescent="0.3">
      <c r="A32211">
        <v>139304</v>
      </c>
      <c r="B32211" t="s">
        <v>4901</v>
      </c>
      <c r="C32211" t="s">
        <v>4890</v>
      </c>
      <c r="D32211" t="s">
        <v>8063</v>
      </c>
      <c r="E32211" s="16">
        <v>350000</v>
      </c>
      <c r="F32211" t="s">
        <v>8073</v>
      </c>
    </row>
    <row r="32212" spans="1:6" x14ac:dyDescent="0.3">
      <c r="A32212">
        <v>139304</v>
      </c>
      <c r="B32212" t="s">
        <v>4901</v>
      </c>
      <c r="C32212" t="s">
        <v>4890</v>
      </c>
      <c r="D32212" t="s">
        <v>7758</v>
      </c>
      <c r="E32212" s="16">
        <v>500000</v>
      </c>
      <c r="F32212" t="s">
        <v>7454</v>
      </c>
    </row>
    <row r="32213" spans="1:6" x14ac:dyDescent="0.3">
      <c r="A32213">
        <v>139304</v>
      </c>
      <c r="B32213" t="s">
        <v>4901</v>
      </c>
      <c r="C32213" t="s">
        <v>4890</v>
      </c>
      <c r="D32213" t="s">
        <v>7578</v>
      </c>
      <c r="E32213" s="16">
        <v>900000</v>
      </c>
      <c r="F32213" t="s">
        <v>7083</v>
      </c>
    </row>
    <row r="32214" spans="1:6" x14ac:dyDescent="0.3">
      <c r="A32214">
        <v>139304</v>
      </c>
      <c r="B32214" t="s">
        <v>4901</v>
      </c>
      <c r="C32214" t="s">
        <v>4890</v>
      </c>
      <c r="D32214" t="s">
        <v>7580</v>
      </c>
      <c r="E32214" s="16">
        <v>1000000</v>
      </c>
      <c r="F32214" t="s">
        <v>7083</v>
      </c>
    </row>
    <row r="32215" spans="1:6" x14ac:dyDescent="0.3">
      <c r="A32215">
        <v>139304</v>
      </c>
      <c r="B32215" t="s">
        <v>4901</v>
      </c>
      <c r="C32215" t="s">
        <v>4890</v>
      </c>
      <c r="D32215" t="s">
        <v>7759</v>
      </c>
      <c r="E32215" s="16">
        <v>500000</v>
      </c>
      <c r="F32215" t="s">
        <v>7454</v>
      </c>
    </row>
    <row r="32216" spans="1:6" x14ac:dyDescent="0.3">
      <c r="A32216">
        <v>139304</v>
      </c>
      <c r="B32216" t="s">
        <v>4901</v>
      </c>
      <c r="C32216" t="s">
        <v>4890</v>
      </c>
      <c r="D32216" t="s">
        <v>8079</v>
      </c>
      <c r="E32216" s="16">
        <v>600000</v>
      </c>
      <c r="F32216" t="s">
        <v>8080</v>
      </c>
    </row>
    <row r="32217" spans="1:6" x14ac:dyDescent="0.3">
      <c r="A32217">
        <v>139304</v>
      </c>
      <c r="B32217" t="s">
        <v>4901</v>
      </c>
      <c r="C32217" t="s">
        <v>4890</v>
      </c>
      <c r="D32217" t="s">
        <v>8081</v>
      </c>
      <c r="E32217" s="16">
        <v>400000</v>
      </c>
      <c r="F32217" t="s">
        <v>8082</v>
      </c>
    </row>
    <row r="32218" spans="1:6" x14ac:dyDescent="0.3">
      <c r="A32218">
        <v>139304</v>
      </c>
      <c r="B32218" t="s">
        <v>4901</v>
      </c>
      <c r="C32218" t="s">
        <v>4890</v>
      </c>
      <c r="D32218" t="s">
        <v>6759</v>
      </c>
      <c r="E32218" s="16">
        <v>800000</v>
      </c>
      <c r="F32218" t="s">
        <v>7083</v>
      </c>
    </row>
    <row r="32219" spans="1:6" x14ac:dyDescent="0.3">
      <c r="A32219">
        <v>139304</v>
      </c>
      <c r="B32219" t="s">
        <v>4901</v>
      </c>
      <c r="C32219" t="s">
        <v>4890</v>
      </c>
      <c r="D32219" t="s">
        <v>8083</v>
      </c>
      <c r="E32219" s="16">
        <v>25000</v>
      </c>
      <c r="F32219" t="s">
        <v>8073</v>
      </c>
    </row>
    <row r="32220" spans="1:6" x14ac:dyDescent="0.3">
      <c r="A32220">
        <v>139304</v>
      </c>
      <c r="B32220" t="s">
        <v>4901</v>
      </c>
      <c r="C32220" t="s">
        <v>4890</v>
      </c>
      <c r="D32220" t="s">
        <v>8084</v>
      </c>
      <c r="E32220" s="16">
        <v>1000000</v>
      </c>
      <c r="F32220" t="s">
        <v>7083</v>
      </c>
    </row>
    <row r="32221" spans="1:6" x14ac:dyDescent="0.3">
      <c r="A32221">
        <v>139304</v>
      </c>
      <c r="B32221" t="s">
        <v>4901</v>
      </c>
      <c r="C32221" t="s">
        <v>4890</v>
      </c>
      <c r="D32221" t="s">
        <v>8085</v>
      </c>
      <c r="E32221" s="16">
        <v>1200000</v>
      </c>
      <c r="F32221" t="s">
        <v>8075</v>
      </c>
    </row>
    <row r="32222" spans="1:6" x14ac:dyDescent="0.3">
      <c r="A32222">
        <v>139304</v>
      </c>
      <c r="B32222" t="s">
        <v>4901</v>
      </c>
      <c r="C32222" t="s">
        <v>4890</v>
      </c>
      <c r="D32222" t="s">
        <v>6761</v>
      </c>
      <c r="E32222" s="16">
        <v>1300000</v>
      </c>
      <c r="F32222" t="s">
        <v>7083</v>
      </c>
    </row>
    <row r="32223" spans="1:6" x14ac:dyDescent="0.3">
      <c r="A32223">
        <v>139304</v>
      </c>
      <c r="B32223" t="s">
        <v>4901</v>
      </c>
      <c r="C32223" t="s">
        <v>4890</v>
      </c>
      <c r="D32223" t="s">
        <v>7586</v>
      </c>
      <c r="E32223" s="16">
        <v>1300000</v>
      </c>
      <c r="F32223" t="s">
        <v>7083</v>
      </c>
    </row>
    <row r="32224" spans="1:6" x14ac:dyDescent="0.3">
      <c r="A32224">
        <v>139304</v>
      </c>
      <c r="B32224" t="s">
        <v>4901</v>
      </c>
      <c r="C32224" t="s">
        <v>4890</v>
      </c>
      <c r="D32224" t="s">
        <v>8086</v>
      </c>
      <c r="E32224" s="16">
        <v>275000</v>
      </c>
      <c r="F32224" t="s">
        <v>8073</v>
      </c>
    </row>
    <row r="32225" spans="1:6" x14ac:dyDescent="0.3">
      <c r="A32225">
        <v>139304</v>
      </c>
      <c r="B32225" t="s">
        <v>4901</v>
      </c>
      <c r="C32225" t="s">
        <v>4890</v>
      </c>
      <c r="D32225" t="s">
        <v>8087</v>
      </c>
      <c r="E32225" s="16">
        <v>500000</v>
      </c>
      <c r="F32225" t="s">
        <v>7454</v>
      </c>
    </row>
    <row r="32226" spans="1:6" x14ac:dyDescent="0.3">
      <c r="A32226">
        <v>139304</v>
      </c>
      <c r="B32226" t="s">
        <v>4901</v>
      </c>
      <c r="C32226" t="s">
        <v>4890</v>
      </c>
      <c r="D32226" t="s">
        <v>8088</v>
      </c>
      <c r="E32226" s="16">
        <v>250000</v>
      </c>
      <c r="F32226" t="s">
        <v>8073</v>
      </c>
    </row>
    <row r="32227" spans="1:6" x14ac:dyDescent="0.3">
      <c r="A32227">
        <v>139304</v>
      </c>
      <c r="B32227" t="s">
        <v>4901</v>
      </c>
      <c r="C32227" t="s">
        <v>4890</v>
      </c>
      <c r="D32227" t="s">
        <v>8089</v>
      </c>
      <c r="E32227" s="16">
        <v>400000</v>
      </c>
      <c r="F32227" t="s">
        <v>8082</v>
      </c>
    </row>
    <row r="32228" spans="1:6" x14ac:dyDescent="0.3">
      <c r="A32228">
        <v>139304</v>
      </c>
      <c r="B32228" t="s">
        <v>4901</v>
      </c>
      <c r="C32228" t="s">
        <v>4890</v>
      </c>
      <c r="D32228" t="s">
        <v>7433</v>
      </c>
      <c r="E32228" s="16">
        <v>1000000</v>
      </c>
      <c r="F32228" t="s">
        <v>8075</v>
      </c>
    </row>
    <row r="32229" spans="1:6" x14ac:dyDescent="0.3">
      <c r="A32229">
        <v>139304</v>
      </c>
      <c r="B32229" t="s">
        <v>4901</v>
      </c>
      <c r="C32229" t="s">
        <v>4890</v>
      </c>
      <c r="D32229" t="s">
        <v>7588</v>
      </c>
      <c r="E32229" s="16">
        <v>800000</v>
      </c>
      <c r="F32229" t="s">
        <v>7083</v>
      </c>
    </row>
    <row r="32230" spans="1:6" x14ac:dyDescent="0.3">
      <c r="A32230">
        <v>139304</v>
      </c>
      <c r="B32230" t="s">
        <v>4901</v>
      </c>
      <c r="C32230" t="s">
        <v>4890</v>
      </c>
      <c r="D32230" t="s">
        <v>6803</v>
      </c>
      <c r="E32230" s="16">
        <v>500000</v>
      </c>
      <c r="F32230" t="s">
        <v>7454</v>
      </c>
    </row>
    <row r="32231" spans="1:6" x14ac:dyDescent="0.3">
      <c r="A32231">
        <v>139304</v>
      </c>
      <c r="B32231" t="s">
        <v>4901</v>
      </c>
      <c r="C32231" t="s">
        <v>4890</v>
      </c>
      <c r="D32231" t="s">
        <v>6804</v>
      </c>
      <c r="E32231" s="16">
        <v>200000</v>
      </c>
      <c r="F32231" t="s">
        <v>8073</v>
      </c>
    </row>
    <row r="32232" spans="1:6" x14ac:dyDescent="0.3">
      <c r="A32232">
        <v>139304</v>
      </c>
      <c r="B32232" t="s">
        <v>4901</v>
      </c>
      <c r="C32232" t="s">
        <v>4890</v>
      </c>
      <c r="D32232" t="s">
        <v>8090</v>
      </c>
      <c r="E32232" s="16">
        <v>900000</v>
      </c>
      <c r="F32232" t="s">
        <v>8080</v>
      </c>
    </row>
    <row r="32233" spans="1:6" x14ac:dyDescent="0.3">
      <c r="A32233">
        <v>139304</v>
      </c>
      <c r="B32233" t="s">
        <v>4901</v>
      </c>
      <c r="C32233" t="s">
        <v>4890</v>
      </c>
      <c r="D32233" t="s">
        <v>8091</v>
      </c>
      <c r="E32233" s="16">
        <v>700000</v>
      </c>
      <c r="F32233" t="s">
        <v>7083</v>
      </c>
    </row>
    <row r="32234" spans="1:6" x14ac:dyDescent="0.3">
      <c r="A32234">
        <v>154147</v>
      </c>
      <c r="B32234" t="s">
        <v>4893</v>
      </c>
      <c r="C32234" t="s">
        <v>4890</v>
      </c>
      <c r="D32234" t="s">
        <v>6690</v>
      </c>
      <c r="E32234" s="16">
        <v>600000</v>
      </c>
      <c r="F32234" t="s">
        <v>7732</v>
      </c>
    </row>
    <row r="32235" spans="1:6" x14ac:dyDescent="0.3">
      <c r="A32235">
        <v>154147</v>
      </c>
      <c r="B32235" t="s">
        <v>4893</v>
      </c>
      <c r="C32235" t="s">
        <v>4890</v>
      </c>
      <c r="D32235" t="s">
        <v>6742</v>
      </c>
      <c r="E32235" s="16">
        <v>1500000</v>
      </c>
      <c r="F32235" t="s">
        <v>7083</v>
      </c>
    </row>
    <row r="32236" spans="1:6" x14ac:dyDescent="0.3">
      <c r="A32236">
        <v>154147</v>
      </c>
      <c r="B32236" t="s">
        <v>4893</v>
      </c>
      <c r="C32236" t="s">
        <v>4890</v>
      </c>
      <c r="D32236" t="s">
        <v>7570</v>
      </c>
      <c r="E32236" s="16">
        <v>1500000</v>
      </c>
      <c r="F32236" t="s">
        <v>7083</v>
      </c>
    </row>
    <row r="32237" spans="1:6" x14ac:dyDescent="0.3">
      <c r="A32237">
        <v>154147</v>
      </c>
      <c r="B32237" t="s">
        <v>4893</v>
      </c>
      <c r="C32237" t="s">
        <v>4890</v>
      </c>
      <c r="D32237" t="s">
        <v>7571</v>
      </c>
      <c r="E32237" s="16">
        <v>350000</v>
      </c>
      <c r="F32237" t="s">
        <v>7732</v>
      </c>
    </row>
    <row r="32238" spans="1:6" x14ac:dyDescent="0.3">
      <c r="A32238">
        <v>154147</v>
      </c>
      <c r="B32238" t="s">
        <v>4893</v>
      </c>
      <c r="C32238" t="s">
        <v>4890</v>
      </c>
      <c r="D32238" t="s">
        <v>7573</v>
      </c>
      <c r="E32238" s="16">
        <v>450000</v>
      </c>
      <c r="F32238" t="s">
        <v>7732</v>
      </c>
    </row>
    <row r="32239" spans="1:6" x14ac:dyDescent="0.3">
      <c r="A32239">
        <v>154147</v>
      </c>
      <c r="B32239" t="s">
        <v>4893</v>
      </c>
      <c r="C32239" t="s">
        <v>4890</v>
      </c>
      <c r="D32239" t="s">
        <v>7512</v>
      </c>
      <c r="E32239" s="16">
        <v>900000</v>
      </c>
      <c r="F32239" t="s">
        <v>7732</v>
      </c>
    </row>
    <row r="32240" spans="1:6" x14ac:dyDescent="0.3">
      <c r="A32240">
        <v>154147</v>
      </c>
      <c r="B32240" t="s">
        <v>4893</v>
      </c>
      <c r="C32240" t="s">
        <v>4890</v>
      </c>
      <c r="D32240" t="s">
        <v>7574</v>
      </c>
      <c r="E32240" s="16">
        <v>1700000</v>
      </c>
      <c r="F32240" t="s">
        <v>7732</v>
      </c>
    </row>
    <row r="32241" spans="1:6" x14ac:dyDescent="0.3">
      <c r="A32241">
        <v>154147</v>
      </c>
      <c r="B32241" t="s">
        <v>4893</v>
      </c>
      <c r="C32241" t="s">
        <v>4890</v>
      </c>
      <c r="D32241" t="s">
        <v>6700</v>
      </c>
      <c r="E32241" s="16">
        <v>1000000</v>
      </c>
      <c r="F32241" t="s">
        <v>7732</v>
      </c>
    </row>
    <row r="32242" spans="1:6" x14ac:dyDescent="0.3">
      <c r="A32242">
        <v>154147</v>
      </c>
      <c r="B32242" t="s">
        <v>4893</v>
      </c>
      <c r="C32242" t="s">
        <v>4890</v>
      </c>
      <c r="D32242" t="s">
        <v>7209</v>
      </c>
      <c r="E32242" s="16">
        <v>800000</v>
      </c>
      <c r="F32242" t="s">
        <v>7567</v>
      </c>
    </row>
    <row r="32243" spans="1:6" x14ac:dyDescent="0.3">
      <c r="A32243">
        <v>154147</v>
      </c>
      <c r="B32243" t="s">
        <v>4893</v>
      </c>
      <c r="C32243" t="s">
        <v>4890</v>
      </c>
      <c r="D32243" t="s">
        <v>6792</v>
      </c>
      <c r="E32243" s="16">
        <v>1000000</v>
      </c>
      <c r="F32243" t="s">
        <v>7732</v>
      </c>
    </row>
    <row r="32244" spans="1:6" x14ac:dyDescent="0.3">
      <c r="A32244">
        <v>154147</v>
      </c>
      <c r="B32244" t="s">
        <v>4893</v>
      </c>
      <c r="C32244" t="s">
        <v>4890</v>
      </c>
      <c r="D32244" t="s">
        <v>7293</v>
      </c>
      <c r="E32244" s="16">
        <v>1700000</v>
      </c>
      <c r="F32244" t="s">
        <v>7732</v>
      </c>
    </row>
    <row r="32245" spans="1:6" x14ac:dyDescent="0.3">
      <c r="A32245">
        <v>154147</v>
      </c>
      <c r="B32245" t="s">
        <v>4893</v>
      </c>
      <c r="C32245" t="s">
        <v>4890</v>
      </c>
      <c r="D32245" t="s">
        <v>7576</v>
      </c>
      <c r="E32245" s="16">
        <v>1250000</v>
      </c>
      <c r="F32245" t="s">
        <v>7732</v>
      </c>
    </row>
    <row r="32246" spans="1:6" x14ac:dyDescent="0.3">
      <c r="A32246">
        <v>154147</v>
      </c>
      <c r="B32246" t="s">
        <v>4893</v>
      </c>
      <c r="C32246" t="s">
        <v>4890</v>
      </c>
      <c r="D32246" t="s">
        <v>7579</v>
      </c>
      <c r="E32246" s="16">
        <v>1300000</v>
      </c>
      <c r="F32246" t="s">
        <v>7732</v>
      </c>
    </row>
    <row r="32247" spans="1:6" x14ac:dyDescent="0.3">
      <c r="A32247">
        <v>154147</v>
      </c>
      <c r="B32247" t="s">
        <v>4893</v>
      </c>
      <c r="C32247" t="s">
        <v>4890</v>
      </c>
      <c r="D32247" t="s">
        <v>7246</v>
      </c>
      <c r="E32247" s="16">
        <v>1500000</v>
      </c>
      <c r="F32247" t="s">
        <v>7732</v>
      </c>
    </row>
    <row r="32248" spans="1:6" x14ac:dyDescent="0.3">
      <c r="A32248">
        <v>154147</v>
      </c>
      <c r="B32248" t="s">
        <v>4893</v>
      </c>
      <c r="C32248" t="s">
        <v>4890</v>
      </c>
      <c r="D32248" t="s">
        <v>7580</v>
      </c>
      <c r="E32248" s="16">
        <v>1500000</v>
      </c>
      <c r="F32248" t="s">
        <v>7083</v>
      </c>
    </row>
    <row r="32249" spans="1:6" x14ac:dyDescent="0.3">
      <c r="A32249">
        <v>154147</v>
      </c>
      <c r="B32249" t="s">
        <v>4893</v>
      </c>
      <c r="C32249" t="s">
        <v>4890</v>
      </c>
      <c r="D32249" t="s">
        <v>7581</v>
      </c>
      <c r="E32249" s="16">
        <v>2000000</v>
      </c>
      <c r="F32249" t="s">
        <v>7732</v>
      </c>
    </row>
    <row r="32250" spans="1:6" x14ac:dyDescent="0.3">
      <c r="A32250">
        <v>154147</v>
      </c>
      <c r="B32250" t="s">
        <v>4893</v>
      </c>
      <c r="C32250" t="s">
        <v>4890</v>
      </c>
      <c r="D32250" t="s">
        <v>7247</v>
      </c>
      <c r="E32250" s="16">
        <v>1200000</v>
      </c>
      <c r="F32250" t="s">
        <v>7732</v>
      </c>
    </row>
    <row r="32251" spans="1:6" x14ac:dyDescent="0.3">
      <c r="A32251">
        <v>154147</v>
      </c>
      <c r="B32251" t="s">
        <v>4893</v>
      </c>
      <c r="C32251" t="s">
        <v>4890</v>
      </c>
      <c r="D32251" t="s">
        <v>7429</v>
      </c>
      <c r="E32251" s="16">
        <v>700000</v>
      </c>
      <c r="F32251" t="s">
        <v>7243</v>
      </c>
    </row>
    <row r="32252" spans="1:6" x14ac:dyDescent="0.3">
      <c r="A32252">
        <v>154147</v>
      </c>
      <c r="B32252" t="s">
        <v>4893</v>
      </c>
      <c r="C32252" t="s">
        <v>4890</v>
      </c>
      <c r="D32252" t="s">
        <v>7834</v>
      </c>
      <c r="E32252" s="16">
        <v>150000</v>
      </c>
      <c r="F32252" t="s">
        <v>7732</v>
      </c>
    </row>
    <row r="32253" spans="1:6" x14ac:dyDescent="0.3">
      <c r="A32253">
        <v>154147</v>
      </c>
      <c r="B32253" t="s">
        <v>4893</v>
      </c>
      <c r="C32253" t="s">
        <v>4890</v>
      </c>
      <c r="D32253" t="s">
        <v>6759</v>
      </c>
      <c r="E32253" s="16">
        <v>1500000</v>
      </c>
      <c r="F32253" t="s">
        <v>7083</v>
      </c>
    </row>
    <row r="32254" spans="1:6" x14ac:dyDescent="0.3">
      <c r="A32254">
        <v>154147</v>
      </c>
      <c r="B32254" t="s">
        <v>4893</v>
      </c>
      <c r="C32254" t="s">
        <v>4890</v>
      </c>
      <c r="D32254" t="s">
        <v>8084</v>
      </c>
      <c r="E32254" s="16">
        <v>1500000</v>
      </c>
      <c r="F32254" t="s">
        <v>7083</v>
      </c>
    </row>
    <row r="32255" spans="1:6" x14ac:dyDescent="0.3">
      <c r="A32255">
        <v>154147</v>
      </c>
      <c r="B32255" t="s">
        <v>4893</v>
      </c>
      <c r="C32255" t="s">
        <v>4890</v>
      </c>
      <c r="D32255" t="s">
        <v>6761</v>
      </c>
      <c r="E32255" s="16">
        <v>1500000</v>
      </c>
      <c r="F32255" t="s">
        <v>7083</v>
      </c>
    </row>
    <row r="32256" spans="1:6" x14ac:dyDescent="0.3">
      <c r="A32256">
        <v>154147</v>
      </c>
      <c r="B32256" t="s">
        <v>4893</v>
      </c>
      <c r="C32256" t="s">
        <v>4890</v>
      </c>
      <c r="D32256" t="s">
        <v>7430</v>
      </c>
      <c r="E32256" s="16">
        <v>850000</v>
      </c>
      <c r="F32256" t="s">
        <v>7243</v>
      </c>
    </row>
    <row r="32257" spans="1:6" x14ac:dyDescent="0.3">
      <c r="A32257">
        <v>154147</v>
      </c>
      <c r="B32257" t="s">
        <v>4893</v>
      </c>
      <c r="C32257" t="s">
        <v>4890</v>
      </c>
      <c r="D32257" t="s">
        <v>6763</v>
      </c>
      <c r="E32257" s="16">
        <v>800000</v>
      </c>
      <c r="F32257" t="s">
        <v>7243</v>
      </c>
    </row>
    <row r="32258" spans="1:6" x14ac:dyDescent="0.3">
      <c r="A32258">
        <v>154147</v>
      </c>
      <c r="B32258" t="s">
        <v>4893</v>
      </c>
      <c r="C32258" t="s">
        <v>4890</v>
      </c>
      <c r="D32258" t="s">
        <v>7227</v>
      </c>
      <c r="E32258" s="16">
        <v>800000</v>
      </c>
      <c r="F32258" t="s">
        <v>7567</v>
      </c>
    </row>
    <row r="32259" spans="1:6" x14ac:dyDescent="0.3">
      <c r="A32259">
        <v>154147</v>
      </c>
      <c r="B32259" t="s">
        <v>4893</v>
      </c>
      <c r="C32259" t="s">
        <v>4890</v>
      </c>
      <c r="D32259" t="s">
        <v>7502</v>
      </c>
      <c r="E32259" s="16">
        <v>700000</v>
      </c>
      <c r="F32259" t="s">
        <v>7727</v>
      </c>
    </row>
    <row r="32260" spans="1:6" x14ac:dyDescent="0.3">
      <c r="A32260">
        <v>154147</v>
      </c>
      <c r="B32260" t="s">
        <v>4893</v>
      </c>
      <c r="C32260" t="s">
        <v>4890</v>
      </c>
      <c r="D32260" t="s">
        <v>7587</v>
      </c>
      <c r="E32260" s="16">
        <v>300000</v>
      </c>
      <c r="F32260" t="s">
        <v>7732</v>
      </c>
    </row>
    <row r="32261" spans="1:6" x14ac:dyDescent="0.3">
      <c r="A32261">
        <v>154147</v>
      </c>
      <c r="B32261" t="s">
        <v>4893</v>
      </c>
      <c r="C32261" t="s">
        <v>4890</v>
      </c>
      <c r="D32261" t="s">
        <v>7507</v>
      </c>
      <c r="E32261" s="16">
        <v>700000</v>
      </c>
      <c r="F32261" t="s">
        <v>7727</v>
      </c>
    </row>
    <row r="32262" spans="1:6" x14ac:dyDescent="0.3">
      <c r="A32262">
        <v>154147</v>
      </c>
      <c r="B32262" t="s">
        <v>4893</v>
      </c>
      <c r="C32262" t="s">
        <v>4890</v>
      </c>
      <c r="D32262" t="s">
        <v>7588</v>
      </c>
      <c r="E32262" s="16">
        <v>1200000</v>
      </c>
      <c r="F32262" t="s">
        <v>7732</v>
      </c>
    </row>
    <row r="32263" spans="1:6" x14ac:dyDescent="0.3">
      <c r="A32263">
        <v>154147</v>
      </c>
      <c r="B32263" t="s">
        <v>4893</v>
      </c>
      <c r="C32263" t="s">
        <v>4890</v>
      </c>
      <c r="D32263" t="s">
        <v>7252</v>
      </c>
      <c r="E32263" s="16">
        <v>300000</v>
      </c>
      <c r="F32263" t="s">
        <v>7732</v>
      </c>
    </row>
    <row r="32264" spans="1:6" x14ac:dyDescent="0.3">
      <c r="A32264">
        <v>154147</v>
      </c>
      <c r="B32264" t="s">
        <v>4893</v>
      </c>
      <c r="C32264" t="s">
        <v>4890</v>
      </c>
      <c r="D32264" t="s">
        <v>7590</v>
      </c>
      <c r="E32264" s="16">
        <v>1200000</v>
      </c>
      <c r="F32264" t="s">
        <v>7732</v>
      </c>
    </row>
    <row r="32265" spans="1:6" x14ac:dyDescent="0.3">
      <c r="A32265">
        <v>192557</v>
      </c>
      <c r="B32265" t="s">
        <v>4910</v>
      </c>
      <c r="C32265" t="s">
        <v>4890</v>
      </c>
      <c r="D32265" t="s">
        <v>7605</v>
      </c>
      <c r="E32265" s="16">
        <v>350000</v>
      </c>
      <c r="F32265" t="s">
        <v>8408</v>
      </c>
    </row>
    <row r="32266" spans="1:6" x14ac:dyDescent="0.3">
      <c r="A32266">
        <v>192557</v>
      </c>
      <c r="B32266" t="s">
        <v>4910</v>
      </c>
      <c r="C32266" t="s">
        <v>4890</v>
      </c>
      <c r="D32266" t="s">
        <v>8409</v>
      </c>
      <c r="E32266" s="16">
        <v>325000</v>
      </c>
      <c r="F32266" t="s">
        <v>8410</v>
      </c>
    </row>
    <row r="32267" spans="1:6" x14ac:dyDescent="0.3">
      <c r="A32267">
        <v>192557</v>
      </c>
      <c r="B32267" t="s">
        <v>4910</v>
      </c>
      <c r="C32267" t="s">
        <v>4890</v>
      </c>
      <c r="D32267" t="s">
        <v>6742</v>
      </c>
      <c r="E32267" s="16">
        <v>2000000</v>
      </c>
      <c r="F32267" t="s">
        <v>7083</v>
      </c>
    </row>
    <row r="32268" spans="1:6" x14ac:dyDescent="0.3">
      <c r="A32268">
        <v>192557</v>
      </c>
      <c r="B32268" t="s">
        <v>4910</v>
      </c>
      <c r="C32268" t="s">
        <v>4890</v>
      </c>
      <c r="D32268" t="s">
        <v>7570</v>
      </c>
      <c r="E32268" s="16">
        <v>2000000</v>
      </c>
      <c r="F32268" t="s">
        <v>7083</v>
      </c>
    </row>
    <row r="32269" spans="1:6" x14ac:dyDescent="0.3">
      <c r="A32269">
        <v>192557</v>
      </c>
      <c r="B32269" t="s">
        <v>4910</v>
      </c>
      <c r="C32269" t="s">
        <v>4890</v>
      </c>
      <c r="D32269" t="s">
        <v>6700</v>
      </c>
      <c r="E32269" s="16">
        <v>2800000</v>
      </c>
      <c r="F32269" t="s">
        <v>7668</v>
      </c>
    </row>
    <row r="32270" spans="1:6" x14ac:dyDescent="0.3">
      <c r="A32270">
        <v>192557</v>
      </c>
      <c r="B32270" t="s">
        <v>4910</v>
      </c>
      <c r="C32270" t="s">
        <v>4890</v>
      </c>
      <c r="D32270" t="s">
        <v>7088</v>
      </c>
      <c r="E32270" s="16">
        <v>100000</v>
      </c>
      <c r="F32270" t="s">
        <v>8411</v>
      </c>
    </row>
    <row r="32271" spans="1:6" x14ac:dyDescent="0.3">
      <c r="A32271">
        <v>192557</v>
      </c>
      <c r="B32271" t="s">
        <v>4910</v>
      </c>
      <c r="C32271" t="s">
        <v>4890</v>
      </c>
      <c r="D32271" t="s">
        <v>8102</v>
      </c>
      <c r="E32271" s="16">
        <v>175000</v>
      </c>
      <c r="F32271" t="s">
        <v>8410</v>
      </c>
    </row>
    <row r="32272" spans="1:6" x14ac:dyDescent="0.3">
      <c r="A32272">
        <v>192557</v>
      </c>
      <c r="B32272" t="s">
        <v>4910</v>
      </c>
      <c r="C32272" t="s">
        <v>4890</v>
      </c>
      <c r="D32272" t="s">
        <v>8412</v>
      </c>
      <c r="E32272" s="16">
        <v>2500000</v>
      </c>
      <c r="F32272" t="s">
        <v>7286</v>
      </c>
    </row>
    <row r="32273" spans="1:6" x14ac:dyDescent="0.3">
      <c r="A32273">
        <v>192557</v>
      </c>
      <c r="B32273" t="s">
        <v>4910</v>
      </c>
      <c r="C32273" t="s">
        <v>4890</v>
      </c>
      <c r="D32273" t="s">
        <v>8072</v>
      </c>
      <c r="E32273" s="16">
        <v>150000</v>
      </c>
      <c r="F32273" t="s">
        <v>8411</v>
      </c>
    </row>
    <row r="32274" spans="1:6" x14ac:dyDescent="0.3">
      <c r="A32274">
        <v>192557</v>
      </c>
      <c r="B32274" t="s">
        <v>4910</v>
      </c>
      <c r="C32274" t="s">
        <v>4890</v>
      </c>
      <c r="D32274" t="s">
        <v>7999</v>
      </c>
      <c r="E32274" s="16">
        <v>2000000</v>
      </c>
      <c r="F32274" t="s">
        <v>7083</v>
      </c>
    </row>
    <row r="32275" spans="1:6" x14ac:dyDescent="0.3">
      <c r="A32275">
        <v>192557</v>
      </c>
      <c r="B32275" t="s">
        <v>4910</v>
      </c>
      <c r="C32275" t="s">
        <v>4890</v>
      </c>
      <c r="D32275" t="s">
        <v>7246</v>
      </c>
      <c r="E32275" s="16">
        <v>2000000</v>
      </c>
      <c r="F32275" t="s">
        <v>7083</v>
      </c>
    </row>
    <row r="32276" spans="1:6" x14ac:dyDescent="0.3">
      <c r="A32276">
        <v>192557</v>
      </c>
      <c r="B32276" t="s">
        <v>4910</v>
      </c>
      <c r="C32276" t="s">
        <v>4890</v>
      </c>
      <c r="D32276" t="s">
        <v>7580</v>
      </c>
      <c r="E32276" s="16">
        <v>1800000</v>
      </c>
      <c r="F32276" t="s">
        <v>7083</v>
      </c>
    </row>
    <row r="32277" spans="1:6" x14ac:dyDescent="0.3">
      <c r="A32277">
        <v>192557</v>
      </c>
      <c r="B32277" t="s">
        <v>4910</v>
      </c>
      <c r="C32277" t="s">
        <v>4890</v>
      </c>
      <c r="D32277" t="s">
        <v>7247</v>
      </c>
      <c r="E32277" s="16">
        <v>2000000</v>
      </c>
      <c r="F32277" t="s">
        <v>7083</v>
      </c>
    </row>
    <row r="32278" spans="1:6" x14ac:dyDescent="0.3">
      <c r="A32278">
        <v>192557</v>
      </c>
      <c r="B32278" t="s">
        <v>4910</v>
      </c>
      <c r="C32278" t="s">
        <v>4890</v>
      </c>
      <c r="D32278" t="s">
        <v>8387</v>
      </c>
      <c r="E32278" s="16">
        <v>2500000</v>
      </c>
      <c r="F32278" t="s">
        <v>8271</v>
      </c>
    </row>
    <row r="32279" spans="1:6" x14ac:dyDescent="0.3">
      <c r="A32279">
        <v>192557</v>
      </c>
      <c r="B32279" t="s">
        <v>4910</v>
      </c>
      <c r="C32279" t="s">
        <v>4890</v>
      </c>
      <c r="D32279" t="s">
        <v>7380</v>
      </c>
      <c r="E32279" s="16">
        <v>2000000</v>
      </c>
      <c r="F32279" t="s">
        <v>7668</v>
      </c>
    </row>
    <row r="32280" spans="1:6" x14ac:dyDescent="0.3">
      <c r="A32280">
        <v>192557</v>
      </c>
      <c r="B32280" t="s">
        <v>4910</v>
      </c>
      <c r="C32280" t="s">
        <v>4890</v>
      </c>
      <c r="D32280" t="s">
        <v>6759</v>
      </c>
      <c r="E32280" s="16">
        <v>1500000</v>
      </c>
      <c r="F32280" t="s">
        <v>7083</v>
      </c>
    </row>
    <row r="32281" spans="1:6" x14ac:dyDescent="0.3">
      <c r="A32281">
        <v>192557</v>
      </c>
      <c r="B32281" t="s">
        <v>4910</v>
      </c>
      <c r="C32281" t="s">
        <v>4890</v>
      </c>
      <c r="D32281" t="s">
        <v>6761</v>
      </c>
      <c r="E32281" s="16">
        <v>2000000</v>
      </c>
      <c r="F32281" t="s">
        <v>7083</v>
      </c>
    </row>
    <row r="32282" spans="1:6" x14ac:dyDescent="0.3">
      <c r="A32282">
        <v>192557</v>
      </c>
      <c r="B32282" t="s">
        <v>4910</v>
      </c>
      <c r="C32282" t="s">
        <v>4890</v>
      </c>
      <c r="D32282" t="s">
        <v>7431</v>
      </c>
      <c r="E32282" s="16">
        <v>2500000</v>
      </c>
      <c r="F32282" t="s">
        <v>7668</v>
      </c>
    </row>
    <row r="32283" spans="1:6" x14ac:dyDescent="0.3">
      <c r="A32283">
        <v>192557</v>
      </c>
      <c r="B32283" t="s">
        <v>4910</v>
      </c>
      <c r="C32283" t="s">
        <v>4890</v>
      </c>
      <c r="D32283" t="s">
        <v>7386</v>
      </c>
      <c r="E32283" s="16">
        <v>1000000</v>
      </c>
      <c r="F32283" t="s">
        <v>8408</v>
      </c>
    </row>
    <row r="32284" spans="1:6" x14ac:dyDescent="0.3">
      <c r="A32284">
        <v>192557</v>
      </c>
      <c r="B32284" t="s">
        <v>4910</v>
      </c>
      <c r="C32284" t="s">
        <v>4890</v>
      </c>
      <c r="D32284" t="s">
        <v>7387</v>
      </c>
      <c r="E32284" s="16">
        <v>2000000</v>
      </c>
      <c r="F32284" t="s">
        <v>7668</v>
      </c>
    </row>
    <row r="32285" spans="1:6" x14ac:dyDescent="0.3">
      <c r="A32285">
        <v>192557</v>
      </c>
      <c r="B32285" t="s">
        <v>4910</v>
      </c>
      <c r="C32285" t="s">
        <v>4890</v>
      </c>
      <c r="D32285" t="s">
        <v>7750</v>
      </c>
      <c r="E32285" s="16">
        <v>3500000</v>
      </c>
      <c r="F32285" t="s">
        <v>7668</v>
      </c>
    </row>
    <row r="32286" spans="1:6" x14ac:dyDescent="0.3">
      <c r="A32286">
        <v>192557</v>
      </c>
      <c r="B32286" t="s">
        <v>4910</v>
      </c>
      <c r="C32286" t="s">
        <v>4890</v>
      </c>
      <c r="D32286" t="s">
        <v>7433</v>
      </c>
      <c r="E32286" s="16">
        <v>3500000</v>
      </c>
      <c r="F32286" t="s">
        <v>7668</v>
      </c>
    </row>
    <row r="32287" spans="1:6" x14ac:dyDescent="0.3">
      <c r="A32287">
        <v>192557</v>
      </c>
      <c r="B32287" t="s">
        <v>4910</v>
      </c>
      <c r="C32287" t="s">
        <v>4890</v>
      </c>
      <c r="D32287" t="s">
        <v>8413</v>
      </c>
      <c r="E32287" s="16">
        <v>2000000</v>
      </c>
      <c r="F32287" t="s">
        <v>8271</v>
      </c>
    </row>
    <row r="32288" spans="1:6" x14ac:dyDescent="0.3">
      <c r="A32288">
        <v>192557</v>
      </c>
      <c r="B32288" t="s">
        <v>4910</v>
      </c>
      <c r="C32288" t="s">
        <v>4890</v>
      </c>
      <c r="D32288" t="s">
        <v>7588</v>
      </c>
      <c r="E32288" s="16">
        <v>1500000</v>
      </c>
      <c r="F32288" t="s">
        <v>7083</v>
      </c>
    </row>
    <row r="32289" spans="1:6" x14ac:dyDescent="0.3">
      <c r="A32289">
        <v>236966</v>
      </c>
      <c r="B32289" t="s">
        <v>4905</v>
      </c>
      <c r="C32289" t="s">
        <v>4890</v>
      </c>
      <c r="D32289" t="s">
        <v>8586</v>
      </c>
      <c r="E32289" s="16">
        <v>250000</v>
      </c>
      <c r="F32289" t="s">
        <v>8587</v>
      </c>
    </row>
    <row r="32290" spans="1:6" x14ac:dyDescent="0.3">
      <c r="A32290">
        <v>236966</v>
      </c>
      <c r="B32290" t="s">
        <v>4905</v>
      </c>
      <c r="C32290" t="s">
        <v>4890</v>
      </c>
      <c r="D32290" t="s">
        <v>8588</v>
      </c>
      <c r="E32290" s="16">
        <v>250000</v>
      </c>
      <c r="F32290" t="s">
        <v>8589</v>
      </c>
    </row>
    <row r="32291" spans="1:6" x14ac:dyDescent="0.3">
      <c r="A32291">
        <v>236966</v>
      </c>
      <c r="B32291" t="s">
        <v>4905</v>
      </c>
      <c r="C32291" t="s">
        <v>4890</v>
      </c>
      <c r="D32291" t="s">
        <v>6742</v>
      </c>
      <c r="E32291" s="16">
        <v>600000</v>
      </c>
      <c r="F32291" t="s">
        <v>7083</v>
      </c>
    </row>
    <row r="32292" spans="1:6" x14ac:dyDescent="0.3">
      <c r="A32292">
        <v>236966</v>
      </c>
      <c r="B32292" t="s">
        <v>4905</v>
      </c>
      <c r="C32292" t="s">
        <v>4890</v>
      </c>
      <c r="D32292" t="s">
        <v>8590</v>
      </c>
      <c r="E32292" s="16">
        <v>100000</v>
      </c>
      <c r="F32292" t="s">
        <v>8587</v>
      </c>
    </row>
    <row r="32293" spans="1:6" x14ac:dyDescent="0.3">
      <c r="A32293">
        <v>236966</v>
      </c>
      <c r="B32293" t="s">
        <v>4905</v>
      </c>
      <c r="C32293" t="s">
        <v>4890</v>
      </c>
      <c r="D32293" t="s">
        <v>7570</v>
      </c>
      <c r="E32293" s="16">
        <v>600000</v>
      </c>
      <c r="F32293" t="s">
        <v>7083</v>
      </c>
    </row>
    <row r="32294" spans="1:6" x14ac:dyDescent="0.3">
      <c r="A32294">
        <v>236966</v>
      </c>
      <c r="B32294" t="s">
        <v>4905</v>
      </c>
      <c r="C32294" t="s">
        <v>4890</v>
      </c>
      <c r="D32294" t="s">
        <v>8591</v>
      </c>
      <c r="E32294" s="16">
        <v>50000</v>
      </c>
      <c r="F32294" t="s">
        <v>8592</v>
      </c>
    </row>
    <row r="32295" spans="1:6" x14ac:dyDescent="0.3">
      <c r="A32295">
        <v>236966</v>
      </c>
      <c r="B32295" t="s">
        <v>4905</v>
      </c>
      <c r="C32295" t="s">
        <v>4890</v>
      </c>
      <c r="D32295" t="s">
        <v>7574</v>
      </c>
      <c r="E32295" s="16">
        <v>400000</v>
      </c>
      <c r="F32295" t="s">
        <v>7083</v>
      </c>
    </row>
    <row r="32296" spans="1:6" x14ac:dyDescent="0.3">
      <c r="A32296">
        <v>236966</v>
      </c>
      <c r="B32296" t="s">
        <v>4905</v>
      </c>
      <c r="C32296" t="s">
        <v>4890</v>
      </c>
      <c r="D32296" t="s">
        <v>6700</v>
      </c>
      <c r="E32296" s="16">
        <v>400000</v>
      </c>
      <c r="F32296" t="s">
        <v>8593</v>
      </c>
    </row>
    <row r="32297" spans="1:6" x14ac:dyDescent="0.3">
      <c r="A32297">
        <v>236966</v>
      </c>
      <c r="B32297" t="s">
        <v>4905</v>
      </c>
      <c r="C32297" t="s">
        <v>4890</v>
      </c>
      <c r="D32297" t="s">
        <v>7003</v>
      </c>
      <c r="E32297" s="16">
        <v>50000</v>
      </c>
      <c r="F32297" t="s">
        <v>8592</v>
      </c>
    </row>
    <row r="32298" spans="1:6" x14ac:dyDescent="0.3">
      <c r="A32298">
        <v>236966</v>
      </c>
      <c r="B32298" t="s">
        <v>4905</v>
      </c>
      <c r="C32298" t="s">
        <v>4890</v>
      </c>
      <c r="D32298" t="s">
        <v>8594</v>
      </c>
      <c r="E32298" s="16">
        <v>175000</v>
      </c>
      <c r="F32298" t="s">
        <v>7532</v>
      </c>
    </row>
    <row r="32299" spans="1:6" x14ac:dyDescent="0.3">
      <c r="A32299">
        <v>236966</v>
      </c>
      <c r="B32299" t="s">
        <v>4905</v>
      </c>
      <c r="C32299" t="s">
        <v>4890</v>
      </c>
      <c r="D32299" t="s">
        <v>8412</v>
      </c>
      <c r="E32299" s="16">
        <v>400000</v>
      </c>
      <c r="F32299" t="s">
        <v>7286</v>
      </c>
    </row>
    <row r="32300" spans="1:6" x14ac:dyDescent="0.3">
      <c r="A32300">
        <v>236966</v>
      </c>
      <c r="B32300" t="s">
        <v>4905</v>
      </c>
      <c r="C32300" t="s">
        <v>4890</v>
      </c>
      <c r="D32300" t="s">
        <v>7045</v>
      </c>
      <c r="E32300" s="16">
        <v>250000</v>
      </c>
      <c r="F32300" t="s">
        <v>8592</v>
      </c>
    </row>
    <row r="32301" spans="1:6" x14ac:dyDescent="0.3">
      <c r="A32301">
        <v>236966</v>
      </c>
      <c r="B32301" t="s">
        <v>4905</v>
      </c>
      <c r="C32301" t="s">
        <v>4890</v>
      </c>
      <c r="D32301" t="s">
        <v>7578</v>
      </c>
      <c r="E32301" s="16">
        <v>900000</v>
      </c>
      <c r="F32301" t="s">
        <v>7083</v>
      </c>
    </row>
    <row r="32302" spans="1:6" x14ac:dyDescent="0.3">
      <c r="A32302">
        <v>236966</v>
      </c>
      <c r="B32302" t="s">
        <v>4905</v>
      </c>
      <c r="C32302" t="s">
        <v>4890</v>
      </c>
      <c r="D32302" t="s">
        <v>7246</v>
      </c>
      <c r="E32302" s="16">
        <v>400000</v>
      </c>
      <c r="F32302" t="s">
        <v>7083</v>
      </c>
    </row>
    <row r="32303" spans="1:6" x14ac:dyDescent="0.3">
      <c r="A32303">
        <v>236966</v>
      </c>
      <c r="B32303" t="s">
        <v>4905</v>
      </c>
      <c r="C32303" t="s">
        <v>4890</v>
      </c>
      <c r="D32303" t="s">
        <v>7580</v>
      </c>
      <c r="E32303" s="16">
        <v>400000</v>
      </c>
      <c r="F32303" t="s">
        <v>7083</v>
      </c>
    </row>
    <row r="32304" spans="1:6" x14ac:dyDescent="0.3">
      <c r="A32304">
        <v>236966</v>
      </c>
      <c r="B32304" t="s">
        <v>4905</v>
      </c>
      <c r="C32304" t="s">
        <v>4890</v>
      </c>
      <c r="D32304" t="s">
        <v>8595</v>
      </c>
      <c r="E32304" s="16">
        <v>100000</v>
      </c>
      <c r="F32304" t="s">
        <v>8587</v>
      </c>
    </row>
    <row r="32305" spans="1:6" x14ac:dyDescent="0.3">
      <c r="A32305">
        <v>236966</v>
      </c>
      <c r="B32305" t="s">
        <v>4905</v>
      </c>
      <c r="C32305" t="s">
        <v>4890</v>
      </c>
      <c r="D32305" t="s">
        <v>7581</v>
      </c>
      <c r="E32305" s="16">
        <v>400000</v>
      </c>
      <c r="F32305" t="s">
        <v>7083</v>
      </c>
    </row>
    <row r="32306" spans="1:6" x14ac:dyDescent="0.3">
      <c r="A32306">
        <v>236966</v>
      </c>
      <c r="B32306" t="s">
        <v>4905</v>
      </c>
      <c r="C32306" t="s">
        <v>4890</v>
      </c>
      <c r="D32306" t="s">
        <v>7247</v>
      </c>
      <c r="E32306" s="16">
        <v>400000</v>
      </c>
      <c r="F32306" t="s">
        <v>7083</v>
      </c>
    </row>
    <row r="32307" spans="1:6" x14ac:dyDescent="0.3">
      <c r="A32307">
        <v>236966</v>
      </c>
      <c r="B32307" t="s">
        <v>4905</v>
      </c>
      <c r="C32307" t="s">
        <v>4890</v>
      </c>
      <c r="D32307" t="s">
        <v>6759</v>
      </c>
      <c r="E32307" s="16">
        <v>900000</v>
      </c>
      <c r="F32307" t="s">
        <v>7083</v>
      </c>
    </row>
    <row r="32308" spans="1:6" x14ac:dyDescent="0.3">
      <c r="A32308">
        <v>236966</v>
      </c>
      <c r="B32308" t="s">
        <v>4905</v>
      </c>
      <c r="C32308" t="s">
        <v>4890</v>
      </c>
      <c r="D32308" t="s">
        <v>6761</v>
      </c>
      <c r="E32308" s="16">
        <v>600000</v>
      </c>
      <c r="F32308" t="s">
        <v>7083</v>
      </c>
    </row>
    <row r="32309" spans="1:6" x14ac:dyDescent="0.3">
      <c r="A32309">
        <v>236966</v>
      </c>
      <c r="B32309" t="s">
        <v>4905</v>
      </c>
      <c r="C32309" t="s">
        <v>4890</v>
      </c>
      <c r="D32309" t="s">
        <v>7912</v>
      </c>
      <c r="E32309" s="16">
        <v>150000</v>
      </c>
      <c r="F32309" t="s">
        <v>8596</v>
      </c>
    </row>
    <row r="32310" spans="1:6" x14ac:dyDescent="0.3">
      <c r="A32310">
        <v>236966</v>
      </c>
      <c r="B32310" t="s">
        <v>4905</v>
      </c>
      <c r="C32310" t="s">
        <v>4890</v>
      </c>
      <c r="D32310" t="s">
        <v>8597</v>
      </c>
      <c r="E32310" s="16">
        <v>350000</v>
      </c>
      <c r="F32310" t="s">
        <v>8589</v>
      </c>
    </row>
    <row r="32311" spans="1:6" x14ac:dyDescent="0.3">
      <c r="A32311">
        <v>236966</v>
      </c>
      <c r="B32311" t="s">
        <v>4905</v>
      </c>
      <c r="C32311" t="s">
        <v>4890</v>
      </c>
      <c r="D32311" t="s">
        <v>7314</v>
      </c>
      <c r="E32311" s="16">
        <v>250000</v>
      </c>
      <c r="F32311" t="s">
        <v>8592</v>
      </c>
    </row>
    <row r="32312" spans="1:6" x14ac:dyDescent="0.3">
      <c r="A32312">
        <v>236966</v>
      </c>
      <c r="B32312" t="s">
        <v>4905</v>
      </c>
      <c r="C32312" t="s">
        <v>4890</v>
      </c>
      <c r="D32312" t="s">
        <v>8598</v>
      </c>
      <c r="E32312" s="16">
        <v>150000</v>
      </c>
      <c r="F32312" t="s">
        <v>8589</v>
      </c>
    </row>
    <row r="32313" spans="1:6" x14ac:dyDescent="0.3">
      <c r="A32313">
        <v>236966</v>
      </c>
      <c r="B32313" t="s">
        <v>4905</v>
      </c>
      <c r="C32313" t="s">
        <v>4890</v>
      </c>
      <c r="D32313" t="s">
        <v>8599</v>
      </c>
      <c r="E32313" s="16">
        <v>350000</v>
      </c>
      <c r="F32313" t="s">
        <v>8587</v>
      </c>
    </row>
    <row r="32314" spans="1:6" x14ac:dyDescent="0.3">
      <c r="A32314">
        <v>236966</v>
      </c>
      <c r="B32314" t="s">
        <v>4905</v>
      </c>
      <c r="C32314" t="s">
        <v>4890</v>
      </c>
      <c r="D32314" t="s">
        <v>8600</v>
      </c>
      <c r="E32314" s="16">
        <v>175000</v>
      </c>
      <c r="F32314" t="s">
        <v>8589</v>
      </c>
    </row>
    <row r="32315" spans="1:6" x14ac:dyDescent="0.3">
      <c r="A32315">
        <v>236966</v>
      </c>
      <c r="B32315" t="s">
        <v>4905</v>
      </c>
      <c r="C32315" t="s">
        <v>4890</v>
      </c>
      <c r="D32315" t="s">
        <v>7588</v>
      </c>
      <c r="E32315" s="16">
        <v>400000</v>
      </c>
      <c r="F32315" t="s">
        <v>7083</v>
      </c>
    </row>
    <row r="32316" spans="1:6" x14ac:dyDescent="0.3">
      <c r="A32316">
        <v>236966</v>
      </c>
      <c r="B32316" t="s">
        <v>4905</v>
      </c>
      <c r="C32316" t="s">
        <v>4890</v>
      </c>
      <c r="D32316" t="s">
        <v>7105</v>
      </c>
      <c r="E32316" s="16">
        <v>350000</v>
      </c>
      <c r="F32316" t="s">
        <v>8587</v>
      </c>
    </row>
    <row r="32317" spans="1:6" x14ac:dyDescent="0.3">
      <c r="A32317">
        <v>236966</v>
      </c>
      <c r="B32317" t="s">
        <v>4905</v>
      </c>
      <c r="C32317" t="s">
        <v>4890</v>
      </c>
      <c r="D32317" t="s">
        <v>7390</v>
      </c>
      <c r="E32317" s="16">
        <v>200000</v>
      </c>
      <c r="F32317" t="s">
        <v>8589</v>
      </c>
    </row>
    <row r="32318" spans="1:6" x14ac:dyDescent="0.3">
      <c r="A32318">
        <v>236966</v>
      </c>
      <c r="B32318" t="s">
        <v>4905</v>
      </c>
      <c r="C32318" t="s">
        <v>4890</v>
      </c>
      <c r="D32318" t="s">
        <v>7590</v>
      </c>
      <c r="E32318" s="16">
        <v>400000</v>
      </c>
      <c r="F32318" t="s">
        <v>7083</v>
      </c>
    </row>
    <row r="32319" spans="1:6" x14ac:dyDescent="0.3">
      <c r="A32319">
        <v>236966</v>
      </c>
      <c r="B32319" t="s">
        <v>4905</v>
      </c>
      <c r="C32319" t="s">
        <v>4890</v>
      </c>
      <c r="D32319" t="s">
        <v>7391</v>
      </c>
      <c r="E32319" s="16">
        <v>500000</v>
      </c>
      <c r="F32319" t="s">
        <v>8593</v>
      </c>
    </row>
    <row r="32320" spans="1:6" x14ac:dyDescent="0.3">
      <c r="A32320">
        <v>242661</v>
      </c>
      <c r="B32320" t="s">
        <v>4899</v>
      </c>
      <c r="C32320" t="s">
        <v>4890</v>
      </c>
      <c r="D32320" t="s">
        <v>8281</v>
      </c>
      <c r="E32320" s="16">
        <v>600000</v>
      </c>
      <c r="F32320" t="s">
        <v>8652</v>
      </c>
    </row>
    <row r="32321" spans="1:6" x14ac:dyDescent="0.3">
      <c r="A32321">
        <v>242661</v>
      </c>
      <c r="B32321" t="s">
        <v>4899</v>
      </c>
      <c r="C32321" t="s">
        <v>4890</v>
      </c>
      <c r="D32321" t="s">
        <v>8653</v>
      </c>
      <c r="E32321" s="16">
        <v>250000</v>
      </c>
      <c r="F32321" t="s">
        <v>8654</v>
      </c>
    </row>
    <row r="32322" spans="1:6" x14ac:dyDescent="0.3">
      <c r="A32322">
        <v>242661</v>
      </c>
      <c r="B32322" t="s">
        <v>4899</v>
      </c>
      <c r="C32322" t="s">
        <v>4890</v>
      </c>
      <c r="D32322" t="s">
        <v>8472</v>
      </c>
      <c r="E32322" s="16">
        <v>300000</v>
      </c>
      <c r="F32322" t="s">
        <v>8652</v>
      </c>
    </row>
    <row r="32323" spans="1:6" x14ac:dyDescent="0.3">
      <c r="A32323">
        <v>242661</v>
      </c>
      <c r="B32323" t="s">
        <v>4899</v>
      </c>
      <c r="C32323" t="s">
        <v>4890</v>
      </c>
      <c r="D32323" t="s">
        <v>6742</v>
      </c>
      <c r="E32323" s="16">
        <v>3000000</v>
      </c>
      <c r="F32323" t="s">
        <v>7083</v>
      </c>
    </row>
    <row r="32324" spans="1:6" x14ac:dyDescent="0.3">
      <c r="A32324">
        <v>242661</v>
      </c>
      <c r="B32324" t="s">
        <v>4899</v>
      </c>
      <c r="C32324" t="s">
        <v>4890</v>
      </c>
      <c r="D32324" t="s">
        <v>7570</v>
      </c>
      <c r="E32324" s="16">
        <v>2500000</v>
      </c>
      <c r="F32324" t="s">
        <v>7083</v>
      </c>
    </row>
    <row r="32325" spans="1:6" x14ac:dyDescent="0.3">
      <c r="A32325">
        <v>242661</v>
      </c>
      <c r="B32325" t="s">
        <v>4899</v>
      </c>
      <c r="C32325" t="s">
        <v>4890</v>
      </c>
      <c r="D32325" t="s">
        <v>6700</v>
      </c>
      <c r="E32325" s="16">
        <v>300000</v>
      </c>
      <c r="F32325" t="s">
        <v>8655</v>
      </c>
    </row>
    <row r="32326" spans="1:6" x14ac:dyDescent="0.3">
      <c r="A32326">
        <v>242661</v>
      </c>
      <c r="B32326" t="s">
        <v>4899</v>
      </c>
      <c r="C32326" t="s">
        <v>4890</v>
      </c>
      <c r="D32326" t="s">
        <v>6748</v>
      </c>
      <c r="E32326" s="16">
        <v>1000000</v>
      </c>
      <c r="F32326" t="s">
        <v>8652</v>
      </c>
    </row>
    <row r="32327" spans="1:6" x14ac:dyDescent="0.3">
      <c r="A32327">
        <v>242661</v>
      </c>
      <c r="B32327" t="s">
        <v>4899</v>
      </c>
      <c r="C32327" t="s">
        <v>4890</v>
      </c>
      <c r="D32327" t="s">
        <v>8060</v>
      </c>
      <c r="E32327" s="16">
        <v>200000</v>
      </c>
      <c r="F32327" t="s">
        <v>7160</v>
      </c>
    </row>
    <row r="32328" spans="1:6" x14ac:dyDescent="0.3">
      <c r="A32328">
        <v>242661</v>
      </c>
      <c r="B32328" t="s">
        <v>4899</v>
      </c>
      <c r="C32328" t="s">
        <v>4890</v>
      </c>
      <c r="D32328" t="s">
        <v>6900</v>
      </c>
      <c r="E32328" s="16">
        <v>350000</v>
      </c>
      <c r="F32328" t="s">
        <v>8656</v>
      </c>
    </row>
    <row r="32329" spans="1:6" x14ac:dyDescent="0.3">
      <c r="A32329">
        <v>242661</v>
      </c>
      <c r="B32329" t="s">
        <v>4899</v>
      </c>
      <c r="C32329" t="s">
        <v>4890</v>
      </c>
      <c r="D32329" t="s">
        <v>8063</v>
      </c>
      <c r="E32329" s="16">
        <v>200000</v>
      </c>
      <c r="F32329" t="s">
        <v>7160</v>
      </c>
    </row>
    <row r="32330" spans="1:6" x14ac:dyDescent="0.3">
      <c r="A32330">
        <v>242661</v>
      </c>
      <c r="B32330" t="s">
        <v>4899</v>
      </c>
      <c r="C32330" t="s">
        <v>4890</v>
      </c>
      <c r="D32330" t="s">
        <v>8282</v>
      </c>
      <c r="E32330" s="16">
        <v>350000</v>
      </c>
      <c r="F32330" t="s">
        <v>8652</v>
      </c>
    </row>
    <row r="32331" spans="1:6" x14ac:dyDescent="0.3">
      <c r="A32331">
        <v>242661</v>
      </c>
      <c r="B32331" t="s">
        <v>4899</v>
      </c>
      <c r="C32331" t="s">
        <v>4890</v>
      </c>
      <c r="D32331" t="s">
        <v>7580</v>
      </c>
      <c r="E32331" s="16">
        <v>1800000</v>
      </c>
      <c r="F32331" t="s">
        <v>7083</v>
      </c>
    </row>
    <row r="32332" spans="1:6" x14ac:dyDescent="0.3">
      <c r="A32332">
        <v>242661</v>
      </c>
      <c r="B32332" t="s">
        <v>4899</v>
      </c>
      <c r="C32332" t="s">
        <v>4890</v>
      </c>
      <c r="D32332" t="s">
        <v>6798</v>
      </c>
      <c r="E32332" s="16">
        <v>350000</v>
      </c>
      <c r="F32332" t="s">
        <v>8655</v>
      </c>
    </row>
    <row r="32333" spans="1:6" x14ac:dyDescent="0.3">
      <c r="A32333">
        <v>242661</v>
      </c>
      <c r="B32333" t="s">
        <v>4899</v>
      </c>
      <c r="C32333" t="s">
        <v>4890</v>
      </c>
      <c r="D32333" t="s">
        <v>6759</v>
      </c>
      <c r="E32333" s="16">
        <v>2500000</v>
      </c>
      <c r="F32333" t="s">
        <v>7083</v>
      </c>
    </row>
    <row r="32334" spans="1:6" x14ac:dyDescent="0.3">
      <c r="A32334">
        <v>242661</v>
      </c>
      <c r="B32334" t="s">
        <v>4899</v>
      </c>
      <c r="C32334" t="s">
        <v>4890</v>
      </c>
      <c r="D32334" t="s">
        <v>6761</v>
      </c>
      <c r="E32334" s="16">
        <v>2800000</v>
      </c>
      <c r="F32334" t="s">
        <v>7083</v>
      </c>
    </row>
    <row r="32335" spans="1:6" x14ac:dyDescent="0.3">
      <c r="A32335">
        <v>242661</v>
      </c>
      <c r="B32335" t="s">
        <v>4899</v>
      </c>
      <c r="C32335" t="s">
        <v>4890</v>
      </c>
      <c r="D32335" t="s">
        <v>7892</v>
      </c>
      <c r="E32335" s="16">
        <v>250000</v>
      </c>
      <c r="F32335" t="s">
        <v>7160</v>
      </c>
    </row>
    <row r="32336" spans="1:6" x14ac:dyDescent="0.3">
      <c r="A32336">
        <v>242661</v>
      </c>
      <c r="B32336" t="s">
        <v>4899</v>
      </c>
      <c r="C32336" t="s">
        <v>4890</v>
      </c>
      <c r="D32336" t="s">
        <v>8657</v>
      </c>
      <c r="E32336" s="16">
        <v>800000</v>
      </c>
      <c r="F32336" t="s">
        <v>8652</v>
      </c>
    </row>
    <row r="32337" spans="1:6" x14ac:dyDescent="0.3">
      <c r="A32337">
        <v>242661</v>
      </c>
      <c r="B32337" t="s">
        <v>4899</v>
      </c>
      <c r="C32337" t="s">
        <v>4890</v>
      </c>
      <c r="D32337" t="s">
        <v>7586</v>
      </c>
      <c r="E32337" s="16">
        <v>2000000</v>
      </c>
      <c r="F32337" t="s">
        <v>7083</v>
      </c>
    </row>
    <row r="32338" spans="1:6" x14ac:dyDescent="0.3">
      <c r="A32338">
        <v>242661</v>
      </c>
      <c r="B32338" t="s">
        <v>4899</v>
      </c>
      <c r="C32338" t="s">
        <v>4890</v>
      </c>
      <c r="D32338" t="s">
        <v>8658</v>
      </c>
      <c r="E32338" s="16">
        <v>350000</v>
      </c>
      <c r="F32338" t="s">
        <v>8656</v>
      </c>
    </row>
    <row r="32339" spans="1:6" x14ac:dyDescent="0.3">
      <c r="A32339">
        <v>242661</v>
      </c>
      <c r="B32339" t="s">
        <v>4899</v>
      </c>
      <c r="C32339" t="s">
        <v>4890</v>
      </c>
      <c r="D32339" t="s">
        <v>8659</v>
      </c>
      <c r="E32339" s="16">
        <v>250000</v>
      </c>
      <c r="F32339" t="s">
        <v>7160</v>
      </c>
    </row>
    <row r="32340" spans="1:6" x14ac:dyDescent="0.3">
      <c r="A32340">
        <v>242661</v>
      </c>
      <c r="B32340" t="s">
        <v>4899</v>
      </c>
      <c r="C32340" t="s">
        <v>4890</v>
      </c>
      <c r="D32340" t="s">
        <v>7588</v>
      </c>
      <c r="E32340" s="16">
        <v>1500000</v>
      </c>
      <c r="F32340" t="s">
        <v>7083</v>
      </c>
    </row>
    <row r="32341" spans="1:6" x14ac:dyDescent="0.3">
      <c r="A32341">
        <v>242661</v>
      </c>
      <c r="B32341" t="s">
        <v>4899</v>
      </c>
      <c r="C32341" t="s">
        <v>4890</v>
      </c>
      <c r="D32341" t="s">
        <v>8283</v>
      </c>
      <c r="E32341" s="16">
        <v>500000</v>
      </c>
      <c r="F32341" t="s">
        <v>8652</v>
      </c>
    </row>
    <row r="32342" spans="1:6" x14ac:dyDescent="0.3">
      <c r="A32342">
        <v>242661</v>
      </c>
      <c r="B32342" t="s">
        <v>4899</v>
      </c>
      <c r="C32342" t="s">
        <v>4890</v>
      </c>
      <c r="D32342" t="s">
        <v>7590</v>
      </c>
      <c r="E32342" s="16">
        <v>1000000</v>
      </c>
      <c r="F32342" t="s">
        <v>7083</v>
      </c>
    </row>
    <row r="32343" spans="1:6" x14ac:dyDescent="0.3">
      <c r="A32343">
        <v>242661</v>
      </c>
      <c r="B32343" t="s">
        <v>4899</v>
      </c>
      <c r="C32343" t="s">
        <v>4890</v>
      </c>
      <c r="D32343" t="s">
        <v>8660</v>
      </c>
      <c r="E32343" s="16">
        <v>250000</v>
      </c>
      <c r="F32343" t="s">
        <v>8654</v>
      </c>
    </row>
    <row r="32344" spans="1:6" x14ac:dyDescent="0.3">
      <c r="A32344">
        <v>242661</v>
      </c>
      <c r="B32344" t="s">
        <v>4899</v>
      </c>
      <c r="C32344" t="s">
        <v>4890</v>
      </c>
      <c r="D32344" t="s">
        <v>8091</v>
      </c>
      <c r="E32344" s="16">
        <v>1500000</v>
      </c>
      <c r="F32344" t="s">
        <v>7083</v>
      </c>
    </row>
    <row r="32345" spans="1:6" x14ac:dyDescent="0.3">
      <c r="A32345">
        <v>248454</v>
      </c>
      <c r="B32345" t="s">
        <v>4889</v>
      </c>
      <c r="C32345" t="s">
        <v>4890</v>
      </c>
      <c r="D32345" t="s">
        <v>8674</v>
      </c>
      <c r="E32345" s="16">
        <v>75000</v>
      </c>
      <c r="F32345" t="s">
        <v>8675</v>
      </c>
    </row>
    <row r="32346" spans="1:6" x14ac:dyDescent="0.3">
      <c r="A32346">
        <v>248454</v>
      </c>
      <c r="B32346" t="s">
        <v>4889</v>
      </c>
      <c r="C32346" t="s">
        <v>4890</v>
      </c>
      <c r="D32346" t="s">
        <v>8676</v>
      </c>
      <c r="E32346" s="16">
        <v>100000</v>
      </c>
      <c r="F32346" t="s">
        <v>8509</v>
      </c>
    </row>
    <row r="32347" spans="1:6" x14ac:dyDescent="0.3">
      <c r="A32347">
        <v>248454</v>
      </c>
      <c r="B32347" t="s">
        <v>4889</v>
      </c>
      <c r="C32347" t="s">
        <v>4890</v>
      </c>
      <c r="D32347" t="s">
        <v>6742</v>
      </c>
      <c r="E32347" s="16">
        <v>3500000</v>
      </c>
      <c r="F32347" t="s">
        <v>7083</v>
      </c>
    </row>
    <row r="32348" spans="1:6" x14ac:dyDescent="0.3">
      <c r="A32348">
        <v>248454</v>
      </c>
      <c r="B32348" t="s">
        <v>4889</v>
      </c>
      <c r="C32348" t="s">
        <v>4890</v>
      </c>
      <c r="D32348" t="s">
        <v>6745</v>
      </c>
      <c r="E32348" s="16">
        <v>100000</v>
      </c>
      <c r="F32348" t="s">
        <v>8677</v>
      </c>
    </row>
    <row r="32349" spans="1:6" x14ac:dyDescent="0.3">
      <c r="A32349">
        <v>248454</v>
      </c>
      <c r="B32349" t="s">
        <v>4889</v>
      </c>
      <c r="C32349" t="s">
        <v>4890</v>
      </c>
      <c r="D32349" t="s">
        <v>7570</v>
      </c>
      <c r="E32349" s="16">
        <v>1500000</v>
      </c>
      <c r="F32349" t="s">
        <v>7083</v>
      </c>
    </row>
    <row r="32350" spans="1:6" x14ac:dyDescent="0.3">
      <c r="A32350">
        <v>248454</v>
      </c>
      <c r="B32350" t="s">
        <v>4889</v>
      </c>
      <c r="C32350" t="s">
        <v>4890</v>
      </c>
      <c r="D32350" t="s">
        <v>8678</v>
      </c>
      <c r="E32350" s="16">
        <v>125000</v>
      </c>
      <c r="F32350" t="s">
        <v>8679</v>
      </c>
    </row>
    <row r="32351" spans="1:6" x14ac:dyDescent="0.3">
      <c r="A32351">
        <v>248454</v>
      </c>
      <c r="B32351" t="s">
        <v>4889</v>
      </c>
      <c r="C32351" t="s">
        <v>4890</v>
      </c>
      <c r="D32351" t="s">
        <v>8680</v>
      </c>
      <c r="E32351" s="16">
        <v>125000</v>
      </c>
      <c r="F32351" t="s">
        <v>8677</v>
      </c>
    </row>
    <row r="32352" spans="1:6" x14ac:dyDescent="0.3">
      <c r="A32352">
        <v>248454</v>
      </c>
      <c r="B32352" t="s">
        <v>4889</v>
      </c>
      <c r="C32352" t="s">
        <v>4890</v>
      </c>
      <c r="D32352" t="s">
        <v>8369</v>
      </c>
      <c r="E32352" s="16">
        <v>1200000</v>
      </c>
      <c r="F32352" t="s">
        <v>8509</v>
      </c>
    </row>
    <row r="32353" spans="1:6" x14ac:dyDescent="0.3">
      <c r="A32353">
        <v>248454</v>
      </c>
      <c r="B32353" t="s">
        <v>4889</v>
      </c>
      <c r="C32353" t="s">
        <v>4890</v>
      </c>
      <c r="D32353" t="s">
        <v>8565</v>
      </c>
      <c r="E32353" s="16">
        <v>100000</v>
      </c>
      <c r="F32353" t="s">
        <v>8681</v>
      </c>
    </row>
    <row r="32354" spans="1:6" x14ac:dyDescent="0.3">
      <c r="A32354">
        <v>248454</v>
      </c>
      <c r="B32354" t="s">
        <v>4889</v>
      </c>
      <c r="C32354" t="s">
        <v>4890</v>
      </c>
      <c r="D32354" t="s">
        <v>8682</v>
      </c>
      <c r="E32354" s="16">
        <v>100000</v>
      </c>
      <c r="F32354" t="s">
        <v>8509</v>
      </c>
    </row>
    <row r="32355" spans="1:6" x14ac:dyDescent="0.3">
      <c r="A32355">
        <v>248454</v>
      </c>
      <c r="B32355" t="s">
        <v>4889</v>
      </c>
      <c r="C32355" t="s">
        <v>4890</v>
      </c>
      <c r="D32355" t="s">
        <v>6749</v>
      </c>
      <c r="E32355" s="16">
        <v>2000000</v>
      </c>
      <c r="F32355" t="s">
        <v>7083</v>
      </c>
    </row>
    <row r="32356" spans="1:6" x14ac:dyDescent="0.3">
      <c r="A32356">
        <v>248454</v>
      </c>
      <c r="B32356" t="s">
        <v>4889</v>
      </c>
      <c r="C32356" t="s">
        <v>4890</v>
      </c>
      <c r="D32356" t="s">
        <v>8683</v>
      </c>
      <c r="E32356" s="16">
        <v>125000</v>
      </c>
      <c r="F32356" t="s">
        <v>8675</v>
      </c>
    </row>
    <row r="32357" spans="1:6" x14ac:dyDescent="0.3">
      <c r="A32357">
        <v>248454</v>
      </c>
      <c r="B32357" t="s">
        <v>4889</v>
      </c>
      <c r="C32357" t="s">
        <v>4890</v>
      </c>
      <c r="D32357" t="s">
        <v>8684</v>
      </c>
      <c r="E32357" s="16">
        <v>500000</v>
      </c>
      <c r="F32357" t="s">
        <v>8509</v>
      </c>
    </row>
    <row r="32358" spans="1:6" x14ac:dyDescent="0.3">
      <c r="A32358">
        <v>248454</v>
      </c>
      <c r="B32358" t="s">
        <v>4889</v>
      </c>
      <c r="C32358" t="s">
        <v>4890</v>
      </c>
      <c r="D32358" t="s">
        <v>7578</v>
      </c>
      <c r="E32358" s="16">
        <v>4500000</v>
      </c>
      <c r="F32358" t="s">
        <v>7083</v>
      </c>
    </row>
    <row r="32359" spans="1:6" x14ac:dyDescent="0.3">
      <c r="A32359">
        <v>248454</v>
      </c>
      <c r="B32359" t="s">
        <v>4889</v>
      </c>
      <c r="C32359" t="s">
        <v>4890</v>
      </c>
      <c r="D32359" t="s">
        <v>7246</v>
      </c>
      <c r="E32359" s="16">
        <v>1200000</v>
      </c>
      <c r="F32359" t="s">
        <v>7083</v>
      </c>
    </row>
    <row r="32360" spans="1:6" x14ac:dyDescent="0.3">
      <c r="A32360">
        <v>248454</v>
      </c>
      <c r="B32360" t="s">
        <v>4889</v>
      </c>
      <c r="C32360" t="s">
        <v>4890</v>
      </c>
      <c r="D32360" t="s">
        <v>7580</v>
      </c>
      <c r="E32360" s="16">
        <v>1000000</v>
      </c>
      <c r="F32360" t="s">
        <v>7083</v>
      </c>
    </row>
    <row r="32361" spans="1:6" x14ac:dyDescent="0.3">
      <c r="A32361">
        <v>248454</v>
      </c>
      <c r="B32361" t="s">
        <v>4889</v>
      </c>
      <c r="C32361" t="s">
        <v>4890</v>
      </c>
      <c r="D32361" t="s">
        <v>7247</v>
      </c>
      <c r="E32361" s="16">
        <v>1200000</v>
      </c>
      <c r="F32361" t="s">
        <v>7083</v>
      </c>
    </row>
    <row r="32362" spans="1:6" x14ac:dyDescent="0.3">
      <c r="A32362">
        <v>248454</v>
      </c>
      <c r="B32362" t="s">
        <v>4889</v>
      </c>
      <c r="C32362" t="s">
        <v>4890</v>
      </c>
      <c r="D32362" t="s">
        <v>8685</v>
      </c>
      <c r="E32362" s="16">
        <v>200000</v>
      </c>
      <c r="F32362" t="s">
        <v>8677</v>
      </c>
    </row>
    <row r="32363" spans="1:6" x14ac:dyDescent="0.3">
      <c r="A32363">
        <v>248454</v>
      </c>
      <c r="B32363" t="s">
        <v>4889</v>
      </c>
      <c r="C32363" t="s">
        <v>4890</v>
      </c>
      <c r="D32363" t="s">
        <v>6759</v>
      </c>
      <c r="E32363" s="16">
        <v>4500000</v>
      </c>
      <c r="F32363" t="s">
        <v>7083</v>
      </c>
    </row>
    <row r="32364" spans="1:6" x14ac:dyDescent="0.3">
      <c r="A32364">
        <v>248454</v>
      </c>
      <c r="B32364" t="s">
        <v>4889</v>
      </c>
      <c r="C32364" t="s">
        <v>4890</v>
      </c>
      <c r="D32364" t="s">
        <v>8686</v>
      </c>
      <c r="E32364" s="16">
        <v>100000</v>
      </c>
      <c r="F32364" t="s">
        <v>8681</v>
      </c>
    </row>
    <row r="32365" spans="1:6" x14ac:dyDescent="0.3">
      <c r="A32365">
        <v>248454</v>
      </c>
      <c r="B32365" t="s">
        <v>4889</v>
      </c>
      <c r="C32365" t="s">
        <v>4890</v>
      </c>
      <c r="D32365" t="s">
        <v>8687</v>
      </c>
      <c r="E32365" s="16">
        <v>150000</v>
      </c>
      <c r="F32365" t="s">
        <v>8681</v>
      </c>
    </row>
    <row r="32366" spans="1:6" x14ac:dyDescent="0.3">
      <c r="A32366">
        <v>248454</v>
      </c>
      <c r="B32366" t="s">
        <v>4889</v>
      </c>
      <c r="C32366" t="s">
        <v>4890</v>
      </c>
      <c r="D32366" t="s">
        <v>8084</v>
      </c>
      <c r="E32366" s="16">
        <v>1000000</v>
      </c>
      <c r="F32366" t="s">
        <v>7083</v>
      </c>
    </row>
    <row r="32367" spans="1:6" x14ac:dyDescent="0.3">
      <c r="A32367">
        <v>248454</v>
      </c>
      <c r="B32367" t="s">
        <v>4889</v>
      </c>
      <c r="C32367" t="s">
        <v>4890</v>
      </c>
      <c r="D32367" t="s">
        <v>6761</v>
      </c>
      <c r="E32367" s="16">
        <v>3000000</v>
      </c>
      <c r="F32367" t="s">
        <v>7083</v>
      </c>
    </row>
    <row r="32368" spans="1:6" x14ac:dyDescent="0.3">
      <c r="A32368">
        <v>248454</v>
      </c>
      <c r="B32368" t="s">
        <v>4889</v>
      </c>
      <c r="C32368" t="s">
        <v>4890</v>
      </c>
      <c r="D32368" t="s">
        <v>7912</v>
      </c>
      <c r="E32368" s="16">
        <v>250000</v>
      </c>
      <c r="F32368" t="s">
        <v>8677</v>
      </c>
    </row>
    <row r="32369" spans="1:6" x14ac:dyDescent="0.3">
      <c r="A32369">
        <v>248454</v>
      </c>
      <c r="B32369" t="s">
        <v>4889</v>
      </c>
      <c r="C32369" t="s">
        <v>4890</v>
      </c>
      <c r="D32369" t="s">
        <v>7586</v>
      </c>
      <c r="E32369" s="16">
        <v>1300000</v>
      </c>
      <c r="F32369" t="s">
        <v>7083</v>
      </c>
    </row>
    <row r="32370" spans="1:6" x14ac:dyDescent="0.3">
      <c r="A32370">
        <v>248454</v>
      </c>
      <c r="B32370" t="s">
        <v>4889</v>
      </c>
      <c r="C32370" t="s">
        <v>4890</v>
      </c>
      <c r="D32370" t="s">
        <v>8688</v>
      </c>
      <c r="E32370" s="16">
        <v>50000</v>
      </c>
      <c r="F32370" t="s">
        <v>8677</v>
      </c>
    </row>
    <row r="32371" spans="1:6" x14ac:dyDescent="0.3">
      <c r="A32371">
        <v>248454</v>
      </c>
      <c r="B32371" t="s">
        <v>4889</v>
      </c>
      <c r="C32371" t="s">
        <v>4890</v>
      </c>
      <c r="D32371" t="s">
        <v>8689</v>
      </c>
      <c r="E32371" s="16">
        <v>125000</v>
      </c>
      <c r="F32371" t="s">
        <v>8679</v>
      </c>
    </row>
    <row r="32372" spans="1:6" x14ac:dyDescent="0.3">
      <c r="A32372">
        <v>248454</v>
      </c>
      <c r="B32372" t="s">
        <v>4889</v>
      </c>
      <c r="C32372" t="s">
        <v>4890</v>
      </c>
      <c r="D32372" t="s">
        <v>7588</v>
      </c>
      <c r="E32372" s="16">
        <v>800000</v>
      </c>
      <c r="F32372" t="s">
        <v>7083</v>
      </c>
    </row>
    <row r="32373" spans="1:6" x14ac:dyDescent="0.3">
      <c r="A32373">
        <v>248454</v>
      </c>
      <c r="B32373" t="s">
        <v>4889</v>
      </c>
      <c r="C32373" t="s">
        <v>4890</v>
      </c>
      <c r="D32373" t="s">
        <v>7589</v>
      </c>
      <c r="E32373" s="16">
        <v>800000</v>
      </c>
      <c r="F32373" t="s">
        <v>7083</v>
      </c>
    </row>
    <row r="32374" spans="1:6" x14ac:dyDescent="0.3">
      <c r="A32374">
        <v>248454</v>
      </c>
      <c r="B32374" t="s">
        <v>4889</v>
      </c>
      <c r="C32374" t="s">
        <v>4890</v>
      </c>
      <c r="D32374" t="s">
        <v>7590</v>
      </c>
      <c r="E32374" s="16">
        <v>800000</v>
      </c>
      <c r="F32374" t="s">
        <v>7083</v>
      </c>
    </row>
    <row r="32375" spans="1:6" x14ac:dyDescent="0.3">
      <c r="A32375">
        <v>292534</v>
      </c>
      <c r="B32375" t="s">
        <v>4896</v>
      </c>
      <c r="C32375" t="s">
        <v>4890</v>
      </c>
      <c r="D32375" t="s">
        <v>6742</v>
      </c>
      <c r="E32375" s="16">
        <v>5000000</v>
      </c>
      <c r="F32375" t="s">
        <v>7083</v>
      </c>
    </row>
    <row r="32376" spans="1:6" x14ac:dyDescent="0.3">
      <c r="A32376">
        <v>292534</v>
      </c>
      <c r="B32376" t="s">
        <v>4896</v>
      </c>
      <c r="C32376" t="s">
        <v>4890</v>
      </c>
      <c r="D32376" t="s">
        <v>8074</v>
      </c>
      <c r="E32376" s="16">
        <v>1000000</v>
      </c>
      <c r="F32376" t="s">
        <v>8930</v>
      </c>
    </row>
    <row r="32377" spans="1:6" x14ac:dyDescent="0.3">
      <c r="A32377">
        <v>292534</v>
      </c>
      <c r="B32377" t="s">
        <v>4896</v>
      </c>
      <c r="C32377" t="s">
        <v>4890</v>
      </c>
      <c r="D32377" t="s">
        <v>7570</v>
      </c>
      <c r="E32377" s="16">
        <v>4000000</v>
      </c>
      <c r="F32377" t="s">
        <v>7083</v>
      </c>
    </row>
    <row r="32378" spans="1:6" x14ac:dyDescent="0.3">
      <c r="A32378">
        <v>292534</v>
      </c>
      <c r="B32378" t="s">
        <v>4896</v>
      </c>
      <c r="C32378" t="s">
        <v>4890</v>
      </c>
      <c r="D32378" t="s">
        <v>6700</v>
      </c>
      <c r="E32378" s="16">
        <v>475000</v>
      </c>
      <c r="F32378" t="s">
        <v>7980</v>
      </c>
    </row>
    <row r="32379" spans="1:6" x14ac:dyDescent="0.3">
      <c r="A32379">
        <v>292534</v>
      </c>
      <c r="B32379" t="s">
        <v>4896</v>
      </c>
      <c r="C32379" t="s">
        <v>4890</v>
      </c>
      <c r="D32379" t="s">
        <v>8103</v>
      </c>
      <c r="E32379" s="16">
        <v>700000</v>
      </c>
      <c r="F32379" t="s">
        <v>7980</v>
      </c>
    </row>
    <row r="32380" spans="1:6" x14ac:dyDescent="0.3">
      <c r="A32380">
        <v>292534</v>
      </c>
      <c r="B32380" t="s">
        <v>4896</v>
      </c>
      <c r="C32380" t="s">
        <v>4890</v>
      </c>
      <c r="D32380" t="s">
        <v>8546</v>
      </c>
      <c r="E32380" s="16">
        <v>1500000</v>
      </c>
      <c r="F32380" t="s">
        <v>8930</v>
      </c>
    </row>
    <row r="32381" spans="1:6" x14ac:dyDescent="0.3">
      <c r="A32381">
        <v>292534</v>
      </c>
      <c r="B32381" t="s">
        <v>4896</v>
      </c>
      <c r="C32381" t="s">
        <v>4890</v>
      </c>
      <c r="D32381" t="s">
        <v>8395</v>
      </c>
      <c r="E32381" s="16">
        <v>200000</v>
      </c>
      <c r="F32381" t="s">
        <v>8930</v>
      </c>
    </row>
    <row r="32382" spans="1:6" x14ac:dyDescent="0.3">
      <c r="A32382">
        <v>292534</v>
      </c>
      <c r="B32382" t="s">
        <v>4896</v>
      </c>
      <c r="C32382" t="s">
        <v>4890</v>
      </c>
      <c r="D32382" t="s">
        <v>8335</v>
      </c>
      <c r="E32382" s="16">
        <v>250000</v>
      </c>
      <c r="F32382" t="s">
        <v>7788</v>
      </c>
    </row>
    <row r="32383" spans="1:6" x14ac:dyDescent="0.3">
      <c r="A32383">
        <v>292534</v>
      </c>
      <c r="B32383" t="s">
        <v>4896</v>
      </c>
      <c r="C32383" t="s">
        <v>4890</v>
      </c>
      <c r="D32383" t="s">
        <v>7578</v>
      </c>
      <c r="E32383" s="16">
        <v>6000000</v>
      </c>
      <c r="F32383" t="s">
        <v>7083</v>
      </c>
    </row>
    <row r="32384" spans="1:6" x14ac:dyDescent="0.3">
      <c r="A32384">
        <v>292534</v>
      </c>
      <c r="B32384" t="s">
        <v>4896</v>
      </c>
      <c r="C32384" t="s">
        <v>4890</v>
      </c>
      <c r="D32384" t="s">
        <v>7246</v>
      </c>
      <c r="E32384" s="16">
        <v>1200000</v>
      </c>
      <c r="F32384" t="s">
        <v>7083</v>
      </c>
    </row>
    <row r="32385" spans="1:6" x14ac:dyDescent="0.3">
      <c r="A32385">
        <v>292534</v>
      </c>
      <c r="B32385" t="s">
        <v>4896</v>
      </c>
      <c r="C32385" t="s">
        <v>4890</v>
      </c>
      <c r="D32385" t="s">
        <v>7580</v>
      </c>
      <c r="E32385" s="16">
        <v>2800000</v>
      </c>
      <c r="F32385" t="s">
        <v>7083</v>
      </c>
    </row>
    <row r="32386" spans="1:6" x14ac:dyDescent="0.3">
      <c r="A32386">
        <v>292534</v>
      </c>
      <c r="B32386" t="s">
        <v>4896</v>
      </c>
      <c r="C32386" t="s">
        <v>4890</v>
      </c>
      <c r="D32386" t="s">
        <v>7581</v>
      </c>
      <c r="E32386" s="16">
        <v>1200000</v>
      </c>
      <c r="F32386" t="s">
        <v>7083</v>
      </c>
    </row>
    <row r="32387" spans="1:6" x14ac:dyDescent="0.3">
      <c r="A32387">
        <v>292534</v>
      </c>
      <c r="B32387" t="s">
        <v>4896</v>
      </c>
      <c r="C32387" t="s">
        <v>4890</v>
      </c>
      <c r="D32387" t="s">
        <v>7247</v>
      </c>
      <c r="E32387" s="16">
        <v>1000000</v>
      </c>
      <c r="F32387" t="s">
        <v>7083</v>
      </c>
    </row>
    <row r="32388" spans="1:6" x14ac:dyDescent="0.3">
      <c r="A32388">
        <v>292534</v>
      </c>
      <c r="B32388" t="s">
        <v>4896</v>
      </c>
      <c r="C32388" t="s">
        <v>4890</v>
      </c>
      <c r="D32388" t="s">
        <v>8551</v>
      </c>
      <c r="E32388" s="16">
        <v>300000</v>
      </c>
      <c r="F32388" t="s">
        <v>8930</v>
      </c>
    </row>
    <row r="32389" spans="1:6" x14ac:dyDescent="0.3">
      <c r="A32389">
        <v>292534</v>
      </c>
      <c r="B32389" t="s">
        <v>4896</v>
      </c>
      <c r="C32389" t="s">
        <v>4890</v>
      </c>
      <c r="D32389" t="s">
        <v>8931</v>
      </c>
      <c r="E32389" s="16">
        <v>500000</v>
      </c>
      <c r="F32389" t="s">
        <v>8930</v>
      </c>
    </row>
    <row r="32390" spans="1:6" x14ac:dyDescent="0.3">
      <c r="A32390">
        <v>292534</v>
      </c>
      <c r="B32390" t="s">
        <v>4896</v>
      </c>
      <c r="C32390" t="s">
        <v>4890</v>
      </c>
      <c r="D32390" t="s">
        <v>6759</v>
      </c>
      <c r="E32390" s="16">
        <v>5000000</v>
      </c>
      <c r="F32390" t="s">
        <v>7083</v>
      </c>
    </row>
    <row r="32391" spans="1:6" x14ac:dyDescent="0.3">
      <c r="A32391">
        <v>292534</v>
      </c>
      <c r="B32391" t="s">
        <v>4896</v>
      </c>
      <c r="C32391" t="s">
        <v>4890</v>
      </c>
      <c r="D32391" t="s">
        <v>8552</v>
      </c>
      <c r="E32391" s="16">
        <v>200000</v>
      </c>
      <c r="F32391" t="s">
        <v>8930</v>
      </c>
    </row>
    <row r="32392" spans="1:6" x14ac:dyDescent="0.3">
      <c r="A32392">
        <v>292534</v>
      </c>
      <c r="B32392" t="s">
        <v>4896</v>
      </c>
      <c r="C32392" t="s">
        <v>4890</v>
      </c>
      <c r="D32392" t="s">
        <v>8553</v>
      </c>
      <c r="E32392" s="16">
        <v>750000</v>
      </c>
      <c r="F32392" t="s">
        <v>8930</v>
      </c>
    </row>
    <row r="32393" spans="1:6" x14ac:dyDescent="0.3">
      <c r="A32393">
        <v>292534</v>
      </c>
      <c r="B32393" t="s">
        <v>4896</v>
      </c>
      <c r="C32393" t="s">
        <v>4890</v>
      </c>
      <c r="D32393" t="s">
        <v>8084</v>
      </c>
      <c r="E32393" s="16">
        <v>2500000</v>
      </c>
      <c r="F32393" t="s">
        <v>7083</v>
      </c>
    </row>
    <row r="32394" spans="1:6" x14ac:dyDescent="0.3">
      <c r="A32394">
        <v>292534</v>
      </c>
      <c r="B32394" t="s">
        <v>4896</v>
      </c>
      <c r="C32394" t="s">
        <v>4890</v>
      </c>
      <c r="D32394" t="s">
        <v>6761</v>
      </c>
      <c r="E32394" s="16">
        <v>5000000</v>
      </c>
      <c r="F32394" t="s">
        <v>7083</v>
      </c>
    </row>
    <row r="32395" spans="1:6" x14ac:dyDescent="0.3">
      <c r="A32395">
        <v>292534</v>
      </c>
      <c r="B32395" t="s">
        <v>4896</v>
      </c>
      <c r="C32395" t="s">
        <v>4890</v>
      </c>
      <c r="D32395" t="s">
        <v>7586</v>
      </c>
      <c r="E32395" s="16">
        <v>3500000</v>
      </c>
      <c r="F32395" t="s">
        <v>7083</v>
      </c>
    </row>
    <row r="32396" spans="1:6" x14ac:dyDescent="0.3">
      <c r="A32396">
        <v>292534</v>
      </c>
      <c r="B32396" t="s">
        <v>4896</v>
      </c>
      <c r="C32396" t="s">
        <v>4890</v>
      </c>
      <c r="D32396" t="s">
        <v>8106</v>
      </c>
      <c r="E32396" s="16">
        <v>750000</v>
      </c>
      <c r="F32396" t="s">
        <v>7980</v>
      </c>
    </row>
    <row r="32397" spans="1:6" x14ac:dyDescent="0.3">
      <c r="A32397">
        <v>292534</v>
      </c>
      <c r="B32397" t="s">
        <v>4896</v>
      </c>
      <c r="C32397" t="s">
        <v>4890</v>
      </c>
      <c r="D32397" t="s">
        <v>7588</v>
      </c>
      <c r="E32397" s="16">
        <v>1500000</v>
      </c>
      <c r="F32397" t="s">
        <v>7083</v>
      </c>
    </row>
    <row r="32398" spans="1:6" x14ac:dyDescent="0.3">
      <c r="A32398">
        <v>292534</v>
      </c>
      <c r="B32398" t="s">
        <v>4896</v>
      </c>
      <c r="C32398" t="s">
        <v>4890</v>
      </c>
      <c r="D32398" t="s">
        <v>8035</v>
      </c>
      <c r="E32398" s="16">
        <v>1200000</v>
      </c>
      <c r="F32398" t="s">
        <v>7083</v>
      </c>
    </row>
    <row r="32399" spans="1:6" x14ac:dyDescent="0.3">
      <c r="A32399">
        <v>292534</v>
      </c>
      <c r="B32399" t="s">
        <v>4896</v>
      </c>
      <c r="C32399" t="s">
        <v>4890</v>
      </c>
      <c r="D32399" t="s">
        <v>8400</v>
      </c>
      <c r="E32399" s="16">
        <v>300000</v>
      </c>
      <c r="F32399" t="s">
        <v>7788</v>
      </c>
    </row>
    <row r="32400" spans="1:6" x14ac:dyDescent="0.3">
      <c r="A32400">
        <v>292534</v>
      </c>
      <c r="B32400" t="s">
        <v>4896</v>
      </c>
      <c r="C32400" t="s">
        <v>4890</v>
      </c>
      <c r="D32400" t="s">
        <v>8932</v>
      </c>
      <c r="E32400" s="16">
        <v>600000</v>
      </c>
      <c r="F32400" t="s">
        <v>8933</v>
      </c>
    </row>
    <row r="32401" spans="1:6" x14ac:dyDescent="0.3">
      <c r="A32401">
        <v>292534</v>
      </c>
      <c r="B32401" t="s">
        <v>4896</v>
      </c>
      <c r="C32401" t="s">
        <v>4890</v>
      </c>
      <c r="D32401" t="s">
        <v>7590</v>
      </c>
      <c r="E32401" s="16">
        <v>1200000</v>
      </c>
      <c r="F32401" t="s">
        <v>7083</v>
      </c>
    </row>
    <row r="32402" spans="1:6" x14ac:dyDescent="0.3">
      <c r="A32402">
        <v>333903</v>
      </c>
      <c r="B32402" t="s">
        <v>4900</v>
      </c>
      <c r="C32402" t="s">
        <v>4890</v>
      </c>
      <c r="D32402" t="s">
        <v>9069</v>
      </c>
      <c r="E32402" s="16">
        <v>125000</v>
      </c>
      <c r="F32402" t="s">
        <v>9070</v>
      </c>
    </row>
    <row r="32403" spans="1:6" x14ac:dyDescent="0.3">
      <c r="A32403">
        <v>333903</v>
      </c>
      <c r="B32403" t="s">
        <v>4900</v>
      </c>
      <c r="C32403" t="s">
        <v>4890</v>
      </c>
      <c r="D32403" t="s">
        <v>6742</v>
      </c>
      <c r="E32403" s="16">
        <v>1000000</v>
      </c>
      <c r="F32403" t="s">
        <v>7083</v>
      </c>
    </row>
    <row r="32404" spans="1:6" x14ac:dyDescent="0.3">
      <c r="A32404">
        <v>333903</v>
      </c>
      <c r="B32404" t="s">
        <v>4900</v>
      </c>
      <c r="C32404" t="s">
        <v>4890</v>
      </c>
      <c r="D32404" t="s">
        <v>7570</v>
      </c>
      <c r="E32404" s="16">
        <v>900000</v>
      </c>
      <c r="F32404" t="s">
        <v>7083</v>
      </c>
    </row>
    <row r="32405" spans="1:6" x14ac:dyDescent="0.3">
      <c r="A32405">
        <v>333903</v>
      </c>
      <c r="B32405" t="s">
        <v>4900</v>
      </c>
      <c r="C32405" t="s">
        <v>4890</v>
      </c>
      <c r="D32405" t="s">
        <v>8384</v>
      </c>
      <c r="E32405" s="16">
        <v>100000</v>
      </c>
      <c r="F32405" t="s">
        <v>9071</v>
      </c>
    </row>
    <row r="32406" spans="1:6" x14ac:dyDescent="0.3">
      <c r="A32406">
        <v>333903</v>
      </c>
      <c r="B32406" t="s">
        <v>4900</v>
      </c>
      <c r="C32406" t="s">
        <v>4890</v>
      </c>
      <c r="D32406" t="s">
        <v>8977</v>
      </c>
      <c r="E32406" s="16">
        <v>100000</v>
      </c>
      <c r="F32406" t="s">
        <v>9071</v>
      </c>
    </row>
    <row r="32407" spans="1:6" x14ac:dyDescent="0.3">
      <c r="A32407">
        <v>333903</v>
      </c>
      <c r="B32407" t="s">
        <v>4900</v>
      </c>
      <c r="C32407" t="s">
        <v>4890</v>
      </c>
      <c r="D32407" t="s">
        <v>8136</v>
      </c>
      <c r="E32407" s="16">
        <v>100000</v>
      </c>
      <c r="F32407" t="s">
        <v>9071</v>
      </c>
    </row>
    <row r="32408" spans="1:6" x14ac:dyDescent="0.3">
      <c r="A32408">
        <v>333903</v>
      </c>
      <c r="B32408" t="s">
        <v>4900</v>
      </c>
      <c r="C32408" t="s">
        <v>4890</v>
      </c>
      <c r="D32408" t="s">
        <v>8899</v>
      </c>
      <c r="E32408" s="16">
        <v>300000</v>
      </c>
      <c r="F32408" t="s">
        <v>9070</v>
      </c>
    </row>
    <row r="32409" spans="1:6" x14ac:dyDescent="0.3">
      <c r="A32409">
        <v>333903</v>
      </c>
      <c r="B32409" t="s">
        <v>4900</v>
      </c>
      <c r="C32409" t="s">
        <v>4890</v>
      </c>
      <c r="D32409" t="s">
        <v>9072</v>
      </c>
      <c r="E32409" s="16">
        <v>100000</v>
      </c>
      <c r="F32409" t="s">
        <v>9070</v>
      </c>
    </row>
    <row r="32410" spans="1:6" x14ac:dyDescent="0.3">
      <c r="A32410">
        <v>333903</v>
      </c>
      <c r="B32410" t="s">
        <v>4900</v>
      </c>
      <c r="C32410" t="s">
        <v>4890</v>
      </c>
      <c r="D32410" t="s">
        <v>7246</v>
      </c>
      <c r="E32410" s="16">
        <v>300000</v>
      </c>
      <c r="F32410" t="s">
        <v>7083</v>
      </c>
    </row>
    <row r="32411" spans="1:6" x14ac:dyDescent="0.3">
      <c r="A32411">
        <v>333903</v>
      </c>
      <c r="B32411" t="s">
        <v>4900</v>
      </c>
      <c r="C32411" t="s">
        <v>4890</v>
      </c>
      <c r="D32411" t="s">
        <v>7580</v>
      </c>
      <c r="E32411" s="16">
        <v>700000</v>
      </c>
      <c r="F32411" t="s">
        <v>7083</v>
      </c>
    </row>
    <row r="32412" spans="1:6" x14ac:dyDescent="0.3">
      <c r="A32412">
        <v>333903</v>
      </c>
      <c r="B32412" t="s">
        <v>4900</v>
      </c>
      <c r="C32412" t="s">
        <v>4890</v>
      </c>
      <c r="D32412" t="s">
        <v>7247</v>
      </c>
      <c r="E32412" s="16">
        <v>300000</v>
      </c>
      <c r="F32412" t="s">
        <v>7083</v>
      </c>
    </row>
    <row r="32413" spans="1:6" x14ac:dyDescent="0.3">
      <c r="A32413">
        <v>333903</v>
      </c>
      <c r="B32413" t="s">
        <v>4900</v>
      </c>
      <c r="C32413" t="s">
        <v>4890</v>
      </c>
      <c r="D32413" t="s">
        <v>6759</v>
      </c>
      <c r="E32413" s="16">
        <v>1000000</v>
      </c>
      <c r="F32413" t="s">
        <v>7083</v>
      </c>
    </row>
    <row r="32414" spans="1:6" x14ac:dyDescent="0.3">
      <c r="A32414">
        <v>333903</v>
      </c>
      <c r="B32414" t="s">
        <v>4900</v>
      </c>
      <c r="C32414" t="s">
        <v>4890</v>
      </c>
      <c r="D32414" t="s">
        <v>8901</v>
      </c>
      <c r="E32414" s="16">
        <v>225000</v>
      </c>
      <c r="F32414" t="s">
        <v>9070</v>
      </c>
    </row>
    <row r="32415" spans="1:6" x14ac:dyDescent="0.3">
      <c r="A32415">
        <v>333903</v>
      </c>
      <c r="B32415" t="s">
        <v>4900</v>
      </c>
      <c r="C32415" t="s">
        <v>4890</v>
      </c>
      <c r="D32415" t="s">
        <v>8084</v>
      </c>
      <c r="E32415" s="16">
        <v>700000</v>
      </c>
      <c r="F32415" t="s">
        <v>7083</v>
      </c>
    </row>
    <row r="32416" spans="1:6" x14ac:dyDescent="0.3">
      <c r="A32416">
        <v>333903</v>
      </c>
      <c r="B32416" t="s">
        <v>4900</v>
      </c>
      <c r="C32416" t="s">
        <v>4890</v>
      </c>
      <c r="D32416" t="s">
        <v>6761</v>
      </c>
      <c r="E32416" s="16">
        <v>900000</v>
      </c>
      <c r="F32416" t="s">
        <v>7083</v>
      </c>
    </row>
    <row r="32417" spans="1:6" x14ac:dyDescent="0.3">
      <c r="A32417">
        <v>333903</v>
      </c>
      <c r="B32417" t="s">
        <v>4900</v>
      </c>
      <c r="C32417" t="s">
        <v>4890</v>
      </c>
      <c r="D32417" t="s">
        <v>8819</v>
      </c>
      <c r="E32417" s="16">
        <v>150000</v>
      </c>
      <c r="F32417" t="s">
        <v>9070</v>
      </c>
    </row>
    <row r="32418" spans="1:6" x14ac:dyDescent="0.3">
      <c r="A32418">
        <v>333903</v>
      </c>
      <c r="B32418" t="s">
        <v>4900</v>
      </c>
      <c r="C32418" t="s">
        <v>4890</v>
      </c>
      <c r="D32418" t="s">
        <v>8820</v>
      </c>
      <c r="E32418" s="16">
        <v>175000</v>
      </c>
      <c r="F32418" t="s">
        <v>9070</v>
      </c>
    </row>
    <row r="32419" spans="1:6" x14ac:dyDescent="0.3">
      <c r="A32419">
        <v>333903</v>
      </c>
      <c r="B32419" t="s">
        <v>4900</v>
      </c>
      <c r="C32419" t="s">
        <v>4890</v>
      </c>
      <c r="D32419" t="s">
        <v>8982</v>
      </c>
      <c r="E32419" s="16">
        <v>100000</v>
      </c>
      <c r="F32419" t="s">
        <v>9071</v>
      </c>
    </row>
    <row r="32420" spans="1:6" x14ac:dyDescent="0.3">
      <c r="A32420">
        <v>333903</v>
      </c>
      <c r="B32420" t="s">
        <v>4900</v>
      </c>
      <c r="C32420" t="s">
        <v>4890</v>
      </c>
      <c r="D32420" t="s">
        <v>8983</v>
      </c>
      <c r="E32420" s="16">
        <v>275000</v>
      </c>
      <c r="F32420" t="s">
        <v>9070</v>
      </c>
    </row>
    <row r="32421" spans="1:6" x14ac:dyDescent="0.3">
      <c r="A32421">
        <v>333903</v>
      </c>
      <c r="B32421" t="s">
        <v>4900</v>
      </c>
      <c r="C32421" t="s">
        <v>4890</v>
      </c>
      <c r="D32421" t="s">
        <v>7588</v>
      </c>
      <c r="E32421" s="16">
        <v>300000</v>
      </c>
      <c r="F32421" t="s">
        <v>7083</v>
      </c>
    </row>
    <row r="32422" spans="1:6" x14ac:dyDescent="0.3">
      <c r="A32422">
        <v>333903</v>
      </c>
      <c r="B32422" t="s">
        <v>4900</v>
      </c>
      <c r="C32422" t="s">
        <v>4890</v>
      </c>
      <c r="D32422" t="s">
        <v>7590</v>
      </c>
      <c r="E32422" s="16">
        <v>300000</v>
      </c>
      <c r="F32422" t="s">
        <v>7083</v>
      </c>
    </row>
    <row r="32423" spans="1:6" x14ac:dyDescent="0.3">
      <c r="A32423">
        <v>346499</v>
      </c>
      <c r="B32423" t="s">
        <v>4927</v>
      </c>
      <c r="C32423" t="s">
        <v>4890</v>
      </c>
      <c r="D32423" t="s">
        <v>7324</v>
      </c>
      <c r="E32423" s="16">
        <v>1000000</v>
      </c>
      <c r="F32423" t="s">
        <v>7335</v>
      </c>
    </row>
    <row r="32424" spans="1:6" x14ac:dyDescent="0.3">
      <c r="A32424">
        <v>346499</v>
      </c>
      <c r="B32424" t="s">
        <v>4927</v>
      </c>
      <c r="C32424" t="s">
        <v>4890</v>
      </c>
      <c r="D32424" t="s">
        <v>9173</v>
      </c>
      <c r="E32424" s="16">
        <v>25000</v>
      </c>
      <c r="F32424" t="s">
        <v>9174</v>
      </c>
    </row>
    <row r="32425" spans="1:6" x14ac:dyDescent="0.3">
      <c r="A32425">
        <v>346499</v>
      </c>
      <c r="B32425" t="s">
        <v>4927</v>
      </c>
      <c r="C32425" t="s">
        <v>4890</v>
      </c>
      <c r="D32425" t="s">
        <v>9175</v>
      </c>
      <c r="E32425" s="16">
        <v>175000</v>
      </c>
      <c r="F32425" t="s">
        <v>9176</v>
      </c>
    </row>
    <row r="32426" spans="1:6" x14ac:dyDescent="0.3">
      <c r="A32426">
        <v>346499</v>
      </c>
      <c r="B32426" t="s">
        <v>4927</v>
      </c>
      <c r="C32426" t="s">
        <v>4890</v>
      </c>
      <c r="D32426" t="s">
        <v>6742</v>
      </c>
      <c r="E32426" s="16">
        <v>1500000</v>
      </c>
      <c r="F32426" t="s">
        <v>7083</v>
      </c>
    </row>
    <row r="32427" spans="1:6" x14ac:dyDescent="0.3">
      <c r="A32427">
        <v>346499</v>
      </c>
      <c r="B32427" t="s">
        <v>4927</v>
      </c>
      <c r="C32427" t="s">
        <v>4890</v>
      </c>
      <c r="D32427" t="s">
        <v>7570</v>
      </c>
      <c r="E32427" s="16">
        <v>500000</v>
      </c>
      <c r="F32427" t="s">
        <v>7083</v>
      </c>
    </row>
    <row r="32428" spans="1:6" x14ac:dyDescent="0.3">
      <c r="A32428">
        <v>346499</v>
      </c>
      <c r="B32428" t="s">
        <v>4927</v>
      </c>
      <c r="C32428" t="s">
        <v>4890</v>
      </c>
      <c r="D32428" t="s">
        <v>8369</v>
      </c>
      <c r="E32428" s="16">
        <v>550000</v>
      </c>
      <c r="F32428" t="s">
        <v>9177</v>
      </c>
    </row>
    <row r="32429" spans="1:6" x14ac:dyDescent="0.3">
      <c r="A32429">
        <v>346499</v>
      </c>
      <c r="B32429" t="s">
        <v>4927</v>
      </c>
      <c r="C32429" t="s">
        <v>4890</v>
      </c>
      <c r="D32429" t="s">
        <v>7512</v>
      </c>
      <c r="E32429" s="16">
        <v>275000</v>
      </c>
      <c r="F32429" t="s">
        <v>9176</v>
      </c>
    </row>
    <row r="32430" spans="1:6" x14ac:dyDescent="0.3">
      <c r="A32430">
        <v>346499</v>
      </c>
      <c r="B32430" t="s">
        <v>4927</v>
      </c>
      <c r="C32430" t="s">
        <v>4890</v>
      </c>
      <c r="D32430" t="s">
        <v>9178</v>
      </c>
      <c r="E32430" s="16">
        <v>125000</v>
      </c>
      <c r="F32430" t="s">
        <v>9176</v>
      </c>
    </row>
    <row r="32431" spans="1:6" x14ac:dyDescent="0.3">
      <c r="A32431">
        <v>346499</v>
      </c>
      <c r="B32431" t="s">
        <v>4927</v>
      </c>
      <c r="C32431" t="s">
        <v>4890</v>
      </c>
      <c r="D32431" t="s">
        <v>6700</v>
      </c>
      <c r="E32431" s="16">
        <v>400000</v>
      </c>
      <c r="F32431" t="s">
        <v>9176</v>
      </c>
    </row>
    <row r="32432" spans="1:6" x14ac:dyDescent="0.3">
      <c r="A32432">
        <v>346499</v>
      </c>
      <c r="B32432" t="s">
        <v>4927</v>
      </c>
      <c r="C32432" t="s">
        <v>4890</v>
      </c>
      <c r="D32432" t="s">
        <v>9179</v>
      </c>
      <c r="E32432" s="16">
        <v>50000</v>
      </c>
      <c r="F32432" t="s">
        <v>9174</v>
      </c>
    </row>
    <row r="32433" spans="1:6" x14ac:dyDescent="0.3">
      <c r="A32433">
        <v>346499</v>
      </c>
      <c r="B32433" t="s">
        <v>4927</v>
      </c>
      <c r="C32433" t="s">
        <v>4890</v>
      </c>
      <c r="D32433" t="s">
        <v>9180</v>
      </c>
      <c r="E32433" s="16">
        <v>75000</v>
      </c>
      <c r="F32433" t="s">
        <v>9174</v>
      </c>
    </row>
    <row r="32434" spans="1:6" x14ac:dyDescent="0.3">
      <c r="A32434">
        <v>346499</v>
      </c>
      <c r="B32434" t="s">
        <v>4927</v>
      </c>
      <c r="C32434" t="s">
        <v>4890</v>
      </c>
      <c r="D32434" t="s">
        <v>7317</v>
      </c>
      <c r="E32434" s="16">
        <v>1500000</v>
      </c>
      <c r="F32434" t="s">
        <v>9170</v>
      </c>
    </row>
    <row r="32435" spans="1:6" x14ac:dyDescent="0.3">
      <c r="A32435">
        <v>346499</v>
      </c>
      <c r="B32435" t="s">
        <v>4927</v>
      </c>
      <c r="C32435" t="s">
        <v>4890</v>
      </c>
      <c r="D32435" t="s">
        <v>7578</v>
      </c>
      <c r="E32435" s="16">
        <v>3000000</v>
      </c>
      <c r="F32435" t="s">
        <v>7083</v>
      </c>
    </row>
    <row r="32436" spans="1:6" x14ac:dyDescent="0.3">
      <c r="A32436">
        <v>346499</v>
      </c>
      <c r="B32436" t="s">
        <v>4927</v>
      </c>
      <c r="C32436" t="s">
        <v>4890</v>
      </c>
      <c r="D32436" t="s">
        <v>9181</v>
      </c>
      <c r="E32436" s="16">
        <v>500000</v>
      </c>
      <c r="F32436" t="s">
        <v>9176</v>
      </c>
    </row>
    <row r="32437" spans="1:6" x14ac:dyDescent="0.3">
      <c r="A32437">
        <v>346499</v>
      </c>
      <c r="B32437" t="s">
        <v>4927</v>
      </c>
      <c r="C32437" t="s">
        <v>4890</v>
      </c>
      <c r="D32437" t="s">
        <v>9182</v>
      </c>
      <c r="E32437" s="16">
        <v>100000</v>
      </c>
      <c r="F32437" t="s">
        <v>9176</v>
      </c>
    </row>
    <row r="32438" spans="1:6" x14ac:dyDescent="0.3">
      <c r="A32438">
        <v>346499</v>
      </c>
      <c r="B32438" t="s">
        <v>4927</v>
      </c>
      <c r="C32438" t="s">
        <v>4890</v>
      </c>
      <c r="D32438" t="s">
        <v>7580</v>
      </c>
      <c r="E32438" s="16">
        <v>800000</v>
      </c>
      <c r="F32438" t="s">
        <v>7083</v>
      </c>
    </row>
    <row r="32439" spans="1:6" x14ac:dyDescent="0.3">
      <c r="A32439">
        <v>346499</v>
      </c>
      <c r="B32439" t="s">
        <v>4927</v>
      </c>
      <c r="C32439" t="s">
        <v>4890</v>
      </c>
      <c r="D32439" t="s">
        <v>8372</v>
      </c>
      <c r="E32439" s="16">
        <v>700000</v>
      </c>
      <c r="F32439" t="s">
        <v>9177</v>
      </c>
    </row>
    <row r="32440" spans="1:6" x14ac:dyDescent="0.3">
      <c r="A32440">
        <v>346499</v>
      </c>
      <c r="B32440" t="s">
        <v>4927</v>
      </c>
      <c r="C32440" t="s">
        <v>4890</v>
      </c>
      <c r="D32440" t="s">
        <v>8373</v>
      </c>
      <c r="E32440" s="16">
        <v>550000</v>
      </c>
      <c r="F32440" t="s">
        <v>9177</v>
      </c>
    </row>
    <row r="32441" spans="1:6" x14ac:dyDescent="0.3">
      <c r="A32441">
        <v>346499</v>
      </c>
      <c r="B32441" t="s">
        <v>4927</v>
      </c>
      <c r="C32441" t="s">
        <v>4890</v>
      </c>
      <c r="D32441" t="s">
        <v>9183</v>
      </c>
      <c r="E32441" s="16">
        <v>275000</v>
      </c>
      <c r="F32441" t="s">
        <v>9176</v>
      </c>
    </row>
    <row r="32442" spans="1:6" x14ac:dyDescent="0.3">
      <c r="A32442">
        <v>346499</v>
      </c>
      <c r="B32442" t="s">
        <v>4927</v>
      </c>
      <c r="C32442" t="s">
        <v>4890</v>
      </c>
      <c r="D32442" t="s">
        <v>6759</v>
      </c>
      <c r="E32442" s="16">
        <v>3000000</v>
      </c>
      <c r="F32442" t="s">
        <v>7083</v>
      </c>
    </row>
    <row r="32443" spans="1:6" x14ac:dyDescent="0.3">
      <c r="A32443">
        <v>346499</v>
      </c>
      <c r="B32443" t="s">
        <v>4927</v>
      </c>
      <c r="C32443" t="s">
        <v>4890</v>
      </c>
      <c r="D32443" t="s">
        <v>6761</v>
      </c>
      <c r="E32443" s="16">
        <v>500000</v>
      </c>
      <c r="F32443" t="s">
        <v>7083</v>
      </c>
    </row>
    <row r="32444" spans="1:6" x14ac:dyDescent="0.3">
      <c r="A32444">
        <v>346499</v>
      </c>
      <c r="B32444" t="s">
        <v>4927</v>
      </c>
      <c r="C32444" t="s">
        <v>4890</v>
      </c>
      <c r="D32444" t="s">
        <v>8512</v>
      </c>
      <c r="E32444" s="16">
        <v>75000</v>
      </c>
      <c r="F32444" t="s">
        <v>9174</v>
      </c>
    </row>
    <row r="32445" spans="1:6" x14ac:dyDescent="0.3">
      <c r="A32445">
        <v>346499</v>
      </c>
      <c r="B32445" t="s">
        <v>4927</v>
      </c>
      <c r="C32445" t="s">
        <v>4890</v>
      </c>
      <c r="D32445" t="s">
        <v>7586</v>
      </c>
      <c r="E32445" s="16">
        <v>600000</v>
      </c>
      <c r="F32445" t="s">
        <v>7083</v>
      </c>
    </row>
    <row r="32446" spans="1:6" x14ac:dyDescent="0.3">
      <c r="A32446">
        <v>346499</v>
      </c>
      <c r="B32446" t="s">
        <v>4927</v>
      </c>
      <c r="C32446" t="s">
        <v>4890</v>
      </c>
      <c r="D32446" t="s">
        <v>9184</v>
      </c>
      <c r="E32446" s="16">
        <v>100000</v>
      </c>
      <c r="F32446" t="s">
        <v>9174</v>
      </c>
    </row>
    <row r="32447" spans="1:6" x14ac:dyDescent="0.3">
      <c r="A32447">
        <v>346499</v>
      </c>
      <c r="B32447" t="s">
        <v>4927</v>
      </c>
      <c r="C32447" t="s">
        <v>4890</v>
      </c>
      <c r="D32447" t="s">
        <v>7319</v>
      </c>
      <c r="E32447" s="16">
        <v>1000000</v>
      </c>
      <c r="F32447" t="s">
        <v>9170</v>
      </c>
    </row>
    <row r="32448" spans="1:6" x14ac:dyDescent="0.3">
      <c r="A32448">
        <v>346499</v>
      </c>
      <c r="B32448" t="s">
        <v>4927</v>
      </c>
      <c r="C32448" t="s">
        <v>4890</v>
      </c>
      <c r="D32448" t="s">
        <v>6768</v>
      </c>
      <c r="E32448" s="16">
        <v>750000</v>
      </c>
      <c r="F32448" t="s">
        <v>7083</v>
      </c>
    </row>
    <row r="32449" spans="1:6" x14ac:dyDescent="0.3">
      <c r="A32449">
        <v>346499</v>
      </c>
      <c r="B32449" t="s">
        <v>4927</v>
      </c>
      <c r="C32449" t="s">
        <v>4890</v>
      </c>
      <c r="D32449" t="s">
        <v>7340</v>
      </c>
      <c r="E32449" s="16">
        <v>1500000</v>
      </c>
      <c r="F32449" t="s">
        <v>7335</v>
      </c>
    </row>
    <row r="32450" spans="1:6" x14ac:dyDescent="0.3">
      <c r="A32450">
        <v>393321</v>
      </c>
      <c r="B32450" t="s">
        <v>4909</v>
      </c>
      <c r="C32450" t="s">
        <v>4890</v>
      </c>
      <c r="D32450" t="s">
        <v>9061</v>
      </c>
      <c r="E32450" s="16">
        <v>100000</v>
      </c>
      <c r="F32450" t="s">
        <v>9291</v>
      </c>
    </row>
    <row r="32451" spans="1:6" x14ac:dyDescent="0.3">
      <c r="A32451">
        <v>393321</v>
      </c>
      <c r="B32451" t="s">
        <v>4909</v>
      </c>
      <c r="C32451" t="s">
        <v>4890</v>
      </c>
      <c r="D32451" t="s">
        <v>6742</v>
      </c>
      <c r="E32451" s="16">
        <v>3000000</v>
      </c>
      <c r="F32451" t="s">
        <v>7083</v>
      </c>
    </row>
    <row r="32452" spans="1:6" x14ac:dyDescent="0.3">
      <c r="A32452">
        <v>393321</v>
      </c>
      <c r="B32452" t="s">
        <v>4909</v>
      </c>
      <c r="C32452" t="s">
        <v>4890</v>
      </c>
      <c r="D32452" t="s">
        <v>9062</v>
      </c>
      <c r="E32452" s="16">
        <v>100000</v>
      </c>
      <c r="F32452" t="s">
        <v>9291</v>
      </c>
    </row>
    <row r="32453" spans="1:6" x14ac:dyDescent="0.3">
      <c r="A32453">
        <v>393321</v>
      </c>
      <c r="B32453" t="s">
        <v>4909</v>
      </c>
      <c r="C32453" t="s">
        <v>4890</v>
      </c>
      <c r="D32453" t="s">
        <v>6700</v>
      </c>
      <c r="E32453" s="16">
        <v>1000000</v>
      </c>
      <c r="F32453" t="s">
        <v>9291</v>
      </c>
    </row>
    <row r="32454" spans="1:6" x14ac:dyDescent="0.3">
      <c r="A32454">
        <v>393321</v>
      </c>
      <c r="B32454" t="s">
        <v>4909</v>
      </c>
      <c r="C32454" t="s">
        <v>4890</v>
      </c>
      <c r="D32454" t="s">
        <v>8613</v>
      </c>
      <c r="E32454" s="16">
        <v>4000000</v>
      </c>
      <c r="F32454" t="s">
        <v>9291</v>
      </c>
    </row>
    <row r="32455" spans="1:6" x14ac:dyDescent="0.3">
      <c r="A32455">
        <v>393321</v>
      </c>
      <c r="B32455" t="s">
        <v>4909</v>
      </c>
      <c r="C32455" t="s">
        <v>4890</v>
      </c>
      <c r="D32455" t="s">
        <v>9336</v>
      </c>
      <c r="E32455" s="16">
        <v>4000000</v>
      </c>
      <c r="F32455" t="s">
        <v>9291</v>
      </c>
    </row>
    <row r="32456" spans="1:6" x14ac:dyDescent="0.3">
      <c r="A32456">
        <v>393321</v>
      </c>
      <c r="B32456" t="s">
        <v>4909</v>
      </c>
      <c r="C32456" t="s">
        <v>4890</v>
      </c>
      <c r="D32456" t="s">
        <v>9337</v>
      </c>
      <c r="E32456" s="16">
        <v>3000000</v>
      </c>
      <c r="F32456" t="s">
        <v>9291</v>
      </c>
    </row>
    <row r="32457" spans="1:6" x14ac:dyDescent="0.3">
      <c r="A32457">
        <v>393321</v>
      </c>
      <c r="B32457" t="s">
        <v>4909</v>
      </c>
      <c r="C32457" t="s">
        <v>4890</v>
      </c>
      <c r="D32457" t="s">
        <v>9042</v>
      </c>
      <c r="E32457" s="16">
        <v>3000000</v>
      </c>
      <c r="F32457" t="s">
        <v>9291</v>
      </c>
    </row>
    <row r="32458" spans="1:6" x14ac:dyDescent="0.3">
      <c r="A32458">
        <v>393321</v>
      </c>
      <c r="B32458" t="s">
        <v>4909</v>
      </c>
      <c r="C32458" t="s">
        <v>4890</v>
      </c>
      <c r="D32458" t="s">
        <v>9338</v>
      </c>
      <c r="E32458" s="16">
        <v>2500000</v>
      </c>
      <c r="F32458" t="s">
        <v>9291</v>
      </c>
    </row>
    <row r="32459" spans="1:6" x14ac:dyDescent="0.3">
      <c r="A32459">
        <v>393321</v>
      </c>
      <c r="B32459" t="s">
        <v>4909</v>
      </c>
      <c r="C32459" t="s">
        <v>4890</v>
      </c>
      <c r="D32459" t="s">
        <v>8649</v>
      </c>
      <c r="E32459" s="16">
        <v>2500000</v>
      </c>
      <c r="F32459" t="s">
        <v>8647</v>
      </c>
    </row>
    <row r="32460" spans="1:6" x14ac:dyDescent="0.3">
      <c r="A32460">
        <v>393321</v>
      </c>
      <c r="B32460" t="s">
        <v>4909</v>
      </c>
      <c r="C32460" t="s">
        <v>4890</v>
      </c>
      <c r="D32460" t="s">
        <v>7578</v>
      </c>
      <c r="E32460" s="16">
        <v>4000000</v>
      </c>
      <c r="F32460" t="s">
        <v>7083</v>
      </c>
    </row>
    <row r="32461" spans="1:6" x14ac:dyDescent="0.3">
      <c r="A32461">
        <v>393321</v>
      </c>
      <c r="B32461" t="s">
        <v>4909</v>
      </c>
      <c r="C32461" t="s">
        <v>4890</v>
      </c>
      <c r="D32461" t="s">
        <v>9065</v>
      </c>
      <c r="E32461" s="16">
        <v>200000</v>
      </c>
      <c r="F32461" t="s">
        <v>9291</v>
      </c>
    </row>
    <row r="32462" spans="1:6" x14ac:dyDescent="0.3">
      <c r="A32462">
        <v>393321</v>
      </c>
      <c r="B32462" t="s">
        <v>4909</v>
      </c>
      <c r="C32462" t="s">
        <v>4890</v>
      </c>
      <c r="D32462" t="s">
        <v>8615</v>
      </c>
      <c r="E32462" s="16">
        <v>2500000</v>
      </c>
      <c r="F32462" t="s">
        <v>9291</v>
      </c>
    </row>
    <row r="32463" spans="1:6" x14ac:dyDescent="0.3">
      <c r="A32463">
        <v>393321</v>
      </c>
      <c r="B32463" t="s">
        <v>4909</v>
      </c>
      <c r="C32463" t="s">
        <v>4890</v>
      </c>
      <c r="D32463" t="s">
        <v>6875</v>
      </c>
      <c r="E32463" s="16">
        <v>2500000</v>
      </c>
      <c r="F32463" t="s">
        <v>9291</v>
      </c>
    </row>
    <row r="32464" spans="1:6" x14ac:dyDescent="0.3">
      <c r="A32464">
        <v>393321</v>
      </c>
      <c r="B32464" t="s">
        <v>4909</v>
      </c>
      <c r="C32464" t="s">
        <v>4890</v>
      </c>
      <c r="D32464" t="s">
        <v>6759</v>
      </c>
      <c r="E32464" s="16">
        <v>4000000</v>
      </c>
      <c r="F32464" t="s">
        <v>7083</v>
      </c>
    </row>
    <row r="32465" spans="1:6" x14ac:dyDescent="0.3">
      <c r="A32465">
        <v>393321</v>
      </c>
      <c r="B32465" t="s">
        <v>4909</v>
      </c>
      <c r="C32465" t="s">
        <v>4890</v>
      </c>
      <c r="D32465" t="s">
        <v>7708</v>
      </c>
      <c r="E32465" s="16">
        <v>5000000</v>
      </c>
      <c r="F32465" t="s">
        <v>7083</v>
      </c>
    </row>
    <row r="32466" spans="1:6" x14ac:dyDescent="0.3">
      <c r="A32466">
        <v>393321</v>
      </c>
      <c r="B32466" t="s">
        <v>4909</v>
      </c>
      <c r="C32466" t="s">
        <v>4890</v>
      </c>
      <c r="D32466" t="s">
        <v>9339</v>
      </c>
      <c r="E32466" s="16">
        <v>2500000</v>
      </c>
      <c r="F32466" t="s">
        <v>9291</v>
      </c>
    </row>
    <row r="32467" spans="1:6" x14ac:dyDescent="0.3">
      <c r="A32467">
        <v>393321</v>
      </c>
      <c r="B32467" t="s">
        <v>4909</v>
      </c>
      <c r="C32467" t="s">
        <v>4890</v>
      </c>
      <c r="D32467" t="s">
        <v>8618</v>
      </c>
      <c r="E32467" s="16">
        <v>2000000</v>
      </c>
      <c r="F32467" t="s">
        <v>9291</v>
      </c>
    </row>
    <row r="32468" spans="1:6" x14ac:dyDescent="0.3">
      <c r="A32468">
        <v>393321</v>
      </c>
      <c r="B32468" t="s">
        <v>4909</v>
      </c>
      <c r="C32468" t="s">
        <v>4890</v>
      </c>
      <c r="D32468" t="s">
        <v>8619</v>
      </c>
      <c r="E32468" s="16">
        <v>800000</v>
      </c>
      <c r="F32468" t="s">
        <v>9291</v>
      </c>
    </row>
    <row r="32469" spans="1:6" x14ac:dyDescent="0.3">
      <c r="A32469">
        <v>393321</v>
      </c>
      <c r="B32469" t="s">
        <v>4909</v>
      </c>
      <c r="C32469" t="s">
        <v>4890</v>
      </c>
      <c r="D32469" t="s">
        <v>8651</v>
      </c>
      <c r="E32469" s="16">
        <v>3000000</v>
      </c>
      <c r="F32469" t="s">
        <v>8647</v>
      </c>
    </row>
    <row r="32470" spans="1:6" x14ac:dyDescent="0.3">
      <c r="A32470">
        <v>393321</v>
      </c>
      <c r="B32470" t="s">
        <v>4909</v>
      </c>
      <c r="C32470" t="s">
        <v>4890</v>
      </c>
      <c r="D32470" t="s">
        <v>8620</v>
      </c>
      <c r="E32470" s="16">
        <v>1200000</v>
      </c>
      <c r="F32470" t="s">
        <v>9291</v>
      </c>
    </row>
    <row r="32471" spans="1:6" x14ac:dyDescent="0.3">
      <c r="A32471">
        <v>424072</v>
      </c>
      <c r="B32471" t="s">
        <v>4919</v>
      </c>
      <c r="C32471" t="s">
        <v>4890</v>
      </c>
      <c r="D32471" t="s">
        <v>6852</v>
      </c>
      <c r="E32471" s="16">
        <v>2500000</v>
      </c>
      <c r="F32471" t="s">
        <v>7907</v>
      </c>
    </row>
    <row r="32472" spans="1:6" x14ac:dyDescent="0.3">
      <c r="A32472">
        <v>424072</v>
      </c>
      <c r="B32472" t="s">
        <v>4919</v>
      </c>
      <c r="C32472" t="s">
        <v>4890</v>
      </c>
      <c r="D32472" t="s">
        <v>6853</v>
      </c>
      <c r="E32472" s="16">
        <v>1500000</v>
      </c>
      <c r="F32472" t="s">
        <v>8575</v>
      </c>
    </row>
    <row r="32473" spans="1:6" x14ac:dyDescent="0.3">
      <c r="A32473">
        <v>424072</v>
      </c>
      <c r="B32473" t="s">
        <v>4919</v>
      </c>
      <c r="C32473" t="s">
        <v>4890</v>
      </c>
      <c r="D32473" t="s">
        <v>6854</v>
      </c>
      <c r="E32473" s="16">
        <v>2500000</v>
      </c>
      <c r="F32473" t="s">
        <v>7907</v>
      </c>
    </row>
    <row r="32474" spans="1:6" x14ac:dyDescent="0.3">
      <c r="A32474">
        <v>424072</v>
      </c>
      <c r="B32474" t="s">
        <v>4919</v>
      </c>
      <c r="C32474" t="s">
        <v>4890</v>
      </c>
      <c r="D32474" t="s">
        <v>6855</v>
      </c>
      <c r="E32474" s="16">
        <v>2500000</v>
      </c>
      <c r="F32474" t="s">
        <v>7907</v>
      </c>
    </row>
    <row r="32475" spans="1:6" x14ac:dyDescent="0.3">
      <c r="A32475">
        <v>424072</v>
      </c>
      <c r="B32475" t="s">
        <v>4919</v>
      </c>
      <c r="C32475" t="s">
        <v>4890</v>
      </c>
      <c r="D32475" t="s">
        <v>6857</v>
      </c>
      <c r="E32475" s="16">
        <v>3500000</v>
      </c>
      <c r="F32475" t="s">
        <v>8666</v>
      </c>
    </row>
    <row r="32476" spans="1:6" x14ac:dyDescent="0.3">
      <c r="A32476">
        <v>424072</v>
      </c>
      <c r="B32476" t="s">
        <v>4919</v>
      </c>
      <c r="C32476" t="s">
        <v>4890</v>
      </c>
      <c r="D32476" t="s">
        <v>7512</v>
      </c>
      <c r="E32476" s="16">
        <v>1000000</v>
      </c>
      <c r="F32476" t="s">
        <v>8575</v>
      </c>
    </row>
    <row r="32477" spans="1:6" x14ac:dyDescent="0.3">
      <c r="A32477">
        <v>424072</v>
      </c>
      <c r="B32477" t="s">
        <v>4919</v>
      </c>
      <c r="C32477" t="s">
        <v>4890</v>
      </c>
      <c r="D32477" t="s">
        <v>6700</v>
      </c>
      <c r="E32477" s="16">
        <v>2800000</v>
      </c>
      <c r="F32477" t="s">
        <v>8666</v>
      </c>
    </row>
    <row r="32478" spans="1:6" x14ac:dyDescent="0.3">
      <c r="A32478">
        <v>424072</v>
      </c>
      <c r="B32478" t="s">
        <v>4919</v>
      </c>
      <c r="C32478" t="s">
        <v>4890</v>
      </c>
      <c r="D32478" t="s">
        <v>6861</v>
      </c>
      <c r="E32478" s="16">
        <v>2000000</v>
      </c>
      <c r="F32478" t="s">
        <v>7907</v>
      </c>
    </row>
    <row r="32479" spans="1:6" x14ac:dyDescent="0.3">
      <c r="A32479">
        <v>424072</v>
      </c>
      <c r="B32479" t="s">
        <v>4919</v>
      </c>
      <c r="C32479" t="s">
        <v>4890</v>
      </c>
      <c r="D32479" t="s">
        <v>6945</v>
      </c>
      <c r="E32479" s="16">
        <v>150000</v>
      </c>
      <c r="F32479" t="s">
        <v>8575</v>
      </c>
    </row>
    <row r="32480" spans="1:6" x14ac:dyDescent="0.3">
      <c r="A32480">
        <v>424072</v>
      </c>
      <c r="B32480" t="s">
        <v>4919</v>
      </c>
      <c r="C32480" t="s">
        <v>4890</v>
      </c>
      <c r="D32480" t="s">
        <v>7578</v>
      </c>
      <c r="E32480" s="16">
        <v>3500000</v>
      </c>
      <c r="F32480" t="s">
        <v>7083</v>
      </c>
    </row>
    <row r="32481" spans="1:6" x14ac:dyDescent="0.3">
      <c r="A32481">
        <v>424072</v>
      </c>
      <c r="B32481" t="s">
        <v>4919</v>
      </c>
      <c r="C32481" t="s">
        <v>4890</v>
      </c>
      <c r="D32481" t="s">
        <v>7928</v>
      </c>
      <c r="E32481" s="16">
        <v>400000</v>
      </c>
      <c r="F32481" t="s">
        <v>8575</v>
      </c>
    </row>
    <row r="32482" spans="1:6" x14ac:dyDescent="0.3">
      <c r="A32482">
        <v>424072</v>
      </c>
      <c r="B32482" t="s">
        <v>4919</v>
      </c>
      <c r="C32482" t="s">
        <v>4890</v>
      </c>
      <c r="D32482" t="s">
        <v>6867</v>
      </c>
      <c r="E32482" s="16">
        <v>3500000</v>
      </c>
      <c r="F32482" t="s">
        <v>8666</v>
      </c>
    </row>
    <row r="32483" spans="1:6" x14ac:dyDescent="0.3">
      <c r="A32483">
        <v>424072</v>
      </c>
      <c r="B32483" t="s">
        <v>4919</v>
      </c>
      <c r="C32483" t="s">
        <v>4890</v>
      </c>
      <c r="D32483" t="s">
        <v>7929</v>
      </c>
      <c r="E32483" s="16">
        <v>800000</v>
      </c>
      <c r="F32483" t="s">
        <v>8575</v>
      </c>
    </row>
    <row r="32484" spans="1:6" x14ac:dyDescent="0.3">
      <c r="A32484">
        <v>424072</v>
      </c>
      <c r="B32484" t="s">
        <v>4919</v>
      </c>
      <c r="C32484" t="s">
        <v>4890</v>
      </c>
      <c r="D32484" t="s">
        <v>6871</v>
      </c>
      <c r="E32484" s="16">
        <v>2500000</v>
      </c>
      <c r="F32484" t="s">
        <v>8666</v>
      </c>
    </row>
    <row r="32485" spans="1:6" x14ac:dyDescent="0.3">
      <c r="A32485">
        <v>424072</v>
      </c>
      <c r="B32485" t="s">
        <v>4919</v>
      </c>
      <c r="C32485" t="s">
        <v>4890</v>
      </c>
      <c r="D32485" t="s">
        <v>6875</v>
      </c>
      <c r="E32485" s="16">
        <v>1800000</v>
      </c>
      <c r="F32485" t="s">
        <v>7907</v>
      </c>
    </row>
    <row r="32486" spans="1:6" x14ac:dyDescent="0.3">
      <c r="A32486">
        <v>424072</v>
      </c>
      <c r="B32486" t="s">
        <v>4919</v>
      </c>
      <c r="C32486" t="s">
        <v>4890</v>
      </c>
      <c r="D32486" t="s">
        <v>7911</v>
      </c>
      <c r="E32486" s="16">
        <v>2000000</v>
      </c>
      <c r="F32486" t="s">
        <v>7907</v>
      </c>
    </row>
    <row r="32487" spans="1:6" x14ac:dyDescent="0.3">
      <c r="A32487">
        <v>424072</v>
      </c>
      <c r="B32487" t="s">
        <v>4919</v>
      </c>
      <c r="C32487" t="s">
        <v>4890</v>
      </c>
      <c r="D32487" t="s">
        <v>6876</v>
      </c>
      <c r="E32487" s="16">
        <v>3500000</v>
      </c>
      <c r="F32487" t="s">
        <v>8666</v>
      </c>
    </row>
    <row r="32488" spans="1:6" x14ac:dyDescent="0.3">
      <c r="A32488">
        <v>424072</v>
      </c>
      <c r="B32488" t="s">
        <v>4919</v>
      </c>
      <c r="C32488" t="s">
        <v>4890</v>
      </c>
      <c r="D32488" t="s">
        <v>6759</v>
      </c>
      <c r="E32488" s="16">
        <v>3500000</v>
      </c>
      <c r="F32488" t="s">
        <v>7083</v>
      </c>
    </row>
    <row r="32489" spans="1:6" x14ac:dyDescent="0.3">
      <c r="A32489">
        <v>424072</v>
      </c>
      <c r="B32489" t="s">
        <v>4919</v>
      </c>
      <c r="C32489" t="s">
        <v>4890</v>
      </c>
      <c r="D32489" t="s">
        <v>7930</v>
      </c>
      <c r="E32489" s="16">
        <v>300000</v>
      </c>
      <c r="F32489" t="s">
        <v>8575</v>
      </c>
    </row>
    <row r="32490" spans="1:6" x14ac:dyDescent="0.3">
      <c r="A32490">
        <v>424072</v>
      </c>
      <c r="B32490" t="s">
        <v>4919</v>
      </c>
      <c r="C32490" t="s">
        <v>4890</v>
      </c>
      <c r="D32490" t="s">
        <v>6882</v>
      </c>
      <c r="E32490" s="16">
        <v>2000000</v>
      </c>
      <c r="F32490" t="s">
        <v>7907</v>
      </c>
    </row>
    <row r="32491" spans="1:6" x14ac:dyDescent="0.3">
      <c r="A32491">
        <v>424072</v>
      </c>
      <c r="B32491" t="s">
        <v>4919</v>
      </c>
      <c r="C32491" t="s">
        <v>4890</v>
      </c>
      <c r="D32491" t="s">
        <v>7936</v>
      </c>
      <c r="E32491" s="16">
        <v>3500000</v>
      </c>
      <c r="F32491" t="s">
        <v>8666</v>
      </c>
    </row>
    <row r="32492" spans="1:6" x14ac:dyDescent="0.3">
      <c r="A32492">
        <v>424072</v>
      </c>
      <c r="B32492" t="s">
        <v>4919</v>
      </c>
      <c r="C32492" t="s">
        <v>4890</v>
      </c>
      <c r="D32492" t="s">
        <v>6885</v>
      </c>
      <c r="E32492" s="16">
        <v>2500000</v>
      </c>
      <c r="F32492" t="s">
        <v>8666</v>
      </c>
    </row>
    <row r="32493" spans="1:6" x14ac:dyDescent="0.3">
      <c r="A32493">
        <v>487850</v>
      </c>
      <c r="B32493" t="s">
        <v>4931</v>
      </c>
      <c r="C32493" t="s">
        <v>4890</v>
      </c>
      <c r="D32493" t="s">
        <v>8330</v>
      </c>
      <c r="E32493" s="16">
        <v>1800000</v>
      </c>
      <c r="F32493" t="s">
        <v>7878</v>
      </c>
    </row>
    <row r="32494" spans="1:6" x14ac:dyDescent="0.3">
      <c r="A32494">
        <v>487850</v>
      </c>
      <c r="B32494" t="s">
        <v>4931</v>
      </c>
      <c r="C32494" t="s">
        <v>4890</v>
      </c>
      <c r="D32494" t="s">
        <v>6742</v>
      </c>
      <c r="E32494" s="16">
        <v>4000000</v>
      </c>
      <c r="F32494" t="s">
        <v>7083</v>
      </c>
    </row>
    <row r="32495" spans="1:6" x14ac:dyDescent="0.3">
      <c r="A32495">
        <v>487850</v>
      </c>
      <c r="B32495" t="s">
        <v>4931</v>
      </c>
      <c r="C32495" t="s">
        <v>4890</v>
      </c>
      <c r="D32495" t="s">
        <v>7570</v>
      </c>
      <c r="E32495" s="16">
        <v>3000000</v>
      </c>
      <c r="F32495" t="s">
        <v>7083</v>
      </c>
    </row>
    <row r="32496" spans="1:6" x14ac:dyDescent="0.3">
      <c r="A32496">
        <v>487850</v>
      </c>
      <c r="B32496" t="s">
        <v>4931</v>
      </c>
      <c r="C32496" t="s">
        <v>4890</v>
      </c>
      <c r="D32496" t="s">
        <v>7578</v>
      </c>
      <c r="E32496" s="16">
        <v>3000000</v>
      </c>
      <c r="F32496" t="s">
        <v>7083</v>
      </c>
    </row>
    <row r="32497" spans="1:6" x14ac:dyDescent="0.3">
      <c r="A32497">
        <v>487850</v>
      </c>
      <c r="B32497" t="s">
        <v>4931</v>
      </c>
      <c r="C32497" t="s">
        <v>4890</v>
      </c>
      <c r="D32497" t="s">
        <v>7580</v>
      </c>
      <c r="E32497" s="16">
        <v>1200000</v>
      </c>
      <c r="F32497" t="s">
        <v>7083</v>
      </c>
    </row>
    <row r="32498" spans="1:6" x14ac:dyDescent="0.3">
      <c r="A32498">
        <v>487850</v>
      </c>
      <c r="B32498" t="s">
        <v>4931</v>
      </c>
      <c r="C32498" t="s">
        <v>4890</v>
      </c>
      <c r="D32498" t="s">
        <v>6759</v>
      </c>
      <c r="E32498" s="16">
        <v>2500000</v>
      </c>
      <c r="F32498" t="s">
        <v>7083</v>
      </c>
    </row>
    <row r="32499" spans="1:6" x14ac:dyDescent="0.3">
      <c r="A32499">
        <v>487850</v>
      </c>
      <c r="B32499" t="s">
        <v>4931</v>
      </c>
      <c r="C32499" t="s">
        <v>4890</v>
      </c>
      <c r="D32499" t="s">
        <v>6761</v>
      </c>
      <c r="E32499" s="16">
        <v>4000000</v>
      </c>
      <c r="F32499" t="s">
        <v>7083</v>
      </c>
    </row>
    <row r="32500" spans="1:6" x14ac:dyDescent="0.3">
      <c r="A32500">
        <v>487850</v>
      </c>
      <c r="B32500" t="s">
        <v>4931</v>
      </c>
      <c r="C32500" t="s">
        <v>4890</v>
      </c>
      <c r="D32500" t="s">
        <v>7586</v>
      </c>
      <c r="E32500" s="16">
        <v>2000000</v>
      </c>
      <c r="F32500" t="s">
        <v>7083</v>
      </c>
    </row>
    <row r="32501" spans="1:6" x14ac:dyDescent="0.3">
      <c r="A32501">
        <v>487850</v>
      </c>
      <c r="B32501" t="s">
        <v>4931</v>
      </c>
      <c r="C32501" t="s">
        <v>4890</v>
      </c>
      <c r="D32501" t="s">
        <v>7588</v>
      </c>
      <c r="E32501" s="16">
        <v>1000000</v>
      </c>
      <c r="F32501" t="s">
        <v>7083</v>
      </c>
    </row>
    <row r="32502" spans="1:6" x14ac:dyDescent="0.3">
      <c r="A32502">
        <v>487850</v>
      </c>
      <c r="B32502" t="s">
        <v>4931</v>
      </c>
      <c r="C32502" t="s">
        <v>4890</v>
      </c>
      <c r="D32502" t="s">
        <v>9557</v>
      </c>
      <c r="E32502" s="16">
        <v>600000</v>
      </c>
      <c r="F32502" t="s">
        <v>7783</v>
      </c>
    </row>
    <row r="32503" spans="1:6" x14ac:dyDescent="0.3">
      <c r="A32503">
        <v>487850</v>
      </c>
      <c r="B32503" t="s">
        <v>4931</v>
      </c>
      <c r="C32503" t="s">
        <v>4890</v>
      </c>
      <c r="D32503" t="s">
        <v>8091</v>
      </c>
      <c r="E32503" s="16">
        <v>800000</v>
      </c>
      <c r="F32503" t="s">
        <v>7083</v>
      </c>
    </row>
    <row r="32504" spans="1:6" x14ac:dyDescent="0.3">
      <c r="A32504">
        <v>522223</v>
      </c>
      <c r="B32504" t="s">
        <v>4928</v>
      </c>
      <c r="C32504" t="s">
        <v>4890</v>
      </c>
      <c r="D32504" t="s">
        <v>9612</v>
      </c>
      <c r="E32504" s="16">
        <v>750000</v>
      </c>
      <c r="F32504" t="s">
        <v>9613</v>
      </c>
    </row>
    <row r="32505" spans="1:6" x14ac:dyDescent="0.3">
      <c r="A32505">
        <v>522223</v>
      </c>
      <c r="B32505" t="s">
        <v>4928</v>
      </c>
      <c r="C32505" t="s">
        <v>4890</v>
      </c>
      <c r="D32505" t="s">
        <v>9614</v>
      </c>
      <c r="E32505" s="16">
        <v>50000</v>
      </c>
      <c r="F32505" t="s">
        <v>9613</v>
      </c>
    </row>
    <row r="32506" spans="1:6" x14ac:dyDescent="0.3">
      <c r="A32506">
        <v>522223</v>
      </c>
      <c r="B32506" t="s">
        <v>4928</v>
      </c>
      <c r="C32506" t="s">
        <v>4890</v>
      </c>
      <c r="D32506" t="s">
        <v>6742</v>
      </c>
      <c r="E32506" s="16">
        <v>2500000</v>
      </c>
      <c r="F32506" t="s">
        <v>7083</v>
      </c>
    </row>
    <row r="32507" spans="1:6" x14ac:dyDescent="0.3">
      <c r="A32507">
        <v>522223</v>
      </c>
      <c r="B32507" t="s">
        <v>4928</v>
      </c>
      <c r="C32507" t="s">
        <v>4890</v>
      </c>
      <c r="D32507" t="s">
        <v>9615</v>
      </c>
      <c r="E32507" s="16">
        <v>800000</v>
      </c>
      <c r="F32507" t="s">
        <v>9613</v>
      </c>
    </row>
    <row r="32508" spans="1:6" x14ac:dyDescent="0.3">
      <c r="A32508">
        <v>522223</v>
      </c>
      <c r="B32508" t="s">
        <v>4928</v>
      </c>
      <c r="C32508" t="s">
        <v>4890</v>
      </c>
      <c r="D32508" t="s">
        <v>7570</v>
      </c>
      <c r="E32508" s="16">
        <v>2500000</v>
      </c>
      <c r="F32508" t="s">
        <v>7083</v>
      </c>
    </row>
    <row r="32509" spans="1:6" x14ac:dyDescent="0.3">
      <c r="A32509">
        <v>522223</v>
      </c>
      <c r="B32509" t="s">
        <v>4928</v>
      </c>
      <c r="C32509" t="s">
        <v>4890</v>
      </c>
      <c r="D32509" t="s">
        <v>6825</v>
      </c>
      <c r="E32509" s="16">
        <v>300000</v>
      </c>
      <c r="F32509" t="s">
        <v>9613</v>
      </c>
    </row>
    <row r="32510" spans="1:6" x14ac:dyDescent="0.3">
      <c r="A32510">
        <v>522223</v>
      </c>
      <c r="B32510" t="s">
        <v>4928</v>
      </c>
      <c r="C32510" t="s">
        <v>4890</v>
      </c>
      <c r="D32510" t="s">
        <v>9616</v>
      </c>
      <c r="E32510" s="16">
        <v>100000</v>
      </c>
      <c r="F32510" t="s">
        <v>9613</v>
      </c>
    </row>
    <row r="32511" spans="1:6" x14ac:dyDescent="0.3">
      <c r="A32511">
        <v>522223</v>
      </c>
      <c r="B32511" t="s">
        <v>4928</v>
      </c>
      <c r="C32511" t="s">
        <v>4890</v>
      </c>
      <c r="D32511" t="s">
        <v>7580</v>
      </c>
      <c r="E32511" s="16">
        <v>1500000</v>
      </c>
      <c r="F32511" t="s">
        <v>7083</v>
      </c>
    </row>
    <row r="32512" spans="1:6" x14ac:dyDescent="0.3">
      <c r="A32512">
        <v>522223</v>
      </c>
      <c r="B32512" t="s">
        <v>4928</v>
      </c>
      <c r="C32512" t="s">
        <v>4890</v>
      </c>
      <c r="D32512" t="s">
        <v>6759</v>
      </c>
      <c r="E32512" s="16">
        <v>2000000</v>
      </c>
      <c r="F32512" t="s">
        <v>7083</v>
      </c>
    </row>
    <row r="32513" spans="1:6" x14ac:dyDescent="0.3">
      <c r="A32513">
        <v>522223</v>
      </c>
      <c r="B32513" t="s">
        <v>4928</v>
      </c>
      <c r="C32513" t="s">
        <v>4890</v>
      </c>
      <c r="D32513" t="s">
        <v>8084</v>
      </c>
      <c r="E32513" s="16">
        <v>1500000</v>
      </c>
      <c r="F32513" t="s">
        <v>7083</v>
      </c>
    </row>
    <row r="32514" spans="1:6" x14ac:dyDescent="0.3">
      <c r="A32514">
        <v>522223</v>
      </c>
      <c r="B32514" t="s">
        <v>4928</v>
      </c>
      <c r="C32514" t="s">
        <v>4890</v>
      </c>
      <c r="D32514" t="s">
        <v>6761</v>
      </c>
      <c r="E32514" s="16">
        <v>2500000</v>
      </c>
      <c r="F32514" t="s">
        <v>7083</v>
      </c>
    </row>
    <row r="32515" spans="1:6" x14ac:dyDescent="0.3">
      <c r="A32515">
        <v>522223</v>
      </c>
      <c r="B32515" t="s">
        <v>4928</v>
      </c>
      <c r="C32515" t="s">
        <v>4890</v>
      </c>
      <c r="D32515" t="s">
        <v>9617</v>
      </c>
      <c r="E32515" s="16">
        <v>50000</v>
      </c>
      <c r="F32515" t="s">
        <v>9613</v>
      </c>
    </row>
    <row r="32516" spans="1:6" x14ac:dyDescent="0.3">
      <c r="A32516">
        <v>522223</v>
      </c>
      <c r="B32516" t="s">
        <v>4928</v>
      </c>
      <c r="C32516" t="s">
        <v>4890</v>
      </c>
      <c r="D32516" t="s">
        <v>7588</v>
      </c>
      <c r="E32516" s="16">
        <v>900000</v>
      </c>
      <c r="F32516" t="s">
        <v>7083</v>
      </c>
    </row>
    <row r="32517" spans="1:6" x14ac:dyDescent="0.3">
      <c r="A32517">
        <v>522223</v>
      </c>
      <c r="B32517" t="s">
        <v>4928</v>
      </c>
      <c r="C32517" t="s">
        <v>4890</v>
      </c>
      <c r="D32517" t="s">
        <v>9618</v>
      </c>
      <c r="E32517" s="16">
        <v>500000</v>
      </c>
      <c r="F32517" t="s">
        <v>9613</v>
      </c>
    </row>
    <row r="32518" spans="1:6" x14ac:dyDescent="0.3">
      <c r="A32518">
        <v>522223</v>
      </c>
      <c r="B32518" t="s">
        <v>4928</v>
      </c>
      <c r="C32518" t="s">
        <v>4890</v>
      </c>
      <c r="D32518" t="s">
        <v>9619</v>
      </c>
      <c r="E32518" s="16">
        <v>50000</v>
      </c>
      <c r="F32518" t="s">
        <v>9613</v>
      </c>
    </row>
    <row r="32519" spans="1:6" x14ac:dyDescent="0.3">
      <c r="A32519">
        <v>522223</v>
      </c>
      <c r="B32519" t="s">
        <v>4928</v>
      </c>
      <c r="C32519" t="s">
        <v>4890</v>
      </c>
      <c r="D32519" t="s">
        <v>7590</v>
      </c>
      <c r="E32519" s="16">
        <v>700000</v>
      </c>
      <c r="F32519" t="s">
        <v>7083</v>
      </c>
    </row>
    <row r="32520" spans="1:6" x14ac:dyDescent="0.3">
      <c r="A32520">
        <v>522223</v>
      </c>
      <c r="B32520" t="s">
        <v>4928</v>
      </c>
      <c r="C32520" t="s">
        <v>4890</v>
      </c>
      <c r="D32520" t="s">
        <v>8091</v>
      </c>
      <c r="E32520" s="16">
        <v>900000</v>
      </c>
      <c r="F32520" t="s">
        <v>7083</v>
      </c>
    </row>
    <row r="32521" spans="1:6" x14ac:dyDescent="0.3">
      <c r="A32521">
        <v>704155</v>
      </c>
      <c r="B32521" t="s">
        <v>4924</v>
      </c>
      <c r="C32521" t="s">
        <v>4890</v>
      </c>
      <c r="D32521" t="s">
        <v>8263</v>
      </c>
      <c r="E32521" s="16">
        <v>500000</v>
      </c>
      <c r="F32521" t="s">
        <v>7924</v>
      </c>
    </row>
    <row r="32522" spans="1:6" x14ac:dyDescent="0.3">
      <c r="A32522">
        <v>704155</v>
      </c>
      <c r="B32522" t="s">
        <v>4924</v>
      </c>
      <c r="C32522" t="s">
        <v>4890</v>
      </c>
      <c r="D32522" t="s">
        <v>7794</v>
      </c>
      <c r="E32522" s="16">
        <v>1800000</v>
      </c>
      <c r="F32522" t="s">
        <v>9855</v>
      </c>
    </row>
    <row r="32523" spans="1:6" x14ac:dyDescent="0.3">
      <c r="A32523">
        <v>704155</v>
      </c>
      <c r="B32523" t="s">
        <v>4924</v>
      </c>
      <c r="C32523" t="s">
        <v>4890</v>
      </c>
      <c r="D32523" t="s">
        <v>9664</v>
      </c>
      <c r="E32523" s="16">
        <v>2500000</v>
      </c>
      <c r="F32523" t="s">
        <v>6860</v>
      </c>
    </row>
    <row r="32524" spans="1:6" x14ac:dyDescent="0.3">
      <c r="A32524">
        <v>704155</v>
      </c>
      <c r="B32524" t="s">
        <v>4924</v>
      </c>
      <c r="C32524" t="s">
        <v>4890</v>
      </c>
      <c r="D32524" t="s">
        <v>7797</v>
      </c>
      <c r="E32524" s="16">
        <v>700000</v>
      </c>
      <c r="F32524" t="s">
        <v>9855</v>
      </c>
    </row>
    <row r="32525" spans="1:6" x14ac:dyDescent="0.3">
      <c r="A32525">
        <v>704155</v>
      </c>
      <c r="B32525" t="s">
        <v>4924</v>
      </c>
      <c r="C32525" t="s">
        <v>4890</v>
      </c>
      <c r="D32525" t="s">
        <v>7771</v>
      </c>
      <c r="E32525" s="16">
        <v>500000</v>
      </c>
      <c r="F32525" t="s">
        <v>9700</v>
      </c>
    </row>
    <row r="32526" spans="1:6" x14ac:dyDescent="0.3">
      <c r="A32526">
        <v>704155</v>
      </c>
      <c r="B32526" t="s">
        <v>4924</v>
      </c>
      <c r="C32526" t="s">
        <v>4890</v>
      </c>
      <c r="D32526" t="s">
        <v>7578</v>
      </c>
      <c r="E32526" s="16">
        <v>5000000</v>
      </c>
      <c r="F32526" t="s">
        <v>7083</v>
      </c>
    </row>
    <row r="32527" spans="1:6" x14ac:dyDescent="0.3">
      <c r="A32527">
        <v>704155</v>
      </c>
      <c r="B32527" t="s">
        <v>4924</v>
      </c>
      <c r="C32527" t="s">
        <v>4890</v>
      </c>
      <c r="D32527" t="s">
        <v>6759</v>
      </c>
      <c r="E32527" s="16">
        <v>5000000</v>
      </c>
      <c r="F32527" t="s">
        <v>7083</v>
      </c>
    </row>
    <row r="32528" spans="1:6" x14ac:dyDescent="0.3">
      <c r="A32528">
        <v>704155</v>
      </c>
      <c r="B32528" t="s">
        <v>4924</v>
      </c>
      <c r="C32528" t="s">
        <v>4890</v>
      </c>
      <c r="D32528" t="s">
        <v>8645</v>
      </c>
      <c r="E32528" s="16">
        <v>2800000</v>
      </c>
      <c r="F32528" t="s">
        <v>7325</v>
      </c>
    </row>
    <row r="32529" spans="1:6" x14ac:dyDescent="0.3">
      <c r="A32529">
        <v>704155</v>
      </c>
      <c r="B32529" t="s">
        <v>4924</v>
      </c>
      <c r="C32529" t="s">
        <v>4890</v>
      </c>
      <c r="D32529" t="s">
        <v>8268</v>
      </c>
      <c r="E32529" s="16">
        <v>200000</v>
      </c>
      <c r="F32529" t="s">
        <v>9856</v>
      </c>
    </row>
    <row r="32530" spans="1:6" x14ac:dyDescent="0.3">
      <c r="A32530">
        <v>704155</v>
      </c>
      <c r="B32530" t="s">
        <v>4924</v>
      </c>
      <c r="C32530" t="s">
        <v>4890</v>
      </c>
      <c r="D32530" t="s">
        <v>7694</v>
      </c>
      <c r="E32530" s="16">
        <v>1500000</v>
      </c>
      <c r="F32530" t="s">
        <v>9855</v>
      </c>
    </row>
    <row r="32531" spans="1:6" x14ac:dyDescent="0.3">
      <c r="A32531">
        <v>704155</v>
      </c>
      <c r="B32531" t="s">
        <v>4924</v>
      </c>
      <c r="C32531" t="s">
        <v>4890</v>
      </c>
      <c r="D32531" t="s">
        <v>8531</v>
      </c>
      <c r="E32531" s="16">
        <v>500000</v>
      </c>
      <c r="F32531" t="s">
        <v>7924</v>
      </c>
    </row>
    <row r="32532" spans="1:6" x14ac:dyDescent="0.3">
      <c r="A32532">
        <v>704155</v>
      </c>
      <c r="B32532" t="s">
        <v>4924</v>
      </c>
      <c r="C32532" t="s">
        <v>4890</v>
      </c>
      <c r="D32532" t="s">
        <v>7802</v>
      </c>
      <c r="E32532" s="16">
        <v>600000</v>
      </c>
      <c r="F32532" t="s">
        <v>9855</v>
      </c>
    </row>
    <row r="32533" spans="1:6" x14ac:dyDescent="0.3">
      <c r="A32533">
        <v>704155</v>
      </c>
      <c r="B32533" t="s">
        <v>4924</v>
      </c>
      <c r="C32533" t="s">
        <v>4890</v>
      </c>
      <c r="D32533" t="s">
        <v>7279</v>
      </c>
      <c r="E32533" s="16">
        <v>500000</v>
      </c>
      <c r="F32533" t="s">
        <v>7924</v>
      </c>
    </row>
    <row r="32534" spans="1:6" x14ac:dyDescent="0.3">
      <c r="A32534">
        <v>704155</v>
      </c>
      <c r="B32534" t="s">
        <v>4924</v>
      </c>
      <c r="C32534" t="s">
        <v>4890</v>
      </c>
      <c r="D32534" t="s">
        <v>8532</v>
      </c>
      <c r="E32534" s="16">
        <v>400000</v>
      </c>
      <c r="F32534" t="s">
        <v>8288</v>
      </c>
    </row>
    <row r="32535" spans="1:6" x14ac:dyDescent="0.3">
      <c r="A32535">
        <v>704155</v>
      </c>
      <c r="B32535" t="s">
        <v>4924</v>
      </c>
      <c r="C32535" t="s">
        <v>4890</v>
      </c>
      <c r="D32535" t="s">
        <v>7341</v>
      </c>
      <c r="E32535" s="16">
        <v>2800000</v>
      </c>
      <c r="F32535" t="s">
        <v>7325</v>
      </c>
    </row>
    <row r="32536" spans="1:6" x14ac:dyDescent="0.3">
      <c r="A32536">
        <v>1280281</v>
      </c>
      <c r="B32536" t="s">
        <v>4918</v>
      </c>
      <c r="C32536" t="s">
        <v>4890</v>
      </c>
      <c r="D32536" t="s">
        <v>6742</v>
      </c>
      <c r="E32536" s="16">
        <v>500000</v>
      </c>
      <c r="F32536" t="s">
        <v>7083</v>
      </c>
    </row>
    <row r="32537" spans="1:6" x14ac:dyDescent="0.3">
      <c r="A32537">
        <v>1280281</v>
      </c>
      <c r="B32537" t="s">
        <v>4918</v>
      </c>
      <c r="C32537" t="s">
        <v>4890</v>
      </c>
      <c r="D32537" t="s">
        <v>10029</v>
      </c>
      <c r="E32537" s="16">
        <v>200000</v>
      </c>
      <c r="F32537" t="s">
        <v>10030</v>
      </c>
    </row>
    <row r="32538" spans="1:6" x14ac:dyDescent="0.3">
      <c r="A32538">
        <v>1280281</v>
      </c>
      <c r="B32538" t="s">
        <v>4918</v>
      </c>
      <c r="C32538" t="s">
        <v>4890</v>
      </c>
      <c r="D32538" t="s">
        <v>10031</v>
      </c>
      <c r="E32538" s="16">
        <v>25000</v>
      </c>
      <c r="F32538" t="s">
        <v>10030</v>
      </c>
    </row>
    <row r="32539" spans="1:6" x14ac:dyDescent="0.3">
      <c r="A32539">
        <v>1280281</v>
      </c>
      <c r="B32539" t="s">
        <v>4918</v>
      </c>
      <c r="C32539" t="s">
        <v>4890</v>
      </c>
      <c r="D32539" t="s">
        <v>6759</v>
      </c>
      <c r="E32539" s="16">
        <v>800000</v>
      </c>
      <c r="F32539" t="s">
        <v>7083</v>
      </c>
    </row>
    <row r="32540" spans="1:6" x14ac:dyDescent="0.3">
      <c r="A32540">
        <v>1280281</v>
      </c>
      <c r="B32540" t="s">
        <v>4918</v>
      </c>
      <c r="C32540" t="s">
        <v>4890</v>
      </c>
      <c r="D32540" t="s">
        <v>6768</v>
      </c>
      <c r="E32540" s="16">
        <v>500000</v>
      </c>
      <c r="F32540" t="s">
        <v>7083</v>
      </c>
    </row>
    <row r="32541" spans="1:6" x14ac:dyDescent="0.3">
      <c r="A32541">
        <v>112822</v>
      </c>
      <c r="B32541" t="s">
        <v>6059</v>
      </c>
      <c r="C32541" t="s">
        <v>6029</v>
      </c>
      <c r="D32541" t="s">
        <v>6850</v>
      </c>
      <c r="E32541" s="16">
        <v>2500000</v>
      </c>
      <c r="F32541" t="s">
        <v>7785</v>
      </c>
    </row>
    <row r="32542" spans="1:6" x14ac:dyDescent="0.3">
      <c r="A32542">
        <v>112822</v>
      </c>
      <c r="B32542" t="s">
        <v>6059</v>
      </c>
      <c r="C32542" t="s">
        <v>6029</v>
      </c>
      <c r="D32542" t="s">
        <v>7479</v>
      </c>
      <c r="E32542" s="16">
        <v>1500000</v>
      </c>
      <c r="F32542" t="s">
        <v>7786</v>
      </c>
    </row>
    <row r="32543" spans="1:6" x14ac:dyDescent="0.3">
      <c r="A32543">
        <v>112822</v>
      </c>
      <c r="B32543" t="s">
        <v>6059</v>
      </c>
      <c r="C32543" t="s">
        <v>6029</v>
      </c>
      <c r="D32543" t="s">
        <v>6853</v>
      </c>
      <c r="E32543" s="16">
        <v>1750000</v>
      </c>
      <c r="F32543" t="s">
        <v>7785</v>
      </c>
    </row>
    <row r="32544" spans="1:6" x14ac:dyDescent="0.3">
      <c r="A32544">
        <v>112822</v>
      </c>
      <c r="B32544" t="s">
        <v>6059</v>
      </c>
      <c r="C32544" t="s">
        <v>6029</v>
      </c>
      <c r="D32544" t="s">
        <v>6855</v>
      </c>
      <c r="E32544" s="16">
        <v>300000</v>
      </c>
      <c r="F32544" t="s">
        <v>7787</v>
      </c>
    </row>
    <row r="32545" spans="1:6" x14ac:dyDescent="0.3">
      <c r="A32545">
        <v>112822</v>
      </c>
      <c r="B32545" t="s">
        <v>6059</v>
      </c>
      <c r="C32545" t="s">
        <v>6029</v>
      </c>
      <c r="D32545" t="s">
        <v>6856</v>
      </c>
      <c r="E32545" s="16">
        <v>2500000</v>
      </c>
      <c r="F32545" t="s">
        <v>7785</v>
      </c>
    </row>
    <row r="32546" spans="1:6" x14ac:dyDescent="0.3">
      <c r="A32546">
        <v>112822</v>
      </c>
      <c r="B32546" t="s">
        <v>6059</v>
      </c>
      <c r="C32546" t="s">
        <v>6029</v>
      </c>
      <c r="D32546" t="s">
        <v>6997</v>
      </c>
      <c r="E32546" s="16">
        <v>50000</v>
      </c>
      <c r="F32546" t="s">
        <v>7788</v>
      </c>
    </row>
    <row r="32547" spans="1:6" x14ac:dyDescent="0.3">
      <c r="A32547">
        <v>112822</v>
      </c>
      <c r="B32547" t="s">
        <v>6059</v>
      </c>
      <c r="C32547" t="s">
        <v>6029</v>
      </c>
      <c r="D32547" t="s">
        <v>7118</v>
      </c>
      <c r="E32547" s="16">
        <v>1000000</v>
      </c>
      <c r="F32547" t="s">
        <v>7786</v>
      </c>
    </row>
    <row r="32548" spans="1:6" x14ac:dyDescent="0.3">
      <c r="A32548">
        <v>112822</v>
      </c>
      <c r="B32548" t="s">
        <v>6059</v>
      </c>
      <c r="C32548" t="s">
        <v>6029</v>
      </c>
      <c r="D32548" t="s">
        <v>7789</v>
      </c>
      <c r="E32548" s="16">
        <v>100000</v>
      </c>
      <c r="F32548" t="s">
        <v>7788</v>
      </c>
    </row>
    <row r="32549" spans="1:6" x14ac:dyDescent="0.3">
      <c r="A32549">
        <v>112822</v>
      </c>
      <c r="B32549" t="s">
        <v>6059</v>
      </c>
      <c r="C32549" t="s">
        <v>6029</v>
      </c>
      <c r="D32549" t="s">
        <v>6700</v>
      </c>
      <c r="E32549" s="16">
        <v>1000000</v>
      </c>
      <c r="F32549" t="s">
        <v>7790</v>
      </c>
    </row>
    <row r="32550" spans="1:6" x14ac:dyDescent="0.3">
      <c r="A32550">
        <v>112822</v>
      </c>
      <c r="B32550" t="s">
        <v>6059</v>
      </c>
      <c r="C32550" t="s">
        <v>6029</v>
      </c>
      <c r="D32550" t="s">
        <v>7791</v>
      </c>
      <c r="E32550" s="16">
        <v>1250000</v>
      </c>
      <c r="F32550" t="s">
        <v>7790</v>
      </c>
    </row>
    <row r="32551" spans="1:6" x14ac:dyDescent="0.3">
      <c r="A32551">
        <v>112822</v>
      </c>
      <c r="B32551" t="s">
        <v>6059</v>
      </c>
      <c r="C32551" t="s">
        <v>6029</v>
      </c>
      <c r="D32551" t="s">
        <v>7792</v>
      </c>
      <c r="E32551" s="16">
        <v>600000</v>
      </c>
      <c r="F32551" t="s">
        <v>7788</v>
      </c>
    </row>
    <row r="32552" spans="1:6" x14ac:dyDescent="0.3">
      <c r="A32552">
        <v>112822</v>
      </c>
      <c r="B32552" t="s">
        <v>6059</v>
      </c>
      <c r="C32552" t="s">
        <v>6029</v>
      </c>
      <c r="D32552" t="s">
        <v>6861</v>
      </c>
      <c r="E32552" s="16">
        <v>400000</v>
      </c>
      <c r="F32552" t="s">
        <v>7787</v>
      </c>
    </row>
    <row r="32553" spans="1:6" x14ac:dyDescent="0.3">
      <c r="A32553">
        <v>112822</v>
      </c>
      <c r="B32553" t="s">
        <v>6059</v>
      </c>
      <c r="C32553" t="s">
        <v>6029</v>
      </c>
      <c r="D32553" t="s">
        <v>6789</v>
      </c>
      <c r="E32553" s="16">
        <v>500000</v>
      </c>
      <c r="F32553" t="s">
        <v>7793</v>
      </c>
    </row>
    <row r="32554" spans="1:6" x14ac:dyDescent="0.3">
      <c r="A32554">
        <v>112822</v>
      </c>
      <c r="B32554" t="s">
        <v>6059</v>
      </c>
      <c r="C32554" t="s">
        <v>6029</v>
      </c>
      <c r="D32554" t="s">
        <v>7794</v>
      </c>
      <c r="E32554" s="16">
        <v>400000</v>
      </c>
      <c r="F32554" t="s">
        <v>7795</v>
      </c>
    </row>
    <row r="32555" spans="1:6" x14ac:dyDescent="0.3">
      <c r="A32555">
        <v>112822</v>
      </c>
      <c r="B32555" t="s">
        <v>6059</v>
      </c>
      <c r="C32555" t="s">
        <v>6029</v>
      </c>
      <c r="D32555" t="s">
        <v>7796</v>
      </c>
      <c r="E32555" s="16">
        <v>400000</v>
      </c>
      <c r="F32555" t="s">
        <v>7788</v>
      </c>
    </row>
    <row r="32556" spans="1:6" x14ac:dyDescent="0.3">
      <c r="A32556">
        <v>112822</v>
      </c>
      <c r="B32556" t="s">
        <v>6059</v>
      </c>
      <c r="C32556" t="s">
        <v>6029</v>
      </c>
      <c r="D32556" t="s">
        <v>6945</v>
      </c>
      <c r="E32556" s="16">
        <v>1500000</v>
      </c>
      <c r="F32556" t="s">
        <v>7785</v>
      </c>
    </row>
    <row r="32557" spans="1:6" x14ac:dyDescent="0.3">
      <c r="A32557">
        <v>112822</v>
      </c>
      <c r="B32557" t="s">
        <v>6059</v>
      </c>
      <c r="C32557" t="s">
        <v>6029</v>
      </c>
      <c r="D32557" t="s">
        <v>7797</v>
      </c>
      <c r="E32557" s="16">
        <v>400000</v>
      </c>
      <c r="F32557" t="s">
        <v>7795</v>
      </c>
    </row>
    <row r="32558" spans="1:6" x14ac:dyDescent="0.3">
      <c r="A32558">
        <v>112822</v>
      </c>
      <c r="B32558" t="s">
        <v>6059</v>
      </c>
      <c r="C32558" t="s">
        <v>6029</v>
      </c>
      <c r="D32558" t="s">
        <v>6868</v>
      </c>
      <c r="E32558" s="16">
        <v>250000</v>
      </c>
      <c r="F32558" t="s">
        <v>7787</v>
      </c>
    </row>
    <row r="32559" spans="1:6" x14ac:dyDescent="0.3">
      <c r="A32559">
        <v>112822</v>
      </c>
      <c r="B32559" t="s">
        <v>6059</v>
      </c>
      <c r="C32559" t="s">
        <v>6029</v>
      </c>
      <c r="D32559" t="s">
        <v>6869</v>
      </c>
      <c r="E32559" s="16">
        <v>2000000</v>
      </c>
      <c r="F32559" t="s">
        <v>7785</v>
      </c>
    </row>
    <row r="32560" spans="1:6" x14ac:dyDescent="0.3">
      <c r="A32560">
        <v>112822</v>
      </c>
      <c r="B32560" t="s">
        <v>6059</v>
      </c>
      <c r="C32560" t="s">
        <v>6029</v>
      </c>
      <c r="D32560" t="s">
        <v>6873</v>
      </c>
      <c r="E32560" s="16">
        <v>2500000</v>
      </c>
      <c r="F32560" t="s">
        <v>7785</v>
      </c>
    </row>
    <row r="32561" spans="1:6" x14ac:dyDescent="0.3">
      <c r="A32561">
        <v>112822</v>
      </c>
      <c r="B32561" t="s">
        <v>6059</v>
      </c>
      <c r="C32561" t="s">
        <v>6029</v>
      </c>
      <c r="D32561" t="s">
        <v>7739</v>
      </c>
      <c r="E32561" s="16">
        <v>400000</v>
      </c>
      <c r="F32561" t="s">
        <v>7793</v>
      </c>
    </row>
    <row r="32562" spans="1:6" x14ac:dyDescent="0.3">
      <c r="A32562">
        <v>112822</v>
      </c>
      <c r="B32562" t="s">
        <v>6059</v>
      </c>
      <c r="C32562" t="s">
        <v>6029</v>
      </c>
      <c r="D32562" t="s">
        <v>7798</v>
      </c>
      <c r="E32562" s="16">
        <v>500000</v>
      </c>
      <c r="F32562" t="s">
        <v>7790</v>
      </c>
    </row>
    <row r="32563" spans="1:6" x14ac:dyDescent="0.3">
      <c r="A32563">
        <v>112822</v>
      </c>
      <c r="B32563" t="s">
        <v>6059</v>
      </c>
      <c r="C32563" t="s">
        <v>6029</v>
      </c>
      <c r="D32563" t="s">
        <v>7491</v>
      </c>
      <c r="E32563" s="16">
        <v>1500000</v>
      </c>
      <c r="F32563" t="s">
        <v>7786</v>
      </c>
    </row>
    <row r="32564" spans="1:6" x14ac:dyDescent="0.3">
      <c r="A32564">
        <v>112822</v>
      </c>
      <c r="B32564" t="s">
        <v>6059</v>
      </c>
      <c r="C32564" t="s">
        <v>6029</v>
      </c>
      <c r="D32564" t="s">
        <v>7250</v>
      </c>
      <c r="E32564" s="16">
        <v>1300000</v>
      </c>
      <c r="F32564" t="s">
        <v>7790</v>
      </c>
    </row>
    <row r="32565" spans="1:6" x14ac:dyDescent="0.3">
      <c r="A32565">
        <v>112822</v>
      </c>
      <c r="B32565" t="s">
        <v>6059</v>
      </c>
      <c r="C32565" t="s">
        <v>6029</v>
      </c>
      <c r="D32565" t="s">
        <v>7355</v>
      </c>
      <c r="E32565" s="16">
        <v>500000</v>
      </c>
      <c r="F32565" t="s">
        <v>7790</v>
      </c>
    </row>
    <row r="32566" spans="1:6" x14ac:dyDescent="0.3">
      <c r="A32566">
        <v>112822</v>
      </c>
      <c r="B32566" t="s">
        <v>6059</v>
      </c>
      <c r="C32566" t="s">
        <v>6029</v>
      </c>
      <c r="D32566" t="s">
        <v>7799</v>
      </c>
      <c r="E32566" s="16">
        <v>200000</v>
      </c>
      <c r="F32566" t="s">
        <v>7788</v>
      </c>
    </row>
    <row r="32567" spans="1:6" x14ac:dyDescent="0.3">
      <c r="A32567">
        <v>112822</v>
      </c>
      <c r="B32567" t="s">
        <v>6059</v>
      </c>
      <c r="C32567" t="s">
        <v>6029</v>
      </c>
      <c r="D32567" t="s">
        <v>7251</v>
      </c>
      <c r="E32567" s="16">
        <v>1000000</v>
      </c>
      <c r="F32567" t="s">
        <v>7790</v>
      </c>
    </row>
    <row r="32568" spans="1:6" x14ac:dyDescent="0.3">
      <c r="A32568">
        <v>112822</v>
      </c>
      <c r="B32568" t="s">
        <v>6059</v>
      </c>
      <c r="C32568" t="s">
        <v>6029</v>
      </c>
      <c r="D32568" t="s">
        <v>6880</v>
      </c>
      <c r="E32568" s="16">
        <v>2500000</v>
      </c>
      <c r="F32568" t="s">
        <v>7785</v>
      </c>
    </row>
    <row r="32569" spans="1:6" x14ac:dyDescent="0.3">
      <c r="A32569">
        <v>112822</v>
      </c>
      <c r="B32569" t="s">
        <v>6059</v>
      </c>
      <c r="C32569" t="s">
        <v>6029</v>
      </c>
      <c r="D32569" t="s">
        <v>7800</v>
      </c>
      <c r="E32569" s="16">
        <v>500000</v>
      </c>
      <c r="F32569" t="s">
        <v>7790</v>
      </c>
    </row>
    <row r="32570" spans="1:6" x14ac:dyDescent="0.3">
      <c r="A32570">
        <v>112822</v>
      </c>
      <c r="B32570" t="s">
        <v>6059</v>
      </c>
      <c r="C32570" t="s">
        <v>6029</v>
      </c>
      <c r="D32570" t="s">
        <v>7801</v>
      </c>
      <c r="E32570" s="16">
        <v>500000</v>
      </c>
      <c r="F32570" t="s">
        <v>7793</v>
      </c>
    </row>
    <row r="32571" spans="1:6" x14ac:dyDescent="0.3">
      <c r="A32571">
        <v>112822</v>
      </c>
      <c r="B32571" t="s">
        <v>6059</v>
      </c>
      <c r="C32571" t="s">
        <v>6029</v>
      </c>
      <c r="D32571" t="s">
        <v>7802</v>
      </c>
      <c r="E32571" s="16">
        <v>400000</v>
      </c>
      <c r="F32571" t="s">
        <v>7795</v>
      </c>
    </row>
    <row r="32572" spans="1:6" x14ac:dyDescent="0.3">
      <c r="A32572">
        <v>112822</v>
      </c>
      <c r="B32572" t="s">
        <v>6059</v>
      </c>
      <c r="C32572" t="s">
        <v>6029</v>
      </c>
      <c r="D32572" t="s">
        <v>6988</v>
      </c>
      <c r="E32572" s="16">
        <v>600000</v>
      </c>
      <c r="F32572" t="s">
        <v>7790</v>
      </c>
    </row>
    <row r="32573" spans="1:6" x14ac:dyDescent="0.3">
      <c r="A32573">
        <v>112822</v>
      </c>
      <c r="B32573" t="s">
        <v>6059</v>
      </c>
      <c r="C32573" t="s">
        <v>6029</v>
      </c>
      <c r="D32573" t="s">
        <v>7552</v>
      </c>
      <c r="E32573" s="16">
        <v>150000</v>
      </c>
      <c r="F32573" t="s">
        <v>7788</v>
      </c>
    </row>
    <row r="32574" spans="1:6" x14ac:dyDescent="0.3">
      <c r="A32574">
        <v>112822</v>
      </c>
      <c r="B32574" t="s">
        <v>6059</v>
      </c>
      <c r="C32574" t="s">
        <v>6029</v>
      </c>
      <c r="D32574" t="s">
        <v>7037</v>
      </c>
      <c r="E32574" s="16">
        <v>700000</v>
      </c>
      <c r="F32574" t="s">
        <v>7790</v>
      </c>
    </row>
    <row r="32575" spans="1:6" x14ac:dyDescent="0.3">
      <c r="A32575">
        <v>112822</v>
      </c>
      <c r="B32575" t="s">
        <v>6059</v>
      </c>
      <c r="C32575" t="s">
        <v>6029</v>
      </c>
      <c r="D32575" t="s">
        <v>7253</v>
      </c>
      <c r="E32575" s="16">
        <v>1000000</v>
      </c>
      <c r="F32575" t="s">
        <v>7790</v>
      </c>
    </row>
    <row r="32576" spans="1:6" x14ac:dyDescent="0.3">
      <c r="A32576">
        <v>112822</v>
      </c>
      <c r="B32576" t="s">
        <v>6059</v>
      </c>
      <c r="C32576" t="s">
        <v>6029</v>
      </c>
      <c r="D32576" t="s">
        <v>7132</v>
      </c>
      <c r="E32576" s="16">
        <v>500000</v>
      </c>
      <c r="F32576" t="s">
        <v>7786</v>
      </c>
    </row>
    <row r="32577" spans="1:6" x14ac:dyDescent="0.3">
      <c r="A32577">
        <v>316125</v>
      </c>
      <c r="B32577" t="s">
        <v>6077</v>
      </c>
      <c r="C32577" t="s">
        <v>6029</v>
      </c>
      <c r="D32577" t="s">
        <v>6691</v>
      </c>
      <c r="E32577" s="16">
        <v>2500000</v>
      </c>
      <c r="F32577" t="s">
        <v>7108</v>
      </c>
    </row>
    <row r="32578" spans="1:6" x14ac:dyDescent="0.3">
      <c r="A32578">
        <v>316125</v>
      </c>
      <c r="B32578" t="s">
        <v>6077</v>
      </c>
      <c r="C32578" t="s">
        <v>6029</v>
      </c>
      <c r="D32578" t="s">
        <v>6888</v>
      </c>
      <c r="E32578" s="16">
        <v>22000000</v>
      </c>
      <c r="F32578" t="s">
        <v>7133</v>
      </c>
    </row>
    <row r="32579" spans="1:6" x14ac:dyDescent="0.3">
      <c r="A32579">
        <v>316125</v>
      </c>
      <c r="B32579" t="s">
        <v>6077</v>
      </c>
      <c r="C32579" t="s">
        <v>6029</v>
      </c>
      <c r="D32579" t="s">
        <v>6695</v>
      </c>
      <c r="E32579" s="16">
        <v>3000000</v>
      </c>
      <c r="F32579" t="s">
        <v>7108</v>
      </c>
    </row>
    <row r="32580" spans="1:6" x14ac:dyDescent="0.3">
      <c r="A32580">
        <v>316125</v>
      </c>
      <c r="B32580" t="s">
        <v>6077</v>
      </c>
      <c r="C32580" t="s">
        <v>6029</v>
      </c>
      <c r="D32580" t="s">
        <v>6697</v>
      </c>
      <c r="E32580" s="16">
        <v>38000000</v>
      </c>
      <c r="F32580" t="s">
        <v>7133</v>
      </c>
    </row>
    <row r="32581" spans="1:6" x14ac:dyDescent="0.3">
      <c r="A32581">
        <v>316125</v>
      </c>
      <c r="B32581" t="s">
        <v>6077</v>
      </c>
      <c r="C32581" t="s">
        <v>6029</v>
      </c>
      <c r="D32581" t="s">
        <v>7414</v>
      </c>
      <c r="E32581" s="16">
        <v>38000000</v>
      </c>
      <c r="F32581" t="s">
        <v>7133</v>
      </c>
    </row>
    <row r="32582" spans="1:6" x14ac:dyDescent="0.3">
      <c r="A32582">
        <v>316125</v>
      </c>
      <c r="B32582" t="s">
        <v>6077</v>
      </c>
      <c r="C32582" t="s">
        <v>6029</v>
      </c>
      <c r="D32582" t="s">
        <v>6700</v>
      </c>
      <c r="E32582" s="16">
        <v>40000000</v>
      </c>
      <c r="F32582" t="s">
        <v>7108</v>
      </c>
    </row>
    <row r="32583" spans="1:6" x14ac:dyDescent="0.3">
      <c r="A32583">
        <v>316125</v>
      </c>
      <c r="B32583" t="s">
        <v>6077</v>
      </c>
      <c r="C32583" t="s">
        <v>6029</v>
      </c>
      <c r="D32583" t="s">
        <v>6707</v>
      </c>
      <c r="E32583" s="16">
        <v>50000000</v>
      </c>
      <c r="F32583" t="s">
        <v>7108</v>
      </c>
    </row>
    <row r="32584" spans="1:6" x14ac:dyDescent="0.3">
      <c r="A32584">
        <v>316125</v>
      </c>
      <c r="B32584" t="s">
        <v>6077</v>
      </c>
      <c r="C32584" t="s">
        <v>6029</v>
      </c>
      <c r="D32584" t="s">
        <v>6710</v>
      </c>
      <c r="E32584" s="16">
        <v>35000000</v>
      </c>
      <c r="F32584" t="s">
        <v>7108</v>
      </c>
    </row>
    <row r="32585" spans="1:6" x14ac:dyDescent="0.3">
      <c r="A32585">
        <v>316125</v>
      </c>
      <c r="B32585" t="s">
        <v>6077</v>
      </c>
      <c r="C32585" t="s">
        <v>6029</v>
      </c>
      <c r="D32585" t="s">
        <v>6712</v>
      </c>
      <c r="E32585" s="16">
        <v>50000000</v>
      </c>
      <c r="F32585" t="s">
        <v>7133</v>
      </c>
    </row>
    <row r="32586" spans="1:6" x14ac:dyDescent="0.3">
      <c r="A32586">
        <v>316125</v>
      </c>
      <c r="B32586" t="s">
        <v>6077</v>
      </c>
      <c r="C32586" t="s">
        <v>6029</v>
      </c>
      <c r="D32586" t="s">
        <v>6714</v>
      </c>
      <c r="E32586" s="16">
        <v>38000000</v>
      </c>
      <c r="F32586" t="s">
        <v>7133</v>
      </c>
    </row>
    <row r="32587" spans="1:6" x14ac:dyDescent="0.3">
      <c r="A32587">
        <v>316125</v>
      </c>
      <c r="B32587" t="s">
        <v>6077</v>
      </c>
      <c r="C32587" t="s">
        <v>6029</v>
      </c>
      <c r="D32587" t="s">
        <v>6868</v>
      </c>
      <c r="E32587" s="16">
        <v>12000000</v>
      </c>
      <c r="F32587" t="s">
        <v>7787</v>
      </c>
    </row>
    <row r="32588" spans="1:6" x14ac:dyDescent="0.3">
      <c r="A32588">
        <v>316125</v>
      </c>
      <c r="B32588" t="s">
        <v>6077</v>
      </c>
      <c r="C32588" t="s">
        <v>6029</v>
      </c>
      <c r="D32588" t="s">
        <v>7488</v>
      </c>
      <c r="E32588" s="16">
        <v>35000000</v>
      </c>
      <c r="F32588" t="s">
        <v>7133</v>
      </c>
    </row>
    <row r="32589" spans="1:6" x14ac:dyDescent="0.3">
      <c r="A32589">
        <v>316125</v>
      </c>
      <c r="B32589" t="s">
        <v>6077</v>
      </c>
      <c r="C32589" t="s">
        <v>6029</v>
      </c>
      <c r="D32589" t="s">
        <v>6715</v>
      </c>
      <c r="E32589" s="16">
        <v>20000000</v>
      </c>
      <c r="F32589" t="s">
        <v>7133</v>
      </c>
    </row>
    <row r="32590" spans="1:6" x14ac:dyDescent="0.3">
      <c r="A32590">
        <v>316125</v>
      </c>
      <c r="B32590" t="s">
        <v>6077</v>
      </c>
      <c r="C32590" t="s">
        <v>6029</v>
      </c>
      <c r="D32590" t="s">
        <v>7415</v>
      </c>
      <c r="E32590" s="16">
        <v>15000000</v>
      </c>
      <c r="F32590" t="s">
        <v>7108</v>
      </c>
    </row>
    <row r="32591" spans="1:6" x14ac:dyDescent="0.3">
      <c r="A32591">
        <v>316125</v>
      </c>
      <c r="B32591" t="s">
        <v>6077</v>
      </c>
      <c r="C32591" t="s">
        <v>6029</v>
      </c>
      <c r="D32591" t="s">
        <v>6717</v>
      </c>
      <c r="E32591" s="16">
        <v>50000000</v>
      </c>
      <c r="F32591" t="s">
        <v>7133</v>
      </c>
    </row>
    <row r="32592" spans="1:6" x14ac:dyDescent="0.3">
      <c r="A32592">
        <v>316125</v>
      </c>
      <c r="B32592" t="s">
        <v>6077</v>
      </c>
      <c r="C32592" t="s">
        <v>6029</v>
      </c>
      <c r="D32592" t="s">
        <v>7137</v>
      </c>
      <c r="E32592" s="16">
        <v>18000000</v>
      </c>
      <c r="F32592" t="s">
        <v>618</v>
      </c>
    </row>
    <row r="32593" spans="1:6" x14ac:dyDescent="0.3">
      <c r="A32593">
        <v>316125</v>
      </c>
      <c r="B32593" t="s">
        <v>6077</v>
      </c>
      <c r="C32593" t="s">
        <v>6029</v>
      </c>
      <c r="D32593" t="s">
        <v>6718</v>
      </c>
      <c r="E32593" s="16">
        <v>25000000</v>
      </c>
      <c r="F32593" t="s">
        <v>7108</v>
      </c>
    </row>
    <row r="32594" spans="1:6" x14ac:dyDescent="0.3">
      <c r="A32594">
        <v>316125</v>
      </c>
      <c r="B32594" t="s">
        <v>6077</v>
      </c>
      <c r="C32594" t="s">
        <v>6029</v>
      </c>
      <c r="D32594" t="s">
        <v>6719</v>
      </c>
      <c r="E32594" s="16">
        <v>30000000</v>
      </c>
      <c r="F32594" t="s">
        <v>7133</v>
      </c>
    </row>
    <row r="32595" spans="1:6" x14ac:dyDescent="0.3">
      <c r="A32595">
        <v>316125</v>
      </c>
      <c r="B32595" t="s">
        <v>6077</v>
      </c>
      <c r="C32595" t="s">
        <v>6029</v>
      </c>
      <c r="D32595" t="s">
        <v>6720</v>
      </c>
      <c r="E32595" s="16">
        <v>2500000</v>
      </c>
      <c r="F32595" t="s">
        <v>7108</v>
      </c>
    </row>
    <row r="32596" spans="1:6" x14ac:dyDescent="0.3">
      <c r="A32596">
        <v>316125</v>
      </c>
      <c r="B32596" t="s">
        <v>6077</v>
      </c>
      <c r="C32596" t="s">
        <v>6029</v>
      </c>
      <c r="D32596" t="s">
        <v>6721</v>
      </c>
      <c r="E32596" s="16">
        <v>35000000</v>
      </c>
      <c r="F32596" t="s">
        <v>7133</v>
      </c>
    </row>
    <row r="32597" spans="1:6" x14ac:dyDescent="0.3">
      <c r="A32597">
        <v>316125</v>
      </c>
      <c r="B32597" t="s">
        <v>6077</v>
      </c>
      <c r="C32597" t="s">
        <v>6029</v>
      </c>
      <c r="D32597" t="s">
        <v>6723</v>
      </c>
      <c r="E32597" s="16">
        <v>38000000</v>
      </c>
      <c r="F32597" t="s">
        <v>7133</v>
      </c>
    </row>
    <row r="32598" spans="1:6" x14ac:dyDescent="0.3">
      <c r="A32598">
        <v>316125</v>
      </c>
      <c r="B32598" t="s">
        <v>6077</v>
      </c>
      <c r="C32598" t="s">
        <v>6029</v>
      </c>
      <c r="D32598" t="s">
        <v>8339</v>
      </c>
      <c r="E32598" s="16">
        <v>1000000</v>
      </c>
      <c r="F32598" t="s">
        <v>7108</v>
      </c>
    </row>
    <row r="32599" spans="1:6" x14ac:dyDescent="0.3">
      <c r="A32599">
        <v>316125</v>
      </c>
      <c r="B32599" t="s">
        <v>6077</v>
      </c>
      <c r="C32599" t="s">
        <v>6029</v>
      </c>
      <c r="D32599" t="s">
        <v>6727</v>
      </c>
      <c r="E32599" s="16">
        <v>28000000</v>
      </c>
      <c r="F32599" t="s">
        <v>7133</v>
      </c>
    </row>
    <row r="32600" spans="1:6" x14ac:dyDescent="0.3">
      <c r="A32600">
        <v>316125</v>
      </c>
      <c r="B32600" t="s">
        <v>6077</v>
      </c>
      <c r="C32600" t="s">
        <v>6029</v>
      </c>
      <c r="D32600" t="s">
        <v>6729</v>
      </c>
      <c r="E32600" s="16">
        <v>8000000</v>
      </c>
      <c r="F32600" t="s">
        <v>7108</v>
      </c>
    </row>
    <row r="32601" spans="1:6" x14ac:dyDescent="0.3">
      <c r="A32601">
        <v>316125</v>
      </c>
      <c r="B32601" t="s">
        <v>6077</v>
      </c>
      <c r="C32601" t="s">
        <v>6029</v>
      </c>
      <c r="D32601" t="s">
        <v>7102</v>
      </c>
      <c r="E32601" s="16">
        <v>45000000</v>
      </c>
      <c r="F32601" t="s">
        <v>7133</v>
      </c>
    </row>
    <row r="32602" spans="1:6" x14ac:dyDescent="0.3">
      <c r="A32602">
        <v>316125</v>
      </c>
      <c r="B32602" t="s">
        <v>6077</v>
      </c>
      <c r="C32602" t="s">
        <v>6029</v>
      </c>
      <c r="D32602" t="s">
        <v>6730</v>
      </c>
      <c r="E32602" s="16">
        <v>2500000</v>
      </c>
      <c r="F32602" t="s">
        <v>7108</v>
      </c>
    </row>
    <row r="32603" spans="1:6" x14ac:dyDescent="0.3">
      <c r="A32603">
        <v>316125</v>
      </c>
      <c r="B32603" t="s">
        <v>6077</v>
      </c>
      <c r="C32603" t="s">
        <v>6029</v>
      </c>
      <c r="D32603" t="s">
        <v>6732</v>
      </c>
      <c r="E32603" s="16">
        <v>15000000</v>
      </c>
      <c r="F32603" t="s">
        <v>618</v>
      </c>
    </row>
    <row r="32604" spans="1:6" x14ac:dyDescent="0.3">
      <c r="A32604">
        <v>540664</v>
      </c>
      <c r="B32604" t="s">
        <v>1191</v>
      </c>
      <c r="C32604" t="s">
        <v>6029</v>
      </c>
      <c r="D32604" t="s">
        <v>6854</v>
      </c>
      <c r="E32604" s="16">
        <v>10000000</v>
      </c>
      <c r="F32604" t="s">
        <v>7787</v>
      </c>
    </row>
    <row r="32605" spans="1:6" x14ac:dyDescent="0.3">
      <c r="A32605">
        <v>540664</v>
      </c>
      <c r="B32605" t="s">
        <v>1191</v>
      </c>
      <c r="C32605" t="s">
        <v>6029</v>
      </c>
      <c r="D32605" t="s">
        <v>6855</v>
      </c>
      <c r="E32605" s="16">
        <v>25000000</v>
      </c>
      <c r="F32605" t="s">
        <v>7787</v>
      </c>
    </row>
    <row r="32606" spans="1:6" x14ac:dyDescent="0.3">
      <c r="A32606">
        <v>540664</v>
      </c>
      <c r="B32606" t="s">
        <v>1191</v>
      </c>
      <c r="C32606" t="s">
        <v>6029</v>
      </c>
      <c r="D32606" t="s">
        <v>6857</v>
      </c>
      <c r="E32606" s="16">
        <v>700000</v>
      </c>
      <c r="F32606" t="s">
        <v>7795</v>
      </c>
    </row>
    <row r="32607" spans="1:6" x14ac:dyDescent="0.3">
      <c r="A32607">
        <v>540664</v>
      </c>
      <c r="B32607" t="s">
        <v>1191</v>
      </c>
      <c r="C32607" t="s">
        <v>6029</v>
      </c>
      <c r="D32607" t="s">
        <v>8694</v>
      </c>
      <c r="E32607" s="16">
        <v>3000000</v>
      </c>
      <c r="F32607" t="s">
        <v>7795</v>
      </c>
    </row>
    <row r="32608" spans="1:6" x14ac:dyDescent="0.3">
      <c r="A32608">
        <v>540664</v>
      </c>
      <c r="B32608" t="s">
        <v>1191</v>
      </c>
      <c r="C32608" t="s">
        <v>6029</v>
      </c>
      <c r="D32608" t="s">
        <v>7134</v>
      </c>
      <c r="E32608" s="16">
        <v>28000000</v>
      </c>
      <c r="F32608" t="s">
        <v>7664</v>
      </c>
    </row>
    <row r="32609" spans="1:6" x14ac:dyDescent="0.3">
      <c r="A32609">
        <v>540664</v>
      </c>
      <c r="B32609" t="s">
        <v>1191</v>
      </c>
      <c r="C32609" t="s">
        <v>6029</v>
      </c>
      <c r="D32609" t="s">
        <v>7304</v>
      </c>
      <c r="E32609" s="16">
        <v>500000</v>
      </c>
      <c r="F32609" t="s">
        <v>7795</v>
      </c>
    </row>
    <row r="32610" spans="1:6" x14ac:dyDescent="0.3">
      <c r="A32610">
        <v>540664</v>
      </c>
      <c r="B32610" t="s">
        <v>1191</v>
      </c>
      <c r="C32610" t="s">
        <v>6029</v>
      </c>
      <c r="D32610" t="s">
        <v>6705</v>
      </c>
      <c r="E32610" s="16">
        <v>32000000</v>
      </c>
      <c r="F32610" t="s">
        <v>7664</v>
      </c>
    </row>
    <row r="32611" spans="1:6" x14ac:dyDescent="0.3">
      <c r="A32611">
        <v>540664</v>
      </c>
      <c r="B32611" t="s">
        <v>1191</v>
      </c>
      <c r="C32611" t="s">
        <v>6029</v>
      </c>
      <c r="D32611" t="s">
        <v>6861</v>
      </c>
      <c r="E32611" s="16">
        <v>15000000</v>
      </c>
      <c r="F32611" t="s">
        <v>7787</v>
      </c>
    </row>
    <row r="32612" spans="1:6" x14ac:dyDescent="0.3">
      <c r="A32612">
        <v>540664</v>
      </c>
      <c r="B32612" t="s">
        <v>1191</v>
      </c>
      <c r="C32612" t="s">
        <v>6029</v>
      </c>
      <c r="D32612" t="s">
        <v>6867</v>
      </c>
      <c r="E32612" s="16">
        <v>300000</v>
      </c>
      <c r="F32612" t="s">
        <v>7795</v>
      </c>
    </row>
    <row r="32613" spans="1:6" x14ac:dyDescent="0.3">
      <c r="A32613">
        <v>540664</v>
      </c>
      <c r="B32613" t="s">
        <v>1191</v>
      </c>
      <c r="C32613" t="s">
        <v>6029</v>
      </c>
      <c r="D32613" t="s">
        <v>7888</v>
      </c>
      <c r="E32613" s="16">
        <v>4000000</v>
      </c>
      <c r="F32613" t="s">
        <v>7795</v>
      </c>
    </row>
    <row r="32614" spans="1:6" x14ac:dyDescent="0.3">
      <c r="A32614">
        <v>540664</v>
      </c>
      <c r="B32614" t="s">
        <v>1191</v>
      </c>
      <c r="C32614" t="s">
        <v>6029</v>
      </c>
      <c r="D32614" t="s">
        <v>7305</v>
      </c>
      <c r="E32614" s="16">
        <v>7000000</v>
      </c>
      <c r="F32614" t="s">
        <v>7787</v>
      </c>
    </row>
    <row r="32615" spans="1:6" x14ac:dyDescent="0.3">
      <c r="A32615">
        <v>540664</v>
      </c>
      <c r="B32615" t="s">
        <v>1191</v>
      </c>
      <c r="C32615" t="s">
        <v>6029</v>
      </c>
      <c r="D32615" t="s">
        <v>6871</v>
      </c>
      <c r="E32615" s="16">
        <v>500000</v>
      </c>
      <c r="F32615" t="s">
        <v>7795</v>
      </c>
    </row>
    <row r="32616" spans="1:6" x14ac:dyDescent="0.3">
      <c r="A32616">
        <v>540664</v>
      </c>
      <c r="B32616" t="s">
        <v>1191</v>
      </c>
      <c r="C32616" t="s">
        <v>6029</v>
      </c>
      <c r="D32616" t="s">
        <v>7592</v>
      </c>
      <c r="E32616" s="16">
        <v>35000000</v>
      </c>
      <c r="F32616" t="s">
        <v>7664</v>
      </c>
    </row>
    <row r="32617" spans="1:6" x14ac:dyDescent="0.3">
      <c r="A32617">
        <v>540664</v>
      </c>
      <c r="B32617" t="s">
        <v>1191</v>
      </c>
      <c r="C32617" t="s">
        <v>6029</v>
      </c>
      <c r="D32617" t="s">
        <v>6875</v>
      </c>
      <c r="E32617" s="16">
        <v>6000000</v>
      </c>
      <c r="F32617" t="s">
        <v>7787</v>
      </c>
    </row>
    <row r="32618" spans="1:6" x14ac:dyDescent="0.3">
      <c r="A32618">
        <v>540664</v>
      </c>
      <c r="B32618" t="s">
        <v>1191</v>
      </c>
      <c r="C32618" t="s">
        <v>6029</v>
      </c>
      <c r="D32618" t="s">
        <v>7911</v>
      </c>
      <c r="E32618" s="16">
        <v>7000000</v>
      </c>
      <c r="F32618" t="s">
        <v>7787</v>
      </c>
    </row>
    <row r="32619" spans="1:6" x14ac:dyDescent="0.3">
      <c r="A32619">
        <v>540664</v>
      </c>
      <c r="B32619" t="s">
        <v>1191</v>
      </c>
      <c r="C32619" t="s">
        <v>6029</v>
      </c>
      <c r="D32619" t="s">
        <v>8267</v>
      </c>
      <c r="E32619" s="16">
        <v>18000000</v>
      </c>
      <c r="F32619" t="s">
        <v>7787</v>
      </c>
    </row>
    <row r="32620" spans="1:6" x14ac:dyDescent="0.3">
      <c r="A32620">
        <v>540664</v>
      </c>
      <c r="B32620" t="s">
        <v>1191</v>
      </c>
      <c r="C32620" t="s">
        <v>6029</v>
      </c>
      <c r="D32620" t="s">
        <v>8532</v>
      </c>
      <c r="E32620" s="16">
        <v>1800000</v>
      </c>
      <c r="F32620" t="s">
        <v>7795</v>
      </c>
    </row>
    <row r="32621" spans="1:6" x14ac:dyDescent="0.3">
      <c r="A32621">
        <v>540664</v>
      </c>
      <c r="B32621" t="s">
        <v>1191</v>
      </c>
      <c r="C32621" t="s">
        <v>6029</v>
      </c>
      <c r="D32621" t="s">
        <v>6885</v>
      </c>
      <c r="E32621" s="16">
        <v>400000</v>
      </c>
      <c r="F32621" t="s">
        <v>7795</v>
      </c>
    </row>
    <row r="32622" spans="1:6" x14ac:dyDescent="0.3">
      <c r="A32622">
        <v>559328</v>
      </c>
      <c r="B32622" t="s">
        <v>6070</v>
      </c>
      <c r="C32622" t="s">
        <v>6029</v>
      </c>
      <c r="D32622" t="s">
        <v>6854</v>
      </c>
      <c r="E32622" s="16">
        <v>12000000</v>
      </c>
      <c r="F32622" t="s">
        <v>7787</v>
      </c>
    </row>
    <row r="32623" spans="1:6" x14ac:dyDescent="0.3">
      <c r="A32623">
        <v>559328</v>
      </c>
      <c r="B32623" t="s">
        <v>6070</v>
      </c>
      <c r="C32623" t="s">
        <v>6029</v>
      </c>
      <c r="D32623" t="s">
        <v>6855</v>
      </c>
      <c r="E32623" s="16">
        <v>25000000</v>
      </c>
      <c r="F32623" t="s">
        <v>7787</v>
      </c>
    </row>
    <row r="32624" spans="1:6" x14ac:dyDescent="0.3">
      <c r="A32624">
        <v>559328</v>
      </c>
      <c r="B32624" t="s">
        <v>6070</v>
      </c>
      <c r="C32624" t="s">
        <v>6029</v>
      </c>
      <c r="D32624" t="s">
        <v>6776</v>
      </c>
      <c r="E32624" s="16">
        <v>500000</v>
      </c>
      <c r="F32624" t="s">
        <v>8026</v>
      </c>
    </row>
    <row r="32625" spans="1:6" x14ac:dyDescent="0.3">
      <c r="A32625">
        <v>559328</v>
      </c>
      <c r="B32625" t="s">
        <v>6070</v>
      </c>
      <c r="C32625" t="s">
        <v>6029</v>
      </c>
      <c r="D32625" t="s">
        <v>6778</v>
      </c>
      <c r="E32625" s="16">
        <v>500000</v>
      </c>
      <c r="F32625" t="s">
        <v>8026</v>
      </c>
    </row>
    <row r="32626" spans="1:6" x14ac:dyDescent="0.3">
      <c r="A32626">
        <v>559328</v>
      </c>
      <c r="B32626" t="s">
        <v>6070</v>
      </c>
      <c r="C32626" t="s">
        <v>6029</v>
      </c>
      <c r="D32626" t="s">
        <v>6780</v>
      </c>
      <c r="E32626" s="16">
        <v>450000</v>
      </c>
      <c r="F32626" t="s">
        <v>8026</v>
      </c>
    </row>
    <row r="32627" spans="1:6" x14ac:dyDescent="0.3">
      <c r="A32627">
        <v>559328</v>
      </c>
      <c r="B32627" t="s">
        <v>6070</v>
      </c>
      <c r="C32627" t="s">
        <v>6029</v>
      </c>
      <c r="D32627" t="s">
        <v>7301</v>
      </c>
      <c r="E32627" s="16">
        <v>15000000</v>
      </c>
      <c r="F32627" t="s">
        <v>7787</v>
      </c>
    </row>
    <row r="32628" spans="1:6" x14ac:dyDescent="0.3">
      <c r="A32628">
        <v>559328</v>
      </c>
      <c r="B32628" t="s">
        <v>6070</v>
      </c>
      <c r="C32628" t="s">
        <v>6029</v>
      </c>
      <c r="D32628" t="s">
        <v>8078</v>
      </c>
      <c r="E32628" s="16">
        <v>1500000</v>
      </c>
      <c r="F32628" t="s">
        <v>7703</v>
      </c>
    </row>
    <row r="32629" spans="1:6" x14ac:dyDescent="0.3">
      <c r="A32629">
        <v>559328</v>
      </c>
      <c r="B32629" t="s">
        <v>6070</v>
      </c>
      <c r="C32629" t="s">
        <v>6029</v>
      </c>
      <c r="D32629" t="s">
        <v>6861</v>
      </c>
      <c r="E32629" s="16">
        <v>15000000</v>
      </c>
      <c r="F32629" t="s">
        <v>7787</v>
      </c>
    </row>
    <row r="32630" spans="1:6" x14ac:dyDescent="0.3">
      <c r="A32630">
        <v>559328</v>
      </c>
      <c r="B32630" t="s">
        <v>6070</v>
      </c>
      <c r="C32630" t="s">
        <v>6029</v>
      </c>
      <c r="D32630" t="s">
        <v>8371</v>
      </c>
      <c r="E32630" s="16">
        <v>900000</v>
      </c>
      <c r="F32630" t="s">
        <v>8922</v>
      </c>
    </row>
    <row r="32631" spans="1:6" x14ac:dyDescent="0.3">
      <c r="A32631">
        <v>559328</v>
      </c>
      <c r="B32631" t="s">
        <v>6070</v>
      </c>
      <c r="C32631" t="s">
        <v>6029</v>
      </c>
      <c r="D32631" t="s">
        <v>7350</v>
      </c>
      <c r="E32631" s="16">
        <v>8000000</v>
      </c>
      <c r="F32631" t="s">
        <v>7703</v>
      </c>
    </row>
    <row r="32632" spans="1:6" x14ac:dyDescent="0.3">
      <c r="A32632">
        <v>559328</v>
      </c>
      <c r="B32632" t="s">
        <v>6070</v>
      </c>
      <c r="C32632" t="s">
        <v>6029</v>
      </c>
      <c r="D32632" t="s">
        <v>6795</v>
      </c>
      <c r="E32632" s="16">
        <v>200000</v>
      </c>
      <c r="F32632" t="s">
        <v>8026</v>
      </c>
    </row>
    <row r="32633" spans="1:6" x14ac:dyDescent="0.3">
      <c r="A32633">
        <v>559328</v>
      </c>
      <c r="B32633" t="s">
        <v>6070</v>
      </c>
      <c r="C32633" t="s">
        <v>6029</v>
      </c>
      <c r="D32633" t="s">
        <v>6868</v>
      </c>
      <c r="E32633" s="16">
        <v>28000000</v>
      </c>
      <c r="F32633" t="s">
        <v>7787</v>
      </c>
    </row>
    <row r="32634" spans="1:6" x14ac:dyDescent="0.3">
      <c r="A32634">
        <v>559328</v>
      </c>
      <c r="B32634" t="s">
        <v>6070</v>
      </c>
      <c r="C32634" t="s">
        <v>6029</v>
      </c>
      <c r="D32634" t="s">
        <v>7305</v>
      </c>
      <c r="E32634" s="16">
        <v>11000000</v>
      </c>
      <c r="F32634" t="s">
        <v>7787</v>
      </c>
    </row>
    <row r="32635" spans="1:6" x14ac:dyDescent="0.3">
      <c r="A32635">
        <v>559328</v>
      </c>
      <c r="B32635" t="s">
        <v>6070</v>
      </c>
      <c r="C32635" t="s">
        <v>6029</v>
      </c>
      <c r="D32635" t="s">
        <v>6875</v>
      </c>
      <c r="E32635" s="16">
        <v>12000000</v>
      </c>
      <c r="F32635" t="s">
        <v>7787</v>
      </c>
    </row>
    <row r="32636" spans="1:6" x14ac:dyDescent="0.3">
      <c r="A32636">
        <v>559328</v>
      </c>
      <c r="B32636" t="s">
        <v>6070</v>
      </c>
      <c r="C32636" t="s">
        <v>6029</v>
      </c>
      <c r="D32636" t="s">
        <v>7471</v>
      </c>
      <c r="E32636" s="16">
        <v>450000</v>
      </c>
      <c r="F32636" t="s">
        <v>8026</v>
      </c>
    </row>
    <row r="32637" spans="1:6" x14ac:dyDescent="0.3">
      <c r="A32637">
        <v>559328</v>
      </c>
      <c r="B32637" t="s">
        <v>6070</v>
      </c>
      <c r="C32637" t="s">
        <v>6029</v>
      </c>
      <c r="D32637" t="s">
        <v>9324</v>
      </c>
      <c r="E32637" s="16">
        <v>1500000</v>
      </c>
      <c r="F32637" t="s">
        <v>7703</v>
      </c>
    </row>
    <row r="32638" spans="1:6" x14ac:dyDescent="0.3">
      <c r="A32638">
        <v>559328</v>
      </c>
      <c r="B32638" t="s">
        <v>6070</v>
      </c>
      <c r="C32638" t="s">
        <v>6029</v>
      </c>
      <c r="D32638" t="s">
        <v>8267</v>
      </c>
      <c r="E32638" s="16">
        <v>20000000</v>
      </c>
      <c r="F32638" t="s">
        <v>7787</v>
      </c>
    </row>
    <row r="32639" spans="1:6" x14ac:dyDescent="0.3">
      <c r="A32639">
        <v>579928</v>
      </c>
      <c r="B32639" t="s">
        <v>6049</v>
      </c>
      <c r="C32639" t="s">
        <v>6029</v>
      </c>
      <c r="D32639" t="s">
        <v>6855</v>
      </c>
      <c r="E32639" s="16">
        <v>18000000</v>
      </c>
      <c r="F32639" t="s">
        <v>7787</v>
      </c>
    </row>
    <row r="32640" spans="1:6" x14ac:dyDescent="0.3">
      <c r="A32640">
        <v>579928</v>
      </c>
      <c r="B32640" t="s">
        <v>6049</v>
      </c>
      <c r="C32640" t="s">
        <v>6029</v>
      </c>
      <c r="D32640" t="s">
        <v>8074</v>
      </c>
      <c r="E32640" s="16">
        <v>100000</v>
      </c>
      <c r="F32640" t="s">
        <v>9715</v>
      </c>
    </row>
    <row r="32641" spans="1:6" x14ac:dyDescent="0.3">
      <c r="A32641">
        <v>579928</v>
      </c>
      <c r="B32641" t="s">
        <v>6049</v>
      </c>
      <c r="C32641" t="s">
        <v>6029</v>
      </c>
      <c r="D32641" t="s">
        <v>7301</v>
      </c>
      <c r="E32641" s="16">
        <v>12000000</v>
      </c>
      <c r="F32641" t="s">
        <v>7787</v>
      </c>
    </row>
    <row r="32642" spans="1:6" x14ac:dyDescent="0.3">
      <c r="A32642">
        <v>579928</v>
      </c>
      <c r="B32642" t="s">
        <v>6049</v>
      </c>
      <c r="C32642" t="s">
        <v>6029</v>
      </c>
      <c r="D32642" t="s">
        <v>9038</v>
      </c>
      <c r="E32642" s="16">
        <v>5000000</v>
      </c>
      <c r="F32642" t="s">
        <v>9039</v>
      </c>
    </row>
    <row r="32643" spans="1:6" x14ac:dyDescent="0.3">
      <c r="A32643">
        <v>579928</v>
      </c>
      <c r="B32643" t="s">
        <v>6049</v>
      </c>
      <c r="C32643" t="s">
        <v>6029</v>
      </c>
      <c r="D32643" t="s">
        <v>7174</v>
      </c>
      <c r="E32643" s="16">
        <v>100000</v>
      </c>
      <c r="F32643" t="s">
        <v>9039</v>
      </c>
    </row>
    <row r="32644" spans="1:6" x14ac:dyDescent="0.3">
      <c r="A32644">
        <v>579928</v>
      </c>
      <c r="B32644" t="s">
        <v>6049</v>
      </c>
      <c r="C32644" t="s">
        <v>6029</v>
      </c>
      <c r="D32644" t="s">
        <v>8546</v>
      </c>
      <c r="E32644" s="16">
        <v>100000</v>
      </c>
      <c r="F32644" t="s">
        <v>9039</v>
      </c>
    </row>
    <row r="32645" spans="1:6" x14ac:dyDescent="0.3">
      <c r="A32645">
        <v>579928</v>
      </c>
      <c r="B32645" t="s">
        <v>6049</v>
      </c>
      <c r="C32645" t="s">
        <v>6029</v>
      </c>
      <c r="D32645" t="s">
        <v>6861</v>
      </c>
      <c r="E32645" s="16">
        <v>15000000</v>
      </c>
      <c r="F32645" t="s">
        <v>7787</v>
      </c>
    </row>
    <row r="32646" spans="1:6" x14ac:dyDescent="0.3">
      <c r="A32646">
        <v>579928</v>
      </c>
      <c r="B32646" t="s">
        <v>6049</v>
      </c>
      <c r="C32646" t="s">
        <v>6029</v>
      </c>
      <c r="D32646" t="s">
        <v>9042</v>
      </c>
      <c r="E32646" s="16">
        <v>8000000</v>
      </c>
      <c r="F32646" t="s">
        <v>9039</v>
      </c>
    </row>
    <row r="32647" spans="1:6" x14ac:dyDescent="0.3">
      <c r="A32647">
        <v>579928</v>
      </c>
      <c r="B32647" t="s">
        <v>6049</v>
      </c>
      <c r="C32647" t="s">
        <v>6029</v>
      </c>
      <c r="D32647" t="s">
        <v>9043</v>
      </c>
      <c r="E32647" s="16">
        <v>4500000</v>
      </c>
      <c r="F32647" t="s">
        <v>9039</v>
      </c>
    </row>
    <row r="32648" spans="1:6" x14ac:dyDescent="0.3">
      <c r="A32648">
        <v>579928</v>
      </c>
      <c r="B32648" t="s">
        <v>6049</v>
      </c>
      <c r="C32648" t="s">
        <v>6029</v>
      </c>
      <c r="D32648" t="s">
        <v>9165</v>
      </c>
      <c r="E32648" s="16">
        <v>1800000</v>
      </c>
      <c r="F32648" t="s">
        <v>9039</v>
      </c>
    </row>
    <row r="32649" spans="1:6" x14ac:dyDescent="0.3">
      <c r="A32649">
        <v>579928</v>
      </c>
      <c r="B32649" t="s">
        <v>6049</v>
      </c>
      <c r="C32649" t="s">
        <v>6029</v>
      </c>
      <c r="D32649" t="s">
        <v>6868</v>
      </c>
      <c r="E32649" s="16">
        <v>15000000</v>
      </c>
      <c r="F32649" t="s">
        <v>7787</v>
      </c>
    </row>
    <row r="32650" spans="1:6" x14ac:dyDescent="0.3">
      <c r="A32650">
        <v>579928</v>
      </c>
      <c r="B32650" t="s">
        <v>6049</v>
      </c>
      <c r="C32650" t="s">
        <v>6029</v>
      </c>
      <c r="D32650" t="s">
        <v>9282</v>
      </c>
      <c r="E32650" s="16">
        <v>300000</v>
      </c>
      <c r="F32650" t="s">
        <v>9039</v>
      </c>
    </row>
    <row r="32651" spans="1:6" x14ac:dyDescent="0.3">
      <c r="A32651">
        <v>579928</v>
      </c>
      <c r="B32651" t="s">
        <v>6049</v>
      </c>
      <c r="C32651" t="s">
        <v>6029</v>
      </c>
      <c r="D32651" t="s">
        <v>7158</v>
      </c>
      <c r="E32651" s="16">
        <v>500000</v>
      </c>
      <c r="F32651" t="s">
        <v>9039</v>
      </c>
    </row>
    <row r="32652" spans="1:6" x14ac:dyDescent="0.3">
      <c r="A32652">
        <v>579928</v>
      </c>
      <c r="B32652" t="s">
        <v>6049</v>
      </c>
      <c r="C32652" t="s">
        <v>6029</v>
      </c>
      <c r="D32652" t="s">
        <v>9283</v>
      </c>
      <c r="E32652" s="16">
        <v>800000</v>
      </c>
      <c r="F32652" t="s">
        <v>9039</v>
      </c>
    </row>
    <row r="32653" spans="1:6" x14ac:dyDescent="0.3">
      <c r="A32653">
        <v>579928</v>
      </c>
      <c r="B32653" t="s">
        <v>6049</v>
      </c>
      <c r="C32653" t="s">
        <v>6029</v>
      </c>
      <c r="D32653" t="s">
        <v>6882</v>
      </c>
      <c r="E32653" s="16">
        <v>3500000</v>
      </c>
      <c r="F32653" t="s">
        <v>9039</v>
      </c>
    </row>
    <row r="32654" spans="1:6" x14ac:dyDescent="0.3">
      <c r="A32654">
        <v>621993</v>
      </c>
      <c r="B32654" t="s">
        <v>6043</v>
      </c>
      <c r="C32654" t="s">
        <v>6029</v>
      </c>
      <c r="D32654" t="s">
        <v>7324</v>
      </c>
      <c r="E32654" s="16">
        <v>6000000</v>
      </c>
      <c r="F32654" t="s">
        <v>7335</v>
      </c>
    </row>
    <row r="32655" spans="1:6" x14ac:dyDescent="0.3">
      <c r="A32655">
        <v>621993</v>
      </c>
      <c r="B32655" t="s">
        <v>6043</v>
      </c>
      <c r="C32655" t="s">
        <v>6029</v>
      </c>
      <c r="D32655" t="s">
        <v>6855</v>
      </c>
      <c r="E32655" s="16">
        <v>8000000</v>
      </c>
      <c r="F32655" t="s">
        <v>7787</v>
      </c>
    </row>
    <row r="32656" spans="1:6" x14ac:dyDescent="0.3">
      <c r="A32656">
        <v>621993</v>
      </c>
      <c r="B32656" t="s">
        <v>6043</v>
      </c>
      <c r="C32656" t="s">
        <v>6029</v>
      </c>
      <c r="D32656" t="s">
        <v>7398</v>
      </c>
      <c r="E32656" s="16">
        <v>11000000</v>
      </c>
      <c r="F32656" t="s">
        <v>7664</v>
      </c>
    </row>
    <row r="32657" spans="1:6" x14ac:dyDescent="0.3">
      <c r="A32657">
        <v>621993</v>
      </c>
      <c r="B32657" t="s">
        <v>6043</v>
      </c>
      <c r="C32657" t="s">
        <v>6029</v>
      </c>
      <c r="D32657" t="s">
        <v>7316</v>
      </c>
      <c r="E32657" s="16">
        <v>150000</v>
      </c>
      <c r="F32657" t="s">
        <v>7335</v>
      </c>
    </row>
    <row r="32658" spans="1:6" x14ac:dyDescent="0.3">
      <c r="A32658">
        <v>621993</v>
      </c>
      <c r="B32658" t="s">
        <v>6043</v>
      </c>
      <c r="C32658" t="s">
        <v>6029</v>
      </c>
      <c r="D32658" t="s">
        <v>6794</v>
      </c>
      <c r="E32658" s="16">
        <v>3500000</v>
      </c>
      <c r="F32658" t="s">
        <v>7335</v>
      </c>
    </row>
    <row r="32659" spans="1:6" x14ac:dyDescent="0.3">
      <c r="A32659">
        <v>621993</v>
      </c>
      <c r="B32659" t="s">
        <v>6043</v>
      </c>
      <c r="C32659" t="s">
        <v>6029</v>
      </c>
      <c r="D32659" t="s">
        <v>6714</v>
      </c>
      <c r="E32659" s="16">
        <v>1200000</v>
      </c>
      <c r="F32659" t="s">
        <v>7335</v>
      </c>
    </row>
    <row r="32660" spans="1:6" x14ac:dyDescent="0.3">
      <c r="A32660">
        <v>621993</v>
      </c>
      <c r="B32660" t="s">
        <v>6043</v>
      </c>
      <c r="C32660" t="s">
        <v>6029</v>
      </c>
      <c r="D32660" t="s">
        <v>6868</v>
      </c>
      <c r="E32660" s="16">
        <v>7000000</v>
      </c>
      <c r="F32660" t="s">
        <v>7787</v>
      </c>
    </row>
    <row r="32661" spans="1:6" x14ac:dyDescent="0.3">
      <c r="A32661">
        <v>621993</v>
      </c>
      <c r="B32661" t="s">
        <v>6043</v>
      </c>
      <c r="C32661" t="s">
        <v>6029</v>
      </c>
      <c r="D32661" t="s">
        <v>6715</v>
      </c>
      <c r="E32661" s="16">
        <v>11000000</v>
      </c>
      <c r="F32661" t="s">
        <v>7664</v>
      </c>
    </row>
    <row r="32662" spans="1:6" x14ac:dyDescent="0.3">
      <c r="A32662">
        <v>621993</v>
      </c>
      <c r="B32662" t="s">
        <v>6043</v>
      </c>
      <c r="C32662" t="s">
        <v>6029</v>
      </c>
      <c r="D32662" t="s">
        <v>6719</v>
      </c>
      <c r="E32662" s="16">
        <v>11000000</v>
      </c>
      <c r="F32662" t="s">
        <v>7664</v>
      </c>
    </row>
    <row r="32663" spans="1:6" x14ac:dyDescent="0.3">
      <c r="A32663">
        <v>621993</v>
      </c>
      <c r="B32663" t="s">
        <v>6043</v>
      </c>
      <c r="C32663" t="s">
        <v>6029</v>
      </c>
      <c r="D32663" t="s">
        <v>6723</v>
      </c>
      <c r="E32663" s="16">
        <v>1200000</v>
      </c>
      <c r="F32663" t="s">
        <v>7335</v>
      </c>
    </row>
    <row r="32664" spans="1:6" x14ac:dyDescent="0.3">
      <c r="A32664">
        <v>621993</v>
      </c>
      <c r="B32664" t="s">
        <v>6043</v>
      </c>
      <c r="C32664" t="s">
        <v>6029</v>
      </c>
      <c r="D32664" t="s">
        <v>7667</v>
      </c>
      <c r="E32664" s="16">
        <v>6000000</v>
      </c>
      <c r="F32664" t="s">
        <v>7335</v>
      </c>
    </row>
    <row r="32665" spans="1:6" x14ac:dyDescent="0.3">
      <c r="A32665">
        <v>621993</v>
      </c>
      <c r="B32665" t="s">
        <v>6043</v>
      </c>
      <c r="C32665" t="s">
        <v>6029</v>
      </c>
      <c r="D32665" t="s">
        <v>8267</v>
      </c>
      <c r="E32665" s="16">
        <v>10000000</v>
      </c>
      <c r="F32665" t="s">
        <v>7787</v>
      </c>
    </row>
    <row r="32666" spans="1:6" x14ac:dyDescent="0.3">
      <c r="A32666">
        <v>621993</v>
      </c>
      <c r="B32666" t="s">
        <v>6043</v>
      </c>
      <c r="C32666" t="s">
        <v>6029</v>
      </c>
      <c r="D32666" t="s">
        <v>6727</v>
      </c>
      <c r="E32666" s="16">
        <v>11000000</v>
      </c>
      <c r="F32666" t="s">
        <v>7664</v>
      </c>
    </row>
    <row r="32667" spans="1:6" x14ac:dyDescent="0.3">
      <c r="A32667">
        <v>621993</v>
      </c>
      <c r="B32667" t="s">
        <v>6043</v>
      </c>
      <c r="C32667" t="s">
        <v>6029</v>
      </c>
      <c r="D32667" t="s">
        <v>7340</v>
      </c>
      <c r="E32667" s="16">
        <v>3500000</v>
      </c>
      <c r="F32667" t="s">
        <v>7335</v>
      </c>
    </row>
    <row r="32668" spans="1:6" x14ac:dyDescent="0.3">
      <c r="A32668">
        <v>621993</v>
      </c>
      <c r="B32668" t="s">
        <v>6043</v>
      </c>
      <c r="C32668" t="s">
        <v>6029</v>
      </c>
      <c r="D32668" t="s">
        <v>7323</v>
      </c>
      <c r="E32668" s="16">
        <v>1200000</v>
      </c>
      <c r="F32668" t="s">
        <v>7335</v>
      </c>
    </row>
    <row r="32669" spans="1:6" x14ac:dyDescent="0.3">
      <c r="A32669">
        <v>655006</v>
      </c>
      <c r="B32669" t="s">
        <v>6053</v>
      </c>
      <c r="C32669" t="s">
        <v>6029</v>
      </c>
      <c r="D32669" t="s">
        <v>7884</v>
      </c>
      <c r="E32669" s="16">
        <v>2000000</v>
      </c>
      <c r="F32669" t="s">
        <v>8337</v>
      </c>
    </row>
    <row r="32670" spans="1:6" x14ac:dyDescent="0.3">
      <c r="A32670">
        <v>655006</v>
      </c>
      <c r="B32670" t="s">
        <v>6053</v>
      </c>
      <c r="C32670" t="s">
        <v>6029</v>
      </c>
      <c r="D32670" t="s">
        <v>6855</v>
      </c>
      <c r="E32670" s="16">
        <v>18000000</v>
      </c>
      <c r="F32670" t="s">
        <v>7787</v>
      </c>
    </row>
    <row r="32671" spans="1:6" x14ac:dyDescent="0.3">
      <c r="A32671">
        <v>655006</v>
      </c>
      <c r="B32671" t="s">
        <v>6053</v>
      </c>
      <c r="C32671" t="s">
        <v>6029</v>
      </c>
      <c r="D32671" t="s">
        <v>6861</v>
      </c>
      <c r="E32671" s="16">
        <v>6000000</v>
      </c>
      <c r="F32671" t="s">
        <v>7787</v>
      </c>
    </row>
    <row r="32672" spans="1:6" x14ac:dyDescent="0.3">
      <c r="A32672">
        <v>655006</v>
      </c>
      <c r="B32672" t="s">
        <v>6053</v>
      </c>
      <c r="C32672" t="s">
        <v>6029</v>
      </c>
      <c r="D32672" t="s">
        <v>6868</v>
      </c>
      <c r="E32672" s="16">
        <v>18000000</v>
      </c>
      <c r="F32672" t="s">
        <v>7787</v>
      </c>
    </row>
    <row r="32673" spans="1:6" x14ac:dyDescent="0.3">
      <c r="A32673">
        <v>655006</v>
      </c>
      <c r="B32673" t="s">
        <v>6053</v>
      </c>
      <c r="C32673" t="s">
        <v>6029</v>
      </c>
      <c r="D32673" t="s">
        <v>8968</v>
      </c>
      <c r="E32673" s="16">
        <v>1000000</v>
      </c>
      <c r="F32673" t="s">
        <v>8337</v>
      </c>
    </row>
    <row r="32674" spans="1:6" x14ac:dyDescent="0.3">
      <c r="A32674">
        <v>655006</v>
      </c>
      <c r="B32674" t="s">
        <v>6053</v>
      </c>
      <c r="C32674" t="s">
        <v>6029</v>
      </c>
      <c r="D32674" t="s">
        <v>7305</v>
      </c>
      <c r="E32674" s="16">
        <v>3000000</v>
      </c>
      <c r="F32674" t="s">
        <v>7297</v>
      </c>
    </row>
    <row r="32675" spans="1:6" x14ac:dyDescent="0.3">
      <c r="A32675">
        <v>655006</v>
      </c>
      <c r="B32675" t="s">
        <v>6053</v>
      </c>
      <c r="C32675" t="s">
        <v>6029</v>
      </c>
      <c r="D32675" t="s">
        <v>6875</v>
      </c>
      <c r="E32675" s="16">
        <v>3000000</v>
      </c>
      <c r="F32675" t="s">
        <v>7297</v>
      </c>
    </row>
    <row r="32676" spans="1:6" x14ac:dyDescent="0.3">
      <c r="A32676">
        <v>655006</v>
      </c>
      <c r="B32676" t="s">
        <v>6053</v>
      </c>
      <c r="C32676" t="s">
        <v>6029</v>
      </c>
      <c r="D32676" t="s">
        <v>8267</v>
      </c>
      <c r="E32676" s="16">
        <v>10000000</v>
      </c>
      <c r="F32676" t="s">
        <v>7787</v>
      </c>
    </row>
    <row r="32677" spans="1:6" x14ac:dyDescent="0.3">
      <c r="A32677">
        <v>655006</v>
      </c>
      <c r="B32677" t="s">
        <v>6053</v>
      </c>
      <c r="C32677" t="s">
        <v>6029</v>
      </c>
      <c r="D32677" t="s">
        <v>6727</v>
      </c>
      <c r="E32677" s="16">
        <v>3000000</v>
      </c>
      <c r="F32677" t="s">
        <v>7133</v>
      </c>
    </row>
    <row r="32678" spans="1:6" x14ac:dyDescent="0.3">
      <c r="A32678">
        <v>655006</v>
      </c>
      <c r="B32678" t="s">
        <v>6053</v>
      </c>
      <c r="C32678" t="s">
        <v>6029</v>
      </c>
      <c r="D32678" t="s">
        <v>8651</v>
      </c>
      <c r="E32678" s="16">
        <v>750000</v>
      </c>
      <c r="F32678" t="s">
        <v>9795</v>
      </c>
    </row>
    <row r="32679" spans="1:6" x14ac:dyDescent="0.3">
      <c r="A32679">
        <v>655006</v>
      </c>
      <c r="B32679" t="s">
        <v>6053</v>
      </c>
      <c r="C32679" t="s">
        <v>6029</v>
      </c>
      <c r="D32679" t="s">
        <v>7588</v>
      </c>
      <c r="E32679" s="16">
        <v>2000000</v>
      </c>
      <c r="F32679" t="s">
        <v>8337</v>
      </c>
    </row>
    <row r="32680" spans="1:6" x14ac:dyDescent="0.3">
      <c r="A32680">
        <v>655006</v>
      </c>
      <c r="B32680" t="s">
        <v>6053</v>
      </c>
      <c r="C32680" t="s">
        <v>6029</v>
      </c>
      <c r="D32680" t="s">
        <v>9780</v>
      </c>
      <c r="E32680" s="16">
        <v>2000000</v>
      </c>
      <c r="F32680" t="s">
        <v>8337</v>
      </c>
    </row>
    <row r="32681" spans="1:6" x14ac:dyDescent="0.3">
      <c r="A32681">
        <v>659518</v>
      </c>
      <c r="B32681" t="s">
        <v>6056</v>
      </c>
      <c r="C32681" t="s">
        <v>6029</v>
      </c>
      <c r="D32681" t="s">
        <v>6852</v>
      </c>
      <c r="E32681" s="16">
        <v>500000</v>
      </c>
      <c r="F32681" t="s">
        <v>7124</v>
      </c>
    </row>
    <row r="32682" spans="1:6" x14ac:dyDescent="0.3">
      <c r="A32682">
        <v>659518</v>
      </c>
      <c r="B32682" t="s">
        <v>6056</v>
      </c>
      <c r="C32682" t="s">
        <v>6029</v>
      </c>
      <c r="D32682" t="s">
        <v>6855</v>
      </c>
      <c r="E32682" s="16">
        <v>10000000</v>
      </c>
      <c r="F32682" t="s">
        <v>7787</v>
      </c>
    </row>
    <row r="32683" spans="1:6" x14ac:dyDescent="0.3">
      <c r="A32683">
        <v>659518</v>
      </c>
      <c r="B32683" t="s">
        <v>6056</v>
      </c>
      <c r="C32683" t="s">
        <v>6029</v>
      </c>
      <c r="D32683" t="s">
        <v>8316</v>
      </c>
      <c r="E32683" s="16">
        <v>5000000</v>
      </c>
      <c r="F32683" t="s">
        <v>9186</v>
      </c>
    </row>
    <row r="32684" spans="1:6" x14ac:dyDescent="0.3">
      <c r="A32684">
        <v>659518</v>
      </c>
      <c r="B32684" t="s">
        <v>6056</v>
      </c>
      <c r="C32684" t="s">
        <v>6029</v>
      </c>
      <c r="D32684" t="s">
        <v>6861</v>
      </c>
      <c r="E32684" s="16">
        <v>5000000</v>
      </c>
      <c r="F32684" t="s">
        <v>7787</v>
      </c>
    </row>
    <row r="32685" spans="1:6" x14ac:dyDescent="0.3">
      <c r="A32685">
        <v>659518</v>
      </c>
      <c r="B32685" t="s">
        <v>6056</v>
      </c>
      <c r="C32685" t="s">
        <v>6029</v>
      </c>
      <c r="D32685" t="s">
        <v>9388</v>
      </c>
      <c r="E32685" s="16">
        <v>8000000</v>
      </c>
      <c r="F32685" t="s">
        <v>7673</v>
      </c>
    </row>
    <row r="32686" spans="1:6" x14ac:dyDescent="0.3">
      <c r="A32686">
        <v>659518</v>
      </c>
      <c r="B32686" t="s">
        <v>6056</v>
      </c>
      <c r="C32686" t="s">
        <v>6029</v>
      </c>
      <c r="D32686" t="s">
        <v>6868</v>
      </c>
      <c r="E32686" s="16">
        <v>10000000</v>
      </c>
      <c r="F32686" t="s">
        <v>7787</v>
      </c>
    </row>
    <row r="32687" spans="1:6" x14ac:dyDescent="0.3">
      <c r="A32687">
        <v>659518</v>
      </c>
      <c r="B32687" t="s">
        <v>6056</v>
      </c>
      <c r="C32687" t="s">
        <v>6029</v>
      </c>
      <c r="D32687" t="s">
        <v>6871</v>
      </c>
      <c r="E32687" s="16">
        <v>300000</v>
      </c>
      <c r="F32687" t="s">
        <v>9564</v>
      </c>
    </row>
    <row r="32688" spans="1:6" x14ac:dyDescent="0.3">
      <c r="A32688">
        <v>659518</v>
      </c>
      <c r="B32688" t="s">
        <v>6056</v>
      </c>
      <c r="C32688" t="s">
        <v>6029</v>
      </c>
      <c r="D32688" t="s">
        <v>6719</v>
      </c>
      <c r="E32688" s="16">
        <v>1500000</v>
      </c>
      <c r="F32688" t="s">
        <v>9186</v>
      </c>
    </row>
    <row r="32689" spans="1:6" x14ac:dyDescent="0.3">
      <c r="A32689">
        <v>659518</v>
      </c>
      <c r="B32689" t="s">
        <v>6056</v>
      </c>
      <c r="C32689" t="s">
        <v>6029</v>
      </c>
      <c r="D32689" t="s">
        <v>7586</v>
      </c>
      <c r="E32689" s="16">
        <v>3000000</v>
      </c>
      <c r="F32689" t="s">
        <v>9186</v>
      </c>
    </row>
    <row r="32690" spans="1:6" x14ac:dyDescent="0.3">
      <c r="A32690">
        <v>659518</v>
      </c>
      <c r="B32690" t="s">
        <v>6056</v>
      </c>
      <c r="C32690" t="s">
        <v>6029</v>
      </c>
      <c r="D32690" t="s">
        <v>7503</v>
      </c>
      <c r="E32690" s="16">
        <v>600000</v>
      </c>
      <c r="F32690" t="s">
        <v>9564</v>
      </c>
    </row>
    <row r="32691" spans="1:6" x14ac:dyDescent="0.3">
      <c r="A32691">
        <v>659518</v>
      </c>
      <c r="B32691" t="s">
        <v>6056</v>
      </c>
      <c r="C32691" t="s">
        <v>6029</v>
      </c>
      <c r="D32691" t="s">
        <v>8267</v>
      </c>
      <c r="E32691" s="16">
        <v>7000000</v>
      </c>
      <c r="F32691" t="s">
        <v>7787</v>
      </c>
    </row>
    <row r="32692" spans="1:6" x14ac:dyDescent="0.3">
      <c r="A32692">
        <v>659518</v>
      </c>
      <c r="B32692" t="s">
        <v>6056</v>
      </c>
      <c r="C32692" t="s">
        <v>6029</v>
      </c>
      <c r="D32692" t="s">
        <v>8023</v>
      </c>
      <c r="E32692" s="16">
        <v>700000</v>
      </c>
      <c r="F32692" t="s">
        <v>7907</v>
      </c>
    </row>
    <row r="32693" spans="1:6" x14ac:dyDescent="0.3">
      <c r="A32693">
        <v>659518</v>
      </c>
      <c r="B32693" t="s">
        <v>6056</v>
      </c>
      <c r="C32693" t="s">
        <v>6029</v>
      </c>
      <c r="D32693" t="s">
        <v>6882</v>
      </c>
      <c r="E32693" s="16">
        <v>1000000</v>
      </c>
      <c r="F32693" t="s">
        <v>7907</v>
      </c>
    </row>
    <row r="32694" spans="1:6" x14ac:dyDescent="0.3">
      <c r="A32694">
        <v>659518</v>
      </c>
      <c r="B32694" t="s">
        <v>6056</v>
      </c>
      <c r="C32694" t="s">
        <v>6029</v>
      </c>
      <c r="D32694" t="s">
        <v>6885</v>
      </c>
      <c r="E32694" s="16">
        <v>600000</v>
      </c>
      <c r="F32694" t="s">
        <v>9564</v>
      </c>
    </row>
    <row r="32695" spans="1:6" x14ac:dyDescent="0.3">
      <c r="A32695">
        <v>660867</v>
      </c>
      <c r="B32695" t="s">
        <v>6067</v>
      </c>
      <c r="C32695" t="s">
        <v>6029</v>
      </c>
      <c r="D32695" t="s">
        <v>9806</v>
      </c>
      <c r="E32695" s="16">
        <v>250000</v>
      </c>
      <c r="F32695" t="s">
        <v>7099</v>
      </c>
    </row>
    <row r="32696" spans="1:6" x14ac:dyDescent="0.3">
      <c r="A32696">
        <v>660867</v>
      </c>
      <c r="B32696" t="s">
        <v>6067</v>
      </c>
      <c r="C32696" t="s">
        <v>6029</v>
      </c>
      <c r="D32696" t="s">
        <v>6697</v>
      </c>
      <c r="E32696" s="16">
        <v>11000000</v>
      </c>
      <c r="F32696" t="s">
        <v>6706</v>
      </c>
    </row>
    <row r="32697" spans="1:6" x14ac:dyDescent="0.3">
      <c r="A32697">
        <v>660867</v>
      </c>
      <c r="B32697" t="s">
        <v>6067</v>
      </c>
      <c r="C32697" t="s">
        <v>6029</v>
      </c>
      <c r="D32697" t="s">
        <v>9807</v>
      </c>
      <c r="E32697" s="16">
        <v>800000</v>
      </c>
      <c r="F32697" t="s">
        <v>9808</v>
      </c>
    </row>
    <row r="32698" spans="1:6" x14ac:dyDescent="0.3">
      <c r="A32698">
        <v>660867</v>
      </c>
      <c r="B32698" t="s">
        <v>6067</v>
      </c>
      <c r="C32698" t="s">
        <v>6029</v>
      </c>
      <c r="D32698" t="s">
        <v>9809</v>
      </c>
      <c r="E32698" s="16">
        <v>5500000</v>
      </c>
      <c r="F32698" t="s">
        <v>9808</v>
      </c>
    </row>
    <row r="32699" spans="1:6" x14ac:dyDescent="0.3">
      <c r="A32699">
        <v>660867</v>
      </c>
      <c r="B32699" t="s">
        <v>6067</v>
      </c>
      <c r="C32699" t="s">
        <v>6029</v>
      </c>
      <c r="D32699" t="s">
        <v>9378</v>
      </c>
      <c r="E32699" s="16">
        <v>5500000</v>
      </c>
      <c r="F32699" t="s">
        <v>9808</v>
      </c>
    </row>
    <row r="32700" spans="1:6" x14ac:dyDescent="0.3">
      <c r="A32700">
        <v>660867</v>
      </c>
      <c r="B32700" t="s">
        <v>6067</v>
      </c>
      <c r="C32700" t="s">
        <v>6029</v>
      </c>
      <c r="D32700" t="s">
        <v>6795</v>
      </c>
      <c r="E32700" s="16">
        <v>500000</v>
      </c>
      <c r="F32700" t="s">
        <v>7099</v>
      </c>
    </row>
    <row r="32701" spans="1:6" x14ac:dyDescent="0.3">
      <c r="A32701">
        <v>660867</v>
      </c>
      <c r="B32701" t="s">
        <v>6067</v>
      </c>
      <c r="C32701" t="s">
        <v>6029</v>
      </c>
      <c r="D32701" t="s">
        <v>6714</v>
      </c>
      <c r="E32701" s="16">
        <v>11000000</v>
      </c>
      <c r="F32701" t="s">
        <v>9808</v>
      </c>
    </row>
    <row r="32702" spans="1:6" x14ac:dyDescent="0.3">
      <c r="A32702">
        <v>660867</v>
      </c>
      <c r="B32702" t="s">
        <v>6067</v>
      </c>
      <c r="C32702" t="s">
        <v>6029</v>
      </c>
      <c r="D32702" t="s">
        <v>6868</v>
      </c>
      <c r="E32702" s="16">
        <v>20000000</v>
      </c>
      <c r="F32702" t="s">
        <v>7787</v>
      </c>
    </row>
    <row r="32703" spans="1:6" x14ac:dyDescent="0.3">
      <c r="A32703">
        <v>660867</v>
      </c>
      <c r="B32703" t="s">
        <v>6067</v>
      </c>
      <c r="C32703" t="s">
        <v>6029</v>
      </c>
      <c r="D32703" t="s">
        <v>6715</v>
      </c>
      <c r="E32703" s="16">
        <v>22000000</v>
      </c>
      <c r="F32703" t="s">
        <v>6706</v>
      </c>
    </row>
    <row r="32704" spans="1:6" x14ac:dyDescent="0.3">
      <c r="A32704">
        <v>660867</v>
      </c>
      <c r="B32704" t="s">
        <v>6067</v>
      </c>
      <c r="C32704" t="s">
        <v>6029</v>
      </c>
      <c r="D32704" t="s">
        <v>6719</v>
      </c>
      <c r="E32704" s="16">
        <v>22000000</v>
      </c>
      <c r="F32704" t="s">
        <v>6706</v>
      </c>
    </row>
    <row r="32705" spans="1:6" x14ac:dyDescent="0.3">
      <c r="A32705">
        <v>660867</v>
      </c>
      <c r="B32705" t="s">
        <v>6067</v>
      </c>
      <c r="C32705" t="s">
        <v>6029</v>
      </c>
      <c r="D32705" t="s">
        <v>6721</v>
      </c>
      <c r="E32705" s="16">
        <v>22000000</v>
      </c>
      <c r="F32705" t="s">
        <v>6706</v>
      </c>
    </row>
    <row r="32706" spans="1:6" x14ac:dyDescent="0.3">
      <c r="A32706">
        <v>660867</v>
      </c>
      <c r="B32706" t="s">
        <v>6067</v>
      </c>
      <c r="C32706" t="s">
        <v>6029</v>
      </c>
      <c r="D32706" t="s">
        <v>6727</v>
      </c>
      <c r="E32706" s="16">
        <v>22000000</v>
      </c>
      <c r="F32706" t="s">
        <v>6706</v>
      </c>
    </row>
    <row r="32707" spans="1:6" x14ac:dyDescent="0.3">
      <c r="A32707">
        <v>660867</v>
      </c>
      <c r="B32707" t="s">
        <v>6067</v>
      </c>
      <c r="C32707" t="s">
        <v>6029</v>
      </c>
      <c r="D32707" t="s">
        <v>6732</v>
      </c>
      <c r="E32707" s="16">
        <v>22000000</v>
      </c>
      <c r="F32707" t="s">
        <v>8728</v>
      </c>
    </row>
    <row r="32708" spans="1:6" x14ac:dyDescent="0.3">
      <c r="A32708">
        <v>711980</v>
      </c>
      <c r="B32708" t="s">
        <v>6075</v>
      </c>
      <c r="C32708" t="s">
        <v>6029</v>
      </c>
      <c r="D32708" t="s">
        <v>6852</v>
      </c>
      <c r="E32708" s="16">
        <v>200000</v>
      </c>
      <c r="F32708" t="s">
        <v>7459</v>
      </c>
    </row>
    <row r="32709" spans="1:6" x14ac:dyDescent="0.3">
      <c r="A32709">
        <v>711980</v>
      </c>
      <c r="B32709" t="s">
        <v>6075</v>
      </c>
      <c r="C32709" t="s">
        <v>6029</v>
      </c>
      <c r="D32709" t="s">
        <v>6854</v>
      </c>
      <c r="E32709" s="16">
        <v>7000000</v>
      </c>
      <c r="F32709" t="s">
        <v>7459</v>
      </c>
    </row>
    <row r="32710" spans="1:6" x14ac:dyDescent="0.3">
      <c r="A32710">
        <v>711980</v>
      </c>
      <c r="B32710" t="s">
        <v>6075</v>
      </c>
      <c r="C32710" t="s">
        <v>6029</v>
      </c>
      <c r="D32710" t="s">
        <v>6855</v>
      </c>
      <c r="E32710" s="16">
        <v>18000000</v>
      </c>
      <c r="F32710" t="s">
        <v>7787</v>
      </c>
    </row>
    <row r="32711" spans="1:6" x14ac:dyDescent="0.3">
      <c r="A32711">
        <v>711980</v>
      </c>
      <c r="B32711" t="s">
        <v>6075</v>
      </c>
      <c r="C32711" t="s">
        <v>6029</v>
      </c>
      <c r="D32711" t="s">
        <v>6861</v>
      </c>
      <c r="E32711" s="16">
        <v>8000000</v>
      </c>
      <c r="F32711" t="s">
        <v>7787</v>
      </c>
    </row>
    <row r="32712" spans="1:6" x14ac:dyDescent="0.3">
      <c r="A32712">
        <v>711980</v>
      </c>
      <c r="B32712" t="s">
        <v>6075</v>
      </c>
      <c r="C32712" t="s">
        <v>6029</v>
      </c>
      <c r="D32712" t="s">
        <v>6868</v>
      </c>
      <c r="E32712" s="16">
        <v>18000000</v>
      </c>
      <c r="F32712" t="s">
        <v>7787</v>
      </c>
    </row>
    <row r="32713" spans="1:6" x14ac:dyDescent="0.3">
      <c r="A32713">
        <v>711980</v>
      </c>
      <c r="B32713" t="s">
        <v>6075</v>
      </c>
      <c r="C32713" t="s">
        <v>6029</v>
      </c>
      <c r="D32713" t="s">
        <v>7305</v>
      </c>
      <c r="E32713" s="16">
        <v>1000000</v>
      </c>
      <c r="F32713" t="s">
        <v>7459</v>
      </c>
    </row>
    <row r="32714" spans="1:6" x14ac:dyDescent="0.3">
      <c r="A32714">
        <v>711980</v>
      </c>
      <c r="B32714" t="s">
        <v>6075</v>
      </c>
      <c r="C32714" t="s">
        <v>6029</v>
      </c>
      <c r="D32714" t="s">
        <v>6875</v>
      </c>
      <c r="E32714" s="16">
        <v>1000000</v>
      </c>
      <c r="F32714" t="s">
        <v>7459</v>
      </c>
    </row>
    <row r="32715" spans="1:6" x14ac:dyDescent="0.3">
      <c r="A32715">
        <v>711980</v>
      </c>
      <c r="B32715" t="s">
        <v>6075</v>
      </c>
      <c r="C32715" t="s">
        <v>6029</v>
      </c>
      <c r="D32715" t="s">
        <v>7911</v>
      </c>
      <c r="E32715" s="16">
        <v>7000000</v>
      </c>
      <c r="F32715" t="s">
        <v>7459</v>
      </c>
    </row>
    <row r="32716" spans="1:6" x14ac:dyDescent="0.3">
      <c r="A32716">
        <v>711980</v>
      </c>
      <c r="B32716" t="s">
        <v>6075</v>
      </c>
      <c r="C32716" t="s">
        <v>6029</v>
      </c>
      <c r="D32716" t="s">
        <v>7956</v>
      </c>
      <c r="E32716" s="16">
        <v>200000</v>
      </c>
      <c r="F32716" t="s">
        <v>7459</v>
      </c>
    </row>
    <row r="32717" spans="1:6" x14ac:dyDescent="0.3">
      <c r="A32717">
        <v>711980</v>
      </c>
      <c r="B32717" t="s">
        <v>6075</v>
      </c>
      <c r="C32717" t="s">
        <v>6029</v>
      </c>
      <c r="D32717" t="s">
        <v>8267</v>
      </c>
      <c r="E32717" s="16">
        <v>12000000</v>
      </c>
      <c r="F32717" t="s">
        <v>7787</v>
      </c>
    </row>
    <row r="32718" spans="1:6" x14ac:dyDescent="0.3">
      <c r="A32718">
        <v>711980</v>
      </c>
      <c r="B32718" t="s">
        <v>6075</v>
      </c>
      <c r="C32718" t="s">
        <v>6029</v>
      </c>
      <c r="D32718" t="s">
        <v>8023</v>
      </c>
      <c r="E32718" s="16">
        <v>300000</v>
      </c>
      <c r="F32718" t="s">
        <v>7459</v>
      </c>
    </row>
    <row r="32719" spans="1:6" x14ac:dyDescent="0.3">
      <c r="A32719">
        <v>711980</v>
      </c>
      <c r="B32719" t="s">
        <v>6075</v>
      </c>
      <c r="C32719" t="s">
        <v>6029</v>
      </c>
      <c r="D32719" t="s">
        <v>6882</v>
      </c>
      <c r="E32719" s="16">
        <v>300000</v>
      </c>
      <c r="F32719" t="s">
        <v>7459</v>
      </c>
    </row>
    <row r="32720" spans="1:6" x14ac:dyDescent="0.3">
      <c r="A32720">
        <v>786436</v>
      </c>
      <c r="B32720" t="s">
        <v>6072</v>
      </c>
      <c r="C32720" t="s">
        <v>6029</v>
      </c>
      <c r="D32720" t="s">
        <v>6852</v>
      </c>
      <c r="E32720" s="16">
        <v>2000000</v>
      </c>
      <c r="F32720" t="s">
        <v>7787</v>
      </c>
    </row>
    <row r="32721" spans="1:6" x14ac:dyDescent="0.3">
      <c r="A32721">
        <v>786436</v>
      </c>
      <c r="B32721" t="s">
        <v>6072</v>
      </c>
      <c r="C32721" t="s">
        <v>6029</v>
      </c>
      <c r="D32721" t="s">
        <v>6854</v>
      </c>
      <c r="E32721" s="16">
        <v>10000000</v>
      </c>
      <c r="F32721" t="s">
        <v>7787</v>
      </c>
    </row>
    <row r="32722" spans="1:6" x14ac:dyDescent="0.3">
      <c r="A32722">
        <v>786436</v>
      </c>
      <c r="B32722" t="s">
        <v>6072</v>
      </c>
      <c r="C32722" t="s">
        <v>6029</v>
      </c>
      <c r="D32722" t="s">
        <v>6855</v>
      </c>
      <c r="E32722" s="16">
        <v>18000000</v>
      </c>
      <c r="F32722" t="s">
        <v>7787</v>
      </c>
    </row>
    <row r="32723" spans="1:6" x14ac:dyDescent="0.3">
      <c r="A32723">
        <v>786436</v>
      </c>
      <c r="B32723" t="s">
        <v>6072</v>
      </c>
      <c r="C32723" t="s">
        <v>6029</v>
      </c>
      <c r="D32723" t="s">
        <v>6861</v>
      </c>
      <c r="E32723" s="16">
        <v>15000000</v>
      </c>
      <c r="F32723" t="s">
        <v>7787</v>
      </c>
    </row>
    <row r="32724" spans="1:6" x14ac:dyDescent="0.3">
      <c r="A32724">
        <v>786436</v>
      </c>
      <c r="B32724" t="s">
        <v>6072</v>
      </c>
      <c r="C32724" t="s">
        <v>6029</v>
      </c>
      <c r="D32724" t="s">
        <v>8841</v>
      </c>
      <c r="E32724" s="16">
        <v>300000</v>
      </c>
      <c r="F32724" t="s">
        <v>8137</v>
      </c>
    </row>
    <row r="32725" spans="1:6" x14ac:dyDescent="0.3">
      <c r="A32725">
        <v>786436</v>
      </c>
      <c r="B32725" t="s">
        <v>6072</v>
      </c>
      <c r="C32725" t="s">
        <v>6029</v>
      </c>
      <c r="D32725" t="s">
        <v>8265</v>
      </c>
      <c r="E32725" s="16">
        <v>150000</v>
      </c>
      <c r="F32725" t="s">
        <v>8137</v>
      </c>
    </row>
    <row r="32726" spans="1:6" x14ac:dyDescent="0.3">
      <c r="A32726">
        <v>786436</v>
      </c>
      <c r="B32726" t="s">
        <v>6072</v>
      </c>
      <c r="C32726" t="s">
        <v>6029</v>
      </c>
      <c r="D32726" t="s">
        <v>6868</v>
      </c>
      <c r="E32726" s="16">
        <v>18000000</v>
      </c>
      <c r="F32726" t="s">
        <v>7787</v>
      </c>
    </row>
    <row r="32727" spans="1:6" x14ac:dyDescent="0.3">
      <c r="A32727">
        <v>786436</v>
      </c>
      <c r="B32727" t="s">
        <v>6072</v>
      </c>
      <c r="C32727" t="s">
        <v>6029</v>
      </c>
      <c r="D32727" t="s">
        <v>7305</v>
      </c>
      <c r="E32727" s="16">
        <v>9000000</v>
      </c>
      <c r="F32727" t="s">
        <v>7787</v>
      </c>
    </row>
    <row r="32728" spans="1:6" x14ac:dyDescent="0.3">
      <c r="A32728">
        <v>786436</v>
      </c>
      <c r="B32728" t="s">
        <v>6072</v>
      </c>
      <c r="C32728" t="s">
        <v>6029</v>
      </c>
      <c r="D32728" t="s">
        <v>6875</v>
      </c>
      <c r="E32728" s="16">
        <v>12000000</v>
      </c>
      <c r="F32728" t="s">
        <v>7787</v>
      </c>
    </row>
    <row r="32729" spans="1:6" x14ac:dyDescent="0.3">
      <c r="A32729">
        <v>786436</v>
      </c>
      <c r="B32729" t="s">
        <v>6072</v>
      </c>
      <c r="C32729" t="s">
        <v>6029</v>
      </c>
      <c r="D32729" t="s">
        <v>7956</v>
      </c>
      <c r="E32729" s="16">
        <v>2000000</v>
      </c>
      <c r="F32729" t="s">
        <v>7787</v>
      </c>
    </row>
    <row r="32730" spans="1:6" x14ac:dyDescent="0.3">
      <c r="A32730">
        <v>786436</v>
      </c>
      <c r="B32730" t="s">
        <v>6072</v>
      </c>
      <c r="C32730" t="s">
        <v>6029</v>
      </c>
      <c r="D32730" t="s">
        <v>8268</v>
      </c>
      <c r="E32730" s="16">
        <v>1200000</v>
      </c>
      <c r="F32730" t="s">
        <v>8137</v>
      </c>
    </row>
    <row r="32731" spans="1:6" x14ac:dyDescent="0.3">
      <c r="A32731">
        <v>786436</v>
      </c>
      <c r="B32731" t="s">
        <v>6072</v>
      </c>
      <c r="C32731" t="s">
        <v>6029</v>
      </c>
      <c r="D32731" t="s">
        <v>8023</v>
      </c>
      <c r="E32731" s="16">
        <v>3000000</v>
      </c>
      <c r="F32731" t="s">
        <v>7787</v>
      </c>
    </row>
    <row r="32732" spans="1:6" x14ac:dyDescent="0.3">
      <c r="A32732">
        <v>786436</v>
      </c>
      <c r="B32732" t="s">
        <v>6072</v>
      </c>
      <c r="C32732" t="s">
        <v>6029</v>
      </c>
      <c r="D32732" t="s">
        <v>6882</v>
      </c>
      <c r="E32732" s="16">
        <v>6000000</v>
      </c>
      <c r="F32732" t="s">
        <v>7787</v>
      </c>
    </row>
    <row r="32733" spans="1:6" x14ac:dyDescent="0.3">
      <c r="A32733">
        <v>786436</v>
      </c>
      <c r="B32733" t="s">
        <v>6072</v>
      </c>
      <c r="C32733" t="s">
        <v>6029</v>
      </c>
      <c r="D32733" t="s">
        <v>8531</v>
      </c>
      <c r="E32733" s="16">
        <v>1500000</v>
      </c>
      <c r="F32733" t="s">
        <v>8137</v>
      </c>
    </row>
    <row r="32734" spans="1:6" x14ac:dyDescent="0.3">
      <c r="A32734">
        <v>786436</v>
      </c>
      <c r="B32734" t="s">
        <v>6072</v>
      </c>
      <c r="C32734" t="s">
        <v>6029</v>
      </c>
      <c r="D32734" t="s">
        <v>7279</v>
      </c>
      <c r="E32734" s="16">
        <v>1500000</v>
      </c>
      <c r="F32734" t="s">
        <v>8137</v>
      </c>
    </row>
    <row r="32735" spans="1:6" x14ac:dyDescent="0.3">
      <c r="A32735">
        <v>786436</v>
      </c>
      <c r="B32735" t="s">
        <v>6072</v>
      </c>
      <c r="C32735" t="s">
        <v>6029</v>
      </c>
      <c r="D32735" t="s">
        <v>6885</v>
      </c>
      <c r="E32735" s="16">
        <v>1500000</v>
      </c>
      <c r="F32735" t="s">
        <v>7787</v>
      </c>
    </row>
    <row r="32736" spans="1:6" x14ac:dyDescent="0.3">
      <c r="A32736">
        <v>834397</v>
      </c>
      <c r="B32736" t="s">
        <v>6032</v>
      </c>
      <c r="C32736" t="s">
        <v>6029</v>
      </c>
      <c r="D32736" t="s">
        <v>9928</v>
      </c>
      <c r="E32736" s="16">
        <v>300000</v>
      </c>
      <c r="F32736" t="s">
        <v>7542</v>
      </c>
    </row>
    <row r="32737" spans="1:6" x14ac:dyDescent="0.3">
      <c r="A32737">
        <v>834397</v>
      </c>
      <c r="B32737" t="s">
        <v>6032</v>
      </c>
      <c r="C32737" t="s">
        <v>6029</v>
      </c>
      <c r="D32737" t="s">
        <v>8921</v>
      </c>
      <c r="E32737" s="16">
        <v>5000000</v>
      </c>
      <c r="F32737" t="s">
        <v>7542</v>
      </c>
    </row>
    <row r="32738" spans="1:6" x14ac:dyDescent="0.3">
      <c r="A32738">
        <v>834397</v>
      </c>
      <c r="B32738" t="s">
        <v>6032</v>
      </c>
      <c r="C32738" t="s">
        <v>6029</v>
      </c>
      <c r="D32738" t="s">
        <v>8316</v>
      </c>
      <c r="E32738" s="16">
        <v>1000000</v>
      </c>
      <c r="F32738" t="s">
        <v>7542</v>
      </c>
    </row>
    <row r="32739" spans="1:6" x14ac:dyDescent="0.3">
      <c r="A32739">
        <v>834397</v>
      </c>
      <c r="B32739" t="s">
        <v>6032</v>
      </c>
      <c r="C32739" t="s">
        <v>6029</v>
      </c>
      <c r="D32739" t="s">
        <v>9080</v>
      </c>
      <c r="E32739" s="16">
        <v>200000</v>
      </c>
      <c r="F32739" t="s">
        <v>9929</v>
      </c>
    </row>
    <row r="32740" spans="1:6" x14ac:dyDescent="0.3">
      <c r="A32740">
        <v>834397</v>
      </c>
      <c r="B32740" t="s">
        <v>6032</v>
      </c>
      <c r="C32740" t="s">
        <v>6029</v>
      </c>
      <c r="D32740" t="s">
        <v>8925</v>
      </c>
      <c r="E32740" s="16">
        <v>5000000</v>
      </c>
      <c r="F32740" t="s">
        <v>7542</v>
      </c>
    </row>
    <row r="32741" spans="1:6" x14ac:dyDescent="0.3">
      <c r="A32741">
        <v>834397</v>
      </c>
      <c r="B32741" t="s">
        <v>6032</v>
      </c>
      <c r="C32741" t="s">
        <v>6029</v>
      </c>
      <c r="D32741" t="s">
        <v>9664</v>
      </c>
      <c r="E32741" s="16">
        <v>12000000</v>
      </c>
      <c r="F32741" t="s">
        <v>7133</v>
      </c>
    </row>
    <row r="32742" spans="1:6" x14ac:dyDescent="0.3">
      <c r="A32742">
        <v>834397</v>
      </c>
      <c r="B32742" t="s">
        <v>6032</v>
      </c>
      <c r="C32742" t="s">
        <v>6029</v>
      </c>
      <c r="D32742" t="s">
        <v>6868</v>
      </c>
      <c r="E32742" s="16">
        <v>15000000</v>
      </c>
      <c r="F32742" t="s">
        <v>7787</v>
      </c>
    </row>
    <row r="32743" spans="1:6" x14ac:dyDescent="0.3">
      <c r="A32743">
        <v>834397</v>
      </c>
      <c r="B32743" t="s">
        <v>6032</v>
      </c>
      <c r="C32743" t="s">
        <v>6029</v>
      </c>
      <c r="D32743" t="s">
        <v>6719</v>
      </c>
      <c r="E32743" s="16">
        <v>800000</v>
      </c>
      <c r="F32743" t="s">
        <v>7542</v>
      </c>
    </row>
    <row r="32744" spans="1:6" x14ac:dyDescent="0.3">
      <c r="A32744">
        <v>834397</v>
      </c>
      <c r="B32744" t="s">
        <v>6032</v>
      </c>
      <c r="C32744" t="s">
        <v>6029</v>
      </c>
      <c r="D32744" t="s">
        <v>7355</v>
      </c>
      <c r="E32744" s="16">
        <v>150000</v>
      </c>
      <c r="F32744" t="s">
        <v>9929</v>
      </c>
    </row>
    <row r="32745" spans="1:6" x14ac:dyDescent="0.3">
      <c r="A32745">
        <v>834397</v>
      </c>
      <c r="B32745" t="s">
        <v>6032</v>
      </c>
      <c r="C32745" t="s">
        <v>6029</v>
      </c>
      <c r="D32745" t="s">
        <v>8929</v>
      </c>
      <c r="E32745" s="16">
        <v>10000000</v>
      </c>
      <c r="F32745" t="s">
        <v>7542</v>
      </c>
    </row>
    <row r="32746" spans="1:6" x14ac:dyDescent="0.3">
      <c r="A32746">
        <v>834397</v>
      </c>
      <c r="B32746" t="s">
        <v>6032</v>
      </c>
      <c r="C32746" t="s">
        <v>6029</v>
      </c>
      <c r="D32746" t="s">
        <v>9866</v>
      </c>
      <c r="E32746" s="16">
        <v>150000</v>
      </c>
      <c r="F32746" t="s">
        <v>9929</v>
      </c>
    </row>
    <row r="32747" spans="1:6" x14ac:dyDescent="0.3">
      <c r="A32747">
        <v>849410</v>
      </c>
      <c r="B32747" t="s">
        <v>6080</v>
      </c>
      <c r="C32747" t="s">
        <v>6029</v>
      </c>
      <c r="D32747" t="s">
        <v>6855</v>
      </c>
      <c r="E32747" s="16">
        <v>12000000</v>
      </c>
      <c r="F32747" t="s">
        <v>7787</v>
      </c>
    </row>
    <row r="32748" spans="1:6" x14ac:dyDescent="0.3">
      <c r="A32748">
        <v>849410</v>
      </c>
      <c r="B32748" t="s">
        <v>6080</v>
      </c>
      <c r="C32748" t="s">
        <v>6029</v>
      </c>
      <c r="D32748" t="s">
        <v>8832</v>
      </c>
      <c r="E32748" s="16">
        <v>3500000</v>
      </c>
      <c r="F32748" t="s">
        <v>9215</v>
      </c>
    </row>
    <row r="32749" spans="1:6" x14ac:dyDescent="0.3">
      <c r="A32749">
        <v>849410</v>
      </c>
      <c r="B32749" t="s">
        <v>6080</v>
      </c>
      <c r="C32749" t="s">
        <v>6029</v>
      </c>
      <c r="D32749" t="s">
        <v>8834</v>
      </c>
      <c r="E32749" s="16">
        <v>10000000</v>
      </c>
      <c r="F32749" t="s">
        <v>9215</v>
      </c>
    </row>
    <row r="32750" spans="1:6" x14ac:dyDescent="0.3">
      <c r="A32750">
        <v>849410</v>
      </c>
      <c r="B32750" t="s">
        <v>6080</v>
      </c>
      <c r="C32750" t="s">
        <v>6029</v>
      </c>
      <c r="D32750" t="s">
        <v>8648</v>
      </c>
      <c r="E32750" s="16">
        <v>15000000</v>
      </c>
      <c r="F32750" t="s">
        <v>7787</v>
      </c>
    </row>
    <row r="32751" spans="1:6" x14ac:dyDescent="0.3">
      <c r="A32751">
        <v>849410</v>
      </c>
      <c r="B32751" t="s">
        <v>6080</v>
      </c>
      <c r="C32751" t="s">
        <v>6029</v>
      </c>
      <c r="D32751" t="s">
        <v>9378</v>
      </c>
      <c r="E32751" s="16">
        <v>50000</v>
      </c>
      <c r="F32751" t="s">
        <v>9420</v>
      </c>
    </row>
    <row r="32752" spans="1:6" x14ac:dyDescent="0.3">
      <c r="A32752">
        <v>849410</v>
      </c>
      <c r="B32752" t="s">
        <v>6080</v>
      </c>
      <c r="C32752" t="s">
        <v>6029</v>
      </c>
      <c r="D32752" t="s">
        <v>7067</v>
      </c>
      <c r="E32752" s="16">
        <v>10000000</v>
      </c>
      <c r="F32752" t="s">
        <v>7231</v>
      </c>
    </row>
    <row r="32753" spans="1:6" x14ac:dyDescent="0.3">
      <c r="A32753">
        <v>849410</v>
      </c>
      <c r="B32753" t="s">
        <v>6080</v>
      </c>
      <c r="C32753" t="s">
        <v>6029</v>
      </c>
      <c r="D32753" t="s">
        <v>6868</v>
      </c>
      <c r="E32753" s="16">
        <v>25000000</v>
      </c>
      <c r="F32753" t="s">
        <v>7787</v>
      </c>
    </row>
    <row r="32754" spans="1:6" x14ac:dyDescent="0.3">
      <c r="A32754">
        <v>849410</v>
      </c>
      <c r="B32754" t="s">
        <v>6080</v>
      </c>
      <c r="C32754" t="s">
        <v>6029</v>
      </c>
      <c r="D32754" t="s">
        <v>6719</v>
      </c>
      <c r="E32754" s="16">
        <v>13000000</v>
      </c>
      <c r="F32754" t="s">
        <v>9215</v>
      </c>
    </row>
    <row r="32755" spans="1:6" x14ac:dyDescent="0.3">
      <c r="A32755">
        <v>849410</v>
      </c>
      <c r="B32755" t="s">
        <v>6080</v>
      </c>
      <c r="C32755" t="s">
        <v>6029</v>
      </c>
      <c r="D32755" t="s">
        <v>8843</v>
      </c>
      <c r="E32755" s="16">
        <v>1200000</v>
      </c>
      <c r="F32755" t="s">
        <v>9420</v>
      </c>
    </row>
    <row r="32756" spans="1:6" x14ac:dyDescent="0.3">
      <c r="A32756">
        <v>849410</v>
      </c>
      <c r="B32756" t="s">
        <v>6080</v>
      </c>
      <c r="C32756" t="s">
        <v>6029</v>
      </c>
      <c r="D32756" t="s">
        <v>8267</v>
      </c>
      <c r="E32756" s="16">
        <v>8000000</v>
      </c>
      <c r="F32756" t="s">
        <v>7787</v>
      </c>
    </row>
    <row r="32757" spans="1:6" x14ac:dyDescent="0.3">
      <c r="A32757">
        <v>849410</v>
      </c>
      <c r="B32757" t="s">
        <v>6080</v>
      </c>
      <c r="C32757" t="s">
        <v>6029</v>
      </c>
      <c r="D32757" t="s">
        <v>8846</v>
      </c>
      <c r="E32757" s="16">
        <v>1500000</v>
      </c>
      <c r="F32757" t="s">
        <v>9420</v>
      </c>
    </row>
    <row r="32758" spans="1:6" x14ac:dyDescent="0.3">
      <c r="A32758">
        <v>849410</v>
      </c>
      <c r="B32758" t="s">
        <v>6080</v>
      </c>
      <c r="C32758" t="s">
        <v>6029</v>
      </c>
      <c r="D32758" t="s">
        <v>6727</v>
      </c>
      <c r="E32758" s="16">
        <v>13000000</v>
      </c>
      <c r="F32758" t="s">
        <v>6706</v>
      </c>
    </row>
    <row r="32759" spans="1:6" x14ac:dyDescent="0.3">
      <c r="A32759">
        <v>849410</v>
      </c>
      <c r="B32759" t="s">
        <v>6080</v>
      </c>
      <c r="C32759" t="s">
        <v>6029</v>
      </c>
      <c r="D32759" t="s">
        <v>6801</v>
      </c>
      <c r="E32759" s="16">
        <v>6000000</v>
      </c>
      <c r="F32759" t="s">
        <v>7231</v>
      </c>
    </row>
    <row r="32760" spans="1:6" x14ac:dyDescent="0.3">
      <c r="A32760">
        <v>910905</v>
      </c>
      <c r="B32760" t="s">
        <v>6028</v>
      </c>
      <c r="C32760" t="s">
        <v>6029</v>
      </c>
      <c r="D32760" t="s">
        <v>6855</v>
      </c>
      <c r="E32760" s="16">
        <v>20000000</v>
      </c>
      <c r="F32760" t="s">
        <v>7787</v>
      </c>
    </row>
    <row r="32761" spans="1:6" x14ac:dyDescent="0.3">
      <c r="A32761">
        <v>910905</v>
      </c>
      <c r="B32761" t="s">
        <v>6028</v>
      </c>
      <c r="C32761" t="s">
        <v>6029</v>
      </c>
      <c r="D32761" t="s">
        <v>8316</v>
      </c>
      <c r="E32761" s="16">
        <v>1000000</v>
      </c>
      <c r="F32761" t="s">
        <v>9864</v>
      </c>
    </row>
    <row r="32762" spans="1:6" x14ac:dyDescent="0.3">
      <c r="A32762">
        <v>910905</v>
      </c>
      <c r="B32762" t="s">
        <v>6028</v>
      </c>
      <c r="C32762" t="s">
        <v>6029</v>
      </c>
      <c r="D32762" t="s">
        <v>7301</v>
      </c>
      <c r="E32762" s="16">
        <v>5000000</v>
      </c>
      <c r="F32762" t="s">
        <v>7787</v>
      </c>
    </row>
    <row r="32763" spans="1:6" x14ac:dyDescent="0.3">
      <c r="A32763">
        <v>910905</v>
      </c>
      <c r="B32763" t="s">
        <v>6028</v>
      </c>
      <c r="C32763" t="s">
        <v>6029</v>
      </c>
      <c r="D32763" t="s">
        <v>6861</v>
      </c>
      <c r="E32763" s="16">
        <v>8000000</v>
      </c>
      <c r="F32763" t="s">
        <v>7787</v>
      </c>
    </row>
    <row r="32764" spans="1:6" x14ac:dyDescent="0.3">
      <c r="A32764">
        <v>910905</v>
      </c>
      <c r="B32764" t="s">
        <v>6028</v>
      </c>
      <c r="C32764" t="s">
        <v>6029</v>
      </c>
      <c r="D32764" t="s">
        <v>6868</v>
      </c>
      <c r="E32764" s="16">
        <v>25000000</v>
      </c>
      <c r="F32764" t="s">
        <v>7787</v>
      </c>
    </row>
    <row r="32765" spans="1:6" x14ac:dyDescent="0.3">
      <c r="A32765">
        <v>910905</v>
      </c>
      <c r="B32765" t="s">
        <v>6028</v>
      </c>
      <c r="C32765" t="s">
        <v>6029</v>
      </c>
      <c r="D32765" t="s">
        <v>6875</v>
      </c>
      <c r="E32765" s="16">
        <v>1000000</v>
      </c>
      <c r="F32765" t="s">
        <v>7297</v>
      </c>
    </row>
    <row r="32766" spans="1:6" x14ac:dyDescent="0.3">
      <c r="A32766">
        <v>910905</v>
      </c>
      <c r="B32766" t="s">
        <v>6028</v>
      </c>
      <c r="C32766" t="s">
        <v>6029</v>
      </c>
      <c r="D32766" t="s">
        <v>8267</v>
      </c>
      <c r="E32766" s="16">
        <v>15000000</v>
      </c>
      <c r="F32766" t="s">
        <v>7787</v>
      </c>
    </row>
    <row r="32767" spans="1:6" x14ac:dyDescent="0.3">
      <c r="A32767">
        <v>910905</v>
      </c>
      <c r="B32767" t="s">
        <v>6028</v>
      </c>
      <c r="C32767" t="s">
        <v>6029</v>
      </c>
      <c r="D32767" t="s">
        <v>8023</v>
      </c>
      <c r="E32767" s="16">
        <v>1000000</v>
      </c>
      <c r="F32767" t="s">
        <v>7303</v>
      </c>
    </row>
    <row r="32768" spans="1:6" x14ac:dyDescent="0.3">
      <c r="A32768">
        <v>910905</v>
      </c>
      <c r="B32768" t="s">
        <v>6028</v>
      </c>
      <c r="C32768" t="s">
        <v>6029</v>
      </c>
      <c r="D32768" t="s">
        <v>6882</v>
      </c>
      <c r="E32768" s="16">
        <v>1000000</v>
      </c>
      <c r="F32768" t="s">
        <v>7303</v>
      </c>
    </row>
    <row r="32769" spans="1:6" x14ac:dyDescent="0.3">
      <c r="A32769">
        <v>933900</v>
      </c>
      <c r="B32769" t="s">
        <v>6085</v>
      </c>
      <c r="C32769" t="s">
        <v>6029</v>
      </c>
      <c r="D32769" t="s">
        <v>6855</v>
      </c>
      <c r="E32769" s="16">
        <v>4000000</v>
      </c>
      <c r="F32769" t="s">
        <v>7787</v>
      </c>
    </row>
    <row r="32770" spans="1:6" x14ac:dyDescent="0.3">
      <c r="A32770">
        <v>933900</v>
      </c>
      <c r="B32770" t="s">
        <v>6085</v>
      </c>
      <c r="C32770" t="s">
        <v>6029</v>
      </c>
      <c r="D32770" t="s">
        <v>8648</v>
      </c>
      <c r="E32770" s="16">
        <v>6000000</v>
      </c>
      <c r="F32770" t="s">
        <v>7787</v>
      </c>
    </row>
    <row r="32771" spans="1:6" x14ac:dyDescent="0.3">
      <c r="A32771">
        <v>933900</v>
      </c>
      <c r="B32771" t="s">
        <v>6085</v>
      </c>
      <c r="C32771" t="s">
        <v>6029</v>
      </c>
      <c r="D32771" t="s">
        <v>6868</v>
      </c>
      <c r="E32771" s="16">
        <v>8000000</v>
      </c>
      <c r="F32771" t="s">
        <v>7787</v>
      </c>
    </row>
    <row r="32772" spans="1:6" x14ac:dyDescent="0.3">
      <c r="A32772">
        <v>933900</v>
      </c>
      <c r="B32772" t="s">
        <v>6085</v>
      </c>
      <c r="C32772" t="s">
        <v>6029</v>
      </c>
      <c r="D32772" t="s">
        <v>6715</v>
      </c>
      <c r="E32772" s="16">
        <v>300000</v>
      </c>
      <c r="F32772" t="s">
        <v>7591</v>
      </c>
    </row>
    <row r="32773" spans="1:6" x14ac:dyDescent="0.3">
      <c r="A32773">
        <v>933900</v>
      </c>
      <c r="B32773" t="s">
        <v>6085</v>
      </c>
      <c r="C32773" t="s">
        <v>6029</v>
      </c>
      <c r="D32773" t="s">
        <v>7334</v>
      </c>
      <c r="E32773" s="16">
        <v>300000</v>
      </c>
      <c r="F32773" t="s">
        <v>7591</v>
      </c>
    </row>
    <row r="32774" spans="1:6" x14ac:dyDescent="0.3">
      <c r="A32774">
        <v>933900</v>
      </c>
      <c r="B32774" t="s">
        <v>6085</v>
      </c>
      <c r="C32774" t="s">
        <v>6029</v>
      </c>
      <c r="D32774" t="s">
        <v>8267</v>
      </c>
      <c r="E32774" s="16">
        <v>2000000</v>
      </c>
      <c r="F32774" t="s">
        <v>7787</v>
      </c>
    </row>
    <row r="32775" spans="1:6" x14ac:dyDescent="0.3">
      <c r="A32775">
        <v>933900</v>
      </c>
      <c r="B32775" t="s">
        <v>6085</v>
      </c>
      <c r="C32775" t="s">
        <v>6029</v>
      </c>
      <c r="D32775" t="s">
        <v>7337</v>
      </c>
      <c r="E32775" s="16">
        <v>300000</v>
      </c>
      <c r="F32775" t="s">
        <v>7591</v>
      </c>
    </row>
    <row r="32776" spans="1:6" x14ac:dyDescent="0.3">
      <c r="A32776">
        <v>933900</v>
      </c>
      <c r="B32776" t="s">
        <v>6085</v>
      </c>
      <c r="C32776" t="s">
        <v>6029</v>
      </c>
      <c r="D32776" t="s">
        <v>7802</v>
      </c>
      <c r="E32776" s="16">
        <v>300000</v>
      </c>
      <c r="F32776" t="s">
        <v>7591</v>
      </c>
    </row>
    <row r="32777" spans="1:6" x14ac:dyDescent="0.3">
      <c r="A32777">
        <v>991487</v>
      </c>
      <c r="B32777" t="s">
        <v>6040</v>
      </c>
      <c r="C32777" t="s">
        <v>6029</v>
      </c>
      <c r="D32777" t="s">
        <v>6855</v>
      </c>
      <c r="E32777" s="16">
        <v>1200000</v>
      </c>
      <c r="F32777" t="s">
        <v>7787</v>
      </c>
    </row>
    <row r="32778" spans="1:6" x14ac:dyDescent="0.3">
      <c r="A32778">
        <v>991487</v>
      </c>
      <c r="B32778" t="s">
        <v>6040</v>
      </c>
      <c r="C32778" t="s">
        <v>6029</v>
      </c>
      <c r="D32778" t="s">
        <v>8648</v>
      </c>
      <c r="E32778" s="16">
        <v>4000000</v>
      </c>
      <c r="F32778" t="s">
        <v>7787</v>
      </c>
    </row>
    <row r="32779" spans="1:6" x14ac:dyDescent="0.3">
      <c r="A32779">
        <v>991487</v>
      </c>
      <c r="B32779" t="s">
        <v>6040</v>
      </c>
      <c r="C32779" t="s">
        <v>6029</v>
      </c>
      <c r="D32779" t="s">
        <v>6861</v>
      </c>
      <c r="E32779" s="16">
        <v>150000</v>
      </c>
      <c r="F32779" t="s">
        <v>9927</v>
      </c>
    </row>
    <row r="32780" spans="1:6" x14ac:dyDescent="0.3">
      <c r="A32780">
        <v>991487</v>
      </c>
      <c r="B32780" t="s">
        <v>6040</v>
      </c>
      <c r="C32780" t="s">
        <v>6029</v>
      </c>
      <c r="D32780" t="s">
        <v>6868</v>
      </c>
      <c r="E32780" s="16">
        <v>9000000</v>
      </c>
      <c r="F32780" t="s">
        <v>7787</v>
      </c>
    </row>
    <row r="32781" spans="1:6" x14ac:dyDescent="0.3">
      <c r="A32781">
        <v>991487</v>
      </c>
      <c r="B32781" t="s">
        <v>6040</v>
      </c>
      <c r="C32781" t="s">
        <v>6029</v>
      </c>
      <c r="D32781" t="s">
        <v>8267</v>
      </c>
      <c r="E32781" s="16">
        <v>800000</v>
      </c>
      <c r="F32781" t="s">
        <v>7787</v>
      </c>
    </row>
    <row r="32782" spans="1:6" x14ac:dyDescent="0.3">
      <c r="A32782">
        <v>991487</v>
      </c>
      <c r="B32782" t="s">
        <v>6040</v>
      </c>
      <c r="C32782" t="s">
        <v>6029</v>
      </c>
      <c r="D32782" t="s">
        <v>9859</v>
      </c>
      <c r="E32782" s="16">
        <v>100000</v>
      </c>
      <c r="F32782" t="s">
        <v>9951</v>
      </c>
    </row>
    <row r="32783" spans="1:6" x14ac:dyDescent="0.3">
      <c r="A32783">
        <v>991487</v>
      </c>
      <c r="B32783" t="s">
        <v>6040</v>
      </c>
      <c r="C32783" t="s">
        <v>6029</v>
      </c>
      <c r="D32783" t="s">
        <v>6885</v>
      </c>
      <c r="E32783" s="16">
        <v>100000</v>
      </c>
      <c r="F32783" t="s">
        <v>9951</v>
      </c>
    </row>
    <row r="32784" spans="1:6" x14ac:dyDescent="0.3">
      <c r="A32784">
        <v>992686</v>
      </c>
      <c r="B32784" t="s">
        <v>6064</v>
      </c>
      <c r="C32784" t="s">
        <v>6029</v>
      </c>
      <c r="D32784" t="s">
        <v>6697</v>
      </c>
      <c r="E32784" s="16">
        <v>100000</v>
      </c>
      <c r="F32784" t="s">
        <v>9991</v>
      </c>
    </row>
    <row r="32785" spans="1:6" x14ac:dyDescent="0.3">
      <c r="A32785">
        <v>992686</v>
      </c>
      <c r="B32785" t="s">
        <v>6064</v>
      </c>
      <c r="C32785" t="s">
        <v>6029</v>
      </c>
      <c r="D32785" t="s">
        <v>8648</v>
      </c>
      <c r="E32785" s="16">
        <v>4000000</v>
      </c>
      <c r="F32785" t="s">
        <v>7787</v>
      </c>
    </row>
    <row r="32786" spans="1:6" x14ac:dyDescent="0.3">
      <c r="A32786">
        <v>992686</v>
      </c>
      <c r="B32786" t="s">
        <v>6064</v>
      </c>
      <c r="C32786" t="s">
        <v>6029</v>
      </c>
      <c r="D32786" t="s">
        <v>6868</v>
      </c>
      <c r="E32786" s="16">
        <v>7000000</v>
      </c>
      <c r="F32786" t="s">
        <v>7787</v>
      </c>
    </row>
    <row r="32787" spans="1:6" x14ac:dyDescent="0.3">
      <c r="A32787">
        <v>992686</v>
      </c>
      <c r="B32787" t="s">
        <v>6064</v>
      </c>
      <c r="C32787" t="s">
        <v>6029</v>
      </c>
      <c r="D32787" t="s">
        <v>8312</v>
      </c>
      <c r="E32787" s="16">
        <v>450000</v>
      </c>
      <c r="F32787" t="s">
        <v>8036</v>
      </c>
    </row>
    <row r="32788" spans="1:6" x14ac:dyDescent="0.3">
      <c r="A32788">
        <v>992686</v>
      </c>
      <c r="B32788" t="s">
        <v>6064</v>
      </c>
      <c r="C32788" t="s">
        <v>6029</v>
      </c>
      <c r="D32788" t="s">
        <v>6801</v>
      </c>
      <c r="E32788" s="16">
        <v>600000</v>
      </c>
      <c r="F32788" t="s">
        <v>9991</v>
      </c>
    </row>
    <row r="32789" spans="1:6" x14ac:dyDescent="0.3">
      <c r="A32789">
        <v>992686</v>
      </c>
      <c r="B32789" t="s">
        <v>6064</v>
      </c>
      <c r="C32789" t="s">
        <v>6029</v>
      </c>
      <c r="D32789" t="s">
        <v>6732</v>
      </c>
      <c r="E32789" s="16">
        <v>600000</v>
      </c>
      <c r="F32789" t="s">
        <v>7143</v>
      </c>
    </row>
    <row r="32790" spans="1:6" x14ac:dyDescent="0.3">
      <c r="A32790">
        <v>1010854</v>
      </c>
      <c r="B32790" t="s">
        <v>6082</v>
      </c>
      <c r="C32790" t="s">
        <v>6029</v>
      </c>
      <c r="D32790" t="s">
        <v>7301</v>
      </c>
      <c r="E32790" s="16">
        <v>6000000</v>
      </c>
      <c r="F32790" t="s">
        <v>8309</v>
      </c>
    </row>
    <row r="32791" spans="1:6" x14ac:dyDescent="0.3">
      <c r="A32791">
        <v>1010854</v>
      </c>
      <c r="B32791" t="s">
        <v>6082</v>
      </c>
      <c r="C32791" t="s">
        <v>6029</v>
      </c>
      <c r="D32791" t="s">
        <v>6861</v>
      </c>
      <c r="E32791" s="16">
        <v>5000000</v>
      </c>
      <c r="F32791" t="s">
        <v>8309</v>
      </c>
    </row>
    <row r="32792" spans="1:6" x14ac:dyDescent="0.3">
      <c r="A32792">
        <v>1010854</v>
      </c>
      <c r="B32792" t="s">
        <v>6082</v>
      </c>
      <c r="C32792" t="s">
        <v>6029</v>
      </c>
      <c r="D32792" t="s">
        <v>7794</v>
      </c>
      <c r="E32792" s="16">
        <v>300000</v>
      </c>
      <c r="F32792" t="s">
        <v>9995</v>
      </c>
    </row>
    <row r="32793" spans="1:6" x14ac:dyDescent="0.3">
      <c r="A32793">
        <v>1010854</v>
      </c>
      <c r="B32793" t="s">
        <v>6082</v>
      </c>
      <c r="C32793" t="s">
        <v>6029</v>
      </c>
      <c r="D32793" t="s">
        <v>7797</v>
      </c>
      <c r="E32793" s="16">
        <v>300000</v>
      </c>
      <c r="F32793" t="s">
        <v>9995</v>
      </c>
    </row>
    <row r="32794" spans="1:6" x14ac:dyDescent="0.3">
      <c r="A32794">
        <v>1010854</v>
      </c>
      <c r="B32794" t="s">
        <v>6082</v>
      </c>
      <c r="C32794" t="s">
        <v>6029</v>
      </c>
      <c r="D32794" t="s">
        <v>6868</v>
      </c>
      <c r="E32794" s="16">
        <v>10000000</v>
      </c>
      <c r="F32794" t="s">
        <v>7787</v>
      </c>
    </row>
    <row r="32795" spans="1:6" x14ac:dyDescent="0.3">
      <c r="A32795">
        <v>1010854</v>
      </c>
      <c r="B32795" t="s">
        <v>6082</v>
      </c>
      <c r="C32795" t="s">
        <v>6029</v>
      </c>
      <c r="D32795" t="s">
        <v>7137</v>
      </c>
      <c r="E32795" s="16">
        <v>10000000</v>
      </c>
      <c r="F32795" t="s">
        <v>7133</v>
      </c>
    </row>
    <row r="32796" spans="1:6" x14ac:dyDescent="0.3">
      <c r="A32796">
        <v>1010854</v>
      </c>
      <c r="B32796" t="s">
        <v>6082</v>
      </c>
      <c r="C32796" t="s">
        <v>6029</v>
      </c>
      <c r="D32796" t="s">
        <v>6732</v>
      </c>
      <c r="E32796" s="16">
        <v>10000000</v>
      </c>
      <c r="F32796" t="s">
        <v>7133</v>
      </c>
    </row>
    <row r="32797" spans="1:6" x14ac:dyDescent="0.3">
      <c r="A32797">
        <v>1011200</v>
      </c>
      <c r="B32797" t="s">
        <v>5758</v>
      </c>
      <c r="C32797" t="s">
        <v>6029</v>
      </c>
      <c r="D32797" t="s">
        <v>6854</v>
      </c>
      <c r="E32797" s="16">
        <v>7000000</v>
      </c>
      <c r="F32797" t="s">
        <v>7787</v>
      </c>
    </row>
    <row r="32798" spans="1:6" x14ac:dyDescent="0.3">
      <c r="A32798">
        <v>1011200</v>
      </c>
      <c r="B32798" t="s">
        <v>5758</v>
      </c>
      <c r="C32798" t="s">
        <v>6029</v>
      </c>
      <c r="D32798" t="s">
        <v>6855</v>
      </c>
      <c r="E32798" s="16">
        <v>6000000</v>
      </c>
      <c r="F32798" t="s">
        <v>7855</v>
      </c>
    </row>
    <row r="32799" spans="1:6" x14ac:dyDescent="0.3">
      <c r="A32799">
        <v>1011200</v>
      </c>
      <c r="B32799" t="s">
        <v>5758</v>
      </c>
      <c r="C32799" t="s">
        <v>6029</v>
      </c>
      <c r="D32799" t="s">
        <v>8694</v>
      </c>
      <c r="E32799" s="16">
        <v>2500000</v>
      </c>
      <c r="F32799" t="s">
        <v>7795</v>
      </c>
    </row>
    <row r="32800" spans="1:6" x14ac:dyDescent="0.3">
      <c r="A32800">
        <v>1011200</v>
      </c>
      <c r="B32800" t="s">
        <v>5758</v>
      </c>
      <c r="C32800" t="s">
        <v>6029</v>
      </c>
      <c r="D32800" t="s">
        <v>6861</v>
      </c>
      <c r="E32800" s="16">
        <v>6000000</v>
      </c>
      <c r="F32800" t="s">
        <v>7787</v>
      </c>
    </row>
    <row r="32801" spans="1:6" x14ac:dyDescent="0.3">
      <c r="A32801">
        <v>1011200</v>
      </c>
      <c r="B32801" t="s">
        <v>5758</v>
      </c>
      <c r="C32801" t="s">
        <v>6029</v>
      </c>
      <c r="D32801" t="s">
        <v>6868</v>
      </c>
      <c r="E32801" s="16">
        <v>7000000</v>
      </c>
      <c r="F32801" t="s">
        <v>7298</v>
      </c>
    </row>
    <row r="32802" spans="1:6" x14ac:dyDescent="0.3">
      <c r="A32802">
        <v>1011200</v>
      </c>
      <c r="B32802" t="s">
        <v>5758</v>
      </c>
      <c r="C32802" t="s">
        <v>6029</v>
      </c>
      <c r="D32802" t="s">
        <v>7888</v>
      </c>
      <c r="E32802" s="16">
        <v>4000000</v>
      </c>
      <c r="F32802" t="s">
        <v>7795</v>
      </c>
    </row>
    <row r="32803" spans="1:6" x14ac:dyDescent="0.3">
      <c r="A32803">
        <v>1011200</v>
      </c>
      <c r="B32803" t="s">
        <v>5758</v>
      </c>
      <c r="C32803" t="s">
        <v>6029</v>
      </c>
      <c r="D32803" t="s">
        <v>7305</v>
      </c>
      <c r="E32803" s="16">
        <v>6000000</v>
      </c>
      <c r="F32803" t="s">
        <v>7787</v>
      </c>
    </row>
    <row r="32804" spans="1:6" x14ac:dyDescent="0.3">
      <c r="A32804">
        <v>1011200</v>
      </c>
      <c r="B32804" t="s">
        <v>5758</v>
      </c>
      <c r="C32804" t="s">
        <v>6029</v>
      </c>
      <c r="D32804" t="s">
        <v>6875</v>
      </c>
      <c r="E32804" s="16">
        <v>6000000</v>
      </c>
      <c r="F32804" t="s">
        <v>7787</v>
      </c>
    </row>
    <row r="32805" spans="1:6" x14ac:dyDescent="0.3">
      <c r="A32805">
        <v>1011200</v>
      </c>
      <c r="B32805" t="s">
        <v>5758</v>
      </c>
      <c r="C32805" t="s">
        <v>6029</v>
      </c>
      <c r="D32805" t="s">
        <v>7911</v>
      </c>
      <c r="E32805" s="16">
        <v>7000000</v>
      </c>
      <c r="F32805" t="s">
        <v>7787</v>
      </c>
    </row>
    <row r="32806" spans="1:6" x14ac:dyDescent="0.3">
      <c r="A32806">
        <v>1011200</v>
      </c>
      <c r="B32806" t="s">
        <v>5758</v>
      </c>
      <c r="C32806" t="s">
        <v>6029</v>
      </c>
      <c r="D32806" t="s">
        <v>8532</v>
      </c>
      <c r="E32806" s="16">
        <v>1000000</v>
      </c>
      <c r="F32806" t="s">
        <v>7795</v>
      </c>
    </row>
    <row r="32807" spans="1:6" x14ac:dyDescent="0.3">
      <c r="A32807">
        <v>1011200</v>
      </c>
      <c r="B32807" t="s">
        <v>5758</v>
      </c>
      <c r="C32807" t="s">
        <v>6029</v>
      </c>
      <c r="D32807" t="s">
        <v>6885</v>
      </c>
      <c r="E32807" s="16">
        <v>200000</v>
      </c>
      <c r="F32807" t="s">
        <v>9997</v>
      </c>
    </row>
    <row r="32808" spans="1:6" x14ac:dyDescent="0.3">
      <c r="A32808">
        <v>1064871</v>
      </c>
      <c r="B32808" t="s">
        <v>6035</v>
      </c>
      <c r="C32808" t="s">
        <v>6029</v>
      </c>
      <c r="D32808" t="s">
        <v>6781</v>
      </c>
      <c r="E32808" s="16">
        <v>300000</v>
      </c>
      <c r="F32808" t="s">
        <v>8690</v>
      </c>
    </row>
    <row r="32809" spans="1:6" x14ac:dyDescent="0.3">
      <c r="A32809">
        <v>1064871</v>
      </c>
      <c r="B32809" t="s">
        <v>6035</v>
      </c>
      <c r="C32809" t="s">
        <v>6029</v>
      </c>
      <c r="D32809" t="s">
        <v>8648</v>
      </c>
      <c r="E32809" s="16">
        <v>12000000</v>
      </c>
      <c r="F32809" t="s">
        <v>7787</v>
      </c>
    </row>
    <row r="32810" spans="1:6" x14ac:dyDescent="0.3">
      <c r="A32810">
        <v>1064871</v>
      </c>
      <c r="B32810" t="s">
        <v>6035</v>
      </c>
      <c r="C32810" t="s">
        <v>6029</v>
      </c>
      <c r="D32810" t="s">
        <v>8317</v>
      </c>
      <c r="E32810" s="16">
        <v>800000</v>
      </c>
      <c r="F32810" t="s">
        <v>7945</v>
      </c>
    </row>
    <row r="32811" spans="1:6" x14ac:dyDescent="0.3">
      <c r="A32811">
        <v>1064871</v>
      </c>
      <c r="B32811" t="s">
        <v>6035</v>
      </c>
      <c r="C32811" t="s">
        <v>6029</v>
      </c>
      <c r="D32811" t="s">
        <v>9873</v>
      </c>
      <c r="E32811" s="16">
        <v>600000</v>
      </c>
      <c r="F32811" t="s">
        <v>7945</v>
      </c>
    </row>
    <row r="32812" spans="1:6" x14ac:dyDescent="0.3">
      <c r="A32812">
        <v>1064871</v>
      </c>
      <c r="B32812" t="s">
        <v>6035</v>
      </c>
      <c r="C32812" t="s">
        <v>6029</v>
      </c>
      <c r="D32812" t="s">
        <v>6868</v>
      </c>
      <c r="E32812" s="16">
        <v>25000000</v>
      </c>
      <c r="F32812" t="s">
        <v>7787</v>
      </c>
    </row>
    <row r="32813" spans="1:6" x14ac:dyDescent="0.3">
      <c r="A32813">
        <v>1064871</v>
      </c>
      <c r="B32813" t="s">
        <v>6035</v>
      </c>
      <c r="C32813" t="s">
        <v>6029</v>
      </c>
      <c r="D32813" t="s">
        <v>6983</v>
      </c>
      <c r="E32813" s="16">
        <v>25000</v>
      </c>
      <c r="F32813" t="s">
        <v>8690</v>
      </c>
    </row>
    <row r="32814" spans="1:6" x14ac:dyDescent="0.3">
      <c r="A32814">
        <v>1064871</v>
      </c>
      <c r="B32814" t="s">
        <v>6035</v>
      </c>
      <c r="C32814" t="s">
        <v>6029</v>
      </c>
      <c r="D32814" t="s">
        <v>8539</v>
      </c>
      <c r="E32814" s="16">
        <v>7000000</v>
      </c>
      <c r="F32814" t="s">
        <v>7945</v>
      </c>
    </row>
    <row r="32815" spans="1:6" x14ac:dyDescent="0.3">
      <c r="A32815">
        <v>1064871</v>
      </c>
      <c r="B32815" t="s">
        <v>6035</v>
      </c>
      <c r="C32815" t="s">
        <v>6029</v>
      </c>
      <c r="D32815" t="s">
        <v>8846</v>
      </c>
      <c r="E32815" s="16">
        <v>25000</v>
      </c>
      <c r="F32815" t="s">
        <v>9368</v>
      </c>
    </row>
    <row r="32816" spans="1:6" x14ac:dyDescent="0.3">
      <c r="A32816">
        <v>1064871</v>
      </c>
      <c r="B32816" t="s">
        <v>6035</v>
      </c>
      <c r="C32816" t="s">
        <v>6029</v>
      </c>
      <c r="D32816" t="s">
        <v>6768</v>
      </c>
      <c r="E32816" s="16">
        <v>2000000</v>
      </c>
      <c r="F32816" t="s">
        <v>7945</v>
      </c>
    </row>
    <row r="32817" spans="1:6" x14ac:dyDescent="0.3">
      <c r="A32817">
        <v>1064871</v>
      </c>
      <c r="B32817" t="s">
        <v>6035</v>
      </c>
      <c r="C32817" t="s">
        <v>6029</v>
      </c>
      <c r="D32817" t="s">
        <v>9235</v>
      </c>
      <c r="E32817" s="16">
        <v>25000</v>
      </c>
      <c r="F32817" t="s">
        <v>8690</v>
      </c>
    </row>
    <row r="32818" spans="1:6" x14ac:dyDescent="0.3">
      <c r="A32818">
        <v>1068110</v>
      </c>
      <c r="B32818" t="s">
        <v>6046</v>
      </c>
      <c r="C32818" t="s">
        <v>6029</v>
      </c>
      <c r="D32818" t="s">
        <v>6854</v>
      </c>
      <c r="E32818" s="16">
        <v>300000</v>
      </c>
      <c r="F32818" t="s">
        <v>9927</v>
      </c>
    </row>
    <row r="32819" spans="1:6" x14ac:dyDescent="0.3">
      <c r="A32819">
        <v>1068110</v>
      </c>
      <c r="B32819" t="s">
        <v>6046</v>
      </c>
      <c r="C32819" t="s">
        <v>6029</v>
      </c>
      <c r="D32819" t="s">
        <v>6855</v>
      </c>
      <c r="E32819" s="16">
        <v>2500000</v>
      </c>
      <c r="F32819" t="s">
        <v>7973</v>
      </c>
    </row>
    <row r="32820" spans="1:6" x14ac:dyDescent="0.3">
      <c r="A32820">
        <v>1068110</v>
      </c>
      <c r="B32820" t="s">
        <v>6046</v>
      </c>
      <c r="C32820" t="s">
        <v>6029</v>
      </c>
      <c r="D32820" t="s">
        <v>7301</v>
      </c>
      <c r="E32820" s="16">
        <v>1500000</v>
      </c>
      <c r="F32820" t="s">
        <v>7973</v>
      </c>
    </row>
    <row r="32821" spans="1:6" x14ac:dyDescent="0.3">
      <c r="A32821">
        <v>1068110</v>
      </c>
      <c r="B32821" t="s">
        <v>6046</v>
      </c>
      <c r="C32821" t="s">
        <v>6029</v>
      </c>
      <c r="D32821" t="s">
        <v>6861</v>
      </c>
      <c r="E32821" s="16">
        <v>2500000</v>
      </c>
      <c r="F32821" t="s">
        <v>7973</v>
      </c>
    </row>
    <row r="32822" spans="1:6" x14ac:dyDescent="0.3">
      <c r="A32822">
        <v>1068110</v>
      </c>
      <c r="B32822" t="s">
        <v>6046</v>
      </c>
      <c r="C32822" t="s">
        <v>6029</v>
      </c>
      <c r="D32822" t="s">
        <v>6868</v>
      </c>
      <c r="E32822" s="16">
        <v>2000000</v>
      </c>
      <c r="F32822" t="s">
        <v>7787</v>
      </c>
    </row>
    <row r="32823" spans="1:6" x14ac:dyDescent="0.3">
      <c r="A32823">
        <v>1068110</v>
      </c>
      <c r="B32823" t="s">
        <v>6046</v>
      </c>
      <c r="C32823" t="s">
        <v>6029</v>
      </c>
      <c r="D32823" t="s">
        <v>7911</v>
      </c>
      <c r="E32823" s="16">
        <v>200000</v>
      </c>
      <c r="F32823" t="s">
        <v>9927</v>
      </c>
    </row>
    <row r="32824" spans="1:6" x14ac:dyDescent="0.3">
      <c r="A32824">
        <v>1130514</v>
      </c>
      <c r="B32824" t="s">
        <v>6050</v>
      </c>
      <c r="C32824" t="s">
        <v>6029</v>
      </c>
      <c r="D32824" t="s">
        <v>6855</v>
      </c>
      <c r="E32824" s="16">
        <v>50000</v>
      </c>
      <c r="F32824" t="s">
        <v>9927</v>
      </c>
    </row>
    <row r="32825" spans="1:6" x14ac:dyDescent="0.3">
      <c r="A32825">
        <v>1130514</v>
      </c>
      <c r="B32825" t="s">
        <v>6050</v>
      </c>
      <c r="C32825" t="s">
        <v>6029</v>
      </c>
      <c r="D32825" t="s">
        <v>8648</v>
      </c>
      <c r="E32825" s="16">
        <v>2000000</v>
      </c>
      <c r="F32825" t="s">
        <v>7787</v>
      </c>
    </row>
    <row r="32826" spans="1:6" x14ac:dyDescent="0.3">
      <c r="A32826">
        <v>1130514</v>
      </c>
      <c r="B32826" t="s">
        <v>6050</v>
      </c>
      <c r="C32826" t="s">
        <v>6029</v>
      </c>
      <c r="D32826" t="s">
        <v>6868</v>
      </c>
      <c r="E32826" s="16">
        <v>8000000</v>
      </c>
      <c r="F32826" t="s">
        <v>7787</v>
      </c>
    </row>
    <row r="32827" spans="1:6" x14ac:dyDescent="0.3">
      <c r="A32827">
        <v>195246</v>
      </c>
      <c r="B32827" t="s">
        <v>4939</v>
      </c>
      <c r="C32827" t="s">
        <v>4934</v>
      </c>
      <c r="D32827" t="s">
        <v>6690</v>
      </c>
      <c r="E32827" s="16">
        <v>100000</v>
      </c>
      <c r="F32827" t="s">
        <v>6737</v>
      </c>
    </row>
    <row r="32828" spans="1:6" x14ac:dyDescent="0.3">
      <c r="A32828">
        <v>195246</v>
      </c>
      <c r="B32828" t="s">
        <v>4939</v>
      </c>
      <c r="C32828" t="s">
        <v>4934</v>
      </c>
      <c r="D32828" t="s">
        <v>7023</v>
      </c>
      <c r="E32828" s="16">
        <v>5000000</v>
      </c>
      <c r="F32828" t="s">
        <v>7198</v>
      </c>
    </row>
    <row r="32829" spans="1:6" x14ac:dyDescent="0.3">
      <c r="A32829">
        <v>195246</v>
      </c>
      <c r="B32829" t="s">
        <v>4939</v>
      </c>
      <c r="C32829" t="s">
        <v>4934</v>
      </c>
      <c r="D32829" t="s">
        <v>6740</v>
      </c>
      <c r="E32829" s="16">
        <v>5000000</v>
      </c>
      <c r="F32829" t="s">
        <v>7198</v>
      </c>
    </row>
    <row r="32830" spans="1:6" x14ac:dyDescent="0.3">
      <c r="A32830">
        <v>195246</v>
      </c>
      <c r="B32830" t="s">
        <v>4939</v>
      </c>
      <c r="C32830" t="s">
        <v>4934</v>
      </c>
      <c r="D32830" t="s">
        <v>6741</v>
      </c>
      <c r="E32830" s="16">
        <v>4000000</v>
      </c>
      <c r="F32830" t="s">
        <v>7198</v>
      </c>
    </row>
    <row r="32831" spans="1:6" x14ac:dyDescent="0.3">
      <c r="A32831">
        <v>195246</v>
      </c>
      <c r="B32831" t="s">
        <v>4939</v>
      </c>
      <c r="C32831" t="s">
        <v>4934</v>
      </c>
      <c r="D32831" t="s">
        <v>6742</v>
      </c>
      <c r="E32831" s="16">
        <v>2000000</v>
      </c>
      <c r="F32831" t="s">
        <v>7617</v>
      </c>
    </row>
    <row r="32832" spans="1:6" x14ac:dyDescent="0.3">
      <c r="A32832">
        <v>195246</v>
      </c>
      <c r="B32832" t="s">
        <v>4939</v>
      </c>
      <c r="C32832" t="s">
        <v>4934</v>
      </c>
      <c r="D32832" t="s">
        <v>7170</v>
      </c>
      <c r="E32832" s="16">
        <v>4500000</v>
      </c>
      <c r="F32832" t="s">
        <v>7198</v>
      </c>
    </row>
    <row r="32833" spans="1:6" x14ac:dyDescent="0.3">
      <c r="A32833">
        <v>195246</v>
      </c>
      <c r="B32833" t="s">
        <v>4939</v>
      </c>
      <c r="C32833" t="s">
        <v>4934</v>
      </c>
      <c r="D32833" t="s">
        <v>7571</v>
      </c>
      <c r="E32833" s="16">
        <v>100000</v>
      </c>
      <c r="F32833" t="s">
        <v>7466</v>
      </c>
    </row>
    <row r="32834" spans="1:6" x14ac:dyDescent="0.3">
      <c r="A32834">
        <v>195246</v>
      </c>
      <c r="B32834" t="s">
        <v>4939</v>
      </c>
      <c r="C32834" t="s">
        <v>4934</v>
      </c>
      <c r="D32834" t="s">
        <v>6746</v>
      </c>
      <c r="E32834" s="16">
        <v>2000000</v>
      </c>
      <c r="F32834" t="s">
        <v>7198</v>
      </c>
    </row>
    <row r="32835" spans="1:6" x14ac:dyDescent="0.3">
      <c r="A32835">
        <v>195246</v>
      </c>
      <c r="B32835" t="s">
        <v>4939</v>
      </c>
      <c r="C32835" t="s">
        <v>4934</v>
      </c>
      <c r="D32835" t="s">
        <v>7113</v>
      </c>
      <c r="E32835" s="16">
        <v>2000000</v>
      </c>
      <c r="F32835" t="s">
        <v>7617</v>
      </c>
    </row>
    <row r="32836" spans="1:6" x14ac:dyDescent="0.3">
      <c r="A32836">
        <v>195246</v>
      </c>
      <c r="B32836" t="s">
        <v>4939</v>
      </c>
      <c r="C32836" t="s">
        <v>4934</v>
      </c>
      <c r="D32836" t="s">
        <v>6700</v>
      </c>
      <c r="E32836" s="16">
        <v>2400000</v>
      </c>
      <c r="F32836" t="s">
        <v>7617</v>
      </c>
    </row>
    <row r="32837" spans="1:6" x14ac:dyDescent="0.3">
      <c r="A32837">
        <v>195246</v>
      </c>
      <c r="B32837" t="s">
        <v>4939</v>
      </c>
      <c r="C32837" t="s">
        <v>4934</v>
      </c>
      <c r="D32837" t="s">
        <v>8434</v>
      </c>
      <c r="E32837" s="16">
        <v>100000</v>
      </c>
      <c r="F32837" t="s">
        <v>7466</v>
      </c>
    </row>
    <row r="32838" spans="1:6" x14ac:dyDescent="0.3">
      <c r="A32838">
        <v>195246</v>
      </c>
      <c r="B32838" t="s">
        <v>4939</v>
      </c>
      <c r="C32838" t="s">
        <v>4934</v>
      </c>
      <c r="D32838" t="s">
        <v>7174</v>
      </c>
      <c r="E32838" s="16">
        <v>2500000</v>
      </c>
      <c r="F32838" t="s">
        <v>7617</v>
      </c>
    </row>
    <row r="32839" spans="1:6" x14ac:dyDescent="0.3">
      <c r="A32839">
        <v>195246</v>
      </c>
      <c r="B32839" t="s">
        <v>4939</v>
      </c>
      <c r="C32839" t="s">
        <v>4934</v>
      </c>
      <c r="D32839" t="s">
        <v>6748</v>
      </c>
      <c r="E32839" s="16">
        <v>1500000</v>
      </c>
      <c r="F32839" t="s">
        <v>7617</v>
      </c>
    </row>
    <row r="32840" spans="1:6" x14ac:dyDescent="0.3">
      <c r="A32840">
        <v>195246</v>
      </c>
      <c r="B32840" t="s">
        <v>4939</v>
      </c>
      <c r="C32840" t="s">
        <v>4934</v>
      </c>
      <c r="D32840" t="s">
        <v>6750</v>
      </c>
      <c r="E32840" s="16">
        <v>1500000</v>
      </c>
      <c r="F32840" t="s">
        <v>7617</v>
      </c>
    </row>
    <row r="32841" spans="1:6" x14ac:dyDescent="0.3">
      <c r="A32841">
        <v>195246</v>
      </c>
      <c r="B32841" t="s">
        <v>4939</v>
      </c>
      <c r="C32841" t="s">
        <v>4934</v>
      </c>
      <c r="D32841" t="s">
        <v>6751</v>
      </c>
      <c r="E32841" s="16">
        <v>2500000</v>
      </c>
      <c r="F32841" t="s">
        <v>7617</v>
      </c>
    </row>
    <row r="32842" spans="1:6" x14ac:dyDescent="0.3">
      <c r="A32842">
        <v>195246</v>
      </c>
      <c r="B32842" t="s">
        <v>4939</v>
      </c>
      <c r="C32842" t="s">
        <v>4934</v>
      </c>
      <c r="D32842" t="s">
        <v>8435</v>
      </c>
      <c r="E32842" s="16">
        <v>100000</v>
      </c>
      <c r="F32842" t="s">
        <v>7466</v>
      </c>
    </row>
    <row r="32843" spans="1:6" x14ac:dyDescent="0.3">
      <c r="A32843">
        <v>195246</v>
      </c>
      <c r="B32843" t="s">
        <v>4939</v>
      </c>
      <c r="C32843" t="s">
        <v>4934</v>
      </c>
      <c r="D32843" t="s">
        <v>7576</v>
      </c>
      <c r="E32843" s="16">
        <v>3000000</v>
      </c>
      <c r="F32843" t="s">
        <v>7617</v>
      </c>
    </row>
    <row r="32844" spans="1:6" x14ac:dyDescent="0.3">
      <c r="A32844">
        <v>195246</v>
      </c>
      <c r="B32844" t="s">
        <v>4939</v>
      </c>
      <c r="C32844" t="s">
        <v>4934</v>
      </c>
      <c r="D32844" t="s">
        <v>6754</v>
      </c>
      <c r="E32844" s="16">
        <v>2500000</v>
      </c>
      <c r="F32844" t="s">
        <v>7617</v>
      </c>
    </row>
    <row r="32845" spans="1:6" x14ac:dyDescent="0.3">
      <c r="A32845">
        <v>195246</v>
      </c>
      <c r="B32845" t="s">
        <v>4939</v>
      </c>
      <c r="C32845" t="s">
        <v>4934</v>
      </c>
      <c r="D32845" t="s">
        <v>7809</v>
      </c>
      <c r="E32845" s="16">
        <v>200000</v>
      </c>
      <c r="F32845" t="s">
        <v>6737</v>
      </c>
    </row>
    <row r="32846" spans="1:6" x14ac:dyDescent="0.3">
      <c r="A32846">
        <v>195246</v>
      </c>
      <c r="B32846" t="s">
        <v>4939</v>
      </c>
      <c r="C32846" t="s">
        <v>4934</v>
      </c>
      <c r="D32846" t="s">
        <v>8436</v>
      </c>
      <c r="E32846" s="16">
        <v>200000</v>
      </c>
      <c r="F32846" t="s">
        <v>6737</v>
      </c>
    </row>
    <row r="32847" spans="1:6" x14ac:dyDescent="0.3">
      <c r="A32847">
        <v>195246</v>
      </c>
      <c r="B32847" t="s">
        <v>4939</v>
      </c>
      <c r="C32847" t="s">
        <v>4934</v>
      </c>
      <c r="D32847" t="s">
        <v>6928</v>
      </c>
      <c r="E32847" s="16">
        <v>2500000</v>
      </c>
      <c r="F32847" t="s">
        <v>7617</v>
      </c>
    </row>
    <row r="32848" spans="1:6" x14ac:dyDescent="0.3">
      <c r="A32848">
        <v>195246</v>
      </c>
      <c r="B32848" t="s">
        <v>4939</v>
      </c>
      <c r="C32848" t="s">
        <v>4934</v>
      </c>
      <c r="D32848" t="s">
        <v>6757</v>
      </c>
      <c r="E32848" s="16">
        <v>6500000</v>
      </c>
      <c r="F32848" t="s">
        <v>7198</v>
      </c>
    </row>
    <row r="32849" spans="1:6" x14ac:dyDescent="0.3">
      <c r="A32849">
        <v>195246</v>
      </c>
      <c r="B32849" t="s">
        <v>4939</v>
      </c>
      <c r="C32849" t="s">
        <v>4934</v>
      </c>
      <c r="D32849" t="s">
        <v>6758</v>
      </c>
      <c r="E32849" s="16">
        <v>3000000</v>
      </c>
      <c r="F32849" t="s">
        <v>7198</v>
      </c>
    </row>
    <row r="32850" spans="1:6" x14ac:dyDescent="0.3">
      <c r="A32850">
        <v>195246</v>
      </c>
      <c r="B32850" t="s">
        <v>4939</v>
      </c>
      <c r="C32850" t="s">
        <v>4934</v>
      </c>
      <c r="D32850" t="s">
        <v>6759</v>
      </c>
      <c r="E32850" s="16">
        <v>1200000</v>
      </c>
      <c r="F32850" t="s">
        <v>7617</v>
      </c>
    </row>
    <row r="32851" spans="1:6" x14ac:dyDescent="0.3">
      <c r="A32851">
        <v>195246</v>
      </c>
      <c r="B32851" t="s">
        <v>4939</v>
      </c>
      <c r="C32851" t="s">
        <v>4934</v>
      </c>
      <c r="D32851" t="s">
        <v>6761</v>
      </c>
      <c r="E32851" s="16">
        <v>2500000</v>
      </c>
      <c r="F32851" t="s">
        <v>7617</v>
      </c>
    </row>
    <row r="32852" spans="1:6" x14ac:dyDescent="0.3">
      <c r="A32852">
        <v>195246</v>
      </c>
      <c r="B32852" t="s">
        <v>4939</v>
      </c>
      <c r="C32852" t="s">
        <v>4934</v>
      </c>
      <c r="D32852" t="s">
        <v>7501</v>
      </c>
      <c r="E32852" s="16">
        <v>500000</v>
      </c>
      <c r="F32852" t="s">
        <v>7198</v>
      </c>
    </row>
    <row r="32853" spans="1:6" x14ac:dyDescent="0.3">
      <c r="A32853">
        <v>195246</v>
      </c>
      <c r="B32853" t="s">
        <v>4939</v>
      </c>
      <c r="C32853" t="s">
        <v>4934</v>
      </c>
      <c r="D32853" t="s">
        <v>6762</v>
      </c>
      <c r="E32853" s="16">
        <v>1500000</v>
      </c>
      <c r="F32853" t="s">
        <v>7617</v>
      </c>
    </row>
    <row r="32854" spans="1:6" x14ac:dyDescent="0.3">
      <c r="A32854">
        <v>195246</v>
      </c>
      <c r="B32854" t="s">
        <v>4939</v>
      </c>
      <c r="C32854" t="s">
        <v>4934</v>
      </c>
      <c r="D32854" t="s">
        <v>6763</v>
      </c>
      <c r="E32854" s="16">
        <v>1000000</v>
      </c>
      <c r="F32854" t="s">
        <v>7198</v>
      </c>
    </row>
    <row r="32855" spans="1:6" x14ac:dyDescent="0.3">
      <c r="A32855">
        <v>195246</v>
      </c>
      <c r="B32855" t="s">
        <v>4939</v>
      </c>
      <c r="C32855" t="s">
        <v>4934</v>
      </c>
      <c r="D32855" t="s">
        <v>6765</v>
      </c>
      <c r="E32855" s="16">
        <v>1500000</v>
      </c>
      <c r="F32855" t="s">
        <v>7617</v>
      </c>
    </row>
    <row r="32856" spans="1:6" x14ac:dyDescent="0.3">
      <c r="A32856">
        <v>195246</v>
      </c>
      <c r="B32856" t="s">
        <v>4939</v>
      </c>
      <c r="C32856" t="s">
        <v>4934</v>
      </c>
      <c r="D32856" t="s">
        <v>8290</v>
      </c>
      <c r="E32856" s="16">
        <v>3000000</v>
      </c>
      <c r="F32856" t="s">
        <v>7617</v>
      </c>
    </row>
    <row r="32857" spans="1:6" x14ac:dyDescent="0.3">
      <c r="A32857">
        <v>195246</v>
      </c>
      <c r="B32857" t="s">
        <v>4939</v>
      </c>
      <c r="C32857" t="s">
        <v>4934</v>
      </c>
      <c r="D32857" t="s">
        <v>6770</v>
      </c>
      <c r="E32857" s="16">
        <v>4000000</v>
      </c>
      <c r="F32857" t="s">
        <v>7198</v>
      </c>
    </row>
    <row r="32858" spans="1:6" x14ac:dyDescent="0.3">
      <c r="A32858">
        <v>195246</v>
      </c>
      <c r="B32858" t="s">
        <v>4939</v>
      </c>
      <c r="C32858" t="s">
        <v>4934</v>
      </c>
      <c r="D32858" t="s">
        <v>6771</v>
      </c>
      <c r="E32858" s="16">
        <v>2500000</v>
      </c>
      <c r="F32858" t="s">
        <v>7617</v>
      </c>
    </row>
    <row r="32859" spans="1:6" x14ac:dyDescent="0.3">
      <c r="A32859">
        <v>195778</v>
      </c>
      <c r="B32859" t="s">
        <v>4933</v>
      </c>
      <c r="C32859" t="s">
        <v>4934</v>
      </c>
      <c r="D32859" t="s">
        <v>6690</v>
      </c>
      <c r="E32859" s="16">
        <v>100000</v>
      </c>
      <c r="F32859" t="s">
        <v>7567</v>
      </c>
    </row>
    <row r="32860" spans="1:6" x14ac:dyDescent="0.3">
      <c r="A32860">
        <v>195778</v>
      </c>
      <c r="B32860" t="s">
        <v>4933</v>
      </c>
      <c r="C32860" t="s">
        <v>4934</v>
      </c>
      <c r="D32860" t="s">
        <v>6852</v>
      </c>
      <c r="E32860" s="16">
        <v>10000000</v>
      </c>
      <c r="F32860" t="s">
        <v>7124</v>
      </c>
    </row>
    <row r="32861" spans="1:6" x14ac:dyDescent="0.3">
      <c r="A32861">
        <v>195778</v>
      </c>
      <c r="B32861" t="s">
        <v>4933</v>
      </c>
      <c r="C32861" t="s">
        <v>4934</v>
      </c>
      <c r="D32861" t="s">
        <v>6738</v>
      </c>
      <c r="E32861" s="16">
        <v>100000</v>
      </c>
      <c r="F32861" t="s">
        <v>7567</v>
      </c>
    </row>
    <row r="32862" spans="1:6" x14ac:dyDescent="0.3">
      <c r="A32862">
        <v>195778</v>
      </c>
      <c r="B32862" t="s">
        <v>4933</v>
      </c>
      <c r="C32862" t="s">
        <v>4934</v>
      </c>
      <c r="D32862" t="s">
        <v>6740</v>
      </c>
      <c r="E32862" s="16">
        <v>500000</v>
      </c>
      <c r="F32862" t="s">
        <v>6919</v>
      </c>
    </row>
    <row r="32863" spans="1:6" x14ac:dyDescent="0.3">
      <c r="A32863">
        <v>195778</v>
      </c>
      <c r="B32863" t="s">
        <v>4933</v>
      </c>
      <c r="C32863" t="s">
        <v>4934</v>
      </c>
      <c r="D32863" t="s">
        <v>6741</v>
      </c>
      <c r="E32863" s="16">
        <v>12000000</v>
      </c>
      <c r="F32863" t="s">
        <v>6919</v>
      </c>
    </row>
    <row r="32864" spans="1:6" x14ac:dyDescent="0.3">
      <c r="A32864">
        <v>195778</v>
      </c>
      <c r="B32864" t="s">
        <v>4933</v>
      </c>
      <c r="C32864" t="s">
        <v>4934</v>
      </c>
      <c r="D32864" t="s">
        <v>6742</v>
      </c>
      <c r="E32864" s="16">
        <v>12000000</v>
      </c>
      <c r="F32864" t="s">
        <v>7617</v>
      </c>
    </row>
    <row r="32865" spans="1:6" x14ac:dyDescent="0.3">
      <c r="A32865">
        <v>195778</v>
      </c>
      <c r="B32865" t="s">
        <v>4933</v>
      </c>
      <c r="C32865" t="s">
        <v>4934</v>
      </c>
      <c r="D32865" t="s">
        <v>7170</v>
      </c>
      <c r="E32865" s="16">
        <v>5000000</v>
      </c>
      <c r="F32865" t="s">
        <v>6919</v>
      </c>
    </row>
    <row r="32866" spans="1:6" x14ac:dyDescent="0.3">
      <c r="A32866">
        <v>195778</v>
      </c>
      <c r="B32866" t="s">
        <v>4933</v>
      </c>
      <c r="C32866" t="s">
        <v>4934</v>
      </c>
      <c r="D32866" t="s">
        <v>6746</v>
      </c>
      <c r="E32866" s="16">
        <v>300000</v>
      </c>
      <c r="F32866" t="s">
        <v>6919</v>
      </c>
    </row>
    <row r="32867" spans="1:6" x14ac:dyDescent="0.3">
      <c r="A32867">
        <v>195778</v>
      </c>
      <c r="B32867" t="s">
        <v>4933</v>
      </c>
      <c r="C32867" t="s">
        <v>4934</v>
      </c>
      <c r="D32867" t="s">
        <v>6700</v>
      </c>
      <c r="E32867" s="16">
        <v>9500000</v>
      </c>
      <c r="F32867" t="s">
        <v>6919</v>
      </c>
    </row>
    <row r="32868" spans="1:6" x14ac:dyDescent="0.3">
      <c r="A32868">
        <v>195778</v>
      </c>
      <c r="B32868" t="s">
        <v>4933</v>
      </c>
      <c r="C32868" t="s">
        <v>4934</v>
      </c>
      <c r="D32868" t="s">
        <v>7174</v>
      </c>
      <c r="E32868" s="16">
        <v>6000000</v>
      </c>
      <c r="F32868" t="s">
        <v>4210</v>
      </c>
    </row>
    <row r="32869" spans="1:6" x14ac:dyDescent="0.3">
      <c r="A32869">
        <v>195778</v>
      </c>
      <c r="B32869" t="s">
        <v>4933</v>
      </c>
      <c r="C32869" t="s">
        <v>4934</v>
      </c>
      <c r="D32869" t="s">
        <v>6751</v>
      </c>
      <c r="E32869" s="16">
        <v>6500000</v>
      </c>
      <c r="F32869" t="s">
        <v>4210</v>
      </c>
    </row>
    <row r="32870" spans="1:6" x14ac:dyDescent="0.3">
      <c r="A32870">
        <v>195778</v>
      </c>
      <c r="B32870" t="s">
        <v>4933</v>
      </c>
      <c r="C32870" t="s">
        <v>4934</v>
      </c>
      <c r="D32870" t="s">
        <v>7123</v>
      </c>
      <c r="E32870" s="16">
        <v>12000000</v>
      </c>
      <c r="F32870" t="s">
        <v>6919</v>
      </c>
    </row>
    <row r="32871" spans="1:6" x14ac:dyDescent="0.3">
      <c r="A32871">
        <v>195778</v>
      </c>
      <c r="B32871" t="s">
        <v>4933</v>
      </c>
      <c r="C32871" t="s">
        <v>4934</v>
      </c>
      <c r="D32871" t="s">
        <v>6754</v>
      </c>
      <c r="E32871" s="16">
        <v>10000000</v>
      </c>
      <c r="F32871" t="s">
        <v>7617</v>
      </c>
    </row>
    <row r="32872" spans="1:6" x14ac:dyDescent="0.3">
      <c r="A32872">
        <v>195778</v>
      </c>
      <c r="B32872" t="s">
        <v>4933</v>
      </c>
      <c r="C32872" t="s">
        <v>4934</v>
      </c>
      <c r="D32872" t="s">
        <v>7809</v>
      </c>
      <c r="E32872" s="16">
        <v>200000</v>
      </c>
      <c r="F32872" t="s">
        <v>6919</v>
      </c>
    </row>
    <row r="32873" spans="1:6" x14ac:dyDescent="0.3">
      <c r="A32873">
        <v>195778</v>
      </c>
      <c r="B32873" t="s">
        <v>4933</v>
      </c>
      <c r="C32873" t="s">
        <v>4934</v>
      </c>
      <c r="D32873" t="s">
        <v>6926</v>
      </c>
      <c r="E32873" s="16">
        <v>8000000</v>
      </c>
      <c r="F32873" t="s">
        <v>4210</v>
      </c>
    </row>
    <row r="32874" spans="1:6" x14ac:dyDescent="0.3">
      <c r="A32874">
        <v>195778</v>
      </c>
      <c r="B32874" t="s">
        <v>4933</v>
      </c>
      <c r="C32874" t="s">
        <v>4934</v>
      </c>
      <c r="D32874" t="s">
        <v>6871</v>
      </c>
      <c r="E32874" s="16">
        <v>6000000</v>
      </c>
      <c r="F32874" t="s">
        <v>7124</v>
      </c>
    </row>
    <row r="32875" spans="1:6" x14ac:dyDescent="0.3">
      <c r="A32875">
        <v>195778</v>
      </c>
      <c r="B32875" t="s">
        <v>4933</v>
      </c>
      <c r="C32875" t="s">
        <v>4934</v>
      </c>
      <c r="D32875" t="s">
        <v>6756</v>
      </c>
      <c r="E32875" s="16">
        <v>16000000</v>
      </c>
      <c r="F32875" t="s">
        <v>6919</v>
      </c>
    </row>
    <row r="32876" spans="1:6" x14ac:dyDescent="0.3">
      <c r="A32876">
        <v>195778</v>
      </c>
      <c r="B32876" t="s">
        <v>4933</v>
      </c>
      <c r="C32876" t="s">
        <v>4934</v>
      </c>
      <c r="D32876" t="s">
        <v>6757</v>
      </c>
      <c r="E32876" s="16">
        <v>2500000</v>
      </c>
      <c r="F32876" t="s">
        <v>6919</v>
      </c>
    </row>
    <row r="32877" spans="1:6" x14ac:dyDescent="0.3">
      <c r="A32877">
        <v>195778</v>
      </c>
      <c r="B32877" t="s">
        <v>4933</v>
      </c>
      <c r="C32877" t="s">
        <v>4934</v>
      </c>
      <c r="D32877" t="s">
        <v>6758</v>
      </c>
      <c r="E32877" s="16">
        <v>300000</v>
      </c>
      <c r="F32877" t="s">
        <v>6919</v>
      </c>
    </row>
    <row r="32878" spans="1:6" x14ac:dyDescent="0.3">
      <c r="A32878">
        <v>195778</v>
      </c>
      <c r="B32878" t="s">
        <v>4933</v>
      </c>
      <c r="C32878" t="s">
        <v>4934</v>
      </c>
      <c r="D32878" t="s">
        <v>7956</v>
      </c>
      <c r="E32878" s="16">
        <v>10000000</v>
      </c>
      <c r="F32878" t="s">
        <v>7124</v>
      </c>
    </row>
    <row r="32879" spans="1:6" x14ac:dyDescent="0.3">
      <c r="A32879">
        <v>195778</v>
      </c>
      <c r="B32879" t="s">
        <v>4933</v>
      </c>
      <c r="C32879" t="s">
        <v>4934</v>
      </c>
      <c r="D32879" t="s">
        <v>6759</v>
      </c>
      <c r="E32879" s="16">
        <v>12000000</v>
      </c>
      <c r="F32879" t="s">
        <v>7617</v>
      </c>
    </row>
    <row r="32880" spans="1:6" x14ac:dyDescent="0.3">
      <c r="A32880">
        <v>195778</v>
      </c>
      <c r="B32880" t="s">
        <v>4933</v>
      </c>
      <c r="C32880" t="s">
        <v>4934</v>
      </c>
      <c r="D32880" t="s">
        <v>6761</v>
      </c>
      <c r="E32880" s="16">
        <v>12000000</v>
      </c>
      <c r="F32880" t="s">
        <v>7617</v>
      </c>
    </row>
    <row r="32881" spans="1:6" x14ac:dyDescent="0.3">
      <c r="A32881">
        <v>195778</v>
      </c>
      <c r="B32881" t="s">
        <v>4933</v>
      </c>
      <c r="C32881" t="s">
        <v>4934</v>
      </c>
      <c r="D32881" t="s">
        <v>7051</v>
      </c>
      <c r="E32881" s="16">
        <v>100000</v>
      </c>
      <c r="F32881" t="s">
        <v>7567</v>
      </c>
    </row>
    <row r="32882" spans="1:6" x14ac:dyDescent="0.3">
      <c r="A32882">
        <v>195778</v>
      </c>
      <c r="B32882" t="s">
        <v>4933</v>
      </c>
      <c r="C32882" t="s">
        <v>4934</v>
      </c>
      <c r="D32882" t="s">
        <v>6763</v>
      </c>
      <c r="E32882" s="16">
        <v>200000</v>
      </c>
      <c r="F32882" t="s">
        <v>6919</v>
      </c>
    </row>
    <row r="32883" spans="1:6" x14ac:dyDescent="0.3">
      <c r="A32883">
        <v>195778</v>
      </c>
      <c r="B32883" t="s">
        <v>4933</v>
      </c>
      <c r="C32883" t="s">
        <v>4934</v>
      </c>
      <c r="D32883" t="s">
        <v>6882</v>
      </c>
      <c r="E32883" s="16">
        <v>8000000</v>
      </c>
      <c r="F32883" t="s">
        <v>7124</v>
      </c>
    </row>
    <row r="32884" spans="1:6" x14ac:dyDescent="0.3">
      <c r="A32884">
        <v>195778</v>
      </c>
      <c r="B32884" t="s">
        <v>4933</v>
      </c>
      <c r="C32884" t="s">
        <v>4934</v>
      </c>
      <c r="D32884" t="s">
        <v>6770</v>
      </c>
      <c r="E32884" s="16">
        <v>500000</v>
      </c>
      <c r="F32884" t="s">
        <v>6919</v>
      </c>
    </row>
    <row r="32885" spans="1:6" x14ac:dyDescent="0.3">
      <c r="A32885">
        <v>195778</v>
      </c>
      <c r="B32885" t="s">
        <v>4933</v>
      </c>
      <c r="C32885" t="s">
        <v>4934</v>
      </c>
      <c r="D32885" t="s">
        <v>6771</v>
      </c>
      <c r="E32885" s="16">
        <v>12000000</v>
      </c>
      <c r="F32885" t="s">
        <v>7617</v>
      </c>
    </row>
    <row r="32886" spans="1:6" x14ac:dyDescent="0.3">
      <c r="A32886">
        <v>195778</v>
      </c>
      <c r="B32886" t="s">
        <v>4933</v>
      </c>
      <c r="C32886" t="s">
        <v>4934</v>
      </c>
      <c r="D32886" t="s">
        <v>6885</v>
      </c>
      <c r="E32886" s="16">
        <v>8000000</v>
      </c>
      <c r="F32886" t="s">
        <v>7124</v>
      </c>
    </row>
    <row r="32887" spans="1:6" x14ac:dyDescent="0.3">
      <c r="A32887">
        <v>232320</v>
      </c>
      <c r="B32887" t="s">
        <v>4962</v>
      </c>
      <c r="C32887" t="s">
        <v>4934</v>
      </c>
      <c r="D32887" t="s">
        <v>6690</v>
      </c>
      <c r="E32887" s="16">
        <v>50000</v>
      </c>
      <c r="F32887" t="s">
        <v>6736</v>
      </c>
    </row>
    <row r="32888" spans="1:6" x14ac:dyDescent="0.3">
      <c r="A32888">
        <v>232320</v>
      </c>
      <c r="B32888" t="s">
        <v>4962</v>
      </c>
      <c r="C32888" t="s">
        <v>4934</v>
      </c>
      <c r="D32888" t="s">
        <v>7805</v>
      </c>
      <c r="E32888" s="16">
        <v>200000</v>
      </c>
      <c r="F32888" t="s">
        <v>7732</v>
      </c>
    </row>
    <row r="32889" spans="1:6" x14ac:dyDescent="0.3">
      <c r="A32889">
        <v>232320</v>
      </c>
      <c r="B32889" t="s">
        <v>4962</v>
      </c>
      <c r="C32889" t="s">
        <v>4934</v>
      </c>
      <c r="D32889" t="s">
        <v>6742</v>
      </c>
      <c r="E32889" s="16">
        <v>12000000</v>
      </c>
      <c r="F32889" t="s">
        <v>7617</v>
      </c>
    </row>
    <row r="32890" spans="1:6" x14ac:dyDescent="0.3">
      <c r="A32890">
        <v>232320</v>
      </c>
      <c r="B32890" t="s">
        <v>4962</v>
      </c>
      <c r="C32890" t="s">
        <v>4934</v>
      </c>
      <c r="D32890" t="s">
        <v>7512</v>
      </c>
      <c r="E32890" s="16">
        <v>300000</v>
      </c>
      <c r="F32890" t="s">
        <v>7732</v>
      </c>
    </row>
    <row r="32891" spans="1:6" x14ac:dyDescent="0.3">
      <c r="A32891">
        <v>232320</v>
      </c>
      <c r="B32891" t="s">
        <v>4962</v>
      </c>
      <c r="C32891" t="s">
        <v>4934</v>
      </c>
      <c r="D32891" t="s">
        <v>6700</v>
      </c>
      <c r="E32891" s="16">
        <v>800000</v>
      </c>
      <c r="F32891" t="s">
        <v>7617</v>
      </c>
    </row>
    <row r="32892" spans="1:6" x14ac:dyDescent="0.3">
      <c r="A32892">
        <v>232320</v>
      </c>
      <c r="B32892" t="s">
        <v>4962</v>
      </c>
      <c r="C32892" t="s">
        <v>4934</v>
      </c>
      <c r="D32892" t="s">
        <v>7174</v>
      </c>
      <c r="E32892" s="16">
        <v>2000000</v>
      </c>
      <c r="F32892" t="s">
        <v>7617</v>
      </c>
    </row>
    <row r="32893" spans="1:6" x14ac:dyDescent="0.3">
      <c r="A32893">
        <v>232320</v>
      </c>
      <c r="B32893" t="s">
        <v>4962</v>
      </c>
      <c r="C32893" t="s">
        <v>4934</v>
      </c>
      <c r="D32893" t="s">
        <v>6748</v>
      </c>
      <c r="E32893" s="16">
        <v>4500000</v>
      </c>
      <c r="F32893" t="s">
        <v>7617</v>
      </c>
    </row>
    <row r="32894" spans="1:6" x14ac:dyDescent="0.3">
      <c r="A32894">
        <v>232320</v>
      </c>
      <c r="B32894" t="s">
        <v>4962</v>
      </c>
      <c r="C32894" t="s">
        <v>4934</v>
      </c>
      <c r="D32894" t="s">
        <v>6750</v>
      </c>
      <c r="E32894" s="16">
        <v>4500000</v>
      </c>
      <c r="F32894" t="s">
        <v>7617</v>
      </c>
    </row>
    <row r="32895" spans="1:6" x14ac:dyDescent="0.3">
      <c r="A32895">
        <v>232320</v>
      </c>
      <c r="B32895" t="s">
        <v>4962</v>
      </c>
      <c r="C32895" t="s">
        <v>4934</v>
      </c>
      <c r="D32895" t="s">
        <v>6751</v>
      </c>
      <c r="E32895" s="16">
        <v>2000000</v>
      </c>
      <c r="F32895" t="s">
        <v>7617</v>
      </c>
    </row>
    <row r="32896" spans="1:6" x14ac:dyDescent="0.3">
      <c r="A32896">
        <v>232320</v>
      </c>
      <c r="B32896" t="s">
        <v>4962</v>
      </c>
      <c r="C32896" t="s">
        <v>4934</v>
      </c>
      <c r="D32896" t="s">
        <v>6792</v>
      </c>
      <c r="E32896" s="16">
        <v>1000000</v>
      </c>
      <c r="F32896" t="s">
        <v>7732</v>
      </c>
    </row>
    <row r="32897" spans="1:6" x14ac:dyDescent="0.3">
      <c r="A32897">
        <v>232320</v>
      </c>
      <c r="B32897" t="s">
        <v>4962</v>
      </c>
      <c r="C32897" t="s">
        <v>4934</v>
      </c>
      <c r="D32897" t="s">
        <v>7707</v>
      </c>
      <c r="E32897" s="16">
        <v>650000</v>
      </c>
      <c r="F32897" t="s">
        <v>7732</v>
      </c>
    </row>
    <row r="32898" spans="1:6" x14ac:dyDescent="0.3">
      <c r="A32898">
        <v>232320</v>
      </c>
      <c r="B32898" t="s">
        <v>4962</v>
      </c>
      <c r="C32898" t="s">
        <v>4934</v>
      </c>
      <c r="D32898" t="s">
        <v>7576</v>
      </c>
      <c r="E32898" s="16">
        <v>1000000</v>
      </c>
      <c r="F32898" t="s">
        <v>7617</v>
      </c>
    </row>
    <row r="32899" spans="1:6" x14ac:dyDescent="0.3">
      <c r="A32899">
        <v>232320</v>
      </c>
      <c r="B32899" t="s">
        <v>4962</v>
      </c>
      <c r="C32899" t="s">
        <v>4934</v>
      </c>
      <c r="D32899" t="s">
        <v>6754</v>
      </c>
      <c r="E32899" s="16">
        <v>8000000</v>
      </c>
      <c r="F32899" t="s">
        <v>7617</v>
      </c>
    </row>
    <row r="32900" spans="1:6" x14ac:dyDescent="0.3">
      <c r="A32900">
        <v>232320</v>
      </c>
      <c r="B32900" t="s">
        <v>4962</v>
      </c>
      <c r="C32900" t="s">
        <v>4934</v>
      </c>
      <c r="D32900" t="s">
        <v>7809</v>
      </c>
      <c r="E32900" s="16">
        <v>75000</v>
      </c>
      <c r="F32900" t="s">
        <v>6736</v>
      </c>
    </row>
    <row r="32901" spans="1:6" x14ac:dyDescent="0.3">
      <c r="A32901">
        <v>232320</v>
      </c>
      <c r="B32901" t="s">
        <v>4962</v>
      </c>
      <c r="C32901" t="s">
        <v>4934</v>
      </c>
      <c r="D32901" t="s">
        <v>6834</v>
      </c>
      <c r="E32901" s="16">
        <v>125000</v>
      </c>
      <c r="F32901" t="s">
        <v>6736</v>
      </c>
    </row>
    <row r="32902" spans="1:6" x14ac:dyDescent="0.3">
      <c r="A32902">
        <v>232320</v>
      </c>
      <c r="B32902" t="s">
        <v>4962</v>
      </c>
      <c r="C32902" t="s">
        <v>4934</v>
      </c>
      <c r="D32902" t="s">
        <v>7579</v>
      </c>
      <c r="E32902" s="16">
        <v>1000000</v>
      </c>
      <c r="F32902" t="s">
        <v>7617</v>
      </c>
    </row>
    <row r="32903" spans="1:6" x14ac:dyDescent="0.3">
      <c r="A32903">
        <v>232320</v>
      </c>
      <c r="B32903" t="s">
        <v>4962</v>
      </c>
      <c r="C32903" t="s">
        <v>4934</v>
      </c>
      <c r="D32903" t="s">
        <v>6928</v>
      </c>
      <c r="E32903" s="16">
        <v>5000000</v>
      </c>
      <c r="F32903" t="s">
        <v>7617</v>
      </c>
    </row>
    <row r="32904" spans="1:6" x14ac:dyDescent="0.3">
      <c r="A32904">
        <v>232320</v>
      </c>
      <c r="B32904" t="s">
        <v>4962</v>
      </c>
      <c r="C32904" t="s">
        <v>4934</v>
      </c>
      <c r="D32904" t="s">
        <v>7429</v>
      </c>
      <c r="E32904" s="16">
        <v>150000</v>
      </c>
      <c r="F32904" t="s">
        <v>7732</v>
      </c>
    </row>
    <row r="32905" spans="1:6" x14ac:dyDescent="0.3">
      <c r="A32905">
        <v>232320</v>
      </c>
      <c r="B32905" t="s">
        <v>4962</v>
      </c>
      <c r="C32905" t="s">
        <v>4934</v>
      </c>
      <c r="D32905" t="s">
        <v>6759</v>
      </c>
      <c r="E32905" s="16">
        <v>9000000</v>
      </c>
      <c r="F32905" t="s">
        <v>7617</v>
      </c>
    </row>
    <row r="32906" spans="1:6" x14ac:dyDescent="0.3">
      <c r="A32906">
        <v>232320</v>
      </c>
      <c r="B32906" t="s">
        <v>4962</v>
      </c>
      <c r="C32906" t="s">
        <v>4934</v>
      </c>
      <c r="D32906" t="s">
        <v>8034</v>
      </c>
      <c r="E32906" s="16">
        <v>150000</v>
      </c>
      <c r="F32906" t="s">
        <v>6736</v>
      </c>
    </row>
    <row r="32907" spans="1:6" x14ac:dyDescent="0.3">
      <c r="A32907">
        <v>232320</v>
      </c>
      <c r="B32907" t="s">
        <v>4962</v>
      </c>
      <c r="C32907" t="s">
        <v>4934</v>
      </c>
      <c r="D32907" t="s">
        <v>6761</v>
      </c>
      <c r="E32907" s="16">
        <v>12000000</v>
      </c>
      <c r="F32907" t="s">
        <v>7617</v>
      </c>
    </row>
    <row r="32908" spans="1:6" x14ac:dyDescent="0.3">
      <c r="A32908">
        <v>232320</v>
      </c>
      <c r="B32908" t="s">
        <v>4962</v>
      </c>
      <c r="C32908" t="s">
        <v>4934</v>
      </c>
      <c r="D32908" t="s">
        <v>7430</v>
      </c>
      <c r="E32908" s="16">
        <v>150000</v>
      </c>
      <c r="F32908" t="s">
        <v>7732</v>
      </c>
    </row>
    <row r="32909" spans="1:6" x14ac:dyDescent="0.3">
      <c r="A32909">
        <v>232320</v>
      </c>
      <c r="B32909" t="s">
        <v>4962</v>
      </c>
      <c r="C32909" t="s">
        <v>4934</v>
      </c>
      <c r="D32909" t="s">
        <v>6762</v>
      </c>
      <c r="E32909" s="16">
        <v>4000000</v>
      </c>
      <c r="F32909" t="s">
        <v>7617</v>
      </c>
    </row>
    <row r="32910" spans="1:6" x14ac:dyDescent="0.3">
      <c r="A32910">
        <v>232320</v>
      </c>
      <c r="B32910" t="s">
        <v>4962</v>
      </c>
      <c r="C32910" t="s">
        <v>4934</v>
      </c>
      <c r="D32910" t="s">
        <v>6765</v>
      </c>
      <c r="E32910" s="16">
        <v>3500000</v>
      </c>
      <c r="F32910" t="s">
        <v>7617</v>
      </c>
    </row>
    <row r="32911" spans="1:6" x14ac:dyDescent="0.3">
      <c r="A32911">
        <v>232320</v>
      </c>
      <c r="B32911" t="s">
        <v>4962</v>
      </c>
      <c r="C32911" t="s">
        <v>4934</v>
      </c>
      <c r="D32911" t="s">
        <v>6767</v>
      </c>
      <c r="E32911" s="16">
        <v>2000000</v>
      </c>
      <c r="F32911" t="s">
        <v>7617</v>
      </c>
    </row>
    <row r="32912" spans="1:6" x14ac:dyDescent="0.3">
      <c r="A32912">
        <v>232320</v>
      </c>
      <c r="B32912" t="s">
        <v>4962</v>
      </c>
      <c r="C32912" t="s">
        <v>4934</v>
      </c>
      <c r="D32912" t="s">
        <v>7081</v>
      </c>
      <c r="E32912" s="16">
        <v>10000000</v>
      </c>
      <c r="F32912" t="s">
        <v>7617</v>
      </c>
    </row>
    <row r="32913" spans="1:6" x14ac:dyDescent="0.3">
      <c r="A32913">
        <v>232320</v>
      </c>
      <c r="B32913" t="s">
        <v>4962</v>
      </c>
      <c r="C32913" t="s">
        <v>4934</v>
      </c>
      <c r="D32913" t="s">
        <v>6771</v>
      </c>
      <c r="E32913" s="16">
        <v>12000000</v>
      </c>
      <c r="F32913" t="s">
        <v>7617</v>
      </c>
    </row>
    <row r="32914" spans="1:6" x14ac:dyDescent="0.3">
      <c r="A32914">
        <v>272278</v>
      </c>
      <c r="B32914" t="s">
        <v>4983</v>
      </c>
      <c r="C32914" t="s">
        <v>4934</v>
      </c>
      <c r="D32914" t="s">
        <v>7805</v>
      </c>
      <c r="E32914" s="16">
        <v>50000</v>
      </c>
      <c r="F32914" t="s">
        <v>7634</v>
      </c>
    </row>
    <row r="32915" spans="1:6" x14ac:dyDescent="0.3">
      <c r="A32915">
        <v>272278</v>
      </c>
      <c r="B32915" t="s">
        <v>4983</v>
      </c>
      <c r="C32915" t="s">
        <v>4934</v>
      </c>
      <c r="D32915" t="s">
        <v>7806</v>
      </c>
      <c r="E32915" s="16">
        <v>150000</v>
      </c>
      <c r="F32915" t="s">
        <v>7634</v>
      </c>
    </row>
    <row r="32916" spans="1:6" x14ac:dyDescent="0.3">
      <c r="A32916">
        <v>272278</v>
      </c>
      <c r="B32916" t="s">
        <v>4983</v>
      </c>
      <c r="C32916" t="s">
        <v>4934</v>
      </c>
      <c r="D32916" t="s">
        <v>6742</v>
      </c>
      <c r="E32916" s="16">
        <v>15000000</v>
      </c>
      <c r="F32916" t="s">
        <v>7617</v>
      </c>
    </row>
    <row r="32917" spans="1:6" x14ac:dyDescent="0.3">
      <c r="A32917">
        <v>272278</v>
      </c>
      <c r="B32917" t="s">
        <v>4983</v>
      </c>
      <c r="C32917" t="s">
        <v>4934</v>
      </c>
      <c r="D32917" t="s">
        <v>7512</v>
      </c>
      <c r="E32917" s="16">
        <v>150000</v>
      </c>
      <c r="F32917" t="s">
        <v>7634</v>
      </c>
    </row>
    <row r="32918" spans="1:6" x14ac:dyDescent="0.3">
      <c r="A32918">
        <v>272278</v>
      </c>
      <c r="B32918" t="s">
        <v>4983</v>
      </c>
      <c r="C32918" t="s">
        <v>4934</v>
      </c>
      <c r="D32918" t="s">
        <v>7574</v>
      </c>
      <c r="E32918" s="16">
        <v>1000000</v>
      </c>
      <c r="F32918" t="s">
        <v>7567</v>
      </c>
    </row>
    <row r="32919" spans="1:6" x14ac:dyDescent="0.3">
      <c r="A32919">
        <v>272278</v>
      </c>
      <c r="B32919" t="s">
        <v>4983</v>
      </c>
      <c r="C32919" t="s">
        <v>4934</v>
      </c>
      <c r="D32919" t="s">
        <v>6748</v>
      </c>
      <c r="E32919" s="16">
        <v>4000000</v>
      </c>
      <c r="F32919" t="s">
        <v>7617</v>
      </c>
    </row>
    <row r="32920" spans="1:6" x14ac:dyDescent="0.3">
      <c r="A32920">
        <v>272278</v>
      </c>
      <c r="B32920" t="s">
        <v>4983</v>
      </c>
      <c r="C32920" t="s">
        <v>4934</v>
      </c>
      <c r="D32920" t="s">
        <v>6749</v>
      </c>
      <c r="E32920" s="16">
        <v>22000000</v>
      </c>
      <c r="F32920" t="s">
        <v>7617</v>
      </c>
    </row>
    <row r="32921" spans="1:6" x14ac:dyDescent="0.3">
      <c r="A32921">
        <v>272278</v>
      </c>
      <c r="B32921" t="s">
        <v>4983</v>
      </c>
      <c r="C32921" t="s">
        <v>4934</v>
      </c>
      <c r="D32921" t="s">
        <v>6750</v>
      </c>
      <c r="E32921" s="16">
        <v>4000000</v>
      </c>
      <c r="F32921" t="s">
        <v>7617</v>
      </c>
    </row>
    <row r="32922" spans="1:6" x14ac:dyDescent="0.3">
      <c r="A32922">
        <v>272278</v>
      </c>
      <c r="B32922" t="s">
        <v>4983</v>
      </c>
      <c r="C32922" t="s">
        <v>4934</v>
      </c>
      <c r="D32922" t="s">
        <v>6792</v>
      </c>
      <c r="E32922" s="16">
        <v>150000</v>
      </c>
      <c r="F32922" t="s">
        <v>7634</v>
      </c>
    </row>
    <row r="32923" spans="1:6" x14ac:dyDescent="0.3">
      <c r="A32923">
        <v>272278</v>
      </c>
      <c r="B32923" t="s">
        <v>4983</v>
      </c>
      <c r="C32923" t="s">
        <v>4934</v>
      </c>
      <c r="D32923" t="s">
        <v>7578</v>
      </c>
      <c r="E32923" s="16">
        <v>12000000</v>
      </c>
      <c r="F32923" t="s">
        <v>7617</v>
      </c>
    </row>
    <row r="32924" spans="1:6" x14ac:dyDescent="0.3">
      <c r="A32924">
        <v>272278</v>
      </c>
      <c r="B32924" t="s">
        <v>4983</v>
      </c>
      <c r="C32924" t="s">
        <v>4934</v>
      </c>
      <c r="D32924" t="s">
        <v>6754</v>
      </c>
      <c r="E32924" s="16">
        <v>17000000</v>
      </c>
      <c r="F32924" t="s">
        <v>7617</v>
      </c>
    </row>
    <row r="32925" spans="1:6" x14ac:dyDescent="0.3">
      <c r="A32925">
        <v>272278</v>
      </c>
      <c r="B32925" t="s">
        <v>4983</v>
      </c>
      <c r="C32925" t="s">
        <v>4934</v>
      </c>
      <c r="D32925" t="s">
        <v>7581</v>
      </c>
      <c r="E32925" s="16">
        <v>2500000</v>
      </c>
      <c r="F32925" t="s">
        <v>7567</v>
      </c>
    </row>
    <row r="32926" spans="1:6" x14ac:dyDescent="0.3">
      <c r="A32926">
        <v>272278</v>
      </c>
      <c r="B32926" t="s">
        <v>4983</v>
      </c>
      <c r="C32926" t="s">
        <v>4934</v>
      </c>
      <c r="D32926" t="s">
        <v>6928</v>
      </c>
      <c r="E32926" s="16">
        <v>12000000</v>
      </c>
      <c r="F32926" t="s">
        <v>7617</v>
      </c>
    </row>
    <row r="32927" spans="1:6" x14ac:dyDescent="0.3">
      <c r="A32927">
        <v>272278</v>
      </c>
      <c r="B32927" t="s">
        <v>4983</v>
      </c>
      <c r="C32927" t="s">
        <v>4934</v>
      </c>
      <c r="D32927" t="s">
        <v>7582</v>
      </c>
      <c r="E32927" s="16">
        <v>500000</v>
      </c>
      <c r="F32927" t="s">
        <v>7567</v>
      </c>
    </row>
    <row r="32928" spans="1:6" x14ac:dyDescent="0.3">
      <c r="A32928">
        <v>272278</v>
      </c>
      <c r="B32928" t="s">
        <v>4983</v>
      </c>
      <c r="C32928" t="s">
        <v>4934</v>
      </c>
      <c r="D32928" t="s">
        <v>6759</v>
      </c>
      <c r="E32928" s="16">
        <v>10000000</v>
      </c>
      <c r="F32928" t="s">
        <v>7617</v>
      </c>
    </row>
    <row r="32929" spans="1:6" x14ac:dyDescent="0.3">
      <c r="A32929">
        <v>272278</v>
      </c>
      <c r="B32929" t="s">
        <v>4983</v>
      </c>
      <c r="C32929" t="s">
        <v>4934</v>
      </c>
      <c r="D32929" t="s">
        <v>6761</v>
      </c>
      <c r="E32929" s="16">
        <v>18000000</v>
      </c>
      <c r="F32929" t="s">
        <v>7617</v>
      </c>
    </row>
    <row r="32930" spans="1:6" x14ac:dyDescent="0.3">
      <c r="A32930">
        <v>272278</v>
      </c>
      <c r="B32930" t="s">
        <v>4983</v>
      </c>
      <c r="C32930" t="s">
        <v>4934</v>
      </c>
      <c r="D32930" t="s">
        <v>8819</v>
      </c>
      <c r="E32930" s="16">
        <v>175000</v>
      </c>
      <c r="F32930" t="s">
        <v>6736</v>
      </c>
    </row>
    <row r="32931" spans="1:6" x14ac:dyDescent="0.3">
      <c r="A32931">
        <v>272278</v>
      </c>
      <c r="B32931" t="s">
        <v>4983</v>
      </c>
      <c r="C32931" t="s">
        <v>4934</v>
      </c>
      <c r="D32931" t="s">
        <v>7811</v>
      </c>
      <c r="E32931" s="16">
        <v>150000</v>
      </c>
      <c r="F32931" t="s">
        <v>7634</v>
      </c>
    </row>
    <row r="32932" spans="1:6" x14ac:dyDescent="0.3">
      <c r="A32932">
        <v>272278</v>
      </c>
      <c r="B32932" t="s">
        <v>4983</v>
      </c>
      <c r="C32932" t="s">
        <v>4934</v>
      </c>
      <c r="D32932" t="s">
        <v>8820</v>
      </c>
      <c r="E32932" s="16">
        <v>200000</v>
      </c>
      <c r="F32932" t="s">
        <v>6736</v>
      </c>
    </row>
    <row r="32933" spans="1:6" x14ac:dyDescent="0.3">
      <c r="A32933">
        <v>272278</v>
      </c>
      <c r="B32933" t="s">
        <v>4983</v>
      </c>
      <c r="C32933" t="s">
        <v>4934</v>
      </c>
      <c r="D32933" t="s">
        <v>6762</v>
      </c>
      <c r="E32933" s="16">
        <v>4000000</v>
      </c>
      <c r="F32933" t="s">
        <v>7617</v>
      </c>
    </row>
    <row r="32934" spans="1:6" x14ac:dyDescent="0.3">
      <c r="A32934">
        <v>272278</v>
      </c>
      <c r="B32934" t="s">
        <v>4983</v>
      </c>
      <c r="C32934" t="s">
        <v>4934</v>
      </c>
      <c r="D32934" t="s">
        <v>6765</v>
      </c>
      <c r="E32934" s="16">
        <v>2500000</v>
      </c>
      <c r="F32934" t="s">
        <v>7617</v>
      </c>
    </row>
    <row r="32935" spans="1:6" x14ac:dyDescent="0.3">
      <c r="A32935">
        <v>272278</v>
      </c>
      <c r="B32935" t="s">
        <v>4983</v>
      </c>
      <c r="C32935" t="s">
        <v>4934</v>
      </c>
      <c r="D32935" t="s">
        <v>7013</v>
      </c>
      <c r="E32935" s="16">
        <v>4000000</v>
      </c>
      <c r="F32935" t="s">
        <v>7617</v>
      </c>
    </row>
    <row r="32936" spans="1:6" x14ac:dyDescent="0.3">
      <c r="A32936">
        <v>272278</v>
      </c>
      <c r="B32936" t="s">
        <v>4983</v>
      </c>
      <c r="C32936" t="s">
        <v>4934</v>
      </c>
      <c r="D32936" t="s">
        <v>7081</v>
      </c>
      <c r="E32936" s="16">
        <v>25000000</v>
      </c>
      <c r="F32936" t="s">
        <v>7617</v>
      </c>
    </row>
    <row r="32937" spans="1:6" x14ac:dyDescent="0.3">
      <c r="A32937">
        <v>272278</v>
      </c>
      <c r="B32937" t="s">
        <v>4983</v>
      </c>
      <c r="C32937" t="s">
        <v>4934</v>
      </c>
      <c r="D32937" t="s">
        <v>8035</v>
      </c>
      <c r="E32937" s="16">
        <v>1500000</v>
      </c>
      <c r="F32937" t="s">
        <v>7567</v>
      </c>
    </row>
    <row r="32938" spans="1:6" x14ac:dyDescent="0.3">
      <c r="A32938">
        <v>272278</v>
      </c>
      <c r="B32938" t="s">
        <v>4983</v>
      </c>
      <c r="C32938" t="s">
        <v>4934</v>
      </c>
      <c r="D32938" t="s">
        <v>6771</v>
      </c>
      <c r="E32938" s="16">
        <v>28000000</v>
      </c>
      <c r="F32938" t="s">
        <v>7617</v>
      </c>
    </row>
    <row r="32939" spans="1:6" x14ac:dyDescent="0.3">
      <c r="A32939">
        <v>282660</v>
      </c>
      <c r="B32939" t="s">
        <v>4942</v>
      </c>
      <c r="C32939" t="s">
        <v>4934</v>
      </c>
      <c r="D32939" t="s">
        <v>6740</v>
      </c>
      <c r="E32939" s="16">
        <v>2000000</v>
      </c>
      <c r="F32939" t="s">
        <v>8165</v>
      </c>
    </row>
    <row r="32940" spans="1:6" x14ac:dyDescent="0.3">
      <c r="A32940">
        <v>282660</v>
      </c>
      <c r="B32940" t="s">
        <v>4942</v>
      </c>
      <c r="C32940" t="s">
        <v>4934</v>
      </c>
      <c r="D32940" t="s">
        <v>6741</v>
      </c>
      <c r="E32940" s="16">
        <v>11000000</v>
      </c>
      <c r="F32940" t="s">
        <v>8165</v>
      </c>
    </row>
    <row r="32941" spans="1:6" x14ac:dyDescent="0.3">
      <c r="A32941">
        <v>282660</v>
      </c>
      <c r="B32941" t="s">
        <v>4942</v>
      </c>
      <c r="C32941" t="s">
        <v>4934</v>
      </c>
      <c r="D32941" t="s">
        <v>6742</v>
      </c>
      <c r="E32941" s="16">
        <v>20000000</v>
      </c>
      <c r="F32941" t="s">
        <v>7617</v>
      </c>
    </row>
    <row r="32942" spans="1:6" x14ac:dyDescent="0.3">
      <c r="A32942">
        <v>282660</v>
      </c>
      <c r="B32942" t="s">
        <v>4942</v>
      </c>
      <c r="C32942" t="s">
        <v>4934</v>
      </c>
      <c r="D32942" t="s">
        <v>7170</v>
      </c>
      <c r="E32942" s="16">
        <v>9000000</v>
      </c>
      <c r="F32942" t="s">
        <v>8165</v>
      </c>
    </row>
    <row r="32943" spans="1:6" x14ac:dyDescent="0.3">
      <c r="A32943">
        <v>282660</v>
      </c>
      <c r="B32943" t="s">
        <v>4942</v>
      </c>
      <c r="C32943" t="s">
        <v>4934</v>
      </c>
      <c r="D32943" t="s">
        <v>6746</v>
      </c>
      <c r="E32943" s="16">
        <v>500000</v>
      </c>
      <c r="F32943" t="s">
        <v>8165</v>
      </c>
    </row>
    <row r="32944" spans="1:6" x14ac:dyDescent="0.3">
      <c r="A32944">
        <v>282660</v>
      </c>
      <c r="B32944" t="s">
        <v>4942</v>
      </c>
      <c r="C32944" t="s">
        <v>4934</v>
      </c>
      <c r="D32944" t="s">
        <v>7113</v>
      </c>
      <c r="E32944" s="16">
        <v>4500000</v>
      </c>
      <c r="F32944" t="s">
        <v>8165</v>
      </c>
    </row>
    <row r="32945" spans="1:6" x14ac:dyDescent="0.3">
      <c r="A32945">
        <v>282660</v>
      </c>
      <c r="B32945" t="s">
        <v>4942</v>
      </c>
      <c r="C32945" t="s">
        <v>4934</v>
      </c>
      <c r="D32945" t="s">
        <v>6700</v>
      </c>
      <c r="E32945" s="16">
        <v>11000000</v>
      </c>
      <c r="F32945" t="s">
        <v>8165</v>
      </c>
    </row>
    <row r="32946" spans="1:6" x14ac:dyDescent="0.3">
      <c r="A32946">
        <v>282660</v>
      </c>
      <c r="B32946" t="s">
        <v>4942</v>
      </c>
      <c r="C32946" t="s">
        <v>4934</v>
      </c>
      <c r="D32946" t="s">
        <v>7174</v>
      </c>
      <c r="E32946" s="16">
        <v>7000000</v>
      </c>
      <c r="F32946" t="s">
        <v>8165</v>
      </c>
    </row>
    <row r="32947" spans="1:6" x14ac:dyDescent="0.3">
      <c r="A32947">
        <v>282660</v>
      </c>
      <c r="B32947" t="s">
        <v>4942</v>
      </c>
      <c r="C32947" t="s">
        <v>4934</v>
      </c>
      <c r="D32947" t="s">
        <v>6748</v>
      </c>
      <c r="E32947" s="16">
        <v>4500000</v>
      </c>
      <c r="F32947" t="s">
        <v>8165</v>
      </c>
    </row>
    <row r="32948" spans="1:6" x14ac:dyDescent="0.3">
      <c r="A32948">
        <v>282660</v>
      </c>
      <c r="B32948" t="s">
        <v>4942</v>
      </c>
      <c r="C32948" t="s">
        <v>4934</v>
      </c>
      <c r="D32948" t="s">
        <v>6750</v>
      </c>
      <c r="E32948" s="16">
        <v>2000000</v>
      </c>
      <c r="F32948" t="s">
        <v>8165</v>
      </c>
    </row>
    <row r="32949" spans="1:6" x14ac:dyDescent="0.3">
      <c r="A32949">
        <v>282660</v>
      </c>
      <c r="B32949" t="s">
        <v>4942</v>
      </c>
      <c r="C32949" t="s">
        <v>4934</v>
      </c>
      <c r="D32949" t="s">
        <v>6751</v>
      </c>
      <c r="E32949" s="16">
        <v>8000000</v>
      </c>
      <c r="F32949" t="s">
        <v>8165</v>
      </c>
    </row>
    <row r="32950" spans="1:6" x14ac:dyDescent="0.3">
      <c r="A32950">
        <v>282660</v>
      </c>
      <c r="B32950" t="s">
        <v>4942</v>
      </c>
      <c r="C32950" t="s">
        <v>4934</v>
      </c>
      <c r="D32950" t="s">
        <v>6754</v>
      </c>
      <c r="E32950" s="16">
        <v>5000000</v>
      </c>
      <c r="F32950" t="s">
        <v>7617</v>
      </c>
    </row>
    <row r="32951" spans="1:6" x14ac:dyDescent="0.3">
      <c r="A32951">
        <v>282660</v>
      </c>
      <c r="B32951" t="s">
        <v>4942</v>
      </c>
      <c r="C32951" t="s">
        <v>4934</v>
      </c>
      <c r="D32951" t="s">
        <v>6755</v>
      </c>
      <c r="E32951" s="16">
        <v>125000</v>
      </c>
      <c r="F32951" t="s">
        <v>8165</v>
      </c>
    </row>
    <row r="32952" spans="1:6" x14ac:dyDescent="0.3">
      <c r="A32952">
        <v>282660</v>
      </c>
      <c r="B32952" t="s">
        <v>4942</v>
      </c>
      <c r="C32952" t="s">
        <v>4934</v>
      </c>
      <c r="D32952" t="s">
        <v>6926</v>
      </c>
      <c r="E32952" s="16">
        <v>10000000</v>
      </c>
      <c r="F32952" t="s">
        <v>8165</v>
      </c>
    </row>
    <row r="32953" spans="1:6" x14ac:dyDescent="0.3">
      <c r="A32953">
        <v>282660</v>
      </c>
      <c r="B32953" t="s">
        <v>4942</v>
      </c>
      <c r="C32953" t="s">
        <v>4934</v>
      </c>
      <c r="D32953" t="s">
        <v>6756</v>
      </c>
      <c r="E32953" s="16">
        <v>14000000</v>
      </c>
      <c r="F32953" t="s">
        <v>8165</v>
      </c>
    </row>
    <row r="32954" spans="1:6" x14ac:dyDescent="0.3">
      <c r="A32954">
        <v>282660</v>
      </c>
      <c r="B32954" t="s">
        <v>4942</v>
      </c>
      <c r="C32954" t="s">
        <v>4934</v>
      </c>
      <c r="D32954" t="s">
        <v>6757</v>
      </c>
      <c r="E32954" s="16">
        <v>6000000</v>
      </c>
      <c r="F32954" t="s">
        <v>8165</v>
      </c>
    </row>
    <row r="32955" spans="1:6" x14ac:dyDescent="0.3">
      <c r="A32955">
        <v>282660</v>
      </c>
      <c r="B32955" t="s">
        <v>4942</v>
      </c>
      <c r="C32955" t="s">
        <v>4934</v>
      </c>
      <c r="D32955" t="s">
        <v>6758</v>
      </c>
      <c r="E32955" s="16">
        <v>1000000</v>
      </c>
      <c r="F32955" t="s">
        <v>8165</v>
      </c>
    </row>
    <row r="32956" spans="1:6" x14ac:dyDescent="0.3">
      <c r="A32956">
        <v>282660</v>
      </c>
      <c r="B32956" t="s">
        <v>4942</v>
      </c>
      <c r="C32956" t="s">
        <v>4934</v>
      </c>
      <c r="D32956" t="s">
        <v>6759</v>
      </c>
      <c r="E32956" s="16">
        <v>18000000</v>
      </c>
      <c r="F32956" t="s">
        <v>7617</v>
      </c>
    </row>
    <row r="32957" spans="1:6" x14ac:dyDescent="0.3">
      <c r="A32957">
        <v>282660</v>
      </c>
      <c r="B32957" t="s">
        <v>4942</v>
      </c>
      <c r="C32957" t="s">
        <v>4934</v>
      </c>
      <c r="D32957" t="s">
        <v>8868</v>
      </c>
      <c r="E32957" s="16">
        <v>100000</v>
      </c>
      <c r="F32957" t="s">
        <v>8165</v>
      </c>
    </row>
    <row r="32958" spans="1:6" x14ac:dyDescent="0.3">
      <c r="A32958">
        <v>282660</v>
      </c>
      <c r="B32958" t="s">
        <v>4942</v>
      </c>
      <c r="C32958" t="s">
        <v>4934</v>
      </c>
      <c r="D32958" t="s">
        <v>6761</v>
      </c>
      <c r="E32958" s="16">
        <v>20000000</v>
      </c>
      <c r="F32958" t="s">
        <v>7617</v>
      </c>
    </row>
    <row r="32959" spans="1:6" x14ac:dyDescent="0.3">
      <c r="A32959">
        <v>282660</v>
      </c>
      <c r="B32959" t="s">
        <v>4942</v>
      </c>
      <c r="C32959" t="s">
        <v>4934</v>
      </c>
      <c r="D32959" t="s">
        <v>7129</v>
      </c>
      <c r="E32959" s="16">
        <v>3000000</v>
      </c>
      <c r="F32959" t="s">
        <v>8165</v>
      </c>
    </row>
    <row r="32960" spans="1:6" x14ac:dyDescent="0.3">
      <c r="A32960">
        <v>282660</v>
      </c>
      <c r="B32960" t="s">
        <v>4942</v>
      </c>
      <c r="C32960" t="s">
        <v>4934</v>
      </c>
      <c r="D32960" t="s">
        <v>7472</v>
      </c>
      <c r="E32960" s="16">
        <v>750000</v>
      </c>
      <c r="F32960" t="s">
        <v>8165</v>
      </c>
    </row>
    <row r="32961" spans="1:6" x14ac:dyDescent="0.3">
      <c r="A32961">
        <v>282660</v>
      </c>
      <c r="B32961" t="s">
        <v>4942</v>
      </c>
      <c r="C32961" t="s">
        <v>4934</v>
      </c>
      <c r="D32961" t="s">
        <v>6762</v>
      </c>
      <c r="E32961" s="16">
        <v>2000000</v>
      </c>
      <c r="F32961" t="s">
        <v>8165</v>
      </c>
    </row>
    <row r="32962" spans="1:6" x14ac:dyDescent="0.3">
      <c r="A32962">
        <v>282660</v>
      </c>
      <c r="B32962" t="s">
        <v>4942</v>
      </c>
      <c r="C32962" t="s">
        <v>4934</v>
      </c>
      <c r="D32962" t="s">
        <v>6763</v>
      </c>
      <c r="E32962" s="16">
        <v>500000</v>
      </c>
      <c r="F32962" t="s">
        <v>8165</v>
      </c>
    </row>
    <row r="32963" spans="1:6" x14ac:dyDescent="0.3">
      <c r="A32963">
        <v>282660</v>
      </c>
      <c r="B32963" t="s">
        <v>4942</v>
      </c>
      <c r="C32963" t="s">
        <v>4934</v>
      </c>
      <c r="D32963" t="s">
        <v>6764</v>
      </c>
      <c r="E32963" s="16">
        <v>4000000</v>
      </c>
      <c r="F32963" t="s">
        <v>8165</v>
      </c>
    </row>
    <row r="32964" spans="1:6" x14ac:dyDescent="0.3">
      <c r="A32964">
        <v>282660</v>
      </c>
      <c r="B32964" t="s">
        <v>4942</v>
      </c>
      <c r="C32964" t="s">
        <v>4934</v>
      </c>
      <c r="D32964" t="s">
        <v>6765</v>
      </c>
      <c r="E32964" s="16">
        <v>4500000</v>
      </c>
      <c r="F32964" t="s">
        <v>8165</v>
      </c>
    </row>
    <row r="32965" spans="1:6" x14ac:dyDescent="0.3">
      <c r="A32965">
        <v>282660</v>
      </c>
      <c r="B32965" t="s">
        <v>4942</v>
      </c>
      <c r="C32965" t="s">
        <v>4934</v>
      </c>
      <c r="D32965" t="s">
        <v>7081</v>
      </c>
      <c r="E32965" s="16">
        <v>14000000</v>
      </c>
      <c r="F32965" t="s">
        <v>7617</v>
      </c>
    </row>
    <row r="32966" spans="1:6" x14ac:dyDescent="0.3">
      <c r="A32966">
        <v>282660</v>
      </c>
      <c r="B32966" t="s">
        <v>4942</v>
      </c>
      <c r="C32966" t="s">
        <v>4934</v>
      </c>
      <c r="D32966" t="s">
        <v>6770</v>
      </c>
      <c r="E32966" s="16">
        <v>1500000</v>
      </c>
      <c r="F32966" t="s">
        <v>8165</v>
      </c>
    </row>
    <row r="32967" spans="1:6" x14ac:dyDescent="0.3">
      <c r="A32967">
        <v>282660</v>
      </c>
      <c r="B32967" t="s">
        <v>4942</v>
      </c>
      <c r="C32967" t="s">
        <v>4934</v>
      </c>
      <c r="D32967" t="s">
        <v>6771</v>
      </c>
      <c r="E32967" s="16">
        <v>17000000</v>
      </c>
      <c r="F32967" t="s">
        <v>7617</v>
      </c>
    </row>
    <row r="32968" spans="1:6" x14ac:dyDescent="0.3">
      <c r="A32968">
        <v>335457</v>
      </c>
      <c r="B32968" t="s">
        <v>4967</v>
      </c>
      <c r="C32968" t="s">
        <v>4934</v>
      </c>
      <c r="D32968" t="s">
        <v>6742</v>
      </c>
      <c r="E32968" s="16">
        <v>22000000</v>
      </c>
      <c r="F32968" t="s">
        <v>7617</v>
      </c>
    </row>
    <row r="32969" spans="1:6" x14ac:dyDescent="0.3">
      <c r="A32969">
        <v>335457</v>
      </c>
      <c r="B32969" t="s">
        <v>4967</v>
      </c>
      <c r="C32969" t="s">
        <v>4934</v>
      </c>
      <c r="D32969" t="s">
        <v>7926</v>
      </c>
      <c r="E32969" s="16">
        <v>1000000</v>
      </c>
      <c r="F32969" t="s">
        <v>8952</v>
      </c>
    </row>
    <row r="32970" spans="1:6" x14ac:dyDescent="0.3">
      <c r="A32970">
        <v>335457</v>
      </c>
      <c r="B32970" t="s">
        <v>4967</v>
      </c>
      <c r="C32970" t="s">
        <v>4934</v>
      </c>
      <c r="D32970" t="s">
        <v>7113</v>
      </c>
      <c r="E32970" s="16">
        <v>9000000</v>
      </c>
      <c r="F32970" t="s">
        <v>7198</v>
      </c>
    </row>
    <row r="32971" spans="1:6" x14ac:dyDescent="0.3">
      <c r="A32971">
        <v>335457</v>
      </c>
      <c r="B32971" t="s">
        <v>4967</v>
      </c>
      <c r="C32971" t="s">
        <v>4934</v>
      </c>
      <c r="D32971" t="s">
        <v>7512</v>
      </c>
      <c r="E32971" s="16">
        <v>1000000</v>
      </c>
      <c r="F32971" t="s">
        <v>7950</v>
      </c>
    </row>
    <row r="32972" spans="1:6" x14ac:dyDescent="0.3">
      <c r="A32972">
        <v>335457</v>
      </c>
      <c r="B32972" t="s">
        <v>4967</v>
      </c>
      <c r="C32972" t="s">
        <v>4934</v>
      </c>
      <c r="D32972" t="s">
        <v>6700</v>
      </c>
      <c r="E32972" s="16">
        <v>900000</v>
      </c>
      <c r="F32972" t="s">
        <v>8952</v>
      </c>
    </row>
    <row r="32973" spans="1:6" x14ac:dyDescent="0.3">
      <c r="A32973">
        <v>335457</v>
      </c>
      <c r="B32973" t="s">
        <v>4967</v>
      </c>
      <c r="C32973" t="s">
        <v>4934</v>
      </c>
      <c r="D32973" t="s">
        <v>7174</v>
      </c>
      <c r="E32973" s="16">
        <v>12000000</v>
      </c>
      <c r="F32973" t="s">
        <v>7198</v>
      </c>
    </row>
    <row r="32974" spans="1:6" x14ac:dyDescent="0.3">
      <c r="A32974">
        <v>335457</v>
      </c>
      <c r="B32974" t="s">
        <v>4967</v>
      </c>
      <c r="C32974" t="s">
        <v>4934</v>
      </c>
      <c r="D32974" t="s">
        <v>6748</v>
      </c>
      <c r="E32974" s="16">
        <v>6000000</v>
      </c>
      <c r="F32974" t="s">
        <v>7198</v>
      </c>
    </row>
    <row r="32975" spans="1:6" x14ac:dyDescent="0.3">
      <c r="A32975">
        <v>335457</v>
      </c>
      <c r="B32975" t="s">
        <v>4967</v>
      </c>
      <c r="C32975" t="s">
        <v>4934</v>
      </c>
      <c r="D32975" t="s">
        <v>6750</v>
      </c>
      <c r="E32975" s="16">
        <v>9000000</v>
      </c>
      <c r="F32975" t="s">
        <v>7712</v>
      </c>
    </row>
    <row r="32976" spans="1:6" x14ac:dyDescent="0.3">
      <c r="A32976">
        <v>335457</v>
      </c>
      <c r="B32976" t="s">
        <v>4967</v>
      </c>
      <c r="C32976" t="s">
        <v>4934</v>
      </c>
      <c r="D32976" t="s">
        <v>6751</v>
      </c>
      <c r="E32976" s="16">
        <v>10000000</v>
      </c>
      <c r="F32976" t="s">
        <v>7198</v>
      </c>
    </row>
    <row r="32977" spans="1:6" x14ac:dyDescent="0.3">
      <c r="A32977">
        <v>335457</v>
      </c>
      <c r="B32977" t="s">
        <v>4967</v>
      </c>
      <c r="C32977" t="s">
        <v>4934</v>
      </c>
      <c r="D32977" t="s">
        <v>6754</v>
      </c>
      <c r="E32977" s="16">
        <v>20000000</v>
      </c>
      <c r="F32977" t="s">
        <v>7712</v>
      </c>
    </row>
    <row r="32978" spans="1:6" x14ac:dyDescent="0.3">
      <c r="A32978">
        <v>335457</v>
      </c>
      <c r="B32978" t="s">
        <v>4967</v>
      </c>
      <c r="C32978" t="s">
        <v>4934</v>
      </c>
      <c r="D32978" t="s">
        <v>6926</v>
      </c>
      <c r="E32978" s="16">
        <v>4000000</v>
      </c>
      <c r="F32978" t="s">
        <v>7198</v>
      </c>
    </row>
    <row r="32979" spans="1:6" x14ac:dyDescent="0.3">
      <c r="A32979">
        <v>335457</v>
      </c>
      <c r="B32979" t="s">
        <v>4967</v>
      </c>
      <c r="C32979" t="s">
        <v>4934</v>
      </c>
      <c r="D32979" t="s">
        <v>6928</v>
      </c>
      <c r="E32979" s="16">
        <v>14000000</v>
      </c>
      <c r="F32979" t="s">
        <v>7712</v>
      </c>
    </row>
    <row r="32980" spans="1:6" x14ac:dyDescent="0.3">
      <c r="A32980">
        <v>335457</v>
      </c>
      <c r="B32980" t="s">
        <v>4967</v>
      </c>
      <c r="C32980" t="s">
        <v>4934</v>
      </c>
      <c r="D32980" t="s">
        <v>7096</v>
      </c>
      <c r="E32980" s="16">
        <v>1000000</v>
      </c>
      <c r="F32980" t="s">
        <v>7599</v>
      </c>
    </row>
    <row r="32981" spans="1:6" x14ac:dyDescent="0.3">
      <c r="A32981">
        <v>335457</v>
      </c>
      <c r="B32981" t="s">
        <v>4967</v>
      </c>
      <c r="C32981" t="s">
        <v>4934</v>
      </c>
      <c r="D32981" t="s">
        <v>6759</v>
      </c>
      <c r="E32981" s="16">
        <v>22000000</v>
      </c>
      <c r="F32981" t="s">
        <v>7617</v>
      </c>
    </row>
    <row r="32982" spans="1:6" x14ac:dyDescent="0.3">
      <c r="A32982">
        <v>335457</v>
      </c>
      <c r="B32982" t="s">
        <v>4967</v>
      </c>
      <c r="C32982" t="s">
        <v>4934</v>
      </c>
      <c r="D32982" t="s">
        <v>6761</v>
      </c>
      <c r="E32982" s="16">
        <v>28000000</v>
      </c>
      <c r="F32982" t="s">
        <v>7617</v>
      </c>
    </row>
    <row r="32983" spans="1:6" x14ac:dyDescent="0.3">
      <c r="A32983">
        <v>335457</v>
      </c>
      <c r="B32983" t="s">
        <v>4967</v>
      </c>
      <c r="C32983" t="s">
        <v>4934</v>
      </c>
      <c r="D32983" t="s">
        <v>6909</v>
      </c>
      <c r="E32983" s="16">
        <v>1000000</v>
      </c>
      <c r="F32983" t="s">
        <v>8690</v>
      </c>
    </row>
    <row r="32984" spans="1:6" x14ac:dyDescent="0.3">
      <c r="A32984">
        <v>335457</v>
      </c>
      <c r="B32984" t="s">
        <v>4967</v>
      </c>
      <c r="C32984" t="s">
        <v>4934</v>
      </c>
      <c r="D32984" t="s">
        <v>6762</v>
      </c>
      <c r="E32984" s="16">
        <v>12000000</v>
      </c>
      <c r="F32984" t="s">
        <v>7712</v>
      </c>
    </row>
    <row r="32985" spans="1:6" x14ac:dyDescent="0.3">
      <c r="A32985">
        <v>335457</v>
      </c>
      <c r="B32985" t="s">
        <v>4967</v>
      </c>
      <c r="C32985" t="s">
        <v>4934</v>
      </c>
      <c r="D32985" t="s">
        <v>6765</v>
      </c>
      <c r="E32985" s="16">
        <v>7500000</v>
      </c>
      <c r="F32985" t="s">
        <v>7198</v>
      </c>
    </row>
    <row r="32986" spans="1:6" x14ac:dyDescent="0.3">
      <c r="A32986">
        <v>335457</v>
      </c>
      <c r="B32986" t="s">
        <v>4967</v>
      </c>
      <c r="C32986" t="s">
        <v>4934</v>
      </c>
      <c r="D32986" t="s">
        <v>7081</v>
      </c>
      <c r="E32986" s="16">
        <v>28000000</v>
      </c>
      <c r="F32986" t="s">
        <v>7712</v>
      </c>
    </row>
    <row r="32987" spans="1:6" x14ac:dyDescent="0.3">
      <c r="A32987">
        <v>335457</v>
      </c>
      <c r="B32987" t="s">
        <v>4967</v>
      </c>
      <c r="C32987" t="s">
        <v>4934</v>
      </c>
      <c r="D32987" t="s">
        <v>6768</v>
      </c>
      <c r="E32987" s="16">
        <v>22000000</v>
      </c>
      <c r="F32987" t="s">
        <v>7617</v>
      </c>
    </row>
    <row r="32988" spans="1:6" x14ac:dyDescent="0.3">
      <c r="A32988">
        <v>335457</v>
      </c>
      <c r="B32988" t="s">
        <v>4967</v>
      </c>
      <c r="C32988" t="s">
        <v>4934</v>
      </c>
      <c r="D32988" t="s">
        <v>6931</v>
      </c>
      <c r="E32988" s="16">
        <v>12000000</v>
      </c>
      <c r="F32988" t="s">
        <v>7712</v>
      </c>
    </row>
    <row r="32989" spans="1:6" x14ac:dyDescent="0.3">
      <c r="A32989">
        <v>335457</v>
      </c>
      <c r="B32989" t="s">
        <v>4967</v>
      </c>
      <c r="C32989" t="s">
        <v>4934</v>
      </c>
      <c r="D32989" t="s">
        <v>6771</v>
      </c>
      <c r="E32989" s="16">
        <v>28000000</v>
      </c>
      <c r="F32989" t="s">
        <v>7712</v>
      </c>
    </row>
    <row r="32990" spans="1:6" x14ac:dyDescent="0.3">
      <c r="A32990">
        <v>335457</v>
      </c>
      <c r="B32990" t="s">
        <v>4967</v>
      </c>
      <c r="C32990" t="s">
        <v>4934</v>
      </c>
      <c r="D32990" t="s">
        <v>7105</v>
      </c>
      <c r="E32990" s="16">
        <v>1000000</v>
      </c>
      <c r="F32990" t="s">
        <v>7599</v>
      </c>
    </row>
    <row r="32991" spans="1:6" x14ac:dyDescent="0.3">
      <c r="A32991">
        <v>335457</v>
      </c>
      <c r="B32991" t="s">
        <v>4967</v>
      </c>
      <c r="C32991" t="s">
        <v>4934</v>
      </c>
      <c r="D32991" t="s">
        <v>6916</v>
      </c>
      <c r="E32991" s="16">
        <v>1000000</v>
      </c>
      <c r="F32991" t="s">
        <v>8690</v>
      </c>
    </row>
    <row r="32992" spans="1:6" x14ac:dyDescent="0.3">
      <c r="A32992">
        <v>335457</v>
      </c>
      <c r="B32992" t="s">
        <v>4967</v>
      </c>
      <c r="C32992" t="s">
        <v>4934</v>
      </c>
      <c r="D32992" t="s">
        <v>7253</v>
      </c>
      <c r="E32992" s="16">
        <v>3000000</v>
      </c>
      <c r="F32992" t="s">
        <v>8952</v>
      </c>
    </row>
    <row r="32993" spans="1:6" x14ac:dyDescent="0.3">
      <c r="A32993">
        <v>339314</v>
      </c>
      <c r="B32993" t="s">
        <v>4974</v>
      </c>
      <c r="C32993" t="s">
        <v>4934</v>
      </c>
      <c r="D32993" t="s">
        <v>9107</v>
      </c>
      <c r="E32993" s="16">
        <v>800000</v>
      </c>
      <c r="F32993" t="s">
        <v>8826</v>
      </c>
    </row>
    <row r="32994" spans="1:6" x14ac:dyDescent="0.3">
      <c r="A32994">
        <v>339314</v>
      </c>
      <c r="B32994" t="s">
        <v>4974</v>
      </c>
      <c r="C32994" t="s">
        <v>4934</v>
      </c>
      <c r="D32994" t="s">
        <v>8856</v>
      </c>
      <c r="E32994" s="16">
        <v>175000</v>
      </c>
      <c r="F32994" t="s">
        <v>9108</v>
      </c>
    </row>
    <row r="32995" spans="1:6" x14ac:dyDescent="0.3">
      <c r="A32995">
        <v>339314</v>
      </c>
      <c r="B32995" t="s">
        <v>4974</v>
      </c>
      <c r="C32995" t="s">
        <v>4934</v>
      </c>
      <c r="D32995" t="s">
        <v>9109</v>
      </c>
      <c r="E32995" s="16">
        <v>700000</v>
      </c>
      <c r="F32995" t="s">
        <v>9110</v>
      </c>
    </row>
    <row r="32996" spans="1:6" x14ac:dyDescent="0.3">
      <c r="A32996">
        <v>339314</v>
      </c>
      <c r="B32996" t="s">
        <v>4974</v>
      </c>
      <c r="C32996" t="s">
        <v>4934</v>
      </c>
      <c r="D32996" t="s">
        <v>6697</v>
      </c>
      <c r="E32996" s="16">
        <v>6000000</v>
      </c>
      <c r="F32996" t="s">
        <v>6706</v>
      </c>
    </row>
    <row r="32997" spans="1:6" x14ac:dyDescent="0.3">
      <c r="A32997">
        <v>339314</v>
      </c>
      <c r="B32997" t="s">
        <v>4974</v>
      </c>
      <c r="C32997" t="s">
        <v>4934</v>
      </c>
      <c r="D32997" t="s">
        <v>8976</v>
      </c>
      <c r="E32997" s="16">
        <v>50000</v>
      </c>
      <c r="F32997" t="s">
        <v>9111</v>
      </c>
    </row>
    <row r="32998" spans="1:6" x14ac:dyDescent="0.3">
      <c r="A32998">
        <v>339314</v>
      </c>
      <c r="B32998" t="s">
        <v>4974</v>
      </c>
      <c r="C32998" t="s">
        <v>4934</v>
      </c>
      <c r="D32998" t="s">
        <v>8858</v>
      </c>
      <c r="E32998" s="16">
        <v>175000</v>
      </c>
      <c r="F32998" t="s">
        <v>9111</v>
      </c>
    </row>
    <row r="32999" spans="1:6" x14ac:dyDescent="0.3">
      <c r="A32999">
        <v>339314</v>
      </c>
      <c r="B32999" t="s">
        <v>4974</v>
      </c>
      <c r="C32999" t="s">
        <v>4934</v>
      </c>
      <c r="D32999" t="s">
        <v>6742</v>
      </c>
      <c r="E32999" s="16">
        <v>20000000</v>
      </c>
      <c r="F32999" t="s">
        <v>7617</v>
      </c>
    </row>
    <row r="33000" spans="1:6" x14ac:dyDescent="0.3">
      <c r="A33000">
        <v>339314</v>
      </c>
      <c r="B33000" t="s">
        <v>4974</v>
      </c>
      <c r="C33000" t="s">
        <v>4934</v>
      </c>
      <c r="D33000" t="s">
        <v>8367</v>
      </c>
      <c r="E33000" s="16">
        <v>5000000</v>
      </c>
      <c r="F33000" t="s">
        <v>8826</v>
      </c>
    </row>
    <row r="33001" spans="1:6" x14ac:dyDescent="0.3">
      <c r="A33001">
        <v>339314</v>
      </c>
      <c r="B33001" t="s">
        <v>4974</v>
      </c>
      <c r="C33001" t="s">
        <v>4934</v>
      </c>
      <c r="D33001" t="s">
        <v>8914</v>
      </c>
      <c r="E33001" s="16">
        <v>2200000</v>
      </c>
      <c r="F33001" t="s">
        <v>8826</v>
      </c>
    </row>
    <row r="33002" spans="1:6" x14ac:dyDescent="0.3">
      <c r="A33002">
        <v>339314</v>
      </c>
      <c r="B33002" t="s">
        <v>4974</v>
      </c>
      <c r="C33002" t="s">
        <v>4934</v>
      </c>
      <c r="D33002" t="s">
        <v>6700</v>
      </c>
      <c r="E33002" s="16">
        <v>550000</v>
      </c>
      <c r="F33002" t="s">
        <v>9110</v>
      </c>
    </row>
    <row r="33003" spans="1:6" x14ac:dyDescent="0.3">
      <c r="A33003">
        <v>339314</v>
      </c>
      <c r="B33003" t="s">
        <v>4974</v>
      </c>
      <c r="C33003" t="s">
        <v>4934</v>
      </c>
      <c r="D33003" t="s">
        <v>9112</v>
      </c>
      <c r="E33003" s="16">
        <v>25000</v>
      </c>
      <c r="F33003" t="s">
        <v>9113</v>
      </c>
    </row>
    <row r="33004" spans="1:6" x14ac:dyDescent="0.3">
      <c r="A33004">
        <v>339314</v>
      </c>
      <c r="B33004" t="s">
        <v>4974</v>
      </c>
      <c r="C33004" t="s">
        <v>4934</v>
      </c>
      <c r="D33004" t="s">
        <v>8977</v>
      </c>
      <c r="E33004" s="16">
        <v>175000</v>
      </c>
      <c r="F33004" t="s">
        <v>9108</v>
      </c>
    </row>
    <row r="33005" spans="1:6" x14ac:dyDescent="0.3">
      <c r="A33005">
        <v>339314</v>
      </c>
      <c r="B33005" t="s">
        <v>4974</v>
      </c>
      <c r="C33005" t="s">
        <v>4934</v>
      </c>
      <c r="D33005" t="s">
        <v>6749</v>
      </c>
      <c r="E33005" s="16">
        <v>28000000</v>
      </c>
      <c r="F33005" t="s">
        <v>7617</v>
      </c>
    </row>
    <row r="33006" spans="1:6" x14ac:dyDescent="0.3">
      <c r="A33006">
        <v>339314</v>
      </c>
      <c r="B33006" t="s">
        <v>4974</v>
      </c>
      <c r="C33006" t="s">
        <v>4934</v>
      </c>
      <c r="D33006" t="s">
        <v>8978</v>
      </c>
      <c r="E33006" s="16">
        <v>400000</v>
      </c>
      <c r="F33006" t="s">
        <v>9110</v>
      </c>
    </row>
    <row r="33007" spans="1:6" x14ac:dyDescent="0.3">
      <c r="A33007">
        <v>339314</v>
      </c>
      <c r="B33007" t="s">
        <v>4974</v>
      </c>
      <c r="C33007" t="s">
        <v>4934</v>
      </c>
      <c r="D33007" t="s">
        <v>8371</v>
      </c>
      <c r="E33007" s="16">
        <v>8000000</v>
      </c>
      <c r="F33007" t="s">
        <v>8826</v>
      </c>
    </row>
    <row r="33008" spans="1:6" x14ac:dyDescent="0.3">
      <c r="A33008">
        <v>339314</v>
      </c>
      <c r="B33008" t="s">
        <v>4974</v>
      </c>
      <c r="C33008" t="s">
        <v>4934</v>
      </c>
      <c r="D33008" t="s">
        <v>8311</v>
      </c>
      <c r="E33008" s="16">
        <v>225000</v>
      </c>
      <c r="F33008" t="s">
        <v>9110</v>
      </c>
    </row>
    <row r="33009" spans="1:6" x14ac:dyDescent="0.3">
      <c r="A33009">
        <v>339314</v>
      </c>
      <c r="B33009" t="s">
        <v>4974</v>
      </c>
      <c r="C33009" t="s">
        <v>4934</v>
      </c>
      <c r="D33009" t="s">
        <v>8019</v>
      </c>
      <c r="E33009" s="16">
        <v>25000</v>
      </c>
      <c r="F33009" t="s">
        <v>9111</v>
      </c>
    </row>
    <row r="33010" spans="1:6" x14ac:dyDescent="0.3">
      <c r="A33010">
        <v>339314</v>
      </c>
      <c r="B33010" t="s">
        <v>4974</v>
      </c>
      <c r="C33010" t="s">
        <v>4934</v>
      </c>
      <c r="D33010" t="s">
        <v>6754</v>
      </c>
      <c r="E33010" s="16">
        <v>17000000</v>
      </c>
      <c r="F33010" t="s">
        <v>7617</v>
      </c>
    </row>
    <row r="33011" spans="1:6" x14ac:dyDescent="0.3">
      <c r="A33011">
        <v>339314</v>
      </c>
      <c r="B33011" t="s">
        <v>4974</v>
      </c>
      <c r="C33011" t="s">
        <v>4934</v>
      </c>
      <c r="D33011" t="s">
        <v>8900</v>
      </c>
      <c r="E33011" s="16">
        <v>225000</v>
      </c>
      <c r="F33011" t="s">
        <v>9110</v>
      </c>
    </row>
    <row r="33012" spans="1:6" x14ac:dyDescent="0.3">
      <c r="A33012">
        <v>339314</v>
      </c>
      <c r="B33012" t="s">
        <v>4974</v>
      </c>
      <c r="C33012" t="s">
        <v>4934</v>
      </c>
      <c r="D33012" t="s">
        <v>7429</v>
      </c>
      <c r="E33012" s="16">
        <v>175000</v>
      </c>
      <c r="F33012" t="s">
        <v>9108</v>
      </c>
    </row>
    <row r="33013" spans="1:6" x14ac:dyDescent="0.3">
      <c r="A33013">
        <v>339314</v>
      </c>
      <c r="B33013" t="s">
        <v>4974</v>
      </c>
      <c r="C33013" t="s">
        <v>4934</v>
      </c>
      <c r="D33013" t="s">
        <v>6759</v>
      </c>
      <c r="E33013" s="16">
        <v>20000000</v>
      </c>
      <c r="F33013" t="s">
        <v>7617</v>
      </c>
    </row>
    <row r="33014" spans="1:6" x14ac:dyDescent="0.3">
      <c r="A33014">
        <v>339314</v>
      </c>
      <c r="B33014" t="s">
        <v>4974</v>
      </c>
      <c r="C33014" t="s">
        <v>4934</v>
      </c>
      <c r="D33014" t="s">
        <v>7708</v>
      </c>
      <c r="E33014" s="16">
        <v>22000000</v>
      </c>
      <c r="F33014" t="s">
        <v>7617</v>
      </c>
    </row>
    <row r="33015" spans="1:6" x14ac:dyDescent="0.3">
      <c r="A33015">
        <v>339314</v>
      </c>
      <c r="B33015" t="s">
        <v>4974</v>
      </c>
      <c r="C33015" t="s">
        <v>4934</v>
      </c>
      <c r="D33015" t="s">
        <v>6721</v>
      </c>
      <c r="E33015" s="16">
        <v>10000000</v>
      </c>
      <c r="F33015" t="s">
        <v>6706</v>
      </c>
    </row>
    <row r="33016" spans="1:6" x14ac:dyDescent="0.3">
      <c r="A33016">
        <v>339314</v>
      </c>
      <c r="B33016" t="s">
        <v>4974</v>
      </c>
      <c r="C33016" t="s">
        <v>4934</v>
      </c>
      <c r="D33016" t="s">
        <v>6761</v>
      </c>
      <c r="E33016" s="16">
        <v>28000000</v>
      </c>
      <c r="F33016" t="s">
        <v>7617</v>
      </c>
    </row>
    <row r="33017" spans="1:6" x14ac:dyDescent="0.3">
      <c r="A33017">
        <v>339314</v>
      </c>
      <c r="B33017" t="s">
        <v>4974</v>
      </c>
      <c r="C33017" t="s">
        <v>4934</v>
      </c>
      <c r="D33017" t="s">
        <v>9104</v>
      </c>
      <c r="E33017" s="16">
        <v>600000</v>
      </c>
      <c r="F33017" t="s">
        <v>8826</v>
      </c>
    </row>
    <row r="33018" spans="1:6" x14ac:dyDescent="0.3">
      <c r="A33018">
        <v>339314</v>
      </c>
      <c r="B33018" t="s">
        <v>4974</v>
      </c>
      <c r="C33018" t="s">
        <v>4934</v>
      </c>
      <c r="D33018" t="s">
        <v>9105</v>
      </c>
      <c r="E33018" s="16">
        <v>900000</v>
      </c>
      <c r="F33018" t="s">
        <v>8826</v>
      </c>
    </row>
    <row r="33019" spans="1:6" x14ac:dyDescent="0.3">
      <c r="A33019">
        <v>339314</v>
      </c>
      <c r="B33019" t="s">
        <v>4974</v>
      </c>
      <c r="C33019" t="s">
        <v>4934</v>
      </c>
      <c r="D33019" t="s">
        <v>8113</v>
      </c>
      <c r="E33019" s="16">
        <v>75000</v>
      </c>
      <c r="F33019" t="s">
        <v>9111</v>
      </c>
    </row>
    <row r="33020" spans="1:6" x14ac:dyDescent="0.3">
      <c r="A33020">
        <v>339314</v>
      </c>
      <c r="B33020" t="s">
        <v>4974</v>
      </c>
      <c r="C33020" t="s">
        <v>4934</v>
      </c>
      <c r="D33020" t="s">
        <v>9114</v>
      </c>
      <c r="E33020" s="16">
        <v>150000</v>
      </c>
      <c r="F33020" t="s">
        <v>9111</v>
      </c>
    </row>
    <row r="33021" spans="1:6" x14ac:dyDescent="0.3">
      <c r="A33021">
        <v>339314</v>
      </c>
      <c r="B33021" t="s">
        <v>4974</v>
      </c>
      <c r="C33021" t="s">
        <v>4934</v>
      </c>
      <c r="D33021" t="s">
        <v>7081</v>
      </c>
      <c r="E33021" s="16">
        <v>22000000</v>
      </c>
      <c r="F33021" t="s">
        <v>7617</v>
      </c>
    </row>
    <row r="33022" spans="1:6" x14ac:dyDescent="0.3">
      <c r="A33022">
        <v>339314</v>
      </c>
      <c r="B33022" t="s">
        <v>4974</v>
      </c>
      <c r="C33022" t="s">
        <v>4934</v>
      </c>
      <c r="D33022" t="s">
        <v>6768</v>
      </c>
      <c r="E33022" s="16">
        <v>22000000</v>
      </c>
      <c r="F33022" t="s">
        <v>7617</v>
      </c>
    </row>
    <row r="33023" spans="1:6" x14ac:dyDescent="0.3">
      <c r="A33023">
        <v>339314</v>
      </c>
      <c r="B33023" t="s">
        <v>4974</v>
      </c>
      <c r="C33023" t="s">
        <v>4934</v>
      </c>
      <c r="D33023" t="s">
        <v>8859</v>
      </c>
      <c r="E33023" s="16">
        <v>125000</v>
      </c>
      <c r="F33023" t="s">
        <v>9111</v>
      </c>
    </row>
    <row r="33024" spans="1:6" x14ac:dyDescent="0.3">
      <c r="A33024">
        <v>339314</v>
      </c>
      <c r="B33024" t="s">
        <v>4974</v>
      </c>
      <c r="C33024" t="s">
        <v>4934</v>
      </c>
      <c r="D33024" t="s">
        <v>6771</v>
      </c>
      <c r="E33024" s="16">
        <v>25000000</v>
      </c>
      <c r="F33024" t="s">
        <v>7617</v>
      </c>
    </row>
    <row r="33025" spans="1:6" x14ac:dyDescent="0.3">
      <c r="A33025">
        <v>339314</v>
      </c>
      <c r="B33025" t="s">
        <v>4974</v>
      </c>
      <c r="C33025" t="s">
        <v>4934</v>
      </c>
      <c r="D33025" t="s">
        <v>8252</v>
      </c>
      <c r="E33025" s="16">
        <v>225000</v>
      </c>
      <c r="F33025" t="s">
        <v>9108</v>
      </c>
    </row>
    <row r="33026" spans="1:6" x14ac:dyDescent="0.3">
      <c r="A33026">
        <v>344598</v>
      </c>
      <c r="B33026" t="s">
        <v>4935</v>
      </c>
      <c r="C33026" t="s">
        <v>4934</v>
      </c>
      <c r="D33026" t="s">
        <v>8653</v>
      </c>
      <c r="E33026" s="16">
        <v>125000</v>
      </c>
      <c r="F33026" t="s">
        <v>8863</v>
      </c>
    </row>
    <row r="33027" spans="1:6" x14ac:dyDescent="0.3">
      <c r="A33027">
        <v>344598</v>
      </c>
      <c r="B33027" t="s">
        <v>4935</v>
      </c>
      <c r="C33027" t="s">
        <v>4934</v>
      </c>
      <c r="D33027" t="s">
        <v>6740</v>
      </c>
      <c r="E33027" s="16">
        <v>5000000</v>
      </c>
      <c r="F33027" t="s">
        <v>6737</v>
      </c>
    </row>
    <row r="33028" spans="1:6" x14ac:dyDescent="0.3">
      <c r="A33028">
        <v>344598</v>
      </c>
      <c r="B33028" t="s">
        <v>4935</v>
      </c>
      <c r="C33028" t="s">
        <v>4934</v>
      </c>
      <c r="D33028" t="s">
        <v>6741</v>
      </c>
      <c r="E33028" s="16">
        <v>28000000</v>
      </c>
      <c r="F33028" t="s">
        <v>6737</v>
      </c>
    </row>
    <row r="33029" spans="1:6" x14ac:dyDescent="0.3">
      <c r="A33029">
        <v>344598</v>
      </c>
      <c r="B33029" t="s">
        <v>4935</v>
      </c>
      <c r="C33029" t="s">
        <v>4934</v>
      </c>
      <c r="D33029" t="s">
        <v>6742</v>
      </c>
      <c r="E33029" s="16">
        <v>2000000</v>
      </c>
      <c r="F33029" t="s">
        <v>7617</v>
      </c>
    </row>
    <row r="33030" spans="1:6" x14ac:dyDescent="0.3">
      <c r="A33030">
        <v>344598</v>
      </c>
      <c r="B33030" t="s">
        <v>4935</v>
      </c>
      <c r="C33030" t="s">
        <v>4934</v>
      </c>
      <c r="D33030" t="s">
        <v>7170</v>
      </c>
      <c r="E33030" s="16">
        <v>30000000</v>
      </c>
      <c r="F33030" t="s">
        <v>6737</v>
      </c>
    </row>
    <row r="33031" spans="1:6" x14ac:dyDescent="0.3">
      <c r="A33031">
        <v>344598</v>
      </c>
      <c r="B33031" t="s">
        <v>4935</v>
      </c>
      <c r="C33031" t="s">
        <v>4934</v>
      </c>
      <c r="D33031" t="s">
        <v>7113</v>
      </c>
      <c r="E33031" s="16">
        <v>14000000</v>
      </c>
      <c r="F33031" t="s">
        <v>6737</v>
      </c>
    </row>
    <row r="33032" spans="1:6" x14ac:dyDescent="0.3">
      <c r="A33032">
        <v>344598</v>
      </c>
      <c r="B33032" t="s">
        <v>4935</v>
      </c>
      <c r="C33032" t="s">
        <v>4934</v>
      </c>
      <c r="D33032" t="s">
        <v>6700</v>
      </c>
      <c r="E33032" s="16">
        <v>31500000</v>
      </c>
      <c r="F33032" t="s">
        <v>6737</v>
      </c>
    </row>
    <row r="33033" spans="1:6" x14ac:dyDescent="0.3">
      <c r="A33033">
        <v>344598</v>
      </c>
      <c r="B33033" t="s">
        <v>4935</v>
      </c>
      <c r="C33033" t="s">
        <v>4934</v>
      </c>
      <c r="D33033" t="s">
        <v>7174</v>
      </c>
      <c r="E33033" s="16">
        <v>18000000</v>
      </c>
      <c r="F33033" t="s">
        <v>6737</v>
      </c>
    </row>
    <row r="33034" spans="1:6" x14ac:dyDescent="0.3">
      <c r="A33034">
        <v>344598</v>
      </c>
      <c r="B33034" t="s">
        <v>4935</v>
      </c>
      <c r="C33034" t="s">
        <v>4934</v>
      </c>
      <c r="D33034" t="s">
        <v>6748</v>
      </c>
      <c r="E33034" s="16">
        <v>9000000</v>
      </c>
      <c r="F33034" t="s">
        <v>6737</v>
      </c>
    </row>
    <row r="33035" spans="1:6" x14ac:dyDescent="0.3">
      <c r="A33035">
        <v>344598</v>
      </c>
      <c r="B33035" t="s">
        <v>4935</v>
      </c>
      <c r="C33035" t="s">
        <v>4934</v>
      </c>
      <c r="D33035" t="s">
        <v>6750</v>
      </c>
      <c r="E33035" s="16">
        <v>5000000</v>
      </c>
      <c r="F33035" t="s">
        <v>7617</v>
      </c>
    </row>
    <row r="33036" spans="1:6" x14ac:dyDescent="0.3">
      <c r="A33036">
        <v>344598</v>
      </c>
      <c r="B33036" t="s">
        <v>4935</v>
      </c>
      <c r="C33036" t="s">
        <v>4934</v>
      </c>
      <c r="D33036" t="s">
        <v>6751</v>
      </c>
      <c r="E33036" s="16">
        <v>22000000</v>
      </c>
      <c r="F33036" t="s">
        <v>6737</v>
      </c>
    </row>
    <row r="33037" spans="1:6" x14ac:dyDescent="0.3">
      <c r="A33037">
        <v>344598</v>
      </c>
      <c r="B33037" t="s">
        <v>4935</v>
      </c>
      <c r="C33037" t="s">
        <v>4934</v>
      </c>
      <c r="D33037" t="s">
        <v>7123</v>
      </c>
      <c r="E33037" s="16">
        <v>35000000</v>
      </c>
      <c r="F33037" t="s">
        <v>6737</v>
      </c>
    </row>
    <row r="33038" spans="1:6" x14ac:dyDescent="0.3">
      <c r="A33038">
        <v>344598</v>
      </c>
      <c r="B33038" t="s">
        <v>4935</v>
      </c>
      <c r="C33038" t="s">
        <v>4934</v>
      </c>
      <c r="D33038" t="s">
        <v>6754</v>
      </c>
      <c r="E33038" s="16">
        <v>10000000</v>
      </c>
      <c r="F33038" t="s">
        <v>7617</v>
      </c>
    </row>
    <row r="33039" spans="1:6" x14ac:dyDescent="0.3">
      <c r="A33039">
        <v>344598</v>
      </c>
      <c r="B33039" t="s">
        <v>4935</v>
      </c>
      <c r="C33039" t="s">
        <v>4934</v>
      </c>
      <c r="D33039" t="s">
        <v>6756</v>
      </c>
      <c r="E33039" s="16">
        <v>28000000</v>
      </c>
      <c r="F33039" t="s">
        <v>6737</v>
      </c>
    </row>
    <row r="33040" spans="1:6" x14ac:dyDescent="0.3">
      <c r="A33040">
        <v>344598</v>
      </c>
      <c r="B33040" t="s">
        <v>4935</v>
      </c>
      <c r="C33040" t="s">
        <v>4934</v>
      </c>
      <c r="D33040" t="s">
        <v>7178</v>
      </c>
      <c r="E33040" s="16">
        <v>2500000</v>
      </c>
      <c r="F33040" t="s">
        <v>6737</v>
      </c>
    </row>
    <row r="33041" spans="1:6" x14ac:dyDescent="0.3">
      <c r="A33041">
        <v>344598</v>
      </c>
      <c r="B33041" t="s">
        <v>4935</v>
      </c>
      <c r="C33041" t="s">
        <v>4934</v>
      </c>
      <c r="D33041" t="s">
        <v>6928</v>
      </c>
      <c r="E33041" s="16">
        <v>5500000</v>
      </c>
      <c r="F33041" t="s">
        <v>7617</v>
      </c>
    </row>
    <row r="33042" spans="1:6" x14ac:dyDescent="0.3">
      <c r="A33042">
        <v>344598</v>
      </c>
      <c r="B33042" t="s">
        <v>4935</v>
      </c>
      <c r="C33042" t="s">
        <v>4934</v>
      </c>
      <c r="D33042" t="s">
        <v>6757</v>
      </c>
      <c r="E33042" s="16">
        <v>20000000</v>
      </c>
      <c r="F33042" t="s">
        <v>6737</v>
      </c>
    </row>
    <row r="33043" spans="1:6" x14ac:dyDescent="0.3">
      <c r="A33043">
        <v>344598</v>
      </c>
      <c r="B33043" t="s">
        <v>4935</v>
      </c>
      <c r="C33043" t="s">
        <v>4934</v>
      </c>
      <c r="D33043" t="s">
        <v>6759</v>
      </c>
      <c r="E33043" s="16">
        <v>2000000</v>
      </c>
      <c r="F33043" t="s">
        <v>7617</v>
      </c>
    </row>
    <row r="33044" spans="1:6" x14ac:dyDescent="0.3">
      <c r="A33044">
        <v>344598</v>
      </c>
      <c r="B33044" t="s">
        <v>4935</v>
      </c>
      <c r="C33044" t="s">
        <v>4934</v>
      </c>
      <c r="D33044" t="s">
        <v>6761</v>
      </c>
      <c r="E33044" s="16">
        <v>6000000</v>
      </c>
      <c r="F33044" t="s">
        <v>7617</v>
      </c>
    </row>
    <row r="33045" spans="1:6" x14ac:dyDescent="0.3">
      <c r="A33045">
        <v>344598</v>
      </c>
      <c r="B33045" t="s">
        <v>4935</v>
      </c>
      <c r="C33045" t="s">
        <v>4934</v>
      </c>
      <c r="D33045" t="s">
        <v>7129</v>
      </c>
      <c r="E33045" s="16">
        <v>5000000</v>
      </c>
      <c r="F33045" t="s">
        <v>7617</v>
      </c>
    </row>
    <row r="33046" spans="1:6" x14ac:dyDescent="0.3">
      <c r="A33046">
        <v>344598</v>
      </c>
      <c r="B33046" t="s">
        <v>4935</v>
      </c>
      <c r="C33046" t="s">
        <v>4934</v>
      </c>
      <c r="D33046" t="s">
        <v>6762</v>
      </c>
      <c r="E33046" s="16">
        <v>2500000</v>
      </c>
      <c r="F33046" t="s">
        <v>7617</v>
      </c>
    </row>
    <row r="33047" spans="1:6" x14ac:dyDescent="0.3">
      <c r="A33047">
        <v>344598</v>
      </c>
      <c r="B33047" t="s">
        <v>4935</v>
      </c>
      <c r="C33047" t="s">
        <v>4934</v>
      </c>
      <c r="D33047" t="s">
        <v>6764</v>
      </c>
      <c r="E33047" s="16">
        <v>8000000</v>
      </c>
      <c r="F33047" t="s">
        <v>6737</v>
      </c>
    </row>
    <row r="33048" spans="1:6" x14ac:dyDescent="0.3">
      <c r="A33048">
        <v>344598</v>
      </c>
      <c r="B33048" t="s">
        <v>4935</v>
      </c>
      <c r="C33048" t="s">
        <v>4934</v>
      </c>
      <c r="D33048" t="s">
        <v>6765</v>
      </c>
      <c r="E33048" s="16">
        <v>14000000</v>
      </c>
      <c r="F33048" t="s">
        <v>6737</v>
      </c>
    </row>
    <row r="33049" spans="1:6" x14ac:dyDescent="0.3">
      <c r="A33049">
        <v>344598</v>
      </c>
      <c r="B33049" t="s">
        <v>4935</v>
      </c>
      <c r="C33049" t="s">
        <v>4934</v>
      </c>
      <c r="D33049" t="s">
        <v>7013</v>
      </c>
      <c r="E33049" s="16">
        <v>9000000</v>
      </c>
      <c r="F33049" t="s">
        <v>6737</v>
      </c>
    </row>
    <row r="33050" spans="1:6" x14ac:dyDescent="0.3">
      <c r="A33050">
        <v>344598</v>
      </c>
      <c r="B33050" t="s">
        <v>4935</v>
      </c>
      <c r="C33050" t="s">
        <v>4934</v>
      </c>
      <c r="D33050" t="s">
        <v>6770</v>
      </c>
      <c r="E33050" s="16">
        <v>5000000</v>
      </c>
      <c r="F33050" t="s">
        <v>6737</v>
      </c>
    </row>
    <row r="33051" spans="1:6" x14ac:dyDescent="0.3">
      <c r="A33051">
        <v>344598</v>
      </c>
      <c r="B33051" t="s">
        <v>4935</v>
      </c>
      <c r="C33051" t="s">
        <v>4934</v>
      </c>
      <c r="D33051" t="s">
        <v>6931</v>
      </c>
      <c r="E33051" s="16">
        <v>3500000</v>
      </c>
      <c r="F33051" t="s">
        <v>7617</v>
      </c>
    </row>
    <row r="33052" spans="1:6" x14ac:dyDescent="0.3">
      <c r="A33052">
        <v>344598</v>
      </c>
      <c r="B33052" t="s">
        <v>4935</v>
      </c>
      <c r="C33052" t="s">
        <v>4934</v>
      </c>
      <c r="D33052" t="s">
        <v>6771</v>
      </c>
      <c r="E33052" s="16">
        <v>10000000</v>
      </c>
      <c r="F33052" t="s">
        <v>7617</v>
      </c>
    </row>
    <row r="33053" spans="1:6" x14ac:dyDescent="0.3">
      <c r="A33053">
        <v>344598</v>
      </c>
      <c r="B33053" t="s">
        <v>4935</v>
      </c>
      <c r="C33053" t="s">
        <v>4934</v>
      </c>
      <c r="D33053" t="s">
        <v>7683</v>
      </c>
      <c r="E33053" s="16">
        <v>18000000</v>
      </c>
      <c r="F33053" t="s">
        <v>6737</v>
      </c>
    </row>
    <row r="33054" spans="1:6" x14ac:dyDescent="0.3">
      <c r="A33054">
        <v>400546</v>
      </c>
      <c r="B33054" t="s">
        <v>4986</v>
      </c>
      <c r="C33054" t="s">
        <v>4934</v>
      </c>
      <c r="D33054" t="s">
        <v>7805</v>
      </c>
      <c r="E33054" s="16">
        <v>300000</v>
      </c>
      <c r="F33054" t="s">
        <v>7634</v>
      </c>
    </row>
    <row r="33055" spans="1:6" x14ac:dyDescent="0.3">
      <c r="A33055">
        <v>400546</v>
      </c>
      <c r="B33055" t="s">
        <v>4986</v>
      </c>
      <c r="C33055" t="s">
        <v>4934</v>
      </c>
      <c r="D33055" t="s">
        <v>6740</v>
      </c>
      <c r="E33055" s="16">
        <v>300000</v>
      </c>
      <c r="F33055" t="s">
        <v>7634</v>
      </c>
    </row>
    <row r="33056" spans="1:6" x14ac:dyDescent="0.3">
      <c r="A33056">
        <v>400546</v>
      </c>
      <c r="B33056" t="s">
        <v>4986</v>
      </c>
      <c r="C33056" t="s">
        <v>4934</v>
      </c>
      <c r="D33056" t="s">
        <v>6742</v>
      </c>
      <c r="E33056" s="16">
        <v>400000</v>
      </c>
      <c r="F33056" t="s">
        <v>7617</v>
      </c>
    </row>
    <row r="33057" spans="1:6" x14ac:dyDescent="0.3">
      <c r="A33057">
        <v>400546</v>
      </c>
      <c r="B33057" t="s">
        <v>4986</v>
      </c>
      <c r="C33057" t="s">
        <v>4934</v>
      </c>
      <c r="D33057" t="s">
        <v>9330</v>
      </c>
      <c r="E33057" s="16">
        <v>450000</v>
      </c>
      <c r="F33057" t="s">
        <v>7617</v>
      </c>
    </row>
    <row r="33058" spans="1:6" x14ac:dyDescent="0.3">
      <c r="A33058">
        <v>400546</v>
      </c>
      <c r="B33058" t="s">
        <v>4986</v>
      </c>
      <c r="C33058" t="s">
        <v>4934</v>
      </c>
      <c r="D33058" t="s">
        <v>7512</v>
      </c>
      <c r="E33058" s="16">
        <v>300000</v>
      </c>
      <c r="F33058" t="s">
        <v>7634</v>
      </c>
    </row>
    <row r="33059" spans="1:6" x14ac:dyDescent="0.3">
      <c r="A33059">
        <v>400546</v>
      </c>
      <c r="B33059" t="s">
        <v>4986</v>
      </c>
      <c r="C33059" t="s">
        <v>4934</v>
      </c>
      <c r="D33059" t="s">
        <v>7574</v>
      </c>
      <c r="E33059" s="16">
        <v>800000</v>
      </c>
      <c r="F33059" t="s">
        <v>7637</v>
      </c>
    </row>
    <row r="33060" spans="1:6" x14ac:dyDescent="0.3">
      <c r="A33060">
        <v>400546</v>
      </c>
      <c r="B33060" t="s">
        <v>4986</v>
      </c>
      <c r="C33060" t="s">
        <v>4934</v>
      </c>
      <c r="D33060" t="s">
        <v>6700</v>
      </c>
      <c r="E33060" s="16">
        <v>350000</v>
      </c>
      <c r="F33060" t="s">
        <v>9365</v>
      </c>
    </row>
    <row r="33061" spans="1:6" x14ac:dyDescent="0.3">
      <c r="A33061">
        <v>400546</v>
      </c>
      <c r="B33061" t="s">
        <v>4986</v>
      </c>
      <c r="C33061" t="s">
        <v>4934</v>
      </c>
      <c r="D33061" t="s">
        <v>6748</v>
      </c>
      <c r="E33061" s="16">
        <v>1800000</v>
      </c>
      <c r="F33061" t="s">
        <v>7617</v>
      </c>
    </row>
    <row r="33062" spans="1:6" x14ac:dyDescent="0.3">
      <c r="A33062">
        <v>400546</v>
      </c>
      <c r="B33062" t="s">
        <v>4986</v>
      </c>
      <c r="C33062" t="s">
        <v>4934</v>
      </c>
      <c r="D33062" t="s">
        <v>6750</v>
      </c>
      <c r="E33062" s="16">
        <v>1800000</v>
      </c>
      <c r="F33062" t="s">
        <v>7617</v>
      </c>
    </row>
    <row r="33063" spans="1:6" x14ac:dyDescent="0.3">
      <c r="A33063">
        <v>400546</v>
      </c>
      <c r="B33063" t="s">
        <v>4986</v>
      </c>
      <c r="C33063" t="s">
        <v>4934</v>
      </c>
      <c r="D33063" t="s">
        <v>8978</v>
      </c>
      <c r="E33063" s="16">
        <v>375000</v>
      </c>
      <c r="F33063" t="s">
        <v>9365</v>
      </c>
    </row>
    <row r="33064" spans="1:6" x14ac:dyDescent="0.3">
      <c r="A33064">
        <v>400546</v>
      </c>
      <c r="B33064" t="s">
        <v>4986</v>
      </c>
      <c r="C33064" t="s">
        <v>4934</v>
      </c>
      <c r="D33064" t="s">
        <v>6792</v>
      </c>
      <c r="E33064" s="16">
        <v>300000</v>
      </c>
      <c r="F33064" t="s">
        <v>7634</v>
      </c>
    </row>
    <row r="33065" spans="1:6" x14ac:dyDescent="0.3">
      <c r="A33065">
        <v>400546</v>
      </c>
      <c r="B33065" t="s">
        <v>4986</v>
      </c>
      <c r="C33065" t="s">
        <v>4934</v>
      </c>
      <c r="D33065" t="s">
        <v>6754</v>
      </c>
      <c r="E33065" s="16">
        <v>800000</v>
      </c>
      <c r="F33065" t="s">
        <v>7617</v>
      </c>
    </row>
    <row r="33066" spans="1:6" x14ac:dyDescent="0.3">
      <c r="A33066">
        <v>400546</v>
      </c>
      <c r="B33066" t="s">
        <v>4986</v>
      </c>
      <c r="C33066" t="s">
        <v>4934</v>
      </c>
      <c r="D33066" t="s">
        <v>7581</v>
      </c>
      <c r="E33066" s="16">
        <v>1200000</v>
      </c>
      <c r="F33066" t="s">
        <v>7637</v>
      </c>
    </row>
    <row r="33067" spans="1:6" x14ac:dyDescent="0.3">
      <c r="A33067">
        <v>400546</v>
      </c>
      <c r="B33067" t="s">
        <v>4986</v>
      </c>
      <c r="C33067" t="s">
        <v>4934</v>
      </c>
      <c r="D33067" t="s">
        <v>6928</v>
      </c>
      <c r="E33067" s="16">
        <v>1000000</v>
      </c>
      <c r="F33067" t="s">
        <v>7617</v>
      </c>
    </row>
    <row r="33068" spans="1:6" x14ac:dyDescent="0.3">
      <c r="A33068">
        <v>400546</v>
      </c>
      <c r="B33068" t="s">
        <v>4986</v>
      </c>
      <c r="C33068" t="s">
        <v>4934</v>
      </c>
      <c r="D33068" t="s">
        <v>7582</v>
      </c>
      <c r="E33068" s="16">
        <v>800000</v>
      </c>
      <c r="F33068" t="s">
        <v>7637</v>
      </c>
    </row>
    <row r="33069" spans="1:6" x14ac:dyDescent="0.3">
      <c r="A33069">
        <v>400546</v>
      </c>
      <c r="B33069" t="s">
        <v>4986</v>
      </c>
      <c r="C33069" t="s">
        <v>4934</v>
      </c>
      <c r="D33069" t="s">
        <v>6759</v>
      </c>
      <c r="E33069" s="16">
        <v>2000000</v>
      </c>
      <c r="F33069" t="s">
        <v>7617</v>
      </c>
    </row>
    <row r="33070" spans="1:6" x14ac:dyDescent="0.3">
      <c r="A33070">
        <v>400546</v>
      </c>
      <c r="B33070" t="s">
        <v>4986</v>
      </c>
      <c r="C33070" t="s">
        <v>4934</v>
      </c>
      <c r="D33070" t="s">
        <v>7708</v>
      </c>
      <c r="E33070" s="16">
        <v>7000000</v>
      </c>
      <c r="F33070" t="s">
        <v>7617</v>
      </c>
    </row>
    <row r="33071" spans="1:6" x14ac:dyDescent="0.3">
      <c r="A33071">
        <v>400546</v>
      </c>
      <c r="B33071" t="s">
        <v>4986</v>
      </c>
      <c r="C33071" t="s">
        <v>4934</v>
      </c>
      <c r="D33071" t="s">
        <v>6761</v>
      </c>
      <c r="E33071" s="16">
        <v>400000</v>
      </c>
      <c r="F33071" t="s">
        <v>7617</v>
      </c>
    </row>
    <row r="33072" spans="1:6" x14ac:dyDescent="0.3">
      <c r="A33072">
        <v>400546</v>
      </c>
      <c r="B33072" t="s">
        <v>4986</v>
      </c>
      <c r="C33072" t="s">
        <v>4934</v>
      </c>
      <c r="D33072" t="s">
        <v>6762</v>
      </c>
      <c r="E33072" s="16">
        <v>1500000</v>
      </c>
      <c r="F33072" t="s">
        <v>7617</v>
      </c>
    </row>
    <row r="33073" spans="1:6" x14ac:dyDescent="0.3">
      <c r="A33073">
        <v>400546</v>
      </c>
      <c r="B33073" t="s">
        <v>4986</v>
      </c>
      <c r="C33073" t="s">
        <v>4934</v>
      </c>
      <c r="D33073" t="s">
        <v>6765</v>
      </c>
      <c r="E33073" s="16">
        <v>1800000</v>
      </c>
      <c r="F33073" t="s">
        <v>7617</v>
      </c>
    </row>
    <row r="33074" spans="1:6" x14ac:dyDescent="0.3">
      <c r="A33074">
        <v>400546</v>
      </c>
      <c r="B33074" t="s">
        <v>4986</v>
      </c>
      <c r="C33074" t="s">
        <v>4934</v>
      </c>
      <c r="D33074" t="s">
        <v>6770</v>
      </c>
      <c r="E33074" s="16">
        <v>300000</v>
      </c>
      <c r="F33074" t="s">
        <v>7634</v>
      </c>
    </row>
    <row r="33075" spans="1:6" x14ac:dyDescent="0.3">
      <c r="A33075">
        <v>400546</v>
      </c>
      <c r="B33075" t="s">
        <v>4986</v>
      </c>
      <c r="C33075" t="s">
        <v>4934</v>
      </c>
      <c r="D33075" t="s">
        <v>6771</v>
      </c>
      <c r="E33075" s="16">
        <v>600000</v>
      </c>
      <c r="F33075" t="s">
        <v>7617</v>
      </c>
    </row>
    <row r="33076" spans="1:6" x14ac:dyDescent="0.3">
      <c r="A33076">
        <v>436064</v>
      </c>
      <c r="B33076" t="s">
        <v>4949</v>
      </c>
      <c r="C33076" t="s">
        <v>4934</v>
      </c>
      <c r="D33076" t="s">
        <v>6776</v>
      </c>
      <c r="E33076" s="16">
        <v>800000</v>
      </c>
      <c r="F33076" t="s">
        <v>7763</v>
      </c>
    </row>
    <row r="33077" spans="1:6" x14ac:dyDescent="0.3">
      <c r="A33077">
        <v>436064</v>
      </c>
      <c r="B33077" t="s">
        <v>4949</v>
      </c>
      <c r="C33077" t="s">
        <v>4934</v>
      </c>
      <c r="D33077" t="s">
        <v>6778</v>
      </c>
      <c r="E33077" s="16">
        <v>800000</v>
      </c>
      <c r="F33077" t="s">
        <v>7763</v>
      </c>
    </row>
    <row r="33078" spans="1:6" x14ac:dyDescent="0.3">
      <c r="A33078">
        <v>436064</v>
      </c>
      <c r="B33078" t="s">
        <v>4949</v>
      </c>
      <c r="C33078" t="s">
        <v>4934</v>
      </c>
      <c r="D33078" t="s">
        <v>6742</v>
      </c>
      <c r="E33078" s="16">
        <v>5000000</v>
      </c>
      <c r="F33078" t="s">
        <v>7617</v>
      </c>
    </row>
    <row r="33079" spans="1:6" x14ac:dyDescent="0.3">
      <c r="A33079">
        <v>436064</v>
      </c>
      <c r="B33079" t="s">
        <v>4949</v>
      </c>
      <c r="C33079" t="s">
        <v>4934</v>
      </c>
      <c r="D33079" t="s">
        <v>6784</v>
      </c>
      <c r="E33079" s="16">
        <v>800000</v>
      </c>
      <c r="F33079" t="s">
        <v>7763</v>
      </c>
    </row>
    <row r="33080" spans="1:6" x14ac:dyDescent="0.3">
      <c r="A33080">
        <v>436064</v>
      </c>
      <c r="B33080" t="s">
        <v>4949</v>
      </c>
      <c r="C33080" t="s">
        <v>4934</v>
      </c>
      <c r="D33080" t="s">
        <v>6791</v>
      </c>
      <c r="E33080" s="16">
        <v>800000</v>
      </c>
      <c r="F33080" t="s">
        <v>8889</v>
      </c>
    </row>
    <row r="33081" spans="1:6" x14ac:dyDescent="0.3">
      <c r="A33081">
        <v>436064</v>
      </c>
      <c r="B33081" t="s">
        <v>4949</v>
      </c>
      <c r="C33081" t="s">
        <v>4934</v>
      </c>
      <c r="D33081" t="s">
        <v>7580</v>
      </c>
      <c r="E33081" s="16">
        <v>800000</v>
      </c>
      <c r="F33081" t="s">
        <v>7458</v>
      </c>
    </row>
    <row r="33082" spans="1:6" x14ac:dyDescent="0.3">
      <c r="A33082">
        <v>436064</v>
      </c>
      <c r="B33082" t="s">
        <v>4949</v>
      </c>
      <c r="C33082" t="s">
        <v>4934</v>
      </c>
      <c r="D33082" t="s">
        <v>8476</v>
      </c>
      <c r="E33082" s="16">
        <v>500000</v>
      </c>
      <c r="F33082" t="s">
        <v>7454</v>
      </c>
    </row>
    <row r="33083" spans="1:6" x14ac:dyDescent="0.3">
      <c r="A33083">
        <v>436064</v>
      </c>
      <c r="B33083" t="s">
        <v>4949</v>
      </c>
      <c r="C33083" t="s">
        <v>4934</v>
      </c>
      <c r="D33083" t="s">
        <v>9163</v>
      </c>
      <c r="E33083" s="16">
        <v>1000000</v>
      </c>
      <c r="F33083" t="s">
        <v>7458</v>
      </c>
    </row>
    <row r="33084" spans="1:6" x14ac:dyDescent="0.3">
      <c r="A33084">
        <v>436064</v>
      </c>
      <c r="B33084" t="s">
        <v>4949</v>
      </c>
      <c r="C33084" t="s">
        <v>4934</v>
      </c>
      <c r="D33084" t="s">
        <v>6759</v>
      </c>
      <c r="E33084" s="16">
        <v>5000000</v>
      </c>
      <c r="F33084" t="s">
        <v>7617</v>
      </c>
    </row>
    <row r="33085" spans="1:6" x14ac:dyDescent="0.3">
      <c r="A33085">
        <v>436064</v>
      </c>
      <c r="B33085" t="s">
        <v>4949</v>
      </c>
      <c r="C33085" t="s">
        <v>4934</v>
      </c>
      <c r="D33085" t="s">
        <v>7708</v>
      </c>
      <c r="E33085" s="16">
        <v>20000000</v>
      </c>
      <c r="F33085" t="s">
        <v>7617</v>
      </c>
    </row>
    <row r="33086" spans="1:6" x14ac:dyDescent="0.3">
      <c r="A33086">
        <v>436064</v>
      </c>
      <c r="B33086" t="s">
        <v>4949</v>
      </c>
      <c r="C33086" t="s">
        <v>4934</v>
      </c>
      <c r="D33086" t="s">
        <v>6761</v>
      </c>
      <c r="E33086" s="16">
        <v>1500000</v>
      </c>
      <c r="F33086" t="s">
        <v>7617</v>
      </c>
    </row>
    <row r="33087" spans="1:6" x14ac:dyDescent="0.3">
      <c r="A33087">
        <v>436064</v>
      </c>
      <c r="B33087" t="s">
        <v>4949</v>
      </c>
      <c r="C33087" t="s">
        <v>4934</v>
      </c>
      <c r="D33087" t="s">
        <v>7989</v>
      </c>
      <c r="E33087" s="16">
        <v>750000</v>
      </c>
      <c r="F33087" t="s">
        <v>8889</v>
      </c>
    </row>
    <row r="33088" spans="1:6" x14ac:dyDescent="0.3">
      <c r="A33088">
        <v>436064</v>
      </c>
      <c r="B33088" t="s">
        <v>4949</v>
      </c>
      <c r="C33088" t="s">
        <v>4934</v>
      </c>
      <c r="D33088" t="s">
        <v>6768</v>
      </c>
      <c r="E33088" s="16">
        <v>5000000</v>
      </c>
      <c r="F33088" t="s">
        <v>7617</v>
      </c>
    </row>
    <row r="33089" spans="1:6" x14ac:dyDescent="0.3">
      <c r="A33089">
        <v>436064</v>
      </c>
      <c r="B33089" t="s">
        <v>4949</v>
      </c>
      <c r="C33089" t="s">
        <v>4934</v>
      </c>
      <c r="D33089" t="s">
        <v>7684</v>
      </c>
      <c r="E33089" s="16">
        <v>800000</v>
      </c>
      <c r="F33089" t="s">
        <v>7458</v>
      </c>
    </row>
    <row r="33090" spans="1:6" x14ac:dyDescent="0.3">
      <c r="A33090">
        <v>443710</v>
      </c>
      <c r="B33090" t="s">
        <v>4959</v>
      </c>
      <c r="C33090" t="s">
        <v>4934</v>
      </c>
      <c r="D33090" t="s">
        <v>9452</v>
      </c>
      <c r="E33090" s="16">
        <v>200000</v>
      </c>
      <c r="F33090" t="s">
        <v>7256</v>
      </c>
    </row>
    <row r="33091" spans="1:6" x14ac:dyDescent="0.3">
      <c r="A33091">
        <v>443710</v>
      </c>
      <c r="B33091" t="s">
        <v>4959</v>
      </c>
      <c r="C33091" t="s">
        <v>4934</v>
      </c>
      <c r="D33091" t="s">
        <v>9109</v>
      </c>
      <c r="E33091" s="16">
        <v>450000</v>
      </c>
      <c r="F33091" t="s">
        <v>7256</v>
      </c>
    </row>
    <row r="33092" spans="1:6" x14ac:dyDescent="0.3">
      <c r="A33092">
        <v>443710</v>
      </c>
      <c r="B33092" t="s">
        <v>4959</v>
      </c>
      <c r="C33092" t="s">
        <v>4934</v>
      </c>
      <c r="D33092" t="s">
        <v>6742</v>
      </c>
      <c r="E33092" s="16">
        <v>45000000</v>
      </c>
      <c r="F33092" t="s">
        <v>7617</v>
      </c>
    </row>
    <row r="33093" spans="1:6" x14ac:dyDescent="0.3">
      <c r="A33093">
        <v>443710</v>
      </c>
      <c r="B33093" t="s">
        <v>4959</v>
      </c>
      <c r="C33093" t="s">
        <v>4934</v>
      </c>
      <c r="D33093" t="s">
        <v>7113</v>
      </c>
      <c r="E33093" s="16">
        <v>3500000</v>
      </c>
      <c r="F33093" t="s">
        <v>7107</v>
      </c>
    </row>
    <row r="33094" spans="1:6" x14ac:dyDescent="0.3">
      <c r="A33094">
        <v>443710</v>
      </c>
      <c r="B33094" t="s">
        <v>4959</v>
      </c>
      <c r="C33094" t="s">
        <v>4934</v>
      </c>
      <c r="D33094" t="s">
        <v>6700</v>
      </c>
      <c r="E33094" s="16">
        <v>400000</v>
      </c>
      <c r="F33094" t="s">
        <v>7256</v>
      </c>
    </row>
    <row r="33095" spans="1:6" x14ac:dyDescent="0.3">
      <c r="A33095">
        <v>443710</v>
      </c>
      <c r="B33095" t="s">
        <v>4959</v>
      </c>
      <c r="C33095" t="s">
        <v>4934</v>
      </c>
      <c r="D33095" t="s">
        <v>6748</v>
      </c>
      <c r="E33095" s="16">
        <v>7000000</v>
      </c>
      <c r="F33095" t="s">
        <v>7107</v>
      </c>
    </row>
    <row r="33096" spans="1:6" x14ac:dyDescent="0.3">
      <c r="A33096">
        <v>443710</v>
      </c>
      <c r="B33096" t="s">
        <v>4959</v>
      </c>
      <c r="C33096" t="s">
        <v>4934</v>
      </c>
      <c r="D33096" t="s">
        <v>6749</v>
      </c>
      <c r="E33096" s="16">
        <v>28000000</v>
      </c>
      <c r="F33096" t="s">
        <v>7617</v>
      </c>
    </row>
    <row r="33097" spans="1:6" x14ac:dyDescent="0.3">
      <c r="A33097">
        <v>443710</v>
      </c>
      <c r="B33097" t="s">
        <v>4959</v>
      </c>
      <c r="C33097" t="s">
        <v>4934</v>
      </c>
      <c r="D33097" t="s">
        <v>6750</v>
      </c>
      <c r="E33097" s="16">
        <v>6000000</v>
      </c>
      <c r="F33097" t="s">
        <v>7107</v>
      </c>
    </row>
    <row r="33098" spans="1:6" x14ac:dyDescent="0.3">
      <c r="A33098">
        <v>443710</v>
      </c>
      <c r="B33098" t="s">
        <v>4959</v>
      </c>
      <c r="C33098" t="s">
        <v>4934</v>
      </c>
      <c r="D33098" t="s">
        <v>8265</v>
      </c>
      <c r="E33098" s="16">
        <v>2000000</v>
      </c>
      <c r="F33098" t="s">
        <v>7256</v>
      </c>
    </row>
    <row r="33099" spans="1:6" x14ac:dyDescent="0.3">
      <c r="A33099">
        <v>443710</v>
      </c>
      <c r="B33099" t="s">
        <v>4959</v>
      </c>
      <c r="C33099" t="s">
        <v>4934</v>
      </c>
      <c r="D33099" t="s">
        <v>8899</v>
      </c>
      <c r="E33099" s="16">
        <v>2500000</v>
      </c>
      <c r="F33099" t="s">
        <v>7256</v>
      </c>
    </row>
    <row r="33100" spans="1:6" x14ac:dyDescent="0.3">
      <c r="A33100">
        <v>443710</v>
      </c>
      <c r="B33100" t="s">
        <v>4959</v>
      </c>
      <c r="C33100" t="s">
        <v>4934</v>
      </c>
      <c r="D33100" t="s">
        <v>6754</v>
      </c>
      <c r="E33100" s="16">
        <v>14000000</v>
      </c>
      <c r="F33100" t="s">
        <v>7617</v>
      </c>
    </row>
    <row r="33101" spans="1:6" x14ac:dyDescent="0.3">
      <c r="A33101">
        <v>443710</v>
      </c>
      <c r="B33101" t="s">
        <v>4959</v>
      </c>
      <c r="C33101" t="s">
        <v>4934</v>
      </c>
      <c r="D33101" t="s">
        <v>8981</v>
      </c>
      <c r="E33101" s="16">
        <v>1300000</v>
      </c>
      <c r="F33101" t="s">
        <v>7256</v>
      </c>
    </row>
    <row r="33102" spans="1:6" x14ac:dyDescent="0.3">
      <c r="A33102">
        <v>443710</v>
      </c>
      <c r="B33102" t="s">
        <v>4959</v>
      </c>
      <c r="C33102" t="s">
        <v>4934</v>
      </c>
      <c r="D33102" t="s">
        <v>6928</v>
      </c>
      <c r="E33102" s="16">
        <v>7500000</v>
      </c>
      <c r="F33102" t="s">
        <v>7617</v>
      </c>
    </row>
    <row r="33103" spans="1:6" x14ac:dyDescent="0.3">
      <c r="A33103">
        <v>443710</v>
      </c>
      <c r="B33103" t="s">
        <v>4959</v>
      </c>
      <c r="C33103" t="s">
        <v>4934</v>
      </c>
      <c r="D33103" t="s">
        <v>6759</v>
      </c>
      <c r="E33103" s="16">
        <v>45000000</v>
      </c>
      <c r="F33103" t="s">
        <v>7617</v>
      </c>
    </row>
    <row r="33104" spans="1:6" x14ac:dyDescent="0.3">
      <c r="A33104">
        <v>443710</v>
      </c>
      <c r="B33104" t="s">
        <v>4959</v>
      </c>
      <c r="C33104" t="s">
        <v>4934</v>
      </c>
      <c r="D33104" t="s">
        <v>8901</v>
      </c>
      <c r="E33104" s="16">
        <v>2500000</v>
      </c>
      <c r="F33104" t="s">
        <v>7256</v>
      </c>
    </row>
    <row r="33105" spans="1:6" x14ac:dyDescent="0.3">
      <c r="A33105">
        <v>443710</v>
      </c>
      <c r="B33105" t="s">
        <v>4959</v>
      </c>
      <c r="C33105" t="s">
        <v>4934</v>
      </c>
      <c r="D33105" t="s">
        <v>6761</v>
      </c>
      <c r="E33105" s="16">
        <v>32000000</v>
      </c>
      <c r="F33105" t="s">
        <v>7617</v>
      </c>
    </row>
    <row r="33106" spans="1:6" x14ac:dyDescent="0.3">
      <c r="A33106">
        <v>443710</v>
      </c>
      <c r="B33106" t="s">
        <v>4959</v>
      </c>
      <c r="C33106" t="s">
        <v>4934</v>
      </c>
      <c r="D33106" t="s">
        <v>6762</v>
      </c>
      <c r="E33106" s="16">
        <v>5000000</v>
      </c>
      <c r="F33106" t="s">
        <v>7107</v>
      </c>
    </row>
    <row r="33107" spans="1:6" x14ac:dyDescent="0.3">
      <c r="A33107">
        <v>443710</v>
      </c>
      <c r="B33107" t="s">
        <v>4959</v>
      </c>
      <c r="C33107" t="s">
        <v>4934</v>
      </c>
      <c r="D33107" t="s">
        <v>6765</v>
      </c>
      <c r="E33107" s="16">
        <v>4000000</v>
      </c>
      <c r="F33107" t="s">
        <v>7107</v>
      </c>
    </row>
    <row r="33108" spans="1:6" x14ac:dyDescent="0.3">
      <c r="A33108">
        <v>443710</v>
      </c>
      <c r="B33108" t="s">
        <v>4959</v>
      </c>
      <c r="C33108" t="s">
        <v>4934</v>
      </c>
      <c r="D33108" t="s">
        <v>7013</v>
      </c>
      <c r="E33108" s="16">
        <v>6000000</v>
      </c>
      <c r="F33108" t="s">
        <v>7107</v>
      </c>
    </row>
    <row r="33109" spans="1:6" x14ac:dyDescent="0.3">
      <c r="A33109">
        <v>443710</v>
      </c>
      <c r="B33109" t="s">
        <v>4959</v>
      </c>
      <c r="C33109" t="s">
        <v>4934</v>
      </c>
      <c r="D33109" t="s">
        <v>7081</v>
      </c>
      <c r="E33109" s="16">
        <v>18000000</v>
      </c>
      <c r="F33109" t="s">
        <v>7617</v>
      </c>
    </row>
    <row r="33110" spans="1:6" x14ac:dyDescent="0.3">
      <c r="A33110">
        <v>443710</v>
      </c>
      <c r="B33110" t="s">
        <v>4959</v>
      </c>
      <c r="C33110" t="s">
        <v>4934</v>
      </c>
      <c r="D33110" t="s">
        <v>6768</v>
      </c>
      <c r="E33110" s="16">
        <v>38000000</v>
      </c>
      <c r="F33110" t="s">
        <v>7617</v>
      </c>
    </row>
    <row r="33111" spans="1:6" x14ac:dyDescent="0.3">
      <c r="A33111">
        <v>443710</v>
      </c>
      <c r="B33111" t="s">
        <v>4959</v>
      </c>
      <c r="C33111" t="s">
        <v>4934</v>
      </c>
      <c r="D33111" t="s">
        <v>6771</v>
      </c>
      <c r="E33111" s="16">
        <v>20000000</v>
      </c>
      <c r="F33111" t="s">
        <v>7617</v>
      </c>
    </row>
    <row r="33112" spans="1:6" x14ac:dyDescent="0.3">
      <c r="A33112">
        <v>448258</v>
      </c>
      <c r="B33112" t="s">
        <v>4936</v>
      </c>
      <c r="C33112" t="s">
        <v>4934</v>
      </c>
      <c r="D33112" t="s">
        <v>7023</v>
      </c>
      <c r="E33112" s="16">
        <v>200000</v>
      </c>
      <c r="F33112" t="s">
        <v>9461</v>
      </c>
    </row>
    <row r="33113" spans="1:6" x14ac:dyDescent="0.3">
      <c r="A33113">
        <v>448258</v>
      </c>
      <c r="B33113" t="s">
        <v>4936</v>
      </c>
      <c r="C33113" t="s">
        <v>4934</v>
      </c>
      <c r="D33113" t="s">
        <v>6742</v>
      </c>
      <c r="E33113" s="16">
        <v>10000000</v>
      </c>
      <c r="F33113" t="s">
        <v>7617</v>
      </c>
    </row>
    <row r="33114" spans="1:6" x14ac:dyDescent="0.3">
      <c r="A33114">
        <v>448258</v>
      </c>
      <c r="B33114" t="s">
        <v>4936</v>
      </c>
      <c r="C33114" t="s">
        <v>4934</v>
      </c>
      <c r="D33114" t="s">
        <v>7512</v>
      </c>
      <c r="E33114" s="16">
        <v>400000</v>
      </c>
      <c r="F33114" t="s">
        <v>4487</v>
      </c>
    </row>
    <row r="33115" spans="1:6" x14ac:dyDescent="0.3">
      <c r="A33115">
        <v>448258</v>
      </c>
      <c r="B33115" t="s">
        <v>4936</v>
      </c>
      <c r="C33115" t="s">
        <v>4934</v>
      </c>
      <c r="D33115" t="s">
        <v>7574</v>
      </c>
      <c r="E33115" s="16">
        <v>4000000</v>
      </c>
      <c r="F33115" t="s">
        <v>4487</v>
      </c>
    </row>
    <row r="33116" spans="1:6" x14ac:dyDescent="0.3">
      <c r="A33116">
        <v>448258</v>
      </c>
      <c r="B33116" t="s">
        <v>4936</v>
      </c>
      <c r="C33116" t="s">
        <v>4934</v>
      </c>
      <c r="D33116" t="s">
        <v>6700</v>
      </c>
      <c r="E33116" s="16">
        <v>2700000</v>
      </c>
      <c r="F33116" t="s">
        <v>4487</v>
      </c>
    </row>
    <row r="33117" spans="1:6" x14ac:dyDescent="0.3">
      <c r="A33117">
        <v>448258</v>
      </c>
      <c r="B33117" t="s">
        <v>4936</v>
      </c>
      <c r="C33117" t="s">
        <v>4934</v>
      </c>
      <c r="D33117" t="s">
        <v>6750</v>
      </c>
      <c r="E33117" s="16">
        <v>3700000</v>
      </c>
      <c r="F33117" t="s">
        <v>7617</v>
      </c>
    </row>
    <row r="33118" spans="1:6" x14ac:dyDescent="0.3">
      <c r="A33118">
        <v>448258</v>
      </c>
      <c r="B33118" t="s">
        <v>4936</v>
      </c>
      <c r="C33118" t="s">
        <v>4934</v>
      </c>
      <c r="D33118" t="s">
        <v>8791</v>
      </c>
      <c r="E33118" s="16">
        <v>4000000</v>
      </c>
      <c r="F33118" t="s">
        <v>4487</v>
      </c>
    </row>
    <row r="33119" spans="1:6" x14ac:dyDescent="0.3">
      <c r="A33119">
        <v>448258</v>
      </c>
      <c r="B33119" t="s">
        <v>4936</v>
      </c>
      <c r="C33119" t="s">
        <v>4934</v>
      </c>
      <c r="D33119" t="s">
        <v>6792</v>
      </c>
      <c r="E33119" s="16">
        <v>1500000</v>
      </c>
      <c r="F33119" t="s">
        <v>4487</v>
      </c>
    </row>
    <row r="33120" spans="1:6" x14ac:dyDescent="0.3">
      <c r="A33120">
        <v>448258</v>
      </c>
      <c r="B33120" t="s">
        <v>4936</v>
      </c>
      <c r="C33120" t="s">
        <v>4934</v>
      </c>
      <c r="D33120" t="s">
        <v>7707</v>
      </c>
      <c r="E33120" s="16">
        <v>750000</v>
      </c>
      <c r="F33120" t="s">
        <v>4487</v>
      </c>
    </row>
    <row r="33121" spans="1:6" x14ac:dyDescent="0.3">
      <c r="A33121">
        <v>448258</v>
      </c>
      <c r="B33121" t="s">
        <v>4936</v>
      </c>
      <c r="C33121" t="s">
        <v>4934</v>
      </c>
      <c r="D33121" t="s">
        <v>7576</v>
      </c>
      <c r="E33121" s="16">
        <v>3000000</v>
      </c>
      <c r="F33121" t="s">
        <v>4487</v>
      </c>
    </row>
    <row r="33122" spans="1:6" x14ac:dyDescent="0.3">
      <c r="A33122">
        <v>448258</v>
      </c>
      <c r="B33122" t="s">
        <v>4936</v>
      </c>
      <c r="C33122" t="s">
        <v>4934</v>
      </c>
      <c r="D33122" t="s">
        <v>6754</v>
      </c>
      <c r="E33122" s="16">
        <v>8000000</v>
      </c>
      <c r="F33122" t="s">
        <v>7617</v>
      </c>
    </row>
    <row r="33123" spans="1:6" x14ac:dyDescent="0.3">
      <c r="A33123">
        <v>448258</v>
      </c>
      <c r="B33123" t="s">
        <v>4936</v>
      </c>
      <c r="C33123" t="s">
        <v>4934</v>
      </c>
      <c r="D33123" t="s">
        <v>7246</v>
      </c>
      <c r="E33123" s="16">
        <v>3000000</v>
      </c>
      <c r="F33123" t="s">
        <v>4487</v>
      </c>
    </row>
    <row r="33124" spans="1:6" x14ac:dyDescent="0.3">
      <c r="A33124">
        <v>448258</v>
      </c>
      <c r="B33124" t="s">
        <v>4936</v>
      </c>
      <c r="C33124" t="s">
        <v>4934</v>
      </c>
      <c r="D33124" t="s">
        <v>7581</v>
      </c>
      <c r="E33124" s="16">
        <v>4000000</v>
      </c>
      <c r="F33124" t="s">
        <v>4487</v>
      </c>
    </row>
    <row r="33125" spans="1:6" x14ac:dyDescent="0.3">
      <c r="A33125">
        <v>448258</v>
      </c>
      <c r="B33125" t="s">
        <v>4936</v>
      </c>
      <c r="C33125" t="s">
        <v>4934</v>
      </c>
      <c r="D33125" t="s">
        <v>7247</v>
      </c>
      <c r="E33125" s="16">
        <v>3000000</v>
      </c>
      <c r="F33125" t="s">
        <v>4487</v>
      </c>
    </row>
    <row r="33126" spans="1:6" x14ac:dyDescent="0.3">
      <c r="A33126">
        <v>448258</v>
      </c>
      <c r="B33126" t="s">
        <v>4936</v>
      </c>
      <c r="C33126" t="s">
        <v>4934</v>
      </c>
      <c r="D33126" t="s">
        <v>7733</v>
      </c>
      <c r="E33126" s="16">
        <v>400000</v>
      </c>
      <c r="F33126" t="s">
        <v>4487</v>
      </c>
    </row>
    <row r="33127" spans="1:6" x14ac:dyDescent="0.3">
      <c r="A33127">
        <v>448258</v>
      </c>
      <c r="B33127" t="s">
        <v>4936</v>
      </c>
      <c r="C33127" t="s">
        <v>4934</v>
      </c>
      <c r="D33127" t="s">
        <v>6759</v>
      </c>
      <c r="E33127" s="16">
        <v>10000000</v>
      </c>
      <c r="F33127" t="s">
        <v>7617</v>
      </c>
    </row>
    <row r="33128" spans="1:6" x14ac:dyDescent="0.3">
      <c r="A33128">
        <v>448258</v>
      </c>
      <c r="B33128" t="s">
        <v>4936</v>
      </c>
      <c r="C33128" t="s">
        <v>4934</v>
      </c>
      <c r="D33128" t="s">
        <v>6761</v>
      </c>
      <c r="E33128" s="16">
        <v>12000000</v>
      </c>
      <c r="F33128" t="s">
        <v>7617</v>
      </c>
    </row>
    <row r="33129" spans="1:6" x14ac:dyDescent="0.3">
      <c r="A33129">
        <v>448258</v>
      </c>
      <c r="B33129" t="s">
        <v>4936</v>
      </c>
      <c r="C33129" t="s">
        <v>4934</v>
      </c>
      <c r="D33129" t="s">
        <v>7129</v>
      </c>
      <c r="E33129" s="16">
        <v>3700000</v>
      </c>
      <c r="F33129" t="s">
        <v>7617</v>
      </c>
    </row>
    <row r="33130" spans="1:6" x14ac:dyDescent="0.3">
      <c r="A33130">
        <v>448258</v>
      </c>
      <c r="B33130" t="s">
        <v>4936</v>
      </c>
      <c r="C33130" t="s">
        <v>4934</v>
      </c>
      <c r="D33130" t="s">
        <v>6762</v>
      </c>
      <c r="E33130" s="16">
        <v>8000000</v>
      </c>
      <c r="F33130" t="s">
        <v>7617</v>
      </c>
    </row>
    <row r="33131" spans="1:6" x14ac:dyDescent="0.3">
      <c r="A33131">
        <v>448258</v>
      </c>
      <c r="B33131" t="s">
        <v>4936</v>
      </c>
      <c r="C33131" t="s">
        <v>4934</v>
      </c>
      <c r="D33131" t="s">
        <v>7081</v>
      </c>
      <c r="E33131" s="16">
        <v>10000000</v>
      </c>
      <c r="F33131" t="s">
        <v>7617</v>
      </c>
    </row>
    <row r="33132" spans="1:6" x14ac:dyDescent="0.3">
      <c r="A33132">
        <v>448258</v>
      </c>
      <c r="B33132" t="s">
        <v>4936</v>
      </c>
      <c r="C33132" t="s">
        <v>4934</v>
      </c>
      <c r="D33132" t="s">
        <v>6931</v>
      </c>
      <c r="E33132" s="16">
        <v>5000000</v>
      </c>
      <c r="F33132" t="s">
        <v>7617</v>
      </c>
    </row>
    <row r="33133" spans="1:6" x14ac:dyDescent="0.3">
      <c r="A33133">
        <v>448258</v>
      </c>
      <c r="B33133" t="s">
        <v>4936</v>
      </c>
      <c r="C33133" t="s">
        <v>4934</v>
      </c>
      <c r="D33133" t="s">
        <v>6771</v>
      </c>
      <c r="E33133" s="16">
        <v>10000000</v>
      </c>
      <c r="F33133" t="s">
        <v>7617</v>
      </c>
    </row>
    <row r="33134" spans="1:6" x14ac:dyDescent="0.3">
      <c r="A33134">
        <v>455661</v>
      </c>
      <c r="B33134" t="s">
        <v>1142</v>
      </c>
      <c r="C33134" t="s">
        <v>4934</v>
      </c>
      <c r="D33134" t="s">
        <v>6742</v>
      </c>
      <c r="E33134" s="16">
        <v>30000000</v>
      </c>
      <c r="F33134" t="s">
        <v>7617</v>
      </c>
    </row>
    <row r="33135" spans="1:6" x14ac:dyDescent="0.3">
      <c r="A33135">
        <v>455661</v>
      </c>
      <c r="B33135" t="s">
        <v>1142</v>
      </c>
      <c r="C33135" t="s">
        <v>4934</v>
      </c>
      <c r="D33135" t="s">
        <v>6700</v>
      </c>
      <c r="E33135" s="16">
        <v>325000</v>
      </c>
      <c r="F33135" t="s">
        <v>9478</v>
      </c>
    </row>
    <row r="33136" spans="1:6" x14ac:dyDescent="0.3">
      <c r="A33136">
        <v>455661</v>
      </c>
      <c r="B33136" t="s">
        <v>1142</v>
      </c>
      <c r="C33136" t="s">
        <v>4934</v>
      </c>
      <c r="D33136" t="s">
        <v>6747</v>
      </c>
      <c r="E33136" s="16">
        <v>1000000</v>
      </c>
      <c r="F33136" t="s">
        <v>7242</v>
      </c>
    </row>
    <row r="33137" spans="1:6" x14ac:dyDescent="0.3">
      <c r="A33137">
        <v>455661</v>
      </c>
      <c r="B33137" t="s">
        <v>1142</v>
      </c>
      <c r="C33137" t="s">
        <v>4934</v>
      </c>
      <c r="D33137" t="s">
        <v>9082</v>
      </c>
      <c r="E33137" s="16">
        <v>600000</v>
      </c>
      <c r="F33137" t="s">
        <v>9389</v>
      </c>
    </row>
    <row r="33138" spans="1:6" x14ac:dyDescent="0.3">
      <c r="A33138">
        <v>455661</v>
      </c>
      <c r="B33138" t="s">
        <v>1142</v>
      </c>
      <c r="C33138" t="s">
        <v>4934</v>
      </c>
      <c r="D33138" t="s">
        <v>7134</v>
      </c>
      <c r="E33138" s="16">
        <v>65000000</v>
      </c>
      <c r="F33138" t="s">
        <v>6686</v>
      </c>
    </row>
    <row r="33139" spans="1:6" x14ac:dyDescent="0.3">
      <c r="A33139">
        <v>455661</v>
      </c>
      <c r="B33139" t="s">
        <v>1142</v>
      </c>
      <c r="C33139" t="s">
        <v>4934</v>
      </c>
      <c r="D33139" t="s">
        <v>7174</v>
      </c>
      <c r="E33139" s="16">
        <v>1200000</v>
      </c>
      <c r="F33139" t="s">
        <v>7242</v>
      </c>
    </row>
    <row r="33140" spans="1:6" x14ac:dyDescent="0.3">
      <c r="A33140">
        <v>455661</v>
      </c>
      <c r="B33140" t="s">
        <v>1142</v>
      </c>
      <c r="C33140" t="s">
        <v>4934</v>
      </c>
      <c r="D33140" t="s">
        <v>6705</v>
      </c>
      <c r="E33140" s="16">
        <v>70000000</v>
      </c>
      <c r="F33140" t="s">
        <v>6686</v>
      </c>
    </row>
    <row r="33141" spans="1:6" x14ac:dyDescent="0.3">
      <c r="A33141">
        <v>455661</v>
      </c>
      <c r="B33141" t="s">
        <v>1142</v>
      </c>
      <c r="C33141" t="s">
        <v>4934</v>
      </c>
      <c r="D33141" t="s">
        <v>6751</v>
      </c>
      <c r="E33141" s="16">
        <v>1200000</v>
      </c>
      <c r="F33141" t="s">
        <v>7242</v>
      </c>
    </row>
    <row r="33142" spans="1:6" x14ac:dyDescent="0.3">
      <c r="A33142">
        <v>455661</v>
      </c>
      <c r="B33142" t="s">
        <v>1142</v>
      </c>
      <c r="C33142" t="s">
        <v>4934</v>
      </c>
      <c r="D33142" t="s">
        <v>7623</v>
      </c>
      <c r="E33142" s="16">
        <v>350000</v>
      </c>
      <c r="F33142" t="s">
        <v>9478</v>
      </c>
    </row>
    <row r="33143" spans="1:6" x14ac:dyDescent="0.3">
      <c r="A33143">
        <v>455661</v>
      </c>
      <c r="B33143" t="s">
        <v>1142</v>
      </c>
      <c r="C33143" t="s">
        <v>4934</v>
      </c>
      <c r="D33143" t="s">
        <v>6833</v>
      </c>
      <c r="E33143" s="16">
        <v>1500000</v>
      </c>
      <c r="F33143" t="s">
        <v>9389</v>
      </c>
    </row>
    <row r="33144" spans="1:6" x14ac:dyDescent="0.3">
      <c r="A33144">
        <v>455661</v>
      </c>
      <c r="B33144" t="s">
        <v>1142</v>
      </c>
      <c r="C33144" t="s">
        <v>4934</v>
      </c>
      <c r="D33144" t="s">
        <v>7293</v>
      </c>
      <c r="E33144" s="16">
        <v>800000</v>
      </c>
      <c r="F33144" t="s">
        <v>7242</v>
      </c>
    </row>
    <row r="33145" spans="1:6" x14ac:dyDescent="0.3">
      <c r="A33145">
        <v>455661</v>
      </c>
      <c r="B33145" t="s">
        <v>1142</v>
      </c>
      <c r="C33145" t="s">
        <v>4934</v>
      </c>
      <c r="D33145" t="s">
        <v>6754</v>
      </c>
      <c r="E33145" s="16">
        <v>2000000</v>
      </c>
      <c r="F33145" t="s">
        <v>7242</v>
      </c>
    </row>
    <row r="33146" spans="1:6" x14ac:dyDescent="0.3">
      <c r="A33146">
        <v>455661</v>
      </c>
      <c r="B33146" t="s">
        <v>1142</v>
      </c>
      <c r="C33146" t="s">
        <v>4934</v>
      </c>
      <c r="D33146" t="s">
        <v>7246</v>
      </c>
      <c r="E33146" s="16">
        <v>800000</v>
      </c>
      <c r="F33146" t="s">
        <v>7242</v>
      </c>
    </row>
    <row r="33147" spans="1:6" x14ac:dyDescent="0.3">
      <c r="A33147">
        <v>455661</v>
      </c>
      <c r="B33147" t="s">
        <v>1142</v>
      </c>
      <c r="C33147" t="s">
        <v>4934</v>
      </c>
      <c r="D33147" t="s">
        <v>7247</v>
      </c>
      <c r="E33147" s="16">
        <v>600000</v>
      </c>
      <c r="F33147" t="s">
        <v>7242</v>
      </c>
    </row>
    <row r="33148" spans="1:6" x14ac:dyDescent="0.3">
      <c r="A33148">
        <v>455661</v>
      </c>
      <c r="B33148" t="s">
        <v>1142</v>
      </c>
      <c r="C33148" t="s">
        <v>4934</v>
      </c>
      <c r="D33148" t="s">
        <v>7592</v>
      </c>
      <c r="E33148" s="16">
        <v>65000000</v>
      </c>
      <c r="F33148" t="s">
        <v>6686</v>
      </c>
    </row>
    <row r="33149" spans="1:6" x14ac:dyDescent="0.3">
      <c r="A33149">
        <v>455661</v>
      </c>
      <c r="B33149" t="s">
        <v>1142</v>
      </c>
      <c r="C33149" t="s">
        <v>4934</v>
      </c>
      <c r="D33149" t="s">
        <v>6928</v>
      </c>
      <c r="E33149" s="16">
        <v>2000000</v>
      </c>
      <c r="F33149" t="s">
        <v>7242</v>
      </c>
    </row>
    <row r="33150" spans="1:6" x14ac:dyDescent="0.3">
      <c r="A33150">
        <v>455661</v>
      </c>
      <c r="B33150" t="s">
        <v>1142</v>
      </c>
      <c r="C33150" t="s">
        <v>4934</v>
      </c>
      <c r="D33150" t="s">
        <v>6761</v>
      </c>
      <c r="E33150" s="16">
        <v>7500000</v>
      </c>
      <c r="F33150" t="s">
        <v>7617</v>
      </c>
    </row>
    <row r="33151" spans="1:6" x14ac:dyDescent="0.3">
      <c r="A33151">
        <v>455661</v>
      </c>
      <c r="B33151" t="s">
        <v>1142</v>
      </c>
      <c r="C33151" t="s">
        <v>4934</v>
      </c>
      <c r="D33151" t="s">
        <v>6768</v>
      </c>
      <c r="E33151" s="16">
        <v>17000000</v>
      </c>
      <c r="F33151" t="s">
        <v>7617</v>
      </c>
    </row>
    <row r="33152" spans="1:6" x14ac:dyDescent="0.3">
      <c r="A33152">
        <v>455661</v>
      </c>
      <c r="B33152" t="s">
        <v>1142</v>
      </c>
      <c r="C33152" t="s">
        <v>4934</v>
      </c>
      <c r="D33152" t="s">
        <v>6771</v>
      </c>
      <c r="E33152" s="16">
        <v>4000000</v>
      </c>
      <c r="F33152" t="s">
        <v>7242</v>
      </c>
    </row>
    <row r="33153" spans="1:6" x14ac:dyDescent="0.3">
      <c r="A33153">
        <v>455661</v>
      </c>
      <c r="B33153" t="s">
        <v>1142</v>
      </c>
      <c r="C33153" t="s">
        <v>4934</v>
      </c>
      <c r="D33153" t="s">
        <v>8963</v>
      </c>
      <c r="E33153" s="16">
        <v>800000</v>
      </c>
      <c r="F33153" t="s">
        <v>9389</v>
      </c>
    </row>
    <row r="33154" spans="1:6" x14ac:dyDescent="0.3">
      <c r="A33154">
        <v>518505</v>
      </c>
      <c r="B33154" t="s">
        <v>4978</v>
      </c>
      <c r="C33154" t="s">
        <v>4934</v>
      </c>
      <c r="D33154" t="s">
        <v>8029</v>
      </c>
      <c r="E33154" s="16">
        <v>1000000</v>
      </c>
      <c r="F33154" t="s">
        <v>7500</v>
      </c>
    </row>
    <row r="33155" spans="1:6" x14ac:dyDescent="0.3">
      <c r="A33155">
        <v>518505</v>
      </c>
      <c r="B33155" t="s">
        <v>4978</v>
      </c>
      <c r="C33155" t="s">
        <v>4934</v>
      </c>
      <c r="D33155" t="s">
        <v>6742</v>
      </c>
      <c r="E33155" s="16">
        <v>20000000</v>
      </c>
      <c r="F33155" t="s">
        <v>7617</v>
      </c>
    </row>
    <row r="33156" spans="1:6" x14ac:dyDescent="0.3">
      <c r="A33156">
        <v>518505</v>
      </c>
      <c r="B33156" t="s">
        <v>4978</v>
      </c>
      <c r="C33156" t="s">
        <v>4934</v>
      </c>
      <c r="D33156" t="s">
        <v>7574</v>
      </c>
      <c r="E33156" s="16">
        <v>1800000</v>
      </c>
      <c r="F33156" t="s">
        <v>7500</v>
      </c>
    </row>
    <row r="33157" spans="1:6" x14ac:dyDescent="0.3">
      <c r="A33157">
        <v>518505</v>
      </c>
      <c r="B33157" t="s">
        <v>4978</v>
      </c>
      <c r="C33157" t="s">
        <v>4934</v>
      </c>
      <c r="D33157" t="s">
        <v>6700</v>
      </c>
      <c r="E33157" s="16">
        <v>900000</v>
      </c>
      <c r="F33157" t="s">
        <v>7500</v>
      </c>
    </row>
    <row r="33158" spans="1:6" x14ac:dyDescent="0.3">
      <c r="A33158">
        <v>518505</v>
      </c>
      <c r="B33158" t="s">
        <v>4978</v>
      </c>
      <c r="C33158" t="s">
        <v>4934</v>
      </c>
      <c r="D33158" t="s">
        <v>6748</v>
      </c>
      <c r="E33158" s="16">
        <v>4500000</v>
      </c>
      <c r="F33158" t="s">
        <v>7500</v>
      </c>
    </row>
    <row r="33159" spans="1:6" x14ac:dyDescent="0.3">
      <c r="A33159">
        <v>518505</v>
      </c>
      <c r="B33159" t="s">
        <v>4978</v>
      </c>
      <c r="C33159" t="s">
        <v>4934</v>
      </c>
      <c r="D33159" t="s">
        <v>6749</v>
      </c>
      <c r="E33159" s="16">
        <v>13000000</v>
      </c>
      <c r="F33159" t="s">
        <v>7617</v>
      </c>
    </row>
    <row r="33160" spans="1:6" x14ac:dyDescent="0.3">
      <c r="A33160">
        <v>518505</v>
      </c>
      <c r="B33160" t="s">
        <v>4978</v>
      </c>
      <c r="C33160" t="s">
        <v>4934</v>
      </c>
      <c r="D33160" t="s">
        <v>6750</v>
      </c>
      <c r="E33160" s="16">
        <v>4500000</v>
      </c>
      <c r="F33160" t="s">
        <v>7508</v>
      </c>
    </row>
    <row r="33161" spans="1:6" x14ac:dyDescent="0.3">
      <c r="A33161">
        <v>518505</v>
      </c>
      <c r="B33161" t="s">
        <v>4978</v>
      </c>
      <c r="C33161" t="s">
        <v>4934</v>
      </c>
      <c r="D33161" t="s">
        <v>7576</v>
      </c>
      <c r="E33161" s="16">
        <v>400000</v>
      </c>
      <c r="F33161" t="s">
        <v>7500</v>
      </c>
    </row>
    <row r="33162" spans="1:6" x14ac:dyDescent="0.3">
      <c r="A33162">
        <v>518505</v>
      </c>
      <c r="B33162" t="s">
        <v>4978</v>
      </c>
      <c r="C33162" t="s">
        <v>4934</v>
      </c>
      <c r="D33162" t="s">
        <v>7578</v>
      </c>
      <c r="E33162" s="16">
        <v>25000000</v>
      </c>
      <c r="F33162" t="s">
        <v>7617</v>
      </c>
    </row>
    <row r="33163" spans="1:6" x14ac:dyDescent="0.3">
      <c r="A33163">
        <v>518505</v>
      </c>
      <c r="B33163" t="s">
        <v>4978</v>
      </c>
      <c r="C33163" t="s">
        <v>4934</v>
      </c>
      <c r="D33163" t="s">
        <v>6754</v>
      </c>
      <c r="E33163" s="16">
        <v>4500000</v>
      </c>
      <c r="F33163" t="s">
        <v>7617</v>
      </c>
    </row>
    <row r="33164" spans="1:6" x14ac:dyDescent="0.3">
      <c r="A33164">
        <v>518505</v>
      </c>
      <c r="B33164" t="s">
        <v>4978</v>
      </c>
      <c r="C33164" t="s">
        <v>4934</v>
      </c>
      <c r="D33164" t="s">
        <v>7579</v>
      </c>
      <c r="E33164" s="16">
        <v>1200000</v>
      </c>
      <c r="F33164" t="s">
        <v>7500</v>
      </c>
    </row>
    <row r="33165" spans="1:6" x14ac:dyDescent="0.3">
      <c r="A33165">
        <v>518505</v>
      </c>
      <c r="B33165" t="s">
        <v>4978</v>
      </c>
      <c r="C33165" t="s">
        <v>4934</v>
      </c>
      <c r="D33165" t="s">
        <v>7581</v>
      </c>
      <c r="E33165" s="16">
        <v>1500000</v>
      </c>
      <c r="F33165" t="s">
        <v>7500</v>
      </c>
    </row>
    <row r="33166" spans="1:6" x14ac:dyDescent="0.3">
      <c r="A33166">
        <v>518505</v>
      </c>
      <c r="B33166" t="s">
        <v>4978</v>
      </c>
      <c r="C33166" t="s">
        <v>4934</v>
      </c>
      <c r="D33166" t="s">
        <v>6759</v>
      </c>
      <c r="E33166" s="16">
        <v>25000000</v>
      </c>
      <c r="F33166" t="s">
        <v>7617</v>
      </c>
    </row>
    <row r="33167" spans="1:6" x14ac:dyDescent="0.3">
      <c r="A33167">
        <v>518505</v>
      </c>
      <c r="B33167" t="s">
        <v>4978</v>
      </c>
      <c r="C33167" t="s">
        <v>4934</v>
      </c>
      <c r="D33167" t="s">
        <v>7708</v>
      </c>
      <c r="E33167" s="16">
        <v>40000000</v>
      </c>
      <c r="F33167" t="s">
        <v>7617</v>
      </c>
    </row>
    <row r="33168" spans="1:6" x14ac:dyDescent="0.3">
      <c r="A33168">
        <v>518505</v>
      </c>
      <c r="B33168" t="s">
        <v>4978</v>
      </c>
      <c r="C33168" t="s">
        <v>4934</v>
      </c>
      <c r="D33168" t="s">
        <v>6761</v>
      </c>
      <c r="E33168" s="16">
        <v>20000000</v>
      </c>
      <c r="F33168" t="s">
        <v>7617</v>
      </c>
    </row>
    <row r="33169" spans="1:6" x14ac:dyDescent="0.3">
      <c r="A33169">
        <v>518505</v>
      </c>
      <c r="B33169" t="s">
        <v>4978</v>
      </c>
      <c r="C33169" t="s">
        <v>4934</v>
      </c>
      <c r="D33169" t="s">
        <v>6762</v>
      </c>
      <c r="E33169" s="16">
        <v>3000000</v>
      </c>
      <c r="F33169" t="s">
        <v>7508</v>
      </c>
    </row>
    <row r="33170" spans="1:6" x14ac:dyDescent="0.3">
      <c r="A33170">
        <v>518505</v>
      </c>
      <c r="B33170" t="s">
        <v>4978</v>
      </c>
      <c r="C33170" t="s">
        <v>4934</v>
      </c>
      <c r="D33170" t="s">
        <v>6765</v>
      </c>
      <c r="E33170" s="16">
        <v>2000000</v>
      </c>
      <c r="F33170" t="s">
        <v>7500</v>
      </c>
    </row>
    <row r="33171" spans="1:6" x14ac:dyDescent="0.3">
      <c r="A33171">
        <v>518505</v>
      </c>
      <c r="B33171" t="s">
        <v>4978</v>
      </c>
      <c r="C33171" t="s">
        <v>4934</v>
      </c>
      <c r="D33171" t="s">
        <v>7013</v>
      </c>
      <c r="E33171" s="16">
        <v>4500000</v>
      </c>
      <c r="F33171" t="s">
        <v>7500</v>
      </c>
    </row>
    <row r="33172" spans="1:6" x14ac:dyDescent="0.3">
      <c r="A33172">
        <v>518505</v>
      </c>
      <c r="B33172" t="s">
        <v>4978</v>
      </c>
      <c r="C33172" t="s">
        <v>4934</v>
      </c>
      <c r="D33172" t="s">
        <v>8290</v>
      </c>
      <c r="E33172" s="16">
        <v>250000</v>
      </c>
      <c r="F33172" t="s">
        <v>7500</v>
      </c>
    </row>
    <row r="33173" spans="1:6" x14ac:dyDescent="0.3">
      <c r="A33173">
        <v>518505</v>
      </c>
      <c r="B33173" t="s">
        <v>4978</v>
      </c>
      <c r="C33173" t="s">
        <v>4934</v>
      </c>
      <c r="D33173" t="s">
        <v>7081</v>
      </c>
      <c r="E33173" s="16">
        <v>6000000</v>
      </c>
      <c r="F33173" t="s">
        <v>7617</v>
      </c>
    </row>
    <row r="33174" spans="1:6" x14ac:dyDescent="0.3">
      <c r="A33174">
        <v>518505</v>
      </c>
      <c r="B33174" t="s">
        <v>4978</v>
      </c>
      <c r="C33174" t="s">
        <v>4934</v>
      </c>
      <c r="D33174" t="s">
        <v>6931</v>
      </c>
      <c r="E33174" s="16">
        <v>3500000</v>
      </c>
      <c r="F33174" t="s">
        <v>7508</v>
      </c>
    </row>
    <row r="33175" spans="1:6" x14ac:dyDescent="0.3">
      <c r="A33175">
        <v>518505</v>
      </c>
      <c r="B33175" t="s">
        <v>4978</v>
      </c>
      <c r="C33175" t="s">
        <v>4934</v>
      </c>
      <c r="D33175" t="s">
        <v>6771</v>
      </c>
      <c r="E33175" s="16">
        <v>9000000</v>
      </c>
      <c r="F33175" t="s">
        <v>7617</v>
      </c>
    </row>
    <row r="33176" spans="1:6" x14ac:dyDescent="0.3">
      <c r="A33176">
        <v>539798</v>
      </c>
      <c r="B33176" t="s">
        <v>4946</v>
      </c>
      <c r="C33176" t="s">
        <v>4934</v>
      </c>
      <c r="D33176" t="s">
        <v>6742</v>
      </c>
      <c r="E33176" s="16">
        <v>6000000</v>
      </c>
      <c r="F33176" t="s">
        <v>7617</v>
      </c>
    </row>
    <row r="33177" spans="1:6" x14ac:dyDescent="0.3">
      <c r="A33177">
        <v>539798</v>
      </c>
      <c r="B33177" t="s">
        <v>4946</v>
      </c>
      <c r="C33177" t="s">
        <v>4934</v>
      </c>
      <c r="D33177" t="s">
        <v>7859</v>
      </c>
      <c r="E33177" s="16">
        <v>600000</v>
      </c>
      <c r="F33177" t="s">
        <v>8117</v>
      </c>
    </row>
    <row r="33178" spans="1:6" x14ac:dyDescent="0.3">
      <c r="A33178">
        <v>539798</v>
      </c>
      <c r="B33178" t="s">
        <v>4946</v>
      </c>
      <c r="C33178" t="s">
        <v>4934</v>
      </c>
      <c r="D33178" t="s">
        <v>6784</v>
      </c>
      <c r="E33178" s="16">
        <v>100000</v>
      </c>
      <c r="F33178" t="s">
        <v>8117</v>
      </c>
    </row>
    <row r="33179" spans="1:6" x14ac:dyDescent="0.3">
      <c r="A33179">
        <v>539798</v>
      </c>
      <c r="B33179" t="s">
        <v>4946</v>
      </c>
      <c r="C33179" t="s">
        <v>4934</v>
      </c>
      <c r="D33179" t="s">
        <v>8078</v>
      </c>
      <c r="E33179" s="16">
        <v>500000</v>
      </c>
      <c r="F33179" t="s">
        <v>8117</v>
      </c>
    </row>
    <row r="33180" spans="1:6" x14ac:dyDescent="0.3">
      <c r="A33180">
        <v>539798</v>
      </c>
      <c r="B33180" t="s">
        <v>4946</v>
      </c>
      <c r="C33180" t="s">
        <v>4934</v>
      </c>
      <c r="D33180" t="s">
        <v>7578</v>
      </c>
      <c r="E33180" s="16">
        <v>10000000</v>
      </c>
      <c r="F33180" t="s">
        <v>7617</v>
      </c>
    </row>
    <row r="33181" spans="1:6" x14ac:dyDescent="0.3">
      <c r="A33181">
        <v>539798</v>
      </c>
      <c r="B33181" t="s">
        <v>4946</v>
      </c>
      <c r="C33181" t="s">
        <v>4934</v>
      </c>
      <c r="D33181" t="s">
        <v>8417</v>
      </c>
      <c r="E33181" s="16">
        <v>700000</v>
      </c>
      <c r="F33181" t="s">
        <v>8117</v>
      </c>
    </row>
    <row r="33182" spans="1:6" x14ac:dyDescent="0.3">
      <c r="A33182">
        <v>539798</v>
      </c>
      <c r="B33182" t="s">
        <v>4946</v>
      </c>
      <c r="C33182" t="s">
        <v>4934</v>
      </c>
      <c r="D33182" t="s">
        <v>6759</v>
      </c>
      <c r="E33182" s="16">
        <v>10000000</v>
      </c>
      <c r="F33182" t="s">
        <v>7617</v>
      </c>
    </row>
    <row r="33183" spans="1:6" x14ac:dyDescent="0.3">
      <c r="A33183">
        <v>539798</v>
      </c>
      <c r="B33183" t="s">
        <v>4946</v>
      </c>
      <c r="C33183" t="s">
        <v>4934</v>
      </c>
      <c r="D33183" t="s">
        <v>7334</v>
      </c>
      <c r="E33183" s="16">
        <v>700000</v>
      </c>
      <c r="F33183" t="s">
        <v>8117</v>
      </c>
    </row>
    <row r="33184" spans="1:6" x14ac:dyDescent="0.3">
      <c r="A33184">
        <v>539798</v>
      </c>
      <c r="B33184" t="s">
        <v>4946</v>
      </c>
      <c r="C33184" t="s">
        <v>4934</v>
      </c>
      <c r="D33184" t="s">
        <v>7611</v>
      </c>
      <c r="E33184" s="16">
        <v>4500000</v>
      </c>
      <c r="F33184" t="s">
        <v>8117</v>
      </c>
    </row>
    <row r="33185" spans="1:6" x14ac:dyDescent="0.3">
      <c r="A33185">
        <v>539798</v>
      </c>
      <c r="B33185" t="s">
        <v>4946</v>
      </c>
      <c r="C33185" t="s">
        <v>4934</v>
      </c>
      <c r="D33185" t="s">
        <v>6768</v>
      </c>
      <c r="E33185" s="16">
        <v>6000000</v>
      </c>
      <c r="F33185" t="s">
        <v>7617</v>
      </c>
    </row>
    <row r="33186" spans="1:6" x14ac:dyDescent="0.3">
      <c r="A33186">
        <v>539798</v>
      </c>
      <c r="B33186" t="s">
        <v>4946</v>
      </c>
      <c r="C33186" t="s">
        <v>4934</v>
      </c>
      <c r="D33186" t="s">
        <v>9023</v>
      </c>
      <c r="E33186" s="16">
        <v>2500000</v>
      </c>
      <c r="F33186" t="s">
        <v>8117</v>
      </c>
    </row>
    <row r="33187" spans="1:6" x14ac:dyDescent="0.3">
      <c r="A33187">
        <v>539798</v>
      </c>
      <c r="B33187" t="s">
        <v>4946</v>
      </c>
      <c r="C33187" t="s">
        <v>4934</v>
      </c>
      <c r="D33187" t="s">
        <v>8555</v>
      </c>
      <c r="E33187" s="16">
        <v>1200000</v>
      </c>
      <c r="F33187" t="s">
        <v>8117</v>
      </c>
    </row>
    <row r="33188" spans="1:6" x14ac:dyDescent="0.3">
      <c r="A33188">
        <v>539798</v>
      </c>
      <c r="B33188" t="s">
        <v>4946</v>
      </c>
      <c r="C33188" t="s">
        <v>4934</v>
      </c>
      <c r="D33188" t="s">
        <v>7684</v>
      </c>
      <c r="E33188" s="16">
        <v>1500000</v>
      </c>
      <c r="F33188" t="s">
        <v>8117</v>
      </c>
    </row>
    <row r="33189" spans="1:6" x14ac:dyDescent="0.3">
      <c r="A33189">
        <v>616344</v>
      </c>
      <c r="B33189" t="s">
        <v>4977</v>
      </c>
      <c r="C33189" t="s">
        <v>4934</v>
      </c>
      <c r="D33189" t="s">
        <v>6742</v>
      </c>
      <c r="E33189" s="16">
        <v>12000000</v>
      </c>
      <c r="F33189" t="s">
        <v>6866</v>
      </c>
    </row>
    <row r="33190" spans="1:6" x14ac:dyDescent="0.3">
      <c r="A33190">
        <v>616344</v>
      </c>
      <c r="B33190" t="s">
        <v>4977</v>
      </c>
      <c r="C33190" t="s">
        <v>4934</v>
      </c>
      <c r="D33190" t="s">
        <v>6748</v>
      </c>
      <c r="E33190" s="16">
        <v>7000000</v>
      </c>
      <c r="F33190" t="s">
        <v>7617</v>
      </c>
    </row>
    <row r="33191" spans="1:6" x14ac:dyDescent="0.3">
      <c r="A33191">
        <v>616344</v>
      </c>
      <c r="B33191" t="s">
        <v>4977</v>
      </c>
      <c r="C33191" t="s">
        <v>4934</v>
      </c>
      <c r="D33191" t="s">
        <v>6750</v>
      </c>
      <c r="E33191" s="16">
        <v>7000000</v>
      </c>
      <c r="F33191" t="s">
        <v>7617</v>
      </c>
    </row>
    <row r="33192" spans="1:6" x14ac:dyDescent="0.3">
      <c r="A33192">
        <v>616344</v>
      </c>
      <c r="B33192" t="s">
        <v>4977</v>
      </c>
      <c r="C33192" t="s">
        <v>4934</v>
      </c>
      <c r="D33192" t="s">
        <v>7578</v>
      </c>
      <c r="E33192" s="16">
        <v>15000000</v>
      </c>
      <c r="F33192" t="s">
        <v>7617</v>
      </c>
    </row>
    <row r="33193" spans="1:6" x14ac:dyDescent="0.3">
      <c r="A33193">
        <v>616344</v>
      </c>
      <c r="B33193" t="s">
        <v>4977</v>
      </c>
      <c r="C33193" t="s">
        <v>4934</v>
      </c>
      <c r="D33193" t="s">
        <v>6754</v>
      </c>
      <c r="E33193" s="16">
        <v>8000000</v>
      </c>
      <c r="F33193" t="s">
        <v>6866</v>
      </c>
    </row>
    <row r="33194" spans="1:6" x14ac:dyDescent="0.3">
      <c r="A33194">
        <v>616344</v>
      </c>
      <c r="B33194" t="s">
        <v>4977</v>
      </c>
      <c r="C33194" t="s">
        <v>4934</v>
      </c>
      <c r="D33194" t="s">
        <v>7889</v>
      </c>
      <c r="E33194" s="16">
        <v>1000000</v>
      </c>
      <c r="F33194" t="s">
        <v>7450</v>
      </c>
    </row>
    <row r="33195" spans="1:6" x14ac:dyDescent="0.3">
      <c r="A33195">
        <v>616344</v>
      </c>
      <c r="B33195" t="s">
        <v>4977</v>
      </c>
      <c r="C33195" t="s">
        <v>4934</v>
      </c>
      <c r="D33195" t="s">
        <v>6928</v>
      </c>
      <c r="E33195" s="16">
        <v>8000000</v>
      </c>
      <c r="F33195" t="s">
        <v>6866</v>
      </c>
    </row>
    <row r="33196" spans="1:6" x14ac:dyDescent="0.3">
      <c r="A33196">
        <v>616344</v>
      </c>
      <c r="B33196" t="s">
        <v>4977</v>
      </c>
      <c r="C33196" t="s">
        <v>4934</v>
      </c>
      <c r="D33196" t="s">
        <v>6759</v>
      </c>
      <c r="E33196" s="16">
        <v>15000000</v>
      </c>
      <c r="F33196" t="s">
        <v>7617</v>
      </c>
    </row>
    <row r="33197" spans="1:6" x14ac:dyDescent="0.3">
      <c r="A33197">
        <v>616344</v>
      </c>
      <c r="B33197" t="s">
        <v>4977</v>
      </c>
      <c r="C33197" t="s">
        <v>4934</v>
      </c>
      <c r="D33197" t="s">
        <v>6761</v>
      </c>
      <c r="E33197" s="16">
        <v>9000000</v>
      </c>
      <c r="F33197" t="s">
        <v>6866</v>
      </c>
    </row>
    <row r="33198" spans="1:6" x14ac:dyDescent="0.3">
      <c r="A33198">
        <v>616344</v>
      </c>
      <c r="B33198" t="s">
        <v>4977</v>
      </c>
      <c r="C33198" t="s">
        <v>4934</v>
      </c>
      <c r="D33198" t="s">
        <v>7891</v>
      </c>
      <c r="E33198" s="16">
        <v>6000000</v>
      </c>
      <c r="F33198" t="s">
        <v>7450</v>
      </c>
    </row>
    <row r="33199" spans="1:6" x14ac:dyDescent="0.3">
      <c r="A33199">
        <v>616344</v>
      </c>
      <c r="B33199" t="s">
        <v>4977</v>
      </c>
      <c r="C33199" t="s">
        <v>4934</v>
      </c>
      <c r="D33199" t="s">
        <v>6762</v>
      </c>
      <c r="E33199" s="16">
        <v>7000000</v>
      </c>
      <c r="F33199" t="s">
        <v>7617</v>
      </c>
    </row>
    <row r="33200" spans="1:6" x14ac:dyDescent="0.3">
      <c r="A33200">
        <v>616344</v>
      </c>
      <c r="B33200" t="s">
        <v>4977</v>
      </c>
      <c r="C33200" t="s">
        <v>4934</v>
      </c>
      <c r="D33200" t="s">
        <v>8438</v>
      </c>
      <c r="E33200" s="16">
        <v>2500000</v>
      </c>
      <c r="F33200" t="s">
        <v>7450</v>
      </c>
    </row>
    <row r="33201" spans="1:6" x14ac:dyDescent="0.3">
      <c r="A33201">
        <v>616344</v>
      </c>
      <c r="B33201" t="s">
        <v>4977</v>
      </c>
      <c r="C33201" t="s">
        <v>4934</v>
      </c>
      <c r="D33201" t="s">
        <v>7081</v>
      </c>
      <c r="E33201" s="16">
        <v>6000000</v>
      </c>
      <c r="F33201" t="s">
        <v>6866</v>
      </c>
    </row>
    <row r="33202" spans="1:6" x14ac:dyDescent="0.3">
      <c r="A33202">
        <v>616344</v>
      </c>
      <c r="B33202" t="s">
        <v>4977</v>
      </c>
      <c r="C33202" t="s">
        <v>4934</v>
      </c>
      <c r="D33202" t="s">
        <v>6768</v>
      </c>
      <c r="E33202" s="16">
        <v>12000000</v>
      </c>
      <c r="F33202" t="s">
        <v>6866</v>
      </c>
    </row>
    <row r="33203" spans="1:6" x14ac:dyDescent="0.3">
      <c r="A33203">
        <v>616344</v>
      </c>
      <c r="B33203" t="s">
        <v>4977</v>
      </c>
      <c r="C33203" t="s">
        <v>4934</v>
      </c>
      <c r="D33203" t="s">
        <v>7279</v>
      </c>
      <c r="E33203" s="16">
        <v>5000000</v>
      </c>
      <c r="F33203" t="s">
        <v>7450</v>
      </c>
    </row>
    <row r="33204" spans="1:6" x14ac:dyDescent="0.3">
      <c r="A33204">
        <v>616344</v>
      </c>
      <c r="B33204" t="s">
        <v>4977</v>
      </c>
      <c r="C33204" t="s">
        <v>4934</v>
      </c>
      <c r="D33204" t="s">
        <v>7896</v>
      </c>
      <c r="E33204" s="16">
        <v>6000000</v>
      </c>
      <c r="F33204" t="s">
        <v>7450</v>
      </c>
    </row>
    <row r="33205" spans="1:6" x14ac:dyDescent="0.3">
      <c r="A33205">
        <v>616344</v>
      </c>
      <c r="B33205" t="s">
        <v>4977</v>
      </c>
      <c r="C33205" t="s">
        <v>4934</v>
      </c>
      <c r="D33205" t="s">
        <v>6771</v>
      </c>
      <c r="E33205" s="16">
        <v>6000000</v>
      </c>
      <c r="F33205" t="s">
        <v>6866</v>
      </c>
    </row>
    <row r="33206" spans="1:6" x14ac:dyDescent="0.3">
      <c r="A33206">
        <v>620598</v>
      </c>
      <c r="B33206" t="s">
        <v>4952</v>
      </c>
      <c r="C33206" t="s">
        <v>4934</v>
      </c>
      <c r="D33206" t="s">
        <v>7324</v>
      </c>
      <c r="E33206" s="16">
        <v>6000000</v>
      </c>
      <c r="F33206" t="s">
        <v>7325</v>
      </c>
    </row>
    <row r="33207" spans="1:6" x14ac:dyDescent="0.3">
      <c r="A33207">
        <v>620598</v>
      </c>
      <c r="B33207" t="s">
        <v>4952</v>
      </c>
      <c r="C33207" t="s">
        <v>4934</v>
      </c>
      <c r="D33207" t="s">
        <v>8366</v>
      </c>
      <c r="E33207" s="16">
        <v>3000000</v>
      </c>
      <c r="F33207" t="s">
        <v>8110</v>
      </c>
    </row>
    <row r="33208" spans="1:6" x14ac:dyDescent="0.3">
      <c r="A33208">
        <v>620598</v>
      </c>
      <c r="B33208" t="s">
        <v>4952</v>
      </c>
      <c r="C33208" t="s">
        <v>4934</v>
      </c>
      <c r="D33208" t="s">
        <v>6742</v>
      </c>
      <c r="E33208" s="16">
        <v>7500000</v>
      </c>
      <c r="F33208" t="s">
        <v>7617</v>
      </c>
    </row>
    <row r="33209" spans="1:6" x14ac:dyDescent="0.3">
      <c r="A33209">
        <v>620598</v>
      </c>
      <c r="B33209" t="s">
        <v>4952</v>
      </c>
      <c r="C33209" t="s">
        <v>4934</v>
      </c>
      <c r="D33209" t="s">
        <v>8367</v>
      </c>
      <c r="E33209" s="16">
        <v>700000</v>
      </c>
      <c r="F33209" t="s">
        <v>6860</v>
      </c>
    </row>
    <row r="33210" spans="1:6" x14ac:dyDescent="0.3">
      <c r="A33210">
        <v>620598</v>
      </c>
      <c r="B33210" t="s">
        <v>4952</v>
      </c>
      <c r="C33210" t="s">
        <v>4934</v>
      </c>
      <c r="D33210" t="s">
        <v>8914</v>
      </c>
      <c r="E33210" s="16">
        <v>1000000</v>
      </c>
      <c r="F33210" t="s">
        <v>6860</v>
      </c>
    </row>
    <row r="33211" spans="1:6" x14ac:dyDescent="0.3">
      <c r="A33211">
        <v>620598</v>
      </c>
      <c r="B33211" t="s">
        <v>4952</v>
      </c>
      <c r="C33211" t="s">
        <v>4934</v>
      </c>
      <c r="D33211" t="s">
        <v>8924</v>
      </c>
      <c r="E33211" s="16">
        <v>2500000</v>
      </c>
      <c r="F33211" t="s">
        <v>8110</v>
      </c>
    </row>
    <row r="33212" spans="1:6" x14ac:dyDescent="0.3">
      <c r="A33212">
        <v>620598</v>
      </c>
      <c r="B33212" t="s">
        <v>4952</v>
      </c>
      <c r="C33212" t="s">
        <v>4934</v>
      </c>
      <c r="D33212" t="s">
        <v>7398</v>
      </c>
      <c r="E33212" s="16">
        <v>11000000</v>
      </c>
      <c r="F33212" t="s">
        <v>7325</v>
      </c>
    </row>
    <row r="33213" spans="1:6" x14ac:dyDescent="0.3">
      <c r="A33213">
        <v>620598</v>
      </c>
      <c r="B33213" t="s">
        <v>4952</v>
      </c>
      <c r="C33213" t="s">
        <v>4934</v>
      </c>
      <c r="D33213" t="s">
        <v>8371</v>
      </c>
      <c r="E33213" s="16">
        <v>1200000</v>
      </c>
      <c r="F33213" t="s">
        <v>8110</v>
      </c>
    </row>
    <row r="33214" spans="1:6" x14ac:dyDescent="0.3">
      <c r="A33214">
        <v>620598</v>
      </c>
      <c r="B33214" t="s">
        <v>4952</v>
      </c>
      <c r="C33214" t="s">
        <v>4934</v>
      </c>
      <c r="D33214" t="s">
        <v>7578</v>
      </c>
      <c r="E33214" s="16">
        <v>5000000</v>
      </c>
      <c r="F33214" t="s">
        <v>7617</v>
      </c>
    </row>
    <row r="33215" spans="1:6" x14ac:dyDescent="0.3">
      <c r="A33215">
        <v>620598</v>
      </c>
      <c r="B33215" t="s">
        <v>4952</v>
      </c>
      <c r="C33215" t="s">
        <v>4934</v>
      </c>
      <c r="D33215" t="s">
        <v>6719</v>
      </c>
      <c r="E33215" s="16">
        <v>15000000</v>
      </c>
      <c r="F33215" t="s">
        <v>7325</v>
      </c>
    </row>
    <row r="33216" spans="1:6" x14ac:dyDescent="0.3">
      <c r="A33216">
        <v>620598</v>
      </c>
      <c r="B33216" t="s">
        <v>4952</v>
      </c>
      <c r="C33216" t="s">
        <v>4934</v>
      </c>
      <c r="D33216" t="s">
        <v>6759</v>
      </c>
      <c r="E33216" s="16">
        <v>4000000</v>
      </c>
      <c r="F33216" t="s">
        <v>7617</v>
      </c>
    </row>
    <row r="33217" spans="1:6" x14ac:dyDescent="0.3">
      <c r="A33217">
        <v>620598</v>
      </c>
      <c r="B33217" t="s">
        <v>4952</v>
      </c>
      <c r="C33217" t="s">
        <v>4934</v>
      </c>
      <c r="D33217" t="s">
        <v>6761</v>
      </c>
      <c r="E33217" s="16">
        <v>10000000</v>
      </c>
      <c r="F33217" t="s">
        <v>7617</v>
      </c>
    </row>
    <row r="33218" spans="1:6" x14ac:dyDescent="0.3">
      <c r="A33218">
        <v>620598</v>
      </c>
      <c r="B33218" t="s">
        <v>4952</v>
      </c>
      <c r="C33218" t="s">
        <v>4934</v>
      </c>
      <c r="D33218" t="s">
        <v>9759</v>
      </c>
      <c r="E33218" s="16">
        <v>100000</v>
      </c>
      <c r="F33218" t="s">
        <v>6860</v>
      </c>
    </row>
    <row r="33219" spans="1:6" x14ac:dyDescent="0.3">
      <c r="A33219">
        <v>620598</v>
      </c>
      <c r="B33219" t="s">
        <v>4952</v>
      </c>
      <c r="C33219" t="s">
        <v>4934</v>
      </c>
      <c r="D33219" t="s">
        <v>6768</v>
      </c>
      <c r="E33219" s="16">
        <v>7500000</v>
      </c>
      <c r="F33219" t="s">
        <v>7617</v>
      </c>
    </row>
    <row r="33220" spans="1:6" x14ac:dyDescent="0.3">
      <c r="A33220">
        <v>620598</v>
      </c>
      <c r="B33220" t="s">
        <v>4952</v>
      </c>
      <c r="C33220" t="s">
        <v>4934</v>
      </c>
      <c r="D33220" t="s">
        <v>6727</v>
      </c>
      <c r="E33220" s="16">
        <v>12000000</v>
      </c>
      <c r="F33220" t="s">
        <v>7325</v>
      </c>
    </row>
    <row r="33221" spans="1:6" x14ac:dyDescent="0.3">
      <c r="A33221">
        <v>711969</v>
      </c>
      <c r="B33221" t="s">
        <v>4956</v>
      </c>
      <c r="C33221" t="s">
        <v>4934</v>
      </c>
      <c r="D33221" t="s">
        <v>6852</v>
      </c>
      <c r="E33221" s="16">
        <v>4000000</v>
      </c>
      <c r="F33221" t="s">
        <v>7459</v>
      </c>
    </row>
    <row r="33222" spans="1:6" x14ac:dyDescent="0.3">
      <c r="A33222">
        <v>711969</v>
      </c>
      <c r="B33222" t="s">
        <v>4956</v>
      </c>
      <c r="C33222" t="s">
        <v>4934</v>
      </c>
      <c r="D33222" t="s">
        <v>6855</v>
      </c>
      <c r="E33222" s="16">
        <v>9000000</v>
      </c>
      <c r="F33222" t="s">
        <v>7459</v>
      </c>
    </row>
    <row r="33223" spans="1:6" x14ac:dyDescent="0.3">
      <c r="A33223">
        <v>711969</v>
      </c>
      <c r="B33223" t="s">
        <v>4956</v>
      </c>
      <c r="C33223" t="s">
        <v>4934</v>
      </c>
      <c r="D33223" t="s">
        <v>9028</v>
      </c>
      <c r="E33223" s="16">
        <v>300000</v>
      </c>
      <c r="F33223" t="s">
        <v>7837</v>
      </c>
    </row>
    <row r="33224" spans="1:6" x14ac:dyDescent="0.3">
      <c r="A33224">
        <v>711969</v>
      </c>
      <c r="B33224" t="s">
        <v>4956</v>
      </c>
      <c r="C33224" t="s">
        <v>4934</v>
      </c>
      <c r="D33224" t="s">
        <v>6861</v>
      </c>
      <c r="E33224" s="16">
        <v>9000000</v>
      </c>
      <c r="F33224" t="s">
        <v>7459</v>
      </c>
    </row>
    <row r="33225" spans="1:6" x14ac:dyDescent="0.3">
      <c r="A33225">
        <v>711969</v>
      </c>
      <c r="B33225" t="s">
        <v>4956</v>
      </c>
      <c r="C33225" t="s">
        <v>4934</v>
      </c>
      <c r="D33225" t="s">
        <v>7578</v>
      </c>
      <c r="E33225" s="16">
        <v>12000000</v>
      </c>
      <c r="F33225" t="s">
        <v>7617</v>
      </c>
    </row>
    <row r="33226" spans="1:6" x14ac:dyDescent="0.3">
      <c r="A33226">
        <v>711969</v>
      </c>
      <c r="B33226" t="s">
        <v>4956</v>
      </c>
      <c r="C33226" t="s">
        <v>4934</v>
      </c>
      <c r="D33226" t="s">
        <v>7305</v>
      </c>
      <c r="E33226" s="16">
        <v>10000000</v>
      </c>
      <c r="F33226" t="s">
        <v>7459</v>
      </c>
    </row>
    <row r="33227" spans="1:6" x14ac:dyDescent="0.3">
      <c r="A33227">
        <v>711969</v>
      </c>
      <c r="B33227" t="s">
        <v>4956</v>
      </c>
      <c r="C33227" t="s">
        <v>4934</v>
      </c>
      <c r="D33227" t="s">
        <v>6871</v>
      </c>
      <c r="E33227" s="16">
        <v>2000000</v>
      </c>
      <c r="F33227" t="s">
        <v>7459</v>
      </c>
    </row>
    <row r="33228" spans="1:6" x14ac:dyDescent="0.3">
      <c r="A33228">
        <v>711969</v>
      </c>
      <c r="B33228" t="s">
        <v>4956</v>
      </c>
      <c r="C33228" t="s">
        <v>4934</v>
      </c>
      <c r="D33228" t="s">
        <v>6875</v>
      </c>
      <c r="E33228" s="16">
        <v>10000000</v>
      </c>
      <c r="F33228" t="s">
        <v>7459</v>
      </c>
    </row>
    <row r="33229" spans="1:6" x14ac:dyDescent="0.3">
      <c r="A33229">
        <v>711969</v>
      </c>
      <c r="B33229" t="s">
        <v>4956</v>
      </c>
      <c r="C33229" t="s">
        <v>4934</v>
      </c>
      <c r="D33229" t="s">
        <v>6759</v>
      </c>
      <c r="E33229" s="16">
        <v>12000000</v>
      </c>
      <c r="F33229" t="s">
        <v>7617</v>
      </c>
    </row>
    <row r="33230" spans="1:6" x14ac:dyDescent="0.3">
      <c r="A33230">
        <v>711969</v>
      </c>
      <c r="B33230" t="s">
        <v>4956</v>
      </c>
      <c r="C33230" t="s">
        <v>4934</v>
      </c>
      <c r="D33230" t="s">
        <v>7708</v>
      </c>
      <c r="E33230" s="16">
        <v>10000000</v>
      </c>
      <c r="F33230" t="s">
        <v>7617</v>
      </c>
    </row>
    <row r="33231" spans="1:6" x14ac:dyDescent="0.3">
      <c r="A33231">
        <v>711969</v>
      </c>
      <c r="B33231" t="s">
        <v>4956</v>
      </c>
      <c r="C33231" t="s">
        <v>4934</v>
      </c>
      <c r="D33231" t="s">
        <v>8268</v>
      </c>
      <c r="E33231" s="16">
        <v>500000</v>
      </c>
      <c r="F33231" t="s">
        <v>7837</v>
      </c>
    </row>
    <row r="33232" spans="1:6" x14ac:dyDescent="0.3">
      <c r="A33232">
        <v>711969</v>
      </c>
      <c r="B33232" t="s">
        <v>4956</v>
      </c>
      <c r="C33232" t="s">
        <v>4934</v>
      </c>
      <c r="D33232" t="s">
        <v>6727</v>
      </c>
      <c r="E33232" s="16">
        <v>10000000</v>
      </c>
      <c r="F33232" t="s">
        <v>7325</v>
      </c>
    </row>
    <row r="33233" spans="1:6" x14ac:dyDescent="0.3">
      <c r="A33233">
        <v>711969</v>
      </c>
      <c r="B33233" t="s">
        <v>4956</v>
      </c>
      <c r="C33233" t="s">
        <v>4934</v>
      </c>
      <c r="D33233" t="s">
        <v>6882</v>
      </c>
      <c r="E33233" s="16">
        <v>5000000</v>
      </c>
      <c r="F33233" t="s">
        <v>7459</v>
      </c>
    </row>
    <row r="33234" spans="1:6" x14ac:dyDescent="0.3">
      <c r="A33234">
        <v>711969</v>
      </c>
      <c r="B33234" t="s">
        <v>4956</v>
      </c>
      <c r="C33234" t="s">
        <v>4934</v>
      </c>
      <c r="D33234" t="s">
        <v>6885</v>
      </c>
      <c r="E33234" s="16">
        <v>3000000</v>
      </c>
      <c r="F33234" t="s">
        <v>7459</v>
      </c>
    </row>
    <row r="33235" spans="1:6" x14ac:dyDescent="0.3">
      <c r="A33235">
        <v>924117</v>
      </c>
      <c r="B33235" t="s">
        <v>4943</v>
      </c>
      <c r="C33235" t="s">
        <v>4934</v>
      </c>
      <c r="D33235" t="s">
        <v>6742</v>
      </c>
      <c r="E33235" s="16">
        <v>20000000</v>
      </c>
      <c r="F33235" t="s">
        <v>7617</v>
      </c>
    </row>
    <row r="33236" spans="1:6" x14ac:dyDescent="0.3">
      <c r="A33236">
        <v>924117</v>
      </c>
      <c r="B33236" t="s">
        <v>4943</v>
      </c>
      <c r="C33236" t="s">
        <v>4934</v>
      </c>
      <c r="D33236" t="s">
        <v>7570</v>
      </c>
      <c r="E33236" s="16">
        <v>5000000</v>
      </c>
      <c r="F33236" t="s">
        <v>7493</v>
      </c>
    </row>
    <row r="33237" spans="1:6" x14ac:dyDescent="0.3">
      <c r="A33237">
        <v>924117</v>
      </c>
      <c r="B33237" t="s">
        <v>4943</v>
      </c>
      <c r="C33237" t="s">
        <v>4934</v>
      </c>
      <c r="D33237" t="s">
        <v>7580</v>
      </c>
      <c r="E33237" s="16">
        <v>1000000</v>
      </c>
      <c r="F33237" t="s">
        <v>7493</v>
      </c>
    </row>
    <row r="33238" spans="1:6" x14ac:dyDescent="0.3">
      <c r="A33238">
        <v>924117</v>
      </c>
      <c r="B33238" t="s">
        <v>4943</v>
      </c>
      <c r="C33238" t="s">
        <v>4934</v>
      </c>
      <c r="D33238" t="s">
        <v>7584</v>
      </c>
      <c r="E33238" s="16">
        <v>5000000</v>
      </c>
      <c r="F33238" t="s">
        <v>7493</v>
      </c>
    </row>
    <row r="33239" spans="1:6" x14ac:dyDescent="0.3">
      <c r="A33239">
        <v>924117</v>
      </c>
      <c r="B33239" t="s">
        <v>4943</v>
      </c>
      <c r="C33239" t="s">
        <v>4934</v>
      </c>
      <c r="D33239" t="s">
        <v>6759</v>
      </c>
      <c r="E33239" s="16">
        <v>25000000</v>
      </c>
      <c r="F33239" t="s">
        <v>7617</v>
      </c>
    </row>
    <row r="33240" spans="1:6" x14ac:dyDescent="0.3">
      <c r="A33240">
        <v>924117</v>
      </c>
      <c r="B33240" t="s">
        <v>4943</v>
      </c>
      <c r="C33240" t="s">
        <v>4934</v>
      </c>
      <c r="D33240" t="s">
        <v>7708</v>
      </c>
      <c r="E33240" s="16">
        <v>30000000</v>
      </c>
      <c r="F33240" t="s">
        <v>7617</v>
      </c>
    </row>
    <row r="33241" spans="1:6" x14ac:dyDescent="0.3">
      <c r="A33241">
        <v>924117</v>
      </c>
      <c r="B33241" t="s">
        <v>4943</v>
      </c>
      <c r="C33241" t="s">
        <v>4934</v>
      </c>
      <c r="D33241" t="s">
        <v>8084</v>
      </c>
      <c r="E33241" s="16">
        <v>500000</v>
      </c>
      <c r="F33241" t="s">
        <v>7493</v>
      </c>
    </row>
    <row r="33242" spans="1:6" x14ac:dyDescent="0.3">
      <c r="A33242">
        <v>924117</v>
      </c>
      <c r="B33242" t="s">
        <v>4943</v>
      </c>
      <c r="C33242" t="s">
        <v>4934</v>
      </c>
      <c r="D33242" t="s">
        <v>7586</v>
      </c>
      <c r="E33242" s="16">
        <v>3000000</v>
      </c>
      <c r="F33242" t="s">
        <v>7493</v>
      </c>
    </row>
    <row r="33243" spans="1:6" x14ac:dyDescent="0.3">
      <c r="A33243">
        <v>924117</v>
      </c>
      <c r="B33243" t="s">
        <v>4943</v>
      </c>
      <c r="C33243" t="s">
        <v>4934</v>
      </c>
      <c r="D33243" t="s">
        <v>6768</v>
      </c>
      <c r="E33243" s="16">
        <v>12000000</v>
      </c>
      <c r="F33243" t="s">
        <v>7617</v>
      </c>
    </row>
    <row r="33244" spans="1:6" x14ac:dyDescent="0.3">
      <c r="A33244">
        <v>948279</v>
      </c>
      <c r="B33244" t="s">
        <v>4965</v>
      </c>
      <c r="C33244" t="s">
        <v>4934</v>
      </c>
      <c r="D33244" t="s">
        <v>9873</v>
      </c>
      <c r="E33244" s="16">
        <v>200000</v>
      </c>
      <c r="F33244" t="s">
        <v>6892</v>
      </c>
    </row>
    <row r="33245" spans="1:6" x14ac:dyDescent="0.3">
      <c r="A33245">
        <v>948279</v>
      </c>
      <c r="B33245" t="s">
        <v>4965</v>
      </c>
      <c r="C33245" t="s">
        <v>4934</v>
      </c>
      <c r="D33245" t="s">
        <v>7578</v>
      </c>
      <c r="E33245" s="16">
        <v>10000000</v>
      </c>
      <c r="F33245" t="s">
        <v>7617</v>
      </c>
    </row>
    <row r="33246" spans="1:6" x14ac:dyDescent="0.3">
      <c r="A33246">
        <v>948279</v>
      </c>
      <c r="B33246" t="s">
        <v>4965</v>
      </c>
      <c r="C33246" t="s">
        <v>4934</v>
      </c>
      <c r="D33246" t="s">
        <v>6980</v>
      </c>
      <c r="E33246" s="16">
        <v>500000</v>
      </c>
      <c r="F33246" t="s">
        <v>6892</v>
      </c>
    </row>
    <row r="33247" spans="1:6" x14ac:dyDescent="0.3">
      <c r="A33247">
        <v>948279</v>
      </c>
      <c r="B33247" t="s">
        <v>4965</v>
      </c>
      <c r="C33247" t="s">
        <v>4934</v>
      </c>
      <c r="D33247" t="s">
        <v>6759</v>
      </c>
      <c r="E33247" s="16">
        <v>15000000</v>
      </c>
      <c r="F33247" t="s">
        <v>7617</v>
      </c>
    </row>
    <row r="33248" spans="1:6" x14ac:dyDescent="0.3">
      <c r="A33248">
        <v>948279</v>
      </c>
      <c r="B33248" t="s">
        <v>4965</v>
      </c>
      <c r="C33248" t="s">
        <v>4934</v>
      </c>
      <c r="D33248" t="s">
        <v>9776</v>
      </c>
      <c r="E33248" s="16">
        <v>800000</v>
      </c>
      <c r="F33248" t="s">
        <v>6892</v>
      </c>
    </row>
    <row r="33249" spans="1:6" x14ac:dyDescent="0.3">
      <c r="A33249">
        <v>111455</v>
      </c>
      <c r="B33249" t="s">
        <v>1255</v>
      </c>
      <c r="C33249" t="s">
        <v>1219</v>
      </c>
      <c r="D33249" t="s">
        <v>6688</v>
      </c>
      <c r="E33249" s="16">
        <v>35000000</v>
      </c>
      <c r="F33249" t="s">
        <v>6734</v>
      </c>
    </row>
    <row r="33250" spans="1:6" x14ac:dyDescent="0.3">
      <c r="A33250">
        <v>111455</v>
      </c>
      <c r="B33250" t="s">
        <v>1255</v>
      </c>
      <c r="C33250" t="s">
        <v>1219</v>
      </c>
      <c r="D33250" t="s">
        <v>6690</v>
      </c>
      <c r="E33250" s="16">
        <v>20000000</v>
      </c>
      <c r="F33250" t="s">
        <v>6734</v>
      </c>
    </row>
    <row r="33251" spans="1:6" x14ac:dyDescent="0.3">
      <c r="A33251">
        <v>111455</v>
      </c>
      <c r="B33251" t="s">
        <v>1255</v>
      </c>
      <c r="C33251" t="s">
        <v>1219</v>
      </c>
      <c r="D33251" t="s">
        <v>6691</v>
      </c>
      <c r="E33251" s="16">
        <v>35000000</v>
      </c>
      <c r="F33251" t="s">
        <v>7061</v>
      </c>
    </row>
    <row r="33252" spans="1:6" x14ac:dyDescent="0.3">
      <c r="A33252">
        <v>111455</v>
      </c>
      <c r="B33252" t="s">
        <v>1255</v>
      </c>
      <c r="C33252" t="s">
        <v>1219</v>
      </c>
      <c r="D33252" t="s">
        <v>6695</v>
      </c>
      <c r="E33252" s="16">
        <v>35000000</v>
      </c>
      <c r="F33252" t="s">
        <v>7061</v>
      </c>
    </row>
    <row r="33253" spans="1:6" x14ac:dyDescent="0.3">
      <c r="A33253">
        <v>111455</v>
      </c>
      <c r="B33253" t="s">
        <v>1255</v>
      </c>
      <c r="C33253" t="s">
        <v>1219</v>
      </c>
      <c r="D33253" t="s">
        <v>6697</v>
      </c>
      <c r="E33253" s="16">
        <v>28000000</v>
      </c>
      <c r="F33253" t="s">
        <v>7061</v>
      </c>
    </row>
    <row r="33254" spans="1:6" x14ac:dyDescent="0.3">
      <c r="A33254">
        <v>111455</v>
      </c>
      <c r="B33254" t="s">
        <v>1255</v>
      </c>
      <c r="C33254" t="s">
        <v>1219</v>
      </c>
      <c r="D33254" t="s">
        <v>6738</v>
      </c>
      <c r="E33254" s="16">
        <v>13000000</v>
      </c>
      <c r="F33254" t="s">
        <v>6734</v>
      </c>
    </row>
    <row r="33255" spans="1:6" x14ac:dyDescent="0.3">
      <c r="A33255">
        <v>111455</v>
      </c>
      <c r="B33255" t="s">
        <v>1255</v>
      </c>
      <c r="C33255" t="s">
        <v>1219</v>
      </c>
      <c r="D33255" t="s">
        <v>6742</v>
      </c>
      <c r="E33255" s="16">
        <v>12000000</v>
      </c>
      <c r="F33255" t="s">
        <v>6743</v>
      </c>
    </row>
    <row r="33256" spans="1:6" x14ac:dyDescent="0.3">
      <c r="A33256">
        <v>111455</v>
      </c>
      <c r="B33256" t="s">
        <v>1255</v>
      </c>
      <c r="C33256" t="s">
        <v>1219</v>
      </c>
      <c r="D33256" t="s">
        <v>7766</v>
      </c>
      <c r="E33256" s="16">
        <v>50000</v>
      </c>
      <c r="F33256" t="s">
        <v>7044</v>
      </c>
    </row>
    <row r="33257" spans="1:6" x14ac:dyDescent="0.3">
      <c r="A33257">
        <v>111455</v>
      </c>
      <c r="B33257" t="s">
        <v>1255</v>
      </c>
      <c r="C33257" t="s">
        <v>1219</v>
      </c>
      <c r="D33257" t="s">
        <v>6700</v>
      </c>
      <c r="E33257" s="16">
        <v>24000000</v>
      </c>
      <c r="F33257" t="s">
        <v>7061</v>
      </c>
    </row>
    <row r="33258" spans="1:6" x14ac:dyDescent="0.3">
      <c r="A33258">
        <v>111455</v>
      </c>
      <c r="B33258" t="s">
        <v>1255</v>
      </c>
      <c r="C33258" t="s">
        <v>1219</v>
      </c>
      <c r="D33258" t="s">
        <v>6705</v>
      </c>
      <c r="E33258" s="16">
        <v>10000000</v>
      </c>
      <c r="F33258" t="s">
        <v>7361</v>
      </c>
    </row>
    <row r="33259" spans="1:6" x14ac:dyDescent="0.3">
      <c r="A33259">
        <v>111455</v>
      </c>
      <c r="B33259" t="s">
        <v>1255</v>
      </c>
      <c r="C33259" t="s">
        <v>1219</v>
      </c>
      <c r="D33259" t="s">
        <v>7498</v>
      </c>
      <c r="E33259" s="16">
        <v>6000000</v>
      </c>
      <c r="F33259" t="s">
        <v>7044</v>
      </c>
    </row>
    <row r="33260" spans="1:6" x14ac:dyDescent="0.3">
      <c r="A33260">
        <v>111455</v>
      </c>
      <c r="B33260" t="s">
        <v>1255</v>
      </c>
      <c r="C33260" t="s">
        <v>1219</v>
      </c>
      <c r="D33260" t="s">
        <v>6752</v>
      </c>
      <c r="E33260" s="16">
        <v>10000000</v>
      </c>
      <c r="F33260" t="s">
        <v>6734</v>
      </c>
    </row>
    <row r="33261" spans="1:6" x14ac:dyDescent="0.3">
      <c r="A33261">
        <v>111455</v>
      </c>
      <c r="B33261" t="s">
        <v>1255</v>
      </c>
      <c r="C33261" t="s">
        <v>1219</v>
      </c>
      <c r="D33261" t="s">
        <v>6707</v>
      </c>
      <c r="E33261" s="16">
        <v>30000000</v>
      </c>
      <c r="F33261" t="s">
        <v>7061</v>
      </c>
    </row>
    <row r="33262" spans="1:6" x14ac:dyDescent="0.3">
      <c r="A33262">
        <v>111455</v>
      </c>
      <c r="B33262" t="s">
        <v>1255</v>
      </c>
      <c r="C33262" t="s">
        <v>1219</v>
      </c>
      <c r="D33262" t="s">
        <v>6922</v>
      </c>
      <c r="E33262" s="16">
        <v>10000000</v>
      </c>
      <c r="F33262" t="s">
        <v>6734</v>
      </c>
    </row>
    <row r="33263" spans="1:6" x14ac:dyDescent="0.3">
      <c r="A33263">
        <v>111455</v>
      </c>
      <c r="B33263" t="s">
        <v>1255</v>
      </c>
      <c r="C33263" t="s">
        <v>1219</v>
      </c>
      <c r="D33263" t="s">
        <v>7152</v>
      </c>
      <c r="E33263" s="16">
        <v>40000000</v>
      </c>
      <c r="F33263" t="s">
        <v>7061</v>
      </c>
    </row>
    <row r="33264" spans="1:6" x14ac:dyDescent="0.3">
      <c r="A33264">
        <v>111455</v>
      </c>
      <c r="B33264" t="s">
        <v>1255</v>
      </c>
      <c r="C33264" t="s">
        <v>1219</v>
      </c>
      <c r="D33264" t="s">
        <v>6864</v>
      </c>
      <c r="E33264" s="16">
        <v>8000000</v>
      </c>
      <c r="F33264" t="s">
        <v>6734</v>
      </c>
    </row>
    <row r="33265" spans="1:6" x14ac:dyDescent="0.3">
      <c r="A33265">
        <v>111455</v>
      </c>
      <c r="B33265" t="s">
        <v>1255</v>
      </c>
      <c r="C33265" t="s">
        <v>1219</v>
      </c>
      <c r="D33265" t="s">
        <v>6710</v>
      </c>
      <c r="E33265" s="16">
        <v>45000000</v>
      </c>
      <c r="F33265" t="s">
        <v>7061</v>
      </c>
    </row>
    <row r="33266" spans="1:6" x14ac:dyDescent="0.3">
      <c r="A33266">
        <v>111455</v>
      </c>
      <c r="B33266" t="s">
        <v>1255</v>
      </c>
      <c r="C33266" t="s">
        <v>1219</v>
      </c>
      <c r="D33266" t="s">
        <v>6712</v>
      </c>
      <c r="E33266" s="16">
        <v>28000000</v>
      </c>
      <c r="F33266" t="s">
        <v>7061</v>
      </c>
    </row>
    <row r="33267" spans="1:6" x14ac:dyDescent="0.3">
      <c r="A33267">
        <v>111455</v>
      </c>
      <c r="B33267" t="s">
        <v>1255</v>
      </c>
      <c r="C33267" t="s">
        <v>1219</v>
      </c>
      <c r="D33267" t="s">
        <v>6754</v>
      </c>
      <c r="E33267" s="16">
        <v>20000000</v>
      </c>
      <c r="F33267" t="s">
        <v>6743</v>
      </c>
    </row>
    <row r="33268" spans="1:6" x14ac:dyDescent="0.3">
      <c r="A33268">
        <v>111455</v>
      </c>
      <c r="B33268" t="s">
        <v>1255</v>
      </c>
      <c r="C33268" t="s">
        <v>1219</v>
      </c>
      <c r="D33268" t="s">
        <v>6755</v>
      </c>
      <c r="E33268" s="16">
        <v>25000000</v>
      </c>
      <c r="F33268" t="s">
        <v>6734</v>
      </c>
    </row>
    <row r="33269" spans="1:6" x14ac:dyDescent="0.3">
      <c r="A33269">
        <v>111455</v>
      </c>
      <c r="B33269" t="s">
        <v>1255</v>
      </c>
      <c r="C33269" t="s">
        <v>1219</v>
      </c>
      <c r="D33269" t="s">
        <v>6796</v>
      </c>
      <c r="E33269" s="16">
        <v>1500000</v>
      </c>
      <c r="F33269" t="s">
        <v>7044</v>
      </c>
    </row>
    <row r="33270" spans="1:6" x14ac:dyDescent="0.3">
      <c r="A33270">
        <v>111455</v>
      </c>
      <c r="B33270" t="s">
        <v>1255</v>
      </c>
      <c r="C33270" t="s">
        <v>1219</v>
      </c>
      <c r="D33270" t="s">
        <v>6714</v>
      </c>
      <c r="E33270" s="16">
        <v>20000000</v>
      </c>
      <c r="F33270" t="s">
        <v>7061</v>
      </c>
    </row>
    <row r="33271" spans="1:6" x14ac:dyDescent="0.3">
      <c r="A33271">
        <v>111455</v>
      </c>
      <c r="B33271" t="s">
        <v>1255</v>
      </c>
      <c r="C33271" t="s">
        <v>1219</v>
      </c>
      <c r="D33271" t="s">
        <v>6901</v>
      </c>
      <c r="E33271" s="16">
        <v>25000000</v>
      </c>
      <c r="F33271" t="s">
        <v>7061</v>
      </c>
    </row>
    <row r="33272" spans="1:6" x14ac:dyDescent="0.3">
      <c r="A33272">
        <v>111455</v>
      </c>
      <c r="B33272" t="s">
        <v>1255</v>
      </c>
      <c r="C33272" t="s">
        <v>1219</v>
      </c>
      <c r="D33272" t="s">
        <v>7048</v>
      </c>
      <c r="E33272" s="16">
        <v>2500000</v>
      </c>
      <c r="F33272" t="s">
        <v>7044</v>
      </c>
    </row>
    <row r="33273" spans="1:6" x14ac:dyDescent="0.3">
      <c r="A33273">
        <v>111455</v>
      </c>
      <c r="B33273" t="s">
        <v>1255</v>
      </c>
      <c r="C33273" t="s">
        <v>1219</v>
      </c>
      <c r="D33273" t="s">
        <v>7157</v>
      </c>
      <c r="E33273" s="16">
        <v>25000000</v>
      </c>
      <c r="F33273" t="s">
        <v>7061</v>
      </c>
    </row>
    <row r="33274" spans="1:6" x14ac:dyDescent="0.3">
      <c r="A33274">
        <v>111455</v>
      </c>
      <c r="B33274" t="s">
        <v>1255</v>
      </c>
      <c r="C33274" t="s">
        <v>1219</v>
      </c>
      <c r="D33274" t="s">
        <v>7199</v>
      </c>
      <c r="E33274" s="16">
        <v>750000</v>
      </c>
      <c r="F33274" t="s">
        <v>7044</v>
      </c>
    </row>
    <row r="33275" spans="1:6" x14ac:dyDescent="0.3">
      <c r="A33275">
        <v>111455</v>
      </c>
      <c r="B33275" t="s">
        <v>1255</v>
      </c>
      <c r="C33275" t="s">
        <v>1219</v>
      </c>
      <c r="D33275" t="s">
        <v>6717</v>
      </c>
      <c r="E33275" s="16">
        <v>22000000</v>
      </c>
      <c r="F33275" t="s">
        <v>7061</v>
      </c>
    </row>
    <row r="33276" spans="1:6" x14ac:dyDescent="0.3">
      <c r="A33276">
        <v>111455</v>
      </c>
      <c r="B33276" t="s">
        <v>1255</v>
      </c>
      <c r="C33276" t="s">
        <v>1219</v>
      </c>
      <c r="D33276" t="s">
        <v>6718</v>
      </c>
      <c r="E33276" s="16">
        <v>50000000</v>
      </c>
      <c r="F33276" t="s">
        <v>7061</v>
      </c>
    </row>
    <row r="33277" spans="1:6" x14ac:dyDescent="0.3">
      <c r="A33277">
        <v>111455</v>
      </c>
      <c r="B33277" t="s">
        <v>1255</v>
      </c>
      <c r="C33277" t="s">
        <v>1219</v>
      </c>
      <c r="D33277" t="s">
        <v>6720</v>
      </c>
      <c r="E33277" s="16">
        <v>35000000</v>
      </c>
      <c r="F33277" t="s">
        <v>7061</v>
      </c>
    </row>
    <row r="33278" spans="1:6" x14ac:dyDescent="0.3">
      <c r="A33278">
        <v>111455</v>
      </c>
      <c r="B33278" t="s">
        <v>1255</v>
      </c>
      <c r="C33278" t="s">
        <v>1219</v>
      </c>
      <c r="D33278" t="s">
        <v>6721</v>
      </c>
      <c r="E33278" s="16">
        <v>20000000</v>
      </c>
      <c r="F33278" t="s">
        <v>7061</v>
      </c>
    </row>
    <row r="33279" spans="1:6" x14ac:dyDescent="0.3">
      <c r="A33279">
        <v>111455</v>
      </c>
      <c r="B33279" t="s">
        <v>1255</v>
      </c>
      <c r="C33279" t="s">
        <v>1219</v>
      </c>
      <c r="D33279" t="s">
        <v>6761</v>
      </c>
      <c r="E33279" s="16">
        <v>17000000</v>
      </c>
      <c r="F33279" t="s">
        <v>6743</v>
      </c>
    </row>
    <row r="33280" spans="1:6" x14ac:dyDescent="0.3">
      <c r="A33280">
        <v>111455</v>
      </c>
      <c r="B33280" t="s">
        <v>1255</v>
      </c>
      <c r="C33280" t="s">
        <v>1219</v>
      </c>
      <c r="D33280" t="s">
        <v>7767</v>
      </c>
      <c r="E33280" s="16">
        <v>400000</v>
      </c>
      <c r="F33280" t="s">
        <v>7044</v>
      </c>
    </row>
    <row r="33281" spans="1:6" x14ac:dyDescent="0.3">
      <c r="A33281">
        <v>111455</v>
      </c>
      <c r="B33281" t="s">
        <v>1255</v>
      </c>
      <c r="C33281" t="s">
        <v>1219</v>
      </c>
      <c r="D33281" t="s">
        <v>6723</v>
      </c>
      <c r="E33281" s="16">
        <v>20000000</v>
      </c>
      <c r="F33281" t="s">
        <v>7061</v>
      </c>
    </row>
    <row r="33282" spans="1:6" x14ac:dyDescent="0.3">
      <c r="A33282">
        <v>111455</v>
      </c>
      <c r="B33282" t="s">
        <v>1255</v>
      </c>
      <c r="C33282" t="s">
        <v>1219</v>
      </c>
      <c r="D33282" t="s">
        <v>7056</v>
      </c>
      <c r="E33282" s="16">
        <v>22000000</v>
      </c>
      <c r="F33282" t="s">
        <v>7061</v>
      </c>
    </row>
    <row r="33283" spans="1:6" x14ac:dyDescent="0.3">
      <c r="A33283">
        <v>111455</v>
      </c>
      <c r="B33283" t="s">
        <v>1255</v>
      </c>
      <c r="C33283" t="s">
        <v>1219</v>
      </c>
      <c r="D33283" t="s">
        <v>7073</v>
      </c>
      <c r="E33283" s="16">
        <v>200000</v>
      </c>
      <c r="F33283" t="s">
        <v>7044</v>
      </c>
    </row>
    <row r="33284" spans="1:6" x14ac:dyDescent="0.3">
      <c r="A33284">
        <v>111455</v>
      </c>
      <c r="B33284" t="s">
        <v>1255</v>
      </c>
      <c r="C33284" t="s">
        <v>1219</v>
      </c>
      <c r="D33284" t="s">
        <v>6729</v>
      </c>
      <c r="E33284" s="16">
        <v>40000000</v>
      </c>
      <c r="F33284" t="s">
        <v>7061</v>
      </c>
    </row>
    <row r="33285" spans="1:6" x14ac:dyDescent="0.3">
      <c r="A33285">
        <v>111455</v>
      </c>
      <c r="B33285" t="s">
        <v>1255</v>
      </c>
      <c r="C33285" t="s">
        <v>1219</v>
      </c>
      <c r="D33285" t="s">
        <v>6730</v>
      </c>
      <c r="E33285" s="16">
        <v>35000000</v>
      </c>
      <c r="F33285" t="s">
        <v>7061</v>
      </c>
    </row>
    <row r="33286" spans="1:6" x14ac:dyDescent="0.3">
      <c r="A33286">
        <v>111455</v>
      </c>
      <c r="B33286" t="s">
        <v>1255</v>
      </c>
      <c r="C33286" t="s">
        <v>1219</v>
      </c>
      <c r="D33286" t="s">
        <v>6771</v>
      </c>
      <c r="E33286" s="16">
        <v>20000000</v>
      </c>
      <c r="F33286" t="s">
        <v>6743</v>
      </c>
    </row>
    <row r="33287" spans="1:6" x14ac:dyDescent="0.3">
      <c r="A33287">
        <v>111455</v>
      </c>
      <c r="B33287" t="s">
        <v>1255</v>
      </c>
      <c r="C33287" t="s">
        <v>1219</v>
      </c>
      <c r="D33287" t="s">
        <v>7060</v>
      </c>
      <c r="E33287" s="16">
        <v>8500000</v>
      </c>
      <c r="F33287" t="s">
        <v>7044</v>
      </c>
    </row>
    <row r="33288" spans="1:6" x14ac:dyDescent="0.3">
      <c r="A33288">
        <v>111455</v>
      </c>
      <c r="B33288" t="s">
        <v>1255</v>
      </c>
      <c r="C33288" t="s">
        <v>1219</v>
      </c>
      <c r="D33288" t="s">
        <v>6772</v>
      </c>
      <c r="E33288" s="16">
        <v>7500000</v>
      </c>
      <c r="F33288" t="s">
        <v>6734</v>
      </c>
    </row>
    <row r="33289" spans="1:6" x14ac:dyDescent="0.3">
      <c r="A33289">
        <v>225452</v>
      </c>
      <c r="B33289" t="s">
        <v>1258</v>
      </c>
      <c r="C33289" t="s">
        <v>1219</v>
      </c>
      <c r="D33289" t="s">
        <v>7324</v>
      </c>
      <c r="E33289" s="16">
        <v>3200000</v>
      </c>
      <c r="F33289" t="s">
        <v>7361</v>
      </c>
    </row>
    <row r="33290" spans="1:6" x14ac:dyDescent="0.3">
      <c r="A33290">
        <v>225452</v>
      </c>
      <c r="B33290" t="s">
        <v>1258</v>
      </c>
      <c r="C33290" t="s">
        <v>1219</v>
      </c>
      <c r="D33290" t="s">
        <v>8564</v>
      </c>
      <c r="E33290" s="16">
        <v>5000000</v>
      </c>
      <c r="F33290" t="s">
        <v>7746</v>
      </c>
    </row>
    <row r="33291" spans="1:6" x14ac:dyDescent="0.3">
      <c r="A33291">
        <v>225452</v>
      </c>
      <c r="B33291" t="s">
        <v>1258</v>
      </c>
      <c r="C33291" t="s">
        <v>1219</v>
      </c>
      <c r="D33291" t="s">
        <v>8379</v>
      </c>
      <c r="E33291" s="16">
        <v>7500000</v>
      </c>
      <c r="F33291" t="s">
        <v>8071</v>
      </c>
    </row>
    <row r="33292" spans="1:6" x14ac:dyDescent="0.3">
      <c r="A33292">
        <v>225452</v>
      </c>
      <c r="B33292" t="s">
        <v>1258</v>
      </c>
      <c r="C33292" t="s">
        <v>1219</v>
      </c>
      <c r="D33292" t="s">
        <v>8565</v>
      </c>
      <c r="E33292" s="16">
        <v>7500000</v>
      </c>
      <c r="F33292" t="s">
        <v>6782</v>
      </c>
    </row>
    <row r="33293" spans="1:6" x14ac:dyDescent="0.3">
      <c r="A33293">
        <v>225452</v>
      </c>
      <c r="B33293" t="s">
        <v>1258</v>
      </c>
      <c r="C33293" t="s">
        <v>1219</v>
      </c>
      <c r="D33293" t="s">
        <v>6700</v>
      </c>
      <c r="E33293" s="16">
        <v>2800000</v>
      </c>
      <c r="F33293" t="s">
        <v>7261</v>
      </c>
    </row>
    <row r="33294" spans="1:6" x14ac:dyDescent="0.3">
      <c r="A33294">
        <v>225452</v>
      </c>
      <c r="B33294" t="s">
        <v>1258</v>
      </c>
      <c r="C33294" t="s">
        <v>1219</v>
      </c>
      <c r="D33294" t="s">
        <v>6701</v>
      </c>
      <c r="E33294" s="16">
        <v>2000000</v>
      </c>
      <c r="F33294" t="s">
        <v>945</v>
      </c>
    </row>
    <row r="33295" spans="1:6" x14ac:dyDescent="0.3">
      <c r="A33295">
        <v>225452</v>
      </c>
      <c r="B33295" t="s">
        <v>1258</v>
      </c>
      <c r="C33295" t="s">
        <v>1219</v>
      </c>
      <c r="D33295" t="s">
        <v>7316</v>
      </c>
      <c r="E33295" s="16">
        <v>2000000</v>
      </c>
      <c r="F33295" t="s">
        <v>7823</v>
      </c>
    </row>
    <row r="33296" spans="1:6" x14ac:dyDescent="0.3">
      <c r="A33296">
        <v>225452</v>
      </c>
      <c r="B33296" t="s">
        <v>1258</v>
      </c>
      <c r="C33296" t="s">
        <v>1219</v>
      </c>
      <c r="D33296" t="s">
        <v>6707</v>
      </c>
      <c r="E33296" s="16">
        <v>3500000</v>
      </c>
      <c r="F33296" t="s">
        <v>7335</v>
      </c>
    </row>
    <row r="33297" spans="1:6" x14ac:dyDescent="0.3">
      <c r="A33297">
        <v>225452</v>
      </c>
      <c r="B33297" t="s">
        <v>1258</v>
      </c>
      <c r="C33297" t="s">
        <v>1219</v>
      </c>
      <c r="D33297" t="s">
        <v>6900</v>
      </c>
      <c r="E33297" s="16">
        <v>5000000</v>
      </c>
      <c r="F33297" t="s">
        <v>6782</v>
      </c>
    </row>
    <row r="33298" spans="1:6" x14ac:dyDescent="0.3">
      <c r="A33298">
        <v>225452</v>
      </c>
      <c r="B33298" t="s">
        <v>1258</v>
      </c>
      <c r="C33298" t="s">
        <v>1219</v>
      </c>
      <c r="D33298" t="s">
        <v>6712</v>
      </c>
      <c r="E33298" s="16">
        <v>2800000</v>
      </c>
      <c r="F33298" t="s">
        <v>7261</v>
      </c>
    </row>
    <row r="33299" spans="1:6" x14ac:dyDescent="0.3">
      <c r="A33299">
        <v>225452</v>
      </c>
      <c r="B33299" t="s">
        <v>1258</v>
      </c>
      <c r="C33299" t="s">
        <v>1219</v>
      </c>
      <c r="D33299" t="s">
        <v>8386</v>
      </c>
      <c r="E33299" s="16">
        <v>5000000</v>
      </c>
      <c r="F33299" t="s">
        <v>8071</v>
      </c>
    </row>
    <row r="33300" spans="1:6" x14ac:dyDescent="0.3">
      <c r="A33300">
        <v>225452</v>
      </c>
      <c r="B33300" t="s">
        <v>1258</v>
      </c>
      <c r="C33300" t="s">
        <v>1219</v>
      </c>
      <c r="D33300" t="s">
        <v>7196</v>
      </c>
      <c r="E33300" s="16">
        <v>5000000</v>
      </c>
      <c r="F33300" t="s">
        <v>945</v>
      </c>
    </row>
    <row r="33301" spans="1:6" x14ac:dyDescent="0.3">
      <c r="A33301">
        <v>225452</v>
      </c>
      <c r="B33301" t="s">
        <v>1258</v>
      </c>
      <c r="C33301" t="s">
        <v>1219</v>
      </c>
      <c r="D33301" t="s">
        <v>6867</v>
      </c>
      <c r="E33301" s="16">
        <v>2500000</v>
      </c>
      <c r="F33301" t="s">
        <v>7261</v>
      </c>
    </row>
    <row r="33302" spans="1:6" x14ac:dyDescent="0.3">
      <c r="A33302">
        <v>225452</v>
      </c>
      <c r="B33302" t="s">
        <v>1258</v>
      </c>
      <c r="C33302" t="s">
        <v>1219</v>
      </c>
      <c r="D33302" t="s">
        <v>6871</v>
      </c>
      <c r="E33302" s="16">
        <v>1500000</v>
      </c>
      <c r="F33302" t="s">
        <v>8133</v>
      </c>
    </row>
    <row r="33303" spans="1:6" x14ac:dyDescent="0.3">
      <c r="A33303">
        <v>225452</v>
      </c>
      <c r="B33303" t="s">
        <v>1258</v>
      </c>
      <c r="C33303" t="s">
        <v>1219</v>
      </c>
      <c r="D33303" t="s">
        <v>7565</v>
      </c>
      <c r="E33303" s="16">
        <v>2500000</v>
      </c>
      <c r="F33303" t="s">
        <v>7143</v>
      </c>
    </row>
    <row r="33304" spans="1:6" x14ac:dyDescent="0.3">
      <c r="A33304">
        <v>225452</v>
      </c>
      <c r="B33304" t="s">
        <v>1258</v>
      </c>
      <c r="C33304" t="s">
        <v>1219</v>
      </c>
      <c r="D33304" t="s">
        <v>6907</v>
      </c>
      <c r="E33304" s="16">
        <v>5000000</v>
      </c>
      <c r="F33304" t="s">
        <v>6782</v>
      </c>
    </row>
    <row r="33305" spans="1:6" x14ac:dyDescent="0.3">
      <c r="A33305">
        <v>225452</v>
      </c>
      <c r="B33305" t="s">
        <v>1258</v>
      </c>
      <c r="C33305" t="s">
        <v>1219</v>
      </c>
      <c r="D33305" t="s">
        <v>7334</v>
      </c>
      <c r="E33305" s="16">
        <v>3200000</v>
      </c>
      <c r="F33305" t="s">
        <v>7361</v>
      </c>
    </row>
    <row r="33306" spans="1:6" x14ac:dyDescent="0.3">
      <c r="A33306">
        <v>225452</v>
      </c>
      <c r="B33306" t="s">
        <v>1258</v>
      </c>
      <c r="C33306" t="s">
        <v>1219</v>
      </c>
      <c r="D33306" t="s">
        <v>7318</v>
      </c>
      <c r="E33306" s="16">
        <v>2500000</v>
      </c>
      <c r="F33306" t="s">
        <v>7143</v>
      </c>
    </row>
    <row r="33307" spans="1:6" x14ac:dyDescent="0.3">
      <c r="A33307">
        <v>225452</v>
      </c>
      <c r="B33307" t="s">
        <v>1258</v>
      </c>
      <c r="C33307" t="s">
        <v>1219</v>
      </c>
      <c r="D33307" t="s">
        <v>7667</v>
      </c>
      <c r="E33307" s="16">
        <v>2500000</v>
      </c>
      <c r="F33307" t="s">
        <v>7361</v>
      </c>
    </row>
    <row r="33308" spans="1:6" x14ac:dyDescent="0.3">
      <c r="A33308">
        <v>225452</v>
      </c>
      <c r="B33308" t="s">
        <v>1258</v>
      </c>
      <c r="C33308" t="s">
        <v>1219</v>
      </c>
      <c r="D33308" t="s">
        <v>7337</v>
      </c>
      <c r="E33308" s="16">
        <v>3200000</v>
      </c>
      <c r="F33308" t="s">
        <v>7361</v>
      </c>
    </row>
    <row r="33309" spans="1:6" x14ac:dyDescent="0.3">
      <c r="A33309">
        <v>225452</v>
      </c>
      <c r="B33309" t="s">
        <v>1258</v>
      </c>
      <c r="C33309" t="s">
        <v>1219</v>
      </c>
      <c r="D33309" t="s">
        <v>7750</v>
      </c>
      <c r="E33309" s="16">
        <v>3500000</v>
      </c>
      <c r="F33309" t="s">
        <v>7261</v>
      </c>
    </row>
    <row r="33310" spans="1:6" x14ac:dyDescent="0.3">
      <c r="A33310">
        <v>225452</v>
      </c>
      <c r="B33310" t="s">
        <v>1258</v>
      </c>
      <c r="C33310" t="s">
        <v>1219</v>
      </c>
      <c r="D33310" t="s">
        <v>7339</v>
      </c>
      <c r="E33310" s="16">
        <v>5000000</v>
      </c>
      <c r="F33310" t="s">
        <v>7361</v>
      </c>
    </row>
    <row r="33311" spans="1:6" x14ac:dyDescent="0.3">
      <c r="A33311">
        <v>225452</v>
      </c>
      <c r="B33311" t="s">
        <v>1258</v>
      </c>
      <c r="C33311" t="s">
        <v>1219</v>
      </c>
      <c r="D33311" t="s">
        <v>7340</v>
      </c>
      <c r="E33311" s="16">
        <v>1800000</v>
      </c>
      <c r="F33311" t="s">
        <v>7361</v>
      </c>
    </row>
    <row r="33312" spans="1:6" x14ac:dyDescent="0.3">
      <c r="A33312">
        <v>225452</v>
      </c>
      <c r="B33312" t="s">
        <v>1258</v>
      </c>
      <c r="C33312" t="s">
        <v>1219</v>
      </c>
      <c r="D33312" t="s">
        <v>6730</v>
      </c>
      <c r="E33312" s="16">
        <v>7500000</v>
      </c>
      <c r="F33312" t="s">
        <v>945</v>
      </c>
    </row>
    <row r="33313" spans="1:6" x14ac:dyDescent="0.3">
      <c r="A33313">
        <v>225452</v>
      </c>
      <c r="B33313" t="s">
        <v>1258</v>
      </c>
      <c r="C33313" t="s">
        <v>1219</v>
      </c>
      <c r="D33313" t="s">
        <v>8566</v>
      </c>
      <c r="E33313" s="16">
        <v>1500000</v>
      </c>
      <c r="F33313" t="s">
        <v>7361</v>
      </c>
    </row>
    <row r="33314" spans="1:6" x14ac:dyDescent="0.3">
      <c r="A33314">
        <v>225452</v>
      </c>
      <c r="B33314" t="s">
        <v>1258</v>
      </c>
      <c r="C33314" t="s">
        <v>1219</v>
      </c>
      <c r="D33314" t="s">
        <v>7341</v>
      </c>
      <c r="E33314" s="16">
        <v>3500000</v>
      </c>
      <c r="F33314" t="s">
        <v>7361</v>
      </c>
    </row>
    <row r="33315" spans="1:6" x14ac:dyDescent="0.3">
      <c r="A33315">
        <v>225452</v>
      </c>
      <c r="B33315" t="s">
        <v>1258</v>
      </c>
      <c r="C33315" t="s">
        <v>1219</v>
      </c>
      <c r="D33315" t="s">
        <v>6917</v>
      </c>
      <c r="E33315" s="16">
        <v>5000000</v>
      </c>
      <c r="F33315" t="s">
        <v>6782</v>
      </c>
    </row>
    <row r="33316" spans="1:6" x14ac:dyDescent="0.3">
      <c r="A33316">
        <v>240692</v>
      </c>
      <c r="B33316" t="s">
        <v>1239</v>
      </c>
      <c r="C33316" t="s">
        <v>1219</v>
      </c>
      <c r="D33316" t="s">
        <v>6853</v>
      </c>
      <c r="E33316" s="16">
        <v>600000</v>
      </c>
      <c r="F33316" t="s">
        <v>6858</v>
      </c>
    </row>
    <row r="33317" spans="1:6" x14ac:dyDescent="0.3">
      <c r="A33317">
        <v>240692</v>
      </c>
      <c r="B33317" t="s">
        <v>1239</v>
      </c>
      <c r="C33317" t="s">
        <v>1219</v>
      </c>
      <c r="D33317" t="s">
        <v>6808</v>
      </c>
      <c r="E33317" s="16">
        <v>22000000</v>
      </c>
      <c r="F33317" t="s">
        <v>7001</v>
      </c>
    </row>
    <row r="33318" spans="1:6" x14ac:dyDescent="0.3">
      <c r="A33318">
        <v>240692</v>
      </c>
      <c r="B33318" t="s">
        <v>1239</v>
      </c>
      <c r="C33318" t="s">
        <v>1219</v>
      </c>
      <c r="D33318" t="s">
        <v>8576</v>
      </c>
      <c r="E33318" s="16">
        <v>3000000</v>
      </c>
      <c r="F33318" t="s">
        <v>6858</v>
      </c>
    </row>
    <row r="33319" spans="1:6" x14ac:dyDescent="0.3">
      <c r="A33319">
        <v>240692</v>
      </c>
      <c r="B33319" t="s">
        <v>1239</v>
      </c>
      <c r="C33319" t="s">
        <v>1219</v>
      </c>
      <c r="D33319" t="s">
        <v>6857</v>
      </c>
      <c r="E33319" s="16">
        <v>9000000</v>
      </c>
      <c r="F33319" t="s">
        <v>6858</v>
      </c>
    </row>
    <row r="33320" spans="1:6" x14ac:dyDescent="0.3">
      <c r="A33320">
        <v>240692</v>
      </c>
      <c r="B33320" t="s">
        <v>1239</v>
      </c>
      <c r="C33320" t="s">
        <v>1219</v>
      </c>
      <c r="D33320" t="s">
        <v>6781</v>
      </c>
      <c r="E33320" s="16">
        <v>9000000</v>
      </c>
      <c r="F33320" t="s">
        <v>7001</v>
      </c>
    </row>
    <row r="33321" spans="1:6" x14ac:dyDescent="0.3">
      <c r="A33321">
        <v>240692</v>
      </c>
      <c r="B33321" t="s">
        <v>1239</v>
      </c>
      <c r="C33321" t="s">
        <v>1219</v>
      </c>
      <c r="D33321" t="s">
        <v>6823</v>
      </c>
      <c r="E33321" s="16">
        <v>25000000</v>
      </c>
      <c r="F33321" t="s">
        <v>7001</v>
      </c>
    </row>
    <row r="33322" spans="1:6" x14ac:dyDescent="0.3">
      <c r="A33322">
        <v>240692</v>
      </c>
      <c r="B33322" t="s">
        <v>1239</v>
      </c>
      <c r="C33322" t="s">
        <v>1219</v>
      </c>
      <c r="D33322" t="s">
        <v>6700</v>
      </c>
      <c r="E33322" s="16">
        <v>2400000</v>
      </c>
      <c r="F33322" t="s">
        <v>6858</v>
      </c>
    </row>
    <row r="33323" spans="1:6" x14ac:dyDescent="0.3">
      <c r="A33323">
        <v>240692</v>
      </c>
      <c r="B33323" t="s">
        <v>1239</v>
      </c>
      <c r="C33323" t="s">
        <v>1219</v>
      </c>
      <c r="D33323" t="s">
        <v>8633</v>
      </c>
      <c r="E33323" s="16">
        <v>200000</v>
      </c>
      <c r="F33323" t="s">
        <v>8634</v>
      </c>
    </row>
    <row r="33324" spans="1:6" x14ac:dyDescent="0.3">
      <c r="A33324">
        <v>240692</v>
      </c>
      <c r="B33324" t="s">
        <v>1239</v>
      </c>
      <c r="C33324" t="s">
        <v>1219</v>
      </c>
      <c r="D33324" t="s">
        <v>8492</v>
      </c>
      <c r="E33324" s="16">
        <v>7000000</v>
      </c>
      <c r="F33324" t="s">
        <v>6858</v>
      </c>
    </row>
    <row r="33325" spans="1:6" x14ac:dyDescent="0.3">
      <c r="A33325">
        <v>240692</v>
      </c>
      <c r="B33325" t="s">
        <v>1239</v>
      </c>
      <c r="C33325" t="s">
        <v>1219</v>
      </c>
      <c r="D33325" t="s">
        <v>7304</v>
      </c>
      <c r="E33325" s="16">
        <v>6000000</v>
      </c>
      <c r="F33325" t="s">
        <v>6858</v>
      </c>
    </row>
    <row r="33326" spans="1:6" x14ac:dyDescent="0.3">
      <c r="A33326">
        <v>240692</v>
      </c>
      <c r="B33326" t="s">
        <v>1239</v>
      </c>
      <c r="C33326" t="s">
        <v>1219</v>
      </c>
      <c r="D33326" t="s">
        <v>6788</v>
      </c>
      <c r="E33326" s="16">
        <v>5000000</v>
      </c>
      <c r="F33326" t="s">
        <v>7001</v>
      </c>
    </row>
    <row r="33327" spans="1:6" x14ac:dyDescent="0.3">
      <c r="A33327">
        <v>240692</v>
      </c>
      <c r="B33327" t="s">
        <v>1239</v>
      </c>
      <c r="C33327" t="s">
        <v>1219</v>
      </c>
      <c r="D33327" t="s">
        <v>6705</v>
      </c>
      <c r="E33327" s="16">
        <v>5000000</v>
      </c>
      <c r="F33327" t="s">
        <v>7361</v>
      </c>
    </row>
    <row r="33328" spans="1:6" x14ac:dyDescent="0.3">
      <c r="A33328">
        <v>240692</v>
      </c>
      <c r="B33328" t="s">
        <v>1239</v>
      </c>
      <c r="C33328" t="s">
        <v>1219</v>
      </c>
      <c r="D33328" t="s">
        <v>7451</v>
      </c>
      <c r="E33328" s="16">
        <v>600000</v>
      </c>
      <c r="F33328" t="s">
        <v>8635</v>
      </c>
    </row>
    <row r="33329" spans="1:6" x14ac:dyDescent="0.3">
      <c r="A33329">
        <v>240692</v>
      </c>
      <c r="B33329" t="s">
        <v>1239</v>
      </c>
      <c r="C33329" t="s">
        <v>1219</v>
      </c>
      <c r="D33329" t="s">
        <v>6833</v>
      </c>
      <c r="E33329" s="16">
        <v>25000000</v>
      </c>
      <c r="F33329" t="s">
        <v>7001</v>
      </c>
    </row>
    <row r="33330" spans="1:6" x14ac:dyDescent="0.3">
      <c r="A33330">
        <v>240692</v>
      </c>
      <c r="B33330" t="s">
        <v>1239</v>
      </c>
      <c r="C33330" t="s">
        <v>1219</v>
      </c>
      <c r="D33330" t="s">
        <v>6946</v>
      </c>
      <c r="E33330" s="16">
        <v>20000000</v>
      </c>
      <c r="F33330" t="s">
        <v>7001</v>
      </c>
    </row>
    <row r="33331" spans="1:6" x14ac:dyDescent="0.3">
      <c r="A33331">
        <v>240692</v>
      </c>
      <c r="B33331" t="s">
        <v>1239</v>
      </c>
      <c r="C33331" t="s">
        <v>1219</v>
      </c>
      <c r="D33331" t="s">
        <v>8456</v>
      </c>
      <c r="E33331" s="16">
        <v>25000</v>
      </c>
      <c r="F33331" t="s">
        <v>8337</v>
      </c>
    </row>
    <row r="33332" spans="1:6" x14ac:dyDescent="0.3">
      <c r="A33332">
        <v>240692</v>
      </c>
      <c r="B33332" t="s">
        <v>1239</v>
      </c>
      <c r="C33332" t="s">
        <v>1219</v>
      </c>
      <c r="D33332" t="s">
        <v>6867</v>
      </c>
      <c r="E33332" s="16">
        <v>3000000</v>
      </c>
      <c r="F33332" t="s">
        <v>6858</v>
      </c>
    </row>
    <row r="33333" spans="1:6" x14ac:dyDescent="0.3">
      <c r="A33333">
        <v>240692</v>
      </c>
      <c r="B33333" t="s">
        <v>1239</v>
      </c>
      <c r="C33333" t="s">
        <v>1219</v>
      </c>
      <c r="D33333" t="s">
        <v>6871</v>
      </c>
      <c r="E33333" s="16">
        <v>10000000</v>
      </c>
      <c r="F33333" t="s">
        <v>6858</v>
      </c>
    </row>
    <row r="33334" spans="1:6" x14ac:dyDescent="0.3">
      <c r="A33334">
        <v>240692</v>
      </c>
      <c r="B33334" t="s">
        <v>1239</v>
      </c>
      <c r="C33334" t="s">
        <v>1219</v>
      </c>
      <c r="D33334" t="s">
        <v>6876</v>
      </c>
      <c r="E33334" s="16">
        <v>3000000</v>
      </c>
      <c r="F33334" t="s">
        <v>6858</v>
      </c>
    </row>
    <row r="33335" spans="1:6" x14ac:dyDescent="0.3">
      <c r="A33335">
        <v>240692</v>
      </c>
      <c r="B33335" t="s">
        <v>1239</v>
      </c>
      <c r="C33335" t="s">
        <v>1219</v>
      </c>
      <c r="D33335" t="s">
        <v>6906</v>
      </c>
      <c r="E33335" s="16">
        <v>15000000</v>
      </c>
      <c r="F33335" t="s">
        <v>7001</v>
      </c>
    </row>
    <row r="33336" spans="1:6" x14ac:dyDescent="0.3">
      <c r="A33336">
        <v>240692</v>
      </c>
      <c r="B33336" t="s">
        <v>1239</v>
      </c>
      <c r="C33336" t="s">
        <v>1219</v>
      </c>
      <c r="D33336" t="s">
        <v>6838</v>
      </c>
      <c r="E33336" s="16">
        <v>12000000</v>
      </c>
      <c r="F33336" t="s">
        <v>7001</v>
      </c>
    </row>
    <row r="33337" spans="1:6" x14ac:dyDescent="0.3">
      <c r="A33337">
        <v>240692</v>
      </c>
      <c r="B33337" t="s">
        <v>1239</v>
      </c>
      <c r="C33337" t="s">
        <v>1219</v>
      </c>
      <c r="D33337" t="s">
        <v>6799</v>
      </c>
      <c r="E33337" s="16">
        <v>16000000</v>
      </c>
      <c r="F33337" t="s">
        <v>7001</v>
      </c>
    </row>
    <row r="33338" spans="1:6" x14ac:dyDescent="0.3">
      <c r="A33338">
        <v>240692</v>
      </c>
      <c r="B33338" t="s">
        <v>1239</v>
      </c>
      <c r="C33338" t="s">
        <v>1219</v>
      </c>
      <c r="D33338" t="s">
        <v>8636</v>
      </c>
      <c r="E33338" s="16">
        <v>250000</v>
      </c>
      <c r="F33338" t="s">
        <v>8634</v>
      </c>
    </row>
    <row r="33339" spans="1:6" x14ac:dyDescent="0.3">
      <c r="A33339">
        <v>240692</v>
      </c>
      <c r="B33339" t="s">
        <v>1239</v>
      </c>
      <c r="C33339" t="s">
        <v>1219</v>
      </c>
      <c r="D33339" t="s">
        <v>7012</v>
      </c>
      <c r="E33339" s="16">
        <v>25000000</v>
      </c>
      <c r="F33339" t="s">
        <v>7001</v>
      </c>
    </row>
    <row r="33340" spans="1:6" x14ac:dyDescent="0.3">
      <c r="A33340">
        <v>240692</v>
      </c>
      <c r="B33340" t="s">
        <v>1239</v>
      </c>
      <c r="C33340" t="s">
        <v>1219</v>
      </c>
      <c r="D33340" t="s">
        <v>7936</v>
      </c>
      <c r="E33340" s="16">
        <v>2000000</v>
      </c>
      <c r="F33340" t="s">
        <v>6858</v>
      </c>
    </row>
    <row r="33341" spans="1:6" x14ac:dyDescent="0.3">
      <c r="A33341">
        <v>240692</v>
      </c>
      <c r="B33341" t="s">
        <v>1239</v>
      </c>
      <c r="C33341" t="s">
        <v>1219</v>
      </c>
      <c r="D33341" t="s">
        <v>6801</v>
      </c>
      <c r="E33341" s="16">
        <v>8000000</v>
      </c>
      <c r="F33341" t="s">
        <v>7001</v>
      </c>
    </row>
    <row r="33342" spans="1:6" x14ac:dyDescent="0.3">
      <c r="A33342">
        <v>240692</v>
      </c>
      <c r="B33342" t="s">
        <v>1239</v>
      </c>
      <c r="C33342" t="s">
        <v>1219</v>
      </c>
      <c r="D33342" t="s">
        <v>8637</v>
      </c>
      <c r="E33342" s="16">
        <v>425000</v>
      </c>
      <c r="F33342" t="s">
        <v>8634</v>
      </c>
    </row>
    <row r="33343" spans="1:6" x14ac:dyDescent="0.3">
      <c r="A33343">
        <v>240692</v>
      </c>
      <c r="B33343" t="s">
        <v>1239</v>
      </c>
      <c r="C33343" t="s">
        <v>1219</v>
      </c>
      <c r="D33343" t="s">
        <v>8094</v>
      </c>
      <c r="E33343" s="16">
        <v>200000</v>
      </c>
      <c r="F33343" t="s">
        <v>8337</v>
      </c>
    </row>
    <row r="33344" spans="1:6" x14ac:dyDescent="0.3">
      <c r="A33344">
        <v>240692</v>
      </c>
      <c r="B33344" t="s">
        <v>1239</v>
      </c>
      <c r="C33344" t="s">
        <v>1219</v>
      </c>
      <c r="D33344" t="s">
        <v>7876</v>
      </c>
      <c r="E33344" s="16">
        <v>150000</v>
      </c>
      <c r="F33344" t="s">
        <v>8337</v>
      </c>
    </row>
    <row r="33345" spans="1:6" x14ac:dyDescent="0.3">
      <c r="A33345">
        <v>353032</v>
      </c>
      <c r="B33345" t="s">
        <v>1221</v>
      </c>
      <c r="C33345" t="s">
        <v>1219</v>
      </c>
      <c r="D33345" t="s">
        <v>6808</v>
      </c>
      <c r="E33345" s="16">
        <v>10000000</v>
      </c>
      <c r="F33345" t="s">
        <v>6813</v>
      </c>
    </row>
    <row r="33346" spans="1:6" x14ac:dyDescent="0.3">
      <c r="A33346">
        <v>353032</v>
      </c>
      <c r="B33346" t="s">
        <v>1221</v>
      </c>
      <c r="C33346" t="s">
        <v>1219</v>
      </c>
      <c r="D33346" t="s">
        <v>7926</v>
      </c>
      <c r="E33346" s="16">
        <v>2500000</v>
      </c>
      <c r="F33346" t="s">
        <v>7044</v>
      </c>
    </row>
    <row r="33347" spans="1:6" x14ac:dyDescent="0.3">
      <c r="A33347">
        <v>353032</v>
      </c>
      <c r="B33347" t="s">
        <v>1221</v>
      </c>
      <c r="C33347" t="s">
        <v>1219</v>
      </c>
      <c r="D33347" t="s">
        <v>6781</v>
      </c>
      <c r="E33347" s="16">
        <v>5000000</v>
      </c>
      <c r="F33347" t="s">
        <v>6815</v>
      </c>
    </row>
    <row r="33348" spans="1:6" x14ac:dyDescent="0.3">
      <c r="A33348">
        <v>353032</v>
      </c>
      <c r="B33348" t="s">
        <v>1221</v>
      </c>
      <c r="C33348" t="s">
        <v>1219</v>
      </c>
      <c r="D33348" t="s">
        <v>8232</v>
      </c>
      <c r="E33348" s="16">
        <v>900000</v>
      </c>
      <c r="F33348" t="s">
        <v>7044</v>
      </c>
    </row>
    <row r="33349" spans="1:6" x14ac:dyDescent="0.3">
      <c r="A33349">
        <v>353032</v>
      </c>
      <c r="B33349" t="s">
        <v>1221</v>
      </c>
      <c r="C33349" t="s">
        <v>1219</v>
      </c>
      <c r="D33349" t="s">
        <v>6823</v>
      </c>
      <c r="E33349" s="16">
        <v>4000000</v>
      </c>
      <c r="F33349" t="s">
        <v>6815</v>
      </c>
    </row>
    <row r="33350" spans="1:6" x14ac:dyDescent="0.3">
      <c r="A33350">
        <v>353032</v>
      </c>
      <c r="B33350" t="s">
        <v>1221</v>
      </c>
      <c r="C33350" t="s">
        <v>1219</v>
      </c>
      <c r="D33350" t="s">
        <v>6700</v>
      </c>
      <c r="E33350" s="16">
        <v>2000000</v>
      </c>
      <c r="F33350" t="s">
        <v>7044</v>
      </c>
    </row>
    <row r="33351" spans="1:6" x14ac:dyDescent="0.3">
      <c r="A33351">
        <v>353032</v>
      </c>
      <c r="B33351" t="s">
        <v>1221</v>
      </c>
      <c r="C33351" t="s">
        <v>1219</v>
      </c>
      <c r="D33351" t="s">
        <v>8839</v>
      </c>
      <c r="E33351" s="16">
        <v>900000</v>
      </c>
      <c r="F33351" t="s">
        <v>9210</v>
      </c>
    </row>
    <row r="33352" spans="1:6" x14ac:dyDescent="0.3">
      <c r="A33352">
        <v>353032</v>
      </c>
      <c r="B33352" t="s">
        <v>1221</v>
      </c>
      <c r="C33352" t="s">
        <v>1219</v>
      </c>
      <c r="D33352" t="s">
        <v>7134</v>
      </c>
      <c r="E33352" s="16">
        <v>15000000</v>
      </c>
      <c r="F33352" t="s">
        <v>7361</v>
      </c>
    </row>
    <row r="33353" spans="1:6" x14ac:dyDescent="0.3">
      <c r="A33353">
        <v>353032</v>
      </c>
      <c r="B33353" t="s">
        <v>1221</v>
      </c>
      <c r="C33353" t="s">
        <v>1219</v>
      </c>
      <c r="D33353" t="s">
        <v>7174</v>
      </c>
      <c r="E33353" s="16">
        <v>4500000</v>
      </c>
      <c r="F33353" t="s">
        <v>8165</v>
      </c>
    </row>
    <row r="33354" spans="1:6" x14ac:dyDescent="0.3">
      <c r="A33354">
        <v>353032</v>
      </c>
      <c r="B33354" t="s">
        <v>1221</v>
      </c>
      <c r="C33354" t="s">
        <v>1219</v>
      </c>
      <c r="D33354" t="s">
        <v>6788</v>
      </c>
      <c r="E33354" s="16">
        <v>8000000</v>
      </c>
      <c r="F33354" t="s">
        <v>6815</v>
      </c>
    </row>
    <row r="33355" spans="1:6" x14ac:dyDescent="0.3">
      <c r="A33355">
        <v>353032</v>
      </c>
      <c r="B33355" t="s">
        <v>1221</v>
      </c>
      <c r="C33355" t="s">
        <v>1219</v>
      </c>
      <c r="D33355" t="s">
        <v>8016</v>
      </c>
      <c r="E33355" s="16">
        <v>600000</v>
      </c>
      <c r="F33355" t="s">
        <v>9210</v>
      </c>
    </row>
    <row r="33356" spans="1:6" x14ac:dyDescent="0.3">
      <c r="A33356">
        <v>353032</v>
      </c>
      <c r="B33356" t="s">
        <v>1221</v>
      </c>
      <c r="C33356" t="s">
        <v>1219</v>
      </c>
      <c r="D33356" t="s">
        <v>6705</v>
      </c>
      <c r="E33356" s="16">
        <v>12000000</v>
      </c>
      <c r="F33356" t="s">
        <v>7361</v>
      </c>
    </row>
    <row r="33357" spans="1:6" x14ac:dyDescent="0.3">
      <c r="A33357">
        <v>353032</v>
      </c>
      <c r="B33357" t="s">
        <v>1221</v>
      </c>
      <c r="C33357" t="s">
        <v>1219</v>
      </c>
      <c r="D33357" t="s">
        <v>6751</v>
      </c>
      <c r="E33357" s="16">
        <v>6500000</v>
      </c>
      <c r="F33357" t="s">
        <v>8165</v>
      </c>
    </row>
    <row r="33358" spans="1:6" x14ac:dyDescent="0.3">
      <c r="A33358">
        <v>353032</v>
      </c>
      <c r="B33358" t="s">
        <v>1221</v>
      </c>
      <c r="C33358" t="s">
        <v>1219</v>
      </c>
      <c r="D33358" t="s">
        <v>6833</v>
      </c>
      <c r="E33358" s="16">
        <v>4000000</v>
      </c>
      <c r="F33358" t="s">
        <v>6815</v>
      </c>
    </row>
    <row r="33359" spans="1:6" x14ac:dyDescent="0.3">
      <c r="A33359">
        <v>353032</v>
      </c>
      <c r="B33359" t="s">
        <v>1221</v>
      </c>
      <c r="C33359" t="s">
        <v>1219</v>
      </c>
      <c r="D33359" t="s">
        <v>7293</v>
      </c>
      <c r="E33359" s="16">
        <v>6000000</v>
      </c>
      <c r="F33359" t="s">
        <v>6813</v>
      </c>
    </row>
    <row r="33360" spans="1:6" x14ac:dyDescent="0.3">
      <c r="A33360">
        <v>353032</v>
      </c>
      <c r="B33360" t="s">
        <v>1221</v>
      </c>
      <c r="C33360" t="s">
        <v>1219</v>
      </c>
      <c r="D33360" t="s">
        <v>6946</v>
      </c>
      <c r="E33360" s="16">
        <v>3000000</v>
      </c>
      <c r="F33360" t="s">
        <v>6815</v>
      </c>
    </row>
    <row r="33361" spans="1:6" x14ac:dyDescent="0.3">
      <c r="A33361">
        <v>353032</v>
      </c>
      <c r="B33361" t="s">
        <v>1221</v>
      </c>
      <c r="C33361" t="s">
        <v>1219</v>
      </c>
      <c r="D33361" t="s">
        <v>7592</v>
      </c>
      <c r="E33361" s="16">
        <v>10000000</v>
      </c>
      <c r="F33361" t="s">
        <v>7361</v>
      </c>
    </row>
    <row r="33362" spans="1:6" x14ac:dyDescent="0.3">
      <c r="A33362">
        <v>353032</v>
      </c>
      <c r="B33362" t="s">
        <v>1221</v>
      </c>
      <c r="C33362" t="s">
        <v>1219</v>
      </c>
      <c r="D33362" t="s">
        <v>6757</v>
      </c>
      <c r="E33362" s="16">
        <v>900000</v>
      </c>
      <c r="F33362" t="s">
        <v>9211</v>
      </c>
    </row>
    <row r="33363" spans="1:6" x14ac:dyDescent="0.3">
      <c r="A33363">
        <v>353032</v>
      </c>
      <c r="B33363" t="s">
        <v>1221</v>
      </c>
      <c r="C33363" t="s">
        <v>1219</v>
      </c>
      <c r="D33363" t="s">
        <v>7942</v>
      </c>
      <c r="E33363" s="16">
        <v>8000000</v>
      </c>
      <c r="F33363" t="s">
        <v>6815</v>
      </c>
    </row>
    <row r="33364" spans="1:6" x14ac:dyDescent="0.3">
      <c r="A33364">
        <v>353032</v>
      </c>
      <c r="B33364" t="s">
        <v>1221</v>
      </c>
      <c r="C33364" t="s">
        <v>1219</v>
      </c>
      <c r="D33364" t="s">
        <v>6799</v>
      </c>
      <c r="E33364" s="16">
        <v>3000000</v>
      </c>
      <c r="F33364" t="s">
        <v>6815</v>
      </c>
    </row>
    <row r="33365" spans="1:6" x14ac:dyDescent="0.3">
      <c r="A33365">
        <v>353032</v>
      </c>
      <c r="B33365" t="s">
        <v>1221</v>
      </c>
      <c r="C33365" t="s">
        <v>1219</v>
      </c>
      <c r="D33365" t="s">
        <v>7012</v>
      </c>
      <c r="E33365" s="16">
        <v>7000000</v>
      </c>
      <c r="F33365" t="s">
        <v>6815</v>
      </c>
    </row>
    <row r="33366" spans="1:6" x14ac:dyDescent="0.3">
      <c r="A33366">
        <v>353032</v>
      </c>
      <c r="B33366" t="s">
        <v>1221</v>
      </c>
      <c r="C33366" t="s">
        <v>1219</v>
      </c>
      <c r="D33366" t="s">
        <v>6767</v>
      </c>
      <c r="E33366" s="16">
        <v>6500000</v>
      </c>
      <c r="F33366" t="s">
        <v>8165</v>
      </c>
    </row>
    <row r="33367" spans="1:6" x14ac:dyDescent="0.3">
      <c r="A33367">
        <v>353032</v>
      </c>
      <c r="B33367" t="s">
        <v>1221</v>
      </c>
      <c r="C33367" t="s">
        <v>1219</v>
      </c>
      <c r="D33367" t="s">
        <v>6801</v>
      </c>
      <c r="E33367" s="16">
        <v>5000000</v>
      </c>
      <c r="F33367" t="s">
        <v>6815</v>
      </c>
    </row>
    <row r="33368" spans="1:6" x14ac:dyDescent="0.3">
      <c r="A33368">
        <v>353032</v>
      </c>
      <c r="B33368" t="s">
        <v>1221</v>
      </c>
      <c r="C33368" t="s">
        <v>1219</v>
      </c>
      <c r="D33368" t="s">
        <v>6849</v>
      </c>
      <c r="E33368" s="16">
        <v>7000000</v>
      </c>
      <c r="F33368" t="s">
        <v>6813</v>
      </c>
    </row>
    <row r="33369" spans="1:6" x14ac:dyDescent="0.3">
      <c r="A33369">
        <v>353032</v>
      </c>
      <c r="B33369" t="s">
        <v>1221</v>
      </c>
      <c r="C33369" t="s">
        <v>1219</v>
      </c>
      <c r="D33369" t="s">
        <v>7683</v>
      </c>
      <c r="E33369" s="16">
        <v>4500000</v>
      </c>
      <c r="F33369" t="s">
        <v>8165</v>
      </c>
    </row>
    <row r="33370" spans="1:6" x14ac:dyDescent="0.3">
      <c r="A33370">
        <v>353032</v>
      </c>
      <c r="B33370" t="s">
        <v>1221</v>
      </c>
      <c r="C33370" t="s">
        <v>1219</v>
      </c>
      <c r="D33370" t="s">
        <v>7253</v>
      </c>
      <c r="E33370" s="16">
        <v>3000000</v>
      </c>
      <c r="F33370" t="s">
        <v>7044</v>
      </c>
    </row>
    <row r="33371" spans="1:6" x14ac:dyDescent="0.3">
      <c r="A33371">
        <v>420210</v>
      </c>
      <c r="B33371" t="s">
        <v>1227</v>
      </c>
      <c r="C33371" t="s">
        <v>1219</v>
      </c>
      <c r="D33371" t="s">
        <v>6778</v>
      </c>
      <c r="E33371" s="16">
        <v>6000000</v>
      </c>
      <c r="F33371" t="s">
        <v>7763</v>
      </c>
    </row>
    <row r="33372" spans="1:6" x14ac:dyDescent="0.3">
      <c r="A33372">
        <v>420210</v>
      </c>
      <c r="B33372" t="s">
        <v>1227</v>
      </c>
      <c r="C33372" t="s">
        <v>1219</v>
      </c>
      <c r="D33372" t="s">
        <v>6742</v>
      </c>
      <c r="E33372" s="16">
        <v>20000000</v>
      </c>
      <c r="F33372" t="s">
        <v>4832</v>
      </c>
    </row>
    <row r="33373" spans="1:6" x14ac:dyDescent="0.3">
      <c r="A33373">
        <v>420210</v>
      </c>
      <c r="B33373" t="s">
        <v>1227</v>
      </c>
      <c r="C33373" t="s">
        <v>1219</v>
      </c>
      <c r="D33373" t="s">
        <v>6780</v>
      </c>
      <c r="E33373" s="16">
        <v>5000000</v>
      </c>
      <c r="F33373" t="s">
        <v>7763</v>
      </c>
    </row>
    <row r="33374" spans="1:6" x14ac:dyDescent="0.3">
      <c r="A33374">
        <v>420210</v>
      </c>
      <c r="B33374" t="s">
        <v>1227</v>
      </c>
      <c r="C33374" t="s">
        <v>1219</v>
      </c>
      <c r="D33374" t="s">
        <v>6700</v>
      </c>
      <c r="E33374" s="16">
        <v>900000</v>
      </c>
      <c r="F33374" t="s">
        <v>7763</v>
      </c>
    </row>
    <row r="33375" spans="1:6" x14ac:dyDescent="0.3">
      <c r="A33375">
        <v>420210</v>
      </c>
      <c r="B33375" t="s">
        <v>1227</v>
      </c>
      <c r="C33375" t="s">
        <v>1219</v>
      </c>
      <c r="D33375" t="s">
        <v>6784</v>
      </c>
      <c r="E33375" s="16">
        <v>12000000</v>
      </c>
      <c r="F33375" t="s">
        <v>7763</v>
      </c>
    </row>
    <row r="33376" spans="1:6" x14ac:dyDescent="0.3">
      <c r="A33376">
        <v>420210</v>
      </c>
      <c r="B33376" t="s">
        <v>1227</v>
      </c>
      <c r="C33376" t="s">
        <v>1219</v>
      </c>
      <c r="D33376" t="s">
        <v>9028</v>
      </c>
      <c r="E33376" s="16">
        <v>6000000</v>
      </c>
      <c r="F33376" t="s">
        <v>7763</v>
      </c>
    </row>
    <row r="33377" spans="1:6" x14ac:dyDescent="0.3">
      <c r="A33377">
        <v>420210</v>
      </c>
      <c r="B33377" t="s">
        <v>1227</v>
      </c>
      <c r="C33377" t="s">
        <v>1219</v>
      </c>
      <c r="D33377" t="s">
        <v>6705</v>
      </c>
      <c r="E33377" s="16">
        <v>20000000</v>
      </c>
      <c r="F33377" t="s">
        <v>7361</v>
      </c>
    </row>
    <row r="33378" spans="1:6" x14ac:dyDescent="0.3">
      <c r="A33378">
        <v>420210</v>
      </c>
      <c r="B33378" t="s">
        <v>1227</v>
      </c>
      <c r="C33378" t="s">
        <v>1219</v>
      </c>
      <c r="D33378" t="s">
        <v>6791</v>
      </c>
      <c r="E33378" s="16">
        <v>12000000</v>
      </c>
      <c r="F33378" t="s">
        <v>7763</v>
      </c>
    </row>
    <row r="33379" spans="1:6" x14ac:dyDescent="0.3">
      <c r="A33379">
        <v>420210</v>
      </c>
      <c r="B33379" t="s">
        <v>1227</v>
      </c>
      <c r="C33379" t="s">
        <v>1219</v>
      </c>
      <c r="D33379" t="s">
        <v>7910</v>
      </c>
      <c r="E33379" s="16">
        <v>1000000</v>
      </c>
      <c r="F33379" t="s">
        <v>7763</v>
      </c>
    </row>
    <row r="33380" spans="1:6" x14ac:dyDescent="0.3">
      <c r="A33380">
        <v>420210</v>
      </c>
      <c r="B33380" t="s">
        <v>1227</v>
      </c>
      <c r="C33380" t="s">
        <v>1219</v>
      </c>
      <c r="D33380" t="s">
        <v>7758</v>
      </c>
      <c r="E33380" s="16">
        <v>500000</v>
      </c>
      <c r="F33380" t="s">
        <v>9416</v>
      </c>
    </row>
    <row r="33381" spans="1:6" x14ac:dyDescent="0.3">
      <c r="A33381">
        <v>420210</v>
      </c>
      <c r="B33381" t="s">
        <v>1227</v>
      </c>
      <c r="C33381" t="s">
        <v>1219</v>
      </c>
      <c r="D33381" t="s">
        <v>6792</v>
      </c>
      <c r="E33381" s="16">
        <v>500000</v>
      </c>
      <c r="F33381" t="s">
        <v>7763</v>
      </c>
    </row>
    <row r="33382" spans="1:6" x14ac:dyDescent="0.3">
      <c r="A33382">
        <v>420210</v>
      </c>
      <c r="B33382" t="s">
        <v>1227</v>
      </c>
      <c r="C33382" t="s">
        <v>1219</v>
      </c>
      <c r="D33382" t="s">
        <v>9404</v>
      </c>
      <c r="E33382" s="16">
        <v>2000000</v>
      </c>
      <c r="F33382" t="s">
        <v>7763</v>
      </c>
    </row>
    <row r="33383" spans="1:6" x14ac:dyDescent="0.3">
      <c r="A33383">
        <v>420210</v>
      </c>
      <c r="B33383" t="s">
        <v>1227</v>
      </c>
      <c r="C33383" t="s">
        <v>1219</v>
      </c>
      <c r="D33383" t="s">
        <v>6795</v>
      </c>
      <c r="E33383" s="16">
        <v>4000000</v>
      </c>
      <c r="F33383" t="s">
        <v>7763</v>
      </c>
    </row>
    <row r="33384" spans="1:6" x14ac:dyDescent="0.3">
      <c r="A33384">
        <v>420210</v>
      </c>
      <c r="B33384" t="s">
        <v>1227</v>
      </c>
      <c r="C33384" t="s">
        <v>1219</v>
      </c>
      <c r="D33384" t="s">
        <v>7580</v>
      </c>
      <c r="E33384" s="16">
        <v>35000000</v>
      </c>
      <c r="F33384" t="s">
        <v>7763</v>
      </c>
    </row>
    <row r="33385" spans="1:6" x14ac:dyDescent="0.3">
      <c r="A33385">
        <v>420210</v>
      </c>
      <c r="B33385" t="s">
        <v>1227</v>
      </c>
      <c r="C33385" t="s">
        <v>1219</v>
      </c>
      <c r="D33385" t="s">
        <v>7759</v>
      </c>
      <c r="E33385" s="16">
        <v>500000</v>
      </c>
      <c r="F33385" t="s">
        <v>9416</v>
      </c>
    </row>
    <row r="33386" spans="1:6" x14ac:dyDescent="0.3">
      <c r="A33386">
        <v>420210</v>
      </c>
      <c r="B33386" t="s">
        <v>1227</v>
      </c>
      <c r="C33386" t="s">
        <v>1219</v>
      </c>
      <c r="D33386" t="s">
        <v>6797</v>
      </c>
      <c r="E33386" s="16">
        <v>7500000</v>
      </c>
      <c r="F33386" t="s">
        <v>7763</v>
      </c>
    </row>
    <row r="33387" spans="1:6" x14ac:dyDescent="0.3">
      <c r="A33387">
        <v>420210</v>
      </c>
      <c r="B33387" t="s">
        <v>1227</v>
      </c>
      <c r="C33387" t="s">
        <v>1219</v>
      </c>
      <c r="D33387" t="s">
        <v>8000</v>
      </c>
      <c r="E33387" s="16">
        <v>18000000</v>
      </c>
      <c r="F33387" t="s">
        <v>7763</v>
      </c>
    </row>
    <row r="33388" spans="1:6" x14ac:dyDescent="0.3">
      <c r="A33388">
        <v>420210</v>
      </c>
      <c r="B33388" t="s">
        <v>1227</v>
      </c>
      <c r="C33388" t="s">
        <v>1219</v>
      </c>
      <c r="D33388" t="s">
        <v>9163</v>
      </c>
      <c r="E33388" s="16">
        <v>35000000</v>
      </c>
      <c r="F33388" t="s">
        <v>7763</v>
      </c>
    </row>
    <row r="33389" spans="1:6" x14ac:dyDescent="0.3">
      <c r="A33389">
        <v>420210</v>
      </c>
      <c r="B33389" t="s">
        <v>1227</v>
      </c>
      <c r="C33389" t="s">
        <v>1219</v>
      </c>
      <c r="D33389" t="s">
        <v>8578</v>
      </c>
      <c r="E33389" s="16">
        <v>32000000</v>
      </c>
      <c r="F33389" t="s">
        <v>7763</v>
      </c>
    </row>
    <row r="33390" spans="1:6" x14ac:dyDescent="0.3">
      <c r="A33390">
        <v>420210</v>
      </c>
      <c r="B33390" t="s">
        <v>1227</v>
      </c>
      <c r="C33390" t="s">
        <v>1219</v>
      </c>
      <c r="D33390" t="s">
        <v>6798</v>
      </c>
      <c r="E33390" s="16">
        <v>650000</v>
      </c>
      <c r="F33390" t="s">
        <v>7763</v>
      </c>
    </row>
    <row r="33391" spans="1:6" x14ac:dyDescent="0.3">
      <c r="A33391">
        <v>420210</v>
      </c>
      <c r="B33391" t="s">
        <v>1227</v>
      </c>
      <c r="C33391" t="s">
        <v>1219</v>
      </c>
      <c r="D33391" t="s">
        <v>7471</v>
      </c>
      <c r="E33391" s="16">
        <v>8000000</v>
      </c>
      <c r="F33391" t="s">
        <v>7763</v>
      </c>
    </row>
    <row r="33392" spans="1:6" x14ac:dyDescent="0.3">
      <c r="A33392">
        <v>420210</v>
      </c>
      <c r="B33392" t="s">
        <v>1227</v>
      </c>
      <c r="C33392" t="s">
        <v>1219</v>
      </c>
      <c r="D33392" t="s">
        <v>6761</v>
      </c>
      <c r="E33392" s="16">
        <v>32000000</v>
      </c>
      <c r="F33392" t="s">
        <v>4832</v>
      </c>
    </row>
    <row r="33393" spans="1:6" x14ac:dyDescent="0.3">
      <c r="A33393">
        <v>420210</v>
      </c>
      <c r="B33393" t="s">
        <v>1227</v>
      </c>
      <c r="C33393" t="s">
        <v>1219</v>
      </c>
      <c r="D33393" t="s">
        <v>7989</v>
      </c>
      <c r="E33393" s="16">
        <v>25000000</v>
      </c>
      <c r="F33393" t="s">
        <v>7763</v>
      </c>
    </row>
    <row r="33394" spans="1:6" x14ac:dyDescent="0.3">
      <c r="A33394">
        <v>420210</v>
      </c>
      <c r="B33394" t="s">
        <v>1227</v>
      </c>
      <c r="C33394" t="s">
        <v>1219</v>
      </c>
      <c r="D33394" t="s">
        <v>8087</v>
      </c>
      <c r="E33394" s="16">
        <v>250000</v>
      </c>
      <c r="F33394" t="s">
        <v>9416</v>
      </c>
    </row>
    <row r="33395" spans="1:6" x14ac:dyDescent="0.3">
      <c r="A33395">
        <v>420210</v>
      </c>
      <c r="B33395" t="s">
        <v>1227</v>
      </c>
      <c r="C33395" t="s">
        <v>1219</v>
      </c>
      <c r="D33395" t="s">
        <v>6768</v>
      </c>
      <c r="E33395" s="16">
        <v>27000000</v>
      </c>
      <c r="F33395" t="s">
        <v>4832</v>
      </c>
    </row>
    <row r="33396" spans="1:6" x14ac:dyDescent="0.3">
      <c r="A33396">
        <v>420210</v>
      </c>
      <c r="B33396" t="s">
        <v>1227</v>
      </c>
      <c r="C33396" t="s">
        <v>1219</v>
      </c>
      <c r="D33396" t="s">
        <v>6803</v>
      </c>
      <c r="E33396" s="16">
        <v>500000</v>
      </c>
      <c r="F33396" t="s">
        <v>7763</v>
      </c>
    </row>
    <row r="33397" spans="1:6" x14ac:dyDescent="0.3">
      <c r="A33397">
        <v>420210</v>
      </c>
      <c r="B33397" t="s">
        <v>1227</v>
      </c>
      <c r="C33397" t="s">
        <v>1219</v>
      </c>
      <c r="D33397" t="s">
        <v>7684</v>
      </c>
      <c r="E33397" s="16">
        <v>32000000</v>
      </c>
      <c r="F33397" t="s">
        <v>7763</v>
      </c>
    </row>
    <row r="33398" spans="1:6" x14ac:dyDescent="0.3">
      <c r="A33398">
        <v>494237</v>
      </c>
      <c r="B33398" t="s">
        <v>1273</v>
      </c>
      <c r="C33398" t="s">
        <v>1219</v>
      </c>
      <c r="D33398" t="s">
        <v>8263</v>
      </c>
      <c r="E33398" s="16">
        <v>6000000</v>
      </c>
      <c r="F33398" t="s">
        <v>9562</v>
      </c>
    </row>
    <row r="33399" spans="1:6" x14ac:dyDescent="0.3">
      <c r="A33399">
        <v>494237</v>
      </c>
      <c r="B33399" t="s">
        <v>1273</v>
      </c>
      <c r="C33399" t="s">
        <v>1219</v>
      </c>
      <c r="D33399" t="s">
        <v>8316</v>
      </c>
      <c r="E33399" s="16">
        <v>4000000</v>
      </c>
      <c r="F33399" t="s">
        <v>6991</v>
      </c>
    </row>
    <row r="33400" spans="1:6" x14ac:dyDescent="0.3">
      <c r="A33400">
        <v>494237</v>
      </c>
      <c r="B33400" t="s">
        <v>1273</v>
      </c>
      <c r="C33400" t="s">
        <v>1219</v>
      </c>
      <c r="D33400" t="s">
        <v>9563</v>
      </c>
      <c r="E33400" s="16">
        <v>5000000</v>
      </c>
      <c r="F33400" t="s">
        <v>6991</v>
      </c>
    </row>
    <row r="33401" spans="1:6" x14ac:dyDescent="0.3">
      <c r="A33401">
        <v>494237</v>
      </c>
      <c r="B33401" t="s">
        <v>1273</v>
      </c>
      <c r="C33401" t="s">
        <v>1219</v>
      </c>
      <c r="D33401" t="s">
        <v>7927</v>
      </c>
      <c r="E33401" s="16">
        <v>150000</v>
      </c>
      <c r="F33401" t="s">
        <v>9564</v>
      </c>
    </row>
    <row r="33402" spans="1:6" x14ac:dyDescent="0.3">
      <c r="A33402">
        <v>494237</v>
      </c>
      <c r="B33402" t="s">
        <v>1273</v>
      </c>
      <c r="C33402" t="s">
        <v>1219</v>
      </c>
      <c r="D33402" t="s">
        <v>8492</v>
      </c>
      <c r="E33402" s="16">
        <v>3000000</v>
      </c>
      <c r="F33402" t="s">
        <v>7124</v>
      </c>
    </row>
    <row r="33403" spans="1:6" x14ac:dyDescent="0.3">
      <c r="A33403">
        <v>494237</v>
      </c>
      <c r="B33403" t="s">
        <v>1273</v>
      </c>
      <c r="C33403" t="s">
        <v>1219</v>
      </c>
      <c r="D33403" t="s">
        <v>6705</v>
      </c>
      <c r="E33403" s="16">
        <v>18000000</v>
      </c>
      <c r="F33403" t="s">
        <v>7361</v>
      </c>
    </row>
    <row r="33404" spans="1:6" x14ac:dyDescent="0.3">
      <c r="A33404">
        <v>494237</v>
      </c>
      <c r="B33404" t="s">
        <v>1273</v>
      </c>
      <c r="C33404" t="s">
        <v>1219</v>
      </c>
      <c r="D33404" t="s">
        <v>8265</v>
      </c>
      <c r="E33404" s="16">
        <v>700000</v>
      </c>
      <c r="F33404" t="s">
        <v>9565</v>
      </c>
    </row>
    <row r="33405" spans="1:6" x14ac:dyDescent="0.3">
      <c r="A33405">
        <v>494237</v>
      </c>
      <c r="B33405" t="s">
        <v>1273</v>
      </c>
      <c r="C33405" t="s">
        <v>1219</v>
      </c>
      <c r="D33405" t="s">
        <v>7797</v>
      </c>
      <c r="E33405" s="16">
        <v>4500000</v>
      </c>
      <c r="F33405" t="s">
        <v>6991</v>
      </c>
    </row>
    <row r="33406" spans="1:6" x14ac:dyDescent="0.3">
      <c r="A33406">
        <v>494237</v>
      </c>
      <c r="B33406" t="s">
        <v>1273</v>
      </c>
      <c r="C33406" t="s">
        <v>1219</v>
      </c>
      <c r="D33406" t="s">
        <v>7771</v>
      </c>
      <c r="E33406" s="16">
        <v>6000000</v>
      </c>
      <c r="F33406" t="s">
        <v>9562</v>
      </c>
    </row>
    <row r="33407" spans="1:6" x14ac:dyDescent="0.3">
      <c r="A33407">
        <v>494237</v>
      </c>
      <c r="B33407" t="s">
        <v>1273</v>
      </c>
      <c r="C33407" t="s">
        <v>1219</v>
      </c>
      <c r="D33407" t="s">
        <v>6871</v>
      </c>
      <c r="E33407" s="16">
        <v>3000000</v>
      </c>
      <c r="F33407" t="s">
        <v>7124</v>
      </c>
    </row>
    <row r="33408" spans="1:6" x14ac:dyDescent="0.3">
      <c r="A33408">
        <v>494237</v>
      </c>
      <c r="B33408" t="s">
        <v>1273</v>
      </c>
      <c r="C33408" t="s">
        <v>1219</v>
      </c>
      <c r="D33408" t="s">
        <v>7592</v>
      </c>
      <c r="E33408" s="16">
        <v>15000000</v>
      </c>
      <c r="F33408" t="s">
        <v>7361</v>
      </c>
    </row>
    <row r="33409" spans="1:6" x14ac:dyDescent="0.3">
      <c r="A33409">
        <v>494237</v>
      </c>
      <c r="B33409" t="s">
        <v>1273</v>
      </c>
      <c r="C33409" t="s">
        <v>1219</v>
      </c>
      <c r="D33409" t="s">
        <v>9566</v>
      </c>
      <c r="E33409" s="16">
        <v>5000000</v>
      </c>
      <c r="F33409" t="s">
        <v>9562</v>
      </c>
    </row>
    <row r="33410" spans="1:6" x14ac:dyDescent="0.3">
      <c r="A33410">
        <v>494237</v>
      </c>
      <c r="B33410" t="s">
        <v>1273</v>
      </c>
      <c r="C33410" t="s">
        <v>1219</v>
      </c>
      <c r="D33410" t="s">
        <v>8268</v>
      </c>
      <c r="E33410" s="16">
        <v>1500000</v>
      </c>
      <c r="F33410" t="s">
        <v>9565</v>
      </c>
    </row>
    <row r="33411" spans="1:6" x14ac:dyDescent="0.3">
      <c r="A33411">
        <v>494237</v>
      </c>
      <c r="B33411" t="s">
        <v>1273</v>
      </c>
      <c r="C33411" t="s">
        <v>1219</v>
      </c>
      <c r="D33411" t="s">
        <v>7339</v>
      </c>
      <c r="E33411" s="16">
        <v>12000000</v>
      </c>
      <c r="F33411" t="s">
        <v>7361</v>
      </c>
    </row>
    <row r="33412" spans="1:6" x14ac:dyDescent="0.3">
      <c r="A33412">
        <v>494237</v>
      </c>
      <c r="B33412" t="s">
        <v>1273</v>
      </c>
      <c r="C33412" t="s">
        <v>1219</v>
      </c>
      <c r="D33412" t="s">
        <v>8949</v>
      </c>
      <c r="E33412" s="16">
        <v>9000000</v>
      </c>
      <c r="F33412" t="s">
        <v>7361</v>
      </c>
    </row>
    <row r="33413" spans="1:6" x14ac:dyDescent="0.3">
      <c r="A33413">
        <v>494237</v>
      </c>
      <c r="B33413" t="s">
        <v>1273</v>
      </c>
      <c r="C33413" t="s">
        <v>1219</v>
      </c>
      <c r="D33413" t="s">
        <v>7341</v>
      </c>
      <c r="E33413" s="16">
        <v>4000000</v>
      </c>
      <c r="F33413" t="s">
        <v>7361</v>
      </c>
    </row>
    <row r="33414" spans="1:6" x14ac:dyDescent="0.3">
      <c r="A33414">
        <v>503686</v>
      </c>
      <c r="B33414" t="s">
        <v>1224</v>
      </c>
      <c r="C33414" t="s">
        <v>1219</v>
      </c>
      <c r="D33414" t="s">
        <v>7324</v>
      </c>
      <c r="E33414" s="16">
        <v>2500000</v>
      </c>
      <c r="F33414" t="s">
        <v>7361</v>
      </c>
    </row>
    <row r="33415" spans="1:6" x14ac:dyDescent="0.3">
      <c r="A33415">
        <v>503686</v>
      </c>
      <c r="B33415" t="s">
        <v>1224</v>
      </c>
      <c r="C33415" t="s">
        <v>1219</v>
      </c>
      <c r="D33415" t="s">
        <v>7134</v>
      </c>
      <c r="E33415" s="16">
        <v>20000000</v>
      </c>
      <c r="F33415" t="s">
        <v>7361</v>
      </c>
    </row>
    <row r="33416" spans="1:6" x14ac:dyDescent="0.3">
      <c r="A33416">
        <v>503686</v>
      </c>
      <c r="B33416" t="s">
        <v>1224</v>
      </c>
      <c r="C33416" t="s">
        <v>1219</v>
      </c>
      <c r="D33416" t="s">
        <v>6705</v>
      </c>
      <c r="E33416" s="16">
        <v>16000000</v>
      </c>
      <c r="F33416" t="s">
        <v>7361</v>
      </c>
    </row>
    <row r="33417" spans="1:6" x14ac:dyDescent="0.3">
      <c r="A33417">
        <v>503686</v>
      </c>
      <c r="B33417" t="s">
        <v>1224</v>
      </c>
      <c r="C33417" t="s">
        <v>1219</v>
      </c>
      <c r="D33417" t="s">
        <v>7317</v>
      </c>
      <c r="E33417" s="16">
        <v>2000000</v>
      </c>
      <c r="F33417" t="s">
        <v>9136</v>
      </c>
    </row>
    <row r="33418" spans="1:6" x14ac:dyDescent="0.3">
      <c r="A33418">
        <v>503686</v>
      </c>
      <c r="B33418" t="s">
        <v>1224</v>
      </c>
      <c r="C33418" t="s">
        <v>1219</v>
      </c>
      <c r="D33418" t="s">
        <v>6794</v>
      </c>
      <c r="E33418" s="16">
        <v>2500000</v>
      </c>
      <c r="F33418" t="s">
        <v>7361</v>
      </c>
    </row>
    <row r="33419" spans="1:6" x14ac:dyDescent="0.3">
      <c r="A33419">
        <v>503686</v>
      </c>
      <c r="B33419" t="s">
        <v>1224</v>
      </c>
      <c r="C33419" t="s">
        <v>1219</v>
      </c>
      <c r="D33419" t="s">
        <v>7592</v>
      </c>
      <c r="E33419" s="16">
        <v>10000000</v>
      </c>
      <c r="F33419" t="s">
        <v>7361</v>
      </c>
    </row>
    <row r="33420" spans="1:6" x14ac:dyDescent="0.3">
      <c r="A33420">
        <v>503686</v>
      </c>
      <c r="B33420" t="s">
        <v>1224</v>
      </c>
      <c r="C33420" t="s">
        <v>1219</v>
      </c>
      <c r="D33420" t="s">
        <v>7334</v>
      </c>
      <c r="E33420" s="16">
        <v>3800000</v>
      </c>
      <c r="F33420" t="s">
        <v>7361</v>
      </c>
    </row>
    <row r="33421" spans="1:6" x14ac:dyDescent="0.3">
      <c r="A33421">
        <v>503686</v>
      </c>
      <c r="B33421" t="s">
        <v>1224</v>
      </c>
      <c r="C33421" t="s">
        <v>1219</v>
      </c>
      <c r="D33421" t="s">
        <v>7337</v>
      </c>
      <c r="E33421" s="16">
        <v>4000000</v>
      </c>
      <c r="F33421" t="s">
        <v>7361</v>
      </c>
    </row>
    <row r="33422" spans="1:6" x14ac:dyDescent="0.3">
      <c r="A33422">
        <v>503686</v>
      </c>
      <c r="B33422" t="s">
        <v>1224</v>
      </c>
      <c r="C33422" t="s">
        <v>1219</v>
      </c>
      <c r="D33422" t="s">
        <v>7319</v>
      </c>
      <c r="E33422" s="16">
        <v>2000000</v>
      </c>
      <c r="F33422" t="s">
        <v>9136</v>
      </c>
    </row>
    <row r="33423" spans="1:6" x14ac:dyDescent="0.3">
      <c r="A33423">
        <v>503686</v>
      </c>
      <c r="B33423" t="s">
        <v>1224</v>
      </c>
      <c r="C33423" t="s">
        <v>1219</v>
      </c>
      <c r="D33423" t="s">
        <v>7339</v>
      </c>
      <c r="E33423" s="16">
        <v>8000000</v>
      </c>
      <c r="F33423" t="s">
        <v>7361</v>
      </c>
    </row>
    <row r="33424" spans="1:6" x14ac:dyDescent="0.3">
      <c r="A33424">
        <v>503686</v>
      </c>
      <c r="B33424" t="s">
        <v>1224</v>
      </c>
      <c r="C33424" t="s">
        <v>1219</v>
      </c>
      <c r="D33424" t="s">
        <v>7340</v>
      </c>
      <c r="E33424" s="16">
        <v>2500000</v>
      </c>
      <c r="F33424" t="s">
        <v>7361</v>
      </c>
    </row>
    <row r="33425" spans="1:6" x14ac:dyDescent="0.3">
      <c r="A33425">
        <v>503686</v>
      </c>
      <c r="B33425" t="s">
        <v>1224</v>
      </c>
      <c r="C33425" t="s">
        <v>1219</v>
      </c>
      <c r="D33425" t="s">
        <v>7341</v>
      </c>
      <c r="E33425" s="16">
        <v>4000000</v>
      </c>
      <c r="F33425" t="s">
        <v>7361</v>
      </c>
    </row>
    <row r="33426" spans="1:6" x14ac:dyDescent="0.3">
      <c r="A33426">
        <v>515544</v>
      </c>
      <c r="B33426" t="s">
        <v>1236</v>
      </c>
      <c r="C33426" t="s">
        <v>1219</v>
      </c>
      <c r="D33426" t="s">
        <v>7324</v>
      </c>
      <c r="E33426" s="16">
        <v>1800000</v>
      </c>
      <c r="F33426" t="s">
        <v>7361</v>
      </c>
    </row>
    <row r="33427" spans="1:6" x14ac:dyDescent="0.3">
      <c r="A33427">
        <v>515544</v>
      </c>
      <c r="B33427" t="s">
        <v>1236</v>
      </c>
      <c r="C33427" t="s">
        <v>1219</v>
      </c>
      <c r="D33427" t="s">
        <v>7134</v>
      </c>
      <c r="E33427" s="16">
        <v>22000000</v>
      </c>
      <c r="F33427" t="s">
        <v>7361</v>
      </c>
    </row>
    <row r="33428" spans="1:6" x14ac:dyDescent="0.3">
      <c r="A33428">
        <v>515544</v>
      </c>
      <c r="B33428" t="s">
        <v>1236</v>
      </c>
      <c r="C33428" t="s">
        <v>1219</v>
      </c>
      <c r="D33428" t="s">
        <v>6705</v>
      </c>
      <c r="E33428" s="16">
        <v>18000000</v>
      </c>
      <c r="F33428" t="s">
        <v>7361</v>
      </c>
    </row>
    <row r="33429" spans="1:6" x14ac:dyDescent="0.3">
      <c r="A33429">
        <v>515544</v>
      </c>
      <c r="B33429" t="s">
        <v>1236</v>
      </c>
      <c r="C33429" t="s">
        <v>1219</v>
      </c>
      <c r="D33429" t="s">
        <v>7592</v>
      </c>
      <c r="E33429" s="16">
        <v>15000000</v>
      </c>
      <c r="F33429" t="s">
        <v>7361</v>
      </c>
    </row>
    <row r="33430" spans="1:6" x14ac:dyDescent="0.3">
      <c r="A33430">
        <v>515544</v>
      </c>
      <c r="B33430" t="s">
        <v>1236</v>
      </c>
      <c r="C33430" t="s">
        <v>1219</v>
      </c>
      <c r="D33430" t="s">
        <v>7334</v>
      </c>
      <c r="E33430" s="16">
        <v>5000000</v>
      </c>
      <c r="F33430" t="s">
        <v>7361</v>
      </c>
    </row>
    <row r="33431" spans="1:6" x14ac:dyDescent="0.3">
      <c r="A33431">
        <v>515544</v>
      </c>
      <c r="B33431" t="s">
        <v>1236</v>
      </c>
      <c r="C33431" t="s">
        <v>1219</v>
      </c>
      <c r="D33431" t="s">
        <v>7337</v>
      </c>
      <c r="E33431" s="16">
        <v>7000000</v>
      </c>
      <c r="F33431" t="s">
        <v>7361</v>
      </c>
    </row>
    <row r="33432" spans="1:6" x14ac:dyDescent="0.3">
      <c r="A33432">
        <v>515544</v>
      </c>
      <c r="B33432" t="s">
        <v>1236</v>
      </c>
      <c r="C33432" t="s">
        <v>1219</v>
      </c>
      <c r="D33432" t="s">
        <v>7339</v>
      </c>
      <c r="E33432" s="16">
        <v>12000000</v>
      </c>
      <c r="F33432" t="s">
        <v>7361</v>
      </c>
    </row>
    <row r="33433" spans="1:6" x14ac:dyDescent="0.3">
      <c r="A33433">
        <v>515544</v>
      </c>
      <c r="B33433" t="s">
        <v>1236</v>
      </c>
      <c r="C33433" t="s">
        <v>1219</v>
      </c>
      <c r="D33433" t="s">
        <v>9598</v>
      </c>
      <c r="E33433" s="16">
        <v>175000</v>
      </c>
      <c r="F33433" t="s">
        <v>9599</v>
      </c>
    </row>
    <row r="33434" spans="1:6" x14ac:dyDescent="0.3">
      <c r="A33434">
        <v>515544</v>
      </c>
      <c r="B33434" t="s">
        <v>1236</v>
      </c>
      <c r="C33434" t="s">
        <v>1219</v>
      </c>
      <c r="D33434" t="s">
        <v>7340</v>
      </c>
      <c r="E33434" s="16">
        <v>350000</v>
      </c>
      <c r="F33434" t="s">
        <v>7361</v>
      </c>
    </row>
    <row r="33435" spans="1:6" x14ac:dyDescent="0.3">
      <c r="A33435">
        <v>515544</v>
      </c>
      <c r="B33435" t="s">
        <v>1236</v>
      </c>
      <c r="C33435" t="s">
        <v>1219</v>
      </c>
      <c r="D33435" t="s">
        <v>8949</v>
      </c>
      <c r="E33435" s="16">
        <v>10000000</v>
      </c>
      <c r="F33435" t="s">
        <v>7361</v>
      </c>
    </row>
    <row r="33436" spans="1:6" x14ac:dyDescent="0.3">
      <c r="A33436">
        <v>515544</v>
      </c>
      <c r="B33436" t="s">
        <v>1236</v>
      </c>
      <c r="C33436" t="s">
        <v>1219</v>
      </c>
      <c r="D33436" t="s">
        <v>8566</v>
      </c>
      <c r="E33436" s="16">
        <v>250000</v>
      </c>
      <c r="F33436" t="s">
        <v>7361</v>
      </c>
    </row>
    <row r="33437" spans="1:6" x14ac:dyDescent="0.3">
      <c r="A33437">
        <v>515544</v>
      </c>
      <c r="B33437" t="s">
        <v>1236</v>
      </c>
      <c r="C33437" t="s">
        <v>1219</v>
      </c>
      <c r="D33437" t="s">
        <v>7341</v>
      </c>
      <c r="E33437" s="16">
        <v>8500000</v>
      </c>
      <c r="F33437" t="s">
        <v>7361</v>
      </c>
    </row>
    <row r="33438" spans="1:6" x14ac:dyDescent="0.3">
      <c r="A33438">
        <v>570336</v>
      </c>
      <c r="B33438" t="s">
        <v>1247</v>
      </c>
      <c r="C33438" t="s">
        <v>1219</v>
      </c>
      <c r="D33438" t="s">
        <v>7324</v>
      </c>
      <c r="E33438" s="16">
        <v>4500000</v>
      </c>
      <c r="F33438" t="s">
        <v>7361</v>
      </c>
    </row>
    <row r="33439" spans="1:6" x14ac:dyDescent="0.3">
      <c r="A33439">
        <v>570336</v>
      </c>
      <c r="B33439" t="s">
        <v>1247</v>
      </c>
      <c r="C33439" t="s">
        <v>1219</v>
      </c>
      <c r="D33439" t="s">
        <v>8330</v>
      </c>
      <c r="E33439" s="16">
        <v>5500000</v>
      </c>
      <c r="F33439" t="s">
        <v>8728</v>
      </c>
    </row>
    <row r="33440" spans="1:6" x14ac:dyDescent="0.3">
      <c r="A33440">
        <v>570336</v>
      </c>
      <c r="B33440" t="s">
        <v>1247</v>
      </c>
      <c r="C33440" t="s">
        <v>1219</v>
      </c>
      <c r="D33440" t="s">
        <v>6705</v>
      </c>
      <c r="E33440" s="16">
        <v>6500000</v>
      </c>
      <c r="F33440" t="s">
        <v>7361</v>
      </c>
    </row>
    <row r="33441" spans="1:6" x14ac:dyDescent="0.3">
      <c r="A33441">
        <v>570336</v>
      </c>
      <c r="B33441" t="s">
        <v>1247</v>
      </c>
      <c r="C33441" t="s">
        <v>1219</v>
      </c>
      <c r="D33441" t="s">
        <v>7334</v>
      </c>
      <c r="E33441" s="16">
        <v>5000000</v>
      </c>
      <c r="F33441" t="s">
        <v>7361</v>
      </c>
    </row>
    <row r="33442" spans="1:6" x14ac:dyDescent="0.3">
      <c r="A33442">
        <v>570336</v>
      </c>
      <c r="B33442" t="s">
        <v>1247</v>
      </c>
      <c r="C33442" t="s">
        <v>1219</v>
      </c>
      <c r="D33442" t="s">
        <v>7667</v>
      </c>
      <c r="E33442" s="16">
        <v>2500000</v>
      </c>
      <c r="F33442" t="s">
        <v>7361</v>
      </c>
    </row>
    <row r="33443" spans="1:6" x14ac:dyDescent="0.3">
      <c r="A33443">
        <v>570336</v>
      </c>
      <c r="B33443" t="s">
        <v>1247</v>
      </c>
      <c r="C33443" t="s">
        <v>1219</v>
      </c>
      <c r="D33443" t="s">
        <v>7337</v>
      </c>
      <c r="E33443" s="16">
        <v>5000000</v>
      </c>
      <c r="F33443" t="s">
        <v>7361</v>
      </c>
    </row>
    <row r="33444" spans="1:6" x14ac:dyDescent="0.3">
      <c r="A33444">
        <v>570336</v>
      </c>
      <c r="B33444" t="s">
        <v>1247</v>
      </c>
      <c r="C33444" t="s">
        <v>1219</v>
      </c>
      <c r="D33444" t="s">
        <v>7339</v>
      </c>
      <c r="E33444" s="16">
        <v>7500000</v>
      </c>
      <c r="F33444" t="s">
        <v>7361</v>
      </c>
    </row>
    <row r="33445" spans="1:6" x14ac:dyDescent="0.3">
      <c r="A33445">
        <v>570336</v>
      </c>
      <c r="B33445" t="s">
        <v>1247</v>
      </c>
      <c r="C33445" t="s">
        <v>1219</v>
      </c>
      <c r="D33445" t="s">
        <v>7340</v>
      </c>
      <c r="E33445" s="16">
        <v>1200000</v>
      </c>
      <c r="F33445" t="s">
        <v>7361</v>
      </c>
    </row>
    <row r="33446" spans="1:6" x14ac:dyDescent="0.3">
      <c r="A33446">
        <v>570336</v>
      </c>
      <c r="B33446" t="s">
        <v>1247</v>
      </c>
      <c r="C33446" t="s">
        <v>1219</v>
      </c>
      <c r="D33446" t="s">
        <v>8949</v>
      </c>
      <c r="E33446" s="16">
        <v>6500000</v>
      </c>
      <c r="F33446" t="s">
        <v>7361</v>
      </c>
    </row>
    <row r="33447" spans="1:6" x14ac:dyDescent="0.3">
      <c r="A33447">
        <v>570336</v>
      </c>
      <c r="B33447" t="s">
        <v>1247</v>
      </c>
      <c r="C33447" t="s">
        <v>1219</v>
      </c>
      <c r="D33447" t="s">
        <v>8566</v>
      </c>
      <c r="E33447" s="16">
        <v>800000</v>
      </c>
      <c r="F33447" t="s">
        <v>7361</v>
      </c>
    </row>
    <row r="33448" spans="1:6" x14ac:dyDescent="0.3">
      <c r="A33448">
        <v>570336</v>
      </c>
      <c r="B33448" t="s">
        <v>1247</v>
      </c>
      <c r="C33448" t="s">
        <v>1219</v>
      </c>
      <c r="D33448" t="s">
        <v>7341</v>
      </c>
      <c r="E33448" s="16">
        <v>5500000</v>
      </c>
      <c r="F33448" t="s">
        <v>7361</v>
      </c>
    </row>
    <row r="33449" spans="1:6" x14ac:dyDescent="0.3">
      <c r="A33449">
        <v>633992</v>
      </c>
      <c r="B33449" t="s">
        <v>1264</v>
      </c>
      <c r="C33449" t="s">
        <v>1219</v>
      </c>
      <c r="D33449" t="s">
        <v>6852</v>
      </c>
      <c r="E33449" s="16">
        <v>12000000</v>
      </c>
      <c r="F33449" t="s">
        <v>7477</v>
      </c>
    </row>
    <row r="33450" spans="1:6" x14ac:dyDescent="0.3">
      <c r="A33450">
        <v>633992</v>
      </c>
      <c r="B33450" t="s">
        <v>1264</v>
      </c>
      <c r="C33450" t="s">
        <v>1219</v>
      </c>
      <c r="D33450" t="s">
        <v>6854</v>
      </c>
      <c r="E33450" s="16">
        <v>18000000</v>
      </c>
      <c r="F33450" t="s">
        <v>7459</v>
      </c>
    </row>
    <row r="33451" spans="1:6" x14ac:dyDescent="0.3">
      <c r="A33451">
        <v>633992</v>
      </c>
      <c r="B33451" t="s">
        <v>1264</v>
      </c>
      <c r="C33451" t="s">
        <v>1219</v>
      </c>
      <c r="D33451" t="s">
        <v>6857</v>
      </c>
      <c r="E33451" s="16">
        <v>5000000</v>
      </c>
      <c r="F33451" t="s">
        <v>7477</v>
      </c>
    </row>
    <row r="33452" spans="1:6" x14ac:dyDescent="0.3">
      <c r="A33452">
        <v>633992</v>
      </c>
      <c r="B33452" t="s">
        <v>1264</v>
      </c>
      <c r="C33452" t="s">
        <v>1219</v>
      </c>
      <c r="D33452" t="s">
        <v>7926</v>
      </c>
      <c r="E33452" s="16">
        <v>1750000</v>
      </c>
      <c r="F33452" t="s">
        <v>7477</v>
      </c>
    </row>
    <row r="33453" spans="1:6" x14ac:dyDescent="0.3">
      <c r="A33453">
        <v>633992</v>
      </c>
      <c r="B33453" t="s">
        <v>1264</v>
      </c>
      <c r="C33453" t="s">
        <v>1219</v>
      </c>
      <c r="D33453" t="s">
        <v>7564</v>
      </c>
      <c r="E33453" s="16">
        <v>5000000</v>
      </c>
      <c r="F33453" t="s">
        <v>7477</v>
      </c>
    </row>
    <row r="33454" spans="1:6" x14ac:dyDescent="0.3">
      <c r="A33454">
        <v>633992</v>
      </c>
      <c r="B33454" t="s">
        <v>1264</v>
      </c>
      <c r="C33454" t="s">
        <v>1219</v>
      </c>
      <c r="D33454" t="s">
        <v>6700</v>
      </c>
      <c r="E33454" s="16">
        <v>1600000</v>
      </c>
      <c r="F33454" t="s">
        <v>7477</v>
      </c>
    </row>
    <row r="33455" spans="1:6" x14ac:dyDescent="0.3">
      <c r="A33455">
        <v>633992</v>
      </c>
      <c r="B33455" t="s">
        <v>1264</v>
      </c>
      <c r="C33455" t="s">
        <v>1219</v>
      </c>
      <c r="D33455" t="s">
        <v>7134</v>
      </c>
      <c r="E33455" s="16">
        <v>25000000</v>
      </c>
      <c r="F33455" t="s">
        <v>7361</v>
      </c>
    </row>
    <row r="33456" spans="1:6" x14ac:dyDescent="0.3">
      <c r="A33456">
        <v>633992</v>
      </c>
      <c r="B33456" t="s">
        <v>1264</v>
      </c>
      <c r="C33456" t="s">
        <v>1219</v>
      </c>
      <c r="D33456" t="s">
        <v>6705</v>
      </c>
      <c r="E33456" s="16">
        <v>20000000</v>
      </c>
      <c r="F33456" t="s">
        <v>7361</v>
      </c>
    </row>
    <row r="33457" spans="1:6" x14ac:dyDescent="0.3">
      <c r="A33457">
        <v>633992</v>
      </c>
      <c r="B33457" t="s">
        <v>1264</v>
      </c>
      <c r="C33457" t="s">
        <v>1219</v>
      </c>
      <c r="D33457" t="s">
        <v>8266</v>
      </c>
      <c r="E33457" s="16">
        <v>3000000</v>
      </c>
      <c r="F33457" t="s">
        <v>7477</v>
      </c>
    </row>
    <row r="33458" spans="1:6" x14ac:dyDescent="0.3">
      <c r="A33458">
        <v>633992</v>
      </c>
      <c r="B33458" t="s">
        <v>1264</v>
      </c>
      <c r="C33458" t="s">
        <v>1219</v>
      </c>
      <c r="D33458" t="s">
        <v>6867</v>
      </c>
      <c r="E33458" s="16">
        <v>4500000</v>
      </c>
      <c r="F33458" t="s">
        <v>7477</v>
      </c>
    </row>
    <row r="33459" spans="1:6" x14ac:dyDescent="0.3">
      <c r="A33459">
        <v>633992</v>
      </c>
      <c r="B33459" t="s">
        <v>1264</v>
      </c>
      <c r="C33459" t="s">
        <v>1219</v>
      </c>
      <c r="D33459" t="s">
        <v>6871</v>
      </c>
      <c r="E33459" s="16">
        <v>5000000</v>
      </c>
      <c r="F33459" t="s">
        <v>7477</v>
      </c>
    </row>
    <row r="33460" spans="1:6" x14ac:dyDescent="0.3">
      <c r="A33460">
        <v>633992</v>
      </c>
      <c r="B33460" t="s">
        <v>1264</v>
      </c>
      <c r="C33460" t="s">
        <v>1219</v>
      </c>
      <c r="D33460" t="s">
        <v>7592</v>
      </c>
      <c r="E33460" s="16">
        <v>20000000</v>
      </c>
      <c r="F33460" t="s">
        <v>7361</v>
      </c>
    </row>
    <row r="33461" spans="1:6" x14ac:dyDescent="0.3">
      <c r="A33461">
        <v>633992</v>
      </c>
      <c r="B33461" t="s">
        <v>1264</v>
      </c>
      <c r="C33461" t="s">
        <v>1219</v>
      </c>
      <c r="D33461" t="s">
        <v>7282</v>
      </c>
      <c r="E33461" s="16">
        <v>20000000</v>
      </c>
      <c r="F33461" t="s">
        <v>7062</v>
      </c>
    </row>
    <row r="33462" spans="1:6" x14ac:dyDescent="0.3">
      <c r="A33462">
        <v>633992</v>
      </c>
      <c r="B33462" t="s">
        <v>1264</v>
      </c>
      <c r="C33462" t="s">
        <v>1219</v>
      </c>
      <c r="D33462" t="s">
        <v>6875</v>
      </c>
      <c r="E33462" s="16">
        <v>20000000</v>
      </c>
      <c r="F33462" t="s">
        <v>7459</v>
      </c>
    </row>
    <row r="33463" spans="1:6" x14ac:dyDescent="0.3">
      <c r="A33463">
        <v>633992</v>
      </c>
      <c r="B33463" t="s">
        <v>1264</v>
      </c>
      <c r="C33463" t="s">
        <v>1219</v>
      </c>
      <c r="D33463" t="s">
        <v>6980</v>
      </c>
      <c r="E33463" s="16">
        <v>18000000</v>
      </c>
      <c r="F33463" t="s">
        <v>7062</v>
      </c>
    </row>
    <row r="33464" spans="1:6" x14ac:dyDescent="0.3">
      <c r="A33464">
        <v>633992</v>
      </c>
      <c r="B33464" t="s">
        <v>1264</v>
      </c>
      <c r="C33464" t="s">
        <v>1219</v>
      </c>
      <c r="D33464" t="s">
        <v>7956</v>
      </c>
      <c r="E33464" s="16">
        <v>9000000</v>
      </c>
      <c r="F33464" t="s">
        <v>7477</v>
      </c>
    </row>
    <row r="33465" spans="1:6" x14ac:dyDescent="0.3">
      <c r="A33465">
        <v>633992</v>
      </c>
      <c r="B33465" t="s">
        <v>1264</v>
      </c>
      <c r="C33465" t="s">
        <v>1219</v>
      </c>
      <c r="D33465" t="s">
        <v>8023</v>
      </c>
      <c r="E33465" s="16">
        <v>15000000</v>
      </c>
      <c r="F33465" t="s">
        <v>7477</v>
      </c>
    </row>
    <row r="33466" spans="1:6" x14ac:dyDescent="0.3">
      <c r="A33466">
        <v>633992</v>
      </c>
      <c r="B33466" t="s">
        <v>1264</v>
      </c>
      <c r="C33466" t="s">
        <v>1219</v>
      </c>
      <c r="D33466" t="s">
        <v>7339</v>
      </c>
      <c r="E33466" s="16">
        <v>18000000</v>
      </c>
      <c r="F33466" t="s">
        <v>7361</v>
      </c>
    </row>
    <row r="33467" spans="1:6" x14ac:dyDescent="0.3">
      <c r="A33467">
        <v>633992</v>
      </c>
      <c r="B33467" t="s">
        <v>1264</v>
      </c>
      <c r="C33467" t="s">
        <v>1219</v>
      </c>
      <c r="D33467" t="s">
        <v>6882</v>
      </c>
      <c r="E33467" s="16">
        <v>20000000</v>
      </c>
      <c r="F33467" t="s">
        <v>7477</v>
      </c>
    </row>
    <row r="33468" spans="1:6" x14ac:dyDescent="0.3">
      <c r="A33468">
        <v>633992</v>
      </c>
      <c r="B33468" t="s">
        <v>1264</v>
      </c>
      <c r="C33468" t="s">
        <v>1219</v>
      </c>
      <c r="D33468" t="s">
        <v>6885</v>
      </c>
      <c r="E33468" s="16">
        <v>6000000</v>
      </c>
      <c r="F33468" t="s">
        <v>7477</v>
      </c>
    </row>
    <row r="33469" spans="1:6" x14ac:dyDescent="0.3">
      <c r="A33469">
        <v>633992</v>
      </c>
      <c r="B33469" t="s">
        <v>1264</v>
      </c>
      <c r="C33469" t="s">
        <v>1219</v>
      </c>
      <c r="D33469" t="s">
        <v>7932</v>
      </c>
      <c r="E33469" s="16">
        <v>600000</v>
      </c>
      <c r="F33469" t="s">
        <v>7477</v>
      </c>
    </row>
    <row r="33470" spans="1:6" x14ac:dyDescent="0.3">
      <c r="A33470">
        <v>658536</v>
      </c>
      <c r="B33470" t="s">
        <v>1261</v>
      </c>
      <c r="C33470" t="s">
        <v>1219</v>
      </c>
      <c r="D33470" t="s">
        <v>6857</v>
      </c>
      <c r="E33470" s="16">
        <v>1000000</v>
      </c>
      <c r="F33470" t="s">
        <v>8397</v>
      </c>
    </row>
    <row r="33471" spans="1:6" x14ac:dyDescent="0.3">
      <c r="A33471">
        <v>658536</v>
      </c>
      <c r="B33471" t="s">
        <v>1261</v>
      </c>
      <c r="C33471" t="s">
        <v>1219</v>
      </c>
      <c r="D33471" t="s">
        <v>8366</v>
      </c>
      <c r="E33471" s="16">
        <v>6000000</v>
      </c>
      <c r="F33471" t="s">
        <v>8826</v>
      </c>
    </row>
    <row r="33472" spans="1:6" x14ac:dyDescent="0.3">
      <c r="A33472">
        <v>658536</v>
      </c>
      <c r="B33472" t="s">
        <v>1261</v>
      </c>
      <c r="C33472" t="s">
        <v>1219</v>
      </c>
      <c r="D33472" t="s">
        <v>8924</v>
      </c>
      <c r="E33472" s="16">
        <v>4000000</v>
      </c>
      <c r="F33472" t="s">
        <v>8826</v>
      </c>
    </row>
    <row r="33473" spans="1:6" x14ac:dyDescent="0.3">
      <c r="A33473">
        <v>658536</v>
      </c>
      <c r="B33473" t="s">
        <v>1261</v>
      </c>
      <c r="C33473" t="s">
        <v>1219</v>
      </c>
      <c r="D33473" t="s">
        <v>8370</v>
      </c>
      <c r="E33473" s="16">
        <v>10000000</v>
      </c>
      <c r="F33473" t="s">
        <v>8826</v>
      </c>
    </row>
    <row r="33474" spans="1:6" x14ac:dyDescent="0.3">
      <c r="A33474">
        <v>658536</v>
      </c>
      <c r="B33474" t="s">
        <v>1261</v>
      </c>
      <c r="C33474" t="s">
        <v>1219</v>
      </c>
      <c r="D33474" t="s">
        <v>7398</v>
      </c>
      <c r="E33474" s="16">
        <v>15000000</v>
      </c>
      <c r="F33474" t="s">
        <v>6706</v>
      </c>
    </row>
    <row r="33475" spans="1:6" x14ac:dyDescent="0.3">
      <c r="A33475">
        <v>658536</v>
      </c>
      <c r="B33475" t="s">
        <v>1261</v>
      </c>
      <c r="C33475" t="s">
        <v>1219</v>
      </c>
      <c r="D33475" t="s">
        <v>6705</v>
      </c>
      <c r="E33475" s="16">
        <v>22000000</v>
      </c>
      <c r="F33475" t="s">
        <v>7361</v>
      </c>
    </row>
    <row r="33476" spans="1:6" x14ac:dyDescent="0.3">
      <c r="A33476">
        <v>658536</v>
      </c>
      <c r="B33476" t="s">
        <v>1261</v>
      </c>
      <c r="C33476" t="s">
        <v>1219</v>
      </c>
      <c r="D33476" t="s">
        <v>9800</v>
      </c>
      <c r="E33476" s="16">
        <v>25000</v>
      </c>
      <c r="F33476" t="s">
        <v>7099</v>
      </c>
    </row>
    <row r="33477" spans="1:6" x14ac:dyDescent="0.3">
      <c r="A33477">
        <v>658536</v>
      </c>
      <c r="B33477" t="s">
        <v>1261</v>
      </c>
      <c r="C33477" t="s">
        <v>1219</v>
      </c>
      <c r="D33477" t="s">
        <v>7136</v>
      </c>
      <c r="E33477" s="16">
        <v>30000000</v>
      </c>
      <c r="F33477" t="s">
        <v>6706</v>
      </c>
    </row>
    <row r="33478" spans="1:6" x14ac:dyDescent="0.3">
      <c r="A33478">
        <v>658536</v>
      </c>
      <c r="B33478" t="s">
        <v>1261</v>
      </c>
      <c r="C33478" t="s">
        <v>1219</v>
      </c>
      <c r="D33478" t="s">
        <v>6715</v>
      </c>
      <c r="E33478" s="16">
        <v>30000000</v>
      </c>
      <c r="F33478" t="s">
        <v>6706</v>
      </c>
    </row>
    <row r="33479" spans="1:6" x14ac:dyDescent="0.3">
      <c r="A33479">
        <v>658536</v>
      </c>
      <c r="B33479" t="s">
        <v>1261</v>
      </c>
      <c r="C33479" t="s">
        <v>1219</v>
      </c>
      <c r="D33479" t="s">
        <v>7592</v>
      </c>
      <c r="E33479" s="16">
        <v>25000000</v>
      </c>
      <c r="F33479" t="s">
        <v>7361</v>
      </c>
    </row>
    <row r="33480" spans="1:6" x14ac:dyDescent="0.3">
      <c r="A33480">
        <v>658536</v>
      </c>
      <c r="B33480" t="s">
        <v>1261</v>
      </c>
      <c r="C33480" t="s">
        <v>1219</v>
      </c>
      <c r="D33480" t="s">
        <v>6719</v>
      </c>
      <c r="E33480" s="16">
        <v>25000000</v>
      </c>
      <c r="F33480" t="s">
        <v>6706</v>
      </c>
    </row>
    <row r="33481" spans="1:6" x14ac:dyDescent="0.3">
      <c r="A33481">
        <v>658536</v>
      </c>
      <c r="B33481" t="s">
        <v>1261</v>
      </c>
      <c r="C33481" t="s">
        <v>1219</v>
      </c>
      <c r="D33481" t="s">
        <v>7798</v>
      </c>
      <c r="E33481" s="16">
        <v>1500000</v>
      </c>
      <c r="F33481" t="s">
        <v>8397</v>
      </c>
    </row>
    <row r="33482" spans="1:6" x14ac:dyDescent="0.3">
      <c r="A33482">
        <v>658536</v>
      </c>
      <c r="B33482" t="s">
        <v>1261</v>
      </c>
      <c r="C33482" t="s">
        <v>1219</v>
      </c>
      <c r="D33482" t="s">
        <v>6727</v>
      </c>
      <c r="E33482" s="16">
        <v>30000000</v>
      </c>
      <c r="F33482" t="s">
        <v>6706</v>
      </c>
    </row>
    <row r="33483" spans="1:6" x14ac:dyDescent="0.3">
      <c r="A33483">
        <v>658536</v>
      </c>
      <c r="B33483" t="s">
        <v>1261</v>
      </c>
      <c r="C33483" t="s">
        <v>1219</v>
      </c>
      <c r="D33483" t="s">
        <v>6988</v>
      </c>
      <c r="E33483" s="16">
        <v>1500000</v>
      </c>
      <c r="F33483" t="s">
        <v>8397</v>
      </c>
    </row>
    <row r="33484" spans="1:6" x14ac:dyDescent="0.3">
      <c r="A33484">
        <v>658536</v>
      </c>
      <c r="B33484" t="s">
        <v>1261</v>
      </c>
      <c r="C33484" t="s">
        <v>1219</v>
      </c>
      <c r="D33484" t="s">
        <v>6732</v>
      </c>
      <c r="E33484" s="16">
        <v>28000000</v>
      </c>
      <c r="F33484" t="s">
        <v>6706</v>
      </c>
    </row>
    <row r="33485" spans="1:6" x14ac:dyDescent="0.3">
      <c r="A33485">
        <v>876631</v>
      </c>
      <c r="B33485" t="s">
        <v>1246</v>
      </c>
      <c r="C33485" t="s">
        <v>1219</v>
      </c>
      <c r="D33485" t="s">
        <v>6852</v>
      </c>
      <c r="E33485" s="16">
        <v>3000000</v>
      </c>
      <c r="F33485" t="s">
        <v>7787</v>
      </c>
    </row>
    <row r="33486" spans="1:6" x14ac:dyDescent="0.3">
      <c r="A33486">
        <v>876631</v>
      </c>
      <c r="B33486" t="s">
        <v>1246</v>
      </c>
      <c r="C33486" t="s">
        <v>1219</v>
      </c>
      <c r="D33486" t="s">
        <v>6854</v>
      </c>
      <c r="E33486" s="16">
        <v>18000000</v>
      </c>
      <c r="F33486" t="s">
        <v>7787</v>
      </c>
    </row>
    <row r="33487" spans="1:6" x14ac:dyDescent="0.3">
      <c r="A33487">
        <v>876631</v>
      </c>
      <c r="B33487" t="s">
        <v>1246</v>
      </c>
      <c r="C33487" t="s">
        <v>1219</v>
      </c>
      <c r="D33487" t="s">
        <v>6855</v>
      </c>
      <c r="E33487" s="16">
        <v>20000000</v>
      </c>
      <c r="F33487" t="s">
        <v>7787</v>
      </c>
    </row>
    <row r="33488" spans="1:6" x14ac:dyDescent="0.3">
      <c r="A33488">
        <v>876631</v>
      </c>
      <c r="B33488" t="s">
        <v>1246</v>
      </c>
      <c r="C33488" t="s">
        <v>1219</v>
      </c>
      <c r="D33488" t="s">
        <v>7301</v>
      </c>
      <c r="E33488" s="16">
        <v>20000000</v>
      </c>
      <c r="F33488" t="s">
        <v>7787</v>
      </c>
    </row>
    <row r="33489" spans="1:6" x14ac:dyDescent="0.3">
      <c r="A33489">
        <v>876631</v>
      </c>
      <c r="B33489" t="s">
        <v>1246</v>
      </c>
      <c r="C33489" t="s">
        <v>1219</v>
      </c>
      <c r="D33489" t="s">
        <v>8492</v>
      </c>
      <c r="E33489" s="16">
        <v>300000</v>
      </c>
      <c r="F33489" t="s">
        <v>9951</v>
      </c>
    </row>
    <row r="33490" spans="1:6" x14ac:dyDescent="0.3">
      <c r="A33490">
        <v>876631</v>
      </c>
      <c r="B33490" t="s">
        <v>1246</v>
      </c>
      <c r="C33490" t="s">
        <v>1219</v>
      </c>
      <c r="D33490" t="s">
        <v>6705</v>
      </c>
      <c r="E33490" s="16">
        <v>32000000</v>
      </c>
      <c r="F33490" t="s">
        <v>7361</v>
      </c>
    </row>
    <row r="33491" spans="1:6" x14ac:dyDescent="0.3">
      <c r="A33491">
        <v>876631</v>
      </c>
      <c r="B33491" t="s">
        <v>1246</v>
      </c>
      <c r="C33491" t="s">
        <v>1219</v>
      </c>
      <c r="D33491" t="s">
        <v>6861</v>
      </c>
      <c r="E33491" s="16">
        <v>20000000</v>
      </c>
      <c r="F33491" t="s">
        <v>7787</v>
      </c>
    </row>
    <row r="33492" spans="1:6" x14ac:dyDescent="0.3">
      <c r="A33492">
        <v>876631</v>
      </c>
      <c r="B33492" t="s">
        <v>1246</v>
      </c>
      <c r="C33492" t="s">
        <v>1219</v>
      </c>
      <c r="D33492" t="s">
        <v>7305</v>
      </c>
      <c r="E33492" s="16">
        <v>18000000</v>
      </c>
      <c r="F33492" t="s">
        <v>7787</v>
      </c>
    </row>
    <row r="33493" spans="1:6" x14ac:dyDescent="0.3">
      <c r="A33493">
        <v>876631</v>
      </c>
      <c r="B33493" t="s">
        <v>1246</v>
      </c>
      <c r="C33493" t="s">
        <v>1219</v>
      </c>
      <c r="D33493" t="s">
        <v>6871</v>
      </c>
      <c r="E33493" s="16">
        <v>300000</v>
      </c>
      <c r="F33493" t="s">
        <v>9951</v>
      </c>
    </row>
    <row r="33494" spans="1:6" x14ac:dyDescent="0.3">
      <c r="A33494">
        <v>876631</v>
      </c>
      <c r="B33494" t="s">
        <v>1246</v>
      </c>
      <c r="C33494" t="s">
        <v>1219</v>
      </c>
      <c r="D33494" t="s">
        <v>7592</v>
      </c>
      <c r="E33494" s="16">
        <v>32000000</v>
      </c>
      <c r="F33494" t="s">
        <v>7361</v>
      </c>
    </row>
    <row r="33495" spans="1:6" x14ac:dyDescent="0.3">
      <c r="A33495">
        <v>876631</v>
      </c>
      <c r="B33495" t="s">
        <v>1246</v>
      </c>
      <c r="C33495" t="s">
        <v>1219</v>
      </c>
      <c r="D33495" t="s">
        <v>6875</v>
      </c>
      <c r="E33495" s="16">
        <v>18000000</v>
      </c>
      <c r="F33495" t="s">
        <v>7787</v>
      </c>
    </row>
    <row r="33496" spans="1:6" x14ac:dyDescent="0.3">
      <c r="A33496">
        <v>876631</v>
      </c>
      <c r="B33496" t="s">
        <v>1246</v>
      </c>
      <c r="C33496" t="s">
        <v>1219</v>
      </c>
      <c r="D33496" t="s">
        <v>7956</v>
      </c>
      <c r="E33496" s="16">
        <v>3000000</v>
      </c>
      <c r="F33496" t="s">
        <v>7787</v>
      </c>
    </row>
    <row r="33497" spans="1:6" x14ac:dyDescent="0.3">
      <c r="A33497">
        <v>876631</v>
      </c>
      <c r="B33497" t="s">
        <v>1246</v>
      </c>
      <c r="C33497" t="s">
        <v>1219</v>
      </c>
      <c r="D33497" t="s">
        <v>8023</v>
      </c>
      <c r="E33497" s="16">
        <v>4000000</v>
      </c>
      <c r="F33497" t="s">
        <v>7787</v>
      </c>
    </row>
    <row r="33498" spans="1:6" x14ac:dyDescent="0.3">
      <c r="A33498">
        <v>876631</v>
      </c>
      <c r="B33498" t="s">
        <v>1246</v>
      </c>
      <c r="C33498" t="s">
        <v>1219</v>
      </c>
      <c r="D33498" t="s">
        <v>6882</v>
      </c>
      <c r="E33498" s="16">
        <v>10000000</v>
      </c>
      <c r="F33498" t="s">
        <v>7787</v>
      </c>
    </row>
    <row r="33499" spans="1:6" x14ac:dyDescent="0.3">
      <c r="A33499">
        <v>876631</v>
      </c>
      <c r="B33499" t="s">
        <v>1246</v>
      </c>
      <c r="C33499" t="s">
        <v>1219</v>
      </c>
      <c r="D33499" t="s">
        <v>9859</v>
      </c>
      <c r="E33499" s="16">
        <v>300000</v>
      </c>
      <c r="F33499" t="s">
        <v>9951</v>
      </c>
    </row>
    <row r="33500" spans="1:6" x14ac:dyDescent="0.3">
      <c r="A33500">
        <v>876631</v>
      </c>
      <c r="B33500" t="s">
        <v>1246</v>
      </c>
      <c r="C33500" t="s">
        <v>1219</v>
      </c>
      <c r="D33500" t="s">
        <v>6885</v>
      </c>
      <c r="E33500" s="16">
        <v>600000</v>
      </c>
      <c r="F33500" t="s">
        <v>9951</v>
      </c>
    </row>
    <row r="33501" spans="1:6" x14ac:dyDescent="0.3">
      <c r="A33501">
        <v>938158</v>
      </c>
      <c r="B33501" t="s">
        <v>607</v>
      </c>
      <c r="C33501" t="s">
        <v>1219</v>
      </c>
      <c r="D33501" t="s">
        <v>6781</v>
      </c>
      <c r="E33501" s="16">
        <v>7500000</v>
      </c>
      <c r="F33501" t="s">
        <v>7022</v>
      </c>
    </row>
    <row r="33502" spans="1:6" x14ac:dyDescent="0.3">
      <c r="A33502">
        <v>938158</v>
      </c>
      <c r="B33502" t="s">
        <v>607</v>
      </c>
      <c r="C33502" t="s">
        <v>1219</v>
      </c>
      <c r="D33502" t="s">
        <v>6705</v>
      </c>
      <c r="E33502" s="16">
        <v>12000000</v>
      </c>
      <c r="F33502" t="s">
        <v>7133</v>
      </c>
    </row>
    <row r="33503" spans="1:6" x14ac:dyDescent="0.3">
      <c r="A33503">
        <v>938158</v>
      </c>
      <c r="B33503" t="s">
        <v>607</v>
      </c>
      <c r="C33503" t="s">
        <v>1219</v>
      </c>
      <c r="D33503" t="s">
        <v>6715</v>
      </c>
      <c r="E33503" s="16">
        <v>8000000</v>
      </c>
      <c r="F33503" t="s">
        <v>7133</v>
      </c>
    </row>
    <row r="33504" spans="1:6" x14ac:dyDescent="0.3">
      <c r="A33504">
        <v>938158</v>
      </c>
      <c r="B33504" t="s">
        <v>607</v>
      </c>
      <c r="C33504" t="s">
        <v>1219</v>
      </c>
      <c r="D33504" t="s">
        <v>6983</v>
      </c>
      <c r="E33504" s="16">
        <v>2500000</v>
      </c>
      <c r="F33504" t="s">
        <v>8422</v>
      </c>
    </row>
    <row r="33505" spans="1:6" x14ac:dyDescent="0.3">
      <c r="A33505">
        <v>938158</v>
      </c>
      <c r="B33505" t="s">
        <v>607</v>
      </c>
      <c r="C33505" t="s">
        <v>1219</v>
      </c>
      <c r="D33505" t="s">
        <v>6838</v>
      </c>
      <c r="E33505" s="16">
        <v>7500000</v>
      </c>
      <c r="F33505" t="s">
        <v>7022</v>
      </c>
    </row>
    <row r="33506" spans="1:6" x14ac:dyDescent="0.3">
      <c r="A33506">
        <v>938158</v>
      </c>
      <c r="B33506" t="s">
        <v>607</v>
      </c>
      <c r="C33506" t="s">
        <v>1219</v>
      </c>
      <c r="D33506" t="s">
        <v>6732</v>
      </c>
      <c r="E33506" s="16">
        <v>8000000</v>
      </c>
      <c r="F33506" t="s">
        <v>7133</v>
      </c>
    </row>
    <row r="33507" spans="1:6" x14ac:dyDescent="0.3">
      <c r="A33507">
        <v>947411</v>
      </c>
      <c r="B33507" t="s">
        <v>1250</v>
      </c>
      <c r="C33507" t="s">
        <v>1219</v>
      </c>
      <c r="D33507" t="s">
        <v>6705</v>
      </c>
      <c r="E33507" s="16">
        <v>25000000</v>
      </c>
      <c r="F33507" t="s">
        <v>7361</v>
      </c>
    </row>
    <row r="33508" spans="1:6" x14ac:dyDescent="0.3">
      <c r="A33508">
        <v>947411</v>
      </c>
      <c r="B33508" t="s">
        <v>1250</v>
      </c>
      <c r="C33508" t="s">
        <v>1219</v>
      </c>
      <c r="D33508" t="s">
        <v>7592</v>
      </c>
      <c r="E33508" s="16">
        <v>25000000</v>
      </c>
      <c r="F33508" t="s">
        <v>7361</v>
      </c>
    </row>
    <row r="33509" spans="1:6" x14ac:dyDescent="0.3">
      <c r="A33509">
        <v>947411</v>
      </c>
      <c r="B33509" t="s">
        <v>1250</v>
      </c>
      <c r="C33509" t="s">
        <v>1219</v>
      </c>
      <c r="D33509" t="s">
        <v>7334</v>
      </c>
      <c r="E33509" s="16">
        <v>300000</v>
      </c>
      <c r="F33509" t="s">
        <v>7361</v>
      </c>
    </row>
    <row r="33510" spans="1:6" x14ac:dyDescent="0.3">
      <c r="A33510">
        <v>947411</v>
      </c>
      <c r="B33510" t="s">
        <v>1250</v>
      </c>
      <c r="C33510" t="s">
        <v>1219</v>
      </c>
      <c r="D33510" t="s">
        <v>7337</v>
      </c>
      <c r="E33510" s="16">
        <v>300000</v>
      </c>
      <c r="F33510" t="s">
        <v>7361</v>
      </c>
    </row>
    <row r="33511" spans="1:6" x14ac:dyDescent="0.3">
      <c r="A33511">
        <v>947411</v>
      </c>
      <c r="B33511" t="s">
        <v>1250</v>
      </c>
      <c r="C33511" t="s">
        <v>1219</v>
      </c>
      <c r="D33511" t="s">
        <v>8645</v>
      </c>
      <c r="E33511" s="16">
        <v>9000000</v>
      </c>
      <c r="F33511" t="s">
        <v>7361</v>
      </c>
    </row>
    <row r="33512" spans="1:6" x14ac:dyDescent="0.3">
      <c r="A33512">
        <v>947411</v>
      </c>
      <c r="B33512" t="s">
        <v>1250</v>
      </c>
      <c r="C33512" t="s">
        <v>1219</v>
      </c>
      <c r="D33512" t="s">
        <v>7339</v>
      </c>
      <c r="E33512" s="16">
        <v>20000000</v>
      </c>
      <c r="F33512" t="s">
        <v>7361</v>
      </c>
    </row>
    <row r="33513" spans="1:6" x14ac:dyDescent="0.3">
      <c r="A33513">
        <v>947411</v>
      </c>
      <c r="B33513" t="s">
        <v>1250</v>
      </c>
      <c r="C33513" t="s">
        <v>1219</v>
      </c>
      <c r="D33513" t="s">
        <v>7802</v>
      </c>
      <c r="E33513" s="16">
        <v>300000</v>
      </c>
      <c r="F33513" t="s">
        <v>7361</v>
      </c>
    </row>
    <row r="33514" spans="1:6" x14ac:dyDescent="0.3">
      <c r="A33514">
        <v>947411</v>
      </c>
      <c r="B33514" t="s">
        <v>1250</v>
      </c>
      <c r="C33514" t="s">
        <v>1219</v>
      </c>
      <c r="D33514" t="s">
        <v>8949</v>
      </c>
      <c r="E33514" s="16">
        <v>16000000</v>
      </c>
      <c r="F33514" t="s">
        <v>7361</v>
      </c>
    </row>
    <row r="33515" spans="1:6" x14ac:dyDescent="0.3">
      <c r="A33515">
        <v>947411</v>
      </c>
      <c r="B33515" t="s">
        <v>1250</v>
      </c>
      <c r="C33515" t="s">
        <v>1219</v>
      </c>
      <c r="D33515" t="s">
        <v>7341</v>
      </c>
      <c r="E33515" s="16">
        <v>12000000</v>
      </c>
      <c r="F33515" t="s">
        <v>7361</v>
      </c>
    </row>
    <row r="33516" spans="1:6" x14ac:dyDescent="0.3">
      <c r="A33516">
        <v>967346</v>
      </c>
      <c r="B33516" t="s">
        <v>1276</v>
      </c>
      <c r="C33516" t="s">
        <v>1219</v>
      </c>
      <c r="D33516" t="s">
        <v>6705</v>
      </c>
      <c r="E33516" s="16">
        <v>18000000</v>
      </c>
      <c r="F33516" t="s">
        <v>7361</v>
      </c>
    </row>
    <row r="33517" spans="1:6" x14ac:dyDescent="0.3">
      <c r="A33517">
        <v>967346</v>
      </c>
      <c r="B33517" t="s">
        <v>1276</v>
      </c>
      <c r="C33517" t="s">
        <v>1219</v>
      </c>
      <c r="D33517" t="s">
        <v>7888</v>
      </c>
      <c r="E33517" s="16">
        <v>300000</v>
      </c>
      <c r="F33517" t="s">
        <v>7950</v>
      </c>
    </row>
    <row r="33518" spans="1:6" x14ac:dyDescent="0.3">
      <c r="A33518">
        <v>967346</v>
      </c>
      <c r="B33518" t="s">
        <v>1276</v>
      </c>
      <c r="C33518" t="s">
        <v>1219</v>
      </c>
      <c r="D33518" t="s">
        <v>7592</v>
      </c>
      <c r="E33518" s="16">
        <v>18000000</v>
      </c>
      <c r="F33518" t="s">
        <v>7361</v>
      </c>
    </row>
    <row r="33519" spans="1:6" x14ac:dyDescent="0.3">
      <c r="A33519">
        <v>967346</v>
      </c>
      <c r="B33519" t="s">
        <v>1276</v>
      </c>
      <c r="C33519" t="s">
        <v>1219</v>
      </c>
      <c r="D33519" t="s">
        <v>7334</v>
      </c>
      <c r="E33519" s="16">
        <v>700000</v>
      </c>
      <c r="F33519" t="s">
        <v>7361</v>
      </c>
    </row>
    <row r="33520" spans="1:6" x14ac:dyDescent="0.3">
      <c r="A33520">
        <v>967346</v>
      </c>
      <c r="B33520" t="s">
        <v>1276</v>
      </c>
      <c r="C33520" t="s">
        <v>1219</v>
      </c>
      <c r="D33520" t="s">
        <v>8645</v>
      </c>
      <c r="E33520" s="16">
        <v>1000000</v>
      </c>
      <c r="F33520" t="s">
        <v>7361</v>
      </c>
    </row>
    <row r="33521" spans="1:6" x14ac:dyDescent="0.3">
      <c r="A33521">
        <v>967346</v>
      </c>
      <c r="B33521" t="s">
        <v>1276</v>
      </c>
      <c r="C33521" t="s">
        <v>1219</v>
      </c>
      <c r="D33521" t="s">
        <v>7339</v>
      </c>
      <c r="E33521" s="16">
        <v>12000000</v>
      </c>
      <c r="F33521" t="s">
        <v>7361</v>
      </c>
    </row>
    <row r="33522" spans="1:6" x14ac:dyDescent="0.3">
      <c r="A33522">
        <v>967346</v>
      </c>
      <c r="B33522" t="s">
        <v>1276</v>
      </c>
      <c r="C33522" t="s">
        <v>1219</v>
      </c>
      <c r="D33522" t="s">
        <v>7802</v>
      </c>
      <c r="E33522" s="16">
        <v>500000</v>
      </c>
      <c r="F33522" t="s">
        <v>7361</v>
      </c>
    </row>
    <row r="33523" spans="1:6" x14ac:dyDescent="0.3">
      <c r="A33523">
        <v>967346</v>
      </c>
      <c r="B33523" t="s">
        <v>1276</v>
      </c>
      <c r="C33523" t="s">
        <v>1219</v>
      </c>
      <c r="D33523" t="s">
        <v>8949</v>
      </c>
      <c r="E33523" s="16">
        <v>4000000</v>
      </c>
      <c r="F33523" t="s">
        <v>7361</v>
      </c>
    </row>
    <row r="33524" spans="1:6" x14ac:dyDescent="0.3">
      <c r="A33524">
        <v>967346</v>
      </c>
      <c r="B33524" t="s">
        <v>1276</v>
      </c>
      <c r="C33524" t="s">
        <v>1219</v>
      </c>
      <c r="D33524" t="s">
        <v>8532</v>
      </c>
      <c r="E33524" s="16">
        <v>200000</v>
      </c>
      <c r="F33524" t="s">
        <v>7950</v>
      </c>
    </row>
    <row r="33525" spans="1:6" x14ac:dyDescent="0.3">
      <c r="A33525">
        <v>967346</v>
      </c>
      <c r="B33525" t="s">
        <v>1276</v>
      </c>
      <c r="C33525" t="s">
        <v>1219</v>
      </c>
      <c r="D33525" t="s">
        <v>8180</v>
      </c>
      <c r="E33525" s="16">
        <v>700000</v>
      </c>
      <c r="F33525" t="s">
        <v>8271</v>
      </c>
    </row>
    <row r="33526" spans="1:6" x14ac:dyDescent="0.3">
      <c r="A33526">
        <v>967346</v>
      </c>
      <c r="B33526" t="s">
        <v>1276</v>
      </c>
      <c r="C33526" t="s">
        <v>1219</v>
      </c>
      <c r="D33526" t="s">
        <v>7341</v>
      </c>
      <c r="E33526" s="16">
        <v>1000000</v>
      </c>
      <c r="F33526" t="s">
        <v>7361</v>
      </c>
    </row>
    <row r="33527" spans="1:6" x14ac:dyDescent="0.3">
      <c r="A33527">
        <v>73794</v>
      </c>
      <c r="B33527" t="s">
        <v>4051</v>
      </c>
      <c r="C33527" t="s">
        <v>4024</v>
      </c>
      <c r="D33527" t="s">
        <v>7434</v>
      </c>
      <c r="E33527" s="16">
        <v>35000000</v>
      </c>
      <c r="F33527" t="s">
        <v>7435</v>
      </c>
    </row>
    <row r="33528" spans="1:6" x14ac:dyDescent="0.3">
      <c r="A33528">
        <v>73794</v>
      </c>
      <c r="B33528" t="s">
        <v>4051</v>
      </c>
      <c r="C33528" t="s">
        <v>4024</v>
      </c>
      <c r="D33528" t="s">
        <v>6959</v>
      </c>
      <c r="E33528" s="16">
        <v>6500000</v>
      </c>
      <c r="F33528" t="s">
        <v>6805</v>
      </c>
    </row>
    <row r="33529" spans="1:6" x14ac:dyDescent="0.3">
      <c r="A33529">
        <v>73794</v>
      </c>
      <c r="B33529" t="s">
        <v>4051</v>
      </c>
      <c r="C33529" t="s">
        <v>4024</v>
      </c>
      <c r="D33529" t="s">
        <v>6690</v>
      </c>
      <c r="E33529" s="16">
        <v>7500000</v>
      </c>
      <c r="F33529" t="s">
        <v>6805</v>
      </c>
    </row>
    <row r="33530" spans="1:6" x14ac:dyDescent="0.3">
      <c r="A33530">
        <v>73794</v>
      </c>
      <c r="B33530" t="s">
        <v>4051</v>
      </c>
      <c r="C33530" t="s">
        <v>4024</v>
      </c>
      <c r="D33530" t="s">
        <v>6806</v>
      </c>
      <c r="E33530" s="16">
        <v>8000000</v>
      </c>
      <c r="F33530" t="s">
        <v>7436</v>
      </c>
    </row>
    <row r="33531" spans="1:6" x14ac:dyDescent="0.3">
      <c r="A33531">
        <v>73794</v>
      </c>
      <c r="B33531" t="s">
        <v>4051</v>
      </c>
      <c r="C33531" t="s">
        <v>4024</v>
      </c>
      <c r="D33531" t="s">
        <v>6966</v>
      </c>
      <c r="E33531" s="16">
        <v>33000000</v>
      </c>
      <c r="F33531" t="s">
        <v>7435</v>
      </c>
    </row>
    <row r="33532" spans="1:6" x14ac:dyDescent="0.3">
      <c r="A33532">
        <v>73794</v>
      </c>
      <c r="B33532" t="s">
        <v>4051</v>
      </c>
      <c r="C33532" t="s">
        <v>4024</v>
      </c>
      <c r="D33532" t="s">
        <v>6811</v>
      </c>
      <c r="E33532" s="16">
        <v>7500000</v>
      </c>
      <c r="F33532" t="s">
        <v>7436</v>
      </c>
    </row>
    <row r="33533" spans="1:6" x14ac:dyDescent="0.3">
      <c r="A33533">
        <v>73794</v>
      </c>
      <c r="B33533" t="s">
        <v>4051</v>
      </c>
      <c r="C33533" t="s">
        <v>4024</v>
      </c>
      <c r="D33533" t="s">
        <v>7437</v>
      </c>
      <c r="E33533" s="16">
        <v>150000</v>
      </c>
      <c r="F33533" t="s">
        <v>7438</v>
      </c>
    </row>
    <row r="33534" spans="1:6" x14ac:dyDescent="0.3">
      <c r="A33534">
        <v>73794</v>
      </c>
      <c r="B33534" t="s">
        <v>4051</v>
      </c>
      <c r="C33534" t="s">
        <v>4024</v>
      </c>
      <c r="D33534" t="s">
        <v>6969</v>
      </c>
      <c r="E33534" s="16">
        <v>8000000</v>
      </c>
      <c r="F33534" t="s">
        <v>6961</v>
      </c>
    </row>
    <row r="33535" spans="1:6" x14ac:dyDescent="0.3">
      <c r="A33535">
        <v>73794</v>
      </c>
      <c r="B33535" t="s">
        <v>4051</v>
      </c>
      <c r="C33535" t="s">
        <v>4024</v>
      </c>
      <c r="D33535" t="s">
        <v>6817</v>
      </c>
      <c r="E33535" s="16">
        <v>40000000</v>
      </c>
      <c r="F33535" t="s">
        <v>7435</v>
      </c>
    </row>
    <row r="33536" spans="1:6" x14ac:dyDescent="0.3">
      <c r="A33536">
        <v>73794</v>
      </c>
      <c r="B33536" t="s">
        <v>4051</v>
      </c>
      <c r="C33536" t="s">
        <v>4024</v>
      </c>
      <c r="D33536" t="s">
        <v>6818</v>
      </c>
      <c r="E33536" s="16">
        <v>6500000</v>
      </c>
      <c r="F33536" t="s">
        <v>6805</v>
      </c>
    </row>
    <row r="33537" spans="1:6" x14ac:dyDescent="0.3">
      <c r="A33537">
        <v>73794</v>
      </c>
      <c r="B33537" t="s">
        <v>4051</v>
      </c>
      <c r="C33537" t="s">
        <v>4024</v>
      </c>
      <c r="D33537" t="s">
        <v>6819</v>
      </c>
      <c r="E33537" s="16">
        <v>7500000</v>
      </c>
      <c r="F33537" t="s">
        <v>6805</v>
      </c>
    </row>
    <row r="33538" spans="1:6" x14ac:dyDescent="0.3">
      <c r="A33538">
        <v>73794</v>
      </c>
      <c r="B33538" t="s">
        <v>4051</v>
      </c>
      <c r="C33538" t="s">
        <v>4024</v>
      </c>
      <c r="D33538" t="s">
        <v>6821</v>
      </c>
      <c r="E33538" s="16">
        <v>20000000</v>
      </c>
      <c r="F33538" t="s">
        <v>6960</v>
      </c>
    </row>
    <row r="33539" spans="1:6" x14ac:dyDescent="0.3">
      <c r="A33539">
        <v>73794</v>
      </c>
      <c r="B33539" t="s">
        <v>4051</v>
      </c>
      <c r="C33539" t="s">
        <v>4024</v>
      </c>
      <c r="D33539" t="s">
        <v>6971</v>
      </c>
      <c r="E33539" s="16">
        <v>28000000</v>
      </c>
      <c r="F33539" t="s">
        <v>7435</v>
      </c>
    </row>
    <row r="33540" spans="1:6" x14ac:dyDescent="0.3">
      <c r="A33540">
        <v>73794</v>
      </c>
      <c r="B33540" t="s">
        <v>4051</v>
      </c>
      <c r="C33540" t="s">
        <v>4024</v>
      </c>
      <c r="D33540" t="s">
        <v>6700</v>
      </c>
      <c r="E33540" s="16">
        <v>36000000</v>
      </c>
      <c r="F33540" t="s">
        <v>7435</v>
      </c>
    </row>
    <row r="33541" spans="1:6" x14ac:dyDescent="0.3">
      <c r="A33541">
        <v>73794</v>
      </c>
      <c r="B33541" t="s">
        <v>4051</v>
      </c>
      <c r="C33541" t="s">
        <v>4024</v>
      </c>
      <c r="D33541" t="s">
        <v>6824</v>
      </c>
      <c r="E33541" s="16">
        <v>8500000</v>
      </c>
      <c r="F33541" t="s">
        <v>7436</v>
      </c>
    </row>
    <row r="33542" spans="1:6" x14ac:dyDescent="0.3">
      <c r="A33542">
        <v>73794</v>
      </c>
      <c r="B33542" t="s">
        <v>4051</v>
      </c>
      <c r="C33542" t="s">
        <v>4024</v>
      </c>
      <c r="D33542" t="s">
        <v>7439</v>
      </c>
      <c r="E33542" s="16">
        <v>45000000</v>
      </c>
      <c r="F33542" t="s">
        <v>7435</v>
      </c>
    </row>
    <row r="33543" spans="1:6" x14ac:dyDescent="0.3">
      <c r="A33543">
        <v>73794</v>
      </c>
      <c r="B33543" t="s">
        <v>4051</v>
      </c>
      <c r="C33543" t="s">
        <v>4024</v>
      </c>
      <c r="D33543" t="s">
        <v>6791</v>
      </c>
      <c r="E33543" s="16">
        <v>18000000</v>
      </c>
      <c r="F33543" t="s">
        <v>7435</v>
      </c>
    </row>
    <row r="33544" spans="1:6" x14ac:dyDescent="0.3">
      <c r="A33544">
        <v>73794</v>
      </c>
      <c r="B33544" t="s">
        <v>4051</v>
      </c>
      <c r="C33544" t="s">
        <v>4024</v>
      </c>
      <c r="D33544" t="s">
        <v>6976</v>
      </c>
      <c r="E33544" s="16">
        <v>45000000</v>
      </c>
      <c r="F33544" t="s">
        <v>7435</v>
      </c>
    </row>
    <row r="33545" spans="1:6" x14ac:dyDescent="0.3">
      <c r="A33545">
        <v>73794</v>
      </c>
      <c r="B33545" t="s">
        <v>4051</v>
      </c>
      <c r="C33545" t="s">
        <v>4024</v>
      </c>
      <c r="D33545" t="s">
        <v>7351</v>
      </c>
      <c r="E33545" s="16">
        <v>12500000</v>
      </c>
      <c r="F33545" t="s">
        <v>6960</v>
      </c>
    </row>
    <row r="33546" spans="1:6" x14ac:dyDescent="0.3">
      <c r="A33546">
        <v>73794</v>
      </c>
      <c r="B33546" t="s">
        <v>4051</v>
      </c>
      <c r="C33546" t="s">
        <v>4024</v>
      </c>
      <c r="D33546" t="s">
        <v>7377</v>
      </c>
      <c r="E33546" s="16">
        <v>30000000</v>
      </c>
      <c r="F33546" t="s">
        <v>7435</v>
      </c>
    </row>
    <row r="33547" spans="1:6" x14ac:dyDescent="0.3">
      <c r="A33547">
        <v>73794</v>
      </c>
      <c r="B33547" t="s">
        <v>4051</v>
      </c>
      <c r="C33547" t="s">
        <v>4024</v>
      </c>
      <c r="D33547" t="s">
        <v>6978</v>
      </c>
      <c r="E33547" s="16">
        <v>8000000</v>
      </c>
      <c r="F33547" t="s">
        <v>7435</v>
      </c>
    </row>
    <row r="33548" spans="1:6" x14ac:dyDescent="0.3">
      <c r="A33548">
        <v>73794</v>
      </c>
      <c r="B33548" t="s">
        <v>4051</v>
      </c>
      <c r="C33548" t="s">
        <v>4024</v>
      </c>
      <c r="D33548" t="s">
        <v>6834</v>
      </c>
      <c r="E33548" s="16">
        <v>7500000</v>
      </c>
      <c r="F33548" t="s">
        <v>7436</v>
      </c>
    </row>
    <row r="33549" spans="1:6" x14ac:dyDescent="0.3">
      <c r="A33549">
        <v>73794</v>
      </c>
      <c r="B33549" t="s">
        <v>4051</v>
      </c>
      <c r="C33549" t="s">
        <v>4024</v>
      </c>
      <c r="D33549" t="s">
        <v>6979</v>
      </c>
      <c r="E33549" s="16">
        <v>3500000</v>
      </c>
      <c r="F33549" t="s">
        <v>6961</v>
      </c>
    </row>
    <row r="33550" spans="1:6" x14ac:dyDescent="0.3">
      <c r="A33550">
        <v>73794</v>
      </c>
      <c r="B33550" t="s">
        <v>4051</v>
      </c>
      <c r="C33550" t="s">
        <v>4024</v>
      </c>
      <c r="D33550" t="s">
        <v>7282</v>
      </c>
      <c r="E33550" s="16">
        <v>5000000</v>
      </c>
      <c r="F33550" t="s">
        <v>6961</v>
      </c>
    </row>
    <row r="33551" spans="1:6" x14ac:dyDescent="0.3">
      <c r="A33551">
        <v>73794</v>
      </c>
      <c r="B33551" t="s">
        <v>4051</v>
      </c>
      <c r="C33551" t="s">
        <v>4024</v>
      </c>
      <c r="D33551" t="s">
        <v>6980</v>
      </c>
      <c r="E33551" s="16">
        <v>4000000</v>
      </c>
      <c r="F33551" t="s">
        <v>6961</v>
      </c>
    </row>
    <row r="33552" spans="1:6" x14ac:dyDescent="0.3">
      <c r="A33552">
        <v>73794</v>
      </c>
      <c r="B33552" t="s">
        <v>4051</v>
      </c>
      <c r="C33552" t="s">
        <v>4024</v>
      </c>
      <c r="D33552" t="s">
        <v>6836</v>
      </c>
      <c r="E33552" s="16">
        <v>22000000</v>
      </c>
      <c r="F33552" t="s">
        <v>7435</v>
      </c>
    </row>
    <row r="33553" spans="1:6" x14ac:dyDescent="0.3">
      <c r="A33553">
        <v>73794</v>
      </c>
      <c r="B33553" t="s">
        <v>4051</v>
      </c>
      <c r="C33553" t="s">
        <v>4024</v>
      </c>
      <c r="D33553" t="s">
        <v>6983</v>
      </c>
      <c r="E33553" s="16">
        <v>8000000</v>
      </c>
      <c r="F33553" t="s">
        <v>6961</v>
      </c>
    </row>
    <row r="33554" spans="1:6" x14ac:dyDescent="0.3">
      <c r="A33554">
        <v>73794</v>
      </c>
      <c r="B33554" t="s">
        <v>4051</v>
      </c>
      <c r="C33554" t="s">
        <v>4024</v>
      </c>
      <c r="D33554" t="s">
        <v>6984</v>
      </c>
      <c r="E33554" s="16">
        <v>10000000</v>
      </c>
      <c r="F33554" t="s">
        <v>7435</v>
      </c>
    </row>
    <row r="33555" spans="1:6" x14ac:dyDescent="0.3">
      <c r="A33555">
        <v>73794</v>
      </c>
      <c r="B33555" t="s">
        <v>4051</v>
      </c>
      <c r="C33555" t="s">
        <v>4024</v>
      </c>
      <c r="D33555" t="s">
        <v>6842</v>
      </c>
      <c r="E33555" s="16">
        <v>3000000</v>
      </c>
      <c r="F33555" t="s">
        <v>6961</v>
      </c>
    </row>
    <row r="33556" spans="1:6" x14ac:dyDescent="0.3">
      <c r="A33556">
        <v>73794</v>
      </c>
      <c r="B33556" t="s">
        <v>4051</v>
      </c>
      <c r="C33556" t="s">
        <v>4024</v>
      </c>
      <c r="D33556" t="s">
        <v>6986</v>
      </c>
      <c r="E33556" s="16">
        <v>40000000</v>
      </c>
      <c r="F33556" t="s">
        <v>7435</v>
      </c>
    </row>
    <row r="33557" spans="1:6" x14ac:dyDescent="0.3">
      <c r="A33557">
        <v>73794</v>
      </c>
      <c r="B33557" t="s">
        <v>4051</v>
      </c>
      <c r="C33557" t="s">
        <v>4024</v>
      </c>
      <c r="D33557" t="s">
        <v>7440</v>
      </c>
      <c r="E33557" s="16">
        <v>7000000</v>
      </c>
      <c r="F33557" t="s">
        <v>6805</v>
      </c>
    </row>
    <row r="33558" spans="1:6" x14ac:dyDescent="0.3">
      <c r="A33558">
        <v>73794</v>
      </c>
      <c r="B33558" t="s">
        <v>4051</v>
      </c>
      <c r="C33558" t="s">
        <v>4024</v>
      </c>
      <c r="D33558" t="s">
        <v>7357</v>
      </c>
      <c r="E33558" s="16">
        <v>2000000</v>
      </c>
      <c r="F33558" t="s">
        <v>7441</v>
      </c>
    </row>
    <row r="33559" spans="1:6" x14ac:dyDescent="0.3">
      <c r="A33559">
        <v>73794</v>
      </c>
      <c r="B33559" t="s">
        <v>4051</v>
      </c>
      <c r="C33559" t="s">
        <v>4024</v>
      </c>
      <c r="D33559" t="s">
        <v>6988</v>
      </c>
      <c r="E33559" s="16">
        <v>33000000</v>
      </c>
      <c r="F33559" t="s">
        <v>7435</v>
      </c>
    </row>
    <row r="33560" spans="1:6" x14ac:dyDescent="0.3">
      <c r="A33560">
        <v>73794</v>
      </c>
      <c r="B33560" t="s">
        <v>4051</v>
      </c>
      <c r="C33560" t="s">
        <v>4024</v>
      </c>
      <c r="D33560" t="s">
        <v>6848</v>
      </c>
      <c r="E33560" s="16">
        <v>15000000</v>
      </c>
      <c r="F33560" t="s">
        <v>6960</v>
      </c>
    </row>
    <row r="33561" spans="1:6" x14ac:dyDescent="0.3">
      <c r="A33561">
        <v>73794</v>
      </c>
      <c r="B33561" t="s">
        <v>4051</v>
      </c>
      <c r="C33561" t="s">
        <v>4024</v>
      </c>
      <c r="D33561" t="s">
        <v>6989</v>
      </c>
      <c r="E33561" s="16">
        <v>38000000</v>
      </c>
      <c r="F33561" t="s">
        <v>7435</v>
      </c>
    </row>
    <row r="33562" spans="1:6" x14ac:dyDescent="0.3">
      <c r="A33562">
        <v>73794</v>
      </c>
      <c r="B33562" t="s">
        <v>4051</v>
      </c>
      <c r="C33562" t="s">
        <v>4024</v>
      </c>
      <c r="D33562" t="s">
        <v>6772</v>
      </c>
      <c r="E33562" s="16">
        <v>3000000</v>
      </c>
      <c r="F33562" t="s">
        <v>7441</v>
      </c>
    </row>
    <row r="33563" spans="1:6" x14ac:dyDescent="0.3">
      <c r="A33563">
        <v>124555</v>
      </c>
      <c r="B33563" t="s">
        <v>4073</v>
      </c>
      <c r="C33563" t="s">
        <v>4024</v>
      </c>
      <c r="D33563" t="s">
        <v>7185</v>
      </c>
      <c r="E33563" s="16">
        <v>300000</v>
      </c>
      <c r="F33563" t="s">
        <v>7900</v>
      </c>
    </row>
    <row r="33564" spans="1:6" x14ac:dyDescent="0.3">
      <c r="A33564">
        <v>124555</v>
      </c>
      <c r="B33564" t="s">
        <v>4073</v>
      </c>
      <c r="C33564" t="s">
        <v>4024</v>
      </c>
      <c r="D33564" t="s">
        <v>6959</v>
      </c>
      <c r="E33564" s="16">
        <v>2500000</v>
      </c>
      <c r="F33564" t="s">
        <v>7040</v>
      </c>
    </row>
    <row r="33565" spans="1:6" x14ac:dyDescent="0.3">
      <c r="A33565">
        <v>124555</v>
      </c>
      <c r="B33565" t="s">
        <v>4073</v>
      </c>
      <c r="C33565" t="s">
        <v>4024</v>
      </c>
      <c r="D33565" t="s">
        <v>6690</v>
      </c>
      <c r="E33565" s="16">
        <v>2000000</v>
      </c>
      <c r="F33565" t="s">
        <v>7040</v>
      </c>
    </row>
    <row r="33566" spans="1:6" x14ac:dyDescent="0.3">
      <c r="A33566">
        <v>124555</v>
      </c>
      <c r="B33566" t="s">
        <v>4073</v>
      </c>
      <c r="C33566" t="s">
        <v>4024</v>
      </c>
      <c r="D33566" t="s">
        <v>6806</v>
      </c>
      <c r="E33566" s="16">
        <v>2500000</v>
      </c>
      <c r="F33566" t="s">
        <v>7751</v>
      </c>
    </row>
    <row r="33567" spans="1:6" x14ac:dyDescent="0.3">
      <c r="A33567">
        <v>124555</v>
      </c>
      <c r="B33567" t="s">
        <v>4073</v>
      </c>
      <c r="C33567" t="s">
        <v>4024</v>
      </c>
      <c r="D33567" t="s">
        <v>6969</v>
      </c>
      <c r="E33567" s="16">
        <v>3500000</v>
      </c>
      <c r="F33567" t="s">
        <v>6973</v>
      </c>
    </row>
    <row r="33568" spans="1:6" x14ac:dyDescent="0.3">
      <c r="A33568">
        <v>124555</v>
      </c>
      <c r="B33568" t="s">
        <v>4073</v>
      </c>
      <c r="C33568" t="s">
        <v>4024</v>
      </c>
      <c r="D33568" t="s">
        <v>7606</v>
      </c>
      <c r="E33568" s="16">
        <v>1200000</v>
      </c>
      <c r="F33568" t="s">
        <v>7901</v>
      </c>
    </row>
    <row r="33569" spans="1:6" x14ac:dyDescent="0.3">
      <c r="A33569">
        <v>124555</v>
      </c>
      <c r="B33569" t="s">
        <v>4073</v>
      </c>
      <c r="C33569" t="s">
        <v>4024</v>
      </c>
      <c r="D33569" t="s">
        <v>6817</v>
      </c>
      <c r="E33569" s="16">
        <v>10000000</v>
      </c>
      <c r="F33569" t="s">
        <v>6973</v>
      </c>
    </row>
    <row r="33570" spans="1:6" x14ac:dyDescent="0.3">
      <c r="A33570">
        <v>124555</v>
      </c>
      <c r="B33570" t="s">
        <v>4073</v>
      </c>
      <c r="C33570" t="s">
        <v>4024</v>
      </c>
      <c r="D33570" t="s">
        <v>6818</v>
      </c>
      <c r="E33570" s="16">
        <v>2000000</v>
      </c>
      <c r="F33570" t="s">
        <v>7902</v>
      </c>
    </row>
    <row r="33571" spans="1:6" x14ac:dyDescent="0.3">
      <c r="A33571">
        <v>124555</v>
      </c>
      <c r="B33571" t="s">
        <v>4073</v>
      </c>
      <c r="C33571" t="s">
        <v>4024</v>
      </c>
      <c r="D33571" t="s">
        <v>6819</v>
      </c>
      <c r="E33571" s="16">
        <v>2200000</v>
      </c>
      <c r="F33571" t="s">
        <v>7604</v>
      </c>
    </row>
    <row r="33572" spans="1:6" x14ac:dyDescent="0.3">
      <c r="A33572">
        <v>124555</v>
      </c>
      <c r="B33572" t="s">
        <v>4073</v>
      </c>
      <c r="C33572" t="s">
        <v>4024</v>
      </c>
      <c r="D33572" t="s">
        <v>6821</v>
      </c>
      <c r="E33572" s="16">
        <v>5000000</v>
      </c>
      <c r="F33572" t="s">
        <v>6973</v>
      </c>
    </row>
    <row r="33573" spans="1:6" x14ac:dyDescent="0.3">
      <c r="A33573">
        <v>124555</v>
      </c>
      <c r="B33573" t="s">
        <v>4073</v>
      </c>
      <c r="C33573" t="s">
        <v>4024</v>
      </c>
      <c r="D33573" t="s">
        <v>6971</v>
      </c>
      <c r="E33573" s="16">
        <v>10000000</v>
      </c>
      <c r="F33573" t="s">
        <v>6973</v>
      </c>
    </row>
    <row r="33574" spans="1:6" x14ac:dyDescent="0.3">
      <c r="A33574">
        <v>124555</v>
      </c>
      <c r="B33574" t="s">
        <v>4073</v>
      </c>
      <c r="C33574" t="s">
        <v>4024</v>
      </c>
      <c r="D33574" t="s">
        <v>6700</v>
      </c>
      <c r="E33574" s="16">
        <v>9500000</v>
      </c>
      <c r="F33574" t="s">
        <v>7040</v>
      </c>
    </row>
    <row r="33575" spans="1:6" x14ac:dyDescent="0.3">
      <c r="A33575">
        <v>124555</v>
      </c>
      <c r="B33575" t="s">
        <v>4073</v>
      </c>
      <c r="C33575" t="s">
        <v>4024</v>
      </c>
      <c r="D33575" t="s">
        <v>6824</v>
      </c>
      <c r="E33575" s="16">
        <v>2500000</v>
      </c>
      <c r="F33575" t="s">
        <v>7751</v>
      </c>
    </row>
    <row r="33576" spans="1:6" x14ac:dyDescent="0.3">
      <c r="A33576">
        <v>124555</v>
      </c>
      <c r="B33576" t="s">
        <v>4073</v>
      </c>
      <c r="C33576" t="s">
        <v>4024</v>
      </c>
      <c r="D33576" t="s">
        <v>6791</v>
      </c>
      <c r="E33576" s="16">
        <v>6500000</v>
      </c>
      <c r="F33576" t="s">
        <v>6973</v>
      </c>
    </row>
    <row r="33577" spans="1:6" x14ac:dyDescent="0.3">
      <c r="A33577">
        <v>124555</v>
      </c>
      <c r="B33577" t="s">
        <v>4073</v>
      </c>
      <c r="C33577" t="s">
        <v>4024</v>
      </c>
      <c r="D33577" t="s">
        <v>7903</v>
      </c>
      <c r="E33577" s="16">
        <v>7500000</v>
      </c>
      <c r="F33577" t="s">
        <v>6973</v>
      </c>
    </row>
    <row r="33578" spans="1:6" x14ac:dyDescent="0.3">
      <c r="A33578">
        <v>124555</v>
      </c>
      <c r="B33578" t="s">
        <v>4073</v>
      </c>
      <c r="C33578" t="s">
        <v>4024</v>
      </c>
      <c r="D33578" t="s">
        <v>6976</v>
      </c>
      <c r="E33578" s="16">
        <v>12000000</v>
      </c>
      <c r="F33578" t="s">
        <v>7040</v>
      </c>
    </row>
    <row r="33579" spans="1:6" x14ac:dyDescent="0.3">
      <c r="A33579">
        <v>124555</v>
      </c>
      <c r="B33579" t="s">
        <v>4073</v>
      </c>
      <c r="C33579" t="s">
        <v>4024</v>
      </c>
      <c r="D33579" t="s">
        <v>6978</v>
      </c>
      <c r="E33579" s="16">
        <v>5000000</v>
      </c>
      <c r="F33579" t="s">
        <v>6973</v>
      </c>
    </row>
    <row r="33580" spans="1:6" x14ac:dyDescent="0.3">
      <c r="A33580">
        <v>124555</v>
      </c>
      <c r="B33580" t="s">
        <v>4073</v>
      </c>
      <c r="C33580" t="s">
        <v>4024</v>
      </c>
      <c r="D33580" t="s">
        <v>6834</v>
      </c>
      <c r="E33580" s="16">
        <v>2500000</v>
      </c>
      <c r="F33580" t="s">
        <v>7751</v>
      </c>
    </row>
    <row r="33581" spans="1:6" x14ac:dyDescent="0.3">
      <c r="A33581">
        <v>124555</v>
      </c>
      <c r="B33581" t="s">
        <v>4073</v>
      </c>
      <c r="C33581" t="s">
        <v>4024</v>
      </c>
      <c r="D33581" t="s">
        <v>7828</v>
      </c>
      <c r="E33581" s="16">
        <v>200000</v>
      </c>
      <c r="F33581" t="s">
        <v>7904</v>
      </c>
    </row>
    <row r="33582" spans="1:6" x14ac:dyDescent="0.3">
      <c r="A33582">
        <v>124555</v>
      </c>
      <c r="B33582" t="s">
        <v>4073</v>
      </c>
      <c r="C33582" t="s">
        <v>4024</v>
      </c>
      <c r="D33582" t="s">
        <v>6979</v>
      </c>
      <c r="E33582" s="16">
        <v>1800000</v>
      </c>
      <c r="F33582" t="s">
        <v>6961</v>
      </c>
    </row>
    <row r="33583" spans="1:6" x14ac:dyDescent="0.3">
      <c r="A33583">
        <v>124555</v>
      </c>
      <c r="B33583" t="s">
        <v>4073</v>
      </c>
      <c r="C33583" t="s">
        <v>4024</v>
      </c>
      <c r="D33583" t="s">
        <v>6980</v>
      </c>
      <c r="E33583" s="16">
        <v>2000000</v>
      </c>
      <c r="F33583" t="s">
        <v>6973</v>
      </c>
    </row>
    <row r="33584" spans="1:6" x14ac:dyDescent="0.3">
      <c r="A33584">
        <v>124555</v>
      </c>
      <c r="B33584" t="s">
        <v>4073</v>
      </c>
      <c r="C33584" t="s">
        <v>4024</v>
      </c>
      <c r="D33584" t="s">
        <v>6836</v>
      </c>
      <c r="E33584" s="16">
        <v>10000000</v>
      </c>
      <c r="F33584" t="s">
        <v>6973</v>
      </c>
    </row>
    <row r="33585" spans="1:6" x14ac:dyDescent="0.3">
      <c r="A33585">
        <v>124555</v>
      </c>
      <c r="B33585" t="s">
        <v>4073</v>
      </c>
      <c r="C33585" t="s">
        <v>4024</v>
      </c>
      <c r="D33585" t="s">
        <v>6983</v>
      </c>
      <c r="E33585" s="16">
        <v>4000000</v>
      </c>
      <c r="F33585" t="s">
        <v>6973</v>
      </c>
    </row>
    <row r="33586" spans="1:6" x14ac:dyDescent="0.3">
      <c r="A33586">
        <v>124555</v>
      </c>
      <c r="B33586" t="s">
        <v>4073</v>
      </c>
      <c r="C33586" t="s">
        <v>4024</v>
      </c>
      <c r="D33586" t="s">
        <v>6908</v>
      </c>
      <c r="E33586" s="16">
        <v>2500000</v>
      </c>
      <c r="F33586" t="s">
        <v>7768</v>
      </c>
    </row>
    <row r="33587" spans="1:6" x14ac:dyDescent="0.3">
      <c r="A33587">
        <v>124555</v>
      </c>
      <c r="B33587" t="s">
        <v>4073</v>
      </c>
      <c r="C33587" t="s">
        <v>4024</v>
      </c>
      <c r="D33587" t="s">
        <v>7610</v>
      </c>
      <c r="E33587" s="16">
        <v>800000</v>
      </c>
      <c r="F33587" t="s">
        <v>7901</v>
      </c>
    </row>
    <row r="33588" spans="1:6" x14ac:dyDescent="0.3">
      <c r="A33588">
        <v>124555</v>
      </c>
      <c r="B33588" t="s">
        <v>4073</v>
      </c>
      <c r="C33588" t="s">
        <v>4024</v>
      </c>
      <c r="D33588" t="s">
        <v>6842</v>
      </c>
      <c r="E33588" s="16">
        <v>1400000</v>
      </c>
      <c r="F33588" t="s">
        <v>6961</v>
      </c>
    </row>
    <row r="33589" spans="1:6" x14ac:dyDescent="0.3">
      <c r="A33589">
        <v>124555</v>
      </c>
      <c r="B33589" t="s">
        <v>4073</v>
      </c>
      <c r="C33589" t="s">
        <v>4024</v>
      </c>
      <c r="D33589" t="s">
        <v>7056</v>
      </c>
      <c r="E33589" s="16">
        <v>9000000</v>
      </c>
      <c r="F33589" t="s">
        <v>6973</v>
      </c>
    </row>
    <row r="33590" spans="1:6" x14ac:dyDescent="0.3">
      <c r="A33590">
        <v>124555</v>
      </c>
      <c r="B33590" t="s">
        <v>4073</v>
      </c>
      <c r="C33590" t="s">
        <v>4024</v>
      </c>
      <c r="D33590" t="s">
        <v>6986</v>
      </c>
      <c r="E33590" s="16">
        <v>9500000</v>
      </c>
      <c r="F33590" t="s">
        <v>7040</v>
      </c>
    </row>
    <row r="33591" spans="1:6" x14ac:dyDescent="0.3">
      <c r="A33591">
        <v>124555</v>
      </c>
      <c r="B33591" t="s">
        <v>4073</v>
      </c>
      <c r="C33591" t="s">
        <v>4024</v>
      </c>
      <c r="D33591" t="s">
        <v>7905</v>
      </c>
      <c r="E33591" s="16">
        <v>300000</v>
      </c>
      <c r="F33591" t="s">
        <v>7900</v>
      </c>
    </row>
    <row r="33592" spans="1:6" x14ac:dyDescent="0.3">
      <c r="A33592">
        <v>124555</v>
      </c>
      <c r="B33592" t="s">
        <v>4073</v>
      </c>
      <c r="C33592" t="s">
        <v>4024</v>
      </c>
      <c r="D33592" t="s">
        <v>7754</v>
      </c>
      <c r="E33592" s="16">
        <v>50000</v>
      </c>
      <c r="F33592" t="s">
        <v>7904</v>
      </c>
    </row>
    <row r="33593" spans="1:6" x14ac:dyDescent="0.3">
      <c r="A33593">
        <v>124555</v>
      </c>
      <c r="B33593" t="s">
        <v>4073</v>
      </c>
      <c r="C33593" t="s">
        <v>4024</v>
      </c>
      <c r="D33593" t="s">
        <v>6988</v>
      </c>
      <c r="E33593" s="16">
        <v>10000000</v>
      </c>
      <c r="F33593" t="s">
        <v>6973</v>
      </c>
    </row>
    <row r="33594" spans="1:6" x14ac:dyDescent="0.3">
      <c r="A33594">
        <v>124555</v>
      </c>
      <c r="B33594" t="s">
        <v>4073</v>
      </c>
      <c r="C33594" t="s">
        <v>4024</v>
      </c>
      <c r="D33594" t="s">
        <v>6848</v>
      </c>
      <c r="E33594" s="16">
        <v>3000000</v>
      </c>
      <c r="F33594" t="s">
        <v>6973</v>
      </c>
    </row>
    <row r="33595" spans="1:6" x14ac:dyDescent="0.3">
      <c r="A33595">
        <v>124555</v>
      </c>
      <c r="B33595" t="s">
        <v>4073</v>
      </c>
      <c r="C33595" t="s">
        <v>4024</v>
      </c>
      <c r="D33595" t="s">
        <v>6989</v>
      </c>
      <c r="E33595" s="16">
        <v>9500000</v>
      </c>
      <c r="F33595" t="s">
        <v>6973</v>
      </c>
    </row>
    <row r="33596" spans="1:6" x14ac:dyDescent="0.3">
      <c r="A33596">
        <v>124555</v>
      </c>
      <c r="B33596" t="s">
        <v>4073</v>
      </c>
      <c r="C33596" t="s">
        <v>4024</v>
      </c>
      <c r="D33596" t="s">
        <v>6915</v>
      </c>
      <c r="E33596" s="16">
        <v>300000</v>
      </c>
      <c r="F33596" t="s">
        <v>7904</v>
      </c>
    </row>
    <row r="33597" spans="1:6" x14ac:dyDescent="0.3">
      <c r="A33597">
        <v>157507</v>
      </c>
      <c r="B33597" t="s">
        <v>4063</v>
      </c>
      <c r="C33597" t="s">
        <v>4024</v>
      </c>
      <c r="D33597" t="s">
        <v>6853</v>
      </c>
      <c r="E33597" s="16">
        <v>8000000</v>
      </c>
      <c r="F33597" t="s">
        <v>6851</v>
      </c>
    </row>
    <row r="33598" spans="1:6" x14ac:dyDescent="0.3">
      <c r="A33598">
        <v>157507</v>
      </c>
      <c r="B33598" t="s">
        <v>4063</v>
      </c>
      <c r="C33598" t="s">
        <v>4024</v>
      </c>
      <c r="D33598" t="s">
        <v>6966</v>
      </c>
      <c r="E33598" s="16">
        <v>6000000</v>
      </c>
      <c r="F33598" t="s">
        <v>3372</v>
      </c>
    </row>
    <row r="33599" spans="1:6" x14ac:dyDescent="0.3">
      <c r="A33599">
        <v>157507</v>
      </c>
      <c r="B33599" t="s">
        <v>4063</v>
      </c>
      <c r="C33599" t="s">
        <v>4024</v>
      </c>
      <c r="D33599" t="s">
        <v>6934</v>
      </c>
      <c r="E33599" s="16">
        <v>400000</v>
      </c>
      <c r="F33599" t="s">
        <v>8137</v>
      </c>
    </row>
    <row r="33600" spans="1:6" x14ac:dyDescent="0.3">
      <c r="A33600">
        <v>157507</v>
      </c>
      <c r="B33600" t="s">
        <v>4063</v>
      </c>
      <c r="C33600" t="s">
        <v>4024</v>
      </c>
      <c r="D33600" t="s">
        <v>6856</v>
      </c>
      <c r="E33600" s="16">
        <v>4000000</v>
      </c>
      <c r="F33600" t="s">
        <v>6851</v>
      </c>
    </row>
    <row r="33601" spans="1:6" x14ac:dyDescent="0.3">
      <c r="A33601">
        <v>157507</v>
      </c>
      <c r="B33601" t="s">
        <v>4063</v>
      </c>
      <c r="C33601" t="s">
        <v>4024</v>
      </c>
      <c r="D33601" t="s">
        <v>6969</v>
      </c>
      <c r="E33601" s="16">
        <v>5000000</v>
      </c>
      <c r="F33601" t="s">
        <v>6961</v>
      </c>
    </row>
    <row r="33602" spans="1:6" x14ac:dyDescent="0.3">
      <c r="A33602">
        <v>157507</v>
      </c>
      <c r="B33602" t="s">
        <v>4063</v>
      </c>
      <c r="C33602" t="s">
        <v>4024</v>
      </c>
      <c r="D33602" t="s">
        <v>7079</v>
      </c>
      <c r="E33602" s="16">
        <v>300000</v>
      </c>
      <c r="F33602" t="s">
        <v>8137</v>
      </c>
    </row>
    <row r="33603" spans="1:6" x14ac:dyDescent="0.3">
      <c r="A33603">
        <v>157507</v>
      </c>
      <c r="B33603" t="s">
        <v>4063</v>
      </c>
      <c r="C33603" t="s">
        <v>4024</v>
      </c>
      <c r="D33603" t="s">
        <v>7300</v>
      </c>
      <c r="E33603" s="16">
        <v>8000000</v>
      </c>
      <c r="F33603" t="s">
        <v>6851</v>
      </c>
    </row>
    <row r="33604" spans="1:6" x14ac:dyDescent="0.3">
      <c r="A33604">
        <v>157507</v>
      </c>
      <c r="B33604" t="s">
        <v>4063</v>
      </c>
      <c r="C33604" t="s">
        <v>4024</v>
      </c>
      <c r="D33604" t="s">
        <v>6971</v>
      </c>
      <c r="E33604" s="16">
        <v>10000000</v>
      </c>
      <c r="F33604" t="s">
        <v>3372</v>
      </c>
    </row>
    <row r="33605" spans="1:6" x14ac:dyDescent="0.3">
      <c r="A33605">
        <v>157507</v>
      </c>
      <c r="B33605" t="s">
        <v>4063</v>
      </c>
      <c r="C33605" t="s">
        <v>4024</v>
      </c>
      <c r="D33605" t="s">
        <v>6700</v>
      </c>
      <c r="E33605" s="16">
        <v>4800000</v>
      </c>
      <c r="F33605" t="s">
        <v>7435</v>
      </c>
    </row>
    <row r="33606" spans="1:6" x14ac:dyDescent="0.3">
      <c r="A33606">
        <v>157507</v>
      </c>
      <c r="B33606" t="s">
        <v>4063</v>
      </c>
      <c r="C33606" t="s">
        <v>4024</v>
      </c>
      <c r="D33606" t="s">
        <v>6791</v>
      </c>
      <c r="E33606" s="16">
        <v>8000000</v>
      </c>
      <c r="F33606" t="s">
        <v>3372</v>
      </c>
    </row>
    <row r="33607" spans="1:6" x14ac:dyDescent="0.3">
      <c r="A33607">
        <v>157507</v>
      </c>
      <c r="B33607" t="s">
        <v>4063</v>
      </c>
      <c r="C33607" t="s">
        <v>4024</v>
      </c>
      <c r="D33607" t="s">
        <v>6945</v>
      </c>
      <c r="E33607" s="16">
        <v>400000</v>
      </c>
      <c r="F33607" t="s">
        <v>8137</v>
      </c>
    </row>
    <row r="33608" spans="1:6" x14ac:dyDescent="0.3">
      <c r="A33608">
        <v>157507</v>
      </c>
      <c r="B33608" t="s">
        <v>4063</v>
      </c>
      <c r="C33608" t="s">
        <v>4024</v>
      </c>
      <c r="D33608" t="s">
        <v>7928</v>
      </c>
      <c r="E33608" s="16">
        <v>800000</v>
      </c>
      <c r="F33608" t="s">
        <v>8137</v>
      </c>
    </row>
    <row r="33609" spans="1:6" x14ac:dyDescent="0.3">
      <c r="A33609">
        <v>157507</v>
      </c>
      <c r="B33609" t="s">
        <v>4063</v>
      </c>
      <c r="C33609" t="s">
        <v>4024</v>
      </c>
      <c r="D33609" t="s">
        <v>6978</v>
      </c>
      <c r="E33609" s="16">
        <v>6000000</v>
      </c>
      <c r="F33609" t="s">
        <v>3372</v>
      </c>
    </row>
    <row r="33610" spans="1:6" x14ac:dyDescent="0.3">
      <c r="A33610">
        <v>157507</v>
      </c>
      <c r="B33610" t="s">
        <v>4063</v>
      </c>
      <c r="C33610" t="s">
        <v>4024</v>
      </c>
      <c r="D33610" t="s">
        <v>6979</v>
      </c>
      <c r="E33610" s="16">
        <v>2000000</v>
      </c>
      <c r="F33610" t="s">
        <v>6961</v>
      </c>
    </row>
    <row r="33611" spans="1:6" x14ac:dyDescent="0.3">
      <c r="A33611">
        <v>157507</v>
      </c>
      <c r="B33611" t="s">
        <v>4063</v>
      </c>
      <c r="C33611" t="s">
        <v>4024</v>
      </c>
      <c r="D33611" t="s">
        <v>6873</v>
      </c>
      <c r="E33611" s="16">
        <v>6000000</v>
      </c>
      <c r="F33611" t="s">
        <v>6851</v>
      </c>
    </row>
    <row r="33612" spans="1:6" x14ac:dyDescent="0.3">
      <c r="A33612">
        <v>157507</v>
      </c>
      <c r="B33612" t="s">
        <v>4063</v>
      </c>
      <c r="C33612" t="s">
        <v>4024</v>
      </c>
      <c r="D33612" t="s">
        <v>6980</v>
      </c>
      <c r="E33612" s="16">
        <v>3500000</v>
      </c>
      <c r="F33612" t="s">
        <v>6961</v>
      </c>
    </row>
    <row r="33613" spans="1:6" x14ac:dyDescent="0.3">
      <c r="A33613">
        <v>157507</v>
      </c>
      <c r="B33613" t="s">
        <v>4063</v>
      </c>
      <c r="C33613" t="s">
        <v>4024</v>
      </c>
      <c r="D33613" t="s">
        <v>6876</v>
      </c>
      <c r="E33613" s="16">
        <v>6000000</v>
      </c>
      <c r="F33613" t="s">
        <v>6851</v>
      </c>
    </row>
    <row r="33614" spans="1:6" x14ac:dyDescent="0.3">
      <c r="A33614">
        <v>157507</v>
      </c>
      <c r="B33614" t="s">
        <v>4063</v>
      </c>
      <c r="C33614" t="s">
        <v>4024</v>
      </c>
      <c r="D33614" t="s">
        <v>7930</v>
      </c>
      <c r="E33614" s="16">
        <v>600000</v>
      </c>
      <c r="F33614" t="s">
        <v>8137</v>
      </c>
    </row>
    <row r="33615" spans="1:6" x14ac:dyDescent="0.3">
      <c r="A33615">
        <v>157507</v>
      </c>
      <c r="B33615" t="s">
        <v>4063</v>
      </c>
      <c r="C33615" t="s">
        <v>4024</v>
      </c>
      <c r="D33615" t="s">
        <v>6983</v>
      </c>
      <c r="E33615" s="16">
        <v>6000000</v>
      </c>
      <c r="F33615" t="s">
        <v>6961</v>
      </c>
    </row>
    <row r="33616" spans="1:6" x14ac:dyDescent="0.3">
      <c r="A33616">
        <v>157507</v>
      </c>
      <c r="B33616" t="s">
        <v>4063</v>
      </c>
      <c r="C33616" t="s">
        <v>4024</v>
      </c>
      <c r="D33616" t="s">
        <v>6842</v>
      </c>
      <c r="E33616" s="16">
        <v>2000000</v>
      </c>
      <c r="F33616" t="s">
        <v>6961</v>
      </c>
    </row>
    <row r="33617" spans="1:6" x14ac:dyDescent="0.3">
      <c r="A33617">
        <v>157507</v>
      </c>
      <c r="B33617" t="s">
        <v>4063</v>
      </c>
      <c r="C33617" t="s">
        <v>4024</v>
      </c>
      <c r="D33617" t="s">
        <v>6880</v>
      </c>
      <c r="E33617" s="16">
        <v>2000000</v>
      </c>
      <c r="F33617" t="s">
        <v>6851</v>
      </c>
    </row>
    <row r="33618" spans="1:6" x14ac:dyDescent="0.3">
      <c r="A33618">
        <v>157507</v>
      </c>
      <c r="B33618" t="s">
        <v>4063</v>
      </c>
      <c r="C33618" t="s">
        <v>4024</v>
      </c>
      <c r="D33618" t="s">
        <v>7505</v>
      </c>
      <c r="E33618" s="16">
        <v>1500000</v>
      </c>
      <c r="F33618" t="s">
        <v>6961</v>
      </c>
    </row>
    <row r="33619" spans="1:6" x14ac:dyDescent="0.3">
      <c r="A33619">
        <v>157507</v>
      </c>
      <c r="B33619" t="s">
        <v>4063</v>
      </c>
      <c r="C33619" t="s">
        <v>4024</v>
      </c>
      <c r="D33619" t="s">
        <v>6986</v>
      </c>
      <c r="E33619" s="16">
        <v>4500000</v>
      </c>
      <c r="F33619" t="s">
        <v>6851</v>
      </c>
    </row>
    <row r="33620" spans="1:6" x14ac:dyDescent="0.3">
      <c r="A33620">
        <v>157507</v>
      </c>
      <c r="B33620" t="s">
        <v>4063</v>
      </c>
      <c r="C33620" t="s">
        <v>4024</v>
      </c>
      <c r="D33620" t="s">
        <v>6988</v>
      </c>
      <c r="E33620" s="16">
        <v>7000000</v>
      </c>
      <c r="F33620" t="s">
        <v>3372</v>
      </c>
    </row>
    <row r="33621" spans="1:6" x14ac:dyDescent="0.3">
      <c r="A33621">
        <v>157507</v>
      </c>
      <c r="B33621" t="s">
        <v>4063</v>
      </c>
      <c r="C33621" t="s">
        <v>4024</v>
      </c>
      <c r="D33621" t="s">
        <v>6989</v>
      </c>
      <c r="E33621" s="16">
        <v>6000000</v>
      </c>
      <c r="F33621" t="s">
        <v>3372</v>
      </c>
    </row>
    <row r="33622" spans="1:6" x14ac:dyDescent="0.3">
      <c r="A33622">
        <v>163048</v>
      </c>
      <c r="B33622" t="s">
        <v>4023</v>
      </c>
      <c r="C33622" t="s">
        <v>4024</v>
      </c>
      <c r="D33622" t="s">
        <v>6966</v>
      </c>
      <c r="E33622" s="16">
        <v>1000000</v>
      </c>
      <c r="F33622" t="s">
        <v>7342</v>
      </c>
    </row>
    <row r="33623" spans="1:6" x14ac:dyDescent="0.3">
      <c r="A33623">
        <v>163048</v>
      </c>
      <c r="B33623" t="s">
        <v>4023</v>
      </c>
      <c r="C33623" t="s">
        <v>4024</v>
      </c>
      <c r="D33623" t="s">
        <v>6738</v>
      </c>
      <c r="E33623" s="16">
        <v>150000</v>
      </c>
      <c r="F33623" t="s">
        <v>8188</v>
      </c>
    </row>
    <row r="33624" spans="1:6" x14ac:dyDescent="0.3">
      <c r="A33624">
        <v>163048</v>
      </c>
      <c r="B33624" t="s">
        <v>4023</v>
      </c>
      <c r="C33624" t="s">
        <v>4024</v>
      </c>
      <c r="D33624" t="s">
        <v>6741</v>
      </c>
      <c r="E33624" s="16">
        <v>800000</v>
      </c>
      <c r="F33624" t="s">
        <v>7901</v>
      </c>
    </row>
    <row r="33625" spans="1:6" x14ac:dyDescent="0.3">
      <c r="A33625">
        <v>163048</v>
      </c>
      <c r="B33625" t="s">
        <v>4023</v>
      </c>
      <c r="C33625" t="s">
        <v>4024</v>
      </c>
      <c r="D33625" t="s">
        <v>8185</v>
      </c>
      <c r="E33625" s="16">
        <v>75000</v>
      </c>
      <c r="F33625" t="s">
        <v>8189</v>
      </c>
    </row>
    <row r="33626" spans="1:6" x14ac:dyDescent="0.3">
      <c r="A33626">
        <v>163048</v>
      </c>
      <c r="B33626" t="s">
        <v>4023</v>
      </c>
      <c r="C33626" t="s">
        <v>4024</v>
      </c>
      <c r="D33626" t="s">
        <v>8050</v>
      </c>
      <c r="E33626" s="16">
        <v>1000000</v>
      </c>
      <c r="F33626" t="s">
        <v>8190</v>
      </c>
    </row>
    <row r="33627" spans="1:6" x14ac:dyDescent="0.3">
      <c r="A33627">
        <v>163048</v>
      </c>
      <c r="B33627" t="s">
        <v>4023</v>
      </c>
      <c r="C33627" t="s">
        <v>4024</v>
      </c>
      <c r="D33627" t="s">
        <v>6700</v>
      </c>
      <c r="E33627" s="16">
        <v>900000</v>
      </c>
      <c r="F33627" t="s">
        <v>7901</v>
      </c>
    </row>
    <row r="33628" spans="1:6" x14ac:dyDescent="0.3">
      <c r="A33628">
        <v>163048</v>
      </c>
      <c r="B33628" t="s">
        <v>4023</v>
      </c>
      <c r="C33628" t="s">
        <v>4024</v>
      </c>
      <c r="D33628" t="s">
        <v>8191</v>
      </c>
      <c r="E33628" s="16">
        <v>200000</v>
      </c>
      <c r="F33628" t="s">
        <v>7901</v>
      </c>
    </row>
    <row r="33629" spans="1:6" x14ac:dyDescent="0.3">
      <c r="A33629">
        <v>163048</v>
      </c>
      <c r="B33629" t="s">
        <v>4023</v>
      </c>
      <c r="C33629" t="s">
        <v>4024</v>
      </c>
      <c r="D33629" t="s">
        <v>7350</v>
      </c>
      <c r="E33629" s="16">
        <v>700000</v>
      </c>
      <c r="F33629" t="s">
        <v>8190</v>
      </c>
    </row>
    <row r="33630" spans="1:6" x14ac:dyDescent="0.3">
      <c r="A33630">
        <v>163048</v>
      </c>
      <c r="B33630" t="s">
        <v>4023</v>
      </c>
      <c r="C33630" t="s">
        <v>4024</v>
      </c>
      <c r="D33630" t="s">
        <v>8192</v>
      </c>
      <c r="E33630" s="16">
        <v>200000</v>
      </c>
      <c r="F33630" t="s">
        <v>8188</v>
      </c>
    </row>
    <row r="33631" spans="1:6" x14ac:dyDescent="0.3">
      <c r="A33631">
        <v>163048</v>
      </c>
      <c r="B33631" t="s">
        <v>4023</v>
      </c>
      <c r="C33631" t="s">
        <v>4024</v>
      </c>
      <c r="D33631" t="s">
        <v>8193</v>
      </c>
      <c r="E33631" s="16">
        <v>50000</v>
      </c>
      <c r="F33631" t="s">
        <v>8189</v>
      </c>
    </row>
    <row r="33632" spans="1:6" x14ac:dyDescent="0.3">
      <c r="A33632">
        <v>163048</v>
      </c>
      <c r="B33632" t="s">
        <v>4023</v>
      </c>
      <c r="C33632" t="s">
        <v>4024</v>
      </c>
      <c r="D33632" t="s">
        <v>8194</v>
      </c>
      <c r="E33632" s="16">
        <v>200000</v>
      </c>
      <c r="F33632" t="s">
        <v>8188</v>
      </c>
    </row>
    <row r="33633" spans="1:6" x14ac:dyDescent="0.3">
      <c r="A33633">
        <v>163048</v>
      </c>
      <c r="B33633" t="s">
        <v>4023</v>
      </c>
      <c r="C33633" t="s">
        <v>4024</v>
      </c>
      <c r="D33633" t="s">
        <v>8195</v>
      </c>
      <c r="E33633" s="16">
        <v>300000</v>
      </c>
      <c r="F33633" t="s">
        <v>8196</v>
      </c>
    </row>
    <row r="33634" spans="1:6" x14ac:dyDescent="0.3">
      <c r="A33634">
        <v>163048</v>
      </c>
      <c r="B33634" t="s">
        <v>4023</v>
      </c>
      <c r="C33634" t="s">
        <v>4024</v>
      </c>
      <c r="D33634" t="s">
        <v>7828</v>
      </c>
      <c r="E33634" s="16">
        <v>50000</v>
      </c>
      <c r="F33634" t="s">
        <v>8197</v>
      </c>
    </row>
    <row r="33635" spans="1:6" x14ac:dyDescent="0.3">
      <c r="A33635">
        <v>163048</v>
      </c>
      <c r="B33635" t="s">
        <v>4023</v>
      </c>
      <c r="C33635" t="s">
        <v>4024</v>
      </c>
      <c r="D33635" t="s">
        <v>7095</v>
      </c>
      <c r="E33635" s="16">
        <v>500000</v>
      </c>
      <c r="F33635" t="s">
        <v>7901</v>
      </c>
    </row>
    <row r="33636" spans="1:6" x14ac:dyDescent="0.3">
      <c r="A33636">
        <v>163048</v>
      </c>
      <c r="B33636" t="s">
        <v>4023</v>
      </c>
      <c r="C33636" t="s">
        <v>4024</v>
      </c>
      <c r="D33636" t="s">
        <v>6979</v>
      </c>
      <c r="E33636" s="16">
        <v>500000</v>
      </c>
      <c r="F33636" t="s">
        <v>6961</v>
      </c>
    </row>
    <row r="33637" spans="1:6" x14ac:dyDescent="0.3">
      <c r="A33637">
        <v>163048</v>
      </c>
      <c r="B33637" t="s">
        <v>4023</v>
      </c>
      <c r="C33637" t="s">
        <v>4024</v>
      </c>
      <c r="D33637" t="s">
        <v>8053</v>
      </c>
      <c r="E33637" s="16">
        <v>250000</v>
      </c>
      <c r="F33637" t="s">
        <v>7901</v>
      </c>
    </row>
    <row r="33638" spans="1:6" x14ac:dyDescent="0.3">
      <c r="A33638">
        <v>163048</v>
      </c>
      <c r="B33638" t="s">
        <v>4023</v>
      </c>
      <c r="C33638" t="s">
        <v>4024</v>
      </c>
      <c r="D33638" t="s">
        <v>6980</v>
      </c>
      <c r="E33638" s="16">
        <v>500000</v>
      </c>
      <c r="F33638" t="s">
        <v>6961</v>
      </c>
    </row>
    <row r="33639" spans="1:6" x14ac:dyDescent="0.3">
      <c r="A33639">
        <v>163048</v>
      </c>
      <c r="B33639" t="s">
        <v>4023</v>
      </c>
      <c r="C33639" t="s">
        <v>4024</v>
      </c>
      <c r="D33639" t="s">
        <v>8198</v>
      </c>
      <c r="E33639" s="16">
        <v>175000</v>
      </c>
      <c r="F33639" t="s">
        <v>8188</v>
      </c>
    </row>
    <row r="33640" spans="1:6" x14ac:dyDescent="0.3">
      <c r="A33640">
        <v>163048</v>
      </c>
      <c r="B33640" t="s">
        <v>4023</v>
      </c>
      <c r="C33640" t="s">
        <v>4024</v>
      </c>
      <c r="D33640" t="s">
        <v>8199</v>
      </c>
      <c r="E33640" s="16">
        <v>500000</v>
      </c>
      <c r="F33640" t="s">
        <v>8190</v>
      </c>
    </row>
    <row r="33641" spans="1:6" x14ac:dyDescent="0.3">
      <c r="A33641">
        <v>163048</v>
      </c>
      <c r="B33641" t="s">
        <v>4023</v>
      </c>
      <c r="C33641" t="s">
        <v>4024</v>
      </c>
      <c r="D33641" t="s">
        <v>7382</v>
      </c>
      <c r="E33641" s="16">
        <v>200000</v>
      </c>
      <c r="F33641" t="s">
        <v>7901</v>
      </c>
    </row>
    <row r="33642" spans="1:6" x14ac:dyDescent="0.3">
      <c r="A33642">
        <v>163048</v>
      </c>
      <c r="B33642" t="s">
        <v>4023</v>
      </c>
      <c r="C33642" t="s">
        <v>4024</v>
      </c>
      <c r="D33642" t="s">
        <v>7383</v>
      </c>
      <c r="E33642" s="16">
        <v>1000000</v>
      </c>
      <c r="F33642" t="s">
        <v>7901</v>
      </c>
    </row>
    <row r="33643" spans="1:6" x14ac:dyDescent="0.3">
      <c r="A33643">
        <v>163048</v>
      </c>
      <c r="B33643" t="s">
        <v>4023</v>
      </c>
      <c r="C33643" t="s">
        <v>4024</v>
      </c>
      <c r="D33643" t="s">
        <v>7492</v>
      </c>
      <c r="E33643" s="16">
        <v>250000</v>
      </c>
      <c r="F33643" t="s">
        <v>7901</v>
      </c>
    </row>
    <row r="33644" spans="1:6" x14ac:dyDescent="0.3">
      <c r="A33644">
        <v>163048</v>
      </c>
      <c r="B33644" t="s">
        <v>4023</v>
      </c>
      <c r="C33644" t="s">
        <v>4024</v>
      </c>
      <c r="D33644" t="s">
        <v>7334</v>
      </c>
      <c r="E33644" s="16">
        <v>650000</v>
      </c>
      <c r="F33644" t="s">
        <v>8190</v>
      </c>
    </row>
    <row r="33645" spans="1:6" x14ac:dyDescent="0.3">
      <c r="A33645">
        <v>163048</v>
      </c>
      <c r="B33645" t="s">
        <v>4023</v>
      </c>
      <c r="C33645" t="s">
        <v>4024</v>
      </c>
      <c r="D33645" t="s">
        <v>7355</v>
      </c>
      <c r="E33645" s="16">
        <v>1000000</v>
      </c>
      <c r="F33645" t="s">
        <v>8190</v>
      </c>
    </row>
    <row r="33646" spans="1:6" x14ac:dyDescent="0.3">
      <c r="A33646">
        <v>163048</v>
      </c>
      <c r="B33646" t="s">
        <v>4023</v>
      </c>
      <c r="C33646" t="s">
        <v>4024</v>
      </c>
      <c r="D33646" t="s">
        <v>6842</v>
      </c>
      <c r="E33646" s="16">
        <v>1000000</v>
      </c>
      <c r="F33646" t="s">
        <v>6961</v>
      </c>
    </row>
    <row r="33647" spans="1:6" x14ac:dyDescent="0.3">
      <c r="A33647">
        <v>163048</v>
      </c>
      <c r="B33647" t="s">
        <v>4023</v>
      </c>
      <c r="C33647" t="s">
        <v>4024</v>
      </c>
      <c r="D33647" t="s">
        <v>8200</v>
      </c>
      <c r="E33647" s="16">
        <v>50000</v>
      </c>
      <c r="F33647" t="s">
        <v>8189</v>
      </c>
    </row>
    <row r="33648" spans="1:6" x14ac:dyDescent="0.3">
      <c r="A33648">
        <v>163048</v>
      </c>
      <c r="B33648" t="s">
        <v>4023</v>
      </c>
      <c r="C33648" t="s">
        <v>4024</v>
      </c>
      <c r="D33648" t="s">
        <v>6989</v>
      </c>
      <c r="E33648" s="16">
        <v>1000000</v>
      </c>
      <c r="F33648" t="s">
        <v>7342</v>
      </c>
    </row>
    <row r="33649" spans="1:6" x14ac:dyDescent="0.3">
      <c r="A33649">
        <v>163048</v>
      </c>
      <c r="B33649" t="s">
        <v>4023</v>
      </c>
      <c r="C33649" t="s">
        <v>4024</v>
      </c>
      <c r="D33649" t="s">
        <v>8056</v>
      </c>
      <c r="E33649" s="16">
        <v>1000000</v>
      </c>
      <c r="F33649" t="s">
        <v>8190</v>
      </c>
    </row>
    <row r="33650" spans="1:6" x14ac:dyDescent="0.3">
      <c r="A33650">
        <v>163048</v>
      </c>
      <c r="B33650" t="s">
        <v>4023</v>
      </c>
      <c r="C33650" t="s">
        <v>4024</v>
      </c>
      <c r="D33650" t="s">
        <v>7391</v>
      </c>
      <c r="E33650" s="16">
        <v>1100000</v>
      </c>
      <c r="F33650" t="s">
        <v>7901</v>
      </c>
    </row>
    <row r="33651" spans="1:6" x14ac:dyDescent="0.3">
      <c r="A33651">
        <v>186368</v>
      </c>
      <c r="B33651" t="s">
        <v>4070</v>
      </c>
      <c r="C33651" t="s">
        <v>4024</v>
      </c>
      <c r="D33651" t="s">
        <v>6688</v>
      </c>
      <c r="E33651" s="16">
        <v>2000000</v>
      </c>
      <c r="F33651" t="s">
        <v>7169</v>
      </c>
    </row>
    <row r="33652" spans="1:6" x14ac:dyDescent="0.3">
      <c r="A33652">
        <v>186368</v>
      </c>
      <c r="B33652" t="s">
        <v>4070</v>
      </c>
      <c r="C33652" t="s">
        <v>4024</v>
      </c>
      <c r="D33652" t="s">
        <v>8057</v>
      </c>
      <c r="E33652" s="16">
        <v>3000000</v>
      </c>
      <c r="F33652" t="s">
        <v>7169</v>
      </c>
    </row>
    <row r="33653" spans="1:6" x14ac:dyDescent="0.3">
      <c r="A33653">
        <v>186368</v>
      </c>
      <c r="B33653" t="s">
        <v>4070</v>
      </c>
      <c r="C33653" t="s">
        <v>4024</v>
      </c>
      <c r="D33653" t="s">
        <v>7704</v>
      </c>
      <c r="E33653" s="16">
        <v>2000000</v>
      </c>
      <c r="F33653" t="s">
        <v>7169</v>
      </c>
    </row>
    <row r="33654" spans="1:6" x14ac:dyDescent="0.3">
      <c r="A33654">
        <v>186368</v>
      </c>
      <c r="B33654" t="s">
        <v>4070</v>
      </c>
      <c r="C33654" t="s">
        <v>4024</v>
      </c>
      <c r="D33654" t="s">
        <v>7023</v>
      </c>
      <c r="E33654" s="16">
        <v>7500000</v>
      </c>
      <c r="F33654" t="s">
        <v>8165</v>
      </c>
    </row>
    <row r="33655" spans="1:6" x14ac:dyDescent="0.3">
      <c r="A33655">
        <v>186368</v>
      </c>
      <c r="B33655" t="s">
        <v>4070</v>
      </c>
      <c r="C33655" t="s">
        <v>4024</v>
      </c>
      <c r="D33655" t="s">
        <v>7168</v>
      </c>
      <c r="E33655" s="16">
        <v>500000</v>
      </c>
      <c r="F33655" t="s">
        <v>7169</v>
      </c>
    </row>
    <row r="33656" spans="1:6" x14ac:dyDescent="0.3">
      <c r="A33656">
        <v>186368</v>
      </c>
      <c r="B33656" t="s">
        <v>4070</v>
      </c>
      <c r="C33656" t="s">
        <v>4024</v>
      </c>
      <c r="D33656" t="s">
        <v>6740</v>
      </c>
      <c r="E33656" s="16">
        <v>9000000</v>
      </c>
      <c r="F33656" t="s">
        <v>8165</v>
      </c>
    </row>
    <row r="33657" spans="1:6" x14ac:dyDescent="0.3">
      <c r="A33657">
        <v>186368</v>
      </c>
      <c r="B33657" t="s">
        <v>4070</v>
      </c>
      <c r="C33657" t="s">
        <v>4024</v>
      </c>
      <c r="D33657" t="s">
        <v>6741</v>
      </c>
      <c r="E33657" s="16">
        <v>17000000</v>
      </c>
      <c r="F33657" t="s">
        <v>8165</v>
      </c>
    </row>
    <row r="33658" spans="1:6" x14ac:dyDescent="0.3">
      <c r="A33658">
        <v>186368</v>
      </c>
      <c r="B33658" t="s">
        <v>4070</v>
      </c>
      <c r="C33658" t="s">
        <v>4024</v>
      </c>
      <c r="D33658" t="s">
        <v>6969</v>
      </c>
      <c r="E33658" s="16">
        <v>3500000</v>
      </c>
      <c r="F33658" t="s">
        <v>6961</v>
      </c>
    </row>
    <row r="33659" spans="1:6" x14ac:dyDescent="0.3">
      <c r="A33659">
        <v>186368</v>
      </c>
      <c r="B33659" t="s">
        <v>4070</v>
      </c>
      <c r="C33659" t="s">
        <v>4024</v>
      </c>
      <c r="D33659" t="s">
        <v>7988</v>
      </c>
      <c r="E33659" s="16">
        <v>3000000</v>
      </c>
      <c r="F33659" t="s">
        <v>7169</v>
      </c>
    </row>
    <row r="33660" spans="1:6" x14ac:dyDescent="0.3">
      <c r="A33660">
        <v>186368</v>
      </c>
      <c r="B33660" t="s">
        <v>4070</v>
      </c>
      <c r="C33660" t="s">
        <v>4024</v>
      </c>
      <c r="D33660" t="s">
        <v>6700</v>
      </c>
      <c r="E33660" s="16">
        <v>15000000</v>
      </c>
      <c r="F33660" t="s">
        <v>6686</v>
      </c>
    </row>
    <row r="33661" spans="1:6" x14ac:dyDescent="0.3">
      <c r="A33661">
        <v>186368</v>
      </c>
      <c r="B33661" t="s">
        <v>4070</v>
      </c>
      <c r="C33661" t="s">
        <v>4024</v>
      </c>
      <c r="D33661" t="s">
        <v>7439</v>
      </c>
      <c r="E33661" s="16">
        <v>19000000</v>
      </c>
      <c r="F33661" t="s">
        <v>7040</v>
      </c>
    </row>
    <row r="33662" spans="1:6" x14ac:dyDescent="0.3">
      <c r="A33662">
        <v>186368</v>
      </c>
      <c r="B33662" t="s">
        <v>4070</v>
      </c>
      <c r="C33662" t="s">
        <v>4024</v>
      </c>
      <c r="D33662" t="s">
        <v>6751</v>
      </c>
      <c r="E33662" s="16">
        <v>15000000</v>
      </c>
      <c r="F33662" t="s">
        <v>6734</v>
      </c>
    </row>
    <row r="33663" spans="1:6" x14ac:dyDescent="0.3">
      <c r="A33663">
        <v>186368</v>
      </c>
      <c r="B33663" t="s">
        <v>4070</v>
      </c>
      <c r="C33663" t="s">
        <v>4024</v>
      </c>
      <c r="D33663" t="s">
        <v>7043</v>
      </c>
      <c r="E33663" s="16">
        <v>200000</v>
      </c>
      <c r="F33663" t="s">
        <v>7169</v>
      </c>
    </row>
    <row r="33664" spans="1:6" x14ac:dyDescent="0.3">
      <c r="A33664">
        <v>186368</v>
      </c>
      <c r="B33664" t="s">
        <v>4070</v>
      </c>
      <c r="C33664" t="s">
        <v>4024</v>
      </c>
      <c r="D33664" t="s">
        <v>7225</v>
      </c>
      <c r="E33664" s="16">
        <v>1750000</v>
      </c>
      <c r="F33664" t="s">
        <v>7169</v>
      </c>
    </row>
    <row r="33665" spans="1:6" x14ac:dyDescent="0.3">
      <c r="A33665">
        <v>186368</v>
      </c>
      <c r="B33665" t="s">
        <v>4070</v>
      </c>
      <c r="C33665" t="s">
        <v>4024</v>
      </c>
      <c r="D33665" t="s">
        <v>6791</v>
      </c>
      <c r="E33665" s="16">
        <v>6500000</v>
      </c>
      <c r="F33665" t="s">
        <v>6961</v>
      </c>
    </row>
    <row r="33666" spans="1:6" x14ac:dyDescent="0.3">
      <c r="A33666">
        <v>186368</v>
      </c>
      <c r="B33666" t="s">
        <v>4070</v>
      </c>
      <c r="C33666" t="s">
        <v>4024</v>
      </c>
      <c r="D33666" t="s">
        <v>6976</v>
      </c>
      <c r="E33666" s="16">
        <v>19000000</v>
      </c>
      <c r="F33666" t="s">
        <v>7040</v>
      </c>
    </row>
    <row r="33667" spans="1:6" x14ac:dyDescent="0.3">
      <c r="A33667">
        <v>186368</v>
      </c>
      <c r="B33667" t="s">
        <v>4070</v>
      </c>
      <c r="C33667" t="s">
        <v>4024</v>
      </c>
      <c r="D33667" t="s">
        <v>6978</v>
      </c>
      <c r="E33667" s="16">
        <v>5000000</v>
      </c>
      <c r="F33667" t="s">
        <v>6961</v>
      </c>
    </row>
    <row r="33668" spans="1:6" x14ac:dyDescent="0.3">
      <c r="A33668">
        <v>186368</v>
      </c>
      <c r="B33668" t="s">
        <v>4070</v>
      </c>
      <c r="C33668" t="s">
        <v>4024</v>
      </c>
      <c r="D33668" t="s">
        <v>7226</v>
      </c>
      <c r="E33668" s="16">
        <v>2500000</v>
      </c>
      <c r="F33668" t="s">
        <v>7169</v>
      </c>
    </row>
    <row r="33669" spans="1:6" x14ac:dyDescent="0.3">
      <c r="A33669">
        <v>186368</v>
      </c>
      <c r="B33669" t="s">
        <v>4070</v>
      </c>
      <c r="C33669" t="s">
        <v>4024</v>
      </c>
      <c r="D33669" t="s">
        <v>6979</v>
      </c>
      <c r="E33669" s="16">
        <v>4500000</v>
      </c>
      <c r="F33669" t="s">
        <v>6961</v>
      </c>
    </row>
    <row r="33670" spans="1:6" x14ac:dyDescent="0.3">
      <c r="A33670">
        <v>186368</v>
      </c>
      <c r="B33670" t="s">
        <v>4070</v>
      </c>
      <c r="C33670" t="s">
        <v>4024</v>
      </c>
      <c r="D33670" t="s">
        <v>6757</v>
      </c>
      <c r="E33670" s="16">
        <v>17000000</v>
      </c>
      <c r="F33670" t="s">
        <v>8165</v>
      </c>
    </row>
    <row r="33671" spans="1:6" x14ac:dyDescent="0.3">
      <c r="A33671">
        <v>186368</v>
      </c>
      <c r="B33671" t="s">
        <v>4070</v>
      </c>
      <c r="C33671" t="s">
        <v>4024</v>
      </c>
      <c r="D33671" t="s">
        <v>6980</v>
      </c>
      <c r="E33671" s="16">
        <v>3500000</v>
      </c>
      <c r="F33671" t="s">
        <v>6961</v>
      </c>
    </row>
    <row r="33672" spans="1:6" x14ac:dyDescent="0.3">
      <c r="A33672">
        <v>186368</v>
      </c>
      <c r="B33672" t="s">
        <v>4070</v>
      </c>
      <c r="C33672" t="s">
        <v>4024</v>
      </c>
      <c r="D33672" t="s">
        <v>7179</v>
      </c>
      <c r="E33672" s="16">
        <v>500000</v>
      </c>
      <c r="F33672" t="s">
        <v>7169</v>
      </c>
    </row>
    <row r="33673" spans="1:6" x14ac:dyDescent="0.3">
      <c r="A33673">
        <v>186368</v>
      </c>
      <c r="B33673" t="s">
        <v>4070</v>
      </c>
      <c r="C33673" t="s">
        <v>4024</v>
      </c>
      <c r="D33673" t="s">
        <v>7180</v>
      </c>
      <c r="E33673" s="16">
        <v>900000</v>
      </c>
      <c r="F33673" t="s">
        <v>7169</v>
      </c>
    </row>
    <row r="33674" spans="1:6" x14ac:dyDescent="0.3">
      <c r="A33674">
        <v>186368</v>
      </c>
      <c r="B33674" t="s">
        <v>4070</v>
      </c>
      <c r="C33674" t="s">
        <v>4024</v>
      </c>
      <c r="D33674" t="s">
        <v>6983</v>
      </c>
      <c r="E33674" s="16">
        <v>4500000</v>
      </c>
      <c r="F33674" t="s">
        <v>6961</v>
      </c>
    </row>
    <row r="33675" spans="1:6" x14ac:dyDescent="0.3">
      <c r="A33675">
        <v>186368</v>
      </c>
      <c r="B33675" t="s">
        <v>4070</v>
      </c>
      <c r="C33675" t="s">
        <v>4024</v>
      </c>
      <c r="D33675" t="s">
        <v>7709</v>
      </c>
      <c r="E33675" s="16">
        <v>1750000</v>
      </c>
      <c r="F33675" t="s">
        <v>7169</v>
      </c>
    </row>
    <row r="33676" spans="1:6" x14ac:dyDescent="0.3">
      <c r="A33676">
        <v>186368</v>
      </c>
      <c r="B33676" t="s">
        <v>4070</v>
      </c>
      <c r="C33676" t="s">
        <v>4024</v>
      </c>
      <c r="D33676" t="s">
        <v>6764</v>
      </c>
      <c r="E33676" s="16">
        <v>15000000</v>
      </c>
      <c r="F33676" t="s">
        <v>8165</v>
      </c>
    </row>
    <row r="33677" spans="1:6" x14ac:dyDescent="0.3">
      <c r="A33677">
        <v>186368</v>
      </c>
      <c r="B33677" t="s">
        <v>4070</v>
      </c>
      <c r="C33677" t="s">
        <v>4024</v>
      </c>
      <c r="D33677" t="s">
        <v>8066</v>
      </c>
      <c r="E33677" s="16">
        <v>3000000</v>
      </c>
      <c r="F33677" t="s">
        <v>7169</v>
      </c>
    </row>
    <row r="33678" spans="1:6" x14ac:dyDescent="0.3">
      <c r="A33678">
        <v>186368</v>
      </c>
      <c r="B33678" t="s">
        <v>4070</v>
      </c>
      <c r="C33678" t="s">
        <v>4024</v>
      </c>
      <c r="D33678" t="s">
        <v>6842</v>
      </c>
      <c r="E33678" s="16">
        <v>4000000</v>
      </c>
      <c r="F33678" t="s">
        <v>6961</v>
      </c>
    </row>
    <row r="33679" spans="1:6" x14ac:dyDescent="0.3">
      <c r="A33679">
        <v>186368</v>
      </c>
      <c r="B33679" t="s">
        <v>4070</v>
      </c>
      <c r="C33679" t="s">
        <v>4024</v>
      </c>
      <c r="D33679" t="s">
        <v>7221</v>
      </c>
      <c r="E33679" s="16">
        <v>4500000</v>
      </c>
      <c r="F33679" t="s">
        <v>6961</v>
      </c>
    </row>
    <row r="33680" spans="1:6" x14ac:dyDescent="0.3">
      <c r="A33680">
        <v>186368</v>
      </c>
      <c r="B33680" t="s">
        <v>4070</v>
      </c>
      <c r="C33680" t="s">
        <v>4024</v>
      </c>
      <c r="D33680" t="s">
        <v>6800</v>
      </c>
      <c r="E33680" s="16">
        <v>10000000</v>
      </c>
      <c r="F33680" t="s">
        <v>6734</v>
      </c>
    </row>
    <row r="33681" spans="1:6" x14ac:dyDescent="0.3">
      <c r="A33681">
        <v>186368</v>
      </c>
      <c r="B33681" t="s">
        <v>4070</v>
      </c>
      <c r="C33681" t="s">
        <v>4024</v>
      </c>
      <c r="D33681" t="s">
        <v>7184</v>
      </c>
      <c r="E33681" s="16">
        <v>500000</v>
      </c>
      <c r="F33681" t="s">
        <v>7169</v>
      </c>
    </row>
    <row r="33682" spans="1:6" x14ac:dyDescent="0.3">
      <c r="A33682">
        <v>186368</v>
      </c>
      <c r="B33682" t="s">
        <v>4070</v>
      </c>
      <c r="C33682" t="s">
        <v>4024</v>
      </c>
      <c r="D33682" t="s">
        <v>7279</v>
      </c>
      <c r="E33682" s="16">
        <v>8000000</v>
      </c>
      <c r="F33682" t="s">
        <v>6994</v>
      </c>
    </row>
    <row r="33683" spans="1:6" x14ac:dyDescent="0.3">
      <c r="A33683">
        <v>186368</v>
      </c>
      <c r="B33683" t="s">
        <v>4070</v>
      </c>
      <c r="C33683" t="s">
        <v>4024</v>
      </c>
      <c r="D33683" t="s">
        <v>6770</v>
      </c>
      <c r="E33683" s="16">
        <v>5000000</v>
      </c>
      <c r="F33683" t="s">
        <v>8165</v>
      </c>
    </row>
    <row r="33684" spans="1:6" x14ac:dyDescent="0.3">
      <c r="A33684">
        <v>186368</v>
      </c>
      <c r="B33684" t="s">
        <v>4070</v>
      </c>
      <c r="C33684" t="s">
        <v>4024</v>
      </c>
      <c r="D33684" t="s">
        <v>7711</v>
      </c>
      <c r="E33684" s="16">
        <v>2000000</v>
      </c>
      <c r="F33684" t="s">
        <v>7169</v>
      </c>
    </row>
    <row r="33685" spans="1:6" x14ac:dyDescent="0.3">
      <c r="A33685">
        <v>186368</v>
      </c>
      <c r="B33685" t="s">
        <v>4070</v>
      </c>
      <c r="C33685" t="s">
        <v>4024</v>
      </c>
      <c r="D33685" t="s">
        <v>7683</v>
      </c>
      <c r="E33685" s="16">
        <v>10000000</v>
      </c>
      <c r="F33685" t="s">
        <v>6734</v>
      </c>
    </row>
    <row r="33686" spans="1:6" x14ac:dyDescent="0.3">
      <c r="A33686">
        <v>186368</v>
      </c>
      <c r="B33686" t="s">
        <v>4070</v>
      </c>
      <c r="C33686" t="s">
        <v>4024</v>
      </c>
      <c r="D33686" t="s">
        <v>7898</v>
      </c>
      <c r="E33686" s="16">
        <v>6000000</v>
      </c>
      <c r="F33686" t="s">
        <v>6994</v>
      </c>
    </row>
    <row r="33687" spans="1:6" x14ac:dyDescent="0.3">
      <c r="A33687">
        <v>249730</v>
      </c>
      <c r="B33687" t="s">
        <v>4035</v>
      </c>
      <c r="C33687" t="s">
        <v>4024</v>
      </c>
      <c r="D33687" t="s">
        <v>6886</v>
      </c>
      <c r="E33687" s="16">
        <v>1500000</v>
      </c>
      <c r="F33687" t="s">
        <v>7520</v>
      </c>
    </row>
    <row r="33688" spans="1:6" x14ac:dyDescent="0.3">
      <c r="A33688">
        <v>249730</v>
      </c>
      <c r="B33688" t="s">
        <v>4035</v>
      </c>
      <c r="C33688" t="s">
        <v>4024</v>
      </c>
      <c r="D33688" t="s">
        <v>6852</v>
      </c>
      <c r="E33688" s="16">
        <v>13000000</v>
      </c>
      <c r="F33688" t="s">
        <v>7124</v>
      </c>
    </row>
    <row r="33689" spans="1:6" x14ac:dyDescent="0.3">
      <c r="A33689">
        <v>249730</v>
      </c>
      <c r="B33689" t="s">
        <v>4035</v>
      </c>
      <c r="C33689" t="s">
        <v>4024</v>
      </c>
      <c r="D33689" t="s">
        <v>6854</v>
      </c>
      <c r="E33689" s="16">
        <v>10000000</v>
      </c>
      <c r="F33689" t="s">
        <v>7124</v>
      </c>
    </row>
    <row r="33690" spans="1:6" x14ac:dyDescent="0.3">
      <c r="A33690">
        <v>249730</v>
      </c>
      <c r="B33690" t="s">
        <v>4035</v>
      </c>
      <c r="C33690" t="s">
        <v>4024</v>
      </c>
      <c r="D33690" t="s">
        <v>6857</v>
      </c>
      <c r="E33690" s="16">
        <v>12000000</v>
      </c>
      <c r="F33690" t="s">
        <v>7124</v>
      </c>
    </row>
    <row r="33691" spans="1:6" x14ac:dyDescent="0.3">
      <c r="A33691">
        <v>249730</v>
      </c>
      <c r="B33691" t="s">
        <v>4035</v>
      </c>
      <c r="C33691" t="s">
        <v>4024</v>
      </c>
      <c r="D33691" t="s">
        <v>7564</v>
      </c>
      <c r="E33691" s="16">
        <v>8000000</v>
      </c>
      <c r="F33691" t="s">
        <v>7124</v>
      </c>
    </row>
    <row r="33692" spans="1:6" x14ac:dyDescent="0.3">
      <c r="A33692">
        <v>249730</v>
      </c>
      <c r="B33692" t="s">
        <v>4035</v>
      </c>
      <c r="C33692" t="s">
        <v>4024</v>
      </c>
      <c r="D33692" t="s">
        <v>6700</v>
      </c>
      <c r="E33692" s="16">
        <v>11000000</v>
      </c>
      <c r="F33692" t="s">
        <v>7124</v>
      </c>
    </row>
    <row r="33693" spans="1:6" x14ac:dyDescent="0.3">
      <c r="A33693">
        <v>249730</v>
      </c>
      <c r="B33693" t="s">
        <v>4035</v>
      </c>
      <c r="C33693" t="s">
        <v>4024</v>
      </c>
      <c r="D33693" t="s">
        <v>8492</v>
      </c>
      <c r="E33693" s="16">
        <v>14000000</v>
      </c>
      <c r="F33693" t="s">
        <v>7124</v>
      </c>
    </row>
    <row r="33694" spans="1:6" x14ac:dyDescent="0.3">
      <c r="A33694">
        <v>249730</v>
      </c>
      <c r="B33694" t="s">
        <v>4035</v>
      </c>
      <c r="C33694" t="s">
        <v>4024</v>
      </c>
      <c r="D33694" t="s">
        <v>7304</v>
      </c>
      <c r="E33694" s="16">
        <v>12000000</v>
      </c>
      <c r="F33694" t="s">
        <v>7124</v>
      </c>
    </row>
    <row r="33695" spans="1:6" x14ac:dyDescent="0.3">
      <c r="A33695">
        <v>249730</v>
      </c>
      <c r="B33695" t="s">
        <v>4035</v>
      </c>
      <c r="C33695" t="s">
        <v>4024</v>
      </c>
      <c r="D33695" t="s">
        <v>8696</v>
      </c>
      <c r="E33695" s="16">
        <v>550000</v>
      </c>
      <c r="F33695" t="s">
        <v>8697</v>
      </c>
    </row>
    <row r="33696" spans="1:6" x14ac:dyDescent="0.3">
      <c r="A33696">
        <v>249730</v>
      </c>
      <c r="B33696" t="s">
        <v>4035</v>
      </c>
      <c r="C33696" t="s">
        <v>4024</v>
      </c>
      <c r="D33696" t="s">
        <v>6900</v>
      </c>
      <c r="E33696" s="16">
        <v>15000000</v>
      </c>
      <c r="F33696" t="s">
        <v>7520</v>
      </c>
    </row>
    <row r="33697" spans="1:6" x14ac:dyDescent="0.3">
      <c r="A33697">
        <v>249730</v>
      </c>
      <c r="B33697" t="s">
        <v>4035</v>
      </c>
      <c r="C33697" t="s">
        <v>4024</v>
      </c>
      <c r="D33697" t="s">
        <v>8177</v>
      </c>
      <c r="E33697" s="16">
        <v>10000000</v>
      </c>
      <c r="F33697" t="s">
        <v>7124</v>
      </c>
    </row>
    <row r="33698" spans="1:6" x14ac:dyDescent="0.3">
      <c r="A33698">
        <v>249730</v>
      </c>
      <c r="B33698" t="s">
        <v>4035</v>
      </c>
      <c r="C33698" t="s">
        <v>4024</v>
      </c>
      <c r="D33698" t="s">
        <v>6871</v>
      </c>
      <c r="E33698" s="16">
        <v>15000000</v>
      </c>
      <c r="F33698" t="s">
        <v>7124</v>
      </c>
    </row>
    <row r="33699" spans="1:6" x14ac:dyDescent="0.3">
      <c r="A33699">
        <v>249730</v>
      </c>
      <c r="B33699" t="s">
        <v>4035</v>
      </c>
      <c r="C33699" t="s">
        <v>4024</v>
      </c>
      <c r="D33699" t="s">
        <v>6979</v>
      </c>
      <c r="E33699" s="16">
        <v>4000000</v>
      </c>
      <c r="F33699" t="s">
        <v>6961</v>
      </c>
    </row>
    <row r="33700" spans="1:6" x14ac:dyDescent="0.3">
      <c r="A33700">
        <v>249730</v>
      </c>
      <c r="B33700" t="s">
        <v>4035</v>
      </c>
      <c r="C33700" t="s">
        <v>4024</v>
      </c>
      <c r="D33700" t="s">
        <v>8285</v>
      </c>
      <c r="E33700" s="16">
        <v>800000</v>
      </c>
      <c r="F33700" t="s">
        <v>7520</v>
      </c>
    </row>
    <row r="33701" spans="1:6" x14ac:dyDescent="0.3">
      <c r="A33701">
        <v>249730</v>
      </c>
      <c r="B33701" t="s">
        <v>4035</v>
      </c>
      <c r="C33701" t="s">
        <v>4024</v>
      </c>
      <c r="D33701" t="s">
        <v>7282</v>
      </c>
      <c r="E33701" s="16">
        <v>6000000</v>
      </c>
      <c r="F33701" t="s">
        <v>6961</v>
      </c>
    </row>
    <row r="33702" spans="1:6" x14ac:dyDescent="0.3">
      <c r="A33702">
        <v>249730</v>
      </c>
      <c r="B33702" t="s">
        <v>4035</v>
      </c>
      <c r="C33702" t="s">
        <v>4024</v>
      </c>
      <c r="D33702" t="s">
        <v>6875</v>
      </c>
      <c r="E33702" s="16">
        <v>10000000</v>
      </c>
      <c r="F33702" t="s">
        <v>7124</v>
      </c>
    </row>
    <row r="33703" spans="1:6" x14ac:dyDescent="0.3">
      <c r="A33703">
        <v>249730</v>
      </c>
      <c r="B33703" t="s">
        <v>4035</v>
      </c>
      <c r="C33703" t="s">
        <v>4024</v>
      </c>
      <c r="D33703" t="s">
        <v>6980</v>
      </c>
      <c r="E33703" s="16">
        <v>4000000</v>
      </c>
      <c r="F33703" t="s">
        <v>6961</v>
      </c>
    </row>
    <row r="33704" spans="1:6" x14ac:dyDescent="0.3">
      <c r="A33704">
        <v>249730</v>
      </c>
      <c r="B33704" t="s">
        <v>4035</v>
      </c>
      <c r="C33704" t="s">
        <v>4024</v>
      </c>
      <c r="D33704" t="s">
        <v>6876</v>
      </c>
      <c r="E33704" s="16">
        <v>14000000</v>
      </c>
      <c r="F33704" t="s">
        <v>7124</v>
      </c>
    </row>
    <row r="33705" spans="1:6" x14ac:dyDescent="0.3">
      <c r="A33705">
        <v>249730</v>
      </c>
      <c r="B33705" t="s">
        <v>4035</v>
      </c>
      <c r="C33705" t="s">
        <v>4024</v>
      </c>
      <c r="D33705" t="s">
        <v>6907</v>
      </c>
      <c r="E33705" s="16">
        <v>3000000</v>
      </c>
      <c r="F33705" t="s">
        <v>7520</v>
      </c>
    </row>
    <row r="33706" spans="1:6" x14ac:dyDescent="0.3">
      <c r="A33706">
        <v>249730</v>
      </c>
      <c r="B33706" t="s">
        <v>4035</v>
      </c>
      <c r="C33706" t="s">
        <v>4024</v>
      </c>
      <c r="D33706" t="s">
        <v>6842</v>
      </c>
      <c r="E33706" s="16">
        <v>4000000</v>
      </c>
      <c r="F33706" t="s">
        <v>6961</v>
      </c>
    </row>
    <row r="33707" spans="1:6" x14ac:dyDescent="0.3">
      <c r="A33707">
        <v>249730</v>
      </c>
      <c r="B33707" t="s">
        <v>4035</v>
      </c>
      <c r="C33707" t="s">
        <v>4024</v>
      </c>
      <c r="D33707" t="s">
        <v>7505</v>
      </c>
      <c r="E33707" s="16">
        <v>3000000</v>
      </c>
      <c r="F33707" t="s">
        <v>6961</v>
      </c>
    </row>
    <row r="33708" spans="1:6" x14ac:dyDescent="0.3">
      <c r="A33708">
        <v>249730</v>
      </c>
      <c r="B33708" t="s">
        <v>4035</v>
      </c>
      <c r="C33708" t="s">
        <v>4024</v>
      </c>
      <c r="D33708" t="s">
        <v>6882</v>
      </c>
      <c r="E33708" s="16">
        <v>10000000</v>
      </c>
      <c r="F33708" t="s">
        <v>7124</v>
      </c>
    </row>
    <row r="33709" spans="1:6" x14ac:dyDescent="0.3">
      <c r="A33709">
        <v>249730</v>
      </c>
      <c r="B33709" t="s">
        <v>4035</v>
      </c>
      <c r="C33709" t="s">
        <v>4024</v>
      </c>
      <c r="D33709" t="s">
        <v>7410</v>
      </c>
      <c r="E33709" s="16">
        <v>7500000</v>
      </c>
      <c r="F33709" t="s">
        <v>7520</v>
      </c>
    </row>
    <row r="33710" spans="1:6" x14ac:dyDescent="0.3">
      <c r="A33710">
        <v>249730</v>
      </c>
      <c r="B33710" t="s">
        <v>4035</v>
      </c>
      <c r="C33710" t="s">
        <v>4024</v>
      </c>
      <c r="D33710" t="s">
        <v>6916</v>
      </c>
      <c r="E33710" s="16">
        <v>1500000</v>
      </c>
      <c r="F33710" t="s">
        <v>7520</v>
      </c>
    </row>
    <row r="33711" spans="1:6" x14ac:dyDescent="0.3">
      <c r="A33711">
        <v>249730</v>
      </c>
      <c r="B33711" t="s">
        <v>4035</v>
      </c>
      <c r="C33711" t="s">
        <v>4024</v>
      </c>
      <c r="D33711" t="s">
        <v>6885</v>
      </c>
      <c r="E33711" s="16">
        <v>15000000</v>
      </c>
      <c r="F33711" t="s">
        <v>7124</v>
      </c>
    </row>
    <row r="33712" spans="1:6" x14ac:dyDescent="0.3">
      <c r="A33712">
        <v>249730</v>
      </c>
      <c r="B33712" t="s">
        <v>4035</v>
      </c>
      <c r="C33712" t="s">
        <v>4024</v>
      </c>
      <c r="D33712" t="s">
        <v>6917</v>
      </c>
      <c r="E33712" s="16">
        <v>2500000</v>
      </c>
      <c r="F33712" t="s">
        <v>7520</v>
      </c>
    </row>
    <row r="33713" spans="1:6" x14ac:dyDescent="0.3">
      <c r="A33713">
        <v>282388</v>
      </c>
      <c r="B33713" t="s">
        <v>4054</v>
      </c>
      <c r="C33713" t="s">
        <v>4024</v>
      </c>
      <c r="D33713" t="s">
        <v>6806</v>
      </c>
      <c r="E33713" s="16">
        <v>8000000</v>
      </c>
      <c r="F33713" t="s">
        <v>7342</v>
      </c>
    </row>
    <row r="33714" spans="1:6" x14ac:dyDescent="0.3">
      <c r="A33714">
        <v>282388</v>
      </c>
      <c r="B33714" t="s">
        <v>4054</v>
      </c>
      <c r="C33714" t="s">
        <v>4024</v>
      </c>
      <c r="D33714" t="s">
        <v>6966</v>
      </c>
      <c r="E33714" s="16">
        <v>11000000</v>
      </c>
      <c r="F33714" t="s">
        <v>7344</v>
      </c>
    </row>
    <row r="33715" spans="1:6" x14ac:dyDescent="0.3">
      <c r="A33715">
        <v>282388</v>
      </c>
      <c r="B33715" t="s">
        <v>4054</v>
      </c>
      <c r="C33715" t="s">
        <v>4024</v>
      </c>
      <c r="D33715" t="s">
        <v>6969</v>
      </c>
      <c r="E33715" s="16">
        <v>10000000</v>
      </c>
      <c r="F33715" t="s">
        <v>6805</v>
      </c>
    </row>
    <row r="33716" spans="1:6" x14ac:dyDescent="0.3">
      <c r="A33716">
        <v>282388</v>
      </c>
      <c r="B33716" t="s">
        <v>4054</v>
      </c>
      <c r="C33716" t="s">
        <v>4024</v>
      </c>
      <c r="D33716" t="s">
        <v>8013</v>
      </c>
      <c r="E33716" s="16">
        <v>8000000</v>
      </c>
      <c r="F33716" t="s">
        <v>8017</v>
      </c>
    </row>
    <row r="33717" spans="1:6" x14ac:dyDescent="0.3">
      <c r="A33717">
        <v>282388</v>
      </c>
      <c r="B33717" t="s">
        <v>4054</v>
      </c>
      <c r="C33717" t="s">
        <v>4024</v>
      </c>
      <c r="D33717" t="s">
        <v>6817</v>
      </c>
      <c r="E33717" s="16">
        <v>20000000</v>
      </c>
      <c r="F33717" t="s">
        <v>6973</v>
      </c>
    </row>
    <row r="33718" spans="1:6" x14ac:dyDescent="0.3">
      <c r="A33718">
        <v>282388</v>
      </c>
      <c r="B33718" t="s">
        <v>4054</v>
      </c>
      <c r="C33718" t="s">
        <v>4024</v>
      </c>
      <c r="D33718" t="s">
        <v>6821</v>
      </c>
      <c r="E33718" s="16">
        <v>25000000</v>
      </c>
      <c r="F33718" t="s">
        <v>6973</v>
      </c>
    </row>
    <row r="33719" spans="1:6" x14ac:dyDescent="0.3">
      <c r="A33719">
        <v>282388</v>
      </c>
      <c r="B33719" t="s">
        <v>4054</v>
      </c>
      <c r="C33719" t="s">
        <v>4024</v>
      </c>
      <c r="D33719" t="s">
        <v>6971</v>
      </c>
      <c r="E33719" s="16">
        <v>17000000</v>
      </c>
      <c r="F33719" t="s">
        <v>3372</v>
      </c>
    </row>
    <row r="33720" spans="1:6" x14ac:dyDescent="0.3">
      <c r="A33720">
        <v>282388</v>
      </c>
      <c r="B33720" t="s">
        <v>4054</v>
      </c>
      <c r="C33720" t="s">
        <v>4024</v>
      </c>
      <c r="D33720" t="s">
        <v>6700</v>
      </c>
      <c r="E33720" s="16">
        <v>13500000</v>
      </c>
      <c r="F33720" t="s">
        <v>7344</v>
      </c>
    </row>
    <row r="33721" spans="1:6" x14ac:dyDescent="0.3">
      <c r="A33721">
        <v>282388</v>
      </c>
      <c r="B33721" t="s">
        <v>4054</v>
      </c>
      <c r="C33721" t="s">
        <v>4024</v>
      </c>
      <c r="D33721" t="s">
        <v>6824</v>
      </c>
      <c r="E33721" s="16">
        <v>10000000</v>
      </c>
      <c r="F33721" t="s">
        <v>7342</v>
      </c>
    </row>
    <row r="33722" spans="1:6" x14ac:dyDescent="0.3">
      <c r="A33722">
        <v>282388</v>
      </c>
      <c r="B33722" t="s">
        <v>4054</v>
      </c>
      <c r="C33722" t="s">
        <v>4024</v>
      </c>
      <c r="D33722" t="s">
        <v>8015</v>
      </c>
      <c r="E33722" s="16">
        <v>8000000</v>
      </c>
      <c r="F33722" t="s">
        <v>8836</v>
      </c>
    </row>
    <row r="33723" spans="1:6" x14ac:dyDescent="0.3">
      <c r="A33723">
        <v>282388</v>
      </c>
      <c r="B33723" t="s">
        <v>4054</v>
      </c>
      <c r="C33723" t="s">
        <v>4024</v>
      </c>
      <c r="D33723" t="s">
        <v>7439</v>
      </c>
      <c r="E33723" s="16">
        <v>17000000</v>
      </c>
      <c r="F33723" t="s">
        <v>7344</v>
      </c>
    </row>
    <row r="33724" spans="1:6" x14ac:dyDescent="0.3">
      <c r="A33724">
        <v>282388</v>
      </c>
      <c r="B33724" t="s">
        <v>4054</v>
      </c>
      <c r="C33724" t="s">
        <v>4024</v>
      </c>
      <c r="D33724" t="s">
        <v>7674</v>
      </c>
      <c r="E33724" s="16">
        <v>2000000</v>
      </c>
      <c r="F33724" t="s">
        <v>8836</v>
      </c>
    </row>
    <row r="33725" spans="1:6" x14ac:dyDescent="0.3">
      <c r="A33725">
        <v>282388</v>
      </c>
      <c r="B33725" t="s">
        <v>4054</v>
      </c>
      <c r="C33725" t="s">
        <v>4024</v>
      </c>
      <c r="D33725" t="s">
        <v>6791</v>
      </c>
      <c r="E33725" s="16">
        <v>17000000</v>
      </c>
      <c r="F33725" t="s">
        <v>6805</v>
      </c>
    </row>
    <row r="33726" spans="1:6" x14ac:dyDescent="0.3">
      <c r="A33726">
        <v>282388</v>
      </c>
      <c r="B33726" t="s">
        <v>4054</v>
      </c>
      <c r="C33726" t="s">
        <v>4024</v>
      </c>
      <c r="D33726" t="s">
        <v>6976</v>
      </c>
      <c r="E33726" s="16">
        <v>17000000</v>
      </c>
      <c r="F33726" t="s">
        <v>7344</v>
      </c>
    </row>
    <row r="33727" spans="1:6" x14ac:dyDescent="0.3">
      <c r="A33727">
        <v>282388</v>
      </c>
      <c r="B33727" t="s">
        <v>4054</v>
      </c>
      <c r="C33727" t="s">
        <v>4024</v>
      </c>
      <c r="D33727" t="s">
        <v>8019</v>
      </c>
      <c r="E33727" s="16">
        <v>3250000</v>
      </c>
      <c r="F33727" t="s">
        <v>8017</v>
      </c>
    </row>
    <row r="33728" spans="1:6" x14ac:dyDescent="0.3">
      <c r="A33728">
        <v>282388</v>
      </c>
      <c r="B33728" t="s">
        <v>4054</v>
      </c>
      <c r="C33728" t="s">
        <v>4024</v>
      </c>
      <c r="D33728" t="s">
        <v>6978</v>
      </c>
      <c r="E33728" s="16">
        <v>15000000</v>
      </c>
      <c r="F33728" t="s">
        <v>6805</v>
      </c>
    </row>
    <row r="33729" spans="1:6" x14ac:dyDescent="0.3">
      <c r="A33729">
        <v>282388</v>
      </c>
      <c r="B33729" t="s">
        <v>4054</v>
      </c>
      <c r="C33729" t="s">
        <v>4024</v>
      </c>
      <c r="D33729" t="s">
        <v>6979</v>
      </c>
      <c r="E33729" s="16">
        <v>5000000</v>
      </c>
      <c r="F33729" t="s">
        <v>6805</v>
      </c>
    </row>
    <row r="33730" spans="1:6" x14ac:dyDescent="0.3">
      <c r="A33730">
        <v>282388</v>
      </c>
      <c r="B33730" t="s">
        <v>4054</v>
      </c>
      <c r="C33730" t="s">
        <v>4024</v>
      </c>
      <c r="D33730" t="s">
        <v>6980</v>
      </c>
      <c r="E33730" s="16">
        <v>10000000</v>
      </c>
      <c r="F33730" t="s">
        <v>6805</v>
      </c>
    </row>
    <row r="33731" spans="1:6" x14ac:dyDescent="0.3">
      <c r="A33731">
        <v>282388</v>
      </c>
      <c r="B33731" t="s">
        <v>4054</v>
      </c>
      <c r="C33731" t="s">
        <v>4024</v>
      </c>
      <c r="D33731" t="s">
        <v>6836</v>
      </c>
      <c r="E33731" s="16">
        <v>23000000</v>
      </c>
      <c r="F33731" t="s">
        <v>6973</v>
      </c>
    </row>
    <row r="33732" spans="1:6" x14ac:dyDescent="0.3">
      <c r="A33732">
        <v>282388</v>
      </c>
      <c r="B33732" t="s">
        <v>4054</v>
      </c>
      <c r="C33732" t="s">
        <v>4024</v>
      </c>
      <c r="D33732" t="s">
        <v>6983</v>
      </c>
      <c r="E33732" s="16">
        <v>13000000</v>
      </c>
      <c r="F33732" t="s">
        <v>6805</v>
      </c>
    </row>
    <row r="33733" spans="1:6" x14ac:dyDescent="0.3">
      <c r="A33733">
        <v>282388</v>
      </c>
      <c r="B33733" t="s">
        <v>4054</v>
      </c>
      <c r="C33733" t="s">
        <v>4024</v>
      </c>
      <c r="D33733" t="s">
        <v>7624</v>
      </c>
      <c r="E33733" s="16">
        <v>14000000</v>
      </c>
      <c r="F33733" t="s">
        <v>7344</v>
      </c>
    </row>
    <row r="33734" spans="1:6" x14ac:dyDescent="0.3">
      <c r="A33734">
        <v>282388</v>
      </c>
      <c r="B33734" t="s">
        <v>4054</v>
      </c>
      <c r="C33734" t="s">
        <v>4024</v>
      </c>
      <c r="D33734" t="s">
        <v>6842</v>
      </c>
      <c r="E33734" s="16">
        <v>5000000</v>
      </c>
      <c r="F33734" t="s">
        <v>6961</v>
      </c>
    </row>
    <row r="33735" spans="1:6" x14ac:dyDescent="0.3">
      <c r="A33735">
        <v>282388</v>
      </c>
      <c r="B33735" t="s">
        <v>4054</v>
      </c>
      <c r="C33735" t="s">
        <v>4024</v>
      </c>
      <c r="D33735" t="s">
        <v>7221</v>
      </c>
      <c r="E33735" s="16">
        <v>8000000</v>
      </c>
      <c r="F33735" t="s">
        <v>6805</v>
      </c>
    </row>
    <row r="33736" spans="1:6" x14ac:dyDescent="0.3">
      <c r="A33736">
        <v>282388</v>
      </c>
      <c r="B33736" t="s">
        <v>4054</v>
      </c>
      <c r="C33736" t="s">
        <v>4024</v>
      </c>
      <c r="D33736" t="s">
        <v>6986</v>
      </c>
      <c r="E33736" s="16">
        <v>15000000</v>
      </c>
      <c r="F33736" t="s">
        <v>7344</v>
      </c>
    </row>
    <row r="33737" spans="1:6" x14ac:dyDescent="0.3">
      <c r="A33737">
        <v>282388</v>
      </c>
      <c r="B33737" t="s">
        <v>4054</v>
      </c>
      <c r="C33737" t="s">
        <v>4024</v>
      </c>
      <c r="D33737" t="s">
        <v>6988</v>
      </c>
      <c r="E33737" s="16">
        <v>17000000</v>
      </c>
      <c r="F33737" t="s">
        <v>3372</v>
      </c>
    </row>
    <row r="33738" spans="1:6" x14ac:dyDescent="0.3">
      <c r="A33738">
        <v>282388</v>
      </c>
      <c r="B33738" t="s">
        <v>4054</v>
      </c>
      <c r="C33738" t="s">
        <v>4024</v>
      </c>
      <c r="D33738" t="s">
        <v>6848</v>
      </c>
      <c r="E33738" s="16">
        <v>15000000</v>
      </c>
      <c r="F33738" t="s">
        <v>6973</v>
      </c>
    </row>
    <row r="33739" spans="1:6" x14ac:dyDescent="0.3">
      <c r="A33739">
        <v>282388</v>
      </c>
      <c r="B33739" t="s">
        <v>4054</v>
      </c>
      <c r="C33739" t="s">
        <v>4024</v>
      </c>
      <c r="D33739" t="s">
        <v>6989</v>
      </c>
      <c r="E33739" s="16">
        <v>17000000</v>
      </c>
      <c r="F33739" t="s">
        <v>7344</v>
      </c>
    </row>
    <row r="33740" spans="1:6" x14ac:dyDescent="0.3">
      <c r="A33740">
        <v>286949</v>
      </c>
      <c r="B33740" t="s">
        <v>4032</v>
      </c>
      <c r="C33740" t="s">
        <v>4024</v>
      </c>
      <c r="D33740" t="s">
        <v>6806</v>
      </c>
      <c r="E33740" s="16">
        <v>4000000</v>
      </c>
      <c r="F33740" t="s">
        <v>6967</v>
      </c>
    </row>
    <row r="33741" spans="1:6" x14ac:dyDescent="0.3">
      <c r="A33741">
        <v>286949</v>
      </c>
      <c r="B33741" t="s">
        <v>4032</v>
      </c>
      <c r="C33741" t="s">
        <v>4024</v>
      </c>
      <c r="D33741" t="s">
        <v>6811</v>
      </c>
      <c r="E33741" s="16">
        <v>2000000</v>
      </c>
      <c r="F33741" t="s">
        <v>6967</v>
      </c>
    </row>
    <row r="33742" spans="1:6" x14ac:dyDescent="0.3">
      <c r="A33742">
        <v>286949</v>
      </c>
      <c r="B33742" t="s">
        <v>4032</v>
      </c>
      <c r="C33742" t="s">
        <v>4024</v>
      </c>
      <c r="D33742" t="s">
        <v>6969</v>
      </c>
      <c r="E33742" s="16">
        <v>1500000</v>
      </c>
      <c r="F33742" t="s">
        <v>6961</v>
      </c>
    </row>
    <row r="33743" spans="1:6" x14ac:dyDescent="0.3">
      <c r="A33743">
        <v>286949</v>
      </c>
      <c r="B33743" t="s">
        <v>4032</v>
      </c>
      <c r="C33743" t="s">
        <v>4024</v>
      </c>
      <c r="D33743" t="s">
        <v>7345</v>
      </c>
      <c r="E33743" s="16">
        <v>1500000</v>
      </c>
      <c r="F33743" t="s">
        <v>6967</v>
      </c>
    </row>
    <row r="33744" spans="1:6" x14ac:dyDescent="0.3">
      <c r="A33744">
        <v>286949</v>
      </c>
      <c r="B33744" t="s">
        <v>4032</v>
      </c>
      <c r="C33744" t="s">
        <v>4024</v>
      </c>
      <c r="D33744" t="s">
        <v>6821</v>
      </c>
      <c r="E33744" s="16">
        <v>7000000</v>
      </c>
      <c r="F33744" t="s">
        <v>6967</v>
      </c>
    </row>
    <row r="33745" spans="1:6" x14ac:dyDescent="0.3">
      <c r="A33745">
        <v>286949</v>
      </c>
      <c r="B33745" t="s">
        <v>4032</v>
      </c>
      <c r="C33745" t="s">
        <v>4024</v>
      </c>
      <c r="D33745" t="s">
        <v>8888</v>
      </c>
      <c r="E33745" s="16">
        <v>100000</v>
      </c>
      <c r="F33745" t="s">
        <v>8242</v>
      </c>
    </row>
    <row r="33746" spans="1:6" x14ac:dyDescent="0.3">
      <c r="A33746">
        <v>286949</v>
      </c>
      <c r="B33746" t="s">
        <v>4032</v>
      </c>
      <c r="C33746" t="s">
        <v>4024</v>
      </c>
      <c r="D33746" t="s">
        <v>6700</v>
      </c>
      <c r="E33746" s="16">
        <v>5500000</v>
      </c>
      <c r="F33746" t="s">
        <v>7362</v>
      </c>
    </row>
    <row r="33747" spans="1:6" x14ac:dyDescent="0.3">
      <c r="A33747">
        <v>286949</v>
      </c>
      <c r="B33747" t="s">
        <v>4032</v>
      </c>
      <c r="C33747" t="s">
        <v>4024</v>
      </c>
      <c r="D33747" t="s">
        <v>7725</v>
      </c>
      <c r="E33747" s="16">
        <v>75000</v>
      </c>
      <c r="F33747" t="s">
        <v>8242</v>
      </c>
    </row>
    <row r="33748" spans="1:6" x14ac:dyDescent="0.3">
      <c r="A33748">
        <v>286949</v>
      </c>
      <c r="B33748" t="s">
        <v>4032</v>
      </c>
      <c r="C33748" t="s">
        <v>4024</v>
      </c>
      <c r="D33748" t="s">
        <v>6824</v>
      </c>
      <c r="E33748" s="16">
        <v>4000000</v>
      </c>
      <c r="F33748" t="s">
        <v>6967</v>
      </c>
    </row>
    <row r="33749" spans="1:6" x14ac:dyDescent="0.3">
      <c r="A33749">
        <v>286949</v>
      </c>
      <c r="B33749" t="s">
        <v>4032</v>
      </c>
      <c r="C33749" t="s">
        <v>4024</v>
      </c>
      <c r="D33749" t="s">
        <v>6704</v>
      </c>
      <c r="E33749" s="16">
        <v>7000000</v>
      </c>
      <c r="F33749" t="s">
        <v>7362</v>
      </c>
    </row>
    <row r="33750" spans="1:6" x14ac:dyDescent="0.3">
      <c r="A33750">
        <v>286949</v>
      </c>
      <c r="B33750" t="s">
        <v>4032</v>
      </c>
      <c r="C33750" t="s">
        <v>4024</v>
      </c>
      <c r="D33750" t="s">
        <v>8203</v>
      </c>
      <c r="E33750" s="16">
        <v>300000</v>
      </c>
      <c r="F33750" t="s">
        <v>6967</v>
      </c>
    </row>
    <row r="33751" spans="1:6" x14ac:dyDescent="0.3">
      <c r="A33751">
        <v>286949</v>
      </c>
      <c r="B33751" t="s">
        <v>4032</v>
      </c>
      <c r="C33751" t="s">
        <v>4024</v>
      </c>
      <c r="D33751" t="s">
        <v>7316</v>
      </c>
      <c r="E33751" s="16">
        <v>4500000</v>
      </c>
      <c r="F33751" t="s">
        <v>7362</v>
      </c>
    </row>
    <row r="33752" spans="1:6" x14ac:dyDescent="0.3">
      <c r="A33752">
        <v>286949</v>
      </c>
      <c r="B33752" t="s">
        <v>4032</v>
      </c>
      <c r="C33752" t="s">
        <v>4024</v>
      </c>
      <c r="D33752" t="s">
        <v>6707</v>
      </c>
      <c r="E33752" s="16">
        <v>4000000</v>
      </c>
      <c r="F33752" t="s">
        <v>7362</v>
      </c>
    </row>
    <row r="33753" spans="1:6" x14ac:dyDescent="0.3">
      <c r="A33753">
        <v>286949</v>
      </c>
      <c r="B33753" t="s">
        <v>4032</v>
      </c>
      <c r="C33753" t="s">
        <v>4024</v>
      </c>
      <c r="D33753" t="s">
        <v>6791</v>
      </c>
      <c r="E33753" s="16">
        <v>2500000</v>
      </c>
      <c r="F33753" t="s">
        <v>7436</v>
      </c>
    </row>
    <row r="33754" spans="1:6" x14ac:dyDescent="0.3">
      <c r="A33754">
        <v>286949</v>
      </c>
      <c r="B33754" t="s">
        <v>4032</v>
      </c>
      <c r="C33754" t="s">
        <v>4024</v>
      </c>
      <c r="D33754" t="s">
        <v>7152</v>
      </c>
      <c r="E33754" s="16">
        <v>5000000</v>
      </c>
      <c r="F33754" t="s">
        <v>7362</v>
      </c>
    </row>
    <row r="33755" spans="1:6" x14ac:dyDescent="0.3">
      <c r="A33755">
        <v>286949</v>
      </c>
      <c r="B33755" t="s">
        <v>4032</v>
      </c>
      <c r="C33755" t="s">
        <v>4024</v>
      </c>
      <c r="D33755" t="s">
        <v>6710</v>
      </c>
      <c r="E33755" s="16">
        <v>7000000</v>
      </c>
      <c r="F33755" t="s">
        <v>7362</v>
      </c>
    </row>
    <row r="33756" spans="1:6" x14ac:dyDescent="0.3">
      <c r="A33756">
        <v>286949</v>
      </c>
      <c r="B33756" t="s">
        <v>4032</v>
      </c>
      <c r="C33756" t="s">
        <v>4024</v>
      </c>
      <c r="D33756" t="s">
        <v>6714</v>
      </c>
      <c r="E33756" s="16">
        <v>3000000</v>
      </c>
      <c r="F33756" t="s">
        <v>7362</v>
      </c>
    </row>
    <row r="33757" spans="1:6" x14ac:dyDescent="0.3">
      <c r="A33757">
        <v>286949</v>
      </c>
      <c r="B33757" t="s">
        <v>4032</v>
      </c>
      <c r="C33757" t="s">
        <v>4024</v>
      </c>
      <c r="D33757" t="s">
        <v>6978</v>
      </c>
      <c r="E33757" s="16">
        <v>2500000</v>
      </c>
      <c r="F33757" t="s">
        <v>7436</v>
      </c>
    </row>
    <row r="33758" spans="1:6" x14ac:dyDescent="0.3">
      <c r="A33758">
        <v>286949</v>
      </c>
      <c r="B33758" t="s">
        <v>4032</v>
      </c>
      <c r="C33758" t="s">
        <v>4024</v>
      </c>
      <c r="D33758" t="s">
        <v>6834</v>
      </c>
      <c r="E33758" s="16">
        <v>4000000</v>
      </c>
      <c r="F33758" t="s">
        <v>6967</v>
      </c>
    </row>
    <row r="33759" spans="1:6" x14ac:dyDescent="0.3">
      <c r="A33759">
        <v>286949</v>
      </c>
      <c r="B33759" t="s">
        <v>4032</v>
      </c>
      <c r="C33759" t="s">
        <v>4024</v>
      </c>
      <c r="D33759" t="s">
        <v>6867</v>
      </c>
      <c r="E33759" s="16">
        <v>4500000</v>
      </c>
      <c r="F33759" t="s">
        <v>7362</v>
      </c>
    </row>
    <row r="33760" spans="1:6" x14ac:dyDescent="0.3">
      <c r="A33760">
        <v>286949</v>
      </c>
      <c r="B33760" t="s">
        <v>4032</v>
      </c>
      <c r="C33760" t="s">
        <v>4024</v>
      </c>
      <c r="D33760" t="s">
        <v>6979</v>
      </c>
      <c r="E33760" s="16">
        <v>1500000</v>
      </c>
      <c r="F33760" t="s">
        <v>6961</v>
      </c>
    </row>
    <row r="33761" spans="1:6" x14ac:dyDescent="0.3">
      <c r="A33761">
        <v>286949</v>
      </c>
      <c r="B33761" t="s">
        <v>4032</v>
      </c>
      <c r="C33761" t="s">
        <v>4024</v>
      </c>
      <c r="D33761" t="s">
        <v>6980</v>
      </c>
      <c r="E33761" s="16">
        <v>1500000</v>
      </c>
      <c r="F33761" t="s">
        <v>6961</v>
      </c>
    </row>
    <row r="33762" spans="1:6" x14ac:dyDescent="0.3">
      <c r="A33762">
        <v>286949</v>
      </c>
      <c r="B33762" t="s">
        <v>4032</v>
      </c>
      <c r="C33762" t="s">
        <v>4024</v>
      </c>
      <c r="D33762" t="s">
        <v>6718</v>
      </c>
      <c r="E33762" s="16">
        <v>7000000</v>
      </c>
      <c r="F33762" t="s">
        <v>7362</v>
      </c>
    </row>
    <row r="33763" spans="1:6" x14ac:dyDescent="0.3">
      <c r="A33763">
        <v>286949</v>
      </c>
      <c r="B33763" t="s">
        <v>4032</v>
      </c>
      <c r="C33763" t="s">
        <v>4024</v>
      </c>
      <c r="D33763" t="s">
        <v>6983</v>
      </c>
      <c r="E33763" s="16">
        <v>1500000</v>
      </c>
      <c r="F33763" t="s">
        <v>7436</v>
      </c>
    </row>
    <row r="33764" spans="1:6" x14ac:dyDescent="0.3">
      <c r="A33764">
        <v>286949</v>
      </c>
      <c r="B33764" t="s">
        <v>4032</v>
      </c>
      <c r="C33764" t="s">
        <v>4024</v>
      </c>
      <c r="D33764" t="s">
        <v>6723</v>
      </c>
      <c r="E33764" s="16">
        <v>4000000</v>
      </c>
      <c r="F33764" t="s">
        <v>7362</v>
      </c>
    </row>
    <row r="33765" spans="1:6" x14ac:dyDescent="0.3">
      <c r="A33765">
        <v>286949</v>
      </c>
      <c r="B33765" t="s">
        <v>4032</v>
      </c>
      <c r="C33765" t="s">
        <v>4024</v>
      </c>
      <c r="D33765" t="s">
        <v>6842</v>
      </c>
      <c r="E33765" s="16">
        <v>1400000</v>
      </c>
      <c r="F33765" t="s">
        <v>6961</v>
      </c>
    </row>
    <row r="33766" spans="1:6" x14ac:dyDescent="0.3">
      <c r="A33766">
        <v>286949</v>
      </c>
      <c r="B33766" t="s">
        <v>4032</v>
      </c>
      <c r="C33766" t="s">
        <v>4024</v>
      </c>
      <c r="D33766" t="s">
        <v>7831</v>
      </c>
      <c r="E33766" s="16">
        <v>800000</v>
      </c>
      <c r="F33766" t="s">
        <v>6967</v>
      </c>
    </row>
    <row r="33767" spans="1:6" x14ac:dyDescent="0.3">
      <c r="A33767">
        <v>286949</v>
      </c>
      <c r="B33767" t="s">
        <v>4032</v>
      </c>
      <c r="C33767" t="s">
        <v>4024</v>
      </c>
      <c r="D33767" t="s">
        <v>6848</v>
      </c>
      <c r="E33767" s="16">
        <v>6000000</v>
      </c>
      <c r="F33767" t="s">
        <v>6967</v>
      </c>
    </row>
    <row r="33768" spans="1:6" x14ac:dyDescent="0.3">
      <c r="A33768">
        <v>286949</v>
      </c>
      <c r="B33768" t="s">
        <v>4032</v>
      </c>
      <c r="C33768" t="s">
        <v>4024</v>
      </c>
      <c r="D33768" t="s">
        <v>7323</v>
      </c>
      <c r="E33768" s="16">
        <v>4500000</v>
      </c>
      <c r="F33768" t="s">
        <v>7362</v>
      </c>
    </row>
    <row r="33769" spans="1:6" x14ac:dyDescent="0.3">
      <c r="A33769">
        <v>293200</v>
      </c>
      <c r="B33769" t="s">
        <v>4081</v>
      </c>
      <c r="C33769" t="s">
        <v>4024</v>
      </c>
      <c r="D33769" t="s">
        <v>7109</v>
      </c>
      <c r="E33769" s="16">
        <v>750000</v>
      </c>
      <c r="F33769" t="s">
        <v>8500</v>
      </c>
    </row>
    <row r="33770" spans="1:6" x14ac:dyDescent="0.3">
      <c r="A33770">
        <v>293200</v>
      </c>
      <c r="B33770" t="s">
        <v>4081</v>
      </c>
      <c r="C33770" t="s">
        <v>4024</v>
      </c>
      <c r="D33770" t="s">
        <v>6695</v>
      </c>
      <c r="E33770" s="16">
        <v>8000000</v>
      </c>
      <c r="F33770" t="s">
        <v>7392</v>
      </c>
    </row>
    <row r="33771" spans="1:6" x14ac:dyDescent="0.3">
      <c r="A33771">
        <v>293200</v>
      </c>
      <c r="B33771" t="s">
        <v>4081</v>
      </c>
      <c r="C33771" t="s">
        <v>4024</v>
      </c>
      <c r="D33771" t="s">
        <v>6969</v>
      </c>
      <c r="E33771" s="16">
        <v>10000000</v>
      </c>
      <c r="F33771" t="s">
        <v>6961</v>
      </c>
    </row>
    <row r="33772" spans="1:6" x14ac:dyDescent="0.3">
      <c r="A33772">
        <v>293200</v>
      </c>
      <c r="B33772" t="s">
        <v>4081</v>
      </c>
      <c r="C33772" t="s">
        <v>4024</v>
      </c>
      <c r="D33772" t="s">
        <v>6700</v>
      </c>
      <c r="E33772" s="16">
        <v>17500000</v>
      </c>
      <c r="F33772" t="s">
        <v>8319</v>
      </c>
    </row>
    <row r="33773" spans="1:6" x14ac:dyDescent="0.3">
      <c r="A33773">
        <v>293200</v>
      </c>
      <c r="B33773" t="s">
        <v>4081</v>
      </c>
      <c r="C33773" t="s">
        <v>4024</v>
      </c>
      <c r="D33773" t="s">
        <v>8116</v>
      </c>
      <c r="E33773" s="16">
        <v>15000000</v>
      </c>
      <c r="F33773" t="s">
        <v>6961</v>
      </c>
    </row>
    <row r="33774" spans="1:6" x14ac:dyDescent="0.3">
      <c r="A33774">
        <v>293200</v>
      </c>
      <c r="B33774" t="s">
        <v>4081</v>
      </c>
      <c r="C33774" t="s">
        <v>4024</v>
      </c>
      <c r="D33774" t="s">
        <v>6791</v>
      </c>
      <c r="E33774" s="16">
        <v>20000000</v>
      </c>
      <c r="F33774" t="s">
        <v>6961</v>
      </c>
    </row>
    <row r="33775" spans="1:6" x14ac:dyDescent="0.3">
      <c r="A33775">
        <v>293200</v>
      </c>
      <c r="B33775" t="s">
        <v>4081</v>
      </c>
      <c r="C33775" t="s">
        <v>4024</v>
      </c>
      <c r="D33775" t="s">
        <v>8762</v>
      </c>
      <c r="E33775" s="16">
        <v>4000000</v>
      </c>
      <c r="F33775" t="s">
        <v>8500</v>
      </c>
    </row>
    <row r="33776" spans="1:6" x14ac:dyDescent="0.3">
      <c r="A33776">
        <v>293200</v>
      </c>
      <c r="B33776" t="s">
        <v>4081</v>
      </c>
      <c r="C33776" t="s">
        <v>4024</v>
      </c>
      <c r="D33776" t="s">
        <v>8456</v>
      </c>
      <c r="E33776" s="16">
        <v>4500000</v>
      </c>
      <c r="F33776" t="s">
        <v>8500</v>
      </c>
    </row>
    <row r="33777" spans="1:6" x14ac:dyDescent="0.3">
      <c r="A33777">
        <v>293200</v>
      </c>
      <c r="B33777" t="s">
        <v>4081</v>
      </c>
      <c r="C33777" t="s">
        <v>4024</v>
      </c>
      <c r="D33777" t="s">
        <v>8311</v>
      </c>
      <c r="E33777" s="16">
        <v>20000000</v>
      </c>
      <c r="F33777" t="s">
        <v>8319</v>
      </c>
    </row>
    <row r="33778" spans="1:6" x14ac:dyDescent="0.3">
      <c r="A33778">
        <v>293200</v>
      </c>
      <c r="B33778" t="s">
        <v>4081</v>
      </c>
      <c r="C33778" t="s">
        <v>4024</v>
      </c>
      <c r="D33778" t="s">
        <v>8763</v>
      </c>
      <c r="E33778" s="16">
        <v>3500000</v>
      </c>
      <c r="F33778" t="s">
        <v>8500</v>
      </c>
    </row>
    <row r="33779" spans="1:6" x14ac:dyDescent="0.3">
      <c r="A33779">
        <v>293200</v>
      </c>
      <c r="B33779" t="s">
        <v>4081</v>
      </c>
      <c r="C33779" t="s">
        <v>4024</v>
      </c>
      <c r="D33779" t="s">
        <v>8764</v>
      </c>
      <c r="E33779" s="16">
        <v>4500000</v>
      </c>
      <c r="F33779" t="s">
        <v>8500</v>
      </c>
    </row>
    <row r="33780" spans="1:6" x14ac:dyDescent="0.3">
      <c r="A33780">
        <v>293200</v>
      </c>
      <c r="B33780" t="s">
        <v>4081</v>
      </c>
      <c r="C33780" t="s">
        <v>4024</v>
      </c>
      <c r="D33780" t="s">
        <v>6714</v>
      </c>
      <c r="E33780" s="16">
        <v>22000000</v>
      </c>
      <c r="F33780" t="s">
        <v>7497</v>
      </c>
    </row>
    <row r="33781" spans="1:6" x14ac:dyDescent="0.3">
      <c r="A33781">
        <v>293200</v>
      </c>
      <c r="B33781" t="s">
        <v>4081</v>
      </c>
      <c r="C33781" t="s">
        <v>4024</v>
      </c>
      <c r="D33781" t="s">
        <v>6978</v>
      </c>
      <c r="E33781" s="16">
        <v>17000000</v>
      </c>
      <c r="F33781" t="s">
        <v>6961</v>
      </c>
    </row>
    <row r="33782" spans="1:6" x14ac:dyDescent="0.3">
      <c r="A33782">
        <v>293200</v>
      </c>
      <c r="B33782" t="s">
        <v>4081</v>
      </c>
      <c r="C33782" t="s">
        <v>4024</v>
      </c>
      <c r="D33782" t="s">
        <v>8937</v>
      </c>
      <c r="E33782" s="16">
        <v>10000000</v>
      </c>
      <c r="F33782" t="s">
        <v>8319</v>
      </c>
    </row>
    <row r="33783" spans="1:6" x14ac:dyDescent="0.3">
      <c r="A33783">
        <v>293200</v>
      </c>
      <c r="B33783" t="s">
        <v>4081</v>
      </c>
      <c r="C33783" t="s">
        <v>4024</v>
      </c>
      <c r="D33783" t="s">
        <v>8935</v>
      </c>
      <c r="E33783" s="16">
        <v>1250000</v>
      </c>
      <c r="F33783" t="s">
        <v>8500</v>
      </c>
    </row>
    <row r="33784" spans="1:6" x14ac:dyDescent="0.3">
      <c r="A33784">
        <v>293200</v>
      </c>
      <c r="B33784" t="s">
        <v>4081</v>
      </c>
      <c r="C33784" t="s">
        <v>4024</v>
      </c>
      <c r="D33784" t="s">
        <v>6979</v>
      </c>
      <c r="E33784" s="16">
        <v>8000000</v>
      </c>
      <c r="F33784" t="s">
        <v>6961</v>
      </c>
    </row>
    <row r="33785" spans="1:6" x14ac:dyDescent="0.3">
      <c r="A33785">
        <v>293200</v>
      </c>
      <c r="B33785" t="s">
        <v>4081</v>
      </c>
      <c r="C33785" t="s">
        <v>4024</v>
      </c>
      <c r="D33785" t="s">
        <v>6980</v>
      </c>
      <c r="E33785" s="16">
        <v>7000000</v>
      </c>
      <c r="F33785" t="s">
        <v>6961</v>
      </c>
    </row>
    <row r="33786" spans="1:6" x14ac:dyDescent="0.3">
      <c r="A33786">
        <v>293200</v>
      </c>
      <c r="B33786" t="s">
        <v>4081</v>
      </c>
      <c r="C33786" t="s">
        <v>4024</v>
      </c>
      <c r="D33786" t="s">
        <v>8782</v>
      </c>
      <c r="E33786" s="16">
        <v>25000000</v>
      </c>
      <c r="F33786" t="s">
        <v>8319</v>
      </c>
    </row>
    <row r="33787" spans="1:6" x14ac:dyDescent="0.3">
      <c r="A33787">
        <v>293200</v>
      </c>
      <c r="B33787" t="s">
        <v>4081</v>
      </c>
      <c r="C33787" t="s">
        <v>4024</v>
      </c>
      <c r="D33787" t="s">
        <v>6836</v>
      </c>
      <c r="E33787" s="16">
        <v>18000000</v>
      </c>
      <c r="F33787" t="s">
        <v>8319</v>
      </c>
    </row>
    <row r="33788" spans="1:6" x14ac:dyDescent="0.3">
      <c r="A33788">
        <v>293200</v>
      </c>
      <c r="B33788" t="s">
        <v>4081</v>
      </c>
      <c r="C33788" t="s">
        <v>4024</v>
      </c>
      <c r="D33788" t="s">
        <v>6983</v>
      </c>
      <c r="E33788" s="16">
        <v>13000000</v>
      </c>
      <c r="F33788" t="s">
        <v>6961</v>
      </c>
    </row>
    <row r="33789" spans="1:6" x14ac:dyDescent="0.3">
      <c r="A33789">
        <v>293200</v>
      </c>
      <c r="B33789" t="s">
        <v>4081</v>
      </c>
      <c r="C33789" t="s">
        <v>4024</v>
      </c>
      <c r="D33789" t="s">
        <v>7401</v>
      </c>
      <c r="E33789" s="16">
        <v>8000000</v>
      </c>
      <c r="F33789" t="s">
        <v>7392</v>
      </c>
    </row>
    <row r="33790" spans="1:6" x14ac:dyDescent="0.3">
      <c r="A33790">
        <v>293200</v>
      </c>
      <c r="B33790" t="s">
        <v>4081</v>
      </c>
      <c r="C33790" t="s">
        <v>4024</v>
      </c>
      <c r="D33790" t="s">
        <v>8783</v>
      </c>
      <c r="E33790" s="16">
        <v>22000000</v>
      </c>
      <c r="F33790" t="s">
        <v>8319</v>
      </c>
    </row>
    <row r="33791" spans="1:6" x14ac:dyDescent="0.3">
      <c r="A33791">
        <v>293200</v>
      </c>
      <c r="B33791" t="s">
        <v>4081</v>
      </c>
      <c r="C33791" t="s">
        <v>4024</v>
      </c>
      <c r="D33791" t="s">
        <v>6723</v>
      </c>
      <c r="E33791" s="16">
        <v>27000000</v>
      </c>
      <c r="F33791" t="s">
        <v>7497</v>
      </c>
    </row>
    <row r="33792" spans="1:6" x14ac:dyDescent="0.3">
      <c r="A33792">
        <v>293200</v>
      </c>
      <c r="B33792" t="s">
        <v>4081</v>
      </c>
      <c r="C33792" t="s">
        <v>4024</v>
      </c>
      <c r="D33792" t="s">
        <v>6842</v>
      </c>
      <c r="E33792" s="16">
        <v>9000000</v>
      </c>
      <c r="F33792" t="s">
        <v>6961</v>
      </c>
    </row>
    <row r="33793" spans="1:6" x14ac:dyDescent="0.3">
      <c r="A33793">
        <v>293200</v>
      </c>
      <c r="B33793" t="s">
        <v>4081</v>
      </c>
      <c r="C33793" t="s">
        <v>4024</v>
      </c>
      <c r="D33793" t="s">
        <v>7221</v>
      </c>
      <c r="E33793" s="16">
        <v>8000000</v>
      </c>
      <c r="F33793" t="s">
        <v>6961</v>
      </c>
    </row>
    <row r="33794" spans="1:6" x14ac:dyDescent="0.3">
      <c r="A33794">
        <v>293200</v>
      </c>
      <c r="B33794" t="s">
        <v>4081</v>
      </c>
      <c r="C33794" t="s">
        <v>4024</v>
      </c>
      <c r="D33794" t="s">
        <v>6729</v>
      </c>
      <c r="E33794" s="16">
        <v>8000000</v>
      </c>
      <c r="F33794" t="s">
        <v>7392</v>
      </c>
    </row>
    <row r="33795" spans="1:6" x14ac:dyDescent="0.3">
      <c r="A33795">
        <v>293200</v>
      </c>
      <c r="B33795" t="s">
        <v>4081</v>
      </c>
      <c r="C33795" t="s">
        <v>4024</v>
      </c>
      <c r="D33795" t="s">
        <v>7102</v>
      </c>
      <c r="E33795" s="16">
        <v>30000000</v>
      </c>
      <c r="F33795" t="s">
        <v>8319</v>
      </c>
    </row>
    <row r="33796" spans="1:6" x14ac:dyDescent="0.3">
      <c r="A33796">
        <v>293200</v>
      </c>
      <c r="B33796" t="s">
        <v>4081</v>
      </c>
      <c r="C33796" t="s">
        <v>4024</v>
      </c>
      <c r="D33796" t="s">
        <v>7288</v>
      </c>
      <c r="E33796" s="16">
        <v>25000000</v>
      </c>
      <c r="F33796" t="s">
        <v>7497</v>
      </c>
    </row>
    <row r="33797" spans="1:6" x14ac:dyDescent="0.3">
      <c r="A33797">
        <v>293200</v>
      </c>
      <c r="B33797" t="s">
        <v>4081</v>
      </c>
      <c r="C33797" t="s">
        <v>4024</v>
      </c>
      <c r="D33797" t="s">
        <v>8784</v>
      </c>
      <c r="E33797" s="16">
        <v>22000000</v>
      </c>
      <c r="F33797" t="s">
        <v>8319</v>
      </c>
    </row>
    <row r="33798" spans="1:6" x14ac:dyDescent="0.3">
      <c r="A33798">
        <v>293200</v>
      </c>
      <c r="B33798" t="s">
        <v>4081</v>
      </c>
      <c r="C33798" t="s">
        <v>4024</v>
      </c>
      <c r="D33798" t="s">
        <v>6989</v>
      </c>
      <c r="E33798" s="16">
        <v>30000000</v>
      </c>
      <c r="F33798" t="s">
        <v>8319</v>
      </c>
    </row>
    <row r="33799" spans="1:6" x14ac:dyDescent="0.3">
      <c r="A33799">
        <v>346779</v>
      </c>
      <c r="B33799" t="s">
        <v>4076</v>
      </c>
      <c r="C33799" t="s">
        <v>4024</v>
      </c>
      <c r="D33799" t="s">
        <v>7605</v>
      </c>
      <c r="E33799" s="16">
        <v>1500000</v>
      </c>
      <c r="F33799" t="s">
        <v>7746</v>
      </c>
    </row>
    <row r="33800" spans="1:6" x14ac:dyDescent="0.3">
      <c r="A33800">
        <v>346779</v>
      </c>
      <c r="B33800" t="s">
        <v>4076</v>
      </c>
      <c r="C33800" t="s">
        <v>4024</v>
      </c>
      <c r="D33800" t="s">
        <v>6697</v>
      </c>
      <c r="E33800" s="16">
        <v>22000000</v>
      </c>
      <c r="F33800" t="s">
        <v>7591</v>
      </c>
    </row>
    <row r="33801" spans="1:6" x14ac:dyDescent="0.3">
      <c r="A33801">
        <v>346779</v>
      </c>
      <c r="B33801" t="s">
        <v>4076</v>
      </c>
      <c r="C33801" t="s">
        <v>4024</v>
      </c>
      <c r="D33801" t="s">
        <v>7923</v>
      </c>
      <c r="E33801" s="16">
        <v>10000000</v>
      </c>
      <c r="F33801" t="s">
        <v>6961</v>
      </c>
    </row>
    <row r="33802" spans="1:6" x14ac:dyDescent="0.3">
      <c r="A33802">
        <v>346779</v>
      </c>
      <c r="B33802" t="s">
        <v>4076</v>
      </c>
      <c r="C33802" t="s">
        <v>4024</v>
      </c>
      <c r="D33802" t="s">
        <v>6700</v>
      </c>
      <c r="E33802" s="16">
        <v>9500000</v>
      </c>
      <c r="F33802" t="s">
        <v>7591</v>
      </c>
    </row>
    <row r="33803" spans="1:6" x14ac:dyDescent="0.3">
      <c r="A33803">
        <v>346779</v>
      </c>
      <c r="B33803" t="s">
        <v>4076</v>
      </c>
      <c r="C33803" t="s">
        <v>4024</v>
      </c>
      <c r="D33803" t="s">
        <v>6707</v>
      </c>
      <c r="E33803" s="16">
        <v>12000000</v>
      </c>
      <c r="F33803" t="s">
        <v>7591</v>
      </c>
    </row>
    <row r="33804" spans="1:6" x14ac:dyDescent="0.3">
      <c r="A33804">
        <v>346779</v>
      </c>
      <c r="B33804" t="s">
        <v>4076</v>
      </c>
      <c r="C33804" t="s">
        <v>4024</v>
      </c>
      <c r="D33804" t="s">
        <v>7152</v>
      </c>
      <c r="E33804" s="16">
        <v>12000000</v>
      </c>
      <c r="F33804" t="s">
        <v>7591</v>
      </c>
    </row>
    <row r="33805" spans="1:6" x14ac:dyDescent="0.3">
      <c r="A33805">
        <v>346779</v>
      </c>
      <c r="B33805" t="s">
        <v>4076</v>
      </c>
      <c r="C33805" t="s">
        <v>4024</v>
      </c>
      <c r="D33805" t="s">
        <v>6712</v>
      </c>
      <c r="E33805" s="16">
        <v>12000000</v>
      </c>
      <c r="F33805" t="s">
        <v>7591</v>
      </c>
    </row>
    <row r="33806" spans="1:6" x14ac:dyDescent="0.3">
      <c r="A33806">
        <v>346779</v>
      </c>
      <c r="B33806" t="s">
        <v>4076</v>
      </c>
      <c r="C33806" t="s">
        <v>4024</v>
      </c>
      <c r="D33806" t="s">
        <v>6714</v>
      </c>
      <c r="E33806" s="16">
        <v>18000000</v>
      </c>
      <c r="F33806" t="s">
        <v>7591</v>
      </c>
    </row>
    <row r="33807" spans="1:6" x14ac:dyDescent="0.3">
      <c r="A33807">
        <v>346779</v>
      </c>
      <c r="B33807" t="s">
        <v>4076</v>
      </c>
      <c r="C33807" t="s">
        <v>4024</v>
      </c>
      <c r="D33807" t="s">
        <v>6901</v>
      </c>
      <c r="E33807" s="16">
        <v>22000000</v>
      </c>
      <c r="F33807" t="s">
        <v>7591</v>
      </c>
    </row>
    <row r="33808" spans="1:6" x14ac:dyDescent="0.3">
      <c r="A33808">
        <v>346779</v>
      </c>
      <c r="B33808" t="s">
        <v>4076</v>
      </c>
      <c r="C33808" t="s">
        <v>4024</v>
      </c>
      <c r="D33808" t="s">
        <v>6870</v>
      </c>
      <c r="E33808" s="16">
        <v>250000</v>
      </c>
      <c r="F33808" t="s">
        <v>7657</v>
      </c>
    </row>
    <row r="33809" spans="1:6" x14ac:dyDescent="0.3">
      <c r="A33809">
        <v>346779</v>
      </c>
      <c r="B33809" t="s">
        <v>4076</v>
      </c>
      <c r="C33809" t="s">
        <v>4024</v>
      </c>
      <c r="D33809" t="s">
        <v>6979</v>
      </c>
      <c r="E33809" s="16">
        <v>15000000</v>
      </c>
      <c r="F33809" t="s">
        <v>6961</v>
      </c>
    </row>
    <row r="33810" spans="1:6" x14ac:dyDescent="0.3">
      <c r="A33810">
        <v>346779</v>
      </c>
      <c r="B33810" t="s">
        <v>4076</v>
      </c>
      <c r="C33810" t="s">
        <v>4024</v>
      </c>
      <c r="D33810" t="s">
        <v>7157</v>
      </c>
      <c r="E33810" s="16">
        <v>15000000</v>
      </c>
      <c r="F33810" t="s">
        <v>7591</v>
      </c>
    </row>
    <row r="33811" spans="1:6" x14ac:dyDescent="0.3">
      <c r="A33811">
        <v>346779</v>
      </c>
      <c r="B33811" t="s">
        <v>4076</v>
      </c>
      <c r="C33811" t="s">
        <v>4024</v>
      </c>
      <c r="D33811" t="s">
        <v>6717</v>
      </c>
      <c r="E33811" s="16">
        <v>18000000</v>
      </c>
      <c r="F33811" t="s">
        <v>7591</v>
      </c>
    </row>
    <row r="33812" spans="1:6" x14ac:dyDescent="0.3">
      <c r="A33812">
        <v>346779</v>
      </c>
      <c r="B33812" t="s">
        <v>4076</v>
      </c>
      <c r="C33812" t="s">
        <v>4024</v>
      </c>
      <c r="D33812" t="s">
        <v>7380</v>
      </c>
      <c r="E33812" s="16">
        <v>2500000</v>
      </c>
      <c r="F33812" t="s">
        <v>7746</v>
      </c>
    </row>
    <row r="33813" spans="1:6" x14ac:dyDescent="0.3">
      <c r="A33813">
        <v>346779</v>
      </c>
      <c r="B33813" t="s">
        <v>4076</v>
      </c>
      <c r="C33813" t="s">
        <v>4024</v>
      </c>
      <c r="D33813" t="s">
        <v>6980</v>
      </c>
      <c r="E33813" s="16">
        <v>15000000</v>
      </c>
      <c r="F33813" t="s">
        <v>6961</v>
      </c>
    </row>
    <row r="33814" spans="1:6" x14ac:dyDescent="0.3">
      <c r="A33814">
        <v>346779</v>
      </c>
      <c r="B33814" t="s">
        <v>4076</v>
      </c>
      <c r="C33814" t="s">
        <v>4024</v>
      </c>
      <c r="D33814" t="s">
        <v>6721</v>
      </c>
      <c r="E33814" s="16">
        <v>20000000</v>
      </c>
      <c r="F33814" t="s">
        <v>7591</v>
      </c>
    </row>
    <row r="33815" spans="1:6" x14ac:dyDescent="0.3">
      <c r="A33815">
        <v>346779</v>
      </c>
      <c r="B33815" t="s">
        <v>4076</v>
      </c>
      <c r="C33815" t="s">
        <v>4024</v>
      </c>
      <c r="D33815" t="s">
        <v>7334</v>
      </c>
      <c r="E33815" s="16">
        <v>15000000</v>
      </c>
      <c r="F33815" t="s">
        <v>7591</v>
      </c>
    </row>
    <row r="33816" spans="1:6" x14ac:dyDescent="0.3">
      <c r="A33816">
        <v>346779</v>
      </c>
      <c r="B33816" t="s">
        <v>4076</v>
      </c>
      <c r="C33816" t="s">
        <v>4024</v>
      </c>
      <c r="D33816" t="s">
        <v>6723</v>
      </c>
      <c r="E33816" s="16">
        <v>20000000</v>
      </c>
      <c r="F33816" t="s">
        <v>7591</v>
      </c>
    </row>
    <row r="33817" spans="1:6" x14ac:dyDescent="0.3">
      <c r="A33817">
        <v>346779</v>
      </c>
      <c r="B33817" t="s">
        <v>4076</v>
      </c>
      <c r="C33817" t="s">
        <v>4024</v>
      </c>
      <c r="D33817" t="s">
        <v>6842</v>
      </c>
      <c r="E33817" s="16">
        <v>8500000</v>
      </c>
      <c r="F33817" t="s">
        <v>6961</v>
      </c>
    </row>
    <row r="33818" spans="1:6" x14ac:dyDescent="0.3">
      <c r="A33818">
        <v>346779</v>
      </c>
      <c r="B33818" t="s">
        <v>4076</v>
      </c>
      <c r="C33818" t="s">
        <v>4024</v>
      </c>
      <c r="D33818" t="s">
        <v>7337</v>
      </c>
      <c r="E33818" s="16">
        <v>15000000</v>
      </c>
      <c r="F33818" t="s">
        <v>7591</v>
      </c>
    </row>
    <row r="33819" spans="1:6" x14ac:dyDescent="0.3">
      <c r="A33819">
        <v>346779</v>
      </c>
      <c r="B33819" t="s">
        <v>4076</v>
      </c>
      <c r="C33819" t="s">
        <v>4024</v>
      </c>
      <c r="D33819" t="s">
        <v>7431</v>
      </c>
      <c r="E33819" s="16">
        <v>2500000</v>
      </c>
      <c r="F33819" t="s">
        <v>7746</v>
      </c>
    </row>
    <row r="33820" spans="1:6" x14ac:dyDescent="0.3">
      <c r="A33820">
        <v>346779</v>
      </c>
      <c r="B33820" t="s">
        <v>4076</v>
      </c>
      <c r="C33820" t="s">
        <v>4024</v>
      </c>
      <c r="D33820" t="s">
        <v>7749</v>
      </c>
      <c r="E33820" s="16">
        <v>50000</v>
      </c>
      <c r="F33820" t="s">
        <v>7657</v>
      </c>
    </row>
    <row r="33821" spans="1:6" x14ac:dyDescent="0.3">
      <c r="A33821">
        <v>346779</v>
      </c>
      <c r="B33821" t="s">
        <v>4076</v>
      </c>
      <c r="C33821" t="s">
        <v>4024</v>
      </c>
      <c r="D33821" t="s">
        <v>7386</v>
      </c>
      <c r="E33821" s="16">
        <v>2000000</v>
      </c>
      <c r="F33821" t="s">
        <v>7746</v>
      </c>
    </row>
    <row r="33822" spans="1:6" x14ac:dyDescent="0.3">
      <c r="A33822">
        <v>346779</v>
      </c>
      <c r="B33822" t="s">
        <v>4076</v>
      </c>
      <c r="C33822" t="s">
        <v>4024</v>
      </c>
      <c r="D33822" t="s">
        <v>7387</v>
      </c>
      <c r="E33822" s="16">
        <v>2500000</v>
      </c>
      <c r="F33822" t="s">
        <v>7746</v>
      </c>
    </row>
    <row r="33823" spans="1:6" x14ac:dyDescent="0.3">
      <c r="A33823">
        <v>346779</v>
      </c>
      <c r="B33823" t="s">
        <v>4076</v>
      </c>
      <c r="C33823" t="s">
        <v>4024</v>
      </c>
      <c r="D33823" t="s">
        <v>8430</v>
      </c>
      <c r="E33823" s="16">
        <v>7000000</v>
      </c>
      <c r="F33823" t="s">
        <v>7746</v>
      </c>
    </row>
    <row r="33824" spans="1:6" x14ac:dyDescent="0.3">
      <c r="A33824">
        <v>346779</v>
      </c>
      <c r="B33824" t="s">
        <v>4076</v>
      </c>
      <c r="C33824" t="s">
        <v>4024</v>
      </c>
      <c r="D33824" t="s">
        <v>7802</v>
      </c>
      <c r="E33824" s="16">
        <v>18000000</v>
      </c>
      <c r="F33824" t="s">
        <v>7591</v>
      </c>
    </row>
    <row r="33825" spans="1:6" x14ac:dyDescent="0.3">
      <c r="A33825">
        <v>346779</v>
      </c>
      <c r="B33825" t="s">
        <v>4076</v>
      </c>
      <c r="C33825" t="s">
        <v>4024</v>
      </c>
      <c r="D33825" t="s">
        <v>7102</v>
      </c>
      <c r="E33825" s="16">
        <v>20000000</v>
      </c>
      <c r="F33825" t="s">
        <v>7591</v>
      </c>
    </row>
    <row r="33826" spans="1:6" x14ac:dyDescent="0.3">
      <c r="A33826">
        <v>346779</v>
      </c>
      <c r="B33826" t="s">
        <v>4076</v>
      </c>
      <c r="C33826" t="s">
        <v>4024</v>
      </c>
      <c r="D33826" t="s">
        <v>7433</v>
      </c>
      <c r="E33826" s="16">
        <v>7000000</v>
      </c>
      <c r="F33826" t="s">
        <v>7746</v>
      </c>
    </row>
    <row r="33827" spans="1:6" x14ac:dyDescent="0.3">
      <c r="A33827">
        <v>346779</v>
      </c>
      <c r="B33827" t="s">
        <v>4076</v>
      </c>
      <c r="C33827" t="s">
        <v>4024</v>
      </c>
      <c r="D33827" t="s">
        <v>8468</v>
      </c>
      <c r="E33827" s="16">
        <v>350000</v>
      </c>
      <c r="F33827" t="s">
        <v>7657</v>
      </c>
    </row>
    <row r="33828" spans="1:6" x14ac:dyDescent="0.3">
      <c r="A33828">
        <v>346779</v>
      </c>
      <c r="B33828" t="s">
        <v>4076</v>
      </c>
      <c r="C33828" t="s">
        <v>4024</v>
      </c>
      <c r="D33828" t="s">
        <v>7139</v>
      </c>
      <c r="E33828" s="16">
        <v>12000000</v>
      </c>
      <c r="F33828" t="s">
        <v>7591</v>
      </c>
    </row>
    <row r="33829" spans="1:6" x14ac:dyDescent="0.3">
      <c r="A33829">
        <v>358032</v>
      </c>
      <c r="B33829" t="s">
        <v>4060</v>
      </c>
      <c r="C33829" t="s">
        <v>4024</v>
      </c>
      <c r="D33829" t="s">
        <v>6776</v>
      </c>
      <c r="E33829" s="16">
        <v>800000</v>
      </c>
      <c r="F33829" t="s">
        <v>7909</v>
      </c>
    </row>
    <row r="33830" spans="1:6" x14ac:dyDescent="0.3">
      <c r="A33830">
        <v>358032</v>
      </c>
      <c r="B33830" t="s">
        <v>4060</v>
      </c>
      <c r="C33830" t="s">
        <v>4024</v>
      </c>
      <c r="D33830" t="s">
        <v>6778</v>
      </c>
      <c r="E33830" s="16">
        <v>1400000</v>
      </c>
      <c r="F33830" t="s">
        <v>7909</v>
      </c>
    </row>
    <row r="33831" spans="1:6" x14ac:dyDescent="0.3">
      <c r="A33831">
        <v>358032</v>
      </c>
      <c r="B33831" t="s">
        <v>4060</v>
      </c>
      <c r="C33831" t="s">
        <v>4024</v>
      </c>
      <c r="D33831" t="s">
        <v>6969</v>
      </c>
      <c r="E33831" s="16">
        <v>12000000</v>
      </c>
      <c r="F33831" t="s">
        <v>6805</v>
      </c>
    </row>
    <row r="33832" spans="1:6" x14ac:dyDescent="0.3">
      <c r="A33832">
        <v>358032</v>
      </c>
      <c r="B33832" t="s">
        <v>4060</v>
      </c>
      <c r="C33832" t="s">
        <v>4024</v>
      </c>
      <c r="D33832" t="s">
        <v>6700</v>
      </c>
      <c r="E33832" s="16">
        <v>625000</v>
      </c>
      <c r="F33832" t="s">
        <v>8973</v>
      </c>
    </row>
    <row r="33833" spans="1:6" x14ac:dyDescent="0.3">
      <c r="A33833">
        <v>358032</v>
      </c>
      <c r="B33833" t="s">
        <v>4060</v>
      </c>
      <c r="C33833" t="s">
        <v>4024</v>
      </c>
      <c r="D33833" t="s">
        <v>6784</v>
      </c>
      <c r="E33833" s="16">
        <v>1000000</v>
      </c>
      <c r="F33833" t="s">
        <v>7909</v>
      </c>
    </row>
    <row r="33834" spans="1:6" x14ac:dyDescent="0.3">
      <c r="A33834">
        <v>358032</v>
      </c>
      <c r="B33834" t="s">
        <v>4060</v>
      </c>
      <c r="C33834" t="s">
        <v>4024</v>
      </c>
      <c r="D33834" t="s">
        <v>8103</v>
      </c>
      <c r="E33834" s="16">
        <v>700000</v>
      </c>
      <c r="F33834" t="s">
        <v>9239</v>
      </c>
    </row>
    <row r="33835" spans="1:6" x14ac:dyDescent="0.3">
      <c r="A33835">
        <v>358032</v>
      </c>
      <c r="B33835" t="s">
        <v>4060</v>
      </c>
      <c r="C33835" t="s">
        <v>4024</v>
      </c>
      <c r="D33835" t="s">
        <v>8116</v>
      </c>
      <c r="E33835" s="16">
        <v>6000000</v>
      </c>
      <c r="F33835" t="s">
        <v>3372</v>
      </c>
    </row>
    <row r="33836" spans="1:6" x14ac:dyDescent="0.3">
      <c r="A33836">
        <v>358032</v>
      </c>
      <c r="B33836" t="s">
        <v>4060</v>
      </c>
      <c r="C33836" t="s">
        <v>4024</v>
      </c>
      <c r="D33836" t="s">
        <v>6791</v>
      </c>
      <c r="E33836" s="16">
        <v>1300000</v>
      </c>
      <c r="F33836" t="s">
        <v>7909</v>
      </c>
    </row>
    <row r="33837" spans="1:6" x14ac:dyDescent="0.3">
      <c r="A33837">
        <v>358032</v>
      </c>
      <c r="B33837" t="s">
        <v>4060</v>
      </c>
      <c r="C33837" t="s">
        <v>4024</v>
      </c>
      <c r="D33837" t="s">
        <v>7376</v>
      </c>
      <c r="E33837" s="16">
        <v>12000000</v>
      </c>
      <c r="F33837" t="s">
        <v>6805</v>
      </c>
    </row>
    <row r="33838" spans="1:6" x14ac:dyDescent="0.3">
      <c r="A33838">
        <v>358032</v>
      </c>
      <c r="B33838" t="s">
        <v>4060</v>
      </c>
      <c r="C33838" t="s">
        <v>4024</v>
      </c>
      <c r="D33838" t="s">
        <v>6795</v>
      </c>
      <c r="E33838" s="16">
        <v>725000</v>
      </c>
      <c r="F33838" t="s">
        <v>9162</v>
      </c>
    </row>
    <row r="33839" spans="1:6" x14ac:dyDescent="0.3">
      <c r="A33839">
        <v>358032</v>
      </c>
      <c r="B33839" t="s">
        <v>4060</v>
      </c>
      <c r="C33839" t="s">
        <v>4024</v>
      </c>
      <c r="D33839" t="s">
        <v>6978</v>
      </c>
      <c r="E33839" s="16">
        <v>2000000</v>
      </c>
      <c r="F33839" t="s">
        <v>3372</v>
      </c>
    </row>
    <row r="33840" spans="1:6" x14ac:dyDescent="0.3">
      <c r="A33840">
        <v>358032</v>
      </c>
      <c r="B33840" t="s">
        <v>4060</v>
      </c>
      <c r="C33840" t="s">
        <v>4024</v>
      </c>
      <c r="D33840" t="s">
        <v>6979</v>
      </c>
      <c r="E33840" s="16">
        <v>8000000</v>
      </c>
      <c r="F33840" t="s">
        <v>6805</v>
      </c>
    </row>
    <row r="33841" spans="1:6" x14ac:dyDescent="0.3">
      <c r="A33841">
        <v>358032</v>
      </c>
      <c r="B33841" t="s">
        <v>4060</v>
      </c>
      <c r="C33841" t="s">
        <v>4024</v>
      </c>
      <c r="D33841" t="s">
        <v>6980</v>
      </c>
      <c r="E33841" s="16">
        <v>12000000</v>
      </c>
      <c r="F33841" t="s">
        <v>6805</v>
      </c>
    </row>
    <row r="33842" spans="1:6" x14ac:dyDescent="0.3">
      <c r="A33842">
        <v>358032</v>
      </c>
      <c r="B33842" t="s">
        <v>4060</v>
      </c>
      <c r="C33842" t="s">
        <v>4024</v>
      </c>
      <c r="D33842" t="s">
        <v>7471</v>
      </c>
      <c r="E33842" s="16">
        <v>700000</v>
      </c>
      <c r="F33842" t="s">
        <v>9162</v>
      </c>
    </row>
    <row r="33843" spans="1:6" x14ac:dyDescent="0.3">
      <c r="A33843">
        <v>358032</v>
      </c>
      <c r="B33843" t="s">
        <v>4060</v>
      </c>
      <c r="C33843" t="s">
        <v>4024</v>
      </c>
      <c r="D33843" t="s">
        <v>6983</v>
      </c>
      <c r="E33843" s="16">
        <v>6000000</v>
      </c>
      <c r="F33843" t="s">
        <v>3372</v>
      </c>
    </row>
    <row r="33844" spans="1:6" x14ac:dyDescent="0.3">
      <c r="A33844">
        <v>358032</v>
      </c>
      <c r="B33844" t="s">
        <v>4060</v>
      </c>
      <c r="C33844" t="s">
        <v>4024</v>
      </c>
      <c r="D33844" t="s">
        <v>6842</v>
      </c>
      <c r="E33844" s="16">
        <v>8000000</v>
      </c>
      <c r="F33844" t="s">
        <v>6961</v>
      </c>
    </row>
    <row r="33845" spans="1:6" x14ac:dyDescent="0.3">
      <c r="A33845">
        <v>358032</v>
      </c>
      <c r="B33845" t="s">
        <v>4060</v>
      </c>
      <c r="C33845" t="s">
        <v>4024</v>
      </c>
      <c r="D33845" t="s">
        <v>7221</v>
      </c>
      <c r="E33845" s="16">
        <v>10000000</v>
      </c>
      <c r="F33845" t="s">
        <v>6805</v>
      </c>
    </row>
    <row r="33846" spans="1:6" x14ac:dyDescent="0.3">
      <c r="A33846">
        <v>358032</v>
      </c>
      <c r="B33846" t="s">
        <v>4060</v>
      </c>
      <c r="C33846" t="s">
        <v>4024</v>
      </c>
      <c r="D33846" t="s">
        <v>8106</v>
      </c>
      <c r="E33846" s="16">
        <v>700000</v>
      </c>
      <c r="F33846" t="s">
        <v>9239</v>
      </c>
    </row>
    <row r="33847" spans="1:6" x14ac:dyDescent="0.3">
      <c r="A33847">
        <v>358032</v>
      </c>
      <c r="B33847" t="s">
        <v>4060</v>
      </c>
      <c r="C33847" t="s">
        <v>4024</v>
      </c>
      <c r="D33847" t="s">
        <v>9106</v>
      </c>
      <c r="E33847" s="16">
        <v>725000</v>
      </c>
      <c r="F33847" t="s">
        <v>8973</v>
      </c>
    </row>
    <row r="33848" spans="1:6" x14ac:dyDescent="0.3">
      <c r="A33848">
        <v>393238</v>
      </c>
      <c r="B33848" t="s">
        <v>4080</v>
      </c>
      <c r="C33848" t="s">
        <v>4024</v>
      </c>
      <c r="D33848" t="s">
        <v>6852</v>
      </c>
      <c r="E33848" s="16">
        <v>3500000</v>
      </c>
      <c r="F33848" t="s">
        <v>6932</v>
      </c>
    </row>
    <row r="33849" spans="1:6" x14ac:dyDescent="0.3">
      <c r="A33849">
        <v>393238</v>
      </c>
      <c r="B33849" t="s">
        <v>4080</v>
      </c>
      <c r="C33849" t="s">
        <v>4024</v>
      </c>
      <c r="D33849" t="s">
        <v>6854</v>
      </c>
      <c r="E33849" s="16">
        <v>10000000</v>
      </c>
      <c r="F33849" t="s">
        <v>6932</v>
      </c>
    </row>
    <row r="33850" spans="1:6" x14ac:dyDescent="0.3">
      <c r="A33850">
        <v>393238</v>
      </c>
      <c r="B33850" t="s">
        <v>4080</v>
      </c>
      <c r="C33850" t="s">
        <v>4024</v>
      </c>
      <c r="D33850" t="s">
        <v>6855</v>
      </c>
      <c r="E33850" s="16">
        <v>12000000</v>
      </c>
      <c r="F33850" t="s">
        <v>6932</v>
      </c>
    </row>
    <row r="33851" spans="1:6" x14ac:dyDescent="0.3">
      <c r="A33851">
        <v>393238</v>
      </c>
      <c r="B33851" t="s">
        <v>4080</v>
      </c>
      <c r="C33851" t="s">
        <v>4024</v>
      </c>
      <c r="D33851" t="s">
        <v>8996</v>
      </c>
      <c r="E33851" s="16">
        <v>600000</v>
      </c>
      <c r="F33851" t="s">
        <v>8973</v>
      </c>
    </row>
    <row r="33852" spans="1:6" x14ac:dyDescent="0.3">
      <c r="A33852">
        <v>393238</v>
      </c>
      <c r="B33852" t="s">
        <v>4080</v>
      </c>
      <c r="C33852" t="s">
        <v>4024</v>
      </c>
      <c r="D33852" t="s">
        <v>6778</v>
      </c>
      <c r="E33852" s="16">
        <v>2000000</v>
      </c>
      <c r="F33852" t="s">
        <v>7452</v>
      </c>
    </row>
    <row r="33853" spans="1:6" x14ac:dyDescent="0.3">
      <c r="A33853">
        <v>393238</v>
      </c>
      <c r="B33853" t="s">
        <v>4080</v>
      </c>
      <c r="C33853" t="s">
        <v>4024</v>
      </c>
      <c r="D33853" t="s">
        <v>6780</v>
      </c>
      <c r="E33853" s="16">
        <v>2500000</v>
      </c>
      <c r="F33853" t="s">
        <v>7452</v>
      </c>
    </row>
    <row r="33854" spans="1:6" x14ac:dyDescent="0.3">
      <c r="A33854">
        <v>393238</v>
      </c>
      <c r="B33854" t="s">
        <v>4080</v>
      </c>
      <c r="C33854" t="s">
        <v>4024</v>
      </c>
      <c r="D33854" t="s">
        <v>6700</v>
      </c>
      <c r="E33854" s="16">
        <v>1300000</v>
      </c>
      <c r="F33854" t="s">
        <v>7452</v>
      </c>
    </row>
    <row r="33855" spans="1:6" x14ac:dyDescent="0.3">
      <c r="A33855">
        <v>393238</v>
      </c>
      <c r="B33855" t="s">
        <v>4080</v>
      </c>
      <c r="C33855" t="s">
        <v>4024</v>
      </c>
      <c r="D33855" t="s">
        <v>6784</v>
      </c>
      <c r="E33855" s="16">
        <v>2000000</v>
      </c>
      <c r="F33855" t="s">
        <v>7452</v>
      </c>
    </row>
    <row r="33856" spans="1:6" x14ac:dyDescent="0.3">
      <c r="A33856">
        <v>393238</v>
      </c>
      <c r="B33856" t="s">
        <v>4080</v>
      </c>
      <c r="C33856" t="s">
        <v>4024</v>
      </c>
      <c r="D33856" t="s">
        <v>6861</v>
      </c>
      <c r="E33856" s="16">
        <v>10000000</v>
      </c>
      <c r="F33856" t="s">
        <v>6932</v>
      </c>
    </row>
    <row r="33857" spans="1:6" x14ac:dyDescent="0.3">
      <c r="A33857">
        <v>393238</v>
      </c>
      <c r="B33857" t="s">
        <v>4080</v>
      </c>
      <c r="C33857" t="s">
        <v>4024</v>
      </c>
      <c r="D33857" t="s">
        <v>6795</v>
      </c>
      <c r="E33857" s="16">
        <v>2000000</v>
      </c>
      <c r="F33857" t="s">
        <v>7452</v>
      </c>
    </row>
    <row r="33858" spans="1:6" x14ac:dyDescent="0.3">
      <c r="A33858">
        <v>393238</v>
      </c>
      <c r="B33858" t="s">
        <v>4080</v>
      </c>
      <c r="C33858" t="s">
        <v>4024</v>
      </c>
      <c r="D33858" t="s">
        <v>7305</v>
      </c>
      <c r="E33858" s="16">
        <v>10000000</v>
      </c>
      <c r="F33858" t="s">
        <v>6932</v>
      </c>
    </row>
    <row r="33859" spans="1:6" x14ac:dyDescent="0.3">
      <c r="A33859">
        <v>393238</v>
      </c>
      <c r="B33859" t="s">
        <v>4080</v>
      </c>
      <c r="C33859" t="s">
        <v>4024</v>
      </c>
      <c r="D33859" t="s">
        <v>6798</v>
      </c>
      <c r="E33859" s="16">
        <v>1500000</v>
      </c>
      <c r="F33859" t="s">
        <v>7452</v>
      </c>
    </row>
    <row r="33860" spans="1:6" x14ac:dyDescent="0.3">
      <c r="A33860">
        <v>393238</v>
      </c>
      <c r="B33860" t="s">
        <v>4080</v>
      </c>
      <c r="C33860" t="s">
        <v>4024</v>
      </c>
      <c r="D33860" t="s">
        <v>6875</v>
      </c>
      <c r="E33860" s="16">
        <v>10000000</v>
      </c>
      <c r="F33860" t="s">
        <v>6932</v>
      </c>
    </row>
    <row r="33861" spans="1:6" x14ac:dyDescent="0.3">
      <c r="A33861">
        <v>393238</v>
      </c>
      <c r="B33861" t="s">
        <v>4080</v>
      </c>
      <c r="C33861" t="s">
        <v>4024</v>
      </c>
      <c r="D33861" t="s">
        <v>7471</v>
      </c>
      <c r="E33861" s="16">
        <v>2500000</v>
      </c>
      <c r="F33861" t="s">
        <v>7452</v>
      </c>
    </row>
    <row r="33862" spans="1:6" x14ac:dyDescent="0.3">
      <c r="A33862">
        <v>393238</v>
      </c>
      <c r="B33862" t="s">
        <v>4080</v>
      </c>
      <c r="C33862" t="s">
        <v>4024</v>
      </c>
      <c r="D33862" t="s">
        <v>7761</v>
      </c>
      <c r="E33862" s="16">
        <v>1500000</v>
      </c>
      <c r="F33862" t="s">
        <v>7452</v>
      </c>
    </row>
    <row r="33863" spans="1:6" x14ac:dyDescent="0.3">
      <c r="A33863">
        <v>393238</v>
      </c>
      <c r="B33863" t="s">
        <v>4080</v>
      </c>
      <c r="C33863" t="s">
        <v>4024</v>
      </c>
      <c r="D33863" t="s">
        <v>7956</v>
      </c>
      <c r="E33863" s="16">
        <v>3500000</v>
      </c>
      <c r="F33863" t="s">
        <v>6932</v>
      </c>
    </row>
    <row r="33864" spans="1:6" x14ac:dyDescent="0.3">
      <c r="A33864">
        <v>393238</v>
      </c>
      <c r="B33864" t="s">
        <v>4080</v>
      </c>
      <c r="C33864" t="s">
        <v>4024</v>
      </c>
      <c r="D33864" t="s">
        <v>8236</v>
      </c>
      <c r="E33864" s="16">
        <v>100000</v>
      </c>
      <c r="F33864" t="s">
        <v>8973</v>
      </c>
    </row>
    <row r="33865" spans="1:6" x14ac:dyDescent="0.3">
      <c r="A33865">
        <v>393238</v>
      </c>
      <c r="B33865" t="s">
        <v>4080</v>
      </c>
      <c r="C33865" t="s">
        <v>4024</v>
      </c>
      <c r="D33865" t="s">
        <v>6842</v>
      </c>
      <c r="E33865" s="16">
        <v>9000000</v>
      </c>
      <c r="F33865" t="s">
        <v>6961</v>
      </c>
    </row>
    <row r="33866" spans="1:6" x14ac:dyDescent="0.3">
      <c r="A33866">
        <v>393238</v>
      </c>
      <c r="B33866" t="s">
        <v>4080</v>
      </c>
      <c r="C33866" t="s">
        <v>4024</v>
      </c>
      <c r="D33866" t="s">
        <v>8267</v>
      </c>
      <c r="E33866" s="16">
        <v>12000000</v>
      </c>
      <c r="F33866" t="s">
        <v>6932</v>
      </c>
    </row>
    <row r="33867" spans="1:6" x14ac:dyDescent="0.3">
      <c r="A33867">
        <v>393238</v>
      </c>
      <c r="B33867" t="s">
        <v>4080</v>
      </c>
      <c r="C33867" t="s">
        <v>4024</v>
      </c>
      <c r="D33867" t="s">
        <v>7505</v>
      </c>
      <c r="E33867" s="16">
        <v>7500000</v>
      </c>
      <c r="F33867" t="s">
        <v>6961</v>
      </c>
    </row>
    <row r="33868" spans="1:6" x14ac:dyDescent="0.3">
      <c r="A33868">
        <v>393238</v>
      </c>
      <c r="B33868" t="s">
        <v>4080</v>
      </c>
      <c r="C33868" t="s">
        <v>4024</v>
      </c>
      <c r="D33868" t="s">
        <v>8023</v>
      </c>
      <c r="E33868" s="16">
        <v>7000000</v>
      </c>
      <c r="F33868" t="s">
        <v>6932</v>
      </c>
    </row>
    <row r="33869" spans="1:6" x14ac:dyDescent="0.3">
      <c r="A33869">
        <v>393238</v>
      </c>
      <c r="B33869" t="s">
        <v>4080</v>
      </c>
      <c r="C33869" t="s">
        <v>4024</v>
      </c>
      <c r="D33869" t="s">
        <v>6882</v>
      </c>
      <c r="E33869" s="16">
        <v>9000000</v>
      </c>
      <c r="F33869" t="s">
        <v>6932</v>
      </c>
    </row>
    <row r="33870" spans="1:6" x14ac:dyDescent="0.3">
      <c r="A33870">
        <v>393238</v>
      </c>
      <c r="B33870" t="s">
        <v>4080</v>
      </c>
      <c r="C33870" t="s">
        <v>4024</v>
      </c>
      <c r="D33870" t="s">
        <v>9106</v>
      </c>
      <c r="E33870" s="16">
        <v>2000000</v>
      </c>
      <c r="F33870" t="s">
        <v>7452</v>
      </c>
    </row>
    <row r="33871" spans="1:6" x14ac:dyDescent="0.3">
      <c r="A33871">
        <v>470794</v>
      </c>
      <c r="B33871" t="s">
        <v>4044</v>
      </c>
      <c r="C33871" t="s">
        <v>4024</v>
      </c>
      <c r="D33871" t="s">
        <v>9033</v>
      </c>
      <c r="E33871" s="16">
        <v>500000</v>
      </c>
      <c r="F33871" t="s">
        <v>9526</v>
      </c>
    </row>
    <row r="33872" spans="1:6" x14ac:dyDescent="0.3">
      <c r="A33872">
        <v>470794</v>
      </c>
      <c r="B33872" t="s">
        <v>4044</v>
      </c>
      <c r="C33872" t="s">
        <v>4024</v>
      </c>
      <c r="D33872" t="s">
        <v>6966</v>
      </c>
      <c r="E33872" s="16">
        <v>8000000</v>
      </c>
      <c r="F33872" t="s">
        <v>3372</v>
      </c>
    </row>
    <row r="33873" spans="1:6" x14ac:dyDescent="0.3">
      <c r="A33873">
        <v>470794</v>
      </c>
      <c r="B33873" t="s">
        <v>4044</v>
      </c>
      <c r="C33873" t="s">
        <v>4024</v>
      </c>
      <c r="D33873" t="s">
        <v>8653</v>
      </c>
      <c r="E33873" s="16">
        <v>50000</v>
      </c>
      <c r="F33873" t="s">
        <v>9527</v>
      </c>
    </row>
    <row r="33874" spans="1:6" x14ac:dyDescent="0.3">
      <c r="A33874">
        <v>470794</v>
      </c>
      <c r="B33874" t="s">
        <v>4044</v>
      </c>
      <c r="C33874" t="s">
        <v>4024</v>
      </c>
      <c r="D33874" t="s">
        <v>6969</v>
      </c>
      <c r="E33874" s="16">
        <v>18000000</v>
      </c>
      <c r="F33874" t="s">
        <v>6961</v>
      </c>
    </row>
    <row r="33875" spans="1:6" x14ac:dyDescent="0.3">
      <c r="A33875">
        <v>470794</v>
      </c>
      <c r="B33875" t="s">
        <v>4044</v>
      </c>
      <c r="C33875" t="s">
        <v>4024</v>
      </c>
      <c r="D33875" t="s">
        <v>6971</v>
      </c>
      <c r="E33875" s="16">
        <v>14000000</v>
      </c>
      <c r="F33875" t="s">
        <v>3372</v>
      </c>
    </row>
    <row r="33876" spans="1:6" x14ac:dyDescent="0.3">
      <c r="A33876">
        <v>470794</v>
      </c>
      <c r="B33876" t="s">
        <v>4044</v>
      </c>
      <c r="C33876" t="s">
        <v>4024</v>
      </c>
      <c r="D33876" t="s">
        <v>7923</v>
      </c>
      <c r="E33876" s="16">
        <v>13000000</v>
      </c>
      <c r="F33876" t="s">
        <v>6961</v>
      </c>
    </row>
    <row r="33877" spans="1:6" x14ac:dyDescent="0.3">
      <c r="A33877">
        <v>470794</v>
      </c>
      <c r="B33877" t="s">
        <v>4044</v>
      </c>
      <c r="C33877" t="s">
        <v>4024</v>
      </c>
      <c r="D33877" t="s">
        <v>6700</v>
      </c>
      <c r="E33877" s="16">
        <v>525000</v>
      </c>
      <c r="F33877" t="s">
        <v>7454</v>
      </c>
    </row>
    <row r="33878" spans="1:6" x14ac:dyDescent="0.3">
      <c r="A33878">
        <v>470794</v>
      </c>
      <c r="B33878" t="s">
        <v>4044</v>
      </c>
      <c r="C33878" t="s">
        <v>4024</v>
      </c>
      <c r="D33878" t="s">
        <v>9528</v>
      </c>
      <c r="E33878" s="16">
        <v>600000</v>
      </c>
      <c r="F33878" t="s">
        <v>9529</v>
      </c>
    </row>
    <row r="33879" spans="1:6" x14ac:dyDescent="0.3">
      <c r="A33879">
        <v>470794</v>
      </c>
      <c r="B33879" t="s">
        <v>4044</v>
      </c>
      <c r="C33879" t="s">
        <v>4024</v>
      </c>
      <c r="D33879" t="s">
        <v>6791</v>
      </c>
      <c r="E33879" s="16">
        <v>13000000</v>
      </c>
      <c r="F33879" t="s">
        <v>3372</v>
      </c>
    </row>
    <row r="33880" spans="1:6" x14ac:dyDescent="0.3">
      <c r="A33880">
        <v>470794</v>
      </c>
      <c r="B33880" t="s">
        <v>4044</v>
      </c>
      <c r="C33880" t="s">
        <v>4024</v>
      </c>
      <c r="D33880" t="s">
        <v>6978</v>
      </c>
      <c r="E33880" s="16">
        <v>19000000</v>
      </c>
      <c r="F33880" t="s">
        <v>6961</v>
      </c>
    </row>
    <row r="33881" spans="1:6" x14ac:dyDescent="0.3">
      <c r="A33881">
        <v>470794</v>
      </c>
      <c r="B33881" t="s">
        <v>4044</v>
      </c>
      <c r="C33881" t="s">
        <v>4024</v>
      </c>
      <c r="D33881" t="s">
        <v>6979</v>
      </c>
      <c r="E33881" s="16">
        <v>16000000</v>
      </c>
      <c r="F33881" t="s">
        <v>6961</v>
      </c>
    </row>
    <row r="33882" spans="1:6" x14ac:dyDescent="0.3">
      <c r="A33882">
        <v>470794</v>
      </c>
      <c r="B33882" t="s">
        <v>4044</v>
      </c>
      <c r="C33882" t="s">
        <v>4024</v>
      </c>
      <c r="D33882" t="s">
        <v>6980</v>
      </c>
      <c r="E33882" s="16">
        <v>18000000</v>
      </c>
      <c r="F33882" t="s">
        <v>6961</v>
      </c>
    </row>
    <row r="33883" spans="1:6" x14ac:dyDescent="0.3">
      <c r="A33883">
        <v>470794</v>
      </c>
      <c r="B33883" t="s">
        <v>4044</v>
      </c>
      <c r="C33883" t="s">
        <v>4024</v>
      </c>
      <c r="D33883" t="s">
        <v>6983</v>
      </c>
      <c r="E33883" s="16">
        <v>18000000</v>
      </c>
      <c r="F33883" t="s">
        <v>6961</v>
      </c>
    </row>
    <row r="33884" spans="1:6" x14ac:dyDescent="0.3">
      <c r="A33884">
        <v>470794</v>
      </c>
      <c r="B33884" t="s">
        <v>4044</v>
      </c>
      <c r="C33884" t="s">
        <v>4024</v>
      </c>
      <c r="D33884" t="s">
        <v>6984</v>
      </c>
      <c r="E33884" s="16">
        <v>15000000</v>
      </c>
      <c r="F33884" t="s">
        <v>6961</v>
      </c>
    </row>
    <row r="33885" spans="1:6" x14ac:dyDescent="0.3">
      <c r="A33885">
        <v>470794</v>
      </c>
      <c r="B33885" t="s">
        <v>4044</v>
      </c>
      <c r="C33885" t="s">
        <v>4024</v>
      </c>
      <c r="D33885" t="s">
        <v>7624</v>
      </c>
      <c r="E33885" s="16">
        <v>5000000</v>
      </c>
      <c r="F33885" t="s">
        <v>3372</v>
      </c>
    </row>
    <row r="33886" spans="1:6" x14ac:dyDescent="0.3">
      <c r="A33886">
        <v>470794</v>
      </c>
      <c r="B33886" t="s">
        <v>4044</v>
      </c>
      <c r="C33886" t="s">
        <v>4024</v>
      </c>
      <c r="D33886" t="s">
        <v>6842</v>
      </c>
      <c r="E33886" s="16">
        <v>10000000</v>
      </c>
      <c r="F33886" t="s">
        <v>6961</v>
      </c>
    </row>
    <row r="33887" spans="1:6" x14ac:dyDescent="0.3">
      <c r="A33887">
        <v>470794</v>
      </c>
      <c r="B33887" t="s">
        <v>4044</v>
      </c>
      <c r="C33887" t="s">
        <v>4024</v>
      </c>
      <c r="D33887" t="s">
        <v>6988</v>
      </c>
      <c r="E33887" s="16">
        <v>11000000</v>
      </c>
      <c r="F33887" t="s">
        <v>3372</v>
      </c>
    </row>
    <row r="33888" spans="1:6" x14ac:dyDescent="0.3">
      <c r="A33888">
        <v>470794</v>
      </c>
      <c r="B33888" t="s">
        <v>4044</v>
      </c>
      <c r="C33888" t="s">
        <v>4024</v>
      </c>
      <c r="D33888" t="s">
        <v>9106</v>
      </c>
      <c r="E33888" s="16">
        <v>700000</v>
      </c>
      <c r="F33888" t="s">
        <v>7454</v>
      </c>
    </row>
    <row r="33889" spans="1:6" x14ac:dyDescent="0.3">
      <c r="A33889">
        <v>470794</v>
      </c>
      <c r="B33889" t="s">
        <v>4044</v>
      </c>
      <c r="C33889" t="s">
        <v>4024</v>
      </c>
      <c r="D33889" t="s">
        <v>6989</v>
      </c>
      <c r="E33889" s="16">
        <v>3000000</v>
      </c>
      <c r="F33889" t="s">
        <v>3372</v>
      </c>
    </row>
    <row r="33890" spans="1:6" x14ac:dyDescent="0.3">
      <c r="A33890">
        <v>543771</v>
      </c>
      <c r="B33890" t="s">
        <v>4050</v>
      </c>
      <c r="C33890" t="s">
        <v>4024</v>
      </c>
      <c r="D33890" t="s">
        <v>6969</v>
      </c>
      <c r="E33890" s="16">
        <v>18000000</v>
      </c>
      <c r="F33890" t="s">
        <v>7040</v>
      </c>
    </row>
    <row r="33891" spans="1:6" x14ac:dyDescent="0.3">
      <c r="A33891">
        <v>543771</v>
      </c>
      <c r="B33891" t="s">
        <v>4050</v>
      </c>
      <c r="C33891" t="s">
        <v>4024</v>
      </c>
      <c r="D33891" t="s">
        <v>6971</v>
      </c>
      <c r="E33891" s="16">
        <v>10000000</v>
      </c>
      <c r="F33891" t="s">
        <v>7533</v>
      </c>
    </row>
    <row r="33892" spans="1:6" x14ac:dyDescent="0.3">
      <c r="A33892">
        <v>543771</v>
      </c>
      <c r="B33892" t="s">
        <v>4050</v>
      </c>
      <c r="C33892" t="s">
        <v>4024</v>
      </c>
      <c r="D33892" t="s">
        <v>6791</v>
      </c>
      <c r="E33892" s="16">
        <v>12000000</v>
      </c>
      <c r="F33892" t="s">
        <v>7040</v>
      </c>
    </row>
    <row r="33893" spans="1:6" x14ac:dyDescent="0.3">
      <c r="A33893">
        <v>543771</v>
      </c>
      <c r="B33893" t="s">
        <v>4050</v>
      </c>
      <c r="C33893" t="s">
        <v>4024</v>
      </c>
      <c r="D33893" t="s">
        <v>7376</v>
      </c>
      <c r="E33893" s="16">
        <v>16000000</v>
      </c>
      <c r="F33893" t="s">
        <v>7040</v>
      </c>
    </row>
    <row r="33894" spans="1:6" x14ac:dyDescent="0.3">
      <c r="A33894">
        <v>543771</v>
      </c>
      <c r="B33894" t="s">
        <v>4050</v>
      </c>
      <c r="C33894" t="s">
        <v>4024</v>
      </c>
      <c r="D33894" t="s">
        <v>7068</v>
      </c>
      <c r="E33894" s="16">
        <v>500000</v>
      </c>
      <c r="F33894" t="s">
        <v>7533</v>
      </c>
    </row>
    <row r="33895" spans="1:6" x14ac:dyDescent="0.3">
      <c r="A33895">
        <v>543771</v>
      </c>
      <c r="B33895" t="s">
        <v>4050</v>
      </c>
      <c r="C33895" t="s">
        <v>4024</v>
      </c>
      <c r="D33895" t="s">
        <v>7377</v>
      </c>
      <c r="E33895" s="16">
        <v>3500000</v>
      </c>
      <c r="F33895" t="s">
        <v>7533</v>
      </c>
    </row>
    <row r="33896" spans="1:6" x14ac:dyDescent="0.3">
      <c r="A33896">
        <v>543771</v>
      </c>
      <c r="B33896" t="s">
        <v>4050</v>
      </c>
      <c r="C33896" t="s">
        <v>4024</v>
      </c>
      <c r="D33896" t="s">
        <v>6978</v>
      </c>
      <c r="E33896" s="16">
        <v>12000000</v>
      </c>
      <c r="F33896" t="s">
        <v>7040</v>
      </c>
    </row>
    <row r="33897" spans="1:6" x14ac:dyDescent="0.3">
      <c r="A33897">
        <v>543771</v>
      </c>
      <c r="B33897" t="s">
        <v>4050</v>
      </c>
      <c r="C33897" t="s">
        <v>4024</v>
      </c>
      <c r="D33897" t="s">
        <v>6979</v>
      </c>
      <c r="E33897" s="16">
        <v>13000000</v>
      </c>
      <c r="F33897" t="s">
        <v>7040</v>
      </c>
    </row>
    <row r="33898" spans="1:6" x14ac:dyDescent="0.3">
      <c r="A33898">
        <v>543771</v>
      </c>
      <c r="B33898" t="s">
        <v>4050</v>
      </c>
      <c r="C33898" t="s">
        <v>4024</v>
      </c>
      <c r="D33898" t="s">
        <v>6980</v>
      </c>
      <c r="E33898" s="16">
        <v>18000000</v>
      </c>
      <c r="F33898" t="s">
        <v>7040</v>
      </c>
    </row>
    <row r="33899" spans="1:6" x14ac:dyDescent="0.3">
      <c r="A33899">
        <v>543771</v>
      </c>
      <c r="B33899" t="s">
        <v>4050</v>
      </c>
      <c r="C33899" t="s">
        <v>4024</v>
      </c>
      <c r="D33899" t="s">
        <v>6983</v>
      </c>
      <c r="E33899" s="16">
        <v>14000000</v>
      </c>
      <c r="F33899" t="s">
        <v>7040</v>
      </c>
    </row>
    <row r="33900" spans="1:6" x14ac:dyDescent="0.3">
      <c r="A33900">
        <v>543771</v>
      </c>
      <c r="B33900" t="s">
        <v>4050</v>
      </c>
      <c r="C33900" t="s">
        <v>4024</v>
      </c>
      <c r="D33900" t="s">
        <v>6842</v>
      </c>
      <c r="E33900" s="16">
        <v>13000000</v>
      </c>
      <c r="F33900" t="s">
        <v>6961</v>
      </c>
    </row>
    <row r="33901" spans="1:6" x14ac:dyDescent="0.3">
      <c r="A33901">
        <v>543771</v>
      </c>
      <c r="B33901" t="s">
        <v>4050</v>
      </c>
      <c r="C33901" t="s">
        <v>4024</v>
      </c>
      <c r="D33901" t="s">
        <v>7221</v>
      </c>
      <c r="E33901" s="16">
        <v>15000000</v>
      </c>
      <c r="F33901" t="s">
        <v>7040</v>
      </c>
    </row>
    <row r="33902" spans="1:6" x14ac:dyDescent="0.3">
      <c r="A33902">
        <v>543771</v>
      </c>
      <c r="B33902" t="s">
        <v>4050</v>
      </c>
      <c r="C33902" t="s">
        <v>4024</v>
      </c>
      <c r="D33902" t="s">
        <v>7765</v>
      </c>
      <c r="E33902" s="16">
        <v>12000000</v>
      </c>
      <c r="F33902" t="s">
        <v>7040</v>
      </c>
    </row>
    <row r="33903" spans="1:6" x14ac:dyDescent="0.3">
      <c r="A33903">
        <v>543771</v>
      </c>
      <c r="B33903" t="s">
        <v>4050</v>
      </c>
      <c r="C33903" t="s">
        <v>4024</v>
      </c>
      <c r="D33903" t="s">
        <v>6988</v>
      </c>
      <c r="E33903" s="16">
        <v>1500000</v>
      </c>
      <c r="F33903" t="s">
        <v>7533</v>
      </c>
    </row>
    <row r="33904" spans="1:6" x14ac:dyDescent="0.3">
      <c r="A33904">
        <v>543771</v>
      </c>
      <c r="B33904" t="s">
        <v>4050</v>
      </c>
      <c r="C33904" t="s">
        <v>4024</v>
      </c>
      <c r="D33904" t="s">
        <v>7323</v>
      </c>
      <c r="E33904" s="16">
        <v>200000</v>
      </c>
      <c r="F33904" t="s">
        <v>8183</v>
      </c>
    </row>
    <row r="33905" spans="1:6" x14ac:dyDescent="0.3">
      <c r="A33905">
        <v>583404</v>
      </c>
      <c r="B33905" t="s">
        <v>4029</v>
      </c>
      <c r="C33905" t="s">
        <v>4024</v>
      </c>
      <c r="D33905" t="s">
        <v>6776</v>
      </c>
      <c r="E33905" s="16">
        <v>2000000</v>
      </c>
      <c r="F33905" t="s">
        <v>7763</v>
      </c>
    </row>
    <row r="33906" spans="1:6" x14ac:dyDescent="0.3">
      <c r="A33906">
        <v>583404</v>
      </c>
      <c r="B33906" t="s">
        <v>4029</v>
      </c>
      <c r="C33906" t="s">
        <v>4024</v>
      </c>
      <c r="D33906" t="s">
        <v>6778</v>
      </c>
      <c r="E33906" s="16">
        <v>4500000</v>
      </c>
      <c r="F33906" t="s">
        <v>7763</v>
      </c>
    </row>
    <row r="33907" spans="1:6" x14ac:dyDescent="0.3">
      <c r="A33907">
        <v>583404</v>
      </c>
      <c r="B33907" t="s">
        <v>4029</v>
      </c>
      <c r="C33907" t="s">
        <v>4024</v>
      </c>
      <c r="D33907" t="s">
        <v>6969</v>
      </c>
      <c r="E33907" s="16">
        <v>5500000</v>
      </c>
      <c r="F33907" t="s">
        <v>7346</v>
      </c>
    </row>
    <row r="33908" spans="1:6" x14ac:dyDescent="0.3">
      <c r="A33908">
        <v>583404</v>
      </c>
      <c r="B33908" t="s">
        <v>4029</v>
      </c>
      <c r="C33908" t="s">
        <v>4024</v>
      </c>
      <c r="D33908" t="s">
        <v>6784</v>
      </c>
      <c r="E33908" s="16">
        <v>4500000</v>
      </c>
      <c r="F33908" t="s">
        <v>7763</v>
      </c>
    </row>
    <row r="33909" spans="1:6" x14ac:dyDescent="0.3">
      <c r="A33909">
        <v>583404</v>
      </c>
      <c r="B33909" t="s">
        <v>4029</v>
      </c>
      <c r="C33909" t="s">
        <v>4024</v>
      </c>
      <c r="D33909" t="s">
        <v>6791</v>
      </c>
      <c r="E33909" s="16">
        <v>5000000</v>
      </c>
      <c r="F33909" t="s">
        <v>7763</v>
      </c>
    </row>
    <row r="33910" spans="1:6" x14ac:dyDescent="0.3">
      <c r="A33910">
        <v>583404</v>
      </c>
      <c r="B33910" t="s">
        <v>4029</v>
      </c>
      <c r="C33910" t="s">
        <v>4024</v>
      </c>
      <c r="D33910" t="s">
        <v>6794</v>
      </c>
      <c r="E33910" s="16">
        <v>5500000</v>
      </c>
      <c r="F33910" t="s">
        <v>7763</v>
      </c>
    </row>
    <row r="33911" spans="1:6" x14ac:dyDescent="0.3">
      <c r="A33911">
        <v>583404</v>
      </c>
      <c r="B33911" t="s">
        <v>4029</v>
      </c>
      <c r="C33911" t="s">
        <v>4024</v>
      </c>
      <c r="D33911" t="s">
        <v>9545</v>
      </c>
      <c r="E33911" s="16">
        <v>100000</v>
      </c>
      <c r="F33911" t="s">
        <v>8933</v>
      </c>
    </row>
    <row r="33912" spans="1:6" x14ac:dyDescent="0.3">
      <c r="A33912">
        <v>583404</v>
      </c>
      <c r="B33912" t="s">
        <v>4029</v>
      </c>
      <c r="C33912" t="s">
        <v>4024</v>
      </c>
      <c r="D33912" t="s">
        <v>8000</v>
      </c>
      <c r="E33912" s="16">
        <v>6500000</v>
      </c>
      <c r="F33912" t="s">
        <v>7763</v>
      </c>
    </row>
    <row r="33913" spans="1:6" x14ac:dyDescent="0.3">
      <c r="A33913">
        <v>583404</v>
      </c>
      <c r="B33913" t="s">
        <v>4029</v>
      </c>
      <c r="C33913" t="s">
        <v>4024</v>
      </c>
      <c r="D33913" t="s">
        <v>6979</v>
      </c>
      <c r="E33913" s="16">
        <v>3000000</v>
      </c>
      <c r="F33913" t="s">
        <v>6961</v>
      </c>
    </row>
    <row r="33914" spans="1:6" x14ac:dyDescent="0.3">
      <c r="A33914">
        <v>583404</v>
      </c>
      <c r="B33914" t="s">
        <v>4029</v>
      </c>
      <c r="C33914" t="s">
        <v>4024</v>
      </c>
      <c r="D33914" t="s">
        <v>6980</v>
      </c>
      <c r="E33914" s="16">
        <v>4500000</v>
      </c>
      <c r="F33914" t="s">
        <v>6961</v>
      </c>
    </row>
    <row r="33915" spans="1:6" x14ac:dyDescent="0.3">
      <c r="A33915">
        <v>583404</v>
      </c>
      <c r="B33915" t="s">
        <v>4029</v>
      </c>
      <c r="C33915" t="s">
        <v>4024</v>
      </c>
      <c r="D33915" t="s">
        <v>6983</v>
      </c>
      <c r="E33915" s="16">
        <v>6500000</v>
      </c>
      <c r="F33915" t="s">
        <v>7346</v>
      </c>
    </row>
    <row r="33916" spans="1:6" x14ac:dyDescent="0.3">
      <c r="A33916">
        <v>583404</v>
      </c>
      <c r="B33916" t="s">
        <v>4029</v>
      </c>
      <c r="C33916" t="s">
        <v>4024</v>
      </c>
      <c r="D33916" t="s">
        <v>7989</v>
      </c>
      <c r="E33916" s="16">
        <v>7000000</v>
      </c>
      <c r="F33916" t="s">
        <v>7763</v>
      </c>
    </row>
    <row r="33917" spans="1:6" x14ac:dyDescent="0.3">
      <c r="A33917">
        <v>583404</v>
      </c>
      <c r="B33917" t="s">
        <v>4029</v>
      </c>
      <c r="C33917" t="s">
        <v>4024</v>
      </c>
      <c r="D33917" t="s">
        <v>6842</v>
      </c>
      <c r="E33917" s="16">
        <v>3500000</v>
      </c>
      <c r="F33917" t="s">
        <v>6961</v>
      </c>
    </row>
    <row r="33918" spans="1:6" x14ac:dyDescent="0.3">
      <c r="A33918">
        <v>583404</v>
      </c>
      <c r="B33918" t="s">
        <v>4029</v>
      </c>
      <c r="C33918" t="s">
        <v>4024</v>
      </c>
      <c r="D33918" t="s">
        <v>7221</v>
      </c>
      <c r="E33918" s="16">
        <v>3500000</v>
      </c>
      <c r="F33918" t="s">
        <v>6961</v>
      </c>
    </row>
    <row r="33919" spans="1:6" x14ac:dyDescent="0.3">
      <c r="A33919">
        <v>583404</v>
      </c>
      <c r="B33919" t="s">
        <v>4029</v>
      </c>
      <c r="C33919" t="s">
        <v>4024</v>
      </c>
      <c r="D33919" t="s">
        <v>9265</v>
      </c>
      <c r="E33919" s="16">
        <v>500000</v>
      </c>
      <c r="F33919" t="s">
        <v>7423</v>
      </c>
    </row>
    <row r="33920" spans="1:6" x14ac:dyDescent="0.3">
      <c r="A33920">
        <v>583404</v>
      </c>
      <c r="B33920" t="s">
        <v>4029</v>
      </c>
      <c r="C33920" t="s">
        <v>4024</v>
      </c>
      <c r="D33920" t="s">
        <v>9546</v>
      </c>
      <c r="E33920" s="16">
        <v>1000000</v>
      </c>
      <c r="F33920" t="s">
        <v>7763</v>
      </c>
    </row>
    <row r="33921" spans="1:6" x14ac:dyDescent="0.3">
      <c r="A33921">
        <v>583404</v>
      </c>
      <c r="B33921" t="s">
        <v>4029</v>
      </c>
      <c r="C33921" t="s">
        <v>4024</v>
      </c>
      <c r="D33921" t="s">
        <v>8932</v>
      </c>
      <c r="E33921" s="16">
        <v>100000</v>
      </c>
      <c r="F33921" t="s">
        <v>8933</v>
      </c>
    </row>
    <row r="33922" spans="1:6" x14ac:dyDescent="0.3">
      <c r="A33922">
        <v>583404</v>
      </c>
      <c r="B33922" t="s">
        <v>4029</v>
      </c>
      <c r="C33922" t="s">
        <v>4024</v>
      </c>
      <c r="D33922" t="s">
        <v>9407</v>
      </c>
      <c r="E33922" s="16">
        <v>500000</v>
      </c>
      <c r="F33922" t="s">
        <v>7423</v>
      </c>
    </row>
    <row r="33923" spans="1:6" x14ac:dyDescent="0.3">
      <c r="A33923">
        <v>588426</v>
      </c>
      <c r="B33923" t="s">
        <v>4039</v>
      </c>
      <c r="C33923" t="s">
        <v>4024</v>
      </c>
      <c r="D33923" t="s">
        <v>6781</v>
      </c>
      <c r="E33923" s="16">
        <v>8000000</v>
      </c>
      <c r="F33923" t="s">
        <v>7946</v>
      </c>
    </row>
    <row r="33924" spans="1:6" x14ac:dyDescent="0.3">
      <c r="A33924">
        <v>588426</v>
      </c>
      <c r="B33924" t="s">
        <v>4039</v>
      </c>
      <c r="C33924" t="s">
        <v>4024</v>
      </c>
      <c r="D33924" t="s">
        <v>6942</v>
      </c>
      <c r="E33924" s="16">
        <v>50000</v>
      </c>
      <c r="F33924" t="s">
        <v>9309</v>
      </c>
    </row>
    <row r="33925" spans="1:6" x14ac:dyDescent="0.3">
      <c r="A33925">
        <v>588426</v>
      </c>
      <c r="B33925" t="s">
        <v>4039</v>
      </c>
      <c r="C33925" t="s">
        <v>4024</v>
      </c>
      <c r="D33925" t="s">
        <v>6825</v>
      </c>
      <c r="E33925" s="16">
        <v>50000</v>
      </c>
      <c r="F33925" t="s">
        <v>9309</v>
      </c>
    </row>
    <row r="33926" spans="1:6" x14ac:dyDescent="0.3">
      <c r="A33926">
        <v>588426</v>
      </c>
      <c r="B33926" t="s">
        <v>4039</v>
      </c>
      <c r="C33926" t="s">
        <v>4024</v>
      </c>
      <c r="D33926" t="s">
        <v>6946</v>
      </c>
      <c r="E33926" s="16">
        <v>2000000</v>
      </c>
      <c r="F33926" t="s">
        <v>7946</v>
      </c>
    </row>
    <row r="33927" spans="1:6" x14ac:dyDescent="0.3">
      <c r="A33927">
        <v>588426</v>
      </c>
      <c r="B33927" t="s">
        <v>4039</v>
      </c>
      <c r="C33927" t="s">
        <v>4024</v>
      </c>
      <c r="D33927" t="s">
        <v>7771</v>
      </c>
      <c r="E33927" s="16">
        <v>1000000</v>
      </c>
      <c r="F33927" t="s">
        <v>7946</v>
      </c>
    </row>
    <row r="33928" spans="1:6" x14ac:dyDescent="0.3">
      <c r="A33928">
        <v>588426</v>
      </c>
      <c r="B33928" t="s">
        <v>4039</v>
      </c>
      <c r="C33928" t="s">
        <v>4024</v>
      </c>
      <c r="D33928" t="s">
        <v>6979</v>
      </c>
      <c r="E33928" s="16">
        <v>10000000</v>
      </c>
      <c r="F33928" t="s">
        <v>6961</v>
      </c>
    </row>
    <row r="33929" spans="1:6" x14ac:dyDescent="0.3">
      <c r="A33929">
        <v>588426</v>
      </c>
      <c r="B33929" t="s">
        <v>4039</v>
      </c>
      <c r="C33929" t="s">
        <v>4024</v>
      </c>
      <c r="D33929" t="s">
        <v>7282</v>
      </c>
      <c r="E33929" s="16">
        <v>14000000</v>
      </c>
      <c r="F33929" t="s">
        <v>6961</v>
      </c>
    </row>
    <row r="33930" spans="1:6" x14ac:dyDescent="0.3">
      <c r="A33930">
        <v>588426</v>
      </c>
      <c r="B33930" t="s">
        <v>4039</v>
      </c>
      <c r="C33930" t="s">
        <v>4024</v>
      </c>
      <c r="D33930" t="s">
        <v>6980</v>
      </c>
      <c r="E33930" s="16">
        <v>14000000</v>
      </c>
      <c r="F33930" t="s">
        <v>6961</v>
      </c>
    </row>
    <row r="33931" spans="1:6" x14ac:dyDescent="0.3">
      <c r="A33931">
        <v>588426</v>
      </c>
      <c r="B33931" t="s">
        <v>4039</v>
      </c>
      <c r="C33931" t="s">
        <v>4024</v>
      </c>
      <c r="D33931" t="s">
        <v>6906</v>
      </c>
      <c r="E33931" s="16">
        <v>200000</v>
      </c>
      <c r="F33931" t="s">
        <v>7946</v>
      </c>
    </row>
    <row r="33932" spans="1:6" x14ac:dyDescent="0.3">
      <c r="A33932">
        <v>588426</v>
      </c>
      <c r="B33932" t="s">
        <v>4039</v>
      </c>
      <c r="C33932" t="s">
        <v>4024</v>
      </c>
      <c r="D33932" t="s">
        <v>6838</v>
      </c>
      <c r="E33932" s="16">
        <v>4000000</v>
      </c>
      <c r="F33932" t="s">
        <v>7946</v>
      </c>
    </row>
    <row r="33933" spans="1:6" x14ac:dyDescent="0.3">
      <c r="A33933">
        <v>588426</v>
      </c>
      <c r="B33933" t="s">
        <v>4039</v>
      </c>
      <c r="C33933" t="s">
        <v>4024</v>
      </c>
      <c r="D33933" t="s">
        <v>6799</v>
      </c>
      <c r="E33933" s="16">
        <v>3000000</v>
      </c>
      <c r="F33933" t="s">
        <v>7946</v>
      </c>
    </row>
    <row r="33934" spans="1:6" x14ac:dyDescent="0.3">
      <c r="A33934">
        <v>588426</v>
      </c>
      <c r="B33934" t="s">
        <v>4039</v>
      </c>
      <c r="C33934" t="s">
        <v>4024</v>
      </c>
      <c r="D33934" t="s">
        <v>6842</v>
      </c>
      <c r="E33934" s="16">
        <v>9000000</v>
      </c>
      <c r="F33934" t="s">
        <v>6961</v>
      </c>
    </row>
    <row r="33935" spans="1:6" x14ac:dyDescent="0.3">
      <c r="A33935">
        <v>588426</v>
      </c>
      <c r="B33935" t="s">
        <v>4039</v>
      </c>
      <c r="C33935" t="s">
        <v>4024</v>
      </c>
      <c r="D33935" t="s">
        <v>7667</v>
      </c>
      <c r="E33935" s="16">
        <v>800000</v>
      </c>
      <c r="F33935" t="s">
        <v>7946</v>
      </c>
    </row>
    <row r="33936" spans="1:6" x14ac:dyDescent="0.3">
      <c r="A33936">
        <v>588426</v>
      </c>
      <c r="B33936" t="s">
        <v>4039</v>
      </c>
      <c r="C33936" t="s">
        <v>4024</v>
      </c>
      <c r="D33936" t="s">
        <v>7221</v>
      </c>
      <c r="E33936" s="16">
        <v>12000000</v>
      </c>
      <c r="F33936" t="s">
        <v>6961</v>
      </c>
    </row>
    <row r="33937" spans="1:6" x14ac:dyDescent="0.3">
      <c r="A33937">
        <v>588426</v>
      </c>
      <c r="B33937" t="s">
        <v>4039</v>
      </c>
      <c r="C33937" t="s">
        <v>4024</v>
      </c>
      <c r="D33937" t="s">
        <v>7280</v>
      </c>
      <c r="E33937" s="16">
        <v>200000</v>
      </c>
      <c r="F33937" t="s">
        <v>7946</v>
      </c>
    </row>
    <row r="33938" spans="1:6" x14ac:dyDescent="0.3">
      <c r="A33938">
        <v>588426</v>
      </c>
      <c r="B33938" t="s">
        <v>4039</v>
      </c>
      <c r="C33938" t="s">
        <v>4024</v>
      </c>
      <c r="D33938" t="s">
        <v>7775</v>
      </c>
      <c r="E33938" s="16">
        <v>500000</v>
      </c>
      <c r="F33938" t="s">
        <v>7946</v>
      </c>
    </row>
    <row r="33939" spans="1:6" x14ac:dyDescent="0.3">
      <c r="A33939">
        <v>588426</v>
      </c>
      <c r="B33939" t="s">
        <v>4039</v>
      </c>
      <c r="C33939" t="s">
        <v>4024</v>
      </c>
      <c r="D33939" t="s">
        <v>7323</v>
      </c>
      <c r="E33939" s="16">
        <v>100000</v>
      </c>
      <c r="F33939" t="s">
        <v>9309</v>
      </c>
    </row>
    <row r="33940" spans="1:6" x14ac:dyDescent="0.3">
      <c r="A33940">
        <v>588426</v>
      </c>
      <c r="B33940" t="s">
        <v>4039</v>
      </c>
      <c r="C33940" t="s">
        <v>4024</v>
      </c>
      <c r="D33940" t="s">
        <v>6849</v>
      </c>
      <c r="E33940" s="16">
        <v>100000</v>
      </c>
      <c r="F33940" t="s">
        <v>7946</v>
      </c>
    </row>
    <row r="33941" spans="1:6" x14ac:dyDescent="0.3">
      <c r="A33941">
        <v>591193</v>
      </c>
      <c r="B33941" t="s">
        <v>4067</v>
      </c>
      <c r="C33941" t="s">
        <v>4024</v>
      </c>
      <c r="D33941" t="s">
        <v>6742</v>
      </c>
      <c r="E33941" s="16">
        <v>3500000</v>
      </c>
      <c r="F33941" t="s">
        <v>7075</v>
      </c>
    </row>
    <row r="33942" spans="1:6" x14ac:dyDescent="0.3">
      <c r="A33942">
        <v>591193</v>
      </c>
      <c r="B33942" t="s">
        <v>4067</v>
      </c>
      <c r="C33942" t="s">
        <v>4024</v>
      </c>
      <c r="D33942" t="s">
        <v>8367</v>
      </c>
      <c r="E33942" s="16">
        <v>3000000</v>
      </c>
      <c r="F33942" t="s">
        <v>6860</v>
      </c>
    </row>
    <row r="33943" spans="1:6" x14ac:dyDescent="0.3">
      <c r="A33943">
        <v>591193</v>
      </c>
      <c r="B33943" t="s">
        <v>4067</v>
      </c>
      <c r="C33943" t="s">
        <v>4024</v>
      </c>
      <c r="D33943" t="s">
        <v>8694</v>
      </c>
      <c r="E33943" s="16">
        <v>3000000</v>
      </c>
      <c r="F33943" t="s">
        <v>8309</v>
      </c>
    </row>
    <row r="33944" spans="1:6" x14ac:dyDescent="0.3">
      <c r="A33944">
        <v>591193</v>
      </c>
      <c r="B33944" t="s">
        <v>4067</v>
      </c>
      <c r="C33944" t="s">
        <v>4024</v>
      </c>
      <c r="D33944" t="s">
        <v>6701</v>
      </c>
      <c r="E33944" s="16">
        <v>3000000</v>
      </c>
      <c r="F33944" t="s">
        <v>7392</v>
      </c>
    </row>
    <row r="33945" spans="1:6" x14ac:dyDescent="0.3">
      <c r="A33945">
        <v>591193</v>
      </c>
      <c r="B33945" t="s">
        <v>4067</v>
      </c>
      <c r="C33945" t="s">
        <v>4024</v>
      </c>
      <c r="D33945" t="s">
        <v>8371</v>
      </c>
      <c r="E33945" s="16">
        <v>2200000</v>
      </c>
      <c r="F33945" t="s">
        <v>6860</v>
      </c>
    </row>
    <row r="33946" spans="1:6" x14ac:dyDescent="0.3">
      <c r="A33946">
        <v>591193</v>
      </c>
      <c r="B33946" t="s">
        <v>4067</v>
      </c>
      <c r="C33946" t="s">
        <v>4024</v>
      </c>
      <c r="D33946" t="s">
        <v>6712</v>
      </c>
      <c r="E33946" s="16">
        <v>3000000</v>
      </c>
      <c r="F33946" t="s">
        <v>7392</v>
      </c>
    </row>
    <row r="33947" spans="1:6" x14ac:dyDescent="0.3">
      <c r="A33947">
        <v>591193</v>
      </c>
      <c r="B33947" t="s">
        <v>4067</v>
      </c>
      <c r="C33947" t="s">
        <v>4024</v>
      </c>
      <c r="D33947" t="s">
        <v>6754</v>
      </c>
      <c r="E33947" s="16">
        <v>6000000</v>
      </c>
      <c r="F33947" t="s">
        <v>7075</v>
      </c>
    </row>
    <row r="33948" spans="1:6" x14ac:dyDescent="0.3">
      <c r="A33948">
        <v>591193</v>
      </c>
      <c r="B33948" t="s">
        <v>4067</v>
      </c>
      <c r="C33948" t="s">
        <v>4024</v>
      </c>
      <c r="D33948" t="s">
        <v>7888</v>
      </c>
      <c r="E33948" s="16">
        <v>5000000</v>
      </c>
      <c r="F33948" t="s">
        <v>8309</v>
      </c>
    </row>
    <row r="33949" spans="1:6" x14ac:dyDescent="0.3">
      <c r="A33949">
        <v>591193</v>
      </c>
      <c r="B33949" t="s">
        <v>4067</v>
      </c>
      <c r="C33949" t="s">
        <v>4024</v>
      </c>
      <c r="D33949" t="s">
        <v>6717</v>
      </c>
      <c r="E33949" s="16">
        <v>3000000</v>
      </c>
      <c r="F33949" t="s">
        <v>7392</v>
      </c>
    </row>
    <row r="33950" spans="1:6" x14ac:dyDescent="0.3">
      <c r="A33950">
        <v>591193</v>
      </c>
      <c r="B33950" t="s">
        <v>4067</v>
      </c>
      <c r="C33950" t="s">
        <v>4024</v>
      </c>
      <c r="D33950" t="s">
        <v>6928</v>
      </c>
      <c r="E33950" s="16">
        <v>7500000</v>
      </c>
      <c r="F33950" t="s">
        <v>7075</v>
      </c>
    </row>
    <row r="33951" spans="1:6" x14ac:dyDescent="0.3">
      <c r="A33951">
        <v>591193</v>
      </c>
      <c r="B33951" t="s">
        <v>4067</v>
      </c>
      <c r="C33951" t="s">
        <v>4024</v>
      </c>
      <c r="D33951" t="s">
        <v>6761</v>
      </c>
      <c r="E33951" s="16">
        <v>6000000</v>
      </c>
      <c r="F33951" t="s">
        <v>7075</v>
      </c>
    </row>
    <row r="33952" spans="1:6" x14ac:dyDescent="0.3">
      <c r="A33952">
        <v>591193</v>
      </c>
      <c r="B33952" t="s">
        <v>4067</v>
      </c>
      <c r="C33952" t="s">
        <v>4024</v>
      </c>
      <c r="D33952" t="s">
        <v>6842</v>
      </c>
      <c r="E33952" s="16">
        <v>3500000</v>
      </c>
      <c r="F33952" t="s">
        <v>6961</v>
      </c>
    </row>
    <row r="33953" spans="1:6" x14ac:dyDescent="0.3">
      <c r="A33953">
        <v>591193</v>
      </c>
      <c r="B33953" t="s">
        <v>4067</v>
      </c>
      <c r="C33953" t="s">
        <v>4024</v>
      </c>
      <c r="D33953" t="s">
        <v>7081</v>
      </c>
      <c r="E33953" s="16">
        <v>7500000</v>
      </c>
      <c r="F33953" t="s">
        <v>7075</v>
      </c>
    </row>
    <row r="33954" spans="1:6" x14ac:dyDescent="0.3">
      <c r="A33954">
        <v>591193</v>
      </c>
      <c r="B33954" t="s">
        <v>4067</v>
      </c>
      <c r="C33954" t="s">
        <v>4024</v>
      </c>
      <c r="D33954" t="s">
        <v>6768</v>
      </c>
      <c r="E33954" s="16">
        <v>5000000</v>
      </c>
      <c r="F33954" t="s">
        <v>7075</v>
      </c>
    </row>
    <row r="33955" spans="1:6" x14ac:dyDescent="0.3">
      <c r="A33955">
        <v>591193</v>
      </c>
      <c r="B33955" t="s">
        <v>4067</v>
      </c>
      <c r="C33955" t="s">
        <v>4024</v>
      </c>
      <c r="D33955" t="s">
        <v>7340</v>
      </c>
      <c r="E33955" s="16">
        <v>2500000</v>
      </c>
      <c r="F33955" t="s">
        <v>8441</v>
      </c>
    </row>
    <row r="33956" spans="1:6" x14ac:dyDescent="0.3">
      <c r="A33956">
        <v>591193</v>
      </c>
      <c r="B33956" t="s">
        <v>4067</v>
      </c>
      <c r="C33956" t="s">
        <v>4024</v>
      </c>
      <c r="D33956" t="s">
        <v>6771</v>
      </c>
      <c r="E33956" s="16">
        <v>7500000</v>
      </c>
      <c r="F33956" t="s">
        <v>7075</v>
      </c>
    </row>
    <row r="33957" spans="1:6" x14ac:dyDescent="0.3">
      <c r="A33957">
        <v>591193</v>
      </c>
      <c r="B33957" t="s">
        <v>4067</v>
      </c>
      <c r="C33957" t="s">
        <v>4024</v>
      </c>
      <c r="D33957" t="s">
        <v>7139</v>
      </c>
      <c r="E33957" s="16">
        <v>500000</v>
      </c>
      <c r="F33957" t="s">
        <v>7392</v>
      </c>
    </row>
    <row r="33958" spans="1:6" x14ac:dyDescent="0.3">
      <c r="A33958">
        <v>622380</v>
      </c>
      <c r="B33958" t="s">
        <v>4047</v>
      </c>
      <c r="C33958" t="s">
        <v>4024</v>
      </c>
      <c r="D33958" t="s">
        <v>7324</v>
      </c>
      <c r="E33958" s="16">
        <v>12000000</v>
      </c>
      <c r="F33958" t="s">
        <v>7133</v>
      </c>
    </row>
    <row r="33959" spans="1:6" x14ac:dyDescent="0.3">
      <c r="A33959">
        <v>622380</v>
      </c>
      <c r="B33959" t="s">
        <v>4047</v>
      </c>
      <c r="C33959" t="s">
        <v>4024</v>
      </c>
      <c r="D33959" t="s">
        <v>6715</v>
      </c>
      <c r="E33959" s="16">
        <v>10000000</v>
      </c>
      <c r="F33959" t="s">
        <v>7133</v>
      </c>
    </row>
    <row r="33960" spans="1:6" x14ac:dyDescent="0.3">
      <c r="A33960">
        <v>622380</v>
      </c>
      <c r="B33960" t="s">
        <v>4047</v>
      </c>
      <c r="C33960" t="s">
        <v>4024</v>
      </c>
      <c r="D33960" t="s">
        <v>6979</v>
      </c>
      <c r="E33960" s="16">
        <v>15000000</v>
      </c>
      <c r="F33960" t="s">
        <v>6961</v>
      </c>
    </row>
    <row r="33961" spans="1:6" x14ac:dyDescent="0.3">
      <c r="A33961">
        <v>622380</v>
      </c>
      <c r="B33961" t="s">
        <v>4047</v>
      </c>
      <c r="C33961" t="s">
        <v>4024</v>
      </c>
      <c r="D33961" t="s">
        <v>7334</v>
      </c>
      <c r="E33961" s="16">
        <v>10000000</v>
      </c>
      <c r="F33961" t="s">
        <v>7108</v>
      </c>
    </row>
    <row r="33962" spans="1:6" x14ac:dyDescent="0.3">
      <c r="A33962">
        <v>622380</v>
      </c>
      <c r="B33962" t="s">
        <v>4047</v>
      </c>
      <c r="C33962" t="s">
        <v>4024</v>
      </c>
      <c r="D33962" t="s">
        <v>9405</v>
      </c>
      <c r="E33962" s="16">
        <v>1000000</v>
      </c>
      <c r="F33962" t="s">
        <v>7904</v>
      </c>
    </row>
    <row r="33963" spans="1:6" x14ac:dyDescent="0.3">
      <c r="A33963">
        <v>622380</v>
      </c>
      <c r="B33963" t="s">
        <v>4047</v>
      </c>
      <c r="C33963" t="s">
        <v>4024</v>
      </c>
      <c r="D33963" t="s">
        <v>6842</v>
      </c>
      <c r="E33963" s="16">
        <v>14000000</v>
      </c>
      <c r="F33963" t="s">
        <v>6961</v>
      </c>
    </row>
    <row r="33964" spans="1:6" x14ac:dyDescent="0.3">
      <c r="A33964">
        <v>622380</v>
      </c>
      <c r="B33964" t="s">
        <v>4047</v>
      </c>
      <c r="C33964" t="s">
        <v>4024</v>
      </c>
      <c r="D33964" t="s">
        <v>7667</v>
      </c>
      <c r="E33964" s="16">
        <v>6000000</v>
      </c>
      <c r="F33964" t="s">
        <v>7428</v>
      </c>
    </row>
    <row r="33965" spans="1:6" x14ac:dyDescent="0.3">
      <c r="A33965">
        <v>622380</v>
      </c>
      <c r="B33965" t="s">
        <v>4047</v>
      </c>
      <c r="C33965" t="s">
        <v>4024</v>
      </c>
      <c r="D33965" t="s">
        <v>7221</v>
      </c>
      <c r="E33965" s="16">
        <v>15000000</v>
      </c>
      <c r="F33965" t="s">
        <v>6961</v>
      </c>
    </row>
    <row r="33966" spans="1:6" x14ac:dyDescent="0.3">
      <c r="A33966">
        <v>622380</v>
      </c>
      <c r="B33966" t="s">
        <v>4047</v>
      </c>
      <c r="C33966" t="s">
        <v>4024</v>
      </c>
      <c r="D33966" t="s">
        <v>6727</v>
      </c>
      <c r="E33966" s="16">
        <v>10000000</v>
      </c>
      <c r="F33966" t="s">
        <v>7133</v>
      </c>
    </row>
    <row r="33967" spans="1:6" x14ac:dyDescent="0.3">
      <c r="A33967">
        <v>743091</v>
      </c>
      <c r="B33967" t="s">
        <v>4042</v>
      </c>
      <c r="C33967" t="s">
        <v>4024</v>
      </c>
      <c r="D33967" t="s">
        <v>7967</v>
      </c>
      <c r="E33967" s="16">
        <v>3000000</v>
      </c>
      <c r="F33967" t="s">
        <v>8301</v>
      </c>
    </row>
    <row r="33968" spans="1:6" x14ac:dyDescent="0.3">
      <c r="A33968">
        <v>743091</v>
      </c>
      <c r="B33968" t="s">
        <v>4042</v>
      </c>
      <c r="C33968" t="s">
        <v>4024</v>
      </c>
      <c r="D33968" t="s">
        <v>6778</v>
      </c>
      <c r="E33968" s="16">
        <v>100000</v>
      </c>
      <c r="F33968" t="s">
        <v>8301</v>
      </c>
    </row>
    <row r="33969" spans="1:6" x14ac:dyDescent="0.3">
      <c r="A33969">
        <v>743091</v>
      </c>
      <c r="B33969" t="s">
        <v>4042</v>
      </c>
      <c r="C33969" t="s">
        <v>4024</v>
      </c>
      <c r="D33969" t="s">
        <v>6791</v>
      </c>
      <c r="E33969" s="16">
        <v>4500000</v>
      </c>
      <c r="F33969" t="s">
        <v>6961</v>
      </c>
    </row>
    <row r="33970" spans="1:6" x14ac:dyDescent="0.3">
      <c r="A33970">
        <v>743091</v>
      </c>
      <c r="B33970" t="s">
        <v>4042</v>
      </c>
      <c r="C33970" t="s">
        <v>4024</v>
      </c>
      <c r="D33970" t="s">
        <v>7676</v>
      </c>
      <c r="E33970" s="16">
        <v>3000000</v>
      </c>
      <c r="F33970" t="s">
        <v>9835</v>
      </c>
    </row>
    <row r="33971" spans="1:6" x14ac:dyDescent="0.3">
      <c r="A33971">
        <v>743091</v>
      </c>
      <c r="B33971" t="s">
        <v>4042</v>
      </c>
      <c r="C33971" t="s">
        <v>4024</v>
      </c>
      <c r="D33971" t="s">
        <v>6978</v>
      </c>
      <c r="E33971" s="16">
        <v>4000000</v>
      </c>
      <c r="F33971" t="s">
        <v>6960</v>
      </c>
    </row>
    <row r="33972" spans="1:6" x14ac:dyDescent="0.3">
      <c r="A33972">
        <v>743091</v>
      </c>
      <c r="B33972" t="s">
        <v>4042</v>
      </c>
      <c r="C33972" t="s">
        <v>4024</v>
      </c>
      <c r="D33972" t="s">
        <v>6979</v>
      </c>
      <c r="E33972" s="16">
        <v>1700000</v>
      </c>
      <c r="F33972" t="s">
        <v>6961</v>
      </c>
    </row>
    <row r="33973" spans="1:6" x14ac:dyDescent="0.3">
      <c r="A33973">
        <v>743091</v>
      </c>
      <c r="B33973" t="s">
        <v>4042</v>
      </c>
      <c r="C33973" t="s">
        <v>4024</v>
      </c>
      <c r="D33973" t="s">
        <v>6980</v>
      </c>
      <c r="E33973" s="16">
        <v>2500000</v>
      </c>
      <c r="F33973" t="s">
        <v>6961</v>
      </c>
    </row>
    <row r="33974" spans="1:6" x14ac:dyDescent="0.3">
      <c r="A33974">
        <v>743091</v>
      </c>
      <c r="B33974" t="s">
        <v>4042</v>
      </c>
      <c r="C33974" t="s">
        <v>4024</v>
      </c>
      <c r="D33974" t="s">
        <v>7334</v>
      </c>
      <c r="E33974" s="16">
        <v>3500000</v>
      </c>
      <c r="F33974" t="s">
        <v>9835</v>
      </c>
    </row>
    <row r="33975" spans="1:6" x14ac:dyDescent="0.3">
      <c r="A33975">
        <v>743091</v>
      </c>
      <c r="B33975" t="s">
        <v>4042</v>
      </c>
      <c r="C33975" t="s">
        <v>4024</v>
      </c>
      <c r="D33975" t="s">
        <v>6842</v>
      </c>
      <c r="E33975" s="16">
        <v>1500000</v>
      </c>
      <c r="F33975" t="s">
        <v>6961</v>
      </c>
    </row>
    <row r="33976" spans="1:6" x14ac:dyDescent="0.3">
      <c r="A33976">
        <v>743091</v>
      </c>
      <c r="B33976" t="s">
        <v>4042</v>
      </c>
      <c r="C33976" t="s">
        <v>4024</v>
      </c>
      <c r="D33976" t="s">
        <v>7505</v>
      </c>
      <c r="E33976" s="16">
        <v>5000000</v>
      </c>
      <c r="F33976" t="s">
        <v>6961</v>
      </c>
    </row>
    <row r="33977" spans="1:6" x14ac:dyDescent="0.3">
      <c r="A33977">
        <v>743091</v>
      </c>
      <c r="B33977" t="s">
        <v>4042</v>
      </c>
      <c r="C33977" t="s">
        <v>4024</v>
      </c>
      <c r="D33977" t="s">
        <v>7765</v>
      </c>
      <c r="E33977" s="16">
        <v>4500000</v>
      </c>
      <c r="F33977" t="s">
        <v>6961</v>
      </c>
    </row>
    <row r="33978" spans="1:6" x14ac:dyDescent="0.3">
      <c r="A33978">
        <v>743091</v>
      </c>
      <c r="B33978" t="s">
        <v>4042</v>
      </c>
      <c r="C33978" t="s">
        <v>4024</v>
      </c>
      <c r="D33978" t="s">
        <v>7963</v>
      </c>
      <c r="E33978" s="16">
        <v>3500000</v>
      </c>
      <c r="F33978" t="s">
        <v>9835</v>
      </c>
    </row>
    <row r="33979" spans="1:6" x14ac:dyDescent="0.3">
      <c r="A33979">
        <v>743091</v>
      </c>
      <c r="B33979" t="s">
        <v>4042</v>
      </c>
      <c r="C33979" t="s">
        <v>4024</v>
      </c>
      <c r="D33979" t="s">
        <v>7975</v>
      </c>
      <c r="E33979" s="16">
        <v>1000000</v>
      </c>
      <c r="F33979" t="s">
        <v>8301</v>
      </c>
    </row>
    <row r="33980" spans="1:6" x14ac:dyDescent="0.3">
      <c r="A33980">
        <v>743091</v>
      </c>
      <c r="B33980" t="s">
        <v>4042</v>
      </c>
      <c r="C33980" t="s">
        <v>4024</v>
      </c>
      <c r="D33980" t="s">
        <v>7684</v>
      </c>
      <c r="E33980" s="16">
        <v>3000000</v>
      </c>
      <c r="F33980" t="s">
        <v>9835</v>
      </c>
    </row>
    <row r="33981" spans="1:6" x14ac:dyDescent="0.3">
      <c r="A33981">
        <v>798929</v>
      </c>
      <c r="B33981" t="s">
        <v>4084</v>
      </c>
      <c r="C33981" t="s">
        <v>4024</v>
      </c>
      <c r="D33981" t="s">
        <v>9875</v>
      </c>
      <c r="E33981" s="16">
        <v>500000</v>
      </c>
      <c r="F33981" t="s">
        <v>6961</v>
      </c>
    </row>
    <row r="33982" spans="1:6" x14ac:dyDescent="0.3">
      <c r="A33982">
        <v>798929</v>
      </c>
      <c r="B33982" t="s">
        <v>4084</v>
      </c>
      <c r="C33982" t="s">
        <v>4024</v>
      </c>
      <c r="D33982" t="s">
        <v>6969</v>
      </c>
      <c r="E33982" s="16">
        <v>2000000</v>
      </c>
      <c r="F33982" t="s">
        <v>6961</v>
      </c>
    </row>
    <row r="33983" spans="1:6" x14ac:dyDescent="0.3">
      <c r="A33983">
        <v>798929</v>
      </c>
      <c r="B33983" t="s">
        <v>4084</v>
      </c>
      <c r="C33983" t="s">
        <v>4024</v>
      </c>
      <c r="D33983" t="s">
        <v>7376</v>
      </c>
      <c r="E33983" s="16">
        <v>2000000</v>
      </c>
      <c r="F33983" t="s">
        <v>6961</v>
      </c>
    </row>
    <row r="33984" spans="1:6" x14ac:dyDescent="0.3">
      <c r="A33984">
        <v>798929</v>
      </c>
      <c r="B33984" t="s">
        <v>4084</v>
      </c>
      <c r="C33984" t="s">
        <v>4024</v>
      </c>
      <c r="D33984" t="s">
        <v>6978</v>
      </c>
      <c r="E33984" s="16">
        <v>900000</v>
      </c>
      <c r="F33984" t="s">
        <v>6961</v>
      </c>
    </row>
    <row r="33985" spans="1:6" x14ac:dyDescent="0.3">
      <c r="A33985">
        <v>798929</v>
      </c>
      <c r="B33985" t="s">
        <v>4084</v>
      </c>
      <c r="C33985" t="s">
        <v>4024</v>
      </c>
      <c r="D33985" t="s">
        <v>6979</v>
      </c>
      <c r="E33985" s="16">
        <v>6000000</v>
      </c>
      <c r="F33985" t="s">
        <v>6961</v>
      </c>
    </row>
    <row r="33986" spans="1:6" x14ac:dyDescent="0.3">
      <c r="A33986">
        <v>798929</v>
      </c>
      <c r="B33986" t="s">
        <v>4084</v>
      </c>
      <c r="C33986" t="s">
        <v>4024</v>
      </c>
      <c r="D33986" t="s">
        <v>6980</v>
      </c>
      <c r="E33986" s="16">
        <v>4000000</v>
      </c>
      <c r="F33986" t="s">
        <v>6961</v>
      </c>
    </row>
    <row r="33987" spans="1:6" x14ac:dyDescent="0.3">
      <c r="A33987">
        <v>798929</v>
      </c>
      <c r="B33987" t="s">
        <v>4084</v>
      </c>
      <c r="C33987" t="s">
        <v>4024</v>
      </c>
      <c r="D33987" t="s">
        <v>6983</v>
      </c>
      <c r="E33987" s="16">
        <v>1000000</v>
      </c>
      <c r="F33987" t="s">
        <v>6961</v>
      </c>
    </row>
    <row r="33988" spans="1:6" x14ac:dyDescent="0.3">
      <c r="A33988">
        <v>798929</v>
      </c>
      <c r="B33988" t="s">
        <v>4084</v>
      </c>
      <c r="C33988" t="s">
        <v>4024</v>
      </c>
      <c r="D33988" t="s">
        <v>6842</v>
      </c>
      <c r="E33988" s="16">
        <v>5500000</v>
      </c>
      <c r="F33988" t="s">
        <v>6961</v>
      </c>
    </row>
    <row r="33989" spans="1:6" x14ac:dyDescent="0.3">
      <c r="A33989">
        <v>798929</v>
      </c>
      <c r="B33989" t="s">
        <v>4084</v>
      </c>
      <c r="C33989" t="s">
        <v>4024</v>
      </c>
      <c r="D33989" t="s">
        <v>7221</v>
      </c>
      <c r="E33989" s="16">
        <v>5000000</v>
      </c>
      <c r="F33989" t="s">
        <v>6961</v>
      </c>
    </row>
    <row r="33990" spans="1:6" x14ac:dyDescent="0.3">
      <c r="A33990">
        <v>934527</v>
      </c>
      <c r="B33990" t="s">
        <v>4057</v>
      </c>
      <c r="C33990" t="s">
        <v>4024</v>
      </c>
      <c r="D33990" t="s">
        <v>6979</v>
      </c>
      <c r="E33990" s="16">
        <v>2500000</v>
      </c>
      <c r="F33990" t="s">
        <v>6961</v>
      </c>
    </row>
    <row r="33991" spans="1:6" x14ac:dyDescent="0.3">
      <c r="A33991">
        <v>934527</v>
      </c>
      <c r="B33991" t="s">
        <v>4057</v>
      </c>
      <c r="C33991" t="s">
        <v>4024</v>
      </c>
      <c r="D33991" t="s">
        <v>7282</v>
      </c>
      <c r="E33991" s="16">
        <v>800000</v>
      </c>
      <c r="F33991" t="s">
        <v>6961</v>
      </c>
    </row>
    <row r="33992" spans="1:6" x14ac:dyDescent="0.3">
      <c r="A33992">
        <v>934527</v>
      </c>
      <c r="B33992" t="s">
        <v>4057</v>
      </c>
      <c r="C33992" t="s">
        <v>4024</v>
      </c>
      <c r="D33992" t="s">
        <v>6980</v>
      </c>
      <c r="E33992" s="16">
        <v>2500000</v>
      </c>
      <c r="F33992" t="s">
        <v>6961</v>
      </c>
    </row>
    <row r="33993" spans="1:6" x14ac:dyDescent="0.3">
      <c r="A33993">
        <v>934527</v>
      </c>
      <c r="B33993" t="s">
        <v>4057</v>
      </c>
      <c r="C33993" t="s">
        <v>4024</v>
      </c>
      <c r="D33993" t="s">
        <v>6842</v>
      </c>
      <c r="E33993" s="16">
        <v>2500000</v>
      </c>
      <c r="F33993" t="s">
        <v>6961</v>
      </c>
    </row>
    <row r="33994" spans="1:6" x14ac:dyDescent="0.3">
      <c r="A33994">
        <v>934527</v>
      </c>
      <c r="B33994" t="s">
        <v>4057</v>
      </c>
      <c r="C33994" t="s">
        <v>4024</v>
      </c>
      <c r="D33994" t="s">
        <v>9886</v>
      </c>
      <c r="E33994" s="16">
        <v>300000</v>
      </c>
      <c r="F33994" t="s">
        <v>9305</v>
      </c>
    </row>
    <row r="33995" spans="1:6" x14ac:dyDescent="0.3">
      <c r="A33995">
        <v>1004344</v>
      </c>
      <c r="B33995" t="s">
        <v>4038</v>
      </c>
      <c r="C33995" t="s">
        <v>4024</v>
      </c>
      <c r="D33995" t="s">
        <v>6854</v>
      </c>
      <c r="E33995" s="16">
        <v>300000</v>
      </c>
      <c r="F33995" t="s">
        <v>8744</v>
      </c>
    </row>
    <row r="33996" spans="1:6" x14ac:dyDescent="0.3">
      <c r="A33996">
        <v>1004344</v>
      </c>
      <c r="B33996" t="s">
        <v>4038</v>
      </c>
      <c r="C33996" t="s">
        <v>4024</v>
      </c>
      <c r="D33996" t="s">
        <v>6833</v>
      </c>
      <c r="E33996" s="16">
        <v>200000</v>
      </c>
      <c r="F33996" t="s">
        <v>9305</v>
      </c>
    </row>
    <row r="33997" spans="1:6" x14ac:dyDescent="0.3">
      <c r="A33997">
        <v>1004344</v>
      </c>
      <c r="B33997" t="s">
        <v>4038</v>
      </c>
      <c r="C33997" t="s">
        <v>4024</v>
      </c>
      <c r="D33997" t="s">
        <v>6979</v>
      </c>
      <c r="E33997" s="16">
        <v>900000</v>
      </c>
      <c r="F33997" t="s">
        <v>6961</v>
      </c>
    </row>
    <row r="33998" spans="1:6" x14ac:dyDescent="0.3">
      <c r="A33998">
        <v>1004344</v>
      </c>
      <c r="B33998" t="s">
        <v>4038</v>
      </c>
      <c r="C33998" t="s">
        <v>4024</v>
      </c>
      <c r="D33998" t="s">
        <v>7282</v>
      </c>
      <c r="E33998" s="16">
        <v>800000</v>
      </c>
      <c r="F33998" t="s">
        <v>6961</v>
      </c>
    </row>
    <row r="33999" spans="1:6" x14ac:dyDescent="0.3">
      <c r="A33999">
        <v>1004344</v>
      </c>
      <c r="B33999" t="s">
        <v>4038</v>
      </c>
      <c r="C33999" t="s">
        <v>4024</v>
      </c>
      <c r="D33999" t="s">
        <v>6980</v>
      </c>
      <c r="E33999" s="16">
        <v>800000</v>
      </c>
      <c r="F33999" t="s">
        <v>6961</v>
      </c>
    </row>
    <row r="34000" spans="1:6" x14ac:dyDescent="0.3">
      <c r="A34000">
        <v>1004344</v>
      </c>
      <c r="B34000" t="s">
        <v>4038</v>
      </c>
      <c r="C34000" t="s">
        <v>4024</v>
      </c>
      <c r="D34000" t="s">
        <v>6842</v>
      </c>
      <c r="E34000" s="16">
        <v>800000</v>
      </c>
      <c r="F34000" t="s">
        <v>6961</v>
      </c>
    </row>
    <row r="34001" spans="1:6" x14ac:dyDescent="0.3">
      <c r="A34001">
        <v>1004344</v>
      </c>
      <c r="B34001" t="s">
        <v>4038</v>
      </c>
      <c r="C34001" t="s">
        <v>4024</v>
      </c>
      <c r="D34001" t="s">
        <v>8312</v>
      </c>
      <c r="E34001" s="16">
        <v>250000</v>
      </c>
      <c r="F34001" t="s">
        <v>8744</v>
      </c>
    </row>
    <row r="34002" spans="1:6" x14ac:dyDescent="0.3">
      <c r="A34002">
        <v>257455</v>
      </c>
      <c r="B34002" t="s">
        <v>1306</v>
      </c>
      <c r="C34002" t="s">
        <v>1278</v>
      </c>
      <c r="D34002" t="s">
        <v>6733</v>
      </c>
      <c r="E34002" s="16">
        <v>18000000</v>
      </c>
      <c r="F34002" t="s">
        <v>7450</v>
      </c>
    </row>
    <row r="34003" spans="1:6" x14ac:dyDescent="0.3">
      <c r="A34003">
        <v>257455</v>
      </c>
      <c r="B34003" t="s">
        <v>1306</v>
      </c>
      <c r="C34003" t="s">
        <v>1278</v>
      </c>
      <c r="D34003" t="s">
        <v>6690</v>
      </c>
      <c r="E34003" s="16">
        <v>75000</v>
      </c>
      <c r="F34003" t="s">
        <v>8751</v>
      </c>
    </row>
    <row r="34004" spans="1:6" x14ac:dyDescent="0.3">
      <c r="A34004">
        <v>257455</v>
      </c>
      <c r="B34004" t="s">
        <v>1306</v>
      </c>
      <c r="C34004" t="s">
        <v>1278</v>
      </c>
      <c r="D34004" t="s">
        <v>6697</v>
      </c>
      <c r="E34004" s="16">
        <v>28000000</v>
      </c>
      <c r="F34004" t="s">
        <v>7143</v>
      </c>
    </row>
    <row r="34005" spans="1:6" x14ac:dyDescent="0.3">
      <c r="A34005">
        <v>257455</v>
      </c>
      <c r="B34005" t="s">
        <v>1306</v>
      </c>
      <c r="C34005" t="s">
        <v>1278</v>
      </c>
      <c r="D34005" t="s">
        <v>6742</v>
      </c>
      <c r="E34005" s="16">
        <v>30000000</v>
      </c>
      <c r="F34005" t="s">
        <v>4210</v>
      </c>
    </row>
    <row r="34006" spans="1:6" x14ac:dyDescent="0.3">
      <c r="A34006">
        <v>257455</v>
      </c>
      <c r="B34006" t="s">
        <v>1306</v>
      </c>
      <c r="C34006" t="s">
        <v>1278</v>
      </c>
      <c r="D34006" t="s">
        <v>8423</v>
      </c>
      <c r="E34006" s="16">
        <v>2000000</v>
      </c>
      <c r="F34006" t="s">
        <v>7450</v>
      </c>
    </row>
    <row r="34007" spans="1:6" x14ac:dyDescent="0.3">
      <c r="A34007">
        <v>257455</v>
      </c>
      <c r="B34007" t="s">
        <v>1306</v>
      </c>
      <c r="C34007" t="s">
        <v>1278</v>
      </c>
      <c r="D34007" t="s">
        <v>7449</v>
      </c>
      <c r="E34007" s="16">
        <v>2500000</v>
      </c>
      <c r="F34007" t="s">
        <v>8753</v>
      </c>
    </row>
    <row r="34008" spans="1:6" x14ac:dyDescent="0.3">
      <c r="A34008">
        <v>257455</v>
      </c>
      <c r="B34008" t="s">
        <v>1306</v>
      </c>
      <c r="C34008" t="s">
        <v>1278</v>
      </c>
      <c r="D34008" t="s">
        <v>6700</v>
      </c>
      <c r="E34008" s="16">
        <v>4800000</v>
      </c>
      <c r="F34008" t="s">
        <v>8753</v>
      </c>
    </row>
    <row r="34009" spans="1:6" x14ac:dyDescent="0.3">
      <c r="A34009">
        <v>257455</v>
      </c>
      <c r="B34009" t="s">
        <v>1306</v>
      </c>
      <c r="C34009" t="s">
        <v>1278</v>
      </c>
      <c r="D34009" t="s">
        <v>7134</v>
      </c>
      <c r="E34009" s="16">
        <v>18000000</v>
      </c>
      <c r="F34009" t="s">
        <v>7320</v>
      </c>
    </row>
    <row r="34010" spans="1:6" x14ac:dyDescent="0.3">
      <c r="A34010">
        <v>257455</v>
      </c>
      <c r="B34010" t="s">
        <v>1306</v>
      </c>
      <c r="C34010" t="s">
        <v>1278</v>
      </c>
      <c r="D34010" t="s">
        <v>7398</v>
      </c>
      <c r="E34010" s="16">
        <v>55000000</v>
      </c>
      <c r="F34010" t="s">
        <v>7143</v>
      </c>
    </row>
    <row r="34011" spans="1:6" x14ac:dyDescent="0.3">
      <c r="A34011">
        <v>257455</v>
      </c>
      <c r="B34011" t="s">
        <v>1306</v>
      </c>
      <c r="C34011" t="s">
        <v>1278</v>
      </c>
      <c r="D34011" t="s">
        <v>6749</v>
      </c>
      <c r="E34011" s="16">
        <v>50000000</v>
      </c>
      <c r="F34011" t="s">
        <v>4210</v>
      </c>
    </row>
    <row r="34012" spans="1:6" x14ac:dyDescent="0.3">
      <c r="A34012">
        <v>257455</v>
      </c>
      <c r="B34012" t="s">
        <v>1306</v>
      </c>
      <c r="C34012" t="s">
        <v>1278</v>
      </c>
      <c r="D34012" t="s">
        <v>6705</v>
      </c>
      <c r="E34012" s="16">
        <v>25000000</v>
      </c>
      <c r="F34012" t="s">
        <v>7320</v>
      </c>
    </row>
    <row r="34013" spans="1:6" x14ac:dyDescent="0.3">
      <c r="A34013">
        <v>257455</v>
      </c>
      <c r="B34013" t="s">
        <v>1306</v>
      </c>
      <c r="C34013" t="s">
        <v>1278</v>
      </c>
      <c r="D34013" t="s">
        <v>7451</v>
      </c>
      <c r="E34013" s="16">
        <v>1500000</v>
      </c>
      <c r="F34013" t="s">
        <v>8753</v>
      </c>
    </row>
    <row r="34014" spans="1:6" x14ac:dyDescent="0.3">
      <c r="A34014">
        <v>257455</v>
      </c>
      <c r="B34014" t="s">
        <v>1306</v>
      </c>
      <c r="C34014" t="s">
        <v>1278</v>
      </c>
      <c r="D34014" t="s">
        <v>8424</v>
      </c>
      <c r="E34014" s="16">
        <v>1500000</v>
      </c>
      <c r="F34014" t="s">
        <v>7450</v>
      </c>
    </row>
    <row r="34015" spans="1:6" x14ac:dyDescent="0.3">
      <c r="A34015">
        <v>257455</v>
      </c>
      <c r="B34015" t="s">
        <v>1306</v>
      </c>
      <c r="C34015" t="s">
        <v>1278</v>
      </c>
      <c r="D34015" t="s">
        <v>7136</v>
      </c>
      <c r="E34015" s="16">
        <v>55000000</v>
      </c>
      <c r="F34015" t="s">
        <v>7143</v>
      </c>
    </row>
    <row r="34016" spans="1:6" x14ac:dyDescent="0.3">
      <c r="A34016">
        <v>257455</v>
      </c>
      <c r="B34016" t="s">
        <v>1306</v>
      </c>
      <c r="C34016" t="s">
        <v>1278</v>
      </c>
      <c r="D34016" t="s">
        <v>8008</v>
      </c>
      <c r="E34016" s="16">
        <v>21000000</v>
      </c>
      <c r="F34016" t="s">
        <v>7450</v>
      </c>
    </row>
    <row r="34017" spans="1:6" x14ac:dyDescent="0.3">
      <c r="A34017">
        <v>257455</v>
      </c>
      <c r="B34017" t="s">
        <v>1306</v>
      </c>
      <c r="C34017" t="s">
        <v>1278</v>
      </c>
      <c r="D34017" t="s">
        <v>7488</v>
      </c>
      <c r="E34017" s="16">
        <v>35000000</v>
      </c>
      <c r="F34017" t="s">
        <v>7143</v>
      </c>
    </row>
    <row r="34018" spans="1:6" x14ac:dyDescent="0.3">
      <c r="A34018">
        <v>257455</v>
      </c>
      <c r="B34018" t="s">
        <v>1306</v>
      </c>
      <c r="C34018" t="s">
        <v>1278</v>
      </c>
      <c r="D34018" t="s">
        <v>7889</v>
      </c>
      <c r="E34018" s="16">
        <v>9000000</v>
      </c>
      <c r="F34018" t="s">
        <v>7450</v>
      </c>
    </row>
    <row r="34019" spans="1:6" x14ac:dyDescent="0.3">
      <c r="A34019">
        <v>257455</v>
      </c>
      <c r="B34019" t="s">
        <v>1306</v>
      </c>
      <c r="C34019" t="s">
        <v>1278</v>
      </c>
      <c r="D34019" t="s">
        <v>6719</v>
      </c>
      <c r="E34019" s="16">
        <v>60000000</v>
      </c>
      <c r="F34019" t="s">
        <v>7143</v>
      </c>
    </row>
    <row r="34020" spans="1:6" x14ac:dyDescent="0.3">
      <c r="A34020">
        <v>257455</v>
      </c>
      <c r="B34020" t="s">
        <v>1306</v>
      </c>
      <c r="C34020" t="s">
        <v>1278</v>
      </c>
      <c r="D34020" t="s">
        <v>6721</v>
      </c>
      <c r="E34020" s="16">
        <v>40000000</v>
      </c>
      <c r="F34020" t="s">
        <v>7143</v>
      </c>
    </row>
    <row r="34021" spans="1:6" x14ac:dyDescent="0.3">
      <c r="A34021">
        <v>257455</v>
      </c>
      <c r="B34021" t="s">
        <v>1306</v>
      </c>
      <c r="C34021" t="s">
        <v>1278</v>
      </c>
      <c r="D34021" t="s">
        <v>6761</v>
      </c>
      <c r="E34021" s="16">
        <v>40000000</v>
      </c>
      <c r="F34021" t="s">
        <v>4210</v>
      </c>
    </row>
    <row r="34022" spans="1:6" x14ac:dyDescent="0.3">
      <c r="A34022">
        <v>257455</v>
      </c>
      <c r="B34022" t="s">
        <v>1306</v>
      </c>
      <c r="C34022" t="s">
        <v>1278</v>
      </c>
      <c r="D34022" t="s">
        <v>8338</v>
      </c>
      <c r="E34022" s="16">
        <v>2000000</v>
      </c>
      <c r="F34022" t="s">
        <v>7450</v>
      </c>
    </row>
    <row r="34023" spans="1:6" x14ac:dyDescent="0.3">
      <c r="A34023">
        <v>257455</v>
      </c>
      <c r="B34023" t="s">
        <v>1306</v>
      </c>
      <c r="C34023" t="s">
        <v>1278</v>
      </c>
      <c r="D34023" t="s">
        <v>8438</v>
      </c>
      <c r="E34023" s="16">
        <v>12000000</v>
      </c>
      <c r="F34023" t="s">
        <v>7450</v>
      </c>
    </row>
    <row r="34024" spans="1:6" x14ac:dyDescent="0.3">
      <c r="A34024">
        <v>257455</v>
      </c>
      <c r="B34024" t="s">
        <v>1306</v>
      </c>
      <c r="C34024" t="s">
        <v>1278</v>
      </c>
      <c r="D34024" t="s">
        <v>7624</v>
      </c>
      <c r="E34024" s="16">
        <v>15000000</v>
      </c>
      <c r="F34024" t="s">
        <v>7450</v>
      </c>
    </row>
    <row r="34025" spans="1:6" x14ac:dyDescent="0.3">
      <c r="A34025">
        <v>257455</v>
      </c>
      <c r="B34025" t="s">
        <v>1306</v>
      </c>
      <c r="C34025" t="s">
        <v>1278</v>
      </c>
      <c r="D34025" t="s">
        <v>8339</v>
      </c>
      <c r="E34025" s="16">
        <v>500000</v>
      </c>
      <c r="F34025" t="s">
        <v>8754</v>
      </c>
    </row>
    <row r="34026" spans="1:6" x14ac:dyDescent="0.3">
      <c r="A34026">
        <v>257455</v>
      </c>
      <c r="B34026" t="s">
        <v>1306</v>
      </c>
      <c r="C34026" t="s">
        <v>1278</v>
      </c>
      <c r="D34026" t="s">
        <v>8340</v>
      </c>
      <c r="E34026" s="16">
        <v>2000000</v>
      </c>
      <c r="F34026" t="s">
        <v>7450</v>
      </c>
    </row>
    <row r="34027" spans="1:6" x14ac:dyDescent="0.3">
      <c r="A34027">
        <v>257455</v>
      </c>
      <c r="B34027" t="s">
        <v>1306</v>
      </c>
      <c r="C34027" t="s">
        <v>1278</v>
      </c>
      <c r="D34027" t="s">
        <v>6727</v>
      </c>
      <c r="E34027" s="16">
        <v>55000000</v>
      </c>
      <c r="F34027" t="s">
        <v>7143</v>
      </c>
    </row>
    <row r="34028" spans="1:6" x14ac:dyDescent="0.3">
      <c r="A34028">
        <v>257455</v>
      </c>
      <c r="B34028" t="s">
        <v>1306</v>
      </c>
      <c r="C34028" t="s">
        <v>1278</v>
      </c>
      <c r="D34028" t="s">
        <v>7279</v>
      </c>
      <c r="E34028" s="16">
        <v>26000000</v>
      </c>
      <c r="F34028" t="s">
        <v>7450</v>
      </c>
    </row>
    <row r="34029" spans="1:6" x14ac:dyDescent="0.3">
      <c r="A34029">
        <v>257455</v>
      </c>
      <c r="B34029" t="s">
        <v>1306</v>
      </c>
      <c r="C34029" t="s">
        <v>1278</v>
      </c>
      <c r="D34029" t="s">
        <v>7896</v>
      </c>
      <c r="E34029" s="16">
        <v>14000000</v>
      </c>
      <c r="F34029" t="s">
        <v>7450</v>
      </c>
    </row>
    <row r="34030" spans="1:6" x14ac:dyDescent="0.3">
      <c r="A34030">
        <v>257455</v>
      </c>
      <c r="B34030" t="s">
        <v>1306</v>
      </c>
      <c r="C34030" t="s">
        <v>1278</v>
      </c>
      <c r="D34030" t="s">
        <v>8341</v>
      </c>
      <c r="E34030" s="16">
        <v>1250000</v>
      </c>
      <c r="F34030" t="s">
        <v>7450</v>
      </c>
    </row>
    <row r="34031" spans="1:6" x14ac:dyDescent="0.3">
      <c r="A34031">
        <v>257455</v>
      </c>
      <c r="B34031" t="s">
        <v>1306</v>
      </c>
      <c r="C34031" t="s">
        <v>1278</v>
      </c>
      <c r="D34031" t="s">
        <v>7391</v>
      </c>
      <c r="E34031" s="16">
        <v>6000000</v>
      </c>
      <c r="F34031" t="s">
        <v>8753</v>
      </c>
    </row>
    <row r="34032" spans="1:6" x14ac:dyDescent="0.3">
      <c r="A34032">
        <v>257455</v>
      </c>
      <c r="B34032" t="s">
        <v>1306</v>
      </c>
      <c r="C34032" t="s">
        <v>1278</v>
      </c>
      <c r="D34032" t="s">
        <v>7898</v>
      </c>
      <c r="E34032" s="16">
        <v>25000000</v>
      </c>
      <c r="F34032" t="s">
        <v>7450</v>
      </c>
    </row>
    <row r="34033" spans="1:6" x14ac:dyDescent="0.3">
      <c r="A34033">
        <v>258889</v>
      </c>
      <c r="B34033" t="s">
        <v>1328</v>
      </c>
      <c r="C34033" t="s">
        <v>1278</v>
      </c>
      <c r="D34033" t="s">
        <v>6888</v>
      </c>
      <c r="E34033" s="16">
        <v>45000000</v>
      </c>
      <c r="F34033" t="s">
        <v>7320</v>
      </c>
    </row>
    <row r="34034" spans="1:6" x14ac:dyDescent="0.3">
      <c r="A34034">
        <v>258889</v>
      </c>
      <c r="B34034" t="s">
        <v>1328</v>
      </c>
      <c r="C34034" t="s">
        <v>1278</v>
      </c>
      <c r="D34034" t="s">
        <v>6695</v>
      </c>
      <c r="E34034" s="16">
        <v>8000000</v>
      </c>
      <c r="F34034" t="s">
        <v>6689</v>
      </c>
    </row>
    <row r="34035" spans="1:6" x14ac:dyDescent="0.3">
      <c r="A34035">
        <v>258889</v>
      </c>
      <c r="B34035" t="s">
        <v>1328</v>
      </c>
      <c r="C34035" t="s">
        <v>1278</v>
      </c>
      <c r="D34035" t="s">
        <v>6697</v>
      </c>
      <c r="E34035" s="16">
        <v>18000000</v>
      </c>
      <c r="F34035" t="s">
        <v>7315</v>
      </c>
    </row>
    <row r="34036" spans="1:6" x14ac:dyDescent="0.3">
      <c r="A34036">
        <v>258889</v>
      </c>
      <c r="B34036" t="s">
        <v>1328</v>
      </c>
      <c r="C34036" t="s">
        <v>1278</v>
      </c>
      <c r="D34036" t="s">
        <v>7447</v>
      </c>
      <c r="E34036" s="16">
        <v>1400000</v>
      </c>
      <c r="F34036" t="s">
        <v>7458</v>
      </c>
    </row>
    <row r="34037" spans="1:6" x14ac:dyDescent="0.3">
      <c r="A34037">
        <v>258889</v>
      </c>
      <c r="B34037" t="s">
        <v>1328</v>
      </c>
      <c r="C34037" t="s">
        <v>1278</v>
      </c>
      <c r="D34037" t="s">
        <v>7397</v>
      </c>
      <c r="E34037" s="16">
        <v>18000000</v>
      </c>
      <c r="F34037" t="s">
        <v>7315</v>
      </c>
    </row>
    <row r="34038" spans="1:6" x14ac:dyDescent="0.3">
      <c r="A34038">
        <v>258889</v>
      </c>
      <c r="B34038" t="s">
        <v>1328</v>
      </c>
      <c r="C34038" t="s">
        <v>1278</v>
      </c>
      <c r="D34038" t="s">
        <v>7756</v>
      </c>
      <c r="E34038" s="16">
        <v>2000000</v>
      </c>
      <c r="F34038" t="s">
        <v>7458</v>
      </c>
    </row>
    <row r="34039" spans="1:6" x14ac:dyDescent="0.3">
      <c r="A34039">
        <v>258889</v>
      </c>
      <c r="B34039" t="s">
        <v>1328</v>
      </c>
      <c r="C34039" t="s">
        <v>1278</v>
      </c>
      <c r="D34039" t="s">
        <v>6700</v>
      </c>
      <c r="E34039" s="16">
        <v>12000000</v>
      </c>
      <c r="F34039" t="s">
        <v>7315</v>
      </c>
    </row>
    <row r="34040" spans="1:6" x14ac:dyDescent="0.3">
      <c r="A34040">
        <v>258889</v>
      </c>
      <c r="B34040" t="s">
        <v>1328</v>
      </c>
      <c r="C34040" t="s">
        <v>1278</v>
      </c>
      <c r="D34040" t="s">
        <v>6705</v>
      </c>
      <c r="E34040" s="16">
        <v>35000000</v>
      </c>
      <c r="F34040" t="s">
        <v>7320</v>
      </c>
    </row>
    <row r="34041" spans="1:6" x14ac:dyDescent="0.3">
      <c r="A34041">
        <v>258889</v>
      </c>
      <c r="B34041" t="s">
        <v>1328</v>
      </c>
      <c r="C34041" t="s">
        <v>1278</v>
      </c>
      <c r="D34041" t="s">
        <v>7316</v>
      </c>
      <c r="E34041" s="16">
        <v>10000000</v>
      </c>
      <c r="F34041" t="s">
        <v>7315</v>
      </c>
    </row>
    <row r="34042" spans="1:6" x14ac:dyDescent="0.3">
      <c r="A34042">
        <v>258889</v>
      </c>
      <c r="B34042" t="s">
        <v>1328</v>
      </c>
      <c r="C34042" t="s">
        <v>1278</v>
      </c>
      <c r="D34042" t="s">
        <v>6707</v>
      </c>
      <c r="E34042" s="16">
        <v>15000000</v>
      </c>
      <c r="F34042" t="s">
        <v>7315</v>
      </c>
    </row>
    <row r="34043" spans="1:6" x14ac:dyDescent="0.3">
      <c r="A34043">
        <v>258889</v>
      </c>
      <c r="B34043" t="s">
        <v>1328</v>
      </c>
      <c r="C34043" t="s">
        <v>1278</v>
      </c>
      <c r="D34043" t="s">
        <v>7757</v>
      </c>
      <c r="E34043" s="16">
        <v>900000</v>
      </c>
      <c r="F34043" t="s">
        <v>7458</v>
      </c>
    </row>
    <row r="34044" spans="1:6" x14ac:dyDescent="0.3">
      <c r="A34044">
        <v>258889</v>
      </c>
      <c r="B34044" t="s">
        <v>1328</v>
      </c>
      <c r="C34044" t="s">
        <v>1278</v>
      </c>
      <c r="D34044" t="s">
        <v>7317</v>
      </c>
      <c r="E34044" s="16">
        <v>16000000</v>
      </c>
      <c r="F34044" t="s">
        <v>7315</v>
      </c>
    </row>
    <row r="34045" spans="1:6" x14ac:dyDescent="0.3">
      <c r="A34045">
        <v>258889</v>
      </c>
      <c r="B34045" t="s">
        <v>1328</v>
      </c>
      <c r="C34045" t="s">
        <v>1278</v>
      </c>
      <c r="D34045" t="s">
        <v>6710</v>
      </c>
      <c r="E34045" s="16">
        <v>18000000</v>
      </c>
      <c r="F34045" t="s">
        <v>7315</v>
      </c>
    </row>
    <row r="34046" spans="1:6" x14ac:dyDescent="0.3">
      <c r="A34046">
        <v>258889</v>
      </c>
      <c r="B34046" t="s">
        <v>1328</v>
      </c>
      <c r="C34046" t="s">
        <v>1278</v>
      </c>
      <c r="D34046" t="s">
        <v>7136</v>
      </c>
      <c r="E34046" s="16">
        <v>35000000</v>
      </c>
      <c r="F34046" t="s">
        <v>7315</v>
      </c>
    </row>
    <row r="34047" spans="1:6" x14ac:dyDescent="0.3">
      <c r="A34047">
        <v>258889</v>
      </c>
      <c r="B34047" t="s">
        <v>1328</v>
      </c>
      <c r="C34047" t="s">
        <v>1278</v>
      </c>
      <c r="D34047" t="s">
        <v>6867</v>
      </c>
      <c r="E34047" s="16">
        <v>10000000</v>
      </c>
      <c r="F34047" t="s">
        <v>7315</v>
      </c>
    </row>
    <row r="34048" spans="1:6" x14ac:dyDescent="0.3">
      <c r="A34048">
        <v>258889</v>
      </c>
      <c r="B34048" t="s">
        <v>1328</v>
      </c>
      <c r="C34048" t="s">
        <v>1278</v>
      </c>
      <c r="D34048" t="s">
        <v>7991</v>
      </c>
      <c r="E34048" s="16">
        <v>3000000</v>
      </c>
      <c r="F34048" t="s">
        <v>6689</v>
      </c>
    </row>
    <row r="34049" spans="1:6" x14ac:dyDescent="0.3">
      <c r="A34049">
        <v>258889</v>
      </c>
      <c r="B34049" t="s">
        <v>1328</v>
      </c>
      <c r="C34049" t="s">
        <v>1278</v>
      </c>
      <c r="D34049" t="s">
        <v>6715</v>
      </c>
      <c r="E34049" s="16">
        <v>45000000</v>
      </c>
      <c r="F34049" t="s">
        <v>7320</v>
      </c>
    </row>
    <row r="34050" spans="1:6" x14ac:dyDescent="0.3">
      <c r="A34050">
        <v>258889</v>
      </c>
      <c r="B34050" t="s">
        <v>1328</v>
      </c>
      <c r="C34050" t="s">
        <v>1278</v>
      </c>
      <c r="D34050" t="s">
        <v>6718</v>
      </c>
      <c r="E34050" s="16">
        <v>10000000</v>
      </c>
      <c r="F34050" t="s">
        <v>6689</v>
      </c>
    </row>
    <row r="34051" spans="1:6" x14ac:dyDescent="0.3">
      <c r="A34051">
        <v>258889</v>
      </c>
      <c r="B34051" t="s">
        <v>1328</v>
      </c>
      <c r="C34051" t="s">
        <v>1278</v>
      </c>
      <c r="D34051" t="s">
        <v>6719</v>
      </c>
      <c r="E34051" s="16">
        <v>25000000</v>
      </c>
      <c r="F34051" t="s">
        <v>7315</v>
      </c>
    </row>
    <row r="34052" spans="1:6" x14ac:dyDescent="0.3">
      <c r="A34052">
        <v>258889</v>
      </c>
      <c r="B34052" t="s">
        <v>1328</v>
      </c>
      <c r="C34052" t="s">
        <v>1278</v>
      </c>
      <c r="D34052" t="s">
        <v>6721</v>
      </c>
      <c r="E34052" s="16">
        <v>20000000</v>
      </c>
      <c r="F34052" t="s">
        <v>7315</v>
      </c>
    </row>
    <row r="34053" spans="1:6" x14ac:dyDescent="0.3">
      <c r="A34053">
        <v>258889</v>
      </c>
      <c r="B34053" t="s">
        <v>1328</v>
      </c>
      <c r="C34053" t="s">
        <v>1278</v>
      </c>
      <c r="D34053" t="s">
        <v>7709</v>
      </c>
      <c r="E34053" s="16">
        <v>250000</v>
      </c>
      <c r="F34053" t="s">
        <v>8478</v>
      </c>
    </row>
    <row r="34054" spans="1:6" x14ac:dyDescent="0.3">
      <c r="A34054">
        <v>258889</v>
      </c>
      <c r="B34054" t="s">
        <v>1328</v>
      </c>
      <c r="C34054" t="s">
        <v>1278</v>
      </c>
      <c r="D34054" t="s">
        <v>7401</v>
      </c>
      <c r="E34054" s="16">
        <v>5000000</v>
      </c>
      <c r="F34054" t="s">
        <v>6689</v>
      </c>
    </row>
    <row r="34055" spans="1:6" x14ac:dyDescent="0.3">
      <c r="A34055">
        <v>258889</v>
      </c>
      <c r="B34055" t="s">
        <v>1328</v>
      </c>
      <c r="C34055" t="s">
        <v>1278</v>
      </c>
      <c r="D34055" t="s">
        <v>7319</v>
      </c>
      <c r="E34055" s="16">
        <v>14000000</v>
      </c>
      <c r="F34055" t="s">
        <v>7315</v>
      </c>
    </row>
    <row r="34056" spans="1:6" x14ac:dyDescent="0.3">
      <c r="A34056">
        <v>258889</v>
      </c>
      <c r="B34056" t="s">
        <v>1328</v>
      </c>
      <c r="C34056" t="s">
        <v>1278</v>
      </c>
      <c r="D34056" t="s">
        <v>6727</v>
      </c>
      <c r="E34056" s="16">
        <v>40000000</v>
      </c>
      <c r="F34056" t="s">
        <v>7315</v>
      </c>
    </row>
    <row r="34057" spans="1:6" x14ac:dyDescent="0.3">
      <c r="A34057">
        <v>258889</v>
      </c>
      <c r="B34057" t="s">
        <v>1328</v>
      </c>
      <c r="C34057" t="s">
        <v>1278</v>
      </c>
      <c r="D34057" t="s">
        <v>6729</v>
      </c>
      <c r="E34057" s="16">
        <v>10000000</v>
      </c>
      <c r="F34057" t="s">
        <v>6689</v>
      </c>
    </row>
    <row r="34058" spans="1:6" x14ac:dyDescent="0.3">
      <c r="A34058">
        <v>258889</v>
      </c>
      <c r="B34058" t="s">
        <v>1328</v>
      </c>
      <c r="C34058" t="s">
        <v>1278</v>
      </c>
      <c r="D34058" t="s">
        <v>6732</v>
      </c>
      <c r="E34058" s="16">
        <v>40000000</v>
      </c>
      <c r="F34058" t="s">
        <v>7320</v>
      </c>
    </row>
    <row r="34059" spans="1:6" x14ac:dyDescent="0.3">
      <c r="A34059">
        <v>258889</v>
      </c>
      <c r="B34059" t="s">
        <v>1328</v>
      </c>
      <c r="C34059" t="s">
        <v>1278</v>
      </c>
      <c r="D34059" t="s">
        <v>7323</v>
      </c>
      <c r="E34059" s="16">
        <v>12000000</v>
      </c>
      <c r="F34059" t="s">
        <v>7315</v>
      </c>
    </row>
    <row r="34060" spans="1:6" x14ac:dyDescent="0.3">
      <c r="A34060">
        <v>263236</v>
      </c>
      <c r="B34060" t="s">
        <v>1281</v>
      </c>
      <c r="C34060" t="s">
        <v>1278</v>
      </c>
      <c r="D34060" t="s">
        <v>6852</v>
      </c>
      <c r="E34060" s="16">
        <v>14000000</v>
      </c>
      <c r="F34060" t="s">
        <v>7841</v>
      </c>
    </row>
    <row r="34061" spans="1:6" x14ac:dyDescent="0.3">
      <c r="A34061">
        <v>263236</v>
      </c>
      <c r="B34061" t="s">
        <v>1281</v>
      </c>
      <c r="C34061" t="s">
        <v>1278</v>
      </c>
      <c r="D34061" t="s">
        <v>8790</v>
      </c>
      <c r="E34061" s="16">
        <v>100000</v>
      </c>
      <c r="F34061" t="s">
        <v>7712</v>
      </c>
    </row>
    <row r="34062" spans="1:6" x14ac:dyDescent="0.3">
      <c r="A34062">
        <v>263236</v>
      </c>
      <c r="B34062" t="s">
        <v>1281</v>
      </c>
      <c r="C34062" t="s">
        <v>1278</v>
      </c>
      <c r="D34062" t="s">
        <v>6854</v>
      </c>
      <c r="E34062" s="16">
        <v>25000000</v>
      </c>
      <c r="F34062" t="s">
        <v>7841</v>
      </c>
    </row>
    <row r="34063" spans="1:6" x14ac:dyDescent="0.3">
      <c r="A34063">
        <v>263236</v>
      </c>
      <c r="B34063" t="s">
        <v>1281</v>
      </c>
      <c r="C34063" t="s">
        <v>1278</v>
      </c>
      <c r="D34063" t="s">
        <v>7023</v>
      </c>
      <c r="E34063" s="16">
        <v>6000000</v>
      </c>
      <c r="F34063" t="s">
        <v>7712</v>
      </c>
    </row>
    <row r="34064" spans="1:6" x14ac:dyDescent="0.3">
      <c r="A34064">
        <v>263236</v>
      </c>
      <c r="B34064" t="s">
        <v>1281</v>
      </c>
      <c r="C34064" t="s">
        <v>1278</v>
      </c>
      <c r="D34064" t="s">
        <v>6740</v>
      </c>
      <c r="E34064" s="16">
        <v>6000000</v>
      </c>
      <c r="F34064" t="s">
        <v>7712</v>
      </c>
    </row>
    <row r="34065" spans="1:6" x14ac:dyDescent="0.3">
      <c r="A34065">
        <v>263236</v>
      </c>
      <c r="B34065" t="s">
        <v>1281</v>
      </c>
      <c r="C34065" t="s">
        <v>1278</v>
      </c>
      <c r="D34065" t="s">
        <v>6741</v>
      </c>
      <c r="E34065" s="16">
        <v>8000000</v>
      </c>
      <c r="F34065" t="s">
        <v>7712</v>
      </c>
    </row>
    <row r="34066" spans="1:6" x14ac:dyDescent="0.3">
      <c r="A34066">
        <v>263236</v>
      </c>
      <c r="B34066" t="s">
        <v>1281</v>
      </c>
      <c r="C34066" t="s">
        <v>1278</v>
      </c>
      <c r="D34066" t="s">
        <v>7170</v>
      </c>
      <c r="E34066" s="16">
        <v>6000000</v>
      </c>
      <c r="F34066" t="s">
        <v>7712</v>
      </c>
    </row>
    <row r="34067" spans="1:6" x14ac:dyDescent="0.3">
      <c r="A34067">
        <v>263236</v>
      </c>
      <c r="B34067" t="s">
        <v>1281</v>
      </c>
      <c r="C34067" t="s">
        <v>1278</v>
      </c>
      <c r="D34067" t="s">
        <v>7574</v>
      </c>
      <c r="E34067" s="16">
        <v>5000000</v>
      </c>
      <c r="F34067" t="s">
        <v>7719</v>
      </c>
    </row>
    <row r="34068" spans="1:6" x14ac:dyDescent="0.3">
      <c r="A34068">
        <v>263236</v>
      </c>
      <c r="B34068" t="s">
        <v>1281</v>
      </c>
      <c r="C34068" t="s">
        <v>1278</v>
      </c>
      <c r="D34068" t="s">
        <v>6700</v>
      </c>
      <c r="E34068" s="16">
        <v>6300000</v>
      </c>
      <c r="F34068" t="s">
        <v>7591</v>
      </c>
    </row>
    <row r="34069" spans="1:6" x14ac:dyDescent="0.3">
      <c r="A34069">
        <v>263236</v>
      </c>
      <c r="B34069" t="s">
        <v>1281</v>
      </c>
      <c r="C34069" t="s">
        <v>1278</v>
      </c>
      <c r="D34069" t="s">
        <v>8492</v>
      </c>
      <c r="E34069" s="16">
        <v>5500000</v>
      </c>
      <c r="F34069" t="s">
        <v>7841</v>
      </c>
    </row>
    <row r="34070" spans="1:6" x14ac:dyDescent="0.3">
      <c r="A34070">
        <v>263236</v>
      </c>
      <c r="B34070" t="s">
        <v>1281</v>
      </c>
      <c r="C34070" t="s">
        <v>1278</v>
      </c>
      <c r="D34070" t="s">
        <v>7134</v>
      </c>
      <c r="E34070" s="16">
        <v>20000000</v>
      </c>
      <c r="F34070" t="s">
        <v>7320</v>
      </c>
    </row>
    <row r="34071" spans="1:6" x14ac:dyDescent="0.3">
      <c r="A34071">
        <v>263236</v>
      </c>
      <c r="B34071" t="s">
        <v>1281</v>
      </c>
      <c r="C34071" t="s">
        <v>1278</v>
      </c>
      <c r="D34071" t="s">
        <v>6705</v>
      </c>
      <c r="E34071" s="16">
        <v>22000000</v>
      </c>
      <c r="F34071" t="s">
        <v>7320</v>
      </c>
    </row>
    <row r="34072" spans="1:6" x14ac:dyDescent="0.3">
      <c r="A34072">
        <v>263236</v>
      </c>
      <c r="B34072" t="s">
        <v>1281</v>
      </c>
      <c r="C34072" t="s">
        <v>1278</v>
      </c>
      <c r="D34072" t="s">
        <v>8791</v>
      </c>
      <c r="E34072" s="16">
        <v>5000000</v>
      </c>
      <c r="F34072" t="s">
        <v>7719</v>
      </c>
    </row>
    <row r="34073" spans="1:6" x14ac:dyDescent="0.3">
      <c r="A34073">
        <v>263236</v>
      </c>
      <c r="B34073" t="s">
        <v>1281</v>
      </c>
      <c r="C34073" t="s">
        <v>1278</v>
      </c>
      <c r="D34073" t="s">
        <v>6707</v>
      </c>
      <c r="E34073" s="16">
        <v>7000000</v>
      </c>
      <c r="F34073" t="s">
        <v>7591</v>
      </c>
    </row>
    <row r="34074" spans="1:6" x14ac:dyDescent="0.3">
      <c r="A34074">
        <v>263236</v>
      </c>
      <c r="B34074" t="s">
        <v>1281</v>
      </c>
      <c r="C34074" t="s">
        <v>1278</v>
      </c>
      <c r="D34074" t="s">
        <v>6861</v>
      </c>
      <c r="E34074" s="16">
        <v>25000000</v>
      </c>
      <c r="F34074" t="s">
        <v>7841</v>
      </c>
    </row>
    <row r="34075" spans="1:6" x14ac:dyDescent="0.3">
      <c r="A34075">
        <v>263236</v>
      </c>
      <c r="B34075" t="s">
        <v>1281</v>
      </c>
      <c r="C34075" t="s">
        <v>1278</v>
      </c>
      <c r="D34075" t="s">
        <v>7581</v>
      </c>
      <c r="E34075" s="16">
        <v>5000000</v>
      </c>
      <c r="F34075" t="s">
        <v>7719</v>
      </c>
    </row>
    <row r="34076" spans="1:6" x14ac:dyDescent="0.3">
      <c r="A34076">
        <v>263236</v>
      </c>
      <c r="B34076" t="s">
        <v>1281</v>
      </c>
      <c r="C34076" t="s">
        <v>1278</v>
      </c>
      <c r="D34076" t="s">
        <v>6871</v>
      </c>
      <c r="E34076" s="16">
        <v>5500000</v>
      </c>
      <c r="F34076" t="s">
        <v>7841</v>
      </c>
    </row>
    <row r="34077" spans="1:6" x14ac:dyDescent="0.3">
      <c r="A34077">
        <v>263236</v>
      </c>
      <c r="B34077" t="s">
        <v>1281</v>
      </c>
      <c r="C34077" t="s">
        <v>1278</v>
      </c>
      <c r="D34077" t="s">
        <v>6757</v>
      </c>
      <c r="E34077" s="16">
        <v>4500000</v>
      </c>
      <c r="F34077" t="s">
        <v>7712</v>
      </c>
    </row>
    <row r="34078" spans="1:6" x14ac:dyDescent="0.3">
      <c r="A34078">
        <v>263236</v>
      </c>
      <c r="B34078" t="s">
        <v>1281</v>
      </c>
      <c r="C34078" t="s">
        <v>1278</v>
      </c>
      <c r="D34078" t="s">
        <v>6875</v>
      </c>
      <c r="E34078" s="16">
        <v>22000000</v>
      </c>
      <c r="F34078" t="s">
        <v>7841</v>
      </c>
    </row>
    <row r="34079" spans="1:6" x14ac:dyDescent="0.3">
      <c r="A34079">
        <v>263236</v>
      </c>
      <c r="B34079" t="s">
        <v>1281</v>
      </c>
      <c r="C34079" t="s">
        <v>1278</v>
      </c>
      <c r="D34079" t="s">
        <v>7911</v>
      </c>
      <c r="E34079" s="16">
        <v>25000000</v>
      </c>
      <c r="F34079" t="s">
        <v>7841</v>
      </c>
    </row>
    <row r="34080" spans="1:6" x14ac:dyDescent="0.3">
      <c r="A34080">
        <v>263236</v>
      </c>
      <c r="B34080" t="s">
        <v>1281</v>
      </c>
      <c r="C34080" t="s">
        <v>1278</v>
      </c>
      <c r="D34080" t="s">
        <v>6758</v>
      </c>
      <c r="E34080" s="16">
        <v>1000000</v>
      </c>
      <c r="F34080" t="s">
        <v>7712</v>
      </c>
    </row>
    <row r="34081" spans="1:6" x14ac:dyDescent="0.3">
      <c r="A34081">
        <v>263236</v>
      </c>
      <c r="B34081" t="s">
        <v>1281</v>
      </c>
      <c r="C34081" t="s">
        <v>1278</v>
      </c>
      <c r="D34081" t="s">
        <v>7956</v>
      </c>
      <c r="E34081" s="16">
        <v>11000000</v>
      </c>
      <c r="F34081" t="s">
        <v>7841</v>
      </c>
    </row>
    <row r="34082" spans="1:6" x14ac:dyDescent="0.3">
      <c r="A34082">
        <v>263236</v>
      </c>
      <c r="B34082" t="s">
        <v>1281</v>
      </c>
      <c r="C34082" t="s">
        <v>1278</v>
      </c>
      <c r="D34082" t="s">
        <v>7472</v>
      </c>
      <c r="E34082" s="16">
        <v>200000</v>
      </c>
      <c r="F34082" t="s">
        <v>7712</v>
      </c>
    </row>
    <row r="34083" spans="1:6" x14ac:dyDescent="0.3">
      <c r="A34083">
        <v>263236</v>
      </c>
      <c r="B34083" t="s">
        <v>1281</v>
      </c>
      <c r="C34083" t="s">
        <v>1278</v>
      </c>
      <c r="D34083" t="s">
        <v>7503</v>
      </c>
      <c r="E34083" s="16">
        <v>7000000</v>
      </c>
      <c r="F34083" t="s">
        <v>7841</v>
      </c>
    </row>
    <row r="34084" spans="1:6" x14ac:dyDescent="0.3">
      <c r="A34084">
        <v>263236</v>
      </c>
      <c r="B34084" t="s">
        <v>1281</v>
      </c>
      <c r="C34084" t="s">
        <v>1278</v>
      </c>
      <c r="D34084" t="s">
        <v>8023</v>
      </c>
      <c r="E34084" s="16">
        <v>16000000</v>
      </c>
      <c r="F34084" t="s">
        <v>7841</v>
      </c>
    </row>
    <row r="34085" spans="1:6" x14ac:dyDescent="0.3">
      <c r="A34085">
        <v>263236</v>
      </c>
      <c r="B34085" t="s">
        <v>1281</v>
      </c>
      <c r="C34085" t="s">
        <v>1278</v>
      </c>
      <c r="D34085" t="s">
        <v>6882</v>
      </c>
      <c r="E34085" s="16">
        <v>22000000</v>
      </c>
      <c r="F34085" t="s">
        <v>7841</v>
      </c>
    </row>
    <row r="34086" spans="1:6" x14ac:dyDescent="0.3">
      <c r="A34086">
        <v>263236</v>
      </c>
      <c r="B34086" t="s">
        <v>1281</v>
      </c>
      <c r="C34086" t="s">
        <v>1278</v>
      </c>
      <c r="D34086" t="s">
        <v>6770</v>
      </c>
      <c r="E34086" s="16">
        <v>3000000</v>
      </c>
      <c r="F34086" t="s">
        <v>7712</v>
      </c>
    </row>
    <row r="34087" spans="1:6" x14ac:dyDescent="0.3">
      <c r="A34087">
        <v>263236</v>
      </c>
      <c r="B34087" t="s">
        <v>1281</v>
      </c>
      <c r="C34087" t="s">
        <v>1278</v>
      </c>
      <c r="D34087" t="s">
        <v>6885</v>
      </c>
      <c r="E34087" s="16">
        <v>9000000</v>
      </c>
      <c r="F34087" t="s">
        <v>7841</v>
      </c>
    </row>
    <row r="34088" spans="1:6" x14ac:dyDescent="0.3">
      <c r="A34088">
        <v>263236</v>
      </c>
      <c r="B34088" t="s">
        <v>1281</v>
      </c>
      <c r="C34088" t="s">
        <v>1278</v>
      </c>
      <c r="D34088" t="s">
        <v>6732</v>
      </c>
      <c r="E34088" s="16">
        <v>25000000</v>
      </c>
      <c r="F34088" t="s">
        <v>7320</v>
      </c>
    </row>
    <row r="34089" spans="1:6" x14ac:dyDescent="0.3">
      <c r="A34089">
        <v>286047</v>
      </c>
      <c r="B34089" t="s">
        <v>1277</v>
      </c>
      <c r="C34089" t="s">
        <v>1278</v>
      </c>
      <c r="D34089" t="s">
        <v>6966</v>
      </c>
      <c r="E34089" s="16">
        <v>2000000</v>
      </c>
      <c r="F34089" t="s">
        <v>7344</v>
      </c>
    </row>
    <row r="34090" spans="1:6" x14ac:dyDescent="0.3">
      <c r="A34090">
        <v>286047</v>
      </c>
      <c r="B34090" t="s">
        <v>1277</v>
      </c>
      <c r="C34090" t="s">
        <v>1278</v>
      </c>
      <c r="D34090" t="s">
        <v>6741</v>
      </c>
      <c r="E34090" s="16">
        <v>800000</v>
      </c>
      <c r="F34090" t="s">
        <v>8744</v>
      </c>
    </row>
    <row r="34091" spans="1:6" x14ac:dyDescent="0.3">
      <c r="A34091">
        <v>286047</v>
      </c>
      <c r="B34091" t="s">
        <v>1277</v>
      </c>
      <c r="C34091" t="s">
        <v>1278</v>
      </c>
      <c r="D34091" t="s">
        <v>6971</v>
      </c>
      <c r="E34091" s="16">
        <v>10000000</v>
      </c>
      <c r="F34091" t="s">
        <v>7533</v>
      </c>
    </row>
    <row r="34092" spans="1:6" x14ac:dyDescent="0.3">
      <c r="A34092">
        <v>286047</v>
      </c>
      <c r="B34092" t="s">
        <v>1277</v>
      </c>
      <c r="C34092" t="s">
        <v>1278</v>
      </c>
      <c r="D34092" t="s">
        <v>6700</v>
      </c>
      <c r="E34092" s="16">
        <v>950000</v>
      </c>
      <c r="F34092" t="s">
        <v>7827</v>
      </c>
    </row>
    <row r="34093" spans="1:6" x14ac:dyDescent="0.3">
      <c r="A34093">
        <v>286047</v>
      </c>
      <c r="B34093" t="s">
        <v>1277</v>
      </c>
      <c r="C34093" t="s">
        <v>1278</v>
      </c>
      <c r="D34093" t="s">
        <v>7134</v>
      </c>
      <c r="E34093" s="16">
        <v>23000000</v>
      </c>
      <c r="F34093" t="s">
        <v>7320</v>
      </c>
    </row>
    <row r="34094" spans="1:6" x14ac:dyDescent="0.3">
      <c r="A34094">
        <v>286047</v>
      </c>
      <c r="B34094" t="s">
        <v>1277</v>
      </c>
      <c r="C34094" t="s">
        <v>1278</v>
      </c>
      <c r="D34094" t="s">
        <v>7398</v>
      </c>
      <c r="E34094" s="16">
        <v>20000000</v>
      </c>
      <c r="F34094" t="s">
        <v>7320</v>
      </c>
    </row>
    <row r="34095" spans="1:6" x14ac:dyDescent="0.3">
      <c r="A34095">
        <v>286047</v>
      </c>
      <c r="B34095" t="s">
        <v>1277</v>
      </c>
      <c r="C34095" t="s">
        <v>1278</v>
      </c>
      <c r="D34095" t="s">
        <v>6705</v>
      </c>
      <c r="E34095" s="16">
        <v>30000000</v>
      </c>
      <c r="F34095" t="s">
        <v>7320</v>
      </c>
    </row>
    <row r="34096" spans="1:6" x14ac:dyDescent="0.3">
      <c r="A34096">
        <v>286047</v>
      </c>
      <c r="B34096" t="s">
        <v>1277</v>
      </c>
      <c r="C34096" t="s">
        <v>1278</v>
      </c>
      <c r="D34096" t="s">
        <v>6791</v>
      </c>
      <c r="E34096" s="16">
        <v>12000000</v>
      </c>
      <c r="F34096" t="s">
        <v>7533</v>
      </c>
    </row>
    <row r="34097" spans="1:6" x14ac:dyDescent="0.3">
      <c r="A34097">
        <v>286047</v>
      </c>
      <c r="B34097" t="s">
        <v>1277</v>
      </c>
      <c r="C34097" t="s">
        <v>1278</v>
      </c>
      <c r="D34097" t="s">
        <v>7136</v>
      </c>
      <c r="E34097" s="16">
        <v>35000000</v>
      </c>
      <c r="F34097" t="s">
        <v>7320</v>
      </c>
    </row>
    <row r="34098" spans="1:6" x14ac:dyDescent="0.3">
      <c r="A34098">
        <v>286047</v>
      </c>
      <c r="B34098" t="s">
        <v>1277</v>
      </c>
      <c r="C34098" t="s">
        <v>1278</v>
      </c>
      <c r="D34098" t="s">
        <v>8881</v>
      </c>
      <c r="E34098" s="16">
        <v>75000</v>
      </c>
      <c r="F34098" t="s">
        <v>8744</v>
      </c>
    </row>
    <row r="34099" spans="1:6" x14ac:dyDescent="0.3">
      <c r="A34099">
        <v>286047</v>
      </c>
      <c r="B34099" t="s">
        <v>1277</v>
      </c>
      <c r="C34099" t="s">
        <v>1278</v>
      </c>
      <c r="D34099" t="s">
        <v>6978</v>
      </c>
      <c r="E34099" s="16">
        <v>16000000</v>
      </c>
      <c r="F34099" t="s">
        <v>7533</v>
      </c>
    </row>
    <row r="34100" spans="1:6" x14ac:dyDescent="0.3">
      <c r="A34100">
        <v>286047</v>
      </c>
      <c r="B34100" t="s">
        <v>1277</v>
      </c>
      <c r="C34100" t="s">
        <v>1278</v>
      </c>
      <c r="D34100" t="s">
        <v>6715</v>
      </c>
      <c r="E34100" s="16">
        <v>35000000</v>
      </c>
      <c r="F34100" t="s">
        <v>7320</v>
      </c>
    </row>
    <row r="34101" spans="1:6" x14ac:dyDescent="0.3">
      <c r="A34101">
        <v>286047</v>
      </c>
      <c r="B34101" t="s">
        <v>1277</v>
      </c>
      <c r="C34101" t="s">
        <v>1278</v>
      </c>
      <c r="D34101" t="s">
        <v>7095</v>
      </c>
      <c r="E34101" s="16">
        <v>600000</v>
      </c>
      <c r="F34101" t="s">
        <v>8744</v>
      </c>
    </row>
    <row r="34102" spans="1:6" x14ac:dyDescent="0.3">
      <c r="A34102">
        <v>286047</v>
      </c>
      <c r="B34102" t="s">
        <v>1277</v>
      </c>
      <c r="C34102" t="s">
        <v>1278</v>
      </c>
      <c r="D34102" t="s">
        <v>8431</v>
      </c>
      <c r="E34102" s="16">
        <v>50000</v>
      </c>
      <c r="F34102" t="s">
        <v>8303</v>
      </c>
    </row>
    <row r="34103" spans="1:6" x14ac:dyDescent="0.3">
      <c r="A34103">
        <v>286047</v>
      </c>
      <c r="B34103" t="s">
        <v>1277</v>
      </c>
      <c r="C34103" t="s">
        <v>1278</v>
      </c>
      <c r="D34103" t="s">
        <v>8053</v>
      </c>
      <c r="E34103" s="16">
        <v>125000</v>
      </c>
      <c r="F34103" t="s">
        <v>8744</v>
      </c>
    </row>
    <row r="34104" spans="1:6" x14ac:dyDescent="0.3">
      <c r="A34104">
        <v>286047</v>
      </c>
      <c r="B34104" t="s">
        <v>1277</v>
      </c>
      <c r="C34104" t="s">
        <v>1278</v>
      </c>
      <c r="D34104" t="s">
        <v>6719</v>
      </c>
      <c r="E34104" s="16">
        <v>30000000</v>
      </c>
      <c r="F34104" t="s">
        <v>7320</v>
      </c>
    </row>
    <row r="34105" spans="1:6" x14ac:dyDescent="0.3">
      <c r="A34105">
        <v>286047</v>
      </c>
      <c r="B34105" t="s">
        <v>1277</v>
      </c>
      <c r="C34105" t="s">
        <v>1278</v>
      </c>
      <c r="D34105" t="s">
        <v>8882</v>
      </c>
      <c r="E34105" s="16">
        <v>50000</v>
      </c>
      <c r="F34105" t="s">
        <v>8303</v>
      </c>
    </row>
    <row r="34106" spans="1:6" x14ac:dyDescent="0.3">
      <c r="A34106">
        <v>286047</v>
      </c>
      <c r="B34106" t="s">
        <v>1277</v>
      </c>
      <c r="C34106" t="s">
        <v>1278</v>
      </c>
      <c r="D34106" t="s">
        <v>6984</v>
      </c>
      <c r="E34106" s="16">
        <v>16000000</v>
      </c>
      <c r="F34106" t="s">
        <v>7533</v>
      </c>
    </row>
    <row r="34107" spans="1:6" x14ac:dyDescent="0.3">
      <c r="A34107">
        <v>286047</v>
      </c>
      <c r="B34107" t="s">
        <v>1277</v>
      </c>
      <c r="C34107" t="s">
        <v>1278</v>
      </c>
      <c r="D34107" t="s">
        <v>7741</v>
      </c>
      <c r="E34107" s="16">
        <v>100000</v>
      </c>
      <c r="F34107" t="s">
        <v>8744</v>
      </c>
    </row>
    <row r="34108" spans="1:6" x14ac:dyDescent="0.3">
      <c r="A34108">
        <v>286047</v>
      </c>
      <c r="B34108" t="s">
        <v>1277</v>
      </c>
      <c r="C34108" t="s">
        <v>1278</v>
      </c>
      <c r="D34108" t="s">
        <v>7383</v>
      </c>
      <c r="E34108" s="16">
        <v>1000000</v>
      </c>
      <c r="F34108" t="s">
        <v>7827</v>
      </c>
    </row>
    <row r="34109" spans="1:6" x14ac:dyDescent="0.3">
      <c r="A34109">
        <v>286047</v>
      </c>
      <c r="B34109" t="s">
        <v>1277</v>
      </c>
      <c r="C34109" t="s">
        <v>1278</v>
      </c>
      <c r="D34109" t="s">
        <v>7492</v>
      </c>
      <c r="E34109" s="16">
        <v>100000</v>
      </c>
      <c r="F34109" t="s">
        <v>8744</v>
      </c>
    </row>
    <row r="34110" spans="1:6" x14ac:dyDescent="0.3">
      <c r="A34110">
        <v>286047</v>
      </c>
      <c r="B34110" t="s">
        <v>1277</v>
      </c>
      <c r="C34110" t="s">
        <v>1278</v>
      </c>
      <c r="D34110" t="s">
        <v>6727</v>
      </c>
      <c r="E34110" s="16">
        <v>35000000</v>
      </c>
      <c r="F34110" t="s">
        <v>7320</v>
      </c>
    </row>
    <row r="34111" spans="1:6" x14ac:dyDescent="0.3">
      <c r="A34111">
        <v>286047</v>
      </c>
      <c r="B34111" t="s">
        <v>1277</v>
      </c>
      <c r="C34111" t="s">
        <v>1278</v>
      </c>
      <c r="D34111" t="s">
        <v>6988</v>
      </c>
      <c r="E34111" s="16">
        <v>5000000</v>
      </c>
      <c r="F34111" t="s">
        <v>7533</v>
      </c>
    </row>
    <row r="34112" spans="1:6" x14ac:dyDescent="0.3">
      <c r="A34112">
        <v>286047</v>
      </c>
      <c r="B34112" t="s">
        <v>1277</v>
      </c>
      <c r="C34112" t="s">
        <v>1278</v>
      </c>
      <c r="D34112" t="s">
        <v>6989</v>
      </c>
      <c r="E34112" s="16">
        <v>1000000</v>
      </c>
      <c r="F34112" t="s">
        <v>7344</v>
      </c>
    </row>
    <row r="34113" spans="1:6" x14ac:dyDescent="0.3">
      <c r="A34113">
        <v>286047</v>
      </c>
      <c r="B34113" t="s">
        <v>1277</v>
      </c>
      <c r="C34113" t="s">
        <v>1278</v>
      </c>
      <c r="D34113" t="s">
        <v>6732</v>
      </c>
      <c r="E34113" s="16">
        <v>32000000</v>
      </c>
      <c r="F34113" t="s">
        <v>7320</v>
      </c>
    </row>
    <row r="34114" spans="1:6" x14ac:dyDescent="0.3">
      <c r="A34114">
        <v>286047</v>
      </c>
      <c r="B34114" t="s">
        <v>1277</v>
      </c>
      <c r="C34114" t="s">
        <v>1278</v>
      </c>
      <c r="D34114" t="s">
        <v>8883</v>
      </c>
      <c r="E34114" s="16">
        <v>75000</v>
      </c>
      <c r="F34114" t="s">
        <v>7436</v>
      </c>
    </row>
    <row r="34115" spans="1:6" x14ac:dyDescent="0.3">
      <c r="A34115">
        <v>286047</v>
      </c>
      <c r="B34115" t="s">
        <v>1277</v>
      </c>
      <c r="C34115" t="s">
        <v>1278</v>
      </c>
      <c r="D34115" t="s">
        <v>7391</v>
      </c>
      <c r="E34115" s="16">
        <v>1200000</v>
      </c>
      <c r="F34115" t="s">
        <v>7827</v>
      </c>
    </row>
    <row r="34116" spans="1:6" x14ac:dyDescent="0.3">
      <c r="A34116">
        <v>354362</v>
      </c>
      <c r="B34116" t="s">
        <v>1298</v>
      </c>
      <c r="C34116" t="s">
        <v>1278</v>
      </c>
      <c r="D34116" t="s">
        <v>7343</v>
      </c>
      <c r="E34116" s="16">
        <v>50000000</v>
      </c>
      <c r="F34116" t="s">
        <v>7063</v>
      </c>
    </row>
    <row r="34117" spans="1:6" x14ac:dyDescent="0.3">
      <c r="A34117">
        <v>354362</v>
      </c>
      <c r="B34117" t="s">
        <v>1298</v>
      </c>
      <c r="C34117" t="s">
        <v>1278</v>
      </c>
      <c r="D34117" t="s">
        <v>6966</v>
      </c>
      <c r="E34117" s="16">
        <v>35000000</v>
      </c>
      <c r="F34117" t="s">
        <v>7063</v>
      </c>
    </row>
    <row r="34118" spans="1:6" x14ac:dyDescent="0.3">
      <c r="A34118">
        <v>354362</v>
      </c>
      <c r="B34118" t="s">
        <v>1298</v>
      </c>
      <c r="C34118" t="s">
        <v>1278</v>
      </c>
      <c r="D34118" t="s">
        <v>6697</v>
      </c>
      <c r="E34118" s="16">
        <v>40000000</v>
      </c>
      <c r="F34118" t="s">
        <v>7320</v>
      </c>
    </row>
    <row r="34119" spans="1:6" x14ac:dyDescent="0.3">
      <c r="A34119">
        <v>354362</v>
      </c>
      <c r="B34119" t="s">
        <v>1298</v>
      </c>
      <c r="C34119" t="s">
        <v>1278</v>
      </c>
      <c r="D34119" t="s">
        <v>8013</v>
      </c>
      <c r="E34119" s="16">
        <v>5800000</v>
      </c>
      <c r="F34119" t="s">
        <v>9215</v>
      </c>
    </row>
    <row r="34120" spans="1:6" x14ac:dyDescent="0.3">
      <c r="A34120">
        <v>354362</v>
      </c>
      <c r="B34120" t="s">
        <v>1298</v>
      </c>
      <c r="C34120" t="s">
        <v>1278</v>
      </c>
      <c r="D34120" t="s">
        <v>6817</v>
      </c>
      <c r="E34120" s="16">
        <v>35000000</v>
      </c>
      <c r="F34120" t="s">
        <v>7063</v>
      </c>
    </row>
    <row r="34121" spans="1:6" x14ac:dyDescent="0.3">
      <c r="A34121">
        <v>354362</v>
      </c>
      <c r="B34121" t="s">
        <v>1298</v>
      </c>
      <c r="C34121" t="s">
        <v>1278</v>
      </c>
      <c r="D34121" t="s">
        <v>6821</v>
      </c>
      <c r="E34121" s="16">
        <v>15000000</v>
      </c>
      <c r="F34121" t="s">
        <v>7063</v>
      </c>
    </row>
    <row r="34122" spans="1:6" x14ac:dyDescent="0.3">
      <c r="A34122">
        <v>354362</v>
      </c>
      <c r="B34122" t="s">
        <v>1298</v>
      </c>
      <c r="C34122" t="s">
        <v>1278</v>
      </c>
      <c r="D34122" t="s">
        <v>6700</v>
      </c>
      <c r="E34122" s="16">
        <v>40000000</v>
      </c>
      <c r="F34122" t="s">
        <v>7063</v>
      </c>
    </row>
    <row r="34123" spans="1:6" x14ac:dyDescent="0.3">
      <c r="A34123">
        <v>354362</v>
      </c>
      <c r="B34123" t="s">
        <v>1298</v>
      </c>
      <c r="C34123" t="s">
        <v>1278</v>
      </c>
      <c r="D34123" t="s">
        <v>8015</v>
      </c>
      <c r="E34123" s="16">
        <v>5000000</v>
      </c>
      <c r="F34123" t="s">
        <v>9215</v>
      </c>
    </row>
    <row r="34124" spans="1:6" x14ac:dyDescent="0.3">
      <c r="A34124">
        <v>354362</v>
      </c>
      <c r="B34124" t="s">
        <v>1298</v>
      </c>
      <c r="C34124" t="s">
        <v>1278</v>
      </c>
      <c r="D34124" t="s">
        <v>7134</v>
      </c>
      <c r="E34124" s="16">
        <v>22000000</v>
      </c>
      <c r="F34124" t="s">
        <v>7320</v>
      </c>
    </row>
    <row r="34125" spans="1:6" x14ac:dyDescent="0.3">
      <c r="A34125">
        <v>354362</v>
      </c>
      <c r="B34125" t="s">
        <v>1298</v>
      </c>
      <c r="C34125" t="s">
        <v>1278</v>
      </c>
      <c r="D34125" t="s">
        <v>6705</v>
      </c>
      <c r="E34125" s="16">
        <v>27000000</v>
      </c>
      <c r="F34125" t="s">
        <v>7320</v>
      </c>
    </row>
    <row r="34126" spans="1:6" x14ac:dyDescent="0.3">
      <c r="A34126">
        <v>354362</v>
      </c>
      <c r="B34126" t="s">
        <v>1298</v>
      </c>
      <c r="C34126" t="s">
        <v>1278</v>
      </c>
      <c r="D34126" t="s">
        <v>6976</v>
      </c>
      <c r="E34126" s="16">
        <v>40000000</v>
      </c>
      <c r="F34126" t="s">
        <v>7063</v>
      </c>
    </row>
    <row r="34127" spans="1:6" x14ac:dyDescent="0.3">
      <c r="A34127">
        <v>354362</v>
      </c>
      <c r="B34127" t="s">
        <v>1298</v>
      </c>
      <c r="C34127" t="s">
        <v>1278</v>
      </c>
      <c r="D34127" t="s">
        <v>8018</v>
      </c>
      <c r="E34127" s="16">
        <v>6000000</v>
      </c>
      <c r="F34127" t="s">
        <v>9215</v>
      </c>
    </row>
    <row r="34128" spans="1:6" x14ac:dyDescent="0.3">
      <c r="A34128">
        <v>354362</v>
      </c>
      <c r="B34128" t="s">
        <v>1298</v>
      </c>
      <c r="C34128" t="s">
        <v>1278</v>
      </c>
      <c r="D34128" t="s">
        <v>7351</v>
      </c>
      <c r="E34128" s="16">
        <v>9000000</v>
      </c>
      <c r="F34128" t="s">
        <v>7063</v>
      </c>
    </row>
    <row r="34129" spans="1:6" x14ac:dyDescent="0.3">
      <c r="A34129">
        <v>354362</v>
      </c>
      <c r="B34129" t="s">
        <v>1298</v>
      </c>
      <c r="C34129" t="s">
        <v>1278</v>
      </c>
      <c r="D34129" t="s">
        <v>8019</v>
      </c>
      <c r="E34129" s="16">
        <v>2000000</v>
      </c>
      <c r="F34129" t="s">
        <v>9215</v>
      </c>
    </row>
    <row r="34130" spans="1:6" x14ac:dyDescent="0.3">
      <c r="A34130">
        <v>354362</v>
      </c>
      <c r="B34130" t="s">
        <v>1298</v>
      </c>
      <c r="C34130" t="s">
        <v>1278</v>
      </c>
      <c r="D34130" t="s">
        <v>7068</v>
      </c>
      <c r="E34130" s="16">
        <v>30000000</v>
      </c>
      <c r="F34130" t="s">
        <v>7063</v>
      </c>
    </row>
    <row r="34131" spans="1:6" x14ac:dyDescent="0.3">
      <c r="A34131">
        <v>354362</v>
      </c>
      <c r="B34131" t="s">
        <v>1298</v>
      </c>
      <c r="C34131" t="s">
        <v>1278</v>
      </c>
      <c r="D34131" t="s">
        <v>6714</v>
      </c>
      <c r="E34131" s="16">
        <v>28000000</v>
      </c>
      <c r="F34131" t="s">
        <v>7320</v>
      </c>
    </row>
    <row r="34132" spans="1:6" x14ac:dyDescent="0.3">
      <c r="A34132">
        <v>354362</v>
      </c>
      <c r="B34132" t="s">
        <v>1298</v>
      </c>
      <c r="C34132" t="s">
        <v>1278</v>
      </c>
      <c r="D34132" t="s">
        <v>6901</v>
      </c>
      <c r="E34132" s="16">
        <v>35000000</v>
      </c>
      <c r="F34132" t="s">
        <v>7320</v>
      </c>
    </row>
    <row r="34133" spans="1:6" x14ac:dyDescent="0.3">
      <c r="A34133">
        <v>354362</v>
      </c>
      <c r="B34133" t="s">
        <v>1298</v>
      </c>
      <c r="C34133" t="s">
        <v>1278</v>
      </c>
      <c r="D34133" t="s">
        <v>7004</v>
      </c>
      <c r="E34133" s="16">
        <v>20000000</v>
      </c>
      <c r="F34133" t="s">
        <v>7063</v>
      </c>
    </row>
    <row r="34134" spans="1:6" x14ac:dyDescent="0.3">
      <c r="A34134">
        <v>354362</v>
      </c>
      <c r="B34134" t="s">
        <v>1298</v>
      </c>
      <c r="C34134" t="s">
        <v>1278</v>
      </c>
      <c r="D34134" t="s">
        <v>6715</v>
      </c>
      <c r="E34134" s="16">
        <v>35000000</v>
      </c>
      <c r="F34134" t="s">
        <v>7320</v>
      </c>
    </row>
    <row r="34135" spans="1:6" x14ac:dyDescent="0.3">
      <c r="A34135">
        <v>354362</v>
      </c>
      <c r="B34135" t="s">
        <v>1298</v>
      </c>
      <c r="C34135" t="s">
        <v>1278</v>
      </c>
      <c r="D34135" t="s">
        <v>7137</v>
      </c>
      <c r="E34135" s="16">
        <v>30000000</v>
      </c>
      <c r="F34135" t="s">
        <v>7320</v>
      </c>
    </row>
    <row r="34136" spans="1:6" x14ac:dyDescent="0.3">
      <c r="A34136">
        <v>354362</v>
      </c>
      <c r="B34136" t="s">
        <v>1298</v>
      </c>
      <c r="C34136" t="s">
        <v>1278</v>
      </c>
      <c r="D34136" t="s">
        <v>6719</v>
      </c>
      <c r="E34136" s="16">
        <v>35000000</v>
      </c>
      <c r="F34136" t="s">
        <v>7320</v>
      </c>
    </row>
    <row r="34137" spans="1:6" x14ac:dyDescent="0.3">
      <c r="A34137">
        <v>354362</v>
      </c>
      <c r="B34137" t="s">
        <v>1298</v>
      </c>
      <c r="C34137" t="s">
        <v>1278</v>
      </c>
      <c r="D34137" t="s">
        <v>6721</v>
      </c>
      <c r="E34137" s="16">
        <v>40000000</v>
      </c>
      <c r="F34137" t="s">
        <v>7320</v>
      </c>
    </row>
    <row r="34138" spans="1:6" x14ac:dyDescent="0.3">
      <c r="A34138">
        <v>354362</v>
      </c>
      <c r="B34138" t="s">
        <v>1298</v>
      </c>
      <c r="C34138" t="s">
        <v>1278</v>
      </c>
      <c r="D34138" t="s">
        <v>6836</v>
      </c>
      <c r="E34138" s="16">
        <v>35000000</v>
      </c>
      <c r="F34138" t="s">
        <v>7063</v>
      </c>
    </row>
    <row r="34139" spans="1:6" x14ac:dyDescent="0.3">
      <c r="A34139">
        <v>354362</v>
      </c>
      <c r="B34139" t="s">
        <v>1298</v>
      </c>
      <c r="C34139" t="s">
        <v>1278</v>
      </c>
      <c r="D34139" t="s">
        <v>7624</v>
      </c>
      <c r="E34139" s="16">
        <v>40000000</v>
      </c>
      <c r="F34139" t="s">
        <v>7063</v>
      </c>
    </row>
    <row r="34140" spans="1:6" x14ac:dyDescent="0.3">
      <c r="A34140">
        <v>354362</v>
      </c>
      <c r="B34140" t="s">
        <v>1298</v>
      </c>
      <c r="C34140" t="s">
        <v>1278</v>
      </c>
      <c r="D34140" t="s">
        <v>6986</v>
      </c>
      <c r="E34140" s="16">
        <v>50000000</v>
      </c>
      <c r="F34140" t="s">
        <v>7063</v>
      </c>
    </row>
    <row r="34141" spans="1:6" x14ac:dyDescent="0.3">
      <c r="A34141">
        <v>354362</v>
      </c>
      <c r="B34141" t="s">
        <v>1298</v>
      </c>
      <c r="C34141" t="s">
        <v>1278</v>
      </c>
      <c r="D34141" t="s">
        <v>6727</v>
      </c>
      <c r="E34141" s="16">
        <v>35000000</v>
      </c>
      <c r="F34141" t="s">
        <v>7320</v>
      </c>
    </row>
    <row r="34142" spans="1:6" x14ac:dyDescent="0.3">
      <c r="A34142">
        <v>354362</v>
      </c>
      <c r="B34142" t="s">
        <v>1298</v>
      </c>
      <c r="C34142" t="s">
        <v>1278</v>
      </c>
      <c r="D34142" t="s">
        <v>6988</v>
      </c>
      <c r="E34142" s="16">
        <v>25000000</v>
      </c>
      <c r="F34142" t="s">
        <v>7063</v>
      </c>
    </row>
    <row r="34143" spans="1:6" x14ac:dyDescent="0.3">
      <c r="A34143">
        <v>354362</v>
      </c>
      <c r="B34143" t="s">
        <v>1298</v>
      </c>
      <c r="C34143" t="s">
        <v>1278</v>
      </c>
      <c r="D34143" t="s">
        <v>6848</v>
      </c>
      <c r="E34143" s="16">
        <v>12500000</v>
      </c>
      <c r="F34143" t="s">
        <v>7063</v>
      </c>
    </row>
    <row r="34144" spans="1:6" x14ac:dyDescent="0.3">
      <c r="A34144">
        <v>354362</v>
      </c>
      <c r="B34144" t="s">
        <v>1298</v>
      </c>
      <c r="C34144" t="s">
        <v>1278</v>
      </c>
      <c r="D34144" t="s">
        <v>6989</v>
      </c>
      <c r="E34144" s="16">
        <v>46000000</v>
      </c>
      <c r="F34144" t="s">
        <v>7063</v>
      </c>
    </row>
    <row r="34145" spans="1:6" x14ac:dyDescent="0.3">
      <c r="A34145">
        <v>354362</v>
      </c>
      <c r="B34145" t="s">
        <v>1298</v>
      </c>
      <c r="C34145" t="s">
        <v>1278</v>
      </c>
      <c r="D34145" t="s">
        <v>6732</v>
      </c>
      <c r="E34145" s="16">
        <v>30000000</v>
      </c>
      <c r="F34145" t="s">
        <v>7320</v>
      </c>
    </row>
    <row r="34146" spans="1:6" x14ac:dyDescent="0.3">
      <c r="A34146">
        <v>355915</v>
      </c>
      <c r="B34146" t="s">
        <v>1286</v>
      </c>
      <c r="C34146" t="s">
        <v>1278</v>
      </c>
      <c r="D34146" t="s">
        <v>7434</v>
      </c>
      <c r="E34146" s="16">
        <v>15000000</v>
      </c>
      <c r="F34146" t="s">
        <v>7342</v>
      </c>
    </row>
    <row r="34147" spans="1:6" x14ac:dyDescent="0.3">
      <c r="A34147">
        <v>355915</v>
      </c>
      <c r="B34147" t="s">
        <v>1286</v>
      </c>
      <c r="C34147" t="s">
        <v>1278</v>
      </c>
      <c r="D34147" t="s">
        <v>6966</v>
      </c>
      <c r="E34147" s="16">
        <v>30000000</v>
      </c>
      <c r="F34147" t="s">
        <v>7435</v>
      </c>
    </row>
    <row r="34148" spans="1:6" x14ac:dyDescent="0.3">
      <c r="A34148">
        <v>355915</v>
      </c>
      <c r="B34148" t="s">
        <v>1286</v>
      </c>
      <c r="C34148" t="s">
        <v>1278</v>
      </c>
      <c r="D34148" t="s">
        <v>6697</v>
      </c>
      <c r="E34148" s="16">
        <v>55000000</v>
      </c>
      <c r="F34148" t="s">
        <v>7320</v>
      </c>
    </row>
    <row r="34149" spans="1:6" x14ac:dyDescent="0.3">
      <c r="A34149">
        <v>355915</v>
      </c>
      <c r="B34149" t="s">
        <v>1286</v>
      </c>
      <c r="C34149" t="s">
        <v>1278</v>
      </c>
      <c r="D34149" t="s">
        <v>8013</v>
      </c>
      <c r="E34149" s="16">
        <v>150000</v>
      </c>
      <c r="F34149" t="s">
        <v>9228</v>
      </c>
    </row>
    <row r="34150" spans="1:6" x14ac:dyDescent="0.3">
      <c r="A34150">
        <v>355915</v>
      </c>
      <c r="B34150" t="s">
        <v>1286</v>
      </c>
      <c r="C34150" t="s">
        <v>1278</v>
      </c>
      <c r="D34150" t="s">
        <v>6817</v>
      </c>
      <c r="E34150" s="16">
        <v>15000000</v>
      </c>
      <c r="F34150" t="s">
        <v>7342</v>
      </c>
    </row>
    <row r="34151" spans="1:6" x14ac:dyDescent="0.3">
      <c r="A34151">
        <v>355915</v>
      </c>
      <c r="B34151" t="s">
        <v>1286</v>
      </c>
      <c r="C34151" t="s">
        <v>1278</v>
      </c>
      <c r="D34151" t="s">
        <v>6700</v>
      </c>
      <c r="E34151" s="16">
        <v>13500000</v>
      </c>
      <c r="F34151" t="s">
        <v>7342</v>
      </c>
    </row>
    <row r="34152" spans="1:6" x14ac:dyDescent="0.3">
      <c r="A34152">
        <v>355915</v>
      </c>
      <c r="B34152" t="s">
        <v>1286</v>
      </c>
      <c r="C34152" t="s">
        <v>1278</v>
      </c>
      <c r="D34152" t="s">
        <v>8839</v>
      </c>
      <c r="E34152" s="16">
        <v>750000</v>
      </c>
      <c r="F34152" t="s">
        <v>9229</v>
      </c>
    </row>
    <row r="34153" spans="1:6" x14ac:dyDescent="0.3">
      <c r="A34153">
        <v>355915</v>
      </c>
      <c r="B34153" t="s">
        <v>1286</v>
      </c>
      <c r="C34153" t="s">
        <v>1278</v>
      </c>
      <c r="D34153" t="s">
        <v>7134</v>
      </c>
      <c r="E34153" s="16">
        <v>50000000</v>
      </c>
      <c r="F34153" t="s">
        <v>7320</v>
      </c>
    </row>
    <row r="34154" spans="1:6" x14ac:dyDescent="0.3">
      <c r="A34154">
        <v>355915</v>
      </c>
      <c r="B34154" t="s">
        <v>1286</v>
      </c>
      <c r="C34154" t="s">
        <v>1278</v>
      </c>
      <c r="D34154" t="s">
        <v>8016</v>
      </c>
      <c r="E34154" s="16">
        <v>1000000</v>
      </c>
      <c r="F34154" t="s">
        <v>9229</v>
      </c>
    </row>
    <row r="34155" spans="1:6" x14ac:dyDescent="0.3">
      <c r="A34155">
        <v>355915</v>
      </c>
      <c r="B34155" t="s">
        <v>1286</v>
      </c>
      <c r="C34155" t="s">
        <v>1278</v>
      </c>
      <c r="D34155" t="s">
        <v>6705</v>
      </c>
      <c r="E34155" s="16">
        <v>60000000</v>
      </c>
      <c r="F34155" t="s">
        <v>7320</v>
      </c>
    </row>
    <row r="34156" spans="1:6" x14ac:dyDescent="0.3">
      <c r="A34156">
        <v>355915</v>
      </c>
      <c r="B34156" t="s">
        <v>1286</v>
      </c>
      <c r="C34156" t="s">
        <v>1278</v>
      </c>
      <c r="D34156" t="s">
        <v>6976</v>
      </c>
      <c r="E34156" s="16">
        <v>15000000</v>
      </c>
      <c r="F34156" t="s">
        <v>7342</v>
      </c>
    </row>
    <row r="34157" spans="1:6" x14ac:dyDescent="0.3">
      <c r="A34157">
        <v>355915</v>
      </c>
      <c r="B34157" t="s">
        <v>1286</v>
      </c>
      <c r="C34157" t="s">
        <v>1278</v>
      </c>
      <c r="D34157" t="s">
        <v>8018</v>
      </c>
      <c r="E34157" s="16">
        <v>2000000</v>
      </c>
      <c r="F34157" t="s">
        <v>9229</v>
      </c>
    </row>
    <row r="34158" spans="1:6" x14ac:dyDescent="0.3">
      <c r="A34158">
        <v>355915</v>
      </c>
      <c r="B34158" t="s">
        <v>1286</v>
      </c>
      <c r="C34158" t="s">
        <v>1278</v>
      </c>
      <c r="D34158" t="s">
        <v>7136</v>
      </c>
      <c r="E34158" s="16">
        <v>60000000</v>
      </c>
      <c r="F34158" t="s">
        <v>7320</v>
      </c>
    </row>
    <row r="34159" spans="1:6" x14ac:dyDescent="0.3">
      <c r="A34159">
        <v>355915</v>
      </c>
      <c r="B34159" t="s">
        <v>1286</v>
      </c>
      <c r="C34159" t="s">
        <v>1278</v>
      </c>
      <c r="D34159" t="s">
        <v>6714</v>
      </c>
      <c r="E34159" s="16">
        <v>48000000</v>
      </c>
      <c r="F34159" t="s">
        <v>7320</v>
      </c>
    </row>
    <row r="34160" spans="1:6" x14ac:dyDescent="0.3">
      <c r="A34160">
        <v>355915</v>
      </c>
      <c r="B34160" t="s">
        <v>1286</v>
      </c>
      <c r="C34160" t="s">
        <v>1278</v>
      </c>
      <c r="D34160" t="s">
        <v>6901</v>
      </c>
      <c r="E34160" s="16">
        <v>55000000</v>
      </c>
      <c r="F34160" t="s">
        <v>7320</v>
      </c>
    </row>
    <row r="34161" spans="1:6" x14ac:dyDescent="0.3">
      <c r="A34161">
        <v>355915</v>
      </c>
      <c r="B34161" t="s">
        <v>1286</v>
      </c>
      <c r="C34161" t="s">
        <v>1278</v>
      </c>
      <c r="D34161" t="s">
        <v>7782</v>
      </c>
      <c r="E34161" s="16">
        <v>35000000</v>
      </c>
      <c r="F34161" t="s">
        <v>7435</v>
      </c>
    </row>
    <row r="34162" spans="1:6" x14ac:dyDescent="0.3">
      <c r="A34162">
        <v>355915</v>
      </c>
      <c r="B34162" t="s">
        <v>1286</v>
      </c>
      <c r="C34162" t="s">
        <v>1278</v>
      </c>
      <c r="D34162" t="s">
        <v>6715</v>
      </c>
      <c r="E34162" s="16">
        <v>65000000</v>
      </c>
      <c r="F34162" t="s">
        <v>7320</v>
      </c>
    </row>
    <row r="34163" spans="1:6" x14ac:dyDescent="0.3">
      <c r="A34163">
        <v>355915</v>
      </c>
      <c r="B34163" t="s">
        <v>1286</v>
      </c>
      <c r="C34163" t="s">
        <v>1278</v>
      </c>
      <c r="D34163" t="s">
        <v>7592</v>
      </c>
      <c r="E34163" s="16">
        <v>55000000</v>
      </c>
      <c r="F34163" t="s">
        <v>7320</v>
      </c>
    </row>
    <row r="34164" spans="1:6" x14ac:dyDescent="0.3">
      <c r="A34164">
        <v>355915</v>
      </c>
      <c r="B34164" t="s">
        <v>1286</v>
      </c>
      <c r="C34164" t="s">
        <v>1278</v>
      </c>
      <c r="D34164" t="s">
        <v>7137</v>
      </c>
      <c r="E34164" s="16">
        <v>55000000</v>
      </c>
      <c r="F34164" t="s">
        <v>7320</v>
      </c>
    </row>
    <row r="34165" spans="1:6" x14ac:dyDescent="0.3">
      <c r="A34165">
        <v>355915</v>
      </c>
      <c r="B34165" t="s">
        <v>1286</v>
      </c>
      <c r="C34165" t="s">
        <v>1278</v>
      </c>
      <c r="D34165" t="s">
        <v>9217</v>
      </c>
      <c r="E34165" s="16">
        <v>65000000</v>
      </c>
      <c r="F34165" t="s">
        <v>7320</v>
      </c>
    </row>
    <row r="34166" spans="1:6" x14ac:dyDescent="0.3">
      <c r="A34166">
        <v>355915</v>
      </c>
      <c r="B34166" t="s">
        <v>1286</v>
      </c>
      <c r="C34166" t="s">
        <v>1278</v>
      </c>
      <c r="D34166" t="s">
        <v>6719</v>
      </c>
      <c r="E34166" s="16">
        <v>65000000</v>
      </c>
      <c r="F34166" t="s">
        <v>7320</v>
      </c>
    </row>
    <row r="34167" spans="1:6" x14ac:dyDescent="0.3">
      <c r="A34167">
        <v>355915</v>
      </c>
      <c r="B34167" t="s">
        <v>1286</v>
      </c>
      <c r="C34167" t="s">
        <v>1278</v>
      </c>
      <c r="D34167" t="s">
        <v>6721</v>
      </c>
      <c r="E34167" s="16">
        <v>60000000</v>
      </c>
      <c r="F34167" t="s">
        <v>7320</v>
      </c>
    </row>
    <row r="34168" spans="1:6" x14ac:dyDescent="0.3">
      <c r="A34168">
        <v>355915</v>
      </c>
      <c r="B34168" t="s">
        <v>1286</v>
      </c>
      <c r="C34168" t="s">
        <v>1278</v>
      </c>
      <c r="D34168" t="s">
        <v>6836</v>
      </c>
      <c r="E34168" s="16">
        <v>4000000</v>
      </c>
      <c r="F34168" t="s">
        <v>7342</v>
      </c>
    </row>
    <row r="34169" spans="1:6" x14ac:dyDescent="0.3">
      <c r="A34169">
        <v>355915</v>
      </c>
      <c r="B34169" t="s">
        <v>1286</v>
      </c>
      <c r="C34169" t="s">
        <v>1278</v>
      </c>
      <c r="D34169" t="s">
        <v>7624</v>
      </c>
      <c r="E34169" s="16">
        <v>25000000</v>
      </c>
      <c r="F34169" t="s">
        <v>7435</v>
      </c>
    </row>
    <row r="34170" spans="1:6" x14ac:dyDescent="0.3">
      <c r="A34170">
        <v>355915</v>
      </c>
      <c r="B34170" t="s">
        <v>1286</v>
      </c>
      <c r="C34170" t="s">
        <v>1278</v>
      </c>
      <c r="D34170" t="s">
        <v>6723</v>
      </c>
      <c r="E34170" s="16">
        <v>35000000</v>
      </c>
      <c r="F34170" t="s">
        <v>7320</v>
      </c>
    </row>
    <row r="34171" spans="1:6" x14ac:dyDescent="0.3">
      <c r="A34171">
        <v>355915</v>
      </c>
      <c r="B34171" t="s">
        <v>1286</v>
      </c>
      <c r="C34171" t="s">
        <v>1278</v>
      </c>
      <c r="D34171" t="s">
        <v>7504</v>
      </c>
      <c r="E34171" s="16">
        <v>60000000</v>
      </c>
      <c r="F34171" t="s">
        <v>7320</v>
      </c>
    </row>
    <row r="34172" spans="1:6" x14ac:dyDescent="0.3">
      <c r="A34172">
        <v>355915</v>
      </c>
      <c r="B34172" t="s">
        <v>1286</v>
      </c>
      <c r="C34172" t="s">
        <v>1278</v>
      </c>
      <c r="D34172" t="s">
        <v>6986</v>
      </c>
      <c r="E34172" s="16">
        <v>14000000</v>
      </c>
      <c r="F34172" t="s">
        <v>7342</v>
      </c>
    </row>
    <row r="34173" spans="1:6" x14ac:dyDescent="0.3">
      <c r="A34173">
        <v>355915</v>
      </c>
      <c r="B34173" t="s">
        <v>1286</v>
      </c>
      <c r="C34173" t="s">
        <v>1278</v>
      </c>
      <c r="D34173" t="s">
        <v>6727</v>
      </c>
      <c r="E34173" s="16">
        <v>60000000</v>
      </c>
      <c r="F34173" t="s">
        <v>7320</v>
      </c>
    </row>
    <row r="34174" spans="1:6" x14ac:dyDescent="0.3">
      <c r="A34174">
        <v>355915</v>
      </c>
      <c r="B34174" t="s">
        <v>1286</v>
      </c>
      <c r="C34174" t="s">
        <v>1278</v>
      </c>
      <c r="D34174" t="s">
        <v>7288</v>
      </c>
      <c r="E34174" s="16">
        <v>40000000</v>
      </c>
      <c r="F34174" t="s">
        <v>7320</v>
      </c>
    </row>
    <row r="34175" spans="1:6" x14ac:dyDescent="0.3">
      <c r="A34175">
        <v>355915</v>
      </c>
      <c r="B34175" t="s">
        <v>1286</v>
      </c>
      <c r="C34175" t="s">
        <v>1278</v>
      </c>
      <c r="D34175" t="s">
        <v>6989</v>
      </c>
      <c r="E34175" s="16">
        <v>15000000</v>
      </c>
      <c r="F34175" t="s">
        <v>7435</v>
      </c>
    </row>
    <row r="34176" spans="1:6" x14ac:dyDescent="0.3">
      <c r="A34176">
        <v>355915</v>
      </c>
      <c r="B34176" t="s">
        <v>1286</v>
      </c>
      <c r="C34176" t="s">
        <v>1278</v>
      </c>
      <c r="D34176" t="s">
        <v>6732</v>
      </c>
      <c r="E34176" s="16">
        <v>50000000</v>
      </c>
      <c r="F34176" t="s">
        <v>7320</v>
      </c>
    </row>
    <row r="34177" spans="1:6" x14ac:dyDescent="0.3">
      <c r="A34177">
        <v>378710</v>
      </c>
      <c r="B34177" t="s">
        <v>1327</v>
      </c>
      <c r="C34177" t="s">
        <v>1278</v>
      </c>
      <c r="D34177" t="s">
        <v>6888</v>
      </c>
      <c r="E34177" s="16">
        <v>35000000</v>
      </c>
      <c r="F34177" t="s">
        <v>7320</v>
      </c>
    </row>
    <row r="34178" spans="1:6" x14ac:dyDescent="0.3">
      <c r="A34178">
        <v>378710</v>
      </c>
      <c r="B34178" t="s">
        <v>1327</v>
      </c>
      <c r="C34178" t="s">
        <v>1278</v>
      </c>
      <c r="D34178" t="s">
        <v>6695</v>
      </c>
      <c r="E34178" s="16">
        <v>20000000</v>
      </c>
      <c r="F34178" t="s">
        <v>7362</v>
      </c>
    </row>
    <row r="34179" spans="1:6" x14ac:dyDescent="0.3">
      <c r="A34179">
        <v>378710</v>
      </c>
      <c r="B34179" t="s">
        <v>1327</v>
      </c>
      <c r="C34179" t="s">
        <v>1278</v>
      </c>
      <c r="D34179" t="s">
        <v>6697</v>
      </c>
      <c r="E34179" s="16">
        <v>50000000</v>
      </c>
      <c r="F34179" t="s">
        <v>7320</v>
      </c>
    </row>
    <row r="34180" spans="1:6" x14ac:dyDescent="0.3">
      <c r="A34180">
        <v>378710</v>
      </c>
      <c r="B34180" t="s">
        <v>1327</v>
      </c>
      <c r="C34180" t="s">
        <v>1278</v>
      </c>
      <c r="D34180" t="s">
        <v>9294</v>
      </c>
      <c r="E34180" s="16">
        <v>65000000</v>
      </c>
      <c r="F34180" t="s">
        <v>7392</v>
      </c>
    </row>
    <row r="34181" spans="1:6" x14ac:dyDescent="0.3">
      <c r="A34181">
        <v>378710</v>
      </c>
      <c r="B34181" t="s">
        <v>1327</v>
      </c>
      <c r="C34181" t="s">
        <v>1278</v>
      </c>
      <c r="D34181" t="s">
        <v>6700</v>
      </c>
      <c r="E34181" s="16">
        <v>52000000</v>
      </c>
      <c r="F34181" t="s">
        <v>7392</v>
      </c>
    </row>
    <row r="34182" spans="1:6" x14ac:dyDescent="0.3">
      <c r="A34182">
        <v>378710</v>
      </c>
      <c r="B34182" t="s">
        <v>1327</v>
      </c>
      <c r="C34182" t="s">
        <v>1278</v>
      </c>
      <c r="D34182" t="s">
        <v>6701</v>
      </c>
      <c r="E34182" s="16">
        <v>55000000</v>
      </c>
      <c r="F34182" t="s">
        <v>7392</v>
      </c>
    </row>
    <row r="34183" spans="1:6" x14ac:dyDescent="0.3">
      <c r="A34183">
        <v>378710</v>
      </c>
      <c r="B34183" t="s">
        <v>1327</v>
      </c>
      <c r="C34183" t="s">
        <v>1278</v>
      </c>
      <c r="D34183" t="s">
        <v>7398</v>
      </c>
      <c r="E34183" s="16">
        <v>40000000</v>
      </c>
      <c r="F34183" t="s">
        <v>7320</v>
      </c>
    </row>
    <row r="34184" spans="1:6" x14ac:dyDescent="0.3">
      <c r="A34184">
        <v>378710</v>
      </c>
      <c r="B34184" t="s">
        <v>1327</v>
      </c>
      <c r="C34184" t="s">
        <v>1278</v>
      </c>
      <c r="D34184" t="s">
        <v>6705</v>
      </c>
      <c r="E34184" s="16">
        <v>28000000</v>
      </c>
      <c r="F34184" t="s">
        <v>7320</v>
      </c>
    </row>
    <row r="34185" spans="1:6" x14ac:dyDescent="0.3">
      <c r="A34185">
        <v>378710</v>
      </c>
      <c r="B34185" t="s">
        <v>1327</v>
      </c>
      <c r="C34185" t="s">
        <v>1278</v>
      </c>
      <c r="D34185" t="s">
        <v>6707</v>
      </c>
      <c r="E34185" s="16">
        <v>60000000</v>
      </c>
      <c r="F34185" t="s">
        <v>7392</v>
      </c>
    </row>
    <row r="34186" spans="1:6" x14ac:dyDescent="0.3">
      <c r="A34186">
        <v>378710</v>
      </c>
      <c r="B34186" t="s">
        <v>1327</v>
      </c>
      <c r="C34186" t="s">
        <v>1278</v>
      </c>
      <c r="D34186" t="s">
        <v>7699</v>
      </c>
      <c r="E34186" s="16">
        <v>450000</v>
      </c>
      <c r="F34186" t="s">
        <v>9295</v>
      </c>
    </row>
    <row r="34187" spans="1:6" x14ac:dyDescent="0.3">
      <c r="A34187">
        <v>378710</v>
      </c>
      <c r="B34187" t="s">
        <v>1327</v>
      </c>
      <c r="C34187" t="s">
        <v>1278</v>
      </c>
      <c r="D34187" t="s">
        <v>6710</v>
      </c>
      <c r="E34187" s="16">
        <v>50000000</v>
      </c>
      <c r="F34187" t="s">
        <v>7392</v>
      </c>
    </row>
    <row r="34188" spans="1:6" x14ac:dyDescent="0.3">
      <c r="A34188">
        <v>378710</v>
      </c>
      <c r="B34188" t="s">
        <v>1327</v>
      </c>
      <c r="C34188" t="s">
        <v>1278</v>
      </c>
      <c r="D34188" t="s">
        <v>7153</v>
      </c>
      <c r="E34188" s="16">
        <v>35000000</v>
      </c>
      <c r="F34188" t="s">
        <v>7392</v>
      </c>
    </row>
    <row r="34189" spans="1:6" x14ac:dyDescent="0.3">
      <c r="A34189">
        <v>378710</v>
      </c>
      <c r="B34189" t="s">
        <v>1327</v>
      </c>
      <c r="C34189" t="s">
        <v>1278</v>
      </c>
      <c r="D34189" t="s">
        <v>6712</v>
      </c>
      <c r="E34189" s="16">
        <v>60000000</v>
      </c>
      <c r="F34189" t="s">
        <v>7392</v>
      </c>
    </row>
    <row r="34190" spans="1:6" x14ac:dyDescent="0.3">
      <c r="A34190">
        <v>378710</v>
      </c>
      <c r="B34190" t="s">
        <v>1327</v>
      </c>
      <c r="C34190" t="s">
        <v>1278</v>
      </c>
      <c r="D34190" t="s">
        <v>7136</v>
      </c>
      <c r="E34190" s="16">
        <v>40000000</v>
      </c>
      <c r="F34190" t="s">
        <v>7320</v>
      </c>
    </row>
    <row r="34191" spans="1:6" x14ac:dyDescent="0.3">
      <c r="A34191">
        <v>378710</v>
      </c>
      <c r="B34191" t="s">
        <v>1327</v>
      </c>
      <c r="C34191" t="s">
        <v>1278</v>
      </c>
      <c r="D34191" t="s">
        <v>6714</v>
      </c>
      <c r="E34191" s="16">
        <v>48000000</v>
      </c>
      <c r="F34191" t="s">
        <v>7392</v>
      </c>
    </row>
    <row r="34192" spans="1:6" x14ac:dyDescent="0.3">
      <c r="A34192">
        <v>378710</v>
      </c>
      <c r="B34192" t="s">
        <v>1327</v>
      </c>
      <c r="C34192" t="s">
        <v>1278</v>
      </c>
      <c r="D34192" t="s">
        <v>6901</v>
      </c>
      <c r="E34192" s="16">
        <v>50000000</v>
      </c>
      <c r="F34192" t="s">
        <v>7320</v>
      </c>
    </row>
    <row r="34193" spans="1:6" x14ac:dyDescent="0.3">
      <c r="A34193">
        <v>378710</v>
      </c>
      <c r="B34193" t="s">
        <v>1327</v>
      </c>
      <c r="C34193" t="s">
        <v>1278</v>
      </c>
      <c r="D34193" t="s">
        <v>7700</v>
      </c>
      <c r="E34193" s="16">
        <v>700000</v>
      </c>
      <c r="F34193" t="s">
        <v>9295</v>
      </c>
    </row>
    <row r="34194" spans="1:6" x14ac:dyDescent="0.3">
      <c r="A34194">
        <v>378710</v>
      </c>
      <c r="B34194" t="s">
        <v>1327</v>
      </c>
      <c r="C34194" t="s">
        <v>1278</v>
      </c>
      <c r="D34194" t="s">
        <v>7991</v>
      </c>
      <c r="E34194" s="16">
        <v>7000000</v>
      </c>
      <c r="F34194" t="s">
        <v>7362</v>
      </c>
    </row>
    <row r="34195" spans="1:6" x14ac:dyDescent="0.3">
      <c r="A34195">
        <v>378710</v>
      </c>
      <c r="B34195" t="s">
        <v>1327</v>
      </c>
      <c r="C34195" t="s">
        <v>1278</v>
      </c>
      <c r="D34195" t="s">
        <v>6715</v>
      </c>
      <c r="E34195" s="16">
        <v>30000000</v>
      </c>
      <c r="F34195" t="s">
        <v>7320</v>
      </c>
    </row>
    <row r="34196" spans="1:6" x14ac:dyDescent="0.3">
      <c r="A34196">
        <v>378710</v>
      </c>
      <c r="B34196" t="s">
        <v>1327</v>
      </c>
      <c r="C34196" t="s">
        <v>1278</v>
      </c>
      <c r="D34196" t="s">
        <v>7415</v>
      </c>
      <c r="E34196" s="16">
        <v>45000000</v>
      </c>
      <c r="F34196" t="s">
        <v>7392</v>
      </c>
    </row>
    <row r="34197" spans="1:6" x14ac:dyDescent="0.3">
      <c r="A34197">
        <v>378710</v>
      </c>
      <c r="B34197" t="s">
        <v>1327</v>
      </c>
      <c r="C34197" t="s">
        <v>1278</v>
      </c>
      <c r="D34197" t="s">
        <v>7592</v>
      </c>
      <c r="E34197" s="16">
        <v>25000000</v>
      </c>
      <c r="F34197" t="s">
        <v>7320</v>
      </c>
    </row>
    <row r="34198" spans="1:6" x14ac:dyDescent="0.3">
      <c r="A34198">
        <v>378710</v>
      </c>
      <c r="B34198" t="s">
        <v>1327</v>
      </c>
      <c r="C34198" t="s">
        <v>1278</v>
      </c>
      <c r="D34198" t="s">
        <v>6717</v>
      </c>
      <c r="E34198" s="16">
        <v>60000000</v>
      </c>
      <c r="F34198" t="s">
        <v>7392</v>
      </c>
    </row>
    <row r="34199" spans="1:6" x14ac:dyDescent="0.3">
      <c r="A34199">
        <v>378710</v>
      </c>
      <c r="B34199" t="s">
        <v>1327</v>
      </c>
      <c r="C34199" t="s">
        <v>1278</v>
      </c>
      <c r="D34199" t="s">
        <v>7137</v>
      </c>
      <c r="E34199" s="16">
        <v>25000000</v>
      </c>
      <c r="F34199" t="s">
        <v>7320</v>
      </c>
    </row>
    <row r="34200" spans="1:6" x14ac:dyDescent="0.3">
      <c r="A34200">
        <v>378710</v>
      </c>
      <c r="B34200" t="s">
        <v>1327</v>
      </c>
      <c r="C34200" t="s">
        <v>1278</v>
      </c>
      <c r="D34200" t="s">
        <v>6718</v>
      </c>
      <c r="E34200" s="16">
        <v>45000000</v>
      </c>
      <c r="F34200" t="s">
        <v>7392</v>
      </c>
    </row>
    <row r="34201" spans="1:6" x14ac:dyDescent="0.3">
      <c r="A34201">
        <v>378710</v>
      </c>
      <c r="B34201" t="s">
        <v>1327</v>
      </c>
      <c r="C34201" t="s">
        <v>1278</v>
      </c>
      <c r="D34201" t="s">
        <v>6719</v>
      </c>
      <c r="E34201" s="16">
        <v>35000000</v>
      </c>
      <c r="F34201" t="s">
        <v>7320</v>
      </c>
    </row>
    <row r="34202" spans="1:6" x14ac:dyDescent="0.3">
      <c r="A34202">
        <v>378710</v>
      </c>
      <c r="B34202" t="s">
        <v>1327</v>
      </c>
      <c r="C34202" t="s">
        <v>1278</v>
      </c>
      <c r="D34202" t="s">
        <v>6721</v>
      </c>
      <c r="E34202" s="16">
        <v>48000000</v>
      </c>
      <c r="F34202" t="s">
        <v>7320</v>
      </c>
    </row>
    <row r="34203" spans="1:6" x14ac:dyDescent="0.3">
      <c r="A34203">
        <v>378710</v>
      </c>
      <c r="B34203" t="s">
        <v>1327</v>
      </c>
      <c r="C34203" t="s">
        <v>1278</v>
      </c>
      <c r="D34203" t="s">
        <v>6723</v>
      </c>
      <c r="E34203" s="16">
        <v>55000000</v>
      </c>
      <c r="F34203" t="s">
        <v>7392</v>
      </c>
    </row>
    <row r="34204" spans="1:6" x14ac:dyDescent="0.3">
      <c r="A34204">
        <v>378710</v>
      </c>
      <c r="B34204" t="s">
        <v>1327</v>
      </c>
      <c r="C34204" t="s">
        <v>1278</v>
      </c>
      <c r="D34204" t="s">
        <v>7504</v>
      </c>
      <c r="E34204" s="16">
        <v>55000000</v>
      </c>
      <c r="F34204" t="s">
        <v>7320</v>
      </c>
    </row>
    <row r="34205" spans="1:6" x14ac:dyDescent="0.3">
      <c r="A34205">
        <v>378710</v>
      </c>
      <c r="B34205" t="s">
        <v>1327</v>
      </c>
      <c r="C34205" t="s">
        <v>1278</v>
      </c>
      <c r="D34205" t="s">
        <v>7701</v>
      </c>
      <c r="E34205" s="16">
        <v>2000000</v>
      </c>
      <c r="F34205" t="s">
        <v>9296</v>
      </c>
    </row>
    <row r="34206" spans="1:6" x14ac:dyDescent="0.3">
      <c r="A34206">
        <v>378710</v>
      </c>
      <c r="B34206" t="s">
        <v>1327</v>
      </c>
      <c r="C34206" t="s">
        <v>1278</v>
      </c>
      <c r="D34206" t="s">
        <v>6727</v>
      </c>
      <c r="E34206" s="16">
        <v>38000000</v>
      </c>
      <c r="F34206" t="s">
        <v>7320</v>
      </c>
    </row>
    <row r="34207" spans="1:6" x14ac:dyDescent="0.3">
      <c r="A34207">
        <v>378710</v>
      </c>
      <c r="B34207" t="s">
        <v>1327</v>
      </c>
      <c r="C34207" t="s">
        <v>1278</v>
      </c>
      <c r="D34207" t="s">
        <v>6729</v>
      </c>
      <c r="E34207" s="16">
        <v>25000000</v>
      </c>
      <c r="F34207" t="s">
        <v>7362</v>
      </c>
    </row>
    <row r="34208" spans="1:6" x14ac:dyDescent="0.3">
      <c r="A34208">
        <v>378710</v>
      </c>
      <c r="B34208" t="s">
        <v>1327</v>
      </c>
      <c r="C34208" t="s">
        <v>1278</v>
      </c>
      <c r="D34208" t="s">
        <v>8911</v>
      </c>
      <c r="E34208" s="16">
        <v>2000000</v>
      </c>
      <c r="F34208" t="s">
        <v>9296</v>
      </c>
    </row>
    <row r="34209" spans="1:6" x14ac:dyDescent="0.3">
      <c r="A34209">
        <v>378710</v>
      </c>
      <c r="B34209" t="s">
        <v>1327</v>
      </c>
      <c r="C34209" t="s">
        <v>1278</v>
      </c>
      <c r="D34209" t="s">
        <v>7288</v>
      </c>
      <c r="E34209" s="16">
        <v>50000000</v>
      </c>
      <c r="F34209" t="s">
        <v>7392</v>
      </c>
    </row>
    <row r="34210" spans="1:6" x14ac:dyDescent="0.3">
      <c r="A34210">
        <v>378710</v>
      </c>
      <c r="B34210" t="s">
        <v>1327</v>
      </c>
      <c r="C34210" t="s">
        <v>1278</v>
      </c>
      <c r="D34210" t="s">
        <v>6732</v>
      </c>
      <c r="E34210" s="16">
        <v>20000000</v>
      </c>
      <c r="F34210" t="s">
        <v>7320</v>
      </c>
    </row>
    <row r="34211" spans="1:6" x14ac:dyDescent="0.3">
      <c r="A34211">
        <v>470607</v>
      </c>
      <c r="B34211" t="s">
        <v>1318</v>
      </c>
      <c r="C34211" t="s">
        <v>1278</v>
      </c>
      <c r="D34211" t="s">
        <v>6697</v>
      </c>
      <c r="E34211" s="16">
        <v>20000000</v>
      </c>
      <c r="F34211" t="s">
        <v>7664</v>
      </c>
    </row>
    <row r="34212" spans="1:6" x14ac:dyDescent="0.3">
      <c r="A34212">
        <v>470607</v>
      </c>
      <c r="B34212" t="s">
        <v>1318</v>
      </c>
      <c r="C34212" t="s">
        <v>1278</v>
      </c>
      <c r="D34212" t="s">
        <v>7398</v>
      </c>
      <c r="E34212" s="16">
        <v>48000000</v>
      </c>
      <c r="F34212" t="s">
        <v>7320</v>
      </c>
    </row>
    <row r="34213" spans="1:6" x14ac:dyDescent="0.3">
      <c r="A34213">
        <v>470607</v>
      </c>
      <c r="B34213" t="s">
        <v>1318</v>
      </c>
      <c r="C34213" t="s">
        <v>1278</v>
      </c>
      <c r="D34213" t="s">
        <v>6705</v>
      </c>
      <c r="E34213" s="16">
        <v>35000000</v>
      </c>
      <c r="F34213" t="s">
        <v>7320</v>
      </c>
    </row>
    <row r="34214" spans="1:6" x14ac:dyDescent="0.3">
      <c r="A34214">
        <v>470607</v>
      </c>
      <c r="B34214" t="s">
        <v>1318</v>
      </c>
      <c r="C34214" t="s">
        <v>1278</v>
      </c>
      <c r="D34214" t="s">
        <v>7317</v>
      </c>
      <c r="E34214" s="16">
        <v>15000000</v>
      </c>
      <c r="F34214" t="s">
        <v>7664</v>
      </c>
    </row>
    <row r="34215" spans="1:6" x14ac:dyDescent="0.3">
      <c r="A34215">
        <v>470607</v>
      </c>
      <c r="B34215" t="s">
        <v>1318</v>
      </c>
      <c r="C34215" t="s">
        <v>1278</v>
      </c>
      <c r="D34215" t="s">
        <v>6901</v>
      </c>
      <c r="E34215" s="16">
        <v>20000000</v>
      </c>
      <c r="F34215" t="s">
        <v>7664</v>
      </c>
    </row>
    <row r="34216" spans="1:6" x14ac:dyDescent="0.3">
      <c r="A34216">
        <v>470607</v>
      </c>
      <c r="B34216" t="s">
        <v>1318</v>
      </c>
      <c r="C34216" t="s">
        <v>1278</v>
      </c>
      <c r="D34216" t="s">
        <v>7488</v>
      </c>
      <c r="E34216" s="16">
        <v>30000000</v>
      </c>
      <c r="F34216" t="s">
        <v>7664</v>
      </c>
    </row>
    <row r="34217" spans="1:6" x14ac:dyDescent="0.3">
      <c r="A34217">
        <v>470607</v>
      </c>
      <c r="B34217" t="s">
        <v>1318</v>
      </c>
      <c r="C34217" t="s">
        <v>1278</v>
      </c>
      <c r="D34217" t="s">
        <v>6715</v>
      </c>
      <c r="E34217" s="16">
        <v>50000000</v>
      </c>
      <c r="F34217" t="s">
        <v>7320</v>
      </c>
    </row>
    <row r="34218" spans="1:6" x14ac:dyDescent="0.3">
      <c r="A34218">
        <v>470607</v>
      </c>
      <c r="B34218" t="s">
        <v>1318</v>
      </c>
      <c r="C34218" t="s">
        <v>1278</v>
      </c>
      <c r="D34218" t="s">
        <v>6719</v>
      </c>
      <c r="E34218" s="16">
        <v>48000000</v>
      </c>
      <c r="F34218" t="s">
        <v>7320</v>
      </c>
    </row>
    <row r="34219" spans="1:6" x14ac:dyDescent="0.3">
      <c r="A34219">
        <v>470607</v>
      </c>
      <c r="B34219" t="s">
        <v>1318</v>
      </c>
      <c r="C34219" t="s">
        <v>1278</v>
      </c>
      <c r="D34219" t="s">
        <v>6721</v>
      </c>
      <c r="E34219" s="16">
        <v>38000000</v>
      </c>
      <c r="F34219" t="s">
        <v>7664</v>
      </c>
    </row>
    <row r="34220" spans="1:6" x14ac:dyDescent="0.3">
      <c r="A34220">
        <v>470607</v>
      </c>
      <c r="B34220" t="s">
        <v>1318</v>
      </c>
      <c r="C34220" t="s">
        <v>1278</v>
      </c>
      <c r="D34220" t="s">
        <v>7319</v>
      </c>
      <c r="E34220" s="16">
        <v>1000000</v>
      </c>
      <c r="F34220" t="s">
        <v>7664</v>
      </c>
    </row>
    <row r="34221" spans="1:6" x14ac:dyDescent="0.3">
      <c r="A34221">
        <v>470607</v>
      </c>
      <c r="B34221" t="s">
        <v>1318</v>
      </c>
      <c r="C34221" t="s">
        <v>1278</v>
      </c>
      <c r="D34221" t="s">
        <v>6727</v>
      </c>
      <c r="E34221" s="16">
        <v>48000000</v>
      </c>
      <c r="F34221" t="s">
        <v>7320</v>
      </c>
    </row>
    <row r="34222" spans="1:6" x14ac:dyDescent="0.3">
      <c r="A34222">
        <v>470607</v>
      </c>
      <c r="B34222" t="s">
        <v>1318</v>
      </c>
      <c r="C34222" t="s">
        <v>1278</v>
      </c>
      <c r="D34222" t="s">
        <v>6732</v>
      </c>
      <c r="E34222" s="16">
        <v>40000000</v>
      </c>
      <c r="F34222" t="s">
        <v>7320</v>
      </c>
    </row>
    <row r="34223" spans="1:6" x14ac:dyDescent="0.3">
      <c r="A34223">
        <v>470607</v>
      </c>
      <c r="B34223" t="s">
        <v>1318</v>
      </c>
      <c r="C34223" t="s">
        <v>1278</v>
      </c>
      <c r="D34223" t="s">
        <v>7323</v>
      </c>
      <c r="E34223" s="16">
        <v>400000</v>
      </c>
      <c r="F34223" t="s">
        <v>7664</v>
      </c>
    </row>
    <row r="34224" spans="1:6" x14ac:dyDescent="0.3">
      <c r="A34224">
        <v>483348</v>
      </c>
      <c r="B34224" t="s">
        <v>1289</v>
      </c>
      <c r="C34224" t="s">
        <v>1278</v>
      </c>
      <c r="D34224" t="s">
        <v>6697</v>
      </c>
      <c r="E34224" s="16">
        <v>13000000</v>
      </c>
      <c r="F34224" t="s">
        <v>7320</v>
      </c>
    </row>
    <row r="34225" spans="1:6" x14ac:dyDescent="0.3">
      <c r="A34225">
        <v>483348</v>
      </c>
      <c r="B34225" t="s">
        <v>1289</v>
      </c>
      <c r="C34225" t="s">
        <v>1278</v>
      </c>
      <c r="D34225" t="s">
        <v>6969</v>
      </c>
      <c r="E34225" s="16">
        <v>8000000</v>
      </c>
      <c r="F34225" t="s">
        <v>7342</v>
      </c>
    </row>
    <row r="34226" spans="1:6" x14ac:dyDescent="0.3">
      <c r="A34226">
        <v>483348</v>
      </c>
      <c r="B34226" t="s">
        <v>1289</v>
      </c>
      <c r="C34226" t="s">
        <v>1278</v>
      </c>
      <c r="D34226" t="s">
        <v>6700</v>
      </c>
      <c r="E34226" s="16">
        <v>1800000</v>
      </c>
      <c r="F34226" t="s">
        <v>7261</v>
      </c>
    </row>
    <row r="34227" spans="1:6" x14ac:dyDescent="0.3">
      <c r="A34227">
        <v>483348</v>
      </c>
      <c r="B34227" t="s">
        <v>1289</v>
      </c>
      <c r="C34227" t="s">
        <v>1278</v>
      </c>
      <c r="D34227" t="s">
        <v>7134</v>
      </c>
      <c r="E34227" s="16">
        <v>30000000</v>
      </c>
      <c r="F34227" t="s">
        <v>7320</v>
      </c>
    </row>
    <row r="34228" spans="1:6" x14ac:dyDescent="0.3">
      <c r="A34228">
        <v>483348</v>
      </c>
      <c r="B34228" t="s">
        <v>1289</v>
      </c>
      <c r="C34228" t="s">
        <v>1278</v>
      </c>
      <c r="D34228" t="s">
        <v>6705</v>
      </c>
      <c r="E34228" s="16">
        <v>32000000</v>
      </c>
      <c r="F34228" t="s">
        <v>7320</v>
      </c>
    </row>
    <row r="34229" spans="1:6" x14ac:dyDescent="0.3">
      <c r="A34229">
        <v>483348</v>
      </c>
      <c r="B34229" t="s">
        <v>1289</v>
      </c>
      <c r="C34229" t="s">
        <v>1278</v>
      </c>
      <c r="D34229" t="s">
        <v>7316</v>
      </c>
      <c r="E34229" s="16">
        <v>2000000</v>
      </c>
      <c r="F34229" t="s">
        <v>7261</v>
      </c>
    </row>
    <row r="34230" spans="1:6" x14ac:dyDescent="0.3">
      <c r="A34230">
        <v>483348</v>
      </c>
      <c r="B34230" t="s">
        <v>1289</v>
      </c>
      <c r="C34230" t="s">
        <v>1278</v>
      </c>
      <c r="D34230" t="s">
        <v>7317</v>
      </c>
      <c r="E34230" s="16">
        <v>8000000</v>
      </c>
      <c r="F34230" t="s">
        <v>7664</v>
      </c>
    </row>
    <row r="34231" spans="1:6" x14ac:dyDescent="0.3">
      <c r="A34231">
        <v>483348</v>
      </c>
      <c r="B34231" t="s">
        <v>1289</v>
      </c>
      <c r="C34231" t="s">
        <v>1278</v>
      </c>
      <c r="D34231" t="s">
        <v>6901</v>
      </c>
      <c r="E34231" s="16">
        <v>13000000</v>
      </c>
      <c r="F34231" t="s">
        <v>7320</v>
      </c>
    </row>
    <row r="34232" spans="1:6" x14ac:dyDescent="0.3">
      <c r="A34232">
        <v>483348</v>
      </c>
      <c r="B34232" t="s">
        <v>1289</v>
      </c>
      <c r="C34232" t="s">
        <v>1278</v>
      </c>
      <c r="D34232" t="s">
        <v>6867</v>
      </c>
      <c r="E34232" s="16">
        <v>2000000</v>
      </c>
      <c r="F34232" t="s">
        <v>7261</v>
      </c>
    </row>
    <row r="34233" spans="1:6" x14ac:dyDescent="0.3">
      <c r="A34233">
        <v>483348</v>
      </c>
      <c r="B34233" t="s">
        <v>1289</v>
      </c>
      <c r="C34233" t="s">
        <v>1278</v>
      </c>
      <c r="D34233" t="s">
        <v>6715</v>
      </c>
      <c r="E34233" s="16">
        <v>8000000</v>
      </c>
      <c r="F34233" t="s">
        <v>7320</v>
      </c>
    </row>
    <row r="34234" spans="1:6" x14ac:dyDescent="0.3">
      <c r="A34234">
        <v>483348</v>
      </c>
      <c r="B34234" t="s">
        <v>1289</v>
      </c>
      <c r="C34234" t="s">
        <v>1278</v>
      </c>
      <c r="D34234" t="s">
        <v>7592</v>
      </c>
      <c r="E34234" s="16">
        <v>30000000</v>
      </c>
      <c r="F34234" t="s">
        <v>7320</v>
      </c>
    </row>
    <row r="34235" spans="1:6" x14ac:dyDescent="0.3">
      <c r="A34235">
        <v>483348</v>
      </c>
      <c r="B34235" t="s">
        <v>1289</v>
      </c>
      <c r="C34235" t="s">
        <v>1278</v>
      </c>
      <c r="D34235" t="s">
        <v>7137</v>
      </c>
      <c r="E34235" s="16">
        <v>15000000</v>
      </c>
      <c r="F34235" t="s">
        <v>7320</v>
      </c>
    </row>
    <row r="34236" spans="1:6" x14ac:dyDescent="0.3">
      <c r="A34236">
        <v>483348</v>
      </c>
      <c r="B34236" t="s">
        <v>1289</v>
      </c>
      <c r="C34236" t="s">
        <v>1278</v>
      </c>
      <c r="D34236" t="s">
        <v>7334</v>
      </c>
      <c r="E34236" s="16">
        <v>8000000</v>
      </c>
      <c r="F34236" t="s">
        <v>808</v>
      </c>
    </row>
    <row r="34237" spans="1:6" x14ac:dyDescent="0.3">
      <c r="A34237">
        <v>483348</v>
      </c>
      <c r="B34237" t="s">
        <v>1289</v>
      </c>
      <c r="C34237" t="s">
        <v>1278</v>
      </c>
      <c r="D34237" t="s">
        <v>7319</v>
      </c>
      <c r="E34237" s="16">
        <v>2500000</v>
      </c>
      <c r="F34237" t="s">
        <v>7664</v>
      </c>
    </row>
    <row r="34238" spans="1:6" x14ac:dyDescent="0.3">
      <c r="A34238">
        <v>483348</v>
      </c>
      <c r="B34238" t="s">
        <v>1289</v>
      </c>
      <c r="C34238" t="s">
        <v>1278</v>
      </c>
      <c r="D34238" t="s">
        <v>7750</v>
      </c>
      <c r="E34238" s="16">
        <v>2000000</v>
      </c>
      <c r="F34238" t="s">
        <v>7261</v>
      </c>
    </row>
    <row r="34239" spans="1:6" x14ac:dyDescent="0.3">
      <c r="A34239">
        <v>483348</v>
      </c>
      <c r="B34239" t="s">
        <v>1289</v>
      </c>
      <c r="C34239" t="s">
        <v>1278</v>
      </c>
      <c r="D34239" t="s">
        <v>6882</v>
      </c>
      <c r="E34239" s="16">
        <v>10000000</v>
      </c>
      <c r="F34239" t="s">
        <v>7459</v>
      </c>
    </row>
    <row r="34240" spans="1:6" x14ac:dyDescent="0.3">
      <c r="A34240">
        <v>483348</v>
      </c>
      <c r="B34240" t="s">
        <v>1289</v>
      </c>
      <c r="C34240" t="s">
        <v>1278</v>
      </c>
      <c r="D34240" t="s">
        <v>7802</v>
      </c>
      <c r="E34240" s="16">
        <v>8000000</v>
      </c>
      <c r="F34240" t="s">
        <v>808</v>
      </c>
    </row>
    <row r="34241" spans="1:6" x14ac:dyDescent="0.3">
      <c r="A34241">
        <v>483348</v>
      </c>
      <c r="B34241" t="s">
        <v>1289</v>
      </c>
      <c r="C34241" t="s">
        <v>1278</v>
      </c>
      <c r="D34241" t="s">
        <v>6732</v>
      </c>
      <c r="E34241" s="16">
        <v>20000000</v>
      </c>
      <c r="F34241" t="s">
        <v>7320</v>
      </c>
    </row>
    <row r="34242" spans="1:6" x14ac:dyDescent="0.3">
      <c r="A34242">
        <v>483348</v>
      </c>
      <c r="B34242" t="s">
        <v>1289</v>
      </c>
      <c r="C34242" t="s">
        <v>1278</v>
      </c>
      <c r="D34242" t="s">
        <v>7323</v>
      </c>
      <c r="E34242" s="16">
        <v>2000000</v>
      </c>
      <c r="F34242" t="s">
        <v>7261</v>
      </c>
    </row>
    <row r="34243" spans="1:6" x14ac:dyDescent="0.3">
      <c r="A34243">
        <v>487969</v>
      </c>
      <c r="B34243" t="s">
        <v>1321</v>
      </c>
      <c r="C34243" t="s">
        <v>1278</v>
      </c>
      <c r="D34243" t="s">
        <v>6853</v>
      </c>
      <c r="E34243" s="16">
        <v>300000</v>
      </c>
      <c r="F34243" t="s">
        <v>7298</v>
      </c>
    </row>
    <row r="34244" spans="1:6" x14ac:dyDescent="0.3">
      <c r="A34244">
        <v>487969</v>
      </c>
      <c r="B34244" t="s">
        <v>1321</v>
      </c>
      <c r="C34244" t="s">
        <v>1278</v>
      </c>
      <c r="D34244" t="s">
        <v>6854</v>
      </c>
      <c r="E34244" s="16">
        <v>45000000</v>
      </c>
      <c r="F34244" t="s">
        <v>7074</v>
      </c>
    </row>
    <row r="34245" spans="1:6" x14ac:dyDescent="0.3">
      <c r="A34245">
        <v>487969</v>
      </c>
      <c r="B34245" t="s">
        <v>1321</v>
      </c>
      <c r="C34245" t="s">
        <v>1278</v>
      </c>
      <c r="D34245" t="s">
        <v>8576</v>
      </c>
      <c r="E34245" s="16">
        <v>300000</v>
      </c>
      <c r="F34245" t="s">
        <v>7298</v>
      </c>
    </row>
    <row r="34246" spans="1:6" x14ac:dyDescent="0.3">
      <c r="A34246">
        <v>487969</v>
      </c>
      <c r="B34246" t="s">
        <v>1321</v>
      </c>
      <c r="C34246" t="s">
        <v>1278</v>
      </c>
      <c r="D34246" t="s">
        <v>6856</v>
      </c>
      <c r="E34246" s="16">
        <v>150000</v>
      </c>
      <c r="F34246" t="s">
        <v>7298</v>
      </c>
    </row>
    <row r="34247" spans="1:6" x14ac:dyDescent="0.3">
      <c r="A34247">
        <v>487969</v>
      </c>
      <c r="B34247" t="s">
        <v>1321</v>
      </c>
      <c r="C34247" t="s">
        <v>1278</v>
      </c>
      <c r="D34247" t="s">
        <v>6857</v>
      </c>
      <c r="E34247" s="16">
        <v>9000000</v>
      </c>
      <c r="F34247" t="s">
        <v>7298</v>
      </c>
    </row>
    <row r="34248" spans="1:6" x14ac:dyDescent="0.3">
      <c r="A34248">
        <v>487969</v>
      </c>
      <c r="B34248" t="s">
        <v>1321</v>
      </c>
      <c r="C34248" t="s">
        <v>1278</v>
      </c>
      <c r="D34248" t="s">
        <v>7564</v>
      </c>
      <c r="E34248" s="16">
        <v>5000000</v>
      </c>
      <c r="F34248" t="s">
        <v>7298</v>
      </c>
    </row>
    <row r="34249" spans="1:6" x14ac:dyDescent="0.3">
      <c r="A34249">
        <v>487969</v>
      </c>
      <c r="B34249" t="s">
        <v>1321</v>
      </c>
      <c r="C34249" t="s">
        <v>1278</v>
      </c>
      <c r="D34249" t="s">
        <v>7301</v>
      </c>
      <c r="E34249" s="16">
        <v>40000000</v>
      </c>
      <c r="F34249" t="s">
        <v>7074</v>
      </c>
    </row>
    <row r="34250" spans="1:6" x14ac:dyDescent="0.3">
      <c r="A34250">
        <v>487969</v>
      </c>
      <c r="B34250" t="s">
        <v>1321</v>
      </c>
      <c r="C34250" t="s">
        <v>1278</v>
      </c>
      <c r="D34250" t="s">
        <v>8492</v>
      </c>
      <c r="E34250" s="16">
        <v>10000000</v>
      </c>
      <c r="F34250" t="s">
        <v>7298</v>
      </c>
    </row>
    <row r="34251" spans="1:6" x14ac:dyDescent="0.3">
      <c r="A34251">
        <v>487969</v>
      </c>
      <c r="B34251" t="s">
        <v>1321</v>
      </c>
      <c r="C34251" t="s">
        <v>1278</v>
      </c>
      <c r="D34251" t="s">
        <v>7134</v>
      </c>
      <c r="E34251" s="16">
        <v>22000000</v>
      </c>
      <c r="F34251" t="s">
        <v>7320</v>
      </c>
    </row>
    <row r="34252" spans="1:6" x14ac:dyDescent="0.3">
      <c r="A34252">
        <v>487969</v>
      </c>
      <c r="B34252" t="s">
        <v>1321</v>
      </c>
      <c r="C34252" t="s">
        <v>1278</v>
      </c>
      <c r="D34252" t="s">
        <v>7304</v>
      </c>
      <c r="E34252" s="16">
        <v>7000000</v>
      </c>
      <c r="F34252" t="s">
        <v>7298</v>
      </c>
    </row>
    <row r="34253" spans="1:6" x14ac:dyDescent="0.3">
      <c r="A34253">
        <v>487969</v>
      </c>
      <c r="B34253" t="s">
        <v>1321</v>
      </c>
      <c r="C34253" t="s">
        <v>1278</v>
      </c>
      <c r="D34253" t="s">
        <v>6750</v>
      </c>
      <c r="E34253" s="16">
        <v>30000000</v>
      </c>
      <c r="F34253" t="s">
        <v>7075</v>
      </c>
    </row>
    <row r="34254" spans="1:6" x14ac:dyDescent="0.3">
      <c r="A34254">
        <v>487969</v>
      </c>
      <c r="B34254" t="s">
        <v>1321</v>
      </c>
      <c r="C34254" t="s">
        <v>1278</v>
      </c>
      <c r="D34254" t="s">
        <v>6705</v>
      </c>
      <c r="E34254" s="16">
        <v>25000000</v>
      </c>
      <c r="F34254" t="s">
        <v>7320</v>
      </c>
    </row>
    <row r="34255" spans="1:6" x14ac:dyDescent="0.3">
      <c r="A34255">
        <v>487969</v>
      </c>
      <c r="B34255" t="s">
        <v>1321</v>
      </c>
      <c r="C34255" t="s">
        <v>1278</v>
      </c>
      <c r="D34255" t="s">
        <v>6861</v>
      </c>
      <c r="E34255" s="16">
        <v>30000000</v>
      </c>
      <c r="F34255" t="s">
        <v>7074</v>
      </c>
    </row>
    <row r="34256" spans="1:6" x14ac:dyDescent="0.3">
      <c r="A34256">
        <v>487969</v>
      </c>
      <c r="B34256" t="s">
        <v>1321</v>
      </c>
      <c r="C34256" t="s">
        <v>1278</v>
      </c>
      <c r="D34256" t="s">
        <v>8324</v>
      </c>
      <c r="E34256" s="16">
        <v>150000</v>
      </c>
      <c r="F34256" t="s">
        <v>7298</v>
      </c>
    </row>
    <row r="34257" spans="1:6" x14ac:dyDescent="0.3">
      <c r="A34257">
        <v>487969</v>
      </c>
      <c r="B34257" t="s">
        <v>1321</v>
      </c>
      <c r="C34257" t="s">
        <v>1278</v>
      </c>
      <c r="D34257" t="s">
        <v>6867</v>
      </c>
      <c r="E34257" s="16">
        <v>2500000</v>
      </c>
      <c r="F34257" t="s">
        <v>7298</v>
      </c>
    </row>
    <row r="34258" spans="1:6" x14ac:dyDescent="0.3">
      <c r="A34258">
        <v>487969</v>
      </c>
      <c r="B34258" t="s">
        <v>1321</v>
      </c>
      <c r="C34258" t="s">
        <v>1278</v>
      </c>
      <c r="D34258" t="s">
        <v>6871</v>
      </c>
      <c r="E34258" s="16">
        <v>12000000</v>
      </c>
      <c r="F34258" t="s">
        <v>7298</v>
      </c>
    </row>
    <row r="34259" spans="1:6" x14ac:dyDescent="0.3">
      <c r="A34259">
        <v>487969</v>
      </c>
      <c r="B34259" t="s">
        <v>1321</v>
      </c>
      <c r="C34259" t="s">
        <v>1278</v>
      </c>
      <c r="D34259" t="s">
        <v>6979</v>
      </c>
      <c r="E34259" s="16">
        <v>30000000</v>
      </c>
      <c r="F34259" t="s">
        <v>7063</v>
      </c>
    </row>
    <row r="34260" spans="1:6" x14ac:dyDescent="0.3">
      <c r="A34260">
        <v>487969</v>
      </c>
      <c r="B34260" t="s">
        <v>1321</v>
      </c>
      <c r="C34260" t="s">
        <v>1278</v>
      </c>
      <c r="D34260" t="s">
        <v>6873</v>
      </c>
      <c r="E34260" s="16">
        <v>150000</v>
      </c>
      <c r="F34260" t="s">
        <v>7298</v>
      </c>
    </row>
    <row r="34261" spans="1:6" x14ac:dyDescent="0.3">
      <c r="A34261">
        <v>487969</v>
      </c>
      <c r="B34261" t="s">
        <v>1321</v>
      </c>
      <c r="C34261" t="s">
        <v>1278</v>
      </c>
      <c r="D34261" t="s">
        <v>6875</v>
      </c>
      <c r="E34261" s="16">
        <v>70000000</v>
      </c>
      <c r="F34261" t="s">
        <v>7074</v>
      </c>
    </row>
    <row r="34262" spans="1:6" x14ac:dyDescent="0.3">
      <c r="A34262">
        <v>487969</v>
      </c>
      <c r="B34262" t="s">
        <v>1321</v>
      </c>
      <c r="C34262" t="s">
        <v>1278</v>
      </c>
      <c r="D34262" t="s">
        <v>7911</v>
      </c>
      <c r="E34262" s="16">
        <v>60000000</v>
      </c>
      <c r="F34262" t="s">
        <v>7074</v>
      </c>
    </row>
    <row r="34263" spans="1:6" x14ac:dyDescent="0.3">
      <c r="A34263">
        <v>487969</v>
      </c>
      <c r="B34263" t="s">
        <v>1321</v>
      </c>
      <c r="C34263" t="s">
        <v>1278</v>
      </c>
      <c r="D34263" t="s">
        <v>7129</v>
      </c>
      <c r="E34263" s="16">
        <v>20000000</v>
      </c>
      <c r="F34263" t="s">
        <v>7075</v>
      </c>
    </row>
    <row r="34264" spans="1:6" x14ac:dyDescent="0.3">
      <c r="A34264">
        <v>487969</v>
      </c>
      <c r="B34264" t="s">
        <v>1321</v>
      </c>
      <c r="C34264" t="s">
        <v>1278</v>
      </c>
      <c r="D34264" t="s">
        <v>6762</v>
      </c>
      <c r="E34264" s="16">
        <v>80000000</v>
      </c>
      <c r="F34264" t="s">
        <v>7075</v>
      </c>
    </row>
    <row r="34265" spans="1:6" x14ac:dyDescent="0.3">
      <c r="A34265">
        <v>487969</v>
      </c>
      <c r="B34265" t="s">
        <v>1321</v>
      </c>
      <c r="C34265" t="s">
        <v>1278</v>
      </c>
      <c r="D34265" t="s">
        <v>7503</v>
      </c>
      <c r="E34265" s="16">
        <v>15000000</v>
      </c>
      <c r="F34265" t="s">
        <v>7298</v>
      </c>
    </row>
    <row r="34266" spans="1:6" x14ac:dyDescent="0.3">
      <c r="A34266">
        <v>487969</v>
      </c>
      <c r="B34266" t="s">
        <v>1321</v>
      </c>
      <c r="C34266" t="s">
        <v>1278</v>
      </c>
      <c r="D34266" t="s">
        <v>7504</v>
      </c>
      <c r="E34266" s="16">
        <v>37000000</v>
      </c>
      <c r="F34266" t="s">
        <v>7075</v>
      </c>
    </row>
    <row r="34267" spans="1:6" x14ac:dyDescent="0.3">
      <c r="A34267">
        <v>487969</v>
      </c>
      <c r="B34267" t="s">
        <v>1321</v>
      </c>
      <c r="C34267" t="s">
        <v>1278</v>
      </c>
      <c r="D34267" t="s">
        <v>6880</v>
      </c>
      <c r="E34267" s="16">
        <v>150000</v>
      </c>
      <c r="F34267" t="s">
        <v>7298</v>
      </c>
    </row>
    <row r="34268" spans="1:6" x14ac:dyDescent="0.3">
      <c r="A34268">
        <v>487969</v>
      </c>
      <c r="B34268" t="s">
        <v>1321</v>
      </c>
      <c r="C34268" t="s">
        <v>1278</v>
      </c>
      <c r="D34268" t="s">
        <v>6931</v>
      </c>
      <c r="E34268" s="16">
        <v>65000000</v>
      </c>
      <c r="F34268" t="s">
        <v>7075</v>
      </c>
    </row>
    <row r="34269" spans="1:6" x14ac:dyDescent="0.3">
      <c r="A34269">
        <v>487969</v>
      </c>
      <c r="B34269" t="s">
        <v>1321</v>
      </c>
      <c r="C34269" t="s">
        <v>1278</v>
      </c>
      <c r="D34269" t="s">
        <v>6885</v>
      </c>
      <c r="E34269" s="16">
        <v>16000000</v>
      </c>
      <c r="F34269" t="s">
        <v>7298</v>
      </c>
    </row>
    <row r="34270" spans="1:6" x14ac:dyDescent="0.3">
      <c r="A34270">
        <v>543499</v>
      </c>
      <c r="B34270" t="s">
        <v>1315</v>
      </c>
      <c r="C34270" t="s">
        <v>1278</v>
      </c>
      <c r="D34270" t="s">
        <v>6778</v>
      </c>
      <c r="E34270" s="16">
        <v>15000000</v>
      </c>
      <c r="F34270" t="s">
        <v>6775</v>
      </c>
    </row>
    <row r="34271" spans="1:6" x14ac:dyDescent="0.3">
      <c r="A34271">
        <v>543499</v>
      </c>
      <c r="B34271" t="s">
        <v>1315</v>
      </c>
      <c r="C34271" t="s">
        <v>1278</v>
      </c>
      <c r="D34271" t="s">
        <v>6780</v>
      </c>
      <c r="E34271" s="16">
        <v>15000000</v>
      </c>
      <c r="F34271" t="s">
        <v>6775</v>
      </c>
    </row>
    <row r="34272" spans="1:6" x14ac:dyDescent="0.3">
      <c r="A34272">
        <v>543499</v>
      </c>
      <c r="B34272" t="s">
        <v>1315</v>
      </c>
      <c r="C34272" t="s">
        <v>1278</v>
      </c>
      <c r="D34272" t="s">
        <v>6700</v>
      </c>
      <c r="E34272" s="16">
        <v>2700000</v>
      </c>
      <c r="F34272" t="s">
        <v>8397</v>
      </c>
    </row>
    <row r="34273" spans="1:6" x14ac:dyDescent="0.3">
      <c r="A34273">
        <v>543499</v>
      </c>
      <c r="B34273" t="s">
        <v>1315</v>
      </c>
      <c r="C34273" t="s">
        <v>1278</v>
      </c>
      <c r="D34273" t="s">
        <v>7244</v>
      </c>
      <c r="E34273" s="16">
        <v>800000</v>
      </c>
      <c r="F34273" t="s">
        <v>8397</v>
      </c>
    </row>
    <row r="34274" spans="1:6" x14ac:dyDescent="0.3">
      <c r="A34274">
        <v>543499</v>
      </c>
      <c r="B34274" t="s">
        <v>1315</v>
      </c>
      <c r="C34274" t="s">
        <v>1278</v>
      </c>
      <c r="D34274" t="s">
        <v>6784</v>
      </c>
      <c r="E34274" s="16">
        <v>10000000</v>
      </c>
      <c r="F34274" t="s">
        <v>6775</v>
      </c>
    </row>
    <row r="34275" spans="1:6" x14ac:dyDescent="0.3">
      <c r="A34275">
        <v>543499</v>
      </c>
      <c r="B34275" t="s">
        <v>1315</v>
      </c>
      <c r="C34275" t="s">
        <v>1278</v>
      </c>
      <c r="D34275" t="s">
        <v>7791</v>
      </c>
      <c r="E34275" s="16">
        <v>1000000</v>
      </c>
      <c r="F34275" t="s">
        <v>8397</v>
      </c>
    </row>
    <row r="34276" spans="1:6" x14ac:dyDescent="0.3">
      <c r="A34276">
        <v>543499</v>
      </c>
      <c r="B34276" t="s">
        <v>1315</v>
      </c>
      <c r="C34276" t="s">
        <v>1278</v>
      </c>
      <c r="D34276" t="s">
        <v>6705</v>
      </c>
      <c r="E34276" s="16">
        <v>55000000</v>
      </c>
      <c r="F34276" t="s">
        <v>7320</v>
      </c>
    </row>
    <row r="34277" spans="1:6" x14ac:dyDescent="0.3">
      <c r="A34277">
        <v>543499</v>
      </c>
      <c r="B34277" t="s">
        <v>1315</v>
      </c>
      <c r="C34277" t="s">
        <v>1278</v>
      </c>
      <c r="D34277" t="s">
        <v>6791</v>
      </c>
      <c r="E34277" s="16">
        <v>15000000</v>
      </c>
      <c r="F34277" t="s">
        <v>6775</v>
      </c>
    </row>
    <row r="34278" spans="1:6" x14ac:dyDescent="0.3">
      <c r="A34278">
        <v>543499</v>
      </c>
      <c r="B34278" t="s">
        <v>1315</v>
      </c>
      <c r="C34278" t="s">
        <v>1278</v>
      </c>
      <c r="D34278" t="s">
        <v>7136</v>
      </c>
      <c r="E34278" s="16">
        <v>50000000</v>
      </c>
      <c r="F34278" t="s">
        <v>7497</v>
      </c>
    </row>
    <row r="34279" spans="1:6" x14ac:dyDescent="0.3">
      <c r="A34279">
        <v>543499</v>
      </c>
      <c r="B34279" t="s">
        <v>1315</v>
      </c>
      <c r="C34279" t="s">
        <v>1278</v>
      </c>
      <c r="D34279" t="s">
        <v>6795</v>
      </c>
      <c r="E34279" s="16">
        <v>12000000</v>
      </c>
      <c r="F34279" t="s">
        <v>6775</v>
      </c>
    </row>
    <row r="34280" spans="1:6" x14ac:dyDescent="0.3">
      <c r="A34280">
        <v>543499</v>
      </c>
      <c r="B34280" t="s">
        <v>1315</v>
      </c>
      <c r="C34280" t="s">
        <v>1278</v>
      </c>
      <c r="D34280" t="s">
        <v>6715</v>
      </c>
      <c r="E34280" s="16">
        <v>50000000</v>
      </c>
      <c r="F34280" t="s">
        <v>7497</v>
      </c>
    </row>
    <row r="34281" spans="1:6" x14ac:dyDescent="0.3">
      <c r="A34281">
        <v>543499</v>
      </c>
      <c r="B34281" t="s">
        <v>1315</v>
      </c>
      <c r="C34281" t="s">
        <v>1278</v>
      </c>
      <c r="D34281" t="s">
        <v>6797</v>
      </c>
      <c r="E34281" s="16">
        <v>11000000</v>
      </c>
      <c r="F34281" t="s">
        <v>6775</v>
      </c>
    </row>
    <row r="34282" spans="1:6" x14ac:dyDescent="0.3">
      <c r="A34282">
        <v>543499</v>
      </c>
      <c r="B34282" t="s">
        <v>1315</v>
      </c>
      <c r="C34282" t="s">
        <v>1278</v>
      </c>
      <c r="D34282" t="s">
        <v>8000</v>
      </c>
      <c r="E34282" s="16">
        <v>30000000</v>
      </c>
      <c r="F34282" t="s">
        <v>6775</v>
      </c>
    </row>
    <row r="34283" spans="1:6" x14ac:dyDescent="0.3">
      <c r="A34283">
        <v>543499</v>
      </c>
      <c r="B34283" t="s">
        <v>1315</v>
      </c>
      <c r="C34283" t="s">
        <v>1278</v>
      </c>
      <c r="D34283" t="s">
        <v>7592</v>
      </c>
      <c r="E34283" s="16">
        <v>55000000</v>
      </c>
      <c r="F34283" t="s">
        <v>7320</v>
      </c>
    </row>
    <row r="34284" spans="1:6" x14ac:dyDescent="0.3">
      <c r="A34284">
        <v>543499</v>
      </c>
      <c r="B34284" t="s">
        <v>1315</v>
      </c>
      <c r="C34284" t="s">
        <v>1278</v>
      </c>
      <c r="D34284" t="s">
        <v>7471</v>
      </c>
      <c r="E34284" s="16">
        <v>15000000</v>
      </c>
      <c r="F34284" t="s">
        <v>6775</v>
      </c>
    </row>
    <row r="34285" spans="1:6" x14ac:dyDescent="0.3">
      <c r="A34285">
        <v>543499</v>
      </c>
      <c r="B34285" t="s">
        <v>1315</v>
      </c>
      <c r="C34285" t="s">
        <v>1278</v>
      </c>
      <c r="D34285" t="s">
        <v>6719</v>
      </c>
      <c r="E34285" s="16">
        <v>45000000</v>
      </c>
      <c r="F34285" t="s">
        <v>7497</v>
      </c>
    </row>
    <row r="34286" spans="1:6" x14ac:dyDescent="0.3">
      <c r="A34286">
        <v>543499</v>
      </c>
      <c r="B34286" t="s">
        <v>1315</v>
      </c>
      <c r="C34286" t="s">
        <v>1278</v>
      </c>
      <c r="D34286" t="s">
        <v>6907</v>
      </c>
      <c r="E34286" s="16">
        <v>400000</v>
      </c>
      <c r="F34286" t="s">
        <v>8397</v>
      </c>
    </row>
    <row r="34287" spans="1:6" x14ac:dyDescent="0.3">
      <c r="A34287">
        <v>543499</v>
      </c>
      <c r="B34287" t="s">
        <v>1315</v>
      </c>
      <c r="C34287" t="s">
        <v>1278</v>
      </c>
      <c r="D34287" t="s">
        <v>7250</v>
      </c>
      <c r="E34287" s="16">
        <v>3000000</v>
      </c>
      <c r="F34287" t="s">
        <v>8397</v>
      </c>
    </row>
    <row r="34288" spans="1:6" x14ac:dyDescent="0.3">
      <c r="A34288">
        <v>543499</v>
      </c>
      <c r="B34288" t="s">
        <v>1315</v>
      </c>
      <c r="C34288" t="s">
        <v>1278</v>
      </c>
      <c r="D34288" t="s">
        <v>7989</v>
      </c>
      <c r="E34288" s="16">
        <v>40000000</v>
      </c>
      <c r="F34288" t="s">
        <v>6775</v>
      </c>
    </row>
    <row r="34289" spans="1:6" x14ac:dyDescent="0.3">
      <c r="A34289">
        <v>543499</v>
      </c>
      <c r="B34289" t="s">
        <v>1315</v>
      </c>
      <c r="C34289" t="s">
        <v>1278</v>
      </c>
      <c r="D34289" t="s">
        <v>7504</v>
      </c>
      <c r="E34289" s="16">
        <v>20000000</v>
      </c>
      <c r="F34289" t="s">
        <v>6775</v>
      </c>
    </row>
    <row r="34290" spans="1:6" x14ac:dyDescent="0.3">
      <c r="A34290">
        <v>543499</v>
      </c>
      <c r="B34290" t="s">
        <v>1315</v>
      </c>
      <c r="C34290" t="s">
        <v>1278</v>
      </c>
      <c r="D34290" t="s">
        <v>6727</v>
      </c>
      <c r="E34290" s="16">
        <v>50000000</v>
      </c>
      <c r="F34290" t="s">
        <v>7497</v>
      </c>
    </row>
    <row r="34291" spans="1:6" x14ac:dyDescent="0.3">
      <c r="A34291">
        <v>543499</v>
      </c>
      <c r="B34291" t="s">
        <v>1315</v>
      </c>
      <c r="C34291" t="s">
        <v>1278</v>
      </c>
      <c r="D34291" t="s">
        <v>6732</v>
      </c>
      <c r="E34291" s="16">
        <v>45000000</v>
      </c>
      <c r="F34291" t="s">
        <v>7497</v>
      </c>
    </row>
    <row r="34292" spans="1:6" x14ac:dyDescent="0.3">
      <c r="A34292">
        <v>543499</v>
      </c>
      <c r="B34292" t="s">
        <v>1315</v>
      </c>
      <c r="C34292" t="s">
        <v>1278</v>
      </c>
      <c r="D34292" t="s">
        <v>7139</v>
      </c>
      <c r="E34292" s="16">
        <v>9000000</v>
      </c>
      <c r="F34292" t="s">
        <v>8397</v>
      </c>
    </row>
    <row r="34293" spans="1:6" x14ac:dyDescent="0.3">
      <c r="A34293">
        <v>553875</v>
      </c>
      <c r="B34293" t="s">
        <v>1283</v>
      </c>
      <c r="C34293" t="s">
        <v>1278</v>
      </c>
      <c r="D34293" t="s">
        <v>7884</v>
      </c>
      <c r="E34293" s="16">
        <v>25000000</v>
      </c>
      <c r="F34293" t="s">
        <v>7450</v>
      </c>
    </row>
    <row r="34294" spans="1:6" x14ac:dyDescent="0.3">
      <c r="A34294">
        <v>553875</v>
      </c>
      <c r="B34294" t="s">
        <v>1283</v>
      </c>
      <c r="C34294" t="s">
        <v>1278</v>
      </c>
      <c r="D34294" t="s">
        <v>9026</v>
      </c>
      <c r="E34294" s="16">
        <v>1000000</v>
      </c>
      <c r="F34294" t="s">
        <v>9447</v>
      </c>
    </row>
    <row r="34295" spans="1:6" x14ac:dyDescent="0.3">
      <c r="A34295">
        <v>553875</v>
      </c>
      <c r="B34295" t="s">
        <v>1283</v>
      </c>
      <c r="C34295" t="s">
        <v>1278</v>
      </c>
      <c r="D34295" t="s">
        <v>6700</v>
      </c>
      <c r="E34295" s="16">
        <v>9000000</v>
      </c>
      <c r="F34295" t="s">
        <v>8709</v>
      </c>
    </row>
    <row r="34296" spans="1:6" x14ac:dyDescent="0.3">
      <c r="A34296">
        <v>553875</v>
      </c>
      <c r="B34296" t="s">
        <v>1283</v>
      </c>
      <c r="C34296" t="s">
        <v>1278</v>
      </c>
      <c r="D34296" t="s">
        <v>6705</v>
      </c>
      <c r="E34296" s="16">
        <v>40000000</v>
      </c>
      <c r="F34296" t="s">
        <v>7320</v>
      </c>
    </row>
    <row r="34297" spans="1:6" x14ac:dyDescent="0.3">
      <c r="A34297">
        <v>553875</v>
      </c>
      <c r="B34297" t="s">
        <v>1283</v>
      </c>
      <c r="C34297" t="s">
        <v>1278</v>
      </c>
      <c r="D34297" t="s">
        <v>6900</v>
      </c>
      <c r="E34297" s="16">
        <v>10000000</v>
      </c>
      <c r="F34297" t="s">
        <v>6782</v>
      </c>
    </row>
    <row r="34298" spans="1:6" x14ac:dyDescent="0.3">
      <c r="A34298">
        <v>553875</v>
      </c>
      <c r="B34298" t="s">
        <v>1283</v>
      </c>
      <c r="C34298" t="s">
        <v>1278</v>
      </c>
      <c r="D34298" t="s">
        <v>7488</v>
      </c>
      <c r="E34298" s="16">
        <v>35000000</v>
      </c>
      <c r="F34298" t="s">
        <v>7320</v>
      </c>
    </row>
    <row r="34299" spans="1:6" x14ac:dyDescent="0.3">
      <c r="A34299">
        <v>553875</v>
      </c>
      <c r="B34299" t="s">
        <v>1283</v>
      </c>
      <c r="C34299" t="s">
        <v>1278</v>
      </c>
      <c r="D34299" t="s">
        <v>6715</v>
      </c>
      <c r="E34299" s="16">
        <v>45000000</v>
      </c>
      <c r="F34299" t="s">
        <v>7320</v>
      </c>
    </row>
    <row r="34300" spans="1:6" x14ac:dyDescent="0.3">
      <c r="A34300">
        <v>553875</v>
      </c>
      <c r="B34300" t="s">
        <v>1283</v>
      </c>
      <c r="C34300" t="s">
        <v>1278</v>
      </c>
      <c r="D34300" t="s">
        <v>7592</v>
      </c>
      <c r="E34300" s="16">
        <v>40000000</v>
      </c>
      <c r="F34300" t="s">
        <v>7320</v>
      </c>
    </row>
    <row r="34301" spans="1:6" x14ac:dyDescent="0.3">
      <c r="A34301">
        <v>553875</v>
      </c>
      <c r="B34301" t="s">
        <v>1283</v>
      </c>
      <c r="C34301" t="s">
        <v>1278</v>
      </c>
      <c r="D34301" t="s">
        <v>6719</v>
      </c>
      <c r="E34301" s="16">
        <v>45000000</v>
      </c>
      <c r="F34301" t="s">
        <v>7320</v>
      </c>
    </row>
    <row r="34302" spans="1:6" x14ac:dyDescent="0.3">
      <c r="A34302">
        <v>553875</v>
      </c>
      <c r="B34302" t="s">
        <v>1283</v>
      </c>
      <c r="C34302" t="s">
        <v>1278</v>
      </c>
      <c r="D34302" t="s">
        <v>6721</v>
      </c>
      <c r="E34302" s="16">
        <v>40000000</v>
      </c>
      <c r="F34302" t="s">
        <v>7320</v>
      </c>
    </row>
    <row r="34303" spans="1:6" x14ac:dyDescent="0.3">
      <c r="A34303">
        <v>553875</v>
      </c>
      <c r="B34303" t="s">
        <v>1283</v>
      </c>
      <c r="C34303" t="s">
        <v>1278</v>
      </c>
      <c r="D34303" t="s">
        <v>6837</v>
      </c>
      <c r="E34303" s="16">
        <v>10000000</v>
      </c>
      <c r="F34303" t="s">
        <v>8709</v>
      </c>
    </row>
    <row r="34304" spans="1:6" x14ac:dyDescent="0.3">
      <c r="A34304">
        <v>553875</v>
      </c>
      <c r="B34304" t="s">
        <v>1283</v>
      </c>
      <c r="C34304" t="s">
        <v>1278</v>
      </c>
      <c r="D34304" t="s">
        <v>6907</v>
      </c>
      <c r="E34304" s="16">
        <v>10000000</v>
      </c>
      <c r="F34304" t="s">
        <v>6782</v>
      </c>
    </row>
    <row r="34305" spans="1:6" x14ac:dyDescent="0.3">
      <c r="A34305">
        <v>553875</v>
      </c>
      <c r="B34305" t="s">
        <v>1283</v>
      </c>
      <c r="C34305" t="s">
        <v>1278</v>
      </c>
      <c r="D34305" t="s">
        <v>8438</v>
      </c>
      <c r="E34305" s="16">
        <v>9000000</v>
      </c>
      <c r="F34305" t="s">
        <v>7450</v>
      </c>
    </row>
    <row r="34306" spans="1:6" x14ac:dyDescent="0.3">
      <c r="A34306">
        <v>553875</v>
      </c>
      <c r="B34306" t="s">
        <v>1283</v>
      </c>
      <c r="C34306" t="s">
        <v>1278</v>
      </c>
      <c r="D34306" t="s">
        <v>7895</v>
      </c>
      <c r="E34306" s="16">
        <v>17000000</v>
      </c>
      <c r="F34306" t="s">
        <v>7450</v>
      </c>
    </row>
    <row r="34307" spans="1:6" x14ac:dyDescent="0.3">
      <c r="A34307">
        <v>553875</v>
      </c>
      <c r="B34307" t="s">
        <v>1283</v>
      </c>
      <c r="C34307" t="s">
        <v>1278</v>
      </c>
      <c r="D34307" t="s">
        <v>6727</v>
      </c>
      <c r="E34307" s="16">
        <v>45000000</v>
      </c>
      <c r="F34307" t="s">
        <v>7320</v>
      </c>
    </row>
    <row r="34308" spans="1:6" x14ac:dyDescent="0.3">
      <c r="A34308">
        <v>553875</v>
      </c>
      <c r="B34308" t="s">
        <v>1283</v>
      </c>
      <c r="C34308" t="s">
        <v>1278</v>
      </c>
      <c r="D34308" t="s">
        <v>7279</v>
      </c>
      <c r="E34308" s="16">
        <v>25000000</v>
      </c>
      <c r="F34308" t="s">
        <v>7450</v>
      </c>
    </row>
    <row r="34309" spans="1:6" x14ac:dyDescent="0.3">
      <c r="A34309">
        <v>553875</v>
      </c>
      <c r="B34309" t="s">
        <v>1283</v>
      </c>
      <c r="C34309" t="s">
        <v>1278</v>
      </c>
      <c r="D34309" t="s">
        <v>7896</v>
      </c>
      <c r="E34309" s="16">
        <v>11000000</v>
      </c>
      <c r="F34309" t="s">
        <v>7450</v>
      </c>
    </row>
    <row r="34310" spans="1:6" x14ac:dyDescent="0.3">
      <c r="A34310">
        <v>553875</v>
      </c>
      <c r="B34310" t="s">
        <v>1283</v>
      </c>
      <c r="C34310" t="s">
        <v>1278</v>
      </c>
      <c r="D34310" t="s">
        <v>6732</v>
      </c>
      <c r="E34310" s="16">
        <v>38000000</v>
      </c>
      <c r="F34310" t="s">
        <v>7320</v>
      </c>
    </row>
    <row r="34311" spans="1:6" x14ac:dyDescent="0.3">
      <c r="A34311">
        <v>553875</v>
      </c>
      <c r="B34311" t="s">
        <v>1283</v>
      </c>
      <c r="C34311" t="s">
        <v>1278</v>
      </c>
      <c r="D34311" t="s">
        <v>7037</v>
      </c>
      <c r="E34311" s="16">
        <v>20000000</v>
      </c>
      <c r="F34311" t="s">
        <v>7450</v>
      </c>
    </row>
    <row r="34312" spans="1:6" x14ac:dyDescent="0.3">
      <c r="A34312">
        <v>553875</v>
      </c>
      <c r="B34312" t="s">
        <v>1283</v>
      </c>
      <c r="C34312" t="s">
        <v>1278</v>
      </c>
      <c r="D34312" t="s">
        <v>7898</v>
      </c>
      <c r="E34312" s="16">
        <v>25000000</v>
      </c>
      <c r="F34312" t="s">
        <v>7450</v>
      </c>
    </row>
    <row r="34313" spans="1:6" x14ac:dyDescent="0.3">
      <c r="A34313">
        <v>553875</v>
      </c>
      <c r="B34313" t="s">
        <v>1283</v>
      </c>
      <c r="C34313" t="s">
        <v>1278</v>
      </c>
      <c r="D34313" t="s">
        <v>6917</v>
      </c>
      <c r="E34313" s="16">
        <v>5000000</v>
      </c>
      <c r="F34313" t="s">
        <v>6782</v>
      </c>
    </row>
    <row r="34314" spans="1:6" x14ac:dyDescent="0.3">
      <c r="A34314">
        <v>556385</v>
      </c>
      <c r="B34314" t="s">
        <v>1292</v>
      </c>
      <c r="C34314" t="s">
        <v>1278</v>
      </c>
      <c r="D34314" t="s">
        <v>6966</v>
      </c>
      <c r="E34314" s="16">
        <v>1000000</v>
      </c>
      <c r="F34314" t="s">
        <v>3372</v>
      </c>
    </row>
    <row r="34315" spans="1:6" x14ac:dyDescent="0.3">
      <c r="A34315">
        <v>556385</v>
      </c>
      <c r="B34315" t="s">
        <v>1292</v>
      </c>
      <c r="C34315" t="s">
        <v>1278</v>
      </c>
      <c r="D34315" t="s">
        <v>6971</v>
      </c>
      <c r="E34315" s="16">
        <v>17000000</v>
      </c>
      <c r="F34315" t="s">
        <v>7436</v>
      </c>
    </row>
    <row r="34316" spans="1:6" x14ac:dyDescent="0.3">
      <c r="A34316">
        <v>556385</v>
      </c>
      <c r="B34316" t="s">
        <v>1292</v>
      </c>
      <c r="C34316" t="s">
        <v>1278</v>
      </c>
      <c r="D34316" t="s">
        <v>7134</v>
      </c>
      <c r="E34316" s="16">
        <v>35000000</v>
      </c>
      <c r="F34316" t="s">
        <v>7320</v>
      </c>
    </row>
    <row r="34317" spans="1:6" x14ac:dyDescent="0.3">
      <c r="A34317">
        <v>556385</v>
      </c>
      <c r="B34317" t="s">
        <v>1292</v>
      </c>
      <c r="C34317" t="s">
        <v>1278</v>
      </c>
      <c r="D34317" t="s">
        <v>7398</v>
      </c>
      <c r="E34317" s="16">
        <v>38000000</v>
      </c>
      <c r="F34317" t="s">
        <v>7320</v>
      </c>
    </row>
    <row r="34318" spans="1:6" x14ac:dyDescent="0.3">
      <c r="A34318">
        <v>556385</v>
      </c>
      <c r="B34318" t="s">
        <v>1292</v>
      </c>
      <c r="C34318" t="s">
        <v>1278</v>
      </c>
      <c r="D34318" t="s">
        <v>6705</v>
      </c>
      <c r="E34318" s="16">
        <v>40000000</v>
      </c>
      <c r="F34318" t="s">
        <v>7320</v>
      </c>
    </row>
    <row r="34319" spans="1:6" x14ac:dyDescent="0.3">
      <c r="A34319">
        <v>556385</v>
      </c>
      <c r="B34319" t="s">
        <v>1292</v>
      </c>
      <c r="C34319" t="s">
        <v>1278</v>
      </c>
      <c r="D34319" t="s">
        <v>6791</v>
      </c>
      <c r="E34319" s="16">
        <v>22000000</v>
      </c>
      <c r="F34319" t="s">
        <v>7320</v>
      </c>
    </row>
    <row r="34320" spans="1:6" x14ac:dyDescent="0.3">
      <c r="A34320">
        <v>556385</v>
      </c>
      <c r="B34320" t="s">
        <v>1292</v>
      </c>
      <c r="C34320" t="s">
        <v>1278</v>
      </c>
      <c r="D34320" t="s">
        <v>7136</v>
      </c>
      <c r="E34320" s="16">
        <v>45000000</v>
      </c>
      <c r="F34320" t="s">
        <v>7320</v>
      </c>
    </row>
    <row r="34321" spans="1:6" x14ac:dyDescent="0.3">
      <c r="A34321">
        <v>556385</v>
      </c>
      <c r="B34321" t="s">
        <v>1292</v>
      </c>
      <c r="C34321" t="s">
        <v>1278</v>
      </c>
      <c r="D34321" t="s">
        <v>7068</v>
      </c>
      <c r="E34321" s="16">
        <v>4000000</v>
      </c>
      <c r="F34321" t="s">
        <v>7436</v>
      </c>
    </row>
    <row r="34322" spans="1:6" x14ac:dyDescent="0.3">
      <c r="A34322">
        <v>556385</v>
      </c>
      <c r="B34322" t="s">
        <v>1292</v>
      </c>
      <c r="C34322" t="s">
        <v>1278</v>
      </c>
      <c r="D34322" t="s">
        <v>7377</v>
      </c>
      <c r="E34322" s="16">
        <v>9000000</v>
      </c>
      <c r="F34322" t="s">
        <v>7436</v>
      </c>
    </row>
    <row r="34323" spans="1:6" x14ac:dyDescent="0.3">
      <c r="A34323">
        <v>556385</v>
      </c>
      <c r="B34323" t="s">
        <v>1292</v>
      </c>
      <c r="C34323" t="s">
        <v>1278</v>
      </c>
      <c r="D34323" t="s">
        <v>6978</v>
      </c>
      <c r="E34323" s="16">
        <v>25000000</v>
      </c>
      <c r="F34323" t="s">
        <v>7320</v>
      </c>
    </row>
    <row r="34324" spans="1:6" x14ac:dyDescent="0.3">
      <c r="A34324">
        <v>556385</v>
      </c>
      <c r="B34324" t="s">
        <v>1292</v>
      </c>
      <c r="C34324" t="s">
        <v>1278</v>
      </c>
      <c r="D34324" t="s">
        <v>6715</v>
      </c>
      <c r="E34324" s="16">
        <v>45000000</v>
      </c>
      <c r="F34324" t="s">
        <v>7320</v>
      </c>
    </row>
    <row r="34325" spans="1:6" x14ac:dyDescent="0.3">
      <c r="A34325">
        <v>556385</v>
      </c>
      <c r="B34325" t="s">
        <v>1292</v>
      </c>
      <c r="C34325" t="s">
        <v>1278</v>
      </c>
      <c r="D34325" t="s">
        <v>6719</v>
      </c>
      <c r="E34325" s="16">
        <v>40000000</v>
      </c>
      <c r="F34325" t="s">
        <v>7320</v>
      </c>
    </row>
    <row r="34326" spans="1:6" x14ac:dyDescent="0.3">
      <c r="A34326">
        <v>556385</v>
      </c>
      <c r="B34326" t="s">
        <v>1292</v>
      </c>
      <c r="C34326" t="s">
        <v>1278</v>
      </c>
      <c r="D34326" t="s">
        <v>6727</v>
      </c>
      <c r="E34326" s="16">
        <v>45000000</v>
      </c>
      <c r="F34326" t="s">
        <v>7320</v>
      </c>
    </row>
    <row r="34327" spans="1:6" x14ac:dyDescent="0.3">
      <c r="A34327">
        <v>556385</v>
      </c>
      <c r="B34327" t="s">
        <v>1292</v>
      </c>
      <c r="C34327" t="s">
        <v>1278</v>
      </c>
      <c r="D34327" t="s">
        <v>7765</v>
      </c>
      <c r="E34327" s="16">
        <v>20000000</v>
      </c>
      <c r="F34327" t="s">
        <v>7320</v>
      </c>
    </row>
    <row r="34328" spans="1:6" x14ac:dyDescent="0.3">
      <c r="A34328">
        <v>556385</v>
      </c>
      <c r="B34328" t="s">
        <v>1292</v>
      </c>
      <c r="C34328" t="s">
        <v>1278</v>
      </c>
      <c r="D34328" t="s">
        <v>6988</v>
      </c>
      <c r="E34328" s="16">
        <v>7000000</v>
      </c>
      <c r="F34328" t="s">
        <v>7436</v>
      </c>
    </row>
    <row r="34329" spans="1:6" x14ac:dyDescent="0.3">
      <c r="A34329">
        <v>556385</v>
      </c>
      <c r="B34329" t="s">
        <v>1292</v>
      </c>
      <c r="C34329" t="s">
        <v>1278</v>
      </c>
      <c r="D34329" t="s">
        <v>7404</v>
      </c>
      <c r="E34329" s="16">
        <v>600000</v>
      </c>
      <c r="F34329" t="s">
        <v>3372</v>
      </c>
    </row>
    <row r="34330" spans="1:6" x14ac:dyDescent="0.3">
      <c r="A34330">
        <v>556385</v>
      </c>
      <c r="B34330" t="s">
        <v>1292</v>
      </c>
      <c r="C34330" t="s">
        <v>1278</v>
      </c>
      <c r="D34330" t="s">
        <v>6989</v>
      </c>
      <c r="E34330" s="16">
        <v>1000000</v>
      </c>
      <c r="F34330" t="s">
        <v>3372</v>
      </c>
    </row>
    <row r="34331" spans="1:6" x14ac:dyDescent="0.3">
      <c r="A34331">
        <v>556385</v>
      </c>
      <c r="B34331" t="s">
        <v>1292</v>
      </c>
      <c r="C34331" t="s">
        <v>1278</v>
      </c>
      <c r="D34331" t="s">
        <v>6732</v>
      </c>
      <c r="E34331" s="16">
        <v>40000000</v>
      </c>
      <c r="F34331" t="s">
        <v>7320</v>
      </c>
    </row>
    <row r="34332" spans="1:6" x14ac:dyDescent="0.3">
      <c r="A34332">
        <v>557459</v>
      </c>
      <c r="B34332" t="s">
        <v>1295</v>
      </c>
      <c r="C34332" t="s">
        <v>1278</v>
      </c>
      <c r="D34332" t="s">
        <v>7113</v>
      </c>
      <c r="E34332" s="16">
        <v>3000000</v>
      </c>
      <c r="F34332" t="s">
        <v>6866</v>
      </c>
    </row>
    <row r="34333" spans="1:6" x14ac:dyDescent="0.3">
      <c r="A34333">
        <v>557459</v>
      </c>
      <c r="B34333" t="s">
        <v>1295</v>
      </c>
      <c r="C34333" t="s">
        <v>1278</v>
      </c>
      <c r="D34333" t="s">
        <v>6700</v>
      </c>
      <c r="E34333" s="16">
        <v>1100000</v>
      </c>
      <c r="F34333" t="s">
        <v>9677</v>
      </c>
    </row>
    <row r="34334" spans="1:6" x14ac:dyDescent="0.3">
      <c r="A34334">
        <v>557459</v>
      </c>
      <c r="B34334" t="s">
        <v>1295</v>
      </c>
      <c r="C34334" t="s">
        <v>1278</v>
      </c>
      <c r="D34334" t="s">
        <v>6748</v>
      </c>
      <c r="E34334" s="16">
        <v>4000000</v>
      </c>
      <c r="F34334" t="s">
        <v>6866</v>
      </c>
    </row>
    <row r="34335" spans="1:6" x14ac:dyDescent="0.3">
      <c r="A34335">
        <v>557459</v>
      </c>
      <c r="B34335" t="s">
        <v>1295</v>
      </c>
      <c r="C34335" t="s">
        <v>1278</v>
      </c>
      <c r="D34335" t="s">
        <v>7398</v>
      </c>
      <c r="E34335" s="16">
        <v>40000000</v>
      </c>
      <c r="F34335" t="s">
        <v>7320</v>
      </c>
    </row>
    <row r="34336" spans="1:6" x14ac:dyDescent="0.3">
      <c r="A34336">
        <v>557459</v>
      </c>
      <c r="B34336" t="s">
        <v>1295</v>
      </c>
      <c r="C34336" t="s">
        <v>1278</v>
      </c>
      <c r="D34336" t="s">
        <v>6750</v>
      </c>
      <c r="E34336" s="16">
        <v>8000000</v>
      </c>
      <c r="F34336" t="s">
        <v>6866</v>
      </c>
    </row>
    <row r="34337" spans="1:6" x14ac:dyDescent="0.3">
      <c r="A34337">
        <v>557459</v>
      </c>
      <c r="B34337" t="s">
        <v>1295</v>
      </c>
      <c r="C34337" t="s">
        <v>1278</v>
      </c>
      <c r="D34337" t="s">
        <v>6705</v>
      </c>
      <c r="E34337" s="16">
        <v>65000000</v>
      </c>
      <c r="F34337" t="s">
        <v>7320</v>
      </c>
    </row>
    <row r="34338" spans="1:6" x14ac:dyDescent="0.3">
      <c r="A34338">
        <v>557459</v>
      </c>
      <c r="B34338" t="s">
        <v>1295</v>
      </c>
      <c r="C34338" t="s">
        <v>1278</v>
      </c>
      <c r="D34338" t="s">
        <v>7136</v>
      </c>
      <c r="E34338" s="16">
        <v>50000000</v>
      </c>
      <c r="F34338" t="s">
        <v>7320</v>
      </c>
    </row>
    <row r="34339" spans="1:6" x14ac:dyDescent="0.3">
      <c r="A34339">
        <v>557459</v>
      </c>
      <c r="B34339" t="s">
        <v>1295</v>
      </c>
      <c r="C34339" t="s">
        <v>1278</v>
      </c>
      <c r="D34339" t="s">
        <v>6715</v>
      </c>
      <c r="E34339" s="16">
        <v>55000000</v>
      </c>
      <c r="F34339" t="s">
        <v>7320</v>
      </c>
    </row>
    <row r="34340" spans="1:6" x14ac:dyDescent="0.3">
      <c r="A34340">
        <v>557459</v>
      </c>
      <c r="B34340" t="s">
        <v>1295</v>
      </c>
      <c r="C34340" t="s">
        <v>1278</v>
      </c>
      <c r="D34340" t="s">
        <v>9385</v>
      </c>
      <c r="E34340" s="16">
        <v>1250000</v>
      </c>
      <c r="F34340" t="s">
        <v>9677</v>
      </c>
    </row>
    <row r="34341" spans="1:6" x14ac:dyDescent="0.3">
      <c r="A34341">
        <v>557459</v>
      </c>
      <c r="B34341" t="s">
        <v>1295</v>
      </c>
      <c r="C34341" t="s">
        <v>1278</v>
      </c>
      <c r="D34341" t="s">
        <v>7592</v>
      </c>
      <c r="E34341" s="16">
        <v>55000000</v>
      </c>
      <c r="F34341" t="s">
        <v>7320</v>
      </c>
    </row>
    <row r="34342" spans="1:6" x14ac:dyDescent="0.3">
      <c r="A34342">
        <v>557459</v>
      </c>
      <c r="B34342" t="s">
        <v>1295</v>
      </c>
      <c r="C34342" t="s">
        <v>1278</v>
      </c>
      <c r="D34342" t="s">
        <v>6719</v>
      </c>
      <c r="E34342" s="16">
        <v>45000000</v>
      </c>
      <c r="F34342" t="s">
        <v>7320</v>
      </c>
    </row>
    <row r="34343" spans="1:6" x14ac:dyDescent="0.3">
      <c r="A34343">
        <v>557459</v>
      </c>
      <c r="B34343" t="s">
        <v>1295</v>
      </c>
      <c r="C34343" t="s">
        <v>1278</v>
      </c>
      <c r="D34343" t="s">
        <v>7129</v>
      </c>
      <c r="E34343" s="16">
        <v>8000000</v>
      </c>
      <c r="F34343" t="s">
        <v>6866</v>
      </c>
    </row>
    <row r="34344" spans="1:6" x14ac:dyDescent="0.3">
      <c r="A34344">
        <v>557459</v>
      </c>
      <c r="B34344" t="s">
        <v>1295</v>
      </c>
      <c r="C34344" t="s">
        <v>1278</v>
      </c>
      <c r="D34344" t="s">
        <v>6762</v>
      </c>
      <c r="E34344" s="16">
        <v>30000000</v>
      </c>
      <c r="F34344" t="s">
        <v>6866</v>
      </c>
    </row>
    <row r="34345" spans="1:6" x14ac:dyDescent="0.3">
      <c r="A34345">
        <v>557459</v>
      </c>
      <c r="B34345" t="s">
        <v>1295</v>
      </c>
      <c r="C34345" t="s">
        <v>1278</v>
      </c>
      <c r="D34345" t="s">
        <v>6765</v>
      </c>
      <c r="E34345" s="16">
        <v>3000000</v>
      </c>
      <c r="F34345" t="s">
        <v>6866</v>
      </c>
    </row>
    <row r="34346" spans="1:6" x14ac:dyDescent="0.3">
      <c r="A34346">
        <v>557459</v>
      </c>
      <c r="B34346" t="s">
        <v>1295</v>
      </c>
      <c r="C34346" t="s">
        <v>1278</v>
      </c>
      <c r="D34346" t="s">
        <v>9406</v>
      </c>
      <c r="E34346" s="16">
        <v>1200000</v>
      </c>
      <c r="F34346" t="s">
        <v>9677</v>
      </c>
    </row>
    <row r="34347" spans="1:6" x14ac:dyDescent="0.3">
      <c r="A34347">
        <v>557459</v>
      </c>
      <c r="B34347" t="s">
        <v>1295</v>
      </c>
      <c r="C34347" t="s">
        <v>1278</v>
      </c>
      <c r="D34347" t="s">
        <v>6727</v>
      </c>
      <c r="E34347" s="16">
        <v>55000000</v>
      </c>
      <c r="F34347" t="s">
        <v>7320</v>
      </c>
    </row>
    <row r="34348" spans="1:6" x14ac:dyDescent="0.3">
      <c r="A34348">
        <v>557459</v>
      </c>
      <c r="B34348" t="s">
        <v>1295</v>
      </c>
      <c r="C34348" t="s">
        <v>1278</v>
      </c>
      <c r="D34348" t="s">
        <v>6931</v>
      </c>
      <c r="E34348" s="16">
        <v>18000000</v>
      </c>
      <c r="F34348" t="s">
        <v>6866</v>
      </c>
    </row>
    <row r="34349" spans="1:6" x14ac:dyDescent="0.3">
      <c r="A34349">
        <v>557459</v>
      </c>
      <c r="B34349" t="s">
        <v>1295</v>
      </c>
      <c r="C34349" t="s">
        <v>1278</v>
      </c>
      <c r="D34349" t="s">
        <v>9106</v>
      </c>
      <c r="E34349" s="16">
        <v>1300000</v>
      </c>
      <c r="F34349" t="s">
        <v>9677</v>
      </c>
    </row>
    <row r="34350" spans="1:6" x14ac:dyDescent="0.3">
      <c r="A34350">
        <v>557459</v>
      </c>
      <c r="B34350" t="s">
        <v>1295</v>
      </c>
      <c r="C34350" t="s">
        <v>1278</v>
      </c>
      <c r="D34350" t="s">
        <v>6732</v>
      </c>
      <c r="E34350" s="16">
        <v>50000000</v>
      </c>
      <c r="F34350" t="s">
        <v>7320</v>
      </c>
    </row>
    <row r="34351" spans="1:6" x14ac:dyDescent="0.3">
      <c r="A34351">
        <v>557459</v>
      </c>
      <c r="B34351" t="s">
        <v>1295</v>
      </c>
      <c r="C34351" t="s">
        <v>1278</v>
      </c>
      <c r="D34351" t="s">
        <v>9407</v>
      </c>
      <c r="E34351" s="16">
        <v>1300000</v>
      </c>
      <c r="F34351" t="s">
        <v>9677</v>
      </c>
    </row>
    <row r="34352" spans="1:6" x14ac:dyDescent="0.3">
      <c r="A34352">
        <v>568693</v>
      </c>
      <c r="B34352" t="s">
        <v>1303</v>
      </c>
      <c r="C34352" t="s">
        <v>1278</v>
      </c>
      <c r="D34352" t="s">
        <v>6697</v>
      </c>
      <c r="E34352" s="16">
        <v>15000000</v>
      </c>
      <c r="F34352" t="s">
        <v>7320</v>
      </c>
    </row>
    <row r="34353" spans="1:6" x14ac:dyDescent="0.3">
      <c r="A34353">
        <v>568693</v>
      </c>
      <c r="B34353" t="s">
        <v>1303</v>
      </c>
      <c r="C34353" t="s">
        <v>1278</v>
      </c>
      <c r="D34353" t="s">
        <v>6857</v>
      </c>
      <c r="E34353" s="16">
        <v>10000000</v>
      </c>
      <c r="F34353" t="s">
        <v>7597</v>
      </c>
    </row>
    <row r="34354" spans="1:6" x14ac:dyDescent="0.3">
      <c r="A34354">
        <v>568693</v>
      </c>
      <c r="B34354" t="s">
        <v>1303</v>
      </c>
      <c r="C34354" t="s">
        <v>1278</v>
      </c>
      <c r="D34354" t="s">
        <v>8492</v>
      </c>
      <c r="E34354" s="16">
        <v>20000000</v>
      </c>
      <c r="F34354" t="s">
        <v>7597</v>
      </c>
    </row>
    <row r="34355" spans="1:6" x14ac:dyDescent="0.3">
      <c r="A34355">
        <v>568693</v>
      </c>
      <c r="B34355" t="s">
        <v>1303</v>
      </c>
      <c r="C34355" t="s">
        <v>1278</v>
      </c>
      <c r="D34355" t="s">
        <v>9028</v>
      </c>
      <c r="E34355" s="16">
        <v>3000000</v>
      </c>
      <c r="F34355" t="s">
        <v>7597</v>
      </c>
    </row>
    <row r="34356" spans="1:6" x14ac:dyDescent="0.3">
      <c r="A34356">
        <v>568693</v>
      </c>
      <c r="B34356" t="s">
        <v>1303</v>
      </c>
      <c r="C34356" t="s">
        <v>1278</v>
      </c>
      <c r="D34356" t="s">
        <v>7134</v>
      </c>
      <c r="E34356" s="16">
        <v>32000000</v>
      </c>
      <c r="F34356" t="s">
        <v>7320</v>
      </c>
    </row>
    <row r="34357" spans="1:6" x14ac:dyDescent="0.3">
      <c r="A34357">
        <v>568693</v>
      </c>
      <c r="B34357" t="s">
        <v>1303</v>
      </c>
      <c r="C34357" t="s">
        <v>1278</v>
      </c>
      <c r="D34357" t="s">
        <v>7398</v>
      </c>
      <c r="E34357" s="16">
        <v>35000000</v>
      </c>
      <c r="F34357" t="s">
        <v>7320</v>
      </c>
    </row>
    <row r="34358" spans="1:6" x14ac:dyDescent="0.3">
      <c r="A34358">
        <v>568693</v>
      </c>
      <c r="B34358" t="s">
        <v>1303</v>
      </c>
      <c r="C34358" t="s">
        <v>1278</v>
      </c>
      <c r="D34358" t="s">
        <v>6705</v>
      </c>
      <c r="E34358" s="16">
        <v>35000000</v>
      </c>
      <c r="F34358" t="s">
        <v>7320</v>
      </c>
    </row>
    <row r="34359" spans="1:6" x14ac:dyDescent="0.3">
      <c r="A34359">
        <v>568693</v>
      </c>
      <c r="B34359" t="s">
        <v>1303</v>
      </c>
      <c r="C34359" t="s">
        <v>1278</v>
      </c>
      <c r="D34359" t="s">
        <v>7136</v>
      </c>
      <c r="E34359" s="16">
        <v>40000000</v>
      </c>
      <c r="F34359" t="s">
        <v>7320</v>
      </c>
    </row>
    <row r="34360" spans="1:6" x14ac:dyDescent="0.3">
      <c r="A34360">
        <v>568693</v>
      </c>
      <c r="B34360" t="s">
        <v>1303</v>
      </c>
      <c r="C34360" t="s">
        <v>1278</v>
      </c>
      <c r="D34360" t="s">
        <v>6871</v>
      </c>
      <c r="E34360" s="16">
        <v>20000000</v>
      </c>
      <c r="F34360" t="s">
        <v>7597</v>
      </c>
    </row>
    <row r="34361" spans="1:6" x14ac:dyDescent="0.3">
      <c r="A34361">
        <v>568693</v>
      </c>
      <c r="B34361" t="s">
        <v>1303</v>
      </c>
      <c r="C34361" t="s">
        <v>1278</v>
      </c>
      <c r="D34361" t="s">
        <v>6715</v>
      </c>
      <c r="E34361" s="16">
        <v>45000000</v>
      </c>
      <c r="F34361" t="s">
        <v>7320</v>
      </c>
    </row>
    <row r="34362" spans="1:6" x14ac:dyDescent="0.3">
      <c r="A34362">
        <v>568693</v>
      </c>
      <c r="B34362" t="s">
        <v>1303</v>
      </c>
      <c r="C34362" t="s">
        <v>1278</v>
      </c>
      <c r="D34362" t="s">
        <v>7592</v>
      </c>
      <c r="E34362" s="16">
        <v>35000000</v>
      </c>
      <c r="F34362" t="s">
        <v>7320</v>
      </c>
    </row>
    <row r="34363" spans="1:6" x14ac:dyDescent="0.3">
      <c r="A34363">
        <v>568693</v>
      </c>
      <c r="B34363" t="s">
        <v>1303</v>
      </c>
      <c r="C34363" t="s">
        <v>1278</v>
      </c>
      <c r="D34363" t="s">
        <v>7137</v>
      </c>
      <c r="E34363" s="16">
        <v>40000000</v>
      </c>
      <c r="F34363" t="s">
        <v>7320</v>
      </c>
    </row>
    <row r="34364" spans="1:6" x14ac:dyDescent="0.3">
      <c r="A34364">
        <v>568693</v>
      </c>
      <c r="B34364" t="s">
        <v>1303</v>
      </c>
      <c r="C34364" t="s">
        <v>1278</v>
      </c>
      <c r="D34364" t="s">
        <v>6719</v>
      </c>
      <c r="E34364" s="16">
        <v>35000000</v>
      </c>
      <c r="F34364" t="s">
        <v>7320</v>
      </c>
    </row>
    <row r="34365" spans="1:6" x14ac:dyDescent="0.3">
      <c r="A34365">
        <v>568693</v>
      </c>
      <c r="B34365" t="s">
        <v>1303</v>
      </c>
      <c r="C34365" t="s">
        <v>1278</v>
      </c>
      <c r="D34365" t="s">
        <v>6721</v>
      </c>
      <c r="E34365" s="16">
        <v>15000000</v>
      </c>
      <c r="F34365" t="s">
        <v>7320</v>
      </c>
    </row>
    <row r="34366" spans="1:6" x14ac:dyDescent="0.3">
      <c r="A34366">
        <v>568693</v>
      </c>
      <c r="B34366" t="s">
        <v>1303</v>
      </c>
      <c r="C34366" t="s">
        <v>1278</v>
      </c>
      <c r="D34366" t="s">
        <v>6727</v>
      </c>
      <c r="E34366" s="16">
        <v>45000000</v>
      </c>
      <c r="F34366" t="s">
        <v>7320</v>
      </c>
    </row>
    <row r="34367" spans="1:6" x14ac:dyDescent="0.3">
      <c r="A34367">
        <v>568693</v>
      </c>
      <c r="B34367" t="s">
        <v>1303</v>
      </c>
      <c r="C34367" t="s">
        <v>1278</v>
      </c>
      <c r="D34367" t="s">
        <v>6885</v>
      </c>
      <c r="E34367" s="16">
        <v>15000000</v>
      </c>
      <c r="F34367" t="s">
        <v>7597</v>
      </c>
    </row>
    <row r="34368" spans="1:6" x14ac:dyDescent="0.3">
      <c r="A34368">
        <v>568693</v>
      </c>
      <c r="B34368" t="s">
        <v>1303</v>
      </c>
      <c r="C34368" t="s">
        <v>1278</v>
      </c>
      <c r="D34368" t="s">
        <v>6732</v>
      </c>
      <c r="E34368" s="16">
        <v>32000000</v>
      </c>
      <c r="F34368" t="s">
        <v>7320</v>
      </c>
    </row>
    <row r="34369" spans="1:6" x14ac:dyDescent="0.3">
      <c r="A34369">
        <v>743498</v>
      </c>
      <c r="B34369" t="s">
        <v>1324</v>
      </c>
      <c r="C34369" t="s">
        <v>1278</v>
      </c>
      <c r="D34369" t="s">
        <v>6888</v>
      </c>
      <c r="E34369" s="16">
        <v>18000000</v>
      </c>
      <c r="F34369" t="s">
        <v>7320</v>
      </c>
    </row>
    <row r="34370" spans="1:6" x14ac:dyDescent="0.3">
      <c r="A34370">
        <v>743498</v>
      </c>
      <c r="B34370" t="s">
        <v>1324</v>
      </c>
      <c r="C34370" t="s">
        <v>1278</v>
      </c>
      <c r="D34370" t="s">
        <v>6852</v>
      </c>
      <c r="E34370" s="16">
        <v>5000000</v>
      </c>
      <c r="F34370" t="s">
        <v>8133</v>
      </c>
    </row>
    <row r="34371" spans="1:6" x14ac:dyDescent="0.3">
      <c r="A34371">
        <v>743498</v>
      </c>
      <c r="B34371" t="s">
        <v>1324</v>
      </c>
      <c r="C34371" t="s">
        <v>1278</v>
      </c>
      <c r="D34371" t="s">
        <v>7134</v>
      </c>
      <c r="E34371" s="16">
        <v>20000000</v>
      </c>
      <c r="F34371" t="s">
        <v>7320</v>
      </c>
    </row>
    <row r="34372" spans="1:6" x14ac:dyDescent="0.3">
      <c r="A34372">
        <v>743498</v>
      </c>
      <c r="B34372" t="s">
        <v>1324</v>
      </c>
      <c r="C34372" t="s">
        <v>1278</v>
      </c>
      <c r="D34372" t="s">
        <v>7398</v>
      </c>
      <c r="E34372" s="16">
        <v>9000000</v>
      </c>
      <c r="F34372" t="s">
        <v>7325</v>
      </c>
    </row>
    <row r="34373" spans="1:6" x14ac:dyDescent="0.3">
      <c r="A34373">
        <v>743498</v>
      </c>
      <c r="B34373" t="s">
        <v>1324</v>
      </c>
      <c r="C34373" t="s">
        <v>1278</v>
      </c>
      <c r="D34373" t="s">
        <v>6705</v>
      </c>
      <c r="E34373" s="16">
        <v>22000000</v>
      </c>
      <c r="F34373" t="s">
        <v>7320</v>
      </c>
    </row>
    <row r="34374" spans="1:6" x14ac:dyDescent="0.3">
      <c r="A34374">
        <v>743498</v>
      </c>
      <c r="B34374" t="s">
        <v>1324</v>
      </c>
      <c r="C34374" t="s">
        <v>1278</v>
      </c>
      <c r="D34374" t="s">
        <v>6715</v>
      </c>
      <c r="E34374" s="16">
        <v>18000000</v>
      </c>
      <c r="F34374" t="s">
        <v>7320</v>
      </c>
    </row>
    <row r="34375" spans="1:6" x14ac:dyDescent="0.3">
      <c r="A34375">
        <v>743498</v>
      </c>
      <c r="B34375" t="s">
        <v>1324</v>
      </c>
      <c r="C34375" t="s">
        <v>1278</v>
      </c>
      <c r="D34375" t="s">
        <v>7956</v>
      </c>
      <c r="E34375" s="16">
        <v>3500000</v>
      </c>
      <c r="F34375" t="s">
        <v>8133</v>
      </c>
    </row>
    <row r="34376" spans="1:6" x14ac:dyDescent="0.3">
      <c r="A34376">
        <v>743498</v>
      </c>
      <c r="B34376" t="s">
        <v>1324</v>
      </c>
      <c r="C34376" t="s">
        <v>1278</v>
      </c>
      <c r="D34376" t="s">
        <v>6719</v>
      </c>
      <c r="E34376" s="16">
        <v>10000000</v>
      </c>
      <c r="F34376" t="s">
        <v>7325</v>
      </c>
    </row>
    <row r="34377" spans="1:6" x14ac:dyDescent="0.3">
      <c r="A34377">
        <v>743498</v>
      </c>
      <c r="B34377" t="s">
        <v>1324</v>
      </c>
      <c r="C34377" t="s">
        <v>1278</v>
      </c>
      <c r="D34377" t="s">
        <v>6727</v>
      </c>
      <c r="E34377" s="16">
        <v>10000000</v>
      </c>
      <c r="F34377" t="s">
        <v>7325</v>
      </c>
    </row>
    <row r="34378" spans="1:6" x14ac:dyDescent="0.3">
      <c r="A34378">
        <v>743498</v>
      </c>
      <c r="B34378" t="s">
        <v>1324</v>
      </c>
      <c r="C34378" t="s">
        <v>1278</v>
      </c>
      <c r="D34378" t="s">
        <v>6882</v>
      </c>
      <c r="E34378" s="16">
        <v>6000000</v>
      </c>
      <c r="F34378" t="s">
        <v>8133</v>
      </c>
    </row>
    <row r="34379" spans="1:6" x14ac:dyDescent="0.3">
      <c r="A34379">
        <v>743498</v>
      </c>
      <c r="B34379" t="s">
        <v>1324</v>
      </c>
      <c r="C34379" t="s">
        <v>1278</v>
      </c>
      <c r="D34379" t="s">
        <v>6732</v>
      </c>
      <c r="E34379" s="16">
        <v>20000000</v>
      </c>
      <c r="F34379" t="s">
        <v>7320</v>
      </c>
    </row>
    <row r="34380" spans="1:6" x14ac:dyDescent="0.3">
      <c r="A34380">
        <v>801734</v>
      </c>
      <c r="B34380" t="s">
        <v>1331</v>
      </c>
      <c r="C34380" t="s">
        <v>1278</v>
      </c>
      <c r="D34380" t="s">
        <v>8492</v>
      </c>
      <c r="E34380" s="16">
        <v>1000000</v>
      </c>
      <c r="F34380" t="s">
        <v>7459</v>
      </c>
    </row>
    <row r="34381" spans="1:6" x14ac:dyDescent="0.3">
      <c r="A34381">
        <v>801734</v>
      </c>
      <c r="B34381" t="s">
        <v>1331</v>
      </c>
      <c r="C34381" t="s">
        <v>1278</v>
      </c>
      <c r="D34381" t="s">
        <v>7134</v>
      </c>
      <c r="E34381" s="16">
        <v>25000000</v>
      </c>
      <c r="F34381" t="s">
        <v>7320</v>
      </c>
    </row>
    <row r="34382" spans="1:6" x14ac:dyDescent="0.3">
      <c r="A34382">
        <v>801734</v>
      </c>
      <c r="B34382" t="s">
        <v>1331</v>
      </c>
      <c r="C34382" t="s">
        <v>1278</v>
      </c>
      <c r="D34382" t="s">
        <v>6750</v>
      </c>
      <c r="E34382" s="16">
        <v>20000000</v>
      </c>
      <c r="F34382" t="s">
        <v>4210</v>
      </c>
    </row>
    <row r="34383" spans="1:6" x14ac:dyDescent="0.3">
      <c r="A34383">
        <v>801734</v>
      </c>
      <c r="B34383" t="s">
        <v>1331</v>
      </c>
      <c r="C34383" t="s">
        <v>1278</v>
      </c>
      <c r="D34383" t="s">
        <v>6705</v>
      </c>
      <c r="E34383" s="16">
        <v>30000000</v>
      </c>
      <c r="F34383" t="s">
        <v>7320</v>
      </c>
    </row>
    <row r="34384" spans="1:6" x14ac:dyDescent="0.3">
      <c r="A34384">
        <v>801734</v>
      </c>
      <c r="B34384" t="s">
        <v>1331</v>
      </c>
      <c r="C34384" t="s">
        <v>1278</v>
      </c>
      <c r="D34384" t="s">
        <v>6754</v>
      </c>
      <c r="E34384" s="16">
        <v>50000000</v>
      </c>
      <c r="F34384" t="s">
        <v>4210</v>
      </c>
    </row>
    <row r="34385" spans="1:6" x14ac:dyDescent="0.3">
      <c r="A34385">
        <v>801734</v>
      </c>
      <c r="B34385" t="s">
        <v>1331</v>
      </c>
      <c r="C34385" t="s">
        <v>1278</v>
      </c>
      <c r="D34385" t="s">
        <v>6871</v>
      </c>
      <c r="E34385" s="16">
        <v>2000000</v>
      </c>
      <c r="F34385" t="s">
        <v>7459</v>
      </c>
    </row>
    <row r="34386" spans="1:6" x14ac:dyDescent="0.3">
      <c r="A34386">
        <v>801734</v>
      </c>
      <c r="B34386" t="s">
        <v>1331</v>
      </c>
      <c r="C34386" t="s">
        <v>1278</v>
      </c>
      <c r="D34386" t="s">
        <v>7137</v>
      </c>
      <c r="E34386" s="16">
        <v>40000000</v>
      </c>
      <c r="F34386" t="s">
        <v>7320</v>
      </c>
    </row>
    <row r="34387" spans="1:6" x14ac:dyDescent="0.3">
      <c r="A34387">
        <v>801734</v>
      </c>
      <c r="B34387" t="s">
        <v>1331</v>
      </c>
      <c r="C34387" t="s">
        <v>1278</v>
      </c>
      <c r="D34387" t="s">
        <v>6928</v>
      </c>
      <c r="E34387" s="16">
        <v>50000000</v>
      </c>
      <c r="F34387" t="s">
        <v>4210</v>
      </c>
    </row>
    <row r="34388" spans="1:6" x14ac:dyDescent="0.3">
      <c r="A34388">
        <v>801734</v>
      </c>
      <c r="B34388" t="s">
        <v>1331</v>
      </c>
      <c r="C34388" t="s">
        <v>1278</v>
      </c>
      <c r="D34388" t="s">
        <v>6761</v>
      </c>
      <c r="E34388" s="16">
        <v>30000000</v>
      </c>
      <c r="F34388" t="s">
        <v>4210</v>
      </c>
    </row>
    <row r="34389" spans="1:6" x14ac:dyDescent="0.3">
      <c r="A34389">
        <v>801734</v>
      </c>
      <c r="B34389" t="s">
        <v>1331</v>
      </c>
      <c r="C34389" t="s">
        <v>1278</v>
      </c>
      <c r="D34389" t="s">
        <v>7129</v>
      </c>
      <c r="E34389" s="16">
        <v>20000000</v>
      </c>
      <c r="F34389" t="s">
        <v>4210</v>
      </c>
    </row>
    <row r="34390" spans="1:6" x14ac:dyDescent="0.3">
      <c r="A34390">
        <v>801734</v>
      </c>
      <c r="B34390" t="s">
        <v>1331</v>
      </c>
      <c r="C34390" t="s">
        <v>1278</v>
      </c>
      <c r="D34390" t="s">
        <v>6762</v>
      </c>
      <c r="E34390" s="16">
        <v>20000000</v>
      </c>
      <c r="F34390" t="s">
        <v>4210</v>
      </c>
    </row>
    <row r="34391" spans="1:6" x14ac:dyDescent="0.3">
      <c r="A34391">
        <v>801734</v>
      </c>
      <c r="B34391" t="s">
        <v>1331</v>
      </c>
      <c r="C34391" t="s">
        <v>1278</v>
      </c>
      <c r="D34391" t="s">
        <v>7081</v>
      </c>
      <c r="E34391" s="16">
        <v>40000000</v>
      </c>
      <c r="F34391" t="s">
        <v>4210</v>
      </c>
    </row>
    <row r="34392" spans="1:6" x14ac:dyDescent="0.3">
      <c r="A34392">
        <v>801734</v>
      </c>
      <c r="B34392" t="s">
        <v>1331</v>
      </c>
      <c r="C34392" t="s">
        <v>1278</v>
      </c>
      <c r="D34392" t="s">
        <v>6771</v>
      </c>
      <c r="E34392" s="16">
        <v>40000000</v>
      </c>
      <c r="F34392" t="s">
        <v>4210</v>
      </c>
    </row>
    <row r="34393" spans="1:6" x14ac:dyDescent="0.3">
      <c r="A34393">
        <v>801734</v>
      </c>
      <c r="B34393" t="s">
        <v>1331</v>
      </c>
      <c r="C34393" t="s">
        <v>1278</v>
      </c>
      <c r="D34393" t="s">
        <v>6885</v>
      </c>
      <c r="E34393" s="16">
        <v>2000000</v>
      </c>
      <c r="F34393" t="s">
        <v>7459</v>
      </c>
    </row>
    <row r="34394" spans="1:6" x14ac:dyDescent="0.3">
      <c r="A34394">
        <v>801734</v>
      </c>
      <c r="B34394" t="s">
        <v>1331</v>
      </c>
      <c r="C34394" t="s">
        <v>1278</v>
      </c>
      <c r="D34394" t="s">
        <v>6732</v>
      </c>
      <c r="E34394" s="16">
        <v>35000000</v>
      </c>
      <c r="F34394" t="s">
        <v>7320</v>
      </c>
    </row>
    <row r="34395" spans="1:6" x14ac:dyDescent="0.3">
      <c r="A34395">
        <v>866246</v>
      </c>
      <c r="B34395" t="s">
        <v>1309</v>
      </c>
      <c r="C34395" t="s">
        <v>1278</v>
      </c>
      <c r="D34395" t="s">
        <v>6888</v>
      </c>
      <c r="E34395" s="16">
        <v>12000000</v>
      </c>
      <c r="F34395" t="s">
        <v>7320</v>
      </c>
    </row>
    <row r="34396" spans="1:6" x14ac:dyDescent="0.3">
      <c r="A34396">
        <v>866246</v>
      </c>
      <c r="B34396" t="s">
        <v>1309</v>
      </c>
      <c r="C34396" t="s">
        <v>1278</v>
      </c>
      <c r="D34396" t="s">
        <v>9038</v>
      </c>
      <c r="E34396" s="16">
        <v>5000000</v>
      </c>
      <c r="F34396" t="s">
        <v>8543</v>
      </c>
    </row>
    <row r="34397" spans="1:6" x14ac:dyDescent="0.3">
      <c r="A34397">
        <v>866246</v>
      </c>
      <c r="B34397" t="s">
        <v>1309</v>
      </c>
      <c r="C34397" t="s">
        <v>1278</v>
      </c>
      <c r="D34397" t="s">
        <v>6705</v>
      </c>
      <c r="E34397" s="16">
        <v>40000000</v>
      </c>
      <c r="F34397" t="s">
        <v>7320</v>
      </c>
    </row>
    <row r="34398" spans="1:6" x14ac:dyDescent="0.3">
      <c r="A34398">
        <v>866246</v>
      </c>
      <c r="B34398" t="s">
        <v>1309</v>
      </c>
      <c r="C34398" t="s">
        <v>1278</v>
      </c>
      <c r="D34398" t="s">
        <v>9042</v>
      </c>
      <c r="E34398" s="16">
        <v>10000000</v>
      </c>
      <c r="F34398" t="s">
        <v>8543</v>
      </c>
    </row>
    <row r="34399" spans="1:6" x14ac:dyDescent="0.3">
      <c r="A34399">
        <v>866246</v>
      </c>
      <c r="B34399" t="s">
        <v>1309</v>
      </c>
      <c r="C34399" t="s">
        <v>1278</v>
      </c>
      <c r="D34399" t="s">
        <v>9043</v>
      </c>
      <c r="E34399" s="16">
        <v>3500000</v>
      </c>
      <c r="F34399" t="s">
        <v>8543</v>
      </c>
    </row>
    <row r="34400" spans="1:6" x14ac:dyDescent="0.3">
      <c r="A34400">
        <v>866246</v>
      </c>
      <c r="B34400" t="s">
        <v>1309</v>
      </c>
      <c r="C34400" t="s">
        <v>1278</v>
      </c>
      <c r="D34400" t="s">
        <v>6715</v>
      </c>
      <c r="E34400" s="16">
        <v>12000000</v>
      </c>
      <c r="F34400" t="s">
        <v>7320</v>
      </c>
    </row>
    <row r="34401" spans="1:6" x14ac:dyDescent="0.3">
      <c r="A34401">
        <v>866246</v>
      </c>
      <c r="B34401" t="s">
        <v>1309</v>
      </c>
      <c r="C34401" t="s">
        <v>1278</v>
      </c>
      <c r="D34401" t="s">
        <v>7592</v>
      </c>
      <c r="E34401" s="16">
        <v>40000000</v>
      </c>
      <c r="F34401" t="s">
        <v>7320</v>
      </c>
    </row>
    <row r="34402" spans="1:6" x14ac:dyDescent="0.3">
      <c r="A34402">
        <v>866246</v>
      </c>
      <c r="B34402" t="s">
        <v>1309</v>
      </c>
      <c r="C34402" t="s">
        <v>1278</v>
      </c>
      <c r="D34402" t="s">
        <v>7137</v>
      </c>
      <c r="E34402" s="16">
        <v>25000000</v>
      </c>
      <c r="F34402" t="s">
        <v>7320</v>
      </c>
    </row>
    <row r="34403" spans="1:6" x14ac:dyDescent="0.3">
      <c r="A34403">
        <v>866246</v>
      </c>
      <c r="B34403" t="s">
        <v>1309</v>
      </c>
      <c r="C34403" t="s">
        <v>1278</v>
      </c>
      <c r="D34403" t="s">
        <v>6882</v>
      </c>
      <c r="E34403" s="16">
        <v>2000000</v>
      </c>
      <c r="F34403" t="s">
        <v>8543</v>
      </c>
    </row>
    <row r="34404" spans="1:6" x14ac:dyDescent="0.3">
      <c r="A34404">
        <v>866246</v>
      </c>
      <c r="B34404" t="s">
        <v>1309</v>
      </c>
      <c r="C34404" t="s">
        <v>1278</v>
      </c>
      <c r="D34404" t="s">
        <v>9780</v>
      </c>
      <c r="E34404" s="16">
        <v>800000</v>
      </c>
      <c r="F34404" t="s">
        <v>8544</v>
      </c>
    </row>
    <row r="34405" spans="1:6" x14ac:dyDescent="0.3">
      <c r="A34405">
        <v>866246</v>
      </c>
      <c r="B34405" t="s">
        <v>1309</v>
      </c>
      <c r="C34405" t="s">
        <v>1278</v>
      </c>
      <c r="D34405" t="s">
        <v>6732</v>
      </c>
      <c r="E34405" s="16">
        <v>38000000</v>
      </c>
      <c r="F34405" t="s">
        <v>7320</v>
      </c>
    </row>
    <row r="34406" spans="1:6" x14ac:dyDescent="0.3">
      <c r="A34406">
        <v>922693</v>
      </c>
      <c r="B34406" t="s">
        <v>1301</v>
      </c>
      <c r="C34406" t="s">
        <v>1278</v>
      </c>
      <c r="D34406" t="s">
        <v>6888</v>
      </c>
      <c r="E34406" s="16">
        <v>25000000</v>
      </c>
      <c r="F34406" t="s">
        <v>7320</v>
      </c>
    </row>
    <row r="34407" spans="1:6" x14ac:dyDescent="0.3">
      <c r="A34407">
        <v>922693</v>
      </c>
      <c r="B34407" t="s">
        <v>1301</v>
      </c>
      <c r="C34407" t="s">
        <v>1278</v>
      </c>
      <c r="D34407" t="s">
        <v>6697</v>
      </c>
      <c r="E34407" s="16">
        <v>200000</v>
      </c>
      <c r="F34407" t="s">
        <v>9966</v>
      </c>
    </row>
    <row r="34408" spans="1:6" x14ac:dyDescent="0.3">
      <c r="A34408">
        <v>922693</v>
      </c>
      <c r="B34408" t="s">
        <v>1301</v>
      </c>
      <c r="C34408" t="s">
        <v>1278</v>
      </c>
      <c r="D34408" t="s">
        <v>7666</v>
      </c>
      <c r="E34408" s="16">
        <v>16000000</v>
      </c>
      <c r="F34408" t="s">
        <v>808</v>
      </c>
    </row>
    <row r="34409" spans="1:6" x14ac:dyDescent="0.3">
      <c r="A34409">
        <v>922693</v>
      </c>
      <c r="B34409" t="s">
        <v>1301</v>
      </c>
      <c r="C34409" t="s">
        <v>1278</v>
      </c>
      <c r="D34409" t="s">
        <v>6705</v>
      </c>
      <c r="E34409" s="16">
        <v>35000000</v>
      </c>
      <c r="F34409" t="s">
        <v>7320</v>
      </c>
    </row>
    <row r="34410" spans="1:6" x14ac:dyDescent="0.3">
      <c r="A34410">
        <v>922693</v>
      </c>
      <c r="B34410" t="s">
        <v>1301</v>
      </c>
      <c r="C34410" t="s">
        <v>1278</v>
      </c>
      <c r="D34410" t="s">
        <v>6715</v>
      </c>
      <c r="E34410" s="16">
        <v>25000000</v>
      </c>
      <c r="F34410" t="s">
        <v>7320</v>
      </c>
    </row>
    <row r="34411" spans="1:6" x14ac:dyDescent="0.3">
      <c r="A34411">
        <v>922693</v>
      </c>
      <c r="B34411" t="s">
        <v>1301</v>
      </c>
      <c r="C34411" t="s">
        <v>1278</v>
      </c>
      <c r="D34411" t="s">
        <v>7592</v>
      </c>
      <c r="E34411" s="16">
        <v>35000000</v>
      </c>
      <c r="F34411" t="s">
        <v>7320</v>
      </c>
    </row>
    <row r="34412" spans="1:6" x14ac:dyDescent="0.3">
      <c r="A34412">
        <v>922693</v>
      </c>
      <c r="B34412" t="s">
        <v>1301</v>
      </c>
      <c r="C34412" t="s">
        <v>1278</v>
      </c>
      <c r="D34412" t="s">
        <v>7137</v>
      </c>
      <c r="E34412" s="16">
        <v>35000000</v>
      </c>
      <c r="F34412" t="s">
        <v>7320</v>
      </c>
    </row>
    <row r="34413" spans="1:6" x14ac:dyDescent="0.3">
      <c r="A34413">
        <v>922693</v>
      </c>
      <c r="B34413" t="s">
        <v>1301</v>
      </c>
      <c r="C34413" t="s">
        <v>1278</v>
      </c>
      <c r="D34413" t="s">
        <v>7334</v>
      </c>
      <c r="E34413" s="16">
        <v>14000000</v>
      </c>
      <c r="F34413" t="s">
        <v>808</v>
      </c>
    </row>
    <row r="34414" spans="1:6" x14ac:dyDescent="0.3">
      <c r="A34414">
        <v>922693</v>
      </c>
      <c r="B34414" t="s">
        <v>1301</v>
      </c>
      <c r="C34414" t="s">
        <v>1278</v>
      </c>
      <c r="D34414" t="s">
        <v>7337</v>
      </c>
      <c r="E34414" s="16">
        <v>18000000</v>
      </c>
      <c r="F34414" t="s">
        <v>808</v>
      </c>
    </row>
    <row r="34415" spans="1:6" x14ac:dyDescent="0.3">
      <c r="A34415">
        <v>922693</v>
      </c>
      <c r="B34415" t="s">
        <v>1301</v>
      </c>
      <c r="C34415" t="s">
        <v>1278</v>
      </c>
      <c r="D34415" t="s">
        <v>7802</v>
      </c>
      <c r="E34415" s="16">
        <v>6000000</v>
      </c>
      <c r="F34415" t="s">
        <v>808</v>
      </c>
    </row>
    <row r="34416" spans="1:6" x14ac:dyDescent="0.3">
      <c r="A34416">
        <v>922693</v>
      </c>
      <c r="B34416" t="s">
        <v>1301</v>
      </c>
      <c r="C34416" t="s">
        <v>1278</v>
      </c>
      <c r="D34416" t="s">
        <v>6732</v>
      </c>
      <c r="E34416" s="16">
        <v>38000000</v>
      </c>
      <c r="F34416" t="s">
        <v>7320</v>
      </c>
    </row>
    <row r="34417" spans="1:6" x14ac:dyDescent="0.3">
      <c r="A34417">
        <v>161869</v>
      </c>
      <c r="B34417" t="s">
        <v>6093</v>
      </c>
      <c r="C34417" t="s">
        <v>6089</v>
      </c>
      <c r="D34417" t="s">
        <v>7526</v>
      </c>
      <c r="E34417" s="16">
        <v>1750000</v>
      </c>
      <c r="F34417" t="s">
        <v>8133</v>
      </c>
    </row>
    <row r="34418" spans="1:6" x14ac:dyDescent="0.3">
      <c r="A34418">
        <v>161869</v>
      </c>
      <c r="B34418" t="s">
        <v>6093</v>
      </c>
      <c r="C34418" t="s">
        <v>6089</v>
      </c>
      <c r="D34418" t="s">
        <v>6850</v>
      </c>
      <c r="E34418" s="16">
        <v>18000000</v>
      </c>
      <c r="F34418" t="s">
        <v>7124</v>
      </c>
    </row>
    <row r="34419" spans="1:6" x14ac:dyDescent="0.3">
      <c r="A34419">
        <v>161869</v>
      </c>
      <c r="B34419" t="s">
        <v>6093</v>
      </c>
      <c r="C34419" t="s">
        <v>6089</v>
      </c>
      <c r="D34419" t="s">
        <v>7076</v>
      </c>
      <c r="E34419" s="16">
        <v>12000000</v>
      </c>
      <c r="F34419" t="s">
        <v>7124</v>
      </c>
    </row>
    <row r="34420" spans="1:6" x14ac:dyDescent="0.3">
      <c r="A34420">
        <v>161869</v>
      </c>
      <c r="B34420" t="s">
        <v>6093</v>
      </c>
      <c r="C34420" t="s">
        <v>6089</v>
      </c>
      <c r="D34420" t="s">
        <v>6853</v>
      </c>
      <c r="E34420" s="16">
        <v>15000000</v>
      </c>
      <c r="F34420" t="s">
        <v>7124</v>
      </c>
    </row>
    <row r="34421" spans="1:6" x14ac:dyDescent="0.3">
      <c r="A34421">
        <v>161869</v>
      </c>
      <c r="B34421" t="s">
        <v>6093</v>
      </c>
      <c r="C34421" t="s">
        <v>6089</v>
      </c>
      <c r="D34421" t="s">
        <v>6855</v>
      </c>
      <c r="E34421" s="16">
        <v>1000000</v>
      </c>
      <c r="F34421" t="s">
        <v>6932</v>
      </c>
    </row>
    <row r="34422" spans="1:6" x14ac:dyDescent="0.3">
      <c r="A34422">
        <v>161869</v>
      </c>
      <c r="B34422" t="s">
        <v>6093</v>
      </c>
      <c r="C34422" t="s">
        <v>6089</v>
      </c>
      <c r="D34422" t="s">
        <v>6934</v>
      </c>
      <c r="E34422" s="16">
        <v>4000000</v>
      </c>
      <c r="F34422" t="s">
        <v>6858</v>
      </c>
    </row>
    <row r="34423" spans="1:6" x14ac:dyDescent="0.3">
      <c r="A34423">
        <v>161869</v>
      </c>
      <c r="B34423" t="s">
        <v>6093</v>
      </c>
      <c r="C34423" t="s">
        <v>6089</v>
      </c>
      <c r="D34423" t="s">
        <v>6856</v>
      </c>
      <c r="E34423" s="16">
        <v>23000000</v>
      </c>
      <c r="F34423" t="s">
        <v>7124</v>
      </c>
    </row>
    <row r="34424" spans="1:6" x14ac:dyDescent="0.3">
      <c r="A34424">
        <v>161869</v>
      </c>
      <c r="B34424" t="s">
        <v>6093</v>
      </c>
      <c r="C34424" t="s">
        <v>6089</v>
      </c>
      <c r="D34424" t="s">
        <v>6857</v>
      </c>
      <c r="E34424" s="16">
        <v>8000000</v>
      </c>
      <c r="F34424" t="s">
        <v>7124</v>
      </c>
    </row>
    <row r="34425" spans="1:6" x14ac:dyDescent="0.3">
      <c r="A34425">
        <v>161869</v>
      </c>
      <c r="B34425" t="s">
        <v>6093</v>
      </c>
      <c r="C34425" t="s">
        <v>6089</v>
      </c>
      <c r="D34425" t="s">
        <v>8175</v>
      </c>
      <c r="E34425" s="16">
        <v>1800000</v>
      </c>
      <c r="F34425" t="s">
        <v>8176</v>
      </c>
    </row>
    <row r="34426" spans="1:6" x14ac:dyDescent="0.3">
      <c r="A34426">
        <v>161869</v>
      </c>
      <c r="B34426" t="s">
        <v>6093</v>
      </c>
      <c r="C34426" t="s">
        <v>6089</v>
      </c>
      <c r="D34426" t="s">
        <v>6940</v>
      </c>
      <c r="E34426" s="16">
        <v>3500000</v>
      </c>
      <c r="F34426" t="s">
        <v>6858</v>
      </c>
    </row>
    <row r="34427" spans="1:6" x14ac:dyDescent="0.3">
      <c r="A34427">
        <v>161869</v>
      </c>
      <c r="B34427" t="s">
        <v>6093</v>
      </c>
      <c r="C34427" t="s">
        <v>6089</v>
      </c>
      <c r="D34427" t="s">
        <v>7299</v>
      </c>
      <c r="E34427" s="16">
        <v>2500000</v>
      </c>
      <c r="F34427" t="s">
        <v>6858</v>
      </c>
    </row>
    <row r="34428" spans="1:6" x14ac:dyDescent="0.3">
      <c r="A34428">
        <v>161869</v>
      </c>
      <c r="B34428" t="s">
        <v>6093</v>
      </c>
      <c r="C34428" t="s">
        <v>6089</v>
      </c>
      <c r="D34428" t="s">
        <v>7564</v>
      </c>
      <c r="E34428" s="16">
        <v>7000000</v>
      </c>
      <c r="F34428" t="s">
        <v>7124</v>
      </c>
    </row>
    <row r="34429" spans="1:6" x14ac:dyDescent="0.3">
      <c r="A34429">
        <v>161869</v>
      </c>
      <c r="B34429" t="s">
        <v>6093</v>
      </c>
      <c r="C34429" t="s">
        <v>6089</v>
      </c>
      <c r="D34429" t="s">
        <v>6941</v>
      </c>
      <c r="E34429" s="16">
        <v>2500000</v>
      </c>
      <c r="F34429" t="s">
        <v>6858</v>
      </c>
    </row>
    <row r="34430" spans="1:6" x14ac:dyDescent="0.3">
      <c r="A34430">
        <v>161869</v>
      </c>
      <c r="B34430" t="s">
        <v>6093</v>
      </c>
      <c r="C34430" t="s">
        <v>6089</v>
      </c>
      <c r="D34430" t="s">
        <v>6823</v>
      </c>
      <c r="E34430" s="16">
        <v>4000000</v>
      </c>
      <c r="F34430" t="s">
        <v>8176</v>
      </c>
    </row>
    <row r="34431" spans="1:6" x14ac:dyDescent="0.3">
      <c r="A34431">
        <v>161869</v>
      </c>
      <c r="B34431" t="s">
        <v>6093</v>
      </c>
      <c r="C34431" t="s">
        <v>6089</v>
      </c>
      <c r="D34431" t="s">
        <v>6700</v>
      </c>
      <c r="E34431" s="16">
        <v>9500000</v>
      </c>
      <c r="F34431" t="s">
        <v>7392</v>
      </c>
    </row>
    <row r="34432" spans="1:6" x14ac:dyDescent="0.3">
      <c r="A34432">
        <v>161869</v>
      </c>
      <c r="B34432" t="s">
        <v>6093</v>
      </c>
      <c r="C34432" t="s">
        <v>6089</v>
      </c>
      <c r="D34432" t="s">
        <v>6707</v>
      </c>
      <c r="E34432" s="16">
        <v>12000000</v>
      </c>
      <c r="F34432" t="s">
        <v>7392</v>
      </c>
    </row>
    <row r="34433" spans="1:6" x14ac:dyDescent="0.3">
      <c r="A34433">
        <v>161869</v>
      </c>
      <c r="B34433" t="s">
        <v>6093</v>
      </c>
      <c r="C34433" t="s">
        <v>6089</v>
      </c>
      <c r="D34433" t="s">
        <v>6861</v>
      </c>
      <c r="E34433" s="16">
        <v>1200000</v>
      </c>
      <c r="F34433" t="s">
        <v>6932</v>
      </c>
    </row>
    <row r="34434" spans="1:6" x14ac:dyDescent="0.3">
      <c r="A34434">
        <v>161869</v>
      </c>
      <c r="B34434" t="s">
        <v>6093</v>
      </c>
      <c r="C34434" t="s">
        <v>6089</v>
      </c>
      <c r="D34434" t="s">
        <v>7152</v>
      </c>
      <c r="E34434" s="16">
        <v>12000000</v>
      </c>
      <c r="F34434" t="s">
        <v>7392</v>
      </c>
    </row>
    <row r="34435" spans="1:6" x14ac:dyDescent="0.3">
      <c r="A34435">
        <v>161869</v>
      </c>
      <c r="B34435" t="s">
        <v>6093</v>
      </c>
      <c r="C34435" t="s">
        <v>6089</v>
      </c>
      <c r="D34435" t="s">
        <v>8177</v>
      </c>
      <c r="E34435" s="16">
        <v>10000000</v>
      </c>
      <c r="F34435" t="s">
        <v>7124</v>
      </c>
    </row>
    <row r="34436" spans="1:6" x14ac:dyDescent="0.3">
      <c r="A34436">
        <v>161869</v>
      </c>
      <c r="B34436" t="s">
        <v>6093</v>
      </c>
      <c r="C34436" t="s">
        <v>6089</v>
      </c>
      <c r="D34436" t="s">
        <v>6945</v>
      </c>
      <c r="E34436" s="16">
        <v>10000000</v>
      </c>
      <c r="F34436" t="s">
        <v>7124</v>
      </c>
    </row>
    <row r="34437" spans="1:6" x14ac:dyDescent="0.3">
      <c r="A34437">
        <v>161869</v>
      </c>
      <c r="B34437" t="s">
        <v>6093</v>
      </c>
      <c r="C34437" t="s">
        <v>6089</v>
      </c>
      <c r="D34437" t="s">
        <v>6947</v>
      </c>
      <c r="E34437" s="16">
        <v>2500000</v>
      </c>
      <c r="F34437" t="s">
        <v>6858</v>
      </c>
    </row>
    <row r="34438" spans="1:6" x14ac:dyDescent="0.3">
      <c r="A34438">
        <v>161869</v>
      </c>
      <c r="B34438" t="s">
        <v>6093</v>
      </c>
      <c r="C34438" t="s">
        <v>6089</v>
      </c>
      <c r="D34438" t="s">
        <v>6948</v>
      </c>
      <c r="E34438" s="16">
        <v>2500000</v>
      </c>
      <c r="F34438" t="s">
        <v>6858</v>
      </c>
    </row>
    <row r="34439" spans="1:6" x14ac:dyDescent="0.3">
      <c r="A34439">
        <v>161869</v>
      </c>
      <c r="B34439" t="s">
        <v>6093</v>
      </c>
      <c r="C34439" t="s">
        <v>6089</v>
      </c>
      <c r="D34439" t="s">
        <v>6868</v>
      </c>
      <c r="E34439" s="16">
        <v>1000000</v>
      </c>
      <c r="F34439" t="s">
        <v>6932</v>
      </c>
    </row>
    <row r="34440" spans="1:6" x14ac:dyDescent="0.3">
      <c r="A34440">
        <v>161869</v>
      </c>
      <c r="B34440" t="s">
        <v>6093</v>
      </c>
      <c r="C34440" t="s">
        <v>6089</v>
      </c>
      <c r="D34440" t="s">
        <v>6869</v>
      </c>
      <c r="E34440" s="16">
        <v>14000000</v>
      </c>
      <c r="F34440" t="s">
        <v>7124</v>
      </c>
    </row>
    <row r="34441" spans="1:6" x14ac:dyDescent="0.3">
      <c r="A34441">
        <v>161869</v>
      </c>
      <c r="B34441" t="s">
        <v>6093</v>
      </c>
      <c r="C34441" t="s">
        <v>6089</v>
      </c>
      <c r="D34441" t="s">
        <v>6871</v>
      </c>
      <c r="E34441" s="16">
        <v>8000000</v>
      </c>
      <c r="F34441" t="s">
        <v>7124</v>
      </c>
    </row>
    <row r="34442" spans="1:6" x14ac:dyDescent="0.3">
      <c r="A34442">
        <v>161869</v>
      </c>
      <c r="B34442" t="s">
        <v>6093</v>
      </c>
      <c r="C34442" t="s">
        <v>6089</v>
      </c>
      <c r="D34442" t="s">
        <v>6873</v>
      </c>
      <c r="E34442" s="16">
        <v>16000000</v>
      </c>
      <c r="F34442" t="s">
        <v>7124</v>
      </c>
    </row>
    <row r="34443" spans="1:6" x14ac:dyDescent="0.3">
      <c r="A34443">
        <v>161869</v>
      </c>
      <c r="B34443" t="s">
        <v>6093</v>
      </c>
      <c r="C34443" t="s">
        <v>6089</v>
      </c>
      <c r="D34443" t="s">
        <v>6983</v>
      </c>
      <c r="E34443" s="16">
        <v>2000000</v>
      </c>
      <c r="F34443" t="s">
        <v>8176</v>
      </c>
    </row>
    <row r="34444" spans="1:6" x14ac:dyDescent="0.3">
      <c r="A34444">
        <v>161869</v>
      </c>
      <c r="B34444" t="s">
        <v>6093</v>
      </c>
      <c r="C34444" t="s">
        <v>6089</v>
      </c>
      <c r="D34444" t="s">
        <v>8178</v>
      </c>
      <c r="E34444" s="16">
        <v>2000000</v>
      </c>
      <c r="F34444" t="s">
        <v>8176</v>
      </c>
    </row>
    <row r="34445" spans="1:6" x14ac:dyDescent="0.3">
      <c r="A34445">
        <v>161869</v>
      </c>
      <c r="B34445" t="s">
        <v>6093</v>
      </c>
      <c r="C34445" t="s">
        <v>6089</v>
      </c>
      <c r="D34445" t="s">
        <v>7958</v>
      </c>
      <c r="E34445" s="16">
        <v>2500000</v>
      </c>
      <c r="F34445" t="s">
        <v>8176</v>
      </c>
    </row>
    <row r="34446" spans="1:6" x14ac:dyDescent="0.3">
      <c r="A34446">
        <v>161869</v>
      </c>
      <c r="B34446" t="s">
        <v>6093</v>
      </c>
      <c r="C34446" t="s">
        <v>6089</v>
      </c>
      <c r="D34446" t="s">
        <v>7935</v>
      </c>
      <c r="E34446" s="16">
        <v>2500000</v>
      </c>
      <c r="F34446" t="s">
        <v>6858</v>
      </c>
    </row>
    <row r="34447" spans="1:6" x14ac:dyDescent="0.3">
      <c r="A34447">
        <v>161869</v>
      </c>
      <c r="B34447" t="s">
        <v>6093</v>
      </c>
      <c r="C34447" t="s">
        <v>6089</v>
      </c>
      <c r="D34447" t="s">
        <v>6880</v>
      </c>
      <c r="E34447" s="16">
        <v>23000000</v>
      </c>
      <c r="F34447" t="s">
        <v>7124</v>
      </c>
    </row>
    <row r="34448" spans="1:6" x14ac:dyDescent="0.3">
      <c r="A34448">
        <v>161869</v>
      </c>
      <c r="B34448" t="s">
        <v>6093</v>
      </c>
      <c r="C34448" t="s">
        <v>6089</v>
      </c>
      <c r="D34448" t="s">
        <v>7679</v>
      </c>
      <c r="E34448" s="16">
        <v>18000000</v>
      </c>
      <c r="F34448" t="s">
        <v>7124</v>
      </c>
    </row>
    <row r="34449" spans="1:6" x14ac:dyDescent="0.3">
      <c r="A34449">
        <v>161869</v>
      </c>
      <c r="B34449" t="s">
        <v>6093</v>
      </c>
      <c r="C34449" t="s">
        <v>6089</v>
      </c>
      <c r="D34449" t="s">
        <v>7530</v>
      </c>
      <c r="E34449" s="16">
        <v>750000</v>
      </c>
      <c r="F34449" t="s">
        <v>8133</v>
      </c>
    </row>
    <row r="34450" spans="1:6" x14ac:dyDescent="0.3">
      <c r="A34450">
        <v>161869</v>
      </c>
      <c r="B34450" t="s">
        <v>6093</v>
      </c>
      <c r="C34450" t="s">
        <v>6089</v>
      </c>
      <c r="D34450" t="s">
        <v>8179</v>
      </c>
      <c r="E34450" s="16">
        <v>3000000</v>
      </c>
      <c r="F34450" t="s">
        <v>8176</v>
      </c>
    </row>
    <row r="34451" spans="1:6" x14ac:dyDescent="0.3">
      <c r="A34451">
        <v>161869</v>
      </c>
      <c r="B34451" t="s">
        <v>6093</v>
      </c>
      <c r="C34451" t="s">
        <v>6089</v>
      </c>
      <c r="D34451" t="s">
        <v>6915</v>
      </c>
      <c r="E34451" s="16">
        <v>300000</v>
      </c>
      <c r="F34451" t="s">
        <v>8133</v>
      </c>
    </row>
    <row r="34452" spans="1:6" x14ac:dyDescent="0.3">
      <c r="A34452">
        <v>161869</v>
      </c>
      <c r="B34452" t="s">
        <v>6093</v>
      </c>
      <c r="C34452" t="s">
        <v>6089</v>
      </c>
      <c r="D34452" t="s">
        <v>7307</v>
      </c>
      <c r="E34452" s="16">
        <v>3000000</v>
      </c>
      <c r="F34452" t="s">
        <v>6858</v>
      </c>
    </row>
    <row r="34453" spans="1:6" x14ac:dyDescent="0.3">
      <c r="A34453">
        <v>161869</v>
      </c>
      <c r="B34453" t="s">
        <v>6093</v>
      </c>
      <c r="C34453" t="s">
        <v>6089</v>
      </c>
      <c r="D34453" t="s">
        <v>6885</v>
      </c>
      <c r="E34453" s="16">
        <v>8000000</v>
      </c>
      <c r="F34453" t="s">
        <v>7124</v>
      </c>
    </row>
    <row r="34454" spans="1:6" x14ac:dyDescent="0.3">
      <c r="A34454">
        <v>161869</v>
      </c>
      <c r="B34454" t="s">
        <v>6093</v>
      </c>
      <c r="C34454" t="s">
        <v>6089</v>
      </c>
      <c r="D34454" t="s">
        <v>8180</v>
      </c>
      <c r="E34454" s="16">
        <v>1500000</v>
      </c>
      <c r="F34454" t="s">
        <v>8176</v>
      </c>
    </row>
    <row r="34455" spans="1:6" x14ac:dyDescent="0.3">
      <c r="A34455">
        <v>181778</v>
      </c>
      <c r="B34455" t="s">
        <v>6122</v>
      </c>
      <c r="C34455" t="s">
        <v>6089</v>
      </c>
      <c r="D34455" t="s">
        <v>6806</v>
      </c>
      <c r="E34455" s="16">
        <v>3000000</v>
      </c>
      <c r="F34455" t="s">
        <v>8314</v>
      </c>
    </row>
    <row r="34456" spans="1:6" x14ac:dyDescent="0.3">
      <c r="A34456">
        <v>181778</v>
      </c>
      <c r="B34456" t="s">
        <v>6122</v>
      </c>
      <c r="C34456" t="s">
        <v>6089</v>
      </c>
      <c r="D34456" t="s">
        <v>6889</v>
      </c>
      <c r="E34456" s="16">
        <v>150000</v>
      </c>
      <c r="F34456" t="s">
        <v>8315</v>
      </c>
    </row>
    <row r="34457" spans="1:6" x14ac:dyDescent="0.3">
      <c r="A34457">
        <v>181778</v>
      </c>
      <c r="B34457" t="s">
        <v>6122</v>
      </c>
      <c r="C34457" t="s">
        <v>6089</v>
      </c>
      <c r="D34457" t="s">
        <v>6697</v>
      </c>
      <c r="E34457" s="16">
        <v>12000000</v>
      </c>
      <c r="F34457" t="s">
        <v>7497</v>
      </c>
    </row>
    <row r="34458" spans="1:6" x14ac:dyDescent="0.3">
      <c r="A34458">
        <v>181778</v>
      </c>
      <c r="B34458" t="s">
        <v>6122</v>
      </c>
      <c r="C34458" t="s">
        <v>6089</v>
      </c>
      <c r="D34458" t="s">
        <v>6811</v>
      </c>
      <c r="E34458" s="16">
        <v>400000</v>
      </c>
      <c r="F34458" t="s">
        <v>7062</v>
      </c>
    </row>
    <row r="34459" spans="1:6" x14ac:dyDescent="0.3">
      <c r="A34459">
        <v>181778</v>
      </c>
      <c r="B34459" t="s">
        <v>6122</v>
      </c>
      <c r="C34459" t="s">
        <v>6089</v>
      </c>
      <c r="D34459" t="s">
        <v>6819</v>
      </c>
      <c r="E34459" s="16">
        <v>500000</v>
      </c>
      <c r="F34459" t="s">
        <v>7193</v>
      </c>
    </row>
    <row r="34460" spans="1:6" x14ac:dyDescent="0.3">
      <c r="A34460">
        <v>181778</v>
      </c>
      <c r="B34460" t="s">
        <v>6122</v>
      </c>
      <c r="C34460" t="s">
        <v>6089</v>
      </c>
      <c r="D34460" t="s">
        <v>6700</v>
      </c>
      <c r="E34460" s="16">
        <v>24000000</v>
      </c>
      <c r="F34460" t="s">
        <v>7133</v>
      </c>
    </row>
    <row r="34461" spans="1:6" x14ac:dyDescent="0.3">
      <c r="A34461">
        <v>181778</v>
      </c>
      <c r="B34461" t="s">
        <v>6122</v>
      </c>
      <c r="C34461" t="s">
        <v>6089</v>
      </c>
      <c r="D34461" t="s">
        <v>6824</v>
      </c>
      <c r="E34461" s="16">
        <v>9000000</v>
      </c>
      <c r="F34461" t="s">
        <v>7062</v>
      </c>
    </row>
    <row r="34462" spans="1:6" x14ac:dyDescent="0.3">
      <c r="A34462">
        <v>181778</v>
      </c>
      <c r="B34462" t="s">
        <v>6122</v>
      </c>
      <c r="C34462" t="s">
        <v>6089</v>
      </c>
      <c r="D34462" t="s">
        <v>6707</v>
      </c>
      <c r="E34462" s="16">
        <v>30000000</v>
      </c>
      <c r="F34462" t="s">
        <v>7133</v>
      </c>
    </row>
    <row r="34463" spans="1:6" x14ac:dyDescent="0.3">
      <c r="A34463">
        <v>181778</v>
      </c>
      <c r="B34463" t="s">
        <v>6122</v>
      </c>
      <c r="C34463" t="s">
        <v>6089</v>
      </c>
      <c r="D34463" t="s">
        <v>7152</v>
      </c>
      <c r="E34463" s="16">
        <v>25000000</v>
      </c>
      <c r="F34463" t="s">
        <v>7133</v>
      </c>
    </row>
    <row r="34464" spans="1:6" x14ac:dyDescent="0.3">
      <c r="A34464">
        <v>181778</v>
      </c>
      <c r="B34464" t="s">
        <v>6122</v>
      </c>
      <c r="C34464" t="s">
        <v>6089</v>
      </c>
      <c r="D34464" t="s">
        <v>6710</v>
      </c>
      <c r="E34464" s="16">
        <v>15000000</v>
      </c>
      <c r="F34464" t="s">
        <v>7133</v>
      </c>
    </row>
    <row r="34465" spans="1:6" x14ac:dyDescent="0.3">
      <c r="A34465">
        <v>181778</v>
      </c>
      <c r="B34465" t="s">
        <v>6122</v>
      </c>
      <c r="C34465" t="s">
        <v>6089</v>
      </c>
      <c r="D34465" t="s">
        <v>6712</v>
      </c>
      <c r="E34465" s="16">
        <v>18000000</v>
      </c>
      <c r="F34465" t="s">
        <v>7133</v>
      </c>
    </row>
    <row r="34466" spans="1:6" x14ac:dyDescent="0.3">
      <c r="A34466">
        <v>181778</v>
      </c>
      <c r="B34466" t="s">
        <v>6122</v>
      </c>
      <c r="C34466" t="s">
        <v>6089</v>
      </c>
      <c r="D34466" t="s">
        <v>6834</v>
      </c>
      <c r="E34466" s="16">
        <v>1000000</v>
      </c>
      <c r="F34466" t="s">
        <v>7062</v>
      </c>
    </row>
    <row r="34467" spans="1:6" x14ac:dyDescent="0.3">
      <c r="A34467">
        <v>181778</v>
      </c>
      <c r="B34467" t="s">
        <v>6122</v>
      </c>
      <c r="C34467" t="s">
        <v>6089</v>
      </c>
      <c r="D34467" t="s">
        <v>8008</v>
      </c>
      <c r="E34467" s="16">
        <v>14000000</v>
      </c>
      <c r="F34467" t="s">
        <v>7133</v>
      </c>
    </row>
    <row r="34468" spans="1:6" x14ac:dyDescent="0.3">
      <c r="A34468">
        <v>181778</v>
      </c>
      <c r="B34468" t="s">
        <v>6122</v>
      </c>
      <c r="C34468" t="s">
        <v>6089</v>
      </c>
      <c r="D34468" t="s">
        <v>6901</v>
      </c>
      <c r="E34468" s="16">
        <v>15000000</v>
      </c>
      <c r="F34468" t="s">
        <v>7497</v>
      </c>
    </row>
    <row r="34469" spans="1:6" x14ac:dyDescent="0.3">
      <c r="A34469">
        <v>181778</v>
      </c>
      <c r="B34469" t="s">
        <v>6122</v>
      </c>
      <c r="C34469" t="s">
        <v>6089</v>
      </c>
      <c r="D34469" t="s">
        <v>6868</v>
      </c>
      <c r="E34469" s="16">
        <v>10000000</v>
      </c>
      <c r="F34469" t="s">
        <v>7235</v>
      </c>
    </row>
    <row r="34470" spans="1:6" x14ac:dyDescent="0.3">
      <c r="A34470">
        <v>181778</v>
      </c>
      <c r="B34470" t="s">
        <v>6122</v>
      </c>
      <c r="C34470" t="s">
        <v>6089</v>
      </c>
      <c r="D34470" t="s">
        <v>6871</v>
      </c>
      <c r="E34470" s="16">
        <v>14000000</v>
      </c>
      <c r="F34470" t="s">
        <v>7297</v>
      </c>
    </row>
    <row r="34471" spans="1:6" x14ac:dyDescent="0.3">
      <c r="A34471">
        <v>181778</v>
      </c>
      <c r="B34471" t="s">
        <v>6122</v>
      </c>
      <c r="C34471" t="s">
        <v>6089</v>
      </c>
      <c r="D34471" t="s">
        <v>6715</v>
      </c>
      <c r="E34471" s="16">
        <v>12000000</v>
      </c>
      <c r="F34471" t="s">
        <v>7497</v>
      </c>
    </row>
    <row r="34472" spans="1:6" x14ac:dyDescent="0.3">
      <c r="A34472">
        <v>181778</v>
      </c>
      <c r="B34472" t="s">
        <v>6122</v>
      </c>
      <c r="C34472" t="s">
        <v>6089</v>
      </c>
      <c r="D34472" t="s">
        <v>7157</v>
      </c>
      <c r="E34472" s="16">
        <v>15000000</v>
      </c>
      <c r="F34472" t="s">
        <v>7133</v>
      </c>
    </row>
    <row r="34473" spans="1:6" x14ac:dyDescent="0.3">
      <c r="A34473">
        <v>181778</v>
      </c>
      <c r="B34473" t="s">
        <v>6122</v>
      </c>
      <c r="C34473" t="s">
        <v>6089</v>
      </c>
      <c r="D34473" t="s">
        <v>6717</v>
      </c>
      <c r="E34473" s="16">
        <v>15000000</v>
      </c>
      <c r="F34473" t="s">
        <v>7133</v>
      </c>
    </row>
    <row r="34474" spans="1:6" x14ac:dyDescent="0.3">
      <c r="A34474">
        <v>181778</v>
      </c>
      <c r="B34474" t="s">
        <v>6122</v>
      </c>
      <c r="C34474" t="s">
        <v>6089</v>
      </c>
      <c r="D34474" t="s">
        <v>6718</v>
      </c>
      <c r="E34474" s="16">
        <v>18000000</v>
      </c>
      <c r="F34474" t="s">
        <v>7133</v>
      </c>
    </row>
    <row r="34475" spans="1:6" x14ac:dyDescent="0.3">
      <c r="A34475">
        <v>181778</v>
      </c>
      <c r="B34475" t="s">
        <v>6122</v>
      </c>
      <c r="C34475" t="s">
        <v>6089</v>
      </c>
      <c r="D34475" t="s">
        <v>6719</v>
      </c>
      <c r="E34475" s="16">
        <v>12000000</v>
      </c>
      <c r="F34475" t="s">
        <v>7497</v>
      </c>
    </row>
    <row r="34476" spans="1:6" x14ac:dyDescent="0.3">
      <c r="A34476">
        <v>181778</v>
      </c>
      <c r="B34476" t="s">
        <v>6122</v>
      </c>
      <c r="C34476" t="s">
        <v>6089</v>
      </c>
      <c r="D34476" t="s">
        <v>6721</v>
      </c>
      <c r="E34476" s="16">
        <v>12000000</v>
      </c>
      <c r="F34476" t="s">
        <v>7497</v>
      </c>
    </row>
    <row r="34477" spans="1:6" x14ac:dyDescent="0.3">
      <c r="A34477">
        <v>181778</v>
      </c>
      <c r="B34477" t="s">
        <v>6122</v>
      </c>
      <c r="C34477" t="s">
        <v>6089</v>
      </c>
      <c r="D34477" t="s">
        <v>7233</v>
      </c>
      <c r="E34477" s="16">
        <v>20000000</v>
      </c>
      <c r="F34477" t="s">
        <v>7133</v>
      </c>
    </row>
    <row r="34478" spans="1:6" x14ac:dyDescent="0.3">
      <c r="A34478">
        <v>181778</v>
      </c>
      <c r="B34478" t="s">
        <v>6122</v>
      </c>
      <c r="C34478" t="s">
        <v>6089</v>
      </c>
      <c r="D34478" t="s">
        <v>7056</v>
      </c>
      <c r="E34478" s="16">
        <v>12000000</v>
      </c>
      <c r="F34478" t="s">
        <v>7133</v>
      </c>
    </row>
    <row r="34479" spans="1:6" x14ac:dyDescent="0.3">
      <c r="A34479">
        <v>181778</v>
      </c>
      <c r="B34479" t="s">
        <v>6122</v>
      </c>
      <c r="C34479" t="s">
        <v>6089</v>
      </c>
      <c r="D34479" t="s">
        <v>6727</v>
      </c>
      <c r="E34479" s="16">
        <v>12000000</v>
      </c>
      <c r="F34479" t="s">
        <v>7497</v>
      </c>
    </row>
    <row r="34480" spans="1:6" x14ac:dyDescent="0.3">
      <c r="A34480">
        <v>181778</v>
      </c>
      <c r="B34480" t="s">
        <v>6122</v>
      </c>
      <c r="C34480" t="s">
        <v>6089</v>
      </c>
      <c r="D34480" t="s">
        <v>7729</v>
      </c>
      <c r="E34480" s="16">
        <v>500000</v>
      </c>
      <c r="F34480" t="s">
        <v>8314</v>
      </c>
    </row>
    <row r="34481" spans="1:6" x14ac:dyDescent="0.3">
      <c r="A34481">
        <v>181778</v>
      </c>
      <c r="B34481" t="s">
        <v>6122</v>
      </c>
      <c r="C34481" t="s">
        <v>6089</v>
      </c>
      <c r="D34481" t="s">
        <v>7101</v>
      </c>
      <c r="E34481" s="16">
        <v>6000000</v>
      </c>
      <c r="F34481" t="s">
        <v>7062</v>
      </c>
    </row>
    <row r="34482" spans="1:6" x14ac:dyDescent="0.3">
      <c r="A34482">
        <v>181778</v>
      </c>
      <c r="B34482" t="s">
        <v>6122</v>
      </c>
      <c r="C34482" t="s">
        <v>6089</v>
      </c>
      <c r="D34482" t="s">
        <v>6729</v>
      </c>
      <c r="E34482" s="16">
        <v>20000000</v>
      </c>
      <c r="F34482" t="s">
        <v>7133</v>
      </c>
    </row>
    <row r="34483" spans="1:6" x14ac:dyDescent="0.3">
      <c r="A34483">
        <v>181778</v>
      </c>
      <c r="B34483" t="s">
        <v>6122</v>
      </c>
      <c r="C34483" t="s">
        <v>6089</v>
      </c>
      <c r="D34483" t="s">
        <v>6848</v>
      </c>
      <c r="E34483" s="16">
        <v>14000000</v>
      </c>
      <c r="F34483" t="s">
        <v>7062</v>
      </c>
    </row>
    <row r="34484" spans="1:6" x14ac:dyDescent="0.3">
      <c r="A34484">
        <v>181778</v>
      </c>
      <c r="B34484" t="s">
        <v>6122</v>
      </c>
      <c r="C34484" t="s">
        <v>6089</v>
      </c>
      <c r="D34484" t="s">
        <v>6885</v>
      </c>
      <c r="E34484" s="16">
        <v>14000000</v>
      </c>
      <c r="F34484" t="s">
        <v>7297</v>
      </c>
    </row>
    <row r="34485" spans="1:6" x14ac:dyDescent="0.3">
      <c r="A34485">
        <v>181778</v>
      </c>
      <c r="B34485" t="s">
        <v>6122</v>
      </c>
      <c r="C34485" t="s">
        <v>6089</v>
      </c>
      <c r="D34485" t="s">
        <v>6732</v>
      </c>
      <c r="E34485" s="16">
        <v>10000000</v>
      </c>
      <c r="F34485" t="s">
        <v>7497</v>
      </c>
    </row>
    <row r="34486" spans="1:6" x14ac:dyDescent="0.3">
      <c r="A34486">
        <v>181778</v>
      </c>
      <c r="B34486" t="s">
        <v>6122</v>
      </c>
      <c r="C34486" t="s">
        <v>6089</v>
      </c>
      <c r="D34486" t="s">
        <v>7390</v>
      </c>
      <c r="E34486" s="16">
        <v>400000</v>
      </c>
      <c r="F34486" t="s">
        <v>8314</v>
      </c>
    </row>
    <row r="34487" spans="1:6" x14ac:dyDescent="0.3">
      <c r="A34487">
        <v>283227</v>
      </c>
      <c r="B34487" t="s">
        <v>6104</v>
      </c>
      <c r="C34487" t="s">
        <v>6089</v>
      </c>
      <c r="D34487" t="s">
        <v>7240</v>
      </c>
      <c r="E34487" s="16">
        <v>200000</v>
      </c>
      <c r="F34487" t="s">
        <v>8608</v>
      </c>
    </row>
    <row r="34488" spans="1:6" x14ac:dyDescent="0.3">
      <c r="A34488">
        <v>283227</v>
      </c>
      <c r="B34488" t="s">
        <v>6104</v>
      </c>
      <c r="C34488" t="s">
        <v>6089</v>
      </c>
      <c r="D34488" t="s">
        <v>8263</v>
      </c>
      <c r="E34488" s="16">
        <v>1800000</v>
      </c>
      <c r="F34488" t="s">
        <v>6932</v>
      </c>
    </row>
    <row r="34489" spans="1:6" x14ac:dyDescent="0.3">
      <c r="A34489">
        <v>283227</v>
      </c>
      <c r="B34489" t="s">
        <v>6104</v>
      </c>
      <c r="C34489" t="s">
        <v>6089</v>
      </c>
      <c r="D34489" t="s">
        <v>6852</v>
      </c>
      <c r="E34489" s="16">
        <v>5000000</v>
      </c>
      <c r="F34489" t="s">
        <v>6932</v>
      </c>
    </row>
    <row r="34490" spans="1:6" x14ac:dyDescent="0.3">
      <c r="A34490">
        <v>283227</v>
      </c>
      <c r="B34490" t="s">
        <v>6104</v>
      </c>
      <c r="C34490" t="s">
        <v>6089</v>
      </c>
      <c r="D34490" t="s">
        <v>6854</v>
      </c>
      <c r="E34490" s="16">
        <v>6000000</v>
      </c>
      <c r="F34490" t="s">
        <v>6932</v>
      </c>
    </row>
    <row r="34491" spans="1:6" x14ac:dyDescent="0.3">
      <c r="A34491">
        <v>283227</v>
      </c>
      <c r="B34491" t="s">
        <v>6104</v>
      </c>
      <c r="C34491" t="s">
        <v>6089</v>
      </c>
      <c r="D34491" t="s">
        <v>6855</v>
      </c>
      <c r="E34491" s="16">
        <v>4500000</v>
      </c>
      <c r="F34491" t="s">
        <v>6932</v>
      </c>
    </row>
    <row r="34492" spans="1:6" x14ac:dyDescent="0.3">
      <c r="A34492">
        <v>283227</v>
      </c>
      <c r="B34492" t="s">
        <v>6104</v>
      </c>
      <c r="C34492" t="s">
        <v>6089</v>
      </c>
      <c r="D34492" t="s">
        <v>6700</v>
      </c>
      <c r="E34492" s="16">
        <v>550000</v>
      </c>
      <c r="F34492" t="s">
        <v>8608</v>
      </c>
    </row>
    <row r="34493" spans="1:6" x14ac:dyDescent="0.3">
      <c r="A34493">
        <v>283227</v>
      </c>
      <c r="B34493" t="s">
        <v>6104</v>
      </c>
      <c r="C34493" t="s">
        <v>6089</v>
      </c>
      <c r="D34493" t="s">
        <v>7244</v>
      </c>
      <c r="E34493" s="16">
        <v>700000</v>
      </c>
      <c r="F34493" t="s">
        <v>8608</v>
      </c>
    </row>
    <row r="34494" spans="1:6" x14ac:dyDescent="0.3">
      <c r="A34494">
        <v>283227</v>
      </c>
      <c r="B34494" t="s">
        <v>6104</v>
      </c>
      <c r="C34494" t="s">
        <v>6089</v>
      </c>
      <c r="D34494" t="s">
        <v>8648</v>
      </c>
      <c r="E34494" s="16">
        <v>5000000</v>
      </c>
      <c r="F34494" t="s">
        <v>6932</v>
      </c>
    </row>
    <row r="34495" spans="1:6" x14ac:dyDescent="0.3">
      <c r="A34495">
        <v>283227</v>
      </c>
      <c r="B34495" t="s">
        <v>6104</v>
      </c>
      <c r="C34495" t="s">
        <v>6089</v>
      </c>
      <c r="D34495" t="s">
        <v>6861</v>
      </c>
      <c r="E34495" s="16">
        <v>5000000</v>
      </c>
      <c r="F34495" t="s">
        <v>6932</v>
      </c>
    </row>
    <row r="34496" spans="1:6" x14ac:dyDescent="0.3">
      <c r="A34496">
        <v>283227</v>
      </c>
      <c r="B34496" t="s">
        <v>6104</v>
      </c>
      <c r="C34496" t="s">
        <v>6089</v>
      </c>
      <c r="D34496" t="s">
        <v>7737</v>
      </c>
      <c r="E34496" s="16">
        <v>50000</v>
      </c>
      <c r="F34496" t="s">
        <v>8608</v>
      </c>
    </row>
    <row r="34497" spans="1:6" x14ac:dyDescent="0.3">
      <c r="A34497">
        <v>283227</v>
      </c>
      <c r="B34497" t="s">
        <v>6104</v>
      </c>
      <c r="C34497" t="s">
        <v>6089</v>
      </c>
      <c r="D34497" t="s">
        <v>7738</v>
      </c>
      <c r="E34497" s="16">
        <v>50000</v>
      </c>
      <c r="F34497" t="s">
        <v>8608</v>
      </c>
    </row>
    <row r="34498" spans="1:6" x14ac:dyDescent="0.3">
      <c r="A34498">
        <v>283227</v>
      </c>
      <c r="B34498" t="s">
        <v>6104</v>
      </c>
      <c r="C34498" t="s">
        <v>6089</v>
      </c>
      <c r="D34498" t="s">
        <v>6868</v>
      </c>
      <c r="E34498" s="16">
        <v>5000000</v>
      </c>
      <c r="F34498" t="s">
        <v>6932</v>
      </c>
    </row>
    <row r="34499" spans="1:6" x14ac:dyDescent="0.3">
      <c r="A34499">
        <v>283227</v>
      </c>
      <c r="B34499" t="s">
        <v>6104</v>
      </c>
      <c r="C34499" t="s">
        <v>6089</v>
      </c>
      <c r="D34499" t="s">
        <v>7248</v>
      </c>
      <c r="E34499" s="16">
        <v>200000</v>
      </c>
      <c r="F34499" t="s">
        <v>8608</v>
      </c>
    </row>
    <row r="34500" spans="1:6" x14ac:dyDescent="0.3">
      <c r="A34500">
        <v>283227</v>
      </c>
      <c r="B34500" t="s">
        <v>6104</v>
      </c>
      <c r="C34500" t="s">
        <v>6089</v>
      </c>
      <c r="D34500" t="s">
        <v>6875</v>
      </c>
      <c r="E34500" s="16">
        <v>6000000</v>
      </c>
      <c r="F34500" t="s">
        <v>6932</v>
      </c>
    </row>
    <row r="34501" spans="1:6" x14ac:dyDescent="0.3">
      <c r="A34501">
        <v>283227</v>
      </c>
      <c r="B34501" t="s">
        <v>6104</v>
      </c>
      <c r="C34501" t="s">
        <v>6089</v>
      </c>
      <c r="D34501" t="s">
        <v>7956</v>
      </c>
      <c r="E34501" s="16">
        <v>4000000</v>
      </c>
      <c r="F34501" t="s">
        <v>6932</v>
      </c>
    </row>
    <row r="34502" spans="1:6" x14ac:dyDescent="0.3">
      <c r="A34502">
        <v>283227</v>
      </c>
      <c r="B34502" t="s">
        <v>6104</v>
      </c>
      <c r="C34502" t="s">
        <v>6089</v>
      </c>
      <c r="D34502" t="s">
        <v>7741</v>
      </c>
      <c r="E34502" s="16">
        <v>250000</v>
      </c>
      <c r="F34502" t="s">
        <v>8608</v>
      </c>
    </row>
    <row r="34503" spans="1:6" x14ac:dyDescent="0.3">
      <c r="A34503">
        <v>283227</v>
      </c>
      <c r="B34503" t="s">
        <v>6104</v>
      </c>
      <c r="C34503" t="s">
        <v>6089</v>
      </c>
      <c r="D34503" t="s">
        <v>6907</v>
      </c>
      <c r="E34503" s="16">
        <v>500000</v>
      </c>
      <c r="F34503" t="s">
        <v>8608</v>
      </c>
    </row>
    <row r="34504" spans="1:6" x14ac:dyDescent="0.3">
      <c r="A34504">
        <v>283227</v>
      </c>
      <c r="B34504" t="s">
        <v>6104</v>
      </c>
      <c r="C34504" t="s">
        <v>6089</v>
      </c>
      <c r="D34504" t="s">
        <v>7250</v>
      </c>
      <c r="E34504" s="16">
        <v>700000</v>
      </c>
      <c r="F34504" t="s">
        <v>8608</v>
      </c>
    </row>
    <row r="34505" spans="1:6" x14ac:dyDescent="0.3">
      <c r="A34505">
        <v>283227</v>
      </c>
      <c r="B34505" t="s">
        <v>6104</v>
      </c>
      <c r="C34505" t="s">
        <v>6089</v>
      </c>
      <c r="D34505" t="s">
        <v>7013</v>
      </c>
      <c r="E34505" s="16">
        <v>1200000</v>
      </c>
      <c r="F34505" t="s">
        <v>6932</v>
      </c>
    </row>
    <row r="34506" spans="1:6" x14ac:dyDescent="0.3">
      <c r="A34506">
        <v>283227</v>
      </c>
      <c r="B34506" t="s">
        <v>6104</v>
      </c>
      <c r="C34506" t="s">
        <v>6089</v>
      </c>
      <c r="D34506" t="s">
        <v>6882</v>
      </c>
      <c r="E34506" s="16">
        <v>6000000</v>
      </c>
      <c r="F34506" t="s">
        <v>6932</v>
      </c>
    </row>
    <row r="34507" spans="1:6" x14ac:dyDescent="0.3">
      <c r="A34507">
        <v>283227</v>
      </c>
      <c r="B34507" t="s">
        <v>6104</v>
      </c>
      <c r="C34507" t="s">
        <v>6089</v>
      </c>
      <c r="D34507" t="s">
        <v>7279</v>
      </c>
      <c r="E34507" s="16">
        <v>900000</v>
      </c>
      <c r="F34507" t="s">
        <v>6932</v>
      </c>
    </row>
    <row r="34508" spans="1:6" x14ac:dyDescent="0.3">
      <c r="A34508">
        <v>283227</v>
      </c>
      <c r="B34508" t="s">
        <v>6104</v>
      </c>
      <c r="C34508" t="s">
        <v>6089</v>
      </c>
      <c r="D34508" t="s">
        <v>7253</v>
      </c>
      <c r="E34508" s="16">
        <v>600000</v>
      </c>
      <c r="F34508" t="s">
        <v>8608</v>
      </c>
    </row>
    <row r="34509" spans="1:6" x14ac:dyDescent="0.3">
      <c r="A34509">
        <v>429259</v>
      </c>
      <c r="B34509" t="s">
        <v>6110</v>
      </c>
      <c r="C34509" t="s">
        <v>6089</v>
      </c>
      <c r="D34509" t="s">
        <v>9061</v>
      </c>
      <c r="E34509" s="16">
        <v>125000</v>
      </c>
      <c r="F34509" t="s">
        <v>9342</v>
      </c>
    </row>
    <row r="34510" spans="1:6" x14ac:dyDescent="0.3">
      <c r="A34510">
        <v>429259</v>
      </c>
      <c r="B34510" t="s">
        <v>6110</v>
      </c>
      <c r="C34510" t="s">
        <v>6089</v>
      </c>
      <c r="D34510" t="s">
        <v>6855</v>
      </c>
      <c r="E34510" s="16">
        <v>6000000</v>
      </c>
      <c r="F34510" t="s">
        <v>6932</v>
      </c>
    </row>
    <row r="34511" spans="1:6" x14ac:dyDescent="0.3">
      <c r="A34511">
        <v>429259</v>
      </c>
      <c r="B34511" t="s">
        <v>6110</v>
      </c>
      <c r="C34511" t="s">
        <v>6089</v>
      </c>
      <c r="D34511" t="s">
        <v>9422</v>
      </c>
      <c r="E34511" s="16">
        <v>500000</v>
      </c>
      <c r="F34511" t="s">
        <v>9423</v>
      </c>
    </row>
    <row r="34512" spans="1:6" x14ac:dyDescent="0.3">
      <c r="A34512">
        <v>429259</v>
      </c>
      <c r="B34512" t="s">
        <v>6110</v>
      </c>
      <c r="C34512" t="s">
        <v>6089</v>
      </c>
      <c r="D34512" t="s">
        <v>8316</v>
      </c>
      <c r="E34512" s="16">
        <v>6000000</v>
      </c>
      <c r="F34512" t="s">
        <v>7542</v>
      </c>
    </row>
    <row r="34513" spans="1:6" x14ac:dyDescent="0.3">
      <c r="A34513">
        <v>429259</v>
      </c>
      <c r="B34513" t="s">
        <v>6110</v>
      </c>
      <c r="C34513" t="s">
        <v>6089</v>
      </c>
      <c r="D34513" t="s">
        <v>8366</v>
      </c>
      <c r="E34513" s="16">
        <v>5000000</v>
      </c>
      <c r="F34513" t="s">
        <v>7542</v>
      </c>
    </row>
    <row r="34514" spans="1:6" x14ac:dyDescent="0.3">
      <c r="A34514">
        <v>429259</v>
      </c>
      <c r="B34514" t="s">
        <v>6110</v>
      </c>
      <c r="C34514" t="s">
        <v>6089</v>
      </c>
      <c r="D34514" t="s">
        <v>8367</v>
      </c>
      <c r="E34514" s="16">
        <v>4200000</v>
      </c>
      <c r="F34514" t="s">
        <v>7542</v>
      </c>
    </row>
    <row r="34515" spans="1:6" x14ac:dyDescent="0.3">
      <c r="A34515">
        <v>429259</v>
      </c>
      <c r="B34515" t="s">
        <v>6110</v>
      </c>
      <c r="C34515" t="s">
        <v>6089</v>
      </c>
      <c r="D34515" t="s">
        <v>8369</v>
      </c>
      <c r="E34515" s="16">
        <v>5000000</v>
      </c>
      <c r="F34515" t="s">
        <v>7542</v>
      </c>
    </row>
    <row r="34516" spans="1:6" x14ac:dyDescent="0.3">
      <c r="A34516">
        <v>429259</v>
      </c>
      <c r="B34516" t="s">
        <v>6110</v>
      </c>
      <c r="C34516" t="s">
        <v>6089</v>
      </c>
      <c r="D34516" t="s">
        <v>6700</v>
      </c>
      <c r="E34516" s="16">
        <v>450000</v>
      </c>
      <c r="F34516" t="s">
        <v>9340</v>
      </c>
    </row>
    <row r="34517" spans="1:6" x14ac:dyDescent="0.3">
      <c r="A34517">
        <v>429259</v>
      </c>
      <c r="B34517" t="s">
        <v>6110</v>
      </c>
      <c r="C34517" t="s">
        <v>6089</v>
      </c>
      <c r="D34517" t="s">
        <v>8370</v>
      </c>
      <c r="E34517" s="16">
        <v>8000000</v>
      </c>
      <c r="F34517" t="s">
        <v>7542</v>
      </c>
    </row>
    <row r="34518" spans="1:6" x14ac:dyDescent="0.3">
      <c r="A34518">
        <v>429259</v>
      </c>
      <c r="B34518" t="s">
        <v>6110</v>
      </c>
      <c r="C34518" t="s">
        <v>6089</v>
      </c>
      <c r="D34518" t="s">
        <v>6861</v>
      </c>
      <c r="E34518" s="16">
        <v>6000000</v>
      </c>
      <c r="F34518" t="s">
        <v>6932</v>
      </c>
    </row>
    <row r="34519" spans="1:6" x14ac:dyDescent="0.3">
      <c r="A34519">
        <v>429259</v>
      </c>
      <c r="B34519" t="s">
        <v>6110</v>
      </c>
      <c r="C34519" t="s">
        <v>6089</v>
      </c>
      <c r="D34519" t="s">
        <v>8371</v>
      </c>
      <c r="E34519" s="16">
        <v>3500000</v>
      </c>
      <c r="F34519" t="s">
        <v>7542</v>
      </c>
    </row>
    <row r="34520" spans="1:6" x14ac:dyDescent="0.3">
      <c r="A34520">
        <v>429259</v>
      </c>
      <c r="B34520" t="s">
        <v>6110</v>
      </c>
      <c r="C34520" t="s">
        <v>6089</v>
      </c>
      <c r="D34520" t="s">
        <v>9338</v>
      </c>
      <c r="E34520" s="16">
        <v>3000000</v>
      </c>
      <c r="F34520" t="s">
        <v>9340</v>
      </c>
    </row>
    <row r="34521" spans="1:6" x14ac:dyDescent="0.3">
      <c r="A34521">
        <v>429259</v>
      </c>
      <c r="B34521" t="s">
        <v>6110</v>
      </c>
      <c r="C34521" t="s">
        <v>6089</v>
      </c>
      <c r="D34521" t="s">
        <v>9424</v>
      </c>
      <c r="E34521" s="16">
        <v>75000</v>
      </c>
      <c r="F34521" t="s">
        <v>9340</v>
      </c>
    </row>
    <row r="34522" spans="1:6" x14ac:dyDescent="0.3">
      <c r="A34522">
        <v>429259</v>
      </c>
      <c r="B34522" t="s">
        <v>6110</v>
      </c>
      <c r="C34522" t="s">
        <v>6089</v>
      </c>
      <c r="D34522" t="s">
        <v>9065</v>
      </c>
      <c r="E34522" s="16">
        <v>475000</v>
      </c>
      <c r="F34522" t="s">
        <v>9340</v>
      </c>
    </row>
    <row r="34523" spans="1:6" x14ac:dyDescent="0.3">
      <c r="A34523">
        <v>429259</v>
      </c>
      <c r="B34523" t="s">
        <v>6110</v>
      </c>
      <c r="C34523" t="s">
        <v>6089</v>
      </c>
      <c r="D34523" t="s">
        <v>6868</v>
      </c>
      <c r="E34523" s="16">
        <v>6000000</v>
      </c>
      <c r="F34523" t="s">
        <v>6932</v>
      </c>
    </row>
    <row r="34524" spans="1:6" x14ac:dyDescent="0.3">
      <c r="A34524">
        <v>429259</v>
      </c>
      <c r="B34524" t="s">
        <v>6110</v>
      </c>
      <c r="C34524" t="s">
        <v>6089</v>
      </c>
      <c r="D34524" t="s">
        <v>9425</v>
      </c>
      <c r="E34524" s="16">
        <v>75000</v>
      </c>
      <c r="F34524" t="s">
        <v>9342</v>
      </c>
    </row>
    <row r="34525" spans="1:6" x14ac:dyDescent="0.3">
      <c r="A34525">
        <v>429259</v>
      </c>
      <c r="B34525" t="s">
        <v>6110</v>
      </c>
      <c r="C34525" t="s">
        <v>6089</v>
      </c>
      <c r="D34525" t="s">
        <v>8615</v>
      </c>
      <c r="E34525" s="16">
        <v>4000000</v>
      </c>
      <c r="F34525" t="s">
        <v>9340</v>
      </c>
    </row>
    <row r="34526" spans="1:6" x14ac:dyDescent="0.3">
      <c r="A34526">
        <v>429259</v>
      </c>
      <c r="B34526" t="s">
        <v>6110</v>
      </c>
      <c r="C34526" t="s">
        <v>6089</v>
      </c>
      <c r="D34526" t="s">
        <v>6719</v>
      </c>
      <c r="E34526" s="16">
        <v>7000000</v>
      </c>
      <c r="F34526" t="s">
        <v>7542</v>
      </c>
    </row>
    <row r="34527" spans="1:6" x14ac:dyDescent="0.3">
      <c r="A34527">
        <v>429259</v>
      </c>
      <c r="B34527" t="s">
        <v>6110</v>
      </c>
      <c r="C34527" t="s">
        <v>6089</v>
      </c>
      <c r="D34527" t="s">
        <v>8375</v>
      </c>
      <c r="E34527" s="16">
        <v>7000000</v>
      </c>
      <c r="F34527" t="s">
        <v>7542</v>
      </c>
    </row>
    <row r="34528" spans="1:6" x14ac:dyDescent="0.3">
      <c r="A34528">
        <v>429259</v>
      </c>
      <c r="B34528" t="s">
        <v>6110</v>
      </c>
      <c r="C34528" t="s">
        <v>6089</v>
      </c>
      <c r="D34528" t="s">
        <v>7586</v>
      </c>
      <c r="E34528" s="16">
        <v>6000000</v>
      </c>
      <c r="F34528" t="s">
        <v>7542</v>
      </c>
    </row>
    <row r="34529" spans="1:6" x14ac:dyDescent="0.3">
      <c r="A34529">
        <v>429259</v>
      </c>
      <c r="B34529" t="s">
        <v>6110</v>
      </c>
      <c r="C34529" t="s">
        <v>6089</v>
      </c>
      <c r="D34529" t="s">
        <v>8618</v>
      </c>
      <c r="E34529" s="16">
        <v>2000000</v>
      </c>
      <c r="F34529" t="s">
        <v>9340</v>
      </c>
    </row>
    <row r="34530" spans="1:6" x14ac:dyDescent="0.3">
      <c r="A34530">
        <v>429259</v>
      </c>
      <c r="B34530" t="s">
        <v>6110</v>
      </c>
      <c r="C34530" t="s">
        <v>6089</v>
      </c>
      <c r="D34530" t="s">
        <v>8619</v>
      </c>
      <c r="E34530" s="16">
        <v>475000</v>
      </c>
      <c r="F34530" t="s">
        <v>9342</v>
      </c>
    </row>
    <row r="34531" spans="1:6" x14ac:dyDescent="0.3">
      <c r="A34531">
        <v>463613</v>
      </c>
      <c r="B34531" t="s">
        <v>6120</v>
      </c>
      <c r="C34531" t="s">
        <v>6089</v>
      </c>
      <c r="D34531" t="s">
        <v>6853</v>
      </c>
      <c r="E34531" s="16">
        <v>150000</v>
      </c>
      <c r="F34531" t="s">
        <v>9511</v>
      </c>
    </row>
    <row r="34532" spans="1:6" x14ac:dyDescent="0.3">
      <c r="A34532">
        <v>463613</v>
      </c>
      <c r="B34532" t="s">
        <v>6120</v>
      </c>
      <c r="C34532" t="s">
        <v>6089</v>
      </c>
      <c r="D34532" t="s">
        <v>6854</v>
      </c>
      <c r="E34532" s="16">
        <v>4000000</v>
      </c>
      <c r="F34532" t="s">
        <v>6932</v>
      </c>
    </row>
    <row r="34533" spans="1:6" x14ac:dyDescent="0.3">
      <c r="A34533">
        <v>463613</v>
      </c>
      <c r="B34533" t="s">
        <v>6120</v>
      </c>
      <c r="C34533" t="s">
        <v>6089</v>
      </c>
      <c r="D34533" t="s">
        <v>6855</v>
      </c>
      <c r="E34533" s="16">
        <v>8000000</v>
      </c>
      <c r="F34533" t="s">
        <v>6932</v>
      </c>
    </row>
    <row r="34534" spans="1:6" x14ac:dyDescent="0.3">
      <c r="A34534">
        <v>463613</v>
      </c>
      <c r="B34534" t="s">
        <v>6120</v>
      </c>
      <c r="C34534" t="s">
        <v>6089</v>
      </c>
      <c r="D34534" t="s">
        <v>6857</v>
      </c>
      <c r="E34534" s="16">
        <v>4500000</v>
      </c>
      <c r="F34534" t="s">
        <v>7459</v>
      </c>
    </row>
    <row r="34535" spans="1:6" x14ac:dyDescent="0.3">
      <c r="A34535">
        <v>463613</v>
      </c>
      <c r="B34535" t="s">
        <v>6120</v>
      </c>
      <c r="C34535" t="s">
        <v>6089</v>
      </c>
      <c r="D34535" t="s">
        <v>8366</v>
      </c>
      <c r="E34535" s="16">
        <v>2000000</v>
      </c>
      <c r="F34535" t="s">
        <v>9186</v>
      </c>
    </row>
    <row r="34536" spans="1:6" x14ac:dyDescent="0.3">
      <c r="A34536">
        <v>463613</v>
      </c>
      <c r="B34536" t="s">
        <v>6120</v>
      </c>
      <c r="C34536" t="s">
        <v>6089</v>
      </c>
      <c r="D34536" t="s">
        <v>6778</v>
      </c>
      <c r="E34536" s="16">
        <v>3500000</v>
      </c>
      <c r="F34536" t="s">
        <v>7458</v>
      </c>
    </row>
    <row r="34537" spans="1:6" x14ac:dyDescent="0.3">
      <c r="A34537">
        <v>463613</v>
      </c>
      <c r="B34537" t="s">
        <v>6120</v>
      </c>
      <c r="C34537" t="s">
        <v>6089</v>
      </c>
      <c r="D34537" t="s">
        <v>7564</v>
      </c>
      <c r="E34537" s="16">
        <v>5000000</v>
      </c>
      <c r="F34537" t="s">
        <v>7459</v>
      </c>
    </row>
    <row r="34538" spans="1:6" x14ac:dyDescent="0.3">
      <c r="A34538">
        <v>463613</v>
      </c>
      <c r="B34538" t="s">
        <v>6120</v>
      </c>
      <c r="C34538" t="s">
        <v>6089</v>
      </c>
      <c r="D34538" t="s">
        <v>6700</v>
      </c>
      <c r="E34538" s="16">
        <v>2700000</v>
      </c>
      <c r="F34538" t="s">
        <v>7459</v>
      </c>
    </row>
    <row r="34539" spans="1:6" x14ac:dyDescent="0.3">
      <c r="A34539">
        <v>463613</v>
      </c>
      <c r="B34539" t="s">
        <v>6120</v>
      </c>
      <c r="C34539" t="s">
        <v>6089</v>
      </c>
      <c r="D34539" t="s">
        <v>6784</v>
      </c>
      <c r="E34539" s="16">
        <v>2500000</v>
      </c>
      <c r="F34539" t="s">
        <v>7458</v>
      </c>
    </row>
    <row r="34540" spans="1:6" x14ac:dyDescent="0.3">
      <c r="A34540">
        <v>463613</v>
      </c>
      <c r="B34540" t="s">
        <v>6120</v>
      </c>
      <c r="C34540" t="s">
        <v>6089</v>
      </c>
      <c r="D34540" t="s">
        <v>8370</v>
      </c>
      <c r="E34540" s="16">
        <v>1800000</v>
      </c>
      <c r="F34540" t="s">
        <v>9186</v>
      </c>
    </row>
    <row r="34541" spans="1:6" x14ac:dyDescent="0.3">
      <c r="A34541">
        <v>463613</v>
      </c>
      <c r="B34541" t="s">
        <v>6120</v>
      </c>
      <c r="C34541" t="s">
        <v>6089</v>
      </c>
      <c r="D34541" t="s">
        <v>8648</v>
      </c>
      <c r="E34541" s="16">
        <v>10000000</v>
      </c>
      <c r="F34541" t="s">
        <v>6932</v>
      </c>
    </row>
    <row r="34542" spans="1:6" x14ac:dyDescent="0.3">
      <c r="A34542">
        <v>463613</v>
      </c>
      <c r="B34542" t="s">
        <v>6120</v>
      </c>
      <c r="C34542" t="s">
        <v>6089</v>
      </c>
      <c r="D34542" t="s">
        <v>6861</v>
      </c>
      <c r="E34542" s="16">
        <v>6000000</v>
      </c>
      <c r="F34542" t="s">
        <v>6932</v>
      </c>
    </row>
    <row r="34543" spans="1:6" x14ac:dyDescent="0.3">
      <c r="A34543">
        <v>463613</v>
      </c>
      <c r="B34543" t="s">
        <v>6120</v>
      </c>
      <c r="C34543" t="s">
        <v>6089</v>
      </c>
      <c r="D34543" t="s">
        <v>8327</v>
      </c>
      <c r="E34543" s="16">
        <v>3000000</v>
      </c>
      <c r="F34543" t="s">
        <v>7459</v>
      </c>
    </row>
    <row r="34544" spans="1:6" x14ac:dyDescent="0.3">
      <c r="A34544">
        <v>463613</v>
      </c>
      <c r="B34544" t="s">
        <v>6120</v>
      </c>
      <c r="C34544" t="s">
        <v>6089</v>
      </c>
      <c r="D34544" t="s">
        <v>6867</v>
      </c>
      <c r="E34544" s="16">
        <v>3000000</v>
      </c>
      <c r="F34544" t="s">
        <v>7459</v>
      </c>
    </row>
    <row r="34545" spans="1:6" x14ac:dyDescent="0.3">
      <c r="A34545">
        <v>463613</v>
      </c>
      <c r="B34545" t="s">
        <v>6120</v>
      </c>
      <c r="C34545" t="s">
        <v>6089</v>
      </c>
      <c r="D34545" t="s">
        <v>6868</v>
      </c>
      <c r="E34545" s="16">
        <v>12000000</v>
      </c>
      <c r="F34545" t="s">
        <v>6932</v>
      </c>
    </row>
    <row r="34546" spans="1:6" x14ac:dyDescent="0.3">
      <c r="A34546">
        <v>463613</v>
      </c>
      <c r="B34546" t="s">
        <v>6120</v>
      </c>
      <c r="C34546" t="s">
        <v>6089</v>
      </c>
      <c r="D34546" t="s">
        <v>6797</v>
      </c>
      <c r="E34546" s="16">
        <v>2500000</v>
      </c>
      <c r="F34546" t="s">
        <v>7458</v>
      </c>
    </row>
    <row r="34547" spans="1:6" x14ac:dyDescent="0.3">
      <c r="A34547">
        <v>463613</v>
      </c>
      <c r="B34547" t="s">
        <v>6120</v>
      </c>
      <c r="C34547" t="s">
        <v>6089</v>
      </c>
      <c r="D34547" t="s">
        <v>6873</v>
      </c>
      <c r="E34547" s="16">
        <v>150000</v>
      </c>
      <c r="F34547" t="s">
        <v>9511</v>
      </c>
    </row>
    <row r="34548" spans="1:6" x14ac:dyDescent="0.3">
      <c r="A34548">
        <v>463613</v>
      </c>
      <c r="B34548" t="s">
        <v>6120</v>
      </c>
      <c r="C34548" t="s">
        <v>6089</v>
      </c>
      <c r="D34548" t="s">
        <v>7911</v>
      </c>
      <c r="E34548" s="16">
        <v>3500000</v>
      </c>
      <c r="F34548" t="s">
        <v>6932</v>
      </c>
    </row>
    <row r="34549" spans="1:6" x14ac:dyDescent="0.3">
      <c r="A34549">
        <v>463613</v>
      </c>
      <c r="B34549" t="s">
        <v>6120</v>
      </c>
      <c r="C34549" t="s">
        <v>6089</v>
      </c>
      <c r="D34549" t="s">
        <v>6876</v>
      </c>
      <c r="E34549" s="16">
        <v>1500000</v>
      </c>
      <c r="F34549" t="s">
        <v>7459</v>
      </c>
    </row>
    <row r="34550" spans="1:6" x14ac:dyDescent="0.3">
      <c r="A34550">
        <v>463613</v>
      </c>
      <c r="B34550" t="s">
        <v>6120</v>
      </c>
      <c r="C34550" t="s">
        <v>6089</v>
      </c>
      <c r="D34550" t="s">
        <v>6719</v>
      </c>
      <c r="E34550" s="16">
        <v>2500000</v>
      </c>
      <c r="F34550" t="s">
        <v>9186</v>
      </c>
    </row>
    <row r="34551" spans="1:6" x14ac:dyDescent="0.3">
      <c r="A34551">
        <v>463613</v>
      </c>
      <c r="B34551" t="s">
        <v>6120</v>
      </c>
      <c r="C34551" t="s">
        <v>6089</v>
      </c>
      <c r="D34551" t="s">
        <v>8267</v>
      </c>
      <c r="E34551" s="16">
        <v>8000000</v>
      </c>
      <c r="F34551" t="s">
        <v>6932</v>
      </c>
    </row>
    <row r="34552" spans="1:6" x14ac:dyDescent="0.3">
      <c r="A34552">
        <v>463613</v>
      </c>
      <c r="B34552" t="s">
        <v>6120</v>
      </c>
      <c r="C34552" t="s">
        <v>6089</v>
      </c>
      <c r="D34552" t="s">
        <v>7679</v>
      </c>
      <c r="E34552" s="16">
        <v>150000</v>
      </c>
      <c r="F34552" t="s">
        <v>9511</v>
      </c>
    </row>
    <row r="34553" spans="1:6" x14ac:dyDescent="0.3">
      <c r="A34553">
        <v>467632</v>
      </c>
      <c r="B34553" t="s">
        <v>6133</v>
      </c>
      <c r="C34553" t="s">
        <v>6089</v>
      </c>
      <c r="D34553" t="s">
        <v>9519</v>
      </c>
      <c r="E34553" s="16">
        <v>250000</v>
      </c>
      <c r="F34553" t="s">
        <v>9520</v>
      </c>
    </row>
    <row r="34554" spans="1:6" x14ac:dyDescent="0.3">
      <c r="A34554">
        <v>467632</v>
      </c>
      <c r="B34554" t="s">
        <v>6133</v>
      </c>
      <c r="C34554" t="s">
        <v>6089</v>
      </c>
      <c r="D34554" t="s">
        <v>6854</v>
      </c>
      <c r="E34554" s="16">
        <v>4000000</v>
      </c>
      <c r="F34554" t="s">
        <v>6932</v>
      </c>
    </row>
    <row r="34555" spans="1:6" x14ac:dyDescent="0.3">
      <c r="A34555">
        <v>467632</v>
      </c>
      <c r="B34555" t="s">
        <v>6133</v>
      </c>
      <c r="C34555" t="s">
        <v>6089</v>
      </c>
      <c r="D34555" t="s">
        <v>6855</v>
      </c>
      <c r="E34555" s="16">
        <v>6000000</v>
      </c>
      <c r="F34555" t="s">
        <v>6932</v>
      </c>
    </row>
    <row r="34556" spans="1:6" x14ac:dyDescent="0.3">
      <c r="A34556">
        <v>467632</v>
      </c>
      <c r="B34556" t="s">
        <v>6133</v>
      </c>
      <c r="C34556" t="s">
        <v>6089</v>
      </c>
      <c r="D34556" t="s">
        <v>9521</v>
      </c>
      <c r="E34556" s="16">
        <v>250000</v>
      </c>
      <c r="F34556" t="s">
        <v>9522</v>
      </c>
    </row>
    <row r="34557" spans="1:6" x14ac:dyDescent="0.3">
      <c r="A34557">
        <v>467632</v>
      </c>
      <c r="B34557" t="s">
        <v>6133</v>
      </c>
      <c r="C34557" t="s">
        <v>6089</v>
      </c>
      <c r="D34557" t="s">
        <v>9523</v>
      </c>
      <c r="E34557" s="16">
        <v>25000</v>
      </c>
      <c r="F34557" t="s">
        <v>7099</v>
      </c>
    </row>
    <row r="34558" spans="1:6" x14ac:dyDescent="0.3">
      <c r="A34558">
        <v>467632</v>
      </c>
      <c r="B34558" t="s">
        <v>6133</v>
      </c>
      <c r="C34558" t="s">
        <v>6089</v>
      </c>
      <c r="D34558" t="s">
        <v>6700</v>
      </c>
      <c r="E34558" s="16">
        <v>675000</v>
      </c>
      <c r="F34558" t="s">
        <v>9060</v>
      </c>
    </row>
    <row r="34559" spans="1:6" x14ac:dyDescent="0.3">
      <c r="A34559">
        <v>467632</v>
      </c>
      <c r="B34559" t="s">
        <v>6133</v>
      </c>
      <c r="C34559" t="s">
        <v>6089</v>
      </c>
      <c r="D34559" t="s">
        <v>9371</v>
      </c>
      <c r="E34559" s="16">
        <v>3500000</v>
      </c>
      <c r="F34559" t="s">
        <v>9060</v>
      </c>
    </row>
    <row r="34560" spans="1:6" x14ac:dyDescent="0.3">
      <c r="A34560">
        <v>467632</v>
      </c>
      <c r="B34560" t="s">
        <v>6133</v>
      </c>
      <c r="C34560" t="s">
        <v>6089</v>
      </c>
      <c r="D34560" t="s">
        <v>8613</v>
      </c>
      <c r="E34560" s="16">
        <v>3000000</v>
      </c>
      <c r="F34560" t="s">
        <v>9060</v>
      </c>
    </row>
    <row r="34561" spans="1:6" x14ac:dyDescent="0.3">
      <c r="A34561">
        <v>467632</v>
      </c>
      <c r="B34561" t="s">
        <v>6133</v>
      </c>
      <c r="C34561" t="s">
        <v>6089</v>
      </c>
      <c r="D34561" t="s">
        <v>9336</v>
      </c>
      <c r="E34561" s="16">
        <v>3500000</v>
      </c>
      <c r="F34561" t="s">
        <v>9060</v>
      </c>
    </row>
    <row r="34562" spans="1:6" x14ac:dyDescent="0.3">
      <c r="A34562">
        <v>467632</v>
      </c>
      <c r="B34562" t="s">
        <v>6133</v>
      </c>
      <c r="C34562" t="s">
        <v>6089</v>
      </c>
      <c r="D34562" t="s">
        <v>9524</v>
      </c>
      <c r="E34562" s="16">
        <v>200000</v>
      </c>
      <c r="F34562" t="s">
        <v>9522</v>
      </c>
    </row>
    <row r="34563" spans="1:6" x14ac:dyDescent="0.3">
      <c r="A34563">
        <v>467632</v>
      </c>
      <c r="B34563" t="s">
        <v>6133</v>
      </c>
      <c r="C34563" t="s">
        <v>6089</v>
      </c>
      <c r="D34563" t="s">
        <v>6861</v>
      </c>
      <c r="E34563" s="16">
        <v>5000000</v>
      </c>
      <c r="F34563" t="s">
        <v>6932</v>
      </c>
    </row>
    <row r="34564" spans="1:6" x14ac:dyDescent="0.3">
      <c r="A34564">
        <v>467632</v>
      </c>
      <c r="B34564" t="s">
        <v>6133</v>
      </c>
      <c r="C34564" t="s">
        <v>6089</v>
      </c>
      <c r="D34564" t="s">
        <v>8715</v>
      </c>
      <c r="E34564" s="16">
        <v>250000</v>
      </c>
      <c r="F34564" t="s">
        <v>9060</v>
      </c>
    </row>
    <row r="34565" spans="1:6" x14ac:dyDescent="0.3">
      <c r="A34565">
        <v>467632</v>
      </c>
      <c r="B34565" t="s">
        <v>6133</v>
      </c>
      <c r="C34565" t="s">
        <v>6089</v>
      </c>
      <c r="D34565" t="s">
        <v>9378</v>
      </c>
      <c r="E34565" s="16">
        <v>3000000</v>
      </c>
      <c r="F34565" t="s">
        <v>9060</v>
      </c>
    </row>
    <row r="34566" spans="1:6" x14ac:dyDescent="0.3">
      <c r="A34566">
        <v>467632</v>
      </c>
      <c r="B34566" t="s">
        <v>6133</v>
      </c>
      <c r="C34566" t="s">
        <v>6089</v>
      </c>
      <c r="D34566" t="s">
        <v>9343</v>
      </c>
      <c r="E34566" s="16">
        <v>250000</v>
      </c>
      <c r="F34566" t="s">
        <v>9520</v>
      </c>
    </row>
    <row r="34567" spans="1:6" x14ac:dyDescent="0.3">
      <c r="A34567">
        <v>467632</v>
      </c>
      <c r="B34567" t="s">
        <v>6133</v>
      </c>
      <c r="C34567" t="s">
        <v>6089</v>
      </c>
      <c r="D34567" t="s">
        <v>6868</v>
      </c>
      <c r="E34567" s="16">
        <v>7000000</v>
      </c>
      <c r="F34567" t="s">
        <v>6932</v>
      </c>
    </row>
    <row r="34568" spans="1:6" x14ac:dyDescent="0.3">
      <c r="A34568">
        <v>467632</v>
      </c>
      <c r="B34568" t="s">
        <v>6133</v>
      </c>
      <c r="C34568" t="s">
        <v>6089</v>
      </c>
      <c r="D34568" t="s">
        <v>7305</v>
      </c>
      <c r="E34568" s="16">
        <v>3500000</v>
      </c>
      <c r="F34568" t="s">
        <v>6932</v>
      </c>
    </row>
    <row r="34569" spans="1:6" x14ac:dyDescent="0.3">
      <c r="A34569">
        <v>467632</v>
      </c>
      <c r="B34569" t="s">
        <v>6133</v>
      </c>
      <c r="C34569" t="s">
        <v>6089</v>
      </c>
      <c r="D34569" t="s">
        <v>9487</v>
      </c>
      <c r="E34569" s="16">
        <v>3500000</v>
      </c>
      <c r="F34569" t="s">
        <v>9060</v>
      </c>
    </row>
    <row r="34570" spans="1:6" x14ac:dyDescent="0.3">
      <c r="A34570">
        <v>467632</v>
      </c>
      <c r="B34570" t="s">
        <v>6133</v>
      </c>
      <c r="C34570" t="s">
        <v>6089</v>
      </c>
      <c r="D34570" t="s">
        <v>8615</v>
      </c>
      <c r="E34570" s="16">
        <v>2000000</v>
      </c>
      <c r="F34570" t="s">
        <v>9060</v>
      </c>
    </row>
    <row r="34571" spans="1:6" x14ac:dyDescent="0.3">
      <c r="A34571">
        <v>467632</v>
      </c>
      <c r="B34571" t="s">
        <v>6133</v>
      </c>
      <c r="C34571" t="s">
        <v>6089</v>
      </c>
      <c r="D34571" t="s">
        <v>6875</v>
      </c>
      <c r="E34571" s="16">
        <v>3500000</v>
      </c>
      <c r="F34571" t="s">
        <v>6932</v>
      </c>
    </row>
    <row r="34572" spans="1:6" x14ac:dyDescent="0.3">
      <c r="A34572">
        <v>467632</v>
      </c>
      <c r="B34572" t="s">
        <v>6133</v>
      </c>
      <c r="C34572" t="s">
        <v>6089</v>
      </c>
      <c r="D34572" t="s">
        <v>8618</v>
      </c>
      <c r="E34572" s="16">
        <v>750000</v>
      </c>
      <c r="F34572" t="s">
        <v>9060</v>
      </c>
    </row>
    <row r="34573" spans="1:6" x14ac:dyDescent="0.3">
      <c r="A34573">
        <v>467632</v>
      </c>
      <c r="B34573" t="s">
        <v>6133</v>
      </c>
      <c r="C34573" t="s">
        <v>6089</v>
      </c>
      <c r="D34573" t="s">
        <v>8619</v>
      </c>
      <c r="E34573" s="16">
        <v>400000</v>
      </c>
      <c r="F34573" t="s">
        <v>9060</v>
      </c>
    </row>
    <row r="34574" spans="1:6" x14ac:dyDescent="0.3">
      <c r="A34574">
        <v>467632</v>
      </c>
      <c r="B34574" t="s">
        <v>6133</v>
      </c>
      <c r="C34574" t="s">
        <v>6089</v>
      </c>
      <c r="D34574" t="s">
        <v>8313</v>
      </c>
      <c r="E34574" s="16">
        <v>75000</v>
      </c>
      <c r="F34574" t="s">
        <v>7099</v>
      </c>
    </row>
    <row r="34575" spans="1:6" x14ac:dyDescent="0.3">
      <c r="A34575">
        <v>467632</v>
      </c>
      <c r="B34575" t="s">
        <v>6133</v>
      </c>
      <c r="C34575" t="s">
        <v>6089</v>
      </c>
      <c r="D34575" t="s">
        <v>8094</v>
      </c>
      <c r="E34575" s="16">
        <v>150000</v>
      </c>
      <c r="F34575" t="s">
        <v>7099</v>
      </c>
    </row>
    <row r="34576" spans="1:6" x14ac:dyDescent="0.3">
      <c r="A34576">
        <v>467632</v>
      </c>
      <c r="B34576" t="s">
        <v>6133</v>
      </c>
      <c r="C34576" t="s">
        <v>6089</v>
      </c>
      <c r="D34576" t="s">
        <v>8620</v>
      </c>
      <c r="E34576" s="16">
        <v>750000</v>
      </c>
      <c r="F34576" t="s">
        <v>9060</v>
      </c>
    </row>
    <row r="34577" spans="1:6" x14ac:dyDescent="0.3">
      <c r="A34577">
        <v>476836</v>
      </c>
      <c r="B34577" t="s">
        <v>6127</v>
      </c>
      <c r="C34577" t="s">
        <v>6089</v>
      </c>
      <c r="D34577" t="s">
        <v>6854</v>
      </c>
      <c r="E34577" s="16">
        <v>3500000</v>
      </c>
      <c r="F34577" t="s">
        <v>6932</v>
      </c>
    </row>
    <row r="34578" spans="1:6" x14ac:dyDescent="0.3">
      <c r="A34578">
        <v>476836</v>
      </c>
      <c r="B34578" t="s">
        <v>6127</v>
      </c>
      <c r="C34578" t="s">
        <v>6089</v>
      </c>
      <c r="D34578" t="s">
        <v>6855</v>
      </c>
      <c r="E34578" s="16">
        <v>4000000</v>
      </c>
      <c r="F34578" t="s">
        <v>6932</v>
      </c>
    </row>
    <row r="34579" spans="1:6" x14ac:dyDescent="0.3">
      <c r="A34579">
        <v>476836</v>
      </c>
      <c r="B34579" t="s">
        <v>6127</v>
      </c>
      <c r="C34579" t="s">
        <v>6089</v>
      </c>
      <c r="D34579" t="s">
        <v>8366</v>
      </c>
      <c r="E34579" s="16">
        <v>1800000</v>
      </c>
      <c r="F34579" t="s">
        <v>6860</v>
      </c>
    </row>
    <row r="34580" spans="1:6" x14ac:dyDescent="0.3">
      <c r="A34580">
        <v>476836</v>
      </c>
      <c r="B34580" t="s">
        <v>6127</v>
      </c>
      <c r="C34580" t="s">
        <v>6089</v>
      </c>
      <c r="D34580" t="s">
        <v>8367</v>
      </c>
      <c r="E34580" s="16">
        <v>2000000</v>
      </c>
      <c r="F34580" t="s">
        <v>6860</v>
      </c>
    </row>
    <row r="34581" spans="1:6" x14ac:dyDescent="0.3">
      <c r="A34581">
        <v>476836</v>
      </c>
      <c r="B34581" t="s">
        <v>6127</v>
      </c>
      <c r="C34581" t="s">
        <v>6089</v>
      </c>
      <c r="D34581" t="s">
        <v>6700</v>
      </c>
      <c r="E34581" s="16">
        <v>450000</v>
      </c>
      <c r="F34581" t="s">
        <v>9067</v>
      </c>
    </row>
    <row r="34582" spans="1:6" x14ac:dyDescent="0.3">
      <c r="A34582">
        <v>476836</v>
      </c>
      <c r="B34582" t="s">
        <v>6127</v>
      </c>
      <c r="C34582" t="s">
        <v>6089</v>
      </c>
      <c r="D34582" t="s">
        <v>8370</v>
      </c>
      <c r="E34582" s="16">
        <v>3000000</v>
      </c>
      <c r="F34582" t="s">
        <v>6860</v>
      </c>
    </row>
    <row r="34583" spans="1:6" x14ac:dyDescent="0.3">
      <c r="A34583">
        <v>476836</v>
      </c>
      <c r="B34583" t="s">
        <v>6127</v>
      </c>
      <c r="C34583" t="s">
        <v>6089</v>
      </c>
      <c r="D34583" t="s">
        <v>6861</v>
      </c>
      <c r="E34583" s="16">
        <v>4000000</v>
      </c>
      <c r="F34583" t="s">
        <v>6932</v>
      </c>
    </row>
    <row r="34584" spans="1:6" x14ac:dyDescent="0.3">
      <c r="A34584">
        <v>476836</v>
      </c>
      <c r="B34584" t="s">
        <v>6127</v>
      </c>
      <c r="C34584" t="s">
        <v>6089</v>
      </c>
      <c r="D34584" t="s">
        <v>8371</v>
      </c>
      <c r="E34584" s="16">
        <v>1200000</v>
      </c>
      <c r="F34584" t="s">
        <v>9067</v>
      </c>
    </row>
    <row r="34585" spans="1:6" x14ac:dyDescent="0.3">
      <c r="A34585">
        <v>476836</v>
      </c>
      <c r="B34585" t="s">
        <v>6127</v>
      </c>
      <c r="C34585" t="s">
        <v>6089</v>
      </c>
      <c r="D34585" t="s">
        <v>9545</v>
      </c>
      <c r="E34585" s="16">
        <v>500000</v>
      </c>
      <c r="F34585" t="s">
        <v>9067</v>
      </c>
    </row>
    <row r="34586" spans="1:6" x14ac:dyDescent="0.3">
      <c r="A34586">
        <v>476836</v>
      </c>
      <c r="B34586" t="s">
        <v>6127</v>
      </c>
      <c r="C34586" t="s">
        <v>6089</v>
      </c>
      <c r="D34586" t="s">
        <v>6868</v>
      </c>
      <c r="E34586" s="16">
        <v>5000000</v>
      </c>
      <c r="F34586" t="s">
        <v>6932</v>
      </c>
    </row>
    <row r="34587" spans="1:6" x14ac:dyDescent="0.3">
      <c r="A34587">
        <v>476836</v>
      </c>
      <c r="B34587" t="s">
        <v>6127</v>
      </c>
      <c r="C34587" t="s">
        <v>6089</v>
      </c>
      <c r="D34587" t="s">
        <v>7305</v>
      </c>
      <c r="E34587" s="16">
        <v>4000000</v>
      </c>
      <c r="F34587" t="s">
        <v>6932</v>
      </c>
    </row>
    <row r="34588" spans="1:6" x14ac:dyDescent="0.3">
      <c r="A34588">
        <v>476836</v>
      </c>
      <c r="B34588" t="s">
        <v>6127</v>
      </c>
      <c r="C34588" t="s">
        <v>6089</v>
      </c>
      <c r="D34588" t="s">
        <v>8081</v>
      </c>
      <c r="E34588" s="16">
        <v>50000</v>
      </c>
      <c r="F34588" t="s">
        <v>9067</v>
      </c>
    </row>
    <row r="34589" spans="1:6" x14ac:dyDescent="0.3">
      <c r="A34589">
        <v>476836</v>
      </c>
      <c r="B34589" t="s">
        <v>6127</v>
      </c>
      <c r="C34589" t="s">
        <v>6089</v>
      </c>
      <c r="D34589" t="s">
        <v>6875</v>
      </c>
      <c r="E34589" s="16">
        <v>3500000</v>
      </c>
      <c r="F34589" t="s">
        <v>6932</v>
      </c>
    </row>
    <row r="34590" spans="1:6" x14ac:dyDescent="0.3">
      <c r="A34590">
        <v>476836</v>
      </c>
      <c r="B34590" t="s">
        <v>6127</v>
      </c>
      <c r="C34590" t="s">
        <v>6089</v>
      </c>
      <c r="D34590" t="s">
        <v>8375</v>
      </c>
      <c r="E34590" s="16">
        <v>2500000</v>
      </c>
      <c r="F34590" t="s">
        <v>6860</v>
      </c>
    </row>
    <row r="34591" spans="1:6" x14ac:dyDescent="0.3">
      <c r="A34591">
        <v>476836</v>
      </c>
      <c r="B34591" t="s">
        <v>6127</v>
      </c>
      <c r="C34591" t="s">
        <v>6089</v>
      </c>
      <c r="D34591" t="s">
        <v>8501</v>
      </c>
      <c r="E34591" s="16">
        <v>50000</v>
      </c>
      <c r="F34591" t="s">
        <v>9067</v>
      </c>
    </row>
    <row r="34592" spans="1:6" x14ac:dyDescent="0.3">
      <c r="A34592">
        <v>476836</v>
      </c>
      <c r="B34592" t="s">
        <v>6127</v>
      </c>
      <c r="C34592" t="s">
        <v>6089</v>
      </c>
      <c r="D34592" t="s">
        <v>9265</v>
      </c>
      <c r="E34592" s="16">
        <v>600000</v>
      </c>
      <c r="F34592" t="s">
        <v>9067</v>
      </c>
    </row>
    <row r="34593" spans="1:6" x14ac:dyDescent="0.3">
      <c r="A34593">
        <v>476836</v>
      </c>
      <c r="B34593" t="s">
        <v>6127</v>
      </c>
      <c r="C34593" t="s">
        <v>6089</v>
      </c>
      <c r="D34593" t="s">
        <v>9546</v>
      </c>
      <c r="E34593" s="16">
        <v>1500000</v>
      </c>
      <c r="F34593" t="s">
        <v>6860</v>
      </c>
    </row>
    <row r="34594" spans="1:6" x14ac:dyDescent="0.3">
      <c r="A34594">
        <v>476836</v>
      </c>
      <c r="B34594" t="s">
        <v>6127</v>
      </c>
      <c r="C34594" t="s">
        <v>6089</v>
      </c>
      <c r="D34594" t="s">
        <v>8932</v>
      </c>
      <c r="E34594" s="16">
        <v>500000</v>
      </c>
      <c r="F34594" t="s">
        <v>9067</v>
      </c>
    </row>
    <row r="34595" spans="1:6" x14ac:dyDescent="0.3">
      <c r="A34595">
        <v>476836</v>
      </c>
      <c r="B34595" t="s">
        <v>6127</v>
      </c>
      <c r="C34595" t="s">
        <v>6089</v>
      </c>
      <c r="D34595" t="s">
        <v>8150</v>
      </c>
      <c r="E34595" s="16">
        <v>100000</v>
      </c>
      <c r="F34595" t="s">
        <v>9067</v>
      </c>
    </row>
    <row r="34596" spans="1:6" x14ac:dyDescent="0.3">
      <c r="A34596">
        <v>476836</v>
      </c>
      <c r="B34596" t="s">
        <v>6127</v>
      </c>
      <c r="C34596" t="s">
        <v>6089</v>
      </c>
      <c r="D34596" t="s">
        <v>9407</v>
      </c>
      <c r="E34596" s="16">
        <v>800000</v>
      </c>
      <c r="F34596" t="s">
        <v>9067</v>
      </c>
    </row>
    <row r="34597" spans="1:6" x14ac:dyDescent="0.3">
      <c r="A34597">
        <v>597659</v>
      </c>
      <c r="B34597" t="s">
        <v>6130</v>
      </c>
      <c r="C34597" t="s">
        <v>6089</v>
      </c>
      <c r="D34597" t="s">
        <v>7324</v>
      </c>
      <c r="E34597" s="16">
        <v>5000000</v>
      </c>
      <c r="F34597" t="s">
        <v>808</v>
      </c>
    </row>
    <row r="34598" spans="1:6" x14ac:dyDescent="0.3">
      <c r="A34598">
        <v>597659</v>
      </c>
      <c r="B34598" t="s">
        <v>6130</v>
      </c>
      <c r="C34598" t="s">
        <v>6089</v>
      </c>
      <c r="D34598" t="s">
        <v>6855</v>
      </c>
      <c r="E34598" s="16">
        <v>10000000</v>
      </c>
      <c r="F34598" t="s">
        <v>6932</v>
      </c>
    </row>
    <row r="34599" spans="1:6" x14ac:dyDescent="0.3">
      <c r="A34599">
        <v>597659</v>
      </c>
      <c r="B34599" t="s">
        <v>6130</v>
      </c>
      <c r="C34599" t="s">
        <v>6089</v>
      </c>
      <c r="D34599" t="s">
        <v>8648</v>
      </c>
      <c r="E34599" s="16">
        <v>12000000</v>
      </c>
      <c r="F34599" t="s">
        <v>6932</v>
      </c>
    </row>
    <row r="34600" spans="1:6" x14ac:dyDescent="0.3">
      <c r="A34600">
        <v>597659</v>
      </c>
      <c r="B34600" t="s">
        <v>6130</v>
      </c>
      <c r="C34600" t="s">
        <v>6089</v>
      </c>
      <c r="D34600" t="s">
        <v>6861</v>
      </c>
      <c r="E34600" s="16">
        <v>5000000</v>
      </c>
      <c r="F34600" t="s">
        <v>6932</v>
      </c>
    </row>
    <row r="34601" spans="1:6" x14ac:dyDescent="0.3">
      <c r="A34601">
        <v>597659</v>
      </c>
      <c r="B34601" t="s">
        <v>6130</v>
      </c>
      <c r="C34601" t="s">
        <v>6089</v>
      </c>
      <c r="D34601" t="s">
        <v>6714</v>
      </c>
      <c r="E34601" s="16">
        <v>3000000</v>
      </c>
      <c r="F34601" t="s">
        <v>808</v>
      </c>
    </row>
    <row r="34602" spans="1:6" x14ac:dyDescent="0.3">
      <c r="A34602">
        <v>597659</v>
      </c>
      <c r="B34602" t="s">
        <v>6130</v>
      </c>
      <c r="C34602" t="s">
        <v>6089</v>
      </c>
      <c r="D34602" t="s">
        <v>6868</v>
      </c>
      <c r="E34602" s="16">
        <v>15000000</v>
      </c>
      <c r="F34602" t="s">
        <v>6932</v>
      </c>
    </row>
    <row r="34603" spans="1:6" x14ac:dyDescent="0.3">
      <c r="A34603">
        <v>597659</v>
      </c>
      <c r="B34603" t="s">
        <v>6130</v>
      </c>
      <c r="C34603" t="s">
        <v>6089</v>
      </c>
      <c r="D34603" t="s">
        <v>6717</v>
      </c>
      <c r="E34603" s="16">
        <v>200000</v>
      </c>
      <c r="F34603" t="s">
        <v>9418</v>
      </c>
    </row>
    <row r="34604" spans="1:6" x14ac:dyDescent="0.3">
      <c r="A34604">
        <v>597659</v>
      </c>
      <c r="B34604" t="s">
        <v>6130</v>
      </c>
      <c r="C34604" t="s">
        <v>6089</v>
      </c>
      <c r="D34604" t="s">
        <v>7334</v>
      </c>
      <c r="E34604" s="16">
        <v>4000000</v>
      </c>
      <c r="F34604" t="s">
        <v>808</v>
      </c>
    </row>
    <row r="34605" spans="1:6" x14ac:dyDescent="0.3">
      <c r="A34605">
        <v>597659</v>
      </c>
      <c r="B34605" t="s">
        <v>6130</v>
      </c>
      <c r="C34605" t="s">
        <v>6089</v>
      </c>
      <c r="D34605" t="s">
        <v>6723</v>
      </c>
      <c r="E34605" s="16">
        <v>1000000</v>
      </c>
      <c r="F34605" t="s">
        <v>808</v>
      </c>
    </row>
    <row r="34606" spans="1:6" x14ac:dyDescent="0.3">
      <c r="A34606">
        <v>597659</v>
      </c>
      <c r="B34606" t="s">
        <v>6130</v>
      </c>
      <c r="C34606" t="s">
        <v>6089</v>
      </c>
      <c r="D34606" t="s">
        <v>8267</v>
      </c>
      <c r="E34606" s="16">
        <v>7000000</v>
      </c>
      <c r="F34606" t="s">
        <v>6932</v>
      </c>
    </row>
    <row r="34607" spans="1:6" x14ac:dyDescent="0.3">
      <c r="A34607">
        <v>597659</v>
      </c>
      <c r="B34607" t="s">
        <v>6130</v>
      </c>
      <c r="C34607" t="s">
        <v>6089</v>
      </c>
      <c r="D34607" t="s">
        <v>7337</v>
      </c>
      <c r="E34607" s="16">
        <v>4000000</v>
      </c>
      <c r="F34607" t="s">
        <v>808</v>
      </c>
    </row>
    <row r="34608" spans="1:6" x14ac:dyDescent="0.3">
      <c r="A34608">
        <v>597659</v>
      </c>
      <c r="B34608" t="s">
        <v>6130</v>
      </c>
      <c r="C34608" t="s">
        <v>6089</v>
      </c>
      <c r="D34608" t="s">
        <v>7340</v>
      </c>
      <c r="E34608" s="16">
        <v>5000000</v>
      </c>
      <c r="F34608" t="s">
        <v>9136</v>
      </c>
    </row>
    <row r="34609" spans="1:6" x14ac:dyDescent="0.3">
      <c r="A34609">
        <v>597659</v>
      </c>
      <c r="B34609" t="s">
        <v>6130</v>
      </c>
      <c r="C34609" t="s">
        <v>6089</v>
      </c>
      <c r="D34609" t="s">
        <v>7802</v>
      </c>
      <c r="E34609" s="16">
        <v>4000000</v>
      </c>
      <c r="F34609" t="s">
        <v>808</v>
      </c>
    </row>
    <row r="34610" spans="1:6" x14ac:dyDescent="0.3">
      <c r="A34610">
        <v>794758</v>
      </c>
      <c r="B34610" t="s">
        <v>6116</v>
      </c>
      <c r="C34610" t="s">
        <v>6089</v>
      </c>
      <c r="D34610" t="s">
        <v>8414</v>
      </c>
      <c r="E34610" s="16">
        <v>100000</v>
      </c>
      <c r="F34610" t="s">
        <v>8607</v>
      </c>
    </row>
    <row r="34611" spans="1:6" x14ac:dyDescent="0.3">
      <c r="A34611">
        <v>794758</v>
      </c>
      <c r="B34611" t="s">
        <v>6116</v>
      </c>
      <c r="C34611" t="s">
        <v>6089</v>
      </c>
      <c r="D34611" t="s">
        <v>6854</v>
      </c>
      <c r="E34611" s="16">
        <v>2000000</v>
      </c>
      <c r="F34611" t="s">
        <v>6932</v>
      </c>
    </row>
    <row r="34612" spans="1:6" x14ac:dyDescent="0.3">
      <c r="A34612">
        <v>794758</v>
      </c>
      <c r="B34612" t="s">
        <v>6116</v>
      </c>
      <c r="C34612" t="s">
        <v>6089</v>
      </c>
      <c r="D34612" t="s">
        <v>6855</v>
      </c>
      <c r="E34612" s="16">
        <v>2000000</v>
      </c>
      <c r="F34612" t="s">
        <v>6932</v>
      </c>
    </row>
    <row r="34613" spans="1:6" x14ac:dyDescent="0.3">
      <c r="A34613">
        <v>794758</v>
      </c>
      <c r="B34613" t="s">
        <v>6116</v>
      </c>
      <c r="C34613" t="s">
        <v>6089</v>
      </c>
      <c r="D34613" t="s">
        <v>9586</v>
      </c>
      <c r="E34613" s="16">
        <v>1000000</v>
      </c>
      <c r="F34613" t="s">
        <v>8933</v>
      </c>
    </row>
    <row r="34614" spans="1:6" x14ac:dyDescent="0.3">
      <c r="A34614">
        <v>794758</v>
      </c>
      <c r="B34614" t="s">
        <v>6116</v>
      </c>
      <c r="C34614" t="s">
        <v>6089</v>
      </c>
      <c r="D34614" t="s">
        <v>6861</v>
      </c>
      <c r="E34614" s="16">
        <v>2000000</v>
      </c>
      <c r="F34614" t="s">
        <v>6932</v>
      </c>
    </row>
    <row r="34615" spans="1:6" x14ac:dyDescent="0.3">
      <c r="A34615">
        <v>794758</v>
      </c>
      <c r="B34615" t="s">
        <v>6116</v>
      </c>
      <c r="C34615" t="s">
        <v>6089</v>
      </c>
      <c r="D34615" t="s">
        <v>6868</v>
      </c>
      <c r="E34615" s="16">
        <v>1500000</v>
      </c>
      <c r="F34615" t="s">
        <v>6932</v>
      </c>
    </row>
    <row r="34616" spans="1:6" x14ac:dyDescent="0.3">
      <c r="A34616">
        <v>794758</v>
      </c>
      <c r="B34616" t="s">
        <v>6116</v>
      </c>
      <c r="C34616" t="s">
        <v>6089</v>
      </c>
      <c r="D34616" t="s">
        <v>6875</v>
      </c>
      <c r="E34616" s="16">
        <v>1000000</v>
      </c>
      <c r="F34616" t="s">
        <v>6932</v>
      </c>
    </row>
    <row r="34617" spans="1:6" x14ac:dyDescent="0.3">
      <c r="A34617">
        <v>794758</v>
      </c>
      <c r="B34617" t="s">
        <v>6116</v>
      </c>
      <c r="C34617" t="s">
        <v>6089</v>
      </c>
      <c r="D34617" t="s">
        <v>7911</v>
      </c>
      <c r="E34617" s="16">
        <v>1500000</v>
      </c>
      <c r="F34617" t="s">
        <v>6932</v>
      </c>
    </row>
    <row r="34618" spans="1:6" x14ac:dyDescent="0.3">
      <c r="A34618">
        <v>794758</v>
      </c>
      <c r="B34618" t="s">
        <v>6116</v>
      </c>
      <c r="C34618" t="s">
        <v>6089</v>
      </c>
      <c r="D34618" t="s">
        <v>6882</v>
      </c>
      <c r="E34618" s="16">
        <v>1200000</v>
      </c>
      <c r="F34618" t="s">
        <v>6932</v>
      </c>
    </row>
    <row r="34619" spans="1:6" x14ac:dyDescent="0.3">
      <c r="A34619">
        <v>794758</v>
      </c>
      <c r="B34619" t="s">
        <v>6116</v>
      </c>
      <c r="C34619" t="s">
        <v>6089</v>
      </c>
      <c r="D34619" t="s">
        <v>9407</v>
      </c>
      <c r="E34619" s="16">
        <v>100000</v>
      </c>
      <c r="F34619" t="s">
        <v>8607</v>
      </c>
    </row>
    <row r="34620" spans="1:6" x14ac:dyDescent="0.3">
      <c r="A34620">
        <v>807689</v>
      </c>
      <c r="B34620" t="s">
        <v>6111</v>
      </c>
      <c r="C34620" t="s">
        <v>6089</v>
      </c>
      <c r="D34620" t="s">
        <v>8263</v>
      </c>
      <c r="E34620" s="16">
        <v>500000</v>
      </c>
      <c r="F34620" t="s">
        <v>7837</v>
      </c>
    </row>
    <row r="34621" spans="1:6" x14ac:dyDescent="0.3">
      <c r="A34621">
        <v>807689</v>
      </c>
      <c r="B34621" t="s">
        <v>6111</v>
      </c>
      <c r="C34621" t="s">
        <v>6089</v>
      </c>
      <c r="D34621" t="s">
        <v>6854</v>
      </c>
      <c r="E34621" s="16">
        <v>3000000</v>
      </c>
      <c r="F34621" t="s">
        <v>6932</v>
      </c>
    </row>
    <row r="34622" spans="1:6" x14ac:dyDescent="0.3">
      <c r="A34622">
        <v>807689</v>
      </c>
      <c r="B34622" t="s">
        <v>6111</v>
      </c>
      <c r="C34622" t="s">
        <v>6089</v>
      </c>
      <c r="D34622" t="s">
        <v>6855</v>
      </c>
      <c r="E34622" s="16">
        <v>3000000</v>
      </c>
      <c r="F34622" t="s">
        <v>6932</v>
      </c>
    </row>
    <row r="34623" spans="1:6" x14ac:dyDescent="0.3">
      <c r="A34623">
        <v>807689</v>
      </c>
      <c r="B34623" t="s">
        <v>6111</v>
      </c>
      <c r="C34623" t="s">
        <v>6089</v>
      </c>
      <c r="D34623" t="s">
        <v>6861</v>
      </c>
      <c r="E34623" s="16">
        <v>2500000</v>
      </c>
      <c r="F34623" t="s">
        <v>6932</v>
      </c>
    </row>
    <row r="34624" spans="1:6" x14ac:dyDescent="0.3">
      <c r="A34624">
        <v>807689</v>
      </c>
      <c r="B34624" t="s">
        <v>6111</v>
      </c>
      <c r="C34624" t="s">
        <v>6089</v>
      </c>
      <c r="D34624" t="s">
        <v>6868</v>
      </c>
      <c r="E34624" s="16">
        <v>4000000</v>
      </c>
      <c r="F34624" t="s">
        <v>6932</v>
      </c>
    </row>
    <row r="34625" spans="1:6" x14ac:dyDescent="0.3">
      <c r="A34625">
        <v>807689</v>
      </c>
      <c r="B34625" t="s">
        <v>6111</v>
      </c>
      <c r="C34625" t="s">
        <v>6089</v>
      </c>
      <c r="D34625" t="s">
        <v>7888</v>
      </c>
      <c r="E34625" s="16">
        <v>1000000</v>
      </c>
      <c r="F34625" t="s">
        <v>7837</v>
      </c>
    </row>
    <row r="34626" spans="1:6" x14ac:dyDescent="0.3">
      <c r="A34626">
        <v>807689</v>
      </c>
      <c r="B34626" t="s">
        <v>6111</v>
      </c>
      <c r="C34626" t="s">
        <v>6089</v>
      </c>
      <c r="D34626" t="s">
        <v>7305</v>
      </c>
      <c r="E34626" s="16">
        <v>2500000</v>
      </c>
      <c r="F34626" t="s">
        <v>6932</v>
      </c>
    </row>
    <row r="34627" spans="1:6" x14ac:dyDescent="0.3">
      <c r="A34627">
        <v>807689</v>
      </c>
      <c r="B34627" t="s">
        <v>6111</v>
      </c>
      <c r="C34627" t="s">
        <v>6089</v>
      </c>
      <c r="D34627" t="s">
        <v>6875</v>
      </c>
      <c r="E34627" s="16">
        <v>3000000</v>
      </c>
      <c r="F34627" t="s">
        <v>6932</v>
      </c>
    </row>
    <row r="34628" spans="1:6" x14ac:dyDescent="0.3">
      <c r="A34628">
        <v>807689</v>
      </c>
      <c r="B34628" t="s">
        <v>6111</v>
      </c>
      <c r="C34628" t="s">
        <v>6089</v>
      </c>
      <c r="D34628" t="s">
        <v>7013</v>
      </c>
      <c r="E34628" s="16">
        <v>400000</v>
      </c>
      <c r="F34628" t="s">
        <v>7837</v>
      </c>
    </row>
    <row r="34629" spans="1:6" x14ac:dyDescent="0.3">
      <c r="A34629">
        <v>807689</v>
      </c>
      <c r="B34629" t="s">
        <v>6111</v>
      </c>
      <c r="C34629" t="s">
        <v>6089</v>
      </c>
      <c r="D34629" t="s">
        <v>8532</v>
      </c>
      <c r="E34629" s="16">
        <v>500000</v>
      </c>
      <c r="F34629" t="s">
        <v>7837</v>
      </c>
    </row>
    <row r="34630" spans="1:6" x14ac:dyDescent="0.3">
      <c r="A34630">
        <v>883865</v>
      </c>
      <c r="B34630" t="s">
        <v>6107</v>
      </c>
      <c r="C34630" t="s">
        <v>6089</v>
      </c>
      <c r="D34630" t="s">
        <v>6855</v>
      </c>
      <c r="E34630" s="16">
        <v>800000</v>
      </c>
      <c r="F34630" t="s">
        <v>6932</v>
      </c>
    </row>
    <row r="34631" spans="1:6" x14ac:dyDescent="0.3">
      <c r="A34631">
        <v>883865</v>
      </c>
      <c r="B34631" t="s">
        <v>6107</v>
      </c>
      <c r="C34631" t="s">
        <v>6089</v>
      </c>
      <c r="D34631" t="s">
        <v>6868</v>
      </c>
      <c r="E34631" s="16">
        <v>800000</v>
      </c>
      <c r="F34631" t="s">
        <v>6932</v>
      </c>
    </row>
    <row r="34632" spans="1:6" x14ac:dyDescent="0.3">
      <c r="A34632">
        <v>883865</v>
      </c>
      <c r="B34632" t="s">
        <v>6107</v>
      </c>
      <c r="C34632" t="s">
        <v>6089</v>
      </c>
      <c r="D34632" t="s">
        <v>8267</v>
      </c>
      <c r="E34632" s="16">
        <v>800000</v>
      </c>
      <c r="F34632" t="s">
        <v>6932</v>
      </c>
    </row>
    <row r="34633" spans="1:6" x14ac:dyDescent="0.3">
      <c r="A34633">
        <v>912902</v>
      </c>
      <c r="B34633" t="s">
        <v>6101</v>
      </c>
      <c r="C34633" t="s">
        <v>6089</v>
      </c>
      <c r="D34633" t="s">
        <v>6854</v>
      </c>
      <c r="E34633" s="16">
        <v>18000000</v>
      </c>
      <c r="F34633" t="s">
        <v>6932</v>
      </c>
    </row>
    <row r="34634" spans="1:6" x14ac:dyDescent="0.3">
      <c r="A34634">
        <v>912902</v>
      </c>
      <c r="B34634" t="s">
        <v>6101</v>
      </c>
      <c r="C34634" t="s">
        <v>6089</v>
      </c>
      <c r="D34634" t="s">
        <v>6855</v>
      </c>
      <c r="E34634" s="16">
        <v>20000000</v>
      </c>
      <c r="F34634" t="s">
        <v>6932</v>
      </c>
    </row>
    <row r="34635" spans="1:6" x14ac:dyDescent="0.3">
      <c r="A34635">
        <v>912902</v>
      </c>
      <c r="B34635" t="s">
        <v>6101</v>
      </c>
      <c r="C34635" t="s">
        <v>6089</v>
      </c>
      <c r="D34635" t="s">
        <v>6861</v>
      </c>
      <c r="E34635" s="16">
        <v>18000000</v>
      </c>
      <c r="F34635" t="s">
        <v>6932</v>
      </c>
    </row>
    <row r="34636" spans="1:6" x14ac:dyDescent="0.3">
      <c r="A34636">
        <v>912902</v>
      </c>
      <c r="B34636" t="s">
        <v>6101</v>
      </c>
      <c r="C34636" t="s">
        <v>6089</v>
      </c>
      <c r="D34636" t="s">
        <v>9431</v>
      </c>
      <c r="E34636" s="16">
        <v>2000000</v>
      </c>
      <c r="F34636" t="s">
        <v>6932</v>
      </c>
    </row>
    <row r="34637" spans="1:6" x14ac:dyDescent="0.3">
      <c r="A34637">
        <v>912902</v>
      </c>
      <c r="B34637" t="s">
        <v>6101</v>
      </c>
      <c r="C34637" t="s">
        <v>6089</v>
      </c>
      <c r="D34637" t="s">
        <v>6868</v>
      </c>
      <c r="E34637" s="16">
        <v>20000000</v>
      </c>
      <c r="F34637" t="s">
        <v>6932</v>
      </c>
    </row>
    <row r="34638" spans="1:6" x14ac:dyDescent="0.3">
      <c r="A34638">
        <v>912902</v>
      </c>
      <c r="B34638" t="s">
        <v>6101</v>
      </c>
      <c r="C34638" t="s">
        <v>6089</v>
      </c>
      <c r="D34638" t="s">
        <v>7305</v>
      </c>
      <c r="E34638" s="16">
        <v>9000000</v>
      </c>
      <c r="F34638" t="s">
        <v>6932</v>
      </c>
    </row>
    <row r="34639" spans="1:6" x14ac:dyDescent="0.3">
      <c r="A34639">
        <v>912902</v>
      </c>
      <c r="B34639" t="s">
        <v>6101</v>
      </c>
      <c r="C34639" t="s">
        <v>6089</v>
      </c>
      <c r="D34639" t="s">
        <v>6875</v>
      </c>
      <c r="E34639" s="16">
        <v>10000000</v>
      </c>
      <c r="F34639" t="s">
        <v>6932</v>
      </c>
    </row>
    <row r="34640" spans="1:6" x14ac:dyDescent="0.3">
      <c r="A34640">
        <v>912902</v>
      </c>
      <c r="B34640" t="s">
        <v>6101</v>
      </c>
      <c r="C34640" t="s">
        <v>6089</v>
      </c>
      <c r="D34640" t="s">
        <v>7911</v>
      </c>
      <c r="E34640" s="16">
        <v>12000000</v>
      </c>
      <c r="F34640" t="s">
        <v>6932</v>
      </c>
    </row>
    <row r="34641" spans="1:6" x14ac:dyDescent="0.3">
      <c r="A34641">
        <v>912902</v>
      </c>
      <c r="B34641" t="s">
        <v>6101</v>
      </c>
      <c r="C34641" t="s">
        <v>6089</v>
      </c>
      <c r="D34641" t="s">
        <v>8267</v>
      </c>
      <c r="E34641" s="16">
        <v>20000000</v>
      </c>
      <c r="F34641" t="s">
        <v>6932</v>
      </c>
    </row>
    <row r="34642" spans="1:6" x14ac:dyDescent="0.3">
      <c r="A34642">
        <v>986310</v>
      </c>
      <c r="B34642" t="s">
        <v>6098</v>
      </c>
      <c r="C34642" t="s">
        <v>6089</v>
      </c>
      <c r="D34642" t="s">
        <v>6855</v>
      </c>
      <c r="E34642" s="16">
        <v>50000</v>
      </c>
      <c r="F34642" t="s">
        <v>6932</v>
      </c>
    </row>
    <row r="34643" spans="1:6" x14ac:dyDescent="0.3">
      <c r="A34643">
        <v>986310</v>
      </c>
      <c r="B34643" t="s">
        <v>6098</v>
      </c>
      <c r="C34643" t="s">
        <v>6089</v>
      </c>
      <c r="D34643" t="s">
        <v>9313</v>
      </c>
      <c r="E34643" s="16">
        <v>150000</v>
      </c>
      <c r="F34643" t="s">
        <v>9855</v>
      </c>
    </row>
    <row r="34644" spans="1:6" x14ac:dyDescent="0.3">
      <c r="A34644">
        <v>986310</v>
      </c>
      <c r="B34644" t="s">
        <v>6098</v>
      </c>
      <c r="C34644" t="s">
        <v>6089</v>
      </c>
      <c r="D34644" t="s">
        <v>9881</v>
      </c>
      <c r="E34644" s="16">
        <v>150000</v>
      </c>
      <c r="F34644" t="s">
        <v>9855</v>
      </c>
    </row>
    <row r="34645" spans="1:6" x14ac:dyDescent="0.3">
      <c r="A34645">
        <v>986310</v>
      </c>
      <c r="B34645" t="s">
        <v>6098</v>
      </c>
      <c r="C34645" t="s">
        <v>6089</v>
      </c>
      <c r="D34645" t="s">
        <v>9961</v>
      </c>
      <c r="E34645" s="16">
        <v>400000</v>
      </c>
      <c r="F34645" t="s">
        <v>9855</v>
      </c>
    </row>
    <row r="34646" spans="1:6" x14ac:dyDescent="0.3">
      <c r="A34646">
        <v>1006411</v>
      </c>
      <c r="B34646" t="s">
        <v>620</v>
      </c>
      <c r="C34646" t="s">
        <v>6089</v>
      </c>
      <c r="D34646" t="s">
        <v>6855</v>
      </c>
      <c r="E34646" s="16">
        <v>4000000</v>
      </c>
      <c r="F34646" t="s">
        <v>6932</v>
      </c>
    </row>
    <row r="34647" spans="1:6" x14ac:dyDescent="0.3">
      <c r="A34647">
        <v>1006411</v>
      </c>
      <c r="B34647" t="s">
        <v>620</v>
      </c>
      <c r="C34647" t="s">
        <v>6089</v>
      </c>
      <c r="D34647" t="s">
        <v>6705</v>
      </c>
      <c r="E34647" s="16">
        <v>20000000</v>
      </c>
      <c r="F34647" t="s">
        <v>618</v>
      </c>
    </row>
    <row r="34648" spans="1:6" x14ac:dyDescent="0.3">
      <c r="A34648">
        <v>1006411</v>
      </c>
      <c r="B34648" t="s">
        <v>620</v>
      </c>
      <c r="C34648" t="s">
        <v>6089</v>
      </c>
      <c r="D34648" t="s">
        <v>6861</v>
      </c>
      <c r="E34648" s="16">
        <v>50000</v>
      </c>
      <c r="F34648" t="s">
        <v>9935</v>
      </c>
    </row>
    <row r="34649" spans="1:6" x14ac:dyDescent="0.3">
      <c r="A34649">
        <v>1006411</v>
      </c>
      <c r="B34649" t="s">
        <v>620</v>
      </c>
      <c r="C34649" t="s">
        <v>6089</v>
      </c>
      <c r="D34649" t="s">
        <v>7592</v>
      </c>
      <c r="E34649" s="16">
        <v>20000000</v>
      </c>
      <c r="F34649" t="s">
        <v>618</v>
      </c>
    </row>
    <row r="34650" spans="1:6" x14ac:dyDescent="0.3">
      <c r="A34650">
        <v>1006411</v>
      </c>
      <c r="B34650" t="s">
        <v>620</v>
      </c>
      <c r="C34650" t="s">
        <v>6089</v>
      </c>
      <c r="D34650" t="s">
        <v>8267</v>
      </c>
      <c r="E34650" s="16">
        <v>2500000</v>
      </c>
      <c r="F34650" t="s">
        <v>6932</v>
      </c>
    </row>
    <row r="34651" spans="1:6" x14ac:dyDescent="0.3">
      <c r="A34651">
        <v>1078326</v>
      </c>
      <c r="B34651" t="s">
        <v>6124</v>
      </c>
      <c r="C34651" t="s">
        <v>6089</v>
      </c>
      <c r="D34651" t="s">
        <v>6854</v>
      </c>
      <c r="E34651" s="16">
        <v>50000</v>
      </c>
      <c r="F34651" t="s">
        <v>9935</v>
      </c>
    </row>
    <row r="34652" spans="1:6" x14ac:dyDescent="0.3">
      <c r="A34652">
        <v>1078326</v>
      </c>
      <c r="B34652" t="s">
        <v>6124</v>
      </c>
      <c r="C34652" t="s">
        <v>6089</v>
      </c>
      <c r="D34652" t="s">
        <v>6855</v>
      </c>
      <c r="E34652" s="16">
        <v>800000</v>
      </c>
      <c r="F34652" t="s">
        <v>6932</v>
      </c>
    </row>
    <row r="34653" spans="1:6" x14ac:dyDescent="0.3">
      <c r="A34653">
        <v>1078326</v>
      </c>
      <c r="B34653" t="s">
        <v>6124</v>
      </c>
      <c r="C34653" t="s">
        <v>6089</v>
      </c>
      <c r="D34653" t="s">
        <v>8648</v>
      </c>
      <c r="E34653" s="16">
        <v>3000000</v>
      </c>
      <c r="F34653" t="s">
        <v>6932</v>
      </c>
    </row>
    <row r="34654" spans="1:6" x14ac:dyDescent="0.3">
      <c r="A34654">
        <v>1078326</v>
      </c>
      <c r="B34654" t="s">
        <v>6124</v>
      </c>
      <c r="C34654" t="s">
        <v>6089</v>
      </c>
      <c r="D34654" t="s">
        <v>9431</v>
      </c>
      <c r="E34654" s="16">
        <v>100000</v>
      </c>
      <c r="F34654" t="s">
        <v>9935</v>
      </c>
    </row>
    <row r="34655" spans="1:6" x14ac:dyDescent="0.3">
      <c r="A34655">
        <v>1078326</v>
      </c>
      <c r="B34655" t="s">
        <v>6124</v>
      </c>
      <c r="C34655" t="s">
        <v>6089</v>
      </c>
      <c r="D34655" t="s">
        <v>6868</v>
      </c>
      <c r="E34655" s="16">
        <v>2500000</v>
      </c>
      <c r="F34655" t="s">
        <v>6932</v>
      </c>
    </row>
    <row r="34656" spans="1:6" x14ac:dyDescent="0.3">
      <c r="A34656">
        <v>1078326</v>
      </c>
      <c r="B34656" t="s">
        <v>6124</v>
      </c>
      <c r="C34656" t="s">
        <v>6089</v>
      </c>
      <c r="D34656" t="s">
        <v>8267</v>
      </c>
      <c r="E34656" s="16">
        <v>500000</v>
      </c>
      <c r="F34656" t="s">
        <v>6932</v>
      </c>
    </row>
    <row r="34657" spans="1:6" x14ac:dyDescent="0.3">
      <c r="A34657">
        <v>1191444</v>
      </c>
      <c r="B34657" t="s">
        <v>6105</v>
      </c>
      <c r="C34657" t="s">
        <v>6089</v>
      </c>
      <c r="D34657" t="s">
        <v>8648</v>
      </c>
      <c r="E34657" s="16">
        <v>4000000</v>
      </c>
      <c r="F34657" t="s">
        <v>6932</v>
      </c>
    </row>
    <row r="34658" spans="1:6" x14ac:dyDescent="0.3">
      <c r="A34658">
        <v>1191444</v>
      </c>
      <c r="B34658" t="s">
        <v>6105</v>
      </c>
      <c r="C34658" t="s">
        <v>6089</v>
      </c>
      <c r="D34658" t="s">
        <v>6868</v>
      </c>
      <c r="E34658" s="16">
        <v>8000000</v>
      </c>
      <c r="F34658" t="s">
        <v>6932</v>
      </c>
    </row>
    <row r="34659" spans="1:6" x14ac:dyDescent="0.3">
      <c r="A34659">
        <v>1191444</v>
      </c>
      <c r="B34659" t="s">
        <v>6105</v>
      </c>
      <c r="C34659" t="s">
        <v>6089</v>
      </c>
      <c r="D34659" t="s">
        <v>10022</v>
      </c>
      <c r="E34659" s="16">
        <v>2000000</v>
      </c>
      <c r="F34659" t="s">
        <v>6932</v>
      </c>
    </row>
    <row r="34660" spans="1:6" x14ac:dyDescent="0.3">
      <c r="A34660">
        <v>81512</v>
      </c>
      <c r="B34660" t="s">
        <v>4116</v>
      </c>
      <c r="C34660" t="s">
        <v>4091</v>
      </c>
      <c r="D34660" t="s">
        <v>7540</v>
      </c>
      <c r="E34660" s="16">
        <v>250000</v>
      </c>
      <c r="F34660" t="s">
        <v>7541</v>
      </c>
    </row>
    <row r="34661" spans="1:6" x14ac:dyDescent="0.3">
      <c r="A34661">
        <v>81512</v>
      </c>
      <c r="B34661" t="s">
        <v>4116</v>
      </c>
      <c r="C34661" t="s">
        <v>4091</v>
      </c>
      <c r="D34661" t="s">
        <v>6688</v>
      </c>
      <c r="E34661" s="16">
        <v>6000000</v>
      </c>
      <c r="F34661" t="s">
        <v>7542</v>
      </c>
    </row>
    <row r="34662" spans="1:6" x14ac:dyDescent="0.3">
      <c r="A34662">
        <v>81512</v>
      </c>
      <c r="B34662" t="s">
        <v>4116</v>
      </c>
      <c r="C34662" t="s">
        <v>4091</v>
      </c>
      <c r="D34662" t="s">
        <v>7324</v>
      </c>
      <c r="E34662" s="16">
        <v>1000000</v>
      </c>
      <c r="F34662" t="s">
        <v>7362</v>
      </c>
    </row>
    <row r="34663" spans="1:6" x14ac:dyDescent="0.3">
      <c r="A34663">
        <v>81512</v>
      </c>
      <c r="B34663" t="s">
        <v>4116</v>
      </c>
      <c r="C34663" t="s">
        <v>4091</v>
      </c>
      <c r="D34663" t="s">
        <v>6691</v>
      </c>
      <c r="E34663" s="16">
        <v>6000000</v>
      </c>
      <c r="F34663" t="s">
        <v>7362</v>
      </c>
    </row>
    <row r="34664" spans="1:6" x14ac:dyDescent="0.3">
      <c r="A34664">
        <v>81512</v>
      </c>
      <c r="B34664" t="s">
        <v>4116</v>
      </c>
      <c r="C34664" t="s">
        <v>4091</v>
      </c>
      <c r="D34664" t="s">
        <v>6695</v>
      </c>
      <c r="E34664" s="16">
        <v>7000000</v>
      </c>
      <c r="F34664" t="s">
        <v>7362</v>
      </c>
    </row>
    <row r="34665" spans="1:6" x14ac:dyDescent="0.3">
      <c r="A34665">
        <v>81512</v>
      </c>
      <c r="B34665" t="s">
        <v>4116</v>
      </c>
      <c r="C34665" t="s">
        <v>4091</v>
      </c>
      <c r="D34665" t="s">
        <v>7543</v>
      </c>
      <c r="E34665" s="16">
        <v>250000</v>
      </c>
      <c r="F34665" t="s">
        <v>7544</v>
      </c>
    </row>
    <row r="34666" spans="1:6" x14ac:dyDescent="0.3">
      <c r="A34666">
        <v>81512</v>
      </c>
      <c r="B34666" t="s">
        <v>4116</v>
      </c>
      <c r="C34666" t="s">
        <v>4091</v>
      </c>
      <c r="D34666" t="s">
        <v>6969</v>
      </c>
      <c r="E34666" s="16">
        <v>1000000</v>
      </c>
      <c r="F34666" t="s">
        <v>7436</v>
      </c>
    </row>
    <row r="34667" spans="1:6" x14ac:dyDescent="0.3">
      <c r="A34667">
        <v>81512</v>
      </c>
      <c r="B34667" t="s">
        <v>4116</v>
      </c>
      <c r="C34667" t="s">
        <v>4091</v>
      </c>
      <c r="D34667" t="s">
        <v>6779</v>
      </c>
      <c r="E34667" s="16">
        <v>800000</v>
      </c>
      <c r="F34667" t="s">
        <v>7542</v>
      </c>
    </row>
    <row r="34668" spans="1:6" x14ac:dyDescent="0.3">
      <c r="A34668">
        <v>81512</v>
      </c>
      <c r="B34668" t="s">
        <v>4116</v>
      </c>
      <c r="C34668" t="s">
        <v>4091</v>
      </c>
      <c r="D34668" t="s">
        <v>6819</v>
      </c>
      <c r="E34668" s="16">
        <v>2000000</v>
      </c>
      <c r="F34668" t="s">
        <v>7542</v>
      </c>
    </row>
    <row r="34669" spans="1:6" x14ac:dyDescent="0.3">
      <c r="A34669">
        <v>81512</v>
      </c>
      <c r="B34669" t="s">
        <v>4116</v>
      </c>
      <c r="C34669" t="s">
        <v>4091</v>
      </c>
      <c r="D34669" t="s">
        <v>7545</v>
      </c>
      <c r="E34669" s="16">
        <v>6000000</v>
      </c>
      <c r="F34669" t="s">
        <v>7542</v>
      </c>
    </row>
    <row r="34670" spans="1:6" x14ac:dyDescent="0.3">
      <c r="A34670">
        <v>81512</v>
      </c>
      <c r="B34670" t="s">
        <v>4116</v>
      </c>
      <c r="C34670" t="s">
        <v>4091</v>
      </c>
      <c r="D34670" t="s">
        <v>6700</v>
      </c>
      <c r="E34670" s="16">
        <v>6500000</v>
      </c>
      <c r="F34670" t="s">
        <v>7362</v>
      </c>
    </row>
    <row r="34671" spans="1:6" x14ac:dyDescent="0.3">
      <c r="A34671">
        <v>81512</v>
      </c>
      <c r="B34671" t="s">
        <v>4116</v>
      </c>
      <c r="C34671" t="s">
        <v>4091</v>
      </c>
      <c r="D34671" t="s">
        <v>6785</v>
      </c>
      <c r="E34671" s="16">
        <v>50000</v>
      </c>
      <c r="F34671" t="s">
        <v>7541</v>
      </c>
    </row>
    <row r="34672" spans="1:6" x14ac:dyDescent="0.3">
      <c r="A34672">
        <v>81512</v>
      </c>
      <c r="B34672" t="s">
        <v>4116</v>
      </c>
      <c r="C34672" t="s">
        <v>4091</v>
      </c>
      <c r="D34672" t="s">
        <v>7190</v>
      </c>
      <c r="E34672" s="16">
        <v>25000</v>
      </c>
      <c r="F34672" t="s">
        <v>7541</v>
      </c>
    </row>
    <row r="34673" spans="1:6" x14ac:dyDescent="0.3">
      <c r="A34673">
        <v>81512</v>
      </c>
      <c r="B34673" t="s">
        <v>4116</v>
      </c>
      <c r="C34673" t="s">
        <v>4091</v>
      </c>
      <c r="D34673" t="s">
        <v>7546</v>
      </c>
      <c r="E34673" s="16">
        <v>300000</v>
      </c>
      <c r="F34673" t="s">
        <v>7544</v>
      </c>
    </row>
    <row r="34674" spans="1:6" x14ac:dyDescent="0.3">
      <c r="A34674">
        <v>81512</v>
      </c>
      <c r="B34674" t="s">
        <v>4116</v>
      </c>
      <c r="C34674" t="s">
        <v>4091</v>
      </c>
      <c r="D34674" t="s">
        <v>7316</v>
      </c>
      <c r="E34674" s="16">
        <v>4000000</v>
      </c>
      <c r="F34674" t="s">
        <v>7362</v>
      </c>
    </row>
    <row r="34675" spans="1:6" x14ac:dyDescent="0.3">
      <c r="A34675">
        <v>81512</v>
      </c>
      <c r="B34675" t="s">
        <v>4116</v>
      </c>
      <c r="C34675" t="s">
        <v>4091</v>
      </c>
      <c r="D34675" t="s">
        <v>6707</v>
      </c>
      <c r="E34675" s="16">
        <v>8000000</v>
      </c>
      <c r="F34675" t="s">
        <v>7362</v>
      </c>
    </row>
    <row r="34676" spans="1:6" x14ac:dyDescent="0.3">
      <c r="A34676">
        <v>81512</v>
      </c>
      <c r="B34676" t="s">
        <v>4116</v>
      </c>
      <c r="C34676" t="s">
        <v>4091</v>
      </c>
      <c r="D34676" t="s">
        <v>6710</v>
      </c>
      <c r="E34676" s="16">
        <v>8000000</v>
      </c>
      <c r="F34676" t="s">
        <v>7362</v>
      </c>
    </row>
    <row r="34677" spans="1:6" x14ac:dyDescent="0.3">
      <c r="A34677">
        <v>81512</v>
      </c>
      <c r="B34677" t="s">
        <v>4116</v>
      </c>
      <c r="C34677" t="s">
        <v>4091</v>
      </c>
      <c r="D34677" t="s">
        <v>6714</v>
      </c>
      <c r="E34677" s="16">
        <v>3000000</v>
      </c>
      <c r="F34677" t="s">
        <v>7362</v>
      </c>
    </row>
    <row r="34678" spans="1:6" x14ac:dyDescent="0.3">
      <c r="A34678">
        <v>81512</v>
      </c>
      <c r="B34678" t="s">
        <v>4116</v>
      </c>
      <c r="C34678" t="s">
        <v>4091</v>
      </c>
      <c r="D34678" t="s">
        <v>7547</v>
      </c>
      <c r="E34678" s="16">
        <v>150000</v>
      </c>
      <c r="F34678" t="s">
        <v>7544</v>
      </c>
    </row>
    <row r="34679" spans="1:6" x14ac:dyDescent="0.3">
      <c r="A34679">
        <v>81512</v>
      </c>
      <c r="B34679" t="s">
        <v>4116</v>
      </c>
      <c r="C34679" t="s">
        <v>4091</v>
      </c>
      <c r="D34679" t="s">
        <v>6867</v>
      </c>
      <c r="E34679" s="16">
        <v>5500000</v>
      </c>
      <c r="F34679" t="s">
        <v>7362</v>
      </c>
    </row>
    <row r="34680" spans="1:6" x14ac:dyDescent="0.3">
      <c r="A34680">
        <v>81512</v>
      </c>
      <c r="B34680" t="s">
        <v>4116</v>
      </c>
      <c r="C34680" t="s">
        <v>4091</v>
      </c>
      <c r="D34680" t="s">
        <v>7548</v>
      </c>
      <c r="E34680" s="16">
        <v>200000</v>
      </c>
      <c r="F34680" t="s">
        <v>7544</v>
      </c>
    </row>
    <row r="34681" spans="1:6" x14ac:dyDescent="0.3">
      <c r="A34681">
        <v>81512</v>
      </c>
      <c r="B34681" t="s">
        <v>4116</v>
      </c>
      <c r="C34681" t="s">
        <v>4091</v>
      </c>
      <c r="D34681" t="s">
        <v>6979</v>
      </c>
      <c r="E34681" s="16">
        <v>700000</v>
      </c>
      <c r="F34681" t="s">
        <v>7436</v>
      </c>
    </row>
    <row r="34682" spans="1:6" x14ac:dyDescent="0.3">
      <c r="A34682">
        <v>81512</v>
      </c>
      <c r="B34682" t="s">
        <v>4116</v>
      </c>
      <c r="C34682" t="s">
        <v>4091</v>
      </c>
      <c r="D34682" t="s">
        <v>7415</v>
      </c>
      <c r="E34682" s="16">
        <v>9000000</v>
      </c>
      <c r="F34682" t="s">
        <v>7362</v>
      </c>
    </row>
    <row r="34683" spans="1:6" x14ac:dyDescent="0.3">
      <c r="A34683">
        <v>81512</v>
      </c>
      <c r="B34683" t="s">
        <v>4116</v>
      </c>
      <c r="C34683" t="s">
        <v>4091</v>
      </c>
      <c r="D34683" t="s">
        <v>7199</v>
      </c>
      <c r="E34683" s="16">
        <v>200000</v>
      </c>
      <c r="F34683" t="s">
        <v>7549</v>
      </c>
    </row>
    <row r="34684" spans="1:6" x14ac:dyDescent="0.3">
      <c r="A34684">
        <v>81512</v>
      </c>
      <c r="B34684" t="s">
        <v>4116</v>
      </c>
      <c r="C34684" t="s">
        <v>4091</v>
      </c>
      <c r="D34684" t="s">
        <v>6980</v>
      </c>
      <c r="E34684" s="16">
        <v>1000000</v>
      </c>
      <c r="F34684" t="s">
        <v>7436</v>
      </c>
    </row>
    <row r="34685" spans="1:6" x14ac:dyDescent="0.3">
      <c r="A34685">
        <v>81512</v>
      </c>
      <c r="B34685" t="s">
        <v>4116</v>
      </c>
      <c r="C34685" t="s">
        <v>4091</v>
      </c>
      <c r="D34685" t="s">
        <v>6718</v>
      </c>
      <c r="E34685" s="16">
        <v>9000000</v>
      </c>
      <c r="F34685" t="s">
        <v>7362</v>
      </c>
    </row>
    <row r="34686" spans="1:6" x14ac:dyDescent="0.3">
      <c r="A34686">
        <v>81512</v>
      </c>
      <c r="B34686" t="s">
        <v>4116</v>
      </c>
      <c r="C34686" t="s">
        <v>4091</v>
      </c>
      <c r="D34686" t="s">
        <v>6720</v>
      </c>
      <c r="E34686" s="16">
        <v>6000000</v>
      </c>
      <c r="F34686" t="s">
        <v>7362</v>
      </c>
    </row>
    <row r="34687" spans="1:6" x14ac:dyDescent="0.3">
      <c r="A34687">
        <v>81512</v>
      </c>
      <c r="B34687" t="s">
        <v>4116</v>
      </c>
      <c r="C34687" t="s">
        <v>4091</v>
      </c>
      <c r="D34687" t="s">
        <v>6983</v>
      </c>
      <c r="E34687" s="16">
        <v>1500000</v>
      </c>
      <c r="F34687" t="s">
        <v>7436</v>
      </c>
    </row>
    <row r="34688" spans="1:6" x14ac:dyDescent="0.3">
      <c r="A34688">
        <v>81512</v>
      </c>
      <c r="B34688" t="s">
        <v>4116</v>
      </c>
      <c r="C34688" t="s">
        <v>4091</v>
      </c>
      <c r="D34688" t="s">
        <v>7227</v>
      </c>
      <c r="E34688" s="16">
        <v>3500000</v>
      </c>
      <c r="F34688" t="s">
        <v>7542</v>
      </c>
    </row>
    <row r="34689" spans="1:6" x14ac:dyDescent="0.3">
      <c r="A34689">
        <v>81512</v>
      </c>
      <c r="B34689" t="s">
        <v>4116</v>
      </c>
      <c r="C34689" t="s">
        <v>4091</v>
      </c>
      <c r="D34689" t="s">
        <v>6723</v>
      </c>
      <c r="E34689" s="16">
        <v>3000000</v>
      </c>
      <c r="F34689" t="s">
        <v>7362</v>
      </c>
    </row>
    <row r="34690" spans="1:6" x14ac:dyDescent="0.3">
      <c r="A34690">
        <v>81512</v>
      </c>
      <c r="B34690" t="s">
        <v>4116</v>
      </c>
      <c r="C34690" t="s">
        <v>4091</v>
      </c>
      <c r="D34690" t="s">
        <v>6842</v>
      </c>
      <c r="E34690" s="16">
        <v>800000</v>
      </c>
      <c r="F34690" t="s">
        <v>7436</v>
      </c>
    </row>
    <row r="34691" spans="1:6" x14ac:dyDescent="0.3">
      <c r="A34691">
        <v>81512</v>
      </c>
      <c r="B34691" t="s">
        <v>4116</v>
      </c>
      <c r="C34691" t="s">
        <v>4091</v>
      </c>
      <c r="D34691" t="s">
        <v>7550</v>
      </c>
      <c r="E34691" s="16">
        <v>3000000</v>
      </c>
      <c r="F34691" t="s">
        <v>7542</v>
      </c>
    </row>
    <row r="34692" spans="1:6" x14ac:dyDescent="0.3">
      <c r="A34692">
        <v>81512</v>
      </c>
      <c r="B34692" t="s">
        <v>4116</v>
      </c>
      <c r="C34692" t="s">
        <v>4091</v>
      </c>
      <c r="D34692" t="s">
        <v>7340</v>
      </c>
      <c r="E34692" s="16">
        <v>1800000</v>
      </c>
      <c r="F34692" t="s">
        <v>7362</v>
      </c>
    </row>
    <row r="34693" spans="1:6" x14ac:dyDescent="0.3">
      <c r="A34693">
        <v>81512</v>
      </c>
      <c r="B34693" t="s">
        <v>4116</v>
      </c>
      <c r="C34693" t="s">
        <v>4091</v>
      </c>
      <c r="D34693" t="s">
        <v>7551</v>
      </c>
      <c r="E34693" s="16">
        <v>50000</v>
      </c>
      <c r="F34693" t="s">
        <v>7541</v>
      </c>
    </row>
    <row r="34694" spans="1:6" x14ac:dyDescent="0.3">
      <c r="A34694">
        <v>81512</v>
      </c>
      <c r="B34694" t="s">
        <v>4116</v>
      </c>
      <c r="C34694" t="s">
        <v>4091</v>
      </c>
      <c r="D34694" t="s">
        <v>6729</v>
      </c>
      <c r="E34694" s="16">
        <v>7000000</v>
      </c>
      <c r="F34694" t="s">
        <v>7362</v>
      </c>
    </row>
    <row r="34695" spans="1:6" x14ac:dyDescent="0.3">
      <c r="A34695">
        <v>81512</v>
      </c>
      <c r="B34695" t="s">
        <v>4116</v>
      </c>
      <c r="C34695" t="s">
        <v>4091</v>
      </c>
      <c r="D34695" t="s">
        <v>6730</v>
      </c>
      <c r="E34695" s="16">
        <v>5500000</v>
      </c>
      <c r="F34695" t="s">
        <v>7362</v>
      </c>
    </row>
    <row r="34696" spans="1:6" x14ac:dyDescent="0.3">
      <c r="A34696">
        <v>81512</v>
      </c>
      <c r="B34696" t="s">
        <v>4116</v>
      </c>
      <c r="C34696" t="s">
        <v>4091</v>
      </c>
      <c r="D34696" t="s">
        <v>7019</v>
      </c>
      <c r="E34696" s="16">
        <v>100000</v>
      </c>
      <c r="F34696" t="s">
        <v>7541</v>
      </c>
    </row>
    <row r="34697" spans="1:6" x14ac:dyDescent="0.3">
      <c r="A34697">
        <v>81512</v>
      </c>
      <c r="B34697" t="s">
        <v>4116</v>
      </c>
      <c r="C34697" t="s">
        <v>4091</v>
      </c>
      <c r="D34697" t="s">
        <v>7323</v>
      </c>
      <c r="E34697" s="16">
        <v>4000000</v>
      </c>
      <c r="F34697" t="s">
        <v>7362</v>
      </c>
    </row>
    <row r="34698" spans="1:6" x14ac:dyDescent="0.3">
      <c r="A34698">
        <v>81512</v>
      </c>
      <c r="B34698" t="s">
        <v>4116</v>
      </c>
      <c r="C34698" t="s">
        <v>4091</v>
      </c>
      <c r="D34698" t="s">
        <v>7552</v>
      </c>
      <c r="E34698" s="16">
        <v>100000</v>
      </c>
      <c r="F34698" t="s">
        <v>7541</v>
      </c>
    </row>
    <row r="34699" spans="1:6" x14ac:dyDescent="0.3">
      <c r="A34699">
        <v>126665</v>
      </c>
      <c r="B34699" t="s">
        <v>4138</v>
      </c>
      <c r="C34699" t="s">
        <v>4091</v>
      </c>
      <c r="D34699" t="s">
        <v>6888</v>
      </c>
      <c r="E34699" s="16">
        <v>2000000</v>
      </c>
      <c r="F34699" t="s">
        <v>7392</v>
      </c>
    </row>
    <row r="34700" spans="1:6" x14ac:dyDescent="0.3">
      <c r="A34700">
        <v>126665</v>
      </c>
      <c r="B34700" t="s">
        <v>4138</v>
      </c>
      <c r="C34700" t="s">
        <v>4091</v>
      </c>
      <c r="D34700" t="s">
        <v>6695</v>
      </c>
      <c r="E34700" s="16">
        <v>18000000</v>
      </c>
      <c r="F34700" t="s">
        <v>7392</v>
      </c>
    </row>
    <row r="34701" spans="1:6" x14ac:dyDescent="0.3">
      <c r="A34701">
        <v>126665</v>
      </c>
      <c r="B34701" t="s">
        <v>4138</v>
      </c>
      <c r="C34701" t="s">
        <v>4091</v>
      </c>
      <c r="D34701" t="s">
        <v>6697</v>
      </c>
      <c r="E34701" s="16">
        <v>8000000</v>
      </c>
      <c r="F34701" t="s">
        <v>7392</v>
      </c>
    </row>
    <row r="34702" spans="1:6" x14ac:dyDescent="0.3">
      <c r="A34702">
        <v>126665</v>
      </c>
      <c r="B34702" t="s">
        <v>4138</v>
      </c>
      <c r="C34702" t="s">
        <v>4091</v>
      </c>
      <c r="D34702" t="s">
        <v>6857</v>
      </c>
      <c r="E34702" s="16">
        <v>15000000</v>
      </c>
      <c r="F34702" t="s">
        <v>7074</v>
      </c>
    </row>
    <row r="34703" spans="1:6" x14ac:dyDescent="0.3">
      <c r="A34703">
        <v>126665</v>
      </c>
      <c r="B34703" t="s">
        <v>4138</v>
      </c>
      <c r="C34703" t="s">
        <v>4091</v>
      </c>
      <c r="D34703" t="s">
        <v>7457</v>
      </c>
      <c r="E34703" s="16">
        <v>5000000</v>
      </c>
      <c r="F34703" t="s">
        <v>6858</v>
      </c>
    </row>
    <row r="34704" spans="1:6" x14ac:dyDescent="0.3">
      <c r="A34704">
        <v>126665</v>
      </c>
      <c r="B34704" t="s">
        <v>4138</v>
      </c>
      <c r="C34704" t="s">
        <v>4091</v>
      </c>
      <c r="D34704" t="s">
        <v>6940</v>
      </c>
      <c r="E34704" s="16">
        <v>7500000</v>
      </c>
      <c r="F34704" t="s">
        <v>6858</v>
      </c>
    </row>
    <row r="34705" spans="1:6" x14ac:dyDescent="0.3">
      <c r="A34705">
        <v>126665</v>
      </c>
      <c r="B34705" t="s">
        <v>4138</v>
      </c>
      <c r="C34705" t="s">
        <v>4091</v>
      </c>
      <c r="D34705" t="s">
        <v>7299</v>
      </c>
      <c r="E34705" s="16">
        <v>3000000</v>
      </c>
      <c r="F34705" t="s">
        <v>6858</v>
      </c>
    </row>
    <row r="34706" spans="1:6" x14ac:dyDescent="0.3">
      <c r="A34706">
        <v>126665</v>
      </c>
      <c r="B34706" t="s">
        <v>4138</v>
      </c>
      <c r="C34706" t="s">
        <v>4091</v>
      </c>
      <c r="D34706" t="s">
        <v>7564</v>
      </c>
      <c r="E34706" s="16">
        <v>18000000</v>
      </c>
      <c r="F34706" t="s">
        <v>7074</v>
      </c>
    </row>
    <row r="34707" spans="1:6" x14ac:dyDescent="0.3">
      <c r="A34707">
        <v>126665</v>
      </c>
      <c r="B34707" t="s">
        <v>4138</v>
      </c>
      <c r="C34707" t="s">
        <v>4091</v>
      </c>
      <c r="D34707" t="s">
        <v>6941</v>
      </c>
      <c r="E34707" s="16">
        <v>5500000</v>
      </c>
      <c r="F34707" t="s">
        <v>6858</v>
      </c>
    </row>
    <row r="34708" spans="1:6" x14ac:dyDescent="0.3">
      <c r="A34708">
        <v>126665</v>
      </c>
      <c r="B34708" t="s">
        <v>4138</v>
      </c>
      <c r="C34708" t="s">
        <v>4091</v>
      </c>
      <c r="D34708" t="s">
        <v>6700</v>
      </c>
      <c r="E34708" s="16">
        <v>24000000</v>
      </c>
      <c r="F34708" t="s">
        <v>7074</v>
      </c>
    </row>
    <row r="34709" spans="1:6" x14ac:dyDescent="0.3">
      <c r="A34709">
        <v>126665</v>
      </c>
      <c r="B34709" t="s">
        <v>4138</v>
      </c>
      <c r="C34709" t="s">
        <v>4091</v>
      </c>
      <c r="D34709" t="s">
        <v>6703</v>
      </c>
      <c r="E34709" s="16">
        <v>9000000</v>
      </c>
      <c r="F34709" t="s">
        <v>180</v>
      </c>
    </row>
    <row r="34710" spans="1:6" x14ac:dyDescent="0.3">
      <c r="A34710">
        <v>126665</v>
      </c>
      <c r="B34710" t="s">
        <v>4138</v>
      </c>
      <c r="C34710" t="s">
        <v>4091</v>
      </c>
      <c r="D34710" t="s">
        <v>6705</v>
      </c>
      <c r="E34710" s="16">
        <v>1000000</v>
      </c>
      <c r="F34710" t="s">
        <v>7392</v>
      </c>
    </row>
    <row r="34711" spans="1:6" x14ac:dyDescent="0.3">
      <c r="A34711">
        <v>126665</v>
      </c>
      <c r="B34711" t="s">
        <v>4138</v>
      </c>
      <c r="C34711" t="s">
        <v>4091</v>
      </c>
      <c r="D34711" t="s">
        <v>6710</v>
      </c>
      <c r="E34711" s="16">
        <v>25000000</v>
      </c>
      <c r="F34711" t="s">
        <v>7392</v>
      </c>
    </row>
    <row r="34712" spans="1:6" x14ac:dyDescent="0.3">
      <c r="A34712">
        <v>126665</v>
      </c>
      <c r="B34712" t="s">
        <v>4138</v>
      </c>
      <c r="C34712" t="s">
        <v>4091</v>
      </c>
      <c r="D34712" t="s">
        <v>6947</v>
      </c>
      <c r="E34712" s="16">
        <v>4500000</v>
      </c>
      <c r="F34712" t="s">
        <v>6858</v>
      </c>
    </row>
    <row r="34713" spans="1:6" x14ac:dyDescent="0.3">
      <c r="A34713">
        <v>126665</v>
      </c>
      <c r="B34713" t="s">
        <v>4138</v>
      </c>
      <c r="C34713" t="s">
        <v>4091</v>
      </c>
      <c r="D34713" t="s">
        <v>6948</v>
      </c>
      <c r="E34713" s="16">
        <v>6000000</v>
      </c>
      <c r="F34713" t="s">
        <v>6858</v>
      </c>
    </row>
    <row r="34714" spans="1:6" x14ac:dyDescent="0.3">
      <c r="A34714">
        <v>126665</v>
      </c>
      <c r="B34714" t="s">
        <v>4138</v>
      </c>
      <c r="C34714" t="s">
        <v>4091</v>
      </c>
      <c r="D34714" t="s">
        <v>7196</v>
      </c>
      <c r="E34714" s="16">
        <v>9000000</v>
      </c>
      <c r="F34714" t="s">
        <v>180</v>
      </c>
    </row>
    <row r="34715" spans="1:6" x14ac:dyDescent="0.3">
      <c r="A34715">
        <v>126665</v>
      </c>
      <c r="B34715" t="s">
        <v>4138</v>
      </c>
      <c r="C34715" t="s">
        <v>4091</v>
      </c>
      <c r="D34715" t="s">
        <v>6901</v>
      </c>
      <c r="E34715" s="16">
        <v>10000000</v>
      </c>
      <c r="F34715" t="s">
        <v>7392</v>
      </c>
    </row>
    <row r="34716" spans="1:6" x14ac:dyDescent="0.3">
      <c r="A34716">
        <v>126665</v>
      </c>
      <c r="B34716" t="s">
        <v>4138</v>
      </c>
      <c r="C34716" t="s">
        <v>4091</v>
      </c>
      <c r="D34716" t="s">
        <v>6867</v>
      </c>
      <c r="E34716" s="16">
        <v>24000000</v>
      </c>
      <c r="F34716" t="s">
        <v>7074</v>
      </c>
    </row>
    <row r="34717" spans="1:6" x14ac:dyDescent="0.3">
      <c r="A34717">
        <v>126665</v>
      </c>
      <c r="B34717" t="s">
        <v>4138</v>
      </c>
      <c r="C34717" t="s">
        <v>4091</v>
      </c>
      <c r="D34717" t="s">
        <v>6924</v>
      </c>
      <c r="E34717" s="16">
        <v>150000</v>
      </c>
      <c r="F34717" t="s">
        <v>6858</v>
      </c>
    </row>
    <row r="34718" spans="1:6" x14ac:dyDescent="0.3">
      <c r="A34718">
        <v>126665</v>
      </c>
      <c r="B34718" t="s">
        <v>4138</v>
      </c>
      <c r="C34718" t="s">
        <v>4091</v>
      </c>
      <c r="D34718" t="s">
        <v>6871</v>
      </c>
      <c r="E34718" s="16">
        <v>13000000</v>
      </c>
      <c r="F34718" t="s">
        <v>7074</v>
      </c>
    </row>
    <row r="34719" spans="1:6" x14ac:dyDescent="0.3">
      <c r="A34719">
        <v>126665</v>
      </c>
      <c r="B34719" t="s">
        <v>4138</v>
      </c>
      <c r="C34719" t="s">
        <v>4091</v>
      </c>
      <c r="D34719" t="s">
        <v>6715</v>
      </c>
      <c r="E34719" s="16">
        <v>2000000</v>
      </c>
      <c r="F34719" t="s">
        <v>7392</v>
      </c>
    </row>
    <row r="34720" spans="1:6" x14ac:dyDescent="0.3">
      <c r="A34720">
        <v>126665</v>
      </c>
      <c r="B34720" t="s">
        <v>4138</v>
      </c>
      <c r="C34720" t="s">
        <v>4091</v>
      </c>
      <c r="D34720" t="s">
        <v>6718</v>
      </c>
      <c r="E34720" s="16">
        <v>20000000</v>
      </c>
      <c r="F34720" t="s">
        <v>7392</v>
      </c>
    </row>
    <row r="34721" spans="1:6" x14ac:dyDescent="0.3">
      <c r="A34721">
        <v>126665</v>
      </c>
      <c r="B34721" t="s">
        <v>4138</v>
      </c>
      <c r="C34721" t="s">
        <v>4091</v>
      </c>
      <c r="D34721" t="s">
        <v>6876</v>
      </c>
      <c r="E34721" s="16">
        <v>30000000</v>
      </c>
      <c r="F34721" t="s">
        <v>7074</v>
      </c>
    </row>
    <row r="34722" spans="1:6" x14ac:dyDescent="0.3">
      <c r="A34722">
        <v>126665</v>
      </c>
      <c r="B34722" t="s">
        <v>4138</v>
      </c>
      <c r="C34722" t="s">
        <v>4091</v>
      </c>
      <c r="D34722" t="s">
        <v>6719</v>
      </c>
      <c r="E34722" s="16">
        <v>4000000</v>
      </c>
      <c r="F34722" t="s">
        <v>7392</v>
      </c>
    </row>
    <row r="34723" spans="1:6" x14ac:dyDescent="0.3">
      <c r="A34723">
        <v>126665</v>
      </c>
      <c r="B34723" t="s">
        <v>4138</v>
      </c>
      <c r="C34723" t="s">
        <v>4091</v>
      </c>
      <c r="D34723" t="s">
        <v>6720</v>
      </c>
      <c r="E34723" s="16">
        <v>12000000</v>
      </c>
      <c r="F34723" t="s">
        <v>7392</v>
      </c>
    </row>
    <row r="34724" spans="1:6" x14ac:dyDescent="0.3">
      <c r="A34724">
        <v>126665</v>
      </c>
      <c r="B34724" t="s">
        <v>4138</v>
      </c>
      <c r="C34724" t="s">
        <v>4091</v>
      </c>
      <c r="D34724" t="s">
        <v>6721</v>
      </c>
      <c r="E34724" s="16">
        <v>5000000</v>
      </c>
      <c r="F34724" t="s">
        <v>7392</v>
      </c>
    </row>
    <row r="34725" spans="1:6" x14ac:dyDescent="0.3">
      <c r="A34725">
        <v>126665</v>
      </c>
      <c r="B34725" t="s">
        <v>4138</v>
      </c>
      <c r="C34725" t="s">
        <v>4091</v>
      </c>
      <c r="D34725" t="s">
        <v>7234</v>
      </c>
      <c r="E34725" s="16">
        <v>2500000</v>
      </c>
      <c r="F34725" t="s">
        <v>6858</v>
      </c>
    </row>
    <row r="34726" spans="1:6" x14ac:dyDescent="0.3">
      <c r="A34726">
        <v>126665</v>
      </c>
      <c r="B34726" t="s">
        <v>4138</v>
      </c>
      <c r="C34726" t="s">
        <v>4091</v>
      </c>
      <c r="D34726" t="s">
        <v>7014</v>
      </c>
      <c r="E34726" s="16">
        <v>650000</v>
      </c>
      <c r="F34726" t="s">
        <v>6858</v>
      </c>
    </row>
    <row r="34727" spans="1:6" x14ac:dyDescent="0.3">
      <c r="A34727">
        <v>126665</v>
      </c>
      <c r="B34727" t="s">
        <v>4138</v>
      </c>
      <c r="C34727" t="s">
        <v>4091</v>
      </c>
      <c r="D34727" t="s">
        <v>7784</v>
      </c>
      <c r="E34727" s="16">
        <v>11000000</v>
      </c>
      <c r="F34727" t="s">
        <v>7392</v>
      </c>
    </row>
    <row r="34728" spans="1:6" x14ac:dyDescent="0.3">
      <c r="A34728">
        <v>126665</v>
      </c>
      <c r="B34728" t="s">
        <v>4138</v>
      </c>
      <c r="C34728" t="s">
        <v>4091</v>
      </c>
      <c r="D34728" t="s">
        <v>7236</v>
      </c>
      <c r="E34728" s="16">
        <v>1750000</v>
      </c>
      <c r="F34728" t="s">
        <v>6858</v>
      </c>
    </row>
    <row r="34729" spans="1:6" x14ac:dyDescent="0.3">
      <c r="A34729">
        <v>126665</v>
      </c>
      <c r="B34729" t="s">
        <v>4138</v>
      </c>
      <c r="C34729" t="s">
        <v>4091</v>
      </c>
      <c r="D34729" t="s">
        <v>6727</v>
      </c>
      <c r="E34729" s="16">
        <v>3000000</v>
      </c>
      <c r="F34729" t="s">
        <v>7392</v>
      </c>
    </row>
    <row r="34730" spans="1:6" x14ac:dyDescent="0.3">
      <c r="A34730">
        <v>126665</v>
      </c>
      <c r="B34730" t="s">
        <v>4138</v>
      </c>
      <c r="C34730" t="s">
        <v>4091</v>
      </c>
      <c r="D34730" t="s">
        <v>7936</v>
      </c>
      <c r="E34730" s="16">
        <v>30000000</v>
      </c>
      <c r="F34730" t="s">
        <v>7074</v>
      </c>
    </row>
    <row r="34731" spans="1:6" x14ac:dyDescent="0.3">
      <c r="A34731">
        <v>126665</v>
      </c>
      <c r="B34731" t="s">
        <v>4138</v>
      </c>
      <c r="C34731" t="s">
        <v>4091</v>
      </c>
      <c r="D34731" t="s">
        <v>6729</v>
      </c>
      <c r="E34731" s="16">
        <v>20000000</v>
      </c>
      <c r="F34731" t="s">
        <v>7392</v>
      </c>
    </row>
    <row r="34732" spans="1:6" x14ac:dyDescent="0.3">
      <c r="A34732">
        <v>126665</v>
      </c>
      <c r="B34732" t="s">
        <v>4138</v>
      </c>
      <c r="C34732" t="s">
        <v>4091</v>
      </c>
      <c r="D34732" t="s">
        <v>6730</v>
      </c>
      <c r="E34732" s="16">
        <v>18000000</v>
      </c>
      <c r="F34732" t="s">
        <v>7392</v>
      </c>
    </row>
    <row r="34733" spans="1:6" x14ac:dyDescent="0.3">
      <c r="A34733">
        <v>126665</v>
      </c>
      <c r="B34733" t="s">
        <v>4138</v>
      </c>
      <c r="C34733" t="s">
        <v>4091</v>
      </c>
      <c r="D34733" t="s">
        <v>7019</v>
      </c>
      <c r="E34733" s="16">
        <v>500000</v>
      </c>
      <c r="F34733" t="s">
        <v>6858</v>
      </c>
    </row>
    <row r="34734" spans="1:6" x14ac:dyDescent="0.3">
      <c r="A34734">
        <v>126665</v>
      </c>
      <c r="B34734" t="s">
        <v>4138</v>
      </c>
      <c r="C34734" t="s">
        <v>4091</v>
      </c>
      <c r="D34734" t="s">
        <v>7307</v>
      </c>
      <c r="E34734" s="16">
        <v>4000000</v>
      </c>
      <c r="F34734" t="s">
        <v>6858</v>
      </c>
    </row>
    <row r="34735" spans="1:6" x14ac:dyDescent="0.3">
      <c r="A34735">
        <v>126665</v>
      </c>
      <c r="B34735" t="s">
        <v>4138</v>
      </c>
      <c r="C34735" t="s">
        <v>4091</v>
      </c>
      <c r="D34735" t="s">
        <v>6885</v>
      </c>
      <c r="E34735" s="16">
        <v>12000000</v>
      </c>
      <c r="F34735" t="s">
        <v>7074</v>
      </c>
    </row>
    <row r="34736" spans="1:6" x14ac:dyDescent="0.3">
      <c r="A34736">
        <v>126665</v>
      </c>
      <c r="B34736" t="s">
        <v>4138</v>
      </c>
      <c r="C34736" t="s">
        <v>4091</v>
      </c>
      <c r="D34736" t="s">
        <v>6732</v>
      </c>
      <c r="E34736" s="16">
        <v>1500000</v>
      </c>
      <c r="F34736" t="s">
        <v>7392</v>
      </c>
    </row>
    <row r="34737" spans="1:6" x14ac:dyDescent="0.3">
      <c r="A34737">
        <v>222855</v>
      </c>
      <c r="B34737" t="s">
        <v>4132</v>
      </c>
      <c r="C34737" t="s">
        <v>4091</v>
      </c>
      <c r="D34737" t="s">
        <v>8074</v>
      </c>
      <c r="E34737" s="16">
        <v>1000000</v>
      </c>
      <c r="F34737" t="s">
        <v>8543</v>
      </c>
    </row>
    <row r="34738" spans="1:6" x14ac:dyDescent="0.3">
      <c r="A34738">
        <v>222855</v>
      </c>
      <c r="B34738" t="s">
        <v>4132</v>
      </c>
      <c r="C34738" t="s">
        <v>4091</v>
      </c>
      <c r="D34738" t="s">
        <v>7882</v>
      </c>
      <c r="E34738" s="16">
        <v>100000</v>
      </c>
      <c r="F34738" t="s">
        <v>8544</v>
      </c>
    </row>
    <row r="34739" spans="1:6" x14ac:dyDescent="0.3">
      <c r="A34739">
        <v>222855</v>
      </c>
      <c r="B34739" t="s">
        <v>4132</v>
      </c>
      <c r="C34739" t="s">
        <v>4091</v>
      </c>
      <c r="D34739" t="s">
        <v>8545</v>
      </c>
      <c r="E34739" s="16">
        <v>2000000</v>
      </c>
      <c r="F34739" t="s">
        <v>7025</v>
      </c>
    </row>
    <row r="34740" spans="1:6" x14ac:dyDescent="0.3">
      <c r="A34740">
        <v>222855</v>
      </c>
      <c r="B34740" t="s">
        <v>4132</v>
      </c>
      <c r="C34740" t="s">
        <v>4091</v>
      </c>
      <c r="D34740" t="s">
        <v>6781</v>
      </c>
      <c r="E34740" s="16">
        <v>1800000</v>
      </c>
      <c r="F34740" t="s">
        <v>7025</v>
      </c>
    </row>
    <row r="34741" spans="1:6" x14ac:dyDescent="0.3">
      <c r="A34741">
        <v>222855</v>
      </c>
      <c r="B34741" t="s">
        <v>4132</v>
      </c>
      <c r="C34741" t="s">
        <v>4091</v>
      </c>
      <c r="D34741" t="s">
        <v>6700</v>
      </c>
      <c r="E34741" s="16">
        <v>800000</v>
      </c>
      <c r="F34741" t="s">
        <v>8543</v>
      </c>
    </row>
    <row r="34742" spans="1:6" x14ac:dyDescent="0.3">
      <c r="A34742">
        <v>222855</v>
      </c>
      <c r="B34742" t="s">
        <v>4132</v>
      </c>
      <c r="C34742" t="s">
        <v>4091</v>
      </c>
      <c r="D34742" t="s">
        <v>8370</v>
      </c>
      <c r="E34742" s="16">
        <v>3000000</v>
      </c>
      <c r="F34742" t="s">
        <v>7025</v>
      </c>
    </row>
    <row r="34743" spans="1:6" x14ac:dyDescent="0.3">
      <c r="A34743">
        <v>222855</v>
      </c>
      <c r="B34743" t="s">
        <v>4132</v>
      </c>
      <c r="C34743" t="s">
        <v>4091</v>
      </c>
      <c r="D34743" t="s">
        <v>8546</v>
      </c>
      <c r="E34743" s="16">
        <v>1500000</v>
      </c>
      <c r="F34743" t="s">
        <v>8543</v>
      </c>
    </row>
    <row r="34744" spans="1:6" x14ac:dyDescent="0.3">
      <c r="A34744">
        <v>222855</v>
      </c>
      <c r="B34744" t="s">
        <v>4132</v>
      </c>
      <c r="C34744" t="s">
        <v>4091</v>
      </c>
      <c r="D34744" t="s">
        <v>8333</v>
      </c>
      <c r="E34744" s="16">
        <v>250000</v>
      </c>
      <c r="F34744" t="s">
        <v>8543</v>
      </c>
    </row>
    <row r="34745" spans="1:6" x14ac:dyDescent="0.3">
      <c r="A34745">
        <v>222855</v>
      </c>
      <c r="B34745" t="s">
        <v>4132</v>
      </c>
      <c r="C34745" t="s">
        <v>4091</v>
      </c>
      <c r="D34745" t="s">
        <v>8395</v>
      </c>
      <c r="E34745" s="16">
        <v>350000</v>
      </c>
      <c r="F34745" t="s">
        <v>8543</v>
      </c>
    </row>
    <row r="34746" spans="1:6" x14ac:dyDescent="0.3">
      <c r="A34746">
        <v>222855</v>
      </c>
      <c r="B34746" t="s">
        <v>4132</v>
      </c>
      <c r="C34746" t="s">
        <v>4091</v>
      </c>
      <c r="D34746" t="s">
        <v>8335</v>
      </c>
      <c r="E34746" s="16">
        <v>400000</v>
      </c>
      <c r="F34746" t="s">
        <v>8543</v>
      </c>
    </row>
    <row r="34747" spans="1:6" x14ac:dyDescent="0.3">
      <c r="A34747">
        <v>222855</v>
      </c>
      <c r="B34747" t="s">
        <v>4132</v>
      </c>
      <c r="C34747" t="s">
        <v>4091</v>
      </c>
      <c r="D34747" t="s">
        <v>8547</v>
      </c>
      <c r="E34747" s="16">
        <v>2500000</v>
      </c>
      <c r="F34747" t="s">
        <v>7025</v>
      </c>
    </row>
    <row r="34748" spans="1:6" x14ac:dyDescent="0.3">
      <c r="A34748">
        <v>222855</v>
      </c>
      <c r="B34748" t="s">
        <v>4132</v>
      </c>
      <c r="C34748" t="s">
        <v>4091</v>
      </c>
      <c r="D34748" t="s">
        <v>8548</v>
      </c>
      <c r="E34748" s="16">
        <v>1500000</v>
      </c>
      <c r="F34748" t="s">
        <v>7025</v>
      </c>
    </row>
    <row r="34749" spans="1:6" x14ac:dyDescent="0.3">
      <c r="A34749">
        <v>222855</v>
      </c>
      <c r="B34749" t="s">
        <v>4132</v>
      </c>
      <c r="C34749" t="s">
        <v>4091</v>
      </c>
      <c r="D34749" t="s">
        <v>8549</v>
      </c>
      <c r="E34749" s="16">
        <v>600000</v>
      </c>
      <c r="F34749" t="s">
        <v>8543</v>
      </c>
    </row>
    <row r="34750" spans="1:6" x14ac:dyDescent="0.3">
      <c r="A34750">
        <v>222855</v>
      </c>
      <c r="B34750" t="s">
        <v>4132</v>
      </c>
      <c r="C34750" t="s">
        <v>4091</v>
      </c>
      <c r="D34750" t="s">
        <v>8550</v>
      </c>
      <c r="E34750" s="16">
        <v>2500000</v>
      </c>
      <c r="F34750" t="s">
        <v>7025</v>
      </c>
    </row>
    <row r="34751" spans="1:6" x14ac:dyDescent="0.3">
      <c r="A34751">
        <v>222855</v>
      </c>
      <c r="B34751" t="s">
        <v>4132</v>
      </c>
      <c r="C34751" t="s">
        <v>4091</v>
      </c>
      <c r="D34751" t="s">
        <v>8551</v>
      </c>
      <c r="E34751" s="16">
        <v>400000</v>
      </c>
      <c r="F34751" t="s">
        <v>8543</v>
      </c>
    </row>
    <row r="34752" spans="1:6" x14ac:dyDescent="0.3">
      <c r="A34752">
        <v>222855</v>
      </c>
      <c r="B34752" t="s">
        <v>4132</v>
      </c>
      <c r="C34752" t="s">
        <v>4091</v>
      </c>
      <c r="D34752" t="s">
        <v>6979</v>
      </c>
      <c r="E34752" s="16">
        <v>4000000</v>
      </c>
      <c r="F34752" t="s">
        <v>7436</v>
      </c>
    </row>
    <row r="34753" spans="1:6" x14ac:dyDescent="0.3">
      <c r="A34753">
        <v>222855</v>
      </c>
      <c r="B34753" t="s">
        <v>4132</v>
      </c>
      <c r="C34753" t="s">
        <v>4091</v>
      </c>
      <c r="D34753" t="s">
        <v>7282</v>
      </c>
      <c r="E34753" s="16">
        <v>2000000</v>
      </c>
      <c r="F34753" t="s">
        <v>7436</v>
      </c>
    </row>
    <row r="34754" spans="1:6" x14ac:dyDescent="0.3">
      <c r="A34754">
        <v>222855</v>
      </c>
      <c r="B34754" t="s">
        <v>4132</v>
      </c>
      <c r="C34754" t="s">
        <v>4091</v>
      </c>
      <c r="D34754" t="s">
        <v>6980</v>
      </c>
      <c r="E34754" s="16">
        <v>2500000</v>
      </c>
      <c r="F34754" t="s">
        <v>7436</v>
      </c>
    </row>
    <row r="34755" spans="1:6" x14ac:dyDescent="0.3">
      <c r="A34755">
        <v>222855</v>
      </c>
      <c r="B34755" t="s">
        <v>4132</v>
      </c>
      <c r="C34755" t="s">
        <v>4091</v>
      </c>
      <c r="D34755" t="s">
        <v>8552</v>
      </c>
      <c r="E34755" s="16">
        <v>300000</v>
      </c>
      <c r="F34755" t="s">
        <v>8543</v>
      </c>
    </row>
    <row r="34756" spans="1:6" x14ac:dyDescent="0.3">
      <c r="A34756">
        <v>222855</v>
      </c>
      <c r="B34756" t="s">
        <v>4132</v>
      </c>
      <c r="C34756" t="s">
        <v>4091</v>
      </c>
      <c r="D34756" t="s">
        <v>8553</v>
      </c>
      <c r="E34756" s="16">
        <v>700000</v>
      </c>
      <c r="F34756" t="s">
        <v>8543</v>
      </c>
    </row>
    <row r="34757" spans="1:6" x14ac:dyDescent="0.3">
      <c r="A34757">
        <v>222855</v>
      </c>
      <c r="B34757" t="s">
        <v>4132</v>
      </c>
      <c r="C34757" t="s">
        <v>4091</v>
      </c>
      <c r="D34757" t="s">
        <v>8554</v>
      </c>
      <c r="E34757" s="16">
        <v>500000</v>
      </c>
      <c r="F34757" t="s">
        <v>8544</v>
      </c>
    </row>
    <row r="34758" spans="1:6" x14ac:dyDescent="0.3">
      <c r="A34758">
        <v>222855</v>
      </c>
      <c r="B34758" t="s">
        <v>4132</v>
      </c>
      <c r="C34758" t="s">
        <v>4091</v>
      </c>
      <c r="D34758" t="s">
        <v>8085</v>
      </c>
      <c r="E34758" s="16">
        <v>1000000</v>
      </c>
      <c r="F34758" t="s">
        <v>8543</v>
      </c>
    </row>
    <row r="34759" spans="1:6" x14ac:dyDescent="0.3">
      <c r="A34759">
        <v>222855</v>
      </c>
      <c r="B34759" t="s">
        <v>4132</v>
      </c>
      <c r="C34759" t="s">
        <v>4091</v>
      </c>
      <c r="D34759" t="s">
        <v>7891</v>
      </c>
      <c r="E34759" s="16">
        <v>1500000</v>
      </c>
      <c r="F34759" t="s">
        <v>7025</v>
      </c>
    </row>
    <row r="34760" spans="1:6" x14ac:dyDescent="0.3">
      <c r="A34760">
        <v>222855</v>
      </c>
      <c r="B34760" t="s">
        <v>4132</v>
      </c>
      <c r="C34760" t="s">
        <v>4091</v>
      </c>
      <c r="D34760" t="s">
        <v>6842</v>
      </c>
      <c r="E34760" s="16">
        <v>4000000</v>
      </c>
      <c r="F34760" t="s">
        <v>7436</v>
      </c>
    </row>
    <row r="34761" spans="1:6" x14ac:dyDescent="0.3">
      <c r="A34761">
        <v>222855</v>
      </c>
      <c r="B34761" t="s">
        <v>4132</v>
      </c>
      <c r="C34761" t="s">
        <v>4091</v>
      </c>
      <c r="D34761" t="s">
        <v>7221</v>
      </c>
      <c r="E34761" s="16">
        <v>3500000</v>
      </c>
      <c r="F34761" t="s">
        <v>7436</v>
      </c>
    </row>
    <row r="34762" spans="1:6" x14ac:dyDescent="0.3">
      <c r="A34762">
        <v>222855</v>
      </c>
      <c r="B34762" t="s">
        <v>4132</v>
      </c>
      <c r="C34762" t="s">
        <v>4091</v>
      </c>
      <c r="D34762" t="s">
        <v>8555</v>
      </c>
      <c r="E34762" s="16">
        <v>2000000</v>
      </c>
      <c r="F34762" t="s">
        <v>7025</v>
      </c>
    </row>
    <row r="34763" spans="1:6" x14ac:dyDescent="0.3">
      <c r="A34763">
        <v>222855</v>
      </c>
      <c r="B34763" t="s">
        <v>4132</v>
      </c>
      <c r="C34763" t="s">
        <v>4091</v>
      </c>
      <c r="D34763" t="s">
        <v>7433</v>
      </c>
      <c r="E34763" s="16">
        <v>800000</v>
      </c>
      <c r="F34763" t="s">
        <v>8543</v>
      </c>
    </row>
    <row r="34764" spans="1:6" x14ac:dyDescent="0.3">
      <c r="A34764">
        <v>222855</v>
      </c>
      <c r="B34764" t="s">
        <v>4132</v>
      </c>
      <c r="C34764" t="s">
        <v>4091</v>
      </c>
      <c r="D34764" t="s">
        <v>8400</v>
      </c>
      <c r="E34764" s="16">
        <v>400000</v>
      </c>
      <c r="F34764" t="s">
        <v>8543</v>
      </c>
    </row>
    <row r="34765" spans="1:6" x14ac:dyDescent="0.3">
      <c r="A34765">
        <v>222855</v>
      </c>
      <c r="B34765" t="s">
        <v>4132</v>
      </c>
      <c r="C34765" t="s">
        <v>4091</v>
      </c>
      <c r="D34765" t="s">
        <v>8556</v>
      </c>
      <c r="E34765" s="16">
        <v>2500000</v>
      </c>
      <c r="F34765" t="s">
        <v>7025</v>
      </c>
    </row>
    <row r="34766" spans="1:6" x14ac:dyDescent="0.3">
      <c r="A34766">
        <v>222855</v>
      </c>
      <c r="B34766" t="s">
        <v>4132</v>
      </c>
      <c r="C34766" t="s">
        <v>4091</v>
      </c>
      <c r="D34766" t="s">
        <v>8557</v>
      </c>
      <c r="E34766" s="16">
        <v>1800000</v>
      </c>
      <c r="F34766" t="s">
        <v>7025</v>
      </c>
    </row>
    <row r="34767" spans="1:6" x14ac:dyDescent="0.3">
      <c r="A34767">
        <v>268429</v>
      </c>
      <c r="B34767" t="s">
        <v>4129</v>
      </c>
      <c r="C34767" t="s">
        <v>4091</v>
      </c>
      <c r="D34767" t="s">
        <v>6688</v>
      </c>
      <c r="E34767" s="16">
        <v>350000</v>
      </c>
      <c r="F34767" t="s">
        <v>7703</v>
      </c>
    </row>
    <row r="34768" spans="1:6" x14ac:dyDescent="0.3">
      <c r="A34768">
        <v>268429</v>
      </c>
      <c r="B34768" t="s">
        <v>4129</v>
      </c>
      <c r="C34768" t="s">
        <v>4091</v>
      </c>
      <c r="D34768" t="s">
        <v>8811</v>
      </c>
      <c r="E34768" s="16">
        <v>500000</v>
      </c>
      <c r="F34768" t="s">
        <v>7703</v>
      </c>
    </row>
    <row r="34769" spans="1:6" x14ac:dyDescent="0.3">
      <c r="A34769">
        <v>268429</v>
      </c>
      <c r="B34769" t="s">
        <v>4129</v>
      </c>
      <c r="C34769" t="s">
        <v>4091</v>
      </c>
      <c r="D34769" t="s">
        <v>6695</v>
      </c>
      <c r="E34769" s="16">
        <v>1000000</v>
      </c>
      <c r="F34769" t="s">
        <v>7703</v>
      </c>
    </row>
    <row r="34770" spans="1:6" x14ac:dyDescent="0.3">
      <c r="A34770">
        <v>268429</v>
      </c>
      <c r="B34770" t="s">
        <v>4129</v>
      </c>
      <c r="C34770" t="s">
        <v>4091</v>
      </c>
      <c r="D34770" t="s">
        <v>8057</v>
      </c>
      <c r="E34770" s="16">
        <v>350000</v>
      </c>
      <c r="F34770" t="s">
        <v>7703</v>
      </c>
    </row>
    <row r="34771" spans="1:6" x14ac:dyDescent="0.3">
      <c r="A34771">
        <v>268429</v>
      </c>
      <c r="B34771" t="s">
        <v>4129</v>
      </c>
      <c r="C34771" t="s">
        <v>4091</v>
      </c>
      <c r="D34771" t="s">
        <v>8414</v>
      </c>
      <c r="E34771" s="16">
        <v>1500000</v>
      </c>
      <c r="F34771" t="s">
        <v>8812</v>
      </c>
    </row>
    <row r="34772" spans="1:6" x14ac:dyDescent="0.3">
      <c r="A34772">
        <v>268429</v>
      </c>
      <c r="B34772" t="s">
        <v>4129</v>
      </c>
      <c r="C34772" t="s">
        <v>4091</v>
      </c>
      <c r="D34772" t="s">
        <v>6853</v>
      </c>
      <c r="E34772" s="16">
        <v>1000000</v>
      </c>
      <c r="F34772" t="s">
        <v>7703</v>
      </c>
    </row>
    <row r="34773" spans="1:6" x14ac:dyDescent="0.3">
      <c r="A34773">
        <v>268429</v>
      </c>
      <c r="B34773" t="s">
        <v>4129</v>
      </c>
      <c r="C34773" t="s">
        <v>4091</v>
      </c>
      <c r="D34773" t="s">
        <v>6969</v>
      </c>
      <c r="E34773" s="16">
        <v>8000000</v>
      </c>
      <c r="F34773" t="s">
        <v>7436</v>
      </c>
    </row>
    <row r="34774" spans="1:6" x14ac:dyDescent="0.3">
      <c r="A34774">
        <v>268429</v>
      </c>
      <c r="B34774" t="s">
        <v>4129</v>
      </c>
      <c r="C34774" t="s">
        <v>4091</v>
      </c>
      <c r="D34774" t="s">
        <v>7926</v>
      </c>
      <c r="E34774" s="16">
        <v>1000000</v>
      </c>
      <c r="F34774" t="s">
        <v>8812</v>
      </c>
    </row>
    <row r="34775" spans="1:6" x14ac:dyDescent="0.3">
      <c r="A34775">
        <v>268429</v>
      </c>
      <c r="B34775" t="s">
        <v>4129</v>
      </c>
      <c r="C34775" t="s">
        <v>4091</v>
      </c>
      <c r="D34775" t="s">
        <v>6700</v>
      </c>
      <c r="E34775" s="16">
        <v>900000</v>
      </c>
      <c r="F34775" t="s">
        <v>8812</v>
      </c>
    </row>
    <row r="34776" spans="1:6" x14ac:dyDescent="0.3">
      <c r="A34776">
        <v>268429</v>
      </c>
      <c r="B34776" t="s">
        <v>4129</v>
      </c>
      <c r="C34776" t="s">
        <v>4091</v>
      </c>
      <c r="D34776" t="s">
        <v>6784</v>
      </c>
      <c r="E34776" s="16">
        <v>2500000</v>
      </c>
      <c r="F34776" t="s">
        <v>8812</v>
      </c>
    </row>
    <row r="34777" spans="1:6" x14ac:dyDescent="0.3">
      <c r="A34777">
        <v>268429</v>
      </c>
      <c r="B34777" t="s">
        <v>4129</v>
      </c>
      <c r="C34777" t="s">
        <v>4091</v>
      </c>
      <c r="D34777" t="s">
        <v>7225</v>
      </c>
      <c r="E34777" s="16">
        <v>200000</v>
      </c>
      <c r="F34777" t="s">
        <v>7703</v>
      </c>
    </row>
    <row r="34778" spans="1:6" x14ac:dyDescent="0.3">
      <c r="A34778">
        <v>268429</v>
      </c>
      <c r="B34778" t="s">
        <v>4129</v>
      </c>
      <c r="C34778" t="s">
        <v>4091</v>
      </c>
      <c r="D34778" t="s">
        <v>8062</v>
      </c>
      <c r="E34778" s="16">
        <v>1000000</v>
      </c>
      <c r="F34778" t="s">
        <v>7703</v>
      </c>
    </row>
    <row r="34779" spans="1:6" x14ac:dyDescent="0.3">
      <c r="A34779">
        <v>268429</v>
      </c>
      <c r="B34779" t="s">
        <v>4129</v>
      </c>
      <c r="C34779" t="s">
        <v>4091</v>
      </c>
      <c r="D34779" t="s">
        <v>6791</v>
      </c>
      <c r="E34779" s="16">
        <v>5000000</v>
      </c>
      <c r="F34779" t="s">
        <v>7436</v>
      </c>
    </row>
    <row r="34780" spans="1:6" x14ac:dyDescent="0.3">
      <c r="A34780">
        <v>268429</v>
      </c>
      <c r="B34780" t="s">
        <v>4129</v>
      </c>
      <c r="C34780" t="s">
        <v>4091</v>
      </c>
      <c r="D34780" t="s">
        <v>8215</v>
      </c>
      <c r="E34780" s="16">
        <v>1000000</v>
      </c>
      <c r="F34780" t="s">
        <v>7703</v>
      </c>
    </row>
    <row r="34781" spans="1:6" x14ac:dyDescent="0.3">
      <c r="A34781">
        <v>268429</v>
      </c>
      <c r="B34781" t="s">
        <v>4129</v>
      </c>
      <c r="C34781" t="s">
        <v>4091</v>
      </c>
      <c r="D34781" t="s">
        <v>8813</v>
      </c>
      <c r="E34781" s="16">
        <v>1300000</v>
      </c>
      <c r="F34781" t="s">
        <v>8812</v>
      </c>
    </row>
    <row r="34782" spans="1:6" x14ac:dyDescent="0.3">
      <c r="A34782">
        <v>268429</v>
      </c>
      <c r="B34782" t="s">
        <v>4129</v>
      </c>
      <c r="C34782" t="s">
        <v>4091</v>
      </c>
      <c r="D34782" t="s">
        <v>6978</v>
      </c>
      <c r="E34782" s="16">
        <v>10000000</v>
      </c>
      <c r="F34782" t="s">
        <v>7436</v>
      </c>
    </row>
    <row r="34783" spans="1:6" x14ac:dyDescent="0.3">
      <c r="A34783">
        <v>268429</v>
      </c>
      <c r="B34783" t="s">
        <v>4129</v>
      </c>
      <c r="C34783" t="s">
        <v>4091</v>
      </c>
      <c r="D34783" t="s">
        <v>7226</v>
      </c>
      <c r="E34783" s="16">
        <v>300000</v>
      </c>
      <c r="F34783" t="s">
        <v>7703</v>
      </c>
    </row>
    <row r="34784" spans="1:6" x14ac:dyDescent="0.3">
      <c r="A34784">
        <v>268429</v>
      </c>
      <c r="B34784" t="s">
        <v>4129</v>
      </c>
      <c r="C34784" t="s">
        <v>4091</v>
      </c>
      <c r="D34784" t="s">
        <v>6979</v>
      </c>
      <c r="E34784" s="16">
        <v>8500000</v>
      </c>
      <c r="F34784" t="s">
        <v>7436</v>
      </c>
    </row>
    <row r="34785" spans="1:6" x14ac:dyDescent="0.3">
      <c r="A34785">
        <v>268429</v>
      </c>
      <c r="B34785" t="s">
        <v>4129</v>
      </c>
      <c r="C34785" t="s">
        <v>4091</v>
      </c>
      <c r="D34785" t="s">
        <v>6980</v>
      </c>
      <c r="E34785" s="16">
        <v>8000000</v>
      </c>
      <c r="F34785" t="s">
        <v>7436</v>
      </c>
    </row>
    <row r="34786" spans="1:6" x14ac:dyDescent="0.3">
      <c r="A34786">
        <v>268429</v>
      </c>
      <c r="B34786" t="s">
        <v>4129</v>
      </c>
      <c r="C34786" t="s">
        <v>4091</v>
      </c>
      <c r="D34786" t="s">
        <v>6718</v>
      </c>
      <c r="E34786" s="16">
        <v>1000000</v>
      </c>
      <c r="F34786" t="s">
        <v>7703</v>
      </c>
    </row>
    <row r="34787" spans="1:6" x14ac:dyDescent="0.3">
      <c r="A34787">
        <v>268429</v>
      </c>
      <c r="B34787" t="s">
        <v>4129</v>
      </c>
      <c r="C34787" t="s">
        <v>4091</v>
      </c>
      <c r="D34787" t="s">
        <v>6983</v>
      </c>
      <c r="E34787" s="16">
        <v>9000000</v>
      </c>
      <c r="F34787" t="s">
        <v>7436</v>
      </c>
    </row>
    <row r="34788" spans="1:6" x14ac:dyDescent="0.3">
      <c r="A34788">
        <v>268429</v>
      </c>
      <c r="B34788" t="s">
        <v>4129</v>
      </c>
      <c r="C34788" t="s">
        <v>4091</v>
      </c>
      <c r="D34788" t="s">
        <v>6984</v>
      </c>
      <c r="E34788" s="16">
        <v>7000000</v>
      </c>
      <c r="F34788" t="s">
        <v>7436</v>
      </c>
    </row>
    <row r="34789" spans="1:6" x14ac:dyDescent="0.3">
      <c r="A34789">
        <v>268429</v>
      </c>
      <c r="B34789" t="s">
        <v>4129</v>
      </c>
      <c r="C34789" t="s">
        <v>4091</v>
      </c>
      <c r="D34789" t="s">
        <v>7709</v>
      </c>
      <c r="E34789" s="16">
        <v>200000</v>
      </c>
      <c r="F34789" t="s">
        <v>7703</v>
      </c>
    </row>
    <row r="34790" spans="1:6" x14ac:dyDescent="0.3">
      <c r="A34790">
        <v>268429</v>
      </c>
      <c r="B34790" t="s">
        <v>4129</v>
      </c>
      <c r="C34790" t="s">
        <v>4091</v>
      </c>
      <c r="D34790" t="s">
        <v>8066</v>
      </c>
      <c r="E34790" s="16">
        <v>350000</v>
      </c>
      <c r="F34790" t="s">
        <v>7703</v>
      </c>
    </row>
    <row r="34791" spans="1:6" x14ac:dyDescent="0.3">
      <c r="A34791">
        <v>268429</v>
      </c>
      <c r="B34791" t="s">
        <v>4129</v>
      </c>
      <c r="C34791" t="s">
        <v>4091</v>
      </c>
      <c r="D34791" t="s">
        <v>8237</v>
      </c>
      <c r="E34791" s="16">
        <v>1500000</v>
      </c>
      <c r="F34791" t="s">
        <v>8812</v>
      </c>
    </row>
    <row r="34792" spans="1:6" x14ac:dyDescent="0.3">
      <c r="A34792">
        <v>268429</v>
      </c>
      <c r="B34792" t="s">
        <v>4129</v>
      </c>
      <c r="C34792" t="s">
        <v>4091</v>
      </c>
      <c r="D34792" t="s">
        <v>6842</v>
      </c>
      <c r="E34792" s="16">
        <v>6000000</v>
      </c>
      <c r="F34792" t="s">
        <v>7436</v>
      </c>
    </row>
    <row r="34793" spans="1:6" x14ac:dyDescent="0.3">
      <c r="A34793">
        <v>268429</v>
      </c>
      <c r="B34793" t="s">
        <v>4129</v>
      </c>
      <c r="C34793" t="s">
        <v>4091</v>
      </c>
      <c r="D34793" t="s">
        <v>7505</v>
      </c>
      <c r="E34793" s="16">
        <v>4500000</v>
      </c>
      <c r="F34793" t="s">
        <v>3372</v>
      </c>
    </row>
    <row r="34794" spans="1:6" x14ac:dyDescent="0.3">
      <c r="A34794">
        <v>268429</v>
      </c>
      <c r="B34794" t="s">
        <v>4129</v>
      </c>
      <c r="C34794" t="s">
        <v>4091</v>
      </c>
      <c r="D34794" t="s">
        <v>7765</v>
      </c>
      <c r="E34794" s="16">
        <v>3500000</v>
      </c>
      <c r="F34794" t="s">
        <v>7436</v>
      </c>
    </row>
    <row r="34795" spans="1:6" x14ac:dyDescent="0.3">
      <c r="A34795">
        <v>268429</v>
      </c>
      <c r="B34795" t="s">
        <v>4129</v>
      </c>
      <c r="C34795" t="s">
        <v>4091</v>
      </c>
      <c r="D34795" t="s">
        <v>8814</v>
      </c>
      <c r="E34795" s="16">
        <v>2000000</v>
      </c>
      <c r="F34795" t="s">
        <v>8812</v>
      </c>
    </row>
    <row r="34796" spans="1:6" x14ac:dyDescent="0.3">
      <c r="A34796">
        <v>268429</v>
      </c>
      <c r="B34796" t="s">
        <v>4129</v>
      </c>
      <c r="C34796" t="s">
        <v>4091</v>
      </c>
      <c r="D34796" t="s">
        <v>8239</v>
      </c>
      <c r="E34796" s="16">
        <v>900000</v>
      </c>
      <c r="F34796" t="s">
        <v>8812</v>
      </c>
    </row>
    <row r="34797" spans="1:6" x14ac:dyDescent="0.3">
      <c r="A34797">
        <v>268429</v>
      </c>
      <c r="B34797" t="s">
        <v>4129</v>
      </c>
      <c r="C34797" t="s">
        <v>4091</v>
      </c>
      <c r="D34797" t="s">
        <v>7711</v>
      </c>
      <c r="E34797" s="16">
        <v>300000</v>
      </c>
      <c r="F34797" t="s">
        <v>7703</v>
      </c>
    </row>
    <row r="34798" spans="1:6" x14ac:dyDescent="0.3">
      <c r="A34798">
        <v>268429</v>
      </c>
      <c r="B34798" t="s">
        <v>4129</v>
      </c>
      <c r="C34798" t="s">
        <v>4091</v>
      </c>
      <c r="D34798" t="s">
        <v>8533</v>
      </c>
      <c r="E34798" s="16">
        <v>50000</v>
      </c>
      <c r="F34798" t="s">
        <v>7703</v>
      </c>
    </row>
    <row r="34799" spans="1:6" x14ac:dyDescent="0.3">
      <c r="A34799">
        <v>268429</v>
      </c>
      <c r="B34799" t="s">
        <v>4129</v>
      </c>
      <c r="C34799" t="s">
        <v>4091</v>
      </c>
      <c r="D34799" t="s">
        <v>7253</v>
      </c>
      <c r="E34799" s="16">
        <v>900000</v>
      </c>
      <c r="F34799" t="s">
        <v>8812</v>
      </c>
    </row>
    <row r="34800" spans="1:6" x14ac:dyDescent="0.3">
      <c r="A34800">
        <v>272812</v>
      </c>
      <c r="B34800" t="s">
        <v>4121</v>
      </c>
      <c r="C34800" t="s">
        <v>4091</v>
      </c>
      <c r="D34800" t="s">
        <v>6690</v>
      </c>
      <c r="E34800" s="16">
        <v>150000</v>
      </c>
      <c r="F34800" t="s">
        <v>8390</v>
      </c>
    </row>
    <row r="34801" spans="1:6" x14ac:dyDescent="0.3">
      <c r="A34801">
        <v>272812</v>
      </c>
      <c r="B34801" t="s">
        <v>4121</v>
      </c>
      <c r="C34801" t="s">
        <v>4091</v>
      </c>
      <c r="D34801" t="s">
        <v>7467</v>
      </c>
      <c r="E34801" s="16">
        <v>2500000</v>
      </c>
      <c r="F34801" t="s">
        <v>7634</v>
      </c>
    </row>
    <row r="34802" spans="1:6" x14ac:dyDescent="0.3">
      <c r="A34802">
        <v>272812</v>
      </c>
      <c r="B34802" t="s">
        <v>4121</v>
      </c>
      <c r="C34802" t="s">
        <v>4091</v>
      </c>
      <c r="D34802" t="s">
        <v>7447</v>
      </c>
      <c r="E34802" s="16">
        <v>500000</v>
      </c>
      <c r="F34802" t="s">
        <v>8390</v>
      </c>
    </row>
    <row r="34803" spans="1:6" x14ac:dyDescent="0.3">
      <c r="A34803">
        <v>272812</v>
      </c>
      <c r="B34803" t="s">
        <v>4121</v>
      </c>
      <c r="C34803" t="s">
        <v>4091</v>
      </c>
      <c r="D34803" t="s">
        <v>6969</v>
      </c>
      <c r="E34803" s="16">
        <v>2200000</v>
      </c>
      <c r="F34803" t="s">
        <v>7436</v>
      </c>
    </row>
    <row r="34804" spans="1:6" x14ac:dyDescent="0.3">
      <c r="A34804">
        <v>272812</v>
      </c>
      <c r="B34804" t="s">
        <v>4121</v>
      </c>
      <c r="C34804" t="s">
        <v>4091</v>
      </c>
      <c r="D34804" t="s">
        <v>7755</v>
      </c>
      <c r="E34804" s="16">
        <v>750000</v>
      </c>
      <c r="F34804" t="s">
        <v>8390</v>
      </c>
    </row>
    <row r="34805" spans="1:6" x14ac:dyDescent="0.3">
      <c r="A34805">
        <v>272812</v>
      </c>
      <c r="B34805" t="s">
        <v>4121</v>
      </c>
      <c r="C34805" t="s">
        <v>4091</v>
      </c>
      <c r="D34805" t="s">
        <v>6700</v>
      </c>
      <c r="E34805" s="16">
        <v>2000000</v>
      </c>
      <c r="F34805" t="s">
        <v>7634</v>
      </c>
    </row>
    <row r="34806" spans="1:6" x14ac:dyDescent="0.3">
      <c r="A34806">
        <v>272812</v>
      </c>
      <c r="B34806" t="s">
        <v>4121</v>
      </c>
      <c r="C34806" t="s">
        <v>4091</v>
      </c>
      <c r="D34806" t="s">
        <v>7174</v>
      </c>
      <c r="E34806" s="16">
        <v>1700000</v>
      </c>
      <c r="F34806" t="s">
        <v>7634</v>
      </c>
    </row>
    <row r="34807" spans="1:6" x14ac:dyDescent="0.3">
      <c r="A34807">
        <v>272812</v>
      </c>
      <c r="B34807" t="s">
        <v>4121</v>
      </c>
      <c r="C34807" t="s">
        <v>4091</v>
      </c>
      <c r="D34807" t="s">
        <v>6748</v>
      </c>
      <c r="E34807" s="16">
        <v>1300000</v>
      </c>
      <c r="F34807" t="s">
        <v>7634</v>
      </c>
    </row>
    <row r="34808" spans="1:6" x14ac:dyDescent="0.3">
      <c r="A34808">
        <v>272812</v>
      </c>
      <c r="B34808" t="s">
        <v>4121</v>
      </c>
      <c r="C34808" t="s">
        <v>4091</v>
      </c>
      <c r="D34808" t="s">
        <v>6751</v>
      </c>
      <c r="E34808" s="16">
        <v>1700000</v>
      </c>
      <c r="F34808" t="s">
        <v>7634</v>
      </c>
    </row>
    <row r="34809" spans="1:6" x14ac:dyDescent="0.3">
      <c r="A34809">
        <v>272812</v>
      </c>
      <c r="B34809" t="s">
        <v>4121</v>
      </c>
      <c r="C34809" t="s">
        <v>4091</v>
      </c>
      <c r="D34809" t="s">
        <v>6791</v>
      </c>
      <c r="E34809" s="16">
        <v>1300000</v>
      </c>
      <c r="F34809" t="s">
        <v>7436</v>
      </c>
    </row>
    <row r="34810" spans="1:6" x14ac:dyDescent="0.3">
      <c r="A34810">
        <v>272812</v>
      </c>
      <c r="B34810" t="s">
        <v>4121</v>
      </c>
      <c r="C34810" t="s">
        <v>4091</v>
      </c>
      <c r="D34810" t="s">
        <v>6708</v>
      </c>
      <c r="E34810" s="16">
        <v>100000</v>
      </c>
      <c r="F34810" t="s">
        <v>8390</v>
      </c>
    </row>
    <row r="34811" spans="1:6" x14ac:dyDescent="0.3">
      <c r="A34811">
        <v>272812</v>
      </c>
      <c r="B34811" t="s">
        <v>4121</v>
      </c>
      <c r="C34811" t="s">
        <v>4091</v>
      </c>
      <c r="D34811" t="s">
        <v>7758</v>
      </c>
      <c r="E34811" s="16">
        <v>2000000</v>
      </c>
      <c r="F34811" t="s">
        <v>8390</v>
      </c>
    </row>
    <row r="34812" spans="1:6" x14ac:dyDescent="0.3">
      <c r="A34812">
        <v>272812</v>
      </c>
      <c r="B34812" t="s">
        <v>4121</v>
      </c>
      <c r="C34812" t="s">
        <v>4091</v>
      </c>
      <c r="D34812" t="s">
        <v>6792</v>
      </c>
      <c r="E34812" s="16">
        <v>2000000</v>
      </c>
      <c r="F34812" t="s">
        <v>8390</v>
      </c>
    </row>
    <row r="34813" spans="1:6" x14ac:dyDescent="0.3">
      <c r="A34813">
        <v>272812</v>
      </c>
      <c r="B34813" t="s">
        <v>4121</v>
      </c>
      <c r="C34813" t="s">
        <v>4091</v>
      </c>
      <c r="D34813" t="s">
        <v>6978</v>
      </c>
      <c r="E34813" s="16">
        <v>2500000</v>
      </c>
      <c r="F34813" t="s">
        <v>7436</v>
      </c>
    </row>
    <row r="34814" spans="1:6" x14ac:dyDescent="0.3">
      <c r="A34814">
        <v>272812</v>
      </c>
      <c r="B34814" t="s">
        <v>4121</v>
      </c>
      <c r="C34814" t="s">
        <v>4091</v>
      </c>
      <c r="D34814" t="s">
        <v>6834</v>
      </c>
      <c r="E34814" s="16">
        <v>850000</v>
      </c>
      <c r="F34814" t="s">
        <v>8390</v>
      </c>
    </row>
    <row r="34815" spans="1:6" x14ac:dyDescent="0.3">
      <c r="A34815">
        <v>272812</v>
      </c>
      <c r="B34815" t="s">
        <v>4121</v>
      </c>
      <c r="C34815" t="s">
        <v>4091</v>
      </c>
      <c r="D34815" t="s">
        <v>6926</v>
      </c>
      <c r="E34815" s="16">
        <v>2500000</v>
      </c>
      <c r="F34815" t="s">
        <v>7634</v>
      </c>
    </row>
    <row r="34816" spans="1:6" x14ac:dyDescent="0.3">
      <c r="A34816">
        <v>272812</v>
      </c>
      <c r="B34816" t="s">
        <v>4121</v>
      </c>
      <c r="C34816" t="s">
        <v>4091</v>
      </c>
      <c r="D34816" t="s">
        <v>7759</v>
      </c>
      <c r="E34816" s="16">
        <v>2000000</v>
      </c>
      <c r="F34816" t="s">
        <v>8390</v>
      </c>
    </row>
    <row r="34817" spans="1:6" x14ac:dyDescent="0.3">
      <c r="A34817">
        <v>272812</v>
      </c>
      <c r="B34817" t="s">
        <v>4121</v>
      </c>
      <c r="C34817" t="s">
        <v>4091</v>
      </c>
      <c r="D34817" t="s">
        <v>6979</v>
      </c>
      <c r="E34817" s="16">
        <v>2400000</v>
      </c>
      <c r="F34817" t="s">
        <v>7436</v>
      </c>
    </row>
    <row r="34818" spans="1:6" x14ac:dyDescent="0.3">
      <c r="A34818">
        <v>272812</v>
      </c>
      <c r="B34818" t="s">
        <v>4121</v>
      </c>
      <c r="C34818" t="s">
        <v>4091</v>
      </c>
      <c r="D34818" t="s">
        <v>6756</v>
      </c>
      <c r="E34818" s="16">
        <v>2500000</v>
      </c>
      <c r="F34818" t="s">
        <v>7634</v>
      </c>
    </row>
    <row r="34819" spans="1:6" x14ac:dyDescent="0.3">
      <c r="A34819">
        <v>272812</v>
      </c>
      <c r="B34819" t="s">
        <v>4121</v>
      </c>
      <c r="C34819" t="s">
        <v>4091</v>
      </c>
      <c r="D34819" t="s">
        <v>7760</v>
      </c>
      <c r="E34819" s="16">
        <v>850000</v>
      </c>
      <c r="F34819" t="s">
        <v>8390</v>
      </c>
    </row>
    <row r="34820" spans="1:6" x14ac:dyDescent="0.3">
      <c r="A34820">
        <v>272812</v>
      </c>
      <c r="B34820" t="s">
        <v>4121</v>
      </c>
      <c r="C34820" t="s">
        <v>4091</v>
      </c>
      <c r="D34820" t="s">
        <v>6980</v>
      </c>
      <c r="E34820" s="16">
        <v>3000000</v>
      </c>
      <c r="F34820" t="s">
        <v>7436</v>
      </c>
    </row>
    <row r="34821" spans="1:6" x14ac:dyDescent="0.3">
      <c r="A34821">
        <v>272812</v>
      </c>
      <c r="B34821" t="s">
        <v>4121</v>
      </c>
      <c r="C34821" t="s">
        <v>4091</v>
      </c>
      <c r="D34821" t="s">
        <v>6983</v>
      </c>
      <c r="E34821" s="16">
        <v>2500000</v>
      </c>
      <c r="F34821" t="s">
        <v>7436</v>
      </c>
    </row>
    <row r="34822" spans="1:6" x14ac:dyDescent="0.3">
      <c r="A34822">
        <v>272812</v>
      </c>
      <c r="B34822" t="s">
        <v>4121</v>
      </c>
      <c r="C34822" t="s">
        <v>4091</v>
      </c>
      <c r="D34822" t="s">
        <v>6984</v>
      </c>
      <c r="E34822" s="16">
        <v>2300000</v>
      </c>
      <c r="F34822" t="s">
        <v>7436</v>
      </c>
    </row>
    <row r="34823" spans="1:6" x14ac:dyDescent="0.3">
      <c r="A34823">
        <v>272812</v>
      </c>
      <c r="B34823" t="s">
        <v>4121</v>
      </c>
      <c r="C34823" t="s">
        <v>4091</v>
      </c>
      <c r="D34823" t="s">
        <v>6765</v>
      </c>
      <c r="E34823" s="16">
        <v>1300000</v>
      </c>
      <c r="F34823" t="s">
        <v>7634</v>
      </c>
    </row>
    <row r="34824" spans="1:6" x14ac:dyDescent="0.3">
      <c r="A34824">
        <v>272812</v>
      </c>
      <c r="B34824" t="s">
        <v>4121</v>
      </c>
      <c r="C34824" t="s">
        <v>4091</v>
      </c>
      <c r="D34824" t="s">
        <v>6842</v>
      </c>
      <c r="E34824" s="16">
        <v>2000000</v>
      </c>
      <c r="F34824" t="s">
        <v>7436</v>
      </c>
    </row>
    <row r="34825" spans="1:6" x14ac:dyDescent="0.3">
      <c r="A34825">
        <v>272812</v>
      </c>
      <c r="B34825" t="s">
        <v>4121</v>
      </c>
      <c r="C34825" t="s">
        <v>4091</v>
      </c>
      <c r="D34825" t="s">
        <v>8087</v>
      </c>
      <c r="E34825" s="16">
        <v>1250000</v>
      </c>
      <c r="F34825" t="s">
        <v>8390</v>
      </c>
    </row>
    <row r="34826" spans="1:6" x14ac:dyDescent="0.3">
      <c r="A34826">
        <v>272812</v>
      </c>
      <c r="B34826" t="s">
        <v>4121</v>
      </c>
      <c r="C34826" t="s">
        <v>4091</v>
      </c>
      <c r="D34826" t="s">
        <v>8821</v>
      </c>
      <c r="E34826" s="16">
        <v>25000</v>
      </c>
      <c r="F34826" t="s">
        <v>8390</v>
      </c>
    </row>
    <row r="34827" spans="1:6" x14ac:dyDescent="0.3">
      <c r="A34827">
        <v>272812</v>
      </c>
      <c r="B34827" t="s">
        <v>4121</v>
      </c>
      <c r="C34827" t="s">
        <v>4091</v>
      </c>
      <c r="D34827" t="s">
        <v>6803</v>
      </c>
      <c r="E34827" s="16">
        <v>2000000</v>
      </c>
      <c r="F34827" t="s">
        <v>8390</v>
      </c>
    </row>
    <row r="34828" spans="1:6" x14ac:dyDescent="0.3">
      <c r="A34828">
        <v>290017</v>
      </c>
      <c r="B34828" t="s">
        <v>4113</v>
      </c>
      <c r="C34828" t="s">
        <v>4091</v>
      </c>
      <c r="D34828" t="s">
        <v>7324</v>
      </c>
      <c r="E34828" s="16">
        <v>8000000</v>
      </c>
      <c r="F34828" t="s">
        <v>7362</v>
      </c>
    </row>
    <row r="34829" spans="1:6" x14ac:dyDescent="0.3">
      <c r="A34829">
        <v>290017</v>
      </c>
      <c r="B34829" t="s">
        <v>4113</v>
      </c>
      <c r="C34829" t="s">
        <v>4091</v>
      </c>
      <c r="D34829" t="s">
        <v>6853</v>
      </c>
      <c r="E34829" s="16">
        <v>700000</v>
      </c>
      <c r="F34829" t="s">
        <v>7527</v>
      </c>
    </row>
    <row r="34830" spans="1:6" x14ac:dyDescent="0.3">
      <c r="A34830">
        <v>290017</v>
      </c>
      <c r="B34830" t="s">
        <v>4113</v>
      </c>
      <c r="C34830" t="s">
        <v>4091</v>
      </c>
      <c r="D34830" t="s">
        <v>8576</v>
      </c>
      <c r="E34830" s="16">
        <v>6000000</v>
      </c>
      <c r="F34830" t="s">
        <v>6851</v>
      </c>
    </row>
    <row r="34831" spans="1:6" x14ac:dyDescent="0.3">
      <c r="A34831">
        <v>290017</v>
      </c>
      <c r="B34831" t="s">
        <v>4113</v>
      </c>
      <c r="C34831" t="s">
        <v>4091</v>
      </c>
      <c r="D34831" t="s">
        <v>6934</v>
      </c>
      <c r="E34831" s="16">
        <v>300000</v>
      </c>
      <c r="F34831" t="s">
        <v>7527</v>
      </c>
    </row>
    <row r="34832" spans="1:6" x14ac:dyDescent="0.3">
      <c r="A34832">
        <v>290017</v>
      </c>
      <c r="B34832" t="s">
        <v>4113</v>
      </c>
      <c r="C34832" t="s">
        <v>4091</v>
      </c>
      <c r="D34832" t="s">
        <v>6857</v>
      </c>
      <c r="E34832" s="16">
        <v>8000000</v>
      </c>
      <c r="F34832" t="s">
        <v>6851</v>
      </c>
    </row>
    <row r="34833" spans="1:6" x14ac:dyDescent="0.3">
      <c r="A34833">
        <v>290017</v>
      </c>
      <c r="B34833" t="s">
        <v>4113</v>
      </c>
      <c r="C34833" t="s">
        <v>4091</v>
      </c>
      <c r="D34833" t="s">
        <v>6969</v>
      </c>
      <c r="E34833" s="16">
        <v>4500000</v>
      </c>
      <c r="F34833" t="s">
        <v>7436</v>
      </c>
    </row>
    <row r="34834" spans="1:6" x14ac:dyDescent="0.3">
      <c r="A34834">
        <v>290017</v>
      </c>
      <c r="B34834" t="s">
        <v>4113</v>
      </c>
      <c r="C34834" t="s">
        <v>4091</v>
      </c>
      <c r="D34834" t="s">
        <v>6940</v>
      </c>
      <c r="E34834" s="16">
        <v>300000</v>
      </c>
      <c r="F34834" t="s">
        <v>8916</v>
      </c>
    </row>
    <row r="34835" spans="1:6" x14ac:dyDescent="0.3">
      <c r="A34835">
        <v>290017</v>
      </c>
      <c r="B34835" t="s">
        <v>4113</v>
      </c>
      <c r="C34835" t="s">
        <v>4091</v>
      </c>
      <c r="D34835" t="s">
        <v>6700</v>
      </c>
      <c r="E34835" s="16">
        <v>4800000</v>
      </c>
      <c r="F34835" t="s">
        <v>7527</v>
      </c>
    </row>
    <row r="34836" spans="1:6" x14ac:dyDescent="0.3">
      <c r="A34836">
        <v>290017</v>
      </c>
      <c r="B34836" t="s">
        <v>4113</v>
      </c>
      <c r="C34836" t="s">
        <v>4091</v>
      </c>
      <c r="D34836" t="s">
        <v>8492</v>
      </c>
      <c r="E34836" s="16">
        <v>7000000</v>
      </c>
      <c r="F34836" t="s">
        <v>6851</v>
      </c>
    </row>
    <row r="34837" spans="1:6" x14ac:dyDescent="0.3">
      <c r="A34837">
        <v>290017</v>
      </c>
      <c r="B34837" t="s">
        <v>4113</v>
      </c>
      <c r="C34837" t="s">
        <v>4091</v>
      </c>
      <c r="D34837" t="s">
        <v>8327</v>
      </c>
      <c r="E34837" s="16">
        <v>6000000</v>
      </c>
      <c r="F34837" t="s">
        <v>7527</v>
      </c>
    </row>
    <row r="34838" spans="1:6" x14ac:dyDescent="0.3">
      <c r="A34838">
        <v>290017</v>
      </c>
      <c r="B34838" t="s">
        <v>4113</v>
      </c>
      <c r="C34838" t="s">
        <v>4091</v>
      </c>
      <c r="D34838" t="s">
        <v>6945</v>
      </c>
      <c r="E34838" s="16">
        <v>300000</v>
      </c>
      <c r="F34838" t="s">
        <v>7527</v>
      </c>
    </row>
    <row r="34839" spans="1:6" x14ac:dyDescent="0.3">
      <c r="A34839">
        <v>290017</v>
      </c>
      <c r="B34839" t="s">
        <v>4113</v>
      </c>
      <c r="C34839" t="s">
        <v>4091</v>
      </c>
      <c r="D34839" t="s">
        <v>6714</v>
      </c>
      <c r="E34839" s="16">
        <v>4000000</v>
      </c>
      <c r="F34839" t="s">
        <v>7362</v>
      </c>
    </row>
    <row r="34840" spans="1:6" x14ac:dyDescent="0.3">
      <c r="A34840">
        <v>290017</v>
      </c>
      <c r="B34840" t="s">
        <v>4113</v>
      </c>
      <c r="C34840" t="s">
        <v>4091</v>
      </c>
      <c r="D34840" t="s">
        <v>6867</v>
      </c>
      <c r="E34840" s="16">
        <v>8000000</v>
      </c>
      <c r="F34840" t="s">
        <v>6851</v>
      </c>
    </row>
    <row r="34841" spans="1:6" x14ac:dyDescent="0.3">
      <c r="A34841">
        <v>290017</v>
      </c>
      <c r="B34841" t="s">
        <v>4113</v>
      </c>
      <c r="C34841" t="s">
        <v>4091</v>
      </c>
      <c r="D34841" t="s">
        <v>7929</v>
      </c>
      <c r="E34841" s="16">
        <v>700000</v>
      </c>
      <c r="F34841" t="s">
        <v>7527</v>
      </c>
    </row>
    <row r="34842" spans="1:6" x14ac:dyDescent="0.3">
      <c r="A34842">
        <v>290017</v>
      </c>
      <c r="B34842" t="s">
        <v>4113</v>
      </c>
      <c r="C34842" t="s">
        <v>4091</v>
      </c>
      <c r="D34842" t="s">
        <v>6871</v>
      </c>
      <c r="E34842" s="16">
        <v>6000000</v>
      </c>
      <c r="F34842" t="s">
        <v>6851</v>
      </c>
    </row>
    <row r="34843" spans="1:6" x14ac:dyDescent="0.3">
      <c r="A34843">
        <v>290017</v>
      </c>
      <c r="B34843" t="s">
        <v>4113</v>
      </c>
      <c r="C34843" t="s">
        <v>4091</v>
      </c>
      <c r="D34843" t="s">
        <v>6979</v>
      </c>
      <c r="E34843" s="16">
        <v>3500000</v>
      </c>
      <c r="F34843" t="s">
        <v>7436</v>
      </c>
    </row>
    <row r="34844" spans="1:6" x14ac:dyDescent="0.3">
      <c r="A34844">
        <v>290017</v>
      </c>
      <c r="B34844" t="s">
        <v>4113</v>
      </c>
      <c r="C34844" t="s">
        <v>4091</v>
      </c>
      <c r="D34844" t="s">
        <v>6873</v>
      </c>
      <c r="E34844" s="16">
        <v>700000</v>
      </c>
      <c r="F34844" t="s">
        <v>7527</v>
      </c>
    </row>
    <row r="34845" spans="1:6" x14ac:dyDescent="0.3">
      <c r="A34845">
        <v>290017</v>
      </c>
      <c r="B34845" t="s">
        <v>4113</v>
      </c>
      <c r="C34845" t="s">
        <v>4091</v>
      </c>
      <c r="D34845" t="s">
        <v>6980</v>
      </c>
      <c r="E34845" s="16">
        <v>3500000</v>
      </c>
      <c r="F34845" t="s">
        <v>7436</v>
      </c>
    </row>
    <row r="34846" spans="1:6" x14ac:dyDescent="0.3">
      <c r="A34846">
        <v>290017</v>
      </c>
      <c r="B34846" t="s">
        <v>4113</v>
      </c>
      <c r="C34846" t="s">
        <v>4091</v>
      </c>
      <c r="D34846" t="s">
        <v>6876</v>
      </c>
      <c r="E34846" s="16">
        <v>3500000</v>
      </c>
      <c r="F34846" t="s">
        <v>7527</v>
      </c>
    </row>
    <row r="34847" spans="1:6" x14ac:dyDescent="0.3">
      <c r="A34847">
        <v>290017</v>
      </c>
      <c r="B34847" t="s">
        <v>4113</v>
      </c>
      <c r="C34847" t="s">
        <v>4091</v>
      </c>
      <c r="D34847" t="s">
        <v>6720</v>
      </c>
      <c r="E34847" s="16">
        <v>300000</v>
      </c>
      <c r="F34847" t="s">
        <v>8917</v>
      </c>
    </row>
    <row r="34848" spans="1:6" x14ac:dyDescent="0.3">
      <c r="A34848">
        <v>290017</v>
      </c>
      <c r="B34848" t="s">
        <v>4113</v>
      </c>
      <c r="C34848" t="s">
        <v>4091</v>
      </c>
      <c r="D34848" t="s">
        <v>7931</v>
      </c>
      <c r="E34848" s="16">
        <v>250000</v>
      </c>
      <c r="F34848" t="s">
        <v>8916</v>
      </c>
    </row>
    <row r="34849" spans="1:6" x14ac:dyDescent="0.3">
      <c r="A34849">
        <v>290017</v>
      </c>
      <c r="B34849" t="s">
        <v>4113</v>
      </c>
      <c r="C34849" t="s">
        <v>4091</v>
      </c>
      <c r="D34849" t="s">
        <v>6983</v>
      </c>
      <c r="E34849" s="16">
        <v>5000000</v>
      </c>
      <c r="F34849" t="s">
        <v>7436</v>
      </c>
    </row>
    <row r="34850" spans="1:6" x14ac:dyDescent="0.3">
      <c r="A34850">
        <v>290017</v>
      </c>
      <c r="B34850" t="s">
        <v>4113</v>
      </c>
      <c r="C34850" t="s">
        <v>4091</v>
      </c>
      <c r="D34850" t="s">
        <v>6842</v>
      </c>
      <c r="E34850" s="16">
        <v>3000000</v>
      </c>
      <c r="F34850" t="s">
        <v>7436</v>
      </c>
    </row>
    <row r="34851" spans="1:6" x14ac:dyDescent="0.3">
      <c r="A34851">
        <v>290017</v>
      </c>
      <c r="B34851" t="s">
        <v>4113</v>
      </c>
      <c r="C34851" t="s">
        <v>4091</v>
      </c>
      <c r="D34851" t="s">
        <v>7667</v>
      </c>
      <c r="E34851" s="16">
        <v>8000000</v>
      </c>
      <c r="F34851" t="s">
        <v>7362</v>
      </c>
    </row>
    <row r="34852" spans="1:6" x14ac:dyDescent="0.3">
      <c r="A34852">
        <v>290017</v>
      </c>
      <c r="B34852" t="s">
        <v>4113</v>
      </c>
      <c r="C34852" t="s">
        <v>4091</v>
      </c>
      <c r="D34852" t="s">
        <v>7936</v>
      </c>
      <c r="E34852" s="16">
        <v>2500000</v>
      </c>
      <c r="F34852" t="s">
        <v>7527</v>
      </c>
    </row>
    <row r="34853" spans="1:6" x14ac:dyDescent="0.3">
      <c r="A34853">
        <v>290017</v>
      </c>
      <c r="B34853" t="s">
        <v>4113</v>
      </c>
      <c r="C34853" t="s">
        <v>4091</v>
      </c>
      <c r="D34853" t="s">
        <v>7340</v>
      </c>
      <c r="E34853" s="16">
        <v>6000000</v>
      </c>
      <c r="F34853" t="s">
        <v>7362</v>
      </c>
    </row>
    <row r="34854" spans="1:6" x14ac:dyDescent="0.3">
      <c r="A34854">
        <v>340353</v>
      </c>
      <c r="B34854" t="s">
        <v>4095</v>
      </c>
      <c r="C34854" t="s">
        <v>4091</v>
      </c>
      <c r="D34854" t="s">
        <v>7324</v>
      </c>
      <c r="E34854" s="16">
        <v>2000000</v>
      </c>
      <c r="F34854" t="s">
        <v>7362</v>
      </c>
    </row>
    <row r="34855" spans="1:6" x14ac:dyDescent="0.3">
      <c r="A34855">
        <v>340353</v>
      </c>
      <c r="B34855" t="s">
        <v>4095</v>
      </c>
      <c r="C34855" t="s">
        <v>4091</v>
      </c>
      <c r="D34855" t="s">
        <v>9118</v>
      </c>
      <c r="E34855" s="16">
        <v>75000</v>
      </c>
      <c r="F34855" t="s">
        <v>9119</v>
      </c>
    </row>
    <row r="34856" spans="1:6" x14ac:dyDescent="0.3">
      <c r="A34856">
        <v>340353</v>
      </c>
      <c r="B34856" t="s">
        <v>4095</v>
      </c>
      <c r="C34856" t="s">
        <v>4091</v>
      </c>
      <c r="D34856" t="s">
        <v>6776</v>
      </c>
      <c r="E34856" s="16">
        <v>1000000</v>
      </c>
      <c r="F34856" t="s">
        <v>8026</v>
      </c>
    </row>
    <row r="34857" spans="1:6" x14ac:dyDescent="0.3">
      <c r="A34857">
        <v>340353</v>
      </c>
      <c r="B34857" t="s">
        <v>4095</v>
      </c>
      <c r="C34857" t="s">
        <v>4091</v>
      </c>
      <c r="D34857" t="s">
        <v>6778</v>
      </c>
      <c r="E34857" s="16">
        <v>3000000</v>
      </c>
      <c r="F34857" t="s">
        <v>8026</v>
      </c>
    </row>
    <row r="34858" spans="1:6" x14ac:dyDescent="0.3">
      <c r="A34858">
        <v>340353</v>
      </c>
      <c r="B34858" t="s">
        <v>4095</v>
      </c>
      <c r="C34858" t="s">
        <v>4091</v>
      </c>
      <c r="D34858" t="s">
        <v>9120</v>
      </c>
      <c r="E34858" s="16">
        <v>50000</v>
      </c>
      <c r="F34858" t="s">
        <v>9119</v>
      </c>
    </row>
    <row r="34859" spans="1:6" x14ac:dyDescent="0.3">
      <c r="A34859">
        <v>340353</v>
      </c>
      <c r="B34859" t="s">
        <v>4095</v>
      </c>
      <c r="C34859" t="s">
        <v>4091</v>
      </c>
      <c r="D34859" t="s">
        <v>6969</v>
      </c>
      <c r="E34859" s="16">
        <v>4000000</v>
      </c>
      <c r="F34859" t="s">
        <v>7436</v>
      </c>
    </row>
    <row r="34860" spans="1:6" x14ac:dyDescent="0.3">
      <c r="A34860">
        <v>340353</v>
      </c>
      <c r="B34860" t="s">
        <v>4095</v>
      </c>
      <c r="C34860" t="s">
        <v>4091</v>
      </c>
      <c r="D34860" t="s">
        <v>6780</v>
      </c>
      <c r="E34860" s="16">
        <v>600000</v>
      </c>
      <c r="F34860" t="s">
        <v>8026</v>
      </c>
    </row>
    <row r="34861" spans="1:6" x14ac:dyDescent="0.3">
      <c r="A34861">
        <v>340353</v>
      </c>
      <c r="B34861" t="s">
        <v>4095</v>
      </c>
      <c r="C34861" t="s">
        <v>4091</v>
      </c>
      <c r="D34861" t="s">
        <v>6784</v>
      </c>
      <c r="E34861" s="16">
        <v>3500000</v>
      </c>
      <c r="F34861" t="s">
        <v>8026</v>
      </c>
    </row>
    <row r="34862" spans="1:6" x14ac:dyDescent="0.3">
      <c r="A34862">
        <v>340353</v>
      </c>
      <c r="B34862" t="s">
        <v>4095</v>
      </c>
      <c r="C34862" t="s">
        <v>4091</v>
      </c>
      <c r="D34862" t="s">
        <v>9028</v>
      </c>
      <c r="E34862" s="16">
        <v>750000</v>
      </c>
      <c r="F34862" t="s">
        <v>8026</v>
      </c>
    </row>
    <row r="34863" spans="1:6" x14ac:dyDescent="0.3">
      <c r="A34863">
        <v>340353</v>
      </c>
      <c r="B34863" t="s">
        <v>4095</v>
      </c>
      <c r="C34863" t="s">
        <v>4091</v>
      </c>
      <c r="D34863" t="s">
        <v>7376</v>
      </c>
      <c r="E34863" s="16">
        <v>3000000</v>
      </c>
      <c r="F34863" t="s">
        <v>7436</v>
      </c>
    </row>
    <row r="34864" spans="1:6" x14ac:dyDescent="0.3">
      <c r="A34864">
        <v>340353</v>
      </c>
      <c r="B34864" t="s">
        <v>4095</v>
      </c>
      <c r="C34864" t="s">
        <v>4091</v>
      </c>
      <c r="D34864" t="s">
        <v>6795</v>
      </c>
      <c r="E34864" s="16">
        <v>150000</v>
      </c>
      <c r="F34864" t="s">
        <v>8026</v>
      </c>
    </row>
    <row r="34865" spans="1:6" x14ac:dyDescent="0.3">
      <c r="A34865">
        <v>340353</v>
      </c>
      <c r="B34865" t="s">
        <v>4095</v>
      </c>
      <c r="C34865" t="s">
        <v>4091</v>
      </c>
      <c r="D34865" t="s">
        <v>8795</v>
      </c>
      <c r="E34865" s="16">
        <v>50000</v>
      </c>
      <c r="F34865" t="s">
        <v>9119</v>
      </c>
    </row>
    <row r="34866" spans="1:6" x14ac:dyDescent="0.3">
      <c r="A34866">
        <v>340353</v>
      </c>
      <c r="B34866" t="s">
        <v>4095</v>
      </c>
      <c r="C34866" t="s">
        <v>4091</v>
      </c>
      <c r="D34866" t="s">
        <v>9072</v>
      </c>
      <c r="E34866" s="16">
        <v>75000</v>
      </c>
      <c r="F34866" t="s">
        <v>9119</v>
      </c>
    </row>
    <row r="34867" spans="1:6" x14ac:dyDescent="0.3">
      <c r="A34867">
        <v>340353</v>
      </c>
      <c r="B34867" t="s">
        <v>4095</v>
      </c>
      <c r="C34867" t="s">
        <v>4091</v>
      </c>
      <c r="D34867" t="s">
        <v>6979</v>
      </c>
      <c r="E34867" s="16">
        <v>7500000</v>
      </c>
      <c r="F34867" t="s">
        <v>7436</v>
      </c>
    </row>
    <row r="34868" spans="1:6" x14ac:dyDescent="0.3">
      <c r="A34868">
        <v>340353</v>
      </c>
      <c r="B34868" t="s">
        <v>4095</v>
      </c>
      <c r="C34868" t="s">
        <v>4091</v>
      </c>
      <c r="D34868" t="s">
        <v>7282</v>
      </c>
      <c r="E34868" s="16">
        <v>7500000</v>
      </c>
      <c r="F34868" t="s">
        <v>7436</v>
      </c>
    </row>
    <row r="34869" spans="1:6" x14ac:dyDescent="0.3">
      <c r="A34869">
        <v>340353</v>
      </c>
      <c r="B34869" t="s">
        <v>4095</v>
      </c>
      <c r="C34869" t="s">
        <v>4091</v>
      </c>
      <c r="D34869" t="s">
        <v>6980</v>
      </c>
      <c r="E34869" s="16">
        <v>7500000</v>
      </c>
      <c r="F34869" t="s">
        <v>7436</v>
      </c>
    </row>
    <row r="34870" spans="1:6" x14ac:dyDescent="0.3">
      <c r="A34870">
        <v>340353</v>
      </c>
      <c r="B34870" t="s">
        <v>4095</v>
      </c>
      <c r="C34870" t="s">
        <v>4091</v>
      </c>
      <c r="D34870" t="s">
        <v>7471</v>
      </c>
      <c r="E34870" s="16">
        <v>900000</v>
      </c>
      <c r="F34870" t="s">
        <v>8026</v>
      </c>
    </row>
    <row r="34871" spans="1:6" x14ac:dyDescent="0.3">
      <c r="A34871">
        <v>340353</v>
      </c>
      <c r="B34871" t="s">
        <v>4095</v>
      </c>
      <c r="C34871" t="s">
        <v>4091</v>
      </c>
      <c r="D34871" t="s">
        <v>9121</v>
      </c>
      <c r="E34871" s="16">
        <v>150000</v>
      </c>
      <c r="F34871" t="s">
        <v>9119</v>
      </c>
    </row>
    <row r="34872" spans="1:6" x14ac:dyDescent="0.3">
      <c r="A34872">
        <v>340353</v>
      </c>
      <c r="B34872" t="s">
        <v>4095</v>
      </c>
      <c r="C34872" t="s">
        <v>4091</v>
      </c>
      <c r="D34872" t="s">
        <v>6983</v>
      </c>
      <c r="E34872" s="16">
        <v>2000000</v>
      </c>
      <c r="F34872" t="s">
        <v>7436</v>
      </c>
    </row>
    <row r="34873" spans="1:6" x14ac:dyDescent="0.3">
      <c r="A34873">
        <v>340353</v>
      </c>
      <c r="B34873" t="s">
        <v>4095</v>
      </c>
      <c r="C34873" t="s">
        <v>4091</v>
      </c>
      <c r="D34873" t="s">
        <v>8819</v>
      </c>
      <c r="E34873" s="16">
        <v>150000</v>
      </c>
      <c r="F34873" t="s">
        <v>9119</v>
      </c>
    </row>
    <row r="34874" spans="1:6" x14ac:dyDescent="0.3">
      <c r="A34874">
        <v>340353</v>
      </c>
      <c r="B34874" t="s">
        <v>4095</v>
      </c>
      <c r="C34874" t="s">
        <v>4091</v>
      </c>
      <c r="D34874" t="s">
        <v>8820</v>
      </c>
      <c r="E34874" s="16">
        <v>150000</v>
      </c>
      <c r="F34874" t="s">
        <v>9119</v>
      </c>
    </row>
    <row r="34875" spans="1:6" x14ac:dyDescent="0.3">
      <c r="A34875">
        <v>340353</v>
      </c>
      <c r="B34875" t="s">
        <v>4095</v>
      </c>
      <c r="C34875" t="s">
        <v>4091</v>
      </c>
      <c r="D34875" t="s">
        <v>6842</v>
      </c>
      <c r="E34875" s="16">
        <v>8000000</v>
      </c>
      <c r="F34875" t="s">
        <v>7436</v>
      </c>
    </row>
    <row r="34876" spans="1:6" x14ac:dyDescent="0.3">
      <c r="A34876">
        <v>340353</v>
      </c>
      <c r="B34876" t="s">
        <v>4095</v>
      </c>
      <c r="C34876" t="s">
        <v>4091</v>
      </c>
      <c r="D34876" t="s">
        <v>7505</v>
      </c>
      <c r="E34876" s="16">
        <v>10000000</v>
      </c>
      <c r="F34876" t="s">
        <v>7436</v>
      </c>
    </row>
    <row r="34877" spans="1:6" x14ac:dyDescent="0.3">
      <c r="A34877">
        <v>340353</v>
      </c>
      <c r="B34877" t="s">
        <v>4095</v>
      </c>
      <c r="C34877" t="s">
        <v>4091</v>
      </c>
      <c r="D34877" t="s">
        <v>7340</v>
      </c>
      <c r="E34877" s="16">
        <v>2500000</v>
      </c>
      <c r="F34877" t="s">
        <v>7362</v>
      </c>
    </row>
    <row r="34878" spans="1:6" x14ac:dyDescent="0.3">
      <c r="A34878">
        <v>361068</v>
      </c>
      <c r="B34878" t="s">
        <v>4135</v>
      </c>
      <c r="C34878" t="s">
        <v>4091</v>
      </c>
      <c r="D34878" t="s">
        <v>8316</v>
      </c>
      <c r="E34878" s="16">
        <v>4500000</v>
      </c>
      <c r="F34878" t="s">
        <v>8922</v>
      </c>
    </row>
    <row r="34879" spans="1:6" x14ac:dyDescent="0.3">
      <c r="A34879">
        <v>361068</v>
      </c>
      <c r="B34879" t="s">
        <v>4135</v>
      </c>
      <c r="C34879" t="s">
        <v>4091</v>
      </c>
      <c r="D34879" t="s">
        <v>8366</v>
      </c>
      <c r="E34879" s="16">
        <v>5500000</v>
      </c>
      <c r="F34879" t="s">
        <v>8922</v>
      </c>
    </row>
    <row r="34880" spans="1:6" x14ac:dyDescent="0.3">
      <c r="A34880">
        <v>361068</v>
      </c>
      <c r="B34880" t="s">
        <v>4135</v>
      </c>
      <c r="C34880" t="s">
        <v>4091</v>
      </c>
      <c r="D34880" t="s">
        <v>6780</v>
      </c>
      <c r="E34880" s="16">
        <v>4000000</v>
      </c>
      <c r="F34880" t="s">
        <v>6775</v>
      </c>
    </row>
    <row r="34881" spans="1:6" x14ac:dyDescent="0.3">
      <c r="A34881">
        <v>361068</v>
      </c>
      <c r="B34881" t="s">
        <v>4135</v>
      </c>
      <c r="C34881" t="s">
        <v>4091</v>
      </c>
      <c r="D34881" t="s">
        <v>8924</v>
      </c>
      <c r="E34881" s="16">
        <v>5000000</v>
      </c>
      <c r="F34881" t="s">
        <v>8922</v>
      </c>
    </row>
    <row r="34882" spans="1:6" x14ac:dyDescent="0.3">
      <c r="A34882">
        <v>361068</v>
      </c>
      <c r="B34882" t="s">
        <v>4135</v>
      </c>
      <c r="C34882" t="s">
        <v>4091</v>
      </c>
      <c r="D34882" t="s">
        <v>6700</v>
      </c>
      <c r="E34882" s="16">
        <v>1300000</v>
      </c>
      <c r="F34882" t="s">
        <v>6775</v>
      </c>
    </row>
    <row r="34883" spans="1:6" x14ac:dyDescent="0.3">
      <c r="A34883">
        <v>361068</v>
      </c>
      <c r="B34883" t="s">
        <v>4135</v>
      </c>
      <c r="C34883" t="s">
        <v>4091</v>
      </c>
      <c r="D34883" t="s">
        <v>9028</v>
      </c>
      <c r="E34883" s="16">
        <v>3200000</v>
      </c>
      <c r="F34883" t="s">
        <v>6775</v>
      </c>
    </row>
    <row r="34884" spans="1:6" x14ac:dyDescent="0.3">
      <c r="A34884">
        <v>361068</v>
      </c>
      <c r="B34884" t="s">
        <v>4135</v>
      </c>
      <c r="C34884" t="s">
        <v>4091</v>
      </c>
      <c r="D34884" t="s">
        <v>6748</v>
      </c>
      <c r="E34884" s="16">
        <v>3500000</v>
      </c>
      <c r="F34884" t="s">
        <v>8165</v>
      </c>
    </row>
    <row r="34885" spans="1:6" x14ac:dyDescent="0.3">
      <c r="A34885">
        <v>361068</v>
      </c>
      <c r="B34885" t="s">
        <v>4135</v>
      </c>
      <c r="C34885" t="s">
        <v>4091</v>
      </c>
      <c r="D34885" t="s">
        <v>8370</v>
      </c>
      <c r="E34885" s="16">
        <v>6000000</v>
      </c>
      <c r="F34885" t="s">
        <v>8922</v>
      </c>
    </row>
    <row r="34886" spans="1:6" x14ac:dyDescent="0.3">
      <c r="A34886">
        <v>361068</v>
      </c>
      <c r="B34886" t="s">
        <v>4135</v>
      </c>
      <c r="C34886" t="s">
        <v>4091</v>
      </c>
      <c r="D34886" t="s">
        <v>7758</v>
      </c>
      <c r="E34886" s="16">
        <v>400000</v>
      </c>
      <c r="F34886" t="s">
        <v>8999</v>
      </c>
    </row>
    <row r="34887" spans="1:6" x14ac:dyDescent="0.3">
      <c r="A34887">
        <v>361068</v>
      </c>
      <c r="B34887" t="s">
        <v>4135</v>
      </c>
      <c r="C34887" t="s">
        <v>4091</v>
      </c>
      <c r="D34887" t="s">
        <v>6792</v>
      </c>
      <c r="E34887" s="16">
        <v>1500000</v>
      </c>
      <c r="F34887" t="s">
        <v>6786</v>
      </c>
    </row>
    <row r="34888" spans="1:6" x14ac:dyDescent="0.3">
      <c r="A34888">
        <v>361068</v>
      </c>
      <c r="B34888" t="s">
        <v>4135</v>
      </c>
      <c r="C34888" t="s">
        <v>4091</v>
      </c>
      <c r="D34888" t="s">
        <v>6795</v>
      </c>
      <c r="E34888" s="16">
        <v>3200000</v>
      </c>
      <c r="F34888" t="s">
        <v>6775</v>
      </c>
    </row>
    <row r="34889" spans="1:6" x14ac:dyDescent="0.3">
      <c r="A34889">
        <v>361068</v>
      </c>
      <c r="B34889" t="s">
        <v>4135</v>
      </c>
      <c r="C34889" t="s">
        <v>4091</v>
      </c>
      <c r="D34889" t="s">
        <v>6979</v>
      </c>
      <c r="E34889" s="16">
        <v>7000000</v>
      </c>
      <c r="F34889" t="s">
        <v>7436</v>
      </c>
    </row>
    <row r="34890" spans="1:6" x14ac:dyDescent="0.3">
      <c r="A34890">
        <v>361068</v>
      </c>
      <c r="B34890" t="s">
        <v>4135</v>
      </c>
      <c r="C34890" t="s">
        <v>4091</v>
      </c>
      <c r="D34890" t="s">
        <v>7282</v>
      </c>
      <c r="E34890" s="16">
        <v>5500000</v>
      </c>
      <c r="F34890" t="s">
        <v>7436</v>
      </c>
    </row>
    <row r="34891" spans="1:6" x14ac:dyDescent="0.3">
      <c r="A34891">
        <v>361068</v>
      </c>
      <c r="B34891" t="s">
        <v>4135</v>
      </c>
      <c r="C34891" t="s">
        <v>4091</v>
      </c>
      <c r="D34891" t="s">
        <v>6798</v>
      </c>
      <c r="E34891" s="16">
        <v>1500000</v>
      </c>
      <c r="F34891" t="s">
        <v>6775</v>
      </c>
    </row>
    <row r="34892" spans="1:6" x14ac:dyDescent="0.3">
      <c r="A34892">
        <v>361068</v>
      </c>
      <c r="B34892" t="s">
        <v>4135</v>
      </c>
      <c r="C34892" t="s">
        <v>4091</v>
      </c>
      <c r="D34892" t="s">
        <v>6980</v>
      </c>
      <c r="E34892" s="16">
        <v>5500000</v>
      </c>
      <c r="F34892" t="s">
        <v>7436</v>
      </c>
    </row>
    <row r="34893" spans="1:6" x14ac:dyDescent="0.3">
      <c r="A34893">
        <v>361068</v>
      </c>
      <c r="B34893" t="s">
        <v>4135</v>
      </c>
      <c r="C34893" t="s">
        <v>4091</v>
      </c>
      <c r="D34893" t="s">
        <v>9242</v>
      </c>
      <c r="E34893" s="16">
        <v>100000</v>
      </c>
      <c r="F34893" t="s">
        <v>8999</v>
      </c>
    </row>
    <row r="34894" spans="1:6" x14ac:dyDescent="0.3">
      <c r="A34894">
        <v>361068</v>
      </c>
      <c r="B34894" t="s">
        <v>4135</v>
      </c>
      <c r="C34894" t="s">
        <v>4091</v>
      </c>
      <c r="D34894" t="s">
        <v>7471</v>
      </c>
      <c r="E34894" s="16">
        <v>3200000</v>
      </c>
      <c r="F34894" t="s">
        <v>6775</v>
      </c>
    </row>
    <row r="34895" spans="1:6" x14ac:dyDescent="0.3">
      <c r="A34895">
        <v>361068</v>
      </c>
      <c r="B34895" t="s">
        <v>4135</v>
      </c>
      <c r="C34895" t="s">
        <v>4091</v>
      </c>
      <c r="D34895" t="s">
        <v>6719</v>
      </c>
      <c r="E34895" s="16">
        <v>5000000</v>
      </c>
      <c r="F34895" t="s">
        <v>8922</v>
      </c>
    </row>
    <row r="34896" spans="1:6" x14ac:dyDescent="0.3">
      <c r="A34896">
        <v>361068</v>
      </c>
      <c r="B34896" t="s">
        <v>4135</v>
      </c>
      <c r="C34896" t="s">
        <v>4091</v>
      </c>
      <c r="D34896" t="s">
        <v>8236</v>
      </c>
      <c r="E34896" s="16">
        <v>400000</v>
      </c>
      <c r="F34896" t="s">
        <v>6786</v>
      </c>
    </row>
    <row r="34897" spans="1:6" x14ac:dyDescent="0.3">
      <c r="A34897">
        <v>361068</v>
      </c>
      <c r="B34897" t="s">
        <v>4135</v>
      </c>
      <c r="C34897" t="s">
        <v>4091</v>
      </c>
      <c r="D34897" t="s">
        <v>6765</v>
      </c>
      <c r="E34897" s="16">
        <v>3500000</v>
      </c>
      <c r="F34897" t="s">
        <v>8165</v>
      </c>
    </row>
    <row r="34898" spans="1:6" x14ac:dyDescent="0.3">
      <c r="A34898">
        <v>361068</v>
      </c>
      <c r="B34898" t="s">
        <v>4135</v>
      </c>
      <c r="C34898" t="s">
        <v>4091</v>
      </c>
      <c r="D34898" t="s">
        <v>6842</v>
      </c>
      <c r="E34898" s="16">
        <v>7000000</v>
      </c>
      <c r="F34898" t="s">
        <v>7436</v>
      </c>
    </row>
    <row r="34899" spans="1:6" x14ac:dyDescent="0.3">
      <c r="A34899">
        <v>361068</v>
      </c>
      <c r="B34899" t="s">
        <v>4135</v>
      </c>
      <c r="C34899" t="s">
        <v>4091</v>
      </c>
      <c r="D34899" t="s">
        <v>7221</v>
      </c>
      <c r="E34899" s="16">
        <v>7500000</v>
      </c>
      <c r="F34899" t="s">
        <v>7436</v>
      </c>
    </row>
    <row r="34900" spans="1:6" x14ac:dyDescent="0.3">
      <c r="A34900">
        <v>361068</v>
      </c>
      <c r="B34900" t="s">
        <v>4135</v>
      </c>
      <c r="C34900" t="s">
        <v>4091</v>
      </c>
      <c r="D34900" t="s">
        <v>9106</v>
      </c>
      <c r="E34900" s="16">
        <v>3200000</v>
      </c>
      <c r="F34900" t="s">
        <v>6775</v>
      </c>
    </row>
    <row r="34901" spans="1:6" x14ac:dyDescent="0.3">
      <c r="A34901">
        <v>392085</v>
      </c>
      <c r="B34901" t="s">
        <v>4137</v>
      </c>
      <c r="C34901" t="s">
        <v>4091</v>
      </c>
      <c r="D34901" t="s">
        <v>6966</v>
      </c>
      <c r="E34901" s="16">
        <v>40000000</v>
      </c>
      <c r="F34901" t="s">
        <v>7062</v>
      </c>
    </row>
    <row r="34902" spans="1:6" x14ac:dyDescent="0.3">
      <c r="A34902">
        <v>392085</v>
      </c>
      <c r="B34902" t="s">
        <v>4137</v>
      </c>
      <c r="C34902" t="s">
        <v>4091</v>
      </c>
      <c r="D34902" t="s">
        <v>6817</v>
      </c>
      <c r="E34902" s="16">
        <v>40000000</v>
      </c>
      <c r="F34902" t="s">
        <v>7062</v>
      </c>
    </row>
    <row r="34903" spans="1:6" x14ac:dyDescent="0.3">
      <c r="A34903">
        <v>392085</v>
      </c>
      <c r="B34903" t="s">
        <v>4137</v>
      </c>
      <c r="C34903" t="s">
        <v>4091</v>
      </c>
      <c r="D34903" t="s">
        <v>6971</v>
      </c>
      <c r="E34903" s="16">
        <v>33000000</v>
      </c>
      <c r="F34903" t="s">
        <v>7062</v>
      </c>
    </row>
    <row r="34904" spans="1:6" x14ac:dyDescent="0.3">
      <c r="A34904">
        <v>392085</v>
      </c>
      <c r="B34904" t="s">
        <v>4137</v>
      </c>
      <c r="C34904" t="s">
        <v>4091</v>
      </c>
      <c r="D34904" t="s">
        <v>6700</v>
      </c>
      <c r="E34904" s="16">
        <v>45000000</v>
      </c>
      <c r="F34904" t="s">
        <v>7062</v>
      </c>
    </row>
    <row r="34905" spans="1:6" x14ac:dyDescent="0.3">
      <c r="A34905">
        <v>392085</v>
      </c>
      <c r="B34905" t="s">
        <v>4137</v>
      </c>
      <c r="C34905" t="s">
        <v>4091</v>
      </c>
      <c r="D34905" t="s">
        <v>7669</v>
      </c>
      <c r="E34905" s="16">
        <v>27000000</v>
      </c>
      <c r="F34905" t="s">
        <v>7957</v>
      </c>
    </row>
    <row r="34906" spans="1:6" x14ac:dyDescent="0.3">
      <c r="A34906">
        <v>392085</v>
      </c>
      <c r="B34906" t="s">
        <v>4137</v>
      </c>
      <c r="C34906" t="s">
        <v>4091</v>
      </c>
      <c r="D34906" t="s">
        <v>6791</v>
      </c>
      <c r="E34906" s="16">
        <v>30000000</v>
      </c>
      <c r="F34906" t="s">
        <v>7062</v>
      </c>
    </row>
    <row r="34907" spans="1:6" x14ac:dyDescent="0.3">
      <c r="A34907">
        <v>392085</v>
      </c>
      <c r="B34907" t="s">
        <v>4137</v>
      </c>
      <c r="C34907" t="s">
        <v>4091</v>
      </c>
      <c r="D34907" t="s">
        <v>7903</v>
      </c>
      <c r="E34907" s="16">
        <v>3500000</v>
      </c>
      <c r="F34907" t="s">
        <v>7062</v>
      </c>
    </row>
    <row r="34908" spans="1:6" x14ac:dyDescent="0.3">
      <c r="A34908">
        <v>392085</v>
      </c>
      <c r="B34908" t="s">
        <v>4137</v>
      </c>
      <c r="C34908" t="s">
        <v>4091</v>
      </c>
      <c r="D34908" t="s">
        <v>6976</v>
      </c>
      <c r="E34908" s="16">
        <v>50000000</v>
      </c>
      <c r="F34908" t="s">
        <v>7062</v>
      </c>
    </row>
    <row r="34909" spans="1:6" x14ac:dyDescent="0.3">
      <c r="A34909">
        <v>392085</v>
      </c>
      <c r="B34909" t="s">
        <v>4137</v>
      </c>
      <c r="C34909" t="s">
        <v>4091</v>
      </c>
      <c r="D34909" t="s">
        <v>7672</v>
      </c>
      <c r="E34909" s="16">
        <v>28000000</v>
      </c>
      <c r="F34909" t="s">
        <v>7957</v>
      </c>
    </row>
    <row r="34910" spans="1:6" x14ac:dyDescent="0.3">
      <c r="A34910">
        <v>392085</v>
      </c>
      <c r="B34910" t="s">
        <v>4137</v>
      </c>
      <c r="C34910" t="s">
        <v>4091</v>
      </c>
      <c r="D34910" t="s">
        <v>7136</v>
      </c>
      <c r="E34910" s="16">
        <v>20000000</v>
      </c>
      <c r="F34910" t="s">
        <v>180</v>
      </c>
    </row>
    <row r="34911" spans="1:6" x14ac:dyDescent="0.3">
      <c r="A34911">
        <v>392085</v>
      </c>
      <c r="B34911" t="s">
        <v>4137</v>
      </c>
      <c r="C34911" t="s">
        <v>4091</v>
      </c>
      <c r="D34911" t="s">
        <v>6979</v>
      </c>
      <c r="E34911" s="16">
        <v>12000000</v>
      </c>
      <c r="F34911" t="s">
        <v>6973</v>
      </c>
    </row>
    <row r="34912" spans="1:6" x14ac:dyDescent="0.3">
      <c r="A34912">
        <v>392085</v>
      </c>
      <c r="B34912" t="s">
        <v>4137</v>
      </c>
      <c r="C34912" t="s">
        <v>4091</v>
      </c>
      <c r="D34912" t="s">
        <v>8891</v>
      </c>
      <c r="E34912" s="16">
        <v>50000</v>
      </c>
      <c r="F34912" t="s">
        <v>9326</v>
      </c>
    </row>
    <row r="34913" spans="1:6" x14ac:dyDescent="0.3">
      <c r="A34913">
        <v>392085</v>
      </c>
      <c r="B34913" t="s">
        <v>4137</v>
      </c>
      <c r="C34913" t="s">
        <v>4091</v>
      </c>
      <c r="D34913" t="s">
        <v>6980</v>
      </c>
      <c r="E34913" s="16">
        <v>18000000</v>
      </c>
      <c r="F34913" t="s">
        <v>7435</v>
      </c>
    </row>
    <row r="34914" spans="1:6" x14ac:dyDescent="0.3">
      <c r="A34914">
        <v>392085</v>
      </c>
      <c r="B34914" t="s">
        <v>4137</v>
      </c>
      <c r="C34914" t="s">
        <v>4091</v>
      </c>
      <c r="D34914" t="s">
        <v>6719</v>
      </c>
      <c r="E34914" s="16">
        <v>25000000</v>
      </c>
      <c r="F34914" t="s">
        <v>180</v>
      </c>
    </row>
    <row r="34915" spans="1:6" x14ac:dyDescent="0.3">
      <c r="A34915">
        <v>392085</v>
      </c>
      <c r="B34915" t="s">
        <v>4137</v>
      </c>
      <c r="C34915" t="s">
        <v>4091</v>
      </c>
      <c r="D34915" t="s">
        <v>6836</v>
      </c>
      <c r="E34915" s="16">
        <v>10000000</v>
      </c>
      <c r="F34915" t="s">
        <v>7062</v>
      </c>
    </row>
    <row r="34916" spans="1:6" x14ac:dyDescent="0.3">
      <c r="A34916">
        <v>392085</v>
      </c>
      <c r="B34916" t="s">
        <v>4137</v>
      </c>
      <c r="C34916" t="s">
        <v>4091</v>
      </c>
      <c r="D34916" t="s">
        <v>6842</v>
      </c>
      <c r="E34916" s="16">
        <v>13000000</v>
      </c>
      <c r="F34916" t="s">
        <v>7436</v>
      </c>
    </row>
    <row r="34917" spans="1:6" x14ac:dyDescent="0.3">
      <c r="A34917">
        <v>392085</v>
      </c>
      <c r="B34917" t="s">
        <v>4137</v>
      </c>
      <c r="C34917" t="s">
        <v>4091</v>
      </c>
      <c r="D34917" t="s">
        <v>7221</v>
      </c>
      <c r="E34917" s="16">
        <v>16000000</v>
      </c>
      <c r="F34917" t="s">
        <v>6973</v>
      </c>
    </row>
    <row r="34918" spans="1:6" x14ac:dyDescent="0.3">
      <c r="A34918">
        <v>392085</v>
      </c>
      <c r="B34918" t="s">
        <v>4137</v>
      </c>
      <c r="C34918" t="s">
        <v>4091</v>
      </c>
      <c r="D34918" t="s">
        <v>6986</v>
      </c>
      <c r="E34918" s="16">
        <v>55000000</v>
      </c>
      <c r="F34918" t="s">
        <v>7062</v>
      </c>
    </row>
    <row r="34919" spans="1:6" x14ac:dyDescent="0.3">
      <c r="A34919">
        <v>392085</v>
      </c>
      <c r="B34919" t="s">
        <v>4137</v>
      </c>
      <c r="C34919" t="s">
        <v>4091</v>
      </c>
      <c r="D34919" t="s">
        <v>8810</v>
      </c>
      <c r="E34919" s="16">
        <v>40000000</v>
      </c>
      <c r="F34919" t="s">
        <v>7062</v>
      </c>
    </row>
    <row r="34920" spans="1:6" x14ac:dyDescent="0.3">
      <c r="A34920">
        <v>392085</v>
      </c>
      <c r="B34920" t="s">
        <v>4137</v>
      </c>
      <c r="C34920" t="s">
        <v>4091</v>
      </c>
      <c r="D34920" t="s">
        <v>8340</v>
      </c>
      <c r="E34920" s="16">
        <v>500000</v>
      </c>
      <c r="F34920" t="s">
        <v>9326</v>
      </c>
    </row>
    <row r="34921" spans="1:6" x14ac:dyDescent="0.3">
      <c r="A34921">
        <v>392085</v>
      </c>
      <c r="B34921" t="s">
        <v>4137</v>
      </c>
      <c r="C34921" t="s">
        <v>4091</v>
      </c>
      <c r="D34921" t="s">
        <v>6727</v>
      </c>
      <c r="E34921" s="16">
        <v>20000000</v>
      </c>
      <c r="F34921" t="s">
        <v>180</v>
      </c>
    </row>
    <row r="34922" spans="1:6" x14ac:dyDescent="0.3">
      <c r="A34922">
        <v>392085</v>
      </c>
      <c r="B34922" t="s">
        <v>4137</v>
      </c>
      <c r="C34922" t="s">
        <v>4091</v>
      </c>
      <c r="D34922" t="s">
        <v>6988</v>
      </c>
      <c r="E34922" s="16">
        <v>33000000</v>
      </c>
      <c r="F34922" t="s">
        <v>7062</v>
      </c>
    </row>
    <row r="34923" spans="1:6" x14ac:dyDescent="0.3">
      <c r="A34923">
        <v>392085</v>
      </c>
      <c r="B34923" t="s">
        <v>4137</v>
      </c>
      <c r="C34923" t="s">
        <v>4091</v>
      </c>
      <c r="D34923" t="s">
        <v>7404</v>
      </c>
      <c r="E34923" s="16">
        <v>45000000</v>
      </c>
      <c r="F34923" t="s">
        <v>7062</v>
      </c>
    </row>
    <row r="34924" spans="1:6" x14ac:dyDescent="0.3">
      <c r="A34924">
        <v>392085</v>
      </c>
      <c r="B34924" t="s">
        <v>4137</v>
      </c>
      <c r="C34924" t="s">
        <v>4091</v>
      </c>
      <c r="D34924" t="s">
        <v>6989</v>
      </c>
      <c r="E34924" s="16">
        <v>45000000</v>
      </c>
      <c r="F34924" t="s">
        <v>7062</v>
      </c>
    </row>
    <row r="34925" spans="1:6" x14ac:dyDescent="0.3">
      <c r="A34925">
        <v>392085</v>
      </c>
      <c r="B34925" t="s">
        <v>4137</v>
      </c>
      <c r="C34925" t="s">
        <v>4091</v>
      </c>
      <c r="D34925" t="s">
        <v>8252</v>
      </c>
      <c r="E34925" s="16">
        <v>1000000</v>
      </c>
      <c r="F34925" t="s">
        <v>7904</v>
      </c>
    </row>
    <row r="34926" spans="1:6" x14ac:dyDescent="0.3">
      <c r="A34926">
        <v>397225</v>
      </c>
      <c r="B34926" t="s">
        <v>4101</v>
      </c>
      <c r="C34926" t="s">
        <v>4091</v>
      </c>
      <c r="D34926" t="s">
        <v>6969</v>
      </c>
      <c r="E34926" s="16">
        <v>5000000</v>
      </c>
      <c r="F34926" t="s">
        <v>7370</v>
      </c>
    </row>
    <row r="34927" spans="1:6" x14ac:dyDescent="0.3">
      <c r="A34927">
        <v>397225</v>
      </c>
      <c r="B34927" t="s">
        <v>4101</v>
      </c>
      <c r="C34927" t="s">
        <v>4091</v>
      </c>
      <c r="D34927" t="s">
        <v>6971</v>
      </c>
      <c r="E34927" s="16">
        <v>4000000</v>
      </c>
      <c r="F34927" t="s">
        <v>6805</v>
      </c>
    </row>
    <row r="34928" spans="1:6" x14ac:dyDescent="0.3">
      <c r="A34928">
        <v>397225</v>
      </c>
      <c r="B34928" t="s">
        <v>4101</v>
      </c>
      <c r="C34928" t="s">
        <v>4091</v>
      </c>
      <c r="D34928" t="s">
        <v>7923</v>
      </c>
      <c r="E34928" s="16">
        <v>5000000</v>
      </c>
      <c r="F34928" t="s">
        <v>7436</v>
      </c>
    </row>
    <row r="34929" spans="1:6" x14ac:dyDescent="0.3">
      <c r="A34929">
        <v>397225</v>
      </c>
      <c r="B34929" t="s">
        <v>4101</v>
      </c>
      <c r="C34929" t="s">
        <v>4091</v>
      </c>
      <c r="D34929" t="s">
        <v>6791</v>
      </c>
      <c r="E34929" s="16">
        <v>4000000</v>
      </c>
      <c r="F34929" t="s">
        <v>6805</v>
      </c>
    </row>
    <row r="34930" spans="1:6" x14ac:dyDescent="0.3">
      <c r="A34930">
        <v>397225</v>
      </c>
      <c r="B34930" t="s">
        <v>4101</v>
      </c>
      <c r="C34930" t="s">
        <v>4091</v>
      </c>
      <c r="D34930" t="s">
        <v>8722</v>
      </c>
      <c r="E34930" s="16">
        <v>200000</v>
      </c>
      <c r="F34930" t="s">
        <v>9358</v>
      </c>
    </row>
    <row r="34931" spans="1:6" x14ac:dyDescent="0.3">
      <c r="A34931">
        <v>397225</v>
      </c>
      <c r="B34931" t="s">
        <v>4101</v>
      </c>
      <c r="C34931" t="s">
        <v>4091</v>
      </c>
      <c r="D34931" t="s">
        <v>7068</v>
      </c>
      <c r="E34931" s="16">
        <v>1000000</v>
      </c>
      <c r="F34931" t="s">
        <v>6805</v>
      </c>
    </row>
    <row r="34932" spans="1:6" x14ac:dyDescent="0.3">
      <c r="A34932">
        <v>397225</v>
      </c>
      <c r="B34932" t="s">
        <v>4101</v>
      </c>
      <c r="C34932" t="s">
        <v>4091</v>
      </c>
      <c r="D34932" t="s">
        <v>6978</v>
      </c>
      <c r="E34932" s="16">
        <v>6000000</v>
      </c>
      <c r="F34932" t="s">
        <v>6960</v>
      </c>
    </row>
    <row r="34933" spans="1:6" x14ac:dyDescent="0.3">
      <c r="A34933">
        <v>397225</v>
      </c>
      <c r="B34933" t="s">
        <v>4101</v>
      </c>
      <c r="C34933" t="s">
        <v>4091</v>
      </c>
      <c r="D34933" t="s">
        <v>9238</v>
      </c>
      <c r="E34933" s="16">
        <v>75000</v>
      </c>
      <c r="F34933" t="s">
        <v>8852</v>
      </c>
    </row>
    <row r="34934" spans="1:6" x14ac:dyDescent="0.3">
      <c r="A34934">
        <v>397225</v>
      </c>
      <c r="B34934" t="s">
        <v>4101</v>
      </c>
      <c r="C34934" t="s">
        <v>4091</v>
      </c>
      <c r="D34934" t="s">
        <v>6979</v>
      </c>
      <c r="E34934" s="16">
        <v>6000000</v>
      </c>
      <c r="F34934" t="s">
        <v>7342</v>
      </c>
    </row>
    <row r="34935" spans="1:6" x14ac:dyDescent="0.3">
      <c r="A34935">
        <v>397225</v>
      </c>
      <c r="B34935" t="s">
        <v>4101</v>
      </c>
      <c r="C34935" t="s">
        <v>4091</v>
      </c>
      <c r="D34935" t="s">
        <v>6980</v>
      </c>
      <c r="E34935" s="16">
        <v>6000000</v>
      </c>
      <c r="F34935" t="s">
        <v>7342</v>
      </c>
    </row>
    <row r="34936" spans="1:6" x14ac:dyDescent="0.3">
      <c r="A34936">
        <v>397225</v>
      </c>
      <c r="B34936" t="s">
        <v>4101</v>
      </c>
      <c r="C34936" t="s">
        <v>4091</v>
      </c>
      <c r="D34936" t="s">
        <v>6983</v>
      </c>
      <c r="E34936" s="16">
        <v>6000000</v>
      </c>
      <c r="F34936" t="s">
        <v>6805</v>
      </c>
    </row>
    <row r="34937" spans="1:6" x14ac:dyDescent="0.3">
      <c r="A34937">
        <v>397225</v>
      </c>
      <c r="B34937" t="s">
        <v>4101</v>
      </c>
      <c r="C34937" t="s">
        <v>4091</v>
      </c>
      <c r="D34937" t="s">
        <v>6984</v>
      </c>
      <c r="E34937" s="16">
        <v>5000000</v>
      </c>
      <c r="F34937" t="s">
        <v>6960</v>
      </c>
    </row>
    <row r="34938" spans="1:6" x14ac:dyDescent="0.3">
      <c r="A34938">
        <v>397225</v>
      </c>
      <c r="B34938" t="s">
        <v>4101</v>
      </c>
      <c r="C34938" t="s">
        <v>4091</v>
      </c>
      <c r="D34938" t="s">
        <v>6842</v>
      </c>
      <c r="E34938" s="16">
        <v>5000000</v>
      </c>
      <c r="F34938" t="s">
        <v>7436</v>
      </c>
    </row>
    <row r="34939" spans="1:6" x14ac:dyDescent="0.3">
      <c r="A34939">
        <v>397225</v>
      </c>
      <c r="B34939" t="s">
        <v>4101</v>
      </c>
      <c r="C34939" t="s">
        <v>4091</v>
      </c>
      <c r="D34939" t="s">
        <v>9315</v>
      </c>
      <c r="E34939" s="16">
        <v>200000</v>
      </c>
      <c r="F34939" t="s">
        <v>8852</v>
      </c>
    </row>
    <row r="34940" spans="1:6" x14ac:dyDescent="0.3">
      <c r="A34940">
        <v>397225</v>
      </c>
      <c r="B34940" t="s">
        <v>4101</v>
      </c>
      <c r="C34940" t="s">
        <v>4091</v>
      </c>
      <c r="D34940" t="s">
        <v>6988</v>
      </c>
      <c r="E34940" s="16">
        <v>1000000</v>
      </c>
      <c r="F34940" t="s">
        <v>6805</v>
      </c>
    </row>
    <row r="34941" spans="1:6" x14ac:dyDescent="0.3">
      <c r="A34941">
        <v>412660</v>
      </c>
      <c r="B34941" t="s">
        <v>4141</v>
      </c>
      <c r="C34941" t="s">
        <v>4091</v>
      </c>
      <c r="D34941" t="s">
        <v>7324</v>
      </c>
      <c r="E34941" s="16">
        <v>3000000</v>
      </c>
      <c r="F34941" t="s">
        <v>180</v>
      </c>
    </row>
    <row r="34942" spans="1:6" x14ac:dyDescent="0.3">
      <c r="A34942">
        <v>412660</v>
      </c>
      <c r="B34942" t="s">
        <v>4141</v>
      </c>
      <c r="C34942" t="s">
        <v>4091</v>
      </c>
      <c r="D34942" t="s">
        <v>6969</v>
      </c>
      <c r="E34942" s="16">
        <v>3000000</v>
      </c>
      <c r="F34942" t="s">
        <v>7436</v>
      </c>
    </row>
    <row r="34943" spans="1:6" x14ac:dyDescent="0.3">
      <c r="A34943">
        <v>412660</v>
      </c>
      <c r="B34943" t="s">
        <v>4141</v>
      </c>
      <c r="C34943" t="s">
        <v>4091</v>
      </c>
      <c r="D34943" t="s">
        <v>7923</v>
      </c>
      <c r="E34943" s="16">
        <v>4000000</v>
      </c>
      <c r="F34943" t="s">
        <v>7436</v>
      </c>
    </row>
    <row r="34944" spans="1:6" x14ac:dyDescent="0.3">
      <c r="A34944">
        <v>412660</v>
      </c>
      <c r="B34944" t="s">
        <v>4141</v>
      </c>
      <c r="C34944" t="s">
        <v>4091</v>
      </c>
      <c r="D34944" t="s">
        <v>6700</v>
      </c>
      <c r="E34944" s="16">
        <v>2300000</v>
      </c>
      <c r="F34944" t="s">
        <v>180</v>
      </c>
    </row>
    <row r="34945" spans="1:6" x14ac:dyDescent="0.3">
      <c r="A34945">
        <v>412660</v>
      </c>
      <c r="B34945" t="s">
        <v>4141</v>
      </c>
      <c r="C34945" t="s">
        <v>4091</v>
      </c>
      <c r="D34945" t="s">
        <v>6701</v>
      </c>
      <c r="E34945" s="16">
        <v>3000000</v>
      </c>
      <c r="F34945" t="s">
        <v>180</v>
      </c>
    </row>
    <row r="34946" spans="1:6" x14ac:dyDescent="0.3">
      <c r="A34946">
        <v>412660</v>
      </c>
      <c r="B34946" t="s">
        <v>4141</v>
      </c>
      <c r="C34946" t="s">
        <v>4091</v>
      </c>
      <c r="D34946" t="s">
        <v>6707</v>
      </c>
      <c r="E34946" s="16">
        <v>2500000</v>
      </c>
      <c r="F34946" t="s">
        <v>180</v>
      </c>
    </row>
    <row r="34947" spans="1:6" x14ac:dyDescent="0.3">
      <c r="A34947">
        <v>412660</v>
      </c>
      <c r="B34947" t="s">
        <v>4141</v>
      </c>
      <c r="C34947" t="s">
        <v>4091</v>
      </c>
      <c r="D34947" t="s">
        <v>7317</v>
      </c>
      <c r="E34947" s="16">
        <v>2500000</v>
      </c>
      <c r="F34947" t="s">
        <v>7664</v>
      </c>
    </row>
    <row r="34948" spans="1:6" x14ac:dyDescent="0.3">
      <c r="A34948">
        <v>412660</v>
      </c>
      <c r="B34948" t="s">
        <v>4141</v>
      </c>
      <c r="C34948" t="s">
        <v>4091</v>
      </c>
      <c r="D34948" t="s">
        <v>6712</v>
      </c>
      <c r="E34948" s="16">
        <v>2300000</v>
      </c>
      <c r="F34948" t="s">
        <v>180</v>
      </c>
    </row>
    <row r="34949" spans="1:6" x14ac:dyDescent="0.3">
      <c r="A34949">
        <v>412660</v>
      </c>
      <c r="B34949" t="s">
        <v>4141</v>
      </c>
      <c r="C34949" t="s">
        <v>4091</v>
      </c>
      <c r="D34949" t="s">
        <v>6979</v>
      </c>
      <c r="E34949" s="16">
        <v>3400000</v>
      </c>
      <c r="F34949" t="s">
        <v>7436</v>
      </c>
    </row>
    <row r="34950" spans="1:6" x14ac:dyDescent="0.3">
      <c r="A34950">
        <v>412660</v>
      </c>
      <c r="B34950" t="s">
        <v>4141</v>
      </c>
      <c r="C34950" t="s">
        <v>4091</v>
      </c>
      <c r="D34950" t="s">
        <v>6717</v>
      </c>
      <c r="E34950" s="16">
        <v>2500000</v>
      </c>
      <c r="F34950" t="s">
        <v>180</v>
      </c>
    </row>
    <row r="34951" spans="1:6" x14ac:dyDescent="0.3">
      <c r="A34951">
        <v>412660</v>
      </c>
      <c r="B34951" t="s">
        <v>4141</v>
      </c>
      <c r="C34951" t="s">
        <v>4091</v>
      </c>
      <c r="D34951" t="s">
        <v>7380</v>
      </c>
      <c r="E34951" s="16">
        <v>250000</v>
      </c>
      <c r="F34951" t="s">
        <v>180</v>
      </c>
    </row>
    <row r="34952" spans="1:6" x14ac:dyDescent="0.3">
      <c r="A34952">
        <v>412660</v>
      </c>
      <c r="B34952" t="s">
        <v>4141</v>
      </c>
      <c r="C34952" t="s">
        <v>4091</v>
      </c>
      <c r="D34952" t="s">
        <v>6980</v>
      </c>
      <c r="E34952" s="16">
        <v>4000000</v>
      </c>
      <c r="F34952" t="s">
        <v>7436</v>
      </c>
    </row>
    <row r="34953" spans="1:6" x14ac:dyDescent="0.3">
      <c r="A34953">
        <v>412660</v>
      </c>
      <c r="B34953" t="s">
        <v>4141</v>
      </c>
      <c r="C34953" t="s">
        <v>4091</v>
      </c>
      <c r="D34953" t="s">
        <v>6983</v>
      </c>
      <c r="E34953" s="16">
        <v>3000000</v>
      </c>
      <c r="F34953" t="s">
        <v>7436</v>
      </c>
    </row>
    <row r="34954" spans="1:6" x14ac:dyDescent="0.3">
      <c r="A34954">
        <v>412660</v>
      </c>
      <c r="B34954" t="s">
        <v>4141</v>
      </c>
      <c r="C34954" t="s">
        <v>4091</v>
      </c>
      <c r="D34954" t="s">
        <v>6723</v>
      </c>
      <c r="E34954" s="16">
        <v>3000000</v>
      </c>
      <c r="F34954" t="s">
        <v>180</v>
      </c>
    </row>
    <row r="34955" spans="1:6" x14ac:dyDescent="0.3">
      <c r="A34955">
        <v>412660</v>
      </c>
      <c r="B34955" t="s">
        <v>4141</v>
      </c>
      <c r="C34955" t="s">
        <v>4091</v>
      </c>
      <c r="D34955" t="s">
        <v>6842</v>
      </c>
      <c r="E34955" s="16">
        <v>4000000</v>
      </c>
      <c r="F34955" t="s">
        <v>7436</v>
      </c>
    </row>
    <row r="34956" spans="1:6" x14ac:dyDescent="0.3">
      <c r="A34956">
        <v>412660</v>
      </c>
      <c r="B34956" t="s">
        <v>4141</v>
      </c>
      <c r="C34956" t="s">
        <v>4091</v>
      </c>
      <c r="D34956" t="s">
        <v>7505</v>
      </c>
      <c r="E34956" s="16">
        <v>9000000</v>
      </c>
      <c r="F34956" t="s">
        <v>7436</v>
      </c>
    </row>
    <row r="34957" spans="1:6" x14ac:dyDescent="0.3">
      <c r="A34957">
        <v>412660</v>
      </c>
      <c r="B34957" t="s">
        <v>4141</v>
      </c>
      <c r="C34957" t="s">
        <v>4091</v>
      </c>
      <c r="D34957" t="s">
        <v>7431</v>
      </c>
      <c r="E34957" s="16">
        <v>2000000</v>
      </c>
      <c r="F34957" t="s">
        <v>180</v>
      </c>
    </row>
    <row r="34958" spans="1:6" x14ac:dyDescent="0.3">
      <c r="A34958">
        <v>412660</v>
      </c>
      <c r="B34958" t="s">
        <v>4141</v>
      </c>
      <c r="C34958" t="s">
        <v>4091</v>
      </c>
      <c r="D34958" t="s">
        <v>7387</v>
      </c>
      <c r="E34958" s="16">
        <v>2000000</v>
      </c>
      <c r="F34958" t="s">
        <v>180</v>
      </c>
    </row>
    <row r="34959" spans="1:6" x14ac:dyDescent="0.3">
      <c r="A34959">
        <v>412660</v>
      </c>
      <c r="B34959" t="s">
        <v>4141</v>
      </c>
      <c r="C34959" t="s">
        <v>4091</v>
      </c>
      <c r="D34959" t="s">
        <v>7340</v>
      </c>
      <c r="E34959" s="16">
        <v>3000000</v>
      </c>
      <c r="F34959" t="s">
        <v>7362</v>
      </c>
    </row>
    <row r="34960" spans="1:6" x14ac:dyDescent="0.3">
      <c r="A34960">
        <v>412660</v>
      </c>
      <c r="B34960" t="s">
        <v>4141</v>
      </c>
      <c r="C34960" t="s">
        <v>4091</v>
      </c>
      <c r="D34960" t="s">
        <v>7433</v>
      </c>
      <c r="E34960" s="16">
        <v>2000000</v>
      </c>
      <c r="F34960" t="s">
        <v>180</v>
      </c>
    </row>
    <row r="34961" spans="1:6" x14ac:dyDescent="0.3">
      <c r="A34961">
        <v>463665</v>
      </c>
      <c r="B34961" t="s">
        <v>4104</v>
      </c>
      <c r="C34961" t="s">
        <v>4091</v>
      </c>
      <c r="D34961" t="s">
        <v>8776</v>
      </c>
      <c r="E34961" s="16">
        <v>3000000</v>
      </c>
      <c r="F34961" t="s">
        <v>7169</v>
      </c>
    </row>
    <row r="34962" spans="1:6" x14ac:dyDescent="0.3">
      <c r="A34962">
        <v>463665</v>
      </c>
      <c r="B34962" t="s">
        <v>4104</v>
      </c>
      <c r="C34962" t="s">
        <v>4091</v>
      </c>
      <c r="D34962" t="s">
        <v>6853</v>
      </c>
      <c r="E34962" s="16">
        <v>1000000</v>
      </c>
      <c r="F34962" t="s">
        <v>7297</v>
      </c>
    </row>
    <row r="34963" spans="1:6" x14ac:dyDescent="0.3">
      <c r="A34963">
        <v>463665</v>
      </c>
      <c r="B34963" t="s">
        <v>4104</v>
      </c>
      <c r="C34963" t="s">
        <v>4091</v>
      </c>
      <c r="D34963" t="s">
        <v>6856</v>
      </c>
      <c r="E34963" s="16">
        <v>1000000</v>
      </c>
      <c r="F34963" t="s">
        <v>7297</v>
      </c>
    </row>
    <row r="34964" spans="1:6" x14ac:dyDescent="0.3">
      <c r="A34964">
        <v>463665</v>
      </c>
      <c r="B34964" t="s">
        <v>4104</v>
      </c>
      <c r="C34964" t="s">
        <v>4091</v>
      </c>
      <c r="D34964" t="s">
        <v>8720</v>
      </c>
      <c r="E34964" s="16">
        <v>6000000</v>
      </c>
      <c r="F34964" t="s">
        <v>7169</v>
      </c>
    </row>
    <row r="34965" spans="1:6" x14ac:dyDescent="0.3">
      <c r="A34965">
        <v>463665</v>
      </c>
      <c r="B34965" t="s">
        <v>4104</v>
      </c>
      <c r="C34965" t="s">
        <v>4091</v>
      </c>
      <c r="D34965" t="s">
        <v>6700</v>
      </c>
      <c r="E34965" s="16">
        <v>900000</v>
      </c>
      <c r="F34965" t="s">
        <v>7297</v>
      </c>
    </row>
    <row r="34966" spans="1:6" x14ac:dyDescent="0.3">
      <c r="A34966">
        <v>463665</v>
      </c>
      <c r="B34966" t="s">
        <v>4104</v>
      </c>
      <c r="C34966" t="s">
        <v>4091</v>
      </c>
      <c r="D34966" t="s">
        <v>8078</v>
      </c>
      <c r="E34966" s="16">
        <v>15000000</v>
      </c>
      <c r="F34966" t="s">
        <v>7169</v>
      </c>
    </row>
    <row r="34967" spans="1:6" x14ac:dyDescent="0.3">
      <c r="A34967">
        <v>463665</v>
      </c>
      <c r="B34967" t="s">
        <v>4104</v>
      </c>
      <c r="C34967" t="s">
        <v>4091</v>
      </c>
      <c r="D34967" t="s">
        <v>9512</v>
      </c>
      <c r="E34967" s="16">
        <v>13000000</v>
      </c>
      <c r="F34967" t="s">
        <v>7169</v>
      </c>
    </row>
    <row r="34968" spans="1:6" x14ac:dyDescent="0.3">
      <c r="A34968">
        <v>463665</v>
      </c>
      <c r="B34968" t="s">
        <v>4104</v>
      </c>
      <c r="C34968" t="s">
        <v>4091</v>
      </c>
      <c r="D34968" t="s">
        <v>9207</v>
      </c>
      <c r="E34968" s="16">
        <v>17000000</v>
      </c>
      <c r="F34968" t="s">
        <v>7169</v>
      </c>
    </row>
    <row r="34969" spans="1:6" x14ac:dyDescent="0.3">
      <c r="A34969">
        <v>463665</v>
      </c>
      <c r="B34969" t="s">
        <v>4104</v>
      </c>
      <c r="C34969" t="s">
        <v>4091</v>
      </c>
      <c r="D34969" t="s">
        <v>7350</v>
      </c>
      <c r="E34969" s="16">
        <v>17000000</v>
      </c>
      <c r="F34969" t="s">
        <v>7169</v>
      </c>
    </row>
    <row r="34970" spans="1:6" x14ac:dyDescent="0.3">
      <c r="A34970">
        <v>463665</v>
      </c>
      <c r="B34970" t="s">
        <v>4104</v>
      </c>
      <c r="C34970" t="s">
        <v>4091</v>
      </c>
      <c r="D34970" t="s">
        <v>7476</v>
      </c>
      <c r="E34970" s="16">
        <v>8000000</v>
      </c>
      <c r="F34970" t="s">
        <v>7286</v>
      </c>
    </row>
    <row r="34971" spans="1:6" x14ac:dyDescent="0.3">
      <c r="A34971">
        <v>463665</v>
      </c>
      <c r="B34971" t="s">
        <v>4104</v>
      </c>
      <c r="C34971" t="s">
        <v>4091</v>
      </c>
      <c r="D34971" t="s">
        <v>6871</v>
      </c>
      <c r="E34971" s="16">
        <v>8000000</v>
      </c>
      <c r="F34971" t="s">
        <v>7169</v>
      </c>
    </row>
    <row r="34972" spans="1:6" x14ac:dyDescent="0.3">
      <c r="A34972">
        <v>463665</v>
      </c>
      <c r="B34972" t="s">
        <v>4104</v>
      </c>
      <c r="C34972" t="s">
        <v>4091</v>
      </c>
      <c r="D34972" t="s">
        <v>6979</v>
      </c>
      <c r="E34972" s="16">
        <v>18000000</v>
      </c>
      <c r="F34972" t="s">
        <v>7436</v>
      </c>
    </row>
    <row r="34973" spans="1:6" x14ac:dyDescent="0.3">
      <c r="A34973">
        <v>463665</v>
      </c>
      <c r="B34973" t="s">
        <v>4104</v>
      </c>
      <c r="C34973" t="s">
        <v>4091</v>
      </c>
      <c r="D34973" t="s">
        <v>6873</v>
      </c>
      <c r="E34973" s="16">
        <v>1000000</v>
      </c>
      <c r="F34973" t="s">
        <v>7297</v>
      </c>
    </row>
    <row r="34974" spans="1:6" x14ac:dyDescent="0.3">
      <c r="A34974">
        <v>463665</v>
      </c>
      <c r="B34974" t="s">
        <v>4104</v>
      </c>
      <c r="C34974" t="s">
        <v>4091</v>
      </c>
      <c r="D34974" t="s">
        <v>6876</v>
      </c>
      <c r="E34974" s="16">
        <v>1000000</v>
      </c>
      <c r="F34974" t="s">
        <v>7297</v>
      </c>
    </row>
    <row r="34975" spans="1:6" x14ac:dyDescent="0.3">
      <c r="A34975">
        <v>463665</v>
      </c>
      <c r="B34975" t="s">
        <v>4104</v>
      </c>
      <c r="C34975" t="s">
        <v>4091</v>
      </c>
      <c r="D34975" t="s">
        <v>9325</v>
      </c>
      <c r="E34975" s="16">
        <v>10000000</v>
      </c>
      <c r="F34975" t="s">
        <v>7169</v>
      </c>
    </row>
    <row r="34976" spans="1:6" x14ac:dyDescent="0.3">
      <c r="A34976">
        <v>463665</v>
      </c>
      <c r="B34976" t="s">
        <v>4104</v>
      </c>
      <c r="C34976" t="s">
        <v>4091</v>
      </c>
      <c r="D34976" t="s">
        <v>9197</v>
      </c>
      <c r="E34976" s="16">
        <v>4000000</v>
      </c>
      <c r="F34976" t="s">
        <v>7169</v>
      </c>
    </row>
    <row r="34977" spans="1:6" x14ac:dyDescent="0.3">
      <c r="A34977">
        <v>463665</v>
      </c>
      <c r="B34977" t="s">
        <v>4104</v>
      </c>
      <c r="C34977" t="s">
        <v>4091</v>
      </c>
      <c r="D34977" t="s">
        <v>6842</v>
      </c>
      <c r="E34977" s="16">
        <v>20000000</v>
      </c>
      <c r="F34977" t="s">
        <v>7436</v>
      </c>
    </row>
    <row r="34978" spans="1:6" x14ac:dyDescent="0.3">
      <c r="A34978">
        <v>463665</v>
      </c>
      <c r="B34978" t="s">
        <v>4104</v>
      </c>
      <c r="C34978" t="s">
        <v>4091</v>
      </c>
      <c r="D34978" t="s">
        <v>6880</v>
      </c>
      <c r="E34978" s="16">
        <v>1000000</v>
      </c>
      <c r="F34978" t="s">
        <v>7297</v>
      </c>
    </row>
    <row r="34979" spans="1:6" x14ac:dyDescent="0.3">
      <c r="A34979">
        <v>463665</v>
      </c>
      <c r="B34979" t="s">
        <v>4104</v>
      </c>
      <c r="C34979" t="s">
        <v>4091</v>
      </c>
      <c r="D34979" t="s">
        <v>7221</v>
      </c>
      <c r="E34979" s="16">
        <v>14000000</v>
      </c>
      <c r="F34979" t="s">
        <v>7436</v>
      </c>
    </row>
    <row r="34980" spans="1:6" x14ac:dyDescent="0.3">
      <c r="A34980">
        <v>463665</v>
      </c>
      <c r="B34980" t="s">
        <v>4104</v>
      </c>
      <c r="C34980" t="s">
        <v>4091</v>
      </c>
      <c r="D34980" t="s">
        <v>8725</v>
      </c>
      <c r="E34980" s="16">
        <v>12000000</v>
      </c>
      <c r="F34980" t="s">
        <v>7169</v>
      </c>
    </row>
    <row r="34981" spans="1:6" x14ac:dyDescent="0.3">
      <c r="A34981">
        <v>463665</v>
      </c>
      <c r="B34981" t="s">
        <v>4104</v>
      </c>
      <c r="C34981" t="s">
        <v>4091</v>
      </c>
      <c r="D34981" t="s">
        <v>7139</v>
      </c>
      <c r="E34981" s="16">
        <v>4500000</v>
      </c>
      <c r="F34981" t="s">
        <v>7169</v>
      </c>
    </row>
    <row r="34982" spans="1:6" x14ac:dyDescent="0.3">
      <c r="A34982">
        <v>524010</v>
      </c>
      <c r="B34982" t="s">
        <v>4123</v>
      </c>
      <c r="C34982" t="s">
        <v>4091</v>
      </c>
      <c r="D34982" t="s">
        <v>6808</v>
      </c>
      <c r="E34982" s="16">
        <v>3500000</v>
      </c>
      <c r="F34982" t="s">
        <v>7308</v>
      </c>
    </row>
    <row r="34983" spans="1:6" x14ac:dyDescent="0.3">
      <c r="A34983">
        <v>524010</v>
      </c>
      <c r="B34983" t="s">
        <v>4123</v>
      </c>
      <c r="C34983" t="s">
        <v>4091</v>
      </c>
      <c r="D34983" t="s">
        <v>6969</v>
      </c>
      <c r="E34983" s="16">
        <v>2000000</v>
      </c>
      <c r="F34983" t="s">
        <v>7436</v>
      </c>
    </row>
    <row r="34984" spans="1:6" x14ac:dyDescent="0.3">
      <c r="A34984">
        <v>524010</v>
      </c>
      <c r="B34984" t="s">
        <v>4123</v>
      </c>
      <c r="C34984" t="s">
        <v>4091</v>
      </c>
      <c r="D34984" t="s">
        <v>7564</v>
      </c>
      <c r="E34984" s="16">
        <v>500000</v>
      </c>
      <c r="F34984" t="s">
        <v>7947</v>
      </c>
    </row>
    <row r="34985" spans="1:6" x14ac:dyDescent="0.3">
      <c r="A34985">
        <v>524010</v>
      </c>
      <c r="B34985" t="s">
        <v>4123</v>
      </c>
      <c r="C34985" t="s">
        <v>4091</v>
      </c>
      <c r="D34985" t="s">
        <v>6823</v>
      </c>
      <c r="E34985" s="16">
        <v>3000000</v>
      </c>
      <c r="F34985" t="s">
        <v>7308</v>
      </c>
    </row>
    <row r="34986" spans="1:6" x14ac:dyDescent="0.3">
      <c r="A34986">
        <v>524010</v>
      </c>
      <c r="B34986" t="s">
        <v>4123</v>
      </c>
      <c r="C34986" t="s">
        <v>4091</v>
      </c>
      <c r="D34986" t="s">
        <v>6825</v>
      </c>
      <c r="E34986" s="16">
        <v>300000</v>
      </c>
      <c r="F34986" t="s">
        <v>7947</v>
      </c>
    </row>
    <row r="34987" spans="1:6" x14ac:dyDescent="0.3">
      <c r="A34987">
        <v>524010</v>
      </c>
      <c r="B34987" t="s">
        <v>4123</v>
      </c>
      <c r="C34987" t="s">
        <v>4091</v>
      </c>
      <c r="D34987" t="s">
        <v>9050</v>
      </c>
      <c r="E34987" s="16">
        <v>500000</v>
      </c>
      <c r="F34987" t="s">
        <v>7947</v>
      </c>
    </row>
    <row r="34988" spans="1:6" x14ac:dyDescent="0.3">
      <c r="A34988">
        <v>524010</v>
      </c>
      <c r="B34988" t="s">
        <v>4123</v>
      </c>
      <c r="C34988" t="s">
        <v>4091</v>
      </c>
      <c r="D34988" t="s">
        <v>6828</v>
      </c>
      <c r="E34988" s="16">
        <v>500000</v>
      </c>
      <c r="F34988" t="s">
        <v>7308</v>
      </c>
    </row>
    <row r="34989" spans="1:6" x14ac:dyDescent="0.3">
      <c r="A34989">
        <v>524010</v>
      </c>
      <c r="B34989" t="s">
        <v>4123</v>
      </c>
      <c r="C34989" t="s">
        <v>4091</v>
      </c>
      <c r="D34989" t="s">
        <v>7090</v>
      </c>
      <c r="E34989" s="16">
        <v>50000</v>
      </c>
      <c r="F34989" t="s">
        <v>7947</v>
      </c>
    </row>
    <row r="34990" spans="1:6" x14ac:dyDescent="0.3">
      <c r="A34990">
        <v>524010</v>
      </c>
      <c r="B34990" t="s">
        <v>4123</v>
      </c>
      <c r="C34990" t="s">
        <v>4091</v>
      </c>
      <c r="D34990" t="s">
        <v>7623</v>
      </c>
      <c r="E34990" s="16">
        <v>300000</v>
      </c>
      <c r="F34990" t="s">
        <v>7947</v>
      </c>
    </row>
    <row r="34991" spans="1:6" x14ac:dyDescent="0.3">
      <c r="A34991">
        <v>524010</v>
      </c>
      <c r="B34991" t="s">
        <v>4123</v>
      </c>
      <c r="C34991" t="s">
        <v>4091</v>
      </c>
      <c r="D34991" t="s">
        <v>6833</v>
      </c>
      <c r="E34991" s="16">
        <v>3000000</v>
      </c>
      <c r="F34991" t="s">
        <v>7308</v>
      </c>
    </row>
    <row r="34992" spans="1:6" x14ac:dyDescent="0.3">
      <c r="A34992">
        <v>524010</v>
      </c>
      <c r="B34992" t="s">
        <v>4123</v>
      </c>
      <c r="C34992" t="s">
        <v>4091</v>
      </c>
      <c r="D34992" t="s">
        <v>7293</v>
      </c>
      <c r="E34992" s="16">
        <v>1000000</v>
      </c>
      <c r="F34992" t="s">
        <v>7308</v>
      </c>
    </row>
    <row r="34993" spans="1:6" x14ac:dyDescent="0.3">
      <c r="A34993">
        <v>524010</v>
      </c>
      <c r="B34993" t="s">
        <v>4123</v>
      </c>
      <c r="C34993" t="s">
        <v>4091</v>
      </c>
      <c r="D34993" t="s">
        <v>6979</v>
      </c>
      <c r="E34993" s="16">
        <v>2000000</v>
      </c>
      <c r="F34993" t="s">
        <v>7436</v>
      </c>
    </row>
    <row r="34994" spans="1:6" x14ac:dyDescent="0.3">
      <c r="A34994">
        <v>524010</v>
      </c>
      <c r="B34994" t="s">
        <v>4123</v>
      </c>
      <c r="C34994" t="s">
        <v>4091</v>
      </c>
      <c r="D34994" t="s">
        <v>6980</v>
      </c>
      <c r="E34994" s="16">
        <v>2000000</v>
      </c>
      <c r="F34994" t="s">
        <v>7436</v>
      </c>
    </row>
    <row r="34995" spans="1:6" x14ac:dyDescent="0.3">
      <c r="A34995">
        <v>524010</v>
      </c>
      <c r="B34995" t="s">
        <v>4123</v>
      </c>
      <c r="C34995" t="s">
        <v>4091</v>
      </c>
      <c r="D34995" t="s">
        <v>6983</v>
      </c>
      <c r="E34995" s="16">
        <v>2700000</v>
      </c>
      <c r="F34995" t="s">
        <v>7436</v>
      </c>
    </row>
    <row r="34996" spans="1:6" x14ac:dyDescent="0.3">
      <c r="A34996">
        <v>524010</v>
      </c>
      <c r="B34996" t="s">
        <v>4123</v>
      </c>
      <c r="C34996" t="s">
        <v>4091</v>
      </c>
      <c r="D34996" t="s">
        <v>6842</v>
      </c>
      <c r="E34996" s="16">
        <v>1800000</v>
      </c>
      <c r="F34996" t="s">
        <v>7436</v>
      </c>
    </row>
    <row r="34997" spans="1:6" x14ac:dyDescent="0.3">
      <c r="A34997">
        <v>524010</v>
      </c>
      <c r="B34997" t="s">
        <v>4123</v>
      </c>
      <c r="C34997" t="s">
        <v>4091</v>
      </c>
      <c r="D34997" t="s">
        <v>6849</v>
      </c>
      <c r="E34997" s="16">
        <v>2500000</v>
      </c>
      <c r="F34997" t="s">
        <v>7308</v>
      </c>
    </row>
    <row r="34998" spans="1:6" x14ac:dyDescent="0.3">
      <c r="A34998">
        <v>568617</v>
      </c>
      <c r="B34998" t="s">
        <v>4090</v>
      </c>
      <c r="C34998" t="s">
        <v>4091</v>
      </c>
      <c r="D34998" t="s">
        <v>6808</v>
      </c>
      <c r="E34998" s="16">
        <v>50000</v>
      </c>
      <c r="F34998" t="s">
        <v>9694</v>
      </c>
    </row>
    <row r="34999" spans="1:6" x14ac:dyDescent="0.3">
      <c r="A34999">
        <v>568617</v>
      </c>
      <c r="B34999" t="s">
        <v>4090</v>
      </c>
      <c r="C34999" t="s">
        <v>4091</v>
      </c>
      <c r="D34999" t="s">
        <v>6969</v>
      </c>
      <c r="E34999" s="16">
        <v>2000000</v>
      </c>
      <c r="F34999" t="s">
        <v>9694</v>
      </c>
    </row>
    <row r="35000" spans="1:6" x14ac:dyDescent="0.3">
      <c r="A35000">
        <v>568617</v>
      </c>
      <c r="B35000" t="s">
        <v>4090</v>
      </c>
      <c r="C35000" t="s">
        <v>4091</v>
      </c>
      <c r="D35000" t="s">
        <v>9695</v>
      </c>
      <c r="E35000" s="16">
        <v>200000</v>
      </c>
      <c r="F35000" t="s">
        <v>9694</v>
      </c>
    </row>
    <row r="35001" spans="1:6" x14ac:dyDescent="0.3">
      <c r="A35001">
        <v>568617</v>
      </c>
      <c r="B35001" t="s">
        <v>4090</v>
      </c>
      <c r="C35001" t="s">
        <v>4091</v>
      </c>
      <c r="D35001" t="s">
        <v>6978</v>
      </c>
      <c r="E35001" s="16">
        <v>200000</v>
      </c>
      <c r="F35001" t="s">
        <v>9694</v>
      </c>
    </row>
    <row r="35002" spans="1:6" x14ac:dyDescent="0.3">
      <c r="A35002">
        <v>568617</v>
      </c>
      <c r="B35002" t="s">
        <v>4090</v>
      </c>
      <c r="C35002" t="s">
        <v>4091</v>
      </c>
      <c r="D35002" t="s">
        <v>6979</v>
      </c>
      <c r="E35002" s="16">
        <v>2500000</v>
      </c>
      <c r="F35002" t="s">
        <v>7436</v>
      </c>
    </row>
    <row r="35003" spans="1:6" x14ac:dyDescent="0.3">
      <c r="A35003">
        <v>568617</v>
      </c>
      <c r="B35003" t="s">
        <v>4090</v>
      </c>
      <c r="C35003" t="s">
        <v>4091</v>
      </c>
      <c r="D35003" t="s">
        <v>6980</v>
      </c>
      <c r="E35003" s="16">
        <v>2000000</v>
      </c>
      <c r="F35003" t="s">
        <v>7436</v>
      </c>
    </row>
    <row r="35004" spans="1:6" x14ac:dyDescent="0.3">
      <c r="A35004">
        <v>568617</v>
      </c>
      <c r="B35004" t="s">
        <v>4090</v>
      </c>
      <c r="C35004" t="s">
        <v>4091</v>
      </c>
      <c r="D35004" t="s">
        <v>9314</v>
      </c>
      <c r="E35004" s="16">
        <v>100000</v>
      </c>
      <c r="F35004" t="s">
        <v>9694</v>
      </c>
    </row>
    <row r="35005" spans="1:6" x14ac:dyDescent="0.3">
      <c r="A35005">
        <v>568617</v>
      </c>
      <c r="B35005" t="s">
        <v>4090</v>
      </c>
      <c r="C35005" t="s">
        <v>4091</v>
      </c>
      <c r="D35005" t="s">
        <v>7586</v>
      </c>
      <c r="E35005" s="16">
        <v>1400000</v>
      </c>
      <c r="F35005" t="s">
        <v>9694</v>
      </c>
    </row>
    <row r="35006" spans="1:6" x14ac:dyDescent="0.3">
      <c r="A35006">
        <v>568617</v>
      </c>
      <c r="B35006" t="s">
        <v>4090</v>
      </c>
      <c r="C35006" t="s">
        <v>4091</v>
      </c>
      <c r="D35006" t="s">
        <v>6799</v>
      </c>
      <c r="E35006" s="16">
        <v>1000000</v>
      </c>
      <c r="F35006" t="s">
        <v>9694</v>
      </c>
    </row>
    <row r="35007" spans="1:6" x14ac:dyDescent="0.3">
      <c r="A35007">
        <v>568617</v>
      </c>
      <c r="B35007" t="s">
        <v>4090</v>
      </c>
      <c r="C35007" t="s">
        <v>4091</v>
      </c>
      <c r="D35007" t="s">
        <v>6842</v>
      </c>
      <c r="E35007" s="16">
        <v>2500000</v>
      </c>
      <c r="F35007" t="s">
        <v>7436</v>
      </c>
    </row>
    <row r="35008" spans="1:6" x14ac:dyDescent="0.3">
      <c r="A35008">
        <v>568617</v>
      </c>
      <c r="B35008" t="s">
        <v>4090</v>
      </c>
      <c r="C35008" t="s">
        <v>4091</v>
      </c>
      <c r="D35008" t="s">
        <v>7221</v>
      </c>
      <c r="E35008" s="16">
        <v>2500000</v>
      </c>
      <c r="F35008" t="s">
        <v>7436</v>
      </c>
    </row>
    <row r="35009" spans="1:6" x14ac:dyDescent="0.3">
      <c r="A35009">
        <v>568617</v>
      </c>
      <c r="B35009" t="s">
        <v>4090</v>
      </c>
      <c r="C35009" t="s">
        <v>4091</v>
      </c>
      <c r="D35009" t="s">
        <v>9484</v>
      </c>
      <c r="E35009" s="16">
        <v>25000</v>
      </c>
      <c r="F35009" t="s">
        <v>9696</v>
      </c>
    </row>
    <row r="35010" spans="1:6" x14ac:dyDescent="0.3">
      <c r="A35010">
        <v>568617</v>
      </c>
      <c r="B35010" t="s">
        <v>4090</v>
      </c>
      <c r="C35010" t="s">
        <v>4091</v>
      </c>
      <c r="D35010" t="s">
        <v>9697</v>
      </c>
      <c r="E35010" s="16">
        <v>450000</v>
      </c>
      <c r="F35010" t="s">
        <v>9694</v>
      </c>
    </row>
    <row r="35011" spans="1:6" x14ac:dyDescent="0.3">
      <c r="A35011">
        <v>568617</v>
      </c>
      <c r="B35011" t="s">
        <v>4090</v>
      </c>
      <c r="C35011" t="s">
        <v>4091</v>
      </c>
      <c r="D35011" t="s">
        <v>6988</v>
      </c>
      <c r="E35011" s="16">
        <v>100000</v>
      </c>
      <c r="F35011" t="s">
        <v>6961</v>
      </c>
    </row>
    <row r="35012" spans="1:6" x14ac:dyDescent="0.3">
      <c r="A35012">
        <v>568617</v>
      </c>
      <c r="B35012" t="s">
        <v>4090</v>
      </c>
      <c r="C35012" t="s">
        <v>4091</v>
      </c>
      <c r="D35012" t="s">
        <v>7323</v>
      </c>
      <c r="E35012" s="16">
        <v>100000</v>
      </c>
      <c r="F35012" t="s">
        <v>9305</v>
      </c>
    </row>
    <row r="35013" spans="1:6" x14ac:dyDescent="0.3">
      <c r="A35013">
        <v>568617</v>
      </c>
      <c r="B35013" t="s">
        <v>4090</v>
      </c>
      <c r="C35013" t="s">
        <v>4091</v>
      </c>
      <c r="D35013" t="s">
        <v>9698</v>
      </c>
      <c r="E35013" s="16">
        <v>100000</v>
      </c>
      <c r="F35013" t="s">
        <v>9694</v>
      </c>
    </row>
    <row r="35014" spans="1:6" x14ac:dyDescent="0.3">
      <c r="A35014">
        <v>633530</v>
      </c>
      <c r="B35014" t="s">
        <v>4098</v>
      </c>
      <c r="C35014" t="s">
        <v>4091</v>
      </c>
      <c r="D35014" t="s">
        <v>6697</v>
      </c>
      <c r="E35014" s="16">
        <v>4000000</v>
      </c>
      <c r="F35014" t="s">
        <v>7315</v>
      </c>
    </row>
    <row r="35015" spans="1:6" x14ac:dyDescent="0.3">
      <c r="A35015">
        <v>633530</v>
      </c>
      <c r="B35015" t="s">
        <v>4098</v>
      </c>
      <c r="C35015" t="s">
        <v>4091</v>
      </c>
      <c r="D35015" t="s">
        <v>6969</v>
      </c>
      <c r="E35015" s="16">
        <v>5000000</v>
      </c>
      <c r="F35015" t="s">
        <v>7436</v>
      </c>
    </row>
    <row r="35016" spans="1:6" x14ac:dyDescent="0.3">
      <c r="A35016">
        <v>633530</v>
      </c>
      <c r="B35016" t="s">
        <v>4098</v>
      </c>
      <c r="C35016" t="s">
        <v>4091</v>
      </c>
      <c r="D35016" t="s">
        <v>7316</v>
      </c>
      <c r="E35016" s="16">
        <v>250000</v>
      </c>
      <c r="F35016" t="s">
        <v>7315</v>
      </c>
    </row>
    <row r="35017" spans="1:6" x14ac:dyDescent="0.3">
      <c r="A35017">
        <v>633530</v>
      </c>
      <c r="B35017" t="s">
        <v>4098</v>
      </c>
      <c r="C35017" t="s">
        <v>4091</v>
      </c>
      <c r="D35017" t="s">
        <v>7317</v>
      </c>
      <c r="E35017" s="16">
        <v>3000000</v>
      </c>
      <c r="F35017" t="s">
        <v>7315</v>
      </c>
    </row>
    <row r="35018" spans="1:6" x14ac:dyDescent="0.3">
      <c r="A35018">
        <v>633530</v>
      </c>
      <c r="B35018" t="s">
        <v>4098</v>
      </c>
      <c r="C35018" t="s">
        <v>4091</v>
      </c>
      <c r="D35018" t="s">
        <v>6979</v>
      </c>
      <c r="E35018" s="16">
        <v>4500000</v>
      </c>
      <c r="F35018" t="s">
        <v>7436</v>
      </c>
    </row>
    <row r="35019" spans="1:6" x14ac:dyDescent="0.3">
      <c r="A35019">
        <v>633530</v>
      </c>
      <c r="B35019" t="s">
        <v>4098</v>
      </c>
      <c r="C35019" t="s">
        <v>4091</v>
      </c>
      <c r="D35019" t="s">
        <v>6980</v>
      </c>
      <c r="E35019" s="16">
        <v>5000000</v>
      </c>
      <c r="F35019" t="s">
        <v>7436</v>
      </c>
    </row>
    <row r="35020" spans="1:6" x14ac:dyDescent="0.3">
      <c r="A35020">
        <v>633530</v>
      </c>
      <c r="B35020" t="s">
        <v>4098</v>
      </c>
      <c r="C35020" t="s">
        <v>4091</v>
      </c>
      <c r="D35020" t="s">
        <v>6721</v>
      </c>
      <c r="E35020" s="16">
        <v>6000000</v>
      </c>
      <c r="F35020" t="s">
        <v>7315</v>
      </c>
    </row>
    <row r="35021" spans="1:6" x14ac:dyDescent="0.3">
      <c r="A35021">
        <v>633530</v>
      </c>
      <c r="B35021" t="s">
        <v>4098</v>
      </c>
      <c r="C35021" t="s">
        <v>4091</v>
      </c>
      <c r="D35021" t="s">
        <v>6983</v>
      </c>
      <c r="E35021" s="16">
        <v>6000000</v>
      </c>
      <c r="F35021" t="s">
        <v>7436</v>
      </c>
    </row>
    <row r="35022" spans="1:6" x14ac:dyDescent="0.3">
      <c r="A35022">
        <v>633530</v>
      </c>
      <c r="B35022" t="s">
        <v>4098</v>
      </c>
      <c r="C35022" t="s">
        <v>4091</v>
      </c>
      <c r="D35022" t="s">
        <v>8506</v>
      </c>
      <c r="E35022" s="16">
        <v>150000</v>
      </c>
      <c r="F35022" t="s">
        <v>7315</v>
      </c>
    </row>
    <row r="35023" spans="1:6" x14ac:dyDescent="0.3">
      <c r="A35023">
        <v>633530</v>
      </c>
      <c r="B35023" t="s">
        <v>4098</v>
      </c>
      <c r="C35023" t="s">
        <v>4091</v>
      </c>
      <c r="D35023" t="s">
        <v>6842</v>
      </c>
      <c r="E35023" s="16">
        <v>4000000</v>
      </c>
      <c r="F35023" t="s">
        <v>7436</v>
      </c>
    </row>
    <row r="35024" spans="1:6" x14ac:dyDescent="0.3">
      <c r="A35024">
        <v>633530</v>
      </c>
      <c r="B35024" t="s">
        <v>4098</v>
      </c>
      <c r="C35024" t="s">
        <v>4091</v>
      </c>
      <c r="D35024" t="s">
        <v>7505</v>
      </c>
      <c r="E35024" s="16">
        <v>5000000</v>
      </c>
      <c r="F35024" t="s">
        <v>7436</v>
      </c>
    </row>
    <row r="35025" spans="1:6" x14ac:dyDescent="0.3">
      <c r="A35025">
        <v>633530</v>
      </c>
      <c r="B35025" t="s">
        <v>4098</v>
      </c>
      <c r="C35025" t="s">
        <v>4091</v>
      </c>
      <c r="D35025" t="s">
        <v>7319</v>
      </c>
      <c r="E35025" s="16">
        <v>2500000</v>
      </c>
      <c r="F35025" t="s">
        <v>7315</v>
      </c>
    </row>
    <row r="35026" spans="1:6" x14ac:dyDescent="0.3">
      <c r="A35026">
        <v>633530</v>
      </c>
      <c r="B35026" t="s">
        <v>4098</v>
      </c>
      <c r="C35026" t="s">
        <v>4091</v>
      </c>
      <c r="D35026" t="s">
        <v>7323</v>
      </c>
      <c r="E35026" s="16">
        <v>250000</v>
      </c>
      <c r="F35026" t="s">
        <v>7315</v>
      </c>
    </row>
    <row r="35027" spans="1:6" x14ac:dyDescent="0.3">
      <c r="A35027">
        <v>671799</v>
      </c>
      <c r="B35027" t="s">
        <v>4150</v>
      </c>
      <c r="C35027" t="s">
        <v>4091</v>
      </c>
      <c r="D35027" t="s">
        <v>9829</v>
      </c>
      <c r="E35027" s="16">
        <v>150000</v>
      </c>
      <c r="F35027" t="s">
        <v>9830</v>
      </c>
    </row>
    <row r="35028" spans="1:6" x14ac:dyDescent="0.3">
      <c r="A35028">
        <v>671799</v>
      </c>
      <c r="B35028" t="s">
        <v>4150</v>
      </c>
      <c r="C35028" t="s">
        <v>4091</v>
      </c>
      <c r="D35028" t="s">
        <v>9831</v>
      </c>
      <c r="E35028" s="16">
        <v>200000</v>
      </c>
      <c r="F35028" t="s">
        <v>9830</v>
      </c>
    </row>
    <row r="35029" spans="1:6" x14ac:dyDescent="0.3">
      <c r="A35029">
        <v>671799</v>
      </c>
      <c r="B35029" t="s">
        <v>4150</v>
      </c>
      <c r="C35029" t="s">
        <v>4091</v>
      </c>
      <c r="D35029" t="s">
        <v>9832</v>
      </c>
      <c r="E35029" s="16">
        <v>100000</v>
      </c>
      <c r="F35029" t="s">
        <v>9830</v>
      </c>
    </row>
    <row r="35030" spans="1:6" x14ac:dyDescent="0.3">
      <c r="A35030">
        <v>671799</v>
      </c>
      <c r="B35030" t="s">
        <v>4150</v>
      </c>
      <c r="C35030" t="s">
        <v>4091</v>
      </c>
      <c r="D35030" t="s">
        <v>9038</v>
      </c>
      <c r="E35030" s="16">
        <v>1200000</v>
      </c>
      <c r="F35030" t="s">
        <v>8075</v>
      </c>
    </row>
    <row r="35031" spans="1:6" x14ac:dyDescent="0.3">
      <c r="A35031">
        <v>671799</v>
      </c>
      <c r="B35031" t="s">
        <v>4150</v>
      </c>
      <c r="C35031" t="s">
        <v>4091</v>
      </c>
      <c r="D35031" t="s">
        <v>9042</v>
      </c>
      <c r="E35031" s="16">
        <v>2000000</v>
      </c>
      <c r="F35031" t="s">
        <v>8075</v>
      </c>
    </row>
    <row r="35032" spans="1:6" x14ac:dyDescent="0.3">
      <c r="A35032">
        <v>671799</v>
      </c>
      <c r="B35032" t="s">
        <v>4150</v>
      </c>
      <c r="C35032" t="s">
        <v>4091</v>
      </c>
      <c r="D35032" t="s">
        <v>9043</v>
      </c>
      <c r="E35032" s="16">
        <v>1200000</v>
      </c>
      <c r="F35032" t="s">
        <v>8075</v>
      </c>
    </row>
    <row r="35033" spans="1:6" x14ac:dyDescent="0.3">
      <c r="A35033">
        <v>671799</v>
      </c>
      <c r="B35033" t="s">
        <v>4150</v>
      </c>
      <c r="C35033" t="s">
        <v>4091</v>
      </c>
      <c r="D35033" t="s">
        <v>9833</v>
      </c>
      <c r="E35033" s="16">
        <v>250000</v>
      </c>
      <c r="F35033" t="s">
        <v>9830</v>
      </c>
    </row>
    <row r="35034" spans="1:6" x14ac:dyDescent="0.3">
      <c r="A35034">
        <v>671799</v>
      </c>
      <c r="B35034" t="s">
        <v>4150</v>
      </c>
      <c r="C35034" t="s">
        <v>4091</v>
      </c>
      <c r="D35034" t="s">
        <v>6979</v>
      </c>
      <c r="E35034" s="16">
        <v>2000000</v>
      </c>
      <c r="F35034" t="s">
        <v>7436</v>
      </c>
    </row>
    <row r="35035" spans="1:6" x14ac:dyDescent="0.3">
      <c r="A35035">
        <v>671799</v>
      </c>
      <c r="B35035" t="s">
        <v>4150</v>
      </c>
      <c r="C35035" t="s">
        <v>4091</v>
      </c>
      <c r="D35035" t="s">
        <v>6980</v>
      </c>
      <c r="E35035" s="16">
        <v>1800000</v>
      </c>
      <c r="F35035" t="s">
        <v>7436</v>
      </c>
    </row>
    <row r="35036" spans="1:6" x14ac:dyDescent="0.3">
      <c r="A35036">
        <v>671799</v>
      </c>
      <c r="B35036" t="s">
        <v>4150</v>
      </c>
      <c r="C35036" t="s">
        <v>4091</v>
      </c>
      <c r="D35036" t="s">
        <v>6842</v>
      </c>
      <c r="E35036" s="16">
        <v>1800000</v>
      </c>
      <c r="F35036" t="s">
        <v>7436</v>
      </c>
    </row>
    <row r="35037" spans="1:6" x14ac:dyDescent="0.3">
      <c r="A35037">
        <v>671799</v>
      </c>
      <c r="B35037" t="s">
        <v>4150</v>
      </c>
      <c r="C35037" t="s">
        <v>4091</v>
      </c>
      <c r="D35037" t="s">
        <v>9834</v>
      </c>
      <c r="E35037" s="16">
        <v>350000</v>
      </c>
      <c r="F35037" t="s">
        <v>9830</v>
      </c>
    </row>
    <row r="35038" spans="1:6" x14ac:dyDescent="0.3">
      <c r="A35038">
        <v>671799</v>
      </c>
      <c r="B35038" t="s">
        <v>4150</v>
      </c>
      <c r="C35038" t="s">
        <v>4091</v>
      </c>
      <c r="D35038" t="s">
        <v>6882</v>
      </c>
      <c r="E35038" s="16">
        <v>800000</v>
      </c>
      <c r="F35038" t="s">
        <v>8075</v>
      </c>
    </row>
    <row r="35039" spans="1:6" x14ac:dyDescent="0.3">
      <c r="A35039">
        <v>671799</v>
      </c>
      <c r="B35039" t="s">
        <v>4150</v>
      </c>
      <c r="C35039" t="s">
        <v>4091</v>
      </c>
      <c r="D35039" t="s">
        <v>7340</v>
      </c>
      <c r="E35039" s="16">
        <v>500000</v>
      </c>
      <c r="F35039" t="s">
        <v>9830</v>
      </c>
    </row>
    <row r="35040" spans="1:6" x14ac:dyDescent="0.3">
      <c r="A35040">
        <v>698259</v>
      </c>
      <c r="B35040" t="s">
        <v>4110</v>
      </c>
      <c r="C35040" t="s">
        <v>4091</v>
      </c>
      <c r="D35040" t="s">
        <v>6857</v>
      </c>
      <c r="E35040" s="16">
        <v>100000</v>
      </c>
      <c r="F35040" t="s">
        <v>9850</v>
      </c>
    </row>
    <row r="35041" spans="1:6" x14ac:dyDescent="0.3">
      <c r="A35041">
        <v>698259</v>
      </c>
      <c r="B35041" t="s">
        <v>4110</v>
      </c>
      <c r="C35041" t="s">
        <v>4091</v>
      </c>
      <c r="D35041" t="s">
        <v>6969</v>
      </c>
      <c r="E35041" s="16">
        <v>4500000</v>
      </c>
      <c r="F35041" t="s">
        <v>7436</v>
      </c>
    </row>
    <row r="35042" spans="1:6" x14ac:dyDescent="0.3">
      <c r="A35042">
        <v>698259</v>
      </c>
      <c r="B35042" t="s">
        <v>4110</v>
      </c>
      <c r="C35042" t="s">
        <v>4091</v>
      </c>
      <c r="D35042" t="s">
        <v>8914</v>
      </c>
      <c r="E35042" s="16">
        <v>200000</v>
      </c>
      <c r="F35042" t="s">
        <v>8913</v>
      </c>
    </row>
    <row r="35043" spans="1:6" x14ac:dyDescent="0.3">
      <c r="A35043">
        <v>698259</v>
      </c>
      <c r="B35043" t="s">
        <v>4110</v>
      </c>
      <c r="C35043" t="s">
        <v>4091</v>
      </c>
      <c r="D35043" t="s">
        <v>7923</v>
      </c>
      <c r="E35043" s="16">
        <v>9000000</v>
      </c>
      <c r="F35043" t="s">
        <v>7436</v>
      </c>
    </row>
    <row r="35044" spans="1:6" x14ac:dyDescent="0.3">
      <c r="A35044">
        <v>698259</v>
      </c>
      <c r="B35044" t="s">
        <v>4110</v>
      </c>
      <c r="C35044" t="s">
        <v>4091</v>
      </c>
      <c r="D35044" t="s">
        <v>8116</v>
      </c>
      <c r="E35044" s="16">
        <v>3000000</v>
      </c>
      <c r="F35044" t="s">
        <v>7436</v>
      </c>
    </row>
    <row r="35045" spans="1:6" x14ac:dyDescent="0.3">
      <c r="A35045">
        <v>698259</v>
      </c>
      <c r="B35045" t="s">
        <v>4110</v>
      </c>
      <c r="C35045" t="s">
        <v>4091</v>
      </c>
      <c r="D35045" t="s">
        <v>7376</v>
      </c>
      <c r="E35045" s="16">
        <v>4500000</v>
      </c>
      <c r="F35045" t="s">
        <v>7436</v>
      </c>
    </row>
    <row r="35046" spans="1:6" x14ac:dyDescent="0.3">
      <c r="A35046">
        <v>698259</v>
      </c>
      <c r="B35046" t="s">
        <v>4110</v>
      </c>
      <c r="C35046" t="s">
        <v>4091</v>
      </c>
      <c r="D35046" t="s">
        <v>7671</v>
      </c>
      <c r="E35046" s="16">
        <v>450000</v>
      </c>
      <c r="F35046" t="s">
        <v>8913</v>
      </c>
    </row>
    <row r="35047" spans="1:6" x14ac:dyDescent="0.3">
      <c r="A35047">
        <v>698259</v>
      </c>
      <c r="B35047" t="s">
        <v>4110</v>
      </c>
      <c r="C35047" t="s">
        <v>4091</v>
      </c>
      <c r="D35047" t="s">
        <v>6979</v>
      </c>
      <c r="E35047" s="16">
        <v>6000000</v>
      </c>
      <c r="F35047" t="s">
        <v>7436</v>
      </c>
    </row>
    <row r="35048" spans="1:6" x14ac:dyDescent="0.3">
      <c r="A35048">
        <v>698259</v>
      </c>
      <c r="B35048" t="s">
        <v>4110</v>
      </c>
      <c r="C35048" t="s">
        <v>4091</v>
      </c>
      <c r="D35048" t="s">
        <v>6980</v>
      </c>
      <c r="E35048" s="16">
        <v>4500000</v>
      </c>
      <c r="F35048" t="s">
        <v>7436</v>
      </c>
    </row>
    <row r="35049" spans="1:6" x14ac:dyDescent="0.3">
      <c r="A35049">
        <v>698259</v>
      </c>
      <c r="B35049" t="s">
        <v>4110</v>
      </c>
      <c r="C35049" t="s">
        <v>4091</v>
      </c>
      <c r="D35049" t="s">
        <v>7798</v>
      </c>
      <c r="E35049" s="16">
        <v>350000</v>
      </c>
      <c r="F35049" t="s">
        <v>8913</v>
      </c>
    </row>
    <row r="35050" spans="1:6" x14ac:dyDescent="0.3">
      <c r="A35050">
        <v>698259</v>
      </c>
      <c r="B35050" t="s">
        <v>4110</v>
      </c>
      <c r="C35050" t="s">
        <v>4091</v>
      </c>
      <c r="D35050" t="s">
        <v>6983</v>
      </c>
      <c r="E35050" s="16">
        <v>3000000</v>
      </c>
      <c r="F35050" t="s">
        <v>7436</v>
      </c>
    </row>
    <row r="35051" spans="1:6" x14ac:dyDescent="0.3">
      <c r="A35051">
        <v>698259</v>
      </c>
      <c r="B35051" t="s">
        <v>4110</v>
      </c>
      <c r="C35051" t="s">
        <v>4091</v>
      </c>
      <c r="D35051" t="s">
        <v>7355</v>
      </c>
      <c r="E35051" s="16">
        <v>700000</v>
      </c>
      <c r="F35051" t="s">
        <v>8913</v>
      </c>
    </row>
    <row r="35052" spans="1:6" x14ac:dyDescent="0.3">
      <c r="A35052">
        <v>698259</v>
      </c>
      <c r="B35052" t="s">
        <v>4110</v>
      </c>
      <c r="C35052" t="s">
        <v>4091</v>
      </c>
      <c r="D35052" t="s">
        <v>7251</v>
      </c>
      <c r="E35052" s="16">
        <v>50000</v>
      </c>
      <c r="F35052" t="s">
        <v>9850</v>
      </c>
    </row>
    <row r="35053" spans="1:6" x14ac:dyDescent="0.3">
      <c r="A35053">
        <v>698259</v>
      </c>
      <c r="B35053" t="s">
        <v>4110</v>
      </c>
      <c r="C35053" t="s">
        <v>4091</v>
      </c>
      <c r="D35053" t="s">
        <v>6842</v>
      </c>
      <c r="E35053" s="16">
        <v>9000000</v>
      </c>
      <c r="F35053" t="s">
        <v>7436</v>
      </c>
    </row>
    <row r="35054" spans="1:6" x14ac:dyDescent="0.3">
      <c r="A35054">
        <v>698259</v>
      </c>
      <c r="B35054" t="s">
        <v>4110</v>
      </c>
      <c r="C35054" t="s">
        <v>4091</v>
      </c>
      <c r="D35054" t="s">
        <v>7505</v>
      </c>
      <c r="E35054" s="16">
        <v>12000000</v>
      </c>
      <c r="F35054" t="s">
        <v>7436</v>
      </c>
    </row>
    <row r="35055" spans="1:6" x14ac:dyDescent="0.3">
      <c r="A35055">
        <v>698259</v>
      </c>
      <c r="B35055" t="s">
        <v>4110</v>
      </c>
      <c r="C35055" t="s">
        <v>4091</v>
      </c>
      <c r="D35055" t="s">
        <v>7221</v>
      </c>
      <c r="E35055" s="16">
        <v>6000000</v>
      </c>
      <c r="F35055" t="s">
        <v>7436</v>
      </c>
    </row>
    <row r="35056" spans="1:6" x14ac:dyDescent="0.3">
      <c r="A35056">
        <v>698259</v>
      </c>
      <c r="B35056" t="s">
        <v>4110</v>
      </c>
      <c r="C35056" t="s">
        <v>4091</v>
      </c>
      <c r="D35056" t="s">
        <v>7800</v>
      </c>
      <c r="E35056" s="16">
        <v>700000</v>
      </c>
      <c r="F35056" t="s">
        <v>8913</v>
      </c>
    </row>
    <row r="35057" spans="1:6" x14ac:dyDescent="0.3">
      <c r="A35057">
        <v>698259</v>
      </c>
      <c r="B35057" t="s">
        <v>4110</v>
      </c>
      <c r="C35057" t="s">
        <v>4091</v>
      </c>
      <c r="D35057" t="s">
        <v>6988</v>
      </c>
      <c r="E35057" s="16">
        <v>200000</v>
      </c>
      <c r="F35057" t="s">
        <v>8913</v>
      </c>
    </row>
    <row r="35058" spans="1:6" x14ac:dyDescent="0.3">
      <c r="A35058">
        <v>741292</v>
      </c>
      <c r="B35058" t="s">
        <v>4146</v>
      </c>
      <c r="C35058" t="s">
        <v>4091</v>
      </c>
      <c r="D35058" t="s">
        <v>7923</v>
      </c>
      <c r="E35058" s="16">
        <v>5000000</v>
      </c>
      <c r="F35058" t="s">
        <v>7436</v>
      </c>
    </row>
    <row r="35059" spans="1:6" x14ac:dyDescent="0.3">
      <c r="A35059">
        <v>741292</v>
      </c>
      <c r="B35059" t="s">
        <v>4146</v>
      </c>
      <c r="C35059" t="s">
        <v>4091</v>
      </c>
      <c r="D35059" t="s">
        <v>9887</v>
      </c>
      <c r="E35059" s="16">
        <v>700000</v>
      </c>
      <c r="F35059" t="s">
        <v>7614</v>
      </c>
    </row>
    <row r="35060" spans="1:6" x14ac:dyDescent="0.3">
      <c r="A35060">
        <v>741292</v>
      </c>
      <c r="B35060" t="s">
        <v>4146</v>
      </c>
      <c r="C35060" t="s">
        <v>4091</v>
      </c>
      <c r="D35060" t="s">
        <v>6748</v>
      </c>
      <c r="E35060" s="16">
        <v>1000000</v>
      </c>
      <c r="F35060" t="s">
        <v>7614</v>
      </c>
    </row>
    <row r="35061" spans="1:6" x14ac:dyDescent="0.3">
      <c r="A35061">
        <v>741292</v>
      </c>
      <c r="B35061" t="s">
        <v>4146</v>
      </c>
      <c r="C35061" t="s">
        <v>4091</v>
      </c>
      <c r="D35061" t="s">
        <v>6946</v>
      </c>
      <c r="E35061" s="16">
        <v>500000</v>
      </c>
      <c r="F35061" t="s">
        <v>8860</v>
      </c>
    </row>
    <row r="35062" spans="1:6" x14ac:dyDescent="0.3">
      <c r="A35062">
        <v>741292</v>
      </c>
      <c r="B35062" t="s">
        <v>4146</v>
      </c>
      <c r="C35062" t="s">
        <v>4091</v>
      </c>
      <c r="D35062" t="s">
        <v>6979</v>
      </c>
      <c r="E35062" s="16">
        <v>3000000</v>
      </c>
      <c r="F35062" t="s">
        <v>7436</v>
      </c>
    </row>
    <row r="35063" spans="1:6" x14ac:dyDescent="0.3">
      <c r="A35063">
        <v>741292</v>
      </c>
      <c r="B35063" t="s">
        <v>4146</v>
      </c>
      <c r="C35063" t="s">
        <v>4091</v>
      </c>
      <c r="D35063" t="s">
        <v>9442</v>
      </c>
      <c r="E35063" s="16">
        <v>4000000</v>
      </c>
      <c r="F35063" t="s">
        <v>7946</v>
      </c>
    </row>
    <row r="35064" spans="1:6" x14ac:dyDescent="0.3">
      <c r="A35064">
        <v>741292</v>
      </c>
      <c r="B35064" t="s">
        <v>4146</v>
      </c>
      <c r="C35064" t="s">
        <v>4091</v>
      </c>
      <c r="D35064" t="s">
        <v>7282</v>
      </c>
      <c r="E35064" s="16">
        <v>1500000</v>
      </c>
      <c r="F35064" t="s">
        <v>7436</v>
      </c>
    </row>
    <row r="35065" spans="1:6" x14ac:dyDescent="0.3">
      <c r="A35065">
        <v>741292</v>
      </c>
      <c r="B35065" t="s">
        <v>4146</v>
      </c>
      <c r="C35065" t="s">
        <v>4091</v>
      </c>
      <c r="D35065" t="s">
        <v>6980</v>
      </c>
      <c r="E35065" s="16">
        <v>1500000</v>
      </c>
      <c r="F35065" t="s">
        <v>7436</v>
      </c>
    </row>
    <row r="35066" spans="1:6" x14ac:dyDescent="0.3">
      <c r="A35066">
        <v>741292</v>
      </c>
      <c r="B35066" t="s">
        <v>4146</v>
      </c>
      <c r="C35066" t="s">
        <v>4091</v>
      </c>
      <c r="D35066" t="s">
        <v>6765</v>
      </c>
      <c r="E35066" s="16">
        <v>1000000</v>
      </c>
      <c r="F35066" t="s">
        <v>7614</v>
      </c>
    </row>
    <row r="35067" spans="1:6" x14ac:dyDescent="0.3">
      <c r="A35067">
        <v>741292</v>
      </c>
      <c r="B35067" t="s">
        <v>4146</v>
      </c>
      <c r="C35067" t="s">
        <v>4091</v>
      </c>
      <c r="D35067" t="s">
        <v>6842</v>
      </c>
      <c r="E35067" s="16">
        <v>5000000</v>
      </c>
      <c r="F35067" t="s">
        <v>7436</v>
      </c>
    </row>
    <row r="35068" spans="1:6" x14ac:dyDescent="0.3">
      <c r="A35068">
        <v>741292</v>
      </c>
      <c r="B35068" t="s">
        <v>4146</v>
      </c>
      <c r="C35068" t="s">
        <v>4091</v>
      </c>
      <c r="D35068" t="s">
        <v>7221</v>
      </c>
      <c r="E35068" s="16">
        <v>2500000</v>
      </c>
      <c r="F35068" t="s">
        <v>7436</v>
      </c>
    </row>
    <row r="35069" spans="1:6" x14ac:dyDescent="0.3">
      <c r="A35069">
        <v>741292</v>
      </c>
      <c r="B35069" t="s">
        <v>4146</v>
      </c>
      <c r="C35069" t="s">
        <v>4091</v>
      </c>
      <c r="D35069" t="s">
        <v>7775</v>
      </c>
      <c r="E35069" s="16">
        <v>1000000</v>
      </c>
      <c r="F35069" t="s">
        <v>6892</v>
      </c>
    </row>
    <row r="35070" spans="1:6" x14ac:dyDescent="0.3">
      <c r="A35070">
        <v>741292</v>
      </c>
      <c r="B35070" t="s">
        <v>4146</v>
      </c>
      <c r="C35070" t="s">
        <v>4091</v>
      </c>
      <c r="D35070" t="s">
        <v>9235</v>
      </c>
      <c r="E35070" s="16">
        <v>1000000</v>
      </c>
      <c r="F35070" t="s">
        <v>6892</v>
      </c>
    </row>
    <row r="35071" spans="1:6" x14ac:dyDescent="0.3">
      <c r="A35071">
        <v>855308</v>
      </c>
      <c r="B35071" t="s">
        <v>4136</v>
      </c>
      <c r="C35071" t="s">
        <v>4091</v>
      </c>
      <c r="D35071" t="s">
        <v>6854</v>
      </c>
      <c r="E35071" s="16">
        <v>1000000</v>
      </c>
      <c r="F35071" t="s">
        <v>7597</v>
      </c>
    </row>
    <row r="35072" spans="1:6" x14ac:dyDescent="0.3">
      <c r="A35072">
        <v>855308</v>
      </c>
      <c r="B35072" t="s">
        <v>4136</v>
      </c>
      <c r="C35072" t="s">
        <v>4091</v>
      </c>
      <c r="D35072" t="s">
        <v>8694</v>
      </c>
      <c r="E35072" s="16">
        <v>500000</v>
      </c>
      <c r="F35072" t="s">
        <v>7597</v>
      </c>
    </row>
    <row r="35073" spans="1:6" x14ac:dyDescent="0.3">
      <c r="A35073">
        <v>855308</v>
      </c>
      <c r="B35073" t="s">
        <v>4136</v>
      </c>
      <c r="C35073" t="s">
        <v>4091</v>
      </c>
      <c r="D35073" t="s">
        <v>7923</v>
      </c>
      <c r="E35073" s="16">
        <v>12000000</v>
      </c>
      <c r="F35073" t="s">
        <v>7436</v>
      </c>
    </row>
    <row r="35074" spans="1:6" x14ac:dyDescent="0.3">
      <c r="A35074">
        <v>855308</v>
      </c>
      <c r="B35074" t="s">
        <v>4136</v>
      </c>
      <c r="C35074" t="s">
        <v>4091</v>
      </c>
      <c r="D35074" t="s">
        <v>7888</v>
      </c>
      <c r="E35074" s="16">
        <v>500000</v>
      </c>
      <c r="F35074" t="s">
        <v>7597</v>
      </c>
    </row>
    <row r="35075" spans="1:6" x14ac:dyDescent="0.3">
      <c r="A35075">
        <v>855308</v>
      </c>
      <c r="B35075" t="s">
        <v>4136</v>
      </c>
      <c r="C35075" t="s">
        <v>4091</v>
      </c>
      <c r="D35075" t="s">
        <v>6979</v>
      </c>
      <c r="E35075" s="16">
        <v>8000000</v>
      </c>
      <c r="F35075" t="s">
        <v>7436</v>
      </c>
    </row>
    <row r="35076" spans="1:6" x14ac:dyDescent="0.3">
      <c r="A35076">
        <v>855308</v>
      </c>
      <c r="B35076" t="s">
        <v>4136</v>
      </c>
      <c r="C35076" t="s">
        <v>4091</v>
      </c>
      <c r="D35076" t="s">
        <v>6875</v>
      </c>
      <c r="E35076" s="16">
        <v>500000</v>
      </c>
      <c r="F35076" t="s">
        <v>7597</v>
      </c>
    </row>
    <row r="35077" spans="1:6" x14ac:dyDescent="0.3">
      <c r="A35077">
        <v>855308</v>
      </c>
      <c r="B35077" t="s">
        <v>4136</v>
      </c>
      <c r="C35077" t="s">
        <v>4091</v>
      </c>
      <c r="D35077" t="s">
        <v>6980</v>
      </c>
      <c r="E35077" s="16">
        <v>1000000</v>
      </c>
      <c r="F35077" t="s">
        <v>7436</v>
      </c>
    </row>
    <row r="35078" spans="1:6" x14ac:dyDescent="0.3">
      <c r="A35078">
        <v>855308</v>
      </c>
      <c r="B35078" t="s">
        <v>4136</v>
      </c>
      <c r="C35078" t="s">
        <v>4091</v>
      </c>
      <c r="D35078" t="s">
        <v>6842</v>
      </c>
      <c r="E35078" s="16">
        <v>15000000</v>
      </c>
      <c r="F35078" t="s">
        <v>7436</v>
      </c>
    </row>
    <row r="35079" spans="1:6" x14ac:dyDescent="0.3">
      <c r="A35079">
        <v>855308</v>
      </c>
      <c r="B35079" t="s">
        <v>4136</v>
      </c>
      <c r="C35079" t="s">
        <v>4091</v>
      </c>
      <c r="D35079" t="s">
        <v>7221</v>
      </c>
      <c r="E35079" s="16">
        <v>2500000</v>
      </c>
      <c r="F35079" t="s">
        <v>7436</v>
      </c>
    </row>
    <row r="35080" spans="1:6" x14ac:dyDescent="0.3">
      <c r="A35080">
        <v>1058354</v>
      </c>
      <c r="B35080" t="s">
        <v>4107</v>
      </c>
      <c r="C35080" t="s">
        <v>4091</v>
      </c>
      <c r="D35080" t="s">
        <v>7923</v>
      </c>
      <c r="E35080" s="16">
        <v>2500000</v>
      </c>
      <c r="F35080" t="s">
        <v>7436</v>
      </c>
    </row>
    <row r="35081" spans="1:6" x14ac:dyDescent="0.3">
      <c r="A35081">
        <v>1058354</v>
      </c>
      <c r="B35081" t="s">
        <v>4107</v>
      </c>
      <c r="C35081" t="s">
        <v>4091</v>
      </c>
      <c r="D35081" t="s">
        <v>6979</v>
      </c>
      <c r="E35081" s="16">
        <v>1000000</v>
      </c>
      <c r="F35081" t="s">
        <v>7436</v>
      </c>
    </row>
    <row r="35082" spans="1:6" x14ac:dyDescent="0.3">
      <c r="A35082">
        <v>1058354</v>
      </c>
      <c r="B35082" t="s">
        <v>4107</v>
      </c>
      <c r="C35082" t="s">
        <v>4091</v>
      </c>
      <c r="D35082" t="s">
        <v>6980</v>
      </c>
      <c r="E35082" s="16">
        <v>1000000</v>
      </c>
      <c r="F35082" t="s">
        <v>7436</v>
      </c>
    </row>
    <row r="35083" spans="1:6" x14ac:dyDescent="0.3">
      <c r="A35083">
        <v>1058354</v>
      </c>
      <c r="B35083" t="s">
        <v>4107</v>
      </c>
      <c r="C35083" t="s">
        <v>4091</v>
      </c>
      <c r="D35083" t="s">
        <v>10013</v>
      </c>
      <c r="E35083" s="16">
        <v>1000000</v>
      </c>
      <c r="F35083" t="s">
        <v>8303</v>
      </c>
    </row>
    <row r="35084" spans="1:6" x14ac:dyDescent="0.3">
      <c r="A35084">
        <v>1058354</v>
      </c>
      <c r="B35084" t="s">
        <v>4107</v>
      </c>
      <c r="C35084" t="s">
        <v>4091</v>
      </c>
      <c r="D35084" t="s">
        <v>6842</v>
      </c>
      <c r="E35084" s="16">
        <v>5000000</v>
      </c>
      <c r="F35084" t="s">
        <v>7436</v>
      </c>
    </row>
    <row r="35085" spans="1:6" x14ac:dyDescent="0.3">
      <c r="A35085">
        <v>75921</v>
      </c>
      <c r="B35085" t="s">
        <v>4995</v>
      </c>
      <c r="C35085" t="s">
        <v>4991</v>
      </c>
      <c r="D35085" t="s">
        <v>6690</v>
      </c>
      <c r="E35085" s="16">
        <v>750000</v>
      </c>
      <c r="F35085" t="s">
        <v>7508</v>
      </c>
    </row>
    <row r="35086" spans="1:6" x14ac:dyDescent="0.3">
      <c r="A35086">
        <v>75921</v>
      </c>
      <c r="B35086" t="s">
        <v>4995</v>
      </c>
      <c r="C35086" t="s">
        <v>4991</v>
      </c>
      <c r="D35086" t="s">
        <v>7509</v>
      </c>
      <c r="E35086" s="16">
        <v>500000</v>
      </c>
      <c r="F35086" t="s">
        <v>7510</v>
      </c>
    </row>
    <row r="35087" spans="1:6" x14ac:dyDescent="0.3">
      <c r="A35087">
        <v>75921</v>
      </c>
      <c r="B35087" t="s">
        <v>4995</v>
      </c>
      <c r="C35087" t="s">
        <v>4991</v>
      </c>
      <c r="D35087" t="s">
        <v>7168</v>
      </c>
      <c r="E35087" s="16">
        <v>800000</v>
      </c>
      <c r="F35087" t="s">
        <v>7510</v>
      </c>
    </row>
    <row r="35088" spans="1:6" x14ac:dyDescent="0.3">
      <c r="A35088">
        <v>75921</v>
      </c>
      <c r="B35088" t="s">
        <v>4995</v>
      </c>
      <c r="C35088" t="s">
        <v>4991</v>
      </c>
      <c r="D35088" t="s">
        <v>6742</v>
      </c>
      <c r="E35088" s="16">
        <v>600000</v>
      </c>
      <c r="F35088" t="s">
        <v>7508</v>
      </c>
    </row>
    <row r="35089" spans="1:6" x14ac:dyDescent="0.3">
      <c r="A35089">
        <v>75921</v>
      </c>
      <c r="B35089" t="s">
        <v>4995</v>
      </c>
      <c r="C35089" t="s">
        <v>4991</v>
      </c>
      <c r="D35089" t="s">
        <v>7064</v>
      </c>
      <c r="E35089" s="16">
        <v>200000</v>
      </c>
      <c r="F35089" t="s">
        <v>7510</v>
      </c>
    </row>
    <row r="35090" spans="1:6" x14ac:dyDescent="0.3">
      <c r="A35090">
        <v>75921</v>
      </c>
      <c r="B35090" t="s">
        <v>4995</v>
      </c>
      <c r="C35090" t="s">
        <v>4991</v>
      </c>
      <c r="D35090" t="s">
        <v>7511</v>
      </c>
      <c r="E35090" s="16">
        <v>550000</v>
      </c>
      <c r="F35090" t="s">
        <v>7510</v>
      </c>
    </row>
    <row r="35091" spans="1:6" x14ac:dyDescent="0.3">
      <c r="A35091">
        <v>75921</v>
      </c>
      <c r="B35091" t="s">
        <v>4995</v>
      </c>
      <c r="C35091" t="s">
        <v>4991</v>
      </c>
      <c r="D35091" t="s">
        <v>7512</v>
      </c>
      <c r="E35091" s="16">
        <v>600000</v>
      </c>
      <c r="F35091" t="s">
        <v>7508</v>
      </c>
    </row>
    <row r="35092" spans="1:6" x14ac:dyDescent="0.3">
      <c r="A35092">
        <v>75921</v>
      </c>
      <c r="B35092" t="s">
        <v>4995</v>
      </c>
      <c r="C35092" t="s">
        <v>4991</v>
      </c>
      <c r="D35092" t="s">
        <v>6700</v>
      </c>
      <c r="E35092" s="16">
        <v>550000</v>
      </c>
      <c r="F35092" t="s">
        <v>7508</v>
      </c>
    </row>
    <row r="35093" spans="1:6" x14ac:dyDescent="0.3">
      <c r="A35093">
        <v>75921</v>
      </c>
      <c r="B35093" t="s">
        <v>4995</v>
      </c>
      <c r="C35093" t="s">
        <v>4991</v>
      </c>
      <c r="D35093" t="s">
        <v>6747</v>
      </c>
      <c r="E35093" s="16">
        <v>1000000</v>
      </c>
      <c r="F35093" t="s">
        <v>7508</v>
      </c>
    </row>
    <row r="35094" spans="1:6" x14ac:dyDescent="0.3">
      <c r="A35094">
        <v>75921</v>
      </c>
      <c r="B35094" t="s">
        <v>4995</v>
      </c>
      <c r="C35094" t="s">
        <v>4991</v>
      </c>
      <c r="D35094" t="s">
        <v>6748</v>
      </c>
      <c r="E35094" s="16">
        <v>900000</v>
      </c>
      <c r="F35094" t="s">
        <v>7508</v>
      </c>
    </row>
    <row r="35095" spans="1:6" x14ac:dyDescent="0.3">
      <c r="A35095">
        <v>75921</v>
      </c>
      <c r="B35095" t="s">
        <v>4995</v>
      </c>
      <c r="C35095" t="s">
        <v>4991</v>
      </c>
      <c r="D35095" t="s">
        <v>6750</v>
      </c>
      <c r="E35095" s="16">
        <v>800000</v>
      </c>
      <c r="F35095" t="s">
        <v>7508</v>
      </c>
    </row>
    <row r="35096" spans="1:6" x14ac:dyDescent="0.3">
      <c r="A35096">
        <v>75921</v>
      </c>
      <c r="B35096" t="s">
        <v>4995</v>
      </c>
      <c r="C35096" t="s">
        <v>4991</v>
      </c>
      <c r="D35096" t="s">
        <v>6751</v>
      </c>
      <c r="E35096" s="16">
        <v>1200000</v>
      </c>
      <c r="F35096" t="s">
        <v>7508</v>
      </c>
    </row>
    <row r="35097" spans="1:6" x14ac:dyDescent="0.3">
      <c r="A35097">
        <v>75921</v>
      </c>
      <c r="B35097" t="s">
        <v>4995</v>
      </c>
      <c r="C35097" t="s">
        <v>4991</v>
      </c>
      <c r="D35097" t="s">
        <v>7209</v>
      </c>
      <c r="E35097" s="16">
        <v>750000</v>
      </c>
      <c r="F35097" t="s">
        <v>7508</v>
      </c>
    </row>
    <row r="35098" spans="1:6" x14ac:dyDescent="0.3">
      <c r="A35098">
        <v>75921</v>
      </c>
      <c r="B35098" t="s">
        <v>4995</v>
      </c>
      <c r="C35098" t="s">
        <v>4991</v>
      </c>
      <c r="D35098" t="s">
        <v>6792</v>
      </c>
      <c r="E35098" s="16">
        <v>600000</v>
      </c>
      <c r="F35098" t="s">
        <v>7508</v>
      </c>
    </row>
    <row r="35099" spans="1:6" x14ac:dyDescent="0.3">
      <c r="A35099">
        <v>75921</v>
      </c>
      <c r="B35099" t="s">
        <v>4995</v>
      </c>
      <c r="C35099" t="s">
        <v>4991</v>
      </c>
      <c r="D35099" t="s">
        <v>7092</v>
      </c>
      <c r="E35099" s="16">
        <v>900000</v>
      </c>
      <c r="F35099" t="s">
        <v>7508</v>
      </c>
    </row>
    <row r="35100" spans="1:6" x14ac:dyDescent="0.3">
      <c r="A35100">
        <v>75921</v>
      </c>
      <c r="B35100" t="s">
        <v>4995</v>
      </c>
      <c r="C35100" t="s">
        <v>4991</v>
      </c>
      <c r="D35100" t="s">
        <v>6754</v>
      </c>
      <c r="E35100" s="16">
        <v>800000</v>
      </c>
      <c r="F35100" t="s">
        <v>7508</v>
      </c>
    </row>
    <row r="35101" spans="1:6" x14ac:dyDescent="0.3">
      <c r="A35101">
        <v>75921</v>
      </c>
      <c r="B35101" t="s">
        <v>4995</v>
      </c>
      <c r="C35101" t="s">
        <v>4991</v>
      </c>
      <c r="D35101" t="s">
        <v>7513</v>
      </c>
      <c r="E35101" s="16">
        <v>550000</v>
      </c>
      <c r="F35101" t="s">
        <v>7510</v>
      </c>
    </row>
    <row r="35102" spans="1:6" x14ac:dyDescent="0.3">
      <c r="A35102">
        <v>75921</v>
      </c>
      <c r="B35102" t="s">
        <v>4995</v>
      </c>
      <c r="C35102" t="s">
        <v>4991</v>
      </c>
      <c r="D35102" t="s">
        <v>7177</v>
      </c>
      <c r="E35102" s="16">
        <v>900000</v>
      </c>
      <c r="F35102" t="s">
        <v>7510</v>
      </c>
    </row>
    <row r="35103" spans="1:6" x14ac:dyDescent="0.3">
      <c r="A35103">
        <v>75921</v>
      </c>
      <c r="B35103" t="s">
        <v>4995</v>
      </c>
      <c r="C35103" t="s">
        <v>4991</v>
      </c>
      <c r="D35103" t="s">
        <v>6756</v>
      </c>
      <c r="E35103" s="16">
        <v>700000</v>
      </c>
      <c r="F35103" t="s">
        <v>7508</v>
      </c>
    </row>
    <row r="35104" spans="1:6" x14ac:dyDescent="0.3">
      <c r="A35104">
        <v>75921</v>
      </c>
      <c r="B35104" t="s">
        <v>4995</v>
      </c>
      <c r="C35104" t="s">
        <v>4991</v>
      </c>
      <c r="D35104" t="s">
        <v>7514</v>
      </c>
      <c r="E35104" s="16">
        <v>75000</v>
      </c>
      <c r="F35104" t="s">
        <v>7515</v>
      </c>
    </row>
    <row r="35105" spans="1:6" x14ac:dyDescent="0.3">
      <c r="A35105">
        <v>75921</v>
      </c>
      <c r="B35105" t="s">
        <v>4995</v>
      </c>
      <c r="C35105" t="s">
        <v>4991</v>
      </c>
      <c r="D35105" t="s">
        <v>7429</v>
      </c>
      <c r="E35105" s="16">
        <v>750000</v>
      </c>
      <c r="F35105" t="s">
        <v>7508</v>
      </c>
    </row>
    <row r="35106" spans="1:6" x14ac:dyDescent="0.3">
      <c r="A35106">
        <v>75921</v>
      </c>
      <c r="B35106" t="s">
        <v>4995</v>
      </c>
      <c r="C35106" t="s">
        <v>4991</v>
      </c>
      <c r="D35106" t="s">
        <v>7179</v>
      </c>
      <c r="E35106" s="16">
        <v>800000</v>
      </c>
      <c r="F35106" t="s">
        <v>7510</v>
      </c>
    </row>
    <row r="35107" spans="1:6" x14ac:dyDescent="0.3">
      <c r="A35107">
        <v>75921</v>
      </c>
      <c r="B35107" t="s">
        <v>4995</v>
      </c>
      <c r="C35107" t="s">
        <v>4991</v>
      </c>
      <c r="D35107" t="s">
        <v>6759</v>
      </c>
      <c r="E35107" s="16">
        <v>600000</v>
      </c>
      <c r="F35107" t="s">
        <v>7508</v>
      </c>
    </row>
    <row r="35108" spans="1:6" x14ac:dyDescent="0.3">
      <c r="A35108">
        <v>75921</v>
      </c>
      <c r="B35108" t="s">
        <v>4995</v>
      </c>
      <c r="C35108" t="s">
        <v>4991</v>
      </c>
      <c r="D35108" t="s">
        <v>7180</v>
      </c>
      <c r="E35108" s="16">
        <v>900000</v>
      </c>
      <c r="F35108" t="s">
        <v>7510</v>
      </c>
    </row>
    <row r="35109" spans="1:6" x14ac:dyDescent="0.3">
      <c r="A35109">
        <v>75921</v>
      </c>
      <c r="B35109" t="s">
        <v>4995</v>
      </c>
      <c r="C35109" t="s">
        <v>4991</v>
      </c>
      <c r="D35109" t="s">
        <v>6761</v>
      </c>
      <c r="E35109" s="16">
        <v>600000</v>
      </c>
      <c r="F35109" t="s">
        <v>7508</v>
      </c>
    </row>
    <row r="35110" spans="1:6" x14ac:dyDescent="0.3">
      <c r="A35110">
        <v>75921</v>
      </c>
      <c r="B35110" t="s">
        <v>4995</v>
      </c>
      <c r="C35110" t="s">
        <v>4991</v>
      </c>
      <c r="D35110" t="s">
        <v>7430</v>
      </c>
      <c r="E35110" s="16">
        <v>800000</v>
      </c>
      <c r="F35110" t="s">
        <v>7508</v>
      </c>
    </row>
    <row r="35111" spans="1:6" x14ac:dyDescent="0.3">
      <c r="A35111">
        <v>75921</v>
      </c>
      <c r="B35111" t="s">
        <v>4995</v>
      </c>
      <c r="C35111" t="s">
        <v>4991</v>
      </c>
      <c r="D35111" t="s">
        <v>6762</v>
      </c>
      <c r="E35111" s="16">
        <v>800000</v>
      </c>
      <c r="F35111" t="s">
        <v>7508</v>
      </c>
    </row>
    <row r="35112" spans="1:6" x14ac:dyDescent="0.3">
      <c r="A35112">
        <v>75921</v>
      </c>
      <c r="B35112" t="s">
        <v>4995</v>
      </c>
      <c r="C35112" t="s">
        <v>4991</v>
      </c>
      <c r="D35112" t="s">
        <v>6763</v>
      </c>
      <c r="E35112" s="16">
        <v>650000</v>
      </c>
      <c r="F35112" t="s">
        <v>7508</v>
      </c>
    </row>
    <row r="35113" spans="1:6" x14ac:dyDescent="0.3">
      <c r="A35113">
        <v>75921</v>
      </c>
      <c r="B35113" t="s">
        <v>4995</v>
      </c>
      <c r="C35113" t="s">
        <v>4991</v>
      </c>
      <c r="D35113" t="s">
        <v>6765</v>
      </c>
      <c r="E35113" s="16">
        <v>1000000</v>
      </c>
      <c r="F35113" t="s">
        <v>7508</v>
      </c>
    </row>
    <row r="35114" spans="1:6" x14ac:dyDescent="0.3">
      <c r="A35114">
        <v>75921</v>
      </c>
      <c r="B35114" t="s">
        <v>4995</v>
      </c>
      <c r="C35114" t="s">
        <v>4991</v>
      </c>
      <c r="D35114" t="s">
        <v>7502</v>
      </c>
      <c r="E35114" s="16">
        <v>750000</v>
      </c>
      <c r="F35114" t="s">
        <v>7508</v>
      </c>
    </row>
    <row r="35115" spans="1:6" x14ac:dyDescent="0.3">
      <c r="A35115">
        <v>75921</v>
      </c>
      <c r="B35115" t="s">
        <v>4995</v>
      </c>
      <c r="C35115" t="s">
        <v>4991</v>
      </c>
      <c r="D35115" t="s">
        <v>7182</v>
      </c>
      <c r="E35115" s="16">
        <v>800000</v>
      </c>
      <c r="F35115" t="s">
        <v>7510</v>
      </c>
    </row>
    <row r="35116" spans="1:6" x14ac:dyDescent="0.3">
      <c r="A35116">
        <v>75921</v>
      </c>
      <c r="B35116" t="s">
        <v>4995</v>
      </c>
      <c r="C35116" t="s">
        <v>4991</v>
      </c>
      <c r="D35116" t="s">
        <v>6767</v>
      </c>
      <c r="E35116" s="16">
        <v>1200000</v>
      </c>
      <c r="F35116" t="s">
        <v>7508</v>
      </c>
    </row>
    <row r="35117" spans="1:6" x14ac:dyDescent="0.3">
      <c r="A35117">
        <v>75921</v>
      </c>
      <c r="B35117" t="s">
        <v>4995</v>
      </c>
      <c r="C35117" t="s">
        <v>4991</v>
      </c>
      <c r="D35117" t="s">
        <v>6800</v>
      </c>
      <c r="E35117" s="16">
        <v>1200000</v>
      </c>
      <c r="F35117" t="s">
        <v>7508</v>
      </c>
    </row>
    <row r="35118" spans="1:6" x14ac:dyDescent="0.3">
      <c r="A35118">
        <v>75921</v>
      </c>
      <c r="B35118" t="s">
        <v>4995</v>
      </c>
      <c r="C35118" t="s">
        <v>4991</v>
      </c>
      <c r="D35118" t="s">
        <v>7507</v>
      </c>
      <c r="E35118" s="16">
        <v>800000</v>
      </c>
      <c r="F35118" t="s">
        <v>7508</v>
      </c>
    </row>
    <row r="35119" spans="1:6" x14ac:dyDescent="0.3">
      <c r="A35119">
        <v>75921</v>
      </c>
      <c r="B35119" t="s">
        <v>4995</v>
      </c>
      <c r="C35119" t="s">
        <v>4991</v>
      </c>
      <c r="D35119" t="s">
        <v>7184</v>
      </c>
      <c r="E35119" s="16">
        <v>900000</v>
      </c>
      <c r="F35119" t="s">
        <v>7510</v>
      </c>
    </row>
    <row r="35120" spans="1:6" x14ac:dyDescent="0.3">
      <c r="A35120">
        <v>75921</v>
      </c>
      <c r="B35120" t="s">
        <v>4995</v>
      </c>
      <c r="C35120" t="s">
        <v>4991</v>
      </c>
      <c r="D35120" t="s">
        <v>6771</v>
      </c>
      <c r="E35120" s="16">
        <v>600000</v>
      </c>
      <c r="F35120" t="s">
        <v>7508</v>
      </c>
    </row>
    <row r="35121" spans="1:6" x14ac:dyDescent="0.3">
      <c r="A35121">
        <v>75921</v>
      </c>
      <c r="B35121" t="s">
        <v>4995</v>
      </c>
      <c r="C35121" t="s">
        <v>4991</v>
      </c>
      <c r="D35121" t="s">
        <v>7060</v>
      </c>
      <c r="E35121" s="16">
        <v>750000</v>
      </c>
      <c r="F35121" t="s">
        <v>7510</v>
      </c>
    </row>
    <row r="35122" spans="1:6" x14ac:dyDescent="0.3">
      <c r="A35122">
        <v>75921</v>
      </c>
      <c r="B35122" t="s">
        <v>4995</v>
      </c>
      <c r="C35122" t="s">
        <v>4991</v>
      </c>
      <c r="D35122" t="s">
        <v>7516</v>
      </c>
      <c r="E35122" s="16">
        <v>750000</v>
      </c>
      <c r="F35122" t="s">
        <v>7510</v>
      </c>
    </row>
    <row r="35123" spans="1:6" x14ac:dyDescent="0.3">
      <c r="A35123">
        <v>107775</v>
      </c>
      <c r="B35123" t="s">
        <v>4990</v>
      </c>
      <c r="C35123" t="s">
        <v>4991</v>
      </c>
      <c r="D35123" t="s">
        <v>7240</v>
      </c>
      <c r="E35123" s="16">
        <v>3000000</v>
      </c>
      <c r="F35123" t="s">
        <v>7119</v>
      </c>
    </row>
    <row r="35124" spans="1:6" x14ac:dyDescent="0.3">
      <c r="A35124">
        <v>107775</v>
      </c>
      <c r="B35124" t="s">
        <v>4990</v>
      </c>
      <c r="C35124" t="s">
        <v>4991</v>
      </c>
      <c r="D35124" t="s">
        <v>7479</v>
      </c>
      <c r="E35124" s="16">
        <v>600000</v>
      </c>
      <c r="F35124" t="s">
        <v>7119</v>
      </c>
    </row>
    <row r="35125" spans="1:6" x14ac:dyDescent="0.3">
      <c r="A35125">
        <v>107775</v>
      </c>
      <c r="B35125" t="s">
        <v>4990</v>
      </c>
      <c r="C35125" t="s">
        <v>4991</v>
      </c>
      <c r="D35125" t="s">
        <v>6741</v>
      </c>
      <c r="E35125" s="16">
        <v>1500000</v>
      </c>
      <c r="F35125" t="s">
        <v>7075</v>
      </c>
    </row>
    <row r="35126" spans="1:6" x14ac:dyDescent="0.3">
      <c r="A35126">
        <v>107775</v>
      </c>
      <c r="B35126" t="s">
        <v>4990</v>
      </c>
      <c r="C35126" t="s">
        <v>4991</v>
      </c>
      <c r="D35126" t="s">
        <v>6742</v>
      </c>
      <c r="E35126" s="16">
        <v>3000000</v>
      </c>
      <c r="F35126" t="s">
        <v>7508</v>
      </c>
    </row>
    <row r="35127" spans="1:6" x14ac:dyDescent="0.3">
      <c r="A35127">
        <v>107775</v>
      </c>
      <c r="B35127" t="s">
        <v>4990</v>
      </c>
      <c r="C35127" t="s">
        <v>4991</v>
      </c>
      <c r="D35127" t="s">
        <v>7113</v>
      </c>
      <c r="E35127" s="16">
        <v>2000000</v>
      </c>
      <c r="F35127" t="s">
        <v>7508</v>
      </c>
    </row>
    <row r="35128" spans="1:6" x14ac:dyDescent="0.3">
      <c r="A35128">
        <v>107775</v>
      </c>
      <c r="B35128" t="s">
        <v>4990</v>
      </c>
      <c r="C35128" t="s">
        <v>4991</v>
      </c>
      <c r="D35128" t="s">
        <v>6700</v>
      </c>
      <c r="E35128" s="16">
        <v>2400000</v>
      </c>
      <c r="F35128" t="s">
        <v>7075</v>
      </c>
    </row>
    <row r="35129" spans="1:6" x14ac:dyDescent="0.3">
      <c r="A35129">
        <v>107775</v>
      </c>
      <c r="B35129" t="s">
        <v>4990</v>
      </c>
      <c r="C35129" t="s">
        <v>4991</v>
      </c>
      <c r="D35129" t="s">
        <v>6748</v>
      </c>
      <c r="E35129" s="16">
        <v>2000000</v>
      </c>
      <c r="F35129" t="s">
        <v>7508</v>
      </c>
    </row>
    <row r="35130" spans="1:6" x14ac:dyDescent="0.3">
      <c r="A35130">
        <v>107775</v>
      </c>
      <c r="B35130" t="s">
        <v>4990</v>
      </c>
      <c r="C35130" t="s">
        <v>4991</v>
      </c>
      <c r="D35130" t="s">
        <v>6750</v>
      </c>
      <c r="E35130" s="16">
        <v>3500000</v>
      </c>
      <c r="F35130" t="s">
        <v>7508</v>
      </c>
    </row>
    <row r="35131" spans="1:6" x14ac:dyDescent="0.3">
      <c r="A35131">
        <v>107775</v>
      </c>
      <c r="B35131" t="s">
        <v>4990</v>
      </c>
      <c r="C35131" t="s">
        <v>4991</v>
      </c>
      <c r="D35131" t="s">
        <v>6751</v>
      </c>
      <c r="E35131" s="16">
        <v>3000000</v>
      </c>
      <c r="F35131" t="s">
        <v>6919</v>
      </c>
    </row>
    <row r="35132" spans="1:6" x14ac:dyDescent="0.3">
      <c r="A35132">
        <v>107775</v>
      </c>
      <c r="B35132" t="s">
        <v>4990</v>
      </c>
      <c r="C35132" t="s">
        <v>4991</v>
      </c>
      <c r="D35132" t="s">
        <v>7735</v>
      </c>
      <c r="E35132" s="16">
        <v>50000</v>
      </c>
      <c r="F35132" t="s">
        <v>7736</v>
      </c>
    </row>
    <row r="35133" spans="1:6" x14ac:dyDescent="0.3">
      <c r="A35133">
        <v>107775</v>
      </c>
      <c r="B35133" t="s">
        <v>4990</v>
      </c>
      <c r="C35133" t="s">
        <v>4991</v>
      </c>
      <c r="D35133" t="s">
        <v>7737</v>
      </c>
      <c r="E35133" s="16">
        <v>1500000</v>
      </c>
      <c r="F35133" t="s">
        <v>7119</v>
      </c>
    </row>
    <row r="35134" spans="1:6" x14ac:dyDescent="0.3">
      <c r="A35134">
        <v>107775</v>
      </c>
      <c r="B35134" t="s">
        <v>4990</v>
      </c>
      <c r="C35134" t="s">
        <v>4991</v>
      </c>
      <c r="D35134" t="s">
        <v>7738</v>
      </c>
      <c r="E35134" s="16">
        <v>1500000</v>
      </c>
      <c r="F35134" t="s">
        <v>7119</v>
      </c>
    </row>
    <row r="35135" spans="1:6" x14ac:dyDescent="0.3">
      <c r="A35135">
        <v>107775</v>
      </c>
      <c r="B35135" t="s">
        <v>4990</v>
      </c>
      <c r="C35135" t="s">
        <v>4991</v>
      </c>
      <c r="D35135" t="s">
        <v>6754</v>
      </c>
      <c r="E35135" s="16">
        <v>5500000</v>
      </c>
      <c r="F35135" t="s">
        <v>7508</v>
      </c>
    </row>
    <row r="35136" spans="1:6" x14ac:dyDescent="0.3">
      <c r="A35136">
        <v>107775</v>
      </c>
      <c r="B35136" t="s">
        <v>4990</v>
      </c>
      <c r="C35136" t="s">
        <v>4991</v>
      </c>
      <c r="D35136" t="s">
        <v>7127</v>
      </c>
      <c r="E35136" s="16">
        <v>650000</v>
      </c>
      <c r="F35136" t="s">
        <v>7736</v>
      </c>
    </row>
    <row r="35137" spans="1:6" x14ac:dyDescent="0.3">
      <c r="A35137">
        <v>107775</v>
      </c>
      <c r="B35137" t="s">
        <v>4990</v>
      </c>
      <c r="C35137" t="s">
        <v>4991</v>
      </c>
      <c r="D35137" t="s">
        <v>6756</v>
      </c>
      <c r="E35137" s="16">
        <v>3000000</v>
      </c>
      <c r="F35137" t="s">
        <v>7075</v>
      </c>
    </row>
    <row r="35138" spans="1:6" x14ac:dyDescent="0.3">
      <c r="A35138">
        <v>107775</v>
      </c>
      <c r="B35138" t="s">
        <v>4990</v>
      </c>
      <c r="C35138" t="s">
        <v>4991</v>
      </c>
      <c r="D35138" t="s">
        <v>7739</v>
      </c>
      <c r="E35138" s="16">
        <v>750000</v>
      </c>
      <c r="F35138" t="s">
        <v>7736</v>
      </c>
    </row>
    <row r="35139" spans="1:6" x14ac:dyDescent="0.3">
      <c r="A35139">
        <v>107775</v>
      </c>
      <c r="B35139" t="s">
        <v>4990</v>
      </c>
      <c r="C35139" t="s">
        <v>4991</v>
      </c>
      <c r="D35139" t="s">
        <v>7740</v>
      </c>
      <c r="E35139" s="16">
        <v>500000</v>
      </c>
      <c r="F35139" t="s">
        <v>7736</v>
      </c>
    </row>
    <row r="35140" spans="1:6" x14ac:dyDescent="0.3">
      <c r="A35140">
        <v>107775</v>
      </c>
      <c r="B35140" t="s">
        <v>4990</v>
      </c>
      <c r="C35140" t="s">
        <v>4991</v>
      </c>
      <c r="D35140" t="s">
        <v>7248</v>
      </c>
      <c r="E35140" s="16">
        <v>2000000</v>
      </c>
      <c r="F35140" t="s">
        <v>7119</v>
      </c>
    </row>
    <row r="35141" spans="1:6" x14ac:dyDescent="0.3">
      <c r="A35141">
        <v>107775</v>
      </c>
      <c r="B35141" t="s">
        <v>4990</v>
      </c>
      <c r="C35141" t="s">
        <v>4991</v>
      </c>
      <c r="D35141" t="s">
        <v>6757</v>
      </c>
      <c r="E35141" s="16">
        <v>2500000</v>
      </c>
      <c r="F35141" t="s">
        <v>7075</v>
      </c>
    </row>
    <row r="35142" spans="1:6" x14ac:dyDescent="0.3">
      <c r="A35142">
        <v>107775</v>
      </c>
      <c r="B35142" t="s">
        <v>4990</v>
      </c>
      <c r="C35142" t="s">
        <v>4991</v>
      </c>
      <c r="D35142" t="s">
        <v>6759</v>
      </c>
      <c r="E35142" s="16">
        <v>2500000</v>
      </c>
      <c r="F35142" t="s">
        <v>7508</v>
      </c>
    </row>
    <row r="35143" spans="1:6" x14ac:dyDescent="0.3">
      <c r="A35143">
        <v>107775</v>
      </c>
      <c r="B35143" t="s">
        <v>4990</v>
      </c>
      <c r="C35143" t="s">
        <v>4991</v>
      </c>
      <c r="D35143" t="s">
        <v>6761</v>
      </c>
      <c r="E35143" s="16">
        <v>4000000</v>
      </c>
      <c r="F35143" t="s">
        <v>7508</v>
      </c>
    </row>
    <row r="35144" spans="1:6" x14ac:dyDescent="0.3">
      <c r="A35144">
        <v>107775</v>
      </c>
      <c r="B35144" t="s">
        <v>4990</v>
      </c>
      <c r="C35144" t="s">
        <v>4991</v>
      </c>
      <c r="D35144" t="s">
        <v>7491</v>
      </c>
      <c r="E35144" s="16">
        <v>1000000</v>
      </c>
      <c r="F35144" t="s">
        <v>7119</v>
      </c>
    </row>
    <row r="35145" spans="1:6" x14ac:dyDescent="0.3">
      <c r="A35145">
        <v>107775</v>
      </c>
      <c r="B35145" t="s">
        <v>4990</v>
      </c>
      <c r="C35145" t="s">
        <v>4991</v>
      </c>
      <c r="D35145" t="s">
        <v>7741</v>
      </c>
      <c r="E35145" s="16">
        <v>2000000</v>
      </c>
      <c r="F35145" t="s">
        <v>7119</v>
      </c>
    </row>
    <row r="35146" spans="1:6" x14ac:dyDescent="0.3">
      <c r="A35146">
        <v>107775</v>
      </c>
      <c r="B35146" t="s">
        <v>4990</v>
      </c>
      <c r="C35146" t="s">
        <v>4991</v>
      </c>
      <c r="D35146" t="s">
        <v>7128</v>
      </c>
      <c r="E35146" s="16">
        <v>300000</v>
      </c>
      <c r="F35146" t="s">
        <v>7736</v>
      </c>
    </row>
    <row r="35147" spans="1:6" x14ac:dyDescent="0.3">
      <c r="A35147">
        <v>107775</v>
      </c>
      <c r="B35147" t="s">
        <v>4990</v>
      </c>
      <c r="C35147" t="s">
        <v>4991</v>
      </c>
      <c r="D35147" t="s">
        <v>7129</v>
      </c>
      <c r="E35147" s="16">
        <v>2800000</v>
      </c>
      <c r="F35147" t="s">
        <v>7508</v>
      </c>
    </row>
    <row r="35148" spans="1:6" x14ac:dyDescent="0.3">
      <c r="A35148">
        <v>107775</v>
      </c>
      <c r="B35148" t="s">
        <v>4990</v>
      </c>
      <c r="C35148" t="s">
        <v>4991</v>
      </c>
      <c r="D35148" t="s">
        <v>6762</v>
      </c>
      <c r="E35148" s="16">
        <v>5500000</v>
      </c>
      <c r="F35148" t="s">
        <v>7508</v>
      </c>
    </row>
    <row r="35149" spans="1:6" x14ac:dyDescent="0.3">
      <c r="A35149">
        <v>107775</v>
      </c>
      <c r="B35149" t="s">
        <v>4990</v>
      </c>
      <c r="C35149" t="s">
        <v>4991</v>
      </c>
      <c r="D35149" t="s">
        <v>6765</v>
      </c>
      <c r="E35149" s="16">
        <v>2000000</v>
      </c>
      <c r="F35149" t="s">
        <v>7508</v>
      </c>
    </row>
    <row r="35150" spans="1:6" x14ac:dyDescent="0.3">
      <c r="A35150">
        <v>107775</v>
      </c>
      <c r="B35150" t="s">
        <v>4990</v>
      </c>
      <c r="C35150" t="s">
        <v>4991</v>
      </c>
      <c r="D35150" t="s">
        <v>7016</v>
      </c>
      <c r="E35150" s="16">
        <v>2500000</v>
      </c>
      <c r="F35150" t="s">
        <v>6919</v>
      </c>
    </row>
    <row r="35151" spans="1:6" x14ac:dyDescent="0.3">
      <c r="A35151">
        <v>107775</v>
      </c>
      <c r="B35151" t="s">
        <v>4990</v>
      </c>
      <c r="C35151" t="s">
        <v>4991</v>
      </c>
      <c r="D35151" t="s">
        <v>6767</v>
      </c>
      <c r="E35151" s="16">
        <v>3500000</v>
      </c>
      <c r="F35151" t="s">
        <v>6919</v>
      </c>
    </row>
    <row r="35152" spans="1:6" x14ac:dyDescent="0.3">
      <c r="A35152">
        <v>107775</v>
      </c>
      <c r="B35152" t="s">
        <v>4990</v>
      </c>
      <c r="C35152" t="s">
        <v>4991</v>
      </c>
      <c r="D35152" t="s">
        <v>6771</v>
      </c>
      <c r="E35152" s="16">
        <v>4500000</v>
      </c>
      <c r="F35152" t="s">
        <v>7508</v>
      </c>
    </row>
    <row r="35153" spans="1:6" x14ac:dyDescent="0.3">
      <c r="A35153">
        <v>107775</v>
      </c>
      <c r="B35153" t="s">
        <v>4990</v>
      </c>
      <c r="C35153" t="s">
        <v>4991</v>
      </c>
      <c r="D35153" t="s">
        <v>7130</v>
      </c>
      <c r="E35153" s="16">
        <v>50000</v>
      </c>
      <c r="F35153" t="s">
        <v>7736</v>
      </c>
    </row>
    <row r="35154" spans="1:6" x14ac:dyDescent="0.3">
      <c r="A35154">
        <v>124410</v>
      </c>
      <c r="B35154" t="s">
        <v>5023</v>
      </c>
      <c r="C35154" t="s">
        <v>4991</v>
      </c>
      <c r="D35154" t="s">
        <v>6690</v>
      </c>
      <c r="E35154" s="16">
        <v>1300000</v>
      </c>
      <c r="F35154" t="s">
        <v>4832</v>
      </c>
    </row>
    <row r="35155" spans="1:6" x14ac:dyDescent="0.3">
      <c r="A35155">
        <v>124410</v>
      </c>
      <c r="B35155" t="s">
        <v>5023</v>
      </c>
      <c r="C35155" t="s">
        <v>4991</v>
      </c>
      <c r="D35155" t="s">
        <v>6889</v>
      </c>
      <c r="E35155" s="16">
        <v>100000</v>
      </c>
      <c r="F35155" t="s">
        <v>7418</v>
      </c>
    </row>
    <row r="35156" spans="1:6" x14ac:dyDescent="0.3">
      <c r="A35156">
        <v>124410</v>
      </c>
      <c r="B35156" t="s">
        <v>5023</v>
      </c>
      <c r="C35156" t="s">
        <v>4991</v>
      </c>
      <c r="D35156" t="s">
        <v>7026</v>
      </c>
      <c r="E35156" s="16">
        <v>300000</v>
      </c>
      <c r="F35156" t="s">
        <v>7418</v>
      </c>
    </row>
    <row r="35157" spans="1:6" x14ac:dyDescent="0.3">
      <c r="A35157">
        <v>124410</v>
      </c>
      <c r="B35157" t="s">
        <v>5023</v>
      </c>
      <c r="C35157" t="s">
        <v>4991</v>
      </c>
      <c r="D35157" t="s">
        <v>6740</v>
      </c>
      <c r="E35157" s="16">
        <v>3500000</v>
      </c>
      <c r="F35157" t="s">
        <v>7712</v>
      </c>
    </row>
    <row r="35158" spans="1:6" x14ac:dyDescent="0.3">
      <c r="A35158">
        <v>124410</v>
      </c>
      <c r="B35158" t="s">
        <v>5023</v>
      </c>
      <c r="C35158" t="s">
        <v>4991</v>
      </c>
      <c r="D35158" t="s">
        <v>6741</v>
      </c>
      <c r="E35158" s="16">
        <v>10000000</v>
      </c>
      <c r="F35158" t="s">
        <v>7712</v>
      </c>
    </row>
    <row r="35159" spans="1:6" x14ac:dyDescent="0.3">
      <c r="A35159">
        <v>124410</v>
      </c>
      <c r="B35159" t="s">
        <v>5023</v>
      </c>
      <c r="C35159" t="s">
        <v>4991</v>
      </c>
      <c r="D35159" t="s">
        <v>6742</v>
      </c>
      <c r="E35159" s="16">
        <v>2500000</v>
      </c>
      <c r="F35159" t="s">
        <v>7508</v>
      </c>
    </row>
    <row r="35160" spans="1:6" x14ac:dyDescent="0.3">
      <c r="A35160">
        <v>124410</v>
      </c>
      <c r="B35160" t="s">
        <v>5023</v>
      </c>
      <c r="C35160" t="s">
        <v>4991</v>
      </c>
      <c r="D35160" t="s">
        <v>7882</v>
      </c>
      <c r="E35160" s="16">
        <v>900000</v>
      </c>
      <c r="F35160" t="s">
        <v>4832</v>
      </c>
    </row>
    <row r="35161" spans="1:6" x14ac:dyDescent="0.3">
      <c r="A35161">
        <v>124410</v>
      </c>
      <c r="B35161" t="s">
        <v>5023</v>
      </c>
      <c r="C35161" t="s">
        <v>4991</v>
      </c>
      <c r="D35161" t="s">
        <v>6746</v>
      </c>
      <c r="E35161" s="16">
        <v>750000</v>
      </c>
      <c r="F35161" t="s">
        <v>4832</v>
      </c>
    </row>
    <row r="35162" spans="1:6" x14ac:dyDescent="0.3">
      <c r="A35162">
        <v>124410</v>
      </c>
      <c r="B35162" t="s">
        <v>5023</v>
      </c>
      <c r="C35162" t="s">
        <v>4991</v>
      </c>
      <c r="D35162" t="s">
        <v>6700</v>
      </c>
      <c r="E35162" s="16">
        <v>8000000</v>
      </c>
      <c r="F35162" t="s">
        <v>7712</v>
      </c>
    </row>
    <row r="35163" spans="1:6" x14ac:dyDescent="0.3">
      <c r="A35163">
        <v>124410</v>
      </c>
      <c r="B35163" t="s">
        <v>5023</v>
      </c>
      <c r="C35163" t="s">
        <v>4991</v>
      </c>
      <c r="D35163" t="s">
        <v>7174</v>
      </c>
      <c r="E35163" s="16">
        <v>5000000</v>
      </c>
      <c r="F35163" t="s">
        <v>7712</v>
      </c>
    </row>
    <row r="35164" spans="1:6" x14ac:dyDescent="0.3">
      <c r="A35164">
        <v>124410</v>
      </c>
      <c r="B35164" t="s">
        <v>5023</v>
      </c>
      <c r="C35164" t="s">
        <v>4991</v>
      </c>
      <c r="D35164" t="s">
        <v>6748</v>
      </c>
      <c r="E35164" s="16">
        <v>6000000</v>
      </c>
      <c r="F35164" t="s">
        <v>7508</v>
      </c>
    </row>
    <row r="35165" spans="1:6" x14ac:dyDescent="0.3">
      <c r="A35165">
        <v>124410</v>
      </c>
      <c r="B35165" t="s">
        <v>5023</v>
      </c>
      <c r="C35165" t="s">
        <v>4991</v>
      </c>
      <c r="D35165" t="s">
        <v>6750</v>
      </c>
      <c r="E35165" s="16">
        <v>8000000</v>
      </c>
      <c r="F35165" t="s">
        <v>7508</v>
      </c>
    </row>
    <row r="35166" spans="1:6" x14ac:dyDescent="0.3">
      <c r="A35166">
        <v>124410</v>
      </c>
      <c r="B35166" t="s">
        <v>5023</v>
      </c>
      <c r="C35166" t="s">
        <v>4991</v>
      </c>
      <c r="D35166" t="s">
        <v>6751</v>
      </c>
      <c r="E35166" s="16">
        <v>6000000</v>
      </c>
      <c r="F35166" t="s">
        <v>7712</v>
      </c>
    </row>
    <row r="35167" spans="1:6" x14ac:dyDescent="0.3">
      <c r="A35167">
        <v>124410</v>
      </c>
      <c r="B35167" t="s">
        <v>5023</v>
      </c>
      <c r="C35167" t="s">
        <v>4991</v>
      </c>
      <c r="D35167" t="s">
        <v>7209</v>
      </c>
      <c r="E35167" s="16">
        <v>900000</v>
      </c>
      <c r="F35167" t="s">
        <v>4832</v>
      </c>
    </row>
    <row r="35168" spans="1:6" x14ac:dyDescent="0.3">
      <c r="A35168">
        <v>124410</v>
      </c>
      <c r="B35168" t="s">
        <v>5023</v>
      </c>
      <c r="C35168" t="s">
        <v>4991</v>
      </c>
      <c r="D35168" t="s">
        <v>6922</v>
      </c>
      <c r="E35168" s="16">
        <v>750000</v>
      </c>
      <c r="F35168" t="s">
        <v>7617</v>
      </c>
    </row>
    <row r="35169" spans="1:6" x14ac:dyDescent="0.3">
      <c r="A35169">
        <v>124410</v>
      </c>
      <c r="B35169" t="s">
        <v>5023</v>
      </c>
      <c r="C35169" t="s">
        <v>4991</v>
      </c>
      <c r="D35169" t="s">
        <v>6864</v>
      </c>
      <c r="E35169" s="16">
        <v>300000</v>
      </c>
      <c r="F35169" t="s">
        <v>7617</v>
      </c>
    </row>
    <row r="35170" spans="1:6" x14ac:dyDescent="0.3">
      <c r="A35170">
        <v>124410</v>
      </c>
      <c r="B35170" t="s">
        <v>5023</v>
      </c>
      <c r="C35170" t="s">
        <v>4991</v>
      </c>
      <c r="D35170" t="s">
        <v>7092</v>
      </c>
      <c r="E35170" s="16">
        <v>1300000</v>
      </c>
      <c r="F35170" t="s">
        <v>4832</v>
      </c>
    </row>
    <row r="35171" spans="1:6" x14ac:dyDescent="0.3">
      <c r="A35171">
        <v>124410</v>
      </c>
      <c r="B35171" t="s">
        <v>5023</v>
      </c>
      <c r="C35171" t="s">
        <v>4991</v>
      </c>
      <c r="D35171" t="s">
        <v>6754</v>
      </c>
      <c r="E35171" s="16">
        <v>8000000</v>
      </c>
      <c r="F35171" t="s">
        <v>7508</v>
      </c>
    </row>
    <row r="35172" spans="1:6" x14ac:dyDescent="0.3">
      <c r="A35172">
        <v>124410</v>
      </c>
      <c r="B35172" t="s">
        <v>5023</v>
      </c>
      <c r="C35172" t="s">
        <v>4991</v>
      </c>
      <c r="D35172" t="s">
        <v>6756</v>
      </c>
      <c r="E35172" s="16">
        <v>10000000</v>
      </c>
      <c r="F35172" t="s">
        <v>7712</v>
      </c>
    </row>
    <row r="35173" spans="1:6" x14ac:dyDescent="0.3">
      <c r="A35173">
        <v>124410</v>
      </c>
      <c r="B35173" t="s">
        <v>5023</v>
      </c>
      <c r="C35173" t="s">
        <v>4991</v>
      </c>
      <c r="D35173" t="s">
        <v>7178</v>
      </c>
      <c r="E35173" s="16">
        <v>1500000</v>
      </c>
      <c r="F35173" t="s">
        <v>7712</v>
      </c>
    </row>
    <row r="35174" spans="1:6" x14ac:dyDescent="0.3">
      <c r="A35174">
        <v>124410</v>
      </c>
      <c r="B35174" t="s">
        <v>5023</v>
      </c>
      <c r="C35174" t="s">
        <v>4991</v>
      </c>
      <c r="D35174" t="s">
        <v>6757</v>
      </c>
      <c r="E35174" s="16">
        <v>6000000</v>
      </c>
      <c r="F35174" t="s">
        <v>7712</v>
      </c>
    </row>
    <row r="35175" spans="1:6" x14ac:dyDescent="0.3">
      <c r="A35175">
        <v>124410</v>
      </c>
      <c r="B35175" t="s">
        <v>5023</v>
      </c>
      <c r="C35175" t="s">
        <v>4991</v>
      </c>
      <c r="D35175" t="s">
        <v>6758</v>
      </c>
      <c r="E35175" s="16">
        <v>750000</v>
      </c>
      <c r="F35175" t="s">
        <v>4832</v>
      </c>
    </row>
    <row r="35176" spans="1:6" x14ac:dyDescent="0.3">
      <c r="A35176">
        <v>124410</v>
      </c>
      <c r="B35176" t="s">
        <v>5023</v>
      </c>
      <c r="C35176" t="s">
        <v>4991</v>
      </c>
      <c r="D35176" t="s">
        <v>6759</v>
      </c>
      <c r="E35176" s="16">
        <v>2000000</v>
      </c>
      <c r="F35176" t="s">
        <v>7508</v>
      </c>
    </row>
    <row r="35177" spans="1:6" x14ac:dyDescent="0.3">
      <c r="A35177">
        <v>124410</v>
      </c>
      <c r="B35177" t="s">
        <v>5023</v>
      </c>
      <c r="C35177" t="s">
        <v>4991</v>
      </c>
      <c r="D35177" t="s">
        <v>6761</v>
      </c>
      <c r="E35177" s="16">
        <v>3000000</v>
      </c>
      <c r="F35177" t="s">
        <v>7508</v>
      </c>
    </row>
    <row r="35178" spans="1:6" x14ac:dyDescent="0.3">
      <c r="A35178">
        <v>124410</v>
      </c>
      <c r="B35178" t="s">
        <v>5023</v>
      </c>
      <c r="C35178" t="s">
        <v>4991</v>
      </c>
      <c r="D35178" t="s">
        <v>6762</v>
      </c>
      <c r="E35178" s="16">
        <v>10000000</v>
      </c>
      <c r="F35178" t="s">
        <v>7508</v>
      </c>
    </row>
    <row r="35179" spans="1:6" x14ac:dyDescent="0.3">
      <c r="A35179">
        <v>124410</v>
      </c>
      <c r="B35179" t="s">
        <v>5023</v>
      </c>
      <c r="C35179" t="s">
        <v>4991</v>
      </c>
      <c r="D35179" t="s">
        <v>6763</v>
      </c>
      <c r="E35179" s="16">
        <v>900000</v>
      </c>
      <c r="F35179" t="s">
        <v>4832</v>
      </c>
    </row>
    <row r="35180" spans="1:6" x14ac:dyDescent="0.3">
      <c r="A35180">
        <v>124410</v>
      </c>
      <c r="B35180" t="s">
        <v>5023</v>
      </c>
      <c r="C35180" t="s">
        <v>4991</v>
      </c>
      <c r="D35180" t="s">
        <v>6765</v>
      </c>
      <c r="E35180" s="16">
        <v>5500000</v>
      </c>
      <c r="F35180" t="s">
        <v>7508</v>
      </c>
    </row>
    <row r="35181" spans="1:6" x14ac:dyDescent="0.3">
      <c r="A35181">
        <v>124410</v>
      </c>
      <c r="B35181" t="s">
        <v>5023</v>
      </c>
      <c r="C35181" t="s">
        <v>4991</v>
      </c>
      <c r="D35181" t="s">
        <v>6770</v>
      </c>
      <c r="E35181" s="16">
        <v>2500000</v>
      </c>
      <c r="F35181" t="s">
        <v>7712</v>
      </c>
    </row>
    <row r="35182" spans="1:6" x14ac:dyDescent="0.3">
      <c r="A35182">
        <v>124410</v>
      </c>
      <c r="B35182" t="s">
        <v>5023</v>
      </c>
      <c r="C35182" t="s">
        <v>4991</v>
      </c>
      <c r="D35182" t="s">
        <v>6771</v>
      </c>
      <c r="E35182" s="16">
        <v>5000000</v>
      </c>
      <c r="F35182" t="s">
        <v>7508</v>
      </c>
    </row>
    <row r="35183" spans="1:6" x14ac:dyDescent="0.3">
      <c r="A35183">
        <v>124410</v>
      </c>
      <c r="B35183" t="s">
        <v>5023</v>
      </c>
      <c r="C35183" t="s">
        <v>4991</v>
      </c>
      <c r="D35183" t="s">
        <v>6772</v>
      </c>
      <c r="E35183" s="16">
        <v>300000</v>
      </c>
      <c r="F35183" t="s">
        <v>7617</v>
      </c>
    </row>
    <row r="35184" spans="1:6" x14ac:dyDescent="0.3">
      <c r="A35184">
        <v>177779</v>
      </c>
      <c r="B35184" t="s">
        <v>5035</v>
      </c>
      <c r="C35184" t="s">
        <v>4991</v>
      </c>
      <c r="D35184" t="s">
        <v>6690</v>
      </c>
      <c r="E35184" s="16">
        <v>300000</v>
      </c>
      <c r="F35184" t="s">
        <v>7720</v>
      </c>
    </row>
    <row r="35185" spans="1:6" x14ac:dyDescent="0.3">
      <c r="A35185">
        <v>177779</v>
      </c>
      <c r="B35185" t="s">
        <v>5035</v>
      </c>
      <c r="C35185" t="s">
        <v>4991</v>
      </c>
      <c r="D35185" t="s">
        <v>6738</v>
      </c>
      <c r="E35185" s="16">
        <v>500000</v>
      </c>
      <c r="F35185" t="s">
        <v>7107</v>
      </c>
    </row>
    <row r="35186" spans="1:6" x14ac:dyDescent="0.3">
      <c r="A35186">
        <v>177779</v>
      </c>
      <c r="B35186" t="s">
        <v>5035</v>
      </c>
      <c r="C35186" t="s">
        <v>4991</v>
      </c>
      <c r="D35186" t="s">
        <v>6740</v>
      </c>
      <c r="E35186" s="16">
        <v>5000000</v>
      </c>
      <c r="F35186" t="s">
        <v>7198</v>
      </c>
    </row>
    <row r="35187" spans="1:6" x14ac:dyDescent="0.3">
      <c r="A35187">
        <v>177779</v>
      </c>
      <c r="B35187" t="s">
        <v>5035</v>
      </c>
      <c r="C35187" t="s">
        <v>4991</v>
      </c>
      <c r="D35187" t="s">
        <v>6741</v>
      </c>
      <c r="E35187" s="16">
        <v>10000000</v>
      </c>
      <c r="F35187" t="s">
        <v>7198</v>
      </c>
    </row>
    <row r="35188" spans="1:6" x14ac:dyDescent="0.3">
      <c r="A35188">
        <v>177779</v>
      </c>
      <c r="B35188" t="s">
        <v>5035</v>
      </c>
      <c r="C35188" t="s">
        <v>4991</v>
      </c>
      <c r="D35188" t="s">
        <v>6742</v>
      </c>
      <c r="E35188" s="16">
        <v>2500000</v>
      </c>
      <c r="F35188" t="s">
        <v>7508</v>
      </c>
    </row>
    <row r="35189" spans="1:6" x14ac:dyDescent="0.3">
      <c r="A35189">
        <v>177779</v>
      </c>
      <c r="B35189" t="s">
        <v>5035</v>
      </c>
      <c r="C35189" t="s">
        <v>4991</v>
      </c>
      <c r="D35189" t="s">
        <v>6744</v>
      </c>
      <c r="E35189" s="16">
        <v>50000</v>
      </c>
      <c r="F35189" t="s">
        <v>8294</v>
      </c>
    </row>
    <row r="35190" spans="1:6" x14ac:dyDescent="0.3">
      <c r="A35190">
        <v>177779</v>
      </c>
      <c r="B35190" t="s">
        <v>5035</v>
      </c>
      <c r="C35190" t="s">
        <v>4991</v>
      </c>
      <c r="D35190" t="s">
        <v>7170</v>
      </c>
      <c r="E35190" s="16">
        <v>8500000</v>
      </c>
      <c r="F35190" t="s">
        <v>7198</v>
      </c>
    </row>
    <row r="35191" spans="1:6" x14ac:dyDescent="0.3">
      <c r="A35191">
        <v>177779</v>
      </c>
      <c r="B35191" t="s">
        <v>5035</v>
      </c>
      <c r="C35191" t="s">
        <v>4991</v>
      </c>
      <c r="D35191" t="s">
        <v>6746</v>
      </c>
      <c r="E35191" s="16">
        <v>2500000</v>
      </c>
      <c r="F35191" t="s">
        <v>7198</v>
      </c>
    </row>
    <row r="35192" spans="1:6" x14ac:dyDescent="0.3">
      <c r="A35192">
        <v>177779</v>
      </c>
      <c r="B35192" t="s">
        <v>5035</v>
      </c>
      <c r="C35192" t="s">
        <v>4991</v>
      </c>
      <c r="D35192" t="s">
        <v>6700</v>
      </c>
      <c r="E35192" s="16">
        <v>8000000</v>
      </c>
      <c r="F35192" t="s">
        <v>7198</v>
      </c>
    </row>
    <row r="35193" spans="1:6" x14ac:dyDescent="0.3">
      <c r="A35193">
        <v>177779</v>
      </c>
      <c r="B35193" t="s">
        <v>5035</v>
      </c>
      <c r="C35193" t="s">
        <v>4991</v>
      </c>
      <c r="D35193" t="s">
        <v>7885</v>
      </c>
      <c r="E35193" s="16">
        <v>25000</v>
      </c>
      <c r="F35193" t="s">
        <v>8295</v>
      </c>
    </row>
    <row r="35194" spans="1:6" x14ac:dyDescent="0.3">
      <c r="A35194">
        <v>177779</v>
      </c>
      <c r="B35194" t="s">
        <v>5035</v>
      </c>
      <c r="C35194" t="s">
        <v>4991</v>
      </c>
      <c r="D35194" t="s">
        <v>7174</v>
      </c>
      <c r="E35194" s="16">
        <v>5000000</v>
      </c>
      <c r="F35194" t="s">
        <v>7198</v>
      </c>
    </row>
    <row r="35195" spans="1:6" x14ac:dyDescent="0.3">
      <c r="A35195">
        <v>177779</v>
      </c>
      <c r="B35195" t="s">
        <v>5035</v>
      </c>
      <c r="C35195" t="s">
        <v>4991</v>
      </c>
      <c r="D35195" t="s">
        <v>6748</v>
      </c>
      <c r="E35195" s="16">
        <v>3500000</v>
      </c>
      <c r="F35195" t="s">
        <v>7198</v>
      </c>
    </row>
    <row r="35196" spans="1:6" x14ac:dyDescent="0.3">
      <c r="A35196">
        <v>177779</v>
      </c>
      <c r="B35196" t="s">
        <v>5035</v>
      </c>
      <c r="C35196" t="s">
        <v>4991</v>
      </c>
      <c r="D35196" t="s">
        <v>6750</v>
      </c>
      <c r="E35196" s="16">
        <v>5000000</v>
      </c>
      <c r="F35196" t="s">
        <v>7508</v>
      </c>
    </row>
    <row r="35197" spans="1:6" x14ac:dyDescent="0.3">
      <c r="A35197">
        <v>177779</v>
      </c>
      <c r="B35197" t="s">
        <v>5035</v>
      </c>
      <c r="C35197" t="s">
        <v>4991</v>
      </c>
      <c r="D35197" t="s">
        <v>6751</v>
      </c>
      <c r="E35197" s="16">
        <v>8000000</v>
      </c>
      <c r="F35197" t="s">
        <v>7198</v>
      </c>
    </row>
    <row r="35198" spans="1:6" x14ac:dyDescent="0.3">
      <c r="A35198">
        <v>177779</v>
      </c>
      <c r="B35198" t="s">
        <v>5035</v>
      </c>
      <c r="C35198" t="s">
        <v>4991</v>
      </c>
      <c r="D35198" t="s">
        <v>6752</v>
      </c>
      <c r="E35198" s="16">
        <v>500000</v>
      </c>
      <c r="F35198" t="s">
        <v>7107</v>
      </c>
    </row>
    <row r="35199" spans="1:6" x14ac:dyDescent="0.3">
      <c r="A35199">
        <v>177779</v>
      </c>
      <c r="B35199" t="s">
        <v>5035</v>
      </c>
      <c r="C35199" t="s">
        <v>4991</v>
      </c>
      <c r="D35199" t="s">
        <v>7209</v>
      </c>
      <c r="E35199" s="16">
        <v>1000000</v>
      </c>
      <c r="F35199" t="s">
        <v>7720</v>
      </c>
    </row>
    <row r="35200" spans="1:6" x14ac:dyDescent="0.3">
      <c r="A35200">
        <v>177779</v>
      </c>
      <c r="B35200" t="s">
        <v>5035</v>
      </c>
      <c r="C35200" t="s">
        <v>4991</v>
      </c>
      <c r="D35200" t="s">
        <v>7577</v>
      </c>
      <c r="E35200" s="16">
        <v>200000</v>
      </c>
      <c r="F35200" t="s">
        <v>8294</v>
      </c>
    </row>
    <row r="35201" spans="1:6" x14ac:dyDescent="0.3">
      <c r="A35201">
        <v>177779</v>
      </c>
      <c r="B35201" t="s">
        <v>5035</v>
      </c>
      <c r="C35201" t="s">
        <v>4991</v>
      </c>
      <c r="D35201" t="s">
        <v>6754</v>
      </c>
      <c r="E35201" s="16">
        <v>5000000</v>
      </c>
      <c r="F35201" t="s">
        <v>7508</v>
      </c>
    </row>
    <row r="35202" spans="1:6" x14ac:dyDescent="0.3">
      <c r="A35202">
        <v>177779</v>
      </c>
      <c r="B35202" t="s">
        <v>5035</v>
      </c>
      <c r="C35202" t="s">
        <v>4991</v>
      </c>
      <c r="D35202" t="s">
        <v>6756</v>
      </c>
      <c r="E35202" s="16">
        <v>10000000</v>
      </c>
      <c r="F35202" t="s">
        <v>7198</v>
      </c>
    </row>
    <row r="35203" spans="1:6" x14ac:dyDescent="0.3">
      <c r="A35203">
        <v>177779</v>
      </c>
      <c r="B35203" t="s">
        <v>5035</v>
      </c>
      <c r="C35203" t="s">
        <v>4991</v>
      </c>
      <c r="D35203" t="s">
        <v>6757</v>
      </c>
      <c r="E35203" s="16">
        <v>5000000</v>
      </c>
      <c r="F35203" t="s">
        <v>7198</v>
      </c>
    </row>
    <row r="35204" spans="1:6" x14ac:dyDescent="0.3">
      <c r="A35204">
        <v>177779</v>
      </c>
      <c r="B35204" t="s">
        <v>5035</v>
      </c>
      <c r="C35204" t="s">
        <v>4991</v>
      </c>
      <c r="D35204" t="s">
        <v>6758</v>
      </c>
      <c r="E35204" s="16">
        <v>4500000</v>
      </c>
      <c r="F35204" t="s">
        <v>7198</v>
      </c>
    </row>
    <row r="35205" spans="1:6" x14ac:dyDescent="0.3">
      <c r="A35205">
        <v>177779</v>
      </c>
      <c r="B35205" t="s">
        <v>5035</v>
      </c>
      <c r="C35205" t="s">
        <v>4991</v>
      </c>
      <c r="D35205" t="s">
        <v>6759</v>
      </c>
      <c r="E35205" s="16">
        <v>2500000</v>
      </c>
      <c r="F35205" t="s">
        <v>7508</v>
      </c>
    </row>
    <row r="35206" spans="1:6" x14ac:dyDescent="0.3">
      <c r="A35206">
        <v>177779</v>
      </c>
      <c r="B35206" t="s">
        <v>5035</v>
      </c>
      <c r="C35206" t="s">
        <v>4991</v>
      </c>
      <c r="D35206" t="s">
        <v>6761</v>
      </c>
      <c r="E35206" s="16">
        <v>2500000</v>
      </c>
      <c r="F35206" t="s">
        <v>7508</v>
      </c>
    </row>
    <row r="35207" spans="1:6" x14ac:dyDescent="0.3">
      <c r="A35207">
        <v>177779</v>
      </c>
      <c r="B35207" t="s">
        <v>5035</v>
      </c>
      <c r="C35207" t="s">
        <v>4991</v>
      </c>
      <c r="D35207" t="s">
        <v>7472</v>
      </c>
      <c r="E35207" s="16">
        <v>3500000</v>
      </c>
      <c r="F35207" t="s">
        <v>7198</v>
      </c>
    </row>
    <row r="35208" spans="1:6" x14ac:dyDescent="0.3">
      <c r="A35208">
        <v>177779</v>
      </c>
      <c r="B35208" t="s">
        <v>5035</v>
      </c>
      <c r="C35208" t="s">
        <v>4991</v>
      </c>
      <c r="D35208" t="s">
        <v>6762</v>
      </c>
      <c r="E35208" s="16">
        <v>7000000</v>
      </c>
      <c r="F35208" t="s">
        <v>7508</v>
      </c>
    </row>
    <row r="35209" spans="1:6" x14ac:dyDescent="0.3">
      <c r="A35209">
        <v>177779</v>
      </c>
      <c r="B35209" t="s">
        <v>5035</v>
      </c>
      <c r="C35209" t="s">
        <v>4991</v>
      </c>
      <c r="D35209" t="s">
        <v>6763</v>
      </c>
      <c r="E35209" s="16">
        <v>1500000</v>
      </c>
      <c r="F35209" t="s">
        <v>7198</v>
      </c>
    </row>
    <row r="35210" spans="1:6" x14ac:dyDescent="0.3">
      <c r="A35210">
        <v>177779</v>
      </c>
      <c r="B35210" t="s">
        <v>5035</v>
      </c>
      <c r="C35210" t="s">
        <v>4991</v>
      </c>
      <c r="D35210" t="s">
        <v>7227</v>
      </c>
      <c r="E35210" s="16">
        <v>700000</v>
      </c>
      <c r="F35210" t="s">
        <v>7720</v>
      </c>
    </row>
    <row r="35211" spans="1:6" x14ac:dyDescent="0.3">
      <c r="A35211">
        <v>177779</v>
      </c>
      <c r="B35211" t="s">
        <v>5035</v>
      </c>
      <c r="C35211" t="s">
        <v>4991</v>
      </c>
      <c r="D35211" t="s">
        <v>6765</v>
      </c>
      <c r="E35211" s="16">
        <v>4000000</v>
      </c>
      <c r="F35211" t="s">
        <v>7198</v>
      </c>
    </row>
    <row r="35212" spans="1:6" x14ac:dyDescent="0.3">
      <c r="A35212">
        <v>177779</v>
      </c>
      <c r="B35212" t="s">
        <v>5035</v>
      </c>
      <c r="C35212" t="s">
        <v>4991</v>
      </c>
      <c r="D35212" t="s">
        <v>7587</v>
      </c>
      <c r="E35212" s="16">
        <v>225000</v>
      </c>
      <c r="F35212" t="s">
        <v>8294</v>
      </c>
    </row>
    <row r="35213" spans="1:6" x14ac:dyDescent="0.3">
      <c r="A35213">
        <v>177779</v>
      </c>
      <c r="B35213" t="s">
        <v>5035</v>
      </c>
      <c r="C35213" t="s">
        <v>4991</v>
      </c>
      <c r="D35213" t="s">
        <v>7081</v>
      </c>
      <c r="E35213" s="16">
        <v>4000000</v>
      </c>
      <c r="F35213" t="s">
        <v>7508</v>
      </c>
    </row>
    <row r="35214" spans="1:6" x14ac:dyDescent="0.3">
      <c r="A35214">
        <v>177779</v>
      </c>
      <c r="B35214" t="s">
        <v>5035</v>
      </c>
      <c r="C35214" t="s">
        <v>4991</v>
      </c>
      <c r="D35214" t="s">
        <v>7897</v>
      </c>
      <c r="E35214" s="16">
        <v>125000</v>
      </c>
      <c r="F35214" t="s">
        <v>8294</v>
      </c>
    </row>
    <row r="35215" spans="1:6" x14ac:dyDescent="0.3">
      <c r="A35215">
        <v>177779</v>
      </c>
      <c r="B35215" t="s">
        <v>5035</v>
      </c>
      <c r="C35215" t="s">
        <v>4991</v>
      </c>
      <c r="D35215" t="s">
        <v>6770</v>
      </c>
      <c r="E35215" s="16">
        <v>5000000</v>
      </c>
      <c r="F35215" t="s">
        <v>7198</v>
      </c>
    </row>
    <row r="35216" spans="1:6" x14ac:dyDescent="0.3">
      <c r="A35216">
        <v>177779</v>
      </c>
      <c r="B35216" t="s">
        <v>5035</v>
      </c>
      <c r="C35216" t="s">
        <v>4991</v>
      </c>
      <c r="D35216" t="s">
        <v>6931</v>
      </c>
      <c r="E35216" s="16">
        <v>7000000</v>
      </c>
      <c r="F35216" t="s">
        <v>7508</v>
      </c>
    </row>
    <row r="35217" spans="1:6" x14ac:dyDescent="0.3">
      <c r="A35217">
        <v>177779</v>
      </c>
      <c r="B35217" t="s">
        <v>5035</v>
      </c>
      <c r="C35217" t="s">
        <v>4991</v>
      </c>
      <c r="D35217" t="s">
        <v>6771</v>
      </c>
      <c r="E35217" s="16">
        <v>3000000</v>
      </c>
      <c r="F35217" t="s">
        <v>7508</v>
      </c>
    </row>
    <row r="35218" spans="1:6" x14ac:dyDescent="0.3">
      <c r="A35218">
        <v>177779</v>
      </c>
      <c r="B35218" t="s">
        <v>5035</v>
      </c>
      <c r="C35218" t="s">
        <v>4991</v>
      </c>
      <c r="D35218" t="s">
        <v>8162</v>
      </c>
      <c r="E35218" s="16">
        <v>75000</v>
      </c>
      <c r="F35218" t="s">
        <v>8294</v>
      </c>
    </row>
    <row r="35219" spans="1:6" x14ac:dyDescent="0.3">
      <c r="A35219">
        <v>270393</v>
      </c>
      <c r="B35219" t="s">
        <v>4998</v>
      </c>
      <c r="C35219" t="s">
        <v>4991</v>
      </c>
      <c r="D35219" t="s">
        <v>7240</v>
      </c>
      <c r="E35219" s="16">
        <v>1250000</v>
      </c>
      <c r="F35219" t="s">
        <v>7790</v>
      </c>
    </row>
    <row r="35220" spans="1:6" x14ac:dyDescent="0.3">
      <c r="A35220">
        <v>270393</v>
      </c>
      <c r="B35220" t="s">
        <v>4998</v>
      </c>
      <c r="C35220" t="s">
        <v>4991</v>
      </c>
      <c r="D35220" t="s">
        <v>7479</v>
      </c>
      <c r="E35220" s="16">
        <v>150000</v>
      </c>
      <c r="F35220" t="s">
        <v>8815</v>
      </c>
    </row>
    <row r="35221" spans="1:6" x14ac:dyDescent="0.3">
      <c r="A35221">
        <v>270393</v>
      </c>
      <c r="B35221" t="s">
        <v>4998</v>
      </c>
      <c r="C35221" t="s">
        <v>4991</v>
      </c>
      <c r="D35221" t="s">
        <v>6742</v>
      </c>
      <c r="E35221" s="16">
        <v>4000000</v>
      </c>
      <c r="F35221" t="s">
        <v>7508</v>
      </c>
    </row>
    <row r="35222" spans="1:6" x14ac:dyDescent="0.3">
      <c r="A35222">
        <v>270393</v>
      </c>
      <c r="B35222" t="s">
        <v>4998</v>
      </c>
      <c r="C35222" t="s">
        <v>4991</v>
      </c>
      <c r="D35222" t="s">
        <v>7118</v>
      </c>
      <c r="E35222" s="16">
        <v>150000</v>
      </c>
      <c r="F35222" t="s">
        <v>8815</v>
      </c>
    </row>
    <row r="35223" spans="1:6" x14ac:dyDescent="0.3">
      <c r="A35223">
        <v>270393</v>
      </c>
      <c r="B35223" t="s">
        <v>4998</v>
      </c>
      <c r="C35223" t="s">
        <v>4991</v>
      </c>
      <c r="D35223" t="s">
        <v>7113</v>
      </c>
      <c r="E35223" s="16">
        <v>8000000</v>
      </c>
      <c r="F35223" t="s">
        <v>7107</v>
      </c>
    </row>
    <row r="35224" spans="1:6" x14ac:dyDescent="0.3">
      <c r="A35224">
        <v>270393</v>
      </c>
      <c r="B35224" t="s">
        <v>4998</v>
      </c>
      <c r="C35224" t="s">
        <v>4991</v>
      </c>
      <c r="D35224" t="s">
        <v>6700</v>
      </c>
      <c r="E35224" s="16">
        <v>10500000</v>
      </c>
      <c r="F35224" t="s">
        <v>7107</v>
      </c>
    </row>
    <row r="35225" spans="1:6" x14ac:dyDescent="0.3">
      <c r="A35225">
        <v>270393</v>
      </c>
      <c r="B35225" t="s">
        <v>4998</v>
      </c>
      <c r="C35225" t="s">
        <v>4991</v>
      </c>
      <c r="D35225" t="s">
        <v>7244</v>
      </c>
      <c r="E35225" s="16">
        <v>13000000</v>
      </c>
      <c r="F35225" t="s">
        <v>7790</v>
      </c>
    </row>
    <row r="35226" spans="1:6" x14ac:dyDescent="0.3">
      <c r="A35226">
        <v>270393</v>
      </c>
      <c r="B35226" t="s">
        <v>4998</v>
      </c>
      <c r="C35226" t="s">
        <v>4991</v>
      </c>
      <c r="D35226" t="s">
        <v>6747</v>
      </c>
      <c r="E35226" s="16">
        <v>14000000</v>
      </c>
      <c r="F35226" t="s">
        <v>7107</v>
      </c>
    </row>
    <row r="35227" spans="1:6" x14ac:dyDescent="0.3">
      <c r="A35227">
        <v>270393</v>
      </c>
      <c r="B35227" t="s">
        <v>4998</v>
      </c>
      <c r="C35227" t="s">
        <v>4991</v>
      </c>
      <c r="D35227" t="s">
        <v>6748</v>
      </c>
      <c r="E35227" s="16">
        <v>7000000</v>
      </c>
      <c r="F35227" t="s">
        <v>7107</v>
      </c>
    </row>
    <row r="35228" spans="1:6" x14ac:dyDescent="0.3">
      <c r="A35228">
        <v>270393</v>
      </c>
      <c r="B35228" t="s">
        <v>4998</v>
      </c>
      <c r="C35228" t="s">
        <v>4991</v>
      </c>
      <c r="D35228" t="s">
        <v>6749</v>
      </c>
      <c r="E35228" s="16">
        <v>3000000</v>
      </c>
      <c r="F35228" t="s">
        <v>7508</v>
      </c>
    </row>
    <row r="35229" spans="1:6" x14ac:dyDescent="0.3">
      <c r="A35229">
        <v>270393</v>
      </c>
      <c r="B35229" t="s">
        <v>4998</v>
      </c>
      <c r="C35229" t="s">
        <v>4991</v>
      </c>
      <c r="D35229" t="s">
        <v>6750</v>
      </c>
      <c r="E35229" s="16">
        <v>9000000</v>
      </c>
      <c r="F35229" t="s">
        <v>7107</v>
      </c>
    </row>
    <row r="35230" spans="1:6" x14ac:dyDescent="0.3">
      <c r="A35230">
        <v>270393</v>
      </c>
      <c r="B35230" t="s">
        <v>4998</v>
      </c>
      <c r="C35230" t="s">
        <v>4991</v>
      </c>
      <c r="D35230" t="s">
        <v>6751</v>
      </c>
      <c r="E35230" s="16">
        <v>11000000</v>
      </c>
      <c r="F35230" t="s">
        <v>7107</v>
      </c>
    </row>
    <row r="35231" spans="1:6" x14ac:dyDescent="0.3">
      <c r="A35231">
        <v>270393</v>
      </c>
      <c r="B35231" t="s">
        <v>4998</v>
      </c>
      <c r="C35231" t="s">
        <v>4991</v>
      </c>
      <c r="D35231" t="s">
        <v>7737</v>
      </c>
      <c r="E35231" s="16">
        <v>350000</v>
      </c>
      <c r="F35231" t="s">
        <v>8815</v>
      </c>
    </row>
    <row r="35232" spans="1:6" x14ac:dyDescent="0.3">
      <c r="A35232">
        <v>270393</v>
      </c>
      <c r="B35232" t="s">
        <v>4998</v>
      </c>
      <c r="C35232" t="s">
        <v>4991</v>
      </c>
      <c r="D35232" t="s">
        <v>7738</v>
      </c>
      <c r="E35232" s="16">
        <v>600000</v>
      </c>
      <c r="F35232" t="s">
        <v>8815</v>
      </c>
    </row>
    <row r="35233" spans="1:6" x14ac:dyDescent="0.3">
      <c r="A35233">
        <v>270393</v>
      </c>
      <c r="B35233" t="s">
        <v>4998</v>
      </c>
      <c r="C35233" t="s">
        <v>4991</v>
      </c>
      <c r="D35233" t="s">
        <v>6754</v>
      </c>
      <c r="E35233" s="16">
        <v>6500000</v>
      </c>
      <c r="F35233" t="s">
        <v>7107</v>
      </c>
    </row>
    <row r="35234" spans="1:6" x14ac:dyDescent="0.3">
      <c r="A35234">
        <v>270393</v>
      </c>
      <c r="B35234" t="s">
        <v>4998</v>
      </c>
      <c r="C35234" t="s">
        <v>4991</v>
      </c>
      <c r="D35234" t="s">
        <v>6756</v>
      </c>
      <c r="E35234" s="16">
        <v>13000000</v>
      </c>
      <c r="F35234" t="s">
        <v>7107</v>
      </c>
    </row>
    <row r="35235" spans="1:6" x14ac:dyDescent="0.3">
      <c r="A35235">
        <v>270393</v>
      </c>
      <c r="B35235" t="s">
        <v>4998</v>
      </c>
      <c r="C35235" t="s">
        <v>4991</v>
      </c>
      <c r="D35235" t="s">
        <v>7248</v>
      </c>
      <c r="E35235" s="16">
        <v>1000000</v>
      </c>
      <c r="F35235" t="s">
        <v>8815</v>
      </c>
    </row>
    <row r="35236" spans="1:6" x14ac:dyDescent="0.3">
      <c r="A35236">
        <v>270393</v>
      </c>
      <c r="B35236" t="s">
        <v>4998</v>
      </c>
      <c r="C35236" t="s">
        <v>4991</v>
      </c>
      <c r="D35236" t="s">
        <v>6759</v>
      </c>
      <c r="E35236" s="16">
        <v>3000000</v>
      </c>
      <c r="F35236" t="s">
        <v>7508</v>
      </c>
    </row>
    <row r="35237" spans="1:6" x14ac:dyDescent="0.3">
      <c r="A35237">
        <v>270393</v>
      </c>
      <c r="B35237" t="s">
        <v>4998</v>
      </c>
      <c r="C35237" t="s">
        <v>4991</v>
      </c>
      <c r="D35237" t="s">
        <v>7708</v>
      </c>
      <c r="E35237" s="16">
        <v>2500000</v>
      </c>
      <c r="F35237" t="s">
        <v>7508</v>
      </c>
    </row>
    <row r="35238" spans="1:6" x14ac:dyDescent="0.3">
      <c r="A35238">
        <v>270393</v>
      </c>
      <c r="B35238" t="s">
        <v>4998</v>
      </c>
      <c r="C35238" t="s">
        <v>4991</v>
      </c>
      <c r="D35238" t="s">
        <v>6761</v>
      </c>
      <c r="E35238" s="16">
        <v>3000000</v>
      </c>
      <c r="F35238" t="s">
        <v>7508</v>
      </c>
    </row>
    <row r="35239" spans="1:6" x14ac:dyDescent="0.3">
      <c r="A35239">
        <v>270393</v>
      </c>
      <c r="B35239" t="s">
        <v>4998</v>
      </c>
      <c r="C35239" t="s">
        <v>4991</v>
      </c>
      <c r="D35239" t="s">
        <v>7741</v>
      </c>
      <c r="E35239" s="16">
        <v>700000</v>
      </c>
      <c r="F35239" t="s">
        <v>8815</v>
      </c>
    </row>
    <row r="35240" spans="1:6" x14ac:dyDescent="0.3">
      <c r="A35240">
        <v>270393</v>
      </c>
      <c r="B35240" t="s">
        <v>4998</v>
      </c>
      <c r="C35240" t="s">
        <v>4991</v>
      </c>
      <c r="D35240" t="s">
        <v>6907</v>
      </c>
      <c r="E35240" s="16">
        <v>5000000</v>
      </c>
      <c r="F35240" t="s">
        <v>7790</v>
      </c>
    </row>
    <row r="35241" spans="1:6" x14ac:dyDescent="0.3">
      <c r="A35241">
        <v>270393</v>
      </c>
      <c r="B35241" t="s">
        <v>4998</v>
      </c>
      <c r="C35241" t="s">
        <v>4991</v>
      </c>
      <c r="D35241" t="s">
        <v>6762</v>
      </c>
      <c r="E35241" s="16">
        <v>6500000</v>
      </c>
      <c r="F35241" t="s">
        <v>7107</v>
      </c>
    </row>
    <row r="35242" spans="1:6" x14ac:dyDescent="0.3">
      <c r="A35242">
        <v>270393</v>
      </c>
      <c r="B35242" t="s">
        <v>4998</v>
      </c>
      <c r="C35242" t="s">
        <v>4991</v>
      </c>
      <c r="D35242" t="s">
        <v>6765</v>
      </c>
      <c r="E35242" s="16">
        <v>8000000</v>
      </c>
      <c r="F35242" t="s">
        <v>7107</v>
      </c>
    </row>
    <row r="35243" spans="1:6" x14ac:dyDescent="0.3">
      <c r="A35243">
        <v>270393</v>
      </c>
      <c r="B35243" t="s">
        <v>4998</v>
      </c>
      <c r="C35243" t="s">
        <v>4991</v>
      </c>
      <c r="D35243" t="s">
        <v>8816</v>
      </c>
      <c r="E35243" s="16">
        <v>150000</v>
      </c>
      <c r="F35243" t="s">
        <v>8815</v>
      </c>
    </row>
    <row r="35244" spans="1:6" x14ac:dyDescent="0.3">
      <c r="A35244">
        <v>270393</v>
      </c>
      <c r="B35244" t="s">
        <v>4998</v>
      </c>
      <c r="C35244" t="s">
        <v>4991</v>
      </c>
      <c r="D35244" t="s">
        <v>7016</v>
      </c>
      <c r="E35244" s="16">
        <v>10000000</v>
      </c>
      <c r="F35244" t="s">
        <v>7107</v>
      </c>
    </row>
    <row r="35245" spans="1:6" x14ac:dyDescent="0.3">
      <c r="A35245">
        <v>270393</v>
      </c>
      <c r="B35245" t="s">
        <v>4998</v>
      </c>
      <c r="C35245" t="s">
        <v>4991</v>
      </c>
      <c r="D35245" t="s">
        <v>8398</v>
      </c>
      <c r="E35245" s="16">
        <v>50000</v>
      </c>
      <c r="F35245" t="s">
        <v>8817</v>
      </c>
    </row>
    <row r="35246" spans="1:6" x14ac:dyDescent="0.3">
      <c r="A35246">
        <v>270393</v>
      </c>
      <c r="B35246" t="s">
        <v>4998</v>
      </c>
      <c r="C35246" t="s">
        <v>4991</v>
      </c>
      <c r="D35246" t="s">
        <v>6768</v>
      </c>
      <c r="E35246" s="16">
        <v>4000000</v>
      </c>
      <c r="F35246" t="s">
        <v>7508</v>
      </c>
    </row>
    <row r="35247" spans="1:6" x14ac:dyDescent="0.3">
      <c r="A35247">
        <v>270393</v>
      </c>
      <c r="B35247" t="s">
        <v>4998</v>
      </c>
      <c r="C35247" t="s">
        <v>4991</v>
      </c>
      <c r="D35247" t="s">
        <v>6771</v>
      </c>
      <c r="E35247" s="16">
        <v>5000000</v>
      </c>
      <c r="F35247" t="s">
        <v>7107</v>
      </c>
    </row>
    <row r="35248" spans="1:6" x14ac:dyDescent="0.3">
      <c r="A35248">
        <v>287920</v>
      </c>
      <c r="B35248" t="s">
        <v>5032</v>
      </c>
      <c r="C35248" t="s">
        <v>4991</v>
      </c>
      <c r="D35248" t="s">
        <v>6690</v>
      </c>
      <c r="E35248" s="16">
        <v>100000</v>
      </c>
      <c r="F35248" t="s">
        <v>7727</v>
      </c>
    </row>
    <row r="35249" spans="1:6" x14ac:dyDescent="0.3">
      <c r="A35249">
        <v>287920</v>
      </c>
      <c r="B35249" t="s">
        <v>5032</v>
      </c>
      <c r="C35249" t="s">
        <v>4991</v>
      </c>
      <c r="D35249" t="s">
        <v>6742</v>
      </c>
      <c r="E35249" s="16">
        <v>2000000</v>
      </c>
      <c r="F35249" t="s">
        <v>7508</v>
      </c>
    </row>
    <row r="35250" spans="1:6" x14ac:dyDescent="0.3">
      <c r="A35250">
        <v>287920</v>
      </c>
      <c r="B35250" t="s">
        <v>5032</v>
      </c>
      <c r="C35250" t="s">
        <v>4991</v>
      </c>
      <c r="D35250" t="s">
        <v>7512</v>
      </c>
      <c r="E35250" s="16">
        <v>450000</v>
      </c>
      <c r="F35250" t="s">
        <v>7727</v>
      </c>
    </row>
    <row r="35251" spans="1:6" x14ac:dyDescent="0.3">
      <c r="A35251">
        <v>287920</v>
      </c>
      <c r="B35251" t="s">
        <v>5032</v>
      </c>
      <c r="C35251" t="s">
        <v>4991</v>
      </c>
      <c r="D35251" t="s">
        <v>7574</v>
      </c>
      <c r="E35251" s="16">
        <v>450000</v>
      </c>
      <c r="F35251" t="s">
        <v>7572</v>
      </c>
    </row>
    <row r="35252" spans="1:6" x14ac:dyDescent="0.3">
      <c r="A35252">
        <v>287920</v>
      </c>
      <c r="B35252" t="s">
        <v>5032</v>
      </c>
      <c r="C35252" t="s">
        <v>4991</v>
      </c>
      <c r="D35252" t="s">
        <v>6700</v>
      </c>
      <c r="E35252" s="16">
        <v>450000</v>
      </c>
      <c r="F35252" t="s">
        <v>7572</v>
      </c>
    </row>
    <row r="35253" spans="1:6" x14ac:dyDescent="0.3">
      <c r="A35253">
        <v>287920</v>
      </c>
      <c r="B35253" t="s">
        <v>5032</v>
      </c>
      <c r="C35253" t="s">
        <v>4991</v>
      </c>
      <c r="D35253" t="s">
        <v>6750</v>
      </c>
      <c r="E35253" s="16">
        <v>1000000</v>
      </c>
      <c r="F35253" t="s">
        <v>7508</v>
      </c>
    </row>
    <row r="35254" spans="1:6" x14ac:dyDescent="0.3">
      <c r="A35254">
        <v>287920</v>
      </c>
      <c r="B35254" t="s">
        <v>5032</v>
      </c>
      <c r="C35254" t="s">
        <v>4991</v>
      </c>
      <c r="D35254" t="s">
        <v>7209</v>
      </c>
      <c r="E35254" s="16">
        <v>200000</v>
      </c>
      <c r="F35254" t="s">
        <v>7727</v>
      </c>
    </row>
    <row r="35255" spans="1:6" x14ac:dyDescent="0.3">
      <c r="A35255">
        <v>287920</v>
      </c>
      <c r="B35255" t="s">
        <v>5032</v>
      </c>
      <c r="C35255" t="s">
        <v>4991</v>
      </c>
      <c r="D35255" t="s">
        <v>6792</v>
      </c>
      <c r="E35255" s="16">
        <v>450000</v>
      </c>
      <c r="F35255" t="s">
        <v>7727</v>
      </c>
    </row>
    <row r="35256" spans="1:6" x14ac:dyDescent="0.3">
      <c r="A35256">
        <v>287920</v>
      </c>
      <c r="B35256" t="s">
        <v>5032</v>
      </c>
      <c r="C35256" t="s">
        <v>4991</v>
      </c>
      <c r="D35256" t="s">
        <v>7092</v>
      </c>
      <c r="E35256" s="16">
        <v>100000</v>
      </c>
      <c r="F35256" t="s">
        <v>7727</v>
      </c>
    </row>
    <row r="35257" spans="1:6" x14ac:dyDescent="0.3">
      <c r="A35257">
        <v>287920</v>
      </c>
      <c r="B35257" t="s">
        <v>5032</v>
      </c>
      <c r="C35257" t="s">
        <v>4991</v>
      </c>
      <c r="D35257" t="s">
        <v>8895</v>
      </c>
      <c r="E35257" s="16">
        <v>100000</v>
      </c>
      <c r="F35257" t="s">
        <v>7727</v>
      </c>
    </row>
    <row r="35258" spans="1:6" x14ac:dyDescent="0.3">
      <c r="A35258">
        <v>287920</v>
      </c>
      <c r="B35258" t="s">
        <v>5032</v>
      </c>
      <c r="C35258" t="s">
        <v>4991</v>
      </c>
      <c r="D35258" t="s">
        <v>7576</v>
      </c>
      <c r="E35258" s="16">
        <v>550000</v>
      </c>
      <c r="F35258" t="s">
        <v>7572</v>
      </c>
    </row>
    <row r="35259" spans="1:6" x14ac:dyDescent="0.3">
      <c r="A35259">
        <v>287920</v>
      </c>
      <c r="B35259" t="s">
        <v>5032</v>
      </c>
      <c r="C35259" t="s">
        <v>4991</v>
      </c>
      <c r="D35259" t="s">
        <v>6754</v>
      </c>
      <c r="E35259" s="16">
        <v>2000000</v>
      </c>
      <c r="F35259" t="s">
        <v>7572</v>
      </c>
    </row>
    <row r="35260" spans="1:6" x14ac:dyDescent="0.3">
      <c r="A35260">
        <v>287920</v>
      </c>
      <c r="B35260" t="s">
        <v>5032</v>
      </c>
      <c r="C35260" t="s">
        <v>4991</v>
      </c>
      <c r="D35260" t="s">
        <v>7246</v>
      </c>
      <c r="E35260" s="16">
        <v>600000</v>
      </c>
      <c r="F35260" t="s">
        <v>7572</v>
      </c>
    </row>
    <row r="35261" spans="1:6" x14ac:dyDescent="0.3">
      <c r="A35261">
        <v>287920</v>
      </c>
      <c r="B35261" t="s">
        <v>5032</v>
      </c>
      <c r="C35261" t="s">
        <v>4991</v>
      </c>
      <c r="D35261" t="s">
        <v>7581</v>
      </c>
      <c r="E35261" s="16">
        <v>600000</v>
      </c>
      <c r="F35261" t="s">
        <v>7572</v>
      </c>
    </row>
    <row r="35262" spans="1:6" x14ac:dyDescent="0.3">
      <c r="A35262">
        <v>287920</v>
      </c>
      <c r="B35262" t="s">
        <v>5032</v>
      </c>
      <c r="C35262" t="s">
        <v>4991</v>
      </c>
      <c r="D35262" t="s">
        <v>7247</v>
      </c>
      <c r="E35262" s="16">
        <v>1000000</v>
      </c>
      <c r="F35262" t="s">
        <v>7572</v>
      </c>
    </row>
    <row r="35263" spans="1:6" x14ac:dyDescent="0.3">
      <c r="A35263">
        <v>287920</v>
      </c>
      <c r="B35263" t="s">
        <v>5032</v>
      </c>
      <c r="C35263" t="s">
        <v>4991</v>
      </c>
      <c r="D35263" t="s">
        <v>6928</v>
      </c>
      <c r="E35263" s="16">
        <v>2000000</v>
      </c>
      <c r="F35263" t="s">
        <v>7572</v>
      </c>
    </row>
    <row r="35264" spans="1:6" x14ac:dyDescent="0.3">
      <c r="A35264">
        <v>287920</v>
      </c>
      <c r="B35264" t="s">
        <v>5032</v>
      </c>
      <c r="C35264" t="s">
        <v>4991</v>
      </c>
      <c r="D35264" t="s">
        <v>7429</v>
      </c>
      <c r="E35264" s="16">
        <v>500000</v>
      </c>
      <c r="F35264" t="s">
        <v>7727</v>
      </c>
    </row>
    <row r="35265" spans="1:6" x14ac:dyDescent="0.3">
      <c r="A35265">
        <v>287920</v>
      </c>
      <c r="B35265" t="s">
        <v>5032</v>
      </c>
      <c r="C35265" t="s">
        <v>4991</v>
      </c>
      <c r="D35265" t="s">
        <v>6759</v>
      </c>
      <c r="E35265" s="16">
        <v>1800000</v>
      </c>
      <c r="F35265" t="s">
        <v>7508</v>
      </c>
    </row>
    <row r="35266" spans="1:6" x14ac:dyDescent="0.3">
      <c r="A35266">
        <v>287920</v>
      </c>
      <c r="B35266" t="s">
        <v>5032</v>
      </c>
      <c r="C35266" t="s">
        <v>4991</v>
      </c>
      <c r="D35266" t="s">
        <v>6761</v>
      </c>
      <c r="E35266" s="16">
        <v>3000000</v>
      </c>
      <c r="F35266" t="s">
        <v>7508</v>
      </c>
    </row>
    <row r="35267" spans="1:6" x14ac:dyDescent="0.3">
      <c r="A35267">
        <v>287920</v>
      </c>
      <c r="B35267" t="s">
        <v>5032</v>
      </c>
      <c r="C35267" t="s">
        <v>4991</v>
      </c>
      <c r="D35267" t="s">
        <v>7430</v>
      </c>
      <c r="E35267" s="16">
        <v>500000</v>
      </c>
      <c r="F35267" t="s">
        <v>7727</v>
      </c>
    </row>
    <row r="35268" spans="1:6" x14ac:dyDescent="0.3">
      <c r="A35268">
        <v>287920</v>
      </c>
      <c r="B35268" t="s">
        <v>5032</v>
      </c>
      <c r="C35268" t="s">
        <v>4991</v>
      </c>
      <c r="D35268" t="s">
        <v>6762</v>
      </c>
      <c r="E35268" s="16">
        <v>1200000</v>
      </c>
      <c r="F35268" t="s">
        <v>6919</v>
      </c>
    </row>
    <row r="35269" spans="1:6" x14ac:dyDescent="0.3">
      <c r="A35269">
        <v>287920</v>
      </c>
      <c r="B35269" t="s">
        <v>5032</v>
      </c>
      <c r="C35269" t="s">
        <v>4991</v>
      </c>
      <c r="D35269" t="s">
        <v>6763</v>
      </c>
      <c r="E35269" s="16">
        <v>250000</v>
      </c>
      <c r="F35269" t="s">
        <v>7727</v>
      </c>
    </row>
    <row r="35270" spans="1:6" x14ac:dyDescent="0.3">
      <c r="A35270">
        <v>287920</v>
      </c>
      <c r="B35270" t="s">
        <v>5032</v>
      </c>
      <c r="C35270" t="s">
        <v>4991</v>
      </c>
      <c r="D35270" t="s">
        <v>7227</v>
      </c>
      <c r="E35270" s="16">
        <v>200000</v>
      </c>
      <c r="F35270" t="s">
        <v>7727</v>
      </c>
    </row>
    <row r="35271" spans="1:6" x14ac:dyDescent="0.3">
      <c r="A35271">
        <v>287920</v>
      </c>
      <c r="B35271" t="s">
        <v>5032</v>
      </c>
      <c r="C35271" t="s">
        <v>4991</v>
      </c>
      <c r="D35271" t="s">
        <v>7502</v>
      </c>
      <c r="E35271" s="16">
        <v>400000</v>
      </c>
      <c r="F35271" t="s">
        <v>7727</v>
      </c>
    </row>
    <row r="35272" spans="1:6" x14ac:dyDescent="0.3">
      <c r="A35272">
        <v>287920</v>
      </c>
      <c r="B35272" t="s">
        <v>5032</v>
      </c>
      <c r="C35272" t="s">
        <v>4991</v>
      </c>
      <c r="D35272" t="s">
        <v>8290</v>
      </c>
      <c r="E35272" s="16">
        <v>550000</v>
      </c>
      <c r="F35272" t="s">
        <v>7572</v>
      </c>
    </row>
    <row r="35273" spans="1:6" x14ac:dyDescent="0.3">
      <c r="A35273">
        <v>287920</v>
      </c>
      <c r="B35273" t="s">
        <v>5032</v>
      </c>
      <c r="C35273" t="s">
        <v>4991</v>
      </c>
      <c r="D35273" t="s">
        <v>7081</v>
      </c>
      <c r="E35273" s="16">
        <v>3000000</v>
      </c>
      <c r="F35273" t="s">
        <v>7572</v>
      </c>
    </row>
    <row r="35274" spans="1:6" x14ac:dyDescent="0.3">
      <c r="A35274">
        <v>287920</v>
      </c>
      <c r="B35274" t="s">
        <v>5032</v>
      </c>
      <c r="C35274" t="s">
        <v>4991</v>
      </c>
      <c r="D35274" t="s">
        <v>6768</v>
      </c>
      <c r="E35274" s="16">
        <v>2500000</v>
      </c>
      <c r="F35274" t="s">
        <v>7508</v>
      </c>
    </row>
    <row r="35275" spans="1:6" x14ac:dyDescent="0.3">
      <c r="A35275">
        <v>287920</v>
      </c>
      <c r="B35275" t="s">
        <v>5032</v>
      </c>
      <c r="C35275" t="s">
        <v>4991</v>
      </c>
      <c r="D35275" t="s">
        <v>7507</v>
      </c>
      <c r="E35275" s="16">
        <v>500000</v>
      </c>
      <c r="F35275" t="s">
        <v>7727</v>
      </c>
    </row>
    <row r="35276" spans="1:6" x14ac:dyDescent="0.3">
      <c r="A35276">
        <v>287920</v>
      </c>
      <c r="B35276" t="s">
        <v>5032</v>
      </c>
      <c r="C35276" t="s">
        <v>4991</v>
      </c>
      <c r="D35276" t="s">
        <v>8035</v>
      </c>
      <c r="E35276" s="16">
        <v>600000</v>
      </c>
      <c r="F35276" t="s">
        <v>7572</v>
      </c>
    </row>
    <row r="35277" spans="1:6" x14ac:dyDescent="0.3">
      <c r="A35277">
        <v>287920</v>
      </c>
      <c r="B35277" t="s">
        <v>5032</v>
      </c>
      <c r="C35277" t="s">
        <v>4991</v>
      </c>
      <c r="D35277" t="s">
        <v>6771</v>
      </c>
      <c r="E35277" s="16">
        <v>3000000</v>
      </c>
      <c r="F35277" t="s">
        <v>7572</v>
      </c>
    </row>
    <row r="35278" spans="1:6" x14ac:dyDescent="0.3">
      <c r="A35278">
        <v>337333</v>
      </c>
      <c r="B35278" t="s">
        <v>5020</v>
      </c>
      <c r="C35278" t="s">
        <v>4991</v>
      </c>
      <c r="D35278" t="s">
        <v>7483</v>
      </c>
      <c r="E35278" s="16">
        <v>300000</v>
      </c>
      <c r="F35278" t="s">
        <v>9090</v>
      </c>
    </row>
    <row r="35279" spans="1:6" x14ac:dyDescent="0.3">
      <c r="A35279">
        <v>337333</v>
      </c>
      <c r="B35279" t="s">
        <v>5020</v>
      </c>
      <c r="C35279" t="s">
        <v>4991</v>
      </c>
      <c r="D35279" t="s">
        <v>6700</v>
      </c>
      <c r="E35279" s="16">
        <v>6700000</v>
      </c>
      <c r="F35279" t="s">
        <v>8499</v>
      </c>
    </row>
    <row r="35280" spans="1:6" x14ac:dyDescent="0.3">
      <c r="A35280">
        <v>337333</v>
      </c>
      <c r="B35280" t="s">
        <v>5020</v>
      </c>
      <c r="C35280" t="s">
        <v>4991</v>
      </c>
      <c r="D35280" t="s">
        <v>6788</v>
      </c>
      <c r="E35280" s="16">
        <v>6000000</v>
      </c>
      <c r="F35280" t="s">
        <v>7260</v>
      </c>
    </row>
    <row r="35281" spans="1:6" x14ac:dyDescent="0.3">
      <c r="A35281">
        <v>337333</v>
      </c>
      <c r="B35281" t="s">
        <v>5020</v>
      </c>
      <c r="C35281" t="s">
        <v>4991</v>
      </c>
      <c r="D35281" t="s">
        <v>6750</v>
      </c>
      <c r="E35281" s="16">
        <v>4500000</v>
      </c>
      <c r="F35281" t="s">
        <v>6919</v>
      </c>
    </row>
    <row r="35282" spans="1:6" x14ac:dyDescent="0.3">
      <c r="A35282">
        <v>337333</v>
      </c>
      <c r="B35282" t="s">
        <v>5020</v>
      </c>
      <c r="C35282" t="s">
        <v>4991</v>
      </c>
      <c r="D35282" t="s">
        <v>7486</v>
      </c>
      <c r="E35282" s="16">
        <v>150000</v>
      </c>
      <c r="F35282" t="s">
        <v>9090</v>
      </c>
    </row>
    <row r="35283" spans="1:6" x14ac:dyDescent="0.3">
      <c r="A35283">
        <v>337333</v>
      </c>
      <c r="B35283" t="s">
        <v>5020</v>
      </c>
      <c r="C35283" t="s">
        <v>4991</v>
      </c>
      <c r="D35283" t="s">
        <v>7090</v>
      </c>
      <c r="E35283" s="16">
        <v>6000000</v>
      </c>
      <c r="F35283" t="s">
        <v>8499</v>
      </c>
    </row>
    <row r="35284" spans="1:6" x14ac:dyDescent="0.3">
      <c r="A35284">
        <v>337333</v>
      </c>
      <c r="B35284" t="s">
        <v>5020</v>
      </c>
      <c r="C35284" t="s">
        <v>4991</v>
      </c>
      <c r="D35284" t="s">
        <v>7067</v>
      </c>
      <c r="E35284" s="16">
        <v>6000000</v>
      </c>
      <c r="F35284" t="s">
        <v>7260</v>
      </c>
    </row>
    <row r="35285" spans="1:6" x14ac:dyDescent="0.3">
      <c r="A35285">
        <v>337333</v>
      </c>
      <c r="B35285" t="s">
        <v>5020</v>
      </c>
      <c r="C35285" t="s">
        <v>4991</v>
      </c>
      <c r="D35285" t="s">
        <v>8144</v>
      </c>
      <c r="E35285" s="16">
        <v>550000</v>
      </c>
      <c r="F35285" t="s">
        <v>9090</v>
      </c>
    </row>
    <row r="35286" spans="1:6" x14ac:dyDescent="0.3">
      <c r="A35286">
        <v>337333</v>
      </c>
      <c r="B35286" t="s">
        <v>5020</v>
      </c>
      <c r="C35286" t="s">
        <v>4991</v>
      </c>
      <c r="D35286" t="s">
        <v>7578</v>
      </c>
      <c r="E35286" s="16">
        <v>5000000</v>
      </c>
      <c r="F35286" t="s">
        <v>7508</v>
      </c>
    </row>
    <row r="35287" spans="1:6" x14ac:dyDescent="0.3">
      <c r="A35287">
        <v>337333</v>
      </c>
      <c r="B35287" t="s">
        <v>5020</v>
      </c>
      <c r="C35287" t="s">
        <v>4991</v>
      </c>
      <c r="D35287" t="s">
        <v>6754</v>
      </c>
      <c r="E35287" s="16">
        <v>7500000</v>
      </c>
      <c r="F35287" t="s">
        <v>7508</v>
      </c>
    </row>
    <row r="35288" spans="1:6" x14ac:dyDescent="0.3">
      <c r="A35288">
        <v>337333</v>
      </c>
      <c r="B35288" t="s">
        <v>5020</v>
      </c>
      <c r="C35288" t="s">
        <v>4991</v>
      </c>
      <c r="D35288" t="s">
        <v>9091</v>
      </c>
      <c r="E35288" s="16">
        <v>100000</v>
      </c>
      <c r="F35288" t="s">
        <v>9090</v>
      </c>
    </row>
    <row r="35289" spans="1:6" x14ac:dyDescent="0.3">
      <c r="A35289">
        <v>337333</v>
      </c>
      <c r="B35289" t="s">
        <v>5020</v>
      </c>
      <c r="C35289" t="s">
        <v>4991</v>
      </c>
      <c r="D35289" t="s">
        <v>6714</v>
      </c>
      <c r="E35289" s="16">
        <v>7000000</v>
      </c>
      <c r="F35289" t="s">
        <v>7497</v>
      </c>
    </row>
    <row r="35290" spans="1:6" x14ac:dyDescent="0.3">
      <c r="A35290">
        <v>337333</v>
      </c>
      <c r="B35290" t="s">
        <v>5020</v>
      </c>
      <c r="C35290" t="s">
        <v>4991</v>
      </c>
      <c r="D35290" t="s">
        <v>6928</v>
      </c>
      <c r="E35290" s="16">
        <v>10000000</v>
      </c>
      <c r="F35290" t="s">
        <v>7508</v>
      </c>
    </row>
    <row r="35291" spans="1:6" x14ac:dyDescent="0.3">
      <c r="A35291">
        <v>337333</v>
      </c>
      <c r="B35291" t="s">
        <v>5020</v>
      </c>
      <c r="C35291" t="s">
        <v>4991</v>
      </c>
      <c r="D35291" t="s">
        <v>8782</v>
      </c>
      <c r="E35291" s="16">
        <v>8000000</v>
      </c>
      <c r="F35291" t="s">
        <v>8499</v>
      </c>
    </row>
    <row r="35292" spans="1:6" x14ac:dyDescent="0.3">
      <c r="A35292">
        <v>337333</v>
      </c>
      <c r="B35292" t="s">
        <v>5020</v>
      </c>
      <c r="C35292" t="s">
        <v>4991</v>
      </c>
      <c r="D35292" t="s">
        <v>6759</v>
      </c>
      <c r="E35292" s="16">
        <v>4000000</v>
      </c>
      <c r="F35292" t="s">
        <v>7508</v>
      </c>
    </row>
    <row r="35293" spans="1:6" x14ac:dyDescent="0.3">
      <c r="A35293">
        <v>337333</v>
      </c>
      <c r="B35293" t="s">
        <v>5020</v>
      </c>
      <c r="C35293" t="s">
        <v>4991</v>
      </c>
      <c r="D35293" t="s">
        <v>7708</v>
      </c>
      <c r="E35293" s="16">
        <v>2500000</v>
      </c>
      <c r="F35293" t="s">
        <v>7508</v>
      </c>
    </row>
    <row r="35294" spans="1:6" x14ac:dyDescent="0.3">
      <c r="A35294">
        <v>337333</v>
      </c>
      <c r="B35294" t="s">
        <v>5020</v>
      </c>
      <c r="C35294" t="s">
        <v>4991</v>
      </c>
      <c r="D35294" t="s">
        <v>7129</v>
      </c>
      <c r="E35294" s="16">
        <v>5500000</v>
      </c>
      <c r="F35294" t="s">
        <v>6919</v>
      </c>
    </row>
    <row r="35295" spans="1:6" x14ac:dyDescent="0.3">
      <c r="A35295">
        <v>337333</v>
      </c>
      <c r="B35295" t="s">
        <v>5020</v>
      </c>
      <c r="C35295" t="s">
        <v>4991</v>
      </c>
      <c r="D35295" t="s">
        <v>9092</v>
      </c>
      <c r="E35295" s="16">
        <v>75000</v>
      </c>
      <c r="F35295" t="s">
        <v>9093</v>
      </c>
    </row>
    <row r="35296" spans="1:6" x14ac:dyDescent="0.3">
      <c r="A35296">
        <v>337333</v>
      </c>
      <c r="B35296" t="s">
        <v>5020</v>
      </c>
      <c r="C35296" t="s">
        <v>4991</v>
      </c>
      <c r="D35296" t="s">
        <v>7492</v>
      </c>
      <c r="E35296" s="16">
        <v>450000</v>
      </c>
      <c r="F35296" t="s">
        <v>9090</v>
      </c>
    </row>
    <row r="35297" spans="1:6" x14ac:dyDescent="0.3">
      <c r="A35297">
        <v>337333</v>
      </c>
      <c r="B35297" t="s">
        <v>5020</v>
      </c>
      <c r="C35297" t="s">
        <v>4991</v>
      </c>
      <c r="D35297" t="s">
        <v>6762</v>
      </c>
      <c r="E35297" s="16">
        <v>7000000</v>
      </c>
      <c r="F35297" t="s">
        <v>6919</v>
      </c>
    </row>
    <row r="35298" spans="1:6" x14ac:dyDescent="0.3">
      <c r="A35298">
        <v>337333</v>
      </c>
      <c r="B35298" t="s">
        <v>5020</v>
      </c>
      <c r="C35298" t="s">
        <v>4991</v>
      </c>
      <c r="D35298" t="s">
        <v>8783</v>
      </c>
      <c r="E35298" s="16">
        <v>7500000</v>
      </c>
      <c r="F35298" t="s">
        <v>8499</v>
      </c>
    </row>
    <row r="35299" spans="1:6" x14ac:dyDescent="0.3">
      <c r="A35299">
        <v>337333</v>
      </c>
      <c r="B35299" t="s">
        <v>5020</v>
      </c>
      <c r="C35299" t="s">
        <v>4991</v>
      </c>
      <c r="D35299" t="s">
        <v>6723</v>
      </c>
      <c r="E35299" s="16">
        <v>8000000</v>
      </c>
      <c r="F35299" t="s">
        <v>7497</v>
      </c>
    </row>
    <row r="35300" spans="1:6" x14ac:dyDescent="0.3">
      <c r="A35300">
        <v>337333</v>
      </c>
      <c r="B35300" t="s">
        <v>5020</v>
      </c>
      <c r="C35300" t="s">
        <v>4991</v>
      </c>
      <c r="D35300" t="s">
        <v>8148</v>
      </c>
      <c r="E35300" s="16">
        <v>3500000</v>
      </c>
      <c r="F35300" t="s">
        <v>8142</v>
      </c>
    </row>
    <row r="35301" spans="1:6" x14ac:dyDescent="0.3">
      <c r="A35301">
        <v>337333</v>
      </c>
      <c r="B35301" t="s">
        <v>5020</v>
      </c>
      <c r="C35301" t="s">
        <v>4991</v>
      </c>
      <c r="D35301" t="s">
        <v>6801</v>
      </c>
      <c r="E35301" s="16">
        <v>6000000</v>
      </c>
      <c r="F35301" t="s">
        <v>7260</v>
      </c>
    </row>
    <row r="35302" spans="1:6" x14ac:dyDescent="0.3">
      <c r="A35302">
        <v>337333</v>
      </c>
      <c r="B35302" t="s">
        <v>5020</v>
      </c>
      <c r="C35302" t="s">
        <v>4991</v>
      </c>
      <c r="D35302" t="s">
        <v>7102</v>
      </c>
      <c r="E35302" s="16">
        <v>10000000</v>
      </c>
      <c r="F35302" t="s">
        <v>8499</v>
      </c>
    </row>
    <row r="35303" spans="1:6" x14ac:dyDescent="0.3">
      <c r="A35303">
        <v>337333</v>
      </c>
      <c r="B35303" t="s">
        <v>5020</v>
      </c>
      <c r="C35303" t="s">
        <v>4991</v>
      </c>
      <c r="D35303" t="s">
        <v>7288</v>
      </c>
      <c r="E35303" s="16">
        <v>7000000</v>
      </c>
      <c r="F35303" t="s">
        <v>7497</v>
      </c>
    </row>
    <row r="35304" spans="1:6" x14ac:dyDescent="0.3">
      <c r="A35304">
        <v>337333</v>
      </c>
      <c r="B35304" t="s">
        <v>5020</v>
      </c>
      <c r="C35304" t="s">
        <v>4991</v>
      </c>
      <c r="D35304" t="s">
        <v>6931</v>
      </c>
      <c r="E35304" s="16">
        <v>5500000</v>
      </c>
      <c r="F35304" t="s">
        <v>6919</v>
      </c>
    </row>
    <row r="35305" spans="1:6" x14ac:dyDescent="0.3">
      <c r="A35305">
        <v>337333</v>
      </c>
      <c r="B35305" t="s">
        <v>5020</v>
      </c>
      <c r="C35305" t="s">
        <v>4991</v>
      </c>
      <c r="D35305" t="s">
        <v>6771</v>
      </c>
      <c r="E35305" s="16">
        <v>5000000</v>
      </c>
      <c r="F35305" t="s">
        <v>7508</v>
      </c>
    </row>
    <row r="35306" spans="1:6" x14ac:dyDescent="0.3">
      <c r="A35306">
        <v>337333</v>
      </c>
      <c r="B35306" t="s">
        <v>5020</v>
      </c>
      <c r="C35306" t="s">
        <v>4991</v>
      </c>
      <c r="D35306" t="s">
        <v>8784</v>
      </c>
      <c r="E35306" s="16">
        <v>7500000</v>
      </c>
      <c r="F35306" t="s">
        <v>8499</v>
      </c>
    </row>
    <row r="35307" spans="1:6" x14ac:dyDescent="0.3">
      <c r="A35307">
        <v>337333</v>
      </c>
      <c r="B35307" t="s">
        <v>5020</v>
      </c>
      <c r="C35307" t="s">
        <v>4991</v>
      </c>
      <c r="D35307" t="s">
        <v>8149</v>
      </c>
      <c r="E35307" s="16">
        <v>600000</v>
      </c>
      <c r="F35307" t="s">
        <v>9090</v>
      </c>
    </row>
    <row r="35308" spans="1:6" x14ac:dyDescent="0.3">
      <c r="A35308">
        <v>337333</v>
      </c>
      <c r="B35308" t="s">
        <v>5020</v>
      </c>
      <c r="C35308" t="s">
        <v>4991</v>
      </c>
      <c r="D35308" t="s">
        <v>6989</v>
      </c>
      <c r="E35308" s="16">
        <v>9000000</v>
      </c>
      <c r="F35308" t="s">
        <v>8499</v>
      </c>
    </row>
    <row r="35309" spans="1:6" x14ac:dyDescent="0.3">
      <c r="A35309">
        <v>337333</v>
      </c>
      <c r="B35309" t="s">
        <v>5020</v>
      </c>
      <c r="C35309" t="s">
        <v>4991</v>
      </c>
      <c r="D35309" t="s">
        <v>8872</v>
      </c>
      <c r="E35309" s="16">
        <v>1500000</v>
      </c>
      <c r="F35309" t="s">
        <v>8142</v>
      </c>
    </row>
    <row r="35310" spans="1:6" x14ac:dyDescent="0.3">
      <c r="A35310">
        <v>337333</v>
      </c>
      <c r="B35310" t="s">
        <v>5020</v>
      </c>
      <c r="C35310" t="s">
        <v>4991</v>
      </c>
      <c r="D35310" t="s">
        <v>8150</v>
      </c>
      <c r="E35310" s="16">
        <v>800000</v>
      </c>
      <c r="F35310" t="s">
        <v>9090</v>
      </c>
    </row>
    <row r="35311" spans="1:6" x14ac:dyDescent="0.3">
      <c r="A35311">
        <v>341317</v>
      </c>
      <c r="B35311" t="s">
        <v>5040</v>
      </c>
      <c r="C35311" t="s">
        <v>4991</v>
      </c>
      <c r="D35311" t="s">
        <v>7324</v>
      </c>
      <c r="E35311" s="16">
        <v>2500000</v>
      </c>
      <c r="F35311" t="s">
        <v>9136</v>
      </c>
    </row>
    <row r="35312" spans="1:6" x14ac:dyDescent="0.3">
      <c r="A35312">
        <v>341317</v>
      </c>
      <c r="B35312" t="s">
        <v>5040</v>
      </c>
      <c r="C35312" t="s">
        <v>4991</v>
      </c>
      <c r="D35312" t="s">
        <v>7605</v>
      </c>
      <c r="E35312" s="16">
        <v>5000000</v>
      </c>
      <c r="F35312" t="s">
        <v>4832</v>
      </c>
    </row>
    <row r="35313" spans="1:6" x14ac:dyDescent="0.3">
      <c r="A35313">
        <v>341317</v>
      </c>
      <c r="B35313" t="s">
        <v>5040</v>
      </c>
      <c r="C35313" t="s">
        <v>4991</v>
      </c>
      <c r="D35313" t="s">
        <v>6695</v>
      </c>
      <c r="E35313" s="16">
        <v>12000000</v>
      </c>
      <c r="F35313" t="s">
        <v>7745</v>
      </c>
    </row>
    <row r="35314" spans="1:6" x14ac:dyDescent="0.3">
      <c r="A35314">
        <v>341317</v>
      </c>
      <c r="B35314" t="s">
        <v>5040</v>
      </c>
      <c r="C35314" t="s">
        <v>4991</v>
      </c>
      <c r="D35314" t="s">
        <v>6742</v>
      </c>
      <c r="E35314" s="16">
        <v>3000000</v>
      </c>
      <c r="F35314" t="s">
        <v>7242</v>
      </c>
    </row>
    <row r="35315" spans="1:6" x14ac:dyDescent="0.3">
      <c r="A35315">
        <v>341317</v>
      </c>
      <c r="B35315" t="s">
        <v>5040</v>
      </c>
      <c r="C35315" t="s">
        <v>4991</v>
      </c>
      <c r="D35315" t="s">
        <v>6746</v>
      </c>
      <c r="E35315" s="16">
        <v>10000000</v>
      </c>
      <c r="F35315" t="s">
        <v>4832</v>
      </c>
    </row>
    <row r="35316" spans="1:6" x14ac:dyDescent="0.3">
      <c r="A35316">
        <v>341317</v>
      </c>
      <c r="B35316" t="s">
        <v>5040</v>
      </c>
      <c r="C35316" t="s">
        <v>4991</v>
      </c>
      <c r="D35316" t="s">
        <v>6700</v>
      </c>
      <c r="E35316" s="16">
        <v>4800000</v>
      </c>
      <c r="F35316" t="s">
        <v>7520</v>
      </c>
    </row>
    <row r="35317" spans="1:6" x14ac:dyDescent="0.3">
      <c r="A35317">
        <v>341317</v>
      </c>
      <c r="B35317" t="s">
        <v>5040</v>
      </c>
      <c r="C35317" t="s">
        <v>4991</v>
      </c>
      <c r="D35317" t="s">
        <v>6701</v>
      </c>
      <c r="E35317" s="16">
        <v>6000000</v>
      </c>
      <c r="F35317" t="s">
        <v>7657</v>
      </c>
    </row>
    <row r="35318" spans="1:6" x14ac:dyDescent="0.3">
      <c r="A35318">
        <v>341317</v>
      </c>
      <c r="B35318" t="s">
        <v>5040</v>
      </c>
      <c r="C35318" t="s">
        <v>4991</v>
      </c>
      <c r="D35318" t="s">
        <v>6749</v>
      </c>
      <c r="E35318" s="16">
        <v>1000000</v>
      </c>
      <c r="F35318" t="s">
        <v>7242</v>
      </c>
    </row>
    <row r="35319" spans="1:6" x14ac:dyDescent="0.3">
      <c r="A35319">
        <v>341317</v>
      </c>
      <c r="B35319" t="s">
        <v>5040</v>
      </c>
      <c r="C35319" t="s">
        <v>4991</v>
      </c>
      <c r="D35319" t="s">
        <v>6750</v>
      </c>
      <c r="E35319" s="16">
        <v>3000000</v>
      </c>
      <c r="F35319" t="s">
        <v>7242</v>
      </c>
    </row>
    <row r="35320" spans="1:6" x14ac:dyDescent="0.3">
      <c r="A35320">
        <v>341317</v>
      </c>
      <c r="B35320" t="s">
        <v>5040</v>
      </c>
      <c r="C35320" t="s">
        <v>4991</v>
      </c>
      <c r="D35320" t="s">
        <v>7090</v>
      </c>
      <c r="E35320" s="16">
        <v>7500000</v>
      </c>
      <c r="F35320" t="s">
        <v>7520</v>
      </c>
    </row>
    <row r="35321" spans="1:6" x14ac:dyDescent="0.3">
      <c r="A35321">
        <v>341317</v>
      </c>
      <c r="B35321" t="s">
        <v>5040</v>
      </c>
      <c r="C35321" t="s">
        <v>4991</v>
      </c>
      <c r="D35321" t="s">
        <v>7317</v>
      </c>
      <c r="E35321" s="16">
        <v>4500000</v>
      </c>
      <c r="F35321" t="s">
        <v>9136</v>
      </c>
    </row>
    <row r="35322" spans="1:6" x14ac:dyDescent="0.3">
      <c r="A35322">
        <v>341317</v>
      </c>
      <c r="B35322" t="s">
        <v>5040</v>
      </c>
      <c r="C35322" t="s">
        <v>4991</v>
      </c>
      <c r="D35322" t="s">
        <v>6753</v>
      </c>
      <c r="E35322" s="16">
        <v>10000000</v>
      </c>
      <c r="F35322" t="s">
        <v>4832</v>
      </c>
    </row>
    <row r="35323" spans="1:6" x14ac:dyDescent="0.3">
      <c r="A35323">
        <v>341317</v>
      </c>
      <c r="B35323" t="s">
        <v>5040</v>
      </c>
      <c r="C35323" t="s">
        <v>4991</v>
      </c>
      <c r="D35323" t="s">
        <v>6712</v>
      </c>
      <c r="E35323" s="16">
        <v>5500000</v>
      </c>
      <c r="F35323" t="s">
        <v>7657</v>
      </c>
    </row>
    <row r="35324" spans="1:6" x14ac:dyDescent="0.3">
      <c r="A35324">
        <v>341317</v>
      </c>
      <c r="B35324" t="s">
        <v>5040</v>
      </c>
      <c r="C35324" t="s">
        <v>4991</v>
      </c>
      <c r="D35324" t="s">
        <v>7578</v>
      </c>
      <c r="E35324" s="16">
        <v>4000000</v>
      </c>
      <c r="F35324" t="s">
        <v>7508</v>
      </c>
    </row>
    <row r="35325" spans="1:6" x14ac:dyDescent="0.3">
      <c r="A35325">
        <v>341317</v>
      </c>
      <c r="B35325" t="s">
        <v>5040</v>
      </c>
      <c r="C35325" t="s">
        <v>4991</v>
      </c>
      <c r="D35325" t="s">
        <v>6717</v>
      </c>
      <c r="E35325" s="16">
        <v>5000000</v>
      </c>
      <c r="F35325" t="s">
        <v>7657</v>
      </c>
    </row>
    <row r="35326" spans="1:6" x14ac:dyDescent="0.3">
      <c r="A35326">
        <v>341317</v>
      </c>
      <c r="B35326" t="s">
        <v>5040</v>
      </c>
      <c r="C35326" t="s">
        <v>4991</v>
      </c>
      <c r="D35326" t="s">
        <v>6758</v>
      </c>
      <c r="E35326" s="16">
        <v>7000000</v>
      </c>
      <c r="F35326" t="s">
        <v>4832</v>
      </c>
    </row>
    <row r="35327" spans="1:6" x14ac:dyDescent="0.3">
      <c r="A35327">
        <v>341317</v>
      </c>
      <c r="B35327" t="s">
        <v>5040</v>
      </c>
      <c r="C35327" t="s">
        <v>4991</v>
      </c>
      <c r="D35327" t="s">
        <v>6759</v>
      </c>
      <c r="E35327" s="16">
        <v>4000000</v>
      </c>
      <c r="F35327" t="s">
        <v>7508</v>
      </c>
    </row>
    <row r="35328" spans="1:6" x14ac:dyDescent="0.3">
      <c r="A35328">
        <v>341317</v>
      </c>
      <c r="B35328" t="s">
        <v>5040</v>
      </c>
      <c r="C35328" t="s">
        <v>4991</v>
      </c>
      <c r="D35328" t="s">
        <v>7275</v>
      </c>
      <c r="E35328" s="16">
        <v>250000</v>
      </c>
      <c r="F35328" t="s">
        <v>7664</v>
      </c>
    </row>
    <row r="35329" spans="1:6" x14ac:dyDescent="0.3">
      <c r="A35329">
        <v>341317</v>
      </c>
      <c r="B35329" t="s">
        <v>5040</v>
      </c>
      <c r="C35329" t="s">
        <v>4991</v>
      </c>
      <c r="D35329" t="s">
        <v>6837</v>
      </c>
      <c r="E35329" s="16">
        <v>6000000</v>
      </c>
      <c r="F35329" t="s">
        <v>7520</v>
      </c>
    </row>
    <row r="35330" spans="1:6" x14ac:dyDescent="0.3">
      <c r="A35330">
        <v>341317</v>
      </c>
      <c r="B35330" t="s">
        <v>5040</v>
      </c>
      <c r="C35330" t="s">
        <v>4991</v>
      </c>
      <c r="D35330" t="s">
        <v>6761</v>
      </c>
      <c r="E35330" s="16">
        <v>1000000</v>
      </c>
      <c r="F35330" t="s">
        <v>7242</v>
      </c>
    </row>
    <row r="35331" spans="1:6" x14ac:dyDescent="0.3">
      <c r="A35331">
        <v>341317</v>
      </c>
      <c r="B35331" t="s">
        <v>5040</v>
      </c>
      <c r="C35331" t="s">
        <v>4991</v>
      </c>
      <c r="D35331" t="s">
        <v>7334</v>
      </c>
      <c r="E35331" s="16">
        <v>2000000</v>
      </c>
      <c r="F35331" t="s">
        <v>7746</v>
      </c>
    </row>
    <row r="35332" spans="1:6" x14ac:dyDescent="0.3">
      <c r="A35332">
        <v>341317</v>
      </c>
      <c r="B35332" t="s">
        <v>5040</v>
      </c>
      <c r="C35332" t="s">
        <v>4991</v>
      </c>
      <c r="D35332" t="s">
        <v>7401</v>
      </c>
      <c r="E35332" s="16">
        <v>12000000</v>
      </c>
      <c r="F35332" t="s">
        <v>7745</v>
      </c>
    </row>
    <row r="35333" spans="1:6" x14ac:dyDescent="0.3">
      <c r="A35333">
        <v>341317</v>
      </c>
      <c r="B35333" t="s">
        <v>5040</v>
      </c>
      <c r="C35333" t="s">
        <v>4991</v>
      </c>
      <c r="D35333" t="s">
        <v>7337</v>
      </c>
      <c r="E35333" s="16">
        <v>2000000</v>
      </c>
      <c r="F35333" t="s">
        <v>7746</v>
      </c>
    </row>
    <row r="35334" spans="1:6" x14ac:dyDescent="0.3">
      <c r="A35334">
        <v>341317</v>
      </c>
      <c r="B35334" t="s">
        <v>5040</v>
      </c>
      <c r="C35334" t="s">
        <v>4991</v>
      </c>
      <c r="D35334" t="s">
        <v>7338</v>
      </c>
      <c r="E35334" s="16">
        <v>100000</v>
      </c>
      <c r="F35334" t="s">
        <v>7664</v>
      </c>
    </row>
    <row r="35335" spans="1:6" x14ac:dyDescent="0.3">
      <c r="A35335">
        <v>341317</v>
      </c>
      <c r="B35335" t="s">
        <v>5040</v>
      </c>
      <c r="C35335" t="s">
        <v>4991</v>
      </c>
      <c r="D35335" t="s">
        <v>7319</v>
      </c>
      <c r="E35335" s="16">
        <v>5000000</v>
      </c>
      <c r="F35335" t="s">
        <v>7657</v>
      </c>
    </row>
    <row r="35336" spans="1:6" x14ac:dyDescent="0.3">
      <c r="A35336">
        <v>341317</v>
      </c>
      <c r="B35336" t="s">
        <v>5040</v>
      </c>
      <c r="C35336" t="s">
        <v>4991</v>
      </c>
      <c r="D35336" t="s">
        <v>6768</v>
      </c>
      <c r="E35336" s="16">
        <v>1800000</v>
      </c>
      <c r="F35336" t="s">
        <v>7242</v>
      </c>
    </row>
    <row r="35337" spans="1:6" x14ac:dyDescent="0.3">
      <c r="A35337">
        <v>341317</v>
      </c>
      <c r="B35337" t="s">
        <v>5040</v>
      </c>
      <c r="C35337" t="s">
        <v>4991</v>
      </c>
      <c r="D35337" t="s">
        <v>7802</v>
      </c>
      <c r="E35337" s="16">
        <v>2200000</v>
      </c>
      <c r="F35337" t="s">
        <v>7746</v>
      </c>
    </row>
    <row r="35338" spans="1:6" x14ac:dyDescent="0.3">
      <c r="A35338">
        <v>341317</v>
      </c>
      <c r="B35338" t="s">
        <v>5040</v>
      </c>
      <c r="C35338" t="s">
        <v>4991</v>
      </c>
      <c r="D35338" t="s">
        <v>6729</v>
      </c>
      <c r="E35338" s="16">
        <v>10000000</v>
      </c>
      <c r="F35338" t="s">
        <v>7745</v>
      </c>
    </row>
    <row r="35339" spans="1:6" x14ac:dyDescent="0.3">
      <c r="A35339">
        <v>357156</v>
      </c>
      <c r="B35339" t="s">
        <v>5007</v>
      </c>
      <c r="C35339" t="s">
        <v>4991</v>
      </c>
      <c r="D35339" t="s">
        <v>7883</v>
      </c>
      <c r="E35339" s="16">
        <v>6000000</v>
      </c>
      <c r="F35339" t="s">
        <v>8457</v>
      </c>
    </row>
    <row r="35340" spans="1:6" x14ac:dyDescent="0.3">
      <c r="A35340">
        <v>357156</v>
      </c>
      <c r="B35340" t="s">
        <v>5007</v>
      </c>
      <c r="C35340" t="s">
        <v>4991</v>
      </c>
      <c r="D35340" t="s">
        <v>6742</v>
      </c>
      <c r="E35340" s="16">
        <v>17000000</v>
      </c>
      <c r="F35340" t="s">
        <v>7508</v>
      </c>
    </row>
    <row r="35341" spans="1:6" x14ac:dyDescent="0.3">
      <c r="A35341">
        <v>357156</v>
      </c>
      <c r="B35341" t="s">
        <v>5007</v>
      </c>
      <c r="C35341" t="s">
        <v>4991</v>
      </c>
      <c r="D35341" t="s">
        <v>7449</v>
      </c>
      <c r="E35341" s="16">
        <v>5000000</v>
      </c>
      <c r="F35341" t="s">
        <v>8457</v>
      </c>
    </row>
    <row r="35342" spans="1:6" x14ac:dyDescent="0.3">
      <c r="A35342">
        <v>357156</v>
      </c>
      <c r="B35342" t="s">
        <v>5007</v>
      </c>
      <c r="C35342" t="s">
        <v>4991</v>
      </c>
      <c r="D35342" t="s">
        <v>6700</v>
      </c>
      <c r="E35342" s="16">
        <v>5400000</v>
      </c>
      <c r="F35342" t="s">
        <v>6887</v>
      </c>
    </row>
    <row r="35343" spans="1:6" x14ac:dyDescent="0.3">
      <c r="A35343">
        <v>357156</v>
      </c>
      <c r="B35343" t="s">
        <v>5007</v>
      </c>
      <c r="C35343" t="s">
        <v>4991</v>
      </c>
      <c r="D35343" t="s">
        <v>8633</v>
      </c>
      <c r="E35343" s="16">
        <v>125000</v>
      </c>
      <c r="F35343" t="s">
        <v>8457</v>
      </c>
    </row>
    <row r="35344" spans="1:6" x14ac:dyDescent="0.3">
      <c r="A35344">
        <v>357156</v>
      </c>
      <c r="B35344" t="s">
        <v>5007</v>
      </c>
      <c r="C35344" t="s">
        <v>4991</v>
      </c>
      <c r="D35344" t="s">
        <v>6750</v>
      </c>
      <c r="E35344" s="16">
        <v>9000000</v>
      </c>
      <c r="F35344" t="s">
        <v>7508</v>
      </c>
    </row>
    <row r="35345" spans="1:6" x14ac:dyDescent="0.3">
      <c r="A35345">
        <v>357156</v>
      </c>
      <c r="B35345" t="s">
        <v>5007</v>
      </c>
      <c r="C35345" t="s">
        <v>4991</v>
      </c>
      <c r="D35345" t="s">
        <v>7451</v>
      </c>
      <c r="E35345" s="16">
        <v>5000000</v>
      </c>
      <c r="F35345" t="s">
        <v>8457</v>
      </c>
    </row>
    <row r="35346" spans="1:6" x14ac:dyDescent="0.3">
      <c r="A35346">
        <v>357156</v>
      </c>
      <c r="B35346" t="s">
        <v>5007</v>
      </c>
      <c r="C35346" t="s">
        <v>4991</v>
      </c>
      <c r="D35346" t="s">
        <v>7578</v>
      </c>
      <c r="E35346" s="16">
        <v>12000000</v>
      </c>
      <c r="F35346" t="s">
        <v>7508</v>
      </c>
    </row>
    <row r="35347" spans="1:6" x14ac:dyDescent="0.3">
      <c r="A35347">
        <v>357156</v>
      </c>
      <c r="B35347" t="s">
        <v>5007</v>
      </c>
      <c r="C35347" t="s">
        <v>4991</v>
      </c>
      <c r="D35347" t="s">
        <v>6754</v>
      </c>
      <c r="E35347" s="16">
        <v>15000000</v>
      </c>
      <c r="F35347" t="s">
        <v>7508</v>
      </c>
    </row>
    <row r="35348" spans="1:6" x14ac:dyDescent="0.3">
      <c r="A35348">
        <v>357156</v>
      </c>
      <c r="B35348" t="s">
        <v>5007</v>
      </c>
      <c r="C35348" t="s">
        <v>4991</v>
      </c>
      <c r="D35348" t="s">
        <v>7889</v>
      </c>
      <c r="E35348" s="16">
        <v>8000000</v>
      </c>
      <c r="F35348" t="s">
        <v>6887</v>
      </c>
    </row>
    <row r="35349" spans="1:6" x14ac:dyDescent="0.3">
      <c r="A35349">
        <v>357156</v>
      </c>
      <c r="B35349" t="s">
        <v>5007</v>
      </c>
      <c r="C35349" t="s">
        <v>4991</v>
      </c>
      <c r="D35349" t="s">
        <v>6759</v>
      </c>
      <c r="E35349" s="16">
        <v>12000000</v>
      </c>
      <c r="F35349" t="s">
        <v>7508</v>
      </c>
    </row>
    <row r="35350" spans="1:6" x14ac:dyDescent="0.3">
      <c r="A35350">
        <v>357156</v>
      </c>
      <c r="B35350" t="s">
        <v>5007</v>
      </c>
      <c r="C35350" t="s">
        <v>4991</v>
      </c>
      <c r="D35350" t="s">
        <v>6761</v>
      </c>
      <c r="E35350" s="16">
        <v>17000000</v>
      </c>
      <c r="F35350" t="s">
        <v>7508</v>
      </c>
    </row>
    <row r="35351" spans="1:6" x14ac:dyDescent="0.3">
      <c r="A35351">
        <v>357156</v>
      </c>
      <c r="B35351" t="s">
        <v>5007</v>
      </c>
      <c r="C35351" t="s">
        <v>4991</v>
      </c>
      <c r="D35351" t="s">
        <v>7891</v>
      </c>
      <c r="E35351" s="16">
        <v>10000000</v>
      </c>
      <c r="F35351" t="s">
        <v>6887</v>
      </c>
    </row>
    <row r="35352" spans="1:6" x14ac:dyDescent="0.3">
      <c r="A35352">
        <v>357156</v>
      </c>
      <c r="B35352" t="s">
        <v>5007</v>
      </c>
      <c r="C35352" t="s">
        <v>4991</v>
      </c>
      <c r="D35352" t="s">
        <v>6762</v>
      </c>
      <c r="E35352" s="16">
        <v>15000000</v>
      </c>
      <c r="F35352" t="s">
        <v>7508</v>
      </c>
    </row>
    <row r="35353" spans="1:6" x14ac:dyDescent="0.3">
      <c r="A35353">
        <v>357156</v>
      </c>
      <c r="B35353" t="s">
        <v>5007</v>
      </c>
      <c r="C35353" t="s">
        <v>4991</v>
      </c>
      <c r="D35353" t="s">
        <v>8636</v>
      </c>
      <c r="E35353" s="16">
        <v>250000</v>
      </c>
      <c r="F35353" t="s">
        <v>8457</v>
      </c>
    </row>
    <row r="35354" spans="1:6" x14ac:dyDescent="0.3">
      <c r="A35354">
        <v>357156</v>
      </c>
      <c r="B35354" t="s">
        <v>5007</v>
      </c>
      <c r="C35354" t="s">
        <v>4991</v>
      </c>
      <c r="D35354" t="s">
        <v>7279</v>
      </c>
      <c r="E35354" s="16">
        <v>8000000</v>
      </c>
      <c r="F35354" t="s">
        <v>8753</v>
      </c>
    </row>
    <row r="35355" spans="1:6" x14ac:dyDescent="0.3">
      <c r="A35355">
        <v>357156</v>
      </c>
      <c r="B35355" t="s">
        <v>5007</v>
      </c>
      <c r="C35355" t="s">
        <v>4991</v>
      </c>
      <c r="D35355" t="s">
        <v>7896</v>
      </c>
      <c r="E35355" s="16">
        <v>10000000</v>
      </c>
      <c r="F35355" t="s">
        <v>6887</v>
      </c>
    </row>
    <row r="35356" spans="1:6" x14ac:dyDescent="0.3">
      <c r="A35356">
        <v>357156</v>
      </c>
      <c r="B35356" t="s">
        <v>5007</v>
      </c>
      <c r="C35356" t="s">
        <v>4991</v>
      </c>
      <c r="D35356" t="s">
        <v>6931</v>
      </c>
      <c r="E35356" s="16">
        <v>12000000</v>
      </c>
      <c r="F35356" t="s">
        <v>7508</v>
      </c>
    </row>
    <row r="35357" spans="1:6" x14ac:dyDescent="0.3">
      <c r="A35357">
        <v>357156</v>
      </c>
      <c r="B35357" t="s">
        <v>5007</v>
      </c>
      <c r="C35357" t="s">
        <v>4991</v>
      </c>
      <c r="D35357" t="s">
        <v>6771</v>
      </c>
      <c r="E35357" s="16">
        <v>15000000</v>
      </c>
      <c r="F35357" t="s">
        <v>7508</v>
      </c>
    </row>
    <row r="35358" spans="1:6" x14ac:dyDescent="0.3">
      <c r="A35358">
        <v>357156</v>
      </c>
      <c r="B35358" t="s">
        <v>5007</v>
      </c>
      <c r="C35358" t="s">
        <v>4991</v>
      </c>
      <c r="D35358" t="s">
        <v>8637</v>
      </c>
      <c r="E35358" s="16">
        <v>850000</v>
      </c>
      <c r="F35358" t="s">
        <v>8457</v>
      </c>
    </row>
    <row r="35359" spans="1:6" x14ac:dyDescent="0.3">
      <c r="A35359">
        <v>357156</v>
      </c>
      <c r="B35359" t="s">
        <v>5007</v>
      </c>
      <c r="C35359" t="s">
        <v>4991</v>
      </c>
      <c r="D35359" t="s">
        <v>7391</v>
      </c>
      <c r="E35359" s="16">
        <v>6000000</v>
      </c>
      <c r="F35359" t="s">
        <v>6887</v>
      </c>
    </row>
    <row r="35360" spans="1:6" x14ac:dyDescent="0.3">
      <c r="A35360">
        <v>357156</v>
      </c>
      <c r="B35360" t="s">
        <v>5007</v>
      </c>
      <c r="C35360" t="s">
        <v>4991</v>
      </c>
      <c r="D35360" t="s">
        <v>7898</v>
      </c>
      <c r="E35360" s="16">
        <v>7000000</v>
      </c>
      <c r="F35360" t="s">
        <v>8753</v>
      </c>
    </row>
    <row r="35361" spans="1:6" x14ac:dyDescent="0.3">
      <c r="A35361">
        <v>362977</v>
      </c>
      <c r="B35361" t="s">
        <v>5013</v>
      </c>
      <c r="C35361" t="s">
        <v>4991</v>
      </c>
      <c r="D35361" t="s">
        <v>6742</v>
      </c>
      <c r="E35361" s="16">
        <v>4000000</v>
      </c>
      <c r="F35361" t="s">
        <v>7508</v>
      </c>
    </row>
    <row r="35362" spans="1:6" x14ac:dyDescent="0.3">
      <c r="A35362">
        <v>362977</v>
      </c>
      <c r="B35362" t="s">
        <v>5013</v>
      </c>
      <c r="C35362" t="s">
        <v>4991</v>
      </c>
      <c r="D35362" t="s">
        <v>6700</v>
      </c>
      <c r="E35362" s="16">
        <v>2000000</v>
      </c>
      <c r="F35362" t="s">
        <v>8500</v>
      </c>
    </row>
    <row r="35363" spans="1:6" x14ac:dyDescent="0.3">
      <c r="A35363">
        <v>362977</v>
      </c>
      <c r="B35363" t="s">
        <v>5013</v>
      </c>
      <c r="C35363" t="s">
        <v>4991</v>
      </c>
      <c r="D35363" t="s">
        <v>8761</v>
      </c>
      <c r="E35363" s="16">
        <v>1350000</v>
      </c>
      <c r="F35363" t="s">
        <v>8500</v>
      </c>
    </row>
    <row r="35364" spans="1:6" x14ac:dyDescent="0.3">
      <c r="A35364">
        <v>362977</v>
      </c>
      <c r="B35364" t="s">
        <v>5013</v>
      </c>
      <c r="C35364" t="s">
        <v>4991</v>
      </c>
      <c r="D35364" t="s">
        <v>8762</v>
      </c>
      <c r="E35364" s="16">
        <v>1000000</v>
      </c>
      <c r="F35364" t="s">
        <v>8500</v>
      </c>
    </row>
    <row r="35365" spans="1:6" x14ac:dyDescent="0.3">
      <c r="A35365">
        <v>362977</v>
      </c>
      <c r="B35365" t="s">
        <v>5013</v>
      </c>
      <c r="C35365" t="s">
        <v>4991</v>
      </c>
      <c r="D35365" t="s">
        <v>8456</v>
      </c>
      <c r="E35365" s="16">
        <v>750000</v>
      </c>
      <c r="F35365" t="s">
        <v>8500</v>
      </c>
    </row>
    <row r="35366" spans="1:6" x14ac:dyDescent="0.3">
      <c r="A35366">
        <v>362977</v>
      </c>
      <c r="B35366" t="s">
        <v>5013</v>
      </c>
      <c r="C35366" t="s">
        <v>4991</v>
      </c>
      <c r="D35366" t="s">
        <v>8763</v>
      </c>
      <c r="E35366" s="16">
        <v>300000</v>
      </c>
      <c r="F35366" t="s">
        <v>8500</v>
      </c>
    </row>
    <row r="35367" spans="1:6" x14ac:dyDescent="0.3">
      <c r="A35367">
        <v>362977</v>
      </c>
      <c r="B35367" t="s">
        <v>5013</v>
      </c>
      <c r="C35367" t="s">
        <v>4991</v>
      </c>
      <c r="D35367" t="s">
        <v>8764</v>
      </c>
      <c r="E35367" s="16">
        <v>750000</v>
      </c>
      <c r="F35367" t="s">
        <v>8500</v>
      </c>
    </row>
    <row r="35368" spans="1:6" x14ac:dyDescent="0.3">
      <c r="A35368">
        <v>362977</v>
      </c>
      <c r="B35368" t="s">
        <v>5013</v>
      </c>
      <c r="C35368" t="s">
        <v>4991</v>
      </c>
      <c r="D35368" t="s">
        <v>7578</v>
      </c>
      <c r="E35368" s="16">
        <v>3000000</v>
      </c>
      <c r="F35368" t="s">
        <v>7508</v>
      </c>
    </row>
    <row r="35369" spans="1:6" x14ac:dyDescent="0.3">
      <c r="A35369">
        <v>362977</v>
      </c>
      <c r="B35369" t="s">
        <v>5013</v>
      </c>
      <c r="C35369" t="s">
        <v>4991</v>
      </c>
      <c r="D35369" t="s">
        <v>7999</v>
      </c>
      <c r="E35369" s="16">
        <v>6500000</v>
      </c>
      <c r="F35369" t="s">
        <v>8071</v>
      </c>
    </row>
    <row r="35370" spans="1:6" x14ac:dyDescent="0.3">
      <c r="A35370">
        <v>362977</v>
      </c>
      <c r="B35370" t="s">
        <v>5013</v>
      </c>
      <c r="C35370" t="s">
        <v>4991</v>
      </c>
      <c r="D35370" t="s">
        <v>6754</v>
      </c>
      <c r="E35370" s="16">
        <v>10000000</v>
      </c>
      <c r="F35370" t="s">
        <v>7508</v>
      </c>
    </row>
    <row r="35371" spans="1:6" x14ac:dyDescent="0.3">
      <c r="A35371">
        <v>362977</v>
      </c>
      <c r="B35371" t="s">
        <v>5013</v>
      </c>
      <c r="C35371" t="s">
        <v>4991</v>
      </c>
      <c r="D35371" t="s">
        <v>8938</v>
      </c>
      <c r="E35371" s="16">
        <v>1500000</v>
      </c>
      <c r="F35371" t="s">
        <v>8500</v>
      </c>
    </row>
    <row r="35372" spans="1:6" x14ac:dyDescent="0.3">
      <c r="A35372">
        <v>362977</v>
      </c>
      <c r="B35372" t="s">
        <v>5013</v>
      </c>
      <c r="C35372" t="s">
        <v>4991</v>
      </c>
      <c r="D35372" t="s">
        <v>8935</v>
      </c>
      <c r="E35372" s="16">
        <v>50000</v>
      </c>
      <c r="F35372" t="s">
        <v>8500</v>
      </c>
    </row>
    <row r="35373" spans="1:6" x14ac:dyDescent="0.3">
      <c r="A35373">
        <v>362977</v>
      </c>
      <c r="B35373" t="s">
        <v>5013</v>
      </c>
      <c r="C35373" t="s">
        <v>4991</v>
      </c>
      <c r="D35373" t="s">
        <v>8765</v>
      </c>
      <c r="E35373" s="16">
        <v>1200000</v>
      </c>
      <c r="F35373" t="s">
        <v>8500</v>
      </c>
    </row>
    <row r="35374" spans="1:6" x14ac:dyDescent="0.3">
      <c r="A35374">
        <v>362977</v>
      </c>
      <c r="B35374" t="s">
        <v>5013</v>
      </c>
      <c r="C35374" t="s">
        <v>4991</v>
      </c>
      <c r="D35374" t="s">
        <v>9248</v>
      </c>
      <c r="E35374" s="16">
        <v>2000000</v>
      </c>
      <c r="F35374" t="s">
        <v>9185</v>
      </c>
    </row>
    <row r="35375" spans="1:6" x14ac:dyDescent="0.3">
      <c r="A35375">
        <v>362977</v>
      </c>
      <c r="B35375" t="s">
        <v>5013</v>
      </c>
      <c r="C35375" t="s">
        <v>4991</v>
      </c>
      <c r="D35375" t="s">
        <v>6759</v>
      </c>
      <c r="E35375" s="16">
        <v>2500000</v>
      </c>
      <c r="F35375" t="s">
        <v>7508</v>
      </c>
    </row>
    <row r="35376" spans="1:6" x14ac:dyDescent="0.3">
      <c r="A35376">
        <v>362977</v>
      </c>
      <c r="B35376" t="s">
        <v>5013</v>
      </c>
      <c r="C35376" t="s">
        <v>4991</v>
      </c>
      <c r="D35376" t="s">
        <v>6761</v>
      </c>
      <c r="E35376" s="16">
        <v>6000000</v>
      </c>
      <c r="F35376" t="s">
        <v>7508</v>
      </c>
    </row>
    <row r="35377" spans="1:6" x14ac:dyDescent="0.3">
      <c r="A35377">
        <v>362977</v>
      </c>
      <c r="B35377" t="s">
        <v>5013</v>
      </c>
      <c r="C35377" t="s">
        <v>4991</v>
      </c>
      <c r="D35377" t="s">
        <v>6762</v>
      </c>
      <c r="E35377" s="16">
        <v>12000000</v>
      </c>
      <c r="F35377" t="s">
        <v>7508</v>
      </c>
    </row>
    <row r="35378" spans="1:6" x14ac:dyDescent="0.3">
      <c r="A35378">
        <v>362977</v>
      </c>
      <c r="B35378" t="s">
        <v>5013</v>
      </c>
      <c r="C35378" t="s">
        <v>4991</v>
      </c>
      <c r="D35378" t="s">
        <v>7401</v>
      </c>
      <c r="E35378" s="16">
        <v>1350000</v>
      </c>
      <c r="F35378" t="s">
        <v>8500</v>
      </c>
    </row>
    <row r="35379" spans="1:6" x14ac:dyDescent="0.3">
      <c r="A35379">
        <v>362977</v>
      </c>
      <c r="B35379" t="s">
        <v>5013</v>
      </c>
      <c r="C35379" t="s">
        <v>4991</v>
      </c>
      <c r="D35379" t="s">
        <v>7504</v>
      </c>
      <c r="E35379" s="16">
        <v>9000000</v>
      </c>
      <c r="F35379" t="s">
        <v>8071</v>
      </c>
    </row>
    <row r="35380" spans="1:6" x14ac:dyDescent="0.3">
      <c r="A35380">
        <v>362977</v>
      </c>
      <c r="B35380" t="s">
        <v>5013</v>
      </c>
      <c r="C35380" t="s">
        <v>4991</v>
      </c>
      <c r="D35380" t="s">
        <v>8767</v>
      </c>
      <c r="E35380" s="16">
        <v>1200000</v>
      </c>
      <c r="F35380" t="s">
        <v>8500</v>
      </c>
    </row>
    <row r="35381" spans="1:6" x14ac:dyDescent="0.3">
      <c r="A35381">
        <v>362977</v>
      </c>
      <c r="B35381" t="s">
        <v>5013</v>
      </c>
      <c r="C35381" t="s">
        <v>4991</v>
      </c>
      <c r="D35381" t="s">
        <v>6768</v>
      </c>
      <c r="E35381" s="16">
        <v>4000000</v>
      </c>
      <c r="F35381" t="s">
        <v>7508</v>
      </c>
    </row>
    <row r="35382" spans="1:6" x14ac:dyDescent="0.3">
      <c r="A35382">
        <v>362977</v>
      </c>
      <c r="B35382" t="s">
        <v>5013</v>
      </c>
      <c r="C35382" t="s">
        <v>4991</v>
      </c>
      <c r="D35382" t="s">
        <v>8651</v>
      </c>
      <c r="E35382" s="16">
        <v>7000000</v>
      </c>
      <c r="F35382" t="s">
        <v>8071</v>
      </c>
    </row>
    <row r="35383" spans="1:6" x14ac:dyDescent="0.3">
      <c r="A35383">
        <v>362977</v>
      </c>
      <c r="B35383" t="s">
        <v>5013</v>
      </c>
      <c r="C35383" t="s">
        <v>4991</v>
      </c>
      <c r="D35383" t="s">
        <v>9012</v>
      </c>
      <c r="E35383" s="16">
        <v>1700000</v>
      </c>
      <c r="F35383" t="s">
        <v>8500</v>
      </c>
    </row>
    <row r="35384" spans="1:6" x14ac:dyDescent="0.3">
      <c r="A35384">
        <v>362977</v>
      </c>
      <c r="B35384" t="s">
        <v>5013</v>
      </c>
      <c r="C35384" t="s">
        <v>4991</v>
      </c>
      <c r="D35384" t="s">
        <v>7656</v>
      </c>
      <c r="E35384" s="16">
        <v>2500000</v>
      </c>
      <c r="F35384" t="s">
        <v>8500</v>
      </c>
    </row>
    <row r="35385" spans="1:6" x14ac:dyDescent="0.3">
      <c r="A35385">
        <v>362977</v>
      </c>
      <c r="B35385" t="s">
        <v>5013</v>
      </c>
      <c r="C35385" t="s">
        <v>4991</v>
      </c>
      <c r="D35385" t="s">
        <v>7102</v>
      </c>
      <c r="E35385" s="16">
        <v>2500000</v>
      </c>
      <c r="F35385" t="s">
        <v>9185</v>
      </c>
    </row>
    <row r="35386" spans="1:6" x14ac:dyDescent="0.3">
      <c r="A35386">
        <v>362977</v>
      </c>
      <c r="B35386" t="s">
        <v>5013</v>
      </c>
      <c r="C35386" t="s">
        <v>4991</v>
      </c>
      <c r="D35386" t="s">
        <v>6771</v>
      </c>
      <c r="E35386" s="16">
        <v>7500000</v>
      </c>
      <c r="F35386" t="s">
        <v>7508</v>
      </c>
    </row>
    <row r="35387" spans="1:6" x14ac:dyDescent="0.3">
      <c r="A35387">
        <v>362977</v>
      </c>
      <c r="B35387" t="s">
        <v>5013</v>
      </c>
      <c r="C35387" t="s">
        <v>4991</v>
      </c>
      <c r="D35387" t="s">
        <v>8557</v>
      </c>
      <c r="E35387" s="16">
        <v>4000000</v>
      </c>
      <c r="F35387" t="s">
        <v>8071</v>
      </c>
    </row>
    <row r="35388" spans="1:6" x14ac:dyDescent="0.3">
      <c r="A35388">
        <v>387047</v>
      </c>
      <c r="B35388" t="s">
        <v>5017</v>
      </c>
      <c r="C35388" t="s">
        <v>4991</v>
      </c>
      <c r="D35388" t="s">
        <v>9102</v>
      </c>
      <c r="E35388" s="16">
        <v>250000</v>
      </c>
      <c r="F35388" t="s">
        <v>6786</v>
      </c>
    </row>
    <row r="35389" spans="1:6" x14ac:dyDescent="0.3">
      <c r="A35389">
        <v>387047</v>
      </c>
      <c r="B35389" t="s">
        <v>5017</v>
      </c>
      <c r="C35389" t="s">
        <v>4991</v>
      </c>
      <c r="D35389" t="s">
        <v>7987</v>
      </c>
      <c r="E35389" s="16">
        <v>150000</v>
      </c>
      <c r="F35389" t="s">
        <v>8999</v>
      </c>
    </row>
    <row r="35390" spans="1:6" x14ac:dyDescent="0.3">
      <c r="A35390">
        <v>387047</v>
      </c>
      <c r="B35390" t="s">
        <v>5017</v>
      </c>
      <c r="C35390" t="s">
        <v>4991</v>
      </c>
      <c r="D35390" t="s">
        <v>8092</v>
      </c>
      <c r="E35390" s="16">
        <v>150000</v>
      </c>
      <c r="F35390" t="s">
        <v>8999</v>
      </c>
    </row>
    <row r="35391" spans="1:6" x14ac:dyDescent="0.3">
      <c r="A35391">
        <v>387047</v>
      </c>
      <c r="B35391" t="s">
        <v>5017</v>
      </c>
      <c r="C35391" t="s">
        <v>4991</v>
      </c>
      <c r="D35391" t="s">
        <v>6778</v>
      </c>
      <c r="E35391" s="16">
        <v>3000000</v>
      </c>
      <c r="F35391" t="s">
        <v>7458</v>
      </c>
    </row>
    <row r="35392" spans="1:6" x14ac:dyDescent="0.3">
      <c r="A35392">
        <v>387047</v>
      </c>
      <c r="B35392" t="s">
        <v>5017</v>
      </c>
      <c r="C35392" t="s">
        <v>4991</v>
      </c>
      <c r="D35392" t="s">
        <v>7447</v>
      </c>
      <c r="E35392" s="16">
        <v>50000</v>
      </c>
      <c r="F35392" t="s">
        <v>9306</v>
      </c>
    </row>
    <row r="35393" spans="1:6" x14ac:dyDescent="0.3">
      <c r="A35393">
        <v>387047</v>
      </c>
      <c r="B35393" t="s">
        <v>5017</v>
      </c>
      <c r="C35393" t="s">
        <v>4991</v>
      </c>
      <c r="D35393" t="s">
        <v>6742</v>
      </c>
      <c r="E35393" s="16">
        <v>13000000</v>
      </c>
      <c r="F35393" t="s">
        <v>7508</v>
      </c>
    </row>
    <row r="35394" spans="1:6" x14ac:dyDescent="0.3">
      <c r="A35394">
        <v>387047</v>
      </c>
      <c r="B35394" t="s">
        <v>5017</v>
      </c>
      <c r="C35394" t="s">
        <v>4991</v>
      </c>
      <c r="D35394" t="s">
        <v>6780</v>
      </c>
      <c r="E35394" s="16">
        <v>1000000</v>
      </c>
      <c r="F35394" t="s">
        <v>7458</v>
      </c>
    </row>
    <row r="35395" spans="1:6" x14ac:dyDescent="0.3">
      <c r="A35395">
        <v>387047</v>
      </c>
      <c r="B35395" t="s">
        <v>5017</v>
      </c>
      <c r="C35395" t="s">
        <v>4991</v>
      </c>
      <c r="D35395" t="s">
        <v>6700</v>
      </c>
      <c r="E35395" s="16">
        <v>800000</v>
      </c>
      <c r="F35395" t="s">
        <v>7458</v>
      </c>
    </row>
    <row r="35396" spans="1:6" x14ac:dyDescent="0.3">
      <c r="A35396">
        <v>387047</v>
      </c>
      <c r="B35396" t="s">
        <v>5017</v>
      </c>
      <c r="C35396" t="s">
        <v>4991</v>
      </c>
      <c r="D35396" t="s">
        <v>6784</v>
      </c>
      <c r="E35396" s="16">
        <v>4000000</v>
      </c>
      <c r="F35396" t="s">
        <v>7458</v>
      </c>
    </row>
    <row r="35397" spans="1:6" x14ac:dyDescent="0.3">
      <c r="A35397">
        <v>387047</v>
      </c>
      <c r="B35397" t="s">
        <v>5017</v>
      </c>
      <c r="C35397" t="s">
        <v>4991</v>
      </c>
      <c r="D35397" t="s">
        <v>9028</v>
      </c>
      <c r="E35397" s="16">
        <v>2000000</v>
      </c>
      <c r="F35397" t="s">
        <v>7458</v>
      </c>
    </row>
    <row r="35398" spans="1:6" x14ac:dyDescent="0.3">
      <c r="A35398">
        <v>387047</v>
      </c>
      <c r="B35398" t="s">
        <v>5017</v>
      </c>
      <c r="C35398" t="s">
        <v>4991</v>
      </c>
      <c r="D35398" t="s">
        <v>6750</v>
      </c>
      <c r="E35398" s="16">
        <v>4000000</v>
      </c>
      <c r="F35398" t="s">
        <v>7508</v>
      </c>
    </row>
    <row r="35399" spans="1:6" x14ac:dyDescent="0.3">
      <c r="A35399">
        <v>387047</v>
      </c>
      <c r="B35399" t="s">
        <v>5017</v>
      </c>
      <c r="C35399" t="s">
        <v>4991</v>
      </c>
      <c r="D35399" t="s">
        <v>6792</v>
      </c>
      <c r="E35399" s="16">
        <v>750000</v>
      </c>
      <c r="F35399" t="s">
        <v>7458</v>
      </c>
    </row>
    <row r="35400" spans="1:6" x14ac:dyDescent="0.3">
      <c r="A35400">
        <v>387047</v>
      </c>
      <c r="B35400" t="s">
        <v>5017</v>
      </c>
      <c r="C35400" t="s">
        <v>4991</v>
      </c>
      <c r="D35400" t="s">
        <v>6795</v>
      </c>
      <c r="E35400" s="16">
        <v>800000</v>
      </c>
      <c r="F35400" t="s">
        <v>7458</v>
      </c>
    </row>
    <row r="35401" spans="1:6" x14ac:dyDescent="0.3">
      <c r="A35401">
        <v>387047</v>
      </c>
      <c r="B35401" t="s">
        <v>5017</v>
      </c>
      <c r="C35401" t="s">
        <v>4991</v>
      </c>
      <c r="D35401" t="s">
        <v>6754</v>
      </c>
      <c r="E35401" s="16">
        <v>17000000</v>
      </c>
      <c r="F35401" t="s">
        <v>7508</v>
      </c>
    </row>
    <row r="35402" spans="1:6" x14ac:dyDescent="0.3">
      <c r="A35402">
        <v>387047</v>
      </c>
      <c r="B35402" t="s">
        <v>5017</v>
      </c>
      <c r="C35402" t="s">
        <v>4991</v>
      </c>
      <c r="D35402" t="s">
        <v>6798</v>
      </c>
      <c r="E35402" s="16">
        <v>900000</v>
      </c>
      <c r="F35402" t="s">
        <v>7458</v>
      </c>
    </row>
    <row r="35403" spans="1:6" x14ac:dyDescent="0.3">
      <c r="A35403">
        <v>387047</v>
      </c>
      <c r="B35403" t="s">
        <v>5017</v>
      </c>
      <c r="C35403" t="s">
        <v>4991</v>
      </c>
      <c r="D35403" t="s">
        <v>7471</v>
      </c>
      <c r="E35403" s="16">
        <v>3000000</v>
      </c>
      <c r="F35403" t="s">
        <v>7458</v>
      </c>
    </row>
    <row r="35404" spans="1:6" x14ac:dyDescent="0.3">
      <c r="A35404">
        <v>387047</v>
      </c>
      <c r="B35404" t="s">
        <v>5017</v>
      </c>
      <c r="C35404" t="s">
        <v>4991</v>
      </c>
      <c r="D35404" t="s">
        <v>7761</v>
      </c>
      <c r="E35404" s="16">
        <v>900000</v>
      </c>
      <c r="F35404" t="s">
        <v>7458</v>
      </c>
    </row>
    <row r="35405" spans="1:6" x14ac:dyDescent="0.3">
      <c r="A35405">
        <v>387047</v>
      </c>
      <c r="B35405" t="s">
        <v>5017</v>
      </c>
      <c r="C35405" t="s">
        <v>4991</v>
      </c>
      <c r="D35405" t="s">
        <v>6759</v>
      </c>
      <c r="E35405" s="16">
        <v>13000000</v>
      </c>
      <c r="F35405" t="s">
        <v>7508</v>
      </c>
    </row>
    <row r="35406" spans="1:6" x14ac:dyDescent="0.3">
      <c r="A35406">
        <v>387047</v>
      </c>
      <c r="B35406" t="s">
        <v>5017</v>
      </c>
      <c r="C35406" t="s">
        <v>4991</v>
      </c>
      <c r="D35406" t="s">
        <v>6761</v>
      </c>
      <c r="E35406" s="16">
        <v>15000000</v>
      </c>
      <c r="F35406" t="s">
        <v>7508</v>
      </c>
    </row>
    <row r="35407" spans="1:6" x14ac:dyDescent="0.3">
      <c r="A35407">
        <v>387047</v>
      </c>
      <c r="B35407" t="s">
        <v>5017</v>
      </c>
      <c r="C35407" t="s">
        <v>4991</v>
      </c>
      <c r="D35407" t="s">
        <v>7741</v>
      </c>
      <c r="E35407" s="16">
        <v>150000</v>
      </c>
      <c r="F35407" t="s">
        <v>8999</v>
      </c>
    </row>
    <row r="35408" spans="1:6" x14ac:dyDescent="0.3">
      <c r="A35408">
        <v>387047</v>
      </c>
      <c r="B35408" t="s">
        <v>5017</v>
      </c>
      <c r="C35408" t="s">
        <v>4991</v>
      </c>
      <c r="D35408" t="s">
        <v>6762</v>
      </c>
      <c r="E35408" s="16">
        <v>17000000</v>
      </c>
      <c r="F35408" t="s">
        <v>7508</v>
      </c>
    </row>
    <row r="35409" spans="1:6" x14ac:dyDescent="0.3">
      <c r="A35409">
        <v>387047</v>
      </c>
      <c r="B35409" t="s">
        <v>5017</v>
      </c>
      <c r="C35409" t="s">
        <v>4991</v>
      </c>
      <c r="D35409" t="s">
        <v>6768</v>
      </c>
      <c r="E35409" s="16">
        <v>13000000</v>
      </c>
      <c r="F35409" t="s">
        <v>7508</v>
      </c>
    </row>
    <row r="35410" spans="1:6" x14ac:dyDescent="0.3">
      <c r="A35410">
        <v>387047</v>
      </c>
      <c r="B35410" t="s">
        <v>5017</v>
      </c>
      <c r="C35410" t="s">
        <v>4991</v>
      </c>
      <c r="D35410" t="s">
        <v>6803</v>
      </c>
      <c r="E35410" s="16">
        <v>500000</v>
      </c>
      <c r="F35410" t="s">
        <v>7458</v>
      </c>
    </row>
    <row r="35411" spans="1:6" x14ac:dyDescent="0.3">
      <c r="A35411">
        <v>387047</v>
      </c>
      <c r="B35411" t="s">
        <v>5017</v>
      </c>
      <c r="C35411" t="s">
        <v>4991</v>
      </c>
      <c r="D35411" t="s">
        <v>6931</v>
      </c>
      <c r="E35411" s="16">
        <v>12000000</v>
      </c>
      <c r="F35411" t="s">
        <v>7508</v>
      </c>
    </row>
    <row r="35412" spans="1:6" x14ac:dyDescent="0.3">
      <c r="A35412">
        <v>387047</v>
      </c>
      <c r="B35412" t="s">
        <v>5017</v>
      </c>
      <c r="C35412" t="s">
        <v>4991</v>
      </c>
      <c r="D35412" t="s">
        <v>6771</v>
      </c>
      <c r="E35412" s="16">
        <v>17000000</v>
      </c>
      <c r="F35412" t="s">
        <v>7508</v>
      </c>
    </row>
    <row r="35413" spans="1:6" x14ac:dyDescent="0.3">
      <c r="A35413">
        <v>387047</v>
      </c>
      <c r="B35413" t="s">
        <v>5017</v>
      </c>
      <c r="C35413" t="s">
        <v>4991</v>
      </c>
      <c r="D35413" t="s">
        <v>8637</v>
      </c>
      <c r="E35413" s="16">
        <v>250000</v>
      </c>
      <c r="F35413" t="s">
        <v>6786</v>
      </c>
    </row>
    <row r="35414" spans="1:6" x14ac:dyDescent="0.3">
      <c r="A35414">
        <v>391780</v>
      </c>
      <c r="B35414" t="s">
        <v>5010</v>
      </c>
      <c r="C35414" t="s">
        <v>4991</v>
      </c>
      <c r="D35414" t="s">
        <v>9107</v>
      </c>
      <c r="E35414" s="16">
        <v>800000</v>
      </c>
      <c r="F35414" t="s">
        <v>9030</v>
      </c>
    </row>
    <row r="35415" spans="1:6" x14ac:dyDescent="0.3">
      <c r="A35415">
        <v>391780</v>
      </c>
      <c r="B35415" t="s">
        <v>5010</v>
      </c>
      <c r="C35415" t="s">
        <v>4991</v>
      </c>
      <c r="D35415" t="s">
        <v>9109</v>
      </c>
      <c r="E35415" s="16">
        <v>550000</v>
      </c>
      <c r="F35415" t="s">
        <v>7256</v>
      </c>
    </row>
    <row r="35416" spans="1:6" x14ac:dyDescent="0.3">
      <c r="A35416">
        <v>391780</v>
      </c>
      <c r="B35416" t="s">
        <v>5010</v>
      </c>
      <c r="C35416" t="s">
        <v>4991</v>
      </c>
      <c r="D35416" t="s">
        <v>6778</v>
      </c>
      <c r="E35416" s="16">
        <v>650000</v>
      </c>
      <c r="F35416" t="s">
        <v>9030</v>
      </c>
    </row>
    <row r="35417" spans="1:6" x14ac:dyDescent="0.3">
      <c r="A35417">
        <v>391780</v>
      </c>
      <c r="B35417" t="s">
        <v>5010</v>
      </c>
      <c r="C35417" t="s">
        <v>4991</v>
      </c>
      <c r="D35417" t="s">
        <v>6742</v>
      </c>
      <c r="E35417" s="16">
        <v>5000000</v>
      </c>
      <c r="F35417" t="s">
        <v>7242</v>
      </c>
    </row>
    <row r="35418" spans="1:6" x14ac:dyDescent="0.3">
      <c r="A35418">
        <v>391780</v>
      </c>
      <c r="B35418" t="s">
        <v>5010</v>
      </c>
      <c r="C35418" t="s">
        <v>4991</v>
      </c>
      <c r="D35418" t="s">
        <v>8565</v>
      </c>
      <c r="E35418" s="16">
        <v>300000</v>
      </c>
      <c r="F35418" t="s">
        <v>7256</v>
      </c>
    </row>
    <row r="35419" spans="1:6" x14ac:dyDescent="0.3">
      <c r="A35419">
        <v>391780</v>
      </c>
      <c r="B35419" t="s">
        <v>5010</v>
      </c>
      <c r="C35419" t="s">
        <v>4991</v>
      </c>
      <c r="D35419" t="s">
        <v>6700</v>
      </c>
      <c r="E35419" s="16">
        <v>500000</v>
      </c>
      <c r="F35419" t="s">
        <v>7256</v>
      </c>
    </row>
    <row r="35420" spans="1:6" x14ac:dyDescent="0.3">
      <c r="A35420">
        <v>391780</v>
      </c>
      <c r="B35420" t="s">
        <v>5010</v>
      </c>
      <c r="C35420" t="s">
        <v>4991</v>
      </c>
      <c r="D35420" t="s">
        <v>6784</v>
      </c>
      <c r="E35420" s="16">
        <v>550000</v>
      </c>
      <c r="F35420" t="s">
        <v>9030</v>
      </c>
    </row>
    <row r="35421" spans="1:6" x14ac:dyDescent="0.3">
      <c r="A35421">
        <v>391780</v>
      </c>
      <c r="B35421" t="s">
        <v>5010</v>
      </c>
      <c r="C35421" t="s">
        <v>4991</v>
      </c>
      <c r="D35421" t="s">
        <v>9028</v>
      </c>
      <c r="E35421" s="16">
        <v>800000</v>
      </c>
      <c r="F35421" t="s">
        <v>9030</v>
      </c>
    </row>
    <row r="35422" spans="1:6" x14ac:dyDescent="0.3">
      <c r="A35422">
        <v>391780</v>
      </c>
      <c r="B35422" t="s">
        <v>5010</v>
      </c>
      <c r="C35422" t="s">
        <v>4991</v>
      </c>
      <c r="D35422" t="s">
        <v>8978</v>
      </c>
      <c r="E35422" s="16">
        <v>450000</v>
      </c>
      <c r="F35422" t="s">
        <v>7256</v>
      </c>
    </row>
    <row r="35423" spans="1:6" x14ac:dyDescent="0.3">
      <c r="A35423">
        <v>391780</v>
      </c>
      <c r="B35423" t="s">
        <v>5010</v>
      </c>
      <c r="C35423" t="s">
        <v>4991</v>
      </c>
      <c r="D35423" t="s">
        <v>8979</v>
      </c>
      <c r="E35423" s="16">
        <v>350000</v>
      </c>
      <c r="F35423" t="s">
        <v>7256</v>
      </c>
    </row>
    <row r="35424" spans="1:6" x14ac:dyDescent="0.3">
      <c r="A35424">
        <v>391780</v>
      </c>
      <c r="B35424" t="s">
        <v>5010</v>
      </c>
      <c r="C35424" t="s">
        <v>4991</v>
      </c>
      <c r="D35424" t="s">
        <v>6795</v>
      </c>
      <c r="E35424" s="16">
        <v>1000000</v>
      </c>
      <c r="F35424" t="s">
        <v>9030</v>
      </c>
    </row>
    <row r="35425" spans="1:6" x14ac:dyDescent="0.3">
      <c r="A35425">
        <v>391780</v>
      </c>
      <c r="B35425" t="s">
        <v>5010</v>
      </c>
      <c r="C35425" t="s">
        <v>4991</v>
      </c>
      <c r="D35425" t="s">
        <v>7676</v>
      </c>
      <c r="E35425" s="16">
        <v>4800000</v>
      </c>
      <c r="F35425" t="s">
        <v>7957</v>
      </c>
    </row>
    <row r="35426" spans="1:6" x14ac:dyDescent="0.3">
      <c r="A35426">
        <v>391780</v>
      </c>
      <c r="B35426" t="s">
        <v>5010</v>
      </c>
      <c r="C35426" t="s">
        <v>4991</v>
      </c>
      <c r="D35426" t="s">
        <v>7580</v>
      </c>
      <c r="E35426" s="16">
        <v>3000000</v>
      </c>
      <c r="F35426" t="s">
        <v>7496</v>
      </c>
    </row>
    <row r="35427" spans="1:6" x14ac:dyDescent="0.3">
      <c r="A35427">
        <v>391780</v>
      </c>
      <c r="B35427" t="s">
        <v>5010</v>
      </c>
      <c r="C35427" t="s">
        <v>4991</v>
      </c>
      <c r="D35427" t="s">
        <v>7471</v>
      </c>
      <c r="E35427" s="16">
        <v>800000</v>
      </c>
      <c r="F35427" t="s">
        <v>9030</v>
      </c>
    </row>
    <row r="35428" spans="1:6" x14ac:dyDescent="0.3">
      <c r="A35428">
        <v>391780</v>
      </c>
      <c r="B35428" t="s">
        <v>5010</v>
      </c>
      <c r="C35428" t="s">
        <v>4991</v>
      </c>
      <c r="D35428" t="s">
        <v>6759</v>
      </c>
      <c r="E35428" s="16">
        <v>4000000</v>
      </c>
      <c r="F35428" t="s">
        <v>7508</v>
      </c>
    </row>
    <row r="35429" spans="1:6" x14ac:dyDescent="0.3">
      <c r="A35429">
        <v>391780</v>
      </c>
      <c r="B35429" t="s">
        <v>5010</v>
      </c>
      <c r="C35429" t="s">
        <v>4991</v>
      </c>
      <c r="D35429" t="s">
        <v>8686</v>
      </c>
      <c r="E35429" s="16">
        <v>250000</v>
      </c>
      <c r="F35429" t="s">
        <v>7256</v>
      </c>
    </row>
    <row r="35430" spans="1:6" x14ac:dyDescent="0.3">
      <c r="A35430">
        <v>391780</v>
      </c>
      <c r="B35430" t="s">
        <v>5010</v>
      </c>
      <c r="C35430" t="s">
        <v>4991</v>
      </c>
      <c r="D35430" t="s">
        <v>8687</v>
      </c>
      <c r="E35430" s="16">
        <v>150000</v>
      </c>
      <c r="F35430" t="s">
        <v>7256</v>
      </c>
    </row>
    <row r="35431" spans="1:6" x14ac:dyDescent="0.3">
      <c r="A35431">
        <v>391780</v>
      </c>
      <c r="B35431" t="s">
        <v>5010</v>
      </c>
      <c r="C35431" t="s">
        <v>4991</v>
      </c>
      <c r="D35431" t="s">
        <v>8084</v>
      </c>
      <c r="E35431" s="16">
        <v>2800000</v>
      </c>
      <c r="F35431" t="s">
        <v>7496</v>
      </c>
    </row>
    <row r="35432" spans="1:6" x14ac:dyDescent="0.3">
      <c r="A35432">
        <v>391780</v>
      </c>
      <c r="B35432" t="s">
        <v>5010</v>
      </c>
      <c r="C35432" t="s">
        <v>4991</v>
      </c>
      <c r="D35432" t="s">
        <v>6761</v>
      </c>
      <c r="E35432" s="16">
        <v>6000000</v>
      </c>
      <c r="F35432" t="s">
        <v>7242</v>
      </c>
    </row>
    <row r="35433" spans="1:6" x14ac:dyDescent="0.3">
      <c r="A35433">
        <v>391780</v>
      </c>
      <c r="B35433" t="s">
        <v>5010</v>
      </c>
      <c r="C35433" t="s">
        <v>4991</v>
      </c>
      <c r="D35433" t="s">
        <v>7588</v>
      </c>
      <c r="E35433" s="16">
        <v>2000000</v>
      </c>
      <c r="F35433" t="s">
        <v>7496</v>
      </c>
    </row>
    <row r="35434" spans="1:6" x14ac:dyDescent="0.3">
      <c r="A35434">
        <v>391780</v>
      </c>
      <c r="B35434" t="s">
        <v>5010</v>
      </c>
      <c r="C35434" t="s">
        <v>4991</v>
      </c>
      <c r="D35434" t="s">
        <v>7589</v>
      </c>
      <c r="E35434" s="16">
        <v>1000000</v>
      </c>
      <c r="F35434" t="s">
        <v>7496</v>
      </c>
    </row>
    <row r="35435" spans="1:6" x14ac:dyDescent="0.3">
      <c r="A35435">
        <v>391780</v>
      </c>
      <c r="B35435" t="s">
        <v>5010</v>
      </c>
      <c r="C35435" t="s">
        <v>4991</v>
      </c>
      <c r="D35435" t="s">
        <v>7590</v>
      </c>
      <c r="E35435" s="16">
        <v>1500000</v>
      </c>
      <c r="F35435" t="s">
        <v>7496</v>
      </c>
    </row>
    <row r="35436" spans="1:6" x14ac:dyDescent="0.3">
      <c r="A35436">
        <v>391780</v>
      </c>
      <c r="B35436" t="s">
        <v>5010</v>
      </c>
      <c r="C35436" t="s">
        <v>4991</v>
      </c>
      <c r="D35436" t="s">
        <v>7684</v>
      </c>
      <c r="E35436" s="16">
        <v>6000000</v>
      </c>
      <c r="F35436" t="s">
        <v>7957</v>
      </c>
    </row>
    <row r="35437" spans="1:6" x14ac:dyDescent="0.3">
      <c r="A35437">
        <v>454863</v>
      </c>
      <c r="B35437" t="s">
        <v>5019</v>
      </c>
      <c r="C35437" t="s">
        <v>4991</v>
      </c>
      <c r="D35437" t="s">
        <v>6733</v>
      </c>
      <c r="E35437" s="16">
        <v>700000</v>
      </c>
      <c r="F35437" t="s">
        <v>9475</v>
      </c>
    </row>
    <row r="35438" spans="1:6" x14ac:dyDescent="0.3">
      <c r="A35438">
        <v>454863</v>
      </c>
      <c r="B35438" t="s">
        <v>5019</v>
      </c>
      <c r="C35438" t="s">
        <v>4991</v>
      </c>
      <c r="D35438" t="s">
        <v>7856</v>
      </c>
      <c r="E35438" s="16">
        <v>400000</v>
      </c>
      <c r="F35438" t="s">
        <v>9476</v>
      </c>
    </row>
    <row r="35439" spans="1:6" x14ac:dyDescent="0.3">
      <c r="A35439">
        <v>454863</v>
      </c>
      <c r="B35439" t="s">
        <v>5019</v>
      </c>
      <c r="C35439" t="s">
        <v>4991</v>
      </c>
      <c r="D35439" t="s">
        <v>6742</v>
      </c>
      <c r="E35439" s="16">
        <v>5000000</v>
      </c>
      <c r="F35439" t="s">
        <v>7508</v>
      </c>
    </row>
    <row r="35440" spans="1:6" x14ac:dyDescent="0.3">
      <c r="A35440">
        <v>454863</v>
      </c>
      <c r="B35440" t="s">
        <v>5019</v>
      </c>
      <c r="C35440" t="s">
        <v>4991</v>
      </c>
      <c r="D35440" t="s">
        <v>6817</v>
      </c>
      <c r="E35440" s="16">
        <v>400000</v>
      </c>
      <c r="F35440" t="s">
        <v>7342</v>
      </c>
    </row>
    <row r="35441" spans="1:6" x14ac:dyDescent="0.3">
      <c r="A35441">
        <v>454863</v>
      </c>
      <c r="B35441" t="s">
        <v>5019</v>
      </c>
      <c r="C35441" t="s">
        <v>4991</v>
      </c>
      <c r="D35441" t="s">
        <v>9477</v>
      </c>
      <c r="E35441" s="16">
        <v>150000</v>
      </c>
      <c r="F35441" t="s">
        <v>9476</v>
      </c>
    </row>
    <row r="35442" spans="1:6" x14ac:dyDescent="0.3">
      <c r="A35442">
        <v>454863</v>
      </c>
      <c r="B35442" t="s">
        <v>5019</v>
      </c>
      <c r="C35442" t="s">
        <v>4991</v>
      </c>
      <c r="D35442" t="s">
        <v>6700</v>
      </c>
      <c r="E35442" s="16">
        <v>350000</v>
      </c>
      <c r="F35442" t="s">
        <v>9475</v>
      </c>
    </row>
    <row r="35443" spans="1:6" x14ac:dyDescent="0.3">
      <c r="A35443">
        <v>454863</v>
      </c>
      <c r="B35443" t="s">
        <v>5019</v>
      </c>
      <c r="C35443" t="s">
        <v>4991</v>
      </c>
      <c r="D35443" t="s">
        <v>6748</v>
      </c>
      <c r="E35443" s="16">
        <v>2000000</v>
      </c>
      <c r="F35443" t="s">
        <v>7508</v>
      </c>
    </row>
    <row r="35444" spans="1:6" x14ac:dyDescent="0.3">
      <c r="A35444">
        <v>454863</v>
      </c>
      <c r="B35444" t="s">
        <v>5019</v>
      </c>
      <c r="C35444" t="s">
        <v>4991</v>
      </c>
      <c r="D35444" t="s">
        <v>6750</v>
      </c>
      <c r="E35444" s="16">
        <v>5000000</v>
      </c>
      <c r="F35444" t="s">
        <v>7508</v>
      </c>
    </row>
    <row r="35445" spans="1:6" x14ac:dyDescent="0.3">
      <c r="A35445">
        <v>454863</v>
      </c>
      <c r="B35445" t="s">
        <v>5019</v>
      </c>
      <c r="C35445" t="s">
        <v>4991</v>
      </c>
      <c r="D35445" t="s">
        <v>8143</v>
      </c>
      <c r="E35445" s="16">
        <v>400000</v>
      </c>
      <c r="F35445" t="s">
        <v>9475</v>
      </c>
    </row>
    <row r="35446" spans="1:6" x14ac:dyDescent="0.3">
      <c r="A35446">
        <v>454863</v>
      </c>
      <c r="B35446" t="s">
        <v>5019</v>
      </c>
      <c r="C35446" t="s">
        <v>4991</v>
      </c>
      <c r="D35446" t="s">
        <v>6754</v>
      </c>
      <c r="E35446" s="16">
        <v>4000000</v>
      </c>
      <c r="F35446" t="s">
        <v>7508</v>
      </c>
    </row>
    <row r="35447" spans="1:6" x14ac:dyDescent="0.3">
      <c r="A35447">
        <v>454863</v>
      </c>
      <c r="B35447" t="s">
        <v>5019</v>
      </c>
      <c r="C35447" t="s">
        <v>4991</v>
      </c>
      <c r="D35447" t="s">
        <v>7864</v>
      </c>
      <c r="E35447" s="16">
        <v>175000</v>
      </c>
      <c r="F35447" t="s">
        <v>9476</v>
      </c>
    </row>
    <row r="35448" spans="1:6" x14ac:dyDescent="0.3">
      <c r="A35448">
        <v>454863</v>
      </c>
      <c r="B35448" t="s">
        <v>5019</v>
      </c>
      <c r="C35448" t="s">
        <v>4991</v>
      </c>
      <c r="D35448" t="s">
        <v>8008</v>
      </c>
      <c r="E35448" s="16">
        <v>1500000</v>
      </c>
      <c r="F35448" t="s">
        <v>9475</v>
      </c>
    </row>
    <row r="35449" spans="1:6" x14ac:dyDescent="0.3">
      <c r="A35449">
        <v>454863</v>
      </c>
      <c r="B35449" t="s">
        <v>5019</v>
      </c>
      <c r="C35449" t="s">
        <v>4991</v>
      </c>
      <c r="D35449" t="s">
        <v>6928</v>
      </c>
      <c r="E35449" s="16">
        <v>4000000</v>
      </c>
      <c r="F35449" t="s">
        <v>7508</v>
      </c>
    </row>
    <row r="35450" spans="1:6" x14ac:dyDescent="0.3">
      <c r="A35450">
        <v>454863</v>
      </c>
      <c r="B35450" t="s">
        <v>5019</v>
      </c>
      <c r="C35450" t="s">
        <v>4991</v>
      </c>
      <c r="D35450" t="s">
        <v>6759</v>
      </c>
      <c r="E35450" s="16">
        <v>4500000</v>
      </c>
      <c r="F35450" t="s">
        <v>7508</v>
      </c>
    </row>
    <row r="35451" spans="1:6" x14ac:dyDescent="0.3">
      <c r="A35451">
        <v>454863</v>
      </c>
      <c r="B35451" t="s">
        <v>5019</v>
      </c>
      <c r="C35451" t="s">
        <v>4991</v>
      </c>
      <c r="D35451" t="s">
        <v>6761</v>
      </c>
      <c r="E35451" s="16">
        <v>5000000</v>
      </c>
      <c r="F35451" t="s">
        <v>7508</v>
      </c>
    </row>
    <row r="35452" spans="1:6" x14ac:dyDescent="0.3">
      <c r="A35452">
        <v>454863</v>
      </c>
      <c r="B35452" t="s">
        <v>5019</v>
      </c>
      <c r="C35452" t="s">
        <v>4991</v>
      </c>
      <c r="D35452" t="s">
        <v>6762</v>
      </c>
      <c r="E35452" s="16">
        <v>5000000</v>
      </c>
      <c r="F35452" t="s">
        <v>7508</v>
      </c>
    </row>
    <row r="35453" spans="1:6" x14ac:dyDescent="0.3">
      <c r="A35453">
        <v>454863</v>
      </c>
      <c r="B35453" t="s">
        <v>5019</v>
      </c>
      <c r="C35453" t="s">
        <v>4991</v>
      </c>
      <c r="D35453" t="s">
        <v>9168</v>
      </c>
      <c r="E35453" s="16">
        <v>1600000</v>
      </c>
      <c r="F35453" t="s">
        <v>9475</v>
      </c>
    </row>
    <row r="35454" spans="1:6" x14ac:dyDescent="0.3">
      <c r="A35454">
        <v>454863</v>
      </c>
      <c r="B35454" t="s">
        <v>5019</v>
      </c>
      <c r="C35454" t="s">
        <v>4991</v>
      </c>
      <c r="D35454" t="s">
        <v>7081</v>
      </c>
      <c r="E35454" s="16">
        <v>5000000</v>
      </c>
      <c r="F35454" t="s">
        <v>7508</v>
      </c>
    </row>
    <row r="35455" spans="1:6" x14ac:dyDescent="0.3">
      <c r="A35455">
        <v>454863</v>
      </c>
      <c r="B35455" t="s">
        <v>5019</v>
      </c>
      <c r="C35455" t="s">
        <v>4991</v>
      </c>
      <c r="D35455" t="s">
        <v>8239</v>
      </c>
      <c r="E35455" s="16">
        <v>550000</v>
      </c>
      <c r="F35455" t="s">
        <v>9475</v>
      </c>
    </row>
    <row r="35456" spans="1:6" x14ac:dyDescent="0.3">
      <c r="A35456">
        <v>454863</v>
      </c>
      <c r="B35456" t="s">
        <v>5019</v>
      </c>
      <c r="C35456" t="s">
        <v>4991</v>
      </c>
      <c r="D35456" t="s">
        <v>6771</v>
      </c>
      <c r="E35456" s="16">
        <v>5000000</v>
      </c>
      <c r="F35456" t="s">
        <v>7508</v>
      </c>
    </row>
    <row r="35457" spans="1:6" x14ac:dyDescent="0.3">
      <c r="A35457">
        <v>454863</v>
      </c>
      <c r="B35457" t="s">
        <v>5019</v>
      </c>
      <c r="C35457" t="s">
        <v>4991</v>
      </c>
      <c r="D35457" t="s">
        <v>7391</v>
      </c>
      <c r="E35457" s="16">
        <v>400000</v>
      </c>
      <c r="F35457" t="s">
        <v>7604</v>
      </c>
    </row>
    <row r="35458" spans="1:6" x14ac:dyDescent="0.3">
      <c r="A35458">
        <v>583699</v>
      </c>
      <c r="B35458" t="s">
        <v>5029</v>
      </c>
      <c r="C35458" t="s">
        <v>4991</v>
      </c>
      <c r="D35458" t="s">
        <v>6854</v>
      </c>
      <c r="E35458" s="16">
        <v>3000000</v>
      </c>
      <c r="F35458" t="s">
        <v>6858</v>
      </c>
    </row>
    <row r="35459" spans="1:6" x14ac:dyDescent="0.3">
      <c r="A35459">
        <v>583699</v>
      </c>
      <c r="B35459" t="s">
        <v>5029</v>
      </c>
      <c r="C35459" t="s">
        <v>4991</v>
      </c>
      <c r="D35459" t="s">
        <v>6742</v>
      </c>
      <c r="E35459" s="16">
        <v>4000000</v>
      </c>
      <c r="F35459" t="s">
        <v>7508</v>
      </c>
    </row>
    <row r="35460" spans="1:6" x14ac:dyDescent="0.3">
      <c r="A35460">
        <v>583699</v>
      </c>
      <c r="B35460" t="s">
        <v>5029</v>
      </c>
      <c r="C35460" t="s">
        <v>4991</v>
      </c>
      <c r="D35460" t="s">
        <v>9528</v>
      </c>
      <c r="E35460" s="16">
        <v>250000</v>
      </c>
      <c r="F35460" t="s">
        <v>9716</v>
      </c>
    </row>
    <row r="35461" spans="1:6" x14ac:dyDescent="0.3">
      <c r="A35461">
        <v>583699</v>
      </c>
      <c r="B35461" t="s">
        <v>5029</v>
      </c>
      <c r="C35461" t="s">
        <v>4991</v>
      </c>
      <c r="D35461" t="s">
        <v>9717</v>
      </c>
      <c r="E35461" s="16">
        <v>1000000</v>
      </c>
      <c r="F35461" t="s">
        <v>9718</v>
      </c>
    </row>
    <row r="35462" spans="1:6" x14ac:dyDescent="0.3">
      <c r="A35462">
        <v>583699</v>
      </c>
      <c r="B35462" t="s">
        <v>5029</v>
      </c>
      <c r="C35462" t="s">
        <v>4991</v>
      </c>
      <c r="D35462" t="s">
        <v>8669</v>
      </c>
      <c r="E35462" s="16">
        <v>500000</v>
      </c>
      <c r="F35462" t="s">
        <v>9034</v>
      </c>
    </row>
    <row r="35463" spans="1:6" x14ac:dyDescent="0.3">
      <c r="A35463">
        <v>583699</v>
      </c>
      <c r="B35463" t="s">
        <v>5029</v>
      </c>
      <c r="C35463" t="s">
        <v>4991</v>
      </c>
      <c r="D35463" t="s">
        <v>9719</v>
      </c>
      <c r="E35463" s="16">
        <v>1200000</v>
      </c>
      <c r="F35463" t="s">
        <v>9718</v>
      </c>
    </row>
    <row r="35464" spans="1:6" x14ac:dyDescent="0.3">
      <c r="A35464">
        <v>583699</v>
      </c>
      <c r="B35464" t="s">
        <v>5029</v>
      </c>
      <c r="C35464" t="s">
        <v>4991</v>
      </c>
      <c r="D35464" t="s">
        <v>9720</v>
      </c>
      <c r="E35464" s="16">
        <v>150000</v>
      </c>
      <c r="F35464" t="s">
        <v>9716</v>
      </c>
    </row>
    <row r="35465" spans="1:6" x14ac:dyDescent="0.3">
      <c r="A35465">
        <v>583699</v>
      </c>
      <c r="B35465" t="s">
        <v>5029</v>
      </c>
      <c r="C35465" t="s">
        <v>4991</v>
      </c>
      <c r="D35465" t="s">
        <v>7578</v>
      </c>
      <c r="E35465" s="16">
        <v>6000000</v>
      </c>
      <c r="F35465" t="s">
        <v>7508</v>
      </c>
    </row>
    <row r="35466" spans="1:6" x14ac:dyDescent="0.3">
      <c r="A35466">
        <v>583699</v>
      </c>
      <c r="B35466" t="s">
        <v>5029</v>
      </c>
      <c r="C35466" t="s">
        <v>4991</v>
      </c>
      <c r="D35466" t="s">
        <v>7580</v>
      </c>
      <c r="E35466" s="16">
        <v>2300000</v>
      </c>
      <c r="F35466" t="s">
        <v>9067</v>
      </c>
    </row>
    <row r="35467" spans="1:6" x14ac:dyDescent="0.3">
      <c r="A35467">
        <v>583699</v>
      </c>
      <c r="B35467" t="s">
        <v>5029</v>
      </c>
      <c r="C35467" t="s">
        <v>4991</v>
      </c>
      <c r="D35467" t="s">
        <v>7911</v>
      </c>
      <c r="E35467" s="16">
        <v>3000000</v>
      </c>
      <c r="F35467" t="s">
        <v>6858</v>
      </c>
    </row>
    <row r="35468" spans="1:6" x14ac:dyDescent="0.3">
      <c r="A35468">
        <v>583699</v>
      </c>
      <c r="B35468" t="s">
        <v>5029</v>
      </c>
      <c r="C35468" t="s">
        <v>4991</v>
      </c>
      <c r="D35468" t="s">
        <v>6759</v>
      </c>
      <c r="E35468" s="16">
        <v>6000000</v>
      </c>
      <c r="F35468" t="s">
        <v>7508</v>
      </c>
    </row>
    <row r="35469" spans="1:6" x14ac:dyDescent="0.3">
      <c r="A35469">
        <v>583699</v>
      </c>
      <c r="B35469" t="s">
        <v>5029</v>
      </c>
      <c r="C35469" t="s">
        <v>4991</v>
      </c>
      <c r="D35469" t="s">
        <v>6761</v>
      </c>
      <c r="E35469" s="16">
        <v>2500000</v>
      </c>
      <c r="F35469" t="s">
        <v>7508</v>
      </c>
    </row>
    <row r="35470" spans="1:6" x14ac:dyDescent="0.3">
      <c r="A35470">
        <v>583699</v>
      </c>
      <c r="B35470" t="s">
        <v>5029</v>
      </c>
      <c r="C35470" t="s">
        <v>4991</v>
      </c>
      <c r="D35470" t="s">
        <v>8506</v>
      </c>
      <c r="E35470" s="16">
        <v>300000</v>
      </c>
      <c r="F35470" t="s">
        <v>9034</v>
      </c>
    </row>
    <row r="35471" spans="1:6" x14ac:dyDescent="0.3">
      <c r="A35471">
        <v>583699</v>
      </c>
      <c r="B35471" t="s">
        <v>5029</v>
      </c>
      <c r="C35471" t="s">
        <v>4991</v>
      </c>
      <c r="D35471" t="s">
        <v>9721</v>
      </c>
      <c r="E35471" s="16">
        <v>1200000</v>
      </c>
      <c r="F35471" t="s">
        <v>9718</v>
      </c>
    </row>
    <row r="35472" spans="1:6" x14ac:dyDescent="0.3">
      <c r="A35472">
        <v>583699</v>
      </c>
      <c r="B35472" t="s">
        <v>5029</v>
      </c>
      <c r="C35472" t="s">
        <v>4991</v>
      </c>
      <c r="D35472" t="s">
        <v>9722</v>
      </c>
      <c r="E35472" s="16">
        <v>700000</v>
      </c>
      <c r="F35472" t="s">
        <v>9718</v>
      </c>
    </row>
    <row r="35473" spans="1:6" x14ac:dyDescent="0.3">
      <c r="A35473">
        <v>583699</v>
      </c>
      <c r="B35473" t="s">
        <v>5029</v>
      </c>
      <c r="C35473" t="s">
        <v>4991</v>
      </c>
      <c r="D35473" t="s">
        <v>8670</v>
      </c>
      <c r="E35473" s="16">
        <v>250000</v>
      </c>
      <c r="F35473" t="s">
        <v>9716</v>
      </c>
    </row>
    <row r="35474" spans="1:6" x14ac:dyDescent="0.3">
      <c r="A35474">
        <v>583699</v>
      </c>
      <c r="B35474" t="s">
        <v>5029</v>
      </c>
      <c r="C35474" t="s">
        <v>4991</v>
      </c>
      <c r="D35474" t="s">
        <v>8671</v>
      </c>
      <c r="E35474" s="16">
        <v>300000</v>
      </c>
      <c r="F35474" t="s">
        <v>9716</v>
      </c>
    </row>
    <row r="35475" spans="1:6" x14ac:dyDescent="0.3">
      <c r="A35475">
        <v>597432</v>
      </c>
      <c r="B35475" t="s">
        <v>5004</v>
      </c>
      <c r="C35475" t="s">
        <v>4991</v>
      </c>
      <c r="D35475" t="s">
        <v>6742</v>
      </c>
      <c r="E35475" s="16">
        <v>13000000</v>
      </c>
      <c r="F35475" t="s">
        <v>7508</v>
      </c>
    </row>
    <row r="35476" spans="1:6" x14ac:dyDescent="0.3">
      <c r="A35476">
        <v>597432</v>
      </c>
      <c r="B35476" t="s">
        <v>5004</v>
      </c>
      <c r="C35476" t="s">
        <v>4991</v>
      </c>
      <c r="D35476" t="s">
        <v>8078</v>
      </c>
      <c r="E35476" s="16">
        <v>900000</v>
      </c>
      <c r="F35476" t="s">
        <v>7510</v>
      </c>
    </row>
    <row r="35477" spans="1:6" x14ac:dyDescent="0.3">
      <c r="A35477">
        <v>597432</v>
      </c>
      <c r="B35477" t="s">
        <v>5004</v>
      </c>
      <c r="C35477" t="s">
        <v>4991</v>
      </c>
      <c r="D35477" t="s">
        <v>9431</v>
      </c>
      <c r="E35477" s="16">
        <v>3000000</v>
      </c>
      <c r="F35477" t="s">
        <v>7510</v>
      </c>
    </row>
    <row r="35478" spans="1:6" x14ac:dyDescent="0.3">
      <c r="A35478">
        <v>597432</v>
      </c>
      <c r="B35478" t="s">
        <v>5004</v>
      </c>
      <c r="C35478" t="s">
        <v>4991</v>
      </c>
      <c r="D35478" t="s">
        <v>9207</v>
      </c>
      <c r="E35478" s="16">
        <v>3500000</v>
      </c>
      <c r="F35478" t="s">
        <v>7510</v>
      </c>
    </row>
    <row r="35479" spans="1:6" x14ac:dyDescent="0.3">
      <c r="A35479">
        <v>597432</v>
      </c>
      <c r="B35479" t="s">
        <v>5004</v>
      </c>
      <c r="C35479" t="s">
        <v>4991</v>
      </c>
      <c r="D35479" t="s">
        <v>7350</v>
      </c>
      <c r="E35479" s="16">
        <v>1800000</v>
      </c>
      <c r="F35479" t="s">
        <v>7510</v>
      </c>
    </row>
    <row r="35480" spans="1:6" x14ac:dyDescent="0.3">
      <c r="A35480">
        <v>597432</v>
      </c>
      <c r="B35480" t="s">
        <v>5004</v>
      </c>
      <c r="C35480" t="s">
        <v>4991</v>
      </c>
      <c r="D35480" t="s">
        <v>7578</v>
      </c>
      <c r="E35480" s="16">
        <v>15000000</v>
      </c>
      <c r="F35480" t="s">
        <v>7508</v>
      </c>
    </row>
    <row r="35481" spans="1:6" x14ac:dyDescent="0.3">
      <c r="A35481">
        <v>597432</v>
      </c>
      <c r="B35481" t="s">
        <v>5004</v>
      </c>
      <c r="C35481" t="s">
        <v>4991</v>
      </c>
      <c r="D35481" t="s">
        <v>6759</v>
      </c>
      <c r="E35481" s="16">
        <v>18000000</v>
      </c>
      <c r="F35481" t="s">
        <v>7508</v>
      </c>
    </row>
    <row r="35482" spans="1:6" x14ac:dyDescent="0.3">
      <c r="A35482">
        <v>597432</v>
      </c>
      <c r="B35482" t="s">
        <v>5004</v>
      </c>
      <c r="C35482" t="s">
        <v>4991</v>
      </c>
      <c r="D35482" t="s">
        <v>8487</v>
      </c>
      <c r="E35482" s="16">
        <v>1800000</v>
      </c>
      <c r="F35482" t="s">
        <v>7510</v>
      </c>
    </row>
    <row r="35483" spans="1:6" x14ac:dyDescent="0.3">
      <c r="A35483">
        <v>597432</v>
      </c>
      <c r="B35483" t="s">
        <v>5004</v>
      </c>
      <c r="C35483" t="s">
        <v>4991</v>
      </c>
      <c r="D35483" t="s">
        <v>9324</v>
      </c>
      <c r="E35483" s="16">
        <v>400000</v>
      </c>
      <c r="F35483" t="s">
        <v>7510</v>
      </c>
    </row>
    <row r="35484" spans="1:6" x14ac:dyDescent="0.3">
      <c r="A35484">
        <v>597432</v>
      </c>
      <c r="B35484" t="s">
        <v>5004</v>
      </c>
      <c r="C35484" t="s">
        <v>4991</v>
      </c>
      <c r="D35484" t="s">
        <v>6761</v>
      </c>
      <c r="E35484" s="16">
        <v>5000000</v>
      </c>
      <c r="F35484" t="s">
        <v>7508</v>
      </c>
    </row>
    <row r="35485" spans="1:6" x14ac:dyDescent="0.3">
      <c r="A35485">
        <v>597432</v>
      </c>
      <c r="B35485" t="s">
        <v>5004</v>
      </c>
      <c r="C35485" t="s">
        <v>4991</v>
      </c>
      <c r="D35485" t="s">
        <v>9325</v>
      </c>
      <c r="E35485" s="16">
        <v>5000000</v>
      </c>
      <c r="F35485" t="s">
        <v>7510</v>
      </c>
    </row>
    <row r="35486" spans="1:6" x14ac:dyDescent="0.3">
      <c r="A35486">
        <v>597432</v>
      </c>
      <c r="B35486" t="s">
        <v>5004</v>
      </c>
      <c r="C35486" t="s">
        <v>4991</v>
      </c>
      <c r="D35486" t="s">
        <v>7624</v>
      </c>
      <c r="E35486" s="16">
        <v>200000</v>
      </c>
      <c r="F35486" t="s">
        <v>7515</v>
      </c>
    </row>
    <row r="35487" spans="1:6" x14ac:dyDescent="0.3">
      <c r="A35487">
        <v>597432</v>
      </c>
      <c r="B35487" t="s">
        <v>5004</v>
      </c>
      <c r="C35487" t="s">
        <v>4991</v>
      </c>
      <c r="D35487" t="s">
        <v>8489</v>
      </c>
      <c r="E35487" s="16">
        <v>350000</v>
      </c>
      <c r="F35487" t="s">
        <v>7510</v>
      </c>
    </row>
    <row r="35488" spans="1:6" x14ac:dyDescent="0.3">
      <c r="A35488">
        <v>597432</v>
      </c>
      <c r="B35488" t="s">
        <v>5004</v>
      </c>
      <c r="C35488" t="s">
        <v>4991</v>
      </c>
      <c r="D35488" t="s">
        <v>7016</v>
      </c>
      <c r="E35488" s="16">
        <v>250000</v>
      </c>
      <c r="F35488" t="s">
        <v>7515</v>
      </c>
    </row>
    <row r="35489" spans="1:6" x14ac:dyDescent="0.3">
      <c r="A35489">
        <v>597432</v>
      </c>
      <c r="B35489" t="s">
        <v>5004</v>
      </c>
      <c r="C35489" t="s">
        <v>4991</v>
      </c>
      <c r="D35489" t="s">
        <v>6768</v>
      </c>
      <c r="E35489" s="16">
        <v>7000000</v>
      </c>
      <c r="F35489" t="s">
        <v>7508</v>
      </c>
    </row>
    <row r="35490" spans="1:6" x14ac:dyDescent="0.3">
      <c r="A35490">
        <v>597432</v>
      </c>
      <c r="B35490" t="s">
        <v>5004</v>
      </c>
      <c r="C35490" t="s">
        <v>4991</v>
      </c>
      <c r="D35490" t="s">
        <v>9732</v>
      </c>
      <c r="E35490" s="16">
        <v>300000</v>
      </c>
      <c r="F35490" t="s">
        <v>7515</v>
      </c>
    </row>
    <row r="35491" spans="1:6" x14ac:dyDescent="0.3">
      <c r="A35491">
        <v>692737</v>
      </c>
      <c r="B35491" t="s">
        <v>5026</v>
      </c>
      <c r="C35491" t="s">
        <v>4991</v>
      </c>
      <c r="D35491" t="s">
        <v>6742</v>
      </c>
      <c r="E35491" s="16">
        <v>7000000</v>
      </c>
      <c r="F35491" t="s">
        <v>7508</v>
      </c>
    </row>
    <row r="35492" spans="1:6" x14ac:dyDescent="0.3">
      <c r="A35492">
        <v>692737</v>
      </c>
      <c r="B35492" t="s">
        <v>5026</v>
      </c>
      <c r="C35492" t="s">
        <v>4991</v>
      </c>
      <c r="D35492" t="s">
        <v>7570</v>
      </c>
      <c r="E35492" s="16">
        <v>3000000</v>
      </c>
      <c r="F35492" t="s">
        <v>7083</v>
      </c>
    </row>
    <row r="35493" spans="1:6" x14ac:dyDescent="0.3">
      <c r="A35493">
        <v>692737</v>
      </c>
      <c r="B35493" t="s">
        <v>5026</v>
      </c>
      <c r="C35493" t="s">
        <v>4991</v>
      </c>
      <c r="D35493" t="s">
        <v>9848</v>
      </c>
      <c r="E35493" s="16">
        <v>250000</v>
      </c>
      <c r="F35493" t="s">
        <v>9849</v>
      </c>
    </row>
    <row r="35494" spans="1:6" x14ac:dyDescent="0.3">
      <c r="A35494">
        <v>692737</v>
      </c>
      <c r="B35494" t="s">
        <v>5026</v>
      </c>
      <c r="C35494" t="s">
        <v>4991</v>
      </c>
      <c r="D35494" t="s">
        <v>6754</v>
      </c>
      <c r="E35494" s="16">
        <v>800000</v>
      </c>
      <c r="F35494" t="s">
        <v>7508</v>
      </c>
    </row>
    <row r="35495" spans="1:6" x14ac:dyDescent="0.3">
      <c r="A35495">
        <v>692737</v>
      </c>
      <c r="B35495" t="s">
        <v>5026</v>
      </c>
      <c r="C35495" t="s">
        <v>4991</v>
      </c>
      <c r="D35495" t="s">
        <v>6928</v>
      </c>
      <c r="E35495" s="16">
        <v>800000</v>
      </c>
      <c r="F35495" t="s">
        <v>7508</v>
      </c>
    </row>
    <row r="35496" spans="1:6" x14ac:dyDescent="0.3">
      <c r="A35496">
        <v>692737</v>
      </c>
      <c r="B35496" t="s">
        <v>5026</v>
      </c>
      <c r="C35496" t="s">
        <v>4991</v>
      </c>
      <c r="D35496" t="s">
        <v>6759</v>
      </c>
      <c r="E35496" s="16">
        <v>9000000</v>
      </c>
      <c r="F35496" t="s">
        <v>7508</v>
      </c>
    </row>
    <row r="35497" spans="1:6" x14ac:dyDescent="0.3">
      <c r="A35497">
        <v>692737</v>
      </c>
      <c r="B35497" t="s">
        <v>5026</v>
      </c>
      <c r="C35497" t="s">
        <v>4991</v>
      </c>
      <c r="D35497" t="s">
        <v>7708</v>
      </c>
      <c r="E35497" s="16">
        <v>12000000</v>
      </c>
      <c r="F35497" t="s">
        <v>7508</v>
      </c>
    </row>
    <row r="35498" spans="1:6" x14ac:dyDescent="0.3">
      <c r="A35498">
        <v>692737</v>
      </c>
      <c r="B35498" t="s">
        <v>5026</v>
      </c>
      <c r="C35498" t="s">
        <v>4991</v>
      </c>
      <c r="D35498" t="s">
        <v>6761</v>
      </c>
      <c r="E35498" s="16">
        <v>7000000</v>
      </c>
      <c r="F35498" t="s">
        <v>7508</v>
      </c>
    </row>
    <row r="35499" spans="1:6" x14ac:dyDescent="0.3">
      <c r="A35499">
        <v>692737</v>
      </c>
      <c r="B35499" t="s">
        <v>5026</v>
      </c>
      <c r="C35499" t="s">
        <v>4991</v>
      </c>
      <c r="D35499" t="s">
        <v>7586</v>
      </c>
      <c r="E35499" s="16">
        <v>2000000</v>
      </c>
      <c r="F35499" t="s">
        <v>7083</v>
      </c>
    </row>
    <row r="35500" spans="1:6" x14ac:dyDescent="0.3">
      <c r="A35500">
        <v>692737</v>
      </c>
      <c r="B35500" t="s">
        <v>5026</v>
      </c>
      <c r="C35500" t="s">
        <v>4991</v>
      </c>
      <c r="D35500" t="s">
        <v>6762</v>
      </c>
      <c r="E35500" s="16">
        <v>250000</v>
      </c>
      <c r="F35500" t="s">
        <v>9849</v>
      </c>
    </row>
    <row r="35501" spans="1:6" x14ac:dyDescent="0.3">
      <c r="A35501">
        <v>798043</v>
      </c>
      <c r="B35501" t="s">
        <v>5001</v>
      </c>
      <c r="C35501" t="s">
        <v>4991</v>
      </c>
      <c r="D35501" t="s">
        <v>6742</v>
      </c>
      <c r="E35501" s="16">
        <v>10000000</v>
      </c>
      <c r="F35501" t="s">
        <v>7508</v>
      </c>
    </row>
    <row r="35502" spans="1:6" x14ac:dyDescent="0.3">
      <c r="A35502">
        <v>798043</v>
      </c>
      <c r="B35502" t="s">
        <v>5001</v>
      </c>
      <c r="C35502" t="s">
        <v>4991</v>
      </c>
      <c r="D35502" t="s">
        <v>7570</v>
      </c>
      <c r="E35502" s="16">
        <v>8000000</v>
      </c>
      <c r="F35502" t="s">
        <v>7732</v>
      </c>
    </row>
    <row r="35503" spans="1:6" x14ac:dyDescent="0.3">
      <c r="A35503">
        <v>798043</v>
      </c>
      <c r="B35503" t="s">
        <v>5001</v>
      </c>
      <c r="C35503" t="s">
        <v>4991</v>
      </c>
      <c r="D35503" t="s">
        <v>6748</v>
      </c>
      <c r="E35503" s="16">
        <v>1200000</v>
      </c>
      <c r="F35503" t="s">
        <v>7466</v>
      </c>
    </row>
    <row r="35504" spans="1:6" x14ac:dyDescent="0.3">
      <c r="A35504">
        <v>798043</v>
      </c>
      <c r="B35504" t="s">
        <v>5001</v>
      </c>
      <c r="C35504" t="s">
        <v>4991</v>
      </c>
      <c r="D35504" t="s">
        <v>6750</v>
      </c>
      <c r="E35504" s="16">
        <v>3500000</v>
      </c>
      <c r="F35504" t="s">
        <v>6737</v>
      </c>
    </row>
    <row r="35505" spans="1:6" x14ac:dyDescent="0.3">
      <c r="A35505">
        <v>798043</v>
      </c>
      <c r="B35505" t="s">
        <v>5001</v>
      </c>
      <c r="C35505" t="s">
        <v>4991</v>
      </c>
      <c r="D35505" t="s">
        <v>7580</v>
      </c>
      <c r="E35505" s="16">
        <v>6000000</v>
      </c>
      <c r="F35505" t="s">
        <v>7732</v>
      </c>
    </row>
    <row r="35506" spans="1:6" x14ac:dyDescent="0.3">
      <c r="A35506">
        <v>798043</v>
      </c>
      <c r="B35506" t="s">
        <v>5001</v>
      </c>
      <c r="C35506" t="s">
        <v>4991</v>
      </c>
      <c r="D35506" t="s">
        <v>6759</v>
      </c>
      <c r="E35506" s="16">
        <v>10000000</v>
      </c>
      <c r="F35506" t="s">
        <v>7508</v>
      </c>
    </row>
    <row r="35507" spans="1:6" x14ac:dyDescent="0.3">
      <c r="A35507">
        <v>798043</v>
      </c>
      <c r="B35507" t="s">
        <v>5001</v>
      </c>
      <c r="C35507" t="s">
        <v>4991</v>
      </c>
      <c r="D35507" t="s">
        <v>8084</v>
      </c>
      <c r="E35507" s="16">
        <v>5000000</v>
      </c>
      <c r="F35507" t="s">
        <v>7732</v>
      </c>
    </row>
    <row r="35508" spans="1:6" x14ac:dyDescent="0.3">
      <c r="A35508">
        <v>798043</v>
      </c>
      <c r="B35508" t="s">
        <v>5001</v>
      </c>
      <c r="C35508" t="s">
        <v>4991</v>
      </c>
      <c r="D35508" t="s">
        <v>6761</v>
      </c>
      <c r="E35508" s="16">
        <v>12000000</v>
      </c>
      <c r="F35508" t="s">
        <v>7508</v>
      </c>
    </row>
    <row r="35509" spans="1:6" x14ac:dyDescent="0.3">
      <c r="A35509">
        <v>798043</v>
      </c>
      <c r="B35509" t="s">
        <v>5001</v>
      </c>
      <c r="C35509" t="s">
        <v>4991</v>
      </c>
      <c r="D35509" t="s">
        <v>6762</v>
      </c>
      <c r="E35509" s="16">
        <v>3500000</v>
      </c>
      <c r="F35509" t="s">
        <v>6737</v>
      </c>
    </row>
    <row r="35510" spans="1:6" x14ac:dyDescent="0.3">
      <c r="A35510">
        <v>798043</v>
      </c>
      <c r="B35510" t="s">
        <v>5001</v>
      </c>
      <c r="C35510" t="s">
        <v>4991</v>
      </c>
      <c r="D35510" t="s">
        <v>6768</v>
      </c>
      <c r="E35510" s="16">
        <v>10000000</v>
      </c>
      <c r="F35510" t="s">
        <v>7508</v>
      </c>
    </row>
    <row r="35511" spans="1:6" x14ac:dyDescent="0.3">
      <c r="A35511">
        <v>170472</v>
      </c>
      <c r="B35511" t="s">
        <v>2826</v>
      </c>
      <c r="C35511" t="s">
        <v>2817</v>
      </c>
      <c r="D35511" t="s">
        <v>6690</v>
      </c>
      <c r="E35511" s="16">
        <v>2500000</v>
      </c>
      <c r="F35511" t="s">
        <v>7768</v>
      </c>
    </row>
    <row r="35512" spans="1:6" x14ac:dyDescent="0.3">
      <c r="A35512">
        <v>170472</v>
      </c>
      <c r="B35512" t="s">
        <v>2826</v>
      </c>
      <c r="C35512" t="s">
        <v>2817</v>
      </c>
      <c r="D35512" t="s">
        <v>6808</v>
      </c>
      <c r="E35512" s="16">
        <v>4000000</v>
      </c>
      <c r="F35512" t="s">
        <v>6813</v>
      </c>
    </row>
    <row r="35513" spans="1:6" x14ac:dyDescent="0.3">
      <c r="A35513">
        <v>170472</v>
      </c>
      <c r="B35513" t="s">
        <v>2826</v>
      </c>
      <c r="C35513" t="s">
        <v>2817</v>
      </c>
      <c r="D35513" t="s">
        <v>6856</v>
      </c>
      <c r="E35513" s="16">
        <v>2000000</v>
      </c>
      <c r="F35513" t="s">
        <v>7787</v>
      </c>
    </row>
    <row r="35514" spans="1:6" x14ac:dyDescent="0.3">
      <c r="A35514">
        <v>170472</v>
      </c>
      <c r="B35514" t="s">
        <v>2826</v>
      </c>
      <c r="C35514" t="s">
        <v>2817</v>
      </c>
      <c r="D35514" t="s">
        <v>6816</v>
      </c>
      <c r="E35514" s="16">
        <v>3000000</v>
      </c>
      <c r="F35514" t="s">
        <v>7768</v>
      </c>
    </row>
    <row r="35515" spans="1:6" x14ac:dyDescent="0.3">
      <c r="A35515">
        <v>170472</v>
      </c>
      <c r="B35515" t="s">
        <v>2826</v>
      </c>
      <c r="C35515" t="s">
        <v>2817</v>
      </c>
      <c r="D35515" t="s">
        <v>6894</v>
      </c>
      <c r="E35515" s="16">
        <v>2000000</v>
      </c>
      <c r="F35515" t="s">
        <v>7768</v>
      </c>
    </row>
    <row r="35516" spans="1:6" x14ac:dyDescent="0.3">
      <c r="A35516">
        <v>170472</v>
      </c>
      <c r="B35516" t="s">
        <v>2826</v>
      </c>
      <c r="C35516" t="s">
        <v>2817</v>
      </c>
      <c r="D35516" t="s">
        <v>7299</v>
      </c>
      <c r="E35516" s="16">
        <v>750000</v>
      </c>
      <c r="F35516" t="s">
        <v>7459</v>
      </c>
    </row>
    <row r="35517" spans="1:6" x14ac:dyDescent="0.3">
      <c r="A35517">
        <v>170472</v>
      </c>
      <c r="B35517" t="s">
        <v>2826</v>
      </c>
      <c r="C35517" t="s">
        <v>2817</v>
      </c>
      <c r="D35517" t="s">
        <v>6781</v>
      </c>
      <c r="E35517" s="16">
        <v>2500000</v>
      </c>
      <c r="F35517" t="s">
        <v>6813</v>
      </c>
    </row>
    <row r="35518" spans="1:6" x14ac:dyDescent="0.3">
      <c r="A35518">
        <v>170472</v>
      </c>
      <c r="B35518" t="s">
        <v>2826</v>
      </c>
      <c r="C35518" t="s">
        <v>2817</v>
      </c>
      <c r="D35518" t="s">
        <v>6823</v>
      </c>
      <c r="E35518" s="16">
        <v>3000000</v>
      </c>
      <c r="F35518" t="s">
        <v>6813</v>
      </c>
    </row>
    <row r="35519" spans="1:6" x14ac:dyDescent="0.3">
      <c r="A35519">
        <v>170472</v>
      </c>
      <c r="B35519" t="s">
        <v>2826</v>
      </c>
      <c r="C35519" t="s">
        <v>2817</v>
      </c>
      <c r="D35519" t="s">
        <v>6700</v>
      </c>
      <c r="E35519" s="16">
        <v>2000000</v>
      </c>
      <c r="F35519" t="s">
        <v>7768</v>
      </c>
    </row>
    <row r="35520" spans="1:6" x14ac:dyDescent="0.3">
      <c r="A35520">
        <v>170472</v>
      </c>
      <c r="B35520" t="s">
        <v>2826</v>
      </c>
      <c r="C35520" t="s">
        <v>2817</v>
      </c>
      <c r="D35520" t="s">
        <v>6825</v>
      </c>
      <c r="E35520" s="16">
        <v>3000000</v>
      </c>
      <c r="F35520" t="s">
        <v>7768</v>
      </c>
    </row>
    <row r="35521" spans="1:6" x14ac:dyDescent="0.3">
      <c r="A35521">
        <v>170472</v>
      </c>
      <c r="B35521" t="s">
        <v>2826</v>
      </c>
      <c r="C35521" t="s">
        <v>2817</v>
      </c>
      <c r="D35521" t="s">
        <v>6788</v>
      </c>
      <c r="E35521" s="16">
        <v>1500000</v>
      </c>
      <c r="F35521" t="s">
        <v>6813</v>
      </c>
    </row>
    <row r="35522" spans="1:6" x14ac:dyDescent="0.3">
      <c r="A35522">
        <v>170472</v>
      </c>
      <c r="B35522" t="s">
        <v>2826</v>
      </c>
      <c r="C35522" t="s">
        <v>2817</v>
      </c>
      <c r="D35522" t="s">
        <v>6828</v>
      </c>
      <c r="E35522" s="16">
        <v>3500000</v>
      </c>
      <c r="F35522" t="s">
        <v>7768</v>
      </c>
    </row>
    <row r="35523" spans="1:6" x14ac:dyDescent="0.3">
      <c r="A35523">
        <v>170472</v>
      </c>
      <c r="B35523" t="s">
        <v>2826</v>
      </c>
      <c r="C35523" t="s">
        <v>2817</v>
      </c>
      <c r="D35523" t="s">
        <v>6707</v>
      </c>
      <c r="E35523" s="16">
        <v>2500000</v>
      </c>
      <c r="F35523" t="s">
        <v>7362</v>
      </c>
    </row>
    <row r="35524" spans="1:6" x14ac:dyDescent="0.3">
      <c r="A35524">
        <v>170472</v>
      </c>
      <c r="B35524" t="s">
        <v>2826</v>
      </c>
      <c r="C35524" t="s">
        <v>2817</v>
      </c>
      <c r="D35524" t="s">
        <v>6900</v>
      </c>
      <c r="E35524" s="16">
        <v>3500000</v>
      </c>
      <c r="F35524" t="s">
        <v>6815</v>
      </c>
    </row>
    <row r="35525" spans="1:6" x14ac:dyDescent="0.3">
      <c r="A35525">
        <v>170472</v>
      </c>
      <c r="B35525" t="s">
        <v>2826</v>
      </c>
      <c r="C35525" t="s">
        <v>2817</v>
      </c>
      <c r="D35525" t="s">
        <v>6793</v>
      </c>
      <c r="E35525" s="16">
        <v>1200000</v>
      </c>
      <c r="F35525" t="s">
        <v>6813</v>
      </c>
    </row>
    <row r="35526" spans="1:6" x14ac:dyDescent="0.3">
      <c r="A35526">
        <v>170472</v>
      </c>
      <c r="B35526" t="s">
        <v>2826</v>
      </c>
      <c r="C35526" t="s">
        <v>2817</v>
      </c>
      <c r="D35526" t="s">
        <v>6833</v>
      </c>
      <c r="E35526" s="16">
        <v>2500000</v>
      </c>
      <c r="F35526" t="s">
        <v>6813</v>
      </c>
    </row>
    <row r="35527" spans="1:6" x14ac:dyDescent="0.3">
      <c r="A35527">
        <v>170472</v>
      </c>
      <c r="B35527" t="s">
        <v>2826</v>
      </c>
      <c r="C35527" t="s">
        <v>2817</v>
      </c>
      <c r="D35527" t="s">
        <v>7293</v>
      </c>
      <c r="E35527" s="16">
        <v>2500000</v>
      </c>
      <c r="F35527" t="s">
        <v>6813</v>
      </c>
    </row>
    <row r="35528" spans="1:6" x14ac:dyDescent="0.3">
      <c r="A35528">
        <v>170472</v>
      </c>
      <c r="B35528" t="s">
        <v>2826</v>
      </c>
      <c r="C35528" t="s">
        <v>2817</v>
      </c>
      <c r="D35528" t="s">
        <v>6834</v>
      </c>
      <c r="E35528" s="16">
        <v>2500000</v>
      </c>
      <c r="F35528" t="s">
        <v>7768</v>
      </c>
    </row>
    <row r="35529" spans="1:6" x14ac:dyDescent="0.3">
      <c r="A35529">
        <v>170472</v>
      </c>
      <c r="B35529" t="s">
        <v>2826</v>
      </c>
      <c r="C35529" t="s">
        <v>2817</v>
      </c>
      <c r="D35529" t="s">
        <v>7028</v>
      </c>
      <c r="E35529" s="16">
        <v>1000000</v>
      </c>
      <c r="F35529" t="s">
        <v>6813</v>
      </c>
    </row>
    <row r="35530" spans="1:6" x14ac:dyDescent="0.3">
      <c r="A35530">
        <v>170472</v>
      </c>
      <c r="B35530" t="s">
        <v>2826</v>
      </c>
      <c r="C35530" t="s">
        <v>2817</v>
      </c>
      <c r="D35530" t="s">
        <v>7595</v>
      </c>
      <c r="E35530" s="16">
        <v>1000000</v>
      </c>
      <c r="F35530" t="s">
        <v>7768</v>
      </c>
    </row>
    <row r="35531" spans="1:6" x14ac:dyDescent="0.3">
      <c r="A35531">
        <v>170472</v>
      </c>
      <c r="B35531" t="s">
        <v>2826</v>
      </c>
      <c r="C35531" t="s">
        <v>2817</v>
      </c>
      <c r="D35531" t="s">
        <v>6903</v>
      </c>
      <c r="E35531" s="16">
        <v>150000</v>
      </c>
      <c r="F35531" t="s">
        <v>7459</v>
      </c>
    </row>
    <row r="35532" spans="1:6" x14ac:dyDescent="0.3">
      <c r="A35532">
        <v>170472</v>
      </c>
      <c r="B35532" t="s">
        <v>2826</v>
      </c>
      <c r="C35532" t="s">
        <v>2817</v>
      </c>
      <c r="D35532" t="s">
        <v>6904</v>
      </c>
      <c r="E35532" s="16">
        <v>2000000</v>
      </c>
      <c r="F35532" t="s">
        <v>7768</v>
      </c>
    </row>
    <row r="35533" spans="1:6" x14ac:dyDescent="0.3">
      <c r="A35533">
        <v>170472</v>
      </c>
      <c r="B35533" t="s">
        <v>2826</v>
      </c>
      <c r="C35533" t="s">
        <v>2817</v>
      </c>
      <c r="D35533" t="s">
        <v>6907</v>
      </c>
      <c r="E35533" s="16">
        <v>2500000</v>
      </c>
      <c r="F35533" t="s">
        <v>6815</v>
      </c>
    </row>
    <row r="35534" spans="1:6" x14ac:dyDescent="0.3">
      <c r="A35534">
        <v>170472</v>
      </c>
      <c r="B35534" t="s">
        <v>2826</v>
      </c>
      <c r="C35534" t="s">
        <v>2817</v>
      </c>
      <c r="D35534" t="s">
        <v>6908</v>
      </c>
      <c r="E35534" s="16">
        <v>2500000</v>
      </c>
      <c r="F35534" t="s">
        <v>7768</v>
      </c>
    </row>
    <row r="35535" spans="1:6" x14ac:dyDescent="0.3">
      <c r="A35535">
        <v>170472</v>
      </c>
      <c r="B35535" t="s">
        <v>2826</v>
      </c>
      <c r="C35535" t="s">
        <v>2817</v>
      </c>
      <c r="D35535" t="s">
        <v>6799</v>
      </c>
      <c r="E35535" s="16">
        <v>2500000</v>
      </c>
      <c r="F35535" t="s">
        <v>6813</v>
      </c>
    </row>
    <row r="35536" spans="1:6" x14ac:dyDescent="0.3">
      <c r="A35536">
        <v>170472</v>
      </c>
      <c r="B35536" t="s">
        <v>2826</v>
      </c>
      <c r="C35536" t="s">
        <v>2817</v>
      </c>
      <c r="D35536" t="s">
        <v>6912</v>
      </c>
      <c r="E35536" s="16">
        <v>1500000</v>
      </c>
      <c r="F35536" t="s">
        <v>7768</v>
      </c>
    </row>
    <row r="35537" spans="1:6" x14ac:dyDescent="0.3">
      <c r="A35537">
        <v>170472</v>
      </c>
      <c r="B35537" t="s">
        <v>2826</v>
      </c>
      <c r="C35537" t="s">
        <v>2817</v>
      </c>
      <c r="D35537" t="s">
        <v>7277</v>
      </c>
      <c r="E35537" s="16">
        <v>3000000</v>
      </c>
      <c r="F35537" t="s">
        <v>7768</v>
      </c>
    </row>
    <row r="35538" spans="1:6" x14ac:dyDescent="0.3">
      <c r="A35538">
        <v>170472</v>
      </c>
      <c r="B35538" t="s">
        <v>2826</v>
      </c>
      <c r="C35538" t="s">
        <v>2817</v>
      </c>
      <c r="D35538" t="s">
        <v>7234</v>
      </c>
      <c r="E35538" s="16">
        <v>300000</v>
      </c>
      <c r="F35538" t="s">
        <v>7459</v>
      </c>
    </row>
    <row r="35539" spans="1:6" x14ac:dyDescent="0.3">
      <c r="A35539">
        <v>170472</v>
      </c>
      <c r="B35539" t="s">
        <v>2826</v>
      </c>
      <c r="C35539" t="s">
        <v>2817</v>
      </c>
      <c r="D35539" t="s">
        <v>7012</v>
      </c>
      <c r="E35539" s="16">
        <v>3000000</v>
      </c>
      <c r="F35539" t="s">
        <v>6813</v>
      </c>
    </row>
    <row r="35540" spans="1:6" x14ac:dyDescent="0.3">
      <c r="A35540">
        <v>170472</v>
      </c>
      <c r="B35540" t="s">
        <v>2826</v>
      </c>
      <c r="C35540" t="s">
        <v>2817</v>
      </c>
      <c r="D35540" t="s">
        <v>6913</v>
      </c>
      <c r="E35540" s="16">
        <v>2500000</v>
      </c>
      <c r="F35540" t="s">
        <v>7768</v>
      </c>
    </row>
    <row r="35541" spans="1:6" x14ac:dyDescent="0.3">
      <c r="A35541">
        <v>170472</v>
      </c>
      <c r="B35541" t="s">
        <v>2826</v>
      </c>
      <c r="C35541" t="s">
        <v>2817</v>
      </c>
      <c r="D35541" t="s">
        <v>6880</v>
      </c>
      <c r="E35541" s="16">
        <v>2000000</v>
      </c>
      <c r="F35541" t="s">
        <v>7787</v>
      </c>
    </row>
    <row r="35542" spans="1:6" x14ac:dyDescent="0.3">
      <c r="A35542">
        <v>170472</v>
      </c>
      <c r="B35542" t="s">
        <v>2826</v>
      </c>
      <c r="C35542" t="s">
        <v>2817</v>
      </c>
      <c r="D35542" t="s">
        <v>7236</v>
      </c>
      <c r="E35542" s="16">
        <v>200000</v>
      </c>
      <c r="F35542" t="s">
        <v>7459</v>
      </c>
    </row>
    <row r="35543" spans="1:6" x14ac:dyDescent="0.3">
      <c r="A35543">
        <v>170472</v>
      </c>
      <c r="B35543" t="s">
        <v>2826</v>
      </c>
      <c r="C35543" t="s">
        <v>2817</v>
      </c>
      <c r="D35543" t="s">
        <v>7529</v>
      </c>
      <c r="E35543" s="16">
        <v>750000</v>
      </c>
      <c r="F35543" t="s">
        <v>7459</v>
      </c>
    </row>
    <row r="35544" spans="1:6" x14ac:dyDescent="0.3">
      <c r="A35544">
        <v>170472</v>
      </c>
      <c r="B35544" t="s">
        <v>2826</v>
      </c>
      <c r="C35544" t="s">
        <v>2817</v>
      </c>
      <c r="D35544" t="s">
        <v>6801</v>
      </c>
      <c r="E35544" s="16">
        <v>2000000</v>
      </c>
      <c r="F35544" t="s">
        <v>6813</v>
      </c>
    </row>
    <row r="35545" spans="1:6" x14ac:dyDescent="0.3">
      <c r="A35545">
        <v>170472</v>
      </c>
      <c r="B35545" t="s">
        <v>2826</v>
      </c>
      <c r="C35545" t="s">
        <v>2817</v>
      </c>
      <c r="D35545" t="s">
        <v>7410</v>
      </c>
      <c r="E35545" s="16">
        <v>3500000</v>
      </c>
      <c r="F35545" t="s">
        <v>6815</v>
      </c>
    </row>
    <row r="35546" spans="1:6" x14ac:dyDescent="0.3">
      <c r="A35546">
        <v>170472</v>
      </c>
      <c r="B35546" t="s">
        <v>2826</v>
      </c>
      <c r="C35546" t="s">
        <v>2817</v>
      </c>
      <c r="D35546" t="s">
        <v>7307</v>
      </c>
      <c r="E35546" s="16">
        <v>1000000</v>
      </c>
      <c r="F35546" t="s">
        <v>7459</v>
      </c>
    </row>
    <row r="35547" spans="1:6" x14ac:dyDescent="0.3">
      <c r="A35547">
        <v>170472</v>
      </c>
      <c r="B35547" t="s">
        <v>2826</v>
      </c>
      <c r="C35547" t="s">
        <v>2817</v>
      </c>
      <c r="D35547" t="s">
        <v>6849</v>
      </c>
      <c r="E35547" s="16">
        <v>2500000</v>
      </c>
      <c r="F35547" t="s">
        <v>6813</v>
      </c>
    </row>
    <row r="35548" spans="1:6" x14ac:dyDescent="0.3">
      <c r="A35548">
        <v>221322</v>
      </c>
      <c r="B35548" t="s">
        <v>2822</v>
      </c>
      <c r="C35548" t="s">
        <v>2817</v>
      </c>
      <c r="D35548" t="s">
        <v>6886</v>
      </c>
      <c r="E35548" s="16">
        <v>25000000</v>
      </c>
      <c r="F35548" t="s">
        <v>6813</v>
      </c>
    </row>
    <row r="35549" spans="1:6" x14ac:dyDescent="0.3">
      <c r="A35549">
        <v>221322</v>
      </c>
      <c r="B35549" t="s">
        <v>2822</v>
      </c>
      <c r="C35549" t="s">
        <v>2817</v>
      </c>
      <c r="D35549" t="s">
        <v>6690</v>
      </c>
      <c r="E35549" s="16">
        <v>20000000</v>
      </c>
      <c r="F35549" t="s">
        <v>6813</v>
      </c>
    </row>
    <row r="35550" spans="1:6" x14ac:dyDescent="0.3">
      <c r="A35550">
        <v>221322</v>
      </c>
      <c r="B35550" t="s">
        <v>2822</v>
      </c>
      <c r="C35550" t="s">
        <v>2817</v>
      </c>
      <c r="D35550" t="s">
        <v>6995</v>
      </c>
      <c r="E35550" s="16">
        <v>6000000</v>
      </c>
      <c r="F35550" t="s">
        <v>6813</v>
      </c>
    </row>
    <row r="35551" spans="1:6" x14ac:dyDescent="0.3">
      <c r="A35551">
        <v>221322</v>
      </c>
      <c r="B35551" t="s">
        <v>2822</v>
      </c>
      <c r="C35551" t="s">
        <v>2817</v>
      </c>
      <c r="D35551" t="s">
        <v>6808</v>
      </c>
      <c r="E35551" s="16">
        <v>40000000</v>
      </c>
      <c r="F35551" t="s">
        <v>6813</v>
      </c>
    </row>
    <row r="35552" spans="1:6" x14ac:dyDescent="0.3">
      <c r="A35552">
        <v>221322</v>
      </c>
      <c r="B35552" t="s">
        <v>2822</v>
      </c>
      <c r="C35552" t="s">
        <v>2817</v>
      </c>
      <c r="D35552" t="s">
        <v>7922</v>
      </c>
      <c r="E35552" s="16">
        <v>2500000</v>
      </c>
      <c r="F35552" t="s">
        <v>6813</v>
      </c>
    </row>
    <row r="35553" spans="1:6" x14ac:dyDescent="0.3">
      <c r="A35553">
        <v>221322</v>
      </c>
      <c r="B35553" t="s">
        <v>2822</v>
      </c>
      <c r="C35553" t="s">
        <v>2817</v>
      </c>
      <c r="D35553" t="s">
        <v>6816</v>
      </c>
      <c r="E35553" s="16">
        <v>35000000</v>
      </c>
      <c r="F35553" t="s">
        <v>6813</v>
      </c>
    </row>
    <row r="35554" spans="1:6" x14ac:dyDescent="0.3">
      <c r="A35554">
        <v>221322</v>
      </c>
      <c r="B35554" t="s">
        <v>2822</v>
      </c>
      <c r="C35554" t="s">
        <v>2817</v>
      </c>
      <c r="D35554" t="s">
        <v>6894</v>
      </c>
      <c r="E35554" s="16">
        <v>18000000</v>
      </c>
      <c r="F35554" t="s">
        <v>6813</v>
      </c>
    </row>
    <row r="35555" spans="1:6" x14ac:dyDescent="0.3">
      <c r="A35555">
        <v>221322</v>
      </c>
      <c r="B35555" t="s">
        <v>2822</v>
      </c>
      <c r="C35555" t="s">
        <v>2817</v>
      </c>
      <c r="D35555" t="s">
        <v>6897</v>
      </c>
      <c r="E35555" s="16">
        <v>18000000</v>
      </c>
      <c r="F35555" t="s">
        <v>6813</v>
      </c>
    </row>
    <row r="35556" spans="1:6" x14ac:dyDescent="0.3">
      <c r="A35556">
        <v>221322</v>
      </c>
      <c r="B35556" t="s">
        <v>2822</v>
      </c>
      <c r="C35556" t="s">
        <v>2817</v>
      </c>
      <c r="D35556" t="s">
        <v>6781</v>
      </c>
      <c r="E35556" s="16">
        <v>25000000</v>
      </c>
      <c r="F35556" t="s">
        <v>6813</v>
      </c>
    </row>
    <row r="35557" spans="1:6" x14ac:dyDescent="0.3">
      <c r="A35557">
        <v>221322</v>
      </c>
      <c r="B35557" t="s">
        <v>2822</v>
      </c>
      <c r="C35557" t="s">
        <v>2817</v>
      </c>
      <c r="D35557" t="s">
        <v>6823</v>
      </c>
      <c r="E35557" s="16">
        <v>40000000</v>
      </c>
      <c r="F35557" t="s">
        <v>6813</v>
      </c>
    </row>
    <row r="35558" spans="1:6" x14ac:dyDescent="0.3">
      <c r="A35558">
        <v>221322</v>
      </c>
      <c r="B35558" t="s">
        <v>2822</v>
      </c>
      <c r="C35558" t="s">
        <v>2817</v>
      </c>
      <c r="D35558" t="s">
        <v>6700</v>
      </c>
      <c r="E35558" s="16">
        <v>40000000</v>
      </c>
      <c r="F35558" t="s">
        <v>6813</v>
      </c>
    </row>
    <row r="35559" spans="1:6" x14ac:dyDescent="0.3">
      <c r="A35559">
        <v>221322</v>
      </c>
      <c r="B35559" t="s">
        <v>2822</v>
      </c>
      <c r="C35559" t="s">
        <v>2817</v>
      </c>
      <c r="D35559" t="s">
        <v>6825</v>
      </c>
      <c r="E35559" s="16">
        <v>30000000</v>
      </c>
      <c r="F35559" t="s">
        <v>6813</v>
      </c>
    </row>
    <row r="35560" spans="1:6" x14ac:dyDescent="0.3">
      <c r="A35560">
        <v>221322</v>
      </c>
      <c r="B35560" t="s">
        <v>2822</v>
      </c>
      <c r="C35560" t="s">
        <v>2817</v>
      </c>
      <c r="D35560" t="s">
        <v>6788</v>
      </c>
      <c r="E35560" s="16">
        <v>9000000</v>
      </c>
      <c r="F35560" t="s">
        <v>6813</v>
      </c>
    </row>
    <row r="35561" spans="1:6" x14ac:dyDescent="0.3">
      <c r="A35561">
        <v>221322</v>
      </c>
      <c r="B35561" t="s">
        <v>2822</v>
      </c>
      <c r="C35561" t="s">
        <v>2817</v>
      </c>
      <c r="D35561" t="s">
        <v>7270</v>
      </c>
      <c r="E35561" s="16">
        <v>200000</v>
      </c>
      <c r="F35561" t="s">
        <v>8538</v>
      </c>
    </row>
    <row r="35562" spans="1:6" x14ac:dyDescent="0.3">
      <c r="A35562">
        <v>221322</v>
      </c>
      <c r="B35562" t="s">
        <v>2822</v>
      </c>
      <c r="C35562" t="s">
        <v>2817</v>
      </c>
      <c r="D35562" t="s">
        <v>6900</v>
      </c>
      <c r="E35562" s="16">
        <v>50000000</v>
      </c>
      <c r="F35562" t="s">
        <v>6813</v>
      </c>
    </row>
    <row r="35563" spans="1:6" x14ac:dyDescent="0.3">
      <c r="A35563">
        <v>221322</v>
      </c>
      <c r="B35563" t="s">
        <v>2822</v>
      </c>
      <c r="C35563" t="s">
        <v>2817</v>
      </c>
      <c r="D35563" t="s">
        <v>7067</v>
      </c>
      <c r="E35563" s="16">
        <v>20000000</v>
      </c>
      <c r="F35563" t="s">
        <v>6813</v>
      </c>
    </row>
    <row r="35564" spans="1:6" x14ac:dyDescent="0.3">
      <c r="A35564">
        <v>221322</v>
      </c>
      <c r="B35564" t="s">
        <v>2822</v>
      </c>
      <c r="C35564" t="s">
        <v>2817</v>
      </c>
      <c r="D35564" t="s">
        <v>6832</v>
      </c>
      <c r="E35564" s="16">
        <v>300000</v>
      </c>
      <c r="F35564" t="s">
        <v>8538</v>
      </c>
    </row>
    <row r="35565" spans="1:6" x14ac:dyDescent="0.3">
      <c r="A35565">
        <v>221322</v>
      </c>
      <c r="B35565" t="s">
        <v>2822</v>
      </c>
      <c r="C35565" t="s">
        <v>2817</v>
      </c>
      <c r="D35565" t="s">
        <v>6793</v>
      </c>
      <c r="E35565" s="16">
        <v>5000000</v>
      </c>
      <c r="F35565" t="s">
        <v>6813</v>
      </c>
    </row>
    <row r="35566" spans="1:6" x14ac:dyDescent="0.3">
      <c r="A35566">
        <v>221322</v>
      </c>
      <c r="B35566" t="s">
        <v>2822</v>
      </c>
      <c r="C35566" t="s">
        <v>2817</v>
      </c>
      <c r="D35566" t="s">
        <v>6833</v>
      </c>
      <c r="E35566" s="16">
        <v>30000000</v>
      </c>
      <c r="F35566" t="s">
        <v>6813</v>
      </c>
    </row>
    <row r="35567" spans="1:6" x14ac:dyDescent="0.3">
      <c r="A35567">
        <v>221322</v>
      </c>
      <c r="B35567" t="s">
        <v>2822</v>
      </c>
      <c r="C35567" t="s">
        <v>2817</v>
      </c>
      <c r="D35567" t="s">
        <v>6834</v>
      </c>
      <c r="E35567" s="16">
        <v>18000000</v>
      </c>
      <c r="F35567" t="s">
        <v>6813</v>
      </c>
    </row>
    <row r="35568" spans="1:6" x14ac:dyDescent="0.3">
      <c r="A35568">
        <v>221322</v>
      </c>
      <c r="B35568" t="s">
        <v>2822</v>
      </c>
      <c r="C35568" t="s">
        <v>2817</v>
      </c>
      <c r="D35568" t="s">
        <v>8223</v>
      </c>
      <c r="E35568" s="16">
        <v>200000</v>
      </c>
      <c r="F35568" t="s">
        <v>8538</v>
      </c>
    </row>
    <row r="35569" spans="1:6" x14ac:dyDescent="0.3">
      <c r="A35569">
        <v>221322</v>
      </c>
      <c r="B35569" t="s">
        <v>2822</v>
      </c>
      <c r="C35569" t="s">
        <v>2817</v>
      </c>
      <c r="D35569" t="s">
        <v>7834</v>
      </c>
      <c r="E35569" s="16">
        <v>1000000</v>
      </c>
      <c r="F35569" t="s">
        <v>8538</v>
      </c>
    </row>
    <row r="35570" spans="1:6" x14ac:dyDescent="0.3">
      <c r="A35570">
        <v>221322</v>
      </c>
      <c r="B35570" t="s">
        <v>2822</v>
      </c>
      <c r="C35570" t="s">
        <v>2817</v>
      </c>
      <c r="D35570" t="s">
        <v>6837</v>
      </c>
      <c r="E35570" s="16">
        <v>50000000</v>
      </c>
      <c r="F35570" t="s">
        <v>6813</v>
      </c>
    </row>
    <row r="35571" spans="1:6" x14ac:dyDescent="0.3">
      <c r="A35571">
        <v>221322</v>
      </c>
      <c r="B35571" t="s">
        <v>2822</v>
      </c>
      <c r="C35571" t="s">
        <v>2817</v>
      </c>
      <c r="D35571" t="s">
        <v>6907</v>
      </c>
      <c r="E35571" s="16">
        <v>40000000</v>
      </c>
      <c r="F35571" t="s">
        <v>6813</v>
      </c>
    </row>
    <row r="35572" spans="1:6" x14ac:dyDescent="0.3">
      <c r="A35572">
        <v>221322</v>
      </c>
      <c r="B35572" t="s">
        <v>2822</v>
      </c>
      <c r="C35572" t="s">
        <v>2817</v>
      </c>
      <c r="D35572" t="s">
        <v>6908</v>
      </c>
      <c r="E35572" s="16">
        <v>20000000</v>
      </c>
      <c r="F35572" t="s">
        <v>6813</v>
      </c>
    </row>
    <row r="35573" spans="1:6" x14ac:dyDescent="0.3">
      <c r="A35573">
        <v>221322</v>
      </c>
      <c r="B35573" t="s">
        <v>2822</v>
      </c>
      <c r="C35573" t="s">
        <v>2817</v>
      </c>
      <c r="D35573" t="s">
        <v>6909</v>
      </c>
      <c r="E35573" s="16">
        <v>30000000</v>
      </c>
      <c r="F35573" t="s">
        <v>6813</v>
      </c>
    </row>
    <row r="35574" spans="1:6" x14ac:dyDescent="0.3">
      <c r="A35574">
        <v>221322</v>
      </c>
      <c r="B35574" t="s">
        <v>2822</v>
      </c>
      <c r="C35574" t="s">
        <v>2817</v>
      </c>
      <c r="D35574" t="s">
        <v>6910</v>
      </c>
      <c r="E35574" s="16">
        <v>500000</v>
      </c>
      <c r="F35574" t="s">
        <v>8538</v>
      </c>
    </row>
    <row r="35575" spans="1:6" x14ac:dyDescent="0.3">
      <c r="A35575">
        <v>221322</v>
      </c>
      <c r="B35575" t="s">
        <v>2822</v>
      </c>
      <c r="C35575" t="s">
        <v>2817</v>
      </c>
      <c r="D35575" t="s">
        <v>8542</v>
      </c>
      <c r="E35575" s="16">
        <v>10000000</v>
      </c>
      <c r="F35575" t="s">
        <v>6813</v>
      </c>
    </row>
    <row r="35576" spans="1:6" x14ac:dyDescent="0.3">
      <c r="A35576">
        <v>221322</v>
      </c>
      <c r="B35576" t="s">
        <v>2822</v>
      </c>
      <c r="C35576" t="s">
        <v>2817</v>
      </c>
      <c r="D35576" t="s">
        <v>6799</v>
      </c>
      <c r="E35576" s="16">
        <v>30000000</v>
      </c>
      <c r="F35576" t="s">
        <v>6813</v>
      </c>
    </row>
    <row r="35577" spans="1:6" x14ac:dyDescent="0.3">
      <c r="A35577">
        <v>221322</v>
      </c>
      <c r="B35577" t="s">
        <v>2822</v>
      </c>
      <c r="C35577" t="s">
        <v>2817</v>
      </c>
      <c r="D35577" t="s">
        <v>7277</v>
      </c>
      <c r="E35577" s="16">
        <v>15000000</v>
      </c>
      <c r="F35577" t="s">
        <v>6813</v>
      </c>
    </row>
    <row r="35578" spans="1:6" x14ac:dyDescent="0.3">
      <c r="A35578">
        <v>221322</v>
      </c>
      <c r="B35578" t="s">
        <v>2822</v>
      </c>
      <c r="C35578" t="s">
        <v>2817</v>
      </c>
      <c r="D35578" t="s">
        <v>7034</v>
      </c>
      <c r="E35578" s="16">
        <v>35000000</v>
      </c>
      <c r="F35578" t="s">
        <v>6813</v>
      </c>
    </row>
    <row r="35579" spans="1:6" x14ac:dyDescent="0.3">
      <c r="A35579">
        <v>221322</v>
      </c>
      <c r="B35579" t="s">
        <v>2822</v>
      </c>
      <c r="C35579" t="s">
        <v>2817</v>
      </c>
      <c r="D35579" t="s">
        <v>7012</v>
      </c>
      <c r="E35579" s="16">
        <v>35000000</v>
      </c>
      <c r="F35579" t="s">
        <v>6813</v>
      </c>
    </row>
    <row r="35580" spans="1:6" x14ac:dyDescent="0.3">
      <c r="A35580">
        <v>221322</v>
      </c>
      <c r="B35580" t="s">
        <v>2822</v>
      </c>
      <c r="C35580" t="s">
        <v>2817</v>
      </c>
      <c r="D35580" t="s">
        <v>6913</v>
      </c>
      <c r="E35580" s="16">
        <v>18000000</v>
      </c>
      <c r="F35580" t="s">
        <v>6813</v>
      </c>
    </row>
    <row r="35581" spans="1:6" x14ac:dyDescent="0.3">
      <c r="A35581">
        <v>221322</v>
      </c>
      <c r="B35581" t="s">
        <v>2822</v>
      </c>
      <c r="C35581" t="s">
        <v>2817</v>
      </c>
      <c r="D35581" t="s">
        <v>6801</v>
      </c>
      <c r="E35581" s="16">
        <v>15000000</v>
      </c>
      <c r="F35581" t="s">
        <v>6813</v>
      </c>
    </row>
    <row r="35582" spans="1:6" x14ac:dyDescent="0.3">
      <c r="A35582">
        <v>221322</v>
      </c>
      <c r="B35582" t="s">
        <v>2822</v>
      </c>
      <c r="C35582" t="s">
        <v>2817</v>
      </c>
      <c r="D35582" t="s">
        <v>6916</v>
      </c>
      <c r="E35582" s="16">
        <v>35000000</v>
      </c>
      <c r="F35582" t="s">
        <v>6813</v>
      </c>
    </row>
    <row r="35583" spans="1:6" x14ac:dyDescent="0.3">
      <c r="A35583">
        <v>221322</v>
      </c>
      <c r="B35583" t="s">
        <v>2822</v>
      </c>
      <c r="C35583" t="s">
        <v>2817</v>
      </c>
      <c r="D35583" t="s">
        <v>6849</v>
      </c>
      <c r="E35583" s="16">
        <v>40000000</v>
      </c>
      <c r="F35583" t="s">
        <v>6813</v>
      </c>
    </row>
    <row r="35584" spans="1:6" x14ac:dyDescent="0.3">
      <c r="A35584">
        <v>221322</v>
      </c>
      <c r="B35584" t="s">
        <v>2822</v>
      </c>
      <c r="C35584" t="s">
        <v>2817</v>
      </c>
      <c r="D35584" t="s">
        <v>7037</v>
      </c>
      <c r="E35584" s="16">
        <v>35000000</v>
      </c>
      <c r="F35584" t="s">
        <v>6813</v>
      </c>
    </row>
    <row r="35585" spans="1:6" x14ac:dyDescent="0.3">
      <c r="A35585">
        <v>278837</v>
      </c>
      <c r="B35585" t="s">
        <v>2868</v>
      </c>
      <c r="C35585" t="s">
        <v>2817</v>
      </c>
      <c r="D35585" t="s">
        <v>6886</v>
      </c>
      <c r="E35585" s="16">
        <v>300000</v>
      </c>
      <c r="F35585" t="s">
        <v>8853</v>
      </c>
    </row>
    <row r="35586" spans="1:6" x14ac:dyDescent="0.3">
      <c r="A35586">
        <v>278837</v>
      </c>
      <c r="B35586" t="s">
        <v>2868</v>
      </c>
      <c r="C35586" t="s">
        <v>2817</v>
      </c>
      <c r="D35586" t="s">
        <v>6691</v>
      </c>
      <c r="E35586" s="16">
        <v>300000</v>
      </c>
      <c r="F35586" t="s">
        <v>8851</v>
      </c>
    </row>
    <row r="35587" spans="1:6" x14ac:dyDescent="0.3">
      <c r="A35587">
        <v>278837</v>
      </c>
      <c r="B35587" t="s">
        <v>2868</v>
      </c>
      <c r="C35587" t="s">
        <v>2817</v>
      </c>
      <c r="D35587" t="s">
        <v>8092</v>
      </c>
      <c r="E35587" s="16">
        <v>200000</v>
      </c>
      <c r="F35587" t="s">
        <v>8853</v>
      </c>
    </row>
    <row r="35588" spans="1:6" x14ac:dyDescent="0.3">
      <c r="A35588">
        <v>278837</v>
      </c>
      <c r="B35588" t="s">
        <v>2868</v>
      </c>
      <c r="C35588" t="s">
        <v>2817</v>
      </c>
      <c r="D35588" t="s">
        <v>6808</v>
      </c>
      <c r="E35588" s="16">
        <v>3000000</v>
      </c>
      <c r="F35588" t="s">
        <v>7520</v>
      </c>
    </row>
    <row r="35589" spans="1:6" x14ac:dyDescent="0.3">
      <c r="A35589">
        <v>278837</v>
      </c>
      <c r="B35589" t="s">
        <v>2868</v>
      </c>
      <c r="C35589" t="s">
        <v>2817</v>
      </c>
      <c r="D35589" t="s">
        <v>6816</v>
      </c>
      <c r="E35589" s="16">
        <v>2000000</v>
      </c>
      <c r="F35589" t="s">
        <v>7520</v>
      </c>
    </row>
    <row r="35590" spans="1:6" x14ac:dyDescent="0.3">
      <c r="A35590">
        <v>278837</v>
      </c>
      <c r="B35590" t="s">
        <v>2868</v>
      </c>
      <c r="C35590" t="s">
        <v>2817</v>
      </c>
      <c r="D35590" t="s">
        <v>6893</v>
      </c>
      <c r="E35590" s="16">
        <v>2500000</v>
      </c>
      <c r="F35590" t="s">
        <v>7520</v>
      </c>
    </row>
    <row r="35591" spans="1:6" x14ac:dyDescent="0.3">
      <c r="A35591">
        <v>278837</v>
      </c>
      <c r="B35591" t="s">
        <v>2868</v>
      </c>
      <c r="C35591" t="s">
        <v>2817</v>
      </c>
      <c r="D35591" t="s">
        <v>6781</v>
      </c>
      <c r="E35591" s="16">
        <v>4000000</v>
      </c>
      <c r="F35591" t="s">
        <v>7520</v>
      </c>
    </row>
    <row r="35592" spans="1:6" x14ac:dyDescent="0.3">
      <c r="A35592">
        <v>278837</v>
      </c>
      <c r="B35592" t="s">
        <v>2868</v>
      </c>
      <c r="C35592" t="s">
        <v>2817</v>
      </c>
      <c r="D35592" t="s">
        <v>6700</v>
      </c>
      <c r="E35592" s="16">
        <v>2000000</v>
      </c>
      <c r="F35592" t="s">
        <v>7520</v>
      </c>
    </row>
    <row r="35593" spans="1:6" x14ac:dyDescent="0.3">
      <c r="A35593">
        <v>278837</v>
      </c>
      <c r="B35593" t="s">
        <v>2868</v>
      </c>
      <c r="C35593" t="s">
        <v>2817</v>
      </c>
      <c r="D35593" t="s">
        <v>6825</v>
      </c>
      <c r="E35593" s="16">
        <v>1500000</v>
      </c>
      <c r="F35593" t="s">
        <v>7520</v>
      </c>
    </row>
    <row r="35594" spans="1:6" x14ac:dyDescent="0.3">
      <c r="A35594">
        <v>278837</v>
      </c>
      <c r="B35594" t="s">
        <v>2868</v>
      </c>
      <c r="C35594" t="s">
        <v>2817</v>
      </c>
      <c r="D35594" t="s">
        <v>6788</v>
      </c>
      <c r="E35594" s="16">
        <v>2000000</v>
      </c>
      <c r="F35594" t="s">
        <v>6813</v>
      </c>
    </row>
    <row r="35595" spans="1:6" x14ac:dyDescent="0.3">
      <c r="A35595">
        <v>278837</v>
      </c>
      <c r="B35595" t="s">
        <v>2868</v>
      </c>
      <c r="C35595" t="s">
        <v>2817</v>
      </c>
      <c r="D35595" t="s">
        <v>6828</v>
      </c>
      <c r="E35595" s="16">
        <v>3000000</v>
      </c>
      <c r="F35595" t="s">
        <v>7520</v>
      </c>
    </row>
    <row r="35596" spans="1:6" x14ac:dyDescent="0.3">
      <c r="A35596">
        <v>278837</v>
      </c>
      <c r="B35596" t="s">
        <v>2868</v>
      </c>
      <c r="C35596" t="s">
        <v>2817</v>
      </c>
      <c r="D35596" t="s">
        <v>6793</v>
      </c>
      <c r="E35596" s="16">
        <v>2000000</v>
      </c>
      <c r="F35596" t="s">
        <v>6813</v>
      </c>
    </row>
    <row r="35597" spans="1:6" x14ac:dyDescent="0.3">
      <c r="A35597">
        <v>278837</v>
      </c>
      <c r="B35597" t="s">
        <v>2868</v>
      </c>
      <c r="C35597" t="s">
        <v>2817</v>
      </c>
      <c r="D35597" t="s">
        <v>7771</v>
      </c>
      <c r="E35597" s="16">
        <v>3000000</v>
      </c>
      <c r="F35597" t="s">
        <v>7520</v>
      </c>
    </row>
    <row r="35598" spans="1:6" x14ac:dyDescent="0.3">
      <c r="A35598">
        <v>278837</v>
      </c>
      <c r="B35598" t="s">
        <v>2868</v>
      </c>
      <c r="C35598" t="s">
        <v>2817</v>
      </c>
      <c r="D35598" t="s">
        <v>7096</v>
      </c>
      <c r="E35598" s="16">
        <v>1000000</v>
      </c>
      <c r="F35598" t="s">
        <v>7599</v>
      </c>
    </row>
    <row r="35599" spans="1:6" x14ac:dyDescent="0.3">
      <c r="A35599">
        <v>278837</v>
      </c>
      <c r="B35599" t="s">
        <v>2868</v>
      </c>
      <c r="C35599" t="s">
        <v>2817</v>
      </c>
      <c r="D35599" t="s">
        <v>6837</v>
      </c>
      <c r="E35599" s="16">
        <v>2000000</v>
      </c>
      <c r="F35599" t="s">
        <v>7520</v>
      </c>
    </row>
    <row r="35600" spans="1:6" x14ac:dyDescent="0.3">
      <c r="A35600">
        <v>278837</v>
      </c>
      <c r="B35600" t="s">
        <v>2868</v>
      </c>
      <c r="C35600" t="s">
        <v>2817</v>
      </c>
      <c r="D35600" t="s">
        <v>6838</v>
      </c>
      <c r="E35600" s="16">
        <v>4000000</v>
      </c>
      <c r="F35600" t="s">
        <v>7520</v>
      </c>
    </row>
    <row r="35601" spans="1:6" x14ac:dyDescent="0.3">
      <c r="A35601">
        <v>278837</v>
      </c>
      <c r="B35601" t="s">
        <v>2868</v>
      </c>
      <c r="C35601" t="s">
        <v>2817</v>
      </c>
      <c r="D35601" t="s">
        <v>6799</v>
      </c>
      <c r="E35601" s="16">
        <v>3000000</v>
      </c>
      <c r="F35601" t="s">
        <v>7520</v>
      </c>
    </row>
    <row r="35602" spans="1:6" x14ac:dyDescent="0.3">
      <c r="A35602">
        <v>278837</v>
      </c>
      <c r="B35602" t="s">
        <v>2868</v>
      </c>
      <c r="C35602" t="s">
        <v>2817</v>
      </c>
      <c r="D35602" t="s">
        <v>6801</v>
      </c>
      <c r="E35602" s="16">
        <v>2000000</v>
      </c>
      <c r="F35602" t="s">
        <v>6813</v>
      </c>
    </row>
    <row r="35603" spans="1:6" x14ac:dyDescent="0.3">
      <c r="A35603">
        <v>278837</v>
      </c>
      <c r="B35603" t="s">
        <v>2868</v>
      </c>
      <c r="C35603" t="s">
        <v>2817</v>
      </c>
      <c r="D35603" t="s">
        <v>7105</v>
      </c>
      <c r="E35603" s="16">
        <v>1500000</v>
      </c>
      <c r="F35603" t="s">
        <v>7599</v>
      </c>
    </row>
    <row r="35604" spans="1:6" x14ac:dyDescent="0.3">
      <c r="A35604">
        <v>278837</v>
      </c>
      <c r="B35604" t="s">
        <v>2868</v>
      </c>
      <c r="C35604" t="s">
        <v>2817</v>
      </c>
      <c r="D35604" t="s">
        <v>7775</v>
      </c>
      <c r="E35604" s="16">
        <v>3000000</v>
      </c>
      <c r="F35604" t="s">
        <v>7520</v>
      </c>
    </row>
    <row r="35605" spans="1:6" x14ac:dyDescent="0.3">
      <c r="A35605">
        <v>278837</v>
      </c>
      <c r="B35605" t="s">
        <v>2868</v>
      </c>
      <c r="C35605" t="s">
        <v>2817</v>
      </c>
      <c r="D35605" t="s">
        <v>8094</v>
      </c>
      <c r="E35605" s="16">
        <v>150000</v>
      </c>
      <c r="F35605" t="s">
        <v>8853</v>
      </c>
    </row>
    <row r="35606" spans="1:6" x14ac:dyDescent="0.3">
      <c r="A35606">
        <v>278837</v>
      </c>
      <c r="B35606" t="s">
        <v>2868</v>
      </c>
      <c r="C35606" t="s">
        <v>2817</v>
      </c>
      <c r="D35606" t="s">
        <v>8252</v>
      </c>
      <c r="E35606" s="16">
        <v>300000</v>
      </c>
      <c r="F35606" t="s">
        <v>8853</v>
      </c>
    </row>
    <row r="35607" spans="1:6" x14ac:dyDescent="0.3">
      <c r="A35607">
        <v>278837</v>
      </c>
      <c r="B35607" t="s">
        <v>2868</v>
      </c>
      <c r="C35607" t="s">
        <v>2817</v>
      </c>
      <c r="D35607" t="s">
        <v>6849</v>
      </c>
      <c r="E35607" s="16">
        <v>3000000</v>
      </c>
      <c r="F35607" t="s">
        <v>7520</v>
      </c>
    </row>
    <row r="35608" spans="1:6" x14ac:dyDescent="0.3">
      <c r="A35608">
        <v>285323</v>
      </c>
      <c r="B35608" t="s">
        <v>2844</v>
      </c>
      <c r="C35608" t="s">
        <v>2817</v>
      </c>
      <c r="D35608" t="s">
        <v>6850</v>
      </c>
      <c r="E35608" s="16">
        <v>2500000</v>
      </c>
      <c r="F35608" t="s">
        <v>8666</v>
      </c>
    </row>
    <row r="35609" spans="1:6" x14ac:dyDescent="0.3">
      <c r="A35609">
        <v>285323</v>
      </c>
      <c r="B35609" t="s">
        <v>2844</v>
      </c>
      <c r="C35609" t="s">
        <v>2817</v>
      </c>
      <c r="D35609" t="s">
        <v>7076</v>
      </c>
      <c r="E35609" s="16">
        <v>1500000</v>
      </c>
      <c r="F35609" t="s">
        <v>8666</v>
      </c>
    </row>
    <row r="35610" spans="1:6" x14ac:dyDescent="0.3">
      <c r="A35610">
        <v>285323</v>
      </c>
      <c r="B35610" t="s">
        <v>2844</v>
      </c>
      <c r="C35610" t="s">
        <v>2817</v>
      </c>
      <c r="D35610" t="s">
        <v>6995</v>
      </c>
      <c r="E35610" s="16">
        <v>5000000</v>
      </c>
      <c r="F35610" t="s">
        <v>6813</v>
      </c>
    </row>
    <row r="35611" spans="1:6" x14ac:dyDescent="0.3">
      <c r="A35611">
        <v>285323</v>
      </c>
      <c r="B35611" t="s">
        <v>2844</v>
      </c>
      <c r="C35611" t="s">
        <v>2817</v>
      </c>
      <c r="D35611" t="s">
        <v>6852</v>
      </c>
      <c r="E35611" s="16">
        <v>16000000</v>
      </c>
      <c r="F35611" t="s">
        <v>7459</v>
      </c>
    </row>
    <row r="35612" spans="1:6" x14ac:dyDescent="0.3">
      <c r="A35612">
        <v>285323</v>
      </c>
      <c r="B35612" t="s">
        <v>2844</v>
      </c>
      <c r="C35612" t="s">
        <v>2817</v>
      </c>
      <c r="D35612" t="s">
        <v>6853</v>
      </c>
      <c r="E35612" s="16">
        <v>6000000</v>
      </c>
      <c r="F35612" t="s">
        <v>8666</v>
      </c>
    </row>
    <row r="35613" spans="1:6" x14ac:dyDescent="0.3">
      <c r="A35613">
        <v>285323</v>
      </c>
      <c r="B35613" t="s">
        <v>2844</v>
      </c>
      <c r="C35613" t="s">
        <v>2817</v>
      </c>
      <c r="D35613" t="s">
        <v>6854</v>
      </c>
      <c r="E35613" s="16">
        <v>10000000</v>
      </c>
      <c r="F35613" t="s">
        <v>7459</v>
      </c>
    </row>
    <row r="35614" spans="1:6" x14ac:dyDescent="0.3">
      <c r="A35614">
        <v>285323</v>
      </c>
      <c r="B35614" t="s">
        <v>2844</v>
      </c>
      <c r="C35614" t="s">
        <v>2817</v>
      </c>
      <c r="D35614" t="s">
        <v>6855</v>
      </c>
      <c r="E35614" s="16">
        <v>7000000</v>
      </c>
      <c r="F35614" t="s">
        <v>6851</v>
      </c>
    </row>
    <row r="35615" spans="1:6" x14ac:dyDescent="0.3">
      <c r="A35615">
        <v>285323</v>
      </c>
      <c r="B35615" t="s">
        <v>2844</v>
      </c>
      <c r="C35615" t="s">
        <v>2817</v>
      </c>
      <c r="D35615" t="s">
        <v>6934</v>
      </c>
      <c r="E35615" s="16">
        <v>800000</v>
      </c>
      <c r="F35615" t="s">
        <v>7925</v>
      </c>
    </row>
    <row r="35616" spans="1:6" x14ac:dyDescent="0.3">
      <c r="A35616">
        <v>285323</v>
      </c>
      <c r="B35616" t="s">
        <v>2844</v>
      </c>
      <c r="C35616" t="s">
        <v>2817</v>
      </c>
      <c r="D35616" t="s">
        <v>6856</v>
      </c>
      <c r="E35616" s="16">
        <v>3000000</v>
      </c>
      <c r="F35616" t="s">
        <v>8666</v>
      </c>
    </row>
    <row r="35617" spans="1:6" x14ac:dyDescent="0.3">
      <c r="A35617">
        <v>285323</v>
      </c>
      <c r="B35617" t="s">
        <v>2844</v>
      </c>
      <c r="C35617" t="s">
        <v>2817</v>
      </c>
      <c r="D35617" t="s">
        <v>6940</v>
      </c>
      <c r="E35617" s="16">
        <v>600000</v>
      </c>
      <c r="F35617" t="s">
        <v>7925</v>
      </c>
    </row>
    <row r="35618" spans="1:6" x14ac:dyDescent="0.3">
      <c r="A35618">
        <v>285323</v>
      </c>
      <c r="B35618" t="s">
        <v>2844</v>
      </c>
      <c r="C35618" t="s">
        <v>2817</v>
      </c>
      <c r="D35618" t="s">
        <v>6700</v>
      </c>
      <c r="E35618" s="16">
        <v>7000000</v>
      </c>
      <c r="F35618" t="s">
        <v>8666</v>
      </c>
    </row>
    <row r="35619" spans="1:6" x14ac:dyDescent="0.3">
      <c r="A35619">
        <v>285323</v>
      </c>
      <c r="B35619" t="s">
        <v>2844</v>
      </c>
      <c r="C35619" t="s">
        <v>2817</v>
      </c>
      <c r="D35619" t="s">
        <v>7174</v>
      </c>
      <c r="E35619" s="16">
        <v>15000000</v>
      </c>
      <c r="F35619" t="s">
        <v>7198</v>
      </c>
    </row>
    <row r="35620" spans="1:6" x14ac:dyDescent="0.3">
      <c r="A35620">
        <v>285323</v>
      </c>
      <c r="B35620" t="s">
        <v>2844</v>
      </c>
      <c r="C35620" t="s">
        <v>2817</v>
      </c>
      <c r="D35620" t="s">
        <v>6751</v>
      </c>
      <c r="E35620" s="16">
        <v>15000000</v>
      </c>
      <c r="F35620" t="s">
        <v>7198</v>
      </c>
    </row>
    <row r="35621" spans="1:6" x14ac:dyDescent="0.3">
      <c r="A35621">
        <v>285323</v>
      </c>
      <c r="B35621" t="s">
        <v>2844</v>
      </c>
      <c r="C35621" t="s">
        <v>2817</v>
      </c>
      <c r="D35621" t="s">
        <v>6861</v>
      </c>
      <c r="E35621" s="16">
        <v>7000000</v>
      </c>
      <c r="F35621" t="s">
        <v>7459</v>
      </c>
    </row>
    <row r="35622" spans="1:6" x14ac:dyDescent="0.3">
      <c r="A35622">
        <v>285323</v>
      </c>
      <c r="B35622" t="s">
        <v>2844</v>
      </c>
      <c r="C35622" t="s">
        <v>2817</v>
      </c>
      <c r="D35622" t="s">
        <v>6793</v>
      </c>
      <c r="E35622" s="16">
        <v>4500000</v>
      </c>
      <c r="F35622" t="s">
        <v>6813</v>
      </c>
    </row>
    <row r="35623" spans="1:6" x14ac:dyDescent="0.3">
      <c r="A35623">
        <v>285323</v>
      </c>
      <c r="B35623" t="s">
        <v>2844</v>
      </c>
      <c r="C35623" t="s">
        <v>2817</v>
      </c>
      <c r="D35623" t="s">
        <v>6945</v>
      </c>
      <c r="E35623" s="16">
        <v>1250000</v>
      </c>
      <c r="F35623" t="s">
        <v>8666</v>
      </c>
    </row>
    <row r="35624" spans="1:6" x14ac:dyDescent="0.3">
      <c r="A35624">
        <v>285323</v>
      </c>
      <c r="B35624" t="s">
        <v>2844</v>
      </c>
      <c r="C35624" t="s">
        <v>2817</v>
      </c>
      <c r="D35624" t="s">
        <v>6869</v>
      </c>
      <c r="E35624" s="16">
        <v>2500000</v>
      </c>
      <c r="F35624" t="s">
        <v>8666</v>
      </c>
    </row>
    <row r="35625" spans="1:6" x14ac:dyDescent="0.3">
      <c r="A35625">
        <v>285323</v>
      </c>
      <c r="B35625" t="s">
        <v>2844</v>
      </c>
      <c r="C35625" t="s">
        <v>2817</v>
      </c>
      <c r="D35625" t="s">
        <v>7028</v>
      </c>
      <c r="E35625" s="16">
        <v>3000000</v>
      </c>
      <c r="F35625" t="s">
        <v>6813</v>
      </c>
    </row>
    <row r="35626" spans="1:6" x14ac:dyDescent="0.3">
      <c r="A35626">
        <v>285323</v>
      </c>
      <c r="B35626" t="s">
        <v>2844</v>
      </c>
      <c r="C35626" t="s">
        <v>2817</v>
      </c>
      <c r="D35626" t="s">
        <v>7305</v>
      </c>
      <c r="E35626" s="16">
        <v>12000000</v>
      </c>
      <c r="F35626" t="s">
        <v>7459</v>
      </c>
    </row>
    <row r="35627" spans="1:6" x14ac:dyDescent="0.3">
      <c r="A35627">
        <v>285323</v>
      </c>
      <c r="B35627" t="s">
        <v>2844</v>
      </c>
      <c r="C35627" t="s">
        <v>2817</v>
      </c>
      <c r="D35627" t="s">
        <v>6871</v>
      </c>
      <c r="E35627" s="16">
        <v>14000000</v>
      </c>
      <c r="F35627" t="s">
        <v>7459</v>
      </c>
    </row>
    <row r="35628" spans="1:6" x14ac:dyDescent="0.3">
      <c r="A35628">
        <v>285323</v>
      </c>
      <c r="B35628" t="s">
        <v>2844</v>
      </c>
      <c r="C35628" t="s">
        <v>2817</v>
      </c>
      <c r="D35628" t="s">
        <v>6873</v>
      </c>
      <c r="E35628" s="16">
        <v>6000000</v>
      </c>
      <c r="F35628" t="s">
        <v>8666</v>
      </c>
    </row>
    <row r="35629" spans="1:6" x14ac:dyDescent="0.3">
      <c r="A35629">
        <v>285323</v>
      </c>
      <c r="B35629" t="s">
        <v>2844</v>
      </c>
      <c r="C35629" t="s">
        <v>2817</v>
      </c>
      <c r="D35629" t="s">
        <v>6875</v>
      </c>
      <c r="E35629" s="16">
        <v>12000000</v>
      </c>
      <c r="F35629" t="s">
        <v>7459</v>
      </c>
    </row>
    <row r="35630" spans="1:6" x14ac:dyDescent="0.3">
      <c r="A35630">
        <v>285323</v>
      </c>
      <c r="B35630" t="s">
        <v>2844</v>
      </c>
      <c r="C35630" t="s">
        <v>2817</v>
      </c>
      <c r="D35630" t="s">
        <v>7956</v>
      </c>
      <c r="E35630" s="16">
        <v>16000000</v>
      </c>
      <c r="F35630" t="s">
        <v>7459</v>
      </c>
    </row>
    <row r="35631" spans="1:6" x14ac:dyDescent="0.3">
      <c r="A35631">
        <v>285323</v>
      </c>
      <c r="B35631" t="s">
        <v>2844</v>
      </c>
      <c r="C35631" t="s">
        <v>2817</v>
      </c>
      <c r="D35631" t="s">
        <v>6876</v>
      </c>
      <c r="E35631" s="16">
        <v>9000000</v>
      </c>
      <c r="F35631" t="s">
        <v>8666</v>
      </c>
    </row>
    <row r="35632" spans="1:6" x14ac:dyDescent="0.3">
      <c r="A35632">
        <v>285323</v>
      </c>
      <c r="B35632" t="s">
        <v>2844</v>
      </c>
      <c r="C35632" t="s">
        <v>2817</v>
      </c>
      <c r="D35632" t="s">
        <v>7931</v>
      </c>
      <c r="E35632" s="16">
        <v>500000</v>
      </c>
      <c r="F35632" t="s">
        <v>7925</v>
      </c>
    </row>
    <row r="35633" spans="1:6" x14ac:dyDescent="0.3">
      <c r="A35633">
        <v>285323</v>
      </c>
      <c r="B35633" t="s">
        <v>2844</v>
      </c>
      <c r="C35633" t="s">
        <v>2817</v>
      </c>
      <c r="D35633" t="s">
        <v>6880</v>
      </c>
      <c r="E35633" s="16">
        <v>3000000</v>
      </c>
      <c r="F35633" t="s">
        <v>8666</v>
      </c>
    </row>
    <row r="35634" spans="1:6" x14ac:dyDescent="0.3">
      <c r="A35634">
        <v>285323</v>
      </c>
      <c r="B35634" t="s">
        <v>2844</v>
      </c>
      <c r="C35634" t="s">
        <v>2817</v>
      </c>
      <c r="D35634" t="s">
        <v>7679</v>
      </c>
      <c r="E35634" s="16">
        <v>4000000</v>
      </c>
      <c r="F35634" t="s">
        <v>8666</v>
      </c>
    </row>
    <row r="35635" spans="1:6" x14ac:dyDescent="0.3">
      <c r="A35635">
        <v>285323</v>
      </c>
      <c r="B35635" t="s">
        <v>2844</v>
      </c>
      <c r="C35635" t="s">
        <v>2817</v>
      </c>
      <c r="D35635" t="s">
        <v>6767</v>
      </c>
      <c r="E35635" s="16">
        <v>10000000</v>
      </c>
      <c r="F35635" t="s">
        <v>7198</v>
      </c>
    </row>
    <row r="35636" spans="1:6" x14ac:dyDescent="0.3">
      <c r="A35636">
        <v>285323</v>
      </c>
      <c r="B35636" t="s">
        <v>2844</v>
      </c>
      <c r="C35636" t="s">
        <v>2817</v>
      </c>
      <c r="D35636" t="s">
        <v>8023</v>
      </c>
      <c r="E35636" s="16">
        <v>15000000</v>
      </c>
      <c r="F35636" t="s">
        <v>7459</v>
      </c>
    </row>
    <row r="35637" spans="1:6" x14ac:dyDescent="0.3">
      <c r="A35637">
        <v>285323</v>
      </c>
      <c r="B35637" t="s">
        <v>2844</v>
      </c>
      <c r="C35637" t="s">
        <v>2817</v>
      </c>
      <c r="D35637" t="s">
        <v>6882</v>
      </c>
      <c r="E35637" s="16">
        <v>14000000</v>
      </c>
      <c r="F35637" t="s">
        <v>7459</v>
      </c>
    </row>
    <row r="35638" spans="1:6" x14ac:dyDescent="0.3">
      <c r="A35638">
        <v>285323</v>
      </c>
      <c r="B35638" t="s">
        <v>2844</v>
      </c>
      <c r="C35638" t="s">
        <v>2817</v>
      </c>
      <c r="D35638" t="s">
        <v>7936</v>
      </c>
      <c r="E35638" s="16">
        <v>8000000</v>
      </c>
      <c r="F35638" t="s">
        <v>8666</v>
      </c>
    </row>
    <row r="35639" spans="1:6" x14ac:dyDescent="0.3">
      <c r="A35639">
        <v>285323</v>
      </c>
      <c r="B35639" t="s">
        <v>2844</v>
      </c>
      <c r="C35639" t="s">
        <v>2817</v>
      </c>
      <c r="D35639" t="s">
        <v>6885</v>
      </c>
      <c r="E35639" s="16">
        <v>14000000</v>
      </c>
      <c r="F35639" t="s">
        <v>7459</v>
      </c>
    </row>
    <row r="35640" spans="1:6" x14ac:dyDescent="0.3">
      <c r="A35640">
        <v>346289</v>
      </c>
      <c r="B35640" t="s">
        <v>2829</v>
      </c>
      <c r="C35640" t="s">
        <v>2817</v>
      </c>
      <c r="D35640" t="s">
        <v>6850</v>
      </c>
      <c r="E35640" s="16">
        <v>2500000</v>
      </c>
      <c r="F35640" t="s">
        <v>7297</v>
      </c>
    </row>
    <row r="35641" spans="1:6" x14ac:dyDescent="0.3">
      <c r="A35641">
        <v>346289</v>
      </c>
      <c r="B35641" t="s">
        <v>2829</v>
      </c>
      <c r="C35641" t="s">
        <v>2817</v>
      </c>
      <c r="D35641" t="s">
        <v>7076</v>
      </c>
      <c r="E35641" s="16">
        <v>800000</v>
      </c>
      <c r="F35641" t="s">
        <v>7297</v>
      </c>
    </row>
    <row r="35642" spans="1:6" x14ac:dyDescent="0.3">
      <c r="A35642">
        <v>346289</v>
      </c>
      <c r="B35642" t="s">
        <v>2829</v>
      </c>
      <c r="C35642" t="s">
        <v>2817</v>
      </c>
      <c r="D35642" t="s">
        <v>6995</v>
      </c>
      <c r="E35642" s="16">
        <v>3000000</v>
      </c>
      <c r="F35642" t="s">
        <v>6813</v>
      </c>
    </row>
    <row r="35643" spans="1:6" x14ac:dyDescent="0.3">
      <c r="A35643">
        <v>346289</v>
      </c>
      <c r="B35643" t="s">
        <v>2829</v>
      </c>
      <c r="C35643" t="s">
        <v>2817</v>
      </c>
      <c r="D35643" t="s">
        <v>6808</v>
      </c>
      <c r="E35643" s="16">
        <v>7000000</v>
      </c>
      <c r="F35643" t="s">
        <v>6813</v>
      </c>
    </row>
    <row r="35644" spans="1:6" x14ac:dyDescent="0.3">
      <c r="A35644">
        <v>346289</v>
      </c>
      <c r="B35644" t="s">
        <v>2829</v>
      </c>
      <c r="C35644" t="s">
        <v>2817</v>
      </c>
      <c r="D35644" t="s">
        <v>6856</v>
      </c>
      <c r="E35644" s="16">
        <v>10000000</v>
      </c>
      <c r="F35644" t="s">
        <v>7297</v>
      </c>
    </row>
    <row r="35645" spans="1:6" x14ac:dyDescent="0.3">
      <c r="A35645">
        <v>346289</v>
      </c>
      <c r="B35645" t="s">
        <v>2829</v>
      </c>
      <c r="C35645" t="s">
        <v>2817</v>
      </c>
      <c r="D35645" t="s">
        <v>6816</v>
      </c>
      <c r="E35645" s="16">
        <v>10000000</v>
      </c>
      <c r="F35645" t="s">
        <v>6813</v>
      </c>
    </row>
    <row r="35646" spans="1:6" x14ac:dyDescent="0.3">
      <c r="A35646">
        <v>346289</v>
      </c>
      <c r="B35646" t="s">
        <v>2829</v>
      </c>
      <c r="C35646" t="s">
        <v>2817</v>
      </c>
      <c r="D35646" t="s">
        <v>6893</v>
      </c>
      <c r="E35646" s="16">
        <v>22000000</v>
      </c>
      <c r="F35646" t="s">
        <v>6813</v>
      </c>
    </row>
    <row r="35647" spans="1:6" x14ac:dyDescent="0.3">
      <c r="A35647">
        <v>346289</v>
      </c>
      <c r="B35647" t="s">
        <v>2829</v>
      </c>
      <c r="C35647" t="s">
        <v>2817</v>
      </c>
      <c r="D35647" t="s">
        <v>6781</v>
      </c>
      <c r="E35647" s="16">
        <v>2000000</v>
      </c>
      <c r="F35647" t="s">
        <v>6813</v>
      </c>
    </row>
    <row r="35648" spans="1:6" x14ac:dyDescent="0.3">
      <c r="A35648">
        <v>346289</v>
      </c>
      <c r="B35648" t="s">
        <v>2829</v>
      </c>
      <c r="C35648" t="s">
        <v>2817</v>
      </c>
      <c r="D35648" t="s">
        <v>6823</v>
      </c>
      <c r="E35648" s="16">
        <v>8000000</v>
      </c>
      <c r="F35648" t="s">
        <v>6813</v>
      </c>
    </row>
    <row r="35649" spans="1:6" x14ac:dyDescent="0.3">
      <c r="A35649">
        <v>346289</v>
      </c>
      <c r="B35649" t="s">
        <v>2829</v>
      </c>
      <c r="C35649" t="s">
        <v>2817</v>
      </c>
      <c r="D35649" t="s">
        <v>6700</v>
      </c>
      <c r="E35649" s="16">
        <v>17500000</v>
      </c>
      <c r="F35649" t="s">
        <v>6813</v>
      </c>
    </row>
    <row r="35650" spans="1:6" x14ac:dyDescent="0.3">
      <c r="A35650">
        <v>346289</v>
      </c>
      <c r="B35650" t="s">
        <v>2829</v>
      </c>
      <c r="C35650" t="s">
        <v>2817</v>
      </c>
      <c r="D35650" t="s">
        <v>6825</v>
      </c>
      <c r="E35650" s="16">
        <v>10000000</v>
      </c>
      <c r="F35650" t="s">
        <v>6813</v>
      </c>
    </row>
    <row r="35651" spans="1:6" x14ac:dyDescent="0.3">
      <c r="A35651">
        <v>346289</v>
      </c>
      <c r="B35651" t="s">
        <v>2829</v>
      </c>
      <c r="C35651" t="s">
        <v>2817</v>
      </c>
      <c r="D35651" t="s">
        <v>6788</v>
      </c>
      <c r="E35651" s="16">
        <v>2000000</v>
      </c>
      <c r="F35651" t="s">
        <v>6813</v>
      </c>
    </row>
    <row r="35652" spans="1:6" x14ac:dyDescent="0.3">
      <c r="A35652">
        <v>346289</v>
      </c>
      <c r="B35652" t="s">
        <v>2829</v>
      </c>
      <c r="C35652" t="s">
        <v>2817</v>
      </c>
      <c r="D35652" t="s">
        <v>6828</v>
      </c>
      <c r="E35652" s="16">
        <v>10000000</v>
      </c>
      <c r="F35652" t="s">
        <v>6813</v>
      </c>
    </row>
    <row r="35653" spans="1:6" x14ac:dyDescent="0.3">
      <c r="A35653">
        <v>346289</v>
      </c>
      <c r="B35653" t="s">
        <v>2829</v>
      </c>
      <c r="C35653" t="s">
        <v>2817</v>
      </c>
      <c r="D35653" t="s">
        <v>7090</v>
      </c>
      <c r="E35653" s="16">
        <v>30000000</v>
      </c>
      <c r="F35653" t="s">
        <v>6813</v>
      </c>
    </row>
    <row r="35654" spans="1:6" x14ac:dyDescent="0.3">
      <c r="A35654">
        <v>346289</v>
      </c>
      <c r="B35654" t="s">
        <v>2829</v>
      </c>
      <c r="C35654" t="s">
        <v>2817</v>
      </c>
      <c r="D35654" t="s">
        <v>6900</v>
      </c>
      <c r="E35654" s="16">
        <v>20000000</v>
      </c>
      <c r="F35654" t="s">
        <v>6813</v>
      </c>
    </row>
    <row r="35655" spans="1:6" x14ac:dyDescent="0.3">
      <c r="A35655">
        <v>346289</v>
      </c>
      <c r="B35655" t="s">
        <v>2829</v>
      </c>
      <c r="C35655" t="s">
        <v>2817</v>
      </c>
      <c r="D35655" t="s">
        <v>8324</v>
      </c>
      <c r="E35655" s="16">
        <v>6000000</v>
      </c>
      <c r="F35655" t="s">
        <v>7297</v>
      </c>
    </row>
    <row r="35656" spans="1:6" x14ac:dyDescent="0.3">
      <c r="A35656">
        <v>346289</v>
      </c>
      <c r="B35656" t="s">
        <v>2829</v>
      </c>
      <c r="C35656" t="s">
        <v>2817</v>
      </c>
      <c r="D35656" t="s">
        <v>6793</v>
      </c>
      <c r="E35656" s="16">
        <v>2800000</v>
      </c>
      <c r="F35656" t="s">
        <v>6813</v>
      </c>
    </row>
    <row r="35657" spans="1:6" x14ac:dyDescent="0.3">
      <c r="A35657">
        <v>346289</v>
      </c>
      <c r="B35657" t="s">
        <v>2829</v>
      </c>
      <c r="C35657" t="s">
        <v>2817</v>
      </c>
      <c r="D35657" t="s">
        <v>6833</v>
      </c>
      <c r="E35657" s="16">
        <v>6000000</v>
      </c>
      <c r="F35657" t="s">
        <v>6813</v>
      </c>
    </row>
    <row r="35658" spans="1:6" x14ac:dyDescent="0.3">
      <c r="A35658">
        <v>346289</v>
      </c>
      <c r="B35658" t="s">
        <v>2829</v>
      </c>
      <c r="C35658" t="s">
        <v>2817</v>
      </c>
      <c r="D35658" t="s">
        <v>7293</v>
      </c>
      <c r="E35658" s="16">
        <v>7500000</v>
      </c>
      <c r="F35658" t="s">
        <v>6813</v>
      </c>
    </row>
    <row r="35659" spans="1:6" x14ac:dyDescent="0.3">
      <c r="A35659">
        <v>346289</v>
      </c>
      <c r="B35659" t="s">
        <v>2829</v>
      </c>
      <c r="C35659" t="s">
        <v>2817</v>
      </c>
      <c r="D35659" t="s">
        <v>8795</v>
      </c>
      <c r="E35659" s="16">
        <v>15000000</v>
      </c>
      <c r="F35659" t="s">
        <v>6813</v>
      </c>
    </row>
    <row r="35660" spans="1:6" x14ac:dyDescent="0.3">
      <c r="A35660">
        <v>346289</v>
      </c>
      <c r="B35660" t="s">
        <v>2829</v>
      </c>
      <c r="C35660" t="s">
        <v>2817</v>
      </c>
      <c r="D35660" t="s">
        <v>6869</v>
      </c>
      <c r="E35660" s="16">
        <v>2000000</v>
      </c>
      <c r="F35660" t="s">
        <v>7297</v>
      </c>
    </row>
    <row r="35661" spans="1:6" x14ac:dyDescent="0.3">
      <c r="A35661">
        <v>346289</v>
      </c>
      <c r="B35661" t="s">
        <v>2829</v>
      </c>
      <c r="C35661" t="s">
        <v>2817</v>
      </c>
      <c r="D35661" t="s">
        <v>7028</v>
      </c>
      <c r="E35661" s="16">
        <v>2000000</v>
      </c>
      <c r="F35661" t="s">
        <v>6813</v>
      </c>
    </row>
    <row r="35662" spans="1:6" x14ac:dyDescent="0.3">
      <c r="A35662">
        <v>346289</v>
      </c>
      <c r="B35662" t="s">
        <v>2829</v>
      </c>
      <c r="C35662" t="s">
        <v>2817</v>
      </c>
      <c r="D35662" t="s">
        <v>7273</v>
      </c>
      <c r="E35662" s="16">
        <v>10000000</v>
      </c>
      <c r="F35662" t="s">
        <v>6813</v>
      </c>
    </row>
    <row r="35663" spans="1:6" x14ac:dyDescent="0.3">
      <c r="A35663">
        <v>346289</v>
      </c>
      <c r="B35663" t="s">
        <v>2829</v>
      </c>
      <c r="C35663" t="s">
        <v>2817</v>
      </c>
      <c r="D35663" t="s">
        <v>6837</v>
      </c>
      <c r="E35663" s="16">
        <v>30000000</v>
      </c>
      <c r="F35663" t="s">
        <v>6813</v>
      </c>
    </row>
    <row r="35664" spans="1:6" x14ac:dyDescent="0.3">
      <c r="A35664">
        <v>346289</v>
      </c>
      <c r="B35664" t="s">
        <v>2829</v>
      </c>
      <c r="C35664" t="s">
        <v>2817</v>
      </c>
      <c r="D35664" t="s">
        <v>6838</v>
      </c>
      <c r="E35664" s="16">
        <v>4000000</v>
      </c>
      <c r="F35664" t="s">
        <v>6813</v>
      </c>
    </row>
    <row r="35665" spans="1:6" x14ac:dyDescent="0.3">
      <c r="A35665">
        <v>346289</v>
      </c>
      <c r="B35665" t="s">
        <v>2829</v>
      </c>
      <c r="C35665" t="s">
        <v>2817</v>
      </c>
      <c r="D35665" t="s">
        <v>6907</v>
      </c>
      <c r="E35665" s="16">
        <v>12000000</v>
      </c>
      <c r="F35665" t="s">
        <v>6813</v>
      </c>
    </row>
    <row r="35666" spans="1:6" x14ac:dyDescent="0.3">
      <c r="A35666">
        <v>346289</v>
      </c>
      <c r="B35666" t="s">
        <v>2829</v>
      </c>
      <c r="C35666" t="s">
        <v>2817</v>
      </c>
      <c r="D35666" t="s">
        <v>6799</v>
      </c>
      <c r="E35666" s="16">
        <v>6000000</v>
      </c>
      <c r="F35666" t="s">
        <v>6813</v>
      </c>
    </row>
    <row r="35667" spans="1:6" x14ac:dyDescent="0.3">
      <c r="A35667">
        <v>346289</v>
      </c>
      <c r="B35667" t="s">
        <v>2829</v>
      </c>
      <c r="C35667" t="s">
        <v>2817</v>
      </c>
      <c r="D35667" t="s">
        <v>7097</v>
      </c>
      <c r="E35667" s="16">
        <v>15000000</v>
      </c>
      <c r="F35667" t="s">
        <v>6813</v>
      </c>
    </row>
    <row r="35668" spans="1:6" x14ac:dyDescent="0.3">
      <c r="A35668">
        <v>346289</v>
      </c>
      <c r="B35668" t="s">
        <v>2829</v>
      </c>
      <c r="C35668" t="s">
        <v>2817</v>
      </c>
      <c r="D35668" t="s">
        <v>7012</v>
      </c>
      <c r="E35668" s="16">
        <v>8000000</v>
      </c>
      <c r="F35668" t="s">
        <v>6813</v>
      </c>
    </row>
    <row r="35669" spans="1:6" x14ac:dyDescent="0.3">
      <c r="A35669">
        <v>346289</v>
      </c>
      <c r="B35669" t="s">
        <v>2829</v>
      </c>
      <c r="C35669" t="s">
        <v>2817</v>
      </c>
      <c r="D35669" t="s">
        <v>6880</v>
      </c>
      <c r="E35669" s="16">
        <v>14000000</v>
      </c>
      <c r="F35669" t="s">
        <v>7297</v>
      </c>
    </row>
    <row r="35670" spans="1:6" x14ac:dyDescent="0.3">
      <c r="A35670">
        <v>346289</v>
      </c>
      <c r="B35670" t="s">
        <v>2829</v>
      </c>
      <c r="C35670" t="s">
        <v>2817</v>
      </c>
      <c r="D35670" t="s">
        <v>6801</v>
      </c>
      <c r="E35670" s="16">
        <v>2000000</v>
      </c>
      <c r="F35670" t="s">
        <v>6813</v>
      </c>
    </row>
    <row r="35671" spans="1:6" x14ac:dyDescent="0.3">
      <c r="A35671">
        <v>346289</v>
      </c>
      <c r="B35671" t="s">
        <v>2829</v>
      </c>
      <c r="C35671" t="s">
        <v>2817</v>
      </c>
      <c r="D35671" t="s">
        <v>7410</v>
      </c>
      <c r="E35671" s="16">
        <v>15000000</v>
      </c>
      <c r="F35671" t="s">
        <v>6813</v>
      </c>
    </row>
    <row r="35672" spans="1:6" x14ac:dyDescent="0.3">
      <c r="A35672">
        <v>346289</v>
      </c>
      <c r="B35672" t="s">
        <v>2829</v>
      </c>
      <c r="C35672" t="s">
        <v>2817</v>
      </c>
      <c r="D35672" t="s">
        <v>6849</v>
      </c>
      <c r="E35672" s="16">
        <v>7500000</v>
      </c>
      <c r="F35672" t="s">
        <v>6813</v>
      </c>
    </row>
    <row r="35673" spans="1:6" x14ac:dyDescent="0.3">
      <c r="A35673">
        <v>355861</v>
      </c>
      <c r="B35673" t="s">
        <v>2865</v>
      </c>
      <c r="C35673" t="s">
        <v>2817</v>
      </c>
      <c r="D35673" t="s">
        <v>9102</v>
      </c>
      <c r="E35673" s="16">
        <v>1000000</v>
      </c>
      <c r="F35673" t="s">
        <v>7793</v>
      </c>
    </row>
    <row r="35674" spans="1:6" x14ac:dyDescent="0.3">
      <c r="A35674">
        <v>355861</v>
      </c>
      <c r="B35674" t="s">
        <v>2865</v>
      </c>
      <c r="C35674" t="s">
        <v>2817</v>
      </c>
      <c r="D35674" t="s">
        <v>6808</v>
      </c>
      <c r="E35674" s="16">
        <v>50000000</v>
      </c>
      <c r="F35674" t="s">
        <v>6809</v>
      </c>
    </row>
    <row r="35675" spans="1:6" x14ac:dyDescent="0.3">
      <c r="A35675">
        <v>355861</v>
      </c>
      <c r="B35675" t="s">
        <v>2865</v>
      </c>
      <c r="C35675" t="s">
        <v>2817</v>
      </c>
      <c r="D35675" t="s">
        <v>7755</v>
      </c>
      <c r="E35675" s="16">
        <v>150000</v>
      </c>
      <c r="F35675" t="s">
        <v>7793</v>
      </c>
    </row>
    <row r="35676" spans="1:6" x14ac:dyDescent="0.3">
      <c r="A35676">
        <v>355861</v>
      </c>
      <c r="B35676" t="s">
        <v>2865</v>
      </c>
      <c r="C35676" t="s">
        <v>2817</v>
      </c>
      <c r="D35676" t="s">
        <v>6823</v>
      </c>
      <c r="E35676" s="16">
        <v>35000000</v>
      </c>
      <c r="F35676" t="s">
        <v>6809</v>
      </c>
    </row>
    <row r="35677" spans="1:6" x14ac:dyDescent="0.3">
      <c r="A35677">
        <v>355861</v>
      </c>
      <c r="B35677" t="s">
        <v>2865</v>
      </c>
      <c r="C35677" t="s">
        <v>2817</v>
      </c>
      <c r="D35677" t="s">
        <v>8382</v>
      </c>
      <c r="E35677" s="16">
        <v>25000</v>
      </c>
      <c r="F35677" t="s">
        <v>9227</v>
      </c>
    </row>
    <row r="35678" spans="1:6" x14ac:dyDescent="0.3">
      <c r="A35678">
        <v>355861</v>
      </c>
      <c r="B35678" t="s">
        <v>2865</v>
      </c>
      <c r="C35678" t="s">
        <v>2817</v>
      </c>
      <c r="D35678" t="s">
        <v>6700</v>
      </c>
      <c r="E35678" s="16">
        <v>9500000</v>
      </c>
      <c r="F35678" t="s">
        <v>7315</v>
      </c>
    </row>
    <row r="35679" spans="1:6" x14ac:dyDescent="0.3">
      <c r="A35679">
        <v>355861</v>
      </c>
      <c r="B35679" t="s">
        <v>2865</v>
      </c>
      <c r="C35679" t="s">
        <v>2817</v>
      </c>
      <c r="D35679" t="s">
        <v>6788</v>
      </c>
      <c r="E35679" s="16">
        <v>4000000</v>
      </c>
      <c r="F35679" t="s">
        <v>6782</v>
      </c>
    </row>
    <row r="35680" spans="1:6" x14ac:dyDescent="0.3">
      <c r="A35680">
        <v>355861</v>
      </c>
      <c r="B35680" t="s">
        <v>2865</v>
      </c>
      <c r="C35680" t="s">
        <v>2817</v>
      </c>
      <c r="D35680" t="s">
        <v>7398</v>
      </c>
      <c r="E35680" s="16">
        <v>20000000</v>
      </c>
      <c r="F35680" t="s">
        <v>7392</v>
      </c>
    </row>
    <row r="35681" spans="1:6" x14ac:dyDescent="0.3">
      <c r="A35681">
        <v>355861</v>
      </c>
      <c r="B35681" t="s">
        <v>2865</v>
      </c>
      <c r="C35681" t="s">
        <v>2817</v>
      </c>
      <c r="D35681" t="s">
        <v>7316</v>
      </c>
      <c r="E35681" s="16">
        <v>12000000</v>
      </c>
      <c r="F35681" t="s">
        <v>7315</v>
      </c>
    </row>
    <row r="35682" spans="1:6" x14ac:dyDescent="0.3">
      <c r="A35682">
        <v>355861</v>
      </c>
      <c r="B35682" t="s">
        <v>2865</v>
      </c>
      <c r="C35682" t="s">
        <v>2817</v>
      </c>
      <c r="D35682" t="s">
        <v>8103</v>
      </c>
      <c r="E35682" s="16">
        <v>12000000</v>
      </c>
      <c r="F35682" t="s">
        <v>7673</v>
      </c>
    </row>
    <row r="35683" spans="1:6" x14ac:dyDescent="0.3">
      <c r="A35683">
        <v>355861</v>
      </c>
      <c r="B35683" t="s">
        <v>2865</v>
      </c>
      <c r="C35683" t="s">
        <v>2817</v>
      </c>
      <c r="D35683" t="s">
        <v>6707</v>
      </c>
      <c r="E35683" s="16">
        <v>12000000</v>
      </c>
      <c r="F35683" t="s">
        <v>7315</v>
      </c>
    </row>
    <row r="35684" spans="1:6" x14ac:dyDescent="0.3">
      <c r="A35684">
        <v>355861</v>
      </c>
      <c r="B35684" t="s">
        <v>2865</v>
      </c>
      <c r="C35684" t="s">
        <v>2817</v>
      </c>
      <c r="D35684" t="s">
        <v>8104</v>
      </c>
      <c r="E35684" s="16">
        <v>4000000</v>
      </c>
      <c r="F35684" t="s">
        <v>7673</v>
      </c>
    </row>
    <row r="35685" spans="1:6" x14ac:dyDescent="0.3">
      <c r="A35685">
        <v>355861</v>
      </c>
      <c r="B35685" t="s">
        <v>2865</v>
      </c>
      <c r="C35685" t="s">
        <v>2817</v>
      </c>
      <c r="D35685" t="s">
        <v>6793</v>
      </c>
      <c r="E35685" s="16">
        <v>4000000</v>
      </c>
      <c r="F35685" t="s">
        <v>6813</v>
      </c>
    </row>
    <row r="35686" spans="1:6" x14ac:dyDescent="0.3">
      <c r="A35686">
        <v>355861</v>
      </c>
      <c r="B35686" t="s">
        <v>2865</v>
      </c>
      <c r="C35686" t="s">
        <v>2817</v>
      </c>
      <c r="D35686" t="s">
        <v>7293</v>
      </c>
      <c r="E35686" s="16">
        <v>25000000</v>
      </c>
      <c r="F35686" t="s">
        <v>6809</v>
      </c>
    </row>
    <row r="35687" spans="1:6" x14ac:dyDescent="0.3">
      <c r="A35687">
        <v>355861</v>
      </c>
      <c r="B35687" t="s">
        <v>2865</v>
      </c>
      <c r="C35687" t="s">
        <v>2817</v>
      </c>
      <c r="D35687" t="s">
        <v>6867</v>
      </c>
      <c r="E35687" s="16">
        <v>10000000</v>
      </c>
      <c r="F35687" t="s">
        <v>7315</v>
      </c>
    </row>
    <row r="35688" spans="1:6" x14ac:dyDescent="0.3">
      <c r="A35688">
        <v>355861</v>
      </c>
      <c r="B35688" t="s">
        <v>2865</v>
      </c>
      <c r="C35688" t="s">
        <v>2817</v>
      </c>
      <c r="D35688" t="s">
        <v>7488</v>
      </c>
      <c r="E35688" s="16">
        <v>27000000</v>
      </c>
      <c r="F35688" t="s">
        <v>7320</v>
      </c>
    </row>
    <row r="35689" spans="1:6" x14ac:dyDescent="0.3">
      <c r="A35689">
        <v>355861</v>
      </c>
      <c r="B35689" t="s">
        <v>2865</v>
      </c>
      <c r="C35689" t="s">
        <v>2817</v>
      </c>
      <c r="D35689" t="s">
        <v>7760</v>
      </c>
      <c r="E35689" s="16">
        <v>75000</v>
      </c>
      <c r="F35689" t="s">
        <v>7793</v>
      </c>
    </row>
    <row r="35690" spans="1:6" x14ac:dyDescent="0.3">
      <c r="A35690">
        <v>355861</v>
      </c>
      <c r="B35690" t="s">
        <v>2865</v>
      </c>
      <c r="C35690" t="s">
        <v>2817</v>
      </c>
      <c r="D35690" t="s">
        <v>6719</v>
      </c>
      <c r="E35690" s="16">
        <v>17000000</v>
      </c>
      <c r="F35690" t="s">
        <v>7392</v>
      </c>
    </row>
    <row r="35691" spans="1:6" x14ac:dyDescent="0.3">
      <c r="A35691">
        <v>355861</v>
      </c>
      <c r="B35691" t="s">
        <v>2865</v>
      </c>
      <c r="C35691" t="s">
        <v>2817</v>
      </c>
      <c r="D35691" t="s">
        <v>6721</v>
      </c>
      <c r="E35691" s="16">
        <v>25000000</v>
      </c>
      <c r="F35691" t="s">
        <v>7320</v>
      </c>
    </row>
    <row r="35692" spans="1:6" x14ac:dyDescent="0.3">
      <c r="A35692">
        <v>355861</v>
      </c>
      <c r="B35692" t="s">
        <v>2865</v>
      </c>
      <c r="C35692" t="s">
        <v>2817</v>
      </c>
      <c r="D35692" t="s">
        <v>6906</v>
      </c>
      <c r="E35692" s="16">
        <v>50000000</v>
      </c>
      <c r="F35692" t="s">
        <v>6809</v>
      </c>
    </row>
    <row r="35693" spans="1:6" x14ac:dyDescent="0.3">
      <c r="A35693">
        <v>355861</v>
      </c>
      <c r="B35693" t="s">
        <v>2865</v>
      </c>
      <c r="C35693" t="s">
        <v>2817</v>
      </c>
      <c r="D35693" t="s">
        <v>7942</v>
      </c>
      <c r="E35693" s="16">
        <v>5000000</v>
      </c>
      <c r="F35693" t="s">
        <v>6782</v>
      </c>
    </row>
    <row r="35694" spans="1:6" x14ac:dyDescent="0.3">
      <c r="A35694">
        <v>355861</v>
      </c>
      <c r="B35694" t="s">
        <v>2865</v>
      </c>
      <c r="C35694" t="s">
        <v>2817</v>
      </c>
      <c r="D35694" t="s">
        <v>8087</v>
      </c>
      <c r="E35694" s="16">
        <v>400000</v>
      </c>
      <c r="F35694" t="s">
        <v>7793</v>
      </c>
    </row>
    <row r="35695" spans="1:6" x14ac:dyDescent="0.3">
      <c r="A35695">
        <v>355861</v>
      </c>
      <c r="B35695" t="s">
        <v>2865</v>
      </c>
      <c r="C35695" t="s">
        <v>2817</v>
      </c>
      <c r="D35695" t="s">
        <v>6727</v>
      </c>
      <c r="E35695" s="16">
        <v>13000000</v>
      </c>
      <c r="F35695" t="s">
        <v>7392</v>
      </c>
    </row>
    <row r="35696" spans="1:6" x14ac:dyDescent="0.3">
      <c r="A35696">
        <v>355861</v>
      </c>
      <c r="B35696" t="s">
        <v>2865</v>
      </c>
      <c r="C35696" t="s">
        <v>2817</v>
      </c>
      <c r="D35696" t="s">
        <v>8106</v>
      </c>
      <c r="E35696" s="16">
        <v>10000000</v>
      </c>
      <c r="F35696" t="s">
        <v>7673</v>
      </c>
    </row>
    <row r="35697" spans="1:6" x14ac:dyDescent="0.3">
      <c r="A35697">
        <v>355861</v>
      </c>
      <c r="B35697" t="s">
        <v>2865</v>
      </c>
      <c r="C35697" t="s">
        <v>2817</v>
      </c>
      <c r="D35697" t="s">
        <v>6801</v>
      </c>
      <c r="E35697" s="16">
        <v>8000000</v>
      </c>
      <c r="F35697" t="s">
        <v>6782</v>
      </c>
    </row>
    <row r="35698" spans="1:6" x14ac:dyDescent="0.3">
      <c r="A35698">
        <v>355861</v>
      </c>
      <c r="B35698" t="s">
        <v>2865</v>
      </c>
      <c r="C35698" t="s">
        <v>2817</v>
      </c>
      <c r="D35698" t="s">
        <v>8637</v>
      </c>
      <c r="E35698" s="16">
        <v>1500000</v>
      </c>
      <c r="F35698" t="s">
        <v>7793</v>
      </c>
    </row>
    <row r="35699" spans="1:6" x14ac:dyDescent="0.3">
      <c r="A35699">
        <v>355861</v>
      </c>
      <c r="B35699" t="s">
        <v>2865</v>
      </c>
      <c r="C35699" t="s">
        <v>2817</v>
      </c>
      <c r="D35699" t="s">
        <v>7323</v>
      </c>
      <c r="E35699" s="16">
        <v>15000000</v>
      </c>
      <c r="F35699" t="s">
        <v>7315</v>
      </c>
    </row>
    <row r="35700" spans="1:6" x14ac:dyDescent="0.3">
      <c r="A35700">
        <v>355861</v>
      </c>
      <c r="B35700" t="s">
        <v>2865</v>
      </c>
      <c r="C35700" t="s">
        <v>2817</v>
      </c>
      <c r="D35700" t="s">
        <v>6849</v>
      </c>
      <c r="E35700" s="16">
        <v>40000000</v>
      </c>
      <c r="F35700" t="s">
        <v>6809</v>
      </c>
    </row>
    <row r="35701" spans="1:6" x14ac:dyDescent="0.3">
      <c r="A35701">
        <v>367466</v>
      </c>
      <c r="B35701" t="s">
        <v>2832</v>
      </c>
      <c r="C35701" t="s">
        <v>2817</v>
      </c>
      <c r="D35701" t="s">
        <v>6808</v>
      </c>
      <c r="E35701" s="16">
        <v>8000000</v>
      </c>
      <c r="F35701" t="s">
        <v>6813</v>
      </c>
    </row>
    <row r="35702" spans="1:6" x14ac:dyDescent="0.3">
      <c r="A35702">
        <v>367466</v>
      </c>
      <c r="B35702" t="s">
        <v>2832</v>
      </c>
      <c r="C35702" t="s">
        <v>2817</v>
      </c>
      <c r="D35702" t="s">
        <v>6816</v>
      </c>
      <c r="E35702" s="16">
        <v>2500000</v>
      </c>
      <c r="F35702" t="s">
        <v>6813</v>
      </c>
    </row>
    <row r="35703" spans="1:6" x14ac:dyDescent="0.3">
      <c r="A35703">
        <v>367466</v>
      </c>
      <c r="B35703" t="s">
        <v>2832</v>
      </c>
      <c r="C35703" t="s">
        <v>2817</v>
      </c>
      <c r="D35703" t="s">
        <v>6781</v>
      </c>
      <c r="E35703" s="16">
        <v>6000000</v>
      </c>
      <c r="F35703" t="s">
        <v>6813</v>
      </c>
    </row>
    <row r="35704" spans="1:6" x14ac:dyDescent="0.3">
      <c r="A35704">
        <v>367466</v>
      </c>
      <c r="B35704" t="s">
        <v>2832</v>
      </c>
      <c r="C35704" t="s">
        <v>2817</v>
      </c>
      <c r="D35704" t="s">
        <v>6823</v>
      </c>
      <c r="E35704" s="16">
        <v>14000000</v>
      </c>
      <c r="F35704" t="s">
        <v>6813</v>
      </c>
    </row>
    <row r="35705" spans="1:6" x14ac:dyDescent="0.3">
      <c r="A35705">
        <v>367466</v>
      </c>
      <c r="B35705" t="s">
        <v>2832</v>
      </c>
      <c r="C35705" t="s">
        <v>2817</v>
      </c>
      <c r="D35705" t="s">
        <v>6700</v>
      </c>
      <c r="E35705" s="16">
        <v>2700000</v>
      </c>
      <c r="F35705" t="s">
        <v>6813</v>
      </c>
    </row>
    <row r="35706" spans="1:6" x14ac:dyDescent="0.3">
      <c r="A35706">
        <v>367466</v>
      </c>
      <c r="B35706" t="s">
        <v>2832</v>
      </c>
      <c r="C35706" t="s">
        <v>2817</v>
      </c>
      <c r="D35706" t="s">
        <v>6825</v>
      </c>
      <c r="E35706" s="16">
        <v>2500000</v>
      </c>
      <c r="F35706" t="s">
        <v>6813</v>
      </c>
    </row>
    <row r="35707" spans="1:6" x14ac:dyDescent="0.3">
      <c r="A35707">
        <v>367466</v>
      </c>
      <c r="B35707" t="s">
        <v>2832</v>
      </c>
      <c r="C35707" t="s">
        <v>2817</v>
      </c>
      <c r="D35707" t="s">
        <v>6788</v>
      </c>
      <c r="E35707" s="16">
        <v>3000000</v>
      </c>
      <c r="F35707" t="s">
        <v>6813</v>
      </c>
    </row>
    <row r="35708" spans="1:6" x14ac:dyDescent="0.3">
      <c r="A35708">
        <v>367466</v>
      </c>
      <c r="B35708" t="s">
        <v>2832</v>
      </c>
      <c r="C35708" t="s">
        <v>2817</v>
      </c>
      <c r="D35708" t="s">
        <v>6828</v>
      </c>
      <c r="E35708" s="16">
        <v>6000000</v>
      </c>
      <c r="F35708" t="s">
        <v>6813</v>
      </c>
    </row>
    <row r="35709" spans="1:6" x14ac:dyDescent="0.3">
      <c r="A35709">
        <v>367466</v>
      </c>
      <c r="B35709" t="s">
        <v>2832</v>
      </c>
      <c r="C35709" t="s">
        <v>2817</v>
      </c>
      <c r="D35709" t="s">
        <v>7090</v>
      </c>
      <c r="E35709" s="16">
        <v>6000000</v>
      </c>
      <c r="F35709" t="s">
        <v>6813</v>
      </c>
    </row>
    <row r="35710" spans="1:6" x14ac:dyDescent="0.3">
      <c r="A35710">
        <v>367466</v>
      </c>
      <c r="B35710" t="s">
        <v>2832</v>
      </c>
      <c r="C35710" t="s">
        <v>2817</v>
      </c>
      <c r="D35710" t="s">
        <v>6793</v>
      </c>
      <c r="E35710" s="16">
        <v>3000000</v>
      </c>
      <c r="F35710" t="s">
        <v>6813</v>
      </c>
    </row>
    <row r="35711" spans="1:6" x14ac:dyDescent="0.3">
      <c r="A35711">
        <v>367466</v>
      </c>
      <c r="B35711" t="s">
        <v>2832</v>
      </c>
      <c r="C35711" t="s">
        <v>2817</v>
      </c>
      <c r="D35711" t="s">
        <v>9254</v>
      </c>
      <c r="E35711" s="16">
        <v>400000</v>
      </c>
      <c r="F35711" t="s">
        <v>9255</v>
      </c>
    </row>
    <row r="35712" spans="1:6" x14ac:dyDescent="0.3">
      <c r="A35712">
        <v>367466</v>
      </c>
      <c r="B35712" t="s">
        <v>2832</v>
      </c>
      <c r="C35712" t="s">
        <v>2817</v>
      </c>
      <c r="D35712" t="s">
        <v>6833</v>
      </c>
      <c r="E35712" s="16">
        <v>8000000</v>
      </c>
      <c r="F35712" t="s">
        <v>6813</v>
      </c>
    </row>
    <row r="35713" spans="1:6" x14ac:dyDescent="0.3">
      <c r="A35713">
        <v>367466</v>
      </c>
      <c r="B35713" t="s">
        <v>2832</v>
      </c>
      <c r="C35713" t="s">
        <v>2817</v>
      </c>
      <c r="D35713" t="s">
        <v>7293</v>
      </c>
      <c r="E35713" s="16">
        <v>9000000</v>
      </c>
      <c r="F35713" t="s">
        <v>6813</v>
      </c>
    </row>
    <row r="35714" spans="1:6" x14ac:dyDescent="0.3">
      <c r="A35714">
        <v>367466</v>
      </c>
      <c r="B35714" t="s">
        <v>2832</v>
      </c>
      <c r="C35714" t="s">
        <v>2817</v>
      </c>
      <c r="D35714" t="s">
        <v>7273</v>
      </c>
      <c r="E35714" s="16">
        <v>6000000</v>
      </c>
      <c r="F35714" t="s">
        <v>6813</v>
      </c>
    </row>
    <row r="35715" spans="1:6" x14ac:dyDescent="0.3">
      <c r="A35715">
        <v>367466</v>
      </c>
      <c r="B35715" t="s">
        <v>2832</v>
      </c>
      <c r="C35715" t="s">
        <v>2817</v>
      </c>
      <c r="D35715" t="s">
        <v>6837</v>
      </c>
      <c r="E35715" s="16">
        <v>3000000</v>
      </c>
      <c r="F35715" t="s">
        <v>6813</v>
      </c>
    </row>
    <row r="35716" spans="1:6" x14ac:dyDescent="0.3">
      <c r="A35716">
        <v>367466</v>
      </c>
      <c r="B35716" t="s">
        <v>2832</v>
      </c>
      <c r="C35716" t="s">
        <v>2817</v>
      </c>
      <c r="D35716" t="s">
        <v>6838</v>
      </c>
      <c r="E35716" s="16">
        <v>6000000</v>
      </c>
      <c r="F35716" t="s">
        <v>6813</v>
      </c>
    </row>
    <row r="35717" spans="1:6" x14ac:dyDescent="0.3">
      <c r="A35717">
        <v>367466</v>
      </c>
      <c r="B35717" t="s">
        <v>2832</v>
      </c>
      <c r="C35717" t="s">
        <v>2817</v>
      </c>
      <c r="D35717" t="s">
        <v>6799</v>
      </c>
      <c r="E35717" s="16">
        <v>8000000</v>
      </c>
      <c r="F35717" t="s">
        <v>6813</v>
      </c>
    </row>
    <row r="35718" spans="1:6" x14ac:dyDescent="0.3">
      <c r="A35718">
        <v>367466</v>
      </c>
      <c r="B35718" t="s">
        <v>2832</v>
      </c>
      <c r="C35718" t="s">
        <v>2817</v>
      </c>
      <c r="D35718" t="s">
        <v>7034</v>
      </c>
      <c r="E35718" s="16">
        <v>12000000</v>
      </c>
      <c r="F35718" t="s">
        <v>6813</v>
      </c>
    </row>
    <row r="35719" spans="1:6" x14ac:dyDescent="0.3">
      <c r="A35719">
        <v>367466</v>
      </c>
      <c r="B35719" t="s">
        <v>2832</v>
      </c>
      <c r="C35719" t="s">
        <v>2817</v>
      </c>
      <c r="D35719" t="s">
        <v>7012</v>
      </c>
      <c r="E35719" s="16">
        <v>12000000</v>
      </c>
      <c r="F35719" t="s">
        <v>6813</v>
      </c>
    </row>
    <row r="35720" spans="1:6" x14ac:dyDescent="0.3">
      <c r="A35720">
        <v>367466</v>
      </c>
      <c r="B35720" t="s">
        <v>2832</v>
      </c>
      <c r="C35720" t="s">
        <v>2817</v>
      </c>
      <c r="D35720" t="s">
        <v>6801</v>
      </c>
      <c r="E35720" s="16">
        <v>6000000</v>
      </c>
      <c r="F35720" t="s">
        <v>6813</v>
      </c>
    </row>
    <row r="35721" spans="1:6" x14ac:dyDescent="0.3">
      <c r="A35721">
        <v>367466</v>
      </c>
      <c r="B35721" t="s">
        <v>2832</v>
      </c>
      <c r="C35721" t="s">
        <v>2817</v>
      </c>
      <c r="D35721" t="s">
        <v>6849</v>
      </c>
      <c r="E35721" s="16">
        <v>8000000</v>
      </c>
      <c r="F35721" t="s">
        <v>6813</v>
      </c>
    </row>
    <row r="35722" spans="1:6" x14ac:dyDescent="0.3">
      <c r="A35722">
        <v>518644</v>
      </c>
      <c r="B35722" t="s">
        <v>2860</v>
      </c>
      <c r="C35722" t="s">
        <v>2817</v>
      </c>
      <c r="D35722" t="s">
        <v>6781</v>
      </c>
      <c r="E35722" s="16">
        <v>5000000</v>
      </c>
      <c r="F35722" t="s">
        <v>7599</v>
      </c>
    </row>
    <row r="35723" spans="1:6" x14ac:dyDescent="0.3">
      <c r="A35723">
        <v>518644</v>
      </c>
      <c r="B35723" t="s">
        <v>2860</v>
      </c>
      <c r="C35723" t="s">
        <v>2817</v>
      </c>
      <c r="D35723" t="s">
        <v>6823</v>
      </c>
      <c r="E35723" s="16">
        <v>9000000</v>
      </c>
      <c r="F35723" t="s">
        <v>7599</v>
      </c>
    </row>
    <row r="35724" spans="1:6" x14ac:dyDescent="0.3">
      <c r="A35724">
        <v>518644</v>
      </c>
      <c r="B35724" t="s">
        <v>2860</v>
      </c>
      <c r="C35724" t="s">
        <v>2817</v>
      </c>
      <c r="D35724" t="s">
        <v>6942</v>
      </c>
      <c r="E35724" s="16">
        <v>500000</v>
      </c>
      <c r="F35724" t="s">
        <v>7599</v>
      </c>
    </row>
    <row r="35725" spans="1:6" x14ac:dyDescent="0.3">
      <c r="A35725">
        <v>518644</v>
      </c>
      <c r="B35725" t="s">
        <v>2860</v>
      </c>
      <c r="C35725" t="s">
        <v>2817</v>
      </c>
      <c r="D35725" t="s">
        <v>6700</v>
      </c>
      <c r="E35725" s="16">
        <v>450000</v>
      </c>
      <c r="F35725" t="s">
        <v>8771</v>
      </c>
    </row>
    <row r="35726" spans="1:6" x14ac:dyDescent="0.3">
      <c r="A35726">
        <v>518644</v>
      </c>
      <c r="B35726" t="s">
        <v>2860</v>
      </c>
      <c r="C35726" t="s">
        <v>2817</v>
      </c>
      <c r="D35726" t="s">
        <v>6825</v>
      </c>
      <c r="E35726" s="16">
        <v>400000</v>
      </c>
      <c r="F35726" t="s">
        <v>7599</v>
      </c>
    </row>
    <row r="35727" spans="1:6" x14ac:dyDescent="0.3">
      <c r="A35727">
        <v>518644</v>
      </c>
      <c r="B35727" t="s">
        <v>2860</v>
      </c>
      <c r="C35727" t="s">
        <v>2817</v>
      </c>
      <c r="D35727" t="s">
        <v>6707</v>
      </c>
      <c r="E35727" s="16">
        <v>500000</v>
      </c>
      <c r="F35727" t="s">
        <v>8771</v>
      </c>
    </row>
    <row r="35728" spans="1:6" x14ac:dyDescent="0.3">
      <c r="A35728">
        <v>518644</v>
      </c>
      <c r="B35728" t="s">
        <v>2860</v>
      </c>
      <c r="C35728" t="s">
        <v>2817</v>
      </c>
      <c r="D35728" t="s">
        <v>6793</v>
      </c>
      <c r="E35728" s="16">
        <v>6000000</v>
      </c>
      <c r="F35728" t="s">
        <v>6813</v>
      </c>
    </row>
    <row r="35729" spans="1:6" x14ac:dyDescent="0.3">
      <c r="A35729">
        <v>518644</v>
      </c>
      <c r="B35729" t="s">
        <v>2860</v>
      </c>
      <c r="C35729" t="s">
        <v>2817</v>
      </c>
      <c r="D35729" t="s">
        <v>6833</v>
      </c>
      <c r="E35729" s="16">
        <v>6000000</v>
      </c>
      <c r="F35729" t="s">
        <v>7599</v>
      </c>
    </row>
    <row r="35730" spans="1:6" x14ac:dyDescent="0.3">
      <c r="A35730">
        <v>518644</v>
      </c>
      <c r="B35730" t="s">
        <v>2860</v>
      </c>
      <c r="C35730" t="s">
        <v>2817</v>
      </c>
      <c r="D35730" t="s">
        <v>7293</v>
      </c>
      <c r="E35730" s="16">
        <v>3000000</v>
      </c>
      <c r="F35730" t="s">
        <v>7599</v>
      </c>
    </row>
    <row r="35731" spans="1:6" x14ac:dyDescent="0.3">
      <c r="A35731">
        <v>518644</v>
      </c>
      <c r="B35731" t="s">
        <v>2860</v>
      </c>
      <c r="C35731" t="s">
        <v>2817</v>
      </c>
      <c r="D35731" t="s">
        <v>7028</v>
      </c>
      <c r="E35731" s="16">
        <v>8000000</v>
      </c>
      <c r="F35731" t="s">
        <v>6813</v>
      </c>
    </row>
    <row r="35732" spans="1:6" x14ac:dyDescent="0.3">
      <c r="A35732">
        <v>518644</v>
      </c>
      <c r="B35732" t="s">
        <v>2860</v>
      </c>
      <c r="C35732" t="s">
        <v>2817</v>
      </c>
      <c r="D35732" t="s">
        <v>6838</v>
      </c>
      <c r="E35732" s="16">
        <v>5000000</v>
      </c>
      <c r="F35732" t="s">
        <v>7599</v>
      </c>
    </row>
    <row r="35733" spans="1:6" x14ac:dyDescent="0.3">
      <c r="A35733">
        <v>518644</v>
      </c>
      <c r="B35733" t="s">
        <v>2860</v>
      </c>
      <c r="C35733" t="s">
        <v>2817</v>
      </c>
      <c r="D35733" t="s">
        <v>6799</v>
      </c>
      <c r="E35733" s="16">
        <v>6000000</v>
      </c>
      <c r="F35733" t="s">
        <v>7599</v>
      </c>
    </row>
    <row r="35734" spans="1:6" x14ac:dyDescent="0.3">
      <c r="A35734">
        <v>518644</v>
      </c>
      <c r="B35734" t="s">
        <v>2860</v>
      </c>
      <c r="C35734" t="s">
        <v>2817</v>
      </c>
      <c r="D35734" t="s">
        <v>7012</v>
      </c>
      <c r="E35734" s="16">
        <v>10000000</v>
      </c>
      <c r="F35734" t="s">
        <v>7599</v>
      </c>
    </row>
    <row r="35735" spans="1:6" x14ac:dyDescent="0.3">
      <c r="A35735">
        <v>518644</v>
      </c>
      <c r="B35735" t="s">
        <v>2860</v>
      </c>
      <c r="C35735" t="s">
        <v>2817</v>
      </c>
      <c r="D35735" t="s">
        <v>6955</v>
      </c>
      <c r="E35735" s="16">
        <v>800000</v>
      </c>
      <c r="F35735" t="s">
        <v>7599</v>
      </c>
    </row>
    <row r="35736" spans="1:6" x14ac:dyDescent="0.3">
      <c r="A35736">
        <v>518644</v>
      </c>
      <c r="B35736" t="s">
        <v>2860</v>
      </c>
      <c r="C35736" t="s">
        <v>2817</v>
      </c>
      <c r="D35736" t="s">
        <v>8645</v>
      </c>
      <c r="E35736" s="16">
        <v>6000000</v>
      </c>
      <c r="F35736" t="s">
        <v>808</v>
      </c>
    </row>
    <row r="35737" spans="1:6" x14ac:dyDescent="0.3">
      <c r="A35737">
        <v>518644</v>
      </c>
      <c r="B35737" t="s">
        <v>2860</v>
      </c>
      <c r="C35737" t="s">
        <v>2817</v>
      </c>
      <c r="D35737" t="s">
        <v>7339</v>
      </c>
      <c r="E35737" s="16">
        <v>7500000</v>
      </c>
      <c r="F35737" t="s">
        <v>808</v>
      </c>
    </row>
    <row r="35738" spans="1:6" x14ac:dyDescent="0.3">
      <c r="A35738">
        <v>518644</v>
      </c>
      <c r="B35738" t="s">
        <v>2860</v>
      </c>
      <c r="C35738" t="s">
        <v>2817</v>
      </c>
      <c r="D35738" t="s">
        <v>7279</v>
      </c>
      <c r="E35738" s="16">
        <v>3000000</v>
      </c>
      <c r="F35738" t="s">
        <v>7599</v>
      </c>
    </row>
    <row r="35739" spans="1:6" x14ac:dyDescent="0.3">
      <c r="A35739">
        <v>518644</v>
      </c>
      <c r="B35739" t="s">
        <v>2860</v>
      </c>
      <c r="C35739" t="s">
        <v>2817</v>
      </c>
      <c r="D35739" t="s">
        <v>7280</v>
      </c>
      <c r="E35739" s="16">
        <v>4000000</v>
      </c>
      <c r="F35739" t="s">
        <v>7599</v>
      </c>
    </row>
    <row r="35740" spans="1:6" x14ac:dyDescent="0.3">
      <c r="A35740">
        <v>518644</v>
      </c>
      <c r="B35740" t="s">
        <v>2860</v>
      </c>
      <c r="C35740" t="s">
        <v>2817</v>
      </c>
      <c r="D35740" t="s">
        <v>7341</v>
      </c>
      <c r="E35740" s="16">
        <v>7500000</v>
      </c>
      <c r="F35740" t="s">
        <v>808</v>
      </c>
    </row>
    <row r="35741" spans="1:6" x14ac:dyDescent="0.3">
      <c r="A35741">
        <v>520840</v>
      </c>
      <c r="B35741" t="s">
        <v>2835</v>
      </c>
      <c r="C35741" t="s">
        <v>2817</v>
      </c>
      <c r="D35741" t="s">
        <v>6886</v>
      </c>
      <c r="E35741" s="16">
        <v>50000</v>
      </c>
      <c r="F35741" t="s">
        <v>9605</v>
      </c>
    </row>
    <row r="35742" spans="1:6" x14ac:dyDescent="0.3">
      <c r="A35742">
        <v>520840</v>
      </c>
      <c r="B35742" t="s">
        <v>2835</v>
      </c>
      <c r="C35742" t="s">
        <v>2817</v>
      </c>
      <c r="D35742" t="s">
        <v>6995</v>
      </c>
      <c r="E35742" s="16">
        <v>4000000</v>
      </c>
      <c r="F35742" t="s">
        <v>6813</v>
      </c>
    </row>
    <row r="35743" spans="1:6" x14ac:dyDescent="0.3">
      <c r="A35743">
        <v>520840</v>
      </c>
      <c r="B35743" t="s">
        <v>2835</v>
      </c>
      <c r="C35743" t="s">
        <v>2817</v>
      </c>
      <c r="D35743" t="s">
        <v>6781</v>
      </c>
      <c r="E35743" s="16">
        <v>2800000</v>
      </c>
      <c r="F35743" t="s">
        <v>6933</v>
      </c>
    </row>
    <row r="35744" spans="1:6" x14ac:dyDescent="0.3">
      <c r="A35744">
        <v>520840</v>
      </c>
      <c r="B35744" t="s">
        <v>2835</v>
      </c>
      <c r="C35744" t="s">
        <v>2817</v>
      </c>
      <c r="D35744" t="s">
        <v>6823</v>
      </c>
      <c r="E35744" s="16">
        <v>2000000</v>
      </c>
      <c r="F35744" t="s">
        <v>6933</v>
      </c>
    </row>
    <row r="35745" spans="1:6" x14ac:dyDescent="0.3">
      <c r="A35745">
        <v>520840</v>
      </c>
      <c r="B35745" t="s">
        <v>2835</v>
      </c>
      <c r="C35745" t="s">
        <v>2817</v>
      </c>
      <c r="D35745" t="s">
        <v>6942</v>
      </c>
      <c r="E35745" s="16">
        <v>250000</v>
      </c>
      <c r="F35745" t="s">
        <v>8286</v>
      </c>
    </row>
    <row r="35746" spans="1:6" x14ac:dyDescent="0.3">
      <c r="A35746">
        <v>520840</v>
      </c>
      <c r="B35746" t="s">
        <v>2835</v>
      </c>
      <c r="C35746" t="s">
        <v>2817</v>
      </c>
      <c r="D35746" t="s">
        <v>6825</v>
      </c>
      <c r="E35746" s="16">
        <v>200000</v>
      </c>
      <c r="F35746" t="s">
        <v>8286</v>
      </c>
    </row>
    <row r="35747" spans="1:6" x14ac:dyDescent="0.3">
      <c r="A35747">
        <v>520840</v>
      </c>
      <c r="B35747" t="s">
        <v>2835</v>
      </c>
      <c r="C35747" t="s">
        <v>2817</v>
      </c>
      <c r="D35747" t="s">
        <v>6788</v>
      </c>
      <c r="E35747" s="16">
        <v>3000000</v>
      </c>
      <c r="F35747" t="s">
        <v>6933</v>
      </c>
    </row>
    <row r="35748" spans="1:6" x14ac:dyDescent="0.3">
      <c r="A35748">
        <v>520840</v>
      </c>
      <c r="B35748" t="s">
        <v>2835</v>
      </c>
      <c r="C35748" t="s">
        <v>2817</v>
      </c>
      <c r="D35748" t="s">
        <v>7090</v>
      </c>
      <c r="E35748" s="16">
        <v>50000</v>
      </c>
      <c r="F35748" t="s">
        <v>9606</v>
      </c>
    </row>
    <row r="35749" spans="1:6" x14ac:dyDescent="0.3">
      <c r="A35749">
        <v>520840</v>
      </c>
      <c r="B35749" t="s">
        <v>2835</v>
      </c>
      <c r="C35749" t="s">
        <v>2817</v>
      </c>
      <c r="D35749" t="s">
        <v>7623</v>
      </c>
      <c r="E35749" s="16">
        <v>200000</v>
      </c>
      <c r="F35749" t="s">
        <v>9606</v>
      </c>
    </row>
    <row r="35750" spans="1:6" x14ac:dyDescent="0.3">
      <c r="A35750">
        <v>520840</v>
      </c>
      <c r="B35750" t="s">
        <v>2835</v>
      </c>
      <c r="C35750" t="s">
        <v>2817</v>
      </c>
      <c r="D35750" t="s">
        <v>6793</v>
      </c>
      <c r="E35750" s="16">
        <v>4000000</v>
      </c>
      <c r="F35750" t="s">
        <v>6813</v>
      </c>
    </row>
    <row r="35751" spans="1:6" x14ac:dyDescent="0.3">
      <c r="A35751">
        <v>520840</v>
      </c>
      <c r="B35751" t="s">
        <v>2835</v>
      </c>
      <c r="C35751" t="s">
        <v>2817</v>
      </c>
      <c r="D35751" t="s">
        <v>6833</v>
      </c>
      <c r="E35751" s="16">
        <v>3500000</v>
      </c>
      <c r="F35751" t="s">
        <v>6933</v>
      </c>
    </row>
    <row r="35752" spans="1:6" x14ac:dyDescent="0.3">
      <c r="A35752">
        <v>520840</v>
      </c>
      <c r="B35752" t="s">
        <v>2835</v>
      </c>
      <c r="C35752" t="s">
        <v>2817</v>
      </c>
      <c r="D35752" t="s">
        <v>7293</v>
      </c>
      <c r="E35752" s="16">
        <v>500000</v>
      </c>
      <c r="F35752" t="s">
        <v>8850</v>
      </c>
    </row>
    <row r="35753" spans="1:6" x14ac:dyDescent="0.3">
      <c r="A35753">
        <v>520840</v>
      </c>
      <c r="B35753" t="s">
        <v>2835</v>
      </c>
      <c r="C35753" t="s">
        <v>2817</v>
      </c>
      <c r="D35753" t="s">
        <v>6946</v>
      </c>
      <c r="E35753" s="16">
        <v>3000000</v>
      </c>
      <c r="F35753" t="s">
        <v>6933</v>
      </c>
    </row>
    <row r="35754" spans="1:6" x14ac:dyDescent="0.3">
      <c r="A35754">
        <v>520840</v>
      </c>
      <c r="B35754" t="s">
        <v>2835</v>
      </c>
      <c r="C35754" t="s">
        <v>2817</v>
      </c>
      <c r="D35754" t="s">
        <v>7028</v>
      </c>
      <c r="E35754" s="16">
        <v>5000000</v>
      </c>
      <c r="F35754" t="s">
        <v>6813</v>
      </c>
    </row>
    <row r="35755" spans="1:6" x14ac:dyDescent="0.3">
      <c r="A35755">
        <v>520840</v>
      </c>
      <c r="B35755" t="s">
        <v>2835</v>
      </c>
      <c r="C35755" t="s">
        <v>2817</v>
      </c>
      <c r="D35755" t="s">
        <v>6799</v>
      </c>
      <c r="E35755" s="16">
        <v>2500000</v>
      </c>
      <c r="F35755" t="s">
        <v>6933</v>
      </c>
    </row>
    <row r="35756" spans="1:6" x14ac:dyDescent="0.3">
      <c r="A35756">
        <v>520840</v>
      </c>
      <c r="B35756" t="s">
        <v>2835</v>
      </c>
      <c r="C35756" t="s">
        <v>2817</v>
      </c>
      <c r="D35756" t="s">
        <v>7034</v>
      </c>
      <c r="E35756" s="16">
        <v>3000000</v>
      </c>
      <c r="F35756" t="s">
        <v>6933</v>
      </c>
    </row>
    <row r="35757" spans="1:6" x14ac:dyDescent="0.3">
      <c r="A35757">
        <v>520840</v>
      </c>
      <c r="B35757" t="s">
        <v>2835</v>
      </c>
      <c r="C35757" t="s">
        <v>2817</v>
      </c>
      <c r="D35757" t="s">
        <v>7012</v>
      </c>
      <c r="E35757" s="16">
        <v>1200000</v>
      </c>
      <c r="F35757" t="s">
        <v>6933</v>
      </c>
    </row>
    <row r="35758" spans="1:6" x14ac:dyDescent="0.3">
      <c r="A35758">
        <v>520840</v>
      </c>
      <c r="B35758" t="s">
        <v>2835</v>
      </c>
      <c r="C35758" t="s">
        <v>2817</v>
      </c>
      <c r="D35758" t="s">
        <v>7279</v>
      </c>
      <c r="E35758" s="16">
        <v>600000</v>
      </c>
      <c r="F35758" t="s">
        <v>8850</v>
      </c>
    </row>
    <row r="35759" spans="1:6" x14ac:dyDescent="0.3">
      <c r="A35759">
        <v>520840</v>
      </c>
      <c r="B35759" t="s">
        <v>2835</v>
      </c>
      <c r="C35759" t="s">
        <v>2817</v>
      </c>
      <c r="D35759" t="s">
        <v>6801</v>
      </c>
      <c r="E35759" s="16">
        <v>2800000</v>
      </c>
      <c r="F35759" t="s">
        <v>6933</v>
      </c>
    </row>
    <row r="35760" spans="1:6" x14ac:dyDescent="0.3">
      <c r="A35760">
        <v>520840</v>
      </c>
      <c r="B35760" t="s">
        <v>2835</v>
      </c>
      <c r="C35760" t="s">
        <v>2817</v>
      </c>
      <c r="D35760" t="s">
        <v>7280</v>
      </c>
      <c r="E35760" s="16">
        <v>800000</v>
      </c>
      <c r="F35760" t="s">
        <v>8850</v>
      </c>
    </row>
    <row r="35761" spans="1:6" x14ac:dyDescent="0.3">
      <c r="A35761">
        <v>520840</v>
      </c>
      <c r="B35761" t="s">
        <v>2835</v>
      </c>
      <c r="C35761" t="s">
        <v>2817</v>
      </c>
      <c r="D35761" t="s">
        <v>8252</v>
      </c>
      <c r="E35761" s="16">
        <v>50000</v>
      </c>
      <c r="F35761" t="s">
        <v>9463</v>
      </c>
    </row>
    <row r="35762" spans="1:6" x14ac:dyDescent="0.3">
      <c r="A35762">
        <v>520840</v>
      </c>
      <c r="B35762" t="s">
        <v>2835</v>
      </c>
      <c r="C35762" t="s">
        <v>2817</v>
      </c>
      <c r="D35762" t="s">
        <v>7323</v>
      </c>
      <c r="E35762" s="16">
        <v>250000</v>
      </c>
      <c r="F35762" t="s">
        <v>8286</v>
      </c>
    </row>
    <row r="35763" spans="1:6" x14ac:dyDescent="0.3">
      <c r="A35763">
        <v>573775</v>
      </c>
      <c r="B35763" t="s">
        <v>2850</v>
      </c>
      <c r="C35763" t="s">
        <v>2817</v>
      </c>
      <c r="D35763" t="s">
        <v>6995</v>
      </c>
      <c r="E35763" s="16">
        <v>16000000</v>
      </c>
      <c r="F35763" t="s">
        <v>6813</v>
      </c>
    </row>
    <row r="35764" spans="1:6" x14ac:dyDescent="0.3">
      <c r="A35764">
        <v>573775</v>
      </c>
      <c r="B35764" t="s">
        <v>2850</v>
      </c>
      <c r="C35764" t="s">
        <v>2817</v>
      </c>
      <c r="D35764" t="s">
        <v>6808</v>
      </c>
      <c r="E35764" s="16">
        <v>10000000</v>
      </c>
      <c r="F35764" t="s">
        <v>6813</v>
      </c>
    </row>
    <row r="35765" spans="1:6" x14ac:dyDescent="0.3">
      <c r="A35765">
        <v>573775</v>
      </c>
      <c r="B35765" t="s">
        <v>2850</v>
      </c>
      <c r="C35765" t="s">
        <v>2817</v>
      </c>
      <c r="D35765" t="s">
        <v>6781</v>
      </c>
      <c r="E35765" s="16">
        <v>16000000</v>
      </c>
      <c r="F35765" t="s">
        <v>6813</v>
      </c>
    </row>
    <row r="35766" spans="1:6" x14ac:dyDescent="0.3">
      <c r="A35766">
        <v>573775</v>
      </c>
      <c r="B35766" t="s">
        <v>2850</v>
      </c>
      <c r="C35766" t="s">
        <v>2817</v>
      </c>
      <c r="D35766" t="s">
        <v>6823</v>
      </c>
      <c r="E35766" s="16">
        <v>7000000</v>
      </c>
      <c r="F35766" t="s">
        <v>6813</v>
      </c>
    </row>
    <row r="35767" spans="1:6" x14ac:dyDescent="0.3">
      <c r="A35767">
        <v>573775</v>
      </c>
      <c r="B35767" t="s">
        <v>2850</v>
      </c>
      <c r="C35767" t="s">
        <v>2817</v>
      </c>
      <c r="D35767" t="s">
        <v>6942</v>
      </c>
      <c r="E35767" s="16">
        <v>2500000</v>
      </c>
      <c r="F35767" t="s">
        <v>6892</v>
      </c>
    </row>
    <row r="35768" spans="1:6" x14ac:dyDescent="0.3">
      <c r="A35768">
        <v>573775</v>
      </c>
      <c r="B35768" t="s">
        <v>2850</v>
      </c>
      <c r="C35768" t="s">
        <v>2817</v>
      </c>
      <c r="D35768" t="s">
        <v>6700</v>
      </c>
      <c r="E35768" s="16">
        <v>1800000</v>
      </c>
      <c r="F35768" t="s">
        <v>9232</v>
      </c>
    </row>
    <row r="35769" spans="1:6" x14ac:dyDescent="0.3">
      <c r="A35769">
        <v>573775</v>
      </c>
      <c r="B35769" t="s">
        <v>2850</v>
      </c>
      <c r="C35769" t="s">
        <v>2817</v>
      </c>
      <c r="D35769" t="s">
        <v>6825</v>
      </c>
      <c r="E35769" s="16">
        <v>1800000</v>
      </c>
      <c r="F35769" t="s">
        <v>6892</v>
      </c>
    </row>
    <row r="35770" spans="1:6" x14ac:dyDescent="0.3">
      <c r="A35770">
        <v>573775</v>
      </c>
      <c r="B35770" t="s">
        <v>2850</v>
      </c>
      <c r="C35770" t="s">
        <v>2817</v>
      </c>
      <c r="D35770" t="s">
        <v>6788</v>
      </c>
      <c r="E35770" s="16">
        <v>14000000</v>
      </c>
      <c r="F35770" t="s">
        <v>6813</v>
      </c>
    </row>
    <row r="35771" spans="1:6" x14ac:dyDescent="0.3">
      <c r="A35771">
        <v>573775</v>
      </c>
      <c r="B35771" t="s">
        <v>2850</v>
      </c>
      <c r="C35771" t="s">
        <v>2817</v>
      </c>
      <c r="D35771" t="s">
        <v>6828</v>
      </c>
      <c r="E35771" s="16">
        <v>5000000</v>
      </c>
      <c r="F35771" t="s">
        <v>6892</v>
      </c>
    </row>
    <row r="35772" spans="1:6" x14ac:dyDescent="0.3">
      <c r="A35772">
        <v>573775</v>
      </c>
      <c r="B35772" t="s">
        <v>2850</v>
      </c>
      <c r="C35772" t="s">
        <v>2817</v>
      </c>
      <c r="D35772" t="s">
        <v>7090</v>
      </c>
      <c r="E35772" s="16">
        <v>2000000</v>
      </c>
      <c r="F35772" t="s">
        <v>9232</v>
      </c>
    </row>
    <row r="35773" spans="1:6" x14ac:dyDescent="0.3">
      <c r="A35773">
        <v>573775</v>
      </c>
      <c r="B35773" t="s">
        <v>2850</v>
      </c>
      <c r="C35773" t="s">
        <v>2817</v>
      </c>
      <c r="D35773" t="s">
        <v>7623</v>
      </c>
      <c r="E35773" s="16">
        <v>2000000</v>
      </c>
      <c r="F35773" t="s">
        <v>9232</v>
      </c>
    </row>
    <row r="35774" spans="1:6" x14ac:dyDescent="0.3">
      <c r="A35774">
        <v>573775</v>
      </c>
      <c r="B35774" t="s">
        <v>2850</v>
      </c>
      <c r="C35774" t="s">
        <v>2817</v>
      </c>
      <c r="D35774" t="s">
        <v>6900</v>
      </c>
      <c r="E35774" s="16">
        <v>2000000</v>
      </c>
      <c r="F35774" t="s">
        <v>9232</v>
      </c>
    </row>
    <row r="35775" spans="1:6" x14ac:dyDescent="0.3">
      <c r="A35775">
        <v>573775</v>
      </c>
      <c r="B35775" t="s">
        <v>2850</v>
      </c>
      <c r="C35775" t="s">
        <v>2817</v>
      </c>
      <c r="D35775" t="s">
        <v>6793</v>
      </c>
      <c r="E35775" s="16">
        <v>12000000</v>
      </c>
      <c r="F35775" t="s">
        <v>6813</v>
      </c>
    </row>
    <row r="35776" spans="1:6" x14ac:dyDescent="0.3">
      <c r="A35776">
        <v>573775</v>
      </c>
      <c r="B35776" t="s">
        <v>2850</v>
      </c>
      <c r="C35776" t="s">
        <v>2817</v>
      </c>
      <c r="D35776" t="s">
        <v>6833</v>
      </c>
      <c r="E35776" s="16">
        <v>4000000</v>
      </c>
      <c r="F35776" t="s">
        <v>6813</v>
      </c>
    </row>
    <row r="35777" spans="1:6" x14ac:dyDescent="0.3">
      <c r="A35777">
        <v>573775</v>
      </c>
      <c r="B35777" t="s">
        <v>2850</v>
      </c>
      <c r="C35777" t="s">
        <v>2817</v>
      </c>
      <c r="D35777" t="s">
        <v>6946</v>
      </c>
      <c r="E35777" s="16">
        <v>5000000</v>
      </c>
      <c r="F35777" t="s">
        <v>6813</v>
      </c>
    </row>
    <row r="35778" spans="1:6" x14ac:dyDescent="0.3">
      <c r="A35778">
        <v>573775</v>
      </c>
      <c r="B35778" t="s">
        <v>2850</v>
      </c>
      <c r="C35778" t="s">
        <v>2817</v>
      </c>
      <c r="D35778" t="s">
        <v>6838</v>
      </c>
      <c r="E35778" s="16">
        <v>16000000</v>
      </c>
      <c r="F35778" t="s">
        <v>6813</v>
      </c>
    </row>
    <row r="35779" spans="1:6" x14ac:dyDescent="0.3">
      <c r="A35779">
        <v>573775</v>
      </c>
      <c r="B35779" t="s">
        <v>2850</v>
      </c>
      <c r="C35779" t="s">
        <v>2817</v>
      </c>
      <c r="D35779" t="s">
        <v>7942</v>
      </c>
      <c r="E35779" s="16">
        <v>10000000</v>
      </c>
      <c r="F35779" t="s">
        <v>6813</v>
      </c>
    </row>
    <row r="35780" spans="1:6" x14ac:dyDescent="0.3">
      <c r="A35780">
        <v>573775</v>
      </c>
      <c r="B35780" t="s">
        <v>2850</v>
      </c>
      <c r="C35780" t="s">
        <v>2817</v>
      </c>
      <c r="D35780" t="s">
        <v>6799</v>
      </c>
      <c r="E35780" s="16">
        <v>8000000</v>
      </c>
      <c r="F35780" t="s">
        <v>6813</v>
      </c>
    </row>
    <row r="35781" spans="1:6" x14ac:dyDescent="0.3">
      <c r="A35781">
        <v>573775</v>
      </c>
      <c r="B35781" t="s">
        <v>2850</v>
      </c>
      <c r="C35781" t="s">
        <v>2817</v>
      </c>
      <c r="D35781" t="s">
        <v>7034</v>
      </c>
      <c r="E35781" s="16">
        <v>5000000</v>
      </c>
      <c r="F35781" t="s">
        <v>6813</v>
      </c>
    </row>
    <row r="35782" spans="1:6" x14ac:dyDescent="0.3">
      <c r="A35782">
        <v>573775</v>
      </c>
      <c r="B35782" t="s">
        <v>2850</v>
      </c>
      <c r="C35782" t="s">
        <v>2817</v>
      </c>
      <c r="D35782" t="s">
        <v>9711</v>
      </c>
      <c r="E35782" s="16">
        <v>1000000</v>
      </c>
      <c r="F35782" t="s">
        <v>9232</v>
      </c>
    </row>
    <row r="35783" spans="1:6" x14ac:dyDescent="0.3">
      <c r="A35783">
        <v>573775</v>
      </c>
      <c r="B35783" t="s">
        <v>2850</v>
      </c>
      <c r="C35783" t="s">
        <v>2817</v>
      </c>
      <c r="D35783" t="s">
        <v>6801</v>
      </c>
      <c r="E35783" s="16">
        <v>12000000</v>
      </c>
      <c r="F35783" t="s">
        <v>6813</v>
      </c>
    </row>
    <row r="35784" spans="1:6" x14ac:dyDescent="0.3">
      <c r="A35784">
        <v>573775</v>
      </c>
      <c r="B35784" t="s">
        <v>2850</v>
      </c>
      <c r="C35784" t="s">
        <v>2817</v>
      </c>
      <c r="D35784" t="s">
        <v>7323</v>
      </c>
      <c r="E35784" s="16">
        <v>5000000</v>
      </c>
      <c r="F35784" t="s">
        <v>6815</v>
      </c>
    </row>
    <row r="35785" spans="1:6" x14ac:dyDescent="0.3">
      <c r="A35785">
        <v>573775</v>
      </c>
      <c r="B35785" t="s">
        <v>2850</v>
      </c>
      <c r="C35785" t="s">
        <v>2817</v>
      </c>
      <c r="D35785" t="s">
        <v>6849</v>
      </c>
      <c r="E35785" s="16">
        <v>8000000</v>
      </c>
      <c r="F35785" t="s">
        <v>6813</v>
      </c>
    </row>
    <row r="35786" spans="1:6" x14ac:dyDescent="0.3">
      <c r="A35786">
        <v>617081</v>
      </c>
      <c r="B35786" t="s">
        <v>2871</v>
      </c>
      <c r="C35786" t="s">
        <v>2817</v>
      </c>
      <c r="D35786" t="s">
        <v>6781</v>
      </c>
      <c r="E35786" s="16">
        <v>14000000</v>
      </c>
      <c r="F35786" t="s">
        <v>6813</v>
      </c>
    </row>
    <row r="35787" spans="1:6" x14ac:dyDescent="0.3">
      <c r="A35787">
        <v>617081</v>
      </c>
      <c r="B35787" t="s">
        <v>2871</v>
      </c>
      <c r="C35787" t="s">
        <v>2817</v>
      </c>
      <c r="D35787" t="s">
        <v>6788</v>
      </c>
      <c r="E35787" s="16">
        <v>15000000</v>
      </c>
      <c r="F35787" t="s">
        <v>6813</v>
      </c>
    </row>
    <row r="35788" spans="1:6" x14ac:dyDescent="0.3">
      <c r="A35788">
        <v>617081</v>
      </c>
      <c r="B35788" t="s">
        <v>2871</v>
      </c>
      <c r="C35788" t="s">
        <v>2817</v>
      </c>
      <c r="D35788" t="s">
        <v>7067</v>
      </c>
      <c r="E35788" s="16">
        <v>12000000</v>
      </c>
      <c r="F35788" t="s">
        <v>6813</v>
      </c>
    </row>
    <row r="35789" spans="1:6" x14ac:dyDescent="0.3">
      <c r="A35789">
        <v>617081</v>
      </c>
      <c r="B35789" t="s">
        <v>2871</v>
      </c>
      <c r="C35789" t="s">
        <v>2817</v>
      </c>
      <c r="D35789" t="s">
        <v>6793</v>
      </c>
      <c r="E35789" s="16">
        <v>15000000</v>
      </c>
      <c r="F35789" t="s">
        <v>6813</v>
      </c>
    </row>
    <row r="35790" spans="1:6" x14ac:dyDescent="0.3">
      <c r="A35790">
        <v>617081</v>
      </c>
      <c r="B35790" t="s">
        <v>2871</v>
      </c>
      <c r="C35790" t="s">
        <v>2817</v>
      </c>
      <c r="D35790" t="s">
        <v>6833</v>
      </c>
      <c r="E35790" s="16">
        <v>1500000</v>
      </c>
      <c r="F35790" t="s">
        <v>8538</v>
      </c>
    </row>
    <row r="35791" spans="1:6" x14ac:dyDescent="0.3">
      <c r="A35791">
        <v>617081</v>
      </c>
      <c r="B35791" t="s">
        <v>2871</v>
      </c>
      <c r="C35791" t="s">
        <v>2817</v>
      </c>
      <c r="D35791" t="s">
        <v>6946</v>
      </c>
      <c r="E35791" s="16">
        <v>10000000</v>
      </c>
      <c r="F35791" t="s">
        <v>6813</v>
      </c>
    </row>
    <row r="35792" spans="1:6" x14ac:dyDescent="0.3">
      <c r="A35792">
        <v>617081</v>
      </c>
      <c r="B35792" t="s">
        <v>2871</v>
      </c>
      <c r="C35792" t="s">
        <v>2817</v>
      </c>
      <c r="D35792" t="s">
        <v>7028</v>
      </c>
      <c r="E35792" s="16">
        <v>12000000</v>
      </c>
      <c r="F35792" t="s">
        <v>6813</v>
      </c>
    </row>
    <row r="35793" spans="1:6" x14ac:dyDescent="0.3">
      <c r="A35793">
        <v>617081</v>
      </c>
      <c r="B35793" t="s">
        <v>2871</v>
      </c>
      <c r="C35793" t="s">
        <v>2817</v>
      </c>
      <c r="D35793" t="s">
        <v>6838</v>
      </c>
      <c r="E35793" s="16">
        <v>12000000</v>
      </c>
      <c r="F35793" t="s">
        <v>6813</v>
      </c>
    </row>
    <row r="35794" spans="1:6" x14ac:dyDescent="0.3">
      <c r="A35794">
        <v>617081</v>
      </c>
      <c r="B35794" t="s">
        <v>2871</v>
      </c>
      <c r="C35794" t="s">
        <v>2817</v>
      </c>
      <c r="D35794" t="s">
        <v>6799</v>
      </c>
      <c r="E35794" s="16">
        <v>10000000</v>
      </c>
      <c r="F35794" t="s">
        <v>6813</v>
      </c>
    </row>
    <row r="35795" spans="1:6" x14ac:dyDescent="0.3">
      <c r="A35795">
        <v>617081</v>
      </c>
      <c r="B35795" t="s">
        <v>2871</v>
      </c>
      <c r="C35795" t="s">
        <v>2817</v>
      </c>
      <c r="D35795" t="s">
        <v>9679</v>
      </c>
      <c r="E35795" s="16">
        <v>25000</v>
      </c>
      <c r="F35795" t="s">
        <v>8538</v>
      </c>
    </row>
    <row r="35796" spans="1:6" x14ac:dyDescent="0.3">
      <c r="A35796">
        <v>617081</v>
      </c>
      <c r="B35796" t="s">
        <v>2871</v>
      </c>
      <c r="C35796" t="s">
        <v>2817</v>
      </c>
      <c r="D35796" t="s">
        <v>6801</v>
      </c>
      <c r="E35796" s="16">
        <v>10000000</v>
      </c>
      <c r="F35796" t="s">
        <v>6813</v>
      </c>
    </row>
    <row r="35797" spans="1:6" x14ac:dyDescent="0.3">
      <c r="A35797">
        <v>617081</v>
      </c>
      <c r="B35797" t="s">
        <v>2871</v>
      </c>
      <c r="C35797" t="s">
        <v>2817</v>
      </c>
      <c r="D35797" t="s">
        <v>7775</v>
      </c>
      <c r="E35797" s="16">
        <v>50000</v>
      </c>
      <c r="F35797" t="s">
        <v>8538</v>
      </c>
    </row>
    <row r="35798" spans="1:6" x14ac:dyDescent="0.3">
      <c r="A35798">
        <v>623024</v>
      </c>
      <c r="B35798" t="s">
        <v>2856</v>
      </c>
      <c r="C35798" t="s">
        <v>2817</v>
      </c>
      <c r="D35798" t="s">
        <v>6808</v>
      </c>
      <c r="E35798" s="16">
        <v>5000000</v>
      </c>
      <c r="F35798" t="s">
        <v>6813</v>
      </c>
    </row>
    <row r="35799" spans="1:6" x14ac:dyDescent="0.3">
      <c r="A35799">
        <v>623024</v>
      </c>
      <c r="B35799" t="s">
        <v>2856</v>
      </c>
      <c r="C35799" t="s">
        <v>2817</v>
      </c>
      <c r="D35799" t="s">
        <v>9726</v>
      </c>
      <c r="E35799" s="16">
        <v>100000</v>
      </c>
      <c r="F35799" t="s">
        <v>8538</v>
      </c>
    </row>
    <row r="35800" spans="1:6" x14ac:dyDescent="0.3">
      <c r="A35800">
        <v>623024</v>
      </c>
      <c r="B35800" t="s">
        <v>2856</v>
      </c>
      <c r="C35800" t="s">
        <v>2817</v>
      </c>
      <c r="D35800" t="s">
        <v>6781</v>
      </c>
      <c r="E35800" s="16">
        <v>3000000</v>
      </c>
      <c r="F35800" t="s">
        <v>6813</v>
      </c>
    </row>
    <row r="35801" spans="1:6" x14ac:dyDescent="0.3">
      <c r="A35801">
        <v>623024</v>
      </c>
      <c r="B35801" t="s">
        <v>2856</v>
      </c>
      <c r="C35801" t="s">
        <v>2817</v>
      </c>
      <c r="D35801" t="s">
        <v>6823</v>
      </c>
      <c r="E35801" s="16">
        <v>5000000</v>
      </c>
      <c r="F35801" t="s">
        <v>6813</v>
      </c>
    </row>
    <row r="35802" spans="1:6" x14ac:dyDescent="0.3">
      <c r="A35802">
        <v>623024</v>
      </c>
      <c r="B35802" t="s">
        <v>2856</v>
      </c>
      <c r="C35802" t="s">
        <v>2817</v>
      </c>
      <c r="D35802" t="s">
        <v>6942</v>
      </c>
      <c r="E35802" s="16">
        <v>250000</v>
      </c>
      <c r="F35802" t="s">
        <v>8538</v>
      </c>
    </row>
    <row r="35803" spans="1:6" x14ac:dyDescent="0.3">
      <c r="A35803">
        <v>623024</v>
      </c>
      <c r="B35803" t="s">
        <v>2856</v>
      </c>
      <c r="C35803" t="s">
        <v>2817</v>
      </c>
      <c r="D35803" t="s">
        <v>6788</v>
      </c>
      <c r="E35803" s="16">
        <v>3000000</v>
      </c>
      <c r="F35803" t="s">
        <v>6813</v>
      </c>
    </row>
    <row r="35804" spans="1:6" x14ac:dyDescent="0.3">
      <c r="A35804">
        <v>623024</v>
      </c>
      <c r="B35804" t="s">
        <v>2856</v>
      </c>
      <c r="C35804" t="s">
        <v>2817</v>
      </c>
      <c r="D35804" t="s">
        <v>7067</v>
      </c>
      <c r="E35804" s="16">
        <v>4000000</v>
      </c>
      <c r="F35804" t="s">
        <v>6813</v>
      </c>
    </row>
    <row r="35805" spans="1:6" x14ac:dyDescent="0.3">
      <c r="A35805">
        <v>623024</v>
      </c>
      <c r="B35805" t="s">
        <v>2856</v>
      </c>
      <c r="C35805" t="s">
        <v>2817</v>
      </c>
      <c r="D35805" t="s">
        <v>6793</v>
      </c>
      <c r="E35805" s="16">
        <v>3000000</v>
      </c>
      <c r="F35805" t="s">
        <v>6813</v>
      </c>
    </row>
    <row r="35806" spans="1:6" x14ac:dyDescent="0.3">
      <c r="A35806">
        <v>623024</v>
      </c>
      <c r="B35806" t="s">
        <v>2856</v>
      </c>
      <c r="C35806" t="s">
        <v>2817</v>
      </c>
      <c r="D35806" t="s">
        <v>6833</v>
      </c>
      <c r="E35806" s="16">
        <v>3000000</v>
      </c>
      <c r="F35806" t="s">
        <v>6813</v>
      </c>
    </row>
    <row r="35807" spans="1:6" x14ac:dyDescent="0.3">
      <c r="A35807">
        <v>623024</v>
      </c>
      <c r="B35807" t="s">
        <v>2856</v>
      </c>
      <c r="C35807" t="s">
        <v>2817</v>
      </c>
      <c r="D35807" t="s">
        <v>7293</v>
      </c>
      <c r="E35807" s="16">
        <v>500000</v>
      </c>
      <c r="F35807" t="s">
        <v>8538</v>
      </c>
    </row>
    <row r="35808" spans="1:6" x14ac:dyDescent="0.3">
      <c r="A35808">
        <v>623024</v>
      </c>
      <c r="B35808" t="s">
        <v>2856</v>
      </c>
      <c r="C35808" t="s">
        <v>2817</v>
      </c>
      <c r="D35808" t="s">
        <v>6946</v>
      </c>
      <c r="E35808" s="16">
        <v>2000000</v>
      </c>
      <c r="F35808" t="s">
        <v>6813</v>
      </c>
    </row>
    <row r="35809" spans="1:6" x14ac:dyDescent="0.3">
      <c r="A35809">
        <v>623024</v>
      </c>
      <c r="B35809" t="s">
        <v>2856</v>
      </c>
      <c r="C35809" t="s">
        <v>2817</v>
      </c>
      <c r="D35809" t="s">
        <v>7028</v>
      </c>
      <c r="E35809" s="16">
        <v>4000000</v>
      </c>
      <c r="F35809" t="s">
        <v>6813</v>
      </c>
    </row>
    <row r="35810" spans="1:6" x14ac:dyDescent="0.3">
      <c r="A35810">
        <v>623024</v>
      </c>
      <c r="B35810" t="s">
        <v>2856</v>
      </c>
      <c r="C35810" t="s">
        <v>2817</v>
      </c>
      <c r="D35810" t="s">
        <v>6906</v>
      </c>
      <c r="E35810" s="16">
        <v>1000000</v>
      </c>
      <c r="F35810" t="s">
        <v>6813</v>
      </c>
    </row>
    <row r="35811" spans="1:6" x14ac:dyDescent="0.3">
      <c r="A35811">
        <v>623024</v>
      </c>
      <c r="B35811" t="s">
        <v>2856</v>
      </c>
      <c r="C35811" t="s">
        <v>2817</v>
      </c>
      <c r="D35811" t="s">
        <v>7942</v>
      </c>
      <c r="E35811" s="16">
        <v>3000000</v>
      </c>
      <c r="F35811" t="s">
        <v>6813</v>
      </c>
    </row>
    <row r="35812" spans="1:6" x14ac:dyDescent="0.3">
      <c r="A35812">
        <v>623024</v>
      </c>
      <c r="B35812" t="s">
        <v>2856</v>
      </c>
      <c r="C35812" t="s">
        <v>2817</v>
      </c>
      <c r="D35812" t="s">
        <v>6799</v>
      </c>
      <c r="E35812" s="16">
        <v>2000000</v>
      </c>
      <c r="F35812" t="s">
        <v>6813</v>
      </c>
    </row>
    <row r="35813" spans="1:6" x14ac:dyDescent="0.3">
      <c r="A35813">
        <v>623024</v>
      </c>
      <c r="B35813" t="s">
        <v>2856</v>
      </c>
      <c r="C35813" t="s">
        <v>2817</v>
      </c>
      <c r="D35813" t="s">
        <v>6801</v>
      </c>
      <c r="E35813" s="16">
        <v>4000000</v>
      </c>
      <c r="F35813" t="s">
        <v>6813</v>
      </c>
    </row>
    <row r="35814" spans="1:6" x14ac:dyDescent="0.3">
      <c r="A35814">
        <v>623024</v>
      </c>
      <c r="B35814" t="s">
        <v>2856</v>
      </c>
      <c r="C35814" t="s">
        <v>2817</v>
      </c>
      <c r="D35814" t="s">
        <v>7323</v>
      </c>
      <c r="E35814" s="16">
        <v>250000</v>
      </c>
      <c r="F35814" t="s">
        <v>8538</v>
      </c>
    </row>
    <row r="35815" spans="1:6" x14ac:dyDescent="0.3">
      <c r="A35815">
        <v>625014</v>
      </c>
      <c r="B35815" t="s">
        <v>2816</v>
      </c>
      <c r="C35815" t="s">
        <v>2817</v>
      </c>
      <c r="D35815" t="s">
        <v>6808</v>
      </c>
      <c r="E35815" s="16">
        <v>5000000</v>
      </c>
      <c r="F35815" t="s">
        <v>7947</v>
      </c>
    </row>
    <row r="35816" spans="1:6" x14ac:dyDescent="0.3">
      <c r="A35816">
        <v>625014</v>
      </c>
      <c r="B35816" t="s">
        <v>2816</v>
      </c>
      <c r="C35816" t="s">
        <v>2817</v>
      </c>
      <c r="D35816" t="s">
        <v>7564</v>
      </c>
      <c r="E35816" s="16">
        <v>100000</v>
      </c>
      <c r="F35816" t="s">
        <v>7947</v>
      </c>
    </row>
    <row r="35817" spans="1:6" x14ac:dyDescent="0.3">
      <c r="A35817">
        <v>625014</v>
      </c>
      <c r="B35817" t="s">
        <v>2816</v>
      </c>
      <c r="C35817" t="s">
        <v>2817</v>
      </c>
      <c r="D35817" t="s">
        <v>6781</v>
      </c>
      <c r="E35817" s="16">
        <v>5000000</v>
      </c>
      <c r="F35817" t="s">
        <v>7308</v>
      </c>
    </row>
    <row r="35818" spans="1:6" x14ac:dyDescent="0.3">
      <c r="A35818">
        <v>625014</v>
      </c>
      <c r="B35818" t="s">
        <v>2816</v>
      </c>
      <c r="C35818" t="s">
        <v>2817</v>
      </c>
      <c r="D35818" t="s">
        <v>6823</v>
      </c>
      <c r="E35818" s="16">
        <v>5000000</v>
      </c>
      <c r="F35818" t="s">
        <v>7308</v>
      </c>
    </row>
    <row r="35819" spans="1:6" x14ac:dyDescent="0.3">
      <c r="A35819">
        <v>625014</v>
      </c>
      <c r="B35819" t="s">
        <v>2816</v>
      </c>
      <c r="C35819" t="s">
        <v>2817</v>
      </c>
      <c r="D35819" t="s">
        <v>6825</v>
      </c>
      <c r="E35819" s="16">
        <v>50000</v>
      </c>
      <c r="F35819" t="s">
        <v>7947</v>
      </c>
    </row>
    <row r="35820" spans="1:6" x14ac:dyDescent="0.3">
      <c r="A35820">
        <v>625014</v>
      </c>
      <c r="B35820" t="s">
        <v>2816</v>
      </c>
      <c r="C35820" t="s">
        <v>2817</v>
      </c>
      <c r="D35820" t="s">
        <v>6788</v>
      </c>
      <c r="E35820" s="16">
        <v>15000000</v>
      </c>
      <c r="F35820" t="s">
        <v>7308</v>
      </c>
    </row>
    <row r="35821" spans="1:6" x14ac:dyDescent="0.3">
      <c r="A35821">
        <v>625014</v>
      </c>
      <c r="B35821" t="s">
        <v>2816</v>
      </c>
      <c r="C35821" t="s">
        <v>2817</v>
      </c>
      <c r="D35821" t="s">
        <v>7067</v>
      </c>
      <c r="E35821" s="16">
        <v>10000000</v>
      </c>
      <c r="F35821" t="s">
        <v>7308</v>
      </c>
    </row>
    <row r="35822" spans="1:6" x14ac:dyDescent="0.3">
      <c r="A35822">
        <v>625014</v>
      </c>
      <c r="B35822" t="s">
        <v>2816</v>
      </c>
      <c r="C35822" t="s">
        <v>2817</v>
      </c>
      <c r="D35822" t="s">
        <v>6793</v>
      </c>
      <c r="E35822" s="16">
        <v>15000000</v>
      </c>
      <c r="F35822" t="s">
        <v>6813</v>
      </c>
    </row>
    <row r="35823" spans="1:6" x14ac:dyDescent="0.3">
      <c r="A35823">
        <v>625014</v>
      </c>
      <c r="B35823" t="s">
        <v>2816</v>
      </c>
      <c r="C35823" t="s">
        <v>2817</v>
      </c>
      <c r="D35823" t="s">
        <v>6833</v>
      </c>
      <c r="E35823" s="16">
        <v>5000000</v>
      </c>
      <c r="F35823" t="s">
        <v>7308</v>
      </c>
    </row>
    <row r="35824" spans="1:6" x14ac:dyDescent="0.3">
      <c r="A35824">
        <v>625014</v>
      </c>
      <c r="B35824" t="s">
        <v>2816</v>
      </c>
      <c r="C35824" t="s">
        <v>2817</v>
      </c>
      <c r="D35824" t="s">
        <v>7293</v>
      </c>
      <c r="E35824" s="16">
        <v>5000000</v>
      </c>
      <c r="F35824" t="s">
        <v>7947</v>
      </c>
    </row>
    <row r="35825" spans="1:6" x14ac:dyDescent="0.3">
      <c r="A35825">
        <v>625014</v>
      </c>
      <c r="B35825" t="s">
        <v>2816</v>
      </c>
      <c r="C35825" t="s">
        <v>2817</v>
      </c>
      <c r="D35825" t="s">
        <v>7273</v>
      </c>
      <c r="E35825" s="16">
        <v>500000</v>
      </c>
      <c r="F35825" t="s">
        <v>7947</v>
      </c>
    </row>
    <row r="35826" spans="1:6" x14ac:dyDescent="0.3">
      <c r="A35826">
        <v>625014</v>
      </c>
      <c r="B35826" t="s">
        <v>2816</v>
      </c>
      <c r="C35826" t="s">
        <v>2817</v>
      </c>
      <c r="D35826" t="s">
        <v>6799</v>
      </c>
      <c r="E35826" s="16">
        <v>5000000</v>
      </c>
      <c r="F35826" t="s">
        <v>7308</v>
      </c>
    </row>
    <row r="35827" spans="1:6" x14ac:dyDescent="0.3">
      <c r="A35827">
        <v>625014</v>
      </c>
      <c r="B35827" t="s">
        <v>2816</v>
      </c>
      <c r="C35827" t="s">
        <v>2817</v>
      </c>
      <c r="D35827" t="s">
        <v>6801</v>
      </c>
      <c r="E35827" s="16">
        <v>15000000</v>
      </c>
      <c r="F35827" t="s">
        <v>7308</v>
      </c>
    </row>
    <row r="35828" spans="1:6" x14ac:dyDescent="0.3">
      <c r="A35828">
        <v>625014</v>
      </c>
      <c r="B35828" t="s">
        <v>2816</v>
      </c>
      <c r="C35828" t="s">
        <v>2817</v>
      </c>
      <c r="D35828" t="s">
        <v>7280</v>
      </c>
      <c r="E35828" s="16">
        <v>5000000</v>
      </c>
      <c r="F35828" t="s">
        <v>7947</v>
      </c>
    </row>
    <row r="35829" spans="1:6" x14ac:dyDescent="0.3">
      <c r="A35829">
        <v>625014</v>
      </c>
      <c r="B35829" t="s">
        <v>2816</v>
      </c>
      <c r="C35829" t="s">
        <v>2817</v>
      </c>
      <c r="D35829" t="s">
        <v>7323</v>
      </c>
      <c r="E35829" s="16">
        <v>500000</v>
      </c>
      <c r="F35829" t="s">
        <v>7947</v>
      </c>
    </row>
    <row r="35830" spans="1:6" x14ac:dyDescent="0.3">
      <c r="A35830">
        <v>625014</v>
      </c>
      <c r="B35830" t="s">
        <v>2816</v>
      </c>
      <c r="C35830" t="s">
        <v>2817</v>
      </c>
      <c r="D35830" t="s">
        <v>6849</v>
      </c>
      <c r="E35830" s="16">
        <v>5000000</v>
      </c>
      <c r="F35830" t="s">
        <v>7947</v>
      </c>
    </row>
    <row r="35831" spans="1:6" x14ac:dyDescent="0.3">
      <c r="A35831">
        <v>628366</v>
      </c>
      <c r="B35831" t="s">
        <v>2853</v>
      </c>
      <c r="C35831" t="s">
        <v>2817</v>
      </c>
      <c r="D35831" t="s">
        <v>6995</v>
      </c>
      <c r="E35831" s="16">
        <v>10000000</v>
      </c>
      <c r="F35831" t="s">
        <v>6813</v>
      </c>
    </row>
    <row r="35832" spans="1:6" x14ac:dyDescent="0.3">
      <c r="A35832">
        <v>628366</v>
      </c>
      <c r="B35832" t="s">
        <v>2853</v>
      </c>
      <c r="C35832" t="s">
        <v>2817</v>
      </c>
      <c r="D35832" t="s">
        <v>8832</v>
      </c>
      <c r="E35832" s="16">
        <v>12000000</v>
      </c>
      <c r="F35832" t="s">
        <v>8836</v>
      </c>
    </row>
    <row r="35833" spans="1:6" x14ac:dyDescent="0.3">
      <c r="A35833">
        <v>628366</v>
      </c>
      <c r="B35833" t="s">
        <v>2853</v>
      </c>
      <c r="C35833" t="s">
        <v>2817</v>
      </c>
      <c r="D35833" t="s">
        <v>8835</v>
      </c>
      <c r="E35833" s="16">
        <v>6000000</v>
      </c>
      <c r="F35833" t="s">
        <v>8836</v>
      </c>
    </row>
    <row r="35834" spans="1:6" x14ac:dyDescent="0.3">
      <c r="A35834">
        <v>628366</v>
      </c>
      <c r="B35834" t="s">
        <v>2853</v>
      </c>
      <c r="C35834" t="s">
        <v>2817</v>
      </c>
      <c r="D35834" t="s">
        <v>6969</v>
      </c>
      <c r="E35834" s="16">
        <v>16000000</v>
      </c>
      <c r="F35834" t="s">
        <v>6973</v>
      </c>
    </row>
    <row r="35835" spans="1:6" x14ac:dyDescent="0.3">
      <c r="A35835">
        <v>628366</v>
      </c>
      <c r="B35835" t="s">
        <v>2853</v>
      </c>
      <c r="C35835" t="s">
        <v>2817</v>
      </c>
      <c r="D35835" t="s">
        <v>9153</v>
      </c>
      <c r="E35835" s="16">
        <v>2000000</v>
      </c>
      <c r="F35835" t="s">
        <v>8836</v>
      </c>
    </row>
    <row r="35836" spans="1:6" x14ac:dyDescent="0.3">
      <c r="A35836">
        <v>628366</v>
      </c>
      <c r="B35836" t="s">
        <v>2853</v>
      </c>
      <c r="C35836" t="s">
        <v>2817</v>
      </c>
      <c r="D35836" t="s">
        <v>7574</v>
      </c>
      <c r="E35836" s="16">
        <v>500000</v>
      </c>
      <c r="F35836" t="s">
        <v>9368</v>
      </c>
    </row>
    <row r="35837" spans="1:6" x14ac:dyDescent="0.3">
      <c r="A35837">
        <v>628366</v>
      </c>
      <c r="B35837" t="s">
        <v>2853</v>
      </c>
      <c r="C35837" t="s">
        <v>2817</v>
      </c>
      <c r="D35837" t="s">
        <v>7376</v>
      </c>
      <c r="E35837" s="16">
        <v>16000000</v>
      </c>
      <c r="F35837" t="s">
        <v>6973</v>
      </c>
    </row>
    <row r="35838" spans="1:6" x14ac:dyDescent="0.3">
      <c r="A35838">
        <v>628366</v>
      </c>
      <c r="B35838" t="s">
        <v>2853</v>
      </c>
      <c r="C35838" t="s">
        <v>2817</v>
      </c>
      <c r="D35838" t="s">
        <v>6793</v>
      </c>
      <c r="E35838" s="16">
        <v>8000000</v>
      </c>
      <c r="F35838" t="s">
        <v>6813</v>
      </c>
    </row>
    <row r="35839" spans="1:6" x14ac:dyDescent="0.3">
      <c r="A35839">
        <v>628366</v>
      </c>
      <c r="B35839" t="s">
        <v>2853</v>
      </c>
      <c r="C35839" t="s">
        <v>2817</v>
      </c>
      <c r="D35839" t="s">
        <v>6979</v>
      </c>
      <c r="E35839" s="16">
        <v>18000000</v>
      </c>
      <c r="F35839" t="s">
        <v>6973</v>
      </c>
    </row>
    <row r="35840" spans="1:6" x14ac:dyDescent="0.3">
      <c r="A35840">
        <v>628366</v>
      </c>
      <c r="B35840" t="s">
        <v>2853</v>
      </c>
      <c r="C35840" t="s">
        <v>2817</v>
      </c>
      <c r="D35840" t="s">
        <v>6980</v>
      </c>
      <c r="E35840" s="16">
        <v>18000000</v>
      </c>
      <c r="F35840" t="s">
        <v>6973</v>
      </c>
    </row>
    <row r="35841" spans="1:6" x14ac:dyDescent="0.3">
      <c r="A35841">
        <v>628366</v>
      </c>
      <c r="B35841" t="s">
        <v>2853</v>
      </c>
      <c r="C35841" t="s">
        <v>2817</v>
      </c>
      <c r="D35841" t="s">
        <v>8843</v>
      </c>
      <c r="E35841" s="16">
        <v>500000</v>
      </c>
      <c r="F35841" t="s">
        <v>9647</v>
      </c>
    </row>
    <row r="35842" spans="1:6" x14ac:dyDescent="0.3">
      <c r="A35842">
        <v>628366</v>
      </c>
      <c r="B35842" t="s">
        <v>2853</v>
      </c>
      <c r="C35842" t="s">
        <v>2817</v>
      </c>
      <c r="D35842" t="s">
        <v>6983</v>
      </c>
      <c r="E35842" s="16">
        <v>12000000</v>
      </c>
      <c r="F35842" t="s">
        <v>6973</v>
      </c>
    </row>
    <row r="35843" spans="1:6" x14ac:dyDescent="0.3">
      <c r="A35843">
        <v>628366</v>
      </c>
      <c r="B35843" t="s">
        <v>2853</v>
      </c>
      <c r="C35843" t="s">
        <v>2817</v>
      </c>
      <c r="D35843" t="s">
        <v>8845</v>
      </c>
      <c r="E35843" s="16">
        <v>1500000</v>
      </c>
      <c r="F35843" t="s">
        <v>9647</v>
      </c>
    </row>
    <row r="35844" spans="1:6" x14ac:dyDescent="0.3">
      <c r="A35844">
        <v>628366</v>
      </c>
      <c r="B35844" t="s">
        <v>2853</v>
      </c>
      <c r="C35844" t="s">
        <v>2817</v>
      </c>
      <c r="D35844" t="s">
        <v>8846</v>
      </c>
      <c r="E35844" s="16">
        <v>3000000</v>
      </c>
      <c r="F35844" t="s">
        <v>8836</v>
      </c>
    </row>
    <row r="35845" spans="1:6" x14ac:dyDescent="0.3">
      <c r="A35845">
        <v>707274</v>
      </c>
      <c r="B35845" t="s">
        <v>2820</v>
      </c>
      <c r="C35845" t="s">
        <v>2817</v>
      </c>
      <c r="D35845" t="s">
        <v>6995</v>
      </c>
      <c r="E35845" s="16">
        <v>15000000</v>
      </c>
      <c r="F35845" t="s">
        <v>6813</v>
      </c>
    </row>
    <row r="35846" spans="1:6" x14ac:dyDescent="0.3">
      <c r="A35846">
        <v>707274</v>
      </c>
      <c r="B35846" t="s">
        <v>2820</v>
      </c>
      <c r="C35846" t="s">
        <v>2817</v>
      </c>
      <c r="D35846" t="s">
        <v>6788</v>
      </c>
      <c r="E35846" s="16">
        <v>10000000</v>
      </c>
      <c r="F35846" t="s">
        <v>6813</v>
      </c>
    </row>
    <row r="35847" spans="1:6" x14ac:dyDescent="0.3">
      <c r="A35847">
        <v>707274</v>
      </c>
      <c r="B35847" t="s">
        <v>2820</v>
      </c>
      <c r="C35847" t="s">
        <v>2817</v>
      </c>
      <c r="D35847" t="s">
        <v>7067</v>
      </c>
      <c r="E35847" s="16">
        <v>4000000</v>
      </c>
      <c r="F35847" t="s">
        <v>6813</v>
      </c>
    </row>
    <row r="35848" spans="1:6" x14ac:dyDescent="0.3">
      <c r="A35848">
        <v>707274</v>
      </c>
      <c r="B35848" t="s">
        <v>2820</v>
      </c>
      <c r="C35848" t="s">
        <v>2817</v>
      </c>
      <c r="D35848" t="s">
        <v>6793</v>
      </c>
      <c r="E35848" s="16">
        <v>15000000</v>
      </c>
      <c r="F35848" t="s">
        <v>6813</v>
      </c>
    </row>
    <row r="35849" spans="1:6" x14ac:dyDescent="0.3">
      <c r="A35849">
        <v>707274</v>
      </c>
      <c r="B35849" t="s">
        <v>2820</v>
      </c>
      <c r="C35849" t="s">
        <v>2817</v>
      </c>
      <c r="D35849" t="s">
        <v>7028</v>
      </c>
      <c r="E35849" s="16">
        <v>12000000</v>
      </c>
      <c r="F35849" t="s">
        <v>6813</v>
      </c>
    </row>
    <row r="35850" spans="1:6" x14ac:dyDescent="0.3">
      <c r="A35850">
        <v>707274</v>
      </c>
      <c r="B35850" t="s">
        <v>2820</v>
      </c>
      <c r="C35850" t="s">
        <v>2817</v>
      </c>
      <c r="D35850" t="s">
        <v>6983</v>
      </c>
      <c r="E35850" s="16">
        <v>150000</v>
      </c>
      <c r="F35850" t="s">
        <v>8538</v>
      </c>
    </row>
    <row r="35851" spans="1:6" x14ac:dyDescent="0.3">
      <c r="A35851">
        <v>707274</v>
      </c>
      <c r="B35851" t="s">
        <v>2820</v>
      </c>
      <c r="C35851" t="s">
        <v>2817</v>
      </c>
      <c r="D35851" t="s">
        <v>7692</v>
      </c>
      <c r="E35851" s="16">
        <v>1500000</v>
      </c>
      <c r="F35851" t="s">
        <v>8709</v>
      </c>
    </row>
    <row r="35852" spans="1:6" x14ac:dyDescent="0.3">
      <c r="A35852">
        <v>707274</v>
      </c>
      <c r="B35852" t="s">
        <v>2820</v>
      </c>
      <c r="C35852" t="s">
        <v>2817</v>
      </c>
      <c r="D35852" t="s">
        <v>7694</v>
      </c>
      <c r="E35852" s="16">
        <v>1000000</v>
      </c>
      <c r="F35852" t="s">
        <v>8709</v>
      </c>
    </row>
    <row r="35853" spans="1:6" x14ac:dyDescent="0.3">
      <c r="A35853">
        <v>707274</v>
      </c>
      <c r="B35853" t="s">
        <v>2820</v>
      </c>
      <c r="C35853" t="s">
        <v>2817</v>
      </c>
      <c r="D35853" t="s">
        <v>9679</v>
      </c>
      <c r="E35853" s="16">
        <v>25000</v>
      </c>
      <c r="F35853" t="s">
        <v>8538</v>
      </c>
    </row>
    <row r="35854" spans="1:6" x14ac:dyDescent="0.3">
      <c r="A35854">
        <v>707274</v>
      </c>
      <c r="B35854" t="s">
        <v>2820</v>
      </c>
      <c r="C35854" t="s">
        <v>2817</v>
      </c>
      <c r="D35854" t="s">
        <v>6801</v>
      </c>
      <c r="E35854" s="16">
        <v>6000000</v>
      </c>
      <c r="F35854" t="s">
        <v>6813</v>
      </c>
    </row>
    <row r="35855" spans="1:6" x14ac:dyDescent="0.3">
      <c r="A35855">
        <v>707274</v>
      </c>
      <c r="B35855" t="s">
        <v>2820</v>
      </c>
      <c r="C35855" t="s">
        <v>2817</v>
      </c>
      <c r="D35855" t="s">
        <v>7775</v>
      </c>
      <c r="E35855" s="16">
        <v>100000</v>
      </c>
      <c r="F35855" t="s">
        <v>8538</v>
      </c>
    </row>
    <row r="35856" spans="1:6" x14ac:dyDescent="0.3">
      <c r="A35856">
        <v>707274</v>
      </c>
      <c r="B35856" t="s">
        <v>2820</v>
      </c>
      <c r="C35856" t="s">
        <v>2817</v>
      </c>
      <c r="D35856" t="s">
        <v>9235</v>
      </c>
      <c r="E35856" s="16">
        <v>150000</v>
      </c>
      <c r="F35856" t="s">
        <v>8538</v>
      </c>
    </row>
    <row r="35857" spans="1:6" x14ac:dyDescent="0.3">
      <c r="A35857">
        <v>800176</v>
      </c>
      <c r="B35857" t="s">
        <v>2874</v>
      </c>
      <c r="C35857" t="s">
        <v>2817</v>
      </c>
      <c r="D35857" t="s">
        <v>7145</v>
      </c>
      <c r="E35857" s="16">
        <v>6000000</v>
      </c>
      <c r="F35857" t="s">
        <v>9296</v>
      </c>
    </row>
    <row r="35858" spans="1:6" x14ac:dyDescent="0.3">
      <c r="A35858">
        <v>800176</v>
      </c>
      <c r="B35858" t="s">
        <v>2874</v>
      </c>
      <c r="C35858" t="s">
        <v>2817</v>
      </c>
      <c r="D35858" t="s">
        <v>9203</v>
      </c>
      <c r="E35858" s="16">
        <v>14000000</v>
      </c>
      <c r="F35858" t="s">
        <v>9296</v>
      </c>
    </row>
    <row r="35859" spans="1:6" x14ac:dyDescent="0.3">
      <c r="A35859">
        <v>800176</v>
      </c>
      <c r="B35859" t="s">
        <v>2874</v>
      </c>
      <c r="C35859" t="s">
        <v>2817</v>
      </c>
      <c r="D35859" t="s">
        <v>9205</v>
      </c>
      <c r="E35859" s="16">
        <v>250000</v>
      </c>
      <c r="F35859" t="s">
        <v>9916</v>
      </c>
    </row>
    <row r="35860" spans="1:6" x14ac:dyDescent="0.3">
      <c r="A35860">
        <v>800176</v>
      </c>
      <c r="B35860" t="s">
        <v>2874</v>
      </c>
      <c r="C35860" t="s">
        <v>2817</v>
      </c>
      <c r="D35860" t="s">
        <v>7134</v>
      </c>
      <c r="E35860" s="16">
        <v>25000000</v>
      </c>
      <c r="F35860" t="s">
        <v>7748</v>
      </c>
    </row>
    <row r="35861" spans="1:6" x14ac:dyDescent="0.3">
      <c r="A35861">
        <v>800176</v>
      </c>
      <c r="B35861" t="s">
        <v>2874</v>
      </c>
      <c r="C35861" t="s">
        <v>2817</v>
      </c>
      <c r="D35861" t="s">
        <v>9206</v>
      </c>
      <c r="E35861" s="16">
        <v>100000</v>
      </c>
      <c r="F35861" t="s">
        <v>9916</v>
      </c>
    </row>
    <row r="35862" spans="1:6" x14ac:dyDescent="0.3">
      <c r="A35862">
        <v>800176</v>
      </c>
      <c r="B35862" t="s">
        <v>2874</v>
      </c>
      <c r="C35862" t="s">
        <v>2817</v>
      </c>
      <c r="D35862" t="s">
        <v>6705</v>
      </c>
      <c r="E35862" s="16">
        <v>28000000</v>
      </c>
      <c r="F35862" t="s">
        <v>7748</v>
      </c>
    </row>
    <row r="35863" spans="1:6" x14ac:dyDescent="0.3">
      <c r="A35863">
        <v>800176</v>
      </c>
      <c r="B35863" t="s">
        <v>2874</v>
      </c>
      <c r="C35863" t="s">
        <v>2817</v>
      </c>
      <c r="D35863" t="s">
        <v>9207</v>
      </c>
      <c r="E35863" s="16">
        <v>25000000</v>
      </c>
      <c r="F35863" t="s">
        <v>9296</v>
      </c>
    </row>
    <row r="35864" spans="1:6" x14ac:dyDescent="0.3">
      <c r="A35864">
        <v>800176</v>
      </c>
      <c r="B35864" t="s">
        <v>2874</v>
      </c>
      <c r="C35864" t="s">
        <v>2817</v>
      </c>
      <c r="D35864" t="s">
        <v>7999</v>
      </c>
      <c r="E35864" s="16">
        <v>10000000</v>
      </c>
      <c r="F35864" t="s">
        <v>9296</v>
      </c>
    </row>
    <row r="35865" spans="1:6" x14ac:dyDescent="0.3">
      <c r="A35865">
        <v>800176</v>
      </c>
      <c r="B35865" t="s">
        <v>2874</v>
      </c>
      <c r="C35865" t="s">
        <v>2817</v>
      </c>
      <c r="D35865" t="s">
        <v>6715</v>
      </c>
      <c r="E35865" s="16">
        <v>25000000</v>
      </c>
      <c r="F35865" t="s">
        <v>7748</v>
      </c>
    </row>
    <row r="35866" spans="1:6" x14ac:dyDescent="0.3">
      <c r="A35866">
        <v>800176</v>
      </c>
      <c r="B35866" t="s">
        <v>2874</v>
      </c>
      <c r="C35866" t="s">
        <v>2817</v>
      </c>
      <c r="D35866" t="s">
        <v>9812</v>
      </c>
      <c r="E35866" s="16">
        <v>25000000</v>
      </c>
      <c r="F35866" t="s">
        <v>9296</v>
      </c>
    </row>
    <row r="35867" spans="1:6" x14ac:dyDescent="0.3">
      <c r="A35867">
        <v>800176</v>
      </c>
      <c r="B35867" t="s">
        <v>2874</v>
      </c>
      <c r="C35867" t="s">
        <v>2817</v>
      </c>
      <c r="D35867" t="s">
        <v>7158</v>
      </c>
      <c r="E35867" s="16">
        <v>2000000</v>
      </c>
      <c r="F35867" t="s">
        <v>9296</v>
      </c>
    </row>
    <row r="35868" spans="1:6" x14ac:dyDescent="0.3">
      <c r="A35868">
        <v>800176</v>
      </c>
      <c r="B35868" t="s">
        <v>2874</v>
      </c>
      <c r="C35868" t="s">
        <v>2817</v>
      </c>
      <c r="D35868" t="s">
        <v>7161</v>
      </c>
      <c r="E35868" s="16">
        <v>8000000</v>
      </c>
      <c r="F35868" t="s">
        <v>9296</v>
      </c>
    </row>
    <row r="35869" spans="1:6" x14ac:dyDescent="0.3">
      <c r="A35869">
        <v>800176</v>
      </c>
      <c r="B35869" t="s">
        <v>2874</v>
      </c>
      <c r="C35869" t="s">
        <v>2817</v>
      </c>
      <c r="D35869" t="s">
        <v>9209</v>
      </c>
      <c r="E35869" s="16">
        <v>15000000</v>
      </c>
      <c r="F35869" t="s">
        <v>9296</v>
      </c>
    </row>
    <row r="35870" spans="1:6" x14ac:dyDescent="0.3">
      <c r="A35870">
        <v>800176</v>
      </c>
      <c r="B35870" t="s">
        <v>2874</v>
      </c>
      <c r="C35870" t="s">
        <v>2817</v>
      </c>
      <c r="D35870" t="s">
        <v>8555</v>
      </c>
      <c r="E35870" s="16">
        <v>25000000</v>
      </c>
      <c r="F35870" t="s">
        <v>9296</v>
      </c>
    </row>
    <row r="35871" spans="1:6" x14ac:dyDescent="0.3">
      <c r="A35871">
        <v>800176</v>
      </c>
      <c r="B35871" t="s">
        <v>2874</v>
      </c>
      <c r="C35871" t="s">
        <v>2817</v>
      </c>
      <c r="D35871" t="s">
        <v>7102</v>
      </c>
      <c r="E35871" s="16">
        <v>500000</v>
      </c>
      <c r="F35871" t="s">
        <v>9296</v>
      </c>
    </row>
    <row r="35872" spans="1:6" x14ac:dyDescent="0.3">
      <c r="A35872">
        <v>800176</v>
      </c>
      <c r="B35872" t="s">
        <v>2874</v>
      </c>
      <c r="C35872" t="s">
        <v>2817</v>
      </c>
      <c r="D35872" t="s">
        <v>6732</v>
      </c>
      <c r="E35872" s="16">
        <v>28000000</v>
      </c>
      <c r="F35872" t="s">
        <v>7748</v>
      </c>
    </row>
    <row r="35873" spans="1:6" x14ac:dyDescent="0.3">
      <c r="A35873">
        <v>834764</v>
      </c>
      <c r="B35873" t="s">
        <v>2847</v>
      </c>
      <c r="C35873" t="s">
        <v>2817</v>
      </c>
      <c r="D35873" t="s">
        <v>6781</v>
      </c>
      <c r="E35873" s="16">
        <v>20000000</v>
      </c>
      <c r="F35873" t="s">
        <v>6813</v>
      </c>
    </row>
    <row r="35874" spans="1:6" x14ac:dyDescent="0.3">
      <c r="A35874">
        <v>834764</v>
      </c>
      <c r="B35874" t="s">
        <v>2847</v>
      </c>
      <c r="C35874" t="s">
        <v>2817</v>
      </c>
      <c r="D35874" t="s">
        <v>6788</v>
      </c>
      <c r="E35874" s="16">
        <v>25000000</v>
      </c>
      <c r="F35874" t="s">
        <v>6813</v>
      </c>
    </row>
    <row r="35875" spans="1:6" x14ac:dyDescent="0.3">
      <c r="A35875">
        <v>834764</v>
      </c>
      <c r="B35875" t="s">
        <v>2847</v>
      </c>
      <c r="C35875" t="s">
        <v>2817</v>
      </c>
      <c r="D35875" t="s">
        <v>6793</v>
      </c>
      <c r="E35875" s="16">
        <v>25000000</v>
      </c>
      <c r="F35875" t="s">
        <v>6813</v>
      </c>
    </row>
    <row r="35876" spans="1:6" x14ac:dyDescent="0.3">
      <c r="A35876">
        <v>834764</v>
      </c>
      <c r="B35876" t="s">
        <v>2847</v>
      </c>
      <c r="C35876" t="s">
        <v>2817</v>
      </c>
      <c r="D35876" t="s">
        <v>6833</v>
      </c>
      <c r="E35876" s="16">
        <v>2000000</v>
      </c>
      <c r="F35876" t="s">
        <v>8538</v>
      </c>
    </row>
    <row r="35877" spans="1:6" x14ac:dyDescent="0.3">
      <c r="A35877">
        <v>834764</v>
      </c>
      <c r="B35877" t="s">
        <v>2847</v>
      </c>
      <c r="C35877" t="s">
        <v>2817</v>
      </c>
      <c r="D35877" t="s">
        <v>6946</v>
      </c>
      <c r="E35877" s="16">
        <v>20000000</v>
      </c>
      <c r="F35877" t="s">
        <v>6813</v>
      </c>
    </row>
    <row r="35878" spans="1:6" x14ac:dyDescent="0.3">
      <c r="A35878">
        <v>834764</v>
      </c>
      <c r="B35878" t="s">
        <v>2847</v>
      </c>
      <c r="C35878" t="s">
        <v>2817</v>
      </c>
      <c r="D35878" t="s">
        <v>6799</v>
      </c>
      <c r="E35878" s="16">
        <v>20000000</v>
      </c>
      <c r="F35878" t="s">
        <v>6813</v>
      </c>
    </row>
    <row r="35879" spans="1:6" x14ac:dyDescent="0.3">
      <c r="A35879">
        <v>834764</v>
      </c>
      <c r="B35879" t="s">
        <v>2847</v>
      </c>
      <c r="C35879" t="s">
        <v>2817</v>
      </c>
      <c r="D35879" t="s">
        <v>9679</v>
      </c>
      <c r="E35879" s="16">
        <v>25000</v>
      </c>
      <c r="F35879" t="s">
        <v>8538</v>
      </c>
    </row>
    <row r="35880" spans="1:6" x14ac:dyDescent="0.3">
      <c r="A35880">
        <v>834764</v>
      </c>
      <c r="B35880" t="s">
        <v>2847</v>
      </c>
      <c r="C35880" t="s">
        <v>2817</v>
      </c>
      <c r="D35880" t="s">
        <v>6801</v>
      </c>
      <c r="E35880" s="16">
        <v>20000000</v>
      </c>
      <c r="F35880" t="s">
        <v>6813</v>
      </c>
    </row>
    <row r="35881" spans="1:6" x14ac:dyDescent="0.3">
      <c r="A35881">
        <v>834764</v>
      </c>
      <c r="B35881" t="s">
        <v>2847</v>
      </c>
      <c r="C35881" t="s">
        <v>2817</v>
      </c>
      <c r="D35881" t="s">
        <v>7775</v>
      </c>
      <c r="E35881" s="16">
        <v>50000</v>
      </c>
      <c r="F35881" t="s">
        <v>8538</v>
      </c>
    </row>
    <row r="35882" spans="1:6" x14ac:dyDescent="0.3">
      <c r="A35882">
        <v>59561</v>
      </c>
      <c r="B35882" t="s">
        <v>2907</v>
      </c>
      <c r="C35882" t="s">
        <v>2877</v>
      </c>
      <c r="D35882" t="s">
        <v>6886</v>
      </c>
      <c r="E35882" s="16">
        <v>18000000</v>
      </c>
      <c r="F35882" t="s">
        <v>6813</v>
      </c>
    </row>
    <row r="35883" spans="1:6" x14ac:dyDescent="0.3">
      <c r="A35883">
        <v>59561</v>
      </c>
      <c r="B35883" t="s">
        <v>2907</v>
      </c>
      <c r="C35883" t="s">
        <v>2877</v>
      </c>
      <c r="D35883" t="s">
        <v>6690</v>
      </c>
      <c r="E35883" s="16">
        <v>20000000</v>
      </c>
      <c r="F35883" t="s">
        <v>6813</v>
      </c>
    </row>
    <row r="35884" spans="1:6" x14ac:dyDescent="0.3">
      <c r="A35884">
        <v>59561</v>
      </c>
      <c r="B35884" t="s">
        <v>2907</v>
      </c>
      <c r="C35884" t="s">
        <v>2877</v>
      </c>
      <c r="D35884" t="s">
        <v>7229</v>
      </c>
      <c r="E35884" s="16">
        <v>4000000</v>
      </c>
      <c r="F35884" t="s">
        <v>6815</v>
      </c>
    </row>
    <row r="35885" spans="1:6" x14ac:dyDescent="0.3">
      <c r="A35885">
        <v>59561</v>
      </c>
      <c r="B35885" t="s">
        <v>2907</v>
      </c>
      <c r="C35885" t="s">
        <v>2877</v>
      </c>
      <c r="D35885" t="s">
        <v>6807</v>
      </c>
      <c r="E35885" s="16">
        <v>6000000</v>
      </c>
      <c r="F35885" t="s">
        <v>6813</v>
      </c>
    </row>
    <row r="35886" spans="1:6" x14ac:dyDescent="0.3">
      <c r="A35886">
        <v>59561</v>
      </c>
      <c r="B35886" t="s">
        <v>2907</v>
      </c>
      <c r="C35886" t="s">
        <v>2877</v>
      </c>
      <c r="D35886" t="s">
        <v>6808</v>
      </c>
      <c r="E35886" s="16">
        <v>9000000</v>
      </c>
      <c r="F35886" t="s">
        <v>6809</v>
      </c>
    </row>
    <row r="35887" spans="1:6" x14ac:dyDescent="0.3">
      <c r="A35887">
        <v>59561</v>
      </c>
      <c r="B35887" t="s">
        <v>2907</v>
      </c>
      <c r="C35887" t="s">
        <v>2877</v>
      </c>
      <c r="D35887" t="s">
        <v>6814</v>
      </c>
      <c r="E35887" s="16">
        <v>8000000</v>
      </c>
      <c r="F35887" t="s">
        <v>6815</v>
      </c>
    </row>
    <row r="35888" spans="1:6" x14ac:dyDescent="0.3">
      <c r="A35888">
        <v>59561</v>
      </c>
      <c r="B35888" t="s">
        <v>2907</v>
      </c>
      <c r="C35888" t="s">
        <v>2877</v>
      </c>
      <c r="D35888" t="s">
        <v>6816</v>
      </c>
      <c r="E35888" s="16">
        <v>10000000</v>
      </c>
      <c r="F35888" t="s">
        <v>6809</v>
      </c>
    </row>
    <row r="35889" spans="1:6" x14ac:dyDescent="0.3">
      <c r="A35889">
        <v>59561</v>
      </c>
      <c r="B35889" t="s">
        <v>2907</v>
      </c>
      <c r="C35889" t="s">
        <v>2877</v>
      </c>
      <c r="D35889" t="s">
        <v>6894</v>
      </c>
      <c r="E35889" s="16">
        <v>15000000</v>
      </c>
      <c r="F35889" t="s">
        <v>6813</v>
      </c>
    </row>
    <row r="35890" spans="1:6" x14ac:dyDescent="0.3">
      <c r="A35890">
        <v>59561</v>
      </c>
      <c r="B35890" t="s">
        <v>2907</v>
      </c>
      <c r="C35890" t="s">
        <v>2877</v>
      </c>
      <c r="D35890" t="s">
        <v>7064</v>
      </c>
      <c r="E35890" s="16">
        <v>2000000</v>
      </c>
      <c r="F35890" t="s">
        <v>6815</v>
      </c>
    </row>
    <row r="35891" spans="1:6" x14ac:dyDescent="0.3">
      <c r="A35891">
        <v>59561</v>
      </c>
      <c r="B35891" t="s">
        <v>2907</v>
      </c>
      <c r="C35891" t="s">
        <v>2877</v>
      </c>
      <c r="D35891" t="s">
        <v>6897</v>
      </c>
      <c r="E35891" s="16">
        <v>18000000</v>
      </c>
      <c r="F35891" t="s">
        <v>6813</v>
      </c>
    </row>
    <row r="35892" spans="1:6" x14ac:dyDescent="0.3">
      <c r="A35892">
        <v>59561</v>
      </c>
      <c r="B35892" t="s">
        <v>2907</v>
      </c>
      <c r="C35892" t="s">
        <v>2877</v>
      </c>
      <c r="D35892" t="s">
        <v>6781</v>
      </c>
      <c r="E35892" s="16">
        <v>2500000</v>
      </c>
      <c r="F35892" t="s">
        <v>6809</v>
      </c>
    </row>
    <row r="35893" spans="1:6" x14ac:dyDescent="0.3">
      <c r="A35893">
        <v>59561</v>
      </c>
      <c r="B35893" t="s">
        <v>2907</v>
      </c>
      <c r="C35893" t="s">
        <v>2877</v>
      </c>
      <c r="D35893" t="s">
        <v>6822</v>
      </c>
      <c r="E35893" s="16">
        <v>6000000</v>
      </c>
      <c r="F35893" t="s">
        <v>6813</v>
      </c>
    </row>
    <row r="35894" spans="1:6" x14ac:dyDescent="0.3">
      <c r="A35894">
        <v>59561</v>
      </c>
      <c r="B35894" t="s">
        <v>2907</v>
      </c>
      <c r="C35894" t="s">
        <v>2877</v>
      </c>
      <c r="D35894" t="s">
        <v>6823</v>
      </c>
      <c r="E35894" s="16">
        <v>7000000</v>
      </c>
      <c r="F35894" t="s">
        <v>6809</v>
      </c>
    </row>
    <row r="35895" spans="1:6" x14ac:dyDescent="0.3">
      <c r="A35895">
        <v>59561</v>
      </c>
      <c r="B35895" t="s">
        <v>2907</v>
      </c>
      <c r="C35895" t="s">
        <v>2877</v>
      </c>
      <c r="D35895" t="s">
        <v>6700</v>
      </c>
      <c r="E35895" s="16">
        <v>28000000</v>
      </c>
      <c r="F35895" t="s">
        <v>6813</v>
      </c>
    </row>
    <row r="35896" spans="1:6" x14ac:dyDescent="0.3">
      <c r="A35896">
        <v>59561</v>
      </c>
      <c r="B35896" t="s">
        <v>2907</v>
      </c>
      <c r="C35896" t="s">
        <v>2877</v>
      </c>
      <c r="D35896" t="s">
        <v>6825</v>
      </c>
      <c r="E35896" s="16">
        <v>10000000</v>
      </c>
      <c r="F35896" t="s">
        <v>6809</v>
      </c>
    </row>
    <row r="35897" spans="1:6" x14ac:dyDescent="0.3">
      <c r="A35897">
        <v>59561</v>
      </c>
      <c r="B35897" t="s">
        <v>2907</v>
      </c>
      <c r="C35897" t="s">
        <v>2877</v>
      </c>
      <c r="D35897" t="s">
        <v>6788</v>
      </c>
      <c r="E35897" s="16">
        <v>1500000</v>
      </c>
      <c r="F35897" t="s">
        <v>6809</v>
      </c>
    </row>
    <row r="35898" spans="1:6" x14ac:dyDescent="0.3">
      <c r="A35898">
        <v>59561</v>
      </c>
      <c r="B35898" t="s">
        <v>2907</v>
      </c>
      <c r="C35898" t="s">
        <v>2877</v>
      </c>
      <c r="D35898" t="s">
        <v>7290</v>
      </c>
      <c r="E35898" s="16">
        <v>500000</v>
      </c>
      <c r="F35898" t="s">
        <v>7291</v>
      </c>
    </row>
    <row r="35899" spans="1:6" x14ac:dyDescent="0.3">
      <c r="A35899">
        <v>59561</v>
      </c>
      <c r="B35899" t="s">
        <v>2907</v>
      </c>
      <c r="C35899" t="s">
        <v>2877</v>
      </c>
      <c r="D35899" t="s">
        <v>6828</v>
      </c>
      <c r="E35899" s="16">
        <v>10000000</v>
      </c>
      <c r="F35899" t="s">
        <v>6809</v>
      </c>
    </row>
    <row r="35900" spans="1:6" x14ac:dyDescent="0.3">
      <c r="A35900">
        <v>59561</v>
      </c>
      <c r="B35900" t="s">
        <v>2907</v>
      </c>
      <c r="C35900" t="s">
        <v>2877</v>
      </c>
      <c r="D35900" t="s">
        <v>7270</v>
      </c>
      <c r="E35900" s="16">
        <v>6000000</v>
      </c>
      <c r="F35900" t="s">
        <v>6813</v>
      </c>
    </row>
    <row r="35901" spans="1:6" x14ac:dyDescent="0.3">
      <c r="A35901">
        <v>59561</v>
      </c>
      <c r="B35901" t="s">
        <v>2907</v>
      </c>
      <c r="C35901" t="s">
        <v>2877</v>
      </c>
      <c r="D35901" t="s">
        <v>7292</v>
      </c>
      <c r="E35901" s="16">
        <v>5000000</v>
      </c>
      <c r="F35901" t="s">
        <v>6815</v>
      </c>
    </row>
    <row r="35902" spans="1:6" x14ac:dyDescent="0.3">
      <c r="A35902">
        <v>59561</v>
      </c>
      <c r="B35902" t="s">
        <v>2907</v>
      </c>
      <c r="C35902" t="s">
        <v>2877</v>
      </c>
      <c r="D35902" t="s">
        <v>6900</v>
      </c>
      <c r="E35902" s="16">
        <v>30000000</v>
      </c>
      <c r="F35902" t="s">
        <v>6813</v>
      </c>
    </row>
    <row r="35903" spans="1:6" x14ac:dyDescent="0.3">
      <c r="A35903">
        <v>59561</v>
      </c>
      <c r="B35903" t="s">
        <v>2907</v>
      </c>
      <c r="C35903" t="s">
        <v>2877</v>
      </c>
      <c r="D35903" t="s">
        <v>6832</v>
      </c>
      <c r="E35903" s="16">
        <v>10000000</v>
      </c>
      <c r="F35903" t="s">
        <v>6813</v>
      </c>
    </row>
    <row r="35904" spans="1:6" x14ac:dyDescent="0.3">
      <c r="A35904">
        <v>59561</v>
      </c>
      <c r="B35904" t="s">
        <v>2907</v>
      </c>
      <c r="C35904" t="s">
        <v>2877</v>
      </c>
      <c r="D35904" t="s">
        <v>6793</v>
      </c>
      <c r="E35904" s="16">
        <v>1200000</v>
      </c>
      <c r="F35904" t="s">
        <v>6809</v>
      </c>
    </row>
    <row r="35905" spans="1:6" x14ac:dyDescent="0.3">
      <c r="A35905">
        <v>59561</v>
      </c>
      <c r="B35905" t="s">
        <v>2907</v>
      </c>
      <c r="C35905" t="s">
        <v>2877</v>
      </c>
      <c r="D35905" t="s">
        <v>6833</v>
      </c>
      <c r="E35905" s="16">
        <v>6000000</v>
      </c>
      <c r="F35905" t="s">
        <v>6809</v>
      </c>
    </row>
    <row r="35906" spans="1:6" x14ac:dyDescent="0.3">
      <c r="A35906">
        <v>59561</v>
      </c>
      <c r="B35906" t="s">
        <v>2907</v>
      </c>
      <c r="C35906" t="s">
        <v>2877</v>
      </c>
      <c r="D35906" t="s">
        <v>7293</v>
      </c>
      <c r="E35906" s="16">
        <v>9000000</v>
      </c>
      <c r="F35906" t="s">
        <v>6809</v>
      </c>
    </row>
    <row r="35907" spans="1:6" x14ac:dyDescent="0.3">
      <c r="A35907">
        <v>59561</v>
      </c>
      <c r="B35907" t="s">
        <v>2907</v>
      </c>
      <c r="C35907" t="s">
        <v>2877</v>
      </c>
      <c r="D35907" t="s">
        <v>6946</v>
      </c>
      <c r="E35907" s="16">
        <v>4000000</v>
      </c>
      <c r="F35907" t="s">
        <v>6809</v>
      </c>
    </row>
    <row r="35908" spans="1:6" x14ac:dyDescent="0.3">
      <c r="A35908">
        <v>59561</v>
      </c>
      <c r="B35908" t="s">
        <v>2907</v>
      </c>
      <c r="C35908" t="s">
        <v>2877</v>
      </c>
      <c r="D35908" t="s">
        <v>6834</v>
      </c>
      <c r="E35908" s="16">
        <v>18000000</v>
      </c>
      <c r="F35908" t="s">
        <v>6813</v>
      </c>
    </row>
    <row r="35909" spans="1:6" x14ac:dyDescent="0.3">
      <c r="A35909">
        <v>59561</v>
      </c>
      <c r="B35909" t="s">
        <v>2907</v>
      </c>
      <c r="C35909" t="s">
        <v>2877</v>
      </c>
      <c r="D35909" t="s">
        <v>6904</v>
      </c>
      <c r="E35909" s="16">
        <v>15000000</v>
      </c>
      <c r="F35909" t="s">
        <v>6813</v>
      </c>
    </row>
    <row r="35910" spans="1:6" x14ac:dyDescent="0.3">
      <c r="A35910">
        <v>59561</v>
      </c>
      <c r="B35910" t="s">
        <v>2907</v>
      </c>
      <c r="C35910" t="s">
        <v>2877</v>
      </c>
      <c r="D35910" t="s">
        <v>7294</v>
      </c>
      <c r="E35910" s="16">
        <v>175000</v>
      </c>
      <c r="F35910" t="s">
        <v>7291</v>
      </c>
    </row>
    <row r="35911" spans="1:6" x14ac:dyDescent="0.3">
      <c r="A35911">
        <v>59561</v>
      </c>
      <c r="B35911" t="s">
        <v>2907</v>
      </c>
      <c r="C35911" t="s">
        <v>2877</v>
      </c>
      <c r="D35911" t="s">
        <v>7295</v>
      </c>
      <c r="E35911" s="16">
        <v>100000</v>
      </c>
      <c r="F35911" t="s">
        <v>6892</v>
      </c>
    </row>
    <row r="35912" spans="1:6" x14ac:dyDescent="0.3">
      <c r="A35912">
        <v>59561</v>
      </c>
      <c r="B35912" t="s">
        <v>2907</v>
      </c>
      <c r="C35912" t="s">
        <v>2877</v>
      </c>
      <c r="D35912" t="s">
        <v>6837</v>
      </c>
      <c r="E35912" s="16">
        <v>35000000</v>
      </c>
      <c r="F35912" t="s">
        <v>6813</v>
      </c>
    </row>
    <row r="35913" spans="1:6" x14ac:dyDescent="0.3">
      <c r="A35913">
        <v>59561</v>
      </c>
      <c r="B35913" t="s">
        <v>2907</v>
      </c>
      <c r="C35913" t="s">
        <v>2877</v>
      </c>
      <c r="D35913" t="s">
        <v>6838</v>
      </c>
      <c r="E35913" s="16">
        <v>3000000</v>
      </c>
      <c r="F35913" t="s">
        <v>6809</v>
      </c>
    </row>
    <row r="35914" spans="1:6" x14ac:dyDescent="0.3">
      <c r="A35914">
        <v>59561</v>
      </c>
      <c r="B35914" t="s">
        <v>2907</v>
      </c>
      <c r="C35914" t="s">
        <v>2877</v>
      </c>
      <c r="D35914" t="s">
        <v>6907</v>
      </c>
      <c r="E35914" s="16">
        <v>20000000</v>
      </c>
      <c r="F35914" t="s">
        <v>6813</v>
      </c>
    </row>
    <row r="35915" spans="1:6" x14ac:dyDescent="0.3">
      <c r="A35915">
        <v>59561</v>
      </c>
      <c r="B35915" t="s">
        <v>2907</v>
      </c>
      <c r="C35915" t="s">
        <v>2877</v>
      </c>
      <c r="D35915" t="s">
        <v>6908</v>
      </c>
      <c r="E35915" s="16">
        <v>20000000</v>
      </c>
      <c r="F35915" t="s">
        <v>6813</v>
      </c>
    </row>
    <row r="35916" spans="1:6" x14ac:dyDescent="0.3">
      <c r="A35916">
        <v>59561</v>
      </c>
      <c r="B35916" t="s">
        <v>2907</v>
      </c>
      <c r="C35916" t="s">
        <v>2877</v>
      </c>
      <c r="D35916" t="s">
        <v>6909</v>
      </c>
      <c r="E35916" s="16">
        <v>20000000</v>
      </c>
      <c r="F35916" t="s">
        <v>6813</v>
      </c>
    </row>
    <row r="35917" spans="1:6" x14ac:dyDescent="0.3">
      <c r="A35917">
        <v>59561</v>
      </c>
      <c r="B35917" t="s">
        <v>2907</v>
      </c>
      <c r="C35917" t="s">
        <v>2877</v>
      </c>
      <c r="D35917" t="s">
        <v>6841</v>
      </c>
      <c r="E35917" s="16">
        <v>500000</v>
      </c>
      <c r="F35917" t="s">
        <v>2591</v>
      </c>
    </row>
    <row r="35918" spans="1:6" x14ac:dyDescent="0.3">
      <c r="A35918">
        <v>59561</v>
      </c>
      <c r="B35918" t="s">
        <v>2907</v>
      </c>
      <c r="C35918" t="s">
        <v>2877</v>
      </c>
      <c r="D35918" t="s">
        <v>6799</v>
      </c>
      <c r="E35918" s="16">
        <v>4000000</v>
      </c>
      <c r="F35918" t="s">
        <v>6809</v>
      </c>
    </row>
    <row r="35919" spans="1:6" x14ac:dyDescent="0.3">
      <c r="A35919">
        <v>59561</v>
      </c>
      <c r="B35919" t="s">
        <v>2907</v>
      </c>
      <c r="C35919" t="s">
        <v>2877</v>
      </c>
      <c r="D35919" t="s">
        <v>6912</v>
      </c>
      <c r="E35919" s="16">
        <v>10000000</v>
      </c>
      <c r="F35919" t="s">
        <v>6813</v>
      </c>
    </row>
    <row r="35920" spans="1:6" x14ac:dyDescent="0.3">
      <c r="A35920">
        <v>59561</v>
      </c>
      <c r="B35920" t="s">
        <v>2907</v>
      </c>
      <c r="C35920" t="s">
        <v>2877</v>
      </c>
      <c r="D35920" t="s">
        <v>7277</v>
      </c>
      <c r="E35920" s="16">
        <v>15000000</v>
      </c>
      <c r="F35920" t="s">
        <v>6813</v>
      </c>
    </row>
    <row r="35921" spans="1:6" x14ac:dyDescent="0.3">
      <c r="A35921">
        <v>59561</v>
      </c>
      <c r="B35921" t="s">
        <v>2907</v>
      </c>
      <c r="C35921" t="s">
        <v>2877</v>
      </c>
      <c r="D35921" t="s">
        <v>7097</v>
      </c>
      <c r="E35921" s="16">
        <v>20000000</v>
      </c>
      <c r="F35921" t="s">
        <v>6813</v>
      </c>
    </row>
    <row r="35922" spans="1:6" x14ac:dyDescent="0.3">
      <c r="A35922">
        <v>59561</v>
      </c>
      <c r="B35922" t="s">
        <v>2907</v>
      </c>
      <c r="C35922" t="s">
        <v>2877</v>
      </c>
      <c r="D35922" t="s">
        <v>7296</v>
      </c>
      <c r="E35922" s="16">
        <v>22000000</v>
      </c>
      <c r="F35922" t="s">
        <v>6813</v>
      </c>
    </row>
    <row r="35923" spans="1:6" x14ac:dyDescent="0.3">
      <c r="A35923">
        <v>59561</v>
      </c>
      <c r="B35923" t="s">
        <v>2907</v>
      </c>
      <c r="C35923" t="s">
        <v>2877</v>
      </c>
      <c r="D35923" t="s">
        <v>6913</v>
      </c>
      <c r="E35923" s="16">
        <v>15000000</v>
      </c>
      <c r="F35923" t="s">
        <v>6813</v>
      </c>
    </row>
    <row r="35924" spans="1:6" x14ac:dyDescent="0.3">
      <c r="A35924">
        <v>59561</v>
      </c>
      <c r="B35924" t="s">
        <v>2907</v>
      </c>
      <c r="C35924" t="s">
        <v>2877</v>
      </c>
      <c r="D35924" t="s">
        <v>6845</v>
      </c>
      <c r="E35924" s="16">
        <v>500000</v>
      </c>
      <c r="F35924" t="s">
        <v>2591</v>
      </c>
    </row>
    <row r="35925" spans="1:6" x14ac:dyDescent="0.3">
      <c r="A35925">
        <v>59561</v>
      </c>
      <c r="B35925" t="s">
        <v>2907</v>
      </c>
      <c r="C35925" t="s">
        <v>2877</v>
      </c>
      <c r="D35925" t="s">
        <v>6846</v>
      </c>
      <c r="E35925" s="16">
        <v>8000000</v>
      </c>
      <c r="F35925" t="s">
        <v>6815</v>
      </c>
    </row>
    <row r="35926" spans="1:6" x14ac:dyDescent="0.3">
      <c r="A35926">
        <v>59561</v>
      </c>
      <c r="B35926" t="s">
        <v>2907</v>
      </c>
      <c r="C35926" t="s">
        <v>2877</v>
      </c>
      <c r="D35926" t="s">
        <v>6801</v>
      </c>
      <c r="E35926" s="16">
        <v>2000000</v>
      </c>
      <c r="F35926" t="s">
        <v>6809</v>
      </c>
    </row>
    <row r="35927" spans="1:6" x14ac:dyDescent="0.3">
      <c r="A35927">
        <v>59561</v>
      </c>
      <c r="B35927" t="s">
        <v>2907</v>
      </c>
      <c r="C35927" t="s">
        <v>2877</v>
      </c>
      <c r="D35927" t="s">
        <v>6847</v>
      </c>
      <c r="E35927" s="16">
        <v>8000000</v>
      </c>
      <c r="F35927" t="s">
        <v>6813</v>
      </c>
    </row>
    <row r="35928" spans="1:6" x14ac:dyDescent="0.3">
      <c r="A35928">
        <v>59561</v>
      </c>
      <c r="B35928" t="s">
        <v>2907</v>
      </c>
      <c r="C35928" t="s">
        <v>2877</v>
      </c>
      <c r="D35928" t="s">
        <v>6916</v>
      </c>
      <c r="E35928" s="16">
        <v>20000000</v>
      </c>
      <c r="F35928" t="s">
        <v>6813</v>
      </c>
    </row>
    <row r="35929" spans="1:6" x14ac:dyDescent="0.3">
      <c r="A35929">
        <v>59561</v>
      </c>
      <c r="B35929" t="s">
        <v>2907</v>
      </c>
      <c r="C35929" t="s">
        <v>2877</v>
      </c>
      <c r="D35929" t="s">
        <v>6849</v>
      </c>
      <c r="E35929" s="16">
        <v>9000000</v>
      </c>
      <c r="F35929" t="s">
        <v>6809</v>
      </c>
    </row>
    <row r="35930" spans="1:6" x14ac:dyDescent="0.3">
      <c r="A35930">
        <v>177467</v>
      </c>
      <c r="B35930" t="s">
        <v>2926</v>
      </c>
      <c r="C35930" t="s">
        <v>2877</v>
      </c>
      <c r="D35930" t="s">
        <v>6886</v>
      </c>
      <c r="E35930" s="16">
        <v>12000000</v>
      </c>
      <c r="F35930" t="s">
        <v>7260</v>
      </c>
    </row>
    <row r="35931" spans="1:6" x14ac:dyDescent="0.3">
      <c r="A35931">
        <v>177467</v>
      </c>
      <c r="B35931" t="s">
        <v>2926</v>
      </c>
      <c r="C35931" t="s">
        <v>2877</v>
      </c>
      <c r="D35931" t="s">
        <v>6690</v>
      </c>
      <c r="E35931" s="16">
        <v>4000000</v>
      </c>
      <c r="F35931" t="s">
        <v>6809</v>
      </c>
    </row>
    <row r="35932" spans="1:6" x14ac:dyDescent="0.3">
      <c r="A35932">
        <v>177467</v>
      </c>
      <c r="B35932" t="s">
        <v>2926</v>
      </c>
      <c r="C35932" t="s">
        <v>2877</v>
      </c>
      <c r="D35932" t="s">
        <v>6995</v>
      </c>
      <c r="E35932" s="16">
        <v>3000000</v>
      </c>
      <c r="F35932" t="s">
        <v>6809</v>
      </c>
    </row>
    <row r="35933" spans="1:6" x14ac:dyDescent="0.3">
      <c r="A35933">
        <v>177467</v>
      </c>
      <c r="B35933" t="s">
        <v>2926</v>
      </c>
      <c r="C35933" t="s">
        <v>2877</v>
      </c>
      <c r="D35933" t="s">
        <v>6808</v>
      </c>
      <c r="E35933" s="16">
        <v>40000000</v>
      </c>
      <c r="F35933" t="s">
        <v>6809</v>
      </c>
    </row>
    <row r="35934" spans="1:6" x14ac:dyDescent="0.3">
      <c r="A35934">
        <v>177467</v>
      </c>
      <c r="B35934" t="s">
        <v>2926</v>
      </c>
      <c r="C35934" t="s">
        <v>2877</v>
      </c>
      <c r="D35934" t="s">
        <v>6816</v>
      </c>
      <c r="E35934" s="16">
        <v>30000000</v>
      </c>
      <c r="F35934" t="s">
        <v>6809</v>
      </c>
    </row>
    <row r="35935" spans="1:6" x14ac:dyDescent="0.3">
      <c r="A35935">
        <v>177467</v>
      </c>
      <c r="B35935" t="s">
        <v>2926</v>
      </c>
      <c r="C35935" t="s">
        <v>2877</v>
      </c>
      <c r="D35935" t="s">
        <v>6894</v>
      </c>
      <c r="E35935" s="16">
        <v>8000000</v>
      </c>
      <c r="F35935" t="s">
        <v>7260</v>
      </c>
    </row>
    <row r="35936" spans="1:6" x14ac:dyDescent="0.3">
      <c r="A35936">
        <v>177467</v>
      </c>
      <c r="B35936" t="s">
        <v>2926</v>
      </c>
      <c r="C35936" t="s">
        <v>2877</v>
      </c>
      <c r="D35936" t="s">
        <v>7309</v>
      </c>
      <c r="E35936" s="16">
        <v>2000000</v>
      </c>
      <c r="F35936" t="s">
        <v>6933</v>
      </c>
    </row>
    <row r="35937" spans="1:6" x14ac:dyDescent="0.3">
      <c r="A35937">
        <v>177467</v>
      </c>
      <c r="B35937" t="s">
        <v>2926</v>
      </c>
      <c r="C35937" t="s">
        <v>2877</v>
      </c>
      <c r="D35937" t="s">
        <v>6781</v>
      </c>
      <c r="E35937" s="16">
        <v>10000000</v>
      </c>
      <c r="F35937" t="s">
        <v>6809</v>
      </c>
    </row>
    <row r="35938" spans="1:6" x14ac:dyDescent="0.3">
      <c r="A35938">
        <v>177467</v>
      </c>
      <c r="B35938" t="s">
        <v>2926</v>
      </c>
      <c r="C35938" t="s">
        <v>2877</v>
      </c>
      <c r="D35938" t="s">
        <v>7976</v>
      </c>
      <c r="E35938" s="16">
        <v>500000</v>
      </c>
      <c r="F35938" t="s">
        <v>6933</v>
      </c>
    </row>
    <row r="35939" spans="1:6" x14ac:dyDescent="0.3">
      <c r="A35939">
        <v>177467</v>
      </c>
      <c r="B35939" t="s">
        <v>2926</v>
      </c>
      <c r="C35939" t="s">
        <v>2877</v>
      </c>
      <c r="D35939" t="s">
        <v>6823</v>
      </c>
      <c r="E35939" s="16">
        <v>35000000</v>
      </c>
      <c r="F35939" t="s">
        <v>6809</v>
      </c>
    </row>
    <row r="35940" spans="1:6" x14ac:dyDescent="0.3">
      <c r="A35940">
        <v>177467</v>
      </c>
      <c r="B35940" t="s">
        <v>2926</v>
      </c>
      <c r="C35940" t="s">
        <v>2877</v>
      </c>
      <c r="D35940" t="s">
        <v>6700</v>
      </c>
      <c r="E35940" s="16">
        <v>16000000</v>
      </c>
      <c r="F35940" t="s">
        <v>6809</v>
      </c>
    </row>
    <row r="35941" spans="1:6" x14ac:dyDescent="0.3">
      <c r="A35941">
        <v>177467</v>
      </c>
      <c r="B35941" t="s">
        <v>2926</v>
      </c>
      <c r="C35941" t="s">
        <v>2877</v>
      </c>
      <c r="D35941" t="s">
        <v>7088</v>
      </c>
      <c r="E35941" s="16">
        <v>1000000</v>
      </c>
      <c r="F35941" t="s">
        <v>6933</v>
      </c>
    </row>
    <row r="35942" spans="1:6" x14ac:dyDescent="0.3">
      <c r="A35942">
        <v>177467</v>
      </c>
      <c r="B35942" t="s">
        <v>2926</v>
      </c>
      <c r="C35942" t="s">
        <v>2877</v>
      </c>
      <c r="D35942" t="s">
        <v>6825</v>
      </c>
      <c r="E35942" s="16">
        <v>30000000</v>
      </c>
      <c r="F35942" t="s">
        <v>6809</v>
      </c>
    </row>
    <row r="35943" spans="1:6" x14ac:dyDescent="0.3">
      <c r="A35943">
        <v>177467</v>
      </c>
      <c r="B35943" t="s">
        <v>2926</v>
      </c>
      <c r="C35943" t="s">
        <v>2877</v>
      </c>
      <c r="D35943" t="s">
        <v>6788</v>
      </c>
      <c r="E35943" s="16">
        <v>4000000</v>
      </c>
      <c r="F35943" t="s">
        <v>6809</v>
      </c>
    </row>
    <row r="35944" spans="1:6" x14ac:dyDescent="0.3">
      <c r="A35944">
        <v>177467</v>
      </c>
      <c r="B35944" t="s">
        <v>2926</v>
      </c>
      <c r="C35944" t="s">
        <v>2877</v>
      </c>
      <c r="D35944" t="s">
        <v>6943</v>
      </c>
      <c r="E35944" s="16">
        <v>500000</v>
      </c>
      <c r="F35944" t="s">
        <v>6809</v>
      </c>
    </row>
    <row r="35945" spans="1:6" x14ac:dyDescent="0.3">
      <c r="A35945">
        <v>177467</v>
      </c>
      <c r="B35945" t="s">
        <v>2926</v>
      </c>
      <c r="C35945" t="s">
        <v>2877</v>
      </c>
      <c r="D35945" t="s">
        <v>6900</v>
      </c>
      <c r="E35945" s="16">
        <v>17500000</v>
      </c>
      <c r="F35945" t="s">
        <v>6809</v>
      </c>
    </row>
    <row r="35946" spans="1:6" x14ac:dyDescent="0.3">
      <c r="A35946">
        <v>177467</v>
      </c>
      <c r="B35946" t="s">
        <v>2926</v>
      </c>
      <c r="C35946" t="s">
        <v>2877</v>
      </c>
      <c r="D35946" t="s">
        <v>6793</v>
      </c>
      <c r="E35946" s="16">
        <v>2800000</v>
      </c>
      <c r="F35946" t="s">
        <v>6809</v>
      </c>
    </row>
    <row r="35947" spans="1:6" x14ac:dyDescent="0.3">
      <c r="A35947">
        <v>177467</v>
      </c>
      <c r="B35947" t="s">
        <v>2926</v>
      </c>
      <c r="C35947" t="s">
        <v>2877</v>
      </c>
      <c r="D35947" t="s">
        <v>6833</v>
      </c>
      <c r="E35947" s="16">
        <v>20000000</v>
      </c>
      <c r="F35947" t="s">
        <v>6809</v>
      </c>
    </row>
    <row r="35948" spans="1:6" x14ac:dyDescent="0.3">
      <c r="A35948">
        <v>177467</v>
      </c>
      <c r="B35948" t="s">
        <v>2926</v>
      </c>
      <c r="C35948" t="s">
        <v>2877</v>
      </c>
      <c r="D35948" t="s">
        <v>6946</v>
      </c>
      <c r="E35948" s="16">
        <v>15000000</v>
      </c>
      <c r="F35948" t="s">
        <v>6809</v>
      </c>
    </row>
    <row r="35949" spans="1:6" x14ac:dyDescent="0.3">
      <c r="A35949">
        <v>177467</v>
      </c>
      <c r="B35949" t="s">
        <v>2926</v>
      </c>
      <c r="C35949" t="s">
        <v>2877</v>
      </c>
      <c r="D35949" t="s">
        <v>6834</v>
      </c>
      <c r="E35949" s="16">
        <v>3500000</v>
      </c>
      <c r="F35949" t="s">
        <v>7260</v>
      </c>
    </row>
    <row r="35950" spans="1:6" x14ac:dyDescent="0.3">
      <c r="A35950">
        <v>177467</v>
      </c>
      <c r="B35950" t="s">
        <v>2926</v>
      </c>
      <c r="C35950" t="s">
        <v>2877</v>
      </c>
      <c r="D35950" t="s">
        <v>7273</v>
      </c>
      <c r="E35950" s="16">
        <v>35000000</v>
      </c>
      <c r="F35950" t="s">
        <v>6809</v>
      </c>
    </row>
    <row r="35951" spans="1:6" x14ac:dyDescent="0.3">
      <c r="A35951">
        <v>177467</v>
      </c>
      <c r="B35951" t="s">
        <v>2926</v>
      </c>
      <c r="C35951" t="s">
        <v>2877</v>
      </c>
      <c r="D35951" t="s">
        <v>6904</v>
      </c>
      <c r="E35951" s="16">
        <v>2000000</v>
      </c>
      <c r="F35951" t="s">
        <v>6809</v>
      </c>
    </row>
    <row r="35952" spans="1:6" x14ac:dyDescent="0.3">
      <c r="A35952">
        <v>177467</v>
      </c>
      <c r="B35952" t="s">
        <v>2926</v>
      </c>
      <c r="C35952" t="s">
        <v>2877</v>
      </c>
      <c r="D35952" t="s">
        <v>6837</v>
      </c>
      <c r="E35952" s="16">
        <v>20000000</v>
      </c>
      <c r="F35952" t="s">
        <v>6809</v>
      </c>
    </row>
    <row r="35953" spans="1:6" x14ac:dyDescent="0.3">
      <c r="A35953">
        <v>177467</v>
      </c>
      <c r="B35953" t="s">
        <v>2926</v>
      </c>
      <c r="C35953" t="s">
        <v>2877</v>
      </c>
      <c r="D35953" t="s">
        <v>6838</v>
      </c>
      <c r="E35953" s="16">
        <v>14000000</v>
      </c>
      <c r="F35953" t="s">
        <v>6809</v>
      </c>
    </row>
    <row r="35954" spans="1:6" x14ac:dyDescent="0.3">
      <c r="A35954">
        <v>177467</v>
      </c>
      <c r="B35954" t="s">
        <v>2926</v>
      </c>
      <c r="C35954" t="s">
        <v>2877</v>
      </c>
      <c r="D35954" t="s">
        <v>6907</v>
      </c>
      <c r="E35954" s="16">
        <v>20000000</v>
      </c>
      <c r="F35954" t="s">
        <v>6809</v>
      </c>
    </row>
    <row r="35955" spans="1:6" x14ac:dyDescent="0.3">
      <c r="A35955">
        <v>177467</v>
      </c>
      <c r="B35955" t="s">
        <v>2926</v>
      </c>
      <c r="C35955" t="s">
        <v>2877</v>
      </c>
      <c r="D35955" t="s">
        <v>6908</v>
      </c>
      <c r="E35955" s="16">
        <v>3000000</v>
      </c>
      <c r="F35955" t="s">
        <v>7260</v>
      </c>
    </row>
    <row r="35956" spans="1:6" x14ac:dyDescent="0.3">
      <c r="A35956">
        <v>177467</v>
      </c>
      <c r="B35956" t="s">
        <v>2926</v>
      </c>
      <c r="C35956" t="s">
        <v>2877</v>
      </c>
      <c r="D35956" t="s">
        <v>6909</v>
      </c>
      <c r="E35956" s="16">
        <v>20000000</v>
      </c>
      <c r="F35956" t="s">
        <v>7260</v>
      </c>
    </row>
    <row r="35957" spans="1:6" x14ac:dyDescent="0.3">
      <c r="A35957">
        <v>177467</v>
      </c>
      <c r="B35957" t="s">
        <v>2926</v>
      </c>
      <c r="C35957" t="s">
        <v>2877</v>
      </c>
      <c r="D35957" t="s">
        <v>6799</v>
      </c>
      <c r="E35957" s="16">
        <v>15000000</v>
      </c>
      <c r="F35957" t="s">
        <v>6809</v>
      </c>
    </row>
    <row r="35958" spans="1:6" x14ac:dyDescent="0.3">
      <c r="A35958">
        <v>177467</v>
      </c>
      <c r="B35958" t="s">
        <v>2926</v>
      </c>
      <c r="C35958" t="s">
        <v>2877</v>
      </c>
      <c r="D35958" t="s">
        <v>7277</v>
      </c>
      <c r="E35958" s="16">
        <v>3000000</v>
      </c>
      <c r="F35958" t="s">
        <v>6809</v>
      </c>
    </row>
    <row r="35959" spans="1:6" x14ac:dyDescent="0.3">
      <c r="A35959">
        <v>177467</v>
      </c>
      <c r="B35959" t="s">
        <v>2926</v>
      </c>
      <c r="C35959" t="s">
        <v>2877</v>
      </c>
      <c r="D35959" t="s">
        <v>7034</v>
      </c>
      <c r="E35959" s="16">
        <v>30000000</v>
      </c>
      <c r="F35959" t="s">
        <v>6809</v>
      </c>
    </row>
    <row r="35960" spans="1:6" x14ac:dyDescent="0.3">
      <c r="A35960">
        <v>177467</v>
      </c>
      <c r="B35960" t="s">
        <v>2926</v>
      </c>
      <c r="C35960" t="s">
        <v>2877</v>
      </c>
      <c r="D35960" t="s">
        <v>7097</v>
      </c>
      <c r="E35960" s="16">
        <v>30000000</v>
      </c>
      <c r="F35960" t="s">
        <v>6809</v>
      </c>
    </row>
    <row r="35961" spans="1:6" x14ac:dyDescent="0.3">
      <c r="A35961">
        <v>177467</v>
      </c>
      <c r="B35961" t="s">
        <v>2926</v>
      </c>
      <c r="C35961" t="s">
        <v>2877</v>
      </c>
      <c r="D35961" t="s">
        <v>6913</v>
      </c>
      <c r="E35961" s="16">
        <v>6000000</v>
      </c>
      <c r="F35961" t="s">
        <v>7260</v>
      </c>
    </row>
    <row r="35962" spans="1:6" x14ac:dyDescent="0.3">
      <c r="A35962">
        <v>177467</v>
      </c>
      <c r="B35962" t="s">
        <v>2926</v>
      </c>
      <c r="C35962" t="s">
        <v>2877</v>
      </c>
      <c r="D35962" t="s">
        <v>6801</v>
      </c>
      <c r="E35962" s="16">
        <v>5000000</v>
      </c>
      <c r="F35962" t="s">
        <v>6809</v>
      </c>
    </row>
    <row r="35963" spans="1:6" x14ac:dyDescent="0.3">
      <c r="A35963">
        <v>177467</v>
      </c>
      <c r="B35963" t="s">
        <v>2926</v>
      </c>
      <c r="C35963" t="s">
        <v>2877</v>
      </c>
      <c r="D35963" t="s">
        <v>7410</v>
      </c>
      <c r="E35963" s="16">
        <v>17500000</v>
      </c>
      <c r="F35963" t="s">
        <v>6809</v>
      </c>
    </row>
    <row r="35964" spans="1:6" x14ac:dyDescent="0.3">
      <c r="A35964">
        <v>177467</v>
      </c>
      <c r="B35964" t="s">
        <v>2926</v>
      </c>
      <c r="C35964" t="s">
        <v>2877</v>
      </c>
      <c r="D35964" t="s">
        <v>6916</v>
      </c>
      <c r="E35964" s="16">
        <v>20000000</v>
      </c>
      <c r="F35964" t="s">
        <v>7260</v>
      </c>
    </row>
    <row r="35965" spans="1:6" x14ac:dyDescent="0.3">
      <c r="A35965">
        <v>177467</v>
      </c>
      <c r="B35965" t="s">
        <v>2926</v>
      </c>
      <c r="C35965" t="s">
        <v>2877</v>
      </c>
      <c r="D35965" t="s">
        <v>6849</v>
      </c>
      <c r="E35965" s="16">
        <v>40000000</v>
      </c>
      <c r="F35965" t="s">
        <v>6809</v>
      </c>
    </row>
    <row r="35966" spans="1:6" x14ac:dyDescent="0.3">
      <c r="A35966">
        <v>177467</v>
      </c>
      <c r="B35966" t="s">
        <v>2926</v>
      </c>
      <c r="C35966" t="s">
        <v>2877</v>
      </c>
      <c r="D35966" t="s">
        <v>7037</v>
      </c>
      <c r="E35966" s="16">
        <v>40000000</v>
      </c>
      <c r="F35966" t="s">
        <v>6809</v>
      </c>
    </row>
    <row r="35967" spans="1:6" x14ac:dyDescent="0.3">
      <c r="A35967">
        <v>230784</v>
      </c>
      <c r="B35967" t="s">
        <v>2904</v>
      </c>
      <c r="C35967" t="s">
        <v>2877</v>
      </c>
      <c r="D35967" t="s">
        <v>6886</v>
      </c>
      <c r="E35967" s="16">
        <v>8000000</v>
      </c>
      <c r="F35967" t="s">
        <v>7001</v>
      </c>
    </row>
    <row r="35968" spans="1:6" x14ac:dyDescent="0.3">
      <c r="A35968">
        <v>230784</v>
      </c>
      <c r="B35968" t="s">
        <v>2904</v>
      </c>
      <c r="C35968" t="s">
        <v>2877</v>
      </c>
      <c r="D35968" t="s">
        <v>6690</v>
      </c>
      <c r="E35968" s="16">
        <v>4000000</v>
      </c>
      <c r="F35968" t="s">
        <v>7001</v>
      </c>
    </row>
    <row r="35969" spans="1:6" x14ac:dyDescent="0.3">
      <c r="A35969">
        <v>230784</v>
      </c>
      <c r="B35969" t="s">
        <v>2904</v>
      </c>
      <c r="C35969" t="s">
        <v>2877</v>
      </c>
      <c r="D35969" t="s">
        <v>6995</v>
      </c>
      <c r="E35969" s="16">
        <v>8000000</v>
      </c>
      <c r="F35969" t="s">
        <v>6809</v>
      </c>
    </row>
    <row r="35970" spans="1:6" x14ac:dyDescent="0.3">
      <c r="A35970">
        <v>230784</v>
      </c>
      <c r="B35970" t="s">
        <v>2904</v>
      </c>
      <c r="C35970" t="s">
        <v>2877</v>
      </c>
      <c r="D35970" t="s">
        <v>6697</v>
      </c>
      <c r="E35970" s="16">
        <v>38000000</v>
      </c>
      <c r="F35970" t="s">
        <v>7061</v>
      </c>
    </row>
    <row r="35971" spans="1:6" x14ac:dyDescent="0.3">
      <c r="A35971">
        <v>230784</v>
      </c>
      <c r="B35971" t="s">
        <v>2904</v>
      </c>
      <c r="C35971" t="s">
        <v>2877</v>
      </c>
      <c r="D35971" t="s">
        <v>6894</v>
      </c>
      <c r="E35971" s="16">
        <v>4500000</v>
      </c>
      <c r="F35971" t="s">
        <v>7001</v>
      </c>
    </row>
    <row r="35972" spans="1:6" x14ac:dyDescent="0.3">
      <c r="A35972">
        <v>230784</v>
      </c>
      <c r="B35972" t="s">
        <v>2904</v>
      </c>
      <c r="C35972" t="s">
        <v>2877</v>
      </c>
      <c r="D35972" t="s">
        <v>7309</v>
      </c>
      <c r="E35972" s="16">
        <v>1000000</v>
      </c>
      <c r="F35972" t="s">
        <v>6933</v>
      </c>
    </row>
    <row r="35973" spans="1:6" x14ac:dyDescent="0.3">
      <c r="A35973">
        <v>230784</v>
      </c>
      <c r="B35973" t="s">
        <v>2904</v>
      </c>
      <c r="C35973" t="s">
        <v>2877</v>
      </c>
      <c r="D35973" t="s">
        <v>7976</v>
      </c>
      <c r="E35973" s="16">
        <v>400000</v>
      </c>
      <c r="F35973" t="s">
        <v>6933</v>
      </c>
    </row>
    <row r="35974" spans="1:6" x14ac:dyDescent="0.3">
      <c r="A35974">
        <v>230784</v>
      </c>
      <c r="B35974" t="s">
        <v>2904</v>
      </c>
      <c r="C35974" t="s">
        <v>2877</v>
      </c>
      <c r="D35974" t="s">
        <v>6700</v>
      </c>
      <c r="E35974" s="16">
        <v>40000000</v>
      </c>
      <c r="F35974" t="s">
        <v>7001</v>
      </c>
    </row>
    <row r="35975" spans="1:6" x14ac:dyDescent="0.3">
      <c r="A35975">
        <v>230784</v>
      </c>
      <c r="B35975" t="s">
        <v>2904</v>
      </c>
      <c r="C35975" t="s">
        <v>2877</v>
      </c>
      <c r="D35975" t="s">
        <v>6701</v>
      </c>
      <c r="E35975" s="16">
        <v>40000000</v>
      </c>
      <c r="F35975" t="s">
        <v>7061</v>
      </c>
    </row>
    <row r="35976" spans="1:6" x14ac:dyDescent="0.3">
      <c r="A35976">
        <v>230784</v>
      </c>
      <c r="B35976" t="s">
        <v>2904</v>
      </c>
      <c r="C35976" t="s">
        <v>2877</v>
      </c>
      <c r="D35976" t="s">
        <v>7088</v>
      </c>
      <c r="E35976" s="16">
        <v>600000</v>
      </c>
      <c r="F35976" t="s">
        <v>6933</v>
      </c>
    </row>
    <row r="35977" spans="1:6" x14ac:dyDescent="0.3">
      <c r="A35977">
        <v>230784</v>
      </c>
      <c r="B35977" t="s">
        <v>2904</v>
      </c>
      <c r="C35977" t="s">
        <v>2877</v>
      </c>
      <c r="D35977" t="s">
        <v>6900</v>
      </c>
      <c r="E35977" s="16">
        <v>50000000</v>
      </c>
      <c r="F35977" t="s">
        <v>7001</v>
      </c>
    </row>
    <row r="35978" spans="1:6" x14ac:dyDescent="0.3">
      <c r="A35978">
        <v>230784</v>
      </c>
      <c r="B35978" t="s">
        <v>2904</v>
      </c>
      <c r="C35978" t="s">
        <v>2877</v>
      </c>
      <c r="D35978" t="s">
        <v>6793</v>
      </c>
      <c r="E35978" s="16">
        <v>5000000</v>
      </c>
      <c r="F35978" t="s">
        <v>6809</v>
      </c>
    </row>
    <row r="35979" spans="1:6" x14ac:dyDescent="0.3">
      <c r="A35979">
        <v>230784</v>
      </c>
      <c r="B35979" t="s">
        <v>2904</v>
      </c>
      <c r="C35979" t="s">
        <v>2877</v>
      </c>
      <c r="D35979" t="s">
        <v>6712</v>
      </c>
      <c r="E35979" s="16">
        <v>50000000</v>
      </c>
      <c r="F35979" t="s">
        <v>7061</v>
      </c>
    </row>
    <row r="35980" spans="1:6" x14ac:dyDescent="0.3">
      <c r="A35980">
        <v>230784</v>
      </c>
      <c r="B35980" t="s">
        <v>2904</v>
      </c>
      <c r="C35980" t="s">
        <v>2877</v>
      </c>
      <c r="D35980" t="s">
        <v>7136</v>
      </c>
      <c r="E35980" s="16">
        <v>20000000</v>
      </c>
      <c r="F35980" t="s">
        <v>7061</v>
      </c>
    </row>
    <row r="35981" spans="1:6" x14ac:dyDescent="0.3">
      <c r="A35981">
        <v>230784</v>
      </c>
      <c r="B35981" t="s">
        <v>2904</v>
      </c>
      <c r="C35981" t="s">
        <v>2877</v>
      </c>
      <c r="D35981" t="s">
        <v>6714</v>
      </c>
      <c r="E35981" s="16">
        <v>38000000</v>
      </c>
      <c r="F35981" t="s">
        <v>7061</v>
      </c>
    </row>
    <row r="35982" spans="1:6" x14ac:dyDescent="0.3">
      <c r="A35982">
        <v>230784</v>
      </c>
      <c r="B35982" t="s">
        <v>2904</v>
      </c>
      <c r="C35982" t="s">
        <v>2877</v>
      </c>
      <c r="D35982" t="s">
        <v>6834</v>
      </c>
      <c r="E35982" s="16">
        <v>5000000</v>
      </c>
      <c r="F35982" t="s">
        <v>7001</v>
      </c>
    </row>
    <row r="35983" spans="1:6" x14ac:dyDescent="0.3">
      <c r="A35983">
        <v>230784</v>
      </c>
      <c r="B35983" t="s">
        <v>2904</v>
      </c>
      <c r="C35983" t="s">
        <v>2877</v>
      </c>
      <c r="D35983" t="s">
        <v>7028</v>
      </c>
      <c r="E35983" s="16">
        <v>2500000</v>
      </c>
      <c r="F35983" t="s">
        <v>6809</v>
      </c>
    </row>
    <row r="35984" spans="1:6" x14ac:dyDescent="0.3">
      <c r="A35984">
        <v>230784</v>
      </c>
      <c r="B35984" t="s">
        <v>2904</v>
      </c>
      <c r="C35984" t="s">
        <v>2877</v>
      </c>
      <c r="D35984" t="s">
        <v>6715</v>
      </c>
      <c r="E35984" s="16">
        <v>15000000</v>
      </c>
      <c r="F35984" t="s">
        <v>7061</v>
      </c>
    </row>
    <row r="35985" spans="1:6" x14ac:dyDescent="0.3">
      <c r="A35985">
        <v>230784</v>
      </c>
      <c r="B35985" t="s">
        <v>2904</v>
      </c>
      <c r="C35985" t="s">
        <v>2877</v>
      </c>
      <c r="D35985" t="s">
        <v>6717</v>
      </c>
      <c r="E35985" s="16">
        <v>45000000</v>
      </c>
      <c r="F35985" t="s">
        <v>7061</v>
      </c>
    </row>
    <row r="35986" spans="1:6" x14ac:dyDescent="0.3">
      <c r="A35986">
        <v>230784</v>
      </c>
      <c r="B35986" t="s">
        <v>2904</v>
      </c>
      <c r="C35986" t="s">
        <v>2877</v>
      </c>
      <c r="D35986" t="s">
        <v>6719</v>
      </c>
      <c r="E35986" s="16">
        <v>25000000</v>
      </c>
      <c r="F35986" t="s">
        <v>7061</v>
      </c>
    </row>
    <row r="35987" spans="1:6" x14ac:dyDescent="0.3">
      <c r="A35987">
        <v>230784</v>
      </c>
      <c r="B35987" t="s">
        <v>2904</v>
      </c>
      <c r="C35987" t="s">
        <v>2877</v>
      </c>
      <c r="D35987" t="s">
        <v>6721</v>
      </c>
      <c r="E35987" s="16">
        <v>35000000</v>
      </c>
      <c r="F35987" t="s">
        <v>7061</v>
      </c>
    </row>
    <row r="35988" spans="1:6" x14ac:dyDescent="0.3">
      <c r="A35988">
        <v>230784</v>
      </c>
      <c r="B35988" t="s">
        <v>2904</v>
      </c>
      <c r="C35988" t="s">
        <v>2877</v>
      </c>
      <c r="D35988" t="s">
        <v>6837</v>
      </c>
      <c r="E35988" s="16">
        <v>50000000</v>
      </c>
      <c r="F35988" t="s">
        <v>7001</v>
      </c>
    </row>
    <row r="35989" spans="1:6" x14ac:dyDescent="0.3">
      <c r="A35989">
        <v>230784</v>
      </c>
      <c r="B35989" t="s">
        <v>2904</v>
      </c>
      <c r="C35989" t="s">
        <v>2877</v>
      </c>
      <c r="D35989" t="s">
        <v>6907</v>
      </c>
      <c r="E35989" s="16">
        <v>40000000</v>
      </c>
      <c r="F35989" t="s">
        <v>7001</v>
      </c>
    </row>
    <row r="35990" spans="1:6" x14ac:dyDescent="0.3">
      <c r="A35990">
        <v>230784</v>
      </c>
      <c r="B35990" t="s">
        <v>2904</v>
      </c>
      <c r="C35990" t="s">
        <v>2877</v>
      </c>
      <c r="D35990" t="s">
        <v>6908</v>
      </c>
      <c r="E35990" s="16">
        <v>5000000</v>
      </c>
      <c r="F35990" t="s">
        <v>7001</v>
      </c>
    </row>
    <row r="35991" spans="1:6" x14ac:dyDescent="0.3">
      <c r="A35991">
        <v>230784</v>
      </c>
      <c r="B35991" t="s">
        <v>2904</v>
      </c>
      <c r="C35991" t="s">
        <v>2877</v>
      </c>
      <c r="D35991" t="s">
        <v>6909</v>
      </c>
      <c r="E35991" s="16">
        <v>15000000</v>
      </c>
      <c r="F35991" t="s">
        <v>7001</v>
      </c>
    </row>
    <row r="35992" spans="1:6" x14ac:dyDescent="0.3">
      <c r="A35992">
        <v>230784</v>
      </c>
      <c r="B35992" t="s">
        <v>2904</v>
      </c>
      <c r="C35992" t="s">
        <v>2877</v>
      </c>
      <c r="D35992" t="s">
        <v>7277</v>
      </c>
      <c r="E35992" s="16">
        <v>2500000</v>
      </c>
      <c r="F35992" t="s">
        <v>7599</v>
      </c>
    </row>
    <row r="35993" spans="1:6" x14ac:dyDescent="0.3">
      <c r="A35993">
        <v>230784</v>
      </c>
      <c r="B35993" t="s">
        <v>2904</v>
      </c>
      <c r="C35993" t="s">
        <v>2877</v>
      </c>
      <c r="D35993" t="s">
        <v>6723</v>
      </c>
      <c r="E35993" s="16">
        <v>40000000</v>
      </c>
      <c r="F35993" t="s">
        <v>7061</v>
      </c>
    </row>
    <row r="35994" spans="1:6" x14ac:dyDescent="0.3">
      <c r="A35994">
        <v>230784</v>
      </c>
      <c r="B35994" t="s">
        <v>2904</v>
      </c>
      <c r="C35994" t="s">
        <v>2877</v>
      </c>
      <c r="D35994" t="s">
        <v>6913</v>
      </c>
      <c r="E35994" s="16">
        <v>4500000</v>
      </c>
      <c r="F35994" t="s">
        <v>7001</v>
      </c>
    </row>
    <row r="35995" spans="1:6" x14ac:dyDescent="0.3">
      <c r="A35995">
        <v>230784</v>
      </c>
      <c r="B35995" t="s">
        <v>2904</v>
      </c>
      <c r="C35995" t="s">
        <v>2877</v>
      </c>
      <c r="D35995" t="s">
        <v>6727</v>
      </c>
      <c r="E35995" s="16">
        <v>18000000</v>
      </c>
      <c r="F35995" t="s">
        <v>7061</v>
      </c>
    </row>
    <row r="35996" spans="1:6" x14ac:dyDescent="0.3">
      <c r="A35996">
        <v>230784</v>
      </c>
      <c r="B35996" t="s">
        <v>2904</v>
      </c>
      <c r="C35996" t="s">
        <v>2877</v>
      </c>
      <c r="D35996" t="s">
        <v>7410</v>
      </c>
      <c r="E35996" s="16">
        <v>50000000</v>
      </c>
      <c r="F35996" t="s">
        <v>7001</v>
      </c>
    </row>
    <row r="35997" spans="1:6" x14ac:dyDescent="0.3">
      <c r="A35997">
        <v>230784</v>
      </c>
      <c r="B35997" t="s">
        <v>2904</v>
      </c>
      <c r="C35997" t="s">
        <v>2877</v>
      </c>
      <c r="D35997" t="s">
        <v>6916</v>
      </c>
      <c r="E35997" s="16">
        <v>25000000</v>
      </c>
      <c r="F35997" t="s">
        <v>7001</v>
      </c>
    </row>
    <row r="35998" spans="1:6" x14ac:dyDescent="0.3">
      <c r="A35998">
        <v>230784</v>
      </c>
      <c r="B35998" t="s">
        <v>2904</v>
      </c>
      <c r="C35998" t="s">
        <v>2877</v>
      </c>
      <c r="D35998" t="s">
        <v>6732</v>
      </c>
      <c r="E35998" s="16">
        <v>14000000</v>
      </c>
      <c r="F35998" t="s">
        <v>7061</v>
      </c>
    </row>
    <row r="35999" spans="1:6" x14ac:dyDescent="0.3">
      <c r="A35999">
        <v>230784</v>
      </c>
      <c r="B35999" t="s">
        <v>2904</v>
      </c>
      <c r="C35999" t="s">
        <v>2877</v>
      </c>
      <c r="D35999" t="s">
        <v>7021</v>
      </c>
      <c r="E35999" s="16">
        <v>1000000</v>
      </c>
      <c r="F35999" t="s">
        <v>7599</v>
      </c>
    </row>
    <row r="36000" spans="1:6" x14ac:dyDescent="0.3">
      <c r="A36000">
        <v>230784</v>
      </c>
      <c r="B36000" t="s">
        <v>2904</v>
      </c>
      <c r="C36000" t="s">
        <v>2877</v>
      </c>
      <c r="D36000" t="s">
        <v>6917</v>
      </c>
      <c r="E36000" s="16">
        <v>35000000</v>
      </c>
      <c r="F36000" t="s">
        <v>7001</v>
      </c>
    </row>
    <row r="36001" spans="1:6" x14ac:dyDescent="0.3">
      <c r="A36001">
        <v>246968</v>
      </c>
      <c r="B36001" t="s">
        <v>2921</v>
      </c>
      <c r="C36001" t="s">
        <v>2877</v>
      </c>
      <c r="D36001" t="s">
        <v>6690</v>
      </c>
      <c r="E36001" s="16">
        <v>7000000</v>
      </c>
      <c r="F36001" t="s">
        <v>6686</v>
      </c>
    </row>
    <row r="36002" spans="1:6" x14ac:dyDescent="0.3">
      <c r="A36002">
        <v>246968</v>
      </c>
      <c r="B36002" t="s">
        <v>2921</v>
      </c>
      <c r="C36002" t="s">
        <v>2877</v>
      </c>
      <c r="D36002" t="s">
        <v>7605</v>
      </c>
      <c r="E36002" s="16">
        <v>8000000</v>
      </c>
      <c r="F36002" t="s">
        <v>6686</v>
      </c>
    </row>
    <row r="36003" spans="1:6" x14ac:dyDescent="0.3">
      <c r="A36003">
        <v>246968</v>
      </c>
      <c r="B36003" t="s">
        <v>2921</v>
      </c>
      <c r="C36003" t="s">
        <v>2877</v>
      </c>
      <c r="D36003" t="s">
        <v>6695</v>
      </c>
      <c r="E36003" s="16">
        <v>8000000</v>
      </c>
      <c r="F36003" t="s">
        <v>6686</v>
      </c>
    </row>
    <row r="36004" spans="1:6" x14ac:dyDescent="0.3">
      <c r="A36004">
        <v>246968</v>
      </c>
      <c r="B36004" t="s">
        <v>2921</v>
      </c>
      <c r="C36004" t="s">
        <v>2877</v>
      </c>
      <c r="D36004" t="s">
        <v>6995</v>
      </c>
      <c r="E36004" s="16">
        <v>7500000</v>
      </c>
      <c r="F36004" t="s">
        <v>6809</v>
      </c>
    </row>
    <row r="36005" spans="1:6" x14ac:dyDescent="0.3">
      <c r="A36005">
        <v>246968</v>
      </c>
      <c r="B36005" t="s">
        <v>2921</v>
      </c>
      <c r="C36005" t="s">
        <v>2877</v>
      </c>
      <c r="D36005" t="s">
        <v>6697</v>
      </c>
      <c r="E36005" s="16">
        <v>6000000</v>
      </c>
      <c r="F36005" t="s">
        <v>7108</v>
      </c>
    </row>
    <row r="36006" spans="1:6" x14ac:dyDescent="0.3">
      <c r="A36006">
        <v>246968</v>
      </c>
      <c r="B36006" t="s">
        <v>2921</v>
      </c>
      <c r="C36006" t="s">
        <v>2877</v>
      </c>
      <c r="D36006" t="s">
        <v>7309</v>
      </c>
      <c r="E36006" s="16">
        <v>600000</v>
      </c>
      <c r="F36006" t="s">
        <v>8673</v>
      </c>
    </row>
    <row r="36007" spans="1:6" x14ac:dyDescent="0.3">
      <c r="A36007">
        <v>246968</v>
      </c>
      <c r="B36007" t="s">
        <v>2921</v>
      </c>
      <c r="C36007" t="s">
        <v>2877</v>
      </c>
      <c r="D36007" t="s">
        <v>6781</v>
      </c>
      <c r="E36007" s="16">
        <v>7000000</v>
      </c>
      <c r="F36007" t="s">
        <v>7525</v>
      </c>
    </row>
    <row r="36008" spans="1:6" x14ac:dyDescent="0.3">
      <c r="A36008">
        <v>246968</v>
      </c>
      <c r="B36008" t="s">
        <v>2921</v>
      </c>
      <c r="C36008" t="s">
        <v>2877</v>
      </c>
      <c r="D36008" t="s">
        <v>6700</v>
      </c>
      <c r="E36008" s="16">
        <v>24000000</v>
      </c>
      <c r="F36008" t="s">
        <v>7108</v>
      </c>
    </row>
    <row r="36009" spans="1:6" x14ac:dyDescent="0.3">
      <c r="A36009">
        <v>246968</v>
      </c>
      <c r="B36009" t="s">
        <v>2921</v>
      </c>
      <c r="C36009" t="s">
        <v>2877</v>
      </c>
      <c r="D36009" t="s">
        <v>6701</v>
      </c>
      <c r="E36009" s="16">
        <v>18000000</v>
      </c>
      <c r="F36009" t="s">
        <v>7108</v>
      </c>
    </row>
    <row r="36010" spans="1:6" x14ac:dyDescent="0.3">
      <c r="A36010">
        <v>246968</v>
      </c>
      <c r="B36010" t="s">
        <v>2921</v>
      </c>
      <c r="C36010" t="s">
        <v>2877</v>
      </c>
      <c r="D36010" t="s">
        <v>7088</v>
      </c>
      <c r="E36010" s="16">
        <v>300000</v>
      </c>
      <c r="F36010" t="s">
        <v>8673</v>
      </c>
    </row>
    <row r="36011" spans="1:6" x14ac:dyDescent="0.3">
      <c r="A36011">
        <v>246968</v>
      </c>
      <c r="B36011" t="s">
        <v>2921</v>
      </c>
      <c r="C36011" t="s">
        <v>2877</v>
      </c>
      <c r="D36011" t="s">
        <v>6703</v>
      </c>
      <c r="E36011" s="16">
        <v>8000000</v>
      </c>
      <c r="F36011" t="s">
        <v>6686</v>
      </c>
    </row>
    <row r="36012" spans="1:6" x14ac:dyDescent="0.3">
      <c r="A36012">
        <v>246968</v>
      </c>
      <c r="B36012" t="s">
        <v>2921</v>
      </c>
      <c r="C36012" t="s">
        <v>2877</v>
      </c>
      <c r="D36012" t="s">
        <v>6788</v>
      </c>
      <c r="E36012" s="16">
        <v>10000000</v>
      </c>
      <c r="F36012" t="s">
        <v>6809</v>
      </c>
    </row>
    <row r="36013" spans="1:6" x14ac:dyDescent="0.3">
      <c r="A36013">
        <v>246968</v>
      </c>
      <c r="B36013" t="s">
        <v>2921</v>
      </c>
      <c r="C36013" t="s">
        <v>2877</v>
      </c>
      <c r="D36013" t="s">
        <v>7674</v>
      </c>
      <c r="E36013" s="16">
        <v>1000000</v>
      </c>
      <c r="F36013" t="s">
        <v>8673</v>
      </c>
    </row>
    <row r="36014" spans="1:6" x14ac:dyDescent="0.3">
      <c r="A36014">
        <v>246968</v>
      </c>
      <c r="B36014" t="s">
        <v>2921</v>
      </c>
      <c r="C36014" t="s">
        <v>2877</v>
      </c>
      <c r="D36014" t="s">
        <v>6707</v>
      </c>
      <c r="E36014" s="16">
        <v>30000000</v>
      </c>
      <c r="F36014" t="s">
        <v>7108</v>
      </c>
    </row>
    <row r="36015" spans="1:6" x14ac:dyDescent="0.3">
      <c r="A36015">
        <v>246968</v>
      </c>
      <c r="B36015" t="s">
        <v>2921</v>
      </c>
      <c r="C36015" t="s">
        <v>2877</v>
      </c>
      <c r="D36015" t="s">
        <v>7067</v>
      </c>
      <c r="E36015" s="16">
        <v>10000000</v>
      </c>
      <c r="F36015" t="s">
        <v>6809</v>
      </c>
    </row>
    <row r="36016" spans="1:6" x14ac:dyDescent="0.3">
      <c r="A36016">
        <v>246968</v>
      </c>
      <c r="B36016" t="s">
        <v>2921</v>
      </c>
      <c r="C36016" t="s">
        <v>2877</v>
      </c>
      <c r="D36016" t="s">
        <v>6708</v>
      </c>
      <c r="E36016" s="16">
        <v>5500000</v>
      </c>
      <c r="F36016" t="s">
        <v>6686</v>
      </c>
    </row>
    <row r="36017" spans="1:6" x14ac:dyDescent="0.3">
      <c r="A36017">
        <v>246968</v>
      </c>
      <c r="B36017" t="s">
        <v>2921</v>
      </c>
      <c r="C36017" t="s">
        <v>2877</v>
      </c>
      <c r="D36017" t="s">
        <v>6709</v>
      </c>
      <c r="E36017" s="16">
        <v>2000000</v>
      </c>
      <c r="F36017" t="s">
        <v>6686</v>
      </c>
    </row>
    <row r="36018" spans="1:6" x14ac:dyDescent="0.3">
      <c r="A36018">
        <v>246968</v>
      </c>
      <c r="B36018" t="s">
        <v>2921</v>
      </c>
      <c r="C36018" t="s">
        <v>2877</v>
      </c>
      <c r="D36018" t="s">
        <v>6793</v>
      </c>
      <c r="E36018" s="16">
        <v>6000000</v>
      </c>
      <c r="F36018" t="s">
        <v>6809</v>
      </c>
    </row>
    <row r="36019" spans="1:6" x14ac:dyDescent="0.3">
      <c r="A36019">
        <v>246968</v>
      </c>
      <c r="B36019" t="s">
        <v>2921</v>
      </c>
      <c r="C36019" t="s">
        <v>2877</v>
      </c>
      <c r="D36019" t="s">
        <v>6710</v>
      </c>
      <c r="E36019" s="16">
        <v>20000000</v>
      </c>
      <c r="F36019" t="s">
        <v>6686</v>
      </c>
    </row>
    <row r="36020" spans="1:6" x14ac:dyDescent="0.3">
      <c r="A36020">
        <v>246968</v>
      </c>
      <c r="B36020" t="s">
        <v>2921</v>
      </c>
      <c r="C36020" t="s">
        <v>2877</v>
      </c>
      <c r="D36020" t="s">
        <v>6833</v>
      </c>
      <c r="E36020" s="16">
        <v>6000000</v>
      </c>
      <c r="F36020" t="s">
        <v>7525</v>
      </c>
    </row>
    <row r="36021" spans="1:6" x14ac:dyDescent="0.3">
      <c r="A36021">
        <v>246968</v>
      </c>
      <c r="B36021" t="s">
        <v>2921</v>
      </c>
      <c r="C36021" t="s">
        <v>2877</v>
      </c>
      <c r="D36021" t="s">
        <v>6712</v>
      </c>
      <c r="E36021" s="16">
        <v>20000000</v>
      </c>
      <c r="F36021" t="s">
        <v>7108</v>
      </c>
    </row>
    <row r="36022" spans="1:6" x14ac:dyDescent="0.3">
      <c r="A36022">
        <v>246968</v>
      </c>
      <c r="B36022" t="s">
        <v>2921</v>
      </c>
      <c r="C36022" t="s">
        <v>2877</v>
      </c>
      <c r="D36022" t="s">
        <v>6714</v>
      </c>
      <c r="E36022" s="16">
        <v>10000000</v>
      </c>
      <c r="F36022" t="s">
        <v>7108</v>
      </c>
    </row>
    <row r="36023" spans="1:6" x14ac:dyDescent="0.3">
      <c r="A36023">
        <v>246968</v>
      </c>
      <c r="B36023" t="s">
        <v>2921</v>
      </c>
      <c r="C36023" t="s">
        <v>2877</v>
      </c>
      <c r="D36023" t="s">
        <v>6901</v>
      </c>
      <c r="E36023" s="16">
        <v>8000000</v>
      </c>
      <c r="F36023" t="s">
        <v>7108</v>
      </c>
    </row>
    <row r="36024" spans="1:6" x14ac:dyDescent="0.3">
      <c r="A36024">
        <v>246968</v>
      </c>
      <c r="B36024" t="s">
        <v>2921</v>
      </c>
      <c r="C36024" t="s">
        <v>2877</v>
      </c>
      <c r="D36024" t="s">
        <v>6717</v>
      </c>
      <c r="E36024" s="16">
        <v>18000000</v>
      </c>
      <c r="F36024" t="s">
        <v>7108</v>
      </c>
    </row>
    <row r="36025" spans="1:6" x14ac:dyDescent="0.3">
      <c r="A36025">
        <v>246968</v>
      </c>
      <c r="B36025" t="s">
        <v>2921</v>
      </c>
      <c r="C36025" t="s">
        <v>2877</v>
      </c>
      <c r="D36025" t="s">
        <v>6718</v>
      </c>
      <c r="E36025" s="16">
        <v>10000000</v>
      </c>
      <c r="F36025" t="s">
        <v>6686</v>
      </c>
    </row>
    <row r="36026" spans="1:6" x14ac:dyDescent="0.3">
      <c r="A36026">
        <v>246968</v>
      </c>
      <c r="B36026" t="s">
        <v>2921</v>
      </c>
      <c r="C36026" t="s">
        <v>2877</v>
      </c>
      <c r="D36026" t="s">
        <v>6799</v>
      </c>
      <c r="E36026" s="16">
        <v>7000000</v>
      </c>
      <c r="F36026" t="s">
        <v>7525</v>
      </c>
    </row>
    <row r="36027" spans="1:6" x14ac:dyDescent="0.3">
      <c r="A36027">
        <v>246968</v>
      </c>
      <c r="B36027" t="s">
        <v>2921</v>
      </c>
      <c r="C36027" t="s">
        <v>2877</v>
      </c>
      <c r="D36027" t="s">
        <v>6723</v>
      </c>
      <c r="E36027" s="16">
        <v>15000000</v>
      </c>
      <c r="F36027" t="s">
        <v>7108</v>
      </c>
    </row>
    <row r="36028" spans="1:6" x14ac:dyDescent="0.3">
      <c r="A36028">
        <v>246968</v>
      </c>
      <c r="B36028" t="s">
        <v>2921</v>
      </c>
      <c r="C36028" t="s">
        <v>2877</v>
      </c>
      <c r="D36028" t="s">
        <v>7386</v>
      </c>
      <c r="E36028" s="16">
        <v>8000000</v>
      </c>
      <c r="F36028" t="s">
        <v>6686</v>
      </c>
    </row>
    <row r="36029" spans="1:6" x14ac:dyDescent="0.3">
      <c r="A36029">
        <v>246968</v>
      </c>
      <c r="B36029" t="s">
        <v>2921</v>
      </c>
      <c r="C36029" t="s">
        <v>2877</v>
      </c>
      <c r="D36029" t="s">
        <v>6801</v>
      </c>
      <c r="E36029" s="16">
        <v>10000000</v>
      </c>
      <c r="F36029" t="s">
        <v>6809</v>
      </c>
    </row>
    <row r="36030" spans="1:6" x14ac:dyDescent="0.3">
      <c r="A36030">
        <v>246968</v>
      </c>
      <c r="B36030" t="s">
        <v>2921</v>
      </c>
      <c r="C36030" t="s">
        <v>2877</v>
      </c>
      <c r="D36030" t="s">
        <v>6729</v>
      </c>
      <c r="E36030" s="16">
        <v>10000000</v>
      </c>
      <c r="F36030" t="s">
        <v>6686</v>
      </c>
    </row>
    <row r="36031" spans="1:6" x14ac:dyDescent="0.3">
      <c r="A36031">
        <v>246968</v>
      </c>
      <c r="B36031" t="s">
        <v>2921</v>
      </c>
      <c r="C36031" t="s">
        <v>2877</v>
      </c>
      <c r="D36031" t="s">
        <v>6730</v>
      </c>
      <c r="E36031" s="16">
        <v>8000000</v>
      </c>
      <c r="F36031" t="s">
        <v>6686</v>
      </c>
    </row>
    <row r="36032" spans="1:6" x14ac:dyDescent="0.3">
      <c r="A36032">
        <v>246968</v>
      </c>
      <c r="B36032" t="s">
        <v>2921</v>
      </c>
      <c r="C36032" t="s">
        <v>2877</v>
      </c>
      <c r="D36032" t="s">
        <v>7288</v>
      </c>
      <c r="E36032" s="16">
        <v>12000000</v>
      </c>
      <c r="F36032" t="s">
        <v>7108</v>
      </c>
    </row>
    <row r="36033" spans="1:6" x14ac:dyDescent="0.3">
      <c r="A36033">
        <v>343052</v>
      </c>
      <c r="B36033" t="s">
        <v>2933</v>
      </c>
      <c r="C36033" t="s">
        <v>2877</v>
      </c>
      <c r="D36033" t="s">
        <v>6850</v>
      </c>
      <c r="E36033" s="16">
        <v>3000000</v>
      </c>
      <c r="F36033" t="s">
        <v>8666</v>
      </c>
    </row>
    <row r="36034" spans="1:6" x14ac:dyDescent="0.3">
      <c r="A36034">
        <v>343052</v>
      </c>
      <c r="B36034" t="s">
        <v>2933</v>
      </c>
      <c r="C36034" t="s">
        <v>2877</v>
      </c>
      <c r="D36034" t="s">
        <v>6995</v>
      </c>
      <c r="E36034" s="16">
        <v>7500000</v>
      </c>
      <c r="F36034" t="s">
        <v>6809</v>
      </c>
    </row>
    <row r="36035" spans="1:6" x14ac:dyDescent="0.3">
      <c r="A36035">
        <v>343052</v>
      </c>
      <c r="B36035" t="s">
        <v>2933</v>
      </c>
      <c r="C36035" t="s">
        <v>2877</v>
      </c>
      <c r="D36035" t="s">
        <v>6852</v>
      </c>
      <c r="E36035" s="16">
        <v>22000000</v>
      </c>
      <c r="F36035" t="s">
        <v>6851</v>
      </c>
    </row>
    <row r="36036" spans="1:6" x14ac:dyDescent="0.3">
      <c r="A36036">
        <v>343052</v>
      </c>
      <c r="B36036" t="s">
        <v>2933</v>
      </c>
      <c r="C36036" t="s">
        <v>2877</v>
      </c>
      <c r="D36036" t="s">
        <v>6853</v>
      </c>
      <c r="E36036" s="16">
        <v>65000000</v>
      </c>
      <c r="F36036" t="s">
        <v>6858</v>
      </c>
    </row>
    <row r="36037" spans="1:6" x14ac:dyDescent="0.3">
      <c r="A36037">
        <v>343052</v>
      </c>
      <c r="B36037" t="s">
        <v>2933</v>
      </c>
      <c r="C36037" t="s">
        <v>2877</v>
      </c>
      <c r="D36037" t="s">
        <v>6856</v>
      </c>
      <c r="E36037" s="16">
        <v>10000000</v>
      </c>
      <c r="F36037" t="s">
        <v>6858</v>
      </c>
    </row>
    <row r="36038" spans="1:6" x14ac:dyDescent="0.3">
      <c r="A36038">
        <v>343052</v>
      </c>
      <c r="B36038" t="s">
        <v>2933</v>
      </c>
      <c r="C36038" t="s">
        <v>2877</v>
      </c>
      <c r="D36038" t="s">
        <v>7927</v>
      </c>
      <c r="E36038" s="16">
        <v>16000000</v>
      </c>
      <c r="F36038" t="s">
        <v>6858</v>
      </c>
    </row>
    <row r="36039" spans="1:6" x14ac:dyDescent="0.3">
      <c r="A36039">
        <v>343052</v>
      </c>
      <c r="B36039" t="s">
        <v>2933</v>
      </c>
      <c r="C36039" t="s">
        <v>2877</v>
      </c>
      <c r="D36039" t="s">
        <v>6700</v>
      </c>
      <c r="E36039" s="16">
        <v>52000000</v>
      </c>
      <c r="F36039" t="s">
        <v>7061</v>
      </c>
    </row>
    <row r="36040" spans="1:6" x14ac:dyDescent="0.3">
      <c r="A36040">
        <v>343052</v>
      </c>
      <c r="B36040" t="s">
        <v>2933</v>
      </c>
      <c r="C36040" t="s">
        <v>2877</v>
      </c>
      <c r="D36040" t="s">
        <v>6701</v>
      </c>
      <c r="E36040" s="16">
        <v>35000000</v>
      </c>
      <c r="F36040" t="s">
        <v>7061</v>
      </c>
    </row>
    <row r="36041" spans="1:6" x14ac:dyDescent="0.3">
      <c r="A36041">
        <v>343052</v>
      </c>
      <c r="B36041" t="s">
        <v>2933</v>
      </c>
      <c r="C36041" t="s">
        <v>2877</v>
      </c>
      <c r="D36041" t="s">
        <v>6788</v>
      </c>
      <c r="E36041" s="16">
        <v>6000000</v>
      </c>
      <c r="F36041" t="s">
        <v>6809</v>
      </c>
    </row>
    <row r="36042" spans="1:6" x14ac:dyDescent="0.3">
      <c r="A36042">
        <v>343052</v>
      </c>
      <c r="B36042" t="s">
        <v>2933</v>
      </c>
      <c r="C36042" t="s">
        <v>2877</v>
      </c>
      <c r="D36042" t="s">
        <v>6707</v>
      </c>
      <c r="E36042" s="16">
        <v>65000000</v>
      </c>
      <c r="F36042" t="s">
        <v>7061</v>
      </c>
    </row>
    <row r="36043" spans="1:6" x14ac:dyDescent="0.3">
      <c r="A36043">
        <v>343052</v>
      </c>
      <c r="B36043" t="s">
        <v>2933</v>
      </c>
      <c r="C36043" t="s">
        <v>2877</v>
      </c>
      <c r="D36043" t="s">
        <v>7067</v>
      </c>
      <c r="E36043" s="16">
        <v>9000000</v>
      </c>
      <c r="F36043" t="s">
        <v>6809</v>
      </c>
    </row>
    <row r="36044" spans="1:6" x14ac:dyDescent="0.3">
      <c r="A36044">
        <v>343052</v>
      </c>
      <c r="B36044" t="s">
        <v>2933</v>
      </c>
      <c r="C36044" t="s">
        <v>2877</v>
      </c>
      <c r="D36044" t="s">
        <v>7152</v>
      </c>
      <c r="E36044" s="16">
        <v>75000000</v>
      </c>
      <c r="F36044" t="s">
        <v>7061</v>
      </c>
    </row>
    <row r="36045" spans="1:6" x14ac:dyDescent="0.3">
      <c r="A36045">
        <v>343052</v>
      </c>
      <c r="B36045" t="s">
        <v>2933</v>
      </c>
      <c r="C36045" t="s">
        <v>2877</v>
      </c>
      <c r="D36045" t="s">
        <v>8324</v>
      </c>
      <c r="E36045" s="16">
        <v>6000000</v>
      </c>
      <c r="F36045" t="s">
        <v>6858</v>
      </c>
    </row>
    <row r="36046" spans="1:6" x14ac:dyDescent="0.3">
      <c r="A36046">
        <v>343052</v>
      </c>
      <c r="B36046" t="s">
        <v>2933</v>
      </c>
      <c r="C36046" t="s">
        <v>2877</v>
      </c>
      <c r="D36046" t="s">
        <v>6793</v>
      </c>
      <c r="E36046" s="16">
        <v>6000000</v>
      </c>
      <c r="F36046" t="s">
        <v>6809</v>
      </c>
    </row>
    <row r="36047" spans="1:6" x14ac:dyDescent="0.3">
      <c r="A36047">
        <v>343052</v>
      </c>
      <c r="B36047" t="s">
        <v>2933</v>
      </c>
      <c r="C36047" t="s">
        <v>2877</v>
      </c>
      <c r="D36047" t="s">
        <v>6945</v>
      </c>
      <c r="E36047" s="16">
        <v>300000</v>
      </c>
      <c r="F36047" t="s">
        <v>8666</v>
      </c>
    </row>
    <row r="36048" spans="1:6" x14ac:dyDescent="0.3">
      <c r="A36048">
        <v>343052</v>
      </c>
      <c r="B36048" t="s">
        <v>2933</v>
      </c>
      <c r="C36048" t="s">
        <v>2877</v>
      </c>
      <c r="D36048" t="s">
        <v>6712</v>
      </c>
      <c r="E36048" s="16">
        <v>40000000</v>
      </c>
      <c r="F36048" t="s">
        <v>7061</v>
      </c>
    </row>
    <row r="36049" spans="1:6" x14ac:dyDescent="0.3">
      <c r="A36049">
        <v>343052</v>
      </c>
      <c r="B36049" t="s">
        <v>2933</v>
      </c>
      <c r="C36049" t="s">
        <v>2877</v>
      </c>
      <c r="D36049" t="s">
        <v>7676</v>
      </c>
      <c r="E36049" s="16">
        <v>10000000</v>
      </c>
      <c r="F36049" t="s">
        <v>7670</v>
      </c>
    </row>
    <row r="36050" spans="1:6" x14ac:dyDescent="0.3">
      <c r="A36050">
        <v>343052</v>
      </c>
      <c r="B36050" t="s">
        <v>2933</v>
      </c>
      <c r="C36050" t="s">
        <v>2877</v>
      </c>
      <c r="D36050" t="s">
        <v>6714</v>
      </c>
      <c r="E36050" s="16">
        <v>25000000</v>
      </c>
      <c r="F36050" t="s">
        <v>7061</v>
      </c>
    </row>
    <row r="36051" spans="1:6" x14ac:dyDescent="0.3">
      <c r="A36051">
        <v>343052</v>
      </c>
      <c r="B36051" t="s">
        <v>2933</v>
      </c>
      <c r="C36051" t="s">
        <v>2877</v>
      </c>
      <c r="D36051" t="s">
        <v>6869</v>
      </c>
      <c r="E36051" s="16">
        <v>750000</v>
      </c>
      <c r="F36051" t="s">
        <v>8666</v>
      </c>
    </row>
    <row r="36052" spans="1:6" x14ac:dyDescent="0.3">
      <c r="A36052">
        <v>343052</v>
      </c>
      <c r="B36052" t="s">
        <v>2933</v>
      </c>
      <c r="C36052" t="s">
        <v>2877</v>
      </c>
      <c r="D36052" t="s">
        <v>6873</v>
      </c>
      <c r="E36052" s="16">
        <v>40000000</v>
      </c>
      <c r="F36052" t="s">
        <v>6858</v>
      </c>
    </row>
    <row r="36053" spans="1:6" x14ac:dyDescent="0.3">
      <c r="A36053">
        <v>343052</v>
      </c>
      <c r="B36053" t="s">
        <v>2933</v>
      </c>
      <c r="C36053" t="s">
        <v>2877</v>
      </c>
      <c r="D36053" t="s">
        <v>6717</v>
      </c>
      <c r="E36053" s="16">
        <v>38000000</v>
      </c>
      <c r="F36053" t="s">
        <v>7061</v>
      </c>
    </row>
    <row r="36054" spans="1:6" x14ac:dyDescent="0.3">
      <c r="A36054">
        <v>343052</v>
      </c>
      <c r="B36054" t="s">
        <v>2933</v>
      </c>
      <c r="C36054" t="s">
        <v>2877</v>
      </c>
      <c r="D36054" t="s">
        <v>7313</v>
      </c>
      <c r="E36054" s="16">
        <v>10000000</v>
      </c>
      <c r="F36054" t="s">
        <v>6858</v>
      </c>
    </row>
    <row r="36055" spans="1:6" x14ac:dyDescent="0.3">
      <c r="A36055">
        <v>343052</v>
      </c>
      <c r="B36055" t="s">
        <v>2933</v>
      </c>
      <c r="C36055" t="s">
        <v>2877</v>
      </c>
      <c r="D36055" t="s">
        <v>7942</v>
      </c>
      <c r="E36055" s="16">
        <v>6000000</v>
      </c>
      <c r="F36055" t="s">
        <v>6809</v>
      </c>
    </row>
    <row r="36056" spans="1:6" x14ac:dyDescent="0.3">
      <c r="A36056">
        <v>343052</v>
      </c>
      <c r="B36056" t="s">
        <v>2933</v>
      </c>
      <c r="C36056" t="s">
        <v>2877</v>
      </c>
      <c r="D36056" t="s">
        <v>7334</v>
      </c>
      <c r="E36056" s="16">
        <v>11000000</v>
      </c>
      <c r="F36056" t="s">
        <v>7670</v>
      </c>
    </row>
    <row r="36057" spans="1:6" x14ac:dyDescent="0.3">
      <c r="A36057">
        <v>343052</v>
      </c>
      <c r="B36057" t="s">
        <v>2933</v>
      </c>
      <c r="C36057" t="s">
        <v>2877</v>
      </c>
      <c r="D36057" t="s">
        <v>6723</v>
      </c>
      <c r="E36057" s="16">
        <v>30000000</v>
      </c>
      <c r="F36057" t="s">
        <v>7061</v>
      </c>
    </row>
    <row r="36058" spans="1:6" x14ac:dyDescent="0.3">
      <c r="A36058">
        <v>343052</v>
      </c>
      <c r="B36058" t="s">
        <v>2933</v>
      </c>
      <c r="C36058" t="s">
        <v>2877</v>
      </c>
      <c r="D36058" t="s">
        <v>6880</v>
      </c>
      <c r="E36058" s="16">
        <v>8000000</v>
      </c>
      <c r="F36058" t="s">
        <v>6858</v>
      </c>
    </row>
    <row r="36059" spans="1:6" x14ac:dyDescent="0.3">
      <c r="A36059">
        <v>343052</v>
      </c>
      <c r="B36059" t="s">
        <v>2933</v>
      </c>
      <c r="C36059" t="s">
        <v>2877</v>
      </c>
      <c r="D36059" t="s">
        <v>7679</v>
      </c>
      <c r="E36059" s="16">
        <v>25000000</v>
      </c>
      <c r="F36059" t="s">
        <v>6858</v>
      </c>
    </row>
    <row r="36060" spans="1:6" x14ac:dyDescent="0.3">
      <c r="A36060">
        <v>343052</v>
      </c>
      <c r="B36060" t="s">
        <v>2933</v>
      </c>
      <c r="C36060" t="s">
        <v>2877</v>
      </c>
      <c r="D36060" t="s">
        <v>6882</v>
      </c>
      <c r="E36060" s="16">
        <v>18000000</v>
      </c>
      <c r="F36060" t="s">
        <v>6851</v>
      </c>
    </row>
    <row r="36061" spans="1:6" x14ac:dyDescent="0.3">
      <c r="A36061">
        <v>343052</v>
      </c>
      <c r="B36061" t="s">
        <v>2933</v>
      </c>
      <c r="C36061" t="s">
        <v>2877</v>
      </c>
      <c r="D36061" t="s">
        <v>7963</v>
      </c>
      <c r="E36061" s="16">
        <v>14000000</v>
      </c>
      <c r="F36061" t="s">
        <v>7670</v>
      </c>
    </row>
    <row r="36062" spans="1:6" x14ac:dyDescent="0.3">
      <c r="A36062">
        <v>343052</v>
      </c>
      <c r="B36062" t="s">
        <v>2933</v>
      </c>
      <c r="C36062" t="s">
        <v>2877</v>
      </c>
      <c r="D36062" t="s">
        <v>6801</v>
      </c>
      <c r="E36062" s="16">
        <v>7500000</v>
      </c>
      <c r="F36062" t="s">
        <v>6809</v>
      </c>
    </row>
    <row r="36063" spans="1:6" x14ac:dyDescent="0.3">
      <c r="A36063">
        <v>343052</v>
      </c>
      <c r="B36063" t="s">
        <v>2933</v>
      </c>
      <c r="C36063" t="s">
        <v>2877</v>
      </c>
      <c r="D36063" t="s">
        <v>7139</v>
      </c>
      <c r="E36063" s="16">
        <v>45000000</v>
      </c>
      <c r="F36063" t="s">
        <v>7061</v>
      </c>
    </row>
    <row r="36064" spans="1:6" x14ac:dyDescent="0.3">
      <c r="A36064">
        <v>343052</v>
      </c>
      <c r="B36064" t="s">
        <v>2933</v>
      </c>
      <c r="C36064" t="s">
        <v>2877</v>
      </c>
      <c r="D36064" t="s">
        <v>7684</v>
      </c>
      <c r="E36064" s="16">
        <v>8500000</v>
      </c>
      <c r="F36064" t="s">
        <v>7670</v>
      </c>
    </row>
    <row r="36065" spans="1:6" x14ac:dyDescent="0.3">
      <c r="A36065">
        <v>356197</v>
      </c>
      <c r="B36065" t="s">
        <v>2932</v>
      </c>
      <c r="C36065" t="s">
        <v>2877</v>
      </c>
      <c r="D36065" t="s">
        <v>6886</v>
      </c>
      <c r="E36065" s="16">
        <v>3500000</v>
      </c>
      <c r="F36065" t="s">
        <v>7520</v>
      </c>
    </row>
    <row r="36066" spans="1:6" x14ac:dyDescent="0.3">
      <c r="A36066">
        <v>356197</v>
      </c>
      <c r="B36066" t="s">
        <v>2932</v>
      </c>
      <c r="C36066" t="s">
        <v>2877</v>
      </c>
      <c r="D36066" t="s">
        <v>6808</v>
      </c>
      <c r="E36066" s="16">
        <v>18000000</v>
      </c>
      <c r="F36066" t="s">
        <v>6809</v>
      </c>
    </row>
    <row r="36067" spans="1:6" x14ac:dyDescent="0.3">
      <c r="A36067">
        <v>356197</v>
      </c>
      <c r="B36067" t="s">
        <v>2932</v>
      </c>
      <c r="C36067" t="s">
        <v>2877</v>
      </c>
      <c r="D36067" t="s">
        <v>6816</v>
      </c>
      <c r="E36067" s="16">
        <v>10000000</v>
      </c>
      <c r="F36067" t="s">
        <v>6809</v>
      </c>
    </row>
    <row r="36068" spans="1:6" x14ac:dyDescent="0.3">
      <c r="A36068">
        <v>356197</v>
      </c>
      <c r="B36068" t="s">
        <v>2932</v>
      </c>
      <c r="C36068" t="s">
        <v>2877</v>
      </c>
      <c r="D36068" t="s">
        <v>6781</v>
      </c>
      <c r="E36068" s="16">
        <v>5000000</v>
      </c>
      <c r="F36068" t="s">
        <v>6809</v>
      </c>
    </row>
    <row r="36069" spans="1:6" x14ac:dyDescent="0.3">
      <c r="A36069">
        <v>356197</v>
      </c>
      <c r="B36069" t="s">
        <v>2932</v>
      </c>
      <c r="C36069" t="s">
        <v>2877</v>
      </c>
      <c r="D36069" t="s">
        <v>6823</v>
      </c>
      <c r="E36069" s="16">
        <v>18000000</v>
      </c>
      <c r="F36069" t="s">
        <v>6809</v>
      </c>
    </row>
    <row r="36070" spans="1:6" x14ac:dyDescent="0.3">
      <c r="A36070">
        <v>356197</v>
      </c>
      <c r="B36070" t="s">
        <v>2932</v>
      </c>
      <c r="C36070" t="s">
        <v>2877</v>
      </c>
      <c r="D36070" t="s">
        <v>6700</v>
      </c>
      <c r="E36070" s="16">
        <v>9500000</v>
      </c>
      <c r="F36070" t="s">
        <v>7525</v>
      </c>
    </row>
    <row r="36071" spans="1:6" x14ac:dyDescent="0.3">
      <c r="A36071">
        <v>356197</v>
      </c>
      <c r="B36071" t="s">
        <v>2932</v>
      </c>
      <c r="C36071" t="s">
        <v>2877</v>
      </c>
      <c r="D36071" t="s">
        <v>6825</v>
      </c>
      <c r="E36071" s="16">
        <v>10000000</v>
      </c>
      <c r="F36071" t="s">
        <v>6809</v>
      </c>
    </row>
    <row r="36072" spans="1:6" x14ac:dyDescent="0.3">
      <c r="A36072">
        <v>356197</v>
      </c>
      <c r="B36072" t="s">
        <v>2932</v>
      </c>
      <c r="C36072" t="s">
        <v>2877</v>
      </c>
      <c r="D36072" t="s">
        <v>6788</v>
      </c>
      <c r="E36072" s="16">
        <v>2500000</v>
      </c>
      <c r="F36072" t="s">
        <v>6809</v>
      </c>
    </row>
    <row r="36073" spans="1:6" x14ac:dyDescent="0.3">
      <c r="A36073">
        <v>356197</v>
      </c>
      <c r="B36073" t="s">
        <v>2932</v>
      </c>
      <c r="C36073" t="s">
        <v>2877</v>
      </c>
      <c r="D36073" t="s">
        <v>6828</v>
      </c>
      <c r="E36073" s="16">
        <v>20000000</v>
      </c>
      <c r="F36073" t="s">
        <v>6809</v>
      </c>
    </row>
    <row r="36074" spans="1:6" x14ac:dyDescent="0.3">
      <c r="A36074">
        <v>356197</v>
      </c>
      <c r="B36074" t="s">
        <v>2932</v>
      </c>
      <c r="C36074" t="s">
        <v>2877</v>
      </c>
      <c r="D36074" t="s">
        <v>7090</v>
      </c>
      <c r="E36074" s="16">
        <v>17500000</v>
      </c>
      <c r="F36074" t="s">
        <v>7525</v>
      </c>
    </row>
    <row r="36075" spans="1:6" x14ac:dyDescent="0.3">
      <c r="A36075">
        <v>356197</v>
      </c>
      <c r="B36075" t="s">
        <v>2932</v>
      </c>
      <c r="C36075" t="s">
        <v>2877</v>
      </c>
      <c r="D36075" t="s">
        <v>6900</v>
      </c>
      <c r="E36075" s="16">
        <v>22000000</v>
      </c>
      <c r="F36075" t="s">
        <v>6809</v>
      </c>
    </row>
    <row r="36076" spans="1:6" x14ac:dyDescent="0.3">
      <c r="A36076">
        <v>356197</v>
      </c>
      <c r="B36076" t="s">
        <v>2932</v>
      </c>
      <c r="C36076" t="s">
        <v>2877</v>
      </c>
      <c r="D36076" t="s">
        <v>6793</v>
      </c>
      <c r="E36076" s="16">
        <v>2500000</v>
      </c>
      <c r="F36076" t="s">
        <v>6809</v>
      </c>
    </row>
    <row r="36077" spans="1:6" x14ac:dyDescent="0.3">
      <c r="A36077">
        <v>356197</v>
      </c>
      <c r="B36077" t="s">
        <v>2932</v>
      </c>
      <c r="C36077" t="s">
        <v>2877</v>
      </c>
      <c r="D36077" t="s">
        <v>6833</v>
      </c>
      <c r="E36077" s="16">
        <v>15000000</v>
      </c>
      <c r="F36077" t="s">
        <v>6809</v>
      </c>
    </row>
    <row r="36078" spans="1:6" x14ac:dyDescent="0.3">
      <c r="A36078">
        <v>356197</v>
      </c>
      <c r="B36078" t="s">
        <v>2932</v>
      </c>
      <c r="C36078" t="s">
        <v>2877</v>
      </c>
      <c r="D36078" t="s">
        <v>6946</v>
      </c>
      <c r="E36078" s="16">
        <v>12000000</v>
      </c>
      <c r="F36078" t="s">
        <v>6809</v>
      </c>
    </row>
    <row r="36079" spans="1:6" x14ac:dyDescent="0.3">
      <c r="A36079">
        <v>356197</v>
      </c>
      <c r="B36079" t="s">
        <v>2932</v>
      </c>
      <c r="C36079" t="s">
        <v>2877</v>
      </c>
      <c r="D36079" t="s">
        <v>6834</v>
      </c>
      <c r="E36079" s="16">
        <v>500000</v>
      </c>
      <c r="F36079" t="s">
        <v>6809</v>
      </c>
    </row>
    <row r="36080" spans="1:6" x14ac:dyDescent="0.3">
      <c r="A36080">
        <v>356197</v>
      </c>
      <c r="B36080" t="s">
        <v>2932</v>
      </c>
      <c r="C36080" t="s">
        <v>2877</v>
      </c>
      <c r="D36080" t="s">
        <v>8285</v>
      </c>
      <c r="E36080" s="16">
        <v>1000000</v>
      </c>
      <c r="F36080" t="s">
        <v>7520</v>
      </c>
    </row>
    <row r="36081" spans="1:6" x14ac:dyDescent="0.3">
      <c r="A36081">
        <v>356197</v>
      </c>
      <c r="B36081" t="s">
        <v>2932</v>
      </c>
      <c r="C36081" t="s">
        <v>2877</v>
      </c>
      <c r="D36081" t="s">
        <v>7273</v>
      </c>
      <c r="E36081" s="16">
        <v>12000000</v>
      </c>
      <c r="F36081" t="s">
        <v>6809</v>
      </c>
    </row>
    <row r="36082" spans="1:6" x14ac:dyDescent="0.3">
      <c r="A36082">
        <v>356197</v>
      </c>
      <c r="B36082" t="s">
        <v>2932</v>
      </c>
      <c r="C36082" t="s">
        <v>2877</v>
      </c>
      <c r="D36082" t="s">
        <v>6837</v>
      </c>
      <c r="E36082" s="16">
        <v>12000000</v>
      </c>
      <c r="F36082" t="s">
        <v>7525</v>
      </c>
    </row>
    <row r="36083" spans="1:6" x14ac:dyDescent="0.3">
      <c r="A36083">
        <v>356197</v>
      </c>
      <c r="B36083" t="s">
        <v>2932</v>
      </c>
      <c r="C36083" t="s">
        <v>2877</v>
      </c>
      <c r="D36083" t="s">
        <v>6838</v>
      </c>
      <c r="E36083" s="16">
        <v>9000000</v>
      </c>
      <c r="F36083" t="s">
        <v>6809</v>
      </c>
    </row>
    <row r="36084" spans="1:6" x14ac:dyDescent="0.3">
      <c r="A36084">
        <v>356197</v>
      </c>
      <c r="B36084" t="s">
        <v>2932</v>
      </c>
      <c r="C36084" t="s">
        <v>2877</v>
      </c>
      <c r="D36084" t="s">
        <v>6907</v>
      </c>
      <c r="E36084" s="16">
        <v>7500000</v>
      </c>
      <c r="F36084" t="s">
        <v>6809</v>
      </c>
    </row>
    <row r="36085" spans="1:6" x14ac:dyDescent="0.3">
      <c r="A36085">
        <v>356197</v>
      </c>
      <c r="B36085" t="s">
        <v>2932</v>
      </c>
      <c r="C36085" t="s">
        <v>2877</v>
      </c>
      <c r="D36085" t="s">
        <v>6908</v>
      </c>
      <c r="E36085" s="16">
        <v>500000</v>
      </c>
      <c r="F36085" t="s">
        <v>8286</v>
      </c>
    </row>
    <row r="36086" spans="1:6" x14ac:dyDescent="0.3">
      <c r="A36086">
        <v>356197</v>
      </c>
      <c r="B36086" t="s">
        <v>2932</v>
      </c>
      <c r="C36086" t="s">
        <v>2877</v>
      </c>
      <c r="D36086" t="s">
        <v>6909</v>
      </c>
      <c r="E36086" s="16">
        <v>5000000</v>
      </c>
      <c r="F36086" t="s">
        <v>7520</v>
      </c>
    </row>
    <row r="36087" spans="1:6" x14ac:dyDescent="0.3">
      <c r="A36087">
        <v>356197</v>
      </c>
      <c r="B36087" t="s">
        <v>2932</v>
      </c>
      <c r="C36087" t="s">
        <v>2877</v>
      </c>
      <c r="D36087" t="s">
        <v>6799</v>
      </c>
      <c r="E36087" s="16">
        <v>12000000</v>
      </c>
      <c r="F36087" t="s">
        <v>6809</v>
      </c>
    </row>
    <row r="36088" spans="1:6" x14ac:dyDescent="0.3">
      <c r="A36088">
        <v>356197</v>
      </c>
      <c r="B36088" t="s">
        <v>2932</v>
      </c>
      <c r="C36088" t="s">
        <v>2877</v>
      </c>
      <c r="D36088" t="s">
        <v>7034</v>
      </c>
      <c r="E36088" s="16">
        <v>15000000</v>
      </c>
      <c r="F36088" t="s">
        <v>6809</v>
      </c>
    </row>
    <row r="36089" spans="1:6" x14ac:dyDescent="0.3">
      <c r="A36089">
        <v>356197</v>
      </c>
      <c r="B36089" t="s">
        <v>2932</v>
      </c>
      <c r="C36089" t="s">
        <v>2877</v>
      </c>
      <c r="D36089" t="s">
        <v>7296</v>
      </c>
      <c r="E36089" s="16">
        <v>500000</v>
      </c>
      <c r="F36089" t="s">
        <v>8286</v>
      </c>
    </row>
    <row r="36090" spans="1:6" x14ac:dyDescent="0.3">
      <c r="A36090">
        <v>356197</v>
      </c>
      <c r="B36090" t="s">
        <v>2932</v>
      </c>
      <c r="C36090" t="s">
        <v>2877</v>
      </c>
      <c r="D36090" t="s">
        <v>6913</v>
      </c>
      <c r="E36090" s="16">
        <v>1000000</v>
      </c>
      <c r="F36090" t="s">
        <v>8969</v>
      </c>
    </row>
    <row r="36091" spans="1:6" x14ac:dyDescent="0.3">
      <c r="A36091">
        <v>356197</v>
      </c>
      <c r="B36091" t="s">
        <v>2932</v>
      </c>
      <c r="C36091" t="s">
        <v>2877</v>
      </c>
      <c r="D36091" t="s">
        <v>7603</v>
      </c>
      <c r="E36091" s="16">
        <v>1000000</v>
      </c>
      <c r="F36091" t="s">
        <v>8969</v>
      </c>
    </row>
    <row r="36092" spans="1:6" x14ac:dyDescent="0.3">
      <c r="A36092">
        <v>356197</v>
      </c>
      <c r="B36092" t="s">
        <v>2932</v>
      </c>
      <c r="C36092" t="s">
        <v>2877</v>
      </c>
      <c r="D36092" t="s">
        <v>6801</v>
      </c>
      <c r="E36092" s="16">
        <v>2500000</v>
      </c>
      <c r="F36092" t="s">
        <v>6809</v>
      </c>
    </row>
    <row r="36093" spans="1:6" x14ac:dyDescent="0.3">
      <c r="A36093">
        <v>356197</v>
      </c>
      <c r="B36093" t="s">
        <v>2932</v>
      </c>
      <c r="C36093" t="s">
        <v>2877</v>
      </c>
      <c r="D36093" t="s">
        <v>7410</v>
      </c>
      <c r="E36093" s="16">
        <v>15000000</v>
      </c>
      <c r="F36093" t="s">
        <v>6809</v>
      </c>
    </row>
    <row r="36094" spans="1:6" x14ac:dyDescent="0.3">
      <c r="A36094">
        <v>356197</v>
      </c>
      <c r="B36094" t="s">
        <v>2932</v>
      </c>
      <c r="C36094" t="s">
        <v>2877</v>
      </c>
      <c r="D36094" t="s">
        <v>6916</v>
      </c>
      <c r="E36094" s="16">
        <v>5000000</v>
      </c>
      <c r="F36094" t="s">
        <v>7520</v>
      </c>
    </row>
    <row r="36095" spans="1:6" x14ac:dyDescent="0.3">
      <c r="A36095">
        <v>356197</v>
      </c>
      <c r="B36095" t="s">
        <v>2932</v>
      </c>
      <c r="C36095" t="s">
        <v>2877</v>
      </c>
      <c r="D36095" t="s">
        <v>6849</v>
      </c>
      <c r="E36095" s="16">
        <v>17000000</v>
      </c>
      <c r="F36095" t="s">
        <v>6809</v>
      </c>
    </row>
    <row r="36096" spans="1:6" x14ac:dyDescent="0.3">
      <c r="A36096">
        <v>380598</v>
      </c>
      <c r="B36096" t="s">
        <v>2914</v>
      </c>
      <c r="C36096" t="s">
        <v>2877</v>
      </c>
      <c r="D36096" t="s">
        <v>6886</v>
      </c>
      <c r="E36096" s="16">
        <v>800000</v>
      </c>
      <c r="F36096" t="s">
        <v>2522</v>
      </c>
    </row>
    <row r="36097" spans="1:6" x14ac:dyDescent="0.3">
      <c r="A36097">
        <v>380598</v>
      </c>
      <c r="B36097" t="s">
        <v>2914</v>
      </c>
      <c r="C36097" t="s">
        <v>2877</v>
      </c>
      <c r="D36097" t="s">
        <v>6808</v>
      </c>
      <c r="E36097" s="16">
        <v>4000000</v>
      </c>
      <c r="F36097" t="s">
        <v>2522</v>
      </c>
    </row>
    <row r="36098" spans="1:6" x14ac:dyDescent="0.3">
      <c r="A36098">
        <v>380598</v>
      </c>
      <c r="B36098" t="s">
        <v>2914</v>
      </c>
      <c r="C36098" t="s">
        <v>2877</v>
      </c>
      <c r="D36098" t="s">
        <v>6781</v>
      </c>
      <c r="E36098" s="16">
        <v>6000000</v>
      </c>
      <c r="F36098" t="s">
        <v>6809</v>
      </c>
    </row>
    <row r="36099" spans="1:6" x14ac:dyDescent="0.3">
      <c r="A36099">
        <v>380598</v>
      </c>
      <c r="B36099" t="s">
        <v>2914</v>
      </c>
      <c r="C36099" t="s">
        <v>2877</v>
      </c>
      <c r="D36099" t="s">
        <v>6823</v>
      </c>
      <c r="E36099" s="16">
        <v>3500000</v>
      </c>
      <c r="F36099" t="s">
        <v>2522</v>
      </c>
    </row>
    <row r="36100" spans="1:6" x14ac:dyDescent="0.3">
      <c r="A36100">
        <v>380598</v>
      </c>
      <c r="B36100" t="s">
        <v>2914</v>
      </c>
      <c r="C36100" t="s">
        <v>2877</v>
      </c>
      <c r="D36100" t="s">
        <v>6942</v>
      </c>
      <c r="E36100" s="16">
        <v>1500000</v>
      </c>
      <c r="F36100" t="s">
        <v>2522</v>
      </c>
    </row>
    <row r="36101" spans="1:6" x14ac:dyDescent="0.3">
      <c r="A36101">
        <v>380598</v>
      </c>
      <c r="B36101" t="s">
        <v>2914</v>
      </c>
      <c r="C36101" t="s">
        <v>2877</v>
      </c>
      <c r="D36101" t="s">
        <v>6700</v>
      </c>
      <c r="E36101" s="16">
        <v>2800000</v>
      </c>
      <c r="F36101" t="s">
        <v>2522</v>
      </c>
    </row>
    <row r="36102" spans="1:6" x14ac:dyDescent="0.3">
      <c r="A36102">
        <v>380598</v>
      </c>
      <c r="B36102" t="s">
        <v>2914</v>
      </c>
      <c r="C36102" t="s">
        <v>2877</v>
      </c>
      <c r="D36102" t="s">
        <v>6825</v>
      </c>
      <c r="E36102" s="16">
        <v>2000000</v>
      </c>
      <c r="F36102" t="s">
        <v>2522</v>
      </c>
    </row>
    <row r="36103" spans="1:6" x14ac:dyDescent="0.3">
      <c r="A36103">
        <v>380598</v>
      </c>
      <c r="B36103" t="s">
        <v>2914</v>
      </c>
      <c r="C36103" t="s">
        <v>2877</v>
      </c>
      <c r="D36103" t="s">
        <v>6788</v>
      </c>
      <c r="E36103" s="16">
        <v>8000000</v>
      </c>
      <c r="F36103" t="s">
        <v>6809</v>
      </c>
    </row>
    <row r="36104" spans="1:6" x14ac:dyDescent="0.3">
      <c r="A36104">
        <v>380598</v>
      </c>
      <c r="B36104" t="s">
        <v>2914</v>
      </c>
      <c r="C36104" t="s">
        <v>2877</v>
      </c>
      <c r="D36104" t="s">
        <v>6900</v>
      </c>
      <c r="E36104" s="16">
        <v>4000000</v>
      </c>
      <c r="F36104" t="s">
        <v>2522</v>
      </c>
    </row>
    <row r="36105" spans="1:6" x14ac:dyDescent="0.3">
      <c r="A36105">
        <v>380598</v>
      </c>
      <c r="B36105" t="s">
        <v>2914</v>
      </c>
      <c r="C36105" t="s">
        <v>2877</v>
      </c>
      <c r="D36105" t="s">
        <v>7067</v>
      </c>
      <c r="E36105" s="16">
        <v>8000000</v>
      </c>
      <c r="F36105" t="s">
        <v>6809</v>
      </c>
    </row>
    <row r="36106" spans="1:6" x14ac:dyDescent="0.3">
      <c r="A36106">
        <v>380598</v>
      </c>
      <c r="B36106" t="s">
        <v>2914</v>
      </c>
      <c r="C36106" t="s">
        <v>2877</v>
      </c>
      <c r="D36106" t="s">
        <v>6793</v>
      </c>
      <c r="E36106" s="16">
        <v>8000000</v>
      </c>
      <c r="F36106" t="s">
        <v>6809</v>
      </c>
    </row>
    <row r="36107" spans="1:6" x14ac:dyDescent="0.3">
      <c r="A36107">
        <v>380598</v>
      </c>
      <c r="B36107" t="s">
        <v>2914</v>
      </c>
      <c r="C36107" t="s">
        <v>2877</v>
      </c>
      <c r="D36107" t="s">
        <v>6833</v>
      </c>
      <c r="E36107" s="16">
        <v>7500000</v>
      </c>
      <c r="F36107" t="s">
        <v>2522</v>
      </c>
    </row>
    <row r="36108" spans="1:6" x14ac:dyDescent="0.3">
      <c r="A36108">
        <v>380598</v>
      </c>
      <c r="B36108" t="s">
        <v>2914</v>
      </c>
      <c r="C36108" t="s">
        <v>2877</v>
      </c>
      <c r="D36108" t="s">
        <v>7293</v>
      </c>
      <c r="E36108" s="16">
        <v>3000000</v>
      </c>
      <c r="F36108" t="s">
        <v>2522</v>
      </c>
    </row>
    <row r="36109" spans="1:6" x14ac:dyDescent="0.3">
      <c r="A36109">
        <v>380598</v>
      </c>
      <c r="B36109" t="s">
        <v>2914</v>
      </c>
      <c r="C36109" t="s">
        <v>2877</v>
      </c>
      <c r="D36109" t="s">
        <v>6834</v>
      </c>
      <c r="E36109" s="16">
        <v>500000</v>
      </c>
      <c r="F36109" t="s">
        <v>9297</v>
      </c>
    </row>
    <row r="36110" spans="1:6" x14ac:dyDescent="0.3">
      <c r="A36110">
        <v>380598</v>
      </c>
      <c r="B36110" t="s">
        <v>2914</v>
      </c>
      <c r="C36110" t="s">
        <v>2877</v>
      </c>
      <c r="D36110" t="s">
        <v>8285</v>
      </c>
      <c r="E36110" s="16">
        <v>500000</v>
      </c>
      <c r="F36110" t="s">
        <v>2522</v>
      </c>
    </row>
    <row r="36111" spans="1:6" x14ac:dyDescent="0.3">
      <c r="A36111">
        <v>380598</v>
      </c>
      <c r="B36111" t="s">
        <v>2914</v>
      </c>
      <c r="C36111" t="s">
        <v>2877</v>
      </c>
      <c r="D36111" t="s">
        <v>6837</v>
      </c>
      <c r="E36111" s="16">
        <v>3500000</v>
      </c>
      <c r="F36111" t="s">
        <v>2522</v>
      </c>
    </row>
    <row r="36112" spans="1:6" x14ac:dyDescent="0.3">
      <c r="A36112">
        <v>380598</v>
      </c>
      <c r="B36112" t="s">
        <v>2914</v>
      </c>
      <c r="C36112" t="s">
        <v>2877</v>
      </c>
      <c r="D36112" t="s">
        <v>6906</v>
      </c>
      <c r="E36112" s="16">
        <v>4000000</v>
      </c>
      <c r="F36112" t="s">
        <v>2522</v>
      </c>
    </row>
    <row r="36113" spans="1:6" x14ac:dyDescent="0.3">
      <c r="A36113">
        <v>380598</v>
      </c>
      <c r="B36113" t="s">
        <v>2914</v>
      </c>
      <c r="C36113" t="s">
        <v>2877</v>
      </c>
      <c r="D36113" t="s">
        <v>6838</v>
      </c>
      <c r="E36113" s="16">
        <v>6000000</v>
      </c>
      <c r="F36113" t="s">
        <v>6809</v>
      </c>
    </row>
    <row r="36114" spans="1:6" x14ac:dyDescent="0.3">
      <c r="A36114">
        <v>380598</v>
      </c>
      <c r="B36114" t="s">
        <v>2914</v>
      </c>
      <c r="C36114" t="s">
        <v>2877</v>
      </c>
      <c r="D36114" t="s">
        <v>6907</v>
      </c>
      <c r="E36114" s="16">
        <v>3000000</v>
      </c>
      <c r="F36114" t="s">
        <v>2522</v>
      </c>
    </row>
    <row r="36115" spans="1:6" x14ac:dyDescent="0.3">
      <c r="A36115">
        <v>380598</v>
      </c>
      <c r="B36115" t="s">
        <v>2914</v>
      </c>
      <c r="C36115" t="s">
        <v>2877</v>
      </c>
      <c r="D36115" t="s">
        <v>6799</v>
      </c>
      <c r="E36115" s="16">
        <v>5000000</v>
      </c>
      <c r="F36115" t="s">
        <v>6809</v>
      </c>
    </row>
    <row r="36116" spans="1:6" x14ac:dyDescent="0.3">
      <c r="A36116">
        <v>380598</v>
      </c>
      <c r="B36116" t="s">
        <v>2914</v>
      </c>
      <c r="C36116" t="s">
        <v>2877</v>
      </c>
      <c r="D36116" t="s">
        <v>7034</v>
      </c>
      <c r="E36116" s="16">
        <v>5000000</v>
      </c>
      <c r="F36116" t="s">
        <v>2522</v>
      </c>
    </row>
    <row r="36117" spans="1:6" x14ac:dyDescent="0.3">
      <c r="A36117">
        <v>380598</v>
      </c>
      <c r="B36117" t="s">
        <v>2914</v>
      </c>
      <c r="C36117" t="s">
        <v>2877</v>
      </c>
      <c r="D36117" t="s">
        <v>7097</v>
      </c>
      <c r="E36117" s="16">
        <v>2000000</v>
      </c>
      <c r="F36117" t="s">
        <v>2522</v>
      </c>
    </row>
    <row r="36118" spans="1:6" x14ac:dyDescent="0.3">
      <c r="A36118">
        <v>380598</v>
      </c>
      <c r="B36118" t="s">
        <v>2914</v>
      </c>
      <c r="C36118" t="s">
        <v>2877</v>
      </c>
      <c r="D36118" t="s">
        <v>6913</v>
      </c>
      <c r="E36118" s="16">
        <v>400000</v>
      </c>
      <c r="F36118" t="s">
        <v>2522</v>
      </c>
    </row>
    <row r="36119" spans="1:6" x14ac:dyDescent="0.3">
      <c r="A36119">
        <v>380598</v>
      </c>
      <c r="B36119" t="s">
        <v>2914</v>
      </c>
      <c r="C36119" t="s">
        <v>2877</v>
      </c>
      <c r="D36119" t="s">
        <v>6955</v>
      </c>
      <c r="E36119" s="16">
        <v>2500000</v>
      </c>
      <c r="F36119" t="s">
        <v>2522</v>
      </c>
    </row>
    <row r="36120" spans="1:6" x14ac:dyDescent="0.3">
      <c r="A36120">
        <v>380598</v>
      </c>
      <c r="B36120" t="s">
        <v>2914</v>
      </c>
      <c r="C36120" t="s">
        <v>2877</v>
      </c>
      <c r="D36120" t="s">
        <v>6801</v>
      </c>
      <c r="E36120" s="16">
        <v>8000000</v>
      </c>
      <c r="F36120" t="s">
        <v>6809</v>
      </c>
    </row>
    <row r="36121" spans="1:6" x14ac:dyDescent="0.3">
      <c r="A36121">
        <v>380598</v>
      </c>
      <c r="B36121" t="s">
        <v>2914</v>
      </c>
      <c r="C36121" t="s">
        <v>2877</v>
      </c>
      <c r="D36121" t="s">
        <v>7410</v>
      </c>
      <c r="E36121" s="16">
        <v>4000000</v>
      </c>
      <c r="F36121" t="s">
        <v>2522</v>
      </c>
    </row>
    <row r="36122" spans="1:6" x14ac:dyDescent="0.3">
      <c r="A36122">
        <v>380598</v>
      </c>
      <c r="B36122" t="s">
        <v>2914</v>
      </c>
      <c r="C36122" t="s">
        <v>2877</v>
      </c>
      <c r="D36122" t="s">
        <v>7663</v>
      </c>
      <c r="E36122" s="16">
        <v>400000</v>
      </c>
      <c r="F36122" t="s">
        <v>2522</v>
      </c>
    </row>
    <row r="36123" spans="1:6" x14ac:dyDescent="0.3">
      <c r="A36123">
        <v>380598</v>
      </c>
      <c r="B36123" t="s">
        <v>2914</v>
      </c>
      <c r="C36123" t="s">
        <v>2877</v>
      </c>
      <c r="D36123" t="s">
        <v>6916</v>
      </c>
      <c r="E36123" s="16">
        <v>800000</v>
      </c>
      <c r="F36123" t="s">
        <v>2522</v>
      </c>
    </row>
    <row r="36124" spans="1:6" x14ac:dyDescent="0.3">
      <c r="A36124">
        <v>380598</v>
      </c>
      <c r="B36124" t="s">
        <v>2914</v>
      </c>
      <c r="C36124" t="s">
        <v>2877</v>
      </c>
      <c r="D36124" t="s">
        <v>6849</v>
      </c>
      <c r="E36124" s="16">
        <v>3500000</v>
      </c>
      <c r="F36124" t="s">
        <v>2522</v>
      </c>
    </row>
    <row r="36125" spans="1:6" x14ac:dyDescent="0.3">
      <c r="A36125">
        <v>380598</v>
      </c>
      <c r="B36125" t="s">
        <v>2914</v>
      </c>
      <c r="C36125" t="s">
        <v>2877</v>
      </c>
      <c r="D36125" t="s">
        <v>6917</v>
      </c>
      <c r="E36125" s="16">
        <v>2000000</v>
      </c>
      <c r="F36125" t="s">
        <v>2522</v>
      </c>
    </row>
    <row r="36126" spans="1:6" x14ac:dyDescent="0.3">
      <c r="A36126">
        <v>396638</v>
      </c>
      <c r="B36126" t="s">
        <v>2900</v>
      </c>
      <c r="C36126" t="s">
        <v>2877</v>
      </c>
      <c r="D36126" t="s">
        <v>6697</v>
      </c>
      <c r="E36126" s="16">
        <v>18000000</v>
      </c>
      <c r="F36126" t="s">
        <v>7143</v>
      </c>
    </row>
    <row r="36127" spans="1:6" x14ac:dyDescent="0.3">
      <c r="A36127">
        <v>396638</v>
      </c>
      <c r="B36127" t="s">
        <v>2900</v>
      </c>
      <c r="C36127" t="s">
        <v>2877</v>
      </c>
      <c r="D36127" t="s">
        <v>8676</v>
      </c>
      <c r="E36127" s="16">
        <v>7000000</v>
      </c>
      <c r="F36127" t="s">
        <v>7141</v>
      </c>
    </row>
    <row r="36128" spans="1:6" x14ac:dyDescent="0.3">
      <c r="A36128">
        <v>396638</v>
      </c>
      <c r="B36128" t="s">
        <v>2900</v>
      </c>
      <c r="C36128" t="s">
        <v>2877</v>
      </c>
      <c r="D36128" t="s">
        <v>8369</v>
      </c>
      <c r="E36128" s="16">
        <v>20000000</v>
      </c>
      <c r="F36128" t="s">
        <v>7141</v>
      </c>
    </row>
    <row r="36129" spans="1:6" x14ac:dyDescent="0.3">
      <c r="A36129">
        <v>396638</v>
      </c>
      <c r="B36129" t="s">
        <v>2900</v>
      </c>
      <c r="C36129" t="s">
        <v>2877</v>
      </c>
      <c r="D36129" t="s">
        <v>8682</v>
      </c>
      <c r="E36129" s="16">
        <v>6500000</v>
      </c>
      <c r="F36129" t="s">
        <v>7141</v>
      </c>
    </row>
    <row r="36130" spans="1:6" x14ac:dyDescent="0.3">
      <c r="A36130">
        <v>396638</v>
      </c>
      <c r="B36130" t="s">
        <v>2900</v>
      </c>
      <c r="C36130" t="s">
        <v>2877</v>
      </c>
      <c r="D36130" t="s">
        <v>6700</v>
      </c>
      <c r="E36130" s="16">
        <v>5800000</v>
      </c>
      <c r="F36130" t="s">
        <v>7141</v>
      </c>
    </row>
    <row r="36131" spans="1:6" x14ac:dyDescent="0.3">
      <c r="A36131">
        <v>396638</v>
      </c>
      <c r="B36131" t="s">
        <v>2900</v>
      </c>
      <c r="C36131" t="s">
        <v>2877</v>
      </c>
      <c r="D36131" t="s">
        <v>9352</v>
      </c>
      <c r="E36131" s="16">
        <v>1500000</v>
      </c>
      <c r="F36131" t="s">
        <v>9353</v>
      </c>
    </row>
    <row r="36132" spans="1:6" x14ac:dyDescent="0.3">
      <c r="A36132">
        <v>396638</v>
      </c>
      <c r="B36132" t="s">
        <v>2900</v>
      </c>
      <c r="C36132" t="s">
        <v>2877</v>
      </c>
      <c r="D36132" t="s">
        <v>6793</v>
      </c>
      <c r="E36132" s="16">
        <v>9000000</v>
      </c>
      <c r="F36132" t="s">
        <v>6809</v>
      </c>
    </row>
    <row r="36133" spans="1:6" x14ac:dyDescent="0.3">
      <c r="A36133">
        <v>396638</v>
      </c>
      <c r="B36133" t="s">
        <v>2900</v>
      </c>
      <c r="C36133" t="s">
        <v>2877</v>
      </c>
      <c r="D36133" t="s">
        <v>8684</v>
      </c>
      <c r="E36133" s="16">
        <v>15000000</v>
      </c>
      <c r="F36133" t="s">
        <v>7141</v>
      </c>
    </row>
    <row r="36134" spans="1:6" x14ac:dyDescent="0.3">
      <c r="A36134">
        <v>396638</v>
      </c>
      <c r="B36134" t="s">
        <v>2900</v>
      </c>
      <c r="C36134" t="s">
        <v>2877</v>
      </c>
      <c r="D36134" t="s">
        <v>7136</v>
      </c>
      <c r="E36134" s="16">
        <v>15000000</v>
      </c>
      <c r="F36134" t="s">
        <v>7320</v>
      </c>
    </row>
    <row r="36135" spans="1:6" x14ac:dyDescent="0.3">
      <c r="A36135">
        <v>396638</v>
      </c>
      <c r="B36135" t="s">
        <v>2900</v>
      </c>
      <c r="C36135" t="s">
        <v>2877</v>
      </c>
      <c r="D36135" t="s">
        <v>8803</v>
      </c>
      <c r="E36135" s="16">
        <v>18000000</v>
      </c>
      <c r="F36135" t="s">
        <v>7141</v>
      </c>
    </row>
    <row r="36136" spans="1:6" x14ac:dyDescent="0.3">
      <c r="A36136">
        <v>396638</v>
      </c>
      <c r="B36136" t="s">
        <v>2900</v>
      </c>
      <c r="C36136" t="s">
        <v>2877</v>
      </c>
      <c r="D36136" t="s">
        <v>6719</v>
      </c>
      <c r="E36136" s="16">
        <v>18000000</v>
      </c>
      <c r="F36136" t="s">
        <v>7320</v>
      </c>
    </row>
    <row r="36137" spans="1:6" x14ac:dyDescent="0.3">
      <c r="A36137">
        <v>396638</v>
      </c>
      <c r="B36137" t="s">
        <v>2900</v>
      </c>
      <c r="C36137" t="s">
        <v>2877</v>
      </c>
      <c r="D36137" t="s">
        <v>8804</v>
      </c>
      <c r="E36137" s="16">
        <v>5000000</v>
      </c>
      <c r="F36137" t="s">
        <v>7141</v>
      </c>
    </row>
    <row r="36138" spans="1:6" x14ac:dyDescent="0.3">
      <c r="A36138">
        <v>396638</v>
      </c>
      <c r="B36138" t="s">
        <v>2900</v>
      </c>
      <c r="C36138" t="s">
        <v>2877</v>
      </c>
      <c r="D36138" t="s">
        <v>6721</v>
      </c>
      <c r="E36138" s="16">
        <v>18000000</v>
      </c>
      <c r="F36138" t="s">
        <v>7143</v>
      </c>
    </row>
    <row r="36139" spans="1:6" x14ac:dyDescent="0.3">
      <c r="A36139">
        <v>396638</v>
      </c>
      <c r="B36139" t="s">
        <v>2900</v>
      </c>
      <c r="C36139" t="s">
        <v>2877</v>
      </c>
      <c r="D36139" t="s">
        <v>8805</v>
      </c>
      <c r="E36139" s="16">
        <v>18000000</v>
      </c>
      <c r="F36139" t="s">
        <v>7141</v>
      </c>
    </row>
    <row r="36140" spans="1:6" x14ac:dyDescent="0.3">
      <c r="A36140">
        <v>396638</v>
      </c>
      <c r="B36140" t="s">
        <v>2900</v>
      </c>
      <c r="C36140" t="s">
        <v>2877</v>
      </c>
      <c r="D36140" t="s">
        <v>8806</v>
      </c>
      <c r="E36140" s="16">
        <v>5000000</v>
      </c>
      <c r="F36140" t="s">
        <v>7141</v>
      </c>
    </row>
    <row r="36141" spans="1:6" x14ac:dyDescent="0.3">
      <c r="A36141">
        <v>396638</v>
      </c>
      <c r="B36141" t="s">
        <v>2900</v>
      </c>
      <c r="C36141" t="s">
        <v>2877</v>
      </c>
      <c r="D36141" t="s">
        <v>8645</v>
      </c>
      <c r="E36141" s="16">
        <v>11000000</v>
      </c>
      <c r="F36141" t="s">
        <v>808</v>
      </c>
    </row>
    <row r="36142" spans="1:6" x14ac:dyDescent="0.3">
      <c r="A36142">
        <v>396638</v>
      </c>
      <c r="B36142" t="s">
        <v>2900</v>
      </c>
      <c r="C36142" t="s">
        <v>2877</v>
      </c>
      <c r="D36142" t="s">
        <v>6727</v>
      </c>
      <c r="E36142" s="16">
        <v>13000000</v>
      </c>
      <c r="F36142" t="s">
        <v>7320</v>
      </c>
    </row>
    <row r="36143" spans="1:6" x14ac:dyDescent="0.3">
      <c r="A36143">
        <v>396638</v>
      </c>
      <c r="B36143" t="s">
        <v>2900</v>
      </c>
      <c r="C36143" t="s">
        <v>2877</v>
      </c>
      <c r="D36143" t="s">
        <v>7339</v>
      </c>
      <c r="E36143" s="16">
        <v>14000000</v>
      </c>
      <c r="F36143" t="s">
        <v>808</v>
      </c>
    </row>
    <row r="36144" spans="1:6" x14ac:dyDescent="0.3">
      <c r="A36144">
        <v>396638</v>
      </c>
      <c r="B36144" t="s">
        <v>2900</v>
      </c>
      <c r="C36144" t="s">
        <v>2877</v>
      </c>
      <c r="D36144" t="s">
        <v>8949</v>
      </c>
      <c r="E36144" s="16">
        <v>12000000</v>
      </c>
      <c r="F36144" t="s">
        <v>808</v>
      </c>
    </row>
    <row r="36145" spans="1:6" x14ac:dyDescent="0.3">
      <c r="A36145">
        <v>396638</v>
      </c>
      <c r="B36145" t="s">
        <v>2900</v>
      </c>
      <c r="C36145" t="s">
        <v>2877</v>
      </c>
      <c r="D36145" t="s">
        <v>7341</v>
      </c>
      <c r="E36145" s="16">
        <v>9000000</v>
      </c>
      <c r="F36145" t="s">
        <v>808</v>
      </c>
    </row>
    <row r="36146" spans="1:6" x14ac:dyDescent="0.3">
      <c r="A36146">
        <v>466783</v>
      </c>
      <c r="B36146" t="s">
        <v>2876</v>
      </c>
      <c r="C36146" t="s">
        <v>2877</v>
      </c>
      <c r="D36146" t="s">
        <v>6995</v>
      </c>
      <c r="E36146" s="16">
        <v>4000000</v>
      </c>
      <c r="F36146" t="s">
        <v>6809</v>
      </c>
    </row>
    <row r="36147" spans="1:6" x14ac:dyDescent="0.3">
      <c r="A36147">
        <v>466783</v>
      </c>
      <c r="B36147" t="s">
        <v>2876</v>
      </c>
      <c r="C36147" t="s">
        <v>2877</v>
      </c>
      <c r="D36147" t="s">
        <v>6808</v>
      </c>
      <c r="E36147" s="16">
        <v>1500000</v>
      </c>
      <c r="F36147" t="s">
        <v>7517</v>
      </c>
    </row>
    <row r="36148" spans="1:6" x14ac:dyDescent="0.3">
      <c r="A36148">
        <v>466783</v>
      </c>
      <c r="B36148" t="s">
        <v>2876</v>
      </c>
      <c r="C36148" t="s">
        <v>2877</v>
      </c>
      <c r="D36148" t="s">
        <v>6854</v>
      </c>
      <c r="E36148" s="16">
        <v>5000000</v>
      </c>
      <c r="F36148" t="s">
        <v>7074</v>
      </c>
    </row>
    <row r="36149" spans="1:6" x14ac:dyDescent="0.3">
      <c r="A36149">
        <v>466783</v>
      </c>
      <c r="B36149" t="s">
        <v>2876</v>
      </c>
      <c r="C36149" t="s">
        <v>2877</v>
      </c>
      <c r="D36149" t="s">
        <v>6855</v>
      </c>
      <c r="E36149" s="16">
        <v>3000000</v>
      </c>
      <c r="F36149" t="s">
        <v>7074</v>
      </c>
    </row>
    <row r="36150" spans="1:6" x14ac:dyDescent="0.3">
      <c r="A36150">
        <v>466783</v>
      </c>
      <c r="B36150" t="s">
        <v>2876</v>
      </c>
      <c r="C36150" t="s">
        <v>2877</v>
      </c>
      <c r="D36150" t="s">
        <v>6823</v>
      </c>
      <c r="E36150" s="16">
        <v>1500000</v>
      </c>
      <c r="F36150" t="s">
        <v>9513</v>
      </c>
    </row>
    <row r="36151" spans="1:6" x14ac:dyDescent="0.3">
      <c r="A36151">
        <v>466783</v>
      </c>
      <c r="B36151" t="s">
        <v>2876</v>
      </c>
      <c r="C36151" t="s">
        <v>2877</v>
      </c>
      <c r="D36151" t="s">
        <v>6942</v>
      </c>
      <c r="E36151" s="16">
        <v>1500000</v>
      </c>
      <c r="F36151" t="s">
        <v>7517</v>
      </c>
    </row>
    <row r="36152" spans="1:6" x14ac:dyDescent="0.3">
      <c r="A36152">
        <v>466783</v>
      </c>
      <c r="B36152" t="s">
        <v>2876</v>
      </c>
      <c r="C36152" t="s">
        <v>2877</v>
      </c>
      <c r="D36152" t="s">
        <v>6825</v>
      </c>
      <c r="E36152" s="16">
        <v>500000</v>
      </c>
      <c r="F36152" t="s">
        <v>7517</v>
      </c>
    </row>
    <row r="36153" spans="1:6" x14ac:dyDescent="0.3">
      <c r="A36153">
        <v>466783</v>
      </c>
      <c r="B36153" t="s">
        <v>2876</v>
      </c>
      <c r="C36153" t="s">
        <v>2877</v>
      </c>
      <c r="D36153" t="s">
        <v>6861</v>
      </c>
      <c r="E36153" s="16">
        <v>4000000</v>
      </c>
      <c r="F36153" t="s">
        <v>7074</v>
      </c>
    </row>
    <row r="36154" spans="1:6" x14ac:dyDescent="0.3">
      <c r="A36154">
        <v>466783</v>
      </c>
      <c r="B36154" t="s">
        <v>2876</v>
      </c>
      <c r="C36154" t="s">
        <v>2877</v>
      </c>
      <c r="D36154" t="s">
        <v>9123</v>
      </c>
      <c r="E36154" s="16">
        <v>5000000</v>
      </c>
      <c r="F36154" t="s">
        <v>9513</v>
      </c>
    </row>
    <row r="36155" spans="1:6" x14ac:dyDescent="0.3">
      <c r="A36155">
        <v>466783</v>
      </c>
      <c r="B36155" t="s">
        <v>2876</v>
      </c>
      <c r="C36155" t="s">
        <v>2877</v>
      </c>
      <c r="D36155" t="s">
        <v>6793</v>
      </c>
      <c r="E36155" s="16">
        <v>4000000</v>
      </c>
      <c r="F36155" t="s">
        <v>6809</v>
      </c>
    </row>
    <row r="36156" spans="1:6" x14ac:dyDescent="0.3">
      <c r="A36156">
        <v>466783</v>
      </c>
      <c r="B36156" t="s">
        <v>2876</v>
      </c>
      <c r="C36156" t="s">
        <v>2877</v>
      </c>
      <c r="D36156" t="s">
        <v>6833</v>
      </c>
      <c r="E36156" s="16">
        <v>2000000</v>
      </c>
      <c r="F36156" t="s">
        <v>9513</v>
      </c>
    </row>
    <row r="36157" spans="1:6" x14ac:dyDescent="0.3">
      <c r="A36157">
        <v>466783</v>
      </c>
      <c r="B36157" t="s">
        <v>2876</v>
      </c>
      <c r="C36157" t="s">
        <v>2877</v>
      </c>
      <c r="D36157" t="s">
        <v>6875</v>
      </c>
      <c r="E36157" s="16">
        <v>5000000</v>
      </c>
      <c r="F36157" t="s">
        <v>7074</v>
      </c>
    </row>
    <row r="36158" spans="1:6" x14ac:dyDescent="0.3">
      <c r="A36158">
        <v>466783</v>
      </c>
      <c r="B36158" t="s">
        <v>2876</v>
      </c>
      <c r="C36158" t="s">
        <v>2877</v>
      </c>
      <c r="D36158" t="s">
        <v>7097</v>
      </c>
      <c r="E36158" s="16">
        <v>500000</v>
      </c>
      <c r="F36158" t="s">
        <v>7517</v>
      </c>
    </row>
    <row r="36159" spans="1:6" x14ac:dyDescent="0.3">
      <c r="A36159">
        <v>466783</v>
      </c>
      <c r="B36159" t="s">
        <v>2876</v>
      </c>
      <c r="C36159" t="s">
        <v>2877</v>
      </c>
      <c r="D36159" t="s">
        <v>7280</v>
      </c>
      <c r="E36159" s="16">
        <v>1500000</v>
      </c>
      <c r="F36159" t="s">
        <v>7517</v>
      </c>
    </row>
    <row r="36160" spans="1:6" x14ac:dyDescent="0.3">
      <c r="A36160">
        <v>466783</v>
      </c>
      <c r="B36160" t="s">
        <v>2876</v>
      </c>
      <c r="C36160" t="s">
        <v>2877</v>
      </c>
      <c r="D36160" t="s">
        <v>7775</v>
      </c>
      <c r="E36160" s="16">
        <v>2000000</v>
      </c>
      <c r="F36160" t="s">
        <v>9513</v>
      </c>
    </row>
    <row r="36161" spans="1:6" x14ac:dyDescent="0.3">
      <c r="A36161">
        <v>466783</v>
      </c>
      <c r="B36161" t="s">
        <v>2876</v>
      </c>
      <c r="C36161" t="s">
        <v>2877</v>
      </c>
      <c r="D36161" t="s">
        <v>7323</v>
      </c>
      <c r="E36161" s="16">
        <v>1500000</v>
      </c>
      <c r="F36161" t="s">
        <v>7517</v>
      </c>
    </row>
    <row r="36162" spans="1:6" x14ac:dyDescent="0.3">
      <c r="A36162">
        <v>466783</v>
      </c>
      <c r="B36162" t="s">
        <v>2876</v>
      </c>
      <c r="C36162" t="s">
        <v>2877</v>
      </c>
      <c r="D36162" t="s">
        <v>6849</v>
      </c>
      <c r="E36162" s="16">
        <v>1500000</v>
      </c>
      <c r="F36162" t="s">
        <v>7517</v>
      </c>
    </row>
    <row r="36163" spans="1:6" x14ac:dyDescent="0.3">
      <c r="A36163">
        <v>480763</v>
      </c>
      <c r="B36163" t="s">
        <v>2892</v>
      </c>
      <c r="C36163" t="s">
        <v>2877</v>
      </c>
      <c r="D36163" t="s">
        <v>6695</v>
      </c>
      <c r="E36163" s="16">
        <v>5000000</v>
      </c>
      <c r="F36163" t="s">
        <v>7320</v>
      </c>
    </row>
    <row r="36164" spans="1:6" x14ac:dyDescent="0.3">
      <c r="A36164">
        <v>480763</v>
      </c>
      <c r="B36164" t="s">
        <v>2892</v>
      </c>
      <c r="C36164" t="s">
        <v>2877</v>
      </c>
      <c r="D36164" t="s">
        <v>6808</v>
      </c>
      <c r="E36164" s="16">
        <v>25000000</v>
      </c>
      <c r="F36164" t="s">
        <v>6809</v>
      </c>
    </row>
    <row r="36165" spans="1:6" x14ac:dyDescent="0.3">
      <c r="A36165">
        <v>480763</v>
      </c>
      <c r="B36165" t="s">
        <v>2892</v>
      </c>
      <c r="C36165" t="s">
        <v>2877</v>
      </c>
      <c r="D36165" t="s">
        <v>6816</v>
      </c>
      <c r="E36165" s="16">
        <v>10000000</v>
      </c>
      <c r="F36165" t="s">
        <v>6809</v>
      </c>
    </row>
    <row r="36166" spans="1:6" x14ac:dyDescent="0.3">
      <c r="A36166">
        <v>480763</v>
      </c>
      <c r="B36166" t="s">
        <v>2892</v>
      </c>
      <c r="C36166" t="s">
        <v>2877</v>
      </c>
      <c r="D36166" t="s">
        <v>7397</v>
      </c>
      <c r="E36166" s="16">
        <v>12000000</v>
      </c>
      <c r="F36166" t="s">
        <v>7320</v>
      </c>
    </row>
    <row r="36167" spans="1:6" x14ac:dyDescent="0.3">
      <c r="A36167">
        <v>480763</v>
      </c>
      <c r="B36167" t="s">
        <v>2892</v>
      </c>
      <c r="C36167" t="s">
        <v>2877</v>
      </c>
      <c r="D36167" t="s">
        <v>6781</v>
      </c>
      <c r="E36167" s="16">
        <v>15000000</v>
      </c>
      <c r="F36167" t="s">
        <v>6809</v>
      </c>
    </row>
    <row r="36168" spans="1:6" x14ac:dyDescent="0.3">
      <c r="A36168">
        <v>480763</v>
      </c>
      <c r="B36168" t="s">
        <v>2892</v>
      </c>
      <c r="C36168" t="s">
        <v>2877</v>
      </c>
      <c r="D36168" t="s">
        <v>6823</v>
      </c>
      <c r="E36168" s="16">
        <v>25000000</v>
      </c>
      <c r="F36168" t="s">
        <v>6809</v>
      </c>
    </row>
    <row r="36169" spans="1:6" x14ac:dyDescent="0.3">
      <c r="A36169">
        <v>480763</v>
      </c>
      <c r="B36169" t="s">
        <v>2892</v>
      </c>
      <c r="C36169" t="s">
        <v>2877</v>
      </c>
      <c r="D36169" t="s">
        <v>6700</v>
      </c>
      <c r="E36169" s="16">
        <v>13500000</v>
      </c>
      <c r="F36169" t="s">
        <v>7320</v>
      </c>
    </row>
    <row r="36170" spans="1:6" x14ac:dyDescent="0.3">
      <c r="A36170">
        <v>480763</v>
      </c>
      <c r="B36170" t="s">
        <v>2892</v>
      </c>
      <c r="C36170" t="s">
        <v>2877</v>
      </c>
      <c r="D36170" t="s">
        <v>6825</v>
      </c>
      <c r="E36170" s="16">
        <v>13000000</v>
      </c>
      <c r="F36170" t="s">
        <v>6809</v>
      </c>
    </row>
    <row r="36171" spans="1:6" x14ac:dyDescent="0.3">
      <c r="A36171">
        <v>480763</v>
      </c>
      <c r="B36171" t="s">
        <v>2892</v>
      </c>
      <c r="C36171" t="s">
        <v>2877</v>
      </c>
      <c r="D36171" t="s">
        <v>6788</v>
      </c>
      <c r="E36171" s="16">
        <v>15000000</v>
      </c>
      <c r="F36171" t="s">
        <v>6809</v>
      </c>
    </row>
    <row r="36172" spans="1:6" x14ac:dyDescent="0.3">
      <c r="A36172">
        <v>480763</v>
      </c>
      <c r="B36172" t="s">
        <v>2892</v>
      </c>
      <c r="C36172" t="s">
        <v>2877</v>
      </c>
      <c r="D36172" t="s">
        <v>6828</v>
      </c>
      <c r="E36172" s="16">
        <v>12000000</v>
      </c>
      <c r="F36172" t="s">
        <v>6809</v>
      </c>
    </row>
    <row r="36173" spans="1:6" x14ac:dyDescent="0.3">
      <c r="A36173">
        <v>480763</v>
      </c>
      <c r="B36173" t="s">
        <v>2892</v>
      </c>
      <c r="C36173" t="s">
        <v>2877</v>
      </c>
      <c r="D36173" t="s">
        <v>6707</v>
      </c>
      <c r="E36173" s="16">
        <v>15000000</v>
      </c>
      <c r="F36173" t="s">
        <v>7320</v>
      </c>
    </row>
    <row r="36174" spans="1:6" x14ac:dyDescent="0.3">
      <c r="A36174">
        <v>480763</v>
      </c>
      <c r="B36174" t="s">
        <v>2892</v>
      </c>
      <c r="C36174" t="s">
        <v>2877</v>
      </c>
      <c r="D36174" t="s">
        <v>7067</v>
      </c>
      <c r="E36174" s="16">
        <v>12000000</v>
      </c>
      <c r="F36174" t="s">
        <v>6809</v>
      </c>
    </row>
    <row r="36175" spans="1:6" x14ac:dyDescent="0.3">
      <c r="A36175">
        <v>480763</v>
      </c>
      <c r="B36175" t="s">
        <v>2892</v>
      </c>
      <c r="C36175" t="s">
        <v>2877</v>
      </c>
      <c r="D36175" t="s">
        <v>6793</v>
      </c>
      <c r="E36175" s="16">
        <v>15000000</v>
      </c>
      <c r="F36175" t="s">
        <v>6809</v>
      </c>
    </row>
    <row r="36176" spans="1:6" x14ac:dyDescent="0.3">
      <c r="A36176">
        <v>480763</v>
      </c>
      <c r="B36176" t="s">
        <v>2892</v>
      </c>
      <c r="C36176" t="s">
        <v>2877</v>
      </c>
      <c r="D36176" t="s">
        <v>6710</v>
      </c>
      <c r="E36176" s="16">
        <v>15000000</v>
      </c>
      <c r="F36176" t="s">
        <v>7320</v>
      </c>
    </row>
    <row r="36177" spans="1:6" x14ac:dyDescent="0.3">
      <c r="A36177">
        <v>480763</v>
      </c>
      <c r="B36177" t="s">
        <v>2892</v>
      </c>
      <c r="C36177" t="s">
        <v>2877</v>
      </c>
      <c r="D36177" t="s">
        <v>6833</v>
      </c>
      <c r="E36177" s="16">
        <v>25000000</v>
      </c>
      <c r="F36177" t="s">
        <v>6809</v>
      </c>
    </row>
    <row r="36178" spans="1:6" x14ac:dyDescent="0.3">
      <c r="A36178">
        <v>480763</v>
      </c>
      <c r="B36178" t="s">
        <v>2892</v>
      </c>
      <c r="C36178" t="s">
        <v>2877</v>
      </c>
      <c r="D36178" t="s">
        <v>7293</v>
      </c>
      <c r="E36178" s="16">
        <v>15000000</v>
      </c>
      <c r="F36178" t="s">
        <v>6809</v>
      </c>
    </row>
    <row r="36179" spans="1:6" x14ac:dyDescent="0.3">
      <c r="A36179">
        <v>480763</v>
      </c>
      <c r="B36179" t="s">
        <v>2892</v>
      </c>
      <c r="C36179" t="s">
        <v>2877</v>
      </c>
      <c r="D36179" t="s">
        <v>7028</v>
      </c>
      <c r="E36179" s="16">
        <v>10000000</v>
      </c>
      <c r="F36179" t="s">
        <v>6809</v>
      </c>
    </row>
    <row r="36180" spans="1:6" x14ac:dyDescent="0.3">
      <c r="A36180">
        <v>480763</v>
      </c>
      <c r="B36180" t="s">
        <v>2892</v>
      </c>
      <c r="C36180" t="s">
        <v>2877</v>
      </c>
      <c r="D36180" t="s">
        <v>6718</v>
      </c>
      <c r="E36180" s="16">
        <v>8000000</v>
      </c>
      <c r="F36180" t="s">
        <v>7320</v>
      </c>
    </row>
    <row r="36181" spans="1:6" x14ac:dyDescent="0.3">
      <c r="A36181">
        <v>480763</v>
      </c>
      <c r="B36181" t="s">
        <v>2892</v>
      </c>
      <c r="C36181" t="s">
        <v>2877</v>
      </c>
      <c r="D36181" t="s">
        <v>6838</v>
      </c>
      <c r="E36181" s="16">
        <v>18000000</v>
      </c>
      <c r="F36181" t="s">
        <v>6809</v>
      </c>
    </row>
    <row r="36182" spans="1:6" x14ac:dyDescent="0.3">
      <c r="A36182">
        <v>480763</v>
      </c>
      <c r="B36182" t="s">
        <v>2892</v>
      </c>
      <c r="C36182" t="s">
        <v>2877</v>
      </c>
      <c r="D36182" t="s">
        <v>7942</v>
      </c>
      <c r="E36182" s="16">
        <v>10000000</v>
      </c>
      <c r="F36182" t="s">
        <v>6809</v>
      </c>
    </row>
    <row r="36183" spans="1:6" x14ac:dyDescent="0.3">
      <c r="A36183">
        <v>480763</v>
      </c>
      <c r="B36183" t="s">
        <v>2892</v>
      </c>
      <c r="C36183" t="s">
        <v>2877</v>
      </c>
      <c r="D36183" t="s">
        <v>6799</v>
      </c>
      <c r="E36183" s="16">
        <v>25000000</v>
      </c>
      <c r="F36183" t="s">
        <v>6809</v>
      </c>
    </row>
    <row r="36184" spans="1:6" x14ac:dyDescent="0.3">
      <c r="A36184">
        <v>480763</v>
      </c>
      <c r="B36184" t="s">
        <v>2892</v>
      </c>
      <c r="C36184" t="s">
        <v>2877</v>
      </c>
      <c r="D36184" t="s">
        <v>6801</v>
      </c>
      <c r="E36184" s="16">
        <v>7500000</v>
      </c>
      <c r="F36184" t="s">
        <v>6809</v>
      </c>
    </row>
    <row r="36185" spans="1:6" x14ac:dyDescent="0.3">
      <c r="A36185">
        <v>480763</v>
      </c>
      <c r="B36185" t="s">
        <v>2892</v>
      </c>
      <c r="C36185" t="s">
        <v>2877</v>
      </c>
      <c r="D36185" t="s">
        <v>6729</v>
      </c>
      <c r="E36185" s="16">
        <v>5000000</v>
      </c>
      <c r="F36185" t="s">
        <v>7320</v>
      </c>
    </row>
    <row r="36186" spans="1:6" x14ac:dyDescent="0.3">
      <c r="A36186">
        <v>480763</v>
      </c>
      <c r="B36186" t="s">
        <v>2892</v>
      </c>
      <c r="C36186" t="s">
        <v>2877</v>
      </c>
      <c r="D36186" t="s">
        <v>9552</v>
      </c>
      <c r="E36186" s="16">
        <v>5000000</v>
      </c>
      <c r="F36186" t="s">
        <v>7320</v>
      </c>
    </row>
    <row r="36187" spans="1:6" x14ac:dyDescent="0.3">
      <c r="A36187">
        <v>480763</v>
      </c>
      <c r="B36187" t="s">
        <v>2892</v>
      </c>
      <c r="C36187" t="s">
        <v>2877</v>
      </c>
      <c r="D36187" t="s">
        <v>6849</v>
      </c>
      <c r="E36187" s="16">
        <v>20000000</v>
      </c>
      <c r="F36187" t="s">
        <v>6809</v>
      </c>
    </row>
    <row r="36188" spans="1:6" x14ac:dyDescent="0.3">
      <c r="A36188">
        <v>485963</v>
      </c>
      <c r="B36188" t="s">
        <v>2911</v>
      </c>
      <c r="C36188" t="s">
        <v>2877</v>
      </c>
      <c r="D36188" t="s">
        <v>6995</v>
      </c>
      <c r="E36188" s="16">
        <v>25000000</v>
      </c>
      <c r="F36188" t="s">
        <v>6809</v>
      </c>
    </row>
    <row r="36189" spans="1:6" x14ac:dyDescent="0.3">
      <c r="A36189">
        <v>485963</v>
      </c>
      <c r="B36189" t="s">
        <v>2911</v>
      </c>
      <c r="C36189" t="s">
        <v>2877</v>
      </c>
      <c r="D36189" t="s">
        <v>6852</v>
      </c>
      <c r="E36189" s="16">
        <v>10000000</v>
      </c>
      <c r="F36189" t="s">
        <v>7235</v>
      </c>
    </row>
    <row r="36190" spans="1:6" x14ac:dyDescent="0.3">
      <c r="A36190">
        <v>485963</v>
      </c>
      <c r="B36190" t="s">
        <v>2911</v>
      </c>
      <c r="C36190" t="s">
        <v>2877</v>
      </c>
      <c r="D36190" t="s">
        <v>6854</v>
      </c>
      <c r="E36190" s="16">
        <v>6000000</v>
      </c>
      <c r="F36190" t="s">
        <v>7235</v>
      </c>
    </row>
    <row r="36191" spans="1:6" x14ac:dyDescent="0.3">
      <c r="A36191">
        <v>485963</v>
      </c>
      <c r="B36191" t="s">
        <v>2911</v>
      </c>
      <c r="C36191" t="s">
        <v>2877</v>
      </c>
      <c r="D36191" t="s">
        <v>6857</v>
      </c>
      <c r="E36191" s="16">
        <v>10000000</v>
      </c>
      <c r="F36191" t="s">
        <v>7235</v>
      </c>
    </row>
    <row r="36192" spans="1:6" x14ac:dyDescent="0.3">
      <c r="A36192">
        <v>485963</v>
      </c>
      <c r="B36192" t="s">
        <v>2911</v>
      </c>
      <c r="C36192" t="s">
        <v>2877</v>
      </c>
      <c r="D36192" t="s">
        <v>7926</v>
      </c>
      <c r="E36192" s="16">
        <v>1750000</v>
      </c>
      <c r="F36192" t="s">
        <v>7855</v>
      </c>
    </row>
    <row r="36193" spans="1:6" x14ac:dyDescent="0.3">
      <c r="A36193">
        <v>485963</v>
      </c>
      <c r="B36193" t="s">
        <v>2911</v>
      </c>
      <c r="C36193" t="s">
        <v>2877</v>
      </c>
      <c r="D36193" t="s">
        <v>7564</v>
      </c>
      <c r="E36193" s="16">
        <v>8000000</v>
      </c>
      <c r="F36193" t="s">
        <v>7235</v>
      </c>
    </row>
    <row r="36194" spans="1:6" x14ac:dyDescent="0.3">
      <c r="A36194">
        <v>485963</v>
      </c>
      <c r="B36194" t="s">
        <v>2911</v>
      </c>
      <c r="C36194" t="s">
        <v>2877</v>
      </c>
      <c r="D36194" t="s">
        <v>7512</v>
      </c>
      <c r="E36194" s="16">
        <v>300000</v>
      </c>
      <c r="F36194" t="s">
        <v>7855</v>
      </c>
    </row>
    <row r="36195" spans="1:6" x14ac:dyDescent="0.3">
      <c r="A36195">
        <v>485963</v>
      </c>
      <c r="B36195" t="s">
        <v>2911</v>
      </c>
      <c r="C36195" t="s">
        <v>2877</v>
      </c>
      <c r="D36195" t="s">
        <v>6700</v>
      </c>
      <c r="E36195" s="16">
        <v>1600000</v>
      </c>
      <c r="F36195" t="s">
        <v>7855</v>
      </c>
    </row>
    <row r="36196" spans="1:6" x14ac:dyDescent="0.3">
      <c r="A36196">
        <v>485963</v>
      </c>
      <c r="B36196" t="s">
        <v>2911</v>
      </c>
      <c r="C36196" t="s">
        <v>2877</v>
      </c>
      <c r="D36196" t="s">
        <v>7304</v>
      </c>
      <c r="E36196" s="16">
        <v>10000000</v>
      </c>
      <c r="F36196" t="s">
        <v>7235</v>
      </c>
    </row>
    <row r="36197" spans="1:6" x14ac:dyDescent="0.3">
      <c r="A36197">
        <v>485963</v>
      </c>
      <c r="B36197" t="s">
        <v>2911</v>
      </c>
      <c r="C36197" t="s">
        <v>2877</v>
      </c>
      <c r="D36197" t="s">
        <v>6788</v>
      </c>
      <c r="E36197" s="16">
        <v>15000000</v>
      </c>
      <c r="F36197" t="s">
        <v>6809</v>
      </c>
    </row>
    <row r="36198" spans="1:6" x14ac:dyDescent="0.3">
      <c r="A36198">
        <v>485963</v>
      </c>
      <c r="B36198" t="s">
        <v>2911</v>
      </c>
      <c r="C36198" t="s">
        <v>2877</v>
      </c>
      <c r="D36198" t="s">
        <v>7067</v>
      </c>
      <c r="E36198" s="16">
        <v>8000000</v>
      </c>
      <c r="F36198" t="s">
        <v>6809</v>
      </c>
    </row>
    <row r="36199" spans="1:6" x14ac:dyDescent="0.3">
      <c r="A36199">
        <v>485963</v>
      </c>
      <c r="B36199" t="s">
        <v>2911</v>
      </c>
      <c r="C36199" t="s">
        <v>2877</v>
      </c>
      <c r="D36199" t="s">
        <v>6793</v>
      </c>
      <c r="E36199" s="16">
        <v>20000000</v>
      </c>
      <c r="F36199" t="s">
        <v>6809</v>
      </c>
    </row>
    <row r="36200" spans="1:6" x14ac:dyDescent="0.3">
      <c r="A36200">
        <v>485963</v>
      </c>
      <c r="B36200" t="s">
        <v>2911</v>
      </c>
      <c r="C36200" t="s">
        <v>2877</v>
      </c>
      <c r="D36200" t="s">
        <v>6833</v>
      </c>
      <c r="E36200" s="16">
        <v>10000000</v>
      </c>
      <c r="F36200" t="s">
        <v>7231</v>
      </c>
    </row>
    <row r="36201" spans="1:6" x14ac:dyDescent="0.3">
      <c r="A36201">
        <v>485963</v>
      </c>
      <c r="B36201" t="s">
        <v>2911</v>
      </c>
      <c r="C36201" t="s">
        <v>2877</v>
      </c>
      <c r="D36201" t="s">
        <v>6867</v>
      </c>
      <c r="E36201" s="16">
        <v>3000000</v>
      </c>
      <c r="F36201" t="s">
        <v>7235</v>
      </c>
    </row>
    <row r="36202" spans="1:6" x14ac:dyDescent="0.3">
      <c r="A36202">
        <v>485963</v>
      </c>
      <c r="B36202" t="s">
        <v>2911</v>
      </c>
      <c r="C36202" t="s">
        <v>2877</v>
      </c>
      <c r="D36202" t="s">
        <v>7028</v>
      </c>
      <c r="E36202" s="16">
        <v>40000000</v>
      </c>
      <c r="F36202" t="s">
        <v>6809</v>
      </c>
    </row>
    <row r="36203" spans="1:6" x14ac:dyDescent="0.3">
      <c r="A36203">
        <v>485963</v>
      </c>
      <c r="B36203" t="s">
        <v>2911</v>
      </c>
      <c r="C36203" t="s">
        <v>2877</v>
      </c>
      <c r="D36203" t="s">
        <v>7929</v>
      </c>
      <c r="E36203" s="16">
        <v>200000</v>
      </c>
      <c r="F36203" t="s">
        <v>9554</v>
      </c>
    </row>
    <row r="36204" spans="1:6" x14ac:dyDescent="0.3">
      <c r="A36204">
        <v>485963</v>
      </c>
      <c r="B36204" t="s">
        <v>2911</v>
      </c>
      <c r="C36204" t="s">
        <v>2877</v>
      </c>
      <c r="D36204" t="s">
        <v>6871</v>
      </c>
      <c r="E36204" s="16">
        <v>10000000</v>
      </c>
      <c r="F36204" t="s">
        <v>7235</v>
      </c>
    </row>
    <row r="36205" spans="1:6" x14ac:dyDescent="0.3">
      <c r="A36205">
        <v>485963</v>
      </c>
      <c r="B36205" t="s">
        <v>2911</v>
      </c>
      <c r="C36205" t="s">
        <v>2877</v>
      </c>
      <c r="D36205" t="s">
        <v>6875</v>
      </c>
      <c r="E36205" s="16">
        <v>8000000</v>
      </c>
      <c r="F36205" t="s">
        <v>7235</v>
      </c>
    </row>
    <row r="36206" spans="1:6" x14ac:dyDescent="0.3">
      <c r="A36206">
        <v>485963</v>
      </c>
      <c r="B36206" t="s">
        <v>2911</v>
      </c>
      <c r="C36206" t="s">
        <v>2877</v>
      </c>
      <c r="D36206" t="s">
        <v>7911</v>
      </c>
      <c r="E36206" s="16">
        <v>6000000</v>
      </c>
      <c r="F36206" t="s">
        <v>7235</v>
      </c>
    </row>
    <row r="36207" spans="1:6" x14ac:dyDescent="0.3">
      <c r="A36207">
        <v>485963</v>
      </c>
      <c r="B36207" t="s">
        <v>2911</v>
      </c>
      <c r="C36207" t="s">
        <v>2877</v>
      </c>
      <c r="D36207" t="s">
        <v>7942</v>
      </c>
      <c r="E36207" s="16">
        <v>10000000</v>
      </c>
      <c r="F36207" t="s">
        <v>6809</v>
      </c>
    </row>
    <row r="36208" spans="1:6" x14ac:dyDescent="0.3">
      <c r="A36208">
        <v>485963</v>
      </c>
      <c r="B36208" t="s">
        <v>2911</v>
      </c>
      <c r="C36208" t="s">
        <v>2877</v>
      </c>
      <c r="D36208" t="s">
        <v>7601</v>
      </c>
      <c r="E36208" s="16">
        <v>800000</v>
      </c>
      <c r="F36208" t="s">
        <v>7855</v>
      </c>
    </row>
    <row r="36209" spans="1:6" x14ac:dyDescent="0.3">
      <c r="A36209">
        <v>485963</v>
      </c>
      <c r="B36209" t="s">
        <v>2911</v>
      </c>
      <c r="C36209" t="s">
        <v>2877</v>
      </c>
      <c r="D36209" t="s">
        <v>6801</v>
      </c>
      <c r="E36209" s="16">
        <v>8000000</v>
      </c>
      <c r="F36209" t="s">
        <v>6809</v>
      </c>
    </row>
    <row r="36210" spans="1:6" x14ac:dyDescent="0.3">
      <c r="A36210">
        <v>485963</v>
      </c>
      <c r="B36210" t="s">
        <v>2911</v>
      </c>
      <c r="C36210" t="s">
        <v>2877</v>
      </c>
      <c r="D36210" t="s">
        <v>6885</v>
      </c>
      <c r="E36210" s="16">
        <v>12000000</v>
      </c>
      <c r="F36210" t="s">
        <v>7235</v>
      </c>
    </row>
    <row r="36211" spans="1:6" x14ac:dyDescent="0.3">
      <c r="A36211">
        <v>485963</v>
      </c>
      <c r="B36211" t="s">
        <v>2911</v>
      </c>
      <c r="C36211" t="s">
        <v>2877</v>
      </c>
      <c r="D36211" t="s">
        <v>7932</v>
      </c>
      <c r="E36211" s="16">
        <v>1000000</v>
      </c>
      <c r="F36211" t="s">
        <v>7855</v>
      </c>
    </row>
    <row r="36212" spans="1:6" x14ac:dyDescent="0.3">
      <c r="A36212">
        <v>568157</v>
      </c>
      <c r="B36212" t="s">
        <v>655</v>
      </c>
      <c r="C36212" t="s">
        <v>2877</v>
      </c>
      <c r="D36212" t="s">
        <v>6808</v>
      </c>
      <c r="E36212" s="16">
        <v>40000000</v>
      </c>
      <c r="F36212" t="s">
        <v>6809</v>
      </c>
    </row>
    <row r="36213" spans="1:6" x14ac:dyDescent="0.3">
      <c r="A36213">
        <v>568157</v>
      </c>
      <c r="B36213" t="s">
        <v>655</v>
      </c>
      <c r="C36213" t="s">
        <v>2877</v>
      </c>
      <c r="D36213" t="s">
        <v>6816</v>
      </c>
      <c r="E36213" s="16">
        <v>5000000</v>
      </c>
      <c r="F36213" t="s">
        <v>6809</v>
      </c>
    </row>
    <row r="36214" spans="1:6" x14ac:dyDescent="0.3">
      <c r="A36214">
        <v>568157</v>
      </c>
      <c r="B36214" t="s">
        <v>655</v>
      </c>
      <c r="C36214" t="s">
        <v>2877</v>
      </c>
      <c r="D36214" t="s">
        <v>6781</v>
      </c>
      <c r="E36214" s="16">
        <v>30000000</v>
      </c>
      <c r="F36214" t="s">
        <v>6809</v>
      </c>
    </row>
    <row r="36215" spans="1:6" x14ac:dyDescent="0.3">
      <c r="A36215">
        <v>568157</v>
      </c>
      <c r="B36215" t="s">
        <v>655</v>
      </c>
      <c r="C36215" t="s">
        <v>2877</v>
      </c>
      <c r="D36215" t="s">
        <v>6823</v>
      </c>
      <c r="E36215" s="16">
        <v>38000000</v>
      </c>
      <c r="F36215" t="s">
        <v>6809</v>
      </c>
    </row>
    <row r="36216" spans="1:6" x14ac:dyDescent="0.3">
      <c r="A36216">
        <v>568157</v>
      </c>
      <c r="B36216" t="s">
        <v>655</v>
      </c>
      <c r="C36216" t="s">
        <v>2877</v>
      </c>
      <c r="D36216" t="s">
        <v>6788</v>
      </c>
      <c r="E36216" s="16">
        <v>30000000</v>
      </c>
      <c r="F36216" t="s">
        <v>6809</v>
      </c>
    </row>
    <row r="36217" spans="1:6" x14ac:dyDescent="0.3">
      <c r="A36217">
        <v>568157</v>
      </c>
      <c r="B36217" t="s">
        <v>655</v>
      </c>
      <c r="C36217" t="s">
        <v>2877</v>
      </c>
      <c r="D36217" t="s">
        <v>6705</v>
      </c>
      <c r="E36217" s="16">
        <v>35000000</v>
      </c>
      <c r="F36217" t="s">
        <v>618</v>
      </c>
    </row>
    <row r="36218" spans="1:6" x14ac:dyDescent="0.3">
      <c r="A36218">
        <v>568157</v>
      </c>
      <c r="B36218" t="s">
        <v>655</v>
      </c>
      <c r="C36218" t="s">
        <v>2877</v>
      </c>
      <c r="D36218" t="s">
        <v>6828</v>
      </c>
      <c r="E36218" s="16">
        <v>15000000</v>
      </c>
      <c r="F36218" t="s">
        <v>6809</v>
      </c>
    </row>
    <row r="36219" spans="1:6" x14ac:dyDescent="0.3">
      <c r="A36219">
        <v>568157</v>
      </c>
      <c r="B36219" t="s">
        <v>655</v>
      </c>
      <c r="C36219" t="s">
        <v>2877</v>
      </c>
      <c r="D36219" t="s">
        <v>6833</v>
      </c>
      <c r="E36219" s="16">
        <v>40000000</v>
      </c>
      <c r="F36219" t="s">
        <v>6809</v>
      </c>
    </row>
    <row r="36220" spans="1:6" x14ac:dyDescent="0.3">
      <c r="A36220">
        <v>568157</v>
      </c>
      <c r="B36220" t="s">
        <v>655</v>
      </c>
      <c r="C36220" t="s">
        <v>2877</v>
      </c>
      <c r="D36220" t="s">
        <v>7293</v>
      </c>
      <c r="E36220" s="16">
        <v>30000000</v>
      </c>
      <c r="F36220" t="s">
        <v>6809</v>
      </c>
    </row>
    <row r="36221" spans="1:6" x14ac:dyDescent="0.3">
      <c r="A36221">
        <v>568157</v>
      </c>
      <c r="B36221" t="s">
        <v>655</v>
      </c>
      <c r="C36221" t="s">
        <v>2877</v>
      </c>
      <c r="D36221" t="s">
        <v>6946</v>
      </c>
      <c r="E36221" s="16">
        <v>35000000</v>
      </c>
      <c r="F36221" t="s">
        <v>6809</v>
      </c>
    </row>
    <row r="36222" spans="1:6" x14ac:dyDescent="0.3">
      <c r="A36222">
        <v>568157</v>
      </c>
      <c r="B36222" t="s">
        <v>655</v>
      </c>
      <c r="C36222" t="s">
        <v>2877</v>
      </c>
      <c r="D36222" t="s">
        <v>6906</v>
      </c>
      <c r="E36222" s="16">
        <v>40000000</v>
      </c>
      <c r="F36222" t="s">
        <v>6809</v>
      </c>
    </row>
    <row r="36223" spans="1:6" x14ac:dyDescent="0.3">
      <c r="A36223">
        <v>568157</v>
      </c>
      <c r="B36223" t="s">
        <v>655</v>
      </c>
      <c r="C36223" t="s">
        <v>2877</v>
      </c>
      <c r="D36223" t="s">
        <v>6799</v>
      </c>
      <c r="E36223" s="16">
        <v>30000000</v>
      </c>
      <c r="F36223" t="s">
        <v>6809</v>
      </c>
    </row>
    <row r="36224" spans="1:6" x14ac:dyDescent="0.3">
      <c r="A36224">
        <v>568157</v>
      </c>
      <c r="B36224" t="s">
        <v>655</v>
      </c>
      <c r="C36224" t="s">
        <v>2877</v>
      </c>
      <c r="D36224" t="s">
        <v>6801</v>
      </c>
      <c r="E36224" s="16">
        <v>30000000</v>
      </c>
      <c r="F36224" t="s">
        <v>6809</v>
      </c>
    </row>
    <row r="36225" spans="1:6" x14ac:dyDescent="0.3">
      <c r="A36225">
        <v>568157</v>
      </c>
      <c r="B36225" t="s">
        <v>655</v>
      </c>
      <c r="C36225" t="s">
        <v>2877</v>
      </c>
      <c r="D36225" t="s">
        <v>9692</v>
      </c>
      <c r="E36225" s="16">
        <v>2500000</v>
      </c>
      <c r="F36225" t="s">
        <v>6809</v>
      </c>
    </row>
    <row r="36226" spans="1:6" x14ac:dyDescent="0.3">
      <c r="A36226">
        <v>568157</v>
      </c>
      <c r="B36226" t="s">
        <v>655</v>
      </c>
      <c r="C36226" t="s">
        <v>2877</v>
      </c>
      <c r="D36226" t="s">
        <v>6849</v>
      </c>
      <c r="E36226" s="16">
        <v>30000000</v>
      </c>
      <c r="F36226" t="s">
        <v>6809</v>
      </c>
    </row>
    <row r="36227" spans="1:6" x14ac:dyDescent="0.3">
      <c r="A36227">
        <v>638793</v>
      </c>
      <c r="B36227" t="s">
        <v>2917</v>
      </c>
      <c r="C36227" t="s">
        <v>2877</v>
      </c>
      <c r="D36227" t="s">
        <v>6995</v>
      </c>
      <c r="E36227" s="16">
        <v>9000000</v>
      </c>
      <c r="F36227" t="s">
        <v>6809</v>
      </c>
    </row>
    <row r="36228" spans="1:6" x14ac:dyDescent="0.3">
      <c r="A36228">
        <v>638793</v>
      </c>
      <c r="B36228" t="s">
        <v>2917</v>
      </c>
      <c r="C36228" t="s">
        <v>2877</v>
      </c>
      <c r="D36228" t="s">
        <v>8366</v>
      </c>
      <c r="E36228" s="16">
        <v>12000000</v>
      </c>
      <c r="F36228" t="s">
        <v>7673</v>
      </c>
    </row>
    <row r="36229" spans="1:6" x14ac:dyDescent="0.3">
      <c r="A36229">
        <v>638793</v>
      </c>
      <c r="B36229" t="s">
        <v>2917</v>
      </c>
      <c r="C36229" t="s">
        <v>2877</v>
      </c>
      <c r="D36229" t="s">
        <v>6969</v>
      </c>
      <c r="E36229" s="16">
        <v>8000000</v>
      </c>
      <c r="F36229" t="s">
        <v>7040</v>
      </c>
    </row>
    <row r="36230" spans="1:6" x14ac:dyDescent="0.3">
      <c r="A36230">
        <v>638793</v>
      </c>
      <c r="B36230" t="s">
        <v>2917</v>
      </c>
      <c r="C36230" t="s">
        <v>2877</v>
      </c>
      <c r="D36230" t="s">
        <v>6700</v>
      </c>
      <c r="E36230" s="16">
        <v>325000</v>
      </c>
      <c r="F36230" t="s">
        <v>9767</v>
      </c>
    </row>
    <row r="36231" spans="1:6" x14ac:dyDescent="0.3">
      <c r="A36231">
        <v>638793</v>
      </c>
      <c r="B36231" t="s">
        <v>2917</v>
      </c>
      <c r="C36231" t="s">
        <v>2877</v>
      </c>
      <c r="D36231" t="s">
        <v>8370</v>
      </c>
      <c r="E36231" s="16">
        <v>10000000</v>
      </c>
      <c r="F36231" t="s">
        <v>7673</v>
      </c>
    </row>
    <row r="36232" spans="1:6" x14ac:dyDescent="0.3">
      <c r="A36232">
        <v>638793</v>
      </c>
      <c r="B36232" t="s">
        <v>2917</v>
      </c>
      <c r="C36232" t="s">
        <v>2877</v>
      </c>
      <c r="D36232" t="s">
        <v>6788</v>
      </c>
      <c r="E36232" s="16">
        <v>6000000</v>
      </c>
      <c r="F36232" t="s">
        <v>6809</v>
      </c>
    </row>
    <row r="36233" spans="1:6" x14ac:dyDescent="0.3">
      <c r="A36233">
        <v>638793</v>
      </c>
      <c r="B36233" t="s">
        <v>2917</v>
      </c>
      <c r="C36233" t="s">
        <v>2877</v>
      </c>
      <c r="D36233" t="s">
        <v>8613</v>
      </c>
      <c r="E36233" s="16">
        <v>4000000</v>
      </c>
      <c r="F36233" t="s">
        <v>9767</v>
      </c>
    </row>
    <row r="36234" spans="1:6" x14ac:dyDescent="0.3">
      <c r="A36234">
        <v>638793</v>
      </c>
      <c r="B36234" t="s">
        <v>2917</v>
      </c>
      <c r="C36234" t="s">
        <v>2877</v>
      </c>
      <c r="D36234" t="s">
        <v>9336</v>
      </c>
      <c r="E36234" s="16">
        <v>8500000</v>
      </c>
      <c r="F36234" t="s">
        <v>9767</v>
      </c>
    </row>
    <row r="36235" spans="1:6" x14ac:dyDescent="0.3">
      <c r="A36235">
        <v>638793</v>
      </c>
      <c r="B36235" t="s">
        <v>2917</v>
      </c>
      <c r="C36235" t="s">
        <v>2877</v>
      </c>
      <c r="D36235" t="s">
        <v>8371</v>
      </c>
      <c r="E36235" s="16">
        <v>9500000</v>
      </c>
      <c r="F36235" t="s">
        <v>7673</v>
      </c>
    </row>
    <row r="36236" spans="1:6" x14ac:dyDescent="0.3">
      <c r="A36236">
        <v>638793</v>
      </c>
      <c r="B36236" t="s">
        <v>2917</v>
      </c>
      <c r="C36236" t="s">
        <v>2877</v>
      </c>
      <c r="D36236" t="s">
        <v>6793</v>
      </c>
      <c r="E36236" s="16">
        <v>10000000</v>
      </c>
      <c r="F36236" t="s">
        <v>6809</v>
      </c>
    </row>
    <row r="36237" spans="1:6" x14ac:dyDescent="0.3">
      <c r="A36237">
        <v>638793</v>
      </c>
      <c r="B36237" t="s">
        <v>2917</v>
      </c>
      <c r="C36237" t="s">
        <v>2877</v>
      </c>
      <c r="D36237" t="s">
        <v>9590</v>
      </c>
      <c r="E36237" s="16">
        <v>7000000</v>
      </c>
      <c r="F36237" t="s">
        <v>9767</v>
      </c>
    </row>
    <row r="36238" spans="1:6" x14ac:dyDescent="0.3">
      <c r="A36238">
        <v>638793</v>
      </c>
      <c r="B36238" t="s">
        <v>2917</v>
      </c>
      <c r="C36238" t="s">
        <v>2877</v>
      </c>
      <c r="D36238" t="s">
        <v>9338</v>
      </c>
      <c r="E36238" s="16">
        <v>1000000</v>
      </c>
      <c r="F36238" t="s">
        <v>9767</v>
      </c>
    </row>
    <row r="36239" spans="1:6" x14ac:dyDescent="0.3">
      <c r="A36239">
        <v>638793</v>
      </c>
      <c r="B36239" t="s">
        <v>2917</v>
      </c>
      <c r="C36239" t="s">
        <v>2877</v>
      </c>
      <c r="D36239" t="s">
        <v>7028</v>
      </c>
      <c r="E36239" s="16">
        <v>12000000</v>
      </c>
      <c r="F36239" t="s">
        <v>6809</v>
      </c>
    </row>
    <row r="36240" spans="1:6" x14ac:dyDescent="0.3">
      <c r="A36240">
        <v>638793</v>
      </c>
      <c r="B36240" t="s">
        <v>2917</v>
      </c>
      <c r="C36240" t="s">
        <v>2877</v>
      </c>
      <c r="D36240" t="s">
        <v>8615</v>
      </c>
      <c r="E36240" s="16">
        <v>2000000</v>
      </c>
      <c r="F36240" t="s">
        <v>9767</v>
      </c>
    </row>
    <row r="36241" spans="1:6" x14ac:dyDescent="0.3">
      <c r="A36241">
        <v>638793</v>
      </c>
      <c r="B36241" t="s">
        <v>2917</v>
      </c>
      <c r="C36241" t="s">
        <v>2877</v>
      </c>
      <c r="D36241" t="s">
        <v>6980</v>
      </c>
      <c r="E36241" s="16">
        <v>8000000</v>
      </c>
      <c r="F36241" t="s">
        <v>7040</v>
      </c>
    </row>
    <row r="36242" spans="1:6" x14ac:dyDescent="0.3">
      <c r="A36242">
        <v>638793</v>
      </c>
      <c r="B36242" t="s">
        <v>2917</v>
      </c>
      <c r="C36242" t="s">
        <v>2877</v>
      </c>
      <c r="D36242" t="s">
        <v>6719</v>
      </c>
      <c r="E36242" s="16">
        <v>8000000</v>
      </c>
      <c r="F36242" t="s">
        <v>7673</v>
      </c>
    </row>
    <row r="36243" spans="1:6" x14ac:dyDescent="0.3">
      <c r="A36243">
        <v>638793</v>
      </c>
      <c r="B36243" t="s">
        <v>2917</v>
      </c>
      <c r="C36243" t="s">
        <v>2877</v>
      </c>
      <c r="D36243" t="s">
        <v>8616</v>
      </c>
      <c r="E36243" s="16">
        <v>50000</v>
      </c>
      <c r="F36243" t="s">
        <v>9767</v>
      </c>
    </row>
    <row r="36244" spans="1:6" x14ac:dyDescent="0.3">
      <c r="A36244">
        <v>638793</v>
      </c>
      <c r="B36244" t="s">
        <v>2917</v>
      </c>
      <c r="C36244" t="s">
        <v>2877</v>
      </c>
      <c r="D36244" t="s">
        <v>7942</v>
      </c>
      <c r="E36244" s="16">
        <v>6000000</v>
      </c>
      <c r="F36244" t="s">
        <v>6809</v>
      </c>
    </row>
    <row r="36245" spans="1:6" x14ac:dyDescent="0.3">
      <c r="A36245">
        <v>638793</v>
      </c>
      <c r="B36245" t="s">
        <v>2917</v>
      </c>
      <c r="C36245" t="s">
        <v>2877</v>
      </c>
      <c r="D36245" t="s">
        <v>8618</v>
      </c>
      <c r="E36245" s="16">
        <v>400000</v>
      </c>
      <c r="F36245" t="s">
        <v>9767</v>
      </c>
    </row>
    <row r="36246" spans="1:6" x14ac:dyDescent="0.3">
      <c r="A36246">
        <v>638793</v>
      </c>
      <c r="B36246" t="s">
        <v>2917</v>
      </c>
      <c r="C36246" t="s">
        <v>2877</v>
      </c>
      <c r="D36246" t="s">
        <v>8619</v>
      </c>
      <c r="E36246" s="16">
        <v>200000</v>
      </c>
      <c r="F36246" t="s">
        <v>9767</v>
      </c>
    </row>
    <row r="36247" spans="1:6" x14ac:dyDescent="0.3">
      <c r="A36247">
        <v>638793</v>
      </c>
      <c r="B36247" t="s">
        <v>2917</v>
      </c>
      <c r="C36247" t="s">
        <v>2877</v>
      </c>
      <c r="D36247" t="s">
        <v>8620</v>
      </c>
      <c r="E36247" s="16">
        <v>350000</v>
      </c>
      <c r="F36247" t="s">
        <v>9767</v>
      </c>
    </row>
    <row r="36248" spans="1:6" x14ac:dyDescent="0.3">
      <c r="A36248">
        <v>662261</v>
      </c>
      <c r="B36248" t="s">
        <v>2891</v>
      </c>
      <c r="C36248" t="s">
        <v>2877</v>
      </c>
      <c r="D36248" t="s">
        <v>6995</v>
      </c>
      <c r="E36248" s="16">
        <v>10000000</v>
      </c>
      <c r="F36248" t="s">
        <v>6809</v>
      </c>
    </row>
    <row r="36249" spans="1:6" x14ac:dyDescent="0.3">
      <c r="A36249">
        <v>662261</v>
      </c>
      <c r="B36249" t="s">
        <v>2891</v>
      </c>
      <c r="C36249" t="s">
        <v>2877</v>
      </c>
      <c r="D36249" t="s">
        <v>6781</v>
      </c>
      <c r="E36249" s="16">
        <v>7500000</v>
      </c>
      <c r="F36249" t="s">
        <v>7520</v>
      </c>
    </row>
    <row r="36250" spans="1:6" x14ac:dyDescent="0.3">
      <c r="A36250">
        <v>662261</v>
      </c>
      <c r="B36250" t="s">
        <v>2891</v>
      </c>
      <c r="C36250" t="s">
        <v>2877</v>
      </c>
      <c r="D36250" t="s">
        <v>9816</v>
      </c>
      <c r="E36250" s="16">
        <v>100000</v>
      </c>
      <c r="F36250" t="s">
        <v>6892</v>
      </c>
    </row>
    <row r="36251" spans="1:6" x14ac:dyDescent="0.3">
      <c r="A36251">
        <v>662261</v>
      </c>
      <c r="B36251" t="s">
        <v>2891</v>
      </c>
      <c r="C36251" t="s">
        <v>2877</v>
      </c>
      <c r="D36251" t="s">
        <v>6793</v>
      </c>
      <c r="E36251" s="16">
        <v>12000000</v>
      </c>
      <c r="F36251" t="s">
        <v>6809</v>
      </c>
    </row>
    <row r="36252" spans="1:6" x14ac:dyDescent="0.3">
      <c r="A36252">
        <v>662261</v>
      </c>
      <c r="B36252" t="s">
        <v>2891</v>
      </c>
      <c r="C36252" t="s">
        <v>2877</v>
      </c>
      <c r="D36252" t="s">
        <v>6946</v>
      </c>
      <c r="E36252" s="16">
        <v>3000000</v>
      </c>
      <c r="F36252" t="s">
        <v>7520</v>
      </c>
    </row>
    <row r="36253" spans="1:6" x14ac:dyDescent="0.3">
      <c r="A36253">
        <v>662261</v>
      </c>
      <c r="B36253" t="s">
        <v>2891</v>
      </c>
      <c r="C36253" t="s">
        <v>2877</v>
      </c>
      <c r="D36253" t="s">
        <v>6979</v>
      </c>
      <c r="E36253" s="16">
        <v>7000000</v>
      </c>
      <c r="F36253" t="s">
        <v>6805</v>
      </c>
    </row>
    <row r="36254" spans="1:6" x14ac:dyDescent="0.3">
      <c r="A36254">
        <v>662261</v>
      </c>
      <c r="B36254" t="s">
        <v>2891</v>
      </c>
      <c r="C36254" t="s">
        <v>2877</v>
      </c>
      <c r="D36254" t="s">
        <v>7282</v>
      </c>
      <c r="E36254" s="16">
        <v>9000000</v>
      </c>
      <c r="F36254" t="s">
        <v>6805</v>
      </c>
    </row>
    <row r="36255" spans="1:6" x14ac:dyDescent="0.3">
      <c r="A36255">
        <v>662261</v>
      </c>
      <c r="B36255" t="s">
        <v>2891</v>
      </c>
      <c r="C36255" t="s">
        <v>2877</v>
      </c>
      <c r="D36255" t="s">
        <v>6980</v>
      </c>
      <c r="E36255" s="16">
        <v>9000000</v>
      </c>
      <c r="F36255" t="s">
        <v>6805</v>
      </c>
    </row>
    <row r="36256" spans="1:6" x14ac:dyDescent="0.3">
      <c r="A36256">
        <v>662261</v>
      </c>
      <c r="B36256" t="s">
        <v>2891</v>
      </c>
      <c r="C36256" t="s">
        <v>2877</v>
      </c>
      <c r="D36256" t="s">
        <v>6838</v>
      </c>
      <c r="E36256" s="16">
        <v>5000000</v>
      </c>
      <c r="F36256" t="s">
        <v>7520</v>
      </c>
    </row>
    <row r="36257" spans="1:6" x14ac:dyDescent="0.3">
      <c r="A36257">
        <v>662261</v>
      </c>
      <c r="B36257" t="s">
        <v>2891</v>
      </c>
      <c r="C36257" t="s">
        <v>2877</v>
      </c>
      <c r="D36257" t="s">
        <v>6799</v>
      </c>
      <c r="E36257" s="16">
        <v>3000000</v>
      </c>
      <c r="F36257" t="s">
        <v>7520</v>
      </c>
    </row>
    <row r="36258" spans="1:6" x14ac:dyDescent="0.3">
      <c r="A36258">
        <v>662261</v>
      </c>
      <c r="B36258" t="s">
        <v>2891</v>
      </c>
      <c r="C36258" t="s">
        <v>2877</v>
      </c>
      <c r="D36258" t="s">
        <v>7221</v>
      </c>
      <c r="E36258" s="16">
        <v>7000000</v>
      </c>
      <c r="F36258" t="s">
        <v>6805</v>
      </c>
    </row>
    <row r="36259" spans="1:6" x14ac:dyDescent="0.3">
      <c r="A36259">
        <v>662261</v>
      </c>
      <c r="B36259" t="s">
        <v>2891</v>
      </c>
      <c r="C36259" t="s">
        <v>2877</v>
      </c>
      <c r="D36259" t="s">
        <v>7280</v>
      </c>
      <c r="E36259" s="16">
        <v>400000</v>
      </c>
      <c r="F36259" t="s">
        <v>6892</v>
      </c>
    </row>
    <row r="36260" spans="1:6" x14ac:dyDescent="0.3">
      <c r="A36260">
        <v>662261</v>
      </c>
      <c r="B36260" t="s">
        <v>2891</v>
      </c>
      <c r="C36260" t="s">
        <v>2877</v>
      </c>
      <c r="D36260" t="s">
        <v>7775</v>
      </c>
      <c r="E36260" s="16">
        <v>500000</v>
      </c>
      <c r="F36260" t="s">
        <v>6892</v>
      </c>
    </row>
    <row r="36261" spans="1:6" x14ac:dyDescent="0.3">
      <c r="A36261">
        <v>662261</v>
      </c>
      <c r="B36261" t="s">
        <v>2891</v>
      </c>
      <c r="C36261" t="s">
        <v>2877</v>
      </c>
      <c r="D36261" t="s">
        <v>9235</v>
      </c>
      <c r="E36261" s="16">
        <v>500000</v>
      </c>
      <c r="F36261" t="s">
        <v>6892</v>
      </c>
    </row>
    <row r="36262" spans="1:6" x14ac:dyDescent="0.3">
      <c r="A36262">
        <v>662261</v>
      </c>
      <c r="B36262" t="s">
        <v>2891</v>
      </c>
      <c r="C36262" t="s">
        <v>2877</v>
      </c>
      <c r="D36262" t="s">
        <v>6849</v>
      </c>
      <c r="E36262" s="16">
        <v>400000</v>
      </c>
      <c r="F36262" t="s">
        <v>6892</v>
      </c>
    </row>
    <row r="36263" spans="1:6" x14ac:dyDescent="0.3">
      <c r="A36263">
        <v>678406</v>
      </c>
      <c r="B36263" t="s">
        <v>2895</v>
      </c>
      <c r="C36263" t="s">
        <v>2877</v>
      </c>
      <c r="D36263" t="s">
        <v>6781</v>
      </c>
      <c r="E36263" s="16">
        <v>6000000</v>
      </c>
      <c r="F36263" t="s">
        <v>7946</v>
      </c>
    </row>
    <row r="36264" spans="1:6" x14ac:dyDescent="0.3">
      <c r="A36264">
        <v>678406</v>
      </c>
      <c r="B36264" t="s">
        <v>2895</v>
      </c>
      <c r="C36264" t="s">
        <v>2877</v>
      </c>
      <c r="D36264" t="s">
        <v>6942</v>
      </c>
      <c r="E36264" s="16">
        <v>50000</v>
      </c>
      <c r="F36264" t="s">
        <v>9309</v>
      </c>
    </row>
    <row r="36265" spans="1:6" x14ac:dyDescent="0.3">
      <c r="A36265">
        <v>678406</v>
      </c>
      <c r="B36265" t="s">
        <v>2895</v>
      </c>
      <c r="C36265" t="s">
        <v>2877</v>
      </c>
      <c r="D36265" t="s">
        <v>6825</v>
      </c>
      <c r="E36265" s="16">
        <v>50000</v>
      </c>
      <c r="F36265" t="s">
        <v>9309</v>
      </c>
    </row>
    <row r="36266" spans="1:6" x14ac:dyDescent="0.3">
      <c r="A36266">
        <v>678406</v>
      </c>
      <c r="B36266" t="s">
        <v>2895</v>
      </c>
      <c r="C36266" t="s">
        <v>2877</v>
      </c>
      <c r="D36266" t="s">
        <v>6788</v>
      </c>
      <c r="E36266" s="16">
        <v>10000000</v>
      </c>
      <c r="F36266" t="s">
        <v>6809</v>
      </c>
    </row>
    <row r="36267" spans="1:6" x14ac:dyDescent="0.3">
      <c r="A36267">
        <v>678406</v>
      </c>
      <c r="B36267" t="s">
        <v>2895</v>
      </c>
      <c r="C36267" t="s">
        <v>2877</v>
      </c>
      <c r="D36267" t="s">
        <v>7067</v>
      </c>
      <c r="E36267" s="16">
        <v>7000000</v>
      </c>
      <c r="F36267" t="s">
        <v>6809</v>
      </c>
    </row>
    <row r="36268" spans="1:6" x14ac:dyDescent="0.3">
      <c r="A36268">
        <v>678406</v>
      </c>
      <c r="B36268" t="s">
        <v>2895</v>
      </c>
      <c r="C36268" t="s">
        <v>2877</v>
      </c>
      <c r="D36268" t="s">
        <v>6793</v>
      </c>
      <c r="E36268" s="16">
        <v>10000000</v>
      </c>
      <c r="F36268" t="s">
        <v>6809</v>
      </c>
    </row>
    <row r="36269" spans="1:6" x14ac:dyDescent="0.3">
      <c r="A36269">
        <v>678406</v>
      </c>
      <c r="B36269" t="s">
        <v>2895</v>
      </c>
      <c r="C36269" t="s">
        <v>2877</v>
      </c>
      <c r="D36269" t="s">
        <v>7293</v>
      </c>
      <c r="E36269" s="16">
        <v>500000</v>
      </c>
      <c r="F36269" t="s">
        <v>7946</v>
      </c>
    </row>
    <row r="36270" spans="1:6" x14ac:dyDescent="0.3">
      <c r="A36270">
        <v>678406</v>
      </c>
      <c r="B36270" t="s">
        <v>2895</v>
      </c>
      <c r="C36270" t="s">
        <v>2877</v>
      </c>
      <c r="D36270" t="s">
        <v>6946</v>
      </c>
      <c r="E36270" s="16">
        <v>2000000</v>
      </c>
      <c r="F36270" t="s">
        <v>7946</v>
      </c>
    </row>
    <row r="36271" spans="1:6" x14ac:dyDescent="0.3">
      <c r="A36271">
        <v>678406</v>
      </c>
      <c r="B36271" t="s">
        <v>2895</v>
      </c>
      <c r="C36271" t="s">
        <v>2877</v>
      </c>
      <c r="D36271" t="s">
        <v>7771</v>
      </c>
      <c r="E36271" s="16">
        <v>1200000</v>
      </c>
      <c r="F36271" t="s">
        <v>7946</v>
      </c>
    </row>
    <row r="36272" spans="1:6" x14ac:dyDescent="0.3">
      <c r="A36272">
        <v>678406</v>
      </c>
      <c r="B36272" t="s">
        <v>2895</v>
      </c>
      <c r="C36272" t="s">
        <v>2877</v>
      </c>
      <c r="D36272" t="s">
        <v>7028</v>
      </c>
      <c r="E36272" s="16">
        <v>9000000</v>
      </c>
      <c r="F36272" t="s">
        <v>6809</v>
      </c>
    </row>
    <row r="36273" spans="1:6" x14ac:dyDescent="0.3">
      <c r="A36273">
        <v>678406</v>
      </c>
      <c r="B36273" t="s">
        <v>2895</v>
      </c>
      <c r="C36273" t="s">
        <v>2877</v>
      </c>
      <c r="D36273" t="s">
        <v>6838</v>
      </c>
      <c r="E36273" s="16">
        <v>6000000</v>
      </c>
      <c r="F36273" t="s">
        <v>7946</v>
      </c>
    </row>
    <row r="36274" spans="1:6" x14ac:dyDescent="0.3">
      <c r="A36274">
        <v>678406</v>
      </c>
      <c r="B36274" t="s">
        <v>2895</v>
      </c>
      <c r="C36274" t="s">
        <v>2877</v>
      </c>
      <c r="D36274" t="s">
        <v>7942</v>
      </c>
      <c r="E36274" s="16">
        <v>8000000</v>
      </c>
      <c r="F36274" t="s">
        <v>6809</v>
      </c>
    </row>
    <row r="36275" spans="1:6" x14ac:dyDescent="0.3">
      <c r="A36275">
        <v>678406</v>
      </c>
      <c r="B36275" t="s">
        <v>2895</v>
      </c>
      <c r="C36275" t="s">
        <v>2877</v>
      </c>
      <c r="D36275" t="s">
        <v>6799</v>
      </c>
      <c r="E36275" s="16">
        <v>3000000</v>
      </c>
      <c r="F36275" t="s">
        <v>7946</v>
      </c>
    </row>
    <row r="36276" spans="1:6" x14ac:dyDescent="0.3">
      <c r="A36276">
        <v>678406</v>
      </c>
      <c r="B36276" t="s">
        <v>2895</v>
      </c>
      <c r="C36276" t="s">
        <v>2877</v>
      </c>
      <c r="D36276" t="s">
        <v>7279</v>
      </c>
      <c r="E36276" s="16">
        <v>800000</v>
      </c>
      <c r="F36276" t="s">
        <v>7946</v>
      </c>
    </row>
    <row r="36277" spans="1:6" x14ac:dyDescent="0.3">
      <c r="A36277">
        <v>678406</v>
      </c>
      <c r="B36277" t="s">
        <v>2895</v>
      </c>
      <c r="C36277" t="s">
        <v>2877</v>
      </c>
      <c r="D36277" t="s">
        <v>6801</v>
      </c>
      <c r="E36277" s="16">
        <v>7000000</v>
      </c>
      <c r="F36277" t="s">
        <v>6809</v>
      </c>
    </row>
    <row r="36278" spans="1:6" x14ac:dyDescent="0.3">
      <c r="A36278">
        <v>678406</v>
      </c>
      <c r="B36278" t="s">
        <v>2895</v>
      </c>
      <c r="C36278" t="s">
        <v>2877</v>
      </c>
      <c r="D36278" t="s">
        <v>7280</v>
      </c>
      <c r="E36278" s="16">
        <v>800000</v>
      </c>
      <c r="F36278" t="s">
        <v>7946</v>
      </c>
    </row>
    <row r="36279" spans="1:6" x14ac:dyDescent="0.3">
      <c r="A36279">
        <v>678406</v>
      </c>
      <c r="B36279" t="s">
        <v>2895</v>
      </c>
      <c r="C36279" t="s">
        <v>2877</v>
      </c>
      <c r="D36279" t="s">
        <v>7775</v>
      </c>
      <c r="E36279" s="16">
        <v>800000</v>
      </c>
      <c r="F36279" t="s">
        <v>7946</v>
      </c>
    </row>
    <row r="36280" spans="1:6" x14ac:dyDescent="0.3">
      <c r="A36280">
        <v>678406</v>
      </c>
      <c r="B36280" t="s">
        <v>2895</v>
      </c>
      <c r="C36280" t="s">
        <v>2877</v>
      </c>
      <c r="D36280" t="s">
        <v>7323</v>
      </c>
      <c r="E36280" s="16">
        <v>100000</v>
      </c>
      <c r="F36280" t="s">
        <v>9309</v>
      </c>
    </row>
    <row r="36281" spans="1:6" x14ac:dyDescent="0.3">
      <c r="A36281">
        <v>709969</v>
      </c>
      <c r="B36281" t="s">
        <v>2940</v>
      </c>
      <c r="C36281" t="s">
        <v>2877</v>
      </c>
      <c r="D36281" t="s">
        <v>6781</v>
      </c>
      <c r="E36281" s="16">
        <v>15000000</v>
      </c>
      <c r="F36281" t="s">
        <v>6809</v>
      </c>
    </row>
    <row r="36282" spans="1:6" x14ac:dyDescent="0.3">
      <c r="A36282">
        <v>709969</v>
      </c>
      <c r="B36282" t="s">
        <v>2940</v>
      </c>
      <c r="C36282" t="s">
        <v>2877</v>
      </c>
      <c r="D36282" t="s">
        <v>6942</v>
      </c>
      <c r="E36282" s="16">
        <v>100000</v>
      </c>
      <c r="F36282" t="s">
        <v>8422</v>
      </c>
    </row>
    <row r="36283" spans="1:6" x14ac:dyDescent="0.3">
      <c r="A36283">
        <v>709969</v>
      </c>
      <c r="B36283" t="s">
        <v>2940</v>
      </c>
      <c r="C36283" t="s">
        <v>2877</v>
      </c>
      <c r="D36283" t="s">
        <v>6788</v>
      </c>
      <c r="E36283" s="16">
        <v>15000000</v>
      </c>
      <c r="F36283" t="s">
        <v>6809</v>
      </c>
    </row>
    <row r="36284" spans="1:6" x14ac:dyDescent="0.3">
      <c r="A36284">
        <v>709969</v>
      </c>
      <c r="B36284" t="s">
        <v>2940</v>
      </c>
      <c r="C36284" t="s">
        <v>2877</v>
      </c>
      <c r="D36284" t="s">
        <v>6793</v>
      </c>
      <c r="E36284" s="16">
        <v>12000000</v>
      </c>
      <c r="F36284" t="s">
        <v>6809</v>
      </c>
    </row>
    <row r="36285" spans="1:6" x14ac:dyDescent="0.3">
      <c r="A36285">
        <v>709969</v>
      </c>
      <c r="B36285" t="s">
        <v>2940</v>
      </c>
      <c r="C36285" t="s">
        <v>2877</v>
      </c>
      <c r="D36285" t="s">
        <v>6838</v>
      </c>
      <c r="E36285" s="16">
        <v>12000000</v>
      </c>
      <c r="F36285" t="s">
        <v>6809</v>
      </c>
    </row>
    <row r="36286" spans="1:6" x14ac:dyDescent="0.3">
      <c r="A36286">
        <v>709969</v>
      </c>
      <c r="B36286" t="s">
        <v>2940</v>
      </c>
      <c r="C36286" t="s">
        <v>2877</v>
      </c>
      <c r="D36286" t="s">
        <v>6799</v>
      </c>
      <c r="E36286" s="16">
        <v>3000000</v>
      </c>
      <c r="F36286" t="s">
        <v>6809</v>
      </c>
    </row>
    <row r="36287" spans="1:6" x14ac:dyDescent="0.3">
      <c r="A36287">
        <v>709969</v>
      </c>
      <c r="B36287" t="s">
        <v>2940</v>
      </c>
      <c r="C36287" t="s">
        <v>2877</v>
      </c>
      <c r="D36287" t="s">
        <v>6954</v>
      </c>
      <c r="E36287" s="16">
        <v>100000</v>
      </c>
      <c r="F36287" t="s">
        <v>8422</v>
      </c>
    </row>
    <row r="36288" spans="1:6" x14ac:dyDescent="0.3">
      <c r="A36288">
        <v>709969</v>
      </c>
      <c r="B36288" t="s">
        <v>2940</v>
      </c>
      <c r="C36288" t="s">
        <v>2877</v>
      </c>
      <c r="D36288" t="s">
        <v>6801</v>
      </c>
      <c r="E36288" s="16">
        <v>15000000</v>
      </c>
      <c r="F36288" t="s">
        <v>6809</v>
      </c>
    </row>
    <row r="36289" spans="1:6" x14ac:dyDescent="0.3">
      <c r="A36289">
        <v>709969</v>
      </c>
      <c r="B36289" t="s">
        <v>2940</v>
      </c>
      <c r="C36289" t="s">
        <v>2877</v>
      </c>
      <c r="D36289" t="s">
        <v>7280</v>
      </c>
      <c r="E36289" s="16">
        <v>3000000</v>
      </c>
      <c r="F36289" t="s">
        <v>8422</v>
      </c>
    </row>
    <row r="36290" spans="1:6" x14ac:dyDescent="0.3">
      <c r="A36290">
        <v>709969</v>
      </c>
      <c r="B36290" t="s">
        <v>2940</v>
      </c>
      <c r="C36290" t="s">
        <v>2877</v>
      </c>
      <c r="D36290" t="s">
        <v>7775</v>
      </c>
      <c r="E36290" s="16">
        <v>3000000</v>
      </c>
      <c r="F36290" t="s">
        <v>9513</v>
      </c>
    </row>
    <row r="36291" spans="1:6" x14ac:dyDescent="0.3">
      <c r="A36291">
        <v>709969</v>
      </c>
      <c r="B36291" t="s">
        <v>2940</v>
      </c>
      <c r="C36291" t="s">
        <v>2877</v>
      </c>
      <c r="D36291" t="s">
        <v>9235</v>
      </c>
      <c r="E36291" s="16">
        <v>3000000</v>
      </c>
      <c r="F36291" t="s">
        <v>9513</v>
      </c>
    </row>
    <row r="36292" spans="1:6" x14ac:dyDescent="0.3">
      <c r="A36292">
        <v>709969</v>
      </c>
      <c r="B36292" t="s">
        <v>2940</v>
      </c>
      <c r="C36292" t="s">
        <v>2877</v>
      </c>
      <c r="D36292" t="s">
        <v>6849</v>
      </c>
      <c r="E36292" s="16">
        <v>3000000</v>
      </c>
      <c r="F36292" t="s">
        <v>8422</v>
      </c>
    </row>
    <row r="36293" spans="1:6" x14ac:dyDescent="0.3">
      <c r="A36293">
        <v>805714</v>
      </c>
      <c r="B36293" t="s">
        <v>2882</v>
      </c>
      <c r="C36293" t="s">
        <v>2877</v>
      </c>
      <c r="D36293" t="s">
        <v>6888</v>
      </c>
      <c r="E36293" s="16">
        <v>8000000</v>
      </c>
      <c r="F36293" t="s">
        <v>7133</v>
      </c>
    </row>
    <row r="36294" spans="1:6" x14ac:dyDescent="0.3">
      <c r="A36294">
        <v>805714</v>
      </c>
      <c r="B36294" t="s">
        <v>2882</v>
      </c>
      <c r="C36294" t="s">
        <v>2877</v>
      </c>
      <c r="D36294" t="s">
        <v>9919</v>
      </c>
      <c r="E36294" s="16">
        <v>1000000</v>
      </c>
      <c r="F36294" t="s">
        <v>7712</v>
      </c>
    </row>
    <row r="36295" spans="1:6" x14ac:dyDescent="0.3">
      <c r="A36295">
        <v>805714</v>
      </c>
      <c r="B36295" t="s">
        <v>2882</v>
      </c>
      <c r="C36295" t="s">
        <v>2877</v>
      </c>
      <c r="D36295" t="s">
        <v>6793</v>
      </c>
      <c r="E36295" s="16">
        <v>25000000</v>
      </c>
      <c r="F36295" t="s">
        <v>6809</v>
      </c>
    </row>
    <row r="36296" spans="1:6" x14ac:dyDescent="0.3">
      <c r="A36296">
        <v>805714</v>
      </c>
      <c r="B36296" t="s">
        <v>2882</v>
      </c>
      <c r="C36296" t="s">
        <v>2877</v>
      </c>
      <c r="D36296" t="s">
        <v>6715</v>
      </c>
      <c r="E36296" s="16">
        <v>10000000</v>
      </c>
      <c r="F36296" t="s">
        <v>7133</v>
      </c>
    </row>
    <row r="36297" spans="1:6" x14ac:dyDescent="0.3">
      <c r="A36297">
        <v>805714</v>
      </c>
      <c r="B36297" t="s">
        <v>2882</v>
      </c>
      <c r="C36297" t="s">
        <v>2877</v>
      </c>
      <c r="D36297" t="s">
        <v>6979</v>
      </c>
      <c r="E36297" s="16">
        <v>25000000</v>
      </c>
      <c r="F36297" t="s">
        <v>7133</v>
      </c>
    </row>
    <row r="36298" spans="1:6" x14ac:dyDescent="0.3">
      <c r="A36298">
        <v>805714</v>
      </c>
      <c r="B36298" t="s">
        <v>2882</v>
      </c>
      <c r="C36298" t="s">
        <v>2877</v>
      </c>
      <c r="D36298" t="s">
        <v>8417</v>
      </c>
      <c r="E36298" s="16">
        <v>1500000</v>
      </c>
      <c r="F36298" t="s">
        <v>7044</v>
      </c>
    </row>
    <row r="36299" spans="1:6" x14ac:dyDescent="0.3">
      <c r="A36299">
        <v>805714</v>
      </c>
      <c r="B36299" t="s">
        <v>2882</v>
      </c>
      <c r="C36299" t="s">
        <v>2877</v>
      </c>
      <c r="D36299" t="s">
        <v>7334</v>
      </c>
      <c r="E36299" s="16">
        <v>2000000</v>
      </c>
      <c r="F36299" t="s">
        <v>7044</v>
      </c>
    </row>
    <row r="36300" spans="1:6" x14ac:dyDescent="0.3">
      <c r="A36300">
        <v>805714</v>
      </c>
      <c r="B36300" t="s">
        <v>2882</v>
      </c>
      <c r="C36300" t="s">
        <v>2877</v>
      </c>
      <c r="D36300" t="s">
        <v>6762</v>
      </c>
      <c r="E36300" s="16">
        <v>1000000</v>
      </c>
      <c r="F36300" t="s">
        <v>7712</v>
      </c>
    </row>
    <row r="36301" spans="1:6" x14ac:dyDescent="0.3">
      <c r="A36301">
        <v>805714</v>
      </c>
      <c r="B36301" t="s">
        <v>2882</v>
      </c>
      <c r="C36301" t="s">
        <v>2877</v>
      </c>
      <c r="D36301" t="s">
        <v>7221</v>
      </c>
      <c r="E36301" s="16">
        <v>18000000</v>
      </c>
      <c r="F36301" t="s">
        <v>7063</v>
      </c>
    </row>
    <row r="36302" spans="1:6" x14ac:dyDescent="0.3">
      <c r="A36302">
        <v>805714</v>
      </c>
      <c r="B36302" t="s">
        <v>2882</v>
      </c>
      <c r="C36302" t="s">
        <v>2877</v>
      </c>
      <c r="D36302" t="s">
        <v>8555</v>
      </c>
      <c r="E36302" s="16">
        <v>3000000</v>
      </c>
      <c r="F36302" t="s">
        <v>7044</v>
      </c>
    </row>
    <row r="36303" spans="1:6" x14ac:dyDescent="0.3">
      <c r="A36303">
        <v>805714</v>
      </c>
      <c r="B36303" t="s">
        <v>2882</v>
      </c>
      <c r="C36303" t="s">
        <v>2877</v>
      </c>
      <c r="D36303" t="s">
        <v>7684</v>
      </c>
      <c r="E36303" s="16">
        <v>3000000</v>
      </c>
      <c r="F36303" t="s">
        <v>7044</v>
      </c>
    </row>
    <row r="36304" spans="1:6" x14ac:dyDescent="0.3">
      <c r="A36304">
        <v>953901</v>
      </c>
      <c r="B36304" t="s">
        <v>2888</v>
      </c>
      <c r="C36304" t="s">
        <v>2877</v>
      </c>
      <c r="D36304" t="s">
        <v>9944</v>
      </c>
      <c r="E36304" s="16">
        <v>25000</v>
      </c>
      <c r="F36304" t="s">
        <v>7099</v>
      </c>
    </row>
    <row r="36305" spans="1:6" x14ac:dyDescent="0.3">
      <c r="A36305">
        <v>953901</v>
      </c>
      <c r="B36305" t="s">
        <v>2888</v>
      </c>
      <c r="C36305" t="s">
        <v>2877</v>
      </c>
      <c r="D36305" t="s">
        <v>6995</v>
      </c>
      <c r="E36305" s="16">
        <v>10000000</v>
      </c>
      <c r="F36305" t="s">
        <v>6809</v>
      </c>
    </row>
    <row r="36306" spans="1:6" x14ac:dyDescent="0.3">
      <c r="A36306">
        <v>953901</v>
      </c>
      <c r="B36306" t="s">
        <v>2888</v>
      </c>
      <c r="C36306" t="s">
        <v>2877</v>
      </c>
      <c r="D36306" t="s">
        <v>9752</v>
      </c>
      <c r="E36306" s="16">
        <v>500000</v>
      </c>
      <c r="F36306" t="s">
        <v>9980</v>
      </c>
    </row>
    <row r="36307" spans="1:6" x14ac:dyDescent="0.3">
      <c r="A36307">
        <v>953901</v>
      </c>
      <c r="B36307" t="s">
        <v>2888</v>
      </c>
      <c r="C36307" t="s">
        <v>2877</v>
      </c>
      <c r="D36307" t="s">
        <v>6788</v>
      </c>
      <c r="E36307" s="16">
        <v>3000000</v>
      </c>
      <c r="F36307" t="s">
        <v>7520</v>
      </c>
    </row>
    <row r="36308" spans="1:6" x14ac:dyDescent="0.3">
      <c r="A36308">
        <v>953901</v>
      </c>
      <c r="B36308" t="s">
        <v>2888</v>
      </c>
      <c r="C36308" t="s">
        <v>2877</v>
      </c>
      <c r="D36308" t="s">
        <v>9981</v>
      </c>
      <c r="E36308" s="16">
        <v>50000</v>
      </c>
      <c r="F36308" t="s">
        <v>9980</v>
      </c>
    </row>
    <row r="36309" spans="1:6" x14ac:dyDescent="0.3">
      <c r="A36309">
        <v>953901</v>
      </c>
      <c r="B36309" t="s">
        <v>2888</v>
      </c>
      <c r="C36309" t="s">
        <v>2877</v>
      </c>
      <c r="D36309" t="s">
        <v>7067</v>
      </c>
      <c r="E36309" s="16">
        <v>2000000</v>
      </c>
      <c r="F36309" t="s">
        <v>7520</v>
      </c>
    </row>
    <row r="36310" spans="1:6" x14ac:dyDescent="0.3">
      <c r="A36310">
        <v>953901</v>
      </c>
      <c r="B36310" t="s">
        <v>2888</v>
      </c>
      <c r="C36310" t="s">
        <v>2877</v>
      </c>
      <c r="D36310" t="s">
        <v>9945</v>
      </c>
      <c r="E36310" s="16">
        <v>150000</v>
      </c>
      <c r="F36310" t="s">
        <v>9980</v>
      </c>
    </row>
    <row r="36311" spans="1:6" x14ac:dyDescent="0.3">
      <c r="A36311">
        <v>953901</v>
      </c>
      <c r="B36311" t="s">
        <v>2888</v>
      </c>
      <c r="C36311" t="s">
        <v>2877</v>
      </c>
      <c r="D36311" t="s">
        <v>6793</v>
      </c>
      <c r="E36311" s="16">
        <v>10000000</v>
      </c>
      <c r="F36311" t="s">
        <v>6809</v>
      </c>
    </row>
    <row r="36312" spans="1:6" x14ac:dyDescent="0.3">
      <c r="A36312">
        <v>953901</v>
      </c>
      <c r="B36312" t="s">
        <v>2888</v>
      </c>
      <c r="C36312" t="s">
        <v>2877</v>
      </c>
      <c r="D36312" t="s">
        <v>6946</v>
      </c>
      <c r="E36312" s="16">
        <v>600000</v>
      </c>
      <c r="F36312" t="s">
        <v>7687</v>
      </c>
    </row>
    <row r="36313" spans="1:6" x14ac:dyDescent="0.3">
      <c r="A36313">
        <v>953901</v>
      </c>
      <c r="B36313" t="s">
        <v>2888</v>
      </c>
      <c r="C36313" t="s">
        <v>2877</v>
      </c>
      <c r="D36313" t="s">
        <v>6983</v>
      </c>
      <c r="E36313" s="16">
        <v>600000</v>
      </c>
      <c r="F36313" t="s">
        <v>7687</v>
      </c>
    </row>
    <row r="36314" spans="1:6" x14ac:dyDescent="0.3">
      <c r="A36314">
        <v>953901</v>
      </c>
      <c r="B36314" t="s">
        <v>2888</v>
      </c>
      <c r="C36314" t="s">
        <v>2877</v>
      </c>
      <c r="D36314" t="s">
        <v>7692</v>
      </c>
      <c r="E36314" s="16">
        <v>1200000</v>
      </c>
      <c r="F36314" t="s">
        <v>7687</v>
      </c>
    </row>
    <row r="36315" spans="1:6" x14ac:dyDescent="0.3">
      <c r="A36315">
        <v>953901</v>
      </c>
      <c r="B36315" t="s">
        <v>2888</v>
      </c>
      <c r="C36315" t="s">
        <v>2877</v>
      </c>
      <c r="D36315" t="s">
        <v>7694</v>
      </c>
      <c r="E36315" s="16">
        <v>1000000</v>
      </c>
      <c r="F36315" t="s">
        <v>7687</v>
      </c>
    </row>
    <row r="36316" spans="1:6" x14ac:dyDescent="0.3">
      <c r="A36316">
        <v>953901</v>
      </c>
      <c r="B36316" t="s">
        <v>2888</v>
      </c>
      <c r="C36316" t="s">
        <v>2877</v>
      </c>
      <c r="D36316" t="s">
        <v>6801</v>
      </c>
      <c r="E36316" s="16">
        <v>2000000</v>
      </c>
      <c r="F36316" t="s">
        <v>7520</v>
      </c>
    </row>
    <row r="36317" spans="1:6" x14ac:dyDescent="0.3">
      <c r="A36317">
        <v>1038950</v>
      </c>
      <c r="B36317" t="s">
        <v>2308</v>
      </c>
      <c r="C36317" t="s">
        <v>2877</v>
      </c>
      <c r="D36317" t="s">
        <v>6995</v>
      </c>
      <c r="E36317" s="16">
        <v>20000000</v>
      </c>
      <c r="F36317" t="s">
        <v>7265</v>
      </c>
    </row>
    <row r="36318" spans="1:6" x14ac:dyDescent="0.3">
      <c r="A36318">
        <v>1038950</v>
      </c>
      <c r="B36318" t="s">
        <v>2308</v>
      </c>
      <c r="C36318" t="s">
        <v>2877</v>
      </c>
      <c r="D36318" t="s">
        <v>6793</v>
      </c>
      <c r="E36318" s="16">
        <v>20000000</v>
      </c>
      <c r="F36318" t="s">
        <v>7265</v>
      </c>
    </row>
    <row r="36319" spans="1:6" x14ac:dyDescent="0.3">
      <c r="A36319">
        <v>1038950</v>
      </c>
      <c r="B36319" t="s">
        <v>2308</v>
      </c>
      <c r="C36319" t="s">
        <v>2877</v>
      </c>
      <c r="D36319" t="s">
        <v>9873</v>
      </c>
      <c r="E36319" s="16">
        <v>500000</v>
      </c>
      <c r="F36319" t="s">
        <v>8286</v>
      </c>
    </row>
    <row r="36320" spans="1:6" x14ac:dyDescent="0.3">
      <c r="A36320">
        <v>1038950</v>
      </c>
      <c r="B36320" t="s">
        <v>2308</v>
      </c>
      <c r="C36320" t="s">
        <v>2877</v>
      </c>
      <c r="D36320" t="s">
        <v>7028</v>
      </c>
      <c r="E36320" s="16">
        <v>18000000</v>
      </c>
      <c r="F36320" t="s">
        <v>7265</v>
      </c>
    </row>
    <row r="36321" spans="1:6" x14ac:dyDescent="0.3">
      <c r="A36321">
        <v>1038950</v>
      </c>
      <c r="B36321" t="s">
        <v>2308</v>
      </c>
      <c r="C36321" t="s">
        <v>2877</v>
      </c>
      <c r="D36321" t="s">
        <v>6980</v>
      </c>
      <c r="E36321" s="16">
        <v>5000000</v>
      </c>
      <c r="F36321" t="s">
        <v>8286</v>
      </c>
    </row>
    <row r="36322" spans="1:6" x14ac:dyDescent="0.3">
      <c r="A36322">
        <v>1038950</v>
      </c>
      <c r="B36322" t="s">
        <v>2308</v>
      </c>
      <c r="C36322" t="s">
        <v>2877</v>
      </c>
      <c r="D36322" t="s">
        <v>6983</v>
      </c>
      <c r="E36322" s="16">
        <v>100000</v>
      </c>
      <c r="F36322" t="s">
        <v>10011</v>
      </c>
    </row>
    <row r="36323" spans="1:6" x14ac:dyDescent="0.3">
      <c r="A36323">
        <v>1038950</v>
      </c>
      <c r="B36323" t="s">
        <v>2308</v>
      </c>
      <c r="C36323" t="s">
        <v>2877</v>
      </c>
      <c r="D36323" t="s">
        <v>7692</v>
      </c>
      <c r="E36323" s="16">
        <v>300000</v>
      </c>
      <c r="F36323" t="s">
        <v>10011</v>
      </c>
    </row>
    <row r="36324" spans="1:6" x14ac:dyDescent="0.3">
      <c r="A36324">
        <v>1038950</v>
      </c>
      <c r="B36324" t="s">
        <v>2308</v>
      </c>
      <c r="C36324" t="s">
        <v>2877</v>
      </c>
      <c r="D36324" t="s">
        <v>9776</v>
      </c>
      <c r="E36324" s="16">
        <v>5000000</v>
      </c>
      <c r="F36324" t="s">
        <v>8286</v>
      </c>
    </row>
    <row r="36325" spans="1:6" x14ac:dyDescent="0.3">
      <c r="A36325">
        <v>1038950</v>
      </c>
      <c r="B36325" t="s">
        <v>2308</v>
      </c>
      <c r="C36325" t="s">
        <v>2877</v>
      </c>
      <c r="D36325" t="s">
        <v>7694</v>
      </c>
      <c r="E36325" s="16">
        <v>200000</v>
      </c>
      <c r="F36325" t="s">
        <v>10011</v>
      </c>
    </row>
    <row r="36326" spans="1:6" x14ac:dyDescent="0.3">
      <c r="A36326">
        <v>1038950</v>
      </c>
      <c r="B36326" t="s">
        <v>2308</v>
      </c>
      <c r="C36326" t="s">
        <v>2877</v>
      </c>
      <c r="D36326" t="s">
        <v>9679</v>
      </c>
      <c r="E36326" s="16">
        <v>25000</v>
      </c>
      <c r="F36326" t="s">
        <v>10011</v>
      </c>
    </row>
    <row r="36327" spans="1:6" x14ac:dyDescent="0.3">
      <c r="A36327">
        <v>1038950</v>
      </c>
      <c r="B36327" t="s">
        <v>2308</v>
      </c>
      <c r="C36327" t="s">
        <v>2877</v>
      </c>
      <c r="D36327" t="s">
        <v>7775</v>
      </c>
      <c r="E36327" s="16">
        <v>50000</v>
      </c>
      <c r="F36327" t="s">
        <v>10011</v>
      </c>
    </row>
    <row r="36328" spans="1:6" x14ac:dyDescent="0.3">
      <c r="A36328">
        <v>1038950</v>
      </c>
      <c r="B36328" t="s">
        <v>2308</v>
      </c>
      <c r="C36328" t="s">
        <v>2877</v>
      </c>
      <c r="D36328" t="s">
        <v>9235</v>
      </c>
      <c r="E36328" s="16">
        <v>50000</v>
      </c>
      <c r="F36328" t="s">
        <v>10011</v>
      </c>
    </row>
    <row r="36329" spans="1:6" x14ac:dyDescent="0.3">
      <c r="A36329">
        <v>1061336</v>
      </c>
      <c r="B36329" t="s">
        <v>2885</v>
      </c>
      <c r="C36329" t="s">
        <v>2877</v>
      </c>
      <c r="D36329" t="s">
        <v>6788</v>
      </c>
      <c r="E36329" s="16">
        <v>3000000</v>
      </c>
      <c r="F36329" t="s">
        <v>6809</v>
      </c>
    </row>
    <row r="36330" spans="1:6" x14ac:dyDescent="0.3">
      <c r="A36330">
        <v>1061336</v>
      </c>
      <c r="B36330" t="s">
        <v>2885</v>
      </c>
      <c r="C36330" t="s">
        <v>2877</v>
      </c>
      <c r="D36330" t="s">
        <v>6793</v>
      </c>
      <c r="E36330" s="16">
        <v>5000000</v>
      </c>
      <c r="F36330" t="s">
        <v>6809</v>
      </c>
    </row>
    <row r="36331" spans="1:6" x14ac:dyDescent="0.3">
      <c r="A36331">
        <v>1061336</v>
      </c>
      <c r="B36331" t="s">
        <v>2885</v>
      </c>
      <c r="C36331" t="s">
        <v>2877</v>
      </c>
      <c r="D36331" t="s">
        <v>7028</v>
      </c>
      <c r="E36331" s="16">
        <v>10000000</v>
      </c>
      <c r="F36331" t="s">
        <v>6809</v>
      </c>
    </row>
    <row r="36332" spans="1:6" x14ac:dyDescent="0.3">
      <c r="A36332">
        <v>1061336</v>
      </c>
      <c r="B36332" t="s">
        <v>2885</v>
      </c>
      <c r="C36332" t="s">
        <v>2877</v>
      </c>
      <c r="D36332" t="s">
        <v>6980</v>
      </c>
      <c r="E36332" s="16">
        <v>500000</v>
      </c>
      <c r="F36332" t="s">
        <v>6809</v>
      </c>
    </row>
    <row r="36333" spans="1:6" x14ac:dyDescent="0.3">
      <c r="A36333">
        <v>1061336</v>
      </c>
      <c r="B36333" t="s">
        <v>2885</v>
      </c>
      <c r="C36333" t="s">
        <v>2877</v>
      </c>
      <c r="D36333" t="s">
        <v>7942</v>
      </c>
      <c r="E36333" s="16">
        <v>1000000</v>
      </c>
      <c r="F36333" t="s">
        <v>6809</v>
      </c>
    </row>
    <row r="36334" spans="1:6" x14ac:dyDescent="0.3">
      <c r="A36334">
        <v>1061336</v>
      </c>
      <c r="B36334" t="s">
        <v>2885</v>
      </c>
      <c r="C36334" t="s">
        <v>2877</v>
      </c>
      <c r="D36334" t="s">
        <v>7692</v>
      </c>
      <c r="E36334" s="16">
        <v>200000</v>
      </c>
      <c r="F36334" t="s">
        <v>8286</v>
      </c>
    </row>
    <row r="36335" spans="1:6" x14ac:dyDescent="0.3">
      <c r="A36335">
        <v>93844</v>
      </c>
      <c r="B36335" t="s">
        <v>5077</v>
      </c>
      <c r="C36335" t="s">
        <v>5046</v>
      </c>
      <c r="D36335" t="s">
        <v>6690</v>
      </c>
      <c r="E36335" s="16">
        <v>4000000</v>
      </c>
      <c r="F36335" t="s">
        <v>7496</v>
      </c>
    </row>
    <row r="36336" spans="1:6" x14ac:dyDescent="0.3">
      <c r="A36336">
        <v>93844</v>
      </c>
      <c r="B36336" t="s">
        <v>5077</v>
      </c>
      <c r="C36336" t="s">
        <v>5046</v>
      </c>
      <c r="D36336" t="s">
        <v>6738</v>
      </c>
      <c r="E36336" s="16">
        <v>6500000</v>
      </c>
      <c r="F36336" t="s">
        <v>7496</v>
      </c>
    </row>
    <row r="36337" spans="1:6" x14ac:dyDescent="0.3">
      <c r="A36337">
        <v>93844</v>
      </c>
      <c r="B36337" t="s">
        <v>5077</v>
      </c>
      <c r="C36337" t="s">
        <v>5046</v>
      </c>
      <c r="D36337" t="s">
        <v>7553</v>
      </c>
      <c r="E36337" s="16">
        <v>250000</v>
      </c>
      <c r="F36337" t="s">
        <v>7639</v>
      </c>
    </row>
    <row r="36338" spans="1:6" x14ac:dyDescent="0.3">
      <c r="A36338">
        <v>93844</v>
      </c>
      <c r="B36338" t="s">
        <v>5077</v>
      </c>
      <c r="C36338" t="s">
        <v>5046</v>
      </c>
      <c r="D36338" t="s">
        <v>7640</v>
      </c>
      <c r="E36338" s="16">
        <v>75000</v>
      </c>
      <c r="F36338" t="s">
        <v>7639</v>
      </c>
    </row>
    <row r="36339" spans="1:6" x14ac:dyDescent="0.3">
      <c r="A36339">
        <v>93844</v>
      </c>
      <c r="B36339" t="s">
        <v>5077</v>
      </c>
      <c r="C36339" t="s">
        <v>5046</v>
      </c>
      <c r="D36339" t="s">
        <v>6740</v>
      </c>
      <c r="E36339" s="16">
        <v>6000000</v>
      </c>
      <c r="F36339" t="s">
        <v>7634</v>
      </c>
    </row>
    <row r="36340" spans="1:6" x14ac:dyDescent="0.3">
      <c r="A36340">
        <v>93844</v>
      </c>
      <c r="B36340" t="s">
        <v>5077</v>
      </c>
      <c r="C36340" t="s">
        <v>5046</v>
      </c>
      <c r="D36340" t="s">
        <v>6741</v>
      </c>
      <c r="E36340" s="16">
        <v>7000000</v>
      </c>
      <c r="F36340" t="s">
        <v>7107</v>
      </c>
    </row>
    <row r="36341" spans="1:6" x14ac:dyDescent="0.3">
      <c r="A36341">
        <v>93844</v>
      </c>
      <c r="B36341" t="s">
        <v>5077</v>
      </c>
      <c r="C36341" t="s">
        <v>5046</v>
      </c>
      <c r="D36341" t="s">
        <v>6742</v>
      </c>
      <c r="E36341" s="16">
        <v>1500000</v>
      </c>
      <c r="F36341" t="s">
        <v>7242</v>
      </c>
    </row>
    <row r="36342" spans="1:6" x14ac:dyDescent="0.3">
      <c r="A36342">
        <v>93844</v>
      </c>
      <c r="B36342" t="s">
        <v>5077</v>
      </c>
      <c r="C36342" t="s">
        <v>5046</v>
      </c>
      <c r="D36342" t="s">
        <v>6746</v>
      </c>
      <c r="E36342" s="16">
        <v>5000000</v>
      </c>
      <c r="F36342" t="s">
        <v>7634</v>
      </c>
    </row>
    <row r="36343" spans="1:6" x14ac:dyDescent="0.3">
      <c r="A36343">
        <v>93844</v>
      </c>
      <c r="B36343" t="s">
        <v>5077</v>
      </c>
      <c r="C36343" t="s">
        <v>5046</v>
      </c>
      <c r="D36343" t="s">
        <v>6700</v>
      </c>
      <c r="E36343" s="16">
        <v>4800000</v>
      </c>
      <c r="F36343" t="s">
        <v>7242</v>
      </c>
    </row>
    <row r="36344" spans="1:6" x14ac:dyDescent="0.3">
      <c r="A36344">
        <v>93844</v>
      </c>
      <c r="B36344" t="s">
        <v>5077</v>
      </c>
      <c r="C36344" t="s">
        <v>5046</v>
      </c>
      <c r="D36344" t="s">
        <v>7174</v>
      </c>
      <c r="E36344" s="16">
        <v>4500000</v>
      </c>
      <c r="F36344" t="s">
        <v>7242</v>
      </c>
    </row>
    <row r="36345" spans="1:6" x14ac:dyDescent="0.3">
      <c r="A36345">
        <v>93844</v>
      </c>
      <c r="B36345" t="s">
        <v>5077</v>
      </c>
      <c r="C36345" t="s">
        <v>5046</v>
      </c>
      <c r="D36345" t="s">
        <v>6750</v>
      </c>
      <c r="E36345" s="16">
        <v>3500000</v>
      </c>
      <c r="F36345" t="s">
        <v>7242</v>
      </c>
    </row>
    <row r="36346" spans="1:6" x14ac:dyDescent="0.3">
      <c r="A36346">
        <v>93844</v>
      </c>
      <c r="B36346" t="s">
        <v>5077</v>
      </c>
      <c r="C36346" t="s">
        <v>5046</v>
      </c>
      <c r="D36346" t="s">
        <v>6751</v>
      </c>
      <c r="E36346" s="16">
        <v>6000000</v>
      </c>
      <c r="F36346" t="s">
        <v>7242</v>
      </c>
    </row>
    <row r="36347" spans="1:6" x14ac:dyDescent="0.3">
      <c r="A36347">
        <v>93844</v>
      </c>
      <c r="B36347" t="s">
        <v>5077</v>
      </c>
      <c r="C36347" t="s">
        <v>5046</v>
      </c>
      <c r="D36347" t="s">
        <v>6752</v>
      </c>
      <c r="E36347" s="16">
        <v>6500000</v>
      </c>
      <c r="F36347" t="s">
        <v>7496</v>
      </c>
    </row>
    <row r="36348" spans="1:6" x14ac:dyDescent="0.3">
      <c r="A36348">
        <v>93844</v>
      </c>
      <c r="B36348" t="s">
        <v>5077</v>
      </c>
      <c r="C36348" t="s">
        <v>5046</v>
      </c>
      <c r="D36348" t="s">
        <v>7123</v>
      </c>
      <c r="E36348" s="16">
        <v>6000000</v>
      </c>
      <c r="F36348" t="s">
        <v>7242</v>
      </c>
    </row>
    <row r="36349" spans="1:6" x14ac:dyDescent="0.3">
      <c r="A36349">
        <v>93844</v>
      </c>
      <c r="B36349" t="s">
        <v>5077</v>
      </c>
      <c r="C36349" t="s">
        <v>5046</v>
      </c>
      <c r="D36349" t="s">
        <v>6922</v>
      </c>
      <c r="E36349" s="16">
        <v>4000000</v>
      </c>
      <c r="F36349" t="s">
        <v>7496</v>
      </c>
    </row>
    <row r="36350" spans="1:6" x14ac:dyDescent="0.3">
      <c r="A36350">
        <v>93844</v>
      </c>
      <c r="B36350" t="s">
        <v>5077</v>
      </c>
      <c r="C36350" t="s">
        <v>5046</v>
      </c>
      <c r="D36350" t="s">
        <v>6864</v>
      </c>
      <c r="E36350" s="16">
        <v>2500000</v>
      </c>
      <c r="F36350" t="s">
        <v>6737</v>
      </c>
    </row>
    <row r="36351" spans="1:6" x14ac:dyDescent="0.3">
      <c r="A36351">
        <v>93844</v>
      </c>
      <c r="B36351" t="s">
        <v>5077</v>
      </c>
      <c r="C36351" t="s">
        <v>5046</v>
      </c>
      <c r="D36351" t="s">
        <v>6754</v>
      </c>
      <c r="E36351" s="16">
        <v>2500000</v>
      </c>
      <c r="F36351" t="s">
        <v>7242</v>
      </c>
    </row>
    <row r="36352" spans="1:6" x14ac:dyDescent="0.3">
      <c r="A36352">
        <v>93844</v>
      </c>
      <c r="B36352" t="s">
        <v>5077</v>
      </c>
      <c r="C36352" t="s">
        <v>5046</v>
      </c>
      <c r="D36352" t="s">
        <v>6755</v>
      </c>
      <c r="E36352" s="16">
        <v>4000000</v>
      </c>
      <c r="F36352" t="s">
        <v>7634</v>
      </c>
    </row>
    <row r="36353" spans="1:6" x14ac:dyDescent="0.3">
      <c r="A36353">
        <v>93844</v>
      </c>
      <c r="B36353" t="s">
        <v>5077</v>
      </c>
      <c r="C36353" t="s">
        <v>5046</v>
      </c>
      <c r="D36353" t="s">
        <v>7246</v>
      </c>
      <c r="E36353" s="16">
        <v>4500000</v>
      </c>
      <c r="F36353" t="s">
        <v>7242</v>
      </c>
    </row>
    <row r="36354" spans="1:6" x14ac:dyDescent="0.3">
      <c r="A36354">
        <v>93844</v>
      </c>
      <c r="B36354" t="s">
        <v>5077</v>
      </c>
      <c r="C36354" t="s">
        <v>5046</v>
      </c>
      <c r="D36354" t="s">
        <v>7211</v>
      </c>
      <c r="E36354" s="16">
        <v>3000000</v>
      </c>
      <c r="F36354" t="s">
        <v>7641</v>
      </c>
    </row>
    <row r="36355" spans="1:6" x14ac:dyDescent="0.3">
      <c r="A36355">
        <v>93844</v>
      </c>
      <c r="B36355" t="s">
        <v>5077</v>
      </c>
      <c r="C36355" t="s">
        <v>5046</v>
      </c>
      <c r="D36355" t="s">
        <v>7247</v>
      </c>
      <c r="E36355" s="16">
        <v>3500000</v>
      </c>
      <c r="F36355" t="s">
        <v>7242</v>
      </c>
    </row>
    <row r="36356" spans="1:6" x14ac:dyDescent="0.3">
      <c r="A36356">
        <v>93844</v>
      </c>
      <c r="B36356" t="s">
        <v>5077</v>
      </c>
      <c r="C36356" t="s">
        <v>5046</v>
      </c>
      <c r="D36356" t="s">
        <v>6756</v>
      </c>
      <c r="E36356" s="16">
        <v>7000000</v>
      </c>
      <c r="F36356" t="s">
        <v>7242</v>
      </c>
    </row>
    <row r="36357" spans="1:6" x14ac:dyDescent="0.3">
      <c r="A36357">
        <v>93844</v>
      </c>
      <c r="B36357" t="s">
        <v>5077</v>
      </c>
      <c r="C36357" t="s">
        <v>5046</v>
      </c>
      <c r="D36357" t="s">
        <v>6757</v>
      </c>
      <c r="E36357" s="16">
        <v>7000000</v>
      </c>
      <c r="F36357" t="s">
        <v>7107</v>
      </c>
    </row>
    <row r="36358" spans="1:6" x14ac:dyDescent="0.3">
      <c r="A36358">
        <v>93844</v>
      </c>
      <c r="B36358" t="s">
        <v>5077</v>
      </c>
      <c r="C36358" t="s">
        <v>5046</v>
      </c>
      <c r="D36358" t="s">
        <v>6758</v>
      </c>
      <c r="E36358" s="16">
        <v>6000000</v>
      </c>
      <c r="F36358" t="s">
        <v>7634</v>
      </c>
    </row>
    <row r="36359" spans="1:6" x14ac:dyDescent="0.3">
      <c r="A36359">
        <v>93844</v>
      </c>
      <c r="B36359" t="s">
        <v>5077</v>
      </c>
      <c r="C36359" t="s">
        <v>5046</v>
      </c>
      <c r="D36359" t="s">
        <v>6759</v>
      </c>
      <c r="E36359" s="16">
        <v>1200000</v>
      </c>
      <c r="F36359" t="s">
        <v>7242</v>
      </c>
    </row>
    <row r="36360" spans="1:6" x14ac:dyDescent="0.3">
      <c r="A36360">
        <v>93844</v>
      </c>
      <c r="B36360" t="s">
        <v>5077</v>
      </c>
      <c r="C36360" t="s">
        <v>5046</v>
      </c>
      <c r="D36360" t="s">
        <v>6761</v>
      </c>
      <c r="E36360" s="16">
        <v>2000000</v>
      </c>
      <c r="F36360" t="s">
        <v>7242</v>
      </c>
    </row>
    <row r="36361" spans="1:6" x14ac:dyDescent="0.3">
      <c r="A36361">
        <v>93844</v>
      </c>
      <c r="B36361" t="s">
        <v>5077</v>
      </c>
      <c r="C36361" t="s">
        <v>5046</v>
      </c>
      <c r="D36361" t="s">
        <v>6762</v>
      </c>
      <c r="E36361" s="16">
        <v>2800000</v>
      </c>
      <c r="F36361" t="s">
        <v>7242</v>
      </c>
    </row>
    <row r="36362" spans="1:6" x14ac:dyDescent="0.3">
      <c r="A36362">
        <v>93844</v>
      </c>
      <c r="B36362" t="s">
        <v>5077</v>
      </c>
      <c r="C36362" t="s">
        <v>5046</v>
      </c>
      <c r="D36362" t="s">
        <v>6763</v>
      </c>
      <c r="E36362" s="16">
        <v>5000000</v>
      </c>
      <c r="F36362" t="s">
        <v>7634</v>
      </c>
    </row>
    <row r="36363" spans="1:6" x14ac:dyDescent="0.3">
      <c r="A36363">
        <v>93844</v>
      </c>
      <c r="B36363" t="s">
        <v>5077</v>
      </c>
      <c r="C36363" t="s">
        <v>5046</v>
      </c>
      <c r="D36363" t="s">
        <v>7009</v>
      </c>
      <c r="E36363" s="16">
        <v>7000000</v>
      </c>
      <c r="F36363" t="s">
        <v>7107</v>
      </c>
    </row>
    <row r="36364" spans="1:6" x14ac:dyDescent="0.3">
      <c r="A36364">
        <v>93844</v>
      </c>
      <c r="B36364" t="s">
        <v>5077</v>
      </c>
      <c r="C36364" t="s">
        <v>5046</v>
      </c>
      <c r="D36364" t="s">
        <v>7503</v>
      </c>
      <c r="E36364" s="16">
        <v>3500000</v>
      </c>
      <c r="F36364" t="s">
        <v>7242</v>
      </c>
    </row>
    <row r="36365" spans="1:6" x14ac:dyDescent="0.3">
      <c r="A36365">
        <v>93844</v>
      </c>
      <c r="B36365" t="s">
        <v>5077</v>
      </c>
      <c r="C36365" t="s">
        <v>5046</v>
      </c>
      <c r="D36365" t="s">
        <v>6725</v>
      </c>
      <c r="E36365" s="16">
        <v>2500000</v>
      </c>
      <c r="F36365" t="s">
        <v>7641</v>
      </c>
    </row>
    <row r="36366" spans="1:6" x14ac:dyDescent="0.3">
      <c r="A36366">
        <v>93844</v>
      </c>
      <c r="B36366" t="s">
        <v>5077</v>
      </c>
      <c r="C36366" t="s">
        <v>5046</v>
      </c>
      <c r="D36366" t="s">
        <v>7474</v>
      </c>
      <c r="E36366" s="16">
        <v>1000000</v>
      </c>
      <c r="F36366" t="s">
        <v>7641</v>
      </c>
    </row>
    <row r="36367" spans="1:6" x14ac:dyDescent="0.3">
      <c r="A36367">
        <v>93844</v>
      </c>
      <c r="B36367" t="s">
        <v>5077</v>
      </c>
      <c r="C36367" t="s">
        <v>5046</v>
      </c>
      <c r="D36367" t="s">
        <v>6767</v>
      </c>
      <c r="E36367" s="16">
        <v>6000000</v>
      </c>
      <c r="F36367" t="s">
        <v>7242</v>
      </c>
    </row>
    <row r="36368" spans="1:6" x14ac:dyDescent="0.3">
      <c r="A36368">
        <v>93844</v>
      </c>
      <c r="B36368" t="s">
        <v>5077</v>
      </c>
      <c r="C36368" t="s">
        <v>5046</v>
      </c>
      <c r="D36368" t="s">
        <v>6770</v>
      </c>
      <c r="E36368" s="16">
        <v>6000000</v>
      </c>
      <c r="F36368" t="s">
        <v>7634</v>
      </c>
    </row>
    <row r="36369" spans="1:6" x14ac:dyDescent="0.3">
      <c r="A36369">
        <v>93844</v>
      </c>
      <c r="B36369" t="s">
        <v>5077</v>
      </c>
      <c r="C36369" t="s">
        <v>5046</v>
      </c>
      <c r="D36369" t="s">
        <v>6771</v>
      </c>
      <c r="E36369" s="16">
        <v>2500000</v>
      </c>
      <c r="F36369" t="s">
        <v>7242</v>
      </c>
    </row>
    <row r="36370" spans="1:6" x14ac:dyDescent="0.3">
      <c r="A36370">
        <v>93844</v>
      </c>
      <c r="B36370" t="s">
        <v>5077</v>
      </c>
      <c r="C36370" t="s">
        <v>5046</v>
      </c>
      <c r="D36370" t="s">
        <v>6772</v>
      </c>
      <c r="E36370" s="16">
        <v>2750000</v>
      </c>
      <c r="F36370" t="s">
        <v>6737</v>
      </c>
    </row>
    <row r="36371" spans="1:6" x14ac:dyDescent="0.3">
      <c r="A36371">
        <v>156990</v>
      </c>
      <c r="B36371" t="s">
        <v>5060</v>
      </c>
      <c r="C36371" t="s">
        <v>5046</v>
      </c>
      <c r="D36371" t="s">
        <v>7467</v>
      </c>
      <c r="E36371" s="16">
        <v>3500000</v>
      </c>
      <c r="F36371" t="s">
        <v>7242</v>
      </c>
    </row>
    <row r="36372" spans="1:6" x14ac:dyDescent="0.3">
      <c r="A36372">
        <v>156990</v>
      </c>
      <c r="B36372" t="s">
        <v>5060</v>
      </c>
      <c r="C36372" t="s">
        <v>5046</v>
      </c>
      <c r="D36372" t="s">
        <v>6740</v>
      </c>
      <c r="E36372" s="16">
        <v>1500000</v>
      </c>
      <c r="F36372" t="s">
        <v>7242</v>
      </c>
    </row>
    <row r="36373" spans="1:6" x14ac:dyDescent="0.3">
      <c r="A36373">
        <v>156990</v>
      </c>
      <c r="B36373" t="s">
        <v>5060</v>
      </c>
      <c r="C36373" t="s">
        <v>5046</v>
      </c>
      <c r="D36373" t="s">
        <v>6741</v>
      </c>
      <c r="E36373" s="16">
        <v>2500000</v>
      </c>
      <c r="F36373" t="s">
        <v>7242</v>
      </c>
    </row>
    <row r="36374" spans="1:6" x14ac:dyDescent="0.3">
      <c r="A36374">
        <v>156990</v>
      </c>
      <c r="B36374" t="s">
        <v>5060</v>
      </c>
      <c r="C36374" t="s">
        <v>5046</v>
      </c>
      <c r="D36374" t="s">
        <v>6742</v>
      </c>
      <c r="E36374" s="16">
        <v>12000000</v>
      </c>
      <c r="F36374" t="s">
        <v>7242</v>
      </c>
    </row>
    <row r="36375" spans="1:6" x14ac:dyDescent="0.3">
      <c r="A36375">
        <v>156990</v>
      </c>
      <c r="B36375" t="s">
        <v>5060</v>
      </c>
      <c r="C36375" t="s">
        <v>5046</v>
      </c>
      <c r="D36375" t="s">
        <v>6700</v>
      </c>
      <c r="E36375" s="16">
        <v>3200000</v>
      </c>
      <c r="F36375" t="s">
        <v>7242</v>
      </c>
    </row>
    <row r="36376" spans="1:6" x14ac:dyDescent="0.3">
      <c r="A36376">
        <v>156990</v>
      </c>
      <c r="B36376" t="s">
        <v>5060</v>
      </c>
      <c r="C36376" t="s">
        <v>5046</v>
      </c>
      <c r="D36376" t="s">
        <v>6750</v>
      </c>
      <c r="E36376" s="16">
        <v>6500000</v>
      </c>
      <c r="F36376" t="s">
        <v>7242</v>
      </c>
    </row>
    <row r="36377" spans="1:6" x14ac:dyDescent="0.3">
      <c r="A36377">
        <v>156990</v>
      </c>
      <c r="B36377" t="s">
        <v>5060</v>
      </c>
      <c r="C36377" t="s">
        <v>5046</v>
      </c>
      <c r="D36377" t="s">
        <v>6751</v>
      </c>
      <c r="E36377" s="16">
        <v>7500000</v>
      </c>
      <c r="F36377" t="s">
        <v>7242</v>
      </c>
    </row>
    <row r="36378" spans="1:6" x14ac:dyDescent="0.3">
      <c r="A36378">
        <v>156990</v>
      </c>
      <c r="B36378" t="s">
        <v>5060</v>
      </c>
      <c r="C36378" t="s">
        <v>5046</v>
      </c>
      <c r="D36378" t="s">
        <v>8136</v>
      </c>
      <c r="E36378" s="16">
        <v>100000</v>
      </c>
      <c r="F36378" t="s">
        <v>4210</v>
      </c>
    </row>
    <row r="36379" spans="1:6" x14ac:dyDescent="0.3">
      <c r="A36379">
        <v>156990</v>
      </c>
      <c r="B36379" t="s">
        <v>5060</v>
      </c>
      <c r="C36379" t="s">
        <v>5046</v>
      </c>
      <c r="D36379" t="s">
        <v>7293</v>
      </c>
      <c r="E36379" s="16">
        <v>4500000</v>
      </c>
      <c r="F36379" t="s">
        <v>7242</v>
      </c>
    </row>
    <row r="36380" spans="1:6" x14ac:dyDescent="0.3">
      <c r="A36380">
        <v>156990</v>
      </c>
      <c r="B36380" t="s">
        <v>5060</v>
      </c>
      <c r="C36380" t="s">
        <v>5046</v>
      </c>
      <c r="D36380" t="s">
        <v>6754</v>
      </c>
      <c r="E36380" s="16">
        <v>5500000</v>
      </c>
      <c r="F36380" t="s">
        <v>7242</v>
      </c>
    </row>
    <row r="36381" spans="1:6" x14ac:dyDescent="0.3">
      <c r="A36381">
        <v>156990</v>
      </c>
      <c r="B36381" t="s">
        <v>5060</v>
      </c>
      <c r="C36381" t="s">
        <v>5046</v>
      </c>
      <c r="D36381" t="s">
        <v>7246</v>
      </c>
      <c r="E36381" s="16">
        <v>3500000</v>
      </c>
      <c r="F36381" t="s">
        <v>7242</v>
      </c>
    </row>
    <row r="36382" spans="1:6" x14ac:dyDescent="0.3">
      <c r="A36382">
        <v>156990</v>
      </c>
      <c r="B36382" t="s">
        <v>5060</v>
      </c>
      <c r="C36382" t="s">
        <v>5046</v>
      </c>
      <c r="D36382" t="s">
        <v>7247</v>
      </c>
      <c r="E36382" s="16">
        <v>5000000</v>
      </c>
      <c r="F36382" t="s">
        <v>7242</v>
      </c>
    </row>
    <row r="36383" spans="1:6" x14ac:dyDescent="0.3">
      <c r="A36383">
        <v>156990</v>
      </c>
      <c r="B36383" t="s">
        <v>5060</v>
      </c>
      <c r="C36383" t="s">
        <v>5046</v>
      </c>
      <c r="D36383" t="s">
        <v>6756</v>
      </c>
      <c r="E36383" s="16">
        <v>3500000</v>
      </c>
      <c r="F36383" t="s">
        <v>7242</v>
      </c>
    </row>
    <row r="36384" spans="1:6" x14ac:dyDescent="0.3">
      <c r="A36384">
        <v>156990</v>
      </c>
      <c r="B36384" t="s">
        <v>5060</v>
      </c>
      <c r="C36384" t="s">
        <v>5046</v>
      </c>
      <c r="D36384" t="s">
        <v>7178</v>
      </c>
      <c r="E36384" s="16">
        <v>250000</v>
      </c>
      <c r="F36384" t="s">
        <v>4210</v>
      </c>
    </row>
    <row r="36385" spans="1:6" x14ac:dyDescent="0.3">
      <c r="A36385">
        <v>156990</v>
      </c>
      <c r="B36385" t="s">
        <v>5060</v>
      </c>
      <c r="C36385" t="s">
        <v>5046</v>
      </c>
      <c r="D36385" t="s">
        <v>6928</v>
      </c>
      <c r="E36385" s="16">
        <v>5500000</v>
      </c>
      <c r="F36385" t="s">
        <v>7242</v>
      </c>
    </row>
    <row r="36386" spans="1:6" x14ac:dyDescent="0.3">
      <c r="A36386">
        <v>156990</v>
      </c>
      <c r="B36386" t="s">
        <v>5060</v>
      </c>
      <c r="C36386" t="s">
        <v>5046</v>
      </c>
      <c r="D36386" t="s">
        <v>6757</v>
      </c>
      <c r="E36386" s="16">
        <v>1500000</v>
      </c>
      <c r="F36386" t="s">
        <v>7242</v>
      </c>
    </row>
    <row r="36387" spans="1:6" x14ac:dyDescent="0.3">
      <c r="A36387">
        <v>156990</v>
      </c>
      <c r="B36387" t="s">
        <v>5060</v>
      </c>
      <c r="C36387" t="s">
        <v>5046</v>
      </c>
      <c r="D36387" t="s">
        <v>6759</v>
      </c>
      <c r="E36387" s="16">
        <v>12000000</v>
      </c>
      <c r="F36387" t="s">
        <v>7242</v>
      </c>
    </row>
    <row r="36388" spans="1:6" x14ac:dyDescent="0.3">
      <c r="A36388">
        <v>156990</v>
      </c>
      <c r="B36388" t="s">
        <v>5060</v>
      </c>
      <c r="C36388" t="s">
        <v>5046</v>
      </c>
      <c r="D36388" t="s">
        <v>6761</v>
      </c>
      <c r="E36388" s="16">
        <v>10000000</v>
      </c>
      <c r="F36388" t="s">
        <v>7242</v>
      </c>
    </row>
    <row r="36389" spans="1:6" x14ac:dyDescent="0.3">
      <c r="A36389">
        <v>156990</v>
      </c>
      <c r="B36389" t="s">
        <v>5060</v>
      </c>
      <c r="C36389" t="s">
        <v>5046</v>
      </c>
      <c r="D36389" t="s">
        <v>6762</v>
      </c>
      <c r="E36389" s="16">
        <v>7000000</v>
      </c>
      <c r="F36389" t="s">
        <v>7242</v>
      </c>
    </row>
    <row r="36390" spans="1:6" x14ac:dyDescent="0.3">
      <c r="A36390">
        <v>156990</v>
      </c>
      <c r="B36390" t="s">
        <v>5060</v>
      </c>
      <c r="C36390" t="s">
        <v>5046</v>
      </c>
      <c r="D36390" t="s">
        <v>6767</v>
      </c>
      <c r="E36390" s="16">
        <v>5500000</v>
      </c>
      <c r="F36390" t="s">
        <v>7242</v>
      </c>
    </row>
    <row r="36391" spans="1:6" x14ac:dyDescent="0.3">
      <c r="A36391">
        <v>156990</v>
      </c>
      <c r="B36391" t="s">
        <v>5060</v>
      </c>
      <c r="C36391" t="s">
        <v>5046</v>
      </c>
      <c r="D36391" t="s">
        <v>7081</v>
      </c>
      <c r="E36391" s="16">
        <v>6500000</v>
      </c>
      <c r="F36391" t="s">
        <v>7242</v>
      </c>
    </row>
    <row r="36392" spans="1:6" x14ac:dyDescent="0.3">
      <c r="A36392">
        <v>156990</v>
      </c>
      <c r="B36392" t="s">
        <v>5060</v>
      </c>
      <c r="C36392" t="s">
        <v>5046</v>
      </c>
      <c r="D36392" t="s">
        <v>6800</v>
      </c>
      <c r="E36392" s="16">
        <v>7500000</v>
      </c>
      <c r="F36392" t="s">
        <v>7242</v>
      </c>
    </row>
    <row r="36393" spans="1:6" x14ac:dyDescent="0.3">
      <c r="A36393">
        <v>156990</v>
      </c>
      <c r="B36393" t="s">
        <v>5060</v>
      </c>
      <c r="C36393" t="s">
        <v>5046</v>
      </c>
      <c r="D36393" t="s">
        <v>6770</v>
      </c>
      <c r="E36393" s="16">
        <v>750000</v>
      </c>
      <c r="F36393" t="s">
        <v>4210</v>
      </c>
    </row>
    <row r="36394" spans="1:6" x14ac:dyDescent="0.3">
      <c r="A36394">
        <v>156990</v>
      </c>
      <c r="B36394" t="s">
        <v>5060</v>
      </c>
      <c r="C36394" t="s">
        <v>5046</v>
      </c>
      <c r="D36394" t="s">
        <v>6771</v>
      </c>
      <c r="E36394" s="16">
        <v>7500000</v>
      </c>
      <c r="F36394" t="s">
        <v>7242</v>
      </c>
    </row>
    <row r="36395" spans="1:6" x14ac:dyDescent="0.3">
      <c r="A36395">
        <v>162434</v>
      </c>
      <c r="B36395" t="s">
        <v>5051</v>
      </c>
      <c r="C36395" t="s">
        <v>5046</v>
      </c>
      <c r="D36395" t="s">
        <v>6690</v>
      </c>
      <c r="E36395" s="16">
        <v>2000000</v>
      </c>
      <c r="F36395" t="s">
        <v>7493</v>
      </c>
    </row>
    <row r="36396" spans="1:6" x14ac:dyDescent="0.3">
      <c r="A36396">
        <v>162434</v>
      </c>
      <c r="B36396" t="s">
        <v>5051</v>
      </c>
      <c r="C36396" t="s">
        <v>5046</v>
      </c>
      <c r="D36396" t="s">
        <v>7023</v>
      </c>
      <c r="E36396" s="16">
        <v>15000000</v>
      </c>
      <c r="F36396" t="s">
        <v>8165</v>
      </c>
    </row>
    <row r="36397" spans="1:6" x14ac:dyDescent="0.3">
      <c r="A36397">
        <v>162434</v>
      </c>
      <c r="B36397" t="s">
        <v>5051</v>
      </c>
      <c r="C36397" t="s">
        <v>5046</v>
      </c>
      <c r="D36397" t="s">
        <v>6740</v>
      </c>
      <c r="E36397" s="16">
        <v>15000000</v>
      </c>
      <c r="F36397" t="s">
        <v>8165</v>
      </c>
    </row>
    <row r="36398" spans="1:6" x14ac:dyDescent="0.3">
      <c r="A36398">
        <v>162434</v>
      </c>
      <c r="B36398" t="s">
        <v>5051</v>
      </c>
      <c r="C36398" t="s">
        <v>5046</v>
      </c>
      <c r="D36398" t="s">
        <v>6741</v>
      </c>
      <c r="E36398" s="16">
        <v>20000000</v>
      </c>
      <c r="F36398" t="s">
        <v>8165</v>
      </c>
    </row>
    <row r="36399" spans="1:6" x14ac:dyDescent="0.3">
      <c r="A36399">
        <v>162434</v>
      </c>
      <c r="B36399" t="s">
        <v>5051</v>
      </c>
      <c r="C36399" t="s">
        <v>5046</v>
      </c>
      <c r="D36399" t="s">
        <v>6742</v>
      </c>
      <c r="E36399" s="16">
        <v>4000000</v>
      </c>
      <c r="F36399" t="s">
        <v>7242</v>
      </c>
    </row>
    <row r="36400" spans="1:6" x14ac:dyDescent="0.3">
      <c r="A36400">
        <v>162434</v>
      </c>
      <c r="B36400" t="s">
        <v>5051</v>
      </c>
      <c r="C36400" t="s">
        <v>5046</v>
      </c>
      <c r="D36400" t="s">
        <v>6745</v>
      </c>
      <c r="E36400" s="16">
        <v>1500000</v>
      </c>
      <c r="F36400" t="s">
        <v>7493</v>
      </c>
    </row>
    <row r="36401" spans="1:6" x14ac:dyDescent="0.3">
      <c r="A36401">
        <v>162434</v>
      </c>
      <c r="B36401" t="s">
        <v>5051</v>
      </c>
      <c r="C36401" t="s">
        <v>5046</v>
      </c>
      <c r="D36401" t="s">
        <v>6746</v>
      </c>
      <c r="E36401" s="16">
        <v>6500000</v>
      </c>
      <c r="F36401" t="s">
        <v>8165</v>
      </c>
    </row>
    <row r="36402" spans="1:6" x14ac:dyDescent="0.3">
      <c r="A36402">
        <v>162434</v>
      </c>
      <c r="B36402" t="s">
        <v>5051</v>
      </c>
      <c r="C36402" t="s">
        <v>5046</v>
      </c>
      <c r="D36402" t="s">
        <v>6700</v>
      </c>
      <c r="E36402" s="16">
        <v>16000000</v>
      </c>
      <c r="F36402" t="s">
        <v>8165</v>
      </c>
    </row>
    <row r="36403" spans="1:6" x14ac:dyDescent="0.3">
      <c r="A36403">
        <v>162434</v>
      </c>
      <c r="B36403" t="s">
        <v>5051</v>
      </c>
      <c r="C36403" t="s">
        <v>5046</v>
      </c>
      <c r="D36403" t="s">
        <v>6747</v>
      </c>
      <c r="E36403" s="16">
        <v>13000000</v>
      </c>
      <c r="F36403" t="s">
        <v>8165</v>
      </c>
    </row>
    <row r="36404" spans="1:6" x14ac:dyDescent="0.3">
      <c r="A36404">
        <v>162434</v>
      </c>
      <c r="B36404" t="s">
        <v>5051</v>
      </c>
      <c r="C36404" t="s">
        <v>5046</v>
      </c>
      <c r="D36404" t="s">
        <v>7174</v>
      </c>
      <c r="E36404" s="16">
        <v>10000000</v>
      </c>
      <c r="F36404" t="s">
        <v>8165</v>
      </c>
    </row>
    <row r="36405" spans="1:6" x14ac:dyDescent="0.3">
      <c r="A36405">
        <v>162434</v>
      </c>
      <c r="B36405" t="s">
        <v>5051</v>
      </c>
      <c r="C36405" t="s">
        <v>5046</v>
      </c>
      <c r="D36405" t="s">
        <v>6748</v>
      </c>
      <c r="E36405" s="16">
        <v>6500000</v>
      </c>
      <c r="F36405" t="s">
        <v>8165</v>
      </c>
    </row>
    <row r="36406" spans="1:6" x14ac:dyDescent="0.3">
      <c r="A36406">
        <v>162434</v>
      </c>
      <c r="B36406" t="s">
        <v>5051</v>
      </c>
      <c r="C36406" t="s">
        <v>5046</v>
      </c>
      <c r="D36406" t="s">
        <v>6750</v>
      </c>
      <c r="E36406" s="16">
        <v>4500000</v>
      </c>
      <c r="F36406" t="s">
        <v>7242</v>
      </c>
    </row>
    <row r="36407" spans="1:6" x14ac:dyDescent="0.3">
      <c r="A36407">
        <v>162434</v>
      </c>
      <c r="B36407" t="s">
        <v>5051</v>
      </c>
      <c r="C36407" t="s">
        <v>5046</v>
      </c>
      <c r="D36407" t="s">
        <v>6751</v>
      </c>
      <c r="E36407" s="16">
        <v>10000000</v>
      </c>
      <c r="F36407" t="s">
        <v>8165</v>
      </c>
    </row>
    <row r="36408" spans="1:6" x14ac:dyDescent="0.3">
      <c r="A36408">
        <v>162434</v>
      </c>
      <c r="B36408" t="s">
        <v>5051</v>
      </c>
      <c r="C36408" t="s">
        <v>5046</v>
      </c>
      <c r="D36408" t="s">
        <v>6752</v>
      </c>
      <c r="E36408" s="16">
        <v>2000000</v>
      </c>
      <c r="F36408" t="s">
        <v>7493</v>
      </c>
    </row>
    <row r="36409" spans="1:6" x14ac:dyDescent="0.3">
      <c r="A36409">
        <v>162434</v>
      </c>
      <c r="B36409" t="s">
        <v>5051</v>
      </c>
      <c r="C36409" t="s">
        <v>5046</v>
      </c>
      <c r="D36409" t="s">
        <v>6922</v>
      </c>
      <c r="E36409" s="16">
        <v>2000000</v>
      </c>
      <c r="F36409" t="s">
        <v>7493</v>
      </c>
    </row>
    <row r="36410" spans="1:6" x14ac:dyDescent="0.3">
      <c r="A36410">
        <v>162434</v>
      </c>
      <c r="B36410" t="s">
        <v>5051</v>
      </c>
      <c r="C36410" t="s">
        <v>5046</v>
      </c>
      <c r="D36410" t="s">
        <v>7092</v>
      </c>
      <c r="E36410" s="16">
        <v>2000000</v>
      </c>
      <c r="F36410" t="s">
        <v>7493</v>
      </c>
    </row>
    <row r="36411" spans="1:6" x14ac:dyDescent="0.3">
      <c r="A36411">
        <v>162434</v>
      </c>
      <c r="B36411" t="s">
        <v>5051</v>
      </c>
      <c r="C36411" t="s">
        <v>5046</v>
      </c>
      <c r="D36411" t="s">
        <v>7217</v>
      </c>
      <c r="E36411" s="16">
        <v>3500000</v>
      </c>
      <c r="F36411" t="s">
        <v>8165</v>
      </c>
    </row>
    <row r="36412" spans="1:6" x14ac:dyDescent="0.3">
      <c r="A36412">
        <v>162434</v>
      </c>
      <c r="B36412" t="s">
        <v>5051</v>
      </c>
      <c r="C36412" t="s">
        <v>5046</v>
      </c>
      <c r="D36412" t="s">
        <v>6754</v>
      </c>
      <c r="E36412" s="16">
        <v>5500000</v>
      </c>
      <c r="F36412" t="s">
        <v>7242</v>
      </c>
    </row>
    <row r="36413" spans="1:6" x14ac:dyDescent="0.3">
      <c r="A36413">
        <v>162434</v>
      </c>
      <c r="B36413" t="s">
        <v>5051</v>
      </c>
      <c r="C36413" t="s">
        <v>5046</v>
      </c>
      <c r="D36413" t="s">
        <v>6755</v>
      </c>
      <c r="E36413" s="16">
        <v>2500000</v>
      </c>
      <c r="F36413" t="s">
        <v>8165</v>
      </c>
    </row>
    <row r="36414" spans="1:6" x14ac:dyDescent="0.3">
      <c r="A36414">
        <v>162434</v>
      </c>
      <c r="B36414" t="s">
        <v>5051</v>
      </c>
      <c r="C36414" t="s">
        <v>5046</v>
      </c>
      <c r="D36414" t="s">
        <v>6926</v>
      </c>
      <c r="E36414" s="16">
        <v>10000000</v>
      </c>
      <c r="F36414" t="s">
        <v>8165</v>
      </c>
    </row>
    <row r="36415" spans="1:6" x14ac:dyDescent="0.3">
      <c r="A36415">
        <v>162434</v>
      </c>
      <c r="B36415" t="s">
        <v>5051</v>
      </c>
      <c r="C36415" t="s">
        <v>5046</v>
      </c>
      <c r="D36415" t="s">
        <v>6756</v>
      </c>
      <c r="E36415" s="16">
        <v>20000000</v>
      </c>
      <c r="F36415" t="s">
        <v>8165</v>
      </c>
    </row>
    <row r="36416" spans="1:6" x14ac:dyDescent="0.3">
      <c r="A36416">
        <v>162434</v>
      </c>
      <c r="B36416" t="s">
        <v>5051</v>
      </c>
      <c r="C36416" t="s">
        <v>5046</v>
      </c>
      <c r="D36416" t="s">
        <v>6757</v>
      </c>
      <c r="E36416" s="16">
        <v>20000000</v>
      </c>
      <c r="F36416" t="s">
        <v>8165</v>
      </c>
    </row>
    <row r="36417" spans="1:6" x14ac:dyDescent="0.3">
      <c r="A36417">
        <v>162434</v>
      </c>
      <c r="B36417" t="s">
        <v>5051</v>
      </c>
      <c r="C36417" t="s">
        <v>5046</v>
      </c>
      <c r="D36417" t="s">
        <v>6758</v>
      </c>
      <c r="E36417" s="16">
        <v>10000000</v>
      </c>
      <c r="F36417" t="s">
        <v>8165</v>
      </c>
    </row>
    <row r="36418" spans="1:6" x14ac:dyDescent="0.3">
      <c r="A36418">
        <v>162434</v>
      </c>
      <c r="B36418" t="s">
        <v>5051</v>
      </c>
      <c r="C36418" t="s">
        <v>5046</v>
      </c>
      <c r="D36418" t="s">
        <v>6759</v>
      </c>
      <c r="E36418" s="16">
        <v>3500000</v>
      </c>
      <c r="F36418" t="s">
        <v>7242</v>
      </c>
    </row>
    <row r="36419" spans="1:6" x14ac:dyDescent="0.3">
      <c r="A36419">
        <v>162434</v>
      </c>
      <c r="B36419" t="s">
        <v>5051</v>
      </c>
      <c r="C36419" t="s">
        <v>5046</v>
      </c>
      <c r="D36419" t="s">
        <v>6761</v>
      </c>
      <c r="E36419" s="16">
        <v>5000000</v>
      </c>
      <c r="F36419" t="s">
        <v>7242</v>
      </c>
    </row>
    <row r="36420" spans="1:6" x14ac:dyDescent="0.3">
      <c r="A36420">
        <v>162434</v>
      </c>
      <c r="B36420" t="s">
        <v>5051</v>
      </c>
      <c r="C36420" t="s">
        <v>5046</v>
      </c>
      <c r="D36420" t="s">
        <v>7129</v>
      </c>
      <c r="E36420" s="16">
        <v>4500000</v>
      </c>
      <c r="F36420" t="s">
        <v>7242</v>
      </c>
    </row>
    <row r="36421" spans="1:6" x14ac:dyDescent="0.3">
      <c r="A36421">
        <v>162434</v>
      </c>
      <c r="B36421" t="s">
        <v>5051</v>
      </c>
      <c r="C36421" t="s">
        <v>5046</v>
      </c>
      <c r="D36421" t="s">
        <v>7472</v>
      </c>
      <c r="E36421" s="16">
        <v>8000000</v>
      </c>
      <c r="F36421" t="s">
        <v>8165</v>
      </c>
    </row>
    <row r="36422" spans="1:6" x14ac:dyDescent="0.3">
      <c r="A36422">
        <v>162434</v>
      </c>
      <c r="B36422" t="s">
        <v>5051</v>
      </c>
      <c r="C36422" t="s">
        <v>5046</v>
      </c>
      <c r="D36422" t="s">
        <v>6762</v>
      </c>
      <c r="E36422" s="16">
        <v>5500000</v>
      </c>
      <c r="F36422" t="s">
        <v>7242</v>
      </c>
    </row>
    <row r="36423" spans="1:6" x14ac:dyDescent="0.3">
      <c r="A36423">
        <v>162434</v>
      </c>
      <c r="B36423" t="s">
        <v>5051</v>
      </c>
      <c r="C36423" t="s">
        <v>5046</v>
      </c>
      <c r="D36423" t="s">
        <v>6763</v>
      </c>
      <c r="E36423" s="16">
        <v>4500000</v>
      </c>
      <c r="F36423" t="s">
        <v>8165</v>
      </c>
    </row>
    <row r="36424" spans="1:6" x14ac:dyDescent="0.3">
      <c r="A36424">
        <v>162434</v>
      </c>
      <c r="B36424" t="s">
        <v>5051</v>
      </c>
      <c r="C36424" t="s">
        <v>5046</v>
      </c>
      <c r="D36424" t="s">
        <v>6764</v>
      </c>
      <c r="E36424" s="16">
        <v>20000000</v>
      </c>
      <c r="F36424" t="s">
        <v>8165</v>
      </c>
    </row>
    <row r="36425" spans="1:6" x14ac:dyDescent="0.3">
      <c r="A36425">
        <v>162434</v>
      </c>
      <c r="B36425" t="s">
        <v>5051</v>
      </c>
      <c r="C36425" t="s">
        <v>5046</v>
      </c>
      <c r="D36425" t="s">
        <v>6765</v>
      </c>
      <c r="E36425" s="16">
        <v>10000000</v>
      </c>
      <c r="F36425" t="s">
        <v>8165</v>
      </c>
    </row>
    <row r="36426" spans="1:6" x14ac:dyDescent="0.3">
      <c r="A36426">
        <v>162434</v>
      </c>
      <c r="B36426" t="s">
        <v>5051</v>
      </c>
      <c r="C36426" t="s">
        <v>5046</v>
      </c>
      <c r="D36426" t="s">
        <v>7013</v>
      </c>
      <c r="E36426" s="16">
        <v>7500000</v>
      </c>
      <c r="F36426" t="s">
        <v>8165</v>
      </c>
    </row>
    <row r="36427" spans="1:6" x14ac:dyDescent="0.3">
      <c r="A36427">
        <v>162434</v>
      </c>
      <c r="B36427" t="s">
        <v>5051</v>
      </c>
      <c r="C36427" t="s">
        <v>5046</v>
      </c>
      <c r="D36427" t="s">
        <v>8181</v>
      </c>
      <c r="E36427" s="16">
        <v>150000</v>
      </c>
      <c r="F36427" t="s">
        <v>7493</v>
      </c>
    </row>
    <row r="36428" spans="1:6" x14ac:dyDescent="0.3">
      <c r="A36428">
        <v>162434</v>
      </c>
      <c r="B36428" t="s">
        <v>5051</v>
      </c>
      <c r="C36428" t="s">
        <v>5046</v>
      </c>
      <c r="D36428" t="s">
        <v>6769</v>
      </c>
      <c r="E36428" s="16">
        <v>500000</v>
      </c>
      <c r="F36428" t="s">
        <v>7493</v>
      </c>
    </row>
    <row r="36429" spans="1:6" x14ac:dyDescent="0.3">
      <c r="A36429">
        <v>162434</v>
      </c>
      <c r="B36429" t="s">
        <v>5051</v>
      </c>
      <c r="C36429" t="s">
        <v>5046</v>
      </c>
      <c r="D36429" t="s">
        <v>6770</v>
      </c>
      <c r="E36429" s="16">
        <v>12000000</v>
      </c>
      <c r="F36429" t="s">
        <v>8165</v>
      </c>
    </row>
    <row r="36430" spans="1:6" x14ac:dyDescent="0.3">
      <c r="A36430">
        <v>162434</v>
      </c>
      <c r="B36430" t="s">
        <v>5051</v>
      </c>
      <c r="C36430" t="s">
        <v>5046</v>
      </c>
      <c r="D36430" t="s">
        <v>6931</v>
      </c>
      <c r="E36430" s="16">
        <v>5500000</v>
      </c>
      <c r="F36430" t="s">
        <v>7242</v>
      </c>
    </row>
    <row r="36431" spans="1:6" x14ac:dyDescent="0.3">
      <c r="A36431">
        <v>162434</v>
      </c>
      <c r="B36431" t="s">
        <v>5051</v>
      </c>
      <c r="C36431" t="s">
        <v>5046</v>
      </c>
      <c r="D36431" t="s">
        <v>6771</v>
      </c>
      <c r="E36431" s="16">
        <v>5500000</v>
      </c>
      <c r="F36431" t="s">
        <v>7242</v>
      </c>
    </row>
    <row r="36432" spans="1:6" x14ac:dyDescent="0.3">
      <c r="A36432">
        <v>162434</v>
      </c>
      <c r="B36432" t="s">
        <v>5051</v>
      </c>
      <c r="C36432" t="s">
        <v>5046</v>
      </c>
      <c r="D36432" t="s">
        <v>6772</v>
      </c>
      <c r="E36432" s="16">
        <v>250000</v>
      </c>
      <c r="F36432" t="s">
        <v>7493</v>
      </c>
    </row>
    <row r="36433" spans="1:6" x14ac:dyDescent="0.3">
      <c r="A36433">
        <v>289835</v>
      </c>
      <c r="B36433" t="s">
        <v>5071</v>
      </c>
      <c r="C36433" t="s">
        <v>5046</v>
      </c>
      <c r="D36433" t="s">
        <v>7240</v>
      </c>
      <c r="E36433" s="16">
        <v>500000</v>
      </c>
      <c r="F36433" t="s">
        <v>8913</v>
      </c>
    </row>
    <row r="36434" spans="1:6" x14ac:dyDescent="0.3">
      <c r="A36434">
        <v>289835</v>
      </c>
      <c r="B36434" t="s">
        <v>5071</v>
      </c>
      <c r="C36434" t="s">
        <v>5046</v>
      </c>
      <c r="D36434" t="s">
        <v>6857</v>
      </c>
      <c r="E36434" s="16">
        <v>2500000</v>
      </c>
      <c r="F36434" t="s">
        <v>7790</v>
      </c>
    </row>
    <row r="36435" spans="1:6" x14ac:dyDescent="0.3">
      <c r="A36435">
        <v>289835</v>
      </c>
      <c r="B36435" t="s">
        <v>5071</v>
      </c>
      <c r="C36435" t="s">
        <v>5046</v>
      </c>
      <c r="D36435" t="s">
        <v>6742</v>
      </c>
      <c r="E36435" s="16">
        <v>14000000</v>
      </c>
      <c r="F36435" t="s">
        <v>7242</v>
      </c>
    </row>
    <row r="36436" spans="1:6" x14ac:dyDescent="0.3">
      <c r="A36436">
        <v>289835</v>
      </c>
      <c r="B36436" t="s">
        <v>5071</v>
      </c>
      <c r="C36436" t="s">
        <v>5046</v>
      </c>
      <c r="D36436" t="s">
        <v>8914</v>
      </c>
      <c r="E36436" s="16">
        <v>3000000</v>
      </c>
      <c r="F36436" t="s">
        <v>7790</v>
      </c>
    </row>
    <row r="36437" spans="1:6" x14ac:dyDescent="0.3">
      <c r="A36437">
        <v>289835</v>
      </c>
      <c r="B36437" t="s">
        <v>5071</v>
      </c>
      <c r="C36437" t="s">
        <v>5046</v>
      </c>
      <c r="D36437" t="s">
        <v>6700</v>
      </c>
      <c r="E36437" s="16">
        <v>2400000</v>
      </c>
      <c r="F36437" t="s">
        <v>7790</v>
      </c>
    </row>
    <row r="36438" spans="1:6" x14ac:dyDescent="0.3">
      <c r="A36438">
        <v>289835</v>
      </c>
      <c r="B36438" t="s">
        <v>5071</v>
      </c>
      <c r="C36438" t="s">
        <v>5046</v>
      </c>
      <c r="D36438" t="s">
        <v>7244</v>
      </c>
      <c r="E36438" s="16">
        <v>1000000</v>
      </c>
      <c r="F36438" t="s">
        <v>8913</v>
      </c>
    </row>
    <row r="36439" spans="1:6" x14ac:dyDescent="0.3">
      <c r="A36439">
        <v>289835</v>
      </c>
      <c r="B36439" t="s">
        <v>5071</v>
      </c>
      <c r="C36439" t="s">
        <v>5046</v>
      </c>
      <c r="D36439" t="s">
        <v>7791</v>
      </c>
      <c r="E36439" s="16">
        <v>2000000</v>
      </c>
      <c r="F36439" t="s">
        <v>7790</v>
      </c>
    </row>
    <row r="36440" spans="1:6" x14ac:dyDescent="0.3">
      <c r="A36440">
        <v>289835</v>
      </c>
      <c r="B36440" t="s">
        <v>5071</v>
      </c>
      <c r="C36440" t="s">
        <v>5046</v>
      </c>
      <c r="D36440" t="s">
        <v>6749</v>
      </c>
      <c r="E36440" s="16">
        <v>9000000</v>
      </c>
      <c r="F36440" t="s">
        <v>7242</v>
      </c>
    </row>
    <row r="36441" spans="1:6" x14ac:dyDescent="0.3">
      <c r="A36441">
        <v>289835</v>
      </c>
      <c r="B36441" t="s">
        <v>5071</v>
      </c>
      <c r="C36441" t="s">
        <v>5046</v>
      </c>
      <c r="D36441" t="s">
        <v>6750</v>
      </c>
      <c r="E36441" s="16">
        <v>3500000</v>
      </c>
      <c r="F36441" t="s">
        <v>7242</v>
      </c>
    </row>
    <row r="36442" spans="1:6" x14ac:dyDescent="0.3">
      <c r="A36442">
        <v>289835</v>
      </c>
      <c r="B36442" t="s">
        <v>5071</v>
      </c>
      <c r="C36442" t="s">
        <v>5046</v>
      </c>
      <c r="D36442" t="s">
        <v>7737</v>
      </c>
      <c r="E36442" s="16">
        <v>100000</v>
      </c>
      <c r="F36442" t="s">
        <v>8913</v>
      </c>
    </row>
    <row r="36443" spans="1:6" x14ac:dyDescent="0.3">
      <c r="A36443">
        <v>289835</v>
      </c>
      <c r="B36443" t="s">
        <v>5071</v>
      </c>
      <c r="C36443" t="s">
        <v>5046</v>
      </c>
      <c r="D36443" t="s">
        <v>7738</v>
      </c>
      <c r="E36443" s="16">
        <v>200000</v>
      </c>
      <c r="F36443" t="s">
        <v>8913</v>
      </c>
    </row>
    <row r="36444" spans="1:6" x14ac:dyDescent="0.3">
      <c r="A36444">
        <v>289835</v>
      </c>
      <c r="B36444" t="s">
        <v>5071</v>
      </c>
      <c r="C36444" t="s">
        <v>5046</v>
      </c>
      <c r="D36444" t="s">
        <v>6754</v>
      </c>
      <c r="E36444" s="16">
        <v>6000000</v>
      </c>
      <c r="F36444" t="s">
        <v>7242</v>
      </c>
    </row>
    <row r="36445" spans="1:6" x14ac:dyDescent="0.3">
      <c r="A36445">
        <v>289835</v>
      </c>
      <c r="B36445" t="s">
        <v>5071</v>
      </c>
      <c r="C36445" t="s">
        <v>5046</v>
      </c>
      <c r="D36445" t="s">
        <v>7248</v>
      </c>
      <c r="E36445" s="16">
        <v>300000</v>
      </c>
      <c r="F36445" t="s">
        <v>8913</v>
      </c>
    </row>
    <row r="36446" spans="1:6" x14ac:dyDescent="0.3">
      <c r="A36446">
        <v>289835</v>
      </c>
      <c r="B36446" t="s">
        <v>5071</v>
      </c>
      <c r="C36446" t="s">
        <v>5046</v>
      </c>
      <c r="D36446" t="s">
        <v>6759</v>
      </c>
      <c r="E36446" s="16">
        <v>14000000</v>
      </c>
      <c r="F36446" t="s">
        <v>7242</v>
      </c>
    </row>
    <row r="36447" spans="1:6" x14ac:dyDescent="0.3">
      <c r="A36447">
        <v>289835</v>
      </c>
      <c r="B36447" t="s">
        <v>5071</v>
      </c>
      <c r="C36447" t="s">
        <v>5046</v>
      </c>
      <c r="D36447" t="s">
        <v>7798</v>
      </c>
      <c r="E36447" s="16">
        <v>3500000</v>
      </c>
      <c r="F36447" t="s">
        <v>7790</v>
      </c>
    </row>
    <row r="36448" spans="1:6" x14ac:dyDescent="0.3">
      <c r="A36448">
        <v>289835</v>
      </c>
      <c r="B36448" t="s">
        <v>5071</v>
      </c>
      <c r="C36448" t="s">
        <v>5046</v>
      </c>
      <c r="D36448" t="s">
        <v>6761</v>
      </c>
      <c r="E36448" s="16">
        <v>12000000</v>
      </c>
      <c r="F36448" t="s">
        <v>7242</v>
      </c>
    </row>
    <row r="36449" spans="1:6" x14ac:dyDescent="0.3">
      <c r="A36449">
        <v>289835</v>
      </c>
      <c r="B36449" t="s">
        <v>5071</v>
      </c>
      <c r="C36449" t="s">
        <v>5046</v>
      </c>
      <c r="D36449" t="s">
        <v>7491</v>
      </c>
      <c r="E36449" s="16">
        <v>50000</v>
      </c>
      <c r="F36449" t="s">
        <v>8915</v>
      </c>
    </row>
    <row r="36450" spans="1:6" x14ac:dyDescent="0.3">
      <c r="A36450">
        <v>289835</v>
      </c>
      <c r="B36450" t="s">
        <v>5071</v>
      </c>
      <c r="C36450" t="s">
        <v>5046</v>
      </c>
      <c r="D36450" t="s">
        <v>7741</v>
      </c>
      <c r="E36450" s="16">
        <v>300000</v>
      </c>
      <c r="F36450" t="s">
        <v>8913</v>
      </c>
    </row>
    <row r="36451" spans="1:6" x14ac:dyDescent="0.3">
      <c r="A36451">
        <v>289835</v>
      </c>
      <c r="B36451" t="s">
        <v>5071</v>
      </c>
      <c r="C36451" t="s">
        <v>5046</v>
      </c>
      <c r="D36451" t="s">
        <v>7129</v>
      </c>
      <c r="E36451" s="16">
        <v>4000000</v>
      </c>
      <c r="F36451" t="s">
        <v>7242</v>
      </c>
    </row>
    <row r="36452" spans="1:6" x14ac:dyDescent="0.3">
      <c r="A36452">
        <v>289835</v>
      </c>
      <c r="B36452" t="s">
        <v>5071</v>
      </c>
      <c r="C36452" t="s">
        <v>5046</v>
      </c>
      <c r="D36452" t="s">
        <v>6907</v>
      </c>
      <c r="E36452" s="16">
        <v>500000</v>
      </c>
      <c r="F36452" t="s">
        <v>8913</v>
      </c>
    </row>
    <row r="36453" spans="1:6" x14ac:dyDescent="0.3">
      <c r="A36453">
        <v>289835</v>
      </c>
      <c r="B36453" t="s">
        <v>5071</v>
      </c>
      <c r="C36453" t="s">
        <v>5046</v>
      </c>
      <c r="D36453" t="s">
        <v>6762</v>
      </c>
      <c r="E36453" s="16">
        <v>5000000</v>
      </c>
      <c r="F36453" t="s">
        <v>7242</v>
      </c>
    </row>
    <row r="36454" spans="1:6" x14ac:dyDescent="0.3">
      <c r="A36454">
        <v>289835</v>
      </c>
      <c r="B36454" t="s">
        <v>5071</v>
      </c>
      <c r="C36454" t="s">
        <v>5046</v>
      </c>
      <c r="D36454" t="s">
        <v>7250</v>
      </c>
      <c r="E36454" s="16">
        <v>3000000</v>
      </c>
      <c r="F36454" t="s">
        <v>7790</v>
      </c>
    </row>
    <row r="36455" spans="1:6" x14ac:dyDescent="0.3">
      <c r="A36455">
        <v>289835</v>
      </c>
      <c r="B36455" t="s">
        <v>5071</v>
      </c>
      <c r="C36455" t="s">
        <v>5046</v>
      </c>
      <c r="D36455" t="s">
        <v>7251</v>
      </c>
      <c r="E36455" s="16">
        <v>2000000</v>
      </c>
      <c r="F36455" t="s">
        <v>7790</v>
      </c>
    </row>
    <row r="36456" spans="1:6" x14ac:dyDescent="0.3">
      <c r="A36456">
        <v>289835</v>
      </c>
      <c r="B36456" t="s">
        <v>5071</v>
      </c>
      <c r="C36456" t="s">
        <v>5046</v>
      </c>
      <c r="D36456" t="s">
        <v>7081</v>
      </c>
      <c r="E36456" s="16">
        <v>7500000</v>
      </c>
      <c r="F36456" t="s">
        <v>7242</v>
      </c>
    </row>
    <row r="36457" spans="1:6" x14ac:dyDescent="0.3">
      <c r="A36457">
        <v>289835</v>
      </c>
      <c r="B36457" t="s">
        <v>5071</v>
      </c>
      <c r="C36457" t="s">
        <v>5046</v>
      </c>
      <c r="D36457" t="s">
        <v>6988</v>
      </c>
      <c r="E36457" s="16">
        <v>3500000</v>
      </c>
      <c r="F36457" t="s">
        <v>7790</v>
      </c>
    </row>
    <row r="36458" spans="1:6" x14ac:dyDescent="0.3">
      <c r="A36458">
        <v>289835</v>
      </c>
      <c r="B36458" t="s">
        <v>5071</v>
      </c>
      <c r="C36458" t="s">
        <v>5046</v>
      </c>
      <c r="D36458" t="s">
        <v>6771</v>
      </c>
      <c r="E36458" s="16">
        <v>7500000</v>
      </c>
      <c r="F36458" t="s">
        <v>7242</v>
      </c>
    </row>
    <row r="36459" spans="1:6" x14ac:dyDescent="0.3">
      <c r="A36459">
        <v>289835</v>
      </c>
      <c r="B36459" t="s">
        <v>5071</v>
      </c>
      <c r="C36459" t="s">
        <v>5046</v>
      </c>
      <c r="D36459" t="s">
        <v>7253</v>
      </c>
      <c r="E36459" s="16">
        <v>3000000</v>
      </c>
      <c r="F36459" t="s">
        <v>7790</v>
      </c>
    </row>
    <row r="36460" spans="1:6" x14ac:dyDescent="0.3">
      <c r="A36460">
        <v>334221</v>
      </c>
      <c r="B36460" t="s">
        <v>5054</v>
      </c>
      <c r="C36460" t="s">
        <v>5046</v>
      </c>
      <c r="D36460" t="s">
        <v>9074</v>
      </c>
      <c r="E36460" s="16">
        <v>125000</v>
      </c>
      <c r="F36460" t="s">
        <v>8287</v>
      </c>
    </row>
    <row r="36461" spans="1:6" x14ac:dyDescent="0.3">
      <c r="A36461">
        <v>334221</v>
      </c>
      <c r="B36461" t="s">
        <v>5054</v>
      </c>
      <c r="C36461" t="s">
        <v>5046</v>
      </c>
      <c r="D36461" t="s">
        <v>7805</v>
      </c>
      <c r="E36461" s="16">
        <v>50000</v>
      </c>
      <c r="F36461" t="s">
        <v>6736</v>
      </c>
    </row>
    <row r="36462" spans="1:6" x14ac:dyDescent="0.3">
      <c r="A36462">
        <v>334221</v>
      </c>
      <c r="B36462" t="s">
        <v>5054</v>
      </c>
      <c r="C36462" t="s">
        <v>5046</v>
      </c>
      <c r="D36462" t="s">
        <v>8029</v>
      </c>
      <c r="E36462" s="16">
        <v>2000000</v>
      </c>
      <c r="F36462" t="s">
        <v>8287</v>
      </c>
    </row>
    <row r="36463" spans="1:6" x14ac:dyDescent="0.3">
      <c r="A36463">
        <v>334221</v>
      </c>
      <c r="B36463" t="s">
        <v>5054</v>
      </c>
      <c r="C36463" t="s">
        <v>5046</v>
      </c>
      <c r="D36463" t="s">
        <v>7806</v>
      </c>
      <c r="E36463" s="16">
        <v>50000</v>
      </c>
      <c r="F36463" t="s">
        <v>6736</v>
      </c>
    </row>
    <row r="36464" spans="1:6" x14ac:dyDescent="0.3">
      <c r="A36464">
        <v>334221</v>
      </c>
      <c r="B36464" t="s">
        <v>5054</v>
      </c>
      <c r="C36464" t="s">
        <v>5046</v>
      </c>
      <c r="D36464" t="s">
        <v>6742</v>
      </c>
      <c r="E36464" s="16">
        <v>3500000</v>
      </c>
      <c r="F36464" t="s">
        <v>7242</v>
      </c>
    </row>
    <row r="36465" spans="1:6" x14ac:dyDescent="0.3">
      <c r="A36465">
        <v>334221</v>
      </c>
      <c r="B36465" t="s">
        <v>5054</v>
      </c>
      <c r="C36465" t="s">
        <v>5046</v>
      </c>
      <c r="D36465" t="s">
        <v>6700</v>
      </c>
      <c r="E36465" s="16">
        <v>1800000</v>
      </c>
      <c r="F36465" t="s">
        <v>8287</v>
      </c>
    </row>
    <row r="36466" spans="1:6" x14ac:dyDescent="0.3">
      <c r="A36466">
        <v>334221</v>
      </c>
      <c r="B36466" t="s">
        <v>5054</v>
      </c>
      <c r="C36466" t="s">
        <v>5046</v>
      </c>
      <c r="D36466" t="s">
        <v>9075</v>
      </c>
      <c r="E36466" s="16">
        <v>100000</v>
      </c>
      <c r="F36466" t="s">
        <v>6736</v>
      </c>
    </row>
    <row r="36467" spans="1:6" x14ac:dyDescent="0.3">
      <c r="A36467">
        <v>334221</v>
      </c>
      <c r="B36467" t="s">
        <v>5054</v>
      </c>
      <c r="C36467" t="s">
        <v>5046</v>
      </c>
      <c r="D36467" t="s">
        <v>7174</v>
      </c>
      <c r="E36467" s="16">
        <v>7000000</v>
      </c>
      <c r="F36467" t="s">
        <v>8287</v>
      </c>
    </row>
    <row r="36468" spans="1:6" x14ac:dyDescent="0.3">
      <c r="A36468">
        <v>334221</v>
      </c>
      <c r="B36468" t="s">
        <v>5054</v>
      </c>
      <c r="C36468" t="s">
        <v>5046</v>
      </c>
      <c r="D36468" t="s">
        <v>6748</v>
      </c>
      <c r="E36468" s="16">
        <v>5000000</v>
      </c>
      <c r="F36468" t="s">
        <v>8287</v>
      </c>
    </row>
    <row r="36469" spans="1:6" x14ac:dyDescent="0.3">
      <c r="A36469">
        <v>334221</v>
      </c>
      <c r="B36469" t="s">
        <v>5054</v>
      </c>
      <c r="C36469" t="s">
        <v>5046</v>
      </c>
      <c r="D36469" t="s">
        <v>6750</v>
      </c>
      <c r="E36469" s="16">
        <v>6000000</v>
      </c>
      <c r="F36469" t="s">
        <v>7242</v>
      </c>
    </row>
    <row r="36470" spans="1:6" x14ac:dyDescent="0.3">
      <c r="A36470">
        <v>334221</v>
      </c>
      <c r="B36470" t="s">
        <v>5054</v>
      </c>
      <c r="C36470" t="s">
        <v>5046</v>
      </c>
      <c r="D36470" t="s">
        <v>6751</v>
      </c>
      <c r="E36470" s="16">
        <v>4500000</v>
      </c>
      <c r="F36470" t="s">
        <v>8287</v>
      </c>
    </row>
    <row r="36471" spans="1:6" x14ac:dyDescent="0.3">
      <c r="A36471">
        <v>334221</v>
      </c>
      <c r="B36471" t="s">
        <v>5054</v>
      </c>
      <c r="C36471" t="s">
        <v>5046</v>
      </c>
      <c r="D36471" t="s">
        <v>6792</v>
      </c>
      <c r="E36471" s="16">
        <v>450000</v>
      </c>
      <c r="F36471" t="s">
        <v>8287</v>
      </c>
    </row>
    <row r="36472" spans="1:6" x14ac:dyDescent="0.3">
      <c r="A36472">
        <v>334221</v>
      </c>
      <c r="B36472" t="s">
        <v>5054</v>
      </c>
      <c r="C36472" t="s">
        <v>5046</v>
      </c>
      <c r="D36472" t="s">
        <v>7707</v>
      </c>
      <c r="E36472" s="16">
        <v>250000</v>
      </c>
      <c r="F36472" t="s">
        <v>8287</v>
      </c>
    </row>
    <row r="36473" spans="1:6" x14ac:dyDescent="0.3">
      <c r="A36473">
        <v>334221</v>
      </c>
      <c r="B36473" t="s">
        <v>5054</v>
      </c>
      <c r="C36473" t="s">
        <v>5046</v>
      </c>
      <c r="D36473" t="s">
        <v>7576</v>
      </c>
      <c r="E36473" s="16">
        <v>1000000</v>
      </c>
      <c r="F36473" t="s">
        <v>8287</v>
      </c>
    </row>
    <row r="36474" spans="1:6" x14ac:dyDescent="0.3">
      <c r="A36474">
        <v>334221</v>
      </c>
      <c r="B36474" t="s">
        <v>5054</v>
      </c>
      <c r="C36474" t="s">
        <v>5046</v>
      </c>
      <c r="D36474" t="s">
        <v>6754</v>
      </c>
      <c r="E36474" s="16">
        <v>5000000</v>
      </c>
      <c r="F36474" t="s">
        <v>7242</v>
      </c>
    </row>
    <row r="36475" spans="1:6" x14ac:dyDescent="0.3">
      <c r="A36475">
        <v>334221</v>
      </c>
      <c r="B36475" t="s">
        <v>5054</v>
      </c>
      <c r="C36475" t="s">
        <v>5046</v>
      </c>
      <c r="D36475" t="s">
        <v>8795</v>
      </c>
      <c r="E36475" s="16">
        <v>75000</v>
      </c>
      <c r="F36475" t="s">
        <v>6736</v>
      </c>
    </row>
    <row r="36476" spans="1:6" x14ac:dyDescent="0.3">
      <c r="A36476">
        <v>334221</v>
      </c>
      <c r="B36476" t="s">
        <v>5054</v>
      </c>
      <c r="C36476" t="s">
        <v>5046</v>
      </c>
      <c r="D36476" t="s">
        <v>7579</v>
      </c>
      <c r="E36476" s="16">
        <v>2500000</v>
      </c>
      <c r="F36476" t="s">
        <v>8287</v>
      </c>
    </row>
    <row r="36477" spans="1:6" x14ac:dyDescent="0.3">
      <c r="A36477">
        <v>334221</v>
      </c>
      <c r="B36477" t="s">
        <v>5054</v>
      </c>
      <c r="C36477" t="s">
        <v>5046</v>
      </c>
      <c r="D36477" t="s">
        <v>6759</v>
      </c>
      <c r="E36477" s="16">
        <v>4000000</v>
      </c>
      <c r="F36477" t="s">
        <v>7242</v>
      </c>
    </row>
    <row r="36478" spans="1:6" x14ac:dyDescent="0.3">
      <c r="A36478">
        <v>334221</v>
      </c>
      <c r="B36478" t="s">
        <v>5054</v>
      </c>
      <c r="C36478" t="s">
        <v>5046</v>
      </c>
      <c r="D36478" t="s">
        <v>6761</v>
      </c>
      <c r="E36478" s="16">
        <v>3000000</v>
      </c>
      <c r="F36478" t="s">
        <v>7242</v>
      </c>
    </row>
    <row r="36479" spans="1:6" x14ac:dyDescent="0.3">
      <c r="A36479">
        <v>334221</v>
      </c>
      <c r="B36479" t="s">
        <v>5054</v>
      </c>
      <c r="C36479" t="s">
        <v>5046</v>
      </c>
      <c r="D36479" t="s">
        <v>6762</v>
      </c>
      <c r="E36479" s="16">
        <v>6000000</v>
      </c>
      <c r="F36479" t="s">
        <v>7242</v>
      </c>
    </row>
    <row r="36480" spans="1:6" x14ac:dyDescent="0.3">
      <c r="A36480">
        <v>334221</v>
      </c>
      <c r="B36480" t="s">
        <v>5054</v>
      </c>
      <c r="C36480" t="s">
        <v>5046</v>
      </c>
      <c r="D36480" t="s">
        <v>6765</v>
      </c>
      <c r="E36480" s="16">
        <v>7000000</v>
      </c>
      <c r="F36480" t="s">
        <v>8287</v>
      </c>
    </row>
    <row r="36481" spans="1:6" x14ac:dyDescent="0.3">
      <c r="A36481">
        <v>334221</v>
      </c>
      <c r="B36481" t="s">
        <v>5054</v>
      </c>
      <c r="C36481" t="s">
        <v>5046</v>
      </c>
      <c r="D36481" t="s">
        <v>6767</v>
      </c>
      <c r="E36481" s="16">
        <v>3500000</v>
      </c>
      <c r="F36481" t="s">
        <v>8287</v>
      </c>
    </row>
    <row r="36482" spans="1:6" x14ac:dyDescent="0.3">
      <c r="A36482">
        <v>334221</v>
      </c>
      <c r="B36482" t="s">
        <v>5054</v>
      </c>
      <c r="C36482" t="s">
        <v>5046</v>
      </c>
      <c r="D36482" t="s">
        <v>6771</v>
      </c>
      <c r="E36482" s="16">
        <v>4000000</v>
      </c>
      <c r="F36482" t="s">
        <v>7242</v>
      </c>
    </row>
    <row r="36483" spans="1:6" x14ac:dyDescent="0.3">
      <c r="A36483">
        <v>338668</v>
      </c>
      <c r="B36483" t="s">
        <v>5074</v>
      </c>
      <c r="C36483" t="s">
        <v>5046</v>
      </c>
      <c r="D36483" t="s">
        <v>9102</v>
      </c>
      <c r="E36483" s="16">
        <v>25000</v>
      </c>
      <c r="F36483" t="s">
        <v>9103</v>
      </c>
    </row>
    <row r="36484" spans="1:6" x14ac:dyDescent="0.3">
      <c r="A36484">
        <v>338668</v>
      </c>
      <c r="B36484" t="s">
        <v>5074</v>
      </c>
      <c r="C36484" t="s">
        <v>5046</v>
      </c>
      <c r="D36484" t="s">
        <v>8996</v>
      </c>
      <c r="E36484" s="16">
        <v>300000</v>
      </c>
      <c r="F36484" t="s">
        <v>9103</v>
      </c>
    </row>
    <row r="36485" spans="1:6" x14ac:dyDescent="0.3">
      <c r="A36485">
        <v>338668</v>
      </c>
      <c r="B36485" t="s">
        <v>5074</v>
      </c>
      <c r="C36485" t="s">
        <v>5046</v>
      </c>
      <c r="D36485" t="s">
        <v>8366</v>
      </c>
      <c r="E36485" s="16">
        <v>2000000</v>
      </c>
      <c r="F36485" t="s">
        <v>8826</v>
      </c>
    </row>
    <row r="36486" spans="1:6" x14ac:dyDescent="0.3">
      <c r="A36486">
        <v>338668</v>
      </c>
      <c r="B36486" t="s">
        <v>5074</v>
      </c>
      <c r="C36486" t="s">
        <v>5046</v>
      </c>
      <c r="D36486" t="s">
        <v>6742</v>
      </c>
      <c r="E36486" s="16">
        <v>9000000</v>
      </c>
      <c r="F36486" t="s">
        <v>7242</v>
      </c>
    </row>
    <row r="36487" spans="1:6" x14ac:dyDescent="0.3">
      <c r="A36487">
        <v>338668</v>
      </c>
      <c r="B36487" t="s">
        <v>5074</v>
      </c>
      <c r="C36487" t="s">
        <v>5046</v>
      </c>
      <c r="D36487" t="s">
        <v>8367</v>
      </c>
      <c r="E36487" s="16">
        <v>900000</v>
      </c>
      <c r="F36487" t="s">
        <v>8826</v>
      </c>
    </row>
    <row r="36488" spans="1:6" x14ac:dyDescent="0.3">
      <c r="A36488">
        <v>338668</v>
      </c>
      <c r="B36488" t="s">
        <v>5074</v>
      </c>
      <c r="C36488" t="s">
        <v>5046</v>
      </c>
      <c r="D36488" t="s">
        <v>8914</v>
      </c>
      <c r="E36488" s="16">
        <v>900000</v>
      </c>
      <c r="F36488" t="s">
        <v>8826</v>
      </c>
    </row>
    <row r="36489" spans="1:6" x14ac:dyDescent="0.3">
      <c r="A36489">
        <v>338668</v>
      </c>
      <c r="B36489" t="s">
        <v>5074</v>
      </c>
      <c r="C36489" t="s">
        <v>5046</v>
      </c>
      <c r="D36489" t="s">
        <v>8370</v>
      </c>
      <c r="E36489" s="16">
        <v>4000000</v>
      </c>
      <c r="F36489" t="s">
        <v>8826</v>
      </c>
    </row>
    <row r="36490" spans="1:6" x14ac:dyDescent="0.3">
      <c r="A36490">
        <v>338668</v>
      </c>
      <c r="B36490" t="s">
        <v>5074</v>
      </c>
      <c r="C36490" t="s">
        <v>5046</v>
      </c>
      <c r="D36490" t="s">
        <v>8371</v>
      </c>
      <c r="E36490" s="16">
        <v>900000</v>
      </c>
      <c r="F36490" t="s">
        <v>8826</v>
      </c>
    </row>
    <row r="36491" spans="1:6" x14ac:dyDescent="0.3">
      <c r="A36491">
        <v>338668</v>
      </c>
      <c r="B36491" t="s">
        <v>5074</v>
      </c>
      <c r="C36491" t="s">
        <v>5046</v>
      </c>
      <c r="D36491" t="s">
        <v>6754</v>
      </c>
      <c r="E36491" s="16">
        <v>3500000</v>
      </c>
      <c r="F36491" t="s">
        <v>7242</v>
      </c>
    </row>
    <row r="36492" spans="1:6" x14ac:dyDescent="0.3">
      <c r="A36492">
        <v>338668</v>
      </c>
      <c r="B36492" t="s">
        <v>5074</v>
      </c>
      <c r="C36492" t="s">
        <v>5046</v>
      </c>
      <c r="D36492" t="s">
        <v>6759</v>
      </c>
      <c r="E36492" s="16">
        <v>10000000</v>
      </c>
      <c r="F36492" t="s">
        <v>7242</v>
      </c>
    </row>
    <row r="36493" spans="1:6" x14ac:dyDescent="0.3">
      <c r="A36493">
        <v>338668</v>
      </c>
      <c r="B36493" t="s">
        <v>5074</v>
      </c>
      <c r="C36493" t="s">
        <v>5046</v>
      </c>
      <c r="D36493" t="s">
        <v>6761</v>
      </c>
      <c r="E36493" s="16">
        <v>9000000</v>
      </c>
      <c r="F36493" t="s">
        <v>7242</v>
      </c>
    </row>
    <row r="36494" spans="1:6" x14ac:dyDescent="0.3">
      <c r="A36494">
        <v>338668</v>
      </c>
      <c r="B36494" t="s">
        <v>5074</v>
      </c>
      <c r="C36494" t="s">
        <v>5046</v>
      </c>
      <c r="D36494" t="s">
        <v>8236</v>
      </c>
      <c r="E36494" s="16">
        <v>100000</v>
      </c>
      <c r="F36494" t="s">
        <v>9103</v>
      </c>
    </row>
    <row r="36495" spans="1:6" x14ac:dyDescent="0.3">
      <c r="A36495">
        <v>338668</v>
      </c>
      <c r="B36495" t="s">
        <v>5074</v>
      </c>
      <c r="C36495" t="s">
        <v>5046</v>
      </c>
      <c r="D36495" t="s">
        <v>9104</v>
      </c>
      <c r="E36495" s="16">
        <v>250000</v>
      </c>
      <c r="F36495" t="s">
        <v>8826</v>
      </c>
    </row>
    <row r="36496" spans="1:6" x14ac:dyDescent="0.3">
      <c r="A36496">
        <v>338668</v>
      </c>
      <c r="B36496" t="s">
        <v>5074</v>
      </c>
      <c r="C36496" t="s">
        <v>5046</v>
      </c>
      <c r="D36496" t="s">
        <v>8375</v>
      </c>
      <c r="E36496" s="16">
        <v>3500000</v>
      </c>
      <c r="F36496" t="s">
        <v>8826</v>
      </c>
    </row>
    <row r="36497" spans="1:6" x14ac:dyDescent="0.3">
      <c r="A36497">
        <v>338668</v>
      </c>
      <c r="B36497" t="s">
        <v>5074</v>
      </c>
      <c r="C36497" t="s">
        <v>5046</v>
      </c>
      <c r="D36497" t="s">
        <v>9105</v>
      </c>
      <c r="E36497" s="16">
        <v>400000</v>
      </c>
      <c r="F36497" t="s">
        <v>8826</v>
      </c>
    </row>
    <row r="36498" spans="1:6" x14ac:dyDescent="0.3">
      <c r="A36498">
        <v>338668</v>
      </c>
      <c r="B36498" t="s">
        <v>5074</v>
      </c>
      <c r="C36498" t="s">
        <v>5046</v>
      </c>
      <c r="D36498" t="s">
        <v>7081</v>
      </c>
      <c r="E36498" s="16">
        <v>5000000</v>
      </c>
      <c r="F36498" t="s">
        <v>7242</v>
      </c>
    </row>
    <row r="36499" spans="1:6" x14ac:dyDescent="0.3">
      <c r="A36499">
        <v>338668</v>
      </c>
      <c r="B36499" t="s">
        <v>5074</v>
      </c>
      <c r="C36499" t="s">
        <v>5046</v>
      </c>
      <c r="D36499" t="s">
        <v>6771</v>
      </c>
      <c r="E36499" s="16">
        <v>7000000</v>
      </c>
      <c r="F36499" t="s">
        <v>7242</v>
      </c>
    </row>
    <row r="36500" spans="1:6" x14ac:dyDescent="0.3">
      <c r="A36500">
        <v>338668</v>
      </c>
      <c r="B36500" t="s">
        <v>5074</v>
      </c>
      <c r="C36500" t="s">
        <v>5046</v>
      </c>
      <c r="D36500" t="s">
        <v>8637</v>
      </c>
      <c r="E36500" s="16">
        <v>75000</v>
      </c>
      <c r="F36500" t="s">
        <v>9103</v>
      </c>
    </row>
    <row r="36501" spans="1:6" x14ac:dyDescent="0.3">
      <c r="A36501">
        <v>338668</v>
      </c>
      <c r="B36501" t="s">
        <v>5074</v>
      </c>
      <c r="C36501" t="s">
        <v>5046</v>
      </c>
      <c r="D36501" t="s">
        <v>9106</v>
      </c>
      <c r="E36501" s="16">
        <v>325000</v>
      </c>
      <c r="F36501" t="s">
        <v>9103</v>
      </c>
    </row>
    <row r="36502" spans="1:6" x14ac:dyDescent="0.3">
      <c r="A36502">
        <v>346853</v>
      </c>
      <c r="B36502" t="s">
        <v>5099</v>
      </c>
      <c r="C36502" t="s">
        <v>5046</v>
      </c>
      <c r="D36502" t="s">
        <v>8811</v>
      </c>
      <c r="E36502" s="16">
        <v>350000</v>
      </c>
      <c r="F36502" t="s">
        <v>7703</v>
      </c>
    </row>
    <row r="36503" spans="1:6" x14ac:dyDescent="0.3">
      <c r="A36503">
        <v>346853</v>
      </c>
      <c r="B36503" t="s">
        <v>5099</v>
      </c>
      <c r="C36503" t="s">
        <v>5046</v>
      </c>
      <c r="D36503" t="s">
        <v>6695</v>
      </c>
      <c r="E36503" s="16">
        <v>600000</v>
      </c>
      <c r="F36503" t="s">
        <v>7169</v>
      </c>
    </row>
    <row r="36504" spans="1:6" x14ac:dyDescent="0.3">
      <c r="A36504">
        <v>346853</v>
      </c>
      <c r="B36504" t="s">
        <v>5099</v>
      </c>
      <c r="C36504" t="s">
        <v>5046</v>
      </c>
      <c r="D36504" t="s">
        <v>8057</v>
      </c>
      <c r="E36504" s="16">
        <v>100000</v>
      </c>
      <c r="F36504" t="s">
        <v>7703</v>
      </c>
    </row>
    <row r="36505" spans="1:6" x14ac:dyDescent="0.3">
      <c r="A36505">
        <v>346853</v>
      </c>
      <c r="B36505" t="s">
        <v>5099</v>
      </c>
      <c r="C36505" t="s">
        <v>5046</v>
      </c>
      <c r="D36505" t="s">
        <v>6853</v>
      </c>
      <c r="E36505" s="16">
        <v>800000</v>
      </c>
      <c r="F36505" t="s">
        <v>9195</v>
      </c>
    </row>
    <row r="36506" spans="1:6" x14ac:dyDescent="0.3">
      <c r="A36506">
        <v>346853</v>
      </c>
      <c r="B36506" t="s">
        <v>5099</v>
      </c>
      <c r="C36506" t="s">
        <v>5046</v>
      </c>
      <c r="D36506" t="s">
        <v>6742</v>
      </c>
      <c r="E36506" s="16">
        <v>17000000</v>
      </c>
      <c r="F36506" t="s">
        <v>7242</v>
      </c>
    </row>
    <row r="36507" spans="1:6" x14ac:dyDescent="0.3">
      <c r="A36507">
        <v>346853</v>
      </c>
      <c r="B36507" t="s">
        <v>5099</v>
      </c>
      <c r="C36507" t="s">
        <v>5046</v>
      </c>
      <c r="D36507" t="s">
        <v>9196</v>
      </c>
      <c r="E36507" s="16">
        <v>100000</v>
      </c>
      <c r="F36507" t="s">
        <v>7703</v>
      </c>
    </row>
    <row r="36508" spans="1:6" x14ac:dyDescent="0.3">
      <c r="A36508">
        <v>346853</v>
      </c>
      <c r="B36508" t="s">
        <v>5099</v>
      </c>
      <c r="C36508" t="s">
        <v>5046</v>
      </c>
      <c r="D36508" t="s">
        <v>6700</v>
      </c>
      <c r="E36508" s="16">
        <v>1600000</v>
      </c>
      <c r="F36508" t="s">
        <v>9195</v>
      </c>
    </row>
    <row r="36509" spans="1:6" x14ac:dyDescent="0.3">
      <c r="A36509">
        <v>346853</v>
      </c>
      <c r="B36509" t="s">
        <v>5099</v>
      </c>
      <c r="C36509" t="s">
        <v>5046</v>
      </c>
      <c r="D36509" t="s">
        <v>7174</v>
      </c>
      <c r="E36509" s="16">
        <v>4000000</v>
      </c>
      <c r="F36509" t="s">
        <v>7242</v>
      </c>
    </row>
    <row r="36510" spans="1:6" x14ac:dyDescent="0.3">
      <c r="A36510">
        <v>346853</v>
      </c>
      <c r="B36510" t="s">
        <v>5099</v>
      </c>
      <c r="C36510" t="s">
        <v>5046</v>
      </c>
      <c r="D36510" t="s">
        <v>6749</v>
      </c>
      <c r="E36510" s="16">
        <v>13000000</v>
      </c>
      <c r="F36510" t="s">
        <v>7242</v>
      </c>
    </row>
    <row r="36511" spans="1:6" x14ac:dyDescent="0.3">
      <c r="A36511">
        <v>346853</v>
      </c>
      <c r="B36511" t="s">
        <v>5099</v>
      </c>
      <c r="C36511" t="s">
        <v>5046</v>
      </c>
      <c r="D36511" t="s">
        <v>6750</v>
      </c>
      <c r="E36511" s="16">
        <v>4500000</v>
      </c>
      <c r="F36511" t="s">
        <v>7242</v>
      </c>
    </row>
    <row r="36512" spans="1:6" x14ac:dyDescent="0.3">
      <c r="A36512">
        <v>346853</v>
      </c>
      <c r="B36512" t="s">
        <v>5099</v>
      </c>
      <c r="C36512" t="s">
        <v>5046</v>
      </c>
      <c r="D36512" t="s">
        <v>6751</v>
      </c>
      <c r="E36512" s="16">
        <v>3000000</v>
      </c>
      <c r="F36512" t="s">
        <v>7242</v>
      </c>
    </row>
    <row r="36513" spans="1:6" x14ac:dyDescent="0.3">
      <c r="A36513">
        <v>346853</v>
      </c>
      <c r="B36513" t="s">
        <v>5099</v>
      </c>
      <c r="C36513" t="s">
        <v>5046</v>
      </c>
      <c r="D36513" t="s">
        <v>8062</v>
      </c>
      <c r="E36513" s="16">
        <v>500000</v>
      </c>
      <c r="F36513" t="s">
        <v>7169</v>
      </c>
    </row>
    <row r="36514" spans="1:6" x14ac:dyDescent="0.3">
      <c r="A36514">
        <v>346853</v>
      </c>
      <c r="B36514" t="s">
        <v>5099</v>
      </c>
      <c r="C36514" t="s">
        <v>5046</v>
      </c>
      <c r="D36514" t="s">
        <v>8215</v>
      </c>
      <c r="E36514" s="16">
        <v>800000</v>
      </c>
      <c r="F36514" t="s">
        <v>7169</v>
      </c>
    </row>
    <row r="36515" spans="1:6" x14ac:dyDescent="0.3">
      <c r="A36515">
        <v>346853</v>
      </c>
      <c r="B36515" t="s">
        <v>5099</v>
      </c>
      <c r="C36515" t="s">
        <v>5046</v>
      </c>
      <c r="D36515" t="s">
        <v>6754</v>
      </c>
      <c r="E36515" s="16">
        <v>6500000</v>
      </c>
      <c r="F36515" t="s">
        <v>7242</v>
      </c>
    </row>
    <row r="36516" spans="1:6" x14ac:dyDescent="0.3">
      <c r="A36516">
        <v>346853</v>
      </c>
      <c r="B36516" t="s">
        <v>5099</v>
      </c>
      <c r="C36516" t="s">
        <v>5046</v>
      </c>
      <c r="D36516" t="s">
        <v>7246</v>
      </c>
      <c r="E36516" s="16">
        <v>3000000</v>
      </c>
      <c r="F36516" t="s">
        <v>7242</v>
      </c>
    </row>
    <row r="36517" spans="1:6" x14ac:dyDescent="0.3">
      <c r="A36517">
        <v>346853</v>
      </c>
      <c r="B36517" t="s">
        <v>5099</v>
      </c>
      <c r="C36517" t="s">
        <v>5046</v>
      </c>
      <c r="D36517" t="s">
        <v>7247</v>
      </c>
      <c r="E36517" s="16">
        <v>3500000</v>
      </c>
      <c r="F36517" t="s">
        <v>7242</v>
      </c>
    </row>
    <row r="36518" spans="1:6" x14ac:dyDescent="0.3">
      <c r="A36518">
        <v>346853</v>
      </c>
      <c r="B36518" t="s">
        <v>5099</v>
      </c>
      <c r="C36518" t="s">
        <v>5046</v>
      </c>
      <c r="D36518" t="s">
        <v>8216</v>
      </c>
      <c r="E36518" s="16">
        <v>1800000</v>
      </c>
      <c r="F36518" t="s">
        <v>9195</v>
      </c>
    </row>
    <row r="36519" spans="1:6" x14ac:dyDescent="0.3">
      <c r="A36519">
        <v>346853</v>
      </c>
      <c r="B36519" t="s">
        <v>5099</v>
      </c>
      <c r="C36519" t="s">
        <v>5046</v>
      </c>
      <c r="D36519" t="s">
        <v>6718</v>
      </c>
      <c r="E36519" s="16">
        <v>800000</v>
      </c>
      <c r="F36519" t="s">
        <v>7169</v>
      </c>
    </row>
    <row r="36520" spans="1:6" x14ac:dyDescent="0.3">
      <c r="A36520">
        <v>346853</v>
      </c>
      <c r="B36520" t="s">
        <v>5099</v>
      </c>
      <c r="C36520" t="s">
        <v>5046</v>
      </c>
      <c r="D36520" t="s">
        <v>6759</v>
      </c>
      <c r="E36520" s="16">
        <v>17000000</v>
      </c>
      <c r="F36520" t="s">
        <v>7242</v>
      </c>
    </row>
    <row r="36521" spans="1:6" x14ac:dyDescent="0.3">
      <c r="A36521">
        <v>346853</v>
      </c>
      <c r="B36521" t="s">
        <v>5099</v>
      </c>
      <c r="C36521" t="s">
        <v>5046</v>
      </c>
      <c r="D36521" t="s">
        <v>7708</v>
      </c>
      <c r="E36521" s="16">
        <v>15000000</v>
      </c>
      <c r="F36521" t="s">
        <v>7242</v>
      </c>
    </row>
    <row r="36522" spans="1:6" x14ac:dyDescent="0.3">
      <c r="A36522">
        <v>346853</v>
      </c>
      <c r="B36522" t="s">
        <v>5099</v>
      </c>
      <c r="C36522" t="s">
        <v>5046</v>
      </c>
      <c r="D36522" t="s">
        <v>6761</v>
      </c>
      <c r="E36522" s="16">
        <v>15000000</v>
      </c>
      <c r="F36522" t="s">
        <v>7242</v>
      </c>
    </row>
    <row r="36523" spans="1:6" x14ac:dyDescent="0.3">
      <c r="A36523">
        <v>346853</v>
      </c>
      <c r="B36523" t="s">
        <v>5099</v>
      </c>
      <c r="C36523" t="s">
        <v>5046</v>
      </c>
      <c r="D36523" t="s">
        <v>6762</v>
      </c>
      <c r="E36523" s="16">
        <v>4500000</v>
      </c>
      <c r="F36523" t="s">
        <v>7242</v>
      </c>
    </row>
    <row r="36524" spans="1:6" x14ac:dyDescent="0.3">
      <c r="A36524">
        <v>346853</v>
      </c>
      <c r="B36524" t="s">
        <v>5099</v>
      </c>
      <c r="C36524" t="s">
        <v>5046</v>
      </c>
      <c r="D36524" t="s">
        <v>8724</v>
      </c>
      <c r="E36524" s="16">
        <v>2000000</v>
      </c>
      <c r="F36524" t="s">
        <v>9195</v>
      </c>
    </row>
    <row r="36525" spans="1:6" x14ac:dyDescent="0.3">
      <c r="A36525">
        <v>346853</v>
      </c>
      <c r="B36525" t="s">
        <v>5099</v>
      </c>
      <c r="C36525" t="s">
        <v>5046</v>
      </c>
      <c r="D36525" t="s">
        <v>8066</v>
      </c>
      <c r="E36525" s="16">
        <v>100000</v>
      </c>
      <c r="F36525" t="s">
        <v>7703</v>
      </c>
    </row>
    <row r="36526" spans="1:6" x14ac:dyDescent="0.3">
      <c r="A36526">
        <v>346853</v>
      </c>
      <c r="B36526" t="s">
        <v>5099</v>
      </c>
      <c r="C36526" t="s">
        <v>5046</v>
      </c>
      <c r="D36526" t="s">
        <v>6771</v>
      </c>
      <c r="E36526" s="16">
        <v>10000000</v>
      </c>
      <c r="F36526" t="s">
        <v>7242</v>
      </c>
    </row>
    <row r="36527" spans="1:6" x14ac:dyDescent="0.3">
      <c r="A36527">
        <v>346853</v>
      </c>
      <c r="B36527" t="s">
        <v>5099</v>
      </c>
      <c r="C36527" t="s">
        <v>5046</v>
      </c>
      <c r="D36527" t="s">
        <v>7683</v>
      </c>
      <c r="E36527" s="16">
        <v>5000000</v>
      </c>
      <c r="F36527" t="s">
        <v>7242</v>
      </c>
    </row>
    <row r="36528" spans="1:6" x14ac:dyDescent="0.3">
      <c r="A36528">
        <v>391766</v>
      </c>
      <c r="B36528" t="s">
        <v>5089</v>
      </c>
      <c r="C36528" t="s">
        <v>5046</v>
      </c>
      <c r="D36528" t="s">
        <v>8446</v>
      </c>
      <c r="E36528" s="16">
        <v>400000</v>
      </c>
      <c r="F36528" t="s">
        <v>8870</v>
      </c>
    </row>
    <row r="36529" spans="1:6" x14ac:dyDescent="0.3">
      <c r="A36529">
        <v>391766</v>
      </c>
      <c r="B36529" t="s">
        <v>5089</v>
      </c>
      <c r="C36529" t="s">
        <v>5046</v>
      </c>
      <c r="D36529" t="s">
        <v>8776</v>
      </c>
      <c r="E36529" s="16">
        <v>1300000</v>
      </c>
      <c r="F36529" t="s">
        <v>8870</v>
      </c>
    </row>
    <row r="36530" spans="1:6" x14ac:dyDescent="0.3">
      <c r="A36530">
        <v>391766</v>
      </c>
      <c r="B36530" t="s">
        <v>5089</v>
      </c>
      <c r="C36530" t="s">
        <v>5046</v>
      </c>
      <c r="D36530" t="s">
        <v>9323</v>
      </c>
      <c r="E36530" s="16">
        <v>500000</v>
      </c>
      <c r="F36530" t="s">
        <v>8870</v>
      </c>
    </row>
    <row r="36531" spans="1:6" x14ac:dyDescent="0.3">
      <c r="A36531">
        <v>391766</v>
      </c>
      <c r="B36531" t="s">
        <v>5089</v>
      </c>
      <c r="C36531" t="s">
        <v>5046</v>
      </c>
      <c r="D36531" t="s">
        <v>6742</v>
      </c>
      <c r="E36531" s="16">
        <v>4000000</v>
      </c>
      <c r="F36531" t="s">
        <v>7242</v>
      </c>
    </row>
    <row r="36532" spans="1:6" x14ac:dyDescent="0.3">
      <c r="A36532">
        <v>391766</v>
      </c>
      <c r="B36532" t="s">
        <v>5089</v>
      </c>
      <c r="C36532" t="s">
        <v>5046</v>
      </c>
      <c r="D36532" t="s">
        <v>8720</v>
      </c>
      <c r="E36532" s="16">
        <v>2500000</v>
      </c>
      <c r="F36532" t="s">
        <v>7510</v>
      </c>
    </row>
    <row r="36533" spans="1:6" x14ac:dyDescent="0.3">
      <c r="A36533">
        <v>391766</v>
      </c>
      <c r="B36533" t="s">
        <v>5089</v>
      </c>
      <c r="C36533" t="s">
        <v>5046</v>
      </c>
      <c r="D36533" t="s">
        <v>6700</v>
      </c>
      <c r="E36533" s="16">
        <v>450000</v>
      </c>
      <c r="F36533" t="s">
        <v>8870</v>
      </c>
    </row>
    <row r="36534" spans="1:6" x14ac:dyDescent="0.3">
      <c r="A36534">
        <v>391766</v>
      </c>
      <c r="B36534" t="s">
        <v>5089</v>
      </c>
      <c r="C36534" t="s">
        <v>5046</v>
      </c>
      <c r="D36534" t="s">
        <v>9041</v>
      </c>
      <c r="E36534" s="16">
        <v>125000</v>
      </c>
      <c r="F36534" t="s">
        <v>8870</v>
      </c>
    </row>
    <row r="36535" spans="1:6" x14ac:dyDescent="0.3">
      <c r="A36535">
        <v>391766</v>
      </c>
      <c r="B36535" t="s">
        <v>5089</v>
      </c>
      <c r="C36535" t="s">
        <v>5046</v>
      </c>
      <c r="D36535" t="s">
        <v>8078</v>
      </c>
      <c r="E36535" s="16">
        <v>3500000</v>
      </c>
      <c r="F36535" t="s">
        <v>7510</v>
      </c>
    </row>
    <row r="36536" spans="1:6" x14ac:dyDescent="0.3">
      <c r="A36536">
        <v>391766</v>
      </c>
      <c r="B36536" t="s">
        <v>5089</v>
      </c>
      <c r="C36536" t="s">
        <v>5046</v>
      </c>
      <c r="D36536" t="s">
        <v>8721</v>
      </c>
      <c r="E36536" s="16">
        <v>5000000</v>
      </c>
      <c r="F36536" t="s">
        <v>7510</v>
      </c>
    </row>
    <row r="36537" spans="1:6" x14ac:dyDescent="0.3">
      <c r="A36537">
        <v>391766</v>
      </c>
      <c r="B36537" t="s">
        <v>5089</v>
      </c>
      <c r="C36537" t="s">
        <v>5046</v>
      </c>
      <c r="D36537" t="s">
        <v>9207</v>
      </c>
      <c r="E36537" s="16">
        <v>3000000</v>
      </c>
      <c r="F36537" t="s">
        <v>7510</v>
      </c>
    </row>
    <row r="36538" spans="1:6" x14ac:dyDescent="0.3">
      <c r="A36538">
        <v>391766</v>
      </c>
      <c r="B36538" t="s">
        <v>5089</v>
      </c>
      <c r="C36538" t="s">
        <v>5046</v>
      </c>
      <c r="D36538" t="s">
        <v>7350</v>
      </c>
      <c r="E36538" s="16">
        <v>3500000</v>
      </c>
      <c r="F36538" t="s">
        <v>7510</v>
      </c>
    </row>
    <row r="36539" spans="1:6" x14ac:dyDescent="0.3">
      <c r="A36539">
        <v>391766</v>
      </c>
      <c r="B36539" t="s">
        <v>5089</v>
      </c>
      <c r="C36539" t="s">
        <v>5046</v>
      </c>
      <c r="D36539" t="s">
        <v>8177</v>
      </c>
      <c r="E36539" s="16">
        <v>800000</v>
      </c>
      <c r="F36539" t="s">
        <v>8870</v>
      </c>
    </row>
    <row r="36540" spans="1:6" x14ac:dyDescent="0.3">
      <c r="A36540">
        <v>391766</v>
      </c>
      <c r="B36540" t="s">
        <v>5089</v>
      </c>
      <c r="C36540" t="s">
        <v>5046</v>
      </c>
      <c r="D36540" t="s">
        <v>8234</v>
      </c>
      <c r="E36540" s="16">
        <v>250000</v>
      </c>
      <c r="F36540" t="s">
        <v>8870</v>
      </c>
    </row>
    <row r="36541" spans="1:6" x14ac:dyDescent="0.3">
      <c r="A36541">
        <v>391766</v>
      </c>
      <c r="B36541" t="s">
        <v>5089</v>
      </c>
      <c r="C36541" t="s">
        <v>5046</v>
      </c>
      <c r="D36541" t="s">
        <v>6871</v>
      </c>
      <c r="E36541" s="16">
        <v>3500000</v>
      </c>
      <c r="F36541" t="s">
        <v>7510</v>
      </c>
    </row>
    <row r="36542" spans="1:6" x14ac:dyDescent="0.3">
      <c r="A36542">
        <v>391766</v>
      </c>
      <c r="B36542" t="s">
        <v>5089</v>
      </c>
      <c r="C36542" t="s">
        <v>5046</v>
      </c>
      <c r="D36542" t="s">
        <v>6759</v>
      </c>
      <c r="E36542" s="16">
        <v>6000000</v>
      </c>
      <c r="F36542" t="s">
        <v>7242</v>
      </c>
    </row>
    <row r="36543" spans="1:6" x14ac:dyDescent="0.3">
      <c r="A36543">
        <v>391766</v>
      </c>
      <c r="B36543" t="s">
        <v>5089</v>
      </c>
      <c r="C36543" t="s">
        <v>5046</v>
      </c>
      <c r="D36543" t="s">
        <v>9324</v>
      </c>
      <c r="E36543" s="16">
        <v>4000000</v>
      </c>
      <c r="F36543" t="s">
        <v>7510</v>
      </c>
    </row>
    <row r="36544" spans="1:6" x14ac:dyDescent="0.3">
      <c r="A36544">
        <v>391766</v>
      </c>
      <c r="B36544" t="s">
        <v>5089</v>
      </c>
      <c r="C36544" t="s">
        <v>5046</v>
      </c>
      <c r="D36544" t="s">
        <v>6761</v>
      </c>
      <c r="E36544" s="16">
        <v>4000000</v>
      </c>
      <c r="F36544" t="s">
        <v>7242</v>
      </c>
    </row>
    <row r="36545" spans="1:6" x14ac:dyDescent="0.3">
      <c r="A36545">
        <v>391766</v>
      </c>
      <c r="B36545" t="s">
        <v>5089</v>
      </c>
      <c r="C36545" t="s">
        <v>5046</v>
      </c>
      <c r="D36545" t="s">
        <v>9325</v>
      </c>
      <c r="E36545" s="16">
        <v>4000000</v>
      </c>
      <c r="F36545" t="s">
        <v>7510</v>
      </c>
    </row>
    <row r="36546" spans="1:6" x14ac:dyDescent="0.3">
      <c r="A36546">
        <v>391766</v>
      </c>
      <c r="B36546" t="s">
        <v>5089</v>
      </c>
      <c r="C36546" t="s">
        <v>5046</v>
      </c>
      <c r="D36546" t="s">
        <v>9197</v>
      </c>
      <c r="E36546" s="16">
        <v>1300000</v>
      </c>
      <c r="F36546" t="s">
        <v>8870</v>
      </c>
    </row>
    <row r="36547" spans="1:6" x14ac:dyDescent="0.3">
      <c r="A36547">
        <v>391766</v>
      </c>
      <c r="B36547" t="s">
        <v>5089</v>
      </c>
      <c r="C36547" t="s">
        <v>5046</v>
      </c>
      <c r="D36547" t="s">
        <v>8725</v>
      </c>
      <c r="E36547" s="16">
        <v>5000000</v>
      </c>
      <c r="F36547" t="s">
        <v>7510</v>
      </c>
    </row>
    <row r="36548" spans="1:6" x14ac:dyDescent="0.3">
      <c r="A36548">
        <v>391766</v>
      </c>
      <c r="B36548" t="s">
        <v>5089</v>
      </c>
      <c r="C36548" t="s">
        <v>5046</v>
      </c>
      <c r="D36548" t="s">
        <v>7253</v>
      </c>
      <c r="E36548" s="16">
        <v>600000</v>
      </c>
      <c r="F36548" t="s">
        <v>8870</v>
      </c>
    </row>
    <row r="36549" spans="1:6" x14ac:dyDescent="0.3">
      <c r="A36549">
        <v>393512</v>
      </c>
      <c r="B36549" t="s">
        <v>5068</v>
      </c>
      <c r="C36549" t="s">
        <v>5046</v>
      </c>
      <c r="D36549" t="s">
        <v>7367</v>
      </c>
      <c r="E36549" s="16">
        <v>75000</v>
      </c>
      <c r="F36549" t="s">
        <v>7173</v>
      </c>
    </row>
    <row r="36550" spans="1:6" x14ac:dyDescent="0.3">
      <c r="A36550">
        <v>393512</v>
      </c>
      <c r="B36550" t="s">
        <v>5068</v>
      </c>
      <c r="C36550" t="s">
        <v>5046</v>
      </c>
      <c r="D36550" t="s">
        <v>8029</v>
      </c>
      <c r="E36550" s="16">
        <v>2000000</v>
      </c>
      <c r="F36550" t="s">
        <v>7173</v>
      </c>
    </row>
    <row r="36551" spans="1:6" x14ac:dyDescent="0.3">
      <c r="A36551">
        <v>393512</v>
      </c>
      <c r="B36551" t="s">
        <v>5068</v>
      </c>
      <c r="C36551" t="s">
        <v>5046</v>
      </c>
      <c r="D36551" t="s">
        <v>6742</v>
      </c>
      <c r="E36551" s="16">
        <v>8000000</v>
      </c>
      <c r="F36551" t="s">
        <v>7242</v>
      </c>
    </row>
    <row r="36552" spans="1:6" x14ac:dyDescent="0.3">
      <c r="A36552">
        <v>393512</v>
      </c>
      <c r="B36552" t="s">
        <v>5068</v>
      </c>
      <c r="C36552" t="s">
        <v>5046</v>
      </c>
      <c r="D36552" t="s">
        <v>6700</v>
      </c>
      <c r="E36552" s="16">
        <v>1800000</v>
      </c>
      <c r="F36552" t="s">
        <v>7173</v>
      </c>
    </row>
    <row r="36553" spans="1:6" x14ac:dyDescent="0.3">
      <c r="A36553">
        <v>393512</v>
      </c>
      <c r="B36553" t="s">
        <v>5068</v>
      </c>
      <c r="C36553" t="s">
        <v>5046</v>
      </c>
      <c r="D36553" t="s">
        <v>7174</v>
      </c>
      <c r="E36553" s="16">
        <v>2500000</v>
      </c>
      <c r="F36553" t="s">
        <v>7242</v>
      </c>
    </row>
    <row r="36554" spans="1:6" x14ac:dyDescent="0.3">
      <c r="A36554">
        <v>393512</v>
      </c>
      <c r="B36554" t="s">
        <v>5068</v>
      </c>
      <c r="C36554" t="s">
        <v>5046</v>
      </c>
      <c r="D36554" t="s">
        <v>6749</v>
      </c>
      <c r="E36554" s="16">
        <v>6000000</v>
      </c>
      <c r="F36554" t="s">
        <v>7242</v>
      </c>
    </row>
    <row r="36555" spans="1:6" x14ac:dyDescent="0.3">
      <c r="A36555">
        <v>393512</v>
      </c>
      <c r="B36555" t="s">
        <v>5068</v>
      </c>
      <c r="C36555" t="s">
        <v>5046</v>
      </c>
      <c r="D36555" t="s">
        <v>6750</v>
      </c>
      <c r="E36555" s="16">
        <v>1500000</v>
      </c>
      <c r="F36555" t="s">
        <v>7242</v>
      </c>
    </row>
    <row r="36556" spans="1:6" x14ac:dyDescent="0.3">
      <c r="A36556">
        <v>393512</v>
      </c>
      <c r="B36556" t="s">
        <v>5068</v>
      </c>
      <c r="C36556" t="s">
        <v>5046</v>
      </c>
      <c r="D36556" t="s">
        <v>6751</v>
      </c>
      <c r="E36556" s="16">
        <v>1800000</v>
      </c>
      <c r="F36556" t="s">
        <v>7242</v>
      </c>
    </row>
    <row r="36557" spans="1:6" x14ac:dyDescent="0.3">
      <c r="A36557">
        <v>393512</v>
      </c>
      <c r="B36557" t="s">
        <v>5068</v>
      </c>
      <c r="C36557" t="s">
        <v>5046</v>
      </c>
      <c r="D36557" t="s">
        <v>9344</v>
      </c>
      <c r="E36557" s="16">
        <v>125000</v>
      </c>
      <c r="F36557" t="s">
        <v>7173</v>
      </c>
    </row>
    <row r="36558" spans="1:6" x14ac:dyDescent="0.3">
      <c r="A36558">
        <v>393512</v>
      </c>
      <c r="B36558" t="s">
        <v>5068</v>
      </c>
      <c r="C36558" t="s">
        <v>5046</v>
      </c>
      <c r="D36558" t="s">
        <v>7576</v>
      </c>
      <c r="E36558" s="16">
        <v>1250000</v>
      </c>
      <c r="F36558" t="s">
        <v>7173</v>
      </c>
    </row>
    <row r="36559" spans="1:6" x14ac:dyDescent="0.3">
      <c r="A36559">
        <v>393512</v>
      </c>
      <c r="B36559" t="s">
        <v>5068</v>
      </c>
      <c r="C36559" t="s">
        <v>5046</v>
      </c>
      <c r="D36559" t="s">
        <v>8311</v>
      </c>
      <c r="E36559" s="16">
        <v>250000</v>
      </c>
      <c r="F36559" t="s">
        <v>7173</v>
      </c>
    </row>
    <row r="36560" spans="1:6" x14ac:dyDescent="0.3">
      <c r="A36560">
        <v>393512</v>
      </c>
      <c r="B36560" t="s">
        <v>5068</v>
      </c>
      <c r="C36560" t="s">
        <v>5046</v>
      </c>
      <c r="D36560" t="s">
        <v>6754</v>
      </c>
      <c r="E36560" s="16">
        <v>600000</v>
      </c>
      <c r="F36560" t="s">
        <v>7242</v>
      </c>
    </row>
    <row r="36561" spans="1:6" x14ac:dyDescent="0.3">
      <c r="A36561">
        <v>393512</v>
      </c>
      <c r="B36561" t="s">
        <v>5068</v>
      </c>
      <c r="C36561" t="s">
        <v>5046</v>
      </c>
      <c r="D36561" t="s">
        <v>8900</v>
      </c>
      <c r="E36561" s="16">
        <v>175000</v>
      </c>
      <c r="F36561" t="s">
        <v>7173</v>
      </c>
    </row>
    <row r="36562" spans="1:6" x14ac:dyDescent="0.3">
      <c r="A36562">
        <v>393512</v>
      </c>
      <c r="B36562" t="s">
        <v>5068</v>
      </c>
      <c r="C36562" t="s">
        <v>5046</v>
      </c>
      <c r="D36562" t="s">
        <v>7246</v>
      </c>
      <c r="E36562" s="16">
        <v>2500000</v>
      </c>
      <c r="F36562" t="s">
        <v>7242</v>
      </c>
    </row>
    <row r="36563" spans="1:6" x14ac:dyDescent="0.3">
      <c r="A36563">
        <v>393512</v>
      </c>
      <c r="B36563" t="s">
        <v>5068</v>
      </c>
      <c r="C36563" t="s">
        <v>5046</v>
      </c>
      <c r="D36563" t="s">
        <v>7247</v>
      </c>
      <c r="E36563" s="16">
        <v>2500000</v>
      </c>
      <c r="F36563" t="s">
        <v>7242</v>
      </c>
    </row>
    <row r="36564" spans="1:6" x14ac:dyDescent="0.3">
      <c r="A36564">
        <v>393512</v>
      </c>
      <c r="B36564" t="s">
        <v>5068</v>
      </c>
      <c r="C36564" t="s">
        <v>5046</v>
      </c>
      <c r="D36564" t="s">
        <v>6928</v>
      </c>
      <c r="E36564" s="16">
        <v>600000</v>
      </c>
      <c r="F36564" t="s">
        <v>7242</v>
      </c>
    </row>
    <row r="36565" spans="1:6" x14ac:dyDescent="0.3">
      <c r="A36565">
        <v>393512</v>
      </c>
      <c r="B36565" t="s">
        <v>5068</v>
      </c>
      <c r="C36565" t="s">
        <v>5046</v>
      </c>
      <c r="D36565" t="s">
        <v>6759</v>
      </c>
      <c r="E36565" s="16">
        <v>8000000</v>
      </c>
      <c r="F36565" t="s">
        <v>7242</v>
      </c>
    </row>
    <row r="36566" spans="1:6" x14ac:dyDescent="0.3">
      <c r="A36566">
        <v>393512</v>
      </c>
      <c r="B36566" t="s">
        <v>5068</v>
      </c>
      <c r="C36566" t="s">
        <v>5046</v>
      </c>
      <c r="D36566" t="s">
        <v>7708</v>
      </c>
      <c r="E36566" s="16">
        <v>6000000</v>
      </c>
      <c r="F36566" t="s">
        <v>7242</v>
      </c>
    </row>
    <row r="36567" spans="1:6" x14ac:dyDescent="0.3">
      <c r="A36567">
        <v>393512</v>
      </c>
      <c r="B36567" t="s">
        <v>5068</v>
      </c>
      <c r="C36567" t="s">
        <v>5046</v>
      </c>
      <c r="D36567" t="s">
        <v>6761</v>
      </c>
      <c r="E36567" s="16">
        <v>6000000</v>
      </c>
      <c r="F36567" t="s">
        <v>7242</v>
      </c>
    </row>
    <row r="36568" spans="1:6" x14ac:dyDescent="0.3">
      <c r="A36568">
        <v>393512</v>
      </c>
      <c r="B36568" t="s">
        <v>5068</v>
      </c>
      <c r="C36568" t="s">
        <v>5046</v>
      </c>
      <c r="D36568" t="s">
        <v>7129</v>
      </c>
      <c r="E36568" s="16">
        <v>1500000</v>
      </c>
      <c r="F36568" t="s">
        <v>7242</v>
      </c>
    </row>
    <row r="36569" spans="1:6" x14ac:dyDescent="0.3">
      <c r="A36569">
        <v>393512</v>
      </c>
      <c r="B36569" t="s">
        <v>5068</v>
      </c>
      <c r="C36569" t="s">
        <v>5046</v>
      </c>
      <c r="D36569" t="s">
        <v>6762</v>
      </c>
      <c r="E36569" s="16">
        <v>1000000</v>
      </c>
      <c r="F36569" t="s">
        <v>7242</v>
      </c>
    </row>
    <row r="36570" spans="1:6" x14ac:dyDescent="0.3">
      <c r="A36570">
        <v>393512</v>
      </c>
      <c r="B36570" t="s">
        <v>5068</v>
      </c>
      <c r="C36570" t="s">
        <v>5046</v>
      </c>
      <c r="D36570" t="s">
        <v>8290</v>
      </c>
      <c r="E36570" s="16">
        <v>750000</v>
      </c>
      <c r="F36570" t="s">
        <v>7173</v>
      </c>
    </row>
    <row r="36571" spans="1:6" x14ac:dyDescent="0.3">
      <c r="A36571">
        <v>393512</v>
      </c>
      <c r="B36571" t="s">
        <v>5068</v>
      </c>
      <c r="C36571" t="s">
        <v>5046</v>
      </c>
      <c r="D36571" t="s">
        <v>7081</v>
      </c>
      <c r="E36571" s="16">
        <v>2500000</v>
      </c>
      <c r="F36571" t="s">
        <v>7242</v>
      </c>
    </row>
    <row r="36572" spans="1:6" x14ac:dyDescent="0.3">
      <c r="A36572">
        <v>393512</v>
      </c>
      <c r="B36572" t="s">
        <v>5068</v>
      </c>
      <c r="C36572" t="s">
        <v>5046</v>
      </c>
      <c r="D36572" t="s">
        <v>6931</v>
      </c>
      <c r="E36572" s="16">
        <v>1000000</v>
      </c>
      <c r="F36572" t="s">
        <v>7242</v>
      </c>
    </row>
    <row r="36573" spans="1:6" x14ac:dyDescent="0.3">
      <c r="A36573">
        <v>393512</v>
      </c>
      <c r="B36573" t="s">
        <v>5068</v>
      </c>
      <c r="C36573" t="s">
        <v>5046</v>
      </c>
      <c r="D36573" t="s">
        <v>6771</v>
      </c>
      <c r="E36573" s="16">
        <v>4000000</v>
      </c>
      <c r="F36573" t="s">
        <v>7242</v>
      </c>
    </row>
    <row r="36574" spans="1:6" x14ac:dyDescent="0.3">
      <c r="A36574">
        <v>393512</v>
      </c>
      <c r="B36574" t="s">
        <v>5068</v>
      </c>
      <c r="C36574" t="s">
        <v>5046</v>
      </c>
      <c r="D36574" t="s">
        <v>7683</v>
      </c>
      <c r="E36574" s="16">
        <v>2500000</v>
      </c>
      <c r="F36574" t="s">
        <v>7242</v>
      </c>
    </row>
    <row r="36575" spans="1:6" x14ac:dyDescent="0.3">
      <c r="A36575">
        <v>449597</v>
      </c>
      <c r="B36575" t="s">
        <v>5092</v>
      </c>
      <c r="C36575" t="s">
        <v>5046</v>
      </c>
      <c r="D36575" t="s">
        <v>8414</v>
      </c>
      <c r="E36575" s="16">
        <v>200000</v>
      </c>
      <c r="F36575" t="s">
        <v>8952</v>
      </c>
    </row>
    <row r="36576" spans="1:6" x14ac:dyDescent="0.3">
      <c r="A36576">
        <v>449597</v>
      </c>
      <c r="B36576" t="s">
        <v>5092</v>
      </c>
      <c r="C36576" t="s">
        <v>5046</v>
      </c>
      <c r="D36576" t="s">
        <v>7926</v>
      </c>
      <c r="E36576" s="16">
        <v>175000</v>
      </c>
      <c r="F36576" t="s">
        <v>9253</v>
      </c>
    </row>
    <row r="36577" spans="1:6" x14ac:dyDescent="0.3">
      <c r="A36577">
        <v>449597</v>
      </c>
      <c r="B36577" t="s">
        <v>5092</v>
      </c>
      <c r="C36577" t="s">
        <v>5046</v>
      </c>
      <c r="D36577" t="s">
        <v>7859</v>
      </c>
      <c r="E36577" s="16">
        <v>1800000</v>
      </c>
      <c r="F36577" t="s">
        <v>8952</v>
      </c>
    </row>
    <row r="36578" spans="1:6" x14ac:dyDescent="0.3">
      <c r="A36578">
        <v>449597</v>
      </c>
      <c r="B36578" t="s">
        <v>5092</v>
      </c>
      <c r="C36578" t="s">
        <v>5046</v>
      </c>
      <c r="D36578" t="s">
        <v>6784</v>
      </c>
      <c r="E36578" s="16">
        <v>1200000</v>
      </c>
      <c r="F36578" t="s">
        <v>8952</v>
      </c>
    </row>
    <row r="36579" spans="1:6" x14ac:dyDescent="0.3">
      <c r="A36579">
        <v>449597</v>
      </c>
      <c r="B36579" t="s">
        <v>5092</v>
      </c>
      <c r="C36579" t="s">
        <v>5046</v>
      </c>
      <c r="D36579" t="s">
        <v>8078</v>
      </c>
      <c r="E36579" s="16">
        <v>1000000</v>
      </c>
      <c r="F36579" t="s">
        <v>8952</v>
      </c>
    </row>
    <row r="36580" spans="1:6" x14ac:dyDescent="0.3">
      <c r="A36580">
        <v>449597</v>
      </c>
      <c r="B36580" t="s">
        <v>5092</v>
      </c>
      <c r="C36580" t="s">
        <v>5046</v>
      </c>
      <c r="D36580" t="s">
        <v>9468</v>
      </c>
      <c r="E36580" s="16">
        <v>175000</v>
      </c>
      <c r="F36580" t="s">
        <v>9469</v>
      </c>
    </row>
    <row r="36581" spans="1:6" x14ac:dyDescent="0.3">
      <c r="A36581">
        <v>449597</v>
      </c>
      <c r="B36581" t="s">
        <v>5092</v>
      </c>
      <c r="C36581" t="s">
        <v>5046</v>
      </c>
      <c r="D36581" t="s">
        <v>8417</v>
      </c>
      <c r="E36581" s="16">
        <v>1400000</v>
      </c>
      <c r="F36581" t="s">
        <v>8952</v>
      </c>
    </row>
    <row r="36582" spans="1:6" x14ac:dyDescent="0.3">
      <c r="A36582">
        <v>449597</v>
      </c>
      <c r="B36582" t="s">
        <v>5092</v>
      </c>
      <c r="C36582" t="s">
        <v>5046</v>
      </c>
      <c r="D36582" t="s">
        <v>6759</v>
      </c>
      <c r="E36582" s="16">
        <v>2200000</v>
      </c>
      <c r="F36582" t="s">
        <v>7242</v>
      </c>
    </row>
    <row r="36583" spans="1:6" x14ac:dyDescent="0.3">
      <c r="A36583">
        <v>449597</v>
      </c>
      <c r="B36583" t="s">
        <v>5092</v>
      </c>
      <c r="C36583" t="s">
        <v>5046</v>
      </c>
      <c r="D36583" t="s">
        <v>7334</v>
      </c>
      <c r="E36583" s="16">
        <v>1400000</v>
      </c>
      <c r="F36583" t="s">
        <v>8952</v>
      </c>
    </row>
    <row r="36584" spans="1:6" x14ac:dyDescent="0.3">
      <c r="A36584">
        <v>449597</v>
      </c>
      <c r="B36584" t="s">
        <v>5092</v>
      </c>
      <c r="C36584" t="s">
        <v>5046</v>
      </c>
      <c r="D36584" t="s">
        <v>8237</v>
      </c>
      <c r="E36584" s="16">
        <v>200000</v>
      </c>
      <c r="F36584" t="s">
        <v>9253</v>
      </c>
    </row>
    <row r="36585" spans="1:6" x14ac:dyDescent="0.3">
      <c r="A36585">
        <v>449597</v>
      </c>
      <c r="B36585" t="s">
        <v>5092</v>
      </c>
      <c r="C36585" t="s">
        <v>5046</v>
      </c>
      <c r="D36585" t="s">
        <v>8645</v>
      </c>
      <c r="E36585" s="16">
        <v>2200000</v>
      </c>
      <c r="F36585" t="s">
        <v>808</v>
      </c>
    </row>
    <row r="36586" spans="1:6" x14ac:dyDescent="0.3">
      <c r="A36586">
        <v>449597</v>
      </c>
      <c r="B36586" t="s">
        <v>5092</v>
      </c>
      <c r="C36586" t="s">
        <v>5046</v>
      </c>
      <c r="D36586" t="s">
        <v>7339</v>
      </c>
      <c r="E36586" s="16">
        <v>2200000</v>
      </c>
      <c r="F36586" t="s">
        <v>808</v>
      </c>
    </row>
    <row r="36587" spans="1:6" x14ac:dyDescent="0.3">
      <c r="A36587">
        <v>449597</v>
      </c>
      <c r="B36587" t="s">
        <v>5092</v>
      </c>
      <c r="C36587" t="s">
        <v>5046</v>
      </c>
      <c r="D36587" t="s">
        <v>8814</v>
      </c>
      <c r="E36587" s="16">
        <v>400000</v>
      </c>
      <c r="F36587" t="s">
        <v>8952</v>
      </c>
    </row>
    <row r="36588" spans="1:6" x14ac:dyDescent="0.3">
      <c r="A36588">
        <v>449597</v>
      </c>
      <c r="B36588" t="s">
        <v>5092</v>
      </c>
      <c r="C36588" t="s">
        <v>5046</v>
      </c>
      <c r="D36588" t="s">
        <v>7596</v>
      </c>
      <c r="E36588" s="16">
        <v>1500000</v>
      </c>
      <c r="F36588" t="s">
        <v>8952</v>
      </c>
    </row>
    <row r="36589" spans="1:6" x14ac:dyDescent="0.3">
      <c r="A36589">
        <v>449597</v>
      </c>
      <c r="B36589" t="s">
        <v>5092</v>
      </c>
      <c r="C36589" t="s">
        <v>5046</v>
      </c>
      <c r="D36589" t="s">
        <v>8239</v>
      </c>
      <c r="E36589" s="16">
        <v>200000</v>
      </c>
      <c r="F36589" t="s">
        <v>9253</v>
      </c>
    </row>
    <row r="36590" spans="1:6" x14ac:dyDescent="0.3">
      <c r="A36590">
        <v>449597</v>
      </c>
      <c r="B36590" t="s">
        <v>5092</v>
      </c>
      <c r="C36590" t="s">
        <v>5046</v>
      </c>
      <c r="D36590" t="s">
        <v>7341</v>
      </c>
      <c r="E36590" s="16">
        <v>2200000</v>
      </c>
      <c r="F36590" t="s">
        <v>808</v>
      </c>
    </row>
    <row r="36591" spans="1:6" x14ac:dyDescent="0.3">
      <c r="A36591">
        <v>449597</v>
      </c>
      <c r="B36591" t="s">
        <v>5092</v>
      </c>
      <c r="C36591" t="s">
        <v>5046</v>
      </c>
      <c r="D36591" t="s">
        <v>7684</v>
      </c>
      <c r="E36591" s="16">
        <v>1400000</v>
      </c>
      <c r="F36591" t="s">
        <v>8952</v>
      </c>
    </row>
    <row r="36592" spans="1:6" x14ac:dyDescent="0.3">
      <c r="A36592">
        <v>449597</v>
      </c>
      <c r="B36592" t="s">
        <v>5092</v>
      </c>
      <c r="C36592" t="s">
        <v>5046</v>
      </c>
      <c r="D36592" t="s">
        <v>7253</v>
      </c>
      <c r="E36592" s="16">
        <v>225000</v>
      </c>
      <c r="F36592" t="s">
        <v>9253</v>
      </c>
    </row>
    <row r="36593" spans="1:6" x14ac:dyDescent="0.3">
      <c r="A36593">
        <v>596153</v>
      </c>
      <c r="B36593" t="s">
        <v>5081</v>
      </c>
      <c r="C36593" t="s">
        <v>5046</v>
      </c>
      <c r="D36593" t="s">
        <v>7967</v>
      </c>
      <c r="E36593" s="16">
        <v>400000</v>
      </c>
      <c r="F36593" t="s">
        <v>6736</v>
      </c>
    </row>
    <row r="36594" spans="1:6" x14ac:dyDescent="0.3">
      <c r="A36594">
        <v>596153</v>
      </c>
      <c r="B36594" t="s">
        <v>5081</v>
      </c>
      <c r="C36594" t="s">
        <v>5046</v>
      </c>
      <c r="D36594" t="s">
        <v>6742</v>
      </c>
      <c r="E36594" s="16">
        <v>7000000</v>
      </c>
      <c r="F36594" t="s">
        <v>7242</v>
      </c>
    </row>
    <row r="36595" spans="1:6" x14ac:dyDescent="0.3">
      <c r="A36595">
        <v>596153</v>
      </c>
      <c r="B36595" t="s">
        <v>5081</v>
      </c>
      <c r="C36595" t="s">
        <v>5046</v>
      </c>
      <c r="D36595" t="s">
        <v>9080</v>
      </c>
      <c r="E36595" s="16">
        <v>500000</v>
      </c>
      <c r="F36595" t="s">
        <v>6736</v>
      </c>
    </row>
    <row r="36596" spans="1:6" x14ac:dyDescent="0.3">
      <c r="A36596">
        <v>596153</v>
      </c>
      <c r="B36596" t="s">
        <v>5081</v>
      </c>
      <c r="C36596" t="s">
        <v>5046</v>
      </c>
      <c r="D36596" t="s">
        <v>9082</v>
      </c>
      <c r="E36596" s="16">
        <v>500000</v>
      </c>
      <c r="F36596" t="s">
        <v>6736</v>
      </c>
    </row>
    <row r="36597" spans="1:6" x14ac:dyDescent="0.3">
      <c r="A36597">
        <v>596153</v>
      </c>
      <c r="B36597" t="s">
        <v>5081</v>
      </c>
      <c r="C36597" t="s">
        <v>5046</v>
      </c>
      <c r="D36597" t="s">
        <v>9633</v>
      </c>
      <c r="E36597" s="16">
        <v>75000</v>
      </c>
      <c r="F36597" t="s">
        <v>7495</v>
      </c>
    </row>
    <row r="36598" spans="1:6" x14ac:dyDescent="0.3">
      <c r="A36598">
        <v>596153</v>
      </c>
      <c r="B36598" t="s">
        <v>5081</v>
      </c>
      <c r="C36598" t="s">
        <v>5046</v>
      </c>
      <c r="D36598" t="s">
        <v>9378</v>
      </c>
      <c r="E36598" s="16">
        <v>50000</v>
      </c>
      <c r="F36598" t="s">
        <v>9730</v>
      </c>
    </row>
    <row r="36599" spans="1:6" x14ac:dyDescent="0.3">
      <c r="A36599">
        <v>596153</v>
      </c>
      <c r="B36599" t="s">
        <v>5081</v>
      </c>
      <c r="C36599" t="s">
        <v>5046</v>
      </c>
      <c r="D36599" t="s">
        <v>6833</v>
      </c>
      <c r="E36599" s="16">
        <v>800000</v>
      </c>
      <c r="F36599" t="s">
        <v>6736</v>
      </c>
    </row>
    <row r="36600" spans="1:6" x14ac:dyDescent="0.3">
      <c r="A36600">
        <v>596153</v>
      </c>
      <c r="B36600" t="s">
        <v>5081</v>
      </c>
      <c r="C36600" t="s">
        <v>5046</v>
      </c>
      <c r="D36600" t="s">
        <v>6754</v>
      </c>
      <c r="E36600" s="16">
        <v>3000000</v>
      </c>
      <c r="F36600" t="s">
        <v>7242</v>
      </c>
    </row>
    <row r="36601" spans="1:6" x14ac:dyDescent="0.3">
      <c r="A36601">
        <v>596153</v>
      </c>
      <c r="B36601" t="s">
        <v>5081</v>
      </c>
      <c r="C36601" t="s">
        <v>5046</v>
      </c>
      <c r="D36601" t="s">
        <v>8980</v>
      </c>
      <c r="E36601" s="16">
        <v>300000</v>
      </c>
      <c r="F36601" t="s">
        <v>6736</v>
      </c>
    </row>
    <row r="36602" spans="1:6" x14ac:dyDescent="0.3">
      <c r="A36602">
        <v>596153</v>
      </c>
      <c r="B36602" t="s">
        <v>5081</v>
      </c>
      <c r="C36602" t="s">
        <v>5046</v>
      </c>
      <c r="D36602" t="s">
        <v>6926</v>
      </c>
      <c r="E36602" s="16">
        <v>25000</v>
      </c>
      <c r="F36602" t="s">
        <v>9730</v>
      </c>
    </row>
    <row r="36603" spans="1:6" x14ac:dyDescent="0.3">
      <c r="A36603">
        <v>596153</v>
      </c>
      <c r="B36603" t="s">
        <v>5081</v>
      </c>
      <c r="C36603" t="s">
        <v>5046</v>
      </c>
      <c r="D36603" t="s">
        <v>6928</v>
      </c>
      <c r="E36603" s="16">
        <v>3000000</v>
      </c>
      <c r="F36603" t="s">
        <v>7242</v>
      </c>
    </row>
    <row r="36604" spans="1:6" x14ac:dyDescent="0.3">
      <c r="A36604">
        <v>596153</v>
      </c>
      <c r="B36604" t="s">
        <v>5081</v>
      </c>
      <c r="C36604" t="s">
        <v>5046</v>
      </c>
      <c r="D36604" t="s">
        <v>6759</v>
      </c>
      <c r="E36604" s="16">
        <v>7000000</v>
      </c>
      <c r="F36604" t="s">
        <v>7242</v>
      </c>
    </row>
    <row r="36605" spans="1:6" x14ac:dyDescent="0.3">
      <c r="A36605">
        <v>596153</v>
      </c>
      <c r="B36605" t="s">
        <v>5081</v>
      </c>
      <c r="C36605" t="s">
        <v>5046</v>
      </c>
      <c r="D36605" t="s">
        <v>9088</v>
      </c>
      <c r="E36605" s="16">
        <v>25000</v>
      </c>
      <c r="F36605" t="s">
        <v>9730</v>
      </c>
    </row>
    <row r="36606" spans="1:6" x14ac:dyDescent="0.3">
      <c r="A36606">
        <v>596153</v>
      </c>
      <c r="B36606" t="s">
        <v>5081</v>
      </c>
      <c r="C36606" t="s">
        <v>5046</v>
      </c>
      <c r="D36606" t="s">
        <v>6761</v>
      </c>
      <c r="E36606" s="16">
        <v>9000000</v>
      </c>
      <c r="F36606" t="s">
        <v>7242</v>
      </c>
    </row>
    <row r="36607" spans="1:6" x14ac:dyDescent="0.3">
      <c r="A36607">
        <v>596153</v>
      </c>
      <c r="B36607" t="s">
        <v>5081</v>
      </c>
      <c r="C36607" t="s">
        <v>5046</v>
      </c>
      <c r="D36607" t="s">
        <v>7081</v>
      </c>
      <c r="E36607" s="16">
        <v>9000000</v>
      </c>
      <c r="F36607" t="s">
        <v>7242</v>
      </c>
    </row>
    <row r="36608" spans="1:6" x14ac:dyDescent="0.3">
      <c r="A36608">
        <v>596153</v>
      </c>
      <c r="B36608" t="s">
        <v>5081</v>
      </c>
      <c r="C36608" t="s">
        <v>5046</v>
      </c>
      <c r="D36608" t="s">
        <v>6768</v>
      </c>
      <c r="E36608" s="16">
        <v>7000000</v>
      </c>
      <c r="F36608" t="s">
        <v>7242</v>
      </c>
    </row>
    <row r="36609" spans="1:6" x14ac:dyDescent="0.3">
      <c r="A36609">
        <v>596153</v>
      </c>
      <c r="B36609" t="s">
        <v>5081</v>
      </c>
      <c r="C36609" t="s">
        <v>5046</v>
      </c>
      <c r="D36609" t="s">
        <v>9089</v>
      </c>
      <c r="E36609" s="16">
        <v>25000</v>
      </c>
      <c r="F36609" t="s">
        <v>9730</v>
      </c>
    </row>
    <row r="36610" spans="1:6" x14ac:dyDescent="0.3">
      <c r="A36610">
        <v>596153</v>
      </c>
      <c r="B36610" t="s">
        <v>5081</v>
      </c>
      <c r="C36610" t="s">
        <v>5046</v>
      </c>
      <c r="D36610" t="s">
        <v>6988</v>
      </c>
      <c r="E36610" s="16">
        <v>175000</v>
      </c>
      <c r="F36610" t="s">
        <v>7495</v>
      </c>
    </row>
    <row r="36611" spans="1:6" x14ac:dyDescent="0.3">
      <c r="A36611">
        <v>596153</v>
      </c>
      <c r="B36611" t="s">
        <v>5081</v>
      </c>
      <c r="C36611" t="s">
        <v>5046</v>
      </c>
      <c r="D36611" t="s">
        <v>6771</v>
      </c>
      <c r="E36611" s="16">
        <v>9000000</v>
      </c>
      <c r="F36611" t="s">
        <v>7242</v>
      </c>
    </row>
    <row r="36612" spans="1:6" x14ac:dyDescent="0.3">
      <c r="A36612">
        <v>596153</v>
      </c>
      <c r="B36612" t="s">
        <v>5081</v>
      </c>
      <c r="C36612" t="s">
        <v>5046</v>
      </c>
      <c r="D36612" t="s">
        <v>8963</v>
      </c>
      <c r="E36612" s="16">
        <v>700000</v>
      </c>
      <c r="F36612" t="s">
        <v>6736</v>
      </c>
    </row>
    <row r="36613" spans="1:6" x14ac:dyDescent="0.3">
      <c r="A36613">
        <v>620295</v>
      </c>
      <c r="B36613" t="s">
        <v>5048</v>
      </c>
      <c r="C36613" t="s">
        <v>5046</v>
      </c>
      <c r="D36613" t="s">
        <v>6742</v>
      </c>
      <c r="E36613" s="16">
        <v>2000000</v>
      </c>
      <c r="F36613" t="s">
        <v>7242</v>
      </c>
    </row>
    <row r="36614" spans="1:6" x14ac:dyDescent="0.3">
      <c r="A36614">
        <v>620295</v>
      </c>
      <c r="B36614" t="s">
        <v>5048</v>
      </c>
      <c r="C36614" t="s">
        <v>5046</v>
      </c>
      <c r="D36614" t="s">
        <v>9758</v>
      </c>
      <c r="E36614" s="16">
        <v>300000</v>
      </c>
      <c r="F36614" t="s">
        <v>9478</v>
      </c>
    </row>
    <row r="36615" spans="1:6" x14ac:dyDescent="0.3">
      <c r="A36615">
        <v>620295</v>
      </c>
      <c r="B36615" t="s">
        <v>5048</v>
      </c>
      <c r="C36615" t="s">
        <v>5046</v>
      </c>
      <c r="D36615" t="s">
        <v>6749</v>
      </c>
      <c r="E36615" s="16">
        <v>2000000</v>
      </c>
      <c r="F36615" t="s">
        <v>7242</v>
      </c>
    </row>
    <row r="36616" spans="1:6" x14ac:dyDescent="0.3">
      <c r="A36616">
        <v>620295</v>
      </c>
      <c r="B36616" t="s">
        <v>5048</v>
      </c>
      <c r="C36616" t="s">
        <v>5046</v>
      </c>
      <c r="D36616" t="s">
        <v>6750</v>
      </c>
      <c r="E36616" s="16">
        <v>300000</v>
      </c>
      <c r="F36616" t="s">
        <v>7242</v>
      </c>
    </row>
    <row r="36617" spans="1:6" x14ac:dyDescent="0.3">
      <c r="A36617">
        <v>620295</v>
      </c>
      <c r="B36617" t="s">
        <v>5048</v>
      </c>
      <c r="C36617" t="s">
        <v>5046</v>
      </c>
      <c r="D36617" t="s">
        <v>7578</v>
      </c>
      <c r="E36617" s="16">
        <v>4000000</v>
      </c>
      <c r="F36617" t="s">
        <v>7242</v>
      </c>
    </row>
    <row r="36618" spans="1:6" x14ac:dyDescent="0.3">
      <c r="A36618">
        <v>620295</v>
      </c>
      <c r="B36618" t="s">
        <v>5048</v>
      </c>
      <c r="C36618" t="s">
        <v>5046</v>
      </c>
      <c r="D36618" t="s">
        <v>7580</v>
      </c>
      <c r="E36618" s="16">
        <v>700000</v>
      </c>
      <c r="F36618" t="s">
        <v>9677</v>
      </c>
    </row>
    <row r="36619" spans="1:6" x14ac:dyDescent="0.3">
      <c r="A36619">
        <v>620295</v>
      </c>
      <c r="B36619" t="s">
        <v>5048</v>
      </c>
      <c r="C36619" t="s">
        <v>5046</v>
      </c>
      <c r="D36619" t="s">
        <v>9163</v>
      </c>
      <c r="E36619" s="16">
        <v>700000</v>
      </c>
      <c r="F36619" t="s">
        <v>9677</v>
      </c>
    </row>
    <row r="36620" spans="1:6" x14ac:dyDescent="0.3">
      <c r="A36620">
        <v>620295</v>
      </c>
      <c r="B36620" t="s">
        <v>5048</v>
      </c>
      <c r="C36620" t="s">
        <v>5046</v>
      </c>
      <c r="D36620" t="s">
        <v>6759</v>
      </c>
      <c r="E36620" s="16">
        <v>10000000</v>
      </c>
      <c r="F36620" t="s">
        <v>7242</v>
      </c>
    </row>
    <row r="36621" spans="1:6" x14ac:dyDescent="0.3">
      <c r="A36621">
        <v>620295</v>
      </c>
      <c r="B36621" t="s">
        <v>5048</v>
      </c>
      <c r="C36621" t="s">
        <v>5046</v>
      </c>
      <c r="D36621" t="s">
        <v>7708</v>
      </c>
      <c r="E36621" s="16">
        <v>12000000</v>
      </c>
      <c r="F36621" t="s">
        <v>7242</v>
      </c>
    </row>
    <row r="36622" spans="1:6" x14ac:dyDescent="0.3">
      <c r="A36622">
        <v>620295</v>
      </c>
      <c r="B36622" t="s">
        <v>5048</v>
      </c>
      <c r="C36622" t="s">
        <v>5046</v>
      </c>
      <c r="D36622" t="s">
        <v>6761</v>
      </c>
      <c r="E36622" s="16">
        <v>2000000</v>
      </c>
      <c r="F36622" t="s">
        <v>7242</v>
      </c>
    </row>
    <row r="36623" spans="1:6" x14ac:dyDescent="0.3">
      <c r="A36623">
        <v>620295</v>
      </c>
      <c r="B36623" t="s">
        <v>5048</v>
      </c>
      <c r="C36623" t="s">
        <v>5046</v>
      </c>
      <c r="D36623" t="s">
        <v>6762</v>
      </c>
      <c r="E36623" s="16">
        <v>300000</v>
      </c>
      <c r="F36623" t="s">
        <v>7242</v>
      </c>
    </row>
    <row r="36624" spans="1:6" x14ac:dyDescent="0.3">
      <c r="A36624">
        <v>620295</v>
      </c>
      <c r="B36624" t="s">
        <v>5048</v>
      </c>
      <c r="C36624" t="s">
        <v>5046</v>
      </c>
      <c r="D36624" t="s">
        <v>7684</v>
      </c>
      <c r="E36624" s="16">
        <v>1000000</v>
      </c>
      <c r="F36624" t="s">
        <v>9677</v>
      </c>
    </row>
    <row r="36625" spans="1:6" x14ac:dyDescent="0.3">
      <c r="A36625">
        <v>654991</v>
      </c>
      <c r="B36625" t="s">
        <v>5083</v>
      </c>
      <c r="C36625" t="s">
        <v>5046</v>
      </c>
      <c r="D36625" t="s">
        <v>6833</v>
      </c>
      <c r="E36625" s="16">
        <v>200000</v>
      </c>
      <c r="F36625" t="s">
        <v>7825</v>
      </c>
    </row>
    <row r="36626" spans="1:6" x14ac:dyDescent="0.3">
      <c r="A36626">
        <v>654991</v>
      </c>
      <c r="B36626" t="s">
        <v>5083</v>
      </c>
      <c r="C36626" t="s">
        <v>5046</v>
      </c>
      <c r="D36626" t="s">
        <v>6979</v>
      </c>
      <c r="E36626" s="16">
        <v>14000000</v>
      </c>
      <c r="F36626" t="s">
        <v>7063</v>
      </c>
    </row>
    <row r="36627" spans="1:6" x14ac:dyDescent="0.3">
      <c r="A36627">
        <v>654991</v>
      </c>
      <c r="B36627" t="s">
        <v>5083</v>
      </c>
      <c r="C36627" t="s">
        <v>5046</v>
      </c>
      <c r="D36627" t="s">
        <v>9686</v>
      </c>
      <c r="E36627" s="16">
        <v>250000</v>
      </c>
      <c r="F36627" t="s">
        <v>9687</v>
      </c>
    </row>
    <row r="36628" spans="1:6" x14ac:dyDescent="0.3">
      <c r="A36628">
        <v>654991</v>
      </c>
      <c r="B36628" t="s">
        <v>5083</v>
      </c>
      <c r="C36628" t="s">
        <v>5046</v>
      </c>
      <c r="D36628" t="s">
        <v>7282</v>
      </c>
      <c r="E36628" s="16">
        <v>8000000</v>
      </c>
      <c r="F36628" t="s">
        <v>7063</v>
      </c>
    </row>
    <row r="36629" spans="1:6" x14ac:dyDescent="0.3">
      <c r="A36629">
        <v>654991</v>
      </c>
      <c r="B36629" t="s">
        <v>5083</v>
      </c>
      <c r="C36629" t="s">
        <v>5046</v>
      </c>
      <c r="D36629" t="s">
        <v>6980</v>
      </c>
      <c r="E36629" s="16">
        <v>8000000</v>
      </c>
      <c r="F36629" t="s">
        <v>7063</v>
      </c>
    </row>
    <row r="36630" spans="1:6" x14ac:dyDescent="0.3">
      <c r="A36630">
        <v>654991</v>
      </c>
      <c r="B36630" t="s">
        <v>5083</v>
      </c>
      <c r="C36630" t="s">
        <v>5046</v>
      </c>
      <c r="D36630" t="s">
        <v>6759</v>
      </c>
      <c r="E36630" s="16">
        <v>14000000</v>
      </c>
      <c r="F36630" t="s">
        <v>7242</v>
      </c>
    </row>
    <row r="36631" spans="1:6" x14ac:dyDescent="0.3">
      <c r="A36631">
        <v>654991</v>
      </c>
      <c r="B36631" t="s">
        <v>5083</v>
      </c>
      <c r="C36631" t="s">
        <v>5046</v>
      </c>
      <c r="D36631" t="s">
        <v>7708</v>
      </c>
      <c r="E36631" s="16">
        <v>10000000</v>
      </c>
      <c r="F36631" t="s">
        <v>7242</v>
      </c>
    </row>
    <row r="36632" spans="1:6" x14ac:dyDescent="0.3">
      <c r="A36632">
        <v>654991</v>
      </c>
      <c r="B36632" t="s">
        <v>5083</v>
      </c>
      <c r="C36632" t="s">
        <v>5046</v>
      </c>
      <c r="D36632" t="s">
        <v>7334</v>
      </c>
      <c r="E36632" s="16">
        <v>200000</v>
      </c>
      <c r="F36632" t="s">
        <v>9687</v>
      </c>
    </row>
    <row r="36633" spans="1:6" x14ac:dyDescent="0.3">
      <c r="A36633">
        <v>654991</v>
      </c>
      <c r="B36633" t="s">
        <v>5083</v>
      </c>
      <c r="C36633" t="s">
        <v>5046</v>
      </c>
      <c r="D36633" t="s">
        <v>7221</v>
      </c>
      <c r="E36633" s="16">
        <v>14000000</v>
      </c>
      <c r="F36633" t="s">
        <v>7063</v>
      </c>
    </row>
    <row r="36634" spans="1:6" x14ac:dyDescent="0.3">
      <c r="A36634">
        <v>656681</v>
      </c>
      <c r="B36634" t="s">
        <v>5096</v>
      </c>
      <c r="C36634" t="s">
        <v>5046</v>
      </c>
      <c r="D36634" t="s">
        <v>9733</v>
      </c>
      <c r="E36634" s="16">
        <v>700000</v>
      </c>
      <c r="F36634" t="s">
        <v>8610</v>
      </c>
    </row>
    <row r="36635" spans="1:6" x14ac:dyDescent="0.3">
      <c r="A36635">
        <v>656681</v>
      </c>
      <c r="B36635" t="s">
        <v>5096</v>
      </c>
      <c r="C36635" t="s">
        <v>5046</v>
      </c>
      <c r="D36635" t="s">
        <v>8414</v>
      </c>
      <c r="E36635" s="16">
        <v>400000</v>
      </c>
      <c r="F36635" t="s">
        <v>8610</v>
      </c>
    </row>
    <row r="36636" spans="1:6" x14ac:dyDescent="0.3">
      <c r="A36636">
        <v>656681</v>
      </c>
      <c r="B36636" t="s">
        <v>5096</v>
      </c>
      <c r="C36636" t="s">
        <v>5046</v>
      </c>
      <c r="D36636" t="s">
        <v>8366</v>
      </c>
      <c r="E36636" s="16">
        <v>4000000</v>
      </c>
      <c r="F36636" t="s">
        <v>8826</v>
      </c>
    </row>
    <row r="36637" spans="1:6" x14ac:dyDescent="0.3">
      <c r="A36637">
        <v>656681</v>
      </c>
      <c r="B36637" t="s">
        <v>5096</v>
      </c>
      <c r="C36637" t="s">
        <v>5046</v>
      </c>
      <c r="D36637" t="s">
        <v>6742</v>
      </c>
      <c r="E36637" s="16">
        <v>40000000</v>
      </c>
      <c r="F36637" t="s">
        <v>6743</v>
      </c>
    </row>
    <row r="36638" spans="1:6" x14ac:dyDescent="0.3">
      <c r="A36638">
        <v>656681</v>
      </c>
      <c r="B36638" t="s">
        <v>5096</v>
      </c>
      <c r="C36638" t="s">
        <v>5046</v>
      </c>
      <c r="D36638" t="s">
        <v>8924</v>
      </c>
      <c r="E36638" s="16">
        <v>2000000</v>
      </c>
      <c r="F36638" t="s">
        <v>8826</v>
      </c>
    </row>
    <row r="36639" spans="1:6" x14ac:dyDescent="0.3">
      <c r="A36639">
        <v>656681</v>
      </c>
      <c r="B36639" t="s">
        <v>5096</v>
      </c>
      <c r="C36639" t="s">
        <v>5046</v>
      </c>
      <c r="D36639" t="s">
        <v>8370</v>
      </c>
      <c r="E36639" s="16">
        <v>12000000</v>
      </c>
      <c r="F36639" t="s">
        <v>8826</v>
      </c>
    </row>
    <row r="36640" spans="1:6" x14ac:dyDescent="0.3">
      <c r="A36640">
        <v>656681</v>
      </c>
      <c r="B36640" t="s">
        <v>5096</v>
      </c>
      <c r="C36640" t="s">
        <v>5046</v>
      </c>
      <c r="D36640" t="s">
        <v>6749</v>
      </c>
      <c r="E36640" s="16">
        <v>45000000</v>
      </c>
      <c r="F36640" t="s">
        <v>6743</v>
      </c>
    </row>
    <row r="36641" spans="1:6" x14ac:dyDescent="0.3">
      <c r="A36641">
        <v>656681</v>
      </c>
      <c r="B36641" t="s">
        <v>5096</v>
      </c>
      <c r="C36641" t="s">
        <v>5046</v>
      </c>
      <c r="D36641" t="s">
        <v>7578</v>
      </c>
      <c r="E36641" s="16">
        <v>20000000</v>
      </c>
      <c r="F36641" t="s">
        <v>7242</v>
      </c>
    </row>
    <row r="36642" spans="1:6" x14ac:dyDescent="0.3">
      <c r="A36642">
        <v>656681</v>
      </c>
      <c r="B36642" t="s">
        <v>5096</v>
      </c>
      <c r="C36642" t="s">
        <v>5046</v>
      </c>
      <c r="D36642" t="s">
        <v>6754</v>
      </c>
      <c r="E36642" s="16">
        <v>40000000</v>
      </c>
      <c r="F36642" t="s">
        <v>6743</v>
      </c>
    </row>
    <row r="36643" spans="1:6" x14ac:dyDescent="0.3">
      <c r="A36643">
        <v>656681</v>
      </c>
      <c r="B36643" t="s">
        <v>5096</v>
      </c>
      <c r="C36643" t="s">
        <v>5046</v>
      </c>
      <c r="D36643" t="s">
        <v>9545</v>
      </c>
      <c r="E36643" s="16">
        <v>50000</v>
      </c>
      <c r="F36643" t="s">
        <v>8610</v>
      </c>
    </row>
    <row r="36644" spans="1:6" x14ac:dyDescent="0.3">
      <c r="A36644">
        <v>656681</v>
      </c>
      <c r="B36644" t="s">
        <v>5096</v>
      </c>
      <c r="C36644" t="s">
        <v>5046</v>
      </c>
      <c r="D36644" t="s">
        <v>6928</v>
      </c>
      <c r="E36644" s="16">
        <v>40000000</v>
      </c>
      <c r="F36644" t="s">
        <v>6743</v>
      </c>
    </row>
    <row r="36645" spans="1:6" x14ac:dyDescent="0.3">
      <c r="A36645">
        <v>656681</v>
      </c>
      <c r="B36645" t="s">
        <v>5096</v>
      </c>
      <c r="C36645" t="s">
        <v>5046</v>
      </c>
      <c r="D36645" t="s">
        <v>6759</v>
      </c>
      <c r="E36645" s="16">
        <v>12000000</v>
      </c>
      <c r="F36645" t="s">
        <v>7242</v>
      </c>
    </row>
    <row r="36646" spans="1:6" x14ac:dyDescent="0.3">
      <c r="A36646">
        <v>656681</v>
      </c>
      <c r="B36646" t="s">
        <v>5096</v>
      </c>
      <c r="C36646" t="s">
        <v>5046</v>
      </c>
      <c r="D36646" t="s">
        <v>7708</v>
      </c>
      <c r="E36646" s="16">
        <v>5000000</v>
      </c>
      <c r="F36646" t="s">
        <v>7242</v>
      </c>
    </row>
    <row r="36647" spans="1:6" x14ac:dyDescent="0.3">
      <c r="A36647">
        <v>656681</v>
      </c>
      <c r="B36647" t="s">
        <v>5096</v>
      </c>
      <c r="C36647" t="s">
        <v>5046</v>
      </c>
      <c r="D36647" t="s">
        <v>6761</v>
      </c>
      <c r="E36647" s="16">
        <v>45000000</v>
      </c>
      <c r="F36647" t="s">
        <v>6743</v>
      </c>
    </row>
    <row r="36648" spans="1:6" x14ac:dyDescent="0.3">
      <c r="A36648">
        <v>656681</v>
      </c>
      <c r="B36648" t="s">
        <v>5096</v>
      </c>
      <c r="C36648" t="s">
        <v>5046</v>
      </c>
      <c r="D36648" t="s">
        <v>8375</v>
      </c>
      <c r="E36648" s="16">
        <v>6000000</v>
      </c>
      <c r="F36648" t="s">
        <v>8826</v>
      </c>
    </row>
    <row r="36649" spans="1:6" x14ac:dyDescent="0.3">
      <c r="A36649">
        <v>656681</v>
      </c>
      <c r="B36649" t="s">
        <v>5096</v>
      </c>
      <c r="C36649" t="s">
        <v>5046</v>
      </c>
      <c r="D36649" t="s">
        <v>9265</v>
      </c>
      <c r="E36649" s="16">
        <v>200000</v>
      </c>
      <c r="F36649" t="s">
        <v>8610</v>
      </c>
    </row>
    <row r="36650" spans="1:6" x14ac:dyDescent="0.3">
      <c r="A36650">
        <v>656681</v>
      </c>
      <c r="B36650" t="s">
        <v>5096</v>
      </c>
      <c r="C36650" t="s">
        <v>5046</v>
      </c>
      <c r="D36650" t="s">
        <v>6771</v>
      </c>
      <c r="E36650" s="16">
        <v>40000000</v>
      </c>
      <c r="F36650" t="s">
        <v>6743</v>
      </c>
    </row>
    <row r="36651" spans="1:6" x14ac:dyDescent="0.3">
      <c r="A36651">
        <v>656681</v>
      </c>
      <c r="B36651" t="s">
        <v>5096</v>
      </c>
      <c r="C36651" t="s">
        <v>5046</v>
      </c>
      <c r="D36651" t="s">
        <v>8932</v>
      </c>
      <c r="E36651" s="16">
        <v>100000</v>
      </c>
      <c r="F36651" t="s">
        <v>8610</v>
      </c>
    </row>
    <row r="36652" spans="1:6" x14ac:dyDescent="0.3">
      <c r="A36652">
        <v>656681</v>
      </c>
      <c r="B36652" t="s">
        <v>5096</v>
      </c>
      <c r="C36652" t="s">
        <v>5046</v>
      </c>
      <c r="D36652" t="s">
        <v>9407</v>
      </c>
      <c r="E36652" s="16">
        <v>500000</v>
      </c>
      <c r="F36652" t="s">
        <v>8610</v>
      </c>
    </row>
    <row r="36653" spans="1:6" x14ac:dyDescent="0.3">
      <c r="A36653">
        <v>670116</v>
      </c>
      <c r="B36653" t="s">
        <v>5086</v>
      </c>
      <c r="C36653" t="s">
        <v>5046</v>
      </c>
      <c r="D36653" t="s">
        <v>9825</v>
      </c>
      <c r="E36653" s="16">
        <v>1500000</v>
      </c>
      <c r="F36653" t="s">
        <v>7242</v>
      </c>
    </row>
    <row r="36654" spans="1:6" x14ac:dyDescent="0.3">
      <c r="A36654">
        <v>670116</v>
      </c>
      <c r="B36654" t="s">
        <v>5086</v>
      </c>
      <c r="C36654" t="s">
        <v>5046</v>
      </c>
      <c r="D36654" t="s">
        <v>9826</v>
      </c>
      <c r="E36654" s="16">
        <v>1000000</v>
      </c>
      <c r="F36654" t="s">
        <v>9262</v>
      </c>
    </row>
    <row r="36655" spans="1:6" x14ac:dyDescent="0.3">
      <c r="A36655">
        <v>670116</v>
      </c>
      <c r="B36655" t="s">
        <v>5086</v>
      </c>
      <c r="C36655" t="s">
        <v>5046</v>
      </c>
      <c r="D36655" t="s">
        <v>6759</v>
      </c>
      <c r="E36655" s="16">
        <v>800000</v>
      </c>
      <c r="F36655" t="s">
        <v>7242</v>
      </c>
    </row>
    <row r="36656" spans="1:6" x14ac:dyDescent="0.3">
      <c r="A36656">
        <v>670116</v>
      </c>
      <c r="B36656" t="s">
        <v>5086</v>
      </c>
      <c r="C36656" t="s">
        <v>5046</v>
      </c>
      <c r="D36656" t="s">
        <v>6761</v>
      </c>
      <c r="E36656" s="16">
        <v>1000000</v>
      </c>
      <c r="F36656" t="s">
        <v>7242</v>
      </c>
    </row>
    <row r="36657" spans="1:6" x14ac:dyDescent="0.3">
      <c r="A36657">
        <v>670116</v>
      </c>
      <c r="B36657" t="s">
        <v>5086</v>
      </c>
      <c r="C36657" t="s">
        <v>5046</v>
      </c>
      <c r="D36657" t="s">
        <v>6771</v>
      </c>
      <c r="E36657" s="16">
        <v>1500000</v>
      </c>
      <c r="F36657" t="s">
        <v>7242</v>
      </c>
    </row>
    <row r="36658" spans="1:6" x14ac:dyDescent="0.3">
      <c r="A36658">
        <v>701757</v>
      </c>
      <c r="B36658" t="s">
        <v>5080</v>
      </c>
      <c r="C36658" t="s">
        <v>5046</v>
      </c>
      <c r="D36658" t="s">
        <v>6742</v>
      </c>
      <c r="E36658" s="16">
        <v>4000000</v>
      </c>
      <c r="F36658" t="s">
        <v>7242</v>
      </c>
    </row>
    <row r="36659" spans="1:6" x14ac:dyDescent="0.3">
      <c r="A36659">
        <v>701757</v>
      </c>
      <c r="B36659" t="s">
        <v>5080</v>
      </c>
      <c r="C36659" t="s">
        <v>5046</v>
      </c>
      <c r="D36659" t="s">
        <v>7570</v>
      </c>
      <c r="E36659" s="16">
        <v>3000000</v>
      </c>
      <c r="F36659" t="s">
        <v>6919</v>
      </c>
    </row>
    <row r="36660" spans="1:6" x14ac:dyDescent="0.3">
      <c r="A36660">
        <v>701757</v>
      </c>
      <c r="B36660" t="s">
        <v>5080</v>
      </c>
      <c r="C36660" t="s">
        <v>5046</v>
      </c>
      <c r="D36660" t="s">
        <v>6749</v>
      </c>
      <c r="E36660" s="16">
        <v>4000000</v>
      </c>
      <c r="F36660" t="s">
        <v>7242</v>
      </c>
    </row>
    <row r="36661" spans="1:6" x14ac:dyDescent="0.3">
      <c r="A36661">
        <v>701757</v>
      </c>
      <c r="B36661" t="s">
        <v>5080</v>
      </c>
      <c r="C36661" t="s">
        <v>5046</v>
      </c>
      <c r="D36661" t="s">
        <v>9854</v>
      </c>
      <c r="E36661" s="16">
        <v>500000</v>
      </c>
      <c r="F36661" t="s">
        <v>6927</v>
      </c>
    </row>
    <row r="36662" spans="1:6" x14ac:dyDescent="0.3">
      <c r="A36662">
        <v>701757</v>
      </c>
      <c r="B36662" t="s">
        <v>5080</v>
      </c>
      <c r="C36662" t="s">
        <v>5046</v>
      </c>
      <c r="D36662" t="s">
        <v>7580</v>
      </c>
      <c r="E36662" s="16">
        <v>700000</v>
      </c>
      <c r="F36662" t="s">
        <v>6919</v>
      </c>
    </row>
    <row r="36663" spans="1:6" x14ac:dyDescent="0.3">
      <c r="A36663">
        <v>701757</v>
      </c>
      <c r="B36663" t="s">
        <v>5080</v>
      </c>
      <c r="C36663" t="s">
        <v>5046</v>
      </c>
      <c r="D36663" t="s">
        <v>6759</v>
      </c>
      <c r="E36663" s="16">
        <v>5000000</v>
      </c>
      <c r="F36663" t="s">
        <v>7242</v>
      </c>
    </row>
    <row r="36664" spans="1:6" x14ac:dyDescent="0.3">
      <c r="A36664">
        <v>701757</v>
      </c>
      <c r="B36664" t="s">
        <v>5080</v>
      </c>
      <c r="C36664" t="s">
        <v>5046</v>
      </c>
      <c r="D36664" t="s">
        <v>7708</v>
      </c>
      <c r="E36664" s="16">
        <v>3500000</v>
      </c>
      <c r="F36664" t="s">
        <v>7242</v>
      </c>
    </row>
    <row r="36665" spans="1:6" x14ac:dyDescent="0.3">
      <c r="A36665">
        <v>701757</v>
      </c>
      <c r="B36665" t="s">
        <v>5080</v>
      </c>
      <c r="C36665" t="s">
        <v>5046</v>
      </c>
      <c r="D36665" t="s">
        <v>6761</v>
      </c>
      <c r="E36665" s="16">
        <v>4000000</v>
      </c>
      <c r="F36665" t="s">
        <v>7242</v>
      </c>
    </row>
    <row r="36666" spans="1:6" x14ac:dyDescent="0.3">
      <c r="A36666">
        <v>701757</v>
      </c>
      <c r="B36666" t="s">
        <v>5080</v>
      </c>
      <c r="C36666" t="s">
        <v>5046</v>
      </c>
      <c r="D36666" t="s">
        <v>7586</v>
      </c>
      <c r="E36666" s="16">
        <v>1500000</v>
      </c>
      <c r="F36666" t="s">
        <v>6919</v>
      </c>
    </row>
    <row r="36667" spans="1:6" x14ac:dyDescent="0.3">
      <c r="A36667">
        <v>701757</v>
      </c>
      <c r="B36667" t="s">
        <v>5080</v>
      </c>
      <c r="C36667" t="s">
        <v>5046</v>
      </c>
      <c r="D36667" t="s">
        <v>6762</v>
      </c>
      <c r="E36667" s="16">
        <v>500000</v>
      </c>
      <c r="F36667" t="s">
        <v>6927</v>
      </c>
    </row>
    <row r="36668" spans="1:6" x14ac:dyDescent="0.3">
      <c r="A36668">
        <v>830108</v>
      </c>
      <c r="B36668" t="s">
        <v>5057</v>
      </c>
      <c r="C36668" t="s">
        <v>5046</v>
      </c>
      <c r="D36668" t="s">
        <v>8832</v>
      </c>
      <c r="E36668" s="16">
        <v>550000</v>
      </c>
      <c r="F36668" t="s">
        <v>9141</v>
      </c>
    </row>
    <row r="36669" spans="1:6" x14ac:dyDescent="0.3">
      <c r="A36669">
        <v>830108</v>
      </c>
      <c r="B36669" t="s">
        <v>5057</v>
      </c>
      <c r="C36669" t="s">
        <v>5046</v>
      </c>
      <c r="D36669" t="s">
        <v>8834</v>
      </c>
      <c r="E36669" s="16">
        <v>1500000</v>
      </c>
      <c r="F36669" t="s">
        <v>9141</v>
      </c>
    </row>
    <row r="36670" spans="1:6" x14ac:dyDescent="0.3">
      <c r="A36670">
        <v>830108</v>
      </c>
      <c r="B36670" t="s">
        <v>5057</v>
      </c>
      <c r="C36670" t="s">
        <v>5046</v>
      </c>
      <c r="D36670" t="s">
        <v>6742</v>
      </c>
      <c r="E36670" s="16">
        <v>2500000</v>
      </c>
      <c r="F36670" t="s">
        <v>7242</v>
      </c>
    </row>
    <row r="36671" spans="1:6" x14ac:dyDescent="0.3">
      <c r="A36671">
        <v>830108</v>
      </c>
      <c r="B36671" t="s">
        <v>5057</v>
      </c>
      <c r="C36671" t="s">
        <v>5046</v>
      </c>
      <c r="D36671" t="s">
        <v>7574</v>
      </c>
      <c r="E36671" s="16">
        <v>50000</v>
      </c>
      <c r="F36671" t="s">
        <v>9926</v>
      </c>
    </row>
    <row r="36672" spans="1:6" x14ac:dyDescent="0.3">
      <c r="A36672">
        <v>830108</v>
      </c>
      <c r="B36672" t="s">
        <v>5057</v>
      </c>
      <c r="C36672" t="s">
        <v>5046</v>
      </c>
      <c r="D36672" t="s">
        <v>6719</v>
      </c>
      <c r="E36672" s="16">
        <v>1700000</v>
      </c>
      <c r="F36672" t="s">
        <v>9141</v>
      </c>
    </row>
    <row r="36673" spans="1:6" x14ac:dyDescent="0.3">
      <c r="A36673">
        <v>830108</v>
      </c>
      <c r="B36673" t="s">
        <v>5057</v>
      </c>
      <c r="C36673" t="s">
        <v>5046</v>
      </c>
      <c r="D36673" t="s">
        <v>6759</v>
      </c>
      <c r="E36673" s="16">
        <v>2000000</v>
      </c>
      <c r="F36673" t="s">
        <v>7242</v>
      </c>
    </row>
    <row r="36674" spans="1:6" x14ac:dyDescent="0.3">
      <c r="A36674">
        <v>830108</v>
      </c>
      <c r="B36674" t="s">
        <v>5057</v>
      </c>
      <c r="C36674" t="s">
        <v>5046</v>
      </c>
      <c r="D36674" t="s">
        <v>8843</v>
      </c>
      <c r="E36674" s="16">
        <v>1000000</v>
      </c>
      <c r="F36674" t="s">
        <v>9531</v>
      </c>
    </row>
    <row r="36675" spans="1:6" x14ac:dyDescent="0.3">
      <c r="A36675">
        <v>830108</v>
      </c>
      <c r="B36675" t="s">
        <v>5057</v>
      </c>
      <c r="C36675" t="s">
        <v>5046</v>
      </c>
      <c r="D36675" t="s">
        <v>6761</v>
      </c>
      <c r="E36675" s="16">
        <v>3000000</v>
      </c>
      <c r="F36675" t="s">
        <v>7242</v>
      </c>
    </row>
    <row r="36676" spans="1:6" x14ac:dyDescent="0.3">
      <c r="A36676">
        <v>830108</v>
      </c>
      <c r="B36676" t="s">
        <v>5057</v>
      </c>
      <c r="C36676" t="s">
        <v>5046</v>
      </c>
      <c r="D36676" t="s">
        <v>8845</v>
      </c>
      <c r="E36676" s="16">
        <v>800000</v>
      </c>
      <c r="F36676" t="s">
        <v>9531</v>
      </c>
    </row>
    <row r="36677" spans="1:6" x14ac:dyDescent="0.3">
      <c r="A36677">
        <v>830108</v>
      </c>
      <c r="B36677" t="s">
        <v>5057</v>
      </c>
      <c r="C36677" t="s">
        <v>5046</v>
      </c>
      <c r="D36677" t="s">
        <v>8846</v>
      </c>
      <c r="E36677" s="16">
        <v>550000</v>
      </c>
      <c r="F36677" t="s">
        <v>9531</v>
      </c>
    </row>
    <row r="36678" spans="1:6" x14ac:dyDescent="0.3">
      <c r="A36678">
        <v>830108</v>
      </c>
      <c r="B36678" t="s">
        <v>5057</v>
      </c>
      <c r="C36678" t="s">
        <v>5046</v>
      </c>
      <c r="D36678" t="s">
        <v>7081</v>
      </c>
      <c r="E36678" s="16">
        <v>2500000</v>
      </c>
      <c r="F36678" t="s">
        <v>7242</v>
      </c>
    </row>
    <row r="36679" spans="1:6" x14ac:dyDescent="0.3">
      <c r="A36679">
        <v>830108</v>
      </c>
      <c r="B36679" t="s">
        <v>5057</v>
      </c>
      <c r="C36679" t="s">
        <v>5046</v>
      </c>
      <c r="D36679" t="s">
        <v>6771</v>
      </c>
      <c r="E36679" s="16">
        <v>2500000</v>
      </c>
      <c r="F36679" t="s">
        <v>7242</v>
      </c>
    </row>
    <row r="36680" spans="1:6" x14ac:dyDescent="0.3">
      <c r="A36680">
        <v>855134</v>
      </c>
      <c r="B36680" t="s">
        <v>5065</v>
      </c>
      <c r="C36680" t="s">
        <v>5046</v>
      </c>
      <c r="D36680" t="s">
        <v>6742</v>
      </c>
      <c r="E36680" s="16">
        <v>2500000</v>
      </c>
      <c r="F36680" t="s">
        <v>7242</v>
      </c>
    </row>
    <row r="36681" spans="1:6" x14ac:dyDescent="0.3">
      <c r="A36681">
        <v>855134</v>
      </c>
      <c r="B36681" t="s">
        <v>5065</v>
      </c>
      <c r="C36681" t="s">
        <v>5046</v>
      </c>
      <c r="D36681" t="s">
        <v>8694</v>
      </c>
      <c r="E36681" s="16">
        <v>1000000</v>
      </c>
      <c r="F36681" t="s">
        <v>7950</v>
      </c>
    </row>
    <row r="36682" spans="1:6" x14ac:dyDescent="0.3">
      <c r="A36682">
        <v>855134</v>
      </c>
      <c r="B36682" t="s">
        <v>5065</v>
      </c>
      <c r="C36682" t="s">
        <v>5046</v>
      </c>
      <c r="D36682" t="s">
        <v>7888</v>
      </c>
      <c r="E36682" s="16">
        <v>3000000</v>
      </c>
      <c r="F36682" t="s">
        <v>7950</v>
      </c>
    </row>
    <row r="36683" spans="1:6" x14ac:dyDescent="0.3">
      <c r="A36683">
        <v>855134</v>
      </c>
      <c r="B36683" t="s">
        <v>5065</v>
      </c>
      <c r="C36683" t="s">
        <v>5046</v>
      </c>
      <c r="D36683" t="s">
        <v>7305</v>
      </c>
      <c r="E36683" s="16">
        <v>4000000</v>
      </c>
      <c r="F36683" t="s">
        <v>7297</v>
      </c>
    </row>
    <row r="36684" spans="1:6" x14ac:dyDescent="0.3">
      <c r="A36684">
        <v>855134</v>
      </c>
      <c r="B36684" t="s">
        <v>5065</v>
      </c>
      <c r="C36684" t="s">
        <v>5046</v>
      </c>
      <c r="D36684" t="s">
        <v>6875</v>
      </c>
      <c r="E36684" s="16">
        <v>4000000</v>
      </c>
      <c r="F36684" t="s">
        <v>7297</v>
      </c>
    </row>
    <row r="36685" spans="1:6" x14ac:dyDescent="0.3">
      <c r="A36685">
        <v>855134</v>
      </c>
      <c r="B36685" t="s">
        <v>5065</v>
      </c>
      <c r="C36685" t="s">
        <v>5046</v>
      </c>
      <c r="D36685" t="s">
        <v>6759</v>
      </c>
      <c r="E36685" s="16">
        <v>2500000</v>
      </c>
      <c r="F36685" t="s">
        <v>7242</v>
      </c>
    </row>
    <row r="36686" spans="1:6" x14ac:dyDescent="0.3">
      <c r="A36686">
        <v>855134</v>
      </c>
      <c r="B36686" t="s">
        <v>5065</v>
      </c>
      <c r="C36686" t="s">
        <v>5046</v>
      </c>
      <c r="D36686" t="s">
        <v>6761</v>
      </c>
      <c r="E36686" s="16">
        <v>4000000</v>
      </c>
      <c r="F36686" t="s">
        <v>7242</v>
      </c>
    </row>
    <row r="36687" spans="1:6" x14ac:dyDescent="0.3">
      <c r="A36687">
        <v>855134</v>
      </c>
      <c r="B36687" t="s">
        <v>5065</v>
      </c>
      <c r="C36687" t="s">
        <v>5046</v>
      </c>
      <c r="D36687" t="s">
        <v>6768</v>
      </c>
      <c r="E36687" s="16">
        <v>3000000</v>
      </c>
      <c r="F36687" t="s">
        <v>7242</v>
      </c>
    </row>
    <row r="36688" spans="1:6" x14ac:dyDescent="0.3">
      <c r="A36688">
        <v>855134</v>
      </c>
      <c r="B36688" t="s">
        <v>5065</v>
      </c>
      <c r="C36688" t="s">
        <v>5046</v>
      </c>
      <c r="D36688" t="s">
        <v>8532</v>
      </c>
      <c r="E36688" s="16">
        <v>200000</v>
      </c>
      <c r="F36688" t="s">
        <v>7950</v>
      </c>
    </row>
    <row r="36689" spans="1:6" x14ac:dyDescent="0.3">
      <c r="A36689">
        <v>855134</v>
      </c>
      <c r="B36689" t="s">
        <v>5065</v>
      </c>
      <c r="C36689" t="s">
        <v>5046</v>
      </c>
      <c r="D36689" t="s">
        <v>6771</v>
      </c>
      <c r="E36689" s="16">
        <v>4000000</v>
      </c>
      <c r="F36689" t="s">
        <v>7242</v>
      </c>
    </row>
    <row r="36690" spans="1:6" x14ac:dyDescent="0.3">
      <c r="A36690">
        <v>1114155</v>
      </c>
      <c r="B36690" t="s">
        <v>5102</v>
      </c>
      <c r="C36690" t="s">
        <v>5046</v>
      </c>
      <c r="D36690" t="s">
        <v>7578</v>
      </c>
      <c r="E36690" s="16">
        <v>4000000</v>
      </c>
      <c r="F36690" t="s">
        <v>7242</v>
      </c>
    </row>
    <row r="36691" spans="1:6" x14ac:dyDescent="0.3">
      <c r="A36691">
        <v>1114155</v>
      </c>
      <c r="B36691" t="s">
        <v>5102</v>
      </c>
      <c r="C36691" t="s">
        <v>5046</v>
      </c>
      <c r="D36691" t="s">
        <v>6759</v>
      </c>
      <c r="E36691" s="16">
        <v>4000000</v>
      </c>
      <c r="F36691" t="s">
        <v>7242</v>
      </c>
    </row>
    <row r="36692" spans="1:6" x14ac:dyDescent="0.3">
      <c r="A36692">
        <v>1114155</v>
      </c>
      <c r="B36692" t="s">
        <v>5102</v>
      </c>
      <c r="C36692" t="s">
        <v>5046</v>
      </c>
      <c r="D36692" t="s">
        <v>10023</v>
      </c>
      <c r="E36692" s="16">
        <v>2500000</v>
      </c>
      <c r="F36692" t="s">
        <v>7242</v>
      </c>
    </row>
    <row r="36693" spans="1:6" x14ac:dyDescent="0.3">
      <c r="A36693">
        <v>75489</v>
      </c>
      <c r="B36693" t="s">
        <v>1394</v>
      </c>
      <c r="C36693" t="s">
        <v>1335</v>
      </c>
      <c r="D36693" t="s">
        <v>6690</v>
      </c>
      <c r="E36693" s="16">
        <v>900000</v>
      </c>
      <c r="F36693" t="s">
        <v>7493</v>
      </c>
    </row>
    <row r="36694" spans="1:6" x14ac:dyDescent="0.3">
      <c r="A36694">
        <v>75489</v>
      </c>
      <c r="B36694" t="s">
        <v>1394</v>
      </c>
      <c r="C36694" t="s">
        <v>1335</v>
      </c>
      <c r="D36694" t="s">
        <v>7494</v>
      </c>
      <c r="E36694" s="16">
        <v>75000</v>
      </c>
      <c r="F36694" t="s">
        <v>7495</v>
      </c>
    </row>
    <row r="36695" spans="1:6" x14ac:dyDescent="0.3">
      <c r="A36695">
        <v>75489</v>
      </c>
      <c r="B36695" t="s">
        <v>1394</v>
      </c>
      <c r="C36695" t="s">
        <v>1335</v>
      </c>
      <c r="D36695" t="s">
        <v>7023</v>
      </c>
      <c r="E36695" s="16">
        <v>5000000</v>
      </c>
      <c r="F36695" t="s">
        <v>7496</v>
      </c>
    </row>
    <row r="36696" spans="1:6" x14ac:dyDescent="0.3">
      <c r="A36696">
        <v>75489</v>
      </c>
      <c r="B36696" t="s">
        <v>1394</v>
      </c>
      <c r="C36696" t="s">
        <v>1335</v>
      </c>
      <c r="D36696" t="s">
        <v>7026</v>
      </c>
      <c r="E36696" s="16">
        <v>400000</v>
      </c>
      <c r="F36696" t="s">
        <v>7242</v>
      </c>
    </row>
    <row r="36697" spans="1:6" x14ac:dyDescent="0.3">
      <c r="A36697">
        <v>75489</v>
      </c>
      <c r="B36697" t="s">
        <v>1394</v>
      </c>
      <c r="C36697" t="s">
        <v>1335</v>
      </c>
      <c r="D36697" t="s">
        <v>6740</v>
      </c>
      <c r="E36697" s="16">
        <v>8000000</v>
      </c>
      <c r="F36697" t="s">
        <v>7496</v>
      </c>
    </row>
    <row r="36698" spans="1:6" x14ac:dyDescent="0.3">
      <c r="A36698">
        <v>75489</v>
      </c>
      <c r="B36698" t="s">
        <v>1394</v>
      </c>
      <c r="C36698" t="s">
        <v>1335</v>
      </c>
      <c r="D36698" t="s">
        <v>6741</v>
      </c>
      <c r="E36698" s="16">
        <v>8000000</v>
      </c>
      <c r="F36698" t="s">
        <v>7496</v>
      </c>
    </row>
    <row r="36699" spans="1:6" x14ac:dyDescent="0.3">
      <c r="A36699">
        <v>75489</v>
      </c>
      <c r="B36699" t="s">
        <v>1394</v>
      </c>
      <c r="C36699" t="s">
        <v>1335</v>
      </c>
      <c r="D36699" t="s">
        <v>6700</v>
      </c>
      <c r="E36699" s="16">
        <v>3500000</v>
      </c>
      <c r="F36699" t="s">
        <v>7242</v>
      </c>
    </row>
    <row r="36700" spans="1:6" x14ac:dyDescent="0.3">
      <c r="A36700">
        <v>75489</v>
      </c>
      <c r="B36700" t="s">
        <v>1394</v>
      </c>
      <c r="C36700" t="s">
        <v>1335</v>
      </c>
      <c r="D36700" t="s">
        <v>7174</v>
      </c>
      <c r="E36700" s="16">
        <v>4000000</v>
      </c>
      <c r="F36700" t="s">
        <v>7242</v>
      </c>
    </row>
    <row r="36701" spans="1:6" x14ac:dyDescent="0.3">
      <c r="A36701">
        <v>75489</v>
      </c>
      <c r="B36701" t="s">
        <v>1394</v>
      </c>
      <c r="C36701" t="s">
        <v>1335</v>
      </c>
      <c r="D36701" t="s">
        <v>6750</v>
      </c>
      <c r="E36701" s="16">
        <v>5000000</v>
      </c>
      <c r="F36701" t="s">
        <v>7242</v>
      </c>
    </row>
    <row r="36702" spans="1:6" x14ac:dyDescent="0.3">
      <c r="A36702">
        <v>75489</v>
      </c>
      <c r="B36702" t="s">
        <v>1394</v>
      </c>
      <c r="C36702" t="s">
        <v>1335</v>
      </c>
      <c r="D36702" t="s">
        <v>6705</v>
      </c>
      <c r="E36702" s="16">
        <v>8000000</v>
      </c>
      <c r="F36702" t="s">
        <v>7497</v>
      </c>
    </row>
    <row r="36703" spans="1:6" x14ac:dyDescent="0.3">
      <c r="A36703">
        <v>75489</v>
      </c>
      <c r="B36703" t="s">
        <v>1394</v>
      </c>
      <c r="C36703" t="s">
        <v>1335</v>
      </c>
      <c r="D36703" t="s">
        <v>7498</v>
      </c>
      <c r="E36703" s="16">
        <v>200000</v>
      </c>
      <c r="F36703" t="s">
        <v>7495</v>
      </c>
    </row>
    <row r="36704" spans="1:6" x14ac:dyDescent="0.3">
      <c r="A36704">
        <v>75489</v>
      </c>
      <c r="B36704" t="s">
        <v>1394</v>
      </c>
      <c r="C36704" t="s">
        <v>1335</v>
      </c>
      <c r="D36704" t="s">
        <v>6751</v>
      </c>
      <c r="E36704" s="16">
        <v>5000000</v>
      </c>
      <c r="F36704" t="s">
        <v>7242</v>
      </c>
    </row>
    <row r="36705" spans="1:6" x14ac:dyDescent="0.3">
      <c r="A36705">
        <v>75489</v>
      </c>
      <c r="B36705" t="s">
        <v>1394</v>
      </c>
      <c r="C36705" t="s">
        <v>1335</v>
      </c>
      <c r="D36705" t="s">
        <v>7209</v>
      </c>
      <c r="E36705" s="16">
        <v>1000000</v>
      </c>
      <c r="F36705" t="s">
        <v>7493</v>
      </c>
    </row>
    <row r="36706" spans="1:6" x14ac:dyDescent="0.3">
      <c r="A36706">
        <v>75489</v>
      </c>
      <c r="B36706" t="s">
        <v>1394</v>
      </c>
      <c r="C36706" t="s">
        <v>1335</v>
      </c>
      <c r="D36706" t="s">
        <v>7123</v>
      </c>
      <c r="E36706" s="16">
        <v>4500000</v>
      </c>
      <c r="F36706" t="s">
        <v>7242</v>
      </c>
    </row>
    <row r="36707" spans="1:6" x14ac:dyDescent="0.3">
      <c r="A36707">
        <v>75489</v>
      </c>
      <c r="B36707" t="s">
        <v>1394</v>
      </c>
      <c r="C36707" t="s">
        <v>1335</v>
      </c>
      <c r="D36707" t="s">
        <v>6864</v>
      </c>
      <c r="E36707" s="16">
        <v>1250000</v>
      </c>
      <c r="F36707" t="s">
        <v>7242</v>
      </c>
    </row>
    <row r="36708" spans="1:6" x14ac:dyDescent="0.3">
      <c r="A36708">
        <v>75489</v>
      </c>
      <c r="B36708" t="s">
        <v>1394</v>
      </c>
      <c r="C36708" t="s">
        <v>1335</v>
      </c>
      <c r="D36708" t="s">
        <v>7092</v>
      </c>
      <c r="E36708" s="16">
        <v>900000</v>
      </c>
      <c r="F36708" t="s">
        <v>7493</v>
      </c>
    </row>
    <row r="36709" spans="1:6" x14ac:dyDescent="0.3">
      <c r="A36709">
        <v>75489</v>
      </c>
      <c r="B36709" t="s">
        <v>1394</v>
      </c>
      <c r="C36709" t="s">
        <v>1335</v>
      </c>
      <c r="D36709" t="s">
        <v>7293</v>
      </c>
      <c r="E36709" s="16">
        <v>1500000</v>
      </c>
      <c r="F36709" t="s">
        <v>7242</v>
      </c>
    </row>
    <row r="36710" spans="1:6" x14ac:dyDescent="0.3">
      <c r="A36710">
        <v>75489</v>
      </c>
      <c r="B36710" t="s">
        <v>1394</v>
      </c>
      <c r="C36710" t="s">
        <v>1335</v>
      </c>
      <c r="D36710" t="s">
        <v>6754</v>
      </c>
      <c r="E36710" s="16">
        <v>13000000</v>
      </c>
      <c r="F36710" t="s">
        <v>6737</v>
      </c>
    </row>
    <row r="36711" spans="1:6" x14ac:dyDescent="0.3">
      <c r="A36711">
        <v>75489</v>
      </c>
      <c r="B36711" t="s">
        <v>1394</v>
      </c>
      <c r="C36711" t="s">
        <v>1335</v>
      </c>
      <c r="D36711" t="s">
        <v>7246</v>
      </c>
      <c r="E36711" s="16">
        <v>1500000</v>
      </c>
      <c r="F36711" t="s">
        <v>7242</v>
      </c>
    </row>
    <row r="36712" spans="1:6" x14ac:dyDescent="0.3">
      <c r="A36712">
        <v>75489</v>
      </c>
      <c r="B36712" t="s">
        <v>1394</v>
      </c>
      <c r="C36712" t="s">
        <v>1335</v>
      </c>
      <c r="D36712" t="s">
        <v>7247</v>
      </c>
      <c r="E36712" s="16">
        <v>3000000</v>
      </c>
      <c r="F36712" t="s">
        <v>7242</v>
      </c>
    </row>
    <row r="36713" spans="1:6" x14ac:dyDescent="0.3">
      <c r="A36713">
        <v>75489</v>
      </c>
      <c r="B36713" t="s">
        <v>1394</v>
      </c>
      <c r="C36713" t="s">
        <v>1335</v>
      </c>
      <c r="D36713" t="s">
        <v>6715</v>
      </c>
      <c r="E36713" s="16">
        <v>15000000</v>
      </c>
      <c r="F36713" t="s">
        <v>7497</v>
      </c>
    </row>
    <row r="36714" spans="1:6" x14ac:dyDescent="0.3">
      <c r="A36714">
        <v>75489</v>
      </c>
      <c r="B36714" t="s">
        <v>1394</v>
      </c>
      <c r="C36714" t="s">
        <v>1335</v>
      </c>
      <c r="D36714" t="s">
        <v>7272</v>
      </c>
      <c r="E36714" s="16">
        <v>100000</v>
      </c>
      <c r="F36714" t="s">
        <v>7495</v>
      </c>
    </row>
    <row r="36715" spans="1:6" x14ac:dyDescent="0.3">
      <c r="A36715">
        <v>75489</v>
      </c>
      <c r="B36715" t="s">
        <v>1394</v>
      </c>
      <c r="C36715" t="s">
        <v>1335</v>
      </c>
      <c r="D36715" t="s">
        <v>6756</v>
      </c>
      <c r="E36715" s="16">
        <v>6500000</v>
      </c>
      <c r="F36715" t="s">
        <v>7242</v>
      </c>
    </row>
    <row r="36716" spans="1:6" x14ac:dyDescent="0.3">
      <c r="A36716">
        <v>75489</v>
      </c>
      <c r="B36716" t="s">
        <v>1394</v>
      </c>
      <c r="C36716" t="s">
        <v>1335</v>
      </c>
      <c r="D36716" t="s">
        <v>7137</v>
      </c>
      <c r="E36716" s="16">
        <v>12000000</v>
      </c>
      <c r="F36716" t="s">
        <v>7497</v>
      </c>
    </row>
    <row r="36717" spans="1:6" x14ac:dyDescent="0.3">
      <c r="A36717">
        <v>75489</v>
      </c>
      <c r="B36717" t="s">
        <v>1394</v>
      </c>
      <c r="C36717" t="s">
        <v>1335</v>
      </c>
      <c r="D36717" t="s">
        <v>6757</v>
      </c>
      <c r="E36717" s="16">
        <v>15000000</v>
      </c>
      <c r="F36717" t="s">
        <v>7496</v>
      </c>
    </row>
    <row r="36718" spans="1:6" x14ac:dyDescent="0.3">
      <c r="A36718">
        <v>75489</v>
      </c>
      <c r="B36718" t="s">
        <v>1394</v>
      </c>
      <c r="C36718" t="s">
        <v>1335</v>
      </c>
      <c r="D36718" t="s">
        <v>7499</v>
      </c>
      <c r="E36718" s="16">
        <v>1000000</v>
      </c>
      <c r="F36718" t="s">
        <v>7500</v>
      </c>
    </row>
    <row r="36719" spans="1:6" x14ac:dyDescent="0.3">
      <c r="A36719">
        <v>75489</v>
      </c>
      <c r="B36719" t="s">
        <v>1394</v>
      </c>
      <c r="C36719" t="s">
        <v>1335</v>
      </c>
      <c r="D36719" t="s">
        <v>7129</v>
      </c>
      <c r="E36719" s="16">
        <v>4000000</v>
      </c>
      <c r="F36719" t="s">
        <v>7242</v>
      </c>
    </row>
    <row r="36720" spans="1:6" x14ac:dyDescent="0.3">
      <c r="A36720">
        <v>75489</v>
      </c>
      <c r="B36720" t="s">
        <v>1394</v>
      </c>
      <c r="C36720" t="s">
        <v>1335</v>
      </c>
      <c r="D36720" t="s">
        <v>7501</v>
      </c>
      <c r="E36720" s="16">
        <v>1300000</v>
      </c>
      <c r="F36720" t="s">
        <v>7493</v>
      </c>
    </row>
    <row r="36721" spans="1:6" x14ac:dyDescent="0.3">
      <c r="A36721">
        <v>75489</v>
      </c>
      <c r="B36721" t="s">
        <v>1394</v>
      </c>
      <c r="C36721" t="s">
        <v>1335</v>
      </c>
      <c r="D36721" t="s">
        <v>6762</v>
      </c>
      <c r="E36721" s="16">
        <v>13000000</v>
      </c>
      <c r="F36721" t="s">
        <v>7242</v>
      </c>
    </row>
    <row r="36722" spans="1:6" x14ac:dyDescent="0.3">
      <c r="A36722">
        <v>75489</v>
      </c>
      <c r="B36722" t="s">
        <v>1394</v>
      </c>
      <c r="C36722" t="s">
        <v>1335</v>
      </c>
      <c r="D36722" t="s">
        <v>6763</v>
      </c>
      <c r="E36722" s="16">
        <v>2250000</v>
      </c>
      <c r="F36722" t="s">
        <v>7496</v>
      </c>
    </row>
    <row r="36723" spans="1:6" x14ac:dyDescent="0.3">
      <c r="A36723">
        <v>75489</v>
      </c>
      <c r="B36723" t="s">
        <v>1394</v>
      </c>
      <c r="C36723" t="s">
        <v>1335</v>
      </c>
      <c r="D36723" t="s">
        <v>7009</v>
      </c>
      <c r="E36723" s="16">
        <v>15000000</v>
      </c>
      <c r="F36723" t="s">
        <v>7496</v>
      </c>
    </row>
    <row r="36724" spans="1:6" x14ac:dyDescent="0.3">
      <c r="A36724">
        <v>75489</v>
      </c>
      <c r="B36724" t="s">
        <v>1394</v>
      </c>
      <c r="C36724" t="s">
        <v>1335</v>
      </c>
      <c r="D36724" t="s">
        <v>7502</v>
      </c>
      <c r="E36724" s="16">
        <v>1750000</v>
      </c>
      <c r="F36724" t="s">
        <v>7496</v>
      </c>
    </row>
    <row r="36725" spans="1:6" x14ac:dyDescent="0.3">
      <c r="A36725">
        <v>75489</v>
      </c>
      <c r="B36725" t="s">
        <v>1394</v>
      </c>
      <c r="C36725" t="s">
        <v>1335</v>
      </c>
      <c r="D36725" t="s">
        <v>7503</v>
      </c>
      <c r="E36725" s="16">
        <v>2500000</v>
      </c>
      <c r="F36725" t="s">
        <v>7242</v>
      </c>
    </row>
    <row r="36726" spans="1:6" x14ac:dyDescent="0.3">
      <c r="A36726">
        <v>75489</v>
      </c>
      <c r="B36726" t="s">
        <v>1394</v>
      </c>
      <c r="C36726" t="s">
        <v>1335</v>
      </c>
      <c r="D36726" t="s">
        <v>6766</v>
      </c>
      <c r="E36726" s="16">
        <v>1250000</v>
      </c>
      <c r="F36726" t="s">
        <v>7242</v>
      </c>
    </row>
    <row r="36727" spans="1:6" x14ac:dyDescent="0.3">
      <c r="A36727">
        <v>75489</v>
      </c>
      <c r="B36727" t="s">
        <v>1394</v>
      </c>
      <c r="C36727" t="s">
        <v>1335</v>
      </c>
      <c r="D36727" t="s">
        <v>7504</v>
      </c>
      <c r="E36727" s="16">
        <v>10000000</v>
      </c>
      <c r="F36727" t="s">
        <v>7242</v>
      </c>
    </row>
    <row r="36728" spans="1:6" x14ac:dyDescent="0.3">
      <c r="A36728">
        <v>75489</v>
      </c>
      <c r="B36728" t="s">
        <v>1394</v>
      </c>
      <c r="C36728" t="s">
        <v>1335</v>
      </c>
      <c r="D36728" t="s">
        <v>7505</v>
      </c>
      <c r="E36728" s="16">
        <v>5000000</v>
      </c>
      <c r="F36728" t="s">
        <v>7187</v>
      </c>
    </row>
    <row r="36729" spans="1:6" x14ac:dyDescent="0.3">
      <c r="A36729">
        <v>75489</v>
      </c>
      <c r="B36729" t="s">
        <v>1394</v>
      </c>
      <c r="C36729" t="s">
        <v>1335</v>
      </c>
      <c r="D36729" t="s">
        <v>7506</v>
      </c>
      <c r="E36729" s="16">
        <v>1000000</v>
      </c>
      <c r="F36729" t="s">
        <v>7242</v>
      </c>
    </row>
    <row r="36730" spans="1:6" x14ac:dyDescent="0.3">
      <c r="A36730">
        <v>75489</v>
      </c>
      <c r="B36730" t="s">
        <v>1394</v>
      </c>
      <c r="C36730" t="s">
        <v>1335</v>
      </c>
      <c r="D36730" t="s">
        <v>6767</v>
      </c>
      <c r="E36730" s="16">
        <v>5000000</v>
      </c>
      <c r="F36730" t="s">
        <v>7242</v>
      </c>
    </row>
    <row r="36731" spans="1:6" x14ac:dyDescent="0.3">
      <c r="A36731">
        <v>75489</v>
      </c>
      <c r="B36731" t="s">
        <v>1394</v>
      </c>
      <c r="C36731" t="s">
        <v>1335</v>
      </c>
      <c r="D36731" t="s">
        <v>7081</v>
      </c>
      <c r="E36731" s="16">
        <v>15000000</v>
      </c>
      <c r="F36731" t="s">
        <v>6737</v>
      </c>
    </row>
    <row r="36732" spans="1:6" x14ac:dyDescent="0.3">
      <c r="A36732">
        <v>75489</v>
      </c>
      <c r="B36732" t="s">
        <v>1394</v>
      </c>
      <c r="C36732" t="s">
        <v>1335</v>
      </c>
      <c r="D36732" t="s">
        <v>7507</v>
      </c>
      <c r="E36732" s="16">
        <v>2000000</v>
      </c>
      <c r="F36732" t="s">
        <v>7496</v>
      </c>
    </row>
    <row r="36733" spans="1:6" x14ac:dyDescent="0.3">
      <c r="A36733">
        <v>75489</v>
      </c>
      <c r="B36733" t="s">
        <v>1394</v>
      </c>
      <c r="C36733" t="s">
        <v>1335</v>
      </c>
      <c r="D36733" t="s">
        <v>6770</v>
      </c>
      <c r="E36733" s="16">
        <v>3000000</v>
      </c>
      <c r="F36733" t="s">
        <v>7496</v>
      </c>
    </row>
    <row r="36734" spans="1:6" x14ac:dyDescent="0.3">
      <c r="A36734">
        <v>75489</v>
      </c>
      <c r="B36734" t="s">
        <v>1394</v>
      </c>
      <c r="C36734" t="s">
        <v>1335</v>
      </c>
      <c r="D36734" t="s">
        <v>6931</v>
      </c>
      <c r="E36734" s="16">
        <v>13000000</v>
      </c>
      <c r="F36734" t="s">
        <v>7242</v>
      </c>
    </row>
    <row r="36735" spans="1:6" x14ac:dyDescent="0.3">
      <c r="A36735">
        <v>75489</v>
      </c>
      <c r="B36735" t="s">
        <v>1394</v>
      </c>
      <c r="C36735" t="s">
        <v>1335</v>
      </c>
      <c r="D36735" t="s">
        <v>6771</v>
      </c>
      <c r="E36735" s="16">
        <v>15000000</v>
      </c>
      <c r="F36735" t="s">
        <v>6737</v>
      </c>
    </row>
    <row r="36736" spans="1:6" x14ac:dyDescent="0.3">
      <c r="A36736">
        <v>75489</v>
      </c>
      <c r="B36736" t="s">
        <v>1394</v>
      </c>
      <c r="C36736" t="s">
        <v>1335</v>
      </c>
      <c r="D36736" t="s">
        <v>6884</v>
      </c>
      <c r="E36736" s="16">
        <v>800000</v>
      </c>
      <c r="F36736" t="s">
        <v>7242</v>
      </c>
    </row>
    <row r="36737" spans="1:6" x14ac:dyDescent="0.3">
      <c r="A36737">
        <v>75489</v>
      </c>
      <c r="B36737" t="s">
        <v>1394</v>
      </c>
      <c r="C36737" t="s">
        <v>1335</v>
      </c>
      <c r="D36737" t="s">
        <v>6732</v>
      </c>
      <c r="E36737" s="16">
        <v>10000000</v>
      </c>
      <c r="F36737" t="s">
        <v>7497</v>
      </c>
    </row>
    <row r="36738" spans="1:6" x14ac:dyDescent="0.3">
      <c r="A36738">
        <v>75489</v>
      </c>
      <c r="B36738" t="s">
        <v>1394</v>
      </c>
      <c r="C36738" t="s">
        <v>1335</v>
      </c>
      <c r="D36738" t="s">
        <v>6772</v>
      </c>
      <c r="E36738" s="16">
        <v>1250000</v>
      </c>
      <c r="F36738" t="s">
        <v>7242</v>
      </c>
    </row>
    <row r="36739" spans="1:6" x14ac:dyDescent="0.3">
      <c r="A36739">
        <v>75489</v>
      </c>
      <c r="B36739" t="s">
        <v>1394</v>
      </c>
      <c r="C36739" t="s">
        <v>1335</v>
      </c>
      <c r="D36739" t="s">
        <v>7252</v>
      </c>
      <c r="E36739" s="16">
        <v>700000</v>
      </c>
      <c r="F36739" t="s">
        <v>7242</v>
      </c>
    </row>
    <row r="36740" spans="1:6" x14ac:dyDescent="0.3">
      <c r="A36740">
        <v>95424</v>
      </c>
      <c r="B36740" t="s">
        <v>1354</v>
      </c>
      <c r="C36740" t="s">
        <v>1335</v>
      </c>
      <c r="D36740" t="s">
        <v>6688</v>
      </c>
      <c r="E36740" s="16">
        <v>15000000</v>
      </c>
      <c r="F36740" t="s">
        <v>7320</v>
      </c>
    </row>
    <row r="36741" spans="1:6" x14ac:dyDescent="0.3">
      <c r="A36741">
        <v>95424</v>
      </c>
      <c r="B36741" t="s">
        <v>1354</v>
      </c>
      <c r="C36741" t="s">
        <v>1335</v>
      </c>
      <c r="D36741" t="s">
        <v>6690</v>
      </c>
      <c r="E36741" s="16">
        <v>13000000</v>
      </c>
      <c r="F36741" t="s">
        <v>7320</v>
      </c>
    </row>
    <row r="36742" spans="1:6" x14ac:dyDescent="0.3">
      <c r="A36742">
        <v>95424</v>
      </c>
      <c r="B36742" t="s">
        <v>1354</v>
      </c>
      <c r="C36742" t="s">
        <v>1335</v>
      </c>
      <c r="D36742" t="s">
        <v>6691</v>
      </c>
      <c r="E36742" s="16">
        <v>15000000</v>
      </c>
      <c r="F36742" t="s">
        <v>7320</v>
      </c>
    </row>
    <row r="36743" spans="1:6" x14ac:dyDescent="0.3">
      <c r="A36743">
        <v>95424</v>
      </c>
      <c r="B36743" t="s">
        <v>1354</v>
      </c>
      <c r="C36743" t="s">
        <v>1335</v>
      </c>
      <c r="D36743" t="s">
        <v>6695</v>
      </c>
      <c r="E36743" s="16">
        <v>40000000</v>
      </c>
      <c r="F36743" t="s">
        <v>945</v>
      </c>
    </row>
    <row r="36744" spans="1:6" x14ac:dyDescent="0.3">
      <c r="A36744">
        <v>95424</v>
      </c>
      <c r="B36744" t="s">
        <v>1354</v>
      </c>
      <c r="C36744" t="s">
        <v>1335</v>
      </c>
      <c r="D36744" t="s">
        <v>7465</v>
      </c>
      <c r="E36744" s="16">
        <v>50000</v>
      </c>
      <c r="F36744" t="s">
        <v>7657</v>
      </c>
    </row>
    <row r="36745" spans="1:6" x14ac:dyDescent="0.3">
      <c r="A36745">
        <v>95424</v>
      </c>
      <c r="B36745" t="s">
        <v>1354</v>
      </c>
      <c r="C36745" t="s">
        <v>1335</v>
      </c>
      <c r="D36745" t="s">
        <v>6696</v>
      </c>
      <c r="E36745" s="16">
        <v>17000000</v>
      </c>
      <c r="F36745" t="s">
        <v>7320</v>
      </c>
    </row>
    <row r="36746" spans="1:6" x14ac:dyDescent="0.3">
      <c r="A36746">
        <v>95424</v>
      </c>
      <c r="B36746" t="s">
        <v>1354</v>
      </c>
      <c r="C36746" t="s">
        <v>1335</v>
      </c>
      <c r="D36746" t="s">
        <v>6697</v>
      </c>
      <c r="E36746" s="16">
        <v>15000000</v>
      </c>
      <c r="F36746" t="s">
        <v>945</v>
      </c>
    </row>
    <row r="36747" spans="1:6" x14ac:dyDescent="0.3">
      <c r="A36747">
        <v>95424</v>
      </c>
      <c r="B36747" t="s">
        <v>1354</v>
      </c>
      <c r="C36747" t="s">
        <v>1335</v>
      </c>
      <c r="D36747" t="s">
        <v>6699</v>
      </c>
      <c r="E36747" s="16">
        <v>13000000</v>
      </c>
      <c r="F36747" t="s">
        <v>7320</v>
      </c>
    </row>
    <row r="36748" spans="1:6" x14ac:dyDescent="0.3">
      <c r="A36748">
        <v>95424</v>
      </c>
      <c r="B36748" t="s">
        <v>1354</v>
      </c>
      <c r="C36748" t="s">
        <v>1335</v>
      </c>
      <c r="D36748" t="s">
        <v>6700</v>
      </c>
      <c r="E36748" s="16">
        <v>40000000</v>
      </c>
      <c r="F36748" t="s">
        <v>945</v>
      </c>
    </row>
    <row r="36749" spans="1:6" x14ac:dyDescent="0.3">
      <c r="A36749">
        <v>95424</v>
      </c>
      <c r="B36749" t="s">
        <v>1354</v>
      </c>
      <c r="C36749" t="s">
        <v>1335</v>
      </c>
      <c r="D36749" t="s">
        <v>6702</v>
      </c>
      <c r="E36749" s="16">
        <v>5500000</v>
      </c>
      <c r="F36749" t="s">
        <v>7320</v>
      </c>
    </row>
    <row r="36750" spans="1:6" x14ac:dyDescent="0.3">
      <c r="A36750">
        <v>95424</v>
      </c>
      <c r="B36750" t="s">
        <v>1354</v>
      </c>
      <c r="C36750" t="s">
        <v>1335</v>
      </c>
      <c r="D36750" t="s">
        <v>6703</v>
      </c>
      <c r="E36750" s="16">
        <v>13000000</v>
      </c>
      <c r="F36750" t="s">
        <v>7320</v>
      </c>
    </row>
    <row r="36751" spans="1:6" x14ac:dyDescent="0.3">
      <c r="A36751">
        <v>95424</v>
      </c>
      <c r="B36751" t="s">
        <v>1354</v>
      </c>
      <c r="C36751" t="s">
        <v>1335</v>
      </c>
      <c r="D36751" t="s">
        <v>6705</v>
      </c>
      <c r="E36751" s="16">
        <v>2500000</v>
      </c>
      <c r="F36751" t="s">
        <v>7325</v>
      </c>
    </row>
    <row r="36752" spans="1:6" x14ac:dyDescent="0.3">
      <c r="A36752">
        <v>95424</v>
      </c>
      <c r="B36752" t="s">
        <v>1354</v>
      </c>
      <c r="C36752" t="s">
        <v>1335</v>
      </c>
      <c r="D36752" t="s">
        <v>6707</v>
      </c>
      <c r="E36752" s="16">
        <v>50000000</v>
      </c>
      <c r="F36752" t="s">
        <v>945</v>
      </c>
    </row>
    <row r="36753" spans="1:6" x14ac:dyDescent="0.3">
      <c r="A36753">
        <v>95424</v>
      </c>
      <c r="B36753" t="s">
        <v>1354</v>
      </c>
      <c r="C36753" t="s">
        <v>1335</v>
      </c>
      <c r="D36753" t="s">
        <v>6708</v>
      </c>
      <c r="E36753" s="16">
        <v>17000000</v>
      </c>
      <c r="F36753" t="s">
        <v>7320</v>
      </c>
    </row>
    <row r="36754" spans="1:6" x14ac:dyDescent="0.3">
      <c r="A36754">
        <v>95424</v>
      </c>
      <c r="B36754" t="s">
        <v>1354</v>
      </c>
      <c r="C36754" t="s">
        <v>1335</v>
      </c>
      <c r="D36754" t="s">
        <v>6709</v>
      </c>
      <c r="E36754" s="16">
        <v>17000000</v>
      </c>
      <c r="F36754" t="s">
        <v>7320</v>
      </c>
    </row>
    <row r="36755" spans="1:6" x14ac:dyDescent="0.3">
      <c r="A36755">
        <v>95424</v>
      </c>
      <c r="B36755" t="s">
        <v>1354</v>
      </c>
      <c r="C36755" t="s">
        <v>1335</v>
      </c>
      <c r="D36755" t="s">
        <v>6710</v>
      </c>
      <c r="E36755" s="16">
        <v>50000000</v>
      </c>
      <c r="F36755" t="s">
        <v>945</v>
      </c>
    </row>
    <row r="36756" spans="1:6" x14ac:dyDescent="0.3">
      <c r="A36756">
        <v>95424</v>
      </c>
      <c r="B36756" t="s">
        <v>1354</v>
      </c>
      <c r="C36756" t="s">
        <v>1335</v>
      </c>
      <c r="D36756" t="s">
        <v>6711</v>
      </c>
      <c r="E36756" s="16">
        <v>2000000</v>
      </c>
      <c r="F36756" t="s">
        <v>7320</v>
      </c>
    </row>
    <row r="36757" spans="1:6" x14ac:dyDescent="0.3">
      <c r="A36757">
        <v>95424</v>
      </c>
      <c r="B36757" t="s">
        <v>1354</v>
      </c>
      <c r="C36757" t="s">
        <v>1335</v>
      </c>
      <c r="D36757" t="s">
        <v>6712</v>
      </c>
      <c r="E36757" s="16">
        <v>40000000</v>
      </c>
      <c r="F36757" t="s">
        <v>945</v>
      </c>
    </row>
    <row r="36758" spans="1:6" x14ac:dyDescent="0.3">
      <c r="A36758">
        <v>95424</v>
      </c>
      <c r="B36758" t="s">
        <v>1354</v>
      </c>
      <c r="C36758" t="s">
        <v>1335</v>
      </c>
      <c r="D36758" t="s">
        <v>6713</v>
      </c>
      <c r="E36758" s="16">
        <v>19000000</v>
      </c>
      <c r="F36758" t="s">
        <v>7320</v>
      </c>
    </row>
    <row r="36759" spans="1:6" x14ac:dyDescent="0.3">
      <c r="A36759">
        <v>95424</v>
      </c>
      <c r="B36759" t="s">
        <v>1354</v>
      </c>
      <c r="C36759" t="s">
        <v>1335</v>
      </c>
      <c r="D36759" t="s">
        <v>6714</v>
      </c>
      <c r="E36759" s="16">
        <v>18000000</v>
      </c>
      <c r="F36759" t="s">
        <v>945</v>
      </c>
    </row>
    <row r="36760" spans="1:6" x14ac:dyDescent="0.3">
      <c r="A36760">
        <v>95424</v>
      </c>
      <c r="B36760" t="s">
        <v>1354</v>
      </c>
      <c r="C36760" t="s">
        <v>1335</v>
      </c>
      <c r="D36760" t="s">
        <v>6715</v>
      </c>
      <c r="E36760" s="16">
        <v>10000000</v>
      </c>
      <c r="F36760" t="s">
        <v>945</v>
      </c>
    </row>
    <row r="36761" spans="1:6" x14ac:dyDescent="0.3">
      <c r="A36761">
        <v>95424</v>
      </c>
      <c r="B36761" t="s">
        <v>1354</v>
      </c>
      <c r="C36761" t="s">
        <v>1335</v>
      </c>
      <c r="D36761" t="s">
        <v>6979</v>
      </c>
      <c r="E36761" s="16">
        <v>4000000</v>
      </c>
      <c r="F36761" t="s">
        <v>7187</v>
      </c>
    </row>
    <row r="36762" spans="1:6" x14ac:dyDescent="0.3">
      <c r="A36762">
        <v>95424</v>
      </c>
      <c r="B36762" t="s">
        <v>1354</v>
      </c>
      <c r="C36762" t="s">
        <v>1335</v>
      </c>
      <c r="D36762" t="s">
        <v>7592</v>
      </c>
      <c r="E36762" s="16">
        <v>3000000</v>
      </c>
      <c r="F36762" t="s">
        <v>7325</v>
      </c>
    </row>
    <row r="36763" spans="1:6" x14ac:dyDescent="0.3">
      <c r="A36763">
        <v>95424</v>
      </c>
      <c r="B36763" t="s">
        <v>1354</v>
      </c>
      <c r="C36763" t="s">
        <v>1335</v>
      </c>
      <c r="D36763" t="s">
        <v>6717</v>
      </c>
      <c r="E36763" s="16">
        <v>35000000</v>
      </c>
      <c r="F36763" t="s">
        <v>945</v>
      </c>
    </row>
    <row r="36764" spans="1:6" x14ac:dyDescent="0.3">
      <c r="A36764">
        <v>95424</v>
      </c>
      <c r="B36764" t="s">
        <v>1354</v>
      </c>
      <c r="C36764" t="s">
        <v>1335</v>
      </c>
      <c r="D36764" t="s">
        <v>6718</v>
      </c>
      <c r="E36764" s="16">
        <v>50000000</v>
      </c>
      <c r="F36764" t="s">
        <v>945</v>
      </c>
    </row>
    <row r="36765" spans="1:6" x14ac:dyDescent="0.3">
      <c r="A36765">
        <v>95424</v>
      </c>
      <c r="B36765" t="s">
        <v>1354</v>
      </c>
      <c r="C36765" t="s">
        <v>1335</v>
      </c>
      <c r="D36765" t="s">
        <v>6719</v>
      </c>
      <c r="E36765" s="16">
        <v>13000000</v>
      </c>
      <c r="F36765" t="s">
        <v>945</v>
      </c>
    </row>
    <row r="36766" spans="1:6" x14ac:dyDescent="0.3">
      <c r="A36766">
        <v>95424</v>
      </c>
      <c r="B36766" t="s">
        <v>1354</v>
      </c>
      <c r="C36766" t="s">
        <v>1335</v>
      </c>
      <c r="D36766" t="s">
        <v>6720</v>
      </c>
      <c r="E36766" s="16">
        <v>20000000</v>
      </c>
      <c r="F36766" t="s">
        <v>7320</v>
      </c>
    </row>
    <row r="36767" spans="1:6" x14ac:dyDescent="0.3">
      <c r="A36767">
        <v>95424</v>
      </c>
      <c r="B36767" t="s">
        <v>1354</v>
      </c>
      <c r="C36767" t="s">
        <v>1335</v>
      </c>
      <c r="D36767" t="s">
        <v>6721</v>
      </c>
      <c r="E36767" s="16">
        <v>13000000</v>
      </c>
      <c r="F36767" t="s">
        <v>945</v>
      </c>
    </row>
    <row r="36768" spans="1:6" x14ac:dyDescent="0.3">
      <c r="A36768">
        <v>95424</v>
      </c>
      <c r="B36768" t="s">
        <v>1354</v>
      </c>
      <c r="C36768" t="s">
        <v>1335</v>
      </c>
      <c r="D36768" t="s">
        <v>7220</v>
      </c>
      <c r="E36768" s="16">
        <v>3000000</v>
      </c>
      <c r="F36768" t="s">
        <v>7657</v>
      </c>
    </row>
    <row r="36769" spans="1:6" x14ac:dyDescent="0.3">
      <c r="A36769">
        <v>95424</v>
      </c>
      <c r="B36769" t="s">
        <v>1354</v>
      </c>
      <c r="C36769" t="s">
        <v>1335</v>
      </c>
      <c r="D36769" t="s">
        <v>7233</v>
      </c>
      <c r="E36769" s="16">
        <v>50000000</v>
      </c>
      <c r="F36769" t="s">
        <v>945</v>
      </c>
    </row>
    <row r="36770" spans="1:6" x14ac:dyDescent="0.3">
      <c r="A36770">
        <v>95424</v>
      </c>
      <c r="B36770" t="s">
        <v>1354</v>
      </c>
      <c r="C36770" t="s">
        <v>1335</v>
      </c>
      <c r="D36770" t="s">
        <v>7401</v>
      </c>
      <c r="E36770" s="16">
        <v>35000000</v>
      </c>
      <c r="F36770" t="s">
        <v>945</v>
      </c>
    </row>
    <row r="36771" spans="1:6" x14ac:dyDescent="0.3">
      <c r="A36771">
        <v>95424</v>
      </c>
      <c r="B36771" t="s">
        <v>1354</v>
      </c>
      <c r="C36771" t="s">
        <v>1335</v>
      </c>
      <c r="D36771" t="s">
        <v>6723</v>
      </c>
      <c r="E36771" s="16">
        <v>25000000</v>
      </c>
      <c r="F36771" t="s">
        <v>945</v>
      </c>
    </row>
    <row r="36772" spans="1:6" x14ac:dyDescent="0.3">
      <c r="A36772">
        <v>95424</v>
      </c>
      <c r="B36772" t="s">
        <v>1354</v>
      </c>
      <c r="C36772" t="s">
        <v>1335</v>
      </c>
      <c r="D36772" t="s">
        <v>6725</v>
      </c>
      <c r="E36772" s="16">
        <v>16000000</v>
      </c>
      <c r="F36772" t="s">
        <v>7320</v>
      </c>
    </row>
    <row r="36773" spans="1:6" x14ac:dyDescent="0.3">
      <c r="A36773">
        <v>95424</v>
      </c>
      <c r="B36773" t="s">
        <v>1354</v>
      </c>
      <c r="C36773" t="s">
        <v>1335</v>
      </c>
      <c r="D36773" t="s">
        <v>7221</v>
      </c>
      <c r="E36773" s="16">
        <v>6000000</v>
      </c>
      <c r="F36773" t="s">
        <v>7187</v>
      </c>
    </row>
    <row r="36774" spans="1:6" x14ac:dyDescent="0.3">
      <c r="A36774">
        <v>95424</v>
      </c>
      <c r="B36774" t="s">
        <v>1354</v>
      </c>
      <c r="C36774" t="s">
        <v>1335</v>
      </c>
      <c r="D36774" t="s">
        <v>6727</v>
      </c>
      <c r="E36774" s="16">
        <v>13000000</v>
      </c>
      <c r="F36774" t="s">
        <v>945</v>
      </c>
    </row>
    <row r="36775" spans="1:6" x14ac:dyDescent="0.3">
      <c r="A36775">
        <v>95424</v>
      </c>
      <c r="B36775" t="s">
        <v>1354</v>
      </c>
      <c r="C36775" t="s">
        <v>1335</v>
      </c>
      <c r="D36775" t="s">
        <v>6728</v>
      </c>
      <c r="E36775" s="16">
        <v>16000000</v>
      </c>
      <c r="F36775" t="s">
        <v>7320</v>
      </c>
    </row>
    <row r="36776" spans="1:6" x14ac:dyDescent="0.3">
      <c r="A36776">
        <v>95424</v>
      </c>
      <c r="B36776" t="s">
        <v>1354</v>
      </c>
      <c r="C36776" t="s">
        <v>1335</v>
      </c>
      <c r="D36776" t="s">
        <v>6729</v>
      </c>
      <c r="E36776" s="16">
        <v>50000000</v>
      </c>
      <c r="F36776" t="s">
        <v>945</v>
      </c>
    </row>
    <row r="36777" spans="1:6" x14ac:dyDescent="0.3">
      <c r="A36777">
        <v>95424</v>
      </c>
      <c r="B36777" t="s">
        <v>1354</v>
      </c>
      <c r="C36777" t="s">
        <v>1335</v>
      </c>
      <c r="D36777" t="s">
        <v>7102</v>
      </c>
      <c r="E36777" s="16">
        <v>28000000</v>
      </c>
      <c r="F36777" t="s">
        <v>945</v>
      </c>
    </row>
    <row r="36778" spans="1:6" x14ac:dyDescent="0.3">
      <c r="A36778">
        <v>95424</v>
      </c>
      <c r="B36778" t="s">
        <v>1354</v>
      </c>
      <c r="C36778" t="s">
        <v>1335</v>
      </c>
      <c r="D36778" t="s">
        <v>6730</v>
      </c>
      <c r="E36778" s="16">
        <v>30000000</v>
      </c>
      <c r="F36778" t="s">
        <v>7320</v>
      </c>
    </row>
    <row r="36779" spans="1:6" x14ac:dyDescent="0.3">
      <c r="A36779">
        <v>120629</v>
      </c>
      <c r="B36779" t="s">
        <v>1334</v>
      </c>
      <c r="C36779" t="s">
        <v>1335</v>
      </c>
      <c r="D36779" t="s">
        <v>6850</v>
      </c>
      <c r="E36779" s="16">
        <v>10000000</v>
      </c>
      <c r="F36779" t="s">
        <v>7074</v>
      </c>
    </row>
    <row r="36780" spans="1:6" x14ac:dyDescent="0.3">
      <c r="A36780">
        <v>120629</v>
      </c>
      <c r="B36780" t="s">
        <v>1334</v>
      </c>
      <c r="C36780" t="s">
        <v>1335</v>
      </c>
      <c r="D36780" t="s">
        <v>6690</v>
      </c>
      <c r="E36780" s="16">
        <v>4000000</v>
      </c>
      <c r="F36780" t="s">
        <v>6809</v>
      </c>
    </row>
    <row r="36781" spans="1:6" x14ac:dyDescent="0.3">
      <c r="A36781">
        <v>120629</v>
      </c>
      <c r="B36781" t="s">
        <v>1334</v>
      </c>
      <c r="C36781" t="s">
        <v>1335</v>
      </c>
      <c r="D36781" t="s">
        <v>7836</v>
      </c>
      <c r="E36781" s="16">
        <v>2000000</v>
      </c>
      <c r="F36781" t="s">
        <v>7837</v>
      </c>
    </row>
    <row r="36782" spans="1:6" x14ac:dyDescent="0.3">
      <c r="A36782">
        <v>120629</v>
      </c>
      <c r="B36782" t="s">
        <v>1334</v>
      </c>
      <c r="C36782" t="s">
        <v>1335</v>
      </c>
      <c r="D36782" t="s">
        <v>7076</v>
      </c>
      <c r="E36782" s="16">
        <v>10000000</v>
      </c>
      <c r="F36782" t="s">
        <v>7074</v>
      </c>
    </row>
    <row r="36783" spans="1:6" x14ac:dyDescent="0.3">
      <c r="A36783">
        <v>120629</v>
      </c>
      <c r="B36783" t="s">
        <v>1334</v>
      </c>
      <c r="C36783" t="s">
        <v>1335</v>
      </c>
      <c r="D36783" t="s">
        <v>6853</v>
      </c>
      <c r="E36783" s="16">
        <v>17500000</v>
      </c>
      <c r="F36783" t="s">
        <v>7074</v>
      </c>
    </row>
    <row r="36784" spans="1:6" x14ac:dyDescent="0.3">
      <c r="A36784">
        <v>120629</v>
      </c>
      <c r="B36784" t="s">
        <v>1334</v>
      </c>
      <c r="C36784" t="s">
        <v>1335</v>
      </c>
      <c r="D36784" t="s">
        <v>7838</v>
      </c>
      <c r="E36784" s="16">
        <v>250000</v>
      </c>
      <c r="F36784" t="s">
        <v>7839</v>
      </c>
    </row>
    <row r="36785" spans="1:6" x14ac:dyDescent="0.3">
      <c r="A36785">
        <v>120629</v>
      </c>
      <c r="B36785" t="s">
        <v>1334</v>
      </c>
      <c r="C36785" t="s">
        <v>1335</v>
      </c>
      <c r="D36785" t="s">
        <v>6697</v>
      </c>
      <c r="E36785" s="16">
        <v>8000000</v>
      </c>
      <c r="F36785" t="s">
        <v>7497</v>
      </c>
    </row>
    <row r="36786" spans="1:6" x14ac:dyDescent="0.3">
      <c r="A36786">
        <v>120629</v>
      </c>
      <c r="B36786" t="s">
        <v>1334</v>
      </c>
      <c r="C36786" t="s">
        <v>1335</v>
      </c>
      <c r="D36786" t="s">
        <v>6856</v>
      </c>
      <c r="E36786" s="16">
        <v>15000000</v>
      </c>
      <c r="F36786" t="s">
        <v>7074</v>
      </c>
    </row>
    <row r="36787" spans="1:6" x14ac:dyDescent="0.3">
      <c r="A36787">
        <v>120629</v>
      </c>
      <c r="B36787" t="s">
        <v>1334</v>
      </c>
      <c r="C36787" t="s">
        <v>1335</v>
      </c>
      <c r="D36787" t="s">
        <v>7414</v>
      </c>
      <c r="E36787" s="16">
        <v>14000000</v>
      </c>
      <c r="F36787" t="s">
        <v>7497</v>
      </c>
    </row>
    <row r="36788" spans="1:6" x14ac:dyDescent="0.3">
      <c r="A36788">
        <v>120629</v>
      </c>
      <c r="B36788" t="s">
        <v>1334</v>
      </c>
      <c r="C36788" t="s">
        <v>1335</v>
      </c>
      <c r="D36788" t="s">
        <v>6940</v>
      </c>
      <c r="E36788" s="16">
        <v>4000000</v>
      </c>
      <c r="F36788" t="s">
        <v>7837</v>
      </c>
    </row>
    <row r="36789" spans="1:6" x14ac:dyDescent="0.3">
      <c r="A36789">
        <v>120629</v>
      </c>
      <c r="B36789" t="s">
        <v>1334</v>
      </c>
      <c r="C36789" t="s">
        <v>1335</v>
      </c>
      <c r="D36789" t="s">
        <v>7299</v>
      </c>
      <c r="E36789" s="16">
        <v>700000</v>
      </c>
      <c r="F36789" t="s">
        <v>7074</v>
      </c>
    </row>
    <row r="36790" spans="1:6" x14ac:dyDescent="0.3">
      <c r="A36790">
        <v>120629</v>
      </c>
      <c r="B36790" t="s">
        <v>1334</v>
      </c>
      <c r="C36790" t="s">
        <v>1335</v>
      </c>
      <c r="D36790" t="s">
        <v>7300</v>
      </c>
      <c r="E36790" s="16">
        <v>17500000</v>
      </c>
      <c r="F36790" t="s">
        <v>7074</v>
      </c>
    </row>
    <row r="36791" spans="1:6" x14ac:dyDescent="0.3">
      <c r="A36791">
        <v>120629</v>
      </c>
      <c r="B36791" t="s">
        <v>1334</v>
      </c>
      <c r="C36791" t="s">
        <v>1335</v>
      </c>
      <c r="D36791" t="s">
        <v>6700</v>
      </c>
      <c r="E36791" s="16">
        <v>13000000</v>
      </c>
      <c r="F36791" t="s">
        <v>2591</v>
      </c>
    </row>
    <row r="36792" spans="1:6" x14ac:dyDescent="0.3">
      <c r="A36792">
        <v>120629</v>
      </c>
      <c r="B36792" t="s">
        <v>1334</v>
      </c>
      <c r="C36792" t="s">
        <v>1335</v>
      </c>
      <c r="D36792" t="s">
        <v>6701</v>
      </c>
      <c r="E36792" s="16">
        <v>17000000</v>
      </c>
      <c r="F36792" t="s">
        <v>7143</v>
      </c>
    </row>
    <row r="36793" spans="1:6" x14ac:dyDescent="0.3">
      <c r="A36793">
        <v>120629</v>
      </c>
      <c r="B36793" t="s">
        <v>1334</v>
      </c>
      <c r="C36793" t="s">
        <v>1335</v>
      </c>
      <c r="D36793" t="s">
        <v>7134</v>
      </c>
      <c r="E36793" s="16">
        <v>5000000</v>
      </c>
      <c r="F36793" t="s">
        <v>7497</v>
      </c>
    </row>
    <row r="36794" spans="1:6" x14ac:dyDescent="0.3">
      <c r="A36794">
        <v>120629</v>
      </c>
      <c r="B36794" t="s">
        <v>1334</v>
      </c>
      <c r="C36794" t="s">
        <v>1335</v>
      </c>
      <c r="D36794" t="s">
        <v>7398</v>
      </c>
      <c r="E36794" s="16">
        <v>10000000</v>
      </c>
      <c r="F36794" t="s">
        <v>7497</v>
      </c>
    </row>
    <row r="36795" spans="1:6" x14ac:dyDescent="0.3">
      <c r="A36795">
        <v>120629</v>
      </c>
      <c r="B36795" t="s">
        <v>1334</v>
      </c>
      <c r="C36795" t="s">
        <v>1335</v>
      </c>
      <c r="D36795" t="s">
        <v>6705</v>
      </c>
      <c r="E36795" s="16">
        <v>7000000</v>
      </c>
      <c r="F36795" t="s">
        <v>7497</v>
      </c>
    </row>
    <row r="36796" spans="1:6" x14ac:dyDescent="0.3">
      <c r="A36796">
        <v>120629</v>
      </c>
      <c r="B36796" t="s">
        <v>1334</v>
      </c>
      <c r="C36796" t="s">
        <v>1335</v>
      </c>
      <c r="D36796" t="s">
        <v>7636</v>
      </c>
      <c r="E36796" s="16">
        <v>600000</v>
      </c>
      <c r="F36796" t="s">
        <v>7074</v>
      </c>
    </row>
    <row r="36797" spans="1:6" x14ac:dyDescent="0.3">
      <c r="A36797">
        <v>120629</v>
      </c>
      <c r="B36797" t="s">
        <v>1334</v>
      </c>
      <c r="C36797" t="s">
        <v>1335</v>
      </c>
      <c r="D36797" t="s">
        <v>7840</v>
      </c>
      <c r="E36797" s="16">
        <v>1500000</v>
      </c>
      <c r="F36797" t="s">
        <v>7841</v>
      </c>
    </row>
    <row r="36798" spans="1:6" x14ac:dyDescent="0.3">
      <c r="A36798">
        <v>120629</v>
      </c>
      <c r="B36798" t="s">
        <v>1334</v>
      </c>
      <c r="C36798" t="s">
        <v>1335</v>
      </c>
      <c r="D36798" t="s">
        <v>6945</v>
      </c>
      <c r="E36798" s="16">
        <v>8000000</v>
      </c>
      <c r="F36798" t="s">
        <v>7074</v>
      </c>
    </row>
    <row r="36799" spans="1:6" x14ac:dyDescent="0.3">
      <c r="A36799">
        <v>120629</v>
      </c>
      <c r="B36799" t="s">
        <v>1334</v>
      </c>
      <c r="C36799" t="s">
        <v>1335</v>
      </c>
      <c r="D36799" t="s">
        <v>7842</v>
      </c>
      <c r="E36799" s="16">
        <v>1000000</v>
      </c>
      <c r="F36799" t="s">
        <v>7841</v>
      </c>
    </row>
    <row r="36800" spans="1:6" x14ac:dyDescent="0.3">
      <c r="A36800">
        <v>120629</v>
      </c>
      <c r="B36800" t="s">
        <v>1334</v>
      </c>
      <c r="C36800" t="s">
        <v>1335</v>
      </c>
      <c r="D36800" t="s">
        <v>6712</v>
      </c>
      <c r="E36800" s="16">
        <v>13000000</v>
      </c>
      <c r="F36800" t="s">
        <v>7143</v>
      </c>
    </row>
    <row r="36801" spans="1:6" x14ac:dyDescent="0.3">
      <c r="A36801">
        <v>120629</v>
      </c>
      <c r="B36801" t="s">
        <v>1334</v>
      </c>
      <c r="C36801" t="s">
        <v>1335</v>
      </c>
      <c r="D36801" t="s">
        <v>6948</v>
      </c>
      <c r="E36801" s="16">
        <v>3000000</v>
      </c>
      <c r="F36801" t="s">
        <v>7837</v>
      </c>
    </row>
    <row r="36802" spans="1:6" x14ac:dyDescent="0.3">
      <c r="A36802">
        <v>120629</v>
      </c>
      <c r="B36802" t="s">
        <v>1334</v>
      </c>
      <c r="C36802" t="s">
        <v>1335</v>
      </c>
      <c r="D36802" t="s">
        <v>6714</v>
      </c>
      <c r="E36802" s="16">
        <v>8000000</v>
      </c>
      <c r="F36802" t="s">
        <v>7497</v>
      </c>
    </row>
    <row r="36803" spans="1:6" x14ac:dyDescent="0.3">
      <c r="A36803">
        <v>120629</v>
      </c>
      <c r="B36803" t="s">
        <v>1334</v>
      </c>
      <c r="C36803" t="s">
        <v>1335</v>
      </c>
      <c r="D36803" t="s">
        <v>6869</v>
      </c>
      <c r="E36803" s="16">
        <v>10000000</v>
      </c>
      <c r="F36803" t="s">
        <v>7074</v>
      </c>
    </row>
    <row r="36804" spans="1:6" x14ac:dyDescent="0.3">
      <c r="A36804">
        <v>120629</v>
      </c>
      <c r="B36804" t="s">
        <v>1334</v>
      </c>
      <c r="C36804" t="s">
        <v>1335</v>
      </c>
      <c r="D36804" t="s">
        <v>6715</v>
      </c>
      <c r="E36804" s="16">
        <v>10000000</v>
      </c>
      <c r="F36804" t="s">
        <v>7497</v>
      </c>
    </row>
    <row r="36805" spans="1:6" x14ac:dyDescent="0.3">
      <c r="A36805">
        <v>120629</v>
      </c>
      <c r="B36805" t="s">
        <v>1334</v>
      </c>
      <c r="C36805" t="s">
        <v>1335</v>
      </c>
      <c r="D36805" t="s">
        <v>6873</v>
      </c>
      <c r="E36805" s="16">
        <v>15000000</v>
      </c>
      <c r="F36805" t="s">
        <v>7074</v>
      </c>
    </row>
    <row r="36806" spans="1:6" x14ac:dyDescent="0.3">
      <c r="A36806">
        <v>120629</v>
      </c>
      <c r="B36806" t="s">
        <v>1334</v>
      </c>
      <c r="C36806" t="s">
        <v>1335</v>
      </c>
      <c r="D36806" t="s">
        <v>6717</v>
      </c>
      <c r="E36806" s="16">
        <v>15000000</v>
      </c>
      <c r="F36806" t="s">
        <v>7143</v>
      </c>
    </row>
    <row r="36807" spans="1:6" x14ac:dyDescent="0.3">
      <c r="A36807">
        <v>120629</v>
      </c>
      <c r="B36807" t="s">
        <v>1334</v>
      </c>
      <c r="C36807" t="s">
        <v>1335</v>
      </c>
      <c r="D36807" t="s">
        <v>6719</v>
      </c>
      <c r="E36807" s="16">
        <v>10000000</v>
      </c>
      <c r="F36807" t="s">
        <v>7497</v>
      </c>
    </row>
    <row r="36808" spans="1:6" x14ac:dyDescent="0.3">
      <c r="A36808">
        <v>120629</v>
      </c>
      <c r="B36808" t="s">
        <v>1334</v>
      </c>
      <c r="C36808" t="s">
        <v>1335</v>
      </c>
      <c r="D36808" t="s">
        <v>6721</v>
      </c>
      <c r="E36808" s="16">
        <v>8000000</v>
      </c>
      <c r="F36808" t="s">
        <v>7497</v>
      </c>
    </row>
    <row r="36809" spans="1:6" x14ac:dyDescent="0.3">
      <c r="A36809">
        <v>120629</v>
      </c>
      <c r="B36809" t="s">
        <v>1334</v>
      </c>
      <c r="C36809" t="s">
        <v>1335</v>
      </c>
      <c r="D36809" t="s">
        <v>6837</v>
      </c>
      <c r="E36809" s="16">
        <v>16000000</v>
      </c>
      <c r="F36809" t="s">
        <v>2591</v>
      </c>
    </row>
    <row r="36810" spans="1:6" x14ac:dyDescent="0.3">
      <c r="A36810">
        <v>120629</v>
      </c>
      <c r="B36810" t="s">
        <v>1334</v>
      </c>
      <c r="C36810" t="s">
        <v>1335</v>
      </c>
      <c r="D36810" t="s">
        <v>6908</v>
      </c>
      <c r="E36810" s="16">
        <v>7500000</v>
      </c>
      <c r="F36810" t="s">
        <v>6809</v>
      </c>
    </row>
    <row r="36811" spans="1:6" x14ac:dyDescent="0.3">
      <c r="A36811">
        <v>120629</v>
      </c>
      <c r="B36811" t="s">
        <v>1334</v>
      </c>
      <c r="C36811" t="s">
        <v>1335</v>
      </c>
      <c r="D36811" t="s">
        <v>6911</v>
      </c>
      <c r="E36811" s="16">
        <v>6000000</v>
      </c>
      <c r="F36811" t="s">
        <v>6809</v>
      </c>
    </row>
    <row r="36812" spans="1:6" x14ac:dyDescent="0.3">
      <c r="A36812">
        <v>120629</v>
      </c>
      <c r="B36812" t="s">
        <v>1334</v>
      </c>
      <c r="C36812" t="s">
        <v>1335</v>
      </c>
      <c r="D36812" t="s">
        <v>7234</v>
      </c>
      <c r="E36812" s="16">
        <v>700000</v>
      </c>
      <c r="F36812" t="s">
        <v>7074</v>
      </c>
    </row>
    <row r="36813" spans="1:6" x14ac:dyDescent="0.3">
      <c r="A36813">
        <v>120629</v>
      </c>
      <c r="B36813" t="s">
        <v>1334</v>
      </c>
      <c r="C36813" t="s">
        <v>1335</v>
      </c>
      <c r="D36813" t="s">
        <v>6723</v>
      </c>
      <c r="E36813" s="16">
        <v>12000000</v>
      </c>
      <c r="F36813" t="s">
        <v>7497</v>
      </c>
    </row>
    <row r="36814" spans="1:6" x14ac:dyDescent="0.3">
      <c r="A36814">
        <v>120629</v>
      </c>
      <c r="B36814" t="s">
        <v>1334</v>
      </c>
      <c r="C36814" t="s">
        <v>1335</v>
      </c>
      <c r="D36814" t="s">
        <v>6880</v>
      </c>
      <c r="E36814" s="16">
        <v>15000000</v>
      </c>
      <c r="F36814" t="s">
        <v>7074</v>
      </c>
    </row>
    <row r="36815" spans="1:6" x14ac:dyDescent="0.3">
      <c r="A36815">
        <v>120629</v>
      </c>
      <c r="B36815" t="s">
        <v>1334</v>
      </c>
      <c r="C36815" t="s">
        <v>1335</v>
      </c>
      <c r="D36815" t="s">
        <v>7014</v>
      </c>
      <c r="E36815" s="16">
        <v>250000</v>
      </c>
      <c r="F36815" t="s">
        <v>7839</v>
      </c>
    </row>
    <row r="36816" spans="1:6" x14ac:dyDescent="0.3">
      <c r="A36816">
        <v>120629</v>
      </c>
      <c r="B36816" t="s">
        <v>1334</v>
      </c>
      <c r="C36816" t="s">
        <v>1335</v>
      </c>
      <c r="D36816" t="s">
        <v>7236</v>
      </c>
      <c r="E36816" s="16">
        <v>650000</v>
      </c>
      <c r="F36816" t="s">
        <v>7074</v>
      </c>
    </row>
    <row r="36817" spans="1:6" x14ac:dyDescent="0.3">
      <c r="A36817">
        <v>120629</v>
      </c>
      <c r="B36817" t="s">
        <v>1334</v>
      </c>
      <c r="C36817" t="s">
        <v>1335</v>
      </c>
      <c r="D36817" t="s">
        <v>6727</v>
      </c>
      <c r="E36817" s="16">
        <v>10000000</v>
      </c>
      <c r="F36817" t="s">
        <v>7497</v>
      </c>
    </row>
    <row r="36818" spans="1:6" x14ac:dyDescent="0.3">
      <c r="A36818">
        <v>120629</v>
      </c>
      <c r="B36818" t="s">
        <v>1334</v>
      </c>
      <c r="C36818" t="s">
        <v>1335</v>
      </c>
      <c r="D36818" t="s">
        <v>7288</v>
      </c>
      <c r="E36818" s="16">
        <v>9000000</v>
      </c>
      <c r="F36818" t="s">
        <v>7497</v>
      </c>
    </row>
    <row r="36819" spans="1:6" x14ac:dyDescent="0.3">
      <c r="A36819">
        <v>120629</v>
      </c>
      <c r="B36819" t="s">
        <v>1334</v>
      </c>
      <c r="C36819" t="s">
        <v>1335</v>
      </c>
      <c r="D36819" t="s">
        <v>7307</v>
      </c>
      <c r="E36819" s="16">
        <v>600000</v>
      </c>
      <c r="F36819" t="s">
        <v>7074</v>
      </c>
    </row>
    <row r="36820" spans="1:6" x14ac:dyDescent="0.3">
      <c r="A36820">
        <v>120629</v>
      </c>
      <c r="B36820" t="s">
        <v>1334</v>
      </c>
      <c r="C36820" t="s">
        <v>1335</v>
      </c>
      <c r="D36820" t="s">
        <v>6732</v>
      </c>
      <c r="E36820" s="16">
        <v>9000000</v>
      </c>
      <c r="F36820" t="s">
        <v>7497</v>
      </c>
    </row>
    <row r="36821" spans="1:6" x14ac:dyDescent="0.3">
      <c r="A36821">
        <v>123682</v>
      </c>
      <c r="B36821" t="s">
        <v>1396</v>
      </c>
      <c r="C36821" t="s">
        <v>1335</v>
      </c>
      <c r="D36821" t="s">
        <v>6690</v>
      </c>
      <c r="E36821" s="16">
        <v>7000000</v>
      </c>
      <c r="F36821" t="s">
        <v>7315</v>
      </c>
    </row>
    <row r="36822" spans="1:6" x14ac:dyDescent="0.3">
      <c r="A36822">
        <v>123682</v>
      </c>
      <c r="B36822" t="s">
        <v>1396</v>
      </c>
      <c r="C36822" t="s">
        <v>1335</v>
      </c>
      <c r="D36822" t="s">
        <v>6691</v>
      </c>
      <c r="E36822" s="16">
        <v>9000000</v>
      </c>
      <c r="F36822" t="s">
        <v>7315</v>
      </c>
    </row>
    <row r="36823" spans="1:6" x14ac:dyDescent="0.3">
      <c r="A36823">
        <v>123682</v>
      </c>
      <c r="B36823" t="s">
        <v>1396</v>
      </c>
      <c r="C36823" t="s">
        <v>1335</v>
      </c>
      <c r="D36823" t="s">
        <v>6695</v>
      </c>
      <c r="E36823" s="16">
        <v>10000000</v>
      </c>
      <c r="F36823" t="s">
        <v>7315</v>
      </c>
    </row>
    <row r="36824" spans="1:6" x14ac:dyDescent="0.3">
      <c r="A36824">
        <v>123682</v>
      </c>
      <c r="B36824" t="s">
        <v>1396</v>
      </c>
      <c r="C36824" t="s">
        <v>1335</v>
      </c>
      <c r="D36824" t="s">
        <v>6697</v>
      </c>
      <c r="E36824" s="16">
        <v>18000000</v>
      </c>
      <c r="F36824" t="s">
        <v>6686</v>
      </c>
    </row>
    <row r="36825" spans="1:6" x14ac:dyDescent="0.3">
      <c r="A36825">
        <v>123682</v>
      </c>
      <c r="B36825" t="s">
        <v>1396</v>
      </c>
      <c r="C36825" t="s">
        <v>1335</v>
      </c>
      <c r="D36825" t="s">
        <v>6700</v>
      </c>
      <c r="E36825" s="16">
        <v>24000000</v>
      </c>
      <c r="F36825" t="s">
        <v>7315</v>
      </c>
    </row>
    <row r="36826" spans="1:6" x14ac:dyDescent="0.3">
      <c r="A36826">
        <v>123682</v>
      </c>
      <c r="B36826" t="s">
        <v>1396</v>
      </c>
      <c r="C36826" t="s">
        <v>1335</v>
      </c>
      <c r="D36826" t="s">
        <v>6701</v>
      </c>
      <c r="E36826" s="16">
        <v>22000000</v>
      </c>
      <c r="F36826" t="s">
        <v>6686</v>
      </c>
    </row>
    <row r="36827" spans="1:6" x14ac:dyDescent="0.3">
      <c r="A36827">
        <v>123682</v>
      </c>
      <c r="B36827" t="s">
        <v>1396</v>
      </c>
      <c r="C36827" t="s">
        <v>1335</v>
      </c>
      <c r="D36827" t="s">
        <v>7088</v>
      </c>
      <c r="E36827" s="16">
        <v>750000</v>
      </c>
      <c r="F36827" t="s">
        <v>7879</v>
      </c>
    </row>
    <row r="36828" spans="1:6" x14ac:dyDescent="0.3">
      <c r="A36828">
        <v>123682</v>
      </c>
      <c r="B36828" t="s">
        <v>1396</v>
      </c>
      <c r="C36828" t="s">
        <v>1335</v>
      </c>
      <c r="D36828" t="s">
        <v>6703</v>
      </c>
      <c r="E36828" s="16">
        <v>7000000</v>
      </c>
      <c r="F36828" t="s">
        <v>7315</v>
      </c>
    </row>
    <row r="36829" spans="1:6" x14ac:dyDescent="0.3">
      <c r="A36829">
        <v>123682</v>
      </c>
      <c r="B36829" t="s">
        <v>1396</v>
      </c>
      <c r="C36829" t="s">
        <v>1335</v>
      </c>
      <c r="D36829" t="s">
        <v>6705</v>
      </c>
      <c r="E36829" s="16">
        <v>5000000</v>
      </c>
      <c r="F36829" t="s">
        <v>7497</v>
      </c>
    </row>
    <row r="36830" spans="1:6" x14ac:dyDescent="0.3">
      <c r="A36830">
        <v>123682</v>
      </c>
      <c r="B36830" t="s">
        <v>1396</v>
      </c>
      <c r="C36830" t="s">
        <v>1335</v>
      </c>
      <c r="D36830" t="s">
        <v>6707</v>
      </c>
      <c r="E36830" s="16">
        <v>30000000</v>
      </c>
      <c r="F36830" t="s">
        <v>7315</v>
      </c>
    </row>
    <row r="36831" spans="1:6" x14ac:dyDescent="0.3">
      <c r="A36831">
        <v>123682</v>
      </c>
      <c r="B36831" t="s">
        <v>1396</v>
      </c>
      <c r="C36831" t="s">
        <v>1335</v>
      </c>
      <c r="D36831" t="s">
        <v>6710</v>
      </c>
      <c r="E36831" s="16">
        <v>30000000</v>
      </c>
      <c r="F36831" t="s">
        <v>7315</v>
      </c>
    </row>
    <row r="36832" spans="1:6" x14ac:dyDescent="0.3">
      <c r="A36832">
        <v>123682</v>
      </c>
      <c r="B36832" t="s">
        <v>1396</v>
      </c>
      <c r="C36832" t="s">
        <v>1335</v>
      </c>
      <c r="D36832" t="s">
        <v>6712</v>
      </c>
      <c r="E36832" s="16">
        <v>22500000</v>
      </c>
      <c r="F36832" t="s">
        <v>6686</v>
      </c>
    </row>
    <row r="36833" spans="1:6" x14ac:dyDescent="0.3">
      <c r="A36833">
        <v>123682</v>
      </c>
      <c r="B36833" t="s">
        <v>1396</v>
      </c>
      <c r="C36833" t="s">
        <v>1335</v>
      </c>
      <c r="D36833" t="s">
        <v>6714</v>
      </c>
      <c r="E36833" s="16">
        <v>18000000</v>
      </c>
      <c r="F36833" t="s">
        <v>6686</v>
      </c>
    </row>
    <row r="36834" spans="1:6" x14ac:dyDescent="0.3">
      <c r="A36834">
        <v>123682</v>
      </c>
      <c r="B36834" t="s">
        <v>1396</v>
      </c>
      <c r="C36834" t="s">
        <v>1335</v>
      </c>
      <c r="D36834" t="s">
        <v>6715</v>
      </c>
      <c r="E36834" s="16">
        <v>11000000</v>
      </c>
      <c r="F36834" t="s">
        <v>6686</v>
      </c>
    </row>
    <row r="36835" spans="1:6" x14ac:dyDescent="0.3">
      <c r="A36835">
        <v>123682</v>
      </c>
      <c r="B36835" t="s">
        <v>1396</v>
      </c>
      <c r="C36835" t="s">
        <v>1335</v>
      </c>
      <c r="D36835" t="s">
        <v>7415</v>
      </c>
      <c r="E36835" s="16">
        <v>15000000</v>
      </c>
      <c r="F36835" t="s">
        <v>7315</v>
      </c>
    </row>
    <row r="36836" spans="1:6" x14ac:dyDescent="0.3">
      <c r="A36836">
        <v>123682</v>
      </c>
      <c r="B36836" t="s">
        <v>1396</v>
      </c>
      <c r="C36836" t="s">
        <v>1335</v>
      </c>
      <c r="D36836" t="s">
        <v>7592</v>
      </c>
      <c r="E36836" s="16">
        <v>7000000</v>
      </c>
      <c r="F36836" t="s">
        <v>7497</v>
      </c>
    </row>
    <row r="36837" spans="1:6" x14ac:dyDescent="0.3">
      <c r="A36837">
        <v>123682</v>
      </c>
      <c r="B36837" t="s">
        <v>1396</v>
      </c>
      <c r="C36837" t="s">
        <v>1335</v>
      </c>
      <c r="D36837" t="s">
        <v>6717</v>
      </c>
      <c r="E36837" s="16">
        <v>25000000</v>
      </c>
      <c r="F36837" t="s">
        <v>6686</v>
      </c>
    </row>
    <row r="36838" spans="1:6" x14ac:dyDescent="0.3">
      <c r="A36838">
        <v>123682</v>
      </c>
      <c r="B36838" t="s">
        <v>1396</v>
      </c>
      <c r="C36838" t="s">
        <v>1335</v>
      </c>
      <c r="D36838" t="s">
        <v>7565</v>
      </c>
      <c r="E36838" s="16">
        <v>2500000</v>
      </c>
      <c r="F36838" t="s">
        <v>7315</v>
      </c>
    </row>
    <row r="36839" spans="1:6" x14ac:dyDescent="0.3">
      <c r="A36839">
        <v>123682</v>
      </c>
      <c r="B36839" t="s">
        <v>1396</v>
      </c>
      <c r="C36839" t="s">
        <v>1335</v>
      </c>
      <c r="D36839" t="s">
        <v>6718</v>
      </c>
      <c r="E36839" s="16">
        <v>25000000</v>
      </c>
      <c r="F36839" t="s">
        <v>7315</v>
      </c>
    </row>
    <row r="36840" spans="1:6" x14ac:dyDescent="0.3">
      <c r="A36840">
        <v>123682</v>
      </c>
      <c r="B36840" t="s">
        <v>1396</v>
      </c>
      <c r="C36840" t="s">
        <v>1335</v>
      </c>
      <c r="D36840" t="s">
        <v>6719</v>
      </c>
      <c r="E36840" s="16">
        <v>13000000</v>
      </c>
      <c r="F36840" t="s">
        <v>6686</v>
      </c>
    </row>
    <row r="36841" spans="1:6" x14ac:dyDescent="0.3">
      <c r="A36841">
        <v>123682</v>
      </c>
      <c r="B36841" t="s">
        <v>1396</v>
      </c>
      <c r="C36841" t="s">
        <v>1335</v>
      </c>
      <c r="D36841" t="s">
        <v>6720</v>
      </c>
      <c r="E36841" s="16">
        <v>10000000</v>
      </c>
      <c r="F36841" t="s">
        <v>7315</v>
      </c>
    </row>
    <row r="36842" spans="1:6" x14ac:dyDescent="0.3">
      <c r="A36842">
        <v>123682</v>
      </c>
      <c r="B36842" t="s">
        <v>1396</v>
      </c>
      <c r="C36842" t="s">
        <v>1335</v>
      </c>
      <c r="D36842" t="s">
        <v>6721</v>
      </c>
      <c r="E36842" s="16">
        <v>16000000</v>
      </c>
      <c r="F36842" t="s">
        <v>6686</v>
      </c>
    </row>
    <row r="36843" spans="1:6" x14ac:dyDescent="0.3">
      <c r="A36843">
        <v>123682</v>
      </c>
      <c r="B36843" t="s">
        <v>1396</v>
      </c>
      <c r="C36843" t="s">
        <v>1335</v>
      </c>
      <c r="D36843" t="s">
        <v>6723</v>
      </c>
      <c r="E36843" s="16">
        <v>20000000</v>
      </c>
      <c r="F36843" t="s">
        <v>6686</v>
      </c>
    </row>
    <row r="36844" spans="1:6" x14ac:dyDescent="0.3">
      <c r="A36844">
        <v>123682</v>
      </c>
      <c r="B36844" t="s">
        <v>1396</v>
      </c>
      <c r="C36844" t="s">
        <v>1335</v>
      </c>
      <c r="D36844" t="s">
        <v>7318</v>
      </c>
      <c r="E36844" s="16">
        <v>3000000</v>
      </c>
      <c r="F36844" t="s">
        <v>7315</v>
      </c>
    </row>
    <row r="36845" spans="1:6" x14ac:dyDescent="0.3">
      <c r="A36845">
        <v>123682</v>
      </c>
      <c r="B36845" t="s">
        <v>1396</v>
      </c>
      <c r="C36845" t="s">
        <v>1335</v>
      </c>
      <c r="D36845" t="s">
        <v>6727</v>
      </c>
      <c r="E36845" s="16">
        <v>13000000</v>
      </c>
      <c r="F36845" t="s">
        <v>6686</v>
      </c>
    </row>
    <row r="36846" spans="1:6" x14ac:dyDescent="0.3">
      <c r="A36846">
        <v>123682</v>
      </c>
      <c r="B36846" t="s">
        <v>1396</v>
      </c>
      <c r="C36846" t="s">
        <v>1335</v>
      </c>
      <c r="D36846" t="s">
        <v>6729</v>
      </c>
      <c r="E36846" s="16">
        <v>10000000</v>
      </c>
      <c r="F36846" t="s">
        <v>7315</v>
      </c>
    </row>
    <row r="36847" spans="1:6" x14ac:dyDescent="0.3">
      <c r="A36847">
        <v>123682</v>
      </c>
      <c r="B36847" t="s">
        <v>1396</v>
      </c>
      <c r="C36847" t="s">
        <v>1335</v>
      </c>
      <c r="D36847" t="s">
        <v>6730</v>
      </c>
      <c r="E36847" s="16">
        <v>10000000</v>
      </c>
      <c r="F36847" t="s">
        <v>7315</v>
      </c>
    </row>
    <row r="36848" spans="1:6" x14ac:dyDescent="0.3">
      <c r="A36848">
        <v>123682</v>
      </c>
      <c r="B36848" t="s">
        <v>1396</v>
      </c>
      <c r="C36848" t="s">
        <v>1335</v>
      </c>
      <c r="D36848" t="s">
        <v>7880</v>
      </c>
      <c r="E36848" s="16">
        <v>150000</v>
      </c>
      <c r="F36848" t="s">
        <v>7879</v>
      </c>
    </row>
    <row r="36849" spans="1:6" x14ac:dyDescent="0.3">
      <c r="A36849">
        <v>123682</v>
      </c>
      <c r="B36849" t="s">
        <v>1396</v>
      </c>
      <c r="C36849" t="s">
        <v>1335</v>
      </c>
      <c r="D36849" t="s">
        <v>6732</v>
      </c>
      <c r="E36849" s="16">
        <v>8000000</v>
      </c>
      <c r="F36849" t="s">
        <v>6686</v>
      </c>
    </row>
    <row r="36850" spans="1:6" x14ac:dyDescent="0.3">
      <c r="A36850">
        <v>123682</v>
      </c>
      <c r="B36850" t="s">
        <v>1396</v>
      </c>
      <c r="C36850" t="s">
        <v>1335</v>
      </c>
      <c r="D36850" t="s">
        <v>7552</v>
      </c>
      <c r="E36850" s="16">
        <v>50000</v>
      </c>
      <c r="F36850" t="s">
        <v>7881</v>
      </c>
    </row>
    <row r="36851" spans="1:6" x14ac:dyDescent="0.3">
      <c r="A36851">
        <v>123682</v>
      </c>
      <c r="B36851" t="s">
        <v>1396</v>
      </c>
      <c r="C36851" t="s">
        <v>1335</v>
      </c>
      <c r="D36851" t="s">
        <v>7139</v>
      </c>
      <c r="E36851" s="16">
        <v>20000000</v>
      </c>
      <c r="F36851" t="s">
        <v>7315</v>
      </c>
    </row>
    <row r="36852" spans="1:6" x14ac:dyDescent="0.3">
      <c r="A36852">
        <v>181579</v>
      </c>
      <c r="B36852" t="s">
        <v>1373</v>
      </c>
      <c r="C36852" t="s">
        <v>1335</v>
      </c>
      <c r="D36852" t="s">
        <v>6690</v>
      </c>
      <c r="E36852" s="16">
        <v>9000000</v>
      </c>
      <c r="F36852" t="s">
        <v>7591</v>
      </c>
    </row>
    <row r="36853" spans="1:6" x14ac:dyDescent="0.3">
      <c r="A36853">
        <v>181579</v>
      </c>
      <c r="B36853" t="s">
        <v>1373</v>
      </c>
      <c r="C36853" t="s">
        <v>1335</v>
      </c>
      <c r="D36853" t="s">
        <v>6691</v>
      </c>
      <c r="E36853" s="16">
        <v>11000000</v>
      </c>
      <c r="F36853" t="s">
        <v>7591</v>
      </c>
    </row>
    <row r="36854" spans="1:6" x14ac:dyDescent="0.3">
      <c r="A36854">
        <v>181579</v>
      </c>
      <c r="B36854" t="s">
        <v>1373</v>
      </c>
      <c r="C36854" t="s">
        <v>1335</v>
      </c>
      <c r="D36854" t="s">
        <v>6888</v>
      </c>
      <c r="E36854" s="16">
        <v>22000000</v>
      </c>
      <c r="F36854" t="s">
        <v>7664</v>
      </c>
    </row>
    <row r="36855" spans="1:6" x14ac:dyDescent="0.3">
      <c r="A36855">
        <v>181579</v>
      </c>
      <c r="B36855" t="s">
        <v>1373</v>
      </c>
      <c r="C36855" t="s">
        <v>1335</v>
      </c>
      <c r="D36855" t="s">
        <v>6695</v>
      </c>
      <c r="E36855" s="16">
        <v>15000000</v>
      </c>
      <c r="F36855" t="s">
        <v>7591</v>
      </c>
    </row>
    <row r="36856" spans="1:6" x14ac:dyDescent="0.3">
      <c r="A36856">
        <v>181579</v>
      </c>
      <c r="B36856" t="s">
        <v>1373</v>
      </c>
      <c r="C36856" t="s">
        <v>1335</v>
      </c>
      <c r="D36856" t="s">
        <v>6696</v>
      </c>
      <c r="E36856" s="16">
        <v>2000000</v>
      </c>
      <c r="F36856" t="s">
        <v>7591</v>
      </c>
    </row>
    <row r="36857" spans="1:6" x14ac:dyDescent="0.3">
      <c r="A36857">
        <v>181579</v>
      </c>
      <c r="B36857" t="s">
        <v>1373</v>
      </c>
      <c r="C36857" t="s">
        <v>1335</v>
      </c>
      <c r="D36857" t="s">
        <v>6697</v>
      </c>
      <c r="E36857" s="16">
        <v>35000000</v>
      </c>
      <c r="F36857" t="s">
        <v>7591</v>
      </c>
    </row>
    <row r="36858" spans="1:6" x14ac:dyDescent="0.3">
      <c r="A36858">
        <v>181579</v>
      </c>
      <c r="B36858" t="s">
        <v>1373</v>
      </c>
      <c r="C36858" t="s">
        <v>1335</v>
      </c>
      <c r="D36858" t="s">
        <v>7414</v>
      </c>
      <c r="E36858" s="16">
        <v>32000000</v>
      </c>
      <c r="F36858" t="s">
        <v>7591</v>
      </c>
    </row>
    <row r="36859" spans="1:6" x14ac:dyDescent="0.3">
      <c r="A36859">
        <v>181579</v>
      </c>
      <c r="B36859" t="s">
        <v>1373</v>
      </c>
      <c r="C36859" t="s">
        <v>1335</v>
      </c>
      <c r="D36859" t="s">
        <v>6700</v>
      </c>
      <c r="E36859" s="16">
        <v>14500000</v>
      </c>
      <c r="F36859" t="s">
        <v>7591</v>
      </c>
    </row>
    <row r="36860" spans="1:6" x14ac:dyDescent="0.3">
      <c r="A36860">
        <v>181579</v>
      </c>
      <c r="B36860" t="s">
        <v>1373</v>
      </c>
      <c r="C36860" t="s">
        <v>1335</v>
      </c>
      <c r="D36860" t="s">
        <v>6703</v>
      </c>
      <c r="E36860" s="16">
        <v>11000000</v>
      </c>
      <c r="F36860" t="s">
        <v>7591</v>
      </c>
    </row>
    <row r="36861" spans="1:6" x14ac:dyDescent="0.3">
      <c r="A36861">
        <v>181579</v>
      </c>
      <c r="B36861" t="s">
        <v>1373</v>
      </c>
      <c r="C36861" t="s">
        <v>1335</v>
      </c>
      <c r="D36861" t="s">
        <v>6705</v>
      </c>
      <c r="E36861" s="16">
        <v>6000000</v>
      </c>
      <c r="F36861" t="s">
        <v>7497</v>
      </c>
    </row>
    <row r="36862" spans="1:6" x14ac:dyDescent="0.3">
      <c r="A36862">
        <v>181579</v>
      </c>
      <c r="B36862" t="s">
        <v>1373</v>
      </c>
      <c r="C36862" t="s">
        <v>1335</v>
      </c>
      <c r="D36862" t="s">
        <v>6707</v>
      </c>
      <c r="E36862" s="16">
        <v>18000000</v>
      </c>
      <c r="F36862" t="s">
        <v>7591</v>
      </c>
    </row>
    <row r="36863" spans="1:6" x14ac:dyDescent="0.3">
      <c r="A36863">
        <v>181579</v>
      </c>
      <c r="B36863" t="s">
        <v>1373</v>
      </c>
      <c r="C36863" t="s">
        <v>1335</v>
      </c>
      <c r="D36863" t="s">
        <v>6708</v>
      </c>
      <c r="E36863" s="16">
        <v>8000000</v>
      </c>
      <c r="F36863" t="s">
        <v>7591</v>
      </c>
    </row>
    <row r="36864" spans="1:6" x14ac:dyDescent="0.3">
      <c r="A36864">
        <v>181579</v>
      </c>
      <c r="B36864" t="s">
        <v>1373</v>
      </c>
      <c r="C36864" t="s">
        <v>1335</v>
      </c>
      <c r="D36864" t="s">
        <v>6709</v>
      </c>
      <c r="E36864" s="16">
        <v>5000000</v>
      </c>
      <c r="F36864" t="s">
        <v>7591</v>
      </c>
    </row>
    <row r="36865" spans="1:6" x14ac:dyDescent="0.3">
      <c r="A36865">
        <v>181579</v>
      </c>
      <c r="B36865" t="s">
        <v>1373</v>
      </c>
      <c r="C36865" t="s">
        <v>1335</v>
      </c>
      <c r="D36865" t="s">
        <v>6710</v>
      </c>
      <c r="E36865" s="16">
        <v>18000000</v>
      </c>
      <c r="F36865" t="s">
        <v>7591</v>
      </c>
    </row>
    <row r="36866" spans="1:6" x14ac:dyDescent="0.3">
      <c r="A36866">
        <v>181579</v>
      </c>
      <c r="B36866" t="s">
        <v>1373</v>
      </c>
      <c r="C36866" t="s">
        <v>1335</v>
      </c>
      <c r="D36866" t="s">
        <v>6712</v>
      </c>
      <c r="E36866" s="16">
        <v>20000000</v>
      </c>
      <c r="F36866" t="s">
        <v>7591</v>
      </c>
    </row>
    <row r="36867" spans="1:6" x14ac:dyDescent="0.3">
      <c r="A36867">
        <v>181579</v>
      </c>
      <c r="B36867" t="s">
        <v>1373</v>
      </c>
      <c r="C36867" t="s">
        <v>1335</v>
      </c>
      <c r="D36867" t="s">
        <v>7136</v>
      </c>
      <c r="E36867" s="16">
        <v>35000000</v>
      </c>
      <c r="F36867" t="s">
        <v>7497</v>
      </c>
    </row>
    <row r="36868" spans="1:6" x14ac:dyDescent="0.3">
      <c r="A36868">
        <v>181579</v>
      </c>
      <c r="B36868" t="s">
        <v>1373</v>
      </c>
      <c r="C36868" t="s">
        <v>1335</v>
      </c>
      <c r="D36868" t="s">
        <v>6713</v>
      </c>
      <c r="E36868" s="16">
        <v>3500000</v>
      </c>
      <c r="F36868" t="s">
        <v>7591</v>
      </c>
    </row>
    <row r="36869" spans="1:6" x14ac:dyDescent="0.3">
      <c r="A36869">
        <v>181579</v>
      </c>
      <c r="B36869" t="s">
        <v>1373</v>
      </c>
      <c r="C36869" t="s">
        <v>1335</v>
      </c>
      <c r="D36869" t="s">
        <v>6714</v>
      </c>
      <c r="E36869" s="16">
        <v>32000000</v>
      </c>
      <c r="F36869" t="s">
        <v>7591</v>
      </c>
    </row>
    <row r="36870" spans="1:6" x14ac:dyDescent="0.3">
      <c r="A36870">
        <v>181579</v>
      </c>
      <c r="B36870" t="s">
        <v>1373</v>
      </c>
      <c r="C36870" t="s">
        <v>1335</v>
      </c>
      <c r="D36870" t="s">
        <v>7547</v>
      </c>
      <c r="E36870" s="16">
        <v>50000</v>
      </c>
      <c r="F36870" t="s">
        <v>8306</v>
      </c>
    </row>
    <row r="36871" spans="1:6" x14ac:dyDescent="0.3">
      <c r="A36871">
        <v>181579</v>
      </c>
      <c r="B36871" t="s">
        <v>1373</v>
      </c>
      <c r="C36871" t="s">
        <v>1335</v>
      </c>
      <c r="D36871" t="s">
        <v>7488</v>
      </c>
      <c r="E36871" s="16">
        <v>38000000</v>
      </c>
      <c r="F36871" t="s">
        <v>7591</v>
      </c>
    </row>
    <row r="36872" spans="1:6" x14ac:dyDescent="0.3">
      <c r="A36872">
        <v>181579</v>
      </c>
      <c r="B36872" t="s">
        <v>1373</v>
      </c>
      <c r="C36872" t="s">
        <v>1335</v>
      </c>
      <c r="D36872" t="s">
        <v>6715</v>
      </c>
      <c r="E36872" s="16">
        <v>16000000</v>
      </c>
      <c r="F36872" t="s">
        <v>7664</v>
      </c>
    </row>
    <row r="36873" spans="1:6" x14ac:dyDescent="0.3">
      <c r="A36873">
        <v>181579</v>
      </c>
      <c r="B36873" t="s">
        <v>1373</v>
      </c>
      <c r="C36873" t="s">
        <v>1335</v>
      </c>
      <c r="D36873" t="s">
        <v>7157</v>
      </c>
      <c r="E36873" s="16">
        <v>25000000</v>
      </c>
      <c r="F36873" t="s">
        <v>7591</v>
      </c>
    </row>
    <row r="36874" spans="1:6" x14ac:dyDescent="0.3">
      <c r="A36874">
        <v>181579</v>
      </c>
      <c r="B36874" t="s">
        <v>1373</v>
      </c>
      <c r="C36874" t="s">
        <v>1335</v>
      </c>
      <c r="D36874" t="s">
        <v>6717</v>
      </c>
      <c r="E36874" s="16">
        <v>28000000</v>
      </c>
      <c r="F36874" t="s">
        <v>7591</v>
      </c>
    </row>
    <row r="36875" spans="1:6" x14ac:dyDescent="0.3">
      <c r="A36875">
        <v>181579</v>
      </c>
      <c r="B36875" t="s">
        <v>1373</v>
      </c>
      <c r="C36875" t="s">
        <v>1335</v>
      </c>
      <c r="D36875" t="s">
        <v>7137</v>
      </c>
      <c r="E36875" s="16">
        <v>10000000</v>
      </c>
      <c r="F36875" t="s">
        <v>7497</v>
      </c>
    </row>
    <row r="36876" spans="1:6" x14ac:dyDescent="0.3">
      <c r="A36876">
        <v>181579</v>
      </c>
      <c r="B36876" t="s">
        <v>1373</v>
      </c>
      <c r="C36876" t="s">
        <v>1335</v>
      </c>
      <c r="D36876" t="s">
        <v>6718</v>
      </c>
      <c r="E36876" s="16">
        <v>15000000</v>
      </c>
      <c r="F36876" t="s">
        <v>7591</v>
      </c>
    </row>
    <row r="36877" spans="1:6" x14ac:dyDescent="0.3">
      <c r="A36877">
        <v>181579</v>
      </c>
      <c r="B36877" t="s">
        <v>1373</v>
      </c>
      <c r="C36877" t="s">
        <v>1335</v>
      </c>
      <c r="D36877" t="s">
        <v>6719</v>
      </c>
      <c r="E36877" s="16">
        <v>38000000</v>
      </c>
      <c r="F36877" t="s">
        <v>7497</v>
      </c>
    </row>
    <row r="36878" spans="1:6" x14ac:dyDescent="0.3">
      <c r="A36878">
        <v>181579</v>
      </c>
      <c r="B36878" t="s">
        <v>1373</v>
      </c>
      <c r="C36878" t="s">
        <v>1335</v>
      </c>
      <c r="D36878" t="s">
        <v>6720</v>
      </c>
      <c r="E36878" s="16">
        <v>13000000</v>
      </c>
      <c r="F36878" t="s">
        <v>7591</v>
      </c>
    </row>
    <row r="36879" spans="1:6" x14ac:dyDescent="0.3">
      <c r="A36879">
        <v>181579</v>
      </c>
      <c r="B36879" t="s">
        <v>1373</v>
      </c>
      <c r="C36879" t="s">
        <v>1335</v>
      </c>
      <c r="D36879" t="s">
        <v>6721</v>
      </c>
      <c r="E36879" s="16">
        <v>38000000</v>
      </c>
      <c r="F36879" t="s">
        <v>7591</v>
      </c>
    </row>
    <row r="36880" spans="1:6" x14ac:dyDescent="0.3">
      <c r="A36880">
        <v>181579</v>
      </c>
      <c r="B36880" t="s">
        <v>1373</v>
      </c>
      <c r="C36880" t="s">
        <v>1335</v>
      </c>
      <c r="D36880" t="s">
        <v>6723</v>
      </c>
      <c r="E36880" s="16">
        <v>32000000</v>
      </c>
      <c r="F36880" t="s">
        <v>7591</v>
      </c>
    </row>
    <row r="36881" spans="1:6" x14ac:dyDescent="0.3">
      <c r="A36881">
        <v>181579</v>
      </c>
      <c r="B36881" t="s">
        <v>1373</v>
      </c>
      <c r="C36881" t="s">
        <v>1335</v>
      </c>
      <c r="D36881" t="s">
        <v>6727</v>
      </c>
      <c r="E36881" s="16">
        <v>30000000</v>
      </c>
      <c r="F36881" t="s">
        <v>7497</v>
      </c>
    </row>
    <row r="36882" spans="1:6" x14ac:dyDescent="0.3">
      <c r="A36882">
        <v>181579</v>
      </c>
      <c r="B36882" t="s">
        <v>1373</v>
      </c>
      <c r="C36882" t="s">
        <v>1335</v>
      </c>
      <c r="D36882" t="s">
        <v>6728</v>
      </c>
      <c r="E36882" s="16">
        <v>1000000</v>
      </c>
      <c r="F36882" t="s">
        <v>7591</v>
      </c>
    </row>
    <row r="36883" spans="1:6" x14ac:dyDescent="0.3">
      <c r="A36883">
        <v>181579</v>
      </c>
      <c r="B36883" t="s">
        <v>1373</v>
      </c>
      <c r="C36883" t="s">
        <v>1335</v>
      </c>
      <c r="D36883" t="s">
        <v>6729</v>
      </c>
      <c r="E36883" s="16">
        <v>18000000</v>
      </c>
      <c r="F36883" t="s">
        <v>7591</v>
      </c>
    </row>
    <row r="36884" spans="1:6" x14ac:dyDescent="0.3">
      <c r="A36884">
        <v>181579</v>
      </c>
      <c r="B36884" t="s">
        <v>1373</v>
      </c>
      <c r="C36884" t="s">
        <v>1335</v>
      </c>
      <c r="D36884" t="s">
        <v>7102</v>
      </c>
      <c r="E36884" s="16">
        <v>30000000</v>
      </c>
      <c r="F36884" t="s">
        <v>7591</v>
      </c>
    </row>
    <row r="36885" spans="1:6" x14ac:dyDescent="0.3">
      <c r="A36885">
        <v>181579</v>
      </c>
      <c r="B36885" t="s">
        <v>1373</v>
      </c>
      <c r="C36885" t="s">
        <v>1335</v>
      </c>
      <c r="D36885" t="s">
        <v>6730</v>
      </c>
      <c r="E36885" s="16">
        <v>15000000</v>
      </c>
      <c r="F36885" t="s">
        <v>7591</v>
      </c>
    </row>
    <row r="36886" spans="1:6" x14ac:dyDescent="0.3">
      <c r="A36886">
        <v>181579</v>
      </c>
      <c r="B36886" t="s">
        <v>1373</v>
      </c>
      <c r="C36886" t="s">
        <v>1335</v>
      </c>
      <c r="D36886" t="s">
        <v>8307</v>
      </c>
      <c r="E36886" s="16">
        <v>500000</v>
      </c>
      <c r="F36886" t="s">
        <v>7591</v>
      </c>
    </row>
    <row r="36887" spans="1:6" x14ac:dyDescent="0.3">
      <c r="A36887">
        <v>181579</v>
      </c>
      <c r="B36887" t="s">
        <v>1373</v>
      </c>
      <c r="C36887" t="s">
        <v>1335</v>
      </c>
      <c r="D36887" t="s">
        <v>6732</v>
      </c>
      <c r="E36887" s="16">
        <v>8000000</v>
      </c>
      <c r="F36887" t="s">
        <v>7497</v>
      </c>
    </row>
    <row r="36888" spans="1:6" x14ac:dyDescent="0.3">
      <c r="A36888">
        <v>181579</v>
      </c>
      <c r="B36888" t="s">
        <v>1373</v>
      </c>
      <c r="C36888" t="s">
        <v>1335</v>
      </c>
      <c r="D36888" t="s">
        <v>7139</v>
      </c>
      <c r="E36888" s="16">
        <v>18000000</v>
      </c>
      <c r="F36888" t="s">
        <v>7591</v>
      </c>
    </row>
    <row r="36889" spans="1:6" x14ac:dyDescent="0.3">
      <c r="A36889">
        <v>283628</v>
      </c>
      <c r="B36889" t="s">
        <v>1381</v>
      </c>
      <c r="C36889" t="s">
        <v>1335</v>
      </c>
      <c r="D36889" t="s">
        <v>7481</v>
      </c>
      <c r="E36889" s="16">
        <v>1500000</v>
      </c>
      <c r="F36889" t="s">
        <v>8142</v>
      </c>
    </row>
    <row r="36890" spans="1:6" x14ac:dyDescent="0.3">
      <c r="A36890">
        <v>283628</v>
      </c>
      <c r="B36890" t="s">
        <v>1381</v>
      </c>
      <c r="C36890" t="s">
        <v>1335</v>
      </c>
      <c r="D36890" t="s">
        <v>6697</v>
      </c>
      <c r="E36890" s="16">
        <v>45000000</v>
      </c>
      <c r="F36890" t="s">
        <v>7497</v>
      </c>
    </row>
    <row r="36891" spans="1:6" x14ac:dyDescent="0.3">
      <c r="A36891">
        <v>283628</v>
      </c>
      <c r="B36891" t="s">
        <v>1381</v>
      </c>
      <c r="C36891" t="s">
        <v>1335</v>
      </c>
      <c r="D36891" t="s">
        <v>7414</v>
      </c>
      <c r="E36891" s="16">
        <v>42000000</v>
      </c>
      <c r="F36891" t="s">
        <v>7497</v>
      </c>
    </row>
    <row r="36892" spans="1:6" x14ac:dyDescent="0.3">
      <c r="A36892">
        <v>283628</v>
      </c>
      <c r="B36892" t="s">
        <v>1381</v>
      </c>
      <c r="C36892" t="s">
        <v>1335</v>
      </c>
      <c r="D36892" t="s">
        <v>7483</v>
      </c>
      <c r="E36892" s="16">
        <v>1500000</v>
      </c>
      <c r="F36892" t="s">
        <v>8142</v>
      </c>
    </row>
    <row r="36893" spans="1:6" x14ac:dyDescent="0.3">
      <c r="A36893">
        <v>283628</v>
      </c>
      <c r="B36893" t="s">
        <v>1381</v>
      </c>
      <c r="C36893" t="s">
        <v>1335</v>
      </c>
      <c r="D36893" t="s">
        <v>8141</v>
      </c>
      <c r="E36893" s="16">
        <v>10000000</v>
      </c>
      <c r="F36893" t="s">
        <v>8142</v>
      </c>
    </row>
    <row r="36894" spans="1:6" x14ac:dyDescent="0.3">
      <c r="A36894">
        <v>283628</v>
      </c>
      <c r="B36894" t="s">
        <v>1381</v>
      </c>
      <c r="C36894" t="s">
        <v>1335</v>
      </c>
      <c r="D36894" t="s">
        <v>6700</v>
      </c>
      <c r="E36894" s="16">
        <v>12000000</v>
      </c>
      <c r="F36894" t="s">
        <v>7497</v>
      </c>
    </row>
    <row r="36895" spans="1:6" x14ac:dyDescent="0.3">
      <c r="A36895">
        <v>283628</v>
      </c>
      <c r="B36895" t="s">
        <v>1381</v>
      </c>
      <c r="C36895" t="s">
        <v>1335</v>
      </c>
      <c r="D36895" t="s">
        <v>6705</v>
      </c>
      <c r="E36895" s="16">
        <v>12000000</v>
      </c>
      <c r="F36895" t="s">
        <v>7497</v>
      </c>
    </row>
    <row r="36896" spans="1:6" x14ac:dyDescent="0.3">
      <c r="A36896">
        <v>283628</v>
      </c>
      <c r="B36896" t="s">
        <v>1381</v>
      </c>
      <c r="C36896" t="s">
        <v>1335</v>
      </c>
      <c r="D36896" t="s">
        <v>7486</v>
      </c>
      <c r="E36896" s="16">
        <v>1250000</v>
      </c>
      <c r="F36896" t="s">
        <v>7482</v>
      </c>
    </row>
    <row r="36897" spans="1:6" x14ac:dyDescent="0.3">
      <c r="A36897">
        <v>283628</v>
      </c>
      <c r="B36897" t="s">
        <v>1381</v>
      </c>
      <c r="C36897" t="s">
        <v>1335</v>
      </c>
      <c r="D36897" t="s">
        <v>7623</v>
      </c>
      <c r="E36897" s="16">
        <v>15000000</v>
      </c>
      <c r="F36897" t="s">
        <v>7497</v>
      </c>
    </row>
    <row r="36898" spans="1:6" x14ac:dyDescent="0.3">
      <c r="A36898">
        <v>283628</v>
      </c>
      <c r="B36898" t="s">
        <v>1381</v>
      </c>
      <c r="C36898" t="s">
        <v>1335</v>
      </c>
      <c r="D36898" t="s">
        <v>6712</v>
      </c>
      <c r="E36898" s="16">
        <v>20000000</v>
      </c>
      <c r="F36898" t="s">
        <v>7497</v>
      </c>
    </row>
    <row r="36899" spans="1:6" x14ac:dyDescent="0.3">
      <c r="A36899">
        <v>283628</v>
      </c>
      <c r="B36899" t="s">
        <v>1381</v>
      </c>
      <c r="C36899" t="s">
        <v>1335</v>
      </c>
      <c r="D36899" t="s">
        <v>8144</v>
      </c>
      <c r="E36899" s="16">
        <v>2000000</v>
      </c>
      <c r="F36899" t="s">
        <v>8142</v>
      </c>
    </row>
    <row r="36900" spans="1:6" x14ac:dyDescent="0.3">
      <c r="A36900">
        <v>283628</v>
      </c>
      <c r="B36900" t="s">
        <v>1381</v>
      </c>
      <c r="C36900" t="s">
        <v>1335</v>
      </c>
      <c r="D36900" t="s">
        <v>7196</v>
      </c>
      <c r="E36900" s="16">
        <v>250000</v>
      </c>
      <c r="F36900" t="s">
        <v>8142</v>
      </c>
    </row>
    <row r="36901" spans="1:6" x14ac:dyDescent="0.3">
      <c r="A36901">
        <v>283628</v>
      </c>
      <c r="B36901" t="s">
        <v>1381</v>
      </c>
      <c r="C36901" t="s">
        <v>1335</v>
      </c>
      <c r="D36901" t="s">
        <v>6714</v>
      </c>
      <c r="E36901" s="16">
        <v>45000000</v>
      </c>
      <c r="F36901" t="s">
        <v>7497</v>
      </c>
    </row>
    <row r="36902" spans="1:6" x14ac:dyDescent="0.3">
      <c r="A36902">
        <v>283628</v>
      </c>
      <c r="B36902" t="s">
        <v>1381</v>
      </c>
      <c r="C36902" t="s">
        <v>1335</v>
      </c>
      <c r="D36902" t="s">
        <v>7488</v>
      </c>
      <c r="E36902" s="16">
        <v>35000000</v>
      </c>
      <c r="F36902" t="s">
        <v>7497</v>
      </c>
    </row>
    <row r="36903" spans="1:6" x14ac:dyDescent="0.3">
      <c r="A36903">
        <v>283628</v>
      </c>
      <c r="B36903" t="s">
        <v>1381</v>
      </c>
      <c r="C36903" t="s">
        <v>1335</v>
      </c>
      <c r="D36903" t="s">
        <v>6715</v>
      </c>
      <c r="E36903" s="16">
        <v>24000000</v>
      </c>
      <c r="F36903" t="s">
        <v>7497</v>
      </c>
    </row>
    <row r="36904" spans="1:6" x14ac:dyDescent="0.3">
      <c r="A36904">
        <v>283628</v>
      </c>
      <c r="B36904" t="s">
        <v>1381</v>
      </c>
      <c r="C36904" t="s">
        <v>1335</v>
      </c>
      <c r="D36904" t="s">
        <v>7592</v>
      </c>
      <c r="E36904" s="16">
        <v>15000000</v>
      </c>
      <c r="F36904" t="s">
        <v>7497</v>
      </c>
    </row>
    <row r="36905" spans="1:6" x14ac:dyDescent="0.3">
      <c r="A36905">
        <v>283628</v>
      </c>
      <c r="B36905" t="s">
        <v>1381</v>
      </c>
      <c r="C36905" t="s">
        <v>1335</v>
      </c>
      <c r="D36905" t="s">
        <v>7157</v>
      </c>
      <c r="E36905" s="16">
        <v>30000000</v>
      </c>
      <c r="F36905" t="s">
        <v>7497</v>
      </c>
    </row>
    <row r="36906" spans="1:6" x14ac:dyDescent="0.3">
      <c r="A36906">
        <v>283628</v>
      </c>
      <c r="B36906" t="s">
        <v>1381</v>
      </c>
      <c r="C36906" t="s">
        <v>1335</v>
      </c>
      <c r="D36906" t="s">
        <v>8643</v>
      </c>
      <c r="E36906" s="16">
        <v>900000</v>
      </c>
      <c r="F36906" t="s">
        <v>8142</v>
      </c>
    </row>
    <row r="36907" spans="1:6" x14ac:dyDescent="0.3">
      <c r="A36907">
        <v>283628</v>
      </c>
      <c r="B36907" t="s">
        <v>1381</v>
      </c>
      <c r="C36907" t="s">
        <v>1335</v>
      </c>
      <c r="D36907" t="s">
        <v>6717</v>
      </c>
      <c r="E36907" s="16">
        <v>40000000</v>
      </c>
      <c r="F36907" t="s">
        <v>7497</v>
      </c>
    </row>
    <row r="36908" spans="1:6" x14ac:dyDescent="0.3">
      <c r="A36908">
        <v>283628</v>
      </c>
      <c r="B36908" t="s">
        <v>1381</v>
      </c>
      <c r="C36908" t="s">
        <v>1335</v>
      </c>
      <c r="D36908" t="s">
        <v>7137</v>
      </c>
      <c r="E36908" s="16">
        <v>22000000</v>
      </c>
      <c r="F36908" t="s">
        <v>7497</v>
      </c>
    </row>
    <row r="36909" spans="1:6" x14ac:dyDescent="0.3">
      <c r="A36909">
        <v>283628</v>
      </c>
      <c r="B36909" t="s">
        <v>1381</v>
      </c>
      <c r="C36909" t="s">
        <v>1335</v>
      </c>
      <c r="D36909" t="s">
        <v>7382</v>
      </c>
      <c r="E36909" s="16">
        <v>1250000</v>
      </c>
      <c r="F36909" t="s">
        <v>8142</v>
      </c>
    </row>
    <row r="36910" spans="1:6" x14ac:dyDescent="0.3">
      <c r="A36910">
        <v>283628</v>
      </c>
      <c r="B36910" t="s">
        <v>1381</v>
      </c>
      <c r="C36910" t="s">
        <v>1335</v>
      </c>
      <c r="D36910" t="s">
        <v>6719</v>
      </c>
      <c r="E36910" s="16">
        <v>35000000</v>
      </c>
      <c r="F36910" t="s">
        <v>7497</v>
      </c>
    </row>
    <row r="36911" spans="1:6" x14ac:dyDescent="0.3">
      <c r="A36911">
        <v>283628</v>
      </c>
      <c r="B36911" t="s">
        <v>1381</v>
      </c>
      <c r="C36911" t="s">
        <v>1335</v>
      </c>
      <c r="D36911" t="s">
        <v>6721</v>
      </c>
      <c r="E36911" s="16">
        <v>35000000</v>
      </c>
      <c r="F36911" t="s">
        <v>7497</v>
      </c>
    </row>
    <row r="36912" spans="1:6" x14ac:dyDescent="0.3">
      <c r="A36912">
        <v>283628</v>
      </c>
      <c r="B36912" t="s">
        <v>1381</v>
      </c>
      <c r="C36912" t="s">
        <v>1335</v>
      </c>
      <c r="D36912" t="s">
        <v>7492</v>
      </c>
      <c r="E36912" s="16">
        <v>1750000</v>
      </c>
      <c r="F36912" t="s">
        <v>8142</v>
      </c>
    </row>
    <row r="36913" spans="1:6" x14ac:dyDescent="0.3">
      <c r="A36913">
        <v>283628</v>
      </c>
      <c r="B36913" t="s">
        <v>1381</v>
      </c>
      <c r="C36913" t="s">
        <v>1335</v>
      </c>
      <c r="D36913" t="s">
        <v>6723</v>
      </c>
      <c r="E36913" s="16">
        <v>45000000</v>
      </c>
      <c r="F36913" t="s">
        <v>7497</v>
      </c>
    </row>
    <row r="36914" spans="1:6" x14ac:dyDescent="0.3">
      <c r="A36914">
        <v>283628</v>
      </c>
      <c r="B36914" t="s">
        <v>1381</v>
      </c>
      <c r="C36914" t="s">
        <v>1335</v>
      </c>
      <c r="D36914" t="s">
        <v>8148</v>
      </c>
      <c r="E36914" s="16">
        <v>7000000</v>
      </c>
      <c r="F36914" t="s">
        <v>8142</v>
      </c>
    </row>
    <row r="36915" spans="1:6" x14ac:dyDescent="0.3">
      <c r="A36915">
        <v>283628</v>
      </c>
      <c r="B36915" t="s">
        <v>1381</v>
      </c>
      <c r="C36915" t="s">
        <v>1335</v>
      </c>
      <c r="D36915" t="s">
        <v>8290</v>
      </c>
      <c r="E36915" s="16">
        <v>7500000</v>
      </c>
      <c r="F36915" t="s">
        <v>8142</v>
      </c>
    </row>
    <row r="36916" spans="1:6" x14ac:dyDescent="0.3">
      <c r="A36916">
        <v>283628</v>
      </c>
      <c r="B36916" t="s">
        <v>1381</v>
      </c>
      <c r="C36916" t="s">
        <v>1335</v>
      </c>
      <c r="D36916" t="s">
        <v>6727</v>
      </c>
      <c r="E36916" s="16">
        <v>30000000</v>
      </c>
      <c r="F36916" t="s">
        <v>7497</v>
      </c>
    </row>
    <row r="36917" spans="1:6" x14ac:dyDescent="0.3">
      <c r="A36917">
        <v>283628</v>
      </c>
      <c r="B36917" t="s">
        <v>1381</v>
      </c>
      <c r="C36917" t="s">
        <v>1335</v>
      </c>
      <c r="D36917" t="s">
        <v>7102</v>
      </c>
      <c r="E36917" s="16">
        <v>40000000</v>
      </c>
      <c r="F36917" t="s">
        <v>7497</v>
      </c>
    </row>
    <row r="36918" spans="1:6" x14ac:dyDescent="0.3">
      <c r="A36918">
        <v>283628</v>
      </c>
      <c r="B36918" t="s">
        <v>1381</v>
      </c>
      <c r="C36918" t="s">
        <v>1335</v>
      </c>
      <c r="D36918" t="s">
        <v>8149</v>
      </c>
      <c r="E36918" s="16">
        <v>3750000</v>
      </c>
      <c r="F36918" t="s">
        <v>8142</v>
      </c>
    </row>
    <row r="36919" spans="1:6" x14ac:dyDescent="0.3">
      <c r="A36919">
        <v>283628</v>
      </c>
      <c r="B36919" t="s">
        <v>1381</v>
      </c>
      <c r="C36919" t="s">
        <v>1335</v>
      </c>
      <c r="D36919" t="s">
        <v>8872</v>
      </c>
      <c r="E36919" s="16">
        <v>6000000</v>
      </c>
      <c r="F36919" t="s">
        <v>8142</v>
      </c>
    </row>
    <row r="36920" spans="1:6" x14ac:dyDescent="0.3">
      <c r="A36920">
        <v>283628</v>
      </c>
      <c r="B36920" t="s">
        <v>1381</v>
      </c>
      <c r="C36920" t="s">
        <v>1335</v>
      </c>
      <c r="D36920" t="s">
        <v>6732</v>
      </c>
      <c r="E36920" s="16">
        <v>18000000</v>
      </c>
      <c r="F36920" t="s">
        <v>7497</v>
      </c>
    </row>
    <row r="36921" spans="1:6" x14ac:dyDescent="0.3">
      <c r="A36921">
        <v>283628</v>
      </c>
      <c r="B36921" t="s">
        <v>1381</v>
      </c>
      <c r="C36921" t="s">
        <v>1335</v>
      </c>
      <c r="D36921" t="s">
        <v>7139</v>
      </c>
      <c r="E36921" s="16">
        <v>18000000</v>
      </c>
      <c r="F36921" t="s">
        <v>7497</v>
      </c>
    </row>
    <row r="36922" spans="1:6" x14ac:dyDescent="0.3">
      <c r="A36922">
        <v>283628</v>
      </c>
      <c r="B36922" t="s">
        <v>1381</v>
      </c>
      <c r="C36922" t="s">
        <v>1335</v>
      </c>
      <c r="D36922" t="s">
        <v>8150</v>
      </c>
      <c r="E36922" s="16">
        <v>4500000</v>
      </c>
      <c r="F36922" t="s">
        <v>8142</v>
      </c>
    </row>
    <row r="36923" spans="1:6" x14ac:dyDescent="0.3">
      <c r="A36923">
        <v>314875</v>
      </c>
      <c r="B36923" t="s">
        <v>1385</v>
      </c>
      <c r="C36923" t="s">
        <v>1335</v>
      </c>
      <c r="D36923" t="s">
        <v>6966</v>
      </c>
      <c r="E36923" s="16">
        <v>30000000</v>
      </c>
      <c r="F36923" t="s">
        <v>7497</v>
      </c>
    </row>
    <row r="36924" spans="1:6" x14ac:dyDescent="0.3">
      <c r="A36924">
        <v>314875</v>
      </c>
      <c r="B36924" t="s">
        <v>1385</v>
      </c>
      <c r="C36924" t="s">
        <v>1335</v>
      </c>
      <c r="D36924" t="s">
        <v>6697</v>
      </c>
      <c r="E36924" s="16">
        <v>42000000</v>
      </c>
      <c r="F36924" t="s">
        <v>7497</v>
      </c>
    </row>
    <row r="36925" spans="1:6" x14ac:dyDescent="0.3">
      <c r="A36925">
        <v>314875</v>
      </c>
      <c r="B36925" t="s">
        <v>1385</v>
      </c>
      <c r="C36925" t="s">
        <v>1335</v>
      </c>
      <c r="D36925" t="s">
        <v>6700</v>
      </c>
      <c r="E36925" s="16">
        <v>16000000</v>
      </c>
      <c r="F36925" t="s">
        <v>7497</v>
      </c>
    </row>
    <row r="36926" spans="1:6" x14ac:dyDescent="0.3">
      <c r="A36926">
        <v>314875</v>
      </c>
      <c r="B36926" t="s">
        <v>1385</v>
      </c>
      <c r="C36926" t="s">
        <v>1335</v>
      </c>
      <c r="D36926" t="s">
        <v>7398</v>
      </c>
      <c r="E36926" s="16">
        <v>48000000</v>
      </c>
      <c r="F36926" t="s">
        <v>7497</v>
      </c>
    </row>
    <row r="36927" spans="1:6" x14ac:dyDescent="0.3">
      <c r="A36927">
        <v>314875</v>
      </c>
      <c r="B36927" t="s">
        <v>1385</v>
      </c>
      <c r="C36927" t="s">
        <v>1335</v>
      </c>
      <c r="D36927" t="s">
        <v>6705</v>
      </c>
      <c r="E36927" s="16">
        <v>35000000</v>
      </c>
      <c r="F36927" t="s">
        <v>7497</v>
      </c>
    </row>
    <row r="36928" spans="1:6" x14ac:dyDescent="0.3">
      <c r="A36928">
        <v>314875</v>
      </c>
      <c r="B36928" t="s">
        <v>1385</v>
      </c>
      <c r="C36928" t="s">
        <v>1335</v>
      </c>
      <c r="D36928" t="s">
        <v>7623</v>
      </c>
      <c r="E36928" s="16">
        <v>20000000</v>
      </c>
      <c r="F36928" t="s">
        <v>7497</v>
      </c>
    </row>
    <row r="36929" spans="1:6" x14ac:dyDescent="0.3">
      <c r="A36929">
        <v>314875</v>
      </c>
      <c r="B36929" t="s">
        <v>1385</v>
      </c>
      <c r="C36929" t="s">
        <v>1335</v>
      </c>
      <c r="D36929" t="s">
        <v>6712</v>
      </c>
      <c r="E36929" s="16">
        <v>28000000</v>
      </c>
      <c r="F36929" t="s">
        <v>7497</v>
      </c>
    </row>
    <row r="36930" spans="1:6" x14ac:dyDescent="0.3">
      <c r="A36930">
        <v>314875</v>
      </c>
      <c r="B36930" t="s">
        <v>1385</v>
      </c>
      <c r="C36930" t="s">
        <v>1335</v>
      </c>
      <c r="D36930" t="s">
        <v>6714</v>
      </c>
      <c r="E36930" s="16">
        <v>42000000</v>
      </c>
      <c r="F36930" t="s">
        <v>7497</v>
      </c>
    </row>
    <row r="36931" spans="1:6" x14ac:dyDescent="0.3">
      <c r="A36931">
        <v>314875</v>
      </c>
      <c r="B36931" t="s">
        <v>1385</v>
      </c>
      <c r="C36931" t="s">
        <v>1335</v>
      </c>
      <c r="D36931" t="s">
        <v>7488</v>
      </c>
      <c r="E36931" s="16">
        <v>38000000</v>
      </c>
      <c r="F36931" t="s">
        <v>7497</v>
      </c>
    </row>
    <row r="36932" spans="1:6" x14ac:dyDescent="0.3">
      <c r="A36932">
        <v>314875</v>
      </c>
      <c r="B36932" t="s">
        <v>1385</v>
      </c>
      <c r="C36932" t="s">
        <v>1335</v>
      </c>
      <c r="D36932" t="s">
        <v>6715</v>
      </c>
      <c r="E36932" s="16">
        <v>45000000</v>
      </c>
      <c r="F36932" t="s">
        <v>7497</v>
      </c>
    </row>
    <row r="36933" spans="1:6" x14ac:dyDescent="0.3">
      <c r="A36933">
        <v>314875</v>
      </c>
      <c r="B36933" t="s">
        <v>1385</v>
      </c>
      <c r="C36933" t="s">
        <v>1335</v>
      </c>
      <c r="D36933" t="s">
        <v>6717</v>
      </c>
      <c r="E36933" s="16">
        <v>30000000</v>
      </c>
      <c r="F36933" t="s">
        <v>7497</v>
      </c>
    </row>
    <row r="36934" spans="1:6" x14ac:dyDescent="0.3">
      <c r="A36934">
        <v>314875</v>
      </c>
      <c r="B36934" t="s">
        <v>1385</v>
      </c>
      <c r="C36934" t="s">
        <v>1335</v>
      </c>
      <c r="D36934" t="s">
        <v>7380</v>
      </c>
      <c r="E36934" s="16">
        <v>750000</v>
      </c>
      <c r="F36934" t="s">
        <v>7668</v>
      </c>
    </row>
    <row r="36935" spans="1:6" x14ac:dyDescent="0.3">
      <c r="A36935">
        <v>314875</v>
      </c>
      <c r="B36935" t="s">
        <v>1385</v>
      </c>
      <c r="C36935" t="s">
        <v>1335</v>
      </c>
      <c r="D36935" t="s">
        <v>6719</v>
      </c>
      <c r="E36935" s="16">
        <v>50000000</v>
      </c>
      <c r="F36935" t="s">
        <v>7497</v>
      </c>
    </row>
    <row r="36936" spans="1:6" x14ac:dyDescent="0.3">
      <c r="A36936">
        <v>314875</v>
      </c>
      <c r="B36936" t="s">
        <v>1385</v>
      </c>
      <c r="C36936" t="s">
        <v>1335</v>
      </c>
      <c r="D36936" t="s">
        <v>6720</v>
      </c>
      <c r="E36936" s="16">
        <v>250000</v>
      </c>
      <c r="F36936" t="s">
        <v>7668</v>
      </c>
    </row>
    <row r="36937" spans="1:6" x14ac:dyDescent="0.3">
      <c r="A36937">
        <v>314875</v>
      </c>
      <c r="B36937" t="s">
        <v>1385</v>
      </c>
      <c r="C36937" t="s">
        <v>1335</v>
      </c>
      <c r="D36937" t="s">
        <v>6721</v>
      </c>
      <c r="E36937" s="16">
        <v>38000000</v>
      </c>
      <c r="F36937" t="s">
        <v>7497</v>
      </c>
    </row>
    <row r="36938" spans="1:6" x14ac:dyDescent="0.3">
      <c r="A36938">
        <v>314875</v>
      </c>
      <c r="B36938" t="s">
        <v>1385</v>
      </c>
      <c r="C36938" t="s">
        <v>1335</v>
      </c>
      <c r="D36938" t="s">
        <v>6723</v>
      </c>
      <c r="E36938" s="16">
        <v>35000000</v>
      </c>
      <c r="F36938" t="s">
        <v>7497</v>
      </c>
    </row>
    <row r="36939" spans="1:6" x14ac:dyDescent="0.3">
      <c r="A36939">
        <v>314875</v>
      </c>
      <c r="B36939" t="s">
        <v>1385</v>
      </c>
      <c r="C36939" t="s">
        <v>1335</v>
      </c>
      <c r="D36939" t="s">
        <v>7431</v>
      </c>
      <c r="E36939" s="16">
        <v>5000000</v>
      </c>
      <c r="F36939" t="s">
        <v>7668</v>
      </c>
    </row>
    <row r="36940" spans="1:6" x14ac:dyDescent="0.3">
      <c r="A36940">
        <v>314875</v>
      </c>
      <c r="B36940" t="s">
        <v>1385</v>
      </c>
      <c r="C36940" t="s">
        <v>1335</v>
      </c>
      <c r="D36940" t="s">
        <v>7387</v>
      </c>
      <c r="E36940" s="16">
        <v>5000000</v>
      </c>
      <c r="F36940" t="s">
        <v>7668</v>
      </c>
    </row>
    <row r="36941" spans="1:6" x14ac:dyDescent="0.3">
      <c r="A36941">
        <v>314875</v>
      </c>
      <c r="B36941" t="s">
        <v>1385</v>
      </c>
      <c r="C36941" t="s">
        <v>1335</v>
      </c>
      <c r="D36941" t="s">
        <v>8430</v>
      </c>
      <c r="E36941" s="16">
        <v>8000000</v>
      </c>
      <c r="F36941" t="s">
        <v>7668</v>
      </c>
    </row>
    <row r="36942" spans="1:6" x14ac:dyDescent="0.3">
      <c r="A36942">
        <v>314875</v>
      </c>
      <c r="B36942" t="s">
        <v>1385</v>
      </c>
      <c r="C36942" t="s">
        <v>1335</v>
      </c>
      <c r="D36942" t="s">
        <v>6727</v>
      </c>
      <c r="E36942" s="16">
        <v>50000000</v>
      </c>
      <c r="F36942" t="s">
        <v>7497</v>
      </c>
    </row>
    <row r="36943" spans="1:6" x14ac:dyDescent="0.3">
      <c r="A36943">
        <v>314875</v>
      </c>
      <c r="B36943" t="s">
        <v>1385</v>
      </c>
      <c r="C36943" t="s">
        <v>1335</v>
      </c>
      <c r="D36943" t="s">
        <v>6730</v>
      </c>
      <c r="E36943" s="16">
        <v>250000</v>
      </c>
      <c r="F36943" t="s">
        <v>7668</v>
      </c>
    </row>
    <row r="36944" spans="1:6" x14ac:dyDescent="0.3">
      <c r="A36944">
        <v>314875</v>
      </c>
      <c r="B36944" t="s">
        <v>1385</v>
      </c>
      <c r="C36944" t="s">
        <v>1335</v>
      </c>
      <c r="D36944" t="s">
        <v>7433</v>
      </c>
      <c r="E36944" s="16">
        <v>10000000</v>
      </c>
      <c r="F36944" t="s">
        <v>7668</v>
      </c>
    </row>
    <row r="36945" spans="1:6" x14ac:dyDescent="0.3">
      <c r="A36945">
        <v>314875</v>
      </c>
      <c r="B36945" t="s">
        <v>1385</v>
      </c>
      <c r="C36945" t="s">
        <v>1335</v>
      </c>
      <c r="D36945" t="s">
        <v>6732</v>
      </c>
      <c r="E36945" s="16">
        <v>40000000</v>
      </c>
      <c r="F36945" t="s">
        <v>7497</v>
      </c>
    </row>
    <row r="36946" spans="1:6" x14ac:dyDescent="0.3">
      <c r="A36946">
        <v>314875</v>
      </c>
      <c r="B36946" t="s">
        <v>1385</v>
      </c>
      <c r="C36946" t="s">
        <v>1335</v>
      </c>
      <c r="D36946" t="s">
        <v>7139</v>
      </c>
      <c r="E36946" s="16">
        <v>25000000</v>
      </c>
      <c r="F36946" t="s">
        <v>7497</v>
      </c>
    </row>
    <row r="36947" spans="1:6" x14ac:dyDescent="0.3">
      <c r="A36947">
        <v>342385</v>
      </c>
      <c r="B36947" t="s">
        <v>1370</v>
      </c>
      <c r="C36947" t="s">
        <v>1335</v>
      </c>
      <c r="D36947" t="s">
        <v>6808</v>
      </c>
      <c r="E36947" s="16">
        <v>25000000</v>
      </c>
      <c r="F36947" t="s">
        <v>7525</v>
      </c>
    </row>
    <row r="36948" spans="1:6" x14ac:dyDescent="0.3">
      <c r="A36948">
        <v>342385</v>
      </c>
      <c r="B36948" t="s">
        <v>1370</v>
      </c>
      <c r="C36948" t="s">
        <v>1335</v>
      </c>
      <c r="D36948" t="s">
        <v>9139</v>
      </c>
      <c r="E36948" s="16">
        <v>1800000</v>
      </c>
      <c r="F36948" t="s">
        <v>9140</v>
      </c>
    </row>
    <row r="36949" spans="1:6" x14ac:dyDescent="0.3">
      <c r="A36949">
        <v>342385</v>
      </c>
      <c r="B36949" t="s">
        <v>1370</v>
      </c>
      <c r="C36949" t="s">
        <v>1335</v>
      </c>
      <c r="D36949" t="s">
        <v>6816</v>
      </c>
      <c r="E36949" s="16">
        <v>15000000</v>
      </c>
      <c r="F36949" t="s">
        <v>7525</v>
      </c>
    </row>
    <row r="36950" spans="1:6" x14ac:dyDescent="0.3">
      <c r="A36950">
        <v>342385</v>
      </c>
      <c r="B36950" t="s">
        <v>1370</v>
      </c>
      <c r="C36950" t="s">
        <v>1335</v>
      </c>
      <c r="D36950" t="s">
        <v>8013</v>
      </c>
      <c r="E36950" s="16">
        <v>1250000</v>
      </c>
      <c r="F36950" t="s">
        <v>9141</v>
      </c>
    </row>
    <row r="36951" spans="1:6" x14ac:dyDescent="0.3">
      <c r="A36951">
        <v>342385</v>
      </c>
      <c r="B36951" t="s">
        <v>1370</v>
      </c>
      <c r="C36951" t="s">
        <v>1335</v>
      </c>
      <c r="D36951" t="s">
        <v>6781</v>
      </c>
      <c r="E36951" s="16">
        <v>20000000</v>
      </c>
      <c r="F36951" t="s">
        <v>7525</v>
      </c>
    </row>
    <row r="36952" spans="1:6" x14ac:dyDescent="0.3">
      <c r="A36952">
        <v>342385</v>
      </c>
      <c r="B36952" t="s">
        <v>1370</v>
      </c>
      <c r="C36952" t="s">
        <v>1335</v>
      </c>
      <c r="D36952" t="s">
        <v>6823</v>
      </c>
      <c r="E36952" s="16">
        <v>28000000</v>
      </c>
      <c r="F36952" t="s">
        <v>7525</v>
      </c>
    </row>
    <row r="36953" spans="1:6" x14ac:dyDescent="0.3">
      <c r="A36953">
        <v>342385</v>
      </c>
      <c r="B36953" t="s">
        <v>1370</v>
      </c>
      <c r="C36953" t="s">
        <v>1335</v>
      </c>
      <c r="D36953" t="s">
        <v>9142</v>
      </c>
      <c r="E36953" s="16">
        <v>10000000</v>
      </c>
      <c r="F36953" t="s">
        <v>8502</v>
      </c>
    </row>
    <row r="36954" spans="1:6" x14ac:dyDescent="0.3">
      <c r="A36954">
        <v>342385</v>
      </c>
      <c r="B36954" t="s">
        <v>1370</v>
      </c>
      <c r="C36954" t="s">
        <v>1335</v>
      </c>
      <c r="D36954" t="s">
        <v>6700</v>
      </c>
      <c r="E36954" s="16">
        <v>8000000</v>
      </c>
      <c r="F36954" t="s">
        <v>7525</v>
      </c>
    </row>
    <row r="36955" spans="1:6" x14ac:dyDescent="0.3">
      <c r="A36955">
        <v>342385</v>
      </c>
      <c r="B36955" t="s">
        <v>1370</v>
      </c>
      <c r="C36955" t="s">
        <v>1335</v>
      </c>
      <c r="D36955" t="s">
        <v>6825</v>
      </c>
      <c r="E36955" s="16">
        <v>10000000</v>
      </c>
      <c r="F36955" t="s">
        <v>7525</v>
      </c>
    </row>
    <row r="36956" spans="1:6" x14ac:dyDescent="0.3">
      <c r="A36956">
        <v>342385</v>
      </c>
      <c r="B36956" t="s">
        <v>1370</v>
      </c>
      <c r="C36956" t="s">
        <v>1335</v>
      </c>
      <c r="D36956" t="s">
        <v>6705</v>
      </c>
      <c r="E36956" s="16">
        <v>6000000</v>
      </c>
      <c r="F36956" t="s">
        <v>7497</v>
      </c>
    </row>
    <row r="36957" spans="1:6" x14ac:dyDescent="0.3">
      <c r="A36957">
        <v>342385</v>
      </c>
      <c r="B36957" t="s">
        <v>1370</v>
      </c>
      <c r="C36957" t="s">
        <v>1335</v>
      </c>
      <c r="D36957" t="s">
        <v>8757</v>
      </c>
      <c r="E36957" s="16">
        <v>300000</v>
      </c>
      <c r="F36957" t="s">
        <v>8836</v>
      </c>
    </row>
    <row r="36958" spans="1:6" x14ac:dyDescent="0.3">
      <c r="A36958">
        <v>342385</v>
      </c>
      <c r="B36958" t="s">
        <v>1370</v>
      </c>
      <c r="C36958" t="s">
        <v>1335</v>
      </c>
      <c r="D36958" t="s">
        <v>9143</v>
      </c>
      <c r="E36958" s="16">
        <v>10000000</v>
      </c>
      <c r="F36958" t="s">
        <v>8502</v>
      </c>
    </row>
    <row r="36959" spans="1:6" x14ac:dyDescent="0.3">
      <c r="A36959">
        <v>342385</v>
      </c>
      <c r="B36959" t="s">
        <v>1370</v>
      </c>
      <c r="C36959" t="s">
        <v>1335</v>
      </c>
      <c r="D36959" t="s">
        <v>9144</v>
      </c>
      <c r="E36959" s="16">
        <v>5500000</v>
      </c>
      <c r="F36959" t="s">
        <v>8502</v>
      </c>
    </row>
    <row r="36960" spans="1:6" x14ac:dyDescent="0.3">
      <c r="A36960">
        <v>342385</v>
      </c>
      <c r="B36960" t="s">
        <v>1370</v>
      </c>
      <c r="C36960" t="s">
        <v>1335</v>
      </c>
      <c r="D36960" t="s">
        <v>6828</v>
      </c>
      <c r="E36960" s="16">
        <v>22000000</v>
      </c>
      <c r="F36960" t="s">
        <v>7525</v>
      </c>
    </row>
    <row r="36961" spans="1:6" x14ac:dyDescent="0.3">
      <c r="A36961">
        <v>342385</v>
      </c>
      <c r="B36961" t="s">
        <v>1370</v>
      </c>
      <c r="C36961" t="s">
        <v>1335</v>
      </c>
      <c r="D36961" t="s">
        <v>6833</v>
      </c>
      <c r="E36961" s="16">
        <v>28000000</v>
      </c>
      <c r="F36961" t="s">
        <v>7525</v>
      </c>
    </row>
    <row r="36962" spans="1:6" x14ac:dyDescent="0.3">
      <c r="A36962">
        <v>342385</v>
      </c>
      <c r="B36962" t="s">
        <v>1370</v>
      </c>
      <c r="C36962" t="s">
        <v>1335</v>
      </c>
      <c r="D36962" t="s">
        <v>9145</v>
      </c>
      <c r="E36962" s="16">
        <v>10000000</v>
      </c>
      <c r="F36962" t="s">
        <v>8502</v>
      </c>
    </row>
    <row r="36963" spans="1:6" x14ac:dyDescent="0.3">
      <c r="A36963">
        <v>342385</v>
      </c>
      <c r="B36963" t="s">
        <v>1370</v>
      </c>
      <c r="C36963" t="s">
        <v>1335</v>
      </c>
      <c r="D36963" t="s">
        <v>8019</v>
      </c>
      <c r="E36963" s="16">
        <v>750000</v>
      </c>
      <c r="F36963" t="s">
        <v>8836</v>
      </c>
    </row>
    <row r="36964" spans="1:6" x14ac:dyDescent="0.3">
      <c r="A36964">
        <v>342385</v>
      </c>
      <c r="B36964" t="s">
        <v>1370</v>
      </c>
      <c r="C36964" t="s">
        <v>1335</v>
      </c>
      <c r="D36964" t="s">
        <v>7028</v>
      </c>
      <c r="E36964" s="16">
        <v>5000000</v>
      </c>
      <c r="F36964" t="s">
        <v>6813</v>
      </c>
    </row>
    <row r="36965" spans="1:6" x14ac:dyDescent="0.3">
      <c r="A36965">
        <v>342385</v>
      </c>
      <c r="B36965" t="s">
        <v>1370</v>
      </c>
      <c r="C36965" t="s">
        <v>1335</v>
      </c>
      <c r="D36965" t="s">
        <v>8254</v>
      </c>
      <c r="E36965" s="16">
        <v>2500000</v>
      </c>
      <c r="F36965" t="s">
        <v>9140</v>
      </c>
    </row>
    <row r="36966" spans="1:6" x14ac:dyDescent="0.3">
      <c r="A36966">
        <v>342385</v>
      </c>
      <c r="B36966" t="s">
        <v>1370</v>
      </c>
      <c r="C36966" t="s">
        <v>1335</v>
      </c>
      <c r="D36966" t="s">
        <v>6715</v>
      </c>
      <c r="E36966" s="16">
        <v>15000000</v>
      </c>
      <c r="F36966" t="s">
        <v>7497</v>
      </c>
    </row>
    <row r="36967" spans="1:6" x14ac:dyDescent="0.3">
      <c r="A36967">
        <v>342385</v>
      </c>
      <c r="B36967" t="s">
        <v>1370</v>
      </c>
      <c r="C36967" t="s">
        <v>1335</v>
      </c>
      <c r="D36967" t="s">
        <v>7592</v>
      </c>
      <c r="E36967" s="16">
        <v>8000000</v>
      </c>
      <c r="F36967" t="s">
        <v>7497</v>
      </c>
    </row>
    <row r="36968" spans="1:6" x14ac:dyDescent="0.3">
      <c r="A36968">
        <v>342385</v>
      </c>
      <c r="B36968" t="s">
        <v>1370</v>
      </c>
      <c r="C36968" t="s">
        <v>1335</v>
      </c>
      <c r="D36968" t="s">
        <v>7137</v>
      </c>
      <c r="E36968" s="16">
        <v>12000000</v>
      </c>
      <c r="F36968" t="s">
        <v>7497</v>
      </c>
    </row>
    <row r="36969" spans="1:6" x14ac:dyDescent="0.3">
      <c r="A36969">
        <v>342385</v>
      </c>
      <c r="B36969" t="s">
        <v>1370</v>
      </c>
      <c r="C36969" t="s">
        <v>1335</v>
      </c>
      <c r="D36969" t="s">
        <v>7273</v>
      </c>
      <c r="E36969" s="16">
        <v>18000000</v>
      </c>
      <c r="F36969" t="s">
        <v>7525</v>
      </c>
    </row>
    <row r="36970" spans="1:6" x14ac:dyDescent="0.3">
      <c r="A36970">
        <v>342385</v>
      </c>
      <c r="B36970" t="s">
        <v>1370</v>
      </c>
      <c r="C36970" t="s">
        <v>1335</v>
      </c>
      <c r="D36970" t="s">
        <v>6799</v>
      </c>
      <c r="E36970" s="16">
        <v>24000000</v>
      </c>
      <c r="F36970" t="s">
        <v>7525</v>
      </c>
    </row>
    <row r="36971" spans="1:6" x14ac:dyDescent="0.3">
      <c r="A36971">
        <v>342385</v>
      </c>
      <c r="B36971" t="s">
        <v>1370</v>
      </c>
      <c r="C36971" t="s">
        <v>1335</v>
      </c>
      <c r="D36971" t="s">
        <v>9146</v>
      </c>
      <c r="E36971" s="16">
        <v>7500000</v>
      </c>
      <c r="F36971" t="s">
        <v>8502</v>
      </c>
    </row>
    <row r="36972" spans="1:6" x14ac:dyDescent="0.3">
      <c r="A36972">
        <v>342385</v>
      </c>
      <c r="B36972" t="s">
        <v>1370</v>
      </c>
      <c r="C36972" t="s">
        <v>1335</v>
      </c>
      <c r="D36972" t="s">
        <v>6954</v>
      </c>
      <c r="E36972" s="16">
        <v>12000000</v>
      </c>
      <c r="F36972" t="s">
        <v>7525</v>
      </c>
    </row>
    <row r="36973" spans="1:6" x14ac:dyDescent="0.3">
      <c r="A36973">
        <v>342385</v>
      </c>
      <c r="B36973" t="s">
        <v>1370</v>
      </c>
      <c r="C36973" t="s">
        <v>1335</v>
      </c>
      <c r="D36973" t="s">
        <v>6732</v>
      </c>
      <c r="E36973" s="16">
        <v>10000000</v>
      </c>
      <c r="F36973" t="s">
        <v>7497</v>
      </c>
    </row>
    <row r="36974" spans="1:6" x14ac:dyDescent="0.3">
      <c r="A36974">
        <v>342385</v>
      </c>
      <c r="B36974" t="s">
        <v>1370</v>
      </c>
      <c r="C36974" t="s">
        <v>1335</v>
      </c>
      <c r="D36974" t="s">
        <v>6849</v>
      </c>
      <c r="E36974" s="16">
        <v>25000000</v>
      </c>
      <c r="F36974" t="s">
        <v>7525</v>
      </c>
    </row>
    <row r="36975" spans="1:6" x14ac:dyDescent="0.3">
      <c r="A36975">
        <v>342385</v>
      </c>
      <c r="B36975" t="s">
        <v>1370</v>
      </c>
      <c r="C36975" t="s">
        <v>1335</v>
      </c>
      <c r="D36975" t="s">
        <v>7877</v>
      </c>
      <c r="E36975" s="16">
        <v>4500000</v>
      </c>
      <c r="F36975" t="s">
        <v>8502</v>
      </c>
    </row>
    <row r="36976" spans="1:6" x14ac:dyDescent="0.3">
      <c r="A36976">
        <v>415912</v>
      </c>
      <c r="B36976" t="s">
        <v>1348</v>
      </c>
      <c r="C36976" t="s">
        <v>1335</v>
      </c>
      <c r="D36976" t="s">
        <v>6700</v>
      </c>
      <c r="E36976" s="16">
        <v>2400000</v>
      </c>
      <c r="F36976" t="s">
        <v>7493</v>
      </c>
    </row>
    <row r="36977" spans="1:6" x14ac:dyDescent="0.3">
      <c r="A36977">
        <v>415912</v>
      </c>
      <c r="B36977" t="s">
        <v>1348</v>
      </c>
      <c r="C36977" t="s">
        <v>1335</v>
      </c>
      <c r="D36977" t="s">
        <v>7174</v>
      </c>
      <c r="E36977" s="16">
        <v>6000000</v>
      </c>
      <c r="F36977" t="s">
        <v>7617</v>
      </c>
    </row>
    <row r="36978" spans="1:6" x14ac:dyDescent="0.3">
      <c r="A36978">
        <v>415912</v>
      </c>
      <c r="B36978" t="s">
        <v>1348</v>
      </c>
      <c r="C36978" t="s">
        <v>1335</v>
      </c>
      <c r="D36978" t="s">
        <v>6748</v>
      </c>
      <c r="E36978" s="16">
        <v>15000000</v>
      </c>
      <c r="F36978" t="s">
        <v>7617</v>
      </c>
    </row>
    <row r="36979" spans="1:6" x14ac:dyDescent="0.3">
      <c r="A36979">
        <v>415912</v>
      </c>
      <c r="B36979" t="s">
        <v>1348</v>
      </c>
      <c r="C36979" t="s">
        <v>1335</v>
      </c>
      <c r="D36979" t="s">
        <v>6750</v>
      </c>
      <c r="E36979" s="16">
        <v>15000000</v>
      </c>
      <c r="F36979" t="s">
        <v>7617</v>
      </c>
    </row>
    <row r="36980" spans="1:6" x14ac:dyDescent="0.3">
      <c r="A36980">
        <v>415912</v>
      </c>
      <c r="B36980" t="s">
        <v>1348</v>
      </c>
      <c r="C36980" t="s">
        <v>1335</v>
      </c>
      <c r="D36980" t="s">
        <v>6705</v>
      </c>
      <c r="E36980" s="16">
        <v>15000000</v>
      </c>
      <c r="F36980" t="s">
        <v>7497</v>
      </c>
    </row>
    <row r="36981" spans="1:6" x14ac:dyDescent="0.3">
      <c r="A36981">
        <v>415912</v>
      </c>
      <c r="B36981" t="s">
        <v>1348</v>
      </c>
      <c r="C36981" t="s">
        <v>1335</v>
      </c>
      <c r="D36981" t="s">
        <v>6751</v>
      </c>
      <c r="E36981" s="16">
        <v>2500000</v>
      </c>
      <c r="F36981" t="s">
        <v>7617</v>
      </c>
    </row>
    <row r="36982" spans="1:6" x14ac:dyDescent="0.3">
      <c r="A36982">
        <v>415912</v>
      </c>
      <c r="B36982" t="s">
        <v>1348</v>
      </c>
      <c r="C36982" t="s">
        <v>1335</v>
      </c>
      <c r="D36982" t="s">
        <v>6707</v>
      </c>
      <c r="E36982" s="16">
        <v>3000000</v>
      </c>
      <c r="F36982" t="s">
        <v>7061</v>
      </c>
    </row>
    <row r="36983" spans="1:6" x14ac:dyDescent="0.3">
      <c r="A36983">
        <v>415912</v>
      </c>
      <c r="B36983" t="s">
        <v>1348</v>
      </c>
      <c r="C36983" t="s">
        <v>1335</v>
      </c>
      <c r="D36983" t="s">
        <v>7886</v>
      </c>
      <c r="E36983" s="16">
        <v>100000</v>
      </c>
      <c r="F36983" t="s">
        <v>8652</v>
      </c>
    </row>
    <row r="36984" spans="1:6" x14ac:dyDescent="0.3">
      <c r="A36984">
        <v>415912</v>
      </c>
      <c r="B36984" t="s">
        <v>1348</v>
      </c>
      <c r="C36984" t="s">
        <v>1335</v>
      </c>
      <c r="D36984" t="s">
        <v>6710</v>
      </c>
      <c r="E36984" s="16">
        <v>3000000</v>
      </c>
      <c r="F36984" t="s">
        <v>7061</v>
      </c>
    </row>
    <row r="36985" spans="1:6" x14ac:dyDescent="0.3">
      <c r="A36985">
        <v>415912</v>
      </c>
      <c r="B36985" t="s">
        <v>1348</v>
      </c>
      <c r="C36985" t="s">
        <v>1335</v>
      </c>
      <c r="D36985" t="s">
        <v>7136</v>
      </c>
      <c r="E36985" s="16">
        <v>18000000</v>
      </c>
      <c r="F36985" t="s">
        <v>7497</v>
      </c>
    </row>
    <row r="36986" spans="1:6" x14ac:dyDescent="0.3">
      <c r="A36986">
        <v>415912</v>
      </c>
      <c r="B36986" t="s">
        <v>1348</v>
      </c>
      <c r="C36986" t="s">
        <v>1335</v>
      </c>
      <c r="D36986" t="s">
        <v>6715</v>
      </c>
      <c r="E36986" s="16">
        <v>20000000</v>
      </c>
      <c r="F36986" t="s">
        <v>7497</v>
      </c>
    </row>
    <row r="36987" spans="1:6" x14ac:dyDescent="0.3">
      <c r="A36987">
        <v>415912</v>
      </c>
      <c r="B36987" t="s">
        <v>1348</v>
      </c>
      <c r="C36987" t="s">
        <v>1335</v>
      </c>
      <c r="D36987" t="s">
        <v>7137</v>
      </c>
      <c r="E36987" s="16">
        <v>17000000</v>
      </c>
      <c r="F36987" t="s">
        <v>7497</v>
      </c>
    </row>
    <row r="36988" spans="1:6" x14ac:dyDescent="0.3">
      <c r="A36988">
        <v>415912</v>
      </c>
      <c r="B36988" t="s">
        <v>1348</v>
      </c>
      <c r="C36988" t="s">
        <v>1335</v>
      </c>
      <c r="D36988" t="s">
        <v>7248</v>
      </c>
      <c r="E36988" s="16">
        <v>450000</v>
      </c>
      <c r="F36988" t="s">
        <v>8652</v>
      </c>
    </row>
    <row r="36989" spans="1:6" x14ac:dyDescent="0.3">
      <c r="A36989">
        <v>415912</v>
      </c>
      <c r="B36989" t="s">
        <v>1348</v>
      </c>
      <c r="C36989" t="s">
        <v>1335</v>
      </c>
      <c r="D36989" t="s">
        <v>6718</v>
      </c>
      <c r="E36989" s="16">
        <v>3000000</v>
      </c>
      <c r="F36989" t="s">
        <v>7061</v>
      </c>
    </row>
    <row r="36990" spans="1:6" x14ac:dyDescent="0.3">
      <c r="A36990">
        <v>415912</v>
      </c>
      <c r="B36990" t="s">
        <v>1348</v>
      </c>
      <c r="C36990" t="s">
        <v>1335</v>
      </c>
      <c r="D36990" t="s">
        <v>6719</v>
      </c>
      <c r="E36990" s="16">
        <v>14000000</v>
      </c>
      <c r="F36990" t="s">
        <v>7497</v>
      </c>
    </row>
    <row r="36991" spans="1:6" x14ac:dyDescent="0.3">
      <c r="A36991">
        <v>415912</v>
      </c>
      <c r="B36991" t="s">
        <v>1348</v>
      </c>
      <c r="C36991" t="s">
        <v>1335</v>
      </c>
      <c r="D36991" t="s">
        <v>7890</v>
      </c>
      <c r="E36991" s="16">
        <v>75000</v>
      </c>
      <c r="F36991" t="s">
        <v>8652</v>
      </c>
    </row>
    <row r="36992" spans="1:6" x14ac:dyDescent="0.3">
      <c r="A36992">
        <v>415912</v>
      </c>
      <c r="B36992" t="s">
        <v>1348</v>
      </c>
      <c r="C36992" t="s">
        <v>1335</v>
      </c>
      <c r="D36992" t="s">
        <v>7892</v>
      </c>
      <c r="E36992" s="16">
        <v>100000</v>
      </c>
      <c r="F36992" t="s">
        <v>8652</v>
      </c>
    </row>
    <row r="36993" spans="1:6" x14ac:dyDescent="0.3">
      <c r="A36993">
        <v>415912</v>
      </c>
      <c r="B36993" t="s">
        <v>1348</v>
      </c>
      <c r="C36993" t="s">
        <v>1335</v>
      </c>
      <c r="D36993" t="s">
        <v>7893</v>
      </c>
      <c r="E36993" s="16">
        <v>100000</v>
      </c>
      <c r="F36993" t="s">
        <v>8652</v>
      </c>
    </row>
    <row r="36994" spans="1:6" x14ac:dyDescent="0.3">
      <c r="A36994">
        <v>415912</v>
      </c>
      <c r="B36994" t="s">
        <v>1348</v>
      </c>
      <c r="C36994" t="s">
        <v>1335</v>
      </c>
      <c r="D36994" t="s">
        <v>6762</v>
      </c>
      <c r="E36994" s="16">
        <v>15000000</v>
      </c>
      <c r="F36994" t="s">
        <v>7617</v>
      </c>
    </row>
    <row r="36995" spans="1:6" x14ac:dyDescent="0.3">
      <c r="A36995">
        <v>415912</v>
      </c>
      <c r="B36995" t="s">
        <v>1348</v>
      </c>
      <c r="C36995" t="s">
        <v>1335</v>
      </c>
      <c r="D36995" t="s">
        <v>6765</v>
      </c>
      <c r="E36995" s="16">
        <v>17000000</v>
      </c>
      <c r="F36995" t="s">
        <v>7617</v>
      </c>
    </row>
    <row r="36996" spans="1:6" x14ac:dyDescent="0.3">
      <c r="A36996">
        <v>415912</v>
      </c>
      <c r="B36996" t="s">
        <v>1348</v>
      </c>
      <c r="C36996" t="s">
        <v>1335</v>
      </c>
      <c r="D36996" t="s">
        <v>7233</v>
      </c>
      <c r="E36996" s="16">
        <v>2000000</v>
      </c>
      <c r="F36996" t="s">
        <v>7061</v>
      </c>
    </row>
    <row r="36997" spans="1:6" x14ac:dyDescent="0.3">
      <c r="A36997">
        <v>415912</v>
      </c>
      <c r="B36997" t="s">
        <v>1348</v>
      </c>
      <c r="C36997" t="s">
        <v>1335</v>
      </c>
      <c r="D36997" t="s">
        <v>6727</v>
      </c>
      <c r="E36997" s="16">
        <v>20000000</v>
      </c>
      <c r="F36997" t="s">
        <v>7497</v>
      </c>
    </row>
    <row r="36998" spans="1:6" x14ac:dyDescent="0.3">
      <c r="A36998">
        <v>415912</v>
      </c>
      <c r="B36998" t="s">
        <v>1348</v>
      </c>
      <c r="C36998" t="s">
        <v>1335</v>
      </c>
      <c r="D36998" t="s">
        <v>6729</v>
      </c>
      <c r="E36998" s="16">
        <v>3000000</v>
      </c>
      <c r="F36998" t="s">
        <v>7061</v>
      </c>
    </row>
    <row r="36999" spans="1:6" x14ac:dyDescent="0.3">
      <c r="A36999">
        <v>415912</v>
      </c>
      <c r="B36999" t="s">
        <v>1348</v>
      </c>
      <c r="C36999" t="s">
        <v>1335</v>
      </c>
      <c r="D36999" t="s">
        <v>6732</v>
      </c>
      <c r="E36999" s="16">
        <v>17000000</v>
      </c>
      <c r="F36999" t="s">
        <v>7497</v>
      </c>
    </row>
    <row r="37000" spans="1:6" x14ac:dyDescent="0.3">
      <c r="A37000">
        <v>415912</v>
      </c>
      <c r="B37000" t="s">
        <v>1348</v>
      </c>
      <c r="C37000" t="s">
        <v>1335</v>
      </c>
      <c r="D37000" t="s">
        <v>7683</v>
      </c>
      <c r="E37000" s="16">
        <v>6000000</v>
      </c>
      <c r="F37000" t="s">
        <v>7617</v>
      </c>
    </row>
    <row r="37001" spans="1:6" x14ac:dyDescent="0.3">
      <c r="A37001">
        <v>430310</v>
      </c>
      <c r="B37001" t="s">
        <v>1362</v>
      </c>
      <c r="C37001" t="s">
        <v>1335</v>
      </c>
      <c r="D37001" t="s">
        <v>7967</v>
      </c>
      <c r="E37001" s="16">
        <v>400000</v>
      </c>
      <c r="F37001" t="s">
        <v>9427</v>
      </c>
    </row>
    <row r="37002" spans="1:6" x14ac:dyDescent="0.3">
      <c r="A37002">
        <v>430310</v>
      </c>
      <c r="B37002" t="s">
        <v>1362</v>
      </c>
      <c r="C37002" t="s">
        <v>1335</v>
      </c>
      <c r="D37002" t="s">
        <v>8378</v>
      </c>
      <c r="E37002" s="16">
        <v>200000</v>
      </c>
      <c r="F37002" t="s">
        <v>9428</v>
      </c>
    </row>
    <row r="37003" spans="1:6" x14ac:dyDescent="0.3">
      <c r="A37003">
        <v>430310</v>
      </c>
      <c r="B37003" t="s">
        <v>1362</v>
      </c>
      <c r="C37003" t="s">
        <v>1335</v>
      </c>
      <c r="D37003" t="s">
        <v>6966</v>
      </c>
      <c r="E37003" s="16">
        <v>500000</v>
      </c>
      <c r="F37003" t="s">
        <v>9429</v>
      </c>
    </row>
    <row r="37004" spans="1:6" x14ac:dyDescent="0.3">
      <c r="A37004">
        <v>430310</v>
      </c>
      <c r="B37004" t="s">
        <v>1362</v>
      </c>
      <c r="C37004" t="s">
        <v>1335</v>
      </c>
      <c r="D37004" t="s">
        <v>8379</v>
      </c>
      <c r="E37004" s="16">
        <v>150000</v>
      </c>
      <c r="F37004" t="s">
        <v>9430</v>
      </c>
    </row>
    <row r="37005" spans="1:6" x14ac:dyDescent="0.3">
      <c r="A37005">
        <v>430310</v>
      </c>
      <c r="B37005" t="s">
        <v>1362</v>
      </c>
      <c r="C37005" t="s">
        <v>1335</v>
      </c>
      <c r="D37005" t="s">
        <v>8381</v>
      </c>
      <c r="E37005" s="16">
        <v>350000</v>
      </c>
      <c r="F37005" t="s">
        <v>9429</v>
      </c>
    </row>
    <row r="37006" spans="1:6" x14ac:dyDescent="0.3">
      <c r="A37006">
        <v>430310</v>
      </c>
      <c r="B37006" t="s">
        <v>1362</v>
      </c>
      <c r="C37006" t="s">
        <v>1335</v>
      </c>
      <c r="D37006" t="s">
        <v>6700</v>
      </c>
      <c r="E37006" s="16">
        <v>325000</v>
      </c>
      <c r="F37006" t="s">
        <v>9429</v>
      </c>
    </row>
    <row r="37007" spans="1:6" x14ac:dyDescent="0.3">
      <c r="A37007">
        <v>430310</v>
      </c>
      <c r="B37007" t="s">
        <v>1362</v>
      </c>
      <c r="C37007" t="s">
        <v>1335</v>
      </c>
      <c r="D37007" t="s">
        <v>6705</v>
      </c>
      <c r="E37007" s="16">
        <v>5000000</v>
      </c>
      <c r="F37007" t="s">
        <v>7497</v>
      </c>
    </row>
    <row r="37008" spans="1:6" x14ac:dyDescent="0.3">
      <c r="A37008">
        <v>430310</v>
      </c>
      <c r="B37008" t="s">
        <v>1362</v>
      </c>
      <c r="C37008" t="s">
        <v>1335</v>
      </c>
      <c r="D37008" t="s">
        <v>8078</v>
      </c>
      <c r="E37008" s="16">
        <v>800000</v>
      </c>
      <c r="F37008" t="s">
        <v>8447</v>
      </c>
    </row>
    <row r="37009" spans="1:6" x14ac:dyDescent="0.3">
      <c r="A37009">
        <v>430310</v>
      </c>
      <c r="B37009" t="s">
        <v>1362</v>
      </c>
      <c r="C37009" t="s">
        <v>1335</v>
      </c>
      <c r="D37009" t="s">
        <v>9431</v>
      </c>
      <c r="E37009" s="16">
        <v>1500000</v>
      </c>
      <c r="F37009" t="s">
        <v>8447</v>
      </c>
    </row>
    <row r="37010" spans="1:6" x14ac:dyDescent="0.3">
      <c r="A37010">
        <v>430310</v>
      </c>
      <c r="B37010" t="s">
        <v>1362</v>
      </c>
      <c r="C37010" t="s">
        <v>1335</v>
      </c>
      <c r="D37010" t="s">
        <v>9207</v>
      </c>
      <c r="E37010" s="16">
        <v>1700000</v>
      </c>
      <c r="F37010" t="s">
        <v>8447</v>
      </c>
    </row>
    <row r="37011" spans="1:6" x14ac:dyDescent="0.3">
      <c r="A37011">
        <v>430310</v>
      </c>
      <c r="B37011" t="s">
        <v>1362</v>
      </c>
      <c r="C37011" t="s">
        <v>1335</v>
      </c>
      <c r="D37011" t="s">
        <v>7350</v>
      </c>
      <c r="E37011" s="16">
        <v>800000</v>
      </c>
      <c r="F37011" t="s">
        <v>8447</v>
      </c>
    </row>
    <row r="37012" spans="1:6" x14ac:dyDescent="0.3">
      <c r="A37012">
        <v>430310</v>
      </c>
      <c r="B37012" t="s">
        <v>1362</v>
      </c>
      <c r="C37012" t="s">
        <v>1335</v>
      </c>
      <c r="D37012" t="s">
        <v>6715</v>
      </c>
      <c r="E37012" s="16">
        <v>5000000</v>
      </c>
      <c r="F37012" t="s">
        <v>7497</v>
      </c>
    </row>
    <row r="37013" spans="1:6" x14ac:dyDescent="0.3">
      <c r="A37013">
        <v>430310</v>
      </c>
      <c r="B37013" t="s">
        <v>1362</v>
      </c>
      <c r="C37013" t="s">
        <v>1335</v>
      </c>
      <c r="D37013" t="s">
        <v>8387</v>
      </c>
      <c r="E37013" s="16">
        <v>350000</v>
      </c>
      <c r="F37013" t="s">
        <v>9429</v>
      </c>
    </row>
    <row r="37014" spans="1:6" x14ac:dyDescent="0.3">
      <c r="A37014">
        <v>430310</v>
      </c>
      <c r="B37014" t="s">
        <v>1362</v>
      </c>
      <c r="C37014" t="s">
        <v>1335</v>
      </c>
      <c r="D37014" t="s">
        <v>8388</v>
      </c>
      <c r="E37014" s="16">
        <v>200000</v>
      </c>
      <c r="F37014" t="s">
        <v>9429</v>
      </c>
    </row>
    <row r="37015" spans="1:6" x14ac:dyDescent="0.3">
      <c r="A37015">
        <v>430310</v>
      </c>
      <c r="B37015" t="s">
        <v>1362</v>
      </c>
      <c r="C37015" t="s">
        <v>1335</v>
      </c>
      <c r="D37015" t="s">
        <v>9324</v>
      </c>
      <c r="E37015" s="16">
        <v>500000</v>
      </c>
      <c r="F37015" t="s">
        <v>8447</v>
      </c>
    </row>
    <row r="37016" spans="1:6" x14ac:dyDescent="0.3">
      <c r="A37016">
        <v>430310</v>
      </c>
      <c r="B37016" t="s">
        <v>1362</v>
      </c>
      <c r="C37016" t="s">
        <v>1335</v>
      </c>
      <c r="D37016" t="s">
        <v>9325</v>
      </c>
      <c r="E37016" s="16">
        <v>2000000</v>
      </c>
      <c r="F37016" t="s">
        <v>8447</v>
      </c>
    </row>
    <row r="37017" spans="1:6" x14ac:dyDescent="0.3">
      <c r="A37017">
        <v>430310</v>
      </c>
      <c r="B37017" t="s">
        <v>1362</v>
      </c>
      <c r="C37017" t="s">
        <v>1335</v>
      </c>
      <c r="D37017" t="s">
        <v>8389</v>
      </c>
      <c r="E37017" s="16">
        <v>325000</v>
      </c>
      <c r="F37017" t="s">
        <v>9429</v>
      </c>
    </row>
    <row r="37018" spans="1:6" x14ac:dyDescent="0.3">
      <c r="A37018">
        <v>430310</v>
      </c>
      <c r="B37018" t="s">
        <v>1362</v>
      </c>
      <c r="C37018" t="s">
        <v>1335</v>
      </c>
      <c r="D37018" t="s">
        <v>6732</v>
      </c>
      <c r="E37018" s="16">
        <v>4000000</v>
      </c>
      <c r="F37018" t="s">
        <v>7497</v>
      </c>
    </row>
    <row r="37019" spans="1:6" x14ac:dyDescent="0.3">
      <c r="A37019">
        <v>430310</v>
      </c>
      <c r="B37019" t="s">
        <v>1362</v>
      </c>
      <c r="C37019" t="s">
        <v>1335</v>
      </c>
      <c r="D37019" t="s">
        <v>6849</v>
      </c>
      <c r="E37019" s="16">
        <v>450000</v>
      </c>
      <c r="F37019" t="s">
        <v>9427</v>
      </c>
    </row>
    <row r="37020" spans="1:6" x14ac:dyDescent="0.3">
      <c r="A37020">
        <v>444523</v>
      </c>
      <c r="B37020" t="s">
        <v>1377</v>
      </c>
      <c r="C37020" t="s">
        <v>1335</v>
      </c>
      <c r="D37020" t="s">
        <v>7434</v>
      </c>
      <c r="E37020" s="16">
        <v>35000000</v>
      </c>
      <c r="F37020" t="s">
        <v>7187</v>
      </c>
    </row>
    <row r="37021" spans="1:6" x14ac:dyDescent="0.3">
      <c r="A37021">
        <v>444523</v>
      </c>
      <c r="B37021" t="s">
        <v>1377</v>
      </c>
      <c r="C37021" t="s">
        <v>1335</v>
      </c>
      <c r="D37021" t="s">
        <v>6888</v>
      </c>
      <c r="E37021" s="16">
        <v>55000000</v>
      </c>
      <c r="F37021" t="s">
        <v>7497</v>
      </c>
    </row>
    <row r="37022" spans="1:6" x14ac:dyDescent="0.3">
      <c r="A37022">
        <v>444523</v>
      </c>
      <c r="B37022" t="s">
        <v>1377</v>
      </c>
      <c r="C37022" t="s">
        <v>1335</v>
      </c>
      <c r="D37022" t="s">
        <v>7343</v>
      </c>
      <c r="E37022" s="16">
        <v>28000000</v>
      </c>
      <c r="F37022" t="s">
        <v>7187</v>
      </c>
    </row>
    <row r="37023" spans="1:6" x14ac:dyDescent="0.3">
      <c r="A37023">
        <v>444523</v>
      </c>
      <c r="B37023" t="s">
        <v>1377</v>
      </c>
      <c r="C37023" t="s">
        <v>1335</v>
      </c>
      <c r="D37023" t="s">
        <v>6697</v>
      </c>
      <c r="E37023" s="16">
        <v>45000000</v>
      </c>
      <c r="F37023" t="s">
        <v>7497</v>
      </c>
    </row>
    <row r="37024" spans="1:6" x14ac:dyDescent="0.3">
      <c r="A37024">
        <v>444523</v>
      </c>
      <c r="B37024" t="s">
        <v>1377</v>
      </c>
      <c r="C37024" t="s">
        <v>1335</v>
      </c>
      <c r="D37024" t="s">
        <v>6857</v>
      </c>
      <c r="E37024" s="16">
        <v>30000000</v>
      </c>
      <c r="F37024" t="s">
        <v>7297</v>
      </c>
    </row>
    <row r="37025" spans="1:6" x14ac:dyDescent="0.3">
      <c r="A37025">
        <v>444523</v>
      </c>
      <c r="B37025" t="s">
        <v>1377</v>
      </c>
      <c r="C37025" t="s">
        <v>1335</v>
      </c>
      <c r="D37025" t="s">
        <v>6817</v>
      </c>
      <c r="E37025" s="16">
        <v>35000000</v>
      </c>
      <c r="F37025" t="s">
        <v>7187</v>
      </c>
    </row>
    <row r="37026" spans="1:6" x14ac:dyDescent="0.3">
      <c r="A37026">
        <v>444523</v>
      </c>
      <c r="B37026" t="s">
        <v>1377</v>
      </c>
      <c r="C37026" t="s">
        <v>1335</v>
      </c>
      <c r="D37026" t="s">
        <v>7564</v>
      </c>
      <c r="E37026" s="16">
        <v>25000000</v>
      </c>
      <c r="F37026" t="s">
        <v>7297</v>
      </c>
    </row>
    <row r="37027" spans="1:6" x14ac:dyDescent="0.3">
      <c r="A37027">
        <v>444523</v>
      </c>
      <c r="B37027" t="s">
        <v>1377</v>
      </c>
      <c r="C37027" t="s">
        <v>1335</v>
      </c>
      <c r="D37027" t="s">
        <v>8907</v>
      </c>
      <c r="E37027" s="16">
        <v>7000000</v>
      </c>
      <c r="F37027" t="s">
        <v>8518</v>
      </c>
    </row>
    <row r="37028" spans="1:6" x14ac:dyDescent="0.3">
      <c r="A37028">
        <v>444523</v>
      </c>
      <c r="B37028" t="s">
        <v>1377</v>
      </c>
      <c r="C37028" t="s">
        <v>1335</v>
      </c>
      <c r="D37028" t="s">
        <v>6700</v>
      </c>
      <c r="E37028" s="16">
        <v>22500000</v>
      </c>
      <c r="F37028" t="s">
        <v>7187</v>
      </c>
    </row>
    <row r="37029" spans="1:6" x14ac:dyDescent="0.3">
      <c r="A37029">
        <v>444523</v>
      </c>
      <c r="B37029" t="s">
        <v>1377</v>
      </c>
      <c r="C37029" t="s">
        <v>1335</v>
      </c>
      <c r="D37029" t="s">
        <v>7398</v>
      </c>
      <c r="E37029" s="16">
        <v>65000000</v>
      </c>
      <c r="F37029" t="s">
        <v>7497</v>
      </c>
    </row>
    <row r="37030" spans="1:6" x14ac:dyDescent="0.3">
      <c r="A37030">
        <v>444523</v>
      </c>
      <c r="B37030" t="s">
        <v>1377</v>
      </c>
      <c r="C37030" t="s">
        <v>1335</v>
      </c>
      <c r="D37030" t="s">
        <v>6705</v>
      </c>
      <c r="E37030" s="16">
        <v>35000000</v>
      </c>
      <c r="F37030" t="s">
        <v>7497</v>
      </c>
    </row>
    <row r="37031" spans="1:6" x14ac:dyDescent="0.3">
      <c r="A37031">
        <v>444523</v>
      </c>
      <c r="B37031" t="s">
        <v>1377</v>
      </c>
      <c r="C37031" t="s">
        <v>1335</v>
      </c>
      <c r="D37031" t="s">
        <v>6976</v>
      </c>
      <c r="E37031" s="16">
        <v>33000000</v>
      </c>
      <c r="F37031" t="s">
        <v>7187</v>
      </c>
    </row>
    <row r="37032" spans="1:6" x14ac:dyDescent="0.3">
      <c r="A37032">
        <v>444523</v>
      </c>
      <c r="B37032" t="s">
        <v>1377</v>
      </c>
      <c r="C37032" t="s">
        <v>1335</v>
      </c>
      <c r="D37032" t="s">
        <v>6901</v>
      </c>
      <c r="E37032" s="16">
        <v>45000000</v>
      </c>
      <c r="F37032" t="s">
        <v>7497</v>
      </c>
    </row>
    <row r="37033" spans="1:6" x14ac:dyDescent="0.3">
      <c r="A37033">
        <v>444523</v>
      </c>
      <c r="B37033" t="s">
        <v>1377</v>
      </c>
      <c r="C37033" t="s">
        <v>1335</v>
      </c>
      <c r="D37033" t="s">
        <v>6867</v>
      </c>
      <c r="E37033" s="16">
        <v>20000000</v>
      </c>
      <c r="F37033" t="s">
        <v>7297</v>
      </c>
    </row>
    <row r="37034" spans="1:6" x14ac:dyDescent="0.3">
      <c r="A37034">
        <v>444523</v>
      </c>
      <c r="B37034" t="s">
        <v>1377</v>
      </c>
      <c r="C37034" t="s">
        <v>1335</v>
      </c>
      <c r="D37034" t="s">
        <v>7782</v>
      </c>
      <c r="E37034" s="16">
        <v>35000000</v>
      </c>
      <c r="F37034" t="s">
        <v>7297</v>
      </c>
    </row>
    <row r="37035" spans="1:6" x14ac:dyDescent="0.3">
      <c r="A37035">
        <v>444523</v>
      </c>
      <c r="B37035" t="s">
        <v>1377</v>
      </c>
      <c r="C37035" t="s">
        <v>1335</v>
      </c>
      <c r="D37035" t="s">
        <v>6871</v>
      </c>
      <c r="E37035" s="16">
        <v>35000000</v>
      </c>
      <c r="F37035" t="s">
        <v>7297</v>
      </c>
    </row>
    <row r="37036" spans="1:6" x14ac:dyDescent="0.3">
      <c r="A37036">
        <v>444523</v>
      </c>
      <c r="B37036" t="s">
        <v>1377</v>
      </c>
      <c r="C37036" t="s">
        <v>1335</v>
      </c>
      <c r="D37036" t="s">
        <v>6715</v>
      </c>
      <c r="E37036" s="16">
        <v>40000000</v>
      </c>
      <c r="F37036" t="s">
        <v>7497</v>
      </c>
    </row>
    <row r="37037" spans="1:6" x14ac:dyDescent="0.3">
      <c r="A37037">
        <v>444523</v>
      </c>
      <c r="B37037" t="s">
        <v>1377</v>
      </c>
      <c r="C37037" t="s">
        <v>1335</v>
      </c>
      <c r="D37037" t="s">
        <v>7592</v>
      </c>
      <c r="E37037" s="16">
        <v>35000000</v>
      </c>
      <c r="F37037" t="s">
        <v>7497</v>
      </c>
    </row>
    <row r="37038" spans="1:6" x14ac:dyDescent="0.3">
      <c r="A37038">
        <v>444523</v>
      </c>
      <c r="B37038" t="s">
        <v>1377</v>
      </c>
      <c r="C37038" t="s">
        <v>1335</v>
      </c>
      <c r="D37038" t="s">
        <v>7137</v>
      </c>
      <c r="E37038" s="16">
        <v>35000000</v>
      </c>
      <c r="F37038" t="s">
        <v>7497</v>
      </c>
    </row>
    <row r="37039" spans="1:6" x14ac:dyDescent="0.3">
      <c r="A37039">
        <v>444523</v>
      </c>
      <c r="B37039" t="s">
        <v>1377</v>
      </c>
      <c r="C37039" t="s">
        <v>1335</v>
      </c>
      <c r="D37039" t="s">
        <v>6719</v>
      </c>
      <c r="E37039" s="16">
        <v>65000000</v>
      </c>
      <c r="F37039" t="s">
        <v>7497</v>
      </c>
    </row>
    <row r="37040" spans="1:6" x14ac:dyDescent="0.3">
      <c r="A37040">
        <v>444523</v>
      </c>
      <c r="B37040" t="s">
        <v>1377</v>
      </c>
      <c r="C37040" t="s">
        <v>1335</v>
      </c>
      <c r="D37040" t="s">
        <v>6721</v>
      </c>
      <c r="E37040" s="16">
        <v>45000000</v>
      </c>
      <c r="F37040" t="s">
        <v>7497</v>
      </c>
    </row>
    <row r="37041" spans="1:6" x14ac:dyDescent="0.3">
      <c r="A37041">
        <v>444523</v>
      </c>
      <c r="B37041" t="s">
        <v>1377</v>
      </c>
      <c r="C37041" t="s">
        <v>1335</v>
      </c>
      <c r="D37041" t="s">
        <v>9208</v>
      </c>
      <c r="E37041" s="16">
        <v>15000000</v>
      </c>
      <c r="F37041" t="s">
        <v>8518</v>
      </c>
    </row>
    <row r="37042" spans="1:6" x14ac:dyDescent="0.3">
      <c r="A37042">
        <v>444523</v>
      </c>
      <c r="B37042" t="s">
        <v>1377</v>
      </c>
      <c r="C37042" t="s">
        <v>1335</v>
      </c>
      <c r="D37042" t="s">
        <v>6986</v>
      </c>
      <c r="E37042" s="16">
        <v>20000000</v>
      </c>
      <c r="F37042" t="s">
        <v>7187</v>
      </c>
    </row>
    <row r="37043" spans="1:6" x14ac:dyDescent="0.3">
      <c r="A37043">
        <v>444523</v>
      </c>
      <c r="B37043" t="s">
        <v>1377</v>
      </c>
      <c r="C37043" t="s">
        <v>1335</v>
      </c>
      <c r="D37043" t="s">
        <v>6727</v>
      </c>
      <c r="E37043" s="16">
        <v>65000000</v>
      </c>
      <c r="F37043" t="s">
        <v>7497</v>
      </c>
    </row>
    <row r="37044" spans="1:6" x14ac:dyDescent="0.3">
      <c r="A37044">
        <v>444523</v>
      </c>
      <c r="B37044" t="s">
        <v>1377</v>
      </c>
      <c r="C37044" t="s">
        <v>1335</v>
      </c>
      <c r="D37044" t="s">
        <v>8911</v>
      </c>
      <c r="E37044" s="16">
        <v>100000</v>
      </c>
      <c r="F37044" t="s">
        <v>8518</v>
      </c>
    </row>
    <row r="37045" spans="1:6" x14ac:dyDescent="0.3">
      <c r="A37045">
        <v>444523</v>
      </c>
      <c r="B37045" t="s">
        <v>1377</v>
      </c>
      <c r="C37045" t="s">
        <v>1335</v>
      </c>
      <c r="D37045" t="s">
        <v>6885</v>
      </c>
      <c r="E37045" s="16">
        <v>35000000</v>
      </c>
      <c r="F37045" t="s">
        <v>7297</v>
      </c>
    </row>
    <row r="37046" spans="1:6" x14ac:dyDescent="0.3">
      <c r="A37046">
        <v>444523</v>
      </c>
      <c r="B37046" t="s">
        <v>1377</v>
      </c>
      <c r="C37046" t="s">
        <v>1335</v>
      </c>
      <c r="D37046" t="s">
        <v>6732</v>
      </c>
      <c r="E37046" s="16">
        <v>28000000</v>
      </c>
      <c r="F37046" t="s">
        <v>7497</v>
      </c>
    </row>
    <row r="37047" spans="1:6" x14ac:dyDescent="0.3">
      <c r="A37047">
        <v>444523</v>
      </c>
      <c r="B37047" t="s">
        <v>1377</v>
      </c>
      <c r="C37047" t="s">
        <v>1335</v>
      </c>
      <c r="D37047" t="s">
        <v>8912</v>
      </c>
      <c r="E37047" s="16">
        <v>1000000</v>
      </c>
      <c r="F37047" t="s">
        <v>8518</v>
      </c>
    </row>
    <row r="37048" spans="1:6" x14ac:dyDescent="0.3">
      <c r="A37048">
        <v>474701</v>
      </c>
      <c r="B37048" t="s">
        <v>1391</v>
      </c>
      <c r="C37048" t="s">
        <v>1335</v>
      </c>
      <c r="D37048" t="s">
        <v>6888</v>
      </c>
      <c r="E37048" s="16">
        <v>22000000</v>
      </c>
      <c r="F37048" t="s">
        <v>7497</v>
      </c>
    </row>
    <row r="37049" spans="1:6" x14ac:dyDescent="0.3">
      <c r="A37049">
        <v>474701</v>
      </c>
      <c r="B37049" t="s">
        <v>1391</v>
      </c>
      <c r="C37049" t="s">
        <v>1335</v>
      </c>
      <c r="D37049" t="s">
        <v>8996</v>
      </c>
      <c r="E37049" s="16">
        <v>350000</v>
      </c>
      <c r="F37049" t="s">
        <v>9416</v>
      </c>
    </row>
    <row r="37050" spans="1:6" x14ac:dyDescent="0.3">
      <c r="A37050">
        <v>474701</v>
      </c>
      <c r="B37050" t="s">
        <v>1391</v>
      </c>
      <c r="C37050" t="s">
        <v>1335</v>
      </c>
      <c r="D37050" t="s">
        <v>6697</v>
      </c>
      <c r="E37050" s="16">
        <v>4000000</v>
      </c>
      <c r="F37050" t="s">
        <v>808</v>
      </c>
    </row>
    <row r="37051" spans="1:6" x14ac:dyDescent="0.3">
      <c r="A37051">
        <v>474701</v>
      </c>
      <c r="B37051" t="s">
        <v>1391</v>
      </c>
      <c r="C37051" t="s">
        <v>1335</v>
      </c>
      <c r="D37051" t="s">
        <v>6700</v>
      </c>
      <c r="E37051" s="16">
        <v>900000</v>
      </c>
      <c r="F37051" t="s">
        <v>8391</v>
      </c>
    </row>
    <row r="37052" spans="1:6" x14ac:dyDescent="0.3">
      <c r="A37052">
        <v>474701</v>
      </c>
      <c r="B37052" t="s">
        <v>1391</v>
      </c>
      <c r="C37052" t="s">
        <v>1335</v>
      </c>
      <c r="D37052" t="s">
        <v>7134</v>
      </c>
      <c r="E37052" s="16">
        <v>30000000</v>
      </c>
      <c r="F37052" t="s">
        <v>7497</v>
      </c>
    </row>
    <row r="37053" spans="1:6" x14ac:dyDescent="0.3">
      <c r="A37053">
        <v>474701</v>
      </c>
      <c r="B37053" t="s">
        <v>1391</v>
      </c>
      <c r="C37053" t="s">
        <v>1335</v>
      </c>
      <c r="D37053" t="s">
        <v>6705</v>
      </c>
      <c r="E37053" s="16">
        <v>22000000</v>
      </c>
      <c r="F37053" t="s">
        <v>7497</v>
      </c>
    </row>
    <row r="37054" spans="1:6" x14ac:dyDescent="0.3">
      <c r="A37054">
        <v>474701</v>
      </c>
      <c r="B37054" t="s">
        <v>1391</v>
      </c>
      <c r="C37054" t="s">
        <v>1335</v>
      </c>
      <c r="D37054" t="s">
        <v>7910</v>
      </c>
      <c r="E37054" s="16">
        <v>1000000</v>
      </c>
      <c r="F37054" t="s">
        <v>8391</v>
      </c>
    </row>
    <row r="37055" spans="1:6" x14ac:dyDescent="0.3">
      <c r="A37055">
        <v>474701</v>
      </c>
      <c r="B37055" t="s">
        <v>1391</v>
      </c>
      <c r="C37055" t="s">
        <v>1335</v>
      </c>
      <c r="D37055" t="s">
        <v>9404</v>
      </c>
      <c r="E37055" s="16">
        <v>1500000</v>
      </c>
      <c r="F37055" t="s">
        <v>9416</v>
      </c>
    </row>
    <row r="37056" spans="1:6" x14ac:dyDescent="0.3">
      <c r="A37056">
        <v>474701</v>
      </c>
      <c r="B37056" t="s">
        <v>1391</v>
      </c>
      <c r="C37056" t="s">
        <v>1335</v>
      </c>
      <c r="D37056" t="s">
        <v>6714</v>
      </c>
      <c r="E37056" s="16">
        <v>2000000</v>
      </c>
      <c r="F37056" t="s">
        <v>808</v>
      </c>
    </row>
    <row r="37057" spans="1:6" x14ac:dyDescent="0.3">
      <c r="A37057">
        <v>474701</v>
      </c>
      <c r="B37057" t="s">
        <v>1391</v>
      </c>
      <c r="C37057" t="s">
        <v>1335</v>
      </c>
      <c r="D37057" t="s">
        <v>6901</v>
      </c>
      <c r="E37057" s="16">
        <v>3000000</v>
      </c>
      <c r="F37057" t="s">
        <v>808</v>
      </c>
    </row>
    <row r="37058" spans="1:6" x14ac:dyDescent="0.3">
      <c r="A37058">
        <v>474701</v>
      </c>
      <c r="B37058" t="s">
        <v>1391</v>
      </c>
      <c r="C37058" t="s">
        <v>1335</v>
      </c>
      <c r="D37058" t="s">
        <v>7488</v>
      </c>
      <c r="E37058" s="16">
        <v>12000000</v>
      </c>
      <c r="F37058" t="s">
        <v>808</v>
      </c>
    </row>
    <row r="37059" spans="1:6" x14ac:dyDescent="0.3">
      <c r="A37059">
        <v>474701</v>
      </c>
      <c r="B37059" t="s">
        <v>1391</v>
      </c>
      <c r="C37059" t="s">
        <v>1335</v>
      </c>
      <c r="D37059" t="s">
        <v>6715</v>
      </c>
      <c r="E37059" s="16">
        <v>22000000</v>
      </c>
      <c r="F37059" t="s">
        <v>7497</v>
      </c>
    </row>
    <row r="37060" spans="1:6" x14ac:dyDescent="0.3">
      <c r="A37060">
        <v>474701</v>
      </c>
      <c r="B37060" t="s">
        <v>1391</v>
      </c>
      <c r="C37060" t="s">
        <v>1335</v>
      </c>
      <c r="D37060" t="s">
        <v>6798</v>
      </c>
      <c r="E37060" s="16">
        <v>700000</v>
      </c>
      <c r="F37060" t="s">
        <v>8391</v>
      </c>
    </row>
    <row r="37061" spans="1:6" x14ac:dyDescent="0.3">
      <c r="A37061">
        <v>474701</v>
      </c>
      <c r="B37061" t="s">
        <v>1391</v>
      </c>
      <c r="C37061" t="s">
        <v>1335</v>
      </c>
      <c r="D37061" t="s">
        <v>6721</v>
      </c>
      <c r="E37061" s="16">
        <v>15000000</v>
      </c>
      <c r="F37061" t="s">
        <v>808</v>
      </c>
    </row>
    <row r="37062" spans="1:6" x14ac:dyDescent="0.3">
      <c r="A37062">
        <v>474701</v>
      </c>
      <c r="B37062" t="s">
        <v>1391</v>
      </c>
      <c r="C37062" t="s">
        <v>1335</v>
      </c>
      <c r="D37062" t="s">
        <v>8236</v>
      </c>
      <c r="E37062" s="16">
        <v>25000</v>
      </c>
      <c r="F37062" t="s">
        <v>8823</v>
      </c>
    </row>
    <row r="37063" spans="1:6" x14ac:dyDescent="0.3">
      <c r="A37063">
        <v>474701</v>
      </c>
      <c r="B37063" t="s">
        <v>1391</v>
      </c>
      <c r="C37063" t="s">
        <v>1335</v>
      </c>
      <c r="D37063" t="s">
        <v>7334</v>
      </c>
      <c r="E37063" s="16">
        <v>18000000</v>
      </c>
      <c r="F37063" t="s">
        <v>808</v>
      </c>
    </row>
    <row r="37064" spans="1:6" x14ac:dyDescent="0.3">
      <c r="A37064">
        <v>474701</v>
      </c>
      <c r="B37064" t="s">
        <v>1391</v>
      </c>
      <c r="C37064" t="s">
        <v>1335</v>
      </c>
      <c r="D37064" t="s">
        <v>6723</v>
      </c>
      <c r="E37064" s="16">
        <v>2000000</v>
      </c>
      <c r="F37064" t="s">
        <v>808</v>
      </c>
    </row>
    <row r="37065" spans="1:6" x14ac:dyDescent="0.3">
      <c r="A37065">
        <v>474701</v>
      </c>
      <c r="B37065" t="s">
        <v>1391</v>
      </c>
      <c r="C37065" t="s">
        <v>1335</v>
      </c>
      <c r="D37065" t="s">
        <v>7337</v>
      </c>
      <c r="E37065" s="16">
        <v>20000000</v>
      </c>
      <c r="F37065" t="s">
        <v>808</v>
      </c>
    </row>
    <row r="37066" spans="1:6" x14ac:dyDescent="0.3">
      <c r="A37066">
        <v>474701</v>
      </c>
      <c r="B37066" t="s">
        <v>1391</v>
      </c>
      <c r="C37066" t="s">
        <v>1335</v>
      </c>
      <c r="D37066" t="s">
        <v>6732</v>
      </c>
      <c r="E37066" s="16">
        <v>22000000</v>
      </c>
      <c r="F37066" t="s">
        <v>7497</v>
      </c>
    </row>
    <row r="37067" spans="1:6" x14ac:dyDescent="0.3">
      <c r="A37067">
        <v>477758</v>
      </c>
      <c r="B37067" t="s">
        <v>1356</v>
      </c>
      <c r="C37067" t="s">
        <v>1335</v>
      </c>
      <c r="D37067" t="s">
        <v>6697</v>
      </c>
      <c r="E37067" s="16">
        <v>18000000</v>
      </c>
      <c r="F37067" t="s">
        <v>6773</v>
      </c>
    </row>
    <row r="37068" spans="1:6" x14ac:dyDescent="0.3">
      <c r="A37068">
        <v>477758</v>
      </c>
      <c r="B37068" t="s">
        <v>1356</v>
      </c>
      <c r="C37068" t="s">
        <v>1335</v>
      </c>
      <c r="D37068" t="s">
        <v>7397</v>
      </c>
      <c r="E37068" s="16">
        <v>25000000</v>
      </c>
      <c r="F37068" t="s">
        <v>618</v>
      </c>
    </row>
    <row r="37069" spans="1:6" x14ac:dyDescent="0.3">
      <c r="A37069">
        <v>477758</v>
      </c>
      <c r="B37069" t="s">
        <v>1356</v>
      </c>
      <c r="C37069" t="s">
        <v>1335</v>
      </c>
      <c r="D37069" t="s">
        <v>6700</v>
      </c>
      <c r="E37069" s="16">
        <v>32000000</v>
      </c>
      <c r="F37069" t="s">
        <v>6773</v>
      </c>
    </row>
    <row r="37070" spans="1:6" x14ac:dyDescent="0.3">
      <c r="A37070">
        <v>477758</v>
      </c>
      <c r="B37070" t="s">
        <v>1356</v>
      </c>
      <c r="C37070" t="s">
        <v>1335</v>
      </c>
      <c r="D37070" t="s">
        <v>6701</v>
      </c>
      <c r="E37070" s="16">
        <v>40000000</v>
      </c>
      <c r="F37070" t="s">
        <v>6773</v>
      </c>
    </row>
    <row r="37071" spans="1:6" x14ac:dyDescent="0.3">
      <c r="A37071">
        <v>477758</v>
      </c>
      <c r="B37071" t="s">
        <v>1356</v>
      </c>
      <c r="C37071" t="s">
        <v>1335</v>
      </c>
      <c r="D37071" t="s">
        <v>6705</v>
      </c>
      <c r="E37071" s="16">
        <v>22000000</v>
      </c>
      <c r="F37071" t="s">
        <v>7497</v>
      </c>
    </row>
    <row r="37072" spans="1:6" x14ac:dyDescent="0.3">
      <c r="A37072">
        <v>477758</v>
      </c>
      <c r="B37072" t="s">
        <v>1356</v>
      </c>
      <c r="C37072" t="s">
        <v>1335</v>
      </c>
      <c r="D37072" t="s">
        <v>6707</v>
      </c>
      <c r="E37072" s="16">
        <v>40000000</v>
      </c>
      <c r="F37072" t="s">
        <v>6773</v>
      </c>
    </row>
    <row r="37073" spans="1:6" x14ac:dyDescent="0.3">
      <c r="A37073">
        <v>477758</v>
      </c>
      <c r="B37073" t="s">
        <v>1356</v>
      </c>
      <c r="C37073" t="s">
        <v>1335</v>
      </c>
      <c r="D37073" t="s">
        <v>7152</v>
      </c>
      <c r="E37073" s="16">
        <v>40000000</v>
      </c>
      <c r="F37073" t="s">
        <v>6773</v>
      </c>
    </row>
    <row r="37074" spans="1:6" x14ac:dyDescent="0.3">
      <c r="A37074">
        <v>477758</v>
      </c>
      <c r="B37074" t="s">
        <v>1356</v>
      </c>
      <c r="C37074" t="s">
        <v>1335</v>
      </c>
      <c r="D37074" t="s">
        <v>6710</v>
      </c>
      <c r="E37074" s="16">
        <v>35000000</v>
      </c>
      <c r="F37074" t="s">
        <v>618</v>
      </c>
    </row>
    <row r="37075" spans="1:6" x14ac:dyDescent="0.3">
      <c r="A37075">
        <v>477758</v>
      </c>
      <c r="B37075" t="s">
        <v>1356</v>
      </c>
      <c r="C37075" t="s">
        <v>1335</v>
      </c>
      <c r="D37075" t="s">
        <v>6712</v>
      </c>
      <c r="E37075" s="16">
        <v>40000000</v>
      </c>
      <c r="F37075" t="s">
        <v>6773</v>
      </c>
    </row>
    <row r="37076" spans="1:6" x14ac:dyDescent="0.3">
      <c r="A37076">
        <v>477758</v>
      </c>
      <c r="B37076" t="s">
        <v>1356</v>
      </c>
      <c r="C37076" t="s">
        <v>1335</v>
      </c>
      <c r="D37076" t="s">
        <v>6714</v>
      </c>
      <c r="E37076" s="16">
        <v>25000000</v>
      </c>
      <c r="F37076" t="s">
        <v>6773</v>
      </c>
    </row>
    <row r="37077" spans="1:6" x14ac:dyDescent="0.3">
      <c r="A37077">
        <v>477758</v>
      </c>
      <c r="B37077" t="s">
        <v>1356</v>
      </c>
      <c r="C37077" t="s">
        <v>1335</v>
      </c>
      <c r="D37077" t="s">
        <v>6901</v>
      </c>
      <c r="E37077" s="16">
        <v>18000000</v>
      </c>
      <c r="F37077" t="s">
        <v>6773</v>
      </c>
    </row>
    <row r="37078" spans="1:6" x14ac:dyDescent="0.3">
      <c r="A37078">
        <v>477758</v>
      </c>
      <c r="B37078" t="s">
        <v>1356</v>
      </c>
      <c r="C37078" t="s">
        <v>1335</v>
      </c>
      <c r="D37078" t="s">
        <v>7488</v>
      </c>
      <c r="E37078" s="16">
        <v>22000000</v>
      </c>
      <c r="F37078" t="s">
        <v>6773</v>
      </c>
    </row>
    <row r="37079" spans="1:6" x14ac:dyDescent="0.3">
      <c r="A37079">
        <v>477758</v>
      </c>
      <c r="B37079" t="s">
        <v>1356</v>
      </c>
      <c r="C37079" t="s">
        <v>1335</v>
      </c>
      <c r="D37079" t="s">
        <v>6715</v>
      </c>
      <c r="E37079" s="16">
        <v>22000000</v>
      </c>
      <c r="F37079" t="s">
        <v>7497</v>
      </c>
    </row>
    <row r="37080" spans="1:6" x14ac:dyDescent="0.3">
      <c r="A37080">
        <v>477758</v>
      </c>
      <c r="B37080" t="s">
        <v>1356</v>
      </c>
      <c r="C37080" t="s">
        <v>1335</v>
      </c>
      <c r="D37080" t="s">
        <v>7415</v>
      </c>
      <c r="E37080" s="16">
        <v>5000000</v>
      </c>
      <c r="F37080" t="s">
        <v>618</v>
      </c>
    </row>
    <row r="37081" spans="1:6" x14ac:dyDescent="0.3">
      <c r="A37081">
        <v>477758</v>
      </c>
      <c r="B37081" t="s">
        <v>1356</v>
      </c>
      <c r="C37081" t="s">
        <v>1335</v>
      </c>
      <c r="D37081" t="s">
        <v>6717</v>
      </c>
      <c r="E37081" s="16">
        <v>40000000</v>
      </c>
      <c r="F37081" t="s">
        <v>6773</v>
      </c>
    </row>
    <row r="37082" spans="1:6" x14ac:dyDescent="0.3">
      <c r="A37082">
        <v>477758</v>
      </c>
      <c r="B37082" t="s">
        <v>1356</v>
      </c>
      <c r="C37082" t="s">
        <v>1335</v>
      </c>
      <c r="D37082" t="s">
        <v>6718</v>
      </c>
      <c r="E37082" s="16">
        <v>10000000</v>
      </c>
      <c r="F37082" t="s">
        <v>618</v>
      </c>
    </row>
    <row r="37083" spans="1:6" x14ac:dyDescent="0.3">
      <c r="A37083">
        <v>477758</v>
      </c>
      <c r="B37083" t="s">
        <v>1356</v>
      </c>
      <c r="C37083" t="s">
        <v>1335</v>
      </c>
      <c r="D37083" t="s">
        <v>6719</v>
      </c>
      <c r="E37083" s="16">
        <v>20000000</v>
      </c>
      <c r="F37083" t="s">
        <v>6773</v>
      </c>
    </row>
    <row r="37084" spans="1:6" x14ac:dyDescent="0.3">
      <c r="A37084">
        <v>477758</v>
      </c>
      <c r="B37084" t="s">
        <v>1356</v>
      </c>
      <c r="C37084" t="s">
        <v>1335</v>
      </c>
      <c r="D37084" t="s">
        <v>6721</v>
      </c>
      <c r="E37084" s="16">
        <v>25000000</v>
      </c>
      <c r="F37084" t="s">
        <v>6773</v>
      </c>
    </row>
    <row r="37085" spans="1:6" x14ac:dyDescent="0.3">
      <c r="A37085">
        <v>477758</v>
      </c>
      <c r="B37085" t="s">
        <v>1356</v>
      </c>
      <c r="C37085" t="s">
        <v>1335</v>
      </c>
      <c r="D37085" t="s">
        <v>6723</v>
      </c>
      <c r="E37085" s="16">
        <v>38000000</v>
      </c>
      <c r="F37085" t="s">
        <v>6773</v>
      </c>
    </row>
    <row r="37086" spans="1:6" x14ac:dyDescent="0.3">
      <c r="A37086">
        <v>477758</v>
      </c>
      <c r="B37086" t="s">
        <v>1356</v>
      </c>
      <c r="C37086" t="s">
        <v>1335</v>
      </c>
      <c r="D37086" t="s">
        <v>6727</v>
      </c>
      <c r="E37086" s="16">
        <v>20000000</v>
      </c>
      <c r="F37086" t="s">
        <v>6773</v>
      </c>
    </row>
    <row r="37087" spans="1:6" x14ac:dyDescent="0.3">
      <c r="A37087">
        <v>477758</v>
      </c>
      <c r="B37087" t="s">
        <v>1356</v>
      </c>
      <c r="C37087" t="s">
        <v>1335</v>
      </c>
      <c r="D37087" t="s">
        <v>6729</v>
      </c>
      <c r="E37087" s="16">
        <v>1000000</v>
      </c>
      <c r="F37087" t="s">
        <v>618</v>
      </c>
    </row>
    <row r="37088" spans="1:6" x14ac:dyDescent="0.3">
      <c r="A37088">
        <v>477758</v>
      </c>
      <c r="B37088" t="s">
        <v>1356</v>
      </c>
      <c r="C37088" t="s">
        <v>1335</v>
      </c>
      <c r="D37088" t="s">
        <v>7288</v>
      </c>
      <c r="E37088" s="16">
        <v>30000000</v>
      </c>
      <c r="F37088" t="s">
        <v>6773</v>
      </c>
    </row>
    <row r="37089" spans="1:6" x14ac:dyDescent="0.3">
      <c r="A37089">
        <v>477758</v>
      </c>
      <c r="B37089" t="s">
        <v>1356</v>
      </c>
      <c r="C37089" t="s">
        <v>1335</v>
      </c>
      <c r="D37089" t="s">
        <v>6732</v>
      </c>
      <c r="E37089" s="16">
        <v>24000000</v>
      </c>
      <c r="F37089" t="s">
        <v>7497</v>
      </c>
    </row>
    <row r="37090" spans="1:6" x14ac:dyDescent="0.3">
      <c r="A37090">
        <v>477758</v>
      </c>
      <c r="B37090" t="s">
        <v>1356</v>
      </c>
      <c r="C37090" t="s">
        <v>1335</v>
      </c>
      <c r="D37090" t="s">
        <v>7139</v>
      </c>
      <c r="E37090" s="16">
        <v>40000000</v>
      </c>
      <c r="F37090" t="s">
        <v>6773</v>
      </c>
    </row>
    <row r="37091" spans="1:6" x14ac:dyDescent="0.3">
      <c r="A37091">
        <v>525247</v>
      </c>
      <c r="B37091" t="s">
        <v>1347</v>
      </c>
      <c r="C37091" t="s">
        <v>1335</v>
      </c>
      <c r="D37091" t="s">
        <v>6888</v>
      </c>
      <c r="E37091" s="16">
        <v>38000000</v>
      </c>
      <c r="F37091" t="s">
        <v>7497</v>
      </c>
    </row>
    <row r="37092" spans="1:6" x14ac:dyDescent="0.3">
      <c r="A37092">
        <v>525247</v>
      </c>
      <c r="B37092" t="s">
        <v>1347</v>
      </c>
      <c r="C37092" t="s">
        <v>1335</v>
      </c>
      <c r="D37092" t="s">
        <v>6697</v>
      </c>
      <c r="E37092" s="16">
        <v>20000000</v>
      </c>
      <c r="F37092" t="s">
        <v>7748</v>
      </c>
    </row>
    <row r="37093" spans="1:6" x14ac:dyDescent="0.3">
      <c r="A37093">
        <v>525247</v>
      </c>
      <c r="B37093" t="s">
        <v>1347</v>
      </c>
      <c r="C37093" t="s">
        <v>1335</v>
      </c>
      <c r="D37093" t="s">
        <v>6700</v>
      </c>
      <c r="E37093" s="16">
        <v>800000</v>
      </c>
      <c r="F37093" t="s">
        <v>7748</v>
      </c>
    </row>
    <row r="37094" spans="1:6" x14ac:dyDescent="0.3">
      <c r="A37094">
        <v>525247</v>
      </c>
      <c r="B37094" t="s">
        <v>1347</v>
      </c>
      <c r="C37094" t="s">
        <v>1335</v>
      </c>
      <c r="D37094" t="s">
        <v>6701</v>
      </c>
      <c r="E37094" s="16">
        <v>4500000</v>
      </c>
      <c r="F37094" t="s">
        <v>7748</v>
      </c>
    </row>
    <row r="37095" spans="1:6" x14ac:dyDescent="0.3">
      <c r="A37095">
        <v>525247</v>
      </c>
      <c r="B37095" t="s">
        <v>1347</v>
      </c>
      <c r="C37095" t="s">
        <v>1335</v>
      </c>
      <c r="D37095" t="s">
        <v>7134</v>
      </c>
      <c r="E37095" s="16">
        <v>16000000</v>
      </c>
      <c r="F37095" t="s">
        <v>7497</v>
      </c>
    </row>
    <row r="37096" spans="1:6" x14ac:dyDescent="0.3">
      <c r="A37096">
        <v>525247</v>
      </c>
      <c r="B37096" t="s">
        <v>1347</v>
      </c>
      <c r="C37096" t="s">
        <v>1335</v>
      </c>
      <c r="D37096" t="s">
        <v>7398</v>
      </c>
      <c r="E37096" s="16">
        <v>35000000</v>
      </c>
      <c r="F37096" t="s">
        <v>7748</v>
      </c>
    </row>
    <row r="37097" spans="1:6" x14ac:dyDescent="0.3">
      <c r="A37097">
        <v>525247</v>
      </c>
      <c r="B37097" t="s">
        <v>1347</v>
      </c>
      <c r="C37097" t="s">
        <v>1335</v>
      </c>
      <c r="D37097" t="s">
        <v>6705</v>
      </c>
      <c r="E37097" s="16">
        <v>22000000</v>
      </c>
      <c r="F37097" t="s">
        <v>7497</v>
      </c>
    </row>
    <row r="37098" spans="1:6" x14ac:dyDescent="0.3">
      <c r="A37098">
        <v>525247</v>
      </c>
      <c r="B37098" t="s">
        <v>1347</v>
      </c>
      <c r="C37098" t="s">
        <v>1335</v>
      </c>
      <c r="D37098" t="s">
        <v>6707</v>
      </c>
      <c r="E37098" s="16">
        <v>1000000</v>
      </c>
      <c r="F37098" t="s">
        <v>7748</v>
      </c>
    </row>
    <row r="37099" spans="1:6" x14ac:dyDescent="0.3">
      <c r="A37099">
        <v>525247</v>
      </c>
      <c r="B37099" t="s">
        <v>1347</v>
      </c>
      <c r="C37099" t="s">
        <v>1335</v>
      </c>
      <c r="D37099" t="s">
        <v>6712</v>
      </c>
      <c r="E37099" s="16">
        <v>1500000</v>
      </c>
      <c r="F37099" t="s">
        <v>7748</v>
      </c>
    </row>
    <row r="37100" spans="1:6" x14ac:dyDescent="0.3">
      <c r="A37100">
        <v>525247</v>
      </c>
      <c r="B37100" t="s">
        <v>1347</v>
      </c>
      <c r="C37100" t="s">
        <v>1335</v>
      </c>
      <c r="D37100" t="s">
        <v>6714</v>
      </c>
      <c r="E37100" s="16">
        <v>16000000</v>
      </c>
      <c r="F37100" t="s">
        <v>7748</v>
      </c>
    </row>
    <row r="37101" spans="1:6" x14ac:dyDescent="0.3">
      <c r="A37101">
        <v>525247</v>
      </c>
      <c r="B37101" t="s">
        <v>1347</v>
      </c>
      <c r="C37101" t="s">
        <v>1335</v>
      </c>
      <c r="D37101" t="s">
        <v>6901</v>
      </c>
      <c r="E37101" s="16">
        <v>20000000</v>
      </c>
      <c r="F37101" t="s">
        <v>7748</v>
      </c>
    </row>
    <row r="37102" spans="1:6" x14ac:dyDescent="0.3">
      <c r="A37102">
        <v>525247</v>
      </c>
      <c r="B37102" t="s">
        <v>1347</v>
      </c>
      <c r="C37102" t="s">
        <v>1335</v>
      </c>
      <c r="D37102" t="s">
        <v>7488</v>
      </c>
      <c r="E37102" s="16">
        <v>25000000</v>
      </c>
      <c r="F37102" t="s">
        <v>7748</v>
      </c>
    </row>
    <row r="37103" spans="1:6" x14ac:dyDescent="0.3">
      <c r="A37103">
        <v>525247</v>
      </c>
      <c r="B37103" t="s">
        <v>1347</v>
      </c>
      <c r="C37103" t="s">
        <v>1335</v>
      </c>
      <c r="D37103" t="s">
        <v>6715</v>
      </c>
      <c r="E37103" s="16">
        <v>35000000</v>
      </c>
      <c r="F37103" t="s">
        <v>7497</v>
      </c>
    </row>
    <row r="37104" spans="1:6" x14ac:dyDescent="0.3">
      <c r="A37104">
        <v>525247</v>
      </c>
      <c r="B37104" t="s">
        <v>1347</v>
      </c>
      <c r="C37104" t="s">
        <v>1335</v>
      </c>
      <c r="D37104" t="s">
        <v>7157</v>
      </c>
      <c r="E37104" s="16">
        <v>4500000</v>
      </c>
      <c r="F37104" t="s">
        <v>7748</v>
      </c>
    </row>
    <row r="37105" spans="1:6" x14ac:dyDescent="0.3">
      <c r="A37105">
        <v>525247</v>
      </c>
      <c r="B37105" t="s">
        <v>1347</v>
      </c>
      <c r="C37105" t="s">
        <v>1335</v>
      </c>
      <c r="D37105" t="s">
        <v>6717</v>
      </c>
      <c r="E37105" s="16">
        <v>4500000</v>
      </c>
      <c r="F37105" t="s">
        <v>7748</v>
      </c>
    </row>
    <row r="37106" spans="1:6" x14ac:dyDescent="0.3">
      <c r="A37106">
        <v>525247</v>
      </c>
      <c r="B37106" t="s">
        <v>1347</v>
      </c>
      <c r="C37106" t="s">
        <v>1335</v>
      </c>
      <c r="D37106" t="s">
        <v>7137</v>
      </c>
      <c r="E37106" s="16">
        <v>30000000</v>
      </c>
      <c r="F37106" t="s">
        <v>7497</v>
      </c>
    </row>
    <row r="37107" spans="1:6" x14ac:dyDescent="0.3">
      <c r="A37107">
        <v>525247</v>
      </c>
      <c r="B37107" t="s">
        <v>1347</v>
      </c>
      <c r="C37107" t="s">
        <v>1335</v>
      </c>
      <c r="D37107" t="s">
        <v>6719</v>
      </c>
      <c r="E37107" s="16">
        <v>35000000</v>
      </c>
      <c r="F37107" t="s">
        <v>7748</v>
      </c>
    </row>
    <row r="37108" spans="1:6" x14ac:dyDescent="0.3">
      <c r="A37108">
        <v>525247</v>
      </c>
      <c r="B37108" t="s">
        <v>1347</v>
      </c>
      <c r="C37108" t="s">
        <v>1335</v>
      </c>
      <c r="D37108" t="s">
        <v>6721</v>
      </c>
      <c r="E37108" s="16">
        <v>30000000</v>
      </c>
      <c r="F37108" t="s">
        <v>7748</v>
      </c>
    </row>
    <row r="37109" spans="1:6" x14ac:dyDescent="0.3">
      <c r="A37109">
        <v>525247</v>
      </c>
      <c r="B37109" t="s">
        <v>1347</v>
      </c>
      <c r="C37109" t="s">
        <v>1335</v>
      </c>
      <c r="D37109" t="s">
        <v>6723</v>
      </c>
      <c r="E37109" s="16">
        <v>9000000</v>
      </c>
      <c r="F37109" t="s">
        <v>7748</v>
      </c>
    </row>
    <row r="37110" spans="1:6" x14ac:dyDescent="0.3">
      <c r="A37110">
        <v>525247</v>
      </c>
      <c r="B37110" t="s">
        <v>1347</v>
      </c>
      <c r="C37110" t="s">
        <v>1335</v>
      </c>
      <c r="D37110" t="s">
        <v>6727</v>
      </c>
      <c r="E37110" s="16">
        <v>32000000</v>
      </c>
      <c r="F37110" t="s">
        <v>7748</v>
      </c>
    </row>
    <row r="37111" spans="1:6" x14ac:dyDescent="0.3">
      <c r="A37111">
        <v>525247</v>
      </c>
      <c r="B37111" t="s">
        <v>1347</v>
      </c>
      <c r="C37111" t="s">
        <v>1335</v>
      </c>
      <c r="D37111" t="s">
        <v>7288</v>
      </c>
      <c r="E37111" s="16">
        <v>16000000</v>
      </c>
      <c r="F37111" t="s">
        <v>7748</v>
      </c>
    </row>
    <row r="37112" spans="1:6" x14ac:dyDescent="0.3">
      <c r="A37112">
        <v>525247</v>
      </c>
      <c r="B37112" t="s">
        <v>1347</v>
      </c>
      <c r="C37112" t="s">
        <v>1335</v>
      </c>
      <c r="D37112" t="s">
        <v>6732</v>
      </c>
      <c r="E37112" s="16">
        <v>25000000</v>
      </c>
      <c r="F37112" t="s">
        <v>7497</v>
      </c>
    </row>
    <row r="37113" spans="1:6" x14ac:dyDescent="0.3">
      <c r="A37113">
        <v>605184</v>
      </c>
      <c r="B37113" t="s">
        <v>1351</v>
      </c>
      <c r="C37113" t="s">
        <v>1335</v>
      </c>
      <c r="D37113" t="s">
        <v>6852</v>
      </c>
      <c r="E37113" s="16">
        <v>20000000</v>
      </c>
      <c r="F37113" t="s">
        <v>6851</v>
      </c>
    </row>
    <row r="37114" spans="1:6" x14ac:dyDescent="0.3">
      <c r="A37114">
        <v>605184</v>
      </c>
      <c r="B37114" t="s">
        <v>1351</v>
      </c>
      <c r="C37114" t="s">
        <v>1335</v>
      </c>
      <c r="D37114" t="s">
        <v>6854</v>
      </c>
      <c r="E37114" s="16">
        <v>35000000</v>
      </c>
      <c r="F37114" t="s">
        <v>6851</v>
      </c>
    </row>
    <row r="37115" spans="1:6" x14ac:dyDescent="0.3">
      <c r="A37115">
        <v>605184</v>
      </c>
      <c r="B37115" t="s">
        <v>1351</v>
      </c>
      <c r="C37115" t="s">
        <v>1335</v>
      </c>
      <c r="D37115" t="s">
        <v>6857</v>
      </c>
      <c r="E37115" s="16">
        <v>12000000</v>
      </c>
      <c r="F37115" t="s">
        <v>6851</v>
      </c>
    </row>
    <row r="37116" spans="1:6" x14ac:dyDescent="0.3">
      <c r="A37116">
        <v>605184</v>
      </c>
      <c r="B37116" t="s">
        <v>1351</v>
      </c>
      <c r="C37116" t="s">
        <v>1335</v>
      </c>
      <c r="D37116" t="s">
        <v>7927</v>
      </c>
      <c r="E37116" s="16">
        <v>2000000</v>
      </c>
      <c r="F37116" t="s">
        <v>6932</v>
      </c>
    </row>
    <row r="37117" spans="1:6" x14ac:dyDescent="0.3">
      <c r="A37117">
        <v>605184</v>
      </c>
      <c r="B37117" t="s">
        <v>1351</v>
      </c>
      <c r="C37117" t="s">
        <v>1335</v>
      </c>
      <c r="D37117" t="s">
        <v>6700</v>
      </c>
      <c r="E37117" s="16">
        <v>9000000</v>
      </c>
      <c r="F37117" t="s">
        <v>6919</v>
      </c>
    </row>
    <row r="37118" spans="1:6" x14ac:dyDescent="0.3">
      <c r="A37118">
        <v>605184</v>
      </c>
      <c r="B37118" t="s">
        <v>1351</v>
      </c>
      <c r="C37118" t="s">
        <v>1335</v>
      </c>
      <c r="D37118" t="s">
        <v>6747</v>
      </c>
      <c r="E37118" s="16">
        <v>14000000</v>
      </c>
      <c r="F37118" t="s">
        <v>7022</v>
      </c>
    </row>
    <row r="37119" spans="1:6" x14ac:dyDescent="0.3">
      <c r="A37119">
        <v>605184</v>
      </c>
      <c r="B37119" t="s">
        <v>1351</v>
      </c>
      <c r="C37119" t="s">
        <v>1335</v>
      </c>
      <c r="D37119" t="s">
        <v>8492</v>
      </c>
      <c r="E37119" s="16">
        <v>14000000</v>
      </c>
      <c r="F37119" t="s">
        <v>6851</v>
      </c>
    </row>
    <row r="37120" spans="1:6" x14ac:dyDescent="0.3">
      <c r="A37120">
        <v>605184</v>
      </c>
      <c r="B37120" t="s">
        <v>1351</v>
      </c>
      <c r="C37120" t="s">
        <v>1335</v>
      </c>
      <c r="D37120" t="s">
        <v>6705</v>
      </c>
      <c r="E37120" s="16">
        <v>23000000</v>
      </c>
      <c r="F37120" t="s">
        <v>7497</v>
      </c>
    </row>
    <row r="37121" spans="1:6" x14ac:dyDescent="0.3">
      <c r="A37121">
        <v>605184</v>
      </c>
      <c r="B37121" t="s">
        <v>1351</v>
      </c>
      <c r="C37121" t="s">
        <v>1335</v>
      </c>
      <c r="D37121" t="s">
        <v>6900</v>
      </c>
      <c r="E37121" s="16">
        <v>8000000</v>
      </c>
      <c r="F37121" t="s">
        <v>7022</v>
      </c>
    </row>
    <row r="37122" spans="1:6" x14ac:dyDescent="0.3">
      <c r="A37122">
        <v>605184</v>
      </c>
      <c r="B37122" t="s">
        <v>1351</v>
      </c>
      <c r="C37122" t="s">
        <v>1335</v>
      </c>
      <c r="D37122" t="s">
        <v>6871</v>
      </c>
      <c r="E37122" s="16">
        <v>18000000</v>
      </c>
      <c r="F37122" t="s">
        <v>6851</v>
      </c>
    </row>
    <row r="37123" spans="1:6" x14ac:dyDescent="0.3">
      <c r="A37123">
        <v>605184</v>
      </c>
      <c r="B37123" t="s">
        <v>1351</v>
      </c>
      <c r="C37123" t="s">
        <v>1335</v>
      </c>
      <c r="D37123" t="s">
        <v>6715</v>
      </c>
      <c r="E37123" s="16">
        <v>32000000</v>
      </c>
      <c r="F37123" t="s">
        <v>7497</v>
      </c>
    </row>
    <row r="37124" spans="1:6" x14ac:dyDescent="0.3">
      <c r="A37124">
        <v>605184</v>
      </c>
      <c r="B37124" t="s">
        <v>1351</v>
      </c>
      <c r="C37124" t="s">
        <v>1335</v>
      </c>
      <c r="D37124" t="s">
        <v>6873</v>
      </c>
      <c r="E37124" s="16">
        <v>8000000</v>
      </c>
      <c r="F37124" t="s">
        <v>6932</v>
      </c>
    </row>
    <row r="37125" spans="1:6" x14ac:dyDescent="0.3">
      <c r="A37125">
        <v>605184</v>
      </c>
      <c r="B37125" t="s">
        <v>1351</v>
      </c>
      <c r="C37125" t="s">
        <v>1335</v>
      </c>
      <c r="D37125" t="s">
        <v>7137</v>
      </c>
      <c r="E37125" s="16">
        <v>28000000</v>
      </c>
      <c r="F37125" t="s">
        <v>7497</v>
      </c>
    </row>
    <row r="37126" spans="1:6" x14ac:dyDescent="0.3">
      <c r="A37126">
        <v>605184</v>
      </c>
      <c r="B37126" t="s">
        <v>1351</v>
      </c>
      <c r="C37126" t="s">
        <v>1335</v>
      </c>
      <c r="D37126" t="s">
        <v>6875</v>
      </c>
      <c r="E37126" s="16">
        <v>35000000</v>
      </c>
      <c r="F37126" t="s">
        <v>6851</v>
      </c>
    </row>
    <row r="37127" spans="1:6" x14ac:dyDescent="0.3">
      <c r="A37127">
        <v>605184</v>
      </c>
      <c r="B37127" t="s">
        <v>1351</v>
      </c>
      <c r="C37127" t="s">
        <v>1335</v>
      </c>
      <c r="D37127" t="s">
        <v>6837</v>
      </c>
      <c r="E37127" s="16">
        <v>10000000</v>
      </c>
      <c r="F37127" t="s">
        <v>7022</v>
      </c>
    </row>
    <row r="37128" spans="1:6" x14ac:dyDescent="0.3">
      <c r="A37128">
        <v>605184</v>
      </c>
      <c r="B37128" t="s">
        <v>1351</v>
      </c>
      <c r="C37128" t="s">
        <v>1335</v>
      </c>
      <c r="D37128" t="s">
        <v>7679</v>
      </c>
      <c r="E37128" s="16">
        <v>4000000</v>
      </c>
      <c r="F37128" t="s">
        <v>6932</v>
      </c>
    </row>
    <row r="37129" spans="1:6" x14ac:dyDescent="0.3">
      <c r="A37129">
        <v>605184</v>
      </c>
      <c r="B37129" t="s">
        <v>1351</v>
      </c>
      <c r="C37129" t="s">
        <v>1335</v>
      </c>
      <c r="D37129" t="s">
        <v>8023</v>
      </c>
      <c r="E37129" s="16">
        <v>30000000</v>
      </c>
      <c r="F37129" t="s">
        <v>6851</v>
      </c>
    </row>
    <row r="37130" spans="1:6" x14ac:dyDescent="0.3">
      <c r="A37130">
        <v>605184</v>
      </c>
      <c r="B37130" t="s">
        <v>1351</v>
      </c>
      <c r="C37130" t="s">
        <v>1335</v>
      </c>
      <c r="D37130" t="s">
        <v>6882</v>
      </c>
      <c r="E37130" s="16">
        <v>30000000</v>
      </c>
      <c r="F37130" t="s">
        <v>6851</v>
      </c>
    </row>
    <row r="37131" spans="1:6" x14ac:dyDescent="0.3">
      <c r="A37131">
        <v>605184</v>
      </c>
      <c r="B37131" t="s">
        <v>1351</v>
      </c>
      <c r="C37131" t="s">
        <v>1335</v>
      </c>
      <c r="D37131" t="s">
        <v>7896</v>
      </c>
      <c r="E37131" s="16">
        <v>12000000</v>
      </c>
      <c r="F37131" t="s">
        <v>6994</v>
      </c>
    </row>
    <row r="37132" spans="1:6" x14ac:dyDescent="0.3">
      <c r="A37132">
        <v>605184</v>
      </c>
      <c r="B37132" t="s">
        <v>1351</v>
      </c>
      <c r="C37132" t="s">
        <v>1335</v>
      </c>
      <c r="D37132" t="s">
        <v>6885</v>
      </c>
      <c r="E37132" s="16">
        <v>20000000</v>
      </c>
      <c r="F37132" t="s">
        <v>6851</v>
      </c>
    </row>
    <row r="37133" spans="1:6" x14ac:dyDescent="0.3">
      <c r="A37133">
        <v>605184</v>
      </c>
      <c r="B37133" t="s">
        <v>1351</v>
      </c>
      <c r="C37133" t="s">
        <v>1335</v>
      </c>
      <c r="D37133" t="s">
        <v>6732</v>
      </c>
      <c r="E37133" s="16">
        <v>25000000</v>
      </c>
      <c r="F37133" t="s">
        <v>7497</v>
      </c>
    </row>
    <row r="37134" spans="1:6" x14ac:dyDescent="0.3">
      <c r="A37134">
        <v>739443</v>
      </c>
      <c r="B37134" t="s">
        <v>1345</v>
      </c>
      <c r="C37134" t="s">
        <v>1335</v>
      </c>
      <c r="D37134" t="s">
        <v>9883</v>
      </c>
      <c r="E37134" s="16">
        <v>1000000</v>
      </c>
      <c r="F37134" t="s">
        <v>7544</v>
      </c>
    </row>
    <row r="37135" spans="1:6" x14ac:dyDescent="0.3">
      <c r="A37135">
        <v>739443</v>
      </c>
      <c r="B37135" t="s">
        <v>1345</v>
      </c>
      <c r="C37135" t="s">
        <v>1335</v>
      </c>
      <c r="D37135" t="s">
        <v>9884</v>
      </c>
      <c r="E37135" s="16">
        <v>400000</v>
      </c>
      <c r="F37135" t="s">
        <v>9744</v>
      </c>
    </row>
    <row r="37136" spans="1:6" x14ac:dyDescent="0.3">
      <c r="A37136">
        <v>739443</v>
      </c>
      <c r="B37136" t="s">
        <v>1345</v>
      </c>
      <c r="C37136" t="s">
        <v>1335</v>
      </c>
      <c r="D37136" t="s">
        <v>8316</v>
      </c>
      <c r="E37136" s="16">
        <v>25000000</v>
      </c>
      <c r="F37136" t="s">
        <v>7673</v>
      </c>
    </row>
    <row r="37137" spans="1:6" x14ac:dyDescent="0.3">
      <c r="A37137">
        <v>739443</v>
      </c>
      <c r="B37137" t="s">
        <v>1345</v>
      </c>
      <c r="C37137" t="s">
        <v>1335</v>
      </c>
      <c r="D37137" t="s">
        <v>9885</v>
      </c>
      <c r="E37137" s="16">
        <v>4000000</v>
      </c>
      <c r="F37137" t="s">
        <v>7544</v>
      </c>
    </row>
    <row r="37138" spans="1:6" x14ac:dyDescent="0.3">
      <c r="A37138">
        <v>739443</v>
      </c>
      <c r="B37138" t="s">
        <v>1345</v>
      </c>
      <c r="C37138" t="s">
        <v>1335</v>
      </c>
      <c r="D37138" t="s">
        <v>8924</v>
      </c>
      <c r="E37138" s="16">
        <v>500000</v>
      </c>
      <c r="F37138" t="s">
        <v>7544</v>
      </c>
    </row>
    <row r="37139" spans="1:6" x14ac:dyDescent="0.3">
      <c r="A37139">
        <v>739443</v>
      </c>
      <c r="B37139" t="s">
        <v>1345</v>
      </c>
      <c r="C37139" t="s">
        <v>1335</v>
      </c>
      <c r="D37139" t="s">
        <v>7134</v>
      </c>
      <c r="E37139" s="16">
        <v>50000000</v>
      </c>
      <c r="F37139" t="s">
        <v>7071</v>
      </c>
    </row>
    <row r="37140" spans="1:6" x14ac:dyDescent="0.3">
      <c r="A37140">
        <v>739443</v>
      </c>
      <c r="B37140" t="s">
        <v>1345</v>
      </c>
      <c r="C37140" t="s">
        <v>1335</v>
      </c>
      <c r="D37140" t="s">
        <v>6705</v>
      </c>
      <c r="E37140" s="16">
        <v>35000000</v>
      </c>
      <c r="F37140" t="s">
        <v>7071</v>
      </c>
    </row>
    <row r="37141" spans="1:6" x14ac:dyDescent="0.3">
      <c r="A37141">
        <v>739443</v>
      </c>
      <c r="B37141" t="s">
        <v>1345</v>
      </c>
      <c r="C37141" t="s">
        <v>1335</v>
      </c>
      <c r="D37141" t="s">
        <v>9816</v>
      </c>
      <c r="E37141" s="16">
        <v>150000</v>
      </c>
      <c r="F37141" t="s">
        <v>9744</v>
      </c>
    </row>
    <row r="37142" spans="1:6" x14ac:dyDescent="0.3">
      <c r="A37142">
        <v>739443</v>
      </c>
      <c r="B37142" t="s">
        <v>1345</v>
      </c>
      <c r="C37142" t="s">
        <v>1335</v>
      </c>
      <c r="D37142" t="s">
        <v>6715</v>
      </c>
      <c r="E37142" s="16">
        <v>25000000</v>
      </c>
      <c r="F37142" t="s">
        <v>7071</v>
      </c>
    </row>
    <row r="37143" spans="1:6" x14ac:dyDescent="0.3">
      <c r="A37143">
        <v>739443</v>
      </c>
      <c r="B37143" t="s">
        <v>1345</v>
      </c>
      <c r="C37143" t="s">
        <v>1335</v>
      </c>
      <c r="D37143" t="s">
        <v>7592</v>
      </c>
      <c r="E37143" s="16">
        <v>22000000</v>
      </c>
      <c r="F37143" t="s">
        <v>7071</v>
      </c>
    </row>
    <row r="37144" spans="1:6" x14ac:dyDescent="0.3">
      <c r="A37144">
        <v>739443</v>
      </c>
      <c r="B37144" t="s">
        <v>1345</v>
      </c>
      <c r="C37144" t="s">
        <v>1335</v>
      </c>
      <c r="D37144" t="s">
        <v>7137</v>
      </c>
      <c r="E37144" s="16">
        <v>22000000</v>
      </c>
      <c r="F37144" t="s">
        <v>7071</v>
      </c>
    </row>
    <row r="37145" spans="1:6" x14ac:dyDescent="0.3">
      <c r="A37145">
        <v>739443</v>
      </c>
      <c r="B37145" t="s">
        <v>1345</v>
      </c>
      <c r="C37145" t="s">
        <v>1335</v>
      </c>
      <c r="D37145" t="s">
        <v>6719</v>
      </c>
      <c r="E37145" s="16">
        <v>6000000</v>
      </c>
      <c r="F37145" t="s">
        <v>7673</v>
      </c>
    </row>
    <row r="37146" spans="1:6" x14ac:dyDescent="0.3">
      <c r="A37146">
        <v>739443</v>
      </c>
      <c r="B37146" t="s">
        <v>1345</v>
      </c>
      <c r="C37146" t="s">
        <v>1335</v>
      </c>
      <c r="D37146" t="s">
        <v>7586</v>
      </c>
      <c r="E37146" s="16">
        <v>25000000</v>
      </c>
      <c r="F37146" t="s">
        <v>7673</v>
      </c>
    </row>
    <row r="37147" spans="1:6" x14ac:dyDescent="0.3">
      <c r="A37147">
        <v>739443</v>
      </c>
      <c r="B37147" t="s">
        <v>1345</v>
      </c>
      <c r="C37147" t="s">
        <v>1335</v>
      </c>
      <c r="D37147" t="s">
        <v>9410</v>
      </c>
      <c r="E37147" s="16">
        <v>6000000</v>
      </c>
      <c r="F37147" t="s">
        <v>7673</v>
      </c>
    </row>
    <row r="37148" spans="1:6" x14ac:dyDescent="0.3">
      <c r="A37148">
        <v>739443</v>
      </c>
      <c r="B37148" t="s">
        <v>1345</v>
      </c>
      <c r="C37148" t="s">
        <v>1335</v>
      </c>
      <c r="D37148" t="s">
        <v>9821</v>
      </c>
      <c r="E37148" s="16">
        <v>700000</v>
      </c>
      <c r="F37148" t="s">
        <v>7544</v>
      </c>
    </row>
    <row r="37149" spans="1:6" x14ac:dyDescent="0.3">
      <c r="A37149">
        <v>739443</v>
      </c>
      <c r="B37149" t="s">
        <v>1345</v>
      </c>
      <c r="C37149" t="s">
        <v>1335</v>
      </c>
      <c r="D37149" t="s">
        <v>6732</v>
      </c>
      <c r="E37149" s="16">
        <v>18000000</v>
      </c>
      <c r="F37149" t="s">
        <v>7071</v>
      </c>
    </row>
    <row r="37150" spans="1:6" x14ac:dyDescent="0.3">
      <c r="A37150">
        <v>739443</v>
      </c>
      <c r="B37150" t="s">
        <v>1345</v>
      </c>
      <c r="C37150" t="s">
        <v>1335</v>
      </c>
      <c r="D37150" t="s">
        <v>7898</v>
      </c>
      <c r="E37150" s="16">
        <v>450000</v>
      </c>
      <c r="F37150" t="s">
        <v>7544</v>
      </c>
    </row>
    <row r="37151" spans="1:6" x14ac:dyDescent="0.3">
      <c r="A37151">
        <v>745181</v>
      </c>
      <c r="B37151" t="s">
        <v>1365</v>
      </c>
      <c r="C37151" t="s">
        <v>1335</v>
      </c>
      <c r="D37151" t="s">
        <v>6852</v>
      </c>
      <c r="E37151" s="16">
        <v>500000</v>
      </c>
      <c r="F37151" t="s">
        <v>7124</v>
      </c>
    </row>
    <row r="37152" spans="1:6" x14ac:dyDescent="0.3">
      <c r="A37152">
        <v>745181</v>
      </c>
      <c r="B37152" t="s">
        <v>1365</v>
      </c>
      <c r="C37152" t="s">
        <v>1335</v>
      </c>
      <c r="D37152" t="s">
        <v>6854</v>
      </c>
      <c r="E37152" s="16">
        <v>8000000</v>
      </c>
      <c r="F37152" t="s">
        <v>7124</v>
      </c>
    </row>
    <row r="37153" spans="1:6" x14ac:dyDescent="0.3">
      <c r="A37153">
        <v>745181</v>
      </c>
      <c r="B37153" t="s">
        <v>1365</v>
      </c>
      <c r="C37153" t="s">
        <v>1335</v>
      </c>
      <c r="D37153" t="s">
        <v>6855</v>
      </c>
      <c r="E37153" s="16">
        <v>12000000</v>
      </c>
      <c r="F37153" t="s">
        <v>7124</v>
      </c>
    </row>
    <row r="37154" spans="1:6" x14ac:dyDescent="0.3">
      <c r="A37154">
        <v>745181</v>
      </c>
      <c r="B37154" t="s">
        <v>1365</v>
      </c>
      <c r="C37154" t="s">
        <v>1335</v>
      </c>
      <c r="D37154" t="s">
        <v>6705</v>
      </c>
      <c r="E37154" s="16">
        <v>17000000</v>
      </c>
      <c r="F37154" t="s">
        <v>7497</v>
      </c>
    </row>
    <row r="37155" spans="1:6" x14ac:dyDescent="0.3">
      <c r="A37155">
        <v>745181</v>
      </c>
      <c r="B37155" t="s">
        <v>1365</v>
      </c>
      <c r="C37155" t="s">
        <v>1335</v>
      </c>
      <c r="D37155" t="s">
        <v>6861</v>
      </c>
      <c r="E37155" s="16">
        <v>12000000</v>
      </c>
      <c r="F37155" t="s">
        <v>7124</v>
      </c>
    </row>
    <row r="37156" spans="1:6" x14ac:dyDescent="0.3">
      <c r="A37156">
        <v>745181</v>
      </c>
      <c r="B37156" t="s">
        <v>1365</v>
      </c>
      <c r="C37156" t="s">
        <v>1335</v>
      </c>
      <c r="D37156" t="s">
        <v>7305</v>
      </c>
      <c r="E37156" s="16">
        <v>10000000</v>
      </c>
      <c r="F37156" t="s">
        <v>7124</v>
      </c>
    </row>
    <row r="37157" spans="1:6" x14ac:dyDescent="0.3">
      <c r="A37157">
        <v>745181</v>
      </c>
      <c r="B37157" t="s">
        <v>1365</v>
      </c>
      <c r="C37157" t="s">
        <v>1335</v>
      </c>
      <c r="D37157" t="s">
        <v>7592</v>
      </c>
      <c r="E37157" s="16">
        <v>17000000</v>
      </c>
      <c r="F37157" t="s">
        <v>7497</v>
      </c>
    </row>
    <row r="37158" spans="1:6" x14ac:dyDescent="0.3">
      <c r="A37158">
        <v>745181</v>
      </c>
      <c r="B37158" t="s">
        <v>1365</v>
      </c>
      <c r="C37158" t="s">
        <v>1335</v>
      </c>
      <c r="D37158" t="s">
        <v>6875</v>
      </c>
      <c r="E37158" s="16">
        <v>10000000</v>
      </c>
      <c r="F37158" t="s">
        <v>7124</v>
      </c>
    </row>
    <row r="37159" spans="1:6" x14ac:dyDescent="0.3">
      <c r="A37159">
        <v>745181</v>
      </c>
      <c r="B37159" t="s">
        <v>1365</v>
      </c>
      <c r="C37159" t="s">
        <v>1335</v>
      </c>
      <c r="D37159" t="s">
        <v>6882</v>
      </c>
      <c r="E37159" s="16">
        <v>800000</v>
      </c>
      <c r="F37159" t="s">
        <v>7124</v>
      </c>
    </row>
    <row r="37160" spans="1:6" x14ac:dyDescent="0.3">
      <c r="A37160">
        <v>745181</v>
      </c>
      <c r="B37160" t="s">
        <v>1365</v>
      </c>
      <c r="C37160" t="s">
        <v>1335</v>
      </c>
      <c r="D37160" t="s">
        <v>9859</v>
      </c>
      <c r="E37160" s="16">
        <v>200000</v>
      </c>
      <c r="F37160" t="s">
        <v>9564</v>
      </c>
    </row>
    <row r="37161" spans="1:6" x14ac:dyDescent="0.3">
      <c r="A37161">
        <v>922563</v>
      </c>
      <c r="B37161" t="s">
        <v>1359</v>
      </c>
      <c r="C37161" t="s">
        <v>1335</v>
      </c>
      <c r="D37161" t="s">
        <v>6697</v>
      </c>
      <c r="E37161" s="16">
        <v>200000</v>
      </c>
      <c r="F37161" t="s">
        <v>9964</v>
      </c>
    </row>
    <row r="37162" spans="1:6" x14ac:dyDescent="0.3">
      <c r="A37162">
        <v>922563</v>
      </c>
      <c r="B37162" t="s">
        <v>1359</v>
      </c>
      <c r="C37162" t="s">
        <v>1335</v>
      </c>
      <c r="D37162" t="s">
        <v>7134</v>
      </c>
      <c r="E37162" s="16">
        <v>10000000</v>
      </c>
      <c r="F37162" t="s">
        <v>7497</v>
      </c>
    </row>
    <row r="37163" spans="1:6" x14ac:dyDescent="0.3">
      <c r="A37163">
        <v>922563</v>
      </c>
      <c r="B37163" t="s">
        <v>1359</v>
      </c>
      <c r="C37163" t="s">
        <v>1335</v>
      </c>
      <c r="D37163" t="s">
        <v>6705</v>
      </c>
      <c r="E37163" s="16">
        <v>8000000</v>
      </c>
      <c r="F37163" t="s">
        <v>7497</v>
      </c>
    </row>
    <row r="37164" spans="1:6" x14ac:dyDescent="0.3">
      <c r="A37164">
        <v>922563</v>
      </c>
      <c r="B37164" t="s">
        <v>1359</v>
      </c>
      <c r="C37164" t="s">
        <v>1335</v>
      </c>
      <c r="D37164" t="s">
        <v>6715</v>
      </c>
      <c r="E37164" s="16">
        <v>400000</v>
      </c>
      <c r="F37164" t="s">
        <v>9965</v>
      </c>
    </row>
    <row r="37165" spans="1:6" x14ac:dyDescent="0.3">
      <c r="A37165">
        <v>922563</v>
      </c>
      <c r="B37165" t="s">
        <v>1359</v>
      </c>
      <c r="C37165" t="s">
        <v>1335</v>
      </c>
      <c r="D37165" t="s">
        <v>7137</v>
      </c>
      <c r="E37165" s="16">
        <v>4000000</v>
      </c>
      <c r="F37165" t="s">
        <v>7497</v>
      </c>
    </row>
    <row r="37166" spans="1:6" x14ac:dyDescent="0.3">
      <c r="A37166">
        <v>922563</v>
      </c>
      <c r="B37166" t="s">
        <v>1359</v>
      </c>
      <c r="C37166" t="s">
        <v>1335</v>
      </c>
      <c r="D37166" t="s">
        <v>6719</v>
      </c>
      <c r="E37166" s="16">
        <v>400000</v>
      </c>
      <c r="F37166" t="s">
        <v>9965</v>
      </c>
    </row>
    <row r="37167" spans="1:6" x14ac:dyDescent="0.3">
      <c r="A37167">
        <v>922563</v>
      </c>
      <c r="B37167" t="s">
        <v>1359</v>
      </c>
      <c r="C37167" t="s">
        <v>1335</v>
      </c>
      <c r="D37167" t="s">
        <v>6732</v>
      </c>
      <c r="E37167" s="16">
        <v>8000000</v>
      </c>
      <c r="F37167" t="s">
        <v>7497</v>
      </c>
    </row>
    <row r="37168" spans="1:6" x14ac:dyDescent="0.3">
      <c r="A37168">
        <v>991800</v>
      </c>
      <c r="B37168" t="s">
        <v>1388</v>
      </c>
      <c r="C37168" t="s">
        <v>1335</v>
      </c>
      <c r="D37168" t="s">
        <v>9203</v>
      </c>
      <c r="E37168" s="16">
        <v>3000000</v>
      </c>
      <c r="F37168" t="s">
        <v>8908</v>
      </c>
    </row>
    <row r="37169" spans="1:6" x14ac:dyDescent="0.3">
      <c r="A37169">
        <v>991800</v>
      </c>
      <c r="B37169" t="s">
        <v>1388</v>
      </c>
      <c r="C37169" t="s">
        <v>1335</v>
      </c>
      <c r="D37169" t="s">
        <v>6705</v>
      </c>
      <c r="E37169" s="16">
        <v>10000000</v>
      </c>
      <c r="F37169" t="s">
        <v>7497</v>
      </c>
    </row>
    <row r="37170" spans="1:6" x14ac:dyDescent="0.3">
      <c r="A37170">
        <v>991800</v>
      </c>
      <c r="B37170" t="s">
        <v>1388</v>
      </c>
      <c r="C37170" t="s">
        <v>1335</v>
      </c>
      <c r="D37170" t="s">
        <v>9207</v>
      </c>
      <c r="E37170" s="16">
        <v>17000000</v>
      </c>
      <c r="F37170" t="s">
        <v>8908</v>
      </c>
    </row>
    <row r="37171" spans="1:6" x14ac:dyDescent="0.3">
      <c r="A37171">
        <v>991800</v>
      </c>
      <c r="B37171" t="s">
        <v>1388</v>
      </c>
      <c r="C37171" t="s">
        <v>1335</v>
      </c>
      <c r="D37171" t="s">
        <v>6715</v>
      </c>
      <c r="E37171" s="16">
        <v>22000000</v>
      </c>
      <c r="F37171" t="s">
        <v>7497</v>
      </c>
    </row>
    <row r="37172" spans="1:6" x14ac:dyDescent="0.3">
      <c r="A37172">
        <v>991800</v>
      </c>
      <c r="B37172" t="s">
        <v>1388</v>
      </c>
      <c r="C37172" t="s">
        <v>1335</v>
      </c>
      <c r="D37172" t="s">
        <v>9894</v>
      </c>
      <c r="E37172" s="16">
        <v>1500000</v>
      </c>
      <c r="F37172" t="s">
        <v>8908</v>
      </c>
    </row>
    <row r="37173" spans="1:6" x14ac:dyDescent="0.3">
      <c r="A37173">
        <v>991800</v>
      </c>
      <c r="B37173" t="s">
        <v>1388</v>
      </c>
      <c r="C37173" t="s">
        <v>1335</v>
      </c>
      <c r="D37173" t="s">
        <v>9812</v>
      </c>
      <c r="E37173" s="16">
        <v>24000000</v>
      </c>
      <c r="F37173" t="s">
        <v>8908</v>
      </c>
    </row>
    <row r="37174" spans="1:6" x14ac:dyDescent="0.3">
      <c r="A37174">
        <v>991800</v>
      </c>
      <c r="B37174" t="s">
        <v>1388</v>
      </c>
      <c r="C37174" t="s">
        <v>1335</v>
      </c>
      <c r="D37174" t="s">
        <v>7592</v>
      </c>
      <c r="E37174" s="16">
        <v>12000000</v>
      </c>
      <c r="F37174" t="s">
        <v>7497</v>
      </c>
    </row>
    <row r="37175" spans="1:6" x14ac:dyDescent="0.3">
      <c r="A37175">
        <v>991800</v>
      </c>
      <c r="B37175" t="s">
        <v>1388</v>
      </c>
      <c r="C37175" t="s">
        <v>1335</v>
      </c>
      <c r="D37175" t="s">
        <v>7137</v>
      </c>
      <c r="E37175" s="16">
        <v>18000000</v>
      </c>
      <c r="F37175" t="s">
        <v>7497</v>
      </c>
    </row>
    <row r="37176" spans="1:6" x14ac:dyDescent="0.3">
      <c r="A37176">
        <v>991800</v>
      </c>
      <c r="B37176" t="s">
        <v>1388</v>
      </c>
      <c r="C37176" t="s">
        <v>1335</v>
      </c>
      <c r="D37176" t="s">
        <v>9990</v>
      </c>
      <c r="E37176" s="16">
        <v>12000000</v>
      </c>
      <c r="F37176" t="s">
        <v>7450</v>
      </c>
    </row>
    <row r="37177" spans="1:6" x14ac:dyDescent="0.3">
      <c r="A37177">
        <v>991800</v>
      </c>
      <c r="B37177" t="s">
        <v>1388</v>
      </c>
      <c r="C37177" t="s">
        <v>1335</v>
      </c>
      <c r="D37177" t="s">
        <v>9209</v>
      </c>
      <c r="E37177" s="16">
        <v>7000000</v>
      </c>
      <c r="F37177" t="s">
        <v>8908</v>
      </c>
    </row>
    <row r="37178" spans="1:6" x14ac:dyDescent="0.3">
      <c r="A37178">
        <v>991800</v>
      </c>
      <c r="B37178" t="s">
        <v>1388</v>
      </c>
      <c r="C37178" t="s">
        <v>1335</v>
      </c>
      <c r="D37178" t="s">
        <v>8555</v>
      </c>
      <c r="E37178" s="16">
        <v>17000000</v>
      </c>
      <c r="F37178" t="s">
        <v>8908</v>
      </c>
    </row>
    <row r="37179" spans="1:6" x14ac:dyDescent="0.3">
      <c r="A37179">
        <v>991800</v>
      </c>
      <c r="B37179" t="s">
        <v>1388</v>
      </c>
      <c r="C37179" t="s">
        <v>1335</v>
      </c>
      <c r="D37179" t="s">
        <v>6732</v>
      </c>
      <c r="E37179" s="16">
        <v>15000000</v>
      </c>
      <c r="F37179" t="s">
        <v>7497</v>
      </c>
    </row>
    <row r="37180" spans="1:6" x14ac:dyDescent="0.3">
      <c r="A37180">
        <v>69633</v>
      </c>
      <c r="B37180" t="s">
        <v>5129</v>
      </c>
      <c r="C37180" t="s">
        <v>5107</v>
      </c>
      <c r="D37180" t="s">
        <v>6690</v>
      </c>
      <c r="E37180" s="16">
        <v>27000000</v>
      </c>
      <c r="F37180" t="s">
        <v>7320</v>
      </c>
    </row>
    <row r="37181" spans="1:6" x14ac:dyDescent="0.3">
      <c r="A37181">
        <v>69633</v>
      </c>
      <c r="B37181" t="s">
        <v>5129</v>
      </c>
      <c r="C37181" t="s">
        <v>5107</v>
      </c>
      <c r="D37181" t="s">
        <v>6774</v>
      </c>
      <c r="E37181" s="16">
        <v>3000000</v>
      </c>
      <c r="F37181" t="s">
        <v>6775</v>
      </c>
    </row>
    <row r="37182" spans="1:6" x14ac:dyDescent="0.3">
      <c r="A37182">
        <v>69633</v>
      </c>
      <c r="B37182" t="s">
        <v>5129</v>
      </c>
      <c r="C37182" t="s">
        <v>5107</v>
      </c>
      <c r="D37182" t="s">
        <v>6691</v>
      </c>
      <c r="E37182" s="16">
        <v>31000000</v>
      </c>
      <c r="F37182" t="s">
        <v>7320</v>
      </c>
    </row>
    <row r="37183" spans="1:6" x14ac:dyDescent="0.3">
      <c r="A37183">
        <v>69633</v>
      </c>
      <c r="B37183" t="s">
        <v>5129</v>
      </c>
      <c r="C37183" t="s">
        <v>5107</v>
      </c>
      <c r="D37183" t="s">
        <v>6695</v>
      </c>
      <c r="E37183" s="16">
        <v>70000000</v>
      </c>
      <c r="F37183" t="s">
        <v>7320</v>
      </c>
    </row>
    <row r="37184" spans="1:6" x14ac:dyDescent="0.3">
      <c r="A37184">
        <v>69633</v>
      </c>
      <c r="B37184" t="s">
        <v>5129</v>
      </c>
      <c r="C37184" t="s">
        <v>5107</v>
      </c>
      <c r="D37184" t="s">
        <v>7343</v>
      </c>
      <c r="E37184" s="16">
        <v>85000000</v>
      </c>
      <c r="F37184" t="s">
        <v>7040</v>
      </c>
    </row>
    <row r="37185" spans="1:6" x14ac:dyDescent="0.3">
      <c r="A37185">
        <v>69633</v>
      </c>
      <c r="B37185" t="s">
        <v>5129</v>
      </c>
      <c r="C37185" t="s">
        <v>5107</v>
      </c>
      <c r="D37185" t="s">
        <v>7396</v>
      </c>
      <c r="E37185" s="16">
        <v>9000000</v>
      </c>
      <c r="F37185" t="s">
        <v>6775</v>
      </c>
    </row>
    <row r="37186" spans="1:6" x14ac:dyDescent="0.3">
      <c r="A37186">
        <v>69633</v>
      </c>
      <c r="B37186" t="s">
        <v>5129</v>
      </c>
      <c r="C37186" t="s">
        <v>5107</v>
      </c>
      <c r="D37186" t="s">
        <v>6697</v>
      </c>
      <c r="E37186" s="16">
        <v>25000000</v>
      </c>
      <c r="F37186" t="s">
        <v>6773</v>
      </c>
    </row>
    <row r="37187" spans="1:6" x14ac:dyDescent="0.3">
      <c r="A37187">
        <v>69633</v>
      </c>
      <c r="B37187" t="s">
        <v>5129</v>
      </c>
      <c r="C37187" t="s">
        <v>5107</v>
      </c>
      <c r="D37187" t="s">
        <v>6777</v>
      </c>
      <c r="E37187" s="16">
        <v>13000000</v>
      </c>
      <c r="F37187" t="s">
        <v>6775</v>
      </c>
    </row>
    <row r="37188" spans="1:6" x14ac:dyDescent="0.3">
      <c r="A37188">
        <v>69633</v>
      </c>
      <c r="B37188" t="s">
        <v>5129</v>
      </c>
      <c r="C37188" t="s">
        <v>5107</v>
      </c>
      <c r="D37188" t="s">
        <v>7397</v>
      </c>
      <c r="E37188" s="16">
        <v>85000000</v>
      </c>
      <c r="F37188" t="s">
        <v>7320</v>
      </c>
    </row>
    <row r="37189" spans="1:6" x14ac:dyDescent="0.3">
      <c r="A37189">
        <v>69633</v>
      </c>
      <c r="B37189" t="s">
        <v>5129</v>
      </c>
      <c r="C37189" t="s">
        <v>5107</v>
      </c>
      <c r="D37189" t="s">
        <v>6700</v>
      </c>
      <c r="E37189" s="16">
        <v>68000000</v>
      </c>
      <c r="F37189" t="s">
        <v>7040</v>
      </c>
    </row>
    <row r="37190" spans="1:6" x14ac:dyDescent="0.3">
      <c r="A37190">
        <v>69633</v>
      </c>
      <c r="B37190" t="s">
        <v>5129</v>
      </c>
      <c r="C37190" t="s">
        <v>5107</v>
      </c>
      <c r="D37190" t="s">
        <v>6703</v>
      </c>
      <c r="E37190" s="16">
        <v>29000000</v>
      </c>
      <c r="F37190" t="s">
        <v>7320</v>
      </c>
    </row>
    <row r="37191" spans="1:6" x14ac:dyDescent="0.3">
      <c r="A37191">
        <v>69633</v>
      </c>
      <c r="B37191" t="s">
        <v>5129</v>
      </c>
      <c r="C37191" t="s">
        <v>5107</v>
      </c>
      <c r="D37191" t="s">
        <v>7398</v>
      </c>
      <c r="E37191" s="16">
        <v>18000000</v>
      </c>
      <c r="F37191" t="s">
        <v>6773</v>
      </c>
    </row>
    <row r="37192" spans="1:6" x14ac:dyDescent="0.3">
      <c r="A37192">
        <v>69633</v>
      </c>
      <c r="B37192" t="s">
        <v>5129</v>
      </c>
      <c r="C37192" t="s">
        <v>5107</v>
      </c>
      <c r="D37192" t="s">
        <v>6707</v>
      </c>
      <c r="E37192" s="16">
        <v>90000000</v>
      </c>
      <c r="F37192" t="s">
        <v>7320</v>
      </c>
    </row>
    <row r="37193" spans="1:6" x14ac:dyDescent="0.3">
      <c r="A37193">
        <v>69633</v>
      </c>
      <c r="B37193" t="s">
        <v>5129</v>
      </c>
      <c r="C37193" t="s">
        <v>5107</v>
      </c>
      <c r="D37193" t="s">
        <v>7292</v>
      </c>
      <c r="E37193" s="16">
        <v>2000000</v>
      </c>
      <c r="F37193" t="s">
        <v>6775</v>
      </c>
    </row>
    <row r="37194" spans="1:6" x14ac:dyDescent="0.3">
      <c r="A37194">
        <v>69633</v>
      </c>
      <c r="B37194" t="s">
        <v>5129</v>
      </c>
      <c r="C37194" t="s">
        <v>5107</v>
      </c>
      <c r="D37194" t="s">
        <v>6708</v>
      </c>
      <c r="E37194" s="16">
        <v>27000000</v>
      </c>
      <c r="F37194" t="s">
        <v>7320</v>
      </c>
    </row>
    <row r="37195" spans="1:6" x14ac:dyDescent="0.3">
      <c r="A37195">
        <v>69633</v>
      </c>
      <c r="B37195" t="s">
        <v>5129</v>
      </c>
      <c r="C37195" t="s">
        <v>5107</v>
      </c>
      <c r="D37195" t="s">
        <v>6709</v>
      </c>
      <c r="E37195" s="16">
        <v>20000000</v>
      </c>
      <c r="F37195" t="s">
        <v>7320</v>
      </c>
    </row>
    <row r="37196" spans="1:6" x14ac:dyDescent="0.3">
      <c r="A37196">
        <v>69633</v>
      </c>
      <c r="B37196" t="s">
        <v>5129</v>
      </c>
      <c r="C37196" t="s">
        <v>5107</v>
      </c>
      <c r="D37196" t="s">
        <v>6710</v>
      </c>
      <c r="E37196" s="16">
        <v>100000000</v>
      </c>
      <c r="F37196" t="s">
        <v>7320</v>
      </c>
    </row>
    <row r="37197" spans="1:6" x14ac:dyDescent="0.3">
      <c r="A37197">
        <v>69633</v>
      </c>
      <c r="B37197" t="s">
        <v>5129</v>
      </c>
      <c r="C37197" t="s">
        <v>5107</v>
      </c>
      <c r="D37197" t="s">
        <v>7136</v>
      </c>
      <c r="E37197" s="16">
        <v>10000000</v>
      </c>
      <c r="F37197" t="s">
        <v>6773</v>
      </c>
    </row>
    <row r="37198" spans="1:6" x14ac:dyDescent="0.3">
      <c r="A37198">
        <v>69633</v>
      </c>
      <c r="B37198" t="s">
        <v>5129</v>
      </c>
      <c r="C37198" t="s">
        <v>5107</v>
      </c>
      <c r="D37198" t="s">
        <v>6713</v>
      </c>
      <c r="E37198" s="16">
        <v>18000000</v>
      </c>
      <c r="F37198" t="s">
        <v>7320</v>
      </c>
    </row>
    <row r="37199" spans="1:6" x14ac:dyDescent="0.3">
      <c r="A37199">
        <v>69633</v>
      </c>
      <c r="B37199" t="s">
        <v>5129</v>
      </c>
      <c r="C37199" t="s">
        <v>5107</v>
      </c>
      <c r="D37199" t="s">
        <v>6796</v>
      </c>
      <c r="E37199" s="16">
        <v>7000000</v>
      </c>
      <c r="F37199" t="s">
        <v>6775</v>
      </c>
    </row>
    <row r="37200" spans="1:6" x14ac:dyDescent="0.3">
      <c r="A37200">
        <v>69633</v>
      </c>
      <c r="B37200" t="s">
        <v>5129</v>
      </c>
      <c r="C37200" t="s">
        <v>5107</v>
      </c>
      <c r="D37200" t="s">
        <v>6714</v>
      </c>
      <c r="E37200" s="16">
        <v>20000000</v>
      </c>
      <c r="F37200" t="s">
        <v>7071</v>
      </c>
    </row>
    <row r="37201" spans="1:6" x14ac:dyDescent="0.3">
      <c r="A37201">
        <v>69633</v>
      </c>
      <c r="B37201" t="s">
        <v>5129</v>
      </c>
      <c r="C37201" t="s">
        <v>5107</v>
      </c>
      <c r="D37201" t="s">
        <v>6901</v>
      </c>
      <c r="E37201" s="16">
        <v>22000000</v>
      </c>
      <c r="F37201" t="s">
        <v>6773</v>
      </c>
    </row>
    <row r="37202" spans="1:6" x14ac:dyDescent="0.3">
      <c r="A37202">
        <v>69633</v>
      </c>
      <c r="B37202" t="s">
        <v>5129</v>
      </c>
      <c r="C37202" t="s">
        <v>5107</v>
      </c>
      <c r="D37202" t="s">
        <v>7246</v>
      </c>
      <c r="E37202" s="16">
        <v>15000000</v>
      </c>
      <c r="F37202" t="s">
        <v>7040</v>
      </c>
    </row>
    <row r="37203" spans="1:6" x14ac:dyDescent="0.3">
      <c r="A37203">
        <v>69633</v>
      </c>
      <c r="B37203" t="s">
        <v>5129</v>
      </c>
      <c r="C37203" t="s">
        <v>5107</v>
      </c>
      <c r="D37203" t="s">
        <v>6715</v>
      </c>
      <c r="E37203" s="16">
        <v>6000000</v>
      </c>
      <c r="F37203" t="s">
        <v>6773</v>
      </c>
    </row>
    <row r="37204" spans="1:6" x14ac:dyDescent="0.3">
      <c r="A37204">
        <v>69633</v>
      </c>
      <c r="B37204" t="s">
        <v>5129</v>
      </c>
      <c r="C37204" t="s">
        <v>5107</v>
      </c>
      <c r="D37204" t="s">
        <v>7399</v>
      </c>
      <c r="E37204" s="16">
        <v>3500000</v>
      </c>
      <c r="F37204" t="s">
        <v>6775</v>
      </c>
    </row>
    <row r="37205" spans="1:6" x14ac:dyDescent="0.3">
      <c r="A37205">
        <v>69633</v>
      </c>
      <c r="B37205" t="s">
        <v>5129</v>
      </c>
      <c r="C37205" t="s">
        <v>5107</v>
      </c>
      <c r="D37205" t="s">
        <v>6718</v>
      </c>
      <c r="E37205" s="16">
        <v>80000000</v>
      </c>
      <c r="F37205" t="s">
        <v>7320</v>
      </c>
    </row>
    <row r="37206" spans="1:6" x14ac:dyDescent="0.3">
      <c r="A37206">
        <v>69633</v>
      </c>
      <c r="B37206" t="s">
        <v>5129</v>
      </c>
      <c r="C37206" t="s">
        <v>5107</v>
      </c>
      <c r="D37206" t="s">
        <v>6719</v>
      </c>
      <c r="E37206" s="16">
        <v>13000000</v>
      </c>
      <c r="F37206" t="s">
        <v>6773</v>
      </c>
    </row>
    <row r="37207" spans="1:6" x14ac:dyDescent="0.3">
      <c r="A37207">
        <v>69633</v>
      </c>
      <c r="B37207" t="s">
        <v>5129</v>
      </c>
      <c r="C37207" t="s">
        <v>5107</v>
      </c>
      <c r="D37207" t="s">
        <v>6759</v>
      </c>
      <c r="E37207" s="16">
        <v>3000000</v>
      </c>
      <c r="F37207" t="s">
        <v>6866</v>
      </c>
    </row>
    <row r="37208" spans="1:6" x14ac:dyDescent="0.3">
      <c r="A37208">
        <v>69633</v>
      </c>
      <c r="B37208" t="s">
        <v>5129</v>
      </c>
      <c r="C37208" t="s">
        <v>5107</v>
      </c>
      <c r="D37208" t="s">
        <v>6720</v>
      </c>
      <c r="E37208" s="16">
        <v>35000000</v>
      </c>
      <c r="F37208" t="s">
        <v>7320</v>
      </c>
    </row>
    <row r="37209" spans="1:6" x14ac:dyDescent="0.3">
      <c r="A37209">
        <v>69633</v>
      </c>
      <c r="B37209" t="s">
        <v>5129</v>
      </c>
      <c r="C37209" t="s">
        <v>5107</v>
      </c>
      <c r="D37209" t="s">
        <v>6721</v>
      </c>
      <c r="E37209" s="16">
        <v>22000000</v>
      </c>
      <c r="F37209" t="s">
        <v>6773</v>
      </c>
    </row>
    <row r="37210" spans="1:6" x14ac:dyDescent="0.3">
      <c r="A37210">
        <v>69633</v>
      </c>
      <c r="B37210" t="s">
        <v>5129</v>
      </c>
      <c r="C37210" t="s">
        <v>5107</v>
      </c>
      <c r="D37210" t="s">
        <v>7400</v>
      </c>
      <c r="E37210" s="16">
        <v>200000</v>
      </c>
      <c r="F37210" t="s">
        <v>6775</v>
      </c>
    </row>
    <row r="37211" spans="1:6" x14ac:dyDescent="0.3">
      <c r="A37211">
        <v>69633</v>
      </c>
      <c r="B37211" t="s">
        <v>5129</v>
      </c>
      <c r="C37211" t="s">
        <v>5107</v>
      </c>
      <c r="D37211" t="s">
        <v>7401</v>
      </c>
      <c r="E37211" s="16">
        <v>50000000</v>
      </c>
      <c r="F37211" t="s">
        <v>7320</v>
      </c>
    </row>
    <row r="37212" spans="1:6" x14ac:dyDescent="0.3">
      <c r="A37212">
        <v>69633</v>
      </c>
      <c r="B37212" t="s">
        <v>5129</v>
      </c>
      <c r="C37212" t="s">
        <v>5107</v>
      </c>
      <c r="D37212" t="s">
        <v>7402</v>
      </c>
      <c r="E37212" s="16">
        <v>500000</v>
      </c>
      <c r="F37212" t="s">
        <v>6775</v>
      </c>
    </row>
    <row r="37213" spans="1:6" x14ac:dyDescent="0.3">
      <c r="A37213">
        <v>69633</v>
      </c>
      <c r="B37213" t="s">
        <v>5129</v>
      </c>
      <c r="C37213" t="s">
        <v>5107</v>
      </c>
      <c r="D37213" t="s">
        <v>6986</v>
      </c>
      <c r="E37213" s="16">
        <v>60000000</v>
      </c>
      <c r="F37213" t="s">
        <v>7040</v>
      </c>
    </row>
    <row r="37214" spans="1:6" x14ac:dyDescent="0.3">
      <c r="A37214">
        <v>69633</v>
      </c>
      <c r="B37214" t="s">
        <v>5129</v>
      </c>
      <c r="C37214" t="s">
        <v>5107</v>
      </c>
      <c r="D37214" t="s">
        <v>7016</v>
      </c>
      <c r="E37214" s="16">
        <v>40000000</v>
      </c>
      <c r="F37214" t="s">
        <v>7040</v>
      </c>
    </row>
    <row r="37215" spans="1:6" x14ac:dyDescent="0.3">
      <c r="A37215">
        <v>69633</v>
      </c>
      <c r="B37215" t="s">
        <v>5129</v>
      </c>
      <c r="C37215" t="s">
        <v>5107</v>
      </c>
      <c r="D37215" t="s">
        <v>6727</v>
      </c>
      <c r="E37215" s="16">
        <v>8000000</v>
      </c>
      <c r="F37215" t="s">
        <v>6773</v>
      </c>
    </row>
    <row r="37216" spans="1:6" x14ac:dyDescent="0.3">
      <c r="A37216">
        <v>69633</v>
      </c>
      <c r="B37216" t="s">
        <v>5129</v>
      </c>
      <c r="C37216" t="s">
        <v>5107</v>
      </c>
      <c r="D37216" t="s">
        <v>7403</v>
      </c>
      <c r="E37216" s="16">
        <v>5000000</v>
      </c>
      <c r="F37216" t="s">
        <v>6775</v>
      </c>
    </row>
    <row r="37217" spans="1:6" x14ac:dyDescent="0.3">
      <c r="A37217">
        <v>69633</v>
      </c>
      <c r="B37217" t="s">
        <v>5129</v>
      </c>
      <c r="C37217" t="s">
        <v>5107</v>
      </c>
      <c r="D37217" t="s">
        <v>6802</v>
      </c>
      <c r="E37217" s="16">
        <v>18000000</v>
      </c>
      <c r="F37217" t="s">
        <v>6775</v>
      </c>
    </row>
    <row r="37218" spans="1:6" x14ac:dyDescent="0.3">
      <c r="A37218">
        <v>69633</v>
      </c>
      <c r="B37218" t="s">
        <v>5129</v>
      </c>
      <c r="C37218" t="s">
        <v>5107</v>
      </c>
      <c r="D37218" t="s">
        <v>6729</v>
      </c>
      <c r="E37218" s="16">
        <v>80000000</v>
      </c>
      <c r="F37218" t="s">
        <v>7320</v>
      </c>
    </row>
    <row r="37219" spans="1:6" x14ac:dyDescent="0.3">
      <c r="A37219">
        <v>69633</v>
      </c>
      <c r="B37219" t="s">
        <v>5129</v>
      </c>
      <c r="C37219" t="s">
        <v>5107</v>
      </c>
      <c r="D37219" t="s">
        <v>6730</v>
      </c>
      <c r="E37219" s="16">
        <v>40000000</v>
      </c>
      <c r="F37219" t="s">
        <v>7320</v>
      </c>
    </row>
    <row r="37220" spans="1:6" x14ac:dyDescent="0.3">
      <c r="A37220">
        <v>69633</v>
      </c>
      <c r="B37220" t="s">
        <v>5129</v>
      </c>
      <c r="C37220" t="s">
        <v>5107</v>
      </c>
      <c r="D37220" t="s">
        <v>7404</v>
      </c>
      <c r="E37220" s="16">
        <v>50000000</v>
      </c>
      <c r="F37220" t="s">
        <v>7040</v>
      </c>
    </row>
    <row r="37221" spans="1:6" x14ac:dyDescent="0.3">
      <c r="A37221">
        <v>69633</v>
      </c>
      <c r="B37221" t="s">
        <v>5129</v>
      </c>
      <c r="C37221" t="s">
        <v>5107</v>
      </c>
      <c r="D37221" t="s">
        <v>6989</v>
      </c>
      <c r="E37221" s="16">
        <v>35000000</v>
      </c>
      <c r="F37221" t="s">
        <v>7040</v>
      </c>
    </row>
    <row r="37222" spans="1:6" x14ac:dyDescent="0.3">
      <c r="A37222">
        <v>69633</v>
      </c>
      <c r="B37222" t="s">
        <v>5129</v>
      </c>
      <c r="C37222" t="s">
        <v>5107</v>
      </c>
      <c r="D37222" t="s">
        <v>6732</v>
      </c>
      <c r="E37222" s="16">
        <v>4000000</v>
      </c>
      <c r="F37222" t="s">
        <v>6773</v>
      </c>
    </row>
    <row r="37223" spans="1:6" x14ac:dyDescent="0.3">
      <c r="A37223">
        <v>69633</v>
      </c>
      <c r="B37223" t="s">
        <v>5129</v>
      </c>
      <c r="C37223" t="s">
        <v>5107</v>
      </c>
      <c r="D37223" t="s">
        <v>6804</v>
      </c>
      <c r="E37223" s="16">
        <v>16000000</v>
      </c>
      <c r="F37223" t="s">
        <v>6775</v>
      </c>
    </row>
    <row r="37224" spans="1:6" x14ac:dyDescent="0.3">
      <c r="A37224">
        <v>117674</v>
      </c>
      <c r="B37224" t="s">
        <v>5135</v>
      </c>
      <c r="C37224" t="s">
        <v>5107</v>
      </c>
      <c r="D37224" t="s">
        <v>6690</v>
      </c>
      <c r="E37224" s="16">
        <v>12000000</v>
      </c>
      <c r="F37224" t="s">
        <v>6866</v>
      </c>
    </row>
    <row r="37225" spans="1:6" x14ac:dyDescent="0.3">
      <c r="A37225">
        <v>117674</v>
      </c>
      <c r="B37225" t="s">
        <v>5135</v>
      </c>
      <c r="C37225" t="s">
        <v>5107</v>
      </c>
      <c r="D37225" t="s">
        <v>7467</v>
      </c>
      <c r="E37225" s="16">
        <v>18000000</v>
      </c>
      <c r="F37225" t="s">
        <v>6866</v>
      </c>
    </row>
    <row r="37226" spans="1:6" x14ac:dyDescent="0.3">
      <c r="A37226">
        <v>117674</v>
      </c>
      <c r="B37226" t="s">
        <v>5135</v>
      </c>
      <c r="C37226" t="s">
        <v>5107</v>
      </c>
      <c r="D37226" t="s">
        <v>6738</v>
      </c>
      <c r="E37226" s="16">
        <v>10000000</v>
      </c>
      <c r="F37226" t="s">
        <v>6866</v>
      </c>
    </row>
    <row r="37227" spans="1:6" x14ac:dyDescent="0.3">
      <c r="A37227">
        <v>117674</v>
      </c>
      <c r="B37227" t="s">
        <v>5135</v>
      </c>
      <c r="C37227" t="s">
        <v>5107</v>
      </c>
      <c r="D37227" t="s">
        <v>7026</v>
      </c>
      <c r="E37227" s="16">
        <v>300000</v>
      </c>
      <c r="F37227" t="s">
        <v>6866</v>
      </c>
    </row>
    <row r="37228" spans="1:6" x14ac:dyDescent="0.3">
      <c r="A37228">
        <v>117674</v>
      </c>
      <c r="B37228" t="s">
        <v>5135</v>
      </c>
      <c r="C37228" t="s">
        <v>5107</v>
      </c>
      <c r="D37228" t="s">
        <v>6740</v>
      </c>
      <c r="E37228" s="16">
        <v>10000000</v>
      </c>
      <c r="F37228" t="s">
        <v>6866</v>
      </c>
    </row>
    <row r="37229" spans="1:6" x14ac:dyDescent="0.3">
      <c r="A37229">
        <v>117674</v>
      </c>
      <c r="B37229" t="s">
        <v>5135</v>
      </c>
      <c r="C37229" t="s">
        <v>5107</v>
      </c>
      <c r="D37229" t="s">
        <v>6741</v>
      </c>
      <c r="E37229" s="16">
        <v>15000000</v>
      </c>
      <c r="F37229" t="s">
        <v>6866</v>
      </c>
    </row>
    <row r="37230" spans="1:6" x14ac:dyDescent="0.3">
      <c r="A37230">
        <v>117674</v>
      </c>
      <c r="B37230" t="s">
        <v>5135</v>
      </c>
      <c r="C37230" t="s">
        <v>5107</v>
      </c>
      <c r="D37230" t="s">
        <v>6742</v>
      </c>
      <c r="E37230" s="16">
        <v>5000000</v>
      </c>
      <c r="F37230" t="s">
        <v>6866</v>
      </c>
    </row>
    <row r="37231" spans="1:6" x14ac:dyDescent="0.3">
      <c r="A37231">
        <v>117674</v>
      </c>
      <c r="B37231" t="s">
        <v>5135</v>
      </c>
      <c r="C37231" t="s">
        <v>5107</v>
      </c>
      <c r="D37231" t="s">
        <v>6745</v>
      </c>
      <c r="E37231" s="16">
        <v>3000000</v>
      </c>
      <c r="F37231" t="s">
        <v>6866</v>
      </c>
    </row>
    <row r="37232" spans="1:6" x14ac:dyDescent="0.3">
      <c r="A37232">
        <v>117674</v>
      </c>
      <c r="B37232" t="s">
        <v>5135</v>
      </c>
      <c r="C37232" t="s">
        <v>5107</v>
      </c>
      <c r="D37232" t="s">
        <v>6746</v>
      </c>
      <c r="E37232" s="16">
        <v>10000000</v>
      </c>
      <c r="F37232" t="s">
        <v>6866</v>
      </c>
    </row>
    <row r="37233" spans="1:6" x14ac:dyDescent="0.3">
      <c r="A37233">
        <v>117674</v>
      </c>
      <c r="B37233" t="s">
        <v>5135</v>
      </c>
      <c r="C37233" t="s">
        <v>5107</v>
      </c>
      <c r="D37233" t="s">
        <v>6700</v>
      </c>
      <c r="E37233" s="16">
        <v>14500000</v>
      </c>
      <c r="F37233" t="s">
        <v>6866</v>
      </c>
    </row>
    <row r="37234" spans="1:6" x14ac:dyDescent="0.3">
      <c r="A37234">
        <v>117674</v>
      </c>
      <c r="B37234" t="s">
        <v>5135</v>
      </c>
      <c r="C37234" t="s">
        <v>5107</v>
      </c>
      <c r="D37234" t="s">
        <v>6747</v>
      </c>
      <c r="E37234" s="16">
        <v>17000000</v>
      </c>
      <c r="F37234" t="s">
        <v>6866</v>
      </c>
    </row>
    <row r="37235" spans="1:6" x14ac:dyDescent="0.3">
      <c r="A37235">
        <v>117674</v>
      </c>
      <c r="B37235" t="s">
        <v>5135</v>
      </c>
      <c r="C37235" t="s">
        <v>5107</v>
      </c>
      <c r="D37235" t="s">
        <v>7174</v>
      </c>
      <c r="E37235" s="16">
        <v>19000000</v>
      </c>
      <c r="F37235" t="s">
        <v>6866</v>
      </c>
    </row>
    <row r="37236" spans="1:6" x14ac:dyDescent="0.3">
      <c r="A37236">
        <v>117674</v>
      </c>
      <c r="B37236" t="s">
        <v>5135</v>
      </c>
      <c r="C37236" t="s">
        <v>5107</v>
      </c>
      <c r="D37236" t="s">
        <v>6748</v>
      </c>
      <c r="E37236" s="16">
        <v>17000000</v>
      </c>
      <c r="F37236" t="s">
        <v>6866</v>
      </c>
    </row>
    <row r="37237" spans="1:6" x14ac:dyDescent="0.3">
      <c r="A37237">
        <v>117674</v>
      </c>
      <c r="B37237" t="s">
        <v>5135</v>
      </c>
      <c r="C37237" t="s">
        <v>5107</v>
      </c>
      <c r="D37237" t="s">
        <v>6750</v>
      </c>
      <c r="E37237" s="16">
        <v>17000000</v>
      </c>
      <c r="F37237" t="s">
        <v>6866</v>
      </c>
    </row>
    <row r="37238" spans="1:6" x14ac:dyDescent="0.3">
      <c r="A37238">
        <v>117674</v>
      </c>
      <c r="B37238" t="s">
        <v>5135</v>
      </c>
      <c r="C37238" t="s">
        <v>5107</v>
      </c>
      <c r="D37238" t="s">
        <v>6751</v>
      </c>
      <c r="E37238" s="16">
        <v>19000000</v>
      </c>
      <c r="F37238" t="s">
        <v>6866</v>
      </c>
    </row>
    <row r="37239" spans="1:6" x14ac:dyDescent="0.3">
      <c r="A37239">
        <v>117674</v>
      </c>
      <c r="B37239" t="s">
        <v>5135</v>
      </c>
      <c r="C37239" t="s">
        <v>5107</v>
      </c>
      <c r="D37239" t="s">
        <v>6752</v>
      </c>
      <c r="E37239" s="16">
        <v>10000000</v>
      </c>
      <c r="F37239" t="s">
        <v>6866</v>
      </c>
    </row>
    <row r="37240" spans="1:6" x14ac:dyDescent="0.3">
      <c r="A37240">
        <v>117674</v>
      </c>
      <c r="B37240" t="s">
        <v>5135</v>
      </c>
      <c r="C37240" t="s">
        <v>5107</v>
      </c>
      <c r="D37240" t="s">
        <v>6922</v>
      </c>
      <c r="E37240" s="16">
        <v>6000000</v>
      </c>
      <c r="F37240" t="s">
        <v>6866</v>
      </c>
    </row>
    <row r="37241" spans="1:6" x14ac:dyDescent="0.3">
      <c r="A37241">
        <v>117674</v>
      </c>
      <c r="B37241" t="s">
        <v>5135</v>
      </c>
      <c r="C37241" t="s">
        <v>5107</v>
      </c>
      <c r="D37241" t="s">
        <v>6864</v>
      </c>
      <c r="E37241" s="16">
        <v>500000</v>
      </c>
      <c r="F37241" t="s">
        <v>6866</v>
      </c>
    </row>
    <row r="37242" spans="1:6" x14ac:dyDescent="0.3">
      <c r="A37242">
        <v>117674</v>
      </c>
      <c r="B37242" t="s">
        <v>5135</v>
      </c>
      <c r="C37242" t="s">
        <v>5107</v>
      </c>
      <c r="D37242" t="s">
        <v>6754</v>
      </c>
      <c r="E37242" s="16">
        <v>10000000</v>
      </c>
      <c r="F37242" t="s">
        <v>6866</v>
      </c>
    </row>
    <row r="37243" spans="1:6" x14ac:dyDescent="0.3">
      <c r="A37243">
        <v>117674</v>
      </c>
      <c r="B37243" t="s">
        <v>5135</v>
      </c>
      <c r="C37243" t="s">
        <v>5107</v>
      </c>
      <c r="D37243" t="s">
        <v>6755</v>
      </c>
      <c r="E37243" s="16">
        <v>12000000</v>
      </c>
      <c r="F37243" t="s">
        <v>6866</v>
      </c>
    </row>
    <row r="37244" spans="1:6" x14ac:dyDescent="0.3">
      <c r="A37244">
        <v>117674</v>
      </c>
      <c r="B37244" t="s">
        <v>5135</v>
      </c>
      <c r="C37244" t="s">
        <v>5107</v>
      </c>
      <c r="D37244" t="s">
        <v>7721</v>
      </c>
      <c r="E37244" s="16">
        <v>150000</v>
      </c>
      <c r="F37244" t="s">
        <v>7821</v>
      </c>
    </row>
    <row r="37245" spans="1:6" x14ac:dyDescent="0.3">
      <c r="A37245">
        <v>117674</v>
      </c>
      <c r="B37245" t="s">
        <v>5135</v>
      </c>
      <c r="C37245" t="s">
        <v>5107</v>
      </c>
      <c r="D37245" t="s">
        <v>6756</v>
      </c>
      <c r="E37245" s="16">
        <v>18000000</v>
      </c>
      <c r="F37245" t="s">
        <v>6866</v>
      </c>
    </row>
    <row r="37246" spans="1:6" x14ac:dyDescent="0.3">
      <c r="A37246">
        <v>117674</v>
      </c>
      <c r="B37246" t="s">
        <v>5135</v>
      </c>
      <c r="C37246" t="s">
        <v>5107</v>
      </c>
      <c r="D37246" t="s">
        <v>6757</v>
      </c>
      <c r="E37246" s="16">
        <v>11000000</v>
      </c>
      <c r="F37246" t="s">
        <v>6866</v>
      </c>
    </row>
    <row r="37247" spans="1:6" x14ac:dyDescent="0.3">
      <c r="A37247">
        <v>117674</v>
      </c>
      <c r="B37247" t="s">
        <v>5135</v>
      </c>
      <c r="C37247" t="s">
        <v>5107</v>
      </c>
      <c r="D37247" t="s">
        <v>6758</v>
      </c>
      <c r="E37247" s="16">
        <v>10000000</v>
      </c>
      <c r="F37247" t="s">
        <v>6866</v>
      </c>
    </row>
    <row r="37248" spans="1:6" x14ac:dyDescent="0.3">
      <c r="A37248">
        <v>117674</v>
      </c>
      <c r="B37248" t="s">
        <v>5135</v>
      </c>
      <c r="C37248" t="s">
        <v>5107</v>
      </c>
      <c r="D37248" t="s">
        <v>6759</v>
      </c>
      <c r="E37248" s="16">
        <v>4500000</v>
      </c>
      <c r="F37248" t="s">
        <v>6866</v>
      </c>
    </row>
    <row r="37249" spans="1:6" x14ac:dyDescent="0.3">
      <c r="A37249">
        <v>117674</v>
      </c>
      <c r="B37249" t="s">
        <v>5135</v>
      </c>
      <c r="C37249" t="s">
        <v>5107</v>
      </c>
      <c r="D37249" t="s">
        <v>6761</v>
      </c>
      <c r="E37249" s="16">
        <v>7000000</v>
      </c>
      <c r="F37249" t="s">
        <v>6866</v>
      </c>
    </row>
    <row r="37250" spans="1:6" x14ac:dyDescent="0.3">
      <c r="A37250">
        <v>117674</v>
      </c>
      <c r="B37250" t="s">
        <v>5135</v>
      </c>
      <c r="C37250" t="s">
        <v>5107</v>
      </c>
      <c r="D37250" t="s">
        <v>6762</v>
      </c>
      <c r="E37250" s="16">
        <v>14000000</v>
      </c>
      <c r="F37250" t="s">
        <v>6866</v>
      </c>
    </row>
    <row r="37251" spans="1:6" x14ac:dyDescent="0.3">
      <c r="A37251">
        <v>117674</v>
      </c>
      <c r="B37251" t="s">
        <v>5135</v>
      </c>
      <c r="C37251" t="s">
        <v>5107</v>
      </c>
      <c r="D37251" t="s">
        <v>6763</v>
      </c>
      <c r="E37251" s="16">
        <v>12000000</v>
      </c>
      <c r="F37251" t="s">
        <v>6866</v>
      </c>
    </row>
    <row r="37252" spans="1:6" x14ac:dyDescent="0.3">
      <c r="A37252">
        <v>117674</v>
      </c>
      <c r="B37252" t="s">
        <v>5135</v>
      </c>
      <c r="C37252" t="s">
        <v>5107</v>
      </c>
      <c r="D37252" t="s">
        <v>6765</v>
      </c>
      <c r="E37252" s="16">
        <v>17000000</v>
      </c>
      <c r="F37252" t="s">
        <v>6866</v>
      </c>
    </row>
    <row r="37253" spans="1:6" x14ac:dyDescent="0.3">
      <c r="A37253">
        <v>117674</v>
      </c>
      <c r="B37253" t="s">
        <v>5135</v>
      </c>
      <c r="C37253" t="s">
        <v>5107</v>
      </c>
      <c r="D37253" t="s">
        <v>6879</v>
      </c>
      <c r="E37253" s="16">
        <v>200000</v>
      </c>
      <c r="F37253" t="s">
        <v>6866</v>
      </c>
    </row>
    <row r="37254" spans="1:6" x14ac:dyDescent="0.3">
      <c r="A37254">
        <v>117674</v>
      </c>
      <c r="B37254" t="s">
        <v>5135</v>
      </c>
      <c r="C37254" t="s">
        <v>5107</v>
      </c>
      <c r="D37254" t="s">
        <v>6769</v>
      </c>
      <c r="E37254" s="16">
        <v>1500000</v>
      </c>
      <c r="F37254" t="s">
        <v>6866</v>
      </c>
    </row>
    <row r="37255" spans="1:6" x14ac:dyDescent="0.3">
      <c r="A37255">
        <v>117674</v>
      </c>
      <c r="B37255" t="s">
        <v>5135</v>
      </c>
      <c r="C37255" t="s">
        <v>5107</v>
      </c>
      <c r="D37255" t="s">
        <v>6770</v>
      </c>
      <c r="E37255" s="16">
        <v>12000000</v>
      </c>
      <c r="F37255" t="s">
        <v>6866</v>
      </c>
    </row>
    <row r="37256" spans="1:6" x14ac:dyDescent="0.3">
      <c r="A37256">
        <v>117674</v>
      </c>
      <c r="B37256" t="s">
        <v>5135</v>
      </c>
      <c r="C37256" t="s">
        <v>5107</v>
      </c>
      <c r="D37256" t="s">
        <v>6771</v>
      </c>
      <c r="E37256" s="16">
        <v>7000000</v>
      </c>
      <c r="F37256" t="s">
        <v>6866</v>
      </c>
    </row>
    <row r="37257" spans="1:6" x14ac:dyDescent="0.3">
      <c r="A37257">
        <v>117674</v>
      </c>
      <c r="B37257" t="s">
        <v>5135</v>
      </c>
      <c r="C37257" t="s">
        <v>5107</v>
      </c>
      <c r="D37257" t="s">
        <v>6884</v>
      </c>
      <c r="E37257" s="16">
        <v>500000</v>
      </c>
      <c r="F37257" t="s">
        <v>6866</v>
      </c>
    </row>
    <row r="37258" spans="1:6" x14ac:dyDescent="0.3">
      <c r="A37258">
        <v>117674</v>
      </c>
      <c r="B37258" t="s">
        <v>5135</v>
      </c>
      <c r="C37258" t="s">
        <v>5107</v>
      </c>
      <c r="D37258" t="s">
        <v>6772</v>
      </c>
      <c r="E37258" s="16">
        <v>950000</v>
      </c>
      <c r="F37258" t="s">
        <v>6866</v>
      </c>
    </row>
    <row r="37259" spans="1:6" x14ac:dyDescent="0.3">
      <c r="A37259">
        <v>119277</v>
      </c>
      <c r="B37259" t="s">
        <v>5120</v>
      </c>
      <c r="C37259" t="s">
        <v>5107</v>
      </c>
      <c r="D37259" t="s">
        <v>6690</v>
      </c>
      <c r="E37259" s="16">
        <v>3500000</v>
      </c>
      <c r="F37259" t="s">
        <v>7634</v>
      </c>
    </row>
    <row r="37260" spans="1:6" x14ac:dyDescent="0.3">
      <c r="A37260">
        <v>119277</v>
      </c>
      <c r="B37260" t="s">
        <v>5120</v>
      </c>
      <c r="C37260" t="s">
        <v>5107</v>
      </c>
      <c r="D37260" t="s">
        <v>6738</v>
      </c>
      <c r="E37260" s="16">
        <v>3500000</v>
      </c>
      <c r="F37260" t="s">
        <v>7634</v>
      </c>
    </row>
    <row r="37261" spans="1:6" x14ac:dyDescent="0.3">
      <c r="A37261">
        <v>119277</v>
      </c>
      <c r="B37261" t="s">
        <v>5120</v>
      </c>
      <c r="C37261" t="s">
        <v>5107</v>
      </c>
      <c r="D37261" t="s">
        <v>7023</v>
      </c>
      <c r="E37261" s="16">
        <v>6500000</v>
      </c>
      <c r="F37261" t="s">
        <v>6866</v>
      </c>
    </row>
    <row r="37262" spans="1:6" x14ac:dyDescent="0.3">
      <c r="A37262">
        <v>119277</v>
      </c>
      <c r="B37262" t="s">
        <v>5120</v>
      </c>
      <c r="C37262" t="s">
        <v>5107</v>
      </c>
      <c r="D37262" t="s">
        <v>6740</v>
      </c>
      <c r="E37262" s="16">
        <v>5000000</v>
      </c>
      <c r="F37262" t="s">
        <v>6866</v>
      </c>
    </row>
    <row r="37263" spans="1:6" x14ac:dyDescent="0.3">
      <c r="A37263">
        <v>119277</v>
      </c>
      <c r="B37263" t="s">
        <v>5120</v>
      </c>
      <c r="C37263" t="s">
        <v>5107</v>
      </c>
      <c r="D37263" t="s">
        <v>6741</v>
      </c>
      <c r="E37263" s="16">
        <v>10000000</v>
      </c>
      <c r="F37263" t="s">
        <v>6866</v>
      </c>
    </row>
    <row r="37264" spans="1:6" x14ac:dyDescent="0.3">
      <c r="A37264">
        <v>119277</v>
      </c>
      <c r="B37264" t="s">
        <v>5120</v>
      </c>
      <c r="C37264" t="s">
        <v>5107</v>
      </c>
      <c r="D37264" t="s">
        <v>6742</v>
      </c>
      <c r="E37264" s="16">
        <v>2500000</v>
      </c>
      <c r="F37264" t="s">
        <v>6866</v>
      </c>
    </row>
    <row r="37265" spans="1:6" x14ac:dyDescent="0.3">
      <c r="A37265">
        <v>119277</v>
      </c>
      <c r="B37265" t="s">
        <v>5120</v>
      </c>
      <c r="C37265" t="s">
        <v>5107</v>
      </c>
      <c r="D37265" t="s">
        <v>7170</v>
      </c>
      <c r="E37265" s="16">
        <v>8500000</v>
      </c>
      <c r="F37265" t="s">
        <v>6866</v>
      </c>
    </row>
    <row r="37266" spans="1:6" x14ac:dyDescent="0.3">
      <c r="A37266">
        <v>119277</v>
      </c>
      <c r="B37266" t="s">
        <v>5120</v>
      </c>
      <c r="C37266" t="s">
        <v>5107</v>
      </c>
      <c r="D37266" t="s">
        <v>7724</v>
      </c>
      <c r="E37266" s="16">
        <v>75000</v>
      </c>
      <c r="F37266" t="s">
        <v>7833</v>
      </c>
    </row>
    <row r="37267" spans="1:6" x14ac:dyDescent="0.3">
      <c r="A37267">
        <v>119277</v>
      </c>
      <c r="B37267" t="s">
        <v>5120</v>
      </c>
      <c r="C37267" t="s">
        <v>5107</v>
      </c>
      <c r="D37267" t="s">
        <v>6746</v>
      </c>
      <c r="E37267" s="16">
        <v>12000000</v>
      </c>
      <c r="F37267" t="s">
        <v>6866</v>
      </c>
    </row>
    <row r="37268" spans="1:6" x14ac:dyDescent="0.3">
      <c r="A37268">
        <v>119277</v>
      </c>
      <c r="B37268" t="s">
        <v>5120</v>
      </c>
      <c r="C37268" t="s">
        <v>5107</v>
      </c>
      <c r="D37268" t="s">
        <v>7113</v>
      </c>
      <c r="E37268" s="16">
        <v>7000000</v>
      </c>
      <c r="F37268" t="s">
        <v>6866</v>
      </c>
    </row>
    <row r="37269" spans="1:6" x14ac:dyDescent="0.3">
      <c r="A37269">
        <v>119277</v>
      </c>
      <c r="B37269" t="s">
        <v>5120</v>
      </c>
      <c r="C37269" t="s">
        <v>5107</v>
      </c>
      <c r="D37269" t="s">
        <v>6700</v>
      </c>
      <c r="E37269" s="16">
        <v>6800000</v>
      </c>
      <c r="F37269" t="s">
        <v>6866</v>
      </c>
    </row>
    <row r="37270" spans="1:6" x14ac:dyDescent="0.3">
      <c r="A37270">
        <v>119277</v>
      </c>
      <c r="B37270" t="s">
        <v>5120</v>
      </c>
      <c r="C37270" t="s">
        <v>5107</v>
      </c>
      <c r="D37270" t="s">
        <v>7174</v>
      </c>
      <c r="E37270" s="16">
        <v>10000000</v>
      </c>
      <c r="F37270" t="s">
        <v>6866</v>
      </c>
    </row>
    <row r="37271" spans="1:6" x14ac:dyDescent="0.3">
      <c r="A37271">
        <v>119277</v>
      </c>
      <c r="B37271" t="s">
        <v>5120</v>
      </c>
      <c r="C37271" t="s">
        <v>5107</v>
      </c>
      <c r="D37271" t="s">
        <v>6748</v>
      </c>
      <c r="E37271" s="16">
        <v>6000000</v>
      </c>
      <c r="F37271" t="s">
        <v>6866</v>
      </c>
    </row>
    <row r="37272" spans="1:6" x14ac:dyDescent="0.3">
      <c r="A37272">
        <v>119277</v>
      </c>
      <c r="B37272" t="s">
        <v>5120</v>
      </c>
      <c r="C37272" t="s">
        <v>5107</v>
      </c>
      <c r="D37272" t="s">
        <v>6750</v>
      </c>
      <c r="E37272" s="16">
        <v>6000000</v>
      </c>
      <c r="F37272" t="s">
        <v>6866</v>
      </c>
    </row>
    <row r="37273" spans="1:6" x14ac:dyDescent="0.3">
      <c r="A37273">
        <v>119277</v>
      </c>
      <c r="B37273" t="s">
        <v>5120</v>
      </c>
      <c r="C37273" t="s">
        <v>5107</v>
      </c>
      <c r="D37273" t="s">
        <v>6751</v>
      </c>
      <c r="E37273" s="16">
        <v>7500000</v>
      </c>
      <c r="F37273" t="s">
        <v>6866</v>
      </c>
    </row>
    <row r="37274" spans="1:6" x14ac:dyDescent="0.3">
      <c r="A37274">
        <v>119277</v>
      </c>
      <c r="B37274" t="s">
        <v>5120</v>
      </c>
      <c r="C37274" t="s">
        <v>5107</v>
      </c>
      <c r="D37274" t="s">
        <v>7217</v>
      </c>
      <c r="E37274" s="16">
        <v>4500000</v>
      </c>
      <c r="F37274" t="s">
        <v>7634</v>
      </c>
    </row>
    <row r="37275" spans="1:6" x14ac:dyDescent="0.3">
      <c r="A37275">
        <v>119277</v>
      </c>
      <c r="B37275" t="s">
        <v>5120</v>
      </c>
      <c r="C37275" t="s">
        <v>5107</v>
      </c>
      <c r="D37275" t="s">
        <v>7577</v>
      </c>
      <c r="E37275" s="16">
        <v>700000</v>
      </c>
      <c r="F37275" t="s">
        <v>7634</v>
      </c>
    </row>
    <row r="37276" spans="1:6" x14ac:dyDescent="0.3">
      <c r="A37276">
        <v>119277</v>
      </c>
      <c r="B37276" t="s">
        <v>5120</v>
      </c>
      <c r="C37276" t="s">
        <v>5107</v>
      </c>
      <c r="D37276" t="s">
        <v>6754</v>
      </c>
      <c r="E37276" s="16">
        <v>5000000</v>
      </c>
      <c r="F37276" t="s">
        <v>6866</v>
      </c>
    </row>
    <row r="37277" spans="1:6" x14ac:dyDescent="0.3">
      <c r="A37277">
        <v>119277</v>
      </c>
      <c r="B37277" t="s">
        <v>5120</v>
      </c>
      <c r="C37277" t="s">
        <v>5107</v>
      </c>
      <c r="D37277" t="s">
        <v>6755</v>
      </c>
      <c r="E37277" s="16">
        <v>3500000</v>
      </c>
      <c r="F37277" t="s">
        <v>7634</v>
      </c>
    </row>
    <row r="37278" spans="1:6" x14ac:dyDescent="0.3">
      <c r="A37278">
        <v>119277</v>
      </c>
      <c r="B37278" t="s">
        <v>5120</v>
      </c>
      <c r="C37278" t="s">
        <v>5107</v>
      </c>
      <c r="D37278" t="s">
        <v>6926</v>
      </c>
      <c r="E37278" s="16">
        <v>6000000</v>
      </c>
      <c r="F37278" t="s">
        <v>6866</v>
      </c>
    </row>
    <row r="37279" spans="1:6" x14ac:dyDescent="0.3">
      <c r="A37279">
        <v>119277</v>
      </c>
      <c r="B37279" t="s">
        <v>5120</v>
      </c>
      <c r="C37279" t="s">
        <v>5107</v>
      </c>
      <c r="D37279" t="s">
        <v>6756</v>
      </c>
      <c r="E37279" s="16">
        <v>8500000</v>
      </c>
      <c r="F37279" t="s">
        <v>6866</v>
      </c>
    </row>
    <row r="37280" spans="1:6" x14ac:dyDescent="0.3">
      <c r="A37280">
        <v>119277</v>
      </c>
      <c r="B37280" t="s">
        <v>5120</v>
      </c>
      <c r="C37280" t="s">
        <v>5107</v>
      </c>
      <c r="D37280" t="s">
        <v>6757</v>
      </c>
      <c r="E37280" s="16">
        <v>6000000</v>
      </c>
      <c r="F37280" t="s">
        <v>6866</v>
      </c>
    </row>
    <row r="37281" spans="1:6" x14ac:dyDescent="0.3">
      <c r="A37281">
        <v>119277</v>
      </c>
      <c r="B37281" t="s">
        <v>5120</v>
      </c>
      <c r="C37281" t="s">
        <v>5107</v>
      </c>
      <c r="D37281" t="s">
        <v>6758</v>
      </c>
      <c r="E37281" s="16">
        <v>10000000</v>
      </c>
      <c r="F37281" t="s">
        <v>6866</v>
      </c>
    </row>
    <row r="37282" spans="1:6" x14ac:dyDescent="0.3">
      <c r="A37282">
        <v>119277</v>
      </c>
      <c r="B37282" t="s">
        <v>5120</v>
      </c>
      <c r="C37282" t="s">
        <v>5107</v>
      </c>
      <c r="D37282" t="s">
        <v>7834</v>
      </c>
      <c r="E37282" s="16">
        <v>350000</v>
      </c>
      <c r="F37282" t="s">
        <v>7634</v>
      </c>
    </row>
    <row r="37283" spans="1:6" x14ac:dyDescent="0.3">
      <c r="A37283">
        <v>119277</v>
      </c>
      <c r="B37283" t="s">
        <v>5120</v>
      </c>
      <c r="C37283" t="s">
        <v>5107</v>
      </c>
      <c r="D37283" t="s">
        <v>6759</v>
      </c>
      <c r="E37283" s="16">
        <v>2000000</v>
      </c>
      <c r="F37283" t="s">
        <v>6866</v>
      </c>
    </row>
    <row r="37284" spans="1:6" x14ac:dyDescent="0.3">
      <c r="A37284">
        <v>119277</v>
      </c>
      <c r="B37284" t="s">
        <v>5120</v>
      </c>
      <c r="C37284" t="s">
        <v>5107</v>
      </c>
      <c r="D37284" t="s">
        <v>7499</v>
      </c>
      <c r="E37284" s="16">
        <v>1500000</v>
      </c>
      <c r="F37284" t="s">
        <v>7634</v>
      </c>
    </row>
    <row r="37285" spans="1:6" x14ac:dyDescent="0.3">
      <c r="A37285">
        <v>119277</v>
      </c>
      <c r="B37285" t="s">
        <v>5120</v>
      </c>
      <c r="C37285" t="s">
        <v>5107</v>
      </c>
      <c r="D37285" t="s">
        <v>6761</v>
      </c>
      <c r="E37285" s="16">
        <v>3000000</v>
      </c>
      <c r="F37285" t="s">
        <v>6866</v>
      </c>
    </row>
    <row r="37286" spans="1:6" x14ac:dyDescent="0.3">
      <c r="A37286">
        <v>119277</v>
      </c>
      <c r="B37286" t="s">
        <v>5120</v>
      </c>
      <c r="C37286" t="s">
        <v>5107</v>
      </c>
      <c r="D37286" t="s">
        <v>6762</v>
      </c>
      <c r="E37286" s="16">
        <v>6000000</v>
      </c>
      <c r="F37286" t="s">
        <v>6866</v>
      </c>
    </row>
    <row r="37287" spans="1:6" x14ac:dyDescent="0.3">
      <c r="A37287">
        <v>119277</v>
      </c>
      <c r="B37287" t="s">
        <v>5120</v>
      </c>
      <c r="C37287" t="s">
        <v>5107</v>
      </c>
      <c r="D37287" t="s">
        <v>6763</v>
      </c>
      <c r="E37287" s="16">
        <v>10000000</v>
      </c>
      <c r="F37287" t="s">
        <v>6866</v>
      </c>
    </row>
    <row r="37288" spans="1:6" x14ac:dyDescent="0.3">
      <c r="A37288">
        <v>119277</v>
      </c>
      <c r="B37288" t="s">
        <v>5120</v>
      </c>
      <c r="C37288" t="s">
        <v>5107</v>
      </c>
      <c r="D37288" t="s">
        <v>6765</v>
      </c>
      <c r="E37288" s="16">
        <v>7000000</v>
      </c>
      <c r="F37288" t="s">
        <v>6866</v>
      </c>
    </row>
    <row r="37289" spans="1:6" x14ac:dyDescent="0.3">
      <c r="A37289">
        <v>119277</v>
      </c>
      <c r="B37289" t="s">
        <v>5120</v>
      </c>
      <c r="C37289" t="s">
        <v>5107</v>
      </c>
      <c r="D37289" t="s">
        <v>7013</v>
      </c>
      <c r="E37289" s="16">
        <v>5500000</v>
      </c>
      <c r="F37289" t="s">
        <v>6866</v>
      </c>
    </row>
    <row r="37290" spans="1:6" x14ac:dyDescent="0.3">
      <c r="A37290">
        <v>119277</v>
      </c>
      <c r="B37290" t="s">
        <v>5120</v>
      </c>
      <c r="C37290" t="s">
        <v>5107</v>
      </c>
      <c r="D37290" t="s">
        <v>6770</v>
      </c>
      <c r="E37290" s="16">
        <v>8000000</v>
      </c>
      <c r="F37290" t="s">
        <v>6866</v>
      </c>
    </row>
    <row r="37291" spans="1:6" x14ac:dyDescent="0.3">
      <c r="A37291">
        <v>119277</v>
      </c>
      <c r="B37291" t="s">
        <v>5120</v>
      </c>
      <c r="C37291" t="s">
        <v>5107</v>
      </c>
      <c r="D37291" t="s">
        <v>6931</v>
      </c>
      <c r="E37291" s="16">
        <v>7000000</v>
      </c>
      <c r="F37291" t="s">
        <v>6866</v>
      </c>
    </row>
    <row r="37292" spans="1:6" x14ac:dyDescent="0.3">
      <c r="A37292">
        <v>119277</v>
      </c>
      <c r="B37292" t="s">
        <v>5120</v>
      </c>
      <c r="C37292" t="s">
        <v>5107</v>
      </c>
      <c r="D37292" t="s">
        <v>6771</v>
      </c>
      <c r="E37292" s="16">
        <v>4000000</v>
      </c>
      <c r="F37292" t="s">
        <v>6866</v>
      </c>
    </row>
    <row r="37293" spans="1:6" x14ac:dyDescent="0.3">
      <c r="A37293">
        <v>119277</v>
      </c>
      <c r="B37293" t="s">
        <v>5120</v>
      </c>
      <c r="C37293" t="s">
        <v>5107</v>
      </c>
      <c r="D37293" t="s">
        <v>7252</v>
      </c>
      <c r="E37293" s="16">
        <v>3500000</v>
      </c>
      <c r="F37293" t="s">
        <v>7634</v>
      </c>
    </row>
    <row r="37294" spans="1:6" x14ac:dyDescent="0.3">
      <c r="A37294">
        <v>342405</v>
      </c>
      <c r="B37294" t="s">
        <v>5153</v>
      </c>
      <c r="C37294" t="s">
        <v>5107</v>
      </c>
      <c r="D37294" t="s">
        <v>6742</v>
      </c>
      <c r="E37294" s="16">
        <v>12000000</v>
      </c>
      <c r="F37294" t="s">
        <v>6866</v>
      </c>
    </row>
    <row r="37295" spans="1:6" x14ac:dyDescent="0.3">
      <c r="A37295">
        <v>342405</v>
      </c>
      <c r="B37295" t="s">
        <v>5153</v>
      </c>
      <c r="C37295" t="s">
        <v>5107</v>
      </c>
      <c r="D37295" t="s">
        <v>6817</v>
      </c>
      <c r="E37295" s="16">
        <v>4000000</v>
      </c>
      <c r="F37295" t="s">
        <v>6967</v>
      </c>
    </row>
    <row r="37296" spans="1:6" x14ac:dyDescent="0.3">
      <c r="A37296">
        <v>342405</v>
      </c>
      <c r="B37296" t="s">
        <v>5153</v>
      </c>
      <c r="C37296" t="s">
        <v>5107</v>
      </c>
      <c r="D37296" t="s">
        <v>6971</v>
      </c>
      <c r="E37296" s="16">
        <v>15000000</v>
      </c>
      <c r="F37296" t="s">
        <v>6967</v>
      </c>
    </row>
    <row r="37297" spans="1:6" x14ac:dyDescent="0.3">
      <c r="A37297">
        <v>342405</v>
      </c>
      <c r="B37297" t="s">
        <v>5153</v>
      </c>
      <c r="C37297" t="s">
        <v>5107</v>
      </c>
      <c r="D37297" t="s">
        <v>6700</v>
      </c>
      <c r="E37297" s="16">
        <v>5000000</v>
      </c>
      <c r="F37297" t="s">
        <v>6967</v>
      </c>
    </row>
    <row r="37298" spans="1:6" x14ac:dyDescent="0.3">
      <c r="A37298">
        <v>342405</v>
      </c>
      <c r="B37298" t="s">
        <v>5153</v>
      </c>
      <c r="C37298" t="s">
        <v>5107</v>
      </c>
      <c r="D37298" t="s">
        <v>6750</v>
      </c>
      <c r="E37298" s="16">
        <v>15000000</v>
      </c>
      <c r="F37298" t="s">
        <v>6866</v>
      </c>
    </row>
    <row r="37299" spans="1:6" x14ac:dyDescent="0.3">
      <c r="A37299">
        <v>342405</v>
      </c>
      <c r="B37299" t="s">
        <v>5153</v>
      </c>
      <c r="C37299" t="s">
        <v>5107</v>
      </c>
      <c r="D37299" t="s">
        <v>8395</v>
      </c>
      <c r="E37299" s="16">
        <v>125000</v>
      </c>
      <c r="F37299" t="s">
        <v>9039</v>
      </c>
    </row>
    <row r="37300" spans="1:6" x14ac:dyDescent="0.3">
      <c r="A37300">
        <v>342405</v>
      </c>
      <c r="B37300" t="s">
        <v>5153</v>
      </c>
      <c r="C37300" t="s">
        <v>5107</v>
      </c>
      <c r="D37300" t="s">
        <v>7903</v>
      </c>
      <c r="E37300" s="16">
        <v>2500000</v>
      </c>
      <c r="F37300" t="s">
        <v>6967</v>
      </c>
    </row>
    <row r="37301" spans="1:6" x14ac:dyDescent="0.3">
      <c r="A37301">
        <v>342405</v>
      </c>
      <c r="B37301" t="s">
        <v>5153</v>
      </c>
      <c r="C37301" t="s">
        <v>5107</v>
      </c>
      <c r="D37301" t="s">
        <v>6976</v>
      </c>
      <c r="E37301" s="16">
        <v>5500000</v>
      </c>
      <c r="F37301" t="s">
        <v>6967</v>
      </c>
    </row>
    <row r="37302" spans="1:6" x14ac:dyDescent="0.3">
      <c r="A37302">
        <v>342405</v>
      </c>
      <c r="B37302" t="s">
        <v>5153</v>
      </c>
      <c r="C37302" t="s">
        <v>5107</v>
      </c>
      <c r="D37302" t="s">
        <v>6754</v>
      </c>
      <c r="E37302" s="16">
        <v>18000000</v>
      </c>
      <c r="F37302" t="s">
        <v>6866</v>
      </c>
    </row>
    <row r="37303" spans="1:6" x14ac:dyDescent="0.3">
      <c r="A37303">
        <v>342405</v>
      </c>
      <c r="B37303" t="s">
        <v>5153</v>
      </c>
      <c r="C37303" t="s">
        <v>5107</v>
      </c>
      <c r="D37303" t="s">
        <v>9147</v>
      </c>
      <c r="E37303" s="16">
        <v>75000</v>
      </c>
      <c r="F37303" t="s">
        <v>9039</v>
      </c>
    </row>
    <row r="37304" spans="1:6" x14ac:dyDescent="0.3">
      <c r="A37304">
        <v>342405</v>
      </c>
      <c r="B37304" t="s">
        <v>5153</v>
      </c>
      <c r="C37304" t="s">
        <v>5107</v>
      </c>
      <c r="D37304" t="s">
        <v>8551</v>
      </c>
      <c r="E37304" s="16">
        <v>75000</v>
      </c>
      <c r="F37304" t="s">
        <v>9039</v>
      </c>
    </row>
    <row r="37305" spans="1:6" x14ac:dyDescent="0.3">
      <c r="A37305">
        <v>342405</v>
      </c>
      <c r="B37305" t="s">
        <v>5153</v>
      </c>
      <c r="C37305" t="s">
        <v>5107</v>
      </c>
      <c r="D37305" t="s">
        <v>8931</v>
      </c>
      <c r="E37305" s="16">
        <v>400000</v>
      </c>
      <c r="F37305" t="s">
        <v>9039</v>
      </c>
    </row>
    <row r="37306" spans="1:6" x14ac:dyDescent="0.3">
      <c r="A37306">
        <v>342405</v>
      </c>
      <c r="B37306" t="s">
        <v>5153</v>
      </c>
      <c r="C37306" t="s">
        <v>5107</v>
      </c>
      <c r="D37306" t="s">
        <v>6759</v>
      </c>
      <c r="E37306" s="16">
        <v>12000000</v>
      </c>
      <c r="F37306" t="s">
        <v>6866</v>
      </c>
    </row>
    <row r="37307" spans="1:6" x14ac:dyDescent="0.3">
      <c r="A37307">
        <v>342405</v>
      </c>
      <c r="B37307" t="s">
        <v>5153</v>
      </c>
      <c r="C37307" t="s">
        <v>5107</v>
      </c>
      <c r="D37307" t="s">
        <v>7708</v>
      </c>
      <c r="E37307" s="16">
        <v>9000000</v>
      </c>
      <c r="F37307" t="s">
        <v>6866</v>
      </c>
    </row>
    <row r="37308" spans="1:6" x14ac:dyDescent="0.3">
      <c r="A37308">
        <v>342405</v>
      </c>
      <c r="B37308" t="s">
        <v>5153</v>
      </c>
      <c r="C37308" t="s">
        <v>5107</v>
      </c>
      <c r="D37308" t="s">
        <v>8552</v>
      </c>
      <c r="E37308" s="16">
        <v>125000</v>
      </c>
      <c r="F37308" t="s">
        <v>9039</v>
      </c>
    </row>
    <row r="37309" spans="1:6" x14ac:dyDescent="0.3">
      <c r="A37309">
        <v>342405</v>
      </c>
      <c r="B37309" t="s">
        <v>5153</v>
      </c>
      <c r="C37309" t="s">
        <v>5107</v>
      </c>
      <c r="D37309" t="s">
        <v>8553</v>
      </c>
      <c r="E37309" s="16">
        <v>750000</v>
      </c>
      <c r="F37309" t="s">
        <v>9039</v>
      </c>
    </row>
    <row r="37310" spans="1:6" x14ac:dyDescent="0.3">
      <c r="A37310">
        <v>342405</v>
      </c>
      <c r="B37310" t="s">
        <v>5153</v>
      </c>
      <c r="C37310" t="s">
        <v>5107</v>
      </c>
      <c r="D37310" t="s">
        <v>6836</v>
      </c>
      <c r="E37310" s="16">
        <v>4000000</v>
      </c>
      <c r="F37310" t="s">
        <v>6967</v>
      </c>
    </row>
    <row r="37311" spans="1:6" x14ac:dyDescent="0.3">
      <c r="A37311">
        <v>342405</v>
      </c>
      <c r="B37311" t="s">
        <v>5153</v>
      </c>
      <c r="C37311" t="s">
        <v>5107</v>
      </c>
      <c r="D37311" t="s">
        <v>6761</v>
      </c>
      <c r="E37311" s="16">
        <v>12000000</v>
      </c>
      <c r="F37311" t="s">
        <v>6866</v>
      </c>
    </row>
    <row r="37312" spans="1:6" x14ac:dyDescent="0.3">
      <c r="A37312">
        <v>342405</v>
      </c>
      <c r="B37312" t="s">
        <v>5153</v>
      </c>
      <c r="C37312" t="s">
        <v>5107</v>
      </c>
      <c r="D37312" t="s">
        <v>6762</v>
      </c>
      <c r="E37312" s="16">
        <v>18000000</v>
      </c>
      <c r="F37312" t="s">
        <v>6866</v>
      </c>
    </row>
    <row r="37313" spans="1:6" x14ac:dyDescent="0.3">
      <c r="A37313">
        <v>342405</v>
      </c>
      <c r="B37313" t="s">
        <v>5153</v>
      </c>
      <c r="C37313" t="s">
        <v>5107</v>
      </c>
      <c r="D37313" t="s">
        <v>7624</v>
      </c>
      <c r="E37313" s="16">
        <v>9000000</v>
      </c>
      <c r="F37313" t="s">
        <v>6967</v>
      </c>
    </row>
    <row r="37314" spans="1:6" x14ac:dyDescent="0.3">
      <c r="A37314">
        <v>342405</v>
      </c>
      <c r="B37314" t="s">
        <v>5153</v>
      </c>
      <c r="C37314" t="s">
        <v>5107</v>
      </c>
      <c r="D37314" t="s">
        <v>6986</v>
      </c>
      <c r="E37314" s="16">
        <v>5000000</v>
      </c>
      <c r="F37314" t="s">
        <v>6967</v>
      </c>
    </row>
    <row r="37315" spans="1:6" x14ac:dyDescent="0.3">
      <c r="A37315">
        <v>342405</v>
      </c>
      <c r="B37315" t="s">
        <v>5153</v>
      </c>
      <c r="C37315" t="s">
        <v>5107</v>
      </c>
      <c r="D37315" t="s">
        <v>7081</v>
      </c>
      <c r="E37315" s="16">
        <v>15000000</v>
      </c>
      <c r="F37315" t="s">
        <v>6866</v>
      </c>
    </row>
    <row r="37316" spans="1:6" x14ac:dyDescent="0.3">
      <c r="A37316">
        <v>342405</v>
      </c>
      <c r="B37316" t="s">
        <v>5153</v>
      </c>
      <c r="C37316" t="s">
        <v>5107</v>
      </c>
      <c r="D37316" t="s">
        <v>6988</v>
      </c>
      <c r="E37316" s="16">
        <v>15000000</v>
      </c>
      <c r="F37316" t="s">
        <v>6967</v>
      </c>
    </row>
    <row r="37317" spans="1:6" x14ac:dyDescent="0.3">
      <c r="A37317">
        <v>342405</v>
      </c>
      <c r="B37317" t="s">
        <v>5153</v>
      </c>
      <c r="C37317" t="s">
        <v>5107</v>
      </c>
      <c r="D37317" t="s">
        <v>6771</v>
      </c>
      <c r="E37317" s="16">
        <v>12000000</v>
      </c>
      <c r="F37317" t="s">
        <v>6866</v>
      </c>
    </row>
    <row r="37318" spans="1:6" x14ac:dyDescent="0.3">
      <c r="A37318">
        <v>342405</v>
      </c>
      <c r="B37318" t="s">
        <v>5153</v>
      </c>
      <c r="C37318" t="s">
        <v>5107</v>
      </c>
      <c r="D37318" t="s">
        <v>8400</v>
      </c>
      <c r="E37318" s="16">
        <v>75000</v>
      </c>
      <c r="F37318" t="s">
        <v>9039</v>
      </c>
    </row>
    <row r="37319" spans="1:6" x14ac:dyDescent="0.3">
      <c r="A37319">
        <v>342405</v>
      </c>
      <c r="B37319" t="s">
        <v>5153</v>
      </c>
      <c r="C37319" t="s">
        <v>5107</v>
      </c>
      <c r="D37319" t="s">
        <v>6989</v>
      </c>
      <c r="E37319" s="16">
        <v>6500000</v>
      </c>
      <c r="F37319" t="s">
        <v>6967</v>
      </c>
    </row>
    <row r="37320" spans="1:6" x14ac:dyDescent="0.3">
      <c r="A37320">
        <v>342405</v>
      </c>
      <c r="B37320" t="s">
        <v>5153</v>
      </c>
      <c r="C37320" t="s">
        <v>5107</v>
      </c>
      <c r="D37320" t="s">
        <v>7037</v>
      </c>
      <c r="E37320" s="16">
        <v>12000000</v>
      </c>
      <c r="F37320" t="s">
        <v>6967</v>
      </c>
    </row>
    <row r="37321" spans="1:6" x14ac:dyDescent="0.3">
      <c r="A37321">
        <v>346551</v>
      </c>
      <c r="B37321" t="s">
        <v>5106</v>
      </c>
      <c r="C37321" t="s">
        <v>5107</v>
      </c>
      <c r="D37321" t="s">
        <v>6857</v>
      </c>
      <c r="E37321" s="16">
        <v>2500000</v>
      </c>
      <c r="F37321" t="s">
        <v>8913</v>
      </c>
    </row>
    <row r="37322" spans="1:6" x14ac:dyDescent="0.3">
      <c r="A37322">
        <v>346551</v>
      </c>
      <c r="B37322" t="s">
        <v>5106</v>
      </c>
      <c r="C37322" t="s">
        <v>5107</v>
      </c>
      <c r="D37322" t="s">
        <v>6742</v>
      </c>
      <c r="E37322" s="16">
        <v>14000000</v>
      </c>
      <c r="F37322" t="s">
        <v>6866</v>
      </c>
    </row>
    <row r="37323" spans="1:6" x14ac:dyDescent="0.3">
      <c r="A37323">
        <v>346551</v>
      </c>
      <c r="B37323" t="s">
        <v>5106</v>
      </c>
      <c r="C37323" t="s">
        <v>5107</v>
      </c>
      <c r="D37323" t="s">
        <v>8914</v>
      </c>
      <c r="E37323" s="16">
        <v>3000000</v>
      </c>
      <c r="F37323" t="s">
        <v>7790</v>
      </c>
    </row>
    <row r="37324" spans="1:6" x14ac:dyDescent="0.3">
      <c r="A37324">
        <v>346551</v>
      </c>
      <c r="B37324" t="s">
        <v>5106</v>
      </c>
      <c r="C37324" t="s">
        <v>5107</v>
      </c>
      <c r="D37324" t="s">
        <v>6700</v>
      </c>
      <c r="E37324" s="16">
        <v>4500000</v>
      </c>
      <c r="F37324" t="s">
        <v>9170</v>
      </c>
    </row>
    <row r="37325" spans="1:6" x14ac:dyDescent="0.3">
      <c r="A37325">
        <v>346551</v>
      </c>
      <c r="B37325" t="s">
        <v>5106</v>
      </c>
      <c r="C37325" t="s">
        <v>5107</v>
      </c>
      <c r="D37325" t="s">
        <v>7244</v>
      </c>
      <c r="E37325" s="16">
        <v>400000</v>
      </c>
      <c r="F37325" t="s">
        <v>8913</v>
      </c>
    </row>
    <row r="37326" spans="1:6" x14ac:dyDescent="0.3">
      <c r="A37326">
        <v>346551</v>
      </c>
      <c r="B37326" t="s">
        <v>5106</v>
      </c>
      <c r="C37326" t="s">
        <v>5107</v>
      </c>
      <c r="D37326" t="s">
        <v>6749</v>
      </c>
      <c r="E37326" s="16">
        <v>14000000</v>
      </c>
      <c r="F37326" t="s">
        <v>6866</v>
      </c>
    </row>
    <row r="37327" spans="1:6" x14ac:dyDescent="0.3">
      <c r="A37327">
        <v>346551</v>
      </c>
      <c r="B37327" t="s">
        <v>5106</v>
      </c>
      <c r="C37327" t="s">
        <v>5107</v>
      </c>
      <c r="D37327" t="s">
        <v>8594</v>
      </c>
      <c r="E37327" s="16">
        <v>100000</v>
      </c>
      <c r="F37327" t="s">
        <v>9190</v>
      </c>
    </row>
    <row r="37328" spans="1:6" x14ac:dyDescent="0.3">
      <c r="A37328">
        <v>346551</v>
      </c>
      <c r="B37328" t="s">
        <v>5106</v>
      </c>
      <c r="C37328" t="s">
        <v>5107</v>
      </c>
      <c r="D37328" t="s">
        <v>8393</v>
      </c>
      <c r="E37328" s="16">
        <v>12000000</v>
      </c>
      <c r="F37328" t="s">
        <v>7790</v>
      </c>
    </row>
    <row r="37329" spans="1:6" x14ac:dyDescent="0.3">
      <c r="A37329">
        <v>346551</v>
      </c>
      <c r="B37329" t="s">
        <v>5106</v>
      </c>
      <c r="C37329" t="s">
        <v>5107</v>
      </c>
      <c r="D37329" t="s">
        <v>7999</v>
      </c>
      <c r="E37329" s="16">
        <v>5000000</v>
      </c>
      <c r="F37329" t="s">
        <v>7790</v>
      </c>
    </row>
    <row r="37330" spans="1:6" x14ac:dyDescent="0.3">
      <c r="A37330">
        <v>346551</v>
      </c>
      <c r="B37330" t="s">
        <v>5106</v>
      </c>
      <c r="C37330" t="s">
        <v>5107</v>
      </c>
      <c r="D37330" t="s">
        <v>8125</v>
      </c>
      <c r="E37330" s="16">
        <v>5000000</v>
      </c>
      <c r="F37330" t="s">
        <v>9170</v>
      </c>
    </row>
    <row r="37331" spans="1:6" x14ac:dyDescent="0.3">
      <c r="A37331">
        <v>346551</v>
      </c>
      <c r="B37331" t="s">
        <v>5106</v>
      </c>
      <c r="C37331" t="s">
        <v>5107</v>
      </c>
      <c r="D37331" t="s">
        <v>9191</v>
      </c>
      <c r="E37331" s="16">
        <v>9000000</v>
      </c>
      <c r="F37331" t="s">
        <v>7790</v>
      </c>
    </row>
    <row r="37332" spans="1:6" x14ac:dyDescent="0.3">
      <c r="A37332">
        <v>346551</v>
      </c>
      <c r="B37332" t="s">
        <v>5106</v>
      </c>
      <c r="C37332" t="s">
        <v>5107</v>
      </c>
      <c r="D37332" t="s">
        <v>6759</v>
      </c>
      <c r="E37332" s="16">
        <v>12000000</v>
      </c>
      <c r="F37332" t="s">
        <v>6866</v>
      </c>
    </row>
    <row r="37333" spans="1:6" x14ac:dyDescent="0.3">
      <c r="A37333">
        <v>346551</v>
      </c>
      <c r="B37333" t="s">
        <v>5106</v>
      </c>
      <c r="C37333" t="s">
        <v>5107</v>
      </c>
      <c r="D37333" t="s">
        <v>7798</v>
      </c>
      <c r="E37333" s="16">
        <v>4000000</v>
      </c>
      <c r="F37333" t="s">
        <v>7790</v>
      </c>
    </row>
    <row r="37334" spans="1:6" x14ac:dyDescent="0.3">
      <c r="A37334">
        <v>346551</v>
      </c>
      <c r="B37334" t="s">
        <v>5106</v>
      </c>
      <c r="C37334" t="s">
        <v>5107</v>
      </c>
      <c r="D37334" t="s">
        <v>6761</v>
      </c>
      <c r="E37334" s="16">
        <v>14000000</v>
      </c>
      <c r="F37334" t="s">
        <v>6866</v>
      </c>
    </row>
    <row r="37335" spans="1:6" x14ac:dyDescent="0.3">
      <c r="A37335">
        <v>346551</v>
      </c>
      <c r="B37335" t="s">
        <v>5106</v>
      </c>
      <c r="C37335" t="s">
        <v>5107</v>
      </c>
      <c r="D37335" t="s">
        <v>7334</v>
      </c>
      <c r="E37335" s="16">
        <v>11000000</v>
      </c>
      <c r="F37335" t="s">
        <v>7790</v>
      </c>
    </row>
    <row r="37336" spans="1:6" x14ac:dyDescent="0.3">
      <c r="A37336">
        <v>346551</v>
      </c>
      <c r="B37336" t="s">
        <v>5106</v>
      </c>
      <c r="C37336" t="s">
        <v>5107</v>
      </c>
      <c r="D37336" t="s">
        <v>7251</v>
      </c>
      <c r="E37336" s="16">
        <v>2500000</v>
      </c>
      <c r="F37336" t="s">
        <v>8913</v>
      </c>
    </row>
    <row r="37337" spans="1:6" x14ac:dyDescent="0.3">
      <c r="A37337">
        <v>346551</v>
      </c>
      <c r="B37337" t="s">
        <v>5106</v>
      </c>
      <c r="C37337" t="s">
        <v>5107</v>
      </c>
      <c r="D37337" t="s">
        <v>7800</v>
      </c>
      <c r="E37337" s="16">
        <v>5000000</v>
      </c>
      <c r="F37337" t="s">
        <v>7790</v>
      </c>
    </row>
    <row r="37338" spans="1:6" x14ac:dyDescent="0.3">
      <c r="A37338">
        <v>346551</v>
      </c>
      <c r="B37338" t="s">
        <v>5106</v>
      </c>
      <c r="C37338" t="s">
        <v>5107</v>
      </c>
      <c r="D37338" t="s">
        <v>7750</v>
      </c>
      <c r="E37338" s="16">
        <v>5000000</v>
      </c>
      <c r="F37338" t="s">
        <v>9170</v>
      </c>
    </row>
    <row r="37339" spans="1:6" x14ac:dyDescent="0.3">
      <c r="A37339">
        <v>346551</v>
      </c>
      <c r="B37339" t="s">
        <v>5106</v>
      </c>
      <c r="C37339" t="s">
        <v>5107</v>
      </c>
      <c r="D37339" t="s">
        <v>6988</v>
      </c>
      <c r="E37339" s="16">
        <v>3000000</v>
      </c>
      <c r="F37339" t="s">
        <v>7790</v>
      </c>
    </row>
    <row r="37340" spans="1:6" x14ac:dyDescent="0.3">
      <c r="A37340">
        <v>369674</v>
      </c>
      <c r="B37340" t="s">
        <v>5151</v>
      </c>
      <c r="C37340" t="s">
        <v>5107</v>
      </c>
      <c r="D37340" t="s">
        <v>7978</v>
      </c>
      <c r="E37340" s="16">
        <v>1500000</v>
      </c>
      <c r="F37340" t="s">
        <v>7542</v>
      </c>
    </row>
    <row r="37341" spans="1:6" x14ac:dyDescent="0.3">
      <c r="A37341">
        <v>369674</v>
      </c>
      <c r="B37341" t="s">
        <v>5151</v>
      </c>
      <c r="C37341" t="s">
        <v>5107</v>
      </c>
      <c r="D37341" t="s">
        <v>8718</v>
      </c>
      <c r="E37341" s="16">
        <v>11000000</v>
      </c>
      <c r="F37341" t="s">
        <v>7435</v>
      </c>
    </row>
    <row r="37342" spans="1:6" x14ac:dyDescent="0.3">
      <c r="A37342">
        <v>369674</v>
      </c>
      <c r="B37342" t="s">
        <v>5151</v>
      </c>
      <c r="C37342" t="s">
        <v>5107</v>
      </c>
      <c r="D37342" t="s">
        <v>8507</v>
      </c>
      <c r="E37342" s="16">
        <v>8000000</v>
      </c>
      <c r="F37342" t="s">
        <v>7542</v>
      </c>
    </row>
    <row r="37343" spans="1:6" x14ac:dyDescent="0.3">
      <c r="A37343">
        <v>369674</v>
      </c>
      <c r="B37343" t="s">
        <v>5151</v>
      </c>
      <c r="C37343" t="s">
        <v>5107</v>
      </c>
      <c r="D37343" t="s">
        <v>6742</v>
      </c>
      <c r="E37343" s="16">
        <v>14000000</v>
      </c>
      <c r="F37343" t="s">
        <v>6866</v>
      </c>
    </row>
    <row r="37344" spans="1:6" x14ac:dyDescent="0.3">
      <c r="A37344">
        <v>369674</v>
      </c>
      <c r="B37344" t="s">
        <v>5151</v>
      </c>
      <c r="C37344" t="s">
        <v>5107</v>
      </c>
      <c r="D37344" t="s">
        <v>6971</v>
      </c>
      <c r="E37344" s="16">
        <v>14000000</v>
      </c>
      <c r="F37344" t="s">
        <v>7435</v>
      </c>
    </row>
    <row r="37345" spans="1:6" x14ac:dyDescent="0.3">
      <c r="A37345">
        <v>369674</v>
      </c>
      <c r="B37345" t="s">
        <v>5151</v>
      </c>
      <c r="C37345" t="s">
        <v>5107</v>
      </c>
      <c r="D37345" t="s">
        <v>6700</v>
      </c>
      <c r="E37345" s="16">
        <v>8000000</v>
      </c>
      <c r="F37345" t="s">
        <v>7542</v>
      </c>
    </row>
    <row r="37346" spans="1:6" x14ac:dyDescent="0.3">
      <c r="A37346">
        <v>369674</v>
      </c>
      <c r="B37346" t="s">
        <v>5151</v>
      </c>
      <c r="C37346" t="s">
        <v>5107</v>
      </c>
      <c r="D37346" t="s">
        <v>7983</v>
      </c>
      <c r="E37346" s="16">
        <v>1500000</v>
      </c>
      <c r="F37346" t="s">
        <v>7542</v>
      </c>
    </row>
    <row r="37347" spans="1:6" x14ac:dyDescent="0.3">
      <c r="A37347">
        <v>369674</v>
      </c>
      <c r="B37347" t="s">
        <v>5151</v>
      </c>
      <c r="C37347" t="s">
        <v>5107</v>
      </c>
      <c r="D37347" t="s">
        <v>8103</v>
      </c>
      <c r="E37347" s="16">
        <v>9000000</v>
      </c>
      <c r="F37347" t="s">
        <v>7542</v>
      </c>
    </row>
    <row r="37348" spans="1:6" x14ac:dyDescent="0.3">
      <c r="A37348">
        <v>369674</v>
      </c>
      <c r="B37348" t="s">
        <v>5151</v>
      </c>
      <c r="C37348" t="s">
        <v>5107</v>
      </c>
      <c r="D37348" t="s">
        <v>8104</v>
      </c>
      <c r="E37348" s="16">
        <v>2000000</v>
      </c>
      <c r="F37348" t="s">
        <v>7542</v>
      </c>
    </row>
    <row r="37349" spans="1:6" x14ac:dyDescent="0.3">
      <c r="A37349">
        <v>369674</v>
      </c>
      <c r="B37349" t="s">
        <v>5151</v>
      </c>
      <c r="C37349" t="s">
        <v>5107</v>
      </c>
      <c r="D37349" t="s">
        <v>6791</v>
      </c>
      <c r="E37349" s="16">
        <v>14000000</v>
      </c>
      <c r="F37349" t="s">
        <v>7435</v>
      </c>
    </row>
    <row r="37350" spans="1:6" x14ac:dyDescent="0.3">
      <c r="A37350">
        <v>369674</v>
      </c>
      <c r="B37350" t="s">
        <v>5151</v>
      </c>
      <c r="C37350" t="s">
        <v>5107</v>
      </c>
      <c r="D37350" t="s">
        <v>7737</v>
      </c>
      <c r="E37350" s="16">
        <v>50000</v>
      </c>
      <c r="F37350" t="s">
        <v>9262</v>
      </c>
    </row>
    <row r="37351" spans="1:6" x14ac:dyDescent="0.3">
      <c r="A37351">
        <v>369674</v>
      </c>
      <c r="B37351" t="s">
        <v>5151</v>
      </c>
      <c r="C37351" t="s">
        <v>5107</v>
      </c>
      <c r="D37351" t="s">
        <v>7738</v>
      </c>
      <c r="E37351" s="16">
        <v>250000</v>
      </c>
      <c r="F37351" t="s">
        <v>9262</v>
      </c>
    </row>
    <row r="37352" spans="1:6" x14ac:dyDescent="0.3">
      <c r="A37352">
        <v>369674</v>
      </c>
      <c r="B37352" t="s">
        <v>5151</v>
      </c>
      <c r="C37352" t="s">
        <v>5107</v>
      </c>
      <c r="D37352" t="s">
        <v>7576</v>
      </c>
      <c r="E37352" s="16">
        <v>9000000</v>
      </c>
      <c r="F37352" t="s">
        <v>7542</v>
      </c>
    </row>
    <row r="37353" spans="1:6" x14ac:dyDescent="0.3">
      <c r="A37353">
        <v>369674</v>
      </c>
      <c r="B37353" t="s">
        <v>5151</v>
      </c>
      <c r="C37353" t="s">
        <v>5107</v>
      </c>
      <c r="D37353" t="s">
        <v>7578</v>
      </c>
      <c r="E37353" s="16">
        <v>12000000</v>
      </c>
      <c r="F37353" t="s">
        <v>6866</v>
      </c>
    </row>
    <row r="37354" spans="1:6" x14ac:dyDescent="0.3">
      <c r="A37354">
        <v>369674</v>
      </c>
      <c r="B37354" t="s">
        <v>5151</v>
      </c>
      <c r="C37354" t="s">
        <v>5107</v>
      </c>
      <c r="D37354" t="s">
        <v>6754</v>
      </c>
      <c r="E37354" s="16">
        <v>14000000</v>
      </c>
      <c r="F37354" t="s">
        <v>6866</v>
      </c>
    </row>
    <row r="37355" spans="1:6" x14ac:dyDescent="0.3">
      <c r="A37355">
        <v>369674</v>
      </c>
      <c r="B37355" t="s">
        <v>5151</v>
      </c>
      <c r="C37355" t="s">
        <v>5107</v>
      </c>
      <c r="D37355" t="s">
        <v>6978</v>
      </c>
      <c r="E37355" s="16">
        <v>14000000</v>
      </c>
      <c r="F37355" t="s">
        <v>7435</v>
      </c>
    </row>
    <row r="37356" spans="1:6" x14ac:dyDescent="0.3">
      <c r="A37356">
        <v>369674</v>
      </c>
      <c r="B37356" t="s">
        <v>5151</v>
      </c>
      <c r="C37356" t="s">
        <v>5107</v>
      </c>
      <c r="D37356" t="s">
        <v>8008</v>
      </c>
      <c r="E37356" s="16">
        <v>19000000</v>
      </c>
      <c r="F37356" t="s">
        <v>7435</v>
      </c>
    </row>
    <row r="37357" spans="1:6" x14ac:dyDescent="0.3">
      <c r="A37357">
        <v>369674</v>
      </c>
      <c r="B37357" t="s">
        <v>5151</v>
      </c>
      <c r="C37357" t="s">
        <v>5107</v>
      </c>
      <c r="D37357" t="s">
        <v>8372</v>
      </c>
      <c r="E37357" s="16">
        <v>10000000</v>
      </c>
      <c r="F37357" t="s">
        <v>7542</v>
      </c>
    </row>
    <row r="37358" spans="1:6" x14ac:dyDescent="0.3">
      <c r="A37358">
        <v>369674</v>
      </c>
      <c r="B37358" t="s">
        <v>5151</v>
      </c>
      <c r="C37358" t="s">
        <v>5107</v>
      </c>
      <c r="D37358" t="s">
        <v>6759</v>
      </c>
      <c r="E37358" s="16">
        <v>9000000</v>
      </c>
      <c r="F37358" t="s">
        <v>6866</v>
      </c>
    </row>
    <row r="37359" spans="1:6" x14ac:dyDescent="0.3">
      <c r="A37359">
        <v>369674</v>
      </c>
      <c r="B37359" t="s">
        <v>5151</v>
      </c>
      <c r="C37359" t="s">
        <v>5107</v>
      </c>
      <c r="D37359" t="s">
        <v>7708</v>
      </c>
      <c r="E37359" s="16">
        <v>7000000</v>
      </c>
      <c r="F37359" t="s">
        <v>6866</v>
      </c>
    </row>
    <row r="37360" spans="1:6" x14ac:dyDescent="0.3">
      <c r="A37360">
        <v>369674</v>
      </c>
      <c r="B37360" t="s">
        <v>5151</v>
      </c>
      <c r="C37360" t="s">
        <v>5107</v>
      </c>
      <c r="D37360" t="s">
        <v>6761</v>
      </c>
      <c r="E37360" s="16">
        <v>14000000</v>
      </c>
      <c r="F37360" t="s">
        <v>6866</v>
      </c>
    </row>
    <row r="37361" spans="1:6" x14ac:dyDescent="0.3">
      <c r="A37361">
        <v>369674</v>
      </c>
      <c r="B37361" t="s">
        <v>5151</v>
      </c>
      <c r="C37361" t="s">
        <v>5107</v>
      </c>
      <c r="D37361" t="s">
        <v>7741</v>
      </c>
      <c r="E37361" s="16">
        <v>1000000</v>
      </c>
      <c r="F37361" t="s">
        <v>9262</v>
      </c>
    </row>
    <row r="37362" spans="1:6" x14ac:dyDescent="0.3">
      <c r="A37362">
        <v>369674</v>
      </c>
      <c r="B37362" t="s">
        <v>5151</v>
      </c>
      <c r="C37362" t="s">
        <v>5107</v>
      </c>
      <c r="D37362" t="s">
        <v>7016</v>
      </c>
      <c r="E37362" s="16">
        <v>13000000</v>
      </c>
      <c r="F37362" t="s">
        <v>7435</v>
      </c>
    </row>
    <row r="37363" spans="1:6" x14ac:dyDescent="0.3">
      <c r="A37363">
        <v>369674</v>
      </c>
      <c r="B37363" t="s">
        <v>5151</v>
      </c>
      <c r="C37363" t="s">
        <v>5107</v>
      </c>
      <c r="D37363" t="s">
        <v>7728</v>
      </c>
      <c r="E37363" s="16">
        <v>350000</v>
      </c>
      <c r="F37363" t="s">
        <v>9262</v>
      </c>
    </row>
    <row r="37364" spans="1:6" x14ac:dyDescent="0.3">
      <c r="A37364">
        <v>369674</v>
      </c>
      <c r="B37364" t="s">
        <v>5151</v>
      </c>
      <c r="C37364" t="s">
        <v>5107</v>
      </c>
      <c r="D37364" t="s">
        <v>8106</v>
      </c>
      <c r="E37364" s="16">
        <v>4000000</v>
      </c>
      <c r="F37364" t="s">
        <v>7542</v>
      </c>
    </row>
    <row r="37365" spans="1:6" x14ac:dyDescent="0.3">
      <c r="A37365">
        <v>369674</v>
      </c>
      <c r="B37365" t="s">
        <v>5151</v>
      </c>
      <c r="C37365" t="s">
        <v>5107</v>
      </c>
      <c r="D37365" t="s">
        <v>6988</v>
      </c>
      <c r="E37365" s="16">
        <v>17000000</v>
      </c>
      <c r="F37365" t="s">
        <v>7435</v>
      </c>
    </row>
    <row r="37366" spans="1:6" x14ac:dyDescent="0.3">
      <c r="A37366">
        <v>369674</v>
      </c>
      <c r="B37366" t="s">
        <v>5151</v>
      </c>
      <c r="C37366" t="s">
        <v>5107</v>
      </c>
      <c r="D37366" t="s">
        <v>6771</v>
      </c>
      <c r="E37366" s="16">
        <v>14000000</v>
      </c>
      <c r="F37366" t="s">
        <v>6866</v>
      </c>
    </row>
    <row r="37367" spans="1:6" x14ac:dyDescent="0.3">
      <c r="A37367">
        <v>369674</v>
      </c>
      <c r="B37367" t="s">
        <v>5151</v>
      </c>
      <c r="C37367" t="s">
        <v>5107</v>
      </c>
      <c r="D37367" t="s">
        <v>8377</v>
      </c>
      <c r="E37367" s="16">
        <v>10000000</v>
      </c>
      <c r="F37367" t="s">
        <v>7542</v>
      </c>
    </row>
    <row r="37368" spans="1:6" x14ac:dyDescent="0.3">
      <c r="A37368">
        <v>387106</v>
      </c>
      <c r="B37368" t="s">
        <v>5127</v>
      </c>
      <c r="C37368" t="s">
        <v>5107</v>
      </c>
      <c r="D37368" t="s">
        <v>6852</v>
      </c>
      <c r="E37368" s="16">
        <v>22000000</v>
      </c>
      <c r="F37368" t="s">
        <v>7459</v>
      </c>
    </row>
    <row r="37369" spans="1:6" x14ac:dyDescent="0.3">
      <c r="A37369">
        <v>387106</v>
      </c>
      <c r="B37369" t="s">
        <v>5127</v>
      </c>
      <c r="C37369" t="s">
        <v>5107</v>
      </c>
      <c r="D37369" t="s">
        <v>6742</v>
      </c>
      <c r="E37369" s="16">
        <v>17000000</v>
      </c>
      <c r="F37369" t="s">
        <v>6866</v>
      </c>
    </row>
    <row r="37370" spans="1:6" x14ac:dyDescent="0.3">
      <c r="A37370">
        <v>387106</v>
      </c>
      <c r="B37370" t="s">
        <v>5127</v>
      </c>
      <c r="C37370" t="s">
        <v>5107</v>
      </c>
      <c r="D37370" t="s">
        <v>6700</v>
      </c>
      <c r="E37370" s="16">
        <v>2300000</v>
      </c>
      <c r="F37370" t="s">
        <v>7112</v>
      </c>
    </row>
    <row r="37371" spans="1:6" x14ac:dyDescent="0.3">
      <c r="A37371">
        <v>387106</v>
      </c>
      <c r="B37371" t="s">
        <v>5127</v>
      </c>
      <c r="C37371" t="s">
        <v>5107</v>
      </c>
      <c r="D37371" t="s">
        <v>6828</v>
      </c>
      <c r="E37371" s="16">
        <v>13000000</v>
      </c>
      <c r="F37371" t="s">
        <v>7112</v>
      </c>
    </row>
    <row r="37372" spans="1:6" x14ac:dyDescent="0.3">
      <c r="A37372">
        <v>387106</v>
      </c>
      <c r="B37372" t="s">
        <v>5127</v>
      </c>
      <c r="C37372" t="s">
        <v>5107</v>
      </c>
      <c r="D37372" t="s">
        <v>8761</v>
      </c>
      <c r="E37372" s="16">
        <v>2500000</v>
      </c>
      <c r="F37372" t="s">
        <v>7112</v>
      </c>
    </row>
    <row r="37373" spans="1:6" x14ac:dyDescent="0.3">
      <c r="A37373">
        <v>387106</v>
      </c>
      <c r="B37373" t="s">
        <v>5127</v>
      </c>
      <c r="C37373" t="s">
        <v>5107</v>
      </c>
      <c r="D37373" t="s">
        <v>8762</v>
      </c>
      <c r="E37373" s="16">
        <v>950000</v>
      </c>
      <c r="F37373" t="s">
        <v>7089</v>
      </c>
    </row>
    <row r="37374" spans="1:6" x14ac:dyDescent="0.3">
      <c r="A37374">
        <v>387106</v>
      </c>
      <c r="B37374" t="s">
        <v>5127</v>
      </c>
      <c r="C37374" t="s">
        <v>5107</v>
      </c>
      <c r="D37374" t="s">
        <v>8764</v>
      </c>
      <c r="E37374" s="16">
        <v>150000</v>
      </c>
      <c r="F37374" t="s">
        <v>7089</v>
      </c>
    </row>
    <row r="37375" spans="1:6" x14ac:dyDescent="0.3">
      <c r="A37375">
        <v>387106</v>
      </c>
      <c r="B37375" t="s">
        <v>5127</v>
      </c>
      <c r="C37375" t="s">
        <v>5107</v>
      </c>
      <c r="D37375" t="s">
        <v>6754</v>
      </c>
      <c r="E37375" s="16">
        <v>25000000</v>
      </c>
      <c r="F37375" t="s">
        <v>6866</v>
      </c>
    </row>
    <row r="37376" spans="1:6" x14ac:dyDescent="0.3">
      <c r="A37376">
        <v>387106</v>
      </c>
      <c r="B37376" t="s">
        <v>5127</v>
      </c>
      <c r="C37376" t="s">
        <v>5107</v>
      </c>
      <c r="D37376" t="s">
        <v>8938</v>
      </c>
      <c r="E37376" s="16">
        <v>2500000</v>
      </c>
      <c r="F37376" t="s">
        <v>7112</v>
      </c>
    </row>
    <row r="37377" spans="1:6" x14ac:dyDescent="0.3">
      <c r="A37377">
        <v>387106</v>
      </c>
      <c r="B37377" t="s">
        <v>5127</v>
      </c>
      <c r="C37377" t="s">
        <v>5107</v>
      </c>
      <c r="D37377" t="s">
        <v>6871</v>
      </c>
      <c r="E37377" s="16">
        <v>13000000</v>
      </c>
      <c r="F37377" t="s">
        <v>7459</v>
      </c>
    </row>
    <row r="37378" spans="1:6" x14ac:dyDescent="0.3">
      <c r="A37378">
        <v>387106</v>
      </c>
      <c r="B37378" t="s">
        <v>5127</v>
      </c>
      <c r="C37378" t="s">
        <v>5107</v>
      </c>
      <c r="D37378" t="s">
        <v>8765</v>
      </c>
      <c r="E37378" s="16">
        <v>2500000</v>
      </c>
      <c r="F37378" t="s">
        <v>7089</v>
      </c>
    </row>
    <row r="37379" spans="1:6" x14ac:dyDescent="0.3">
      <c r="A37379">
        <v>387106</v>
      </c>
      <c r="B37379" t="s">
        <v>5127</v>
      </c>
      <c r="C37379" t="s">
        <v>5107</v>
      </c>
      <c r="D37379" t="s">
        <v>6928</v>
      </c>
      <c r="E37379" s="16">
        <v>27000000</v>
      </c>
      <c r="F37379" t="s">
        <v>6866</v>
      </c>
    </row>
    <row r="37380" spans="1:6" x14ac:dyDescent="0.3">
      <c r="A37380">
        <v>387106</v>
      </c>
      <c r="B37380" t="s">
        <v>5127</v>
      </c>
      <c r="C37380" t="s">
        <v>5107</v>
      </c>
      <c r="D37380" t="s">
        <v>6759</v>
      </c>
      <c r="E37380" s="16">
        <v>15000000</v>
      </c>
      <c r="F37380" t="s">
        <v>6866</v>
      </c>
    </row>
    <row r="37381" spans="1:6" x14ac:dyDescent="0.3">
      <c r="A37381">
        <v>387106</v>
      </c>
      <c r="B37381" t="s">
        <v>5127</v>
      </c>
      <c r="C37381" t="s">
        <v>5107</v>
      </c>
      <c r="D37381" t="s">
        <v>7708</v>
      </c>
      <c r="E37381" s="16">
        <v>10000000</v>
      </c>
      <c r="F37381" t="s">
        <v>6866</v>
      </c>
    </row>
    <row r="37382" spans="1:6" x14ac:dyDescent="0.3">
      <c r="A37382">
        <v>387106</v>
      </c>
      <c r="B37382" t="s">
        <v>5127</v>
      </c>
      <c r="C37382" t="s">
        <v>5107</v>
      </c>
      <c r="D37382" t="s">
        <v>6761</v>
      </c>
      <c r="E37382" s="16">
        <v>20000000</v>
      </c>
      <c r="F37382" t="s">
        <v>6866</v>
      </c>
    </row>
    <row r="37383" spans="1:6" x14ac:dyDescent="0.3">
      <c r="A37383">
        <v>387106</v>
      </c>
      <c r="B37383" t="s">
        <v>5127</v>
      </c>
      <c r="C37383" t="s">
        <v>5107</v>
      </c>
      <c r="D37383" t="s">
        <v>7503</v>
      </c>
      <c r="E37383" s="16">
        <v>18000000</v>
      </c>
      <c r="F37383" t="s">
        <v>7459</v>
      </c>
    </row>
    <row r="37384" spans="1:6" x14ac:dyDescent="0.3">
      <c r="A37384">
        <v>387106</v>
      </c>
      <c r="B37384" t="s">
        <v>5127</v>
      </c>
      <c r="C37384" t="s">
        <v>5107</v>
      </c>
      <c r="D37384" t="s">
        <v>7401</v>
      </c>
      <c r="E37384" s="16">
        <v>1750000</v>
      </c>
      <c r="F37384" t="s">
        <v>7089</v>
      </c>
    </row>
    <row r="37385" spans="1:6" x14ac:dyDescent="0.3">
      <c r="A37385">
        <v>387106</v>
      </c>
      <c r="B37385" t="s">
        <v>5127</v>
      </c>
      <c r="C37385" t="s">
        <v>5107</v>
      </c>
      <c r="D37385" t="s">
        <v>8767</v>
      </c>
      <c r="E37385" s="16">
        <v>2500000</v>
      </c>
      <c r="F37385" t="s">
        <v>7112</v>
      </c>
    </row>
    <row r="37386" spans="1:6" x14ac:dyDescent="0.3">
      <c r="A37386">
        <v>387106</v>
      </c>
      <c r="B37386" t="s">
        <v>5127</v>
      </c>
      <c r="C37386" t="s">
        <v>5107</v>
      </c>
      <c r="D37386" t="s">
        <v>8023</v>
      </c>
      <c r="E37386" s="16">
        <v>20000000</v>
      </c>
      <c r="F37386" t="s">
        <v>7459</v>
      </c>
    </row>
    <row r="37387" spans="1:6" x14ac:dyDescent="0.3">
      <c r="A37387">
        <v>387106</v>
      </c>
      <c r="B37387" t="s">
        <v>5127</v>
      </c>
      <c r="C37387" t="s">
        <v>5107</v>
      </c>
      <c r="D37387" t="s">
        <v>6882</v>
      </c>
      <c r="E37387" s="16">
        <v>20000000</v>
      </c>
      <c r="F37387" t="s">
        <v>7459</v>
      </c>
    </row>
    <row r="37388" spans="1:6" x14ac:dyDescent="0.3">
      <c r="A37388">
        <v>387106</v>
      </c>
      <c r="B37388" t="s">
        <v>5127</v>
      </c>
      <c r="C37388" t="s">
        <v>5107</v>
      </c>
      <c r="D37388" t="s">
        <v>9012</v>
      </c>
      <c r="E37388" s="16">
        <v>2300000</v>
      </c>
      <c r="F37388" t="s">
        <v>7112</v>
      </c>
    </row>
    <row r="37389" spans="1:6" x14ac:dyDescent="0.3">
      <c r="A37389">
        <v>387106</v>
      </c>
      <c r="B37389" t="s">
        <v>5127</v>
      </c>
      <c r="C37389" t="s">
        <v>5107</v>
      </c>
      <c r="D37389" t="s">
        <v>7656</v>
      </c>
      <c r="E37389" s="16">
        <v>2500000</v>
      </c>
      <c r="F37389" t="s">
        <v>7112</v>
      </c>
    </row>
    <row r="37390" spans="1:6" x14ac:dyDescent="0.3">
      <c r="A37390">
        <v>387106</v>
      </c>
      <c r="B37390" t="s">
        <v>5127</v>
      </c>
      <c r="C37390" t="s">
        <v>5107</v>
      </c>
      <c r="D37390" t="s">
        <v>8239</v>
      </c>
      <c r="E37390" s="16">
        <v>10000000</v>
      </c>
      <c r="F37390" t="s">
        <v>7112</v>
      </c>
    </row>
    <row r="37391" spans="1:6" x14ac:dyDescent="0.3">
      <c r="A37391">
        <v>387106</v>
      </c>
      <c r="B37391" t="s">
        <v>5127</v>
      </c>
      <c r="C37391" t="s">
        <v>5107</v>
      </c>
      <c r="D37391" t="s">
        <v>6771</v>
      </c>
      <c r="E37391" s="16">
        <v>20000000</v>
      </c>
      <c r="F37391" t="s">
        <v>6866</v>
      </c>
    </row>
    <row r="37392" spans="1:6" x14ac:dyDescent="0.3">
      <c r="A37392">
        <v>387106</v>
      </c>
      <c r="B37392" t="s">
        <v>5127</v>
      </c>
      <c r="C37392" t="s">
        <v>5107</v>
      </c>
      <c r="D37392" t="s">
        <v>6885</v>
      </c>
      <c r="E37392" s="16">
        <v>20000000</v>
      </c>
      <c r="F37392" t="s">
        <v>7459</v>
      </c>
    </row>
    <row r="37393" spans="1:6" x14ac:dyDescent="0.3">
      <c r="A37393">
        <v>391004</v>
      </c>
      <c r="B37393" t="s">
        <v>5137</v>
      </c>
      <c r="C37393" t="s">
        <v>5107</v>
      </c>
      <c r="D37393" t="s">
        <v>7240</v>
      </c>
      <c r="E37393" s="16">
        <v>300000</v>
      </c>
      <c r="F37393" t="s">
        <v>7790</v>
      </c>
    </row>
    <row r="37394" spans="1:6" x14ac:dyDescent="0.3">
      <c r="A37394">
        <v>391004</v>
      </c>
      <c r="B37394" t="s">
        <v>5137</v>
      </c>
      <c r="C37394" t="s">
        <v>5107</v>
      </c>
      <c r="D37394" t="s">
        <v>6742</v>
      </c>
      <c r="E37394" s="16">
        <v>12000000</v>
      </c>
      <c r="F37394" t="s">
        <v>6866</v>
      </c>
    </row>
    <row r="37395" spans="1:6" x14ac:dyDescent="0.3">
      <c r="A37395">
        <v>391004</v>
      </c>
      <c r="B37395" t="s">
        <v>5137</v>
      </c>
      <c r="C37395" t="s">
        <v>5107</v>
      </c>
      <c r="D37395" t="s">
        <v>9321</v>
      </c>
      <c r="E37395" s="16">
        <v>50000</v>
      </c>
      <c r="F37395" t="s">
        <v>9322</v>
      </c>
    </row>
    <row r="37396" spans="1:6" x14ac:dyDescent="0.3">
      <c r="A37396">
        <v>391004</v>
      </c>
      <c r="B37396" t="s">
        <v>5137</v>
      </c>
      <c r="C37396" t="s">
        <v>5107</v>
      </c>
      <c r="D37396" t="s">
        <v>8914</v>
      </c>
      <c r="E37396" s="16">
        <v>7000000</v>
      </c>
      <c r="F37396" t="s">
        <v>7790</v>
      </c>
    </row>
    <row r="37397" spans="1:6" x14ac:dyDescent="0.3">
      <c r="A37397">
        <v>391004</v>
      </c>
      <c r="B37397" t="s">
        <v>5137</v>
      </c>
      <c r="C37397" t="s">
        <v>5107</v>
      </c>
      <c r="D37397" t="s">
        <v>8423</v>
      </c>
      <c r="E37397" s="16">
        <v>100000</v>
      </c>
      <c r="F37397" t="s">
        <v>7790</v>
      </c>
    </row>
    <row r="37398" spans="1:6" x14ac:dyDescent="0.3">
      <c r="A37398">
        <v>391004</v>
      </c>
      <c r="B37398" t="s">
        <v>5137</v>
      </c>
      <c r="C37398" t="s">
        <v>5107</v>
      </c>
      <c r="D37398" t="s">
        <v>6700</v>
      </c>
      <c r="E37398" s="16">
        <v>2300000</v>
      </c>
      <c r="F37398" t="s">
        <v>7790</v>
      </c>
    </row>
    <row r="37399" spans="1:6" x14ac:dyDescent="0.3">
      <c r="A37399">
        <v>391004</v>
      </c>
      <c r="B37399" t="s">
        <v>5137</v>
      </c>
      <c r="C37399" t="s">
        <v>5107</v>
      </c>
      <c r="D37399" t="s">
        <v>7244</v>
      </c>
      <c r="E37399" s="16">
        <v>1750000</v>
      </c>
      <c r="F37399" t="s">
        <v>7790</v>
      </c>
    </row>
    <row r="37400" spans="1:6" x14ac:dyDescent="0.3">
      <c r="A37400">
        <v>391004</v>
      </c>
      <c r="B37400" t="s">
        <v>5137</v>
      </c>
      <c r="C37400" t="s">
        <v>5107</v>
      </c>
      <c r="D37400" t="s">
        <v>6748</v>
      </c>
      <c r="E37400" s="16">
        <v>14000000</v>
      </c>
      <c r="F37400" t="s">
        <v>6866</v>
      </c>
    </row>
    <row r="37401" spans="1:6" x14ac:dyDescent="0.3">
      <c r="A37401">
        <v>391004</v>
      </c>
      <c r="B37401" t="s">
        <v>5137</v>
      </c>
      <c r="C37401" t="s">
        <v>5107</v>
      </c>
      <c r="D37401" t="s">
        <v>7791</v>
      </c>
      <c r="E37401" s="16">
        <v>2500000</v>
      </c>
      <c r="F37401" t="s">
        <v>7790</v>
      </c>
    </row>
    <row r="37402" spans="1:6" x14ac:dyDescent="0.3">
      <c r="A37402">
        <v>391004</v>
      </c>
      <c r="B37402" t="s">
        <v>5137</v>
      </c>
      <c r="C37402" t="s">
        <v>5107</v>
      </c>
      <c r="D37402" t="s">
        <v>6749</v>
      </c>
      <c r="E37402" s="16">
        <v>15000000</v>
      </c>
      <c r="F37402" t="s">
        <v>6866</v>
      </c>
    </row>
    <row r="37403" spans="1:6" x14ac:dyDescent="0.3">
      <c r="A37403">
        <v>391004</v>
      </c>
      <c r="B37403" t="s">
        <v>5137</v>
      </c>
      <c r="C37403" t="s">
        <v>5107</v>
      </c>
      <c r="D37403" t="s">
        <v>6750</v>
      </c>
      <c r="E37403" s="16">
        <v>14000000</v>
      </c>
      <c r="F37403" t="s">
        <v>6866</v>
      </c>
    </row>
    <row r="37404" spans="1:6" x14ac:dyDescent="0.3">
      <c r="A37404">
        <v>391004</v>
      </c>
      <c r="B37404" t="s">
        <v>5137</v>
      </c>
      <c r="C37404" t="s">
        <v>5107</v>
      </c>
      <c r="D37404" t="s">
        <v>7578</v>
      </c>
      <c r="E37404" s="16">
        <v>8000000</v>
      </c>
      <c r="F37404" t="s">
        <v>6866</v>
      </c>
    </row>
    <row r="37405" spans="1:6" x14ac:dyDescent="0.3">
      <c r="A37405">
        <v>391004</v>
      </c>
      <c r="B37405" t="s">
        <v>5137</v>
      </c>
      <c r="C37405" t="s">
        <v>5107</v>
      </c>
      <c r="D37405" t="s">
        <v>6754</v>
      </c>
      <c r="E37405" s="16">
        <v>25000000</v>
      </c>
      <c r="F37405" t="s">
        <v>6866</v>
      </c>
    </row>
    <row r="37406" spans="1:6" x14ac:dyDescent="0.3">
      <c r="A37406">
        <v>391004</v>
      </c>
      <c r="B37406" t="s">
        <v>5137</v>
      </c>
      <c r="C37406" t="s">
        <v>5107</v>
      </c>
      <c r="D37406" t="s">
        <v>6928</v>
      </c>
      <c r="E37406" s="16">
        <v>22000000</v>
      </c>
      <c r="F37406" t="s">
        <v>6866</v>
      </c>
    </row>
    <row r="37407" spans="1:6" x14ac:dyDescent="0.3">
      <c r="A37407">
        <v>391004</v>
      </c>
      <c r="B37407" t="s">
        <v>5137</v>
      </c>
      <c r="C37407" t="s">
        <v>5107</v>
      </c>
      <c r="D37407" t="s">
        <v>6759</v>
      </c>
      <c r="E37407" s="16">
        <v>7000000</v>
      </c>
      <c r="F37407" t="s">
        <v>6866</v>
      </c>
    </row>
    <row r="37408" spans="1:6" x14ac:dyDescent="0.3">
      <c r="A37408">
        <v>391004</v>
      </c>
      <c r="B37408" t="s">
        <v>5137</v>
      </c>
      <c r="C37408" t="s">
        <v>5107</v>
      </c>
      <c r="D37408" t="s">
        <v>7708</v>
      </c>
      <c r="E37408" s="16">
        <v>5000000</v>
      </c>
      <c r="F37408" t="s">
        <v>6866</v>
      </c>
    </row>
    <row r="37409" spans="1:6" x14ac:dyDescent="0.3">
      <c r="A37409">
        <v>391004</v>
      </c>
      <c r="B37409" t="s">
        <v>5137</v>
      </c>
      <c r="C37409" t="s">
        <v>5107</v>
      </c>
      <c r="D37409" t="s">
        <v>6761</v>
      </c>
      <c r="E37409" s="16">
        <v>13000000</v>
      </c>
      <c r="F37409" t="s">
        <v>6866</v>
      </c>
    </row>
    <row r="37410" spans="1:6" x14ac:dyDescent="0.3">
      <c r="A37410">
        <v>391004</v>
      </c>
      <c r="B37410" t="s">
        <v>5137</v>
      </c>
      <c r="C37410" t="s">
        <v>5107</v>
      </c>
      <c r="D37410" t="s">
        <v>6907</v>
      </c>
      <c r="E37410" s="16">
        <v>400000</v>
      </c>
      <c r="F37410" t="s">
        <v>7790</v>
      </c>
    </row>
    <row r="37411" spans="1:6" x14ac:dyDescent="0.3">
      <c r="A37411">
        <v>391004</v>
      </c>
      <c r="B37411" t="s">
        <v>5137</v>
      </c>
      <c r="C37411" t="s">
        <v>5107</v>
      </c>
      <c r="D37411" t="s">
        <v>6762</v>
      </c>
      <c r="E37411" s="16">
        <v>14000000</v>
      </c>
      <c r="F37411" t="s">
        <v>6866</v>
      </c>
    </row>
    <row r="37412" spans="1:6" x14ac:dyDescent="0.3">
      <c r="A37412">
        <v>391004</v>
      </c>
      <c r="B37412" t="s">
        <v>5137</v>
      </c>
      <c r="C37412" t="s">
        <v>5107</v>
      </c>
      <c r="D37412" t="s">
        <v>7250</v>
      </c>
      <c r="E37412" s="16">
        <v>2500000</v>
      </c>
      <c r="F37412" t="s">
        <v>7790</v>
      </c>
    </row>
    <row r="37413" spans="1:6" x14ac:dyDescent="0.3">
      <c r="A37413">
        <v>391004</v>
      </c>
      <c r="B37413" t="s">
        <v>5137</v>
      </c>
      <c r="C37413" t="s">
        <v>5107</v>
      </c>
      <c r="D37413" t="s">
        <v>7251</v>
      </c>
      <c r="E37413" s="16">
        <v>4500000</v>
      </c>
      <c r="F37413" t="s">
        <v>7790</v>
      </c>
    </row>
    <row r="37414" spans="1:6" x14ac:dyDescent="0.3">
      <c r="A37414">
        <v>391004</v>
      </c>
      <c r="B37414" t="s">
        <v>5137</v>
      </c>
      <c r="C37414" t="s">
        <v>5107</v>
      </c>
      <c r="D37414" t="s">
        <v>7013</v>
      </c>
      <c r="E37414" s="16">
        <v>10000000</v>
      </c>
      <c r="F37414" t="s">
        <v>6866</v>
      </c>
    </row>
    <row r="37415" spans="1:6" x14ac:dyDescent="0.3">
      <c r="A37415">
        <v>391004</v>
      </c>
      <c r="B37415" t="s">
        <v>5137</v>
      </c>
      <c r="C37415" t="s">
        <v>5107</v>
      </c>
      <c r="D37415" t="s">
        <v>7016</v>
      </c>
      <c r="E37415" s="16">
        <v>5000000</v>
      </c>
      <c r="F37415" t="s">
        <v>7790</v>
      </c>
    </row>
    <row r="37416" spans="1:6" x14ac:dyDescent="0.3">
      <c r="A37416">
        <v>391004</v>
      </c>
      <c r="B37416" t="s">
        <v>5137</v>
      </c>
      <c r="C37416" t="s">
        <v>5107</v>
      </c>
      <c r="D37416" t="s">
        <v>7081</v>
      </c>
      <c r="E37416" s="16">
        <v>20000000</v>
      </c>
      <c r="F37416" t="s">
        <v>6866</v>
      </c>
    </row>
    <row r="37417" spans="1:6" x14ac:dyDescent="0.3">
      <c r="A37417">
        <v>391004</v>
      </c>
      <c r="B37417" t="s">
        <v>5137</v>
      </c>
      <c r="C37417" t="s">
        <v>5107</v>
      </c>
      <c r="D37417" t="s">
        <v>6768</v>
      </c>
      <c r="E37417" s="16">
        <v>15000000</v>
      </c>
      <c r="F37417" t="s">
        <v>6866</v>
      </c>
    </row>
    <row r="37418" spans="1:6" x14ac:dyDescent="0.3">
      <c r="A37418">
        <v>391004</v>
      </c>
      <c r="B37418" t="s">
        <v>5137</v>
      </c>
      <c r="C37418" t="s">
        <v>5107</v>
      </c>
      <c r="D37418" t="s">
        <v>6988</v>
      </c>
      <c r="E37418" s="16">
        <v>7000000</v>
      </c>
      <c r="F37418" t="s">
        <v>7790</v>
      </c>
    </row>
    <row r="37419" spans="1:6" x14ac:dyDescent="0.3">
      <c r="A37419">
        <v>391004</v>
      </c>
      <c r="B37419" t="s">
        <v>5137</v>
      </c>
      <c r="C37419" t="s">
        <v>5107</v>
      </c>
      <c r="D37419" t="s">
        <v>6771</v>
      </c>
      <c r="E37419" s="16">
        <v>20000000</v>
      </c>
      <c r="F37419" t="s">
        <v>6866</v>
      </c>
    </row>
    <row r="37420" spans="1:6" x14ac:dyDescent="0.3">
      <c r="A37420">
        <v>391004</v>
      </c>
      <c r="B37420" t="s">
        <v>5137</v>
      </c>
      <c r="C37420" t="s">
        <v>5107</v>
      </c>
      <c r="D37420" t="s">
        <v>7253</v>
      </c>
      <c r="E37420" s="16">
        <v>2500000</v>
      </c>
      <c r="F37420" t="s">
        <v>7790</v>
      </c>
    </row>
    <row r="37421" spans="1:6" x14ac:dyDescent="0.3">
      <c r="A37421">
        <v>432982</v>
      </c>
      <c r="B37421" t="s">
        <v>5139</v>
      </c>
      <c r="C37421" t="s">
        <v>5107</v>
      </c>
      <c r="D37421" t="s">
        <v>9436</v>
      </c>
      <c r="E37421" s="16">
        <v>100000</v>
      </c>
      <c r="F37421" t="s">
        <v>9437</v>
      </c>
    </row>
    <row r="37422" spans="1:6" x14ac:dyDescent="0.3">
      <c r="A37422">
        <v>432982</v>
      </c>
      <c r="B37422" t="s">
        <v>5139</v>
      </c>
      <c r="C37422" t="s">
        <v>5107</v>
      </c>
      <c r="D37422" t="s">
        <v>8316</v>
      </c>
      <c r="E37422" s="16">
        <v>18000000</v>
      </c>
      <c r="F37422" t="s">
        <v>7673</v>
      </c>
    </row>
    <row r="37423" spans="1:6" x14ac:dyDescent="0.3">
      <c r="A37423">
        <v>432982</v>
      </c>
      <c r="B37423" t="s">
        <v>5139</v>
      </c>
      <c r="C37423" t="s">
        <v>5107</v>
      </c>
      <c r="D37423" t="s">
        <v>8366</v>
      </c>
      <c r="E37423" s="16">
        <v>20000000</v>
      </c>
      <c r="F37423" t="s">
        <v>7673</v>
      </c>
    </row>
    <row r="37424" spans="1:6" x14ac:dyDescent="0.3">
      <c r="A37424">
        <v>432982</v>
      </c>
      <c r="B37424" t="s">
        <v>5139</v>
      </c>
      <c r="C37424" t="s">
        <v>5107</v>
      </c>
      <c r="D37424" t="s">
        <v>9036</v>
      </c>
      <c r="E37424" s="16">
        <v>8000000</v>
      </c>
      <c r="F37424" t="s">
        <v>8647</v>
      </c>
    </row>
    <row r="37425" spans="1:6" x14ac:dyDescent="0.3">
      <c r="A37425">
        <v>432982</v>
      </c>
      <c r="B37425" t="s">
        <v>5139</v>
      </c>
      <c r="C37425" t="s">
        <v>5107</v>
      </c>
      <c r="D37425" t="s">
        <v>6742</v>
      </c>
      <c r="E37425" s="16">
        <v>14000000</v>
      </c>
      <c r="F37425" t="s">
        <v>6866</v>
      </c>
    </row>
    <row r="37426" spans="1:6" x14ac:dyDescent="0.3">
      <c r="A37426">
        <v>432982</v>
      </c>
      <c r="B37426" t="s">
        <v>5139</v>
      </c>
      <c r="C37426" t="s">
        <v>5107</v>
      </c>
      <c r="D37426" t="s">
        <v>9321</v>
      </c>
      <c r="E37426" s="16">
        <v>50000</v>
      </c>
      <c r="F37426" t="s">
        <v>9437</v>
      </c>
    </row>
    <row r="37427" spans="1:6" x14ac:dyDescent="0.3">
      <c r="A37427">
        <v>432982</v>
      </c>
      <c r="B37427" t="s">
        <v>5139</v>
      </c>
      <c r="C37427" t="s">
        <v>5107</v>
      </c>
      <c r="D37427" t="s">
        <v>8924</v>
      </c>
      <c r="E37427" s="16">
        <v>15000000</v>
      </c>
      <c r="F37427" t="s">
        <v>7673</v>
      </c>
    </row>
    <row r="37428" spans="1:6" x14ac:dyDescent="0.3">
      <c r="A37428">
        <v>432982</v>
      </c>
      <c r="B37428" t="s">
        <v>5139</v>
      </c>
      <c r="C37428" t="s">
        <v>5107</v>
      </c>
      <c r="D37428" t="s">
        <v>6700</v>
      </c>
      <c r="E37428" s="16">
        <v>6700000</v>
      </c>
      <c r="F37428" t="s">
        <v>6967</v>
      </c>
    </row>
    <row r="37429" spans="1:6" x14ac:dyDescent="0.3">
      <c r="A37429">
        <v>432982</v>
      </c>
      <c r="B37429" t="s">
        <v>5139</v>
      </c>
      <c r="C37429" t="s">
        <v>5107</v>
      </c>
      <c r="D37429" t="s">
        <v>7244</v>
      </c>
      <c r="E37429" s="16">
        <v>8000000</v>
      </c>
      <c r="F37429" t="s">
        <v>8397</v>
      </c>
    </row>
    <row r="37430" spans="1:6" x14ac:dyDescent="0.3">
      <c r="A37430">
        <v>432982</v>
      </c>
      <c r="B37430" t="s">
        <v>5139</v>
      </c>
      <c r="C37430" t="s">
        <v>5107</v>
      </c>
      <c r="D37430" t="s">
        <v>8370</v>
      </c>
      <c r="E37430" s="16">
        <v>14000000</v>
      </c>
      <c r="F37430" t="s">
        <v>7673</v>
      </c>
    </row>
    <row r="37431" spans="1:6" x14ac:dyDescent="0.3">
      <c r="A37431">
        <v>432982</v>
      </c>
      <c r="B37431" t="s">
        <v>5139</v>
      </c>
      <c r="C37431" t="s">
        <v>5107</v>
      </c>
      <c r="D37431" t="s">
        <v>8925</v>
      </c>
      <c r="E37431" s="16">
        <v>16000000</v>
      </c>
      <c r="F37431" t="s">
        <v>7673</v>
      </c>
    </row>
    <row r="37432" spans="1:6" x14ac:dyDescent="0.3">
      <c r="A37432">
        <v>432982</v>
      </c>
      <c r="B37432" t="s">
        <v>5139</v>
      </c>
      <c r="C37432" t="s">
        <v>5107</v>
      </c>
      <c r="D37432" t="s">
        <v>8371</v>
      </c>
      <c r="E37432" s="16">
        <v>10000000</v>
      </c>
      <c r="F37432" t="s">
        <v>7673</v>
      </c>
    </row>
    <row r="37433" spans="1:6" x14ac:dyDescent="0.3">
      <c r="A37433">
        <v>432982</v>
      </c>
      <c r="B37433" t="s">
        <v>5139</v>
      </c>
      <c r="C37433" t="s">
        <v>5107</v>
      </c>
      <c r="D37433" t="s">
        <v>6976</v>
      </c>
      <c r="E37433" s="16">
        <v>7500000</v>
      </c>
      <c r="F37433" t="s">
        <v>6967</v>
      </c>
    </row>
    <row r="37434" spans="1:6" x14ac:dyDescent="0.3">
      <c r="A37434">
        <v>432982</v>
      </c>
      <c r="B37434" t="s">
        <v>5139</v>
      </c>
      <c r="C37434" t="s">
        <v>5107</v>
      </c>
      <c r="D37434" t="s">
        <v>6719</v>
      </c>
      <c r="E37434" s="16">
        <v>18000000</v>
      </c>
      <c r="F37434" t="s">
        <v>7673</v>
      </c>
    </row>
    <row r="37435" spans="1:6" x14ac:dyDescent="0.3">
      <c r="A37435">
        <v>432982</v>
      </c>
      <c r="B37435" t="s">
        <v>5139</v>
      </c>
      <c r="C37435" t="s">
        <v>5107</v>
      </c>
      <c r="D37435" t="s">
        <v>6759</v>
      </c>
      <c r="E37435" s="16">
        <v>10000000</v>
      </c>
      <c r="F37435" t="s">
        <v>6866</v>
      </c>
    </row>
    <row r="37436" spans="1:6" x14ac:dyDescent="0.3">
      <c r="A37436">
        <v>432982</v>
      </c>
      <c r="B37436" t="s">
        <v>5139</v>
      </c>
      <c r="C37436" t="s">
        <v>5107</v>
      </c>
      <c r="D37436" t="s">
        <v>6907</v>
      </c>
      <c r="E37436" s="16">
        <v>1750000</v>
      </c>
      <c r="F37436" t="s">
        <v>8397</v>
      </c>
    </row>
    <row r="37437" spans="1:6" x14ac:dyDescent="0.3">
      <c r="A37437">
        <v>432982</v>
      </c>
      <c r="B37437" t="s">
        <v>5139</v>
      </c>
      <c r="C37437" t="s">
        <v>5107</v>
      </c>
      <c r="D37437" t="s">
        <v>8375</v>
      </c>
      <c r="E37437" s="16">
        <v>17000000</v>
      </c>
      <c r="F37437" t="s">
        <v>7673</v>
      </c>
    </row>
    <row r="37438" spans="1:6" x14ac:dyDescent="0.3">
      <c r="A37438">
        <v>432982</v>
      </c>
      <c r="B37438" t="s">
        <v>5139</v>
      </c>
      <c r="C37438" t="s">
        <v>5107</v>
      </c>
      <c r="D37438" t="s">
        <v>9410</v>
      </c>
      <c r="E37438" s="16">
        <v>18000000</v>
      </c>
      <c r="F37438" t="s">
        <v>7673</v>
      </c>
    </row>
    <row r="37439" spans="1:6" x14ac:dyDescent="0.3">
      <c r="A37439">
        <v>432982</v>
      </c>
      <c r="B37439" t="s">
        <v>5139</v>
      </c>
      <c r="C37439" t="s">
        <v>5107</v>
      </c>
      <c r="D37439" t="s">
        <v>6986</v>
      </c>
      <c r="E37439" s="16">
        <v>6500000</v>
      </c>
      <c r="F37439" t="s">
        <v>6967</v>
      </c>
    </row>
    <row r="37440" spans="1:6" x14ac:dyDescent="0.3">
      <c r="A37440">
        <v>432982</v>
      </c>
      <c r="B37440" t="s">
        <v>5139</v>
      </c>
      <c r="C37440" t="s">
        <v>5107</v>
      </c>
      <c r="D37440" t="s">
        <v>7016</v>
      </c>
      <c r="E37440" s="16">
        <v>6500000</v>
      </c>
      <c r="F37440" t="s">
        <v>6967</v>
      </c>
    </row>
    <row r="37441" spans="1:6" x14ac:dyDescent="0.3">
      <c r="A37441">
        <v>432982</v>
      </c>
      <c r="B37441" t="s">
        <v>5139</v>
      </c>
      <c r="C37441" t="s">
        <v>5107</v>
      </c>
      <c r="D37441" t="s">
        <v>9218</v>
      </c>
      <c r="E37441" s="16">
        <v>12000000</v>
      </c>
      <c r="F37441" t="s">
        <v>7673</v>
      </c>
    </row>
    <row r="37442" spans="1:6" x14ac:dyDescent="0.3">
      <c r="A37442">
        <v>432982</v>
      </c>
      <c r="B37442" t="s">
        <v>5139</v>
      </c>
      <c r="C37442" t="s">
        <v>5107</v>
      </c>
      <c r="D37442" t="s">
        <v>6988</v>
      </c>
      <c r="E37442" s="16">
        <v>6500000</v>
      </c>
      <c r="F37442" t="s">
        <v>6967</v>
      </c>
    </row>
    <row r="37443" spans="1:6" x14ac:dyDescent="0.3">
      <c r="A37443">
        <v>432982</v>
      </c>
      <c r="B37443" t="s">
        <v>5139</v>
      </c>
      <c r="C37443" t="s">
        <v>5107</v>
      </c>
      <c r="D37443" t="s">
        <v>6989</v>
      </c>
      <c r="E37443" s="16">
        <v>6500000</v>
      </c>
      <c r="F37443" t="s">
        <v>6967</v>
      </c>
    </row>
    <row r="37444" spans="1:6" x14ac:dyDescent="0.3">
      <c r="A37444">
        <v>435796</v>
      </c>
      <c r="B37444" t="s">
        <v>5123</v>
      </c>
      <c r="C37444" t="s">
        <v>5107</v>
      </c>
      <c r="D37444" t="s">
        <v>8473</v>
      </c>
      <c r="E37444" s="16">
        <v>50000</v>
      </c>
      <c r="F37444" t="s">
        <v>9427</v>
      </c>
    </row>
    <row r="37445" spans="1:6" x14ac:dyDescent="0.3">
      <c r="A37445">
        <v>435796</v>
      </c>
      <c r="B37445" t="s">
        <v>5123</v>
      </c>
      <c r="C37445" t="s">
        <v>5107</v>
      </c>
      <c r="D37445" t="s">
        <v>6742</v>
      </c>
      <c r="E37445" s="16">
        <v>6000000</v>
      </c>
      <c r="F37445" t="s">
        <v>6866</v>
      </c>
    </row>
    <row r="37446" spans="1:6" x14ac:dyDescent="0.3">
      <c r="A37446">
        <v>435796</v>
      </c>
      <c r="B37446" t="s">
        <v>5123</v>
      </c>
      <c r="C37446" t="s">
        <v>5107</v>
      </c>
      <c r="D37446" t="s">
        <v>6749</v>
      </c>
      <c r="E37446" s="16">
        <v>2500000</v>
      </c>
      <c r="F37446" t="s">
        <v>6866</v>
      </c>
    </row>
    <row r="37447" spans="1:6" x14ac:dyDescent="0.3">
      <c r="A37447">
        <v>435796</v>
      </c>
      <c r="B37447" t="s">
        <v>5123</v>
      </c>
      <c r="C37447" t="s">
        <v>5107</v>
      </c>
      <c r="D37447" t="s">
        <v>6750</v>
      </c>
      <c r="E37447" s="16">
        <v>1500000</v>
      </c>
      <c r="F37447" t="s">
        <v>6866</v>
      </c>
    </row>
    <row r="37448" spans="1:6" x14ac:dyDescent="0.3">
      <c r="A37448">
        <v>435796</v>
      </c>
      <c r="B37448" t="s">
        <v>5123</v>
      </c>
      <c r="C37448" t="s">
        <v>5107</v>
      </c>
      <c r="D37448" t="s">
        <v>9308</v>
      </c>
      <c r="E37448" s="16">
        <v>125000</v>
      </c>
      <c r="F37448" t="s">
        <v>9427</v>
      </c>
    </row>
    <row r="37449" spans="1:6" x14ac:dyDescent="0.3">
      <c r="A37449">
        <v>435796</v>
      </c>
      <c r="B37449" t="s">
        <v>5123</v>
      </c>
      <c r="C37449" t="s">
        <v>5107</v>
      </c>
      <c r="D37449" t="s">
        <v>8265</v>
      </c>
      <c r="E37449" s="16">
        <v>225000</v>
      </c>
      <c r="F37449" t="s">
        <v>9427</v>
      </c>
    </row>
    <row r="37450" spans="1:6" x14ac:dyDescent="0.3">
      <c r="A37450">
        <v>435796</v>
      </c>
      <c r="B37450" t="s">
        <v>5123</v>
      </c>
      <c r="C37450" t="s">
        <v>5107</v>
      </c>
      <c r="D37450" t="s">
        <v>8899</v>
      </c>
      <c r="E37450" s="16">
        <v>350000</v>
      </c>
      <c r="F37450" t="s">
        <v>9427</v>
      </c>
    </row>
    <row r="37451" spans="1:6" x14ac:dyDescent="0.3">
      <c r="A37451">
        <v>435796</v>
      </c>
      <c r="B37451" t="s">
        <v>5123</v>
      </c>
      <c r="C37451" t="s">
        <v>5107</v>
      </c>
      <c r="D37451" t="s">
        <v>7578</v>
      </c>
      <c r="E37451" s="16">
        <v>7500000</v>
      </c>
      <c r="F37451" t="s">
        <v>6866</v>
      </c>
    </row>
    <row r="37452" spans="1:6" x14ac:dyDescent="0.3">
      <c r="A37452">
        <v>435796</v>
      </c>
      <c r="B37452" t="s">
        <v>5123</v>
      </c>
      <c r="C37452" t="s">
        <v>5107</v>
      </c>
      <c r="D37452" t="s">
        <v>6754</v>
      </c>
      <c r="E37452" s="16">
        <v>1500000</v>
      </c>
      <c r="F37452" t="s">
        <v>6866</v>
      </c>
    </row>
    <row r="37453" spans="1:6" x14ac:dyDescent="0.3">
      <c r="A37453">
        <v>435796</v>
      </c>
      <c r="B37453" t="s">
        <v>5123</v>
      </c>
      <c r="C37453" t="s">
        <v>5107</v>
      </c>
      <c r="D37453" t="s">
        <v>7246</v>
      </c>
      <c r="E37453" s="16">
        <v>350000</v>
      </c>
      <c r="F37453" t="s">
        <v>7493</v>
      </c>
    </row>
    <row r="37454" spans="1:6" x14ac:dyDescent="0.3">
      <c r="A37454">
        <v>435796</v>
      </c>
      <c r="B37454" t="s">
        <v>5123</v>
      </c>
      <c r="C37454" t="s">
        <v>5107</v>
      </c>
      <c r="D37454" t="s">
        <v>7247</v>
      </c>
      <c r="E37454" s="16">
        <v>2000000</v>
      </c>
      <c r="F37454" t="s">
        <v>7493</v>
      </c>
    </row>
    <row r="37455" spans="1:6" x14ac:dyDescent="0.3">
      <c r="A37455">
        <v>435796</v>
      </c>
      <c r="B37455" t="s">
        <v>5123</v>
      </c>
      <c r="C37455" t="s">
        <v>5107</v>
      </c>
      <c r="D37455" t="s">
        <v>6759</v>
      </c>
      <c r="E37455" s="16">
        <v>7500000</v>
      </c>
      <c r="F37455" t="s">
        <v>6866</v>
      </c>
    </row>
    <row r="37456" spans="1:6" x14ac:dyDescent="0.3">
      <c r="A37456">
        <v>435796</v>
      </c>
      <c r="B37456" t="s">
        <v>5123</v>
      </c>
      <c r="C37456" t="s">
        <v>5107</v>
      </c>
      <c r="D37456" t="s">
        <v>8901</v>
      </c>
      <c r="E37456" s="16">
        <v>275000</v>
      </c>
      <c r="F37456" t="s">
        <v>9427</v>
      </c>
    </row>
    <row r="37457" spans="1:6" x14ac:dyDescent="0.3">
      <c r="A37457">
        <v>435796</v>
      </c>
      <c r="B37457" t="s">
        <v>5123</v>
      </c>
      <c r="C37457" t="s">
        <v>5107</v>
      </c>
      <c r="D37457" t="s">
        <v>7708</v>
      </c>
      <c r="E37457" s="16">
        <v>5000000</v>
      </c>
      <c r="F37457" t="s">
        <v>6866</v>
      </c>
    </row>
    <row r="37458" spans="1:6" x14ac:dyDescent="0.3">
      <c r="A37458">
        <v>435796</v>
      </c>
      <c r="B37458" t="s">
        <v>5123</v>
      </c>
      <c r="C37458" t="s">
        <v>5107</v>
      </c>
      <c r="D37458" t="s">
        <v>6761</v>
      </c>
      <c r="E37458" s="16">
        <v>4000000</v>
      </c>
      <c r="F37458" t="s">
        <v>6866</v>
      </c>
    </row>
    <row r="37459" spans="1:6" x14ac:dyDescent="0.3">
      <c r="A37459">
        <v>435796</v>
      </c>
      <c r="B37459" t="s">
        <v>5123</v>
      </c>
      <c r="C37459" t="s">
        <v>5107</v>
      </c>
      <c r="D37459" t="s">
        <v>6762</v>
      </c>
      <c r="E37459" s="16">
        <v>2000000</v>
      </c>
      <c r="F37459" t="s">
        <v>6866</v>
      </c>
    </row>
    <row r="37460" spans="1:6" x14ac:dyDescent="0.3">
      <c r="A37460">
        <v>435796</v>
      </c>
      <c r="B37460" t="s">
        <v>5123</v>
      </c>
      <c r="C37460" t="s">
        <v>5107</v>
      </c>
      <c r="D37460" t="s">
        <v>6768</v>
      </c>
      <c r="E37460" s="16">
        <v>6000000</v>
      </c>
      <c r="F37460" t="s">
        <v>6866</v>
      </c>
    </row>
    <row r="37461" spans="1:6" x14ac:dyDescent="0.3">
      <c r="A37461">
        <v>435796</v>
      </c>
      <c r="B37461" t="s">
        <v>5123</v>
      </c>
      <c r="C37461" t="s">
        <v>5107</v>
      </c>
      <c r="D37461" t="s">
        <v>6931</v>
      </c>
      <c r="E37461" s="16">
        <v>2000000</v>
      </c>
      <c r="F37461" t="s">
        <v>6866</v>
      </c>
    </row>
    <row r="37462" spans="1:6" x14ac:dyDescent="0.3">
      <c r="A37462">
        <v>435796</v>
      </c>
      <c r="B37462" t="s">
        <v>5123</v>
      </c>
      <c r="C37462" t="s">
        <v>5107</v>
      </c>
      <c r="D37462" t="s">
        <v>6771</v>
      </c>
      <c r="E37462" s="16">
        <v>1500000</v>
      </c>
      <c r="F37462" t="s">
        <v>6866</v>
      </c>
    </row>
    <row r="37463" spans="1:6" x14ac:dyDescent="0.3">
      <c r="A37463">
        <v>460245</v>
      </c>
      <c r="B37463" t="s">
        <v>5117</v>
      </c>
      <c r="C37463" t="s">
        <v>5107</v>
      </c>
      <c r="D37463" t="s">
        <v>6742</v>
      </c>
      <c r="E37463" s="16">
        <v>5000000</v>
      </c>
      <c r="F37463" t="s">
        <v>6739</v>
      </c>
    </row>
    <row r="37464" spans="1:6" x14ac:dyDescent="0.3">
      <c r="A37464">
        <v>460245</v>
      </c>
      <c r="B37464" t="s">
        <v>5117</v>
      </c>
      <c r="C37464" t="s">
        <v>5107</v>
      </c>
      <c r="D37464" t="s">
        <v>8492</v>
      </c>
      <c r="E37464" s="16">
        <v>3500000</v>
      </c>
      <c r="F37464" t="s">
        <v>7477</v>
      </c>
    </row>
    <row r="37465" spans="1:6" x14ac:dyDescent="0.3">
      <c r="A37465">
        <v>460245</v>
      </c>
      <c r="B37465" t="s">
        <v>5117</v>
      </c>
      <c r="C37465" t="s">
        <v>5107</v>
      </c>
      <c r="D37465" t="s">
        <v>8649</v>
      </c>
      <c r="E37465" s="16">
        <v>4000000</v>
      </c>
      <c r="F37465" t="s">
        <v>8071</v>
      </c>
    </row>
    <row r="37466" spans="1:6" x14ac:dyDescent="0.3">
      <c r="A37466">
        <v>460245</v>
      </c>
      <c r="B37466" t="s">
        <v>5117</v>
      </c>
      <c r="C37466" t="s">
        <v>5107</v>
      </c>
      <c r="D37466" t="s">
        <v>6754</v>
      </c>
      <c r="E37466" s="16">
        <v>7500000</v>
      </c>
      <c r="F37466" t="s">
        <v>6866</v>
      </c>
    </row>
    <row r="37467" spans="1:6" x14ac:dyDescent="0.3">
      <c r="A37467">
        <v>460245</v>
      </c>
      <c r="B37467" t="s">
        <v>5117</v>
      </c>
      <c r="C37467" t="s">
        <v>5107</v>
      </c>
      <c r="D37467" t="s">
        <v>6871</v>
      </c>
      <c r="E37467" s="16">
        <v>3500000</v>
      </c>
      <c r="F37467" t="s">
        <v>7477</v>
      </c>
    </row>
    <row r="37468" spans="1:6" x14ac:dyDescent="0.3">
      <c r="A37468">
        <v>460245</v>
      </c>
      <c r="B37468" t="s">
        <v>5117</v>
      </c>
      <c r="C37468" t="s">
        <v>5107</v>
      </c>
      <c r="D37468" t="s">
        <v>6759</v>
      </c>
      <c r="E37468" s="16">
        <v>5000000</v>
      </c>
      <c r="F37468" t="s">
        <v>6866</v>
      </c>
    </row>
    <row r="37469" spans="1:6" x14ac:dyDescent="0.3">
      <c r="A37469">
        <v>460245</v>
      </c>
      <c r="B37469" t="s">
        <v>5117</v>
      </c>
      <c r="C37469" t="s">
        <v>5107</v>
      </c>
      <c r="D37469" t="s">
        <v>6761</v>
      </c>
      <c r="E37469" s="16">
        <v>6000000</v>
      </c>
      <c r="F37469" t="s">
        <v>6739</v>
      </c>
    </row>
    <row r="37470" spans="1:6" x14ac:dyDescent="0.3">
      <c r="A37470">
        <v>460245</v>
      </c>
      <c r="B37470" t="s">
        <v>5117</v>
      </c>
      <c r="C37470" t="s">
        <v>5107</v>
      </c>
      <c r="D37470" t="s">
        <v>6762</v>
      </c>
      <c r="E37470" s="16">
        <v>7500000</v>
      </c>
      <c r="F37470" t="s">
        <v>6919</v>
      </c>
    </row>
    <row r="37471" spans="1:6" x14ac:dyDescent="0.3">
      <c r="A37471">
        <v>460245</v>
      </c>
      <c r="B37471" t="s">
        <v>5117</v>
      </c>
      <c r="C37471" t="s">
        <v>5107</v>
      </c>
      <c r="D37471" t="s">
        <v>8237</v>
      </c>
      <c r="E37471" s="16">
        <v>600000</v>
      </c>
      <c r="F37471" t="s">
        <v>9253</v>
      </c>
    </row>
    <row r="37472" spans="1:6" x14ac:dyDescent="0.3">
      <c r="A37472">
        <v>460245</v>
      </c>
      <c r="B37472" t="s">
        <v>5117</v>
      </c>
      <c r="C37472" t="s">
        <v>5107</v>
      </c>
      <c r="D37472" t="s">
        <v>8239</v>
      </c>
      <c r="E37472" s="16">
        <v>400000</v>
      </c>
      <c r="F37472" t="s">
        <v>9253</v>
      </c>
    </row>
    <row r="37473" spans="1:6" x14ac:dyDescent="0.3">
      <c r="A37473">
        <v>460245</v>
      </c>
      <c r="B37473" t="s">
        <v>5117</v>
      </c>
      <c r="C37473" t="s">
        <v>5107</v>
      </c>
      <c r="D37473" t="s">
        <v>6931</v>
      </c>
      <c r="E37473" s="16">
        <v>5500000</v>
      </c>
      <c r="F37473" t="s">
        <v>6919</v>
      </c>
    </row>
    <row r="37474" spans="1:6" x14ac:dyDescent="0.3">
      <c r="A37474">
        <v>460245</v>
      </c>
      <c r="B37474" t="s">
        <v>5117</v>
      </c>
      <c r="C37474" t="s">
        <v>5107</v>
      </c>
      <c r="D37474" t="s">
        <v>6771</v>
      </c>
      <c r="E37474" s="16">
        <v>7500000</v>
      </c>
      <c r="F37474" t="s">
        <v>6866</v>
      </c>
    </row>
    <row r="37475" spans="1:6" x14ac:dyDescent="0.3">
      <c r="A37475">
        <v>460245</v>
      </c>
      <c r="B37475" t="s">
        <v>5117</v>
      </c>
      <c r="C37475" t="s">
        <v>5107</v>
      </c>
      <c r="D37475" t="s">
        <v>6885</v>
      </c>
      <c r="E37475" s="16">
        <v>2500000</v>
      </c>
      <c r="F37475" t="s">
        <v>7477</v>
      </c>
    </row>
    <row r="37476" spans="1:6" x14ac:dyDescent="0.3">
      <c r="A37476">
        <v>513245</v>
      </c>
      <c r="B37476" t="s">
        <v>5128</v>
      </c>
      <c r="C37476" t="s">
        <v>5107</v>
      </c>
      <c r="D37476" t="s">
        <v>6857</v>
      </c>
      <c r="E37476" s="16">
        <v>7000000</v>
      </c>
      <c r="F37476" t="s">
        <v>7119</v>
      </c>
    </row>
    <row r="37477" spans="1:6" x14ac:dyDescent="0.3">
      <c r="A37477">
        <v>513245</v>
      </c>
      <c r="B37477" t="s">
        <v>5128</v>
      </c>
      <c r="C37477" t="s">
        <v>5107</v>
      </c>
      <c r="D37477" t="s">
        <v>6969</v>
      </c>
      <c r="E37477" s="16">
        <v>22000000</v>
      </c>
      <c r="F37477" t="s">
        <v>6805</v>
      </c>
    </row>
    <row r="37478" spans="1:6" x14ac:dyDescent="0.3">
      <c r="A37478">
        <v>513245</v>
      </c>
      <c r="B37478" t="s">
        <v>5128</v>
      </c>
      <c r="C37478" t="s">
        <v>5107</v>
      </c>
      <c r="D37478" t="s">
        <v>6700</v>
      </c>
      <c r="E37478" s="16">
        <v>1300000</v>
      </c>
      <c r="F37478" t="s">
        <v>7119</v>
      </c>
    </row>
    <row r="37479" spans="1:6" x14ac:dyDescent="0.3">
      <c r="A37479">
        <v>513245</v>
      </c>
      <c r="B37479" t="s">
        <v>5128</v>
      </c>
      <c r="C37479" t="s">
        <v>5107</v>
      </c>
      <c r="D37479" t="s">
        <v>6748</v>
      </c>
      <c r="E37479" s="16">
        <v>17000000</v>
      </c>
      <c r="F37479" t="s">
        <v>7075</v>
      </c>
    </row>
    <row r="37480" spans="1:6" x14ac:dyDescent="0.3">
      <c r="A37480">
        <v>513245</v>
      </c>
      <c r="B37480" t="s">
        <v>5128</v>
      </c>
      <c r="C37480" t="s">
        <v>5107</v>
      </c>
      <c r="D37480" t="s">
        <v>7791</v>
      </c>
      <c r="E37480" s="16">
        <v>700000</v>
      </c>
      <c r="F37480" t="s">
        <v>7119</v>
      </c>
    </row>
    <row r="37481" spans="1:6" x14ac:dyDescent="0.3">
      <c r="A37481">
        <v>513245</v>
      </c>
      <c r="B37481" t="s">
        <v>5128</v>
      </c>
      <c r="C37481" t="s">
        <v>5107</v>
      </c>
      <c r="D37481" t="s">
        <v>6750</v>
      </c>
      <c r="E37481" s="16">
        <v>28000000</v>
      </c>
      <c r="F37481" t="s">
        <v>7075</v>
      </c>
    </row>
    <row r="37482" spans="1:6" x14ac:dyDescent="0.3">
      <c r="A37482">
        <v>513245</v>
      </c>
      <c r="B37482" t="s">
        <v>5128</v>
      </c>
      <c r="C37482" t="s">
        <v>5107</v>
      </c>
      <c r="D37482" t="s">
        <v>7578</v>
      </c>
      <c r="E37482" s="16">
        <v>12000000</v>
      </c>
      <c r="F37482" t="s">
        <v>6866</v>
      </c>
    </row>
    <row r="37483" spans="1:6" x14ac:dyDescent="0.3">
      <c r="A37483">
        <v>513245</v>
      </c>
      <c r="B37483" t="s">
        <v>5128</v>
      </c>
      <c r="C37483" t="s">
        <v>5107</v>
      </c>
      <c r="D37483" t="s">
        <v>6715</v>
      </c>
      <c r="E37483" s="16">
        <v>20000000</v>
      </c>
      <c r="F37483" t="s">
        <v>7392</v>
      </c>
    </row>
    <row r="37484" spans="1:6" x14ac:dyDescent="0.3">
      <c r="A37484">
        <v>513245</v>
      </c>
      <c r="B37484" t="s">
        <v>5128</v>
      </c>
      <c r="C37484" t="s">
        <v>5107</v>
      </c>
      <c r="D37484" t="s">
        <v>6759</v>
      </c>
      <c r="E37484" s="16">
        <v>8000000</v>
      </c>
      <c r="F37484" t="s">
        <v>6866</v>
      </c>
    </row>
    <row r="37485" spans="1:6" x14ac:dyDescent="0.3">
      <c r="A37485">
        <v>513245</v>
      </c>
      <c r="B37485" t="s">
        <v>5128</v>
      </c>
      <c r="C37485" t="s">
        <v>5107</v>
      </c>
      <c r="D37485" t="s">
        <v>7708</v>
      </c>
      <c r="E37485" s="16">
        <v>5000000</v>
      </c>
      <c r="F37485" t="s">
        <v>6866</v>
      </c>
    </row>
    <row r="37486" spans="1:6" x14ac:dyDescent="0.3">
      <c r="A37486">
        <v>513245</v>
      </c>
      <c r="B37486" t="s">
        <v>5128</v>
      </c>
      <c r="C37486" t="s">
        <v>5107</v>
      </c>
      <c r="D37486" t="s">
        <v>6983</v>
      </c>
      <c r="E37486" s="16">
        <v>25000000</v>
      </c>
      <c r="F37486" t="s">
        <v>6805</v>
      </c>
    </row>
    <row r="37487" spans="1:6" x14ac:dyDescent="0.3">
      <c r="A37487">
        <v>513245</v>
      </c>
      <c r="B37487" t="s">
        <v>5128</v>
      </c>
      <c r="C37487" t="s">
        <v>5107</v>
      </c>
      <c r="D37487" t="s">
        <v>6907</v>
      </c>
      <c r="E37487" s="16">
        <v>50000</v>
      </c>
      <c r="F37487" t="s">
        <v>9597</v>
      </c>
    </row>
    <row r="37488" spans="1:6" x14ac:dyDescent="0.3">
      <c r="A37488">
        <v>513245</v>
      </c>
      <c r="B37488" t="s">
        <v>5128</v>
      </c>
      <c r="C37488" t="s">
        <v>5107</v>
      </c>
      <c r="D37488" t="s">
        <v>6762</v>
      </c>
      <c r="E37488" s="16">
        <v>28000000</v>
      </c>
      <c r="F37488" t="s">
        <v>7075</v>
      </c>
    </row>
    <row r="37489" spans="1:6" x14ac:dyDescent="0.3">
      <c r="A37489">
        <v>513245</v>
      </c>
      <c r="B37489" t="s">
        <v>5128</v>
      </c>
      <c r="C37489" t="s">
        <v>5107</v>
      </c>
      <c r="D37489" t="s">
        <v>7250</v>
      </c>
      <c r="E37489" s="16">
        <v>1500000</v>
      </c>
      <c r="F37489" t="s">
        <v>7119</v>
      </c>
    </row>
    <row r="37490" spans="1:6" x14ac:dyDescent="0.3">
      <c r="A37490">
        <v>513245</v>
      </c>
      <c r="B37490" t="s">
        <v>5128</v>
      </c>
      <c r="C37490" t="s">
        <v>5107</v>
      </c>
      <c r="D37490" t="s">
        <v>6765</v>
      </c>
      <c r="E37490" s="16">
        <v>10000000</v>
      </c>
      <c r="F37490" t="s">
        <v>7075</v>
      </c>
    </row>
    <row r="37491" spans="1:6" x14ac:dyDescent="0.3">
      <c r="A37491">
        <v>513245</v>
      </c>
      <c r="B37491" t="s">
        <v>5128</v>
      </c>
      <c r="C37491" t="s">
        <v>5107</v>
      </c>
      <c r="D37491" t="s">
        <v>7251</v>
      </c>
      <c r="E37491" s="16">
        <v>6000000</v>
      </c>
      <c r="F37491" t="s">
        <v>7119</v>
      </c>
    </row>
    <row r="37492" spans="1:6" x14ac:dyDescent="0.3">
      <c r="A37492">
        <v>513245</v>
      </c>
      <c r="B37492" t="s">
        <v>5128</v>
      </c>
      <c r="C37492" t="s">
        <v>5107</v>
      </c>
      <c r="D37492" t="s">
        <v>7013</v>
      </c>
      <c r="E37492" s="16">
        <v>14000000</v>
      </c>
      <c r="F37492" t="s">
        <v>7075</v>
      </c>
    </row>
    <row r="37493" spans="1:6" x14ac:dyDescent="0.3">
      <c r="A37493">
        <v>513245</v>
      </c>
      <c r="B37493" t="s">
        <v>5128</v>
      </c>
      <c r="C37493" t="s">
        <v>5107</v>
      </c>
      <c r="D37493" t="s">
        <v>6732</v>
      </c>
      <c r="E37493" s="16">
        <v>18000000</v>
      </c>
      <c r="F37493" t="s">
        <v>7392</v>
      </c>
    </row>
    <row r="37494" spans="1:6" x14ac:dyDescent="0.3">
      <c r="A37494">
        <v>513245</v>
      </c>
      <c r="B37494" t="s">
        <v>5128</v>
      </c>
      <c r="C37494" t="s">
        <v>5107</v>
      </c>
      <c r="D37494" t="s">
        <v>7253</v>
      </c>
      <c r="E37494" s="16">
        <v>1500000</v>
      </c>
      <c r="F37494" t="s">
        <v>7119</v>
      </c>
    </row>
    <row r="37495" spans="1:6" x14ac:dyDescent="0.3">
      <c r="A37495">
        <v>533295</v>
      </c>
      <c r="B37495" t="s">
        <v>5138</v>
      </c>
      <c r="C37495" t="s">
        <v>5107</v>
      </c>
      <c r="D37495" t="s">
        <v>8776</v>
      </c>
      <c r="E37495" s="16">
        <v>1500000</v>
      </c>
      <c r="F37495" t="s">
        <v>8484</v>
      </c>
    </row>
    <row r="37496" spans="1:6" x14ac:dyDescent="0.3">
      <c r="A37496">
        <v>533295</v>
      </c>
      <c r="B37496" t="s">
        <v>5138</v>
      </c>
      <c r="C37496" t="s">
        <v>5107</v>
      </c>
      <c r="D37496" t="s">
        <v>9323</v>
      </c>
      <c r="E37496" s="16">
        <v>200000</v>
      </c>
      <c r="F37496" t="s">
        <v>9646</v>
      </c>
    </row>
    <row r="37497" spans="1:6" x14ac:dyDescent="0.3">
      <c r="A37497">
        <v>533295</v>
      </c>
      <c r="B37497" t="s">
        <v>5138</v>
      </c>
      <c r="C37497" t="s">
        <v>5107</v>
      </c>
      <c r="D37497" t="s">
        <v>6742</v>
      </c>
      <c r="E37497" s="16">
        <v>15000000</v>
      </c>
      <c r="F37497" t="s">
        <v>6866</v>
      </c>
    </row>
    <row r="37498" spans="1:6" x14ac:dyDescent="0.3">
      <c r="A37498">
        <v>533295</v>
      </c>
      <c r="B37498" t="s">
        <v>5138</v>
      </c>
      <c r="C37498" t="s">
        <v>5107</v>
      </c>
      <c r="D37498" t="s">
        <v>9583</v>
      </c>
      <c r="E37498" s="16">
        <v>100000</v>
      </c>
      <c r="F37498" t="s">
        <v>9646</v>
      </c>
    </row>
    <row r="37499" spans="1:6" x14ac:dyDescent="0.3">
      <c r="A37499">
        <v>533295</v>
      </c>
      <c r="B37499" t="s">
        <v>5138</v>
      </c>
      <c r="C37499" t="s">
        <v>5107</v>
      </c>
      <c r="D37499" t="s">
        <v>6748</v>
      </c>
      <c r="E37499" s="16">
        <v>8000000</v>
      </c>
      <c r="F37499" t="s">
        <v>8287</v>
      </c>
    </row>
    <row r="37500" spans="1:6" x14ac:dyDescent="0.3">
      <c r="A37500">
        <v>533295</v>
      </c>
      <c r="B37500" t="s">
        <v>5138</v>
      </c>
      <c r="C37500" t="s">
        <v>5107</v>
      </c>
      <c r="D37500" t="s">
        <v>6750</v>
      </c>
      <c r="E37500" s="16">
        <v>8000000</v>
      </c>
      <c r="F37500" t="s">
        <v>6866</v>
      </c>
    </row>
    <row r="37501" spans="1:6" x14ac:dyDescent="0.3">
      <c r="A37501">
        <v>533295</v>
      </c>
      <c r="B37501" t="s">
        <v>5138</v>
      </c>
      <c r="C37501" t="s">
        <v>5107</v>
      </c>
      <c r="D37501" t="s">
        <v>8177</v>
      </c>
      <c r="E37501" s="16">
        <v>1500000</v>
      </c>
      <c r="F37501" t="s">
        <v>8484</v>
      </c>
    </row>
    <row r="37502" spans="1:6" x14ac:dyDescent="0.3">
      <c r="A37502">
        <v>533295</v>
      </c>
      <c r="B37502" t="s">
        <v>5138</v>
      </c>
      <c r="C37502" t="s">
        <v>5107</v>
      </c>
      <c r="D37502" t="s">
        <v>6754</v>
      </c>
      <c r="E37502" s="16">
        <v>18000000</v>
      </c>
      <c r="F37502" t="s">
        <v>6866</v>
      </c>
    </row>
    <row r="37503" spans="1:6" x14ac:dyDescent="0.3">
      <c r="A37503">
        <v>533295</v>
      </c>
      <c r="B37503" t="s">
        <v>5138</v>
      </c>
      <c r="C37503" t="s">
        <v>5107</v>
      </c>
      <c r="D37503" t="s">
        <v>6759</v>
      </c>
      <c r="E37503" s="16">
        <v>15000000</v>
      </c>
      <c r="F37503" t="s">
        <v>6866</v>
      </c>
    </row>
    <row r="37504" spans="1:6" x14ac:dyDescent="0.3">
      <c r="A37504">
        <v>533295</v>
      </c>
      <c r="B37504" t="s">
        <v>5138</v>
      </c>
      <c r="C37504" t="s">
        <v>5107</v>
      </c>
      <c r="D37504" t="s">
        <v>6761</v>
      </c>
      <c r="E37504" s="16">
        <v>12000000</v>
      </c>
      <c r="F37504" t="s">
        <v>6866</v>
      </c>
    </row>
    <row r="37505" spans="1:6" x14ac:dyDescent="0.3">
      <c r="A37505">
        <v>533295</v>
      </c>
      <c r="B37505" t="s">
        <v>5138</v>
      </c>
      <c r="C37505" t="s">
        <v>5107</v>
      </c>
      <c r="D37505" t="s">
        <v>9197</v>
      </c>
      <c r="E37505" s="16">
        <v>1500000</v>
      </c>
      <c r="F37505" t="s">
        <v>8484</v>
      </c>
    </row>
    <row r="37506" spans="1:6" x14ac:dyDescent="0.3">
      <c r="A37506">
        <v>533295</v>
      </c>
      <c r="B37506" t="s">
        <v>5138</v>
      </c>
      <c r="C37506" t="s">
        <v>5107</v>
      </c>
      <c r="D37506" t="s">
        <v>6762</v>
      </c>
      <c r="E37506" s="16">
        <v>18000000</v>
      </c>
      <c r="F37506" t="s">
        <v>6866</v>
      </c>
    </row>
    <row r="37507" spans="1:6" x14ac:dyDescent="0.3">
      <c r="A37507">
        <v>533295</v>
      </c>
      <c r="B37507" t="s">
        <v>5138</v>
      </c>
      <c r="C37507" t="s">
        <v>5107</v>
      </c>
      <c r="D37507" t="s">
        <v>8724</v>
      </c>
      <c r="E37507" s="16">
        <v>800000</v>
      </c>
      <c r="F37507" t="s">
        <v>8484</v>
      </c>
    </row>
    <row r="37508" spans="1:6" x14ac:dyDescent="0.3">
      <c r="A37508">
        <v>533295</v>
      </c>
      <c r="B37508" t="s">
        <v>5138</v>
      </c>
      <c r="C37508" t="s">
        <v>5107</v>
      </c>
      <c r="D37508" t="s">
        <v>6765</v>
      </c>
      <c r="E37508" s="16">
        <v>4000000</v>
      </c>
      <c r="F37508" t="s">
        <v>8287</v>
      </c>
    </row>
    <row r="37509" spans="1:6" x14ac:dyDescent="0.3">
      <c r="A37509">
        <v>533295</v>
      </c>
      <c r="B37509" t="s">
        <v>5138</v>
      </c>
      <c r="C37509" t="s">
        <v>5107</v>
      </c>
      <c r="D37509" t="s">
        <v>7013</v>
      </c>
      <c r="E37509" s="16">
        <v>8000000</v>
      </c>
      <c r="F37509" t="s">
        <v>8287</v>
      </c>
    </row>
    <row r="37510" spans="1:6" x14ac:dyDescent="0.3">
      <c r="A37510">
        <v>533295</v>
      </c>
      <c r="B37510" t="s">
        <v>5138</v>
      </c>
      <c r="C37510" t="s">
        <v>5107</v>
      </c>
      <c r="D37510" t="s">
        <v>6768</v>
      </c>
      <c r="E37510" s="16">
        <v>15000000</v>
      </c>
      <c r="F37510" t="s">
        <v>6866</v>
      </c>
    </row>
    <row r="37511" spans="1:6" x14ac:dyDescent="0.3">
      <c r="A37511">
        <v>533295</v>
      </c>
      <c r="B37511" t="s">
        <v>5138</v>
      </c>
      <c r="C37511" t="s">
        <v>5107</v>
      </c>
      <c r="D37511" t="s">
        <v>6931</v>
      </c>
      <c r="E37511" s="16">
        <v>12000000</v>
      </c>
      <c r="F37511" t="s">
        <v>6866</v>
      </c>
    </row>
    <row r="37512" spans="1:6" x14ac:dyDescent="0.3">
      <c r="A37512">
        <v>533295</v>
      </c>
      <c r="B37512" t="s">
        <v>5138</v>
      </c>
      <c r="C37512" t="s">
        <v>5107</v>
      </c>
      <c r="D37512" t="s">
        <v>6771</v>
      </c>
      <c r="E37512" s="16">
        <v>15000000</v>
      </c>
      <c r="F37512" t="s">
        <v>6866</v>
      </c>
    </row>
    <row r="37513" spans="1:6" x14ac:dyDescent="0.3">
      <c r="A37513">
        <v>617755</v>
      </c>
      <c r="B37513" t="s">
        <v>1233</v>
      </c>
      <c r="C37513" t="s">
        <v>5107</v>
      </c>
      <c r="D37513" t="s">
        <v>9752</v>
      </c>
      <c r="E37513" s="16">
        <v>600000</v>
      </c>
      <c r="F37513" t="s">
        <v>8973</v>
      </c>
    </row>
    <row r="37514" spans="1:6" x14ac:dyDescent="0.3">
      <c r="A37514">
        <v>617755</v>
      </c>
      <c r="B37514" t="s">
        <v>1233</v>
      </c>
      <c r="C37514" t="s">
        <v>5107</v>
      </c>
      <c r="D37514" t="s">
        <v>8832</v>
      </c>
      <c r="E37514" s="16">
        <v>2000000</v>
      </c>
      <c r="F37514" t="s">
        <v>7361</v>
      </c>
    </row>
    <row r="37515" spans="1:6" x14ac:dyDescent="0.3">
      <c r="A37515">
        <v>617755</v>
      </c>
      <c r="B37515" t="s">
        <v>1233</v>
      </c>
      <c r="C37515" t="s">
        <v>5107</v>
      </c>
      <c r="D37515" t="s">
        <v>9402</v>
      </c>
      <c r="E37515" s="16">
        <v>400000</v>
      </c>
      <c r="F37515" t="s">
        <v>8973</v>
      </c>
    </row>
    <row r="37516" spans="1:6" x14ac:dyDescent="0.3">
      <c r="A37516">
        <v>617755</v>
      </c>
      <c r="B37516" t="s">
        <v>1233</v>
      </c>
      <c r="C37516" t="s">
        <v>5107</v>
      </c>
      <c r="D37516" t="s">
        <v>8476</v>
      </c>
      <c r="E37516" s="16">
        <v>25000</v>
      </c>
      <c r="F37516" t="s">
        <v>9655</v>
      </c>
    </row>
    <row r="37517" spans="1:6" x14ac:dyDescent="0.3">
      <c r="A37517">
        <v>617755</v>
      </c>
      <c r="B37517" t="s">
        <v>1233</v>
      </c>
      <c r="C37517" t="s">
        <v>5107</v>
      </c>
      <c r="D37517" t="s">
        <v>6759</v>
      </c>
      <c r="E37517" s="16">
        <v>5000000</v>
      </c>
      <c r="F37517" t="s">
        <v>6866</v>
      </c>
    </row>
    <row r="37518" spans="1:6" x14ac:dyDescent="0.3">
      <c r="A37518">
        <v>617755</v>
      </c>
      <c r="B37518" t="s">
        <v>1233</v>
      </c>
      <c r="C37518" t="s">
        <v>5107</v>
      </c>
      <c r="D37518" t="s">
        <v>7334</v>
      </c>
      <c r="E37518" s="16">
        <v>2000000</v>
      </c>
      <c r="F37518" t="s">
        <v>7361</v>
      </c>
    </row>
    <row r="37519" spans="1:6" x14ac:dyDescent="0.3">
      <c r="A37519">
        <v>617755</v>
      </c>
      <c r="B37519" t="s">
        <v>1233</v>
      </c>
      <c r="C37519" t="s">
        <v>5107</v>
      </c>
      <c r="D37519" t="s">
        <v>9405</v>
      </c>
      <c r="E37519" s="16">
        <v>400000</v>
      </c>
      <c r="F37519" t="s">
        <v>8973</v>
      </c>
    </row>
    <row r="37520" spans="1:6" x14ac:dyDescent="0.3">
      <c r="A37520">
        <v>617755</v>
      </c>
      <c r="B37520" t="s">
        <v>1233</v>
      </c>
      <c r="C37520" t="s">
        <v>5107</v>
      </c>
      <c r="D37520" t="s">
        <v>7337</v>
      </c>
      <c r="E37520" s="16">
        <v>2000000</v>
      </c>
      <c r="F37520" t="s">
        <v>7361</v>
      </c>
    </row>
    <row r="37521" spans="1:6" x14ac:dyDescent="0.3">
      <c r="A37521">
        <v>617755</v>
      </c>
      <c r="B37521" t="s">
        <v>1233</v>
      </c>
      <c r="C37521" t="s">
        <v>5107</v>
      </c>
      <c r="D37521" t="s">
        <v>7339</v>
      </c>
      <c r="E37521" s="16">
        <v>2000000</v>
      </c>
      <c r="F37521" t="s">
        <v>7361</v>
      </c>
    </row>
    <row r="37522" spans="1:6" x14ac:dyDescent="0.3">
      <c r="A37522">
        <v>617755</v>
      </c>
      <c r="B37522" t="s">
        <v>1233</v>
      </c>
      <c r="C37522" t="s">
        <v>5107</v>
      </c>
      <c r="D37522" t="s">
        <v>7341</v>
      </c>
      <c r="E37522" s="16">
        <v>2000000</v>
      </c>
      <c r="F37522" t="s">
        <v>7361</v>
      </c>
    </row>
    <row r="37523" spans="1:6" x14ac:dyDescent="0.3">
      <c r="A37523">
        <v>669380</v>
      </c>
      <c r="B37523" t="s">
        <v>5114</v>
      </c>
      <c r="C37523" t="s">
        <v>5107</v>
      </c>
      <c r="D37523" t="s">
        <v>6742</v>
      </c>
      <c r="E37523" s="16">
        <v>25000000</v>
      </c>
      <c r="F37523" t="s">
        <v>6866</v>
      </c>
    </row>
    <row r="37524" spans="1:6" x14ac:dyDescent="0.3">
      <c r="A37524">
        <v>669380</v>
      </c>
      <c r="B37524" t="s">
        <v>5114</v>
      </c>
      <c r="C37524" t="s">
        <v>5107</v>
      </c>
      <c r="D37524" t="s">
        <v>8175</v>
      </c>
      <c r="E37524" s="16">
        <v>6000000</v>
      </c>
      <c r="F37524" t="s">
        <v>8941</v>
      </c>
    </row>
    <row r="37525" spans="1:6" x14ac:dyDescent="0.3">
      <c r="A37525">
        <v>669380</v>
      </c>
      <c r="B37525" t="s">
        <v>5114</v>
      </c>
      <c r="C37525" t="s">
        <v>5107</v>
      </c>
      <c r="D37525" t="s">
        <v>6823</v>
      </c>
      <c r="E37525" s="16">
        <v>1500000</v>
      </c>
      <c r="F37525" t="s">
        <v>8941</v>
      </c>
    </row>
    <row r="37526" spans="1:6" x14ac:dyDescent="0.3">
      <c r="A37526">
        <v>669380</v>
      </c>
      <c r="B37526" t="s">
        <v>5114</v>
      </c>
      <c r="C37526" t="s">
        <v>5107</v>
      </c>
      <c r="D37526" t="s">
        <v>6749</v>
      </c>
      <c r="E37526" s="16">
        <v>12000000</v>
      </c>
      <c r="F37526" t="s">
        <v>6866</v>
      </c>
    </row>
    <row r="37527" spans="1:6" x14ac:dyDescent="0.3">
      <c r="A37527">
        <v>669380</v>
      </c>
      <c r="B37527" t="s">
        <v>5114</v>
      </c>
      <c r="C37527" t="s">
        <v>5107</v>
      </c>
      <c r="D37527" t="s">
        <v>6759</v>
      </c>
      <c r="E37527" s="16">
        <v>25000000</v>
      </c>
      <c r="F37527" t="s">
        <v>6866</v>
      </c>
    </row>
    <row r="37528" spans="1:6" x14ac:dyDescent="0.3">
      <c r="A37528">
        <v>669380</v>
      </c>
      <c r="B37528" t="s">
        <v>5114</v>
      </c>
      <c r="C37528" t="s">
        <v>5107</v>
      </c>
      <c r="D37528" t="s">
        <v>6983</v>
      </c>
      <c r="E37528" s="16">
        <v>4500000</v>
      </c>
      <c r="F37528" t="s">
        <v>8941</v>
      </c>
    </row>
    <row r="37529" spans="1:6" x14ac:dyDescent="0.3">
      <c r="A37529">
        <v>669380</v>
      </c>
      <c r="B37529" t="s">
        <v>5114</v>
      </c>
      <c r="C37529" t="s">
        <v>5107</v>
      </c>
      <c r="D37529" t="s">
        <v>6761</v>
      </c>
      <c r="E37529" s="16">
        <v>15000000</v>
      </c>
      <c r="F37529" t="s">
        <v>6866</v>
      </c>
    </row>
    <row r="37530" spans="1:6" x14ac:dyDescent="0.3">
      <c r="A37530">
        <v>669380</v>
      </c>
      <c r="B37530" t="s">
        <v>5114</v>
      </c>
      <c r="C37530" t="s">
        <v>5107</v>
      </c>
      <c r="D37530" t="s">
        <v>8178</v>
      </c>
      <c r="E37530" s="16">
        <v>3000000</v>
      </c>
      <c r="F37530" t="s">
        <v>8941</v>
      </c>
    </row>
    <row r="37531" spans="1:6" x14ac:dyDescent="0.3">
      <c r="A37531">
        <v>669380</v>
      </c>
      <c r="B37531" t="s">
        <v>5114</v>
      </c>
      <c r="C37531" t="s">
        <v>5107</v>
      </c>
      <c r="D37531" t="s">
        <v>8657</v>
      </c>
      <c r="E37531" s="16">
        <v>250000</v>
      </c>
      <c r="F37531" t="s">
        <v>9822</v>
      </c>
    </row>
    <row r="37532" spans="1:6" x14ac:dyDescent="0.3">
      <c r="A37532">
        <v>669380</v>
      </c>
      <c r="B37532" t="s">
        <v>5114</v>
      </c>
      <c r="C37532" t="s">
        <v>5107</v>
      </c>
      <c r="D37532" t="s">
        <v>7958</v>
      </c>
      <c r="E37532" s="16">
        <v>2500000</v>
      </c>
      <c r="F37532" t="s">
        <v>8941</v>
      </c>
    </row>
    <row r="37533" spans="1:6" x14ac:dyDescent="0.3">
      <c r="A37533">
        <v>669380</v>
      </c>
      <c r="B37533" t="s">
        <v>5114</v>
      </c>
      <c r="C37533" t="s">
        <v>5107</v>
      </c>
      <c r="D37533" t="s">
        <v>8179</v>
      </c>
      <c r="E37533" s="16">
        <v>2000000</v>
      </c>
      <c r="F37533" t="s">
        <v>8941</v>
      </c>
    </row>
    <row r="37534" spans="1:6" x14ac:dyDescent="0.3">
      <c r="A37534">
        <v>669380</v>
      </c>
      <c r="B37534" t="s">
        <v>5114</v>
      </c>
      <c r="C37534" t="s">
        <v>5107</v>
      </c>
      <c r="D37534" t="s">
        <v>6768</v>
      </c>
      <c r="E37534" s="16">
        <v>20000000</v>
      </c>
      <c r="F37534" t="s">
        <v>6866</v>
      </c>
    </row>
    <row r="37535" spans="1:6" x14ac:dyDescent="0.3">
      <c r="A37535">
        <v>669380</v>
      </c>
      <c r="B37535" t="s">
        <v>5114</v>
      </c>
      <c r="C37535" t="s">
        <v>5107</v>
      </c>
      <c r="D37535" t="s">
        <v>8651</v>
      </c>
      <c r="E37535" s="16">
        <v>300000</v>
      </c>
      <c r="F37535" t="s">
        <v>9822</v>
      </c>
    </row>
    <row r="37536" spans="1:6" x14ac:dyDescent="0.3">
      <c r="A37536">
        <v>669380</v>
      </c>
      <c r="B37536" t="s">
        <v>5114</v>
      </c>
      <c r="C37536" t="s">
        <v>5107</v>
      </c>
      <c r="D37536" t="s">
        <v>6988</v>
      </c>
      <c r="E37536" s="16">
        <v>175000</v>
      </c>
      <c r="F37536" t="s">
        <v>9822</v>
      </c>
    </row>
    <row r="37537" spans="1:6" x14ac:dyDescent="0.3">
      <c r="A37537">
        <v>669380</v>
      </c>
      <c r="B37537" t="s">
        <v>5114</v>
      </c>
      <c r="C37537" t="s">
        <v>5107</v>
      </c>
      <c r="D37537" t="s">
        <v>8180</v>
      </c>
      <c r="E37537" s="16">
        <v>8000000</v>
      </c>
      <c r="F37537" t="s">
        <v>8941</v>
      </c>
    </row>
    <row r="37538" spans="1:6" x14ac:dyDescent="0.3">
      <c r="A37538">
        <v>746910</v>
      </c>
      <c r="B37538" t="s">
        <v>5148</v>
      </c>
      <c r="C37538" t="s">
        <v>5107</v>
      </c>
      <c r="D37538" t="s">
        <v>8414</v>
      </c>
      <c r="E37538" s="16">
        <v>1200000</v>
      </c>
      <c r="F37538" t="s">
        <v>8812</v>
      </c>
    </row>
    <row r="37539" spans="1:6" x14ac:dyDescent="0.3">
      <c r="A37539">
        <v>746910</v>
      </c>
      <c r="B37539" t="s">
        <v>5148</v>
      </c>
      <c r="C37539" t="s">
        <v>5107</v>
      </c>
      <c r="D37539" t="s">
        <v>8316</v>
      </c>
      <c r="E37539" s="16">
        <v>16000000</v>
      </c>
      <c r="F37539" t="s">
        <v>8826</v>
      </c>
    </row>
    <row r="37540" spans="1:6" x14ac:dyDescent="0.3">
      <c r="A37540">
        <v>746910</v>
      </c>
      <c r="B37540" t="s">
        <v>5148</v>
      </c>
      <c r="C37540" t="s">
        <v>5107</v>
      </c>
      <c r="D37540" t="s">
        <v>6742</v>
      </c>
      <c r="E37540" s="16">
        <v>32000000</v>
      </c>
      <c r="F37540" t="s">
        <v>6866</v>
      </c>
    </row>
    <row r="37541" spans="1:6" x14ac:dyDescent="0.3">
      <c r="A37541">
        <v>746910</v>
      </c>
      <c r="B37541" t="s">
        <v>5148</v>
      </c>
      <c r="C37541" t="s">
        <v>5107</v>
      </c>
      <c r="D37541" t="s">
        <v>7859</v>
      </c>
      <c r="E37541" s="16">
        <v>2000000</v>
      </c>
      <c r="F37541" t="s">
        <v>8812</v>
      </c>
    </row>
    <row r="37542" spans="1:6" x14ac:dyDescent="0.3">
      <c r="A37542">
        <v>746910</v>
      </c>
      <c r="B37542" t="s">
        <v>5148</v>
      </c>
      <c r="C37542" t="s">
        <v>5107</v>
      </c>
      <c r="D37542" t="s">
        <v>9897</v>
      </c>
      <c r="E37542" s="16">
        <v>150000</v>
      </c>
      <c r="F37542" t="s">
        <v>9898</v>
      </c>
    </row>
    <row r="37543" spans="1:6" x14ac:dyDescent="0.3">
      <c r="A37543">
        <v>746910</v>
      </c>
      <c r="B37543" t="s">
        <v>5148</v>
      </c>
      <c r="C37543" t="s">
        <v>5107</v>
      </c>
      <c r="D37543" t="s">
        <v>6784</v>
      </c>
      <c r="E37543" s="16">
        <v>1200000</v>
      </c>
      <c r="F37543" t="s">
        <v>8812</v>
      </c>
    </row>
    <row r="37544" spans="1:6" x14ac:dyDescent="0.3">
      <c r="A37544">
        <v>746910</v>
      </c>
      <c r="B37544" t="s">
        <v>5148</v>
      </c>
      <c r="C37544" t="s">
        <v>5107</v>
      </c>
      <c r="D37544" t="s">
        <v>8078</v>
      </c>
      <c r="E37544" s="16">
        <v>1000000</v>
      </c>
      <c r="F37544" t="s">
        <v>8812</v>
      </c>
    </row>
    <row r="37545" spans="1:6" x14ac:dyDescent="0.3">
      <c r="A37545">
        <v>746910</v>
      </c>
      <c r="B37545" t="s">
        <v>5148</v>
      </c>
      <c r="C37545" t="s">
        <v>5107</v>
      </c>
      <c r="D37545" t="s">
        <v>9899</v>
      </c>
      <c r="E37545" s="16">
        <v>450000</v>
      </c>
      <c r="F37545" t="s">
        <v>9898</v>
      </c>
    </row>
    <row r="37546" spans="1:6" x14ac:dyDescent="0.3">
      <c r="A37546">
        <v>746910</v>
      </c>
      <c r="B37546" t="s">
        <v>5148</v>
      </c>
      <c r="C37546" t="s">
        <v>5107</v>
      </c>
      <c r="D37546" t="s">
        <v>6719</v>
      </c>
      <c r="E37546" s="16">
        <v>10000000</v>
      </c>
      <c r="F37546" t="s">
        <v>8826</v>
      </c>
    </row>
    <row r="37547" spans="1:6" x14ac:dyDescent="0.3">
      <c r="A37547">
        <v>746910</v>
      </c>
      <c r="B37547" t="s">
        <v>5148</v>
      </c>
      <c r="C37547" t="s">
        <v>5107</v>
      </c>
      <c r="D37547" t="s">
        <v>6759</v>
      </c>
      <c r="E37547" s="16">
        <v>32000000</v>
      </c>
      <c r="F37547" t="s">
        <v>6866</v>
      </c>
    </row>
    <row r="37548" spans="1:6" x14ac:dyDescent="0.3">
      <c r="A37548">
        <v>746910</v>
      </c>
      <c r="B37548" t="s">
        <v>5148</v>
      </c>
      <c r="C37548" t="s">
        <v>5107</v>
      </c>
      <c r="D37548" t="s">
        <v>7708</v>
      </c>
      <c r="E37548" s="16">
        <v>27000000</v>
      </c>
      <c r="F37548" t="s">
        <v>6866</v>
      </c>
    </row>
    <row r="37549" spans="1:6" x14ac:dyDescent="0.3">
      <c r="A37549">
        <v>746910</v>
      </c>
      <c r="B37549" t="s">
        <v>5148</v>
      </c>
      <c r="C37549" t="s">
        <v>5107</v>
      </c>
      <c r="D37549" t="s">
        <v>6761</v>
      </c>
      <c r="E37549" s="16">
        <v>22000000</v>
      </c>
      <c r="F37549" t="s">
        <v>6866</v>
      </c>
    </row>
    <row r="37550" spans="1:6" x14ac:dyDescent="0.3">
      <c r="A37550">
        <v>746910</v>
      </c>
      <c r="B37550" t="s">
        <v>5148</v>
      </c>
      <c r="C37550" t="s">
        <v>5107</v>
      </c>
      <c r="D37550" t="s">
        <v>9900</v>
      </c>
      <c r="E37550" s="16">
        <v>1200000</v>
      </c>
      <c r="F37550" t="s">
        <v>9898</v>
      </c>
    </row>
    <row r="37551" spans="1:6" x14ac:dyDescent="0.3">
      <c r="A37551">
        <v>746910</v>
      </c>
      <c r="B37551" t="s">
        <v>5148</v>
      </c>
      <c r="C37551" t="s">
        <v>5107</v>
      </c>
      <c r="D37551" t="s">
        <v>7586</v>
      </c>
      <c r="E37551" s="16">
        <v>16000000</v>
      </c>
      <c r="F37551" t="s">
        <v>8826</v>
      </c>
    </row>
    <row r="37552" spans="1:6" x14ac:dyDescent="0.3">
      <c r="A37552">
        <v>746910</v>
      </c>
      <c r="B37552" t="s">
        <v>5148</v>
      </c>
      <c r="C37552" t="s">
        <v>5107</v>
      </c>
      <c r="D37552" t="s">
        <v>9410</v>
      </c>
      <c r="E37552" s="16">
        <v>4500000</v>
      </c>
      <c r="F37552" t="s">
        <v>8826</v>
      </c>
    </row>
    <row r="37553" spans="1:6" x14ac:dyDescent="0.3">
      <c r="A37553">
        <v>746910</v>
      </c>
      <c r="B37553" t="s">
        <v>5148</v>
      </c>
      <c r="C37553" t="s">
        <v>5107</v>
      </c>
      <c r="D37553" t="s">
        <v>6768</v>
      </c>
      <c r="E37553" s="16">
        <v>32000000</v>
      </c>
      <c r="F37553" t="s">
        <v>6866</v>
      </c>
    </row>
    <row r="37554" spans="1:6" x14ac:dyDescent="0.3">
      <c r="A37554">
        <v>789252</v>
      </c>
      <c r="B37554" t="s">
        <v>5132</v>
      </c>
      <c r="C37554" t="s">
        <v>5107</v>
      </c>
      <c r="D37554" t="s">
        <v>6742</v>
      </c>
      <c r="E37554" s="16">
        <v>12000000</v>
      </c>
      <c r="F37554" t="s">
        <v>6866</v>
      </c>
    </row>
    <row r="37555" spans="1:6" x14ac:dyDescent="0.3">
      <c r="A37555">
        <v>789252</v>
      </c>
      <c r="B37555" t="s">
        <v>5132</v>
      </c>
      <c r="C37555" t="s">
        <v>5107</v>
      </c>
      <c r="D37555" t="s">
        <v>7570</v>
      </c>
      <c r="E37555" s="16">
        <v>2000000</v>
      </c>
      <c r="F37555" t="s">
        <v>8165</v>
      </c>
    </row>
    <row r="37556" spans="1:6" x14ac:dyDescent="0.3">
      <c r="A37556">
        <v>789252</v>
      </c>
      <c r="B37556" t="s">
        <v>5132</v>
      </c>
      <c r="C37556" t="s">
        <v>5107</v>
      </c>
      <c r="D37556" t="s">
        <v>7578</v>
      </c>
      <c r="E37556" s="16">
        <v>9000000</v>
      </c>
      <c r="F37556" t="s">
        <v>6866</v>
      </c>
    </row>
    <row r="37557" spans="1:6" x14ac:dyDescent="0.3">
      <c r="A37557">
        <v>789252</v>
      </c>
      <c r="B37557" t="s">
        <v>5132</v>
      </c>
      <c r="C37557" t="s">
        <v>5107</v>
      </c>
      <c r="D37557" t="s">
        <v>7580</v>
      </c>
      <c r="E37557" s="16">
        <v>2000000</v>
      </c>
      <c r="F37557" t="s">
        <v>8165</v>
      </c>
    </row>
    <row r="37558" spans="1:6" x14ac:dyDescent="0.3">
      <c r="A37558">
        <v>789252</v>
      </c>
      <c r="B37558" t="s">
        <v>5132</v>
      </c>
      <c r="C37558" t="s">
        <v>5107</v>
      </c>
      <c r="D37558" t="s">
        <v>6759</v>
      </c>
      <c r="E37558" s="16">
        <v>7000000</v>
      </c>
      <c r="F37558" t="s">
        <v>6866</v>
      </c>
    </row>
    <row r="37559" spans="1:6" x14ac:dyDescent="0.3">
      <c r="A37559">
        <v>789252</v>
      </c>
      <c r="B37559" t="s">
        <v>5132</v>
      </c>
      <c r="C37559" t="s">
        <v>5107</v>
      </c>
      <c r="D37559" t="s">
        <v>8084</v>
      </c>
      <c r="E37559" s="16">
        <v>2000000</v>
      </c>
      <c r="F37559" t="s">
        <v>8165</v>
      </c>
    </row>
    <row r="37560" spans="1:6" x14ac:dyDescent="0.3">
      <c r="A37560">
        <v>789252</v>
      </c>
      <c r="B37560" t="s">
        <v>5132</v>
      </c>
      <c r="C37560" t="s">
        <v>5107</v>
      </c>
      <c r="D37560" t="s">
        <v>6761</v>
      </c>
      <c r="E37560" s="16">
        <v>6000000</v>
      </c>
      <c r="F37560" t="s">
        <v>6866</v>
      </c>
    </row>
    <row r="37561" spans="1:6" x14ac:dyDescent="0.3">
      <c r="A37561">
        <v>789252</v>
      </c>
      <c r="B37561" t="s">
        <v>5132</v>
      </c>
      <c r="C37561" t="s">
        <v>5107</v>
      </c>
      <c r="D37561" t="s">
        <v>6768</v>
      </c>
      <c r="E37561" s="16">
        <v>9000000</v>
      </c>
      <c r="F37561" t="s">
        <v>6866</v>
      </c>
    </row>
    <row r="37562" spans="1:6" x14ac:dyDescent="0.3">
      <c r="A37562">
        <v>789252</v>
      </c>
      <c r="B37562" t="s">
        <v>5132</v>
      </c>
      <c r="C37562" t="s">
        <v>5107</v>
      </c>
      <c r="D37562" t="s">
        <v>9913</v>
      </c>
      <c r="E37562" s="16">
        <v>500000</v>
      </c>
      <c r="F37562" t="s">
        <v>8165</v>
      </c>
    </row>
    <row r="37563" spans="1:6" x14ac:dyDescent="0.3">
      <c r="A37563">
        <v>110864</v>
      </c>
      <c r="B37563" t="s">
        <v>1399</v>
      </c>
      <c r="C37563" t="s">
        <v>1400</v>
      </c>
      <c r="D37563" t="s">
        <v>6690</v>
      </c>
      <c r="E37563" s="16">
        <v>250000</v>
      </c>
      <c r="F37563" t="s">
        <v>6773</v>
      </c>
    </row>
    <row r="37564" spans="1:6" x14ac:dyDescent="0.3">
      <c r="A37564">
        <v>110864</v>
      </c>
      <c r="B37564" t="s">
        <v>1399</v>
      </c>
      <c r="C37564" t="s">
        <v>1400</v>
      </c>
      <c r="D37564" t="s">
        <v>6691</v>
      </c>
      <c r="E37564" s="16">
        <v>250000</v>
      </c>
      <c r="F37564" t="s">
        <v>6773</v>
      </c>
    </row>
    <row r="37565" spans="1:6" x14ac:dyDescent="0.3">
      <c r="A37565">
        <v>110864</v>
      </c>
      <c r="B37565" t="s">
        <v>1399</v>
      </c>
      <c r="C37565" t="s">
        <v>1400</v>
      </c>
      <c r="D37565" t="s">
        <v>6697</v>
      </c>
      <c r="E37565" s="16">
        <v>6000000</v>
      </c>
      <c r="F37565" t="s">
        <v>618</v>
      </c>
    </row>
    <row r="37566" spans="1:6" x14ac:dyDescent="0.3">
      <c r="A37566">
        <v>110864</v>
      </c>
      <c r="B37566" t="s">
        <v>1399</v>
      </c>
      <c r="C37566" t="s">
        <v>1400</v>
      </c>
      <c r="D37566" t="s">
        <v>6700</v>
      </c>
      <c r="E37566" s="16">
        <v>5500000</v>
      </c>
      <c r="F37566" t="s">
        <v>7745</v>
      </c>
    </row>
    <row r="37567" spans="1:6" x14ac:dyDescent="0.3">
      <c r="A37567">
        <v>110864</v>
      </c>
      <c r="B37567" t="s">
        <v>1399</v>
      </c>
      <c r="C37567" t="s">
        <v>1400</v>
      </c>
      <c r="D37567" t="s">
        <v>6703</v>
      </c>
      <c r="E37567" s="16">
        <v>250000</v>
      </c>
      <c r="F37567" t="s">
        <v>6773</v>
      </c>
    </row>
    <row r="37568" spans="1:6" x14ac:dyDescent="0.3">
      <c r="A37568">
        <v>110864</v>
      </c>
      <c r="B37568" t="s">
        <v>1399</v>
      </c>
      <c r="C37568" t="s">
        <v>1400</v>
      </c>
      <c r="D37568" t="s">
        <v>7134</v>
      </c>
      <c r="E37568" s="16">
        <v>3000000</v>
      </c>
      <c r="F37568" t="s">
        <v>7748</v>
      </c>
    </row>
    <row r="37569" spans="1:6" x14ac:dyDescent="0.3">
      <c r="A37569">
        <v>110864</v>
      </c>
      <c r="B37569" t="s">
        <v>1399</v>
      </c>
      <c r="C37569" t="s">
        <v>1400</v>
      </c>
      <c r="D37569" t="s">
        <v>7398</v>
      </c>
      <c r="E37569" s="16">
        <v>10000000</v>
      </c>
      <c r="F37569" t="s">
        <v>618</v>
      </c>
    </row>
    <row r="37570" spans="1:6" x14ac:dyDescent="0.3">
      <c r="A37570">
        <v>110864</v>
      </c>
      <c r="B37570" t="s">
        <v>1399</v>
      </c>
      <c r="C37570" t="s">
        <v>1400</v>
      </c>
      <c r="D37570" t="s">
        <v>6705</v>
      </c>
      <c r="E37570" s="16">
        <v>5000000</v>
      </c>
      <c r="F37570" t="s">
        <v>7748</v>
      </c>
    </row>
    <row r="37571" spans="1:6" x14ac:dyDescent="0.3">
      <c r="A37571">
        <v>110864</v>
      </c>
      <c r="B37571" t="s">
        <v>1399</v>
      </c>
      <c r="C37571" t="s">
        <v>1400</v>
      </c>
      <c r="D37571" t="s">
        <v>7317</v>
      </c>
      <c r="E37571" s="16">
        <v>12000000</v>
      </c>
      <c r="F37571" t="s">
        <v>7745</v>
      </c>
    </row>
    <row r="37572" spans="1:6" x14ac:dyDescent="0.3">
      <c r="A37572">
        <v>110864</v>
      </c>
      <c r="B37572" t="s">
        <v>1399</v>
      </c>
      <c r="C37572" t="s">
        <v>1400</v>
      </c>
      <c r="D37572" t="s">
        <v>6712</v>
      </c>
      <c r="E37572" s="16">
        <v>6500000</v>
      </c>
      <c r="F37572" t="s">
        <v>7745</v>
      </c>
    </row>
    <row r="37573" spans="1:6" x14ac:dyDescent="0.3">
      <c r="A37573">
        <v>110864</v>
      </c>
      <c r="B37573" t="s">
        <v>1399</v>
      </c>
      <c r="C37573" t="s">
        <v>1400</v>
      </c>
      <c r="D37573" t="s">
        <v>6901</v>
      </c>
      <c r="E37573" s="16">
        <v>8000000</v>
      </c>
      <c r="F37573" t="s">
        <v>618</v>
      </c>
    </row>
    <row r="37574" spans="1:6" x14ac:dyDescent="0.3">
      <c r="A37574">
        <v>110864</v>
      </c>
      <c r="B37574" t="s">
        <v>1399</v>
      </c>
      <c r="C37574" t="s">
        <v>1400</v>
      </c>
      <c r="D37574" t="s">
        <v>7488</v>
      </c>
      <c r="E37574" s="16">
        <v>4000000</v>
      </c>
      <c r="F37574" t="s">
        <v>618</v>
      </c>
    </row>
    <row r="37575" spans="1:6" x14ac:dyDescent="0.3">
      <c r="A37575">
        <v>110864</v>
      </c>
      <c r="B37575" t="s">
        <v>1399</v>
      </c>
      <c r="C37575" t="s">
        <v>1400</v>
      </c>
      <c r="D37575" t="s">
        <v>6715</v>
      </c>
      <c r="E37575" s="16">
        <v>8000000</v>
      </c>
      <c r="F37575" t="s">
        <v>7748</v>
      </c>
    </row>
    <row r="37576" spans="1:6" x14ac:dyDescent="0.3">
      <c r="A37576">
        <v>110864</v>
      </c>
      <c r="B37576" t="s">
        <v>1399</v>
      </c>
      <c r="C37576" t="s">
        <v>1400</v>
      </c>
      <c r="D37576" t="s">
        <v>6717</v>
      </c>
      <c r="E37576" s="16">
        <v>6000000</v>
      </c>
      <c r="F37576" t="s">
        <v>7745</v>
      </c>
    </row>
    <row r="37577" spans="1:6" x14ac:dyDescent="0.3">
      <c r="A37577">
        <v>110864</v>
      </c>
      <c r="B37577" t="s">
        <v>1399</v>
      </c>
      <c r="C37577" t="s">
        <v>1400</v>
      </c>
      <c r="D37577" t="s">
        <v>6719</v>
      </c>
      <c r="E37577" s="16">
        <v>12000000</v>
      </c>
      <c r="F37577" t="s">
        <v>618</v>
      </c>
    </row>
    <row r="37578" spans="1:6" x14ac:dyDescent="0.3">
      <c r="A37578">
        <v>110864</v>
      </c>
      <c r="B37578" t="s">
        <v>1399</v>
      </c>
      <c r="C37578" t="s">
        <v>1400</v>
      </c>
      <c r="D37578" t="s">
        <v>6721</v>
      </c>
      <c r="E37578" s="16">
        <v>6000000</v>
      </c>
      <c r="F37578" t="s">
        <v>618</v>
      </c>
    </row>
    <row r="37579" spans="1:6" x14ac:dyDescent="0.3">
      <c r="A37579">
        <v>110864</v>
      </c>
      <c r="B37579" t="s">
        <v>1399</v>
      </c>
      <c r="C37579" t="s">
        <v>1400</v>
      </c>
      <c r="D37579" t="s">
        <v>7431</v>
      </c>
      <c r="E37579" s="16">
        <v>7000000</v>
      </c>
      <c r="F37579" t="s">
        <v>7745</v>
      </c>
    </row>
    <row r="37580" spans="1:6" x14ac:dyDescent="0.3">
      <c r="A37580">
        <v>110864</v>
      </c>
      <c r="B37580" t="s">
        <v>1399</v>
      </c>
      <c r="C37580" t="s">
        <v>1400</v>
      </c>
      <c r="D37580" t="s">
        <v>7319</v>
      </c>
      <c r="E37580" s="16">
        <v>8000000</v>
      </c>
      <c r="F37580" t="s">
        <v>7745</v>
      </c>
    </row>
    <row r="37581" spans="1:6" x14ac:dyDescent="0.3">
      <c r="A37581">
        <v>110864</v>
      </c>
      <c r="B37581" t="s">
        <v>1399</v>
      </c>
      <c r="C37581" t="s">
        <v>1400</v>
      </c>
      <c r="D37581" t="s">
        <v>6844</v>
      </c>
      <c r="E37581" s="16">
        <v>250000</v>
      </c>
      <c r="F37581" t="s">
        <v>6773</v>
      </c>
    </row>
    <row r="37582" spans="1:6" x14ac:dyDescent="0.3">
      <c r="A37582">
        <v>110864</v>
      </c>
      <c r="B37582" t="s">
        <v>1399</v>
      </c>
      <c r="C37582" t="s">
        <v>1400</v>
      </c>
      <c r="D37582" t="s">
        <v>7749</v>
      </c>
      <c r="E37582" s="16">
        <v>250000</v>
      </c>
      <c r="F37582" t="s">
        <v>7365</v>
      </c>
    </row>
    <row r="37583" spans="1:6" x14ac:dyDescent="0.3">
      <c r="A37583">
        <v>110864</v>
      </c>
      <c r="B37583" t="s">
        <v>1399</v>
      </c>
      <c r="C37583" t="s">
        <v>1400</v>
      </c>
      <c r="D37583" t="s">
        <v>7386</v>
      </c>
      <c r="E37583" s="16">
        <v>500000</v>
      </c>
      <c r="F37583" t="s">
        <v>180</v>
      </c>
    </row>
    <row r="37584" spans="1:6" x14ac:dyDescent="0.3">
      <c r="A37584">
        <v>110864</v>
      </c>
      <c r="B37584" t="s">
        <v>1399</v>
      </c>
      <c r="C37584" t="s">
        <v>1400</v>
      </c>
      <c r="D37584" t="s">
        <v>7387</v>
      </c>
      <c r="E37584" s="16">
        <v>2500000</v>
      </c>
      <c r="F37584" t="s">
        <v>180</v>
      </c>
    </row>
    <row r="37585" spans="1:6" x14ac:dyDescent="0.3">
      <c r="A37585">
        <v>110864</v>
      </c>
      <c r="B37585" t="s">
        <v>1399</v>
      </c>
      <c r="C37585" t="s">
        <v>1400</v>
      </c>
      <c r="D37585" t="s">
        <v>7750</v>
      </c>
      <c r="E37585" s="16">
        <v>7000000</v>
      </c>
      <c r="F37585" t="s">
        <v>7745</v>
      </c>
    </row>
    <row r="37586" spans="1:6" x14ac:dyDescent="0.3">
      <c r="A37586">
        <v>110864</v>
      </c>
      <c r="B37586" t="s">
        <v>1399</v>
      </c>
      <c r="C37586" t="s">
        <v>1400</v>
      </c>
      <c r="D37586" t="s">
        <v>6727</v>
      </c>
      <c r="E37586" s="16">
        <v>10000000</v>
      </c>
      <c r="F37586" t="s">
        <v>618</v>
      </c>
    </row>
    <row r="37587" spans="1:6" x14ac:dyDescent="0.3">
      <c r="A37587">
        <v>110864</v>
      </c>
      <c r="B37587" t="s">
        <v>1399</v>
      </c>
      <c r="C37587" t="s">
        <v>1400</v>
      </c>
      <c r="D37587" t="s">
        <v>7102</v>
      </c>
      <c r="E37587" s="16">
        <v>8000000</v>
      </c>
      <c r="F37587" t="s">
        <v>7745</v>
      </c>
    </row>
    <row r="37588" spans="1:6" x14ac:dyDescent="0.3">
      <c r="A37588">
        <v>110864</v>
      </c>
      <c r="B37588" t="s">
        <v>1399</v>
      </c>
      <c r="C37588" t="s">
        <v>1400</v>
      </c>
      <c r="D37588" t="s">
        <v>6730</v>
      </c>
      <c r="E37588" s="16">
        <v>1000000</v>
      </c>
      <c r="F37588" t="s">
        <v>6773</v>
      </c>
    </row>
    <row r="37589" spans="1:6" x14ac:dyDescent="0.3">
      <c r="A37589">
        <v>110864</v>
      </c>
      <c r="B37589" t="s">
        <v>1399</v>
      </c>
      <c r="C37589" t="s">
        <v>1400</v>
      </c>
      <c r="D37589" t="s">
        <v>7433</v>
      </c>
      <c r="E37589" s="16">
        <v>7000000</v>
      </c>
      <c r="F37589" t="s">
        <v>7745</v>
      </c>
    </row>
    <row r="37590" spans="1:6" x14ac:dyDescent="0.3">
      <c r="A37590">
        <v>110864</v>
      </c>
      <c r="B37590" t="s">
        <v>1399</v>
      </c>
      <c r="C37590" t="s">
        <v>1400</v>
      </c>
      <c r="D37590" t="s">
        <v>6732</v>
      </c>
      <c r="E37590" s="16">
        <v>6000000</v>
      </c>
      <c r="F37590" t="s">
        <v>7748</v>
      </c>
    </row>
    <row r="37591" spans="1:6" x14ac:dyDescent="0.3">
      <c r="A37591">
        <v>171679</v>
      </c>
      <c r="B37591" t="s">
        <v>1412</v>
      </c>
      <c r="C37591" t="s">
        <v>1400</v>
      </c>
      <c r="D37591" t="s">
        <v>7605</v>
      </c>
      <c r="E37591" s="16">
        <v>750000</v>
      </c>
      <c r="F37591" t="s">
        <v>7748</v>
      </c>
    </row>
    <row r="37592" spans="1:6" x14ac:dyDescent="0.3">
      <c r="A37592">
        <v>171679</v>
      </c>
      <c r="B37592" t="s">
        <v>1412</v>
      </c>
      <c r="C37592" t="s">
        <v>1400</v>
      </c>
      <c r="D37592" t="s">
        <v>6889</v>
      </c>
      <c r="E37592" s="16">
        <v>50000</v>
      </c>
      <c r="F37592" t="s">
        <v>8271</v>
      </c>
    </row>
    <row r="37593" spans="1:6" x14ac:dyDescent="0.3">
      <c r="A37593">
        <v>171679</v>
      </c>
      <c r="B37593" t="s">
        <v>1412</v>
      </c>
      <c r="C37593" t="s">
        <v>1400</v>
      </c>
      <c r="D37593" t="s">
        <v>7326</v>
      </c>
      <c r="E37593" s="16">
        <v>250000</v>
      </c>
      <c r="F37593" t="s">
        <v>7748</v>
      </c>
    </row>
    <row r="37594" spans="1:6" x14ac:dyDescent="0.3">
      <c r="A37594">
        <v>171679</v>
      </c>
      <c r="B37594" t="s">
        <v>1412</v>
      </c>
      <c r="C37594" t="s">
        <v>1400</v>
      </c>
      <c r="D37594" t="s">
        <v>6697</v>
      </c>
      <c r="E37594" s="16">
        <v>12000000</v>
      </c>
      <c r="F37594" t="s">
        <v>7320</v>
      </c>
    </row>
    <row r="37595" spans="1:6" x14ac:dyDescent="0.3">
      <c r="A37595">
        <v>171679</v>
      </c>
      <c r="B37595" t="s">
        <v>1412</v>
      </c>
      <c r="C37595" t="s">
        <v>1400</v>
      </c>
      <c r="D37595" t="s">
        <v>7397</v>
      </c>
      <c r="E37595" s="16">
        <v>15000000</v>
      </c>
      <c r="F37595" t="s">
        <v>7748</v>
      </c>
    </row>
    <row r="37596" spans="1:6" x14ac:dyDescent="0.3">
      <c r="A37596">
        <v>171679</v>
      </c>
      <c r="B37596" t="s">
        <v>1412</v>
      </c>
      <c r="C37596" t="s">
        <v>1400</v>
      </c>
      <c r="D37596" t="s">
        <v>6700</v>
      </c>
      <c r="E37596" s="16">
        <v>16000000</v>
      </c>
      <c r="F37596" t="s">
        <v>7748</v>
      </c>
    </row>
    <row r="37597" spans="1:6" x14ac:dyDescent="0.3">
      <c r="A37597">
        <v>171679</v>
      </c>
      <c r="B37597" t="s">
        <v>1412</v>
      </c>
      <c r="C37597" t="s">
        <v>1400</v>
      </c>
      <c r="D37597" t="s">
        <v>6701</v>
      </c>
      <c r="E37597" s="16">
        <v>16000000</v>
      </c>
      <c r="F37597" t="s">
        <v>7320</v>
      </c>
    </row>
    <row r="37598" spans="1:6" x14ac:dyDescent="0.3">
      <c r="A37598">
        <v>171679</v>
      </c>
      <c r="B37598" t="s">
        <v>1412</v>
      </c>
      <c r="C37598" t="s">
        <v>1400</v>
      </c>
      <c r="D37598" t="s">
        <v>6705</v>
      </c>
      <c r="E37598" s="16">
        <v>1500000</v>
      </c>
      <c r="F37598" t="s">
        <v>7748</v>
      </c>
    </row>
    <row r="37599" spans="1:6" x14ac:dyDescent="0.3">
      <c r="A37599">
        <v>171679</v>
      </c>
      <c r="B37599" t="s">
        <v>1412</v>
      </c>
      <c r="C37599" t="s">
        <v>1400</v>
      </c>
      <c r="D37599" t="s">
        <v>6707</v>
      </c>
      <c r="E37599" s="16">
        <v>20000000</v>
      </c>
      <c r="F37599" t="s">
        <v>7748</v>
      </c>
    </row>
    <row r="37600" spans="1:6" x14ac:dyDescent="0.3">
      <c r="A37600">
        <v>171679</v>
      </c>
      <c r="B37600" t="s">
        <v>1412</v>
      </c>
      <c r="C37600" t="s">
        <v>1400</v>
      </c>
      <c r="D37600" t="s">
        <v>7331</v>
      </c>
      <c r="E37600" s="16">
        <v>300000</v>
      </c>
      <c r="F37600" t="s">
        <v>7748</v>
      </c>
    </row>
    <row r="37601" spans="1:6" x14ac:dyDescent="0.3">
      <c r="A37601">
        <v>171679</v>
      </c>
      <c r="B37601" t="s">
        <v>1412</v>
      </c>
      <c r="C37601" t="s">
        <v>1400</v>
      </c>
      <c r="D37601" t="s">
        <v>6710</v>
      </c>
      <c r="E37601" s="16">
        <v>15000000</v>
      </c>
      <c r="F37601" t="s">
        <v>7748</v>
      </c>
    </row>
    <row r="37602" spans="1:6" x14ac:dyDescent="0.3">
      <c r="A37602">
        <v>171679</v>
      </c>
      <c r="B37602" t="s">
        <v>1412</v>
      </c>
      <c r="C37602" t="s">
        <v>1400</v>
      </c>
      <c r="D37602" t="s">
        <v>6833</v>
      </c>
      <c r="E37602" s="16">
        <v>5000000</v>
      </c>
      <c r="F37602" t="s">
        <v>7001</v>
      </c>
    </row>
    <row r="37603" spans="1:6" x14ac:dyDescent="0.3">
      <c r="A37603">
        <v>171679</v>
      </c>
      <c r="B37603" t="s">
        <v>1412</v>
      </c>
      <c r="C37603" t="s">
        <v>1400</v>
      </c>
      <c r="D37603" t="s">
        <v>7153</v>
      </c>
      <c r="E37603" s="16">
        <v>2500000</v>
      </c>
      <c r="F37603" t="s">
        <v>7748</v>
      </c>
    </row>
    <row r="37604" spans="1:6" x14ac:dyDescent="0.3">
      <c r="A37604">
        <v>171679</v>
      </c>
      <c r="B37604" t="s">
        <v>1412</v>
      </c>
      <c r="C37604" t="s">
        <v>1400</v>
      </c>
      <c r="D37604" t="s">
        <v>6712</v>
      </c>
      <c r="E37604" s="16">
        <v>20000000</v>
      </c>
      <c r="F37604" t="s">
        <v>7320</v>
      </c>
    </row>
    <row r="37605" spans="1:6" x14ac:dyDescent="0.3">
      <c r="A37605">
        <v>171679</v>
      </c>
      <c r="B37605" t="s">
        <v>1412</v>
      </c>
      <c r="C37605" t="s">
        <v>1400</v>
      </c>
      <c r="D37605" t="s">
        <v>6714</v>
      </c>
      <c r="E37605" s="16">
        <v>12000000</v>
      </c>
      <c r="F37605" t="s">
        <v>7320</v>
      </c>
    </row>
    <row r="37606" spans="1:6" x14ac:dyDescent="0.3">
      <c r="A37606">
        <v>171679</v>
      </c>
      <c r="B37606" t="s">
        <v>1412</v>
      </c>
      <c r="C37606" t="s">
        <v>1400</v>
      </c>
      <c r="D37606" t="s">
        <v>6715</v>
      </c>
      <c r="E37606" s="16">
        <v>2500000</v>
      </c>
      <c r="F37606" t="s">
        <v>7748</v>
      </c>
    </row>
    <row r="37607" spans="1:6" x14ac:dyDescent="0.3">
      <c r="A37607">
        <v>171679</v>
      </c>
      <c r="B37607" t="s">
        <v>1412</v>
      </c>
      <c r="C37607" t="s">
        <v>1400</v>
      </c>
      <c r="D37607" t="s">
        <v>7415</v>
      </c>
      <c r="E37607" s="16">
        <v>4500000</v>
      </c>
      <c r="F37607" t="s">
        <v>7748</v>
      </c>
    </row>
    <row r="37608" spans="1:6" x14ac:dyDescent="0.3">
      <c r="A37608">
        <v>171679</v>
      </c>
      <c r="B37608" t="s">
        <v>1412</v>
      </c>
      <c r="C37608" t="s">
        <v>1400</v>
      </c>
      <c r="D37608" t="s">
        <v>6717</v>
      </c>
      <c r="E37608" s="16">
        <v>18000000</v>
      </c>
      <c r="F37608" t="s">
        <v>7320</v>
      </c>
    </row>
    <row r="37609" spans="1:6" x14ac:dyDescent="0.3">
      <c r="A37609">
        <v>171679</v>
      </c>
      <c r="B37609" t="s">
        <v>1412</v>
      </c>
      <c r="C37609" t="s">
        <v>1400</v>
      </c>
      <c r="D37609" t="s">
        <v>7380</v>
      </c>
      <c r="E37609" s="16">
        <v>1500000</v>
      </c>
      <c r="F37609" t="s">
        <v>7748</v>
      </c>
    </row>
    <row r="37610" spans="1:6" x14ac:dyDescent="0.3">
      <c r="A37610">
        <v>171679</v>
      </c>
      <c r="B37610" t="s">
        <v>1412</v>
      </c>
      <c r="C37610" t="s">
        <v>1400</v>
      </c>
      <c r="D37610" t="s">
        <v>8272</v>
      </c>
      <c r="E37610" s="16">
        <v>150000</v>
      </c>
      <c r="F37610" t="s">
        <v>7748</v>
      </c>
    </row>
    <row r="37611" spans="1:6" x14ac:dyDescent="0.3">
      <c r="A37611">
        <v>171679</v>
      </c>
      <c r="B37611" t="s">
        <v>1412</v>
      </c>
      <c r="C37611" t="s">
        <v>1400</v>
      </c>
      <c r="D37611" t="s">
        <v>6718</v>
      </c>
      <c r="E37611" s="16">
        <v>10000000</v>
      </c>
      <c r="F37611" t="s">
        <v>7748</v>
      </c>
    </row>
    <row r="37612" spans="1:6" x14ac:dyDescent="0.3">
      <c r="A37612">
        <v>171679</v>
      </c>
      <c r="B37612" t="s">
        <v>1412</v>
      </c>
      <c r="C37612" t="s">
        <v>1400</v>
      </c>
      <c r="D37612" t="s">
        <v>6719</v>
      </c>
      <c r="E37612" s="16">
        <v>4000000</v>
      </c>
      <c r="F37612" t="s">
        <v>7748</v>
      </c>
    </row>
    <row r="37613" spans="1:6" x14ac:dyDescent="0.3">
      <c r="A37613">
        <v>171679</v>
      </c>
      <c r="B37613" t="s">
        <v>1412</v>
      </c>
      <c r="C37613" t="s">
        <v>1400</v>
      </c>
      <c r="D37613" t="s">
        <v>7275</v>
      </c>
      <c r="E37613" s="16">
        <v>750000</v>
      </c>
      <c r="F37613" t="s">
        <v>7748</v>
      </c>
    </row>
    <row r="37614" spans="1:6" x14ac:dyDescent="0.3">
      <c r="A37614">
        <v>171679</v>
      </c>
      <c r="B37614" t="s">
        <v>1412</v>
      </c>
      <c r="C37614" t="s">
        <v>1400</v>
      </c>
      <c r="D37614" t="s">
        <v>7034</v>
      </c>
      <c r="E37614" s="16">
        <v>9000000</v>
      </c>
      <c r="F37614" t="s">
        <v>7001</v>
      </c>
    </row>
    <row r="37615" spans="1:6" x14ac:dyDescent="0.3">
      <c r="A37615">
        <v>171679</v>
      </c>
      <c r="B37615" t="s">
        <v>1412</v>
      </c>
      <c r="C37615" t="s">
        <v>1400</v>
      </c>
      <c r="D37615" t="s">
        <v>6723</v>
      </c>
      <c r="E37615" s="16">
        <v>12000000</v>
      </c>
      <c r="F37615" t="s">
        <v>7320</v>
      </c>
    </row>
    <row r="37616" spans="1:6" x14ac:dyDescent="0.3">
      <c r="A37616">
        <v>171679</v>
      </c>
      <c r="B37616" t="s">
        <v>1412</v>
      </c>
      <c r="C37616" t="s">
        <v>1400</v>
      </c>
      <c r="D37616" t="s">
        <v>7318</v>
      </c>
      <c r="E37616" s="16">
        <v>750000</v>
      </c>
      <c r="F37616" t="s">
        <v>7748</v>
      </c>
    </row>
    <row r="37617" spans="1:6" x14ac:dyDescent="0.3">
      <c r="A37617">
        <v>171679</v>
      </c>
      <c r="B37617" t="s">
        <v>1412</v>
      </c>
      <c r="C37617" t="s">
        <v>1400</v>
      </c>
      <c r="D37617" t="s">
        <v>7338</v>
      </c>
      <c r="E37617" s="16">
        <v>750000</v>
      </c>
      <c r="F37617" t="s">
        <v>7748</v>
      </c>
    </row>
    <row r="37618" spans="1:6" x14ac:dyDescent="0.3">
      <c r="A37618">
        <v>171679</v>
      </c>
      <c r="B37618" t="s">
        <v>1412</v>
      </c>
      <c r="C37618" t="s">
        <v>1400</v>
      </c>
      <c r="D37618" t="s">
        <v>7386</v>
      </c>
      <c r="E37618" s="16">
        <v>1500000</v>
      </c>
      <c r="F37618" t="s">
        <v>7748</v>
      </c>
    </row>
    <row r="37619" spans="1:6" x14ac:dyDescent="0.3">
      <c r="A37619">
        <v>171679</v>
      </c>
      <c r="B37619" t="s">
        <v>1412</v>
      </c>
      <c r="C37619" t="s">
        <v>1400</v>
      </c>
      <c r="D37619" t="s">
        <v>7387</v>
      </c>
      <c r="E37619" s="16">
        <v>2000000</v>
      </c>
      <c r="F37619" t="s">
        <v>7748</v>
      </c>
    </row>
    <row r="37620" spans="1:6" x14ac:dyDescent="0.3">
      <c r="A37620">
        <v>171679</v>
      </c>
      <c r="B37620" t="s">
        <v>1412</v>
      </c>
      <c r="C37620" t="s">
        <v>1400</v>
      </c>
      <c r="D37620" t="s">
        <v>6727</v>
      </c>
      <c r="E37620" s="16">
        <v>3000000</v>
      </c>
      <c r="F37620" t="s">
        <v>7748</v>
      </c>
    </row>
    <row r="37621" spans="1:6" x14ac:dyDescent="0.3">
      <c r="A37621">
        <v>171679</v>
      </c>
      <c r="B37621" t="s">
        <v>1412</v>
      </c>
      <c r="C37621" t="s">
        <v>1400</v>
      </c>
      <c r="D37621" t="s">
        <v>6732</v>
      </c>
      <c r="E37621" s="16">
        <v>2000000</v>
      </c>
      <c r="F37621" t="s">
        <v>7748</v>
      </c>
    </row>
    <row r="37622" spans="1:6" x14ac:dyDescent="0.3">
      <c r="A37622">
        <v>369567</v>
      </c>
      <c r="B37622" t="s">
        <v>1458</v>
      </c>
      <c r="C37622" t="s">
        <v>1400</v>
      </c>
      <c r="D37622" t="s">
        <v>6695</v>
      </c>
      <c r="E37622" s="16">
        <v>300000</v>
      </c>
      <c r="F37622" t="s">
        <v>7722</v>
      </c>
    </row>
    <row r="37623" spans="1:6" x14ac:dyDescent="0.3">
      <c r="A37623">
        <v>369567</v>
      </c>
      <c r="B37623" t="s">
        <v>1458</v>
      </c>
      <c r="C37623" t="s">
        <v>1400</v>
      </c>
      <c r="D37623" t="s">
        <v>8864</v>
      </c>
      <c r="E37623" s="16">
        <v>75000</v>
      </c>
      <c r="F37623" t="s">
        <v>7722</v>
      </c>
    </row>
    <row r="37624" spans="1:6" x14ac:dyDescent="0.3">
      <c r="A37624">
        <v>369567</v>
      </c>
      <c r="B37624" t="s">
        <v>1458</v>
      </c>
      <c r="C37624" t="s">
        <v>1400</v>
      </c>
      <c r="D37624" t="s">
        <v>6853</v>
      </c>
      <c r="E37624" s="16">
        <v>2500000</v>
      </c>
      <c r="F37624" t="s">
        <v>7722</v>
      </c>
    </row>
    <row r="37625" spans="1:6" x14ac:dyDescent="0.3">
      <c r="A37625">
        <v>369567</v>
      </c>
      <c r="B37625" t="s">
        <v>1458</v>
      </c>
      <c r="C37625" t="s">
        <v>1400</v>
      </c>
      <c r="D37625" t="s">
        <v>6697</v>
      </c>
      <c r="E37625" s="16">
        <v>18000000</v>
      </c>
      <c r="F37625" t="s">
        <v>7748</v>
      </c>
    </row>
    <row r="37626" spans="1:6" x14ac:dyDescent="0.3">
      <c r="A37626">
        <v>369567</v>
      </c>
      <c r="B37626" t="s">
        <v>1458</v>
      </c>
      <c r="C37626" t="s">
        <v>1400</v>
      </c>
      <c r="D37626" t="s">
        <v>6700</v>
      </c>
      <c r="E37626" s="16">
        <v>2000000</v>
      </c>
      <c r="F37626" t="s">
        <v>7617</v>
      </c>
    </row>
    <row r="37627" spans="1:6" x14ac:dyDescent="0.3">
      <c r="A37627">
        <v>369567</v>
      </c>
      <c r="B37627" t="s">
        <v>1458</v>
      </c>
      <c r="C37627" t="s">
        <v>1400</v>
      </c>
      <c r="D37627" t="s">
        <v>6748</v>
      </c>
      <c r="E37627" s="16">
        <v>25000000</v>
      </c>
      <c r="F37627" t="s">
        <v>7617</v>
      </c>
    </row>
    <row r="37628" spans="1:6" x14ac:dyDescent="0.3">
      <c r="A37628">
        <v>369567</v>
      </c>
      <c r="B37628" t="s">
        <v>1458</v>
      </c>
      <c r="C37628" t="s">
        <v>1400</v>
      </c>
      <c r="D37628" t="s">
        <v>7398</v>
      </c>
      <c r="E37628" s="16">
        <v>12000000</v>
      </c>
      <c r="F37628" t="s">
        <v>7748</v>
      </c>
    </row>
    <row r="37629" spans="1:6" x14ac:dyDescent="0.3">
      <c r="A37629">
        <v>369567</v>
      </c>
      <c r="B37629" t="s">
        <v>1458</v>
      </c>
      <c r="C37629" t="s">
        <v>1400</v>
      </c>
      <c r="D37629" t="s">
        <v>6751</v>
      </c>
      <c r="E37629" s="16">
        <v>7000000</v>
      </c>
      <c r="F37629" t="s">
        <v>7617</v>
      </c>
    </row>
    <row r="37630" spans="1:6" x14ac:dyDescent="0.3">
      <c r="A37630">
        <v>369567</v>
      </c>
      <c r="B37630" t="s">
        <v>1458</v>
      </c>
      <c r="C37630" t="s">
        <v>1400</v>
      </c>
      <c r="D37630" t="s">
        <v>8062</v>
      </c>
      <c r="E37630" s="16">
        <v>200000</v>
      </c>
      <c r="F37630" t="s">
        <v>7722</v>
      </c>
    </row>
    <row r="37631" spans="1:6" x14ac:dyDescent="0.3">
      <c r="A37631">
        <v>369567</v>
      </c>
      <c r="B37631" t="s">
        <v>1458</v>
      </c>
      <c r="C37631" t="s">
        <v>1400</v>
      </c>
      <c r="D37631" t="s">
        <v>7576</v>
      </c>
      <c r="E37631" s="16">
        <v>2500000</v>
      </c>
      <c r="F37631" t="s">
        <v>7617</v>
      </c>
    </row>
    <row r="37632" spans="1:6" x14ac:dyDescent="0.3">
      <c r="A37632">
        <v>369567</v>
      </c>
      <c r="B37632" t="s">
        <v>1458</v>
      </c>
      <c r="C37632" t="s">
        <v>1400</v>
      </c>
      <c r="D37632" t="s">
        <v>8215</v>
      </c>
      <c r="E37632" s="16">
        <v>700000</v>
      </c>
      <c r="F37632" t="s">
        <v>7722</v>
      </c>
    </row>
    <row r="37633" spans="1:6" x14ac:dyDescent="0.3">
      <c r="A37633">
        <v>369567</v>
      </c>
      <c r="B37633" t="s">
        <v>1458</v>
      </c>
      <c r="C37633" t="s">
        <v>1400</v>
      </c>
      <c r="D37633" t="s">
        <v>8234</v>
      </c>
      <c r="E37633" s="16">
        <v>1000000</v>
      </c>
      <c r="F37633" t="s">
        <v>7722</v>
      </c>
    </row>
    <row r="37634" spans="1:6" x14ac:dyDescent="0.3">
      <c r="A37634">
        <v>369567</v>
      </c>
      <c r="B37634" t="s">
        <v>1458</v>
      </c>
      <c r="C37634" t="s">
        <v>1400</v>
      </c>
      <c r="D37634" t="s">
        <v>6901</v>
      </c>
      <c r="E37634" s="16">
        <v>22000000</v>
      </c>
      <c r="F37634" t="s">
        <v>7748</v>
      </c>
    </row>
    <row r="37635" spans="1:6" x14ac:dyDescent="0.3">
      <c r="A37635">
        <v>369567</v>
      </c>
      <c r="B37635" t="s">
        <v>1458</v>
      </c>
      <c r="C37635" t="s">
        <v>1400</v>
      </c>
      <c r="D37635" t="s">
        <v>6715</v>
      </c>
      <c r="E37635" s="16">
        <v>5000000</v>
      </c>
      <c r="F37635" t="s">
        <v>7748</v>
      </c>
    </row>
    <row r="37636" spans="1:6" x14ac:dyDescent="0.3">
      <c r="A37636">
        <v>369567</v>
      </c>
      <c r="B37636" t="s">
        <v>1458</v>
      </c>
      <c r="C37636" t="s">
        <v>1400</v>
      </c>
      <c r="D37636" t="s">
        <v>6718</v>
      </c>
      <c r="E37636" s="16">
        <v>700000</v>
      </c>
      <c r="F37636" t="s">
        <v>7722</v>
      </c>
    </row>
    <row r="37637" spans="1:6" x14ac:dyDescent="0.3">
      <c r="A37637">
        <v>369567</v>
      </c>
      <c r="B37637" t="s">
        <v>1458</v>
      </c>
      <c r="C37637" t="s">
        <v>1400</v>
      </c>
      <c r="D37637" t="s">
        <v>6719</v>
      </c>
      <c r="E37637" s="16">
        <v>11000000</v>
      </c>
      <c r="F37637" t="s">
        <v>7748</v>
      </c>
    </row>
    <row r="37638" spans="1:6" x14ac:dyDescent="0.3">
      <c r="A37638">
        <v>369567</v>
      </c>
      <c r="B37638" t="s">
        <v>1458</v>
      </c>
      <c r="C37638" t="s">
        <v>1400</v>
      </c>
      <c r="D37638" t="s">
        <v>6721</v>
      </c>
      <c r="E37638" s="16">
        <v>15000000</v>
      </c>
      <c r="F37638" t="s">
        <v>7748</v>
      </c>
    </row>
    <row r="37639" spans="1:6" x14ac:dyDescent="0.3">
      <c r="A37639">
        <v>369567</v>
      </c>
      <c r="B37639" t="s">
        <v>1458</v>
      </c>
      <c r="C37639" t="s">
        <v>1400</v>
      </c>
      <c r="D37639" t="s">
        <v>6765</v>
      </c>
      <c r="E37639" s="16">
        <v>22000000</v>
      </c>
      <c r="F37639" t="s">
        <v>7617</v>
      </c>
    </row>
    <row r="37640" spans="1:6" x14ac:dyDescent="0.3">
      <c r="A37640">
        <v>369567</v>
      </c>
      <c r="B37640" t="s">
        <v>1458</v>
      </c>
      <c r="C37640" t="s">
        <v>1400</v>
      </c>
      <c r="D37640" t="s">
        <v>9260</v>
      </c>
      <c r="E37640" s="16">
        <v>2000000</v>
      </c>
      <c r="F37640" t="s">
        <v>9261</v>
      </c>
    </row>
    <row r="37641" spans="1:6" x14ac:dyDescent="0.3">
      <c r="A37641">
        <v>369567</v>
      </c>
      <c r="B37641" t="s">
        <v>1458</v>
      </c>
      <c r="C37641" t="s">
        <v>1400</v>
      </c>
      <c r="D37641" t="s">
        <v>6767</v>
      </c>
      <c r="E37641" s="16">
        <v>4500000</v>
      </c>
      <c r="F37641" t="s">
        <v>7617</v>
      </c>
    </row>
    <row r="37642" spans="1:6" x14ac:dyDescent="0.3">
      <c r="A37642">
        <v>369567</v>
      </c>
      <c r="B37642" t="s">
        <v>1458</v>
      </c>
      <c r="C37642" t="s">
        <v>1400</v>
      </c>
      <c r="D37642" t="s">
        <v>7081</v>
      </c>
      <c r="E37642" s="16">
        <v>5000000</v>
      </c>
      <c r="F37642" t="s">
        <v>7075</v>
      </c>
    </row>
    <row r="37643" spans="1:6" x14ac:dyDescent="0.3">
      <c r="A37643">
        <v>369567</v>
      </c>
      <c r="B37643" t="s">
        <v>1458</v>
      </c>
      <c r="C37643" t="s">
        <v>1400</v>
      </c>
      <c r="D37643" t="s">
        <v>6800</v>
      </c>
      <c r="E37643" s="16">
        <v>22000000</v>
      </c>
      <c r="F37643" t="s">
        <v>7617</v>
      </c>
    </row>
    <row r="37644" spans="1:6" x14ac:dyDescent="0.3">
      <c r="A37644">
        <v>369567</v>
      </c>
      <c r="B37644" t="s">
        <v>1458</v>
      </c>
      <c r="C37644" t="s">
        <v>1400</v>
      </c>
      <c r="D37644" t="s">
        <v>6771</v>
      </c>
      <c r="E37644" s="16">
        <v>5000000</v>
      </c>
      <c r="F37644" t="s">
        <v>7075</v>
      </c>
    </row>
    <row r="37645" spans="1:6" x14ac:dyDescent="0.3">
      <c r="A37645">
        <v>369567</v>
      </c>
      <c r="B37645" t="s">
        <v>1458</v>
      </c>
      <c r="C37645" t="s">
        <v>1400</v>
      </c>
      <c r="D37645" t="s">
        <v>8563</v>
      </c>
      <c r="E37645" s="16">
        <v>500000</v>
      </c>
      <c r="F37645" t="s">
        <v>7722</v>
      </c>
    </row>
    <row r="37646" spans="1:6" x14ac:dyDescent="0.3">
      <c r="A37646">
        <v>369567</v>
      </c>
      <c r="B37646" t="s">
        <v>1458</v>
      </c>
      <c r="C37646" t="s">
        <v>1400</v>
      </c>
      <c r="D37646" t="s">
        <v>6732</v>
      </c>
      <c r="E37646" s="16">
        <v>4000000</v>
      </c>
      <c r="F37646" t="s">
        <v>7748</v>
      </c>
    </row>
    <row r="37647" spans="1:6" x14ac:dyDescent="0.3">
      <c r="A37647">
        <v>369567</v>
      </c>
      <c r="B37647" t="s">
        <v>1458</v>
      </c>
      <c r="C37647" t="s">
        <v>1400</v>
      </c>
      <c r="D37647" t="s">
        <v>7683</v>
      </c>
      <c r="E37647" s="16">
        <v>17000000</v>
      </c>
      <c r="F37647" t="s">
        <v>7617</v>
      </c>
    </row>
    <row r="37648" spans="1:6" x14ac:dyDescent="0.3">
      <c r="A37648">
        <v>414908</v>
      </c>
      <c r="B37648" t="s">
        <v>1449</v>
      </c>
      <c r="C37648" t="s">
        <v>1400</v>
      </c>
      <c r="D37648" t="s">
        <v>7240</v>
      </c>
      <c r="E37648" s="16">
        <v>350000</v>
      </c>
      <c r="F37648" t="s">
        <v>9393</v>
      </c>
    </row>
    <row r="37649" spans="1:6" x14ac:dyDescent="0.3">
      <c r="A37649">
        <v>414908</v>
      </c>
      <c r="B37649" t="s">
        <v>1449</v>
      </c>
      <c r="C37649" t="s">
        <v>1400</v>
      </c>
      <c r="D37649" t="s">
        <v>6852</v>
      </c>
      <c r="E37649" s="16">
        <v>5000000</v>
      </c>
      <c r="F37649" t="s">
        <v>7527</v>
      </c>
    </row>
    <row r="37650" spans="1:6" x14ac:dyDescent="0.3">
      <c r="A37650">
        <v>414908</v>
      </c>
      <c r="B37650" t="s">
        <v>1449</v>
      </c>
      <c r="C37650" t="s">
        <v>1400</v>
      </c>
      <c r="D37650" t="s">
        <v>9394</v>
      </c>
      <c r="E37650" s="16">
        <v>25000</v>
      </c>
      <c r="F37650" t="s">
        <v>9395</v>
      </c>
    </row>
    <row r="37651" spans="1:6" x14ac:dyDescent="0.3">
      <c r="A37651">
        <v>414908</v>
      </c>
      <c r="B37651" t="s">
        <v>1449</v>
      </c>
      <c r="C37651" t="s">
        <v>1400</v>
      </c>
      <c r="D37651" t="s">
        <v>6854</v>
      </c>
      <c r="E37651" s="16">
        <v>10000000</v>
      </c>
      <c r="F37651" t="s">
        <v>7527</v>
      </c>
    </row>
    <row r="37652" spans="1:6" x14ac:dyDescent="0.3">
      <c r="A37652">
        <v>414908</v>
      </c>
      <c r="B37652" t="s">
        <v>1449</v>
      </c>
      <c r="C37652" t="s">
        <v>1400</v>
      </c>
      <c r="D37652" t="s">
        <v>8576</v>
      </c>
      <c r="E37652" s="16">
        <v>1200000</v>
      </c>
      <c r="F37652" t="s">
        <v>7527</v>
      </c>
    </row>
    <row r="37653" spans="1:6" x14ac:dyDescent="0.3">
      <c r="A37653">
        <v>414908</v>
      </c>
      <c r="B37653" t="s">
        <v>1449</v>
      </c>
      <c r="C37653" t="s">
        <v>1400</v>
      </c>
      <c r="D37653" t="s">
        <v>6857</v>
      </c>
      <c r="E37653" s="16">
        <v>2500000</v>
      </c>
      <c r="F37653" t="s">
        <v>7527</v>
      </c>
    </row>
    <row r="37654" spans="1:6" x14ac:dyDescent="0.3">
      <c r="A37654">
        <v>414908</v>
      </c>
      <c r="B37654" t="s">
        <v>1449</v>
      </c>
      <c r="C37654" t="s">
        <v>1400</v>
      </c>
      <c r="D37654" t="s">
        <v>9396</v>
      </c>
      <c r="E37654" s="16">
        <v>200000</v>
      </c>
      <c r="F37654" t="s">
        <v>9393</v>
      </c>
    </row>
    <row r="37655" spans="1:6" x14ac:dyDescent="0.3">
      <c r="A37655">
        <v>414908</v>
      </c>
      <c r="B37655" t="s">
        <v>1449</v>
      </c>
      <c r="C37655" t="s">
        <v>1400</v>
      </c>
      <c r="D37655" t="s">
        <v>6700</v>
      </c>
      <c r="E37655" s="16">
        <v>800000</v>
      </c>
      <c r="F37655" t="s">
        <v>7527</v>
      </c>
    </row>
    <row r="37656" spans="1:6" x14ac:dyDescent="0.3">
      <c r="A37656">
        <v>414908</v>
      </c>
      <c r="B37656" t="s">
        <v>1449</v>
      </c>
      <c r="C37656" t="s">
        <v>1400</v>
      </c>
      <c r="D37656" t="s">
        <v>8492</v>
      </c>
      <c r="E37656" s="16">
        <v>3000000</v>
      </c>
      <c r="F37656" t="s">
        <v>7527</v>
      </c>
    </row>
    <row r="37657" spans="1:6" x14ac:dyDescent="0.3">
      <c r="A37657">
        <v>414908</v>
      </c>
      <c r="B37657" t="s">
        <v>1449</v>
      </c>
      <c r="C37657" t="s">
        <v>1400</v>
      </c>
      <c r="D37657" t="s">
        <v>6705</v>
      </c>
      <c r="E37657" s="16">
        <v>12000000</v>
      </c>
      <c r="F37657" t="s">
        <v>7748</v>
      </c>
    </row>
    <row r="37658" spans="1:6" x14ac:dyDescent="0.3">
      <c r="A37658">
        <v>414908</v>
      </c>
      <c r="B37658" t="s">
        <v>1449</v>
      </c>
      <c r="C37658" t="s">
        <v>1400</v>
      </c>
      <c r="D37658" t="s">
        <v>6861</v>
      </c>
      <c r="E37658" s="16">
        <v>10000000</v>
      </c>
      <c r="F37658" t="s">
        <v>7527</v>
      </c>
    </row>
    <row r="37659" spans="1:6" x14ac:dyDescent="0.3">
      <c r="A37659">
        <v>414908</v>
      </c>
      <c r="B37659" t="s">
        <v>1449</v>
      </c>
      <c r="C37659" t="s">
        <v>1400</v>
      </c>
      <c r="D37659" t="s">
        <v>9397</v>
      </c>
      <c r="E37659" s="16">
        <v>200000</v>
      </c>
      <c r="F37659" t="s">
        <v>9398</v>
      </c>
    </row>
    <row r="37660" spans="1:6" x14ac:dyDescent="0.3">
      <c r="A37660">
        <v>414908</v>
      </c>
      <c r="B37660" t="s">
        <v>1449</v>
      </c>
      <c r="C37660" t="s">
        <v>1400</v>
      </c>
      <c r="D37660" t="s">
        <v>6867</v>
      </c>
      <c r="E37660" s="16">
        <v>1500000</v>
      </c>
      <c r="F37660" t="s">
        <v>7527</v>
      </c>
    </row>
    <row r="37661" spans="1:6" x14ac:dyDescent="0.3">
      <c r="A37661">
        <v>414908</v>
      </c>
      <c r="B37661" t="s">
        <v>1449</v>
      </c>
      <c r="C37661" t="s">
        <v>1400</v>
      </c>
      <c r="D37661" t="s">
        <v>7305</v>
      </c>
      <c r="E37661" s="16">
        <v>10000000</v>
      </c>
      <c r="F37661" t="s">
        <v>7527</v>
      </c>
    </row>
    <row r="37662" spans="1:6" x14ac:dyDescent="0.3">
      <c r="A37662">
        <v>414908</v>
      </c>
      <c r="B37662" t="s">
        <v>1449</v>
      </c>
      <c r="C37662" t="s">
        <v>1400</v>
      </c>
      <c r="D37662" t="s">
        <v>6871</v>
      </c>
      <c r="E37662" s="16">
        <v>3000000</v>
      </c>
      <c r="F37662" t="s">
        <v>7527</v>
      </c>
    </row>
    <row r="37663" spans="1:6" x14ac:dyDescent="0.3">
      <c r="A37663">
        <v>414908</v>
      </c>
      <c r="B37663" t="s">
        <v>1449</v>
      </c>
      <c r="C37663" t="s">
        <v>1400</v>
      </c>
      <c r="D37663" t="s">
        <v>7137</v>
      </c>
      <c r="E37663" s="16">
        <v>15000000</v>
      </c>
      <c r="F37663" t="s">
        <v>7748</v>
      </c>
    </row>
    <row r="37664" spans="1:6" x14ac:dyDescent="0.3">
      <c r="A37664">
        <v>414908</v>
      </c>
      <c r="B37664" t="s">
        <v>1449</v>
      </c>
      <c r="C37664" t="s">
        <v>1400</v>
      </c>
      <c r="D37664" t="s">
        <v>6875</v>
      </c>
      <c r="E37664" s="16">
        <v>12000000</v>
      </c>
      <c r="F37664" t="s">
        <v>7527</v>
      </c>
    </row>
    <row r="37665" spans="1:6" x14ac:dyDescent="0.3">
      <c r="A37665">
        <v>414908</v>
      </c>
      <c r="B37665" t="s">
        <v>1449</v>
      </c>
      <c r="C37665" t="s">
        <v>1400</v>
      </c>
      <c r="D37665" t="s">
        <v>9399</v>
      </c>
      <c r="E37665" s="16">
        <v>450000</v>
      </c>
      <c r="F37665" t="s">
        <v>9393</v>
      </c>
    </row>
    <row r="37666" spans="1:6" x14ac:dyDescent="0.3">
      <c r="A37666">
        <v>414908</v>
      </c>
      <c r="B37666" t="s">
        <v>1449</v>
      </c>
      <c r="C37666" t="s">
        <v>1400</v>
      </c>
      <c r="D37666" t="s">
        <v>6876</v>
      </c>
      <c r="E37666" s="16">
        <v>1000000</v>
      </c>
      <c r="F37666" t="s">
        <v>7527</v>
      </c>
    </row>
    <row r="37667" spans="1:6" x14ac:dyDescent="0.3">
      <c r="A37667">
        <v>414908</v>
      </c>
      <c r="B37667" t="s">
        <v>1449</v>
      </c>
      <c r="C37667" t="s">
        <v>1400</v>
      </c>
      <c r="D37667" t="s">
        <v>9400</v>
      </c>
      <c r="E37667" s="16">
        <v>250000</v>
      </c>
      <c r="F37667" t="s">
        <v>9398</v>
      </c>
    </row>
    <row r="37668" spans="1:6" x14ac:dyDescent="0.3">
      <c r="A37668">
        <v>414908</v>
      </c>
      <c r="B37668" t="s">
        <v>1449</v>
      </c>
      <c r="C37668" t="s">
        <v>1400</v>
      </c>
      <c r="D37668" t="s">
        <v>7503</v>
      </c>
      <c r="E37668" s="16">
        <v>4000000</v>
      </c>
      <c r="F37668" t="s">
        <v>7527</v>
      </c>
    </row>
    <row r="37669" spans="1:6" x14ac:dyDescent="0.3">
      <c r="A37669">
        <v>414908</v>
      </c>
      <c r="B37669" t="s">
        <v>1449</v>
      </c>
      <c r="C37669" t="s">
        <v>1400</v>
      </c>
      <c r="D37669" t="s">
        <v>9401</v>
      </c>
      <c r="E37669" s="16">
        <v>550000</v>
      </c>
      <c r="F37669" t="s">
        <v>9393</v>
      </c>
    </row>
    <row r="37670" spans="1:6" x14ac:dyDescent="0.3">
      <c r="A37670">
        <v>414908</v>
      </c>
      <c r="B37670" t="s">
        <v>1449</v>
      </c>
      <c r="C37670" t="s">
        <v>1400</v>
      </c>
      <c r="D37670" t="s">
        <v>6882</v>
      </c>
      <c r="E37670" s="16">
        <v>9000000</v>
      </c>
      <c r="F37670" t="s">
        <v>7527</v>
      </c>
    </row>
    <row r="37671" spans="1:6" x14ac:dyDescent="0.3">
      <c r="A37671">
        <v>414908</v>
      </c>
      <c r="B37671" t="s">
        <v>1449</v>
      </c>
      <c r="C37671" t="s">
        <v>1400</v>
      </c>
      <c r="D37671" t="s">
        <v>6885</v>
      </c>
      <c r="E37671" s="16">
        <v>5000000</v>
      </c>
      <c r="F37671" t="s">
        <v>7527</v>
      </c>
    </row>
    <row r="37672" spans="1:6" x14ac:dyDescent="0.3">
      <c r="A37672">
        <v>414908</v>
      </c>
      <c r="B37672" t="s">
        <v>1449</v>
      </c>
      <c r="C37672" t="s">
        <v>1400</v>
      </c>
      <c r="D37672" t="s">
        <v>6732</v>
      </c>
      <c r="E37672" s="16">
        <v>15000000</v>
      </c>
      <c r="F37672" t="s">
        <v>7748</v>
      </c>
    </row>
    <row r="37673" spans="1:6" x14ac:dyDescent="0.3">
      <c r="A37673">
        <v>429983</v>
      </c>
      <c r="B37673" t="s">
        <v>1464</v>
      </c>
      <c r="C37673" t="s">
        <v>1400</v>
      </c>
      <c r="D37673" t="s">
        <v>6776</v>
      </c>
      <c r="E37673" s="16">
        <v>3000000</v>
      </c>
      <c r="F37673" t="s">
        <v>7909</v>
      </c>
    </row>
    <row r="37674" spans="1:6" x14ac:dyDescent="0.3">
      <c r="A37674">
        <v>429983</v>
      </c>
      <c r="B37674" t="s">
        <v>1464</v>
      </c>
      <c r="C37674" t="s">
        <v>1400</v>
      </c>
      <c r="D37674" t="s">
        <v>6778</v>
      </c>
      <c r="E37674" s="16">
        <v>3000000</v>
      </c>
      <c r="F37674" t="s">
        <v>7909</v>
      </c>
    </row>
    <row r="37675" spans="1:6" x14ac:dyDescent="0.3">
      <c r="A37675">
        <v>429983</v>
      </c>
      <c r="B37675" t="s">
        <v>1464</v>
      </c>
      <c r="C37675" t="s">
        <v>1400</v>
      </c>
      <c r="D37675" t="s">
        <v>6780</v>
      </c>
      <c r="E37675" s="16">
        <v>1500000</v>
      </c>
      <c r="F37675" t="s">
        <v>7909</v>
      </c>
    </row>
    <row r="37676" spans="1:6" x14ac:dyDescent="0.3">
      <c r="A37676">
        <v>429983</v>
      </c>
      <c r="B37676" t="s">
        <v>1464</v>
      </c>
      <c r="C37676" t="s">
        <v>1400</v>
      </c>
      <c r="D37676" t="s">
        <v>6781</v>
      </c>
      <c r="E37676" s="16">
        <v>25000000</v>
      </c>
      <c r="F37676" t="s">
        <v>7405</v>
      </c>
    </row>
    <row r="37677" spans="1:6" x14ac:dyDescent="0.3">
      <c r="A37677">
        <v>429983</v>
      </c>
      <c r="B37677" t="s">
        <v>1464</v>
      </c>
      <c r="C37677" t="s">
        <v>1400</v>
      </c>
      <c r="D37677" t="s">
        <v>6823</v>
      </c>
      <c r="E37677" s="16">
        <v>11000000</v>
      </c>
      <c r="F37677" t="s">
        <v>7405</v>
      </c>
    </row>
    <row r="37678" spans="1:6" x14ac:dyDescent="0.3">
      <c r="A37678">
        <v>429983</v>
      </c>
      <c r="B37678" t="s">
        <v>1464</v>
      </c>
      <c r="C37678" t="s">
        <v>1400</v>
      </c>
      <c r="D37678" t="s">
        <v>6784</v>
      </c>
      <c r="E37678" s="16">
        <v>6000000</v>
      </c>
      <c r="F37678" t="s">
        <v>7909</v>
      </c>
    </row>
    <row r="37679" spans="1:6" x14ac:dyDescent="0.3">
      <c r="A37679">
        <v>429983</v>
      </c>
      <c r="B37679" t="s">
        <v>1464</v>
      </c>
      <c r="C37679" t="s">
        <v>1400</v>
      </c>
      <c r="D37679" t="s">
        <v>9028</v>
      </c>
      <c r="E37679" s="16">
        <v>3200000</v>
      </c>
      <c r="F37679" t="s">
        <v>7909</v>
      </c>
    </row>
    <row r="37680" spans="1:6" x14ac:dyDescent="0.3">
      <c r="A37680">
        <v>429983</v>
      </c>
      <c r="B37680" t="s">
        <v>1464</v>
      </c>
      <c r="C37680" t="s">
        <v>1400</v>
      </c>
      <c r="D37680" t="s">
        <v>7134</v>
      </c>
      <c r="E37680" s="16">
        <v>45000000</v>
      </c>
      <c r="F37680" t="s">
        <v>618</v>
      </c>
    </row>
    <row r="37681" spans="1:6" x14ac:dyDescent="0.3">
      <c r="A37681">
        <v>429983</v>
      </c>
      <c r="B37681" t="s">
        <v>1464</v>
      </c>
      <c r="C37681" t="s">
        <v>1400</v>
      </c>
      <c r="D37681" t="s">
        <v>6705</v>
      </c>
      <c r="E37681" s="16">
        <v>40000000</v>
      </c>
      <c r="F37681" t="s">
        <v>7748</v>
      </c>
    </row>
    <row r="37682" spans="1:6" x14ac:dyDescent="0.3">
      <c r="A37682">
        <v>429983</v>
      </c>
      <c r="B37682" t="s">
        <v>1464</v>
      </c>
      <c r="C37682" t="s">
        <v>1400</v>
      </c>
      <c r="D37682" t="s">
        <v>9412</v>
      </c>
      <c r="E37682" s="16">
        <v>100000</v>
      </c>
      <c r="F37682" t="s">
        <v>9426</v>
      </c>
    </row>
    <row r="37683" spans="1:6" x14ac:dyDescent="0.3">
      <c r="A37683">
        <v>429983</v>
      </c>
      <c r="B37683" t="s">
        <v>1464</v>
      </c>
      <c r="C37683" t="s">
        <v>1400</v>
      </c>
      <c r="D37683" t="s">
        <v>6833</v>
      </c>
      <c r="E37683" s="16">
        <v>11000000</v>
      </c>
      <c r="F37683" t="s">
        <v>7405</v>
      </c>
    </row>
    <row r="37684" spans="1:6" x14ac:dyDescent="0.3">
      <c r="A37684">
        <v>429983</v>
      </c>
      <c r="B37684" t="s">
        <v>1464</v>
      </c>
      <c r="C37684" t="s">
        <v>1400</v>
      </c>
      <c r="D37684" t="s">
        <v>6946</v>
      </c>
      <c r="E37684" s="16">
        <v>12000000</v>
      </c>
      <c r="F37684" t="s">
        <v>7405</v>
      </c>
    </row>
    <row r="37685" spans="1:6" x14ac:dyDescent="0.3">
      <c r="A37685">
        <v>429983</v>
      </c>
      <c r="B37685" t="s">
        <v>1464</v>
      </c>
      <c r="C37685" t="s">
        <v>1400</v>
      </c>
      <c r="D37685" t="s">
        <v>6795</v>
      </c>
      <c r="E37685" s="16">
        <v>600000</v>
      </c>
      <c r="F37685" t="s">
        <v>7909</v>
      </c>
    </row>
    <row r="37686" spans="1:6" x14ac:dyDescent="0.3">
      <c r="A37686">
        <v>429983</v>
      </c>
      <c r="B37686" t="s">
        <v>1464</v>
      </c>
      <c r="C37686" t="s">
        <v>1400</v>
      </c>
      <c r="D37686" t="s">
        <v>6715</v>
      </c>
      <c r="E37686" s="16">
        <v>27000000</v>
      </c>
      <c r="F37686" t="s">
        <v>7748</v>
      </c>
    </row>
    <row r="37687" spans="1:6" x14ac:dyDescent="0.3">
      <c r="A37687">
        <v>429983</v>
      </c>
      <c r="B37687" t="s">
        <v>1464</v>
      </c>
      <c r="C37687" t="s">
        <v>1400</v>
      </c>
      <c r="D37687" t="s">
        <v>6797</v>
      </c>
      <c r="E37687" s="16">
        <v>4000000</v>
      </c>
      <c r="F37687" t="s">
        <v>7909</v>
      </c>
    </row>
    <row r="37688" spans="1:6" x14ac:dyDescent="0.3">
      <c r="A37688">
        <v>429983</v>
      </c>
      <c r="B37688" t="s">
        <v>1464</v>
      </c>
      <c r="C37688" t="s">
        <v>1400</v>
      </c>
      <c r="D37688" t="s">
        <v>7592</v>
      </c>
      <c r="E37688" s="16">
        <v>40000000</v>
      </c>
      <c r="F37688" t="s">
        <v>7748</v>
      </c>
    </row>
    <row r="37689" spans="1:6" x14ac:dyDescent="0.3">
      <c r="A37689">
        <v>429983</v>
      </c>
      <c r="B37689" t="s">
        <v>1464</v>
      </c>
      <c r="C37689" t="s">
        <v>1400</v>
      </c>
      <c r="D37689" t="s">
        <v>8081</v>
      </c>
      <c r="E37689" s="16">
        <v>50000</v>
      </c>
      <c r="F37689" t="s">
        <v>9426</v>
      </c>
    </row>
    <row r="37690" spans="1:6" x14ac:dyDescent="0.3">
      <c r="A37690">
        <v>429983</v>
      </c>
      <c r="B37690" t="s">
        <v>1464</v>
      </c>
      <c r="C37690" t="s">
        <v>1400</v>
      </c>
      <c r="D37690" t="s">
        <v>7471</v>
      </c>
      <c r="E37690" s="16">
        <v>3500000</v>
      </c>
      <c r="F37690" t="s">
        <v>7909</v>
      </c>
    </row>
    <row r="37691" spans="1:6" x14ac:dyDescent="0.3">
      <c r="A37691">
        <v>429983</v>
      </c>
      <c r="B37691" t="s">
        <v>1464</v>
      </c>
      <c r="C37691" t="s">
        <v>1400</v>
      </c>
      <c r="D37691" t="s">
        <v>6838</v>
      </c>
      <c r="E37691" s="16">
        <v>20000000</v>
      </c>
      <c r="F37691" t="s">
        <v>7405</v>
      </c>
    </row>
    <row r="37692" spans="1:6" x14ac:dyDescent="0.3">
      <c r="A37692">
        <v>429983</v>
      </c>
      <c r="B37692" t="s">
        <v>1464</v>
      </c>
      <c r="C37692" t="s">
        <v>1400</v>
      </c>
      <c r="D37692" t="s">
        <v>6799</v>
      </c>
      <c r="E37692" s="16">
        <v>15000000</v>
      </c>
      <c r="F37692" t="s">
        <v>7405</v>
      </c>
    </row>
    <row r="37693" spans="1:6" x14ac:dyDescent="0.3">
      <c r="A37693">
        <v>429983</v>
      </c>
      <c r="B37693" t="s">
        <v>1464</v>
      </c>
      <c r="C37693" t="s">
        <v>1400</v>
      </c>
      <c r="D37693" t="s">
        <v>7012</v>
      </c>
      <c r="E37693" s="16">
        <v>11000000</v>
      </c>
      <c r="F37693" t="s">
        <v>7405</v>
      </c>
    </row>
    <row r="37694" spans="1:6" x14ac:dyDescent="0.3">
      <c r="A37694">
        <v>429983</v>
      </c>
      <c r="B37694" t="s">
        <v>1464</v>
      </c>
      <c r="C37694" t="s">
        <v>1400</v>
      </c>
      <c r="D37694" t="s">
        <v>8932</v>
      </c>
      <c r="E37694" s="16">
        <v>300000</v>
      </c>
      <c r="F37694" t="s">
        <v>9426</v>
      </c>
    </row>
    <row r="37695" spans="1:6" x14ac:dyDescent="0.3">
      <c r="A37695">
        <v>429983</v>
      </c>
      <c r="B37695" t="s">
        <v>1464</v>
      </c>
      <c r="C37695" t="s">
        <v>1400</v>
      </c>
      <c r="D37695" t="s">
        <v>6732</v>
      </c>
      <c r="E37695" s="16">
        <v>30000000</v>
      </c>
      <c r="F37695" t="s">
        <v>7748</v>
      </c>
    </row>
    <row r="37696" spans="1:6" x14ac:dyDescent="0.3">
      <c r="A37696">
        <v>429983</v>
      </c>
      <c r="B37696" t="s">
        <v>1464</v>
      </c>
      <c r="C37696" t="s">
        <v>1400</v>
      </c>
      <c r="D37696" t="s">
        <v>8252</v>
      </c>
      <c r="E37696" s="16">
        <v>75000</v>
      </c>
      <c r="F37696" t="s">
        <v>9426</v>
      </c>
    </row>
    <row r="37697" spans="1:6" x14ac:dyDescent="0.3">
      <c r="A37697">
        <v>429983</v>
      </c>
      <c r="B37697" t="s">
        <v>1464</v>
      </c>
      <c r="C37697" t="s">
        <v>1400</v>
      </c>
      <c r="D37697" t="s">
        <v>8150</v>
      </c>
      <c r="E37697" s="16">
        <v>100000</v>
      </c>
      <c r="F37697" t="s">
        <v>9426</v>
      </c>
    </row>
    <row r="37698" spans="1:6" x14ac:dyDescent="0.3">
      <c r="A37698">
        <v>438001</v>
      </c>
      <c r="B37698" t="s">
        <v>1409</v>
      </c>
      <c r="C37698" t="s">
        <v>1400</v>
      </c>
      <c r="D37698" t="s">
        <v>6886</v>
      </c>
      <c r="E37698" s="16">
        <v>200000</v>
      </c>
      <c r="F37698" t="s">
        <v>7517</v>
      </c>
    </row>
    <row r="37699" spans="1:6" x14ac:dyDescent="0.3">
      <c r="A37699">
        <v>438001</v>
      </c>
      <c r="B37699" t="s">
        <v>1409</v>
      </c>
      <c r="C37699" t="s">
        <v>1400</v>
      </c>
      <c r="D37699" t="s">
        <v>8092</v>
      </c>
      <c r="E37699" s="16">
        <v>200000</v>
      </c>
      <c r="F37699" t="s">
        <v>8422</v>
      </c>
    </row>
    <row r="37700" spans="1:6" x14ac:dyDescent="0.3">
      <c r="A37700">
        <v>438001</v>
      </c>
      <c r="B37700" t="s">
        <v>1409</v>
      </c>
      <c r="C37700" t="s">
        <v>1400</v>
      </c>
      <c r="D37700" t="s">
        <v>8869</v>
      </c>
      <c r="E37700" s="16">
        <v>200000</v>
      </c>
      <c r="F37700" t="s">
        <v>9447</v>
      </c>
    </row>
    <row r="37701" spans="1:6" x14ac:dyDescent="0.3">
      <c r="A37701">
        <v>438001</v>
      </c>
      <c r="B37701" t="s">
        <v>1409</v>
      </c>
      <c r="C37701" t="s">
        <v>1400</v>
      </c>
      <c r="D37701" t="s">
        <v>6823</v>
      </c>
      <c r="E37701" s="16">
        <v>7000000</v>
      </c>
      <c r="F37701" t="s">
        <v>6782</v>
      </c>
    </row>
    <row r="37702" spans="1:6" x14ac:dyDescent="0.3">
      <c r="A37702">
        <v>438001</v>
      </c>
      <c r="B37702" t="s">
        <v>1409</v>
      </c>
      <c r="C37702" t="s">
        <v>1400</v>
      </c>
      <c r="D37702" t="s">
        <v>6942</v>
      </c>
      <c r="E37702" s="16">
        <v>800000</v>
      </c>
      <c r="F37702" t="s">
        <v>6782</v>
      </c>
    </row>
    <row r="37703" spans="1:6" x14ac:dyDescent="0.3">
      <c r="A37703">
        <v>438001</v>
      </c>
      <c r="B37703" t="s">
        <v>1409</v>
      </c>
      <c r="C37703" t="s">
        <v>1400</v>
      </c>
      <c r="D37703" t="s">
        <v>6825</v>
      </c>
      <c r="E37703" s="16">
        <v>300000</v>
      </c>
      <c r="F37703" t="s">
        <v>6782</v>
      </c>
    </row>
    <row r="37704" spans="1:6" x14ac:dyDescent="0.3">
      <c r="A37704">
        <v>438001</v>
      </c>
      <c r="B37704" t="s">
        <v>1409</v>
      </c>
      <c r="C37704" t="s">
        <v>1400</v>
      </c>
      <c r="D37704" t="s">
        <v>8987</v>
      </c>
      <c r="E37704" s="16">
        <v>100000</v>
      </c>
      <c r="F37704" t="s">
        <v>7099</v>
      </c>
    </row>
    <row r="37705" spans="1:6" x14ac:dyDescent="0.3">
      <c r="A37705">
        <v>438001</v>
      </c>
      <c r="B37705" t="s">
        <v>1409</v>
      </c>
      <c r="C37705" t="s">
        <v>1400</v>
      </c>
      <c r="D37705" t="s">
        <v>6705</v>
      </c>
      <c r="E37705" s="16">
        <v>10000000</v>
      </c>
      <c r="F37705" t="s">
        <v>7748</v>
      </c>
    </row>
    <row r="37706" spans="1:6" x14ac:dyDescent="0.3">
      <c r="A37706">
        <v>438001</v>
      </c>
      <c r="B37706" t="s">
        <v>1409</v>
      </c>
      <c r="C37706" t="s">
        <v>1400</v>
      </c>
      <c r="D37706" t="s">
        <v>7090</v>
      </c>
      <c r="E37706" s="16">
        <v>300000</v>
      </c>
      <c r="F37706" t="s">
        <v>6782</v>
      </c>
    </row>
    <row r="37707" spans="1:6" x14ac:dyDescent="0.3">
      <c r="A37707">
        <v>438001</v>
      </c>
      <c r="B37707" t="s">
        <v>1409</v>
      </c>
      <c r="C37707" t="s">
        <v>1400</v>
      </c>
      <c r="D37707" t="s">
        <v>6833</v>
      </c>
      <c r="E37707" s="16">
        <v>8000000</v>
      </c>
      <c r="F37707" t="s">
        <v>6782</v>
      </c>
    </row>
    <row r="37708" spans="1:6" x14ac:dyDescent="0.3">
      <c r="A37708">
        <v>438001</v>
      </c>
      <c r="B37708" t="s">
        <v>1409</v>
      </c>
      <c r="C37708" t="s">
        <v>1400</v>
      </c>
      <c r="D37708" t="s">
        <v>6715</v>
      </c>
      <c r="E37708" s="16">
        <v>8000000</v>
      </c>
      <c r="F37708" t="s">
        <v>7748</v>
      </c>
    </row>
    <row r="37709" spans="1:6" x14ac:dyDescent="0.3">
      <c r="A37709">
        <v>438001</v>
      </c>
      <c r="B37709" t="s">
        <v>1409</v>
      </c>
      <c r="C37709" t="s">
        <v>1400</v>
      </c>
      <c r="D37709" t="s">
        <v>8285</v>
      </c>
      <c r="E37709" s="16">
        <v>200000</v>
      </c>
      <c r="F37709" t="s">
        <v>7517</v>
      </c>
    </row>
    <row r="37710" spans="1:6" x14ac:dyDescent="0.3">
      <c r="A37710">
        <v>438001</v>
      </c>
      <c r="B37710" t="s">
        <v>1409</v>
      </c>
      <c r="C37710" t="s">
        <v>1400</v>
      </c>
      <c r="D37710" t="s">
        <v>7096</v>
      </c>
      <c r="E37710" s="16">
        <v>250000</v>
      </c>
      <c r="F37710" t="s">
        <v>9447</v>
      </c>
    </row>
    <row r="37711" spans="1:6" x14ac:dyDescent="0.3">
      <c r="A37711">
        <v>438001</v>
      </c>
      <c r="B37711" t="s">
        <v>1409</v>
      </c>
      <c r="C37711" t="s">
        <v>1400</v>
      </c>
      <c r="D37711" t="s">
        <v>6719</v>
      </c>
      <c r="E37711" s="16">
        <v>8000000</v>
      </c>
      <c r="F37711" t="s">
        <v>7748</v>
      </c>
    </row>
    <row r="37712" spans="1:6" x14ac:dyDescent="0.3">
      <c r="A37712">
        <v>438001</v>
      </c>
      <c r="B37712" t="s">
        <v>1409</v>
      </c>
      <c r="C37712" t="s">
        <v>1400</v>
      </c>
      <c r="D37712" t="s">
        <v>6837</v>
      </c>
      <c r="E37712" s="16">
        <v>300000</v>
      </c>
      <c r="F37712" t="s">
        <v>6782</v>
      </c>
    </row>
    <row r="37713" spans="1:6" x14ac:dyDescent="0.3">
      <c r="A37713">
        <v>438001</v>
      </c>
      <c r="B37713" t="s">
        <v>1409</v>
      </c>
      <c r="C37713" t="s">
        <v>1400</v>
      </c>
      <c r="D37713" t="s">
        <v>7034</v>
      </c>
      <c r="E37713" s="16">
        <v>8000000</v>
      </c>
      <c r="F37713" t="s">
        <v>6782</v>
      </c>
    </row>
    <row r="37714" spans="1:6" x14ac:dyDescent="0.3">
      <c r="A37714">
        <v>438001</v>
      </c>
      <c r="B37714" t="s">
        <v>1409</v>
      </c>
      <c r="C37714" t="s">
        <v>1400</v>
      </c>
      <c r="D37714" t="s">
        <v>7097</v>
      </c>
      <c r="E37714" s="16">
        <v>300000</v>
      </c>
      <c r="F37714" t="s">
        <v>6782</v>
      </c>
    </row>
    <row r="37715" spans="1:6" x14ac:dyDescent="0.3">
      <c r="A37715">
        <v>438001</v>
      </c>
      <c r="B37715" t="s">
        <v>1409</v>
      </c>
      <c r="C37715" t="s">
        <v>1400</v>
      </c>
      <c r="D37715" t="s">
        <v>7012</v>
      </c>
      <c r="E37715" s="16">
        <v>3000000</v>
      </c>
      <c r="F37715" t="s">
        <v>6782</v>
      </c>
    </row>
    <row r="37716" spans="1:6" x14ac:dyDescent="0.3">
      <c r="A37716">
        <v>438001</v>
      </c>
      <c r="B37716" t="s">
        <v>1409</v>
      </c>
      <c r="C37716" t="s">
        <v>1400</v>
      </c>
      <c r="D37716" t="s">
        <v>6955</v>
      </c>
      <c r="E37716" s="16">
        <v>1500000</v>
      </c>
      <c r="F37716" t="s">
        <v>6782</v>
      </c>
    </row>
    <row r="37717" spans="1:6" x14ac:dyDescent="0.3">
      <c r="A37717">
        <v>438001</v>
      </c>
      <c r="B37717" t="s">
        <v>1409</v>
      </c>
      <c r="C37717" t="s">
        <v>1400</v>
      </c>
      <c r="D37717" t="s">
        <v>6727</v>
      </c>
      <c r="E37717" s="16">
        <v>8000000</v>
      </c>
      <c r="F37717" t="s">
        <v>7748</v>
      </c>
    </row>
    <row r="37718" spans="1:6" x14ac:dyDescent="0.3">
      <c r="A37718">
        <v>438001</v>
      </c>
      <c r="B37718" t="s">
        <v>1409</v>
      </c>
      <c r="C37718" t="s">
        <v>1400</v>
      </c>
      <c r="D37718" t="s">
        <v>7279</v>
      </c>
      <c r="E37718" s="16">
        <v>1500000</v>
      </c>
      <c r="F37718" t="s">
        <v>6782</v>
      </c>
    </row>
    <row r="37719" spans="1:6" x14ac:dyDescent="0.3">
      <c r="A37719">
        <v>438001</v>
      </c>
      <c r="B37719" t="s">
        <v>1409</v>
      </c>
      <c r="C37719" t="s">
        <v>1400</v>
      </c>
      <c r="D37719" t="s">
        <v>7105</v>
      </c>
      <c r="E37719" s="16">
        <v>250000</v>
      </c>
      <c r="F37719" t="s">
        <v>9447</v>
      </c>
    </row>
    <row r="37720" spans="1:6" x14ac:dyDescent="0.3">
      <c r="A37720">
        <v>438001</v>
      </c>
      <c r="B37720" t="s">
        <v>1409</v>
      </c>
      <c r="C37720" t="s">
        <v>1400</v>
      </c>
      <c r="D37720" t="s">
        <v>7280</v>
      </c>
      <c r="E37720" s="16">
        <v>2000000</v>
      </c>
      <c r="F37720" t="s">
        <v>6782</v>
      </c>
    </row>
    <row r="37721" spans="1:6" x14ac:dyDescent="0.3">
      <c r="A37721">
        <v>438001</v>
      </c>
      <c r="B37721" t="s">
        <v>1409</v>
      </c>
      <c r="C37721" t="s">
        <v>1400</v>
      </c>
      <c r="D37721" t="s">
        <v>6916</v>
      </c>
      <c r="E37721" s="16">
        <v>200000</v>
      </c>
      <c r="F37721" t="s">
        <v>9447</v>
      </c>
    </row>
    <row r="37722" spans="1:6" x14ac:dyDescent="0.3">
      <c r="A37722">
        <v>438001</v>
      </c>
      <c r="B37722" t="s">
        <v>1409</v>
      </c>
      <c r="C37722" t="s">
        <v>1400</v>
      </c>
      <c r="D37722" t="s">
        <v>6732</v>
      </c>
      <c r="E37722" s="16">
        <v>10000000</v>
      </c>
      <c r="F37722" t="s">
        <v>7748</v>
      </c>
    </row>
    <row r="37723" spans="1:6" x14ac:dyDescent="0.3">
      <c r="A37723">
        <v>450050</v>
      </c>
      <c r="B37723" t="s">
        <v>1442</v>
      </c>
      <c r="C37723" t="s">
        <v>1400</v>
      </c>
      <c r="D37723" t="s">
        <v>6888</v>
      </c>
      <c r="E37723" s="16">
        <v>18000000</v>
      </c>
      <c r="F37723" t="s">
        <v>7748</v>
      </c>
    </row>
    <row r="37724" spans="1:6" x14ac:dyDescent="0.3">
      <c r="A37724">
        <v>450050</v>
      </c>
      <c r="B37724" t="s">
        <v>1442</v>
      </c>
      <c r="C37724" t="s">
        <v>1400</v>
      </c>
      <c r="D37724" t="s">
        <v>6852</v>
      </c>
      <c r="E37724" s="16">
        <v>8000000</v>
      </c>
      <c r="F37724" t="s">
        <v>7787</v>
      </c>
    </row>
    <row r="37725" spans="1:6" x14ac:dyDescent="0.3">
      <c r="A37725">
        <v>450050</v>
      </c>
      <c r="B37725" t="s">
        <v>1442</v>
      </c>
      <c r="C37725" t="s">
        <v>1400</v>
      </c>
      <c r="D37725" t="s">
        <v>6857</v>
      </c>
      <c r="E37725" s="16">
        <v>5500000</v>
      </c>
      <c r="F37725" t="s">
        <v>7787</v>
      </c>
    </row>
    <row r="37726" spans="1:6" x14ac:dyDescent="0.3">
      <c r="A37726">
        <v>450050</v>
      </c>
      <c r="B37726" t="s">
        <v>1442</v>
      </c>
      <c r="C37726" t="s">
        <v>1400</v>
      </c>
      <c r="D37726" t="s">
        <v>7564</v>
      </c>
      <c r="E37726" s="16">
        <v>5000000</v>
      </c>
      <c r="F37726" t="s">
        <v>7787</v>
      </c>
    </row>
    <row r="37727" spans="1:6" x14ac:dyDescent="0.3">
      <c r="A37727">
        <v>450050</v>
      </c>
      <c r="B37727" t="s">
        <v>1442</v>
      </c>
      <c r="C37727" t="s">
        <v>1400</v>
      </c>
      <c r="D37727" t="s">
        <v>7512</v>
      </c>
      <c r="E37727" s="16">
        <v>1000000</v>
      </c>
      <c r="F37727" t="s">
        <v>7841</v>
      </c>
    </row>
    <row r="37728" spans="1:6" x14ac:dyDescent="0.3">
      <c r="A37728">
        <v>450050</v>
      </c>
      <c r="B37728" t="s">
        <v>1442</v>
      </c>
      <c r="C37728" t="s">
        <v>1400</v>
      </c>
      <c r="D37728" t="s">
        <v>6700</v>
      </c>
      <c r="E37728" s="16">
        <v>3600000</v>
      </c>
      <c r="F37728" t="s">
        <v>7787</v>
      </c>
    </row>
    <row r="37729" spans="1:6" x14ac:dyDescent="0.3">
      <c r="A37729">
        <v>450050</v>
      </c>
      <c r="B37729" t="s">
        <v>1442</v>
      </c>
      <c r="C37729" t="s">
        <v>1400</v>
      </c>
      <c r="D37729" t="s">
        <v>7304</v>
      </c>
      <c r="E37729" s="16">
        <v>6000000</v>
      </c>
      <c r="F37729" t="s">
        <v>7787</v>
      </c>
    </row>
    <row r="37730" spans="1:6" x14ac:dyDescent="0.3">
      <c r="A37730">
        <v>450050</v>
      </c>
      <c r="B37730" t="s">
        <v>1442</v>
      </c>
      <c r="C37730" t="s">
        <v>1400</v>
      </c>
      <c r="D37730" t="s">
        <v>7398</v>
      </c>
      <c r="E37730" s="16">
        <v>15000000</v>
      </c>
      <c r="F37730" t="s">
        <v>7748</v>
      </c>
    </row>
    <row r="37731" spans="1:6" x14ac:dyDescent="0.3">
      <c r="A37731">
        <v>450050</v>
      </c>
      <c r="B37731" t="s">
        <v>1442</v>
      </c>
      <c r="C37731" t="s">
        <v>1400</v>
      </c>
      <c r="D37731" t="s">
        <v>6705</v>
      </c>
      <c r="E37731" s="16">
        <v>16000000</v>
      </c>
      <c r="F37731" t="s">
        <v>7748</v>
      </c>
    </row>
    <row r="37732" spans="1:6" x14ac:dyDescent="0.3">
      <c r="A37732">
        <v>450050</v>
      </c>
      <c r="B37732" t="s">
        <v>1442</v>
      </c>
      <c r="C37732" t="s">
        <v>1400</v>
      </c>
      <c r="D37732" t="s">
        <v>7928</v>
      </c>
      <c r="E37732" s="16">
        <v>400000</v>
      </c>
      <c r="F37732" t="s">
        <v>7841</v>
      </c>
    </row>
    <row r="37733" spans="1:6" x14ac:dyDescent="0.3">
      <c r="A37733">
        <v>450050</v>
      </c>
      <c r="B37733" t="s">
        <v>1442</v>
      </c>
      <c r="C37733" t="s">
        <v>1400</v>
      </c>
      <c r="D37733" t="s">
        <v>6867</v>
      </c>
      <c r="E37733" s="16">
        <v>4000000</v>
      </c>
      <c r="F37733" t="s">
        <v>7787</v>
      </c>
    </row>
    <row r="37734" spans="1:6" x14ac:dyDescent="0.3">
      <c r="A37734">
        <v>450050</v>
      </c>
      <c r="B37734" t="s">
        <v>1442</v>
      </c>
      <c r="C37734" t="s">
        <v>1400</v>
      </c>
      <c r="D37734" t="s">
        <v>7929</v>
      </c>
      <c r="E37734" s="16">
        <v>1000000</v>
      </c>
      <c r="F37734" t="s">
        <v>7841</v>
      </c>
    </row>
    <row r="37735" spans="1:6" x14ac:dyDescent="0.3">
      <c r="A37735">
        <v>450050</v>
      </c>
      <c r="B37735" t="s">
        <v>1442</v>
      </c>
      <c r="C37735" t="s">
        <v>1400</v>
      </c>
      <c r="D37735" t="s">
        <v>6871</v>
      </c>
      <c r="E37735" s="16">
        <v>6000000</v>
      </c>
      <c r="F37735" t="s">
        <v>7787</v>
      </c>
    </row>
    <row r="37736" spans="1:6" x14ac:dyDescent="0.3">
      <c r="A37736">
        <v>450050</v>
      </c>
      <c r="B37736" t="s">
        <v>1442</v>
      </c>
      <c r="C37736" t="s">
        <v>1400</v>
      </c>
      <c r="D37736" t="s">
        <v>6715</v>
      </c>
      <c r="E37736" s="16">
        <v>18000000</v>
      </c>
      <c r="F37736" t="s">
        <v>7748</v>
      </c>
    </row>
    <row r="37737" spans="1:6" x14ac:dyDescent="0.3">
      <c r="A37737">
        <v>450050</v>
      </c>
      <c r="B37737" t="s">
        <v>1442</v>
      </c>
      <c r="C37737" t="s">
        <v>1400</v>
      </c>
      <c r="D37737" t="s">
        <v>6876</v>
      </c>
      <c r="E37737" s="16">
        <v>4000000</v>
      </c>
      <c r="F37737" t="s">
        <v>7787</v>
      </c>
    </row>
    <row r="37738" spans="1:6" x14ac:dyDescent="0.3">
      <c r="A37738">
        <v>450050</v>
      </c>
      <c r="B37738" t="s">
        <v>1442</v>
      </c>
      <c r="C37738" t="s">
        <v>1400</v>
      </c>
      <c r="D37738" t="s">
        <v>6719</v>
      </c>
      <c r="E37738" s="16">
        <v>15000000</v>
      </c>
      <c r="F37738" t="s">
        <v>7748</v>
      </c>
    </row>
    <row r="37739" spans="1:6" x14ac:dyDescent="0.3">
      <c r="A37739">
        <v>450050</v>
      </c>
      <c r="B37739" t="s">
        <v>1442</v>
      </c>
      <c r="C37739" t="s">
        <v>1400</v>
      </c>
      <c r="D37739" t="s">
        <v>7930</v>
      </c>
      <c r="E37739" s="16">
        <v>400000</v>
      </c>
      <c r="F37739" t="s">
        <v>7841</v>
      </c>
    </row>
    <row r="37740" spans="1:6" x14ac:dyDescent="0.3">
      <c r="A37740">
        <v>450050</v>
      </c>
      <c r="B37740" t="s">
        <v>1442</v>
      </c>
      <c r="C37740" t="s">
        <v>1400</v>
      </c>
      <c r="D37740" t="s">
        <v>8023</v>
      </c>
      <c r="E37740" s="16">
        <v>10000000</v>
      </c>
      <c r="F37740" t="s">
        <v>7787</v>
      </c>
    </row>
    <row r="37741" spans="1:6" x14ac:dyDescent="0.3">
      <c r="A37741">
        <v>450050</v>
      </c>
      <c r="B37741" t="s">
        <v>1442</v>
      </c>
      <c r="C37741" t="s">
        <v>1400</v>
      </c>
      <c r="D37741" t="s">
        <v>6727</v>
      </c>
      <c r="E37741" s="16">
        <v>15000000</v>
      </c>
      <c r="F37741" t="s">
        <v>7748</v>
      </c>
    </row>
    <row r="37742" spans="1:6" x14ac:dyDescent="0.3">
      <c r="A37742">
        <v>450050</v>
      </c>
      <c r="B37742" t="s">
        <v>1442</v>
      </c>
      <c r="C37742" t="s">
        <v>1400</v>
      </c>
      <c r="D37742" t="s">
        <v>7601</v>
      </c>
      <c r="E37742" s="16">
        <v>1500000</v>
      </c>
      <c r="F37742" t="s">
        <v>7841</v>
      </c>
    </row>
    <row r="37743" spans="1:6" x14ac:dyDescent="0.3">
      <c r="A37743">
        <v>450050</v>
      </c>
      <c r="B37743" t="s">
        <v>1442</v>
      </c>
      <c r="C37743" t="s">
        <v>1400</v>
      </c>
      <c r="D37743" t="s">
        <v>6882</v>
      </c>
      <c r="E37743" s="16">
        <v>10000000</v>
      </c>
      <c r="F37743" t="s">
        <v>7787</v>
      </c>
    </row>
    <row r="37744" spans="1:6" x14ac:dyDescent="0.3">
      <c r="A37744">
        <v>450050</v>
      </c>
      <c r="B37744" t="s">
        <v>1442</v>
      </c>
      <c r="C37744" t="s">
        <v>1400</v>
      </c>
      <c r="D37744" t="s">
        <v>7936</v>
      </c>
      <c r="E37744" s="16">
        <v>2500000</v>
      </c>
      <c r="F37744" t="s">
        <v>7787</v>
      </c>
    </row>
    <row r="37745" spans="1:6" x14ac:dyDescent="0.3">
      <c r="A37745">
        <v>450050</v>
      </c>
      <c r="B37745" t="s">
        <v>1442</v>
      </c>
      <c r="C37745" t="s">
        <v>1400</v>
      </c>
      <c r="D37745" t="s">
        <v>6885</v>
      </c>
      <c r="E37745" s="16">
        <v>8000000</v>
      </c>
      <c r="F37745" t="s">
        <v>7787</v>
      </c>
    </row>
    <row r="37746" spans="1:6" x14ac:dyDescent="0.3">
      <c r="A37746">
        <v>450050</v>
      </c>
      <c r="B37746" t="s">
        <v>1442</v>
      </c>
      <c r="C37746" t="s">
        <v>1400</v>
      </c>
      <c r="D37746" t="s">
        <v>6732</v>
      </c>
      <c r="E37746" s="16">
        <v>18000000</v>
      </c>
      <c r="F37746" t="s">
        <v>7748</v>
      </c>
    </row>
    <row r="37747" spans="1:6" x14ac:dyDescent="0.3">
      <c r="A37747">
        <v>485583</v>
      </c>
      <c r="B37747" t="s">
        <v>1423</v>
      </c>
      <c r="C37747" t="s">
        <v>1400</v>
      </c>
      <c r="D37747" t="s">
        <v>7324</v>
      </c>
      <c r="E37747" s="16">
        <v>3500000</v>
      </c>
      <c r="F37747" t="s">
        <v>7748</v>
      </c>
    </row>
    <row r="37748" spans="1:6" x14ac:dyDescent="0.3">
      <c r="A37748">
        <v>485583</v>
      </c>
      <c r="B37748" t="s">
        <v>1423</v>
      </c>
      <c r="C37748" t="s">
        <v>1400</v>
      </c>
      <c r="D37748" t="s">
        <v>6855</v>
      </c>
      <c r="E37748" s="16">
        <v>5000000</v>
      </c>
      <c r="F37748" t="s">
        <v>8264</v>
      </c>
    </row>
    <row r="37749" spans="1:6" x14ac:dyDescent="0.3">
      <c r="A37749">
        <v>485583</v>
      </c>
      <c r="B37749" t="s">
        <v>1423</v>
      </c>
      <c r="C37749" t="s">
        <v>1400</v>
      </c>
      <c r="D37749" t="s">
        <v>7861</v>
      </c>
      <c r="E37749" s="16">
        <v>4000000</v>
      </c>
      <c r="F37749" t="s">
        <v>8854</v>
      </c>
    </row>
    <row r="37750" spans="1:6" x14ac:dyDescent="0.3">
      <c r="A37750">
        <v>485583</v>
      </c>
      <c r="B37750" t="s">
        <v>1423</v>
      </c>
      <c r="C37750" t="s">
        <v>1400</v>
      </c>
      <c r="D37750" t="s">
        <v>6700</v>
      </c>
      <c r="E37750" s="16">
        <v>3600000</v>
      </c>
      <c r="F37750" t="s">
        <v>8854</v>
      </c>
    </row>
    <row r="37751" spans="1:6" x14ac:dyDescent="0.3">
      <c r="A37751">
        <v>485583</v>
      </c>
      <c r="B37751" t="s">
        <v>1423</v>
      </c>
      <c r="C37751" t="s">
        <v>1400</v>
      </c>
      <c r="D37751" t="s">
        <v>6701</v>
      </c>
      <c r="E37751" s="16">
        <v>7000000</v>
      </c>
      <c r="F37751" t="s">
        <v>7748</v>
      </c>
    </row>
    <row r="37752" spans="1:6" x14ac:dyDescent="0.3">
      <c r="A37752">
        <v>485583</v>
      </c>
      <c r="B37752" t="s">
        <v>1423</v>
      </c>
      <c r="C37752" t="s">
        <v>1400</v>
      </c>
      <c r="D37752" t="s">
        <v>6705</v>
      </c>
      <c r="E37752" s="16">
        <v>5000000</v>
      </c>
      <c r="F37752" t="s">
        <v>7748</v>
      </c>
    </row>
    <row r="37753" spans="1:6" x14ac:dyDescent="0.3">
      <c r="A37753">
        <v>485583</v>
      </c>
      <c r="B37753" t="s">
        <v>1423</v>
      </c>
      <c r="C37753" t="s">
        <v>1400</v>
      </c>
      <c r="D37753" t="s">
        <v>6861</v>
      </c>
      <c r="E37753" s="16">
        <v>4500000</v>
      </c>
      <c r="F37753" t="s">
        <v>8264</v>
      </c>
    </row>
    <row r="37754" spans="1:6" x14ac:dyDescent="0.3">
      <c r="A37754">
        <v>485583</v>
      </c>
      <c r="B37754" t="s">
        <v>1423</v>
      </c>
      <c r="C37754" t="s">
        <v>1400</v>
      </c>
      <c r="D37754" t="s">
        <v>6791</v>
      </c>
      <c r="E37754" s="16">
        <v>4000000</v>
      </c>
      <c r="F37754" t="s">
        <v>7468</v>
      </c>
    </row>
    <row r="37755" spans="1:6" x14ac:dyDescent="0.3">
      <c r="A37755">
        <v>485583</v>
      </c>
      <c r="B37755" t="s">
        <v>1423</v>
      </c>
      <c r="C37755" t="s">
        <v>1400</v>
      </c>
      <c r="D37755" t="s">
        <v>6712</v>
      </c>
      <c r="E37755" s="16">
        <v>7000000</v>
      </c>
      <c r="F37755" t="s">
        <v>7748</v>
      </c>
    </row>
    <row r="37756" spans="1:6" x14ac:dyDescent="0.3">
      <c r="A37756">
        <v>485583</v>
      </c>
      <c r="B37756" t="s">
        <v>1423</v>
      </c>
      <c r="C37756" t="s">
        <v>1400</v>
      </c>
      <c r="D37756" t="s">
        <v>6794</v>
      </c>
      <c r="E37756" s="16">
        <v>4000000</v>
      </c>
      <c r="F37756" t="s">
        <v>7468</v>
      </c>
    </row>
    <row r="37757" spans="1:6" x14ac:dyDescent="0.3">
      <c r="A37757">
        <v>485583</v>
      </c>
      <c r="B37757" t="s">
        <v>1423</v>
      </c>
      <c r="C37757" t="s">
        <v>1400</v>
      </c>
      <c r="D37757" t="s">
        <v>6714</v>
      </c>
      <c r="E37757" s="16">
        <v>6000000</v>
      </c>
      <c r="F37757" t="s">
        <v>7748</v>
      </c>
    </row>
    <row r="37758" spans="1:6" x14ac:dyDescent="0.3">
      <c r="A37758">
        <v>485583</v>
      </c>
      <c r="B37758" t="s">
        <v>1423</v>
      </c>
      <c r="C37758" t="s">
        <v>1400</v>
      </c>
      <c r="D37758" t="s">
        <v>6717</v>
      </c>
      <c r="E37758" s="16">
        <v>7000000</v>
      </c>
      <c r="F37758" t="s">
        <v>7748</v>
      </c>
    </row>
    <row r="37759" spans="1:6" x14ac:dyDescent="0.3">
      <c r="A37759">
        <v>485583</v>
      </c>
      <c r="B37759" t="s">
        <v>1423</v>
      </c>
      <c r="C37759" t="s">
        <v>1400</v>
      </c>
      <c r="D37759" t="s">
        <v>7334</v>
      </c>
      <c r="E37759" s="16">
        <v>3500000</v>
      </c>
      <c r="F37759" t="s">
        <v>8989</v>
      </c>
    </row>
    <row r="37760" spans="1:6" x14ac:dyDescent="0.3">
      <c r="A37760">
        <v>485583</v>
      </c>
      <c r="B37760" t="s">
        <v>1423</v>
      </c>
      <c r="C37760" t="s">
        <v>1400</v>
      </c>
      <c r="D37760" t="s">
        <v>6723</v>
      </c>
      <c r="E37760" s="16">
        <v>7000000</v>
      </c>
      <c r="F37760" t="s">
        <v>7748</v>
      </c>
    </row>
    <row r="37761" spans="1:6" x14ac:dyDescent="0.3">
      <c r="A37761">
        <v>485583</v>
      </c>
      <c r="B37761" t="s">
        <v>1423</v>
      </c>
      <c r="C37761" t="s">
        <v>1400</v>
      </c>
      <c r="D37761" t="s">
        <v>7337</v>
      </c>
      <c r="E37761" s="16">
        <v>4500000</v>
      </c>
      <c r="F37761" t="s">
        <v>8989</v>
      </c>
    </row>
    <row r="37762" spans="1:6" x14ac:dyDescent="0.3">
      <c r="A37762">
        <v>606718</v>
      </c>
      <c r="B37762" t="s">
        <v>1415</v>
      </c>
      <c r="C37762" t="s">
        <v>1400</v>
      </c>
      <c r="D37762" t="s">
        <v>8414</v>
      </c>
      <c r="E37762" s="16">
        <v>1000000</v>
      </c>
      <c r="F37762" t="s">
        <v>7039</v>
      </c>
    </row>
    <row r="37763" spans="1:6" x14ac:dyDescent="0.3">
      <c r="A37763">
        <v>606718</v>
      </c>
      <c r="B37763" t="s">
        <v>1415</v>
      </c>
      <c r="C37763" t="s">
        <v>1400</v>
      </c>
      <c r="D37763" t="s">
        <v>6697</v>
      </c>
      <c r="E37763" s="16">
        <v>2500000</v>
      </c>
      <c r="F37763" t="s">
        <v>7748</v>
      </c>
    </row>
    <row r="37764" spans="1:6" x14ac:dyDescent="0.3">
      <c r="A37764">
        <v>606718</v>
      </c>
      <c r="B37764" t="s">
        <v>1415</v>
      </c>
      <c r="C37764" t="s">
        <v>1400</v>
      </c>
      <c r="D37764" t="s">
        <v>7134</v>
      </c>
      <c r="E37764" s="16">
        <v>20000000</v>
      </c>
      <c r="F37764" t="s">
        <v>7748</v>
      </c>
    </row>
    <row r="37765" spans="1:6" x14ac:dyDescent="0.3">
      <c r="A37765">
        <v>606718</v>
      </c>
      <c r="B37765" t="s">
        <v>1415</v>
      </c>
      <c r="C37765" t="s">
        <v>1400</v>
      </c>
      <c r="D37765" t="s">
        <v>6705</v>
      </c>
      <c r="E37765" s="16">
        <v>25000000</v>
      </c>
      <c r="F37765" t="s">
        <v>7748</v>
      </c>
    </row>
    <row r="37766" spans="1:6" x14ac:dyDescent="0.3">
      <c r="A37766">
        <v>606718</v>
      </c>
      <c r="B37766" t="s">
        <v>1415</v>
      </c>
      <c r="C37766" t="s">
        <v>1400</v>
      </c>
      <c r="D37766" t="s">
        <v>8722</v>
      </c>
      <c r="E37766" s="16">
        <v>300000</v>
      </c>
      <c r="F37766" t="s">
        <v>7039</v>
      </c>
    </row>
    <row r="37767" spans="1:6" x14ac:dyDescent="0.3">
      <c r="A37767">
        <v>606718</v>
      </c>
      <c r="B37767" t="s">
        <v>1415</v>
      </c>
      <c r="C37767" t="s">
        <v>1400</v>
      </c>
      <c r="D37767" t="s">
        <v>7136</v>
      </c>
      <c r="E37767" s="16">
        <v>17000000</v>
      </c>
      <c r="F37767" t="s">
        <v>7748</v>
      </c>
    </row>
    <row r="37768" spans="1:6" x14ac:dyDescent="0.3">
      <c r="A37768">
        <v>606718</v>
      </c>
      <c r="B37768" t="s">
        <v>1415</v>
      </c>
      <c r="C37768" t="s">
        <v>1400</v>
      </c>
      <c r="D37768" t="s">
        <v>6714</v>
      </c>
      <c r="E37768" s="16">
        <v>1500000</v>
      </c>
      <c r="F37768" t="s">
        <v>7748</v>
      </c>
    </row>
    <row r="37769" spans="1:6" x14ac:dyDescent="0.3">
      <c r="A37769">
        <v>606718</v>
      </c>
      <c r="B37769" t="s">
        <v>1415</v>
      </c>
      <c r="C37769" t="s">
        <v>1400</v>
      </c>
      <c r="D37769" t="s">
        <v>6715</v>
      </c>
      <c r="E37769" s="16">
        <v>20000000</v>
      </c>
      <c r="F37769" t="s">
        <v>7748</v>
      </c>
    </row>
    <row r="37770" spans="1:6" x14ac:dyDescent="0.3">
      <c r="A37770">
        <v>606718</v>
      </c>
      <c r="B37770" t="s">
        <v>1415</v>
      </c>
      <c r="C37770" t="s">
        <v>1400</v>
      </c>
      <c r="D37770" t="s">
        <v>7137</v>
      </c>
      <c r="E37770" s="16">
        <v>25000000</v>
      </c>
      <c r="F37770" t="s">
        <v>7748</v>
      </c>
    </row>
    <row r="37771" spans="1:6" x14ac:dyDescent="0.3">
      <c r="A37771">
        <v>606718</v>
      </c>
      <c r="B37771" t="s">
        <v>1415</v>
      </c>
      <c r="C37771" t="s">
        <v>1400</v>
      </c>
      <c r="D37771" t="s">
        <v>6719</v>
      </c>
      <c r="E37771" s="16">
        <v>14000000</v>
      </c>
      <c r="F37771" t="s">
        <v>7748</v>
      </c>
    </row>
    <row r="37772" spans="1:6" x14ac:dyDescent="0.3">
      <c r="A37772">
        <v>606718</v>
      </c>
      <c r="B37772" t="s">
        <v>1415</v>
      </c>
      <c r="C37772" t="s">
        <v>1400</v>
      </c>
      <c r="D37772" t="s">
        <v>6721</v>
      </c>
      <c r="E37772" s="16">
        <v>6000000</v>
      </c>
      <c r="F37772" t="s">
        <v>7748</v>
      </c>
    </row>
    <row r="37773" spans="1:6" x14ac:dyDescent="0.3">
      <c r="A37773">
        <v>606718</v>
      </c>
      <c r="B37773" t="s">
        <v>1415</v>
      </c>
      <c r="C37773" t="s">
        <v>1400</v>
      </c>
      <c r="D37773" t="s">
        <v>8723</v>
      </c>
      <c r="E37773" s="16">
        <v>700000</v>
      </c>
      <c r="F37773" t="s">
        <v>7039</v>
      </c>
    </row>
    <row r="37774" spans="1:6" x14ac:dyDescent="0.3">
      <c r="A37774">
        <v>606718</v>
      </c>
      <c r="B37774" t="s">
        <v>1415</v>
      </c>
      <c r="C37774" t="s">
        <v>1400</v>
      </c>
      <c r="D37774" t="s">
        <v>8237</v>
      </c>
      <c r="E37774" s="16">
        <v>700000</v>
      </c>
      <c r="F37774" t="s">
        <v>7039</v>
      </c>
    </row>
    <row r="37775" spans="1:6" x14ac:dyDescent="0.3">
      <c r="A37775">
        <v>606718</v>
      </c>
      <c r="B37775" t="s">
        <v>1415</v>
      </c>
      <c r="C37775" t="s">
        <v>1400</v>
      </c>
      <c r="D37775" t="s">
        <v>6727</v>
      </c>
      <c r="E37775" s="16">
        <v>20000000</v>
      </c>
      <c r="F37775" t="s">
        <v>7748</v>
      </c>
    </row>
    <row r="37776" spans="1:6" x14ac:dyDescent="0.3">
      <c r="A37776">
        <v>606718</v>
      </c>
      <c r="B37776" t="s">
        <v>1415</v>
      </c>
      <c r="C37776" t="s">
        <v>1400</v>
      </c>
      <c r="D37776" t="s">
        <v>6732</v>
      </c>
      <c r="E37776" s="16">
        <v>28000000</v>
      </c>
      <c r="F37776" t="s">
        <v>7748</v>
      </c>
    </row>
    <row r="37777" spans="1:6" x14ac:dyDescent="0.3">
      <c r="A37777">
        <v>667121</v>
      </c>
      <c r="B37777" t="s">
        <v>1439</v>
      </c>
      <c r="C37777" t="s">
        <v>1400</v>
      </c>
      <c r="D37777" t="s">
        <v>6888</v>
      </c>
      <c r="E37777" s="16">
        <v>15000000</v>
      </c>
      <c r="F37777" t="s">
        <v>7748</v>
      </c>
    </row>
    <row r="37778" spans="1:6" x14ac:dyDescent="0.3">
      <c r="A37778">
        <v>667121</v>
      </c>
      <c r="B37778" t="s">
        <v>1439</v>
      </c>
      <c r="C37778" t="s">
        <v>1400</v>
      </c>
      <c r="D37778" t="s">
        <v>7884</v>
      </c>
      <c r="E37778" s="16">
        <v>3000000</v>
      </c>
      <c r="F37778" t="s">
        <v>8753</v>
      </c>
    </row>
    <row r="37779" spans="1:6" x14ac:dyDescent="0.3">
      <c r="A37779">
        <v>667121</v>
      </c>
      <c r="B37779" t="s">
        <v>1439</v>
      </c>
      <c r="C37779" t="s">
        <v>1400</v>
      </c>
      <c r="D37779" t="s">
        <v>7570</v>
      </c>
      <c r="E37779" s="16">
        <v>12000000</v>
      </c>
      <c r="F37779" t="s">
        <v>9048</v>
      </c>
    </row>
    <row r="37780" spans="1:6" x14ac:dyDescent="0.3">
      <c r="A37780">
        <v>667121</v>
      </c>
      <c r="B37780" t="s">
        <v>1439</v>
      </c>
      <c r="C37780" t="s">
        <v>1400</v>
      </c>
      <c r="D37780" t="s">
        <v>6705</v>
      </c>
      <c r="E37780" s="16">
        <v>15000000</v>
      </c>
      <c r="F37780" t="s">
        <v>7748</v>
      </c>
    </row>
    <row r="37781" spans="1:6" x14ac:dyDescent="0.3">
      <c r="A37781">
        <v>667121</v>
      </c>
      <c r="B37781" t="s">
        <v>1439</v>
      </c>
      <c r="C37781" t="s">
        <v>1400</v>
      </c>
      <c r="D37781" t="s">
        <v>9542</v>
      </c>
      <c r="E37781" s="16">
        <v>2000000</v>
      </c>
      <c r="F37781" t="s">
        <v>8753</v>
      </c>
    </row>
    <row r="37782" spans="1:6" x14ac:dyDescent="0.3">
      <c r="A37782">
        <v>667121</v>
      </c>
      <c r="B37782" t="s">
        <v>1439</v>
      </c>
      <c r="C37782" t="s">
        <v>1400</v>
      </c>
      <c r="D37782" t="s">
        <v>7888</v>
      </c>
      <c r="E37782" s="16">
        <v>3000000</v>
      </c>
      <c r="F37782" t="s">
        <v>8753</v>
      </c>
    </row>
    <row r="37783" spans="1:6" x14ac:dyDescent="0.3">
      <c r="A37783">
        <v>667121</v>
      </c>
      <c r="B37783" t="s">
        <v>1439</v>
      </c>
      <c r="C37783" t="s">
        <v>1400</v>
      </c>
      <c r="D37783" t="s">
        <v>6715</v>
      </c>
      <c r="E37783" s="16">
        <v>15000000</v>
      </c>
      <c r="F37783" t="s">
        <v>7748</v>
      </c>
    </row>
    <row r="37784" spans="1:6" x14ac:dyDescent="0.3">
      <c r="A37784">
        <v>667121</v>
      </c>
      <c r="B37784" t="s">
        <v>1439</v>
      </c>
      <c r="C37784" t="s">
        <v>1400</v>
      </c>
      <c r="D37784" t="s">
        <v>7891</v>
      </c>
      <c r="E37784" s="16">
        <v>2000000</v>
      </c>
      <c r="F37784" t="s">
        <v>9818</v>
      </c>
    </row>
    <row r="37785" spans="1:6" x14ac:dyDescent="0.3">
      <c r="A37785">
        <v>667121</v>
      </c>
      <c r="B37785" t="s">
        <v>1439</v>
      </c>
      <c r="C37785" t="s">
        <v>1400</v>
      </c>
      <c r="D37785" t="s">
        <v>7895</v>
      </c>
      <c r="E37785" s="16">
        <v>2000000</v>
      </c>
      <c r="F37785" t="s">
        <v>9818</v>
      </c>
    </row>
    <row r="37786" spans="1:6" x14ac:dyDescent="0.3">
      <c r="A37786">
        <v>667121</v>
      </c>
      <c r="B37786" t="s">
        <v>1439</v>
      </c>
      <c r="C37786" t="s">
        <v>1400</v>
      </c>
      <c r="D37786" t="s">
        <v>8312</v>
      </c>
      <c r="E37786" s="16">
        <v>5000000</v>
      </c>
      <c r="F37786" t="s">
        <v>9048</v>
      </c>
    </row>
    <row r="37787" spans="1:6" x14ac:dyDescent="0.3">
      <c r="A37787">
        <v>667121</v>
      </c>
      <c r="B37787" t="s">
        <v>1439</v>
      </c>
      <c r="C37787" t="s">
        <v>1400</v>
      </c>
      <c r="D37787" t="s">
        <v>6732</v>
      </c>
      <c r="E37787" s="16">
        <v>15000000</v>
      </c>
      <c r="F37787" t="s">
        <v>7748</v>
      </c>
    </row>
    <row r="37788" spans="1:6" x14ac:dyDescent="0.3">
      <c r="A37788">
        <v>667121</v>
      </c>
      <c r="B37788" t="s">
        <v>1439</v>
      </c>
      <c r="C37788" t="s">
        <v>1400</v>
      </c>
      <c r="D37788" t="s">
        <v>7898</v>
      </c>
      <c r="E37788" s="16">
        <v>3000000</v>
      </c>
      <c r="F37788" t="s">
        <v>8753</v>
      </c>
    </row>
    <row r="37789" spans="1:6" x14ac:dyDescent="0.3">
      <c r="A37789">
        <v>683895</v>
      </c>
      <c r="B37789" t="s">
        <v>1406</v>
      </c>
      <c r="C37789" t="s">
        <v>1400</v>
      </c>
      <c r="D37789" t="s">
        <v>6852</v>
      </c>
      <c r="E37789" s="16">
        <v>3000000</v>
      </c>
      <c r="F37789" t="s">
        <v>7527</v>
      </c>
    </row>
    <row r="37790" spans="1:6" x14ac:dyDescent="0.3">
      <c r="A37790">
        <v>683895</v>
      </c>
      <c r="B37790" t="s">
        <v>1406</v>
      </c>
      <c r="C37790" t="s">
        <v>1400</v>
      </c>
      <c r="D37790" t="s">
        <v>6854</v>
      </c>
      <c r="E37790" s="16">
        <v>9000000</v>
      </c>
      <c r="F37790" t="s">
        <v>7527</v>
      </c>
    </row>
    <row r="37791" spans="1:6" x14ac:dyDescent="0.3">
      <c r="A37791">
        <v>683895</v>
      </c>
      <c r="B37791" t="s">
        <v>1406</v>
      </c>
      <c r="C37791" t="s">
        <v>1400</v>
      </c>
      <c r="D37791" t="s">
        <v>8718</v>
      </c>
      <c r="E37791" s="16">
        <v>650000</v>
      </c>
      <c r="F37791" t="s">
        <v>7541</v>
      </c>
    </row>
    <row r="37792" spans="1:6" x14ac:dyDescent="0.3">
      <c r="A37792">
        <v>683895</v>
      </c>
      <c r="B37792" t="s">
        <v>1406</v>
      </c>
      <c r="C37792" t="s">
        <v>1400</v>
      </c>
      <c r="D37792" t="s">
        <v>8367</v>
      </c>
      <c r="E37792" s="16">
        <v>3000000</v>
      </c>
      <c r="F37792" t="s">
        <v>7541</v>
      </c>
    </row>
    <row r="37793" spans="1:6" x14ac:dyDescent="0.3">
      <c r="A37793">
        <v>683895</v>
      </c>
      <c r="B37793" t="s">
        <v>1406</v>
      </c>
      <c r="C37793" t="s">
        <v>1400</v>
      </c>
      <c r="D37793" t="s">
        <v>8914</v>
      </c>
      <c r="E37793" s="16">
        <v>2200000</v>
      </c>
      <c r="F37793" t="s">
        <v>7541</v>
      </c>
    </row>
    <row r="37794" spans="1:6" x14ac:dyDescent="0.3">
      <c r="A37794">
        <v>683895</v>
      </c>
      <c r="B37794" t="s">
        <v>1406</v>
      </c>
      <c r="C37794" t="s">
        <v>1400</v>
      </c>
      <c r="D37794" t="s">
        <v>9763</v>
      </c>
      <c r="E37794" s="16">
        <v>400000</v>
      </c>
      <c r="F37794" t="s">
        <v>9841</v>
      </c>
    </row>
    <row r="37795" spans="1:6" x14ac:dyDescent="0.3">
      <c r="A37795">
        <v>683895</v>
      </c>
      <c r="B37795" t="s">
        <v>1406</v>
      </c>
      <c r="C37795" t="s">
        <v>1400</v>
      </c>
      <c r="D37795" t="s">
        <v>8369</v>
      </c>
      <c r="E37795" s="16">
        <v>1200000</v>
      </c>
      <c r="F37795" t="s">
        <v>7541</v>
      </c>
    </row>
    <row r="37796" spans="1:6" x14ac:dyDescent="0.3">
      <c r="A37796">
        <v>683895</v>
      </c>
      <c r="B37796" t="s">
        <v>1406</v>
      </c>
      <c r="C37796" t="s">
        <v>1400</v>
      </c>
      <c r="D37796" t="s">
        <v>6700</v>
      </c>
      <c r="E37796" s="16">
        <v>325000</v>
      </c>
      <c r="F37796" t="s">
        <v>9841</v>
      </c>
    </row>
    <row r="37797" spans="1:6" x14ac:dyDescent="0.3">
      <c r="A37797">
        <v>683895</v>
      </c>
      <c r="B37797" t="s">
        <v>1406</v>
      </c>
      <c r="C37797" t="s">
        <v>1400</v>
      </c>
      <c r="D37797" t="s">
        <v>6705</v>
      </c>
      <c r="E37797" s="16">
        <v>18000000</v>
      </c>
      <c r="F37797" t="s">
        <v>7748</v>
      </c>
    </row>
    <row r="37798" spans="1:6" x14ac:dyDescent="0.3">
      <c r="A37798">
        <v>683895</v>
      </c>
      <c r="B37798" t="s">
        <v>1406</v>
      </c>
      <c r="C37798" t="s">
        <v>1400</v>
      </c>
      <c r="D37798" t="s">
        <v>6861</v>
      </c>
      <c r="E37798" s="16">
        <v>10000000</v>
      </c>
      <c r="F37798" t="s">
        <v>7527</v>
      </c>
    </row>
    <row r="37799" spans="1:6" x14ac:dyDescent="0.3">
      <c r="A37799">
        <v>683895</v>
      </c>
      <c r="B37799" t="s">
        <v>1406</v>
      </c>
      <c r="C37799" t="s">
        <v>1400</v>
      </c>
      <c r="D37799" t="s">
        <v>8371</v>
      </c>
      <c r="E37799" s="16">
        <v>2500000</v>
      </c>
      <c r="F37799" t="s">
        <v>7541</v>
      </c>
    </row>
    <row r="37800" spans="1:6" x14ac:dyDescent="0.3">
      <c r="A37800">
        <v>683895</v>
      </c>
      <c r="B37800" t="s">
        <v>1406</v>
      </c>
      <c r="C37800" t="s">
        <v>1400</v>
      </c>
      <c r="D37800" t="s">
        <v>8372</v>
      </c>
      <c r="E37800" s="16">
        <v>350000</v>
      </c>
      <c r="F37800" t="s">
        <v>7541</v>
      </c>
    </row>
    <row r="37801" spans="1:6" x14ac:dyDescent="0.3">
      <c r="A37801">
        <v>683895</v>
      </c>
      <c r="B37801" t="s">
        <v>1406</v>
      </c>
      <c r="C37801" t="s">
        <v>1400</v>
      </c>
      <c r="D37801" t="s">
        <v>8373</v>
      </c>
      <c r="E37801" s="16">
        <v>800000</v>
      </c>
      <c r="F37801" t="s">
        <v>7541</v>
      </c>
    </row>
    <row r="37802" spans="1:6" x14ac:dyDescent="0.3">
      <c r="A37802">
        <v>683895</v>
      </c>
      <c r="B37802" t="s">
        <v>1406</v>
      </c>
      <c r="C37802" t="s">
        <v>1400</v>
      </c>
      <c r="D37802" t="s">
        <v>7137</v>
      </c>
      <c r="E37802" s="16">
        <v>17000000</v>
      </c>
      <c r="F37802" t="s">
        <v>7748</v>
      </c>
    </row>
    <row r="37803" spans="1:6" x14ac:dyDescent="0.3">
      <c r="A37803">
        <v>683895</v>
      </c>
      <c r="B37803" t="s">
        <v>1406</v>
      </c>
      <c r="C37803" t="s">
        <v>1400</v>
      </c>
      <c r="D37803" t="s">
        <v>6875</v>
      </c>
      <c r="E37803" s="16">
        <v>8000000</v>
      </c>
      <c r="F37803" t="s">
        <v>7527</v>
      </c>
    </row>
    <row r="37804" spans="1:6" x14ac:dyDescent="0.3">
      <c r="A37804">
        <v>683895</v>
      </c>
      <c r="B37804" t="s">
        <v>1406</v>
      </c>
      <c r="C37804" t="s">
        <v>1400</v>
      </c>
      <c r="D37804" t="s">
        <v>7911</v>
      </c>
      <c r="E37804" s="16">
        <v>9000000</v>
      </c>
      <c r="F37804" t="s">
        <v>7527</v>
      </c>
    </row>
    <row r="37805" spans="1:6" x14ac:dyDescent="0.3">
      <c r="A37805">
        <v>683895</v>
      </c>
      <c r="B37805" t="s">
        <v>1406</v>
      </c>
      <c r="C37805" t="s">
        <v>1400</v>
      </c>
      <c r="D37805" t="s">
        <v>8023</v>
      </c>
      <c r="E37805" s="16">
        <v>6000000</v>
      </c>
      <c r="F37805" t="s">
        <v>7527</v>
      </c>
    </row>
    <row r="37806" spans="1:6" x14ac:dyDescent="0.3">
      <c r="A37806">
        <v>683895</v>
      </c>
      <c r="B37806" t="s">
        <v>1406</v>
      </c>
      <c r="C37806" t="s">
        <v>1400</v>
      </c>
      <c r="D37806" t="s">
        <v>6882</v>
      </c>
      <c r="E37806" s="16">
        <v>7500000</v>
      </c>
      <c r="F37806" t="s">
        <v>7527</v>
      </c>
    </row>
    <row r="37807" spans="1:6" x14ac:dyDescent="0.3">
      <c r="A37807">
        <v>683895</v>
      </c>
      <c r="B37807" t="s">
        <v>1406</v>
      </c>
      <c r="C37807" t="s">
        <v>1400</v>
      </c>
      <c r="D37807" t="s">
        <v>6732</v>
      </c>
      <c r="E37807" s="16">
        <v>20000000</v>
      </c>
      <c r="F37807" t="s">
        <v>7748</v>
      </c>
    </row>
    <row r="37808" spans="1:6" x14ac:dyDescent="0.3">
      <c r="A37808">
        <v>716276</v>
      </c>
      <c r="B37808" t="s">
        <v>1418</v>
      </c>
      <c r="C37808" t="s">
        <v>1400</v>
      </c>
      <c r="D37808" t="s">
        <v>6697</v>
      </c>
      <c r="E37808" s="16">
        <v>3000000</v>
      </c>
      <c r="F37808" t="s">
        <v>7748</v>
      </c>
    </row>
    <row r="37809" spans="1:6" x14ac:dyDescent="0.3">
      <c r="A37809">
        <v>716276</v>
      </c>
      <c r="B37809" t="s">
        <v>1418</v>
      </c>
      <c r="C37809" t="s">
        <v>1400</v>
      </c>
      <c r="D37809" t="s">
        <v>8369</v>
      </c>
      <c r="E37809" s="16">
        <v>1700000</v>
      </c>
      <c r="F37809" t="s">
        <v>9054</v>
      </c>
    </row>
    <row r="37810" spans="1:6" x14ac:dyDescent="0.3">
      <c r="A37810">
        <v>716276</v>
      </c>
      <c r="B37810" t="s">
        <v>1418</v>
      </c>
      <c r="C37810" t="s">
        <v>1400</v>
      </c>
      <c r="D37810" t="s">
        <v>6781</v>
      </c>
      <c r="E37810" s="16">
        <v>6000000</v>
      </c>
      <c r="F37810" t="s">
        <v>6809</v>
      </c>
    </row>
    <row r="37811" spans="1:6" x14ac:dyDescent="0.3">
      <c r="A37811">
        <v>716276</v>
      </c>
      <c r="B37811" t="s">
        <v>1418</v>
      </c>
      <c r="C37811" t="s">
        <v>1400</v>
      </c>
      <c r="D37811" t="s">
        <v>7134</v>
      </c>
      <c r="E37811" s="16">
        <v>12000000</v>
      </c>
      <c r="F37811" t="s">
        <v>7748</v>
      </c>
    </row>
    <row r="37812" spans="1:6" x14ac:dyDescent="0.3">
      <c r="A37812">
        <v>716276</v>
      </c>
      <c r="B37812" t="s">
        <v>1418</v>
      </c>
      <c r="C37812" t="s">
        <v>1400</v>
      </c>
      <c r="D37812" t="s">
        <v>6705</v>
      </c>
      <c r="E37812" s="16">
        <v>10000000</v>
      </c>
      <c r="F37812" t="s">
        <v>7748</v>
      </c>
    </row>
    <row r="37813" spans="1:6" x14ac:dyDescent="0.3">
      <c r="A37813">
        <v>716276</v>
      </c>
      <c r="B37813" t="s">
        <v>1418</v>
      </c>
      <c r="C37813" t="s">
        <v>1400</v>
      </c>
      <c r="D37813" t="s">
        <v>6714</v>
      </c>
      <c r="E37813" s="16">
        <v>3000000</v>
      </c>
      <c r="F37813" t="s">
        <v>7748</v>
      </c>
    </row>
    <row r="37814" spans="1:6" x14ac:dyDescent="0.3">
      <c r="A37814">
        <v>716276</v>
      </c>
      <c r="B37814" t="s">
        <v>1418</v>
      </c>
      <c r="C37814" t="s">
        <v>1400</v>
      </c>
      <c r="D37814" t="s">
        <v>9731</v>
      </c>
      <c r="E37814" s="16">
        <v>200000</v>
      </c>
      <c r="F37814" t="s">
        <v>9054</v>
      </c>
    </row>
    <row r="37815" spans="1:6" x14ac:dyDescent="0.3">
      <c r="A37815">
        <v>716276</v>
      </c>
      <c r="B37815" t="s">
        <v>1418</v>
      </c>
      <c r="C37815" t="s">
        <v>1400</v>
      </c>
      <c r="D37815" t="s">
        <v>6715</v>
      </c>
      <c r="E37815" s="16">
        <v>8000000</v>
      </c>
      <c r="F37815" t="s">
        <v>7748</v>
      </c>
    </row>
    <row r="37816" spans="1:6" x14ac:dyDescent="0.3">
      <c r="A37816">
        <v>716276</v>
      </c>
      <c r="B37816" t="s">
        <v>1418</v>
      </c>
      <c r="C37816" t="s">
        <v>1400</v>
      </c>
      <c r="D37816" t="s">
        <v>7592</v>
      </c>
      <c r="E37816" s="16">
        <v>10000000</v>
      </c>
      <c r="F37816" t="s">
        <v>7748</v>
      </c>
    </row>
    <row r="37817" spans="1:6" x14ac:dyDescent="0.3">
      <c r="A37817">
        <v>716276</v>
      </c>
      <c r="B37817" t="s">
        <v>1418</v>
      </c>
      <c r="C37817" t="s">
        <v>1400</v>
      </c>
      <c r="D37817" t="s">
        <v>6875</v>
      </c>
      <c r="E37817" s="16">
        <v>3500000</v>
      </c>
      <c r="F37817" t="s">
        <v>9869</v>
      </c>
    </row>
    <row r="37818" spans="1:6" x14ac:dyDescent="0.3">
      <c r="A37818">
        <v>716276</v>
      </c>
      <c r="B37818" t="s">
        <v>1418</v>
      </c>
      <c r="C37818" t="s">
        <v>1400</v>
      </c>
      <c r="D37818" t="s">
        <v>9339</v>
      </c>
      <c r="E37818" s="16">
        <v>3000000</v>
      </c>
      <c r="F37818" t="s">
        <v>9869</v>
      </c>
    </row>
    <row r="37819" spans="1:6" x14ac:dyDescent="0.3">
      <c r="A37819">
        <v>716276</v>
      </c>
      <c r="B37819" t="s">
        <v>1418</v>
      </c>
      <c r="C37819" t="s">
        <v>1400</v>
      </c>
      <c r="D37819" t="s">
        <v>6723</v>
      </c>
      <c r="E37819" s="16">
        <v>3000000</v>
      </c>
      <c r="F37819" t="s">
        <v>7748</v>
      </c>
    </row>
    <row r="37820" spans="1:6" x14ac:dyDescent="0.3">
      <c r="A37820">
        <v>716276</v>
      </c>
      <c r="B37820" t="s">
        <v>1418</v>
      </c>
      <c r="C37820" t="s">
        <v>1400</v>
      </c>
      <c r="D37820" t="s">
        <v>6732</v>
      </c>
      <c r="E37820" s="16">
        <v>8000000</v>
      </c>
      <c r="F37820" t="s">
        <v>7748</v>
      </c>
    </row>
    <row r="37821" spans="1:6" x14ac:dyDescent="0.3">
      <c r="A37821">
        <v>735570</v>
      </c>
      <c r="B37821" t="s">
        <v>1436</v>
      </c>
      <c r="C37821" t="s">
        <v>1400</v>
      </c>
      <c r="D37821" t="s">
        <v>6888</v>
      </c>
      <c r="E37821" s="16">
        <v>40000000</v>
      </c>
      <c r="F37821" t="s">
        <v>7748</v>
      </c>
    </row>
    <row r="37822" spans="1:6" x14ac:dyDescent="0.3">
      <c r="A37822">
        <v>735570</v>
      </c>
      <c r="B37822" t="s">
        <v>1436</v>
      </c>
      <c r="C37822" t="s">
        <v>1400</v>
      </c>
      <c r="D37822" t="s">
        <v>7145</v>
      </c>
      <c r="E37822" s="16">
        <v>9000000</v>
      </c>
      <c r="F37822" t="s">
        <v>8518</v>
      </c>
    </row>
    <row r="37823" spans="1:6" x14ac:dyDescent="0.3">
      <c r="A37823">
        <v>735570</v>
      </c>
      <c r="B37823" t="s">
        <v>1436</v>
      </c>
      <c r="C37823" t="s">
        <v>1400</v>
      </c>
      <c r="D37823" t="s">
        <v>9205</v>
      </c>
      <c r="E37823" s="16">
        <v>500000</v>
      </c>
      <c r="F37823" t="s">
        <v>9880</v>
      </c>
    </row>
    <row r="37824" spans="1:6" x14ac:dyDescent="0.3">
      <c r="A37824">
        <v>735570</v>
      </c>
      <c r="B37824" t="s">
        <v>1436</v>
      </c>
      <c r="C37824" t="s">
        <v>1400</v>
      </c>
      <c r="D37824" t="s">
        <v>7134</v>
      </c>
      <c r="E37824" s="16">
        <v>35000000</v>
      </c>
      <c r="F37824" t="s">
        <v>7748</v>
      </c>
    </row>
    <row r="37825" spans="1:6" x14ac:dyDescent="0.3">
      <c r="A37825">
        <v>735570</v>
      </c>
      <c r="B37825" t="s">
        <v>1436</v>
      </c>
      <c r="C37825" t="s">
        <v>1400</v>
      </c>
      <c r="D37825" t="s">
        <v>7398</v>
      </c>
      <c r="E37825" s="16">
        <v>22000000</v>
      </c>
      <c r="F37825" t="s">
        <v>7748</v>
      </c>
    </row>
    <row r="37826" spans="1:6" x14ac:dyDescent="0.3">
      <c r="A37826">
        <v>735570</v>
      </c>
      <c r="B37826" t="s">
        <v>1436</v>
      </c>
      <c r="C37826" t="s">
        <v>1400</v>
      </c>
      <c r="D37826" t="s">
        <v>6705</v>
      </c>
      <c r="E37826" s="16">
        <v>40000000</v>
      </c>
      <c r="F37826" t="s">
        <v>7748</v>
      </c>
    </row>
    <row r="37827" spans="1:6" x14ac:dyDescent="0.3">
      <c r="A37827">
        <v>735570</v>
      </c>
      <c r="B37827" t="s">
        <v>1436</v>
      </c>
      <c r="C37827" t="s">
        <v>1400</v>
      </c>
      <c r="D37827" t="s">
        <v>7136</v>
      </c>
      <c r="E37827" s="16">
        <v>28000000</v>
      </c>
      <c r="F37827" t="s">
        <v>7748</v>
      </c>
    </row>
    <row r="37828" spans="1:6" x14ac:dyDescent="0.3">
      <c r="A37828">
        <v>735570</v>
      </c>
      <c r="B37828" t="s">
        <v>1436</v>
      </c>
      <c r="C37828" t="s">
        <v>1400</v>
      </c>
      <c r="D37828" t="s">
        <v>7999</v>
      </c>
      <c r="E37828" s="16">
        <v>15000000</v>
      </c>
      <c r="F37828" t="s">
        <v>8518</v>
      </c>
    </row>
    <row r="37829" spans="1:6" x14ac:dyDescent="0.3">
      <c r="A37829">
        <v>735570</v>
      </c>
      <c r="B37829" t="s">
        <v>1436</v>
      </c>
      <c r="C37829" t="s">
        <v>1400</v>
      </c>
      <c r="D37829" t="s">
        <v>6715</v>
      </c>
      <c r="E37829" s="16">
        <v>40000000</v>
      </c>
      <c r="F37829" t="s">
        <v>7748</v>
      </c>
    </row>
    <row r="37830" spans="1:6" x14ac:dyDescent="0.3">
      <c r="A37830">
        <v>735570</v>
      </c>
      <c r="B37830" t="s">
        <v>1436</v>
      </c>
      <c r="C37830" t="s">
        <v>1400</v>
      </c>
      <c r="D37830" t="s">
        <v>7158</v>
      </c>
      <c r="E37830" s="16">
        <v>5000000</v>
      </c>
      <c r="F37830" t="s">
        <v>8518</v>
      </c>
    </row>
    <row r="37831" spans="1:6" x14ac:dyDescent="0.3">
      <c r="A37831">
        <v>735570</v>
      </c>
      <c r="B37831" t="s">
        <v>1436</v>
      </c>
      <c r="C37831" t="s">
        <v>1400</v>
      </c>
      <c r="D37831" t="s">
        <v>7161</v>
      </c>
      <c r="E37831" s="16">
        <v>10000000</v>
      </c>
      <c r="F37831" t="s">
        <v>8518</v>
      </c>
    </row>
    <row r="37832" spans="1:6" x14ac:dyDescent="0.3">
      <c r="A37832">
        <v>735570</v>
      </c>
      <c r="B37832" t="s">
        <v>1436</v>
      </c>
      <c r="C37832" t="s">
        <v>1400</v>
      </c>
      <c r="D37832" t="s">
        <v>6719</v>
      </c>
      <c r="E37832" s="16">
        <v>22000000</v>
      </c>
      <c r="F37832" t="s">
        <v>7748</v>
      </c>
    </row>
    <row r="37833" spans="1:6" x14ac:dyDescent="0.3">
      <c r="A37833">
        <v>735570</v>
      </c>
      <c r="B37833" t="s">
        <v>1436</v>
      </c>
      <c r="C37833" t="s">
        <v>1400</v>
      </c>
      <c r="D37833" t="s">
        <v>6721</v>
      </c>
      <c r="E37833" s="16">
        <v>18000000</v>
      </c>
      <c r="F37833" t="s">
        <v>7748</v>
      </c>
    </row>
    <row r="37834" spans="1:6" x14ac:dyDescent="0.3">
      <c r="A37834">
        <v>735570</v>
      </c>
      <c r="B37834" t="s">
        <v>1436</v>
      </c>
      <c r="C37834" t="s">
        <v>1400</v>
      </c>
      <c r="D37834" t="s">
        <v>6727</v>
      </c>
      <c r="E37834" s="16">
        <v>35000000</v>
      </c>
      <c r="F37834" t="s">
        <v>7748</v>
      </c>
    </row>
    <row r="37835" spans="1:6" x14ac:dyDescent="0.3">
      <c r="A37835">
        <v>735570</v>
      </c>
      <c r="B37835" t="s">
        <v>1436</v>
      </c>
      <c r="C37835" t="s">
        <v>1400</v>
      </c>
      <c r="D37835" t="s">
        <v>7102</v>
      </c>
      <c r="E37835" s="16">
        <v>3500000</v>
      </c>
      <c r="F37835" t="s">
        <v>8518</v>
      </c>
    </row>
    <row r="37836" spans="1:6" x14ac:dyDescent="0.3">
      <c r="A37836">
        <v>735570</v>
      </c>
      <c r="B37836" t="s">
        <v>1436</v>
      </c>
      <c r="C37836" t="s">
        <v>1400</v>
      </c>
      <c r="D37836" t="s">
        <v>6732</v>
      </c>
      <c r="E37836" s="16">
        <v>40000000</v>
      </c>
      <c r="F37836" t="s">
        <v>7748</v>
      </c>
    </row>
    <row r="37837" spans="1:6" x14ac:dyDescent="0.3">
      <c r="A37837">
        <v>848509</v>
      </c>
      <c r="B37837" t="s">
        <v>1428</v>
      </c>
      <c r="C37837" t="s">
        <v>1400</v>
      </c>
      <c r="D37837" t="s">
        <v>8366</v>
      </c>
      <c r="E37837" s="16">
        <v>3000000</v>
      </c>
      <c r="F37837" t="s">
        <v>6878</v>
      </c>
    </row>
    <row r="37838" spans="1:6" x14ac:dyDescent="0.3">
      <c r="A37838">
        <v>848509</v>
      </c>
      <c r="B37838" t="s">
        <v>1428</v>
      </c>
      <c r="C37838" t="s">
        <v>1400</v>
      </c>
      <c r="D37838" t="s">
        <v>6969</v>
      </c>
      <c r="E37838" s="16">
        <v>3000000</v>
      </c>
      <c r="F37838" t="s">
        <v>3372</v>
      </c>
    </row>
    <row r="37839" spans="1:6" x14ac:dyDescent="0.3">
      <c r="A37839">
        <v>848509</v>
      </c>
      <c r="B37839" t="s">
        <v>1428</v>
      </c>
      <c r="C37839" t="s">
        <v>1400</v>
      </c>
      <c r="D37839" t="s">
        <v>8367</v>
      </c>
      <c r="E37839" s="16">
        <v>1200000</v>
      </c>
      <c r="F37839" t="s">
        <v>6878</v>
      </c>
    </row>
    <row r="37840" spans="1:6" x14ac:dyDescent="0.3">
      <c r="A37840">
        <v>848509</v>
      </c>
      <c r="B37840" t="s">
        <v>1428</v>
      </c>
      <c r="C37840" t="s">
        <v>1400</v>
      </c>
      <c r="D37840" t="s">
        <v>8914</v>
      </c>
      <c r="E37840" s="16">
        <v>650000</v>
      </c>
      <c r="F37840" t="s">
        <v>6878</v>
      </c>
    </row>
    <row r="37841" spans="1:6" x14ac:dyDescent="0.3">
      <c r="A37841">
        <v>848509</v>
      </c>
      <c r="B37841" t="s">
        <v>1428</v>
      </c>
      <c r="C37841" t="s">
        <v>1400</v>
      </c>
      <c r="D37841" t="s">
        <v>8370</v>
      </c>
      <c r="E37841" s="16">
        <v>2000000</v>
      </c>
      <c r="F37841" t="s">
        <v>6878</v>
      </c>
    </row>
    <row r="37842" spans="1:6" x14ac:dyDescent="0.3">
      <c r="A37842">
        <v>848509</v>
      </c>
      <c r="B37842" t="s">
        <v>1428</v>
      </c>
      <c r="C37842" t="s">
        <v>1400</v>
      </c>
      <c r="D37842" t="s">
        <v>6705</v>
      </c>
      <c r="E37842" s="16">
        <v>12000000</v>
      </c>
      <c r="F37842" t="s">
        <v>7748</v>
      </c>
    </row>
    <row r="37843" spans="1:6" x14ac:dyDescent="0.3">
      <c r="A37843">
        <v>848509</v>
      </c>
      <c r="B37843" t="s">
        <v>1428</v>
      </c>
      <c r="C37843" t="s">
        <v>1400</v>
      </c>
      <c r="D37843" t="s">
        <v>7376</v>
      </c>
      <c r="E37843" s="16">
        <v>3000000</v>
      </c>
      <c r="F37843" t="s">
        <v>3372</v>
      </c>
    </row>
    <row r="37844" spans="1:6" x14ac:dyDescent="0.3">
      <c r="A37844">
        <v>848509</v>
      </c>
      <c r="B37844" t="s">
        <v>1428</v>
      </c>
      <c r="C37844" t="s">
        <v>1400</v>
      </c>
      <c r="D37844" t="s">
        <v>8371</v>
      </c>
      <c r="E37844" s="16">
        <v>2000000</v>
      </c>
      <c r="F37844" t="s">
        <v>6878</v>
      </c>
    </row>
    <row r="37845" spans="1:6" x14ac:dyDescent="0.3">
      <c r="A37845">
        <v>848509</v>
      </c>
      <c r="B37845" t="s">
        <v>1428</v>
      </c>
      <c r="C37845" t="s">
        <v>1400</v>
      </c>
      <c r="D37845" t="s">
        <v>6979</v>
      </c>
      <c r="E37845" s="16">
        <v>8000000</v>
      </c>
      <c r="F37845" t="s">
        <v>3372</v>
      </c>
    </row>
    <row r="37846" spans="1:6" x14ac:dyDescent="0.3">
      <c r="A37846">
        <v>848509</v>
      </c>
      <c r="B37846" t="s">
        <v>1428</v>
      </c>
      <c r="C37846" t="s">
        <v>1400</v>
      </c>
      <c r="D37846" t="s">
        <v>7592</v>
      </c>
      <c r="E37846" s="16">
        <v>12000000</v>
      </c>
      <c r="F37846" t="s">
        <v>7748</v>
      </c>
    </row>
    <row r="37847" spans="1:6" x14ac:dyDescent="0.3">
      <c r="A37847">
        <v>848509</v>
      </c>
      <c r="B37847" t="s">
        <v>1428</v>
      </c>
      <c r="C37847" t="s">
        <v>1400</v>
      </c>
      <c r="D37847" t="s">
        <v>7282</v>
      </c>
      <c r="E37847" s="16">
        <v>8000000</v>
      </c>
      <c r="F37847" t="s">
        <v>3372</v>
      </c>
    </row>
    <row r="37848" spans="1:6" x14ac:dyDescent="0.3">
      <c r="A37848">
        <v>848509</v>
      </c>
      <c r="B37848" t="s">
        <v>1428</v>
      </c>
      <c r="C37848" t="s">
        <v>1400</v>
      </c>
      <c r="D37848" t="s">
        <v>6980</v>
      </c>
      <c r="E37848" s="16">
        <v>8000000</v>
      </c>
      <c r="F37848" t="s">
        <v>3372</v>
      </c>
    </row>
    <row r="37849" spans="1:6" x14ac:dyDescent="0.3">
      <c r="A37849">
        <v>848509</v>
      </c>
      <c r="B37849" t="s">
        <v>1428</v>
      </c>
      <c r="C37849" t="s">
        <v>1400</v>
      </c>
      <c r="D37849" t="s">
        <v>6983</v>
      </c>
      <c r="E37849" s="16">
        <v>2500000</v>
      </c>
      <c r="F37849" t="s">
        <v>3372</v>
      </c>
    </row>
    <row r="37850" spans="1:6" x14ac:dyDescent="0.3">
      <c r="A37850">
        <v>848509</v>
      </c>
      <c r="B37850" t="s">
        <v>1428</v>
      </c>
      <c r="C37850" t="s">
        <v>1400</v>
      </c>
      <c r="D37850" t="s">
        <v>8375</v>
      </c>
      <c r="E37850" s="16">
        <v>2200000</v>
      </c>
      <c r="F37850" t="s">
        <v>6878</v>
      </c>
    </row>
    <row r="37851" spans="1:6" x14ac:dyDescent="0.3">
      <c r="A37851">
        <v>848509</v>
      </c>
      <c r="B37851" t="s">
        <v>1428</v>
      </c>
      <c r="C37851" t="s">
        <v>1400</v>
      </c>
      <c r="D37851" t="s">
        <v>9759</v>
      </c>
      <c r="E37851" s="16">
        <v>25000</v>
      </c>
      <c r="F37851" t="s">
        <v>6878</v>
      </c>
    </row>
    <row r="37852" spans="1:6" x14ac:dyDescent="0.3">
      <c r="A37852">
        <v>1064471</v>
      </c>
      <c r="B37852" t="s">
        <v>1446</v>
      </c>
      <c r="C37852" t="s">
        <v>1400</v>
      </c>
      <c r="D37852" t="s">
        <v>6788</v>
      </c>
      <c r="E37852" s="16">
        <v>5000000</v>
      </c>
      <c r="F37852" t="s">
        <v>7405</v>
      </c>
    </row>
    <row r="37853" spans="1:6" x14ac:dyDescent="0.3">
      <c r="A37853">
        <v>1064471</v>
      </c>
      <c r="B37853" t="s">
        <v>1446</v>
      </c>
      <c r="C37853" t="s">
        <v>1400</v>
      </c>
      <c r="D37853" t="s">
        <v>6705</v>
      </c>
      <c r="E37853" s="16">
        <v>16000000</v>
      </c>
      <c r="F37853" t="s">
        <v>7748</v>
      </c>
    </row>
    <row r="37854" spans="1:6" x14ac:dyDescent="0.3">
      <c r="A37854">
        <v>1064471</v>
      </c>
      <c r="B37854" t="s">
        <v>1446</v>
      </c>
      <c r="C37854" t="s">
        <v>1400</v>
      </c>
      <c r="D37854" t="s">
        <v>9431</v>
      </c>
      <c r="E37854" s="16">
        <v>50000</v>
      </c>
      <c r="F37854" t="s">
        <v>9234</v>
      </c>
    </row>
    <row r="37855" spans="1:6" x14ac:dyDescent="0.3">
      <c r="A37855">
        <v>1064471</v>
      </c>
      <c r="B37855" t="s">
        <v>1446</v>
      </c>
      <c r="C37855" t="s">
        <v>1400</v>
      </c>
      <c r="D37855" t="s">
        <v>7592</v>
      </c>
      <c r="E37855" s="16">
        <v>18000000</v>
      </c>
      <c r="F37855" t="s">
        <v>7748</v>
      </c>
    </row>
    <row r="37856" spans="1:6" x14ac:dyDescent="0.3">
      <c r="A37856">
        <v>1064471</v>
      </c>
      <c r="B37856" t="s">
        <v>1446</v>
      </c>
      <c r="C37856" t="s">
        <v>1400</v>
      </c>
      <c r="D37856" t="s">
        <v>6980</v>
      </c>
      <c r="E37856" s="16">
        <v>400000</v>
      </c>
      <c r="F37856" t="s">
        <v>9234</v>
      </c>
    </row>
    <row r="37857" spans="1:6" x14ac:dyDescent="0.3">
      <c r="A37857">
        <v>1064471</v>
      </c>
      <c r="B37857" t="s">
        <v>1446</v>
      </c>
      <c r="C37857" t="s">
        <v>1400</v>
      </c>
      <c r="D37857" t="s">
        <v>6983</v>
      </c>
      <c r="E37857" s="16">
        <v>200000</v>
      </c>
      <c r="F37857" t="s">
        <v>9234</v>
      </c>
    </row>
    <row r="37858" spans="1:6" x14ac:dyDescent="0.3">
      <c r="A37858">
        <v>1064471</v>
      </c>
      <c r="B37858" t="s">
        <v>1446</v>
      </c>
      <c r="C37858" t="s">
        <v>1400</v>
      </c>
      <c r="D37858" t="s">
        <v>7692</v>
      </c>
      <c r="E37858" s="16">
        <v>300000</v>
      </c>
      <c r="F37858" t="s">
        <v>9234</v>
      </c>
    </row>
    <row r="37859" spans="1:6" x14ac:dyDescent="0.3">
      <c r="A37859">
        <v>1064471</v>
      </c>
      <c r="B37859" t="s">
        <v>1446</v>
      </c>
      <c r="C37859" t="s">
        <v>1400</v>
      </c>
      <c r="D37859" t="s">
        <v>6768</v>
      </c>
      <c r="E37859" s="16">
        <v>1500000</v>
      </c>
      <c r="F37859" t="s">
        <v>7405</v>
      </c>
    </row>
    <row r="37860" spans="1:6" x14ac:dyDescent="0.3">
      <c r="A37860">
        <v>1230661</v>
      </c>
      <c r="B37860" t="s">
        <v>1461</v>
      </c>
      <c r="C37860" t="s">
        <v>1400</v>
      </c>
      <c r="D37860" t="s">
        <v>7134</v>
      </c>
      <c r="E37860" s="16">
        <v>20000000</v>
      </c>
      <c r="F37860" t="s">
        <v>7748</v>
      </c>
    </row>
    <row r="37861" spans="1:6" x14ac:dyDescent="0.3">
      <c r="A37861">
        <v>1230661</v>
      </c>
      <c r="B37861" t="s">
        <v>1461</v>
      </c>
      <c r="C37861" t="s">
        <v>1400</v>
      </c>
      <c r="D37861" t="s">
        <v>6705</v>
      </c>
      <c r="E37861" s="16">
        <v>250000</v>
      </c>
      <c r="F37861" t="s">
        <v>7748</v>
      </c>
    </row>
    <row r="37862" spans="1:6" x14ac:dyDescent="0.3">
      <c r="A37862">
        <v>1230661</v>
      </c>
      <c r="B37862" t="s">
        <v>1461</v>
      </c>
      <c r="C37862" t="s">
        <v>1400</v>
      </c>
      <c r="D37862" t="s">
        <v>6732</v>
      </c>
      <c r="E37862" s="16">
        <v>200000</v>
      </c>
      <c r="F37862" t="s">
        <v>10026</v>
      </c>
    </row>
  </sheetData>
  <sortState xmlns:xlrd2="http://schemas.microsoft.com/office/spreadsheetml/2017/richdata2" ref="A2:F37862">
    <sortCondition ref="C1:C37862"/>
  </sortState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04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28" customWidth="1"/>
    <col min="3" max="3" width="22" customWidth="1"/>
    <col min="4" max="4" width="10" customWidth="1"/>
    <col min="5" max="5" width="12" customWidth="1"/>
    <col min="6" max="6" width="10" customWidth="1"/>
    <col min="7" max="7" width="14" customWidth="1"/>
  </cols>
  <sheetData>
    <row r="1" spans="1:7" x14ac:dyDescent="0.3">
      <c r="A1" s="13" t="s">
        <v>10034</v>
      </c>
      <c r="B1" s="13" t="s">
        <v>10035</v>
      </c>
      <c r="C1" s="13" t="s">
        <v>6682</v>
      </c>
      <c r="D1" s="13" t="s">
        <v>10036</v>
      </c>
      <c r="E1" s="13" t="s">
        <v>10037</v>
      </c>
      <c r="F1" s="13" t="s">
        <v>10038</v>
      </c>
      <c r="G1" s="13" t="s">
        <v>10039</v>
      </c>
    </row>
    <row r="2" spans="1:7" x14ac:dyDescent="0.3">
      <c r="A2" s="14">
        <v>591949</v>
      </c>
      <c r="B2" s="14" t="s">
        <v>343</v>
      </c>
      <c r="C2" s="14" t="s">
        <v>329</v>
      </c>
      <c r="D2" s="14" t="s">
        <v>10040</v>
      </c>
      <c r="E2" s="14">
        <v>2019</v>
      </c>
      <c r="F2" s="14">
        <v>40</v>
      </c>
      <c r="G2" s="14"/>
    </row>
    <row r="3" spans="1:7" x14ac:dyDescent="0.3">
      <c r="A3" s="15">
        <v>591949</v>
      </c>
      <c r="B3" s="15" t="s">
        <v>343</v>
      </c>
      <c r="C3" s="15" t="s">
        <v>329</v>
      </c>
      <c r="D3" s="15" t="s">
        <v>10041</v>
      </c>
      <c r="E3" s="15">
        <v>2020</v>
      </c>
      <c r="F3" s="15">
        <v>116</v>
      </c>
      <c r="G3" s="15"/>
    </row>
    <row r="4" spans="1:7" x14ac:dyDescent="0.3">
      <c r="A4" s="14">
        <v>591949</v>
      </c>
      <c r="B4" s="14" t="s">
        <v>343</v>
      </c>
      <c r="C4" s="14" t="s">
        <v>329</v>
      </c>
      <c r="D4" s="14" t="s">
        <v>10042</v>
      </c>
      <c r="E4" s="14">
        <v>2021</v>
      </c>
      <c r="F4" s="14">
        <v>13</v>
      </c>
      <c r="G4" s="14">
        <v>-13.5</v>
      </c>
    </row>
    <row r="5" spans="1:7" x14ac:dyDescent="0.3">
      <c r="A5" s="15">
        <v>591949</v>
      </c>
      <c r="B5" s="15" t="s">
        <v>343</v>
      </c>
      <c r="C5" s="15" t="s">
        <v>329</v>
      </c>
      <c r="D5" s="15" t="s">
        <v>10043</v>
      </c>
      <c r="E5" s="15">
        <v>2022</v>
      </c>
      <c r="F5" s="15">
        <v>83</v>
      </c>
      <c r="G5" s="15">
        <v>2.6</v>
      </c>
    </row>
    <row r="6" spans="1:7" x14ac:dyDescent="0.3">
      <c r="A6" s="14">
        <v>591949</v>
      </c>
      <c r="B6" s="14" t="s">
        <v>343</v>
      </c>
      <c r="C6" s="14" t="s">
        <v>329</v>
      </c>
      <c r="D6" s="14" t="s">
        <v>10044</v>
      </c>
      <c r="E6" s="14">
        <v>2023</v>
      </c>
      <c r="F6" s="14">
        <v>474</v>
      </c>
      <c r="G6" s="14">
        <v>83.5</v>
      </c>
    </row>
    <row r="7" spans="1:7" x14ac:dyDescent="0.3">
      <c r="A7" s="15">
        <v>591949</v>
      </c>
      <c r="B7" s="15" t="s">
        <v>343</v>
      </c>
      <c r="C7" s="15" t="s">
        <v>329</v>
      </c>
      <c r="D7" s="15" t="s">
        <v>10045</v>
      </c>
      <c r="E7" s="15">
        <v>2024</v>
      </c>
      <c r="F7" s="15">
        <v>89</v>
      </c>
      <c r="G7" s="15">
        <v>39.69</v>
      </c>
    </row>
    <row r="8" spans="1:7" x14ac:dyDescent="0.3">
      <c r="A8" s="14">
        <v>591949</v>
      </c>
      <c r="B8" s="14" t="s">
        <v>343</v>
      </c>
      <c r="C8" s="14" t="s">
        <v>329</v>
      </c>
      <c r="D8" s="14" t="s">
        <v>10046</v>
      </c>
      <c r="E8" s="14">
        <v>2025</v>
      </c>
      <c r="F8" s="14">
        <v>61</v>
      </c>
      <c r="G8" s="14">
        <v>16.79</v>
      </c>
    </row>
    <row r="9" spans="1:7" x14ac:dyDescent="0.3">
      <c r="A9" s="15">
        <v>427568</v>
      </c>
      <c r="B9" s="15" t="s">
        <v>1078</v>
      </c>
      <c r="C9" s="15" t="s">
        <v>1075</v>
      </c>
      <c r="D9" s="15" t="s">
        <v>10040</v>
      </c>
      <c r="E9" s="15">
        <v>2019</v>
      </c>
      <c r="F9" s="15">
        <v>13</v>
      </c>
      <c r="G9" s="15"/>
    </row>
    <row r="10" spans="1:7" x14ac:dyDescent="0.3">
      <c r="A10" s="14">
        <v>427568</v>
      </c>
      <c r="B10" s="14" t="s">
        <v>1078</v>
      </c>
      <c r="C10" s="14" t="s">
        <v>1075</v>
      </c>
      <c r="D10" s="14" t="s">
        <v>10045</v>
      </c>
      <c r="E10" s="14">
        <v>2024</v>
      </c>
      <c r="F10" s="14">
        <v>47</v>
      </c>
      <c r="G10" s="14"/>
    </row>
    <row r="11" spans="1:7" x14ac:dyDescent="0.3">
      <c r="A11" s="15">
        <v>477758</v>
      </c>
      <c r="B11" s="15" t="s">
        <v>1356</v>
      </c>
      <c r="C11" s="15" t="s">
        <v>1335</v>
      </c>
      <c r="D11" s="15" t="s">
        <v>10047</v>
      </c>
      <c r="E11" s="15">
        <v>2018</v>
      </c>
      <c r="F11" s="15">
        <v>34</v>
      </c>
      <c r="G11" s="15"/>
    </row>
    <row r="12" spans="1:7" x14ac:dyDescent="0.3">
      <c r="A12" s="14">
        <v>477758</v>
      </c>
      <c r="B12" s="14" t="s">
        <v>1356</v>
      </c>
      <c r="C12" s="14" t="s">
        <v>1335</v>
      </c>
      <c r="D12" s="14" t="s">
        <v>10040</v>
      </c>
      <c r="E12" s="14">
        <v>2019</v>
      </c>
      <c r="F12" s="14">
        <v>40</v>
      </c>
      <c r="G12" s="14"/>
    </row>
    <row r="13" spans="1:7" x14ac:dyDescent="0.3">
      <c r="A13" s="15">
        <v>477758</v>
      </c>
      <c r="B13" s="15" t="s">
        <v>1356</v>
      </c>
      <c r="C13" s="15" t="s">
        <v>1335</v>
      </c>
      <c r="D13" s="15" t="s">
        <v>10042</v>
      </c>
      <c r="E13" s="15">
        <v>2021</v>
      </c>
      <c r="F13" s="15">
        <v>16</v>
      </c>
      <c r="G13" s="15">
        <v>-6.86</v>
      </c>
    </row>
    <row r="14" spans="1:7" x14ac:dyDescent="0.3">
      <c r="A14" s="14">
        <v>477758</v>
      </c>
      <c r="B14" s="14" t="s">
        <v>1356</v>
      </c>
      <c r="C14" s="14" t="s">
        <v>1335</v>
      </c>
      <c r="D14" s="14" t="s">
        <v>10043</v>
      </c>
      <c r="E14" s="14">
        <v>2022</v>
      </c>
      <c r="F14" s="14">
        <v>44</v>
      </c>
      <c r="G14" s="14">
        <v>-0.4</v>
      </c>
    </row>
    <row r="15" spans="1:7" x14ac:dyDescent="0.3">
      <c r="A15" s="15">
        <v>477758</v>
      </c>
      <c r="B15" s="15" t="s">
        <v>1356</v>
      </c>
      <c r="C15" s="15" t="s">
        <v>1335</v>
      </c>
      <c r="D15" s="15" t="s">
        <v>10044</v>
      </c>
      <c r="E15" s="15">
        <v>2023</v>
      </c>
      <c r="F15" s="15">
        <v>118</v>
      </c>
      <c r="G15" s="15">
        <v>11.56</v>
      </c>
    </row>
    <row r="16" spans="1:7" x14ac:dyDescent="0.3">
      <c r="A16" s="14">
        <v>477758</v>
      </c>
      <c r="B16" s="14" t="s">
        <v>1356</v>
      </c>
      <c r="C16" s="14" t="s">
        <v>1335</v>
      </c>
      <c r="D16" s="14" t="s">
        <v>10046</v>
      </c>
      <c r="E16" s="14">
        <v>2025</v>
      </c>
      <c r="F16" s="14">
        <v>22</v>
      </c>
      <c r="G16" s="14">
        <v>2.84</v>
      </c>
    </row>
    <row r="17" spans="1:7" x14ac:dyDescent="0.3">
      <c r="A17" s="15">
        <v>1145504</v>
      </c>
      <c r="B17" s="15" t="s">
        <v>4287</v>
      </c>
      <c r="C17" s="15" t="s">
        <v>4264</v>
      </c>
      <c r="D17" s="15" t="s">
        <v>10044</v>
      </c>
      <c r="E17" s="15">
        <v>2023</v>
      </c>
      <c r="F17" s="15">
        <v>109</v>
      </c>
      <c r="G17" s="15"/>
    </row>
    <row r="18" spans="1:7" x14ac:dyDescent="0.3">
      <c r="A18" s="14">
        <v>1145504</v>
      </c>
      <c r="B18" s="14" t="s">
        <v>4287</v>
      </c>
      <c r="C18" s="14" t="s">
        <v>4264</v>
      </c>
      <c r="D18" s="14" t="s">
        <v>10045</v>
      </c>
      <c r="E18" s="14">
        <v>2024</v>
      </c>
      <c r="F18" s="14">
        <v>120</v>
      </c>
      <c r="G18" s="14"/>
    </row>
    <row r="19" spans="1:7" x14ac:dyDescent="0.3">
      <c r="A19" s="15">
        <v>1145504</v>
      </c>
      <c r="B19" s="15" t="s">
        <v>4287</v>
      </c>
      <c r="C19" s="15" t="s">
        <v>4264</v>
      </c>
      <c r="D19" s="15" t="s">
        <v>10046</v>
      </c>
      <c r="E19" s="15">
        <v>2025</v>
      </c>
      <c r="F19" s="15">
        <v>123</v>
      </c>
      <c r="G19" s="15">
        <v>7</v>
      </c>
    </row>
    <row r="20" spans="1:7" x14ac:dyDescent="0.3">
      <c r="A20" s="14">
        <v>251878</v>
      </c>
      <c r="B20" s="14" t="s">
        <v>3322</v>
      </c>
      <c r="C20" s="14" t="s">
        <v>3308</v>
      </c>
      <c r="D20" s="14" t="s">
        <v>10047</v>
      </c>
      <c r="E20" s="14">
        <v>2018</v>
      </c>
      <c r="F20" s="14">
        <v>8</v>
      </c>
      <c r="G20" s="14"/>
    </row>
    <row r="21" spans="1:7" x14ac:dyDescent="0.3">
      <c r="A21" s="15">
        <v>251878</v>
      </c>
      <c r="B21" s="15" t="s">
        <v>3322</v>
      </c>
      <c r="C21" s="15" t="s">
        <v>3308</v>
      </c>
      <c r="D21" s="15" t="s">
        <v>10040</v>
      </c>
      <c r="E21" s="15">
        <v>2019</v>
      </c>
      <c r="F21" s="15">
        <v>11</v>
      </c>
      <c r="G21" s="15"/>
    </row>
    <row r="22" spans="1:7" x14ac:dyDescent="0.3">
      <c r="A22" s="14">
        <v>251878</v>
      </c>
      <c r="B22" s="14" t="s">
        <v>3322</v>
      </c>
      <c r="C22" s="14" t="s">
        <v>3308</v>
      </c>
      <c r="D22" s="14" t="s">
        <v>10044</v>
      </c>
      <c r="E22" s="14">
        <v>2023</v>
      </c>
      <c r="F22" s="14">
        <v>43</v>
      </c>
      <c r="G22" s="14">
        <v>7.29</v>
      </c>
    </row>
    <row r="23" spans="1:7" x14ac:dyDescent="0.3">
      <c r="A23" s="15">
        <v>776798</v>
      </c>
      <c r="B23" s="15" t="s">
        <v>5374</v>
      </c>
      <c r="C23" s="15" t="s">
        <v>5362</v>
      </c>
      <c r="D23" s="15" t="s">
        <v>10041</v>
      </c>
      <c r="E23" s="15">
        <v>2020</v>
      </c>
      <c r="F23" s="15">
        <v>29</v>
      </c>
      <c r="G23" s="15"/>
    </row>
    <row r="24" spans="1:7" x14ac:dyDescent="0.3">
      <c r="A24" s="14">
        <v>776798</v>
      </c>
      <c r="B24" s="14" t="s">
        <v>5374</v>
      </c>
      <c r="C24" s="14" t="s">
        <v>5362</v>
      </c>
      <c r="D24" s="14" t="s">
        <v>10042</v>
      </c>
      <c r="E24" s="14">
        <v>2021</v>
      </c>
      <c r="F24" s="14">
        <v>185</v>
      </c>
      <c r="G24" s="14"/>
    </row>
    <row r="25" spans="1:7" x14ac:dyDescent="0.3">
      <c r="A25" s="15">
        <v>776798</v>
      </c>
      <c r="B25" s="15" t="s">
        <v>5374</v>
      </c>
      <c r="C25" s="15" t="s">
        <v>5362</v>
      </c>
      <c r="D25" s="15" t="s">
        <v>10044</v>
      </c>
      <c r="E25" s="15">
        <v>2023</v>
      </c>
      <c r="F25" s="15">
        <v>91</v>
      </c>
      <c r="G25" s="15">
        <v>11</v>
      </c>
    </row>
    <row r="26" spans="1:7" x14ac:dyDescent="0.3">
      <c r="A26" s="14">
        <v>776798</v>
      </c>
      <c r="B26" s="14" t="s">
        <v>5374</v>
      </c>
      <c r="C26" s="14" t="s">
        <v>5362</v>
      </c>
      <c r="D26" s="14" t="s">
        <v>10045</v>
      </c>
      <c r="E26" s="14">
        <v>2024</v>
      </c>
      <c r="F26" s="14">
        <v>29</v>
      </c>
      <c r="G26" s="14">
        <v>-9.4</v>
      </c>
    </row>
    <row r="27" spans="1:7" x14ac:dyDescent="0.3">
      <c r="A27" s="15">
        <v>724520</v>
      </c>
      <c r="B27" s="15" t="s">
        <v>1887</v>
      </c>
      <c r="C27" s="15" t="s">
        <v>1832</v>
      </c>
      <c r="D27" s="15" t="s">
        <v>10042</v>
      </c>
      <c r="E27" s="15">
        <v>2021</v>
      </c>
      <c r="F27" s="15">
        <v>25</v>
      </c>
      <c r="G27" s="15"/>
    </row>
    <row r="28" spans="1:7" x14ac:dyDescent="0.3">
      <c r="A28" s="14">
        <v>724520</v>
      </c>
      <c r="B28" s="14" t="s">
        <v>1887</v>
      </c>
      <c r="C28" s="14" t="s">
        <v>1832</v>
      </c>
      <c r="D28" s="14" t="s">
        <v>10043</v>
      </c>
      <c r="E28" s="14">
        <v>2022</v>
      </c>
      <c r="F28" s="14">
        <v>23</v>
      </c>
      <c r="G28" s="14"/>
    </row>
    <row r="29" spans="1:7" x14ac:dyDescent="0.3">
      <c r="A29" s="15">
        <v>724520</v>
      </c>
      <c r="B29" s="15" t="s">
        <v>1887</v>
      </c>
      <c r="C29" s="15" t="s">
        <v>1832</v>
      </c>
      <c r="D29" s="15" t="s">
        <v>10045</v>
      </c>
      <c r="E29" s="15">
        <v>2024</v>
      </c>
      <c r="F29" s="15">
        <v>118</v>
      </c>
      <c r="G29" s="15">
        <v>33.36</v>
      </c>
    </row>
    <row r="30" spans="1:7" x14ac:dyDescent="0.3">
      <c r="A30" s="14">
        <v>718034</v>
      </c>
      <c r="B30" s="14" t="s">
        <v>1580</v>
      </c>
      <c r="C30" s="14" t="s">
        <v>1524</v>
      </c>
      <c r="D30" s="14" t="s">
        <v>10044</v>
      </c>
      <c r="E30" s="14">
        <v>2023</v>
      </c>
      <c r="F30" s="14">
        <v>4</v>
      </c>
      <c r="G30" s="14"/>
    </row>
    <row r="31" spans="1:7" x14ac:dyDescent="0.3">
      <c r="A31" s="15">
        <v>559979</v>
      </c>
      <c r="B31" s="15" t="s">
        <v>2136</v>
      </c>
      <c r="C31" s="15" t="s">
        <v>2113</v>
      </c>
      <c r="D31" s="15" t="s">
        <v>10041</v>
      </c>
      <c r="E31" s="15">
        <v>2020</v>
      </c>
      <c r="F31" s="15">
        <v>82</v>
      </c>
      <c r="G31" s="15"/>
    </row>
    <row r="32" spans="1:7" x14ac:dyDescent="0.3">
      <c r="A32" s="14">
        <v>559979</v>
      </c>
      <c r="B32" s="14" t="s">
        <v>2136</v>
      </c>
      <c r="C32" s="14" t="s">
        <v>2113</v>
      </c>
      <c r="D32" s="14" t="s">
        <v>10044</v>
      </c>
      <c r="E32" s="14">
        <v>2023</v>
      </c>
      <c r="F32" s="14">
        <v>10</v>
      </c>
      <c r="G32" s="14"/>
    </row>
    <row r="33" spans="1:7" x14ac:dyDescent="0.3">
      <c r="A33" s="15">
        <v>559979</v>
      </c>
      <c r="B33" s="15" t="s">
        <v>2136</v>
      </c>
      <c r="C33" s="15" t="s">
        <v>2113</v>
      </c>
      <c r="D33" s="15" t="s">
        <v>10045</v>
      </c>
      <c r="E33" s="15">
        <v>2024</v>
      </c>
      <c r="F33" s="15">
        <v>53</v>
      </c>
      <c r="G33" s="15">
        <v>-11.12</v>
      </c>
    </row>
    <row r="34" spans="1:7" x14ac:dyDescent="0.3">
      <c r="A34" s="14">
        <v>559979</v>
      </c>
      <c r="B34" s="14" t="s">
        <v>2136</v>
      </c>
      <c r="C34" s="14" t="s">
        <v>2113</v>
      </c>
      <c r="D34" s="14" t="s">
        <v>10046</v>
      </c>
      <c r="E34" s="14">
        <v>2025</v>
      </c>
      <c r="F34" s="14">
        <v>47</v>
      </c>
      <c r="G34" s="14">
        <v>-7.07</v>
      </c>
    </row>
    <row r="35" spans="1:7" x14ac:dyDescent="0.3">
      <c r="A35" s="15">
        <v>1134251</v>
      </c>
      <c r="B35" s="15" t="s">
        <v>6026</v>
      </c>
      <c r="C35" s="15" t="s">
        <v>5975</v>
      </c>
      <c r="D35" s="15" t="s">
        <v>10045</v>
      </c>
      <c r="E35" s="15">
        <v>2024</v>
      </c>
      <c r="F35" s="15">
        <v>13</v>
      </c>
      <c r="G35" s="15"/>
    </row>
    <row r="36" spans="1:7" x14ac:dyDescent="0.3">
      <c r="A36" s="14">
        <v>1134251</v>
      </c>
      <c r="B36" s="14" t="s">
        <v>6026</v>
      </c>
      <c r="C36" s="14" t="s">
        <v>5975</v>
      </c>
      <c r="D36" s="14" t="s">
        <v>10046</v>
      </c>
      <c r="E36" s="14">
        <v>2025</v>
      </c>
      <c r="F36" s="14">
        <v>31</v>
      </c>
      <c r="G36" s="14"/>
    </row>
    <row r="37" spans="1:7" x14ac:dyDescent="0.3">
      <c r="A37" s="15">
        <v>416386</v>
      </c>
      <c r="B37" s="15" t="s">
        <v>3436</v>
      </c>
      <c r="C37" s="15" t="s">
        <v>3372</v>
      </c>
      <c r="D37" s="15" t="s">
        <v>10040</v>
      </c>
      <c r="E37" s="15">
        <v>2019</v>
      </c>
      <c r="F37" s="15">
        <v>8</v>
      </c>
      <c r="G37" s="15"/>
    </row>
    <row r="38" spans="1:7" x14ac:dyDescent="0.3">
      <c r="A38" s="14">
        <v>416386</v>
      </c>
      <c r="B38" s="14" t="s">
        <v>3436</v>
      </c>
      <c r="C38" s="14" t="s">
        <v>3372</v>
      </c>
      <c r="D38" s="14" t="s">
        <v>10041</v>
      </c>
      <c r="E38" s="14">
        <v>2020</v>
      </c>
      <c r="F38" s="14">
        <v>11</v>
      </c>
      <c r="G38" s="14"/>
    </row>
    <row r="39" spans="1:7" x14ac:dyDescent="0.3">
      <c r="A39" s="15">
        <v>416386</v>
      </c>
      <c r="B39" s="15" t="s">
        <v>3436</v>
      </c>
      <c r="C39" s="15" t="s">
        <v>3372</v>
      </c>
      <c r="D39" s="15" t="s">
        <v>10042</v>
      </c>
      <c r="E39" s="15">
        <v>2021</v>
      </c>
      <c r="F39" s="15">
        <v>55</v>
      </c>
      <c r="G39" s="15">
        <v>23.5</v>
      </c>
    </row>
    <row r="40" spans="1:7" x14ac:dyDescent="0.3">
      <c r="A40" s="14">
        <v>416386</v>
      </c>
      <c r="B40" s="14" t="s">
        <v>3436</v>
      </c>
      <c r="C40" s="14" t="s">
        <v>3372</v>
      </c>
      <c r="D40" s="14" t="s">
        <v>10044</v>
      </c>
      <c r="E40" s="14">
        <v>2023</v>
      </c>
      <c r="F40" s="14">
        <v>145</v>
      </c>
      <c r="G40" s="14">
        <v>36.31</v>
      </c>
    </row>
    <row r="41" spans="1:7" x14ac:dyDescent="0.3">
      <c r="A41" s="15">
        <v>416386</v>
      </c>
      <c r="B41" s="15" t="s">
        <v>3436</v>
      </c>
      <c r="C41" s="15" t="s">
        <v>3372</v>
      </c>
      <c r="D41" s="15" t="s">
        <v>10045</v>
      </c>
      <c r="E41" s="15">
        <v>2024</v>
      </c>
      <c r="F41" s="15">
        <v>211</v>
      </c>
      <c r="G41" s="15">
        <v>42.09</v>
      </c>
    </row>
    <row r="42" spans="1:7" x14ac:dyDescent="0.3">
      <c r="A42" s="14">
        <v>416386</v>
      </c>
      <c r="B42" s="14" t="s">
        <v>3436</v>
      </c>
      <c r="C42" s="14" t="s">
        <v>3372</v>
      </c>
      <c r="D42" s="14" t="s">
        <v>10046</v>
      </c>
      <c r="E42" s="14">
        <v>2025</v>
      </c>
      <c r="F42" s="14">
        <v>32</v>
      </c>
      <c r="G42" s="14">
        <v>20.07</v>
      </c>
    </row>
    <row r="43" spans="1:7" x14ac:dyDescent="0.3">
      <c r="A43" s="15">
        <v>991487</v>
      </c>
      <c r="B43" s="15" t="s">
        <v>6040</v>
      </c>
      <c r="C43" s="15" t="s">
        <v>6029</v>
      </c>
      <c r="D43" s="15" t="s">
        <v>10045</v>
      </c>
      <c r="E43" s="15">
        <v>2024</v>
      </c>
      <c r="F43" s="15">
        <v>49</v>
      </c>
      <c r="G43" s="15"/>
    </row>
    <row r="44" spans="1:7" x14ac:dyDescent="0.3">
      <c r="A44" s="14">
        <v>991487</v>
      </c>
      <c r="B44" s="14" t="s">
        <v>6040</v>
      </c>
      <c r="C44" s="14" t="s">
        <v>6029</v>
      </c>
      <c r="D44" s="14" t="s">
        <v>10046</v>
      </c>
      <c r="E44" s="14">
        <v>2025</v>
      </c>
      <c r="F44" s="14">
        <v>22</v>
      </c>
      <c r="G44" s="14"/>
    </row>
    <row r="45" spans="1:7" x14ac:dyDescent="0.3">
      <c r="A45" s="15">
        <v>673514</v>
      </c>
      <c r="B45" s="15" t="s">
        <v>5508</v>
      </c>
      <c r="C45" s="15" t="s">
        <v>5478</v>
      </c>
      <c r="D45" s="15" t="s">
        <v>10046</v>
      </c>
      <c r="E45" s="15">
        <v>2025</v>
      </c>
      <c r="F45" s="15">
        <v>103</v>
      </c>
      <c r="G45" s="15"/>
    </row>
    <row r="46" spans="1:7" x14ac:dyDescent="0.3">
      <c r="A46" s="14">
        <v>181382</v>
      </c>
      <c r="B46" s="14" t="s">
        <v>5324</v>
      </c>
      <c r="C46" s="14" t="s">
        <v>5318</v>
      </c>
      <c r="D46" s="14" t="s">
        <v>10048</v>
      </c>
      <c r="E46" s="14">
        <v>2014</v>
      </c>
      <c r="F46" s="14">
        <v>69</v>
      </c>
      <c r="G46" s="14"/>
    </row>
    <row r="47" spans="1:7" x14ac:dyDescent="0.3">
      <c r="A47" s="15">
        <v>181382</v>
      </c>
      <c r="B47" s="15" t="s">
        <v>5324</v>
      </c>
      <c r="C47" s="15" t="s">
        <v>5318</v>
      </c>
      <c r="D47" s="15" t="s">
        <v>10049</v>
      </c>
      <c r="E47" s="15">
        <v>2016</v>
      </c>
      <c r="F47" s="15">
        <v>96</v>
      </c>
      <c r="G47" s="15"/>
    </row>
    <row r="48" spans="1:7" x14ac:dyDescent="0.3">
      <c r="A48" s="14">
        <v>181382</v>
      </c>
      <c r="B48" s="14" t="s">
        <v>5324</v>
      </c>
      <c r="C48" s="14" t="s">
        <v>5318</v>
      </c>
      <c r="D48" s="14" t="s">
        <v>10050</v>
      </c>
      <c r="E48" s="14">
        <v>2017</v>
      </c>
      <c r="F48" s="14">
        <v>7</v>
      </c>
      <c r="G48" s="14">
        <v>-15.79</v>
      </c>
    </row>
    <row r="49" spans="1:7" x14ac:dyDescent="0.3">
      <c r="A49" s="15">
        <v>181382</v>
      </c>
      <c r="B49" s="15" t="s">
        <v>5324</v>
      </c>
      <c r="C49" s="15" t="s">
        <v>5318</v>
      </c>
      <c r="D49" s="15" t="s">
        <v>10040</v>
      </c>
      <c r="E49" s="15">
        <v>2019</v>
      </c>
      <c r="F49" s="15">
        <v>4</v>
      </c>
      <c r="G49" s="15">
        <v>-15.92</v>
      </c>
    </row>
    <row r="50" spans="1:7" x14ac:dyDescent="0.3">
      <c r="A50" s="14">
        <v>181382</v>
      </c>
      <c r="B50" s="14" t="s">
        <v>5324</v>
      </c>
      <c r="C50" s="14" t="s">
        <v>5318</v>
      </c>
      <c r="D50" s="14" t="s">
        <v>10041</v>
      </c>
      <c r="E50" s="14">
        <v>2020</v>
      </c>
      <c r="F50" s="14">
        <v>37</v>
      </c>
      <c r="G50" s="14">
        <v>-9.94</v>
      </c>
    </row>
    <row r="51" spans="1:7" x14ac:dyDescent="0.3">
      <c r="A51" s="15">
        <v>181382</v>
      </c>
      <c r="B51" s="15" t="s">
        <v>5324</v>
      </c>
      <c r="C51" s="15" t="s">
        <v>5318</v>
      </c>
      <c r="D51" s="15" t="s">
        <v>10042</v>
      </c>
      <c r="E51" s="15">
        <v>2021</v>
      </c>
      <c r="F51" s="15">
        <v>9</v>
      </c>
      <c r="G51" s="15">
        <v>-9.56</v>
      </c>
    </row>
    <row r="52" spans="1:7" x14ac:dyDescent="0.3">
      <c r="A52" s="14">
        <v>181382</v>
      </c>
      <c r="B52" s="14" t="s">
        <v>5324</v>
      </c>
      <c r="C52" s="14" t="s">
        <v>5318</v>
      </c>
      <c r="D52" s="14" t="s">
        <v>10043</v>
      </c>
      <c r="E52" s="14">
        <v>2022</v>
      </c>
      <c r="F52" s="14">
        <v>124</v>
      </c>
      <c r="G52" s="14">
        <v>-0.45</v>
      </c>
    </row>
    <row r="53" spans="1:7" x14ac:dyDescent="0.3">
      <c r="A53" s="15">
        <v>181382</v>
      </c>
      <c r="B53" s="15" t="s">
        <v>5324</v>
      </c>
      <c r="C53" s="15" t="s">
        <v>5318</v>
      </c>
      <c r="D53" s="15" t="s">
        <v>10045</v>
      </c>
      <c r="E53" s="15">
        <v>2024</v>
      </c>
      <c r="F53" s="15">
        <v>36</v>
      </c>
      <c r="G53" s="15">
        <v>-1.1399999999999999</v>
      </c>
    </row>
    <row r="54" spans="1:7" x14ac:dyDescent="0.3">
      <c r="A54" s="14">
        <v>181382</v>
      </c>
      <c r="B54" s="14" t="s">
        <v>5324</v>
      </c>
      <c r="C54" s="14" t="s">
        <v>5318</v>
      </c>
      <c r="D54" s="14" t="s">
        <v>10046</v>
      </c>
      <c r="E54" s="14">
        <v>2025</v>
      </c>
      <c r="F54" s="14">
        <v>138</v>
      </c>
      <c r="G54" s="14">
        <v>3.57</v>
      </c>
    </row>
    <row r="55" spans="1:7" x14ac:dyDescent="0.3">
      <c r="A55" s="15">
        <v>1280281</v>
      </c>
      <c r="B55" s="15" t="s">
        <v>4918</v>
      </c>
      <c r="C55" s="15" t="s">
        <v>4890</v>
      </c>
      <c r="D55" s="15" t="s">
        <v>10046</v>
      </c>
      <c r="E55" s="15">
        <v>2025</v>
      </c>
      <c r="F55" s="15">
        <v>32</v>
      </c>
      <c r="G55" s="15"/>
    </row>
    <row r="56" spans="1:7" x14ac:dyDescent="0.3">
      <c r="A56" s="14">
        <v>763079</v>
      </c>
      <c r="B56" s="14" t="s">
        <v>964</v>
      </c>
      <c r="C56" s="14" t="s">
        <v>945</v>
      </c>
      <c r="D56" s="14" t="s">
        <v>10046</v>
      </c>
      <c r="E56" s="14">
        <v>2025</v>
      </c>
      <c r="F56" s="14">
        <v>53</v>
      </c>
      <c r="G56" s="14"/>
    </row>
    <row r="57" spans="1:7" x14ac:dyDescent="0.3">
      <c r="A57" s="15">
        <v>177452</v>
      </c>
      <c r="B57" s="15" t="s">
        <v>2371</v>
      </c>
      <c r="C57" s="15" t="s">
        <v>2325</v>
      </c>
      <c r="D57" s="15" t="s">
        <v>10049</v>
      </c>
      <c r="E57" s="15">
        <v>2016</v>
      </c>
      <c r="F57" s="15">
        <v>18</v>
      </c>
      <c r="G57" s="15"/>
    </row>
    <row r="58" spans="1:7" x14ac:dyDescent="0.3">
      <c r="A58" s="14">
        <v>177452</v>
      </c>
      <c r="B58" s="14" t="s">
        <v>2371</v>
      </c>
      <c r="C58" s="14" t="s">
        <v>2325</v>
      </c>
      <c r="D58" s="14" t="s">
        <v>10040</v>
      </c>
      <c r="E58" s="14">
        <v>2019</v>
      </c>
      <c r="F58" s="14">
        <v>36</v>
      </c>
      <c r="G58" s="14"/>
    </row>
    <row r="59" spans="1:7" x14ac:dyDescent="0.3">
      <c r="A59" s="15">
        <v>340376</v>
      </c>
      <c r="B59" s="15" t="s">
        <v>2232</v>
      </c>
      <c r="C59" s="15" t="s">
        <v>2175</v>
      </c>
      <c r="D59" s="15" t="s">
        <v>10050</v>
      </c>
      <c r="E59" s="15">
        <v>2017</v>
      </c>
      <c r="F59" s="15">
        <v>30</v>
      </c>
      <c r="G59" s="15"/>
    </row>
    <row r="60" spans="1:7" x14ac:dyDescent="0.3">
      <c r="A60" s="14">
        <v>340376</v>
      </c>
      <c r="B60" s="14" t="s">
        <v>2232</v>
      </c>
      <c r="C60" s="14" t="s">
        <v>2175</v>
      </c>
      <c r="D60" s="14" t="s">
        <v>10047</v>
      </c>
      <c r="E60" s="14">
        <v>2018</v>
      </c>
      <c r="F60" s="14">
        <v>64</v>
      </c>
      <c r="G60" s="14"/>
    </row>
    <row r="61" spans="1:7" x14ac:dyDescent="0.3">
      <c r="A61" s="15">
        <v>340376</v>
      </c>
      <c r="B61" s="15" t="s">
        <v>2232</v>
      </c>
      <c r="C61" s="15" t="s">
        <v>2175</v>
      </c>
      <c r="D61" s="15" t="s">
        <v>10040</v>
      </c>
      <c r="E61" s="15">
        <v>2019</v>
      </c>
      <c r="F61" s="15">
        <v>8</v>
      </c>
      <c r="G61" s="15">
        <v>-11</v>
      </c>
    </row>
    <row r="62" spans="1:7" x14ac:dyDescent="0.3">
      <c r="A62" s="14">
        <v>340376</v>
      </c>
      <c r="B62" s="14" t="s">
        <v>2232</v>
      </c>
      <c r="C62" s="14" t="s">
        <v>2175</v>
      </c>
      <c r="D62" s="14" t="s">
        <v>10045</v>
      </c>
      <c r="E62" s="14">
        <v>2024</v>
      </c>
      <c r="F62" s="14">
        <v>38</v>
      </c>
      <c r="G62" s="14">
        <v>-0.14000000000000001</v>
      </c>
    </row>
    <row r="63" spans="1:7" x14ac:dyDescent="0.3">
      <c r="A63" s="15">
        <v>340376</v>
      </c>
      <c r="B63" s="15" t="s">
        <v>2232</v>
      </c>
      <c r="C63" s="15" t="s">
        <v>2175</v>
      </c>
      <c r="D63" s="15" t="s">
        <v>10046</v>
      </c>
      <c r="E63" s="15">
        <v>2025</v>
      </c>
      <c r="F63" s="15">
        <v>118</v>
      </c>
      <c r="G63" s="15">
        <v>6.79</v>
      </c>
    </row>
    <row r="64" spans="1:7" x14ac:dyDescent="0.3">
      <c r="A64" s="14">
        <v>646402</v>
      </c>
      <c r="B64" s="14" t="s">
        <v>5571</v>
      </c>
      <c r="C64" s="14" t="s">
        <v>5522</v>
      </c>
      <c r="D64" s="14" t="s">
        <v>10041</v>
      </c>
      <c r="E64" s="14">
        <v>2020</v>
      </c>
      <c r="F64" s="14">
        <v>17</v>
      </c>
      <c r="G64" s="14"/>
    </row>
    <row r="65" spans="1:7" x14ac:dyDescent="0.3">
      <c r="A65" s="15">
        <v>646402</v>
      </c>
      <c r="B65" s="15" t="s">
        <v>5571</v>
      </c>
      <c r="C65" s="15" t="s">
        <v>5522</v>
      </c>
      <c r="D65" s="15" t="s">
        <v>10043</v>
      </c>
      <c r="E65" s="15">
        <v>2022</v>
      </c>
      <c r="F65" s="15">
        <v>15</v>
      </c>
      <c r="G65" s="15"/>
    </row>
    <row r="66" spans="1:7" x14ac:dyDescent="0.3">
      <c r="A66" s="14">
        <v>646402</v>
      </c>
      <c r="B66" s="14" t="s">
        <v>5571</v>
      </c>
      <c r="C66" s="14" t="s">
        <v>5522</v>
      </c>
      <c r="D66" s="14" t="s">
        <v>10044</v>
      </c>
      <c r="E66" s="14">
        <v>2023</v>
      </c>
      <c r="F66" s="14">
        <v>22</v>
      </c>
      <c r="G66" s="14">
        <v>1.29</v>
      </c>
    </row>
    <row r="67" spans="1:7" x14ac:dyDescent="0.3">
      <c r="A67" s="15">
        <v>646402</v>
      </c>
      <c r="B67" s="15" t="s">
        <v>5571</v>
      </c>
      <c r="C67" s="15" t="s">
        <v>5522</v>
      </c>
      <c r="D67" s="15" t="s">
        <v>10046</v>
      </c>
      <c r="E67" s="15">
        <v>2025</v>
      </c>
      <c r="F67" s="15">
        <v>41</v>
      </c>
      <c r="G67" s="15">
        <v>4.88</v>
      </c>
    </row>
    <row r="68" spans="1:7" x14ac:dyDescent="0.3">
      <c r="A68" s="14">
        <v>739076</v>
      </c>
      <c r="B68" s="14" t="s">
        <v>5639</v>
      </c>
      <c r="C68" s="14" t="s">
        <v>5633</v>
      </c>
      <c r="D68" s="14" t="s">
        <v>10045</v>
      </c>
      <c r="E68" s="14">
        <v>2024</v>
      </c>
      <c r="F68" s="14">
        <v>58</v>
      </c>
      <c r="G68" s="14"/>
    </row>
    <row r="69" spans="1:7" x14ac:dyDescent="0.3">
      <c r="A69" s="15">
        <v>739076</v>
      </c>
      <c r="B69" s="15" t="s">
        <v>5639</v>
      </c>
      <c r="C69" s="15" t="s">
        <v>5633</v>
      </c>
      <c r="D69" s="15" t="s">
        <v>10046</v>
      </c>
      <c r="E69" s="15">
        <v>2025</v>
      </c>
      <c r="F69" s="15">
        <v>26</v>
      </c>
      <c r="G69" s="15"/>
    </row>
    <row r="70" spans="1:7" x14ac:dyDescent="0.3">
      <c r="A70" s="14">
        <v>1052420</v>
      </c>
      <c r="B70" s="14" t="s">
        <v>4495</v>
      </c>
      <c r="C70" s="14" t="s">
        <v>4487</v>
      </c>
      <c r="D70" s="14" t="s">
        <v>10045</v>
      </c>
      <c r="E70" s="14">
        <v>2024</v>
      </c>
      <c r="F70" s="14">
        <v>94</v>
      </c>
      <c r="G70" s="14"/>
    </row>
    <row r="71" spans="1:7" x14ac:dyDescent="0.3">
      <c r="A71" s="15">
        <v>1052420</v>
      </c>
      <c r="B71" s="15" t="s">
        <v>4495</v>
      </c>
      <c r="C71" s="15" t="s">
        <v>4487</v>
      </c>
      <c r="D71" s="15" t="s">
        <v>10046</v>
      </c>
      <c r="E71" s="15">
        <v>2025</v>
      </c>
      <c r="F71" s="15">
        <v>46</v>
      </c>
      <c r="G71" s="15"/>
    </row>
    <row r="72" spans="1:7" x14ac:dyDescent="0.3">
      <c r="A72" s="14">
        <v>398073</v>
      </c>
      <c r="B72" s="14" t="s">
        <v>5958</v>
      </c>
      <c r="C72" s="14" t="s">
        <v>5914</v>
      </c>
      <c r="D72" s="14" t="s">
        <v>10047</v>
      </c>
      <c r="E72" s="14">
        <v>2018</v>
      </c>
      <c r="F72" s="14">
        <v>67</v>
      </c>
      <c r="G72" s="14"/>
    </row>
    <row r="73" spans="1:7" x14ac:dyDescent="0.3">
      <c r="A73" s="15">
        <v>398073</v>
      </c>
      <c r="B73" s="15" t="s">
        <v>5958</v>
      </c>
      <c r="C73" s="15" t="s">
        <v>5914</v>
      </c>
      <c r="D73" s="15" t="s">
        <v>10041</v>
      </c>
      <c r="E73" s="15">
        <v>2020</v>
      </c>
      <c r="F73" s="15">
        <v>7</v>
      </c>
      <c r="G73" s="15"/>
    </row>
    <row r="74" spans="1:7" x14ac:dyDescent="0.3">
      <c r="A74" s="14">
        <v>398073</v>
      </c>
      <c r="B74" s="14" t="s">
        <v>5958</v>
      </c>
      <c r="C74" s="14" t="s">
        <v>5914</v>
      </c>
      <c r="D74" s="14" t="s">
        <v>10042</v>
      </c>
      <c r="E74" s="14">
        <v>2021</v>
      </c>
      <c r="F74" s="14">
        <v>28</v>
      </c>
      <c r="G74" s="14">
        <v>-15.43</v>
      </c>
    </row>
    <row r="75" spans="1:7" x14ac:dyDescent="0.3">
      <c r="A75" s="15">
        <v>398073</v>
      </c>
      <c r="B75" s="15" t="s">
        <v>5958</v>
      </c>
      <c r="C75" s="15" t="s">
        <v>5914</v>
      </c>
      <c r="D75" s="15" t="s">
        <v>10043</v>
      </c>
      <c r="E75" s="15">
        <v>2022</v>
      </c>
      <c r="F75" s="15">
        <v>20</v>
      </c>
      <c r="G75" s="15">
        <v>-11.03</v>
      </c>
    </row>
    <row r="76" spans="1:7" x14ac:dyDescent="0.3">
      <c r="A76" s="14">
        <v>398073</v>
      </c>
      <c r="B76" s="14" t="s">
        <v>5958</v>
      </c>
      <c r="C76" s="14" t="s">
        <v>5914</v>
      </c>
      <c r="D76" s="14" t="s">
        <v>10046</v>
      </c>
      <c r="E76" s="14">
        <v>2025</v>
      </c>
      <c r="F76" s="14">
        <v>53</v>
      </c>
      <c r="G76" s="14">
        <v>-0.41</v>
      </c>
    </row>
    <row r="77" spans="1:7" x14ac:dyDescent="0.3">
      <c r="A77" s="15">
        <v>236966</v>
      </c>
      <c r="B77" s="15" t="s">
        <v>4908</v>
      </c>
      <c r="C77" s="15" t="s">
        <v>4890</v>
      </c>
      <c r="D77" s="15" t="s">
        <v>10042</v>
      </c>
      <c r="E77" s="15">
        <v>2021</v>
      </c>
      <c r="F77" s="15">
        <v>6</v>
      </c>
      <c r="G77" s="15"/>
    </row>
    <row r="78" spans="1:7" x14ac:dyDescent="0.3">
      <c r="A78" s="14">
        <v>236966</v>
      </c>
      <c r="B78" s="14" t="s">
        <v>4908</v>
      </c>
      <c r="C78" s="14" t="s">
        <v>4890</v>
      </c>
      <c r="D78" s="14" t="s">
        <v>10043</v>
      </c>
      <c r="E78" s="14">
        <v>2022</v>
      </c>
      <c r="F78" s="14">
        <v>59</v>
      </c>
      <c r="G78" s="14"/>
    </row>
    <row r="79" spans="1:7" x14ac:dyDescent="0.3">
      <c r="A79" s="15">
        <v>236966</v>
      </c>
      <c r="B79" s="15" t="s">
        <v>4908</v>
      </c>
      <c r="C79" s="15" t="s">
        <v>4890</v>
      </c>
      <c r="D79" s="15" t="s">
        <v>10045</v>
      </c>
      <c r="E79" s="15">
        <v>2024</v>
      </c>
      <c r="F79" s="15">
        <v>11</v>
      </c>
      <c r="G79" s="15">
        <v>-2</v>
      </c>
    </row>
    <row r="80" spans="1:7" x14ac:dyDescent="0.3">
      <c r="A80" s="14">
        <v>236966</v>
      </c>
      <c r="B80" s="14" t="s">
        <v>4908</v>
      </c>
      <c r="C80" s="14" t="s">
        <v>4890</v>
      </c>
      <c r="D80" s="14" t="s">
        <v>10046</v>
      </c>
      <c r="E80" s="14">
        <v>2025</v>
      </c>
      <c r="F80" s="14">
        <v>27</v>
      </c>
      <c r="G80" s="14">
        <v>-0.6</v>
      </c>
    </row>
    <row r="81" spans="1:7" x14ac:dyDescent="0.3">
      <c r="A81" s="15">
        <v>652061</v>
      </c>
      <c r="B81" s="15" t="s">
        <v>5556</v>
      </c>
      <c r="C81" s="15" t="s">
        <v>5522</v>
      </c>
      <c r="D81" s="15" t="s">
        <v>10041</v>
      </c>
      <c r="E81" s="15">
        <v>2020</v>
      </c>
      <c r="F81" s="15">
        <v>33</v>
      </c>
      <c r="G81" s="15"/>
    </row>
    <row r="82" spans="1:7" x14ac:dyDescent="0.3">
      <c r="A82" s="14">
        <v>652061</v>
      </c>
      <c r="B82" s="14" t="s">
        <v>5556</v>
      </c>
      <c r="C82" s="14" t="s">
        <v>5522</v>
      </c>
      <c r="D82" s="14" t="s">
        <v>10042</v>
      </c>
      <c r="E82" s="14">
        <v>2021</v>
      </c>
      <c r="F82" s="14">
        <v>19</v>
      </c>
      <c r="G82" s="14"/>
    </row>
    <row r="83" spans="1:7" x14ac:dyDescent="0.3">
      <c r="A83" s="15">
        <v>652061</v>
      </c>
      <c r="B83" s="15" t="s">
        <v>5556</v>
      </c>
      <c r="C83" s="15" t="s">
        <v>5522</v>
      </c>
      <c r="D83" s="15" t="s">
        <v>10043</v>
      </c>
      <c r="E83" s="15">
        <v>2022</v>
      </c>
      <c r="F83" s="15">
        <v>6</v>
      </c>
      <c r="G83" s="15">
        <v>-13.5</v>
      </c>
    </row>
    <row r="84" spans="1:7" x14ac:dyDescent="0.3">
      <c r="A84" s="14">
        <v>652061</v>
      </c>
      <c r="B84" s="14" t="s">
        <v>5556</v>
      </c>
      <c r="C84" s="14" t="s">
        <v>5522</v>
      </c>
      <c r="D84" s="14" t="s">
        <v>10045</v>
      </c>
      <c r="E84" s="14">
        <v>2024</v>
      </c>
      <c r="F84" s="14">
        <v>12</v>
      </c>
      <c r="G84" s="14">
        <v>-4.97</v>
      </c>
    </row>
    <row r="85" spans="1:7" x14ac:dyDescent="0.3">
      <c r="A85" s="15">
        <v>652061</v>
      </c>
      <c r="B85" s="15" t="s">
        <v>5556</v>
      </c>
      <c r="C85" s="15" t="s">
        <v>5522</v>
      </c>
      <c r="D85" s="15" t="s">
        <v>10046</v>
      </c>
      <c r="E85" s="15">
        <v>2025</v>
      </c>
      <c r="F85" s="15">
        <v>29</v>
      </c>
      <c r="G85" s="15">
        <v>-0.79</v>
      </c>
    </row>
    <row r="86" spans="1:7" x14ac:dyDescent="0.3">
      <c r="A86" s="14">
        <v>239802</v>
      </c>
      <c r="B86" s="14" t="s">
        <v>3584</v>
      </c>
      <c r="C86" s="14" t="s">
        <v>3569</v>
      </c>
      <c r="D86" s="14" t="s">
        <v>10047</v>
      </c>
      <c r="E86" s="14">
        <v>2018</v>
      </c>
      <c r="F86" s="14">
        <v>11</v>
      </c>
      <c r="G86" s="14"/>
    </row>
    <row r="87" spans="1:7" x14ac:dyDescent="0.3">
      <c r="A87" s="15">
        <v>239802</v>
      </c>
      <c r="B87" s="15" t="s">
        <v>3584</v>
      </c>
      <c r="C87" s="15" t="s">
        <v>3569</v>
      </c>
      <c r="D87" s="15" t="s">
        <v>10040</v>
      </c>
      <c r="E87" s="15">
        <v>2019</v>
      </c>
      <c r="F87" s="15">
        <v>110</v>
      </c>
      <c r="G87" s="15"/>
    </row>
    <row r="88" spans="1:7" x14ac:dyDescent="0.3">
      <c r="A88" s="14">
        <v>239802</v>
      </c>
      <c r="B88" s="14" t="s">
        <v>3584</v>
      </c>
      <c r="C88" s="14" t="s">
        <v>3569</v>
      </c>
      <c r="D88" s="14" t="s">
        <v>10041</v>
      </c>
      <c r="E88" s="14">
        <v>2020</v>
      </c>
      <c r="F88" s="14">
        <v>18</v>
      </c>
      <c r="G88" s="14">
        <v>3.5</v>
      </c>
    </row>
    <row r="89" spans="1:7" x14ac:dyDescent="0.3">
      <c r="A89" s="15">
        <v>239802</v>
      </c>
      <c r="B89" s="15" t="s">
        <v>3584</v>
      </c>
      <c r="C89" s="15" t="s">
        <v>3569</v>
      </c>
      <c r="D89" s="15" t="s">
        <v>10042</v>
      </c>
      <c r="E89" s="15">
        <v>2021</v>
      </c>
      <c r="F89" s="15">
        <v>20</v>
      </c>
      <c r="G89" s="15">
        <v>-6.5</v>
      </c>
    </row>
    <row r="90" spans="1:7" x14ac:dyDescent="0.3">
      <c r="A90" s="14">
        <v>239802</v>
      </c>
      <c r="B90" s="14" t="s">
        <v>3584</v>
      </c>
      <c r="C90" s="14" t="s">
        <v>3569</v>
      </c>
      <c r="D90" s="14" t="s">
        <v>10043</v>
      </c>
      <c r="E90" s="14">
        <v>2022</v>
      </c>
      <c r="F90" s="14">
        <v>36</v>
      </c>
      <c r="G90" s="14">
        <v>-4</v>
      </c>
    </row>
    <row r="91" spans="1:7" x14ac:dyDescent="0.3">
      <c r="A91" s="15">
        <v>239802</v>
      </c>
      <c r="B91" s="15" t="s">
        <v>3584</v>
      </c>
      <c r="C91" s="15" t="s">
        <v>3569</v>
      </c>
      <c r="D91" s="15" t="s">
        <v>10044</v>
      </c>
      <c r="E91" s="15">
        <v>2023</v>
      </c>
      <c r="F91" s="15">
        <v>12</v>
      </c>
      <c r="G91" s="15">
        <v>-6.14</v>
      </c>
    </row>
    <row r="92" spans="1:7" x14ac:dyDescent="0.3">
      <c r="A92" s="14">
        <v>239802</v>
      </c>
      <c r="B92" s="14" t="s">
        <v>3584</v>
      </c>
      <c r="C92" s="14" t="s">
        <v>3569</v>
      </c>
      <c r="D92" s="14" t="s">
        <v>10045</v>
      </c>
      <c r="E92" s="14">
        <v>2024</v>
      </c>
      <c r="F92" s="14">
        <v>4</v>
      </c>
      <c r="G92" s="14">
        <v>-7.11</v>
      </c>
    </row>
    <row r="93" spans="1:7" x14ac:dyDescent="0.3">
      <c r="A93" s="15">
        <v>239802</v>
      </c>
      <c r="B93" s="15" t="s">
        <v>3584</v>
      </c>
      <c r="C93" s="15" t="s">
        <v>3569</v>
      </c>
      <c r="D93" s="15" t="s">
        <v>10046</v>
      </c>
      <c r="E93" s="15">
        <v>2025</v>
      </c>
      <c r="F93" s="15">
        <v>28</v>
      </c>
      <c r="G93" s="15">
        <v>-4.92</v>
      </c>
    </row>
    <row r="94" spans="1:7" x14ac:dyDescent="0.3">
      <c r="A94" s="14">
        <v>286949</v>
      </c>
      <c r="B94" s="14" t="s">
        <v>4032</v>
      </c>
      <c r="C94" s="14" t="s">
        <v>4024</v>
      </c>
      <c r="D94" s="14" t="s">
        <v>10051</v>
      </c>
      <c r="E94" s="14">
        <v>2015</v>
      </c>
      <c r="F94" s="14">
        <v>3</v>
      </c>
      <c r="G94" s="14"/>
    </row>
    <row r="95" spans="1:7" x14ac:dyDescent="0.3">
      <c r="A95" s="15">
        <v>286949</v>
      </c>
      <c r="B95" s="15" t="s">
        <v>4032</v>
      </c>
      <c r="C95" s="15" t="s">
        <v>4024</v>
      </c>
      <c r="D95" s="15" t="s">
        <v>10049</v>
      </c>
      <c r="E95" s="15">
        <v>2016</v>
      </c>
      <c r="F95" s="15">
        <v>9</v>
      </c>
      <c r="G95" s="15"/>
    </row>
    <row r="96" spans="1:7" x14ac:dyDescent="0.3">
      <c r="A96" s="14">
        <v>286949</v>
      </c>
      <c r="B96" s="14" t="s">
        <v>4032</v>
      </c>
      <c r="C96" s="14" t="s">
        <v>4024</v>
      </c>
      <c r="D96" s="14" t="s">
        <v>10041</v>
      </c>
      <c r="E96" s="14">
        <v>2020</v>
      </c>
      <c r="F96" s="14">
        <v>104</v>
      </c>
      <c r="G96" s="14">
        <v>21.21</v>
      </c>
    </row>
    <row r="97" spans="1:7" x14ac:dyDescent="0.3">
      <c r="A97" s="15">
        <v>286949</v>
      </c>
      <c r="B97" s="15" t="s">
        <v>4032</v>
      </c>
      <c r="C97" s="15" t="s">
        <v>4024</v>
      </c>
      <c r="D97" s="15" t="s">
        <v>10043</v>
      </c>
      <c r="E97" s="15">
        <v>2022</v>
      </c>
      <c r="F97" s="15">
        <v>187</v>
      </c>
      <c r="G97" s="15">
        <v>26.05</v>
      </c>
    </row>
    <row r="98" spans="1:7" x14ac:dyDescent="0.3">
      <c r="A98" s="14">
        <v>286949</v>
      </c>
      <c r="B98" s="14" t="s">
        <v>4032</v>
      </c>
      <c r="C98" s="14" t="s">
        <v>4024</v>
      </c>
      <c r="D98" s="14" t="s">
        <v>10044</v>
      </c>
      <c r="E98" s="14">
        <v>2023</v>
      </c>
      <c r="F98" s="14">
        <v>70</v>
      </c>
      <c r="G98" s="14">
        <v>16.37</v>
      </c>
    </row>
    <row r="99" spans="1:7" x14ac:dyDescent="0.3">
      <c r="A99" s="15">
        <v>286949</v>
      </c>
      <c r="B99" s="15" t="s">
        <v>4032</v>
      </c>
      <c r="C99" s="15" t="s">
        <v>4024</v>
      </c>
      <c r="D99" s="15" t="s">
        <v>10045</v>
      </c>
      <c r="E99" s="15">
        <v>2024</v>
      </c>
      <c r="F99" s="15">
        <v>2</v>
      </c>
      <c r="G99" s="15">
        <v>7.73</v>
      </c>
    </row>
    <row r="100" spans="1:7" x14ac:dyDescent="0.3">
      <c r="A100" s="14">
        <v>286949</v>
      </c>
      <c r="B100" s="14" t="s">
        <v>4032</v>
      </c>
      <c r="C100" s="14" t="s">
        <v>4024</v>
      </c>
      <c r="D100" s="14" t="s">
        <v>10046</v>
      </c>
      <c r="E100" s="14">
        <v>2025</v>
      </c>
      <c r="F100" s="14">
        <v>89</v>
      </c>
      <c r="G100" s="14">
        <v>7.16</v>
      </c>
    </row>
    <row r="101" spans="1:7" x14ac:dyDescent="0.3">
      <c r="A101" s="15">
        <v>568333</v>
      </c>
      <c r="B101" s="15" t="s">
        <v>3083</v>
      </c>
      <c r="C101" s="15" t="s">
        <v>3077</v>
      </c>
      <c r="D101" s="15" t="s">
        <v>10042</v>
      </c>
      <c r="E101" s="15">
        <v>2021</v>
      </c>
      <c r="F101" s="15">
        <v>16</v>
      </c>
      <c r="G101" s="15"/>
    </row>
    <row r="102" spans="1:7" x14ac:dyDescent="0.3">
      <c r="A102" s="14">
        <v>568333</v>
      </c>
      <c r="B102" s="14" t="s">
        <v>3083</v>
      </c>
      <c r="C102" s="14" t="s">
        <v>3077</v>
      </c>
      <c r="D102" s="14" t="s">
        <v>10045</v>
      </c>
      <c r="E102" s="14">
        <v>2024</v>
      </c>
      <c r="F102" s="14">
        <v>31</v>
      </c>
      <c r="G102" s="14"/>
    </row>
    <row r="103" spans="1:7" x14ac:dyDescent="0.3">
      <c r="A103" s="15">
        <v>61841</v>
      </c>
      <c r="B103" s="15" t="s">
        <v>271</v>
      </c>
      <c r="C103" s="15" t="s">
        <v>255</v>
      </c>
      <c r="D103" s="15" t="s">
        <v>10047</v>
      </c>
      <c r="E103" s="15">
        <v>2018</v>
      </c>
      <c r="F103" s="15">
        <v>47</v>
      </c>
      <c r="G103" s="15"/>
    </row>
    <row r="104" spans="1:7" x14ac:dyDescent="0.3">
      <c r="A104" s="14">
        <v>61841</v>
      </c>
      <c r="B104" s="14" t="s">
        <v>271</v>
      </c>
      <c r="C104" s="14" t="s">
        <v>255</v>
      </c>
      <c r="D104" s="14" t="s">
        <v>10040</v>
      </c>
      <c r="E104" s="14">
        <v>2019</v>
      </c>
      <c r="F104" s="14">
        <v>104</v>
      </c>
      <c r="G104" s="14"/>
    </row>
    <row r="105" spans="1:7" x14ac:dyDescent="0.3">
      <c r="A105" s="15">
        <v>61841</v>
      </c>
      <c r="B105" s="15" t="s">
        <v>271</v>
      </c>
      <c r="C105" s="15" t="s">
        <v>255</v>
      </c>
      <c r="D105" s="15" t="s">
        <v>10041</v>
      </c>
      <c r="E105" s="15">
        <v>2020</v>
      </c>
      <c r="F105" s="15">
        <v>24</v>
      </c>
      <c r="G105" s="15">
        <v>-11.5</v>
      </c>
    </row>
    <row r="106" spans="1:7" x14ac:dyDescent="0.3">
      <c r="A106" s="14">
        <v>61841</v>
      </c>
      <c r="B106" s="14" t="s">
        <v>271</v>
      </c>
      <c r="C106" s="14" t="s">
        <v>255</v>
      </c>
      <c r="D106" s="14" t="s">
        <v>10042</v>
      </c>
      <c r="E106" s="14">
        <v>2021</v>
      </c>
      <c r="F106" s="14">
        <v>144</v>
      </c>
      <c r="G106" s="14">
        <v>21.1</v>
      </c>
    </row>
    <row r="107" spans="1:7" x14ac:dyDescent="0.3">
      <c r="A107" s="15">
        <v>61841</v>
      </c>
      <c r="B107" s="15" t="s">
        <v>271</v>
      </c>
      <c r="C107" s="15" t="s">
        <v>255</v>
      </c>
      <c r="D107" s="15" t="s">
        <v>10045</v>
      </c>
      <c r="E107" s="15">
        <v>2024</v>
      </c>
      <c r="F107" s="15">
        <v>97</v>
      </c>
      <c r="G107" s="15">
        <v>7.91</v>
      </c>
    </row>
    <row r="108" spans="1:7" x14ac:dyDescent="0.3">
      <c r="A108" s="14">
        <v>61841</v>
      </c>
      <c r="B108" s="14" t="s">
        <v>271</v>
      </c>
      <c r="C108" s="14" t="s">
        <v>255</v>
      </c>
      <c r="D108" s="14" t="s">
        <v>10046</v>
      </c>
      <c r="E108" s="14">
        <v>2025</v>
      </c>
      <c r="F108" s="14">
        <v>54</v>
      </c>
      <c r="G108" s="14">
        <v>1.43</v>
      </c>
    </row>
    <row r="109" spans="1:7" x14ac:dyDescent="0.3">
      <c r="A109" s="15">
        <v>744149</v>
      </c>
      <c r="B109" s="15" t="s">
        <v>659</v>
      </c>
      <c r="C109" s="15" t="s">
        <v>618</v>
      </c>
      <c r="D109" s="15" t="s">
        <v>10045</v>
      </c>
      <c r="E109" s="15">
        <v>2024</v>
      </c>
      <c r="F109" s="15">
        <v>100</v>
      </c>
      <c r="G109" s="15"/>
    </row>
    <row r="110" spans="1:7" x14ac:dyDescent="0.3">
      <c r="A110" s="14">
        <v>744149</v>
      </c>
      <c r="B110" s="14" t="s">
        <v>659</v>
      </c>
      <c r="C110" s="14" t="s">
        <v>618</v>
      </c>
      <c r="D110" s="14" t="s">
        <v>10046</v>
      </c>
      <c r="E110" s="14">
        <v>2025</v>
      </c>
      <c r="F110" s="14">
        <v>8</v>
      </c>
      <c r="G110" s="14"/>
    </row>
    <row r="111" spans="1:7" x14ac:dyDescent="0.3">
      <c r="A111" s="15">
        <v>204103</v>
      </c>
      <c r="B111" s="15" t="s">
        <v>804</v>
      </c>
      <c r="C111" s="15" t="s">
        <v>741</v>
      </c>
      <c r="D111" s="15" t="s">
        <v>10051</v>
      </c>
      <c r="E111" s="15">
        <v>2015</v>
      </c>
      <c r="F111" s="15">
        <v>118</v>
      </c>
      <c r="G111" s="15"/>
    </row>
    <row r="112" spans="1:7" x14ac:dyDescent="0.3">
      <c r="A112" s="14">
        <v>204103</v>
      </c>
      <c r="B112" s="14" t="s">
        <v>804</v>
      </c>
      <c r="C112" s="14" t="s">
        <v>741</v>
      </c>
      <c r="D112" s="14" t="s">
        <v>10047</v>
      </c>
      <c r="E112" s="14">
        <v>2018</v>
      </c>
      <c r="F112" s="14">
        <v>25</v>
      </c>
      <c r="G112" s="14"/>
    </row>
    <row r="113" spans="1:7" x14ac:dyDescent="0.3">
      <c r="A113" s="15">
        <v>204103</v>
      </c>
      <c r="B113" s="15" t="s">
        <v>804</v>
      </c>
      <c r="C113" s="15" t="s">
        <v>741</v>
      </c>
      <c r="D113" s="15" t="s">
        <v>10040</v>
      </c>
      <c r="E113" s="15">
        <v>2019</v>
      </c>
      <c r="F113" s="15">
        <v>35</v>
      </c>
      <c r="G113" s="15">
        <v>-23.12</v>
      </c>
    </row>
    <row r="114" spans="1:7" x14ac:dyDescent="0.3">
      <c r="A114" s="14">
        <v>204103</v>
      </c>
      <c r="B114" s="14" t="s">
        <v>804</v>
      </c>
      <c r="C114" s="14" t="s">
        <v>741</v>
      </c>
      <c r="D114" s="14" t="s">
        <v>10041</v>
      </c>
      <c r="E114" s="14">
        <v>2020</v>
      </c>
      <c r="F114" s="14">
        <v>9</v>
      </c>
      <c r="G114" s="14">
        <v>-21.5</v>
      </c>
    </row>
    <row r="115" spans="1:7" x14ac:dyDescent="0.3">
      <c r="A115" s="15">
        <v>204103</v>
      </c>
      <c r="B115" s="15" t="s">
        <v>804</v>
      </c>
      <c r="C115" s="15" t="s">
        <v>741</v>
      </c>
      <c r="D115" s="15" t="s">
        <v>10043</v>
      </c>
      <c r="E115" s="15">
        <v>2022</v>
      </c>
      <c r="F115" s="15">
        <v>25</v>
      </c>
      <c r="G115" s="15">
        <v>-13.83</v>
      </c>
    </row>
    <row r="116" spans="1:7" x14ac:dyDescent="0.3">
      <c r="A116" s="14">
        <v>204103</v>
      </c>
      <c r="B116" s="14" t="s">
        <v>804</v>
      </c>
      <c r="C116" s="14" t="s">
        <v>741</v>
      </c>
      <c r="D116" s="14" t="s">
        <v>10044</v>
      </c>
      <c r="E116" s="14">
        <v>2023</v>
      </c>
      <c r="F116" s="14">
        <v>144</v>
      </c>
      <c r="G116" s="14">
        <v>-0.36</v>
      </c>
    </row>
    <row r="117" spans="1:7" x14ac:dyDescent="0.3">
      <c r="A117" s="15">
        <v>204103</v>
      </c>
      <c r="B117" s="15" t="s">
        <v>804</v>
      </c>
      <c r="C117" s="15" t="s">
        <v>741</v>
      </c>
      <c r="D117" s="15" t="s">
        <v>10045</v>
      </c>
      <c r="E117" s="15">
        <v>2024</v>
      </c>
      <c r="F117" s="15">
        <v>12</v>
      </c>
      <c r="G117" s="15">
        <v>-3.36</v>
      </c>
    </row>
    <row r="118" spans="1:7" x14ac:dyDescent="0.3">
      <c r="A118" s="14">
        <v>406040</v>
      </c>
      <c r="B118" s="14" t="s">
        <v>3002</v>
      </c>
      <c r="C118" s="14" t="s">
        <v>2945</v>
      </c>
      <c r="D118" s="14" t="s">
        <v>10047</v>
      </c>
      <c r="E118" s="14">
        <v>2018</v>
      </c>
      <c r="F118" s="14">
        <v>82</v>
      </c>
      <c r="G118" s="14"/>
    </row>
    <row r="119" spans="1:7" x14ac:dyDescent="0.3">
      <c r="A119" s="15">
        <v>406040</v>
      </c>
      <c r="B119" s="15" t="s">
        <v>3002</v>
      </c>
      <c r="C119" s="15" t="s">
        <v>2945</v>
      </c>
      <c r="D119" s="15" t="s">
        <v>10040</v>
      </c>
      <c r="E119" s="15">
        <v>2019</v>
      </c>
      <c r="F119" s="15">
        <v>22</v>
      </c>
      <c r="G119" s="15"/>
    </row>
    <row r="120" spans="1:7" x14ac:dyDescent="0.3">
      <c r="A120" s="14">
        <v>406040</v>
      </c>
      <c r="B120" s="14" t="s">
        <v>3002</v>
      </c>
      <c r="C120" s="14" t="s">
        <v>2945</v>
      </c>
      <c r="D120" s="14" t="s">
        <v>10041</v>
      </c>
      <c r="E120" s="14">
        <v>2020</v>
      </c>
      <c r="F120" s="14">
        <v>14</v>
      </c>
      <c r="G120" s="14">
        <v>-34</v>
      </c>
    </row>
    <row r="121" spans="1:7" x14ac:dyDescent="0.3">
      <c r="A121" s="15">
        <v>406040</v>
      </c>
      <c r="B121" s="15" t="s">
        <v>3002</v>
      </c>
      <c r="C121" s="15" t="s">
        <v>2945</v>
      </c>
      <c r="D121" s="15" t="s">
        <v>10043</v>
      </c>
      <c r="E121" s="15">
        <v>2022</v>
      </c>
      <c r="F121" s="15">
        <v>36</v>
      </c>
      <c r="G121" s="15">
        <v>-8.6300000000000008</v>
      </c>
    </row>
    <row r="122" spans="1:7" x14ac:dyDescent="0.3">
      <c r="A122" s="14">
        <v>406040</v>
      </c>
      <c r="B122" s="14" t="s">
        <v>3002</v>
      </c>
      <c r="C122" s="14" t="s">
        <v>2945</v>
      </c>
      <c r="D122" s="14" t="s">
        <v>10044</v>
      </c>
      <c r="E122" s="14">
        <v>2023</v>
      </c>
      <c r="F122" s="14">
        <v>15</v>
      </c>
      <c r="G122" s="14">
        <v>-7.94</v>
      </c>
    </row>
    <row r="123" spans="1:7" x14ac:dyDescent="0.3">
      <c r="A123" s="15">
        <v>406040</v>
      </c>
      <c r="B123" s="15" t="s">
        <v>3002</v>
      </c>
      <c r="C123" s="15" t="s">
        <v>2945</v>
      </c>
      <c r="D123" s="15" t="s">
        <v>10045</v>
      </c>
      <c r="E123" s="15">
        <v>2024</v>
      </c>
      <c r="F123" s="15">
        <v>21</v>
      </c>
      <c r="G123" s="15">
        <v>-6.25</v>
      </c>
    </row>
    <row r="124" spans="1:7" x14ac:dyDescent="0.3">
      <c r="A124" s="14">
        <v>406040</v>
      </c>
      <c r="B124" s="14" t="s">
        <v>3002</v>
      </c>
      <c r="C124" s="14" t="s">
        <v>2945</v>
      </c>
      <c r="D124" s="14" t="s">
        <v>10046</v>
      </c>
      <c r="E124" s="14">
        <v>2025</v>
      </c>
      <c r="F124" s="14">
        <v>30</v>
      </c>
      <c r="G124" s="14">
        <v>-4.33</v>
      </c>
    </row>
    <row r="125" spans="1:7" x14ac:dyDescent="0.3">
      <c r="A125" s="15">
        <v>273669</v>
      </c>
      <c r="B125" s="15" t="s">
        <v>4610</v>
      </c>
      <c r="C125" s="15" t="s">
        <v>4555</v>
      </c>
      <c r="D125" s="15" t="s">
        <v>10040</v>
      </c>
      <c r="E125" s="15">
        <v>2019</v>
      </c>
      <c r="F125" s="15">
        <v>6</v>
      </c>
      <c r="G125" s="15"/>
    </row>
    <row r="126" spans="1:7" x14ac:dyDescent="0.3">
      <c r="A126" s="14">
        <v>273669</v>
      </c>
      <c r="B126" s="14" t="s">
        <v>4610</v>
      </c>
      <c r="C126" s="14" t="s">
        <v>4555</v>
      </c>
      <c r="D126" s="14" t="s">
        <v>10042</v>
      </c>
      <c r="E126" s="14">
        <v>2021</v>
      </c>
      <c r="F126" s="14">
        <v>22</v>
      </c>
      <c r="G126" s="14"/>
    </row>
    <row r="127" spans="1:7" x14ac:dyDescent="0.3">
      <c r="A127" s="15">
        <v>273669</v>
      </c>
      <c r="B127" s="15" t="s">
        <v>4610</v>
      </c>
      <c r="C127" s="15" t="s">
        <v>4555</v>
      </c>
      <c r="D127" s="15" t="s">
        <v>10043</v>
      </c>
      <c r="E127" s="15">
        <v>2022</v>
      </c>
      <c r="F127" s="15">
        <v>166</v>
      </c>
      <c r="G127" s="15">
        <v>46.86</v>
      </c>
    </row>
    <row r="128" spans="1:7" x14ac:dyDescent="0.3">
      <c r="A128" s="14">
        <v>273669</v>
      </c>
      <c r="B128" s="14" t="s">
        <v>4610</v>
      </c>
      <c r="C128" s="14" t="s">
        <v>4555</v>
      </c>
      <c r="D128" s="14" t="s">
        <v>10044</v>
      </c>
      <c r="E128" s="14">
        <v>2023</v>
      </c>
      <c r="F128" s="14">
        <v>49</v>
      </c>
      <c r="G128" s="14">
        <v>21.86</v>
      </c>
    </row>
    <row r="129" spans="1:7" x14ac:dyDescent="0.3">
      <c r="A129" s="15">
        <v>273669</v>
      </c>
      <c r="B129" s="15" t="s">
        <v>4610</v>
      </c>
      <c r="C129" s="15" t="s">
        <v>4555</v>
      </c>
      <c r="D129" s="15" t="s">
        <v>10046</v>
      </c>
      <c r="E129" s="15">
        <v>2025</v>
      </c>
      <c r="F129" s="15">
        <v>13</v>
      </c>
      <c r="G129" s="15">
        <v>2.4</v>
      </c>
    </row>
    <row r="130" spans="1:7" x14ac:dyDescent="0.3">
      <c r="A130" s="14">
        <v>454386</v>
      </c>
      <c r="B130" s="14" t="s">
        <v>3840</v>
      </c>
      <c r="C130" s="14" t="s">
        <v>3797</v>
      </c>
      <c r="D130" s="14" t="s">
        <v>10040</v>
      </c>
      <c r="E130" s="14">
        <v>2019</v>
      </c>
      <c r="F130" s="14">
        <v>40</v>
      </c>
      <c r="G130" s="14"/>
    </row>
    <row r="131" spans="1:7" x14ac:dyDescent="0.3">
      <c r="A131" s="15">
        <v>454386</v>
      </c>
      <c r="B131" s="15" t="s">
        <v>3840</v>
      </c>
      <c r="C131" s="15" t="s">
        <v>3797</v>
      </c>
      <c r="D131" s="15" t="s">
        <v>10044</v>
      </c>
      <c r="E131" s="15">
        <v>2023</v>
      </c>
      <c r="F131" s="15">
        <v>12</v>
      </c>
      <c r="G131" s="15"/>
    </row>
    <row r="132" spans="1:7" x14ac:dyDescent="0.3">
      <c r="A132" s="14">
        <v>454386</v>
      </c>
      <c r="B132" s="14" t="s">
        <v>3840</v>
      </c>
      <c r="C132" s="14" t="s">
        <v>3797</v>
      </c>
      <c r="D132" s="14" t="s">
        <v>10045</v>
      </c>
      <c r="E132" s="14">
        <v>2024</v>
      </c>
      <c r="F132" s="14">
        <v>301</v>
      </c>
      <c r="G132" s="14">
        <v>35.29</v>
      </c>
    </row>
    <row r="133" spans="1:7" x14ac:dyDescent="0.3">
      <c r="A133" s="15">
        <v>454386</v>
      </c>
      <c r="B133" s="15" t="s">
        <v>3840</v>
      </c>
      <c r="C133" s="15" t="s">
        <v>3797</v>
      </c>
      <c r="D133" s="15" t="s">
        <v>10046</v>
      </c>
      <c r="E133" s="15">
        <v>2025</v>
      </c>
      <c r="F133" s="15">
        <v>9</v>
      </c>
      <c r="G133" s="15">
        <v>12.02</v>
      </c>
    </row>
    <row r="134" spans="1:7" x14ac:dyDescent="0.3">
      <c r="A134" s="14">
        <v>182913</v>
      </c>
      <c r="B134" s="14" t="s">
        <v>3704</v>
      </c>
      <c r="C134" s="14" t="s">
        <v>3685</v>
      </c>
      <c r="D134" s="14" t="s">
        <v>10042</v>
      </c>
      <c r="E134" s="14">
        <v>2021</v>
      </c>
      <c r="F134" s="14">
        <v>24</v>
      </c>
      <c r="G134" s="14"/>
    </row>
    <row r="135" spans="1:7" x14ac:dyDescent="0.3">
      <c r="A135" s="15">
        <v>182913</v>
      </c>
      <c r="B135" s="15" t="s">
        <v>3704</v>
      </c>
      <c r="C135" s="15" t="s">
        <v>3685</v>
      </c>
      <c r="D135" s="15" t="s">
        <v>10043</v>
      </c>
      <c r="E135" s="15">
        <v>2022</v>
      </c>
      <c r="F135" s="15">
        <v>30</v>
      </c>
      <c r="G135" s="15"/>
    </row>
    <row r="136" spans="1:7" x14ac:dyDescent="0.3">
      <c r="A136" s="14">
        <v>182913</v>
      </c>
      <c r="B136" s="14" t="s">
        <v>3704</v>
      </c>
      <c r="C136" s="14" t="s">
        <v>3685</v>
      </c>
      <c r="D136" s="14" t="s">
        <v>10044</v>
      </c>
      <c r="E136" s="14">
        <v>2023</v>
      </c>
      <c r="F136" s="14">
        <v>74</v>
      </c>
      <c r="G136" s="14">
        <v>25</v>
      </c>
    </row>
    <row r="137" spans="1:7" x14ac:dyDescent="0.3">
      <c r="A137" s="15">
        <v>182913</v>
      </c>
      <c r="B137" s="15" t="s">
        <v>3704</v>
      </c>
      <c r="C137" s="15" t="s">
        <v>3685</v>
      </c>
      <c r="D137" s="15" t="s">
        <v>10045</v>
      </c>
      <c r="E137" s="15">
        <v>2024</v>
      </c>
      <c r="F137" s="15">
        <v>2</v>
      </c>
      <c r="G137" s="15">
        <v>-2.2000000000000002</v>
      </c>
    </row>
    <row r="138" spans="1:7" x14ac:dyDescent="0.3">
      <c r="A138" s="14">
        <v>182913</v>
      </c>
      <c r="B138" s="14" t="s">
        <v>3704</v>
      </c>
      <c r="C138" s="14" t="s">
        <v>3685</v>
      </c>
      <c r="D138" s="14" t="s">
        <v>10046</v>
      </c>
      <c r="E138" s="14">
        <v>2025</v>
      </c>
      <c r="F138" s="14">
        <v>34</v>
      </c>
      <c r="G138" s="14">
        <v>-0.8</v>
      </c>
    </row>
    <row r="139" spans="1:7" x14ac:dyDescent="0.3">
      <c r="A139" s="15">
        <v>157507</v>
      </c>
      <c r="B139" s="15" t="s">
        <v>4066</v>
      </c>
      <c r="C139" s="15" t="s">
        <v>4024</v>
      </c>
      <c r="D139" s="15" t="s">
        <v>10041</v>
      </c>
      <c r="E139" s="15">
        <v>2020</v>
      </c>
      <c r="F139" s="15">
        <v>9</v>
      </c>
      <c r="G139" s="15"/>
    </row>
    <row r="140" spans="1:7" x14ac:dyDescent="0.3">
      <c r="A140" s="14">
        <v>157507</v>
      </c>
      <c r="B140" s="14" t="s">
        <v>4066</v>
      </c>
      <c r="C140" s="14" t="s">
        <v>4024</v>
      </c>
      <c r="D140" s="14" t="s">
        <v>10042</v>
      </c>
      <c r="E140" s="14">
        <v>2021</v>
      </c>
      <c r="F140" s="14">
        <v>6</v>
      </c>
      <c r="G140" s="14"/>
    </row>
    <row r="141" spans="1:7" x14ac:dyDescent="0.3">
      <c r="A141" s="15">
        <v>157507</v>
      </c>
      <c r="B141" s="15" t="s">
        <v>4066</v>
      </c>
      <c r="C141" s="15" t="s">
        <v>4024</v>
      </c>
      <c r="D141" s="15" t="s">
        <v>10044</v>
      </c>
      <c r="E141" s="15">
        <v>2023</v>
      </c>
      <c r="F141" s="15">
        <v>24</v>
      </c>
      <c r="G141" s="15">
        <v>5.57</v>
      </c>
    </row>
    <row r="142" spans="1:7" x14ac:dyDescent="0.3">
      <c r="A142" s="14">
        <v>157507</v>
      </c>
      <c r="B142" s="14" t="s">
        <v>4066</v>
      </c>
      <c r="C142" s="14" t="s">
        <v>4024</v>
      </c>
      <c r="D142" s="14" t="s">
        <v>10045</v>
      </c>
      <c r="E142" s="14">
        <v>2024</v>
      </c>
      <c r="F142" s="14">
        <v>71</v>
      </c>
      <c r="G142" s="14">
        <v>14.2</v>
      </c>
    </row>
    <row r="143" spans="1:7" x14ac:dyDescent="0.3">
      <c r="A143" s="15">
        <v>157507</v>
      </c>
      <c r="B143" s="15" t="s">
        <v>4066</v>
      </c>
      <c r="C143" s="15" t="s">
        <v>4024</v>
      </c>
      <c r="D143" s="15" t="s">
        <v>10046</v>
      </c>
      <c r="E143" s="15">
        <v>2025</v>
      </c>
      <c r="F143" s="15">
        <v>4</v>
      </c>
      <c r="G143" s="15">
        <v>4.9800000000000004</v>
      </c>
    </row>
    <row r="144" spans="1:7" x14ac:dyDescent="0.3">
      <c r="A144" s="14">
        <v>215977</v>
      </c>
      <c r="B144" s="14" t="s">
        <v>5363</v>
      </c>
      <c r="C144" s="14" t="s">
        <v>5362</v>
      </c>
      <c r="D144" s="14" t="s">
        <v>10048</v>
      </c>
      <c r="E144" s="14">
        <v>2014</v>
      </c>
      <c r="F144" s="14">
        <v>15</v>
      </c>
      <c r="G144" s="14"/>
    </row>
    <row r="145" spans="1:7" x14ac:dyDescent="0.3">
      <c r="A145" s="15">
        <v>215977</v>
      </c>
      <c r="B145" s="15" t="s">
        <v>5363</v>
      </c>
      <c r="C145" s="15" t="s">
        <v>5362</v>
      </c>
      <c r="D145" s="15" t="s">
        <v>10051</v>
      </c>
      <c r="E145" s="15">
        <v>2015</v>
      </c>
      <c r="F145" s="15">
        <v>12</v>
      </c>
      <c r="G145" s="15"/>
    </row>
    <row r="146" spans="1:7" x14ac:dyDescent="0.3">
      <c r="A146" s="14">
        <v>215977</v>
      </c>
      <c r="B146" s="14" t="s">
        <v>5363</v>
      </c>
      <c r="C146" s="14" t="s">
        <v>5362</v>
      </c>
      <c r="D146" s="14" t="s">
        <v>10049</v>
      </c>
      <c r="E146" s="14">
        <v>2016</v>
      </c>
      <c r="F146" s="14">
        <v>25</v>
      </c>
      <c r="G146" s="14">
        <v>5</v>
      </c>
    </row>
    <row r="147" spans="1:7" x14ac:dyDescent="0.3">
      <c r="A147" s="15">
        <v>215977</v>
      </c>
      <c r="B147" s="15" t="s">
        <v>5363</v>
      </c>
      <c r="C147" s="15" t="s">
        <v>5362</v>
      </c>
      <c r="D147" s="15" t="s">
        <v>10050</v>
      </c>
      <c r="E147" s="15">
        <v>2017</v>
      </c>
      <c r="F147" s="15">
        <v>4</v>
      </c>
      <c r="G147" s="15">
        <v>-2</v>
      </c>
    </row>
    <row r="148" spans="1:7" x14ac:dyDescent="0.3">
      <c r="A148" s="14">
        <v>215977</v>
      </c>
      <c r="B148" s="14" t="s">
        <v>5363</v>
      </c>
      <c r="C148" s="14" t="s">
        <v>5362</v>
      </c>
      <c r="D148" s="14" t="s">
        <v>10040</v>
      </c>
      <c r="E148" s="14">
        <v>2019</v>
      </c>
      <c r="F148" s="14">
        <v>4</v>
      </c>
      <c r="G148" s="14">
        <v>-2.57</v>
      </c>
    </row>
    <row r="149" spans="1:7" x14ac:dyDescent="0.3">
      <c r="A149" s="15">
        <v>215977</v>
      </c>
      <c r="B149" s="15" t="s">
        <v>5363</v>
      </c>
      <c r="C149" s="15" t="s">
        <v>5362</v>
      </c>
      <c r="D149" s="15" t="s">
        <v>10042</v>
      </c>
      <c r="E149" s="15">
        <v>2021</v>
      </c>
      <c r="F149" s="15">
        <v>46</v>
      </c>
      <c r="G149" s="15">
        <v>2.88</v>
      </c>
    </row>
    <row r="150" spans="1:7" x14ac:dyDescent="0.3">
      <c r="A150" s="14">
        <v>215977</v>
      </c>
      <c r="B150" s="14" t="s">
        <v>5363</v>
      </c>
      <c r="C150" s="14" t="s">
        <v>5362</v>
      </c>
      <c r="D150" s="14" t="s">
        <v>10043</v>
      </c>
      <c r="E150" s="14">
        <v>2022</v>
      </c>
      <c r="F150" s="14">
        <v>21</v>
      </c>
      <c r="G150" s="14">
        <v>2.0299999999999998</v>
      </c>
    </row>
    <row r="151" spans="1:7" x14ac:dyDescent="0.3">
      <c r="A151" s="15">
        <v>654539</v>
      </c>
      <c r="B151" s="15" t="s">
        <v>274</v>
      </c>
      <c r="C151" s="15" t="s">
        <v>255</v>
      </c>
      <c r="D151" s="15" t="s">
        <v>10041</v>
      </c>
      <c r="E151" s="15">
        <v>2020</v>
      </c>
      <c r="F151" s="15">
        <v>15</v>
      </c>
      <c r="G151" s="15"/>
    </row>
    <row r="152" spans="1:7" x14ac:dyDescent="0.3">
      <c r="A152" s="14">
        <v>654539</v>
      </c>
      <c r="B152" s="14" t="s">
        <v>274</v>
      </c>
      <c r="C152" s="14" t="s">
        <v>255</v>
      </c>
      <c r="D152" s="14" t="s">
        <v>10043</v>
      </c>
      <c r="E152" s="14">
        <v>2022</v>
      </c>
      <c r="F152" s="14">
        <v>88</v>
      </c>
      <c r="G152" s="14"/>
    </row>
    <row r="153" spans="1:7" x14ac:dyDescent="0.3">
      <c r="A153" s="15">
        <v>501418</v>
      </c>
      <c r="B153" s="15" t="s">
        <v>1989</v>
      </c>
      <c r="C153" s="15" t="s">
        <v>1982</v>
      </c>
      <c r="D153" s="15" t="s">
        <v>10047</v>
      </c>
      <c r="E153" s="15">
        <v>2018</v>
      </c>
      <c r="F153" s="15">
        <v>58</v>
      </c>
      <c r="G153" s="15"/>
    </row>
    <row r="154" spans="1:7" x14ac:dyDescent="0.3">
      <c r="A154" s="14">
        <v>501418</v>
      </c>
      <c r="B154" s="14" t="s">
        <v>1989</v>
      </c>
      <c r="C154" s="14" t="s">
        <v>1982</v>
      </c>
      <c r="D154" s="14" t="s">
        <v>10040</v>
      </c>
      <c r="E154" s="14">
        <v>2019</v>
      </c>
      <c r="F154" s="14">
        <v>40</v>
      </c>
      <c r="G154" s="14"/>
    </row>
    <row r="155" spans="1:7" x14ac:dyDescent="0.3">
      <c r="A155" s="15">
        <v>501418</v>
      </c>
      <c r="B155" s="15" t="s">
        <v>1989</v>
      </c>
      <c r="C155" s="15" t="s">
        <v>1982</v>
      </c>
      <c r="D155" s="15" t="s">
        <v>10042</v>
      </c>
      <c r="E155" s="15">
        <v>2021</v>
      </c>
      <c r="F155" s="15">
        <v>18</v>
      </c>
      <c r="G155" s="15">
        <v>-13</v>
      </c>
    </row>
    <row r="156" spans="1:7" x14ac:dyDescent="0.3">
      <c r="A156" s="14">
        <v>501418</v>
      </c>
      <c r="B156" s="14" t="s">
        <v>1989</v>
      </c>
      <c r="C156" s="14" t="s">
        <v>1982</v>
      </c>
      <c r="D156" s="14" t="s">
        <v>10043</v>
      </c>
      <c r="E156" s="14">
        <v>2022</v>
      </c>
      <c r="F156" s="14">
        <v>266</v>
      </c>
      <c r="G156" s="14">
        <v>39.4</v>
      </c>
    </row>
    <row r="157" spans="1:7" x14ac:dyDescent="0.3">
      <c r="A157" s="15">
        <v>501418</v>
      </c>
      <c r="B157" s="15" t="s">
        <v>1989</v>
      </c>
      <c r="C157" s="15" t="s">
        <v>1982</v>
      </c>
      <c r="D157" s="15" t="s">
        <v>10044</v>
      </c>
      <c r="E157" s="15">
        <v>2023</v>
      </c>
      <c r="F157" s="15">
        <v>19</v>
      </c>
      <c r="G157" s="15">
        <v>12.23</v>
      </c>
    </row>
    <row r="158" spans="1:7" x14ac:dyDescent="0.3">
      <c r="A158" s="14">
        <v>501418</v>
      </c>
      <c r="B158" s="14" t="s">
        <v>1989</v>
      </c>
      <c r="C158" s="14" t="s">
        <v>1982</v>
      </c>
      <c r="D158" s="14" t="s">
        <v>10045</v>
      </c>
      <c r="E158" s="14">
        <v>2024</v>
      </c>
      <c r="F158" s="14">
        <v>25</v>
      </c>
      <c r="G158" s="14">
        <v>2.0099999999999998</v>
      </c>
    </row>
    <row r="159" spans="1:7" x14ac:dyDescent="0.3">
      <c r="A159" s="15">
        <v>501418</v>
      </c>
      <c r="B159" s="15" t="s">
        <v>1989</v>
      </c>
      <c r="C159" s="15" t="s">
        <v>1982</v>
      </c>
      <c r="D159" s="15" t="s">
        <v>10046</v>
      </c>
      <c r="E159" s="15">
        <v>2025</v>
      </c>
      <c r="F159" s="15">
        <v>7</v>
      </c>
      <c r="G159" s="15">
        <v>-3.96</v>
      </c>
    </row>
    <row r="160" spans="1:7" x14ac:dyDescent="0.3">
      <c r="A160" s="14">
        <v>466802</v>
      </c>
      <c r="B160" s="14" t="s">
        <v>3822</v>
      </c>
      <c r="C160" s="14" t="s">
        <v>3797</v>
      </c>
      <c r="D160" s="14" t="s">
        <v>10041</v>
      </c>
      <c r="E160" s="14">
        <v>2020</v>
      </c>
      <c r="F160" s="14">
        <v>37</v>
      </c>
      <c r="G160" s="14"/>
    </row>
    <row r="161" spans="1:7" x14ac:dyDescent="0.3">
      <c r="A161" s="15">
        <v>466802</v>
      </c>
      <c r="B161" s="15" t="s">
        <v>3822</v>
      </c>
      <c r="C161" s="15" t="s">
        <v>3797</v>
      </c>
      <c r="D161" s="15" t="s">
        <v>10042</v>
      </c>
      <c r="E161" s="15">
        <v>2021</v>
      </c>
      <c r="F161" s="15">
        <v>172</v>
      </c>
      <c r="G161" s="15"/>
    </row>
    <row r="162" spans="1:7" x14ac:dyDescent="0.3">
      <c r="A162" s="14">
        <v>466802</v>
      </c>
      <c r="B162" s="14" t="s">
        <v>3822</v>
      </c>
      <c r="C162" s="14" t="s">
        <v>3797</v>
      </c>
      <c r="D162" s="14" t="s">
        <v>10043</v>
      </c>
      <c r="E162" s="14">
        <v>2022</v>
      </c>
      <c r="F162" s="14">
        <v>63</v>
      </c>
      <c r="G162" s="14">
        <v>13</v>
      </c>
    </row>
    <row r="163" spans="1:7" x14ac:dyDescent="0.3">
      <c r="A163" s="15">
        <v>466802</v>
      </c>
      <c r="B163" s="15" t="s">
        <v>3822</v>
      </c>
      <c r="C163" s="15" t="s">
        <v>3797</v>
      </c>
      <c r="D163" s="15" t="s">
        <v>10044</v>
      </c>
      <c r="E163" s="15">
        <v>2023</v>
      </c>
      <c r="F163" s="15">
        <v>11</v>
      </c>
      <c r="G163" s="15">
        <v>-18.7</v>
      </c>
    </row>
    <row r="164" spans="1:7" x14ac:dyDescent="0.3">
      <c r="A164" s="14">
        <v>466802</v>
      </c>
      <c r="B164" s="14" t="s">
        <v>3822</v>
      </c>
      <c r="C164" s="14" t="s">
        <v>3797</v>
      </c>
      <c r="D164" s="14" t="s">
        <v>10045</v>
      </c>
      <c r="E164" s="14">
        <v>2024</v>
      </c>
      <c r="F164" s="14">
        <v>123</v>
      </c>
      <c r="G164" s="14">
        <v>1.1000000000000001</v>
      </c>
    </row>
    <row r="165" spans="1:7" x14ac:dyDescent="0.3">
      <c r="A165" s="15">
        <v>466802</v>
      </c>
      <c r="B165" s="15" t="s">
        <v>3822</v>
      </c>
      <c r="C165" s="15" t="s">
        <v>3797</v>
      </c>
      <c r="D165" s="15" t="s">
        <v>10046</v>
      </c>
      <c r="E165" s="15">
        <v>2025</v>
      </c>
      <c r="F165" s="15">
        <v>19</v>
      </c>
      <c r="G165" s="15">
        <v>-8.26</v>
      </c>
    </row>
    <row r="166" spans="1:7" x14ac:dyDescent="0.3">
      <c r="A166" s="14">
        <v>517842</v>
      </c>
      <c r="B166" s="14" t="s">
        <v>2669</v>
      </c>
      <c r="C166" s="14" t="s">
        <v>2660</v>
      </c>
      <c r="D166" s="14" t="s">
        <v>10040</v>
      </c>
      <c r="E166" s="14">
        <v>2019</v>
      </c>
      <c r="F166" s="14">
        <v>32</v>
      </c>
      <c r="G166" s="14"/>
    </row>
    <row r="167" spans="1:7" x14ac:dyDescent="0.3">
      <c r="A167" s="15">
        <v>517842</v>
      </c>
      <c r="B167" s="15" t="s">
        <v>2669</v>
      </c>
      <c r="C167" s="15" t="s">
        <v>2660</v>
      </c>
      <c r="D167" s="15" t="s">
        <v>10043</v>
      </c>
      <c r="E167" s="15">
        <v>2022</v>
      </c>
      <c r="F167" s="15">
        <v>57</v>
      </c>
      <c r="G167" s="15"/>
    </row>
    <row r="168" spans="1:7" x14ac:dyDescent="0.3">
      <c r="A168" s="14">
        <v>517842</v>
      </c>
      <c r="B168" s="14" t="s">
        <v>2669</v>
      </c>
      <c r="C168" s="14" t="s">
        <v>2660</v>
      </c>
      <c r="D168" s="14" t="s">
        <v>10044</v>
      </c>
      <c r="E168" s="14">
        <v>2023</v>
      </c>
      <c r="F168" s="14">
        <v>209</v>
      </c>
      <c r="G168" s="14">
        <v>35.96</v>
      </c>
    </row>
    <row r="169" spans="1:7" x14ac:dyDescent="0.3">
      <c r="A169" s="15">
        <v>634131</v>
      </c>
      <c r="B169" s="15" t="s">
        <v>2458</v>
      </c>
      <c r="C169" s="15" t="s">
        <v>2404</v>
      </c>
      <c r="D169" s="15" t="s">
        <v>10043</v>
      </c>
      <c r="E169" s="15">
        <v>2022</v>
      </c>
      <c r="F169" s="15">
        <v>44</v>
      </c>
      <c r="G169" s="15"/>
    </row>
    <row r="170" spans="1:7" x14ac:dyDescent="0.3">
      <c r="A170" s="14">
        <v>634131</v>
      </c>
      <c r="B170" s="14" t="s">
        <v>2458</v>
      </c>
      <c r="C170" s="14" t="s">
        <v>2404</v>
      </c>
      <c r="D170" s="14" t="s">
        <v>10044</v>
      </c>
      <c r="E170" s="14">
        <v>2023</v>
      </c>
      <c r="F170" s="14">
        <v>48</v>
      </c>
      <c r="G170" s="14"/>
    </row>
    <row r="171" spans="1:7" x14ac:dyDescent="0.3">
      <c r="A171" s="15">
        <v>285845</v>
      </c>
      <c r="B171" s="15" t="s">
        <v>5552</v>
      </c>
      <c r="C171" s="15" t="s">
        <v>5522</v>
      </c>
      <c r="D171" s="15" t="s">
        <v>10050</v>
      </c>
      <c r="E171" s="15">
        <v>2017</v>
      </c>
      <c r="F171" s="15">
        <v>21</v>
      </c>
      <c r="G171" s="15"/>
    </row>
    <row r="172" spans="1:7" x14ac:dyDescent="0.3">
      <c r="A172" s="14">
        <v>285845</v>
      </c>
      <c r="B172" s="14" t="s">
        <v>5552</v>
      </c>
      <c r="C172" s="14" t="s">
        <v>5522</v>
      </c>
      <c r="D172" s="14" t="s">
        <v>10047</v>
      </c>
      <c r="E172" s="14">
        <v>2018</v>
      </c>
      <c r="F172" s="14">
        <v>100</v>
      </c>
      <c r="G172" s="14"/>
    </row>
    <row r="173" spans="1:7" x14ac:dyDescent="0.3">
      <c r="A173" s="15">
        <v>285845</v>
      </c>
      <c r="B173" s="15" t="s">
        <v>5552</v>
      </c>
      <c r="C173" s="15" t="s">
        <v>5522</v>
      </c>
      <c r="D173" s="15" t="s">
        <v>10041</v>
      </c>
      <c r="E173" s="15">
        <v>2020</v>
      </c>
      <c r="F173" s="15">
        <v>12</v>
      </c>
      <c r="G173" s="15">
        <v>-8.86</v>
      </c>
    </row>
    <row r="174" spans="1:7" x14ac:dyDescent="0.3">
      <c r="A174" s="14">
        <v>285845</v>
      </c>
      <c r="B174" s="14" t="s">
        <v>5552</v>
      </c>
      <c r="C174" s="14" t="s">
        <v>5522</v>
      </c>
      <c r="D174" s="14" t="s">
        <v>10042</v>
      </c>
      <c r="E174" s="14">
        <v>2021</v>
      </c>
      <c r="F174" s="14">
        <v>11</v>
      </c>
      <c r="G174" s="14">
        <v>-10.8</v>
      </c>
    </row>
    <row r="175" spans="1:7" x14ac:dyDescent="0.3">
      <c r="A175" s="15">
        <v>285845</v>
      </c>
      <c r="B175" s="15" t="s">
        <v>5552</v>
      </c>
      <c r="C175" s="15" t="s">
        <v>5522</v>
      </c>
      <c r="D175" s="15" t="s">
        <v>10043</v>
      </c>
      <c r="E175" s="15">
        <v>2022</v>
      </c>
      <c r="F175" s="15">
        <v>11</v>
      </c>
      <c r="G175" s="15">
        <v>-9.77</v>
      </c>
    </row>
    <row r="176" spans="1:7" x14ac:dyDescent="0.3">
      <c r="A176" s="14">
        <v>285845</v>
      </c>
      <c r="B176" s="14" t="s">
        <v>5552</v>
      </c>
      <c r="C176" s="14" t="s">
        <v>5522</v>
      </c>
      <c r="D176" s="14" t="s">
        <v>10045</v>
      </c>
      <c r="E176" s="14">
        <v>2024</v>
      </c>
      <c r="F176" s="14">
        <v>5</v>
      </c>
      <c r="G176" s="14">
        <v>-7.9</v>
      </c>
    </row>
    <row r="177" spans="1:7" x14ac:dyDescent="0.3">
      <c r="A177" s="15">
        <v>285845</v>
      </c>
      <c r="B177" s="15" t="s">
        <v>5552</v>
      </c>
      <c r="C177" s="15" t="s">
        <v>5522</v>
      </c>
      <c r="D177" s="15" t="s">
        <v>10046</v>
      </c>
      <c r="E177" s="15">
        <v>2025</v>
      </c>
      <c r="F177" s="15">
        <v>20</v>
      </c>
      <c r="G177" s="15">
        <v>-5.58</v>
      </c>
    </row>
    <row r="178" spans="1:7" x14ac:dyDescent="0.3">
      <c r="A178" s="14">
        <v>591916</v>
      </c>
      <c r="B178" s="14" t="s">
        <v>1601</v>
      </c>
      <c r="C178" s="14" t="s">
        <v>1593</v>
      </c>
      <c r="D178" s="14" t="s">
        <v>10042</v>
      </c>
      <c r="E178" s="14">
        <v>2021</v>
      </c>
      <c r="F178" s="14">
        <v>32</v>
      </c>
      <c r="G178" s="14"/>
    </row>
    <row r="179" spans="1:7" x14ac:dyDescent="0.3">
      <c r="A179" s="15">
        <v>591916</v>
      </c>
      <c r="B179" s="15" t="s">
        <v>1601</v>
      </c>
      <c r="C179" s="15" t="s">
        <v>1593</v>
      </c>
      <c r="D179" s="15" t="s">
        <v>10044</v>
      </c>
      <c r="E179" s="15">
        <v>2023</v>
      </c>
      <c r="F179" s="15">
        <v>6</v>
      </c>
      <c r="G179" s="15"/>
    </row>
    <row r="180" spans="1:7" x14ac:dyDescent="0.3">
      <c r="A180" s="14">
        <v>591916</v>
      </c>
      <c r="B180" s="14" t="s">
        <v>1601</v>
      </c>
      <c r="C180" s="14" t="s">
        <v>1593</v>
      </c>
      <c r="D180" s="14" t="s">
        <v>10045</v>
      </c>
      <c r="E180" s="14">
        <v>2024</v>
      </c>
      <c r="F180" s="14">
        <v>26</v>
      </c>
      <c r="G180" s="14">
        <v>-3.57</v>
      </c>
    </row>
    <row r="181" spans="1:7" x14ac:dyDescent="0.3">
      <c r="A181" s="15">
        <v>378139</v>
      </c>
      <c r="B181" s="15" t="s">
        <v>1880</v>
      </c>
      <c r="C181" s="15" t="s">
        <v>1832</v>
      </c>
      <c r="D181" s="15" t="s">
        <v>10041</v>
      </c>
      <c r="E181" s="15">
        <v>2020</v>
      </c>
      <c r="F181" s="15">
        <v>12</v>
      </c>
      <c r="G181" s="15"/>
    </row>
    <row r="182" spans="1:7" x14ac:dyDescent="0.3">
      <c r="A182" s="14">
        <v>378139</v>
      </c>
      <c r="B182" s="14" t="s">
        <v>1880</v>
      </c>
      <c r="C182" s="14" t="s">
        <v>1832</v>
      </c>
      <c r="D182" s="14" t="s">
        <v>10044</v>
      </c>
      <c r="E182" s="14">
        <v>2023</v>
      </c>
      <c r="F182" s="14">
        <v>36</v>
      </c>
      <c r="G182" s="14"/>
    </row>
    <row r="183" spans="1:7" x14ac:dyDescent="0.3">
      <c r="A183" s="15">
        <v>378139</v>
      </c>
      <c r="B183" s="15" t="s">
        <v>1880</v>
      </c>
      <c r="C183" s="15" t="s">
        <v>1832</v>
      </c>
      <c r="D183" s="15" t="s">
        <v>10045</v>
      </c>
      <c r="E183" s="15">
        <v>2024</v>
      </c>
      <c r="F183" s="15">
        <v>47</v>
      </c>
      <c r="G183" s="15">
        <v>8.58</v>
      </c>
    </row>
    <row r="184" spans="1:7" x14ac:dyDescent="0.3">
      <c r="A184" s="14">
        <v>607034</v>
      </c>
      <c r="B184" s="14" t="s">
        <v>2785</v>
      </c>
      <c r="C184" s="14" t="s">
        <v>2736</v>
      </c>
      <c r="D184" s="14" t="s">
        <v>10044</v>
      </c>
      <c r="E184" s="14">
        <v>2023</v>
      </c>
      <c r="F184" s="14">
        <v>10</v>
      </c>
      <c r="G184" s="14"/>
    </row>
    <row r="185" spans="1:7" x14ac:dyDescent="0.3">
      <c r="A185" s="15">
        <v>607034</v>
      </c>
      <c r="B185" s="15" t="s">
        <v>2785</v>
      </c>
      <c r="C185" s="15" t="s">
        <v>2736</v>
      </c>
      <c r="D185" s="15" t="s">
        <v>10045</v>
      </c>
      <c r="E185" s="15">
        <v>2024</v>
      </c>
      <c r="F185" s="15">
        <v>149</v>
      </c>
      <c r="G185" s="15"/>
    </row>
    <row r="186" spans="1:7" x14ac:dyDescent="0.3">
      <c r="A186" s="14">
        <v>607034</v>
      </c>
      <c r="B186" s="14" t="s">
        <v>2785</v>
      </c>
      <c r="C186" s="14" t="s">
        <v>2736</v>
      </c>
      <c r="D186" s="14" t="s">
        <v>10046</v>
      </c>
      <c r="E186" s="14">
        <v>2025</v>
      </c>
      <c r="F186" s="14">
        <v>20</v>
      </c>
      <c r="G186" s="14">
        <v>5</v>
      </c>
    </row>
    <row r="187" spans="1:7" x14ac:dyDescent="0.3">
      <c r="A187" s="15">
        <v>975347</v>
      </c>
      <c r="B187" s="15" t="s">
        <v>5747</v>
      </c>
      <c r="C187" s="15" t="s">
        <v>5691</v>
      </c>
      <c r="D187" s="15" t="s">
        <v>10046</v>
      </c>
      <c r="E187" s="15">
        <v>2025</v>
      </c>
      <c r="F187" s="15">
        <v>25</v>
      </c>
      <c r="G187" s="15"/>
    </row>
    <row r="188" spans="1:7" x14ac:dyDescent="0.3">
      <c r="A188" s="14">
        <v>861981</v>
      </c>
      <c r="B188" s="14" t="s">
        <v>2276</v>
      </c>
      <c r="C188" s="14" t="s">
        <v>2257</v>
      </c>
      <c r="D188" s="14" t="s">
        <v>10042</v>
      </c>
      <c r="E188" s="14">
        <v>2021</v>
      </c>
      <c r="F188" s="14">
        <v>21</v>
      </c>
      <c r="G188" s="14"/>
    </row>
    <row r="189" spans="1:7" x14ac:dyDescent="0.3">
      <c r="A189" s="15">
        <v>861981</v>
      </c>
      <c r="B189" s="15" t="s">
        <v>2276</v>
      </c>
      <c r="C189" s="15" t="s">
        <v>2257</v>
      </c>
      <c r="D189" s="15" t="s">
        <v>10044</v>
      </c>
      <c r="E189" s="15">
        <v>2023</v>
      </c>
      <c r="F189" s="15">
        <v>132</v>
      </c>
      <c r="G189" s="15"/>
    </row>
    <row r="190" spans="1:7" x14ac:dyDescent="0.3">
      <c r="A190" s="14">
        <v>861981</v>
      </c>
      <c r="B190" s="14" t="s">
        <v>2276</v>
      </c>
      <c r="C190" s="14" t="s">
        <v>2257</v>
      </c>
      <c r="D190" s="14" t="s">
        <v>10045</v>
      </c>
      <c r="E190" s="14">
        <v>2024</v>
      </c>
      <c r="F190" s="14">
        <v>114</v>
      </c>
      <c r="G190" s="14">
        <v>34.5</v>
      </c>
    </row>
    <row r="191" spans="1:7" x14ac:dyDescent="0.3">
      <c r="A191" s="15">
        <v>861981</v>
      </c>
      <c r="B191" s="15" t="s">
        <v>2276</v>
      </c>
      <c r="C191" s="15" t="s">
        <v>2257</v>
      </c>
      <c r="D191" s="15" t="s">
        <v>10046</v>
      </c>
      <c r="E191" s="15">
        <v>2025</v>
      </c>
      <c r="F191" s="15">
        <v>67</v>
      </c>
      <c r="G191" s="15">
        <v>14</v>
      </c>
    </row>
    <row r="192" spans="1:7" x14ac:dyDescent="0.3">
      <c r="A192" s="14">
        <v>503866</v>
      </c>
      <c r="B192" s="14" t="s">
        <v>3362</v>
      </c>
      <c r="C192" s="14" t="s">
        <v>3308</v>
      </c>
      <c r="D192" s="14" t="s">
        <v>10045</v>
      </c>
      <c r="E192" s="14">
        <v>2024</v>
      </c>
      <c r="F192" s="14">
        <v>35</v>
      </c>
      <c r="G192" s="14"/>
    </row>
    <row r="193" spans="1:7" x14ac:dyDescent="0.3">
      <c r="A193" s="15">
        <v>503866</v>
      </c>
      <c r="B193" s="15" t="s">
        <v>3362</v>
      </c>
      <c r="C193" s="15" t="s">
        <v>3308</v>
      </c>
      <c r="D193" s="15" t="s">
        <v>10046</v>
      </c>
      <c r="E193" s="15">
        <v>2025</v>
      </c>
      <c r="F193" s="15">
        <v>94</v>
      </c>
      <c r="G193" s="15"/>
    </row>
    <row r="194" spans="1:7" x14ac:dyDescent="0.3">
      <c r="A194" s="14">
        <v>305947</v>
      </c>
      <c r="B194" s="14" t="s">
        <v>3304</v>
      </c>
      <c r="C194" s="14" t="s">
        <v>3248</v>
      </c>
      <c r="D194" s="14" t="s">
        <v>10040</v>
      </c>
      <c r="E194" s="14">
        <v>2019</v>
      </c>
      <c r="F194" s="14">
        <v>155</v>
      </c>
      <c r="G194" s="14"/>
    </row>
    <row r="195" spans="1:7" x14ac:dyDescent="0.3">
      <c r="A195" s="15">
        <v>305947</v>
      </c>
      <c r="B195" s="15" t="s">
        <v>3304</v>
      </c>
      <c r="C195" s="15" t="s">
        <v>3248</v>
      </c>
      <c r="D195" s="15" t="s">
        <v>10042</v>
      </c>
      <c r="E195" s="15">
        <v>2021</v>
      </c>
      <c r="F195" s="15">
        <v>5</v>
      </c>
      <c r="G195" s="15"/>
    </row>
    <row r="196" spans="1:7" x14ac:dyDescent="0.3">
      <c r="A196" s="14">
        <v>305947</v>
      </c>
      <c r="B196" s="14" t="s">
        <v>3304</v>
      </c>
      <c r="C196" s="14" t="s">
        <v>3248</v>
      </c>
      <c r="D196" s="14" t="s">
        <v>10044</v>
      </c>
      <c r="E196" s="14">
        <v>2023</v>
      </c>
      <c r="F196" s="14">
        <v>22</v>
      </c>
      <c r="G196" s="14">
        <v>-33.25</v>
      </c>
    </row>
    <row r="197" spans="1:7" x14ac:dyDescent="0.3">
      <c r="A197" s="15">
        <v>305947</v>
      </c>
      <c r="B197" s="15" t="s">
        <v>3304</v>
      </c>
      <c r="C197" s="15" t="s">
        <v>3248</v>
      </c>
      <c r="D197" s="15" t="s">
        <v>10045</v>
      </c>
      <c r="E197" s="15">
        <v>2024</v>
      </c>
      <c r="F197" s="15">
        <v>99</v>
      </c>
      <c r="G197" s="15">
        <v>-12.19</v>
      </c>
    </row>
    <row r="198" spans="1:7" x14ac:dyDescent="0.3">
      <c r="A198" s="14">
        <v>305947</v>
      </c>
      <c r="B198" s="14" t="s">
        <v>3304</v>
      </c>
      <c r="C198" s="14" t="s">
        <v>3248</v>
      </c>
      <c r="D198" s="14" t="s">
        <v>10046</v>
      </c>
      <c r="E198" s="14">
        <v>2025</v>
      </c>
      <c r="F198" s="14">
        <v>26</v>
      </c>
      <c r="G198" s="14">
        <v>-12.71</v>
      </c>
    </row>
    <row r="199" spans="1:7" x14ac:dyDescent="0.3">
      <c r="A199" s="15">
        <v>381967</v>
      </c>
      <c r="B199" s="15" t="s">
        <v>4513</v>
      </c>
      <c r="C199" s="15" t="s">
        <v>4487</v>
      </c>
      <c r="D199" s="15" t="s">
        <v>10047</v>
      </c>
      <c r="E199" s="15">
        <v>2018</v>
      </c>
      <c r="F199" s="15">
        <v>244</v>
      </c>
      <c r="G199" s="15"/>
    </row>
    <row r="200" spans="1:7" x14ac:dyDescent="0.3">
      <c r="A200" s="14">
        <v>381967</v>
      </c>
      <c r="B200" s="14" t="s">
        <v>4513</v>
      </c>
      <c r="C200" s="14" t="s">
        <v>4487</v>
      </c>
      <c r="D200" s="14" t="s">
        <v>10041</v>
      </c>
      <c r="E200" s="14">
        <v>2020</v>
      </c>
      <c r="F200" s="14">
        <v>16</v>
      </c>
      <c r="G200" s="14"/>
    </row>
    <row r="201" spans="1:7" x14ac:dyDescent="0.3">
      <c r="A201" s="15">
        <v>381967</v>
      </c>
      <c r="B201" s="15" t="s">
        <v>4513</v>
      </c>
      <c r="C201" s="15" t="s">
        <v>4487</v>
      </c>
      <c r="D201" s="15" t="s">
        <v>10042</v>
      </c>
      <c r="E201" s="15">
        <v>2021</v>
      </c>
      <c r="F201" s="15">
        <v>8</v>
      </c>
      <c r="G201" s="15">
        <v>-83.71</v>
      </c>
    </row>
    <row r="202" spans="1:7" x14ac:dyDescent="0.3">
      <c r="A202" s="14">
        <v>381967</v>
      </c>
      <c r="B202" s="14" t="s">
        <v>4513</v>
      </c>
      <c r="C202" s="14" t="s">
        <v>4487</v>
      </c>
      <c r="D202" s="14" t="s">
        <v>10044</v>
      </c>
      <c r="E202" s="14">
        <v>2023</v>
      </c>
      <c r="F202" s="14">
        <v>116</v>
      </c>
      <c r="G202" s="14">
        <v>-24.92</v>
      </c>
    </row>
    <row r="203" spans="1:7" x14ac:dyDescent="0.3">
      <c r="A203" s="15">
        <v>381967</v>
      </c>
      <c r="B203" s="15" t="s">
        <v>4513</v>
      </c>
      <c r="C203" s="15" t="s">
        <v>4487</v>
      </c>
      <c r="D203" s="15" t="s">
        <v>10045</v>
      </c>
      <c r="E203" s="15">
        <v>2024</v>
      </c>
      <c r="F203" s="15">
        <v>94</v>
      </c>
      <c r="G203" s="15">
        <v>-14.46</v>
      </c>
    </row>
    <row r="204" spans="1:7" x14ac:dyDescent="0.3">
      <c r="A204" s="14">
        <v>381967</v>
      </c>
      <c r="B204" s="14" t="s">
        <v>4513</v>
      </c>
      <c r="C204" s="14" t="s">
        <v>4487</v>
      </c>
      <c r="D204" s="14" t="s">
        <v>10046</v>
      </c>
      <c r="E204" s="14">
        <v>2025</v>
      </c>
      <c r="F204" s="14">
        <v>35</v>
      </c>
      <c r="G204" s="14">
        <v>-14.97</v>
      </c>
    </row>
    <row r="205" spans="1:7" x14ac:dyDescent="0.3">
      <c r="A205" s="15">
        <v>207917</v>
      </c>
      <c r="B205" s="15" t="s">
        <v>2939</v>
      </c>
      <c r="C205" s="15" t="s">
        <v>2877</v>
      </c>
      <c r="D205" s="15" t="s">
        <v>10052</v>
      </c>
      <c r="E205" s="15">
        <v>2013</v>
      </c>
      <c r="F205" s="15">
        <v>25</v>
      </c>
      <c r="G205" s="15"/>
    </row>
    <row r="206" spans="1:7" x14ac:dyDescent="0.3">
      <c r="A206" s="14">
        <v>207917</v>
      </c>
      <c r="B206" s="14" t="s">
        <v>2939</v>
      </c>
      <c r="C206" s="14" t="s">
        <v>2877</v>
      </c>
      <c r="D206" s="14" t="s">
        <v>10050</v>
      </c>
      <c r="E206" s="14">
        <v>2017</v>
      </c>
      <c r="F206" s="14">
        <v>51</v>
      </c>
      <c r="G206" s="14"/>
    </row>
    <row r="207" spans="1:7" x14ac:dyDescent="0.3">
      <c r="A207" s="15">
        <v>207917</v>
      </c>
      <c r="B207" s="15" t="s">
        <v>2939</v>
      </c>
      <c r="C207" s="15" t="s">
        <v>2877</v>
      </c>
      <c r="D207" s="15" t="s">
        <v>10047</v>
      </c>
      <c r="E207" s="15">
        <v>2018</v>
      </c>
      <c r="F207" s="15">
        <v>17</v>
      </c>
      <c r="G207" s="15">
        <v>0.71</v>
      </c>
    </row>
    <row r="208" spans="1:7" x14ac:dyDescent="0.3">
      <c r="A208" s="14">
        <v>207917</v>
      </c>
      <c r="B208" s="14" t="s">
        <v>2939</v>
      </c>
      <c r="C208" s="14" t="s">
        <v>2877</v>
      </c>
      <c r="D208" s="14" t="s">
        <v>10040</v>
      </c>
      <c r="E208" s="14">
        <v>2019</v>
      </c>
      <c r="F208" s="14">
        <v>154</v>
      </c>
      <c r="G208" s="14">
        <v>13.82</v>
      </c>
    </row>
    <row r="209" spans="1:7" x14ac:dyDescent="0.3">
      <c r="A209" s="15">
        <v>207917</v>
      </c>
      <c r="B209" s="15" t="s">
        <v>2939</v>
      </c>
      <c r="C209" s="15" t="s">
        <v>2877</v>
      </c>
      <c r="D209" s="15" t="s">
        <v>10041</v>
      </c>
      <c r="E209" s="15">
        <v>2020</v>
      </c>
      <c r="F209" s="15">
        <v>195</v>
      </c>
      <c r="G209" s="15">
        <v>21.68</v>
      </c>
    </row>
    <row r="210" spans="1:7" x14ac:dyDescent="0.3">
      <c r="A210" s="14">
        <v>207917</v>
      </c>
      <c r="B210" s="14" t="s">
        <v>2939</v>
      </c>
      <c r="C210" s="14" t="s">
        <v>2877</v>
      </c>
      <c r="D210" s="14" t="s">
        <v>10042</v>
      </c>
      <c r="E210" s="14">
        <v>2021</v>
      </c>
      <c r="F210" s="14">
        <v>183</v>
      </c>
      <c r="G210" s="14">
        <v>22.93</v>
      </c>
    </row>
    <row r="211" spans="1:7" x14ac:dyDescent="0.3">
      <c r="A211" s="15">
        <v>207917</v>
      </c>
      <c r="B211" s="15" t="s">
        <v>2939</v>
      </c>
      <c r="C211" s="15" t="s">
        <v>2877</v>
      </c>
      <c r="D211" s="15" t="s">
        <v>10045</v>
      </c>
      <c r="E211" s="15">
        <v>2024</v>
      </c>
      <c r="F211" s="15">
        <v>58</v>
      </c>
      <c r="G211" s="15">
        <v>9.59</v>
      </c>
    </row>
    <row r="212" spans="1:7" x14ac:dyDescent="0.3">
      <c r="A212" s="14">
        <v>163048</v>
      </c>
      <c r="B212" s="14" t="s">
        <v>4023</v>
      </c>
      <c r="C212" s="14" t="s">
        <v>4024</v>
      </c>
      <c r="D212" s="14" t="s">
        <v>10051</v>
      </c>
      <c r="E212" s="14">
        <v>2015</v>
      </c>
      <c r="F212" s="14">
        <v>85</v>
      </c>
      <c r="G212" s="14"/>
    </row>
    <row r="213" spans="1:7" x14ac:dyDescent="0.3">
      <c r="A213" s="15">
        <v>163048</v>
      </c>
      <c r="B213" s="15" t="s">
        <v>4023</v>
      </c>
      <c r="C213" s="15" t="s">
        <v>4024</v>
      </c>
      <c r="D213" s="15" t="s">
        <v>10041</v>
      </c>
      <c r="E213" s="15">
        <v>2020</v>
      </c>
      <c r="F213" s="15">
        <v>36</v>
      </c>
      <c r="G213" s="15"/>
    </row>
    <row r="214" spans="1:7" x14ac:dyDescent="0.3">
      <c r="A214" s="14">
        <v>261504</v>
      </c>
      <c r="B214" s="14" t="s">
        <v>4753</v>
      </c>
      <c r="C214" s="14" t="s">
        <v>4723</v>
      </c>
      <c r="D214" s="14" t="s">
        <v>10042</v>
      </c>
      <c r="E214" s="14">
        <v>2021</v>
      </c>
      <c r="F214" s="14">
        <v>15</v>
      </c>
      <c r="G214" s="14"/>
    </row>
    <row r="215" spans="1:7" x14ac:dyDescent="0.3">
      <c r="A215" s="15">
        <v>636688</v>
      </c>
      <c r="B215" s="15" t="s">
        <v>1773</v>
      </c>
      <c r="C215" s="15" t="s">
        <v>1750</v>
      </c>
      <c r="D215" s="15" t="s">
        <v>10041</v>
      </c>
      <c r="E215" s="15">
        <v>2020</v>
      </c>
      <c r="F215" s="15">
        <v>66</v>
      </c>
      <c r="G215" s="15"/>
    </row>
    <row r="216" spans="1:7" x14ac:dyDescent="0.3">
      <c r="A216" s="14">
        <v>636688</v>
      </c>
      <c r="B216" s="14" t="s">
        <v>1773</v>
      </c>
      <c r="C216" s="14" t="s">
        <v>1750</v>
      </c>
      <c r="D216" s="14" t="s">
        <v>10042</v>
      </c>
      <c r="E216" s="14">
        <v>2021</v>
      </c>
      <c r="F216" s="14">
        <v>92</v>
      </c>
      <c r="G216" s="14"/>
    </row>
    <row r="217" spans="1:7" x14ac:dyDescent="0.3">
      <c r="A217" s="15">
        <v>636688</v>
      </c>
      <c r="B217" s="15" t="s">
        <v>1773</v>
      </c>
      <c r="C217" s="15" t="s">
        <v>1750</v>
      </c>
      <c r="D217" s="15" t="s">
        <v>10043</v>
      </c>
      <c r="E217" s="15">
        <v>2022</v>
      </c>
      <c r="F217" s="15">
        <v>62</v>
      </c>
      <c r="G217" s="15">
        <v>-2</v>
      </c>
    </row>
    <row r="218" spans="1:7" x14ac:dyDescent="0.3">
      <c r="A218" s="14">
        <v>636688</v>
      </c>
      <c r="B218" s="14" t="s">
        <v>1773</v>
      </c>
      <c r="C218" s="14" t="s">
        <v>1750</v>
      </c>
      <c r="D218" s="14" t="s">
        <v>10044</v>
      </c>
      <c r="E218" s="14">
        <v>2023</v>
      </c>
      <c r="F218" s="14">
        <v>196</v>
      </c>
      <c r="G218" s="14">
        <v>36</v>
      </c>
    </row>
    <row r="219" spans="1:7" x14ac:dyDescent="0.3">
      <c r="A219" s="15">
        <v>636688</v>
      </c>
      <c r="B219" s="15" t="s">
        <v>1773</v>
      </c>
      <c r="C219" s="15" t="s">
        <v>1750</v>
      </c>
      <c r="D219" s="15" t="s">
        <v>10045</v>
      </c>
      <c r="E219" s="15">
        <v>2024</v>
      </c>
      <c r="F219" s="15">
        <v>29</v>
      </c>
      <c r="G219" s="15">
        <v>3</v>
      </c>
    </row>
    <row r="220" spans="1:7" x14ac:dyDescent="0.3">
      <c r="A220" s="14">
        <v>636688</v>
      </c>
      <c r="B220" s="14" t="s">
        <v>1773</v>
      </c>
      <c r="C220" s="14" t="s">
        <v>1750</v>
      </c>
      <c r="D220" s="14" t="s">
        <v>10046</v>
      </c>
      <c r="E220" s="14">
        <v>2025</v>
      </c>
      <c r="F220" s="14">
        <v>61</v>
      </c>
      <c r="G220" s="14">
        <v>-2.29</v>
      </c>
    </row>
    <row r="221" spans="1:7" x14ac:dyDescent="0.3">
      <c r="A221" s="15">
        <v>632896</v>
      </c>
      <c r="B221" s="15" t="s">
        <v>2186</v>
      </c>
      <c r="C221" s="15" t="s">
        <v>2175</v>
      </c>
      <c r="D221" s="15" t="s">
        <v>10045</v>
      </c>
      <c r="E221" s="15">
        <v>2024</v>
      </c>
      <c r="F221" s="15">
        <v>23</v>
      </c>
      <c r="G221" s="15"/>
    </row>
    <row r="222" spans="1:7" x14ac:dyDescent="0.3">
      <c r="A222" s="14">
        <v>632896</v>
      </c>
      <c r="B222" s="14" t="s">
        <v>2186</v>
      </c>
      <c r="C222" s="14" t="s">
        <v>2175</v>
      </c>
      <c r="D222" s="14" t="s">
        <v>10046</v>
      </c>
      <c r="E222" s="14">
        <v>2025</v>
      </c>
      <c r="F222" s="14">
        <v>48</v>
      </c>
      <c r="G222" s="14"/>
    </row>
    <row r="223" spans="1:7" x14ac:dyDescent="0.3">
      <c r="A223" s="15">
        <v>811779</v>
      </c>
      <c r="B223" s="15" t="s">
        <v>598</v>
      </c>
      <c r="C223" s="15" t="s">
        <v>541</v>
      </c>
      <c r="D223" s="15" t="s">
        <v>10043</v>
      </c>
      <c r="E223" s="15">
        <v>2022</v>
      </c>
      <c r="F223" s="15">
        <v>54</v>
      </c>
      <c r="G223" s="15"/>
    </row>
    <row r="224" spans="1:7" x14ac:dyDescent="0.3">
      <c r="A224" s="14">
        <v>193082</v>
      </c>
      <c r="B224" s="14" t="s">
        <v>4738</v>
      </c>
      <c r="C224" s="14" t="s">
        <v>4723</v>
      </c>
      <c r="D224" s="14" t="s">
        <v>10049</v>
      </c>
      <c r="E224" s="14">
        <v>2016</v>
      </c>
      <c r="F224" s="14">
        <v>184</v>
      </c>
      <c r="G224" s="14"/>
    </row>
    <row r="225" spans="1:7" x14ac:dyDescent="0.3">
      <c r="A225" s="15">
        <v>193082</v>
      </c>
      <c r="B225" s="15" t="s">
        <v>4738</v>
      </c>
      <c r="C225" s="15" t="s">
        <v>4723</v>
      </c>
      <c r="D225" s="15" t="s">
        <v>10050</v>
      </c>
      <c r="E225" s="15">
        <v>2017</v>
      </c>
      <c r="F225" s="15">
        <v>49</v>
      </c>
      <c r="G225" s="15"/>
    </row>
    <row r="226" spans="1:7" x14ac:dyDescent="0.3">
      <c r="A226" s="14">
        <v>193082</v>
      </c>
      <c r="B226" s="14" t="s">
        <v>4738</v>
      </c>
      <c r="C226" s="14" t="s">
        <v>4723</v>
      </c>
      <c r="D226" s="14" t="s">
        <v>10047</v>
      </c>
      <c r="E226" s="14">
        <v>2018</v>
      </c>
      <c r="F226" s="14">
        <v>5</v>
      </c>
      <c r="G226" s="14">
        <v>-89.5</v>
      </c>
    </row>
    <row r="227" spans="1:7" x14ac:dyDescent="0.3">
      <c r="A227" s="15">
        <v>193082</v>
      </c>
      <c r="B227" s="15" t="s">
        <v>4738</v>
      </c>
      <c r="C227" s="15" t="s">
        <v>4723</v>
      </c>
      <c r="D227" s="15" t="s">
        <v>10040</v>
      </c>
      <c r="E227" s="15">
        <v>2019</v>
      </c>
      <c r="F227" s="15">
        <v>92</v>
      </c>
      <c r="G227" s="15">
        <v>-32</v>
      </c>
    </row>
    <row r="228" spans="1:7" x14ac:dyDescent="0.3">
      <c r="A228" s="14">
        <v>193082</v>
      </c>
      <c r="B228" s="14" t="s">
        <v>4738</v>
      </c>
      <c r="C228" s="14" t="s">
        <v>4723</v>
      </c>
      <c r="D228" s="14" t="s">
        <v>10041</v>
      </c>
      <c r="E228" s="14">
        <v>2020</v>
      </c>
      <c r="F228" s="14">
        <v>26</v>
      </c>
      <c r="G228" s="14">
        <v>-27.3</v>
      </c>
    </row>
    <row r="229" spans="1:7" x14ac:dyDescent="0.3">
      <c r="A229" s="15">
        <v>193082</v>
      </c>
      <c r="B229" s="15" t="s">
        <v>4738</v>
      </c>
      <c r="C229" s="15" t="s">
        <v>4723</v>
      </c>
      <c r="D229" s="15" t="s">
        <v>10042</v>
      </c>
      <c r="E229" s="15">
        <v>2021</v>
      </c>
      <c r="F229" s="15">
        <v>14</v>
      </c>
      <c r="G229" s="15">
        <v>-23.77</v>
      </c>
    </row>
    <row r="230" spans="1:7" x14ac:dyDescent="0.3">
      <c r="A230" s="14">
        <v>193082</v>
      </c>
      <c r="B230" s="14" t="s">
        <v>4738</v>
      </c>
      <c r="C230" s="14" t="s">
        <v>4723</v>
      </c>
      <c r="D230" s="14" t="s">
        <v>10044</v>
      </c>
      <c r="E230" s="14">
        <v>2023</v>
      </c>
      <c r="F230" s="14">
        <v>2</v>
      </c>
      <c r="G230" s="14">
        <v>-18.54</v>
      </c>
    </row>
    <row r="231" spans="1:7" x14ac:dyDescent="0.3">
      <c r="A231" s="15">
        <v>193082</v>
      </c>
      <c r="B231" s="15" t="s">
        <v>4738</v>
      </c>
      <c r="C231" s="15" t="s">
        <v>4723</v>
      </c>
      <c r="D231" s="15" t="s">
        <v>10046</v>
      </c>
      <c r="E231" s="15">
        <v>2025</v>
      </c>
      <c r="F231" s="15">
        <v>29</v>
      </c>
      <c r="G231" s="15">
        <v>-11.87</v>
      </c>
    </row>
    <row r="232" spans="1:7" x14ac:dyDescent="0.3">
      <c r="A232" s="14">
        <v>1000675</v>
      </c>
      <c r="B232" s="14" t="s">
        <v>4761</v>
      </c>
      <c r="C232" s="14" t="s">
        <v>4723</v>
      </c>
      <c r="D232" s="14" t="s">
        <v>10044</v>
      </c>
      <c r="E232" s="14">
        <v>2023</v>
      </c>
      <c r="F232" s="14">
        <v>9</v>
      </c>
      <c r="G232" s="14"/>
    </row>
    <row r="233" spans="1:7" x14ac:dyDescent="0.3">
      <c r="A233" s="15">
        <v>1000675</v>
      </c>
      <c r="B233" s="15" t="s">
        <v>4761</v>
      </c>
      <c r="C233" s="15" t="s">
        <v>4723</v>
      </c>
      <c r="D233" s="15" t="s">
        <v>10046</v>
      </c>
      <c r="E233" s="15">
        <v>2025</v>
      </c>
      <c r="F233" s="15">
        <v>14</v>
      </c>
      <c r="G233" s="15"/>
    </row>
    <row r="234" spans="1:7" x14ac:dyDescent="0.3">
      <c r="A234" s="14">
        <v>792380</v>
      </c>
      <c r="B234" s="14" t="s">
        <v>4232</v>
      </c>
      <c r="C234" s="14" t="s">
        <v>4210</v>
      </c>
      <c r="D234" s="14" t="s">
        <v>10042</v>
      </c>
      <c r="E234" s="14">
        <v>2021</v>
      </c>
      <c r="F234" s="14">
        <v>59</v>
      </c>
      <c r="G234" s="14"/>
    </row>
    <row r="235" spans="1:7" x14ac:dyDescent="0.3">
      <c r="A235" s="15">
        <v>792380</v>
      </c>
      <c r="B235" s="15" t="s">
        <v>4232</v>
      </c>
      <c r="C235" s="15" t="s">
        <v>4210</v>
      </c>
      <c r="D235" s="15" t="s">
        <v>10044</v>
      </c>
      <c r="E235" s="15">
        <v>2023</v>
      </c>
      <c r="F235" s="15">
        <v>55</v>
      </c>
      <c r="G235" s="15"/>
    </row>
    <row r="236" spans="1:7" x14ac:dyDescent="0.3">
      <c r="A236" s="14">
        <v>792380</v>
      </c>
      <c r="B236" s="14" t="s">
        <v>4232</v>
      </c>
      <c r="C236" s="14" t="s">
        <v>4210</v>
      </c>
      <c r="D236" s="14" t="s">
        <v>10045</v>
      </c>
      <c r="E236" s="14">
        <v>2024</v>
      </c>
      <c r="F236" s="14">
        <v>93</v>
      </c>
      <c r="G236" s="14">
        <v>9.43</v>
      </c>
    </row>
    <row r="237" spans="1:7" x14ac:dyDescent="0.3">
      <c r="A237" s="15">
        <v>792380</v>
      </c>
      <c r="B237" s="15" t="s">
        <v>4232</v>
      </c>
      <c r="C237" s="15" t="s">
        <v>4210</v>
      </c>
      <c r="D237" s="15" t="s">
        <v>10046</v>
      </c>
      <c r="E237" s="15">
        <v>2025</v>
      </c>
      <c r="F237" s="15">
        <v>28</v>
      </c>
      <c r="G237" s="15">
        <v>-3.17</v>
      </c>
    </row>
    <row r="238" spans="1:7" x14ac:dyDescent="0.3">
      <c r="A238" s="14">
        <v>263918</v>
      </c>
      <c r="B238" s="14" t="s">
        <v>5729</v>
      </c>
      <c r="C238" s="14" t="s">
        <v>5691</v>
      </c>
      <c r="D238" s="14" t="s">
        <v>10042</v>
      </c>
      <c r="E238" s="14">
        <v>2021</v>
      </c>
      <c r="F238" s="14">
        <v>72</v>
      </c>
      <c r="G238" s="14"/>
    </row>
    <row r="239" spans="1:7" x14ac:dyDescent="0.3">
      <c r="A239" s="15">
        <v>263918</v>
      </c>
      <c r="B239" s="15" t="s">
        <v>5729</v>
      </c>
      <c r="C239" s="15" t="s">
        <v>5691</v>
      </c>
      <c r="D239" s="15" t="s">
        <v>10043</v>
      </c>
      <c r="E239" s="15">
        <v>2022</v>
      </c>
      <c r="F239" s="15">
        <v>17</v>
      </c>
      <c r="G239" s="15"/>
    </row>
    <row r="240" spans="1:7" x14ac:dyDescent="0.3">
      <c r="A240" s="14">
        <v>263918</v>
      </c>
      <c r="B240" s="14" t="s">
        <v>5729</v>
      </c>
      <c r="C240" s="14" t="s">
        <v>5691</v>
      </c>
      <c r="D240" s="14" t="s">
        <v>10044</v>
      </c>
      <c r="E240" s="14">
        <v>2023</v>
      </c>
      <c r="F240" s="14">
        <v>99</v>
      </c>
      <c r="G240" s="14">
        <v>13.5</v>
      </c>
    </row>
    <row r="241" spans="1:7" x14ac:dyDescent="0.3">
      <c r="A241" s="15">
        <v>263918</v>
      </c>
      <c r="B241" s="15" t="s">
        <v>5729</v>
      </c>
      <c r="C241" s="15" t="s">
        <v>5691</v>
      </c>
      <c r="D241" s="15" t="s">
        <v>10045</v>
      </c>
      <c r="E241" s="15">
        <v>2024</v>
      </c>
      <c r="F241" s="15">
        <v>159</v>
      </c>
      <c r="G241" s="15">
        <v>34.299999999999997</v>
      </c>
    </row>
    <row r="242" spans="1:7" x14ac:dyDescent="0.3">
      <c r="A242" s="14">
        <v>263918</v>
      </c>
      <c r="B242" s="14" t="s">
        <v>5729</v>
      </c>
      <c r="C242" s="14" t="s">
        <v>5691</v>
      </c>
      <c r="D242" s="14" t="s">
        <v>10046</v>
      </c>
      <c r="E242" s="14">
        <v>2025</v>
      </c>
      <c r="F242" s="14">
        <v>31</v>
      </c>
      <c r="G242" s="14">
        <v>6</v>
      </c>
    </row>
    <row r="243" spans="1:7" x14ac:dyDescent="0.3">
      <c r="A243" s="15">
        <v>315853</v>
      </c>
      <c r="B243" s="15" t="s">
        <v>3462</v>
      </c>
      <c r="C243" s="15" t="s">
        <v>3440</v>
      </c>
      <c r="D243" s="15" t="s">
        <v>10047</v>
      </c>
      <c r="E243" s="15">
        <v>2018</v>
      </c>
      <c r="F243" s="15">
        <v>4</v>
      </c>
      <c r="G243" s="15"/>
    </row>
    <row r="244" spans="1:7" x14ac:dyDescent="0.3">
      <c r="A244" s="14">
        <v>315853</v>
      </c>
      <c r="B244" s="14" t="s">
        <v>3462</v>
      </c>
      <c r="C244" s="14" t="s">
        <v>3440</v>
      </c>
      <c r="D244" s="14" t="s">
        <v>10040</v>
      </c>
      <c r="E244" s="14">
        <v>2019</v>
      </c>
      <c r="F244" s="14">
        <v>4</v>
      </c>
      <c r="G244" s="14"/>
    </row>
    <row r="245" spans="1:7" x14ac:dyDescent="0.3">
      <c r="A245" s="15">
        <v>315853</v>
      </c>
      <c r="B245" s="15" t="s">
        <v>3462</v>
      </c>
      <c r="C245" s="15" t="s">
        <v>3440</v>
      </c>
      <c r="D245" s="15" t="s">
        <v>10041</v>
      </c>
      <c r="E245" s="15">
        <v>2020</v>
      </c>
      <c r="F245" s="15">
        <v>16</v>
      </c>
      <c r="G245" s="15">
        <v>6</v>
      </c>
    </row>
    <row r="246" spans="1:7" x14ac:dyDescent="0.3">
      <c r="A246" s="14">
        <v>315853</v>
      </c>
      <c r="B246" s="14" t="s">
        <v>3462</v>
      </c>
      <c r="C246" s="14" t="s">
        <v>3440</v>
      </c>
      <c r="D246" s="14" t="s">
        <v>10042</v>
      </c>
      <c r="E246" s="14">
        <v>2021</v>
      </c>
      <c r="F246" s="14">
        <v>38</v>
      </c>
      <c r="G246" s="14">
        <v>11.4</v>
      </c>
    </row>
    <row r="247" spans="1:7" x14ac:dyDescent="0.3">
      <c r="A247" s="15">
        <v>315853</v>
      </c>
      <c r="B247" s="15" t="s">
        <v>3462</v>
      </c>
      <c r="C247" s="15" t="s">
        <v>3440</v>
      </c>
      <c r="D247" s="15" t="s">
        <v>10043</v>
      </c>
      <c r="E247" s="15">
        <v>2022</v>
      </c>
      <c r="F247" s="15">
        <v>22</v>
      </c>
      <c r="G247" s="15">
        <v>7</v>
      </c>
    </row>
    <row r="248" spans="1:7" x14ac:dyDescent="0.3">
      <c r="A248" s="14">
        <v>315853</v>
      </c>
      <c r="B248" s="14" t="s">
        <v>3462</v>
      </c>
      <c r="C248" s="14" t="s">
        <v>3440</v>
      </c>
      <c r="D248" s="14" t="s">
        <v>10044</v>
      </c>
      <c r="E248" s="14">
        <v>2023</v>
      </c>
      <c r="F248" s="14">
        <v>30</v>
      </c>
      <c r="G248" s="14">
        <v>5.89</v>
      </c>
    </row>
    <row r="249" spans="1:7" x14ac:dyDescent="0.3">
      <c r="A249" s="15">
        <v>315853</v>
      </c>
      <c r="B249" s="15" t="s">
        <v>3462</v>
      </c>
      <c r="C249" s="15" t="s">
        <v>3440</v>
      </c>
      <c r="D249" s="15" t="s">
        <v>10046</v>
      </c>
      <c r="E249" s="15">
        <v>2025</v>
      </c>
      <c r="F249" s="15">
        <v>16</v>
      </c>
      <c r="G249" s="15">
        <v>2.62</v>
      </c>
    </row>
    <row r="250" spans="1:7" x14ac:dyDescent="0.3">
      <c r="A250" s="14">
        <v>386446</v>
      </c>
      <c r="B250" s="14" t="s">
        <v>3755</v>
      </c>
      <c r="C250" s="14" t="s">
        <v>3738</v>
      </c>
      <c r="D250" s="14" t="s">
        <v>10049</v>
      </c>
      <c r="E250" s="14">
        <v>2016</v>
      </c>
      <c r="F250" s="14">
        <v>16</v>
      </c>
      <c r="G250" s="14"/>
    </row>
    <row r="251" spans="1:7" x14ac:dyDescent="0.3">
      <c r="A251" s="15">
        <v>386446</v>
      </c>
      <c r="B251" s="15" t="s">
        <v>3755</v>
      </c>
      <c r="C251" s="15" t="s">
        <v>3738</v>
      </c>
      <c r="D251" s="15" t="s">
        <v>10050</v>
      </c>
      <c r="E251" s="15">
        <v>2017</v>
      </c>
      <c r="F251" s="15">
        <v>34</v>
      </c>
      <c r="G251" s="15"/>
    </row>
    <row r="252" spans="1:7" x14ac:dyDescent="0.3">
      <c r="A252" s="14">
        <v>386446</v>
      </c>
      <c r="B252" s="14" t="s">
        <v>3755</v>
      </c>
      <c r="C252" s="14" t="s">
        <v>3738</v>
      </c>
      <c r="D252" s="14" t="s">
        <v>10041</v>
      </c>
      <c r="E252" s="14">
        <v>2020</v>
      </c>
      <c r="F252" s="14">
        <v>23</v>
      </c>
      <c r="G252" s="14">
        <v>0.5</v>
      </c>
    </row>
    <row r="253" spans="1:7" x14ac:dyDescent="0.3">
      <c r="A253" s="15">
        <v>386446</v>
      </c>
      <c r="B253" s="15" t="s">
        <v>3755</v>
      </c>
      <c r="C253" s="15" t="s">
        <v>3738</v>
      </c>
      <c r="D253" s="15" t="s">
        <v>10042</v>
      </c>
      <c r="E253" s="15">
        <v>2021</v>
      </c>
      <c r="F253" s="15">
        <v>13</v>
      </c>
      <c r="G253" s="15">
        <v>-1.41</v>
      </c>
    </row>
    <row r="254" spans="1:7" x14ac:dyDescent="0.3">
      <c r="A254" s="14">
        <v>386446</v>
      </c>
      <c r="B254" s="14" t="s">
        <v>3755</v>
      </c>
      <c r="C254" s="14" t="s">
        <v>3738</v>
      </c>
      <c r="D254" s="14" t="s">
        <v>10044</v>
      </c>
      <c r="E254" s="14">
        <v>2023</v>
      </c>
      <c r="F254" s="14">
        <v>72</v>
      </c>
      <c r="G254" s="14">
        <v>4.75</v>
      </c>
    </row>
    <row r="255" spans="1:7" x14ac:dyDescent="0.3">
      <c r="A255" s="15">
        <v>386446</v>
      </c>
      <c r="B255" s="15" t="s">
        <v>3755</v>
      </c>
      <c r="C255" s="15" t="s">
        <v>3738</v>
      </c>
      <c r="D255" s="15" t="s">
        <v>10045</v>
      </c>
      <c r="E255" s="15">
        <v>2024</v>
      </c>
      <c r="F255" s="15">
        <v>115</v>
      </c>
      <c r="G255" s="15">
        <v>9.39</v>
      </c>
    </row>
    <row r="256" spans="1:7" x14ac:dyDescent="0.3">
      <c r="A256" s="14">
        <v>386446</v>
      </c>
      <c r="B256" s="14" t="s">
        <v>3755</v>
      </c>
      <c r="C256" s="14" t="s">
        <v>3738</v>
      </c>
      <c r="D256" s="14" t="s">
        <v>10046</v>
      </c>
      <c r="E256" s="14">
        <v>2025</v>
      </c>
      <c r="F256" s="14">
        <v>44</v>
      </c>
      <c r="G256" s="14">
        <v>6.65</v>
      </c>
    </row>
    <row r="257" spans="1:7" x14ac:dyDescent="0.3">
      <c r="A257" s="15">
        <v>867137</v>
      </c>
      <c r="B257" s="15" t="s">
        <v>3808</v>
      </c>
      <c r="C257" s="15" t="s">
        <v>3797</v>
      </c>
      <c r="D257" s="15" t="s">
        <v>10045</v>
      </c>
      <c r="E257" s="15">
        <v>2024</v>
      </c>
      <c r="F257" s="15">
        <v>196</v>
      </c>
      <c r="G257" s="15"/>
    </row>
    <row r="258" spans="1:7" x14ac:dyDescent="0.3">
      <c r="A258" s="14">
        <v>867137</v>
      </c>
      <c r="B258" s="14" t="s">
        <v>3808</v>
      </c>
      <c r="C258" s="14" t="s">
        <v>3797</v>
      </c>
      <c r="D258" s="14" t="s">
        <v>10046</v>
      </c>
      <c r="E258" s="14">
        <v>2025</v>
      </c>
      <c r="F258" s="14">
        <v>52</v>
      </c>
      <c r="G258" s="14"/>
    </row>
    <row r="259" spans="1:7" x14ac:dyDescent="0.3">
      <c r="A259" s="15">
        <v>235931</v>
      </c>
      <c r="B259" s="15" t="s">
        <v>3129</v>
      </c>
      <c r="C259" s="15" t="s">
        <v>3077</v>
      </c>
      <c r="D259" s="15" t="s">
        <v>10050</v>
      </c>
      <c r="E259" s="15">
        <v>2017</v>
      </c>
      <c r="F259" s="15">
        <v>28</v>
      </c>
      <c r="G259" s="15"/>
    </row>
    <row r="260" spans="1:7" x14ac:dyDescent="0.3">
      <c r="A260" s="14">
        <v>235931</v>
      </c>
      <c r="B260" s="14" t="s">
        <v>3129</v>
      </c>
      <c r="C260" s="14" t="s">
        <v>3077</v>
      </c>
      <c r="D260" s="14" t="s">
        <v>10047</v>
      </c>
      <c r="E260" s="14">
        <v>2018</v>
      </c>
      <c r="F260" s="14">
        <v>8</v>
      </c>
      <c r="G260" s="14"/>
    </row>
    <row r="261" spans="1:7" x14ac:dyDescent="0.3">
      <c r="A261" s="15">
        <v>235931</v>
      </c>
      <c r="B261" s="15" t="s">
        <v>3129</v>
      </c>
      <c r="C261" s="15" t="s">
        <v>3077</v>
      </c>
      <c r="D261" s="15" t="s">
        <v>10040</v>
      </c>
      <c r="E261" s="15">
        <v>2019</v>
      </c>
      <c r="F261" s="15">
        <v>162</v>
      </c>
      <c r="G261" s="15">
        <v>67</v>
      </c>
    </row>
    <row r="262" spans="1:7" x14ac:dyDescent="0.3">
      <c r="A262" s="14">
        <v>235931</v>
      </c>
      <c r="B262" s="14" t="s">
        <v>3129</v>
      </c>
      <c r="C262" s="14" t="s">
        <v>3077</v>
      </c>
      <c r="D262" s="14" t="s">
        <v>10041</v>
      </c>
      <c r="E262" s="14">
        <v>2020</v>
      </c>
      <c r="F262" s="14">
        <v>36</v>
      </c>
      <c r="G262" s="14">
        <v>17.8</v>
      </c>
    </row>
    <row r="263" spans="1:7" x14ac:dyDescent="0.3">
      <c r="A263" s="15">
        <v>235931</v>
      </c>
      <c r="B263" s="15" t="s">
        <v>3129</v>
      </c>
      <c r="C263" s="15" t="s">
        <v>3077</v>
      </c>
      <c r="D263" s="15" t="s">
        <v>10042</v>
      </c>
      <c r="E263" s="15">
        <v>2021</v>
      </c>
      <c r="F263" s="15">
        <v>7</v>
      </c>
      <c r="G263" s="15">
        <v>-1.4</v>
      </c>
    </row>
    <row r="264" spans="1:7" x14ac:dyDescent="0.3">
      <c r="A264" s="14">
        <v>235931</v>
      </c>
      <c r="B264" s="14" t="s">
        <v>3129</v>
      </c>
      <c r="C264" s="14" t="s">
        <v>3077</v>
      </c>
      <c r="D264" s="14" t="s">
        <v>10043</v>
      </c>
      <c r="E264" s="14">
        <v>2022</v>
      </c>
      <c r="F264" s="14">
        <v>69</v>
      </c>
      <c r="G264" s="14">
        <v>2.17</v>
      </c>
    </row>
    <row r="265" spans="1:7" x14ac:dyDescent="0.3">
      <c r="A265" s="15">
        <v>235931</v>
      </c>
      <c r="B265" s="15" t="s">
        <v>3129</v>
      </c>
      <c r="C265" s="15" t="s">
        <v>3077</v>
      </c>
      <c r="D265" s="15" t="s">
        <v>10046</v>
      </c>
      <c r="E265" s="15">
        <v>2025</v>
      </c>
      <c r="F265" s="15">
        <v>93</v>
      </c>
      <c r="G265" s="15">
        <v>5.36</v>
      </c>
    </row>
    <row r="266" spans="1:7" x14ac:dyDescent="0.3">
      <c r="A266" s="14">
        <v>457674</v>
      </c>
      <c r="B266" s="14" t="s">
        <v>3094</v>
      </c>
      <c r="C266" s="14" t="s">
        <v>3077</v>
      </c>
      <c r="D266" s="14" t="s">
        <v>10047</v>
      </c>
      <c r="E266" s="14">
        <v>2018</v>
      </c>
      <c r="F266" s="14">
        <v>18</v>
      </c>
      <c r="G266" s="14"/>
    </row>
    <row r="267" spans="1:7" x14ac:dyDescent="0.3">
      <c r="A267" s="15">
        <v>457674</v>
      </c>
      <c r="B267" s="15" t="s">
        <v>3094</v>
      </c>
      <c r="C267" s="15" t="s">
        <v>3077</v>
      </c>
      <c r="D267" s="15" t="s">
        <v>10041</v>
      </c>
      <c r="E267" s="15">
        <v>2020</v>
      </c>
      <c r="F267" s="15">
        <v>23</v>
      </c>
      <c r="G267" s="15"/>
    </row>
    <row r="268" spans="1:7" x14ac:dyDescent="0.3">
      <c r="A268" s="14">
        <v>457674</v>
      </c>
      <c r="B268" s="14" t="s">
        <v>3094</v>
      </c>
      <c r="C268" s="14" t="s">
        <v>3077</v>
      </c>
      <c r="D268" s="14" t="s">
        <v>10044</v>
      </c>
      <c r="E268" s="14">
        <v>2023</v>
      </c>
      <c r="F268" s="14">
        <v>44</v>
      </c>
      <c r="G268" s="14">
        <v>5.34</v>
      </c>
    </row>
    <row r="269" spans="1:7" x14ac:dyDescent="0.3">
      <c r="A269" s="15">
        <v>457674</v>
      </c>
      <c r="B269" s="15" t="s">
        <v>3094</v>
      </c>
      <c r="C269" s="15" t="s">
        <v>3077</v>
      </c>
      <c r="D269" s="15" t="s">
        <v>10046</v>
      </c>
      <c r="E269" s="15">
        <v>2025</v>
      </c>
      <c r="F269" s="15">
        <v>23</v>
      </c>
      <c r="G269" s="15">
        <v>1.69</v>
      </c>
    </row>
    <row r="270" spans="1:7" x14ac:dyDescent="0.3">
      <c r="A270" s="14">
        <v>818448</v>
      </c>
      <c r="B270" s="14" t="s">
        <v>3325</v>
      </c>
      <c r="C270" s="14" t="s">
        <v>3308</v>
      </c>
      <c r="D270" s="14" t="s">
        <v>10045</v>
      </c>
      <c r="E270" s="14">
        <v>2024</v>
      </c>
      <c r="F270" s="14">
        <v>29</v>
      </c>
      <c r="G270" s="14"/>
    </row>
    <row r="271" spans="1:7" x14ac:dyDescent="0.3">
      <c r="A271" s="15">
        <v>818448</v>
      </c>
      <c r="B271" s="15" t="s">
        <v>3325</v>
      </c>
      <c r="C271" s="15" t="s">
        <v>3308</v>
      </c>
      <c r="D271" s="15" t="s">
        <v>10046</v>
      </c>
      <c r="E271" s="15">
        <v>2025</v>
      </c>
      <c r="F271" s="15">
        <v>11</v>
      </c>
      <c r="G271" s="15"/>
    </row>
    <row r="272" spans="1:7" x14ac:dyDescent="0.3">
      <c r="A272" s="14">
        <v>397225</v>
      </c>
      <c r="B272" s="14" t="s">
        <v>4101</v>
      </c>
      <c r="C272" s="14" t="s">
        <v>4091</v>
      </c>
      <c r="D272" s="14" t="s">
        <v>10042</v>
      </c>
      <c r="E272" s="14">
        <v>2021</v>
      </c>
      <c r="F272" s="14">
        <v>25</v>
      </c>
      <c r="G272" s="14"/>
    </row>
    <row r="273" spans="1:7" x14ac:dyDescent="0.3">
      <c r="A273" s="15">
        <v>397225</v>
      </c>
      <c r="B273" s="15" t="s">
        <v>4101</v>
      </c>
      <c r="C273" s="15" t="s">
        <v>4091</v>
      </c>
      <c r="D273" s="15" t="s">
        <v>10043</v>
      </c>
      <c r="E273" s="15">
        <v>2022</v>
      </c>
      <c r="F273" s="15">
        <v>22</v>
      </c>
      <c r="G273" s="15"/>
    </row>
    <row r="274" spans="1:7" x14ac:dyDescent="0.3">
      <c r="A274" s="14">
        <v>397225</v>
      </c>
      <c r="B274" s="14" t="s">
        <v>4101</v>
      </c>
      <c r="C274" s="14" t="s">
        <v>4091</v>
      </c>
      <c r="D274" s="14" t="s">
        <v>10044</v>
      </c>
      <c r="E274" s="14">
        <v>2023</v>
      </c>
      <c r="F274" s="14">
        <v>6</v>
      </c>
      <c r="G274" s="14">
        <v>-9.5</v>
      </c>
    </row>
    <row r="275" spans="1:7" x14ac:dyDescent="0.3">
      <c r="A275" s="15">
        <v>397225</v>
      </c>
      <c r="B275" s="15" t="s">
        <v>4101</v>
      </c>
      <c r="C275" s="15" t="s">
        <v>4091</v>
      </c>
      <c r="D275" s="15" t="s">
        <v>10045</v>
      </c>
      <c r="E275" s="15">
        <v>2024</v>
      </c>
      <c r="F275" s="15">
        <v>25</v>
      </c>
      <c r="G275" s="15">
        <v>-1.6</v>
      </c>
    </row>
    <row r="276" spans="1:7" x14ac:dyDescent="0.3">
      <c r="A276" s="14">
        <v>397225</v>
      </c>
      <c r="B276" s="14" t="s">
        <v>4101</v>
      </c>
      <c r="C276" s="14" t="s">
        <v>4091</v>
      </c>
      <c r="D276" s="14" t="s">
        <v>10046</v>
      </c>
      <c r="E276" s="14">
        <v>2025</v>
      </c>
      <c r="F276" s="14">
        <v>182</v>
      </c>
      <c r="G276" s="14">
        <v>31.7</v>
      </c>
    </row>
    <row r="277" spans="1:7" x14ac:dyDescent="0.3">
      <c r="A277" s="15">
        <v>197747</v>
      </c>
      <c r="B277" s="15" t="s">
        <v>3575</v>
      </c>
      <c r="C277" s="15" t="s">
        <v>3569</v>
      </c>
      <c r="D277" s="15" t="s">
        <v>10041</v>
      </c>
      <c r="E277" s="15">
        <v>2020</v>
      </c>
      <c r="F277" s="15">
        <v>27</v>
      </c>
      <c r="G277" s="15"/>
    </row>
    <row r="278" spans="1:7" x14ac:dyDescent="0.3">
      <c r="A278" s="14">
        <v>197747</v>
      </c>
      <c r="B278" s="14" t="s">
        <v>3575</v>
      </c>
      <c r="C278" s="14" t="s">
        <v>3569</v>
      </c>
      <c r="D278" s="14" t="s">
        <v>10042</v>
      </c>
      <c r="E278" s="14">
        <v>2021</v>
      </c>
      <c r="F278" s="14">
        <v>54</v>
      </c>
      <c r="G278" s="14"/>
    </row>
    <row r="279" spans="1:7" x14ac:dyDescent="0.3">
      <c r="A279" s="15">
        <v>197747</v>
      </c>
      <c r="B279" s="15" t="s">
        <v>3575</v>
      </c>
      <c r="C279" s="15" t="s">
        <v>3569</v>
      </c>
      <c r="D279" s="15" t="s">
        <v>10043</v>
      </c>
      <c r="E279" s="15">
        <v>2022</v>
      </c>
      <c r="F279" s="15">
        <v>18</v>
      </c>
      <c r="G279" s="15">
        <v>-4.5</v>
      </c>
    </row>
    <row r="280" spans="1:7" x14ac:dyDescent="0.3">
      <c r="A280" s="14">
        <v>197747</v>
      </c>
      <c r="B280" s="14" t="s">
        <v>3575</v>
      </c>
      <c r="C280" s="14" t="s">
        <v>3569</v>
      </c>
      <c r="D280" s="14" t="s">
        <v>10044</v>
      </c>
      <c r="E280" s="14">
        <v>2023</v>
      </c>
      <c r="F280" s="14">
        <v>54</v>
      </c>
      <c r="G280" s="14">
        <v>4.5</v>
      </c>
    </row>
    <row r="281" spans="1:7" x14ac:dyDescent="0.3">
      <c r="A281" s="15">
        <v>197747</v>
      </c>
      <c r="B281" s="15" t="s">
        <v>3575</v>
      </c>
      <c r="C281" s="15" t="s">
        <v>3569</v>
      </c>
      <c r="D281" s="15" t="s">
        <v>10045</v>
      </c>
      <c r="E281" s="15">
        <v>2024</v>
      </c>
      <c r="F281" s="15">
        <v>40</v>
      </c>
      <c r="G281" s="15">
        <v>2.6</v>
      </c>
    </row>
    <row r="282" spans="1:7" x14ac:dyDescent="0.3">
      <c r="A282" s="14">
        <v>197747</v>
      </c>
      <c r="B282" s="14" t="s">
        <v>3575</v>
      </c>
      <c r="C282" s="14" t="s">
        <v>3569</v>
      </c>
      <c r="D282" s="14" t="s">
        <v>10046</v>
      </c>
      <c r="E282" s="14">
        <v>2025</v>
      </c>
      <c r="F282" s="14">
        <v>17</v>
      </c>
      <c r="G282" s="14">
        <v>-1.6</v>
      </c>
    </row>
    <row r="283" spans="1:7" x14ac:dyDescent="0.3">
      <c r="A283" s="15">
        <v>433584</v>
      </c>
      <c r="B283" s="15" t="s">
        <v>3236</v>
      </c>
      <c r="C283" s="15" t="s">
        <v>3190</v>
      </c>
      <c r="D283" s="15" t="s">
        <v>10050</v>
      </c>
      <c r="E283" s="15">
        <v>2017</v>
      </c>
      <c r="F283" s="15">
        <v>6</v>
      </c>
      <c r="G283" s="15"/>
    </row>
    <row r="284" spans="1:7" x14ac:dyDescent="0.3">
      <c r="A284" s="14">
        <v>433584</v>
      </c>
      <c r="B284" s="14" t="s">
        <v>3236</v>
      </c>
      <c r="C284" s="14" t="s">
        <v>3190</v>
      </c>
      <c r="D284" s="14" t="s">
        <v>10047</v>
      </c>
      <c r="E284" s="14">
        <v>2018</v>
      </c>
      <c r="F284" s="14">
        <v>57</v>
      </c>
      <c r="G284" s="14"/>
    </row>
    <row r="285" spans="1:7" x14ac:dyDescent="0.3">
      <c r="A285" s="15">
        <v>433584</v>
      </c>
      <c r="B285" s="15" t="s">
        <v>3236</v>
      </c>
      <c r="C285" s="15" t="s">
        <v>3190</v>
      </c>
      <c r="D285" s="15" t="s">
        <v>10040</v>
      </c>
      <c r="E285" s="15">
        <v>2019</v>
      </c>
      <c r="F285" s="15">
        <v>24</v>
      </c>
      <c r="G285" s="15">
        <v>9</v>
      </c>
    </row>
    <row r="286" spans="1:7" x14ac:dyDescent="0.3">
      <c r="A286" s="14">
        <v>433584</v>
      </c>
      <c r="B286" s="14" t="s">
        <v>3236</v>
      </c>
      <c r="C286" s="14" t="s">
        <v>3190</v>
      </c>
      <c r="D286" s="14" t="s">
        <v>10041</v>
      </c>
      <c r="E286" s="14">
        <v>2020</v>
      </c>
      <c r="F286" s="14">
        <v>28</v>
      </c>
      <c r="G286" s="14">
        <v>3.3</v>
      </c>
    </row>
    <row r="287" spans="1:7" x14ac:dyDescent="0.3">
      <c r="A287" s="15">
        <v>433584</v>
      </c>
      <c r="B287" s="15" t="s">
        <v>3236</v>
      </c>
      <c r="C287" s="15" t="s">
        <v>3190</v>
      </c>
      <c r="D287" s="15" t="s">
        <v>10046</v>
      </c>
      <c r="E287" s="15">
        <v>2025</v>
      </c>
      <c r="F287" s="15">
        <v>30</v>
      </c>
      <c r="G287" s="15">
        <v>0.59</v>
      </c>
    </row>
    <row r="288" spans="1:7" x14ac:dyDescent="0.3">
      <c r="A288" s="14">
        <v>242631</v>
      </c>
      <c r="B288" s="14" t="s">
        <v>786</v>
      </c>
      <c r="C288" s="14" t="s">
        <v>741</v>
      </c>
      <c r="D288" s="14" t="s">
        <v>10049</v>
      </c>
      <c r="E288" s="14">
        <v>2016</v>
      </c>
      <c r="F288" s="14">
        <v>28</v>
      </c>
      <c r="G288" s="14"/>
    </row>
    <row r="289" spans="1:7" x14ac:dyDescent="0.3">
      <c r="A289" s="15">
        <v>242631</v>
      </c>
      <c r="B289" s="15" t="s">
        <v>786</v>
      </c>
      <c r="C289" s="15" t="s">
        <v>741</v>
      </c>
      <c r="D289" s="15" t="s">
        <v>10047</v>
      </c>
      <c r="E289" s="15">
        <v>2018</v>
      </c>
      <c r="F289" s="15">
        <v>27</v>
      </c>
      <c r="G289" s="15"/>
    </row>
    <row r="290" spans="1:7" x14ac:dyDescent="0.3">
      <c r="A290" s="14">
        <v>242631</v>
      </c>
      <c r="B290" s="14" t="s">
        <v>786</v>
      </c>
      <c r="C290" s="14" t="s">
        <v>741</v>
      </c>
      <c r="D290" s="14" t="s">
        <v>10040</v>
      </c>
      <c r="E290" s="14">
        <v>2019</v>
      </c>
      <c r="F290" s="14">
        <v>36</v>
      </c>
      <c r="G290" s="14">
        <v>2.21</v>
      </c>
    </row>
    <row r="291" spans="1:7" x14ac:dyDescent="0.3">
      <c r="A291" s="15">
        <v>242631</v>
      </c>
      <c r="B291" s="15" t="s">
        <v>786</v>
      </c>
      <c r="C291" s="15" t="s">
        <v>741</v>
      </c>
      <c r="D291" s="15" t="s">
        <v>10041</v>
      </c>
      <c r="E291" s="15">
        <v>2020</v>
      </c>
      <c r="F291" s="15">
        <v>4</v>
      </c>
      <c r="G291" s="15">
        <v>-4.09</v>
      </c>
    </row>
    <row r="292" spans="1:7" x14ac:dyDescent="0.3">
      <c r="A292" s="14">
        <v>242631</v>
      </c>
      <c r="B292" s="14" t="s">
        <v>786</v>
      </c>
      <c r="C292" s="14" t="s">
        <v>741</v>
      </c>
      <c r="D292" s="14" t="s">
        <v>10042</v>
      </c>
      <c r="E292" s="14">
        <v>2021</v>
      </c>
      <c r="F292" s="14">
        <v>13</v>
      </c>
      <c r="G292" s="14">
        <v>-4.01</v>
      </c>
    </row>
    <row r="293" spans="1:7" x14ac:dyDescent="0.3">
      <c r="A293" s="15">
        <v>242631</v>
      </c>
      <c r="B293" s="15" t="s">
        <v>786</v>
      </c>
      <c r="C293" s="15" t="s">
        <v>741</v>
      </c>
      <c r="D293" s="15" t="s">
        <v>10044</v>
      </c>
      <c r="E293" s="15">
        <v>2023</v>
      </c>
      <c r="F293" s="15">
        <v>27</v>
      </c>
      <c r="G293" s="15">
        <v>-1.37</v>
      </c>
    </row>
    <row r="294" spans="1:7" x14ac:dyDescent="0.3">
      <c r="A294" s="14">
        <v>337333</v>
      </c>
      <c r="B294" s="14" t="s">
        <v>5020</v>
      </c>
      <c r="C294" s="14" t="s">
        <v>4991</v>
      </c>
      <c r="D294" s="14" t="s">
        <v>10050</v>
      </c>
      <c r="E294" s="14">
        <v>2017</v>
      </c>
      <c r="F294" s="14">
        <v>32</v>
      </c>
      <c r="G294" s="14"/>
    </row>
    <row r="295" spans="1:7" x14ac:dyDescent="0.3">
      <c r="A295" s="15">
        <v>337333</v>
      </c>
      <c r="B295" s="15" t="s">
        <v>5020</v>
      </c>
      <c r="C295" s="15" t="s">
        <v>4991</v>
      </c>
      <c r="D295" s="15" t="s">
        <v>10041</v>
      </c>
      <c r="E295" s="15">
        <v>2020</v>
      </c>
      <c r="F295" s="15">
        <v>27</v>
      </c>
      <c r="G295" s="15"/>
    </row>
    <row r="296" spans="1:7" x14ac:dyDescent="0.3">
      <c r="A296" s="14">
        <v>337333</v>
      </c>
      <c r="B296" s="14" t="s">
        <v>5020</v>
      </c>
      <c r="C296" s="14" t="s">
        <v>4991</v>
      </c>
      <c r="D296" s="14" t="s">
        <v>10043</v>
      </c>
      <c r="E296" s="14">
        <v>2022</v>
      </c>
      <c r="F296" s="14">
        <v>20</v>
      </c>
      <c r="G296" s="14">
        <v>-2.34</v>
      </c>
    </row>
    <row r="297" spans="1:7" x14ac:dyDescent="0.3">
      <c r="A297" s="15">
        <v>337333</v>
      </c>
      <c r="B297" s="15" t="s">
        <v>5020</v>
      </c>
      <c r="C297" s="15" t="s">
        <v>4991</v>
      </c>
      <c r="D297" s="15" t="s">
        <v>10044</v>
      </c>
      <c r="E297" s="15">
        <v>2023</v>
      </c>
      <c r="F297" s="15">
        <v>13</v>
      </c>
      <c r="G297" s="15">
        <v>-3</v>
      </c>
    </row>
    <row r="298" spans="1:7" x14ac:dyDescent="0.3">
      <c r="A298" s="14">
        <v>240414</v>
      </c>
      <c r="B298" s="14" t="s">
        <v>3739</v>
      </c>
      <c r="C298" s="14" t="s">
        <v>3738</v>
      </c>
      <c r="D298" s="14" t="s">
        <v>10040</v>
      </c>
      <c r="E298" s="14">
        <v>2019</v>
      </c>
      <c r="F298" s="14">
        <v>8</v>
      </c>
      <c r="G298" s="14"/>
    </row>
    <row r="299" spans="1:7" x14ac:dyDescent="0.3">
      <c r="A299" s="15">
        <v>240414</v>
      </c>
      <c r="B299" s="15" t="s">
        <v>3739</v>
      </c>
      <c r="C299" s="15" t="s">
        <v>3738</v>
      </c>
      <c r="D299" s="15" t="s">
        <v>10042</v>
      </c>
      <c r="E299" s="15">
        <v>2021</v>
      </c>
      <c r="F299" s="15">
        <v>55</v>
      </c>
      <c r="G299" s="15"/>
    </row>
    <row r="300" spans="1:7" x14ac:dyDescent="0.3">
      <c r="A300" s="14">
        <v>240414</v>
      </c>
      <c r="B300" s="14" t="s">
        <v>3739</v>
      </c>
      <c r="C300" s="14" t="s">
        <v>3738</v>
      </c>
      <c r="D300" s="14" t="s">
        <v>10043</v>
      </c>
      <c r="E300" s="14">
        <v>2022</v>
      </c>
      <c r="F300" s="14">
        <v>4</v>
      </c>
      <c r="G300" s="14">
        <v>2.21</v>
      </c>
    </row>
    <row r="301" spans="1:7" x14ac:dyDescent="0.3">
      <c r="A301" s="15">
        <v>240414</v>
      </c>
      <c r="B301" s="15" t="s">
        <v>3739</v>
      </c>
      <c r="C301" s="15" t="s">
        <v>3738</v>
      </c>
      <c r="D301" s="15" t="s">
        <v>10044</v>
      </c>
      <c r="E301" s="15">
        <v>2023</v>
      </c>
      <c r="F301" s="15">
        <v>73</v>
      </c>
      <c r="G301" s="15">
        <v>11.31</v>
      </c>
    </row>
    <row r="302" spans="1:7" x14ac:dyDescent="0.3">
      <c r="A302" s="14">
        <v>240414</v>
      </c>
      <c r="B302" s="14" t="s">
        <v>3739</v>
      </c>
      <c r="C302" s="14" t="s">
        <v>3738</v>
      </c>
      <c r="D302" s="14" t="s">
        <v>10045</v>
      </c>
      <c r="E302" s="14">
        <v>2024</v>
      </c>
      <c r="F302" s="14">
        <v>37</v>
      </c>
      <c r="G302" s="14">
        <v>6.99</v>
      </c>
    </row>
    <row r="303" spans="1:7" x14ac:dyDescent="0.3">
      <c r="A303" s="15">
        <v>240414</v>
      </c>
      <c r="B303" s="15" t="s">
        <v>3739</v>
      </c>
      <c r="C303" s="15" t="s">
        <v>3738</v>
      </c>
      <c r="D303" s="15" t="s">
        <v>10046</v>
      </c>
      <c r="E303" s="15">
        <v>2025</v>
      </c>
      <c r="F303" s="15">
        <v>89</v>
      </c>
      <c r="G303" s="15">
        <v>10.56</v>
      </c>
    </row>
    <row r="304" spans="1:7" x14ac:dyDescent="0.3">
      <c r="A304" s="14">
        <v>855256</v>
      </c>
      <c r="B304" s="14" t="s">
        <v>294</v>
      </c>
      <c r="C304" s="14" t="s">
        <v>255</v>
      </c>
      <c r="D304" s="14" t="s">
        <v>10044</v>
      </c>
      <c r="E304" s="14">
        <v>2023</v>
      </c>
      <c r="F304" s="14">
        <v>69</v>
      </c>
      <c r="G304" s="14"/>
    </row>
    <row r="305" spans="1:7" x14ac:dyDescent="0.3">
      <c r="A305" s="15">
        <v>855256</v>
      </c>
      <c r="B305" s="15" t="s">
        <v>294</v>
      </c>
      <c r="C305" s="15" t="s">
        <v>255</v>
      </c>
      <c r="D305" s="15" t="s">
        <v>10045</v>
      </c>
      <c r="E305" s="15">
        <v>2024</v>
      </c>
      <c r="F305" s="15">
        <v>115</v>
      </c>
      <c r="G305" s="15"/>
    </row>
    <row r="306" spans="1:7" x14ac:dyDescent="0.3">
      <c r="A306" s="14">
        <v>349066</v>
      </c>
      <c r="B306" s="14" t="s">
        <v>937</v>
      </c>
      <c r="C306" s="14" t="s">
        <v>878</v>
      </c>
      <c r="D306" s="14" t="s">
        <v>10047</v>
      </c>
      <c r="E306" s="14">
        <v>2018</v>
      </c>
      <c r="F306" s="14">
        <v>58</v>
      </c>
      <c r="G306" s="14"/>
    </row>
    <row r="307" spans="1:7" x14ac:dyDescent="0.3">
      <c r="A307" s="15">
        <v>349066</v>
      </c>
      <c r="B307" s="15" t="s">
        <v>937</v>
      </c>
      <c r="C307" s="15" t="s">
        <v>878</v>
      </c>
      <c r="D307" s="15" t="s">
        <v>10042</v>
      </c>
      <c r="E307" s="15">
        <v>2021</v>
      </c>
      <c r="F307" s="15">
        <v>28</v>
      </c>
      <c r="G307" s="15"/>
    </row>
    <row r="308" spans="1:7" x14ac:dyDescent="0.3">
      <c r="A308" s="14">
        <v>349066</v>
      </c>
      <c r="B308" s="14" t="s">
        <v>937</v>
      </c>
      <c r="C308" s="14" t="s">
        <v>878</v>
      </c>
      <c r="D308" s="14" t="s">
        <v>10043</v>
      </c>
      <c r="E308" s="14">
        <v>2022</v>
      </c>
      <c r="F308" s="14">
        <v>107</v>
      </c>
      <c r="G308" s="14">
        <v>7.12</v>
      </c>
    </row>
    <row r="309" spans="1:7" x14ac:dyDescent="0.3">
      <c r="A309" s="15">
        <v>349066</v>
      </c>
      <c r="B309" s="15" t="s">
        <v>937</v>
      </c>
      <c r="C309" s="15" t="s">
        <v>878</v>
      </c>
      <c r="D309" s="15" t="s">
        <v>10044</v>
      </c>
      <c r="E309" s="15">
        <v>2023</v>
      </c>
      <c r="F309" s="15">
        <v>56</v>
      </c>
      <c r="G309" s="15">
        <v>3.21</v>
      </c>
    </row>
    <row r="310" spans="1:7" x14ac:dyDescent="0.3">
      <c r="A310" s="14">
        <v>349066</v>
      </c>
      <c r="B310" s="14" t="s">
        <v>937</v>
      </c>
      <c r="C310" s="14" t="s">
        <v>878</v>
      </c>
      <c r="D310" s="14" t="s">
        <v>10045</v>
      </c>
      <c r="E310" s="14">
        <v>2024</v>
      </c>
      <c r="F310" s="14">
        <v>43</v>
      </c>
      <c r="G310" s="14">
        <v>-0.06</v>
      </c>
    </row>
    <row r="311" spans="1:7" x14ac:dyDescent="0.3">
      <c r="A311" s="15">
        <v>349066</v>
      </c>
      <c r="B311" s="15" t="s">
        <v>937</v>
      </c>
      <c r="C311" s="15" t="s">
        <v>878</v>
      </c>
      <c r="D311" s="15" t="s">
        <v>10046</v>
      </c>
      <c r="E311" s="15">
        <v>2025</v>
      </c>
      <c r="F311" s="15">
        <v>159</v>
      </c>
      <c r="G311" s="15">
        <v>9.2100000000000009</v>
      </c>
    </row>
    <row r="312" spans="1:7" x14ac:dyDescent="0.3">
      <c r="A312" s="14">
        <v>195778</v>
      </c>
      <c r="B312" s="14" t="s">
        <v>4933</v>
      </c>
      <c r="C312" s="14" t="s">
        <v>4934</v>
      </c>
      <c r="D312" s="14" t="s">
        <v>10041</v>
      </c>
      <c r="E312" s="14">
        <v>2020</v>
      </c>
      <c r="F312" s="14">
        <v>43</v>
      </c>
      <c r="G312" s="14"/>
    </row>
    <row r="313" spans="1:7" x14ac:dyDescent="0.3">
      <c r="A313" s="15">
        <v>195778</v>
      </c>
      <c r="B313" s="15" t="s">
        <v>4933</v>
      </c>
      <c r="C313" s="15" t="s">
        <v>4934</v>
      </c>
      <c r="D313" s="15" t="s">
        <v>10042</v>
      </c>
      <c r="E313" s="15">
        <v>2021</v>
      </c>
      <c r="F313" s="15">
        <v>11</v>
      </c>
      <c r="G313" s="15"/>
    </row>
    <row r="314" spans="1:7" x14ac:dyDescent="0.3">
      <c r="A314" s="14">
        <v>195778</v>
      </c>
      <c r="B314" s="14" t="s">
        <v>4933</v>
      </c>
      <c r="C314" s="14" t="s">
        <v>4934</v>
      </c>
      <c r="D314" s="14" t="s">
        <v>10044</v>
      </c>
      <c r="E314" s="14">
        <v>2023</v>
      </c>
      <c r="F314" s="14">
        <v>33</v>
      </c>
      <c r="G314" s="14">
        <v>-1.29</v>
      </c>
    </row>
    <row r="315" spans="1:7" x14ac:dyDescent="0.3">
      <c r="A315" s="15">
        <v>195778</v>
      </c>
      <c r="B315" s="15" t="s">
        <v>4933</v>
      </c>
      <c r="C315" s="15" t="s">
        <v>4934</v>
      </c>
      <c r="D315" s="15" t="s">
        <v>10045</v>
      </c>
      <c r="E315" s="15">
        <v>2024</v>
      </c>
      <c r="F315" s="15">
        <v>4</v>
      </c>
      <c r="G315" s="15">
        <v>-5.6</v>
      </c>
    </row>
    <row r="316" spans="1:7" x14ac:dyDescent="0.3">
      <c r="A316" s="14">
        <v>195778</v>
      </c>
      <c r="B316" s="14" t="s">
        <v>4933</v>
      </c>
      <c r="C316" s="14" t="s">
        <v>4934</v>
      </c>
      <c r="D316" s="14" t="s">
        <v>10046</v>
      </c>
      <c r="E316" s="14">
        <v>2025</v>
      </c>
      <c r="F316" s="14">
        <v>12</v>
      </c>
      <c r="G316" s="14">
        <v>-4.76</v>
      </c>
    </row>
    <row r="317" spans="1:7" x14ac:dyDescent="0.3">
      <c r="A317" s="15">
        <v>434116</v>
      </c>
      <c r="B317" s="15" t="s">
        <v>4661</v>
      </c>
      <c r="C317" s="15" t="s">
        <v>4614</v>
      </c>
      <c r="D317" s="15" t="s">
        <v>10042</v>
      </c>
      <c r="E317" s="15">
        <v>2021</v>
      </c>
      <c r="F317" s="15">
        <v>21</v>
      </c>
      <c r="G317" s="15"/>
    </row>
    <row r="318" spans="1:7" x14ac:dyDescent="0.3">
      <c r="A318" s="14">
        <v>434116</v>
      </c>
      <c r="B318" s="14" t="s">
        <v>4661</v>
      </c>
      <c r="C318" s="14" t="s">
        <v>4614</v>
      </c>
      <c r="D318" s="14" t="s">
        <v>10043</v>
      </c>
      <c r="E318" s="14">
        <v>2022</v>
      </c>
      <c r="F318" s="14">
        <v>43</v>
      </c>
      <c r="G318" s="14"/>
    </row>
    <row r="319" spans="1:7" x14ac:dyDescent="0.3">
      <c r="A319" s="15">
        <v>434116</v>
      </c>
      <c r="B319" s="15" t="s">
        <v>4661</v>
      </c>
      <c r="C319" s="15" t="s">
        <v>4614</v>
      </c>
      <c r="D319" s="15" t="s">
        <v>10044</v>
      </c>
      <c r="E319" s="15">
        <v>2023</v>
      </c>
      <c r="F319" s="15">
        <v>8</v>
      </c>
      <c r="G319" s="15">
        <v>-6.5</v>
      </c>
    </row>
    <row r="320" spans="1:7" x14ac:dyDescent="0.3">
      <c r="A320" s="14">
        <v>434116</v>
      </c>
      <c r="B320" s="14" t="s">
        <v>4661</v>
      </c>
      <c r="C320" s="14" t="s">
        <v>4614</v>
      </c>
      <c r="D320" s="14" t="s">
        <v>10045</v>
      </c>
      <c r="E320" s="14">
        <v>2024</v>
      </c>
      <c r="F320" s="14">
        <v>54</v>
      </c>
      <c r="G320" s="14">
        <v>6.4</v>
      </c>
    </row>
    <row r="321" spans="1:7" x14ac:dyDescent="0.3">
      <c r="A321" s="15">
        <v>1213681</v>
      </c>
      <c r="B321" s="15" t="s">
        <v>4536</v>
      </c>
      <c r="C321" s="15" t="s">
        <v>4487</v>
      </c>
      <c r="D321" s="15" t="s">
        <v>10046</v>
      </c>
      <c r="E321" s="15">
        <v>2025</v>
      </c>
      <c r="F321" s="15">
        <v>90</v>
      </c>
      <c r="G321" s="15"/>
    </row>
    <row r="322" spans="1:7" x14ac:dyDescent="0.3">
      <c r="A322" s="14">
        <v>238407</v>
      </c>
      <c r="B322" s="14" t="s">
        <v>1729</v>
      </c>
      <c r="C322" s="14" t="s">
        <v>1682</v>
      </c>
      <c r="D322" s="14" t="s">
        <v>10051</v>
      </c>
      <c r="E322" s="14">
        <v>2015</v>
      </c>
      <c r="F322" s="14">
        <v>12</v>
      </c>
      <c r="G322" s="14"/>
    </row>
    <row r="323" spans="1:7" x14ac:dyDescent="0.3">
      <c r="A323" s="15">
        <v>238407</v>
      </c>
      <c r="B323" s="15" t="s">
        <v>1729</v>
      </c>
      <c r="C323" s="15" t="s">
        <v>1682</v>
      </c>
      <c r="D323" s="15" t="s">
        <v>10047</v>
      </c>
      <c r="E323" s="15">
        <v>2018</v>
      </c>
      <c r="F323" s="15">
        <v>10</v>
      </c>
      <c r="G323" s="15"/>
    </row>
    <row r="324" spans="1:7" x14ac:dyDescent="0.3">
      <c r="A324" s="14">
        <v>238407</v>
      </c>
      <c r="B324" s="14" t="s">
        <v>1729</v>
      </c>
      <c r="C324" s="14" t="s">
        <v>1682</v>
      </c>
      <c r="D324" s="14" t="s">
        <v>10042</v>
      </c>
      <c r="E324" s="14">
        <v>2021</v>
      </c>
      <c r="F324" s="14">
        <v>40</v>
      </c>
      <c r="G324" s="14">
        <v>4.67</v>
      </c>
    </row>
    <row r="325" spans="1:7" x14ac:dyDescent="0.3">
      <c r="A325" s="15">
        <v>238407</v>
      </c>
      <c r="B325" s="15" t="s">
        <v>1729</v>
      </c>
      <c r="C325" s="15" t="s">
        <v>1682</v>
      </c>
      <c r="D325" s="15" t="s">
        <v>10043</v>
      </c>
      <c r="E325" s="15">
        <v>2022</v>
      </c>
      <c r="F325" s="15">
        <v>24</v>
      </c>
      <c r="G325" s="15">
        <v>3.13</v>
      </c>
    </row>
    <row r="326" spans="1:7" x14ac:dyDescent="0.3">
      <c r="A326" s="14">
        <v>238407</v>
      </c>
      <c r="B326" s="14" t="s">
        <v>1729</v>
      </c>
      <c r="C326" s="14" t="s">
        <v>1682</v>
      </c>
      <c r="D326" s="14" t="s">
        <v>10044</v>
      </c>
      <c r="E326" s="14">
        <v>2023</v>
      </c>
      <c r="F326" s="14">
        <v>25</v>
      </c>
      <c r="G326" s="14">
        <v>2.46</v>
      </c>
    </row>
    <row r="327" spans="1:7" x14ac:dyDescent="0.3">
      <c r="A327" s="15">
        <v>238407</v>
      </c>
      <c r="B327" s="15" t="s">
        <v>1729</v>
      </c>
      <c r="C327" s="15" t="s">
        <v>1682</v>
      </c>
      <c r="D327" s="15" t="s">
        <v>10045</v>
      </c>
      <c r="E327" s="15">
        <v>2024</v>
      </c>
      <c r="F327" s="15">
        <v>9</v>
      </c>
      <c r="G327" s="15">
        <v>1.03</v>
      </c>
    </row>
    <row r="328" spans="1:7" x14ac:dyDescent="0.3">
      <c r="A328" s="14">
        <v>384593</v>
      </c>
      <c r="B328" s="14" t="s">
        <v>4206</v>
      </c>
      <c r="C328" s="14" t="s">
        <v>4152</v>
      </c>
      <c r="D328" s="14" t="s">
        <v>10041</v>
      </c>
      <c r="E328" s="14">
        <v>2020</v>
      </c>
      <c r="F328" s="14">
        <v>131</v>
      </c>
      <c r="G328" s="14"/>
    </row>
    <row r="329" spans="1:7" x14ac:dyDescent="0.3">
      <c r="A329" s="15">
        <v>384593</v>
      </c>
      <c r="B329" s="15" t="s">
        <v>4206</v>
      </c>
      <c r="C329" s="15" t="s">
        <v>4152</v>
      </c>
      <c r="D329" s="15" t="s">
        <v>10042</v>
      </c>
      <c r="E329" s="15">
        <v>2021</v>
      </c>
      <c r="F329" s="15">
        <v>62</v>
      </c>
      <c r="G329" s="15"/>
    </row>
    <row r="330" spans="1:7" x14ac:dyDescent="0.3">
      <c r="A330" s="14">
        <v>384593</v>
      </c>
      <c r="B330" s="14" t="s">
        <v>4206</v>
      </c>
      <c r="C330" s="14" t="s">
        <v>4152</v>
      </c>
      <c r="D330" s="14" t="s">
        <v>10043</v>
      </c>
      <c r="E330" s="14">
        <v>2022</v>
      </c>
      <c r="F330" s="14">
        <v>32</v>
      </c>
      <c r="G330" s="14">
        <v>-49.5</v>
      </c>
    </row>
    <row r="331" spans="1:7" x14ac:dyDescent="0.3">
      <c r="A331" s="15">
        <v>384593</v>
      </c>
      <c r="B331" s="15" t="s">
        <v>4206</v>
      </c>
      <c r="C331" s="15" t="s">
        <v>4152</v>
      </c>
      <c r="D331" s="15" t="s">
        <v>10046</v>
      </c>
      <c r="E331" s="15">
        <v>2025</v>
      </c>
      <c r="F331" s="15">
        <v>40</v>
      </c>
      <c r="G331" s="15">
        <v>-14.57</v>
      </c>
    </row>
    <row r="332" spans="1:7" x14ac:dyDescent="0.3">
      <c r="A332" s="14">
        <v>534033</v>
      </c>
      <c r="B332" s="14" t="s">
        <v>919</v>
      </c>
      <c r="C332" s="14" t="s">
        <v>878</v>
      </c>
      <c r="D332" s="14" t="s">
        <v>10041</v>
      </c>
      <c r="E332" s="14">
        <v>2020</v>
      </c>
      <c r="F332" s="14">
        <v>40</v>
      </c>
      <c r="G332" s="14"/>
    </row>
    <row r="333" spans="1:7" x14ac:dyDescent="0.3">
      <c r="A333" s="15">
        <v>534033</v>
      </c>
      <c r="B333" s="15" t="s">
        <v>919</v>
      </c>
      <c r="C333" s="15" t="s">
        <v>878</v>
      </c>
      <c r="D333" s="15" t="s">
        <v>10044</v>
      </c>
      <c r="E333" s="15">
        <v>2023</v>
      </c>
      <c r="F333" s="15">
        <v>23</v>
      </c>
      <c r="G333" s="15"/>
    </row>
    <row r="334" spans="1:7" x14ac:dyDescent="0.3">
      <c r="A334" s="14">
        <v>534033</v>
      </c>
      <c r="B334" s="14" t="s">
        <v>919</v>
      </c>
      <c r="C334" s="14" t="s">
        <v>878</v>
      </c>
      <c r="D334" s="14" t="s">
        <v>10045</v>
      </c>
      <c r="E334" s="14">
        <v>2024</v>
      </c>
      <c r="F334" s="14">
        <v>79</v>
      </c>
      <c r="G334" s="14">
        <v>6.19</v>
      </c>
    </row>
    <row r="335" spans="1:7" x14ac:dyDescent="0.3">
      <c r="A335" s="15">
        <v>534033</v>
      </c>
      <c r="B335" s="15" t="s">
        <v>919</v>
      </c>
      <c r="C335" s="15" t="s">
        <v>878</v>
      </c>
      <c r="D335" s="15" t="s">
        <v>10046</v>
      </c>
      <c r="E335" s="15">
        <v>2025</v>
      </c>
      <c r="F335" s="15">
        <v>12</v>
      </c>
      <c r="G335" s="15">
        <v>-1.21</v>
      </c>
    </row>
    <row r="336" spans="1:7" x14ac:dyDescent="0.3">
      <c r="A336" s="14">
        <v>381950</v>
      </c>
      <c r="B336" s="14" t="s">
        <v>3723</v>
      </c>
      <c r="C336" s="14" t="s">
        <v>3685</v>
      </c>
      <c r="D336" s="14" t="s">
        <v>10047</v>
      </c>
      <c r="E336" s="14">
        <v>2018</v>
      </c>
      <c r="F336" s="14">
        <v>11</v>
      </c>
      <c r="G336" s="14"/>
    </row>
    <row r="337" spans="1:7" x14ac:dyDescent="0.3">
      <c r="A337" s="15">
        <v>381950</v>
      </c>
      <c r="B337" s="15" t="s">
        <v>3723</v>
      </c>
      <c r="C337" s="15" t="s">
        <v>3685</v>
      </c>
      <c r="D337" s="15" t="s">
        <v>10040</v>
      </c>
      <c r="E337" s="15">
        <v>2019</v>
      </c>
      <c r="F337" s="15">
        <v>19</v>
      </c>
      <c r="G337" s="15"/>
    </row>
    <row r="338" spans="1:7" x14ac:dyDescent="0.3">
      <c r="A338" s="14">
        <v>381950</v>
      </c>
      <c r="B338" s="14" t="s">
        <v>3723</v>
      </c>
      <c r="C338" s="14" t="s">
        <v>3685</v>
      </c>
      <c r="D338" s="14" t="s">
        <v>10041</v>
      </c>
      <c r="E338" s="14">
        <v>2020</v>
      </c>
      <c r="F338" s="14">
        <v>53</v>
      </c>
      <c r="G338" s="14">
        <v>21</v>
      </c>
    </row>
    <row r="339" spans="1:7" x14ac:dyDescent="0.3">
      <c r="A339" s="15">
        <v>381950</v>
      </c>
      <c r="B339" s="15" t="s">
        <v>3723</v>
      </c>
      <c r="C339" s="15" t="s">
        <v>3685</v>
      </c>
      <c r="D339" s="15" t="s">
        <v>10043</v>
      </c>
      <c r="E339" s="15">
        <v>2022</v>
      </c>
      <c r="F339" s="15">
        <v>75</v>
      </c>
      <c r="G339" s="15">
        <v>16.97</v>
      </c>
    </row>
    <row r="340" spans="1:7" x14ac:dyDescent="0.3">
      <c r="A340" s="14">
        <v>381950</v>
      </c>
      <c r="B340" s="14" t="s">
        <v>3723</v>
      </c>
      <c r="C340" s="14" t="s">
        <v>3685</v>
      </c>
      <c r="D340" s="14" t="s">
        <v>10044</v>
      </c>
      <c r="E340" s="14">
        <v>2023</v>
      </c>
      <c r="F340" s="14">
        <v>64</v>
      </c>
      <c r="G340" s="14">
        <v>12.34</v>
      </c>
    </row>
    <row r="341" spans="1:7" x14ac:dyDescent="0.3">
      <c r="A341" s="15">
        <v>381950</v>
      </c>
      <c r="B341" s="15" t="s">
        <v>3723</v>
      </c>
      <c r="C341" s="15" t="s">
        <v>3685</v>
      </c>
      <c r="D341" s="15" t="s">
        <v>10045</v>
      </c>
      <c r="E341" s="15">
        <v>2024</v>
      </c>
      <c r="F341" s="15">
        <v>74</v>
      </c>
      <c r="G341" s="15">
        <v>10.75</v>
      </c>
    </row>
    <row r="342" spans="1:7" x14ac:dyDescent="0.3">
      <c r="A342" s="14">
        <v>381950</v>
      </c>
      <c r="B342" s="14" t="s">
        <v>3723</v>
      </c>
      <c r="C342" s="14" t="s">
        <v>3685</v>
      </c>
      <c r="D342" s="14" t="s">
        <v>10046</v>
      </c>
      <c r="E342" s="14">
        <v>2025</v>
      </c>
      <c r="F342" s="14">
        <v>34</v>
      </c>
      <c r="G342" s="14">
        <v>5.96</v>
      </c>
    </row>
    <row r="343" spans="1:7" x14ac:dyDescent="0.3">
      <c r="A343" s="15">
        <v>648020</v>
      </c>
      <c r="B343" s="15" t="s">
        <v>5421</v>
      </c>
      <c r="C343" s="15" t="s">
        <v>5410</v>
      </c>
      <c r="D343" s="15" t="s">
        <v>10046</v>
      </c>
      <c r="E343" s="15">
        <v>2025</v>
      </c>
      <c r="F343" s="15">
        <v>105</v>
      </c>
      <c r="G343" s="15"/>
    </row>
    <row r="344" spans="1:7" x14ac:dyDescent="0.3">
      <c r="A344" s="14">
        <v>357628</v>
      </c>
      <c r="B344" s="14" t="s">
        <v>2802</v>
      </c>
      <c r="C344" s="14" t="s">
        <v>2736</v>
      </c>
      <c r="D344" s="14" t="s">
        <v>10045</v>
      </c>
      <c r="E344" s="14">
        <v>2024</v>
      </c>
      <c r="F344" s="14">
        <v>20</v>
      </c>
      <c r="G344" s="14"/>
    </row>
    <row r="345" spans="1:7" x14ac:dyDescent="0.3">
      <c r="A345" s="15">
        <v>357628</v>
      </c>
      <c r="B345" s="15" t="s">
        <v>2802</v>
      </c>
      <c r="C345" s="15" t="s">
        <v>2736</v>
      </c>
      <c r="D345" s="15" t="s">
        <v>10046</v>
      </c>
      <c r="E345" s="15">
        <v>2025</v>
      </c>
      <c r="F345" s="15">
        <v>95</v>
      </c>
      <c r="G345" s="15"/>
    </row>
    <row r="346" spans="1:7" x14ac:dyDescent="0.3">
      <c r="A346" s="14">
        <v>311044</v>
      </c>
      <c r="B346" s="14" t="s">
        <v>2563</v>
      </c>
      <c r="C346" s="14" t="s">
        <v>2522</v>
      </c>
      <c r="D346" s="14" t="s">
        <v>10049</v>
      </c>
      <c r="E346" s="14">
        <v>2016</v>
      </c>
      <c r="F346" s="14">
        <v>14</v>
      </c>
      <c r="G346" s="14"/>
    </row>
    <row r="347" spans="1:7" x14ac:dyDescent="0.3">
      <c r="A347" s="15">
        <v>311044</v>
      </c>
      <c r="B347" s="15" t="s">
        <v>2563</v>
      </c>
      <c r="C347" s="15" t="s">
        <v>2522</v>
      </c>
      <c r="D347" s="15" t="s">
        <v>10040</v>
      </c>
      <c r="E347" s="15">
        <v>2019</v>
      </c>
      <c r="F347" s="15">
        <v>7</v>
      </c>
      <c r="G347" s="15"/>
    </row>
    <row r="348" spans="1:7" x14ac:dyDescent="0.3">
      <c r="A348" s="14">
        <v>311044</v>
      </c>
      <c r="B348" s="14" t="s">
        <v>2563</v>
      </c>
      <c r="C348" s="14" t="s">
        <v>2522</v>
      </c>
      <c r="D348" s="14" t="s">
        <v>10041</v>
      </c>
      <c r="E348" s="14">
        <v>2020</v>
      </c>
      <c r="F348" s="14">
        <v>23</v>
      </c>
      <c r="G348" s="14">
        <v>1.19</v>
      </c>
    </row>
    <row r="349" spans="1:7" x14ac:dyDescent="0.3">
      <c r="A349" s="15">
        <v>311044</v>
      </c>
      <c r="B349" s="15" t="s">
        <v>2563</v>
      </c>
      <c r="C349" s="15" t="s">
        <v>2522</v>
      </c>
      <c r="D349" s="15" t="s">
        <v>10045</v>
      </c>
      <c r="E349" s="15">
        <v>2024</v>
      </c>
      <c r="F349" s="15">
        <v>90</v>
      </c>
      <c r="G349" s="15">
        <v>10.09</v>
      </c>
    </row>
    <row r="350" spans="1:7" x14ac:dyDescent="0.3">
      <c r="A350" s="14">
        <v>356197</v>
      </c>
      <c r="B350" s="14" t="s">
        <v>2932</v>
      </c>
      <c r="C350" s="14" t="s">
        <v>2877</v>
      </c>
      <c r="D350" s="14" t="s">
        <v>10050</v>
      </c>
      <c r="E350" s="14">
        <v>2017</v>
      </c>
      <c r="F350" s="14">
        <v>21</v>
      </c>
      <c r="G350" s="14"/>
    </row>
    <row r="351" spans="1:7" x14ac:dyDescent="0.3">
      <c r="A351" s="15">
        <v>356197</v>
      </c>
      <c r="B351" s="15" t="s">
        <v>2932</v>
      </c>
      <c r="C351" s="15" t="s">
        <v>2877</v>
      </c>
      <c r="D351" s="15" t="s">
        <v>10040</v>
      </c>
      <c r="E351" s="15">
        <v>2019</v>
      </c>
      <c r="F351" s="15">
        <v>108</v>
      </c>
      <c r="G351" s="15"/>
    </row>
    <row r="352" spans="1:7" x14ac:dyDescent="0.3">
      <c r="A352" s="14">
        <v>356197</v>
      </c>
      <c r="B352" s="14" t="s">
        <v>2932</v>
      </c>
      <c r="C352" s="14" t="s">
        <v>2877</v>
      </c>
      <c r="D352" s="14" t="s">
        <v>10041</v>
      </c>
      <c r="E352" s="14">
        <v>2020</v>
      </c>
      <c r="F352" s="14">
        <v>25</v>
      </c>
      <c r="G352" s="14">
        <v>7.36</v>
      </c>
    </row>
    <row r="353" spans="1:7" x14ac:dyDescent="0.3">
      <c r="A353" s="15">
        <v>356197</v>
      </c>
      <c r="B353" s="15" t="s">
        <v>2932</v>
      </c>
      <c r="C353" s="15" t="s">
        <v>2877</v>
      </c>
      <c r="D353" s="15" t="s">
        <v>10043</v>
      </c>
      <c r="E353" s="15">
        <v>2022</v>
      </c>
      <c r="F353" s="15">
        <v>70</v>
      </c>
      <c r="G353" s="15">
        <v>6.23</v>
      </c>
    </row>
    <row r="354" spans="1:7" x14ac:dyDescent="0.3">
      <c r="A354" s="14">
        <v>356197</v>
      </c>
      <c r="B354" s="14" t="s">
        <v>2932</v>
      </c>
      <c r="C354" s="14" t="s">
        <v>2877</v>
      </c>
      <c r="D354" s="14" t="s">
        <v>10044</v>
      </c>
      <c r="E354" s="14">
        <v>2023</v>
      </c>
      <c r="F354" s="14">
        <v>119</v>
      </c>
      <c r="G354" s="14">
        <v>11.29</v>
      </c>
    </row>
    <row r="355" spans="1:7" x14ac:dyDescent="0.3">
      <c r="A355" s="15">
        <v>356197</v>
      </c>
      <c r="B355" s="15" t="s">
        <v>2932</v>
      </c>
      <c r="C355" s="15" t="s">
        <v>2877</v>
      </c>
      <c r="D355" s="15" t="s">
        <v>10045</v>
      </c>
      <c r="E355" s="15">
        <v>2024</v>
      </c>
      <c r="F355" s="15">
        <v>182</v>
      </c>
      <c r="G355" s="15">
        <v>17.7</v>
      </c>
    </row>
    <row r="356" spans="1:7" x14ac:dyDescent="0.3">
      <c r="A356" s="14">
        <v>211474</v>
      </c>
      <c r="B356" s="14" t="s">
        <v>5863</v>
      </c>
      <c r="C356" s="14" t="s">
        <v>5802</v>
      </c>
      <c r="D356" s="14" t="s">
        <v>10042</v>
      </c>
      <c r="E356" s="14">
        <v>2021</v>
      </c>
      <c r="F356" s="14">
        <v>7</v>
      </c>
      <c r="G356" s="14"/>
    </row>
    <row r="357" spans="1:7" x14ac:dyDescent="0.3">
      <c r="A357" s="15">
        <v>211474</v>
      </c>
      <c r="B357" s="15" t="s">
        <v>5863</v>
      </c>
      <c r="C357" s="15" t="s">
        <v>5802</v>
      </c>
      <c r="D357" s="15" t="s">
        <v>10043</v>
      </c>
      <c r="E357" s="15">
        <v>2022</v>
      </c>
      <c r="F357" s="15">
        <v>34</v>
      </c>
      <c r="G357" s="15"/>
    </row>
    <row r="358" spans="1:7" x14ac:dyDescent="0.3">
      <c r="A358" s="14">
        <v>211474</v>
      </c>
      <c r="B358" s="14" t="s">
        <v>5863</v>
      </c>
      <c r="C358" s="14" t="s">
        <v>5802</v>
      </c>
      <c r="D358" s="14" t="s">
        <v>10044</v>
      </c>
      <c r="E358" s="14">
        <v>2023</v>
      </c>
      <c r="F358" s="14">
        <v>24</v>
      </c>
      <c r="G358" s="14">
        <v>8.5</v>
      </c>
    </row>
    <row r="359" spans="1:7" x14ac:dyDescent="0.3">
      <c r="A359" s="15">
        <v>211474</v>
      </c>
      <c r="B359" s="15" t="s">
        <v>5863</v>
      </c>
      <c r="C359" s="15" t="s">
        <v>5802</v>
      </c>
      <c r="D359" s="15" t="s">
        <v>10045</v>
      </c>
      <c r="E359" s="15">
        <v>2024</v>
      </c>
      <c r="F359" s="15">
        <v>54</v>
      </c>
      <c r="G359" s="15">
        <v>13.1</v>
      </c>
    </row>
    <row r="360" spans="1:7" x14ac:dyDescent="0.3">
      <c r="A360" s="14">
        <v>211474</v>
      </c>
      <c r="B360" s="14" t="s">
        <v>5863</v>
      </c>
      <c r="C360" s="14" t="s">
        <v>5802</v>
      </c>
      <c r="D360" s="14" t="s">
        <v>10046</v>
      </c>
      <c r="E360" s="14">
        <v>2025</v>
      </c>
      <c r="F360" s="14">
        <v>51</v>
      </c>
      <c r="G360" s="14">
        <v>10.8</v>
      </c>
    </row>
    <row r="361" spans="1:7" x14ac:dyDescent="0.3">
      <c r="A361" s="15">
        <v>1004344</v>
      </c>
      <c r="B361" s="15" t="s">
        <v>4038</v>
      </c>
      <c r="C361" s="15" t="s">
        <v>4024</v>
      </c>
      <c r="D361" s="15" t="s">
        <v>10046</v>
      </c>
      <c r="E361" s="15">
        <v>2025</v>
      </c>
      <c r="F361" s="15">
        <v>14</v>
      </c>
      <c r="G361" s="15"/>
    </row>
    <row r="362" spans="1:7" x14ac:dyDescent="0.3">
      <c r="A362" s="14">
        <v>798404</v>
      </c>
      <c r="B362" s="14" t="s">
        <v>5984</v>
      </c>
      <c r="C362" s="14" t="s">
        <v>5975</v>
      </c>
      <c r="D362" s="14" t="s">
        <v>10043</v>
      </c>
      <c r="E362" s="14">
        <v>2022</v>
      </c>
      <c r="F362" s="14">
        <v>46</v>
      </c>
      <c r="G362" s="14"/>
    </row>
    <row r="363" spans="1:7" x14ac:dyDescent="0.3">
      <c r="A363" s="15">
        <v>798404</v>
      </c>
      <c r="B363" s="15" t="s">
        <v>5984</v>
      </c>
      <c r="C363" s="15" t="s">
        <v>5975</v>
      </c>
      <c r="D363" s="15" t="s">
        <v>10045</v>
      </c>
      <c r="E363" s="15">
        <v>2024</v>
      </c>
      <c r="F363" s="15">
        <v>250</v>
      </c>
      <c r="G363" s="15"/>
    </row>
    <row r="364" spans="1:7" x14ac:dyDescent="0.3">
      <c r="A364" s="14">
        <v>798404</v>
      </c>
      <c r="B364" s="14" t="s">
        <v>5984</v>
      </c>
      <c r="C364" s="14" t="s">
        <v>5975</v>
      </c>
      <c r="D364" s="14" t="s">
        <v>10046</v>
      </c>
      <c r="E364" s="14">
        <v>2025</v>
      </c>
      <c r="F364" s="14">
        <v>11</v>
      </c>
      <c r="G364" s="14">
        <v>4.57</v>
      </c>
    </row>
    <row r="365" spans="1:7" x14ac:dyDescent="0.3">
      <c r="A365" s="15">
        <v>749552</v>
      </c>
      <c r="B365" s="15" t="s">
        <v>4009</v>
      </c>
      <c r="C365" s="15" t="s">
        <v>3958</v>
      </c>
      <c r="D365" s="15" t="s">
        <v>10044</v>
      </c>
      <c r="E365" s="15">
        <v>2023</v>
      </c>
      <c r="F365" s="15">
        <v>61</v>
      </c>
      <c r="G365" s="15"/>
    </row>
    <row r="366" spans="1:7" x14ac:dyDescent="0.3">
      <c r="A366" s="14">
        <v>749552</v>
      </c>
      <c r="B366" s="14" t="s">
        <v>4009</v>
      </c>
      <c r="C366" s="14" t="s">
        <v>3958</v>
      </c>
      <c r="D366" s="14" t="s">
        <v>10046</v>
      </c>
      <c r="E366" s="14">
        <v>2025</v>
      </c>
      <c r="F366" s="14">
        <v>24</v>
      </c>
      <c r="G366" s="14"/>
    </row>
    <row r="367" spans="1:7" x14ac:dyDescent="0.3">
      <c r="A367" s="15">
        <v>934527</v>
      </c>
      <c r="B367" s="15" t="s">
        <v>4057</v>
      </c>
      <c r="C367" s="15" t="s">
        <v>4024</v>
      </c>
      <c r="D367" s="15" t="s">
        <v>10045</v>
      </c>
      <c r="E367" s="15">
        <v>2024</v>
      </c>
      <c r="F367" s="15">
        <v>194</v>
      </c>
      <c r="G367" s="15"/>
    </row>
    <row r="368" spans="1:7" x14ac:dyDescent="0.3">
      <c r="A368" s="14">
        <v>934527</v>
      </c>
      <c r="B368" s="14" t="s">
        <v>4057</v>
      </c>
      <c r="C368" s="14" t="s">
        <v>4024</v>
      </c>
      <c r="D368" s="14" t="s">
        <v>10046</v>
      </c>
      <c r="E368" s="14">
        <v>2025</v>
      </c>
      <c r="F368" s="14">
        <v>27</v>
      </c>
      <c r="G368" s="14"/>
    </row>
    <row r="369" spans="1:7" x14ac:dyDescent="0.3">
      <c r="A369" s="15">
        <v>105470</v>
      </c>
      <c r="B369" s="15" t="s">
        <v>877</v>
      </c>
      <c r="C369" s="15" t="s">
        <v>878</v>
      </c>
      <c r="D369" s="15" t="s">
        <v>10041</v>
      </c>
      <c r="E369" s="15">
        <v>2020</v>
      </c>
      <c r="F369" s="15">
        <v>40</v>
      </c>
      <c r="G369" s="15"/>
    </row>
    <row r="370" spans="1:7" x14ac:dyDescent="0.3">
      <c r="A370" s="14">
        <v>105470</v>
      </c>
      <c r="B370" s="14" t="s">
        <v>877</v>
      </c>
      <c r="C370" s="14" t="s">
        <v>878</v>
      </c>
      <c r="D370" s="14" t="s">
        <v>10042</v>
      </c>
      <c r="E370" s="14">
        <v>2021</v>
      </c>
      <c r="F370" s="14">
        <v>8</v>
      </c>
      <c r="G370" s="14"/>
    </row>
    <row r="371" spans="1:7" x14ac:dyDescent="0.3">
      <c r="A371" s="15">
        <v>105470</v>
      </c>
      <c r="B371" s="15" t="s">
        <v>877</v>
      </c>
      <c r="C371" s="15" t="s">
        <v>878</v>
      </c>
      <c r="D371" s="15" t="s">
        <v>10044</v>
      </c>
      <c r="E371" s="15">
        <v>2023</v>
      </c>
      <c r="F371" s="15">
        <v>75</v>
      </c>
      <c r="G371" s="15">
        <v>14.79</v>
      </c>
    </row>
    <row r="372" spans="1:7" x14ac:dyDescent="0.3">
      <c r="A372" s="14">
        <v>105470</v>
      </c>
      <c r="B372" s="14" t="s">
        <v>877</v>
      </c>
      <c r="C372" s="14" t="s">
        <v>878</v>
      </c>
      <c r="D372" s="14" t="s">
        <v>10045</v>
      </c>
      <c r="E372" s="14">
        <v>2024</v>
      </c>
      <c r="F372" s="14">
        <v>127</v>
      </c>
      <c r="G372" s="14">
        <v>24.1</v>
      </c>
    </row>
    <row r="373" spans="1:7" x14ac:dyDescent="0.3">
      <c r="A373" s="15">
        <v>105470</v>
      </c>
      <c r="B373" s="15" t="s">
        <v>877</v>
      </c>
      <c r="C373" s="15" t="s">
        <v>878</v>
      </c>
      <c r="D373" s="15" t="s">
        <v>10046</v>
      </c>
      <c r="E373" s="15">
        <v>2025</v>
      </c>
      <c r="F373" s="15">
        <v>66</v>
      </c>
      <c r="G373" s="15">
        <v>14.5</v>
      </c>
    </row>
    <row r="374" spans="1:7" x14ac:dyDescent="0.3">
      <c r="A374" s="14">
        <v>692737</v>
      </c>
      <c r="B374" s="14" t="s">
        <v>5026</v>
      </c>
      <c r="C374" s="14" t="s">
        <v>4991</v>
      </c>
      <c r="D374" s="14" t="s">
        <v>10045</v>
      </c>
      <c r="E374" s="14">
        <v>2024</v>
      </c>
      <c r="F374" s="14">
        <v>150</v>
      </c>
      <c r="G374" s="14"/>
    </row>
    <row r="375" spans="1:7" x14ac:dyDescent="0.3">
      <c r="A375" s="15">
        <v>692737</v>
      </c>
      <c r="B375" s="15" t="s">
        <v>5026</v>
      </c>
      <c r="C375" s="15" t="s">
        <v>4991</v>
      </c>
      <c r="D375" s="15" t="s">
        <v>10046</v>
      </c>
      <c r="E375" s="15">
        <v>2025</v>
      </c>
      <c r="F375" s="15">
        <v>15</v>
      </c>
      <c r="G375" s="15"/>
    </row>
    <row r="376" spans="1:7" x14ac:dyDescent="0.3">
      <c r="A376" s="14">
        <v>111508</v>
      </c>
      <c r="B376" s="14" t="s">
        <v>2151</v>
      </c>
      <c r="C376" s="14" t="s">
        <v>2113</v>
      </c>
      <c r="D376" s="14" t="s">
        <v>10045</v>
      </c>
      <c r="E376" s="14">
        <v>2024</v>
      </c>
      <c r="F376" s="14">
        <v>61</v>
      </c>
      <c r="G376" s="14"/>
    </row>
    <row r="377" spans="1:7" x14ac:dyDescent="0.3">
      <c r="A377" s="15">
        <v>120629</v>
      </c>
      <c r="B377" s="15" t="s">
        <v>1334</v>
      </c>
      <c r="C377" s="15" t="s">
        <v>1335</v>
      </c>
      <c r="D377" s="15" t="s">
        <v>10051</v>
      </c>
      <c r="E377" s="15">
        <v>2015</v>
      </c>
      <c r="F377" s="15">
        <v>8</v>
      </c>
      <c r="G377" s="15"/>
    </row>
    <row r="378" spans="1:7" x14ac:dyDescent="0.3">
      <c r="A378" s="14">
        <v>120629</v>
      </c>
      <c r="B378" s="14" t="s">
        <v>1334</v>
      </c>
      <c r="C378" s="14" t="s">
        <v>1335</v>
      </c>
      <c r="D378" s="14" t="s">
        <v>10049</v>
      </c>
      <c r="E378" s="14">
        <v>2016</v>
      </c>
      <c r="F378" s="14">
        <v>13</v>
      </c>
      <c r="G378" s="14"/>
    </row>
    <row r="379" spans="1:7" x14ac:dyDescent="0.3">
      <c r="A379" s="15">
        <v>120629</v>
      </c>
      <c r="B379" s="15" t="s">
        <v>1334</v>
      </c>
      <c r="C379" s="15" t="s">
        <v>1335</v>
      </c>
      <c r="D379" s="15" t="s">
        <v>10047</v>
      </c>
      <c r="E379" s="15">
        <v>2018</v>
      </c>
      <c r="F379" s="15">
        <v>16</v>
      </c>
      <c r="G379" s="15">
        <v>2.5</v>
      </c>
    </row>
    <row r="380" spans="1:7" x14ac:dyDescent="0.3">
      <c r="A380" s="14">
        <v>120629</v>
      </c>
      <c r="B380" s="14" t="s">
        <v>1334</v>
      </c>
      <c r="C380" s="14" t="s">
        <v>1335</v>
      </c>
      <c r="D380" s="14" t="s">
        <v>10044</v>
      </c>
      <c r="E380" s="14">
        <v>2023</v>
      </c>
      <c r="F380" s="14">
        <v>19</v>
      </c>
      <c r="G380" s="14">
        <v>1.18</v>
      </c>
    </row>
    <row r="381" spans="1:7" x14ac:dyDescent="0.3">
      <c r="A381" s="15">
        <v>336077</v>
      </c>
      <c r="B381" s="15" t="s">
        <v>1014</v>
      </c>
      <c r="C381" s="15" t="s">
        <v>1015</v>
      </c>
      <c r="D381" s="15" t="s">
        <v>10047</v>
      </c>
      <c r="E381" s="15">
        <v>2018</v>
      </c>
      <c r="F381" s="15">
        <v>9</v>
      </c>
      <c r="G381" s="15"/>
    </row>
    <row r="382" spans="1:7" x14ac:dyDescent="0.3">
      <c r="A382" s="14">
        <v>336077</v>
      </c>
      <c r="B382" s="14" t="s">
        <v>1014</v>
      </c>
      <c r="C382" s="14" t="s">
        <v>1015</v>
      </c>
      <c r="D382" s="14" t="s">
        <v>10040</v>
      </c>
      <c r="E382" s="14">
        <v>2019</v>
      </c>
      <c r="F382" s="14">
        <v>26</v>
      </c>
      <c r="G382" s="14"/>
    </row>
    <row r="383" spans="1:7" x14ac:dyDescent="0.3">
      <c r="A383" s="15">
        <v>336077</v>
      </c>
      <c r="B383" s="15" t="s">
        <v>1014</v>
      </c>
      <c r="C383" s="15" t="s">
        <v>1015</v>
      </c>
      <c r="D383" s="15" t="s">
        <v>10041</v>
      </c>
      <c r="E383" s="15">
        <v>2020</v>
      </c>
      <c r="F383" s="15">
        <v>28</v>
      </c>
      <c r="G383" s="15">
        <v>9.5</v>
      </c>
    </row>
    <row r="384" spans="1:7" x14ac:dyDescent="0.3">
      <c r="A384" s="14">
        <v>336077</v>
      </c>
      <c r="B384" s="14" t="s">
        <v>1014</v>
      </c>
      <c r="C384" s="14" t="s">
        <v>1015</v>
      </c>
      <c r="D384" s="14" t="s">
        <v>10042</v>
      </c>
      <c r="E384" s="14">
        <v>2021</v>
      </c>
      <c r="F384" s="14">
        <v>103</v>
      </c>
      <c r="G384" s="14">
        <v>28.4</v>
      </c>
    </row>
    <row r="385" spans="1:7" x14ac:dyDescent="0.3">
      <c r="A385" s="15">
        <v>336077</v>
      </c>
      <c r="B385" s="15" t="s">
        <v>1014</v>
      </c>
      <c r="C385" s="15" t="s">
        <v>1015</v>
      </c>
      <c r="D385" s="15" t="s">
        <v>10043</v>
      </c>
      <c r="E385" s="15">
        <v>2022</v>
      </c>
      <c r="F385" s="15">
        <v>97</v>
      </c>
      <c r="G385" s="15">
        <v>25.3</v>
      </c>
    </row>
    <row r="386" spans="1:7" x14ac:dyDescent="0.3">
      <c r="A386" s="14">
        <v>336077</v>
      </c>
      <c r="B386" s="14" t="s">
        <v>1014</v>
      </c>
      <c r="C386" s="14" t="s">
        <v>1015</v>
      </c>
      <c r="D386" s="14" t="s">
        <v>10044</v>
      </c>
      <c r="E386" s="14">
        <v>2023</v>
      </c>
      <c r="F386" s="14">
        <v>22</v>
      </c>
      <c r="G386" s="14">
        <v>10.09</v>
      </c>
    </row>
    <row r="387" spans="1:7" x14ac:dyDescent="0.3">
      <c r="A387" s="15">
        <v>336077</v>
      </c>
      <c r="B387" s="15" t="s">
        <v>1014</v>
      </c>
      <c r="C387" s="15" t="s">
        <v>1015</v>
      </c>
      <c r="D387" s="15" t="s">
        <v>10045</v>
      </c>
      <c r="E387" s="15">
        <v>2024</v>
      </c>
      <c r="F387" s="15">
        <v>57</v>
      </c>
      <c r="G387" s="15">
        <v>7.32</v>
      </c>
    </row>
    <row r="388" spans="1:7" x14ac:dyDescent="0.3">
      <c r="A388" s="14">
        <v>536835</v>
      </c>
      <c r="B388" s="14" t="s">
        <v>1043</v>
      </c>
      <c r="C388" s="14" t="s">
        <v>1015</v>
      </c>
      <c r="D388" s="14" t="s">
        <v>10042</v>
      </c>
      <c r="E388" s="14">
        <v>2021</v>
      </c>
      <c r="F388" s="14">
        <v>50</v>
      </c>
      <c r="G388" s="14"/>
    </row>
    <row r="389" spans="1:7" x14ac:dyDescent="0.3">
      <c r="A389" s="15">
        <v>536835</v>
      </c>
      <c r="B389" s="15" t="s">
        <v>1043</v>
      </c>
      <c r="C389" s="15" t="s">
        <v>1015</v>
      </c>
      <c r="D389" s="15" t="s">
        <v>10044</v>
      </c>
      <c r="E389" s="15">
        <v>2023</v>
      </c>
      <c r="F389" s="15">
        <v>149</v>
      </c>
      <c r="G389" s="15"/>
    </row>
    <row r="390" spans="1:7" x14ac:dyDescent="0.3">
      <c r="A390" s="14">
        <v>536835</v>
      </c>
      <c r="B390" s="14" t="s">
        <v>1043</v>
      </c>
      <c r="C390" s="14" t="s">
        <v>1015</v>
      </c>
      <c r="D390" s="14" t="s">
        <v>10045</v>
      </c>
      <c r="E390" s="14">
        <v>2024</v>
      </c>
      <c r="F390" s="14">
        <v>74</v>
      </c>
      <c r="G390" s="14">
        <v>13.93</v>
      </c>
    </row>
    <row r="391" spans="1:7" x14ac:dyDescent="0.3">
      <c r="A391" s="15">
        <v>485706</v>
      </c>
      <c r="B391" s="15" t="s">
        <v>220</v>
      </c>
      <c r="C391" s="15" t="s">
        <v>180</v>
      </c>
      <c r="D391" s="15" t="s">
        <v>10041</v>
      </c>
      <c r="E391" s="15">
        <v>2020</v>
      </c>
      <c r="F391" s="15">
        <v>20</v>
      </c>
      <c r="G391" s="15"/>
    </row>
    <row r="392" spans="1:7" x14ac:dyDescent="0.3">
      <c r="A392" s="14">
        <v>485706</v>
      </c>
      <c r="B392" s="14" t="s">
        <v>220</v>
      </c>
      <c r="C392" s="14" t="s">
        <v>180</v>
      </c>
      <c r="D392" s="14" t="s">
        <v>10043</v>
      </c>
      <c r="E392" s="14">
        <v>2022</v>
      </c>
      <c r="F392" s="14">
        <v>11</v>
      </c>
      <c r="G392" s="14"/>
    </row>
    <row r="393" spans="1:7" x14ac:dyDescent="0.3">
      <c r="A393" s="15">
        <v>485706</v>
      </c>
      <c r="B393" s="15" t="s">
        <v>220</v>
      </c>
      <c r="C393" s="15" t="s">
        <v>180</v>
      </c>
      <c r="D393" s="15" t="s">
        <v>10044</v>
      </c>
      <c r="E393" s="15">
        <v>2023</v>
      </c>
      <c r="F393" s="15">
        <v>28</v>
      </c>
      <c r="G393" s="15">
        <v>1.64</v>
      </c>
    </row>
    <row r="394" spans="1:7" x14ac:dyDescent="0.3">
      <c r="A394" s="14">
        <v>485706</v>
      </c>
      <c r="B394" s="14" t="s">
        <v>220</v>
      </c>
      <c r="C394" s="14" t="s">
        <v>180</v>
      </c>
      <c r="D394" s="14" t="s">
        <v>10045</v>
      </c>
      <c r="E394" s="14">
        <v>2024</v>
      </c>
      <c r="F394" s="14">
        <v>79</v>
      </c>
      <c r="G394" s="14">
        <v>12.74</v>
      </c>
    </row>
    <row r="395" spans="1:7" x14ac:dyDescent="0.3">
      <c r="A395" s="15">
        <v>485706</v>
      </c>
      <c r="B395" s="15" t="s">
        <v>220</v>
      </c>
      <c r="C395" s="15" t="s">
        <v>180</v>
      </c>
      <c r="D395" s="15" t="s">
        <v>10046</v>
      </c>
      <c r="E395" s="15">
        <v>2025</v>
      </c>
      <c r="F395" s="15">
        <v>76</v>
      </c>
      <c r="G395" s="15">
        <v>13.7</v>
      </c>
    </row>
    <row r="396" spans="1:7" x14ac:dyDescent="0.3">
      <c r="A396" s="14">
        <v>620598</v>
      </c>
      <c r="B396" s="14" t="s">
        <v>4952</v>
      </c>
      <c r="C396" s="14" t="s">
        <v>4934</v>
      </c>
      <c r="D396" s="14" t="s">
        <v>10044</v>
      </c>
      <c r="E396" s="14">
        <v>2023</v>
      </c>
      <c r="F396" s="14">
        <v>229</v>
      </c>
      <c r="G396" s="14"/>
    </row>
    <row r="397" spans="1:7" x14ac:dyDescent="0.3">
      <c r="A397" s="15">
        <v>620598</v>
      </c>
      <c r="B397" s="15" t="s">
        <v>4952</v>
      </c>
      <c r="C397" s="15" t="s">
        <v>4934</v>
      </c>
      <c r="D397" s="15" t="s">
        <v>10045</v>
      </c>
      <c r="E397" s="15">
        <v>2024</v>
      </c>
      <c r="F397" s="15">
        <v>87</v>
      </c>
      <c r="G397" s="15"/>
    </row>
    <row r="398" spans="1:7" x14ac:dyDescent="0.3">
      <c r="A398" s="14">
        <v>620598</v>
      </c>
      <c r="B398" s="14" t="s">
        <v>4952</v>
      </c>
      <c r="C398" s="14" t="s">
        <v>4934</v>
      </c>
      <c r="D398" s="14" t="s">
        <v>10046</v>
      </c>
      <c r="E398" s="14">
        <v>2025</v>
      </c>
      <c r="F398" s="14">
        <v>40</v>
      </c>
      <c r="G398" s="14">
        <v>-94.5</v>
      </c>
    </row>
    <row r="399" spans="1:7" x14ac:dyDescent="0.3">
      <c r="A399" s="15">
        <v>748382</v>
      </c>
      <c r="B399" s="15" t="s">
        <v>3421</v>
      </c>
      <c r="C399" s="15" t="s">
        <v>3372</v>
      </c>
      <c r="D399" s="15" t="s">
        <v>10042</v>
      </c>
      <c r="E399" s="15">
        <v>2021</v>
      </c>
      <c r="F399" s="15">
        <v>6</v>
      </c>
      <c r="G399" s="15"/>
    </row>
    <row r="400" spans="1:7" x14ac:dyDescent="0.3">
      <c r="A400" s="14">
        <v>748382</v>
      </c>
      <c r="B400" s="14" t="s">
        <v>3421</v>
      </c>
      <c r="C400" s="14" t="s">
        <v>3372</v>
      </c>
      <c r="D400" s="14" t="s">
        <v>10043</v>
      </c>
      <c r="E400" s="14">
        <v>2022</v>
      </c>
      <c r="F400" s="14">
        <v>19</v>
      </c>
      <c r="G400" s="14"/>
    </row>
    <row r="401" spans="1:7" x14ac:dyDescent="0.3">
      <c r="A401" s="15">
        <v>748382</v>
      </c>
      <c r="B401" s="15" t="s">
        <v>3421</v>
      </c>
      <c r="C401" s="15" t="s">
        <v>3372</v>
      </c>
      <c r="D401" s="15" t="s">
        <v>10044</v>
      </c>
      <c r="E401" s="15">
        <v>2023</v>
      </c>
      <c r="F401" s="15">
        <v>49</v>
      </c>
      <c r="G401" s="15">
        <v>21.5</v>
      </c>
    </row>
    <row r="402" spans="1:7" x14ac:dyDescent="0.3">
      <c r="A402" s="14">
        <v>748382</v>
      </c>
      <c r="B402" s="14" t="s">
        <v>3421</v>
      </c>
      <c r="C402" s="14" t="s">
        <v>3372</v>
      </c>
      <c r="D402" s="14" t="s">
        <v>10046</v>
      </c>
      <c r="E402" s="14">
        <v>2025</v>
      </c>
      <c r="F402" s="14">
        <v>20</v>
      </c>
      <c r="G402" s="14">
        <v>3.71</v>
      </c>
    </row>
    <row r="403" spans="1:7" x14ac:dyDescent="0.3">
      <c r="A403" s="15">
        <v>532776</v>
      </c>
      <c r="B403" s="15" t="s">
        <v>303</v>
      </c>
      <c r="C403" s="15" t="s">
        <v>255</v>
      </c>
      <c r="D403" s="15" t="s">
        <v>10042</v>
      </c>
      <c r="E403" s="15">
        <v>2021</v>
      </c>
      <c r="F403" s="15">
        <v>138</v>
      </c>
      <c r="G403" s="15"/>
    </row>
    <row r="404" spans="1:7" x14ac:dyDescent="0.3">
      <c r="A404" s="14">
        <v>532776</v>
      </c>
      <c r="B404" s="14" t="s">
        <v>303</v>
      </c>
      <c r="C404" s="14" t="s">
        <v>255</v>
      </c>
      <c r="D404" s="14" t="s">
        <v>10043</v>
      </c>
      <c r="E404" s="14">
        <v>2022</v>
      </c>
      <c r="F404" s="14">
        <v>43</v>
      </c>
      <c r="G404" s="14"/>
    </row>
    <row r="405" spans="1:7" x14ac:dyDescent="0.3">
      <c r="A405" s="15">
        <v>532776</v>
      </c>
      <c r="B405" s="15" t="s">
        <v>303</v>
      </c>
      <c r="C405" s="15" t="s">
        <v>255</v>
      </c>
      <c r="D405" s="15" t="s">
        <v>10045</v>
      </c>
      <c r="E405" s="15">
        <v>2024</v>
      </c>
      <c r="F405" s="15">
        <v>107</v>
      </c>
      <c r="G405" s="15">
        <v>-4.29</v>
      </c>
    </row>
    <row r="406" spans="1:7" x14ac:dyDescent="0.3">
      <c r="A406" s="14">
        <v>418659</v>
      </c>
      <c r="B406" s="14" t="s">
        <v>5607</v>
      </c>
      <c r="C406" s="14" t="s">
        <v>5575</v>
      </c>
      <c r="D406" s="14" t="s">
        <v>10050</v>
      </c>
      <c r="E406" s="14">
        <v>2017</v>
      </c>
      <c r="F406" s="14">
        <v>19</v>
      </c>
      <c r="G406" s="14"/>
    </row>
    <row r="407" spans="1:7" x14ac:dyDescent="0.3">
      <c r="A407" s="15">
        <v>418659</v>
      </c>
      <c r="B407" s="15" t="s">
        <v>5607</v>
      </c>
      <c r="C407" s="15" t="s">
        <v>5575</v>
      </c>
      <c r="D407" s="15" t="s">
        <v>10047</v>
      </c>
      <c r="E407" s="15">
        <v>2018</v>
      </c>
      <c r="F407" s="15">
        <v>227</v>
      </c>
      <c r="G407" s="15"/>
    </row>
    <row r="408" spans="1:7" x14ac:dyDescent="0.3">
      <c r="A408" s="14">
        <v>418659</v>
      </c>
      <c r="B408" s="14" t="s">
        <v>5607</v>
      </c>
      <c r="C408" s="14" t="s">
        <v>5575</v>
      </c>
      <c r="D408" s="14" t="s">
        <v>10041</v>
      </c>
      <c r="E408" s="14">
        <v>2020</v>
      </c>
      <c r="F408" s="14">
        <v>24</v>
      </c>
      <c r="G408" s="14">
        <v>-13.07</v>
      </c>
    </row>
    <row r="409" spans="1:7" x14ac:dyDescent="0.3">
      <c r="A409" s="15">
        <v>418659</v>
      </c>
      <c r="B409" s="15" t="s">
        <v>5607</v>
      </c>
      <c r="C409" s="15" t="s">
        <v>5575</v>
      </c>
      <c r="D409" s="15" t="s">
        <v>10044</v>
      </c>
      <c r="E409" s="15">
        <v>2023</v>
      </c>
      <c r="F409" s="15">
        <v>24</v>
      </c>
      <c r="G409" s="15">
        <v>-13.9</v>
      </c>
    </row>
    <row r="410" spans="1:7" x14ac:dyDescent="0.3">
      <c r="A410" s="14">
        <v>418659</v>
      </c>
      <c r="B410" s="14" t="s">
        <v>5607</v>
      </c>
      <c r="C410" s="14" t="s">
        <v>5575</v>
      </c>
      <c r="D410" s="14" t="s">
        <v>10045</v>
      </c>
      <c r="E410" s="14">
        <v>2024</v>
      </c>
      <c r="F410" s="14">
        <v>22</v>
      </c>
      <c r="G410" s="14">
        <v>-12.83</v>
      </c>
    </row>
    <row r="411" spans="1:7" x14ac:dyDescent="0.3">
      <c r="A411" s="15">
        <v>418659</v>
      </c>
      <c r="B411" s="15" t="s">
        <v>5607</v>
      </c>
      <c r="C411" s="15" t="s">
        <v>5575</v>
      </c>
      <c r="D411" s="15" t="s">
        <v>10046</v>
      </c>
      <c r="E411" s="15">
        <v>2025</v>
      </c>
      <c r="F411" s="15">
        <v>86</v>
      </c>
      <c r="G411" s="15">
        <v>-7.11</v>
      </c>
    </row>
    <row r="412" spans="1:7" x14ac:dyDescent="0.3">
      <c r="A412" s="14">
        <v>354482</v>
      </c>
      <c r="B412" s="14" t="s">
        <v>5631</v>
      </c>
      <c r="C412" s="14" t="s">
        <v>5575</v>
      </c>
      <c r="D412" s="14" t="s">
        <v>10042</v>
      </c>
      <c r="E412" s="14">
        <v>2021</v>
      </c>
      <c r="F412" s="14">
        <v>14</v>
      </c>
      <c r="G412" s="14"/>
    </row>
    <row r="413" spans="1:7" x14ac:dyDescent="0.3">
      <c r="A413" s="15">
        <v>354482</v>
      </c>
      <c r="B413" s="15" t="s">
        <v>5631</v>
      </c>
      <c r="C413" s="15" t="s">
        <v>5575</v>
      </c>
      <c r="D413" s="15" t="s">
        <v>10043</v>
      </c>
      <c r="E413" s="15">
        <v>2022</v>
      </c>
      <c r="F413" s="15">
        <v>59</v>
      </c>
      <c r="G413" s="15"/>
    </row>
    <row r="414" spans="1:7" x14ac:dyDescent="0.3">
      <c r="A414" s="14">
        <v>354482</v>
      </c>
      <c r="B414" s="14" t="s">
        <v>5631</v>
      </c>
      <c r="C414" s="14" t="s">
        <v>5575</v>
      </c>
      <c r="D414" s="14" t="s">
        <v>10044</v>
      </c>
      <c r="E414" s="14">
        <v>2023</v>
      </c>
      <c r="F414" s="14">
        <v>157</v>
      </c>
      <c r="G414" s="14">
        <v>71.5</v>
      </c>
    </row>
    <row r="415" spans="1:7" x14ac:dyDescent="0.3">
      <c r="A415" s="15">
        <v>354482</v>
      </c>
      <c r="B415" s="15" t="s">
        <v>5631</v>
      </c>
      <c r="C415" s="15" t="s">
        <v>5575</v>
      </c>
      <c r="D415" s="15" t="s">
        <v>10045</v>
      </c>
      <c r="E415" s="15">
        <v>2024</v>
      </c>
      <c r="F415" s="15">
        <v>38</v>
      </c>
      <c r="G415" s="15">
        <v>17</v>
      </c>
    </row>
    <row r="416" spans="1:7" x14ac:dyDescent="0.3">
      <c r="A416" s="14">
        <v>354482</v>
      </c>
      <c r="B416" s="14" t="s">
        <v>5631</v>
      </c>
      <c r="C416" s="14" t="s">
        <v>5575</v>
      </c>
      <c r="D416" s="14" t="s">
        <v>10046</v>
      </c>
      <c r="E416" s="14">
        <v>2025</v>
      </c>
      <c r="F416" s="14">
        <v>13</v>
      </c>
      <c r="G416" s="14">
        <v>-2.2999999999999998</v>
      </c>
    </row>
    <row r="417" spans="1:7" x14ac:dyDescent="0.3">
      <c r="A417" s="15">
        <v>257732</v>
      </c>
      <c r="B417" s="15" t="s">
        <v>3740</v>
      </c>
      <c r="C417" s="15" t="s">
        <v>3738</v>
      </c>
      <c r="D417" s="15" t="s">
        <v>10041</v>
      </c>
      <c r="E417" s="15">
        <v>2020</v>
      </c>
      <c r="F417" s="15">
        <v>33</v>
      </c>
      <c r="G417" s="15"/>
    </row>
    <row r="418" spans="1:7" x14ac:dyDescent="0.3">
      <c r="A418" s="14">
        <v>257732</v>
      </c>
      <c r="B418" s="14" t="s">
        <v>3740</v>
      </c>
      <c r="C418" s="14" t="s">
        <v>3738</v>
      </c>
      <c r="D418" s="14" t="s">
        <v>10042</v>
      </c>
      <c r="E418" s="14">
        <v>2021</v>
      </c>
      <c r="F418" s="14">
        <v>4</v>
      </c>
      <c r="G418" s="14"/>
    </row>
    <row r="419" spans="1:7" x14ac:dyDescent="0.3">
      <c r="A419" s="15">
        <v>257732</v>
      </c>
      <c r="B419" s="15" t="s">
        <v>3740</v>
      </c>
      <c r="C419" s="15" t="s">
        <v>3738</v>
      </c>
      <c r="D419" s="15" t="s">
        <v>10043</v>
      </c>
      <c r="E419" s="15">
        <v>2022</v>
      </c>
      <c r="F419" s="15">
        <v>80</v>
      </c>
      <c r="G419" s="15">
        <v>23.5</v>
      </c>
    </row>
    <row r="420" spans="1:7" x14ac:dyDescent="0.3">
      <c r="A420" s="14">
        <v>257732</v>
      </c>
      <c r="B420" s="14" t="s">
        <v>3740</v>
      </c>
      <c r="C420" s="14" t="s">
        <v>3738</v>
      </c>
      <c r="D420" s="14" t="s">
        <v>10044</v>
      </c>
      <c r="E420" s="14">
        <v>2023</v>
      </c>
      <c r="F420" s="14">
        <v>35</v>
      </c>
      <c r="G420" s="14">
        <v>8.1999999999999993</v>
      </c>
    </row>
    <row r="421" spans="1:7" x14ac:dyDescent="0.3">
      <c r="A421" s="15">
        <v>257732</v>
      </c>
      <c r="B421" s="15" t="s">
        <v>3740</v>
      </c>
      <c r="C421" s="15" t="s">
        <v>3738</v>
      </c>
      <c r="D421" s="15" t="s">
        <v>10046</v>
      </c>
      <c r="E421" s="15">
        <v>2025</v>
      </c>
      <c r="F421" s="15">
        <v>168</v>
      </c>
      <c r="G421" s="15">
        <v>27.36</v>
      </c>
    </row>
    <row r="422" spans="1:7" x14ac:dyDescent="0.3">
      <c r="A422" s="14">
        <v>334221</v>
      </c>
      <c r="B422" s="14" t="s">
        <v>5054</v>
      </c>
      <c r="C422" s="14" t="s">
        <v>5046</v>
      </c>
      <c r="D422" s="14" t="s">
        <v>10041</v>
      </c>
      <c r="E422" s="14">
        <v>2020</v>
      </c>
      <c r="F422" s="14">
        <v>18</v>
      </c>
      <c r="G422" s="14"/>
    </row>
    <row r="423" spans="1:7" x14ac:dyDescent="0.3">
      <c r="A423" s="15">
        <v>334221</v>
      </c>
      <c r="B423" s="15" t="s">
        <v>5054</v>
      </c>
      <c r="C423" s="15" t="s">
        <v>5046</v>
      </c>
      <c r="D423" s="15" t="s">
        <v>10042</v>
      </c>
      <c r="E423" s="15">
        <v>2021</v>
      </c>
      <c r="F423" s="15">
        <v>15</v>
      </c>
      <c r="G423" s="15"/>
    </row>
    <row r="424" spans="1:7" x14ac:dyDescent="0.3">
      <c r="A424" s="14">
        <v>334221</v>
      </c>
      <c r="B424" s="14" t="s">
        <v>5054</v>
      </c>
      <c r="C424" s="14" t="s">
        <v>5046</v>
      </c>
      <c r="D424" s="14" t="s">
        <v>10043</v>
      </c>
      <c r="E424" s="14">
        <v>2022</v>
      </c>
      <c r="F424" s="14">
        <v>106</v>
      </c>
      <c r="G424" s="14">
        <v>44</v>
      </c>
    </row>
    <row r="425" spans="1:7" x14ac:dyDescent="0.3">
      <c r="A425" s="15">
        <v>334221</v>
      </c>
      <c r="B425" s="15" t="s">
        <v>5054</v>
      </c>
      <c r="C425" s="15" t="s">
        <v>5046</v>
      </c>
      <c r="D425" s="15" t="s">
        <v>10044</v>
      </c>
      <c r="E425" s="15">
        <v>2023</v>
      </c>
      <c r="F425" s="15">
        <v>218</v>
      </c>
      <c r="G425" s="15">
        <v>69.099999999999994</v>
      </c>
    </row>
    <row r="426" spans="1:7" x14ac:dyDescent="0.3">
      <c r="A426" s="14">
        <v>334221</v>
      </c>
      <c r="B426" s="14" t="s">
        <v>5054</v>
      </c>
      <c r="C426" s="14" t="s">
        <v>5046</v>
      </c>
      <c r="D426" s="14" t="s">
        <v>10045</v>
      </c>
      <c r="E426" s="14">
        <v>2024</v>
      </c>
      <c r="F426" s="14">
        <v>34</v>
      </c>
      <c r="G426" s="14">
        <v>23.5</v>
      </c>
    </row>
    <row r="427" spans="1:7" x14ac:dyDescent="0.3">
      <c r="A427" s="15">
        <v>334221</v>
      </c>
      <c r="B427" s="15" t="s">
        <v>5054</v>
      </c>
      <c r="C427" s="15" t="s">
        <v>5046</v>
      </c>
      <c r="D427" s="15" t="s">
        <v>10046</v>
      </c>
      <c r="E427" s="15">
        <v>2025</v>
      </c>
      <c r="F427" s="15">
        <v>101</v>
      </c>
      <c r="G427" s="15">
        <v>16.690000000000001</v>
      </c>
    </row>
    <row r="428" spans="1:7" x14ac:dyDescent="0.3">
      <c r="A428" s="14">
        <v>523318</v>
      </c>
      <c r="B428" s="14" t="s">
        <v>3179</v>
      </c>
      <c r="C428" s="14" t="s">
        <v>3139</v>
      </c>
      <c r="D428" s="14" t="s">
        <v>10043</v>
      </c>
      <c r="E428" s="14">
        <v>2022</v>
      </c>
      <c r="F428" s="14">
        <v>6</v>
      </c>
      <c r="G428" s="14"/>
    </row>
    <row r="429" spans="1:7" x14ac:dyDescent="0.3">
      <c r="A429" s="15">
        <v>523318</v>
      </c>
      <c r="B429" s="15" t="s">
        <v>3179</v>
      </c>
      <c r="C429" s="15" t="s">
        <v>3139</v>
      </c>
      <c r="D429" s="15" t="s">
        <v>10045</v>
      </c>
      <c r="E429" s="15">
        <v>2024</v>
      </c>
      <c r="F429" s="15">
        <v>6</v>
      </c>
      <c r="G429" s="15"/>
    </row>
    <row r="430" spans="1:7" x14ac:dyDescent="0.3">
      <c r="A430" s="14">
        <v>523318</v>
      </c>
      <c r="B430" s="14" t="s">
        <v>3179</v>
      </c>
      <c r="C430" s="14" t="s">
        <v>3139</v>
      </c>
      <c r="D430" s="14" t="s">
        <v>10046</v>
      </c>
      <c r="E430" s="14">
        <v>2025</v>
      </c>
      <c r="F430" s="14">
        <v>4</v>
      </c>
      <c r="G430" s="14">
        <v>-0.56999999999999995</v>
      </c>
    </row>
    <row r="431" spans="1:7" x14ac:dyDescent="0.3">
      <c r="A431" s="15">
        <v>616369</v>
      </c>
      <c r="B431" s="15" t="s">
        <v>2732</v>
      </c>
      <c r="C431" s="15" t="s">
        <v>2660</v>
      </c>
      <c r="D431" s="15" t="s">
        <v>10040</v>
      </c>
      <c r="E431" s="15">
        <v>2019</v>
      </c>
      <c r="F431" s="15">
        <v>72</v>
      </c>
      <c r="G431" s="15"/>
    </row>
    <row r="432" spans="1:7" x14ac:dyDescent="0.3">
      <c r="A432" s="14">
        <v>616369</v>
      </c>
      <c r="B432" s="14" t="s">
        <v>2732</v>
      </c>
      <c r="C432" s="14" t="s">
        <v>2660</v>
      </c>
      <c r="D432" s="14" t="s">
        <v>10042</v>
      </c>
      <c r="E432" s="14">
        <v>2021</v>
      </c>
      <c r="F432" s="14">
        <v>218</v>
      </c>
      <c r="G432" s="14"/>
    </row>
    <row r="433" spans="1:7" x14ac:dyDescent="0.3">
      <c r="A433" s="15">
        <v>616369</v>
      </c>
      <c r="B433" s="15" t="s">
        <v>2732</v>
      </c>
      <c r="C433" s="15" t="s">
        <v>2660</v>
      </c>
      <c r="D433" s="15" t="s">
        <v>10043</v>
      </c>
      <c r="E433" s="15">
        <v>2022</v>
      </c>
      <c r="F433" s="15">
        <v>117</v>
      </c>
      <c r="G433" s="15">
        <v>23.29</v>
      </c>
    </row>
    <row r="434" spans="1:7" x14ac:dyDescent="0.3">
      <c r="A434" s="14">
        <v>616369</v>
      </c>
      <c r="B434" s="14" t="s">
        <v>2732</v>
      </c>
      <c r="C434" s="14" t="s">
        <v>2660</v>
      </c>
      <c r="D434" s="14" t="s">
        <v>10044</v>
      </c>
      <c r="E434" s="14">
        <v>2023</v>
      </c>
      <c r="F434" s="14">
        <v>79</v>
      </c>
      <c r="G434" s="14">
        <v>1.0900000000000001</v>
      </c>
    </row>
    <row r="435" spans="1:7" x14ac:dyDescent="0.3">
      <c r="A435" s="15">
        <v>616369</v>
      </c>
      <c r="B435" s="15" t="s">
        <v>2732</v>
      </c>
      <c r="C435" s="15" t="s">
        <v>2660</v>
      </c>
      <c r="D435" s="15" t="s">
        <v>10045</v>
      </c>
      <c r="E435" s="15">
        <v>2024</v>
      </c>
      <c r="F435" s="15">
        <v>13</v>
      </c>
      <c r="G435" s="15">
        <v>-15.49</v>
      </c>
    </row>
    <row r="436" spans="1:7" x14ac:dyDescent="0.3">
      <c r="A436" s="14">
        <v>616369</v>
      </c>
      <c r="B436" s="14" t="s">
        <v>2732</v>
      </c>
      <c r="C436" s="14" t="s">
        <v>2660</v>
      </c>
      <c r="D436" s="14" t="s">
        <v>10046</v>
      </c>
      <c r="E436" s="14">
        <v>2025</v>
      </c>
      <c r="F436" s="14">
        <v>43</v>
      </c>
      <c r="G436" s="14">
        <v>-16.309999999999999</v>
      </c>
    </row>
    <row r="437" spans="1:7" x14ac:dyDescent="0.3">
      <c r="A437" s="15">
        <v>465967</v>
      </c>
      <c r="B437" s="15" t="s">
        <v>1587</v>
      </c>
      <c r="C437" s="15" t="s">
        <v>1524</v>
      </c>
      <c r="D437" s="15" t="s">
        <v>10047</v>
      </c>
      <c r="E437" s="15">
        <v>2018</v>
      </c>
      <c r="F437" s="15">
        <v>48</v>
      </c>
      <c r="G437" s="15"/>
    </row>
    <row r="438" spans="1:7" x14ac:dyDescent="0.3">
      <c r="A438" s="14">
        <v>465967</v>
      </c>
      <c r="B438" s="14" t="s">
        <v>1587</v>
      </c>
      <c r="C438" s="14" t="s">
        <v>1524</v>
      </c>
      <c r="D438" s="14" t="s">
        <v>10040</v>
      </c>
      <c r="E438" s="14">
        <v>2019</v>
      </c>
      <c r="F438" s="14">
        <v>93</v>
      </c>
      <c r="G438" s="14"/>
    </row>
    <row r="439" spans="1:7" x14ac:dyDescent="0.3">
      <c r="A439" s="15">
        <v>465967</v>
      </c>
      <c r="B439" s="15" t="s">
        <v>1587</v>
      </c>
      <c r="C439" s="15" t="s">
        <v>1524</v>
      </c>
      <c r="D439" s="15" t="s">
        <v>10043</v>
      </c>
      <c r="E439" s="15">
        <v>2022</v>
      </c>
      <c r="F439" s="15">
        <v>50</v>
      </c>
      <c r="G439" s="15">
        <v>-2.92</v>
      </c>
    </row>
    <row r="440" spans="1:7" x14ac:dyDescent="0.3">
      <c r="A440" s="14">
        <v>289255</v>
      </c>
      <c r="B440" s="14" t="s">
        <v>1607</v>
      </c>
      <c r="C440" s="14" t="s">
        <v>1593</v>
      </c>
      <c r="D440" s="14" t="s">
        <v>10047</v>
      </c>
      <c r="E440" s="14">
        <v>2018</v>
      </c>
      <c r="F440" s="14">
        <v>122</v>
      </c>
      <c r="G440" s="14"/>
    </row>
    <row r="441" spans="1:7" x14ac:dyDescent="0.3">
      <c r="A441" s="15">
        <v>289255</v>
      </c>
      <c r="B441" s="15" t="s">
        <v>1607</v>
      </c>
      <c r="C441" s="15" t="s">
        <v>1593</v>
      </c>
      <c r="D441" s="15" t="s">
        <v>10041</v>
      </c>
      <c r="E441" s="15">
        <v>2020</v>
      </c>
      <c r="F441" s="15">
        <v>26</v>
      </c>
      <c r="G441" s="15"/>
    </row>
    <row r="442" spans="1:7" x14ac:dyDescent="0.3">
      <c r="A442" s="14">
        <v>289255</v>
      </c>
      <c r="B442" s="14" t="s">
        <v>1607</v>
      </c>
      <c r="C442" s="14" t="s">
        <v>1593</v>
      </c>
      <c r="D442" s="14" t="s">
        <v>10043</v>
      </c>
      <c r="E442" s="14">
        <v>2022</v>
      </c>
      <c r="F442" s="14">
        <v>47</v>
      </c>
      <c r="G442" s="14">
        <v>-18.75</v>
      </c>
    </row>
    <row r="443" spans="1:7" x14ac:dyDescent="0.3">
      <c r="A443" s="15">
        <v>167727</v>
      </c>
      <c r="B443" s="15" t="s">
        <v>3112</v>
      </c>
      <c r="C443" s="15" t="s">
        <v>3077</v>
      </c>
      <c r="D443" s="15" t="s">
        <v>10050</v>
      </c>
      <c r="E443" s="15">
        <v>2017</v>
      </c>
      <c r="F443" s="15">
        <v>33</v>
      </c>
      <c r="G443" s="15"/>
    </row>
    <row r="444" spans="1:7" x14ac:dyDescent="0.3">
      <c r="A444" s="14">
        <v>167727</v>
      </c>
      <c r="B444" s="14" t="s">
        <v>3112</v>
      </c>
      <c r="C444" s="14" t="s">
        <v>3077</v>
      </c>
      <c r="D444" s="14" t="s">
        <v>10040</v>
      </c>
      <c r="E444" s="14">
        <v>2019</v>
      </c>
      <c r="F444" s="14">
        <v>20</v>
      </c>
      <c r="G444" s="14"/>
    </row>
    <row r="445" spans="1:7" x14ac:dyDescent="0.3">
      <c r="A445" s="15">
        <v>167727</v>
      </c>
      <c r="B445" s="15" t="s">
        <v>3112</v>
      </c>
      <c r="C445" s="15" t="s">
        <v>3077</v>
      </c>
      <c r="D445" s="15" t="s">
        <v>10041</v>
      </c>
      <c r="E445" s="15">
        <v>2020</v>
      </c>
      <c r="F445" s="15">
        <v>30</v>
      </c>
      <c r="G445" s="15">
        <v>-1.79</v>
      </c>
    </row>
    <row r="446" spans="1:7" x14ac:dyDescent="0.3">
      <c r="A446" s="14">
        <v>167727</v>
      </c>
      <c r="B446" s="14" t="s">
        <v>3112</v>
      </c>
      <c r="C446" s="14" t="s">
        <v>3077</v>
      </c>
      <c r="D446" s="14" t="s">
        <v>10042</v>
      </c>
      <c r="E446" s="14">
        <v>2021</v>
      </c>
      <c r="F446" s="14">
        <v>131</v>
      </c>
      <c r="G446" s="14">
        <v>19.71</v>
      </c>
    </row>
    <row r="447" spans="1:7" x14ac:dyDescent="0.3">
      <c r="A447" s="15">
        <v>167727</v>
      </c>
      <c r="B447" s="15" t="s">
        <v>3112</v>
      </c>
      <c r="C447" s="15" t="s">
        <v>3077</v>
      </c>
      <c r="D447" s="15" t="s">
        <v>10043</v>
      </c>
      <c r="E447" s="15">
        <v>2022</v>
      </c>
      <c r="F447" s="15">
        <v>60</v>
      </c>
      <c r="G447" s="15">
        <v>12.62</v>
      </c>
    </row>
    <row r="448" spans="1:7" x14ac:dyDescent="0.3">
      <c r="A448" s="14">
        <v>167727</v>
      </c>
      <c r="B448" s="14" t="s">
        <v>3112</v>
      </c>
      <c r="C448" s="14" t="s">
        <v>3077</v>
      </c>
      <c r="D448" s="14" t="s">
        <v>10044</v>
      </c>
      <c r="E448" s="14">
        <v>2023</v>
      </c>
      <c r="F448" s="14">
        <v>12</v>
      </c>
      <c r="G448" s="14">
        <v>3.11</v>
      </c>
    </row>
    <row r="449" spans="1:7" x14ac:dyDescent="0.3">
      <c r="A449" s="15">
        <v>167727</v>
      </c>
      <c r="B449" s="15" t="s">
        <v>3112</v>
      </c>
      <c r="C449" s="15" t="s">
        <v>3077</v>
      </c>
      <c r="D449" s="15" t="s">
        <v>10046</v>
      </c>
      <c r="E449" s="15">
        <v>2025</v>
      </c>
      <c r="F449" s="15">
        <v>186</v>
      </c>
      <c r="G449" s="15">
        <v>14.9</v>
      </c>
    </row>
    <row r="450" spans="1:7" x14ac:dyDescent="0.3">
      <c r="A450" s="14">
        <v>459658</v>
      </c>
      <c r="B450" s="14" t="s">
        <v>3552</v>
      </c>
      <c r="C450" s="14" t="s">
        <v>3512</v>
      </c>
      <c r="D450" s="14" t="s">
        <v>10049</v>
      </c>
      <c r="E450" s="14">
        <v>2016</v>
      </c>
      <c r="F450" s="14">
        <v>78</v>
      </c>
      <c r="G450" s="14"/>
    </row>
    <row r="451" spans="1:7" x14ac:dyDescent="0.3">
      <c r="A451" s="15">
        <v>459658</v>
      </c>
      <c r="B451" s="15" t="s">
        <v>3552</v>
      </c>
      <c r="C451" s="15" t="s">
        <v>3512</v>
      </c>
      <c r="D451" s="15" t="s">
        <v>10040</v>
      </c>
      <c r="E451" s="15">
        <v>2019</v>
      </c>
      <c r="F451" s="15">
        <v>180</v>
      </c>
      <c r="G451" s="15"/>
    </row>
    <row r="452" spans="1:7" x14ac:dyDescent="0.3">
      <c r="A452" s="14">
        <v>459658</v>
      </c>
      <c r="B452" s="14" t="s">
        <v>3552</v>
      </c>
      <c r="C452" s="14" t="s">
        <v>3512</v>
      </c>
      <c r="D452" s="14" t="s">
        <v>10042</v>
      </c>
      <c r="E452" s="14">
        <v>2021</v>
      </c>
      <c r="F452" s="14">
        <v>76</v>
      </c>
      <c r="G452" s="14">
        <v>2.3199999999999998</v>
      </c>
    </row>
    <row r="453" spans="1:7" x14ac:dyDescent="0.3">
      <c r="A453" s="15">
        <v>459658</v>
      </c>
      <c r="B453" s="15" t="s">
        <v>3552</v>
      </c>
      <c r="C453" s="15" t="s">
        <v>3512</v>
      </c>
      <c r="D453" s="15" t="s">
        <v>10043</v>
      </c>
      <c r="E453" s="15">
        <v>2022</v>
      </c>
      <c r="F453" s="15">
        <v>37</v>
      </c>
      <c r="G453" s="15">
        <v>-7.45</v>
      </c>
    </row>
    <row r="454" spans="1:7" x14ac:dyDescent="0.3">
      <c r="A454" s="14">
        <v>459658</v>
      </c>
      <c r="B454" s="14" t="s">
        <v>3552</v>
      </c>
      <c r="C454" s="14" t="s">
        <v>3512</v>
      </c>
      <c r="D454" s="14" t="s">
        <v>10044</v>
      </c>
      <c r="E454" s="14">
        <v>2023</v>
      </c>
      <c r="F454" s="14">
        <v>5</v>
      </c>
      <c r="G454" s="14">
        <v>-13.06</v>
      </c>
    </row>
    <row r="455" spans="1:7" x14ac:dyDescent="0.3">
      <c r="A455" s="15">
        <v>459658</v>
      </c>
      <c r="B455" s="15" t="s">
        <v>3552</v>
      </c>
      <c r="C455" s="15" t="s">
        <v>3512</v>
      </c>
      <c r="D455" s="15" t="s">
        <v>10045</v>
      </c>
      <c r="E455" s="15">
        <v>2024</v>
      </c>
      <c r="F455" s="15">
        <v>67</v>
      </c>
      <c r="G455" s="15">
        <v>-10</v>
      </c>
    </row>
    <row r="456" spans="1:7" x14ac:dyDescent="0.3">
      <c r="A456" s="14">
        <v>390163</v>
      </c>
      <c r="B456" s="14" t="s">
        <v>4020</v>
      </c>
      <c r="C456" s="14" t="s">
        <v>3958</v>
      </c>
      <c r="D456" s="14" t="s">
        <v>10050</v>
      </c>
      <c r="E456" s="14">
        <v>2017</v>
      </c>
      <c r="F456" s="14">
        <v>120</v>
      </c>
      <c r="G456" s="14"/>
    </row>
    <row r="457" spans="1:7" x14ac:dyDescent="0.3">
      <c r="A457" s="15">
        <v>390163</v>
      </c>
      <c r="B457" s="15" t="s">
        <v>4020</v>
      </c>
      <c r="C457" s="15" t="s">
        <v>3958</v>
      </c>
      <c r="D457" s="15" t="s">
        <v>10041</v>
      </c>
      <c r="E457" s="15">
        <v>2020</v>
      </c>
      <c r="F457" s="15">
        <v>24</v>
      </c>
      <c r="G457" s="15"/>
    </row>
    <row r="458" spans="1:7" x14ac:dyDescent="0.3">
      <c r="A458" s="14">
        <v>390163</v>
      </c>
      <c r="B458" s="14" t="s">
        <v>4020</v>
      </c>
      <c r="C458" s="14" t="s">
        <v>3958</v>
      </c>
      <c r="D458" s="14" t="s">
        <v>10044</v>
      </c>
      <c r="E458" s="14">
        <v>2023</v>
      </c>
      <c r="F458" s="14">
        <v>107</v>
      </c>
      <c r="G458" s="14">
        <v>-2.17</v>
      </c>
    </row>
    <row r="459" spans="1:7" x14ac:dyDescent="0.3">
      <c r="A459" s="15">
        <v>390163</v>
      </c>
      <c r="B459" s="15" t="s">
        <v>4020</v>
      </c>
      <c r="C459" s="15" t="s">
        <v>3958</v>
      </c>
      <c r="D459" s="15" t="s">
        <v>10045</v>
      </c>
      <c r="E459" s="15">
        <v>2024</v>
      </c>
      <c r="F459" s="15">
        <v>31</v>
      </c>
      <c r="G459" s="15">
        <v>-6.57</v>
      </c>
    </row>
    <row r="460" spans="1:7" x14ac:dyDescent="0.3">
      <c r="A460" s="14">
        <v>196948</v>
      </c>
      <c r="B460" s="14" t="s">
        <v>1770</v>
      </c>
      <c r="C460" s="14" t="s">
        <v>1750</v>
      </c>
      <c r="D460" s="14" t="s">
        <v>10041</v>
      </c>
      <c r="E460" s="14">
        <v>2020</v>
      </c>
      <c r="F460" s="14">
        <v>18</v>
      </c>
      <c r="G460" s="14"/>
    </row>
    <row r="461" spans="1:7" x14ac:dyDescent="0.3">
      <c r="A461" s="15">
        <v>196948</v>
      </c>
      <c r="B461" s="15" t="s">
        <v>1770</v>
      </c>
      <c r="C461" s="15" t="s">
        <v>1750</v>
      </c>
      <c r="D461" s="15" t="s">
        <v>10042</v>
      </c>
      <c r="E461" s="15">
        <v>2021</v>
      </c>
      <c r="F461" s="15">
        <v>35</v>
      </c>
      <c r="G461" s="15"/>
    </row>
    <row r="462" spans="1:7" x14ac:dyDescent="0.3">
      <c r="A462" s="14">
        <v>196948</v>
      </c>
      <c r="B462" s="14" t="s">
        <v>1770</v>
      </c>
      <c r="C462" s="14" t="s">
        <v>1750</v>
      </c>
      <c r="D462" s="14" t="s">
        <v>10043</v>
      </c>
      <c r="E462" s="14">
        <v>2022</v>
      </c>
      <c r="F462" s="14">
        <v>72</v>
      </c>
      <c r="G462" s="14">
        <v>27</v>
      </c>
    </row>
    <row r="463" spans="1:7" x14ac:dyDescent="0.3">
      <c r="A463" s="15">
        <v>196948</v>
      </c>
      <c r="B463" s="15" t="s">
        <v>1770</v>
      </c>
      <c r="C463" s="15" t="s">
        <v>1750</v>
      </c>
      <c r="D463" s="15" t="s">
        <v>10044</v>
      </c>
      <c r="E463" s="15">
        <v>2023</v>
      </c>
      <c r="F463" s="15">
        <v>28</v>
      </c>
      <c r="G463" s="15">
        <v>6.7</v>
      </c>
    </row>
    <row r="464" spans="1:7" x14ac:dyDescent="0.3">
      <c r="A464" s="14">
        <v>196948</v>
      </c>
      <c r="B464" s="14" t="s">
        <v>1770</v>
      </c>
      <c r="C464" s="14" t="s">
        <v>1750</v>
      </c>
      <c r="D464" s="14" t="s">
        <v>10045</v>
      </c>
      <c r="E464" s="14">
        <v>2024</v>
      </c>
      <c r="F464" s="14">
        <v>218</v>
      </c>
      <c r="G464" s="14">
        <v>39.299999999999997</v>
      </c>
    </row>
    <row r="465" spans="1:7" x14ac:dyDescent="0.3">
      <c r="A465" s="15">
        <v>196948</v>
      </c>
      <c r="B465" s="15" t="s">
        <v>1770</v>
      </c>
      <c r="C465" s="15" t="s">
        <v>1750</v>
      </c>
      <c r="D465" s="15" t="s">
        <v>10046</v>
      </c>
      <c r="E465" s="15">
        <v>2025</v>
      </c>
      <c r="F465" s="15">
        <v>152</v>
      </c>
      <c r="G465" s="15">
        <v>33.57</v>
      </c>
    </row>
    <row r="466" spans="1:7" x14ac:dyDescent="0.3">
      <c r="A466" s="14">
        <v>370683</v>
      </c>
      <c r="B466" s="14" t="s">
        <v>4793</v>
      </c>
      <c r="C466" s="14" t="s">
        <v>4781</v>
      </c>
      <c r="D466" s="14" t="s">
        <v>10041</v>
      </c>
      <c r="E466" s="14">
        <v>2020</v>
      </c>
      <c r="F466" s="14">
        <v>7</v>
      </c>
      <c r="G466" s="14"/>
    </row>
    <row r="467" spans="1:7" x14ac:dyDescent="0.3">
      <c r="A467" s="15">
        <v>370683</v>
      </c>
      <c r="B467" s="15" t="s">
        <v>4793</v>
      </c>
      <c r="C467" s="15" t="s">
        <v>4781</v>
      </c>
      <c r="D467" s="15" t="s">
        <v>10043</v>
      </c>
      <c r="E467" s="15">
        <v>2022</v>
      </c>
      <c r="F467" s="15">
        <v>76</v>
      </c>
      <c r="G467" s="15"/>
    </row>
    <row r="468" spans="1:7" x14ac:dyDescent="0.3">
      <c r="A468" s="14">
        <v>370683</v>
      </c>
      <c r="B468" s="14" t="s">
        <v>4793</v>
      </c>
      <c r="C468" s="14" t="s">
        <v>4781</v>
      </c>
      <c r="D468" s="14" t="s">
        <v>10044</v>
      </c>
      <c r="E468" s="14">
        <v>2023</v>
      </c>
      <c r="F468" s="14">
        <v>185</v>
      </c>
      <c r="G468" s="14">
        <v>55.79</v>
      </c>
    </row>
    <row r="469" spans="1:7" x14ac:dyDescent="0.3">
      <c r="A469" s="15">
        <v>370683</v>
      </c>
      <c r="B469" s="15" t="s">
        <v>4793</v>
      </c>
      <c r="C469" s="15" t="s">
        <v>4781</v>
      </c>
      <c r="D469" s="15" t="s">
        <v>10045</v>
      </c>
      <c r="E469" s="15">
        <v>2024</v>
      </c>
      <c r="F469" s="15">
        <v>29</v>
      </c>
      <c r="G469" s="15">
        <v>17.690000000000001</v>
      </c>
    </row>
    <row r="470" spans="1:7" x14ac:dyDescent="0.3">
      <c r="A470" s="14">
        <v>370683</v>
      </c>
      <c r="B470" s="14" t="s">
        <v>4793</v>
      </c>
      <c r="C470" s="14" t="s">
        <v>4781</v>
      </c>
      <c r="D470" s="14" t="s">
        <v>10046</v>
      </c>
      <c r="E470" s="14">
        <v>2025</v>
      </c>
      <c r="F470" s="14">
        <v>88</v>
      </c>
      <c r="G470" s="14">
        <v>12.5</v>
      </c>
    </row>
    <row r="471" spans="1:7" x14ac:dyDescent="0.3">
      <c r="A471" s="15">
        <v>432982</v>
      </c>
      <c r="B471" s="15" t="s">
        <v>5139</v>
      </c>
      <c r="C471" s="15" t="s">
        <v>5107</v>
      </c>
      <c r="D471" s="15" t="s">
        <v>10043</v>
      </c>
      <c r="E471" s="15">
        <v>2022</v>
      </c>
      <c r="F471" s="15">
        <v>97</v>
      </c>
      <c r="G471" s="15"/>
    </row>
    <row r="472" spans="1:7" x14ac:dyDescent="0.3">
      <c r="A472" s="14">
        <v>432982</v>
      </c>
      <c r="B472" s="14" t="s">
        <v>5139</v>
      </c>
      <c r="C472" s="14" t="s">
        <v>5107</v>
      </c>
      <c r="D472" s="14" t="s">
        <v>10044</v>
      </c>
      <c r="E472" s="14">
        <v>2023</v>
      </c>
      <c r="F472" s="14">
        <v>50</v>
      </c>
      <c r="G472" s="14"/>
    </row>
    <row r="473" spans="1:7" x14ac:dyDescent="0.3">
      <c r="A473" s="15">
        <v>432982</v>
      </c>
      <c r="B473" s="15" t="s">
        <v>5139</v>
      </c>
      <c r="C473" s="15" t="s">
        <v>5107</v>
      </c>
      <c r="D473" s="15" t="s">
        <v>10045</v>
      </c>
      <c r="E473" s="15">
        <v>2024</v>
      </c>
      <c r="F473" s="15">
        <v>11</v>
      </c>
      <c r="G473" s="15">
        <v>-43</v>
      </c>
    </row>
    <row r="474" spans="1:7" x14ac:dyDescent="0.3">
      <c r="A474" s="14">
        <v>432982</v>
      </c>
      <c r="B474" s="14" t="s">
        <v>5139</v>
      </c>
      <c r="C474" s="14" t="s">
        <v>5107</v>
      </c>
      <c r="D474" s="14" t="s">
        <v>10046</v>
      </c>
      <c r="E474" s="14">
        <v>2025</v>
      </c>
      <c r="F474" s="14">
        <v>34</v>
      </c>
      <c r="G474" s="14">
        <v>-22.8</v>
      </c>
    </row>
    <row r="475" spans="1:7" x14ac:dyDescent="0.3">
      <c r="A475" s="15">
        <v>527966</v>
      </c>
      <c r="B475" s="15" t="s">
        <v>2561</v>
      </c>
      <c r="C475" s="15" t="s">
        <v>2522</v>
      </c>
      <c r="D475" s="15" t="s">
        <v>10042</v>
      </c>
      <c r="E475" s="15">
        <v>2021</v>
      </c>
      <c r="F475" s="15">
        <v>11</v>
      </c>
      <c r="G475" s="15"/>
    </row>
    <row r="476" spans="1:7" x14ac:dyDescent="0.3">
      <c r="A476" s="14">
        <v>527966</v>
      </c>
      <c r="B476" s="14" t="s">
        <v>2561</v>
      </c>
      <c r="C476" s="14" t="s">
        <v>2522</v>
      </c>
      <c r="D476" s="14" t="s">
        <v>10043</v>
      </c>
      <c r="E476" s="14">
        <v>2022</v>
      </c>
      <c r="F476" s="14">
        <v>13</v>
      </c>
      <c r="G476" s="14"/>
    </row>
    <row r="477" spans="1:7" x14ac:dyDescent="0.3">
      <c r="A477" s="15">
        <v>527966</v>
      </c>
      <c r="B477" s="15" t="s">
        <v>2561</v>
      </c>
      <c r="C477" s="15" t="s">
        <v>2522</v>
      </c>
      <c r="D477" s="15" t="s">
        <v>10045</v>
      </c>
      <c r="E477" s="15">
        <v>2024</v>
      </c>
      <c r="F477" s="15">
        <v>10</v>
      </c>
      <c r="G477" s="15">
        <v>-0.5</v>
      </c>
    </row>
    <row r="478" spans="1:7" x14ac:dyDescent="0.3">
      <c r="A478" s="14">
        <v>527966</v>
      </c>
      <c r="B478" s="14" t="s">
        <v>2561</v>
      </c>
      <c r="C478" s="14" t="s">
        <v>2522</v>
      </c>
      <c r="D478" s="14" t="s">
        <v>10046</v>
      </c>
      <c r="E478" s="14">
        <v>2025</v>
      </c>
      <c r="F478" s="14">
        <v>20</v>
      </c>
      <c r="G478" s="14">
        <v>1.5</v>
      </c>
    </row>
    <row r="479" spans="1:7" x14ac:dyDescent="0.3">
      <c r="A479" s="15">
        <v>583699</v>
      </c>
      <c r="B479" s="15" t="s">
        <v>5029</v>
      </c>
      <c r="C479" s="15" t="s">
        <v>4991</v>
      </c>
      <c r="D479" s="15" t="s">
        <v>10047</v>
      </c>
      <c r="E479" s="15">
        <v>2018</v>
      </c>
      <c r="F479" s="15">
        <v>58</v>
      </c>
      <c r="G479" s="15"/>
    </row>
    <row r="480" spans="1:7" x14ac:dyDescent="0.3">
      <c r="A480" s="14">
        <v>583699</v>
      </c>
      <c r="B480" s="14" t="s">
        <v>5029</v>
      </c>
      <c r="C480" s="14" t="s">
        <v>4991</v>
      </c>
      <c r="D480" s="14" t="s">
        <v>10040</v>
      </c>
      <c r="E480" s="14">
        <v>2019</v>
      </c>
      <c r="F480" s="14">
        <v>21</v>
      </c>
      <c r="G480" s="14"/>
    </row>
    <row r="481" spans="1:7" x14ac:dyDescent="0.3">
      <c r="A481" s="15">
        <v>583699</v>
      </c>
      <c r="B481" s="15" t="s">
        <v>5029</v>
      </c>
      <c r="C481" s="15" t="s">
        <v>4991</v>
      </c>
      <c r="D481" s="15" t="s">
        <v>10044</v>
      </c>
      <c r="E481" s="15">
        <v>2023</v>
      </c>
      <c r="F481" s="15">
        <v>60</v>
      </c>
      <c r="G481" s="15">
        <v>3.07</v>
      </c>
    </row>
    <row r="482" spans="1:7" x14ac:dyDescent="0.3">
      <c r="A482" s="14">
        <v>583699</v>
      </c>
      <c r="B482" s="14" t="s">
        <v>5029</v>
      </c>
      <c r="C482" s="14" t="s">
        <v>4991</v>
      </c>
      <c r="D482" s="14" t="s">
        <v>10045</v>
      </c>
      <c r="E482" s="14">
        <v>2024</v>
      </c>
      <c r="F482" s="14">
        <v>67</v>
      </c>
      <c r="G482" s="14">
        <v>4.04</v>
      </c>
    </row>
    <row r="483" spans="1:7" x14ac:dyDescent="0.3">
      <c r="A483" s="15">
        <v>583699</v>
      </c>
      <c r="B483" s="15" t="s">
        <v>5029</v>
      </c>
      <c r="C483" s="15" t="s">
        <v>4991</v>
      </c>
      <c r="D483" s="15" t="s">
        <v>10046</v>
      </c>
      <c r="E483" s="15">
        <v>2025</v>
      </c>
      <c r="F483" s="15">
        <v>4</v>
      </c>
      <c r="G483" s="15">
        <v>-1.21</v>
      </c>
    </row>
    <row r="484" spans="1:7" x14ac:dyDescent="0.3">
      <c r="A484" s="14">
        <v>46580</v>
      </c>
      <c r="B484" s="14" t="s">
        <v>4666</v>
      </c>
      <c r="C484" s="14" t="s">
        <v>4614</v>
      </c>
      <c r="D484" s="14" t="s">
        <v>10040</v>
      </c>
      <c r="E484" s="14">
        <v>2019</v>
      </c>
      <c r="F484" s="14">
        <v>64</v>
      </c>
      <c r="G484" s="14"/>
    </row>
    <row r="485" spans="1:7" x14ac:dyDescent="0.3">
      <c r="A485" s="15">
        <v>46580</v>
      </c>
      <c r="B485" s="15" t="s">
        <v>4666</v>
      </c>
      <c r="C485" s="15" t="s">
        <v>4614</v>
      </c>
      <c r="D485" s="15" t="s">
        <v>10041</v>
      </c>
      <c r="E485" s="15">
        <v>2020</v>
      </c>
      <c r="F485" s="15">
        <v>55</v>
      </c>
      <c r="G485" s="15"/>
    </row>
    <row r="486" spans="1:7" x14ac:dyDescent="0.3">
      <c r="A486" s="14">
        <v>46580</v>
      </c>
      <c r="B486" s="14" t="s">
        <v>4666</v>
      </c>
      <c r="C486" s="14" t="s">
        <v>4614</v>
      </c>
      <c r="D486" s="14" t="s">
        <v>10042</v>
      </c>
      <c r="E486" s="14">
        <v>2021</v>
      </c>
      <c r="F486" s="14">
        <v>23</v>
      </c>
      <c r="G486" s="14">
        <v>-20.5</v>
      </c>
    </row>
    <row r="487" spans="1:7" x14ac:dyDescent="0.3">
      <c r="A487" s="15">
        <v>46580</v>
      </c>
      <c r="B487" s="15" t="s">
        <v>4666</v>
      </c>
      <c r="C487" s="15" t="s">
        <v>4614</v>
      </c>
      <c r="D487" s="15" t="s">
        <v>10043</v>
      </c>
      <c r="E487" s="15">
        <v>2022</v>
      </c>
      <c r="F487" s="15">
        <v>8</v>
      </c>
      <c r="G487" s="15">
        <v>-20</v>
      </c>
    </row>
    <row r="488" spans="1:7" x14ac:dyDescent="0.3">
      <c r="A488" s="14">
        <v>46580</v>
      </c>
      <c r="B488" s="14" t="s">
        <v>4666</v>
      </c>
      <c r="C488" s="14" t="s">
        <v>4614</v>
      </c>
      <c r="D488" s="14" t="s">
        <v>10044</v>
      </c>
      <c r="E488" s="14">
        <v>2023</v>
      </c>
      <c r="F488" s="14">
        <v>34</v>
      </c>
      <c r="G488" s="14">
        <v>-10.7</v>
      </c>
    </row>
    <row r="489" spans="1:7" x14ac:dyDescent="0.3">
      <c r="A489" s="15">
        <v>46580</v>
      </c>
      <c r="B489" s="15" t="s">
        <v>4666</v>
      </c>
      <c r="C489" s="15" t="s">
        <v>4614</v>
      </c>
      <c r="D489" s="15" t="s">
        <v>10045</v>
      </c>
      <c r="E489" s="15">
        <v>2024</v>
      </c>
      <c r="F489" s="15">
        <v>16</v>
      </c>
      <c r="G489" s="15">
        <v>-9.09</v>
      </c>
    </row>
    <row r="490" spans="1:7" x14ac:dyDescent="0.3">
      <c r="A490" s="14">
        <v>430310</v>
      </c>
      <c r="B490" s="14" t="s">
        <v>10053</v>
      </c>
      <c r="C490" s="14" t="s">
        <v>1335</v>
      </c>
      <c r="D490" s="14" t="s">
        <v>10050</v>
      </c>
      <c r="E490" s="14">
        <v>2017</v>
      </c>
      <c r="F490" s="14">
        <v>61</v>
      </c>
      <c r="G490" s="14"/>
    </row>
    <row r="491" spans="1:7" x14ac:dyDescent="0.3">
      <c r="A491" s="15">
        <v>430310</v>
      </c>
      <c r="B491" s="15" t="s">
        <v>10053</v>
      </c>
      <c r="C491" s="15" t="s">
        <v>1335</v>
      </c>
      <c r="D491" s="15" t="s">
        <v>10041</v>
      </c>
      <c r="E491" s="15">
        <v>2020</v>
      </c>
      <c r="F491" s="15">
        <v>8</v>
      </c>
      <c r="G491" s="15"/>
    </row>
    <row r="492" spans="1:7" x14ac:dyDescent="0.3">
      <c r="A492" s="14">
        <v>430310</v>
      </c>
      <c r="B492" s="14" t="s">
        <v>10053</v>
      </c>
      <c r="C492" s="14" t="s">
        <v>1335</v>
      </c>
      <c r="D492" s="14" t="s">
        <v>10042</v>
      </c>
      <c r="E492" s="14">
        <v>2021</v>
      </c>
      <c r="F492" s="14">
        <v>3</v>
      </c>
      <c r="G492" s="14">
        <v>-15.23</v>
      </c>
    </row>
    <row r="493" spans="1:7" x14ac:dyDescent="0.3">
      <c r="A493" s="15">
        <v>430310</v>
      </c>
      <c r="B493" s="15" t="s">
        <v>10053</v>
      </c>
      <c r="C493" s="15" t="s">
        <v>1335</v>
      </c>
      <c r="D493" s="15" t="s">
        <v>10044</v>
      </c>
      <c r="E493" s="15">
        <v>2023</v>
      </c>
      <c r="F493" s="15">
        <v>22</v>
      </c>
      <c r="G493" s="15">
        <v>-7.33</v>
      </c>
    </row>
    <row r="494" spans="1:7" x14ac:dyDescent="0.3">
      <c r="A494" s="14">
        <v>621993</v>
      </c>
      <c r="B494" s="14" t="s">
        <v>6043</v>
      </c>
      <c r="C494" s="14" t="s">
        <v>6029</v>
      </c>
      <c r="D494" s="14" t="s">
        <v>10043</v>
      </c>
      <c r="E494" s="14">
        <v>2022</v>
      </c>
      <c r="F494" s="14">
        <v>32</v>
      </c>
      <c r="G494" s="14"/>
    </row>
    <row r="495" spans="1:7" x14ac:dyDescent="0.3">
      <c r="A495" s="15">
        <v>621993</v>
      </c>
      <c r="B495" s="15" t="s">
        <v>6043</v>
      </c>
      <c r="C495" s="15" t="s">
        <v>6029</v>
      </c>
      <c r="D495" s="15" t="s">
        <v>10045</v>
      </c>
      <c r="E495" s="15">
        <v>2024</v>
      </c>
      <c r="F495" s="15">
        <v>116</v>
      </c>
      <c r="G495" s="15"/>
    </row>
    <row r="496" spans="1:7" x14ac:dyDescent="0.3">
      <c r="A496" s="14">
        <v>621993</v>
      </c>
      <c r="B496" s="14" t="s">
        <v>6043</v>
      </c>
      <c r="C496" s="14" t="s">
        <v>6029</v>
      </c>
      <c r="D496" s="14" t="s">
        <v>10046</v>
      </c>
      <c r="E496" s="14">
        <v>2025</v>
      </c>
      <c r="F496" s="14">
        <v>47</v>
      </c>
      <c r="G496" s="14">
        <v>10.29</v>
      </c>
    </row>
    <row r="497" spans="1:7" x14ac:dyDescent="0.3">
      <c r="A497" s="15">
        <v>234803</v>
      </c>
      <c r="B497" s="15" t="s">
        <v>898</v>
      </c>
      <c r="C497" s="15" t="s">
        <v>878</v>
      </c>
      <c r="D497" s="15" t="s">
        <v>10049</v>
      </c>
      <c r="E497" s="15">
        <v>2016</v>
      </c>
      <c r="F497" s="15">
        <v>43</v>
      </c>
      <c r="G497" s="15"/>
    </row>
    <row r="498" spans="1:7" x14ac:dyDescent="0.3">
      <c r="A498" s="14">
        <v>234803</v>
      </c>
      <c r="B498" s="14" t="s">
        <v>898</v>
      </c>
      <c r="C498" s="14" t="s">
        <v>878</v>
      </c>
      <c r="D498" s="14" t="s">
        <v>10050</v>
      </c>
      <c r="E498" s="14">
        <v>2017</v>
      </c>
      <c r="F498" s="14">
        <v>3</v>
      </c>
      <c r="G498" s="14"/>
    </row>
    <row r="499" spans="1:7" x14ac:dyDescent="0.3">
      <c r="A499" s="15">
        <v>234803</v>
      </c>
      <c r="B499" s="15" t="s">
        <v>898</v>
      </c>
      <c r="C499" s="15" t="s">
        <v>878</v>
      </c>
      <c r="D499" s="15" t="s">
        <v>10047</v>
      </c>
      <c r="E499" s="15">
        <v>2018</v>
      </c>
      <c r="F499" s="15">
        <v>24</v>
      </c>
      <c r="G499" s="15">
        <v>-9.5</v>
      </c>
    </row>
    <row r="500" spans="1:7" x14ac:dyDescent="0.3">
      <c r="A500" s="14">
        <v>234803</v>
      </c>
      <c r="B500" s="14" t="s">
        <v>898</v>
      </c>
      <c r="C500" s="14" t="s">
        <v>878</v>
      </c>
      <c r="D500" s="14" t="s">
        <v>10040</v>
      </c>
      <c r="E500" s="14">
        <v>2019</v>
      </c>
      <c r="F500" s="14">
        <v>12</v>
      </c>
      <c r="G500" s="14">
        <v>-7.2</v>
      </c>
    </row>
    <row r="501" spans="1:7" x14ac:dyDescent="0.3">
      <c r="A501" s="15">
        <v>234803</v>
      </c>
      <c r="B501" s="15" t="s">
        <v>898</v>
      </c>
      <c r="C501" s="15" t="s">
        <v>878</v>
      </c>
      <c r="D501" s="15" t="s">
        <v>10041</v>
      </c>
      <c r="E501" s="15">
        <v>2020</v>
      </c>
      <c r="F501" s="15">
        <v>5</v>
      </c>
      <c r="G501" s="15">
        <v>-6.7</v>
      </c>
    </row>
    <row r="502" spans="1:7" x14ac:dyDescent="0.3">
      <c r="A502" s="14">
        <v>234803</v>
      </c>
      <c r="B502" s="14" t="s">
        <v>898</v>
      </c>
      <c r="C502" s="14" t="s">
        <v>878</v>
      </c>
      <c r="D502" s="14" t="s">
        <v>10043</v>
      </c>
      <c r="E502" s="14">
        <v>2022</v>
      </c>
      <c r="F502" s="14">
        <v>33</v>
      </c>
      <c r="G502" s="14">
        <v>-0.64</v>
      </c>
    </row>
    <row r="503" spans="1:7" x14ac:dyDescent="0.3">
      <c r="A503" s="15">
        <v>234803</v>
      </c>
      <c r="B503" s="15" t="s">
        <v>898</v>
      </c>
      <c r="C503" s="15" t="s">
        <v>878</v>
      </c>
      <c r="D503" s="15" t="s">
        <v>10044</v>
      </c>
      <c r="E503" s="15">
        <v>2023</v>
      </c>
      <c r="F503" s="15">
        <v>121</v>
      </c>
      <c r="G503" s="15">
        <v>9.1300000000000008</v>
      </c>
    </row>
    <row r="504" spans="1:7" x14ac:dyDescent="0.3">
      <c r="A504" s="14">
        <v>743600</v>
      </c>
      <c r="B504" s="14" t="s">
        <v>589</v>
      </c>
      <c r="C504" s="14" t="s">
        <v>541</v>
      </c>
      <c r="D504" s="14" t="s">
        <v>10046</v>
      </c>
      <c r="E504" s="14">
        <v>2025</v>
      </c>
      <c r="F504" s="14">
        <v>16</v>
      </c>
      <c r="G504" s="14"/>
    </row>
    <row r="505" spans="1:7" x14ac:dyDescent="0.3">
      <c r="A505" s="15">
        <v>454863</v>
      </c>
      <c r="B505" s="15" t="s">
        <v>5019</v>
      </c>
      <c r="C505" s="15" t="s">
        <v>4991</v>
      </c>
      <c r="D505" s="15" t="s">
        <v>10041</v>
      </c>
      <c r="E505" s="15">
        <v>2020</v>
      </c>
      <c r="F505" s="15">
        <v>31</v>
      </c>
      <c r="G505" s="15"/>
    </row>
    <row r="506" spans="1:7" x14ac:dyDescent="0.3">
      <c r="A506" s="14">
        <v>454863</v>
      </c>
      <c r="B506" s="14" t="s">
        <v>5019</v>
      </c>
      <c r="C506" s="14" t="s">
        <v>4991</v>
      </c>
      <c r="D506" s="14" t="s">
        <v>10042</v>
      </c>
      <c r="E506" s="14">
        <v>2021</v>
      </c>
      <c r="F506" s="14">
        <v>41</v>
      </c>
      <c r="G506" s="14"/>
    </row>
    <row r="507" spans="1:7" x14ac:dyDescent="0.3">
      <c r="A507" s="15">
        <v>454863</v>
      </c>
      <c r="B507" s="15" t="s">
        <v>5019</v>
      </c>
      <c r="C507" s="15" t="s">
        <v>4991</v>
      </c>
      <c r="D507" s="15" t="s">
        <v>10043</v>
      </c>
      <c r="E507" s="15">
        <v>2022</v>
      </c>
      <c r="F507" s="15">
        <v>213</v>
      </c>
      <c r="G507" s="15">
        <v>91</v>
      </c>
    </row>
    <row r="508" spans="1:7" x14ac:dyDescent="0.3">
      <c r="A508" s="14">
        <v>454863</v>
      </c>
      <c r="B508" s="14" t="s">
        <v>5019</v>
      </c>
      <c r="C508" s="14" t="s">
        <v>4991</v>
      </c>
      <c r="D508" s="14" t="s">
        <v>10044</v>
      </c>
      <c r="E508" s="14">
        <v>2023</v>
      </c>
      <c r="F508" s="14">
        <v>143</v>
      </c>
      <c r="G508" s="14">
        <v>50.8</v>
      </c>
    </row>
    <row r="509" spans="1:7" x14ac:dyDescent="0.3">
      <c r="A509" s="15">
        <v>454863</v>
      </c>
      <c r="B509" s="15" t="s">
        <v>5019</v>
      </c>
      <c r="C509" s="15" t="s">
        <v>4991</v>
      </c>
      <c r="D509" s="15" t="s">
        <v>10046</v>
      </c>
      <c r="E509" s="15">
        <v>2025</v>
      </c>
      <c r="F509" s="15">
        <v>32</v>
      </c>
      <c r="G509" s="15">
        <v>2.97</v>
      </c>
    </row>
    <row r="510" spans="1:7" x14ac:dyDescent="0.3">
      <c r="A510" s="14">
        <v>800176</v>
      </c>
      <c r="B510" s="14" t="s">
        <v>1433</v>
      </c>
      <c r="C510" s="14" t="s">
        <v>1400</v>
      </c>
      <c r="D510" s="14" t="s">
        <v>10044</v>
      </c>
      <c r="E510" s="14">
        <v>2023</v>
      </c>
      <c r="F510" s="14">
        <v>69</v>
      </c>
      <c r="G510" s="14"/>
    </row>
    <row r="511" spans="1:7" x14ac:dyDescent="0.3">
      <c r="A511" s="15">
        <v>800176</v>
      </c>
      <c r="B511" s="15" t="s">
        <v>1433</v>
      </c>
      <c r="C511" s="15" t="s">
        <v>1400</v>
      </c>
      <c r="D511" s="15" t="s">
        <v>10046</v>
      </c>
      <c r="E511" s="15">
        <v>2025</v>
      </c>
      <c r="F511" s="15">
        <v>8</v>
      </c>
      <c r="G511" s="15"/>
    </row>
    <row r="512" spans="1:7" x14ac:dyDescent="0.3">
      <c r="A512" s="14">
        <v>221025</v>
      </c>
      <c r="B512" s="14" t="s">
        <v>5446</v>
      </c>
      <c r="C512" s="14" t="s">
        <v>5410</v>
      </c>
      <c r="D512" s="14" t="s">
        <v>10050</v>
      </c>
      <c r="E512" s="14">
        <v>2017</v>
      </c>
      <c r="F512" s="14">
        <v>42</v>
      </c>
      <c r="G512" s="14"/>
    </row>
    <row r="513" spans="1:7" x14ac:dyDescent="0.3">
      <c r="A513" s="15">
        <v>221025</v>
      </c>
      <c r="B513" s="15" t="s">
        <v>5446</v>
      </c>
      <c r="C513" s="15" t="s">
        <v>5410</v>
      </c>
      <c r="D513" s="15" t="s">
        <v>10047</v>
      </c>
      <c r="E513" s="15">
        <v>2018</v>
      </c>
      <c r="F513" s="15">
        <v>101</v>
      </c>
      <c r="G513" s="15"/>
    </row>
    <row r="514" spans="1:7" x14ac:dyDescent="0.3">
      <c r="A514" s="14">
        <v>221025</v>
      </c>
      <c r="B514" s="14" t="s">
        <v>5446</v>
      </c>
      <c r="C514" s="14" t="s">
        <v>5410</v>
      </c>
      <c r="D514" s="14" t="s">
        <v>10040</v>
      </c>
      <c r="E514" s="14">
        <v>2019</v>
      </c>
      <c r="F514" s="14">
        <v>167</v>
      </c>
      <c r="G514" s="14">
        <v>62.5</v>
      </c>
    </row>
    <row r="515" spans="1:7" x14ac:dyDescent="0.3">
      <c r="A515" s="15">
        <v>221025</v>
      </c>
      <c r="B515" s="15" t="s">
        <v>5446</v>
      </c>
      <c r="C515" s="15" t="s">
        <v>5410</v>
      </c>
      <c r="D515" s="15" t="s">
        <v>10041</v>
      </c>
      <c r="E515" s="15">
        <v>2020</v>
      </c>
      <c r="F515" s="15">
        <v>20</v>
      </c>
      <c r="G515" s="15">
        <v>0</v>
      </c>
    </row>
    <row r="516" spans="1:7" x14ac:dyDescent="0.3">
      <c r="A516" s="14">
        <v>221025</v>
      </c>
      <c r="B516" s="14" t="s">
        <v>5446</v>
      </c>
      <c r="C516" s="14" t="s">
        <v>5410</v>
      </c>
      <c r="D516" s="14" t="s">
        <v>10042</v>
      </c>
      <c r="E516" s="14">
        <v>2021</v>
      </c>
      <c r="F516" s="14">
        <v>76</v>
      </c>
      <c r="G516" s="14">
        <v>-1.3</v>
      </c>
    </row>
    <row r="517" spans="1:7" x14ac:dyDescent="0.3">
      <c r="A517" s="15">
        <v>221025</v>
      </c>
      <c r="B517" s="15" t="s">
        <v>5446</v>
      </c>
      <c r="C517" s="15" t="s">
        <v>5410</v>
      </c>
      <c r="D517" s="15" t="s">
        <v>10044</v>
      </c>
      <c r="E517" s="15">
        <v>2023</v>
      </c>
      <c r="F517" s="15">
        <v>113</v>
      </c>
      <c r="G517" s="15">
        <v>3.99</v>
      </c>
    </row>
    <row r="518" spans="1:7" x14ac:dyDescent="0.3">
      <c r="A518" s="14">
        <v>221025</v>
      </c>
      <c r="B518" s="14" t="s">
        <v>5446</v>
      </c>
      <c r="C518" s="14" t="s">
        <v>5410</v>
      </c>
      <c r="D518" s="14" t="s">
        <v>10045</v>
      </c>
      <c r="E518" s="14">
        <v>2024</v>
      </c>
      <c r="F518" s="14">
        <v>43</v>
      </c>
      <c r="G518" s="14">
        <v>-1.74</v>
      </c>
    </row>
    <row r="519" spans="1:7" x14ac:dyDescent="0.3">
      <c r="A519" s="15">
        <v>198008</v>
      </c>
      <c r="B519" s="15" t="s">
        <v>2021</v>
      </c>
      <c r="C519" s="15" t="s">
        <v>1982</v>
      </c>
      <c r="D519" s="15" t="s">
        <v>10051</v>
      </c>
      <c r="E519" s="15">
        <v>2015</v>
      </c>
      <c r="F519" s="15">
        <v>30</v>
      </c>
      <c r="G519" s="15"/>
    </row>
    <row r="520" spans="1:7" x14ac:dyDescent="0.3">
      <c r="A520" s="14">
        <v>198008</v>
      </c>
      <c r="B520" s="14" t="s">
        <v>2021</v>
      </c>
      <c r="C520" s="14" t="s">
        <v>1982</v>
      </c>
      <c r="D520" s="14" t="s">
        <v>10049</v>
      </c>
      <c r="E520" s="14">
        <v>2016</v>
      </c>
      <c r="F520" s="14">
        <v>10</v>
      </c>
      <c r="G520" s="14"/>
    </row>
    <row r="521" spans="1:7" x14ac:dyDescent="0.3">
      <c r="A521" s="15">
        <v>198008</v>
      </c>
      <c r="B521" s="15" t="s">
        <v>2021</v>
      </c>
      <c r="C521" s="15" t="s">
        <v>1982</v>
      </c>
      <c r="D521" s="15" t="s">
        <v>10047</v>
      </c>
      <c r="E521" s="15">
        <v>2018</v>
      </c>
      <c r="F521" s="15">
        <v>141</v>
      </c>
      <c r="G521" s="15">
        <v>41.07</v>
      </c>
    </row>
    <row r="522" spans="1:7" x14ac:dyDescent="0.3">
      <c r="A522" s="14">
        <v>198008</v>
      </c>
      <c r="B522" s="14" t="s">
        <v>2021</v>
      </c>
      <c r="C522" s="14" t="s">
        <v>1982</v>
      </c>
      <c r="D522" s="14" t="s">
        <v>10040</v>
      </c>
      <c r="E522" s="14">
        <v>2019</v>
      </c>
      <c r="F522" s="14">
        <v>31</v>
      </c>
      <c r="G522" s="14">
        <v>13.3</v>
      </c>
    </row>
    <row r="523" spans="1:7" x14ac:dyDescent="0.3">
      <c r="A523" s="15">
        <v>198008</v>
      </c>
      <c r="B523" s="15" t="s">
        <v>2021</v>
      </c>
      <c r="C523" s="15" t="s">
        <v>1982</v>
      </c>
      <c r="D523" s="15" t="s">
        <v>10041</v>
      </c>
      <c r="E523" s="15">
        <v>2020</v>
      </c>
      <c r="F523" s="15">
        <v>12</v>
      </c>
      <c r="G523" s="15">
        <v>2.0099999999999998</v>
      </c>
    </row>
    <row r="524" spans="1:7" x14ac:dyDescent="0.3">
      <c r="A524" s="14">
        <v>198008</v>
      </c>
      <c r="B524" s="14" t="s">
        <v>2021</v>
      </c>
      <c r="C524" s="14" t="s">
        <v>1982</v>
      </c>
      <c r="D524" s="14" t="s">
        <v>10042</v>
      </c>
      <c r="E524" s="14">
        <v>2021</v>
      </c>
      <c r="F524" s="14">
        <v>6</v>
      </c>
      <c r="G524" s="14">
        <v>-2.81</v>
      </c>
    </row>
    <row r="525" spans="1:7" x14ac:dyDescent="0.3">
      <c r="A525" s="15">
        <v>198008</v>
      </c>
      <c r="B525" s="15" t="s">
        <v>2021</v>
      </c>
      <c r="C525" s="15" t="s">
        <v>1982</v>
      </c>
      <c r="D525" s="15" t="s">
        <v>10043</v>
      </c>
      <c r="E525" s="15">
        <v>2022</v>
      </c>
      <c r="F525" s="15">
        <v>116</v>
      </c>
      <c r="G525" s="15">
        <v>4.5599999999999996</v>
      </c>
    </row>
    <row r="526" spans="1:7" x14ac:dyDescent="0.3">
      <c r="A526" s="14">
        <v>198008</v>
      </c>
      <c r="B526" s="14" t="s">
        <v>2021</v>
      </c>
      <c r="C526" s="14" t="s">
        <v>1982</v>
      </c>
      <c r="D526" s="14" t="s">
        <v>10044</v>
      </c>
      <c r="E526" s="14">
        <v>2023</v>
      </c>
      <c r="F526" s="14">
        <v>51</v>
      </c>
      <c r="G526" s="14">
        <v>3.35</v>
      </c>
    </row>
    <row r="527" spans="1:7" x14ac:dyDescent="0.3">
      <c r="A527" s="15">
        <v>198008</v>
      </c>
      <c r="B527" s="15" t="s">
        <v>2021</v>
      </c>
      <c r="C527" s="15" t="s">
        <v>1982</v>
      </c>
      <c r="D527" s="15" t="s">
        <v>10045</v>
      </c>
      <c r="E527" s="15">
        <v>2024</v>
      </c>
      <c r="F527" s="15">
        <v>17</v>
      </c>
      <c r="G527" s="15">
        <v>0.64</v>
      </c>
    </row>
    <row r="528" spans="1:7" x14ac:dyDescent="0.3">
      <c r="A528" s="14">
        <v>198008</v>
      </c>
      <c r="B528" s="14" t="s">
        <v>2021</v>
      </c>
      <c r="C528" s="14" t="s">
        <v>1982</v>
      </c>
      <c r="D528" s="14" t="s">
        <v>10046</v>
      </c>
      <c r="E528" s="14">
        <v>2025</v>
      </c>
      <c r="F528" s="14">
        <v>18</v>
      </c>
      <c r="G528" s="14">
        <v>-0.84</v>
      </c>
    </row>
    <row r="529" spans="1:7" x14ac:dyDescent="0.3">
      <c r="A529" s="15">
        <v>704155</v>
      </c>
      <c r="B529" s="15" t="s">
        <v>4926</v>
      </c>
      <c r="C529" s="15" t="s">
        <v>4890</v>
      </c>
      <c r="D529" s="15" t="s">
        <v>10045</v>
      </c>
      <c r="E529" s="15">
        <v>2024</v>
      </c>
      <c r="F529" s="15">
        <v>4</v>
      </c>
      <c r="G529" s="15"/>
    </row>
    <row r="530" spans="1:7" x14ac:dyDescent="0.3">
      <c r="A530" s="14">
        <v>704155</v>
      </c>
      <c r="B530" s="14" t="s">
        <v>4926</v>
      </c>
      <c r="C530" s="14" t="s">
        <v>4890</v>
      </c>
      <c r="D530" s="14" t="s">
        <v>10046</v>
      </c>
      <c r="E530" s="14">
        <v>2025</v>
      </c>
      <c r="F530" s="14">
        <v>101</v>
      </c>
      <c r="G530" s="14"/>
    </row>
    <row r="531" spans="1:7" x14ac:dyDescent="0.3">
      <c r="A531" s="15">
        <v>719999</v>
      </c>
      <c r="B531" s="15" t="s">
        <v>2756</v>
      </c>
      <c r="C531" s="15" t="s">
        <v>2736</v>
      </c>
      <c r="D531" s="15" t="s">
        <v>10044</v>
      </c>
      <c r="E531" s="15">
        <v>2023</v>
      </c>
      <c r="F531" s="15">
        <v>4</v>
      </c>
      <c r="G531" s="15"/>
    </row>
    <row r="532" spans="1:7" x14ac:dyDescent="0.3">
      <c r="A532" s="14">
        <v>719999</v>
      </c>
      <c r="B532" s="14" t="s">
        <v>2756</v>
      </c>
      <c r="C532" s="14" t="s">
        <v>2736</v>
      </c>
      <c r="D532" s="14" t="s">
        <v>10046</v>
      </c>
      <c r="E532" s="14">
        <v>2025</v>
      </c>
      <c r="F532" s="14">
        <v>27</v>
      </c>
      <c r="G532" s="14"/>
    </row>
    <row r="533" spans="1:7" x14ac:dyDescent="0.3">
      <c r="A533" s="15">
        <v>711976</v>
      </c>
      <c r="B533" s="15" t="s">
        <v>3490</v>
      </c>
      <c r="C533" s="15" t="s">
        <v>3440</v>
      </c>
      <c r="D533" s="15" t="s">
        <v>10046</v>
      </c>
      <c r="E533" s="15">
        <v>2025</v>
      </c>
      <c r="F533" s="15">
        <v>7</v>
      </c>
      <c r="G533" s="15"/>
    </row>
    <row r="534" spans="1:7" x14ac:dyDescent="0.3">
      <c r="A534" s="14">
        <v>827734</v>
      </c>
      <c r="B534" s="14" t="s">
        <v>3508</v>
      </c>
      <c r="C534" s="14" t="s">
        <v>3440</v>
      </c>
      <c r="D534" s="14" t="s">
        <v>10045</v>
      </c>
      <c r="E534" s="14">
        <v>2024</v>
      </c>
      <c r="F534" s="14">
        <v>4</v>
      </c>
      <c r="G534" s="14"/>
    </row>
    <row r="535" spans="1:7" x14ac:dyDescent="0.3">
      <c r="A535" s="15">
        <v>827734</v>
      </c>
      <c r="B535" s="15" t="s">
        <v>3508</v>
      </c>
      <c r="C535" s="15" t="s">
        <v>3440</v>
      </c>
      <c r="D535" s="15" t="s">
        <v>10046</v>
      </c>
      <c r="E535" s="15">
        <v>2025</v>
      </c>
      <c r="F535" s="15">
        <v>29</v>
      </c>
      <c r="G535" s="15"/>
    </row>
    <row r="536" spans="1:7" x14ac:dyDescent="0.3">
      <c r="A536" s="14">
        <v>392770</v>
      </c>
      <c r="B536" s="14" t="s">
        <v>5608</v>
      </c>
      <c r="C536" s="14" t="s">
        <v>5575</v>
      </c>
      <c r="D536" s="14" t="s">
        <v>10047</v>
      </c>
      <c r="E536" s="14">
        <v>2018</v>
      </c>
      <c r="F536" s="14">
        <v>11</v>
      </c>
      <c r="G536" s="14"/>
    </row>
    <row r="537" spans="1:7" x14ac:dyDescent="0.3">
      <c r="A537" s="15">
        <v>392770</v>
      </c>
      <c r="B537" s="15" t="s">
        <v>5608</v>
      </c>
      <c r="C537" s="15" t="s">
        <v>5575</v>
      </c>
      <c r="D537" s="15" t="s">
        <v>10041</v>
      </c>
      <c r="E537" s="15">
        <v>2020</v>
      </c>
      <c r="F537" s="15">
        <v>16</v>
      </c>
      <c r="G537" s="15"/>
    </row>
    <row r="538" spans="1:7" x14ac:dyDescent="0.3">
      <c r="A538" s="14">
        <v>392770</v>
      </c>
      <c r="B538" s="14" t="s">
        <v>5608</v>
      </c>
      <c r="C538" s="14" t="s">
        <v>5575</v>
      </c>
      <c r="D538" s="14" t="s">
        <v>10044</v>
      </c>
      <c r="E538" s="14">
        <v>2023</v>
      </c>
      <c r="F538" s="14">
        <v>22</v>
      </c>
      <c r="G538" s="14">
        <v>2.1800000000000002</v>
      </c>
    </row>
    <row r="539" spans="1:7" x14ac:dyDescent="0.3">
      <c r="A539" s="15">
        <v>392770</v>
      </c>
      <c r="B539" s="15" t="s">
        <v>5608</v>
      </c>
      <c r="C539" s="15" t="s">
        <v>5575</v>
      </c>
      <c r="D539" s="15" t="s">
        <v>10045</v>
      </c>
      <c r="E539" s="15">
        <v>2024</v>
      </c>
      <c r="F539" s="15">
        <v>84</v>
      </c>
      <c r="G539" s="15">
        <v>9.4</v>
      </c>
    </row>
    <row r="540" spans="1:7" x14ac:dyDescent="0.3">
      <c r="A540" s="14">
        <v>277179</v>
      </c>
      <c r="B540" s="14" t="s">
        <v>3944</v>
      </c>
      <c r="C540" s="14" t="s">
        <v>3896</v>
      </c>
      <c r="D540" s="14" t="s">
        <v>10041</v>
      </c>
      <c r="E540" s="14">
        <v>2020</v>
      </c>
      <c r="F540" s="14">
        <v>41</v>
      </c>
      <c r="G540" s="14"/>
    </row>
    <row r="541" spans="1:7" x14ac:dyDescent="0.3">
      <c r="A541" s="15">
        <v>277179</v>
      </c>
      <c r="B541" s="15" t="s">
        <v>3944</v>
      </c>
      <c r="C541" s="15" t="s">
        <v>3896</v>
      </c>
      <c r="D541" s="15" t="s">
        <v>10042</v>
      </c>
      <c r="E541" s="15">
        <v>2021</v>
      </c>
      <c r="F541" s="15">
        <v>24</v>
      </c>
      <c r="G541" s="15"/>
    </row>
    <row r="542" spans="1:7" x14ac:dyDescent="0.3">
      <c r="A542" s="14">
        <v>277179</v>
      </c>
      <c r="B542" s="14" t="s">
        <v>3944</v>
      </c>
      <c r="C542" s="14" t="s">
        <v>3896</v>
      </c>
      <c r="D542" s="14" t="s">
        <v>10046</v>
      </c>
      <c r="E542" s="14">
        <v>2025</v>
      </c>
      <c r="F542" s="14">
        <v>76</v>
      </c>
      <c r="G542" s="14">
        <v>8.7100000000000009</v>
      </c>
    </row>
    <row r="543" spans="1:7" x14ac:dyDescent="0.3">
      <c r="A543" s="15">
        <v>443710</v>
      </c>
      <c r="B543" s="15" t="s">
        <v>4959</v>
      </c>
      <c r="C543" s="15" t="s">
        <v>4934</v>
      </c>
      <c r="D543" s="15" t="s">
        <v>10050</v>
      </c>
      <c r="E543" s="15">
        <v>2017</v>
      </c>
      <c r="F543" s="15">
        <v>36</v>
      </c>
      <c r="G543" s="15"/>
    </row>
    <row r="544" spans="1:7" x14ac:dyDescent="0.3">
      <c r="A544" s="14">
        <v>443710</v>
      </c>
      <c r="B544" s="14" t="s">
        <v>4959</v>
      </c>
      <c r="C544" s="14" t="s">
        <v>4934</v>
      </c>
      <c r="D544" s="14" t="s">
        <v>10047</v>
      </c>
      <c r="E544" s="14">
        <v>2018</v>
      </c>
      <c r="F544" s="14">
        <v>40</v>
      </c>
      <c r="G544" s="14"/>
    </row>
    <row r="545" spans="1:7" x14ac:dyDescent="0.3">
      <c r="A545" s="15">
        <v>443710</v>
      </c>
      <c r="B545" s="15" t="s">
        <v>4959</v>
      </c>
      <c r="C545" s="15" t="s">
        <v>4934</v>
      </c>
      <c r="D545" s="15" t="s">
        <v>10042</v>
      </c>
      <c r="E545" s="15">
        <v>2021</v>
      </c>
      <c r="F545" s="15">
        <v>25</v>
      </c>
      <c r="G545" s="15">
        <v>-3.27</v>
      </c>
    </row>
    <row r="546" spans="1:7" x14ac:dyDescent="0.3">
      <c r="A546" s="14">
        <v>443710</v>
      </c>
      <c r="B546" s="14" t="s">
        <v>4959</v>
      </c>
      <c r="C546" s="14" t="s">
        <v>4934</v>
      </c>
      <c r="D546" s="14" t="s">
        <v>10043</v>
      </c>
      <c r="E546" s="14">
        <v>2022</v>
      </c>
      <c r="F546" s="14">
        <v>48</v>
      </c>
      <c r="G546" s="14">
        <v>0.44</v>
      </c>
    </row>
    <row r="547" spans="1:7" x14ac:dyDescent="0.3">
      <c r="A547" s="15">
        <v>443710</v>
      </c>
      <c r="B547" s="15" t="s">
        <v>4959</v>
      </c>
      <c r="C547" s="15" t="s">
        <v>4934</v>
      </c>
      <c r="D547" s="15" t="s">
        <v>10045</v>
      </c>
      <c r="E547" s="15">
        <v>2024</v>
      </c>
      <c r="F547" s="15">
        <v>36</v>
      </c>
      <c r="G547" s="15">
        <v>0.09</v>
      </c>
    </row>
    <row r="548" spans="1:7" x14ac:dyDescent="0.3">
      <c r="A548" s="14">
        <v>443710</v>
      </c>
      <c r="B548" s="14" t="s">
        <v>4959</v>
      </c>
      <c r="C548" s="14" t="s">
        <v>4934</v>
      </c>
      <c r="D548" s="14" t="s">
        <v>10046</v>
      </c>
      <c r="E548" s="14">
        <v>2025</v>
      </c>
      <c r="F548" s="14">
        <v>3</v>
      </c>
      <c r="G548" s="14">
        <v>-2.5</v>
      </c>
    </row>
    <row r="549" spans="1:7" x14ac:dyDescent="0.3">
      <c r="A549" s="15">
        <v>429874</v>
      </c>
      <c r="B549" s="15" t="s">
        <v>4376</v>
      </c>
      <c r="C549" s="15" t="s">
        <v>4326</v>
      </c>
      <c r="D549" s="15" t="s">
        <v>10043</v>
      </c>
      <c r="E549" s="15">
        <v>2022</v>
      </c>
      <c r="F549" s="15">
        <v>123</v>
      </c>
      <c r="G549" s="15"/>
    </row>
    <row r="550" spans="1:7" x14ac:dyDescent="0.3">
      <c r="A550" s="14">
        <v>429874</v>
      </c>
      <c r="B550" s="14" t="s">
        <v>4376</v>
      </c>
      <c r="C550" s="14" t="s">
        <v>4326</v>
      </c>
      <c r="D550" s="14" t="s">
        <v>10045</v>
      </c>
      <c r="E550" s="14">
        <v>2024</v>
      </c>
      <c r="F550" s="14">
        <v>23</v>
      </c>
      <c r="G550" s="14"/>
    </row>
    <row r="551" spans="1:7" x14ac:dyDescent="0.3">
      <c r="A551" s="15">
        <v>429874</v>
      </c>
      <c r="B551" s="15" t="s">
        <v>4376</v>
      </c>
      <c r="C551" s="15" t="s">
        <v>4326</v>
      </c>
      <c r="D551" s="15" t="s">
        <v>10046</v>
      </c>
      <c r="E551" s="15">
        <v>2025</v>
      </c>
      <c r="F551" s="15">
        <v>37</v>
      </c>
      <c r="G551" s="15">
        <v>-31.71</v>
      </c>
    </row>
    <row r="552" spans="1:7" x14ac:dyDescent="0.3">
      <c r="A552" s="14">
        <v>466810</v>
      </c>
      <c r="B552" s="14" t="s">
        <v>5732</v>
      </c>
      <c r="C552" s="14" t="s">
        <v>5691</v>
      </c>
      <c r="D552" s="14" t="s">
        <v>10041</v>
      </c>
      <c r="E552" s="14">
        <v>2020</v>
      </c>
      <c r="F552" s="14">
        <v>314</v>
      </c>
      <c r="G552" s="14"/>
    </row>
    <row r="553" spans="1:7" x14ac:dyDescent="0.3">
      <c r="A553" s="15">
        <v>466810</v>
      </c>
      <c r="B553" s="15" t="s">
        <v>5732</v>
      </c>
      <c r="C553" s="15" t="s">
        <v>5691</v>
      </c>
      <c r="D553" s="15" t="s">
        <v>10042</v>
      </c>
      <c r="E553" s="15">
        <v>2021</v>
      </c>
      <c r="F553" s="15">
        <v>186</v>
      </c>
      <c r="G553" s="15"/>
    </row>
    <row r="554" spans="1:7" x14ac:dyDescent="0.3">
      <c r="A554" s="14">
        <v>466810</v>
      </c>
      <c r="B554" s="14" t="s">
        <v>5732</v>
      </c>
      <c r="C554" s="14" t="s">
        <v>5691</v>
      </c>
      <c r="D554" s="14" t="s">
        <v>10043</v>
      </c>
      <c r="E554" s="14">
        <v>2022</v>
      </c>
      <c r="F554" s="14">
        <v>7</v>
      </c>
      <c r="G554" s="14">
        <v>-153.5</v>
      </c>
    </row>
    <row r="555" spans="1:7" x14ac:dyDescent="0.3">
      <c r="A555" s="15">
        <v>466810</v>
      </c>
      <c r="B555" s="15" t="s">
        <v>5732</v>
      </c>
      <c r="C555" s="15" t="s">
        <v>5691</v>
      </c>
      <c r="D555" s="15" t="s">
        <v>10044</v>
      </c>
      <c r="E555" s="15">
        <v>2023</v>
      </c>
      <c r="F555" s="15">
        <v>70</v>
      </c>
      <c r="G555" s="15">
        <v>-91.1</v>
      </c>
    </row>
    <row r="556" spans="1:7" x14ac:dyDescent="0.3">
      <c r="A556" s="14">
        <v>466810</v>
      </c>
      <c r="B556" s="14" t="s">
        <v>5732</v>
      </c>
      <c r="C556" s="14" t="s">
        <v>5691</v>
      </c>
      <c r="D556" s="14" t="s">
        <v>10045</v>
      </c>
      <c r="E556" s="14">
        <v>2024</v>
      </c>
      <c r="F556" s="14">
        <v>87</v>
      </c>
      <c r="G556" s="14">
        <v>-57</v>
      </c>
    </row>
    <row r="557" spans="1:7" x14ac:dyDescent="0.3">
      <c r="A557" s="15">
        <v>466810</v>
      </c>
      <c r="B557" s="15" t="s">
        <v>5732</v>
      </c>
      <c r="C557" s="15" t="s">
        <v>5691</v>
      </c>
      <c r="D557" s="15" t="s">
        <v>10046</v>
      </c>
      <c r="E557" s="15">
        <v>2025</v>
      </c>
      <c r="F557" s="15">
        <v>57</v>
      </c>
      <c r="G557" s="15">
        <v>-43.4</v>
      </c>
    </row>
    <row r="558" spans="1:7" x14ac:dyDescent="0.3">
      <c r="A558" s="14">
        <v>46413</v>
      </c>
      <c r="B558" s="14" t="s">
        <v>2433</v>
      </c>
      <c r="C558" s="14" t="s">
        <v>2404</v>
      </c>
      <c r="D558" s="14" t="s">
        <v>10048</v>
      </c>
      <c r="E558" s="14">
        <v>2014</v>
      </c>
      <c r="F558" s="14">
        <v>21</v>
      </c>
      <c r="G558" s="14"/>
    </row>
    <row r="559" spans="1:7" x14ac:dyDescent="0.3">
      <c r="A559" s="15">
        <v>46413</v>
      </c>
      <c r="B559" s="15" t="s">
        <v>2433</v>
      </c>
      <c r="C559" s="15" t="s">
        <v>2404</v>
      </c>
      <c r="D559" s="15" t="s">
        <v>10050</v>
      </c>
      <c r="E559" s="15">
        <v>2017</v>
      </c>
      <c r="F559" s="15">
        <v>94</v>
      </c>
      <c r="G559" s="15"/>
    </row>
    <row r="560" spans="1:7" x14ac:dyDescent="0.3">
      <c r="A560" s="14">
        <v>46413</v>
      </c>
      <c r="B560" s="14" t="s">
        <v>2433</v>
      </c>
      <c r="C560" s="14" t="s">
        <v>2404</v>
      </c>
      <c r="D560" s="14" t="s">
        <v>10041</v>
      </c>
      <c r="E560" s="14">
        <v>2020</v>
      </c>
      <c r="F560" s="14">
        <v>29</v>
      </c>
      <c r="G560" s="14">
        <v>1.33</v>
      </c>
    </row>
    <row r="561" spans="1:7" x14ac:dyDescent="0.3">
      <c r="A561" s="15">
        <v>46413</v>
      </c>
      <c r="B561" s="15" t="s">
        <v>2433</v>
      </c>
      <c r="C561" s="15" t="s">
        <v>2404</v>
      </c>
      <c r="D561" s="15" t="s">
        <v>10042</v>
      </c>
      <c r="E561" s="15">
        <v>2021</v>
      </c>
      <c r="F561" s="15">
        <v>68</v>
      </c>
      <c r="G561" s="15">
        <v>2.8</v>
      </c>
    </row>
    <row r="562" spans="1:7" x14ac:dyDescent="0.3">
      <c r="A562" s="14">
        <v>46413</v>
      </c>
      <c r="B562" s="14" t="s">
        <v>2433</v>
      </c>
      <c r="C562" s="14" t="s">
        <v>2404</v>
      </c>
      <c r="D562" s="14" t="s">
        <v>10044</v>
      </c>
      <c r="E562" s="14">
        <v>2023</v>
      </c>
      <c r="F562" s="14">
        <v>28</v>
      </c>
      <c r="G562" s="14">
        <v>-0.32</v>
      </c>
    </row>
    <row r="563" spans="1:7" x14ac:dyDescent="0.3">
      <c r="A563" s="15">
        <v>453016</v>
      </c>
      <c r="B563" s="15" t="s">
        <v>4818</v>
      </c>
      <c r="C563" s="15" t="s">
        <v>4781</v>
      </c>
      <c r="D563" s="15" t="s">
        <v>10040</v>
      </c>
      <c r="E563" s="15">
        <v>2019</v>
      </c>
      <c r="F563" s="15">
        <v>64</v>
      </c>
      <c r="G563" s="15"/>
    </row>
    <row r="564" spans="1:7" x14ac:dyDescent="0.3">
      <c r="A564" s="14">
        <v>453016</v>
      </c>
      <c r="B564" s="14" t="s">
        <v>4818</v>
      </c>
      <c r="C564" s="14" t="s">
        <v>4781</v>
      </c>
      <c r="D564" s="14" t="s">
        <v>10043</v>
      </c>
      <c r="E564" s="14">
        <v>2022</v>
      </c>
      <c r="F564" s="14">
        <v>4</v>
      </c>
      <c r="G564" s="14"/>
    </row>
    <row r="565" spans="1:7" x14ac:dyDescent="0.3">
      <c r="A565" s="15">
        <v>453016</v>
      </c>
      <c r="B565" s="15" t="s">
        <v>4818</v>
      </c>
      <c r="C565" s="15" t="s">
        <v>4781</v>
      </c>
      <c r="D565" s="15" t="s">
        <v>10044</v>
      </c>
      <c r="E565" s="15">
        <v>2023</v>
      </c>
      <c r="F565" s="15">
        <v>10</v>
      </c>
      <c r="G565" s="15">
        <v>-15</v>
      </c>
    </row>
    <row r="566" spans="1:7" x14ac:dyDescent="0.3">
      <c r="A566" s="14">
        <v>453016</v>
      </c>
      <c r="B566" s="14" t="s">
        <v>4818</v>
      </c>
      <c r="C566" s="14" t="s">
        <v>4781</v>
      </c>
      <c r="D566" s="14" t="s">
        <v>10046</v>
      </c>
      <c r="E566" s="14">
        <v>2025</v>
      </c>
      <c r="F566" s="14">
        <v>179</v>
      </c>
      <c r="G566" s="14">
        <v>15.51</v>
      </c>
    </row>
    <row r="567" spans="1:7" x14ac:dyDescent="0.3">
      <c r="A567" s="15">
        <v>583189</v>
      </c>
      <c r="B567" s="15" t="s">
        <v>1126</v>
      </c>
      <c r="C567" s="15" t="s">
        <v>1075</v>
      </c>
      <c r="D567" s="15" t="s">
        <v>10046</v>
      </c>
      <c r="E567" s="15">
        <v>2025</v>
      </c>
      <c r="F567" s="15">
        <v>26</v>
      </c>
      <c r="G567" s="15"/>
    </row>
    <row r="568" spans="1:7" x14ac:dyDescent="0.3">
      <c r="A568" s="14">
        <v>503733</v>
      </c>
      <c r="B568" s="14" t="s">
        <v>1135</v>
      </c>
      <c r="C568" s="14" t="s">
        <v>1075</v>
      </c>
      <c r="D568" s="14" t="s">
        <v>10043</v>
      </c>
      <c r="E568" s="14">
        <v>2022</v>
      </c>
      <c r="F568" s="14">
        <v>30</v>
      </c>
      <c r="G568" s="14"/>
    </row>
    <row r="569" spans="1:7" x14ac:dyDescent="0.3">
      <c r="A569" s="15">
        <v>503733</v>
      </c>
      <c r="B569" s="15" t="s">
        <v>1135</v>
      </c>
      <c r="C569" s="15" t="s">
        <v>1075</v>
      </c>
      <c r="D569" s="15" t="s">
        <v>10044</v>
      </c>
      <c r="E569" s="15">
        <v>2023</v>
      </c>
      <c r="F569" s="15">
        <v>13</v>
      </c>
      <c r="G569" s="15"/>
    </row>
    <row r="570" spans="1:7" x14ac:dyDescent="0.3">
      <c r="A570" s="14">
        <v>503733</v>
      </c>
      <c r="B570" s="14" t="s">
        <v>1135</v>
      </c>
      <c r="C570" s="14" t="s">
        <v>1075</v>
      </c>
      <c r="D570" s="14" t="s">
        <v>10045</v>
      </c>
      <c r="E570" s="14">
        <v>2024</v>
      </c>
      <c r="F570" s="14">
        <v>35</v>
      </c>
      <c r="G570" s="14">
        <v>2.5</v>
      </c>
    </row>
    <row r="571" spans="1:7" x14ac:dyDescent="0.3">
      <c r="A571" s="15">
        <v>503733</v>
      </c>
      <c r="B571" s="15" t="s">
        <v>1135</v>
      </c>
      <c r="C571" s="15" t="s">
        <v>1075</v>
      </c>
      <c r="D571" s="15" t="s">
        <v>10046</v>
      </c>
      <c r="E571" s="15">
        <v>2025</v>
      </c>
      <c r="F571" s="15">
        <v>22</v>
      </c>
      <c r="G571" s="15">
        <v>-0.2</v>
      </c>
    </row>
    <row r="572" spans="1:7" x14ac:dyDescent="0.3">
      <c r="A572" s="14">
        <v>58995</v>
      </c>
      <c r="B572" s="14" t="s">
        <v>4396</v>
      </c>
      <c r="C572" s="14" t="s">
        <v>4381</v>
      </c>
      <c r="D572" s="14" t="s">
        <v>10054</v>
      </c>
      <c r="E572" s="14">
        <v>2012</v>
      </c>
      <c r="F572" s="14">
        <v>67</v>
      </c>
      <c r="G572" s="14"/>
    </row>
    <row r="573" spans="1:7" x14ac:dyDescent="0.3">
      <c r="A573" s="15">
        <v>58995</v>
      </c>
      <c r="B573" s="15" t="s">
        <v>4396</v>
      </c>
      <c r="C573" s="15" t="s">
        <v>4381</v>
      </c>
      <c r="D573" s="15" t="s">
        <v>10049</v>
      </c>
      <c r="E573" s="15">
        <v>2016</v>
      </c>
      <c r="F573" s="15">
        <v>41</v>
      </c>
      <c r="G573" s="15"/>
    </row>
    <row r="574" spans="1:7" x14ac:dyDescent="0.3">
      <c r="A574" s="14">
        <v>58995</v>
      </c>
      <c r="B574" s="14" t="s">
        <v>4396</v>
      </c>
      <c r="C574" s="14" t="s">
        <v>4381</v>
      </c>
      <c r="D574" s="14" t="s">
        <v>10045</v>
      </c>
      <c r="E574" s="14">
        <v>2024</v>
      </c>
      <c r="F574" s="14">
        <v>11</v>
      </c>
      <c r="G574" s="14">
        <v>-4.54</v>
      </c>
    </row>
    <row r="575" spans="1:7" x14ac:dyDescent="0.3">
      <c r="A575" s="15">
        <v>60561</v>
      </c>
      <c r="B575" s="15" t="s">
        <v>5762</v>
      </c>
      <c r="C575" s="15" t="s">
        <v>5754</v>
      </c>
      <c r="D575" s="15" t="s">
        <v>10052</v>
      </c>
      <c r="E575" s="15">
        <v>2013</v>
      </c>
      <c r="F575" s="15">
        <v>38</v>
      </c>
      <c r="G575" s="15"/>
    </row>
    <row r="576" spans="1:7" x14ac:dyDescent="0.3">
      <c r="A576" s="14">
        <v>60561</v>
      </c>
      <c r="B576" s="14" t="s">
        <v>5762</v>
      </c>
      <c r="C576" s="14" t="s">
        <v>5754</v>
      </c>
      <c r="D576" s="14" t="s">
        <v>10051</v>
      </c>
      <c r="E576" s="14">
        <v>2015</v>
      </c>
      <c r="F576" s="14">
        <v>6</v>
      </c>
      <c r="G576" s="14"/>
    </row>
    <row r="577" spans="1:7" x14ac:dyDescent="0.3">
      <c r="A577" s="15">
        <v>60561</v>
      </c>
      <c r="B577" s="15" t="s">
        <v>5762</v>
      </c>
      <c r="C577" s="15" t="s">
        <v>5754</v>
      </c>
      <c r="D577" s="15" t="s">
        <v>10050</v>
      </c>
      <c r="E577" s="15">
        <v>2017</v>
      </c>
      <c r="F577" s="15">
        <v>5</v>
      </c>
      <c r="G577" s="15">
        <v>-8.25</v>
      </c>
    </row>
    <row r="578" spans="1:7" x14ac:dyDescent="0.3">
      <c r="A578" s="14">
        <v>60561</v>
      </c>
      <c r="B578" s="14" t="s">
        <v>5762</v>
      </c>
      <c r="C578" s="14" t="s">
        <v>5754</v>
      </c>
      <c r="D578" s="14" t="s">
        <v>10047</v>
      </c>
      <c r="E578" s="14">
        <v>2018</v>
      </c>
      <c r="F578" s="14">
        <v>12</v>
      </c>
      <c r="G578" s="14">
        <v>-5.14</v>
      </c>
    </row>
    <row r="579" spans="1:7" x14ac:dyDescent="0.3">
      <c r="A579" s="15">
        <v>60561</v>
      </c>
      <c r="B579" s="15" t="s">
        <v>5762</v>
      </c>
      <c r="C579" s="15" t="s">
        <v>5754</v>
      </c>
      <c r="D579" s="15" t="s">
        <v>10041</v>
      </c>
      <c r="E579" s="15">
        <v>2020</v>
      </c>
      <c r="F579" s="15">
        <v>10</v>
      </c>
      <c r="G579" s="15">
        <v>-3.21</v>
      </c>
    </row>
    <row r="580" spans="1:7" x14ac:dyDescent="0.3">
      <c r="A580" s="14">
        <v>60561</v>
      </c>
      <c r="B580" s="14" t="s">
        <v>5762</v>
      </c>
      <c r="C580" s="14" t="s">
        <v>5754</v>
      </c>
      <c r="D580" s="14" t="s">
        <v>10042</v>
      </c>
      <c r="E580" s="14">
        <v>2021</v>
      </c>
      <c r="F580" s="14">
        <v>16</v>
      </c>
      <c r="G580" s="14">
        <v>-1.92</v>
      </c>
    </row>
    <row r="581" spans="1:7" x14ac:dyDescent="0.3">
      <c r="A581" s="15">
        <v>60561</v>
      </c>
      <c r="B581" s="15" t="s">
        <v>5762</v>
      </c>
      <c r="C581" s="15" t="s">
        <v>5754</v>
      </c>
      <c r="D581" s="15" t="s">
        <v>10043</v>
      </c>
      <c r="E581" s="15">
        <v>2022</v>
      </c>
      <c r="F581" s="15">
        <v>25</v>
      </c>
      <c r="G581" s="15">
        <v>-0.7</v>
      </c>
    </row>
    <row r="582" spans="1:7" x14ac:dyDescent="0.3">
      <c r="A582" s="14">
        <v>60561</v>
      </c>
      <c r="B582" s="14" t="s">
        <v>5762</v>
      </c>
      <c r="C582" s="14" t="s">
        <v>5754</v>
      </c>
      <c r="D582" s="14" t="s">
        <v>10044</v>
      </c>
      <c r="E582" s="14">
        <v>2023</v>
      </c>
      <c r="F582" s="14">
        <v>26</v>
      </c>
      <c r="G582" s="14">
        <v>-0.01</v>
      </c>
    </row>
    <row r="583" spans="1:7" x14ac:dyDescent="0.3">
      <c r="A583" s="15">
        <v>60561</v>
      </c>
      <c r="B583" s="15" t="s">
        <v>5762</v>
      </c>
      <c r="C583" s="15" t="s">
        <v>5754</v>
      </c>
      <c r="D583" s="15" t="s">
        <v>10045</v>
      </c>
      <c r="E583" s="15">
        <v>2024</v>
      </c>
      <c r="F583" s="15">
        <v>8</v>
      </c>
      <c r="G583" s="15">
        <v>-0.41</v>
      </c>
    </row>
    <row r="584" spans="1:7" x14ac:dyDescent="0.3">
      <c r="A584" s="14">
        <v>60561</v>
      </c>
      <c r="B584" s="14" t="s">
        <v>5762</v>
      </c>
      <c r="C584" s="14" t="s">
        <v>5754</v>
      </c>
      <c r="D584" s="14" t="s">
        <v>10046</v>
      </c>
      <c r="E584" s="14">
        <v>2025</v>
      </c>
      <c r="F584" s="14">
        <v>11</v>
      </c>
      <c r="G584" s="14">
        <v>-0.51</v>
      </c>
    </row>
    <row r="585" spans="1:7" x14ac:dyDescent="0.3">
      <c r="A585" s="15">
        <v>690799</v>
      </c>
      <c r="B585" s="15" t="s">
        <v>5993</v>
      </c>
      <c r="C585" s="15" t="s">
        <v>5975</v>
      </c>
      <c r="D585" s="15" t="s">
        <v>10041</v>
      </c>
      <c r="E585" s="15">
        <v>2020</v>
      </c>
      <c r="F585" s="15">
        <v>11</v>
      </c>
      <c r="G585" s="15"/>
    </row>
    <row r="586" spans="1:7" x14ac:dyDescent="0.3">
      <c r="A586" s="14">
        <v>690799</v>
      </c>
      <c r="B586" s="14" t="s">
        <v>5993</v>
      </c>
      <c r="C586" s="14" t="s">
        <v>5975</v>
      </c>
      <c r="D586" s="14" t="s">
        <v>10042</v>
      </c>
      <c r="E586" s="14">
        <v>2021</v>
      </c>
      <c r="F586" s="14">
        <v>79</v>
      </c>
      <c r="G586" s="14"/>
    </row>
    <row r="587" spans="1:7" x14ac:dyDescent="0.3">
      <c r="A587" s="15">
        <v>690799</v>
      </c>
      <c r="B587" s="15" t="s">
        <v>5993</v>
      </c>
      <c r="C587" s="15" t="s">
        <v>5975</v>
      </c>
      <c r="D587" s="15" t="s">
        <v>10044</v>
      </c>
      <c r="E587" s="15">
        <v>2023</v>
      </c>
      <c r="F587" s="15">
        <v>51</v>
      </c>
      <c r="G587" s="15">
        <v>9.43</v>
      </c>
    </row>
    <row r="588" spans="1:7" x14ac:dyDescent="0.3">
      <c r="A588" s="14">
        <v>690799</v>
      </c>
      <c r="B588" s="14" t="s">
        <v>5993</v>
      </c>
      <c r="C588" s="14" t="s">
        <v>5975</v>
      </c>
      <c r="D588" s="14" t="s">
        <v>10045</v>
      </c>
      <c r="E588" s="14">
        <v>2024</v>
      </c>
      <c r="F588" s="14">
        <v>42</v>
      </c>
      <c r="G588" s="14">
        <v>3.4</v>
      </c>
    </row>
    <row r="589" spans="1:7" x14ac:dyDescent="0.3">
      <c r="A589" s="15">
        <v>395512</v>
      </c>
      <c r="B589" s="15" t="s">
        <v>3414</v>
      </c>
      <c r="C589" s="15" t="s">
        <v>3372</v>
      </c>
      <c r="D589" s="15" t="s">
        <v>10040</v>
      </c>
      <c r="E589" s="15">
        <v>2019</v>
      </c>
      <c r="F589" s="15">
        <v>211</v>
      </c>
      <c r="G589" s="15"/>
    </row>
    <row r="590" spans="1:7" x14ac:dyDescent="0.3">
      <c r="A590" s="14">
        <v>395512</v>
      </c>
      <c r="B590" s="14" t="s">
        <v>3414</v>
      </c>
      <c r="C590" s="14" t="s">
        <v>3372</v>
      </c>
      <c r="D590" s="14" t="s">
        <v>10041</v>
      </c>
      <c r="E590" s="14">
        <v>2020</v>
      </c>
      <c r="F590" s="14">
        <v>95</v>
      </c>
      <c r="G590" s="14"/>
    </row>
    <row r="591" spans="1:7" x14ac:dyDescent="0.3">
      <c r="A591" s="15">
        <v>395512</v>
      </c>
      <c r="B591" s="15" t="s">
        <v>3414</v>
      </c>
      <c r="C591" s="15" t="s">
        <v>3372</v>
      </c>
      <c r="D591" s="15" t="s">
        <v>10042</v>
      </c>
      <c r="E591" s="15">
        <v>2021</v>
      </c>
      <c r="F591" s="15">
        <v>39</v>
      </c>
      <c r="G591" s="15">
        <v>-86</v>
      </c>
    </row>
    <row r="592" spans="1:7" x14ac:dyDescent="0.3">
      <c r="A592" s="14">
        <v>395512</v>
      </c>
      <c r="B592" s="14" t="s">
        <v>3414</v>
      </c>
      <c r="C592" s="14" t="s">
        <v>3372</v>
      </c>
      <c r="D592" s="14" t="s">
        <v>10043</v>
      </c>
      <c r="E592" s="14">
        <v>2022</v>
      </c>
      <c r="F592" s="14">
        <v>8</v>
      </c>
      <c r="G592" s="14">
        <v>-66.5</v>
      </c>
    </row>
    <row r="593" spans="1:7" x14ac:dyDescent="0.3">
      <c r="A593" s="15">
        <v>395512</v>
      </c>
      <c r="B593" s="15" t="s">
        <v>3414</v>
      </c>
      <c r="C593" s="15" t="s">
        <v>3372</v>
      </c>
      <c r="D593" s="15" t="s">
        <v>10045</v>
      </c>
      <c r="E593" s="15">
        <v>2024</v>
      </c>
      <c r="F593" s="15">
        <v>45</v>
      </c>
      <c r="G593" s="15">
        <v>-30.65</v>
      </c>
    </row>
    <row r="594" spans="1:7" x14ac:dyDescent="0.3">
      <c r="A594" s="14">
        <v>395512</v>
      </c>
      <c r="B594" s="14" t="s">
        <v>3414</v>
      </c>
      <c r="C594" s="14" t="s">
        <v>3372</v>
      </c>
      <c r="D594" s="14" t="s">
        <v>10046</v>
      </c>
      <c r="E594" s="14">
        <v>2025</v>
      </c>
      <c r="F594" s="14">
        <v>39</v>
      </c>
      <c r="G594" s="14">
        <v>-21.7</v>
      </c>
    </row>
    <row r="595" spans="1:7" x14ac:dyDescent="0.3">
      <c r="A595" s="15">
        <v>125781</v>
      </c>
      <c r="B595" s="15" t="s">
        <v>1738</v>
      </c>
      <c r="C595" s="15" t="s">
        <v>1682</v>
      </c>
      <c r="D595" s="15" t="s">
        <v>10054</v>
      </c>
      <c r="E595" s="15">
        <v>2012</v>
      </c>
      <c r="F595" s="15">
        <v>8</v>
      </c>
      <c r="G595" s="15"/>
    </row>
    <row r="596" spans="1:7" x14ac:dyDescent="0.3">
      <c r="A596" s="14">
        <v>125781</v>
      </c>
      <c r="B596" s="14" t="s">
        <v>1738</v>
      </c>
      <c r="C596" s="14" t="s">
        <v>1682</v>
      </c>
      <c r="D596" s="14" t="s">
        <v>10049</v>
      </c>
      <c r="E596" s="14">
        <v>2016</v>
      </c>
      <c r="F596" s="14">
        <v>4</v>
      </c>
      <c r="G596" s="14"/>
    </row>
    <row r="597" spans="1:7" x14ac:dyDescent="0.3">
      <c r="A597" s="15">
        <v>125781</v>
      </c>
      <c r="B597" s="15" t="s">
        <v>1738</v>
      </c>
      <c r="C597" s="15" t="s">
        <v>1682</v>
      </c>
      <c r="D597" s="15" t="s">
        <v>10050</v>
      </c>
      <c r="E597" s="15">
        <v>2017</v>
      </c>
      <c r="F597" s="15">
        <v>8</v>
      </c>
      <c r="G597" s="15">
        <v>-0.28999999999999998</v>
      </c>
    </row>
    <row r="598" spans="1:7" x14ac:dyDescent="0.3">
      <c r="A598" s="14">
        <v>125781</v>
      </c>
      <c r="B598" s="14" t="s">
        <v>1738</v>
      </c>
      <c r="C598" s="14" t="s">
        <v>1682</v>
      </c>
      <c r="D598" s="14" t="s">
        <v>10040</v>
      </c>
      <c r="E598" s="14">
        <v>2019</v>
      </c>
      <c r="F598" s="14">
        <v>22</v>
      </c>
      <c r="G598" s="14">
        <v>1.62</v>
      </c>
    </row>
    <row r="599" spans="1:7" x14ac:dyDescent="0.3">
      <c r="A599" s="15">
        <v>125781</v>
      </c>
      <c r="B599" s="15" t="s">
        <v>1738</v>
      </c>
      <c r="C599" s="15" t="s">
        <v>1682</v>
      </c>
      <c r="D599" s="15" t="s">
        <v>10042</v>
      </c>
      <c r="E599" s="15">
        <v>2021</v>
      </c>
      <c r="F599" s="15">
        <v>80</v>
      </c>
      <c r="G599" s="15">
        <v>6.96</v>
      </c>
    </row>
    <row r="600" spans="1:7" x14ac:dyDescent="0.3">
      <c r="A600" s="14">
        <v>125781</v>
      </c>
      <c r="B600" s="14" t="s">
        <v>1738</v>
      </c>
      <c r="C600" s="14" t="s">
        <v>1682</v>
      </c>
      <c r="D600" s="14" t="s">
        <v>10044</v>
      </c>
      <c r="E600" s="14">
        <v>2023</v>
      </c>
      <c r="F600" s="14">
        <v>21</v>
      </c>
      <c r="G600" s="14">
        <v>3.99</v>
      </c>
    </row>
    <row r="601" spans="1:7" x14ac:dyDescent="0.3">
      <c r="A601" s="15">
        <v>125781</v>
      </c>
      <c r="B601" s="15" t="s">
        <v>1738</v>
      </c>
      <c r="C601" s="15" t="s">
        <v>1682</v>
      </c>
      <c r="D601" s="15" t="s">
        <v>10046</v>
      </c>
      <c r="E601" s="15">
        <v>2025</v>
      </c>
      <c r="F601" s="15">
        <v>11</v>
      </c>
      <c r="G601" s="15">
        <v>1.92</v>
      </c>
    </row>
    <row r="602" spans="1:7" x14ac:dyDescent="0.3">
      <c r="A602" s="14">
        <v>891998</v>
      </c>
      <c r="B602" s="14" t="s">
        <v>5814</v>
      </c>
      <c r="C602" s="14" t="s">
        <v>5802</v>
      </c>
      <c r="D602" s="14" t="s">
        <v>10043</v>
      </c>
      <c r="E602" s="14">
        <v>2022</v>
      </c>
      <c r="F602" s="14">
        <v>33</v>
      </c>
      <c r="G602" s="14"/>
    </row>
    <row r="603" spans="1:7" x14ac:dyDescent="0.3">
      <c r="A603" s="15">
        <v>891998</v>
      </c>
      <c r="B603" s="15" t="s">
        <v>5814</v>
      </c>
      <c r="C603" s="15" t="s">
        <v>5802</v>
      </c>
      <c r="D603" s="15" t="s">
        <v>10044</v>
      </c>
      <c r="E603" s="15">
        <v>2023</v>
      </c>
      <c r="F603" s="15">
        <v>109</v>
      </c>
      <c r="G603" s="15"/>
    </row>
    <row r="604" spans="1:7" x14ac:dyDescent="0.3">
      <c r="A604" s="14">
        <v>891998</v>
      </c>
      <c r="B604" s="14" t="s">
        <v>5814</v>
      </c>
      <c r="C604" s="14" t="s">
        <v>5802</v>
      </c>
      <c r="D604" s="14" t="s">
        <v>10045</v>
      </c>
      <c r="E604" s="14">
        <v>2024</v>
      </c>
      <c r="F604" s="14">
        <v>44</v>
      </c>
      <c r="G604" s="14">
        <v>5.5</v>
      </c>
    </row>
    <row r="605" spans="1:7" x14ac:dyDescent="0.3">
      <c r="A605" s="15">
        <v>583255</v>
      </c>
      <c r="B605" s="15" t="s">
        <v>313</v>
      </c>
      <c r="C605" s="15" t="s">
        <v>255</v>
      </c>
      <c r="D605" s="15" t="s">
        <v>10041</v>
      </c>
      <c r="E605" s="15">
        <v>2020</v>
      </c>
      <c r="F605" s="15">
        <v>104</v>
      </c>
      <c r="G605" s="15"/>
    </row>
    <row r="606" spans="1:7" x14ac:dyDescent="0.3">
      <c r="A606" s="14">
        <v>583255</v>
      </c>
      <c r="B606" s="14" t="s">
        <v>313</v>
      </c>
      <c r="C606" s="14" t="s">
        <v>255</v>
      </c>
      <c r="D606" s="14" t="s">
        <v>10042</v>
      </c>
      <c r="E606" s="14">
        <v>2021</v>
      </c>
      <c r="F606" s="14">
        <v>60</v>
      </c>
      <c r="G606" s="14"/>
    </row>
    <row r="607" spans="1:7" x14ac:dyDescent="0.3">
      <c r="A607" s="15">
        <v>583255</v>
      </c>
      <c r="B607" s="15" t="s">
        <v>313</v>
      </c>
      <c r="C607" s="15" t="s">
        <v>255</v>
      </c>
      <c r="D607" s="15" t="s">
        <v>10046</v>
      </c>
      <c r="E607" s="15">
        <v>2025</v>
      </c>
      <c r="F607" s="15">
        <v>4</v>
      </c>
      <c r="G607" s="15">
        <v>-18.29</v>
      </c>
    </row>
    <row r="608" spans="1:7" x14ac:dyDescent="0.3">
      <c r="A608" s="14">
        <v>344069</v>
      </c>
      <c r="B608" s="14" t="s">
        <v>845</v>
      </c>
      <c r="C608" s="14" t="s">
        <v>808</v>
      </c>
      <c r="D608" s="14" t="s">
        <v>10050</v>
      </c>
      <c r="E608" s="14">
        <v>2017</v>
      </c>
      <c r="F608" s="14">
        <v>74</v>
      </c>
      <c r="G608" s="14"/>
    </row>
    <row r="609" spans="1:7" x14ac:dyDescent="0.3">
      <c r="A609" s="15">
        <v>344069</v>
      </c>
      <c r="B609" s="15" t="s">
        <v>845</v>
      </c>
      <c r="C609" s="15" t="s">
        <v>808</v>
      </c>
      <c r="D609" s="15" t="s">
        <v>10047</v>
      </c>
      <c r="E609" s="15">
        <v>2018</v>
      </c>
      <c r="F609" s="15">
        <v>88</v>
      </c>
      <c r="G609" s="15"/>
    </row>
    <row r="610" spans="1:7" x14ac:dyDescent="0.3">
      <c r="A610" s="14">
        <v>344069</v>
      </c>
      <c r="B610" s="14" t="s">
        <v>845</v>
      </c>
      <c r="C610" s="14" t="s">
        <v>808</v>
      </c>
      <c r="D610" s="14" t="s">
        <v>10043</v>
      </c>
      <c r="E610" s="14">
        <v>2022</v>
      </c>
      <c r="F610" s="14">
        <v>26</v>
      </c>
      <c r="G610" s="14">
        <v>-11.29</v>
      </c>
    </row>
    <row r="611" spans="1:7" x14ac:dyDescent="0.3">
      <c r="A611" s="15">
        <v>344069</v>
      </c>
      <c r="B611" s="15" t="s">
        <v>845</v>
      </c>
      <c r="C611" s="15" t="s">
        <v>808</v>
      </c>
      <c r="D611" s="15" t="s">
        <v>10045</v>
      </c>
      <c r="E611" s="15">
        <v>2024</v>
      </c>
      <c r="F611" s="15">
        <v>20</v>
      </c>
      <c r="G611" s="15">
        <v>-9.7100000000000009</v>
      </c>
    </row>
    <row r="612" spans="1:7" x14ac:dyDescent="0.3">
      <c r="A612" s="14">
        <v>344069</v>
      </c>
      <c r="B612" s="14" t="s">
        <v>845</v>
      </c>
      <c r="C612" s="14" t="s">
        <v>808</v>
      </c>
      <c r="D612" s="14" t="s">
        <v>10046</v>
      </c>
      <c r="E612" s="14">
        <v>2025</v>
      </c>
      <c r="F612" s="14">
        <v>33</v>
      </c>
      <c r="G612" s="14">
        <v>-7.68</v>
      </c>
    </row>
    <row r="613" spans="1:7" x14ac:dyDescent="0.3">
      <c r="A613" s="15">
        <v>349701</v>
      </c>
      <c r="B613" s="15" t="s">
        <v>756</v>
      </c>
      <c r="C613" s="15" t="s">
        <v>741</v>
      </c>
      <c r="D613" s="15" t="s">
        <v>10040</v>
      </c>
      <c r="E613" s="15">
        <v>2019</v>
      </c>
      <c r="F613" s="15">
        <v>74</v>
      </c>
      <c r="G613" s="15"/>
    </row>
    <row r="614" spans="1:7" x14ac:dyDescent="0.3">
      <c r="A614" s="14">
        <v>349701</v>
      </c>
      <c r="B614" s="14" t="s">
        <v>756</v>
      </c>
      <c r="C614" s="14" t="s">
        <v>741</v>
      </c>
      <c r="D614" s="14" t="s">
        <v>10041</v>
      </c>
      <c r="E614" s="14">
        <v>2020</v>
      </c>
      <c r="F614" s="14">
        <v>11</v>
      </c>
      <c r="G614" s="14"/>
    </row>
    <row r="615" spans="1:7" x14ac:dyDescent="0.3">
      <c r="A615" s="15">
        <v>349701</v>
      </c>
      <c r="B615" s="15" t="s">
        <v>756</v>
      </c>
      <c r="C615" s="15" t="s">
        <v>741</v>
      </c>
      <c r="D615" s="15" t="s">
        <v>10042</v>
      </c>
      <c r="E615" s="15">
        <v>2021</v>
      </c>
      <c r="F615" s="15">
        <v>18</v>
      </c>
      <c r="G615" s="15">
        <v>-28</v>
      </c>
    </row>
    <row r="616" spans="1:7" x14ac:dyDescent="0.3">
      <c r="A616" s="14">
        <v>349701</v>
      </c>
      <c r="B616" s="14" t="s">
        <v>756</v>
      </c>
      <c r="C616" s="14" t="s">
        <v>741</v>
      </c>
      <c r="D616" s="14" t="s">
        <v>10043</v>
      </c>
      <c r="E616" s="14">
        <v>2022</v>
      </c>
      <c r="F616" s="14">
        <v>31</v>
      </c>
      <c r="G616" s="14">
        <v>-12.2</v>
      </c>
    </row>
    <row r="617" spans="1:7" x14ac:dyDescent="0.3">
      <c r="A617" s="15">
        <v>349701</v>
      </c>
      <c r="B617" s="15" t="s">
        <v>756</v>
      </c>
      <c r="C617" s="15" t="s">
        <v>741</v>
      </c>
      <c r="D617" s="15" t="s">
        <v>10044</v>
      </c>
      <c r="E617" s="15">
        <v>2023</v>
      </c>
      <c r="F617" s="15">
        <v>13</v>
      </c>
      <c r="G617" s="15">
        <v>-10.199999999999999</v>
      </c>
    </row>
    <row r="618" spans="1:7" x14ac:dyDescent="0.3">
      <c r="A618" s="14">
        <v>349701</v>
      </c>
      <c r="B618" s="14" t="s">
        <v>756</v>
      </c>
      <c r="C618" s="14" t="s">
        <v>741</v>
      </c>
      <c r="D618" s="14" t="s">
        <v>10045</v>
      </c>
      <c r="E618" s="14">
        <v>2024</v>
      </c>
      <c r="F618" s="14">
        <v>110</v>
      </c>
      <c r="G618" s="14">
        <v>5.69</v>
      </c>
    </row>
    <row r="619" spans="1:7" x14ac:dyDescent="0.3">
      <c r="A619" s="15">
        <v>349701</v>
      </c>
      <c r="B619" s="15" t="s">
        <v>756</v>
      </c>
      <c r="C619" s="15" t="s">
        <v>741</v>
      </c>
      <c r="D619" s="15" t="s">
        <v>10046</v>
      </c>
      <c r="E619" s="15">
        <v>2025</v>
      </c>
      <c r="F619" s="15">
        <v>74</v>
      </c>
      <c r="G619" s="15">
        <v>6.89</v>
      </c>
    </row>
    <row r="620" spans="1:7" x14ac:dyDescent="0.3">
      <c r="A620" s="14">
        <v>495621</v>
      </c>
      <c r="B620" s="14" t="s">
        <v>1558</v>
      </c>
      <c r="C620" s="14" t="s">
        <v>1524</v>
      </c>
      <c r="D620" s="14" t="s">
        <v>10044</v>
      </c>
      <c r="E620" s="14">
        <v>2023</v>
      </c>
      <c r="F620" s="14">
        <v>7</v>
      </c>
      <c r="G620" s="14"/>
    </row>
    <row r="621" spans="1:7" x14ac:dyDescent="0.3">
      <c r="A621" s="15">
        <v>894914</v>
      </c>
      <c r="B621" s="15" t="s">
        <v>4872</v>
      </c>
      <c r="C621" s="15" t="s">
        <v>4832</v>
      </c>
      <c r="D621" s="15" t="s">
        <v>10043</v>
      </c>
      <c r="E621" s="15">
        <v>2022</v>
      </c>
      <c r="F621" s="15">
        <v>29</v>
      </c>
      <c r="G621" s="15"/>
    </row>
    <row r="622" spans="1:7" x14ac:dyDescent="0.3">
      <c r="A622" s="14">
        <v>894914</v>
      </c>
      <c r="B622" s="14" t="s">
        <v>4872</v>
      </c>
      <c r="C622" s="14" t="s">
        <v>4832</v>
      </c>
      <c r="D622" s="14" t="s">
        <v>10044</v>
      </c>
      <c r="E622" s="14">
        <v>2023</v>
      </c>
      <c r="F622" s="14">
        <v>63</v>
      </c>
      <c r="G622" s="14"/>
    </row>
    <row r="623" spans="1:7" x14ac:dyDescent="0.3">
      <c r="A623" s="15">
        <v>894914</v>
      </c>
      <c r="B623" s="15" t="s">
        <v>4872</v>
      </c>
      <c r="C623" s="15" t="s">
        <v>4832</v>
      </c>
      <c r="D623" s="15" t="s">
        <v>10045</v>
      </c>
      <c r="E623" s="15">
        <v>2024</v>
      </c>
      <c r="F623" s="15">
        <v>71</v>
      </c>
      <c r="G623" s="15">
        <v>21</v>
      </c>
    </row>
    <row r="624" spans="1:7" x14ac:dyDescent="0.3">
      <c r="A624" s="14">
        <v>894914</v>
      </c>
      <c r="B624" s="14" t="s">
        <v>4872</v>
      </c>
      <c r="C624" s="14" t="s">
        <v>4832</v>
      </c>
      <c r="D624" s="14" t="s">
        <v>10046</v>
      </c>
      <c r="E624" s="14">
        <v>2025</v>
      </c>
      <c r="F624" s="14">
        <v>46</v>
      </c>
      <c r="G624" s="14">
        <v>5.9</v>
      </c>
    </row>
    <row r="625" spans="1:7" x14ac:dyDescent="0.3">
      <c r="A625" s="15">
        <v>278296</v>
      </c>
      <c r="B625" s="15" t="s">
        <v>2336</v>
      </c>
      <c r="C625" s="15" t="s">
        <v>2325</v>
      </c>
      <c r="D625" s="15" t="s">
        <v>10042</v>
      </c>
      <c r="E625" s="15">
        <v>2021</v>
      </c>
      <c r="F625" s="15">
        <v>171</v>
      </c>
      <c r="G625" s="15"/>
    </row>
    <row r="626" spans="1:7" x14ac:dyDescent="0.3">
      <c r="A626" s="14">
        <v>278296</v>
      </c>
      <c r="B626" s="14" t="s">
        <v>2336</v>
      </c>
      <c r="C626" s="14" t="s">
        <v>2325</v>
      </c>
      <c r="D626" s="14" t="s">
        <v>10044</v>
      </c>
      <c r="E626" s="14">
        <v>2023</v>
      </c>
      <c r="F626" s="14">
        <v>66</v>
      </c>
      <c r="G626" s="14"/>
    </row>
    <row r="627" spans="1:7" x14ac:dyDescent="0.3">
      <c r="A627" s="15">
        <v>278296</v>
      </c>
      <c r="B627" s="15" t="s">
        <v>2336</v>
      </c>
      <c r="C627" s="15" t="s">
        <v>2325</v>
      </c>
      <c r="D627" s="15" t="s">
        <v>10046</v>
      </c>
      <c r="E627" s="15">
        <v>2025</v>
      </c>
      <c r="F627" s="15">
        <v>8</v>
      </c>
      <c r="G627" s="15">
        <v>-40.75</v>
      </c>
    </row>
    <row r="628" spans="1:7" x14ac:dyDescent="0.3">
      <c r="A628" s="14">
        <v>86202</v>
      </c>
      <c r="B628" s="14" t="s">
        <v>2594</v>
      </c>
      <c r="C628" s="14" t="s">
        <v>2591</v>
      </c>
      <c r="D628" s="14" t="s">
        <v>10047</v>
      </c>
      <c r="E628" s="14">
        <v>2018</v>
      </c>
      <c r="F628" s="14">
        <v>108</v>
      </c>
      <c r="G628" s="14"/>
    </row>
    <row r="629" spans="1:7" x14ac:dyDescent="0.3">
      <c r="A629" s="15">
        <v>86202</v>
      </c>
      <c r="B629" s="15" t="s">
        <v>2594</v>
      </c>
      <c r="C629" s="15" t="s">
        <v>2591</v>
      </c>
      <c r="D629" s="15" t="s">
        <v>10040</v>
      </c>
      <c r="E629" s="15">
        <v>2019</v>
      </c>
      <c r="F629" s="15">
        <v>121</v>
      </c>
      <c r="G629" s="15"/>
    </row>
    <row r="630" spans="1:7" x14ac:dyDescent="0.3">
      <c r="A630" s="14">
        <v>86202</v>
      </c>
      <c r="B630" s="14" t="s">
        <v>2594</v>
      </c>
      <c r="C630" s="14" t="s">
        <v>2591</v>
      </c>
      <c r="D630" s="14" t="s">
        <v>10042</v>
      </c>
      <c r="E630" s="14">
        <v>2021</v>
      </c>
      <c r="F630" s="14">
        <v>15</v>
      </c>
      <c r="G630" s="14">
        <v>-34.14</v>
      </c>
    </row>
    <row r="631" spans="1:7" x14ac:dyDescent="0.3">
      <c r="A631" s="15">
        <v>86202</v>
      </c>
      <c r="B631" s="15" t="s">
        <v>2594</v>
      </c>
      <c r="C631" s="15" t="s">
        <v>2591</v>
      </c>
      <c r="D631" s="15" t="s">
        <v>10044</v>
      </c>
      <c r="E631" s="15">
        <v>2023</v>
      </c>
      <c r="F631" s="15">
        <v>23</v>
      </c>
      <c r="G631" s="15">
        <v>-21.68</v>
      </c>
    </row>
    <row r="632" spans="1:7" x14ac:dyDescent="0.3">
      <c r="A632" s="14">
        <v>86202</v>
      </c>
      <c r="B632" s="14" t="s">
        <v>2594</v>
      </c>
      <c r="C632" s="14" t="s">
        <v>2591</v>
      </c>
      <c r="D632" s="14" t="s">
        <v>10045</v>
      </c>
      <c r="E632" s="14">
        <v>2024</v>
      </c>
      <c r="F632" s="14">
        <v>72</v>
      </c>
      <c r="G632" s="14">
        <v>-11.69</v>
      </c>
    </row>
    <row r="633" spans="1:7" x14ac:dyDescent="0.3">
      <c r="A633" s="15">
        <v>86202</v>
      </c>
      <c r="B633" s="15" t="s">
        <v>2594</v>
      </c>
      <c r="C633" s="15" t="s">
        <v>2591</v>
      </c>
      <c r="D633" s="15" t="s">
        <v>10046</v>
      </c>
      <c r="E633" s="15">
        <v>2025</v>
      </c>
      <c r="F633" s="15">
        <v>104</v>
      </c>
      <c r="G633" s="15">
        <v>-4.66</v>
      </c>
    </row>
    <row r="634" spans="1:7" x14ac:dyDescent="0.3">
      <c r="A634" s="14">
        <v>234523</v>
      </c>
      <c r="B634" s="14" t="s">
        <v>3222</v>
      </c>
      <c r="C634" s="14" t="s">
        <v>3190</v>
      </c>
      <c r="D634" s="14" t="s">
        <v>10050</v>
      </c>
      <c r="E634" s="14">
        <v>2017</v>
      </c>
      <c r="F634" s="14">
        <v>134</v>
      </c>
      <c r="G634" s="14"/>
    </row>
    <row r="635" spans="1:7" x14ac:dyDescent="0.3">
      <c r="A635" s="15">
        <v>234523</v>
      </c>
      <c r="B635" s="15" t="s">
        <v>3222</v>
      </c>
      <c r="C635" s="15" t="s">
        <v>3190</v>
      </c>
      <c r="D635" s="15" t="s">
        <v>10047</v>
      </c>
      <c r="E635" s="15">
        <v>2018</v>
      </c>
      <c r="F635" s="15">
        <v>10</v>
      </c>
      <c r="G635" s="15"/>
    </row>
    <row r="636" spans="1:7" x14ac:dyDescent="0.3">
      <c r="A636" s="14">
        <v>234523</v>
      </c>
      <c r="B636" s="14" t="s">
        <v>3222</v>
      </c>
      <c r="C636" s="14" t="s">
        <v>3190</v>
      </c>
      <c r="D636" s="14" t="s">
        <v>10040</v>
      </c>
      <c r="E636" s="14">
        <v>2019</v>
      </c>
      <c r="F636" s="14">
        <v>16</v>
      </c>
      <c r="G636" s="14">
        <v>-59</v>
      </c>
    </row>
    <row r="637" spans="1:7" x14ac:dyDescent="0.3">
      <c r="A637" s="15">
        <v>234523</v>
      </c>
      <c r="B637" s="15" t="s">
        <v>3222</v>
      </c>
      <c r="C637" s="15" t="s">
        <v>3190</v>
      </c>
      <c r="D637" s="15" t="s">
        <v>10041</v>
      </c>
      <c r="E637" s="15">
        <v>2020</v>
      </c>
      <c r="F637" s="15">
        <v>36</v>
      </c>
      <c r="G637" s="15">
        <v>-28.8</v>
      </c>
    </row>
    <row r="638" spans="1:7" x14ac:dyDescent="0.3">
      <c r="A638" s="14">
        <v>234523</v>
      </c>
      <c r="B638" s="14" t="s">
        <v>3222</v>
      </c>
      <c r="C638" s="14" t="s">
        <v>3190</v>
      </c>
      <c r="D638" s="14" t="s">
        <v>10042</v>
      </c>
      <c r="E638" s="14">
        <v>2021</v>
      </c>
      <c r="F638" s="14">
        <v>47</v>
      </c>
      <c r="G638" s="14">
        <v>-14.8</v>
      </c>
    </row>
    <row r="639" spans="1:7" x14ac:dyDescent="0.3">
      <c r="A639" s="15">
        <v>234523</v>
      </c>
      <c r="B639" s="15" t="s">
        <v>3222</v>
      </c>
      <c r="C639" s="15" t="s">
        <v>3190</v>
      </c>
      <c r="D639" s="15" t="s">
        <v>10043</v>
      </c>
      <c r="E639" s="15">
        <v>2022</v>
      </c>
      <c r="F639" s="15">
        <v>20</v>
      </c>
      <c r="G639" s="15">
        <v>-12.54</v>
      </c>
    </row>
    <row r="640" spans="1:7" x14ac:dyDescent="0.3">
      <c r="A640" s="14">
        <v>234523</v>
      </c>
      <c r="B640" s="14" t="s">
        <v>3222</v>
      </c>
      <c r="C640" s="14" t="s">
        <v>3190</v>
      </c>
      <c r="D640" s="14" t="s">
        <v>10044</v>
      </c>
      <c r="E640" s="14">
        <v>2023</v>
      </c>
      <c r="F640" s="14">
        <v>20</v>
      </c>
      <c r="G640" s="14">
        <v>-10.39</v>
      </c>
    </row>
    <row r="641" spans="1:7" x14ac:dyDescent="0.3">
      <c r="A641" s="15">
        <v>234523</v>
      </c>
      <c r="B641" s="15" t="s">
        <v>3222</v>
      </c>
      <c r="C641" s="15" t="s">
        <v>3190</v>
      </c>
      <c r="D641" s="15" t="s">
        <v>10045</v>
      </c>
      <c r="E641" s="15">
        <v>2024</v>
      </c>
      <c r="F641" s="15">
        <v>14</v>
      </c>
      <c r="G641" s="15">
        <v>-9.1300000000000008</v>
      </c>
    </row>
    <row r="642" spans="1:7" x14ac:dyDescent="0.3">
      <c r="A642" s="14">
        <v>234523</v>
      </c>
      <c r="B642" s="14" t="s">
        <v>3222</v>
      </c>
      <c r="C642" s="14" t="s">
        <v>3190</v>
      </c>
      <c r="D642" s="14" t="s">
        <v>10046</v>
      </c>
      <c r="E642" s="14">
        <v>2025</v>
      </c>
      <c r="F642" s="14">
        <v>52</v>
      </c>
      <c r="G642" s="14">
        <v>-5.4</v>
      </c>
    </row>
    <row r="643" spans="1:7" x14ac:dyDescent="0.3">
      <c r="A643" s="15">
        <v>298197</v>
      </c>
      <c r="B643" s="15" t="s">
        <v>1523</v>
      </c>
      <c r="C643" s="15" t="s">
        <v>1524</v>
      </c>
      <c r="D643" s="15" t="s">
        <v>10050</v>
      </c>
      <c r="E643" s="15">
        <v>2017</v>
      </c>
      <c r="F643" s="15">
        <v>62</v>
      </c>
      <c r="G643" s="15"/>
    </row>
    <row r="644" spans="1:7" x14ac:dyDescent="0.3">
      <c r="A644" s="14">
        <v>298197</v>
      </c>
      <c r="B644" s="14" t="s">
        <v>1523</v>
      </c>
      <c r="C644" s="14" t="s">
        <v>1524</v>
      </c>
      <c r="D644" s="14" t="s">
        <v>10047</v>
      </c>
      <c r="E644" s="14">
        <v>2018</v>
      </c>
      <c r="F644" s="14">
        <v>8</v>
      </c>
      <c r="G644" s="14"/>
    </row>
    <row r="645" spans="1:7" x14ac:dyDescent="0.3">
      <c r="A645" s="15">
        <v>298197</v>
      </c>
      <c r="B645" s="15" t="s">
        <v>1523</v>
      </c>
      <c r="C645" s="15" t="s">
        <v>1524</v>
      </c>
      <c r="D645" s="15" t="s">
        <v>10042</v>
      </c>
      <c r="E645" s="15">
        <v>2021</v>
      </c>
      <c r="F645" s="15">
        <v>6</v>
      </c>
      <c r="G645" s="15">
        <v>-10.92</v>
      </c>
    </row>
    <row r="646" spans="1:7" x14ac:dyDescent="0.3">
      <c r="A646" s="14">
        <v>602105</v>
      </c>
      <c r="B646" s="14" t="s">
        <v>1896</v>
      </c>
      <c r="C646" s="14" t="s">
        <v>1832</v>
      </c>
      <c r="D646" s="14" t="s">
        <v>10041</v>
      </c>
      <c r="E646" s="14">
        <v>2020</v>
      </c>
      <c r="F646" s="14">
        <v>36</v>
      </c>
      <c r="G646" s="14"/>
    </row>
    <row r="647" spans="1:7" x14ac:dyDescent="0.3">
      <c r="A647" s="15">
        <v>602105</v>
      </c>
      <c r="B647" s="15" t="s">
        <v>1896</v>
      </c>
      <c r="C647" s="15" t="s">
        <v>1832</v>
      </c>
      <c r="D647" s="15" t="s">
        <v>10042</v>
      </c>
      <c r="E647" s="15">
        <v>2021</v>
      </c>
      <c r="F647" s="15">
        <v>124</v>
      </c>
      <c r="G647" s="15"/>
    </row>
    <row r="648" spans="1:7" x14ac:dyDescent="0.3">
      <c r="A648" s="14">
        <v>602105</v>
      </c>
      <c r="B648" s="14" t="s">
        <v>1896</v>
      </c>
      <c r="C648" s="14" t="s">
        <v>1832</v>
      </c>
      <c r="D648" s="14" t="s">
        <v>10043</v>
      </c>
      <c r="E648" s="14">
        <v>2022</v>
      </c>
      <c r="F648" s="14">
        <v>43</v>
      </c>
      <c r="G648" s="14">
        <v>3.5</v>
      </c>
    </row>
    <row r="649" spans="1:7" x14ac:dyDescent="0.3">
      <c r="A649" s="15">
        <v>489359</v>
      </c>
      <c r="B649" s="15" t="s">
        <v>848</v>
      </c>
      <c r="C649" s="15" t="s">
        <v>808</v>
      </c>
      <c r="D649" s="15" t="s">
        <v>10049</v>
      </c>
      <c r="E649" s="15">
        <v>2016</v>
      </c>
      <c r="F649" s="15">
        <v>128</v>
      </c>
      <c r="G649" s="15"/>
    </row>
    <row r="650" spans="1:7" x14ac:dyDescent="0.3">
      <c r="A650" s="14">
        <v>489359</v>
      </c>
      <c r="B650" s="14" t="s">
        <v>848</v>
      </c>
      <c r="C650" s="14" t="s">
        <v>808</v>
      </c>
      <c r="D650" s="14" t="s">
        <v>10043</v>
      </c>
      <c r="E650" s="14">
        <v>2022</v>
      </c>
      <c r="F650" s="14">
        <v>89</v>
      </c>
      <c r="G650" s="14"/>
    </row>
    <row r="651" spans="1:7" x14ac:dyDescent="0.3">
      <c r="A651" s="15">
        <v>489359</v>
      </c>
      <c r="B651" s="15" t="s">
        <v>848</v>
      </c>
      <c r="C651" s="15" t="s">
        <v>808</v>
      </c>
      <c r="D651" s="15" t="s">
        <v>10044</v>
      </c>
      <c r="E651" s="15">
        <v>2023</v>
      </c>
      <c r="F651" s="15">
        <v>20</v>
      </c>
      <c r="G651" s="15">
        <v>-12.31</v>
      </c>
    </row>
    <row r="652" spans="1:7" x14ac:dyDescent="0.3">
      <c r="A652" s="14">
        <v>489359</v>
      </c>
      <c r="B652" s="14" t="s">
        <v>848</v>
      </c>
      <c r="C652" s="14" t="s">
        <v>808</v>
      </c>
      <c r="D652" s="14" t="s">
        <v>10046</v>
      </c>
      <c r="E652" s="14">
        <v>2025</v>
      </c>
      <c r="F652" s="14">
        <v>20</v>
      </c>
      <c r="G652" s="14">
        <v>-12.43</v>
      </c>
    </row>
    <row r="653" spans="1:7" x14ac:dyDescent="0.3">
      <c r="A653" s="15">
        <v>922693</v>
      </c>
      <c r="B653" s="15" t="s">
        <v>1301</v>
      </c>
      <c r="C653" s="15" t="s">
        <v>1278</v>
      </c>
      <c r="D653" s="15" t="s">
        <v>10046</v>
      </c>
      <c r="E653" s="15">
        <v>2025</v>
      </c>
      <c r="F653" s="15">
        <v>25</v>
      </c>
      <c r="G653" s="15"/>
    </row>
    <row r="654" spans="1:7" x14ac:dyDescent="0.3">
      <c r="A654" s="14">
        <v>861410</v>
      </c>
      <c r="B654" s="14" t="s">
        <v>2620</v>
      </c>
      <c r="C654" s="14" t="s">
        <v>2591</v>
      </c>
      <c r="D654" s="14" t="s">
        <v>10042</v>
      </c>
      <c r="E654" s="14">
        <v>2021</v>
      </c>
      <c r="F654" s="14">
        <v>92</v>
      </c>
      <c r="G654" s="14"/>
    </row>
    <row r="655" spans="1:7" x14ac:dyDescent="0.3">
      <c r="A655" s="15">
        <v>861410</v>
      </c>
      <c r="B655" s="15" t="s">
        <v>2620</v>
      </c>
      <c r="C655" s="15" t="s">
        <v>2591</v>
      </c>
      <c r="D655" s="15" t="s">
        <v>10043</v>
      </c>
      <c r="E655" s="15">
        <v>2022</v>
      </c>
      <c r="F655" s="15">
        <v>43</v>
      </c>
      <c r="G655" s="15"/>
    </row>
    <row r="656" spans="1:7" x14ac:dyDescent="0.3">
      <c r="A656" s="14">
        <v>861410</v>
      </c>
      <c r="B656" s="14" t="s">
        <v>2620</v>
      </c>
      <c r="C656" s="14" t="s">
        <v>2591</v>
      </c>
      <c r="D656" s="14" t="s">
        <v>10044</v>
      </c>
      <c r="E656" s="14">
        <v>2023</v>
      </c>
      <c r="F656" s="14">
        <v>148</v>
      </c>
      <c r="G656" s="14">
        <v>28</v>
      </c>
    </row>
    <row r="657" spans="1:7" x14ac:dyDescent="0.3">
      <c r="A657" s="15">
        <v>744728</v>
      </c>
      <c r="B657" s="15" t="s">
        <v>4609</v>
      </c>
      <c r="C657" s="15" t="s">
        <v>4555</v>
      </c>
      <c r="D657" s="15" t="s">
        <v>10043</v>
      </c>
      <c r="E657" s="15">
        <v>2022</v>
      </c>
      <c r="F657" s="15">
        <v>15</v>
      </c>
      <c r="G657" s="15"/>
    </row>
    <row r="658" spans="1:7" x14ac:dyDescent="0.3">
      <c r="A658" s="14">
        <v>744728</v>
      </c>
      <c r="B658" s="14" t="s">
        <v>4609</v>
      </c>
      <c r="C658" s="14" t="s">
        <v>4555</v>
      </c>
      <c r="D658" s="14" t="s">
        <v>10044</v>
      </c>
      <c r="E658" s="14">
        <v>2023</v>
      </c>
      <c r="F658" s="14">
        <v>29</v>
      </c>
      <c r="G658" s="14"/>
    </row>
    <row r="659" spans="1:7" x14ac:dyDescent="0.3">
      <c r="A659" s="15">
        <v>744728</v>
      </c>
      <c r="B659" s="15" t="s">
        <v>4609</v>
      </c>
      <c r="C659" s="15" t="s">
        <v>4555</v>
      </c>
      <c r="D659" s="15" t="s">
        <v>10045</v>
      </c>
      <c r="E659" s="15">
        <v>2024</v>
      </c>
      <c r="F659" s="15">
        <v>87</v>
      </c>
      <c r="G659" s="15">
        <v>36</v>
      </c>
    </row>
    <row r="660" spans="1:7" x14ac:dyDescent="0.3">
      <c r="A660" s="14">
        <v>744728</v>
      </c>
      <c r="B660" s="14" t="s">
        <v>4609</v>
      </c>
      <c r="C660" s="14" t="s">
        <v>4555</v>
      </c>
      <c r="D660" s="14" t="s">
        <v>10046</v>
      </c>
      <c r="E660" s="14">
        <v>2025</v>
      </c>
      <c r="F660" s="14">
        <v>11</v>
      </c>
      <c r="G660" s="14">
        <v>4.5999999999999996</v>
      </c>
    </row>
    <row r="661" spans="1:7" x14ac:dyDescent="0.3">
      <c r="A661" s="15">
        <v>229804</v>
      </c>
      <c r="B661" s="15" t="s">
        <v>2679</v>
      </c>
      <c r="C661" s="15" t="s">
        <v>2660</v>
      </c>
      <c r="D661" s="15" t="s">
        <v>10050</v>
      </c>
      <c r="E661" s="15">
        <v>2017</v>
      </c>
      <c r="F661" s="15">
        <v>19</v>
      </c>
      <c r="G661" s="15"/>
    </row>
    <row r="662" spans="1:7" x14ac:dyDescent="0.3">
      <c r="A662" s="14">
        <v>229804</v>
      </c>
      <c r="B662" s="14" t="s">
        <v>2679</v>
      </c>
      <c r="C662" s="14" t="s">
        <v>2660</v>
      </c>
      <c r="D662" s="14" t="s">
        <v>10047</v>
      </c>
      <c r="E662" s="14">
        <v>2018</v>
      </c>
      <c r="F662" s="14">
        <v>67</v>
      </c>
      <c r="G662" s="14"/>
    </row>
    <row r="663" spans="1:7" x14ac:dyDescent="0.3">
      <c r="A663" s="15">
        <v>229804</v>
      </c>
      <c r="B663" s="15" t="s">
        <v>2679</v>
      </c>
      <c r="C663" s="15" t="s">
        <v>2660</v>
      </c>
      <c r="D663" s="15" t="s">
        <v>10040</v>
      </c>
      <c r="E663" s="15">
        <v>2019</v>
      </c>
      <c r="F663" s="15">
        <v>86</v>
      </c>
      <c r="G663" s="15">
        <v>33.5</v>
      </c>
    </row>
    <row r="664" spans="1:7" x14ac:dyDescent="0.3">
      <c r="A664" s="14">
        <v>229804</v>
      </c>
      <c r="B664" s="14" t="s">
        <v>2679</v>
      </c>
      <c r="C664" s="14" t="s">
        <v>2660</v>
      </c>
      <c r="D664" s="14" t="s">
        <v>10043</v>
      </c>
      <c r="E664" s="14">
        <v>2022</v>
      </c>
      <c r="F664" s="14">
        <v>60</v>
      </c>
      <c r="G664" s="14">
        <v>5.36</v>
      </c>
    </row>
    <row r="665" spans="1:7" x14ac:dyDescent="0.3">
      <c r="A665" s="15">
        <v>229804</v>
      </c>
      <c r="B665" s="15" t="s">
        <v>2679</v>
      </c>
      <c r="C665" s="15" t="s">
        <v>2660</v>
      </c>
      <c r="D665" s="15" t="s">
        <v>10044</v>
      </c>
      <c r="E665" s="15">
        <v>2023</v>
      </c>
      <c r="F665" s="15">
        <v>115</v>
      </c>
      <c r="G665" s="15">
        <v>9.6</v>
      </c>
    </row>
    <row r="666" spans="1:7" x14ac:dyDescent="0.3">
      <c r="A666" s="14">
        <v>229804</v>
      </c>
      <c r="B666" s="14" t="s">
        <v>2679</v>
      </c>
      <c r="C666" s="14" t="s">
        <v>2660</v>
      </c>
      <c r="D666" s="14" t="s">
        <v>10045</v>
      </c>
      <c r="E666" s="14">
        <v>2024</v>
      </c>
      <c r="F666" s="14">
        <v>20</v>
      </c>
      <c r="G666" s="14">
        <v>2.04</v>
      </c>
    </row>
    <row r="667" spans="1:7" x14ac:dyDescent="0.3">
      <c r="A667" s="15">
        <v>579930</v>
      </c>
      <c r="B667" s="15" t="s">
        <v>4008</v>
      </c>
      <c r="C667" s="15" t="s">
        <v>3958</v>
      </c>
      <c r="D667" s="15" t="s">
        <v>10042</v>
      </c>
      <c r="E667" s="15">
        <v>2021</v>
      </c>
      <c r="F667" s="15">
        <v>31</v>
      </c>
      <c r="G667" s="15"/>
    </row>
    <row r="668" spans="1:7" x14ac:dyDescent="0.3">
      <c r="A668" s="14">
        <v>579930</v>
      </c>
      <c r="B668" s="14" t="s">
        <v>4008</v>
      </c>
      <c r="C668" s="14" t="s">
        <v>3958</v>
      </c>
      <c r="D668" s="14" t="s">
        <v>10043</v>
      </c>
      <c r="E668" s="14">
        <v>2022</v>
      </c>
      <c r="F668" s="14">
        <v>42</v>
      </c>
      <c r="G668" s="14"/>
    </row>
    <row r="669" spans="1:7" x14ac:dyDescent="0.3">
      <c r="A669" s="15">
        <v>571743</v>
      </c>
      <c r="B669" s="15" t="s">
        <v>532</v>
      </c>
      <c r="C669" s="15" t="s">
        <v>472</v>
      </c>
      <c r="D669" s="15" t="s">
        <v>10041</v>
      </c>
      <c r="E669" s="15">
        <v>2020</v>
      </c>
      <c r="F669" s="15">
        <v>8</v>
      </c>
      <c r="G669" s="15"/>
    </row>
    <row r="670" spans="1:7" x14ac:dyDescent="0.3">
      <c r="A670" s="14">
        <v>571743</v>
      </c>
      <c r="B670" s="14" t="s">
        <v>532</v>
      </c>
      <c r="C670" s="14" t="s">
        <v>472</v>
      </c>
      <c r="D670" s="14" t="s">
        <v>10042</v>
      </c>
      <c r="E670" s="14">
        <v>2021</v>
      </c>
      <c r="F670" s="14">
        <v>30</v>
      </c>
      <c r="G670" s="14"/>
    </row>
    <row r="671" spans="1:7" x14ac:dyDescent="0.3">
      <c r="A671" s="15">
        <v>571743</v>
      </c>
      <c r="B671" s="15" t="s">
        <v>532</v>
      </c>
      <c r="C671" s="15" t="s">
        <v>472</v>
      </c>
      <c r="D671" s="15" t="s">
        <v>10043</v>
      </c>
      <c r="E671" s="15">
        <v>2022</v>
      </c>
      <c r="F671" s="15">
        <v>286</v>
      </c>
      <c r="G671" s="15">
        <v>139</v>
      </c>
    </row>
    <row r="672" spans="1:7" x14ac:dyDescent="0.3">
      <c r="A672" s="14">
        <v>571743</v>
      </c>
      <c r="B672" s="14" t="s">
        <v>532</v>
      </c>
      <c r="C672" s="14" t="s">
        <v>472</v>
      </c>
      <c r="D672" s="14" t="s">
        <v>10044</v>
      </c>
      <c r="E672" s="14">
        <v>2023</v>
      </c>
      <c r="F672" s="14">
        <v>35</v>
      </c>
      <c r="G672" s="14">
        <v>33.700000000000003</v>
      </c>
    </row>
    <row r="673" spans="1:7" x14ac:dyDescent="0.3">
      <c r="A673" s="15">
        <v>571743</v>
      </c>
      <c r="B673" s="15" t="s">
        <v>532</v>
      </c>
      <c r="C673" s="15" t="s">
        <v>472</v>
      </c>
      <c r="D673" s="15" t="s">
        <v>10045</v>
      </c>
      <c r="E673" s="15">
        <v>2024</v>
      </c>
      <c r="F673" s="15">
        <v>157</v>
      </c>
      <c r="G673" s="15">
        <v>30.3</v>
      </c>
    </row>
    <row r="674" spans="1:7" x14ac:dyDescent="0.3">
      <c r="A674" s="14">
        <v>571743</v>
      </c>
      <c r="B674" s="14" t="s">
        <v>532</v>
      </c>
      <c r="C674" s="14" t="s">
        <v>472</v>
      </c>
      <c r="D674" s="14" t="s">
        <v>10046</v>
      </c>
      <c r="E674" s="14">
        <v>2025</v>
      </c>
      <c r="F674" s="14">
        <v>112</v>
      </c>
      <c r="G674" s="14">
        <v>18.57</v>
      </c>
    </row>
    <row r="675" spans="1:7" x14ac:dyDescent="0.3">
      <c r="A675" s="15">
        <v>569033</v>
      </c>
      <c r="B675" s="15" t="s">
        <v>4821</v>
      </c>
      <c r="C675" s="15" t="s">
        <v>4781</v>
      </c>
      <c r="D675" s="15" t="s">
        <v>10041</v>
      </c>
      <c r="E675" s="15">
        <v>2020</v>
      </c>
      <c r="F675" s="15">
        <v>120</v>
      </c>
      <c r="G675" s="15"/>
    </row>
    <row r="676" spans="1:7" x14ac:dyDescent="0.3">
      <c r="A676" s="14">
        <v>569033</v>
      </c>
      <c r="B676" s="14" t="s">
        <v>4821</v>
      </c>
      <c r="C676" s="14" t="s">
        <v>4781</v>
      </c>
      <c r="D676" s="14" t="s">
        <v>10044</v>
      </c>
      <c r="E676" s="14">
        <v>2023</v>
      </c>
      <c r="F676" s="14">
        <v>5</v>
      </c>
      <c r="G676" s="14"/>
    </row>
    <row r="677" spans="1:7" x14ac:dyDescent="0.3">
      <c r="A677" s="15">
        <v>569033</v>
      </c>
      <c r="B677" s="15" t="s">
        <v>4821</v>
      </c>
      <c r="C677" s="15" t="s">
        <v>4781</v>
      </c>
      <c r="D677" s="15" t="s">
        <v>10046</v>
      </c>
      <c r="E677" s="15">
        <v>2025</v>
      </c>
      <c r="F677" s="15">
        <v>24</v>
      </c>
      <c r="G677" s="15">
        <v>-20.71</v>
      </c>
    </row>
    <row r="678" spans="1:7" x14ac:dyDescent="0.3">
      <c r="A678" s="14">
        <v>466783</v>
      </c>
      <c r="B678" s="14" t="s">
        <v>2876</v>
      </c>
      <c r="C678" s="14" t="s">
        <v>2877</v>
      </c>
      <c r="D678" s="14" t="s">
        <v>10042</v>
      </c>
      <c r="E678" s="14">
        <v>2021</v>
      </c>
      <c r="F678" s="14">
        <v>40</v>
      </c>
      <c r="G678" s="14"/>
    </row>
    <row r="679" spans="1:7" x14ac:dyDescent="0.3">
      <c r="A679" s="15">
        <v>417278</v>
      </c>
      <c r="B679" s="15" t="s">
        <v>5466</v>
      </c>
      <c r="C679" s="15" t="s">
        <v>5410</v>
      </c>
      <c r="D679" s="15" t="s">
        <v>10047</v>
      </c>
      <c r="E679" s="15">
        <v>2018</v>
      </c>
      <c r="F679" s="15">
        <v>96</v>
      </c>
      <c r="G679" s="15"/>
    </row>
    <row r="680" spans="1:7" x14ac:dyDescent="0.3">
      <c r="A680" s="14">
        <v>417278</v>
      </c>
      <c r="B680" s="14" t="s">
        <v>5466</v>
      </c>
      <c r="C680" s="14" t="s">
        <v>5410</v>
      </c>
      <c r="D680" s="14" t="s">
        <v>10041</v>
      </c>
      <c r="E680" s="14">
        <v>2020</v>
      </c>
      <c r="F680" s="14">
        <v>23</v>
      </c>
      <c r="G680" s="14"/>
    </row>
    <row r="681" spans="1:7" x14ac:dyDescent="0.3">
      <c r="A681" s="15">
        <v>417278</v>
      </c>
      <c r="B681" s="15" t="s">
        <v>5466</v>
      </c>
      <c r="C681" s="15" t="s">
        <v>5410</v>
      </c>
      <c r="D681" s="15" t="s">
        <v>10044</v>
      </c>
      <c r="E681" s="15">
        <v>2023</v>
      </c>
      <c r="F681" s="15">
        <v>37</v>
      </c>
      <c r="G681" s="15">
        <v>-10.5</v>
      </c>
    </row>
    <row r="682" spans="1:7" x14ac:dyDescent="0.3">
      <c r="A682" s="14">
        <v>417278</v>
      </c>
      <c r="B682" s="14" t="s">
        <v>5466</v>
      </c>
      <c r="C682" s="14" t="s">
        <v>5410</v>
      </c>
      <c r="D682" s="14" t="s">
        <v>10045</v>
      </c>
      <c r="E682" s="14">
        <v>2024</v>
      </c>
      <c r="F682" s="14">
        <v>36</v>
      </c>
      <c r="G682" s="14">
        <v>-7.78</v>
      </c>
    </row>
    <row r="683" spans="1:7" x14ac:dyDescent="0.3">
      <c r="A683" s="15">
        <v>585959</v>
      </c>
      <c r="B683" s="15" t="s">
        <v>1207</v>
      </c>
      <c r="C683" s="15" t="s">
        <v>1147</v>
      </c>
      <c r="D683" s="15" t="s">
        <v>10041</v>
      </c>
      <c r="E683" s="15">
        <v>2020</v>
      </c>
      <c r="F683" s="15">
        <v>12</v>
      </c>
      <c r="G683" s="15"/>
    </row>
    <row r="684" spans="1:7" x14ac:dyDescent="0.3">
      <c r="A684" s="14">
        <v>585959</v>
      </c>
      <c r="B684" s="14" t="s">
        <v>1207</v>
      </c>
      <c r="C684" s="14" t="s">
        <v>1147</v>
      </c>
      <c r="D684" s="14" t="s">
        <v>10042</v>
      </c>
      <c r="E684" s="14">
        <v>2021</v>
      </c>
      <c r="F684" s="14">
        <v>5</v>
      </c>
      <c r="G684" s="14"/>
    </row>
    <row r="685" spans="1:7" x14ac:dyDescent="0.3">
      <c r="A685" s="15">
        <v>585959</v>
      </c>
      <c r="B685" s="15" t="s">
        <v>1207</v>
      </c>
      <c r="C685" s="15" t="s">
        <v>1147</v>
      </c>
      <c r="D685" s="15" t="s">
        <v>10043</v>
      </c>
      <c r="E685" s="15">
        <v>2022</v>
      </c>
      <c r="F685" s="15">
        <v>45</v>
      </c>
      <c r="G685" s="15">
        <v>16.5</v>
      </c>
    </row>
    <row r="686" spans="1:7" x14ac:dyDescent="0.3">
      <c r="A686" s="14">
        <v>585959</v>
      </c>
      <c r="B686" s="14" t="s">
        <v>1207</v>
      </c>
      <c r="C686" s="14" t="s">
        <v>1147</v>
      </c>
      <c r="D686" s="14" t="s">
        <v>10044</v>
      </c>
      <c r="E686" s="14">
        <v>2023</v>
      </c>
      <c r="F686" s="14">
        <v>18</v>
      </c>
      <c r="G686" s="14">
        <v>5.8</v>
      </c>
    </row>
    <row r="687" spans="1:7" x14ac:dyDescent="0.3">
      <c r="A687" s="15">
        <v>585959</v>
      </c>
      <c r="B687" s="15" t="s">
        <v>1207</v>
      </c>
      <c r="C687" s="15" t="s">
        <v>1147</v>
      </c>
      <c r="D687" s="15" t="s">
        <v>10046</v>
      </c>
      <c r="E687" s="15">
        <v>2025</v>
      </c>
      <c r="F687" s="15">
        <v>7</v>
      </c>
      <c r="G687" s="15">
        <v>-0.5</v>
      </c>
    </row>
    <row r="688" spans="1:7" x14ac:dyDescent="0.3">
      <c r="A688" s="14">
        <v>324811</v>
      </c>
      <c r="B688" s="14" t="s">
        <v>4813</v>
      </c>
      <c r="C688" s="14" t="s">
        <v>4781</v>
      </c>
      <c r="D688" s="14" t="s">
        <v>10042</v>
      </c>
      <c r="E688" s="14">
        <v>2021</v>
      </c>
      <c r="F688" s="14">
        <v>6</v>
      </c>
      <c r="G688" s="14"/>
    </row>
    <row r="689" spans="1:7" x14ac:dyDescent="0.3">
      <c r="A689" s="15">
        <v>324811</v>
      </c>
      <c r="B689" s="15" t="s">
        <v>4813</v>
      </c>
      <c r="C689" s="15" t="s">
        <v>4781</v>
      </c>
      <c r="D689" s="15" t="s">
        <v>10044</v>
      </c>
      <c r="E689" s="15">
        <v>2023</v>
      </c>
      <c r="F689" s="15">
        <v>111</v>
      </c>
      <c r="G689" s="15"/>
    </row>
    <row r="690" spans="1:7" x14ac:dyDescent="0.3">
      <c r="A690" s="14">
        <v>324811</v>
      </c>
      <c r="B690" s="14" t="s">
        <v>4813</v>
      </c>
      <c r="C690" s="14" t="s">
        <v>4781</v>
      </c>
      <c r="D690" s="14" t="s">
        <v>10046</v>
      </c>
      <c r="E690" s="14">
        <v>2025</v>
      </c>
      <c r="F690" s="14">
        <v>8</v>
      </c>
      <c r="G690" s="14">
        <v>0.5</v>
      </c>
    </row>
    <row r="691" spans="1:7" x14ac:dyDescent="0.3">
      <c r="A691" s="15">
        <v>355861</v>
      </c>
      <c r="B691" s="15" t="s">
        <v>2865</v>
      </c>
      <c r="C691" s="15" t="s">
        <v>2817</v>
      </c>
      <c r="D691" s="15" t="s">
        <v>10050</v>
      </c>
      <c r="E691" s="15">
        <v>2017</v>
      </c>
      <c r="F691" s="15">
        <v>90</v>
      </c>
      <c r="G691" s="15"/>
    </row>
    <row r="692" spans="1:7" x14ac:dyDescent="0.3">
      <c r="A692" s="14">
        <v>355861</v>
      </c>
      <c r="B692" s="14" t="s">
        <v>2865</v>
      </c>
      <c r="C692" s="14" t="s">
        <v>2817</v>
      </c>
      <c r="D692" s="14" t="s">
        <v>10047</v>
      </c>
      <c r="E692" s="14">
        <v>2018</v>
      </c>
      <c r="F692" s="14">
        <v>145</v>
      </c>
      <c r="G692" s="14"/>
    </row>
    <row r="693" spans="1:7" x14ac:dyDescent="0.3">
      <c r="A693" s="15">
        <v>355861</v>
      </c>
      <c r="B693" s="15" t="s">
        <v>2865</v>
      </c>
      <c r="C693" s="15" t="s">
        <v>2817</v>
      </c>
      <c r="D693" s="15" t="s">
        <v>10040</v>
      </c>
      <c r="E693" s="15">
        <v>2019</v>
      </c>
      <c r="F693" s="15">
        <v>176</v>
      </c>
      <c r="G693" s="15">
        <v>43</v>
      </c>
    </row>
    <row r="694" spans="1:7" x14ac:dyDescent="0.3">
      <c r="A694" s="14">
        <v>355861</v>
      </c>
      <c r="B694" s="14" t="s">
        <v>2865</v>
      </c>
      <c r="C694" s="14" t="s">
        <v>2817</v>
      </c>
      <c r="D694" s="14" t="s">
        <v>10041</v>
      </c>
      <c r="E694" s="14">
        <v>2020</v>
      </c>
      <c r="F694" s="14">
        <v>12</v>
      </c>
      <c r="G694" s="14">
        <v>-20.3</v>
      </c>
    </row>
    <row r="695" spans="1:7" x14ac:dyDescent="0.3">
      <c r="A695" s="15">
        <v>355861</v>
      </c>
      <c r="B695" s="15" t="s">
        <v>2865</v>
      </c>
      <c r="C695" s="15" t="s">
        <v>2817</v>
      </c>
      <c r="D695" s="15" t="s">
        <v>10042</v>
      </c>
      <c r="E695" s="15">
        <v>2021</v>
      </c>
      <c r="F695" s="15">
        <v>145</v>
      </c>
      <c r="G695" s="15">
        <v>-2.2999999999999998</v>
      </c>
    </row>
    <row r="696" spans="1:7" x14ac:dyDescent="0.3">
      <c r="A696" s="14">
        <v>355861</v>
      </c>
      <c r="B696" s="14" t="s">
        <v>2865</v>
      </c>
      <c r="C696" s="14" t="s">
        <v>2817</v>
      </c>
      <c r="D696" s="14" t="s">
        <v>10045</v>
      </c>
      <c r="E696" s="14">
        <v>2024</v>
      </c>
      <c r="F696" s="14">
        <v>15</v>
      </c>
      <c r="G696" s="14">
        <v>-14.07</v>
      </c>
    </row>
    <row r="697" spans="1:7" x14ac:dyDescent="0.3">
      <c r="A697" s="15">
        <v>355861</v>
      </c>
      <c r="B697" s="15" t="s">
        <v>2865</v>
      </c>
      <c r="C697" s="15" t="s">
        <v>2817</v>
      </c>
      <c r="D697" s="15" t="s">
        <v>10046</v>
      </c>
      <c r="E697" s="15">
        <v>2025</v>
      </c>
      <c r="F697" s="15">
        <v>4</v>
      </c>
      <c r="G697" s="15">
        <v>-15.76</v>
      </c>
    </row>
    <row r="698" spans="1:7" x14ac:dyDescent="0.3">
      <c r="A698" s="14">
        <v>296397</v>
      </c>
      <c r="B698" s="14" t="s">
        <v>4163</v>
      </c>
      <c r="C698" s="14" t="s">
        <v>4152</v>
      </c>
      <c r="D698" s="14" t="s">
        <v>10040</v>
      </c>
      <c r="E698" s="14">
        <v>2019</v>
      </c>
      <c r="F698" s="14">
        <v>48</v>
      </c>
      <c r="G698" s="14"/>
    </row>
    <row r="699" spans="1:7" x14ac:dyDescent="0.3">
      <c r="A699" s="15">
        <v>296397</v>
      </c>
      <c r="B699" s="15" t="s">
        <v>4163</v>
      </c>
      <c r="C699" s="15" t="s">
        <v>4152</v>
      </c>
      <c r="D699" s="15" t="s">
        <v>10041</v>
      </c>
      <c r="E699" s="15">
        <v>2020</v>
      </c>
      <c r="F699" s="15">
        <v>54</v>
      </c>
      <c r="G699" s="15"/>
    </row>
    <row r="700" spans="1:7" x14ac:dyDescent="0.3">
      <c r="A700" s="14">
        <v>296397</v>
      </c>
      <c r="B700" s="14" t="s">
        <v>4163</v>
      </c>
      <c r="C700" s="14" t="s">
        <v>4152</v>
      </c>
      <c r="D700" s="14" t="s">
        <v>10042</v>
      </c>
      <c r="E700" s="14">
        <v>2021</v>
      </c>
      <c r="F700" s="14">
        <v>47</v>
      </c>
      <c r="G700" s="14">
        <v>-0.5</v>
      </c>
    </row>
    <row r="701" spans="1:7" x14ac:dyDescent="0.3">
      <c r="A701" s="15">
        <v>296397</v>
      </c>
      <c r="B701" s="15" t="s">
        <v>4163</v>
      </c>
      <c r="C701" s="15" t="s">
        <v>4152</v>
      </c>
      <c r="D701" s="15" t="s">
        <v>10043</v>
      </c>
      <c r="E701" s="15">
        <v>2022</v>
      </c>
      <c r="F701" s="15">
        <v>5</v>
      </c>
      <c r="G701" s="15">
        <v>-13.6</v>
      </c>
    </row>
    <row r="702" spans="1:7" x14ac:dyDescent="0.3">
      <c r="A702" s="14">
        <v>296397</v>
      </c>
      <c r="B702" s="14" t="s">
        <v>4163</v>
      </c>
      <c r="C702" s="14" t="s">
        <v>4152</v>
      </c>
      <c r="D702" s="14" t="s">
        <v>10044</v>
      </c>
      <c r="E702" s="14">
        <v>2023</v>
      </c>
      <c r="F702" s="14">
        <v>48</v>
      </c>
      <c r="G702" s="14">
        <v>-4.9000000000000004</v>
      </c>
    </row>
    <row r="703" spans="1:7" x14ac:dyDescent="0.3">
      <c r="A703" s="15">
        <v>296397</v>
      </c>
      <c r="B703" s="15" t="s">
        <v>4163</v>
      </c>
      <c r="C703" s="15" t="s">
        <v>4152</v>
      </c>
      <c r="D703" s="15" t="s">
        <v>10046</v>
      </c>
      <c r="E703" s="15">
        <v>2025</v>
      </c>
      <c r="F703" s="15">
        <v>5</v>
      </c>
      <c r="G703" s="15">
        <v>-7.16</v>
      </c>
    </row>
    <row r="704" spans="1:7" x14ac:dyDescent="0.3">
      <c r="A704" s="14">
        <v>476836</v>
      </c>
      <c r="B704" s="14" t="s">
        <v>6127</v>
      </c>
      <c r="C704" s="14" t="s">
        <v>6089</v>
      </c>
      <c r="D704" s="14" t="s">
        <v>10040</v>
      </c>
      <c r="E704" s="14">
        <v>2019</v>
      </c>
      <c r="F704" s="14">
        <v>8</v>
      </c>
      <c r="G704" s="14"/>
    </row>
    <row r="705" spans="1:7" x14ac:dyDescent="0.3">
      <c r="A705" s="15">
        <v>476836</v>
      </c>
      <c r="B705" s="15" t="s">
        <v>6127</v>
      </c>
      <c r="C705" s="15" t="s">
        <v>6089</v>
      </c>
      <c r="D705" s="15" t="s">
        <v>10043</v>
      </c>
      <c r="E705" s="15">
        <v>2022</v>
      </c>
      <c r="F705" s="15">
        <v>8</v>
      </c>
      <c r="G705" s="15"/>
    </row>
    <row r="706" spans="1:7" x14ac:dyDescent="0.3">
      <c r="A706" s="14">
        <v>476836</v>
      </c>
      <c r="B706" s="14" t="s">
        <v>6127</v>
      </c>
      <c r="C706" s="14" t="s">
        <v>6089</v>
      </c>
      <c r="D706" s="14" t="s">
        <v>10045</v>
      </c>
      <c r="E706" s="14">
        <v>2024</v>
      </c>
      <c r="F706" s="14">
        <v>5</v>
      </c>
      <c r="G706" s="14">
        <v>-0.55000000000000004</v>
      </c>
    </row>
    <row r="707" spans="1:7" x14ac:dyDescent="0.3">
      <c r="A707" s="15">
        <v>768380</v>
      </c>
      <c r="B707" s="15" t="s">
        <v>5328</v>
      </c>
      <c r="C707" s="15" t="s">
        <v>5318</v>
      </c>
      <c r="D707" s="15" t="s">
        <v>10044</v>
      </c>
      <c r="E707" s="15">
        <v>2023</v>
      </c>
      <c r="F707" s="15">
        <v>16</v>
      </c>
      <c r="G707" s="15"/>
    </row>
    <row r="708" spans="1:7" x14ac:dyDescent="0.3">
      <c r="A708" s="14">
        <v>768380</v>
      </c>
      <c r="B708" s="14" t="s">
        <v>5328</v>
      </c>
      <c r="C708" s="14" t="s">
        <v>5318</v>
      </c>
      <c r="D708" s="14" t="s">
        <v>10045</v>
      </c>
      <c r="E708" s="14">
        <v>2024</v>
      </c>
      <c r="F708" s="14">
        <v>126</v>
      </c>
      <c r="G708" s="14"/>
    </row>
    <row r="709" spans="1:7" x14ac:dyDescent="0.3">
      <c r="A709" s="15">
        <v>768380</v>
      </c>
      <c r="B709" s="15" t="s">
        <v>5328</v>
      </c>
      <c r="C709" s="15" t="s">
        <v>5318</v>
      </c>
      <c r="D709" s="15" t="s">
        <v>10046</v>
      </c>
      <c r="E709" s="15">
        <v>2025</v>
      </c>
      <c r="F709" s="15">
        <v>16</v>
      </c>
      <c r="G709" s="15">
        <v>0</v>
      </c>
    </row>
    <row r="710" spans="1:7" x14ac:dyDescent="0.3">
      <c r="A710" s="14">
        <v>555143</v>
      </c>
      <c r="B710" s="14" t="s">
        <v>2721</v>
      </c>
      <c r="C710" s="14" t="s">
        <v>2660</v>
      </c>
      <c r="D710" s="14" t="s">
        <v>10041</v>
      </c>
      <c r="E710" s="14">
        <v>2020</v>
      </c>
      <c r="F710" s="14">
        <v>11</v>
      </c>
      <c r="G710" s="14"/>
    </row>
    <row r="711" spans="1:7" x14ac:dyDescent="0.3">
      <c r="A711" s="15">
        <v>555143</v>
      </c>
      <c r="B711" s="15" t="s">
        <v>2721</v>
      </c>
      <c r="C711" s="15" t="s">
        <v>2660</v>
      </c>
      <c r="D711" s="15" t="s">
        <v>10042</v>
      </c>
      <c r="E711" s="15">
        <v>2021</v>
      </c>
      <c r="F711" s="15">
        <v>26</v>
      </c>
      <c r="G711" s="15"/>
    </row>
    <row r="712" spans="1:7" x14ac:dyDescent="0.3">
      <c r="A712" s="14">
        <v>555143</v>
      </c>
      <c r="B712" s="14" t="s">
        <v>2721</v>
      </c>
      <c r="C712" s="14" t="s">
        <v>2660</v>
      </c>
      <c r="D712" s="14" t="s">
        <v>10043</v>
      </c>
      <c r="E712" s="14">
        <v>2022</v>
      </c>
      <c r="F712" s="14">
        <v>18</v>
      </c>
      <c r="G712" s="14">
        <v>3.5</v>
      </c>
    </row>
    <row r="713" spans="1:7" x14ac:dyDescent="0.3">
      <c r="A713" s="15">
        <v>555143</v>
      </c>
      <c r="B713" s="15" t="s">
        <v>2721</v>
      </c>
      <c r="C713" s="15" t="s">
        <v>2660</v>
      </c>
      <c r="D713" s="15" t="s">
        <v>10044</v>
      </c>
      <c r="E713" s="15">
        <v>2023</v>
      </c>
      <c r="F713" s="15">
        <v>49</v>
      </c>
      <c r="G713" s="15">
        <v>10.6</v>
      </c>
    </row>
    <row r="714" spans="1:7" x14ac:dyDescent="0.3">
      <c r="A714" s="14">
        <v>555143</v>
      </c>
      <c r="B714" s="14" t="s">
        <v>2721</v>
      </c>
      <c r="C714" s="14" t="s">
        <v>2660</v>
      </c>
      <c r="D714" s="14" t="s">
        <v>10045</v>
      </c>
      <c r="E714" s="14">
        <v>2024</v>
      </c>
      <c r="F714" s="14">
        <v>208</v>
      </c>
      <c r="G714" s="14">
        <v>41.7</v>
      </c>
    </row>
    <row r="715" spans="1:7" x14ac:dyDescent="0.3">
      <c r="A715" s="15">
        <v>555143</v>
      </c>
      <c r="B715" s="15" t="s">
        <v>2721</v>
      </c>
      <c r="C715" s="15" t="s">
        <v>2660</v>
      </c>
      <c r="D715" s="15" t="s">
        <v>10046</v>
      </c>
      <c r="E715" s="15">
        <v>2025</v>
      </c>
      <c r="F715" s="15">
        <v>32</v>
      </c>
      <c r="G715" s="15">
        <v>19.489999999999998</v>
      </c>
    </row>
    <row r="716" spans="1:7" x14ac:dyDescent="0.3">
      <c r="A716" s="14">
        <v>343537</v>
      </c>
      <c r="B716" s="14" t="s">
        <v>3939</v>
      </c>
      <c r="C716" s="14" t="s">
        <v>3896</v>
      </c>
      <c r="D716" s="14" t="s">
        <v>10041</v>
      </c>
      <c r="E716" s="14">
        <v>2020</v>
      </c>
      <c r="F716" s="14">
        <v>4</v>
      </c>
      <c r="G716" s="14"/>
    </row>
    <row r="717" spans="1:7" x14ac:dyDescent="0.3">
      <c r="A717" s="15">
        <v>343537</v>
      </c>
      <c r="B717" s="15" t="s">
        <v>3939</v>
      </c>
      <c r="C717" s="15" t="s">
        <v>3896</v>
      </c>
      <c r="D717" s="15" t="s">
        <v>10042</v>
      </c>
      <c r="E717" s="15">
        <v>2021</v>
      </c>
      <c r="F717" s="15">
        <v>59</v>
      </c>
      <c r="G717" s="15"/>
    </row>
    <row r="718" spans="1:7" x14ac:dyDescent="0.3">
      <c r="A718" s="14">
        <v>343537</v>
      </c>
      <c r="B718" s="14" t="s">
        <v>3939</v>
      </c>
      <c r="C718" s="14" t="s">
        <v>3896</v>
      </c>
      <c r="D718" s="14" t="s">
        <v>10043</v>
      </c>
      <c r="E718" s="14">
        <v>2022</v>
      </c>
      <c r="F718" s="14">
        <v>8</v>
      </c>
      <c r="G718" s="14">
        <v>2</v>
      </c>
    </row>
    <row r="719" spans="1:7" x14ac:dyDescent="0.3">
      <c r="A719" s="15">
        <v>343537</v>
      </c>
      <c r="B719" s="15" t="s">
        <v>3939</v>
      </c>
      <c r="C719" s="15" t="s">
        <v>3896</v>
      </c>
      <c r="D719" s="15" t="s">
        <v>10044</v>
      </c>
      <c r="E719" s="15">
        <v>2023</v>
      </c>
      <c r="F719" s="15">
        <v>31</v>
      </c>
      <c r="G719" s="15">
        <v>3</v>
      </c>
    </row>
    <row r="720" spans="1:7" x14ac:dyDescent="0.3">
      <c r="A720" s="14">
        <v>343537</v>
      </c>
      <c r="B720" s="14" t="s">
        <v>3939</v>
      </c>
      <c r="C720" s="14" t="s">
        <v>3896</v>
      </c>
      <c r="D720" s="14" t="s">
        <v>10045</v>
      </c>
      <c r="E720" s="14">
        <v>2024</v>
      </c>
      <c r="F720" s="14">
        <v>101</v>
      </c>
      <c r="G720" s="14">
        <v>16.600000000000001</v>
      </c>
    </row>
    <row r="721" spans="1:7" x14ac:dyDescent="0.3">
      <c r="A721" s="15">
        <v>343537</v>
      </c>
      <c r="B721" s="15" t="s">
        <v>3939</v>
      </c>
      <c r="C721" s="15" t="s">
        <v>3896</v>
      </c>
      <c r="D721" s="15" t="s">
        <v>10046</v>
      </c>
      <c r="E721" s="15">
        <v>2025</v>
      </c>
      <c r="F721" s="15">
        <v>195</v>
      </c>
      <c r="G721" s="15">
        <v>31.54</v>
      </c>
    </row>
    <row r="722" spans="1:7" x14ac:dyDescent="0.3">
      <c r="A722" s="14">
        <v>977464</v>
      </c>
      <c r="B722" s="14" t="s">
        <v>4746</v>
      </c>
      <c r="C722" s="14" t="s">
        <v>1219</v>
      </c>
      <c r="D722" s="14" t="s">
        <v>10044</v>
      </c>
      <c r="E722" s="14">
        <v>2023</v>
      </c>
      <c r="F722" s="14">
        <v>213</v>
      </c>
      <c r="G722" s="14"/>
    </row>
    <row r="723" spans="1:7" x14ac:dyDescent="0.3">
      <c r="A723" s="15">
        <v>977464</v>
      </c>
      <c r="B723" s="15" t="s">
        <v>4746</v>
      </c>
      <c r="C723" s="15" t="s">
        <v>1219</v>
      </c>
      <c r="D723" s="15" t="s">
        <v>10046</v>
      </c>
      <c r="E723" s="15">
        <v>2025</v>
      </c>
      <c r="F723" s="15">
        <v>52</v>
      </c>
      <c r="G723" s="15"/>
    </row>
    <row r="724" spans="1:7" x14ac:dyDescent="0.3">
      <c r="A724" s="14">
        <v>855308</v>
      </c>
      <c r="B724" s="14" t="s">
        <v>4136</v>
      </c>
      <c r="C724" s="14" t="s">
        <v>4091</v>
      </c>
      <c r="D724" s="14" t="s">
        <v>10045</v>
      </c>
      <c r="E724" s="14">
        <v>2024</v>
      </c>
      <c r="F724" s="14">
        <v>22</v>
      </c>
      <c r="G724" s="14"/>
    </row>
    <row r="725" spans="1:7" x14ac:dyDescent="0.3">
      <c r="A725" s="15">
        <v>855308</v>
      </c>
      <c r="B725" s="15" t="s">
        <v>4136</v>
      </c>
      <c r="C725" s="15" t="s">
        <v>4091</v>
      </c>
      <c r="D725" s="15" t="s">
        <v>10046</v>
      </c>
      <c r="E725" s="15">
        <v>2025</v>
      </c>
      <c r="F725" s="15">
        <v>38</v>
      </c>
      <c r="G725" s="15"/>
    </row>
    <row r="726" spans="1:7" x14ac:dyDescent="0.3">
      <c r="A726" s="14">
        <v>875332</v>
      </c>
      <c r="B726" s="14" t="s">
        <v>4627</v>
      </c>
      <c r="C726" s="14" t="s">
        <v>4614</v>
      </c>
      <c r="D726" s="14" t="s">
        <v>10045</v>
      </c>
      <c r="E726" s="14">
        <v>2024</v>
      </c>
      <c r="F726" s="14">
        <v>1</v>
      </c>
      <c r="G726" s="14"/>
    </row>
    <row r="727" spans="1:7" x14ac:dyDescent="0.3">
      <c r="A727" s="15">
        <v>875332</v>
      </c>
      <c r="B727" s="15" t="s">
        <v>4627</v>
      </c>
      <c r="C727" s="15" t="s">
        <v>4614</v>
      </c>
      <c r="D727" s="15" t="s">
        <v>10046</v>
      </c>
      <c r="E727" s="15">
        <v>2025</v>
      </c>
      <c r="F727" s="15">
        <v>13</v>
      </c>
      <c r="G727" s="15"/>
    </row>
    <row r="728" spans="1:7" x14ac:dyDescent="0.3">
      <c r="A728" s="14">
        <v>368891</v>
      </c>
      <c r="B728" s="14" t="s">
        <v>4330</v>
      </c>
      <c r="C728" s="14" t="s">
        <v>4326</v>
      </c>
      <c r="D728" s="14" t="s">
        <v>10042</v>
      </c>
      <c r="E728" s="14">
        <v>2021</v>
      </c>
      <c r="F728" s="14">
        <v>5</v>
      </c>
      <c r="G728" s="14"/>
    </row>
    <row r="729" spans="1:7" x14ac:dyDescent="0.3">
      <c r="A729" s="15">
        <v>368891</v>
      </c>
      <c r="B729" s="15" t="s">
        <v>4330</v>
      </c>
      <c r="C729" s="15" t="s">
        <v>4326</v>
      </c>
      <c r="D729" s="15" t="s">
        <v>10044</v>
      </c>
      <c r="E729" s="15">
        <v>2023</v>
      </c>
      <c r="F729" s="15">
        <v>35</v>
      </c>
      <c r="G729" s="15"/>
    </row>
    <row r="730" spans="1:7" x14ac:dyDescent="0.3">
      <c r="A730" s="14">
        <v>368891</v>
      </c>
      <c r="B730" s="14" t="s">
        <v>4330</v>
      </c>
      <c r="C730" s="14" t="s">
        <v>4326</v>
      </c>
      <c r="D730" s="14" t="s">
        <v>10045</v>
      </c>
      <c r="E730" s="14">
        <v>2024</v>
      </c>
      <c r="F730" s="14">
        <v>33</v>
      </c>
      <c r="G730" s="14">
        <v>10.14</v>
      </c>
    </row>
    <row r="731" spans="1:7" x14ac:dyDescent="0.3">
      <c r="A731" s="15">
        <v>368891</v>
      </c>
      <c r="B731" s="15" t="s">
        <v>4330</v>
      </c>
      <c r="C731" s="15" t="s">
        <v>4326</v>
      </c>
      <c r="D731" s="15" t="s">
        <v>10046</v>
      </c>
      <c r="E731" s="15">
        <v>2025</v>
      </c>
      <c r="F731" s="15">
        <v>36</v>
      </c>
      <c r="G731" s="15">
        <v>7.74</v>
      </c>
    </row>
    <row r="732" spans="1:7" x14ac:dyDescent="0.3">
      <c r="A732" s="14">
        <v>926694</v>
      </c>
      <c r="B732" s="14" t="s">
        <v>5576</v>
      </c>
      <c r="C732" s="14" t="s">
        <v>5575</v>
      </c>
      <c r="D732" s="14" t="s">
        <v>10043</v>
      </c>
      <c r="E732" s="14">
        <v>2022</v>
      </c>
      <c r="F732" s="14">
        <v>27</v>
      </c>
      <c r="G732" s="14"/>
    </row>
    <row r="733" spans="1:7" x14ac:dyDescent="0.3">
      <c r="A733" s="15">
        <v>63200</v>
      </c>
      <c r="B733" s="15" t="s">
        <v>529</v>
      </c>
      <c r="C733" s="15" t="s">
        <v>472</v>
      </c>
      <c r="D733" s="15" t="s">
        <v>10051</v>
      </c>
      <c r="E733" s="15">
        <v>2015</v>
      </c>
      <c r="F733" s="15">
        <v>245</v>
      </c>
      <c r="G733" s="15"/>
    </row>
    <row r="734" spans="1:7" x14ac:dyDescent="0.3">
      <c r="A734" s="14">
        <v>63200</v>
      </c>
      <c r="B734" s="14" t="s">
        <v>529</v>
      </c>
      <c r="C734" s="14" t="s">
        <v>472</v>
      </c>
      <c r="D734" s="14" t="s">
        <v>10049</v>
      </c>
      <c r="E734" s="14">
        <v>2016</v>
      </c>
      <c r="F734" s="14">
        <v>97</v>
      </c>
      <c r="G734" s="14"/>
    </row>
    <row r="735" spans="1:7" x14ac:dyDescent="0.3">
      <c r="A735" s="15">
        <v>63200</v>
      </c>
      <c r="B735" s="15" t="s">
        <v>529</v>
      </c>
      <c r="C735" s="15" t="s">
        <v>472</v>
      </c>
      <c r="D735" s="15" t="s">
        <v>10050</v>
      </c>
      <c r="E735" s="15">
        <v>2017</v>
      </c>
      <c r="F735" s="15">
        <v>65</v>
      </c>
      <c r="G735" s="15">
        <v>-90</v>
      </c>
    </row>
    <row r="736" spans="1:7" x14ac:dyDescent="0.3">
      <c r="A736" s="14">
        <v>63200</v>
      </c>
      <c r="B736" s="14" t="s">
        <v>529</v>
      </c>
      <c r="C736" s="14" t="s">
        <v>472</v>
      </c>
      <c r="D736" s="14" t="s">
        <v>10040</v>
      </c>
      <c r="E736" s="14">
        <v>2019</v>
      </c>
      <c r="F736" s="14">
        <v>318</v>
      </c>
      <c r="G736" s="14">
        <v>26.31</v>
      </c>
    </row>
    <row r="737" spans="1:7" x14ac:dyDescent="0.3">
      <c r="A737" s="15">
        <v>63200</v>
      </c>
      <c r="B737" s="15" t="s">
        <v>529</v>
      </c>
      <c r="C737" s="15" t="s">
        <v>472</v>
      </c>
      <c r="D737" s="15" t="s">
        <v>10041</v>
      </c>
      <c r="E737" s="15">
        <v>2020</v>
      </c>
      <c r="F737" s="15">
        <v>10</v>
      </c>
      <c r="G737" s="15">
        <v>-12.5</v>
      </c>
    </row>
    <row r="738" spans="1:7" x14ac:dyDescent="0.3">
      <c r="A738" s="14">
        <v>63200</v>
      </c>
      <c r="B738" s="14" t="s">
        <v>529</v>
      </c>
      <c r="C738" s="14" t="s">
        <v>472</v>
      </c>
      <c r="D738" s="14" t="s">
        <v>10042</v>
      </c>
      <c r="E738" s="14">
        <v>2021</v>
      </c>
      <c r="F738" s="14">
        <v>81</v>
      </c>
      <c r="G738" s="14">
        <v>-14.75</v>
      </c>
    </row>
    <row r="739" spans="1:7" x14ac:dyDescent="0.3">
      <c r="A739" s="15">
        <v>897424</v>
      </c>
      <c r="B739" s="15" t="s">
        <v>4862</v>
      </c>
      <c r="C739" s="15" t="s">
        <v>4832</v>
      </c>
      <c r="D739" s="15" t="s">
        <v>10043</v>
      </c>
      <c r="E739" s="15">
        <v>2022</v>
      </c>
      <c r="F739" s="15">
        <v>68</v>
      </c>
      <c r="G739" s="15"/>
    </row>
    <row r="740" spans="1:7" x14ac:dyDescent="0.3">
      <c r="A740" s="14">
        <v>897424</v>
      </c>
      <c r="B740" s="14" t="s">
        <v>4862</v>
      </c>
      <c r="C740" s="14" t="s">
        <v>4832</v>
      </c>
      <c r="D740" s="14" t="s">
        <v>10044</v>
      </c>
      <c r="E740" s="14">
        <v>2023</v>
      </c>
      <c r="F740" s="14">
        <v>182</v>
      </c>
      <c r="G740" s="14"/>
    </row>
    <row r="741" spans="1:7" x14ac:dyDescent="0.3">
      <c r="A741" s="15">
        <v>897424</v>
      </c>
      <c r="B741" s="15" t="s">
        <v>4862</v>
      </c>
      <c r="C741" s="15" t="s">
        <v>4832</v>
      </c>
      <c r="D741" s="15" t="s">
        <v>10045</v>
      </c>
      <c r="E741" s="15">
        <v>2024</v>
      </c>
      <c r="F741" s="15">
        <v>241</v>
      </c>
      <c r="G741" s="15">
        <v>86.5</v>
      </c>
    </row>
    <row r="742" spans="1:7" x14ac:dyDescent="0.3">
      <c r="A742" s="14">
        <v>897424</v>
      </c>
      <c r="B742" s="14" t="s">
        <v>4862</v>
      </c>
      <c r="C742" s="14" t="s">
        <v>4832</v>
      </c>
      <c r="D742" s="14" t="s">
        <v>10046</v>
      </c>
      <c r="E742" s="14">
        <v>2025</v>
      </c>
      <c r="F742" s="14">
        <v>116</v>
      </c>
      <c r="G742" s="14">
        <v>20.3</v>
      </c>
    </row>
    <row r="743" spans="1:7" x14ac:dyDescent="0.3">
      <c r="A743" s="15">
        <v>1061282</v>
      </c>
      <c r="B743" s="15" t="s">
        <v>3180</v>
      </c>
      <c r="C743" s="15" t="s">
        <v>3139</v>
      </c>
      <c r="D743" s="15" t="s">
        <v>10045</v>
      </c>
      <c r="E743" s="15">
        <v>2024</v>
      </c>
      <c r="F743" s="15">
        <v>68</v>
      </c>
      <c r="G743" s="15"/>
    </row>
    <row r="744" spans="1:7" x14ac:dyDescent="0.3">
      <c r="A744" s="14">
        <v>1061282</v>
      </c>
      <c r="B744" s="14" t="s">
        <v>3180</v>
      </c>
      <c r="C744" s="14" t="s">
        <v>3139</v>
      </c>
      <c r="D744" s="14" t="s">
        <v>10046</v>
      </c>
      <c r="E744" s="14">
        <v>2025</v>
      </c>
      <c r="F744" s="14">
        <v>153</v>
      </c>
      <c r="G744" s="14"/>
    </row>
    <row r="745" spans="1:7" x14ac:dyDescent="0.3">
      <c r="A745" s="15">
        <v>287635</v>
      </c>
      <c r="B745" s="15" t="s">
        <v>5232</v>
      </c>
      <c r="C745" s="15" t="s">
        <v>5201</v>
      </c>
      <c r="D745" s="15" t="s">
        <v>10041</v>
      </c>
      <c r="E745" s="15">
        <v>2020</v>
      </c>
      <c r="F745" s="15">
        <v>28</v>
      </c>
      <c r="G745" s="15"/>
    </row>
    <row r="746" spans="1:7" x14ac:dyDescent="0.3">
      <c r="A746" s="14">
        <v>503881</v>
      </c>
      <c r="B746" s="14" t="s">
        <v>3980</v>
      </c>
      <c r="C746" s="14" t="s">
        <v>3958</v>
      </c>
      <c r="D746" s="14" t="s">
        <v>10042</v>
      </c>
      <c r="E746" s="14">
        <v>2021</v>
      </c>
      <c r="F746" s="14">
        <v>51</v>
      </c>
      <c r="G746" s="14"/>
    </row>
    <row r="747" spans="1:7" x14ac:dyDescent="0.3">
      <c r="A747" s="15">
        <v>503881</v>
      </c>
      <c r="B747" s="15" t="s">
        <v>3980</v>
      </c>
      <c r="C747" s="15" t="s">
        <v>3958</v>
      </c>
      <c r="D747" s="15" t="s">
        <v>10043</v>
      </c>
      <c r="E747" s="15">
        <v>2022</v>
      </c>
      <c r="F747" s="15">
        <v>7</v>
      </c>
      <c r="G747" s="15"/>
    </row>
    <row r="748" spans="1:7" x14ac:dyDescent="0.3">
      <c r="A748" s="14">
        <v>503881</v>
      </c>
      <c r="B748" s="14" t="s">
        <v>3980</v>
      </c>
      <c r="C748" s="14" t="s">
        <v>3958</v>
      </c>
      <c r="D748" s="14" t="s">
        <v>10044</v>
      </c>
      <c r="E748" s="14">
        <v>2023</v>
      </c>
      <c r="F748" s="14">
        <v>41</v>
      </c>
      <c r="G748" s="14">
        <v>-5</v>
      </c>
    </row>
    <row r="749" spans="1:7" x14ac:dyDescent="0.3">
      <c r="A749" s="15">
        <v>503881</v>
      </c>
      <c r="B749" s="15" t="s">
        <v>3980</v>
      </c>
      <c r="C749" s="15" t="s">
        <v>3958</v>
      </c>
      <c r="D749" s="15" t="s">
        <v>10045</v>
      </c>
      <c r="E749" s="15">
        <v>2024</v>
      </c>
      <c r="F749" s="15">
        <v>102</v>
      </c>
      <c r="G749" s="15">
        <v>18.7</v>
      </c>
    </row>
    <row r="750" spans="1:7" x14ac:dyDescent="0.3">
      <c r="A750" s="14">
        <v>503881</v>
      </c>
      <c r="B750" s="14" t="s">
        <v>3980</v>
      </c>
      <c r="C750" s="14" t="s">
        <v>3958</v>
      </c>
      <c r="D750" s="14" t="s">
        <v>10046</v>
      </c>
      <c r="E750" s="14">
        <v>2025</v>
      </c>
      <c r="F750" s="14">
        <v>22</v>
      </c>
      <c r="G750" s="14">
        <v>3.7</v>
      </c>
    </row>
    <row r="751" spans="1:7" x14ac:dyDescent="0.3">
      <c r="A751" s="15">
        <v>232320</v>
      </c>
      <c r="B751" s="15" t="s">
        <v>4962</v>
      </c>
      <c r="C751" s="15" t="s">
        <v>4934</v>
      </c>
      <c r="D751" s="15" t="s">
        <v>10051</v>
      </c>
      <c r="E751" s="15">
        <v>2015</v>
      </c>
      <c r="F751" s="15">
        <v>1</v>
      </c>
      <c r="G751" s="15"/>
    </row>
    <row r="752" spans="1:7" x14ac:dyDescent="0.3">
      <c r="A752" s="14">
        <v>232320</v>
      </c>
      <c r="B752" s="14" t="s">
        <v>4962</v>
      </c>
      <c r="C752" s="14" t="s">
        <v>4934</v>
      </c>
      <c r="D752" s="14" t="s">
        <v>10041</v>
      </c>
      <c r="E752" s="14">
        <v>2020</v>
      </c>
      <c r="F752" s="14">
        <v>19</v>
      </c>
      <c r="G752" s="14"/>
    </row>
    <row r="753" spans="1:7" x14ac:dyDescent="0.3">
      <c r="A753" s="15">
        <v>232320</v>
      </c>
      <c r="B753" s="15" t="s">
        <v>4962</v>
      </c>
      <c r="C753" s="15" t="s">
        <v>4934</v>
      </c>
      <c r="D753" s="15" t="s">
        <v>10042</v>
      </c>
      <c r="E753" s="15">
        <v>2021</v>
      </c>
      <c r="F753" s="15">
        <v>58</v>
      </c>
      <c r="G753" s="15">
        <v>7.6</v>
      </c>
    </row>
    <row r="754" spans="1:7" x14ac:dyDescent="0.3">
      <c r="A754" s="14">
        <v>232320</v>
      </c>
      <c r="B754" s="14" t="s">
        <v>4962</v>
      </c>
      <c r="C754" s="14" t="s">
        <v>4934</v>
      </c>
      <c r="D754" s="14" t="s">
        <v>10043</v>
      </c>
      <c r="E754" s="14">
        <v>2022</v>
      </c>
      <c r="F754" s="14">
        <v>4</v>
      </c>
      <c r="G754" s="14">
        <v>3.52</v>
      </c>
    </row>
    <row r="755" spans="1:7" x14ac:dyDescent="0.3">
      <c r="A755" s="15">
        <v>232320</v>
      </c>
      <c r="B755" s="15" t="s">
        <v>4962</v>
      </c>
      <c r="C755" s="15" t="s">
        <v>4934</v>
      </c>
      <c r="D755" s="15" t="s">
        <v>10045</v>
      </c>
      <c r="E755" s="15">
        <v>2024</v>
      </c>
      <c r="F755" s="15">
        <v>14</v>
      </c>
      <c r="G755" s="15">
        <v>1.74</v>
      </c>
    </row>
    <row r="756" spans="1:7" x14ac:dyDescent="0.3">
      <c r="A756" s="14">
        <v>275218</v>
      </c>
      <c r="B756" s="14" t="s">
        <v>2521</v>
      </c>
      <c r="C756" s="14" t="s">
        <v>2522</v>
      </c>
      <c r="D756" s="14" t="s">
        <v>10040</v>
      </c>
      <c r="E756" s="14">
        <v>2019</v>
      </c>
      <c r="F756" s="14">
        <v>12</v>
      </c>
      <c r="G756" s="14"/>
    </row>
    <row r="757" spans="1:7" x14ac:dyDescent="0.3">
      <c r="A757" s="15">
        <v>275218</v>
      </c>
      <c r="B757" s="15" t="s">
        <v>2521</v>
      </c>
      <c r="C757" s="15" t="s">
        <v>2522</v>
      </c>
      <c r="D757" s="15" t="s">
        <v>10043</v>
      </c>
      <c r="E757" s="15">
        <v>2022</v>
      </c>
      <c r="F757" s="15">
        <v>4</v>
      </c>
      <c r="G757" s="15"/>
    </row>
    <row r="758" spans="1:7" x14ac:dyDescent="0.3">
      <c r="A758" s="14">
        <v>635645</v>
      </c>
      <c r="B758" s="14" t="s">
        <v>4347</v>
      </c>
      <c r="C758" s="14" t="s">
        <v>4326</v>
      </c>
      <c r="D758" s="14" t="s">
        <v>10044</v>
      </c>
      <c r="E758" s="14">
        <v>2023</v>
      </c>
      <c r="F758" s="14">
        <v>75</v>
      </c>
      <c r="G758" s="14"/>
    </row>
    <row r="759" spans="1:7" x14ac:dyDescent="0.3">
      <c r="A759" s="15">
        <v>635645</v>
      </c>
      <c r="B759" s="15" t="s">
        <v>4347</v>
      </c>
      <c r="C759" s="15" t="s">
        <v>4326</v>
      </c>
      <c r="D759" s="15" t="s">
        <v>10045</v>
      </c>
      <c r="E759" s="15">
        <v>2024</v>
      </c>
      <c r="F759" s="15">
        <v>74</v>
      </c>
      <c r="G759" s="15"/>
    </row>
    <row r="760" spans="1:7" x14ac:dyDescent="0.3">
      <c r="A760" s="14">
        <v>413112</v>
      </c>
      <c r="B760" s="14" t="s">
        <v>2619</v>
      </c>
      <c r="C760" s="14" t="s">
        <v>2591</v>
      </c>
      <c r="D760" s="14" t="s">
        <v>10041</v>
      </c>
      <c r="E760" s="14">
        <v>2020</v>
      </c>
      <c r="F760" s="14">
        <v>5</v>
      </c>
      <c r="G760" s="14"/>
    </row>
    <row r="761" spans="1:7" x14ac:dyDescent="0.3">
      <c r="A761" s="15">
        <v>413112</v>
      </c>
      <c r="B761" s="15" t="s">
        <v>2619</v>
      </c>
      <c r="C761" s="15" t="s">
        <v>2591</v>
      </c>
      <c r="D761" s="15" t="s">
        <v>10042</v>
      </c>
      <c r="E761" s="15">
        <v>2021</v>
      </c>
      <c r="F761" s="15">
        <v>8</v>
      </c>
      <c r="G761" s="15"/>
    </row>
    <row r="762" spans="1:7" x14ac:dyDescent="0.3">
      <c r="A762" s="14">
        <v>413112</v>
      </c>
      <c r="B762" s="14" t="s">
        <v>2619</v>
      </c>
      <c r="C762" s="14" t="s">
        <v>2591</v>
      </c>
      <c r="D762" s="14" t="s">
        <v>10043</v>
      </c>
      <c r="E762" s="14">
        <v>2022</v>
      </c>
      <c r="F762" s="14">
        <v>33</v>
      </c>
      <c r="G762" s="14">
        <v>14</v>
      </c>
    </row>
    <row r="763" spans="1:7" x14ac:dyDescent="0.3">
      <c r="A763" s="15">
        <v>413112</v>
      </c>
      <c r="B763" s="15" t="s">
        <v>2619</v>
      </c>
      <c r="C763" s="15" t="s">
        <v>2591</v>
      </c>
      <c r="D763" s="15" t="s">
        <v>10044</v>
      </c>
      <c r="E763" s="15">
        <v>2023</v>
      </c>
      <c r="F763" s="15">
        <v>70</v>
      </c>
      <c r="G763" s="15">
        <v>22</v>
      </c>
    </row>
    <row r="764" spans="1:7" x14ac:dyDescent="0.3">
      <c r="A764" s="14">
        <v>413112</v>
      </c>
      <c r="B764" s="14" t="s">
        <v>2619</v>
      </c>
      <c r="C764" s="14" t="s">
        <v>2591</v>
      </c>
      <c r="D764" s="14" t="s">
        <v>10045</v>
      </c>
      <c r="E764" s="14">
        <v>2024</v>
      </c>
      <c r="F764" s="14">
        <v>42</v>
      </c>
      <c r="G764" s="14">
        <v>13.6</v>
      </c>
    </row>
    <row r="765" spans="1:7" x14ac:dyDescent="0.3">
      <c r="A765" s="15">
        <v>413112</v>
      </c>
      <c r="B765" s="15" t="s">
        <v>2619</v>
      </c>
      <c r="C765" s="15" t="s">
        <v>2591</v>
      </c>
      <c r="D765" s="15" t="s">
        <v>10046</v>
      </c>
      <c r="E765" s="15">
        <v>2025</v>
      </c>
      <c r="F765" s="15">
        <v>20</v>
      </c>
      <c r="G765" s="15">
        <v>6.11</v>
      </c>
    </row>
    <row r="766" spans="1:7" x14ac:dyDescent="0.3">
      <c r="A766" s="14">
        <v>1077670</v>
      </c>
      <c r="B766" s="14" t="s">
        <v>4731</v>
      </c>
      <c r="C766" s="14" t="s">
        <v>4723</v>
      </c>
      <c r="D766" s="14" t="s">
        <v>10046</v>
      </c>
      <c r="E766" s="14">
        <v>2025</v>
      </c>
      <c r="F766" s="14">
        <v>78</v>
      </c>
      <c r="G766" s="14"/>
    </row>
    <row r="767" spans="1:7" x14ac:dyDescent="0.3">
      <c r="A767" s="15">
        <v>35047</v>
      </c>
      <c r="B767" s="15" t="s">
        <v>2192</v>
      </c>
      <c r="C767" s="15" t="s">
        <v>2175</v>
      </c>
      <c r="D767" s="15" t="s">
        <v>10054</v>
      </c>
      <c r="E767" s="15">
        <v>2012</v>
      </c>
      <c r="F767" s="15">
        <v>15</v>
      </c>
      <c r="G767" s="15"/>
    </row>
    <row r="768" spans="1:7" x14ac:dyDescent="0.3">
      <c r="A768" s="14">
        <v>35047</v>
      </c>
      <c r="B768" s="14" t="s">
        <v>2192</v>
      </c>
      <c r="C768" s="14" t="s">
        <v>2175</v>
      </c>
      <c r="D768" s="14" t="s">
        <v>10047</v>
      </c>
      <c r="E768" s="14">
        <v>2018</v>
      </c>
      <c r="F768" s="14">
        <v>19</v>
      </c>
      <c r="G768" s="14"/>
    </row>
    <row r="769" spans="1:7" x14ac:dyDescent="0.3">
      <c r="A769" s="15">
        <v>35047</v>
      </c>
      <c r="B769" s="15" t="s">
        <v>2192</v>
      </c>
      <c r="C769" s="15" t="s">
        <v>2175</v>
      </c>
      <c r="D769" s="15" t="s">
        <v>10040</v>
      </c>
      <c r="E769" s="15">
        <v>2019</v>
      </c>
      <c r="F769" s="15">
        <v>55</v>
      </c>
      <c r="G769" s="15">
        <v>3.95</v>
      </c>
    </row>
    <row r="770" spans="1:7" x14ac:dyDescent="0.3">
      <c r="A770" s="14">
        <v>35047</v>
      </c>
      <c r="B770" s="14" t="s">
        <v>2192</v>
      </c>
      <c r="C770" s="14" t="s">
        <v>2175</v>
      </c>
      <c r="D770" s="14" t="s">
        <v>10041</v>
      </c>
      <c r="E770" s="14">
        <v>2020</v>
      </c>
      <c r="F770" s="14">
        <v>155</v>
      </c>
      <c r="G770" s="14">
        <v>11.82</v>
      </c>
    </row>
    <row r="771" spans="1:7" x14ac:dyDescent="0.3">
      <c r="A771" s="15">
        <v>35047</v>
      </c>
      <c r="B771" s="15" t="s">
        <v>2192</v>
      </c>
      <c r="C771" s="15" t="s">
        <v>2175</v>
      </c>
      <c r="D771" s="15" t="s">
        <v>10042</v>
      </c>
      <c r="E771" s="15">
        <v>2021</v>
      </c>
      <c r="F771" s="15">
        <v>8</v>
      </c>
      <c r="G771" s="15">
        <v>5.98</v>
      </c>
    </row>
    <row r="772" spans="1:7" x14ac:dyDescent="0.3">
      <c r="A772" s="14">
        <v>35047</v>
      </c>
      <c r="B772" s="14" t="s">
        <v>2192</v>
      </c>
      <c r="C772" s="14" t="s">
        <v>2175</v>
      </c>
      <c r="D772" s="14" t="s">
        <v>10044</v>
      </c>
      <c r="E772" s="14">
        <v>2023</v>
      </c>
      <c r="F772" s="14">
        <v>13</v>
      </c>
      <c r="G772" s="14">
        <v>2.02</v>
      </c>
    </row>
    <row r="773" spans="1:7" x14ac:dyDescent="0.3">
      <c r="A773" s="15">
        <v>35047</v>
      </c>
      <c r="B773" s="15" t="s">
        <v>2192</v>
      </c>
      <c r="C773" s="15" t="s">
        <v>2175</v>
      </c>
      <c r="D773" s="15" t="s">
        <v>10046</v>
      </c>
      <c r="E773" s="15">
        <v>2025</v>
      </c>
      <c r="F773" s="15">
        <v>18</v>
      </c>
      <c r="G773" s="15">
        <v>0.05</v>
      </c>
    </row>
    <row r="774" spans="1:7" x14ac:dyDescent="0.3">
      <c r="A774" s="14">
        <v>1078163</v>
      </c>
      <c r="B774" s="14" t="s">
        <v>1026</v>
      </c>
      <c r="C774" s="14" t="s">
        <v>1015</v>
      </c>
      <c r="D774" s="14" t="s">
        <v>10045</v>
      </c>
      <c r="E774" s="14">
        <v>2024</v>
      </c>
      <c r="F774" s="14">
        <v>62</v>
      </c>
      <c r="G774" s="14"/>
    </row>
    <row r="775" spans="1:7" x14ac:dyDescent="0.3">
      <c r="A775" s="15">
        <v>246968</v>
      </c>
      <c r="B775" s="15" t="s">
        <v>2921</v>
      </c>
      <c r="C775" s="15" t="s">
        <v>2877</v>
      </c>
      <c r="D775" s="15" t="s">
        <v>10040</v>
      </c>
      <c r="E775" s="15">
        <v>2019</v>
      </c>
      <c r="F775" s="15">
        <v>13</v>
      </c>
      <c r="G775" s="15"/>
    </row>
    <row r="776" spans="1:7" x14ac:dyDescent="0.3">
      <c r="A776" s="14">
        <v>246968</v>
      </c>
      <c r="B776" s="14" t="s">
        <v>2921</v>
      </c>
      <c r="C776" s="14" t="s">
        <v>2877</v>
      </c>
      <c r="D776" s="14" t="s">
        <v>10041</v>
      </c>
      <c r="E776" s="14">
        <v>2020</v>
      </c>
      <c r="F776" s="14">
        <v>25</v>
      </c>
      <c r="G776" s="14"/>
    </row>
    <row r="777" spans="1:7" x14ac:dyDescent="0.3">
      <c r="A777" s="15">
        <v>246968</v>
      </c>
      <c r="B777" s="15" t="s">
        <v>2921</v>
      </c>
      <c r="C777" s="15" t="s">
        <v>2877</v>
      </c>
      <c r="D777" s="15" t="s">
        <v>10043</v>
      </c>
      <c r="E777" s="15">
        <v>2022</v>
      </c>
      <c r="F777" s="15">
        <v>20</v>
      </c>
      <c r="G777" s="15">
        <v>1.64</v>
      </c>
    </row>
    <row r="778" spans="1:7" x14ac:dyDescent="0.3">
      <c r="A778" s="14">
        <v>246968</v>
      </c>
      <c r="B778" s="14" t="s">
        <v>2921</v>
      </c>
      <c r="C778" s="14" t="s">
        <v>2877</v>
      </c>
      <c r="D778" s="14" t="s">
        <v>10044</v>
      </c>
      <c r="E778" s="14">
        <v>2023</v>
      </c>
      <c r="F778" s="14">
        <v>53</v>
      </c>
      <c r="G778" s="14">
        <v>7.5</v>
      </c>
    </row>
    <row r="779" spans="1:7" x14ac:dyDescent="0.3">
      <c r="A779" s="15">
        <v>246968</v>
      </c>
      <c r="B779" s="15" t="s">
        <v>2921</v>
      </c>
      <c r="C779" s="15" t="s">
        <v>2877</v>
      </c>
      <c r="D779" s="15" t="s">
        <v>10045</v>
      </c>
      <c r="E779" s="15">
        <v>2024</v>
      </c>
      <c r="F779" s="15">
        <v>108</v>
      </c>
      <c r="G779" s="15">
        <v>15.56</v>
      </c>
    </row>
    <row r="780" spans="1:7" x14ac:dyDescent="0.3">
      <c r="A780" s="14">
        <v>246968</v>
      </c>
      <c r="B780" s="14" t="s">
        <v>2921</v>
      </c>
      <c r="C780" s="14" t="s">
        <v>2877</v>
      </c>
      <c r="D780" s="14" t="s">
        <v>10046</v>
      </c>
      <c r="E780" s="14">
        <v>2025</v>
      </c>
      <c r="F780" s="14">
        <v>81</v>
      </c>
      <c r="G780" s="14">
        <v>13.9</v>
      </c>
    </row>
    <row r="781" spans="1:7" x14ac:dyDescent="0.3">
      <c r="A781" s="15">
        <v>80293</v>
      </c>
      <c r="B781" s="15" t="s">
        <v>5441</v>
      </c>
      <c r="C781" s="15" t="s">
        <v>5410</v>
      </c>
      <c r="D781" s="15" t="s">
        <v>10051</v>
      </c>
      <c r="E781" s="15">
        <v>2015</v>
      </c>
      <c r="F781" s="15">
        <v>44</v>
      </c>
      <c r="G781" s="15"/>
    </row>
    <row r="782" spans="1:7" x14ac:dyDescent="0.3">
      <c r="A782" s="14">
        <v>80293</v>
      </c>
      <c r="B782" s="14" t="s">
        <v>5441</v>
      </c>
      <c r="C782" s="14" t="s">
        <v>5410</v>
      </c>
      <c r="D782" s="14" t="s">
        <v>10049</v>
      </c>
      <c r="E782" s="14">
        <v>2016</v>
      </c>
      <c r="F782" s="14">
        <v>40</v>
      </c>
      <c r="G782" s="14"/>
    </row>
    <row r="783" spans="1:7" x14ac:dyDescent="0.3">
      <c r="A783" s="15">
        <v>80293</v>
      </c>
      <c r="B783" s="15" t="s">
        <v>5441</v>
      </c>
      <c r="C783" s="15" t="s">
        <v>5410</v>
      </c>
      <c r="D783" s="15" t="s">
        <v>10041</v>
      </c>
      <c r="E783" s="15">
        <v>2020</v>
      </c>
      <c r="F783" s="15">
        <v>16</v>
      </c>
      <c r="G783" s="15">
        <v>-5.71</v>
      </c>
    </row>
    <row r="784" spans="1:7" x14ac:dyDescent="0.3">
      <c r="A784" s="14">
        <v>80293</v>
      </c>
      <c r="B784" s="14" t="s">
        <v>5441</v>
      </c>
      <c r="C784" s="14" t="s">
        <v>5410</v>
      </c>
      <c r="D784" s="14" t="s">
        <v>10044</v>
      </c>
      <c r="E784" s="14">
        <v>2023</v>
      </c>
      <c r="F784" s="14">
        <v>27</v>
      </c>
      <c r="G784" s="14">
        <v>-2.65</v>
      </c>
    </row>
    <row r="785" spans="1:7" x14ac:dyDescent="0.3">
      <c r="A785" s="15">
        <v>707242</v>
      </c>
      <c r="B785" s="15" t="s">
        <v>4971</v>
      </c>
      <c r="C785" s="15" t="s">
        <v>4934</v>
      </c>
      <c r="D785" s="15" t="s">
        <v>10044</v>
      </c>
      <c r="E785" s="15">
        <v>2023</v>
      </c>
      <c r="F785" s="15">
        <v>30</v>
      </c>
      <c r="G785" s="15"/>
    </row>
    <row r="786" spans="1:7" x14ac:dyDescent="0.3">
      <c r="A786" s="14">
        <v>707242</v>
      </c>
      <c r="B786" s="14" t="s">
        <v>4971</v>
      </c>
      <c r="C786" s="14" t="s">
        <v>4934</v>
      </c>
      <c r="D786" s="14" t="s">
        <v>10046</v>
      </c>
      <c r="E786" s="14">
        <v>2025</v>
      </c>
      <c r="F786" s="14">
        <v>4</v>
      </c>
      <c r="G786" s="14"/>
    </row>
    <row r="787" spans="1:7" x14ac:dyDescent="0.3">
      <c r="A787" s="15">
        <v>463605</v>
      </c>
      <c r="B787" s="15" t="s">
        <v>257</v>
      </c>
      <c r="C787" s="15" t="s">
        <v>255</v>
      </c>
      <c r="D787" s="15" t="s">
        <v>10040</v>
      </c>
      <c r="E787" s="15">
        <v>2019</v>
      </c>
      <c r="F787" s="15">
        <v>80</v>
      </c>
      <c r="G787" s="15"/>
    </row>
    <row r="788" spans="1:7" x14ac:dyDescent="0.3">
      <c r="A788" s="14">
        <v>463605</v>
      </c>
      <c r="B788" s="14" t="s">
        <v>257</v>
      </c>
      <c r="C788" s="14" t="s">
        <v>255</v>
      </c>
      <c r="D788" s="14" t="s">
        <v>10041</v>
      </c>
      <c r="E788" s="14">
        <v>2020</v>
      </c>
      <c r="F788" s="14">
        <v>19</v>
      </c>
      <c r="G788" s="14"/>
    </row>
    <row r="789" spans="1:7" x14ac:dyDescent="0.3">
      <c r="A789" s="15">
        <v>463605</v>
      </c>
      <c r="B789" s="15" t="s">
        <v>257</v>
      </c>
      <c r="C789" s="15" t="s">
        <v>255</v>
      </c>
      <c r="D789" s="15" t="s">
        <v>10042</v>
      </c>
      <c r="E789" s="15">
        <v>2021</v>
      </c>
      <c r="F789" s="15">
        <v>52</v>
      </c>
      <c r="G789" s="15">
        <v>-14</v>
      </c>
    </row>
    <row r="790" spans="1:7" x14ac:dyDescent="0.3">
      <c r="A790" s="14">
        <v>463605</v>
      </c>
      <c r="B790" s="14" t="s">
        <v>257</v>
      </c>
      <c r="C790" s="14" t="s">
        <v>255</v>
      </c>
      <c r="D790" s="14" t="s">
        <v>10043</v>
      </c>
      <c r="E790" s="14">
        <v>2022</v>
      </c>
      <c r="F790" s="14">
        <v>24</v>
      </c>
      <c r="G790" s="14">
        <v>-13.5</v>
      </c>
    </row>
    <row r="791" spans="1:7" x14ac:dyDescent="0.3">
      <c r="A791" s="15">
        <v>463605</v>
      </c>
      <c r="B791" s="15" t="s">
        <v>257</v>
      </c>
      <c r="C791" s="15" t="s">
        <v>255</v>
      </c>
      <c r="D791" s="15" t="s">
        <v>10044</v>
      </c>
      <c r="E791" s="15">
        <v>2023</v>
      </c>
      <c r="F791" s="15">
        <v>91</v>
      </c>
      <c r="G791" s="15">
        <v>2.7</v>
      </c>
    </row>
    <row r="792" spans="1:7" x14ac:dyDescent="0.3">
      <c r="A792" s="14">
        <v>463605</v>
      </c>
      <c r="B792" s="14" t="s">
        <v>257</v>
      </c>
      <c r="C792" s="14" t="s">
        <v>255</v>
      </c>
      <c r="D792" s="14" t="s">
        <v>10046</v>
      </c>
      <c r="E792" s="14">
        <v>2025</v>
      </c>
      <c r="F792" s="14">
        <v>4</v>
      </c>
      <c r="G792" s="14">
        <v>-5.87</v>
      </c>
    </row>
    <row r="793" spans="1:7" x14ac:dyDescent="0.3">
      <c r="A793" s="15">
        <v>807165</v>
      </c>
      <c r="B793" s="15" t="s">
        <v>5490</v>
      </c>
      <c r="C793" s="15" t="s">
        <v>5478</v>
      </c>
      <c r="D793" s="15" t="s">
        <v>10043</v>
      </c>
      <c r="E793" s="15">
        <v>2022</v>
      </c>
      <c r="F793" s="15">
        <v>31</v>
      </c>
      <c r="G793" s="15"/>
    </row>
    <row r="794" spans="1:7" x14ac:dyDescent="0.3">
      <c r="A794" s="14">
        <v>807165</v>
      </c>
      <c r="B794" s="14" t="s">
        <v>5490</v>
      </c>
      <c r="C794" s="14" t="s">
        <v>5478</v>
      </c>
      <c r="D794" s="14" t="s">
        <v>10044</v>
      </c>
      <c r="E794" s="14">
        <v>2023</v>
      </c>
      <c r="F794" s="14">
        <v>49</v>
      </c>
      <c r="G794" s="14"/>
    </row>
    <row r="795" spans="1:7" x14ac:dyDescent="0.3">
      <c r="A795" s="15">
        <v>807165</v>
      </c>
      <c r="B795" s="15" t="s">
        <v>5490</v>
      </c>
      <c r="C795" s="15" t="s">
        <v>5478</v>
      </c>
      <c r="D795" s="15" t="s">
        <v>10045</v>
      </c>
      <c r="E795" s="15">
        <v>2024</v>
      </c>
      <c r="F795" s="15">
        <v>22</v>
      </c>
      <c r="G795" s="15">
        <v>-4.5</v>
      </c>
    </row>
    <row r="796" spans="1:7" x14ac:dyDescent="0.3">
      <c r="A796" s="14">
        <v>285323</v>
      </c>
      <c r="B796" s="14" t="s">
        <v>2844</v>
      </c>
      <c r="C796" s="14" t="s">
        <v>2817</v>
      </c>
      <c r="D796" s="14" t="s">
        <v>10050</v>
      </c>
      <c r="E796" s="14">
        <v>2017</v>
      </c>
      <c r="F796" s="14">
        <v>37</v>
      </c>
      <c r="G796" s="14"/>
    </row>
    <row r="797" spans="1:7" x14ac:dyDescent="0.3">
      <c r="A797" s="15">
        <v>285323</v>
      </c>
      <c r="B797" s="15" t="s">
        <v>2844</v>
      </c>
      <c r="C797" s="15" t="s">
        <v>2817</v>
      </c>
      <c r="D797" s="15" t="s">
        <v>10041</v>
      </c>
      <c r="E797" s="15">
        <v>2020</v>
      </c>
      <c r="F797" s="15">
        <v>11</v>
      </c>
      <c r="G797" s="15"/>
    </row>
    <row r="798" spans="1:7" x14ac:dyDescent="0.3">
      <c r="A798" s="14">
        <v>285323</v>
      </c>
      <c r="B798" s="14" t="s">
        <v>2844</v>
      </c>
      <c r="C798" s="14" t="s">
        <v>2817</v>
      </c>
      <c r="D798" s="14" t="s">
        <v>10043</v>
      </c>
      <c r="E798" s="14">
        <v>2022</v>
      </c>
      <c r="F798" s="14">
        <v>123</v>
      </c>
      <c r="G798" s="14">
        <v>15.16</v>
      </c>
    </row>
    <row r="799" spans="1:7" x14ac:dyDescent="0.3">
      <c r="A799" s="15">
        <v>565093</v>
      </c>
      <c r="B799" s="15" t="s">
        <v>396</v>
      </c>
      <c r="C799" s="15" t="s">
        <v>397</v>
      </c>
      <c r="D799" s="15" t="s">
        <v>10043</v>
      </c>
      <c r="E799" s="15">
        <v>2022</v>
      </c>
      <c r="F799" s="15">
        <v>3</v>
      </c>
      <c r="G799" s="15"/>
    </row>
    <row r="800" spans="1:7" x14ac:dyDescent="0.3">
      <c r="A800" s="14">
        <v>612517</v>
      </c>
      <c r="B800" s="14" t="s">
        <v>483</v>
      </c>
      <c r="C800" s="14" t="s">
        <v>472</v>
      </c>
      <c r="D800" s="14" t="s">
        <v>10044</v>
      </c>
      <c r="E800" s="14">
        <v>2023</v>
      </c>
      <c r="F800" s="14">
        <v>13</v>
      </c>
      <c r="G800" s="14"/>
    </row>
    <row r="801" spans="1:7" x14ac:dyDescent="0.3">
      <c r="A801" s="15">
        <v>612517</v>
      </c>
      <c r="B801" s="15" t="s">
        <v>483</v>
      </c>
      <c r="C801" s="15" t="s">
        <v>472</v>
      </c>
      <c r="D801" s="15" t="s">
        <v>10045</v>
      </c>
      <c r="E801" s="15">
        <v>2024</v>
      </c>
      <c r="F801" s="15">
        <v>194</v>
      </c>
      <c r="G801" s="15"/>
    </row>
    <row r="802" spans="1:7" x14ac:dyDescent="0.3">
      <c r="A802" s="14">
        <v>612517</v>
      </c>
      <c r="B802" s="14" t="s">
        <v>483</v>
      </c>
      <c r="C802" s="14" t="s">
        <v>472</v>
      </c>
      <c r="D802" s="14" t="s">
        <v>10046</v>
      </c>
      <c r="E802" s="14">
        <v>2025</v>
      </c>
      <c r="F802" s="14">
        <v>60</v>
      </c>
      <c r="G802" s="14">
        <v>23.5</v>
      </c>
    </row>
    <row r="803" spans="1:7" x14ac:dyDescent="0.3">
      <c r="A803" s="15">
        <v>316125</v>
      </c>
      <c r="B803" s="15" t="s">
        <v>6077</v>
      </c>
      <c r="C803" s="15" t="s">
        <v>6029</v>
      </c>
      <c r="D803" s="15" t="s">
        <v>10041</v>
      </c>
      <c r="E803" s="15">
        <v>2020</v>
      </c>
      <c r="F803" s="15">
        <v>8</v>
      </c>
      <c r="G803" s="15"/>
    </row>
    <row r="804" spans="1:7" x14ac:dyDescent="0.3">
      <c r="A804" s="14">
        <v>316125</v>
      </c>
      <c r="B804" s="14" t="s">
        <v>6077</v>
      </c>
      <c r="C804" s="14" t="s">
        <v>6029</v>
      </c>
      <c r="D804" s="14" t="s">
        <v>10042</v>
      </c>
      <c r="E804" s="14">
        <v>2021</v>
      </c>
      <c r="F804" s="14">
        <v>179</v>
      </c>
      <c r="G804" s="14"/>
    </row>
    <row r="805" spans="1:7" x14ac:dyDescent="0.3">
      <c r="A805" s="15">
        <v>316125</v>
      </c>
      <c r="B805" s="15" t="s">
        <v>6077</v>
      </c>
      <c r="C805" s="15" t="s">
        <v>6029</v>
      </c>
      <c r="D805" s="15" t="s">
        <v>10043</v>
      </c>
      <c r="E805" s="15">
        <v>2022</v>
      </c>
      <c r="F805" s="15">
        <v>119</v>
      </c>
      <c r="G805" s="15">
        <v>55.5</v>
      </c>
    </row>
    <row r="806" spans="1:7" x14ac:dyDescent="0.3">
      <c r="A806" s="14">
        <v>316125</v>
      </c>
      <c r="B806" s="14" t="s">
        <v>6077</v>
      </c>
      <c r="C806" s="14" t="s">
        <v>6029</v>
      </c>
      <c r="D806" s="14" t="s">
        <v>10044</v>
      </c>
      <c r="E806" s="14">
        <v>2023</v>
      </c>
      <c r="F806" s="14">
        <v>157</v>
      </c>
      <c r="G806" s="14">
        <v>38.700000000000003</v>
      </c>
    </row>
    <row r="807" spans="1:7" x14ac:dyDescent="0.3">
      <c r="A807" s="15">
        <v>316125</v>
      </c>
      <c r="B807" s="15" t="s">
        <v>6077</v>
      </c>
      <c r="C807" s="15" t="s">
        <v>6029</v>
      </c>
      <c r="D807" s="15" t="s">
        <v>10045</v>
      </c>
      <c r="E807" s="15">
        <v>2024</v>
      </c>
      <c r="F807" s="15">
        <v>8</v>
      </c>
      <c r="G807" s="15">
        <v>-2.2000000000000002</v>
      </c>
    </row>
    <row r="808" spans="1:7" x14ac:dyDescent="0.3">
      <c r="A808" s="14">
        <v>316125</v>
      </c>
      <c r="B808" s="14" t="s">
        <v>6077</v>
      </c>
      <c r="C808" s="14" t="s">
        <v>6029</v>
      </c>
      <c r="D808" s="14" t="s">
        <v>10046</v>
      </c>
      <c r="E808" s="14">
        <v>2025</v>
      </c>
      <c r="F808" s="14">
        <v>23</v>
      </c>
      <c r="G808" s="14">
        <v>-11.43</v>
      </c>
    </row>
    <row r="809" spans="1:7" x14ac:dyDescent="0.3">
      <c r="A809" s="15">
        <v>335721</v>
      </c>
      <c r="B809" s="15" t="s">
        <v>126</v>
      </c>
      <c r="C809" s="15" t="s">
        <v>84</v>
      </c>
      <c r="D809" s="15" t="s">
        <v>10042</v>
      </c>
      <c r="E809" s="15">
        <v>2021</v>
      </c>
      <c r="F809" s="15">
        <v>21</v>
      </c>
      <c r="G809" s="15"/>
    </row>
    <row r="810" spans="1:7" x14ac:dyDescent="0.3">
      <c r="A810" s="14">
        <v>335721</v>
      </c>
      <c r="B810" s="14" t="s">
        <v>126</v>
      </c>
      <c r="C810" s="14" t="s">
        <v>84</v>
      </c>
      <c r="D810" s="14" t="s">
        <v>10044</v>
      </c>
      <c r="E810" s="14">
        <v>2023</v>
      </c>
      <c r="F810" s="14">
        <v>12</v>
      </c>
      <c r="G810" s="14"/>
    </row>
    <row r="811" spans="1:7" x14ac:dyDescent="0.3">
      <c r="A811" s="15">
        <v>335721</v>
      </c>
      <c r="B811" s="15" t="s">
        <v>126</v>
      </c>
      <c r="C811" s="15" t="s">
        <v>84</v>
      </c>
      <c r="D811" s="15" t="s">
        <v>10045</v>
      </c>
      <c r="E811" s="15">
        <v>2024</v>
      </c>
      <c r="F811" s="15">
        <v>120</v>
      </c>
      <c r="G811" s="15">
        <v>27.64</v>
      </c>
    </row>
    <row r="812" spans="1:7" x14ac:dyDescent="0.3">
      <c r="A812" s="14">
        <v>335721</v>
      </c>
      <c r="B812" s="14" t="s">
        <v>126</v>
      </c>
      <c r="C812" s="14" t="s">
        <v>84</v>
      </c>
      <c r="D812" s="14" t="s">
        <v>10046</v>
      </c>
      <c r="E812" s="14">
        <v>2025</v>
      </c>
      <c r="F812" s="14">
        <v>58</v>
      </c>
      <c r="G812" s="14">
        <v>16.14</v>
      </c>
    </row>
    <row r="813" spans="1:7" x14ac:dyDescent="0.3">
      <c r="A813" s="15">
        <v>789252</v>
      </c>
      <c r="B813" s="15" t="s">
        <v>5132</v>
      </c>
      <c r="C813" s="15" t="s">
        <v>5107</v>
      </c>
      <c r="D813" s="15" t="s">
        <v>10044</v>
      </c>
      <c r="E813" s="15">
        <v>2023</v>
      </c>
      <c r="F813" s="15">
        <v>114</v>
      </c>
      <c r="G813" s="15"/>
    </row>
    <row r="814" spans="1:7" x14ac:dyDescent="0.3">
      <c r="A814" s="14">
        <v>789252</v>
      </c>
      <c r="B814" s="14" t="s">
        <v>5132</v>
      </c>
      <c r="C814" s="14" t="s">
        <v>5107</v>
      </c>
      <c r="D814" s="14" t="s">
        <v>10046</v>
      </c>
      <c r="E814" s="14">
        <v>2025</v>
      </c>
      <c r="F814" s="14">
        <v>140</v>
      </c>
      <c r="G814" s="14"/>
    </row>
    <row r="815" spans="1:7" x14ac:dyDescent="0.3">
      <c r="A815" s="15">
        <v>453870</v>
      </c>
      <c r="B815" s="15" t="s">
        <v>4824</v>
      </c>
      <c r="C815" s="15" t="s">
        <v>4781</v>
      </c>
      <c r="D815" s="15" t="s">
        <v>10041</v>
      </c>
      <c r="E815" s="15">
        <v>2020</v>
      </c>
      <c r="F815" s="15">
        <v>20</v>
      </c>
      <c r="G815" s="15"/>
    </row>
    <row r="816" spans="1:7" x14ac:dyDescent="0.3">
      <c r="A816" s="14">
        <v>453870</v>
      </c>
      <c r="B816" s="14" t="s">
        <v>4824</v>
      </c>
      <c r="C816" s="14" t="s">
        <v>4781</v>
      </c>
      <c r="D816" s="14" t="s">
        <v>10042</v>
      </c>
      <c r="E816" s="14">
        <v>2021</v>
      </c>
      <c r="F816" s="14">
        <v>51</v>
      </c>
      <c r="G816" s="14"/>
    </row>
    <row r="817" spans="1:7" x14ac:dyDescent="0.3">
      <c r="A817" s="15">
        <v>453870</v>
      </c>
      <c r="B817" s="15" t="s">
        <v>4824</v>
      </c>
      <c r="C817" s="15" t="s">
        <v>4781</v>
      </c>
      <c r="D817" s="15" t="s">
        <v>10046</v>
      </c>
      <c r="E817" s="15">
        <v>2025</v>
      </c>
      <c r="F817" s="15">
        <v>97</v>
      </c>
      <c r="G817" s="15">
        <v>14.29</v>
      </c>
    </row>
    <row r="818" spans="1:7" x14ac:dyDescent="0.3">
      <c r="A818" s="14">
        <v>227084</v>
      </c>
      <c r="B818" s="14" t="s">
        <v>4590</v>
      </c>
      <c r="C818" s="14" t="s">
        <v>4555</v>
      </c>
      <c r="D818" s="14" t="s">
        <v>10048</v>
      </c>
      <c r="E818" s="14">
        <v>2014</v>
      </c>
      <c r="F818" s="14">
        <v>85</v>
      </c>
      <c r="G818" s="14"/>
    </row>
    <row r="819" spans="1:7" x14ac:dyDescent="0.3">
      <c r="A819" s="15">
        <v>227084</v>
      </c>
      <c r="B819" s="15" t="s">
        <v>4590</v>
      </c>
      <c r="C819" s="15" t="s">
        <v>4555</v>
      </c>
      <c r="D819" s="15" t="s">
        <v>10040</v>
      </c>
      <c r="E819" s="15">
        <v>2019</v>
      </c>
      <c r="F819" s="15">
        <v>16</v>
      </c>
      <c r="G819" s="15"/>
    </row>
    <row r="820" spans="1:7" x14ac:dyDescent="0.3">
      <c r="A820" s="14">
        <v>227084</v>
      </c>
      <c r="B820" s="14" t="s">
        <v>4590</v>
      </c>
      <c r="C820" s="14" t="s">
        <v>4555</v>
      </c>
      <c r="D820" s="14" t="s">
        <v>10041</v>
      </c>
      <c r="E820" s="14">
        <v>2020</v>
      </c>
      <c r="F820" s="14">
        <v>93</v>
      </c>
      <c r="G820" s="14">
        <v>-3.55</v>
      </c>
    </row>
    <row r="821" spans="1:7" x14ac:dyDescent="0.3">
      <c r="A821" s="15">
        <v>227084</v>
      </c>
      <c r="B821" s="15" t="s">
        <v>4590</v>
      </c>
      <c r="C821" s="15" t="s">
        <v>4555</v>
      </c>
      <c r="D821" s="15" t="s">
        <v>10043</v>
      </c>
      <c r="E821" s="15">
        <v>2022</v>
      </c>
      <c r="F821" s="15">
        <v>93</v>
      </c>
      <c r="G821" s="15">
        <v>0.54</v>
      </c>
    </row>
    <row r="822" spans="1:7" x14ac:dyDescent="0.3">
      <c r="A822" s="14">
        <v>227084</v>
      </c>
      <c r="B822" s="14" t="s">
        <v>4590</v>
      </c>
      <c r="C822" s="14" t="s">
        <v>4555</v>
      </c>
      <c r="D822" s="14" t="s">
        <v>10045</v>
      </c>
      <c r="E822" s="14">
        <v>2024</v>
      </c>
      <c r="F822" s="14">
        <v>35</v>
      </c>
      <c r="G822" s="14">
        <v>-2.39</v>
      </c>
    </row>
    <row r="823" spans="1:7" x14ac:dyDescent="0.3">
      <c r="A823" s="15">
        <v>961022</v>
      </c>
      <c r="B823" s="15" t="s">
        <v>3073</v>
      </c>
      <c r="C823" s="15" t="s">
        <v>3009</v>
      </c>
      <c r="D823" s="15" t="s">
        <v>10043</v>
      </c>
      <c r="E823" s="15">
        <v>2022</v>
      </c>
      <c r="F823" s="15">
        <v>67</v>
      </c>
      <c r="G823" s="15"/>
    </row>
    <row r="824" spans="1:7" x14ac:dyDescent="0.3">
      <c r="A824" s="14">
        <v>961022</v>
      </c>
      <c r="B824" s="14" t="s">
        <v>3073</v>
      </c>
      <c r="C824" s="14" t="s">
        <v>3009</v>
      </c>
      <c r="D824" s="14" t="s">
        <v>10046</v>
      </c>
      <c r="E824" s="14">
        <v>2025</v>
      </c>
      <c r="F824" s="14">
        <v>4</v>
      </c>
      <c r="G824" s="14"/>
    </row>
    <row r="825" spans="1:7" x14ac:dyDescent="0.3">
      <c r="A825" s="15">
        <v>84301</v>
      </c>
      <c r="B825" s="15" t="s">
        <v>5474</v>
      </c>
      <c r="C825" s="15" t="s">
        <v>5410</v>
      </c>
      <c r="D825" s="15" t="s">
        <v>10054</v>
      </c>
      <c r="E825" s="15">
        <v>2012</v>
      </c>
      <c r="F825" s="15">
        <v>23</v>
      </c>
      <c r="G825" s="15"/>
    </row>
    <row r="826" spans="1:7" x14ac:dyDescent="0.3">
      <c r="A826" s="14">
        <v>84301</v>
      </c>
      <c r="B826" s="14" t="s">
        <v>5474</v>
      </c>
      <c r="C826" s="14" t="s">
        <v>5410</v>
      </c>
      <c r="D826" s="14" t="s">
        <v>10052</v>
      </c>
      <c r="E826" s="14">
        <v>2013</v>
      </c>
      <c r="F826" s="14">
        <v>26</v>
      </c>
      <c r="G826" s="14"/>
    </row>
    <row r="827" spans="1:7" x14ac:dyDescent="0.3">
      <c r="A827" s="15">
        <v>84301</v>
      </c>
      <c r="B827" s="15" t="s">
        <v>5474</v>
      </c>
      <c r="C827" s="15" t="s">
        <v>5410</v>
      </c>
      <c r="D827" s="15" t="s">
        <v>10048</v>
      </c>
      <c r="E827" s="15">
        <v>2014</v>
      </c>
      <c r="F827" s="15">
        <v>83</v>
      </c>
      <c r="G827" s="15">
        <v>30</v>
      </c>
    </row>
    <row r="828" spans="1:7" x14ac:dyDescent="0.3">
      <c r="A828" s="14">
        <v>84301</v>
      </c>
      <c r="B828" s="14" t="s">
        <v>5474</v>
      </c>
      <c r="C828" s="14" t="s">
        <v>5410</v>
      </c>
      <c r="D828" s="14" t="s">
        <v>10051</v>
      </c>
      <c r="E828" s="14">
        <v>2015</v>
      </c>
      <c r="F828" s="14">
        <v>12</v>
      </c>
      <c r="G828" s="14">
        <v>2.4</v>
      </c>
    </row>
    <row r="829" spans="1:7" x14ac:dyDescent="0.3">
      <c r="A829" s="15">
        <v>84301</v>
      </c>
      <c r="B829" s="15" t="s">
        <v>5474</v>
      </c>
      <c r="C829" s="15" t="s">
        <v>5410</v>
      </c>
      <c r="D829" s="15" t="s">
        <v>10049</v>
      </c>
      <c r="E829" s="15">
        <v>2016</v>
      </c>
      <c r="F829" s="15">
        <v>8</v>
      </c>
      <c r="G829" s="15">
        <v>-4.4000000000000004</v>
      </c>
    </row>
    <row r="830" spans="1:7" x14ac:dyDescent="0.3">
      <c r="A830" s="14">
        <v>84301</v>
      </c>
      <c r="B830" s="14" t="s">
        <v>5474</v>
      </c>
      <c r="C830" s="14" t="s">
        <v>5410</v>
      </c>
      <c r="D830" s="14" t="s">
        <v>10047</v>
      </c>
      <c r="E830" s="14">
        <v>2018</v>
      </c>
      <c r="F830" s="14">
        <v>39</v>
      </c>
      <c r="G830" s="14">
        <v>-0.66</v>
      </c>
    </row>
    <row r="831" spans="1:7" x14ac:dyDescent="0.3">
      <c r="A831" s="15">
        <v>84301</v>
      </c>
      <c r="B831" s="15" t="s">
        <v>5474</v>
      </c>
      <c r="C831" s="15" t="s">
        <v>5410</v>
      </c>
      <c r="D831" s="15" t="s">
        <v>10043</v>
      </c>
      <c r="E831" s="15">
        <v>2022</v>
      </c>
      <c r="F831" s="15">
        <v>3</v>
      </c>
      <c r="G831" s="15">
        <v>-2.83</v>
      </c>
    </row>
    <row r="832" spans="1:7" x14ac:dyDescent="0.3">
      <c r="A832" s="14">
        <v>84301</v>
      </c>
      <c r="B832" s="14" t="s">
        <v>5474</v>
      </c>
      <c r="C832" s="14" t="s">
        <v>5410</v>
      </c>
      <c r="D832" s="14" t="s">
        <v>10044</v>
      </c>
      <c r="E832" s="14">
        <v>2023</v>
      </c>
      <c r="F832" s="14">
        <v>18</v>
      </c>
      <c r="G832" s="14">
        <v>-2.23</v>
      </c>
    </row>
    <row r="833" spans="1:7" x14ac:dyDescent="0.3">
      <c r="A833" s="15">
        <v>84301</v>
      </c>
      <c r="B833" s="15" t="s">
        <v>5474</v>
      </c>
      <c r="C833" s="15" t="s">
        <v>5410</v>
      </c>
      <c r="D833" s="15" t="s">
        <v>10046</v>
      </c>
      <c r="E833" s="15">
        <v>2025</v>
      </c>
      <c r="F833" s="15">
        <v>27</v>
      </c>
      <c r="G833" s="15">
        <v>-1.43</v>
      </c>
    </row>
    <row r="834" spans="1:7" x14ac:dyDescent="0.3">
      <c r="A834" s="14">
        <v>353366</v>
      </c>
      <c r="B834" s="14" t="s">
        <v>3449</v>
      </c>
      <c r="C834" s="14" t="s">
        <v>3440</v>
      </c>
      <c r="D834" s="14" t="s">
        <v>10049</v>
      </c>
      <c r="E834" s="14">
        <v>2016</v>
      </c>
      <c r="F834" s="14">
        <v>5</v>
      </c>
      <c r="G834" s="14"/>
    </row>
    <row r="835" spans="1:7" x14ac:dyDescent="0.3">
      <c r="A835" s="15">
        <v>353366</v>
      </c>
      <c r="B835" s="15" t="s">
        <v>3449</v>
      </c>
      <c r="C835" s="15" t="s">
        <v>3440</v>
      </c>
      <c r="D835" s="15" t="s">
        <v>10050</v>
      </c>
      <c r="E835" s="15">
        <v>2017</v>
      </c>
      <c r="F835" s="15">
        <v>37</v>
      </c>
      <c r="G835" s="15"/>
    </row>
    <row r="836" spans="1:7" x14ac:dyDescent="0.3">
      <c r="A836" s="14">
        <v>353366</v>
      </c>
      <c r="B836" s="14" t="s">
        <v>3449</v>
      </c>
      <c r="C836" s="14" t="s">
        <v>3440</v>
      </c>
      <c r="D836" s="14" t="s">
        <v>10047</v>
      </c>
      <c r="E836" s="14">
        <v>2018</v>
      </c>
      <c r="F836" s="14">
        <v>50</v>
      </c>
      <c r="G836" s="14">
        <v>22.5</v>
      </c>
    </row>
    <row r="837" spans="1:7" x14ac:dyDescent="0.3">
      <c r="A837" s="15">
        <v>353366</v>
      </c>
      <c r="B837" s="15" t="s">
        <v>3449</v>
      </c>
      <c r="C837" s="15" t="s">
        <v>3440</v>
      </c>
      <c r="D837" s="15" t="s">
        <v>10041</v>
      </c>
      <c r="E837" s="15">
        <v>2020</v>
      </c>
      <c r="F837" s="15">
        <v>51</v>
      </c>
      <c r="G837" s="15">
        <v>10.37</v>
      </c>
    </row>
    <row r="838" spans="1:7" x14ac:dyDescent="0.3">
      <c r="A838" s="14">
        <v>353366</v>
      </c>
      <c r="B838" s="14" t="s">
        <v>3449</v>
      </c>
      <c r="C838" s="14" t="s">
        <v>3440</v>
      </c>
      <c r="D838" s="14" t="s">
        <v>10042</v>
      </c>
      <c r="E838" s="14">
        <v>2021</v>
      </c>
      <c r="F838" s="14">
        <v>36</v>
      </c>
      <c r="G838" s="14">
        <v>5.31</v>
      </c>
    </row>
    <row r="839" spans="1:7" x14ac:dyDescent="0.3">
      <c r="A839" s="15">
        <v>353366</v>
      </c>
      <c r="B839" s="15" t="s">
        <v>3449</v>
      </c>
      <c r="C839" s="15" t="s">
        <v>3440</v>
      </c>
      <c r="D839" s="15" t="s">
        <v>10044</v>
      </c>
      <c r="E839" s="15">
        <v>2023</v>
      </c>
      <c r="F839" s="15">
        <v>50</v>
      </c>
      <c r="G839" s="15">
        <v>4.1900000000000004</v>
      </c>
    </row>
    <row r="840" spans="1:7" x14ac:dyDescent="0.3">
      <c r="A840" s="14">
        <v>353366</v>
      </c>
      <c r="B840" s="14" t="s">
        <v>3449</v>
      </c>
      <c r="C840" s="14" t="s">
        <v>3440</v>
      </c>
      <c r="D840" s="14" t="s">
        <v>10045</v>
      </c>
      <c r="E840" s="14">
        <v>2024</v>
      </c>
      <c r="F840" s="14">
        <v>89</v>
      </c>
      <c r="G840" s="14">
        <v>6.5</v>
      </c>
    </row>
    <row r="841" spans="1:7" x14ac:dyDescent="0.3">
      <c r="A841" s="15">
        <v>627442</v>
      </c>
      <c r="B841" s="15" t="s">
        <v>10055</v>
      </c>
      <c r="C841" s="15" t="s">
        <v>1015</v>
      </c>
      <c r="D841" s="15" t="s">
        <v>10042</v>
      </c>
      <c r="E841" s="15">
        <v>2021</v>
      </c>
      <c r="F841" s="15">
        <v>61</v>
      </c>
      <c r="G841" s="15"/>
    </row>
    <row r="842" spans="1:7" x14ac:dyDescent="0.3">
      <c r="A842" s="14">
        <v>627442</v>
      </c>
      <c r="B842" s="14" t="s">
        <v>10055</v>
      </c>
      <c r="C842" s="14" t="s">
        <v>1015</v>
      </c>
      <c r="D842" s="14" t="s">
        <v>10046</v>
      </c>
      <c r="E842" s="14">
        <v>2025</v>
      </c>
      <c r="F842" s="14">
        <v>33</v>
      </c>
      <c r="G842" s="14"/>
    </row>
    <row r="843" spans="1:7" x14ac:dyDescent="0.3">
      <c r="A843" s="15">
        <v>127160</v>
      </c>
      <c r="B843" s="15" t="s">
        <v>5647</v>
      </c>
      <c r="C843" s="15" t="s">
        <v>5633</v>
      </c>
      <c r="D843" s="15" t="s">
        <v>10049</v>
      </c>
      <c r="E843" s="15">
        <v>2016</v>
      </c>
      <c r="F843" s="15">
        <v>9</v>
      </c>
      <c r="G843" s="15"/>
    </row>
    <row r="844" spans="1:7" x14ac:dyDescent="0.3">
      <c r="A844" s="14">
        <v>127160</v>
      </c>
      <c r="B844" s="14" t="s">
        <v>5647</v>
      </c>
      <c r="C844" s="14" t="s">
        <v>5633</v>
      </c>
      <c r="D844" s="14" t="s">
        <v>10050</v>
      </c>
      <c r="E844" s="14">
        <v>2017</v>
      </c>
      <c r="F844" s="14">
        <v>12</v>
      </c>
      <c r="G844" s="14"/>
    </row>
    <row r="845" spans="1:7" x14ac:dyDescent="0.3">
      <c r="A845" s="15">
        <v>127160</v>
      </c>
      <c r="B845" s="15" t="s">
        <v>5647</v>
      </c>
      <c r="C845" s="15" t="s">
        <v>5633</v>
      </c>
      <c r="D845" s="15" t="s">
        <v>10047</v>
      </c>
      <c r="E845" s="15">
        <v>2018</v>
      </c>
      <c r="F845" s="15">
        <v>98</v>
      </c>
      <c r="G845" s="15">
        <v>44.5</v>
      </c>
    </row>
    <row r="846" spans="1:7" x14ac:dyDescent="0.3">
      <c r="A846" s="14">
        <v>127160</v>
      </c>
      <c r="B846" s="14" t="s">
        <v>5647</v>
      </c>
      <c r="C846" s="14" t="s">
        <v>5633</v>
      </c>
      <c r="D846" s="14" t="s">
        <v>10040</v>
      </c>
      <c r="E846" s="14">
        <v>2019</v>
      </c>
      <c r="F846" s="14">
        <v>281</v>
      </c>
      <c r="G846" s="14">
        <v>90.2</v>
      </c>
    </row>
    <row r="847" spans="1:7" x14ac:dyDescent="0.3">
      <c r="A847" s="15">
        <v>127160</v>
      </c>
      <c r="B847" s="15" t="s">
        <v>5647</v>
      </c>
      <c r="C847" s="15" t="s">
        <v>5633</v>
      </c>
      <c r="D847" s="15" t="s">
        <v>10041</v>
      </c>
      <c r="E847" s="15">
        <v>2020</v>
      </c>
      <c r="F847" s="15">
        <v>19</v>
      </c>
      <c r="G847" s="15">
        <v>28.9</v>
      </c>
    </row>
    <row r="848" spans="1:7" x14ac:dyDescent="0.3">
      <c r="A848" s="14">
        <v>127160</v>
      </c>
      <c r="B848" s="14" t="s">
        <v>5647</v>
      </c>
      <c r="C848" s="14" t="s">
        <v>5633</v>
      </c>
      <c r="D848" s="14" t="s">
        <v>10042</v>
      </c>
      <c r="E848" s="14">
        <v>2021</v>
      </c>
      <c r="F848" s="14">
        <v>37</v>
      </c>
      <c r="G848" s="14">
        <v>9.83</v>
      </c>
    </row>
    <row r="849" spans="1:7" x14ac:dyDescent="0.3">
      <c r="A849" s="15">
        <v>127160</v>
      </c>
      <c r="B849" s="15" t="s">
        <v>5647</v>
      </c>
      <c r="C849" s="15" t="s">
        <v>5633</v>
      </c>
      <c r="D849" s="15" t="s">
        <v>10043</v>
      </c>
      <c r="E849" s="15">
        <v>2022</v>
      </c>
      <c r="F849" s="15">
        <v>14</v>
      </c>
      <c r="G849" s="15">
        <v>-0.5</v>
      </c>
    </row>
    <row r="850" spans="1:7" x14ac:dyDescent="0.3">
      <c r="A850" s="14">
        <v>127160</v>
      </c>
      <c r="B850" s="14" t="s">
        <v>5647</v>
      </c>
      <c r="C850" s="14" t="s">
        <v>5633</v>
      </c>
      <c r="D850" s="14" t="s">
        <v>10044</v>
      </c>
      <c r="E850" s="14">
        <v>2023</v>
      </c>
      <c r="F850" s="14">
        <v>48</v>
      </c>
      <c r="G850" s="14">
        <v>-1.93</v>
      </c>
    </row>
    <row r="851" spans="1:7" x14ac:dyDescent="0.3">
      <c r="A851" s="15">
        <v>127160</v>
      </c>
      <c r="B851" s="15" t="s">
        <v>5647</v>
      </c>
      <c r="C851" s="15" t="s">
        <v>5633</v>
      </c>
      <c r="D851" s="15" t="s">
        <v>10045</v>
      </c>
      <c r="E851" s="15">
        <v>2024</v>
      </c>
      <c r="F851" s="15">
        <v>8</v>
      </c>
      <c r="G851" s="15">
        <v>-5.13</v>
      </c>
    </row>
    <row r="852" spans="1:7" x14ac:dyDescent="0.3">
      <c r="A852" s="14">
        <v>127160</v>
      </c>
      <c r="B852" s="14" t="s">
        <v>5647</v>
      </c>
      <c r="C852" s="14" t="s">
        <v>5633</v>
      </c>
      <c r="D852" s="14" t="s">
        <v>10046</v>
      </c>
      <c r="E852" s="14">
        <v>2025</v>
      </c>
      <c r="F852" s="14">
        <v>69</v>
      </c>
      <c r="G852" s="14">
        <v>-3.16</v>
      </c>
    </row>
    <row r="853" spans="1:7" x14ac:dyDescent="0.3">
      <c r="A853" s="15">
        <v>463603</v>
      </c>
      <c r="B853" s="15" t="s">
        <v>553</v>
      </c>
      <c r="C853" s="15" t="s">
        <v>541</v>
      </c>
      <c r="D853" s="15" t="s">
        <v>10042</v>
      </c>
      <c r="E853" s="15">
        <v>2021</v>
      </c>
      <c r="F853" s="15">
        <v>87</v>
      </c>
      <c r="G853" s="15"/>
    </row>
    <row r="854" spans="1:7" x14ac:dyDescent="0.3">
      <c r="A854" s="14">
        <v>463603</v>
      </c>
      <c r="B854" s="14" t="s">
        <v>553</v>
      </c>
      <c r="C854" s="14" t="s">
        <v>541</v>
      </c>
      <c r="D854" s="14" t="s">
        <v>10043</v>
      </c>
      <c r="E854" s="14">
        <v>2022</v>
      </c>
      <c r="F854" s="14">
        <v>140</v>
      </c>
      <c r="G854" s="14"/>
    </row>
    <row r="855" spans="1:7" x14ac:dyDescent="0.3">
      <c r="A855" s="15">
        <v>463603</v>
      </c>
      <c r="B855" s="15" t="s">
        <v>553</v>
      </c>
      <c r="C855" s="15" t="s">
        <v>541</v>
      </c>
      <c r="D855" s="15" t="s">
        <v>10044</v>
      </c>
      <c r="E855" s="15">
        <v>2023</v>
      </c>
      <c r="F855" s="15">
        <v>191</v>
      </c>
      <c r="G855" s="15">
        <v>52</v>
      </c>
    </row>
    <row r="856" spans="1:7" x14ac:dyDescent="0.3">
      <c r="A856" s="14">
        <v>463603</v>
      </c>
      <c r="B856" s="14" t="s">
        <v>553</v>
      </c>
      <c r="C856" s="14" t="s">
        <v>541</v>
      </c>
      <c r="D856" s="14" t="s">
        <v>10045</v>
      </c>
      <c r="E856" s="14">
        <v>2024</v>
      </c>
      <c r="F856" s="14">
        <v>80</v>
      </c>
      <c r="G856" s="14">
        <v>3</v>
      </c>
    </row>
    <row r="857" spans="1:7" x14ac:dyDescent="0.3">
      <c r="A857" s="15">
        <v>463603</v>
      </c>
      <c r="B857" s="15" t="s">
        <v>553</v>
      </c>
      <c r="C857" s="15" t="s">
        <v>541</v>
      </c>
      <c r="D857" s="15" t="s">
        <v>10046</v>
      </c>
      <c r="E857" s="15">
        <v>2025</v>
      </c>
      <c r="F857" s="15">
        <v>144</v>
      </c>
      <c r="G857" s="15">
        <v>5.4</v>
      </c>
    </row>
    <row r="858" spans="1:7" x14ac:dyDescent="0.3">
      <c r="A858" s="14">
        <v>165513</v>
      </c>
      <c r="B858" s="14" t="s">
        <v>2961</v>
      </c>
      <c r="C858" s="14" t="s">
        <v>2945</v>
      </c>
      <c r="D858" s="14" t="s">
        <v>10041</v>
      </c>
      <c r="E858" s="14">
        <v>2020</v>
      </c>
      <c r="F858" s="14">
        <v>5</v>
      </c>
      <c r="G858" s="14"/>
    </row>
    <row r="859" spans="1:7" x14ac:dyDescent="0.3">
      <c r="A859" s="15">
        <v>165513</v>
      </c>
      <c r="B859" s="15" t="s">
        <v>2961</v>
      </c>
      <c r="C859" s="15" t="s">
        <v>2945</v>
      </c>
      <c r="D859" s="15" t="s">
        <v>10042</v>
      </c>
      <c r="E859" s="15">
        <v>2021</v>
      </c>
      <c r="F859" s="15">
        <v>40</v>
      </c>
      <c r="G859" s="15"/>
    </row>
    <row r="860" spans="1:7" x14ac:dyDescent="0.3">
      <c r="A860" s="14">
        <v>165513</v>
      </c>
      <c r="B860" s="14" t="s">
        <v>2961</v>
      </c>
      <c r="C860" s="14" t="s">
        <v>2945</v>
      </c>
      <c r="D860" s="14" t="s">
        <v>10043</v>
      </c>
      <c r="E860" s="14">
        <v>2022</v>
      </c>
      <c r="F860" s="14">
        <v>95</v>
      </c>
      <c r="G860" s="14">
        <v>45</v>
      </c>
    </row>
    <row r="861" spans="1:7" x14ac:dyDescent="0.3">
      <c r="A861" s="15">
        <v>165513</v>
      </c>
      <c r="B861" s="15" t="s">
        <v>2961</v>
      </c>
      <c r="C861" s="15" t="s">
        <v>2945</v>
      </c>
      <c r="D861" s="15" t="s">
        <v>10044</v>
      </c>
      <c r="E861" s="15">
        <v>2023</v>
      </c>
      <c r="F861" s="15">
        <v>5</v>
      </c>
      <c r="G861" s="15">
        <v>5.5</v>
      </c>
    </row>
    <row r="862" spans="1:7" x14ac:dyDescent="0.3">
      <c r="A862" s="14">
        <v>165513</v>
      </c>
      <c r="B862" s="14" t="s">
        <v>2961</v>
      </c>
      <c r="C862" s="14" t="s">
        <v>2945</v>
      </c>
      <c r="D862" s="14" t="s">
        <v>10045</v>
      </c>
      <c r="E862" s="14">
        <v>2024</v>
      </c>
      <c r="F862" s="14">
        <v>45</v>
      </c>
      <c r="G862" s="14">
        <v>4.5</v>
      </c>
    </row>
    <row r="863" spans="1:7" x14ac:dyDescent="0.3">
      <c r="A863" s="15">
        <v>165513</v>
      </c>
      <c r="B863" s="15" t="s">
        <v>2961</v>
      </c>
      <c r="C863" s="15" t="s">
        <v>2945</v>
      </c>
      <c r="D863" s="15" t="s">
        <v>10046</v>
      </c>
      <c r="E863" s="15">
        <v>2025</v>
      </c>
      <c r="F863" s="15">
        <v>22</v>
      </c>
      <c r="G863" s="15">
        <v>0.28999999999999998</v>
      </c>
    </row>
    <row r="864" spans="1:7" x14ac:dyDescent="0.3">
      <c r="A864" s="14">
        <v>241641</v>
      </c>
      <c r="B864" s="14" t="s">
        <v>992</v>
      </c>
      <c r="C864" s="14" t="s">
        <v>945</v>
      </c>
      <c r="D864" s="14" t="s">
        <v>10051</v>
      </c>
      <c r="E864" s="14">
        <v>2015</v>
      </c>
      <c r="F864" s="14">
        <v>85</v>
      </c>
      <c r="G864" s="14"/>
    </row>
    <row r="865" spans="1:7" x14ac:dyDescent="0.3">
      <c r="A865" s="15">
        <v>241641</v>
      </c>
      <c r="B865" s="15" t="s">
        <v>992</v>
      </c>
      <c r="C865" s="15" t="s">
        <v>945</v>
      </c>
      <c r="D865" s="15" t="s">
        <v>10049</v>
      </c>
      <c r="E865" s="15">
        <v>2016</v>
      </c>
      <c r="F865" s="15">
        <v>3</v>
      </c>
      <c r="G865" s="15"/>
    </row>
    <row r="866" spans="1:7" x14ac:dyDescent="0.3">
      <c r="A866" s="14">
        <v>241641</v>
      </c>
      <c r="B866" s="14" t="s">
        <v>992</v>
      </c>
      <c r="C866" s="14" t="s">
        <v>945</v>
      </c>
      <c r="D866" s="14" t="s">
        <v>10047</v>
      </c>
      <c r="E866" s="14">
        <v>2018</v>
      </c>
      <c r="F866" s="14">
        <v>20</v>
      </c>
      <c r="G866" s="14">
        <v>-17.36</v>
      </c>
    </row>
    <row r="867" spans="1:7" x14ac:dyDescent="0.3">
      <c r="A867" s="15">
        <v>241641</v>
      </c>
      <c r="B867" s="15" t="s">
        <v>992</v>
      </c>
      <c r="C867" s="15" t="s">
        <v>945</v>
      </c>
      <c r="D867" s="15" t="s">
        <v>10041</v>
      </c>
      <c r="E867" s="15">
        <v>2020</v>
      </c>
      <c r="F867" s="15">
        <v>23</v>
      </c>
      <c r="G867" s="15">
        <v>-7.92</v>
      </c>
    </row>
    <row r="868" spans="1:7" x14ac:dyDescent="0.3">
      <c r="A868" s="14">
        <v>241641</v>
      </c>
      <c r="B868" s="14" t="s">
        <v>992</v>
      </c>
      <c r="C868" s="14" t="s">
        <v>945</v>
      </c>
      <c r="D868" s="14" t="s">
        <v>10042</v>
      </c>
      <c r="E868" s="14">
        <v>2021</v>
      </c>
      <c r="F868" s="14">
        <v>4</v>
      </c>
      <c r="G868" s="14">
        <v>-7.81</v>
      </c>
    </row>
    <row r="869" spans="1:7" x14ac:dyDescent="0.3">
      <c r="A869" s="15">
        <v>241641</v>
      </c>
      <c r="B869" s="15" t="s">
        <v>992</v>
      </c>
      <c r="C869" s="15" t="s">
        <v>945</v>
      </c>
      <c r="D869" s="15" t="s">
        <v>10044</v>
      </c>
      <c r="E869" s="15">
        <v>2023</v>
      </c>
      <c r="F869" s="15">
        <v>13</v>
      </c>
      <c r="G869" s="15">
        <v>-5.58</v>
      </c>
    </row>
    <row r="870" spans="1:7" x14ac:dyDescent="0.3">
      <c r="A870" s="14">
        <v>241641</v>
      </c>
      <c r="B870" s="14" t="s">
        <v>992</v>
      </c>
      <c r="C870" s="14" t="s">
        <v>945</v>
      </c>
      <c r="D870" s="14" t="s">
        <v>10045</v>
      </c>
      <c r="E870" s="14">
        <v>2024</v>
      </c>
      <c r="F870" s="14">
        <v>3</v>
      </c>
      <c r="G870" s="14">
        <v>-5.13</v>
      </c>
    </row>
    <row r="871" spans="1:7" x14ac:dyDescent="0.3">
      <c r="A871" s="15">
        <v>72476</v>
      </c>
      <c r="B871" s="15" t="s">
        <v>740</v>
      </c>
      <c r="C871" s="15" t="s">
        <v>741</v>
      </c>
      <c r="D871" s="15" t="s">
        <v>10054</v>
      </c>
      <c r="E871" s="15">
        <v>2012</v>
      </c>
      <c r="F871" s="15">
        <v>18</v>
      </c>
      <c r="G871" s="15"/>
    </row>
    <row r="872" spans="1:7" x14ac:dyDescent="0.3">
      <c r="A872" s="14">
        <v>72476</v>
      </c>
      <c r="B872" s="14" t="s">
        <v>740</v>
      </c>
      <c r="C872" s="14" t="s">
        <v>741</v>
      </c>
      <c r="D872" s="14" t="s">
        <v>10052</v>
      </c>
      <c r="E872" s="14">
        <v>2013</v>
      </c>
      <c r="F872" s="14">
        <v>5</v>
      </c>
      <c r="G872" s="14"/>
    </row>
    <row r="873" spans="1:7" x14ac:dyDescent="0.3">
      <c r="A873" s="15">
        <v>72476</v>
      </c>
      <c r="B873" s="15" t="s">
        <v>740</v>
      </c>
      <c r="C873" s="15" t="s">
        <v>741</v>
      </c>
      <c r="D873" s="15" t="s">
        <v>10050</v>
      </c>
      <c r="E873" s="15">
        <v>2017</v>
      </c>
      <c r="F873" s="15">
        <v>4</v>
      </c>
      <c r="G873" s="15">
        <v>-2.0699999999999998</v>
      </c>
    </row>
    <row r="874" spans="1:7" x14ac:dyDescent="0.3">
      <c r="A874" s="14">
        <v>72476</v>
      </c>
      <c r="B874" s="14" t="s">
        <v>740</v>
      </c>
      <c r="C874" s="14" t="s">
        <v>741</v>
      </c>
      <c r="D874" s="14" t="s">
        <v>10047</v>
      </c>
      <c r="E874" s="14">
        <v>2018</v>
      </c>
      <c r="F874" s="14">
        <v>36</v>
      </c>
      <c r="G874" s="14">
        <v>2</v>
      </c>
    </row>
    <row r="875" spans="1:7" x14ac:dyDescent="0.3">
      <c r="A875" s="15">
        <v>72476</v>
      </c>
      <c r="B875" s="15" t="s">
        <v>740</v>
      </c>
      <c r="C875" s="15" t="s">
        <v>741</v>
      </c>
      <c r="D875" s="15" t="s">
        <v>10040</v>
      </c>
      <c r="E875" s="15">
        <v>2019</v>
      </c>
      <c r="F875" s="15">
        <v>68</v>
      </c>
      <c r="G875" s="15">
        <v>5.65</v>
      </c>
    </row>
    <row r="876" spans="1:7" x14ac:dyDescent="0.3">
      <c r="A876" s="14">
        <v>72476</v>
      </c>
      <c r="B876" s="14" t="s">
        <v>740</v>
      </c>
      <c r="C876" s="14" t="s">
        <v>741</v>
      </c>
      <c r="D876" s="14" t="s">
        <v>10044</v>
      </c>
      <c r="E876" s="14">
        <v>2023</v>
      </c>
      <c r="F876" s="14">
        <v>17</v>
      </c>
      <c r="G876" s="14">
        <v>2</v>
      </c>
    </row>
    <row r="877" spans="1:7" x14ac:dyDescent="0.3">
      <c r="A877" s="15">
        <v>672803</v>
      </c>
      <c r="B877" s="15" t="s">
        <v>5974</v>
      </c>
      <c r="C877" s="15" t="s">
        <v>5975</v>
      </c>
      <c r="D877" s="15" t="s">
        <v>10044</v>
      </c>
      <c r="E877" s="15">
        <v>2023</v>
      </c>
      <c r="F877" s="15">
        <v>8</v>
      </c>
      <c r="G877" s="15"/>
    </row>
    <row r="878" spans="1:7" x14ac:dyDescent="0.3">
      <c r="A878" s="14">
        <v>672803</v>
      </c>
      <c r="B878" s="14" t="s">
        <v>5974</v>
      </c>
      <c r="C878" s="14" t="s">
        <v>5975</v>
      </c>
      <c r="D878" s="14" t="s">
        <v>10045</v>
      </c>
      <c r="E878" s="14">
        <v>2024</v>
      </c>
      <c r="F878" s="14">
        <v>5</v>
      </c>
      <c r="G878" s="14"/>
    </row>
    <row r="879" spans="1:7" x14ac:dyDescent="0.3">
      <c r="A879" s="15">
        <v>672803</v>
      </c>
      <c r="B879" s="15" t="s">
        <v>5974</v>
      </c>
      <c r="C879" s="15" t="s">
        <v>5975</v>
      </c>
      <c r="D879" s="15" t="s">
        <v>10046</v>
      </c>
      <c r="E879" s="15">
        <v>2025</v>
      </c>
      <c r="F879" s="15">
        <v>19</v>
      </c>
      <c r="G879" s="15">
        <v>5.5</v>
      </c>
    </row>
    <row r="880" spans="1:7" x14ac:dyDescent="0.3">
      <c r="A880" s="14">
        <v>595809</v>
      </c>
      <c r="B880" s="14" t="s">
        <v>725</v>
      </c>
      <c r="C880" s="14" t="s">
        <v>683</v>
      </c>
      <c r="D880" s="14" t="s">
        <v>10042</v>
      </c>
      <c r="E880" s="14">
        <v>2021</v>
      </c>
      <c r="F880" s="14">
        <v>46</v>
      </c>
      <c r="G880" s="14"/>
    </row>
    <row r="881" spans="1:7" x14ac:dyDescent="0.3">
      <c r="A881" s="15">
        <v>595809</v>
      </c>
      <c r="B881" s="15" t="s">
        <v>725</v>
      </c>
      <c r="C881" s="15" t="s">
        <v>683</v>
      </c>
      <c r="D881" s="15" t="s">
        <v>10043</v>
      </c>
      <c r="E881" s="15">
        <v>2022</v>
      </c>
      <c r="F881" s="15">
        <v>29</v>
      </c>
      <c r="G881" s="15"/>
    </row>
    <row r="882" spans="1:7" x14ac:dyDescent="0.3">
      <c r="A882" s="14">
        <v>595809</v>
      </c>
      <c r="B882" s="14" t="s">
        <v>725</v>
      </c>
      <c r="C882" s="14" t="s">
        <v>683</v>
      </c>
      <c r="D882" s="14" t="s">
        <v>10044</v>
      </c>
      <c r="E882" s="14">
        <v>2023</v>
      </c>
      <c r="F882" s="14">
        <v>6</v>
      </c>
      <c r="G882" s="14">
        <v>-20</v>
      </c>
    </row>
    <row r="883" spans="1:7" x14ac:dyDescent="0.3">
      <c r="A883" s="15">
        <v>625047</v>
      </c>
      <c r="B883" s="15" t="s">
        <v>1631</v>
      </c>
      <c r="C883" s="15" t="s">
        <v>1593</v>
      </c>
      <c r="D883" s="15" t="s">
        <v>10042</v>
      </c>
      <c r="E883" s="15">
        <v>2021</v>
      </c>
      <c r="F883" s="15">
        <v>16</v>
      </c>
      <c r="G883" s="15"/>
    </row>
    <row r="884" spans="1:7" x14ac:dyDescent="0.3">
      <c r="A884" s="14">
        <v>625047</v>
      </c>
      <c r="B884" s="14" t="s">
        <v>1631</v>
      </c>
      <c r="C884" s="14" t="s">
        <v>1593</v>
      </c>
      <c r="D884" s="14" t="s">
        <v>10045</v>
      </c>
      <c r="E884" s="14">
        <v>2024</v>
      </c>
      <c r="F884" s="14">
        <v>9</v>
      </c>
      <c r="G884" s="14"/>
    </row>
    <row r="885" spans="1:7" x14ac:dyDescent="0.3">
      <c r="A885" s="15">
        <v>625047</v>
      </c>
      <c r="B885" s="15" t="s">
        <v>1631</v>
      </c>
      <c r="C885" s="15" t="s">
        <v>1593</v>
      </c>
      <c r="D885" s="15" t="s">
        <v>10046</v>
      </c>
      <c r="E885" s="15">
        <v>2025</v>
      </c>
      <c r="F885" s="15">
        <v>277</v>
      </c>
      <c r="G885" s="15">
        <v>49.65</v>
      </c>
    </row>
    <row r="886" spans="1:7" x14ac:dyDescent="0.3">
      <c r="A886" s="14">
        <v>634431</v>
      </c>
      <c r="B886" s="14" t="s">
        <v>2689</v>
      </c>
      <c r="C886" s="14" t="s">
        <v>2660</v>
      </c>
      <c r="D886" s="14" t="s">
        <v>10043</v>
      </c>
      <c r="E886" s="14">
        <v>2022</v>
      </c>
      <c r="F886" s="14">
        <v>40</v>
      </c>
      <c r="G886" s="14"/>
    </row>
    <row r="887" spans="1:7" x14ac:dyDescent="0.3">
      <c r="A887" s="15">
        <v>634431</v>
      </c>
      <c r="B887" s="15" t="s">
        <v>2689</v>
      </c>
      <c r="C887" s="15" t="s">
        <v>2660</v>
      </c>
      <c r="D887" s="15" t="s">
        <v>10044</v>
      </c>
      <c r="E887" s="15">
        <v>2023</v>
      </c>
      <c r="F887" s="15">
        <v>12</v>
      </c>
      <c r="G887" s="15"/>
    </row>
    <row r="888" spans="1:7" x14ac:dyDescent="0.3">
      <c r="A888" s="14">
        <v>659520</v>
      </c>
      <c r="B888" s="14" t="s">
        <v>5588</v>
      </c>
      <c r="C888" s="14" t="s">
        <v>5575</v>
      </c>
      <c r="D888" s="14" t="s">
        <v>10044</v>
      </c>
      <c r="E888" s="14">
        <v>2023</v>
      </c>
      <c r="F888" s="14">
        <v>249</v>
      </c>
      <c r="G888" s="14"/>
    </row>
    <row r="889" spans="1:7" x14ac:dyDescent="0.3">
      <c r="A889" s="15">
        <v>659520</v>
      </c>
      <c r="B889" s="15" t="s">
        <v>5588</v>
      </c>
      <c r="C889" s="15" t="s">
        <v>5575</v>
      </c>
      <c r="D889" s="15" t="s">
        <v>10045</v>
      </c>
      <c r="E889" s="15">
        <v>2024</v>
      </c>
      <c r="F889" s="15">
        <v>2</v>
      </c>
      <c r="G889" s="15"/>
    </row>
    <row r="890" spans="1:7" x14ac:dyDescent="0.3">
      <c r="A890" s="14">
        <v>659520</v>
      </c>
      <c r="B890" s="14" t="s">
        <v>5588</v>
      </c>
      <c r="C890" s="14" t="s">
        <v>5575</v>
      </c>
      <c r="D890" s="14" t="s">
        <v>10046</v>
      </c>
      <c r="E890" s="14">
        <v>2025</v>
      </c>
      <c r="F890" s="14">
        <v>35</v>
      </c>
      <c r="G890" s="14">
        <v>-107</v>
      </c>
    </row>
    <row r="891" spans="1:7" x14ac:dyDescent="0.3">
      <c r="A891" s="15">
        <v>543051</v>
      </c>
      <c r="B891" s="15" t="s">
        <v>5843</v>
      </c>
      <c r="C891" s="15" t="s">
        <v>5802</v>
      </c>
      <c r="D891" s="15" t="s">
        <v>10045</v>
      </c>
      <c r="E891" s="15">
        <v>2024</v>
      </c>
      <c r="F891" s="15">
        <v>9</v>
      </c>
      <c r="G891" s="15"/>
    </row>
    <row r="892" spans="1:7" x14ac:dyDescent="0.3">
      <c r="A892" s="14">
        <v>423744</v>
      </c>
      <c r="B892" s="14" t="s">
        <v>3769</v>
      </c>
      <c r="C892" s="14" t="s">
        <v>3738</v>
      </c>
      <c r="D892" s="14" t="s">
        <v>10041</v>
      </c>
      <c r="E892" s="14">
        <v>2020</v>
      </c>
      <c r="F892" s="14">
        <v>143</v>
      </c>
      <c r="G892" s="14"/>
    </row>
    <row r="893" spans="1:7" x14ac:dyDescent="0.3">
      <c r="A893" s="15">
        <v>423744</v>
      </c>
      <c r="B893" s="15" t="s">
        <v>3769</v>
      </c>
      <c r="C893" s="15" t="s">
        <v>3738</v>
      </c>
      <c r="D893" s="15" t="s">
        <v>10042</v>
      </c>
      <c r="E893" s="15">
        <v>2021</v>
      </c>
      <c r="F893" s="15">
        <v>29</v>
      </c>
      <c r="G893" s="15"/>
    </row>
    <row r="894" spans="1:7" x14ac:dyDescent="0.3">
      <c r="A894" s="14">
        <v>423744</v>
      </c>
      <c r="B894" s="14" t="s">
        <v>3769</v>
      </c>
      <c r="C894" s="14" t="s">
        <v>3738</v>
      </c>
      <c r="D894" s="14" t="s">
        <v>10044</v>
      </c>
      <c r="E894" s="14">
        <v>2023</v>
      </c>
      <c r="F894" s="14">
        <v>31</v>
      </c>
      <c r="G894" s="14">
        <v>-31.86</v>
      </c>
    </row>
    <row r="895" spans="1:7" x14ac:dyDescent="0.3">
      <c r="A895" s="15">
        <v>423744</v>
      </c>
      <c r="B895" s="15" t="s">
        <v>3769</v>
      </c>
      <c r="C895" s="15" t="s">
        <v>3738</v>
      </c>
      <c r="D895" s="15" t="s">
        <v>10046</v>
      </c>
      <c r="E895" s="15">
        <v>2025</v>
      </c>
      <c r="F895" s="15">
        <v>126</v>
      </c>
      <c r="G895" s="15">
        <v>0.8</v>
      </c>
    </row>
    <row r="896" spans="1:7" x14ac:dyDescent="0.3">
      <c r="A896" s="14">
        <v>476219</v>
      </c>
      <c r="B896" s="14" t="s">
        <v>2214</v>
      </c>
      <c r="C896" s="14" t="s">
        <v>2175</v>
      </c>
      <c r="D896" s="14" t="s">
        <v>10040</v>
      </c>
      <c r="E896" s="14">
        <v>2019</v>
      </c>
      <c r="F896" s="14">
        <v>30</v>
      </c>
      <c r="G896" s="14"/>
    </row>
    <row r="897" spans="1:7" x14ac:dyDescent="0.3">
      <c r="A897" s="15">
        <v>476219</v>
      </c>
      <c r="B897" s="15" t="s">
        <v>2214</v>
      </c>
      <c r="C897" s="15" t="s">
        <v>2175</v>
      </c>
      <c r="D897" s="15" t="s">
        <v>10043</v>
      </c>
      <c r="E897" s="15">
        <v>2022</v>
      </c>
      <c r="F897" s="15">
        <v>6</v>
      </c>
      <c r="G897" s="15"/>
    </row>
    <row r="898" spans="1:7" x14ac:dyDescent="0.3">
      <c r="A898" s="14">
        <v>278359</v>
      </c>
      <c r="B898" s="14" t="s">
        <v>1947</v>
      </c>
      <c r="C898" s="14" t="s">
        <v>1906</v>
      </c>
      <c r="D898" s="14" t="s">
        <v>10050</v>
      </c>
      <c r="E898" s="14">
        <v>2017</v>
      </c>
      <c r="F898" s="14">
        <v>22</v>
      </c>
      <c r="G898" s="14"/>
    </row>
    <row r="899" spans="1:7" x14ac:dyDescent="0.3">
      <c r="A899" s="15">
        <v>278359</v>
      </c>
      <c r="B899" s="15" t="s">
        <v>1947</v>
      </c>
      <c r="C899" s="15" t="s">
        <v>1906</v>
      </c>
      <c r="D899" s="15" t="s">
        <v>10040</v>
      </c>
      <c r="E899" s="15">
        <v>2019</v>
      </c>
      <c r="F899" s="15">
        <v>11</v>
      </c>
      <c r="G899" s="15"/>
    </row>
    <row r="900" spans="1:7" x14ac:dyDescent="0.3">
      <c r="A900" s="14">
        <v>278359</v>
      </c>
      <c r="B900" s="14" t="s">
        <v>1947</v>
      </c>
      <c r="C900" s="14" t="s">
        <v>1906</v>
      </c>
      <c r="D900" s="14" t="s">
        <v>10041</v>
      </c>
      <c r="E900" s="14">
        <v>2020</v>
      </c>
      <c r="F900" s="14">
        <v>10</v>
      </c>
      <c r="G900" s="14">
        <v>-4.21</v>
      </c>
    </row>
    <row r="901" spans="1:7" x14ac:dyDescent="0.3">
      <c r="A901" s="15">
        <v>278359</v>
      </c>
      <c r="B901" s="15" t="s">
        <v>1947</v>
      </c>
      <c r="C901" s="15" t="s">
        <v>1906</v>
      </c>
      <c r="D901" s="15" t="s">
        <v>10044</v>
      </c>
      <c r="E901" s="15">
        <v>2023</v>
      </c>
      <c r="F901" s="15">
        <v>17</v>
      </c>
      <c r="G901" s="15">
        <v>-0.59</v>
      </c>
    </row>
    <row r="902" spans="1:7" x14ac:dyDescent="0.3">
      <c r="A902" s="14">
        <v>278359</v>
      </c>
      <c r="B902" s="14" t="s">
        <v>1947</v>
      </c>
      <c r="C902" s="14" t="s">
        <v>1906</v>
      </c>
      <c r="D902" s="14" t="s">
        <v>10046</v>
      </c>
      <c r="E902" s="14">
        <v>2025</v>
      </c>
      <c r="F902" s="14">
        <v>14</v>
      </c>
      <c r="G902" s="14">
        <v>-0.37</v>
      </c>
    </row>
    <row r="903" spans="1:7" x14ac:dyDescent="0.3">
      <c r="A903" s="15">
        <v>298976</v>
      </c>
      <c r="B903" s="15" t="s">
        <v>2154</v>
      </c>
      <c r="C903" s="15" t="s">
        <v>2113</v>
      </c>
      <c r="D903" s="15" t="s">
        <v>10051</v>
      </c>
      <c r="E903" s="15">
        <v>2015</v>
      </c>
      <c r="F903" s="15">
        <v>1</v>
      </c>
      <c r="G903" s="15"/>
    </row>
    <row r="904" spans="1:7" x14ac:dyDescent="0.3">
      <c r="A904" s="14">
        <v>298976</v>
      </c>
      <c r="B904" s="14" t="s">
        <v>2154</v>
      </c>
      <c r="C904" s="14" t="s">
        <v>2113</v>
      </c>
      <c r="D904" s="14" t="s">
        <v>10042</v>
      </c>
      <c r="E904" s="14">
        <v>2021</v>
      </c>
      <c r="F904" s="14">
        <v>7</v>
      </c>
      <c r="G904" s="14"/>
    </row>
    <row r="905" spans="1:7" x14ac:dyDescent="0.3">
      <c r="A905" s="15">
        <v>298976</v>
      </c>
      <c r="B905" s="15" t="s">
        <v>2154</v>
      </c>
      <c r="C905" s="15" t="s">
        <v>2113</v>
      </c>
      <c r="D905" s="15" t="s">
        <v>10044</v>
      </c>
      <c r="E905" s="15">
        <v>2023</v>
      </c>
      <c r="F905" s="15">
        <v>195</v>
      </c>
      <c r="G905" s="15">
        <v>18.88</v>
      </c>
    </row>
    <row r="906" spans="1:7" x14ac:dyDescent="0.3">
      <c r="A906" s="14">
        <v>298976</v>
      </c>
      <c r="B906" s="14" t="s">
        <v>2154</v>
      </c>
      <c r="C906" s="14" t="s">
        <v>2113</v>
      </c>
      <c r="D906" s="14" t="s">
        <v>10046</v>
      </c>
      <c r="E906" s="14">
        <v>2025</v>
      </c>
      <c r="F906" s="14">
        <v>94</v>
      </c>
      <c r="G906" s="14">
        <v>13.57</v>
      </c>
    </row>
    <row r="907" spans="1:7" x14ac:dyDescent="0.3">
      <c r="A907" s="15">
        <v>293194</v>
      </c>
      <c r="B907" s="15" t="s">
        <v>638</v>
      </c>
      <c r="C907" s="15" t="s">
        <v>618</v>
      </c>
      <c r="D907" s="15" t="s">
        <v>10043</v>
      </c>
      <c r="E907" s="15">
        <v>2022</v>
      </c>
      <c r="F907" s="15">
        <v>96</v>
      </c>
      <c r="G907" s="15"/>
    </row>
    <row r="908" spans="1:7" x14ac:dyDescent="0.3">
      <c r="A908" s="14">
        <v>293194</v>
      </c>
      <c r="B908" s="14" t="s">
        <v>638</v>
      </c>
      <c r="C908" s="14" t="s">
        <v>618</v>
      </c>
      <c r="D908" s="14" t="s">
        <v>10044</v>
      </c>
      <c r="E908" s="14">
        <v>2023</v>
      </c>
      <c r="F908" s="14">
        <v>32</v>
      </c>
      <c r="G908" s="14"/>
    </row>
    <row r="909" spans="1:7" x14ac:dyDescent="0.3">
      <c r="A909" s="15">
        <v>293194</v>
      </c>
      <c r="B909" s="15" t="s">
        <v>638</v>
      </c>
      <c r="C909" s="15" t="s">
        <v>618</v>
      </c>
      <c r="D909" s="15" t="s">
        <v>10045</v>
      </c>
      <c r="E909" s="15">
        <v>2024</v>
      </c>
      <c r="F909" s="15">
        <v>74</v>
      </c>
      <c r="G909" s="15">
        <v>-11</v>
      </c>
    </row>
    <row r="910" spans="1:7" x14ac:dyDescent="0.3">
      <c r="A910" s="14">
        <v>293194</v>
      </c>
      <c r="B910" s="14" t="s">
        <v>638</v>
      </c>
      <c r="C910" s="14" t="s">
        <v>618</v>
      </c>
      <c r="D910" s="14" t="s">
        <v>10046</v>
      </c>
      <c r="E910" s="14">
        <v>2025</v>
      </c>
      <c r="F910" s="14">
        <v>11</v>
      </c>
      <c r="G910" s="14">
        <v>-21.3</v>
      </c>
    </row>
    <row r="911" spans="1:7" x14ac:dyDescent="0.3">
      <c r="A911" s="15">
        <v>394327</v>
      </c>
      <c r="B911" s="15" t="s">
        <v>217</v>
      </c>
      <c r="C911" s="15" t="s">
        <v>180</v>
      </c>
      <c r="D911" s="15" t="s">
        <v>10049</v>
      </c>
      <c r="E911" s="15">
        <v>2016</v>
      </c>
      <c r="F911" s="15">
        <v>44</v>
      </c>
      <c r="G911" s="15"/>
    </row>
    <row r="912" spans="1:7" x14ac:dyDescent="0.3">
      <c r="A912" s="14">
        <v>394327</v>
      </c>
      <c r="B912" s="14" t="s">
        <v>217</v>
      </c>
      <c r="C912" s="14" t="s">
        <v>180</v>
      </c>
      <c r="D912" s="14" t="s">
        <v>10050</v>
      </c>
      <c r="E912" s="14">
        <v>2017</v>
      </c>
      <c r="F912" s="14">
        <v>66</v>
      </c>
      <c r="G912" s="14"/>
    </row>
    <row r="913" spans="1:7" x14ac:dyDescent="0.3">
      <c r="A913" s="15">
        <v>394327</v>
      </c>
      <c r="B913" s="15" t="s">
        <v>217</v>
      </c>
      <c r="C913" s="15" t="s">
        <v>180</v>
      </c>
      <c r="D913" s="15" t="s">
        <v>10041</v>
      </c>
      <c r="E913" s="15">
        <v>2020</v>
      </c>
      <c r="F913" s="15">
        <v>19</v>
      </c>
      <c r="G913" s="15">
        <v>-8.42</v>
      </c>
    </row>
    <row r="914" spans="1:7" x14ac:dyDescent="0.3">
      <c r="A914" s="14">
        <v>394327</v>
      </c>
      <c r="B914" s="14" t="s">
        <v>217</v>
      </c>
      <c r="C914" s="14" t="s">
        <v>180</v>
      </c>
      <c r="D914" s="14" t="s">
        <v>10042</v>
      </c>
      <c r="E914" s="14">
        <v>2021</v>
      </c>
      <c r="F914" s="14">
        <v>8</v>
      </c>
      <c r="G914" s="14">
        <v>-9.44</v>
      </c>
    </row>
    <row r="915" spans="1:7" x14ac:dyDescent="0.3">
      <c r="A915" s="15">
        <v>394327</v>
      </c>
      <c r="B915" s="15" t="s">
        <v>217</v>
      </c>
      <c r="C915" s="15" t="s">
        <v>180</v>
      </c>
      <c r="D915" s="15" t="s">
        <v>10043</v>
      </c>
      <c r="E915" s="15">
        <v>2022</v>
      </c>
      <c r="F915" s="15">
        <v>81</v>
      </c>
      <c r="G915" s="15">
        <v>-1.1000000000000001</v>
      </c>
    </row>
    <row r="916" spans="1:7" x14ac:dyDescent="0.3">
      <c r="A916" s="14">
        <v>394327</v>
      </c>
      <c r="B916" s="14" t="s">
        <v>217</v>
      </c>
      <c r="C916" s="14" t="s">
        <v>180</v>
      </c>
      <c r="D916" s="14" t="s">
        <v>10044</v>
      </c>
      <c r="E916" s="14">
        <v>2023</v>
      </c>
      <c r="F916" s="14">
        <v>263</v>
      </c>
      <c r="G916" s="14">
        <v>17.13</v>
      </c>
    </row>
    <row r="917" spans="1:7" x14ac:dyDescent="0.3">
      <c r="A917" s="15">
        <v>394327</v>
      </c>
      <c r="B917" s="15" t="s">
        <v>217</v>
      </c>
      <c r="C917" s="15" t="s">
        <v>180</v>
      </c>
      <c r="D917" s="15" t="s">
        <v>10045</v>
      </c>
      <c r="E917" s="15">
        <v>2024</v>
      </c>
      <c r="F917" s="15">
        <v>20</v>
      </c>
      <c r="G917" s="15">
        <v>8.3800000000000008</v>
      </c>
    </row>
    <row r="918" spans="1:7" x14ac:dyDescent="0.3">
      <c r="A918" s="14">
        <v>394327</v>
      </c>
      <c r="B918" s="14" t="s">
        <v>217</v>
      </c>
      <c r="C918" s="14" t="s">
        <v>180</v>
      </c>
      <c r="D918" s="14" t="s">
        <v>10046</v>
      </c>
      <c r="E918" s="14">
        <v>2025</v>
      </c>
      <c r="F918" s="14">
        <v>167</v>
      </c>
      <c r="G918" s="14">
        <v>11.56</v>
      </c>
    </row>
    <row r="919" spans="1:7" x14ac:dyDescent="0.3">
      <c r="A919" s="15">
        <v>626913</v>
      </c>
      <c r="B919" s="15" t="s">
        <v>3629</v>
      </c>
      <c r="C919" s="15" t="s">
        <v>3569</v>
      </c>
      <c r="D919" s="15" t="s">
        <v>10047</v>
      </c>
      <c r="E919" s="15">
        <v>2018</v>
      </c>
      <c r="F919" s="15">
        <v>69</v>
      </c>
      <c r="G919" s="15"/>
    </row>
    <row r="920" spans="1:7" x14ac:dyDescent="0.3">
      <c r="A920" s="14">
        <v>626913</v>
      </c>
      <c r="B920" s="14" t="s">
        <v>3629</v>
      </c>
      <c r="C920" s="14" t="s">
        <v>3569</v>
      </c>
      <c r="D920" s="14" t="s">
        <v>10042</v>
      </c>
      <c r="E920" s="14">
        <v>2021</v>
      </c>
      <c r="F920" s="14">
        <v>299</v>
      </c>
      <c r="G920" s="14"/>
    </row>
    <row r="921" spans="1:7" x14ac:dyDescent="0.3">
      <c r="A921" s="15">
        <v>626913</v>
      </c>
      <c r="B921" s="15" t="s">
        <v>3629</v>
      </c>
      <c r="C921" s="15" t="s">
        <v>3569</v>
      </c>
      <c r="D921" s="15" t="s">
        <v>10043</v>
      </c>
      <c r="E921" s="15">
        <v>2022</v>
      </c>
      <c r="F921" s="15">
        <v>28</v>
      </c>
      <c r="G921" s="15">
        <v>9.81</v>
      </c>
    </row>
    <row r="922" spans="1:7" x14ac:dyDescent="0.3">
      <c r="A922" s="14">
        <v>626913</v>
      </c>
      <c r="B922" s="14" t="s">
        <v>3629</v>
      </c>
      <c r="C922" s="14" t="s">
        <v>3569</v>
      </c>
      <c r="D922" s="14" t="s">
        <v>10044</v>
      </c>
      <c r="E922" s="14">
        <v>2023</v>
      </c>
      <c r="F922" s="14">
        <v>75</v>
      </c>
      <c r="G922" s="14">
        <v>-2.0699999999999998</v>
      </c>
    </row>
    <row r="923" spans="1:7" x14ac:dyDescent="0.3">
      <c r="A923" s="15">
        <v>626913</v>
      </c>
      <c r="B923" s="15" t="s">
        <v>3629</v>
      </c>
      <c r="C923" s="15" t="s">
        <v>3569</v>
      </c>
      <c r="D923" s="15" t="s">
        <v>10045</v>
      </c>
      <c r="E923" s="15">
        <v>2024</v>
      </c>
      <c r="F923" s="15">
        <v>16</v>
      </c>
      <c r="G923" s="15">
        <v>-12.89</v>
      </c>
    </row>
    <row r="924" spans="1:7" x14ac:dyDescent="0.3">
      <c r="A924" s="14">
        <v>626913</v>
      </c>
      <c r="B924" s="14" t="s">
        <v>3629</v>
      </c>
      <c r="C924" s="14" t="s">
        <v>3569</v>
      </c>
      <c r="D924" s="14" t="s">
        <v>10046</v>
      </c>
      <c r="E924" s="14">
        <v>2025</v>
      </c>
      <c r="F924" s="14">
        <v>14</v>
      </c>
      <c r="G924" s="14">
        <v>-16.52</v>
      </c>
    </row>
    <row r="925" spans="1:7" x14ac:dyDescent="0.3">
      <c r="A925" s="15">
        <v>708265</v>
      </c>
      <c r="B925" s="15" t="s">
        <v>5971</v>
      </c>
      <c r="C925" s="15" t="s">
        <v>5914</v>
      </c>
      <c r="D925" s="15" t="s">
        <v>10043</v>
      </c>
      <c r="E925" s="15">
        <v>2022</v>
      </c>
      <c r="F925" s="15">
        <v>7</v>
      </c>
      <c r="G925" s="15"/>
    </row>
    <row r="926" spans="1:7" x14ac:dyDescent="0.3">
      <c r="A926" s="14">
        <v>708265</v>
      </c>
      <c r="B926" s="14" t="s">
        <v>5971</v>
      </c>
      <c r="C926" s="14" t="s">
        <v>5914</v>
      </c>
      <c r="D926" s="14" t="s">
        <v>10044</v>
      </c>
      <c r="E926" s="14">
        <v>2023</v>
      </c>
      <c r="F926" s="14">
        <v>16</v>
      </c>
      <c r="G926" s="14"/>
    </row>
    <row r="927" spans="1:7" x14ac:dyDescent="0.3">
      <c r="A927" s="15">
        <v>708265</v>
      </c>
      <c r="B927" s="15" t="s">
        <v>5971</v>
      </c>
      <c r="C927" s="15" t="s">
        <v>5914</v>
      </c>
      <c r="D927" s="15" t="s">
        <v>10045</v>
      </c>
      <c r="E927" s="15">
        <v>2024</v>
      </c>
      <c r="F927" s="15">
        <v>24</v>
      </c>
      <c r="G927" s="15">
        <v>8.5</v>
      </c>
    </row>
    <row r="928" spans="1:7" x14ac:dyDescent="0.3">
      <c r="A928" s="14">
        <v>708265</v>
      </c>
      <c r="B928" s="14" t="s">
        <v>5971</v>
      </c>
      <c r="C928" s="14" t="s">
        <v>5914</v>
      </c>
      <c r="D928" s="14" t="s">
        <v>10046</v>
      </c>
      <c r="E928" s="14">
        <v>2025</v>
      </c>
      <c r="F928" s="14">
        <v>12</v>
      </c>
      <c r="G928" s="14">
        <v>2.2999999999999998</v>
      </c>
    </row>
    <row r="929" spans="1:7" x14ac:dyDescent="0.3">
      <c r="A929" s="15">
        <v>805908</v>
      </c>
      <c r="B929" s="15" t="s">
        <v>5268</v>
      </c>
      <c r="C929" s="15" t="s">
        <v>5250</v>
      </c>
      <c r="D929" s="15" t="s">
        <v>10042</v>
      </c>
      <c r="E929" s="15">
        <v>2021</v>
      </c>
      <c r="F929" s="15">
        <v>58</v>
      </c>
      <c r="G929" s="15"/>
    </row>
    <row r="930" spans="1:7" x14ac:dyDescent="0.3">
      <c r="A930" s="14">
        <v>805908</v>
      </c>
      <c r="B930" s="14" t="s">
        <v>5268</v>
      </c>
      <c r="C930" s="14" t="s">
        <v>5250</v>
      </c>
      <c r="D930" s="14" t="s">
        <v>10043</v>
      </c>
      <c r="E930" s="14">
        <v>2022</v>
      </c>
      <c r="F930" s="14">
        <v>7</v>
      </c>
      <c r="G930" s="14"/>
    </row>
    <row r="931" spans="1:7" x14ac:dyDescent="0.3">
      <c r="A931" s="15">
        <v>805908</v>
      </c>
      <c r="B931" s="15" t="s">
        <v>5268</v>
      </c>
      <c r="C931" s="15" t="s">
        <v>5250</v>
      </c>
      <c r="D931" s="15" t="s">
        <v>10045</v>
      </c>
      <c r="E931" s="15">
        <v>2024</v>
      </c>
      <c r="F931" s="15">
        <v>256</v>
      </c>
      <c r="G931" s="15">
        <v>74.36</v>
      </c>
    </row>
    <row r="932" spans="1:7" x14ac:dyDescent="0.3">
      <c r="A932" s="14">
        <v>805908</v>
      </c>
      <c r="B932" s="14" t="s">
        <v>5268</v>
      </c>
      <c r="C932" s="14" t="s">
        <v>5250</v>
      </c>
      <c r="D932" s="14" t="s">
        <v>10046</v>
      </c>
      <c r="E932" s="14">
        <v>2025</v>
      </c>
      <c r="F932" s="14">
        <v>41</v>
      </c>
      <c r="G932" s="14">
        <v>21.5</v>
      </c>
    </row>
    <row r="933" spans="1:7" x14ac:dyDescent="0.3">
      <c r="A933" s="15">
        <v>314678</v>
      </c>
      <c r="B933" s="15" t="s">
        <v>2654</v>
      </c>
      <c r="C933" s="15" t="s">
        <v>2591</v>
      </c>
      <c r="D933" s="15" t="s">
        <v>10040</v>
      </c>
      <c r="E933" s="15">
        <v>2019</v>
      </c>
      <c r="F933" s="15">
        <v>60</v>
      </c>
      <c r="G933" s="15"/>
    </row>
    <row r="934" spans="1:7" x14ac:dyDescent="0.3">
      <c r="A934" s="14">
        <v>314678</v>
      </c>
      <c r="B934" s="14" t="s">
        <v>2654</v>
      </c>
      <c r="C934" s="14" t="s">
        <v>2591</v>
      </c>
      <c r="D934" s="14" t="s">
        <v>10041</v>
      </c>
      <c r="E934" s="14">
        <v>2020</v>
      </c>
      <c r="F934" s="14">
        <v>33</v>
      </c>
      <c r="G934" s="14"/>
    </row>
    <row r="935" spans="1:7" x14ac:dyDescent="0.3">
      <c r="A935" s="15">
        <v>314678</v>
      </c>
      <c r="B935" s="15" t="s">
        <v>2654</v>
      </c>
      <c r="C935" s="15" t="s">
        <v>2591</v>
      </c>
      <c r="D935" s="15" t="s">
        <v>10042</v>
      </c>
      <c r="E935" s="15">
        <v>2021</v>
      </c>
      <c r="F935" s="15">
        <v>13</v>
      </c>
      <c r="G935" s="15">
        <v>-23.5</v>
      </c>
    </row>
    <row r="936" spans="1:7" x14ac:dyDescent="0.3">
      <c r="A936" s="14">
        <v>314678</v>
      </c>
      <c r="B936" s="14" t="s">
        <v>2654</v>
      </c>
      <c r="C936" s="14" t="s">
        <v>2591</v>
      </c>
      <c r="D936" s="14" t="s">
        <v>10043</v>
      </c>
      <c r="E936" s="14">
        <v>2022</v>
      </c>
      <c r="F936" s="14">
        <v>8</v>
      </c>
      <c r="G936" s="14">
        <v>-17.600000000000001</v>
      </c>
    </row>
    <row r="937" spans="1:7" x14ac:dyDescent="0.3">
      <c r="A937" s="15">
        <v>314678</v>
      </c>
      <c r="B937" s="15" t="s">
        <v>2654</v>
      </c>
      <c r="C937" s="15" t="s">
        <v>2591</v>
      </c>
      <c r="D937" s="15" t="s">
        <v>10045</v>
      </c>
      <c r="E937" s="15">
        <v>2024</v>
      </c>
      <c r="F937" s="15">
        <v>59</v>
      </c>
      <c r="G937" s="15">
        <v>-0.18</v>
      </c>
    </row>
    <row r="938" spans="1:7" x14ac:dyDescent="0.3">
      <c r="A938" s="14">
        <v>309110</v>
      </c>
      <c r="B938" s="14" t="s">
        <v>2699</v>
      </c>
      <c r="C938" s="14" t="s">
        <v>2660</v>
      </c>
      <c r="D938" s="14" t="s">
        <v>10047</v>
      </c>
      <c r="E938" s="14">
        <v>2018</v>
      </c>
      <c r="F938" s="14">
        <v>23</v>
      </c>
      <c r="G938" s="14"/>
    </row>
    <row r="939" spans="1:7" x14ac:dyDescent="0.3">
      <c r="A939" s="15">
        <v>309110</v>
      </c>
      <c r="B939" s="15" t="s">
        <v>2699</v>
      </c>
      <c r="C939" s="15" t="s">
        <v>2660</v>
      </c>
      <c r="D939" s="15" t="s">
        <v>10042</v>
      </c>
      <c r="E939" s="15">
        <v>2021</v>
      </c>
      <c r="F939" s="15">
        <v>13</v>
      </c>
      <c r="G939" s="15"/>
    </row>
    <row r="940" spans="1:7" x14ac:dyDescent="0.3">
      <c r="A940" s="14">
        <v>309110</v>
      </c>
      <c r="B940" s="14" t="s">
        <v>2699</v>
      </c>
      <c r="C940" s="14" t="s">
        <v>2660</v>
      </c>
      <c r="D940" s="14" t="s">
        <v>10043</v>
      </c>
      <c r="E940" s="14">
        <v>2022</v>
      </c>
      <c r="F940" s="14">
        <v>19</v>
      </c>
      <c r="G940" s="14">
        <v>-1.54</v>
      </c>
    </row>
    <row r="941" spans="1:7" x14ac:dyDescent="0.3">
      <c r="A941" s="15">
        <v>309110</v>
      </c>
      <c r="B941" s="15" t="s">
        <v>2699</v>
      </c>
      <c r="C941" s="15" t="s">
        <v>2660</v>
      </c>
      <c r="D941" s="15" t="s">
        <v>10044</v>
      </c>
      <c r="E941" s="15">
        <v>2023</v>
      </c>
      <c r="F941" s="15">
        <v>40</v>
      </c>
      <c r="G941" s="15">
        <v>2.14</v>
      </c>
    </row>
    <row r="942" spans="1:7" x14ac:dyDescent="0.3">
      <c r="A942" s="14">
        <v>309110</v>
      </c>
      <c r="B942" s="14" t="s">
        <v>2699</v>
      </c>
      <c r="C942" s="14" t="s">
        <v>2660</v>
      </c>
      <c r="D942" s="14" t="s">
        <v>10045</v>
      </c>
      <c r="E942" s="14">
        <v>2024</v>
      </c>
      <c r="F942" s="14">
        <v>26</v>
      </c>
      <c r="G942" s="14">
        <v>1.67</v>
      </c>
    </row>
    <row r="943" spans="1:7" x14ac:dyDescent="0.3">
      <c r="A943" s="15">
        <v>700106</v>
      </c>
      <c r="B943" s="15" t="s">
        <v>445</v>
      </c>
      <c r="C943" s="15" t="s">
        <v>397</v>
      </c>
      <c r="D943" s="15" t="s">
        <v>10043</v>
      </c>
      <c r="E943" s="15">
        <v>2022</v>
      </c>
      <c r="F943" s="15">
        <v>29</v>
      </c>
      <c r="G943" s="15"/>
    </row>
    <row r="944" spans="1:7" x14ac:dyDescent="0.3">
      <c r="A944" s="14">
        <v>700106</v>
      </c>
      <c r="B944" s="14" t="s">
        <v>445</v>
      </c>
      <c r="C944" s="14" t="s">
        <v>397</v>
      </c>
      <c r="D944" s="14" t="s">
        <v>10044</v>
      </c>
      <c r="E944" s="14">
        <v>2023</v>
      </c>
      <c r="F944" s="14">
        <v>42</v>
      </c>
      <c r="G944" s="14"/>
    </row>
    <row r="945" spans="1:7" x14ac:dyDescent="0.3">
      <c r="A945" s="15">
        <v>700106</v>
      </c>
      <c r="B945" s="15" t="s">
        <v>445</v>
      </c>
      <c r="C945" s="15" t="s">
        <v>397</v>
      </c>
      <c r="D945" s="15" t="s">
        <v>10045</v>
      </c>
      <c r="E945" s="15">
        <v>2024</v>
      </c>
      <c r="F945" s="15">
        <v>50</v>
      </c>
      <c r="G945" s="15">
        <v>10.5</v>
      </c>
    </row>
    <row r="946" spans="1:7" x14ac:dyDescent="0.3">
      <c r="A946" s="14">
        <v>700106</v>
      </c>
      <c r="B946" s="14" t="s">
        <v>445</v>
      </c>
      <c r="C946" s="14" t="s">
        <v>397</v>
      </c>
      <c r="D946" s="14" t="s">
        <v>10046</v>
      </c>
      <c r="E946" s="14">
        <v>2025</v>
      </c>
      <c r="F946" s="14">
        <v>50</v>
      </c>
      <c r="G946" s="14">
        <v>7.1</v>
      </c>
    </row>
    <row r="947" spans="1:7" x14ac:dyDescent="0.3">
      <c r="A947" s="15">
        <v>237662</v>
      </c>
      <c r="B947" s="15" t="s">
        <v>6014</v>
      </c>
      <c r="C947" s="15" t="s">
        <v>5975</v>
      </c>
      <c r="D947" s="15" t="s">
        <v>10050</v>
      </c>
      <c r="E947" s="15">
        <v>2017</v>
      </c>
      <c r="F947" s="15">
        <v>184</v>
      </c>
      <c r="G947" s="15"/>
    </row>
    <row r="948" spans="1:7" x14ac:dyDescent="0.3">
      <c r="A948" s="14">
        <v>237662</v>
      </c>
      <c r="B948" s="14" t="s">
        <v>6014</v>
      </c>
      <c r="C948" s="14" t="s">
        <v>5975</v>
      </c>
      <c r="D948" s="14" t="s">
        <v>10047</v>
      </c>
      <c r="E948" s="14">
        <v>2018</v>
      </c>
      <c r="F948" s="14">
        <v>119</v>
      </c>
      <c r="G948" s="14"/>
    </row>
    <row r="949" spans="1:7" x14ac:dyDescent="0.3">
      <c r="A949" s="15">
        <v>237662</v>
      </c>
      <c r="B949" s="15" t="s">
        <v>6014</v>
      </c>
      <c r="C949" s="15" t="s">
        <v>5975</v>
      </c>
      <c r="D949" s="15" t="s">
        <v>10040</v>
      </c>
      <c r="E949" s="15">
        <v>2019</v>
      </c>
      <c r="F949" s="15">
        <v>87</v>
      </c>
      <c r="G949" s="15">
        <v>-48.5</v>
      </c>
    </row>
    <row r="950" spans="1:7" x14ac:dyDescent="0.3">
      <c r="A950" s="14">
        <v>237662</v>
      </c>
      <c r="B950" s="14" t="s">
        <v>6014</v>
      </c>
      <c r="C950" s="14" t="s">
        <v>5975</v>
      </c>
      <c r="D950" s="14" t="s">
        <v>10041</v>
      </c>
      <c r="E950" s="14">
        <v>2020</v>
      </c>
      <c r="F950" s="14">
        <v>25</v>
      </c>
      <c r="G950" s="14">
        <v>-50.9</v>
      </c>
    </row>
    <row r="951" spans="1:7" x14ac:dyDescent="0.3">
      <c r="A951" s="15">
        <v>237662</v>
      </c>
      <c r="B951" s="15" t="s">
        <v>6014</v>
      </c>
      <c r="C951" s="15" t="s">
        <v>5975</v>
      </c>
      <c r="D951" s="15" t="s">
        <v>10042</v>
      </c>
      <c r="E951" s="15">
        <v>2021</v>
      </c>
      <c r="F951" s="15">
        <v>92</v>
      </c>
      <c r="G951" s="15">
        <v>-27.8</v>
      </c>
    </row>
    <row r="952" spans="1:7" x14ac:dyDescent="0.3">
      <c r="A952" s="14">
        <v>237662</v>
      </c>
      <c r="B952" s="14" t="s">
        <v>6014</v>
      </c>
      <c r="C952" s="14" t="s">
        <v>5975</v>
      </c>
      <c r="D952" s="14" t="s">
        <v>10043</v>
      </c>
      <c r="E952" s="14">
        <v>2022</v>
      </c>
      <c r="F952" s="14">
        <v>59</v>
      </c>
      <c r="G952" s="14">
        <v>-21.94</v>
      </c>
    </row>
    <row r="953" spans="1:7" x14ac:dyDescent="0.3">
      <c r="A953" s="15">
        <v>237662</v>
      </c>
      <c r="B953" s="15" t="s">
        <v>6014</v>
      </c>
      <c r="C953" s="15" t="s">
        <v>5975</v>
      </c>
      <c r="D953" s="15" t="s">
        <v>10044</v>
      </c>
      <c r="E953" s="15">
        <v>2023</v>
      </c>
      <c r="F953" s="15">
        <v>259</v>
      </c>
      <c r="G953" s="15">
        <v>3.93</v>
      </c>
    </row>
    <row r="954" spans="1:7" x14ac:dyDescent="0.3">
      <c r="A954" s="14">
        <v>516716</v>
      </c>
      <c r="B954" s="14" t="s">
        <v>3536</v>
      </c>
      <c r="C954" s="14" t="s">
        <v>3512</v>
      </c>
      <c r="D954" s="14" t="s">
        <v>10041</v>
      </c>
      <c r="E954" s="14">
        <v>2020</v>
      </c>
      <c r="F954" s="14">
        <v>22</v>
      </c>
      <c r="G954" s="14"/>
    </row>
    <row r="955" spans="1:7" x14ac:dyDescent="0.3">
      <c r="A955" s="15">
        <v>516716</v>
      </c>
      <c r="B955" s="15" t="s">
        <v>3536</v>
      </c>
      <c r="C955" s="15" t="s">
        <v>3512</v>
      </c>
      <c r="D955" s="15" t="s">
        <v>10042</v>
      </c>
      <c r="E955" s="15">
        <v>2021</v>
      </c>
      <c r="F955" s="15">
        <v>30</v>
      </c>
      <c r="G955" s="15"/>
    </row>
    <row r="956" spans="1:7" x14ac:dyDescent="0.3">
      <c r="A956" s="14">
        <v>516716</v>
      </c>
      <c r="B956" s="14" t="s">
        <v>3536</v>
      </c>
      <c r="C956" s="14" t="s">
        <v>3512</v>
      </c>
      <c r="D956" s="14" t="s">
        <v>10043</v>
      </c>
      <c r="E956" s="14">
        <v>2022</v>
      </c>
      <c r="F956" s="14">
        <v>71</v>
      </c>
      <c r="G956" s="14">
        <v>24.5</v>
      </c>
    </row>
    <row r="957" spans="1:7" x14ac:dyDescent="0.3">
      <c r="A957" s="15">
        <v>516716</v>
      </c>
      <c r="B957" s="15" t="s">
        <v>3536</v>
      </c>
      <c r="C957" s="15" t="s">
        <v>3512</v>
      </c>
      <c r="D957" s="15" t="s">
        <v>10045</v>
      </c>
      <c r="E957" s="15">
        <v>2024</v>
      </c>
      <c r="F957" s="15">
        <v>266</v>
      </c>
      <c r="G957" s="15">
        <v>63.46</v>
      </c>
    </row>
    <row r="958" spans="1:7" x14ac:dyDescent="0.3">
      <c r="A958" s="14">
        <v>516716</v>
      </c>
      <c r="B958" s="14" t="s">
        <v>3536</v>
      </c>
      <c r="C958" s="14" t="s">
        <v>3512</v>
      </c>
      <c r="D958" s="14" t="s">
        <v>10046</v>
      </c>
      <c r="E958" s="14">
        <v>2025</v>
      </c>
      <c r="F958" s="14">
        <v>75</v>
      </c>
      <c r="G958" s="14">
        <v>28.92</v>
      </c>
    </row>
    <row r="959" spans="1:7" x14ac:dyDescent="0.3">
      <c r="A959" s="15">
        <v>250779</v>
      </c>
      <c r="B959" s="15" t="s">
        <v>5305</v>
      </c>
      <c r="C959" s="15" t="s">
        <v>5250</v>
      </c>
      <c r="D959" s="15" t="s">
        <v>10040</v>
      </c>
      <c r="E959" s="15">
        <v>2019</v>
      </c>
      <c r="F959" s="15">
        <v>14</v>
      </c>
      <c r="G959" s="15"/>
    </row>
    <row r="960" spans="1:7" x14ac:dyDescent="0.3">
      <c r="A960" s="14">
        <v>250779</v>
      </c>
      <c r="B960" s="14" t="s">
        <v>5305</v>
      </c>
      <c r="C960" s="14" t="s">
        <v>5250</v>
      </c>
      <c r="D960" s="14" t="s">
        <v>10043</v>
      </c>
      <c r="E960" s="14">
        <v>2022</v>
      </c>
      <c r="F960" s="14">
        <v>31</v>
      </c>
      <c r="G960" s="14"/>
    </row>
    <row r="961" spans="1:7" x14ac:dyDescent="0.3">
      <c r="A961" s="15">
        <v>250779</v>
      </c>
      <c r="B961" s="15" t="s">
        <v>5305</v>
      </c>
      <c r="C961" s="15" t="s">
        <v>5250</v>
      </c>
      <c r="D961" s="15" t="s">
        <v>10045</v>
      </c>
      <c r="E961" s="15">
        <v>2024</v>
      </c>
      <c r="F961" s="15">
        <v>22</v>
      </c>
      <c r="G961" s="15">
        <v>1.92</v>
      </c>
    </row>
    <row r="962" spans="1:7" x14ac:dyDescent="0.3">
      <c r="A962" s="14">
        <v>393323</v>
      </c>
      <c r="B962" s="14" t="s">
        <v>855</v>
      </c>
      <c r="C962" s="14" t="s">
        <v>808</v>
      </c>
      <c r="D962" s="14" t="s">
        <v>10042</v>
      </c>
      <c r="E962" s="14">
        <v>2021</v>
      </c>
      <c r="F962" s="14">
        <v>36</v>
      </c>
      <c r="G962" s="14"/>
    </row>
    <row r="963" spans="1:7" x14ac:dyDescent="0.3">
      <c r="A963" s="15">
        <v>393323</v>
      </c>
      <c r="B963" s="15" t="s">
        <v>855</v>
      </c>
      <c r="C963" s="15" t="s">
        <v>808</v>
      </c>
      <c r="D963" s="15" t="s">
        <v>10044</v>
      </c>
      <c r="E963" s="15">
        <v>2023</v>
      </c>
      <c r="F963" s="15">
        <v>4</v>
      </c>
      <c r="G963" s="15"/>
    </row>
    <row r="964" spans="1:7" x14ac:dyDescent="0.3">
      <c r="A964" s="14">
        <v>470607</v>
      </c>
      <c r="B964" s="14" t="s">
        <v>1318</v>
      </c>
      <c r="C964" s="14" t="s">
        <v>1278</v>
      </c>
      <c r="D964" s="14" t="s">
        <v>10044</v>
      </c>
      <c r="E964" s="14">
        <v>2023</v>
      </c>
      <c r="F964" s="14">
        <v>28</v>
      </c>
      <c r="G964" s="14"/>
    </row>
    <row r="965" spans="1:7" x14ac:dyDescent="0.3">
      <c r="A965" s="15">
        <v>470607</v>
      </c>
      <c r="B965" s="15" t="s">
        <v>1318</v>
      </c>
      <c r="C965" s="15" t="s">
        <v>1278</v>
      </c>
      <c r="D965" s="15" t="s">
        <v>10045</v>
      </c>
      <c r="E965" s="15">
        <v>2024</v>
      </c>
      <c r="F965" s="15">
        <v>29</v>
      </c>
      <c r="G965" s="15"/>
    </row>
    <row r="966" spans="1:7" x14ac:dyDescent="0.3">
      <c r="A966" s="14">
        <v>191056</v>
      </c>
      <c r="B966" s="14" t="s">
        <v>5987</v>
      </c>
      <c r="C966" s="14" t="s">
        <v>5975</v>
      </c>
      <c r="D966" s="14" t="s">
        <v>10045</v>
      </c>
      <c r="E966" s="14">
        <v>2024</v>
      </c>
      <c r="F966" s="14">
        <v>11</v>
      </c>
      <c r="G966" s="14"/>
    </row>
    <row r="967" spans="1:7" x14ac:dyDescent="0.3">
      <c r="A967" s="15">
        <v>728733</v>
      </c>
      <c r="B967" s="15" t="s">
        <v>3346</v>
      </c>
      <c r="C967" s="15" t="s">
        <v>3308</v>
      </c>
      <c r="D967" s="15" t="s">
        <v>10042</v>
      </c>
      <c r="E967" s="15">
        <v>2021</v>
      </c>
      <c r="F967" s="15">
        <v>62</v>
      </c>
      <c r="G967" s="15"/>
    </row>
    <row r="968" spans="1:7" x14ac:dyDescent="0.3">
      <c r="A968" s="14">
        <v>728733</v>
      </c>
      <c r="B968" s="14" t="s">
        <v>3346</v>
      </c>
      <c r="C968" s="14" t="s">
        <v>3308</v>
      </c>
      <c r="D968" s="14" t="s">
        <v>10045</v>
      </c>
      <c r="E968" s="14">
        <v>2024</v>
      </c>
      <c r="F968" s="14">
        <v>109</v>
      </c>
      <c r="G968" s="14"/>
    </row>
    <row r="969" spans="1:7" x14ac:dyDescent="0.3">
      <c r="A969" s="15">
        <v>728733</v>
      </c>
      <c r="B969" s="15" t="s">
        <v>3346</v>
      </c>
      <c r="C969" s="15" t="s">
        <v>3308</v>
      </c>
      <c r="D969" s="15" t="s">
        <v>10046</v>
      </c>
      <c r="E969" s="15">
        <v>2025</v>
      </c>
      <c r="F969" s="15">
        <v>18</v>
      </c>
      <c r="G969" s="15">
        <v>-4.8499999999999996</v>
      </c>
    </row>
    <row r="970" spans="1:7" x14ac:dyDescent="0.3">
      <c r="A970" s="14">
        <v>240306</v>
      </c>
      <c r="B970" s="14" t="s">
        <v>1049</v>
      </c>
      <c r="C970" s="14" t="s">
        <v>1015</v>
      </c>
      <c r="D970" s="14" t="s">
        <v>10049</v>
      </c>
      <c r="E970" s="14">
        <v>2016</v>
      </c>
      <c r="F970" s="14">
        <v>3</v>
      </c>
      <c r="G970" s="14"/>
    </row>
    <row r="971" spans="1:7" x14ac:dyDescent="0.3">
      <c r="A971" s="15">
        <v>240306</v>
      </c>
      <c r="B971" s="15" t="s">
        <v>1049</v>
      </c>
      <c r="C971" s="15" t="s">
        <v>1015</v>
      </c>
      <c r="D971" s="15" t="s">
        <v>10047</v>
      </c>
      <c r="E971" s="15">
        <v>2018</v>
      </c>
      <c r="F971" s="15">
        <v>11</v>
      </c>
      <c r="G971" s="15"/>
    </row>
    <row r="972" spans="1:7" x14ac:dyDescent="0.3">
      <c r="A972" s="14">
        <v>240306</v>
      </c>
      <c r="B972" s="14" t="s">
        <v>1049</v>
      </c>
      <c r="C972" s="14" t="s">
        <v>1015</v>
      </c>
      <c r="D972" s="14" t="s">
        <v>10042</v>
      </c>
      <c r="E972" s="14">
        <v>2021</v>
      </c>
      <c r="F972" s="14">
        <v>3</v>
      </c>
      <c r="G972" s="14">
        <v>-0.21</v>
      </c>
    </row>
    <row r="973" spans="1:7" x14ac:dyDescent="0.3">
      <c r="A973" s="15">
        <v>240306</v>
      </c>
      <c r="B973" s="15" t="s">
        <v>1049</v>
      </c>
      <c r="C973" s="15" t="s">
        <v>1015</v>
      </c>
      <c r="D973" s="15" t="s">
        <v>10044</v>
      </c>
      <c r="E973" s="15">
        <v>2023</v>
      </c>
      <c r="F973" s="15">
        <v>13</v>
      </c>
      <c r="G973" s="15">
        <v>0.79</v>
      </c>
    </row>
    <row r="974" spans="1:7" x14ac:dyDescent="0.3">
      <c r="A974" s="14">
        <v>240306</v>
      </c>
      <c r="B974" s="14" t="s">
        <v>1049</v>
      </c>
      <c r="C974" s="14" t="s">
        <v>1015</v>
      </c>
      <c r="D974" s="14" t="s">
        <v>10046</v>
      </c>
      <c r="E974" s="14">
        <v>2025</v>
      </c>
      <c r="F974" s="14">
        <v>16</v>
      </c>
      <c r="G974" s="14">
        <v>1.1399999999999999</v>
      </c>
    </row>
    <row r="975" spans="1:7" x14ac:dyDescent="0.3">
      <c r="A975" s="15">
        <v>520624</v>
      </c>
      <c r="B975" s="15" t="s">
        <v>1108</v>
      </c>
      <c r="C975" s="15" t="s">
        <v>1075</v>
      </c>
      <c r="D975" s="15" t="s">
        <v>10041</v>
      </c>
      <c r="E975" s="15">
        <v>2020</v>
      </c>
      <c r="F975" s="15">
        <v>11</v>
      </c>
      <c r="G975" s="15"/>
    </row>
    <row r="976" spans="1:7" x14ac:dyDescent="0.3">
      <c r="A976" s="14">
        <v>520624</v>
      </c>
      <c r="B976" s="14" t="s">
        <v>1108</v>
      </c>
      <c r="C976" s="14" t="s">
        <v>1075</v>
      </c>
      <c r="D976" s="14" t="s">
        <v>10043</v>
      </c>
      <c r="E976" s="14">
        <v>2022</v>
      </c>
      <c r="F976" s="14">
        <v>43</v>
      </c>
      <c r="G976" s="14"/>
    </row>
    <row r="977" spans="1:7" x14ac:dyDescent="0.3">
      <c r="A977" s="15">
        <v>520624</v>
      </c>
      <c r="B977" s="15" t="s">
        <v>1108</v>
      </c>
      <c r="C977" s="15" t="s">
        <v>1075</v>
      </c>
      <c r="D977" s="15" t="s">
        <v>10046</v>
      </c>
      <c r="E977" s="15">
        <v>2025</v>
      </c>
      <c r="F977" s="15">
        <v>41</v>
      </c>
      <c r="G977" s="15">
        <v>5.47</v>
      </c>
    </row>
    <row r="978" spans="1:7" x14ac:dyDescent="0.3">
      <c r="A978" s="14">
        <v>199248</v>
      </c>
      <c r="B978" s="14" t="s">
        <v>3930</v>
      </c>
      <c r="C978" s="14" t="s">
        <v>3896</v>
      </c>
      <c r="D978" s="14" t="s">
        <v>10052</v>
      </c>
      <c r="E978" s="14">
        <v>2013</v>
      </c>
      <c r="F978" s="14">
        <v>65</v>
      </c>
      <c r="G978" s="14"/>
    </row>
    <row r="979" spans="1:7" x14ac:dyDescent="0.3">
      <c r="A979" s="15">
        <v>199248</v>
      </c>
      <c r="B979" s="15" t="s">
        <v>3930</v>
      </c>
      <c r="C979" s="15" t="s">
        <v>3896</v>
      </c>
      <c r="D979" s="15" t="s">
        <v>10040</v>
      </c>
      <c r="E979" s="15">
        <v>2019</v>
      </c>
      <c r="F979" s="15">
        <v>80</v>
      </c>
      <c r="G979" s="15"/>
    </row>
    <row r="980" spans="1:7" x14ac:dyDescent="0.3">
      <c r="A980" s="14">
        <v>199248</v>
      </c>
      <c r="B980" s="14" t="s">
        <v>3930</v>
      </c>
      <c r="C980" s="14" t="s">
        <v>3896</v>
      </c>
      <c r="D980" s="14" t="s">
        <v>10041</v>
      </c>
      <c r="E980" s="14">
        <v>2020</v>
      </c>
      <c r="F980" s="14">
        <v>19</v>
      </c>
      <c r="G980" s="14">
        <v>-3.41</v>
      </c>
    </row>
    <row r="981" spans="1:7" x14ac:dyDescent="0.3">
      <c r="A981" s="15">
        <v>199248</v>
      </c>
      <c r="B981" s="15" t="s">
        <v>3930</v>
      </c>
      <c r="C981" s="15" t="s">
        <v>3896</v>
      </c>
      <c r="D981" s="15" t="s">
        <v>10042</v>
      </c>
      <c r="E981" s="15">
        <v>2021</v>
      </c>
      <c r="F981" s="15">
        <v>18</v>
      </c>
      <c r="G981" s="15">
        <v>-5.12</v>
      </c>
    </row>
    <row r="982" spans="1:7" x14ac:dyDescent="0.3">
      <c r="A982" s="14">
        <v>199248</v>
      </c>
      <c r="B982" s="14" t="s">
        <v>3930</v>
      </c>
      <c r="C982" s="14" t="s">
        <v>3896</v>
      </c>
      <c r="D982" s="14" t="s">
        <v>10043</v>
      </c>
      <c r="E982" s="14">
        <v>2022</v>
      </c>
      <c r="F982" s="14">
        <v>33</v>
      </c>
      <c r="G982" s="14">
        <v>-4.72</v>
      </c>
    </row>
    <row r="983" spans="1:7" x14ac:dyDescent="0.3">
      <c r="A983" s="15">
        <v>199248</v>
      </c>
      <c r="B983" s="15" t="s">
        <v>3930</v>
      </c>
      <c r="C983" s="15" t="s">
        <v>3896</v>
      </c>
      <c r="D983" s="15" t="s">
        <v>10044</v>
      </c>
      <c r="E983" s="15">
        <v>2023</v>
      </c>
      <c r="F983" s="15">
        <v>17</v>
      </c>
      <c r="G983" s="15">
        <v>-5.09</v>
      </c>
    </row>
    <row r="984" spans="1:7" x14ac:dyDescent="0.3">
      <c r="A984" s="14">
        <v>199248</v>
      </c>
      <c r="B984" s="14" t="s">
        <v>3930</v>
      </c>
      <c r="C984" s="14" t="s">
        <v>3896</v>
      </c>
      <c r="D984" s="14" t="s">
        <v>10045</v>
      </c>
      <c r="E984" s="14">
        <v>2024</v>
      </c>
      <c r="F984" s="14">
        <v>52</v>
      </c>
      <c r="G984" s="14">
        <v>-3.44</v>
      </c>
    </row>
    <row r="985" spans="1:7" x14ac:dyDescent="0.3">
      <c r="A985" s="15">
        <v>537382</v>
      </c>
      <c r="B985" s="15" t="s">
        <v>2238</v>
      </c>
      <c r="C985" s="15" t="s">
        <v>2175</v>
      </c>
      <c r="D985" s="15" t="s">
        <v>10041</v>
      </c>
      <c r="E985" s="15">
        <v>2020</v>
      </c>
      <c r="F985" s="15">
        <v>4</v>
      </c>
      <c r="G985" s="15"/>
    </row>
    <row r="986" spans="1:7" x14ac:dyDescent="0.3">
      <c r="A986" s="14">
        <v>537382</v>
      </c>
      <c r="B986" s="14" t="s">
        <v>2238</v>
      </c>
      <c r="C986" s="14" t="s">
        <v>2175</v>
      </c>
      <c r="D986" s="14" t="s">
        <v>10042</v>
      </c>
      <c r="E986" s="14">
        <v>2021</v>
      </c>
      <c r="F986" s="14">
        <v>54</v>
      </c>
      <c r="G986" s="14"/>
    </row>
    <row r="987" spans="1:7" x14ac:dyDescent="0.3">
      <c r="A987" s="15">
        <v>537382</v>
      </c>
      <c r="B987" s="15" t="s">
        <v>2238</v>
      </c>
      <c r="C987" s="15" t="s">
        <v>2175</v>
      </c>
      <c r="D987" s="15" t="s">
        <v>10043</v>
      </c>
      <c r="E987" s="15">
        <v>2022</v>
      </c>
      <c r="F987" s="15">
        <v>15</v>
      </c>
      <c r="G987" s="15">
        <v>5.5</v>
      </c>
    </row>
    <row r="988" spans="1:7" x14ac:dyDescent="0.3">
      <c r="A988" s="14">
        <v>537382</v>
      </c>
      <c r="B988" s="14" t="s">
        <v>2238</v>
      </c>
      <c r="C988" s="14" t="s">
        <v>2175</v>
      </c>
      <c r="D988" s="14" t="s">
        <v>10044</v>
      </c>
      <c r="E988" s="14">
        <v>2023</v>
      </c>
      <c r="F988" s="14">
        <v>65</v>
      </c>
      <c r="G988" s="14">
        <v>14.4</v>
      </c>
    </row>
    <row r="989" spans="1:7" x14ac:dyDescent="0.3">
      <c r="A989" s="15">
        <v>537382</v>
      </c>
      <c r="B989" s="15" t="s">
        <v>2238</v>
      </c>
      <c r="C989" s="15" t="s">
        <v>2175</v>
      </c>
      <c r="D989" s="15" t="s">
        <v>10045</v>
      </c>
      <c r="E989" s="15">
        <v>2024</v>
      </c>
      <c r="F989" s="15">
        <v>197</v>
      </c>
      <c r="G989" s="15">
        <v>39.700000000000003</v>
      </c>
    </row>
    <row r="990" spans="1:7" x14ac:dyDescent="0.3">
      <c r="A990" s="14">
        <v>413039</v>
      </c>
      <c r="B990" s="14" t="s">
        <v>1055</v>
      </c>
      <c r="C990" s="14" t="s">
        <v>1015</v>
      </c>
      <c r="D990" s="14" t="s">
        <v>10040</v>
      </c>
      <c r="E990" s="14">
        <v>2019</v>
      </c>
      <c r="F990" s="14">
        <v>7</v>
      </c>
      <c r="G990" s="14"/>
    </row>
    <row r="991" spans="1:7" x14ac:dyDescent="0.3">
      <c r="A991" s="15">
        <v>413039</v>
      </c>
      <c r="B991" s="15" t="s">
        <v>1055</v>
      </c>
      <c r="C991" s="15" t="s">
        <v>1015</v>
      </c>
      <c r="D991" s="15" t="s">
        <v>10044</v>
      </c>
      <c r="E991" s="15">
        <v>2023</v>
      </c>
      <c r="F991" s="15">
        <v>97</v>
      </c>
      <c r="G991" s="15"/>
    </row>
    <row r="992" spans="1:7" x14ac:dyDescent="0.3">
      <c r="A992" s="14">
        <v>713644</v>
      </c>
      <c r="B992" s="14" t="s">
        <v>1955</v>
      </c>
      <c r="C992" s="14" t="s">
        <v>1906</v>
      </c>
      <c r="D992" s="14" t="s">
        <v>10045</v>
      </c>
      <c r="E992" s="14">
        <v>2024</v>
      </c>
      <c r="F992" s="14">
        <v>86</v>
      </c>
      <c r="G992" s="14"/>
    </row>
    <row r="993" spans="1:7" x14ac:dyDescent="0.3">
      <c r="A993" s="15">
        <v>187097</v>
      </c>
      <c r="B993" s="15" t="s">
        <v>4579</v>
      </c>
      <c r="C993" s="15" t="s">
        <v>4555</v>
      </c>
      <c r="D993" s="15" t="s">
        <v>10045</v>
      </c>
      <c r="E993" s="15">
        <v>2024</v>
      </c>
      <c r="F993" s="15">
        <v>32</v>
      </c>
      <c r="G993" s="15"/>
    </row>
    <row r="994" spans="1:7" x14ac:dyDescent="0.3">
      <c r="A994" s="14">
        <v>187097</v>
      </c>
      <c r="B994" s="14" t="s">
        <v>4579</v>
      </c>
      <c r="C994" s="14" t="s">
        <v>4555</v>
      </c>
      <c r="D994" s="14" t="s">
        <v>10046</v>
      </c>
      <c r="E994" s="14">
        <v>2025</v>
      </c>
      <c r="F994" s="14">
        <v>72</v>
      </c>
      <c r="G994" s="14"/>
    </row>
    <row r="995" spans="1:7" x14ac:dyDescent="0.3">
      <c r="A995" s="15">
        <v>433177</v>
      </c>
      <c r="B995" s="15" t="s">
        <v>172</v>
      </c>
      <c r="C995" s="15" t="s">
        <v>84</v>
      </c>
      <c r="D995" s="15" t="s">
        <v>10040</v>
      </c>
      <c r="E995" s="15">
        <v>2019</v>
      </c>
      <c r="F995" s="15">
        <v>13</v>
      </c>
      <c r="G995" s="15"/>
    </row>
    <row r="996" spans="1:7" x14ac:dyDescent="0.3">
      <c r="A996" s="14">
        <v>433177</v>
      </c>
      <c r="B996" s="14" t="s">
        <v>172</v>
      </c>
      <c r="C996" s="14" t="s">
        <v>84</v>
      </c>
      <c r="D996" s="14" t="s">
        <v>10041</v>
      </c>
      <c r="E996" s="14">
        <v>2020</v>
      </c>
      <c r="F996" s="14">
        <v>13</v>
      </c>
      <c r="G996" s="14"/>
    </row>
    <row r="997" spans="1:7" x14ac:dyDescent="0.3">
      <c r="A997" s="15">
        <v>433177</v>
      </c>
      <c r="B997" s="15" t="s">
        <v>172</v>
      </c>
      <c r="C997" s="15" t="s">
        <v>84</v>
      </c>
      <c r="D997" s="15" t="s">
        <v>10042</v>
      </c>
      <c r="E997" s="15">
        <v>2021</v>
      </c>
      <c r="F997" s="15">
        <v>6</v>
      </c>
      <c r="G997" s="15">
        <v>-3.5</v>
      </c>
    </row>
    <row r="998" spans="1:7" x14ac:dyDescent="0.3">
      <c r="A998" s="14">
        <v>433177</v>
      </c>
      <c r="B998" s="14" t="s">
        <v>172</v>
      </c>
      <c r="C998" s="14" t="s">
        <v>84</v>
      </c>
      <c r="D998" s="14" t="s">
        <v>10044</v>
      </c>
      <c r="E998" s="14">
        <v>2023</v>
      </c>
      <c r="F998" s="14">
        <v>36</v>
      </c>
      <c r="G998" s="14">
        <v>5.71</v>
      </c>
    </row>
    <row r="999" spans="1:7" x14ac:dyDescent="0.3">
      <c r="A999" s="15">
        <v>433177</v>
      </c>
      <c r="B999" s="15" t="s">
        <v>172</v>
      </c>
      <c r="C999" s="15" t="s">
        <v>84</v>
      </c>
      <c r="D999" s="15" t="s">
        <v>10045</v>
      </c>
      <c r="E999" s="15">
        <v>2024</v>
      </c>
      <c r="F999" s="15">
        <v>122</v>
      </c>
      <c r="G999" s="15">
        <v>18.78</v>
      </c>
    </row>
    <row r="1000" spans="1:7" x14ac:dyDescent="0.3">
      <c r="A1000" s="14">
        <v>433177</v>
      </c>
      <c r="B1000" s="14" t="s">
        <v>172</v>
      </c>
      <c r="C1000" s="14" t="s">
        <v>84</v>
      </c>
      <c r="D1000" s="14" t="s">
        <v>10046</v>
      </c>
      <c r="E1000" s="14">
        <v>2025</v>
      </c>
      <c r="F1000" s="14">
        <v>39</v>
      </c>
      <c r="G1000" s="14">
        <v>11.64</v>
      </c>
    </row>
    <row r="1001" spans="1:7" x14ac:dyDescent="0.3">
      <c r="A1001" s="15">
        <v>581669</v>
      </c>
      <c r="B1001" s="15" t="s">
        <v>5614</v>
      </c>
      <c r="C1001" s="15" t="s">
        <v>5575</v>
      </c>
      <c r="D1001" s="15" t="s">
        <v>10043</v>
      </c>
      <c r="E1001" s="15">
        <v>2022</v>
      </c>
      <c r="F1001" s="15">
        <v>38</v>
      </c>
      <c r="G1001" s="15"/>
    </row>
    <row r="1002" spans="1:7" x14ac:dyDescent="0.3">
      <c r="A1002" s="14">
        <v>420064</v>
      </c>
      <c r="B1002" s="14" t="s">
        <v>5700</v>
      </c>
      <c r="C1002" s="14" t="s">
        <v>5691</v>
      </c>
      <c r="D1002" s="14" t="s">
        <v>10041</v>
      </c>
      <c r="E1002" s="14">
        <v>2020</v>
      </c>
      <c r="F1002" s="14">
        <v>49</v>
      </c>
      <c r="G1002" s="14"/>
    </row>
    <row r="1003" spans="1:7" x14ac:dyDescent="0.3">
      <c r="A1003" s="15">
        <v>420064</v>
      </c>
      <c r="B1003" s="15" t="s">
        <v>5700</v>
      </c>
      <c r="C1003" s="15" t="s">
        <v>5691</v>
      </c>
      <c r="D1003" s="15" t="s">
        <v>10043</v>
      </c>
      <c r="E1003" s="15">
        <v>2022</v>
      </c>
      <c r="F1003" s="15">
        <v>8</v>
      </c>
      <c r="G1003" s="15"/>
    </row>
    <row r="1004" spans="1:7" x14ac:dyDescent="0.3">
      <c r="A1004" s="14">
        <v>420064</v>
      </c>
      <c r="B1004" s="14" t="s">
        <v>5700</v>
      </c>
      <c r="C1004" s="14" t="s">
        <v>5691</v>
      </c>
      <c r="D1004" s="14" t="s">
        <v>10044</v>
      </c>
      <c r="E1004" s="14">
        <v>2023</v>
      </c>
      <c r="F1004" s="14">
        <v>213</v>
      </c>
      <c r="G1004" s="14">
        <v>43.93</v>
      </c>
    </row>
    <row r="1005" spans="1:7" x14ac:dyDescent="0.3">
      <c r="A1005" s="15">
        <v>420064</v>
      </c>
      <c r="B1005" s="15" t="s">
        <v>5700</v>
      </c>
      <c r="C1005" s="15" t="s">
        <v>5691</v>
      </c>
      <c r="D1005" s="15" t="s">
        <v>10046</v>
      </c>
      <c r="E1005" s="15">
        <v>2025</v>
      </c>
      <c r="F1005" s="15">
        <v>28</v>
      </c>
      <c r="G1005" s="15">
        <v>3.85</v>
      </c>
    </row>
    <row r="1006" spans="1:7" x14ac:dyDescent="0.3">
      <c r="A1006" s="14">
        <v>199953</v>
      </c>
      <c r="B1006" s="14" t="s">
        <v>3339</v>
      </c>
      <c r="C1006" s="14" t="s">
        <v>3308</v>
      </c>
      <c r="D1006" s="14" t="s">
        <v>10041</v>
      </c>
      <c r="E1006" s="14">
        <v>2020</v>
      </c>
      <c r="F1006" s="14">
        <v>13</v>
      </c>
      <c r="G1006" s="14"/>
    </row>
    <row r="1007" spans="1:7" x14ac:dyDescent="0.3">
      <c r="A1007" s="15">
        <v>199953</v>
      </c>
      <c r="B1007" s="15" t="s">
        <v>3339</v>
      </c>
      <c r="C1007" s="15" t="s">
        <v>3308</v>
      </c>
      <c r="D1007" s="15" t="s">
        <v>10042</v>
      </c>
      <c r="E1007" s="15">
        <v>2021</v>
      </c>
      <c r="F1007" s="15">
        <v>46</v>
      </c>
      <c r="G1007" s="15"/>
    </row>
    <row r="1008" spans="1:7" x14ac:dyDescent="0.3">
      <c r="A1008" s="14">
        <v>199953</v>
      </c>
      <c r="B1008" s="14" t="s">
        <v>3339</v>
      </c>
      <c r="C1008" s="14" t="s">
        <v>3308</v>
      </c>
      <c r="D1008" s="14" t="s">
        <v>10043</v>
      </c>
      <c r="E1008" s="14">
        <v>2022</v>
      </c>
      <c r="F1008" s="14">
        <v>152</v>
      </c>
      <c r="G1008" s="14">
        <v>69.5</v>
      </c>
    </row>
    <row r="1009" spans="1:7" x14ac:dyDescent="0.3">
      <c r="A1009" s="15">
        <v>199953</v>
      </c>
      <c r="B1009" s="15" t="s">
        <v>3339</v>
      </c>
      <c r="C1009" s="15" t="s">
        <v>3308</v>
      </c>
      <c r="D1009" s="15" t="s">
        <v>10044</v>
      </c>
      <c r="E1009" s="15">
        <v>2023</v>
      </c>
      <c r="F1009" s="15">
        <v>72</v>
      </c>
      <c r="G1009" s="15">
        <v>28.3</v>
      </c>
    </row>
    <row r="1010" spans="1:7" x14ac:dyDescent="0.3">
      <c r="A1010" s="14">
        <v>199953</v>
      </c>
      <c r="B1010" s="14" t="s">
        <v>3339</v>
      </c>
      <c r="C1010" s="14" t="s">
        <v>3308</v>
      </c>
      <c r="D1010" s="14" t="s">
        <v>10045</v>
      </c>
      <c r="E1010" s="14">
        <v>2024</v>
      </c>
      <c r="F1010" s="14">
        <v>186</v>
      </c>
      <c r="G1010" s="14">
        <v>37.200000000000003</v>
      </c>
    </row>
    <row r="1011" spans="1:7" x14ac:dyDescent="0.3">
      <c r="A1011" s="15">
        <v>199953</v>
      </c>
      <c r="B1011" s="15" t="s">
        <v>3339</v>
      </c>
      <c r="C1011" s="15" t="s">
        <v>3308</v>
      </c>
      <c r="D1011" s="15" t="s">
        <v>10046</v>
      </c>
      <c r="E1011" s="15">
        <v>2025</v>
      </c>
      <c r="F1011" s="15">
        <v>47</v>
      </c>
      <c r="G1011" s="15">
        <v>14.57</v>
      </c>
    </row>
    <row r="1012" spans="1:7" x14ac:dyDescent="0.3">
      <c r="A1012" s="14">
        <v>392768</v>
      </c>
      <c r="B1012" s="14" t="s">
        <v>1204</v>
      </c>
      <c r="C1012" s="14" t="s">
        <v>1147</v>
      </c>
      <c r="D1012" s="14" t="s">
        <v>10040</v>
      </c>
      <c r="E1012" s="14">
        <v>2019</v>
      </c>
      <c r="F1012" s="14">
        <v>102</v>
      </c>
      <c r="G1012" s="14"/>
    </row>
    <row r="1013" spans="1:7" x14ac:dyDescent="0.3">
      <c r="A1013" s="15">
        <v>392768</v>
      </c>
      <c r="B1013" s="15" t="s">
        <v>1204</v>
      </c>
      <c r="C1013" s="15" t="s">
        <v>1147</v>
      </c>
      <c r="D1013" s="15" t="s">
        <v>10041</v>
      </c>
      <c r="E1013" s="15">
        <v>2020</v>
      </c>
      <c r="F1013" s="15">
        <v>19</v>
      </c>
      <c r="G1013" s="15"/>
    </row>
    <row r="1014" spans="1:7" x14ac:dyDescent="0.3">
      <c r="A1014" s="14">
        <v>392768</v>
      </c>
      <c r="B1014" s="14" t="s">
        <v>1204</v>
      </c>
      <c r="C1014" s="14" t="s">
        <v>1147</v>
      </c>
      <c r="D1014" s="14" t="s">
        <v>10042</v>
      </c>
      <c r="E1014" s="14">
        <v>2021</v>
      </c>
      <c r="F1014" s="14">
        <v>64</v>
      </c>
      <c r="G1014" s="14">
        <v>-19</v>
      </c>
    </row>
    <row r="1015" spans="1:7" x14ac:dyDescent="0.3">
      <c r="A1015" s="15">
        <v>392768</v>
      </c>
      <c r="B1015" s="15" t="s">
        <v>1204</v>
      </c>
      <c r="C1015" s="15" t="s">
        <v>1147</v>
      </c>
      <c r="D1015" s="15" t="s">
        <v>10043</v>
      </c>
      <c r="E1015" s="15">
        <v>2022</v>
      </c>
      <c r="F1015" s="15">
        <v>34</v>
      </c>
      <c r="G1015" s="15">
        <v>-15.9</v>
      </c>
    </row>
    <row r="1016" spans="1:7" x14ac:dyDescent="0.3">
      <c r="A1016" s="14">
        <v>392768</v>
      </c>
      <c r="B1016" s="14" t="s">
        <v>1204</v>
      </c>
      <c r="C1016" s="14" t="s">
        <v>1147</v>
      </c>
      <c r="D1016" s="14" t="s">
        <v>10044</v>
      </c>
      <c r="E1016" s="14">
        <v>2023</v>
      </c>
      <c r="F1016" s="14">
        <v>35</v>
      </c>
      <c r="G1016" s="14">
        <v>-11.9</v>
      </c>
    </row>
    <row r="1017" spans="1:7" x14ac:dyDescent="0.3">
      <c r="A1017" s="15">
        <v>392768</v>
      </c>
      <c r="B1017" s="15" t="s">
        <v>1204</v>
      </c>
      <c r="C1017" s="15" t="s">
        <v>1147</v>
      </c>
      <c r="D1017" s="15" t="s">
        <v>10045</v>
      </c>
      <c r="E1017" s="15">
        <v>2024</v>
      </c>
      <c r="F1017" s="15">
        <v>46</v>
      </c>
      <c r="G1017" s="15">
        <v>-7.49</v>
      </c>
    </row>
    <row r="1018" spans="1:7" x14ac:dyDescent="0.3">
      <c r="A1018" s="14">
        <v>392768</v>
      </c>
      <c r="B1018" s="14" t="s">
        <v>1204</v>
      </c>
      <c r="C1018" s="14" t="s">
        <v>1147</v>
      </c>
      <c r="D1018" s="14" t="s">
        <v>10046</v>
      </c>
      <c r="E1018" s="14">
        <v>2025</v>
      </c>
      <c r="F1018" s="14">
        <v>22</v>
      </c>
      <c r="G1018" s="14">
        <v>-7.68</v>
      </c>
    </row>
    <row r="1019" spans="1:7" x14ac:dyDescent="0.3">
      <c r="A1019" s="15">
        <v>123682</v>
      </c>
      <c r="B1019" s="15" t="s">
        <v>1396</v>
      </c>
      <c r="C1019" s="15" t="s">
        <v>1335</v>
      </c>
      <c r="D1019" s="15" t="s">
        <v>10041</v>
      </c>
      <c r="E1019" s="15">
        <v>2020</v>
      </c>
      <c r="F1019" s="15">
        <v>103</v>
      </c>
      <c r="G1019" s="15"/>
    </row>
    <row r="1020" spans="1:7" x14ac:dyDescent="0.3">
      <c r="A1020" s="14">
        <v>123682</v>
      </c>
      <c r="B1020" s="14" t="s">
        <v>1396</v>
      </c>
      <c r="C1020" s="14" t="s">
        <v>1335</v>
      </c>
      <c r="D1020" s="14" t="s">
        <v>10042</v>
      </c>
      <c r="E1020" s="14">
        <v>2021</v>
      </c>
      <c r="F1020" s="14">
        <v>175</v>
      </c>
      <c r="G1020" s="14"/>
    </row>
    <row r="1021" spans="1:7" x14ac:dyDescent="0.3">
      <c r="A1021" s="15">
        <v>123682</v>
      </c>
      <c r="B1021" s="15" t="s">
        <v>1396</v>
      </c>
      <c r="C1021" s="15" t="s">
        <v>1335</v>
      </c>
      <c r="D1021" s="15" t="s">
        <v>10043</v>
      </c>
      <c r="E1021" s="15">
        <v>2022</v>
      </c>
      <c r="F1021" s="15">
        <v>47</v>
      </c>
      <c r="G1021" s="15">
        <v>-28</v>
      </c>
    </row>
    <row r="1022" spans="1:7" x14ac:dyDescent="0.3">
      <c r="A1022" s="14">
        <v>123682</v>
      </c>
      <c r="B1022" s="14" t="s">
        <v>1396</v>
      </c>
      <c r="C1022" s="14" t="s">
        <v>1335</v>
      </c>
      <c r="D1022" s="14" t="s">
        <v>10044</v>
      </c>
      <c r="E1022" s="14">
        <v>2023</v>
      </c>
      <c r="F1022" s="14">
        <v>161</v>
      </c>
      <c r="G1022" s="14">
        <v>4.5999999999999996</v>
      </c>
    </row>
    <row r="1023" spans="1:7" x14ac:dyDescent="0.3">
      <c r="A1023" s="15">
        <v>123682</v>
      </c>
      <c r="B1023" s="15" t="s">
        <v>1396</v>
      </c>
      <c r="C1023" s="15" t="s">
        <v>1335</v>
      </c>
      <c r="D1023" s="15" t="s">
        <v>10045</v>
      </c>
      <c r="E1023" s="15">
        <v>2024</v>
      </c>
      <c r="F1023" s="15">
        <v>191</v>
      </c>
      <c r="G1023" s="15">
        <v>16.2</v>
      </c>
    </row>
    <row r="1024" spans="1:7" x14ac:dyDescent="0.3">
      <c r="A1024" s="14">
        <v>461883</v>
      </c>
      <c r="B1024" s="14" t="s">
        <v>747</v>
      </c>
      <c r="C1024" s="14" t="s">
        <v>741</v>
      </c>
      <c r="D1024" s="14" t="s">
        <v>10041</v>
      </c>
      <c r="E1024" s="14">
        <v>2020</v>
      </c>
      <c r="F1024" s="14">
        <v>10</v>
      </c>
      <c r="G1024" s="14"/>
    </row>
    <row r="1025" spans="1:7" x14ac:dyDescent="0.3">
      <c r="A1025" s="15">
        <v>461883</v>
      </c>
      <c r="B1025" s="15" t="s">
        <v>747</v>
      </c>
      <c r="C1025" s="15" t="s">
        <v>741</v>
      </c>
      <c r="D1025" s="15" t="s">
        <v>10044</v>
      </c>
      <c r="E1025" s="15">
        <v>2023</v>
      </c>
      <c r="F1025" s="15">
        <v>4</v>
      </c>
      <c r="G1025" s="15"/>
    </row>
    <row r="1026" spans="1:7" x14ac:dyDescent="0.3">
      <c r="A1026" s="14">
        <v>816585</v>
      </c>
      <c r="B1026" s="14" t="s">
        <v>4348</v>
      </c>
      <c r="C1026" s="14" t="s">
        <v>4326</v>
      </c>
      <c r="D1026" s="14" t="s">
        <v>10044</v>
      </c>
      <c r="E1026" s="14">
        <v>2023</v>
      </c>
      <c r="F1026" s="14">
        <v>60</v>
      </c>
      <c r="G1026" s="14"/>
    </row>
    <row r="1027" spans="1:7" x14ac:dyDescent="0.3">
      <c r="A1027" s="15">
        <v>816585</v>
      </c>
      <c r="B1027" s="15" t="s">
        <v>4348</v>
      </c>
      <c r="C1027" s="15" t="s">
        <v>4326</v>
      </c>
      <c r="D1027" s="15" t="s">
        <v>10045</v>
      </c>
      <c r="E1027" s="15">
        <v>2024</v>
      </c>
      <c r="F1027" s="15">
        <v>9</v>
      </c>
      <c r="G1027" s="15"/>
    </row>
    <row r="1028" spans="1:7" x14ac:dyDescent="0.3">
      <c r="A1028" s="14">
        <v>816585</v>
      </c>
      <c r="B1028" s="14" t="s">
        <v>4348</v>
      </c>
      <c r="C1028" s="14" t="s">
        <v>4326</v>
      </c>
      <c r="D1028" s="14" t="s">
        <v>10046</v>
      </c>
      <c r="E1028" s="14">
        <v>2025</v>
      </c>
      <c r="F1028" s="14">
        <v>88</v>
      </c>
      <c r="G1028" s="14">
        <v>14</v>
      </c>
    </row>
    <row r="1029" spans="1:7" x14ac:dyDescent="0.3">
      <c r="A1029" s="15">
        <v>340918</v>
      </c>
      <c r="B1029" s="15" t="s">
        <v>327</v>
      </c>
      <c r="C1029" s="15" t="s">
        <v>329</v>
      </c>
      <c r="D1029" s="15" t="s">
        <v>10042</v>
      </c>
      <c r="E1029" s="15">
        <v>2021</v>
      </c>
      <c r="F1029" s="15">
        <v>117</v>
      </c>
      <c r="G1029" s="15"/>
    </row>
    <row r="1030" spans="1:7" x14ac:dyDescent="0.3">
      <c r="A1030" s="14">
        <v>340918</v>
      </c>
      <c r="B1030" s="14" t="s">
        <v>327</v>
      </c>
      <c r="C1030" s="14" t="s">
        <v>329</v>
      </c>
      <c r="D1030" s="14" t="s">
        <v>10045</v>
      </c>
      <c r="E1030" s="14">
        <v>2024</v>
      </c>
      <c r="F1030" s="14">
        <v>4</v>
      </c>
      <c r="G1030" s="14"/>
    </row>
    <row r="1031" spans="1:7" x14ac:dyDescent="0.3">
      <c r="A1031" s="15">
        <v>258987</v>
      </c>
      <c r="B1031" s="15" t="s">
        <v>1908</v>
      </c>
      <c r="C1031" s="15" t="s">
        <v>1906</v>
      </c>
      <c r="D1031" s="15" t="s">
        <v>10048</v>
      </c>
      <c r="E1031" s="15">
        <v>2014</v>
      </c>
      <c r="F1031" s="15">
        <v>49</v>
      </c>
      <c r="G1031" s="15"/>
    </row>
    <row r="1032" spans="1:7" x14ac:dyDescent="0.3">
      <c r="A1032" s="14">
        <v>258987</v>
      </c>
      <c r="B1032" s="14" t="s">
        <v>1908</v>
      </c>
      <c r="C1032" s="14" t="s">
        <v>1906</v>
      </c>
      <c r="D1032" s="14" t="s">
        <v>10041</v>
      </c>
      <c r="E1032" s="14">
        <v>2020</v>
      </c>
      <c r="F1032" s="14">
        <v>15</v>
      </c>
      <c r="G1032" s="14"/>
    </row>
    <row r="1033" spans="1:7" x14ac:dyDescent="0.3">
      <c r="A1033" s="15">
        <v>258987</v>
      </c>
      <c r="B1033" s="15" t="s">
        <v>1908</v>
      </c>
      <c r="C1033" s="15" t="s">
        <v>1906</v>
      </c>
      <c r="D1033" s="15" t="s">
        <v>10042</v>
      </c>
      <c r="E1033" s="15">
        <v>2021</v>
      </c>
      <c r="F1033" s="15">
        <v>35</v>
      </c>
      <c r="G1033" s="15">
        <v>-3.28</v>
      </c>
    </row>
    <row r="1034" spans="1:7" x14ac:dyDescent="0.3">
      <c r="A1034" s="14">
        <v>258987</v>
      </c>
      <c r="B1034" s="14" t="s">
        <v>1908</v>
      </c>
      <c r="C1034" s="14" t="s">
        <v>1906</v>
      </c>
      <c r="D1034" s="14" t="s">
        <v>10043</v>
      </c>
      <c r="E1034" s="14">
        <v>2022</v>
      </c>
      <c r="F1034" s="14">
        <v>62</v>
      </c>
      <c r="G1034" s="14">
        <v>-0.37</v>
      </c>
    </row>
    <row r="1035" spans="1:7" x14ac:dyDescent="0.3">
      <c r="A1035" s="15">
        <v>258987</v>
      </c>
      <c r="B1035" s="15" t="s">
        <v>1908</v>
      </c>
      <c r="C1035" s="15" t="s">
        <v>1906</v>
      </c>
      <c r="D1035" s="15" t="s">
        <v>10044</v>
      </c>
      <c r="E1035" s="15">
        <v>2023</v>
      </c>
      <c r="F1035" s="15">
        <v>27</v>
      </c>
      <c r="G1035" s="15">
        <v>-1.08</v>
      </c>
    </row>
    <row r="1036" spans="1:7" x14ac:dyDescent="0.3">
      <c r="A1036" s="14">
        <v>258987</v>
      </c>
      <c r="B1036" s="14" t="s">
        <v>1908</v>
      </c>
      <c r="C1036" s="14" t="s">
        <v>1906</v>
      </c>
      <c r="D1036" s="14" t="s">
        <v>10045</v>
      </c>
      <c r="E1036" s="14">
        <v>2024</v>
      </c>
      <c r="F1036" s="14">
        <v>80</v>
      </c>
      <c r="G1036" s="14">
        <v>1.38</v>
      </c>
    </row>
    <row r="1037" spans="1:7" x14ac:dyDescent="0.3">
      <c r="A1037" s="15">
        <v>258987</v>
      </c>
      <c r="B1037" s="15" t="s">
        <v>1908</v>
      </c>
      <c r="C1037" s="15" t="s">
        <v>1906</v>
      </c>
      <c r="D1037" s="15" t="s">
        <v>10046</v>
      </c>
      <c r="E1037" s="15">
        <v>2025</v>
      </c>
      <c r="F1037" s="15">
        <v>26</v>
      </c>
      <c r="G1037" s="15">
        <v>0.23</v>
      </c>
    </row>
    <row r="1038" spans="1:7" x14ac:dyDescent="0.3">
      <c r="A1038" s="14">
        <v>284854</v>
      </c>
      <c r="B1038" s="14" t="s">
        <v>1589</v>
      </c>
      <c r="C1038" s="14" t="s">
        <v>1524</v>
      </c>
      <c r="D1038" s="14" t="s">
        <v>10051</v>
      </c>
      <c r="E1038" s="14">
        <v>2015</v>
      </c>
      <c r="F1038" s="14">
        <v>15</v>
      </c>
      <c r="G1038" s="14"/>
    </row>
    <row r="1039" spans="1:7" x14ac:dyDescent="0.3">
      <c r="A1039" s="15">
        <v>284854</v>
      </c>
      <c r="B1039" s="15" t="s">
        <v>1589</v>
      </c>
      <c r="C1039" s="15" t="s">
        <v>1524</v>
      </c>
      <c r="D1039" s="15" t="s">
        <v>10049</v>
      </c>
      <c r="E1039" s="15">
        <v>2016</v>
      </c>
      <c r="F1039" s="15">
        <v>22</v>
      </c>
      <c r="G1039" s="15"/>
    </row>
    <row r="1040" spans="1:7" x14ac:dyDescent="0.3">
      <c r="A1040" s="14">
        <v>284854</v>
      </c>
      <c r="B1040" s="14" t="s">
        <v>1589</v>
      </c>
      <c r="C1040" s="14" t="s">
        <v>1524</v>
      </c>
      <c r="D1040" s="14" t="s">
        <v>10050</v>
      </c>
      <c r="E1040" s="14">
        <v>2017</v>
      </c>
      <c r="F1040" s="14">
        <v>98</v>
      </c>
      <c r="G1040" s="14">
        <v>41.5</v>
      </c>
    </row>
    <row r="1041" spans="1:7" x14ac:dyDescent="0.3">
      <c r="A1041" s="15">
        <v>284854</v>
      </c>
      <c r="B1041" s="15" t="s">
        <v>1589</v>
      </c>
      <c r="C1041" s="15" t="s">
        <v>1524</v>
      </c>
      <c r="D1041" s="15" t="s">
        <v>10044</v>
      </c>
      <c r="E1041" s="15">
        <v>2023</v>
      </c>
      <c r="F1041" s="15">
        <v>29</v>
      </c>
      <c r="G1041" s="15">
        <v>-0.03</v>
      </c>
    </row>
    <row r="1042" spans="1:7" x14ac:dyDescent="0.3">
      <c r="A1042" s="14">
        <v>748319</v>
      </c>
      <c r="B1042" s="14" t="s">
        <v>713</v>
      </c>
      <c r="C1042" s="14" t="s">
        <v>683</v>
      </c>
      <c r="D1042" s="14" t="s">
        <v>10042</v>
      </c>
      <c r="E1042" s="14">
        <v>2021</v>
      </c>
      <c r="F1042" s="14">
        <v>28</v>
      </c>
      <c r="G1042" s="14"/>
    </row>
    <row r="1043" spans="1:7" x14ac:dyDescent="0.3">
      <c r="A1043" s="15">
        <v>748319</v>
      </c>
      <c r="B1043" s="15" t="s">
        <v>713</v>
      </c>
      <c r="C1043" s="15" t="s">
        <v>683</v>
      </c>
      <c r="D1043" s="15" t="s">
        <v>10044</v>
      </c>
      <c r="E1043" s="15">
        <v>2023</v>
      </c>
      <c r="F1043" s="15">
        <v>27</v>
      </c>
      <c r="G1043" s="15"/>
    </row>
    <row r="1044" spans="1:7" x14ac:dyDescent="0.3">
      <c r="A1044" s="14">
        <v>748319</v>
      </c>
      <c r="B1044" s="14" t="s">
        <v>713</v>
      </c>
      <c r="C1044" s="14" t="s">
        <v>683</v>
      </c>
      <c r="D1044" s="14" t="s">
        <v>10046</v>
      </c>
      <c r="E1044" s="14">
        <v>2025</v>
      </c>
      <c r="F1044" s="14">
        <v>54</v>
      </c>
      <c r="G1044" s="14">
        <v>6.5</v>
      </c>
    </row>
    <row r="1045" spans="1:7" x14ac:dyDescent="0.3">
      <c r="A1045" s="15">
        <v>585982</v>
      </c>
      <c r="B1045" s="15" t="s">
        <v>3469</v>
      </c>
      <c r="C1045" s="15" t="s">
        <v>3440</v>
      </c>
      <c r="D1045" s="15" t="s">
        <v>10043</v>
      </c>
      <c r="E1045" s="15">
        <v>2022</v>
      </c>
      <c r="F1045" s="15">
        <v>21</v>
      </c>
      <c r="G1045" s="15"/>
    </row>
    <row r="1046" spans="1:7" x14ac:dyDescent="0.3">
      <c r="A1046" s="14">
        <v>585982</v>
      </c>
      <c r="B1046" s="14" t="s">
        <v>3469</v>
      </c>
      <c r="C1046" s="14" t="s">
        <v>3440</v>
      </c>
      <c r="D1046" s="14" t="s">
        <v>10044</v>
      </c>
      <c r="E1046" s="14">
        <v>2023</v>
      </c>
      <c r="F1046" s="14">
        <v>11</v>
      </c>
      <c r="G1046" s="14"/>
    </row>
    <row r="1047" spans="1:7" x14ac:dyDescent="0.3">
      <c r="A1047" s="15">
        <v>585982</v>
      </c>
      <c r="B1047" s="15" t="s">
        <v>3469</v>
      </c>
      <c r="C1047" s="15" t="s">
        <v>3440</v>
      </c>
      <c r="D1047" s="15" t="s">
        <v>10045</v>
      </c>
      <c r="E1047" s="15">
        <v>2024</v>
      </c>
      <c r="F1047" s="15">
        <v>50</v>
      </c>
      <c r="G1047" s="15">
        <v>14.5</v>
      </c>
    </row>
    <row r="1048" spans="1:7" x14ac:dyDescent="0.3">
      <c r="A1048" s="14">
        <v>585982</v>
      </c>
      <c r="B1048" s="14" t="s">
        <v>3469</v>
      </c>
      <c r="C1048" s="14" t="s">
        <v>3440</v>
      </c>
      <c r="D1048" s="14" t="s">
        <v>10046</v>
      </c>
      <c r="E1048" s="14">
        <v>2025</v>
      </c>
      <c r="F1048" s="14">
        <v>4</v>
      </c>
      <c r="G1048" s="14">
        <v>-1.2</v>
      </c>
    </row>
    <row r="1049" spans="1:7" x14ac:dyDescent="0.3">
      <c r="A1049" s="15">
        <v>973085</v>
      </c>
      <c r="B1049" s="15" t="s">
        <v>423</v>
      </c>
      <c r="C1049" s="15" t="s">
        <v>397</v>
      </c>
      <c r="D1049" s="15" t="s">
        <v>10045</v>
      </c>
      <c r="E1049" s="15">
        <v>2024</v>
      </c>
      <c r="F1049" s="15">
        <v>8</v>
      </c>
      <c r="G1049" s="15"/>
    </row>
    <row r="1050" spans="1:7" x14ac:dyDescent="0.3">
      <c r="A1050" s="14">
        <v>636093</v>
      </c>
      <c r="B1050" s="14" t="s">
        <v>1924</v>
      </c>
      <c r="C1050" s="14" t="s">
        <v>1906</v>
      </c>
      <c r="D1050" s="14" t="s">
        <v>10045</v>
      </c>
      <c r="E1050" s="14">
        <v>2024</v>
      </c>
      <c r="F1050" s="14">
        <v>13</v>
      </c>
      <c r="G1050" s="14"/>
    </row>
    <row r="1051" spans="1:7" x14ac:dyDescent="0.3">
      <c r="A1051" s="15">
        <v>636093</v>
      </c>
      <c r="B1051" s="15" t="s">
        <v>1924</v>
      </c>
      <c r="C1051" s="15" t="s">
        <v>1906</v>
      </c>
      <c r="D1051" s="15" t="s">
        <v>10046</v>
      </c>
      <c r="E1051" s="15">
        <v>2025</v>
      </c>
      <c r="F1051" s="15">
        <v>32</v>
      </c>
      <c r="G1051" s="15"/>
    </row>
    <row r="1052" spans="1:7" x14ac:dyDescent="0.3">
      <c r="A1052" s="14">
        <v>372246</v>
      </c>
      <c r="B1052" s="14" t="s">
        <v>2696</v>
      </c>
      <c r="C1052" s="14" t="s">
        <v>2660</v>
      </c>
      <c r="D1052" s="14" t="s">
        <v>10050</v>
      </c>
      <c r="E1052" s="14">
        <v>2017</v>
      </c>
      <c r="F1052" s="14">
        <v>48</v>
      </c>
      <c r="G1052" s="14"/>
    </row>
    <row r="1053" spans="1:7" x14ac:dyDescent="0.3">
      <c r="A1053" s="15">
        <v>372246</v>
      </c>
      <c r="B1053" s="15" t="s">
        <v>2696</v>
      </c>
      <c r="C1053" s="15" t="s">
        <v>2660</v>
      </c>
      <c r="D1053" s="15" t="s">
        <v>10040</v>
      </c>
      <c r="E1053" s="15">
        <v>2019</v>
      </c>
      <c r="F1053" s="15">
        <v>81</v>
      </c>
      <c r="G1053" s="15"/>
    </row>
    <row r="1054" spans="1:7" x14ac:dyDescent="0.3">
      <c r="A1054" s="14">
        <v>372246</v>
      </c>
      <c r="B1054" s="14" t="s">
        <v>2696</v>
      </c>
      <c r="C1054" s="14" t="s">
        <v>2660</v>
      </c>
      <c r="D1054" s="14" t="s">
        <v>10041</v>
      </c>
      <c r="E1054" s="14">
        <v>2020</v>
      </c>
      <c r="F1054" s="14">
        <v>17</v>
      </c>
      <c r="G1054" s="14">
        <v>-6.5</v>
      </c>
    </row>
    <row r="1055" spans="1:7" x14ac:dyDescent="0.3">
      <c r="A1055" s="15">
        <v>372246</v>
      </c>
      <c r="B1055" s="15" t="s">
        <v>2696</v>
      </c>
      <c r="C1055" s="15" t="s">
        <v>2660</v>
      </c>
      <c r="D1055" s="15" t="s">
        <v>10042</v>
      </c>
      <c r="E1055" s="15">
        <v>2021</v>
      </c>
      <c r="F1055" s="15">
        <v>41</v>
      </c>
      <c r="G1055" s="15">
        <v>-5</v>
      </c>
    </row>
    <row r="1056" spans="1:7" x14ac:dyDescent="0.3">
      <c r="A1056" s="14">
        <v>540536</v>
      </c>
      <c r="B1056" s="14" t="s">
        <v>1577</v>
      </c>
      <c r="C1056" s="14" t="s">
        <v>1524</v>
      </c>
      <c r="D1056" s="14" t="s">
        <v>10044</v>
      </c>
      <c r="E1056" s="14">
        <v>2023</v>
      </c>
      <c r="F1056" s="14">
        <v>13</v>
      </c>
      <c r="G1056" s="14"/>
    </row>
    <row r="1057" spans="1:7" x14ac:dyDescent="0.3">
      <c r="A1057" s="15">
        <v>659459</v>
      </c>
      <c r="B1057" s="15" t="s">
        <v>4317</v>
      </c>
      <c r="C1057" s="15" t="s">
        <v>4264</v>
      </c>
      <c r="D1057" s="15" t="s">
        <v>10044</v>
      </c>
      <c r="E1057" s="15">
        <v>2023</v>
      </c>
      <c r="F1057" s="15">
        <v>202</v>
      </c>
      <c r="G1057" s="15"/>
    </row>
    <row r="1058" spans="1:7" x14ac:dyDescent="0.3">
      <c r="A1058" s="14">
        <v>659459</v>
      </c>
      <c r="B1058" s="14" t="s">
        <v>4317</v>
      </c>
      <c r="C1058" s="14" t="s">
        <v>4264</v>
      </c>
      <c r="D1058" s="14" t="s">
        <v>10045</v>
      </c>
      <c r="E1058" s="14">
        <v>2024</v>
      </c>
      <c r="F1058" s="14">
        <v>41</v>
      </c>
      <c r="G1058" s="14"/>
    </row>
    <row r="1059" spans="1:7" x14ac:dyDescent="0.3">
      <c r="A1059" s="15">
        <v>659459</v>
      </c>
      <c r="B1059" s="15" t="s">
        <v>4317</v>
      </c>
      <c r="C1059" s="15" t="s">
        <v>4264</v>
      </c>
      <c r="D1059" s="15" t="s">
        <v>10046</v>
      </c>
      <c r="E1059" s="15">
        <v>2025</v>
      </c>
      <c r="F1059" s="15">
        <v>13</v>
      </c>
      <c r="G1059" s="15">
        <v>-94.5</v>
      </c>
    </row>
    <row r="1060" spans="1:7" x14ac:dyDescent="0.3">
      <c r="A1060" s="14">
        <v>16306</v>
      </c>
      <c r="B1060" s="14" t="s">
        <v>1046</v>
      </c>
      <c r="C1060" s="14" t="s">
        <v>1015</v>
      </c>
      <c r="D1060" s="14" t="s">
        <v>10048</v>
      </c>
      <c r="E1060" s="14">
        <v>2014</v>
      </c>
      <c r="F1060" s="14">
        <v>22</v>
      </c>
      <c r="G1060" s="14"/>
    </row>
    <row r="1061" spans="1:7" x14ac:dyDescent="0.3">
      <c r="A1061" s="15">
        <v>16306</v>
      </c>
      <c r="B1061" s="15" t="s">
        <v>1046</v>
      </c>
      <c r="C1061" s="15" t="s">
        <v>1015</v>
      </c>
      <c r="D1061" s="15" t="s">
        <v>10051</v>
      </c>
      <c r="E1061" s="15">
        <v>2015</v>
      </c>
      <c r="F1061" s="15">
        <v>12</v>
      </c>
      <c r="G1061" s="15"/>
    </row>
    <row r="1062" spans="1:7" x14ac:dyDescent="0.3">
      <c r="A1062" s="14">
        <v>16306</v>
      </c>
      <c r="B1062" s="14" t="s">
        <v>1046</v>
      </c>
      <c r="C1062" s="14" t="s">
        <v>1015</v>
      </c>
      <c r="D1062" s="14" t="s">
        <v>10049</v>
      </c>
      <c r="E1062" s="14">
        <v>2016</v>
      </c>
      <c r="F1062" s="14">
        <v>68</v>
      </c>
      <c r="G1062" s="14">
        <v>23</v>
      </c>
    </row>
    <row r="1063" spans="1:7" x14ac:dyDescent="0.3">
      <c r="A1063" s="15">
        <v>16306</v>
      </c>
      <c r="B1063" s="15" t="s">
        <v>1046</v>
      </c>
      <c r="C1063" s="15" t="s">
        <v>1015</v>
      </c>
      <c r="D1063" s="15" t="s">
        <v>10050</v>
      </c>
      <c r="E1063" s="15">
        <v>2017</v>
      </c>
      <c r="F1063" s="15">
        <v>3</v>
      </c>
      <c r="G1063" s="15">
        <v>-0.1</v>
      </c>
    </row>
    <row r="1064" spans="1:7" x14ac:dyDescent="0.3">
      <c r="A1064" s="14">
        <v>16306</v>
      </c>
      <c r="B1064" s="14" t="s">
        <v>1046</v>
      </c>
      <c r="C1064" s="14" t="s">
        <v>1015</v>
      </c>
      <c r="D1064" s="14" t="s">
        <v>10047</v>
      </c>
      <c r="E1064" s="14">
        <v>2018</v>
      </c>
      <c r="F1064" s="14">
        <v>36</v>
      </c>
      <c r="G1064" s="14">
        <v>1.9</v>
      </c>
    </row>
    <row r="1065" spans="1:7" x14ac:dyDescent="0.3">
      <c r="A1065" s="15">
        <v>16306</v>
      </c>
      <c r="B1065" s="15" t="s">
        <v>1046</v>
      </c>
      <c r="C1065" s="15" t="s">
        <v>1015</v>
      </c>
      <c r="D1065" s="15" t="s">
        <v>10041</v>
      </c>
      <c r="E1065" s="15">
        <v>2020</v>
      </c>
      <c r="F1065" s="15">
        <v>16</v>
      </c>
      <c r="G1065" s="15">
        <v>-0.93</v>
      </c>
    </row>
    <row r="1066" spans="1:7" x14ac:dyDescent="0.3">
      <c r="A1066" s="14">
        <v>16306</v>
      </c>
      <c r="B1066" s="14" t="s">
        <v>1046</v>
      </c>
      <c r="C1066" s="14" t="s">
        <v>1015</v>
      </c>
      <c r="D1066" s="14" t="s">
        <v>10042</v>
      </c>
      <c r="E1066" s="14">
        <v>2021</v>
      </c>
      <c r="F1066" s="14">
        <v>27</v>
      </c>
      <c r="G1066" s="14">
        <v>-0.47</v>
      </c>
    </row>
    <row r="1067" spans="1:7" x14ac:dyDescent="0.3">
      <c r="A1067" s="15">
        <v>16306</v>
      </c>
      <c r="B1067" s="15" t="s">
        <v>1046</v>
      </c>
      <c r="C1067" s="15" t="s">
        <v>1015</v>
      </c>
      <c r="D1067" s="15" t="s">
        <v>10044</v>
      </c>
      <c r="E1067" s="15">
        <v>2023</v>
      </c>
      <c r="F1067" s="15">
        <v>84</v>
      </c>
      <c r="G1067" s="15">
        <v>3.97</v>
      </c>
    </row>
    <row r="1068" spans="1:7" x14ac:dyDescent="0.3">
      <c r="A1068" s="14">
        <v>618472</v>
      </c>
      <c r="B1068" s="14" t="s">
        <v>4846</v>
      </c>
      <c r="C1068" s="14" t="s">
        <v>4832</v>
      </c>
      <c r="D1068" s="14" t="s">
        <v>10043</v>
      </c>
      <c r="E1068" s="14">
        <v>2022</v>
      </c>
      <c r="F1068" s="14">
        <v>21</v>
      </c>
      <c r="G1068" s="14"/>
    </row>
    <row r="1069" spans="1:7" x14ac:dyDescent="0.3">
      <c r="A1069" s="15">
        <v>618472</v>
      </c>
      <c r="B1069" s="15" t="s">
        <v>4846</v>
      </c>
      <c r="C1069" s="15" t="s">
        <v>4832</v>
      </c>
      <c r="D1069" s="15" t="s">
        <v>10045</v>
      </c>
      <c r="E1069" s="15">
        <v>2024</v>
      </c>
      <c r="F1069" s="15">
        <v>87</v>
      </c>
      <c r="G1069" s="15"/>
    </row>
    <row r="1070" spans="1:7" x14ac:dyDescent="0.3">
      <c r="A1070" s="14">
        <v>618472</v>
      </c>
      <c r="B1070" s="14" t="s">
        <v>4846</v>
      </c>
      <c r="C1070" s="14" t="s">
        <v>4832</v>
      </c>
      <c r="D1070" s="14" t="s">
        <v>10046</v>
      </c>
      <c r="E1070" s="14">
        <v>2025</v>
      </c>
      <c r="F1070" s="14">
        <v>19</v>
      </c>
      <c r="G1070" s="14">
        <v>4.1399999999999997</v>
      </c>
    </row>
    <row r="1071" spans="1:7" x14ac:dyDescent="0.3">
      <c r="A1071" s="15">
        <v>615350</v>
      </c>
      <c r="B1071" s="15" t="s">
        <v>4696</v>
      </c>
      <c r="C1071" s="15" t="s">
        <v>4668</v>
      </c>
      <c r="D1071" s="15" t="s">
        <v>10040</v>
      </c>
      <c r="E1071" s="15">
        <v>2019</v>
      </c>
      <c r="F1071" s="15">
        <v>12</v>
      </c>
      <c r="G1071" s="15"/>
    </row>
    <row r="1072" spans="1:7" x14ac:dyDescent="0.3">
      <c r="A1072" s="14">
        <v>615350</v>
      </c>
      <c r="B1072" s="14" t="s">
        <v>4696</v>
      </c>
      <c r="C1072" s="14" t="s">
        <v>4668</v>
      </c>
      <c r="D1072" s="14" t="s">
        <v>10044</v>
      </c>
      <c r="E1072" s="14">
        <v>2023</v>
      </c>
      <c r="F1072" s="14">
        <v>12</v>
      </c>
      <c r="G1072" s="14"/>
    </row>
    <row r="1073" spans="1:7" x14ac:dyDescent="0.3">
      <c r="A1073" s="15">
        <v>615350</v>
      </c>
      <c r="B1073" s="15" t="s">
        <v>4696</v>
      </c>
      <c r="C1073" s="15" t="s">
        <v>4668</v>
      </c>
      <c r="D1073" s="15" t="s">
        <v>10045</v>
      </c>
      <c r="E1073" s="15">
        <v>2024</v>
      </c>
      <c r="F1073" s="15">
        <v>60</v>
      </c>
      <c r="G1073" s="15">
        <v>6.86</v>
      </c>
    </row>
    <row r="1074" spans="1:7" x14ac:dyDescent="0.3">
      <c r="A1074" s="14">
        <v>622380</v>
      </c>
      <c r="B1074" s="14" t="s">
        <v>4047</v>
      </c>
      <c r="C1074" s="14" t="s">
        <v>4024</v>
      </c>
      <c r="D1074" s="14" t="s">
        <v>10046</v>
      </c>
      <c r="E1074" s="14">
        <v>2025</v>
      </c>
      <c r="F1074" s="14">
        <v>3</v>
      </c>
      <c r="G1074" s="14"/>
    </row>
    <row r="1075" spans="1:7" x14ac:dyDescent="0.3">
      <c r="A1075" s="15">
        <v>203348</v>
      </c>
      <c r="B1075" s="15" t="s">
        <v>5437</v>
      </c>
      <c r="C1075" s="15" t="s">
        <v>5410</v>
      </c>
      <c r="D1075" s="15" t="s">
        <v>10048</v>
      </c>
      <c r="E1075" s="15">
        <v>2014</v>
      </c>
      <c r="F1075" s="15">
        <v>19</v>
      </c>
      <c r="G1075" s="15"/>
    </row>
    <row r="1076" spans="1:7" x14ac:dyDescent="0.3">
      <c r="A1076" s="14">
        <v>203348</v>
      </c>
      <c r="B1076" s="14" t="s">
        <v>5437</v>
      </c>
      <c r="C1076" s="14" t="s">
        <v>5410</v>
      </c>
      <c r="D1076" s="14" t="s">
        <v>10051</v>
      </c>
      <c r="E1076" s="14">
        <v>2015</v>
      </c>
      <c r="F1076" s="14">
        <v>47</v>
      </c>
      <c r="G1076" s="14"/>
    </row>
    <row r="1077" spans="1:7" x14ac:dyDescent="0.3">
      <c r="A1077" s="15">
        <v>203348</v>
      </c>
      <c r="B1077" s="15" t="s">
        <v>5437</v>
      </c>
      <c r="C1077" s="15" t="s">
        <v>5410</v>
      </c>
      <c r="D1077" s="15" t="s">
        <v>10047</v>
      </c>
      <c r="E1077" s="15">
        <v>2018</v>
      </c>
      <c r="F1077" s="15">
        <v>73</v>
      </c>
      <c r="G1077" s="15">
        <v>12.38</v>
      </c>
    </row>
    <row r="1078" spans="1:7" x14ac:dyDescent="0.3">
      <c r="A1078" s="14">
        <v>203348</v>
      </c>
      <c r="B1078" s="14" t="s">
        <v>5437</v>
      </c>
      <c r="C1078" s="14" t="s">
        <v>5410</v>
      </c>
      <c r="D1078" s="14" t="s">
        <v>10041</v>
      </c>
      <c r="E1078" s="14">
        <v>2020</v>
      </c>
      <c r="F1078" s="14">
        <v>15</v>
      </c>
      <c r="G1078" s="14">
        <v>0.24</v>
      </c>
    </row>
    <row r="1079" spans="1:7" x14ac:dyDescent="0.3">
      <c r="A1079" s="15">
        <v>203348</v>
      </c>
      <c r="B1079" s="15" t="s">
        <v>5437</v>
      </c>
      <c r="C1079" s="15" t="s">
        <v>5410</v>
      </c>
      <c r="D1079" s="15" t="s">
        <v>10042</v>
      </c>
      <c r="E1079" s="15">
        <v>2021</v>
      </c>
      <c r="F1079" s="15">
        <v>6</v>
      </c>
      <c r="G1079" s="15">
        <v>-2.82</v>
      </c>
    </row>
    <row r="1080" spans="1:7" x14ac:dyDescent="0.3">
      <c r="A1080" s="14">
        <v>203348</v>
      </c>
      <c r="B1080" s="14" t="s">
        <v>5437</v>
      </c>
      <c r="C1080" s="14" t="s">
        <v>5410</v>
      </c>
      <c r="D1080" s="14" t="s">
        <v>10044</v>
      </c>
      <c r="E1080" s="14">
        <v>2023</v>
      </c>
      <c r="F1080" s="14">
        <v>14</v>
      </c>
      <c r="G1080" s="14">
        <v>-3.02</v>
      </c>
    </row>
    <row r="1081" spans="1:7" x14ac:dyDescent="0.3">
      <c r="A1081" s="15">
        <v>136514</v>
      </c>
      <c r="B1081" s="15" t="s">
        <v>3024</v>
      </c>
      <c r="C1081" s="15" t="s">
        <v>3009</v>
      </c>
      <c r="D1081" s="15" t="s">
        <v>10051</v>
      </c>
      <c r="E1081" s="15">
        <v>2015</v>
      </c>
      <c r="F1081" s="15">
        <v>30</v>
      </c>
      <c r="G1081" s="15"/>
    </row>
    <row r="1082" spans="1:7" x14ac:dyDescent="0.3">
      <c r="A1082" s="14">
        <v>136514</v>
      </c>
      <c r="B1082" s="14" t="s">
        <v>3024</v>
      </c>
      <c r="C1082" s="14" t="s">
        <v>3009</v>
      </c>
      <c r="D1082" s="14" t="s">
        <v>10050</v>
      </c>
      <c r="E1082" s="14">
        <v>2017</v>
      </c>
      <c r="F1082" s="14">
        <v>18</v>
      </c>
      <c r="G1082" s="14"/>
    </row>
    <row r="1083" spans="1:7" x14ac:dyDescent="0.3">
      <c r="A1083" s="15">
        <v>136514</v>
      </c>
      <c r="B1083" s="15" t="s">
        <v>3024</v>
      </c>
      <c r="C1083" s="15" t="s">
        <v>3009</v>
      </c>
      <c r="D1083" s="15" t="s">
        <v>10047</v>
      </c>
      <c r="E1083" s="15">
        <v>2018</v>
      </c>
      <c r="F1083" s="15">
        <v>104</v>
      </c>
      <c r="G1083" s="15">
        <v>20.29</v>
      </c>
    </row>
    <row r="1084" spans="1:7" x14ac:dyDescent="0.3">
      <c r="A1084" s="14">
        <v>136514</v>
      </c>
      <c r="B1084" s="14" t="s">
        <v>3024</v>
      </c>
      <c r="C1084" s="14" t="s">
        <v>3009</v>
      </c>
      <c r="D1084" s="14" t="s">
        <v>10040</v>
      </c>
      <c r="E1084" s="14">
        <v>2019</v>
      </c>
      <c r="F1084" s="14">
        <v>26</v>
      </c>
      <c r="G1084" s="14">
        <v>5.89</v>
      </c>
    </row>
    <row r="1085" spans="1:7" x14ac:dyDescent="0.3">
      <c r="A1085" s="15">
        <v>136514</v>
      </c>
      <c r="B1085" s="15" t="s">
        <v>3024</v>
      </c>
      <c r="C1085" s="15" t="s">
        <v>3009</v>
      </c>
      <c r="D1085" s="15" t="s">
        <v>10041</v>
      </c>
      <c r="E1085" s="15">
        <v>2020</v>
      </c>
      <c r="F1085" s="15">
        <v>23</v>
      </c>
      <c r="G1085" s="15">
        <v>0.28000000000000003</v>
      </c>
    </row>
    <row r="1086" spans="1:7" x14ac:dyDescent="0.3">
      <c r="A1086" s="14">
        <v>136514</v>
      </c>
      <c r="B1086" s="14" t="s">
        <v>3024</v>
      </c>
      <c r="C1086" s="14" t="s">
        <v>3009</v>
      </c>
      <c r="D1086" s="14" t="s">
        <v>10042</v>
      </c>
      <c r="E1086" s="14">
        <v>2021</v>
      </c>
      <c r="F1086" s="14">
        <v>19</v>
      </c>
      <c r="G1086" s="14">
        <v>-2.2400000000000002</v>
      </c>
    </row>
    <row r="1087" spans="1:7" x14ac:dyDescent="0.3">
      <c r="A1087" s="15">
        <v>136514</v>
      </c>
      <c r="B1087" s="15" t="s">
        <v>3024</v>
      </c>
      <c r="C1087" s="15" t="s">
        <v>3009</v>
      </c>
      <c r="D1087" s="15" t="s">
        <v>10045</v>
      </c>
      <c r="E1087" s="15">
        <v>2024</v>
      </c>
      <c r="F1087" s="15">
        <v>29</v>
      </c>
      <c r="G1087" s="15">
        <v>-1.76</v>
      </c>
    </row>
    <row r="1088" spans="1:7" x14ac:dyDescent="0.3">
      <c r="A1088" s="14">
        <v>136514</v>
      </c>
      <c r="B1088" s="14" t="s">
        <v>3024</v>
      </c>
      <c r="C1088" s="14" t="s">
        <v>3009</v>
      </c>
      <c r="D1088" s="14" t="s">
        <v>10046</v>
      </c>
      <c r="E1088" s="14">
        <v>2025</v>
      </c>
      <c r="F1088" s="14">
        <v>23</v>
      </c>
      <c r="G1088" s="14">
        <v>-1.9</v>
      </c>
    </row>
    <row r="1089" spans="1:7" x14ac:dyDescent="0.3">
      <c r="A1089" s="15">
        <v>435772</v>
      </c>
      <c r="B1089" s="15" t="s">
        <v>3005</v>
      </c>
      <c r="C1089" s="15" t="s">
        <v>2945</v>
      </c>
      <c r="D1089" s="15" t="s">
        <v>10041</v>
      </c>
      <c r="E1089" s="15">
        <v>2020</v>
      </c>
      <c r="F1089" s="15">
        <v>15</v>
      </c>
      <c r="G1089" s="15"/>
    </row>
    <row r="1090" spans="1:7" x14ac:dyDescent="0.3">
      <c r="A1090" s="14">
        <v>435772</v>
      </c>
      <c r="B1090" s="14" t="s">
        <v>3005</v>
      </c>
      <c r="C1090" s="14" t="s">
        <v>2945</v>
      </c>
      <c r="D1090" s="14" t="s">
        <v>10042</v>
      </c>
      <c r="E1090" s="14">
        <v>2021</v>
      </c>
      <c r="F1090" s="14">
        <v>8</v>
      </c>
      <c r="G1090" s="14"/>
    </row>
    <row r="1091" spans="1:7" x14ac:dyDescent="0.3">
      <c r="A1091" s="15">
        <v>435772</v>
      </c>
      <c r="B1091" s="15" t="s">
        <v>3005</v>
      </c>
      <c r="C1091" s="15" t="s">
        <v>2945</v>
      </c>
      <c r="D1091" s="15" t="s">
        <v>10043</v>
      </c>
      <c r="E1091" s="15">
        <v>2022</v>
      </c>
      <c r="F1091" s="15">
        <v>11</v>
      </c>
      <c r="G1091" s="15">
        <v>-2</v>
      </c>
    </row>
    <row r="1092" spans="1:7" x14ac:dyDescent="0.3">
      <c r="A1092" s="14">
        <v>435772</v>
      </c>
      <c r="B1092" s="14" t="s">
        <v>3005</v>
      </c>
      <c r="C1092" s="14" t="s">
        <v>2945</v>
      </c>
      <c r="D1092" s="14" t="s">
        <v>10044</v>
      </c>
      <c r="E1092" s="14">
        <v>2023</v>
      </c>
      <c r="F1092" s="14">
        <v>42</v>
      </c>
      <c r="G1092" s="14">
        <v>8.4</v>
      </c>
    </row>
    <row r="1093" spans="1:7" x14ac:dyDescent="0.3">
      <c r="A1093" s="15">
        <v>435772</v>
      </c>
      <c r="B1093" s="15" t="s">
        <v>3005</v>
      </c>
      <c r="C1093" s="15" t="s">
        <v>2945</v>
      </c>
      <c r="D1093" s="15" t="s">
        <v>10045</v>
      </c>
      <c r="E1093" s="15">
        <v>2024</v>
      </c>
      <c r="F1093" s="15">
        <v>19</v>
      </c>
      <c r="G1093" s="15">
        <v>4.2</v>
      </c>
    </row>
    <row r="1094" spans="1:7" x14ac:dyDescent="0.3">
      <c r="A1094" s="14">
        <v>435772</v>
      </c>
      <c r="B1094" s="14" t="s">
        <v>3005</v>
      </c>
      <c r="C1094" s="14" t="s">
        <v>2945</v>
      </c>
      <c r="D1094" s="14" t="s">
        <v>10046</v>
      </c>
      <c r="E1094" s="14">
        <v>2025</v>
      </c>
      <c r="F1094" s="14">
        <v>51</v>
      </c>
      <c r="G1094" s="14">
        <v>6.97</v>
      </c>
    </row>
    <row r="1095" spans="1:7" x14ac:dyDescent="0.3">
      <c r="A1095" s="15">
        <v>884822</v>
      </c>
      <c r="B1095" s="15" t="s">
        <v>4465</v>
      </c>
      <c r="C1095" s="15" t="s">
        <v>4435</v>
      </c>
      <c r="D1095" s="15" t="s">
        <v>10043</v>
      </c>
      <c r="E1095" s="15">
        <v>2022</v>
      </c>
      <c r="F1095" s="15">
        <v>86</v>
      </c>
      <c r="G1095" s="15"/>
    </row>
    <row r="1096" spans="1:7" x14ac:dyDescent="0.3">
      <c r="A1096" s="14">
        <v>884822</v>
      </c>
      <c r="B1096" s="14" t="s">
        <v>4465</v>
      </c>
      <c r="C1096" s="14" t="s">
        <v>4435</v>
      </c>
      <c r="D1096" s="14" t="s">
        <v>10044</v>
      </c>
      <c r="E1096" s="14">
        <v>2023</v>
      </c>
      <c r="F1096" s="14">
        <v>98</v>
      </c>
      <c r="G1096" s="14"/>
    </row>
    <row r="1097" spans="1:7" x14ac:dyDescent="0.3">
      <c r="A1097" s="15">
        <v>884822</v>
      </c>
      <c r="B1097" s="15" t="s">
        <v>4465</v>
      </c>
      <c r="C1097" s="15" t="s">
        <v>4435</v>
      </c>
      <c r="D1097" s="15" t="s">
        <v>10045</v>
      </c>
      <c r="E1097" s="15">
        <v>2024</v>
      </c>
      <c r="F1097" s="15">
        <v>13</v>
      </c>
      <c r="G1097" s="15">
        <v>-36.5</v>
      </c>
    </row>
    <row r="1098" spans="1:7" x14ac:dyDescent="0.3">
      <c r="A1098" s="14">
        <v>884822</v>
      </c>
      <c r="B1098" s="14" t="s">
        <v>4465</v>
      </c>
      <c r="C1098" s="14" t="s">
        <v>4435</v>
      </c>
      <c r="D1098" s="14" t="s">
        <v>10046</v>
      </c>
      <c r="E1098" s="14">
        <v>2025</v>
      </c>
      <c r="F1098" s="14">
        <v>57</v>
      </c>
      <c r="G1098" s="14">
        <v>-17.2</v>
      </c>
    </row>
    <row r="1099" spans="1:7" x14ac:dyDescent="0.3">
      <c r="A1099" s="15">
        <v>597659</v>
      </c>
      <c r="B1099" s="15" t="s">
        <v>6130</v>
      </c>
      <c r="C1099" s="15" t="s">
        <v>6089</v>
      </c>
      <c r="D1099" s="15" t="s">
        <v>10042</v>
      </c>
      <c r="E1099" s="15">
        <v>2021</v>
      </c>
      <c r="F1099" s="15">
        <v>63</v>
      </c>
      <c r="G1099" s="15"/>
    </row>
    <row r="1100" spans="1:7" x14ac:dyDescent="0.3">
      <c r="A1100" s="14">
        <v>597659</v>
      </c>
      <c r="B1100" s="14" t="s">
        <v>6130</v>
      </c>
      <c r="C1100" s="14" t="s">
        <v>6089</v>
      </c>
      <c r="D1100" s="14" t="s">
        <v>10043</v>
      </c>
      <c r="E1100" s="14">
        <v>2022</v>
      </c>
      <c r="F1100" s="14">
        <v>36</v>
      </c>
      <c r="G1100" s="14"/>
    </row>
    <row r="1101" spans="1:7" x14ac:dyDescent="0.3">
      <c r="A1101" s="15">
        <v>597659</v>
      </c>
      <c r="B1101" s="15" t="s">
        <v>6130</v>
      </c>
      <c r="C1101" s="15" t="s">
        <v>6089</v>
      </c>
      <c r="D1101" s="15" t="s">
        <v>10046</v>
      </c>
      <c r="E1101" s="15">
        <v>2025</v>
      </c>
      <c r="F1101" s="15">
        <v>21</v>
      </c>
      <c r="G1101" s="15">
        <v>-9.23</v>
      </c>
    </row>
    <row r="1102" spans="1:7" x14ac:dyDescent="0.3">
      <c r="A1102" s="14">
        <v>644032</v>
      </c>
      <c r="B1102" s="14" t="s">
        <v>3435</v>
      </c>
      <c r="C1102" s="14" t="s">
        <v>3372</v>
      </c>
      <c r="D1102" s="14" t="s">
        <v>10043</v>
      </c>
      <c r="E1102" s="14">
        <v>2022</v>
      </c>
      <c r="F1102" s="14">
        <v>28</v>
      </c>
      <c r="G1102" s="14"/>
    </row>
    <row r="1103" spans="1:7" x14ac:dyDescent="0.3">
      <c r="A1103" s="15">
        <v>644032</v>
      </c>
      <c r="B1103" s="15" t="s">
        <v>3435</v>
      </c>
      <c r="C1103" s="15" t="s">
        <v>3372</v>
      </c>
      <c r="D1103" s="15" t="s">
        <v>10045</v>
      </c>
      <c r="E1103" s="15">
        <v>2024</v>
      </c>
      <c r="F1103" s="15">
        <v>21</v>
      </c>
      <c r="G1103" s="15"/>
    </row>
    <row r="1104" spans="1:7" x14ac:dyDescent="0.3">
      <c r="A1104" s="14">
        <v>948279</v>
      </c>
      <c r="B1104" s="14" t="s">
        <v>4966</v>
      </c>
      <c r="C1104" s="14" t="s">
        <v>4934</v>
      </c>
      <c r="D1104" s="14" t="s">
        <v>10045</v>
      </c>
      <c r="E1104" s="14">
        <v>2024</v>
      </c>
      <c r="F1104" s="14">
        <v>16</v>
      </c>
      <c r="G1104" s="14"/>
    </row>
    <row r="1105" spans="1:7" x14ac:dyDescent="0.3">
      <c r="A1105" s="15">
        <v>651005</v>
      </c>
      <c r="B1105" s="15" t="s">
        <v>3282</v>
      </c>
      <c r="C1105" s="15" t="s">
        <v>3248</v>
      </c>
      <c r="D1105" s="15" t="s">
        <v>10042</v>
      </c>
      <c r="E1105" s="15">
        <v>2021</v>
      </c>
      <c r="F1105" s="15">
        <v>13</v>
      </c>
      <c r="G1105" s="15"/>
    </row>
    <row r="1106" spans="1:7" x14ac:dyDescent="0.3">
      <c r="A1106" s="14">
        <v>651005</v>
      </c>
      <c r="B1106" s="14" t="s">
        <v>3282</v>
      </c>
      <c r="C1106" s="14" t="s">
        <v>3248</v>
      </c>
      <c r="D1106" s="14" t="s">
        <v>10045</v>
      </c>
      <c r="E1106" s="14">
        <v>2024</v>
      </c>
      <c r="F1106" s="14">
        <v>3</v>
      </c>
      <c r="G1106" s="14"/>
    </row>
    <row r="1107" spans="1:7" x14ac:dyDescent="0.3">
      <c r="A1107" s="15">
        <v>500067</v>
      </c>
      <c r="B1107" s="15" t="s">
        <v>2813</v>
      </c>
      <c r="C1107" s="15" t="s">
        <v>2736</v>
      </c>
      <c r="D1107" s="15" t="s">
        <v>10043</v>
      </c>
      <c r="E1107" s="15">
        <v>2022</v>
      </c>
      <c r="F1107" s="15">
        <v>101</v>
      </c>
      <c r="G1107" s="15"/>
    </row>
    <row r="1108" spans="1:7" x14ac:dyDescent="0.3">
      <c r="A1108" s="14">
        <v>500067</v>
      </c>
      <c r="B1108" s="14" t="s">
        <v>2813</v>
      </c>
      <c r="C1108" s="14" t="s">
        <v>2736</v>
      </c>
      <c r="D1108" s="14" t="s">
        <v>10045</v>
      </c>
      <c r="E1108" s="14">
        <v>2024</v>
      </c>
      <c r="F1108" s="14">
        <v>81</v>
      </c>
      <c r="G1108" s="14"/>
    </row>
    <row r="1109" spans="1:7" x14ac:dyDescent="0.3">
      <c r="A1109" s="15">
        <v>500067</v>
      </c>
      <c r="B1109" s="15" t="s">
        <v>2813</v>
      </c>
      <c r="C1109" s="15" t="s">
        <v>2736</v>
      </c>
      <c r="D1109" s="15" t="s">
        <v>10046</v>
      </c>
      <c r="E1109" s="15">
        <v>2025</v>
      </c>
      <c r="F1109" s="15">
        <v>26</v>
      </c>
      <c r="G1109" s="15">
        <v>-22.86</v>
      </c>
    </row>
    <row r="1110" spans="1:7" x14ac:dyDescent="0.3">
      <c r="A1110" s="14">
        <v>272278</v>
      </c>
      <c r="B1110" s="14" t="s">
        <v>4983</v>
      </c>
      <c r="C1110" s="14" t="s">
        <v>4934</v>
      </c>
      <c r="D1110" s="14" t="s">
        <v>10042</v>
      </c>
      <c r="E1110" s="14">
        <v>2021</v>
      </c>
      <c r="F1110" s="14">
        <v>113</v>
      </c>
      <c r="G1110" s="14"/>
    </row>
    <row r="1111" spans="1:7" x14ac:dyDescent="0.3">
      <c r="A1111" s="15">
        <v>272278</v>
      </c>
      <c r="B1111" s="15" t="s">
        <v>4983</v>
      </c>
      <c r="C1111" s="15" t="s">
        <v>4934</v>
      </c>
      <c r="D1111" s="15" t="s">
        <v>10043</v>
      </c>
      <c r="E1111" s="15">
        <v>2022</v>
      </c>
      <c r="F1111" s="15">
        <v>43</v>
      </c>
      <c r="G1111" s="15"/>
    </row>
    <row r="1112" spans="1:7" x14ac:dyDescent="0.3">
      <c r="A1112" s="14">
        <v>272278</v>
      </c>
      <c r="B1112" s="14" t="s">
        <v>4983</v>
      </c>
      <c r="C1112" s="14" t="s">
        <v>4934</v>
      </c>
      <c r="D1112" s="14" t="s">
        <v>10044</v>
      </c>
      <c r="E1112" s="14">
        <v>2023</v>
      </c>
      <c r="F1112" s="14">
        <v>11</v>
      </c>
      <c r="G1112" s="14">
        <v>-51</v>
      </c>
    </row>
    <row r="1113" spans="1:7" x14ac:dyDescent="0.3">
      <c r="A1113" s="15">
        <v>272278</v>
      </c>
      <c r="B1113" s="15" t="s">
        <v>4983</v>
      </c>
      <c r="C1113" s="15" t="s">
        <v>4934</v>
      </c>
      <c r="D1113" s="15" t="s">
        <v>10045</v>
      </c>
      <c r="E1113" s="15">
        <v>2024</v>
      </c>
      <c r="F1113" s="15">
        <v>12</v>
      </c>
      <c r="G1113" s="15">
        <v>-33.5</v>
      </c>
    </row>
    <row r="1114" spans="1:7" x14ac:dyDescent="0.3">
      <c r="A1114" s="14">
        <v>578539</v>
      </c>
      <c r="B1114" s="14" t="s">
        <v>635</v>
      </c>
      <c r="C1114" s="14" t="s">
        <v>618</v>
      </c>
      <c r="D1114" s="14" t="s">
        <v>10040</v>
      </c>
      <c r="E1114" s="14">
        <v>2019</v>
      </c>
      <c r="F1114" s="14">
        <v>54</v>
      </c>
      <c r="G1114" s="14"/>
    </row>
    <row r="1115" spans="1:7" x14ac:dyDescent="0.3">
      <c r="A1115" s="15">
        <v>578539</v>
      </c>
      <c r="B1115" s="15" t="s">
        <v>635</v>
      </c>
      <c r="C1115" s="15" t="s">
        <v>618</v>
      </c>
      <c r="D1115" s="15" t="s">
        <v>10041</v>
      </c>
      <c r="E1115" s="15">
        <v>2020</v>
      </c>
      <c r="F1115" s="15">
        <v>94</v>
      </c>
      <c r="G1115" s="15"/>
    </row>
    <row r="1116" spans="1:7" x14ac:dyDescent="0.3">
      <c r="A1116" s="14">
        <v>578539</v>
      </c>
      <c r="B1116" s="14" t="s">
        <v>635</v>
      </c>
      <c r="C1116" s="14" t="s">
        <v>618</v>
      </c>
      <c r="D1116" s="14" t="s">
        <v>10042</v>
      </c>
      <c r="E1116" s="14">
        <v>2021</v>
      </c>
      <c r="F1116" s="14">
        <v>134</v>
      </c>
      <c r="G1116" s="14">
        <v>40</v>
      </c>
    </row>
    <row r="1117" spans="1:7" x14ac:dyDescent="0.3">
      <c r="A1117" s="15">
        <v>578539</v>
      </c>
      <c r="B1117" s="15" t="s">
        <v>635</v>
      </c>
      <c r="C1117" s="15" t="s">
        <v>618</v>
      </c>
      <c r="D1117" s="15" t="s">
        <v>10043</v>
      </c>
      <c r="E1117" s="15">
        <v>2022</v>
      </c>
      <c r="F1117" s="15">
        <v>58</v>
      </c>
      <c r="G1117" s="15">
        <v>5.2</v>
      </c>
    </row>
    <row r="1118" spans="1:7" x14ac:dyDescent="0.3">
      <c r="A1118" s="14">
        <v>578539</v>
      </c>
      <c r="B1118" s="14" t="s">
        <v>635</v>
      </c>
      <c r="C1118" s="14" t="s">
        <v>618</v>
      </c>
      <c r="D1118" s="14" t="s">
        <v>10045</v>
      </c>
      <c r="E1118" s="14">
        <v>2024</v>
      </c>
      <c r="F1118" s="14">
        <v>68</v>
      </c>
      <c r="G1118" s="14">
        <v>-1.46</v>
      </c>
    </row>
    <row r="1119" spans="1:7" x14ac:dyDescent="0.3">
      <c r="A1119" s="15">
        <v>578539</v>
      </c>
      <c r="B1119" s="15" t="s">
        <v>635</v>
      </c>
      <c r="C1119" s="15" t="s">
        <v>618</v>
      </c>
      <c r="D1119" s="15" t="s">
        <v>10046</v>
      </c>
      <c r="E1119" s="15">
        <v>2025</v>
      </c>
      <c r="F1119" s="15">
        <v>14</v>
      </c>
      <c r="G1119" s="15">
        <v>-8.7799999999999994</v>
      </c>
    </row>
    <row r="1120" spans="1:7" x14ac:dyDescent="0.3">
      <c r="A1120" s="14">
        <v>108725</v>
      </c>
      <c r="B1120" s="14" t="s">
        <v>1214</v>
      </c>
      <c r="C1120" s="14" t="s">
        <v>1147</v>
      </c>
      <c r="D1120" s="14" t="s">
        <v>10050</v>
      </c>
      <c r="E1120" s="14">
        <v>2017</v>
      </c>
      <c r="F1120" s="14">
        <v>80</v>
      </c>
      <c r="G1120" s="14"/>
    </row>
    <row r="1121" spans="1:7" x14ac:dyDescent="0.3">
      <c r="A1121" s="15">
        <v>108725</v>
      </c>
      <c r="B1121" s="15" t="s">
        <v>1214</v>
      </c>
      <c r="C1121" s="15" t="s">
        <v>1147</v>
      </c>
      <c r="D1121" s="15" t="s">
        <v>10047</v>
      </c>
      <c r="E1121" s="15">
        <v>2018</v>
      </c>
      <c r="F1121" s="15">
        <v>8</v>
      </c>
      <c r="G1121" s="15"/>
    </row>
    <row r="1122" spans="1:7" x14ac:dyDescent="0.3">
      <c r="A1122" s="14">
        <v>108725</v>
      </c>
      <c r="B1122" s="14" t="s">
        <v>1214</v>
      </c>
      <c r="C1122" s="14" t="s">
        <v>1147</v>
      </c>
      <c r="D1122" s="14" t="s">
        <v>10040</v>
      </c>
      <c r="E1122" s="14">
        <v>2019</v>
      </c>
      <c r="F1122" s="14">
        <v>75</v>
      </c>
      <c r="G1122" s="14">
        <v>-2.5</v>
      </c>
    </row>
    <row r="1123" spans="1:7" x14ac:dyDescent="0.3">
      <c r="A1123" s="15">
        <v>108725</v>
      </c>
      <c r="B1123" s="15" t="s">
        <v>1214</v>
      </c>
      <c r="C1123" s="15" t="s">
        <v>1147</v>
      </c>
      <c r="D1123" s="15" t="s">
        <v>10041</v>
      </c>
      <c r="E1123" s="15">
        <v>2020</v>
      </c>
      <c r="F1123" s="15">
        <v>18</v>
      </c>
      <c r="G1123" s="15">
        <v>-11.9</v>
      </c>
    </row>
    <row r="1124" spans="1:7" x14ac:dyDescent="0.3">
      <c r="A1124" s="14">
        <v>108725</v>
      </c>
      <c r="B1124" s="14" t="s">
        <v>1214</v>
      </c>
      <c r="C1124" s="14" t="s">
        <v>1147</v>
      </c>
      <c r="D1124" s="14" t="s">
        <v>10042</v>
      </c>
      <c r="E1124" s="14">
        <v>2021</v>
      </c>
      <c r="F1124" s="14">
        <v>12</v>
      </c>
      <c r="G1124" s="14">
        <v>-12.6</v>
      </c>
    </row>
    <row r="1125" spans="1:7" x14ac:dyDescent="0.3">
      <c r="A1125" s="15">
        <v>108725</v>
      </c>
      <c r="B1125" s="15" t="s">
        <v>1214</v>
      </c>
      <c r="C1125" s="15" t="s">
        <v>1147</v>
      </c>
      <c r="D1125" s="15" t="s">
        <v>10043</v>
      </c>
      <c r="E1125" s="15">
        <v>2022</v>
      </c>
      <c r="F1125" s="15">
        <v>96</v>
      </c>
      <c r="G1125" s="15">
        <v>1</v>
      </c>
    </row>
    <row r="1126" spans="1:7" x14ac:dyDescent="0.3">
      <c r="A1126" s="14">
        <v>108725</v>
      </c>
      <c r="B1126" s="14" t="s">
        <v>1214</v>
      </c>
      <c r="C1126" s="14" t="s">
        <v>1147</v>
      </c>
      <c r="D1126" s="14" t="s">
        <v>10044</v>
      </c>
      <c r="E1126" s="14">
        <v>2023</v>
      </c>
      <c r="F1126" s="14">
        <v>35</v>
      </c>
      <c r="G1126" s="14">
        <v>-0.79</v>
      </c>
    </row>
    <row r="1127" spans="1:7" x14ac:dyDescent="0.3">
      <c r="A1127" s="15">
        <v>108725</v>
      </c>
      <c r="B1127" s="15" t="s">
        <v>1214</v>
      </c>
      <c r="C1127" s="15" t="s">
        <v>1147</v>
      </c>
      <c r="D1127" s="15" t="s">
        <v>10045</v>
      </c>
      <c r="E1127" s="15">
        <v>2024</v>
      </c>
      <c r="F1127" s="15">
        <v>18</v>
      </c>
      <c r="G1127" s="15">
        <v>-2.88</v>
      </c>
    </row>
    <row r="1128" spans="1:7" x14ac:dyDescent="0.3">
      <c r="A1128" s="14">
        <v>108725</v>
      </c>
      <c r="B1128" s="14" t="s">
        <v>1214</v>
      </c>
      <c r="C1128" s="14" t="s">
        <v>1147</v>
      </c>
      <c r="D1128" s="14" t="s">
        <v>10046</v>
      </c>
      <c r="E1128" s="14">
        <v>2025</v>
      </c>
      <c r="F1128" s="14">
        <v>151</v>
      </c>
      <c r="G1128" s="14">
        <v>5.2</v>
      </c>
    </row>
    <row r="1129" spans="1:7" x14ac:dyDescent="0.3">
      <c r="A1129" s="15">
        <v>569383</v>
      </c>
      <c r="B1129" s="15" t="s">
        <v>4160</v>
      </c>
      <c r="C1129" s="15" t="s">
        <v>4152</v>
      </c>
      <c r="D1129" s="15" t="s">
        <v>10041</v>
      </c>
      <c r="E1129" s="15">
        <v>2020</v>
      </c>
      <c r="F1129" s="15">
        <v>11</v>
      </c>
      <c r="G1129" s="15"/>
    </row>
    <row r="1130" spans="1:7" x14ac:dyDescent="0.3">
      <c r="A1130" s="14">
        <v>569383</v>
      </c>
      <c r="B1130" s="14" t="s">
        <v>4160</v>
      </c>
      <c r="C1130" s="14" t="s">
        <v>4152</v>
      </c>
      <c r="D1130" s="14" t="s">
        <v>10042</v>
      </c>
      <c r="E1130" s="14">
        <v>2021</v>
      </c>
      <c r="F1130" s="14">
        <v>8</v>
      </c>
      <c r="G1130" s="14"/>
    </row>
    <row r="1131" spans="1:7" x14ac:dyDescent="0.3">
      <c r="A1131" s="15">
        <v>569383</v>
      </c>
      <c r="B1131" s="15" t="s">
        <v>4160</v>
      </c>
      <c r="C1131" s="15" t="s">
        <v>4152</v>
      </c>
      <c r="D1131" s="15" t="s">
        <v>10046</v>
      </c>
      <c r="E1131" s="15">
        <v>2025</v>
      </c>
      <c r="F1131" s="15">
        <v>76</v>
      </c>
      <c r="G1131" s="15">
        <v>14.14</v>
      </c>
    </row>
    <row r="1132" spans="1:7" x14ac:dyDescent="0.3">
      <c r="A1132" s="14">
        <v>69633</v>
      </c>
      <c r="B1132" s="14" t="s">
        <v>5129</v>
      </c>
      <c r="C1132" s="14" t="s">
        <v>5107</v>
      </c>
      <c r="D1132" s="14" t="s">
        <v>10056</v>
      </c>
      <c r="E1132" s="14">
        <v>2010</v>
      </c>
      <c r="F1132" s="14">
        <v>5</v>
      </c>
      <c r="G1132" s="14"/>
    </row>
    <row r="1133" spans="1:7" x14ac:dyDescent="0.3">
      <c r="A1133" s="15">
        <v>69633</v>
      </c>
      <c r="B1133" s="15" t="s">
        <v>5129</v>
      </c>
      <c r="C1133" s="15" t="s">
        <v>5107</v>
      </c>
      <c r="D1133" s="15" t="s">
        <v>10052</v>
      </c>
      <c r="E1133" s="15">
        <v>2013</v>
      </c>
      <c r="F1133" s="15">
        <v>25</v>
      </c>
      <c r="G1133" s="15"/>
    </row>
    <row r="1134" spans="1:7" x14ac:dyDescent="0.3">
      <c r="A1134" s="14">
        <v>69633</v>
      </c>
      <c r="B1134" s="14" t="s">
        <v>5129</v>
      </c>
      <c r="C1134" s="14" t="s">
        <v>5107</v>
      </c>
      <c r="D1134" s="14" t="s">
        <v>10051</v>
      </c>
      <c r="E1134" s="14">
        <v>2015</v>
      </c>
      <c r="F1134" s="14">
        <v>28</v>
      </c>
      <c r="G1134" s="14">
        <v>4.76</v>
      </c>
    </row>
    <row r="1135" spans="1:7" x14ac:dyDescent="0.3">
      <c r="A1135" s="15">
        <v>69633</v>
      </c>
      <c r="B1135" s="15" t="s">
        <v>5129</v>
      </c>
      <c r="C1135" s="15" t="s">
        <v>5107</v>
      </c>
      <c r="D1135" s="15" t="s">
        <v>10047</v>
      </c>
      <c r="E1135" s="15">
        <v>2018</v>
      </c>
      <c r="F1135" s="15">
        <v>29</v>
      </c>
      <c r="G1135" s="15">
        <v>2.91</v>
      </c>
    </row>
    <row r="1136" spans="1:7" x14ac:dyDescent="0.3">
      <c r="A1136" s="14">
        <v>69633</v>
      </c>
      <c r="B1136" s="14" t="s">
        <v>5129</v>
      </c>
      <c r="C1136" s="14" t="s">
        <v>5107</v>
      </c>
      <c r="D1136" s="14" t="s">
        <v>10040</v>
      </c>
      <c r="E1136" s="14">
        <v>2019</v>
      </c>
      <c r="F1136" s="14">
        <v>6</v>
      </c>
      <c r="G1136" s="14">
        <v>0.67</v>
      </c>
    </row>
    <row r="1137" spans="1:7" x14ac:dyDescent="0.3">
      <c r="A1137" s="15">
        <v>69633</v>
      </c>
      <c r="B1137" s="15" t="s">
        <v>5129</v>
      </c>
      <c r="C1137" s="15" t="s">
        <v>5107</v>
      </c>
      <c r="D1137" s="15" t="s">
        <v>10041</v>
      </c>
      <c r="E1137" s="15">
        <v>2020</v>
      </c>
      <c r="F1137" s="15">
        <v>232</v>
      </c>
      <c r="G1137" s="15">
        <v>12.36</v>
      </c>
    </row>
    <row r="1138" spans="1:7" x14ac:dyDescent="0.3">
      <c r="A1138" s="14">
        <v>69633</v>
      </c>
      <c r="B1138" s="14" t="s">
        <v>5129</v>
      </c>
      <c r="C1138" s="14" t="s">
        <v>5107</v>
      </c>
      <c r="D1138" s="14" t="s">
        <v>10042</v>
      </c>
      <c r="E1138" s="14">
        <v>2021</v>
      </c>
      <c r="F1138" s="14">
        <v>26</v>
      </c>
      <c r="G1138" s="14">
        <v>8.19</v>
      </c>
    </row>
    <row r="1139" spans="1:7" x14ac:dyDescent="0.3">
      <c r="A1139" s="15">
        <v>69633</v>
      </c>
      <c r="B1139" s="15" t="s">
        <v>5129</v>
      </c>
      <c r="C1139" s="15" t="s">
        <v>5107</v>
      </c>
      <c r="D1139" s="15" t="s">
        <v>10043</v>
      </c>
      <c r="E1139" s="15">
        <v>2022</v>
      </c>
      <c r="F1139" s="15">
        <v>68</v>
      </c>
      <c r="G1139" s="15">
        <v>7.17</v>
      </c>
    </row>
    <row r="1140" spans="1:7" x14ac:dyDescent="0.3">
      <c r="A1140" s="14">
        <v>69633</v>
      </c>
      <c r="B1140" s="14" t="s">
        <v>5129</v>
      </c>
      <c r="C1140" s="14" t="s">
        <v>5107</v>
      </c>
      <c r="D1140" s="14" t="s">
        <v>10044</v>
      </c>
      <c r="E1140" s="14">
        <v>2023</v>
      </c>
      <c r="F1140" s="14">
        <v>42</v>
      </c>
      <c r="G1140" s="14">
        <v>5.44</v>
      </c>
    </row>
    <row r="1141" spans="1:7" x14ac:dyDescent="0.3">
      <c r="A1141" s="15">
        <v>69633</v>
      </c>
      <c r="B1141" s="15" t="s">
        <v>5129</v>
      </c>
      <c r="C1141" s="15" t="s">
        <v>5107</v>
      </c>
      <c r="D1141" s="15" t="s">
        <v>10045</v>
      </c>
      <c r="E1141" s="15">
        <v>2024</v>
      </c>
      <c r="F1141" s="15">
        <v>3</v>
      </c>
      <c r="G1141" s="15">
        <v>3.04</v>
      </c>
    </row>
    <row r="1142" spans="1:7" x14ac:dyDescent="0.3">
      <c r="A1142" s="14">
        <v>93707</v>
      </c>
      <c r="B1142" s="14" t="s">
        <v>4399</v>
      </c>
      <c r="C1142" s="14" t="s">
        <v>4381</v>
      </c>
      <c r="D1142" s="14" t="s">
        <v>10048</v>
      </c>
      <c r="E1142" s="14">
        <v>2014</v>
      </c>
      <c r="F1142" s="14">
        <v>7</v>
      </c>
      <c r="G1142" s="14"/>
    </row>
    <row r="1143" spans="1:7" x14ac:dyDescent="0.3">
      <c r="A1143" s="15">
        <v>93707</v>
      </c>
      <c r="B1143" s="15" t="s">
        <v>4399</v>
      </c>
      <c r="C1143" s="15" t="s">
        <v>4381</v>
      </c>
      <c r="D1143" s="15" t="s">
        <v>10051</v>
      </c>
      <c r="E1143" s="15">
        <v>2015</v>
      </c>
      <c r="F1143" s="15">
        <v>29</v>
      </c>
      <c r="G1143" s="15"/>
    </row>
    <row r="1144" spans="1:7" x14ac:dyDescent="0.3">
      <c r="A1144" s="14">
        <v>93707</v>
      </c>
      <c r="B1144" s="14" t="s">
        <v>4399</v>
      </c>
      <c r="C1144" s="14" t="s">
        <v>4381</v>
      </c>
      <c r="D1144" s="14" t="s">
        <v>10044</v>
      </c>
      <c r="E1144" s="14">
        <v>2023</v>
      </c>
      <c r="F1144" s="14">
        <v>189</v>
      </c>
      <c r="G1144" s="14">
        <v>20.14</v>
      </c>
    </row>
    <row r="1145" spans="1:7" x14ac:dyDescent="0.3">
      <c r="A1145" s="15">
        <v>81512</v>
      </c>
      <c r="B1145" s="15" t="s">
        <v>4116</v>
      </c>
      <c r="C1145" s="15" t="s">
        <v>4091</v>
      </c>
      <c r="D1145" s="15" t="s">
        <v>10049</v>
      </c>
      <c r="E1145" s="15">
        <v>2016</v>
      </c>
      <c r="F1145" s="15">
        <v>54</v>
      </c>
      <c r="G1145" s="15"/>
    </row>
    <row r="1146" spans="1:7" x14ac:dyDescent="0.3">
      <c r="A1146" s="14">
        <v>81512</v>
      </c>
      <c r="B1146" s="14" t="s">
        <v>4116</v>
      </c>
      <c r="C1146" s="14" t="s">
        <v>4091</v>
      </c>
      <c r="D1146" s="14" t="s">
        <v>10047</v>
      </c>
      <c r="E1146" s="14">
        <v>2018</v>
      </c>
      <c r="F1146" s="14">
        <v>23</v>
      </c>
      <c r="G1146" s="14"/>
    </row>
    <row r="1147" spans="1:7" x14ac:dyDescent="0.3">
      <c r="A1147" s="15">
        <v>81512</v>
      </c>
      <c r="B1147" s="15" t="s">
        <v>4116</v>
      </c>
      <c r="C1147" s="15" t="s">
        <v>4091</v>
      </c>
      <c r="D1147" s="15" t="s">
        <v>10040</v>
      </c>
      <c r="E1147" s="15">
        <v>2019</v>
      </c>
      <c r="F1147" s="15">
        <v>12</v>
      </c>
      <c r="G1147" s="15">
        <v>-14.21</v>
      </c>
    </row>
    <row r="1148" spans="1:7" x14ac:dyDescent="0.3">
      <c r="A1148" s="14">
        <v>81512</v>
      </c>
      <c r="B1148" s="14" t="s">
        <v>4116</v>
      </c>
      <c r="C1148" s="14" t="s">
        <v>4091</v>
      </c>
      <c r="D1148" s="14" t="s">
        <v>10044</v>
      </c>
      <c r="E1148" s="14">
        <v>2023</v>
      </c>
      <c r="F1148" s="14">
        <v>14</v>
      </c>
      <c r="G1148" s="14">
        <v>-4.96</v>
      </c>
    </row>
    <row r="1149" spans="1:7" x14ac:dyDescent="0.3">
      <c r="A1149" s="15">
        <v>337725</v>
      </c>
      <c r="B1149" s="15" t="s">
        <v>4764</v>
      </c>
      <c r="C1149" s="15" t="s">
        <v>4723</v>
      </c>
      <c r="D1149" s="15" t="s">
        <v>10049</v>
      </c>
      <c r="E1149" s="15">
        <v>2016</v>
      </c>
      <c r="F1149" s="15">
        <v>115</v>
      </c>
      <c r="G1149" s="15"/>
    </row>
    <row r="1150" spans="1:7" x14ac:dyDescent="0.3">
      <c r="A1150" s="14">
        <v>337725</v>
      </c>
      <c r="B1150" s="14" t="s">
        <v>4764</v>
      </c>
      <c r="C1150" s="14" t="s">
        <v>4723</v>
      </c>
      <c r="D1150" s="14" t="s">
        <v>10040</v>
      </c>
      <c r="E1150" s="14">
        <v>2019</v>
      </c>
      <c r="F1150" s="14">
        <v>230</v>
      </c>
      <c r="G1150" s="14"/>
    </row>
    <row r="1151" spans="1:7" x14ac:dyDescent="0.3">
      <c r="A1151" s="15">
        <v>337725</v>
      </c>
      <c r="B1151" s="15" t="s">
        <v>4764</v>
      </c>
      <c r="C1151" s="15" t="s">
        <v>4723</v>
      </c>
      <c r="D1151" s="15" t="s">
        <v>10041</v>
      </c>
      <c r="E1151" s="15">
        <v>2020</v>
      </c>
      <c r="F1151" s="15">
        <v>19</v>
      </c>
      <c r="G1151" s="15">
        <v>-9.6199999999999992</v>
      </c>
    </row>
    <row r="1152" spans="1:7" x14ac:dyDescent="0.3">
      <c r="A1152" s="14">
        <v>337725</v>
      </c>
      <c r="B1152" s="14" t="s">
        <v>4764</v>
      </c>
      <c r="C1152" s="14" t="s">
        <v>4723</v>
      </c>
      <c r="D1152" s="14" t="s">
        <v>10043</v>
      </c>
      <c r="E1152" s="14">
        <v>2022</v>
      </c>
      <c r="F1152" s="14">
        <v>6</v>
      </c>
      <c r="G1152" s="14">
        <v>-21.36</v>
      </c>
    </row>
    <row r="1153" spans="1:7" x14ac:dyDescent="0.3">
      <c r="A1153" s="15">
        <v>337725</v>
      </c>
      <c r="B1153" s="15" t="s">
        <v>4764</v>
      </c>
      <c r="C1153" s="15" t="s">
        <v>4723</v>
      </c>
      <c r="D1153" s="15" t="s">
        <v>10044</v>
      </c>
      <c r="E1153" s="15">
        <v>2023</v>
      </c>
      <c r="F1153" s="15">
        <v>29</v>
      </c>
      <c r="G1153" s="15">
        <v>-19.7</v>
      </c>
    </row>
    <row r="1154" spans="1:7" x14ac:dyDescent="0.3">
      <c r="A1154" s="14">
        <v>337725</v>
      </c>
      <c r="B1154" s="14" t="s">
        <v>4764</v>
      </c>
      <c r="C1154" s="14" t="s">
        <v>4723</v>
      </c>
      <c r="D1154" s="14" t="s">
        <v>10045</v>
      </c>
      <c r="E1154" s="14">
        <v>2024</v>
      </c>
      <c r="F1154" s="14">
        <v>233</v>
      </c>
      <c r="G1154" s="14">
        <v>-1.85</v>
      </c>
    </row>
    <row r="1155" spans="1:7" x14ac:dyDescent="0.3">
      <c r="A1155" s="15">
        <v>337725</v>
      </c>
      <c r="B1155" s="15" t="s">
        <v>4764</v>
      </c>
      <c r="C1155" s="15" t="s">
        <v>4723</v>
      </c>
      <c r="D1155" s="15" t="s">
        <v>10046</v>
      </c>
      <c r="E1155" s="15">
        <v>2025</v>
      </c>
      <c r="F1155" s="15">
        <v>13</v>
      </c>
      <c r="G1155" s="15">
        <v>-7.12</v>
      </c>
    </row>
    <row r="1156" spans="1:7" x14ac:dyDescent="0.3">
      <c r="A1156" s="14">
        <v>1005240</v>
      </c>
      <c r="B1156" s="14" t="s">
        <v>5713</v>
      </c>
      <c r="C1156" s="14" t="s">
        <v>5691</v>
      </c>
      <c r="D1156" s="14" t="s">
        <v>10045</v>
      </c>
      <c r="E1156" s="14">
        <v>2024</v>
      </c>
      <c r="F1156" s="14">
        <v>33</v>
      </c>
      <c r="G1156" s="14"/>
    </row>
    <row r="1157" spans="1:7" x14ac:dyDescent="0.3">
      <c r="A1157" s="15">
        <v>1005240</v>
      </c>
      <c r="B1157" s="15" t="s">
        <v>5713</v>
      </c>
      <c r="C1157" s="15" t="s">
        <v>5691</v>
      </c>
      <c r="D1157" s="15" t="s">
        <v>10046</v>
      </c>
      <c r="E1157" s="15">
        <v>2025</v>
      </c>
      <c r="F1157" s="15">
        <v>119</v>
      </c>
      <c r="G1157" s="15"/>
    </row>
    <row r="1158" spans="1:7" x14ac:dyDescent="0.3">
      <c r="A1158" s="14">
        <v>148367</v>
      </c>
      <c r="B1158" s="14" t="s">
        <v>133</v>
      </c>
      <c r="C1158" s="14" t="s">
        <v>84</v>
      </c>
      <c r="D1158" s="14" t="s">
        <v>10054</v>
      </c>
      <c r="E1158" s="14">
        <v>2012</v>
      </c>
      <c r="F1158" s="14">
        <v>67</v>
      </c>
      <c r="G1158" s="14"/>
    </row>
    <row r="1159" spans="1:7" x14ac:dyDescent="0.3">
      <c r="A1159" s="15">
        <v>148367</v>
      </c>
      <c r="B1159" s="15" t="s">
        <v>133</v>
      </c>
      <c r="C1159" s="15" t="s">
        <v>84</v>
      </c>
      <c r="D1159" s="15" t="s">
        <v>10052</v>
      </c>
      <c r="E1159" s="15">
        <v>2013</v>
      </c>
      <c r="F1159" s="15">
        <v>100</v>
      </c>
      <c r="G1159" s="15"/>
    </row>
    <row r="1160" spans="1:7" x14ac:dyDescent="0.3">
      <c r="A1160" s="14">
        <v>148367</v>
      </c>
      <c r="B1160" s="14" t="s">
        <v>133</v>
      </c>
      <c r="C1160" s="14" t="s">
        <v>84</v>
      </c>
      <c r="D1160" s="14" t="s">
        <v>10048</v>
      </c>
      <c r="E1160" s="14">
        <v>2014</v>
      </c>
      <c r="F1160" s="14">
        <v>74</v>
      </c>
      <c r="G1160" s="14">
        <v>3.5</v>
      </c>
    </row>
    <row r="1161" spans="1:7" x14ac:dyDescent="0.3">
      <c r="A1161" s="15">
        <v>148367</v>
      </c>
      <c r="B1161" s="15" t="s">
        <v>133</v>
      </c>
      <c r="C1161" s="15" t="s">
        <v>84</v>
      </c>
      <c r="D1161" s="15" t="s">
        <v>10047</v>
      </c>
      <c r="E1161" s="15">
        <v>2018</v>
      </c>
      <c r="F1161" s="15">
        <v>16</v>
      </c>
      <c r="G1161" s="15">
        <v>-11.29</v>
      </c>
    </row>
    <row r="1162" spans="1:7" x14ac:dyDescent="0.3">
      <c r="A1162" s="14">
        <v>148367</v>
      </c>
      <c r="B1162" s="14" t="s">
        <v>133</v>
      </c>
      <c r="C1162" s="14" t="s">
        <v>84</v>
      </c>
      <c r="D1162" s="14" t="s">
        <v>10041</v>
      </c>
      <c r="E1162" s="14">
        <v>2020</v>
      </c>
      <c r="F1162" s="14">
        <v>137</v>
      </c>
      <c r="G1162" s="14">
        <v>2.13</v>
      </c>
    </row>
    <row r="1163" spans="1:7" x14ac:dyDescent="0.3">
      <c r="A1163" s="15">
        <v>148367</v>
      </c>
      <c r="B1163" s="15" t="s">
        <v>133</v>
      </c>
      <c r="C1163" s="15" t="s">
        <v>84</v>
      </c>
      <c r="D1163" s="15" t="s">
        <v>10044</v>
      </c>
      <c r="E1163" s="15">
        <v>2023</v>
      </c>
      <c r="F1163" s="15">
        <v>65</v>
      </c>
      <c r="G1163" s="15">
        <v>0.14000000000000001</v>
      </c>
    </row>
    <row r="1164" spans="1:7" x14ac:dyDescent="0.3">
      <c r="A1164" s="14">
        <v>148367</v>
      </c>
      <c r="B1164" s="14" t="s">
        <v>133</v>
      </c>
      <c r="C1164" s="14" t="s">
        <v>84</v>
      </c>
      <c r="D1164" s="14" t="s">
        <v>10045</v>
      </c>
      <c r="E1164" s="14">
        <v>2024</v>
      </c>
      <c r="F1164" s="14">
        <v>35</v>
      </c>
      <c r="G1164" s="14">
        <v>-1.75</v>
      </c>
    </row>
    <row r="1165" spans="1:7" x14ac:dyDescent="0.3">
      <c r="A1165" s="15">
        <v>148367</v>
      </c>
      <c r="B1165" s="15" t="s">
        <v>133</v>
      </c>
      <c r="C1165" s="15" t="s">
        <v>84</v>
      </c>
      <c r="D1165" s="15" t="s">
        <v>10046</v>
      </c>
      <c r="E1165" s="15">
        <v>2025</v>
      </c>
      <c r="F1165" s="15">
        <v>36</v>
      </c>
      <c r="G1165" s="15">
        <v>-2.4900000000000002</v>
      </c>
    </row>
    <row r="1166" spans="1:7" x14ac:dyDescent="0.3">
      <c r="A1166" s="14">
        <v>315779</v>
      </c>
      <c r="B1166" s="14" t="s">
        <v>3731</v>
      </c>
      <c r="C1166" s="14" t="s">
        <v>3685</v>
      </c>
      <c r="D1166" s="14" t="s">
        <v>10041</v>
      </c>
      <c r="E1166" s="14">
        <v>2020</v>
      </c>
      <c r="F1166" s="14">
        <v>115</v>
      </c>
      <c r="G1166" s="14"/>
    </row>
    <row r="1167" spans="1:7" x14ac:dyDescent="0.3">
      <c r="A1167" s="15">
        <v>315779</v>
      </c>
      <c r="B1167" s="15" t="s">
        <v>3731</v>
      </c>
      <c r="C1167" s="15" t="s">
        <v>3685</v>
      </c>
      <c r="D1167" s="15" t="s">
        <v>10042</v>
      </c>
      <c r="E1167" s="15">
        <v>2021</v>
      </c>
      <c r="F1167" s="15">
        <v>74</v>
      </c>
      <c r="G1167" s="15"/>
    </row>
    <row r="1168" spans="1:7" x14ac:dyDescent="0.3">
      <c r="A1168" s="14">
        <v>315779</v>
      </c>
      <c r="B1168" s="14" t="s">
        <v>3731</v>
      </c>
      <c r="C1168" s="14" t="s">
        <v>3685</v>
      </c>
      <c r="D1168" s="14" t="s">
        <v>10043</v>
      </c>
      <c r="E1168" s="14">
        <v>2022</v>
      </c>
      <c r="F1168" s="14">
        <v>60</v>
      </c>
      <c r="G1168" s="14">
        <v>-27.5</v>
      </c>
    </row>
    <row r="1169" spans="1:7" x14ac:dyDescent="0.3">
      <c r="A1169" s="15">
        <v>315779</v>
      </c>
      <c r="B1169" s="15" t="s">
        <v>3731</v>
      </c>
      <c r="C1169" s="15" t="s">
        <v>3685</v>
      </c>
      <c r="D1169" s="15" t="s">
        <v>10044</v>
      </c>
      <c r="E1169" s="15">
        <v>2023</v>
      </c>
      <c r="F1169" s="15">
        <v>24</v>
      </c>
      <c r="G1169" s="15">
        <v>-28.7</v>
      </c>
    </row>
    <row r="1170" spans="1:7" x14ac:dyDescent="0.3">
      <c r="A1170" s="14">
        <v>315779</v>
      </c>
      <c r="B1170" s="14" t="s">
        <v>3731</v>
      </c>
      <c r="C1170" s="14" t="s">
        <v>3685</v>
      </c>
      <c r="D1170" s="14" t="s">
        <v>10045</v>
      </c>
      <c r="E1170" s="14">
        <v>2024</v>
      </c>
      <c r="F1170" s="14">
        <v>35</v>
      </c>
      <c r="G1170" s="14">
        <v>-21</v>
      </c>
    </row>
    <row r="1171" spans="1:7" x14ac:dyDescent="0.3">
      <c r="A1171" s="15">
        <v>315779</v>
      </c>
      <c r="B1171" s="15" t="s">
        <v>3731</v>
      </c>
      <c r="C1171" s="15" t="s">
        <v>3685</v>
      </c>
      <c r="D1171" s="15" t="s">
        <v>10046</v>
      </c>
      <c r="E1171" s="15">
        <v>2025</v>
      </c>
      <c r="F1171" s="15">
        <v>48</v>
      </c>
      <c r="G1171" s="15">
        <v>-13.94</v>
      </c>
    </row>
    <row r="1172" spans="1:7" x14ac:dyDescent="0.3">
      <c r="A1172" s="14">
        <v>324278</v>
      </c>
      <c r="B1172" s="14" t="s">
        <v>4866</v>
      </c>
      <c r="C1172" s="14" t="s">
        <v>4832</v>
      </c>
      <c r="D1172" s="14" t="s">
        <v>10047</v>
      </c>
      <c r="E1172" s="14">
        <v>2018</v>
      </c>
      <c r="F1172" s="14">
        <v>86</v>
      </c>
      <c r="G1172" s="14"/>
    </row>
    <row r="1173" spans="1:7" x14ac:dyDescent="0.3">
      <c r="A1173" s="15">
        <v>324278</v>
      </c>
      <c r="B1173" s="15" t="s">
        <v>4866</v>
      </c>
      <c r="C1173" s="15" t="s">
        <v>4832</v>
      </c>
      <c r="D1173" s="15" t="s">
        <v>10041</v>
      </c>
      <c r="E1173" s="15">
        <v>2020</v>
      </c>
      <c r="F1173" s="15">
        <v>17</v>
      </c>
      <c r="G1173" s="15"/>
    </row>
    <row r="1174" spans="1:7" x14ac:dyDescent="0.3">
      <c r="A1174" s="14">
        <v>324278</v>
      </c>
      <c r="B1174" s="14" t="s">
        <v>4866</v>
      </c>
      <c r="C1174" s="14" t="s">
        <v>4832</v>
      </c>
      <c r="D1174" s="14" t="s">
        <v>10042</v>
      </c>
      <c r="E1174" s="14">
        <v>2021</v>
      </c>
      <c r="F1174" s="14">
        <v>46</v>
      </c>
      <c r="G1174" s="14">
        <v>-16.36</v>
      </c>
    </row>
    <row r="1175" spans="1:7" x14ac:dyDescent="0.3">
      <c r="A1175" s="15">
        <v>324278</v>
      </c>
      <c r="B1175" s="15" t="s">
        <v>4866</v>
      </c>
      <c r="C1175" s="15" t="s">
        <v>4832</v>
      </c>
      <c r="D1175" s="15" t="s">
        <v>10045</v>
      </c>
      <c r="E1175" s="15">
        <v>2024</v>
      </c>
      <c r="F1175" s="15">
        <v>13</v>
      </c>
      <c r="G1175" s="15">
        <v>-10.43</v>
      </c>
    </row>
    <row r="1176" spans="1:7" x14ac:dyDescent="0.3">
      <c r="A1176" s="14">
        <v>344381</v>
      </c>
      <c r="B1176" s="14" t="s">
        <v>3714</v>
      </c>
      <c r="C1176" s="14" t="s">
        <v>3685</v>
      </c>
      <c r="D1176" s="14" t="s">
        <v>10047</v>
      </c>
      <c r="E1176" s="14">
        <v>2018</v>
      </c>
      <c r="F1176" s="14">
        <v>14</v>
      </c>
      <c r="G1176" s="14"/>
    </row>
    <row r="1177" spans="1:7" x14ac:dyDescent="0.3">
      <c r="A1177" s="15">
        <v>344381</v>
      </c>
      <c r="B1177" s="15" t="s">
        <v>3714</v>
      </c>
      <c r="C1177" s="15" t="s">
        <v>3685</v>
      </c>
      <c r="D1177" s="15" t="s">
        <v>10041</v>
      </c>
      <c r="E1177" s="15">
        <v>2020</v>
      </c>
      <c r="F1177" s="15">
        <v>41</v>
      </c>
      <c r="G1177" s="15"/>
    </row>
    <row r="1178" spans="1:7" x14ac:dyDescent="0.3">
      <c r="A1178" s="14">
        <v>344381</v>
      </c>
      <c r="B1178" s="14" t="s">
        <v>3714</v>
      </c>
      <c r="C1178" s="14" t="s">
        <v>3685</v>
      </c>
      <c r="D1178" s="14" t="s">
        <v>10042</v>
      </c>
      <c r="E1178" s="14">
        <v>2021</v>
      </c>
      <c r="F1178" s="14">
        <v>8</v>
      </c>
      <c r="G1178" s="14">
        <v>0.21</v>
      </c>
    </row>
    <row r="1179" spans="1:7" x14ac:dyDescent="0.3">
      <c r="A1179" s="15">
        <v>344381</v>
      </c>
      <c r="B1179" s="15" t="s">
        <v>3714</v>
      </c>
      <c r="C1179" s="15" t="s">
        <v>3685</v>
      </c>
      <c r="D1179" s="15" t="s">
        <v>10043</v>
      </c>
      <c r="E1179" s="15">
        <v>2022</v>
      </c>
      <c r="F1179" s="15">
        <v>139</v>
      </c>
      <c r="G1179" s="15">
        <v>23.71</v>
      </c>
    </row>
    <row r="1180" spans="1:7" x14ac:dyDescent="0.3">
      <c r="A1180" s="14">
        <v>344381</v>
      </c>
      <c r="B1180" s="14" t="s">
        <v>3714</v>
      </c>
      <c r="C1180" s="14" t="s">
        <v>3685</v>
      </c>
      <c r="D1180" s="14" t="s">
        <v>10044</v>
      </c>
      <c r="E1180" s="14">
        <v>2023</v>
      </c>
      <c r="F1180" s="14">
        <v>246</v>
      </c>
      <c r="G1180" s="14">
        <v>43.08</v>
      </c>
    </row>
    <row r="1181" spans="1:7" x14ac:dyDescent="0.3">
      <c r="A1181" s="15">
        <v>344381</v>
      </c>
      <c r="B1181" s="15" t="s">
        <v>3714</v>
      </c>
      <c r="C1181" s="15" t="s">
        <v>3685</v>
      </c>
      <c r="D1181" s="15" t="s">
        <v>10045</v>
      </c>
      <c r="E1181" s="15">
        <v>2024</v>
      </c>
      <c r="F1181" s="15">
        <v>27</v>
      </c>
      <c r="G1181" s="15">
        <v>20.170000000000002</v>
      </c>
    </row>
    <row r="1182" spans="1:7" x14ac:dyDescent="0.3">
      <c r="A1182" s="14">
        <v>344381</v>
      </c>
      <c r="B1182" s="14" t="s">
        <v>3714</v>
      </c>
      <c r="C1182" s="14" t="s">
        <v>3685</v>
      </c>
      <c r="D1182" s="14" t="s">
        <v>10046</v>
      </c>
      <c r="E1182" s="14">
        <v>2025</v>
      </c>
      <c r="F1182" s="14">
        <v>16</v>
      </c>
      <c r="G1182" s="14">
        <v>7.81</v>
      </c>
    </row>
    <row r="1183" spans="1:7" x14ac:dyDescent="0.3">
      <c r="A1183" s="15">
        <v>75921</v>
      </c>
      <c r="B1183" s="15" t="s">
        <v>4995</v>
      </c>
      <c r="C1183" s="15" t="s">
        <v>4991</v>
      </c>
      <c r="D1183" s="15" t="s">
        <v>10056</v>
      </c>
      <c r="E1183" s="15">
        <v>2010</v>
      </c>
      <c r="F1183" s="15">
        <v>10</v>
      </c>
      <c r="G1183" s="15"/>
    </row>
    <row r="1184" spans="1:7" x14ac:dyDescent="0.3">
      <c r="A1184" s="14">
        <v>75921</v>
      </c>
      <c r="B1184" s="14" t="s">
        <v>4995</v>
      </c>
      <c r="C1184" s="14" t="s">
        <v>4991</v>
      </c>
      <c r="D1184" s="14" t="s">
        <v>10057</v>
      </c>
      <c r="E1184" s="14">
        <v>2011</v>
      </c>
      <c r="F1184" s="14">
        <v>39</v>
      </c>
      <c r="G1184" s="14"/>
    </row>
    <row r="1185" spans="1:7" x14ac:dyDescent="0.3">
      <c r="A1185" s="15">
        <v>75921</v>
      </c>
      <c r="B1185" s="15" t="s">
        <v>4995</v>
      </c>
      <c r="C1185" s="15" t="s">
        <v>4991</v>
      </c>
      <c r="D1185" s="15" t="s">
        <v>10054</v>
      </c>
      <c r="E1185" s="15">
        <v>2012</v>
      </c>
      <c r="F1185" s="15">
        <v>15</v>
      </c>
      <c r="G1185" s="15">
        <v>2.5</v>
      </c>
    </row>
    <row r="1186" spans="1:7" x14ac:dyDescent="0.3">
      <c r="A1186" s="14">
        <v>75921</v>
      </c>
      <c r="B1186" s="14" t="s">
        <v>4995</v>
      </c>
      <c r="C1186" s="14" t="s">
        <v>4991</v>
      </c>
      <c r="D1186" s="14" t="s">
        <v>10052</v>
      </c>
      <c r="E1186" s="14">
        <v>2013</v>
      </c>
      <c r="F1186" s="14">
        <v>3</v>
      </c>
      <c r="G1186" s="14">
        <v>-4.5</v>
      </c>
    </row>
    <row r="1187" spans="1:7" x14ac:dyDescent="0.3">
      <c r="A1187" s="15">
        <v>75921</v>
      </c>
      <c r="B1187" s="15" t="s">
        <v>4995</v>
      </c>
      <c r="C1187" s="15" t="s">
        <v>4991</v>
      </c>
      <c r="D1187" s="15" t="s">
        <v>10051</v>
      </c>
      <c r="E1187" s="15">
        <v>2015</v>
      </c>
      <c r="F1187" s="15">
        <v>37</v>
      </c>
      <c r="G1187" s="15">
        <v>2.31</v>
      </c>
    </row>
    <row r="1188" spans="1:7" x14ac:dyDescent="0.3">
      <c r="A1188" s="14">
        <v>75921</v>
      </c>
      <c r="B1188" s="14" t="s">
        <v>4995</v>
      </c>
      <c r="C1188" s="14" t="s">
        <v>4991</v>
      </c>
      <c r="D1188" s="14" t="s">
        <v>10049</v>
      </c>
      <c r="E1188" s="14">
        <v>2016</v>
      </c>
      <c r="F1188" s="14">
        <v>24</v>
      </c>
      <c r="G1188" s="14">
        <v>1.65</v>
      </c>
    </row>
    <row r="1189" spans="1:7" x14ac:dyDescent="0.3">
      <c r="A1189" s="15">
        <v>75921</v>
      </c>
      <c r="B1189" s="15" t="s">
        <v>4995</v>
      </c>
      <c r="C1189" s="15" t="s">
        <v>4991</v>
      </c>
      <c r="D1189" s="15" t="s">
        <v>10050</v>
      </c>
      <c r="E1189" s="15">
        <v>2017</v>
      </c>
      <c r="F1189" s="15">
        <v>5</v>
      </c>
      <c r="G1189" s="15">
        <v>-0.34</v>
      </c>
    </row>
    <row r="1190" spans="1:7" x14ac:dyDescent="0.3">
      <c r="A1190" s="14">
        <v>75921</v>
      </c>
      <c r="B1190" s="14" t="s">
        <v>4995</v>
      </c>
      <c r="C1190" s="14" t="s">
        <v>4991</v>
      </c>
      <c r="D1190" s="14" t="s">
        <v>10040</v>
      </c>
      <c r="E1190" s="14">
        <v>2019</v>
      </c>
      <c r="F1190" s="14">
        <v>7</v>
      </c>
      <c r="G1190" s="14">
        <v>-1.05</v>
      </c>
    </row>
    <row r="1191" spans="1:7" x14ac:dyDescent="0.3">
      <c r="A1191" s="15">
        <v>75921</v>
      </c>
      <c r="B1191" s="15" t="s">
        <v>4995</v>
      </c>
      <c r="C1191" s="15" t="s">
        <v>4991</v>
      </c>
      <c r="D1191" s="15" t="s">
        <v>10041</v>
      </c>
      <c r="E1191" s="15">
        <v>2020</v>
      </c>
      <c r="F1191" s="15">
        <v>11</v>
      </c>
      <c r="G1191" s="15">
        <v>-1.07</v>
      </c>
    </row>
    <row r="1192" spans="1:7" x14ac:dyDescent="0.3">
      <c r="A1192" s="14">
        <v>75921</v>
      </c>
      <c r="B1192" s="14" t="s">
        <v>4995</v>
      </c>
      <c r="C1192" s="14" t="s">
        <v>4991</v>
      </c>
      <c r="D1192" s="14" t="s">
        <v>10042</v>
      </c>
      <c r="E1192" s="14">
        <v>2021</v>
      </c>
      <c r="F1192" s="14">
        <v>12</v>
      </c>
      <c r="G1192" s="14">
        <v>-0.99</v>
      </c>
    </row>
    <row r="1193" spans="1:7" x14ac:dyDescent="0.3">
      <c r="A1193" s="15">
        <v>75921</v>
      </c>
      <c r="B1193" s="15" t="s">
        <v>4995</v>
      </c>
      <c r="C1193" s="15" t="s">
        <v>4991</v>
      </c>
      <c r="D1193" s="15" t="s">
        <v>10043</v>
      </c>
      <c r="E1193" s="15">
        <v>2022</v>
      </c>
      <c r="F1193" s="15">
        <v>4</v>
      </c>
      <c r="G1193" s="15">
        <v>-1.19</v>
      </c>
    </row>
    <row r="1194" spans="1:7" x14ac:dyDescent="0.3">
      <c r="A1194" s="14">
        <v>572326</v>
      </c>
      <c r="B1194" s="14" t="s">
        <v>5976</v>
      </c>
      <c r="C1194" s="14" t="s">
        <v>5975</v>
      </c>
      <c r="D1194" s="14" t="s">
        <v>10042</v>
      </c>
      <c r="E1194" s="14">
        <v>2021</v>
      </c>
      <c r="F1194" s="14">
        <v>6</v>
      </c>
      <c r="G1194" s="14"/>
    </row>
    <row r="1195" spans="1:7" x14ac:dyDescent="0.3">
      <c r="A1195" s="15">
        <v>572326</v>
      </c>
      <c r="B1195" s="15" t="s">
        <v>5976</v>
      </c>
      <c r="C1195" s="15" t="s">
        <v>5975</v>
      </c>
      <c r="D1195" s="15" t="s">
        <v>10043</v>
      </c>
      <c r="E1195" s="15">
        <v>2022</v>
      </c>
      <c r="F1195" s="15">
        <v>48</v>
      </c>
      <c r="G1195" s="15"/>
    </row>
    <row r="1196" spans="1:7" x14ac:dyDescent="0.3">
      <c r="A1196" s="14">
        <v>346779</v>
      </c>
      <c r="B1196" s="14" t="s">
        <v>4079</v>
      </c>
      <c r="C1196" s="14" t="s">
        <v>4024</v>
      </c>
      <c r="D1196" s="14" t="s">
        <v>10041</v>
      </c>
      <c r="E1196" s="14">
        <v>2020</v>
      </c>
      <c r="F1196" s="14">
        <v>21</v>
      </c>
      <c r="G1196" s="14"/>
    </row>
    <row r="1197" spans="1:7" x14ac:dyDescent="0.3">
      <c r="A1197" s="15">
        <v>346779</v>
      </c>
      <c r="B1197" s="15" t="s">
        <v>4079</v>
      </c>
      <c r="C1197" s="15" t="s">
        <v>4024</v>
      </c>
      <c r="D1197" s="15" t="s">
        <v>10045</v>
      </c>
      <c r="E1197" s="15">
        <v>2024</v>
      </c>
      <c r="F1197" s="15">
        <v>19</v>
      </c>
      <c r="G1197" s="15"/>
    </row>
    <row r="1198" spans="1:7" x14ac:dyDescent="0.3">
      <c r="A1198" s="14">
        <v>346779</v>
      </c>
      <c r="B1198" s="14" t="s">
        <v>4079</v>
      </c>
      <c r="C1198" s="14" t="s">
        <v>4024</v>
      </c>
      <c r="D1198" s="14" t="s">
        <v>10046</v>
      </c>
      <c r="E1198" s="14">
        <v>2025</v>
      </c>
      <c r="F1198" s="14">
        <v>21</v>
      </c>
      <c r="G1198" s="14">
        <v>-0.14000000000000001</v>
      </c>
    </row>
    <row r="1199" spans="1:7" x14ac:dyDescent="0.3">
      <c r="A1199" s="15">
        <v>994536</v>
      </c>
      <c r="B1199" s="15" t="s">
        <v>4777</v>
      </c>
      <c r="C1199" s="15" t="s">
        <v>4723</v>
      </c>
      <c r="D1199" s="15" t="s">
        <v>10045</v>
      </c>
      <c r="E1199" s="15">
        <v>2024</v>
      </c>
      <c r="F1199" s="15">
        <v>47</v>
      </c>
      <c r="G1199" s="15"/>
    </row>
    <row r="1200" spans="1:7" x14ac:dyDescent="0.3">
      <c r="A1200" s="14">
        <v>994536</v>
      </c>
      <c r="B1200" s="14" t="s">
        <v>4777</v>
      </c>
      <c r="C1200" s="14" t="s">
        <v>4723</v>
      </c>
      <c r="D1200" s="14" t="s">
        <v>10046</v>
      </c>
      <c r="E1200" s="14">
        <v>2025</v>
      </c>
      <c r="F1200" s="14">
        <v>34</v>
      </c>
      <c r="G1200" s="14"/>
    </row>
    <row r="1201" spans="1:7" x14ac:dyDescent="0.3">
      <c r="A1201" s="15">
        <v>187718</v>
      </c>
      <c r="B1201" s="15" t="s">
        <v>5549</v>
      </c>
      <c r="C1201" s="15" t="s">
        <v>5522</v>
      </c>
      <c r="D1201" s="15" t="s">
        <v>10050</v>
      </c>
      <c r="E1201" s="15">
        <v>2017</v>
      </c>
      <c r="F1201" s="15">
        <v>102</v>
      </c>
      <c r="G1201" s="15"/>
    </row>
    <row r="1202" spans="1:7" x14ac:dyDescent="0.3">
      <c r="A1202" s="14">
        <v>187718</v>
      </c>
      <c r="B1202" s="14" t="s">
        <v>5549</v>
      </c>
      <c r="C1202" s="14" t="s">
        <v>5522</v>
      </c>
      <c r="D1202" s="14" t="s">
        <v>10047</v>
      </c>
      <c r="E1202" s="14">
        <v>2018</v>
      </c>
      <c r="F1202" s="14">
        <v>40</v>
      </c>
      <c r="G1202" s="14"/>
    </row>
    <row r="1203" spans="1:7" x14ac:dyDescent="0.3">
      <c r="A1203" s="15">
        <v>187718</v>
      </c>
      <c r="B1203" s="15" t="s">
        <v>5549</v>
      </c>
      <c r="C1203" s="15" t="s">
        <v>5522</v>
      </c>
      <c r="D1203" s="15" t="s">
        <v>10043</v>
      </c>
      <c r="E1203" s="15">
        <v>2022</v>
      </c>
      <c r="F1203" s="15">
        <v>136</v>
      </c>
      <c r="G1203" s="15">
        <v>11.71</v>
      </c>
    </row>
    <row r="1204" spans="1:7" x14ac:dyDescent="0.3">
      <c r="A1204" s="14">
        <v>187718</v>
      </c>
      <c r="B1204" s="14" t="s">
        <v>5549</v>
      </c>
      <c r="C1204" s="14" t="s">
        <v>5522</v>
      </c>
      <c r="D1204" s="14" t="s">
        <v>10044</v>
      </c>
      <c r="E1204" s="14">
        <v>2023</v>
      </c>
      <c r="F1204" s="14">
        <v>23</v>
      </c>
      <c r="G1204" s="14">
        <v>-1.73</v>
      </c>
    </row>
    <row r="1205" spans="1:7" x14ac:dyDescent="0.3">
      <c r="A1205" s="15">
        <v>187718</v>
      </c>
      <c r="B1205" s="15" t="s">
        <v>5549</v>
      </c>
      <c r="C1205" s="15" t="s">
        <v>5522</v>
      </c>
      <c r="D1205" s="15" t="s">
        <v>10045</v>
      </c>
      <c r="E1205" s="15">
        <v>2024</v>
      </c>
      <c r="F1205" s="15">
        <v>38</v>
      </c>
      <c r="G1205" s="15">
        <v>-4.2300000000000004</v>
      </c>
    </row>
    <row r="1206" spans="1:7" x14ac:dyDescent="0.3">
      <c r="A1206" s="14">
        <v>187718</v>
      </c>
      <c r="B1206" s="14" t="s">
        <v>5549</v>
      </c>
      <c r="C1206" s="14" t="s">
        <v>5522</v>
      </c>
      <c r="D1206" s="14" t="s">
        <v>10046</v>
      </c>
      <c r="E1206" s="14">
        <v>2025</v>
      </c>
      <c r="F1206" s="14">
        <v>12</v>
      </c>
      <c r="G1206" s="14">
        <v>-6.72</v>
      </c>
    </row>
    <row r="1207" spans="1:7" x14ac:dyDescent="0.3">
      <c r="A1207" s="15">
        <v>806793</v>
      </c>
      <c r="B1207" s="15" t="s">
        <v>5247</v>
      </c>
      <c r="C1207" s="15" t="s">
        <v>5201</v>
      </c>
      <c r="D1207" s="15" t="s">
        <v>10045</v>
      </c>
      <c r="E1207" s="15">
        <v>2024</v>
      </c>
      <c r="F1207" s="15">
        <v>27</v>
      </c>
      <c r="G1207" s="15"/>
    </row>
    <row r="1208" spans="1:7" x14ac:dyDescent="0.3">
      <c r="A1208" s="14">
        <v>806793</v>
      </c>
      <c r="B1208" s="14" t="s">
        <v>5247</v>
      </c>
      <c r="C1208" s="14" t="s">
        <v>5201</v>
      </c>
      <c r="D1208" s="14" t="s">
        <v>10046</v>
      </c>
      <c r="E1208" s="14">
        <v>2025</v>
      </c>
      <c r="F1208" s="14">
        <v>19</v>
      </c>
      <c r="G1208" s="14"/>
    </row>
    <row r="1209" spans="1:7" x14ac:dyDescent="0.3">
      <c r="A1209" s="15">
        <v>182904</v>
      </c>
      <c r="B1209" s="15" t="s">
        <v>1700</v>
      </c>
      <c r="C1209" s="15" t="s">
        <v>1682</v>
      </c>
      <c r="D1209" s="15" t="s">
        <v>10049</v>
      </c>
      <c r="E1209" s="15">
        <v>2016</v>
      </c>
      <c r="F1209" s="15">
        <v>7</v>
      </c>
      <c r="G1209" s="15"/>
    </row>
    <row r="1210" spans="1:7" x14ac:dyDescent="0.3">
      <c r="A1210" s="14">
        <v>182904</v>
      </c>
      <c r="B1210" s="14" t="s">
        <v>1700</v>
      </c>
      <c r="C1210" s="14" t="s">
        <v>1682</v>
      </c>
      <c r="D1210" s="14" t="s">
        <v>10040</v>
      </c>
      <c r="E1210" s="14">
        <v>2019</v>
      </c>
      <c r="F1210" s="14">
        <v>5</v>
      </c>
      <c r="G1210" s="14"/>
    </row>
    <row r="1211" spans="1:7" x14ac:dyDescent="0.3">
      <c r="A1211" s="15">
        <v>182904</v>
      </c>
      <c r="B1211" s="15" t="s">
        <v>1700</v>
      </c>
      <c r="C1211" s="15" t="s">
        <v>1682</v>
      </c>
      <c r="D1211" s="15" t="s">
        <v>10042</v>
      </c>
      <c r="E1211" s="15">
        <v>2021</v>
      </c>
      <c r="F1211" s="15">
        <v>42</v>
      </c>
      <c r="G1211" s="15">
        <v>6.39</v>
      </c>
    </row>
    <row r="1212" spans="1:7" x14ac:dyDescent="0.3">
      <c r="A1212" s="14">
        <v>182904</v>
      </c>
      <c r="B1212" s="14" t="s">
        <v>1700</v>
      </c>
      <c r="C1212" s="14" t="s">
        <v>1682</v>
      </c>
      <c r="D1212" s="14" t="s">
        <v>10043</v>
      </c>
      <c r="E1212" s="14">
        <v>2022</v>
      </c>
      <c r="F1212" s="14">
        <v>9</v>
      </c>
      <c r="G1212" s="14">
        <v>2.79</v>
      </c>
    </row>
    <row r="1213" spans="1:7" x14ac:dyDescent="0.3">
      <c r="A1213" s="15">
        <v>182904</v>
      </c>
      <c r="B1213" s="15" t="s">
        <v>1700</v>
      </c>
      <c r="C1213" s="15" t="s">
        <v>1682</v>
      </c>
      <c r="D1213" s="15" t="s">
        <v>10045</v>
      </c>
      <c r="E1213" s="15">
        <v>2024</v>
      </c>
      <c r="F1213" s="15">
        <v>13</v>
      </c>
      <c r="G1213" s="15">
        <v>1.31</v>
      </c>
    </row>
    <row r="1214" spans="1:7" x14ac:dyDescent="0.3">
      <c r="A1214" s="14">
        <v>182904</v>
      </c>
      <c r="B1214" s="14" t="s">
        <v>1700</v>
      </c>
      <c r="C1214" s="14" t="s">
        <v>1682</v>
      </c>
      <c r="D1214" s="14" t="s">
        <v>10046</v>
      </c>
      <c r="E1214" s="14">
        <v>2025</v>
      </c>
      <c r="F1214" s="14">
        <v>34</v>
      </c>
      <c r="G1214" s="14">
        <v>2.2000000000000002</v>
      </c>
    </row>
    <row r="1215" spans="1:7" x14ac:dyDescent="0.3">
      <c r="A1215" s="15">
        <v>434675</v>
      </c>
      <c r="B1215" s="15" t="s">
        <v>934</v>
      </c>
      <c r="C1215" s="15" t="s">
        <v>878</v>
      </c>
      <c r="D1215" s="15" t="s">
        <v>10040</v>
      </c>
      <c r="E1215" s="15">
        <v>2019</v>
      </c>
      <c r="F1215" s="15">
        <v>7</v>
      </c>
      <c r="G1215" s="15"/>
    </row>
    <row r="1216" spans="1:7" x14ac:dyDescent="0.3">
      <c r="A1216" s="14">
        <v>434675</v>
      </c>
      <c r="B1216" s="14" t="s">
        <v>934</v>
      </c>
      <c r="C1216" s="14" t="s">
        <v>878</v>
      </c>
      <c r="D1216" s="14" t="s">
        <v>10041</v>
      </c>
      <c r="E1216" s="14">
        <v>2020</v>
      </c>
      <c r="F1216" s="14">
        <v>74</v>
      </c>
      <c r="G1216" s="14"/>
    </row>
    <row r="1217" spans="1:7" x14ac:dyDescent="0.3">
      <c r="A1217" s="15">
        <v>434675</v>
      </c>
      <c r="B1217" s="15" t="s">
        <v>934</v>
      </c>
      <c r="C1217" s="15" t="s">
        <v>878</v>
      </c>
      <c r="D1217" s="15" t="s">
        <v>10042</v>
      </c>
      <c r="E1217" s="15">
        <v>2021</v>
      </c>
      <c r="F1217" s="15">
        <v>64</v>
      </c>
      <c r="G1217" s="15">
        <v>28.5</v>
      </c>
    </row>
    <row r="1218" spans="1:7" x14ac:dyDescent="0.3">
      <c r="A1218" s="14">
        <v>434675</v>
      </c>
      <c r="B1218" s="14" t="s">
        <v>934</v>
      </c>
      <c r="C1218" s="14" t="s">
        <v>878</v>
      </c>
      <c r="D1218" s="14" t="s">
        <v>10043</v>
      </c>
      <c r="E1218" s="14">
        <v>2022</v>
      </c>
      <c r="F1218" s="14">
        <v>4</v>
      </c>
      <c r="G1218" s="14">
        <v>-1.9</v>
      </c>
    </row>
    <row r="1219" spans="1:7" x14ac:dyDescent="0.3">
      <c r="A1219" s="15">
        <v>434675</v>
      </c>
      <c r="B1219" s="15" t="s">
        <v>934</v>
      </c>
      <c r="C1219" s="15" t="s">
        <v>878</v>
      </c>
      <c r="D1219" s="15" t="s">
        <v>10045</v>
      </c>
      <c r="E1219" s="15">
        <v>2024</v>
      </c>
      <c r="F1219" s="15">
        <v>16</v>
      </c>
      <c r="G1219" s="15">
        <v>-4.66</v>
      </c>
    </row>
    <row r="1220" spans="1:7" x14ac:dyDescent="0.3">
      <c r="A1220" s="14">
        <v>434675</v>
      </c>
      <c r="B1220" s="14" t="s">
        <v>934</v>
      </c>
      <c r="C1220" s="14" t="s">
        <v>878</v>
      </c>
      <c r="D1220" s="14" t="s">
        <v>10046</v>
      </c>
      <c r="E1220" s="14">
        <v>2025</v>
      </c>
      <c r="F1220" s="14">
        <v>19</v>
      </c>
      <c r="G1220" s="14">
        <v>-4.22</v>
      </c>
    </row>
    <row r="1221" spans="1:7" x14ac:dyDescent="0.3">
      <c r="A1221" s="15">
        <v>866579</v>
      </c>
      <c r="B1221" s="15" t="s">
        <v>4301</v>
      </c>
      <c r="C1221" s="15" t="s">
        <v>4264</v>
      </c>
      <c r="D1221" s="15" t="s">
        <v>10043</v>
      </c>
      <c r="E1221" s="15">
        <v>2022</v>
      </c>
      <c r="F1221" s="15">
        <v>9</v>
      </c>
      <c r="G1221" s="15"/>
    </row>
    <row r="1222" spans="1:7" x14ac:dyDescent="0.3">
      <c r="A1222" s="14">
        <v>866579</v>
      </c>
      <c r="B1222" s="14" t="s">
        <v>4301</v>
      </c>
      <c r="C1222" s="14" t="s">
        <v>4264</v>
      </c>
      <c r="D1222" s="14" t="s">
        <v>10045</v>
      </c>
      <c r="E1222" s="14">
        <v>2024</v>
      </c>
      <c r="F1222" s="14">
        <v>89</v>
      </c>
      <c r="G1222" s="14"/>
    </row>
    <row r="1223" spans="1:7" x14ac:dyDescent="0.3">
      <c r="A1223" s="15">
        <v>866579</v>
      </c>
      <c r="B1223" s="15" t="s">
        <v>4301</v>
      </c>
      <c r="C1223" s="15" t="s">
        <v>4264</v>
      </c>
      <c r="D1223" s="15" t="s">
        <v>10046</v>
      </c>
      <c r="E1223" s="15">
        <v>2025</v>
      </c>
      <c r="F1223" s="15">
        <v>39</v>
      </c>
      <c r="G1223" s="15">
        <v>14.29</v>
      </c>
    </row>
    <row r="1224" spans="1:7" x14ac:dyDescent="0.3">
      <c r="A1224" s="14">
        <v>568177</v>
      </c>
      <c r="B1224" s="14" t="s">
        <v>585</v>
      </c>
      <c r="C1224" s="14" t="s">
        <v>541</v>
      </c>
      <c r="D1224" s="14" t="s">
        <v>10041</v>
      </c>
      <c r="E1224" s="14">
        <v>2020</v>
      </c>
      <c r="F1224" s="14">
        <v>20</v>
      </c>
      <c r="G1224" s="14"/>
    </row>
    <row r="1225" spans="1:7" x14ac:dyDescent="0.3">
      <c r="A1225" s="15">
        <v>568177</v>
      </c>
      <c r="B1225" s="15" t="s">
        <v>585</v>
      </c>
      <c r="C1225" s="15" t="s">
        <v>541</v>
      </c>
      <c r="D1225" s="15" t="s">
        <v>10042</v>
      </c>
      <c r="E1225" s="15">
        <v>2021</v>
      </c>
      <c r="F1225" s="15">
        <v>94</v>
      </c>
      <c r="G1225" s="15"/>
    </row>
    <row r="1226" spans="1:7" x14ac:dyDescent="0.3">
      <c r="A1226" s="14">
        <v>568177</v>
      </c>
      <c r="B1226" s="14" t="s">
        <v>585</v>
      </c>
      <c r="C1226" s="14" t="s">
        <v>541</v>
      </c>
      <c r="D1226" s="14" t="s">
        <v>10044</v>
      </c>
      <c r="E1226" s="14">
        <v>2023</v>
      </c>
      <c r="F1226" s="14">
        <v>4</v>
      </c>
      <c r="G1226" s="14">
        <v>-11</v>
      </c>
    </row>
    <row r="1227" spans="1:7" x14ac:dyDescent="0.3">
      <c r="A1227" s="15">
        <v>568177</v>
      </c>
      <c r="B1227" s="15" t="s">
        <v>585</v>
      </c>
      <c r="C1227" s="15" t="s">
        <v>541</v>
      </c>
      <c r="D1227" s="15" t="s">
        <v>10045</v>
      </c>
      <c r="E1227" s="15">
        <v>2024</v>
      </c>
      <c r="F1227" s="15">
        <v>26</v>
      </c>
      <c r="G1227" s="15">
        <v>-7.8</v>
      </c>
    </row>
    <row r="1228" spans="1:7" x14ac:dyDescent="0.3">
      <c r="A1228" s="14">
        <v>568177</v>
      </c>
      <c r="B1228" s="14" t="s">
        <v>585</v>
      </c>
      <c r="C1228" s="14" t="s">
        <v>541</v>
      </c>
      <c r="D1228" s="14" t="s">
        <v>10046</v>
      </c>
      <c r="E1228" s="14">
        <v>2025</v>
      </c>
      <c r="F1228" s="14">
        <v>107</v>
      </c>
      <c r="G1228" s="14">
        <v>5.37</v>
      </c>
    </row>
    <row r="1229" spans="1:7" x14ac:dyDescent="0.3">
      <c r="A1229" s="15">
        <v>522223</v>
      </c>
      <c r="B1229" s="15" t="s">
        <v>4928</v>
      </c>
      <c r="C1229" s="15" t="s">
        <v>4890</v>
      </c>
      <c r="D1229" s="15" t="s">
        <v>10042</v>
      </c>
      <c r="E1229" s="15">
        <v>2021</v>
      </c>
      <c r="F1229" s="15">
        <v>9</v>
      </c>
      <c r="G1229" s="15"/>
    </row>
    <row r="1230" spans="1:7" x14ac:dyDescent="0.3">
      <c r="A1230" s="14">
        <v>522223</v>
      </c>
      <c r="B1230" s="14" t="s">
        <v>4928</v>
      </c>
      <c r="C1230" s="14" t="s">
        <v>4890</v>
      </c>
      <c r="D1230" s="14" t="s">
        <v>10045</v>
      </c>
      <c r="E1230" s="14">
        <v>2024</v>
      </c>
      <c r="F1230" s="14">
        <v>160</v>
      </c>
      <c r="G1230" s="14"/>
    </row>
    <row r="1231" spans="1:7" x14ac:dyDescent="0.3">
      <c r="A1231" s="15">
        <v>522223</v>
      </c>
      <c r="B1231" s="15" t="s">
        <v>4928</v>
      </c>
      <c r="C1231" s="15" t="s">
        <v>4890</v>
      </c>
      <c r="D1231" s="15" t="s">
        <v>10046</v>
      </c>
      <c r="E1231" s="15">
        <v>2025</v>
      </c>
      <c r="F1231" s="15">
        <v>41</v>
      </c>
      <c r="G1231" s="15">
        <v>17.77</v>
      </c>
    </row>
    <row r="1232" spans="1:7" x14ac:dyDescent="0.3">
      <c r="A1232" s="14">
        <v>624258</v>
      </c>
      <c r="B1232" s="14" t="s">
        <v>885</v>
      </c>
      <c r="C1232" s="14" t="s">
        <v>878</v>
      </c>
      <c r="D1232" s="14" t="s">
        <v>10044</v>
      </c>
      <c r="E1232" s="14">
        <v>2023</v>
      </c>
      <c r="F1232" s="14">
        <v>150</v>
      </c>
      <c r="G1232" s="14"/>
    </row>
    <row r="1233" spans="1:7" x14ac:dyDescent="0.3">
      <c r="A1233" s="15">
        <v>624258</v>
      </c>
      <c r="B1233" s="15" t="s">
        <v>885</v>
      </c>
      <c r="C1233" s="15" t="s">
        <v>878</v>
      </c>
      <c r="D1233" s="15" t="s">
        <v>10045</v>
      </c>
      <c r="E1233" s="15">
        <v>2024</v>
      </c>
      <c r="F1233" s="15">
        <v>82</v>
      </c>
      <c r="G1233" s="15"/>
    </row>
    <row r="1234" spans="1:7" x14ac:dyDescent="0.3">
      <c r="A1234" s="14">
        <v>624258</v>
      </c>
      <c r="B1234" s="14" t="s">
        <v>885</v>
      </c>
      <c r="C1234" s="14" t="s">
        <v>878</v>
      </c>
      <c r="D1234" s="14" t="s">
        <v>10046</v>
      </c>
      <c r="E1234" s="14">
        <v>2025</v>
      </c>
      <c r="F1234" s="14">
        <v>215</v>
      </c>
      <c r="G1234" s="14">
        <v>32.5</v>
      </c>
    </row>
    <row r="1235" spans="1:7" x14ac:dyDescent="0.3">
      <c r="A1235" s="15">
        <v>488362</v>
      </c>
      <c r="B1235" s="15" t="s">
        <v>1717</v>
      </c>
      <c r="C1235" s="15" t="s">
        <v>1682</v>
      </c>
      <c r="D1235" s="15" t="s">
        <v>10044</v>
      </c>
      <c r="E1235" s="15">
        <v>2023</v>
      </c>
      <c r="F1235" s="15">
        <v>5</v>
      </c>
      <c r="G1235" s="15"/>
    </row>
    <row r="1236" spans="1:7" x14ac:dyDescent="0.3">
      <c r="A1236" s="14">
        <v>488362</v>
      </c>
      <c r="B1236" s="14" t="s">
        <v>1717</v>
      </c>
      <c r="C1236" s="14" t="s">
        <v>1682</v>
      </c>
      <c r="D1236" s="14" t="s">
        <v>10046</v>
      </c>
      <c r="E1236" s="14">
        <v>2025</v>
      </c>
      <c r="F1236" s="14">
        <v>6</v>
      </c>
      <c r="G1236" s="14"/>
    </row>
    <row r="1237" spans="1:7" x14ac:dyDescent="0.3">
      <c r="A1237" s="15">
        <v>190393</v>
      </c>
      <c r="B1237" s="15" t="s">
        <v>5521</v>
      </c>
      <c r="C1237" s="15" t="s">
        <v>5522</v>
      </c>
      <c r="D1237" s="15" t="s">
        <v>10042</v>
      </c>
      <c r="E1237" s="15">
        <v>2021</v>
      </c>
      <c r="F1237" s="15">
        <v>66</v>
      </c>
      <c r="G1237" s="15"/>
    </row>
    <row r="1238" spans="1:7" x14ac:dyDescent="0.3">
      <c r="A1238" s="14">
        <v>190393</v>
      </c>
      <c r="B1238" s="14" t="s">
        <v>5521</v>
      </c>
      <c r="C1238" s="14" t="s">
        <v>5522</v>
      </c>
      <c r="D1238" s="14" t="s">
        <v>10043</v>
      </c>
      <c r="E1238" s="14">
        <v>2022</v>
      </c>
      <c r="F1238" s="14">
        <v>58</v>
      </c>
      <c r="G1238" s="14"/>
    </row>
    <row r="1239" spans="1:7" x14ac:dyDescent="0.3">
      <c r="A1239" s="15">
        <v>190393</v>
      </c>
      <c r="B1239" s="15" t="s">
        <v>5521</v>
      </c>
      <c r="C1239" s="15" t="s">
        <v>5522</v>
      </c>
      <c r="D1239" s="15" t="s">
        <v>10044</v>
      </c>
      <c r="E1239" s="15">
        <v>2023</v>
      </c>
      <c r="F1239" s="15">
        <v>49</v>
      </c>
      <c r="G1239" s="15">
        <v>-8.5</v>
      </c>
    </row>
    <row r="1240" spans="1:7" x14ac:dyDescent="0.3">
      <c r="A1240" s="14">
        <v>190393</v>
      </c>
      <c r="B1240" s="14" t="s">
        <v>5521</v>
      </c>
      <c r="C1240" s="14" t="s">
        <v>5522</v>
      </c>
      <c r="D1240" s="14" t="s">
        <v>10045</v>
      </c>
      <c r="E1240" s="14">
        <v>2024</v>
      </c>
      <c r="F1240" s="14">
        <v>17</v>
      </c>
      <c r="G1240" s="14">
        <v>-15.6</v>
      </c>
    </row>
    <row r="1241" spans="1:7" x14ac:dyDescent="0.3">
      <c r="A1241" s="15">
        <v>190393</v>
      </c>
      <c r="B1241" s="15" t="s">
        <v>5521</v>
      </c>
      <c r="C1241" s="15" t="s">
        <v>5522</v>
      </c>
      <c r="D1241" s="15" t="s">
        <v>10046</v>
      </c>
      <c r="E1241" s="15">
        <v>2025</v>
      </c>
      <c r="F1241" s="15">
        <v>16</v>
      </c>
      <c r="G1241" s="15">
        <v>-14.1</v>
      </c>
    </row>
    <row r="1242" spans="1:7" x14ac:dyDescent="0.3">
      <c r="A1242" s="14">
        <v>646750</v>
      </c>
      <c r="B1242" s="14" t="s">
        <v>114</v>
      </c>
      <c r="C1242" s="14" t="s">
        <v>84</v>
      </c>
      <c r="D1242" s="14" t="s">
        <v>10046</v>
      </c>
      <c r="E1242" s="14">
        <v>2025</v>
      </c>
      <c r="F1242" s="14">
        <v>40</v>
      </c>
      <c r="G1242" s="14"/>
    </row>
    <row r="1243" spans="1:7" x14ac:dyDescent="0.3">
      <c r="A1243" s="15">
        <v>59323</v>
      </c>
      <c r="B1243" s="15" t="s">
        <v>2211</v>
      </c>
      <c r="C1243" s="15" t="s">
        <v>2175</v>
      </c>
      <c r="D1243" s="15" t="s">
        <v>10040</v>
      </c>
      <c r="E1243" s="15">
        <v>2019</v>
      </c>
      <c r="F1243" s="15">
        <v>15</v>
      </c>
      <c r="G1243" s="15"/>
    </row>
    <row r="1244" spans="1:7" x14ac:dyDescent="0.3">
      <c r="A1244" s="14">
        <v>59323</v>
      </c>
      <c r="B1244" s="14" t="s">
        <v>2211</v>
      </c>
      <c r="C1244" s="14" t="s">
        <v>2175</v>
      </c>
      <c r="D1244" s="14" t="s">
        <v>10041</v>
      </c>
      <c r="E1244" s="14">
        <v>2020</v>
      </c>
      <c r="F1244" s="14">
        <v>94</v>
      </c>
      <c r="G1244" s="14"/>
    </row>
    <row r="1245" spans="1:7" x14ac:dyDescent="0.3">
      <c r="A1245" s="15">
        <v>59323</v>
      </c>
      <c r="B1245" s="15" t="s">
        <v>2211</v>
      </c>
      <c r="C1245" s="15" t="s">
        <v>2175</v>
      </c>
      <c r="D1245" s="15" t="s">
        <v>10042</v>
      </c>
      <c r="E1245" s="15">
        <v>2021</v>
      </c>
      <c r="F1245" s="15">
        <v>21</v>
      </c>
      <c r="G1245" s="15">
        <v>3</v>
      </c>
    </row>
    <row r="1246" spans="1:7" x14ac:dyDescent="0.3">
      <c r="A1246" s="14">
        <v>59323</v>
      </c>
      <c r="B1246" s="14" t="s">
        <v>2211</v>
      </c>
      <c r="C1246" s="14" t="s">
        <v>2175</v>
      </c>
      <c r="D1246" s="14" t="s">
        <v>10043</v>
      </c>
      <c r="E1246" s="14">
        <v>2022</v>
      </c>
      <c r="F1246" s="14">
        <v>31</v>
      </c>
      <c r="G1246" s="14">
        <v>-2.5</v>
      </c>
    </row>
    <row r="1247" spans="1:7" x14ac:dyDescent="0.3">
      <c r="A1247" s="15">
        <v>59323</v>
      </c>
      <c r="B1247" s="15" t="s">
        <v>2211</v>
      </c>
      <c r="C1247" s="15" t="s">
        <v>2175</v>
      </c>
      <c r="D1247" s="15" t="s">
        <v>10044</v>
      </c>
      <c r="E1247" s="15">
        <v>2023</v>
      </c>
      <c r="F1247" s="15">
        <v>31</v>
      </c>
      <c r="G1247" s="15">
        <v>-3.1</v>
      </c>
    </row>
    <row r="1248" spans="1:7" x14ac:dyDescent="0.3">
      <c r="A1248" s="14">
        <v>59323</v>
      </c>
      <c r="B1248" s="14" t="s">
        <v>2211</v>
      </c>
      <c r="C1248" s="14" t="s">
        <v>2175</v>
      </c>
      <c r="D1248" s="14" t="s">
        <v>10046</v>
      </c>
      <c r="E1248" s="14">
        <v>2025</v>
      </c>
      <c r="F1248" s="14">
        <v>60</v>
      </c>
      <c r="G1248" s="14">
        <v>1.76</v>
      </c>
    </row>
    <row r="1249" spans="1:7" x14ac:dyDescent="0.3">
      <c r="A1249" s="15">
        <v>467632</v>
      </c>
      <c r="B1249" s="15" t="s">
        <v>6133</v>
      </c>
      <c r="C1249" s="15" t="s">
        <v>6089</v>
      </c>
      <c r="D1249" s="15" t="s">
        <v>10042</v>
      </c>
      <c r="E1249" s="15">
        <v>2021</v>
      </c>
      <c r="F1249" s="15">
        <v>47</v>
      </c>
      <c r="G1249" s="15"/>
    </row>
    <row r="1250" spans="1:7" x14ac:dyDescent="0.3">
      <c r="A1250" s="14">
        <v>467632</v>
      </c>
      <c r="B1250" s="14" t="s">
        <v>6133</v>
      </c>
      <c r="C1250" s="14" t="s">
        <v>6089</v>
      </c>
      <c r="D1250" s="14" t="s">
        <v>10045</v>
      </c>
      <c r="E1250" s="14">
        <v>2024</v>
      </c>
      <c r="F1250" s="14">
        <v>4</v>
      </c>
      <c r="G1250" s="14"/>
    </row>
    <row r="1251" spans="1:7" x14ac:dyDescent="0.3">
      <c r="A1251" s="15">
        <v>355915</v>
      </c>
      <c r="B1251" s="15" t="s">
        <v>1286</v>
      </c>
      <c r="C1251" s="15" t="s">
        <v>1278</v>
      </c>
      <c r="D1251" s="15" t="s">
        <v>10040</v>
      </c>
      <c r="E1251" s="15">
        <v>2019</v>
      </c>
      <c r="F1251" s="15">
        <v>12</v>
      </c>
      <c r="G1251" s="15"/>
    </row>
    <row r="1252" spans="1:7" x14ac:dyDescent="0.3">
      <c r="A1252" s="14">
        <v>355915</v>
      </c>
      <c r="B1252" s="14" t="s">
        <v>1286</v>
      </c>
      <c r="C1252" s="14" t="s">
        <v>1278</v>
      </c>
      <c r="D1252" s="14" t="s">
        <v>10041</v>
      </c>
      <c r="E1252" s="14">
        <v>2020</v>
      </c>
      <c r="F1252" s="14">
        <v>11</v>
      </c>
      <c r="G1252" s="14"/>
    </row>
    <row r="1253" spans="1:7" x14ac:dyDescent="0.3">
      <c r="A1253" s="15">
        <v>355915</v>
      </c>
      <c r="B1253" s="15" t="s">
        <v>1286</v>
      </c>
      <c r="C1253" s="15" t="s">
        <v>1278</v>
      </c>
      <c r="D1253" s="15" t="s">
        <v>10042</v>
      </c>
      <c r="E1253" s="15">
        <v>2021</v>
      </c>
      <c r="F1253" s="15">
        <v>129</v>
      </c>
      <c r="G1253" s="15">
        <v>58.5</v>
      </c>
    </row>
    <row r="1254" spans="1:7" x14ac:dyDescent="0.3">
      <c r="A1254" s="14">
        <v>355915</v>
      </c>
      <c r="B1254" s="14" t="s">
        <v>1286</v>
      </c>
      <c r="C1254" s="14" t="s">
        <v>1278</v>
      </c>
      <c r="D1254" s="14" t="s">
        <v>10043</v>
      </c>
      <c r="E1254" s="14">
        <v>2022</v>
      </c>
      <c r="F1254" s="14">
        <v>39</v>
      </c>
      <c r="G1254" s="14">
        <v>19.899999999999999</v>
      </c>
    </row>
    <row r="1255" spans="1:7" x14ac:dyDescent="0.3">
      <c r="A1255" s="15">
        <v>355915</v>
      </c>
      <c r="B1255" s="15" t="s">
        <v>1286</v>
      </c>
      <c r="C1255" s="15" t="s">
        <v>1278</v>
      </c>
      <c r="D1255" s="15" t="s">
        <v>10044</v>
      </c>
      <c r="E1255" s="15">
        <v>2023</v>
      </c>
      <c r="F1255" s="15">
        <v>20</v>
      </c>
      <c r="G1255" s="15">
        <v>4.4000000000000004</v>
      </c>
    </row>
    <row r="1256" spans="1:7" x14ac:dyDescent="0.3">
      <c r="A1256" s="14">
        <v>355915</v>
      </c>
      <c r="B1256" s="14" t="s">
        <v>1286</v>
      </c>
      <c r="C1256" s="14" t="s">
        <v>1278</v>
      </c>
      <c r="D1256" s="14" t="s">
        <v>10045</v>
      </c>
      <c r="E1256" s="14">
        <v>2024</v>
      </c>
      <c r="F1256" s="14">
        <v>107</v>
      </c>
      <c r="G1256" s="14">
        <v>11.77</v>
      </c>
    </row>
    <row r="1257" spans="1:7" x14ac:dyDescent="0.3">
      <c r="A1257" s="15">
        <v>355915</v>
      </c>
      <c r="B1257" s="15" t="s">
        <v>1286</v>
      </c>
      <c r="C1257" s="15" t="s">
        <v>1278</v>
      </c>
      <c r="D1257" s="15" t="s">
        <v>10046</v>
      </c>
      <c r="E1257" s="15">
        <v>2025</v>
      </c>
      <c r="F1257" s="15">
        <v>13</v>
      </c>
      <c r="G1257" s="15">
        <v>3.07</v>
      </c>
    </row>
    <row r="1258" spans="1:7" x14ac:dyDescent="0.3">
      <c r="A1258" s="14">
        <v>746891</v>
      </c>
      <c r="B1258" s="14" t="s">
        <v>4017</v>
      </c>
      <c r="C1258" s="14" t="s">
        <v>3958</v>
      </c>
      <c r="D1258" s="14" t="s">
        <v>10044</v>
      </c>
      <c r="E1258" s="14">
        <v>2023</v>
      </c>
      <c r="F1258" s="14">
        <v>9</v>
      </c>
      <c r="G1258" s="14"/>
    </row>
    <row r="1259" spans="1:7" x14ac:dyDescent="0.3">
      <c r="A1259" s="15">
        <v>746891</v>
      </c>
      <c r="B1259" s="15" t="s">
        <v>4017</v>
      </c>
      <c r="C1259" s="15" t="s">
        <v>3958</v>
      </c>
      <c r="D1259" s="15" t="s">
        <v>10045</v>
      </c>
      <c r="E1259" s="15">
        <v>2024</v>
      </c>
      <c r="F1259" s="15">
        <v>25</v>
      </c>
      <c r="G1259" s="15"/>
    </row>
    <row r="1260" spans="1:7" x14ac:dyDescent="0.3">
      <c r="A1260" s="14">
        <v>746891</v>
      </c>
      <c r="B1260" s="14" t="s">
        <v>4017</v>
      </c>
      <c r="C1260" s="14" t="s">
        <v>3958</v>
      </c>
      <c r="D1260" s="14" t="s">
        <v>10046</v>
      </c>
      <c r="E1260" s="14">
        <v>2025</v>
      </c>
      <c r="F1260" s="14">
        <v>45</v>
      </c>
      <c r="G1260" s="14">
        <v>18</v>
      </c>
    </row>
    <row r="1261" spans="1:7" x14ac:dyDescent="0.3">
      <c r="A1261" s="15">
        <v>124555</v>
      </c>
      <c r="B1261" s="15" t="s">
        <v>4073</v>
      </c>
      <c r="C1261" s="15" t="s">
        <v>4024</v>
      </c>
      <c r="D1261" s="15" t="s">
        <v>10052</v>
      </c>
      <c r="E1261" s="15">
        <v>2013</v>
      </c>
      <c r="F1261" s="15">
        <v>8</v>
      </c>
      <c r="G1261" s="15"/>
    </row>
    <row r="1262" spans="1:7" x14ac:dyDescent="0.3">
      <c r="A1262" s="14">
        <v>124555</v>
      </c>
      <c r="B1262" s="14" t="s">
        <v>4073</v>
      </c>
      <c r="C1262" s="14" t="s">
        <v>4024</v>
      </c>
      <c r="D1262" s="14" t="s">
        <v>10049</v>
      </c>
      <c r="E1262" s="14">
        <v>2016</v>
      </c>
      <c r="F1262" s="14">
        <v>8</v>
      </c>
      <c r="G1262" s="14"/>
    </row>
    <row r="1263" spans="1:7" x14ac:dyDescent="0.3">
      <c r="A1263" s="15">
        <v>124555</v>
      </c>
      <c r="B1263" s="15" t="s">
        <v>4073</v>
      </c>
      <c r="C1263" s="15" t="s">
        <v>4024</v>
      </c>
      <c r="D1263" s="15" t="s">
        <v>10050</v>
      </c>
      <c r="E1263" s="15">
        <v>2017</v>
      </c>
      <c r="F1263" s="15">
        <v>4</v>
      </c>
      <c r="G1263" s="15">
        <v>-0.77</v>
      </c>
    </row>
    <row r="1264" spans="1:7" x14ac:dyDescent="0.3">
      <c r="A1264" s="14">
        <v>124555</v>
      </c>
      <c r="B1264" s="14" t="s">
        <v>4073</v>
      </c>
      <c r="C1264" s="14" t="s">
        <v>4024</v>
      </c>
      <c r="D1264" s="14" t="s">
        <v>10047</v>
      </c>
      <c r="E1264" s="14">
        <v>2018</v>
      </c>
      <c r="F1264" s="14">
        <v>15</v>
      </c>
      <c r="G1264" s="14">
        <v>0.71</v>
      </c>
    </row>
    <row r="1265" spans="1:7" x14ac:dyDescent="0.3">
      <c r="A1265" s="15">
        <v>124555</v>
      </c>
      <c r="B1265" s="15" t="s">
        <v>4073</v>
      </c>
      <c r="C1265" s="15" t="s">
        <v>4024</v>
      </c>
      <c r="D1265" s="15" t="s">
        <v>10041</v>
      </c>
      <c r="E1265" s="15">
        <v>2020</v>
      </c>
      <c r="F1265" s="15">
        <v>12</v>
      </c>
      <c r="G1265" s="15">
        <v>0.76</v>
      </c>
    </row>
    <row r="1266" spans="1:7" x14ac:dyDescent="0.3">
      <c r="A1266" s="14">
        <v>124555</v>
      </c>
      <c r="B1266" s="14" t="s">
        <v>4073</v>
      </c>
      <c r="C1266" s="14" t="s">
        <v>4024</v>
      </c>
      <c r="D1266" s="14" t="s">
        <v>10042</v>
      </c>
      <c r="E1266" s="14">
        <v>2021</v>
      </c>
      <c r="F1266" s="14">
        <v>12</v>
      </c>
      <c r="G1266" s="14">
        <v>0.71</v>
      </c>
    </row>
    <row r="1267" spans="1:7" x14ac:dyDescent="0.3">
      <c r="A1267" s="15">
        <v>124555</v>
      </c>
      <c r="B1267" s="15" t="s">
        <v>4073</v>
      </c>
      <c r="C1267" s="15" t="s">
        <v>4024</v>
      </c>
      <c r="D1267" s="15" t="s">
        <v>10043</v>
      </c>
      <c r="E1267" s="15">
        <v>2022</v>
      </c>
      <c r="F1267" s="15">
        <v>7</v>
      </c>
      <c r="G1267" s="15">
        <v>0.32</v>
      </c>
    </row>
    <row r="1268" spans="1:7" x14ac:dyDescent="0.3">
      <c r="A1268" s="14">
        <v>124555</v>
      </c>
      <c r="B1268" s="14" t="s">
        <v>4073</v>
      </c>
      <c r="C1268" s="14" t="s">
        <v>4024</v>
      </c>
      <c r="D1268" s="14" t="s">
        <v>10044</v>
      </c>
      <c r="E1268" s="14">
        <v>2023</v>
      </c>
      <c r="F1268" s="14">
        <v>25</v>
      </c>
      <c r="G1268" s="14">
        <v>1.07</v>
      </c>
    </row>
    <row r="1269" spans="1:7" x14ac:dyDescent="0.3">
      <c r="A1269" s="15">
        <v>124555</v>
      </c>
      <c r="B1269" s="15" t="s">
        <v>4073</v>
      </c>
      <c r="C1269" s="15" t="s">
        <v>4024</v>
      </c>
      <c r="D1269" s="15" t="s">
        <v>10045</v>
      </c>
      <c r="E1269" s="15">
        <v>2024</v>
      </c>
      <c r="F1269" s="15">
        <v>5</v>
      </c>
      <c r="G1269" s="15">
        <v>0.53</v>
      </c>
    </row>
    <row r="1270" spans="1:7" x14ac:dyDescent="0.3">
      <c r="A1270" s="14">
        <v>124555</v>
      </c>
      <c r="B1270" s="14" t="s">
        <v>4073</v>
      </c>
      <c r="C1270" s="14" t="s">
        <v>4024</v>
      </c>
      <c r="D1270" s="14" t="s">
        <v>10046</v>
      </c>
      <c r="E1270" s="14">
        <v>2025</v>
      </c>
      <c r="F1270" s="14">
        <v>18</v>
      </c>
      <c r="G1270" s="14">
        <v>0.7</v>
      </c>
    </row>
    <row r="1271" spans="1:7" x14ac:dyDescent="0.3">
      <c r="A1271" s="15">
        <v>474701</v>
      </c>
      <c r="B1271" s="15" t="s">
        <v>1391</v>
      </c>
      <c r="C1271" s="15" t="s">
        <v>1335</v>
      </c>
      <c r="D1271" s="15" t="s">
        <v>10047</v>
      </c>
      <c r="E1271" s="15">
        <v>2018</v>
      </c>
      <c r="F1271" s="15">
        <v>8</v>
      </c>
      <c r="G1271" s="15"/>
    </row>
    <row r="1272" spans="1:7" x14ac:dyDescent="0.3">
      <c r="A1272" s="14">
        <v>474701</v>
      </c>
      <c r="B1272" s="14" t="s">
        <v>1391</v>
      </c>
      <c r="C1272" s="14" t="s">
        <v>1335</v>
      </c>
      <c r="D1272" s="14" t="s">
        <v>10042</v>
      </c>
      <c r="E1272" s="14">
        <v>2021</v>
      </c>
      <c r="F1272" s="14">
        <v>69</v>
      </c>
      <c r="G1272" s="14"/>
    </row>
    <row r="1273" spans="1:7" x14ac:dyDescent="0.3">
      <c r="A1273" s="15">
        <v>474701</v>
      </c>
      <c r="B1273" s="15" t="s">
        <v>1391</v>
      </c>
      <c r="C1273" s="15" t="s">
        <v>1335</v>
      </c>
      <c r="D1273" s="15" t="s">
        <v>10043</v>
      </c>
      <c r="E1273" s="15">
        <v>2022</v>
      </c>
      <c r="F1273" s="15">
        <v>18</v>
      </c>
      <c r="G1273" s="15">
        <v>6.62</v>
      </c>
    </row>
    <row r="1274" spans="1:7" x14ac:dyDescent="0.3">
      <c r="A1274" s="14">
        <v>474701</v>
      </c>
      <c r="B1274" s="14" t="s">
        <v>1391</v>
      </c>
      <c r="C1274" s="14" t="s">
        <v>1335</v>
      </c>
      <c r="D1274" s="14" t="s">
        <v>10044</v>
      </c>
      <c r="E1274" s="14">
        <v>2023</v>
      </c>
      <c r="F1274" s="14">
        <v>23</v>
      </c>
      <c r="G1274" s="14">
        <v>2.86</v>
      </c>
    </row>
    <row r="1275" spans="1:7" x14ac:dyDescent="0.3">
      <c r="A1275" s="15">
        <v>474701</v>
      </c>
      <c r="B1275" s="15" t="s">
        <v>1391</v>
      </c>
      <c r="C1275" s="15" t="s">
        <v>1335</v>
      </c>
      <c r="D1275" s="15" t="s">
        <v>10045</v>
      </c>
      <c r="E1275" s="15">
        <v>2024</v>
      </c>
      <c r="F1275" s="15">
        <v>247</v>
      </c>
      <c r="G1275" s="15">
        <v>26.51</v>
      </c>
    </row>
    <row r="1276" spans="1:7" x14ac:dyDescent="0.3">
      <c r="A1276" s="14">
        <v>474701</v>
      </c>
      <c r="B1276" s="14" t="s">
        <v>1391</v>
      </c>
      <c r="C1276" s="14" t="s">
        <v>1335</v>
      </c>
      <c r="D1276" s="14" t="s">
        <v>10046</v>
      </c>
      <c r="E1276" s="14">
        <v>2025</v>
      </c>
      <c r="F1276" s="14">
        <v>32</v>
      </c>
      <c r="G1276" s="14">
        <v>14.46</v>
      </c>
    </row>
    <row r="1277" spans="1:7" x14ac:dyDescent="0.3">
      <c r="A1277" s="15">
        <v>459463</v>
      </c>
      <c r="B1277" s="15" t="s">
        <v>1891</v>
      </c>
      <c r="C1277" s="15" t="s">
        <v>1832</v>
      </c>
      <c r="D1277" s="15" t="s">
        <v>10050</v>
      </c>
      <c r="E1277" s="15">
        <v>2017</v>
      </c>
      <c r="F1277" s="15">
        <v>56</v>
      </c>
      <c r="G1277" s="15"/>
    </row>
    <row r="1278" spans="1:7" x14ac:dyDescent="0.3">
      <c r="A1278" s="14">
        <v>459463</v>
      </c>
      <c r="B1278" s="14" t="s">
        <v>1891</v>
      </c>
      <c r="C1278" s="14" t="s">
        <v>1832</v>
      </c>
      <c r="D1278" s="14" t="s">
        <v>10047</v>
      </c>
      <c r="E1278" s="14">
        <v>2018</v>
      </c>
      <c r="F1278" s="14">
        <v>191</v>
      </c>
      <c r="G1278" s="14"/>
    </row>
    <row r="1279" spans="1:7" x14ac:dyDescent="0.3">
      <c r="A1279" s="15">
        <v>459463</v>
      </c>
      <c r="B1279" s="15" t="s">
        <v>1891</v>
      </c>
      <c r="C1279" s="15" t="s">
        <v>1832</v>
      </c>
      <c r="D1279" s="15" t="s">
        <v>10041</v>
      </c>
      <c r="E1279" s="15">
        <v>2020</v>
      </c>
      <c r="F1279" s="15">
        <v>86</v>
      </c>
      <c r="G1279" s="15">
        <v>1.07</v>
      </c>
    </row>
    <row r="1280" spans="1:7" x14ac:dyDescent="0.3">
      <c r="A1280" s="14">
        <v>459463</v>
      </c>
      <c r="B1280" s="14" t="s">
        <v>1891</v>
      </c>
      <c r="C1280" s="14" t="s">
        <v>1832</v>
      </c>
      <c r="D1280" s="14" t="s">
        <v>10043</v>
      </c>
      <c r="E1280" s="14">
        <v>2022</v>
      </c>
      <c r="F1280" s="14">
        <v>40</v>
      </c>
      <c r="G1280" s="14">
        <v>-12.9</v>
      </c>
    </row>
    <row r="1281" spans="1:7" x14ac:dyDescent="0.3">
      <c r="A1281" s="15">
        <v>459463</v>
      </c>
      <c r="B1281" s="15" t="s">
        <v>1891</v>
      </c>
      <c r="C1281" s="15" t="s">
        <v>1832</v>
      </c>
      <c r="D1281" s="15" t="s">
        <v>10044</v>
      </c>
      <c r="E1281" s="15">
        <v>2023</v>
      </c>
      <c r="F1281" s="15">
        <v>19</v>
      </c>
      <c r="G1281" s="15">
        <v>-15.88</v>
      </c>
    </row>
    <row r="1282" spans="1:7" x14ac:dyDescent="0.3">
      <c r="A1282" s="14">
        <v>459463</v>
      </c>
      <c r="B1282" s="14" t="s">
        <v>1891</v>
      </c>
      <c r="C1282" s="14" t="s">
        <v>1832</v>
      </c>
      <c r="D1282" s="14" t="s">
        <v>10046</v>
      </c>
      <c r="E1282" s="14">
        <v>2025</v>
      </c>
      <c r="F1282" s="14">
        <v>32</v>
      </c>
      <c r="G1282" s="14">
        <v>-12.95</v>
      </c>
    </row>
    <row r="1283" spans="1:7" x14ac:dyDescent="0.3">
      <c r="A1283" s="15">
        <v>433188</v>
      </c>
      <c r="B1283" s="15" t="s">
        <v>916</v>
      </c>
      <c r="C1283" s="15" t="s">
        <v>878</v>
      </c>
      <c r="D1283" s="15" t="s">
        <v>10042</v>
      </c>
      <c r="E1283" s="15">
        <v>2021</v>
      </c>
      <c r="F1283" s="15">
        <v>62</v>
      </c>
      <c r="G1283" s="15"/>
    </row>
    <row r="1284" spans="1:7" x14ac:dyDescent="0.3">
      <c r="A1284" s="14">
        <v>433188</v>
      </c>
      <c r="B1284" s="14" t="s">
        <v>916</v>
      </c>
      <c r="C1284" s="14" t="s">
        <v>878</v>
      </c>
      <c r="D1284" s="14" t="s">
        <v>10043</v>
      </c>
      <c r="E1284" s="14">
        <v>2022</v>
      </c>
      <c r="F1284" s="14">
        <v>43</v>
      </c>
      <c r="G1284" s="14"/>
    </row>
    <row r="1285" spans="1:7" x14ac:dyDescent="0.3">
      <c r="A1285" s="15">
        <v>433188</v>
      </c>
      <c r="B1285" s="15" t="s">
        <v>916</v>
      </c>
      <c r="C1285" s="15" t="s">
        <v>878</v>
      </c>
      <c r="D1285" s="15" t="s">
        <v>10044</v>
      </c>
      <c r="E1285" s="15">
        <v>2023</v>
      </c>
      <c r="F1285" s="15">
        <v>84</v>
      </c>
      <c r="G1285" s="15">
        <v>11</v>
      </c>
    </row>
    <row r="1286" spans="1:7" x14ac:dyDescent="0.3">
      <c r="A1286" s="14">
        <v>433188</v>
      </c>
      <c r="B1286" s="14" t="s">
        <v>916</v>
      </c>
      <c r="C1286" s="14" t="s">
        <v>878</v>
      </c>
      <c r="D1286" s="14" t="s">
        <v>10045</v>
      </c>
      <c r="E1286" s="14">
        <v>2024</v>
      </c>
      <c r="F1286" s="14">
        <v>30</v>
      </c>
      <c r="G1286" s="14">
        <v>-5.5</v>
      </c>
    </row>
    <row r="1287" spans="1:7" x14ac:dyDescent="0.3">
      <c r="A1287" s="15">
        <v>433188</v>
      </c>
      <c r="B1287" s="15" t="s">
        <v>916</v>
      </c>
      <c r="C1287" s="15" t="s">
        <v>878</v>
      </c>
      <c r="D1287" s="15" t="s">
        <v>10046</v>
      </c>
      <c r="E1287" s="15">
        <v>2025</v>
      </c>
      <c r="F1287" s="15">
        <v>37</v>
      </c>
      <c r="G1287" s="15">
        <v>-6.3</v>
      </c>
    </row>
    <row r="1288" spans="1:7" x14ac:dyDescent="0.3">
      <c r="A1288" s="14">
        <v>358032</v>
      </c>
      <c r="B1288" s="14" t="s">
        <v>4060</v>
      </c>
      <c r="C1288" s="14" t="s">
        <v>4024</v>
      </c>
      <c r="D1288" s="14" t="s">
        <v>10041</v>
      </c>
      <c r="E1288" s="14">
        <v>2020</v>
      </c>
      <c r="F1288" s="14">
        <v>53</v>
      </c>
      <c r="G1288" s="14"/>
    </row>
    <row r="1289" spans="1:7" x14ac:dyDescent="0.3">
      <c r="A1289" s="15">
        <v>358032</v>
      </c>
      <c r="B1289" s="15" t="s">
        <v>4060</v>
      </c>
      <c r="C1289" s="15" t="s">
        <v>4024</v>
      </c>
      <c r="D1289" s="15" t="s">
        <v>10043</v>
      </c>
      <c r="E1289" s="15">
        <v>2022</v>
      </c>
      <c r="F1289" s="15">
        <v>27</v>
      </c>
      <c r="G1289" s="15"/>
    </row>
    <row r="1290" spans="1:7" x14ac:dyDescent="0.3">
      <c r="A1290" s="14">
        <v>358032</v>
      </c>
      <c r="B1290" s="14" t="s">
        <v>4060</v>
      </c>
      <c r="C1290" s="14" t="s">
        <v>4024</v>
      </c>
      <c r="D1290" s="14" t="s">
        <v>10044</v>
      </c>
      <c r="E1290" s="14">
        <v>2023</v>
      </c>
      <c r="F1290" s="14">
        <v>24</v>
      </c>
      <c r="G1290" s="14">
        <v>-10.14</v>
      </c>
    </row>
    <row r="1291" spans="1:7" x14ac:dyDescent="0.3">
      <c r="A1291" s="15">
        <v>358032</v>
      </c>
      <c r="B1291" s="15" t="s">
        <v>4060</v>
      </c>
      <c r="C1291" s="15" t="s">
        <v>4024</v>
      </c>
      <c r="D1291" s="15" t="s">
        <v>10046</v>
      </c>
      <c r="E1291" s="15">
        <v>2025</v>
      </c>
      <c r="F1291" s="15">
        <v>4</v>
      </c>
      <c r="G1291" s="15">
        <v>-9.5399999999999991</v>
      </c>
    </row>
    <row r="1292" spans="1:7" x14ac:dyDescent="0.3">
      <c r="A1292" s="14">
        <v>127048</v>
      </c>
      <c r="B1292" s="14" t="s">
        <v>1892</v>
      </c>
      <c r="C1292" s="14" t="s">
        <v>1832</v>
      </c>
      <c r="D1292" s="14" t="s">
        <v>10048</v>
      </c>
      <c r="E1292" s="14">
        <v>2014</v>
      </c>
      <c r="F1292" s="14">
        <v>35</v>
      </c>
      <c r="G1292" s="14"/>
    </row>
    <row r="1293" spans="1:7" x14ac:dyDescent="0.3">
      <c r="A1293" s="15">
        <v>127048</v>
      </c>
      <c r="B1293" s="15" t="s">
        <v>1892</v>
      </c>
      <c r="C1293" s="15" t="s">
        <v>1832</v>
      </c>
      <c r="D1293" s="15" t="s">
        <v>10051</v>
      </c>
      <c r="E1293" s="15">
        <v>2015</v>
      </c>
      <c r="F1293" s="15">
        <v>26</v>
      </c>
      <c r="G1293" s="15"/>
    </row>
    <row r="1294" spans="1:7" x14ac:dyDescent="0.3">
      <c r="A1294" s="14">
        <v>127048</v>
      </c>
      <c r="B1294" s="14" t="s">
        <v>1892</v>
      </c>
      <c r="C1294" s="14" t="s">
        <v>1832</v>
      </c>
      <c r="D1294" s="14" t="s">
        <v>10049</v>
      </c>
      <c r="E1294" s="14">
        <v>2016</v>
      </c>
      <c r="F1294" s="14">
        <v>48</v>
      </c>
      <c r="G1294" s="14">
        <v>6.5</v>
      </c>
    </row>
    <row r="1295" spans="1:7" x14ac:dyDescent="0.3">
      <c r="A1295" s="15">
        <v>127048</v>
      </c>
      <c r="B1295" s="15" t="s">
        <v>1892</v>
      </c>
      <c r="C1295" s="15" t="s">
        <v>1832</v>
      </c>
      <c r="D1295" s="15" t="s">
        <v>10041</v>
      </c>
      <c r="E1295" s="15">
        <v>2020</v>
      </c>
      <c r="F1295" s="15">
        <v>17</v>
      </c>
      <c r="G1295" s="15">
        <v>-2.87</v>
      </c>
    </row>
    <row r="1296" spans="1:7" x14ac:dyDescent="0.3">
      <c r="A1296" s="14">
        <v>127048</v>
      </c>
      <c r="B1296" s="14" t="s">
        <v>1892</v>
      </c>
      <c r="C1296" s="14" t="s">
        <v>1832</v>
      </c>
      <c r="D1296" s="14" t="s">
        <v>10042</v>
      </c>
      <c r="E1296" s="14">
        <v>2021</v>
      </c>
      <c r="F1296" s="14">
        <v>6</v>
      </c>
      <c r="G1296" s="14">
        <v>-4.03</v>
      </c>
    </row>
    <row r="1297" spans="1:7" x14ac:dyDescent="0.3">
      <c r="A1297" s="15">
        <v>127048</v>
      </c>
      <c r="B1297" s="15" t="s">
        <v>1892</v>
      </c>
      <c r="C1297" s="15" t="s">
        <v>1832</v>
      </c>
      <c r="D1297" s="15" t="s">
        <v>10044</v>
      </c>
      <c r="E1297" s="15">
        <v>2023</v>
      </c>
      <c r="F1297" s="15">
        <v>141</v>
      </c>
      <c r="G1297" s="15">
        <v>5.95</v>
      </c>
    </row>
    <row r="1298" spans="1:7" x14ac:dyDescent="0.3">
      <c r="A1298" s="14">
        <v>382478</v>
      </c>
      <c r="B1298" s="14" t="s">
        <v>4156</v>
      </c>
      <c r="C1298" s="14" t="s">
        <v>4152</v>
      </c>
      <c r="D1298" s="14" t="s">
        <v>10049</v>
      </c>
      <c r="E1298" s="14">
        <v>2016</v>
      </c>
      <c r="F1298" s="14">
        <v>36</v>
      </c>
      <c r="G1298" s="14"/>
    </row>
    <row r="1299" spans="1:7" x14ac:dyDescent="0.3">
      <c r="A1299" s="15">
        <v>382478</v>
      </c>
      <c r="B1299" s="15" t="s">
        <v>4156</v>
      </c>
      <c r="C1299" s="15" t="s">
        <v>4152</v>
      </c>
      <c r="D1299" s="15" t="s">
        <v>10047</v>
      </c>
      <c r="E1299" s="15">
        <v>2018</v>
      </c>
      <c r="F1299" s="15">
        <v>4</v>
      </c>
      <c r="G1299" s="15"/>
    </row>
    <row r="1300" spans="1:7" x14ac:dyDescent="0.3">
      <c r="A1300" s="14">
        <v>382478</v>
      </c>
      <c r="B1300" s="14" t="s">
        <v>4156</v>
      </c>
      <c r="C1300" s="14" t="s">
        <v>4152</v>
      </c>
      <c r="D1300" s="14" t="s">
        <v>10040</v>
      </c>
      <c r="E1300" s="14">
        <v>2019</v>
      </c>
      <c r="F1300" s="14">
        <v>8</v>
      </c>
      <c r="G1300" s="14">
        <v>-10.29</v>
      </c>
    </row>
    <row r="1301" spans="1:7" x14ac:dyDescent="0.3">
      <c r="A1301" s="15">
        <v>382478</v>
      </c>
      <c r="B1301" s="15" t="s">
        <v>4156</v>
      </c>
      <c r="C1301" s="15" t="s">
        <v>4152</v>
      </c>
      <c r="D1301" s="15" t="s">
        <v>10041</v>
      </c>
      <c r="E1301" s="15">
        <v>2020</v>
      </c>
      <c r="F1301" s="15">
        <v>10</v>
      </c>
      <c r="G1301" s="15">
        <v>-6.69</v>
      </c>
    </row>
    <row r="1302" spans="1:7" x14ac:dyDescent="0.3">
      <c r="A1302" s="14">
        <v>382478</v>
      </c>
      <c r="B1302" s="14" t="s">
        <v>4156</v>
      </c>
      <c r="C1302" s="14" t="s">
        <v>4152</v>
      </c>
      <c r="D1302" s="14" t="s">
        <v>10042</v>
      </c>
      <c r="E1302" s="14">
        <v>2021</v>
      </c>
      <c r="F1302" s="14">
        <v>91</v>
      </c>
      <c r="G1302" s="14">
        <v>7.42</v>
      </c>
    </row>
    <row r="1303" spans="1:7" x14ac:dyDescent="0.3">
      <c r="A1303" s="15">
        <v>382478</v>
      </c>
      <c r="B1303" s="15" t="s">
        <v>4156</v>
      </c>
      <c r="C1303" s="15" t="s">
        <v>4152</v>
      </c>
      <c r="D1303" s="15" t="s">
        <v>10045</v>
      </c>
      <c r="E1303" s="15">
        <v>2024</v>
      </c>
      <c r="F1303" s="15">
        <v>6</v>
      </c>
      <c r="G1303" s="15">
        <v>0.18</v>
      </c>
    </row>
    <row r="1304" spans="1:7" x14ac:dyDescent="0.3">
      <c r="A1304" s="14">
        <v>57500</v>
      </c>
      <c r="B1304" s="14" t="s">
        <v>2760</v>
      </c>
      <c r="C1304" s="14" t="s">
        <v>2736</v>
      </c>
      <c r="D1304" s="14" t="s">
        <v>10056</v>
      </c>
      <c r="E1304" s="14">
        <v>2010</v>
      </c>
      <c r="F1304" s="14">
        <v>170</v>
      </c>
      <c r="G1304" s="14"/>
    </row>
    <row r="1305" spans="1:7" x14ac:dyDescent="0.3">
      <c r="A1305" s="15">
        <v>57500</v>
      </c>
      <c r="B1305" s="15" t="s">
        <v>2760</v>
      </c>
      <c r="C1305" s="15" t="s">
        <v>2736</v>
      </c>
      <c r="D1305" s="15" t="s">
        <v>10040</v>
      </c>
      <c r="E1305" s="15">
        <v>2019</v>
      </c>
      <c r="F1305" s="15">
        <v>47</v>
      </c>
      <c r="G1305" s="15"/>
    </row>
    <row r="1306" spans="1:7" x14ac:dyDescent="0.3">
      <c r="A1306" s="14">
        <v>57500</v>
      </c>
      <c r="B1306" s="14" t="s">
        <v>2760</v>
      </c>
      <c r="C1306" s="14" t="s">
        <v>2736</v>
      </c>
      <c r="D1306" s="14" t="s">
        <v>10042</v>
      </c>
      <c r="E1306" s="14">
        <v>2021</v>
      </c>
      <c r="F1306" s="14">
        <v>18</v>
      </c>
      <c r="G1306" s="14">
        <v>-13.77</v>
      </c>
    </row>
    <row r="1307" spans="1:7" x14ac:dyDescent="0.3">
      <c r="A1307" s="15">
        <v>57500</v>
      </c>
      <c r="B1307" s="15" t="s">
        <v>2760</v>
      </c>
      <c r="C1307" s="15" t="s">
        <v>2736</v>
      </c>
      <c r="D1307" s="15" t="s">
        <v>10043</v>
      </c>
      <c r="E1307" s="15">
        <v>2022</v>
      </c>
      <c r="F1307" s="15">
        <v>21</v>
      </c>
      <c r="G1307" s="15">
        <v>-13.06</v>
      </c>
    </row>
    <row r="1308" spans="1:7" x14ac:dyDescent="0.3">
      <c r="A1308" s="14">
        <v>57500</v>
      </c>
      <c r="B1308" s="14" t="s">
        <v>2760</v>
      </c>
      <c r="C1308" s="14" t="s">
        <v>2736</v>
      </c>
      <c r="D1308" s="14" t="s">
        <v>10044</v>
      </c>
      <c r="E1308" s="14">
        <v>2023</v>
      </c>
      <c r="F1308" s="14">
        <v>52</v>
      </c>
      <c r="G1308" s="14">
        <v>-11.12</v>
      </c>
    </row>
    <row r="1309" spans="1:7" x14ac:dyDescent="0.3">
      <c r="A1309" s="15">
        <v>57500</v>
      </c>
      <c r="B1309" s="15" t="s">
        <v>2760</v>
      </c>
      <c r="C1309" s="15" t="s">
        <v>2736</v>
      </c>
      <c r="D1309" s="15" t="s">
        <v>10045</v>
      </c>
      <c r="E1309" s="15">
        <v>2024</v>
      </c>
      <c r="F1309" s="15">
        <v>46</v>
      </c>
      <c r="G1309" s="15">
        <v>-9.84</v>
      </c>
    </row>
    <row r="1310" spans="1:7" x14ac:dyDescent="0.3">
      <c r="A1310" s="14">
        <v>57500</v>
      </c>
      <c r="B1310" s="14" t="s">
        <v>2760</v>
      </c>
      <c r="C1310" s="14" t="s">
        <v>2736</v>
      </c>
      <c r="D1310" s="14" t="s">
        <v>10046</v>
      </c>
      <c r="E1310" s="14">
        <v>2025</v>
      </c>
      <c r="F1310" s="14">
        <v>77</v>
      </c>
      <c r="G1310" s="14">
        <v>-7.86</v>
      </c>
    </row>
    <row r="1311" spans="1:7" x14ac:dyDescent="0.3">
      <c r="A1311" s="15">
        <v>707274</v>
      </c>
      <c r="B1311" s="15" t="s">
        <v>2820</v>
      </c>
      <c r="C1311" s="15" t="s">
        <v>2817</v>
      </c>
      <c r="D1311" s="15" t="s">
        <v>10046</v>
      </c>
      <c r="E1311" s="15">
        <v>2025</v>
      </c>
      <c r="F1311" s="15">
        <v>11</v>
      </c>
      <c r="G1311" s="15"/>
    </row>
    <row r="1312" spans="1:7" x14ac:dyDescent="0.3">
      <c r="A1312" s="14">
        <v>356141</v>
      </c>
      <c r="B1312" s="14" t="s">
        <v>649</v>
      </c>
      <c r="C1312" s="14" t="s">
        <v>618</v>
      </c>
      <c r="D1312" s="14" t="s">
        <v>10051</v>
      </c>
      <c r="E1312" s="14">
        <v>2015</v>
      </c>
      <c r="F1312" s="14">
        <v>22</v>
      </c>
      <c r="G1312" s="14"/>
    </row>
    <row r="1313" spans="1:7" x14ac:dyDescent="0.3">
      <c r="A1313" s="15">
        <v>356141</v>
      </c>
      <c r="B1313" s="15" t="s">
        <v>649</v>
      </c>
      <c r="C1313" s="15" t="s">
        <v>618</v>
      </c>
      <c r="D1313" s="15" t="s">
        <v>10050</v>
      </c>
      <c r="E1313" s="15">
        <v>2017</v>
      </c>
      <c r="F1313" s="15">
        <v>16</v>
      </c>
      <c r="G1313" s="15"/>
    </row>
    <row r="1314" spans="1:7" x14ac:dyDescent="0.3">
      <c r="A1314" s="14">
        <v>356141</v>
      </c>
      <c r="B1314" s="14" t="s">
        <v>649</v>
      </c>
      <c r="C1314" s="14" t="s">
        <v>618</v>
      </c>
      <c r="D1314" s="14" t="s">
        <v>10040</v>
      </c>
      <c r="E1314" s="14">
        <v>2019</v>
      </c>
      <c r="F1314" s="14">
        <v>27</v>
      </c>
      <c r="G1314" s="14">
        <v>1.25</v>
      </c>
    </row>
    <row r="1315" spans="1:7" x14ac:dyDescent="0.3">
      <c r="A1315" s="15">
        <v>356141</v>
      </c>
      <c r="B1315" s="15" t="s">
        <v>649</v>
      </c>
      <c r="C1315" s="15" t="s">
        <v>618</v>
      </c>
      <c r="D1315" s="15" t="s">
        <v>10041</v>
      </c>
      <c r="E1315" s="15">
        <v>2020</v>
      </c>
      <c r="F1315" s="15">
        <v>8</v>
      </c>
      <c r="G1315" s="15">
        <v>-1.41</v>
      </c>
    </row>
    <row r="1316" spans="1:7" x14ac:dyDescent="0.3">
      <c r="A1316" s="14">
        <v>356141</v>
      </c>
      <c r="B1316" s="14" t="s">
        <v>649</v>
      </c>
      <c r="C1316" s="14" t="s">
        <v>618</v>
      </c>
      <c r="D1316" s="14" t="s">
        <v>10042</v>
      </c>
      <c r="E1316" s="14">
        <v>2021</v>
      </c>
      <c r="F1316" s="14">
        <v>15</v>
      </c>
      <c r="G1316" s="14">
        <v>-1.26</v>
      </c>
    </row>
    <row r="1317" spans="1:7" x14ac:dyDescent="0.3">
      <c r="A1317" s="15">
        <v>356141</v>
      </c>
      <c r="B1317" s="15" t="s">
        <v>649</v>
      </c>
      <c r="C1317" s="15" t="s">
        <v>618</v>
      </c>
      <c r="D1317" s="15" t="s">
        <v>10043</v>
      </c>
      <c r="E1317" s="15">
        <v>2022</v>
      </c>
      <c r="F1317" s="15">
        <v>5</v>
      </c>
      <c r="G1317" s="15">
        <v>-1.97</v>
      </c>
    </row>
    <row r="1318" spans="1:7" x14ac:dyDescent="0.3">
      <c r="A1318" s="14">
        <v>356141</v>
      </c>
      <c r="B1318" s="14" t="s">
        <v>649</v>
      </c>
      <c r="C1318" s="14" t="s">
        <v>618</v>
      </c>
      <c r="D1318" s="14" t="s">
        <v>10044</v>
      </c>
      <c r="E1318" s="14">
        <v>2023</v>
      </c>
      <c r="F1318" s="14">
        <v>12</v>
      </c>
      <c r="G1318" s="14">
        <v>-1.66</v>
      </c>
    </row>
    <row r="1319" spans="1:7" x14ac:dyDescent="0.3">
      <c r="A1319" s="15">
        <v>356141</v>
      </c>
      <c r="B1319" s="15" t="s">
        <v>649</v>
      </c>
      <c r="C1319" s="15" t="s">
        <v>618</v>
      </c>
      <c r="D1319" s="15" t="s">
        <v>10046</v>
      </c>
      <c r="E1319" s="15">
        <v>2025</v>
      </c>
      <c r="F1319" s="15">
        <v>66</v>
      </c>
      <c r="G1319" s="15">
        <v>2.2200000000000002</v>
      </c>
    </row>
    <row r="1320" spans="1:7" x14ac:dyDescent="0.3">
      <c r="A1320" s="14">
        <v>221150</v>
      </c>
      <c r="B1320" s="14" t="s">
        <v>2130</v>
      </c>
      <c r="C1320" s="14" t="s">
        <v>2113</v>
      </c>
      <c r="D1320" s="14" t="s">
        <v>10040</v>
      </c>
      <c r="E1320" s="14">
        <v>2019</v>
      </c>
      <c r="F1320" s="14">
        <v>6</v>
      </c>
      <c r="G1320" s="14"/>
    </row>
    <row r="1321" spans="1:7" x14ac:dyDescent="0.3">
      <c r="A1321" s="15">
        <v>221150</v>
      </c>
      <c r="B1321" s="15" t="s">
        <v>2130</v>
      </c>
      <c r="C1321" s="15" t="s">
        <v>2113</v>
      </c>
      <c r="D1321" s="15" t="s">
        <v>10044</v>
      </c>
      <c r="E1321" s="15">
        <v>2023</v>
      </c>
      <c r="F1321" s="15">
        <v>7</v>
      </c>
      <c r="G1321" s="15"/>
    </row>
    <row r="1322" spans="1:7" x14ac:dyDescent="0.3">
      <c r="A1322" s="14">
        <v>12282</v>
      </c>
      <c r="B1322" s="14" t="s">
        <v>2189</v>
      </c>
      <c r="C1322" s="14" t="s">
        <v>2175</v>
      </c>
      <c r="D1322" s="14" t="s">
        <v>10052</v>
      </c>
      <c r="E1322" s="14">
        <v>2013</v>
      </c>
      <c r="F1322" s="14">
        <v>17</v>
      </c>
      <c r="G1322" s="14"/>
    </row>
    <row r="1323" spans="1:7" x14ac:dyDescent="0.3">
      <c r="A1323" s="15">
        <v>12282</v>
      </c>
      <c r="B1323" s="15" t="s">
        <v>2189</v>
      </c>
      <c r="C1323" s="15" t="s">
        <v>2175</v>
      </c>
      <c r="D1323" s="15" t="s">
        <v>10048</v>
      </c>
      <c r="E1323" s="15">
        <v>2014</v>
      </c>
      <c r="F1323" s="15">
        <v>67</v>
      </c>
      <c r="G1323" s="15"/>
    </row>
    <row r="1324" spans="1:7" x14ac:dyDescent="0.3">
      <c r="A1324" s="14">
        <v>12282</v>
      </c>
      <c r="B1324" s="14" t="s">
        <v>2189</v>
      </c>
      <c r="C1324" s="14" t="s">
        <v>2175</v>
      </c>
      <c r="D1324" s="14" t="s">
        <v>10050</v>
      </c>
      <c r="E1324" s="14">
        <v>2017</v>
      </c>
      <c r="F1324" s="14">
        <v>90</v>
      </c>
      <c r="G1324" s="14">
        <v>15.81</v>
      </c>
    </row>
    <row r="1325" spans="1:7" x14ac:dyDescent="0.3">
      <c r="A1325" s="15">
        <v>12282</v>
      </c>
      <c r="B1325" s="15" t="s">
        <v>2189</v>
      </c>
      <c r="C1325" s="15" t="s">
        <v>2175</v>
      </c>
      <c r="D1325" s="15" t="s">
        <v>10040</v>
      </c>
      <c r="E1325" s="15">
        <v>2019</v>
      </c>
      <c r="F1325" s="15">
        <v>56</v>
      </c>
      <c r="G1325" s="15">
        <v>5.74</v>
      </c>
    </row>
    <row r="1326" spans="1:7" x14ac:dyDescent="0.3">
      <c r="A1326" s="14">
        <v>12282</v>
      </c>
      <c r="B1326" s="14" t="s">
        <v>2189</v>
      </c>
      <c r="C1326" s="14" t="s">
        <v>2175</v>
      </c>
      <c r="D1326" s="14" t="s">
        <v>10041</v>
      </c>
      <c r="E1326" s="14">
        <v>2020</v>
      </c>
      <c r="F1326" s="14">
        <v>99</v>
      </c>
      <c r="G1326" s="14">
        <v>7.3</v>
      </c>
    </row>
    <row r="1327" spans="1:7" x14ac:dyDescent="0.3">
      <c r="A1327" s="15">
        <v>12282</v>
      </c>
      <c r="B1327" s="15" t="s">
        <v>2189</v>
      </c>
      <c r="C1327" s="15" t="s">
        <v>2175</v>
      </c>
      <c r="D1327" s="15" t="s">
        <v>10045</v>
      </c>
      <c r="E1327" s="15">
        <v>2024</v>
      </c>
      <c r="F1327" s="15">
        <v>22</v>
      </c>
      <c r="G1327" s="15">
        <v>0.02</v>
      </c>
    </row>
    <row r="1328" spans="1:7" x14ac:dyDescent="0.3">
      <c r="A1328" s="14">
        <v>950593</v>
      </c>
      <c r="B1328" s="14" t="s">
        <v>5332</v>
      </c>
      <c r="C1328" s="14" t="s">
        <v>5318</v>
      </c>
      <c r="D1328" s="14" t="s">
        <v>10045</v>
      </c>
      <c r="E1328" s="14">
        <v>2024</v>
      </c>
      <c r="F1328" s="14">
        <v>61</v>
      </c>
      <c r="G1328" s="14"/>
    </row>
    <row r="1329" spans="1:7" x14ac:dyDescent="0.3">
      <c r="A1329" s="15">
        <v>503686</v>
      </c>
      <c r="B1329" s="15" t="s">
        <v>10058</v>
      </c>
      <c r="C1329" s="15" t="s">
        <v>1219</v>
      </c>
      <c r="D1329" s="15" t="s">
        <v>10040</v>
      </c>
      <c r="E1329" s="15">
        <v>2019</v>
      </c>
      <c r="F1329" s="15">
        <v>203</v>
      </c>
      <c r="G1329" s="15"/>
    </row>
    <row r="1330" spans="1:7" x14ac:dyDescent="0.3">
      <c r="A1330" s="14">
        <v>503686</v>
      </c>
      <c r="B1330" s="14" t="s">
        <v>10058</v>
      </c>
      <c r="C1330" s="14" t="s">
        <v>1219</v>
      </c>
      <c r="D1330" s="14" t="s">
        <v>10042</v>
      </c>
      <c r="E1330" s="14">
        <v>2021</v>
      </c>
      <c r="F1330" s="14">
        <v>89</v>
      </c>
      <c r="G1330" s="14"/>
    </row>
    <row r="1331" spans="1:7" x14ac:dyDescent="0.3">
      <c r="A1331" s="15">
        <v>503686</v>
      </c>
      <c r="B1331" s="15" t="s">
        <v>10058</v>
      </c>
      <c r="C1331" s="15" t="s">
        <v>1219</v>
      </c>
      <c r="D1331" s="15" t="s">
        <v>10043</v>
      </c>
      <c r="E1331" s="15">
        <v>2022</v>
      </c>
      <c r="F1331" s="15">
        <v>232</v>
      </c>
      <c r="G1331" s="15">
        <v>0.14000000000000001</v>
      </c>
    </row>
    <row r="1332" spans="1:7" x14ac:dyDescent="0.3">
      <c r="A1332" s="14">
        <v>503686</v>
      </c>
      <c r="B1332" s="14" t="s">
        <v>10058</v>
      </c>
      <c r="C1332" s="14" t="s">
        <v>1219</v>
      </c>
      <c r="D1332" s="14" t="s">
        <v>10045</v>
      </c>
      <c r="E1332" s="14">
        <v>2024</v>
      </c>
      <c r="F1332" s="14">
        <v>174</v>
      </c>
      <c r="G1332" s="14">
        <v>-0.08</v>
      </c>
    </row>
    <row r="1333" spans="1:7" x14ac:dyDescent="0.3">
      <c r="A1333" s="15">
        <v>503686</v>
      </c>
      <c r="B1333" s="15" t="s">
        <v>10058</v>
      </c>
      <c r="C1333" s="15" t="s">
        <v>1219</v>
      </c>
      <c r="D1333" s="15" t="s">
        <v>10046</v>
      </c>
      <c r="E1333" s="15">
        <v>2025</v>
      </c>
      <c r="F1333" s="15">
        <v>33</v>
      </c>
      <c r="G1333" s="15">
        <v>-17.420000000000002</v>
      </c>
    </row>
    <row r="1334" spans="1:7" x14ac:dyDescent="0.3">
      <c r="A1334" s="14">
        <v>134270</v>
      </c>
      <c r="B1334" s="14" t="s">
        <v>1084</v>
      </c>
      <c r="C1334" s="14" t="s">
        <v>1075</v>
      </c>
      <c r="D1334" s="14" t="s">
        <v>10047</v>
      </c>
      <c r="E1334" s="14">
        <v>2018</v>
      </c>
      <c r="F1334" s="14">
        <v>80</v>
      </c>
      <c r="G1334" s="14"/>
    </row>
    <row r="1335" spans="1:7" x14ac:dyDescent="0.3">
      <c r="A1335" s="15">
        <v>134270</v>
      </c>
      <c r="B1335" s="15" t="s">
        <v>1084</v>
      </c>
      <c r="C1335" s="15" t="s">
        <v>1075</v>
      </c>
      <c r="D1335" s="15" t="s">
        <v>10040</v>
      </c>
      <c r="E1335" s="15">
        <v>2019</v>
      </c>
      <c r="F1335" s="15">
        <v>39</v>
      </c>
      <c r="G1335" s="15"/>
    </row>
    <row r="1336" spans="1:7" x14ac:dyDescent="0.3">
      <c r="A1336" s="14">
        <v>134270</v>
      </c>
      <c r="B1336" s="14" t="s">
        <v>1084</v>
      </c>
      <c r="C1336" s="14" t="s">
        <v>1075</v>
      </c>
      <c r="D1336" s="14" t="s">
        <v>10042</v>
      </c>
      <c r="E1336" s="14">
        <v>2021</v>
      </c>
      <c r="F1336" s="14">
        <v>77</v>
      </c>
      <c r="G1336" s="14">
        <v>1.86</v>
      </c>
    </row>
    <row r="1337" spans="1:7" x14ac:dyDescent="0.3">
      <c r="A1337" s="15">
        <v>134270</v>
      </c>
      <c r="B1337" s="15" t="s">
        <v>1084</v>
      </c>
      <c r="C1337" s="15" t="s">
        <v>1075</v>
      </c>
      <c r="D1337" s="15" t="s">
        <v>10043</v>
      </c>
      <c r="E1337" s="15">
        <v>2022</v>
      </c>
      <c r="F1337" s="15">
        <v>6</v>
      </c>
      <c r="G1337" s="15">
        <v>-11</v>
      </c>
    </row>
    <row r="1338" spans="1:7" x14ac:dyDescent="0.3">
      <c r="A1338" s="14">
        <v>134270</v>
      </c>
      <c r="B1338" s="14" t="s">
        <v>1084</v>
      </c>
      <c r="C1338" s="14" t="s">
        <v>1075</v>
      </c>
      <c r="D1338" s="14" t="s">
        <v>10044</v>
      </c>
      <c r="E1338" s="14">
        <v>2023</v>
      </c>
      <c r="F1338" s="14">
        <v>38</v>
      </c>
      <c r="G1338" s="14">
        <v>-8.14</v>
      </c>
    </row>
    <row r="1339" spans="1:7" x14ac:dyDescent="0.3">
      <c r="A1339" s="15">
        <v>134270</v>
      </c>
      <c r="B1339" s="15" t="s">
        <v>1084</v>
      </c>
      <c r="C1339" s="15" t="s">
        <v>1075</v>
      </c>
      <c r="D1339" s="15" t="s">
        <v>10046</v>
      </c>
      <c r="E1339" s="15">
        <v>2025</v>
      </c>
      <c r="F1339" s="15">
        <v>41</v>
      </c>
      <c r="G1339" s="15">
        <v>-4.97</v>
      </c>
    </row>
    <row r="1340" spans="1:7" x14ac:dyDescent="0.3">
      <c r="A1340" s="14">
        <v>365108</v>
      </c>
      <c r="B1340" s="14" t="s">
        <v>1210</v>
      </c>
      <c r="C1340" s="14" t="s">
        <v>1147</v>
      </c>
      <c r="D1340" s="14" t="s">
        <v>10040</v>
      </c>
      <c r="E1340" s="14">
        <v>2019</v>
      </c>
      <c r="F1340" s="14">
        <v>28</v>
      </c>
      <c r="G1340" s="14"/>
    </row>
    <row r="1341" spans="1:7" x14ac:dyDescent="0.3">
      <c r="A1341" s="15">
        <v>365108</v>
      </c>
      <c r="B1341" s="15" t="s">
        <v>1210</v>
      </c>
      <c r="C1341" s="15" t="s">
        <v>1147</v>
      </c>
      <c r="D1341" s="15" t="s">
        <v>10041</v>
      </c>
      <c r="E1341" s="15">
        <v>2020</v>
      </c>
      <c r="F1341" s="15">
        <v>9</v>
      </c>
      <c r="G1341" s="15"/>
    </row>
    <row r="1342" spans="1:7" x14ac:dyDescent="0.3">
      <c r="A1342" s="14">
        <v>365108</v>
      </c>
      <c r="B1342" s="14" t="s">
        <v>1210</v>
      </c>
      <c r="C1342" s="14" t="s">
        <v>1147</v>
      </c>
      <c r="D1342" s="14" t="s">
        <v>10043</v>
      </c>
      <c r="E1342" s="14">
        <v>2022</v>
      </c>
      <c r="F1342" s="14">
        <v>21</v>
      </c>
      <c r="G1342" s="14">
        <v>-1.1399999999999999</v>
      </c>
    </row>
    <row r="1343" spans="1:7" x14ac:dyDescent="0.3">
      <c r="A1343" s="15">
        <v>365108</v>
      </c>
      <c r="B1343" s="15" t="s">
        <v>1210</v>
      </c>
      <c r="C1343" s="15" t="s">
        <v>1147</v>
      </c>
      <c r="D1343" s="15" t="s">
        <v>10044</v>
      </c>
      <c r="E1343" s="15">
        <v>2023</v>
      </c>
      <c r="F1343" s="15">
        <v>41</v>
      </c>
      <c r="G1343" s="15">
        <v>3.8</v>
      </c>
    </row>
    <row r="1344" spans="1:7" x14ac:dyDescent="0.3">
      <c r="A1344" s="14">
        <v>365108</v>
      </c>
      <c r="B1344" s="14" t="s">
        <v>1210</v>
      </c>
      <c r="C1344" s="14" t="s">
        <v>1147</v>
      </c>
      <c r="D1344" s="14" t="s">
        <v>10045</v>
      </c>
      <c r="E1344" s="14">
        <v>2024</v>
      </c>
      <c r="F1344" s="14">
        <v>62</v>
      </c>
      <c r="G1344" s="14">
        <v>7.41</v>
      </c>
    </row>
    <row r="1345" spans="1:7" x14ac:dyDescent="0.3">
      <c r="A1345" s="15">
        <v>365108</v>
      </c>
      <c r="B1345" s="15" t="s">
        <v>1210</v>
      </c>
      <c r="C1345" s="15" t="s">
        <v>1147</v>
      </c>
      <c r="D1345" s="15" t="s">
        <v>10046</v>
      </c>
      <c r="E1345" s="15">
        <v>2025</v>
      </c>
      <c r="F1345" s="15">
        <v>29</v>
      </c>
      <c r="G1345" s="15">
        <v>4.41</v>
      </c>
    </row>
    <row r="1346" spans="1:7" x14ac:dyDescent="0.3">
      <c r="A1346" s="14">
        <v>570336</v>
      </c>
      <c r="B1346" s="14" t="s">
        <v>1247</v>
      </c>
      <c r="C1346" s="14" t="s">
        <v>1219</v>
      </c>
      <c r="D1346" s="14" t="s">
        <v>10044</v>
      </c>
      <c r="E1346" s="14">
        <v>2023</v>
      </c>
      <c r="F1346" s="14">
        <v>72</v>
      </c>
      <c r="G1346" s="14"/>
    </row>
    <row r="1347" spans="1:7" x14ac:dyDescent="0.3">
      <c r="A1347" s="15">
        <v>344598</v>
      </c>
      <c r="B1347" s="15" t="s">
        <v>4935</v>
      </c>
      <c r="C1347" s="15" t="s">
        <v>4934</v>
      </c>
      <c r="D1347" s="15" t="s">
        <v>10041</v>
      </c>
      <c r="E1347" s="15">
        <v>2020</v>
      </c>
      <c r="F1347" s="15">
        <v>347</v>
      </c>
      <c r="G1347" s="15"/>
    </row>
    <row r="1348" spans="1:7" x14ac:dyDescent="0.3">
      <c r="A1348" s="14">
        <v>344598</v>
      </c>
      <c r="B1348" s="14" t="s">
        <v>4935</v>
      </c>
      <c r="C1348" s="14" t="s">
        <v>4934</v>
      </c>
      <c r="D1348" s="14" t="s">
        <v>10042</v>
      </c>
      <c r="E1348" s="14">
        <v>2021</v>
      </c>
      <c r="F1348" s="14">
        <v>44</v>
      </c>
      <c r="G1348" s="14"/>
    </row>
    <row r="1349" spans="1:7" x14ac:dyDescent="0.3">
      <c r="A1349" s="15">
        <v>344598</v>
      </c>
      <c r="B1349" s="15" t="s">
        <v>4935</v>
      </c>
      <c r="C1349" s="15" t="s">
        <v>4934</v>
      </c>
      <c r="D1349" s="15" t="s">
        <v>10043</v>
      </c>
      <c r="E1349" s="15">
        <v>2022</v>
      </c>
      <c r="F1349" s="15">
        <v>47</v>
      </c>
      <c r="G1349" s="15">
        <v>-150</v>
      </c>
    </row>
    <row r="1350" spans="1:7" x14ac:dyDescent="0.3">
      <c r="A1350" s="14">
        <v>344598</v>
      </c>
      <c r="B1350" s="14" t="s">
        <v>4935</v>
      </c>
      <c r="C1350" s="14" t="s">
        <v>4934</v>
      </c>
      <c r="D1350" s="14" t="s">
        <v>10044</v>
      </c>
      <c r="E1350" s="14">
        <v>2023</v>
      </c>
      <c r="F1350" s="14">
        <v>152</v>
      </c>
      <c r="G1350" s="14">
        <v>-58.2</v>
      </c>
    </row>
    <row r="1351" spans="1:7" x14ac:dyDescent="0.3">
      <c r="A1351" s="15">
        <v>344598</v>
      </c>
      <c r="B1351" s="15" t="s">
        <v>4935</v>
      </c>
      <c r="C1351" s="15" t="s">
        <v>4934</v>
      </c>
      <c r="D1351" s="15" t="s">
        <v>10045</v>
      </c>
      <c r="E1351" s="15">
        <v>2024</v>
      </c>
      <c r="F1351" s="15">
        <v>294</v>
      </c>
      <c r="G1351" s="15">
        <v>0.2</v>
      </c>
    </row>
    <row r="1352" spans="1:7" x14ac:dyDescent="0.3">
      <c r="A1352" s="14">
        <v>344598</v>
      </c>
      <c r="B1352" s="14" t="s">
        <v>4935</v>
      </c>
      <c r="C1352" s="14" t="s">
        <v>4934</v>
      </c>
      <c r="D1352" s="14" t="s">
        <v>10046</v>
      </c>
      <c r="E1352" s="14">
        <v>2025</v>
      </c>
      <c r="F1352" s="14">
        <v>123</v>
      </c>
      <c r="G1352" s="14">
        <v>-7.57</v>
      </c>
    </row>
    <row r="1353" spans="1:7" x14ac:dyDescent="0.3">
      <c r="A1353" s="15">
        <v>346499</v>
      </c>
      <c r="B1353" s="15" t="s">
        <v>4927</v>
      </c>
      <c r="C1353" s="15" t="s">
        <v>4890</v>
      </c>
      <c r="D1353" s="15" t="s">
        <v>10043</v>
      </c>
      <c r="E1353" s="15">
        <v>2022</v>
      </c>
      <c r="F1353" s="15">
        <v>40</v>
      </c>
      <c r="G1353" s="15"/>
    </row>
    <row r="1354" spans="1:7" x14ac:dyDescent="0.3">
      <c r="A1354" s="14">
        <v>346499</v>
      </c>
      <c r="B1354" s="14" t="s">
        <v>4927</v>
      </c>
      <c r="C1354" s="14" t="s">
        <v>4890</v>
      </c>
      <c r="D1354" s="14" t="s">
        <v>10046</v>
      </c>
      <c r="E1354" s="14">
        <v>2025</v>
      </c>
      <c r="F1354" s="14">
        <v>8</v>
      </c>
      <c r="G1354" s="14"/>
    </row>
    <row r="1355" spans="1:7" x14ac:dyDescent="0.3">
      <c r="A1355" s="15">
        <v>823231</v>
      </c>
      <c r="B1355" s="15" t="s">
        <v>386</v>
      </c>
      <c r="C1355" s="15" t="s">
        <v>329</v>
      </c>
      <c r="D1355" s="15" t="s">
        <v>10042</v>
      </c>
      <c r="E1355" s="15">
        <v>2021</v>
      </c>
      <c r="F1355" s="15">
        <v>8</v>
      </c>
      <c r="G1355" s="15"/>
    </row>
    <row r="1356" spans="1:7" x14ac:dyDescent="0.3">
      <c r="A1356" s="14">
        <v>823231</v>
      </c>
      <c r="B1356" s="14" t="s">
        <v>386</v>
      </c>
      <c r="C1356" s="14" t="s">
        <v>329</v>
      </c>
      <c r="D1356" s="14" t="s">
        <v>10044</v>
      </c>
      <c r="E1356" s="14">
        <v>2023</v>
      </c>
      <c r="F1356" s="14">
        <v>73</v>
      </c>
      <c r="G1356" s="14"/>
    </row>
    <row r="1357" spans="1:7" x14ac:dyDescent="0.3">
      <c r="A1357" s="15">
        <v>823231</v>
      </c>
      <c r="B1357" s="15" t="s">
        <v>386</v>
      </c>
      <c r="C1357" s="15" t="s">
        <v>329</v>
      </c>
      <c r="D1357" s="15" t="s">
        <v>10045</v>
      </c>
      <c r="E1357" s="15">
        <v>2024</v>
      </c>
      <c r="F1357" s="15">
        <v>131</v>
      </c>
      <c r="G1357" s="15">
        <v>39.79</v>
      </c>
    </row>
    <row r="1358" spans="1:7" x14ac:dyDescent="0.3">
      <c r="A1358" s="14">
        <v>319745</v>
      </c>
      <c r="B1358" s="14" t="s">
        <v>2623</v>
      </c>
      <c r="C1358" s="14" t="s">
        <v>2591</v>
      </c>
      <c r="D1358" s="14" t="s">
        <v>10049</v>
      </c>
      <c r="E1358" s="14">
        <v>2016</v>
      </c>
      <c r="F1358" s="14">
        <v>12</v>
      </c>
      <c r="G1358" s="14"/>
    </row>
    <row r="1359" spans="1:7" x14ac:dyDescent="0.3">
      <c r="A1359" s="15">
        <v>319745</v>
      </c>
      <c r="B1359" s="15" t="s">
        <v>2623</v>
      </c>
      <c r="C1359" s="15" t="s">
        <v>2591</v>
      </c>
      <c r="D1359" s="15" t="s">
        <v>10050</v>
      </c>
      <c r="E1359" s="15">
        <v>2017</v>
      </c>
      <c r="F1359" s="15">
        <v>23</v>
      </c>
      <c r="G1359" s="15"/>
    </row>
    <row r="1360" spans="1:7" x14ac:dyDescent="0.3">
      <c r="A1360" s="14">
        <v>319745</v>
      </c>
      <c r="B1360" s="14" t="s">
        <v>2623</v>
      </c>
      <c r="C1360" s="14" t="s">
        <v>2591</v>
      </c>
      <c r="D1360" s="14" t="s">
        <v>10040</v>
      </c>
      <c r="E1360" s="14">
        <v>2019</v>
      </c>
      <c r="F1360" s="14">
        <v>58</v>
      </c>
      <c r="G1360" s="14">
        <v>15.64</v>
      </c>
    </row>
    <row r="1361" spans="1:7" x14ac:dyDescent="0.3">
      <c r="A1361" s="15">
        <v>319745</v>
      </c>
      <c r="B1361" s="15" t="s">
        <v>2623</v>
      </c>
      <c r="C1361" s="15" t="s">
        <v>2591</v>
      </c>
      <c r="D1361" s="15" t="s">
        <v>10041</v>
      </c>
      <c r="E1361" s="15">
        <v>2020</v>
      </c>
      <c r="F1361" s="15">
        <v>25</v>
      </c>
      <c r="G1361" s="15">
        <v>6.1</v>
      </c>
    </row>
    <row r="1362" spans="1:7" x14ac:dyDescent="0.3">
      <c r="A1362" s="14">
        <v>319745</v>
      </c>
      <c r="B1362" s="14" t="s">
        <v>2623</v>
      </c>
      <c r="C1362" s="14" t="s">
        <v>2591</v>
      </c>
      <c r="D1362" s="14" t="s">
        <v>10042</v>
      </c>
      <c r="E1362" s="14">
        <v>2021</v>
      </c>
      <c r="F1362" s="14">
        <v>166</v>
      </c>
      <c r="G1362" s="14">
        <v>22.59</v>
      </c>
    </row>
    <row r="1363" spans="1:7" x14ac:dyDescent="0.3">
      <c r="A1363" s="15">
        <v>319745</v>
      </c>
      <c r="B1363" s="15" t="s">
        <v>2623</v>
      </c>
      <c r="C1363" s="15" t="s">
        <v>2591</v>
      </c>
      <c r="D1363" s="15" t="s">
        <v>10043</v>
      </c>
      <c r="E1363" s="15">
        <v>2022</v>
      </c>
      <c r="F1363" s="15">
        <v>21</v>
      </c>
      <c r="G1363" s="15">
        <v>10.7</v>
      </c>
    </row>
    <row r="1364" spans="1:7" x14ac:dyDescent="0.3">
      <c r="A1364" s="14">
        <v>319745</v>
      </c>
      <c r="B1364" s="14" t="s">
        <v>2623</v>
      </c>
      <c r="C1364" s="14" t="s">
        <v>2591</v>
      </c>
      <c r="D1364" s="14" t="s">
        <v>10044</v>
      </c>
      <c r="E1364" s="14">
        <v>2023</v>
      </c>
      <c r="F1364" s="14">
        <v>48</v>
      </c>
      <c r="G1364" s="14">
        <v>7.05</v>
      </c>
    </row>
    <row r="1365" spans="1:7" x14ac:dyDescent="0.3">
      <c r="A1365" s="15">
        <v>319745</v>
      </c>
      <c r="B1365" s="15" t="s">
        <v>2623</v>
      </c>
      <c r="C1365" s="15" t="s">
        <v>2591</v>
      </c>
      <c r="D1365" s="15" t="s">
        <v>10045</v>
      </c>
      <c r="E1365" s="15">
        <v>2024</v>
      </c>
      <c r="F1365" s="15">
        <v>87</v>
      </c>
      <c r="G1365" s="15">
        <v>7.48</v>
      </c>
    </row>
    <row r="1366" spans="1:7" x14ac:dyDescent="0.3">
      <c r="A1366" s="14">
        <v>319745</v>
      </c>
      <c r="B1366" s="14" t="s">
        <v>2623</v>
      </c>
      <c r="C1366" s="14" t="s">
        <v>2591</v>
      </c>
      <c r="D1366" s="14" t="s">
        <v>10046</v>
      </c>
      <c r="E1366" s="14">
        <v>2025</v>
      </c>
      <c r="F1366" s="14">
        <v>51</v>
      </c>
      <c r="G1366" s="14">
        <v>5.27</v>
      </c>
    </row>
    <row r="1367" spans="1:7" x14ac:dyDescent="0.3">
      <c r="A1367" s="15">
        <v>293385</v>
      </c>
      <c r="B1367" s="15" t="s">
        <v>1784</v>
      </c>
      <c r="C1367" s="15" t="s">
        <v>1750</v>
      </c>
      <c r="D1367" s="15" t="s">
        <v>10042</v>
      </c>
      <c r="E1367" s="15">
        <v>2021</v>
      </c>
      <c r="F1367" s="15">
        <v>99</v>
      </c>
      <c r="G1367" s="15"/>
    </row>
    <row r="1368" spans="1:7" x14ac:dyDescent="0.3">
      <c r="A1368" s="14">
        <v>293385</v>
      </c>
      <c r="B1368" s="14" t="s">
        <v>1784</v>
      </c>
      <c r="C1368" s="14" t="s">
        <v>1750</v>
      </c>
      <c r="D1368" s="14" t="s">
        <v>10043</v>
      </c>
      <c r="E1368" s="14">
        <v>2022</v>
      </c>
      <c r="F1368" s="14">
        <v>86</v>
      </c>
      <c r="G1368" s="14"/>
    </row>
    <row r="1369" spans="1:7" x14ac:dyDescent="0.3">
      <c r="A1369" s="15">
        <v>293385</v>
      </c>
      <c r="B1369" s="15" t="s">
        <v>1784</v>
      </c>
      <c r="C1369" s="15" t="s">
        <v>1750</v>
      </c>
      <c r="D1369" s="15" t="s">
        <v>10044</v>
      </c>
      <c r="E1369" s="15">
        <v>2023</v>
      </c>
      <c r="F1369" s="15">
        <v>114</v>
      </c>
      <c r="G1369" s="15">
        <v>7.5</v>
      </c>
    </row>
    <row r="1370" spans="1:7" x14ac:dyDescent="0.3">
      <c r="A1370" s="14">
        <v>293385</v>
      </c>
      <c r="B1370" s="14" t="s">
        <v>1784</v>
      </c>
      <c r="C1370" s="14" t="s">
        <v>1750</v>
      </c>
      <c r="D1370" s="14" t="s">
        <v>10045</v>
      </c>
      <c r="E1370" s="14">
        <v>2024</v>
      </c>
      <c r="F1370" s="14">
        <v>71</v>
      </c>
      <c r="G1370" s="14">
        <v>-5.6</v>
      </c>
    </row>
    <row r="1371" spans="1:7" x14ac:dyDescent="0.3">
      <c r="A1371" s="15">
        <v>293385</v>
      </c>
      <c r="B1371" s="15" t="s">
        <v>1784</v>
      </c>
      <c r="C1371" s="15" t="s">
        <v>1750</v>
      </c>
      <c r="D1371" s="15" t="s">
        <v>10046</v>
      </c>
      <c r="E1371" s="15">
        <v>2025</v>
      </c>
      <c r="F1371" s="15">
        <v>56</v>
      </c>
      <c r="G1371" s="15">
        <v>-10.1</v>
      </c>
    </row>
    <row r="1372" spans="1:7" x14ac:dyDescent="0.3">
      <c r="A1372" s="14">
        <v>59561</v>
      </c>
      <c r="B1372" s="14" t="s">
        <v>2910</v>
      </c>
      <c r="C1372" s="14" t="s">
        <v>2877</v>
      </c>
      <c r="D1372" s="14" t="s">
        <v>10056</v>
      </c>
      <c r="E1372" s="14">
        <v>2010</v>
      </c>
      <c r="F1372" s="14">
        <v>13</v>
      </c>
      <c r="G1372" s="14"/>
    </row>
    <row r="1373" spans="1:7" x14ac:dyDescent="0.3">
      <c r="A1373" s="15">
        <v>59561</v>
      </c>
      <c r="B1373" s="15" t="s">
        <v>2910</v>
      </c>
      <c r="C1373" s="15" t="s">
        <v>2877</v>
      </c>
      <c r="D1373" s="15" t="s">
        <v>10054</v>
      </c>
      <c r="E1373" s="15">
        <v>2012</v>
      </c>
      <c r="F1373" s="15">
        <v>25</v>
      </c>
      <c r="G1373" s="15"/>
    </row>
    <row r="1374" spans="1:7" x14ac:dyDescent="0.3">
      <c r="A1374" s="14">
        <v>59561</v>
      </c>
      <c r="B1374" s="14" t="s">
        <v>2910</v>
      </c>
      <c r="C1374" s="14" t="s">
        <v>2877</v>
      </c>
      <c r="D1374" s="14" t="s">
        <v>10051</v>
      </c>
      <c r="E1374" s="14">
        <v>2015</v>
      </c>
      <c r="F1374" s="14">
        <v>19</v>
      </c>
      <c r="G1374" s="14">
        <v>0.95</v>
      </c>
    </row>
    <row r="1375" spans="1:7" x14ac:dyDescent="0.3">
      <c r="A1375" s="15">
        <v>59561</v>
      </c>
      <c r="B1375" s="15" t="s">
        <v>2910</v>
      </c>
      <c r="C1375" s="15" t="s">
        <v>2877</v>
      </c>
      <c r="D1375" s="15" t="s">
        <v>10047</v>
      </c>
      <c r="E1375" s="15">
        <v>2018</v>
      </c>
      <c r="F1375" s="15">
        <v>13</v>
      </c>
      <c r="G1375" s="15">
        <v>-0.37</v>
      </c>
    </row>
    <row r="1376" spans="1:7" x14ac:dyDescent="0.3">
      <c r="A1376" s="14">
        <v>59561</v>
      </c>
      <c r="B1376" s="14" t="s">
        <v>2910</v>
      </c>
      <c r="C1376" s="14" t="s">
        <v>2877</v>
      </c>
      <c r="D1376" s="14" t="s">
        <v>10041</v>
      </c>
      <c r="E1376" s="14">
        <v>2020</v>
      </c>
      <c r="F1376" s="14">
        <v>17</v>
      </c>
      <c r="G1376" s="14">
        <v>-0.24</v>
      </c>
    </row>
    <row r="1377" spans="1:7" x14ac:dyDescent="0.3">
      <c r="A1377" s="15">
        <v>59561</v>
      </c>
      <c r="B1377" s="15" t="s">
        <v>2910</v>
      </c>
      <c r="C1377" s="15" t="s">
        <v>2877</v>
      </c>
      <c r="D1377" s="15" t="s">
        <v>10044</v>
      </c>
      <c r="E1377" s="15">
        <v>2023</v>
      </c>
      <c r="F1377" s="15">
        <v>22</v>
      </c>
      <c r="G1377" s="15">
        <v>0.12</v>
      </c>
    </row>
    <row r="1378" spans="1:7" x14ac:dyDescent="0.3">
      <c r="A1378" s="14">
        <v>524000</v>
      </c>
      <c r="B1378" s="14" t="s">
        <v>1600</v>
      </c>
      <c r="C1378" s="14" t="s">
        <v>1593</v>
      </c>
      <c r="D1378" s="14" t="s">
        <v>10042</v>
      </c>
      <c r="E1378" s="14">
        <v>2021</v>
      </c>
      <c r="F1378" s="14">
        <v>71</v>
      </c>
      <c r="G1378" s="14"/>
    </row>
    <row r="1379" spans="1:7" x14ac:dyDescent="0.3">
      <c r="A1379" s="15">
        <v>524000</v>
      </c>
      <c r="B1379" s="15" t="s">
        <v>1600</v>
      </c>
      <c r="C1379" s="15" t="s">
        <v>1593</v>
      </c>
      <c r="D1379" s="15" t="s">
        <v>10043</v>
      </c>
      <c r="E1379" s="15">
        <v>2022</v>
      </c>
      <c r="F1379" s="15">
        <v>27</v>
      </c>
      <c r="G1379" s="15"/>
    </row>
    <row r="1380" spans="1:7" x14ac:dyDescent="0.3">
      <c r="A1380" s="14">
        <v>524000</v>
      </c>
      <c r="B1380" s="14" t="s">
        <v>1600</v>
      </c>
      <c r="C1380" s="14" t="s">
        <v>1593</v>
      </c>
      <c r="D1380" s="14" t="s">
        <v>10044</v>
      </c>
      <c r="E1380" s="14">
        <v>2023</v>
      </c>
      <c r="F1380" s="14">
        <v>17</v>
      </c>
      <c r="G1380" s="14">
        <v>-27</v>
      </c>
    </row>
    <row r="1381" spans="1:7" x14ac:dyDescent="0.3">
      <c r="A1381" s="15">
        <v>524000</v>
      </c>
      <c r="B1381" s="15" t="s">
        <v>1600</v>
      </c>
      <c r="C1381" s="15" t="s">
        <v>1593</v>
      </c>
      <c r="D1381" s="15" t="s">
        <v>10045</v>
      </c>
      <c r="E1381" s="15">
        <v>2024</v>
      </c>
      <c r="F1381" s="15">
        <v>31</v>
      </c>
      <c r="G1381" s="15">
        <v>-13</v>
      </c>
    </row>
    <row r="1382" spans="1:7" x14ac:dyDescent="0.3">
      <c r="A1382" s="14">
        <v>524000</v>
      </c>
      <c r="B1382" s="14" t="s">
        <v>1600</v>
      </c>
      <c r="C1382" s="14" t="s">
        <v>1593</v>
      </c>
      <c r="D1382" s="14" t="s">
        <v>10046</v>
      </c>
      <c r="E1382" s="14">
        <v>2025</v>
      </c>
      <c r="F1382" s="14">
        <v>21</v>
      </c>
      <c r="G1382" s="14">
        <v>-9.6</v>
      </c>
    </row>
    <row r="1383" spans="1:7" x14ac:dyDescent="0.3">
      <c r="A1383" s="15">
        <v>441515</v>
      </c>
      <c r="B1383" s="15" t="s">
        <v>3994</v>
      </c>
      <c r="C1383" s="15" t="s">
        <v>3958</v>
      </c>
      <c r="D1383" s="15" t="s">
        <v>10047</v>
      </c>
      <c r="E1383" s="15">
        <v>2018</v>
      </c>
      <c r="F1383" s="15">
        <v>19</v>
      </c>
      <c r="G1383" s="15"/>
    </row>
    <row r="1384" spans="1:7" x14ac:dyDescent="0.3">
      <c r="A1384" s="14">
        <v>441515</v>
      </c>
      <c r="B1384" s="14" t="s">
        <v>3994</v>
      </c>
      <c r="C1384" s="14" t="s">
        <v>3958</v>
      </c>
      <c r="D1384" s="14" t="s">
        <v>10043</v>
      </c>
      <c r="E1384" s="14">
        <v>2022</v>
      </c>
      <c r="F1384" s="14">
        <v>36</v>
      </c>
      <c r="G1384" s="14"/>
    </row>
    <row r="1385" spans="1:7" x14ac:dyDescent="0.3">
      <c r="A1385" s="15">
        <v>441515</v>
      </c>
      <c r="B1385" s="15" t="s">
        <v>3994</v>
      </c>
      <c r="C1385" s="15" t="s">
        <v>3958</v>
      </c>
      <c r="D1385" s="15" t="s">
        <v>10044</v>
      </c>
      <c r="E1385" s="15">
        <v>2023</v>
      </c>
      <c r="F1385" s="15">
        <v>6</v>
      </c>
      <c r="G1385" s="15">
        <v>-0.64</v>
      </c>
    </row>
    <row r="1386" spans="1:7" x14ac:dyDescent="0.3">
      <c r="A1386" s="14">
        <v>441515</v>
      </c>
      <c r="B1386" s="14" t="s">
        <v>3994</v>
      </c>
      <c r="C1386" s="14" t="s">
        <v>3958</v>
      </c>
      <c r="D1386" s="14" t="s">
        <v>10046</v>
      </c>
      <c r="E1386" s="14">
        <v>2025</v>
      </c>
      <c r="F1386" s="14">
        <v>155</v>
      </c>
      <c r="G1386" s="14">
        <v>15.19</v>
      </c>
    </row>
    <row r="1387" spans="1:7" x14ac:dyDescent="0.3">
      <c r="A1387" s="15">
        <v>138927</v>
      </c>
      <c r="B1387" s="15" t="s">
        <v>2606</v>
      </c>
      <c r="C1387" s="15" t="s">
        <v>2591</v>
      </c>
      <c r="D1387" s="15" t="s">
        <v>10041</v>
      </c>
      <c r="E1387" s="15">
        <v>2020</v>
      </c>
      <c r="F1387" s="15">
        <v>224</v>
      </c>
      <c r="G1387" s="15"/>
    </row>
    <row r="1388" spans="1:7" x14ac:dyDescent="0.3">
      <c r="A1388" s="14">
        <v>138927</v>
      </c>
      <c r="B1388" s="14" t="s">
        <v>2606</v>
      </c>
      <c r="C1388" s="14" t="s">
        <v>2591</v>
      </c>
      <c r="D1388" s="14" t="s">
        <v>10042</v>
      </c>
      <c r="E1388" s="14">
        <v>2021</v>
      </c>
      <c r="F1388" s="14">
        <v>80</v>
      </c>
      <c r="G1388" s="14"/>
    </row>
    <row r="1389" spans="1:7" x14ac:dyDescent="0.3">
      <c r="A1389" s="15">
        <v>138927</v>
      </c>
      <c r="B1389" s="15" t="s">
        <v>2606</v>
      </c>
      <c r="C1389" s="15" t="s">
        <v>2591</v>
      </c>
      <c r="D1389" s="15" t="s">
        <v>10043</v>
      </c>
      <c r="E1389" s="15">
        <v>2022</v>
      </c>
      <c r="F1389" s="15">
        <v>21</v>
      </c>
      <c r="G1389" s="15">
        <v>-101.5</v>
      </c>
    </row>
    <row r="1390" spans="1:7" x14ac:dyDescent="0.3">
      <c r="A1390" s="14">
        <v>138927</v>
      </c>
      <c r="B1390" s="14" t="s">
        <v>2606</v>
      </c>
      <c r="C1390" s="14" t="s">
        <v>2591</v>
      </c>
      <c r="D1390" s="14" t="s">
        <v>10044</v>
      </c>
      <c r="E1390" s="14">
        <v>2023</v>
      </c>
      <c r="F1390" s="14">
        <v>8</v>
      </c>
      <c r="G1390" s="14">
        <v>-70.7</v>
      </c>
    </row>
    <row r="1391" spans="1:7" x14ac:dyDescent="0.3">
      <c r="A1391" s="15">
        <v>138927</v>
      </c>
      <c r="B1391" s="15" t="s">
        <v>2606</v>
      </c>
      <c r="C1391" s="15" t="s">
        <v>2591</v>
      </c>
      <c r="D1391" s="15" t="s">
        <v>10045</v>
      </c>
      <c r="E1391" s="15">
        <v>2024</v>
      </c>
      <c r="F1391" s="15">
        <v>267</v>
      </c>
      <c r="G1391" s="15">
        <v>1.4</v>
      </c>
    </row>
    <row r="1392" spans="1:7" x14ac:dyDescent="0.3">
      <c r="A1392" s="14">
        <v>138927</v>
      </c>
      <c r="B1392" s="14" t="s">
        <v>2606</v>
      </c>
      <c r="C1392" s="14" t="s">
        <v>2591</v>
      </c>
      <c r="D1392" s="14" t="s">
        <v>10046</v>
      </c>
      <c r="E1392" s="14">
        <v>2025</v>
      </c>
      <c r="F1392" s="14">
        <v>98</v>
      </c>
      <c r="G1392" s="14">
        <v>-2.34</v>
      </c>
    </row>
    <row r="1393" spans="1:7" x14ac:dyDescent="0.3">
      <c r="A1393" s="15">
        <v>529895</v>
      </c>
      <c r="B1393" s="15" t="s">
        <v>4506</v>
      </c>
      <c r="C1393" s="15" t="s">
        <v>4487</v>
      </c>
      <c r="D1393" s="15" t="s">
        <v>10047</v>
      </c>
      <c r="E1393" s="15">
        <v>2018</v>
      </c>
      <c r="F1393" s="15">
        <v>27</v>
      </c>
      <c r="G1393" s="15"/>
    </row>
    <row r="1394" spans="1:7" x14ac:dyDescent="0.3">
      <c r="A1394" s="14">
        <v>529895</v>
      </c>
      <c r="B1394" s="14" t="s">
        <v>4506</v>
      </c>
      <c r="C1394" s="14" t="s">
        <v>4487</v>
      </c>
      <c r="D1394" s="14" t="s">
        <v>10042</v>
      </c>
      <c r="E1394" s="14">
        <v>2021</v>
      </c>
      <c r="F1394" s="14">
        <v>48</v>
      </c>
      <c r="G1394" s="14"/>
    </row>
    <row r="1395" spans="1:7" x14ac:dyDescent="0.3">
      <c r="A1395" s="15">
        <v>529895</v>
      </c>
      <c r="B1395" s="15" t="s">
        <v>4506</v>
      </c>
      <c r="C1395" s="15" t="s">
        <v>4487</v>
      </c>
      <c r="D1395" s="15" t="s">
        <v>10043</v>
      </c>
      <c r="E1395" s="15">
        <v>2022</v>
      </c>
      <c r="F1395" s="15">
        <v>4</v>
      </c>
      <c r="G1395" s="15">
        <v>-2.81</v>
      </c>
    </row>
    <row r="1396" spans="1:7" x14ac:dyDescent="0.3">
      <c r="A1396" s="14">
        <v>529895</v>
      </c>
      <c r="B1396" s="14" t="s">
        <v>4506</v>
      </c>
      <c r="C1396" s="14" t="s">
        <v>4487</v>
      </c>
      <c r="D1396" s="14" t="s">
        <v>10044</v>
      </c>
      <c r="E1396" s="14">
        <v>2023</v>
      </c>
      <c r="F1396" s="14">
        <v>37</v>
      </c>
      <c r="G1396" s="14">
        <v>-0.21</v>
      </c>
    </row>
    <row r="1397" spans="1:7" x14ac:dyDescent="0.3">
      <c r="A1397" s="15">
        <v>529895</v>
      </c>
      <c r="B1397" s="15" t="s">
        <v>4506</v>
      </c>
      <c r="C1397" s="15" t="s">
        <v>4487</v>
      </c>
      <c r="D1397" s="15" t="s">
        <v>10045</v>
      </c>
      <c r="E1397" s="15">
        <v>2024</v>
      </c>
      <c r="F1397" s="15">
        <v>16</v>
      </c>
      <c r="G1397" s="15">
        <v>-1.61</v>
      </c>
    </row>
    <row r="1398" spans="1:7" x14ac:dyDescent="0.3">
      <c r="A1398" s="14">
        <v>529895</v>
      </c>
      <c r="B1398" s="14" t="s">
        <v>4506</v>
      </c>
      <c r="C1398" s="14" t="s">
        <v>4487</v>
      </c>
      <c r="D1398" s="14" t="s">
        <v>10046</v>
      </c>
      <c r="E1398" s="14">
        <v>2025</v>
      </c>
      <c r="F1398" s="14">
        <v>32</v>
      </c>
      <c r="G1398" s="14">
        <v>-0.59</v>
      </c>
    </row>
    <row r="1399" spans="1:7" x14ac:dyDescent="0.3">
      <c r="A1399" s="15">
        <v>84993</v>
      </c>
      <c r="B1399" s="15" t="s">
        <v>4486</v>
      </c>
      <c r="C1399" s="15" t="s">
        <v>4487</v>
      </c>
      <c r="D1399" s="15" t="s">
        <v>10050</v>
      </c>
      <c r="E1399" s="15">
        <v>2017</v>
      </c>
      <c r="F1399" s="15">
        <v>45</v>
      </c>
      <c r="G1399" s="15"/>
    </row>
    <row r="1400" spans="1:7" x14ac:dyDescent="0.3">
      <c r="A1400" s="14">
        <v>84993</v>
      </c>
      <c r="B1400" s="14" t="s">
        <v>4486</v>
      </c>
      <c r="C1400" s="14" t="s">
        <v>4487</v>
      </c>
      <c r="D1400" s="14" t="s">
        <v>10042</v>
      </c>
      <c r="E1400" s="14">
        <v>2021</v>
      </c>
      <c r="F1400" s="14">
        <v>73</v>
      </c>
      <c r="G1400" s="14"/>
    </row>
    <row r="1401" spans="1:7" x14ac:dyDescent="0.3">
      <c r="A1401" s="15">
        <v>84993</v>
      </c>
      <c r="B1401" s="15" t="s">
        <v>4486</v>
      </c>
      <c r="C1401" s="15" t="s">
        <v>4487</v>
      </c>
      <c r="D1401" s="15" t="s">
        <v>10043</v>
      </c>
      <c r="E1401" s="15">
        <v>2022</v>
      </c>
      <c r="F1401" s="15">
        <v>9</v>
      </c>
      <c r="G1401" s="15">
        <v>-3.14</v>
      </c>
    </row>
    <row r="1402" spans="1:7" x14ac:dyDescent="0.3">
      <c r="A1402" s="14">
        <v>84993</v>
      </c>
      <c r="B1402" s="14" t="s">
        <v>4486</v>
      </c>
      <c r="C1402" s="14" t="s">
        <v>4487</v>
      </c>
      <c r="D1402" s="14" t="s">
        <v>10044</v>
      </c>
      <c r="E1402" s="14">
        <v>2023</v>
      </c>
      <c r="F1402" s="14">
        <v>5</v>
      </c>
      <c r="G1402" s="14">
        <v>-6.17</v>
      </c>
    </row>
    <row r="1403" spans="1:7" x14ac:dyDescent="0.3">
      <c r="A1403" s="15">
        <v>84993</v>
      </c>
      <c r="B1403" s="15" t="s">
        <v>4486</v>
      </c>
      <c r="C1403" s="15" t="s">
        <v>4487</v>
      </c>
      <c r="D1403" s="15" t="s">
        <v>10045</v>
      </c>
      <c r="E1403" s="15">
        <v>2024</v>
      </c>
      <c r="F1403" s="15">
        <v>24</v>
      </c>
      <c r="G1403" s="15">
        <v>-5.18</v>
      </c>
    </row>
    <row r="1404" spans="1:7" x14ac:dyDescent="0.3">
      <c r="A1404" s="14">
        <v>319301</v>
      </c>
      <c r="B1404" s="14" t="s">
        <v>858</v>
      </c>
      <c r="C1404" s="14" t="s">
        <v>808</v>
      </c>
      <c r="D1404" s="14" t="s">
        <v>10047</v>
      </c>
      <c r="E1404" s="14">
        <v>2018</v>
      </c>
      <c r="F1404" s="14">
        <v>20</v>
      </c>
      <c r="G1404" s="14"/>
    </row>
    <row r="1405" spans="1:7" x14ac:dyDescent="0.3">
      <c r="A1405" s="15">
        <v>319301</v>
      </c>
      <c r="B1405" s="15" t="s">
        <v>858</v>
      </c>
      <c r="C1405" s="15" t="s">
        <v>808</v>
      </c>
      <c r="D1405" s="15" t="s">
        <v>10040</v>
      </c>
      <c r="E1405" s="15">
        <v>2019</v>
      </c>
      <c r="F1405" s="15">
        <v>21</v>
      </c>
      <c r="G1405" s="15"/>
    </row>
    <row r="1406" spans="1:7" x14ac:dyDescent="0.3">
      <c r="A1406" s="14">
        <v>319301</v>
      </c>
      <c r="B1406" s="14" t="s">
        <v>858</v>
      </c>
      <c r="C1406" s="14" t="s">
        <v>808</v>
      </c>
      <c r="D1406" s="14" t="s">
        <v>10041</v>
      </c>
      <c r="E1406" s="14">
        <v>2020</v>
      </c>
      <c r="F1406" s="14">
        <v>30</v>
      </c>
      <c r="G1406" s="14">
        <v>5</v>
      </c>
    </row>
    <row r="1407" spans="1:7" x14ac:dyDescent="0.3">
      <c r="A1407" s="15">
        <v>319301</v>
      </c>
      <c r="B1407" s="15" t="s">
        <v>858</v>
      </c>
      <c r="C1407" s="15" t="s">
        <v>808</v>
      </c>
      <c r="D1407" s="15" t="s">
        <v>10043</v>
      </c>
      <c r="E1407" s="15">
        <v>2022</v>
      </c>
      <c r="F1407" s="15">
        <v>15</v>
      </c>
      <c r="G1407" s="15">
        <v>-1.0900000000000001</v>
      </c>
    </row>
    <row r="1408" spans="1:7" x14ac:dyDescent="0.3">
      <c r="A1408" s="14">
        <v>319301</v>
      </c>
      <c r="B1408" s="14" t="s">
        <v>858</v>
      </c>
      <c r="C1408" s="14" t="s">
        <v>808</v>
      </c>
      <c r="D1408" s="14" t="s">
        <v>10045</v>
      </c>
      <c r="E1408" s="14">
        <v>2024</v>
      </c>
      <c r="F1408" s="14">
        <v>49</v>
      </c>
      <c r="G1408" s="14">
        <v>3.62</v>
      </c>
    </row>
    <row r="1409" spans="1:7" x14ac:dyDescent="0.3">
      <c r="A1409" s="15">
        <v>319301</v>
      </c>
      <c r="B1409" s="15" t="s">
        <v>858</v>
      </c>
      <c r="C1409" s="15" t="s">
        <v>808</v>
      </c>
      <c r="D1409" s="15" t="s">
        <v>10046</v>
      </c>
      <c r="E1409" s="15">
        <v>2025</v>
      </c>
      <c r="F1409" s="15">
        <v>87</v>
      </c>
      <c r="G1409" s="15">
        <v>7.73</v>
      </c>
    </row>
    <row r="1410" spans="1:7" x14ac:dyDescent="0.3">
      <c r="A1410" s="14">
        <v>539134</v>
      </c>
      <c r="B1410" s="14" t="s">
        <v>2987</v>
      </c>
      <c r="C1410" s="14" t="s">
        <v>2945</v>
      </c>
      <c r="D1410" s="14" t="s">
        <v>10040</v>
      </c>
      <c r="E1410" s="14">
        <v>2019</v>
      </c>
      <c r="F1410" s="14">
        <v>19</v>
      </c>
      <c r="G1410" s="14"/>
    </row>
    <row r="1411" spans="1:7" x14ac:dyDescent="0.3">
      <c r="A1411" s="15">
        <v>539134</v>
      </c>
      <c r="B1411" s="15" t="s">
        <v>2987</v>
      </c>
      <c r="C1411" s="15" t="s">
        <v>2945</v>
      </c>
      <c r="D1411" s="15" t="s">
        <v>10041</v>
      </c>
      <c r="E1411" s="15">
        <v>2020</v>
      </c>
      <c r="F1411" s="15">
        <v>81</v>
      </c>
      <c r="G1411" s="15"/>
    </row>
    <row r="1412" spans="1:7" x14ac:dyDescent="0.3">
      <c r="A1412" s="14">
        <v>539134</v>
      </c>
      <c r="B1412" s="14" t="s">
        <v>2987</v>
      </c>
      <c r="C1412" s="14" t="s">
        <v>2945</v>
      </c>
      <c r="D1412" s="14" t="s">
        <v>10042</v>
      </c>
      <c r="E1412" s="14">
        <v>2021</v>
      </c>
      <c r="F1412" s="14">
        <v>10</v>
      </c>
      <c r="G1412" s="14">
        <v>-4.5</v>
      </c>
    </row>
    <row r="1413" spans="1:7" x14ac:dyDescent="0.3">
      <c r="A1413" s="15">
        <v>539134</v>
      </c>
      <c r="B1413" s="15" t="s">
        <v>2987</v>
      </c>
      <c r="C1413" s="15" t="s">
        <v>2945</v>
      </c>
      <c r="D1413" s="15" t="s">
        <v>10043</v>
      </c>
      <c r="E1413" s="15">
        <v>2022</v>
      </c>
      <c r="F1413" s="15">
        <v>72</v>
      </c>
      <c r="G1413" s="15">
        <v>8.8000000000000007</v>
      </c>
    </row>
    <row r="1414" spans="1:7" x14ac:dyDescent="0.3">
      <c r="A1414" s="14">
        <v>539134</v>
      </c>
      <c r="B1414" s="14" t="s">
        <v>2987</v>
      </c>
      <c r="C1414" s="14" t="s">
        <v>2945</v>
      </c>
      <c r="D1414" s="14" t="s">
        <v>10044</v>
      </c>
      <c r="E1414" s="14">
        <v>2023</v>
      </c>
      <c r="F1414" s="14">
        <v>106</v>
      </c>
      <c r="G1414" s="14">
        <v>16.5</v>
      </c>
    </row>
    <row r="1415" spans="1:7" x14ac:dyDescent="0.3">
      <c r="A1415" s="15">
        <v>539134</v>
      </c>
      <c r="B1415" s="15" t="s">
        <v>2987</v>
      </c>
      <c r="C1415" s="15" t="s">
        <v>2945</v>
      </c>
      <c r="D1415" s="15" t="s">
        <v>10045</v>
      </c>
      <c r="E1415" s="15">
        <v>2024</v>
      </c>
      <c r="F1415" s="15">
        <v>27</v>
      </c>
      <c r="G1415" s="15">
        <v>5.0599999999999996</v>
      </c>
    </row>
    <row r="1416" spans="1:7" x14ac:dyDescent="0.3">
      <c r="A1416" s="14">
        <v>539134</v>
      </c>
      <c r="B1416" s="14" t="s">
        <v>2987</v>
      </c>
      <c r="C1416" s="14" t="s">
        <v>2945</v>
      </c>
      <c r="D1416" s="14" t="s">
        <v>10046</v>
      </c>
      <c r="E1416" s="14">
        <v>2025</v>
      </c>
      <c r="F1416" s="14">
        <v>10</v>
      </c>
      <c r="G1416" s="14">
        <v>-1.39</v>
      </c>
    </row>
    <row r="1417" spans="1:7" x14ac:dyDescent="0.3">
      <c r="A1417" s="15">
        <v>651569</v>
      </c>
      <c r="B1417" s="15" t="s">
        <v>3427</v>
      </c>
      <c r="C1417" s="15" t="s">
        <v>3372</v>
      </c>
      <c r="D1417" s="15" t="s">
        <v>10045</v>
      </c>
      <c r="E1417" s="15">
        <v>2024</v>
      </c>
      <c r="F1417" s="15">
        <v>7</v>
      </c>
      <c r="G1417" s="15"/>
    </row>
    <row r="1418" spans="1:7" x14ac:dyDescent="0.3">
      <c r="A1418" s="14">
        <v>651569</v>
      </c>
      <c r="B1418" s="14" t="s">
        <v>3427</v>
      </c>
      <c r="C1418" s="14" t="s">
        <v>3372</v>
      </c>
      <c r="D1418" s="14" t="s">
        <v>10046</v>
      </c>
      <c r="E1418" s="14">
        <v>2025</v>
      </c>
      <c r="F1418" s="14">
        <v>25</v>
      </c>
      <c r="G1418" s="14"/>
    </row>
    <row r="1419" spans="1:7" x14ac:dyDescent="0.3">
      <c r="A1419" s="15">
        <v>493003</v>
      </c>
      <c r="B1419" s="15" t="s">
        <v>642</v>
      </c>
      <c r="C1419" s="15" t="s">
        <v>618</v>
      </c>
      <c r="D1419" s="15" t="s">
        <v>10043</v>
      </c>
      <c r="E1419" s="15">
        <v>2022</v>
      </c>
      <c r="F1419" s="15">
        <v>24</v>
      </c>
      <c r="G1419" s="15"/>
    </row>
    <row r="1420" spans="1:7" x14ac:dyDescent="0.3">
      <c r="A1420" s="14">
        <v>493003</v>
      </c>
      <c r="B1420" s="14" t="s">
        <v>642</v>
      </c>
      <c r="C1420" s="14" t="s">
        <v>618</v>
      </c>
      <c r="D1420" s="14" t="s">
        <v>10044</v>
      </c>
      <c r="E1420" s="14">
        <v>2023</v>
      </c>
      <c r="F1420" s="14">
        <v>4</v>
      </c>
      <c r="G1420" s="14"/>
    </row>
    <row r="1421" spans="1:7" x14ac:dyDescent="0.3">
      <c r="A1421" s="15">
        <v>493003</v>
      </c>
      <c r="B1421" s="15" t="s">
        <v>642</v>
      </c>
      <c r="C1421" s="15" t="s">
        <v>618</v>
      </c>
      <c r="D1421" s="15" t="s">
        <v>10046</v>
      </c>
      <c r="E1421" s="15">
        <v>2025</v>
      </c>
      <c r="F1421" s="15">
        <v>57</v>
      </c>
      <c r="G1421" s="15">
        <v>13.21</v>
      </c>
    </row>
    <row r="1422" spans="1:7" x14ac:dyDescent="0.3">
      <c r="A1422" s="14">
        <v>586984</v>
      </c>
      <c r="B1422" s="14" t="s">
        <v>3378</v>
      </c>
      <c r="C1422" s="14" t="s">
        <v>3372</v>
      </c>
      <c r="D1422" s="14" t="s">
        <v>10045</v>
      </c>
      <c r="E1422" s="14">
        <v>2024</v>
      </c>
      <c r="F1422" s="14">
        <v>38</v>
      </c>
      <c r="G1422" s="14"/>
    </row>
    <row r="1423" spans="1:7" x14ac:dyDescent="0.3">
      <c r="A1423" s="15">
        <v>586984</v>
      </c>
      <c r="B1423" s="15" t="s">
        <v>3378</v>
      </c>
      <c r="C1423" s="15" t="s">
        <v>3372</v>
      </c>
      <c r="D1423" s="15" t="s">
        <v>10046</v>
      </c>
      <c r="E1423" s="15">
        <v>2025</v>
      </c>
      <c r="F1423" s="15">
        <v>64</v>
      </c>
      <c r="G1423" s="15"/>
    </row>
    <row r="1424" spans="1:7" x14ac:dyDescent="0.3">
      <c r="A1424" s="14">
        <v>579287</v>
      </c>
      <c r="B1424" s="14" t="s">
        <v>4304</v>
      </c>
      <c r="C1424" s="14" t="s">
        <v>4264</v>
      </c>
      <c r="D1424" s="14" t="s">
        <v>10045</v>
      </c>
      <c r="E1424" s="14">
        <v>2024</v>
      </c>
      <c r="F1424" s="14">
        <v>22</v>
      </c>
      <c r="G1424" s="14"/>
    </row>
    <row r="1425" spans="1:7" x14ac:dyDescent="0.3">
      <c r="A1425" s="15">
        <v>701819</v>
      </c>
      <c r="B1425" s="15" t="s">
        <v>3914</v>
      </c>
      <c r="C1425" s="15" t="s">
        <v>3896</v>
      </c>
      <c r="D1425" s="15" t="s">
        <v>10045</v>
      </c>
      <c r="E1425" s="15">
        <v>2024</v>
      </c>
      <c r="F1425" s="15">
        <v>4</v>
      </c>
      <c r="G1425" s="15"/>
    </row>
    <row r="1426" spans="1:7" x14ac:dyDescent="0.3">
      <c r="A1426" s="14">
        <v>162959</v>
      </c>
      <c r="B1426" s="14" t="s">
        <v>3518</v>
      </c>
      <c r="C1426" s="14" t="s">
        <v>3512</v>
      </c>
      <c r="D1426" s="14" t="s">
        <v>10049</v>
      </c>
      <c r="E1426" s="14">
        <v>2016</v>
      </c>
      <c r="F1426" s="14">
        <v>80</v>
      </c>
      <c r="G1426" s="14"/>
    </row>
    <row r="1427" spans="1:7" x14ac:dyDescent="0.3">
      <c r="A1427" s="15">
        <v>162959</v>
      </c>
      <c r="B1427" s="15" t="s">
        <v>3518</v>
      </c>
      <c r="C1427" s="15" t="s">
        <v>3512</v>
      </c>
      <c r="D1427" s="15" t="s">
        <v>10050</v>
      </c>
      <c r="E1427" s="15">
        <v>2017</v>
      </c>
      <c r="F1427" s="15">
        <v>15</v>
      </c>
      <c r="G1427" s="15"/>
    </row>
    <row r="1428" spans="1:7" x14ac:dyDescent="0.3">
      <c r="A1428" s="14">
        <v>162959</v>
      </c>
      <c r="B1428" s="14" t="s">
        <v>3518</v>
      </c>
      <c r="C1428" s="14" t="s">
        <v>3512</v>
      </c>
      <c r="D1428" s="14" t="s">
        <v>10047</v>
      </c>
      <c r="E1428" s="14">
        <v>2018</v>
      </c>
      <c r="F1428" s="14">
        <v>23</v>
      </c>
      <c r="G1428" s="14">
        <v>-28.5</v>
      </c>
    </row>
    <row r="1429" spans="1:7" x14ac:dyDescent="0.3">
      <c r="A1429" s="15">
        <v>162959</v>
      </c>
      <c r="B1429" s="15" t="s">
        <v>3518</v>
      </c>
      <c r="C1429" s="15" t="s">
        <v>3512</v>
      </c>
      <c r="D1429" s="15" t="s">
        <v>10041</v>
      </c>
      <c r="E1429" s="15">
        <v>2020</v>
      </c>
      <c r="F1429" s="15">
        <v>89</v>
      </c>
      <c r="G1429" s="15">
        <v>6.26</v>
      </c>
    </row>
    <row r="1430" spans="1:7" x14ac:dyDescent="0.3">
      <c r="A1430" s="14">
        <v>162959</v>
      </c>
      <c r="B1430" s="14" t="s">
        <v>3518</v>
      </c>
      <c r="C1430" s="14" t="s">
        <v>3512</v>
      </c>
      <c r="D1430" s="14" t="s">
        <v>10042</v>
      </c>
      <c r="E1430" s="14">
        <v>2021</v>
      </c>
      <c r="F1430" s="14">
        <v>19</v>
      </c>
      <c r="G1430" s="14">
        <v>-1.77</v>
      </c>
    </row>
    <row r="1431" spans="1:7" x14ac:dyDescent="0.3">
      <c r="A1431" s="15">
        <v>162959</v>
      </c>
      <c r="B1431" s="15" t="s">
        <v>3518</v>
      </c>
      <c r="C1431" s="15" t="s">
        <v>3512</v>
      </c>
      <c r="D1431" s="15" t="s">
        <v>10045</v>
      </c>
      <c r="E1431" s="15">
        <v>2024</v>
      </c>
      <c r="F1431" s="15">
        <v>8</v>
      </c>
      <c r="G1431" s="15">
        <v>-4.71</v>
      </c>
    </row>
    <row r="1432" spans="1:7" x14ac:dyDescent="0.3">
      <c r="A1432" s="14">
        <v>162959</v>
      </c>
      <c r="B1432" s="14" t="s">
        <v>3518</v>
      </c>
      <c r="C1432" s="14" t="s">
        <v>3512</v>
      </c>
      <c r="D1432" s="14" t="s">
        <v>10046</v>
      </c>
      <c r="E1432" s="14">
        <v>2025</v>
      </c>
      <c r="F1432" s="14">
        <v>81</v>
      </c>
      <c r="G1432" s="14">
        <v>0</v>
      </c>
    </row>
    <row r="1433" spans="1:7" x14ac:dyDescent="0.3">
      <c r="A1433" s="15">
        <v>387047</v>
      </c>
      <c r="B1433" s="15" t="s">
        <v>5017</v>
      </c>
      <c r="C1433" s="15" t="s">
        <v>4991</v>
      </c>
      <c r="D1433" s="15" t="s">
        <v>10041</v>
      </c>
      <c r="E1433" s="15">
        <v>2020</v>
      </c>
      <c r="F1433" s="15">
        <v>8</v>
      </c>
      <c r="G1433" s="15"/>
    </row>
    <row r="1434" spans="1:7" x14ac:dyDescent="0.3">
      <c r="A1434" s="14">
        <v>387047</v>
      </c>
      <c r="B1434" s="14" t="s">
        <v>5017</v>
      </c>
      <c r="C1434" s="14" t="s">
        <v>4991</v>
      </c>
      <c r="D1434" s="14" t="s">
        <v>10042</v>
      </c>
      <c r="E1434" s="14">
        <v>2021</v>
      </c>
      <c r="F1434" s="14">
        <v>37</v>
      </c>
      <c r="G1434" s="14"/>
    </row>
    <row r="1435" spans="1:7" x14ac:dyDescent="0.3">
      <c r="A1435" s="15">
        <v>387047</v>
      </c>
      <c r="B1435" s="15" t="s">
        <v>5017</v>
      </c>
      <c r="C1435" s="15" t="s">
        <v>4991</v>
      </c>
      <c r="D1435" s="15" t="s">
        <v>10043</v>
      </c>
      <c r="E1435" s="15">
        <v>2022</v>
      </c>
      <c r="F1435" s="15">
        <v>12</v>
      </c>
      <c r="G1435" s="15">
        <v>2</v>
      </c>
    </row>
    <row r="1436" spans="1:7" x14ac:dyDescent="0.3">
      <c r="A1436" s="14">
        <v>387047</v>
      </c>
      <c r="B1436" s="14" t="s">
        <v>5017</v>
      </c>
      <c r="C1436" s="14" t="s">
        <v>4991</v>
      </c>
      <c r="D1436" s="14" t="s">
        <v>10044</v>
      </c>
      <c r="E1436" s="14">
        <v>2023</v>
      </c>
      <c r="F1436" s="14">
        <v>75</v>
      </c>
      <c r="G1436" s="14">
        <v>17.600000000000001</v>
      </c>
    </row>
    <row r="1437" spans="1:7" x14ac:dyDescent="0.3">
      <c r="A1437" s="15">
        <v>808509</v>
      </c>
      <c r="B1437" s="15" t="s">
        <v>3638</v>
      </c>
      <c r="C1437" s="15" t="s">
        <v>3633</v>
      </c>
      <c r="D1437" s="15" t="s">
        <v>10041</v>
      </c>
      <c r="E1437" s="15">
        <v>2020</v>
      </c>
      <c r="F1437" s="15">
        <v>9</v>
      </c>
      <c r="G1437" s="15"/>
    </row>
    <row r="1438" spans="1:7" x14ac:dyDescent="0.3">
      <c r="A1438" s="14">
        <v>808509</v>
      </c>
      <c r="B1438" s="14" t="s">
        <v>3638</v>
      </c>
      <c r="C1438" s="14" t="s">
        <v>3633</v>
      </c>
      <c r="D1438" s="14" t="s">
        <v>10044</v>
      </c>
      <c r="E1438" s="14">
        <v>2023</v>
      </c>
      <c r="F1438" s="14">
        <v>64</v>
      </c>
      <c r="G1438" s="14"/>
    </row>
    <row r="1439" spans="1:7" x14ac:dyDescent="0.3">
      <c r="A1439" s="15">
        <v>808509</v>
      </c>
      <c r="B1439" s="15" t="s">
        <v>3638</v>
      </c>
      <c r="C1439" s="15" t="s">
        <v>3633</v>
      </c>
      <c r="D1439" s="15" t="s">
        <v>10045</v>
      </c>
      <c r="E1439" s="15">
        <v>2024</v>
      </c>
      <c r="F1439" s="15">
        <v>157</v>
      </c>
      <c r="G1439" s="15">
        <v>32.69</v>
      </c>
    </row>
    <row r="1440" spans="1:7" x14ac:dyDescent="0.3">
      <c r="A1440" s="14">
        <v>808509</v>
      </c>
      <c r="B1440" s="14" t="s">
        <v>3638</v>
      </c>
      <c r="C1440" s="14" t="s">
        <v>3633</v>
      </c>
      <c r="D1440" s="14" t="s">
        <v>10046</v>
      </c>
      <c r="E1440" s="14">
        <v>2025</v>
      </c>
      <c r="F1440" s="14">
        <v>121</v>
      </c>
      <c r="G1440" s="14">
        <v>26.57</v>
      </c>
    </row>
    <row r="1441" spans="1:7" x14ac:dyDescent="0.3">
      <c r="A1441" s="15">
        <v>199733</v>
      </c>
      <c r="B1441" s="15" t="s">
        <v>3608</v>
      </c>
      <c r="C1441" s="15" t="s">
        <v>3569</v>
      </c>
      <c r="D1441" s="15" t="s">
        <v>10040</v>
      </c>
      <c r="E1441" s="15">
        <v>2019</v>
      </c>
      <c r="F1441" s="15">
        <v>31</v>
      </c>
      <c r="G1441" s="15"/>
    </row>
    <row r="1442" spans="1:7" x14ac:dyDescent="0.3">
      <c r="A1442" s="14">
        <v>199733</v>
      </c>
      <c r="B1442" s="14" t="s">
        <v>3608</v>
      </c>
      <c r="C1442" s="14" t="s">
        <v>3569</v>
      </c>
      <c r="D1442" s="14" t="s">
        <v>10041</v>
      </c>
      <c r="E1442" s="14">
        <v>2020</v>
      </c>
      <c r="F1442" s="14">
        <v>68</v>
      </c>
      <c r="G1442" s="14"/>
    </row>
    <row r="1443" spans="1:7" x14ac:dyDescent="0.3">
      <c r="A1443" s="15">
        <v>199733</v>
      </c>
      <c r="B1443" s="15" t="s">
        <v>3608</v>
      </c>
      <c r="C1443" s="15" t="s">
        <v>3569</v>
      </c>
      <c r="D1443" s="15" t="s">
        <v>10042</v>
      </c>
      <c r="E1443" s="15">
        <v>2021</v>
      </c>
      <c r="F1443" s="15">
        <v>39</v>
      </c>
      <c r="G1443" s="15">
        <v>4</v>
      </c>
    </row>
    <row r="1444" spans="1:7" x14ac:dyDescent="0.3">
      <c r="A1444" s="14">
        <v>199733</v>
      </c>
      <c r="B1444" s="14" t="s">
        <v>3608</v>
      </c>
      <c r="C1444" s="14" t="s">
        <v>3569</v>
      </c>
      <c r="D1444" s="14" t="s">
        <v>10043</v>
      </c>
      <c r="E1444" s="14">
        <v>2022</v>
      </c>
      <c r="F1444" s="14">
        <v>32</v>
      </c>
      <c r="G1444" s="14">
        <v>-2.6</v>
      </c>
    </row>
    <row r="1445" spans="1:7" x14ac:dyDescent="0.3">
      <c r="A1445" s="15">
        <v>199733</v>
      </c>
      <c r="B1445" s="15" t="s">
        <v>3608</v>
      </c>
      <c r="C1445" s="15" t="s">
        <v>3569</v>
      </c>
      <c r="D1445" s="15" t="s">
        <v>10045</v>
      </c>
      <c r="E1445" s="15">
        <v>2024</v>
      </c>
      <c r="F1445" s="15">
        <v>74</v>
      </c>
      <c r="G1445" s="15">
        <v>5.08</v>
      </c>
    </row>
    <row r="1446" spans="1:7" x14ac:dyDescent="0.3">
      <c r="A1446" s="14">
        <v>199733</v>
      </c>
      <c r="B1446" s="14" t="s">
        <v>3608</v>
      </c>
      <c r="C1446" s="14" t="s">
        <v>3569</v>
      </c>
      <c r="D1446" s="14" t="s">
        <v>10046</v>
      </c>
      <c r="E1446" s="14">
        <v>2025</v>
      </c>
      <c r="F1446" s="14">
        <v>31</v>
      </c>
      <c r="G1446" s="14">
        <v>0.7</v>
      </c>
    </row>
    <row r="1447" spans="1:7" x14ac:dyDescent="0.3">
      <c r="A1447" s="15">
        <v>67063</v>
      </c>
      <c r="B1447" s="15" t="s">
        <v>467</v>
      </c>
      <c r="C1447" s="15" t="s">
        <v>397</v>
      </c>
      <c r="D1447" s="15" t="s">
        <v>10051</v>
      </c>
      <c r="E1447" s="15">
        <v>2015</v>
      </c>
      <c r="F1447" s="15">
        <v>239</v>
      </c>
      <c r="G1447" s="15"/>
    </row>
    <row r="1448" spans="1:7" x14ac:dyDescent="0.3">
      <c r="A1448" s="14">
        <v>67063</v>
      </c>
      <c r="B1448" s="14" t="s">
        <v>467</v>
      </c>
      <c r="C1448" s="14" t="s">
        <v>397</v>
      </c>
      <c r="D1448" s="14" t="s">
        <v>10049</v>
      </c>
      <c r="E1448" s="14">
        <v>2016</v>
      </c>
      <c r="F1448" s="14">
        <v>4</v>
      </c>
      <c r="G1448" s="14"/>
    </row>
    <row r="1449" spans="1:7" x14ac:dyDescent="0.3">
      <c r="A1449" s="15">
        <v>67063</v>
      </c>
      <c r="B1449" s="15" t="s">
        <v>467</v>
      </c>
      <c r="C1449" s="15" t="s">
        <v>397</v>
      </c>
      <c r="D1449" s="15" t="s">
        <v>10050</v>
      </c>
      <c r="E1449" s="15">
        <v>2017</v>
      </c>
      <c r="F1449" s="15">
        <v>59</v>
      </c>
      <c r="G1449" s="15">
        <v>-90</v>
      </c>
    </row>
    <row r="1450" spans="1:7" x14ac:dyDescent="0.3">
      <c r="A1450" s="14">
        <v>67063</v>
      </c>
      <c r="B1450" s="14" t="s">
        <v>467</v>
      </c>
      <c r="C1450" s="14" t="s">
        <v>397</v>
      </c>
      <c r="D1450" s="14" t="s">
        <v>10047</v>
      </c>
      <c r="E1450" s="14">
        <v>2018</v>
      </c>
      <c r="F1450" s="14">
        <v>204</v>
      </c>
      <c r="G1450" s="14">
        <v>-5</v>
      </c>
    </row>
    <row r="1451" spans="1:7" x14ac:dyDescent="0.3">
      <c r="A1451" s="15">
        <v>67063</v>
      </c>
      <c r="B1451" s="15" t="s">
        <v>467</v>
      </c>
      <c r="C1451" s="15" t="s">
        <v>397</v>
      </c>
      <c r="D1451" s="15" t="s">
        <v>10040</v>
      </c>
      <c r="E1451" s="15">
        <v>2019</v>
      </c>
      <c r="F1451" s="15">
        <v>104</v>
      </c>
      <c r="G1451" s="15">
        <v>-7</v>
      </c>
    </row>
    <row r="1452" spans="1:7" x14ac:dyDescent="0.3">
      <c r="A1452" s="14">
        <v>67063</v>
      </c>
      <c r="B1452" s="14" t="s">
        <v>467</v>
      </c>
      <c r="C1452" s="14" t="s">
        <v>397</v>
      </c>
      <c r="D1452" s="14" t="s">
        <v>10041</v>
      </c>
      <c r="E1452" s="14">
        <v>2020</v>
      </c>
      <c r="F1452" s="14">
        <v>44</v>
      </c>
      <c r="G1452" s="14">
        <v>-15.14</v>
      </c>
    </row>
    <row r="1453" spans="1:7" x14ac:dyDescent="0.3">
      <c r="A1453" s="15">
        <v>67063</v>
      </c>
      <c r="B1453" s="15" t="s">
        <v>467</v>
      </c>
      <c r="C1453" s="15" t="s">
        <v>397</v>
      </c>
      <c r="D1453" s="15" t="s">
        <v>10042</v>
      </c>
      <c r="E1453" s="15">
        <v>2021</v>
      </c>
      <c r="F1453" s="15">
        <v>125</v>
      </c>
      <c r="G1453" s="15">
        <v>-7.75</v>
      </c>
    </row>
    <row r="1454" spans="1:7" x14ac:dyDescent="0.3">
      <c r="A1454" s="14">
        <v>67063</v>
      </c>
      <c r="B1454" s="14" t="s">
        <v>467</v>
      </c>
      <c r="C1454" s="14" t="s">
        <v>397</v>
      </c>
      <c r="D1454" s="14" t="s">
        <v>10043</v>
      </c>
      <c r="E1454" s="14">
        <v>2022</v>
      </c>
      <c r="F1454" s="14">
        <v>14</v>
      </c>
      <c r="G1454" s="14">
        <v>-13.27</v>
      </c>
    </row>
    <row r="1455" spans="1:7" x14ac:dyDescent="0.3">
      <c r="A1455" s="15">
        <v>67063</v>
      </c>
      <c r="B1455" s="15" t="s">
        <v>467</v>
      </c>
      <c r="C1455" s="15" t="s">
        <v>397</v>
      </c>
      <c r="D1455" s="15" t="s">
        <v>10044</v>
      </c>
      <c r="E1455" s="15">
        <v>2023</v>
      </c>
      <c r="F1455" s="15">
        <v>57</v>
      </c>
      <c r="G1455" s="15">
        <v>-12.1</v>
      </c>
    </row>
    <row r="1456" spans="1:7" x14ac:dyDescent="0.3">
      <c r="A1456" s="14">
        <v>67063</v>
      </c>
      <c r="B1456" s="14" t="s">
        <v>467</v>
      </c>
      <c r="C1456" s="14" t="s">
        <v>397</v>
      </c>
      <c r="D1456" s="14" t="s">
        <v>10045</v>
      </c>
      <c r="E1456" s="14">
        <v>2024</v>
      </c>
      <c r="F1456" s="14">
        <v>31</v>
      </c>
      <c r="G1456" s="14">
        <v>-12.26</v>
      </c>
    </row>
    <row r="1457" spans="1:7" x14ac:dyDescent="0.3">
      <c r="A1457" s="15">
        <v>67063</v>
      </c>
      <c r="B1457" s="15" t="s">
        <v>467</v>
      </c>
      <c r="C1457" s="15" t="s">
        <v>397</v>
      </c>
      <c r="D1457" s="15" t="s">
        <v>10046</v>
      </c>
      <c r="E1457" s="15">
        <v>2025</v>
      </c>
      <c r="F1457" s="15">
        <v>3</v>
      </c>
      <c r="G1457" s="15">
        <v>-13.06</v>
      </c>
    </row>
    <row r="1458" spans="1:7" x14ac:dyDescent="0.3">
      <c r="A1458" s="14">
        <v>85906</v>
      </c>
      <c r="B1458" s="14" t="s">
        <v>4795</v>
      </c>
      <c r="C1458" s="14" t="s">
        <v>4781</v>
      </c>
      <c r="D1458" s="14" t="s">
        <v>10050</v>
      </c>
      <c r="E1458" s="14">
        <v>2017</v>
      </c>
      <c r="F1458" s="14">
        <v>100</v>
      </c>
      <c r="G1458" s="14"/>
    </row>
    <row r="1459" spans="1:7" x14ac:dyDescent="0.3">
      <c r="A1459" s="15">
        <v>85906</v>
      </c>
      <c r="B1459" s="15" t="s">
        <v>4795</v>
      </c>
      <c r="C1459" s="15" t="s">
        <v>4781</v>
      </c>
      <c r="D1459" s="15" t="s">
        <v>10047</v>
      </c>
      <c r="E1459" s="15">
        <v>2018</v>
      </c>
      <c r="F1459" s="15">
        <v>5</v>
      </c>
      <c r="G1459" s="15"/>
    </row>
    <row r="1460" spans="1:7" x14ac:dyDescent="0.3">
      <c r="A1460" s="14">
        <v>85906</v>
      </c>
      <c r="B1460" s="14" t="s">
        <v>4795</v>
      </c>
      <c r="C1460" s="14" t="s">
        <v>4781</v>
      </c>
      <c r="D1460" s="14" t="s">
        <v>10040</v>
      </c>
      <c r="E1460" s="14">
        <v>2019</v>
      </c>
      <c r="F1460" s="14">
        <v>31</v>
      </c>
      <c r="G1460" s="14">
        <v>-34.5</v>
      </c>
    </row>
    <row r="1461" spans="1:7" x14ac:dyDescent="0.3">
      <c r="A1461" s="15">
        <v>85906</v>
      </c>
      <c r="B1461" s="15" t="s">
        <v>4795</v>
      </c>
      <c r="C1461" s="15" t="s">
        <v>4781</v>
      </c>
      <c r="D1461" s="15" t="s">
        <v>10042</v>
      </c>
      <c r="E1461" s="15">
        <v>2021</v>
      </c>
      <c r="F1461" s="15">
        <v>49</v>
      </c>
      <c r="G1461" s="15">
        <v>-6.94</v>
      </c>
    </row>
    <row r="1462" spans="1:7" x14ac:dyDescent="0.3">
      <c r="A1462" s="14">
        <v>85906</v>
      </c>
      <c r="B1462" s="14" t="s">
        <v>4795</v>
      </c>
      <c r="C1462" s="14" t="s">
        <v>4781</v>
      </c>
      <c r="D1462" s="14" t="s">
        <v>10043</v>
      </c>
      <c r="E1462" s="14">
        <v>2022</v>
      </c>
      <c r="F1462" s="14">
        <v>59</v>
      </c>
      <c r="G1462" s="14">
        <v>-1.6</v>
      </c>
    </row>
    <row r="1463" spans="1:7" x14ac:dyDescent="0.3">
      <c r="A1463" s="15">
        <v>85906</v>
      </c>
      <c r="B1463" s="15" t="s">
        <v>4795</v>
      </c>
      <c r="C1463" s="15" t="s">
        <v>4781</v>
      </c>
      <c r="D1463" s="15" t="s">
        <v>10044</v>
      </c>
      <c r="E1463" s="15">
        <v>2023</v>
      </c>
      <c r="F1463" s="15">
        <v>40</v>
      </c>
      <c r="G1463" s="15">
        <v>-1.93</v>
      </c>
    </row>
    <row r="1464" spans="1:7" x14ac:dyDescent="0.3">
      <c r="A1464" s="14">
        <v>85906</v>
      </c>
      <c r="B1464" s="14" t="s">
        <v>4795</v>
      </c>
      <c r="C1464" s="14" t="s">
        <v>4781</v>
      </c>
      <c r="D1464" s="14" t="s">
        <v>10045</v>
      </c>
      <c r="E1464" s="14">
        <v>2024</v>
      </c>
      <c r="F1464" s="14">
        <v>16</v>
      </c>
      <c r="G1464" s="14">
        <v>-3.87</v>
      </c>
    </row>
    <row r="1465" spans="1:7" x14ac:dyDescent="0.3">
      <c r="A1465" s="15">
        <v>16136</v>
      </c>
      <c r="B1465" s="15" t="s">
        <v>5833</v>
      </c>
      <c r="C1465" s="15" t="s">
        <v>5802</v>
      </c>
      <c r="D1465" s="15" t="s">
        <v>10056</v>
      </c>
      <c r="E1465" s="15">
        <v>2010</v>
      </c>
      <c r="F1465" s="15">
        <v>78</v>
      </c>
      <c r="G1465" s="15"/>
    </row>
    <row r="1466" spans="1:7" x14ac:dyDescent="0.3">
      <c r="A1466" s="14">
        <v>16136</v>
      </c>
      <c r="B1466" s="14" t="s">
        <v>5833</v>
      </c>
      <c r="C1466" s="14" t="s">
        <v>5802</v>
      </c>
      <c r="D1466" s="14" t="s">
        <v>10052</v>
      </c>
      <c r="E1466" s="14">
        <v>2013</v>
      </c>
      <c r="F1466" s="14">
        <v>13</v>
      </c>
      <c r="G1466" s="14"/>
    </row>
    <row r="1467" spans="1:7" x14ac:dyDescent="0.3">
      <c r="A1467" s="15">
        <v>16136</v>
      </c>
      <c r="B1467" s="15" t="s">
        <v>5833</v>
      </c>
      <c r="C1467" s="15" t="s">
        <v>5802</v>
      </c>
      <c r="D1467" s="15" t="s">
        <v>10051</v>
      </c>
      <c r="E1467" s="15">
        <v>2015</v>
      </c>
      <c r="F1467" s="15">
        <v>38</v>
      </c>
      <c r="G1467" s="15">
        <v>-9.08</v>
      </c>
    </row>
    <row r="1468" spans="1:7" x14ac:dyDescent="0.3">
      <c r="A1468" s="14">
        <v>16136</v>
      </c>
      <c r="B1468" s="14" t="s">
        <v>5833</v>
      </c>
      <c r="C1468" s="14" t="s">
        <v>5802</v>
      </c>
      <c r="D1468" s="14" t="s">
        <v>10049</v>
      </c>
      <c r="E1468" s="14">
        <v>2016</v>
      </c>
      <c r="F1468" s="14">
        <v>13</v>
      </c>
      <c r="G1468" s="14">
        <v>-9.0500000000000007</v>
      </c>
    </row>
    <row r="1469" spans="1:7" x14ac:dyDescent="0.3">
      <c r="A1469" s="15">
        <v>16136</v>
      </c>
      <c r="B1469" s="15" t="s">
        <v>5833</v>
      </c>
      <c r="C1469" s="15" t="s">
        <v>5802</v>
      </c>
      <c r="D1469" s="15" t="s">
        <v>10040</v>
      </c>
      <c r="E1469" s="15">
        <v>2019</v>
      </c>
      <c r="F1469" s="15">
        <v>28</v>
      </c>
      <c r="G1469" s="15">
        <v>-4.93</v>
      </c>
    </row>
    <row r="1470" spans="1:7" x14ac:dyDescent="0.3">
      <c r="A1470" s="14">
        <v>16136</v>
      </c>
      <c r="B1470" s="14" t="s">
        <v>5833</v>
      </c>
      <c r="C1470" s="14" t="s">
        <v>5802</v>
      </c>
      <c r="D1470" s="14" t="s">
        <v>10041</v>
      </c>
      <c r="E1470" s="14">
        <v>2020</v>
      </c>
      <c r="F1470" s="14">
        <v>424</v>
      </c>
      <c r="G1470" s="14">
        <v>22.04</v>
      </c>
    </row>
    <row r="1471" spans="1:7" x14ac:dyDescent="0.3">
      <c r="A1471" s="15">
        <v>16136</v>
      </c>
      <c r="B1471" s="15" t="s">
        <v>5833</v>
      </c>
      <c r="C1471" s="15" t="s">
        <v>5802</v>
      </c>
      <c r="D1471" s="15" t="s">
        <v>10044</v>
      </c>
      <c r="E1471" s="15">
        <v>2023</v>
      </c>
      <c r="F1471" s="15">
        <v>17</v>
      </c>
      <c r="G1471" s="15">
        <v>8.5399999999999991</v>
      </c>
    </row>
    <row r="1472" spans="1:7" x14ac:dyDescent="0.3">
      <c r="A1472" s="14">
        <v>16136</v>
      </c>
      <c r="B1472" s="14" t="s">
        <v>5833</v>
      </c>
      <c r="C1472" s="14" t="s">
        <v>5802</v>
      </c>
      <c r="D1472" s="14" t="s">
        <v>10045</v>
      </c>
      <c r="E1472" s="14">
        <v>2024</v>
      </c>
      <c r="F1472" s="14">
        <v>46</v>
      </c>
      <c r="G1472" s="14">
        <v>4.4400000000000004</v>
      </c>
    </row>
    <row r="1473" spans="1:7" x14ac:dyDescent="0.3">
      <c r="A1473" s="15">
        <v>16136</v>
      </c>
      <c r="B1473" s="15" t="s">
        <v>5833</v>
      </c>
      <c r="C1473" s="15" t="s">
        <v>5802</v>
      </c>
      <c r="D1473" s="15" t="s">
        <v>10046</v>
      </c>
      <c r="E1473" s="15">
        <v>2025</v>
      </c>
      <c r="F1473" s="15">
        <v>146</v>
      </c>
      <c r="G1473" s="15">
        <v>5.38</v>
      </c>
    </row>
    <row r="1474" spans="1:7" x14ac:dyDescent="0.3">
      <c r="A1474" s="14">
        <v>1119880</v>
      </c>
      <c r="B1474" s="14" t="s">
        <v>5338</v>
      </c>
      <c r="C1474" s="14" t="s">
        <v>5318</v>
      </c>
      <c r="D1474" s="14" t="s">
        <v>10045</v>
      </c>
      <c r="E1474" s="14">
        <v>2024</v>
      </c>
      <c r="F1474" s="14">
        <v>15</v>
      </c>
      <c r="G1474" s="14"/>
    </row>
    <row r="1475" spans="1:7" x14ac:dyDescent="0.3">
      <c r="A1475" s="15">
        <v>59016</v>
      </c>
      <c r="B1475" s="15" t="s">
        <v>2616</v>
      </c>
      <c r="C1475" s="15" t="s">
        <v>2591</v>
      </c>
      <c r="D1475" s="15" t="s">
        <v>10042</v>
      </c>
      <c r="E1475" s="15">
        <v>2021</v>
      </c>
      <c r="F1475" s="15">
        <v>49</v>
      </c>
      <c r="G1475" s="15"/>
    </row>
    <row r="1476" spans="1:7" x14ac:dyDescent="0.3">
      <c r="A1476" s="14">
        <v>59016</v>
      </c>
      <c r="B1476" s="14" t="s">
        <v>2616</v>
      </c>
      <c r="C1476" s="14" t="s">
        <v>2591</v>
      </c>
      <c r="D1476" s="14" t="s">
        <v>10043</v>
      </c>
      <c r="E1476" s="14">
        <v>2022</v>
      </c>
      <c r="F1476" s="14">
        <v>55</v>
      </c>
      <c r="G1476" s="14"/>
    </row>
    <row r="1477" spans="1:7" x14ac:dyDescent="0.3">
      <c r="A1477" s="15">
        <v>59016</v>
      </c>
      <c r="B1477" s="15" t="s">
        <v>2616</v>
      </c>
      <c r="C1477" s="15" t="s">
        <v>2591</v>
      </c>
      <c r="D1477" s="15" t="s">
        <v>10044</v>
      </c>
      <c r="E1477" s="15">
        <v>2023</v>
      </c>
      <c r="F1477" s="15">
        <v>407</v>
      </c>
      <c r="G1477" s="15">
        <v>179</v>
      </c>
    </row>
    <row r="1478" spans="1:7" x14ac:dyDescent="0.3">
      <c r="A1478" s="14">
        <v>59016</v>
      </c>
      <c r="B1478" s="14" t="s">
        <v>2616</v>
      </c>
      <c r="C1478" s="14" t="s">
        <v>2591</v>
      </c>
      <c r="D1478" s="14" t="s">
        <v>10045</v>
      </c>
      <c r="E1478" s="14">
        <v>2024</v>
      </c>
      <c r="F1478" s="14">
        <v>109</v>
      </c>
      <c r="G1478" s="14">
        <v>53.2</v>
      </c>
    </row>
    <row r="1479" spans="1:7" x14ac:dyDescent="0.3">
      <c r="A1479" s="15">
        <v>59016</v>
      </c>
      <c r="B1479" s="15" t="s">
        <v>2616</v>
      </c>
      <c r="C1479" s="15" t="s">
        <v>2591</v>
      </c>
      <c r="D1479" s="15" t="s">
        <v>10046</v>
      </c>
      <c r="E1479" s="15">
        <v>2025</v>
      </c>
      <c r="F1479" s="15">
        <v>60</v>
      </c>
      <c r="G1479" s="15">
        <v>7.6</v>
      </c>
    </row>
    <row r="1480" spans="1:7" x14ac:dyDescent="0.3">
      <c r="A1480" s="14">
        <v>277033</v>
      </c>
      <c r="B1480" s="14" t="s">
        <v>307</v>
      </c>
      <c r="C1480" s="14" t="s">
        <v>255</v>
      </c>
      <c r="D1480" s="14" t="s">
        <v>10047</v>
      </c>
      <c r="E1480" s="14">
        <v>2018</v>
      </c>
      <c r="F1480" s="14">
        <v>36</v>
      </c>
      <c r="G1480" s="14"/>
    </row>
    <row r="1481" spans="1:7" x14ac:dyDescent="0.3">
      <c r="A1481" s="15">
        <v>277033</v>
      </c>
      <c r="B1481" s="15" t="s">
        <v>307</v>
      </c>
      <c r="C1481" s="15" t="s">
        <v>255</v>
      </c>
      <c r="D1481" s="15" t="s">
        <v>10040</v>
      </c>
      <c r="E1481" s="15">
        <v>2019</v>
      </c>
      <c r="F1481" s="15">
        <v>327</v>
      </c>
      <c r="G1481" s="15"/>
    </row>
    <row r="1482" spans="1:7" x14ac:dyDescent="0.3">
      <c r="A1482" s="14">
        <v>277033</v>
      </c>
      <c r="B1482" s="14" t="s">
        <v>307</v>
      </c>
      <c r="C1482" s="14" t="s">
        <v>255</v>
      </c>
      <c r="D1482" s="14" t="s">
        <v>10041</v>
      </c>
      <c r="E1482" s="14">
        <v>2020</v>
      </c>
      <c r="F1482" s="14">
        <v>73</v>
      </c>
      <c r="G1482" s="14">
        <v>18.5</v>
      </c>
    </row>
    <row r="1483" spans="1:7" x14ac:dyDescent="0.3">
      <c r="A1483" s="15">
        <v>277033</v>
      </c>
      <c r="B1483" s="15" t="s">
        <v>307</v>
      </c>
      <c r="C1483" s="15" t="s">
        <v>255</v>
      </c>
      <c r="D1483" s="15" t="s">
        <v>10042</v>
      </c>
      <c r="E1483" s="15">
        <v>2021</v>
      </c>
      <c r="F1483" s="15">
        <v>226</v>
      </c>
      <c r="G1483" s="15">
        <v>31.6</v>
      </c>
    </row>
    <row r="1484" spans="1:7" x14ac:dyDescent="0.3">
      <c r="A1484" s="14">
        <v>277033</v>
      </c>
      <c r="B1484" s="14" t="s">
        <v>307</v>
      </c>
      <c r="C1484" s="14" t="s">
        <v>255</v>
      </c>
      <c r="D1484" s="14" t="s">
        <v>10043</v>
      </c>
      <c r="E1484" s="14">
        <v>2022</v>
      </c>
      <c r="F1484" s="14">
        <v>201</v>
      </c>
      <c r="G1484" s="14">
        <v>22.9</v>
      </c>
    </row>
    <row r="1485" spans="1:7" x14ac:dyDescent="0.3">
      <c r="A1485" s="15">
        <v>277033</v>
      </c>
      <c r="B1485" s="15" t="s">
        <v>307</v>
      </c>
      <c r="C1485" s="15" t="s">
        <v>255</v>
      </c>
      <c r="D1485" s="15" t="s">
        <v>10044</v>
      </c>
      <c r="E1485" s="15">
        <v>2023</v>
      </c>
      <c r="F1485" s="15">
        <v>16</v>
      </c>
      <c r="G1485" s="15">
        <v>-9.2899999999999991</v>
      </c>
    </row>
    <row r="1486" spans="1:7" x14ac:dyDescent="0.3">
      <c r="A1486" s="14">
        <v>277033</v>
      </c>
      <c r="B1486" s="14" t="s">
        <v>307</v>
      </c>
      <c r="C1486" s="14" t="s">
        <v>255</v>
      </c>
      <c r="D1486" s="14" t="s">
        <v>10045</v>
      </c>
      <c r="E1486" s="14">
        <v>2024</v>
      </c>
      <c r="F1486" s="14">
        <v>79</v>
      </c>
      <c r="G1486" s="14">
        <v>-13.04</v>
      </c>
    </row>
    <row r="1487" spans="1:7" x14ac:dyDescent="0.3">
      <c r="A1487" s="15">
        <v>277033</v>
      </c>
      <c r="B1487" s="15" t="s">
        <v>307</v>
      </c>
      <c r="C1487" s="15" t="s">
        <v>255</v>
      </c>
      <c r="D1487" s="15" t="s">
        <v>10046</v>
      </c>
      <c r="E1487" s="15">
        <v>2025</v>
      </c>
      <c r="F1487" s="15">
        <v>40</v>
      </c>
      <c r="G1487" s="15">
        <v>-16.760000000000002</v>
      </c>
    </row>
    <row r="1488" spans="1:7" x14ac:dyDescent="0.3">
      <c r="A1488" s="14">
        <v>719442</v>
      </c>
      <c r="B1488" s="14" t="s">
        <v>2478</v>
      </c>
      <c r="C1488" s="14" t="s">
        <v>2464</v>
      </c>
      <c r="D1488" s="14" t="s">
        <v>10043</v>
      </c>
      <c r="E1488" s="14">
        <v>2022</v>
      </c>
      <c r="F1488" s="14">
        <v>40</v>
      </c>
      <c r="G1488" s="14"/>
    </row>
    <row r="1489" spans="1:7" x14ac:dyDescent="0.3">
      <c r="A1489" s="15">
        <v>719442</v>
      </c>
      <c r="B1489" s="15" t="s">
        <v>2478</v>
      </c>
      <c r="C1489" s="15" t="s">
        <v>2464</v>
      </c>
      <c r="D1489" s="15" t="s">
        <v>10044</v>
      </c>
      <c r="E1489" s="15">
        <v>2023</v>
      </c>
      <c r="F1489" s="15">
        <v>37</v>
      </c>
      <c r="G1489" s="15"/>
    </row>
    <row r="1490" spans="1:7" x14ac:dyDescent="0.3">
      <c r="A1490" s="14">
        <v>719442</v>
      </c>
      <c r="B1490" s="14" t="s">
        <v>2478</v>
      </c>
      <c r="C1490" s="14" t="s">
        <v>2464</v>
      </c>
      <c r="D1490" s="14" t="s">
        <v>10046</v>
      </c>
      <c r="E1490" s="14">
        <v>2025</v>
      </c>
      <c r="F1490" s="14">
        <v>15</v>
      </c>
      <c r="G1490" s="14">
        <v>-8.7100000000000009</v>
      </c>
    </row>
    <row r="1491" spans="1:7" x14ac:dyDescent="0.3">
      <c r="A1491" s="15">
        <v>129444</v>
      </c>
      <c r="B1491" s="15" t="s">
        <v>2182</v>
      </c>
      <c r="C1491" s="15" t="s">
        <v>2175</v>
      </c>
      <c r="D1491" s="15" t="s">
        <v>10048</v>
      </c>
      <c r="E1491" s="15">
        <v>2014</v>
      </c>
      <c r="F1491" s="15">
        <v>4</v>
      </c>
      <c r="G1491" s="15"/>
    </row>
    <row r="1492" spans="1:7" x14ac:dyDescent="0.3">
      <c r="A1492" s="14">
        <v>129444</v>
      </c>
      <c r="B1492" s="14" t="s">
        <v>2182</v>
      </c>
      <c r="C1492" s="14" t="s">
        <v>2175</v>
      </c>
      <c r="D1492" s="14" t="s">
        <v>10047</v>
      </c>
      <c r="E1492" s="14">
        <v>2018</v>
      </c>
      <c r="F1492" s="14">
        <v>237</v>
      </c>
      <c r="G1492" s="14"/>
    </row>
    <row r="1493" spans="1:7" x14ac:dyDescent="0.3">
      <c r="A1493" s="15">
        <v>129444</v>
      </c>
      <c r="B1493" s="15" t="s">
        <v>2182</v>
      </c>
      <c r="C1493" s="15" t="s">
        <v>2175</v>
      </c>
      <c r="D1493" s="15" t="s">
        <v>10040</v>
      </c>
      <c r="E1493" s="15">
        <v>2019</v>
      </c>
      <c r="F1493" s="15">
        <v>11</v>
      </c>
      <c r="G1493" s="15">
        <v>17.64</v>
      </c>
    </row>
    <row r="1494" spans="1:7" x14ac:dyDescent="0.3">
      <c r="A1494" s="14">
        <v>129444</v>
      </c>
      <c r="B1494" s="14" t="s">
        <v>2182</v>
      </c>
      <c r="C1494" s="14" t="s">
        <v>2175</v>
      </c>
      <c r="D1494" s="14" t="s">
        <v>10044</v>
      </c>
      <c r="E1494" s="14">
        <v>2023</v>
      </c>
      <c r="F1494" s="14">
        <v>69</v>
      </c>
      <c r="G1494" s="14">
        <v>4.38</v>
      </c>
    </row>
    <row r="1495" spans="1:7" x14ac:dyDescent="0.3">
      <c r="A1495" s="15">
        <v>129444</v>
      </c>
      <c r="B1495" s="15" t="s">
        <v>2182</v>
      </c>
      <c r="C1495" s="15" t="s">
        <v>2175</v>
      </c>
      <c r="D1495" s="15" t="s">
        <v>10046</v>
      </c>
      <c r="E1495" s="15">
        <v>2025</v>
      </c>
      <c r="F1495" s="15">
        <v>111</v>
      </c>
      <c r="G1495" s="15">
        <v>4.54</v>
      </c>
    </row>
    <row r="1496" spans="1:7" x14ac:dyDescent="0.3">
      <c r="A1496" s="14">
        <v>469822</v>
      </c>
      <c r="B1496" s="14" t="s">
        <v>3784</v>
      </c>
      <c r="C1496" s="14" t="s">
        <v>3738</v>
      </c>
      <c r="D1496" s="14" t="s">
        <v>10047</v>
      </c>
      <c r="E1496" s="14">
        <v>2018</v>
      </c>
      <c r="F1496" s="14">
        <v>11</v>
      </c>
      <c r="G1496" s="14"/>
    </row>
    <row r="1497" spans="1:7" x14ac:dyDescent="0.3">
      <c r="A1497" s="15">
        <v>469822</v>
      </c>
      <c r="B1497" s="15" t="s">
        <v>3784</v>
      </c>
      <c r="C1497" s="15" t="s">
        <v>3738</v>
      </c>
      <c r="D1497" s="15" t="s">
        <v>10040</v>
      </c>
      <c r="E1497" s="15">
        <v>2019</v>
      </c>
      <c r="F1497" s="15">
        <v>298</v>
      </c>
      <c r="G1497" s="15"/>
    </row>
    <row r="1498" spans="1:7" x14ac:dyDescent="0.3">
      <c r="A1498" s="14">
        <v>469822</v>
      </c>
      <c r="B1498" s="14" t="s">
        <v>3784</v>
      </c>
      <c r="C1498" s="14" t="s">
        <v>3738</v>
      </c>
      <c r="D1498" s="14" t="s">
        <v>10041</v>
      </c>
      <c r="E1498" s="14">
        <v>2020</v>
      </c>
      <c r="F1498" s="14">
        <v>47</v>
      </c>
      <c r="G1498" s="14">
        <v>18</v>
      </c>
    </row>
    <row r="1499" spans="1:7" x14ac:dyDescent="0.3">
      <c r="A1499" s="15">
        <v>469822</v>
      </c>
      <c r="B1499" s="15" t="s">
        <v>3784</v>
      </c>
      <c r="C1499" s="15" t="s">
        <v>3738</v>
      </c>
      <c r="D1499" s="15" t="s">
        <v>10043</v>
      </c>
      <c r="E1499" s="15">
        <v>2022</v>
      </c>
      <c r="F1499" s="15">
        <v>50</v>
      </c>
      <c r="G1499" s="15">
        <v>-13.54</v>
      </c>
    </row>
    <row r="1500" spans="1:7" x14ac:dyDescent="0.3">
      <c r="A1500" s="14">
        <v>469822</v>
      </c>
      <c r="B1500" s="14" t="s">
        <v>3784</v>
      </c>
      <c r="C1500" s="14" t="s">
        <v>3738</v>
      </c>
      <c r="D1500" s="14" t="s">
        <v>10044</v>
      </c>
      <c r="E1500" s="14">
        <v>2023</v>
      </c>
      <c r="F1500" s="14">
        <v>134</v>
      </c>
      <c r="G1500" s="14">
        <v>-1.98</v>
      </c>
    </row>
    <row r="1501" spans="1:7" x14ac:dyDescent="0.3">
      <c r="A1501" s="15">
        <v>469822</v>
      </c>
      <c r="B1501" s="15" t="s">
        <v>3784</v>
      </c>
      <c r="C1501" s="15" t="s">
        <v>3738</v>
      </c>
      <c r="D1501" s="15" t="s">
        <v>10045</v>
      </c>
      <c r="E1501" s="15">
        <v>2024</v>
      </c>
      <c r="F1501" s="15">
        <v>59</v>
      </c>
      <c r="G1501" s="15">
        <v>-6.46</v>
      </c>
    </row>
    <row r="1502" spans="1:7" x14ac:dyDescent="0.3">
      <c r="A1502" s="14">
        <v>469822</v>
      </c>
      <c r="B1502" s="14" t="s">
        <v>3784</v>
      </c>
      <c r="C1502" s="14" t="s">
        <v>3738</v>
      </c>
      <c r="D1502" s="14" t="s">
        <v>10046</v>
      </c>
      <c r="E1502" s="14">
        <v>2025</v>
      </c>
      <c r="F1502" s="14">
        <v>102</v>
      </c>
      <c r="G1502" s="14">
        <v>-4.16</v>
      </c>
    </row>
    <row r="1503" spans="1:7" x14ac:dyDescent="0.3">
      <c r="A1503" s="15">
        <v>318204</v>
      </c>
      <c r="B1503" s="15" t="s">
        <v>4835</v>
      </c>
      <c r="C1503" s="15" t="s">
        <v>4832</v>
      </c>
      <c r="D1503" s="15" t="s">
        <v>10047</v>
      </c>
      <c r="E1503" s="15">
        <v>2018</v>
      </c>
      <c r="F1503" s="15">
        <v>20</v>
      </c>
      <c r="G1503" s="15"/>
    </row>
    <row r="1504" spans="1:7" x14ac:dyDescent="0.3">
      <c r="A1504" s="14">
        <v>318204</v>
      </c>
      <c r="B1504" s="14" t="s">
        <v>4835</v>
      </c>
      <c r="C1504" s="14" t="s">
        <v>4832</v>
      </c>
      <c r="D1504" s="14" t="s">
        <v>10042</v>
      </c>
      <c r="E1504" s="14">
        <v>2021</v>
      </c>
      <c r="F1504" s="14">
        <v>6</v>
      </c>
      <c r="G1504" s="14"/>
    </row>
    <row r="1505" spans="1:7" x14ac:dyDescent="0.3">
      <c r="A1505" s="15">
        <v>318204</v>
      </c>
      <c r="B1505" s="15" t="s">
        <v>4835</v>
      </c>
      <c r="C1505" s="15" t="s">
        <v>4832</v>
      </c>
      <c r="D1505" s="15" t="s">
        <v>10044</v>
      </c>
      <c r="E1505" s="15">
        <v>2023</v>
      </c>
      <c r="F1505" s="15">
        <v>7</v>
      </c>
      <c r="G1505" s="15">
        <v>-2.76</v>
      </c>
    </row>
    <row r="1506" spans="1:7" x14ac:dyDescent="0.3">
      <c r="A1506" s="14">
        <v>318204</v>
      </c>
      <c r="B1506" s="14" t="s">
        <v>4835</v>
      </c>
      <c r="C1506" s="14" t="s">
        <v>4832</v>
      </c>
      <c r="D1506" s="14" t="s">
        <v>10045</v>
      </c>
      <c r="E1506" s="14">
        <v>2024</v>
      </c>
      <c r="F1506" s="14">
        <v>80</v>
      </c>
      <c r="G1506" s="14">
        <v>6.55</v>
      </c>
    </row>
    <row r="1507" spans="1:7" x14ac:dyDescent="0.3">
      <c r="A1507" s="15">
        <v>262749</v>
      </c>
      <c r="B1507" s="15" t="s">
        <v>81</v>
      </c>
      <c r="C1507" s="15" t="s">
        <v>84</v>
      </c>
      <c r="D1507" s="15" t="s">
        <v>10042</v>
      </c>
      <c r="E1507" s="15">
        <v>2021</v>
      </c>
      <c r="F1507" s="15">
        <v>103</v>
      </c>
      <c r="G1507" s="15"/>
    </row>
    <row r="1508" spans="1:7" x14ac:dyDescent="0.3">
      <c r="A1508" s="14">
        <v>262749</v>
      </c>
      <c r="B1508" s="14" t="s">
        <v>81</v>
      </c>
      <c r="C1508" s="14" t="s">
        <v>84</v>
      </c>
      <c r="D1508" s="14" t="s">
        <v>10045</v>
      </c>
      <c r="E1508" s="14">
        <v>2024</v>
      </c>
      <c r="F1508" s="14">
        <v>5</v>
      </c>
      <c r="G1508" s="14"/>
    </row>
    <row r="1509" spans="1:7" x14ac:dyDescent="0.3">
      <c r="A1509" s="15">
        <v>226012</v>
      </c>
      <c r="B1509" s="15" t="s">
        <v>2112</v>
      </c>
      <c r="C1509" s="15" t="s">
        <v>2113</v>
      </c>
      <c r="D1509" s="15" t="s">
        <v>10051</v>
      </c>
      <c r="E1509" s="15">
        <v>2015</v>
      </c>
      <c r="F1509" s="15">
        <v>15</v>
      </c>
      <c r="G1509" s="15"/>
    </row>
    <row r="1510" spans="1:7" x14ac:dyDescent="0.3">
      <c r="A1510" s="14">
        <v>226012</v>
      </c>
      <c r="B1510" s="14" t="s">
        <v>2112</v>
      </c>
      <c r="C1510" s="14" t="s">
        <v>2113</v>
      </c>
      <c r="D1510" s="14" t="s">
        <v>10049</v>
      </c>
      <c r="E1510" s="14">
        <v>2016</v>
      </c>
      <c r="F1510" s="14">
        <v>83</v>
      </c>
      <c r="G1510" s="14"/>
    </row>
    <row r="1511" spans="1:7" x14ac:dyDescent="0.3">
      <c r="A1511" s="15">
        <v>226012</v>
      </c>
      <c r="B1511" s="15" t="s">
        <v>2112</v>
      </c>
      <c r="C1511" s="15" t="s">
        <v>2113</v>
      </c>
      <c r="D1511" s="15" t="s">
        <v>10050</v>
      </c>
      <c r="E1511" s="15">
        <v>2017</v>
      </c>
      <c r="F1511" s="15">
        <v>25</v>
      </c>
      <c r="G1511" s="15">
        <v>5</v>
      </c>
    </row>
    <row r="1512" spans="1:7" x14ac:dyDescent="0.3">
      <c r="A1512" s="14">
        <v>226012</v>
      </c>
      <c r="B1512" s="14" t="s">
        <v>2112</v>
      </c>
      <c r="C1512" s="14" t="s">
        <v>2113</v>
      </c>
      <c r="D1512" s="14" t="s">
        <v>10047</v>
      </c>
      <c r="E1512" s="14">
        <v>2018</v>
      </c>
      <c r="F1512" s="14">
        <v>11</v>
      </c>
      <c r="G1512" s="14">
        <v>-7</v>
      </c>
    </row>
    <row r="1513" spans="1:7" x14ac:dyDescent="0.3">
      <c r="A1513" s="15">
        <v>59377</v>
      </c>
      <c r="B1513" s="15" t="s">
        <v>3247</v>
      </c>
      <c r="C1513" s="15" t="s">
        <v>3248</v>
      </c>
      <c r="D1513" s="15" t="s">
        <v>10048</v>
      </c>
      <c r="E1513" s="15">
        <v>2014</v>
      </c>
      <c r="F1513" s="15">
        <v>25</v>
      </c>
      <c r="G1513" s="15"/>
    </row>
    <row r="1514" spans="1:7" x14ac:dyDescent="0.3">
      <c r="A1514" s="14">
        <v>59377</v>
      </c>
      <c r="B1514" s="14" t="s">
        <v>3247</v>
      </c>
      <c r="C1514" s="14" t="s">
        <v>3248</v>
      </c>
      <c r="D1514" s="14" t="s">
        <v>10051</v>
      </c>
      <c r="E1514" s="14">
        <v>2015</v>
      </c>
      <c r="F1514" s="14">
        <v>11</v>
      </c>
      <c r="G1514" s="14"/>
    </row>
    <row r="1515" spans="1:7" x14ac:dyDescent="0.3">
      <c r="A1515" s="15">
        <v>59377</v>
      </c>
      <c r="B1515" s="15" t="s">
        <v>3247</v>
      </c>
      <c r="C1515" s="15" t="s">
        <v>3248</v>
      </c>
      <c r="D1515" s="15" t="s">
        <v>10049</v>
      </c>
      <c r="E1515" s="15">
        <v>2016</v>
      </c>
      <c r="F1515" s="15">
        <v>6</v>
      </c>
      <c r="G1515" s="15">
        <v>-9.5</v>
      </c>
    </row>
    <row r="1516" spans="1:7" x14ac:dyDescent="0.3">
      <c r="A1516" s="14">
        <v>59377</v>
      </c>
      <c r="B1516" s="14" t="s">
        <v>3247</v>
      </c>
      <c r="C1516" s="14" t="s">
        <v>3248</v>
      </c>
      <c r="D1516" s="14" t="s">
        <v>10040</v>
      </c>
      <c r="E1516" s="14">
        <v>2019</v>
      </c>
      <c r="F1516" s="14">
        <v>4</v>
      </c>
      <c r="G1516" s="14">
        <v>-3.5</v>
      </c>
    </row>
    <row r="1517" spans="1:7" x14ac:dyDescent="0.3">
      <c r="A1517" s="15">
        <v>59377</v>
      </c>
      <c r="B1517" s="15" t="s">
        <v>3247</v>
      </c>
      <c r="C1517" s="15" t="s">
        <v>3248</v>
      </c>
      <c r="D1517" s="15" t="s">
        <v>10041</v>
      </c>
      <c r="E1517" s="15">
        <v>2020</v>
      </c>
      <c r="F1517" s="15">
        <v>2</v>
      </c>
      <c r="G1517" s="15">
        <v>-2.96</v>
      </c>
    </row>
    <row r="1518" spans="1:7" x14ac:dyDescent="0.3">
      <c r="A1518" s="14">
        <v>59377</v>
      </c>
      <c r="B1518" s="14" t="s">
        <v>3247</v>
      </c>
      <c r="C1518" s="14" t="s">
        <v>3248</v>
      </c>
      <c r="D1518" s="14" t="s">
        <v>10046</v>
      </c>
      <c r="E1518" s="14">
        <v>2025</v>
      </c>
      <c r="F1518" s="14">
        <v>7</v>
      </c>
      <c r="G1518" s="14">
        <v>-1.17</v>
      </c>
    </row>
    <row r="1519" spans="1:7" x14ac:dyDescent="0.3">
      <c r="A1519" s="15">
        <v>887638</v>
      </c>
      <c r="B1519" s="15" t="s">
        <v>3726</v>
      </c>
      <c r="C1519" s="15" t="s">
        <v>3685</v>
      </c>
      <c r="D1519" s="15" t="s">
        <v>10044</v>
      </c>
      <c r="E1519" s="15">
        <v>2023</v>
      </c>
      <c r="F1519" s="15">
        <v>4</v>
      </c>
      <c r="G1519" s="15"/>
    </row>
    <row r="1520" spans="1:7" x14ac:dyDescent="0.3">
      <c r="A1520" s="14">
        <v>394300</v>
      </c>
      <c r="B1520" s="14" t="s">
        <v>3509</v>
      </c>
      <c r="C1520" s="14" t="s">
        <v>3440</v>
      </c>
      <c r="D1520" s="14" t="s">
        <v>10042</v>
      </c>
      <c r="E1520" s="14">
        <v>2021</v>
      </c>
      <c r="F1520" s="14">
        <v>6</v>
      </c>
      <c r="G1520" s="14"/>
    </row>
    <row r="1521" spans="1:7" x14ac:dyDescent="0.3">
      <c r="A1521" s="15">
        <v>394300</v>
      </c>
      <c r="B1521" s="15" t="s">
        <v>3509</v>
      </c>
      <c r="C1521" s="15" t="s">
        <v>3440</v>
      </c>
      <c r="D1521" s="15" t="s">
        <v>10043</v>
      </c>
      <c r="E1521" s="15">
        <v>2022</v>
      </c>
      <c r="F1521" s="15">
        <v>11</v>
      </c>
      <c r="G1521" s="15"/>
    </row>
    <row r="1522" spans="1:7" x14ac:dyDescent="0.3">
      <c r="A1522" s="14">
        <v>394300</v>
      </c>
      <c r="B1522" s="14" t="s">
        <v>3509</v>
      </c>
      <c r="C1522" s="14" t="s">
        <v>3440</v>
      </c>
      <c r="D1522" s="14" t="s">
        <v>10044</v>
      </c>
      <c r="E1522" s="14">
        <v>2023</v>
      </c>
      <c r="F1522" s="14">
        <v>20</v>
      </c>
      <c r="G1522" s="14">
        <v>7</v>
      </c>
    </row>
    <row r="1523" spans="1:7" x14ac:dyDescent="0.3">
      <c r="A1523" s="15">
        <v>394300</v>
      </c>
      <c r="B1523" s="15" t="s">
        <v>3509</v>
      </c>
      <c r="C1523" s="15" t="s">
        <v>3440</v>
      </c>
      <c r="D1523" s="15" t="s">
        <v>10045</v>
      </c>
      <c r="E1523" s="15">
        <v>2024</v>
      </c>
      <c r="F1523" s="15">
        <v>69</v>
      </c>
      <c r="G1523" s="15">
        <v>19.8</v>
      </c>
    </row>
    <row r="1524" spans="1:7" x14ac:dyDescent="0.3">
      <c r="A1524" s="14">
        <v>394300</v>
      </c>
      <c r="B1524" s="14" t="s">
        <v>3509</v>
      </c>
      <c r="C1524" s="14" t="s">
        <v>3440</v>
      </c>
      <c r="D1524" s="14" t="s">
        <v>10046</v>
      </c>
      <c r="E1524" s="14">
        <v>2025</v>
      </c>
      <c r="F1524" s="14">
        <v>22</v>
      </c>
      <c r="G1524" s="14">
        <v>9</v>
      </c>
    </row>
    <row r="1525" spans="1:7" x14ac:dyDescent="0.3">
      <c r="A1525" s="15">
        <v>173859</v>
      </c>
      <c r="B1525" s="15" t="s">
        <v>2948</v>
      </c>
      <c r="C1525" s="15" t="s">
        <v>2945</v>
      </c>
      <c r="D1525" s="15" t="s">
        <v>10041</v>
      </c>
      <c r="E1525" s="15">
        <v>2020</v>
      </c>
      <c r="F1525" s="15">
        <v>87</v>
      </c>
      <c r="G1525" s="15"/>
    </row>
    <row r="1526" spans="1:7" x14ac:dyDescent="0.3">
      <c r="A1526" s="14">
        <v>173859</v>
      </c>
      <c r="B1526" s="14" t="s">
        <v>2948</v>
      </c>
      <c r="C1526" s="14" t="s">
        <v>2945</v>
      </c>
      <c r="D1526" s="14" t="s">
        <v>10042</v>
      </c>
      <c r="E1526" s="14">
        <v>2021</v>
      </c>
      <c r="F1526" s="14">
        <v>9</v>
      </c>
      <c r="G1526" s="14"/>
    </row>
    <row r="1527" spans="1:7" x14ac:dyDescent="0.3">
      <c r="A1527" s="15">
        <v>173859</v>
      </c>
      <c r="B1527" s="15" t="s">
        <v>2948</v>
      </c>
      <c r="C1527" s="15" t="s">
        <v>2945</v>
      </c>
      <c r="D1527" s="15" t="s">
        <v>10043</v>
      </c>
      <c r="E1527" s="15">
        <v>2022</v>
      </c>
      <c r="F1527" s="15">
        <v>205</v>
      </c>
      <c r="G1527" s="15">
        <v>59</v>
      </c>
    </row>
    <row r="1528" spans="1:7" x14ac:dyDescent="0.3">
      <c r="A1528" s="14">
        <v>173859</v>
      </c>
      <c r="B1528" s="14" t="s">
        <v>2948</v>
      </c>
      <c r="C1528" s="14" t="s">
        <v>2945</v>
      </c>
      <c r="D1528" s="14" t="s">
        <v>10044</v>
      </c>
      <c r="E1528" s="14">
        <v>2023</v>
      </c>
      <c r="F1528" s="14">
        <v>18</v>
      </c>
      <c r="G1528" s="14">
        <v>-1.1000000000000001</v>
      </c>
    </row>
    <row r="1529" spans="1:7" x14ac:dyDescent="0.3">
      <c r="A1529" s="15">
        <v>173859</v>
      </c>
      <c r="B1529" s="15" t="s">
        <v>2948</v>
      </c>
      <c r="C1529" s="15" t="s">
        <v>2945</v>
      </c>
      <c r="D1529" s="15" t="s">
        <v>10045</v>
      </c>
      <c r="E1529" s="15">
        <v>2024</v>
      </c>
      <c r="F1529" s="15">
        <v>34</v>
      </c>
      <c r="G1529" s="15">
        <v>-9.6999999999999993</v>
      </c>
    </row>
    <row r="1530" spans="1:7" x14ac:dyDescent="0.3">
      <c r="A1530" s="14">
        <v>173859</v>
      </c>
      <c r="B1530" s="14" t="s">
        <v>2948</v>
      </c>
      <c r="C1530" s="14" t="s">
        <v>2945</v>
      </c>
      <c r="D1530" s="14" t="s">
        <v>10046</v>
      </c>
      <c r="E1530" s="14">
        <v>2025</v>
      </c>
      <c r="F1530" s="14">
        <v>8</v>
      </c>
      <c r="G1530" s="14">
        <v>-14.49</v>
      </c>
    </row>
    <row r="1531" spans="1:7" x14ac:dyDescent="0.3">
      <c r="A1531" s="15">
        <v>891923</v>
      </c>
      <c r="B1531" s="15" t="s">
        <v>2218</v>
      </c>
      <c r="C1531" s="15" t="s">
        <v>2175</v>
      </c>
      <c r="D1531" s="15" t="s">
        <v>10043</v>
      </c>
      <c r="E1531" s="15">
        <v>2022</v>
      </c>
      <c r="F1531" s="15">
        <v>184</v>
      </c>
      <c r="G1531" s="15"/>
    </row>
    <row r="1532" spans="1:7" x14ac:dyDescent="0.3">
      <c r="A1532" s="14">
        <v>1191444</v>
      </c>
      <c r="B1532" s="14" t="s">
        <v>6105</v>
      </c>
      <c r="C1532" s="14" t="s">
        <v>6089</v>
      </c>
      <c r="D1532" s="14" t="s">
        <v>10045</v>
      </c>
      <c r="E1532" s="14">
        <v>2024</v>
      </c>
      <c r="F1532" s="14">
        <v>43</v>
      </c>
      <c r="G1532" s="14"/>
    </row>
    <row r="1533" spans="1:7" x14ac:dyDescent="0.3">
      <c r="A1533" s="15">
        <v>1191444</v>
      </c>
      <c r="B1533" s="15" t="s">
        <v>6105</v>
      </c>
      <c r="C1533" s="15" t="s">
        <v>6089</v>
      </c>
      <c r="D1533" s="15" t="s">
        <v>10046</v>
      </c>
      <c r="E1533" s="15">
        <v>2025</v>
      </c>
      <c r="F1533" s="15">
        <v>38</v>
      </c>
      <c r="G1533" s="15"/>
    </row>
    <row r="1534" spans="1:7" x14ac:dyDescent="0.3">
      <c r="A1534" s="14">
        <v>344695</v>
      </c>
      <c r="B1534" s="14" t="s">
        <v>4216</v>
      </c>
      <c r="C1534" s="14" t="s">
        <v>4210</v>
      </c>
      <c r="D1534" s="14" t="s">
        <v>10041</v>
      </c>
      <c r="E1534" s="14">
        <v>2020</v>
      </c>
      <c r="F1534" s="14">
        <v>14</v>
      </c>
      <c r="G1534" s="14"/>
    </row>
    <row r="1535" spans="1:7" x14ac:dyDescent="0.3">
      <c r="A1535" s="15">
        <v>344695</v>
      </c>
      <c r="B1535" s="15" t="s">
        <v>4216</v>
      </c>
      <c r="C1535" s="15" t="s">
        <v>4210</v>
      </c>
      <c r="D1535" s="15" t="s">
        <v>10042</v>
      </c>
      <c r="E1535" s="15">
        <v>2021</v>
      </c>
      <c r="F1535" s="15">
        <v>20</v>
      </c>
      <c r="G1535" s="15"/>
    </row>
    <row r="1536" spans="1:7" x14ac:dyDescent="0.3">
      <c r="A1536" s="14">
        <v>344695</v>
      </c>
      <c r="B1536" s="14" t="s">
        <v>4216</v>
      </c>
      <c r="C1536" s="14" t="s">
        <v>4210</v>
      </c>
      <c r="D1536" s="14" t="s">
        <v>10043</v>
      </c>
      <c r="E1536" s="14">
        <v>2022</v>
      </c>
      <c r="F1536" s="14">
        <v>17</v>
      </c>
      <c r="G1536" s="14">
        <v>1.5</v>
      </c>
    </row>
    <row r="1537" spans="1:7" x14ac:dyDescent="0.3">
      <c r="A1537" s="15">
        <v>344695</v>
      </c>
      <c r="B1537" s="15" t="s">
        <v>4216</v>
      </c>
      <c r="C1537" s="15" t="s">
        <v>4210</v>
      </c>
      <c r="D1537" s="15" t="s">
        <v>10044</v>
      </c>
      <c r="E1537" s="15">
        <v>2023</v>
      </c>
      <c r="F1537" s="15">
        <v>44</v>
      </c>
      <c r="G1537" s="15">
        <v>8.6999999999999993</v>
      </c>
    </row>
    <row r="1538" spans="1:7" x14ac:dyDescent="0.3">
      <c r="A1538" s="14">
        <v>344695</v>
      </c>
      <c r="B1538" s="14" t="s">
        <v>4216</v>
      </c>
      <c r="C1538" s="14" t="s">
        <v>4210</v>
      </c>
      <c r="D1538" s="14" t="s">
        <v>10045</v>
      </c>
      <c r="E1538" s="14">
        <v>2024</v>
      </c>
      <c r="F1538" s="14">
        <v>106</v>
      </c>
      <c r="G1538" s="14">
        <v>20.8</v>
      </c>
    </row>
    <row r="1539" spans="1:7" x14ac:dyDescent="0.3">
      <c r="A1539" s="15">
        <v>344695</v>
      </c>
      <c r="B1539" s="15" t="s">
        <v>4216</v>
      </c>
      <c r="C1539" s="15" t="s">
        <v>4210</v>
      </c>
      <c r="D1539" s="15" t="s">
        <v>10046</v>
      </c>
      <c r="E1539" s="15">
        <v>2025</v>
      </c>
      <c r="F1539" s="15">
        <v>6</v>
      </c>
      <c r="G1539" s="15">
        <v>7</v>
      </c>
    </row>
    <row r="1540" spans="1:7" x14ac:dyDescent="0.3">
      <c r="A1540" s="14">
        <v>258919</v>
      </c>
      <c r="B1540" s="14" t="s">
        <v>617</v>
      </c>
      <c r="C1540" s="14" t="s">
        <v>329</v>
      </c>
      <c r="D1540" s="14" t="s">
        <v>10041</v>
      </c>
      <c r="E1540" s="14">
        <v>2020</v>
      </c>
      <c r="F1540" s="14">
        <v>30</v>
      </c>
      <c r="G1540" s="14"/>
    </row>
    <row r="1541" spans="1:7" x14ac:dyDescent="0.3">
      <c r="A1541" s="15">
        <v>258919</v>
      </c>
      <c r="B1541" s="15" t="s">
        <v>617</v>
      </c>
      <c r="C1541" s="15" t="s">
        <v>329</v>
      </c>
      <c r="D1541" s="15" t="s">
        <v>10042</v>
      </c>
      <c r="E1541" s="15">
        <v>2021</v>
      </c>
      <c r="F1541" s="15">
        <v>32</v>
      </c>
      <c r="G1541" s="15"/>
    </row>
    <row r="1542" spans="1:7" x14ac:dyDescent="0.3">
      <c r="A1542" s="14">
        <v>258919</v>
      </c>
      <c r="B1542" s="14" t="s">
        <v>617</v>
      </c>
      <c r="C1542" s="14" t="s">
        <v>329</v>
      </c>
      <c r="D1542" s="14" t="s">
        <v>10043</v>
      </c>
      <c r="E1542" s="14">
        <v>2022</v>
      </c>
      <c r="F1542" s="14">
        <v>168</v>
      </c>
      <c r="G1542" s="14">
        <v>69</v>
      </c>
    </row>
    <row r="1543" spans="1:7" x14ac:dyDescent="0.3">
      <c r="A1543" s="15">
        <v>258919</v>
      </c>
      <c r="B1543" s="15" t="s">
        <v>617</v>
      </c>
      <c r="C1543" s="15" t="s">
        <v>329</v>
      </c>
      <c r="D1543" s="15" t="s">
        <v>10044</v>
      </c>
      <c r="E1543" s="15">
        <v>2023</v>
      </c>
      <c r="F1543" s="15">
        <v>80</v>
      </c>
      <c r="G1543" s="15">
        <v>28.6</v>
      </c>
    </row>
    <row r="1544" spans="1:7" x14ac:dyDescent="0.3">
      <c r="A1544" s="14">
        <v>258919</v>
      </c>
      <c r="B1544" s="14" t="s">
        <v>617</v>
      </c>
      <c r="C1544" s="14" t="s">
        <v>329</v>
      </c>
      <c r="D1544" s="14" t="s">
        <v>10045</v>
      </c>
      <c r="E1544" s="14">
        <v>2024</v>
      </c>
      <c r="F1544" s="14">
        <v>4</v>
      </c>
      <c r="G1544" s="14">
        <v>-0.4</v>
      </c>
    </row>
    <row r="1545" spans="1:7" x14ac:dyDescent="0.3">
      <c r="A1545" s="15">
        <v>258919</v>
      </c>
      <c r="B1545" s="15" t="s">
        <v>617</v>
      </c>
      <c r="C1545" s="15" t="s">
        <v>329</v>
      </c>
      <c r="D1545" s="15" t="s">
        <v>10046</v>
      </c>
      <c r="E1545" s="15">
        <v>2025</v>
      </c>
      <c r="F1545" s="15">
        <v>8</v>
      </c>
      <c r="G1545" s="15">
        <v>-8.06</v>
      </c>
    </row>
    <row r="1546" spans="1:7" x14ac:dyDescent="0.3">
      <c r="A1546" s="14">
        <v>890290</v>
      </c>
      <c r="B1546" s="14" t="s">
        <v>2600</v>
      </c>
      <c r="C1546" s="14" t="s">
        <v>2591</v>
      </c>
      <c r="D1546" s="14" t="s">
        <v>10042</v>
      </c>
      <c r="E1546" s="14">
        <v>2021</v>
      </c>
      <c r="F1546" s="14">
        <v>10</v>
      </c>
      <c r="G1546" s="14"/>
    </row>
    <row r="1547" spans="1:7" x14ac:dyDescent="0.3">
      <c r="A1547" s="15">
        <v>890290</v>
      </c>
      <c r="B1547" s="15" t="s">
        <v>2600</v>
      </c>
      <c r="C1547" s="15" t="s">
        <v>2591</v>
      </c>
      <c r="D1547" s="15" t="s">
        <v>10043</v>
      </c>
      <c r="E1547" s="15">
        <v>2022</v>
      </c>
      <c r="F1547" s="15">
        <v>5</v>
      </c>
      <c r="G1547" s="15"/>
    </row>
    <row r="1548" spans="1:7" x14ac:dyDescent="0.3">
      <c r="A1548" s="14">
        <v>890290</v>
      </c>
      <c r="B1548" s="14" t="s">
        <v>2600</v>
      </c>
      <c r="C1548" s="14" t="s">
        <v>2591</v>
      </c>
      <c r="D1548" s="14" t="s">
        <v>10044</v>
      </c>
      <c r="E1548" s="14">
        <v>2023</v>
      </c>
      <c r="F1548" s="14">
        <v>6</v>
      </c>
      <c r="G1548" s="14">
        <v>-2</v>
      </c>
    </row>
    <row r="1549" spans="1:7" x14ac:dyDescent="0.3">
      <c r="A1549" s="15">
        <v>890290</v>
      </c>
      <c r="B1549" s="15" t="s">
        <v>2600</v>
      </c>
      <c r="C1549" s="15" t="s">
        <v>2591</v>
      </c>
      <c r="D1549" s="15" t="s">
        <v>10046</v>
      </c>
      <c r="E1549" s="15">
        <v>2025</v>
      </c>
      <c r="F1549" s="15">
        <v>61</v>
      </c>
      <c r="G1549" s="15">
        <v>13.43</v>
      </c>
    </row>
    <row r="1550" spans="1:7" x14ac:dyDescent="0.3">
      <c r="A1550" s="14">
        <v>357662</v>
      </c>
      <c r="B1550" s="14" t="s">
        <v>138</v>
      </c>
      <c r="C1550" s="14" t="s">
        <v>84</v>
      </c>
      <c r="D1550" s="14" t="s">
        <v>10047</v>
      </c>
      <c r="E1550" s="14">
        <v>2018</v>
      </c>
      <c r="F1550" s="14">
        <v>14</v>
      </c>
      <c r="G1550" s="14"/>
    </row>
    <row r="1551" spans="1:7" x14ac:dyDescent="0.3">
      <c r="A1551" s="15">
        <v>357662</v>
      </c>
      <c r="B1551" s="15" t="s">
        <v>138</v>
      </c>
      <c r="C1551" s="15" t="s">
        <v>84</v>
      </c>
      <c r="D1551" s="15" t="s">
        <v>10045</v>
      </c>
      <c r="E1551" s="15">
        <v>2024</v>
      </c>
      <c r="F1551" s="15">
        <v>16</v>
      </c>
      <c r="G1551" s="15"/>
    </row>
    <row r="1552" spans="1:7" x14ac:dyDescent="0.3">
      <c r="A1552" s="14">
        <v>357662</v>
      </c>
      <c r="B1552" s="14" t="s">
        <v>138</v>
      </c>
      <c r="C1552" s="14" t="s">
        <v>84</v>
      </c>
      <c r="D1552" s="14" t="s">
        <v>10046</v>
      </c>
      <c r="E1552" s="14">
        <v>2025</v>
      </c>
      <c r="F1552" s="14">
        <v>5</v>
      </c>
      <c r="G1552" s="14">
        <v>-0.72</v>
      </c>
    </row>
    <row r="1553" spans="1:7" x14ac:dyDescent="0.3">
      <c r="A1553" s="15">
        <v>332560</v>
      </c>
      <c r="B1553" s="15" t="s">
        <v>5382</v>
      </c>
      <c r="C1553" s="15" t="s">
        <v>5362</v>
      </c>
      <c r="D1553" s="15" t="s">
        <v>10042</v>
      </c>
      <c r="E1553" s="15">
        <v>2021</v>
      </c>
      <c r="F1553" s="15">
        <v>95</v>
      </c>
      <c r="G1553" s="15"/>
    </row>
    <row r="1554" spans="1:7" x14ac:dyDescent="0.3">
      <c r="A1554" s="14">
        <v>332560</v>
      </c>
      <c r="B1554" s="14" t="s">
        <v>5382</v>
      </c>
      <c r="C1554" s="14" t="s">
        <v>5362</v>
      </c>
      <c r="D1554" s="14" t="s">
        <v>10043</v>
      </c>
      <c r="E1554" s="14">
        <v>2022</v>
      </c>
      <c r="F1554" s="14">
        <v>11</v>
      </c>
      <c r="G1554" s="14"/>
    </row>
    <row r="1555" spans="1:7" x14ac:dyDescent="0.3">
      <c r="A1555" s="15">
        <v>332560</v>
      </c>
      <c r="B1555" s="15" t="s">
        <v>5382</v>
      </c>
      <c r="C1555" s="15" t="s">
        <v>5362</v>
      </c>
      <c r="D1555" s="15" t="s">
        <v>10044</v>
      </c>
      <c r="E1555" s="15">
        <v>2023</v>
      </c>
      <c r="F1555" s="15">
        <v>129</v>
      </c>
      <c r="G1555" s="15">
        <v>17</v>
      </c>
    </row>
    <row r="1556" spans="1:7" x14ac:dyDescent="0.3">
      <c r="A1556" s="14">
        <v>332560</v>
      </c>
      <c r="B1556" s="14" t="s">
        <v>5382</v>
      </c>
      <c r="C1556" s="14" t="s">
        <v>5362</v>
      </c>
      <c r="D1556" s="14" t="s">
        <v>10045</v>
      </c>
      <c r="E1556" s="14">
        <v>2024</v>
      </c>
      <c r="F1556" s="14">
        <v>31</v>
      </c>
      <c r="G1556" s="14">
        <v>-7.4</v>
      </c>
    </row>
    <row r="1557" spans="1:7" x14ac:dyDescent="0.3">
      <c r="A1557" s="15">
        <v>332560</v>
      </c>
      <c r="B1557" s="15" t="s">
        <v>5382</v>
      </c>
      <c r="C1557" s="15" t="s">
        <v>5362</v>
      </c>
      <c r="D1557" s="15" t="s">
        <v>10046</v>
      </c>
      <c r="E1557" s="15">
        <v>2025</v>
      </c>
      <c r="F1557" s="15">
        <v>69</v>
      </c>
      <c r="G1557" s="15">
        <v>-3.2</v>
      </c>
    </row>
    <row r="1558" spans="1:7" x14ac:dyDescent="0.3">
      <c r="A1558" s="14">
        <v>678479</v>
      </c>
      <c r="B1558" s="14" t="s">
        <v>4688</v>
      </c>
      <c r="C1558" s="14" t="s">
        <v>4668</v>
      </c>
      <c r="D1558" s="14" t="s">
        <v>10042</v>
      </c>
      <c r="E1558" s="14">
        <v>2021</v>
      </c>
      <c r="F1558" s="14">
        <v>16</v>
      </c>
      <c r="G1558" s="14"/>
    </row>
    <row r="1559" spans="1:7" x14ac:dyDescent="0.3">
      <c r="A1559" s="15">
        <v>678479</v>
      </c>
      <c r="B1559" s="15" t="s">
        <v>4688</v>
      </c>
      <c r="C1559" s="15" t="s">
        <v>4668</v>
      </c>
      <c r="D1559" s="15" t="s">
        <v>10043</v>
      </c>
      <c r="E1559" s="15">
        <v>2022</v>
      </c>
      <c r="F1559" s="15">
        <v>6</v>
      </c>
      <c r="G1559" s="15"/>
    </row>
    <row r="1560" spans="1:7" x14ac:dyDescent="0.3">
      <c r="A1560" s="14">
        <v>678479</v>
      </c>
      <c r="B1560" s="14" t="s">
        <v>4688</v>
      </c>
      <c r="C1560" s="14" t="s">
        <v>4668</v>
      </c>
      <c r="D1560" s="14" t="s">
        <v>10045</v>
      </c>
      <c r="E1560" s="14">
        <v>2024</v>
      </c>
      <c r="F1560" s="14">
        <v>12</v>
      </c>
      <c r="G1560" s="14">
        <v>-0.71</v>
      </c>
    </row>
    <row r="1561" spans="1:7" x14ac:dyDescent="0.3">
      <c r="A1561" s="15">
        <v>678479</v>
      </c>
      <c r="B1561" s="15" t="s">
        <v>4688</v>
      </c>
      <c r="C1561" s="15" t="s">
        <v>4668</v>
      </c>
      <c r="D1561" s="15" t="s">
        <v>10046</v>
      </c>
      <c r="E1561" s="15">
        <v>2025</v>
      </c>
      <c r="F1561" s="15">
        <v>27</v>
      </c>
      <c r="G1561" s="15">
        <v>2.8</v>
      </c>
    </row>
    <row r="1562" spans="1:7" x14ac:dyDescent="0.3">
      <c r="A1562" s="14">
        <v>165007</v>
      </c>
      <c r="B1562" s="14" t="s">
        <v>1549</v>
      </c>
      <c r="C1562" s="14" t="s">
        <v>1524</v>
      </c>
      <c r="D1562" s="14" t="s">
        <v>10054</v>
      </c>
      <c r="E1562" s="14">
        <v>2012</v>
      </c>
      <c r="F1562" s="14">
        <v>70</v>
      </c>
      <c r="G1562" s="14"/>
    </row>
    <row r="1563" spans="1:7" x14ac:dyDescent="0.3">
      <c r="A1563" s="15">
        <v>165007</v>
      </c>
      <c r="B1563" s="15" t="s">
        <v>1549</v>
      </c>
      <c r="C1563" s="15" t="s">
        <v>1524</v>
      </c>
      <c r="D1563" s="15" t="s">
        <v>10051</v>
      </c>
      <c r="E1563" s="15">
        <v>2015</v>
      </c>
      <c r="F1563" s="15">
        <v>33</v>
      </c>
      <c r="G1563" s="15"/>
    </row>
    <row r="1564" spans="1:7" x14ac:dyDescent="0.3">
      <c r="A1564" s="14">
        <v>165007</v>
      </c>
      <c r="B1564" s="14" t="s">
        <v>1549</v>
      </c>
      <c r="C1564" s="14" t="s">
        <v>1524</v>
      </c>
      <c r="D1564" s="14" t="s">
        <v>10050</v>
      </c>
      <c r="E1564" s="14">
        <v>2017</v>
      </c>
      <c r="F1564" s="14">
        <v>23</v>
      </c>
      <c r="G1564" s="14">
        <v>-9.6300000000000008</v>
      </c>
    </row>
    <row r="1565" spans="1:7" x14ac:dyDescent="0.3">
      <c r="A1565" s="15">
        <v>165007</v>
      </c>
      <c r="B1565" s="15" t="s">
        <v>1549</v>
      </c>
      <c r="C1565" s="15" t="s">
        <v>1524</v>
      </c>
      <c r="D1565" s="15" t="s">
        <v>10047</v>
      </c>
      <c r="E1565" s="15">
        <v>2018</v>
      </c>
      <c r="F1565" s="15">
        <v>130</v>
      </c>
      <c r="G1565" s="15">
        <v>4.67</v>
      </c>
    </row>
    <row r="1566" spans="1:7" x14ac:dyDescent="0.3">
      <c r="A1566" s="14">
        <v>165007</v>
      </c>
      <c r="B1566" s="14" t="s">
        <v>1549</v>
      </c>
      <c r="C1566" s="14" t="s">
        <v>1524</v>
      </c>
      <c r="D1566" s="14" t="s">
        <v>10040</v>
      </c>
      <c r="E1566" s="14">
        <v>2019</v>
      </c>
      <c r="F1566" s="14">
        <v>117</v>
      </c>
      <c r="G1566" s="14">
        <v>8</v>
      </c>
    </row>
    <row r="1567" spans="1:7" x14ac:dyDescent="0.3">
      <c r="A1567" s="15">
        <v>165007</v>
      </c>
      <c r="B1567" s="15" t="s">
        <v>1549</v>
      </c>
      <c r="C1567" s="15" t="s">
        <v>1524</v>
      </c>
      <c r="D1567" s="15" t="s">
        <v>10041</v>
      </c>
      <c r="E1567" s="15">
        <v>2020</v>
      </c>
      <c r="F1567" s="15">
        <v>9</v>
      </c>
      <c r="G1567" s="15">
        <v>0.9</v>
      </c>
    </row>
    <row r="1568" spans="1:7" x14ac:dyDescent="0.3">
      <c r="A1568" s="14">
        <v>165007</v>
      </c>
      <c r="B1568" s="14" t="s">
        <v>1549</v>
      </c>
      <c r="C1568" s="14" t="s">
        <v>1524</v>
      </c>
      <c r="D1568" s="14" t="s">
        <v>10044</v>
      </c>
      <c r="E1568" s="14">
        <v>2023</v>
      </c>
      <c r="F1568" s="14">
        <v>260</v>
      </c>
      <c r="G1568" s="14">
        <v>14.27</v>
      </c>
    </row>
    <row r="1569" spans="1:7" x14ac:dyDescent="0.3">
      <c r="A1569" s="15">
        <v>165007</v>
      </c>
      <c r="B1569" s="15" t="s">
        <v>1549</v>
      </c>
      <c r="C1569" s="15" t="s">
        <v>1524</v>
      </c>
      <c r="D1569" s="15" t="s">
        <v>10045</v>
      </c>
      <c r="E1569" s="15">
        <v>2024</v>
      </c>
      <c r="F1569" s="15">
        <v>58</v>
      </c>
      <c r="G1569" s="15">
        <v>8.1</v>
      </c>
    </row>
    <row r="1570" spans="1:7" x14ac:dyDescent="0.3">
      <c r="A1570" s="14">
        <v>334526</v>
      </c>
      <c r="B1570" s="14" t="s">
        <v>5690</v>
      </c>
      <c r="C1570" s="14" t="s">
        <v>5691</v>
      </c>
      <c r="D1570" s="14" t="s">
        <v>10041</v>
      </c>
      <c r="E1570" s="14">
        <v>2020</v>
      </c>
      <c r="F1570" s="14">
        <v>10</v>
      </c>
      <c r="G1570" s="14"/>
    </row>
    <row r="1571" spans="1:7" x14ac:dyDescent="0.3">
      <c r="A1571" s="15">
        <v>334526</v>
      </c>
      <c r="B1571" s="15" t="s">
        <v>5690</v>
      </c>
      <c r="C1571" s="15" t="s">
        <v>5691</v>
      </c>
      <c r="D1571" s="15" t="s">
        <v>10042</v>
      </c>
      <c r="E1571" s="15">
        <v>2021</v>
      </c>
      <c r="F1571" s="15">
        <v>78</v>
      </c>
      <c r="G1571" s="15"/>
    </row>
    <row r="1572" spans="1:7" x14ac:dyDescent="0.3">
      <c r="A1572" s="14">
        <v>334526</v>
      </c>
      <c r="B1572" s="14" t="s">
        <v>5690</v>
      </c>
      <c r="C1572" s="14" t="s">
        <v>5691</v>
      </c>
      <c r="D1572" s="14" t="s">
        <v>10043</v>
      </c>
      <c r="E1572" s="14">
        <v>2022</v>
      </c>
      <c r="F1572" s="14">
        <v>32</v>
      </c>
      <c r="G1572" s="14">
        <v>11</v>
      </c>
    </row>
    <row r="1573" spans="1:7" x14ac:dyDescent="0.3">
      <c r="A1573" s="15">
        <v>334526</v>
      </c>
      <c r="B1573" s="15" t="s">
        <v>5690</v>
      </c>
      <c r="C1573" s="15" t="s">
        <v>5691</v>
      </c>
      <c r="D1573" s="15" t="s">
        <v>10044</v>
      </c>
      <c r="E1573" s="15">
        <v>2023</v>
      </c>
      <c r="F1573" s="15">
        <v>50</v>
      </c>
      <c r="G1573" s="15">
        <v>7.4</v>
      </c>
    </row>
    <row r="1574" spans="1:7" x14ac:dyDescent="0.3">
      <c r="A1574" s="14">
        <v>334526</v>
      </c>
      <c r="B1574" s="14" t="s">
        <v>5690</v>
      </c>
      <c r="C1574" s="14" t="s">
        <v>5691</v>
      </c>
      <c r="D1574" s="14" t="s">
        <v>10045</v>
      </c>
      <c r="E1574" s="14">
        <v>2024</v>
      </c>
      <c r="F1574" s="14">
        <v>81</v>
      </c>
      <c r="G1574" s="14">
        <v>11.4</v>
      </c>
    </row>
    <row r="1575" spans="1:7" x14ac:dyDescent="0.3">
      <c r="A1575" s="15">
        <v>334526</v>
      </c>
      <c r="B1575" s="15" t="s">
        <v>5690</v>
      </c>
      <c r="C1575" s="15" t="s">
        <v>5691</v>
      </c>
      <c r="D1575" s="15" t="s">
        <v>10046</v>
      </c>
      <c r="E1575" s="15">
        <v>2025</v>
      </c>
      <c r="F1575" s="15">
        <v>62</v>
      </c>
      <c r="G1575" s="15">
        <v>8.1999999999999993</v>
      </c>
    </row>
    <row r="1576" spans="1:7" x14ac:dyDescent="0.3">
      <c r="A1576" s="14">
        <v>339314</v>
      </c>
      <c r="B1576" s="14" t="s">
        <v>4974</v>
      </c>
      <c r="C1576" s="14" t="s">
        <v>4934</v>
      </c>
      <c r="D1576" s="14" t="s">
        <v>10050</v>
      </c>
      <c r="E1576" s="14">
        <v>2017</v>
      </c>
      <c r="F1576" s="14">
        <v>97</v>
      </c>
      <c r="G1576" s="14"/>
    </row>
    <row r="1577" spans="1:7" x14ac:dyDescent="0.3">
      <c r="A1577" s="15">
        <v>339314</v>
      </c>
      <c r="B1577" s="15" t="s">
        <v>4974</v>
      </c>
      <c r="C1577" s="15" t="s">
        <v>4934</v>
      </c>
      <c r="D1577" s="15" t="s">
        <v>10044</v>
      </c>
      <c r="E1577" s="15">
        <v>2023</v>
      </c>
      <c r="F1577" s="15">
        <v>47</v>
      </c>
      <c r="G1577" s="15"/>
    </row>
    <row r="1578" spans="1:7" x14ac:dyDescent="0.3">
      <c r="A1578" s="14">
        <v>339314</v>
      </c>
      <c r="B1578" s="14" t="s">
        <v>4974</v>
      </c>
      <c r="C1578" s="14" t="s">
        <v>4934</v>
      </c>
      <c r="D1578" s="14" t="s">
        <v>10045</v>
      </c>
      <c r="E1578" s="14">
        <v>2024</v>
      </c>
      <c r="F1578" s="14">
        <v>54</v>
      </c>
      <c r="G1578" s="14">
        <v>-6.91</v>
      </c>
    </row>
    <row r="1579" spans="1:7" x14ac:dyDescent="0.3">
      <c r="A1579" s="15">
        <v>339314</v>
      </c>
      <c r="B1579" s="15" t="s">
        <v>4974</v>
      </c>
      <c r="C1579" s="15" t="s">
        <v>4934</v>
      </c>
      <c r="D1579" s="15" t="s">
        <v>10046</v>
      </c>
      <c r="E1579" s="15">
        <v>2025</v>
      </c>
      <c r="F1579" s="15">
        <v>39</v>
      </c>
      <c r="G1579" s="15">
        <v>-7.03</v>
      </c>
    </row>
    <row r="1580" spans="1:7" x14ac:dyDescent="0.3">
      <c r="A1580" s="14">
        <v>321528</v>
      </c>
      <c r="B1580" s="14" t="s">
        <v>3455</v>
      </c>
      <c r="C1580" s="14" t="s">
        <v>3440</v>
      </c>
      <c r="D1580" s="14" t="s">
        <v>10049</v>
      </c>
      <c r="E1580" s="14">
        <v>2016</v>
      </c>
      <c r="F1580" s="14">
        <v>4</v>
      </c>
      <c r="G1580" s="14"/>
    </row>
    <row r="1581" spans="1:7" x14ac:dyDescent="0.3">
      <c r="A1581" s="15">
        <v>321528</v>
      </c>
      <c r="B1581" s="15" t="s">
        <v>3455</v>
      </c>
      <c r="C1581" s="15" t="s">
        <v>3440</v>
      </c>
      <c r="D1581" s="15" t="s">
        <v>10041</v>
      </c>
      <c r="E1581" s="15">
        <v>2020</v>
      </c>
      <c r="F1581" s="15">
        <v>23</v>
      </c>
      <c r="G1581" s="15"/>
    </row>
    <row r="1582" spans="1:7" x14ac:dyDescent="0.3">
      <c r="A1582" s="14">
        <v>321528</v>
      </c>
      <c r="B1582" s="14" t="s">
        <v>3455</v>
      </c>
      <c r="C1582" s="14" t="s">
        <v>3440</v>
      </c>
      <c r="D1582" s="14" t="s">
        <v>10044</v>
      </c>
      <c r="E1582" s="14">
        <v>2023</v>
      </c>
      <c r="F1582" s="14">
        <v>32</v>
      </c>
      <c r="G1582" s="14">
        <v>4.04</v>
      </c>
    </row>
    <row r="1583" spans="1:7" x14ac:dyDescent="0.3">
      <c r="A1583" s="15">
        <v>321528</v>
      </c>
      <c r="B1583" s="15" t="s">
        <v>3455</v>
      </c>
      <c r="C1583" s="15" t="s">
        <v>3440</v>
      </c>
      <c r="D1583" s="15" t="s">
        <v>10045</v>
      </c>
      <c r="E1583" s="15">
        <v>2024</v>
      </c>
      <c r="F1583" s="15">
        <v>51</v>
      </c>
      <c r="G1583" s="15">
        <v>5.2</v>
      </c>
    </row>
    <row r="1584" spans="1:7" x14ac:dyDescent="0.3">
      <c r="A1584" s="14">
        <v>321528</v>
      </c>
      <c r="B1584" s="14" t="s">
        <v>3455</v>
      </c>
      <c r="C1584" s="14" t="s">
        <v>3440</v>
      </c>
      <c r="D1584" s="14" t="s">
        <v>10046</v>
      </c>
      <c r="E1584" s="14">
        <v>2025</v>
      </c>
      <c r="F1584" s="14">
        <v>103</v>
      </c>
      <c r="G1584" s="14">
        <v>8.61</v>
      </c>
    </row>
    <row r="1585" spans="1:7" x14ac:dyDescent="0.3">
      <c r="A1585" s="15">
        <v>328609</v>
      </c>
      <c r="B1585" s="15" t="s">
        <v>5618</v>
      </c>
      <c r="C1585" s="15" t="s">
        <v>5575</v>
      </c>
      <c r="D1585" s="15" t="s">
        <v>10041</v>
      </c>
      <c r="E1585" s="15">
        <v>2020</v>
      </c>
      <c r="F1585" s="15">
        <v>21</v>
      </c>
      <c r="G1585" s="15"/>
    </row>
    <row r="1586" spans="1:7" x14ac:dyDescent="0.3">
      <c r="A1586" s="14">
        <v>328609</v>
      </c>
      <c r="B1586" s="14" t="s">
        <v>5618</v>
      </c>
      <c r="C1586" s="14" t="s">
        <v>5575</v>
      </c>
      <c r="D1586" s="14" t="s">
        <v>10045</v>
      </c>
      <c r="E1586" s="14">
        <v>2024</v>
      </c>
      <c r="F1586" s="14">
        <v>33</v>
      </c>
      <c r="G1586" s="14"/>
    </row>
    <row r="1587" spans="1:7" x14ac:dyDescent="0.3">
      <c r="A1587" s="15">
        <v>328609</v>
      </c>
      <c r="B1587" s="15" t="s">
        <v>5618</v>
      </c>
      <c r="C1587" s="15" t="s">
        <v>5575</v>
      </c>
      <c r="D1587" s="15" t="s">
        <v>10046</v>
      </c>
      <c r="E1587" s="15">
        <v>2025</v>
      </c>
      <c r="F1587" s="15">
        <v>146</v>
      </c>
      <c r="G1587" s="15">
        <v>18.71</v>
      </c>
    </row>
    <row r="1588" spans="1:7" x14ac:dyDescent="0.3">
      <c r="A1588" s="14">
        <v>391780</v>
      </c>
      <c r="B1588" s="14" t="s">
        <v>5010</v>
      </c>
      <c r="C1588" s="14" t="s">
        <v>4991</v>
      </c>
      <c r="D1588" s="14" t="s">
        <v>10040</v>
      </c>
      <c r="E1588" s="14">
        <v>2019</v>
      </c>
      <c r="F1588" s="14">
        <v>39</v>
      </c>
      <c r="G1588" s="14"/>
    </row>
    <row r="1589" spans="1:7" x14ac:dyDescent="0.3">
      <c r="A1589" s="15">
        <v>391780</v>
      </c>
      <c r="B1589" s="15" t="s">
        <v>5010</v>
      </c>
      <c r="C1589" s="15" t="s">
        <v>4991</v>
      </c>
      <c r="D1589" s="15" t="s">
        <v>10045</v>
      </c>
      <c r="E1589" s="15">
        <v>2024</v>
      </c>
      <c r="F1589" s="15">
        <v>13</v>
      </c>
      <c r="G1589" s="15"/>
    </row>
    <row r="1590" spans="1:7" x14ac:dyDescent="0.3">
      <c r="A1590" s="14">
        <v>556385</v>
      </c>
      <c r="B1590" s="14" t="s">
        <v>1292</v>
      </c>
      <c r="C1590" s="14" t="s">
        <v>1278</v>
      </c>
      <c r="D1590" s="14" t="s">
        <v>10042</v>
      </c>
      <c r="E1590" s="14">
        <v>2021</v>
      </c>
      <c r="F1590" s="14">
        <v>36</v>
      </c>
      <c r="G1590" s="14"/>
    </row>
    <row r="1591" spans="1:7" x14ac:dyDescent="0.3">
      <c r="A1591" s="15">
        <v>556385</v>
      </c>
      <c r="B1591" s="15" t="s">
        <v>1292</v>
      </c>
      <c r="C1591" s="15" t="s">
        <v>1278</v>
      </c>
      <c r="D1591" s="15" t="s">
        <v>10043</v>
      </c>
      <c r="E1591" s="15">
        <v>2022</v>
      </c>
      <c r="F1591" s="15">
        <v>63</v>
      </c>
      <c r="G1591" s="15"/>
    </row>
    <row r="1592" spans="1:7" x14ac:dyDescent="0.3">
      <c r="A1592" s="14">
        <v>556385</v>
      </c>
      <c r="B1592" s="14" t="s">
        <v>1292</v>
      </c>
      <c r="C1592" s="14" t="s">
        <v>1278</v>
      </c>
      <c r="D1592" s="14" t="s">
        <v>10044</v>
      </c>
      <c r="E1592" s="14">
        <v>2023</v>
      </c>
      <c r="F1592" s="14">
        <v>137</v>
      </c>
      <c r="G1592" s="14">
        <v>50.5</v>
      </c>
    </row>
    <row r="1593" spans="1:7" x14ac:dyDescent="0.3">
      <c r="A1593" s="15">
        <v>556385</v>
      </c>
      <c r="B1593" s="15" t="s">
        <v>1292</v>
      </c>
      <c r="C1593" s="15" t="s">
        <v>1278</v>
      </c>
      <c r="D1593" s="15" t="s">
        <v>10045</v>
      </c>
      <c r="E1593" s="15">
        <v>2024</v>
      </c>
      <c r="F1593" s="15">
        <v>46</v>
      </c>
      <c r="G1593" s="15">
        <v>10.4</v>
      </c>
    </row>
    <row r="1594" spans="1:7" x14ac:dyDescent="0.3">
      <c r="A1594" s="14">
        <v>556385</v>
      </c>
      <c r="B1594" s="14" t="s">
        <v>1292</v>
      </c>
      <c r="C1594" s="14" t="s">
        <v>1278</v>
      </c>
      <c r="D1594" s="14" t="s">
        <v>10046</v>
      </c>
      <c r="E1594" s="14">
        <v>2025</v>
      </c>
      <c r="F1594" s="14">
        <v>125</v>
      </c>
      <c r="G1594" s="14">
        <v>16.100000000000001</v>
      </c>
    </row>
    <row r="1595" spans="1:7" x14ac:dyDescent="0.3">
      <c r="A1595" s="15">
        <v>557407</v>
      </c>
      <c r="B1595" s="15" t="s">
        <v>3905</v>
      </c>
      <c r="C1595" s="15" t="s">
        <v>3896</v>
      </c>
      <c r="D1595" s="15" t="s">
        <v>10040</v>
      </c>
      <c r="E1595" s="15">
        <v>2019</v>
      </c>
      <c r="F1595" s="15">
        <v>20</v>
      </c>
      <c r="G1595" s="15"/>
    </row>
    <row r="1596" spans="1:7" x14ac:dyDescent="0.3">
      <c r="A1596" s="14">
        <v>557407</v>
      </c>
      <c r="B1596" s="14" t="s">
        <v>3905</v>
      </c>
      <c r="C1596" s="14" t="s">
        <v>3896</v>
      </c>
      <c r="D1596" s="14" t="s">
        <v>10042</v>
      </c>
      <c r="E1596" s="14">
        <v>2021</v>
      </c>
      <c r="F1596" s="14">
        <v>48</v>
      </c>
      <c r="G1596" s="14"/>
    </row>
    <row r="1597" spans="1:7" x14ac:dyDescent="0.3">
      <c r="A1597" s="15">
        <v>557407</v>
      </c>
      <c r="B1597" s="15" t="s">
        <v>3905</v>
      </c>
      <c r="C1597" s="15" t="s">
        <v>3896</v>
      </c>
      <c r="D1597" s="15" t="s">
        <v>10043</v>
      </c>
      <c r="E1597" s="15">
        <v>2022</v>
      </c>
      <c r="F1597" s="15">
        <v>53</v>
      </c>
      <c r="G1597" s="15">
        <v>11.43</v>
      </c>
    </row>
    <row r="1598" spans="1:7" x14ac:dyDescent="0.3">
      <c r="A1598" s="14">
        <v>557407</v>
      </c>
      <c r="B1598" s="14" t="s">
        <v>3905</v>
      </c>
      <c r="C1598" s="14" t="s">
        <v>3896</v>
      </c>
      <c r="D1598" s="14" t="s">
        <v>10044</v>
      </c>
      <c r="E1598" s="14">
        <v>2023</v>
      </c>
      <c r="F1598" s="14">
        <v>31</v>
      </c>
      <c r="G1598" s="14">
        <v>4.2300000000000004</v>
      </c>
    </row>
    <row r="1599" spans="1:7" x14ac:dyDescent="0.3">
      <c r="A1599" s="15">
        <v>557407</v>
      </c>
      <c r="B1599" s="15" t="s">
        <v>3905</v>
      </c>
      <c r="C1599" s="15" t="s">
        <v>3896</v>
      </c>
      <c r="D1599" s="15" t="s">
        <v>10045</v>
      </c>
      <c r="E1599" s="15">
        <v>2024</v>
      </c>
      <c r="F1599" s="15">
        <v>41</v>
      </c>
      <c r="G1599" s="15">
        <v>2.95</v>
      </c>
    </row>
    <row r="1600" spans="1:7" x14ac:dyDescent="0.3">
      <c r="A1600" s="14">
        <v>557407</v>
      </c>
      <c r="B1600" s="14" t="s">
        <v>3905</v>
      </c>
      <c r="C1600" s="14" t="s">
        <v>3896</v>
      </c>
      <c r="D1600" s="14" t="s">
        <v>10046</v>
      </c>
      <c r="E1600" s="14">
        <v>2025</v>
      </c>
      <c r="F1600" s="14">
        <v>9</v>
      </c>
      <c r="G1600" s="14">
        <v>-1.51</v>
      </c>
    </row>
    <row r="1601" spans="1:7" x14ac:dyDescent="0.3">
      <c r="A1601" s="15">
        <v>329145</v>
      </c>
      <c r="B1601" s="15" t="s">
        <v>3158</v>
      </c>
      <c r="C1601" s="15" t="s">
        <v>3139</v>
      </c>
      <c r="D1601" s="15" t="s">
        <v>10049</v>
      </c>
      <c r="E1601" s="15">
        <v>2016</v>
      </c>
      <c r="F1601" s="15">
        <v>18</v>
      </c>
      <c r="G1601" s="15"/>
    </row>
    <row r="1602" spans="1:7" x14ac:dyDescent="0.3">
      <c r="A1602" s="14">
        <v>329145</v>
      </c>
      <c r="B1602" s="14" t="s">
        <v>3158</v>
      </c>
      <c r="C1602" s="14" t="s">
        <v>3139</v>
      </c>
      <c r="D1602" s="14" t="s">
        <v>10042</v>
      </c>
      <c r="E1602" s="14">
        <v>2021</v>
      </c>
      <c r="F1602" s="14">
        <v>29</v>
      </c>
      <c r="G1602" s="14"/>
    </row>
    <row r="1603" spans="1:7" x14ac:dyDescent="0.3">
      <c r="A1603" s="15">
        <v>329145</v>
      </c>
      <c r="B1603" s="15" t="s">
        <v>3158</v>
      </c>
      <c r="C1603" s="15" t="s">
        <v>3139</v>
      </c>
      <c r="D1603" s="15" t="s">
        <v>10043</v>
      </c>
      <c r="E1603" s="15">
        <v>2022</v>
      </c>
      <c r="F1603" s="15">
        <v>214</v>
      </c>
      <c r="G1603" s="15">
        <v>22.84</v>
      </c>
    </row>
    <row r="1604" spans="1:7" x14ac:dyDescent="0.3">
      <c r="A1604" s="14">
        <v>329145</v>
      </c>
      <c r="B1604" s="14" t="s">
        <v>3158</v>
      </c>
      <c r="C1604" s="14" t="s">
        <v>3139</v>
      </c>
      <c r="D1604" s="14" t="s">
        <v>10044</v>
      </c>
      <c r="E1604" s="14">
        <v>2023</v>
      </c>
      <c r="F1604" s="14">
        <v>21</v>
      </c>
      <c r="G1604" s="14">
        <v>10.59</v>
      </c>
    </row>
    <row r="1605" spans="1:7" x14ac:dyDescent="0.3">
      <c r="A1605" s="15">
        <v>329145</v>
      </c>
      <c r="B1605" s="15" t="s">
        <v>3158</v>
      </c>
      <c r="C1605" s="15" t="s">
        <v>3139</v>
      </c>
      <c r="D1605" s="15" t="s">
        <v>10045</v>
      </c>
      <c r="E1605" s="15">
        <v>2024</v>
      </c>
      <c r="F1605" s="15">
        <v>113</v>
      </c>
      <c r="G1605" s="15">
        <v>10.98</v>
      </c>
    </row>
    <row r="1606" spans="1:7" x14ac:dyDescent="0.3">
      <c r="A1606" s="14">
        <v>660860</v>
      </c>
      <c r="B1606" s="14" t="s">
        <v>400</v>
      </c>
      <c r="C1606" s="14" t="s">
        <v>397</v>
      </c>
      <c r="D1606" s="14" t="s">
        <v>10042</v>
      </c>
      <c r="E1606" s="14">
        <v>2021</v>
      </c>
      <c r="F1606" s="14">
        <v>41</v>
      </c>
      <c r="G1606" s="14"/>
    </row>
    <row r="1607" spans="1:7" x14ac:dyDescent="0.3">
      <c r="A1607" s="15">
        <v>660860</v>
      </c>
      <c r="B1607" s="15" t="s">
        <v>400</v>
      </c>
      <c r="C1607" s="15" t="s">
        <v>397</v>
      </c>
      <c r="D1607" s="15" t="s">
        <v>10043</v>
      </c>
      <c r="E1607" s="15">
        <v>2022</v>
      </c>
      <c r="F1607" s="15">
        <v>104</v>
      </c>
      <c r="G1607" s="15"/>
    </row>
    <row r="1608" spans="1:7" x14ac:dyDescent="0.3">
      <c r="A1608" s="14">
        <v>660860</v>
      </c>
      <c r="B1608" s="14" t="s">
        <v>400</v>
      </c>
      <c r="C1608" s="14" t="s">
        <v>397</v>
      </c>
      <c r="D1608" s="14" t="s">
        <v>10045</v>
      </c>
      <c r="E1608" s="14">
        <v>2024</v>
      </c>
      <c r="F1608" s="14">
        <v>8</v>
      </c>
      <c r="G1608" s="14">
        <v>-16.29</v>
      </c>
    </row>
    <row r="1609" spans="1:7" x14ac:dyDescent="0.3">
      <c r="A1609" s="15">
        <v>996897</v>
      </c>
      <c r="B1609" s="15" t="s">
        <v>441</v>
      </c>
      <c r="C1609" s="15" t="s">
        <v>397</v>
      </c>
      <c r="D1609" s="15" t="s">
        <v>10044</v>
      </c>
      <c r="E1609" s="15">
        <v>2023</v>
      </c>
      <c r="F1609" s="15">
        <v>101</v>
      </c>
      <c r="G1609" s="15"/>
    </row>
    <row r="1610" spans="1:7" x14ac:dyDescent="0.3">
      <c r="A1610" s="14">
        <v>996897</v>
      </c>
      <c r="B1610" s="14" t="s">
        <v>441</v>
      </c>
      <c r="C1610" s="14" t="s">
        <v>397</v>
      </c>
      <c r="D1610" s="14" t="s">
        <v>10046</v>
      </c>
      <c r="E1610" s="14">
        <v>2025</v>
      </c>
      <c r="F1610" s="14">
        <v>10</v>
      </c>
      <c r="G1610" s="14"/>
    </row>
    <row r="1611" spans="1:7" x14ac:dyDescent="0.3">
      <c r="A1611" s="15">
        <v>246291</v>
      </c>
      <c r="B1611" s="15" t="s">
        <v>1847</v>
      </c>
      <c r="C1611" s="15" t="s">
        <v>1832</v>
      </c>
      <c r="D1611" s="15" t="s">
        <v>10047</v>
      </c>
      <c r="E1611" s="15">
        <v>2018</v>
      </c>
      <c r="F1611" s="15">
        <v>68</v>
      </c>
      <c r="G1611" s="15"/>
    </row>
    <row r="1612" spans="1:7" x14ac:dyDescent="0.3">
      <c r="A1612" s="14">
        <v>246291</v>
      </c>
      <c r="B1612" s="14" t="s">
        <v>1847</v>
      </c>
      <c r="C1612" s="14" t="s">
        <v>1832</v>
      </c>
      <c r="D1612" s="14" t="s">
        <v>10040</v>
      </c>
      <c r="E1612" s="14">
        <v>2019</v>
      </c>
      <c r="F1612" s="14">
        <v>39</v>
      </c>
      <c r="G1612" s="14"/>
    </row>
    <row r="1613" spans="1:7" x14ac:dyDescent="0.3">
      <c r="A1613" s="15">
        <v>246291</v>
      </c>
      <c r="B1613" s="15" t="s">
        <v>1847</v>
      </c>
      <c r="C1613" s="15" t="s">
        <v>1832</v>
      </c>
      <c r="D1613" s="15" t="s">
        <v>10041</v>
      </c>
      <c r="E1613" s="15">
        <v>2020</v>
      </c>
      <c r="F1613" s="15">
        <v>128</v>
      </c>
      <c r="G1613" s="15">
        <v>30</v>
      </c>
    </row>
    <row r="1614" spans="1:7" x14ac:dyDescent="0.3">
      <c r="A1614" s="14">
        <v>246291</v>
      </c>
      <c r="B1614" s="14" t="s">
        <v>1847</v>
      </c>
      <c r="C1614" s="14" t="s">
        <v>1832</v>
      </c>
      <c r="D1614" s="14" t="s">
        <v>10043</v>
      </c>
      <c r="E1614" s="14">
        <v>2022</v>
      </c>
      <c r="F1614" s="14">
        <v>39</v>
      </c>
      <c r="G1614" s="14">
        <v>-3.26</v>
      </c>
    </row>
    <row r="1615" spans="1:7" x14ac:dyDescent="0.3">
      <c r="A1615" s="15">
        <v>246291</v>
      </c>
      <c r="B1615" s="15" t="s">
        <v>1847</v>
      </c>
      <c r="C1615" s="15" t="s">
        <v>1832</v>
      </c>
      <c r="D1615" s="15" t="s">
        <v>10044</v>
      </c>
      <c r="E1615" s="15">
        <v>2023</v>
      </c>
      <c r="F1615" s="15">
        <v>33</v>
      </c>
      <c r="G1615" s="15">
        <v>-7.02</v>
      </c>
    </row>
    <row r="1616" spans="1:7" x14ac:dyDescent="0.3">
      <c r="A1616" s="14">
        <v>246291</v>
      </c>
      <c r="B1616" s="14" t="s">
        <v>1847</v>
      </c>
      <c r="C1616" s="14" t="s">
        <v>1832</v>
      </c>
      <c r="D1616" s="14" t="s">
        <v>10045</v>
      </c>
      <c r="E1616" s="14">
        <v>2024</v>
      </c>
      <c r="F1616" s="14">
        <v>79</v>
      </c>
      <c r="G1616" s="14">
        <v>-2.4300000000000002</v>
      </c>
    </row>
    <row r="1617" spans="1:7" x14ac:dyDescent="0.3">
      <c r="A1617" s="15">
        <v>246291</v>
      </c>
      <c r="B1617" s="15" t="s">
        <v>1847</v>
      </c>
      <c r="C1617" s="15" t="s">
        <v>1832</v>
      </c>
      <c r="D1617" s="15" t="s">
        <v>10046</v>
      </c>
      <c r="E1617" s="15">
        <v>2025</v>
      </c>
      <c r="F1617" s="15">
        <v>18</v>
      </c>
      <c r="G1617" s="15">
        <v>-5.44</v>
      </c>
    </row>
    <row r="1618" spans="1:7" x14ac:dyDescent="0.3">
      <c r="A1618" s="14">
        <v>617081</v>
      </c>
      <c r="B1618" s="14" t="s">
        <v>2871</v>
      </c>
      <c r="C1618" s="14" t="s">
        <v>2817</v>
      </c>
      <c r="D1618" s="14" t="s">
        <v>10044</v>
      </c>
      <c r="E1618" s="14">
        <v>2023</v>
      </c>
      <c r="F1618" s="14">
        <v>26</v>
      </c>
      <c r="G1618" s="14"/>
    </row>
    <row r="1619" spans="1:7" x14ac:dyDescent="0.3">
      <c r="A1619" s="15">
        <v>655006</v>
      </c>
      <c r="B1619" s="15" t="s">
        <v>6053</v>
      </c>
      <c r="C1619" s="15" t="s">
        <v>6029</v>
      </c>
      <c r="D1619" s="15" t="s">
        <v>10045</v>
      </c>
      <c r="E1619" s="15">
        <v>2024</v>
      </c>
      <c r="F1619" s="15">
        <v>23</v>
      </c>
      <c r="G1619" s="15"/>
    </row>
    <row r="1620" spans="1:7" x14ac:dyDescent="0.3">
      <c r="A1620" s="14">
        <v>655006</v>
      </c>
      <c r="B1620" s="14" t="s">
        <v>6053</v>
      </c>
      <c r="C1620" s="14" t="s">
        <v>6029</v>
      </c>
      <c r="D1620" s="14" t="s">
        <v>10046</v>
      </c>
      <c r="E1620" s="14">
        <v>2025</v>
      </c>
      <c r="F1620" s="14">
        <v>35</v>
      </c>
      <c r="G1620" s="14"/>
    </row>
    <row r="1621" spans="1:7" x14ac:dyDescent="0.3">
      <c r="A1621" s="15">
        <v>249513</v>
      </c>
      <c r="B1621" s="15" t="s">
        <v>2116</v>
      </c>
      <c r="C1621" s="15" t="s">
        <v>2113</v>
      </c>
      <c r="D1621" s="15" t="s">
        <v>10049</v>
      </c>
      <c r="E1621" s="15">
        <v>2016</v>
      </c>
      <c r="F1621" s="15">
        <v>69</v>
      </c>
      <c r="G1621" s="15"/>
    </row>
    <row r="1622" spans="1:7" x14ac:dyDescent="0.3">
      <c r="A1622" s="14">
        <v>249513</v>
      </c>
      <c r="B1622" s="14" t="s">
        <v>2116</v>
      </c>
      <c r="C1622" s="14" t="s">
        <v>2113</v>
      </c>
      <c r="D1622" s="14" t="s">
        <v>10047</v>
      </c>
      <c r="E1622" s="14">
        <v>2018</v>
      </c>
      <c r="F1622" s="14">
        <v>64</v>
      </c>
      <c r="G1622" s="14"/>
    </row>
    <row r="1623" spans="1:7" x14ac:dyDescent="0.3">
      <c r="A1623" s="15">
        <v>249513</v>
      </c>
      <c r="B1623" s="15" t="s">
        <v>2116</v>
      </c>
      <c r="C1623" s="15" t="s">
        <v>2113</v>
      </c>
      <c r="D1623" s="15" t="s">
        <v>10040</v>
      </c>
      <c r="E1623" s="15">
        <v>2019</v>
      </c>
      <c r="F1623" s="15">
        <v>9</v>
      </c>
      <c r="G1623" s="15">
        <v>-17.5</v>
      </c>
    </row>
    <row r="1624" spans="1:7" x14ac:dyDescent="0.3">
      <c r="A1624" s="14">
        <v>249513</v>
      </c>
      <c r="B1624" s="14" t="s">
        <v>2116</v>
      </c>
      <c r="C1624" s="14" t="s">
        <v>2113</v>
      </c>
      <c r="D1624" s="14" t="s">
        <v>10041</v>
      </c>
      <c r="E1624" s="14">
        <v>2020</v>
      </c>
      <c r="F1624" s="14">
        <v>8</v>
      </c>
      <c r="G1624" s="14">
        <v>-17.2</v>
      </c>
    </row>
    <row r="1625" spans="1:7" x14ac:dyDescent="0.3">
      <c r="A1625" s="15">
        <v>249513</v>
      </c>
      <c r="B1625" s="15" t="s">
        <v>2116</v>
      </c>
      <c r="C1625" s="15" t="s">
        <v>2113</v>
      </c>
      <c r="D1625" s="15" t="s">
        <v>10042</v>
      </c>
      <c r="E1625" s="15">
        <v>2021</v>
      </c>
      <c r="F1625" s="15">
        <v>87</v>
      </c>
      <c r="G1625" s="15">
        <v>-2.81</v>
      </c>
    </row>
    <row r="1626" spans="1:7" x14ac:dyDescent="0.3">
      <c r="A1626" s="14">
        <v>249513</v>
      </c>
      <c r="B1626" s="14" t="s">
        <v>2116</v>
      </c>
      <c r="C1626" s="14" t="s">
        <v>2113</v>
      </c>
      <c r="D1626" s="14" t="s">
        <v>10043</v>
      </c>
      <c r="E1626" s="14">
        <v>2022</v>
      </c>
      <c r="F1626" s="14">
        <v>43</v>
      </c>
      <c r="G1626" s="14">
        <v>-2.29</v>
      </c>
    </row>
    <row r="1627" spans="1:7" x14ac:dyDescent="0.3">
      <c r="A1627" s="15">
        <v>540664</v>
      </c>
      <c r="B1627" s="15" t="s">
        <v>1191</v>
      </c>
      <c r="C1627" s="15" t="s">
        <v>1147</v>
      </c>
      <c r="D1627" s="15" t="s">
        <v>10045</v>
      </c>
      <c r="E1627" s="15">
        <v>2024</v>
      </c>
      <c r="F1627" s="15">
        <v>24</v>
      </c>
      <c r="G1627" s="15"/>
    </row>
    <row r="1628" spans="1:7" x14ac:dyDescent="0.3">
      <c r="A1628" s="14">
        <v>540664</v>
      </c>
      <c r="B1628" s="14" t="s">
        <v>1191</v>
      </c>
      <c r="C1628" s="14" t="s">
        <v>1147</v>
      </c>
      <c r="D1628" s="14" t="s">
        <v>10046</v>
      </c>
      <c r="E1628" s="14">
        <v>2025</v>
      </c>
      <c r="F1628" s="14">
        <v>48</v>
      </c>
      <c r="G1628" s="14"/>
    </row>
    <row r="1629" spans="1:7" x14ac:dyDescent="0.3">
      <c r="A1629" s="15">
        <v>170472</v>
      </c>
      <c r="B1629" s="15" t="s">
        <v>2826</v>
      </c>
      <c r="C1629" s="15" t="s">
        <v>2817</v>
      </c>
      <c r="D1629" s="15" t="s">
        <v>10049</v>
      </c>
      <c r="E1629" s="15">
        <v>2016</v>
      </c>
      <c r="F1629" s="15">
        <v>126</v>
      </c>
      <c r="G1629" s="15"/>
    </row>
    <row r="1630" spans="1:7" x14ac:dyDescent="0.3">
      <c r="A1630" s="14">
        <v>170472</v>
      </c>
      <c r="B1630" s="14" t="s">
        <v>2826</v>
      </c>
      <c r="C1630" s="14" t="s">
        <v>2817</v>
      </c>
      <c r="D1630" s="14" t="s">
        <v>10050</v>
      </c>
      <c r="E1630" s="14">
        <v>2017</v>
      </c>
      <c r="F1630" s="14">
        <v>37</v>
      </c>
      <c r="G1630" s="14"/>
    </row>
    <row r="1631" spans="1:7" x14ac:dyDescent="0.3">
      <c r="A1631" s="15">
        <v>170472</v>
      </c>
      <c r="B1631" s="15" t="s">
        <v>2826</v>
      </c>
      <c r="C1631" s="15" t="s">
        <v>2817</v>
      </c>
      <c r="D1631" s="15" t="s">
        <v>10047</v>
      </c>
      <c r="E1631" s="15">
        <v>2018</v>
      </c>
      <c r="F1631" s="15">
        <v>27</v>
      </c>
      <c r="G1631" s="15">
        <v>-49.5</v>
      </c>
    </row>
    <row r="1632" spans="1:7" x14ac:dyDescent="0.3">
      <c r="A1632" s="14">
        <v>170472</v>
      </c>
      <c r="B1632" s="14" t="s">
        <v>2826</v>
      </c>
      <c r="C1632" s="14" t="s">
        <v>2817</v>
      </c>
      <c r="D1632" s="14" t="s">
        <v>10041</v>
      </c>
      <c r="E1632" s="14">
        <v>2020</v>
      </c>
      <c r="F1632" s="14">
        <v>74</v>
      </c>
      <c r="G1632" s="14">
        <v>-8.57</v>
      </c>
    </row>
    <row r="1633" spans="1:7" x14ac:dyDescent="0.3">
      <c r="A1633" s="15">
        <v>170472</v>
      </c>
      <c r="B1633" s="15" t="s">
        <v>2826</v>
      </c>
      <c r="C1633" s="15" t="s">
        <v>2817</v>
      </c>
      <c r="D1633" s="15" t="s">
        <v>10042</v>
      </c>
      <c r="E1633" s="15">
        <v>2021</v>
      </c>
      <c r="F1633" s="15">
        <v>27</v>
      </c>
      <c r="G1633" s="15">
        <v>-10.26</v>
      </c>
    </row>
    <row r="1634" spans="1:7" x14ac:dyDescent="0.3">
      <c r="A1634" s="14">
        <v>170472</v>
      </c>
      <c r="B1634" s="14" t="s">
        <v>2826</v>
      </c>
      <c r="C1634" s="14" t="s">
        <v>2817</v>
      </c>
      <c r="D1634" s="14" t="s">
        <v>10044</v>
      </c>
      <c r="E1634" s="14">
        <v>2023</v>
      </c>
      <c r="F1634" s="14">
        <v>32</v>
      </c>
      <c r="G1634" s="14">
        <v>-7.95</v>
      </c>
    </row>
    <row r="1635" spans="1:7" x14ac:dyDescent="0.3">
      <c r="A1635" s="15">
        <v>170472</v>
      </c>
      <c r="B1635" s="15" t="s">
        <v>2826</v>
      </c>
      <c r="C1635" s="15" t="s">
        <v>2817</v>
      </c>
      <c r="D1635" s="15" t="s">
        <v>10046</v>
      </c>
      <c r="E1635" s="15">
        <v>2025</v>
      </c>
      <c r="F1635" s="15">
        <v>52</v>
      </c>
      <c r="G1635" s="15">
        <v>-4.47</v>
      </c>
    </row>
    <row r="1636" spans="1:7" x14ac:dyDescent="0.3">
      <c r="A1636" s="14">
        <v>295630</v>
      </c>
      <c r="B1636" s="14" t="s">
        <v>4191</v>
      </c>
      <c r="C1636" s="14" t="s">
        <v>4152</v>
      </c>
      <c r="D1636" s="14" t="s">
        <v>10041</v>
      </c>
      <c r="E1636" s="14">
        <v>2020</v>
      </c>
      <c r="F1636" s="14">
        <v>25</v>
      </c>
      <c r="G1636" s="14"/>
    </row>
    <row r="1637" spans="1:7" x14ac:dyDescent="0.3">
      <c r="A1637" s="15">
        <v>295630</v>
      </c>
      <c r="B1637" s="15" t="s">
        <v>4191</v>
      </c>
      <c r="C1637" s="15" t="s">
        <v>4152</v>
      </c>
      <c r="D1637" s="15" t="s">
        <v>10043</v>
      </c>
      <c r="E1637" s="15">
        <v>2022</v>
      </c>
      <c r="F1637" s="15">
        <v>75</v>
      </c>
      <c r="G1637" s="15"/>
    </row>
    <row r="1638" spans="1:7" x14ac:dyDescent="0.3">
      <c r="A1638" s="14">
        <v>295630</v>
      </c>
      <c r="B1638" s="14" t="s">
        <v>4191</v>
      </c>
      <c r="C1638" s="14" t="s">
        <v>4152</v>
      </c>
      <c r="D1638" s="14" t="s">
        <v>10044</v>
      </c>
      <c r="E1638" s="14">
        <v>2023</v>
      </c>
      <c r="F1638" s="14">
        <v>66</v>
      </c>
      <c r="G1638" s="14">
        <v>15.29</v>
      </c>
    </row>
    <row r="1639" spans="1:7" x14ac:dyDescent="0.3">
      <c r="A1639" s="15">
        <v>295630</v>
      </c>
      <c r="B1639" s="15" t="s">
        <v>4191</v>
      </c>
      <c r="C1639" s="15" t="s">
        <v>4152</v>
      </c>
      <c r="D1639" s="15" t="s">
        <v>10045</v>
      </c>
      <c r="E1639" s="15">
        <v>2024</v>
      </c>
      <c r="F1639" s="15">
        <v>17</v>
      </c>
      <c r="G1639" s="15">
        <v>0.49</v>
      </c>
    </row>
    <row r="1640" spans="1:7" x14ac:dyDescent="0.3">
      <c r="A1640" s="14">
        <v>295630</v>
      </c>
      <c r="B1640" s="14" t="s">
        <v>4191</v>
      </c>
      <c r="C1640" s="14" t="s">
        <v>4152</v>
      </c>
      <c r="D1640" s="14" t="s">
        <v>10046</v>
      </c>
      <c r="E1640" s="14">
        <v>2025</v>
      </c>
      <c r="F1640" s="14">
        <v>52</v>
      </c>
      <c r="G1640" s="14">
        <v>1.22</v>
      </c>
    </row>
    <row r="1641" spans="1:7" x14ac:dyDescent="0.3">
      <c r="A1641" s="15">
        <v>357147</v>
      </c>
      <c r="B1641" s="15" t="s">
        <v>1020</v>
      </c>
      <c r="C1641" s="15" t="s">
        <v>1015</v>
      </c>
      <c r="D1641" s="15" t="s">
        <v>10050</v>
      </c>
      <c r="E1641" s="15">
        <v>2017</v>
      </c>
      <c r="F1641" s="15">
        <v>125</v>
      </c>
      <c r="G1641" s="15"/>
    </row>
    <row r="1642" spans="1:7" x14ac:dyDescent="0.3">
      <c r="A1642" s="14">
        <v>357147</v>
      </c>
      <c r="B1642" s="14" t="s">
        <v>1020</v>
      </c>
      <c r="C1642" s="14" t="s">
        <v>1015</v>
      </c>
      <c r="D1642" s="14" t="s">
        <v>10047</v>
      </c>
      <c r="E1642" s="14">
        <v>2018</v>
      </c>
      <c r="F1642" s="14">
        <v>52</v>
      </c>
      <c r="G1642" s="14"/>
    </row>
    <row r="1643" spans="1:7" x14ac:dyDescent="0.3">
      <c r="A1643" s="15">
        <v>357147</v>
      </c>
      <c r="B1643" s="15" t="s">
        <v>1020</v>
      </c>
      <c r="C1643" s="15" t="s">
        <v>1015</v>
      </c>
      <c r="D1643" s="15" t="s">
        <v>10040</v>
      </c>
      <c r="E1643" s="15">
        <v>2019</v>
      </c>
      <c r="F1643" s="15">
        <v>135</v>
      </c>
      <c r="G1643" s="15">
        <v>5</v>
      </c>
    </row>
    <row r="1644" spans="1:7" x14ac:dyDescent="0.3">
      <c r="A1644" s="14">
        <v>357147</v>
      </c>
      <c r="B1644" s="14" t="s">
        <v>1020</v>
      </c>
      <c r="C1644" s="14" t="s">
        <v>1015</v>
      </c>
      <c r="D1644" s="14" t="s">
        <v>10043</v>
      </c>
      <c r="E1644" s="14">
        <v>2022</v>
      </c>
      <c r="F1644" s="14">
        <v>23</v>
      </c>
      <c r="G1644" s="14">
        <v>-16.64</v>
      </c>
    </row>
    <row r="1645" spans="1:7" x14ac:dyDescent="0.3">
      <c r="A1645" s="15">
        <v>357147</v>
      </c>
      <c r="B1645" s="15" t="s">
        <v>1020</v>
      </c>
      <c r="C1645" s="15" t="s">
        <v>1015</v>
      </c>
      <c r="D1645" s="15" t="s">
        <v>10045</v>
      </c>
      <c r="E1645" s="15">
        <v>2024</v>
      </c>
      <c r="F1645" s="15">
        <v>25</v>
      </c>
      <c r="G1645" s="15">
        <v>-13.76</v>
      </c>
    </row>
    <row r="1646" spans="1:7" x14ac:dyDescent="0.3">
      <c r="A1646" s="14">
        <v>357147</v>
      </c>
      <c r="B1646" s="14" t="s">
        <v>1020</v>
      </c>
      <c r="C1646" s="14" t="s">
        <v>1015</v>
      </c>
      <c r="D1646" s="14" t="s">
        <v>10046</v>
      </c>
      <c r="E1646" s="14">
        <v>2025</v>
      </c>
      <c r="F1646" s="14">
        <v>19</v>
      </c>
      <c r="G1646" s="14">
        <v>-12.56</v>
      </c>
    </row>
    <row r="1647" spans="1:7" x14ac:dyDescent="0.3">
      <c r="A1647" s="15">
        <v>357156</v>
      </c>
      <c r="B1647" s="15" t="s">
        <v>5007</v>
      </c>
      <c r="C1647" s="15" t="s">
        <v>4991</v>
      </c>
      <c r="D1647" s="15" t="s">
        <v>10043</v>
      </c>
      <c r="E1647" s="15">
        <v>2022</v>
      </c>
      <c r="F1647" s="15">
        <v>17</v>
      </c>
      <c r="G1647" s="15"/>
    </row>
    <row r="1648" spans="1:7" x14ac:dyDescent="0.3">
      <c r="A1648" s="14">
        <v>357156</v>
      </c>
      <c r="B1648" s="14" t="s">
        <v>5007</v>
      </c>
      <c r="C1648" s="14" t="s">
        <v>4991</v>
      </c>
      <c r="D1648" s="14" t="s">
        <v>10045</v>
      </c>
      <c r="E1648" s="14">
        <v>2024</v>
      </c>
      <c r="F1648" s="14">
        <v>146</v>
      </c>
      <c r="G1648" s="14"/>
    </row>
    <row r="1649" spans="1:7" x14ac:dyDescent="0.3">
      <c r="A1649" s="15">
        <v>357156</v>
      </c>
      <c r="B1649" s="15" t="s">
        <v>5007</v>
      </c>
      <c r="C1649" s="15" t="s">
        <v>4991</v>
      </c>
      <c r="D1649" s="15" t="s">
        <v>10046</v>
      </c>
      <c r="E1649" s="15">
        <v>2025</v>
      </c>
      <c r="F1649" s="15">
        <v>52</v>
      </c>
      <c r="G1649" s="15">
        <v>19.21</v>
      </c>
    </row>
    <row r="1650" spans="1:7" x14ac:dyDescent="0.3">
      <c r="A1650" s="14">
        <v>483348</v>
      </c>
      <c r="B1650" s="14" t="s">
        <v>1289</v>
      </c>
      <c r="C1650" s="14" t="s">
        <v>1278</v>
      </c>
      <c r="D1650" s="14" t="s">
        <v>10043</v>
      </c>
      <c r="E1650" s="14">
        <v>2022</v>
      </c>
      <c r="F1650" s="14">
        <v>35</v>
      </c>
      <c r="G1650" s="14"/>
    </row>
    <row r="1651" spans="1:7" x14ac:dyDescent="0.3">
      <c r="A1651" s="15">
        <v>483348</v>
      </c>
      <c r="B1651" s="15" t="s">
        <v>1289</v>
      </c>
      <c r="C1651" s="15" t="s">
        <v>1278</v>
      </c>
      <c r="D1651" s="15" t="s">
        <v>10044</v>
      </c>
      <c r="E1651" s="15">
        <v>2023</v>
      </c>
      <c r="F1651" s="15">
        <v>62</v>
      </c>
      <c r="G1651" s="15"/>
    </row>
    <row r="1652" spans="1:7" x14ac:dyDescent="0.3">
      <c r="A1652" s="14">
        <v>483348</v>
      </c>
      <c r="B1652" s="14" t="s">
        <v>1289</v>
      </c>
      <c r="C1652" s="14" t="s">
        <v>1278</v>
      </c>
      <c r="D1652" s="14" t="s">
        <v>10045</v>
      </c>
      <c r="E1652" s="14">
        <v>2024</v>
      </c>
      <c r="F1652" s="14">
        <v>32</v>
      </c>
      <c r="G1652" s="14">
        <v>-1.5</v>
      </c>
    </row>
    <row r="1653" spans="1:7" x14ac:dyDescent="0.3">
      <c r="A1653" s="15">
        <v>483348</v>
      </c>
      <c r="B1653" s="15" t="s">
        <v>1289</v>
      </c>
      <c r="C1653" s="15" t="s">
        <v>1278</v>
      </c>
      <c r="D1653" s="15" t="s">
        <v>10046</v>
      </c>
      <c r="E1653" s="15">
        <v>2025</v>
      </c>
      <c r="F1653" s="15">
        <v>26</v>
      </c>
      <c r="G1653" s="15">
        <v>-5.7</v>
      </c>
    </row>
    <row r="1654" spans="1:7" x14ac:dyDescent="0.3">
      <c r="A1654" s="14">
        <v>161869</v>
      </c>
      <c r="B1654" s="14" t="s">
        <v>6093</v>
      </c>
      <c r="C1654" s="14" t="s">
        <v>6089</v>
      </c>
      <c r="D1654" s="14" t="s">
        <v>10047</v>
      </c>
      <c r="E1654" s="14">
        <v>2018</v>
      </c>
      <c r="F1654" s="14">
        <v>67</v>
      </c>
      <c r="G1654" s="14"/>
    </row>
    <row r="1655" spans="1:7" x14ac:dyDescent="0.3">
      <c r="A1655" s="15">
        <v>161869</v>
      </c>
      <c r="B1655" s="15" t="s">
        <v>6093</v>
      </c>
      <c r="C1655" s="15" t="s">
        <v>6089</v>
      </c>
      <c r="D1655" s="15" t="s">
        <v>10040</v>
      </c>
      <c r="E1655" s="15">
        <v>2019</v>
      </c>
      <c r="F1655" s="15">
        <v>15</v>
      </c>
      <c r="G1655" s="15"/>
    </row>
    <row r="1656" spans="1:7" x14ac:dyDescent="0.3">
      <c r="A1656" s="14">
        <v>161869</v>
      </c>
      <c r="B1656" s="14" t="s">
        <v>6093</v>
      </c>
      <c r="C1656" s="14" t="s">
        <v>6089</v>
      </c>
      <c r="D1656" s="14" t="s">
        <v>10041</v>
      </c>
      <c r="E1656" s="14">
        <v>2020</v>
      </c>
      <c r="F1656" s="14">
        <v>57</v>
      </c>
      <c r="G1656" s="14">
        <v>-5</v>
      </c>
    </row>
    <row r="1657" spans="1:7" x14ac:dyDescent="0.3">
      <c r="A1657" s="15">
        <v>161869</v>
      </c>
      <c r="B1657" s="15" t="s">
        <v>6093</v>
      </c>
      <c r="C1657" s="15" t="s">
        <v>6089</v>
      </c>
      <c r="D1657" s="15" t="s">
        <v>10042</v>
      </c>
      <c r="E1657" s="15">
        <v>2021</v>
      </c>
      <c r="F1657" s="15">
        <v>78</v>
      </c>
      <c r="G1657" s="15">
        <v>7.5</v>
      </c>
    </row>
    <row r="1658" spans="1:7" x14ac:dyDescent="0.3">
      <c r="A1658" s="14">
        <v>161869</v>
      </c>
      <c r="B1658" s="14" t="s">
        <v>6093</v>
      </c>
      <c r="C1658" s="14" t="s">
        <v>6089</v>
      </c>
      <c r="D1658" s="14" t="s">
        <v>10044</v>
      </c>
      <c r="E1658" s="14">
        <v>2023</v>
      </c>
      <c r="F1658" s="14">
        <v>7</v>
      </c>
      <c r="G1658" s="14">
        <v>-6.41</v>
      </c>
    </row>
    <row r="1659" spans="1:7" x14ac:dyDescent="0.3">
      <c r="A1659" s="15">
        <v>161869</v>
      </c>
      <c r="B1659" s="15" t="s">
        <v>6093</v>
      </c>
      <c r="C1659" s="15" t="s">
        <v>6089</v>
      </c>
      <c r="D1659" s="15" t="s">
        <v>10045</v>
      </c>
      <c r="E1659" s="15">
        <v>2024</v>
      </c>
      <c r="F1659" s="15">
        <v>49</v>
      </c>
      <c r="G1659" s="15">
        <v>-3.04</v>
      </c>
    </row>
    <row r="1660" spans="1:7" x14ac:dyDescent="0.3">
      <c r="A1660" s="14">
        <v>212723</v>
      </c>
      <c r="B1660" s="14" t="s">
        <v>2763</v>
      </c>
      <c r="C1660" s="14" t="s">
        <v>2736</v>
      </c>
      <c r="D1660" s="14" t="s">
        <v>10047</v>
      </c>
      <c r="E1660" s="14">
        <v>2018</v>
      </c>
      <c r="F1660" s="14">
        <v>20</v>
      </c>
      <c r="G1660" s="14"/>
    </row>
    <row r="1661" spans="1:7" x14ac:dyDescent="0.3">
      <c r="A1661" s="15">
        <v>212723</v>
      </c>
      <c r="B1661" s="15" t="s">
        <v>2763</v>
      </c>
      <c r="C1661" s="15" t="s">
        <v>2736</v>
      </c>
      <c r="D1661" s="15" t="s">
        <v>10040</v>
      </c>
      <c r="E1661" s="15">
        <v>2019</v>
      </c>
      <c r="F1661" s="15">
        <v>65</v>
      </c>
      <c r="G1661" s="15"/>
    </row>
    <row r="1662" spans="1:7" x14ac:dyDescent="0.3">
      <c r="A1662" s="14">
        <v>212723</v>
      </c>
      <c r="B1662" s="14" t="s">
        <v>2763</v>
      </c>
      <c r="C1662" s="14" t="s">
        <v>2736</v>
      </c>
      <c r="D1662" s="14" t="s">
        <v>10041</v>
      </c>
      <c r="E1662" s="14">
        <v>2020</v>
      </c>
      <c r="F1662" s="14">
        <v>15</v>
      </c>
      <c r="G1662" s="14">
        <v>-2.5</v>
      </c>
    </row>
    <row r="1663" spans="1:7" x14ac:dyDescent="0.3">
      <c r="A1663" s="15">
        <v>212723</v>
      </c>
      <c r="B1663" s="15" t="s">
        <v>2763</v>
      </c>
      <c r="C1663" s="15" t="s">
        <v>2736</v>
      </c>
      <c r="D1663" s="15" t="s">
        <v>10042</v>
      </c>
      <c r="E1663" s="15">
        <v>2021</v>
      </c>
      <c r="F1663" s="15">
        <v>16</v>
      </c>
      <c r="G1663" s="15">
        <v>-6.2</v>
      </c>
    </row>
    <row r="1664" spans="1:7" x14ac:dyDescent="0.3">
      <c r="A1664" s="14">
        <v>212723</v>
      </c>
      <c r="B1664" s="14" t="s">
        <v>2763</v>
      </c>
      <c r="C1664" s="14" t="s">
        <v>2736</v>
      </c>
      <c r="D1664" s="14" t="s">
        <v>10043</v>
      </c>
      <c r="E1664" s="14">
        <v>2022</v>
      </c>
      <c r="F1664" s="14">
        <v>3</v>
      </c>
      <c r="G1664" s="14">
        <v>-8.3000000000000007</v>
      </c>
    </row>
    <row r="1665" spans="1:7" x14ac:dyDescent="0.3">
      <c r="A1665" s="15">
        <v>212723</v>
      </c>
      <c r="B1665" s="15" t="s">
        <v>2763</v>
      </c>
      <c r="C1665" s="15" t="s">
        <v>2736</v>
      </c>
      <c r="D1665" s="15" t="s">
        <v>10044</v>
      </c>
      <c r="E1665" s="15">
        <v>2023</v>
      </c>
      <c r="F1665" s="15">
        <v>87</v>
      </c>
      <c r="G1665" s="15">
        <v>4.29</v>
      </c>
    </row>
    <row r="1666" spans="1:7" x14ac:dyDescent="0.3">
      <c r="A1666" s="14">
        <v>212723</v>
      </c>
      <c r="B1666" s="14" t="s">
        <v>2763</v>
      </c>
      <c r="C1666" s="14" t="s">
        <v>2736</v>
      </c>
      <c r="D1666" s="14" t="s">
        <v>10045</v>
      </c>
      <c r="E1666" s="14">
        <v>2024</v>
      </c>
      <c r="F1666" s="14">
        <v>53</v>
      </c>
      <c r="G1666" s="14">
        <v>4.68</v>
      </c>
    </row>
    <row r="1667" spans="1:7" x14ac:dyDescent="0.3">
      <c r="A1667" s="15">
        <v>212723</v>
      </c>
      <c r="B1667" s="15" t="s">
        <v>2763</v>
      </c>
      <c r="C1667" s="15" t="s">
        <v>2736</v>
      </c>
      <c r="D1667" s="15" t="s">
        <v>10046</v>
      </c>
      <c r="E1667" s="15">
        <v>2025</v>
      </c>
      <c r="F1667" s="15">
        <v>25</v>
      </c>
      <c r="G1667" s="15">
        <v>2.12</v>
      </c>
    </row>
    <row r="1668" spans="1:7" x14ac:dyDescent="0.3">
      <c r="A1668" s="14">
        <v>303259</v>
      </c>
      <c r="B1668" s="14" t="s">
        <v>2810</v>
      </c>
      <c r="C1668" s="14" t="s">
        <v>2736</v>
      </c>
      <c r="D1668" s="14" t="s">
        <v>10050</v>
      </c>
      <c r="E1668" s="14">
        <v>2017</v>
      </c>
      <c r="F1668" s="14">
        <v>21</v>
      </c>
      <c r="G1668" s="14"/>
    </row>
    <row r="1669" spans="1:7" x14ac:dyDescent="0.3">
      <c r="A1669" s="15">
        <v>303259</v>
      </c>
      <c r="B1669" s="15" t="s">
        <v>2810</v>
      </c>
      <c r="C1669" s="15" t="s">
        <v>2736</v>
      </c>
      <c r="D1669" s="15" t="s">
        <v>10040</v>
      </c>
      <c r="E1669" s="15">
        <v>2019</v>
      </c>
      <c r="F1669" s="15">
        <v>15</v>
      </c>
      <c r="G1669" s="15"/>
    </row>
    <row r="1670" spans="1:7" x14ac:dyDescent="0.3">
      <c r="A1670" s="14">
        <v>303259</v>
      </c>
      <c r="B1670" s="14" t="s">
        <v>2810</v>
      </c>
      <c r="C1670" s="14" t="s">
        <v>2736</v>
      </c>
      <c r="D1670" s="14" t="s">
        <v>10041</v>
      </c>
      <c r="E1670" s="14">
        <v>2020</v>
      </c>
      <c r="F1670" s="14">
        <v>26</v>
      </c>
      <c r="G1670" s="14">
        <v>1</v>
      </c>
    </row>
    <row r="1671" spans="1:7" x14ac:dyDescent="0.3">
      <c r="A1671" s="15">
        <v>303259</v>
      </c>
      <c r="B1671" s="15" t="s">
        <v>2810</v>
      </c>
      <c r="C1671" s="15" t="s">
        <v>2736</v>
      </c>
      <c r="D1671" s="15" t="s">
        <v>10042</v>
      </c>
      <c r="E1671" s="15">
        <v>2021</v>
      </c>
      <c r="F1671" s="15">
        <v>13</v>
      </c>
      <c r="G1671" s="15">
        <v>-1</v>
      </c>
    </row>
    <row r="1672" spans="1:7" x14ac:dyDescent="0.3">
      <c r="A1672" s="14">
        <v>303259</v>
      </c>
      <c r="B1672" s="14" t="s">
        <v>2810</v>
      </c>
      <c r="C1672" s="14" t="s">
        <v>2736</v>
      </c>
      <c r="D1672" s="14" t="s">
        <v>10044</v>
      </c>
      <c r="E1672" s="14">
        <v>2023</v>
      </c>
      <c r="F1672" s="14">
        <v>83</v>
      </c>
      <c r="G1672" s="14">
        <v>9.1999999999999993</v>
      </c>
    </row>
    <row r="1673" spans="1:7" x14ac:dyDescent="0.3">
      <c r="A1673" s="15">
        <v>303259</v>
      </c>
      <c r="B1673" s="15" t="s">
        <v>2810</v>
      </c>
      <c r="C1673" s="15" t="s">
        <v>2736</v>
      </c>
      <c r="D1673" s="15" t="s">
        <v>10046</v>
      </c>
      <c r="E1673" s="15">
        <v>2025</v>
      </c>
      <c r="F1673" s="15">
        <v>111</v>
      </c>
      <c r="G1673" s="15">
        <v>12.61</v>
      </c>
    </row>
    <row r="1674" spans="1:7" x14ac:dyDescent="0.3">
      <c r="A1674" s="14">
        <v>401529</v>
      </c>
      <c r="B1674" s="14" t="s">
        <v>3271</v>
      </c>
      <c r="C1674" s="14" t="s">
        <v>3248</v>
      </c>
      <c r="D1674" s="14" t="s">
        <v>10047</v>
      </c>
      <c r="E1674" s="14">
        <v>2018</v>
      </c>
      <c r="F1674" s="14">
        <v>16</v>
      </c>
      <c r="G1674" s="14"/>
    </row>
    <row r="1675" spans="1:7" x14ac:dyDescent="0.3">
      <c r="A1675" s="15">
        <v>401529</v>
      </c>
      <c r="B1675" s="15" t="s">
        <v>3271</v>
      </c>
      <c r="C1675" s="15" t="s">
        <v>3248</v>
      </c>
      <c r="D1675" s="15" t="s">
        <v>10043</v>
      </c>
      <c r="E1675" s="15">
        <v>2022</v>
      </c>
      <c r="F1675" s="15">
        <v>21</v>
      </c>
      <c r="G1675" s="15"/>
    </row>
    <row r="1676" spans="1:7" x14ac:dyDescent="0.3">
      <c r="A1676" s="14">
        <v>401529</v>
      </c>
      <c r="B1676" s="14" t="s">
        <v>3271</v>
      </c>
      <c r="C1676" s="14" t="s">
        <v>3248</v>
      </c>
      <c r="D1676" s="14" t="s">
        <v>10044</v>
      </c>
      <c r="E1676" s="14">
        <v>2023</v>
      </c>
      <c r="F1676" s="14">
        <v>155</v>
      </c>
      <c r="G1676" s="14">
        <v>20.21</v>
      </c>
    </row>
    <row r="1677" spans="1:7" x14ac:dyDescent="0.3">
      <c r="A1677" s="15">
        <v>401529</v>
      </c>
      <c r="B1677" s="15" t="s">
        <v>3271</v>
      </c>
      <c r="C1677" s="15" t="s">
        <v>3248</v>
      </c>
      <c r="D1677" s="15" t="s">
        <v>10045</v>
      </c>
      <c r="E1677" s="15">
        <v>2024</v>
      </c>
      <c r="F1677" s="15">
        <v>12</v>
      </c>
      <c r="G1677" s="15">
        <v>8</v>
      </c>
    </row>
    <row r="1678" spans="1:7" x14ac:dyDescent="0.3">
      <c r="A1678" s="14">
        <v>401529</v>
      </c>
      <c r="B1678" s="14" t="s">
        <v>3271</v>
      </c>
      <c r="C1678" s="14" t="s">
        <v>3248</v>
      </c>
      <c r="D1678" s="14" t="s">
        <v>10046</v>
      </c>
      <c r="E1678" s="14">
        <v>2025</v>
      </c>
      <c r="F1678" s="14">
        <v>12</v>
      </c>
      <c r="G1678" s="14">
        <v>2.21</v>
      </c>
    </row>
    <row r="1679" spans="1:7" x14ac:dyDescent="0.3">
      <c r="A1679" s="15">
        <v>357796</v>
      </c>
      <c r="B1679" s="15" t="s">
        <v>3433</v>
      </c>
      <c r="C1679" s="15" t="s">
        <v>3372</v>
      </c>
      <c r="D1679" s="15" t="s">
        <v>10043</v>
      </c>
      <c r="E1679" s="15">
        <v>2022</v>
      </c>
      <c r="F1679" s="15">
        <v>22</v>
      </c>
      <c r="G1679" s="15"/>
    </row>
    <row r="1680" spans="1:7" x14ac:dyDescent="0.3">
      <c r="A1680" s="14">
        <v>357796</v>
      </c>
      <c r="B1680" s="14" t="s">
        <v>3433</v>
      </c>
      <c r="C1680" s="14" t="s">
        <v>3372</v>
      </c>
      <c r="D1680" s="14" t="s">
        <v>10044</v>
      </c>
      <c r="E1680" s="14">
        <v>2023</v>
      </c>
      <c r="F1680" s="14">
        <v>34</v>
      </c>
      <c r="G1680" s="14"/>
    </row>
    <row r="1681" spans="1:7" x14ac:dyDescent="0.3">
      <c r="A1681" s="15">
        <v>357796</v>
      </c>
      <c r="B1681" s="15" t="s">
        <v>3433</v>
      </c>
      <c r="C1681" s="15" t="s">
        <v>3372</v>
      </c>
      <c r="D1681" s="15" t="s">
        <v>10046</v>
      </c>
      <c r="E1681" s="15">
        <v>2025</v>
      </c>
      <c r="F1681" s="15">
        <v>47</v>
      </c>
      <c r="G1681" s="15">
        <v>8.07</v>
      </c>
    </row>
    <row r="1682" spans="1:7" x14ac:dyDescent="0.3">
      <c r="A1682" s="14">
        <v>177843</v>
      </c>
      <c r="B1682" s="14" t="s">
        <v>4014</v>
      </c>
      <c r="C1682" s="14" t="s">
        <v>3958</v>
      </c>
      <c r="D1682" s="14" t="s">
        <v>10042</v>
      </c>
      <c r="E1682" s="14">
        <v>2021</v>
      </c>
      <c r="F1682" s="14">
        <v>38</v>
      </c>
      <c r="G1682" s="14"/>
    </row>
    <row r="1683" spans="1:7" x14ac:dyDescent="0.3">
      <c r="A1683" s="15">
        <v>177843</v>
      </c>
      <c r="B1683" s="15" t="s">
        <v>4014</v>
      </c>
      <c r="C1683" s="15" t="s">
        <v>3958</v>
      </c>
      <c r="D1683" s="15" t="s">
        <v>10043</v>
      </c>
      <c r="E1683" s="15">
        <v>2022</v>
      </c>
      <c r="F1683" s="15">
        <v>126</v>
      </c>
      <c r="G1683" s="15"/>
    </row>
    <row r="1684" spans="1:7" x14ac:dyDescent="0.3">
      <c r="A1684" s="14">
        <v>177843</v>
      </c>
      <c r="B1684" s="14" t="s">
        <v>4014</v>
      </c>
      <c r="C1684" s="14" t="s">
        <v>3958</v>
      </c>
      <c r="D1684" s="14" t="s">
        <v>10044</v>
      </c>
      <c r="E1684" s="14">
        <v>2023</v>
      </c>
      <c r="F1684" s="14">
        <v>258</v>
      </c>
      <c r="G1684" s="14">
        <v>110</v>
      </c>
    </row>
    <row r="1685" spans="1:7" x14ac:dyDescent="0.3">
      <c r="A1685" s="15">
        <v>177843</v>
      </c>
      <c r="B1685" s="15" t="s">
        <v>4014</v>
      </c>
      <c r="C1685" s="15" t="s">
        <v>3958</v>
      </c>
      <c r="D1685" s="15" t="s">
        <v>10046</v>
      </c>
      <c r="E1685" s="15">
        <v>2025</v>
      </c>
      <c r="F1685" s="15">
        <v>67</v>
      </c>
      <c r="G1685" s="15">
        <v>6.2</v>
      </c>
    </row>
    <row r="1686" spans="1:7" x14ac:dyDescent="0.3">
      <c r="A1686" s="14">
        <v>257376</v>
      </c>
      <c r="B1686" s="14" t="s">
        <v>2123</v>
      </c>
      <c r="C1686" s="14" t="s">
        <v>2113</v>
      </c>
      <c r="D1686" s="14" t="s">
        <v>10041</v>
      </c>
      <c r="E1686" s="14">
        <v>2020</v>
      </c>
      <c r="F1686" s="14">
        <v>4</v>
      </c>
      <c r="G1686" s="14"/>
    </row>
    <row r="1687" spans="1:7" x14ac:dyDescent="0.3">
      <c r="A1687" s="15">
        <v>306024</v>
      </c>
      <c r="B1687" s="15" t="s">
        <v>868</v>
      </c>
      <c r="C1687" s="15" t="s">
        <v>808</v>
      </c>
      <c r="D1687" s="15" t="s">
        <v>10041</v>
      </c>
      <c r="E1687" s="15">
        <v>2020</v>
      </c>
      <c r="F1687" s="15">
        <v>34</v>
      </c>
      <c r="G1687" s="15"/>
    </row>
    <row r="1688" spans="1:7" x14ac:dyDescent="0.3">
      <c r="A1688" s="14">
        <v>306024</v>
      </c>
      <c r="B1688" s="14" t="s">
        <v>868</v>
      </c>
      <c r="C1688" s="14" t="s">
        <v>808</v>
      </c>
      <c r="D1688" s="14" t="s">
        <v>10042</v>
      </c>
      <c r="E1688" s="14">
        <v>2021</v>
      </c>
      <c r="F1688" s="14">
        <v>145</v>
      </c>
      <c r="G1688" s="14"/>
    </row>
    <row r="1689" spans="1:7" x14ac:dyDescent="0.3">
      <c r="A1689" s="15">
        <v>306024</v>
      </c>
      <c r="B1689" s="15" t="s">
        <v>868</v>
      </c>
      <c r="C1689" s="15" t="s">
        <v>808</v>
      </c>
      <c r="D1689" s="15" t="s">
        <v>10043</v>
      </c>
      <c r="E1689" s="15">
        <v>2022</v>
      </c>
      <c r="F1689" s="15">
        <v>223</v>
      </c>
      <c r="G1689" s="15">
        <v>94.5</v>
      </c>
    </row>
    <row r="1690" spans="1:7" x14ac:dyDescent="0.3">
      <c r="A1690" s="14">
        <v>306024</v>
      </c>
      <c r="B1690" s="14" t="s">
        <v>868</v>
      </c>
      <c r="C1690" s="14" t="s">
        <v>808</v>
      </c>
      <c r="D1690" s="14" t="s">
        <v>10044</v>
      </c>
      <c r="E1690" s="14">
        <v>2023</v>
      </c>
      <c r="F1690" s="14">
        <v>51</v>
      </c>
      <c r="G1690" s="14">
        <v>12.9</v>
      </c>
    </row>
    <row r="1691" spans="1:7" x14ac:dyDescent="0.3">
      <c r="A1691" s="15">
        <v>306024</v>
      </c>
      <c r="B1691" s="15" t="s">
        <v>868</v>
      </c>
      <c r="C1691" s="15" t="s">
        <v>808</v>
      </c>
      <c r="D1691" s="15" t="s">
        <v>10045</v>
      </c>
      <c r="E1691" s="15">
        <v>2024</v>
      </c>
      <c r="F1691" s="15">
        <v>110</v>
      </c>
      <c r="G1691" s="15">
        <v>5.8</v>
      </c>
    </row>
    <row r="1692" spans="1:7" x14ac:dyDescent="0.3">
      <c r="A1692" s="14">
        <v>306024</v>
      </c>
      <c r="B1692" s="14" t="s">
        <v>868</v>
      </c>
      <c r="C1692" s="14" t="s">
        <v>808</v>
      </c>
      <c r="D1692" s="14" t="s">
        <v>10046</v>
      </c>
      <c r="E1692" s="14">
        <v>2025</v>
      </c>
      <c r="F1692" s="14">
        <v>15</v>
      </c>
      <c r="G1692" s="14">
        <v>-10.63</v>
      </c>
    </row>
    <row r="1693" spans="1:7" x14ac:dyDescent="0.3">
      <c r="A1693" s="15">
        <v>258889</v>
      </c>
      <c r="B1693" s="15" t="s">
        <v>1328</v>
      </c>
      <c r="C1693" s="15" t="s">
        <v>1278</v>
      </c>
      <c r="D1693" s="15" t="s">
        <v>10051</v>
      </c>
      <c r="E1693" s="15">
        <v>2015</v>
      </c>
      <c r="F1693" s="15">
        <v>40</v>
      </c>
      <c r="G1693" s="15"/>
    </row>
    <row r="1694" spans="1:7" x14ac:dyDescent="0.3">
      <c r="A1694" s="14">
        <v>258889</v>
      </c>
      <c r="B1694" s="14" t="s">
        <v>1328</v>
      </c>
      <c r="C1694" s="14" t="s">
        <v>1278</v>
      </c>
      <c r="D1694" s="14" t="s">
        <v>10047</v>
      </c>
      <c r="E1694" s="14">
        <v>2018</v>
      </c>
      <c r="F1694" s="14">
        <v>162</v>
      </c>
      <c r="G1694" s="14"/>
    </row>
    <row r="1695" spans="1:7" x14ac:dyDescent="0.3">
      <c r="A1695" s="15">
        <v>258889</v>
      </c>
      <c r="B1695" s="15" t="s">
        <v>1328</v>
      </c>
      <c r="C1695" s="15" t="s">
        <v>1278</v>
      </c>
      <c r="D1695" s="15" t="s">
        <v>10041</v>
      </c>
      <c r="E1695" s="15">
        <v>2020</v>
      </c>
      <c r="F1695" s="15">
        <v>23</v>
      </c>
      <c r="G1695" s="15">
        <v>0.08</v>
      </c>
    </row>
    <row r="1696" spans="1:7" x14ac:dyDescent="0.3">
      <c r="A1696" s="14">
        <v>258889</v>
      </c>
      <c r="B1696" s="14" t="s">
        <v>1328</v>
      </c>
      <c r="C1696" s="14" t="s">
        <v>1278</v>
      </c>
      <c r="D1696" s="14" t="s">
        <v>10043</v>
      </c>
      <c r="E1696" s="14">
        <v>2022</v>
      </c>
      <c r="F1696" s="14">
        <v>25</v>
      </c>
      <c r="G1696" s="14">
        <v>-6.04</v>
      </c>
    </row>
    <row r="1697" spans="1:7" x14ac:dyDescent="0.3">
      <c r="A1697" s="15">
        <v>258889</v>
      </c>
      <c r="B1697" s="15" t="s">
        <v>1328</v>
      </c>
      <c r="C1697" s="15" t="s">
        <v>1278</v>
      </c>
      <c r="D1697" s="15" t="s">
        <v>10045</v>
      </c>
      <c r="E1697" s="15">
        <v>2024</v>
      </c>
      <c r="F1697" s="15">
        <v>73</v>
      </c>
      <c r="G1697" s="15">
        <v>-2.41</v>
      </c>
    </row>
    <row r="1698" spans="1:7" x14ac:dyDescent="0.3">
      <c r="A1698" s="14">
        <v>258889</v>
      </c>
      <c r="B1698" s="14" t="s">
        <v>1328</v>
      </c>
      <c r="C1698" s="14" t="s">
        <v>1278</v>
      </c>
      <c r="D1698" s="14" t="s">
        <v>10046</v>
      </c>
      <c r="E1698" s="14">
        <v>2025</v>
      </c>
      <c r="F1698" s="14">
        <v>139</v>
      </c>
      <c r="G1698" s="14">
        <v>2.87</v>
      </c>
    </row>
    <row r="1699" spans="1:7" x14ac:dyDescent="0.3">
      <c r="A1699" s="15">
        <v>316884</v>
      </c>
      <c r="B1699" s="15" t="s">
        <v>5560</v>
      </c>
      <c r="C1699" s="15" t="s">
        <v>5522</v>
      </c>
      <c r="D1699" s="15" t="s">
        <v>10040</v>
      </c>
      <c r="E1699" s="15">
        <v>2019</v>
      </c>
      <c r="F1699" s="15">
        <v>9</v>
      </c>
      <c r="G1699" s="15"/>
    </row>
    <row r="1700" spans="1:7" x14ac:dyDescent="0.3">
      <c r="A1700" s="14">
        <v>316884</v>
      </c>
      <c r="B1700" s="14" t="s">
        <v>5560</v>
      </c>
      <c r="C1700" s="14" t="s">
        <v>5522</v>
      </c>
      <c r="D1700" s="14" t="s">
        <v>10041</v>
      </c>
      <c r="E1700" s="14">
        <v>2020</v>
      </c>
      <c r="F1700" s="14">
        <v>33</v>
      </c>
      <c r="G1700" s="14"/>
    </row>
    <row r="1701" spans="1:7" x14ac:dyDescent="0.3">
      <c r="A1701" s="15">
        <v>316884</v>
      </c>
      <c r="B1701" s="15" t="s">
        <v>5560</v>
      </c>
      <c r="C1701" s="15" t="s">
        <v>5522</v>
      </c>
      <c r="D1701" s="15" t="s">
        <v>10042</v>
      </c>
      <c r="E1701" s="15">
        <v>2021</v>
      </c>
      <c r="F1701" s="15">
        <v>29</v>
      </c>
      <c r="G1701" s="15">
        <v>10</v>
      </c>
    </row>
    <row r="1702" spans="1:7" x14ac:dyDescent="0.3">
      <c r="A1702" s="14">
        <v>316884</v>
      </c>
      <c r="B1702" s="14" t="s">
        <v>5560</v>
      </c>
      <c r="C1702" s="14" t="s">
        <v>5522</v>
      </c>
      <c r="D1702" s="14" t="s">
        <v>10045</v>
      </c>
      <c r="E1702" s="14">
        <v>2024</v>
      </c>
      <c r="F1702" s="14">
        <v>5</v>
      </c>
      <c r="G1702" s="14">
        <v>-2.57</v>
      </c>
    </row>
    <row r="1703" spans="1:7" x14ac:dyDescent="0.3">
      <c r="A1703" s="15">
        <v>118847</v>
      </c>
      <c r="B1703" s="15" t="s">
        <v>4790</v>
      </c>
      <c r="C1703" s="15" t="s">
        <v>4781</v>
      </c>
      <c r="D1703" s="15" t="s">
        <v>10052</v>
      </c>
      <c r="E1703" s="15">
        <v>2013</v>
      </c>
      <c r="F1703" s="15">
        <v>43</v>
      </c>
      <c r="G1703" s="15"/>
    </row>
    <row r="1704" spans="1:7" x14ac:dyDescent="0.3">
      <c r="A1704" s="14">
        <v>118847</v>
      </c>
      <c r="B1704" s="14" t="s">
        <v>4790</v>
      </c>
      <c r="C1704" s="14" t="s">
        <v>4781</v>
      </c>
      <c r="D1704" s="14" t="s">
        <v>10049</v>
      </c>
      <c r="E1704" s="14">
        <v>2016</v>
      </c>
      <c r="F1704" s="14">
        <v>37</v>
      </c>
      <c r="G1704" s="14"/>
    </row>
    <row r="1705" spans="1:7" x14ac:dyDescent="0.3">
      <c r="A1705" s="15">
        <v>118847</v>
      </c>
      <c r="B1705" s="15" t="s">
        <v>4790</v>
      </c>
      <c r="C1705" s="15" t="s">
        <v>4781</v>
      </c>
      <c r="D1705" s="15" t="s">
        <v>10040</v>
      </c>
      <c r="E1705" s="15">
        <v>2019</v>
      </c>
      <c r="F1705" s="15">
        <v>15</v>
      </c>
      <c r="G1705" s="15">
        <v>-4.67</v>
      </c>
    </row>
    <row r="1706" spans="1:7" x14ac:dyDescent="0.3">
      <c r="A1706" s="14">
        <v>118847</v>
      </c>
      <c r="B1706" s="14" t="s">
        <v>4790</v>
      </c>
      <c r="C1706" s="14" t="s">
        <v>4781</v>
      </c>
      <c r="D1706" s="14" t="s">
        <v>10041</v>
      </c>
      <c r="E1706" s="14">
        <v>2020</v>
      </c>
      <c r="F1706" s="14">
        <v>5</v>
      </c>
      <c r="G1706" s="14">
        <v>-5.47</v>
      </c>
    </row>
    <row r="1707" spans="1:7" x14ac:dyDescent="0.3">
      <c r="A1707" s="15">
        <v>118847</v>
      </c>
      <c r="B1707" s="15" t="s">
        <v>4790</v>
      </c>
      <c r="C1707" s="15" t="s">
        <v>4781</v>
      </c>
      <c r="D1707" s="15" t="s">
        <v>10042</v>
      </c>
      <c r="E1707" s="15">
        <v>2021</v>
      </c>
      <c r="F1707" s="15">
        <v>39</v>
      </c>
      <c r="G1707" s="15">
        <v>-2.79</v>
      </c>
    </row>
    <row r="1708" spans="1:7" x14ac:dyDescent="0.3">
      <c r="A1708" s="14">
        <v>118847</v>
      </c>
      <c r="B1708" s="14" t="s">
        <v>4790</v>
      </c>
      <c r="C1708" s="14" t="s">
        <v>4781</v>
      </c>
      <c r="D1708" s="14" t="s">
        <v>10043</v>
      </c>
      <c r="E1708" s="14">
        <v>2022</v>
      </c>
      <c r="F1708" s="14">
        <v>8</v>
      </c>
      <c r="G1708" s="14">
        <v>-3.28</v>
      </c>
    </row>
    <row r="1709" spans="1:7" x14ac:dyDescent="0.3">
      <c r="A1709" s="15">
        <v>118847</v>
      </c>
      <c r="B1709" s="15" t="s">
        <v>4790</v>
      </c>
      <c r="C1709" s="15" t="s">
        <v>4781</v>
      </c>
      <c r="D1709" s="15" t="s">
        <v>10045</v>
      </c>
      <c r="E1709" s="15">
        <v>2024</v>
      </c>
      <c r="F1709" s="15">
        <v>71</v>
      </c>
      <c r="G1709" s="15">
        <v>0.37</v>
      </c>
    </row>
    <row r="1710" spans="1:7" x14ac:dyDescent="0.3">
      <c r="A1710" s="14">
        <v>451276</v>
      </c>
      <c r="B1710" s="14" t="s">
        <v>910</v>
      </c>
      <c r="C1710" s="14" t="s">
        <v>878</v>
      </c>
      <c r="D1710" s="14" t="s">
        <v>10047</v>
      </c>
      <c r="E1710" s="14">
        <v>2018</v>
      </c>
      <c r="F1710" s="14">
        <v>28</v>
      </c>
      <c r="G1710" s="14"/>
    </row>
    <row r="1711" spans="1:7" x14ac:dyDescent="0.3">
      <c r="A1711" s="15">
        <v>451276</v>
      </c>
      <c r="B1711" s="15" t="s">
        <v>910</v>
      </c>
      <c r="C1711" s="15" t="s">
        <v>878</v>
      </c>
      <c r="D1711" s="15" t="s">
        <v>10041</v>
      </c>
      <c r="E1711" s="15">
        <v>2020</v>
      </c>
      <c r="F1711" s="15">
        <v>192</v>
      </c>
      <c r="G1711" s="15"/>
    </row>
    <row r="1712" spans="1:7" x14ac:dyDescent="0.3">
      <c r="A1712" s="14">
        <v>451276</v>
      </c>
      <c r="B1712" s="14" t="s">
        <v>910</v>
      </c>
      <c r="C1712" s="14" t="s">
        <v>878</v>
      </c>
      <c r="D1712" s="14" t="s">
        <v>10042</v>
      </c>
      <c r="E1712" s="14">
        <v>2021</v>
      </c>
      <c r="F1712" s="14">
        <v>5</v>
      </c>
      <c r="G1712" s="14">
        <v>5.14</v>
      </c>
    </row>
    <row r="1713" spans="1:7" x14ac:dyDescent="0.3">
      <c r="A1713" s="15">
        <v>451276</v>
      </c>
      <c r="B1713" s="15" t="s">
        <v>910</v>
      </c>
      <c r="C1713" s="15" t="s">
        <v>878</v>
      </c>
      <c r="D1713" s="15" t="s">
        <v>10044</v>
      </c>
      <c r="E1713" s="15">
        <v>2023</v>
      </c>
      <c r="F1713" s="15">
        <v>56</v>
      </c>
      <c r="G1713" s="15">
        <v>-1.81</v>
      </c>
    </row>
    <row r="1714" spans="1:7" x14ac:dyDescent="0.3">
      <c r="A1714" s="14">
        <v>451276</v>
      </c>
      <c r="B1714" s="14" t="s">
        <v>910</v>
      </c>
      <c r="C1714" s="14" t="s">
        <v>878</v>
      </c>
      <c r="D1714" s="14" t="s">
        <v>10045</v>
      </c>
      <c r="E1714" s="14">
        <v>2024</v>
      </c>
      <c r="F1714" s="14">
        <v>7</v>
      </c>
      <c r="G1714" s="14">
        <v>-8.8000000000000007</v>
      </c>
    </row>
    <row r="1715" spans="1:7" x14ac:dyDescent="0.3">
      <c r="A1715" s="15">
        <v>110036</v>
      </c>
      <c r="B1715" s="15" t="s">
        <v>4678</v>
      </c>
      <c r="C1715" s="15" t="s">
        <v>4668</v>
      </c>
      <c r="D1715" s="15" t="s">
        <v>10048</v>
      </c>
      <c r="E1715" s="15">
        <v>2014</v>
      </c>
      <c r="F1715" s="15">
        <v>36</v>
      </c>
      <c r="G1715" s="15"/>
    </row>
    <row r="1716" spans="1:7" x14ac:dyDescent="0.3">
      <c r="A1716" s="14">
        <v>110036</v>
      </c>
      <c r="B1716" s="14" t="s">
        <v>4678</v>
      </c>
      <c r="C1716" s="14" t="s">
        <v>4668</v>
      </c>
      <c r="D1716" s="14" t="s">
        <v>10051</v>
      </c>
      <c r="E1716" s="14">
        <v>2015</v>
      </c>
      <c r="F1716" s="14">
        <v>8</v>
      </c>
      <c r="G1716" s="14"/>
    </row>
    <row r="1717" spans="1:7" x14ac:dyDescent="0.3">
      <c r="A1717" s="15">
        <v>110036</v>
      </c>
      <c r="B1717" s="15" t="s">
        <v>4678</v>
      </c>
      <c r="C1717" s="15" t="s">
        <v>4668</v>
      </c>
      <c r="D1717" s="15" t="s">
        <v>10050</v>
      </c>
      <c r="E1717" s="15">
        <v>2017</v>
      </c>
      <c r="F1717" s="15">
        <v>29</v>
      </c>
      <c r="G1717" s="15">
        <v>-0.5</v>
      </c>
    </row>
    <row r="1718" spans="1:7" x14ac:dyDescent="0.3">
      <c r="A1718" s="14">
        <v>110036</v>
      </c>
      <c r="B1718" s="14" t="s">
        <v>4678</v>
      </c>
      <c r="C1718" s="14" t="s">
        <v>4668</v>
      </c>
      <c r="D1718" s="14" t="s">
        <v>10042</v>
      </c>
      <c r="E1718" s="14">
        <v>2021</v>
      </c>
      <c r="F1718" s="14">
        <v>71</v>
      </c>
      <c r="G1718" s="14">
        <v>6.82</v>
      </c>
    </row>
    <row r="1719" spans="1:7" x14ac:dyDescent="0.3">
      <c r="A1719" s="15">
        <v>110036</v>
      </c>
      <c r="B1719" s="15" t="s">
        <v>4678</v>
      </c>
      <c r="C1719" s="15" t="s">
        <v>4668</v>
      </c>
      <c r="D1719" s="15" t="s">
        <v>10043</v>
      </c>
      <c r="E1719" s="15">
        <v>2022</v>
      </c>
      <c r="F1719" s="15">
        <v>109</v>
      </c>
      <c r="G1719" s="15">
        <v>9.89</v>
      </c>
    </row>
    <row r="1720" spans="1:7" x14ac:dyDescent="0.3">
      <c r="A1720" s="14">
        <v>110036</v>
      </c>
      <c r="B1720" s="14" t="s">
        <v>4678</v>
      </c>
      <c r="C1720" s="14" t="s">
        <v>4668</v>
      </c>
      <c r="D1720" s="14" t="s">
        <v>10045</v>
      </c>
      <c r="E1720" s="14">
        <v>2024</v>
      </c>
      <c r="F1720" s="14">
        <v>13</v>
      </c>
      <c r="G1720" s="14">
        <v>3.72</v>
      </c>
    </row>
    <row r="1721" spans="1:7" x14ac:dyDescent="0.3">
      <c r="A1721" s="15">
        <v>110036</v>
      </c>
      <c r="B1721" s="15" t="s">
        <v>4678</v>
      </c>
      <c r="C1721" s="15" t="s">
        <v>4668</v>
      </c>
      <c r="D1721" s="15" t="s">
        <v>10046</v>
      </c>
      <c r="E1721" s="15">
        <v>2025</v>
      </c>
      <c r="F1721" s="15">
        <v>63</v>
      </c>
      <c r="G1721" s="15">
        <v>3.53</v>
      </c>
    </row>
    <row r="1722" spans="1:7" x14ac:dyDescent="0.3">
      <c r="A1722" s="14">
        <v>288255</v>
      </c>
      <c r="B1722" s="14" t="s">
        <v>2206</v>
      </c>
      <c r="C1722" s="14" t="s">
        <v>2175</v>
      </c>
      <c r="D1722" s="14" t="s">
        <v>10047</v>
      </c>
      <c r="E1722" s="14">
        <v>2018</v>
      </c>
      <c r="F1722" s="14">
        <v>33</v>
      </c>
      <c r="G1722" s="14"/>
    </row>
    <row r="1723" spans="1:7" x14ac:dyDescent="0.3">
      <c r="A1723" s="15">
        <v>288255</v>
      </c>
      <c r="B1723" s="15" t="s">
        <v>2206</v>
      </c>
      <c r="C1723" s="15" t="s">
        <v>2175</v>
      </c>
      <c r="D1723" s="15" t="s">
        <v>10040</v>
      </c>
      <c r="E1723" s="15">
        <v>2019</v>
      </c>
      <c r="F1723" s="15">
        <v>33</v>
      </c>
      <c r="G1723" s="15"/>
    </row>
    <row r="1724" spans="1:7" x14ac:dyDescent="0.3">
      <c r="A1724" s="14">
        <v>288255</v>
      </c>
      <c r="B1724" s="14" t="s">
        <v>2206</v>
      </c>
      <c r="C1724" s="14" t="s">
        <v>2175</v>
      </c>
      <c r="D1724" s="14" t="s">
        <v>10041</v>
      </c>
      <c r="E1724" s="14">
        <v>2020</v>
      </c>
      <c r="F1724" s="14">
        <v>15</v>
      </c>
      <c r="G1724" s="14">
        <v>-9</v>
      </c>
    </row>
    <row r="1725" spans="1:7" x14ac:dyDescent="0.3">
      <c r="A1725" s="15">
        <v>288255</v>
      </c>
      <c r="B1725" s="15" t="s">
        <v>2206</v>
      </c>
      <c r="C1725" s="15" t="s">
        <v>2175</v>
      </c>
      <c r="D1725" s="15" t="s">
        <v>10042</v>
      </c>
      <c r="E1725" s="15">
        <v>2021</v>
      </c>
      <c r="F1725" s="15">
        <v>74</v>
      </c>
      <c r="G1725" s="15">
        <v>10.5</v>
      </c>
    </row>
    <row r="1726" spans="1:7" x14ac:dyDescent="0.3">
      <c r="A1726" s="14">
        <v>288255</v>
      </c>
      <c r="B1726" s="14" t="s">
        <v>2206</v>
      </c>
      <c r="C1726" s="14" t="s">
        <v>2175</v>
      </c>
      <c r="D1726" s="14" t="s">
        <v>10043</v>
      </c>
      <c r="E1726" s="14">
        <v>2022</v>
      </c>
      <c r="F1726" s="14">
        <v>231</v>
      </c>
      <c r="G1726" s="14">
        <v>43.7</v>
      </c>
    </row>
    <row r="1727" spans="1:7" x14ac:dyDescent="0.3">
      <c r="A1727" s="15">
        <v>288255</v>
      </c>
      <c r="B1727" s="15" t="s">
        <v>2206</v>
      </c>
      <c r="C1727" s="15" t="s">
        <v>2175</v>
      </c>
      <c r="D1727" s="15" t="s">
        <v>10044</v>
      </c>
      <c r="E1727" s="15">
        <v>2023</v>
      </c>
      <c r="F1727" s="15">
        <v>62</v>
      </c>
      <c r="G1727" s="15">
        <v>22.8</v>
      </c>
    </row>
    <row r="1728" spans="1:7" x14ac:dyDescent="0.3">
      <c r="A1728" s="14">
        <v>288255</v>
      </c>
      <c r="B1728" s="14" t="s">
        <v>2206</v>
      </c>
      <c r="C1728" s="14" t="s">
        <v>2175</v>
      </c>
      <c r="D1728" s="14" t="s">
        <v>10046</v>
      </c>
      <c r="E1728" s="14">
        <v>2025</v>
      </c>
      <c r="F1728" s="14">
        <v>190</v>
      </c>
      <c r="G1728" s="14">
        <v>24.21</v>
      </c>
    </row>
    <row r="1729" spans="1:7" x14ac:dyDescent="0.3">
      <c r="A1729" s="15">
        <v>170911</v>
      </c>
      <c r="B1729" s="15" t="s">
        <v>5230</v>
      </c>
      <c r="C1729" s="15" t="s">
        <v>5201</v>
      </c>
      <c r="D1729" s="15" t="s">
        <v>10045</v>
      </c>
      <c r="E1729" s="15">
        <v>2024</v>
      </c>
      <c r="F1729" s="15">
        <v>25</v>
      </c>
      <c r="G1729" s="15"/>
    </row>
    <row r="1730" spans="1:7" x14ac:dyDescent="0.3">
      <c r="A1730" s="14">
        <v>326029</v>
      </c>
      <c r="B1730" s="14" t="s">
        <v>244</v>
      </c>
      <c r="C1730" s="14" t="s">
        <v>180</v>
      </c>
      <c r="D1730" s="14" t="s">
        <v>10040</v>
      </c>
      <c r="E1730" s="14">
        <v>2019</v>
      </c>
      <c r="F1730" s="14">
        <v>268</v>
      </c>
      <c r="G1730" s="14"/>
    </row>
    <row r="1731" spans="1:7" x14ac:dyDescent="0.3">
      <c r="A1731" s="15">
        <v>326029</v>
      </c>
      <c r="B1731" s="15" t="s">
        <v>244</v>
      </c>
      <c r="C1731" s="15" t="s">
        <v>180</v>
      </c>
      <c r="D1731" s="15" t="s">
        <v>10042</v>
      </c>
      <c r="E1731" s="15">
        <v>2021</v>
      </c>
      <c r="F1731" s="15">
        <v>103</v>
      </c>
      <c r="G1731" s="15"/>
    </row>
    <row r="1732" spans="1:7" x14ac:dyDescent="0.3">
      <c r="A1732" s="14">
        <v>326029</v>
      </c>
      <c r="B1732" s="14" t="s">
        <v>244</v>
      </c>
      <c r="C1732" s="14" t="s">
        <v>180</v>
      </c>
      <c r="D1732" s="14" t="s">
        <v>10043</v>
      </c>
      <c r="E1732" s="14">
        <v>2022</v>
      </c>
      <c r="F1732" s="14">
        <v>34</v>
      </c>
      <c r="G1732" s="14">
        <v>-78.64</v>
      </c>
    </row>
    <row r="1733" spans="1:7" x14ac:dyDescent="0.3">
      <c r="A1733" s="15">
        <v>326029</v>
      </c>
      <c r="B1733" s="15" t="s">
        <v>244</v>
      </c>
      <c r="C1733" s="15" t="s">
        <v>180</v>
      </c>
      <c r="D1733" s="15" t="s">
        <v>10044</v>
      </c>
      <c r="E1733" s="15">
        <v>2023</v>
      </c>
      <c r="F1733" s="15">
        <v>33</v>
      </c>
      <c r="G1733" s="15">
        <v>-62.34</v>
      </c>
    </row>
    <row r="1734" spans="1:7" x14ac:dyDescent="0.3">
      <c r="A1734" s="14">
        <v>326029</v>
      </c>
      <c r="B1734" s="14" t="s">
        <v>244</v>
      </c>
      <c r="C1734" s="14" t="s">
        <v>180</v>
      </c>
      <c r="D1734" s="14" t="s">
        <v>10045</v>
      </c>
      <c r="E1734" s="14">
        <v>2024</v>
      </c>
      <c r="F1734" s="14">
        <v>11</v>
      </c>
      <c r="G1734" s="14">
        <v>-51.5</v>
      </c>
    </row>
    <row r="1735" spans="1:7" x14ac:dyDescent="0.3">
      <c r="A1735" s="15">
        <v>447661</v>
      </c>
      <c r="B1735" s="15" t="s">
        <v>1176</v>
      </c>
      <c r="C1735" s="15" t="s">
        <v>1147</v>
      </c>
      <c r="D1735" s="15" t="s">
        <v>10047</v>
      </c>
      <c r="E1735" s="15">
        <v>2018</v>
      </c>
      <c r="F1735" s="15">
        <v>67</v>
      </c>
      <c r="G1735" s="15"/>
    </row>
    <row r="1736" spans="1:7" x14ac:dyDescent="0.3">
      <c r="A1736" s="14">
        <v>447661</v>
      </c>
      <c r="B1736" s="14" t="s">
        <v>1176</v>
      </c>
      <c r="C1736" s="14" t="s">
        <v>1147</v>
      </c>
      <c r="D1736" s="14" t="s">
        <v>10042</v>
      </c>
      <c r="E1736" s="14">
        <v>2021</v>
      </c>
      <c r="F1736" s="14">
        <v>32</v>
      </c>
      <c r="G1736" s="14"/>
    </row>
    <row r="1737" spans="1:7" x14ac:dyDescent="0.3">
      <c r="A1737" s="15">
        <v>447661</v>
      </c>
      <c r="B1737" s="15" t="s">
        <v>1176</v>
      </c>
      <c r="C1737" s="15" t="s">
        <v>1147</v>
      </c>
      <c r="D1737" s="15" t="s">
        <v>10045</v>
      </c>
      <c r="E1737" s="15">
        <v>2024</v>
      </c>
      <c r="F1737" s="15">
        <v>111</v>
      </c>
      <c r="G1737" s="15">
        <v>7.33</v>
      </c>
    </row>
    <row r="1738" spans="1:7" x14ac:dyDescent="0.3">
      <c r="A1738" s="14">
        <v>447661</v>
      </c>
      <c r="B1738" s="14" t="s">
        <v>1176</v>
      </c>
      <c r="C1738" s="14" t="s">
        <v>1147</v>
      </c>
      <c r="D1738" s="14" t="s">
        <v>10046</v>
      </c>
      <c r="E1738" s="14">
        <v>2025</v>
      </c>
      <c r="F1738" s="14">
        <v>59</v>
      </c>
      <c r="G1738" s="14">
        <v>3.3</v>
      </c>
    </row>
    <row r="1739" spans="1:7" x14ac:dyDescent="0.3">
      <c r="A1739" s="15">
        <v>238266</v>
      </c>
      <c r="B1739" s="15" t="s">
        <v>2685</v>
      </c>
      <c r="C1739" s="15" t="s">
        <v>2660</v>
      </c>
      <c r="D1739" s="15" t="s">
        <v>10050</v>
      </c>
      <c r="E1739" s="15">
        <v>2017</v>
      </c>
      <c r="F1739" s="15">
        <v>6</v>
      </c>
      <c r="G1739" s="15"/>
    </row>
    <row r="1740" spans="1:7" x14ac:dyDescent="0.3">
      <c r="A1740" s="14">
        <v>238266</v>
      </c>
      <c r="B1740" s="14" t="s">
        <v>2685</v>
      </c>
      <c r="C1740" s="14" t="s">
        <v>2660</v>
      </c>
      <c r="D1740" s="14" t="s">
        <v>10041</v>
      </c>
      <c r="E1740" s="14">
        <v>2020</v>
      </c>
      <c r="F1740" s="14">
        <v>5</v>
      </c>
      <c r="G1740" s="14"/>
    </row>
    <row r="1741" spans="1:7" x14ac:dyDescent="0.3">
      <c r="A1741" s="15">
        <v>238266</v>
      </c>
      <c r="B1741" s="15" t="s">
        <v>2685</v>
      </c>
      <c r="C1741" s="15" t="s">
        <v>2660</v>
      </c>
      <c r="D1741" s="15" t="s">
        <v>10042</v>
      </c>
      <c r="E1741" s="15">
        <v>2021</v>
      </c>
      <c r="F1741" s="15">
        <v>18</v>
      </c>
      <c r="G1741" s="15">
        <v>2.23</v>
      </c>
    </row>
    <row r="1742" spans="1:7" x14ac:dyDescent="0.3">
      <c r="A1742" s="14">
        <v>238266</v>
      </c>
      <c r="B1742" s="14" t="s">
        <v>2685</v>
      </c>
      <c r="C1742" s="14" t="s">
        <v>2660</v>
      </c>
      <c r="D1742" s="14" t="s">
        <v>10045</v>
      </c>
      <c r="E1742" s="14">
        <v>2024</v>
      </c>
      <c r="F1742" s="14">
        <v>6</v>
      </c>
      <c r="G1742" s="14">
        <v>0.26</v>
      </c>
    </row>
    <row r="1743" spans="1:7" x14ac:dyDescent="0.3">
      <c r="A1743" s="15">
        <v>73794</v>
      </c>
      <c r="B1743" s="15" t="s">
        <v>4051</v>
      </c>
      <c r="C1743" s="15" t="s">
        <v>4024</v>
      </c>
      <c r="D1743" s="15" t="s">
        <v>10050</v>
      </c>
      <c r="E1743" s="15">
        <v>2017</v>
      </c>
      <c r="F1743" s="15">
        <v>29</v>
      </c>
      <c r="G1743" s="15"/>
    </row>
    <row r="1744" spans="1:7" x14ac:dyDescent="0.3">
      <c r="A1744" s="14">
        <v>73794</v>
      </c>
      <c r="B1744" s="14" t="s">
        <v>4051</v>
      </c>
      <c r="C1744" s="14" t="s">
        <v>4024</v>
      </c>
      <c r="D1744" s="14" t="s">
        <v>10040</v>
      </c>
      <c r="E1744" s="14">
        <v>2019</v>
      </c>
      <c r="F1744" s="14">
        <v>80</v>
      </c>
      <c r="G1744" s="14"/>
    </row>
    <row r="1745" spans="1:7" x14ac:dyDescent="0.3">
      <c r="A1745" s="15">
        <v>73794</v>
      </c>
      <c r="B1745" s="15" t="s">
        <v>4051</v>
      </c>
      <c r="C1745" s="15" t="s">
        <v>4024</v>
      </c>
      <c r="D1745" s="15" t="s">
        <v>10041</v>
      </c>
      <c r="E1745" s="15">
        <v>2020</v>
      </c>
      <c r="F1745" s="15">
        <v>7</v>
      </c>
      <c r="G1745" s="15">
        <v>-2.64</v>
      </c>
    </row>
    <row r="1746" spans="1:7" x14ac:dyDescent="0.3">
      <c r="A1746" s="14">
        <v>73794</v>
      </c>
      <c r="B1746" s="14" t="s">
        <v>4051</v>
      </c>
      <c r="C1746" s="14" t="s">
        <v>4024</v>
      </c>
      <c r="D1746" s="14" t="s">
        <v>10042</v>
      </c>
      <c r="E1746" s="14">
        <v>2021</v>
      </c>
      <c r="F1746" s="14">
        <v>136</v>
      </c>
      <c r="G1746" s="14">
        <v>18.059999999999999</v>
      </c>
    </row>
    <row r="1747" spans="1:7" x14ac:dyDescent="0.3">
      <c r="A1747" s="15">
        <v>73794</v>
      </c>
      <c r="B1747" s="15" t="s">
        <v>4051</v>
      </c>
      <c r="C1747" s="15" t="s">
        <v>4024</v>
      </c>
      <c r="D1747" s="15" t="s">
        <v>10043</v>
      </c>
      <c r="E1747" s="15">
        <v>2022</v>
      </c>
      <c r="F1747" s="15">
        <v>168</v>
      </c>
      <c r="G1747" s="15">
        <v>26.28</v>
      </c>
    </row>
    <row r="1748" spans="1:7" x14ac:dyDescent="0.3">
      <c r="A1748" s="14">
        <v>73794</v>
      </c>
      <c r="B1748" s="14" t="s">
        <v>4051</v>
      </c>
      <c r="C1748" s="14" t="s">
        <v>4024</v>
      </c>
      <c r="D1748" s="14" t="s">
        <v>10044</v>
      </c>
      <c r="E1748" s="14">
        <v>2023</v>
      </c>
      <c r="F1748" s="14">
        <v>9</v>
      </c>
      <c r="G1748" s="14">
        <v>8.1</v>
      </c>
    </row>
    <row r="1749" spans="1:7" x14ac:dyDescent="0.3">
      <c r="A1749" s="15">
        <v>73794</v>
      </c>
      <c r="B1749" s="15" t="s">
        <v>4051</v>
      </c>
      <c r="C1749" s="15" t="s">
        <v>4024</v>
      </c>
      <c r="D1749" s="15" t="s">
        <v>10045</v>
      </c>
      <c r="E1749" s="15">
        <v>2024</v>
      </c>
      <c r="F1749" s="15">
        <v>310</v>
      </c>
      <c r="G1749" s="15">
        <v>26.93</v>
      </c>
    </row>
    <row r="1750" spans="1:7" x14ac:dyDescent="0.3">
      <c r="A1750" s="14">
        <v>357498</v>
      </c>
      <c r="B1750" s="14" t="s">
        <v>3545</v>
      </c>
      <c r="C1750" s="14" t="s">
        <v>3512</v>
      </c>
      <c r="D1750" s="14" t="s">
        <v>10042</v>
      </c>
      <c r="E1750" s="14">
        <v>2021</v>
      </c>
      <c r="F1750" s="14">
        <v>32</v>
      </c>
      <c r="G1750" s="14"/>
    </row>
    <row r="1751" spans="1:7" x14ac:dyDescent="0.3">
      <c r="A1751" s="15">
        <v>357498</v>
      </c>
      <c r="B1751" s="15" t="s">
        <v>3545</v>
      </c>
      <c r="C1751" s="15" t="s">
        <v>3512</v>
      </c>
      <c r="D1751" s="15" t="s">
        <v>10043</v>
      </c>
      <c r="E1751" s="15">
        <v>2022</v>
      </c>
      <c r="F1751" s="15">
        <v>112</v>
      </c>
      <c r="G1751" s="15"/>
    </row>
    <row r="1752" spans="1:7" x14ac:dyDescent="0.3">
      <c r="A1752" s="14">
        <v>357498</v>
      </c>
      <c r="B1752" s="14" t="s">
        <v>3545</v>
      </c>
      <c r="C1752" s="14" t="s">
        <v>3512</v>
      </c>
      <c r="D1752" s="14" t="s">
        <v>10044</v>
      </c>
      <c r="E1752" s="14">
        <v>2023</v>
      </c>
      <c r="F1752" s="14">
        <v>41</v>
      </c>
      <c r="G1752" s="14">
        <v>4.5</v>
      </c>
    </row>
    <row r="1753" spans="1:7" x14ac:dyDescent="0.3">
      <c r="A1753" s="15">
        <v>357498</v>
      </c>
      <c r="B1753" s="15" t="s">
        <v>3545</v>
      </c>
      <c r="C1753" s="15" t="s">
        <v>3512</v>
      </c>
      <c r="D1753" s="15" t="s">
        <v>10045</v>
      </c>
      <c r="E1753" s="15">
        <v>2024</v>
      </c>
      <c r="F1753" s="15">
        <v>40</v>
      </c>
      <c r="G1753" s="15">
        <v>-4.7</v>
      </c>
    </row>
    <row r="1754" spans="1:7" x14ac:dyDescent="0.3">
      <c r="A1754" s="14">
        <v>357498</v>
      </c>
      <c r="B1754" s="14" t="s">
        <v>3545</v>
      </c>
      <c r="C1754" s="14" t="s">
        <v>3512</v>
      </c>
      <c r="D1754" s="14" t="s">
        <v>10046</v>
      </c>
      <c r="E1754" s="14">
        <v>2025</v>
      </c>
      <c r="F1754" s="14">
        <v>114</v>
      </c>
      <c r="G1754" s="14">
        <v>9.1999999999999993</v>
      </c>
    </row>
    <row r="1755" spans="1:7" x14ac:dyDescent="0.3">
      <c r="A1755" s="15">
        <v>584769</v>
      </c>
      <c r="B1755" s="15" t="s">
        <v>716</v>
      </c>
      <c r="C1755" s="15" t="s">
        <v>683</v>
      </c>
      <c r="D1755" s="15" t="s">
        <v>10040</v>
      </c>
      <c r="E1755" s="15">
        <v>2019</v>
      </c>
      <c r="F1755" s="15">
        <v>24</v>
      </c>
      <c r="G1755" s="15"/>
    </row>
    <row r="1756" spans="1:7" x14ac:dyDescent="0.3">
      <c r="A1756" s="14">
        <v>584769</v>
      </c>
      <c r="B1756" s="14" t="s">
        <v>716</v>
      </c>
      <c r="C1756" s="14" t="s">
        <v>683</v>
      </c>
      <c r="D1756" s="14" t="s">
        <v>10041</v>
      </c>
      <c r="E1756" s="14">
        <v>2020</v>
      </c>
      <c r="F1756" s="14">
        <v>21</v>
      </c>
      <c r="G1756" s="14"/>
    </row>
    <row r="1757" spans="1:7" x14ac:dyDescent="0.3">
      <c r="A1757" s="15">
        <v>584769</v>
      </c>
      <c r="B1757" s="15" t="s">
        <v>716</v>
      </c>
      <c r="C1757" s="15" t="s">
        <v>683</v>
      </c>
      <c r="D1757" s="15" t="s">
        <v>10044</v>
      </c>
      <c r="E1757" s="15">
        <v>2023</v>
      </c>
      <c r="F1757" s="15">
        <v>35</v>
      </c>
      <c r="G1757" s="15">
        <v>3.19</v>
      </c>
    </row>
    <row r="1758" spans="1:7" x14ac:dyDescent="0.3">
      <c r="A1758" s="14">
        <v>584769</v>
      </c>
      <c r="B1758" s="14" t="s">
        <v>716</v>
      </c>
      <c r="C1758" s="14" t="s">
        <v>683</v>
      </c>
      <c r="D1758" s="14" t="s">
        <v>10045</v>
      </c>
      <c r="E1758" s="14">
        <v>2024</v>
      </c>
      <c r="F1758" s="14">
        <v>111</v>
      </c>
      <c r="G1758" s="14">
        <v>14.03</v>
      </c>
    </row>
    <row r="1759" spans="1:7" x14ac:dyDescent="0.3">
      <c r="A1759" s="15">
        <v>914562</v>
      </c>
      <c r="B1759" s="15" t="s">
        <v>5961</v>
      </c>
      <c r="C1759" s="15" t="s">
        <v>5914</v>
      </c>
      <c r="D1759" s="15" t="s">
        <v>10043</v>
      </c>
      <c r="E1759" s="15">
        <v>2022</v>
      </c>
      <c r="F1759" s="15">
        <v>91</v>
      </c>
      <c r="G1759" s="15"/>
    </row>
    <row r="1760" spans="1:7" x14ac:dyDescent="0.3">
      <c r="A1760" s="14">
        <v>914562</v>
      </c>
      <c r="B1760" s="14" t="s">
        <v>5961</v>
      </c>
      <c r="C1760" s="14" t="s">
        <v>5914</v>
      </c>
      <c r="D1760" s="14" t="s">
        <v>10044</v>
      </c>
      <c r="E1760" s="14">
        <v>2023</v>
      </c>
      <c r="F1760" s="14">
        <v>6</v>
      </c>
      <c r="G1760" s="14"/>
    </row>
    <row r="1761" spans="1:7" x14ac:dyDescent="0.3">
      <c r="A1761" s="15">
        <v>914562</v>
      </c>
      <c r="B1761" s="15" t="s">
        <v>5961</v>
      </c>
      <c r="C1761" s="15" t="s">
        <v>5914</v>
      </c>
      <c r="D1761" s="15" t="s">
        <v>10045</v>
      </c>
      <c r="E1761" s="15">
        <v>2024</v>
      </c>
      <c r="F1761" s="15">
        <v>16</v>
      </c>
      <c r="G1761" s="15">
        <v>-37.5</v>
      </c>
    </row>
    <row r="1762" spans="1:7" x14ac:dyDescent="0.3">
      <c r="A1762" s="14">
        <v>914562</v>
      </c>
      <c r="B1762" s="14" t="s">
        <v>5961</v>
      </c>
      <c r="C1762" s="14" t="s">
        <v>5914</v>
      </c>
      <c r="D1762" s="14" t="s">
        <v>10046</v>
      </c>
      <c r="E1762" s="14">
        <v>2025</v>
      </c>
      <c r="F1762" s="14">
        <v>79</v>
      </c>
      <c r="G1762" s="14">
        <v>-2.6</v>
      </c>
    </row>
    <row r="1763" spans="1:7" x14ac:dyDescent="0.3">
      <c r="A1763" s="15">
        <v>479999</v>
      </c>
      <c r="B1763" s="15" t="s">
        <v>148</v>
      </c>
      <c r="C1763" s="15" t="s">
        <v>84</v>
      </c>
      <c r="D1763" s="15" t="s">
        <v>10041</v>
      </c>
      <c r="E1763" s="15">
        <v>2020</v>
      </c>
      <c r="F1763" s="15">
        <v>169</v>
      </c>
      <c r="G1763" s="15"/>
    </row>
    <row r="1764" spans="1:7" x14ac:dyDescent="0.3">
      <c r="A1764" s="14">
        <v>479999</v>
      </c>
      <c r="B1764" s="14" t="s">
        <v>148</v>
      </c>
      <c r="C1764" s="14" t="s">
        <v>84</v>
      </c>
      <c r="D1764" s="14" t="s">
        <v>10044</v>
      </c>
      <c r="E1764" s="14">
        <v>2023</v>
      </c>
      <c r="F1764" s="14">
        <v>82</v>
      </c>
      <c r="G1764" s="14"/>
    </row>
    <row r="1765" spans="1:7" x14ac:dyDescent="0.3">
      <c r="A1765" s="15">
        <v>479999</v>
      </c>
      <c r="B1765" s="15" t="s">
        <v>148</v>
      </c>
      <c r="C1765" s="15" t="s">
        <v>84</v>
      </c>
      <c r="D1765" s="15" t="s">
        <v>10045</v>
      </c>
      <c r="E1765" s="15">
        <v>2024</v>
      </c>
      <c r="F1765" s="15">
        <v>36</v>
      </c>
      <c r="G1765" s="15">
        <v>-32.270000000000003</v>
      </c>
    </row>
    <row r="1766" spans="1:7" x14ac:dyDescent="0.3">
      <c r="A1766" s="14">
        <v>479999</v>
      </c>
      <c r="B1766" s="14" t="s">
        <v>148</v>
      </c>
      <c r="C1766" s="14" t="s">
        <v>84</v>
      </c>
      <c r="D1766" s="14" t="s">
        <v>10046</v>
      </c>
      <c r="E1766" s="14">
        <v>2025</v>
      </c>
      <c r="F1766" s="14">
        <v>8</v>
      </c>
      <c r="G1766" s="14">
        <v>-32.5</v>
      </c>
    </row>
    <row r="1767" spans="1:7" x14ac:dyDescent="0.3">
      <c r="A1767" s="15">
        <v>340324</v>
      </c>
      <c r="B1767" s="15" t="s">
        <v>666</v>
      </c>
      <c r="C1767" s="15" t="s">
        <v>618</v>
      </c>
      <c r="D1767" s="15" t="s">
        <v>10043</v>
      </c>
      <c r="E1767" s="15">
        <v>2022</v>
      </c>
      <c r="F1767" s="15">
        <v>43</v>
      </c>
      <c r="G1767" s="15"/>
    </row>
    <row r="1768" spans="1:7" x14ac:dyDescent="0.3">
      <c r="A1768" s="14">
        <v>340324</v>
      </c>
      <c r="B1768" s="14" t="s">
        <v>666</v>
      </c>
      <c r="C1768" s="14" t="s">
        <v>618</v>
      </c>
      <c r="D1768" s="14" t="s">
        <v>10045</v>
      </c>
      <c r="E1768" s="14">
        <v>2024</v>
      </c>
      <c r="F1768" s="14">
        <v>121</v>
      </c>
      <c r="G1768" s="14"/>
    </row>
    <row r="1769" spans="1:7" x14ac:dyDescent="0.3">
      <c r="A1769" s="15">
        <v>340324</v>
      </c>
      <c r="B1769" s="15" t="s">
        <v>666</v>
      </c>
      <c r="C1769" s="15" t="s">
        <v>618</v>
      </c>
      <c r="D1769" s="15" t="s">
        <v>10046</v>
      </c>
      <c r="E1769" s="15">
        <v>2025</v>
      </c>
      <c r="F1769" s="15">
        <v>162</v>
      </c>
      <c r="G1769" s="15">
        <v>39.57</v>
      </c>
    </row>
    <row r="1770" spans="1:7" x14ac:dyDescent="0.3">
      <c r="A1770" s="14">
        <v>564545</v>
      </c>
      <c r="B1770" s="14" t="s">
        <v>4727</v>
      </c>
      <c r="C1770" s="14" t="s">
        <v>4723</v>
      </c>
      <c r="D1770" s="14" t="s">
        <v>10041</v>
      </c>
      <c r="E1770" s="14">
        <v>2020</v>
      </c>
      <c r="F1770" s="14">
        <v>104</v>
      </c>
      <c r="G1770" s="14"/>
    </row>
    <row r="1771" spans="1:7" x14ac:dyDescent="0.3">
      <c r="A1771" s="15">
        <v>564545</v>
      </c>
      <c r="B1771" s="15" t="s">
        <v>4727</v>
      </c>
      <c r="C1771" s="15" t="s">
        <v>4723</v>
      </c>
      <c r="D1771" s="15" t="s">
        <v>10042</v>
      </c>
      <c r="E1771" s="15">
        <v>2021</v>
      </c>
      <c r="F1771" s="15">
        <v>21</v>
      </c>
      <c r="G1771" s="15"/>
    </row>
    <row r="1772" spans="1:7" x14ac:dyDescent="0.3">
      <c r="A1772" s="14">
        <v>564545</v>
      </c>
      <c r="B1772" s="14" t="s">
        <v>4727</v>
      </c>
      <c r="C1772" s="14" t="s">
        <v>4723</v>
      </c>
      <c r="D1772" s="14" t="s">
        <v>10044</v>
      </c>
      <c r="E1772" s="14">
        <v>2023</v>
      </c>
      <c r="F1772" s="14">
        <v>8</v>
      </c>
      <c r="G1772" s="14">
        <v>-28.36</v>
      </c>
    </row>
    <row r="1773" spans="1:7" x14ac:dyDescent="0.3">
      <c r="A1773" s="15">
        <v>564545</v>
      </c>
      <c r="B1773" s="15" t="s">
        <v>4727</v>
      </c>
      <c r="C1773" s="15" t="s">
        <v>4723</v>
      </c>
      <c r="D1773" s="15" t="s">
        <v>10045</v>
      </c>
      <c r="E1773" s="15">
        <v>2024</v>
      </c>
      <c r="F1773" s="15">
        <v>28</v>
      </c>
      <c r="G1773" s="15">
        <v>-16.5</v>
      </c>
    </row>
    <row r="1774" spans="1:7" x14ac:dyDescent="0.3">
      <c r="A1774" s="14">
        <v>564545</v>
      </c>
      <c r="B1774" s="14" t="s">
        <v>4727</v>
      </c>
      <c r="C1774" s="14" t="s">
        <v>4723</v>
      </c>
      <c r="D1774" s="14" t="s">
        <v>10046</v>
      </c>
      <c r="E1774" s="14">
        <v>2025</v>
      </c>
      <c r="F1774" s="14">
        <v>20</v>
      </c>
      <c r="G1774" s="14">
        <v>-12.42</v>
      </c>
    </row>
    <row r="1775" spans="1:7" x14ac:dyDescent="0.3">
      <c r="A1775" s="15">
        <v>242940</v>
      </c>
      <c r="B1775" s="15" t="s">
        <v>3156</v>
      </c>
      <c r="C1775" s="15" t="s">
        <v>3139</v>
      </c>
      <c r="D1775" s="15" t="s">
        <v>10051</v>
      </c>
      <c r="E1775" s="15">
        <v>2015</v>
      </c>
      <c r="F1775" s="15">
        <v>57</v>
      </c>
      <c r="G1775" s="15"/>
    </row>
    <row r="1776" spans="1:7" x14ac:dyDescent="0.3">
      <c r="A1776" s="14">
        <v>242940</v>
      </c>
      <c r="B1776" s="14" t="s">
        <v>3156</v>
      </c>
      <c r="C1776" s="14" t="s">
        <v>3139</v>
      </c>
      <c r="D1776" s="14" t="s">
        <v>10050</v>
      </c>
      <c r="E1776" s="14">
        <v>2017</v>
      </c>
      <c r="F1776" s="14">
        <v>87</v>
      </c>
      <c r="G1776" s="14"/>
    </row>
    <row r="1777" spans="1:7" x14ac:dyDescent="0.3">
      <c r="A1777" s="15">
        <v>242940</v>
      </c>
      <c r="B1777" s="15" t="s">
        <v>3156</v>
      </c>
      <c r="C1777" s="15" t="s">
        <v>3139</v>
      </c>
      <c r="D1777" s="15" t="s">
        <v>10040</v>
      </c>
      <c r="E1777" s="15">
        <v>2019</v>
      </c>
      <c r="F1777" s="15">
        <v>6</v>
      </c>
      <c r="G1777" s="15">
        <v>-12.75</v>
      </c>
    </row>
    <row r="1778" spans="1:7" x14ac:dyDescent="0.3">
      <c r="A1778" s="14">
        <v>242940</v>
      </c>
      <c r="B1778" s="14" t="s">
        <v>3156</v>
      </c>
      <c r="C1778" s="14" t="s">
        <v>3139</v>
      </c>
      <c r="D1778" s="14" t="s">
        <v>10041</v>
      </c>
      <c r="E1778" s="14">
        <v>2020</v>
      </c>
      <c r="F1778" s="14">
        <v>8</v>
      </c>
      <c r="G1778" s="14">
        <v>-13.32</v>
      </c>
    </row>
    <row r="1779" spans="1:7" x14ac:dyDescent="0.3">
      <c r="A1779" s="15">
        <v>242940</v>
      </c>
      <c r="B1779" s="15" t="s">
        <v>3156</v>
      </c>
      <c r="C1779" s="15" t="s">
        <v>3139</v>
      </c>
      <c r="D1779" s="15" t="s">
        <v>10042</v>
      </c>
      <c r="E1779" s="15">
        <v>2021</v>
      </c>
      <c r="F1779" s="15">
        <v>58</v>
      </c>
      <c r="G1779" s="15">
        <v>-6.4</v>
      </c>
    </row>
    <row r="1780" spans="1:7" x14ac:dyDescent="0.3">
      <c r="A1780" s="14">
        <v>242940</v>
      </c>
      <c r="B1780" s="14" t="s">
        <v>3156</v>
      </c>
      <c r="C1780" s="14" t="s">
        <v>3139</v>
      </c>
      <c r="D1780" s="14" t="s">
        <v>10043</v>
      </c>
      <c r="E1780" s="14">
        <v>2022</v>
      </c>
      <c r="F1780" s="14">
        <v>44</v>
      </c>
      <c r="G1780" s="14">
        <v>-4.29</v>
      </c>
    </row>
    <row r="1781" spans="1:7" x14ac:dyDescent="0.3">
      <c r="A1781" s="15">
        <v>242940</v>
      </c>
      <c r="B1781" s="15" t="s">
        <v>3156</v>
      </c>
      <c r="C1781" s="15" t="s">
        <v>3139</v>
      </c>
      <c r="D1781" s="15" t="s">
        <v>10046</v>
      </c>
      <c r="E1781" s="15">
        <v>2025</v>
      </c>
      <c r="F1781" s="15">
        <v>115</v>
      </c>
      <c r="G1781" s="15">
        <v>3.43</v>
      </c>
    </row>
    <row r="1782" spans="1:7" x14ac:dyDescent="0.3">
      <c r="A1782" s="14">
        <v>700053</v>
      </c>
      <c r="B1782" s="14" t="s">
        <v>3992</v>
      </c>
      <c r="C1782" s="14" t="s">
        <v>3958</v>
      </c>
      <c r="D1782" s="14" t="s">
        <v>10041</v>
      </c>
      <c r="E1782" s="14">
        <v>2020</v>
      </c>
      <c r="F1782" s="14">
        <v>40</v>
      </c>
      <c r="G1782" s="14"/>
    </row>
    <row r="1783" spans="1:7" x14ac:dyDescent="0.3">
      <c r="A1783" s="15">
        <v>700053</v>
      </c>
      <c r="B1783" s="15" t="s">
        <v>3992</v>
      </c>
      <c r="C1783" s="15" t="s">
        <v>3958</v>
      </c>
      <c r="D1783" s="15" t="s">
        <v>10044</v>
      </c>
      <c r="E1783" s="15">
        <v>2023</v>
      </c>
      <c r="F1783" s="15">
        <v>17</v>
      </c>
      <c r="G1783" s="15"/>
    </row>
    <row r="1784" spans="1:7" x14ac:dyDescent="0.3">
      <c r="A1784" s="14">
        <v>496857</v>
      </c>
      <c r="B1784" s="14" t="s">
        <v>3537</v>
      </c>
      <c r="C1784" s="14" t="s">
        <v>3512</v>
      </c>
      <c r="D1784" s="14" t="s">
        <v>10040</v>
      </c>
      <c r="E1784" s="14">
        <v>2019</v>
      </c>
      <c r="F1784" s="14">
        <v>104</v>
      </c>
      <c r="G1784" s="14"/>
    </row>
    <row r="1785" spans="1:7" x14ac:dyDescent="0.3">
      <c r="A1785" s="15">
        <v>496857</v>
      </c>
      <c r="B1785" s="15" t="s">
        <v>3537</v>
      </c>
      <c r="C1785" s="15" t="s">
        <v>3512</v>
      </c>
      <c r="D1785" s="15" t="s">
        <v>10041</v>
      </c>
      <c r="E1785" s="15">
        <v>2020</v>
      </c>
      <c r="F1785" s="15">
        <v>5</v>
      </c>
      <c r="G1785" s="15"/>
    </row>
    <row r="1786" spans="1:7" x14ac:dyDescent="0.3">
      <c r="A1786" s="14">
        <v>496857</v>
      </c>
      <c r="B1786" s="14" t="s">
        <v>3537</v>
      </c>
      <c r="C1786" s="14" t="s">
        <v>3512</v>
      </c>
      <c r="D1786" s="14" t="s">
        <v>10042</v>
      </c>
      <c r="E1786" s="14">
        <v>2021</v>
      </c>
      <c r="F1786" s="14">
        <v>74</v>
      </c>
      <c r="G1786" s="14">
        <v>-15</v>
      </c>
    </row>
    <row r="1787" spans="1:7" x14ac:dyDescent="0.3">
      <c r="A1787" s="15">
        <v>496857</v>
      </c>
      <c r="B1787" s="15" t="s">
        <v>3537</v>
      </c>
      <c r="C1787" s="15" t="s">
        <v>3512</v>
      </c>
      <c r="D1787" s="15" t="s">
        <v>10044</v>
      </c>
      <c r="E1787" s="15">
        <v>2023</v>
      </c>
      <c r="F1787" s="15">
        <v>28</v>
      </c>
      <c r="G1787" s="15">
        <v>-11.91</v>
      </c>
    </row>
    <row r="1788" spans="1:7" x14ac:dyDescent="0.3">
      <c r="A1788" s="14">
        <v>496857</v>
      </c>
      <c r="B1788" s="14" t="s">
        <v>3537</v>
      </c>
      <c r="C1788" s="14" t="s">
        <v>3512</v>
      </c>
      <c r="D1788" s="14" t="s">
        <v>10045</v>
      </c>
      <c r="E1788" s="14">
        <v>2024</v>
      </c>
      <c r="F1788" s="14">
        <v>283</v>
      </c>
      <c r="G1788" s="14">
        <v>28.74</v>
      </c>
    </row>
    <row r="1789" spans="1:7" x14ac:dyDescent="0.3">
      <c r="A1789" s="15">
        <v>496857</v>
      </c>
      <c r="B1789" s="15" t="s">
        <v>3537</v>
      </c>
      <c r="C1789" s="15" t="s">
        <v>3512</v>
      </c>
      <c r="D1789" s="15" t="s">
        <v>10046</v>
      </c>
      <c r="E1789" s="15">
        <v>2025</v>
      </c>
      <c r="F1789" s="15">
        <v>19</v>
      </c>
      <c r="G1789" s="15">
        <v>9.11</v>
      </c>
    </row>
    <row r="1790" spans="1:7" x14ac:dyDescent="0.3">
      <c r="A1790" s="14">
        <v>506248</v>
      </c>
      <c r="B1790" s="14" t="s">
        <v>2079</v>
      </c>
      <c r="C1790" s="14" t="s">
        <v>2051</v>
      </c>
      <c r="D1790" s="14" t="s">
        <v>10042</v>
      </c>
      <c r="E1790" s="14">
        <v>2021</v>
      </c>
      <c r="F1790" s="14">
        <v>11</v>
      </c>
      <c r="G1790" s="14"/>
    </row>
    <row r="1791" spans="1:7" x14ac:dyDescent="0.3">
      <c r="A1791" s="15">
        <v>506248</v>
      </c>
      <c r="B1791" s="15" t="s">
        <v>2079</v>
      </c>
      <c r="C1791" s="15" t="s">
        <v>2051</v>
      </c>
      <c r="D1791" s="15" t="s">
        <v>10044</v>
      </c>
      <c r="E1791" s="15">
        <v>2023</v>
      </c>
      <c r="F1791" s="15">
        <v>308</v>
      </c>
      <c r="G1791" s="15"/>
    </row>
    <row r="1792" spans="1:7" x14ac:dyDescent="0.3">
      <c r="A1792" s="14">
        <v>640428</v>
      </c>
      <c r="B1792" s="14" t="s">
        <v>2626</v>
      </c>
      <c r="C1792" s="14" t="s">
        <v>2591</v>
      </c>
      <c r="D1792" s="14" t="s">
        <v>10040</v>
      </c>
      <c r="E1792" s="14">
        <v>2019</v>
      </c>
      <c r="F1792" s="14">
        <v>12</v>
      </c>
      <c r="G1792" s="14"/>
    </row>
    <row r="1793" spans="1:7" x14ac:dyDescent="0.3">
      <c r="A1793" s="15">
        <v>640428</v>
      </c>
      <c r="B1793" s="15" t="s">
        <v>2626</v>
      </c>
      <c r="C1793" s="15" t="s">
        <v>2591</v>
      </c>
      <c r="D1793" s="15" t="s">
        <v>10041</v>
      </c>
      <c r="E1793" s="15">
        <v>2020</v>
      </c>
      <c r="F1793" s="15">
        <v>23</v>
      </c>
      <c r="G1793" s="15"/>
    </row>
    <row r="1794" spans="1:7" x14ac:dyDescent="0.3">
      <c r="A1794" s="14">
        <v>640428</v>
      </c>
      <c r="B1794" s="14" t="s">
        <v>2626</v>
      </c>
      <c r="C1794" s="14" t="s">
        <v>2591</v>
      </c>
      <c r="D1794" s="14" t="s">
        <v>10042</v>
      </c>
      <c r="E1794" s="14">
        <v>2021</v>
      </c>
      <c r="F1794" s="14">
        <v>19</v>
      </c>
      <c r="G1794" s="14">
        <v>3.5</v>
      </c>
    </row>
    <row r="1795" spans="1:7" x14ac:dyDescent="0.3">
      <c r="A1795" s="15">
        <v>640428</v>
      </c>
      <c r="B1795" s="15" t="s">
        <v>2626</v>
      </c>
      <c r="C1795" s="15" t="s">
        <v>2591</v>
      </c>
      <c r="D1795" s="15" t="s">
        <v>10044</v>
      </c>
      <c r="E1795" s="15">
        <v>2023</v>
      </c>
      <c r="F1795" s="15">
        <v>56</v>
      </c>
      <c r="G1795" s="15">
        <v>10.57</v>
      </c>
    </row>
    <row r="1796" spans="1:7" x14ac:dyDescent="0.3">
      <c r="A1796" s="14">
        <v>640428</v>
      </c>
      <c r="B1796" s="14" t="s">
        <v>2626</v>
      </c>
      <c r="C1796" s="14" t="s">
        <v>2591</v>
      </c>
      <c r="D1796" s="14" t="s">
        <v>10045</v>
      </c>
      <c r="E1796" s="14">
        <v>2024</v>
      </c>
      <c r="F1796" s="14">
        <v>159</v>
      </c>
      <c r="G1796" s="14">
        <v>25.26</v>
      </c>
    </row>
    <row r="1797" spans="1:7" x14ac:dyDescent="0.3">
      <c r="A1797" s="15">
        <v>640428</v>
      </c>
      <c r="B1797" s="15" t="s">
        <v>2626</v>
      </c>
      <c r="C1797" s="15" t="s">
        <v>2591</v>
      </c>
      <c r="D1797" s="15" t="s">
        <v>10046</v>
      </c>
      <c r="E1797" s="15">
        <v>2025</v>
      </c>
      <c r="F1797" s="15">
        <v>60</v>
      </c>
      <c r="G1797" s="15">
        <v>16.18</v>
      </c>
    </row>
    <row r="1798" spans="1:7" x14ac:dyDescent="0.3">
      <c r="A1798" s="14">
        <v>787912</v>
      </c>
      <c r="B1798" s="14" t="s">
        <v>4849</v>
      </c>
      <c r="C1798" s="14" t="s">
        <v>4832</v>
      </c>
      <c r="D1798" s="14" t="s">
        <v>10044</v>
      </c>
      <c r="E1798" s="14">
        <v>2023</v>
      </c>
      <c r="F1798" s="14">
        <v>86</v>
      </c>
      <c r="G1798" s="14"/>
    </row>
    <row r="1799" spans="1:7" x14ac:dyDescent="0.3">
      <c r="A1799" s="15">
        <v>787912</v>
      </c>
      <c r="B1799" s="15" t="s">
        <v>4849</v>
      </c>
      <c r="C1799" s="15" t="s">
        <v>4832</v>
      </c>
      <c r="D1799" s="15" t="s">
        <v>10045</v>
      </c>
      <c r="E1799" s="15">
        <v>2024</v>
      </c>
      <c r="F1799" s="15">
        <v>42</v>
      </c>
      <c r="G1799" s="15"/>
    </row>
    <row r="1800" spans="1:7" x14ac:dyDescent="0.3">
      <c r="A1800" s="14">
        <v>787912</v>
      </c>
      <c r="B1800" s="14" t="s">
        <v>4849</v>
      </c>
      <c r="C1800" s="14" t="s">
        <v>4832</v>
      </c>
      <c r="D1800" s="14" t="s">
        <v>10046</v>
      </c>
      <c r="E1800" s="14">
        <v>2025</v>
      </c>
      <c r="F1800" s="14">
        <v>27</v>
      </c>
      <c r="G1800" s="14">
        <v>-29.5</v>
      </c>
    </row>
    <row r="1801" spans="1:7" x14ac:dyDescent="0.3">
      <c r="A1801" s="15">
        <v>421873</v>
      </c>
      <c r="B1801" s="15" t="s">
        <v>3076</v>
      </c>
      <c r="C1801" s="15" t="s">
        <v>3077</v>
      </c>
      <c r="D1801" s="15" t="s">
        <v>10044</v>
      </c>
      <c r="E1801" s="15">
        <v>2023</v>
      </c>
      <c r="F1801" s="15">
        <v>42</v>
      </c>
      <c r="G1801" s="15"/>
    </row>
    <row r="1802" spans="1:7" x14ac:dyDescent="0.3">
      <c r="A1802" s="14">
        <v>421873</v>
      </c>
      <c r="B1802" s="14" t="s">
        <v>3076</v>
      </c>
      <c r="C1802" s="14" t="s">
        <v>3077</v>
      </c>
      <c r="D1802" s="14" t="s">
        <v>10045</v>
      </c>
      <c r="E1802" s="14">
        <v>2024</v>
      </c>
      <c r="F1802" s="14">
        <v>9</v>
      </c>
      <c r="G1802" s="14"/>
    </row>
    <row r="1803" spans="1:7" x14ac:dyDescent="0.3">
      <c r="A1803" s="15">
        <v>526466</v>
      </c>
      <c r="B1803" s="15" t="s">
        <v>4203</v>
      </c>
      <c r="C1803" s="15" t="s">
        <v>4152</v>
      </c>
      <c r="D1803" s="15" t="s">
        <v>10042</v>
      </c>
      <c r="E1803" s="15">
        <v>2021</v>
      </c>
      <c r="F1803" s="15">
        <v>93</v>
      </c>
      <c r="G1803" s="15"/>
    </row>
    <row r="1804" spans="1:7" x14ac:dyDescent="0.3">
      <c r="A1804" s="14">
        <v>526466</v>
      </c>
      <c r="B1804" s="14" t="s">
        <v>4203</v>
      </c>
      <c r="C1804" s="14" t="s">
        <v>4152</v>
      </c>
      <c r="D1804" s="14" t="s">
        <v>10043</v>
      </c>
      <c r="E1804" s="14">
        <v>2022</v>
      </c>
      <c r="F1804" s="14">
        <v>7</v>
      </c>
      <c r="G1804" s="14"/>
    </row>
    <row r="1805" spans="1:7" x14ac:dyDescent="0.3">
      <c r="A1805" s="15">
        <v>526466</v>
      </c>
      <c r="B1805" s="15" t="s">
        <v>4203</v>
      </c>
      <c r="C1805" s="15" t="s">
        <v>4152</v>
      </c>
      <c r="D1805" s="15" t="s">
        <v>10044</v>
      </c>
      <c r="E1805" s="15">
        <v>2023</v>
      </c>
      <c r="F1805" s="15">
        <v>4</v>
      </c>
      <c r="G1805" s="15">
        <v>-44.5</v>
      </c>
    </row>
    <row r="1806" spans="1:7" x14ac:dyDescent="0.3">
      <c r="A1806" s="14">
        <v>526466</v>
      </c>
      <c r="B1806" s="14" t="s">
        <v>4203</v>
      </c>
      <c r="C1806" s="14" t="s">
        <v>4152</v>
      </c>
      <c r="D1806" s="14" t="s">
        <v>10045</v>
      </c>
      <c r="E1806" s="14">
        <v>2024</v>
      </c>
      <c r="F1806" s="14">
        <v>165</v>
      </c>
      <c r="G1806" s="14">
        <v>21.3</v>
      </c>
    </row>
    <row r="1807" spans="1:7" x14ac:dyDescent="0.3">
      <c r="A1807" s="15">
        <v>810895</v>
      </c>
      <c r="B1807" s="15" t="s">
        <v>4756</v>
      </c>
      <c r="C1807" s="15" t="s">
        <v>4723</v>
      </c>
      <c r="D1807" s="15" t="s">
        <v>10043</v>
      </c>
      <c r="E1807" s="15">
        <v>2022</v>
      </c>
      <c r="F1807" s="15">
        <v>15</v>
      </c>
      <c r="G1807" s="15"/>
    </row>
    <row r="1808" spans="1:7" x14ac:dyDescent="0.3">
      <c r="A1808" s="14">
        <v>810895</v>
      </c>
      <c r="B1808" s="14" t="s">
        <v>4756</v>
      </c>
      <c r="C1808" s="14" t="s">
        <v>4723</v>
      </c>
      <c r="D1808" s="14" t="s">
        <v>10044</v>
      </c>
      <c r="E1808" s="14">
        <v>2023</v>
      </c>
      <c r="F1808" s="14">
        <v>192</v>
      </c>
      <c r="G1808" s="14"/>
    </row>
    <row r="1809" spans="1:7" x14ac:dyDescent="0.3">
      <c r="A1809" s="15">
        <v>810895</v>
      </c>
      <c r="B1809" s="15" t="s">
        <v>4756</v>
      </c>
      <c r="C1809" s="15" t="s">
        <v>4723</v>
      </c>
      <c r="D1809" s="15" t="s">
        <v>10046</v>
      </c>
      <c r="E1809" s="15">
        <v>2025</v>
      </c>
      <c r="F1809" s="15">
        <v>67</v>
      </c>
      <c r="G1809" s="15">
        <v>5.93</v>
      </c>
    </row>
    <row r="1810" spans="1:7" x14ac:dyDescent="0.3">
      <c r="A1810" s="14">
        <v>967346</v>
      </c>
      <c r="B1810" s="14" t="s">
        <v>1276</v>
      </c>
      <c r="C1810" s="14" t="s">
        <v>1219</v>
      </c>
      <c r="D1810" s="14" t="s">
        <v>10044</v>
      </c>
      <c r="E1810" s="14">
        <v>2023</v>
      </c>
      <c r="F1810" s="14">
        <v>97</v>
      </c>
      <c r="G1810" s="14"/>
    </row>
    <row r="1811" spans="1:7" x14ac:dyDescent="0.3">
      <c r="A1811" s="15">
        <v>967346</v>
      </c>
      <c r="B1811" s="15" t="s">
        <v>1276</v>
      </c>
      <c r="C1811" s="15" t="s">
        <v>1219</v>
      </c>
      <c r="D1811" s="15" t="s">
        <v>10045</v>
      </c>
      <c r="E1811" s="15">
        <v>2024</v>
      </c>
      <c r="F1811" s="15">
        <v>36</v>
      </c>
      <c r="G1811" s="15"/>
    </row>
    <row r="1812" spans="1:7" x14ac:dyDescent="0.3">
      <c r="A1812" s="14">
        <v>395695</v>
      </c>
      <c r="B1812" s="14" t="s">
        <v>5211</v>
      </c>
      <c r="C1812" s="14" t="s">
        <v>5201</v>
      </c>
      <c r="D1812" s="14" t="s">
        <v>10041</v>
      </c>
      <c r="E1812" s="14">
        <v>2020</v>
      </c>
      <c r="F1812" s="14">
        <v>43</v>
      </c>
      <c r="G1812" s="14"/>
    </row>
    <row r="1813" spans="1:7" x14ac:dyDescent="0.3">
      <c r="A1813" s="15">
        <v>395695</v>
      </c>
      <c r="B1813" s="15" t="s">
        <v>5211</v>
      </c>
      <c r="C1813" s="15" t="s">
        <v>5201</v>
      </c>
      <c r="D1813" s="15" t="s">
        <v>10043</v>
      </c>
      <c r="E1813" s="15">
        <v>2022</v>
      </c>
      <c r="F1813" s="15">
        <v>156</v>
      </c>
      <c r="G1813" s="15"/>
    </row>
    <row r="1814" spans="1:7" x14ac:dyDescent="0.3">
      <c r="A1814" s="14">
        <v>395695</v>
      </c>
      <c r="B1814" s="14" t="s">
        <v>5211</v>
      </c>
      <c r="C1814" s="14" t="s">
        <v>5201</v>
      </c>
      <c r="D1814" s="14" t="s">
        <v>10045</v>
      </c>
      <c r="E1814" s="14">
        <v>2024</v>
      </c>
      <c r="F1814" s="14">
        <v>37</v>
      </c>
      <c r="G1814" s="14">
        <v>-1.5</v>
      </c>
    </row>
    <row r="1815" spans="1:7" x14ac:dyDescent="0.3">
      <c r="A1815" s="15">
        <v>395695</v>
      </c>
      <c r="B1815" s="15" t="s">
        <v>5211</v>
      </c>
      <c r="C1815" s="15" t="s">
        <v>5201</v>
      </c>
      <c r="D1815" s="15" t="s">
        <v>10046</v>
      </c>
      <c r="E1815" s="15">
        <v>2025</v>
      </c>
      <c r="F1815" s="15">
        <v>41</v>
      </c>
      <c r="G1815" s="15">
        <v>-6.56</v>
      </c>
    </row>
    <row r="1816" spans="1:7" x14ac:dyDescent="0.3">
      <c r="A1816" s="14">
        <v>400489</v>
      </c>
      <c r="B1816" s="14" t="s">
        <v>3795</v>
      </c>
      <c r="C1816" s="14" t="s">
        <v>3738</v>
      </c>
      <c r="D1816" s="14" t="s">
        <v>10041</v>
      </c>
      <c r="E1816" s="14">
        <v>2020</v>
      </c>
      <c r="F1816" s="14">
        <v>28</v>
      </c>
      <c r="G1816" s="14"/>
    </row>
    <row r="1817" spans="1:7" x14ac:dyDescent="0.3">
      <c r="A1817" s="15">
        <v>400489</v>
      </c>
      <c r="B1817" s="15" t="s">
        <v>3795</v>
      </c>
      <c r="C1817" s="15" t="s">
        <v>3738</v>
      </c>
      <c r="D1817" s="15" t="s">
        <v>10042</v>
      </c>
      <c r="E1817" s="15">
        <v>2021</v>
      </c>
      <c r="F1817" s="15">
        <v>17</v>
      </c>
      <c r="G1817" s="15"/>
    </row>
    <row r="1818" spans="1:7" x14ac:dyDescent="0.3">
      <c r="A1818" s="14">
        <v>400489</v>
      </c>
      <c r="B1818" s="14" t="s">
        <v>3795</v>
      </c>
      <c r="C1818" s="14" t="s">
        <v>3738</v>
      </c>
      <c r="D1818" s="14" t="s">
        <v>10044</v>
      </c>
      <c r="E1818" s="14">
        <v>2023</v>
      </c>
      <c r="F1818" s="14">
        <v>24</v>
      </c>
      <c r="G1818" s="14">
        <v>-0.64</v>
      </c>
    </row>
    <row r="1819" spans="1:7" x14ac:dyDescent="0.3">
      <c r="A1819" s="15">
        <v>400489</v>
      </c>
      <c r="B1819" s="15" t="s">
        <v>3795</v>
      </c>
      <c r="C1819" s="15" t="s">
        <v>3738</v>
      </c>
      <c r="D1819" s="15" t="s">
        <v>10045</v>
      </c>
      <c r="E1819" s="15">
        <v>2024</v>
      </c>
      <c r="F1819" s="15">
        <v>54</v>
      </c>
      <c r="G1819" s="15">
        <v>5.9</v>
      </c>
    </row>
    <row r="1820" spans="1:7" x14ac:dyDescent="0.3">
      <c r="A1820" s="14">
        <v>567576</v>
      </c>
      <c r="B1820" s="14" t="s">
        <v>1173</v>
      </c>
      <c r="C1820" s="14" t="s">
        <v>1147</v>
      </c>
      <c r="D1820" s="14" t="s">
        <v>10041</v>
      </c>
      <c r="E1820" s="14">
        <v>2020</v>
      </c>
      <c r="F1820" s="14">
        <v>15</v>
      </c>
      <c r="G1820" s="14"/>
    </row>
    <row r="1821" spans="1:7" x14ac:dyDescent="0.3">
      <c r="A1821" s="15">
        <v>567576</v>
      </c>
      <c r="B1821" s="15" t="s">
        <v>1173</v>
      </c>
      <c r="C1821" s="15" t="s">
        <v>1147</v>
      </c>
      <c r="D1821" s="15" t="s">
        <v>10044</v>
      </c>
      <c r="E1821" s="15">
        <v>2023</v>
      </c>
      <c r="F1821" s="15">
        <v>126</v>
      </c>
      <c r="G1821" s="15"/>
    </row>
    <row r="1822" spans="1:7" x14ac:dyDescent="0.3">
      <c r="A1822" s="14">
        <v>290587</v>
      </c>
      <c r="B1822" s="14" t="s">
        <v>4350</v>
      </c>
      <c r="C1822" s="14" t="s">
        <v>4326</v>
      </c>
      <c r="D1822" s="14" t="s">
        <v>10042</v>
      </c>
      <c r="E1822" s="14">
        <v>2021</v>
      </c>
      <c r="F1822" s="14">
        <v>90</v>
      </c>
      <c r="G1822" s="14"/>
    </row>
    <row r="1823" spans="1:7" x14ac:dyDescent="0.3">
      <c r="A1823" s="15">
        <v>290587</v>
      </c>
      <c r="B1823" s="15" t="s">
        <v>4350</v>
      </c>
      <c r="C1823" s="15" t="s">
        <v>4326</v>
      </c>
      <c r="D1823" s="15" t="s">
        <v>10043</v>
      </c>
      <c r="E1823" s="15">
        <v>2022</v>
      </c>
      <c r="F1823" s="15">
        <v>4</v>
      </c>
      <c r="G1823" s="15"/>
    </row>
    <row r="1824" spans="1:7" x14ac:dyDescent="0.3">
      <c r="A1824" s="14">
        <v>290587</v>
      </c>
      <c r="B1824" s="14" t="s">
        <v>4350</v>
      </c>
      <c r="C1824" s="14" t="s">
        <v>4326</v>
      </c>
      <c r="D1824" s="14" t="s">
        <v>10044</v>
      </c>
      <c r="E1824" s="14">
        <v>2023</v>
      </c>
      <c r="F1824" s="14">
        <v>39</v>
      </c>
      <c r="G1824" s="14">
        <v>-25.5</v>
      </c>
    </row>
    <row r="1825" spans="1:7" x14ac:dyDescent="0.3">
      <c r="A1825" s="15">
        <v>290587</v>
      </c>
      <c r="B1825" s="15" t="s">
        <v>4350</v>
      </c>
      <c r="C1825" s="15" t="s">
        <v>4326</v>
      </c>
      <c r="D1825" s="15" t="s">
        <v>10045</v>
      </c>
      <c r="E1825" s="15">
        <v>2024</v>
      </c>
      <c r="F1825" s="15">
        <v>24</v>
      </c>
      <c r="G1825" s="15">
        <v>-16.3</v>
      </c>
    </row>
    <row r="1826" spans="1:7" x14ac:dyDescent="0.3">
      <c r="A1826" s="14">
        <v>290587</v>
      </c>
      <c r="B1826" s="14" t="s">
        <v>4350</v>
      </c>
      <c r="C1826" s="14" t="s">
        <v>4326</v>
      </c>
      <c r="D1826" s="14" t="s">
        <v>10046</v>
      </c>
      <c r="E1826" s="14">
        <v>2025</v>
      </c>
      <c r="F1826" s="14">
        <v>37</v>
      </c>
      <c r="G1826" s="14">
        <v>-8.6</v>
      </c>
    </row>
    <row r="1827" spans="1:7" x14ac:dyDescent="0.3">
      <c r="A1827" s="15">
        <v>200056</v>
      </c>
      <c r="B1827" s="15" t="s">
        <v>3588</v>
      </c>
      <c r="C1827" s="15" t="s">
        <v>3569</v>
      </c>
      <c r="D1827" s="15" t="s">
        <v>10040</v>
      </c>
      <c r="E1827" s="15">
        <v>2019</v>
      </c>
      <c r="F1827" s="15">
        <v>32</v>
      </c>
      <c r="G1827" s="15"/>
    </row>
    <row r="1828" spans="1:7" x14ac:dyDescent="0.3">
      <c r="A1828" s="14">
        <v>200056</v>
      </c>
      <c r="B1828" s="14" t="s">
        <v>3588</v>
      </c>
      <c r="C1828" s="14" t="s">
        <v>3569</v>
      </c>
      <c r="D1828" s="14" t="s">
        <v>10041</v>
      </c>
      <c r="E1828" s="14">
        <v>2020</v>
      </c>
      <c r="F1828" s="14">
        <v>45</v>
      </c>
      <c r="G1828" s="14"/>
    </row>
    <row r="1829" spans="1:7" x14ac:dyDescent="0.3">
      <c r="A1829" s="15">
        <v>200056</v>
      </c>
      <c r="B1829" s="15" t="s">
        <v>3588</v>
      </c>
      <c r="C1829" s="15" t="s">
        <v>3569</v>
      </c>
      <c r="D1829" s="15" t="s">
        <v>10042</v>
      </c>
      <c r="E1829" s="15">
        <v>2021</v>
      </c>
      <c r="F1829" s="15">
        <v>12</v>
      </c>
      <c r="G1829" s="15">
        <v>-10</v>
      </c>
    </row>
    <row r="1830" spans="1:7" x14ac:dyDescent="0.3">
      <c r="A1830" s="14">
        <v>200056</v>
      </c>
      <c r="B1830" s="14" t="s">
        <v>3588</v>
      </c>
      <c r="C1830" s="14" t="s">
        <v>3569</v>
      </c>
      <c r="D1830" s="14" t="s">
        <v>10043</v>
      </c>
      <c r="E1830" s="14">
        <v>2022</v>
      </c>
      <c r="F1830" s="14">
        <v>12</v>
      </c>
      <c r="G1830" s="14">
        <v>-9.3000000000000007</v>
      </c>
    </row>
    <row r="1831" spans="1:7" x14ac:dyDescent="0.3">
      <c r="A1831" s="15">
        <v>200056</v>
      </c>
      <c r="B1831" s="15" t="s">
        <v>3588</v>
      </c>
      <c r="C1831" s="15" t="s">
        <v>3569</v>
      </c>
      <c r="D1831" s="15" t="s">
        <v>10044</v>
      </c>
      <c r="E1831" s="15">
        <v>2023</v>
      </c>
      <c r="F1831" s="15">
        <v>15</v>
      </c>
      <c r="G1831" s="15">
        <v>-6.7</v>
      </c>
    </row>
    <row r="1832" spans="1:7" x14ac:dyDescent="0.3">
      <c r="A1832" s="14">
        <v>200056</v>
      </c>
      <c r="B1832" s="14" t="s">
        <v>3588</v>
      </c>
      <c r="C1832" s="14" t="s">
        <v>3569</v>
      </c>
      <c r="D1832" s="14" t="s">
        <v>10045</v>
      </c>
      <c r="E1832" s="14">
        <v>2024</v>
      </c>
      <c r="F1832" s="14">
        <v>40</v>
      </c>
      <c r="G1832" s="14">
        <v>-1.43</v>
      </c>
    </row>
    <row r="1833" spans="1:7" x14ac:dyDescent="0.3">
      <c r="A1833" s="15">
        <v>200056</v>
      </c>
      <c r="B1833" s="15" t="s">
        <v>3588</v>
      </c>
      <c r="C1833" s="15" t="s">
        <v>3569</v>
      </c>
      <c r="D1833" s="15" t="s">
        <v>10046</v>
      </c>
      <c r="E1833" s="15">
        <v>2025</v>
      </c>
      <c r="F1833" s="15">
        <v>10</v>
      </c>
      <c r="G1833" s="15">
        <v>-2.61</v>
      </c>
    </row>
    <row r="1834" spans="1:7" x14ac:dyDescent="0.3">
      <c r="A1834" s="14">
        <v>280575</v>
      </c>
      <c r="B1834" s="14" t="s">
        <v>4200</v>
      </c>
      <c r="C1834" s="14" t="s">
        <v>4152</v>
      </c>
      <c r="D1834" s="14" t="s">
        <v>10041</v>
      </c>
      <c r="E1834" s="14">
        <v>2020</v>
      </c>
      <c r="F1834" s="14">
        <v>13</v>
      </c>
      <c r="G1834" s="14"/>
    </row>
    <row r="1835" spans="1:7" x14ac:dyDescent="0.3">
      <c r="A1835" s="15">
        <v>280575</v>
      </c>
      <c r="B1835" s="15" t="s">
        <v>4200</v>
      </c>
      <c r="C1835" s="15" t="s">
        <v>4152</v>
      </c>
      <c r="D1835" s="15" t="s">
        <v>10043</v>
      </c>
      <c r="E1835" s="15">
        <v>2022</v>
      </c>
      <c r="F1835" s="15">
        <v>15</v>
      </c>
      <c r="G1835" s="15"/>
    </row>
    <row r="1836" spans="1:7" x14ac:dyDescent="0.3">
      <c r="A1836" s="14">
        <v>280575</v>
      </c>
      <c r="B1836" s="14" t="s">
        <v>4200</v>
      </c>
      <c r="C1836" s="14" t="s">
        <v>4152</v>
      </c>
      <c r="D1836" s="14" t="s">
        <v>10044</v>
      </c>
      <c r="E1836" s="14">
        <v>2023</v>
      </c>
      <c r="F1836" s="14">
        <v>91</v>
      </c>
      <c r="G1836" s="14">
        <v>22.43</v>
      </c>
    </row>
    <row r="1837" spans="1:7" x14ac:dyDescent="0.3">
      <c r="A1837" s="15">
        <v>280575</v>
      </c>
      <c r="B1837" s="15" t="s">
        <v>4200</v>
      </c>
      <c r="C1837" s="15" t="s">
        <v>4152</v>
      </c>
      <c r="D1837" s="15" t="s">
        <v>10045</v>
      </c>
      <c r="E1837" s="15">
        <v>2024</v>
      </c>
      <c r="F1837" s="15">
        <v>46</v>
      </c>
      <c r="G1837" s="15">
        <v>13.23</v>
      </c>
    </row>
    <row r="1838" spans="1:7" x14ac:dyDescent="0.3">
      <c r="A1838" s="14">
        <v>280575</v>
      </c>
      <c r="B1838" s="14" t="s">
        <v>4200</v>
      </c>
      <c r="C1838" s="14" t="s">
        <v>4152</v>
      </c>
      <c r="D1838" s="14" t="s">
        <v>10046</v>
      </c>
      <c r="E1838" s="14">
        <v>2025</v>
      </c>
      <c r="F1838" s="14">
        <v>7</v>
      </c>
      <c r="G1838" s="14">
        <v>2.73</v>
      </c>
    </row>
    <row r="1839" spans="1:7" x14ac:dyDescent="0.3">
      <c r="A1839" s="15">
        <v>659542</v>
      </c>
      <c r="B1839" s="15" t="s">
        <v>4363</v>
      </c>
      <c r="C1839" s="15" t="s">
        <v>4326</v>
      </c>
      <c r="D1839" s="15" t="s">
        <v>10044</v>
      </c>
      <c r="E1839" s="15">
        <v>2023</v>
      </c>
      <c r="F1839" s="15">
        <v>4</v>
      </c>
      <c r="G1839" s="15"/>
    </row>
    <row r="1840" spans="1:7" x14ac:dyDescent="0.3">
      <c r="A1840" s="14">
        <v>659542</v>
      </c>
      <c r="B1840" s="14" t="s">
        <v>4363</v>
      </c>
      <c r="C1840" s="14" t="s">
        <v>4326</v>
      </c>
      <c r="D1840" s="14" t="s">
        <v>10045</v>
      </c>
      <c r="E1840" s="14">
        <v>2024</v>
      </c>
      <c r="F1840" s="14">
        <v>54</v>
      </c>
      <c r="G1840" s="14"/>
    </row>
    <row r="1841" spans="1:7" x14ac:dyDescent="0.3">
      <c r="A1841" s="15">
        <v>659542</v>
      </c>
      <c r="B1841" s="15" t="s">
        <v>4363</v>
      </c>
      <c r="C1841" s="15" t="s">
        <v>4326</v>
      </c>
      <c r="D1841" s="15" t="s">
        <v>10046</v>
      </c>
      <c r="E1841" s="15">
        <v>2025</v>
      </c>
      <c r="F1841" s="15">
        <v>28</v>
      </c>
      <c r="G1841" s="15">
        <v>12</v>
      </c>
    </row>
    <row r="1842" spans="1:7" x14ac:dyDescent="0.3">
      <c r="A1842" s="14">
        <v>445126</v>
      </c>
      <c r="B1842" s="14" t="s">
        <v>3799</v>
      </c>
      <c r="C1842" s="14" t="s">
        <v>3797</v>
      </c>
      <c r="D1842" s="14" t="s">
        <v>10047</v>
      </c>
      <c r="E1842" s="14">
        <v>2018</v>
      </c>
      <c r="F1842" s="14">
        <v>18</v>
      </c>
      <c r="G1842" s="14"/>
    </row>
    <row r="1843" spans="1:7" x14ac:dyDescent="0.3">
      <c r="A1843" s="15">
        <v>445126</v>
      </c>
      <c r="B1843" s="15" t="s">
        <v>3799</v>
      </c>
      <c r="C1843" s="15" t="s">
        <v>3797</v>
      </c>
      <c r="D1843" s="15" t="s">
        <v>10043</v>
      </c>
      <c r="E1843" s="15">
        <v>2022</v>
      </c>
      <c r="F1843" s="15">
        <v>14</v>
      </c>
      <c r="G1843" s="15"/>
    </row>
    <row r="1844" spans="1:7" x14ac:dyDescent="0.3">
      <c r="A1844" s="14">
        <v>445126</v>
      </c>
      <c r="B1844" s="14" t="s">
        <v>3799</v>
      </c>
      <c r="C1844" s="14" t="s">
        <v>3797</v>
      </c>
      <c r="D1844" s="14" t="s">
        <v>10044</v>
      </c>
      <c r="E1844" s="14">
        <v>2023</v>
      </c>
      <c r="F1844" s="14">
        <v>8</v>
      </c>
      <c r="G1844" s="14">
        <v>-1.71</v>
      </c>
    </row>
    <row r="1845" spans="1:7" x14ac:dyDescent="0.3">
      <c r="A1845" s="15">
        <v>445126</v>
      </c>
      <c r="B1845" s="15" t="s">
        <v>3799</v>
      </c>
      <c r="C1845" s="15" t="s">
        <v>3797</v>
      </c>
      <c r="D1845" s="15" t="s">
        <v>10045</v>
      </c>
      <c r="E1845" s="15">
        <v>2024</v>
      </c>
      <c r="F1845" s="15">
        <v>19</v>
      </c>
      <c r="G1845" s="15">
        <v>-0.54</v>
      </c>
    </row>
    <row r="1846" spans="1:7" x14ac:dyDescent="0.3">
      <c r="A1846" s="14">
        <v>445126</v>
      </c>
      <c r="B1846" s="14" t="s">
        <v>3799</v>
      </c>
      <c r="C1846" s="14" t="s">
        <v>3797</v>
      </c>
      <c r="D1846" s="14" t="s">
        <v>10046</v>
      </c>
      <c r="E1846" s="14">
        <v>2025</v>
      </c>
      <c r="F1846" s="14">
        <v>32</v>
      </c>
      <c r="G1846" s="14">
        <v>1.1499999999999999</v>
      </c>
    </row>
    <row r="1847" spans="1:7" x14ac:dyDescent="0.3">
      <c r="A1847" s="15">
        <v>181778</v>
      </c>
      <c r="B1847" s="15" t="s">
        <v>5586</v>
      </c>
      <c r="C1847" s="15" t="s">
        <v>5575</v>
      </c>
      <c r="D1847" s="15" t="s">
        <v>10048</v>
      </c>
      <c r="E1847" s="15">
        <v>2014</v>
      </c>
      <c r="F1847" s="15">
        <v>43</v>
      </c>
      <c r="G1847" s="15"/>
    </row>
    <row r="1848" spans="1:7" x14ac:dyDescent="0.3">
      <c r="A1848" s="14">
        <v>181778</v>
      </c>
      <c r="B1848" s="14" t="s">
        <v>5586</v>
      </c>
      <c r="C1848" s="14" t="s">
        <v>5575</v>
      </c>
      <c r="D1848" s="14" t="s">
        <v>10049</v>
      </c>
      <c r="E1848" s="14">
        <v>2016</v>
      </c>
      <c r="F1848" s="14">
        <v>30</v>
      </c>
      <c r="G1848" s="14"/>
    </row>
    <row r="1849" spans="1:7" x14ac:dyDescent="0.3">
      <c r="A1849" s="15">
        <v>181778</v>
      </c>
      <c r="B1849" s="15" t="s">
        <v>5586</v>
      </c>
      <c r="C1849" s="15" t="s">
        <v>5575</v>
      </c>
      <c r="D1849" s="15" t="s">
        <v>10050</v>
      </c>
      <c r="E1849" s="15">
        <v>2017</v>
      </c>
      <c r="F1849" s="15">
        <v>158</v>
      </c>
      <c r="G1849" s="15">
        <v>31.93</v>
      </c>
    </row>
    <row r="1850" spans="1:7" x14ac:dyDescent="0.3">
      <c r="A1850" s="14">
        <v>181778</v>
      </c>
      <c r="B1850" s="14" t="s">
        <v>5586</v>
      </c>
      <c r="C1850" s="14" t="s">
        <v>5575</v>
      </c>
      <c r="D1850" s="14" t="s">
        <v>10047</v>
      </c>
      <c r="E1850" s="14">
        <v>2018</v>
      </c>
      <c r="F1850" s="14">
        <v>13</v>
      </c>
      <c r="G1850" s="14">
        <v>4.2300000000000004</v>
      </c>
    </row>
    <row r="1851" spans="1:7" x14ac:dyDescent="0.3">
      <c r="A1851" s="15">
        <v>181778</v>
      </c>
      <c r="B1851" s="15" t="s">
        <v>5586</v>
      </c>
      <c r="C1851" s="15" t="s">
        <v>5575</v>
      </c>
      <c r="D1851" s="15" t="s">
        <v>10040</v>
      </c>
      <c r="E1851" s="15">
        <v>2019</v>
      </c>
      <c r="F1851" s="15">
        <v>41</v>
      </c>
      <c r="G1851" s="15">
        <v>-0.47</v>
      </c>
    </row>
    <row r="1852" spans="1:7" x14ac:dyDescent="0.3">
      <c r="A1852" s="14">
        <v>181778</v>
      </c>
      <c r="B1852" s="14" t="s">
        <v>5586</v>
      </c>
      <c r="C1852" s="14" t="s">
        <v>5575</v>
      </c>
      <c r="D1852" s="14" t="s">
        <v>10042</v>
      </c>
      <c r="E1852" s="14">
        <v>2021</v>
      </c>
      <c r="F1852" s="14">
        <v>12</v>
      </c>
      <c r="G1852" s="14">
        <v>-5.58</v>
      </c>
    </row>
    <row r="1853" spans="1:7" x14ac:dyDescent="0.3">
      <c r="A1853" s="15">
        <v>181778</v>
      </c>
      <c r="B1853" s="15" t="s">
        <v>5586</v>
      </c>
      <c r="C1853" s="15" t="s">
        <v>5575</v>
      </c>
      <c r="D1853" s="15" t="s">
        <v>10044</v>
      </c>
      <c r="E1853" s="15">
        <v>2023</v>
      </c>
      <c r="F1853" s="15">
        <v>6</v>
      </c>
      <c r="G1853" s="15">
        <v>-6.67</v>
      </c>
    </row>
    <row r="1854" spans="1:7" x14ac:dyDescent="0.3">
      <c r="A1854" s="14">
        <v>181778</v>
      </c>
      <c r="B1854" s="14" t="s">
        <v>5586</v>
      </c>
      <c r="C1854" s="14" t="s">
        <v>5575</v>
      </c>
      <c r="D1854" s="14" t="s">
        <v>10045</v>
      </c>
      <c r="E1854" s="14">
        <v>2024</v>
      </c>
      <c r="F1854" s="14">
        <v>11</v>
      </c>
      <c r="G1854" s="14">
        <v>-6.32</v>
      </c>
    </row>
    <row r="1855" spans="1:7" x14ac:dyDescent="0.3">
      <c r="A1855" s="15">
        <v>181778</v>
      </c>
      <c r="B1855" s="15" t="s">
        <v>5586</v>
      </c>
      <c r="C1855" s="15" t="s">
        <v>5575</v>
      </c>
      <c r="D1855" s="15" t="s">
        <v>10046</v>
      </c>
      <c r="E1855" s="15">
        <v>2025</v>
      </c>
      <c r="F1855" s="15">
        <v>12</v>
      </c>
      <c r="G1855" s="15">
        <v>-5.83</v>
      </c>
    </row>
    <row r="1856" spans="1:7" x14ac:dyDescent="0.3">
      <c r="A1856" s="14">
        <v>256339</v>
      </c>
      <c r="B1856" s="14" t="s">
        <v>3193</v>
      </c>
      <c r="C1856" s="14" t="s">
        <v>3190</v>
      </c>
      <c r="D1856" s="14" t="s">
        <v>10042</v>
      </c>
      <c r="E1856" s="14">
        <v>2021</v>
      </c>
      <c r="F1856" s="14">
        <v>24</v>
      </c>
      <c r="G1856" s="14"/>
    </row>
    <row r="1857" spans="1:7" x14ac:dyDescent="0.3">
      <c r="A1857" s="15">
        <v>256339</v>
      </c>
      <c r="B1857" s="15" t="s">
        <v>3193</v>
      </c>
      <c r="C1857" s="15" t="s">
        <v>3190</v>
      </c>
      <c r="D1857" s="15" t="s">
        <v>10043</v>
      </c>
      <c r="E1857" s="15">
        <v>2022</v>
      </c>
      <c r="F1857" s="15">
        <v>114</v>
      </c>
      <c r="G1857" s="15"/>
    </row>
    <row r="1858" spans="1:7" x14ac:dyDescent="0.3">
      <c r="A1858" s="14">
        <v>256339</v>
      </c>
      <c r="B1858" s="14" t="s">
        <v>3193</v>
      </c>
      <c r="C1858" s="14" t="s">
        <v>3190</v>
      </c>
      <c r="D1858" s="14" t="s">
        <v>10046</v>
      </c>
      <c r="E1858" s="14">
        <v>2025</v>
      </c>
      <c r="F1858" s="14">
        <v>28</v>
      </c>
      <c r="G1858" s="14">
        <v>-5.85</v>
      </c>
    </row>
    <row r="1859" spans="1:7" x14ac:dyDescent="0.3">
      <c r="A1859" s="15">
        <v>496745</v>
      </c>
      <c r="B1859" s="15" t="s">
        <v>3029</v>
      </c>
      <c r="C1859" s="15" t="s">
        <v>3009</v>
      </c>
      <c r="D1859" s="15" t="s">
        <v>10043</v>
      </c>
      <c r="E1859" s="15">
        <v>2022</v>
      </c>
      <c r="F1859" s="15">
        <v>112</v>
      </c>
      <c r="G1859" s="15"/>
    </row>
    <row r="1860" spans="1:7" x14ac:dyDescent="0.3">
      <c r="A1860" s="14">
        <v>496745</v>
      </c>
      <c r="B1860" s="14" t="s">
        <v>3029</v>
      </c>
      <c r="C1860" s="14" t="s">
        <v>3009</v>
      </c>
      <c r="D1860" s="14" t="s">
        <v>10044</v>
      </c>
      <c r="E1860" s="14">
        <v>2023</v>
      </c>
      <c r="F1860" s="14">
        <v>35</v>
      </c>
      <c r="G1860" s="14"/>
    </row>
    <row r="1861" spans="1:7" x14ac:dyDescent="0.3">
      <c r="A1861" s="15">
        <v>496745</v>
      </c>
      <c r="B1861" s="15" t="s">
        <v>3029</v>
      </c>
      <c r="C1861" s="15" t="s">
        <v>3009</v>
      </c>
      <c r="D1861" s="15" t="s">
        <v>10045</v>
      </c>
      <c r="E1861" s="15">
        <v>2024</v>
      </c>
      <c r="F1861" s="15">
        <v>78</v>
      </c>
      <c r="G1861" s="15">
        <v>-17</v>
      </c>
    </row>
    <row r="1862" spans="1:7" x14ac:dyDescent="0.3">
      <c r="A1862" s="14">
        <v>496745</v>
      </c>
      <c r="B1862" s="14" t="s">
        <v>3029</v>
      </c>
      <c r="C1862" s="14" t="s">
        <v>3009</v>
      </c>
      <c r="D1862" s="14" t="s">
        <v>10046</v>
      </c>
      <c r="E1862" s="14">
        <v>2025</v>
      </c>
      <c r="F1862" s="14">
        <v>85</v>
      </c>
      <c r="G1862" s="14">
        <v>-3.8</v>
      </c>
    </row>
    <row r="1863" spans="1:7" x14ac:dyDescent="0.3">
      <c r="A1863" s="15">
        <v>184528</v>
      </c>
      <c r="B1863" s="15" t="s">
        <v>1090</v>
      </c>
      <c r="C1863" s="15" t="s">
        <v>1075</v>
      </c>
      <c r="D1863" s="15" t="s">
        <v>10051</v>
      </c>
      <c r="E1863" s="15">
        <v>2015</v>
      </c>
      <c r="F1863" s="15">
        <v>103</v>
      </c>
      <c r="G1863" s="15"/>
    </row>
    <row r="1864" spans="1:7" x14ac:dyDescent="0.3">
      <c r="A1864" s="14">
        <v>184528</v>
      </c>
      <c r="B1864" s="14" t="s">
        <v>1090</v>
      </c>
      <c r="C1864" s="14" t="s">
        <v>1075</v>
      </c>
      <c r="D1864" s="14" t="s">
        <v>10049</v>
      </c>
      <c r="E1864" s="14">
        <v>2016</v>
      </c>
      <c r="F1864" s="14">
        <v>13</v>
      </c>
      <c r="G1864" s="14"/>
    </row>
    <row r="1865" spans="1:7" x14ac:dyDescent="0.3">
      <c r="A1865" s="15">
        <v>184528</v>
      </c>
      <c r="B1865" s="15" t="s">
        <v>1090</v>
      </c>
      <c r="C1865" s="15" t="s">
        <v>1075</v>
      </c>
      <c r="D1865" s="15" t="s">
        <v>10050</v>
      </c>
      <c r="E1865" s="15">
        <v>2017</v>
      </c>
      <c r="F1865" s="15">
        <v>13</v>
      </c>
      <c r="G1865" s="15">
        <v>-45</v>
      </c>
    </row>
    <row r="1866" spans="1:7" x14ac:dyDescent="0.3">
      <c r="A1866" s="14">
        <v>184528</v>
      </c>
      <c r="B1866" s="14" t="s">
        <v>1090</v>
      </c>
      <c r="C1866" s="14" t="s">
        <v>1075</v>
      </c>
      <c r="D1866" s="14" t="s">
        <v>10040</v>
      </c>
      <c r="E1866" s="14">
        <v>2019</v>
      </c>
      <c r="F1866" s="14">
        <v>152</v>
      </c>
      <c r="G1866" s="14">
        <v>17.739999999999998</v>
      </c>
    </row>
    <row r="1867" spans="1:7" x14ac:dyDescent="0.3">
      <c r="A1867" s="15">
        <v>184528</v>
      </c>
      <c r="B1867" s="15" t="s">
        <v>1090</v>
      </c>
      <c r="C1867" s="15" t="s">
        <v>1075</v>
      </c>
      <c r="D1867" s="15" t="s">
        <v>10041</v>
      </c>
      <c r="E1867" s="15">
        <v>2020</v>
      </c>
      <c r="F1867" s="15">
        <v>53</v>
      </c>
      <c r="G1867" s="15">
        <v>6.42</v>
      </c>
    </row>
    <row r="1868" spans="1:7" x14ac:dyDescent="0.3">
      <c r="A1868" s="14">
        <v>184528</v>
      </c>
      <c r="B1868" s="14" t="s">
        <v>1090</v>
      </c>
      <c r="C1868" s="14" t="s">
        <v>1075</v>
      </c>
      <c r="D1868" s="14" t="s">
        <v>10043</v>
      </c>
      <c r="E1868" s="14">
        <v>2022</v>
      </c>
      <c r="F1868" s="14">
        <v>343</v>
      </c>
      <c r="G1868" s="14">
        <v>33.56</v>
      </c>
    </row>
    <row r="1869" spans="1:7" x14ac:dyDescent="0.3">
      <c r="A1869" s="15">
        <v>184528</v>
      </c>
      <c r="B1869" s="15" t="s">
        <v>1090</v>
      </c>
      <c r="C1869" s="15" t="s">
        <v>1075</v>
      </c>
      <c r="D1869" s="15" t="s">
        <v>10045</v>
      </c>
      <c r="E1869" s="15">
        <v>2024</v>
      </c>
      <c r="F1869" s="15">
        <v>67</v>
      </c>
      <c r="G1869" s="15">
        <v>14.69</v>
      </c>
    </row>
    <row r="1870" spans="1:7" x14ac:dyDescent="0.3">
      <c r="A1870" s="14">
        <v>184528</v>
      </c>
      <c r="B1870" s="14" t="s">
        <v>1090</v>
      </c>
      <c r="C1870" s="14" t="s">
        <v>1075</v>
      </c>
      <c r="D1870" s="14" t="s">
        <v>10046</v>
      </c>
      <c r="E1870" s="14">
        <v>2025</v>
      </c>
      <c r="F1870" s="14">
        <v>230</v>
      </c>
      <c r="G1870" s="14">
        <v>16.64</v>
      </c>
    </row>
    <row r="1871" spans="1:7" x14ac:dyDescent="0.3">
      <c r="A1871" s="15">
        <v>392765</v>
      </c>
      <c r="B1871" s="15" t="s">
        <v>780</v>
      </c>
      <c r="C1871" s="15" t="s">
        <v>741</v>
      </c>
      <c r="D1871" s="15" t="s">
        <v>10047</v>
      </c>
      <c r="E1871" s="15">
        <v>2018</v>
      </c>
      <c r="F1871" s="15">
        <v>22</v>
      </c>
      <c r="G1871" s="15"/>
    </row>
    <row r="1872" spans="1:7" x14ac:dyDescent="0.3">
      <c r="A1872" s="14">
        <v>392765</v>
      </c>
      <c r="B1872" s="14" t="s">
        <v>780</v>
      </c>
      <c r="C1872" s="14" t="s">
        <v>741</v>
      </c>
      <c r="D1872" s="14" t="s">
        <v>10040</v>
      </c>
      <c r="E1872" s="14">
        <v>2019</v>
      </c>
      <c r="F1872" s="14">
        <v>126</v>
      </c>
      <c r="G1872" s="14"/>
    </row>
    <row r="1873" spans="1:7" x14ac:dyDescent="0.3">
      <c r="A1873" s="15">
        <v>392765</v>
      </c>
      <c r="B1873" s="15" t="s">
        <v>780</v>
      </c>
      <c r="C1873" s="15" t="s">
        <v>741</v>
      </c>
      <c r="D1873" s="15" t="s">
        <v>10041</v>
      </c>
      <c r="E1873" s="15">
        <v>2020</v>
      </c>
      <c r="F1873" s="15">
        <v>112</v>
      </c>
      <c r="G1873" s="15">
        <v>45</v>
      </c>
    </row>
    <row r="1874" spans="1:7" x14ac:dyDescent="0.3">
      <c r="A1874" s="14">
        <v>392765</v>
      </c>
      <c r="B1874" s="14" t="s">
        <v>780</v>
      </c>
      <c r="C1874" s="14" t="s">
        <v>741</v>
      </c>
      <c r="D1874" s="14" t="s">
        <v>10042</v>
      </c>
      <c r="E1874" s="14">
        <v>2021</v>
      </c>
      <c r="F1874" s="14">
        <v>18</v>
      </c>
      <c r="G1874" s="14">
        <v>-2.6</v>
      </c>
    </row>
    <row r="1875" spans="1:7" x14ac:dyDescent="0.3">
      <c r="A1875" s="15">
        <v>392765</v>
      </c>
      <c r="B1875" s="15" t="s">
        <v>780</v>
      </c>
      <c r="C1875" s="15" t="s">
        <v>741</v>
      </c>
      <c r="D1875" s="15" t="s">
        <v>10043</v>
      </c>
      <c r="E1875" s="15">
        <v>2022</v>
      </c>
      <c r="F1875" s="15">
        <v>145</v>
      </c>
      <c r="G1875" s="15">
        <v>13.8</v>
      </c>
    </row>
    <row r="1876" spans="1:7" x14ac:dyDescent="0.3">
      <c r="A1876" s="14">
        <v>392765</v>
      </c>
      <c r="B1876" s="14" t="s">
        <v>780</v>
      </c>
      <c r="C1876" s="14" t="s">
        <v>741</v>
      </c>
      <c r="D1876" s="14" t="s">
        <v>10044</v>
      </c>
      <c r="E1876" s="14">
        <v>2023</v>
      </c>
      <c r="F1876" s="14">
        <v>48</v>
      </c>
      <c r="G1876" s="14">
        <v>2.66</v>
      </c>
    </row>
    <row r="1877" spans="1:7" x14ac:dyDescent="0.3">
      <c r="A1877" s="15">
        <v>392765</v>
      </c>
      <c r="B1877" s="15" t="s">
        <v>780</v>
      </c>
      <c r="C1877" s="15" t="s">
        <v>741</v>
      </c>
      <c r="D1877" s="15" t="s">
        <v>10045</v>
      </c>
      <c r="E1877" s="15">
        <v>2024</v>
      </c>
      <c r="F1877" s="15">
        <v>27</v>
      </c>
      <c r="G1877" s="15">
        <v>-3.86</v>
      </c>
    </row>
    <row r="1878" spans="1:7" x14ac:dyDescent="0.3">
      <c r="A1878" s="14">
        <v>392765</v>
      </c>
      <c r="B1878" s="14" t="s">
        <v>780</v>
      </c>
      <c r="C1878" s="14" t="s">
        <v>741</v>
      </c>
      <c r="D1878" s="14" t="s">
        <v>10046</v>
      </c>
      <c r="E1878" s="14">
        <v>2025</v>
      </c>
      <c r="F1878" s="14">
        <v>13</v>
      </c>
      <c r="G1878" s="14">
        <v>-7.42</v>
      </c>
    </row>
    <row r="1879" spans="1:7" x14ac:dyDescent="0.3">
      <c r="A1879" s="15">
        <v>321247</v>
      </c>
      <c r="B1879" s="15" t="s">
        <v>10059</v>
      </c>
      <c r="C1879" s="15" t="s">
        <v>180</v>
      </c>
      <c r="D1879" s="15" t="s">
        <v>10049</v>
      </c>
      <c r="E1879" s="15">
        <v>2016</v>
      </c>
      <c r="F1879" s="15">
        <v>137</v>
      </c>
      <c r="G1879" s="15"/>
    </row>
    <row r="1880" spans="1:7" x14ac:dyDescent="0.3">
      <c r="A1880" s="14">
        <v>321247</v>
      </c>
      <c r="B1880" s="14" t="s">
        <v>10059</v>
      </c>
      <c r="C1880" s="14" t="s">
        <v>180</v>
      </c>
      <c r="D1880" s="14" t="s">
        <v>10040</v>
      </c>
      <c r="E1880" s="14">
        <v>2019</v>
      </c>
      <c r="F1880" s="14">
        <v>13</v>
      </c>
      <c r="G1880" s="14"/>
    </row>
    <row r="1881" spans="1:7" x14ac:dyDescent="0.3">
      <c r="A1881" s="15">
        <v>321247</v>
      </c>
      <c r="B1881" s="15" t="s">
        <v>10059</v>
      </c>
      <c r="C1881" s="15" t="s">
        <v>180</v>
      </c>
      <c r="D1881" s="15" t="s">
        <v>10041</v>
      </c>
      <c r="E1881" s="15">
        <v>2020</v>
      </c>
      <c r="F1881" s="15">
        <v>30</v>
      </c>
      <c r="G1881" s="15">
        <v>-30.12</v>
      </c>
    </row>
    <row r="1882" spans="1:7" x14ac:dyDescent="0.3">
      <c r="A1882" s="14">
        <v>321247</v>
      </c>
      <c r="B1882" s="14" t="s">
        <v>10059</v>
      </c>
      <c r="C1882" s="14" t="s">
        <v>180</v>
      </c>
      <c r="D1882" s="14" t="s">
        <v>10044</v>
      </c>
      <c r="E1882" s="14">
        <v>2023</v>
      </c>
      <c r="F1882" s="14">
        <v>328</v>
      </c>
      <c r="G1882" s="14">
        <v>27.08</v>
      </c>
    </row>
    <row r="1883" spans="1:7" x14ac:dyDescent="0.3">
      <c r="A1883" s="15">
        <v>321247</v>
      </c>
      <c r="B1883" s="15" t="s">
        <v>10059</v>
      </c>
      <c r="C1883" s="15" t="s">
        <v>180</v>
      </c>
      <c r="D1883" s="15" t="s">
        <v>10046</v>
      </c>
      <c r="E1883" s="15">
        <v>2025</v>
      </c>
      <c r="F1883" s="15">
        <v>12</v>
      </c>
      <c r="G1883" s="15">
        <v>3.48</v>
      </c>
    </row>
    <row r="1884" spans="1:7" x14ac:dyDescent="0.3">
      <c r="A1884" s="14">
        <v>111873</v>
      </c>
      <c r="B1884" s="14" t="s">
        <v>183</v>
      </c>
      <c r="C1884" s="14" t="s">
        <v>180</v>
      </c>
      <c r="D1884" s="14" t="s">
        <v>10042</v>
      </c>
      <c r="E1884" s="14">
        <v>2021</v>
      </c>
      <c r="F1884" s="14">
        <v>10</v>
      </c>
      <c r="G1884" s="14"/>
    </row>
    <row r="1885" spans="1:7" x14ac:dyDescent="0.3">
      <c r="A1885" s="15">
        <v>111873</v>
      </c>
      <c r="B1885" s="15" t="s">
        <v>183</v>
      </c>
      <c r="C1885" s="15" t="s">
        <v>180</v>
      </c>
      <c r="D1885" s="15" t="s">
        <v>10045</v>
      </c>
      <c r="E1885" s="15">
        <v>2024</v>
      </c>
      <c r="F1885" s="15">
        <v>9</v>
      </c>
      <c r="G1885" s="15"/>
    </row>
    <row r="1886" spans="1:7" x14ac:dyDescent="0.3">
      <c r="A1886" s="14">
        <v>111873</v>
      </c>
      <c r="B1886" s="14" t="s">
        <v>183</v>
      </c>
      <c r="C1886" s="14" t="s">
        <v>180</v>
      </c>
      <c r="D1886" s="14" t="s">
        <v>10046</v>
      </c>
      <c r="E1886" s="14">
        <v>2025</v>
      </c>
      <c r="F1886" s="14">
        <v>22</v>
      </c>
      <c r="G1886" s="14">
        <v>2.23</v>
      </c>
    </row>
    <row r="1887" spans="1:7" x14ac:dyDescent="0.3">
      <c r="A1887" s="15">
        <v>403177</v>
      </c>
      <c r="B1887" s="15" t="s">
        <v>4525</v>
      </c>
      <c r="C1887" s="15" t="s">
        <v>4487</v>
      </c>
      <c r="D1887" s="15" t="s">
        <v>10049</v>
      </c>
      <c r="E1887" s="15">
        <v>2016</v>
      </c>
      <c r="F1887" s="15">
        <v>104</v>
      </c>
      <c r="G1887" s="15"/>
    </row>
    <row r="1888" spans="1:7" x14ac:dyDescent="0.3">
      <c r="A1888" s="14">
        <v>403177</v>
      </c>
      <c r="B1888" s="14" t="s">
        <v>4525</v>
      </c>
      <c r="C1888" s="14" t="s">
        <v>4487</v>
      </c>
      <c r="D1888" s="14" t="s">
        <v>10043</v>
      </c>
      <c r="E1888" s="14">
        <v>2022</v>
      </c>
      <c r="F1888" s="14">
        <v>27</v>
      </c>
      <c r="G1888" s="14"/>
    </row>
    <row r="1889" spans="1:7" x14ac:dyDescent="0.3">
      <c r="A1889" s="15">
        <v>403177</v>
      </c>
      <c r="B1889" s="15" t="s">
        <v>4525</v>
      </c>
      <c r="C1889" s="15" t="s">
        <v>4487</v>
      </c>
      <c r="D1889" s="15" t="s">
        <v>10045</v>
      </c>
      <c r="E1889" s="15">
        <v>2024</v>
      </c>
      <c r="F1889" s="15">
        <v>33</v>
      </c>
      <c r="G1889" s="15">
        <v>-9.7899999999999991</v>
      </c>
    </row>
    <row r="1890" spans="1:7" x14ac:dyDescent="0.3">
      <c r="A1890" s="14">
        <v>403177</v>
      </c>
      <c r="B1890" s="14" t="s">
        <v>4525</v>
      </c>
      <c r="C1890" s="14" t="s">
        <v>4487</v>
      </c>
      <c r="D1890" s="14" t="s">
        <v>10046</v>
      </c>
      <c r="E1890" s="14">
        <v>2025</v>
      </c>
      <c r="F1890" s="14">
        <v>4</v>
      </c>
      <c r="G1890" s="14">
        <v>-10.34</v>
      </c>
    </row>
    <row r="1891" spans="1:7" x14ac:dyDescent="0.3">
      <c r="A1891" s="15">
        <v>743091</v>
      </c>
      <c r="B1891" s="15" t="s">
        <v>4042</v>
      </c>
      <c r="C1891" s="15" t="s">
        <v>4024</v>
      </c>
      <c r="D1891" s="15" t="s">
        <v>10042</v>
      </c>
      <c r="E1891" s="15">
        <v>2021</v>
      </c>
      <c r="F1891" s="15">
        <v>20</v>
      </c>
      <c r="G1891" s="15"/>
    </row>
    <row r="1892" spans="1:7" x14ac:dyDescent="0.3">
      <c r="A1892" s="14">
        <v>743091</v>
      </c>
      <c r="B1892" s="14" t="s">
        <v>4042</v>
      </c>
      <c r="C1892" s="14" t="s">
        <v>4024</v>
      </c>
      <c r="D1892" s="14" t="s">
        <v>10043</v>
      </c>
      <c r="E1892" s="14">
        <v>2022</v>
      </c>
      <c r="F1892" s="14">
        <v>55</v>
      </c>
      <c r="G1892" s="14"/>
    </row>
    <row r="1893" spans="1:7" x14ac:dyDescent="0.3">
      <c r="A1893" s="15">
        <v>743091</v>
      </c>
      <c r="B1893" s="15" t="s">
        <v>4042</v>
      </c>
      <c r="C1893" s="15" t="s">
        <v>4024</v>
      </c>
      <c r="D1893" s="15" t="s">
        <v>10044</v>
      </c>
      <c r="E1893" s="15">
        <v>2023</v>
      </c>
      <c r="F1893" s="15">
        <v>9</v>
      </c>
      <c r="G1893" s="15">
        <v>-5.5</v>
      </c>
    </row>
    <row r="1894" spans="1:7" x14ac:dyDescent="0.3">
      <c r="A1894" s="14">
        <v>743091</v>
      </c>
      <c r="B1894" s="14" t="s">
        <v>4042</v>
      </c>
      <c r="C1894" s="14" t="s">
        <v>4024</v>
      </c>
      <c r="D1894" s="14" t="s">
        <v>10045</v>
      </c>
      <c r="E1894" s="14">
        <v>2024</v>
      </c>
      <c r="F1894" s="14">
        <v>256</v>
      </c>
      <c r="G1894" s="14">
        <v>66.2</v>
      </c>
    </row>
    <row r="1895" spans="1:7" x14ac:dyDescent="0.3">
      <c r="A1895" s="15">
        <v>683895</v>
      </c>
      <c r="B1895" s="15" t="s">
        <v>1406</v>
      </c>
      <c r="C1895" s="15" t="s">
        <v>1400</v>
      </c>
      <c r="D1895" s="15" t="s">
        <v>10043</v>
      </c>
      <c r="E1895" s="15">
        <v>2022</v>
      </c>
      <c r="F1895" s="15">
        <v>36</v>
      </c>
      <c r="G1895" s="15"/>
    </row>
    <row r="1896" spans="1:7" x14ac:dyDescent="0.3">
      <c r="A1896" s="14">
        <v>683895</v>
      </c>
      <c r="B1896" s="14" t="s">
        <v>1406</v>
      </c>
      <c r="C1896" s="14" t="s">
        <v>1400</v>
      </c>
      <c r="D1896" s="14" t="s">
        <v>10045</v>
      </c>
      <c r="E1896" s="14">
        <v>2024</v>
      </c>
      <c r="F1896" s="14">
        <v>15</v>
      </c>
      <c r="G1896" s="14"/>
    </row>
    <row r="1897" spans="1:7" x14ac:dyDescent="0.3">
      <c r="A1897" s="15">
        <v>559328</v>
      </c>
      <c r="B1897" s="15" t="s">
        <v>6071</v>
      </c>
      <c r="C1897" s="15" t="s">
        <v>6029</v>
      </c>
      <c r="D1897" s="15" t="s">
        <v>10041</v>
      </c>
      <c r="E1897" s="15">
        <v>2020</v>
      </c>
      <c r="F1897" s="15">
        <v>7</v>
      </c>
      <c r="G1897" s="15"/>
    </row>
    <row r="1898" spans="1:7" x14ac:dyDescent="0.3">
      <c r="A1898" s="14">
        <v>559328</v>
      </c>
      <c r="B1898" s="14" t="s">
        <v>6071</v>
      </c>
      <c r="C1898" s="14" t="s">
        <v>6029</v>
      </c>
      <c r="D1898" s="14" t="s">
        <v>10042</v>
      </c>
      <c r="E1898" s="14">
        <v>2021</v>
      </c>
      <c r="F1898" s="14">
        <v>4</v>
      </c>
      <c r="G1898" s="14"/>
    </row>
    <row r="1899" spans="1:7" x14ac:dyDescent="0.3">
      <c r="A1899" s="15">
        <v>559328</v>
      </c>
      <c r="B1899" s="15" t="s">
        <v>6071</v>
      </c>
      <c r="C1899" s="15" t="s">
        <v>6029</v>
      </c>
      <c r="D1899" s="15" t="s">
        <v>10043</v>
      </c>
      <c r="E1899" s="15">
        <v>2022</v>
      </c>
      <c r="F1899" s="15">
        <v>24</v>
      </c>
      <c r="G1899" s="15">
        <v>8.5</v>
      </c>
    </row>
    <row r="1900" spans="1:7" x14ac:dyDescent="0.3">
      <c r="A1900" s="14">
        <v>559328</v>
      </c>
      <c r="B1900" s="14" t="s">
        <v>6071</v>
      </c>
      <c r="C1900" s="14" t="s">
        <v>6029</v>
      </c>
      <c r="D1900" s="14" t="s">
        <v>10044</v>
      </c>
      <c r="E1900" s="14">
        <v>2023</v>
      </c>
      <c r="F1900" s="14">
        <v>3</v>
      </c>
      <c r="G1900" s="14">
        <v>0.8</v>
      </c>
    </row>
    <row r="1901" spans="1:7" x14ac:dyDescent="0.3">
      <c r="A1901" s="15">
        <v>559328</v>
      </c>
      <c r="B1901" s="15" t="s">
        <v>6071</v>
      </c>
      <c r="C1901" s="15" t="s">
        <v>6029</v>
      </c>
      <c r="D1901" s="15" t="s">
        <v>10045</v>
      </c>
      <c r="E1901" s="15">
        <v>2024</v>
      </c>
      <c r="F1901" s="15">
        <v>43</v>
      </c>
      <c r="G1901" s="15">
        <v>7.1</v>
      </c>
    </row>
    <row r="1902" spans="1:7" x14ac:dyDescent="0.3">
      <c r="A1902" s="14">
        <v>559328</v>
      </c>
      <c r="B1902" s="14" t="s">
        <v>6071</v>
      </c>
      <c r="C1902" s="14" t="s">
        <v>6029</v>
      </c>
      <c r="D1902" s="14" t="s">
        <v>10046</v>
      </c>
      <c r="E1902" s="14">
        <v>2025</v>
      </c>
      <c r="F1902" s="14">
        <v>170</v>
      </c>
      <c r="G1902" s="14">
        <v>26.03</v>
      </c>
    </row>
    <row r="1903" spans="1:7" x14ac:dyDescent="0.3">
      <c r="A1903" s="15">
        <v>119296</v>
      </c>
      <c r="B1903" s="15" t="s">
        <v>4275</v>
      </c>
      <c r="C1903" s="15" t="s">
        <v>4264</v>
      </c>
      <c r="D1903" s="15" t="s">
        <v>10041</v>
      </c>
      <c r="E1903" s="15">
        <v>2020</v>
      </c>
      <c r="F1903" s="15">
        <v>4</v>
      </c>
      <c r="G1903" s="15"/>
    </row>
    <row r="1904" spans="1:7" x14ac:dyDescent="0.3">
      <c r="A1904" s="14">
        <v>119296</v>
      </c>
      <c r="B1904" s="14" t="s">
        <v>4275</v>
      </c>
      <c r="C1904" s="14" t="s">
        <v>4264</v>
      </c>
      <c r="D1904" s="14" t="s">
        <v>10042</v>
      </c>
      <c r="E1904" s="14">
        <v>2021</v>
      </c>
      <c r="F1904" s="14">
        <v>107</v>
      </c>
      <c r="G1904" s="14"/>
    </row>
    <row r="1905" spans="1:7" x14ac:dyDescent="0.3">
      <c r="A1905" s="15">
        <v>119296</v>
      </c>
      <c r="B1905" s="15" t="s">
        <v>4275</v>
      </c>
      <c r="C1905" s="15" t="s">
        <v>4264</v>
      </c>
      <c r="D1905" s="15" t="s">
        <v>10043</v>
      </c>
      <c r="E1905" s="15">
        <v>2022</v>
      </c>
      <c r="F1905" s="15">
        <v>4</v>
      </c>
      <c r="G1905" s="15">
        <v>0</v>
      </c>
    </row>
    <row r="1906" spans="1:7" x14ac:dyDescent="0.3">
      <c r="A1906" s="14">
        <v>119296</v>
      </c>
      <c r="B1906" s="14" t="s">
        <v>4275</v>
      </c>
      <c r="C1906" s="14" t="s">
        <v>4264</v>
      </c>
      <c r="D1906" s="14" t="s">
        <v>10044</v>
      </c>
      <c r="E1906" s="14">
        <v>2023</v>
      </c>
      <c r="F1906" s="14">
        <v>36</v>
      </c>
      <c r="G1906" s="14">
        <v>-0.7</v>
      </c>
    </row>
    <row r="1907" spans="1:7" x14ac:dyDescent="0.3">
      <c r="A1907" s="15">
        <v>119296</v>
      </c>
      <c r="B1907" s="15" t="s">
        <v>4275</v>
      </c>
      <c r="C1907" s="15" t="s">
        <v>4264</v>
      </c>
      <c r="D1907" s="15" t="s">
        <v>10045</v>
      </c>
      <c r="E1907" s="15">
        <v>2024</v>
      </c>
      <c r="F1907" s="15">
        <v>157</v>
      </c>
      <c r="G1907" s="15">
        <v>23.5</v>
      </c>
    </row>
    <row r="1908" spans="1:7" x14ac:dyDescent="0.3">
      <c r="A1908" s="14">
        <v>119296</v>
      </c>
      <c r="B1908" s="14" t="s">
        <v>4275</v>
      </c>
      <c r="C1908" s="14" t="s">
        <v>4264</v>
      </c>
      <c r="D1908" s="14" t="s">
        <v>10046</v>
      </c>
      <c r="E1908" s="14">
        <v>2025</v>
      </c>
      <c r="F1908" s="14">
        <v>48</v>
      </c>
      <c r="G1908" s="14">
        <v>11.49</v>
      </c>
    </row>
    <row r="1909" spans="1:7" x14ac:dyDescent="0.3">
      <c r="A1909" s="15">
        <v>971570</v>
      </c>
      <c r="B1909" s="15" t="s">
        <v>2637</v>
      </c>
      <c r="C1909" s="15" t="s">
        <v>2591</v>
      </c>
      <c r="D1909" s="15" t="s">
        <v>10045</v>
      </c>
      <c r="E1909" s="15">
        <v>2024</v>
      </c>
      <c r="F1909" s="15">
        <v>62</v>
      </c>
      <c r="G1909" s="15"/>
    </row>
    <row r="1910" spans="1:7" x14ac:dyDescent="0.3">
      <c r="A1910" s="14">
        <v>971570</v>
      </c>
      <c r="B1910" s="14" t="s">
        <v>2637</v>
      </c>
      <c r="C1910" s="14" t="s">
        <v>2591</v>
      </c>
      <c r="D1910" s="14" t="s">
        <v>10046</v>
      </c>
      <c r="E1910" s="14">
        <v>2025</v>
      </c>
      <c r="F1910" s="14">
        <v>28</v>
      </c>
      <c r="G1910" s="14"/>
    </row>
    <row r="1911" spans="1:7" x14ac:dyDescent="0.3">
      <c r="A1911" s="15">
        <v>251106</v>
      </c>
      <c r="B1911" s="15" t="s">
        <v>325</v>
      </c>
      <c r="C1911" s="15" t="s">
        <v>255</v>
      </c>
      <c r="D1911" s="15" t="s">
        <v>10049</v>
      </c>
      <c r="E1911" s="15">
        <v>2016</v>
      </c>
      <c r="F1911" s="15">
        <v>11</v>
      </c>
      <c r="G1911" s="15"/>
    </row>
    <row r="1912" spans="1:7" x14ac:dyDescent="0.3">
      <c r="A1912" s="14">
        <v>251106</v>
      </c>
      <c r="B1912" s="14" t="s">
        <v>325</v>
      </c>
      <c r="C1912" s="14" t="s">
        <v>255</v>
      </c>
      <c r="D1912" s="14" t="s">
        <v>10047</v>
      </c>
      <c r="E1912" s="14">
        <v>2018</v>
      </c>
      <c r="F1912" s="14">
        <v>71</v>
      </c>
      <c r="G1912" s="14"/>
    </row>
    <row r="1913" spans="1:7" x14ac:dyDescent="0.3">
      <c r="A1913" s="15">
        <v>251106</v>
      </c>
      <c r="B1913" s="15" t="s">
        <v>325</v>
      </c>
      <c r="C1913" s="15" t="s">
        <v>255</v>
      </c>
      <c r="D1913" s="15" t="s">
        <v>10041</v>
      </c>
      <c r="E1913" s="15">
        <v>2020</v>
      </c>
      <c r="F1913" s="15">
        <v>48</v>
      </c>
      <c r="G1913" s="15">
        <v>9.25</v>
      </c>
    </row>
    <row r="1914" spans="1:7" x14ac:dyDescent="0.3">
      <c r="A1914" s="14">
        <v>251106</v>
      </c>
      <c r="B1914" s="14" t="s">
        <v>325</v>
      </c>
      <c r="C1914" s="14" t="s">
        <v>255</v>
      </c>
      <c r="D1914" s="14" t="s">
        <v>10042</v>
      </c>
      <c r="E1914" s="14">
        <v>2021</v>
      </c>
      <c r="F1914" s="14">
        <v>15</v>
      </c>
      <c r="G1914" s="14">
        <v>0.69</v>
      </c>
    </row>
    <row r="1915" spans="1:7" x14ac:dyDescent="0.3">
      <c r="A1915" s="15">
        <v>251106</v>
      </c>
      <c r="B1915" s="15" t="s">
        <v>325</v>
      </c>
      <c r="C1915" s="15" t="s">
        <v>255</v>
      </c>
      <c r="D1915" s="15" t="s">
        <v>10043</v>
      </c>
      <c r="E1915" s="15">
        <v>2022</v>
      </c>
      <c r="F1915" s="15">
        <v>9</v>
      </c>
      <c r="G1915" s="15">
        <v>-2.61</v>
      </c>
    </row>
    <row r="1916" spans="1:7" x14ac:dyDescent="0.3">
      <c r="A1916" s="14">
        <v>251106</v>
      </c>
      <c r="B1916" s="14" t="s">
        <v>325</v>
      </c>
      <c r="C1916" s="14" t="s">
        <v>255</v>
      </c>
      <c r="D1916" s="14" t="s">
        <v>10044</v>
      </c>
      <c r="E1916" s="14">
        <v>2023</v>
      </c>
      <c r="F1916" s="14">
        <v>313</v>
      </c>
      <c r="G1916" s="14">
        <v>23.12</v>
      </c>
    </row>
    <row r="1917" spans="1:7" x14ac:dyDescent="0.3">
      <c r="A1917" s="15">
        <v>251106</v>
      </c>
      <c r="B1917" s="15" t="s">
        <v>325</v>
      </c>
      <c r="C1917" s="15" t="s">
        <v>255</v>
      </c>
      <c r="D1917" s="15" t="s">
        <v>10045</v>
      </c>
      <c r="E1917" s="15">
        <v>2024</v>
      </c>
      <c r="F1917" s="15">
        <v>286</v>
      </c>
      <c r="G1917" s="15">
        <v>31.43</v>
      </c>
    </row>
    <row r="1918" spans="1:7" x14ac:dyDescent="0.3">
      <c r="A1918" s="14">
        <v>251106</v>
      </c>
      <c r="B1918" s="14" t="s">
        <v>325</v>
      </c>
      <c r="C1918" s="14" t="s">
        <v>255</v>
      </c>
      <c r="D1918" s="14" t="s">
        <v>10046</v>
      </c>
      <c r="E1918" s="14">
        <v>2025</v>
      </c>
      <c r="F1918" s="14">
        <v>22</v>
      </c>
      <c r="G1918" s="14">
        <v>18.010000000000002</v>
      </c>
    </row>
    <row r="1919" spans="1:7" x14ac:dyDescent="0.3">
      <c r="A1919" s="15">
        <v>392956</v>
      </c>
      <c r="B1919" s="15" t="s">
        <v>3807</v>
      </c>
      <c r="C1919" s="15" t="s">
        <v>3797</v>
      </c>
      <c r="D1919" s="15" t="s">
        <v>10043</v>
      </c>
      <c r="E1919" s="15">
        <v>2022</v>
      </c>
      <c r="F1919" s="15">
        <v>12</v>
      </c>
      <c r="G1919" s="15"/>
    </row>
    <row r="1920" spans="1:7" x14ac:dyDescent="0.3">
      <c r="A1920" s="14">
        <v>392956</v>
      </c>
      <c r="B1920" s="14" t="s">
        <v>3807</v>
      </c>
      <c r="C1920" s="14" t="s">
        <v>3797</v>
      </c>
      <c r="D1920" s="14" t="s">
        <v>10044</v>
      </c>
      <c r="E1920" s="14">
        <v>2023</v>
      </c>
      <c r="F1920" s="14">
        <v>4</v>
      </c>
      <c r="G1920" s="14"/>
    </row>
    <row r="1921" spans="1:7" x14ac:dyDescent="0.3">
      <c r="A1921" s="15">
        <v>392956</v>
      </c>
      <c r="B1921" s="15" t="s">
        <v>3807</v>
      </c>
      <c r="C1921" s="15" t="s">
        <v>3797</v>
      </c>
      <c r="D1921" s="15" t="s">
        <v>10045</v>
      </c>
      <c r="E1921" s="15">
        <v>2024</v>
      </c>
      <c r="F1921" s="15">
        <v>10</v>
      </c>
      <c r="G1921" s="15">
        <v>-1</v>
      </c>
    </row>
    <row r="1922" spans="1:7" x14ac:dyDescent="0.3">
      <c r="A1922" s="14">
        <v>392956</v>
      </c>
      <c r="B1922" s="14" t="s">
        <v>3807</v>
      </c>
      <c r="C1922" s="14" t="s">
        <v>3797</v>
      </c>
      <c r="D1922" s="14" t="s">
        <v>10046</v>
      </c>
      <c r="E1922" s="14">
        <v>2025</v>
      </c>
      <c r="F1922" s="14">
        <v>13</v>
      </c>
      <c r="G1922" s="14">
        <v>0.9</v>
      </c>
    </row>
    <row r="1923" spans="1:7" x14ac:dyDescent="0.3">
      <c r="A1923" s="15">
        <v>541555</v>
      </c>
      <c r="B1923" s="15" t="s">
        <v>2418</v>
      </c>
      <c r="C1923" s="15" t="s">
        <v>2404</v>
      </c>
      <c r="D1923" s="15" t="s">
        <v>10046</v>
      </c>
      <c r="E1923" s="15">
        <v>2025</v>
      </c>
      <c r="F1923" s="15">
        <v>19</v>
      </c>
      <c r="G1923" s="15"/>
    </row>
    <row r="1924" spans="1:7" x14ac:dyDescent="0.3">
      <c r="A1924" s="14">
        <v>342877</v>
      </c>
      <c r="B1924" s="14" t="s">
        <v>3390</v>
      </c>
      <c r="C1924" s="14" t="s">
        <v>3372</v>
      </c>
      <c r="D1924" s="14" t="s">
        <v>10041</v>
      </c>
      <c r="E1924" s="14">
        <v>2020</v>
      </c>
      <c r="F1924" s="14">
        <v>183</v>
      </c>
      <c r="G1924" s="14"/>
    </row>
    <row r="1925" spans="1:7" x14ac:dyDescent="0.3">
      <c r="A1925" s="15">
        <v>342877</v>
      </c>
      <c r="B1925" s="15" t="s">
        <v>3390</v>
      </c>
      <c r="C1925" s="15" t="s">
        <v>3372</v>
      </c>
      <c r="D1925" s="15" t="s">
        <v>10043</v>
      </c>
      <c r="E1925" s="15">
        <v>2022</v>
      </c>
      <c r="F1925" s="15">
        <v>210</v>
      </c>
      <c r="G1925" s="15"/>
    </row>
    <row r="1926" spans="1:7" x14ac:dyDescent="0.3">
      <c r="A1926" s="14">
        <v>342877</v>
      </c>
      <c r="B1926" s="14" t="s">
        <v>3390</v>
      </c>
      <c r="C1926" s="14" t="s">
        <v>3372</v>
      </c>
      <c r="D1926" s="14" t="s">
        <v>10044</v>
      </c>
      <c r="E1926" s="14">
        <v>2023</v>
      </c>
      <c r="F1926" s="14">
        <v>349</v>
      </c>
      <c r="G1926" s="14">
        <v>49.36</v>
      </c>
    </row>
    <row r="1927" spans="1:7" x14ac:dyDescent="0.3">
      <c r="A1927" s="15">
        <v>342877</v>
      </c>
      <c r="B1927" s="15" t="s">
        <v>3390</v>
      </c>
      <c r="C1927" s="15" t="s">
        <v>3372</v>
      </c>
      <c r="D1927" s="15" t="s">
        <v>10045</v>
      </c>
      <c r="E1927" s="15">
        <v>2024</v>
      </c>
      <c r="F1927" s="15">
        <v>25</v>
      </c>
      <c r="G1927" s="15">
        <v>-18.14</v>
      </c>
    </row>
    <row r="1928" spans="1:7" x14ac:dyDescent="0.3">
      <c r="A1928" s="14">
        <v>342877</v>
      </c>
      <c r="B1928" s="14" t="s">
        <v>3390</v>
      </c>
      <c r="C1928" s="14" t="s">
        <v>3372</v>
      </c>
      <c r="D1928" s="14" t="s">
        <v>10046</v>
      </c>
      <c r="E1928" s="14">
        <v>2025</v>
      </c>
      <c r="F1928" s="14">
        <v>6</v>
      </c>
      <c r="G1928" s="14">
        <v>-38.340000000000003</v>
      </c>
    </row>
    <row r="1929" spans="1:7" x14ac:dyDescent="0.3">
      <c r="A1929" s="15">
        <v>648195</v>
      </c>
      <c r="B1929" s="15" t="s">
        <v>579</v>
      </c>
      <c r="C1929" s="15" t="s">
        <v>541</v>
      </c>
      <c r="D1929" s="15" t="s">
        <v>10044</v>
      </c>
      <c r="E1929" s="15">
        <v>2023</v>
      </c>
      <c r="F1929" s="15">
        <v>54</v>
      </c>
      <c r="G1929" s="15"/>
    </row>
    <row r="1930" spans="1:7" x14ac:dyDescent="0.3">
      <c r="A1930" s="14">
        <v>648195</v>
      </c>
      <c r="B1930" s="14" t="s">
        <v>579</v>
      </c>
      <c r="C1930" s="14" t="s">
        <v>541</v>
      </c>
      <c r="D1930" s="14" t="s">
        <v>10045</v>
      </c>
      <c r="E1930" s="14">
        <v>2024</v>
      </c>
      <c r="F1930" s="14">
        <v>11</v>
      </c>
      <c r="G1930" s="14"/>
    </row>
    <row r="1931" spans="1:7" x14ac:dyDescent="0.3">
      <c r="A1931" s="15">
        <v>648195</v>
      </c>
      <c r="B1931" s="15" t="s">
        <v>579</v>
      </c>
      <c r="C1931" s="15" t="s">
        <v>541</v>
      </c>
      <c r="D1931" s="15" t="s">
        <v>10046</v>
      </c>
      <c r="E1931" s="15">
        <v>2025</v>
      </c>
      <c r="F1931" s="15">
        <v>20</v>
      </c>
      <c r="G1931" s="15">
        <v>-17</v>
      </c>
    </row>
    <row r="1932" spans="1:7" x14ac:dyDescent="0.3">
      <c r="A1932" s="14">
        <v>633992</v>
      </c>
      <c r="B1932" s="14" t="s">
        <v>1264</v>
      </c>
      <c r="C1932" s="14" t="s">
        <v>1219</v>
      </c>
      <c r="D1932" s="14" t="s">
        <v>10044</v>
      </c>
      <c r="E1932" s="14">
        <v>2023</v>
      </c>
      <c r="F1932" s="14">
        <v>82</v>
      </c>
      <c r="G1932" s="14"/>
    </row>
    <row r="1933" spans="1:7" x14ac:dyDescent="0.3">
      <c r="A1933" s="15">
        <v>633992</v>
      </c>
      <c r="B1933" s="15" t="s">
        <v>1264</v>
      </c>
      <c r="C1933" s="15" t="s">
        <v>1219</v>
      </c>
      <c r="D1933" s="15" t="s">
        <v>10045</v>
      </c>
      <c r="E1933" s="15">
        <v>2024</v>
      </c>
      <c r="F1933" s="15">
        <v>40</v>
      </c>
      <c r="G1933" s="15"/>
    </row>
    <row r="1934" spans="1:7" x14ac:dyDescent="0.3">
      <c r="A1934" s="14">
        <v>633992</v>
      </c>
      <c r="B1934" s="14" t="s">
        <v>1264</v>
      </c>
      <c r="C1934" s="14" t="s">
        <v>1219</v>
      </c>
      <c r="D1934" s="14" t="s">
        <v>10046</v>
      </c>
      <c r="E1934" s="14">
        <v>2025</v>
      </c>
      <c r="F1934" s="14">
        <v>8</v>
      </c>
      <c r="G1934" s="14">
        <v>-37</v>
      </c>
    </row>
    <row r="1935" spans="1:7" x14ac:dyDescent="0.3">
      <c r="A1935" s="15">
        <v>645774</v>
      </c>
      <c r="B1935" s="15" t="s">
        <v>4430</v>
      </c>
      <c r="C1935" s="15" t="s">
        <v>4381</v>
      </c>
      <c r="D1935" s="15" t="s">
        <v>10042</v>
      </c>
      <c r="E1935" s="15">
        <v>2021</v>
      </c>
      <c r="F1935" s="15">
        <v>48</v>
      </c>
      <c r="G1935" s="15"/>
    </row>
    <row r="1936" spans="1:7" x14ac:dyDescent="0.3">
      <c r="A1936" s="14">
        <v>645774</v>
      </c>
      <c r="B1936" s="14" t="s">
        <v>4430</v>
      </c>
      <c r="C1936" s="14" t="s">
        <v>4381</v>
      </c>
      <c r="D1936" s="14" t="s">
        <v>10043</v>
      </c>
      <c r="E1936" s="14">
        <v>2022</v>
      </c>
      <c r="F1936" s="14">
        <v>77</v>
      </c>
      <c r="G1936" s="14"/>
    </row>
    <row r="1937" spans="1:7" x14ac:dyDescent="0.3">
      <c r="A1937" s="15">
        <v>645774</v>
      </c>
      <c r="B1937" s="15" t="s">
        <v>4430</v>
      </c>
      <c r="C1937" s="15" t="s">
        <v>4381</v>
      </c>
      <c r="D1937" s="15" t="s">
        <v>10045</v>
      </c>
      <c r="E1937" s="15">
        <v>2024</v>
      </c>
      <c r="F1937" s="15">
        <v>58</v>
      </c>
      <c r="G1937" s="15">
        <v>1.5</v>
      </c>
    </row>
    <row r="1938" spans="1:7" x14ac:dyDescent="0.3">
      <c r="A1938" s="14">
        <v>645774</v>
      </c>
      <c r="B1938" s="14" t="s">
        <v>4430</v>
      </c>
      <c r="C1938" s="14" t="s">
        <v>4381</v>
      </c>
      <c r="D1938" s="14" t="s">
        <v>10046</v>
      </c>
      <c r="E1938" s="14">
        <v>2025</v>
      </c>
      <c r="F1938" s="14">
        <v>58</v>
      </c>
      <c r="G1938" s="14">
        <v>0.1</v>
      </c>
    </row>
    <row r="1939" spans="1:7" x14ac:dyDescent="0.3">
      <c r="A1939" s="15">
        <v>286384</v>
      </c>
      <c r="B1939" s="15" t="s">
        <v>2487</v>
      </c>
      <c r="C1939" s="15" t="s">
        <v>2464</v>
      </c>
      <c r="D1939" s="15" t="s">
        <v>10040</v>
      </c>
      <c r="E1939" s="15">
        <v>2019</v>
      </c>
      <c r="F1939" s="15">
        <v>6</v>
      </c>
      <c r="G1939" s="15"/>
    </row>
    <row r="1940" spans="1:7" x14ac:dyDescent="0.3">
      <c r="A1940" s="14">
        <v>286384</v>
      </c>
      <c r="B1940" s="14" t="s">
        <v>2487</v>
      </c>
      <c r="C1940" s="14" t="s">
        <v>2464</v>
      </c>
      <c r="D1940" s="14" t="s">
        <v>10041</v>
      </c>
      <c r="E1940" s="14">
        <v>2020</v>
      </c>
      <c r="F1940" s="14">
        <v>95</v>
      </c>
      <c r="G1940" s="14"/>
    </row>
    <row r="1941" spans="1:7" x14ac:dyDescent="0.3">
      <c r="A1941" s="15">
        <v>286384</v>
      </c>
      <c r="B1941" s="15" t="s">
        <v>2487</v>
      </c>
      <c r="C1941" s="15" t="s">
        <v>2464</v>
      </c>
      <c r="D1941" s="15" t="s">
        <v>10042</v>
      </c>
      <c r="E1941" s="15">
        <v>2021</v>
      </c>
      <c r="F1941" s="15">
        <v>14</v>
      </c>
      <c r="G1941" s="15">
        <v>4</v>
      </c>
    </row>
    <row r="1942" spans="1:7" x14ac:dyDescent="0.3">
      <c r="A1942" s="14">
        <v>286384</v>
      </c>
      <c r="B1942" s="14" t="s">
        <v>2487</v>
      </c>
      <c r="C1942" s="14" t="s">
        <v>2464</v>
      </c>
      <c r="D1942" s="14" t="s">
        <v>10043</v>
      </c>
      <c r="E1942" s="14">
        <v>2022</v>
      </c>
      <c r="F1942" s="14">
        <v>79</v>
      </c>
      <c r="G1942" s="14">
        <v>13.8</v>
      </c>
    </row>
    <row r="1943" spans="1:7" x14ac:dyDescent="0.3">
      <c r="A1943" s="15">
        <v>286384</v>
      </c>
      <c r="B1943" s="15" t="s">
        <v>2487</v>
      </c>
      <c r="C1943" s="15" t="s">
        <v>2464</v>
      </c>
      <c r="D1943" s="15" t="s">
        <v>10044</v>
      </c>
      <c r="E1943" s="15">
        <v>2023</v>
      </c>
      <c r="F1943" s="15">
        <v>82</v>
      </c>
      <c r="G1943" s="15">
        <v>13.6</v>
      </c>
    </row>
    <row r="1944" spans="1:7" x14ac:dyDescent="0.3">
      <c r="A1944" s="14">
        <v>286384</v>
      </c>
      <c r="B1944" s="14" t="s">
        <v>2487</v>
      </c>
      <c r="C1944" s="14" t="s">
        <v>2464</v>
      </c>
      <c r="D1944" s="14" t="s">
        <v>10045</v>
      </c>
      <c r="E1944" s="14">
        <v>2024</v>
      </c>
      <c r="F1944" s="14">
        <v>31</v>
      </c>
      <c r="G1944" s="14">
        <v>4.3099999999999996</v>
      </c>
    </row>
    <row r="1945" spans="1:7" x14ac:dyDescent="0.3">
      <c r="A1945" s="15">
        <v>175722</v>
      </c>
      <c r="B1945" s="15" t="s">
        <v>5733</v>
      </c>
      <c r="C1945" s="15" t="s">
        <v>5691</v>
      </c>
      <c r="D1945" s="15" t="s">
        <v>10047</v>
      </c>
      <c r="E1945" s="15">
        <v>2018</v>
      </c>
      <c r="F1945" s="15">
        <v>30</v>
      </c>
      <c r="G1945" s="15"/>
    </row>
    <row r="1946" spans="1:7" x14ac:dyDescent="0.3">
      <c r="A1946" s="14">
        <v>175722</v>
      </c>
      <c r="B1946" s="14" t="s">
        <v>5733</v>
      </c>
      <c r="C1946" s="14" t="s">
        <v>5691</v>
      </c>
      <c r="D1946" s="14" t="s">
        <v>10040</v>
      </c>
      <c r="E1946" s="14">
        <v>2019</v>
      </c>
      <c r="F1946" s="14">
        <v>14</v>
      </c>
      <c r="G1946" s="14"/>
    </row>
    <row r="1947" spans="1:7" x14ac:dyDescent="0.3">
      <c r="A1947" s="15">
        <v>175722</v>
      </c>
      <c r="B1947" s="15" t="s">
        <v>5733</v>
      </c>
      <c r="C1947" s="15" t="s">
        <v>5691</v>
      </c>
      <c r="D1947" s="15" t="s">
        <v>10041</v>
      </c>
      <c r="E1947" s="15">
        <v>2020</v>
      </c>
      <c r="F1947" s="15">
        <v>13</v>
      </c>
      <c r="G1947" s="15">
        <v>-8.5</v>
      </c>
    </row>
    <row r="1948" spans="1:7" x14ac:dyDescent="0.3">
      <c r="A1948" s="14">
        <v>175722</v>
      </c>
      <c r="B1948" s="14" t="s">
        <v>5733</v>
      </c>
      <c r="C1948" s="14" t="s">
        <v>5691</v>
      </c>
      <c r="D1948" s="14" t="s">
        <v>10042</v>
      </c>
      <c r="E1948" s="14">
        <v>2021</v>
      </c>
      <c r="F1948" s="14">
        <v>30</v>
      </c>
      <c r="G1948" s="14">
        <v>-0.1</v>
      </c>
    </row>
    <row r="1949" spans="1:7" x14ac:dyDescent="0.3">
      <c r="A1949" s="15">
        <v>175722</v>
      </c>
      <c r="B1949" s="15" t="s">
        <v>5733</v>
      </c>
      <c r="C1949" s="15" t="s">
        <v>5691</v>
      </c>
      <c r="D1949" s="15" t="s">
        <v>10043</v>
      </c>
      <c r="E1949" s="15">
        <v>2022</v>
      </c>
      <c r="F1949" s="15">
        <v>56</v>
      </c>
      <c r="G1949" s="15">
        <v>6.8</v>
      </c>
    </row>
    <row r="1950" spans="1:7" x14ac:dyDescent="0.3">
      <c r="A1950" s="14">
        <v>175722</v>
      </c>
      <c r="B1950" s="14" t="s">
        <v>5733</v>
      </c>
      <c r="C1950" s="14" t="s">
        <v>5691</v>
      </c>
      <c r="D1950" s="14" t="s">
        <v>10044</v>
      </c>
      <c r="E1950" s="14">
        <v>2023</v>
      </c>
      <c r="F1950" s="14">
        <v>35</v>
      </c>
      <c r="G1950" s="14">
        <v>4.8</v>
      </c>
    </row>
    <row r="1951" spans="1:7" x14ac:dyDescent="0.3">
      <c r="A1951" s="15">
        <v>175722</v>
      </c>
      <c r="B1951" s="15" t="s">
        <v>5733</v>
      </c>
      <c r="C1951" s="15" t="s">
        <v>5691</v>
      </c>
      <c r="D1951" s="15" t="s">
        <v>10045</v>
      </c>
      <c r="E1951" s="15">
        <v>2024</v>
      </c>
      <c r="F1951" s="15">
        <v>9</v>
      </c>
      <c r="G1951" s="15">
        <v>0.79</v>
      </c>
    </row>
    <row r="1952" spans="1:7" x14ac:dyDescent="0.3">
      <c r="A1952" s="14">
        <v>175722</v>
      </c>
      <c r="B1952" s="14" t="s">
        <v>5733</v>
      </c>
      <c r="C1952" s="14" t="s">
        <v>5691</v>
      </c>
      <c r="D1952" s="14" t="s">
        <v>10046</v>
      </c>
      <c r="E1952" s="14">
        <v>2025</v>
      </c>
      <c r="F1952" s="14">
        <v>110</v>
      </c>
      <c r="G1952" s="14">
        <v>7.46</v>
      </c>
    </row>
    <row r="1953" spans="1:7" x14ac:dyDescent="0.3">
      <c r="A1953" s="15">
        <v>466794</v>
      </c>
      <c r="B1953" s="15" t="s">
        <v>1763</v>
      </c>
      <c r="C1953" s="15" t="s">
        <v>1750</v>
      </c>
      <c r="D1953" s="15" t="s">
        <v>10041</v>
      </c>
      <c r="E1953" s="15">
        <v>2020</v>
      </c>
      <c r="F1953" s="15">
        <v>48</v>
      </c>
      <c r="G1953" s="15"/>
    </row>
    <row r="1954" spans="1:7" x14ac:dyDescent="0.3">
      <c r="A1954" s="14">
        <v>466794</v>
      </c>
      <c r="B1954" s="14" t="s">
        <v>1763</v>
      </c>
      <c r="C1954" s="14" t="s">
        <v>1750</v>
      </c>
      <c r="D1954" s="14" t="s">
        <v>10042</v>
      </c>
      <c r="E1954" s="14">
        <v>2021</v>
      </c>
      <c r="F1954" s="14">
        <v>64</v>
      </c>
      <c r="G1954" s="14"/>
    </row>
    <row r="1955" spans="1:7" x14ac:dyDescent="0.3">
      <c r="A1955" s="15">
        <v>466794</v>
      </c>
      <c r="B1955" s="15" t="s">
        <v>1763</v>
      </c>
      <c r="C1955" s="15" t="s">
        <v>1750</v>
      </c>
      <c r="D1955" s="15" t="s">
        <v>10043</v>
      </c>
      <c r="E1955" s="15">
        <v>2022</v>
      </c>
      <c r="F1955" s="15">
        <v>6</v>
      </c>
      <c r="G1955" s="15">
        <v>-21</v>
      </c>
    </row>
    <row r="1956" spans="1:7" x14ac:dyDescent="0.3">
      <c r="A1956" s="14">
        <v>466794</v>
      </c>
      <c r="B1956" s="14" t="s">
        <v>1763</v>
      </c>
      <c r="C1956" s="14" t="s">
        <v>1750</v>
      </c>
      <c r="D1956" s="14" t="s">
        <v>10044</v>
      </c>
      <c r="E1956" s="14">
        <v>2023</v>
      </c>
      <c r="F1956" s="14">
        <v>39</v>
      </c>
      <c r="G1956" s="14">
        <v>-8.5</v>
      </c>
    </row>
    <row r="1957" spans="1:7" x14ac:dyDescent="0.3">
      <c r="A1957" s="15">
        <v>466794</v>
      </c>
      <c r="B1957" s="15" t="s">
        <v>1763</v>
      </c>
      <c r="C1957" s="15" t="s">
        <v>1750</v>
      </c>
      <c r="D1957" s="15" t="s">
        <v>10045</v>
      </c>
      <c r="E1957" s="15">
        <v>2024</v>
      </c>
      <c r="F1957" s="15">
        <v>41</v>
      </c>
      <c r="G1957" s="15">
        <v>-3.9</v>
      </c>
    </row>
    <row r="1958" spans="1:7" x14ac:dyDescent="0.3">
      <c r="A1958" s="14">
        <v>466794</v>
      </c>
      <c r="B1958" s="14" t="s">
        <v>1763</v>
      </c>
      <c r="C1958" s="14" t="s">
        <v>1750</v>
      </c>
      <c r="D1958" s="14" t="s">
        <v>10046</v>
      </c>
      <c r="E1958" s="14">
        <v>2025</v>
      </c>
      <c r="F1958" s="14">
        <v>16</v>
      </c>
      <c r="G1958" s="14">
        <v>-5.6</v>
      </c>
    </row>
    <row r="1959" spans="1:7" x14ac:dyDescent="0.3">
      <c r="A1959" s="15">
        <v>597000</v>
      </c>
      <c r="B1959" s="15" t="s">
        <v>4709</v>
      </c>
      <c r="C1959" s="15" t="s">
        <v>4668</v>
      </c>
      <c r="D1959" s="15" t="s">
        <v>10043</v>
      </c>
      <c r="E1959" s="15">
        <v>2022</v>
      </c>
      <c r="F1959" s="15">
        <v>4</v>
      </c>
      <c r="G1959" s="15"/>
    </row>
    <row r="1960" spans="1:7" x14ac:dyDescent="0.3">
      <c r="A1960" s="14">
        <v>597000</v>
      </c>
      <c r="B1960" s="14" t="s">
        <v>4709</v>
      </c>
      <c r="C1960" s="14" t="s">
        <v>4668</v>
      </c>
      <c r="D1960" s="14" t="s">
        <v>10044</v>
      </c>
      <c r="E1960" s="14">
        <v>2023</v>
      </c>
      <c r="F1960" s="14">
        <v>20</v>
      </c>
      <c r="G1960" s="14"/>
    </row>
    <row r="1961" spans="1:7" x14ac:dyDescent="0.3">
      <c r="A1961" s="15">
        <v>597000</v>
      </c>
      <c r="B1961" s="15" t="s">
        <v>4709</v>
      </c>
      <c r="C1961" s="15" t="s">
        <v>4668</v>
      </c>
      <c r="D1961" s="15" t="s">
        <v>10045</v>
      </c>
      <c r="E1961" s="15">
        <v>2024</v>
      </c>
      <c r="F1961" s="15">
        <v>27</v>
      </c>
      <c r="G1961" s="15">
        <v>11.5</v>
      </c>
    </row>
    <row r="1962" spans="1:7" x14ac:dyDescent="0.3">
      <c r="A1962" s="14">
        <v>292534</v>
      </c>
      <c r="B1962" s="14" t="s">
        <v>4896</v>
      </c>
      <c r="C1962" s="14" t="s">
        <v>4890</v>
      </c>
      <c r="D1962" s="14" t="s">
        <v>10051</v>
      </c>
      <c r="E1962" s="14">
        <v>2015</v>
      </c>
      <c r="F1962" s="14">
        <v>102</v>
      </c>
      <c r="G1962" s="14"/>
    </row>
    <row r="1963" spans="1:7" x14ac:dyDescent="0.3">
      <c r="A1963" s="15">
        <v>292534</v>
      </c>
      <c r="B1963" s="15" t="s">
        <v>4896</v>
      </c>
      <c r="C1963" s="15" t="s">
        <v>4890</v>
      </c>
      <c r="D1963" s="15" t="s">
        <v>10041</v>
      </c>
      <c r="E1963" s="15">
        <v>2020</v>
      </c>
      <c r="F1963" s="15">
        <v>53</v>
      </c>
      <c r="G1963" s="15"/>
    </row>
    <row r="1964" spans="1:7" x14ac:dyDescent="0.3">
      <c r="A1964" s="14">
        <v>292534</v>
      </c>
      <c r="B1964" s="14" t="s">
        <v>4896</v>
      </c>
      <c r="C1964" s="14" t="s">
        <v>4890</v>
      </c>
      <c r="D1964" s="14" t="s">
        <v>10042</v>
      </c>
      <c r="E1964" s="14">
        <v>2021</v>
      </c>
      <c r="F1964" s="14">
        <v>135</v>
      </c>
      <c r="G1964" s="14">
        <v>0.56000000000000005</v>
      </c>
    </row>
    <row r="1965" spans="1:7" x14ac:dyDescent="0.3">
      <c r="A1965" s="15">
        <v>292534</v>
      </c>
      <c r="B1965" s="15" t="s">
        <v>4896</v>
      </c>
      <c r="C1965" s="15" t="s">
        <v>4890</v>
      </c>
      <c r="D1965" s="15" t="s">
        <v>10043</v>
      </c>
      <c r="E1965" s="15">
        <v>2022</v>
      </c>
      <c r="F1965" s="15">
        <v>12</v>
      </c>
      <c r="G1965" s="15">
        <v>-6.9</v>
      </c>
    </row>
    <row r="1966" spans="1:7" x14ac:dyDescent="0.3">
      <c r="A1966" s="14">
        <v>292534</v>
      </c>
      <c r="B1966" s="14" t="s">
        <v>4896</v>
      </c>
      <c r="C1966" s="14" t="s">
        <v>4890</v>
      </c>
      <c r="D1966" s="14" t="s">
        <v>10044</v>
      </c>
      <c r="E1966" s="14">
        <v>2023</v>
      </c>
      <c r="F1966" s="14">
        <v>55</v>
      </c>
      <c r="G1966" s="14">
        <v>-6.63</v>
      </c>
    </row>
    <row r="1967" spans="1:7" x14ac:dyDescent="0.3">
      <c r="A1967" s="15">
        <v>292534</v>
      </c>
      <c r="B1967" s="15" t="s">
        <v>4896</v>
      </c>
      <c r="C1967" s="15" t="s">
        <v>4890</v>
      </c>
      <c r="D1967" s="15" t="s">
        <v>10045</v>
      </c>
      <c r="E1967" s="15">
        <v>2024</v>
      </c>
      <c r="F1967" s="15">
        <v>14</v>
      </c>
      <c r="G1967" s="15">
        <v>-8.64</v>
      </c>
    </row>
    <row r="1968" spans="1:7" x14ac:dyDescent="0.3">
      <c r="A1968" s="14">
        <v>292534</v>
      </c>
      <c r="B1968" s="14" t="s">
        <v>4896</v>
      </c>
      <c r="C1968" s="14" t="s">
        <v>4890</v>
      </c>
      <c r="D1968" s="14" t="s">
        <v>10046</v>
      </c>
      <c r="E1968" s="14">
        <v>2025</v>
      </c>
      <c r="F1968" s="14">
        <v>18</v>
      </c>
      <c r="G1968" s="14">
        <v>-9.07</v>
      </c>
    </row>
    <row r="1969" spans="1:7" x14ac:dyDescent="0.3">
      <c r="A1969" s="15">
        <v>418560</v>
      </c>
      <c r="B1969" s="15" t="s">
        <v>1010</v>
      </c>
      <c r="C1969" s="15" t="s">
        <v>945</v>
      </c>
      <c r="D1969" s="15" t="s">
        <v>10041</v>
      </c>
      <c r="E1969" s="15">
        <v>2020</v>
      </c>
      <c r="F1969" s="15">
        <v>10</v>
      </c>
      <c r="G1969" s="15"/>
    </row>
    <row r="1970" spans="1:7" x14ac:dyDescent="0.3">
      <c r="A1970" s="14">
        <v>418560</v>
      </c>
      <c r="B1970" s="14" t="s">
        <v>1010</v>
      </c>
      <c r="C1970" s="14" t="s">
        <v>945</v>
      </c>
      <c r="D1970" s="14" t="s">
        <v>10042</v>
      </c>
      <c r="E1970" s="14">
        <v>2021</v>
      </c>
      <c r="F1970" s="14">
        <v>99</v>
      </c>
      <c r="G1970" s="14"/>
    </row>
    <row r="1971" spans="1:7" x14ac:dyDescent="0.3">
      <c r="A1971" s="15">
        <v>418560</v>
      </c>
      <c r="B1971" s="15" t="s">
        <v>1010</v>
      </c>
      <c r="C1971" s="15" t="s">
        <v>945</v>
      </c>
      <c r="D1971" s="15" t="s">
        <v>10043</v>
      </c>
      <c r="E1971" s="15">
        <v>2022</v>
      </c>
      <c r="F1971" s="15">
        <v>24</v>
      </c>
      <c r="G1971" s="15">
        <v>7</v>
      </c>
    </row>
    <row r="1972" spans="1:7" x14ac:dyDescent="0.3">
      <c r="A1972" s="14">
        <v>418560</v>
      </c>
      <c r="B1972" s="14" t="s">
        <v>1010</v>
      </c>
      <c r="C1972" s="14" t="s">
        <v>945</v>
      </c>
      <c r="D1972" s="14" t="s">
        <v>10044</v>
      </c>
      <c r="E1972" s="14">
        <v>2023</v>
      </c>
      <c r="F1972" s="14">
        <v>73</v>
      </c>
      <c r="G1972" s="14">
        <v>11.4</v>
      </c>
    </row>
    <row r="1973" spans="1:7" x14ac:dyDescent="0.3">
      <c r="A1973" s="15">
        <v>418560</v>
      </c>
      <c r="B1973" s="15" t="s">
        <v>1010</v>
      </c>
      <c r="C1973" s="15" t="s">
        <v>945</v>
      </c>
      <c r="D1973" s="15" t="s">
        <v>10045</v>
      </c>
      <c r="E1973" s="15">
        <v>2024</v>
      </c>
      <c r="F1973" s="15">
        <v>42</v>
      </c>
      <c r="G1973" s="15">
        <v>3.8</v>
      </c>
    </row>
    <row r="1974" spans="1:7" x14ac:dyDescent="0.3">
      <c r="A1974" s="14">
        <v>418560</v>
      </c>
      <c r="B1974" s="14" t="s">
        <v>1010</v>
      </c>
      <c r="C1974" s="14" t="s">
        <v>945</v>
      </c>
      <c r="D1974" s="14" t="s">
        <v>10046</v>
      </c>
      <c r="E1974" s="14">
        <v>2025</v>
      </c>
      <c r="F1974" s="14">
        <v>4</v>
      </c>
      <c r="G1974" s="14">
        <v>-4.34</v>
      </c>
    </row>
    <row r="1975" spans="1:7" x14ac:dyDescent="0.3">
      <c r="A1975" s="15">
        <v>335457</v>
      </c>
      <c r="B1975" s="15" t="s">
        <v>4970</v>
      </c>
      <c r="C1975" s="15" t="s">
        <v>4934</v>
      </c>
      <c r="D1975" s="15" t="s">
        <v>10043</v>
      </c>
      <c r="E1975" s="15">
        <v>2022</v>
      </c>
      <c r="F1975" s="15">
        <v>20</v>
      </c>
      <c r="G1975" s="15"/>
    </row>
    <row r="1976" spans="1:7" x14ac:dyDescent="0.3">
      <c r="A1976" s="14">
        <v>335457</v>
      </c>
      <c r="B1976" s="14" t="s">
        <v>4970</v>
      </c>
      <c r="C1976" s="14" t="s">
        <v>4934</v>
      </c>
      <c r="D1976" s="14" t="s">
        <v>10046</v>
      </c>
      <c r="E1976" s="14">
        <v>2025</v>
      </c>
      <c r="F1976" s="14">
        <v>91</v>
      </c>
      <c r="G1976" s="14"/>
    </row>
    <row r="1977" spans="1:7" x14ac:dyDescent="0.3">
      <c r="A1977" s="15">
        <v>392771</v>
      </c>
      <c r="B1977" s="15" t="s">
        <v>835</v>
      </c>
      <c r="C1977" s="15" t="s">
        <v>808</v>
      </c>
      <c r="D1977" s="15" t="s">
        <v>10050</v>
      </c>
      <c r="E1977" s="15">
        <v>2017</v>
      </c>
      <c r="F1977" s="15">
        <v>125</v>
      </c>
      <c r="G1977" s="15"/>
    </row>
    <row r="1978" spans="1:7" x14ac:dyDescent="0.3">
      <c r="A1978" s="14">
        <v>392771</v>
      </c>
      <c r="B1978" s="14" t="s">
        <v>835</v>
      </c>
      <c r="C1978" s="14" t="s">
        <v>808</v>
      </c>
      <c r="D1978" s="14" t="s">
        <v>10047</v>
      </c>
      <c r="E1978" s="14">
        <v>2018</v>
      </c>
      <c r="F1978" s="14">
        <v>78</v>
      </c>
      <c r="G1978" s="14"/>
    </row>
    <row r="1979" spans="1:7" x14ac:dyDescent="0.3">
      <c r="A1979" s="15">
        <v>392771</v>
      </c>
      <c r="B1979" s="15" t="s">
        <v>835</v>
      </c>
      <c r="C1979" s="15" t="s">
        <v>808</v>
      </c>
      <c r="D1979" s="15" t="s">
        <v>10040</v>
      </c>
      <c r="E1979" s="15">
        <v>2019</v>
      </c>
      <c r="F1979" s="15">
        <v>134</v>
      </c>
      <c r="G1979" s="15">
        <v>4.5</v>
      </c>
    </row>
    <row r="1980" spans="1:7" x14ac:dyDescent="0.3">
      <c r="A1980" s="14">
        <v>392771</v>
      </c>
      <c r="B1980" s="14" t="s">
        <v>835</v>
      </c>
      <c r="C1980" s="14" t="s">
        <v>808</v>
      </c>
      <c r="D1980" s="14" t="s">
        <v>10041</v>
      </c>
      <c r="E1980" s="14">
        <v>2020</v>
      </c>
      <c r="F1980" s="14">
        <v>41</v>
      </c>
      <c r="G1980" s="14">
        <v>-19.600000000000001</v>
      </c>
    </row>
    <row r="1981" spans="1:7" x14ac:dyDescent="0.3">
      <c r="A1981" s="15">
        <v>392771</v>
      </c>
      <c r="B1981" s="15" t="s">
        <v>835</v>
      </c>
      <c r="C1981" s="15" t="s">
        <v>808</v>
      </c>
      <c r="D1981" s="15" t="s">
        <v>10045</v>
      </c>
      <c r="E1981" s="15">
        <v>2024</v>
      </c>
      <c r="F1981" s="15">
        <v>118</v>
      </c>
      <c r="G1981" s="15">
        <v>0.18</v>
      </c>
    </row>
    <row r="1982" spans="1:7" x14ac:dyDescent="0.3">
      <c r="A1982" s="14">
        <v>392771</v>
      </c>
      <c r="B1982" s="14" t="s">
        <v>835</v>
      </c>
      <c r="C1982" s="14" t="s">
        <v>808</v>
      </c>
      <c r="D1982" s="14" t="s">
        <v>10046</v>
      </c>
      <c r="E1982" s="14">
        <v>2025</v>
      </c>
      <c r="F1982" s="14">
        <v>11</v>
      </c>
      <c r="G1982" s="14">
        <v>-7.32</v>
      </c>
    </row>
    <row r="1983" spans="1:7" x14ac:dyDescent="0.3">
      <c r="A1983" s="15">
        <v>903666</v>
      </c>
      <c r="B1983" s="15" t="s">
        <v>5438</v>
      </c>
      <c r="C1983" s="15" t="s">
        <v>5410</v>
      </c>
      <c r="D1983" s="15" t="s">
        <v>10045</v>
      </c>
      <c r="E1983" s="15">
        <v>2024</v>
      </c>
      <c r="F1983" s="15">
        <v>304</v>
      </c>
      <c r="G1983" s="15"/>
    </row>
    <row r="1984" spans="1:7" x14ac:dyDescent="0.3">
      <c r="A1984" s="14">
        <v>903666</v>
      </c>
      <c r="B1984" s="14" t="s">
        <v>5438</v>
      </c>
      <c r="C1984" s="14" t="s">
        <v>5410</v>
      </c>
      <c r="D1984" s="14" t="s">
        <v>10046</v>
      </c>
      <c r="E1984" s="14">
        <v>2025</v>
      </c>
      <c r="F1984" s="14">
        <v>77</v>
      </c>
      <c r="G1984" s="14"/>
    </row>
    <row r="1985" spans="1:7" x14ac:dyDescent="0.3">
      <c r="A1985" s="15">
        <v>890719</v>
      </c>
      <c r="B1985" s="15" t="s">
        <v>129</v>
      </c>
      <c r="C1985" s="15" t="s">
        <v>84</v>
      </c>
      <c r="D1985" s="15" t="s">
        <v>10045</v>
      </c>
      <c r="E1985" s="15">
        <v>2024</v>
      </c>
      <c r="F1985" s="15">
        <v>18</v>
      </c>
      <c r="G1985" s="15"/>
    </row>
    <row r="1986" spans="1:7" x14ac:dyDescent="0.3">
      <c r="A1986" s="14">
        <v>442248</v>
      </c>
      <c r="B1986" s="14" t="s">
        <v>349</v>
      </c>
      <c r="C1986" s="14" t="s">
        <v>329</v>
      </c>
      <c r="D1986" s="14" t="s">
        <v>10044</v>
      </c>
      <c r="E1986" s="14">
        <v>2023</v>
      </c>
      <c r="F1986" s="14">
        <v>84</v>
      </c>
      <c r="G1986" s="14"/>
    </row>
    <row r="1987" spans="1:7" x14ac:dyDescent="0.3">
      <c r="A1987" s="15">
        <v>442248</v>
      </c>
      <c r="B1987" s="15" t="s">
        <v>349</v>
      </c>
      <c r="C1987" s="15" t="s">
        <v>329</v>
      </c>
      <c r="D1987" s="15" t="s">
        <v>10045</v>
      </c>
      <c r="E1987" s="15">
        <v>2024</v>
      </c>
      <c r="F1987" s="15">
        <v>46</v>
      </c>
      <c r="G1987" s="15"/>
    </row>
    <row r="1988" spans="1:7" x14ac:dyDescent="0.3">
      <c r="A1988" s="14">
        <v>442248</v>
      </c>
      <c r="B1988" s="14" t="s">
        <v>349</v>
      </c>
      <c r="C1988" s="14" t="s">
        <v>329</v>
      </c>
      <c r="D1988" s="14" t="s">
        <v>10046</v>
      </c>
      <c r="E1988" s="14">
        <v>2025</v>
      </c>
      <c r="F1988" s="14">
        <v>26</v>
      </c>
      <c r="G1988" s="14">
        <v>-29</v>
      </c>
    </row>
    <row r="1989" spans="1:7" x14ac:dyDescent="0.3">
      <c r="A1989" s="15">
        <v>648046</v>
      </c>
      <c r="B1989" s="15" t="s">
        <v>3936</v>
      </c>
      <c r="C1989" s="15" t="s">
        <v>3896</v>
      </c>
      <c r="D1989" s="15" t="s">
        <v>10043</v>
      </c>
      <c r="E1989" s="15">
        <v>2022</v>
      </c>
      <c r="F1989" s="15">
        <v>21</v>
      </c>
      <c r="G1989" s="15"/>
    </row>
    <row r="1990" spans="1:7" x14ac:dyDescent="0.3">
      <c r="A1990" s="14">
        <v>648046</v>
      </c>
      <c r="B1990" s="14" t="s">
        <v>3936</v>
      </c>
      <c r="C1990" s="14" t="s">
        <v>3896</v>
      </c>
      <c r="D1990" s="14" t="s">
        <v>10044</v>
      </c>
      <c r="E1990" s="14">
        <v>2023</v>
      </c>
      <c r="F1990" s="14">
        <v>166</v>
      </c>
      <c r="G1990" s="14"/>
    </row>
    <row r="1991" spans="1:7" x14ac:dyDescent="0.3">
      <c r="A1991" s="15">
        <v>648046</v>
      </c>
      <c r="B1991" s="15" t="s">
        <v>3936</v>
      </c>
      <c r="C1991" s="15" t="s">
        <v>3896</v>
      </c>
      <c r="D1991" s="15" t="s">
        <v>10045</v>
      </c>
      <c r="E1991" s="15">
        <v>2024</v>
      </c>
      <c r="F1991" s="15">
        <v>38</v>
      </c>
      <c r="G1991" s="15">
        <v>8.5</v>
      </c>
    </row>
    <row r="1992" spans="1:7" x14ac:dyDescent="0.3">
      <c r="A1992" s="14">
        <v>648046</v>
      </c>
      <c r="B1992" s="14" t="s">
        <v>3936</v>
      </c>
      <c r="C1992" s="14" t="s">
        <v>3896</v>
      </c>
      <c r="D1992" s="14" t="s">
        <v>10046</v>
      </c>
      <c r="E1992" s="14">
        <v>2025</v>
      </c>
      <c r="F1992" s="14">
        <v>167</v>
      </c>
      <c r="G1992" s="14">
        <v>31</v>
      </c>
    </row>
    <row r="1993" spans="1:7" x14ac:dyDescent="0.3">
      <c r="A1993" s="15">
        <v>711337</v>
      </c>
      <c r="B1993" s="15" t="s">
        <v>317</v>
      </c>
      <c r="C1993" s="15" t="s">
        <v>255</v>
      </c>
      <c r="D1993" s="15" t="s">
        <v>10041</v>
      </c>
      <c r="E1993" s="15">
        <v>2020</v>
      </c>
      <c r="F1993" s="15">
        <v>21</v>
      </c>
      <c r="G1993" s="15"/>
    </row>
    <row r="1994" spans="1:7" x14ac:dyDescent="0.3">
      <c r="A1994" s="14">
        <v>711337</v>
      </c>
      <c r="B1994" s="14" t="s">
        <v>317</v>
      </c>
      <c r="C1994" s="14" t="s">
        <v>255</v>
      </c>
      <c r="D1994" s="14" t="s">
        <v>10043</v>
      </c>
      <c r="E1994" s="14">
        <v>2022</v>
      </c>
      <c r="F1994" s="14">
        <v>84</v>
      </c>
      <c r="G1994" s="14"/>
    </row>
    <row r="1995" spans="1:7" x14ac:dyDescent="0.3">
      <c r="A1995" s="15">
        <v>711337</v>
      </c>
      <c r="B1995" s="15" t="s">
        <v>317</v>
      </c>
      <c r="C1995" s="15" t="s">
        <v>255</v>
      </c>
      <c r="D1995" s="15" t="s">
        <v>10044</v>
      </c>
      <c r="E1995" s="15">
        <v>2023</v>
      </c>
      <c r="F1995" s="15">
        <v>45</v>
      </c>
      <c r="G1995" s="15">
        <v>11.36</v>
      </c>
    </row>
    <row r="1996" spans="1:7" x14ac:dyDescent="0.3">
      <c r="A1996" s="14">
        <v>711337</v>
      </c>
      <c r="B1996" s="14" t="s">
        <v>317</v>
      </c>
      <c r="C1996" s="14" t="s">
        <v>255</v>
      </c>
      <c r="D1996" s="14" t="s">
        <v>10045</v>
      </c>
      <c r="E1996" s="14">
        <v>2024</v>
      </c>
      <c r="F1996" s="14">
        <v>48</v>
      </c>
      <c r="G1996" s="14">
        <v>5.66</v>
      </c>
    </row>
    <row r="1997" spans="1:7" x14ac:dyDescent="0.3">
      <c r="A1997" s="15">
        <v>711337</v>
      </c>
      <c r="B1997" s="15" t="s">
        <v>317</v>
      </c>
      <c r="C1997" s="15" t="s">
        <v>255</v>
      </c>
      <c r="D1997" s="15" t="s">
        <v>10046</v>
      </c>
      <c r="E1997" s="15">
        <v>2025</v>
      </c>
      <c r="F1997" s="15">
        <v>15</v>
      </c>
      <c r="G1997" s="15">
        <v>-1.78</v>
      </c>
    </row>
    <row r="1998" spans="1:7" x14ac:dyDescent="0.3">
      <c r="A1998" s="14">
        <v>500689</v>
      </c>
      <c r="B1998" s="14" t="s">
        <v>240</v>
      </c>
      <c r="C1998" s="14" t="s">
        <v>180</v>
      </c>
      <c r="D1998" s="14" t="s">
        <v>10046</v>
      </c>
      <c r="E1998" s="14">
        <v>2025</v>
      </c>
      <c r="F1998" s="14">
        <v>12</v>
      </c>
      <c r="G1998" s="14"/>
    </row>
    <row r="1999" spans="1:7" x14ac:dyDescent="0.3">
      <c r="A1999" s="15">
        <v>401578</v>
      </c>
      <c r="B1999" s="15" t="s">
        <v>4750</v>
      </c>
      <c r="C1999" s="15" t="s">
        <v>4723</v>
      </c>
      <c r="D1999" s="15" t="s">
        <v>10042</v>
      </c>
      <c r="E1999" s="15">
        <v>2021</v>
      </c>
      <c r="F1999" s="15">
        <v>63</v>
      </c>
      <c r="G1999" s="15"/>
    </row>
    <row r="2000" spans="1:7" x14ac:dyDescent="0.3">
      <c r="A2000" s="14">
        <v>401578</v>
      </c>
      <c r="B2000" s="14" t="s">
        <v>4750</v>
      </c>
      <c r="C2000" s="14" t="s">
        <v>4723</v>
      </c>
      <c r="D2000" s="14" t="s">
        <v>10043</v>
      </c>
      <c r="E2000" s="14">
        <v>2022</v>
      </c>
      <c r="F2000" s="14">
        <v>74</v>
      </c>
      <c r="G2000" s="14"/>
    </row>
    <row r="2001" spans="1:7" x14ac:dyDescent="0.3">
      <c r="A2001" s="15">
        <v>401578</v>
      </c>
      <c r="B2001" s="15" t="s">
        <v>4750</v>
      </c>
      <c r="C2001" s="15" t="s">
        <v>4723</v>
      </c>
      <c r="D2001" s="15" t="s">
        <v>10044</v>
      </c>
      <c r="E2001" s="15">
        <v>2023</v>
      </c>
      <c r="F2001" s="15">
        <v>48</v>
      </c>
      <c r="G2001" s="15">
        <v>-7.5</v>
      </c>
    </row>
    <row r="2002" spans="1:7" x14ac:dyDescent="0.3">
      <c r="A2002" s="14">
        <v>401578</v>
      </c>
      <c r="B2002" s="14" t="s">
        <v>4750</v>
      </c>
      <c r="C2002" s="14" t="s">
        <v>4723</v>
      </c>
      <c r="D2002" s="14" t="s">
        <v>10045</v>
      </c>
      <c r="E2002" s="14">
        <v>2024</v>
      </c>
      <c r="F2002" s="14">
        <v>54</v>
      </c>
      <c r="G2002" s="14">
        <v>-5.3</v>
      </c>
    </row>
    <row r="2003" spans="1:7" x14ac:dyDescent="0.3">
      <c r="A2003" s="15">
        <v>401578</v>
      </c>
      <c r="B2003" s="15" t="s">
        <v>4750</v>
      </c>
      <c r="C2003" s="15" t="s">
        <v>4723</v>
      </c>
      <c r="D2003" s="15" t="s">
        <v>10046</v>
      </c>
      <c r="E2003" s="15">
        <v>2025</v>
      </c>
      <c r="F2003" s="15">
        <v>155</v>
      </c>
      <c r="G2003" s="15">
        <v>16.399999999999999</v>
      </c>
    </row>
    <row r="2004" spans="1:7" x14ac:dyDescent="0.3">
      <c r="A2004" s="14">
        <v>413403</v>
      </c>
      <c r="B2004" s="14" t="s">
        <v>197</v>
      </c>
      <c r="C2004" s="14" t="s">
        <v>180</v>
      </c>
      <c r="D2004" s="14" t="s">
        <v>10040</v>
      </c>
      <c r="E2004" s="14">
        <v>2019</v>
      </c>
      <c r="F2004" s="14">
        <v>19</v>
      </c>
      <c r="G2004" s="14"/>
    </row>
    <row r="2005" spans="1:7" x14ac:dyDescent="0.3">
      <c r="A2005" s="15">
        <v>413403</v>
      </c>
      <c r="B2005" s="15" t="s">
        <v>197</v>
      </c>
      <c r="C2005" s="15" t="s">
        <v>180</v>
      </c>
      <c r="D2005" s="15" t="s">
        <v>10041</v>
      </c>
      <c r="E2005" s="15">
        <v>2020</v>
      </c>
      <c r="F2005" s="15">
        <v>13</v>
      </c>
      <c r="G2005" s="15"/>
    </row>
    <row r="2006" spans="1:7" x14ac:dyDescent="0.3">
      <c r="A2006" s="14">
        <v>413403</v>
      </c>
      <c r="B2006" s="14" t="s">
        <v>197</v>
      </c>
      <c r="C2006" s="14" t="s">
        <v>180</v>
      </c>
      <c r="D2006" s="14" t="s">
        <v>10042</v>
      </c>
      <c r="E2006" s="14">
        <v>2021</v>
      </c>
      <c r="F2006" s="14">
        <v>57</v>
      </c>
      <c r="G2006" s="14">
        <v>19</v>
      </c>
    </row>
    <row r="2007" spans="1:7" x14ac:dyDescent="0.3">
      <c r="A2007" s="15">
        <v>413403</v>
      </c>
      <c r="B2007" s="15" t="s">
        <v>197</v>
      </c>
      <c r="C2007" s="15" t="s">
        <v>180</v>
      </c>
      <c r="D2007" s="15" t="s">
        <v>10044</v>
      </c>
      <c r="E2007" s="15">
        <v>2023</v>
      </c>
      <c r="F2007" s="15">
        <v>27</v>
      </c>
      <c r="G2007" s="15">
        <v>3.66</v>
      </c>
    </row>
    <row r="2008" spans="1:7" x14ac:dyDescent="0.3">
      <c r="A2008" s="14">
        <v>413403</v>
      </c>
      <c r="B2008" s="14" t="s">
        <v>197</v>
      </c>
      <c r="C2008" s="14" t="s">
        <v>180</v>
      </c>
      <c r="D2008" s="14" t="s">
        <v>10045</v>
      </c>
      <c r="E2008" s="14">
        <v>2024</v>
      </c>
      <c r="F2008" s="14">
        <v>17</v>
      </c>
      <c r="G2008" s="14">
        <v>0.05</v>
      </c>
    </row>
    <row r="2009" spans="1:7" x14ac:dyDescent="0.3">
      <c r="A2009" s="15">
        <v>507341</v>
      </c>
      <c r="B2009" s="15" t="s">
        <v>4171</v>
      </c>
      <c r="C2009" s="15" t="s">
        <v>4152</v>
      </c>
      <c r="D2009" s="15" t="s">
        <v>10047</v>
      </c>
      <c r="E2009" s="15">
        <v>2018</v>
      </c>
      <c r="F2009" s="15">
        <v>15</v>
      </c>
      <c r="G2009" s="15"/>
    </row>
    <row r="2010" spans="1:7" x14ac:dyDescent="0.3">
      <c r="A2010" s="14">
        <v>507341</v>
      </c>
      <c r="B2010" s="14" t="s">
        <v>4171</v>
      </c>
      <c r="C2010" s="14" t="s">
        <v>4152</v>
      </c>
      <c r="D2010" s="14" t="s">
        <v>10040</v>
      </c>
      <c r="E2010" s="14">
        <v>2019</v>
      </c>
      <c r="F2010" s="14">
        <v>110</v>
      </c>
      <c r="G2010" s="14"/>
    </row>
    <row r="2011" spans="1:7" x14ac:dyDescent="0.3">
      <c r="A2011" s="15">
        <v>507341</v>
      </c>
      <c r="B2011" s="15" t="s">
        <v>4171</v>
      </c>
      <c r="C2011" s="15" t="s">
        <v>4152</v>
      </c>
      <c r="D2011" s="15" t="s">
        <v>10041</v>
      </c>
      <c r="E2011" s="15">
        <v>2020</v>
      </c>
      <c r="F2011" s="15">
        <v>70</v>
      </c>
      <c r="G2011" s="15">
        <v>27.5</v>
      </c>
    </row>
    <row r="2012" spans="1:7" x14ac:dyDescent="0.3">
      <c r="A2012" s="14">
        <v>507341</v>
      </c>
      <c r="B2012" s="14" t="s">
        <v>4171</v>
      </c>
      <c r="C2012" s="14" t="s">
        <v>4152</v>
      </c>
      <c r="D2012" s="14" t="s">
        <v>10042</v>
      </c>
      <c r="E2012" s="14">
        <v>2021</v>
      </c>
      <c r="F2012" s="14">
        <v>29</v>
      </c>
      <c r="G2012" s="14">
        <v>0.2</v>
      </c>
    </row>
    <row r="2013" spans="1:7" x14ac:dyDescent="0.3">
      <c r="A2013" s="15">
        <v>507341</v>
      </c>
      <c r="B2013" s="15" t="s">
        <v>4171</v>
      </c>
      <c r="C2013" s="15" t="s">
        <v>4152</v>
      </c>
      <c r="D2013" s="15" t="s">
        <v>10044</v>
      </c>
      <c r="E2013" s="15">
        <v>2023</v>
      </c>
      <c r="F2013" s="15">
        <v>71</v>
      </c>
      <c r="G2013" s="15">
        <v>2.91</v>
      </c>
    </row>
    <row r="2014" spans="1:7" x14ac:dyDescent="0.3">
      <c r="A2014" s="14">
        <v>135343</v>
      </c>
      <c r="B2014" s="14" t="s">
        <v>1099</v>
      </c>
      <c r="C2014" s="14" t="s">
        <v>1075</v>
      </c>
      <c r="D2014" s="14" t="s">
        <v>10040</v>
      </c>
      <c r="E2014" s="14">
        <v>2019</v>
      </c>
      <c r="F2014" s="14">
        <v>136</v>
      </c>
      <c r="G2014" s="14"/>
    </row>
    <row r="2015" spans="1:7" x14ac:dyDescent="0.3">
      <c r="A2015" s="15">
        <v>135343</v>
      </c>
      <c r="B2015" s="15" t="s">
        <v>1099</v>
      </c>
      <c r="C2015" s="15" t="s">
        <v>1075</v>
      </c>
      <c r="D2015" s="15" t="s">
        <v>10041</v>
      </c>
      <c r="E2015" s="15">
        <v>2020</v>
      </c>
      <c r="F2015" s="15">
        <v>108</v>
      </c>
      <c r="G2015" s="15"/>
    </row>
    <row r="2016" spans="1:7" x14ac:dyDescent="0.3">
      <c r="A2016" s="14">
        <v>135343</v>
      </c>
      <c r="B2016" s="14" t="s">
        <v>1099</v>
      </c>
      <c r="C2016" s="14" t="s">
        <v>1075</v>
      </c>
      <c r="D2016" s="14" t="s">
        <v>10042</v>
      </c>
      <c r="E2016" s="14">
        <v>2021</v>
      </c>
      <c r="F2016" s="14">
        <v>10</v>
      </c>
      <c r="G2016" s="14">
        <v>-63</v>
      </c>
    </row>
    <row r="2017" spans="1:7" x14ac:dyDescent="0.3">
      <c r="A2017" s="15">
        <v>135343</v>
      </c>
      <c r="B2017" s="15" t="s">
        <v>1099</v>
      </c>
      <c r="C2017" s="15" t="s">
        <v>1075</v>
      </c>
      <c r="D2017" s="15" t="s">
        <v>10043</v>
      </c>
      <c r="E2017" s="15">
        <v>2022</v>
      </c>
      <c r="F2017" s="15">
        <v>7</v>
      </c>
      <c r="G2017" s="15">
        <v>-48.5</v>
      </c>
    </row>
    <row r="2018" spans="1:7" x14ac:dyDescent="0.3">
      <c r="A2018" s="14">
        <v>135343</v>
      </c>
      <c r="B2018" s="14" t="s">
        <v>1099</v>
      </c>
      <c r="C2018" s="14" t="s">
        <v>1075</v>
      </c>
      <c r="D2018" s="14" t="s">
        <v>10044</v>
      </c>
      <c r="E2018" s="14">
        <v>2023</v>
      </c>
      <c r="F2018" s="14">
        <v>26</v>
      </c>
      <c r="G2018" s="14">
        <v>-32.1</v>
      </c>
    </row>
    <row r="2019" spans="1:7" x14ac:dyDescent="0.3">
      <c r="A2019" s="15">
        <v>135343</v>
      </c>
      <c r="B2019" s="15" t="s">
        <v>1099</v>
      </c>
      <c r="C2019" s="15" t="s">
        <v>1075</v>
      </c>
      <c r="D2019" s="15" t="s">
        <v>10045</v>
      </c>
      <c r="E2019" s="15">
        <v>2024</v>
      </c>
      <c r="F2019" s="15">
        <v>4</v>
      </c>
      <c r="G2019" s="15">
        <v>-25.97</v>
      </c>
    </row>
    <row r="2020" spans="1:7" x14ac:dyDescent="0.3">
      <c r="A2020" s="14">
        <v>135343</v>
      </c>
      <c r="B2020" s="14" t="s">
        <v>1099</v>
      </c>
      <c r="C2020" s="14" t="s">
        <v>1075</v>
      </c>
      <c r="D2020" s="14" t="s">
        <v>10046</v>
      </c>
      <c r="E2020" s="14">
        <v>2025</v>
      </c>
      <c r="F2020" s="14">
        <v>108</v>
      </c>
      <c r="G2020" s="14">
        <v>-9.86</v>
      </c>
    </row>
    <row r="2021" spans="1:7" x14ac:dyDescent="0.3">
      <c r="A2021" s="15">
        <v>547985</v>
      </c>
      <c r="B2021" s="15" t="s">
        <v>3258</v>
      </c>
      <c r="C2021" s="15" t="s">
        <v>3248</v>
      </c>
      <c r="D2021" s="15" t="s">
        <v>10042</v>
      </c>
      <c r="E2021" s="15">
        <v>2021</v>
      </c>
      <c r="F2021" s="15">
        <v>39</v>
      </c>
      <c r="G2021" s="15"/>
    </row>
    <row r="2022" spans="1:7" x14ac:dyDescent="0.3">
      <c r="A2022" s="14">
        <v>547985</v>
      </c>
      <c r="B2022" s="14" t="s">
        <v>3258</v>
      </c>
      <c r="C2022" s="14" t="s">
        <v>3248</v>
      </c>
      <c r="D2022" s="14" t="s">
        <v>10044</v>
      </c>
      <c r="E2022" s="14">
        <v>2023</v>
      </c>
      <c r="F2022" s="14">
        <v>4</v>
      </c>
      <c r="G2022" s="14"/>
    </row>
    <row r="2023" spans="1:7" x14ac:dyDescent="0.3">
      <c r="A2023" s="15">
        <v>547985</v>
      </c>
      <c r="B2023" s="15" t="s">
        <v>3258</v>
      </c>
      <c r="C2023" s="15" t="s">
        <v>3248</v>
      </c>
      <c r="D2023" s="15" t="s">
        <v>10046</v>
      </c>
      <c r="E2023" s="15">
        <v>2025</v>
      </c>
      <c r="F2023" s="15">
        <v>11</v>
      </c>
      <c r="G2023" s="15">
        <v>-7</v>
      </c>
    </row>
    <row r="2024" spans="1:7" x14ac:dyDescent="0.3">
      <c r="A2024" s="14">
        <v>384859</v>
      </c>
      <c r="B2024" s="14" t="s">
        <v>5782</v>
      </c>
      <c r="C2024" s="14" t="s">
        <v>5754</v>
      </c>
      <c r="D2024" s="14" t="s">
        <v>10042</v>
      </c>
      <c r="E2024" s="14">
        <v>2021</v>
      </c>
      <c r="F2024" s="14">
        <v>162</v>
      </c>
      <c r="G2024" s="14"/>
    </row>
    <row r="2025" spans="1:7" x14ac:dyDescent="0.3">
      <c r="A2025" s="15">
        <v>384859</v>
      </c>
      <c r="B2025" s="15" t="s">
        <v>5782</v>
      </c>
      <c r="C2025" s="15" t="s">
        <v>5754</v>
      </c>
      <c r="D2025" s="15" t="s">
        <v>10043</v>
      </c>
      <c r="E2025" s="15">
        <v>2022</v>
      </c>
      <c r="F2025" s="15">
        <v>38</v>
      </c>
      <c r="G2025" s="15"/>
    </row>
    <row r="2026" spans="1:7" x14ac:dyDescent="0.3">
      <c r="A2026" s="14">
        <v>384859</v>
      </c>
      <c r="B2026" s="14" t="s">
        <v>5782</v>
      </c>
      <c r="C2026" s="14" t="s">
        <v>5754</v>
      </c>
      <c r="D2026" s="14" t="s">
        <v>10044</v>
      </c>
      <c r="E2026" s="14">
        <v>2023</v>
      </c>
      <c r="F2026" s="14">
        <v>44</v>
      </c>
      <c r="G2026" s="14">
        <v>-59</v>
      </c>
    </row>
    <row r="2027" spans="1:7" x14ac:dyDescent="0.3">
      <c r="A2027" s="15">
        <v>384859</v>
      </c>
      <c r="B2027" s="15" t="s">
        <v>5782</v>
      </c>
      <c r="C2027" s="15" t="s">
        <v>5754</v>
      </c>
      <c r="D2027" s="15" t="s">
        <v>10045</v>
      </c>
      <c r="E2027" s="15">
        <v>2024</v>
      </c>
      <c r="F2027" s="15">
        <v>158</v>
      </c>
      <c r="G2027" s="15">
        <v>-0.6</v>
      </c>
    </row>
    <row r="2028" spans="1:7" x14ac:dyDescent="0.3">
      <c r="A2028" s="14">
        <v>384859</v>
      </c>
      <c r="B2028" s="14" t="s">
        <v>5782</v>
      </c>
      <c r="C2028" s="14" t="s">
        <v>5754</v>
      </c>
      <c r="D2028" s="14" t="s">
        <v>10046</v>
      </c>
      <c r="E2028" s="14">
        <v>2025</v>
      </c>
      <c r="F2028" s="14">
        <v>29</v>
      </c>
      <c r="G2028" s="14">
        <v>-14.6</v>
      </c>
    </row>
    <row r="2029" spans="1:7" x14ac:dyDescent="0.3">
      <c r="A2029" s="15">
        <v>724104</v>
      </c>
      <c r="B2029" s="15" t="s">
        <v>4454</v>
      </c>
      <c r="C2029" s="15" t="s">
        <v>4435</v>
      </c>
      <c r="D2029" s="15" t="s">
        <v>10042</v>
      </c>
      <c r="E2029" s="15">
        <v>2021</v>
      </c>
      <c r="F2029" s="15">
        <v>15</v>
      </c>
      <c r="G2029" s="15"/>
    </row>
    <row r="2030" spans="1:7" x14ac:dyDescent="0.3">
      <c r="A2030" s="14">
        <v>724104</v>
      </c>
      <c r="B2030" s="14" t="s">
        <v>4454</v>
      </c>
      <c r="C2030" s="14" t="s">
        <v>4435</v>
      </c>
      <c r="D2030" s="14" t="s">
        <v>10044</v>
      </c>
      <c r="E2030" s="14">
        <v>2023</v>
      </c>
      <c r="F2030" s="14">
        <v>3</v>
      </c>
      <c r="G2030" s="14"/>
    </row>
    <row r="2031" spans="1:7" x14ac:dyDescent="0.3">
      <c r="A2031" s="15">
        <v>724104</v>
      </c>
      <c r="B2031" s="15" t="s">
        <v>4454</v>
      </c>
      <c r="C2031" s="15" t="s">
        <v>4435</v>
      </c>
      <c r="D2031" s="15" t="s">
        <v>10046</v>
      </c>
      <c r="E2031" s="15">
        <v>2025</v>
      </c>
      <c r="F2031" s="15">
        <v>106</v>
      </c>
      <c r="G2031" s="15">
        <v>22.75</v>
      </c>
    </row>
    <row r="2032" spans="1:7" x14ac:dyDescent="0.3">
      <c r="A2032" s="14">
        <v>350219</v>
      </c>
      <c r="B2032" s="14" t="s">
        <v>5927</v>
      </c>
      <c r="C2032" s="14" t="s">
        <v>5914</v>
      </c>
      <c r="D2032" s="14" t="s">
        <v>10050</v>
      </c>
      <c r="E2032" s="14">
        <v>2017</v>
      </c>
      <c r="F2032" s="14">
        <v>14</v>
      </c>
      <c r="G2032" s="14"/>
    </row>
    <row r="2033" spans="1:7" x14ac:dyDescent="0.3">
      <c r="A2033" s="15">
        <v>350219</v>
      </c>
      <c r="B2033" s="15" t="s">
        <v>5927</v>
      </c>
      <c r="C2033" s="15" t="s">
        <v>5914</v>
      </c>
      <c r="D2033" s="15" t="s">
        <v>10047</v>
      </c>
      <c r="E2033" s="15">
        <v>2018</v>
      </c>
      <c r="F2033" s="15">
        <v>18</v>
      </c>
      <c r="G2033" s="15"/>
    </row>
    <row r="2034" spans="1:7" x14ac:dyDescent="0.3">
      <c r="A2034" s="14">
        <v>350219</v>
      </c>
      <c r="B2034" s="14" t="s">
        <v>5927</v>
      </c>
      <c r="C2034" s="14" t="s">
        <v>5914</v>
      </c>
      <c r="D2034" s="14" t="s">
        <v>10040</v>
      </c>
      <c r="E2034" s="14">
        <v>2019</v>
      </c>
      <c r="F2034" s="14">
        <v>7</v>
      </c>
      <c r="G2034" s="14">
        <v>-3.5</v>
      </c>
    </row>
    <row r="2035" spans="1:7" x14ac:dyDescent="0.3">
      <c r="A2035" s="15">
        <v>350219</v>
      </c>
      <c r="B2035" s="15" t="s">
        <v>5927</v>
      </c>
      <c r="C2035" s="15" t="s">
        <v>5914</v>
      </c>
      <c r="D2035" s="15" t="s">
        <v>10041</v>
      </c>
      <c r="E2035" s="15">
        <v>2020</v>
      </c>
      <c r="F2035" s="15">
        <v>23</v>
      </c>
      <c r="G2035" s="15">
        <v>1.6</v>
      </c>
    </row>
    <row r="2036" spans="1:7" x14ac:dyDescent="0.3">
      <c r="A2036" s="14">
        <v>350219</v>
      </c>
      <c r="B2036" s="14" t="s">
        <v>5927</v>
      </c>
      <c r="C2036" s="14" t="s">
        <v>5914</v>
      </c>
      <c r="D2036" s="14" t="s">
        <v>10042</v>
      </c>
      <c r="E2036" s="14">
        <v>2021</v>
      </c>
      <c r="F2036" s="14">
        <v>50</v>
      </c>
      <c r="G2036" s="14">
        <v>7.7</v>
      </c>
    </row>
    <row r="2037" spans="1:7" x14ac:dyDescent="0.3">
      <c r="A2037" s="15">
        <v>350219</v>
      </c>
      <c r="B2037" s="15" t="s">
        <v>5927</v>
      </c>
      <c r="C2037" s="15" t="s">
        <v>5914</v>
      </c>
      <c r="D2037" s="15" t="s">
        <v>10043</v>
      </c>
      <c r="E2037" s="15">
        <v>2022</v>
      </c>
      <c r="F2037" s="15">
        <v>10</v>
      </c>
      <c r="G2037" s="15">
        <v>2.63</v>
      </c>
    </row>
    <row r="2038" spans="1:7" x14ac:dyDescent="0.3">
      <c r="A2038" s="14">
        <v>350219</v>
      </c>
      <c r="B2038" s="14" t="s">
        <v>5927</v>
      </c>
      <c r="C2038" s="14" t="s">
        <v>5914</v>
      </c>
      <c r="D2038" s="14" t="s">
        <v>10046</v>
      </c>
      <c r="E2038" s="14">
        <v>2025</v>
      </c>
      <c r="F2038" s="14">
        <v>106</v>
      </c>
      <c r="G2038" s="14">
        <v>10.36</v>
      </c>
    </row>
    <row r="2039" spans="1:7" x14ac:dyDescent="0.3">
      <c r="A2039" s="15">
        <v>474800</v>
      </c>
      <c r="B2039" s="15" t="s">
        <v>5591</v>
      </c>
      <c r="C2039" s="15" t="s">
        <v>5575</v>
      </c>
      <c r="D2039" s="15" t="s">
        <v>10041</v>
      </c>
      <c r="E2039" s="15">
        <v>2020</v>
      </c>
      <c r="F2039" s="15">
        <v>43</v>
      </c>
      <c r="G2039" s="15"/>
    </row>
    <row r="2040" spans="1:7" x14ac:dyDescent="0.3">
      <c r="A2040" s="14">
        <v>474800</v>
      </c>
      <c r="B2040" s="14" t="s">
        <v>5591</v>
      </c>
      <c r="C2040" s="14" t="s">
        <v>5575</v>
      </c>
      <c r="D2040" s="14" t="s">
        <v>10042</v>
      </c>
      <c r="E2040" s="14">
        <v>2021</v>
      </c>
      <c r="F2040" s="14">
        <v>7</v>
      </c>
      <c r="G2040" s="14"/>
    </row>
    <row r="2041" spans="1:7" x14ac:dyDescent="0.3">
      <c r="A2041" s="15">
        <v>474800</v>
      </c>
      <c r="B2041" s="15" t="s">
        <v>5591</v>
      </c>
      <c r="C2041" s="15" t="s">
        <v>5575</v>
      </c>
      <c r="D2041" s="15" t="s">
        <v>10043</v>
      </c>
      <c r="E2041" s="15">
        <v>2022</v>
      </c>
      <c r="F2041" s="15">
        <v>19</v>
      </c>
      <c r="G2041" s="15">
        <v>-12</v>
      </c>
    </row>
    <row r="2042" spans="1:7" x14ac:dyDescent="0.3">
      <c r="A2042" s="14">
        <v>474800</v>
      </c>
      <c r="B2042" s="14" t="s">
        <v>5591</v>
      </c>
      <c r="C2042" s="14" t="s">
        <v>5575</v>
      </c>
      <c r="D2042" s="14" t="s">
        <v>10045</v>
      </c>
      <c r="E2042" s="14">
        <v>2024</v>
      </c>
      <c r="F2042" s="14">
        <v>5</v>
      </c>
      <c r="G2042" s="14">
        <v>-7.37</v>
      </c>
    </row>
    <row r="2043" spans="1:7" x14ac:dyDescent="0.3">
      <c r="A2043" s="15">
        <v>474800</v>
      </c>
      <c r="B2043" s="15" t="s">
        <v>5591</v>
      </c>
      <c r="C2043" s="15" t="s">
        <v>5575</v>
      </c>
      <c r="D2043" s="15" t="s">
        <v>10046</v>
      </c>
      <c r="E2043" s="15">
        <v>2025</v>
      </c>
      <c r="F2043" s="15">
        <v>99</v>
      </c>
      <c r="G2043" s="15">
        <v>8.42</v>
      </c>
    </row>
    <row r="2044" spans="1:7" x14ac:dyDescent="0.3">
      <c r="A2044" s="14">
        <v>520530</v>
      </c>
      <c r="B2044" s="14" t="s">
        <v>3977</v>
      </c>
      <c r="C2044" s="14" t="s">
        <v>3958</v>
      </c>
      <c r="D2044" s="14" t="s">
        <v>10046</v>
      </c>
      <c r="E2044" s="14">
        <v>2025</v>
      </c>
      <c r="F2044" s="14">
        <v>178</v>
      </c>
      <c r="G2044" s="14"/>
    </row>
    <row r="2045" spans="1:7" x14ac:dyDescent="0.3">
      <c r="A2045" s="15">
        <v>599663</v>
      </c>
      <c r="B2045" s="15" t="s">
        <v>3226</v>
      </c>
      <c r="C2045" s="15" t="s">
        <v>3190</v>
      </c>
      <c r="D2045" s="15" t="s">
        <v>10045</v>
      </c>
      <c r="E2045" s="15">
        <v>2024</v>
      </c>
      <c r="F2045" s="15">
        <v>225</v>
      </c>
      <c r="G2045" s="15"/>
    </row>
    <row r="2046" spans="1:7" x14ac:dyDescent="0.3">
      <c r="A2046" s="14">
        <v>599663</v>
      </c>
      <c r="B2046" s="14" t="s">
        <v>3226</v>
      </c>
      <c r="C2046" s="14" t="s">
        <v>3190</v>
      </c>
      <c r="D2046" s="14" t="s">
        <v>10046</v>
      </c>
      <c r="E2046" s="14">
        <v>2025</v>
      </c>
      <c r="F2046" s="14">
        <v>95</v>
      </c>
      <c r="G2046" s="14"/>
    </row>
    <row r="2047" spans="1:7" x14ac:dyDescent="0.3">
      <c r="A2047" s="15">
        <v>855015</v>
      </c>
      <c r="B2047" s="15" t="s">
        <v>4362</v>
      </c>
      <c r="C2047" s="15" t="s">
        <v>4326</v>
      </c>
      <c r="D2047" s="15" t="s">
        <v>10043</v>
      </c>
      <c r="E2047" s="15">
        <v>2022</v>
      </c>
      <c r="F2047" s="15">
        <v>14</v>
      </c>
      <c r="G2047" s="15"/>
    </row>
    <row r="2048" spans="1:7" x14ac:dyDescent="0.3">
      <c r="A2048" s="14">
        <v>855015</v>
      </c>
      <c r="B2048" s="14" t="s">
        <v>4362</v>
      </c>
      <c r="C2048" s="14" t="s">
        <v>4326</v>
      </c>
      <c r="D2048" s="14" t="s">
        <v>10044</v>
      </c>
      <c r="E2048" s="14">
        <v>2023</v>
      </c>
      <c r="F2048" s="14">
        <v>3</v>
      </c>
      <c r="G2048" s="14"/>
    </row>
    <row r="2049" spans="1:7" x14ac:dyDescent="0.3">
      <c r="A2049" s="15">
        <v>855015</v>
      </c>
      <c r="B2049" s="15" t="s">
        <v>4362</v>
      </c>
      <c r="C2049" s="15" t="s">
        <v>4326</v>
      </c>
      <c r="D2049" s="15" t="s">
        <v>10046</v>
      </c>
      <c r="E2049" s="15">
        <v>2025</v>
      </c>
      <c r="F2049" s="15">
        <v>20</v>
      </c>
      <c r="G2049" s="15">
        <v>2.93</v>
      </c>
    </row>
    <row r="2050" spans="1:7" x14ac:dyDescent="0.3">
      <c r="A2050" s="14">
        <v>163639</v>
      </c>
      <c r="B2050" s="14" t="s">
        <v>3200</v>
      </c>
      <c r="C2050" s="14" t="s">
        <v>3190</v>
      </c>
      <c r="D2050" s="14" t="s">
        <v>10052</v>
      </c>
      <c r="E2050" s="14">
        <v>2013</v>
      </c>
      <c r="F2050" s="14">
        <v>14</v>
      </c>
      <c r="G2050" s="14"/>
    </row>
    <row r="2051" spans="1:7" x14ac:dyDescent="0.3">
      <c r="A2051" s="15">
        <v>163639</v>
      </c>
      <c r="B2051" s="15" t="s">
        <v>3200</v>
      </c>
      <c r="C2051" s="15" t="s">
        <v>3190</v>
      </c>
      <c r="D2051" s="15" t="s">
        <v>10041</v>
      </c>
      <c r="E2051" s="15">
        <v>2020</v>
      </c>
      <c r="F2051" s="15">
        <v>50</v>
      </c>
      <c r="G2051" s="15"/>
    </row>
    <row r="2052" spans="1:7" x14ac:dyDescent="0.3">
      <c r="A2052" s="14">
        <v>163639</v>
      </c>
      <c r="B2052" s="14" t="s">
        <v>3200</v>
      </c>
      <c r="C2052" s="14" t="s">
        <v>3190</v>
      </c>
      <c r="D2052" s="14" t="s">
        <v>10042</v>
      </c>
      <c r="E2052" s="14">
        <v>2021</v>
      </c>
      <c r="F2052" s="14">
        <v>6</v>
      </c>
      <c r="G2052" s="14">
        <v>1.26</v>
      </c>
    </row>
    <row r="2053" spans="1:7" x14ac:dyDescent="0.3">
      <c r="A2053" s="15">
        <v>163639</v>
      </c>
      <c r="B2053" s="15" t="s">
        <v>3200</v>
      </c>
      <c r="C2053" s="15" t="s">
        <v>3190</v>
      </c>
      <c r="D2053" s="15" t="s">
        <v>10043</v>
      </c>
      <c r="E2053" s="15">
        <v>2022</v>
      </c>
      <c r="F2053" s="15">
        <v>47</v>
      </c>
      <c r="G2053" s="15">
        <v>2.38</v>
      </c>
    </row>
    <row r="2054" spans="1:7" x14ac:dyDescent="0.3">
      <c r="A2054" s="14">
        <v>163639</v>
      </c>
      <c r="B2054" s="14" t="s">
        <v>3200</v>
      </c>
      <c r="C2054" s="14" t="s">
        <v>3190</v>
      </c>
      <c r="D2054" s="14" t="s">
        <v>10044</v>
      </c>
      <c r="E2054" s="14">
        <v>2023</v>
      </c>
      <c r="F2054" s="14">
        <v>13</v>
      </c>
      <c r="G2054" s="14">
        <v>1.07</v>
      </c>
    </row>
    <row r="2055" spans="1:7" x14ac:dyDescent="0.3">
      <c r="A2055" s="15">
        <v>163639</v>
      </c>
      <c r="B2055" s="15" t="s">
        <v>3200</v>
      </c>
      <c r="C2055" s="15" t="s">
        <v>3190</v>
      </c>
      <c r="D2055" s="15" t="s">
        <v>10045</v>
      </c>
      <c r="E2055" s="15">
        <v>2024</v>
      </c>
      <c r="F2055" s="15">
        <v>9</v>
      </c>
      <c r="G2055" s="15">
        <v>0.1</v>
      </c>
    </row>
    <row r="2056" spans="1:7" x14ac:dyDescent="0.3">
      <c r="A2056" s="14">
        <v>163639</v>
      </c>
      <c r="B2056" s="14" t="s">
        <v>3200</v>
      </c>
      <c r="C2056" s="14" t="s">
        <v>3190</v>
      </c>
      <c r="D2056" s="14" t="s">
        <v>10046</v>
      </c>
      <c r="E2056" s="14">
        <v>2025</v>
      </c>
      <c r="F2056" s="14">
        <v>12</v>
      </c>
      <c r="G2056" s="14">
        <v>-0.37</v>
      </c>
    </row>
    <row r="2057" spans="1:7" x14ac:dyDescent="0.3">
      <c r="A2057" s="15">
        <v>341092</v>
      </c>
      <c r="B2057" s="15" t="s">
        <v>925</v>
      </c>
      <c r="C2057" s="15" t="s">
        <v>878</v>
      </c>
      <c r="D2057" s="15" t="s">
        <v>10043</v>
      </c>
      <c r="E2057" s="15">
        <v>2022</v>
      </c>
      <c r="F2057" s="15">
        <v>57</v>
      </c>
      <c r="G2057" s="15"/>
    </row>
    <row r="2058" spans="1:7" x14ac:dyDescent="0.3">
      <c r="A2058" s="14">
        <v>341092</v>
      </c>
      <c r="B2058" s="14" t="s">
        <v>925</v>
      </c>
      <c r="C2058" s="14" t="s">
        <v>878</v>
      </c>
      <c r="D2058" s="14" t="s">
        <v>10044</v>
      </c>
      <c r="E2058" s="14">
        <v>2023</v>
      </c>
      <c r="F2058" s="14">
        <v>115</v>
      </c>
      <c r="G2058" s="14"/>
    </row>
    <row r="2059" spans="1:7" x14ac:dyDescent="0.3">
      <c r="A2059" s="15">
        <v>341092</v>
      </c>
      <c r="B2059" s="15" t="s">
        <v>925</v>
      </c>
      <c r="C2059" s="15" t="s">
        <v>878</v>
      </c>
      <c r="D2059" s="15" t="s">
        <v>10045</v>
      </c>
      <c r="E2059" s="15">
        <v>2024</v>
      </c>
      <c r="F2059" s="15">
        <v>5</v>
      </c>
      <c r="G2059" s="15">
        <v>-26</v>
      </c>
    </row>
    <row r="2060" spans="1:7" x14ac:dyDescent="0.3">
      <c r="A2060" s="14">
        <v>341092</v>
      </c>
      <c r="B2060" s="14" t="s">
        <v>925</v>
      </c>
      <c r="C2060" s="14" t="s">
        <v>878</v>
      </c>
      <c r="D2060" s="14" t="s">
        <v>10046</v>
      </c>
      <c r="E2060" s="14">
        <v>2025</v>
      </c>
      <c r="F2060" s="14">
        <v>20</v>
      </c>
      <c r="G2060" s="14">
        <v>-22.1</v>
      </c>
    </row>
    <row r="2061" spans="1:7" x14ac:dyDescent="0.3">
      <c r="A2061" s="15">
        <v>198116</v>
      </c>
      <c r="B2061" s="15" t="s">
        <v>3458</v>
      </c>
      <c r="C2061" s="15" t="s">
        <v>3440</v>
      </c>
      <c r="D2061" s="15" t="s">
        <v>10050</v>
      </c>
      <c r="E2061" s="15">
        <v>2017</v>
      </c>
      <c r="F2061" s="15">
        <v>126</v>
      </c>
      <c r="G2061" s="15"/>
    </row>
    <row r="2062" spans="1:7" x14ac:dyDescent="0.3">
      <c r="A2062" s="14">
        <v>198116</v>
      </c>
      <c r="B2062" s="14" t="s">
        <v>3458</v>
      </c>
      <c r="C2062" s="14" t="s">
        <v>3440</v>
      </c>
      <c r="D2062" s="14" t="s">
        <v>10047</v>
      </c>
      <c r="E2062" s="14">
        <v>2018</v>
      </c>
      <c r="F2062" s="14">
        <v>102</v>
      </c>
      <c r="G2062" s="14"/>
    </row>
    <row r="2063" spans="1:7" x14ac:dyDescent="0.3">
      <c r="A2063" s="15">
        <v>198116</v>
      </c>
      <c r="B2063" s="15" t="s">
        <v>3458</v>
      </c>
      <c r="C2063" s="15" t="s">
        <v>3440</v>
      </c>
      <c r="D2063" s="15" t="s">
        <v>10043</v>
      </c>
      <c r="E2063" s="15">
        <v>2022</v>
      </c>
      <c r="F2063" s="15">
        <v>28</v>
      </c>
      <c r="G2063" s="15">
        <v>-19.29</v>
      </c>
    </row>
    <row r="2064" spans="1:7" x14ac:dyDescent="0.3">
      <c r="A2064" s="14">
        <v>198116</v>
      </c>
      <c r="B2064" s="14" t="s">
        <v>3458</v>
      </c>
      <c r="C2064" s="14" t="s">
        <v>3440</v>
      </c>
      <c r="D2064" s="14" t="s">
        <v>10044</v>
      </c>
      <c r="E2064" s="14">
        <v>2023</v>
      </c>
      <c r="F2064" s="14">
        <v>15</v>
      </c>
      <c r="G2064" s="14">
        <v>-18.5</v>
      </c>
    </row>
    <row r="2065" spans="1:7" x14ac:dyDescent="0.3">
      <c r="A2065" s="15">
        <v>198116</v>
      </c>
      <c r="B2065" s="15" t="s">
        <v>3458</v>
      </c>
      <c r="C2065" s="15" t="s">
        <v>3440</v>
      </c>
      <c r="D2065" s="15" t="s">
        <v>10045</v>
      </c>
      <c r="E2065" s="15">
        <v>2024</v>
      </c>
      <c r="F2065" s="15">
        <v>41</v>
      </c>
      <c r="G2065" s="15">
        <v>-14.6</v>
      </c>
    </row>
    <row r="2066" spans="1:7" x14ac:dyDescent="0.3">
      <c r="A2066" s="14">
        <v>509022</v>
      </c>
      <c r="B2066" s="14" t="s">
        <v>3529</v>
      </c>
      <c r="C2066" s="14" t="s">
        <v>3512</v>
      </c>
      <c r="D2066" s="14" t="s">
        <v>10040</v>
      </c>
      <c r="E2066" s="14">
        <v>2019</v>
      </c>
      <c r="F2066" s="14">
        <v>8</v>
      </c>
      <c r="G2066" s="14"/>
    </row>
    <row r="2067" spans="1:7" x14ac:dyDescent="0.3">
      <c r="A2067" s="15">
        <v>509022</v>
      </c>
      <c r="B2067" s="15" t="s">
        <v>3529</v>
      </c>
      <c r="C2067" s="15" t="s">
        <v>3512</v>
      </c>
      <c r="D2067" s="15" t="s">
        <v>10044</v>
      </c>
      <c r="E2067" s="15">
        <v>2023</v>
      </c>
      <c r="F2067" s="15">
        <v>13</v>
      </c>
      <c r="G2067" s="15"/>
    </row>
    <row r="2068" spans="1:7" x14ac:dyDescent="0.3">
      <c r="A2068" s="14">
        <v>509022</v>
      </c>
      <c r="B2068" s="14" t="s">
        <v>3529</v>
      </c>
      <c r="C2068" s="14" t="s">
        <v>3512</v>
      </c>
      <c r="D2068" s="14" t="s">
        <v>10045</v>
      </c>
      <c r="E2068" s="14">
        <v>2024</v>
      </c>
      <c r="F2068" s="14">
        <v>46</v>
      </c>
      <c r="G2068" s="14">
        <v>5.79</v>
      </c>
    </row>
    <row r="2069" spans="1:7" x14ac:dyDescent="0.3">
      <c r="A2069" s="15">
        <v>509022</v>
      </c>
      <c r="B2069" s="15" t="s">
        <v>3529</v>
      </c>
      <c r="C2069" s="15" t="s">
        <v>3512</v>
      </c>
      <c r="D2069" s="15" t="s">
        <v>10046</v>
      </c>
      <c r="E2069" s="15">
        <v>2025</v>
      </c>
      <c r="F2069" s="15">
        <v>49</v>
      </c>
      <c r="G2069" s="15">
        <v>6.8</v>
      </c>
    </row>
    <row r="2070" spans="1:7" x14ac:dyDescent="0.3">
      <c r="A2070" s="14">
        <v>390304</v>
      </c>
      <c r="B2070" s="14" t="s">
        <v>3011</v>
      </c>
      <c r="C2070" s="14" t="s">
        <v>3009</v>
      </c>
      <c r="D2070" s="14" t="s">
        <v>10041</v>
      </c>
      <c r="E2070" s="14">
        <v>2020</v>
      </c>
      <c r="F2070" s="14">
        <v>21</v>
      </c>
      <c r="G2070" s="14"/>
    </row>
    <row r="2071" spans="1:7" x14ac:dyDescent="0.3">
      <c r="A2071" s="15">
        <v>390304</v>
      </c>
      <c r="B2071" s="15" t="s">
        <v>3011</v>
      </c>
      <c r="C2071" s="15" t="s">
        <v>3009</v>
      </c>
      <c r="D2071" s="15" t="s">
        <v>10046</v>
      </c>
      <c r="E2071" s="15">
        <v>2025</v>
      </c>
      <c r="F2071" s="15">
        <v>11</v>
      </c>
      <c r="G2071" s="15"/>
    </row>
    <row r="2072" spans="1:7" x14ac:dyDescent="0.3">
      <c r="A2072" s="14">
        <v>369081</v>
      </c>
      <c r="B2072" s="14" t="s">
        <v>2657</v>
      </c>
      <c r="C2072" s="14" t="s">
        <v>2591</v>
      </c>
      <c r="D2072" s="14" t="s">
        <v>10050</v>
      </c>
      <c r="E2072" s="14">
        <v>2017</v>
      </c>
      <c r="F2072" s="14">
        <v>57</v>
      </c>
      <c r="G2072" s="14"/>
    </row>
    <row r="2073" spans="1:7" x14ac:dyDescent="0.3">
      <c r="A2073" s="15">
        <v>369081</v>
      </c>
      <c r="B2073" s="15" t="s">
        <v>2657</v>
      </c>
      <c r="C2073" s="15" t="s">
        <v>2591</v>
      </c>
      <c r="D2073" s="15" t="s">
        <v>10040</v>
      </c>
      <c r="E2073" s="15">
        <v>2019</v>
      </c>
      <c r="F2073" s="15">
        <v>8</v>
      </c>
      <c r="G2073" s="15"/>
    </row>
    <row r="2074" spans="1:7" x14ac:dyDescent="0.3">
      <c r="A2074" s="14">
        <v>369081</v>
      </c>
      <c r="B2074" s="14" t="s">
        <v>2657</v>
      </c>
      <c r="C2074" s="14" t="s">
        <v>2591</v>
      </c>
      <c r="D2074" s="14" t="s">
        <v>10041</v>
      </c>
      <c r="E2074" s="14">
        <v>2020</v>
      </c>
      <c r="F2074" s="14">
        <v>101</v>
      </c>
      <c r="G2074" s="14">
        <v>9.07</v>
      </c>
    </row>
    <row r="2075" spans="1:7" x14ac:dyDescent="0.3">
      <c r="A2075" s="15">
        <v>369081</v>
      </c>
      <c r="B2075" s="15" t="s">
        <v>2657</v>
      </c>
      <c r="C2075" s="15" t="s">
        <v>2591</v>
      </c>
      <c r="D2075" s="15" t="s">
        <v>10042</v>
      </c>
      <c r="E2075" s="15">
        <v>2021</v>
      </c>
      <c r="F2075" s="15">
        <v>42</v>
      </c>
      <c r="G2075" s="15">
        <v>2.17</v>
      </c>
    </row>
    <row r="2076" spans="1:7" x14ac:dyDescent="0.3">
      <c r="A2076" s="14">
        <v>369081</v>
      </c>
      <c r="B2076" s="14" t="s">
        <v>2657</v>
      </c>
      <c r="C2076" s="14" t="s">
        <v>2591</v>
      </c>
      <c r="D2076" s="14" t="s">
        <v>10043</v>
      </c>
      <c r="E2076" s="14">
        <v>2022</v>
      </c>
      <c r="F2076" s="14">
        <v>5</v>
      </c>
      <c r="G2076" s="14">
        <v>-5.7</v>
      </c>
    </row>
    <row r="2077" spans="1:7" x14ac:dyDescent="0.3">
      <c r="A2077" s="15">
        <v>369081</v>
      </c>
      <c r="B2077" s="15" t="s">
        <v>2657</v>
      </c>
      <c r="C2077" s="15" t="s">
        <v>2591</v>
      </c>
      <c r="D2077" s="15" t="s">
        <v>10045</v>
      </c>
      <c r="E2077" s="15">
        <v>2024</v>
      </c>
      <c r="F2077" s="15">
        <v>28</v>
      </c>
      <c r="G2077" s="15">
        <v>-4.59</v>
      </c>
    </row>
    <row r="2078" spans="1:7" x14ac:dyDescent="0.3">
      <c r="A2078" s="14">
        <v>369081</v>
      </c>
      <c r="B2078" s="14" t="s">
        <v>2657</v>
      </c>
      <c r="C2078" s="14" t="s">
        <v>2591</v>
      </c>
      <c r="D2078" s="14" t="s">
        <v>10046</v>
      </c>
      <c r="E2078" s="14">
        <v>2025</v>
      </c>
      <c r="F2078" s="14">
        <v>16</v>
      </c>
      <c r="G2078" s="14">
        <v>-4.88</v>
      </c>
    </row>
    <row r="2079" spans="1:7" x14ac:dyDescent="0.3">
      <c r="A2079" s="15">
        <v>393512</v>
      </c>
      <c r="B2079" s="15" t="s">
        <v>5068</v>
      </c>
      <c r="C2079" s="15" t="s">
        <v>5046</v>
      </c>
      <c r="D2079" s="15" t="s">
        <v>10047</v>
      </c>
      <c r="E2079" s="15">
        <v>2018</v>
      </c>
      <c r="F2079" s="15">
        <v>16</v>
      </c>
      <c r="G2079" s="15"/>
    </row>
    <row r="2080" spans="1:7" x14ac:dyDescent="0.3">
      <c r="A2080" s="14">
        <v>393512</v>
      </c>
      <c r="B2080" s="14" t="s">
        <v>5068</v>
      </c>
      <c r="C2080" s="14" t="s">
        <v>5046</v>
      </c>
      <c r="D2080" s="14" t="s">
        <v>10040</v>
      </c>
      <c r="E2080" s="14">
        <v>2019</v>
      </c>
      <c r="F2080" s="14">
        <v>12</v>
      </c>
      <c r="G2080" s="14"/>
    </row>
    <row r="2081" spans="1:7" x14ac:dyDescent="0.3">
      <c r="A2081" s="15">
        <v>393512</v>
      </c>
      <c r="B2081" s="15" t="s">
        <v>5068</v>
      </c>
      <c r="C2081" s="15" t="s">
        <v>5046</v>
      </c>
      <c r="D2081" s="15" t="s">
        <v>10041</v>
      </c>
      <c r="E2081" s="15">
        <v>2020</v>
      </c>
      <c r="F2081" s="15">
        <v>22</v>
      </c>
      <c r="G2081" s="15">
        <v>3</v>
      </c>
    </row>
    <row r="2082" spans="1:7" x14ac:dyDescent="0.3">
      <c r="A2082" s="14">
        <v>393512</v>
      </c>
      <c r="B2082" s="14" t="s">
        <v>5068</v>
      </c>
      <c r="C2082" s="14" t="s">
        <v>5046</v>
      </c>
      <c r="D2082" s="14" t="s">
        <v>10042</v>
      </c>
      <c r="E2082" s="14">
        <v>2021</v>
      </c>
      <c r="F2082" s="14">
        <v>76</v>
      </c>
      <c r="G2082" s="14">
        <v>19</v>
      </c>
    </row>
    <row r="2083" spans="1:7" x14ac:dyDescent="0.3">
      <c r="A2083" s="15">
        <v>393512</v>
      </c>
      <c r="B2083" s="15" t="s">
        <v>5068</v>
      </c>
      <c r="C2083" s="15" t="s">
        <v>5046</v>
      </c>
      <c r="D2083" s="15" t="s">
        <v>10043</v>
      </c>
      <c r="E2083" s="15">
        <v>2022</v>
      </c>
      <c r="F2083" s="15">
        <v>323</v>
      </c>
      <c r="G2083" s="15">
        <v>67.8</v>
      </c>
    </row>
    <row r="2084" spans="1:7" x14ac:dyDescent="0.3">
      <c r="A2084" s="14">
        <v>393512</v>
      </c>
      <c r="B2084" s="14" t="s">
        <v>5068</v>
      </c>
      <c r="C2084" s="14" t="s">
        <v>5046</v>
      </c>
      <c r="D2084" s="14" t="s">
        <v>10045</v>
      </c>
      <c r="E2084" s="14">
        <v>2024</v>
      </c>
      <c r="F2084" s="14">
        <v>87</v>
      </c>
      <c r="G2084" s="14">
        <v>28.66</v>
      </c>
    </row>
    <row r="2085" spans="1:7" x14ac:dyDescent="0.3">
      <c r="A2085" s="15">
        <v>393512</v>
      </c>
      <c r="B2085" s="15" t="s">
        <v>5068</v>
      </c>
      <c r="C2085" s="15" t="s">
        <v>5046</v>
      </c>
      <c r="D2085" s="15" t="s">
        <v>10046</v>
      </c>
      <c r="E2085" s="15">
        <v>2025</v>
      </c>
      <c r="F2085" s="15">
        <v>136</v>
      </c>
      <c r="G2085" s="15">
        <v>21.36</v>
      </c>
    </row>
    <row r="2086" spans="1:7" x14ac:dyDescent="0.3">
      <c r="A2086" s="14">
        <v>406640</v>
      </c>
      <c r="B2086" s="14" t="s">
        <v>4289</v>
      </c>
      <c r="C2086" s="14" t="s">
        <v>4264</v>
      </c>
      <c r="D2086" s="14" t="s">
        <v>10040</v>
      </c>
      <c r="E2086" s="14">
        <v>2019</v>
      </c>
      <c r="F2086" s="14">
        <v>123</v>
      </c>
      <c r="G2086" s="14"/>
    </row>
    <row r="2087" spans="1:7" x14ac:dyDescent="0.3">
      <c r="A2087" s="15">
        <v>406640</v>
      </c>
      <c r="B2087" s="15" t="s">
        <v>4289</v>
      </c>
      <c r="C2087" s="15" t="s">
        <v>4264</v>
      </c>
      <c r="D2087" s="15" t="s">
        <v>10042</v>
      </c>
      <c r="E2087" s="15">
        <v>2021</v>
      </c>
      <c r="F2087" s="15">
        <v>11</v>
      </c>
      <c r="G2087" s="15"/>
    </row>
    <row r="2088" spans="1:7" x14ac:dyDescent="0.3">
      <c r="A2088" s="14">
        <v>406640</v>
      </c>
      <c r="B2088" s="14" t="s">
        <v>4289</v>
      </c>
      <c r="C2088" s="14" t="s">
        <v>4264</v>
      </c>
      <c r="D2088" s="14" t="s">
        <v>10043</v>
      </c>
      <c r="E2088" s="14">
        <v>2022</v>
      </c>
      <c r="F2088" s="14">
        <v>10</v>
      </c>
      <c r="G2088" s="14">
        <v>-40.29</v>
      </c>
    </row>
    <row r="2089" spans="1:7" x14ac:dyDescent="0.3">
      <c r="A2089" s="15">
        <v>406640</v>
      </c>
      <c r="B2089" s="15" t="s">
        <v>4289</v>
      </c>
      <c r="C2089" s="15" t="s">
        <v>4264</v>
      </c>
      <c r="D2089" s="15" t="s">
        <v>10044</v>
      </c>
      <c r="E2089" s="15">
        <v>2023</v>
      </c>
      <c r="F2089" s="15">
        <v>128</v>
      </c>
      <c r="G2089" s="15">
        <v>-5.49</v>
      </c>
    </row>
    <row r="2090" spans="1:7" x14ac:dyDescent="0.3">
      <c r="A2090" s="14">
        <v>406640</v>
      </c>
      <c r="B2090" s="14" t="s">
        <v>4289</v>
      </c>
      <c r="C2090" s="14" t="s">
        <v>4264</v>
      </c>
      <c r="D2090" s="14" t="s">
        <v>10045</v>
      </c>
      <c r="E2090" s="14">
        <v>2024</v>
      </c>
      <c r="F2090" s="14">
        <v>68</v>
      </c>
      <c r="G2090" s="14">
        <v>-3.24</v>
      </c>
    </row>
    <row r="2091" spans="1:7" x14ac:dyDescent="0.3">
      <c r="A2091" s="15">
        <v>406640</v>
      </c>
      <c r="B2091" s="15" t="s">
        <v>4289</v>
      </c>
      <c r="C2091" s="15" t="s">
        <v>4264</v>
      </c>
      <c r="D2091" s="15" t="s">
        <v>10046</v>
      </c>
      <c r="E2091" s="15">
        <v>2025</v>
      </c>
      <c r="F2091" s="15">
        <v>4</v>
      </c>
      <c r="G2091" s="15">
        <v>-9.3699999999999992</v>
      </c>
    </row>
    <row r="2092" spans="1:7" x14ac:dyDescent="0.3">
      <c r="A2092" s="14">
        <v>369316</v>
      </c>
      <c r="B2092" s="14" t="s">
        <v>10060</v>
      </c>
      <c r="C2092" s="14" t="s">
        <v>397</v>
      </c>
      <c r="D2092" s="14" t="s">
        <v>10042</v>
      </c>
      <c r="E2092" s="14">
        <v>2021</v>
      </c>
      <c r="F2092" s="14">
        <v>65</v>
      </c>
      <c r="G2092" s="14"/>
    </row>
    <row r="2093" spans="1:7" x14ac:dyDescent="0.3">
      <c r="A2093" s="15">
        <v>369316</v>
      </c>
      <c r="B2093" s="15" t="s">
        <v>10060</v>
      </c>
      <c r="C2093" s="15" t="s">
        <v>397</v>
      </c>
      <c r="D2093" s="15" t="s">
        <v>10043</v>
      </c>
      <c r="E2093" s="15">
        <v>2022</v>
      </c>
      <c r="F2093" s="15">
        <v>22</v>
      </c>
      <c r="G2093" s="15"/>
    </row>
    <row r="2094" spans="1:7" x14ac:dyDescent="0.3">
      <c r="A2094" s="14">
        <v>369316</v>
      </c>
      <c r="B2094" s="14" t="s">
        <v>10060</v>
      </c>
      <c r="C2094" s="14" t="s">
        <v>397</v>
      </c>
      <c r="D2094" s="14" t="s">
        <v>10044</v>
      </c>
      <c r="E2094" s="14">
        <v>2023</v>
      </c>
      <c r="F2094" s="14">
        <v>47</v>
      </c>
      <c r="G2094" s="14">
        <v>-9</v>
      </c>
    </row>
    <row r="2095" spans="1:7" x14ac:dyDescent="0.3">
      <c r="A2095" s="15">
        <v>369316</v>
      </c>
      <c r="B2095" s="15" t="s">
        <v>10060</v>
      </c>
      <c r="C2095" s="15" t="s">
        <v>397</v>
      </c>
      <c r="D2095" s="15" t="s">
        <v>10045</v>
      </c>
      <c r="E2095" s="15">
        <v>2024</v>
      </c>
      <c r="F2095" s="15">
        <v>253</v>
      </c>
      <c r="G2095" s="15">
        <v>58.9</v>
      </c>
    </row>
    <row r="2096" spans="1:7" x14ac:dyDescent="0.3">
      <c r="A2096" s="14">
        <v>636703</v>
      </c>
      <c r="B2096" s="14" t="s">
        <v>1828</v>
      </c>
      <c r="C2096" s="14" t="s">
        <v>1750</v>
      </c>
      <c r="D2096" s="14" t="s">
        <v>10045</v>
      </c>
      <c r="E2096" s="14">
        <v>2024</v>
      </c>
      <c r="F2096" s="14">
        <v>45</v>
      </c>
      <c r="G2096" s="14"/>
    </row>
    <row r="2097" spans="1:7" x14ac:dyDescent="0.3">
      <c r="A2097" s="15">
        <v>636703</v>
      </c>
      <c r="B2097" s="15" t="s">
        <v>1828</v>
      </c>
      <c r="C2097" s="15" t="s">
        <v>1750</v>
      </c>
      <c r="D2097" s="15" t="s">
        <v>10046</v>
      </c>
      <c r="E2097" s="15">
        <v>2025</v>
      </c>
      <c r="F2097" s="15">
        <v>38</v>
      </c>
      <c r="G2097" s="15"/>
    </row>
    <row r="2098" spans="1:7" x14ac:dyDescent="0.3">
      <c r="A2098" s="14">
        <v>357884</v>
      </c>
      <c r="B2098" s="14" t="s">
        <v>2062</v>
      </c>
      <c r="C2098" s="14" t="s">
        <v>2051</v>
      </c>
      <c r="D2098" s="14" t="s">
        <v>10047</v>
      </c>
      <c r="E2098" s="14">
        <v>2018</v>
      </c>
      <c r="F2098" s="14">
        <v>5</v>
      </c>
      <c r="G2098" s="14"/>
    </row>
    <row r="2099" spans="1:7" x14ac:dyDescent="0.3">
      <c r="A2099" s="15">
        <v>357884</v>
      </c>
      <c r="B2099" s="15" t="s">
        <v>2062</v>
      </c>
      <c r="C2099" s="15" t="s">
        <v>2051</v>
      </c>
      <c r="D2099" s="15" t="s">
        <v>10040</v>
      </c>
      <c r="E2099" s="15">
        <v>2019</v>
      </c>
      <c r="F2099" s="15">
        <v>30</v>
      </c>
      <c r="G2099" s="15"/>
    </row>
    <row r="2100" spans="1:7" x14ac:dyDescent="0.3">
      <c r="A2100" s="14">
        <v>398184</v>
      </c>
      <c r="B2100" s="14" t="s">
        <v>1805</v>
      </c>
      <c r="C2100" s="14" t="s">
        <v>1750</v>
      </c>
      <c r="D2100" s="14" t="s">
        <v>10047</v>
      </c>
      <c r="E2100" s="14">
        <v>2018</v>
      </c>
      <c r="F2100" s="14">
        <v>6</v>
      </c>
      <c r="G2100" s="14"/>
    </row>
    <row r="2101" spans="1:7" x14ac:dyDescent="0.3">
      <c r="A2101" s="15">
        <v>398184</v>
      </c>
      <c r="B2101" s="15" t="s">
        <v>1805</v>
      </c>
      <c r="C2101" s="15" t="s">
        <v>1750</v>
      </c>
      <c r="D2101" s="15" t="s">
        <v>10041</v>
      </c>
      <c r="E2101" s="15">
        <v>2020</v>
      </c>
      <c r="F2101" s="15">
        <v>12</v>
      </c>
      <c r="G2101" s="15"/>
    </row>
    <row r="2102" spans="1:7" x14ac:dyDescent="0.3">
      <c r="A2102" s="14">
        <v>398184</v>
      </c>
      <c r="B2102" s="14" t="s">
        <v>1805</v>
      </c>
      <c r="C2102" s="14" t="s">
        <v>1750</v>
      </c>
      <c r="D2102" s="14" t="s">
        <v>10042</v>
      </c>
      <c r="E2102" s="14">
        <v>2021</v>
      </c>
      <c r="F2102" s="14">
        <v>97</v>
      </c>
      <c r="G2102" s="14">
        <v>26.43</v>
      </c>
    </row>
    <row r="2103" spans="1:7" x14ac:dyDescent="0.3">
      <c r="A2103" s="15">
        <v>398184</v>
      </c>
      <c r="B2103" s="15" t="s">
        <v>1805</v>
      </c>
      <c r="C2103" s="15" t="s">
        <v>1750</v>
      </c>
      <c r="D2103" s="15" t="s">
        <v>10044</v>
      </c>
      <c r="E2103" s="15">
        <v>2023</v>
      </c>
      <c r="F2103" s="15">
        <v>58</v>
      </c>
      <c r="G2103" s="15">
        <v>13.27</v>
      </c>
    </row>
    <row r="2104" spans="1:7" x14ac:dyDescent="0.3">
      <c r="A2104" s="14">
        <v>398184</v>
      </c>
      <c r="B2104" s="14" t="s">
        <v>1805</v>
      </c>
      <c r="C2104" s="14" t="s">
        <v>1750</v>
      </c>
      <c r="D2104" s="14" t="s">
        <v>10045</v>
      </c>
      <c r="E2104" s="14">
        <v>2024</v>
      </c>
      <c r="F2104" s="14">
        <v>72</v>
      </c>
      <c r="G2104" s="14">
        <v>11.1</v>
      </c>
    </row>
    <row r="2105" spans="1:7" x14ac:dyDescent="0.3">
      <c r="A2105" s="15">
        <v>398184</v>
      </c>
      <c r="B2105" s="15" t="s">
        <v>1805</v>
      </c>
      <c r="C2105" s="15" t="s">
        <v>1750</v>
      </c>
      <c r="D2105" s="15" t="s">
        <v>10046</v>
      </c>
      <c r="E2105" s="15">
        <v>2025</v>
      </c>
      <c r="F2105" s="15">
        <v>19</v>
      </c>
      <c r="G2105" s="15">
        <v>4.54</v>
      </c>
    </row>
    <row r="2106" spans="1:7" x14ac:dyDescent="0.3">
      <c r="A2106" s="14">
        <v>303254</v>
      </c>
      <c r="B2106" s="14" t="s">
        <v>3690</v>
      </c>
      <c r="C2106" s="14" t="s">
        <v>3685</v>
      </c>
      <c r="D2106" s="14" t="s">
        <v>10040</v>
      </c>
      <c r="E2106" s="14">
        <v>2019</v>
      </c>
      <c r="F2106" s="14">
        <v>38</v>
      </c>
      <c r="G2106" s="14"/>
    </row>
    <row r="2107" spans="1:7" x14ac:dyDescent="0.3">
      <c r="A2107" s="15">
        <v>303254</v>
      </c>
      <c r="B2107" s="15" t="s">
        <v>3690</v>
      </c>
      <c r="C2107" s="15" t="s">
        <v>3685</v>
      </c>
      <c r="D2107" s="15" t="s">
        <v>10042</v>
      </c>
      <c r="E2107" s="15">
        <v>2021</v>
      </c>
      <c r="F2107" s="15">
        <v>40</v>
      </c>
      <c r="G2107" s="15"/>
    </row>
    <row r="2108" spans="1:7" x14ac:dyDescent="0.3">
      <c r="A2108" s="14">
        <v>303254</v>
      </c>
      <c r="B2108" s="14" t="s">
        <v>3690</v>
      </c>
      <c r="C2108" s="14" t="s">
        <v>3685</v>
      </c>
      <c r="D2108" s="14" t="s">
        <v>10043</v>
      </c>
      <c r="E2108" s="14">
        <v>2022</v>
      </c>
      <c r="F2108" s="14">
        <v>25</v>
      </c>
      <c r="G2108" s="14">
        <v>-3.57</v>
      </c>
    </row>
    <row r="2109" spans="1:7" x14ac:dyDescent="0.3">
      <c r="A2109" s="15">
        <v>303254</v>
      </c>
      <c r="B2109" s="15" t="s">
        <v>3690</v>
      </c>
      <c r="C2109" s="15" t="s">
        <v>3685</v>
      </c>
      <c r="D2109" s="15" t="s">
        <v>10044</v>
      </c>
      <c r="E2109" s="15">
        <v>2023</v>
      </c>
      <c r="F2109" s="15">
        <v>66</v>
      </c>
      <c r="G2109" s="15">
        <v>4.43</v>
      </c>
    </row>
    <row r="2110" spans="1:7" x14ac:dyDescent="0.3">
      <c r="A2110" s="14">
        <v>585323</v>
      </c>
      <c r="B2110" s="14" t="s">
        <v>540</v>
      </c>
      <c r="C2110" s="14" t="s">
        <v>541</v>
      </c>
      <c r="D2110" s="14" t="s">
        <v>10046</v>
      </c>
      <c r="E2110" s="14">
        <v>2025</v>
      </c>
      <c r="F2110" s="14">
        <v>46</v>
      </c>
      <c r="G2110" s="14"/>
    </row>
    <row r="2111" spans="1:7" x14ac:dyDescent="0.3">
      <c r="A2111" s="15">
        <v>161011</v>
      </c>
      <c r="B2111" s="15" t="s">
        <v>3549</v>
      </c>
      <c r="C2111" s="15" t="s">
        <v>3512</v>
      </c>
      <c r="D2111" s="15" t="s">
        <v>10049</v>
      </c>
      <c r="E2111" s="15">
        <v>2016</v>
      </c>
      <c r="F2111" s="15">
        <v>4</v>
      </c>
      <c r="G2111" s="15"/>
    </row>
    <row r="2112" spans="1:7" x14ac:dyDescent="0.3">
      <c r="A2112" s="14">
        <v>161011</v>
      </c>
      <c r="B2112" s="14" t="s">
        <v>3549</v>
      </c>
      <c r="C2112" s="14" t="s">
        <v>3512</v>
      </c>
      <c r="D2112" s="14" t="s">
        <v>10050</v>
      </c>
      <c r="E2112" s="14">
        <v>2017</v>
      </c>
      <c r="F2112" s="14">
        <v>49</v>
      </c>
      <c r="G2112" s="14"/>
    </row>
    <row r="2113" spans="1:7" x14ac:dyDescent="0.3">
      <c r="A2113" s="15">
        <v>161011</v>
      </c>
      <c r="B2113" s="15" t="s">
        <v>3549</v>
      </c>
      <c r="C2113" s="15" t="s">
        <v>3512</v>
      </c>
      <c r="D2113" s="15" t="s">
        <v>10047</v>
      </c>
      <c r="E2113" s="15">
        <v>2018</v>
      </c>
      <c r="F2113" s="15">
        <v>10</v>
      </c>
      <c r="G2113" s="15">
        <v>3</v>
      </c>
    </row>
    <row r="2114" spans="1:7" x14ac:dyDescent="0.3">
      <c r="A2114" s="14">
        <v>161011</v>
      </c>
      <c r="B2114" s="14" t="s">
        <v>3549</v>
      </c>
      <c r="C2114" s="14" t="s">
        <v>3512</v>
      </c>
      <c r="D2114" s="14" t="s">
        <v>10040</v>
      </c>
      <c r="E2114" s="14">
        <v>2019</v>
      </c>
      <c r="F2114" s="14">
        <v>24</v>
      </c>
      <c r="G2114" s="14">
        <v>2.1</v>
      </c>
    </row>
    <row r="2115" spans="1:7" x14ac:dyDescent="0.3">
      <c r="A2115" s="15">
        <v>161011</v>
      </c>
      <c r="B2115" s="15" t="s">
        <v>3549</v>
      </c>
      <c r="C2115" s="15" t="s">
        <v>3512</v>
      </c>
      <c r="D2115" s="15" t="s">
        <v>10041</v>
      </c>
      <c r="E2115" s="15">
        <v>2020</v>
      </c>
      <c r="F2115" s="15">
        <v>39</v>
      </c>
      <c r="G2115" s="15">
        <v>4.5</v>
      </c>
    </row>
    <row r="2116" spans="1:7" x14ac:dyDescent="0.3">
      <c r="A2116" s="14">
        <v>161011</v>
      </c>
      <c r="B2116" s="14" t="s">
        <v>3549</v>
      </c>
      <c r="C2116" s="14" t="s">
        <v>3512</v>
      </c>
      <c r="D2116" s="14" t="s">
        <v>10042</v>
      </c>
      <c r="E2116" s="14">
        <v>2021</v>
      </c>
      <c r="F2116" s="14">
        <v>18</v>
      </c>
      <c r="G2116" s="14">
        <v>1.54</v>
      </c>
    </row>
    <row r="2117" spans="1:7" x14ac:dyDescent="0.3">
      <c r="A2117" s="15">
        <v>161011</v>
      </c>
      <c r="B2117" s="15" t="s">
        <v>3549</v>
      </c>
      <c r="C2117" s="15" t="s">
        <v>3512</v>
      </c>
      <c r="D2117" s="15" t="s">
        <v>10043</v>
      </c>
      <c r="E2117" s="15">
        <v>2022</v>
      </c>
      <c r="F2117" s="15">
        <v>5</v>
      </c>
      <c r="G2117" s="15">
        <v>-1.07</v>
      </c>
    </row>
    <row r="2118" spans="1:7" x14ac:dyDescent="0.3">
      <c r="A2118" s="14">
        <v>161011</v>
      </c>
      <c r="B2118" s="14" t="s">
        <v>3549</v>
      </c>
      <c r="C2118" s="14" t="s">
        <v>3512</v>
      </c>
      <c r="D2118" s="14" t="s">
        <v>10044</v>
      </c>
      <c r="E2118" s="14">
        <v>2023</v>
      </c>
      <c r="F2118" s="14">
        <v>64</v>
      </c>
      <c r="G2118" s="14">
        <v>2.85</v>
      </c>
    </row>
    <row r="2119" spans="1:7" x14ac:dyDescent="0.3">
      <c r="A2119" s="15">
        <v>161011</v>
      </c>
      <c r="B2119" s="15" t="s">
        <v>3549</v>
      </c>
      <c r="C2119" s="15" t="s">
        <v>3512</v>
      </c>
      <c r="D2119" s="15" t="s">
        <v>10045</v>
      </c>
      <c r="E2119" s="15">
        <v>2024</v>
      </c>
      <c r="F2119" s="15">
        <v>14</v>
      </c>
      <c r="G2119" s="15">
        <v>1.1499999999999999</v>
      </c>
    </row>
    <row r="2120" spans="1:7" x14ac:dyDescent="0.3">
      <c r="A2120" s="14">
        <v>883007</v>
      </c>
      <c r="B2120" s="14" t="s">
        <v>4272</v>
      </c>
      <c r="C2120" s="14" t="s">
        <v>4264</v>
      </c>
      <c r="D2120" s="14" t="s">
        <v>10043</v>
      </c>
      <c r="E2120" s="14">
        <v>2022</v>
      </c>
      <c r="F2120" s="14">
        <v>76</v>
      </c>
      <c r="G2120" s="14"/>
    </row>
    <row r="2121" spans="1:7" x14ac:dyDescent="0.3">
      <c r="A2121" s="15">
        <v>883007</v>
      </c>
      <c r="B2121" s="15" t="s">
        <v>4272</v>
      </c>
      <c r="C2121" s="15" t="s">
        <v>4264</v>
      </c>
      <c r="D2121" s="15" t="s">
        <v>10044</v>
      </c>
      <c r="E2121" s="15">
        <v>2023</v>
      </c>
      <c r="F2121" s="15">
        <v>148</v>
      </c>
      <c r="G2121" s="15"/>
    </row>
    <row r="2122" spans="1:7" x14ac:dyDescent="0.3">
      <c r="A2122" s="14">
        <v>883007</v>
      </c>
      <c r="B2122" s="14" t="s">
        <v>4272</v>
      </c>
      <c r="C2122" s="14" t="s">
        <v>4264</v>
      </c>
      <c r="D2122" s="14" t="s">
        <v>10045</v>
      </c>
      <c r="E2122" s="14">
        <v>2024</v>
      </c>
      <c r="F2122" s="14">
        <v>180</v>
      </c>
      <c r="G2122" s="14">
        <v>52</v>
      </c>
    </row>
    <row r="2123" spans="1:7" x14ac:dyDescent="0.3">
      <c r="A2123" s="15">
        <v>883007</v>
      </c>
      <c r="B2123" s="15" t="s">
        <v>4272</v>
      </c>
      <c r="C2123" s="15" t="s">
        <v>4264</v>
      </c>
      <c r="D2123" s="15" t="s">
        <v>10046</v>
      </c>
      <c r="E2123" s="15">
        <v>2025</v>
      </c>
      <c r="F2123" s="15">
        <v>53</v>
      </c>
      <c r="G2123" s="15">
        <v>-3.7</v>
      </c>
    </row>
    <row r="2124" spans="1:7" x14ac:dyDescent="0.3">
      <c r="A2124" s="14">
        <v>256678</v>
      </c>
      <c r="B2124" s="14" t="s">
        <v>3963</v>
      </c>
      <c r="C2124" s="14" t="s">
        <v>3958</v>
      </c>
      <c r="D2124" s="14" t="s">
        <v>10051</v>
      </c>
      <c r="E2124" s="14">
        <v>2015</v>
      </c>
      <c r="F2124" s="14">
        <v>14</v>
      </c>
      <c r="G2124" s="14"/>
    </row>
    <row r="2125" spans="1:7" x14ac:dyDescent="0.3">
      <c r="A2125" s="15">
        <v>256678</v>
      </c>
      <c r="B2125" s="15" t="s">
        <v>3963</v>
      </c>
      <c r="C2125" s="15" t="s">
        <v>3958</v>
      </c>
      <c r="D2125" s="15" t="s">
        <v>10050</v>
      </c>
      <c r="E2125" s="15">
        <v>2017</v>
      </c>
      <c r="F2125" s="15">
        <v>17</v>
      </c>
      <c r="G2125" s="15"/>
    </row>
    <row r="2126" spans="1:7" x14ac:dyDescent="0.3">
      <c r="A2126" s="14">
        <v>256678</v>
      </c>
      <c r="B2126" s="14" t="s">
        <v>3963</v>
      </c>
      <c r="C2126" s="14" t="s">
        <v>3958</v>
      </c>
      <c r="D2126" s="14" t="s">
        <v>10047</v>
      </c>
      <c r="E2126" s="14">
        <v>2018</v>
      </c>
      <c r="F2126" s="14">
        <v>9</v>
      </c>
      <c r="G2126" s="14">
        <v>-1.21</v>
      </c>
    </row>
    <row r="2127" spans="1:7" x14ac:dyDescent="0.3">
      <c r="A2127" s="15">
        <v>256678</v>
      </c>
      <c r="B2127" s="15" t="s">
        <v>3963</v>
      </c>
      <c r="C2127" s="15" t="s">
        <v>3958</v>
      </c>
      <c r="D2127" s="15" t="s">
        <v>10040</v>
      </c>
      <c r="E2127" s="15">
        <v>2019</v>
      </c>
      <c r="F2127" s="15">
        <v>686</v>
      </c>
      <c r="G2127" s="15">
        <v>133.88999999999999</v>
      </c>
    </row>
    <row r="2128" spans="1:7" x14ac:dyDescent="0.3">
      <c r="A2128" s="14">
        <v>256678</v>
      </c>
      <c r="B2128" s="14" t="s">
        <v>3963</v>
      </c>
      <c r="C2128" s="14" t="s">
        <v>3958</v>
      </c>
      <c r="D2128" s="14" t="s">
        <v>10042</v>
      </c>
      <c r="E2128" s="14">
        <v>2021</v>
      </c>
      <c r="F2128" s="14">
        <v>209</v>
      </c>
      <c r="G2128" s="14">
        <v>62.7</v>
      </c>
    </row>
    <row r="2129" spans="1:7" x14ac:dyDescent="0.3">
      <c r="A2129" s="15">
        <v>256678</v>
      </c>
      <c r="B2129" s="15" t="s">
        <v>3963</v>
      </c>
      <c r="C2129" s="15" t="s">
        <v>3958</v>
      </c>
      <c r="D2129" s="15" t="s">
        <v>10043</v>
      </c>
      <c r="E2129" s="15">
        <v>2022</v>
      </c>
      <c r="F2129" s="15">
        <v>30</v>
      </c>
      <c r="G2129" s="15">
        <v>21.92</v>
      </c>
    </row>
    <row r="2130" spans="1:7" x14ac:dyDescent="0.3">
      <c r="A2130" s="14">
        <v>256678</v>
      </c>
      <c r="B2130" s="14" t="s">
        <v>3963</v>
      </c>
      <c r="C2130" s="14" t="s">
        <v>3958</v>
      </c>
      <c r="D2130" s="14" t="s">
        <v>10044</v>
      </c>
      <c r="E2130" s="14">
        <v>2023</v>
      </c>
      <c r="F2130" s="14">
        <v>123</v>
      </c>
      <c r="G2130" s="14">
        <v>11.94</v>
      </c>
    </row>
    <row r="2131" spans="1:7" x14ac:dyDescent="0.3">
      <c r="A2131" s="15">
        <v>256678</v>
      </c>
      <c r="B2131" s="15" t="s">
        <v>3963</v>
      </c>
      <c r="C2131" s="15" t="s">
        <v>3958</v>
      </c>
      <c r="D2131" s="15" t="s">
        <v>10045</v>
      </c>
      <c r="E2131" s="15">
        <v>2024</v>
      </c>
      <c r="F2131" s="15">
        <v>57</v>
      </c>
      <c r="G2131" s="15">
        <v>2.67</v>
      </c>
    </row>
    <row r="2132" spans="1:7" x14ac:dyDescent="0.3">
      <c r="A2132" s="14">
        <v>256678</v>
      </c>
      <c r="B2132" s="14" t="s">
        <v>3963</v>
      </c>
      <c r="C2132" s="14" t="s">
        <v>3958</v>
      </c>
      <c r="D2132" s="14" t="s">
        <v>10046</v>
      </c>
      <c r="E2132" s="14">
        <v>2025</v>
      </c>
      <c r="F2132" s="14">
        <v>81</v>
      </c>
      <c r="G2132" s="14">
        <v>-1.07</v>
      </c>
    </row>
    <row r="2133" spans="1:7" x14ac:dyDescent="0.3">
      <c r="A2133" s="15">
        <v>631007</v>
      </c>
      <c r="B2133" s="15" t="s">
        <v>3195</v>
      </c>
      <c r="C2133" s="15" t="s">
        <v>3190</v>
      </c>
      <c r="D2133" s="15" t="s">
        <v>10043</v>
      </c>
      <c r="E2133" s="15">
        <v>2022</v>
      </c>
      <c r="F2133" s="15">
        <v>8</v>
      </c>
      <c r="G2133" s="15"/>
    </row>
    <row r="2134" spans="1:7" x14ac:dyDescent="0.3">
      <c r="A2134" s="14">
        <v>631007</v>
      </c>
      <c r="B2134" s="14" t="s">
        <v>3195</v>
      </c>
      <c r="C2134" s="14" t="s">
        <v>3190</v>
      </c>
      <c r="D2134" s="14" t="s">
        <v>10046</v>
      </c>
      <c r="E2134" s="14">
        <v>2025</v>
      </c>
      <c r="F2134" s="14">
        <v>12</v>
      </c>
      <c r="G2134" s="14"/>
    </row>
    <row r="2135" spans="1:7" x14ac:dyDescent="0.3">
      <c r="A2135" s="15">
        <v>251299</v>
      </c>
      <c r="B2135" s="15" t="s">
        <v>4151</v>
      </c>
      <c r="C2135" s="15" t="s">
        <v>4152</v>
      </c>
      <c r="D2135" s="15" t="s">
        <v>10044</v>
      </c>
      <c r="E2135" s="15">
        <v>2023</v>
      </c>
      <c r="F2135" s="15">
        <v>123</v>
      </c>
      <c r="G2135" s="15"/>
    </row>
    <row r="2136" spans="1:7" x14ac:dyDescent="0.3">
      <c r="A2136" s="14">
        <v>251299</v>
      </c>
      <c r="B2136" s="14" t="s">
        <v>4151</v>
      </c>
      <c r="C2136" s="14" t="s">
        <v>4152</v>
      </c>
      <c r="D2136" s="14" t="s">
        <v>10045</v>
      </c>
      <c r="E2136" s="14">
        <v>2024</v>
      </c>
      <c r="F2136" s="14">
        <v>30</v>
      </c>
      <c r="G2136" s="14"/>
    </row>
    <row r="2137" spans="1:7" x14ac:dyDescent="0.3">
      <c r="A2137" s="15">
        <v>924117</v>
      </c>
      <c r="B2137" s="15" t="s">
        <v>4943</v>
      </c>
      <c r="C2137" s="15" t="s">
        <v>4934</v>
      </c>
      <c r="D2137" s="15" t="s">
        <v>10045</v>
      </c>
      <c r="E2137" s="15">
        <v>2024</v>
      </c>
      <c r="F2137" s="15">
        <v>60</v>
      </c>
      <c r="G2137" s="15"/>
    </row>
    <row r="2138" spans="1:7" x14ac:dyDescent="0.3">
      <c r="A2138" s="14">
        <v>924117</v>
      </c>
      <c r="B2138" s="14" t="s">
        <v>4943</v>
      </c>
      <c r="C2138" s="14" t="s">
        <v>4934</v>
      </c>
      <c r="D2138" s="14" t="s">
        <v>10046</v>
      </c>
      <c r="E2138" s="14">
        <v>2025</v>
      </c>
      <c r="F2138" s="14">
        <v>38</v>
      </c>
      <c r="G2138" s="14"/>
    </row>
    <row r="2139" spans="1:7" x14ac:dyDescent="0.3">
      <c r="A2139" s="15">
        <v>530742</v>
      </c>
      <c r="B2139" s="15" t="s">
        <v>3607</v>
      </c>
      <c r="C2139" s="15" t="s">
        <v>3569</v>
      </c>
      <c r="D2139" s="15" t="s">
        <v>10044</v>
      </c>
      <c r="E2139" s="15">
        <v>2023</v>
      </c>
      <c r="F2139" s="15">
        <v>6</v>
      </c>
      <c r="G2139" s="15"/>
    </row>
    <row r="2140" spans="1:7" x14ac:dyDescent="0.3">
      <c r="A2140" s="14">
        <v>530742</v>
      </c>
      <c r="B2140" s="14" t="s">
        <v>3607</v>
      </c>
      <c r="C2140" s="14" t="s">
        <v>3569</v>
      </c>
      <c r="D2140" s="14" t="s">
        <v>10045</v>
      </c>
      <c r="E2140" s="14">
        <v>2024</v>
      </c>
      <c r="F2140" s="14">
        <v>36</v>
      </c>
      <c r="G2140" s="14"/>
    </row>
    <row r="2141" spans="1:7" x14ac:dyDescent="0.3">
      <c r="A2141" s="15">
        <v>530742</v>
      </c>
      <c r="B2141" s="15" t="s">
        <v>3607</v>
      </c>
      <c r="C2141" s="15" t="s">
        <v>3569</v>
      </c>
      <c r="D2141" s="15" t="s">
        <v>10046</v>
      </c>
      <c r="E2141" s="15">
        <v>2025</v>
      </c>
      <c r="F2141" s="15">
        <v>65</v>
      </c>
      <c r="G2141" s="15">
        <v>29.5</v>
      </c>
    </row>
    <row r="2142" spans="1:7" x14ac:dyDescent="0.3">
      <c r="A2142" s="14">
        <v>106270</v>
      </c>
      <c r="B2142" s="14" t="s">
        <v>4716</v>
      </c>
      <c r="C2142" s="14" t="s">
        <v>4668</v>
      </c>
      <c r="D2142" s="14" t="s">
        <v>10056</v>
      </c>
      <c r="E2142" s="14">
        <v>2010</v>
      </c>
      <c r="F2142" s="14">
        <v>12</v>
      </c>
      <c r="G2142" s="14"/>
    </row>
    <row r="2143" spans="1:7" x14ac:dyDescent="0.3">
      <c r="A2143" s="15">
        <v>106270</v>
      </c>
      <c r="B2143" s="15" t="s">
        <v>4716</v>
      </c>
      <c r="C2143" s="15" t="s">
        <v>4668</v>
      </c>
      <c r="D2143" s="15" t="s">
        <v>10057</v>
      </c>
      <c r="E2143" s="15">
        <v>2011</v>
      </c>
      <c r="F2143" s="15">
        <v>19</v>
      </c>
      <c r="G2143" s="15"/>
    </row>
    <row r="2144" spans="1:7" x14ac:dyDescent="0.3">
      <c r="A2144" s="14">
        <v>106270</v>
      </c>
      <c r="B2144" s="14" t="s">
        <v>4716</v>
      </c>
      <c r="C2144" s="14" t="s">
        <v>4668</v>
      </c>
      <c r="D2144" s="14" t="s">
        <v>10054</v>
      </c>
      <c r="E2144" s="14">
        <v>2012</v>
      </c>
      <c r="F2144" s="14">
        <v>64</v>
      </c>
      <c r="G2144" s="14">
        <v>26</v>
      </c>
    </row>
    <row r="2145" spans="1:7" x14ac:dyDescent="0.3">
      <c r="A2145" s="15">
        <v>106270</v>
      </c>
      <c r="B2145" s="15" t="s">
        <v>4716</v>
      </c>
      <c r="C2145" s="15" t="s">
        <v>4668</v>
      </c>
      <c r="D2145" s="15" t="s">
        <v>10051</v>
      </c>
      <c r="E2145" s="15">
        <v>2015</v>
      </c>
      <c r="F2145" s="15">
        <v>8</v>
      </c>
      <c r="G2145" s="15">
        <v>-1.36</v>
      </c>
    </row>
    <row r="2146" spans="1:7" x14ac:dyDescent="0.3">
      <c r="A2146" s="14">
        <v>106270</v>
      </c>
      <c r="B2146" s="14" t="s">
        <v>4716</v>
      </c>
      <c r="C2146" s="14" t="s">
        <v>4668</v>
      </c>
      <c r="D2146" s="14" t="s">
        <v>10049</v>
      </c>
      <c r="E2146" s="14">
        <v>2016</v>
      </c>
      <c r="F2146" s="14">
        <v>8</v>
      </c>
      <c r="G2146" s="14">
        <v>-2.83</v>
      </c>
    </row>
    <row r="2147" spans="1:7" x14ac:dyDescent="0.3">
      <c r="A2147" s="15">
        <v>106270</v>
      </c>
      <c r="B2147" s="15" t="s">
        <v>4716</v>
      </c>
      <c r="C2147" s="15" t="s">
        <v>4668</v>
      </c>
      <c r="D2147" s="15" t="s">
        <v>10047</v>
      </c>
      <c r="E2147" s="15">
        <v>2018</v>
      </c>
      <c r="F2147" s="15">
        <v>4</v>
      </c>
      <c r="G2147" s="15">
        <v>-3.14</v>
      </c>
    </row>
    <row r="2148" spans="1:7" x14ac:dyDescent="0.3">
      <c r="A2148" s="14">
        <v>106270</v>
      </c>
      <c r="B2148" s="14" t="s">
        <v>4716</v>
      </c>
      <c r="C2148" s="14" t="s">
        <v>4668</v>
      </c>
      <c r="D2148" s="14" t="s">
        <v>10040</v>
      </c>
      <c r="E2148" s="14">
        <v>2019</v>
      </c>
      <c r="F2148" s="14">
        <v>25</v>
      </c>
      <c r="G2148" s="14">
        <v>-1.74</v>
      </c>
    </row>
    <row r="2149" spans="1:7" x14ac:dyDescent="0.3">
      <c r="A2149" s="15">
        <v>106270</v>
      </c>
      <c r="B2149" s="15" t="s">
        <v>4716</v>
      </c>
      <c r="C2149" s="15" t="s">
        <v>4668</v>
      </c>
      <c r="D2149" s="15" t="s">
        <v>10041</v>
      </c>
      <c r="E2149" s="15">
        <v>2020</v>
      </c>
      <c r="F2149" s="15">
        <v>204</v>
      </c>
      <c r="G2149" s="15">
        <v>7.62</v>
      </c>
    </row>
    <row r="2150" spans="1:7" x14ac:dyDescent="0.3">
      <c r="A2150" s="14">
        <v>106270</v>
      </c>
      <c r="B2150" s="14" t="s">
        <v>4716</v>
      </c>
      <c r="C2150" s="14" t="s">
        <v>4668</v>
      </c>
      <c r="D2150" s="14" t="s">
        <v>10042</v>
      </c>
      <c r="E2150" s="14">
        <v>2021</v>
      </c>
      <c r="F2150" s="14">
        <v>12</v>
      </c>
      <c r="G2150" s="14">
        <v>4.6100000000000003</v>
      </c>
    </row>
    <row r="2151" spans="1:7" x14ac:dyDescent="0.3">
      <c r="A2151" s="15">
        <v>106270</v>
      </c>
      <c r="B2151" s="15" t="s">
        <v>4716</v>
      </c>
      <c r="C2151" s="15" t="s">
        <v>4668</v>
      </c>
      <c r="D2151" s="15" t="s">
        <v>10043</v>
      </c>
      <c r="E2151" s="15">
        <v>2022</v>
      </c>
      <c r="F2151" s="15">
        <v>5</v>
      </c>
      <c r="G2151" s="15">
        <v>2.4900000000000002</v>
      </c>
    </row>
    <row r="2152" spans="1:7" x14ac:dyDescent="0.3">
      <c r="A2152" s="14">
        <v>106270</v>
      </c>
      <c r="B2152" s="14" t="s">
        <v>4716</v>
      </c>
      <c r="C2152" s="14" t="s">
        <v>4668</v>
      </c>
      <c r="D2152" s="14" t="s">
        <v>10045</v>
      </c>
      <c r="E2152" s="14">
        <v>2024</v>
      </c>
      <c r="F2152" s="14">
        <v>76</v>
      </c>
      <c r="G2152" s="14">
        <v>3.15</v>
      </c>
    </row>
    <row r="2153" spans="1:7" x14ac:dyDescent="0.3">
      <c r="A2153" s="15">
        <v>106270</v>
      </c>
      <c r="B2153" s="15" t="s">
        <v>4716</v>
      </c>
      <c r="C2153" s="15" t="s">
        <v>4668</v>
      </c>
      <c r="D2153" s="15" t="s">
        <v>10046</v>
      </c>
      <c r="E2153" s="15">
        <v>2025</v>
      </c>
      <c r="F2153" s="15">
        <v>5</v>
      </c>
      <c r="G2153" s="15">
        <v>1.58</v>
      </c>
    </row>
    <row r="2154" spans="1:7" x14ac:dyDescent="0.3">
      <c r="A2154" s="14">
        <v>127108</v>
      </c>
      <c r="B2154" s="14" t="s">
        <v>2530</v>
      </c>
      <c r="C2154" s="14" t="s">
        <v>2522</v>
      </c>
      <c r="D2154" s="14" t="s">
        <v>10049</v>
      </c>
      <c r="E2154" s="14">
        <v>2016</v>
      </c>
      <c r="F2154" s="14">
        <v>8</v>
      </c>
      <c r="G2154" s="14"/>
    </row>
    <row r="2155" spans="1:7" x14ac:dyDescent="0.3">
      <c r="A2155" s="15">
        <v>127108</v>
      </c>
      <c r="B2155" s="15" t="s">
        <v>2530</v>
      </c>
      <c r="C2155" s="15" t="s">
        <v>2522</v>
      </c>
      <c r="D2155" s="15" t="s">
        <v>10050</v>
      </c>
      <c r="E2155" s="15">
        <v>2017</v>
      </c>
      <c r="F2155" s="15">
        <v>29</v>
      </c>
      <c r="G2155" s="15"/>
    </row>
    <row r="2156" spans="1:7" x14ac:dyDescent="0.3">
      <c r="A2156" s="14">
        <v>127108</v>
      </c>
      <c r="B2156" s="14" t="s">
        <v>2530</v>
      </c>
      <c r="C2156" s="14" t="s">
        <v>2522</v>
      </c>
      <c r="D2156" s="14" t="s">
        <v>10047</v>
      </c>
      <c r="E2156" s="14">
        <v>2018</v>
      </c>
      <c r="F2156" s="14">
        <v>397</v>
      </c>
      <c r="G2156" s="14">
        <v>194.5</v>
      </c>
    </row>
    <row r="2157" spans="1:7" x14ac:dyDescent="0.3">
      <c r="A2157" s="15">
        <v>127108</v>
      </c>
      <c r="B2157" s="15" t="s">
        <v>2530</v>
      </c>
      <c r="C2157" s="15" t="s">
        <v>2522</v>
      </c>
      <c r="D2157" s="15" t="s">
        <v>10040</v>
      </c>
      <c r="E2157" s="15">
        <v>2019</v>
      </c>
      <c r="F2157" s="15">
        <v>88</v>
      </c>
      <c r="G2157" s="15">
        <v>60.8</v>
      </c>
    </row>
    <row r="2158" spans="1:7" x14ac:dyDescent="0.3">
      <c r="A2158" s="14">
        <v>127108</v>
      </c>
      <c r="B2158" s="14" t="s">
        <v>2530</v>
      </c>
      <c r="C2158" s="14" t="s">
        <v>2522</v>
      </c>
      <c r="D2158" s="14" t="s">
        <v>10042</v>
      </c>
      <c r="E2158" s="14">
        <v>2021</v>
      </c>
      <c r="F2158" s="14">
        <v>32</v>
      </c>
      <c r="G2158" s="14">
        <v>1.91</v>
      </c>
    </row>
    <row r="2159" spans="1:7" x14ac:dyDescent="0.3">
      <c r="A2159" s="15">
        <v>278332</v>
      </c>
      <c r="B2159" s="15" t="s">
        <v>4485</v>
      </c>
      <c r="C2159" s="15" t="s">
        <v>4435</v>
      </c>
      <c r="D2159" s="15" t="s">
        <v>10052</v>
      </c>
      <c r="E2159" s="15">
        <v>2013</v>
      </c>
      <c r="F2159" s="15">
        <v>121</v>
      </c>
      <c r="G2159" s="15"/>
    </row>
    <row r="2160" spans="1:7" x14ac:dyDescent="0.3">
      <c r="A2160" s="14">
        <v>278332</v>
      </c>
      <c r="B2160" s="14" t="s">
        <v>4485</v>
      </c>
      <c r="C2160" s="14" t="s">
        <v>4435</v>
      </c>
      <c r="D2160" s="14" t="s">
        <v>10048</v>
      </c>
      <c r="E2160" s="14">
        <v>2014</v>
      </c>
      <c r="F2160" s="14">
        <v>47</v>
      </c>
      <c r="G2160" s="14"/>
    </row>
    <row r="2161" spans="1:7" x14ac:dyDescent="0.3">
      <c r="A2161" s="15">
        <v>278332</v>
      </c>
      <c r="B2161" s="15" t="s">
        <v>4485</v>
      </c>
      <c r="C2161" s="15" t="s">
        <v>4435</v>
      </c>
      <c r="D2161" s="15" t="s">
        <v>10049</v>
      </c>
      <c r="E2161" s="15">
        <v>2016</v>
      </c>
      <c r="F2161" s="15">
        <v>57</v>
      </c>
      <c r="G2161" s="15">
        <v>-17.57</v>
      </c>
    </row>
    <row r="2162" spans="1:7" x14ac:dyDescent="0.3">
      <c r="A2162" s="14">
        <v>278332</v>
      </c>
      <c r="B2162" s="14" t="s">
        <v>4485</v>
      </c>
      <c r="C2162" s="14" t="s">
        <v>4435</v>
      </c>
      <c r="D2162" s="14" t="s">
        <v>10050</v>
      </c>
      <c r="E2162" s="14">
        <v>2017</v>
      </c>
      <c r="F2162" s="14">
        <v>4</v>
      </c>
      <c r="G2162" s="14">
        <v>-22.4</v>
      </c>
    </row>
    <row r="2163" spans="1:7" x14ac:dyDescent="0.3">
      <c r="A2163" s="15">
        <v>278332</v>
      </c>
      <c r="B2163" s="15" t="s">
        <v>4485</v>
      </c>
      <c r="C2163" s="15" t="s">
        <v>4435</v>
      </c>
      <c r="D2163" s="15" t="s">
        <v>10043</v>
      </c>
      <c r="E2163" s="15">
        <v>2022</v>
      </c>
      <c r="F2163" s="15">
        <v>92</v>
      </c>
      <c r="G2163" s="15">
        <v>-0.6</v>
      </c>
    </row>
    <row r="2164" spans="1:7" x14ac:dyDescent="0.3">
      <c r="A2164" s="14">
        <v>278332</v>
      </c>
      <c r="B2164" s="14" t="s">
        <v>4485</v>
      </c>
      <c r="C2164" s="14" t="s">
        <v>4435</v>
      </c>
      <c r="D2164" s="14" t="s">
        <v>10044</v>
      </c>
      <c r="E2164" s="14">
        <v>2023</v>
      </c>
      <c r="F2164" s="14">
        <v>30</v>
      </c>
      <c r="G2164" s="14">
        <v>-2.54</v>
      </c>
    </row>
    <row r="2165" spans="1:7" x14ac:dyDescent="0.3">
      <c r="A2165" s="15">
        <v>278332</v>
      </c>
      <c r="B2165" s="15" t="s">
        <v>4485</v>
      </c>
      <c r="C2165" s="15" t="s">
        <v>4435</v>
      </c>
      <c r="D2165" s="15" t="s">
        <v>10045</v>
      </c>
      <c r="E2165" s="15">
        <v>2024</v>
      </c>
      <c r="F2165" s="15">
        <v>31</v>
      </c>
      <c r="G2165" s="15">
        <v>-3.05</v>
      </c>
    </row>
    <row r="2166" spans="1:7" x14ac:dyDescent="0.3">
      <c r="A2166" s="14">
        <v>278332</v>
      </c>
      <c r="B2166" s="14" t="s">
        <v>4485</v>
      </c>
      <c r="C2166" s="14" t="s">
        <v>4435</v>
      </c>
      <c r="D2166" s="14" t="s">
        <v>10046</v>
      </c>
      <c r="E2166" s="14">
        <v>2025</v>
      </c>
      <c r="F2166" s="14">
        <v>15</v>
      </c>
      <c r="G2166" s="14">
        <v>-3.75</v>
      </c>
    </row>
    <row r="2167" spans="1:7" x14ac:dyDescent="0.3">
      <c r="A2167" s="15">
        <v>354726</v>
      </c>
      <c r="B2167" s="15" t="s">
        <v>5371</v>
      </c>
      <c r="C2167" s="15" t="s">
        <v>5362</v>
      </c>
      <c r="D2167" s="15" t="s">
        <v>10041</v>
      </c>
      <c r="E2167" s="15">
        <v>2020</v>
      </c>
      <c r="F2167" s="15">
        <v>19</v>
      </c>
      <c r="G2167" s="15"/>
    </row>
    <row r="2168" spans="1:7" x14ac:dyDescent="0.3">
      <c r="A2168" s="14">
        <v>354726</v>
      </c>
      <c r="B2168" s="14" t="s">
        <v>5371</v>
      </c>
      <c r="C2168" s="14" t="s">
        <v>5362</v>
      </c>
      <c r="D2168" s="14" t="s">
        <v>10045</v>
      </c>
      <c r="E2168" s="14">
        <v>2024</v>
      </c>
      <c r="F2168" s="14">
        <v>29</v>
      </c>
      <c r="G2168" s="14"/>
    </row>
    <row r="2169" spans="1:7" x14ac:dyDescent="0.3">
      <c r="A2169" s="15">
        <v>184892</v>
      </c>
      <c r="B2169" s="15" t="s">
        <v>5366</v>
      </c>
      <c r="C2169" s="15" t="s">
        <v>5362</v>
      </c>
      <c r="D2169" s="15" t="s">
        <v>10050</v>
      </c>
      <c r="E2169" s="15">
        <v>2017</v>
      </c>
      <c r="F2169" s="15">
        <v>28</v>
      </c>
      <c r="G2169" s="15"/>
    </row>
    <row r="2170" spans="1:7" x14ac:dyDescent="0.3">
      <c r="A2170" s="14">
        <v>184892</v>
      </c>
      <c r="B2170" s="14" t="s">
        <v>5366</v>
      </c>
      <c r="C2170" s="14" t="s">
        <v>5362</v>
      </c>
      <c r="D2170" s="14" t="s">
        <v>10047</v>
      </c>
      <c r="E2170" s="14">
        <v>2018</v>
      </c>
      <c r="F2170" s="14">
        <v>33</v>
      </c>
      <c r="G2170" s="14"/>
    </row>
    <row r="2171" spans="1:7" x14ac:dyDescent="0.3">
      <c r="A2171" s="15">
        <v>184892</v>
      </c>
      <c r="B2171" s="15" t="s">
        <v>5366</v>
      </c>
      <c r="C2171" s="15" t="s">
        <v>5362</v>
      </c>
      <c r="D2171" s="15" t="s">
        <v>10040</v>
      </c>
      <c r="E2171" s="15">
        <v>2019</v>
      </c>
      <c r="F2171" s="15">
        <v>224</v>
      </c>
      <c r="G2171" s="15">
        <v>98</v>
      </c>
    </row>
    <row r="2172" spans="1:7" x14ac:dyDescent="0.3">
      <c r="A2172" s="14">
        <v>184892</v>
      </c>
      <c r="B2172" s="14" t="s">
        <v>5366</v>
      </c>
      <c r="C2172" s="14" t="s">
        <v>5362</v>
      </c>
      <c r="D2172" s="14" t="s">
        <v>10041</v>
      </c>
      <c r="E2172" s="14">
        <v>2020</v>
      </c>
      <c r="F2172" s="14">
        <v>9</v>
      </c>
      <c r="G2172" s="14">
        <v>13.4</v>
      </c>
    </row>
    <row r="2173" spans="1:7" x14ac:dyDescent="0.3">
      <c r="A2173" s="15">
        <v>184892</v>
      </c>
      <c r="B2173" s="15" t="s">
        <v>5366</v>
      </c>
      <c r="C2173" s="15" t="s">
        <v>5362</v>
      </c>
      <c r="D2173" s="15" t="s">
        <v>10042</v>
      </c>
      <c r="E2173" s="15">
        <v>2021</v>
      </c>
      <c r="F2173" s="15">
        <v>28</v>
      </c>
      <c r="G2173" s="15">
        <v>-2.4</v>
      </c>
    </row>
    <row r="2174" spans="1:7" x14ac:dyDescent="0.3">
      <c r="A2174" s="14">
        <v>184892</v>
      </c>
      <c r="B2174" s="14" t="s">
        <v>5366</v>
      </c>
      <c r="C2174" s="14" t="s">
        <v>5362</v>
      </c>
      <c r="D2174" s="14" t="s">
        <v>10043</v>
      </c>
      <c r="E2174" s="14">
        <v>2022</v>
      </c>
      <c r="F2174" s="14">
        <v>42</v>
      </c>
      <c r="G2174" s="14">
        <v>-4.57</v>
      </c>
    </row>
    <row r="2175" spans="1:7" x14ac:dyDescent="0.3">
      <c r="A2175" s="15">
        <v>184892</v>
      </c>
      <c r="B2175" s="15" t="s">
        <v>5366</v>
      </c>
      <c r="C2175" s="15" t="s">
        <v>5362</v>
      </c>
      <c r="D2175" s="15" t="s">
        <v>10044</v>
      </c>
      <c r="E2175" s="15">
        <v>2023</v>
      </c>
      <c r="F2175" s="15">
        <v>45</v>
      </c>
      <c r="G2175" s="15">
        <v>-4.54</v>
      </c>
    </row>
    <row r="2176" spans="1:7" x14ac:dyDescent="0.3">
      <c r="A2176" s="14">
        <v>184892</v>
      </c>
      <c r="B2176" s="14" t="s">
        <v>5366</v>
      </c>
      <c r="C2176" s="14" t="s">
        <v>5362</v>
      </c>
      <c r="D2176" s="14" t="s">
        <v>10045</v>
      </c>
      <c r="E2176" s="14">
        <v>2024</v>
      </c>
      <c r="F2176" s="14">
        <v>106</v>
      </c>
      <c r="G2176" s="14">
        <v>0.94</v>
      </c>
    </row>
    <row r="2177" spans="1:7" x14ac:dyDescent="0.3">
      <c r="A2177" s="15">
        <v>598577</v>
      </c>
      <c r="B2177" s="15" t="s">
        <v>922</v>
      </c>
      <c r="C2177" s="15" t="s">
        <v>878</v>
      </c>
      <c r="D2177" s="15" t="s">
        <v>10041</v>
      </c>
      <c r="E2177" s="15">
        <v>2020</v>
      </c>
      <c r="F2177" s="15">
        <v>13</v>
      </c>
      <c r="G2177" s="15"/>
    </row>
    <row r="2178" spans="1:7" x14ac:dyDescent="0.3">
      <c r="A2178" s="14">
        <v>598577</v>
      </c>
      <c r="B2178" s="14" t="s">
        <v>922</v>
      </c>
      <c r="C2178" s="14" t="s">
        <v>878</v>
      </c>
      <c r="D2178" s="14" t="s">
        <v>10042</v>
      </c>
      <c r="E2178" s="14">
        <v>2021</v>
      </c>
      <c r="F2178" s="14">
        <v>296</v>
      </c>
      <c r="G2178" s="14"/>
    </row>
    <row r="2179" spans="1:7" x14ac:dyDescent="0.3">
      <c r="A2179" s="15">
        <v>598577</v>
      </c>
      <c r="B2179" s="15" t="s">
        <v>922</v>
      </c>
      <c r="C2179" s="15" t="s">
        <v>878</v>
      </c>
      <c r="D2179" s="15" t="s">
        <v>10043</v>
      </c>
      <c r="E2179" s="15">
        <v>2022</v>
      </c>
      <c r="F2179" s="15">
        <v>13</v>
      </c>
      <c r="G2179" s="15">
        <v>0</v>
      </c>
    </row>
    <row r="2180" spans="1:7" x14ac:dyDescent="0.3">
      <c r="A2180" s="14">
        <v>598577</v>
      </c>
      <c r="B2180" s="14" t="s">
        <v>922</v>
      </c>
      <c r="C2180" s="14" t="s">
        <v>878</v>
      </c>
      <c r="D2180" s="14" t="s">
        <v>10044</v>
      </c>
      <c r="E2180" s="14">
        <v>2023</v>
      </c>
      <c r="F2180" s="14">
        <v>15</v>
      </c>
      <c r="G2180" s="14">
        <v>-27.7</v>
      </c>
    </row>
    <row r="2181" spans="1:7" x14ac:dyDescent="0.3">
      <c r="A2181" s="15">
        <v>598577</v>
      </c>
      <c r="B2181" s="15" t="s">
        <v>922</v>
      </c>
      <c r="C2181" s="15" t="s">
        <v>878</v>
      </c>
      <c r="D2181" s="15" t="s">
        <v>10045</v>
      </c>
      <c r="E2181" s="15">
        <v>2024</v>
      </c>
      <c r="F2181" s="15">
        <v>33</v>
      </c>
      <c r="G2181" s="15">
        <v>-24.1</v>
      </c>
    </row>
    <row r="2182" spans="1:7" x14ac:dyDescent="0.3">
      <c r="A2182" s="14">
        <v>598577</v>
      </c>
      <c r="B2182" s="14" t="s">
        <v>922</v>
      </c>
      <c r="C2182" s="14" t="s">
        <v>878</v>
      </c>
      <c r="D2182" s="14" t="s">
        <v>10046</v>
      </c>
      <c r="E2182" s="14">
        <v>2025</v>
      </c>
      <c r="F2182" s="14">
        <v>20</v>
      </c>
      <c r="G2182" s="14">
        <v>-21.49</v>
      </c>
    </row>
    <row r="2183" spans="1:7" x14ac:dyDescent="0.3">
      <c r="A2183" s="15">
        <v>296422</v>
      </c>
      <c r="B2183" s="15" t="s">
        <v>5684</v>
      </c>
      <c r="C2183" s="15" t="s">
        <v>5633</v>
      </c>
      <c r="D2183" s="15" t="s">
        <v>10041</v>
      </c>
      <c r="E2183" s="15">
        <v>2020</v>
      </c>
      <c r="F2183" s="15">
        <v>37</v>
      </c>
      <c r="G2183" s="15"/>
    </row>
    <row r="2184" spans="1:7" x14ac:dyDescent="0.3">
      <c r="A2184" s="14">
        <v>296422</v>
      </c>
      <c r="B2184" s="14" t="s">
        <v>5684</v>
      </c>
      <c r="C2184" s="14" t="s">
        <v>5633</v>
      </c>
      <c r="D2184" s="14" t="s">
        <v>10042</v>
      </c>
      <c r="E2184" s="14">
        <v>2021</v>
      </c>
      <c r="F2184" s="14">
        <v>21</v>
      </c>
      <c r="G2184" s="14"/>
    </row>
    <row r="2185" spans="1:7" x14ac:dyDescent="0.3">
      <c r="A2185" s="15">
        <v>296422</v>
      </c>
      <c r="B2185" s="15" t="s">
        <v>5684</v>
      </c>
      <c r="C2185" s="15" t="s">
        <v>5633</v>
      </c>
      <c r="D2185" s="15" t="s">
        <v>10043</v>
      </c>
      <c r="E2185" s="15">
        <v>2022</v>
      </c>
      <c r="F2185" s="15">
        <v>30</v>
      </c>
      <c r="G2185" s="15">
        <v>-3.5</v>
      </c>
    </row>
    <row r="2186" spans="1:7" x14ac:dyDescent="0.3">
      <c r="A2186" s="14">
        <v>296422</v>
      </c>
      <c r="B2186" s="14" t="s">
        <v>5684</v>
      </c>
      <c r="C2186" s="14" t="s">
        <v>5633</v>
      </c>
      <c r="D2186" s="14" t="s">
        <v>10045</v>
      </c>
      <c r="E2186" s="14">
        <v>2024</v>
      </c>
      <c r="F2186" s="14">
        <v>29</v>
      </c>
      <c r="G2186" s="14">
        <v>-0.89</v>
      </c>
    </row>
    <row r="2187" spans="1:7" x14ac:dyDescent="0.3">
      <c r="A2187" s="15">
        <v>296422</v>
      </c>
      <c r="B2187" s="15" t="s">
        <v>5684</v>
      </c>
      <c r="C2187" s="15" t="s">
        <v>5633</v>
      </c>
      <c r="D2187" s="15" t="s">
        <v>10046</v>
      </c>
      <c r="E2187" s="15">
        <v>2025</v>
      </c>
      <c r="F2187" s="15">
        <v>30</v>
      </c>
      <c r="G2187" s="15">
        <v>-0.34</v>
      </c>
    </row>
    <row r="2188" spans="1:7" x14ac:dyDescent="0.3">
      <c r="A2188" s="14">
        <v>503770</v>
      </c>
      <c r="B2188" s="14" t="s">
        <v>5750</v>
      </c>
      <c r="C2188" s="14" t="s">
        <v>5691</v>
      </c>
      <c r="D2188" s="14" t="s">
        <v>10043</v>
      </c>
      <c r="E2188" s="14">
        <v>2022</v>
      </c>
      <c r="F2188" s="14">
        <v>11</v>
      </c>
      <c r="G2188" s="14"/>
    </row>
    <row r="2189" spans="1:7" x14ac:dyDescent="0.3">
      <c r="A2189" s="15">
        <v>503770</v>
      </c>
      <c r="B2189" s="15" t="s">
        <v>5750</v>
      </c>
      <c r="C2189" s="15" t="s">
        <v>5691</v>
      </c>
      <c r="D2189" s="15" t="s">
        <v>10044</v>
      </c>
      <c r="E2189" s="15">
        <v>2023</v>
      </c>
      <c r="F2189" s="15">
        <v>48</v>
      </c>
      <c r="G2189" s="15"/>
    </row>
    <row r="2190" spans="1:7" x14ac:dyDescent="0.3">
      <c r="A2190" s="14">
        <v>503770</v>
      </c>
      <c r="B2190" s="14" t="s">
        <v>5750</v>
      </c>
      <c r="C2190" s="14" t="s">
        <v>5691</v>
      </c>
      <c r="D2190" s="14" t="s">
        <v>10045</v>
      </c>
      <c r="E2190" s="14">
        <v>2024</v>
      </c>
      <c r="F2190" s="14">
        <v>214</v>
      </c>
      <c r="G2190" s="14">
        <v>101.5</v>
      </c>
    </row>
    <row r="2191" spans="1:7" x14ac:dyDescent="0.3">
      <c r="A2191" s="15">
        <v>503770</v>
      </c>
      <c r="B2191" s="15" t="s">
        <v>5750</v>
      </c>
      <c r="C2191" s="15" t="s">
        <v>5691</v>
      </c>
      <c r="D2191" s="15" t="s">
        <v>10046</v>
      </c>
      <c r="E2191" s="15">
        <v>2025</v>
      </c>
      <c r="F2191" s="15">
        <v>13</v>
      </c>
      <c r="G2191" s="15">
        <v>17.2</v>
      </c>
    </row>
    <row r="2192" spans="1:7" x14ac:dyDescent="0.3">
      <c r="A2192" s="14">
        <v>423444</v>
      </c>
      <c r="B2192" s="14" t="s">
        <v>1944</v>
      </c>
      <c r="C2192" s="14" t="s">
        <v>1906</v>
      </c>
      <c r="D2192" s="14" t="s">
        <v>10047</v>
      </c>
      <c r="E2192" s="14">
        <v>2018</v>
      </c>
      <c r="F2192" s="14">
        <v>15</v>
      </c>
      <c r="G2192" s="14"/>
    </row>
    <row r="2193" spans="1:7" x14ac:dyDescent="0.3">
      <c r="A2193" s="15">
        <v>423444</v>
      </c>
      <c r="B2193" s="15" t="s">
        <v>1944</v>
      </c>
      <c r="C2193" s="15" t="s">
        <v>1906</v>
      </c>
      <c r="D2193" s="15" t="s">
        <v>10040</v>
      </c>
      <c r="E2193" s="15">
        <v>2019</v>
      </c>
      <c r="F2193" s="15">
        <v>9</v>
      </c>
      <c r="G2193" s="15"/>
    </row>
    <row r="2194" spans="1:7" x14ac:dyDescent="0.3">
      <c r="A2194" s="14">
        <v>423444</v>
      </c>
      <c r="B2194" s="14" t="s">
        <v>1944</v>
      </c>
      <c r="C2194" s="14" t="s">
        <v>1906</v>
      </c>
      <c r="D2194" s="14" t="s">
        <v>10043</v>
      </c>
      <c r="E2194" s="14">
        <v>2022</v>
      </c>
      <c r="F2194" s="14">
        <v>11</v>
      </c>
      <c r="G2194" s="14">
        <v>-0.62</v>
      </c>
    </row>
    <row r="2195" spans="1:7" x14ac:dyDescent="0.3">
      <c r="A2195" s="15">
        <v>341264</v>
      </c>
      <c r="B2195" s="15" t="s">
        <v>2643</v>
      </c>
      <c r="C2195" s="15" t="s">
        <v>2591</v>
      </c>
      <c r="D2195" s="15" t="s">
        <v>10050</v>
      </c>
      <c r="E2195" s="15">
        <v>2017</v>
      </c>
      <c r="F2195" s="15">
        <v>123</v>
      </c>
      <c r="G2195" s="15"/>
    </row>
    <row r="2196" spans="1:7" x14ac:dyDescent="0.3">
      <c r="A2196" s="14">
        <v>341264</v>
      </c>
      <c r="B2196" s="14" t="s">
        <v>2643</v>
      </c>
      <c r="C2196" s="14" t="s">
        <v>2591</v>
      </c>
      <c r="D2196" s="14" t="s">
        <v>10041</v>
      </c>
      <c r="E2196" s="14">
        <v>2020</v>
      </c>
      <c r="F2196" s="14">
        <v>11</v>
      </c>
      <c r="G2196" s="14"/>
    </row>
    <row r="2197" spans="1:7" x14ac:dyDescent="0.3">
      <c r="A2197" s="15">
        <v>131075</v>
      </c>
      <c r="B2197" s="15" t="s">
        <v>3476</v>
      </c>
      <c r="C2197" s="15" t="s">
        <v>3440</v>
      </c>
      <c r="D2197" s="15" t="s">
        <v>10048</v>
      </c>
      <c r="E2197" s="15">
        <v>2014</v>
      </c>
      <c r="F2197" s="15">
        <v>5</v>
      </c>
      <c r="G2197" s="15"/>
    </row>
    <row r="2198" spans="1:7" x14ac:dyDescent="0.3">
      <c r="A2198" s="14">
        <v>131075</v>
      </c>
      <c r="B2198" s="14" t="s">
        <v>3476</v>
      </c>
      <c r="C2198" s="14" t="s">
        <v>3440</v>
      </c>
      <c r="D2198" s="14" t="s">
        <v>10051</v>
      </c>
      <c r="E2198" s="14">
        <v>2015</v>
      </c>
      <c r="F2198" s="14">
        <v>11</v>
      </c>
      <c r="G2198" s="14"/>
    </row>
    <row r="2199" spans="1:7" x14ac:dyDescent="0.3">
      <c r="A2199" s="15">
        <v>131075</v>
      </c>
      <c r="B2199" s="15" t="s">
        <v>3476</v>
      </c>
      <c r="C2199" s="15" t="s">
        <v>3440</v>
      </c>
      <c r="D2199" s="15" t="s">
        <v>10040</v>
      </c>
      <c r="E2199" s="15">
        <v>2019</v>
      </c>
      <c r="F2199" s="15">
        <v>15</v>
      </c>
      <c r="G2199" s="15">
        <v>1.71</v>
      </c>
    </row>
    <row r="2200" spans="1:7" x14ac:dyDescent="0.3">
      <c r="A2200" s="14">
        <v>131075</v>
      </c>
      <c r="B2200" s="14" t="s">
        <v>3476</v>
      </c>
      <c r="C2200" s="14" t="s">
        <v>3440</v>
      </c>
      <c r="D2200" s="14" t="s">
        <v>10041</v>
      </c>
      <c r="E2200" s="14">
        <v>2020</v>
      </c>
      <c r="F2200" s="14">
        <v>29</v>
      </c>
      <c r="G2200" s="14">
        <v>3.08</v>
      </c>
    </row>
    <row r="2201" spans="1:7" x14ac:dyDescent="0.3">
      <c r="A2201" s="15">
        <v>131075</v>
      </c>
      <c r="B2201" s="15" t="s">
        <v>3476</v>
      </c>
      <c r="C2201" s="15" t="s">
        <v>3440</v>
      </c>
      <c r="D2201" s="15" t="s">
        <v>10042</v>
      </c>
      <c r="E2201" s="15">
        <v>2021</v>
      </c>
      <c r="F2201" s="15">
        <v>61</v>
      </c>
      <c r="G2201" s="15">
        <v>5.86</v>
      </c>
    </row>
    <row r="2202" spans="1:7" x14ac:dyDescent="0.3">
      <c r="A2202" s="14">
        <v>131075</v>
      </c>
      <c r="B2202" s="14" t="s">
        <v>3476</v>
      </c>
      <c r="C2202" s="14" t="s">
        <v>3440</v>
      </c>
      <c r="D2202" s="14" t="s">
        <v>10044</v>
      </c>
      <c r="E2202" s="14">
        <v>2023</v>
      </c>
      <c r="F2202" s="14">
        <v>130</v>
      </c>
      <c r="G2202" s="14">
        <v>11.18</v>
      </c>
    </row>
    <row r="2203" spans="1:7" x14ac:dyDescent="0.3">
      <c r="A2203" s="15">
        <v>131075</v>
      </c>
      <c r="B2203" s="15" t="s">
        <v>3476</v>
      </c>
      <c r="C2203" s="15" t="s">
        <v>3440</v>
      </c>
      <c r="D2203" s="15" t="s">
        <v>10045</v>
      </c>
      <c r="E2203" s="15">
        <v>2024</v>
      </c>
      <c r="F2203" s="15">
        <v>76</v>
      </c>
      <c r="G2203" s="15">
        <v>9.82</v>
      </c>
    </row>
    <row r="2204" spans="1:7" x14ac:dyDescent="0.3">
      <c r="A2204" s="14">
        <v>131075</v>
      </c>
      <c r="B2204" s="14" t="s">
        <v>3476</v>
      </c>
      <c r="C2204" s="14" t="s">
        <v>3440</v>
      </c>
      <c r="D2204" s="14" t="s">
        <v>10046</v>
      </c>
      <c r="E2204" s="14">
        <v>2025</v>
      </c>
      <c r="F2204" s="14">
        <v>20</v>
      </c>
      <c r="G2204" s="14">
        <v>6.3</v>
      </c>
    </row>
    <row r="2205" spans="1:7" x14ac:dyDescent="0.3">
      <c r="A2205" s="15">
        <v>1058368</v>
      </c>
      <c r="B2205" s="15" t="s">
        <v>3669</v>
      </c>
      <c r="C2205" s="15" t="s">
        <v>3633</v>
      </c>
      <c r="D2205" s="15" t="s">
        <v>10045</v>
      </c>
      <c r="E2205" s="15">
        <v>2024</v>
      </c>
      <c r="F2205" s="15">
        <v>23</v>
      </c>
      <c r="G2205" s="15"/>
    </row>
    <row r="2206" spans="1:7" x14ac:dyDescent="0.3">
      <c r="A2206" s="14">
        <v>1058368</v>
      </c>
      <c r="B2206" s="14" t="s">
        <v>3669</v>
      </c>
      <c r="C2206" s="14" t="s">
        <v>3633</v>
      </c>
      <c r="D2206" s="14" t="s">
        <v>10046</v>
      </c>
      <c r="E2206" s="14">
        <v>2025</v>
      </c>
      <c r="F2206" s="14">
        <v>110</v>
      </c>
      <c r="G2206" s="14"/>
    </row>
    <row r="2207" spans="1:7" x14ac:dyDescent="0.3">
      <c r="A2207" s="15">
        <v>74869</v>
      </c>
      <c r="B2207" s="15" t="s">
        <v>5781</v>
      </c>
      <c r="C2207" s="15" t="s">
        <v>5754</v>
      </c>
      <c r="D2207" s="15" t="s">
        <v>10047</v>
      </c>
      <c r="E2207" s="15">
        <v>2018</v>
      </c>
      <c r="F2207" s="15">
        <v>21</v>
      </c>
      <c r="G2207" s="15"/>
    </row>
    <row r="2208" spans="1:7" x14ac:dyDescent="0.3">
      <c r="A2208" s="14">
        <v>74869</v>
      </c>
      <c r="B2208" s="14" t="s">
        <v>5781</v>
      </c>
      <c r="C2208" s="14" t="s">
        <v>5754</v>
      </c>
      <c r="D2208" s="14" t="s">
        <v>10040</v>
      </c>
      <c r="E2208" s="14">
        <v>2019</v>
      </c>
      <c r="F2208" s="14">
        <v>56</v>
      </c>
      <c r="G2208" s="14"/>
    </row>
    <row r="2209" spans="1:7" x14ac:dyDescent="0.3">
      <c r="A2209" s="15">
        <v>74869</v>
      </c>
      <c r="B2209" s="15" t="s">
        <v>5781</v>
      </c>
      <c r="C2209" s="15" t="s">
        <v>5754</v>
      </c>
      <c r="D2209" s="15" t="s">
        <v>10041</v>
      </c>
      <c r="E2209" s="15">
        <v>2020</v>
      </c>
      <c r="F2209" s="15">
        <v>49</v>
      </c>
      <c r="G2209" s="15">
        <v>14</v>
      </c>
    </row>
    <row r="2210" spans="1:7" x14ac:dyDescent="0.3">
      <c r="A2210" s="14">
        <v>74869</v>
      </c>
      <c r="B2210" s="14" t="s">
        <v>5781</v>
      </c>
      <c r="C2210" s="14" t="s">
        <v>5754</v>
      </c>
      <c r="D2210" s="14" t="s">
        <v>10042</v>
      </c>
      <c r="E2210" s="14">
        <v>2021</v>
      </c>
      <c r="F2210" s="14">
        <v>104</v>
      </c>
      <c r="G2210" s="14">
        <v>24.2</v>
      </c>
    </row>
    <row r="2211" spans="1:7" x14ac:dyDescent="0.3">
      <c r="A2211" s="15">
        <v>74869</v>
      </c>
      <c r="B2211" s="15" t="s">
        <v>5781</v>
      </c>
      <c r="C2211" s="15" t="s">
        <v>5754</v>
      </c>
      <c r="D2211" s="15" t="s">
        <v>10043</v>
      </c>
      <c r="E2211" s="15">
        <v>2022</v>
      </c>
      <c r="F2211" s="15">
        <v>215</v>
      </c>
      <c r="G2211" s="15">
        <v>43.6</v>
      </c>
    </row>
    <row r="2212" spans="1:7" x14ac:dyDescent="0.3">
      <c r="A2212" s="14">
        <v>74869</v>
      </c>
      <c r="B2212" s="14" t="s">
        <v>5781</v>
      </c>
      <c r="C2212" s="14" t="s">
        <v>5754</v>
      </c>
      <c r="D2212" s="14" t="s">
        <v>10045</v>
      </c>
      <c r="E2212" s="14">
        <v>2024</v>
      </c>
      <c r="F2212" s="14">
        <v>50</v>
      </c>
      <c r="G2212" s="14">
        <v>13.11</v>
      </c>
    </row>
    <row r="2213" spans="1:7" x14ac:dyDescent="0.3">
      <c r="A2213" s="15">
        <v>74869</v>
      </c>
      <c r="B2213" s="15" t="s">
        <v>5781</v>
      </c>
      <c r="C2213" s="15" t="s">
        <v>5754</v>
      </c>
      <c r="D2213" s="15" t="s">
        <v>10046</v>
      </c>
      <c r="E2213" s="15">
        <v>2025</v>
      </c>
      <c r="F2213" s="15">
        <v>90</v>
      </c>
      <c r="G2213" s="15">
        <v>8.4700000000000006</v>
      </c>
    </row>
    <row r="2214" spans="1:7" x14ac:dyDescent="0.3">
      <c r="A2214" s="14">
        <v>487474</v>
      </c>
      <c r="B2214" s="14" t="s">
        <v>3565</v>
      </c>
      <c r="C2214" s="14" t="s">
        <v>3512</v>
      </c>
      <c r="D2214" s="14" t="s">
        <v>10042</v>
      </c>
      <c r="E2214" s="14">
        <v>2021</v>
      </c>
      <c r="F2214" s="14">
        <v>14</v>
      </c>
      <c r="G2214" s="14"/>
    </row>
    <row r="2215" spans="1:7" x14ac:dyDescent="0.3">
      <c r="A2215" s="15">
        <v>487474</v>
      </c>
      <c r="B2215" s="15" t="s">
        <v>3565</v>
      </c>
      <c r="C2215" s="15" t="s">
        <v>3512</v>
      </c>
      <c r="D2215" s="15" t="s">
        <v>10043</v>
      </c>
      <c r="E2215" s="15">
        <v>2022</v>
      </c>
      <c r="F2215" s="15">
        <v>69</v>
      </c>
      <c r="G2215" s="15"/>
    </row>
    <row r="2216" spans="1:7" x14ac:dyDescent="0.3">
      <c r="A2216" s="14">
        <v>487474</v>
      </c>
      <c r="B2216" s="14" t="s">
        <v>3565</v>
      </c>
      <c r="C2216" s="14" t="s">
        <v>3512</v>
      </c>
      <c r="D2216" s="14" t="s">
        <v>10044</v>
      </c>
      <c r="E2216" s="14">
        <v>2023</v>
      </c>
      <c r="F2216" s="14">
        <v>32</v>
      </c>
      <c r="G2216" s="14">
        <v>9</v>
      </c>
    </row>
    <row r="2217" spans="1:7" x14ac:dyDescent="0.3">
      <c r="A2217" s="15">
        <v>487474</v>
      </c>
      <c r="B2217" s="15" t="s">
        <v>3565</v>
      </c>
      <c r="C2217" s="15" t="s">
        <v>3512</v>
      </c>
      <c r="D2217" s="15" t="s">
        <v>10045</v>
      </c>
      <c r="E2217" s="15">
        <v>2024</v>
      </c>
      <c r="F2217" s="15">
        <v>57</v>
      </c>
      <c r="G2217" s="15">
        <v>9.1999999999999993</v>
      </c>
    </row>
    <row r="2218" spans="1:7" x14ac:dyDescent="0.3">
      <c r="A2218" s="14">
        <v>487474</v>
      </c>
      <c r="B2218" s="14" t="s">
        <v>3565</v>
      </c>
      <c r="C2218" s="14" t="s">
        <v>3512</v>
      </c>
      <c r="D2218" s="14" t="s">
        <v>10046</v>
      </c>
      <c r="E2218" s="14">
        <v>2025</v>
      </c>
      <c r="F2218" s="14">
        <v>52</v>
      </c>
      <c r="G2218" s="14">
        <v>6.4</v>
      </c>
    </row>
    <row r="2219" spans="1:7" x14ac:dyDescent="0.3">
      <c r="A2219" s="15">
        <v>229006</v>
      </c>
      <c r="B2219" s="15" t="s">
        <v>4479</v>
      </c>
      <c r="C2219" s="15" t="s">
        <v>4435</v>
      </c>
      <c r="D2219" s="15" t="s">
        <v>10043</v>
      </c>
      <c r="E2219" s="15">
        <v>2022</v>
      </c>
      <c r="F2219" s="15">
        <v>5</v>
      </c>
      <c r="G2219" s="15"/>
    </row>
    <row r="2220" spans="1:7" x14ac:dyDescent="0.3">
      <c r="A2220" s="14">
        <v>229006</v>
      </c>
      <c r="B2220" s="14" t="s">
        <v>4479</v>
      </c>
      <c r="C2220" s="14" t="s">
        <v>4435</v>
      </c>
      <c r="D2220" s="14" t="s">
        <v>10044</v>
      </c>
      <c r="E2220" s="14">
        <v>2023</v>
      </c>
      <c r="F2220" s="14">
        <v>38</v>
      </c>
      <c r="G2220" s="14"/>
    </row>
    <row r="2221" spans="1:7" x14ac:dyDescent="0.3">
      <c r="A2221" s="15">
        <v>229006</v>
      </c>
      <c r="B2221" s="15" t="s">
        <v>4479</v>
      </c>
      <c r="C2221" s="15" t="s">
        <v>4435</v>
      </c>
      <c r="D2221" s="15" t="s">
        <v>10045</v>
      </c>
      <c r="E2221" s="15">
        <v>2024</v>
      </c>
      <c r="F2221" s="15">
        <v>104</v>
      </c>
      <c r="G2221" s="15">
        <v>49.5</v>
      </c>
    </row>
    <row r="2222" spans="1:7" x14ac:dyDescent="0.3">
      <c r="A2222" s="14">
        <v>229006</v>
      </c>
      <c r="B2222" s="14" t="s">
        <v>4479</v>
      </c>
      <c r="C2222" s="14" t="s">
        <v>4435</v>
      </c>
      <c r="D2222" s="14" t="s">
        <v>10046</v>
      </c>
      <c r="E2222" s="14">
        <v>2025</v>
      </c>
      <c r="F2222" s="14">
        <v>47</v>
      </c>
      <c r="G2222" s="14">
        <v>19.2</v>
      </c>
    </row>
    <row r="2223" spans="1:7" x14ac:dyDescent="0.3">
      <c r="A2223" s="15">
        <v>807689</v>
      </c>
      <c r="B2223" s="15" t="s">
        <v>6111</v>
      </c>
      <c r="C2223" s="15" t="s">
        <v>6089</v>
      </c>
      <c r="D2223" s="15" t="s">
        <v>10044</v>
      </c>
      <c r="E2223" s="15">
        <v>2023</v>
      </c>
      <c r="F2223" s="15">
        <v>10</v>
      </c>
      <c r="G2223" s="15"/>
    </row>
    <row r="2224" spans="1:7" x14ac:dyDescent="0.3">
      <c r="A2224" s="14">
        <v>807689</v>
      </c>
      <c r="B2224" s="14" t="s">
        <v>6111</v>
      </c>
      <c r="C2224" s="14" t="s">
        <v>6089</v>
      </c>
      <c r="D2224" s="14" t="s">
        <v>10046</v>
      </c>
      <c r="E2224" s="14">
        <v>2025</v>
      </c>
      <c r="F2224" s="14">
        <v>66</v>
      </c>
      <c r="G2224" s="14"/>
    </row>
    <row r="2225" spans="1:7" x14ac:dyDescent="0.3">
      <c r="A2225" s="15">
        <v>421637</v>
      </c>
      <c r="B2225" s="15" t="s">
        <v>370</v>
      </c>
      <c r="C2225" s="15" t="s">
        <v>329</v>
      </c>
      <c r="D2225" s="15" t="s">
        <v>10042</v>
      </c>
      <c r="E2225" s="15">
        <v>2021</v>
      </c>
      <c r="F2225" s="15">
        <v>53</v>
      </c>
      <c r="G2225" s="15"/>
    </row>
    <row r="2226" spans="1:7" x14ac:dyDescent="0.3">
      <c r="A2226" s="14">
        <v>421637</v>
      </c>
      <c r="B2226" s="14" t="s">
        <v>370</v>
      </c>
      <c r="C2226" s="14" t="s">
        <v>329</v>
      </c>
      <c r="D2226" s="14" t="s">
        <v>10043</v>
      </c>
      <c r="E2226" s="14">
        <v>2022</v>
      </c>
      <c r="F2226" s="14">
        <v>93</v>
      </c>
      <c r="G2226" s="14"/>
    </row>
    <row r="2227" spans="1:7" x14ac:dyDescent="0.3">
      <c r="A2227" s="15">
        <v>107775</v>
      </c>
      <c r="B2227" s="15" t="s">
        <v>4994</v>
      </c>
      <c r="C2227" s="15" t="s">
        <v>4991</v>
      </c>
      <c r="D2227" s="15" t="s">
        <v>10040</v>
      </c>
      <c r="E2227" s="15">
        <v>2019</v>
      </c>
      <c r="F2227" s="15">
        <v>44</v>
      </c>
      <c r="G2227" s="15"/>
    </row>
    <row r="2228" spans="1:7" x14ac:dyDescent="0.3">
      <c r="A2228" s="14">
        <v>107775</v>
      </c>
      <c r="B2228" s="14" t="s">
        <v>4994</v>
      </c>
      <c r="C2228" s="14" t="s">
        <v>4991</v>
      </c>
      <c r="D2228" s="14" t="s">
        <v>10041</v>
      </c>
      <c r="E2228" s="14">
        <v>2020</v>
      </c>
      <c r="F2228" s="14">
        <v>69</v>
      </c>
      <c r="G2228" s="14"/>
    </row>
    <row r="2229" spans="1:7" x14ac:dyDescent="0.3">
      <c r="A2229" s="15">
        <v>107775</v>
      </c>
      <c r="B2229" s="15" t="s">
        <v>4994</v>
      </c>
      <c r="C2229" s="15" t="s">
        <v>4991</v>
      </c>
      <c r="D2229" s="15" t="s">
        <v>10042</v>
      </c>
      <c r="E2229" s="15">
        <v>2021</v>
      </c>
      <c r="F2229" s="15">
        <v>8</v>
      </c>
      <c r="G2229" s="15">
        <v>-18</v>
      </c>
    </row>
    <row r="2230" spans="1:7" x14ac:dyDescent="0.3">
      <c r="A2230" s="14">
        <v>107775</v>
      </c>
      <c r="B2230" s="14" t="s">
        <v>4994</v>
      </c>
      <c r="C2230" s="14" t="s">
        <v>4991</v>
      </c>
      <c r="D2230" s="14" t="s">
        <v>10043</v>
      </c>
      <c r="E2230" s="14">
        <v>2022</v>
      </c>
      <c r="F2230" s="14">
        <v>32</v>
      </c>
      <c r="G2230" s="14">
        <v>-9.6999999999999993</v>
      </c>
    </row>
    <row r="2231" spans="1:7" x14ac:dyDescent="0.3">
      <c r="A2231" s="15">
        <v>107775</v>
      </c>
      <c r="B2231" s="15" t="s">
        <v>4994</v>
      </c>
      <c r="C2231" s="15" t="s">
        <v>4991</v>
      </c>
      <c r="D2231" s="15" t="s">
        <v>10044</v>
      </c>
      <c r="E2231" s="15">
        <v>2023</v>
      </c>
      <c r="F2231" s="15">
        <v>3</v>
      </c>
      <c r="G2231" s="15">
        <v>-11.9</v>
      </c>
    </row>
    <row r="2232" spans="1:7" x14ac:dyDescent="0.3">
      <c r="A2232" s="14">
        <v>107775</v>
      </c>
      <c r="B2232" s="14" t="s">
        <v>4994</v>
      </c>
      <c r="C2232" s="14" t="s">
        <v>4991</v>
      </c>
      <c r="D2232" s="14" t="s">
        <v>10045</v>
      </c>
      <c r="E2232" s="14">
        <v>2024</v>
      </c>
      <c r="F2232" s="14">
        <v>85</v>
      </c>
      <c r="G2232" s="14">
        <v>0.89</v>
      </c>
    </row>
    <row r="2233" spans="1:7" x14ac:dyDescent="0.3">
      <c r="A2233" s="15">
        <v>107775</v>
      </c>
      <c r="B2233" s="15" t="s">
        <v>4994</v>
      </c>
      <c r="C2233" s="15" t="s">
        <v>4991</v>
      </c>
      <c r="D2233" s="15" t="s">
        <v>10046</v>
      </c>
      <c r="E2233" s="15">
        <v>2025</v>
      </c>
      <c r="F2233" s="15">
        <v>7</v>
      </c>
      <c r="G2233" s="15">
        <v>-3</v>
      </c>
    </row>
    <row r="2234" spans="1:7" x14ac:dyDescent="0.3">
      <c r="A2234" s="14">
        <v>539665</v>
      </c>
      <c r="B2234" s="14" t="s">
        <v>5221</v>
      </c>
      <c r="C2234" s="14" t="s">
        <v>5201</v>
      </c>
      <c r="D2234" s="14" t="s">
        <v>10041</v>
      </c>
      <c r="E2234" s="14">
        <v>2020</v>
      </c>
      <c r="F2234" s="14">
        <v>5</v>
      </c>
      <c r="G2234" s="14"/>
    </row>
    <row r="2235" spans="1:7" x14ac:dyDescent="0.3">
      <c r="A2235" s="15">
        <v>539665</v>
      </c>
      <c r="B2235" s="15" t="s">
        <v>5221</v>
      </c>
      <c r="C2235" s="15" t="s">
        <v>5201</v>
      </c>
      <c r="D2235" s="15" t="s">
        <v>10042</v>
      </c>
      <c r="E2235" s="15">
        <v>2021</v>
      </c>
      <c r="F2235" s="15">
        <v>178</v>
      </c>
      <c r="G2235" s="15"/>
    </row>
    <row r="2236" spans="1:7" x14ac:dyDescent="0.3">
      <c r="A2236" s="14">
        <v>539665</v>
      </c>
      <c r="B2236" s="14" t="s">
        <v>5221</v>
      </c>
      <c r="C2236" s="14" t="s">
        <v>5201</v>
      </c>
      <c r="D2236" s="14" t="s">
        <v>10043</v>
      </c>
      <c r="E2236" s="14">
        <v>2022</v>
      </c>
      <c r="F2236" s="14">
        <v>127</v>
      </c>
      <c r="G2236" s="14">
        <v>61</v>
      </c>
    </row>
    <row r="2237" spans="1:7" x14ac:dyDescent="0.3">
      <c r="A2237" s="15">
        <v>539665</v>
      </c>
      <c r="B2237" s="15" t="s">
        <v>5221</v>
      </c>
      <c r="C2237" s="15" t="s">
        <v>5201</v>
      </c>
      <c r="D2237" s="15" t="s">
        <v>10044</v>
      </c>
      <c r="E2237" s="15">
        <v>2023</v>
      </c>
      <c r="F2237" s="15">
        <v>73</v>
      </c>
      <c r="G2237" s="15">
        <v>15.3</v>
      </c>
    </row>
    <row r="2238" spans="1:7" x14ac:dyDescent="0.3">
      <c r="A2238" s="14">
        <v>539665</v>
      </c>
      <c r="B2238" s="14" t="s">
        <v>5221</v>
      </c>
      <c r="C2238" s="14" t="s">
        <v>5201</v>
      </c>
      <c r="D2238" s="14" t="s">
        <v>10045</v>
      </c>
      <c r="E2238" s="14">
        <v>2024</v>
      </c>
      <c r="F2238" s="14">
        <v>72</v>
      </c>
      <c r="G2238" s="14">
        <v>2.9</v>
      </c>
    </row>
    <row r="2239" spans="1:7" x14ac:dyDescent="0.3">
      <c r="A2239" s="15">
        <v>326330</v>
      </c>
      <c r="B2239" s="15" t="s">
        <v>1787</v>
      </c>
      <c r="C2239" s="15" t="s">
        <v>1750</v>
      </c>
      <c r="D2239" s="15" t="s">
        <v>10041</v>
      </c>
      <c r="E2239" s="15">
        <v>2020</v>
      </c>
      <c r="F2239" s="15">
        <v>26</v>
      </c>
      <c r="G2239" s="15"/>
    </row>
    <row r="2240" spans="1:7" x14ac:dyDescent="0.3">
      <c r="A2240" s="14">
        <v>326330</v>
      </c>
      <c r="B2240" s="14" t="s">
        <v>1787</v>
      </c>
      <c r="C2240" s="14" t="s">
        <v>1750</v>
      </c>
      <c r="D2240" s="14" t="s">
        <v>10042</v>
      </c>
      <c r="E2240" s="14">
        <v>2021</v>
      </c>
      <c r="F2240" s="14">
        <v>25</v>
      </c>
      <c r="G2240" s="14"/>
    </row>
    <row r="2241" spans="1:7" x14ac:dyDescent="0.3">
      <c r="A2241" s="15">
        <v>326330</v>
      </c>
      <c r="B2241" s="15" t="s">
        <v>1787</v>
      </c>
      <c r="C2241" s="15" t="s">
        <v>1750</v>
      </c>
      <c r="D2241" s="15" t="s">
        <v>10043</v>
      </c>
      <c r="E2241" s="15">
        <v>2022</v>
      </c>
      <c r="F2241" s="15">
        <v>50</v>
      </c>
      <c r="G2241" s="15">
        <v>12</v>
      </c>
    </row>
    <row r="2242" spans="1:7" x14ac:dyDescent="0.3">
      <c r="A2242" s="14">
        <v>326330</v>
      </c>
      <c r="B2242" s="14" t="s">
        <v>1787</v>
      </c>
      <c r="C2242" s="14" t="s">
        <v>1750</v>
      </c>
      <c r="D2242" s="14" t="s">
        <v>10044</v>
      </c>
      <c r="E2242" s="14">
        <v>2023</v>
      </c>
      <c r="F2242" s="14">
        <v>266</v>
      </c>
      <c r="G2242" s="14">
        <v>74.5</v>
      </c>
    </row>
    <row r="2243" spans="1:7" x14ac:dyDescent="0.3">
      <c r="A2243" s="15">
        <v>326330</v>
      </c>
      <c r="B2243" s="15" t="s">
        <v>1787</v>
      </c>
      <c r="C2243" s="15" t="s">
        <v>1750</v>
      </c>
      <c r="D2243" s="15" t="s">
        <v>10045</v>
      </c>
      <c r="E2243" s="15">
        <v>2024</v>
      </c>
      <c r="F2243" s="15">
        <v>6</v>
      </c>
      <c r="G2243" s="15">
        <v>20.100000000000001</v>
      </c>
    </row>
    <row r="2244" spans="1:7" x14ac:dyDescent="0.3">
      <c r="A2244" s="14">
        <v>326330</v>
      </c>
      <c r="B2244" s="14" t="s">
        <v>1787</v>
      </c>
      <c r="C2244" s="14" t="s">
        <v>1750</v>
      </c>
      <c r="D2244" s="14" t="s">
        <v>10046</v>
      </c>
      <c r="E2244" s="14">
        <v>2025</v>
      </c>
      <c r="F2244" s="14">
        <v>59</v>
      </c>
      <c r="G2244" s="14">
        <v>9.26</v>
      </c>
    </row>
    <row r="2245" spans="1:7" x14ac:dyDescent="0.3">
      <c r="A2245" s="15">
        <v>910541</v>
      </c>
      <c r="B2245" s="15" t="s">
        <v>4547</v>
      </c>
      <c r="C2245" s="15" t="s">
        <v>4487</v>
      </c>
      <c r="D2245" s="15" t="s">
        <v>10045</v>
      </c>
      <c r="E2245" s="15">
        <v>2024</v>
      </c>
      <c r="F2245" s="15">
        <v>50</v>
      </c>
      <c r="G2245" s="15"/>
    </row>
    <row r="2246" spans="1:7" x14ac:dyDescent="0.3">
      <c r="A2246" s="14">
        <v>910541</v>
      </c>
      <c r="B2246" s="14" t="s">
        <v>4547</v>
      </c>
      <c r="C2246" s="14" t="s">
        <v>4487</v>
      </c>
      <c r="D2246" s="14" t="s">
        <v>10046</v>
      </c>
      <c r="E2246" s="14">
        <v>2025</v>
      </c>
      <c r="F2246" s="14">
        <v>51</v>
      </c>
      <c r="G2246" s="14"/>
    </row>
    <row r="2247" spans="1:7" x14ac:dyDescent="0.3">
      <c r="A2247" s="15">
        <v>559263</v>
      </c>
      <c r="B2247" s="15" t="s">
        <v>10061</v>
      </c>
      <c r="C2247" s="15" t="s">
        <v>329</v>
      </c>
      <c r="D2247" s="15" t="s">
        <v>10042</v>
      </c>
      <c r="E2247" s="15">
        <v>2021</v>
      </c>
      <c r="F2247" s="15">
        <v>68</v>
      </c>
      <c r="G2247" s="15"/>
    </row>
    <row r="2248" spans="1:7" x14ac:dyDescent="0.3">
      <c r="A2248" s="14">
        <v>559263</v>
      </c>
      <c r="B2248" s="14" t="s">
        <v>10061</v>
      </c>
      <c r="C2248" s="14" t="s">
        <v>329</v>
      </c>
      <c r="D2248" s="14" t="s">
        <v>10043</v>
      </c>
      <c r="E2248" s="14">
        <v>2022</v>
      </c>
      <c r="F2248" s="14">
        <v>25</v>
      </c>
      <c r="G2248" s="14"/>
    </row>
    <row r="2249" spans="1:7" x14ac:dyDescent="0.3">
      <c r="A2249" s="15">
        <v>559263</v>
      </c>
      <c r="B2249" s="15" t="s">
        <v>10061</v>
      </c>
      <c r="C2249" s="15" t="s">
        <v>329</v>
      </c>
      <c r="D2249" s="15" t="s">
        <v>10045</v>
      </c>
      <c r="E2249" s="15">
        <v>2024</v>
      </c>
      <c r="F2249" s="15">
        <v>96</v>
      </c>
      <c r="G2249" s="15">
        <v>13.07</v>
      </c>
    </row>
    <row r="2250" spans="1:7" x14ac:dyDescent="0.3">
      <c r="A2250" s="14">
        <v>559263</v>
      </c>
      <c r="B2250" s="14" t="s">
        <v>10061</v>
      </c>
      <c r="C2250" s="14" t="s">
        <v>329</v>
      </c>
      <c r="D2250" s="14" t="s">
        <v>10046</v>
      </c>
      <c r="E2250" s="14">
        <v>2025</v>
      </c>
      <c r="F2250" s="14">
        <v>289</v>
      </c>
      <c r="G2250" s="14">
        <v>51.3</v>
      </c>
    </row>
    <row r="2251" spans="1:7" x14ac:dyDescent="0.3">
      <c r="A2251" s="15">
        <v>659518</v>
      </c>
      <c r="B2251" s="15" t="s">
        <v>6056</v>
      </c>
      <c r="C2251" s="15" t="s">
        <v>6029</v>
      </c>
      <c r="D2251" s="15" t="s">
        <v>10044</v>
      </c>
      <c r="E2251" s="15">
        <v>2023</v>
      </c>
      <c r="F2251" s="15">
        <v>23</v>
      </c>
      <c r="G2251" s="15"/>
    </row>
    <row r="2252" spans="1:7" x14ac:dyDescent="0.3">
      <c r="A2252" s="14">
        <v>435338</v>
      </c>
      <c r="B2252" s="14" t="s">
        <v>3648</v>
      </c>
      <c r="C2252" s="14" t="s">
        <v>84</v>
      </c>
      <c r="D2252" s="14" t="s">
        <v>10040</v>
      </c>
      <c r="E2252" s="14">
        <v>2019</v>
      </c>
      <c r="F2252" s="14">
        <v>25</v>
      </c>
      <c r="G2252" s="14"/>
    </row>
    <row r="2253" spans="1:7" x14ac:dyDescent="0.3">
      <c r="A2253" s="15">
        <v>435338</v>
      </c>
      <c r="B2253" s="15" t="s">
        <v>3648</v>
      </c>
      <c r="C2253" s="15" t="s">
        <v>84</v>
      </c>
      <c r="D2253" s="15" t="s">
        <v>10041</v>
      </c>
      <c r="E2253" s="15">
        <v>2020</v>
      </c>
      <c r="F2253" s="15">
        <v>50</v>
      </c>
      <c r="G2253" s="15"/>
    </row>
    <row r="2254" spans="1:7" x14ac:dyDescent="0.3">
      <c r="A2254" s="14">
        <v>435338</v>
      </c>
      <c r="B2254" s="14" t="s">
        <v>3648</v>
      </c>
      <c r="C2254" s="14" t="s">
        <v>84</v>
      </c>
      <c r="D2254" s="14" t="s">
        <v>10042</v>
      </c>
      <c r="E2254" s="14">
        <v>2021</v>
      </c>
      <c r="F2254" s="14">
        <v>51</v>
      </c>
      <c r="G2254" s="14">
        <v>13</v>
      </c>
    </row>
    <row r="2255" spans="1:7" x14ac:dyDescent="0.3">
      <c r="A2255" s="15">
        <v>435338</v>
      </c>
      <c r="B2255" s="15" t="s">
        <v>3648</v>
      </c>
      <c r="C2255" s="15" t="s">
        <v>84</v>
      </c>
      <c r="D2255" s="15" t="s">
        <v>10045</v>
      </c>
      <c r="E2255" s="15">
        <v>2024</v>
      </c>
      <c r="F2255" s="15">
        <v>123</v>
      </c>
      <c r="G2255" s="15">
        <v>19.21</v>
      </c>
    </row>
    <row r="2256" spans="1:7" x14ac:dyDescent="0.3">
      <c r="A2256" s="14">
        <v>435338</v>
      </c>
      <c r="B2256" s="14" t="s">
        <v>3648</v>
      </c>
      <c r="C2256" s="14" t="s">
        <v>84</v>
      </c>
      <c r="D2256" s="14" t="s">
        <v>10046</v>
      </c>
      <c r="E2256" s="14">
        <v>2025</v>
      </c>
      <c r="F2256" s="14">
        <v>42</v>
      </c>
      <c r="G2256" s="14">
        <v>7.62</v>
      </c>
    </row>
    <row r="2257" spans="1:7" x14ac:dyDescent="0.3">
      <c r="A2257" s="15">
        <v>362108</v>
      </c>
      <c r="B2257" s="15" t="s">
        <v>824</v>
      </c>
      <c r="C2257" s="15" t="s">
        <v>808</v>
      </c>
      <c r="D2257" s="15" t="s">
        <v>10040</v>
      </c>
      <c r="E2257" s="15">
        <v>2019</v>
      </c>
      <c r="F2257" s="15">
        <v>107</v>
      </c>
      <c r="G2257" s="15"/>
    </row>
    <row r="2258" spans="1:7" x14ac:dyDescent="0.3">
      <c r="A2258" s="14">
        <v>362108</v>
      </c>
      <c r="B2258" s="14" t="s">
        <v>824</v>
      </c>
      <c r="C2258" s="14" t="s">
        <v>808</v>
      </c>
      <c r="D2258" s="14" t="s">
        <v>10041</v>
      </c>
      <c r="E2258" s="14">
        <v>2020</v>
      </c>
      <c r="F2258" s="14">
        <v>102</v>
      </c>
      <c r="G2258" s="14"/>
    </row>
    <row r="2259" spans="1:7" x14ac:dyDescent="0.3">
      <c r="A2259" s="15">
        <v>362108</v>
      </c>
      <c r="B2259" s="15" t="s">
        <v>824</v>
      </c>
      <c r="C2259" s="15" t="s">
        <v>808</v>
      </c>
      <c r="D2259" s="15" t="s">
        <v>10043</v>
      </c>
      <c r="E2259" s="15">
        <v>2022</v>
      </c>
      <c r="F2259" s="15">
        <v>82</v>
      </c>
      <c r="G2259" s="15">
        <v>-8.57</v>
      </c>
    </row>
    <row r="2260" spans="1:7" x14ac:dyDescent="0.3">
      <c r="A2260" s="14">
        <v>362108</v>
      </c>
      <c r="B2260" s="14" t="s">
        <v>824</v>
      </c>
      <c r="C2260" s="14" t="s">
        <v>808</v>
      </c>
      <c r="D2260" s="14" t="s">
        <v>10046</v>
      </c>
      <c r="E2260" s="14">
        <v>2025</v>
      </c>
      <c r="F2260" s="14">
        <v>13</v>
      </c>
      <c r="G2260" s="14">
        <v>-15.9</v>
      </c>
    </row>
    <row r="2261" spans="1:7" x14ac:dyDescent="0.3">
      <c r="A2261" s="15">
        <v>655488</v>
      </c>
      <c r="B2261" s="15" t="s">
        <v>155</v>
      </c>
      <c r="C2261" s="15" t="s">
        <v>84</v>
      </c>
      <c r="D2261" s="15" t="s">
        <v>10040</v>
      </c>
      <c r="E2261" s="15">
        <v>2019</v>
      </c>
      <c r="F2261" s="15">
        <v>202</v>
      </c>
      <c r="G2261" s="15"/>
    </row>
    <row r="2262" spans="1:7" x14ac:dyDescent="0.3">
      <c r="A2262" s="14">
        <v>655488</v>
      </c>
      <c r="B2262" s="14" t="s">
        <v>155</v>
      </c>
      <c r="C2262" s="14" t="s">
        <v>84</v>
      </c>
      <c r="D2262" s="14" t="s">
        <v>10041</v>
      </c>
      <c r="E2262" s="14">
        <v>2020</v>
      </c>
      <c r="F2262" s="14">
        <v>9</v>
      </c>
      <c r="G2262" s="14"/>
    </row>
    <row r="2263" spans="1:7" x14ac:dyDescent="0.3">
      <c r="A2263" s="15">
        <v>655488</v>
      </c>
      <c r="B2263" s="15" t="s">
        <v>155</v>
      </c>
      <c r="C2263" s="15" t="s">
        <v>84</v>
      </c>
      <c r="D2263" s="15" t="s">
        <v>10043</v>
      </c>
      <c r="E2263" s="15">
        <v>2022</v>
      </c>
      <c r="F2263" s="15">
        <v>19</v>
      </c>
      <c r="G2263" s="15">
        <v>-51.57</v>
      </c>
    </row>
    <row r="2264" spans="1:7" x14ac:dyDescent="0.3">
      <c r="A2264" s="14">
        <v>655488</v>
      </c>
      <c r="B2264" s="14" t="s">
        <v>155</v>
      </c>
      <c r="C2264" s="14" t="s">
        <v>84</v>
      </c>
      <c r="D2264" s="14" t="s">
        <v>10044</v>
      </c>
      <c r="E2264" s="14">
        <v>2023</v>
      </c>
      <c r="F2264" s="14">
        <v>46</v>
      </c>
      <c r="G2264" s="14">
        <v>-30.2</v>
      </c>
    </row>
    <row r="2265" spans="1:7" x14ac:dyDescent="0.3">
      <c r="A2265" s="15">
        <v>655488</v>
      </c>
      <c r="B2265" s="15" t="s">
        <v>155</v>
      </c>
      <c r="C2265" s="15" t="s">
        <v>84</v>
      </c>
      <c r="D2265" s="15" t="s">
        <v>10045</v>
      </c>
      <c r="E2265" s="15">
        <v>2024</v>
      </c>
      <c r="F2265" s="15">
        <v>30</v>
      </c>
      <c r="G2265" s="15">
        <v>-23</v>
      </c>
    </row>
    <row r="2266" spans="1:7" x14ac:dyDescent="0.3">
      <c r="A2266" s="14">
        <v>655488</v>
      </c>
      <c r="B2266" s="14" t="s">
        <v>155</v>
      </c>
      <c r="C2266" s="14" t="s">
        <v>84</v>
      </c>
      <c r="D2266" s="14" t="s">
        <v>10046</v>
      </c>
      <c r="E2266" s="14">
        <v>2025</v>
      </c>
      <c r="F2266" s="14">
        <v>26</v>
      </c>
      <c r="G2266" s="14">
        <v>-18.46</v>
      </c>
    </row>
    <row r="2267" spans="1:7" x14ac:dyDescent="0.3">
      <c r="A2267" s="15">
        <v>364409</v>
      </c>
      <c r="B2267" s="15" t="s">
        <v>5217</v>
      </c>
      <c r="C2267" s="15" t="s">
        <v>5201</v>
      </c>
      <c r="D2267" s="15" t="s">
        <v>10042</v>
      </c>
      <c r="E2267" s="15">
        <v>2021</v>
      </c>
      <c r="F2267" s="15">
        <v>111</v>
      </c>
      <c r="G2267" s="15"/>
    </row>
    <row r="2268" spans="1:7" x14ac:dyDescent="0.3">
      <c r="A2268" s="14">
        <v>364409</v>
      </c>
      <c r="B2268" s="14" t="s">
        <v>5217</v>
      </c>
      <c r="C2268" s="14" t="s">
        <v>5201</v>
      </c>
      <c r="D2268" s="14" t="s">
        <v>10043</v>
      </c>
      <c r="E2268" s="14">
        <v>2022</v>
      </c>
      <c r="F2268" s="14">
        <v>48</v>
      </c>
      <c r="G2268" s="14"/>
    </row>
    <row r="2269" spans="1:7" x14ac:dyDescent="0.3">
      <c r="A2269" s="15">
        <v>364409</v>
      </c>
      <c r="B2269" s="15" t="s">
        <v>5217</v>
      </c>
      <c r="C2269" s="15" t="s">
        <v>5201</v>
      </c>
      <c r="D2269" s="15" t="s">
        <v>10044</v>
      </c>
      <c r="E2269" s="15">
        <v>2023</v>
      </c>
      <c r="F2269" s="15">
        <v>131</v>
      </c>
      <c r="G2269" s="15">
        <v>10</v>
      </c>
    </row>
    <row r="2270" spans="1:7" x14ac:dyDescent="0.3">
      <c r="A2270" s="14">
        <v>364409</v>
      </c>
      <c r="B2270" s="14" t="s">
        <v>5217</v>
      </c>
      <c r="C2270" s="14" t="s">
        <v>5201</v>
      </c>
      <c r="D2270" s="14" t="s">
        <v>10045</v>
      </c>
      <c r="E2270" s="14">
        <v>2024</v>
      </c>
      <c r="F2270" s="14">
        <v>32</v>
      </c>
      <c r="G2270" s="14">
        <v>-15.4</v>
      </c>
    </row>
    <row r="2271" spans="1:7" x14ac:dyDescent="0.3">
      <c r="A2271" s="15">
        <v>385105</v>
      </c>
      <c r="B2271" s="15" t="s">
        <v>2791</v>
      </c>
      <c r="C2271" s="15" t="s">
        <v>2736</v>
      </c>
      <c r="D2271" s="15" t="s">
        <v>10047</v>
      </c>
      <c r="E2271" s="15">
        <v>2018</v>
      </c>
      <c r="F2271" s="15">
        <v>5</v>
      </c>
      <c r="G2271" s="15"/>
    </row>
    <row r="2272" spans="1:7" x14ac:dyDescent="0.3">
      <c r="A2272" s="14">
        <v>385105</v>
      </c>
      <c r="B2272" s="14" t="s">
        <v>2791</v>
      </c>
      <c r="C2272" s="14" t="s">
        <v>2736</v>
      </c>
      <c r="D2272" s="14" t="s">
        <v>10042</v>
      </c>
      <c r="E2272" s="14">
        <v>2021</v>
      </c>
      <c r="F2272" s="14">
        <v>36</v>
      </c>
      <c r="G2272" s="14"/>
    </row>
    <row r="2273" spans="1:7" x14ac:dyDescent="0.3">
      <c r="A2273" s="15">
        <v>385105</v>
      </c>
      <c r="B2273" s="15" t="s">
        <v>2791</v>
      </c>
      <c r="C2273" s="15" t="s">
        <v>2736</v>
      </c>
      <c r="D2273" s="15" t="s">
        <v>10045</v>
      </c>
      <c r="E2273" s="15">
        <v>2024</v>
      </c>
      <c r="F2273" s="15">
        <v>25</v>
      </c>
      <c r="G2273" s="15">
        <v>3.33</v>
      </c>
    </row>
    <row r="2274" spans="1:7" x14ac:dyDescent="0.3">
      <c r="A2274" s="14">
        <v>385105</v>
      </c>
      <c r="B2274" s="14" t="s">
        <v>2791</v>
      </c>
      <c r="C2274" s="14" t="s">
        <v>2736</v>
      </c>
      <c r="D2274" s="14" t="s">
        <v>10046</v>
      </c>
      <c r="E2274" s="14">
        <v>2025</v>
      </c>
      <c r="F2274" s="14">
        <v>36</v>
      </c>
      <c r="G2274" s="14">
        <v>3.4</v>
      </c>
    </row>
    <row r="2275" spans="1:7" x14ac:dyDescent="0.3">
      <c r="A2275" s="15">
        <v>392569</v>
      </c>
      <c r="B2275" s="15" t="s">
        <v>3078</v>
      </c>
      <c r="C2275" s="15" t="s">
        <v>3077</v>
      </c>
      <c r="D2275" s="15" t="s">
        <v>10047</v>
      </c>
      <c r="E2275" s="15">
        <v>2018</v>
      </c>
      <c r="F2275" s="15">
        <v>14</v>
      </c>
      <c r="G2275" s="15"/>
    </row>
    <row r="2276" spans="1:7" x14ac:dyDescent="0.3">
      <c r="A2276" s="14">
        <v>392569</v>
      </c>
      <c r="B2276" s="14" t="s">
        <v>3078</v>
      </c>
      <c r="C2276" s="14" t="s">
        <v>3077</v>
      </c>
      <c r="D2276" s="14" t="s">
        <v>10042</v>
      </c>
      <c r="E2276" s="14">
        <v>2021</v>
      </c>
      <c r="F2276" s="14">
        <v>9</v>
      </c>
      <c r="G2276" s="14"/>
    </row>
    <row r="2277" spans="1:7" x14ac:dyDescent="0.3">
      <c r="A2277" s="15">
        <v>392569</v>
      </c>
      <c r="B2277" s="15" t="s">
        <v>3078</v>
      </c>
      <c r="C2277" s="15" t="s">
        <v>3077</v>
      </c>
      <c r="D2277" s="15" t="s">
        <v>10045</v>
      </c>
      <c r="E2277" s="15">
        <v>2024</v>
      </c>
      <c r="F2277" s="15">
        <v>13</v>
      </c>
      <c r="G2277" s="15">
        <v>-0.17</v>
      </c>
    </row>
    <row r="2278" spans="1:7" x14ac:dyDescent="0.3">
      <c r="A2278" s="14">
        <v>392569</v>
      </c>
      <c r="B2278" s="14" t="s">
        <v>3078</v>
      </c>
      <c r="C2278" s="14" t="s">
        <v>3077</v>
      </c>
      <c r="D2278" s="14" t="s">
        <v>10046</v>
      </c>
      <c r="E2278" s="14">
        <v>2025</v>
      </c>
      <c r="F2278" s="14">
        <v>29</v>
      </c>
      <c r="G2278" s="14">
        <v>1.6</v>
      </c>
    </row>
    <row r="2279" spans="1:7" x14ac:dyDescent="0.3">
      <c r="A2279" s="15">
        <v>344892</v>
      </c>
      <c r="B2279" s="15" t="s">
        <v>5666</v>
      </c>
      <c r="C2279" s="15" t="s">
        <v>5633</v>
      </c>
      <c r="D2279" s="15" t="s">
        <v>10049</v>
      </c>
      <c r="E2279" s="15">
        <v>2016</v>
      </c>
      <c r="F2279" s="15">
        <v>23</v>
      </c>
      <c r="G2279" s="15"/>
    </row>
    <row r="2280" spans="1:7" x14ac:dyDescent="0.3">
      <c r="A2280" s="14">
        <v>344892</v>
      </c>
      <c r="B2280" s="14" t="s">
        <v>5666</v>
      </c>
      <c r="C2280" s="14" t="s">
        <v>5633</v>
      </c>
      <c r="D2280" s="14" t="s">
        <v>10043</v>
      </c>
      <c r="E2280" s="14">
        <v>2022</v>
      </c>
      <c r="F2280" s="14">
        <v>22</v>
      </c>
      <c r="G2280" s="14"/>
    </row>
    <row r="2281" spans="1:7" x14ac:dyDescent="0.3">
      <c r="A2281" s="15">
        <v>344892</v>
      </c>
      <c r="B2281" s="15" t="s">
        <v>5666</v>
      </c>
      <c r="C2281" s="15" t="s">
        <v>5633</v>
      </c>
      <c r="D2281" s="15" t="s">
        <v>10046</v>
      </c>
      <c r="E2281" s="15">
        <v>2025</v>
      </c>
      <c r="F2281" s="15">
        <v>15</v>
      </c>
      <c r="G2281" s="15">
        <v>-0.79</v>
      </c>
    </row>
    <row r="2282" spans="1:7" x14ac:dyDescent="0.3">
      <c r="A2282" s="14">
        <v>249636</v>
      </c>
      <c r="B2282" s="14" t="s">
        <v>5342</v>
      </c>
      <c r="C2282" s="14" t="s">
        <v>5318</v>
      </c>
      <c r="D2282" s="14" t="s">
        <v>10048</v>
      </c>
      <c r="E2282" s="14">
        <v>2014</v>
      </c>
      <c r="F2282" s="14">
        <v>11</v>
      </c>
      <c r="G2282" s="14"/>
    </row>
    <row r="2283" spans="1:7" x14ac:dyDescent="0.3">
      <c r="A2283" s="15">
        <v>249636</v>
      </c>
      <c r="B2283" s="15" t="s">
        <v>5342</v>
      </c>
      <c r="C2283" s="15" t="s">
        <v>5318</v>
      </c>
      <c r="D2283" s="15" t="s">
        <v>10051</v>
      </c>
      <c r="E2283" s="15">
        <v>2015</v>
      </c>
      <c r="F2283" s="15">
        <v>15</v>
      </c>
      <c r="G2283" s="15"/>
    </row>
    <row r="2284" spans="1:7" x14ac:dyDescent="0.3">
      <c r="A2284" s="14">
        <v>249636</v>
      </c>
      <c r="B2284" s="14" t="s">
        <v>5342</v>
      </c>
      <c r="C2284" s="14" t="s">
        <v>5318</v>
      </c>
      <c r="D2284" s="14" t="s">
        <v>10049</v>
      </c>
      <c r="E2284" s="14">
        <v>2016</v>
      </c>
      <c r="F2284" s="14">
        <v>147</v>
      </c>
      <c r="G2284" s="14">
        <v>68</v>
      </c>
    </row>
    <row r="2285" spans="1:7" x14ac:dyDescent="0.3">
      <c r="A2285" s="15">
        <v>249636</v>
      </c>
      <c r="B2285" s="15" t="s">
        <v>5342</v>
      </c>
      <c r="C2285" s="15" t="s">
        <v>5318</v>
      </c>
      <c r="D2285" s="15" t="s">
        <v>10040</v>
      </c>
      <c r="E2285" s="15">
        <v>2019</v>
      </c>
      <c r="F2285" s="15">
        <v>110</v>
      </c>
      <c r="G2285" s="15">
        <v>20.93</v>
      </c>
    </row>
    <row r="2286" spans="1:7" x14ac:dyDescent="0.3">
      <c r="A2286" s="14">
        <v>249636</v>
      </c>
      <c r="B2286" s="14" t="s">
        <v>5342</v>
      </c>
      <c r="C2286" s="14" t="s">
        <v>5318</v>
      </c>
      <c r="D2286" s="14" t="s">
        <v>10042</v>
      </c>
      <c r="E2286" s="14">
        <v>2021</v>
      </c>
      <c r="F2286" s="14">
        <v>118</v>
      </c>
      <c r="G2286" s="14">
        <v>14.18</v>
      </c>
    </row>
    <row r="2287" spans="1:7" x14ac:dyDescent="0.3">
      <c r="A2287" s="15">
        <v>249636</v>
      </c>
      <c r="B2287" s="15" t="s">
        <v>5342</v>
      </c>
      <c r="C2287" s="15" t="s">
        <v>5318</v>
      </c>
      <c r="D2287" s="15" t="s">
        <v>10043</v>
      </c>
      <c r="E2287" s="15">
        <v>2022</v>
      </c>
      <c r="F2287" s="15">
        <v>56</v>
      </c>
      <c r="G2287" s="15">
        <v>6.95</v>
      </c>
    </row>
    <row r="2288" spans="1:7" x14ac:dyDescent="0.3">
      <c r="A2288" s="14">
        <v>249636</v>
      </c>
      <c r="B2288" s="14" t="s">
        <v>5342</v>
      </c>
      <c r="C2288" s="14" t="s">
        <v>5318</v>
      </c>
      <c r="D2288" s="14" t="s">
        <v>10044</v>
      </c>
      <c r="E2288" s="14">
        <v>2023</v>
      </c>
      <c r="F2288" s="14">
        <v>13</v>
      </c>
      <c r="G2288" s="14">
        <v>1.31</v>
      </c>
    </row>
    <row r="2289" spans="1:7" x14ac:dyDescent="0.3">
      <c r="A2289" s="15">
        <v>249636</v>
      </c>
      <c r="B2289" s="15" t="s">
        <v>5342</v>
      </c>
      <c r="C2289" s="15" t="s">
        <v>5318</v>
      </c>
      <c r="D2289" s="15" t="s">
        <v>10045</v>
      </c>
      <c r="E2289" s="15">
        <v>2024</v>
      </c>
      <c r="F2289" s="15">
        <v>19</v>
      </c>
      <c r="G2289" s="15">
        <v>-1.23</v>
      </c>
    </row>
    <row r="2290" spans="1:7" x14ac:dyDescent="0.3">
      <c r="A2290" s="14">
        <v>249636</v>
      </c>
      <c r="B2290" s="14" t="s">
        <v>5342</v>
      </c>
      <c r="C2290" s="14" t="s">
        <v>5318</v>
      </c>
      <c r="D2290" s="14" t="s">
        <v>10046</v>
      </c>
      <c r="E2290" s="14">
        <v>2025</v>
      </c>
      <c r="F2290" s="14">
        <v>32</v>
      </c>
      <c r="G2290" s="14">
        <v>-2.08</v>
      </c>
    </row>
    <row r="2291" spans="1:7" x14ac:dyDescent="0.3">
      <c r="A2291" s="15">
        <v>646740</v>
      </c>
      <c r="B2291" s="15" t="s">
        <v>1822</v>
      </c>
      <c r="C2291" s="15" t="s">
        <v>1750</v>
      </c>
      <c r="D2291" s="15" t="s">
        <v>10041</v>
      </c>
      <c r="E2291" s="15">
        <v>2020</v>
      </c>
      <c r="F2291" s="15">
        <v>27</v>
      </c>
      <c r="G2291" s="15"/>
    </row>
    <row r="2292" spans="1:7" x14ac:dyDescent="0.3">
      <c r="A2292" s="14">
        <v>646740</v>
      </c>
      <c r="B2292" s="14" t="s">
        <v>1822</v>
      </c>
      <c r="C2292" s="14" t="s">
        <v>1750</v>
      </c>
      <c r="D2292" s="14" t="s">
        <v>10042</v>
      </c>
      <c r="E2292" s="14">
        <v>2021</v>
      </c>
      <c r="F2292" s="14">
        <v>20</v>
      </c>
      <c r="G2292" s="14"/>
    </row>
    <row r="2293" spans="1:7" x14ac:dyDescent="0.3">
      <c r="A2293" s="15">
        <v>646740</v>
      </c>
      <c r="B2293" s="15" t="s">
        <v>1822</v>
      </c>
      <c r="C2293" s="15" t="s">
        <v>1750</v>
      </c>
      <c r="D2293" s="15" t="s">
        <v>10044</v>
      </c>
      <c r="E2293" s="15">
        <v>2023</v>
      </c>
      <c r="F2293" s="15">
        <v>316</v>
      </c>
      <c r="G2293" s="15">
        <v>103.71</v>
      </c>
    </row>
    <row r="2294" spans="1:7" x14ac:dyDescent="0.3">
      <c r="A2294" s="14">
        <v>646740</v>
      </c>
      <c r="B2294" s="14" t="s">
        <v>1822</v>
      </c>
      <c r="C2294" s="14" t="s">
        <v>1750</v>
      </c>
      <c r="D2294" s="14" t="s">
        <v>10045</v>
      </c>
      <c r="E2294" s="14">
        <v>2024</v>
      </c>
      <c r="F2294" s="14">
        <v>25</v>
      </c>
      <c r="G2294" s="14">
        <v>29.2</v>
      </c>
    </row>
    <row r="2295" spans="1:7" x14ac:dyDescent="0.3">
      <c r="A2295" s="15">
        <v>646740</v>
      </c>
      <c r="B2295" s="15" t="s">
        <v>1822</v>
      </c>
      <c r="C2295" s="15" t="s">
        <v>1750</v>
      </c>
      <c r="D2295" s="15" t="s">
        <v>10046</v>
      </c>
      <c r="E2295" s="15">
        <v>2025</v>
      </c>
      <c r="F2295" s="15">
        <v>192</v>
      </c>
      <c r="G2295" s="15">
        <v>30.23</v>
      </c>
    </row>
    <row r="2296" spans="1:7" x14ac:dyDescent="0.3">
      <c r="A2296" s="14">
        <v>127189</v>
      </c>
      <c r="B2296" s="14" t="s">
        <v>5597</v>
      </c>
      <c r="C2296" s="14" t="s">
        <v>5575</v>
      </c>
      <c r="D2296" s="14" t="s">
        <v>10040</v>
      </c>
      <c r="E2296" s="14">
        <v>2019</v>
      </c>
      <c r="F2296" s="14">
        <v>35</v>
      </c>
      <c r="G2296" s="14"/>
    </row>
    <row r="2297" spans="1:7" x14ac:dyDescent="0.3">
      <c r="A2297" s="15">
        <v>127189</v>
      </c>
      <c r="B2297" s="15" t="s">
        <v>5597</v>
      </c>
      <c r="C2297" s="15" t="s">
        <v>5575</v>
      </c>
      <c r="D2297" s="15" t="s">
        <v>10041</v>
      </c>
      <c r="E2297" s="15">
        <v>2020</v>
      </c>
      <c r="F2297" s="15">
        <v>15</v>
      </c>
      <c r="G2297" s="15"/>
    </row>
    <row r="2298" spans="1:7" x14ac:dyDescent="0.3">
      <c r="A2298" s="14">
        <v>127189</v>
      </c>
      <c r="B2298" s="14" t="s">
        <v>5597</v>
      </c>
      <c r="C2298" s="14" t="s">
        <v>5575</v>
      </c>
      <c r="D2298" s="14" t="s">
        <v>10042</v>
      </c>
      <c r="E2298" s="14">
        <v>2021</v>
      </c>
      <c r="F2298" s="14">
        <v>57</v>
      </c>
      <c r="G2298" s="14">
        <v>11</v>
      </c>
    </row>
    <row r="2299" spans="1:7" x14ac:dyDescent="0.3">
      <c r="A2299" s="15">
        <v>127189</v>
      </c>
      <c r="B2299" s="15" t="s">
        <v>5597</v>
      </c>
      <c r="C2299" s="15" t="s">
        <v>5575</v>
      </c>
      <c r="D2299" s="15" t="s">
        <v>10043</v>
      </c>
      <c r="E2299" s="15">
        <v>2022</v>
      </c>
      <c r="F2299" s="15">
        <v>25</v>
      </c>
      <c r="G2299" s="15">
        <v>1.2</v>
      </c>
    </row>
    <row r="2300" spans="1:7" x14ac:dyDescent="0.3">
      <c r="A2300" s="14">
        <v>127189</v>
      </c>
      <c r="B2300" s="14" t="s">
        <v>5597</v>
      </c>
      <c r="C2300" s="14" t="s">
        <v>5575</v>
      </c>
      <c r="D2300" s="14" t="s">
        <v>10044</v>
      </c>
      <c r="E2300" s="14">
        <v>2023</v>
      </c>
      <c r="F2300" s="14">
        <v>72</v>
      </c>
      <c r="G2300" s="14">
        <v>8.4</v>
      </c>
    </row>
    <row r="2301" spans="1:7" x14ac:dyDescent="0.3">
      <c r="A2301" s="15">
        <v>127189</v>
      </c>
      <c r="B2301" s="15" t="s">
        <v>5597</v>
      </c>
      <c r="C2301" s="15" t="s">
        <v>5575</v>
      </c>
      <c r="D2301" s="15" t="s">
        <v>10045</v>
      </c>
      <c r="E2301" s="15">
        <v>2024</v>
      </c>
      <c r="F2301" s="15">
        <v>60</v>
      </c>
      <c r="G2301" s="15">
        <v>7.54</v>
      </c>
    </row>
    <row r="2302" spans="1:7" x14ac:dyDescent="0.3">
      <c r="A2302" s="14">
        <v>127189</v>
      </c>
      <c r="B2302" s="14" t="s">
        <v>5597</v>
      </c>
      <c r="C2302" s="14" t="s">
        <v>5575</v>
      </c>
      <c r="D2302" s="14" t="s">
        <v>10046</v>
      </c>
      <c r="E2302" s="14">
        <v>2025</v>
      </c>
      <c r="F2302" s="14">
        <v>75</v>
      </c>
      <c r="G2302" s="14">
        <v>8.0399999999999991</v>
      </c>
    </row>
    <row r="2303" spans="1:7" x14ac:dyDescent="0.3">
      <c r="A2303" s="15">
        <v>1004834</v>
      </c>
      <c r="B2303" s="15" t="s">
        <v>5722</v>
      </c>
      <c r="C2303" s="15" t="s">
        <v>5691</v>
      </c>
      <c r="D2303" s="15" t="s">
        <v>10045</v>
      </c>
      <c r="E2303" s="15">
        <v>2024</v>
      </c>
      <c r="F2303" s="15">
        <v>33</v>
      </c>
      <c r="G2303" s="15"/>
    </row>
    <row r="2304" spans="1:7" x14ac:dyDescent="0.3">
      <c r="A2304" s="14">
        <v>1004834</v>
      </c>
      <c r="B2304" s="14" t="s">
        <v>5722</v>
      </c>
      <c r="C2304" s="14" t="s">
        <v>5691</v>
      </c>
      <c r="D2304" s="14" t="s">
        <v>10046</v>
      </c>
      <c r="E2304" s="14">
        <v>2025</v>
      </c>
      <c r="F2304" s="14">
        <v>3</v>
      </c>
      <c r="G2304" s="14"/>
    </row>
    <row r="2305" spans="1:7" x14ac:dyDescent="0.3">
      <c r="A2305" s="15">
        <v>729814</v>
      </c>
      <c r="B2305" s="15" t="s">
        <v>2929</v>
      </c>
      <c r="C2305" s="15" t="s">
        <v>2877</v>
      </c>
      <c r="D2305" s="15" t="s">
        <v>10041</v>
      </c>
      <c r="E2305" s="15">
        <v>2020</v>
      </c>
      <c r="F2305" s="15">
        <v>14</v>
      </c>
      <c r="G2305" s="15"/>
    </row>
    <row r="2306" spans="1:7" x14ac:dyDescent="0.3">
      <c r="A2306" s="14">
        <v>729814</v>
      </c>
      <c r="B2306" s="14" t="s">
        <v>2929</v>
      </c>
      <c r="C2306" s="14" t="s">
        <v>2877</v>
      </c>
      <c r="D2306" s="14" t="s">
        <v>10042</v>
      </c>
      <c r="E2306" s="14">
        <v>2021</v>
      </c>
      <c r="F2306" s="14">
        <v>11</v>
      </c>
      <c r="G2306" s="14"/>
    </row>
    <row r="2307" spans="1:7" x14ac:dyDescent="0.3">
      <c r="A2307" s="15">
        <v>729814</v>
      </c>
      <c r="B2307" s="15" t="s">
        <v>2929</v>
      </c>
      <c r="C2307" s="15" t="s">
        <v>2877</v>
      </c>
      <c r="D2307" s="15" t="s">
        <v>10044</v>
      </c>
      <c r="E2307" s="15">
        <v>2023</v>
      </c>
      <c r="F2307" s="15">
        <v>4</v>
      </c>
      <c r="G2307" s="15">
        <v>-3.36</v>
      </c>
    </row>
    <row r="2308" spans="1:7" x14ac:dyDescent="0.3">
      <c r="A2308" s="14">
        <v>538977</v>
      </c>
      <c r="B2308" s="14" t="s">
        <v>451</v>
      </c>
      <c r="C2308" s="14" t="s">
        <v>397</v>
      </c>
      <c r="D2308" s="14" t="s">
        <v>10041</v>
      </c>
      <c r="E2308" s="14">
        <v>2020</v>
      </c>
      <c r="F2308" s="14">
        <v>10</v>
      </c>
      <c r="G2308" s="14"/>
    </row>
    <row r="2309" spans="1:7" x14ac:dyDescent="0.3">
      <c r="A2309" s="15">
        <v>538977</v>
      </c>
      <c r="B2309" s="15" t="s">
        <v>451</v>
      </c>
      <c r="C2309" s="15" t="s">
        <v>397</v>
      </c>
      <c r="D2309" s="15" t="s">
        <v>10042</v>
      </c>
      <c r="E2309" s="15">
        <v>2021</v>
      </c>
      <c r="F2309" s="15">
        <v>50</v>
      </c>
      <c r="G2309" s="15"/>
    </row>
    <row r="2310" spans="1:7" x14ac:dyDescent="0.3">
      <c r="A2310" s="14">
        <v>538977</v>
      </c>
      <c r="B2310" s="14" t="s">
        <v>451</v>
      </c>
      <c r="C2310" s="14" t="s">
        <v>397</v>
      </c>
      <c r="D2310" s="14" t="s">
        <v>10045</v>
      </c>
      <c r="E2310" s="14">
        <v>2024</v>
      </c>
      <c r="F2310" s="14">
        <v>57</v>
      </c>
      <c r="G2310" s="14">
        <v>9.58</v>
      </c>
    </row>
    <row r="2311" spans="1:7" x14ac:dyDescent="0.3">
      <c r="A2311" s="15">
        <v>538977</v>
      </c>
      <c r="B2311" s="15" t="s">
        <v>451</v>
      </c>
      <c r="C2311" s="15" t="s">
        <v>397</v>
      </c>
      <c r="D2311" s="15" t="s">
        <v>10046</v>
      </c>
      <c r="E2311" s="15">
        <v>2025</v>
      </c>
      <c r="F2311" s="15">
        <v>9</v>
      </c>
      <c r="G2311" s="15">
        <v>0.47</v>
      </c>
    </row>
    <row r="2312" spans="1:7" x14ac:dyDescent="0.3">
      <c r="A2312" s="14">
        <v>705395</v>
      </c>
      <c r="B2312" s="14" t="s">
        <v>1757</v>
      </c>
      <c r="C2312" s="14" t="s">
        <v>1750</v>
      </c>
      <c r="D2312" s="14" t="s">
        <v>10045</v>
      </c>
      <c r="E2312" s="14">
        <v>2024</v>
      </c>
      <c r="F2312" s="14">
        <v>40</v>
      </c>
      <c r="G2312" s="14"/>
    </row>
    <row r="2313" spans="1:7" x14ac:dyDescent="0.3">
      <c r="A2313" s="15">
        <v>177467</v>
      </c>
      <c r="B2313" s="15" t="s">
        <v>2926</v>
      </c>
      <c r="C2313" s="15" t="s">
        <v>2877</v>
      </c>
      <c r="D2313" s="15" t="s">
        <v>10051</v>
      </c>
      <c r="E2313" s="15">
        <v>2015</v>
      </c>
      <c r="F2313" s="15">
        <v>43</v>
      </c>
      <c r="G2313" s="15"/>
    </row>
    <row r="2314" spans="1:7" x14ac:dyDescent="0.3">
      <c r="A2314" s="14">
        <v>177467</v>
      </c>
      <c r="B2314" s="14" t="s">
        <v>2926</v>
      </c>
      <c r="C2314" s="14" t="s">
        <v>2877</v>
      </c>
      <c r="D2314" s="14" t="s">
        <v>10047</v>
      </c>
      <c r="E2314" s="14">
        <v>2018</v>
      </c>
      <c r="F2314" s="14">
        <v>11</v>
      </c>
      <c r="G2314" s="14"/>
    </row>
    <row r="2315" spans="1:7" x14ac:dyDescent="0.3">
      <c r="A2315" s="15">
        <v>177467</v>
      </c>
      <c r="B2315" s="15" t="s">
        <v>2926</v>
      </c>
      <c r="C2315" s="15" t="s">
        <v>2877</v>
      </c>
      <c r="D2315" s="15" t="s">
        <v>10041</v>
      </c>
      <c r="E2315" s="15">
        <v>2020</v>
      </c>
      <c r="F2315" s="15">
        <v>34</v>
      </c>
      <c r="G2315" s="15">
        <v>-2.5</v>
      </c>
    </row>
    <row r="2316" spans="1:7" x14ac:dyDescent="0.3">
      <c r="A2316" s="14">
        <v>177467</v>
      </c>
      <c r="B2316" s="14" t="s">
        <v>2926</v>
      </c>
      <c r="C2316" s="14" t="s">
        <v>2877</v>
      </c>
      <c r="D2316" s="14" t="s">
        <v>10042</v>
      </c>
      <c r="E2316" s="14">
        <v>2021</v>
      </c>
      <c r="F2316" s="14">
        <v>87</v>
      </c>
      <c r="G2316" s="14">
        <v>5.36</v>
      </c>
    </row>
    <row r="2317" spans="1:7" x14ac:dyDescent="0.3">
      <c r="A2317" s="15">
        <v>177467</v>
      </c>
      <c r="B2317" s="15" t="s">
        <v>2926</v>
      </c>
      <c r="C2317" s="15" t="s">
        <v>2877</v>
      </c>
      <c r="D2317" s="15" t="s">
        <v>10043</v>
      </c>
      <c r="E2317" s="15">
        <v>2022</v>
      </c>
      <c r="F2317" s="15">
        <v>87</v>
      </c>
      <c r="G2317" s="15">
        <v>7.58</v>
      </c>
    </row>
    <row r="2318" spans="1:7" x14ac:dyDescent="0.3">
      <c r="A2318" s="14">
        <v>177467</v>
      </c>
      <c r="B2318" s="14" t="s">
        <v>2926</v>
      </c>
      <c r="C2318" s="14" t="s">
        <v>2877</v>
      </c>
      <c r="D2318" s="14" t="s">
        <v>10045</v>
      </c>
      <c r="E2318" s="14">
        <v>2024</v>
      </c>
      <c r="F2318" s="14">
        <v>111</v>
      </c>
      <c r="G2318" s="14">
        <v>9.36</v>
      </c>
    </row>
    <row r="2319" spans="1:7" x14ac:dyDescent="0.3">
      <c r="A2319" s="15">
        <v>177467</v>
      </c>
      <c r="B2319" s="15" t="s">
        <v>2926</v>
      </c>
      <c r="C2319" s="15" t="s">
        <v>2877</v>
      </c>
      <c r="D2319" s="15" t="s">
        <v>10046</v>
      </c>
      <c r="E2319" s="15">
        <v>2025</v>
      </c>
      <c r="F2319" s="15">
        <v>85</v>
      </c>
      <c r="G2319" s="15">
        <v>7.92</v>
      </c>
    </row>
    <row r="2320" spans="1:7" x14ac:dyDescent="0.3">
      <c r="A2320" s="14">
        <v>548188</v>
      </c>
      <c r="B2320" s="14" t="s">
        <v>2032</v>
      </c>
      <c r="C2320" s="14" t="s">
        <v>1982</v>
      </c>
      <c r="D2320" s="14" t="s">
        <v>10040</v>
      </c>
      <c r="E2320" s="14">
        <v>2019</v>
      </c>
      <c r="F2320" s="14">
        <v>62</v>
      </c>
      <c r="G2320" s="14"/>
    </row>
    <row r="2321" spans="1:7" x14ac:dyDescent="0.3">
      <c r="A2321" s="15">
        <v>548188</v>
      </c>
      <c r="B2321" s="15" t="s">
        <v>2032</v>
      </c>
      <c r="C2321" s="15" t="s">
        <v>1982</v>
      </c>
      <c r="D2321" s="15" t="s">
        <v>10046</v>
      </c>
      <c r="E2321" s="15">
        <v>2025</v>
      </c>
      <c r="F2321" s="15">
        <v>4</v>
      </c>
      <c r="G2321" s="15"/>
    </row>
    <row r="2322" spans="1:7" x14ac:dyDescent="0.3">
      <c r="A2322" s="14">
        <v>229604</v>
      </c>
      <c r="B2322" s="14" t="s">
        <v>5582</v>
      </c>
      <c r="C2322" s="14" t="s">
        <v>5575</v>
      </c>
      <c r="D2322" s="14" t="s">
        <v>10048</v>
      </c>
      <c r="E2322" s="14">
        <v>2014</v>
      </c>
      <c r="F2322" s="14">
        <v>71</v>
      </c>
      <c r="G2322" s="14"/>
    </row>
    <row r="2323" spans="1:7" x14ac:dyDescent="0.3">
      <c r="A2323" s="15">
        <v>229604</v>
      </c>
      <c r="B2323" s="15" t="s">
        <v>5582</v>
      </c>
      <c r="C2323" s="15" t="s">
        <v>5575</v>
      </c>
      <c r="D2323" s="15" t="s">
        <v>10050</v>
      </c>
      <c r="E2323" s="15">
        <v>2017</v>
      </c>
      <c r="F2323" s="15">
        <v>56</v>
      </c>
      <c r="G2323" s="15"/>
    </row>
    <row r="2324" spans="1:7" x14ac:dyDescent="0.3">
      <c r="A2324" s="14">
        <v>229604</v>
      </c>
      <c r="B2324" s="14" t="s">
        <v>5582</v>
      </c>
      <c r="C2324" s="14" t="s">
        <v>5575</v>
      </c>
      <c r="D2324" s="14" t="s">
        <v>10044</v>
      </c>
      <c r="E2324" s="14">
        <v>2023</v>
      </c>
      <c r="F2324" s="14">
        <v>104</v>
      </c>
      <c r="G2324" s="14">
        <v>4.29</v>
      </c>
    </row>
    <row r="2325" spans="1:7" x14ac:dyDescent="0.3">
      <c r="A2325" s="15">
        <v>405885</v>
      </c>
      <c r="B2325" s="15" t="s">
        <v>1730</v>
      </c>
      <c r="C2325" s="15" t="s">
        <v>1682</v>
      </c>
      <c r="D2325" s="15" t="s">
        <v>10049</v>
      </c>
      <c r="E2325" s="15">
        <v>2016</v>
      </c>
      <c r="F2325" s="15">
        <v>21</v>
      </c>
      <c r="G2325" s="15"/>
    </row>
    <row r="2326" spans="1:7" x14ac:dyDescent="0.3">
      <c r="A2326" s="14">
        <v>405885</v>
      </c>
      <c r="B2326" s="14" t="s">
        <v>1730</v>
      </c>
      <c r="C2326" s="14" t="s">
        <v>1682</v>
      </c>
      <c r="D2326" s="14" t="s">
        <v>10041</v>
      </c>
      <c r="E2326" s="14">
        <v>2020</v>
      </c>
      <c r="F2326" s="14">
        <v>24</v>
      </c>
      <c r="G2326" s="14"/>
    </row>
    <row r="2327" spans="1:7" x14ac:dyDescent="0.3">
      <c r="A2327" s="15">
        <v>405885</v>
      </c>
      <c r="B2327" s="15" t="s">
        <v>1730</v>
      </c>
      <c r="C2327" s="15" t="s">
        <v>1682</v>
      </c>
      <c r="D2327" s="15" t="s">
        <v>10043</v>
      </c>
      <c r="E2327" s="15">
        <v>2022</v>
      </c>
      <c r="F2327" s="15">
        <v>44</v>
      </c>
      <c r="G2327" s="15">
        <v>3.39</v>
      </c>
    </row>
    <row r="2328" spans="1:7" x14ac:dyDescent="0.3">
      <c r="A2328" s="14">
        <v>405885</v>
      </c>
      <c r="B2328" s="14" t="s">
        <v>1730</v>
      </c>
      <c r="C2328" s="14" t="s">
        <v>1682</v>
      </c>
      <c r="D2328" s="14" t="s">
        <v>10044</v>
      </c>
      <c r="E2328" s="14">
        <v>2023</v>
      </c>
      <c r="F2328" s="14">
        <v>7</v>
      </c>
      <c r="G2328" s="14">
        <v>0.03</v>
      </c>
    </row>
    <row r="2329" spans="1:7" x14ac:dyDescent="0.3">
      <c r="A2329" s="15">
        <v>405885</v>
      </c>
      <c r="B2329" s="15" t="s">
        <v>1730</v>
      </c>
      <c r="C2329" s="15" t="s">
        <v>1682</v>
      </c>
      <c r="D2329" s="15" t="s">
        <v>10046</v>
      </c>
      <c r="E2329" s="15">
        <v>2025</v>
      </c>
      <c r="F2329" s="15">
        <v>30</v>
      </c>
      <c r="G2329" s="15">
        <v>0.51</v>
      </c>
    </row>
    <row r="2330" spans="1:7" x14ac:dyDescent="0.3">
      <c r="A2330" s="14">
        <v>358008</v>
      </c>
      <c r="B2330" s="14" t="s">
        <v>3133</v>
      </c>
      <c r="C2330" s="14" t="s">
        <v>3077</v>
      </c>
      <c r="D2330" s="14" t="s">
        <v>10043</v>
      </c>
      <c r="E2330" s="14">
        <v>2022</v>
      </c>
      <c r="F2330" s="14">
        <v>83</v>
      </c>
      <c r="G2330" s="14"/>
    </row>
    <row r="2331" spans="1:7" x14ac:dyDescent="0.3">
      <c r="A2331" s="15">
        <v>358008</v>
      </c>
      <c r="B2331" s="15" t="s">
        <v>3133</v>
      </c>
      <c r="C2331" s="15" t="s">
        <v>3077</v>
      </c>
      <c r="D2331" s="15" t="s">
        <v>10044</v>
      </c>
      <c r="E2331" s="15">
        <v>2023</v>
      </c>
      <c r="F2331" s="15">
        <v>31</v>
      </c>
      <c r="G2331" s="15"/>
    </row>
    <row r="2332" spans="1:7" x14ac:dyDescent="0.3">
      <c r="A2332" s="14">
        <v>358008</v>
      </c>
      <c r="B2332" s="14" t="s">
        <v>3133</v>
      </c>
      <c r="C2332" s="14" t="s">
        <v>3077</v>
      </c>
      <c r="D2332" s="14" t="s">
        <v>10045</v>
      </c>
      <c r="E2332" s="14">
        <v>2024</v>
      </c>
      <c r="F2332" s="14">
        <v>90</v>
      </c>
      <c r="G2332" s="14">
        <v>3.5</v>
      </c>
    </row>
    <row r="2333" spans="1:7" x14ac:dyDescent="0.3">
      <c r="A2333" s="15">
        <v>358008</v>
      </c>
      <c r="B2333" s="15" t="s">
        <v>3133</v>
      </c>
      <c r="C2333" s="15" t="s">
        <v>3077</v>
      </c>
      <c r="D2333" s="15" t="s">
        <v>10046</v>
      </c>
      <c r="E2333" s="15">
        <v>2025</v>
      </c>
      <c r="F2333" s="15">
        <v>42</v>
      </c>
      <c r="G2333" s="15">
        <v>-6.4</v>
      </c>
    </row>
    <row r="2334" spans="1:7" x14ac:dyDescent="0.3">
      <c r="A2334" s="14">
        <v>256448</v>
      </c>
      <c r="B2334" s="14" t="s">
        <v>3908</v>
      </c>
      <c r="C2334" s="14" t="s">
        <v>3896</v>
      </c>
      <c r="D2334" s="14" t="s">
        <v>10040</v>
      </c>
      <c r="E2334" s="14">
        <v>2019</v>
      </c>
      <c r="F2334" s="14">
        <v>9</v>
      </c>
      <c r="G2334" s="14"/>
    </row>
    <row r="2335" spans="1:7" x14ac:dyDescent="0.3">
      <c r="A2335" s="15">
        <v>256448</v>
      </c>
      <c r="B2335" s="15" t="s">
        <v>3908</v>
      </c>
      <c r="C2335" s="15" t="s">
        <v>3896</v>
      </c>
      <c r="D2335" s="15" t="s">
        <v>10041</v>
      </c>
      <c r="E2335" s="15">
        <v>2020</v>
      </c>
      <c r="F2335" s="15">
        <v>19</v>
      </c>
      <c r="G2335" s="15"/>
    </row>
    <row r="2336" spans="1:7" x14ac:dyDescent="0.3">
      <c r="A2336" s="14">
        <v>256448</v>
      </c>
      <c r="B2336" s="14" t="s">
        <v>3908</v>
      </c>
      <c r="C2336" s="14" t="s">
        <v>3896</v>
      </c>
      <c r="D2336" s="14" t="s">
        <v>10042</v>
      </c>
      <c r="E2336" s="14">
        <v>2021</v>
      </c>
      <c r="F2336" s="14">
        <v>15</v>
      </c>
      <c r="G2336" s="14">
        <v>3</v>
      </c>
    </row>
    <row r="2337" spans="1:7" x14ac:dyDescent="0.3">
      <c r="A2337" s="15">
        <v>256448</v>
      </c>
      <c r="B2337" s="15" t="s">
        <v>3908</v>
      </c>
      <c r="C2337" s="15" t="s">
        <v>3896</v>
      </c>
      <c r="D2337" s="15" t="s">
        <v>10044</v>
      </c>
      <c r="E2337" s="15">
        <v>2023</v>
      </c>
      <c r="F2337" s="15">
        <v>17</v>
      </c>
      <c r="G2337" s="15">
        <v>1.37</v>
      </c>
    </row>
    <row r="2338" spans="1:7" x14ac:dyDescent="0.3">
      <c r="A2338" s="14">
        <v>256448</v>
      </c>
      <c r="B2338" s="14" t="s">
        <v>3908</v>
      </c>
      <c r="C2338" s="14" t="s">
        <v>3896</v>
      </c>
      <c r="D2338" s="14" t="s">
        <v>10045</v>
      </c>
      <c r="E2338" s="14">
        <v>2024</v>
      </c>
      <c r="F2338" s="14">
        <v>2</v>
      </c>
      <c r="G2338" s="14">
        <v>-1.27</v>
      </c>
    </row>
    <row r="2339" spans="1:7" x14ac:dyDescent="0.3">
      <c r="A2339" s="15">
        <v>256448</v>
      </c>
      <c r="B2339" s="15" t="s">
        <v>3908</v>
      </c>
      <c r="C2339" s="15" t="s">
        <v>3896</v>
      </c>
      <c r="D2339" s="15" t="s">
        <v>10046</v>
      </c>
      <c r="E2339" s="15">
        <v>2025</v>
      </c>
      <c r="F2339" s="15">
        <v>2</v>
      </c>
      <c r="G2339" s="15">
        <v>-1.89</v>
      </c>
    </row>
    <row r="2340" spans="1:7" x14ac:dyDescent="0.3">
      <c r="A2340" s="14">
        <v>315867</v>
      </c>
      <c r="B2340" s="14" t="s">
        <v>2996</v>
      </c>
      <c r="C2340" s="14" t="s">
        <v>2945</v>
      </c>
      <c r="D2340" s="14" t="s">
        <v>10047</v>
      </c>
      <c r="E2340" s="14">
        <v>2018</v>
      </c>
      <c r="F2340" s="14">
        <v>52</v>
      </c>
      <c r="G2340" s="14"/>
    </row>
    <row r="2341" spans="1:7" x14ac:dyDescent="0.3">
      <c r="A2341" s="15">
        <v>315867</v>
      </c>
      <c r="B2341" s="15" t="s">
        <v>2996</v>
      </c>
      <c r="C2341" s="15" t="s">
        <v>2945</v>
      </c>
      <c r="D2341" s="15" t="s">
        <v>10041</v>
      </c>
      <c r="E2341" s="15">
        <v>2020</v>
      </c>
      <c r="F2341" s="15">
        <v>11</v>
      </c>
      <c r="G2341" s="15"/>
    </row>
    <row r="2342" spans="1:7" x14ac:dyDescent="0.3">
      <c r="A2342" s="14">
        <v>315867</v>
      </c>
      <c r="B2342" s="14" t="s">
        <v>2996</v>
      </c>
      <c r="C2342" s="14" t="s">
        <v>2945</v>
      </c>
      <c r="D2342" s="14" t="s">
        <v>10042</v>
      </c>
      <c r="E2342" s="14">
        <v>2021</v>
      </c>
      <c r="F2342" s="14">
        <v>5</v>
      </c>
      <c r="G2342" s="14">
        <v>-16.36</v>
      </c>
    </row>
    <row r="2343" spans="1:7" x14ac:dyDescent="0.3">
      <c r="A2343" s="15">
        <v>315867</v>
      </c>
      <c r="B2343" s="15" t="s">
        <v>2996</v>
      </c>
      <c r="C2343" s="15" t="s">
        <v>2945</v>
      </c>
      <c r="D2343" s="15" t="s">
        <v>10043</v>
      </c>
      <c r="E2343" s="15">
        <v>2022</v>
      </c>
      <c r="F2343" s="15">
        <v>186</v>
      </c>
      <c r="G2343" s="15">
        <v>23.94</v>
      </c>
    </row>
    <row r="2344" spans="1:7" x14ac:dyDescent="0.3">
      <c r="A2344" s="14">
        <v>315867</v>
      </c>
      <c r="B2344" s="14" t="s">
        <v>2996</v>
      </c>
      <c r="C2344" s="14" t="s">
        <v>2945</v>
      </c>
      <c r="D2344" s="14" t="s">
        <v>10044</v>
      </c>
      <c r="E2344" s="14">
        <v>2023</v>
      </c>
      <c r="F2344" s="14">
        <v>38</v>
      </c>
      <c r="G2344" s="14">
        <v>10.36</v>
      </c>
    </row>
    <row r="2345" spans="1:7" x14ac:dyDescent="0.3">
      <c r="A2345" s="15">
        <v>315867</v>
      </c>
      <c r="B2345" s="15" t="s">
        <v>2996</v>
      </c>
      <c r="C2345" s="15" t="s">
        <v>2945</v>
      </c>
      <c r="D2345" s="15" t="s">
        <v>10045</v>
      </c>
      <c r="E2345" s="15">
        <v>2024</v>
      </c>
      <c r="F2345" s="15">
        <v>342</v>
      </c>
      <c r="G2345" s="15">
        <v>38.99</v>
      </c>
    </row>
    <row r="2346" spans="1:7" x14ac:dyDescent="0.3">
      <c r="A2346" s="14">
        <v>315867</v>
      </c>
      <c r="B2346" s="14" t="s">
        <v>2996</v>
      </c>
      <c r="C2346" s="14" t="s">
        <v>2945</v>
      </c>
      <c r="D2346" s="14" t="s">
        <v>10046</v>
      </c>
      <c r="E2346" s="14">
        <v>2025</v>
      </c>
      <c r="F2346" s="14">
        <v>52</v>
      </c>
      <c r="G2346" s="14">
        <v>21.26</v>
      </c>
    </row>
    <row r="2347" spans="1:7" x14ac:dyDescent="0.3">
      <c r="A2347" s="15">
        <v>315858</v>
      </c>
      <c r="B2347" s="15" t="s">
        <v>944</v>
      </c>
      <c r="C2347" s="15" t="s">
        <v>945</v>
      </c>
      <c r="D2347" s="15" t="s">
        <v>10051</v>
      </c>
      <c r="E2347" s="15">
        <v>2015</v>
      </c>
      <c r="F2347" s="15">
        <v>2</v>
      </c>
      <c r="G2347" s="15"/>
    </row>
    <row r="2348" spans="1:7" x14ac:dyDescent="0.3">
      <c r="A2348" s="14">
        <v>315858</v>
      </c>
      <c r="B2348" s="14" t="s">
        <v>944</v>
      </c>
      <c r="C2348" s="14" t="s">
        <v>945</v>
      </c>
      <c r="D2348" s="14" t="s">
        <v>10050</v>
      </c>
      <c r="E2348" s="14">
        <v>2017</v>
      </c>
      <c r="F2348" s="14">
        <v>3</v>
      </c>
      <c r="G2348" s="14"/>
    </row>
    <row r="2349" spans="1:7" x14ac:dyDescent="0.3">
      <c r="A2349" s="15">
        <v>315858</v>
      </c>
      <c r="B2349" s="15" t="s">
        <v>944</v>
      </c>
      <c r="C2349" s="15" t="s">
        <v>945</v>
      </c>
      <c r="D2349" s="15" t="s">
        <v>10047</v>
      </c>
      <c r="E2349" s="15">
        <v>2018</v>
      </c>
      <c r="F2349" s="15">
        <v>50</v>
      </c>
      <c r="G2349" s="15">
        <v>13.79</v>
      </c>
    </row>
    <row r="2350" spans="1:7" x14ac:dyDescent="0.3">
      <c r="A2350" s="14">
        <v>315858</v>
      </c>
      <c r="B2350" s="14" t="s">
        <v>944</v>
      </c>
      <c r="C2350" s="14" t="s">
        <v>945</v>
      </c>
      <c r="D2350" s="14" t="s">
        <v>10040</v>
      </c>
      <c r="E2350" s="14">
        <v>2019</v>
      </c>
      <c r="F2350" s="14">
        <v>26</v>
      </c>
      <c r="G2350" s="14">
        <v>8.89</v>
      </c>
    </row>
    <row r="2351" spans="1:7" x14ac:dyDescent="0.3">
      <c r="A2351" s="15">
        <v>315858</v>
      </c>
      <c r="B2351" s="15" t="s">
        <v>944</v>
      </c>
      <c r="C2351" s="15" t="s">
        <v>945</v>
      </c>
      <c r="D2351" s="15" t="s">
        <v>10041</v>
      </c>
      <c r="E2351" s="15">
        <v>2020</v>
      </c>
      <c r="F2351" s="15">
        <v>5</v>
      </c>
      <c r="G2351" s="15">
        <v>2.99</v>
      </c>
    </row>
    <row r="2352" spans="1:7" x14ac:dyDescent="0.3">
      <c r="A2352" s="14">
        <v>315858</v>
      </c>
      <c r="B2352" s="14" t="s">
        <v>944</v>
      </c>
      <c r="C2352" s="14" t="s">
        <v>945</v>
      </c>
      <c r="D2352" s="14" t="s">
        <v>10042</v>
      </c>
      <c r="E2352" s="14">
        <v>2021</v>
      </c>
      <c r="F2352" s="14">
        <v>39</v>
      </c>
      <c r="G2352" s="14">
        <v>4.3899999999999997</v>
      </c>
    </row>
    <row r="2353" spans="1:7" x14ac:dyDescent="0.3">
      <c r="A2353" s="15">
        <v>315858</v>
      </c>
      <c r="B2353" s="15" t="s">
        <v>944</v>
      </c>
      <c r="C2353" s="15" t="s">
        <v>945</v>
      </c>
      <c r="D2353" s="15" t="s">
        <v>10045</v>
      </c>
      <c r="E2353" s="15">
        <v>2024</v>
      </c>
      <c r="F2353" s="15">
        <v>16</v>
      </c>
      <c r="G2353" s="15">
        <v>1.55</v>
      </c>
    </row>
    <row r="2354" spans="1:7" x14ac:dyDescent="0.3">
      <c r="A2354" s="14">
        <v>397171</v>
      </c>
      <c r="B2354" s="14" t="s">
        <v>5222</v>
      </c>
      <c r="C2354" s="14" t="s">
        <v>5201</v>
      </c>
      <c r="D2354" s="14" t="s">
        <v>10050</v>
      </c>
      <c r="E2354" s="14">
        <v>2017</v>
      </c>
      <c r="F2354" s="14">
        <v>53</v>
      </c>
      <c r="G2354" s="14"/>
    </row>
    <row r="2355" spans="1:7" x14ac:dyDescent="0.3">
      <c r="A2355" s="15">
        <v>397171</v>
      </c>
      <c r="B2355" s="15" t="s">
        <v>5222</v>
      </c>
      <c r="C2355" s="15" t="s">
        <v>5201</v>
      </c>
      <c r="D2355" s="15" t="s">
        <v>10047</v>
      </c>
      <c r="E2355" s="15">
        <v>2018</v>
      </c>
      <c r="F2355" s="15">
        <v>64</v>
      </c>
      <c r="G2355" s="15"/>
    </row>
    <row r="2356" spans="1:7" x14ac:dyDescent="0.3">
      <c r="A2356" s="14">
        <v>397171</v>
      </c>
      <c r="B2356" s="14" t="s">
        <v>5222</v>
      </c>
      <c r="C2356" s="14" t="s">
        <v>5201</v>
      </c>
      <c r="D2356" s="14" t="s">
        <v>10041</v>
      </c>
      <c r="E2356" s="14">
        <v>2020</v>
      </c>
      <c r="F2356" s="14">
        <v>17</v>
      </c>
      <c r="G2356" s="14">
        <v>-13.64</v>
      </c>
    </row>
    <row r="2357" spans="1:7" x14ac:dyDescent="0.3">
      <c r="A2357" s="15">
        <v>397171</v>
      </c>
      <c r="B2357" s="15" t="s">
        <v>5222</v>
      </c>
      <c r="C2357" s="15" t="s">
        <v>5201</v>
      </c>
      <c r="D2357" s="15" t="s">
        <v>10042</v>
      </c>
      <c r="E2357" s="15">
        <v>2021</v>
      </c>
      <c r="F2357" s="15">
        <v>8</v>
      </c>
      <c r="G2357" s="15">
        <v>-13.7</v>
      </c>
    </row>
    <row r="2358" spans="1:7" x14ac:dyDescent="0.3">
      <c r="A2358" s="14">
        <v>397171</v>
      </c>
      <c r="B2358" s="14" t="s">
        <v>5222</v>
      </c>
      <c r="C2358" s="14" t="s">
        <v>5201</v>
      </c>
      <c r="D2358" s="14" t="s">
        <v>10043</v>
      </c>
      <c r="E2358" s="14">
        <v>2022</v>
      </c>
      <c r="F2358" s="14">
        <v>39</v>
      </c>
      <c r="G2358" s="14">
        <v>-7.48</v>
      </c>
    </row>
    <row r="2359" spans="1:7" x14ac:dyDescent="0.3">
      <c r="A2359" s="15">
        <v>397171</v>
      </c>
      <c r="B2359" s="15" t="s">
        <v>5222</v>
      </c>
      <c r="C2359" s="15" t="s">
        <v>5201</v>
      </c>
      <c r="D2359" s="15" t="s">
        <v>10044</v>
      </c>
      <c r="E2359" s="15">
        <v>2023</v>
      </c>
      <c r="F2359" s="15">
        <v>20</v>
      </c>
      <c r="G2359" s="15">
        <v>-6.5</v>
      </c>
    </row>
    <row r="2360" spans="1:7" x14ac:dyDescent="0.3">
      <c r="A2360" s="14">
        <v>397171</v>
      </c>
      <c r="B2360" s="14" t="s">
        <v>5222</v>
      </c>
      <c r="C2360" s="14" t="s">
        <v>5201</v>
      </c>
      <c r="D2360" s="14" t="s">
        <v>10045</v>
      </c>
      <c r="E2360" s="14">
        <v>2024</v>
      </c>
      <c r="F2360" s="14">
        <v>75</v>
      </c>
      <c r="G2360" s="14">
        <v>-0.97</v>
      </c>
    </row>
    <row r="2361" spans="1:7" x14ac:dyDescent="0.3">
      <c r="A2361" s="15">
        <v>397171</v>
      </c>
      <c r="B2361" s="15" t="s">
        <v>5222</v>
      </c>
      <c r="C2361" s="15" t="s">
        <v>5201</v>
      </c>
      <c r="D2361" s="15" t="s">
        <v>10046</v>
      </c>
      <c r="E2361" s="15">
        <v>2025</v>
      </c>
      <c r="F2361" s="15">
        <v>2</v>
      </c>
      <c r="G2361" s="15">
        <v>-3.22</v>
      </c>
    </row>
    <row r="2362" spans="1:7" x14ac:dyDescent="0.3">
      <c r="A2362" s="14">
        <v>1018259</v>
      </c>
      <c r="B2362" s="14" t="s">
        <v>3424</v>
      </c>
      <c r="C2362" s="14" t="s">
        <v>3372</v>
      </c>
      <c r="D2362" s="14" t="s">
        <v>10043</v>
      </c>
      <c r="E2362" s="14">
        <v>2022</v>
      </c>
      <c r="F2362" s="14">
        <v>45</v>
      </c>
      <c r="G2362" s="14"/>
    </row>
    <row r="2363" spans="1:7" x14ac:dyDescent="0.3">
      <c r="A2363" s="15">
        <v>1018259</v>
      </c>
      <c r="B2363" s="15" t="s">
        <v>3424</v>
      </c>
      <c r="C2363" s="15" t="s">
        <v>3372</v>
      </c>
      <c r="D2363" s="15" t="s">
        <v>10044</v>
      </c>
      <c r="E2363" s="15">
        <v>2023</v>
      </c>
      <c r="F2363" s="15">
        <v>6</v>
      </c>
      <c r="G2363" s="15"/>
    </row>
    <row r="2364" spans="1:7" x14ac:dyDescent="0.3">
      <c r="A2364" s="14">
        <v>1018259</v>
      </c>
      <c r="B2364" s="14" t="s">
        <v>3424</v>
      </c>
      <c r="C2364" s="14" t="s">
        <v>3372</v>
      </c>
      <c r="D2364" s="14" t="s">
        <v>10045</v>
      </c>
      <c r="E2364" s="14">
        <v>2024</v>
      </c>
      <c r="F2364" s="14">
        <v>11</v>
      </c>
      <c r="G2364" s="14">
        <v>-17</v>
      </c>
    </row>
    <row r="2365" spans="1:7" x14ac:dyDescent="0.3">
      <c r="A2365" s="15">
        <v>1018259</v>
      </c>
      <c r="B2365" s="15" t="s">
        <v>3424</v>
      </c>
      <c r="C2365" s="15" t="s">
        <v>3372</v>
      </c>
      <c r="D2365" s="15" t="s">
        <v>10046</v>
      </c>
      <c r="E2365" s="15">
        <v>2025</v>
      </c>
      <c r="F2365" s="15">
        <v>24</v>
      </c>
      <c r="G2365" s="15">
        <v>-5.8</v>
      </c>
    </row>
    <row r="2366" spans="1:7" x14ac:dyDescent="0.3">
      <c r="A2366" s="14">
        <v>502676</v>
      </c>
      <c r="B2366" s="14" t="s">
        <v>881</v>
      </c>
      <c r="C2366" s="14" t="s">
        <v>878</v>
      </c>
      <c r="D2366" s="14" t="s">
        <v>10045</v>
      </c>
      <c r="E2366" s="14">
        <v>2024</v>
      </c>
      <c r="F2366" s="14">
        <v>22</v>
      </c>
      <c r="G2366" s="14"/>
    </row>
    <row r="2367" spans="1:7" x14ac:dyDescent="0.3">
      <c r="A2367" s="15">
        <v>571604</v>
      </c>
      <c r="B2367" s="15" t="s">
        <v>2952</v>
      </c>
      <c r="C2367" s="15" t="s">
        <v>2945</v>
      </c>
      <c r="D2367" s="15" t="s">
        <v>10043</v>
      </c>
      <c r="E2367" s="15">
        <v>2022</v>
      </c>
      <c r="F2367" s="15">
        <v>13</v>
      </c>
      <c r="G2367" s="15"/>
    </row>
    <row r="2368" spans="1:7" x14ac:dyDescent="0.3">
      <c r="A2368" s="14">
        <v>571604</v>
      </c>
      <c r="B2368" s="14" t="s">
        <v>2952</v>
      </c>
      <c r="C2368" s="14" t="s">
        <v>2945</v>
      </c>
      <c r="D2368" s="14" t="s">
        <v>10044</v>
      </c>
      <c r="E2368" s="14">
        <v>2023</v>
      </c>
      <c r="F2368" s="14">
        <v>229</v>
      </c>
      <c r="G2368" s="14"/>
    </row>
    <row r="2369" spans="1:7" x14ac:dyDescent="0.3">
      <c r="A2369" s="15">
        <v>571604</v>
      </c>
      <c r="B2369" s="15" t="s">
        <v>2952</v>
      </c>
      <c r="C2369" s="15" t="s">
        <v>2945</v>
      </c>
      <c r="D2369" s="15" t="s">
        <v>10045</v>
      </c>
      <c r="E2369" s="15">
        <v>2024</v>
      </c>
      <c r="F2369" s="15">
        <v>146</v>
      </c>
      <c r="G2369" s="15">
        <v>66.5</v>
      </c>
    </row>
    <row r="2370" spans="1:7" x14ac:dyDescent="0.3">
      <c r="A2370" s="14">
        <v>571604</v>
      </c>
      <c r="B2370" s="14" t="s">
        <v>2952</v>
      </c>
      <c r="C2370" s="14" t="s">
        <v>2945</v>
      </c>
      <c r="D2370" s="14" t="s">
        <v>10046</v>
      </c>
      <c r="E2370" s="14">
        <v>2025</v>
      </c>
      <c r="F2370" s="14">
        <v>69</v>
      </c>
      <c r="G2370" s="14">
        <v>8.5</v>
      </c>
    </row>
    <row r="2371" spans="1:7" x14ac:dyDescent="0.3">
      <c r="A2371" s="15">
        <v>348795</v>
      </c>
      <c r="B2371" s="15" t="s">
        <v>1864</v>
      </c>
      <c r="C2371" s="15" t="s">
        <v>1832</v>
      </c>
      <c r="D2371" s="15" t="s">
        <v>10041</v>
      </c>
      <c r="E2371" s="15">
        <v>2020</v>
      </c>
      <c r="F2371" s="15">
        <v>92</v>
      </c>
      <c r="G2371" s="15"/>
    </row>
    <row r="2372" spans="1:7" x14ac:dyDescent="0.3">
      <c r="A2372" s="14">
        <v>348795</v>
      </c>
      <c r="B2372" s="14" t="s">
        <v>1864</v>
      </c>
      <c r="C2372" s="14" t="s">
        <v>1832</v>
      </c>
      <c r="D2372" s="14" t="s">
        <v>10042</v>
      </c>
      <c r="E2372" s="14">
        <v>2021</v>
      </c>
      <c r="F2372" s="14">
        <v>43</v>
      </c>
      <c r="G2372" s="14"/>
    </row>
    <row r="2373" spans="1:7" x14ac:dyDescent="0.3">
      <c r="A2373" s="15">
        <v>348795</v>
      </c>
      <c r="B2373" s="15" t="s">
        <v>1864</v>
      </c>
      <c r="C2373" s="15" t="s">
        <v>1832</v>
      </c>
      <c r="D2373" s="15" t="s">
        <v>10043</v>
      </c>
      <c r="E2373" s="15">
        <v>2022</v>
      </c>
      <c r="F2373" s="15">
        <v>50</v>
      </c>
      <c r="G2373" s="15">
        <v>-21</v>
      </c>
    </row>
    <row r="2374" spans="1:7" x14ac:dyDescent="0.3">
      <c r="A2374" s="14">
        <v>348795</v>
      </c>
      <c r="B2374" s="14" t="s">
        <v>1864</v>
      </c>
      <c r="C2374" s="14" t="s">
        <v>1832</v>
      </c>
      <c r="D2374" s="14" t="s">
        <v>10044</v>
      </c>
      <c r="E2374" s="14">
        <v>2023</v>
      </c>
      <c r="F2374" s="14">
        <v>90</v>
      </c>
      <c r="G2374" s="14">
        <v>0.1</v>
      </c>
    </row>
    <row r="2375" spans="1:7" x14ac:dyDescent="0.3">
      <c r="A2375" s="15">
        <v>348795</v>
      </c>
      <c r="B2375" s="15" t="s">
        <v>1864</v>
      </c>
      <c r="C2375" s="15" t="s">
        <v>1832</v>
      </c>
      <c r="D2375" s="15" t="s">
        <v>10045</v>
      </c>
      <c r="E2375" s="15">
        <v>2024</v>
      </c>
      <c r="F2375" s="15">
        <v>177</v>
      </c>
      <c r="G2375" s="15">
        <v>21.7</v>
      </c>
    </row>
    <row r="2376" spans="1:7" x14ac:dyDescent="0.3">
      <c r="A2376" s="14">
        <v>348795</v>
      </c>
      <c r="B2376" s="14" t="s">
        <v>1864</v>
      </c>
      <c r="C2376" s="14" t="s">
        <v>1832</v>
      </c>
      <c r="D2376" s="14" t="s">
        <v>10046</v>
      </c>
      <c r="E2376" s="14">
        <v>2025</v>
      </c>
      <c r="F2376" s="14">
        <v>79</v>
      </c>
      <c r="G2376" s="14">
        <v>10.77</v>
      </c>
    </row>
    <row r="2377" spans="1:7" x14ac:dyDescent="0.3">
      <c r="A2377" s="15">
        <v>169880</v>
      </c>
      <c r="B2377" s="15" t="s">
        <v>3752</v>
      </c>
      <c r="C2377" s="15" t="s">
        <v>3738</v>
      </c>
      <c r="D2377" s="15" t="s">
        <v>10042</v>
      </c>
      <c r="E2377" s="15">
        <v>2021</v>
      </c>
      <c r="F2377" s="15">
        <v>38</v>
      </c>
      <c r="G2377" s="15"/>
    </row>
    <row r="2378" spans="1:7" x14ac:dyDescent="0.3">
      <c r="A2378" s="14">
        <v>169880</v>
      </c>
      <c r="B2378" s="14" t="s">
        <v>3752</v>
      </c>
      <c r="C2378" s="14" t="s">
        <v>3738</v>
      </c>
      <c r="D2378" s="14" t="s">
        <v>10044</v>
      </c>
      <c r="E2378" s="14">
        <v>2023</v>
      </c>
      <c r="F2378" s="14">
        <v>3</v>
      </c>
      <c r="G2378" s="14"/>
    </row>
    <row r="2379" spans="1:7" x14ac:dyDescent="0.3">
      <c r="A2379" s="15">
        <v>169880</v>
      </c>
      <c r="B2379" s="15" t="s">
        <v>3752</v>
      </c>
      <c r="C2379" s="15" t="s">
        <v>3738</v>
      </c>
      <c r="D2379" s="15" t="s">
        <v>10046</v>
      </c>
      <c r="E2379" s="15">
        <v>2025</v>
      </c>
      <c r="F2379" s="15">
        <v>89</v>
      </c>
      <c r="G2379" s="15">
        <v>12.75</v>
      </c>
    </row>
    <row r="2380" spans="1:7" x14ac:dyDescent="0.3">
      <c r="A2380" s="14">
        <v>633668</v>
      </c>
      <c r="B2380" s="14" t="s">
        <v>3050</v>
      </c>
      <c r="C2380" s="14" t="s">
        <v>3009</v>
      </c>
      <c r="D2380" s="14" t="s">
        <v>10043</v>
      </c>
      <c r="E2380" s="14">
        <v>2022</v>
      </c>
      <c r="F2380" s="14">
        <v>6</v>
      </c>
      <c r="G2380" s="14"/>
    </row>
    <row r="2381" spans="1:7" x14ac:dyDescent="0.3">
      <c r="A2381" s="15">
        <v>633668</v>
      </c>
      <c r="B2381" s="15" t="s">
        <v>3050</v>
      </c>
      <c r="C2381" s="15" t="s">
        <v>3009</v>
      </c>
      <c r="D2381" s="15" t="s">
        <v>10044</v>
      </c>
      <c r="E2381" s="15">
        <v>2023</v>
      </c>
      <c r="F2381" s="15">
        <v>18</v>
      </c>
      <c r="G2381" s="15"/>
    </row>
    <row r="2382" spans="1:7" x14ac:dyDescent="0.3">
      <c r="A2382" s="14">
        <v>564792</v>
      </c>
      <c r="B2382" s="14" t="s">
        <v>3860</v>
      </c>
      <c r="C2382" s="14" t="s">
        <v>3843</v>
      </c>
      <c r="D2382" s="14" t="s">
        <v>10042</v>
      </c>
      <c r="E2382" s="14">
        <v>2021</v>
      </c>
      <c r="F2382" s="14">
        <v>173</v>
      </c>
      <c r="G2382" s="14"/>
    </row>
    <row r="2383" spans="1:7" x14ac:dyDescent="0.3">
      <c r="A2383" s="15">
        <v>564792</v>
      </c>
      <c r="B2383" s="15" t="s">
        <v>3860</v>
      </c>
      <c r="C2383" s="15" t="s">
        <v>3843</v>
      </c>
      <c r="D2383" s="15" t="s">
        <v>10043</v>
      </c>
      <c r="E2383" s="15">
        <v>2022</v>
      </c>
      <c r="F2383" s="15">
        <v>271</v>
      </c>
      <c r="G2383" s="15"/>
    </row>
    <row r="2384" spans="1:7" x14ac:dyDescent="0.3">
      <c r="A2384" s="14">
        <v>564792</v>
      </c>
      <c r="B2384" s="14" t="s">
        <v>3860</v>
      </c>
      <c r="C2384" s="14" t="s">
        <v>3843</v>
      </c>
      <c r="D2384" s="14" t="s">
        <v>10044</v>
      </c>
      <c r="E2384" s="14">
        <v>2023</v>
      </c>
      <c r="F2384" s="14">
        <v>296</v>
      </c>
      <c r="G2384" s="14">
        <v>61.5</v>
      </c>
    </row>
    <row r="2385" spans="1:7" x14ac:dyDescent="0.3">
      <c r="A2385" s="15">
        <v>282388</v>
      </c>
      <c r="B2385" s="15" t="s">
        <v>4054</v>
      </c>
      <c r="C2385" s="15" t="s">
        <v>4024</v>
      </c>
      <c r="D2385" s="15" t="s">
        <v>10049</v>
      </c>
      <c r="E2385" s="15">
        <v>2016</v>
      </c>
      <c r="F2385" s="15">
        <v>8</v>
      </c>
      <c r="G2385" s="15"/>
    </row>
    <row r="2386" spans="1:7" x14ac:dyDescent="0.3">
      <c r="A2386" s="14">
        <v>282388</v>
      </c>
      <c r="B2386" s="14" t="s">
        <v>4054</v>
      </c>
      <c r="C2386" s="14" t="s">
        <v>4024</v>
      </c>
      <c r="D2386" s="14" t="s">
        <v>10041</v>
      </c>
      <c r="E2386" s="14">
        <v>2020</v>
      </c>
      <c r="F2386" s="14">
        <v>22</v>
      </c>
      <c r="G2386" s="14"/>
    </row>
    <row r="2387" spans="1:7" x14ac:dyDescent="0.3">
      <c r="A2387" s="15">
        <v>282388</v>
      </c>
      <c r="B2387" s="15" t="s">
        <v>4054</v>
      </c>
      <c r="C2387" s="15" t="s">
        <v>4024</v>
      </c>
      <c r="D2387" s="15" t="s">
        <v>10043</v>
      </c>
      <c r="E2387" s="15">
        <v>2022</v>
      </c>
      <c r="F2387" s="15">
        <v>20</v>
      </c>
      <c r="G2387" s="15">
        <v>2.21</v>
      </c>
    </row>
    <row r="2388" spans="1:7" x14ac:dyDescent="0.3">
      <c r="A2388" s="14">
        <v>282388</v>
      </c>
      <c r="B2388" s="14" t="s">
        <v>4054</v>
      </c>
      <c r="C2388" s="14" t="s">
        <v>4024</v>
      </c>
      <c r="D2388" s="14" t="s">
        <v>10044</v>
      </c>
      <c r="E2388" s="14">
        <v>2023</v>
      </c>
      <c r="F2388" s="14">
        <v>3</v>
      </c>
      <c r="G2388" s="14">
        <v>0.13</v>
      </c>
    </row>
    <row r="2389" spans="1:7" x14ac:dyDescent="0.3">
      <c r="A2389" s="15">
        <v>282388</v>
      </c>
      <c r="B2389" s="15" t="s">
        <v>4054</v>
      </c>
      <c r="C2389" s="15" t="s">
        <v>4024</v>
      </c>
      <c r="D2389" s="15" t="s">
        <v>10046</v>
      </c>
      <c r="E2389" s="15">
        <v>2025</v>
      </c>
      <c r="F2389" s="15">
        <v>63</v>
      </c>
      <c r="G2389" s="15">
        <v>4.12</v>
      </c>
    </row>
    <row r="2390" spans="1:7" x14ac:dyDescent="0.3">
      <c r="A2390" s="14">
        <v>742201</v>
      </c>
      <c r="B2390" s="14" t="s">
        <v>1742</v>
      </c>
      <c r="C2390" s="14" t="s">
        <v>1682</v>
      </c>
      <c r="D2390" s="14" t="s">
        <v>10044</v>
      </c>
      <c r="E2390" s="14">
        <v>2023</v>
      </c>
      <c r="F2390" s="14">
        <v>147</v>
      </c>
      <c r="G2390" s="14"/>
    </row>
    <row r="2391" spans="1:7" x14ac:dyDescent="0.3">
      <c r="A2391" s="15">
        <v>742201</v>
      </c>
      <c r="B2391" s="15" t="s">
        <v>1742</v>
      </c>
      <c r="C2391" s="15" t="s">
        <v>1682</v>
      </c>
      <c r="D2391" s="15" t="s">
        <v>10046</v>
      </c>
      <c r="E2391" s="15">
        <v>2025</v>
      </c>
      <c r="F2391" s="15">
        <v>6</v>
      </c>
      <c r="G2391" s="15"/>
    </row>
    <row r="2392" spans="1:7" x14ac:dyDescent="0.3">
      <c r="A2392" s="14">
        <v>242632</v>
      </c>
      <c r="B2392" s="14" t="s">
        <v>6002</v>
      </c>
      <c r="C2392" s="14" t="s">
        <v>5975</v>
      </c>
      <c r="D2392" s="14" t="s">
        <v>10047</v>
      </c>
      <c r="E2392" s="14">
        <v>2018</v>
      </c>
      <c r="F2392" s="14">
        <v>27</v>
      </c>
      <c r="G2392" s="14"/>
    </row>
    <row r="2393" spans="1:7" x14ac:dyDescent="0.3">
      <c r="A2393" s="15">
        <v>242632</v>
      </c>
      <c r="B2393" s="15" t="s">
        <v>6002</v>
      </c>
      <c r="C2393" s="15" t="s">
        <v>5975</v>
      </c>
      <c r="D2393" s="15" t="s">
        <v>10043</v>
      </c>
      <c r="E2393" s="15">
        <v>2022</v>
      </c>
      <c r="F2393" s="15">
        <v>22</v>
      </c>
      <c r="G2393" s="15"/>
    </row>
    <row r="2394" spans="1:7" x14ac:dyDescent="0.3">
      <c r="A2394" s="14">
        <v>242632</v>
      </c>
      <c r="B2394" s="14" t="s">
        <v>6002</v>
      </c>
      <c r="C2394" s="14" t="s">
        <v>5975</v>
      </c>
      <c r="D2394" s="14" t="s">
        <v>10046</v>
      </c>
      <c r="E2394" s="14">
        <v>2025</v>
      </c>
      <c r="F2394" s="14">
        <v>27</v>
      </c>
      <c r="G2394" s="14">
        <v>-7.0000000000000007E-2</v>
      </c>
    </row>
    <row r="2395" spans="1:7" x14ac:dyDescent="0.3">
      <c r="A2395" s="15">
        <v>525140</v>
      </c>
      <c r="B2395" s="15" t="s">
        <v>2304</v>
      </c>
      <c r="C2395" s="15" t="s">
        <v>2257</v>
      </c>
      <c r="D2395" s="15" t="s">
        <v>10042</v>
      </c>
      <c r="E2395" s="15">
        <v>2021</v>
      </c>
      <c r="F2395" s="15">
        <v>119</v>
      </c>
      <c r="G2395" s="15"/>
    </row>
    <row r="2396" spans="1:7" x14ac:dyDescent="0.3">
      <c r="A2396" s="14">
        <v>525140</v>
      </c>
      <c r="B2396" s="14" t="s">
        <v>2304</v>
      </c>
      <c r="C2396" s="14" t="s">
        <v>2257</v>
      </c>
      <c r="D2396" s="14" t="s">
        <v>10046</v>
      </c>
      <c r="E2396" s="14">
        <v>2025</v>
      </c>
      <c r="F2396" s="14">
        <v>20</v>
      </c>
      <c r="G2396" s="14"/>
    </row>
    <row r="2397" spans="1:7" x14ac:dyDescent="0.3">
      <c r="A2397" s="15">
        <v>225122</v>
      </c>
      <c r="B2397" s="15" t="s">
        <v>2728</v>
      </c>
      <c r="C2397" s="15" t="s">
        <v>2660</v>
      </c>
      <c r="D2397" s="15" t="s">
        <v>10050</v>
      </c>
      <c r="E2397" s="15">
        <v>2017</v>
      </c>
      <c r="F2397" s="15">
        <v>30</v>
      </c>
      <c r="G2397" s="15"/>
    </row>
    <row r="2398" spans="1:7" x14ac:dyDescent="0.3">
      <c r="A2398" s="14">
        <v>225122</v>
      </c>
      <c r="B2398" s="14" t="s">
        <v>2728</v>
      </c>
      <c r="C2398" s="14" t="s">
        <v>2660</v>
      </c>
      <c r="D2398" s="14" t="s">
        <v>10047</v>
      </c>
      <c r="E2398" s="14">
        <v>2018</v>
      </c>
      <c r="F2398" s="14">
        <v>81</v>
      </c>
      <c r="G2398" s="14"/>
    </row>
    <row r="2399" spans="1:7" x14ac:dyDescent="0.3">
      <c r="A2399" s="15">
        <v>225122</v>
      </c>
      <c r="B2399" s="15" t="s">
        <v>2728</v>
      </c>
      <c r="C2399" s="15" t="s">
        <v>2660</v>
      </c>
      <c r="D2399" s="15" t="s">
        <v>10040</v>
      </c>
      <c r="E2399" s="15">
        <v>2019</v>
      </c>
      <c r="F2399" s="15">
        <v>112</v>
      </c>
      <c r="G2399" s="15">
        <v>41</v>
      </c>
    </row>
    <row r="2400" spans="1:7" x14ac:dyDescent="0.3">
      <c r="A2400" s="14">
        <v>225122</v>
      </c>
      <c r="B2400" s="14" t="s">
        <v>2728</v>
      </c>
      <c r="C2400" s="14" t="s">
        <v>2660</v>
      </c>
      <c r="D2400" s="14" t="s">
        <v>10043</v>
      </c>
      <c r="E2400" s="14">
        <v>2022</v>
      </c>
      <c r="F2400" s="14">
        <v>38</v>
      </c>
      <c r="G2400" s="14">
        <v>-1.93</v>
      </c>
    </row>
    <row r="2401" spans="1:7" x14ac:dyDescent="0.3">
      <c r="A2401" s="15">
        <v>225122</v>
      </c>
      <c r="B2401" s="15" t="s">
        <v>2728</v>
      </c>
      <c r="C2401" s="15" t="s">
        <v>2660</v>
      </c>
      <c r="D2401" s="15" t="s">
        <v>10045</v>
      </c>
      <c r="E2401" s="15">
        <v>2024</v>
      </c>
      <c r="F2401" s="15">
        <v>16</v>
      </c>
      <c r="G2401" s="15">
        <v>-6.59</v>
      </c>
    </row>
    <row r="2402" spans="1:7" x14ac:dyDescent="0.3">
      <c r="A2402" s="14">
        <v>550550</v>
      </c>
      <c r="B2402" s="14" t="s">
        <v>5928</v>
      </c>
      <c r="C2402" s="14" t="s">
        <v>5914</v>
      </c>
      <c r="D2402" s="14" t="s">
        <v>10041</v>
      </c>
      <c r="E2402" s="14">
        <v>2020</v>
      </c>
      <c r="F2402" s="14">
        <v>19</v>
      </c>
      <c r="G2402" s="14"/>
    </row>
    <row r="2403" spans="1:7" x14ac:dyDescent="0.3">
      <c r="A2403" s="15">
        <v>550550</v>
      </c>
      <c r="B2403" s="15" t="s">
        <v>5928</v>
      </c>
      <c r="C2403" s="15" t="s">
        <v>5914</v>
      </c>
      <c r="D2403" s="15" t="s">
        <v>10043</v>
      </c>
      <c r="E2403" s="15">
        <v>2022</v>
      </c>
      <c r="F2403" s="15">
        <v>20</v>
      </c>
      <c r="G2403" s="15"/>
    </row>
    <row r="2404" spans="1:7" x14ac:dyDescent="0.3">
      <c r="A2404" s="14">
        <v>550550</v>
      </c>
      <c r="B2404" s="14" t="s">
        <v>5928</v>
      </c>
      <c r="C2404" s="14" t="s">
        <v>5914</v>
      </c>
      <c r="D2404" s="14" t="s">
        <v>10045</v>
      </c>
      <c r="E2404" s="14">
        <v>2024</v>
      </c>
      <c r="F2404" s="14">
        <v>92</v>
      </c>
      <c r="G2404" s="14">
        <v>18.25</v>
      </c>
    </row>
    <row r="2405" spans="1:7" x14ac:dyDescent="0.3">
      <c r="A2405" s="15">
        <v>340205</v>
      </c>
      <c r="B2405" s="15" t="s">
        <v>1660</v>
      </c>
      <c r="C2405" s="15" t="s">
        <v>1593</v>
      </c>
      <c r="D2405" s="15" t="s">
        <v>10047</v>
      </c>
      <c r="E2405" s="15">
        <v>2018</v>
      </c>
      <c r="F2405" s="15">
        <v>184</v>
      </c>
      <c r="G2405" s="15"/>
    </row>
    <row r="2406" spans="1:7" x14ac:dyDescent="0.3">
      <c r="A2406" s="14">
        <v>340205</v>
      </c>
      <c r="B2406" s="14" t="s">
        <v>1660</v>
      </c>
      <c r="C2406" s="14" t="s">
        <v>1593</v>
      </c>
      <c r="D2406" s="14" t="s">
        <v>10044</v>
      </c>
      <c r="E2406" s="14">
        <v>2023</v>
      </c>
      <c r="F2406" s="14">
        <v>39</v>
      </c>
      <c r="G2406" s="14"/>
    </row>
    <row r="2407" spans="1:7" x14ac:dyDescent="0.3">
      <c r="A2407" s="15">
        <v>111455</v>
      </c>
      <c r="B2407" s="15" t="s">
        <v>1255</v>
      </c>
      <c r="C2407" s="15" t="s">
        <v>1219</v>
      </c>
      <c r="D2407" s="15" t="s">
        <v>10048</v>
      </c>
      <c r="E2407" s="15">
        <v>2014</v>
      </c>
      <c r="F2407" s="15">
        <v>12</v>
      </c>
      <c r="G2407" s="15"/>
    </row>
    <row r="2408" spans="1:7" x14ac:dyDescent="0.3">
      <c r="A2408" s="14">
        <v>111455</v>
      </c>
      <c r="B2408" s="14" t="s">
        <v>1255</v>
      </c>
      <c r="C2408" s="14" t="s">
        <v>1219</v>
      </c>
      <c r="D2408" s="14" t="s">
        <v>10051</v>
      </c>
      <c r="E2408" s="14">
        <v>2015</v>
      </c>
      <c r="F2408" s="14">
        <v>4</v>
      </c>
      <c r="G2408" s="14"/>
    </row>
    <row r="2409" spans="1:7" x14ac:dyDescent="0.3">
      <c r="A2409" s="15">
        <v>111455</v>
      </c>
      <c r="B2409" s="15" t="s">
        <v>1255</v>
      </c>
      <c r="C2409" s="15" t="s">
        <v>1219</v>
      </c>
      <c r="D2409" s="15" t="s">
        <v>10049</v>
      </c>
      <c r="E2409" s="15">
        <v>2016</v>
      </c>
      <c r="F2409" s="15">
        <v>11</v>
      </c>
      <c r="G2409" s="15">
        <v>-0.5</v>
      </c>
    </row>
    <row r="2410" spans="1:7" x14ac:dyDescent="0.3">
      <c r="A2410" s="14">
        <v>111455</v>
      </c>
      <c r="B2410" s="14" t="s">
        <v>1255</v>
      </c>
      <c r="C2410" s="14" t="s">
        <v>1219</v>
      </c>
      <c r="D2410" s="14" t="s">
        <v>10050</v>
      </c>
      <c r="E2410" s="14">
        <v>2017</v>
      </c>
      <c r="F2410" s="14">
        <v>11</v>
      </c>
      <c r="G2410" s="14">
        <v>0.4</v>
      </c>
    </row>
    <row r="2411" spans="1:7" x14ac:dyDescent="0.3">
      <c r="A2411" s="15">
        <v>111455</v>
      </c>
      <c r="B2411" s="15" t="s">
        <v>1255</v>
      </c>
      <c r="C2411" s="15" t="s">
        <v>1219</v>
      </c>
      <c r="D2411" s="15" t="s">
        <v>10047</v>
      </c>
      <c r="E2411" s="15">
        <v>2018</v>
      </c>
      <c r="F2411" s="15">
        <v>49</v>
      </c>
      <c r="G2411" s="15">
        <v>8.1</v>
      </c>
    </row>
    <row r="2412" spans="1:7" x14ac:dyDescent="0.3">
      <c r="A2412" s="14">
        <v>111455</v>
      </c>
      <c r="B2412" s="14" t="s">
        <v>1255</v>
      </c>
      <c r="C2412" s="14" t="s">
        <v>1219</v>
      </c>
      <c r="D2412" s="14" t="s">
        <v>10040</v>
      </c>
      <c r="E2412" s="14">
        <v>2019</v>
      </c>
      <c r="F2412" s="14">
        <v>28</v>
      </c>
      <c r="G2412" s="14">
        <v>6.14</v>
      </c>
    </row>
    <row r="2413" spans="1:7" x14ac:dyDescent="0.3">
      <c r="A2413" s="15">
        <v>111455</v>
      </c>
      <c r="B2413" s="15" t="s">
        <v>1255</v>
      </c>
      <c r="C2413" s="15" t="s">
        <v>1219</v>
      </c>
      <c r="D2413" s="15" t="s">
        <v>10041</v>
      </c>
      <c r="E2413" s="15">
        <v>2020</v>
      </c>
      <c r="F2413" s="15">
        <v>15</v>
      </c>
      <c r="G2413" s="15">
        <v>3.39</v>
      </c>
    </row>
    <row r="2414" spans="1:7" x14ac:dyDescent="0.3">
      <c r="A2414" s="14">
        <v>111455</v>
      </c>
      <c r="B2414" s="14" t="s">
        <v>1255</v>
      </c>
      <c r="C2414" s="14" t="s">
        <v>1219</v>
      </c>
      <c r="D2414" s="14" t="s">
        <v>10042</v>
      </c>
      <c r="E2414" s="14">
        <v>2021</v>
      </c>
      <c r="F2414" s="14">
        <v>70</v>
      </c>
      <c r="G2414" s="14">
        <v>6.55</v>
      </c>
    </row>
    <row r="2415" spans="1:7" x14ac:dyDescent="0.3">
      <c r="A2415" s="15">
        <v>111455</v>
      </c>
      <c r="B2415" s="15" t="s">
        <v>1255</v>
      </c>
      <c r="C2415" s="15" t="s">
        <v>1219</v>
      </c>
      <c r="D2415" s="15" t="s">
        <v>10046</v>
      </c>
      <c r="E2415" s="15">
        <v>2025</v>
      </c>
      <c r="F2415" s="15">
        <v>34</v>
      </c>
      <c r="G2415" s="15">
        <v>3.64</v>
      </c>
    </row>
    <row r="2416" spans="1:7" x14ac:dyDescent="0.3">
      <c r="A2416" s="14">
        <v>257814</v>
      </c>
      <c r="B2416" s="14" t="s">
        <v>4263</v>
      </c>
      <c r="C2416" s="14" t="s">
        <v>4264</v>
      </c>
      <c r="D2416" s="14" t="s">
        <v>10042</v>
      </c>
      <c r="E2416" s="14">
        <v>2021</v>
      </c>
      <c r="F2416" s="14">
        <v>42</v>
      </c>
      <c r="G2416" s="14"/>
    </row>
    <row r="2417" spans="1:7" x14ac:dyDescent="0.3">
      <c r="A2417" s="15">
        <v>257814</v>
      </c>
      <c r="B2417" s="15" t="s">
        <v>4263</v>
      </c>
      <c r="C2417" s="15" t="s">
        <v>4264</v>
      </c>
      <c r="D2417" s="15" t="s">
        <v>10043</v>
      </c>
      <c r="E2417" s="15">
        <v>2022</v>
      </c>
      <c r="F2417" s="15">
        <v>52</v>
      </c>
      <c r="G2417" s="15"/>
    </row>
    <row r="2418" spans="1:7" x14ac:dyDescent="0.3">
      <c r="A2418" s="14">
        <v>257814</v>
      </c>
      <c r="B2418" s="14" t="s">
        <v>4263</v>
      </c>
      <c r="C2418" s="14" t="s">
        <v>4264</v>
      </c>
      <c r="D2418" s="14" t="s">
        <v>10044</v>
      </c>
      <c r="E2418" s="14">
        <v>2023</v>
      </c>
      <c r="F2418" s="14">
        <v>54</v>
      </c>
      <c r="G2418" s="14">
        <v>6</v>
      </c>
    </row>
    <row r="2419" spans="1:7" x14ac:dyDescent="0.3">
      <c r="A2419" s="15">
        <v>257814</v>
      </c>
      <c r="B2419" s="15" t="s">
        <v>4263</v>
      </c>
      <c r="C2419" s="15" t="s">
        <v>4264</v>
      </c>
      <c r="D2419" s="15" t="s">
        <v>10045</v>
      </c>
      <c r="E2419" s="15">
        <v>2024</v>
      </c>
      <c r="F2419" s="15">
        <v>13</v>
      </c>
      <c r="G2419" s="15">
        <v>-8.5</v>
      </c>
    </row>
    <row r="2420" spans="1:7" x14ac:dyDescent="0.3">
      <c r="A2420" s="14">
        <v>298635</v>
      </c>
      <c r="B2420" s="14" t="s">
        <v>3408</v>
      </c>
      <c r="C2420" s="14" t="s">
        <v>3372</v>
      </c>
      <c r="D2420" s="14" t="s">
        <v>10049</v>
      </c>
      <c r="E2420" s="14">
        <v>2016</v>
      </c>
      <c r="F2420" s="14">
        <v>13</v>
      </c>
      <c r="G2420" s="14"/>
    </row>
    <row r="2421" spans="1:7" x14ac:dyDescent="0.3">
      <c r="A2421" s="15">
        <v>298635</v>
      </c>
      <c r="B2421" s="15" t="s">
        <v>3408</v>
      </c>
      <c r="C2421" s="15" t="s">
        <v>3372</v>
      </c>
      <c r="D2421" s="15" t="s">
        <v>10050</v>
      </c>
      <c r="E2421" s="15">
        <v>2017</v>
      </c>
      <c r="F2421" s="15">
        <v>214</v>
      </c>
      <c r="G2421" s="15"/>
    </row>
    <row r="2422" spans="1:7" x14ac:dyDescent="0.3">
      <c r="A2422" s="14">
        <v>298635</v>
      </c>
      <c r="B2422" s="14" t="s">
        <v>3408</v>
      </c>
      <c r="C2422" s="14" t="s">
        <v>3372</v>
      </c>
      <c r="D2422" s="14" t="s">
        <v>10042</v>
      </c>
      <c r="E2422" s="14">
        <v>2021</v>
      </c>
      <c r="F2422" s="14">
        <v>26</v>
      </c>
      <c r="G2422" s="14">
        <v>-11.57</v>
      </c>
    </row>
    <row r="2423" spans="1:7" x14ac:dyDescent="0.3">
      <c r="A2423" s="15">
        <v>298635</v>
      </c>
      <c r="B2423" s="15" t="s">
        <v>3408</v>
      </c>
      <c r="C2423" s="15" t="s">
        <v>3372</v>
      </c>
      <c r="D2423" s="15" t="s">
        <v>10043</v>
      </c>
      <c r="E2423" s="15">
        <v>2022</v>
      </c>
      <c r="F2423" s="15">
        <v>7</v>
      </c>
      <c r="G2423" s="15">
        <v>-15.15</v>
      </c>
    </row>
    <row r="2424" spans="1:7" x14ac:dyDescent="0.3">
      <c r="A2424" s="14">
        <v>298635</v>
      </c>
      <c r="B2424" s="14" t="s">
        <v>3408</v>
      </c>
      <c r="C2424" s="14" t="s">
        <v>3372</v>
      </c>
      <c r="D2424" s="14" t="s">
        <v>10044</v>
      </c>
      <c r="E2424" s="14">
        <v>2023</v>
      </c>
      <c r="F2424" s="14">
        <v>72</v>
      </c>
      <c r="G2424" s="14">
        <v>-9.58</v>
      </c>
    </row>
    <row r="2425" spans="1:7" x14ac:dyDescent="0.3">
      <c r="A2425" s="15">
        <v>298635</v>
      </c>
      <c r="B2425" s="15" t="s">
        <v>3408</v>
      </c>
      <c r="C2425" s="15" t="s">
        <v>3372</v>
      </c>
      <c r="D2425" s="15" t="s">
        <v>10046</v>
      </c>
      <c r="E2425" s="15">
        <v>2025</v>
      </c>
      <c r="F2425" s="15">
        <v>39</v>
      </c>
      <c r="G2425" s="15">
        <v>-7.99</v>
      </c>
    </row>
    <row r="2426" spans="1:7" x14ac:dyDescent="0.3">
      <c r="A2426" s="14">
        <v>234029</v>
      </c>
      <c r="B2426" s="14" t="s">
        <v>4638</v>
      </c>
      <c r="C2426" s="14" t="s">
        <v>4614</v>
      </c>
      <c r="D2426" s="14" t="s">
        <v>10049</v>
      </c>
      <c r="E2426" s="14">
        <v>2016</v>
      </c>
      <c r="F2426" s="14">
        <v>22</v>
      </c>
      <c r="G2426" s="14"/>
    </row>
    <row r="2427" spans="1:7" x14ac:dyDescent="0.3">
      <c r="A2427" s="15">
        <v>234029</v>
      </c>
      <c r="B2427" s="15" t="s">
        <v>4638</v>
      </c>
      <c r="C2427" s="15" t="s">
        <v>4614</v>
      </c>
      <c r="D2427" s="15" t="s">
        <v>10050</v>
      </c>
      <c r="E2427" s="15">
        <v>2017</v>
      </c>
      <c r="F2427" s="15">
        <v>15</v>
      </c>
      <c r="G2427" s="15"/>
    </row>
    <row r="2428" spans="1:7" x14ac:dyDescent="0.3">
      <c r="A2428" s="14">
        <v>234029</v>
      </c>
      <c r="B2428" s="14" t="s">
        <v>4638</v>
      </c>
      <c r="C2428" s="14" t="s">
        <v>4614</v>
      </c>
      <c r="D2428" s="14" t="s">
        <v>10047</v>
      </c>
      <c r="E2428" s="14">
        <v>2018</v>
      </c>
      <c r="F2428" s="14">
        <v>29</v>
      </c>
      <c r="G2428" s="14">
        <v>3.5</v>
      </c>
    </row>
    <row r="2429" spans="1:7" x14ac:dyDescent="0.3">
      <c r="A2429" s="15">
        <v>234029</v>
      </c>
      <c r="B2429" s="15" t="s">
        <v>4638</v>
      </c>
      <c r="C2429" s="15" t="s">
        <v>4614</v>
      </c>
      <c r="D2429" s="15" t="s">
        <v>10040</v>
      </c>
      <c r="E2429" s="15">
        <v>2019</v>
      </c>
      <c r="F2429" s="15">
        <v>156</v>
      </c>
      <c r="G2429" s="15">
        <v>41.6</v>
      </c>
    </row>
    <row r="2430" spans="1:7" x14ac:dyDescent="0.3">
      <c r="A2430" s="14">
        <v>234029</v>
      </c>
      <c r="B2430" s="14" t="s">
        <v>4638</v>
      </c>
      <c r="C2430" s="14" t="s">
        <v>4614</v>
      </c>
      <c r="D2430" s="14" t="s">
        <v>10041</v>
      </c>
      <c r="E2430" s="14">
        <v>2020</v>
      </c>
      <c r="F2430" s="14">
        <v>81</v>
      </c>
      <c r="G2430" s="14">
        <v>25.9</v>
      </c>
    </row>
    <row r="2431" spans="1:7" x14ac:dyDescent="0.3">
      <c r="A2431" s="15">
        <v>234029</v>
      </c>
      <c r="B2431" s="15" t="s">
        <v>4638</v>
      </c>
      <c r="C2431" s="15" t="s">
        <v>4614</v>
      </c>
      <c r="D2431" s="15" t="s">
        <v>10042</v>
      </c>
      <c r="E2431" s="15">
        <v>2021</v>
      </c>
      <c r="F2431" s="15">
        <v>100</v>
      </c>
      <c r="G2431" s="15">
        <v>20.43</v>
      </c>
    </row>
    <row r="2432" spans="1:7" x14ac:dyDescent="0.3">
      <c r="A2432" s="14">
        <v>234029</v>
      </c>
      <c r="B2432" s="14" t="s">
        <v>4638</v>
      </c>
      <c r="C2432" s="14" t="s">
        <v>4614</v>
      </c>
      <c r="D2432" s="14" t="s">
        <v>10043</v>
      </c>
      <c r="E2432" s="14">
        <v>2022</v>
      </c>
      <c r="F2432" s="14">
        <v>151</v>
      </c>
      <c r="G2432" s="14">
        <v>21.75</v>
      </c>
    </row>
    <row r="2433" spans="1:7" x14ac:dyDescent="0.3">
      <c r="A2433" s="15">
        <v>234029</v>
      </c>
      <c r="B2433" s="15" t="s">
        <v>4638</v>
      </c>
      <c r="C2433" s="15" t="s">
        <v>4614</v>
      </c>
      <c r="D2433" s="15" t="s">
        <v>10044</v>
      </c>
      <c r="E2433" s="15">
        <v>2023</v>
      </c>
      <c r="F2433" s="15">
        <v>31</v>
      </c>
      <c r="G2433" s="15">
        <v>10.49</v>
      </c>
    </row>
    <row r="2434" spans="1:7" x14ac:dyDescent="0.3">
      <c r="A2434" s="14">
        <v>234029</v>
      </c>
      <c r="B2434" s="14" t="s">
        <v>4638</v>
      </c>
      <c r="C2434" s="14" t="s">
        <v>4614</v>
      </c>
      <c r="D2434" s="14" t="s">
        <v>10045</v>
      </c>
      <c r="E2434" s="14">
        <v>2024</v>
      </c>
      <c r="F2434" s="14">
        <v>307</v>
      </c>
      <c r="G2434" s="14">
        <v>22.93</v>
      </c>
    </row>
    <row r="2435" spans="1:7" x14ac:dyDescent="0.3">
      <c r="A2435" s="15">
        <v>286047</v>
      </c>
      <c r="B2435" s="15" t="s">
        <v>1277</v>
      </c>
      <c r="C2435" s="15" t="s">
        <v>1278</v>
      </c>
      <c r="D2435" s="15" t="s">
        <v>10047</v>
      </c>
      <c r="E2435" s="15">
        <v>2018</v>
      </c>
      <c r="F2435" s="15">
        <v>40</v>
      </c>
      <c r="G2435" s="15"/>
    </row>
    <row r="2436" spans="1:7" x14ac:dyDescent="0.3">
      <c r="A2436" s="14">
        <v>286047</v>
      </c>
      <c r="B2436" s="14" t="s">
        <v>1277</v>
      </c>
      <c r="C2436" s="14" t="s">
        <v>1278</v>
      </c>
      <c r="D2436" s="14" t="s">
        <v>10043</v>
      </c>
      <c r="E2436" s="14">
        <v>2022</v>
      </c>
      <c r="F2436" s="14">
        <v>58</v>
      </c>
      <c r="G2436" s="14"/>
    </row>
    <row r="2437" spans="1:7" x14ac:dyDescent="0.3">
      <c r="A2437" s="15">
        <v>286047</v>
      </c>
      <c r="B2437" s="15" t="s">
        <v>1277</v>
      </c>
      <c r="C2437" s="15" t="s">
        <v>1278</v>
      </c>
      <c r="D2437" s="15" t="s">
        <v>10044</v>
      </c>
      <c r="E2437" s="15">
        <v>2023</v>
      </c>
      <c r="F2437" s="15">
        <v>5</v>
      </c>
      <c r="G2437" s="15">
        <v>-3.71</v>
      </c>
    </row>
    <row r="2438" spans="1:7" x14ac:dyDescent="0.3">
      <c r="A2438" s="14">
        <v>286047</v>
      </c>
      <c r="B2438" s="14" t="s">
        <v>1277</v>
      </c>
      <c r="C2438" s="14" t="s">
        <v>1278</v>
      </c>
      <c r="D2438" s="14" t="s">
        <v>10045</v>
      </c>
      <c r="E2438" s="14">
        <v>2024</v>
      </c>
      <c r="F2438" s="14">
        <v>113</v>
      </c>
      <c r="G2438" s="14">
        <v>6.02</v>
      </c>
    </row>
    <row r="2439" spans="1:7" x14ac:dyDescent="0.3">
      <c r="A2439" s="15">
        <v>286047</v>
      </c>
      <c r="B2439" s="15" t="s">
        <v>1277</v>
      </c>
      <c r="C2439" s="15" t="s">
        <v>1278</v>
      </c>
      <c r="D2439" s="15" t="s">
        <v>10046</v>
      </c>
      <c r="E2439" s="15">
        <v>2025</v>
      </c>
      <c r="F2439" s="15">
        <v>3</v>
      </c>
      <c r="G2439" s="15">
        <v>-0.26</v>
      </c>
    </row>
    <row r="2440" spans="1:7" x14ac:dyDescent="0.3">
      <c r="A2440" s="14">
        <v>340521</v>
      </c>
      <c r="B2440" s="14" t="s">
        <v>4501</v>
      </c>
      <c r="C2440" s="14" t="s">
        <v>4487</v>
      </c>
      <c r="D2440" s="14" t="s">
        <v>10047</v>
      </c>
      <c r="E2440" s="14">
        <v>2018</v>
      </c>
      <c r="F2440" s="14">
        <v>44</v>
      </c>
      <c r="G2440" s="14"/>
    </row>
    <row r="2441" spans="1:7" x14ac:dyDescent="0.3">
      <c r="A2441" s="15">
        <v>340521</v>
      </c>
      <c r="B2441" s="15" t="s">
        <v>4501</v>
      </c>
      <c r="C2441" s="15" t="s">
        <v>4487</v>
      </c>
      <c r="D2441" s="15" t="s">
        <v>10043</v>
      </c>
      <c r="E2441" s="15">
        <v>2022</v>
      </c>
      <c r="F2441" s="15">
        <v>45</v>
      </c>
      <c r="G2441" s="15"/>
    </row>
    <row r="2442" spans="1:7" x14ac:dyDescent="0.3">
      <c r="A2442" s="14">
        <v>340521</v>
      </c>
      <c r="B2442" s="14" t="s">
        <v>4501</v>
      </c>
      <c r="C2442" s="14" t="s">
        <v>4487</v>
      </c>
      <c r="D2442" s="14" t="s">
        <v>10044</v>
      </c>
      <c r="E2442" s="14">
        <v>2023</v>
      </c>
      <c r="F2442" s="14">
        <v>5</v>
      </c>
      <c r="G2442" s="14">
        <v>-5.5</v>
      </c>
    </row>
    <row r="2443" spans="1:7" x14ac:dyDescent="0.3">
      <c r="A2443" s="15">
        <v>342385</v>
      </c>
      <c r="B2443" s="15" t="s">
        <v>1370</v>
      </c>
      <c r="C2443" s="15" t="s">
        <v>1335</v>
      </c>
      <c r="D2443" s="15" t="s">
        <v>10040</v>
      </c>
      <c r="E2443" s="15">
        <v>2019</v>
      </c>
      <c r="F2443" s="15">
        <v>7</v>
      </c>
      <c r="G2443" s="15"/>
    </row>
    <row r="2444" spans="1:7" x14ac:dyDescent="0.3">
      <c r="A2444" s="14">
        <v>342385</v>
      </c>
      <c r="B2444" s="14" t="s">
        <v>1370</v>
      </c>
      <c r="C2444" s="14" t="s">
        <v>1335</v>
      </c>
      <c r="D2444" s="14" t="s">
        <v>10041</v>
      </c>
      <c r="E2444" s="14">
        <v>2020</v>
      </c>
      <c r="F2444" s="14">
        <v>11</v>
      </c>
      <c r="G2444" s="14"/>
    </row>
    <row r="2445" spans="1:7" x14ac:dyDescent="0.3">
      <c r="A2445" s="15">
        <v>342385</v>
      </c>
      <c r="B2445" s="15" t="s">
        <v>1370</v>
      </c>
      <c r="C2445" s="15" t="s">
        <v>1335</v>
      </c>
      <c r="D2445" s="15" t="s">
        <v>10044</v>
      </c>
      <c r="E2445" s="15">
        <v>2023</v>
      </c>
      <c r="F2445" s="15">
        <v>94</v>
      </c>
      <c r="G2445" s="15">
        <v>23.12</v>
      </c>
    </row>
    <row r="2446" spans="1:7" x14ac:dyDescent="0.3">
      <c r="A2446" s="14">
        <v>912902</v>
      </c>
      <c r="B2446" s="14" t="s">
        <v>6101</v>
      </c>
      <c r="C2446" s="14" t="s">
        <v>6089</v>
      </c>
      <c r="D2446" s="14" t="s">
        <v>10045</v>
      </c>
      <c r="E2446" s="14">
        <v>2024</v>
      </c>
      <c r="F2446" s="14">
        <v>34</v>
      </c>
      <c r="G2446" s="14"/>
    </row>
    <row r="2447" spans="1:7" x14ac:dyDescent="0.3">
      <c r="A2447" s="15">
        <v>249730</v>
      </c>
      <c r="B2447" s="15" t="s">
        <v>4035</v>
      </c>
      <c r="C2447" s="15" t="s">
        <v>4024</v>
      </c>
      <c r="D2447" s="15" t="s">
        <v>10047</v>
      </c>
      <c r="E2447" s="15">
        <v>2018</v>
      </c>
      <c r="F2447" s="15">
        <v>53</v>
      </c>
      <c r="G2447" s="15"/>
    </row>
    <row r="2448" spans="1:7" x14ac:dyDescent="0.3">
      <c r="A2448" s="14">
        <v>249730</v>
      </c>
      <c r="B2448" s="14" t="s">
        <v>4035</v>
      </c>
      <c r="C2448" s="14" t="s">
        <v>4024</v>
      </c>
      <c r="D2448" s="14" t="s">
        <v>10041</v>
      </c>
      <c r="E2448" s="14">
        <v>2020</v>
      </c>
      <c r="F2448" s="14">
        <v>53</v>
      </c>
      <c r="G2448" s="14"/>
    </row>
    <row r="2449" spans="1:7" x14ac:dyDescent="0.3">
      <c r="A2449" s="15">
        <v>249730</v>
      </c>
      <c r="B2449" s="15" t="s">
        <v>4035</v>
      </c>
      <c r="C2449" s="15" t="s">
        <v>4024</v>
      </c>
      <c r="D2449" s="15" t="s">
        <v>10042</v>
      </c>
      <c r="E2449" s="15">
        <v>2021</v>
      </c>
      <c r="F2449" s="15">
        <v>23</v>
      </c>
      <c r="G2449" s="15">
        <v>-8.57</v>
      </c>
    </row>
    <row r="2450" spans="1:7" x14ac:dyDescent="0.3">
      <c r="A2450" s="14">
        <v>249730</v>
      </c>
      <c r="B2450" s="14" t="s">
        <v>4035</v>
      </c>
      <c r="C2450" s="14" t="s">
        <v>4024</v>
      </c>
      <c r="D2450" s="14" t="s">
        <v>10043</v>
      </c>
      <c r="E2450" s="14">
        <v>2022</v>
      </c>
      <c r="F2450" s="14">
        <v>37</v>
      </c>
      <c r="G2450" s="14">
        <v>-5.77</v>
      </c>
    </row>
    <row r="2451" spans="1:7" x14ac:dyDescent="0.3">
      <c r="A2451" s="15">
        <v>249730</v>
      </c>
      <c r="B2451" s="15" t="s">
        <v>4035</v>
      </c>
      <c r="C2451" s="15" t="s">
        <v>4024</v>
      </c>
      <c r="D2451" s="15" t="s">
        <v>10044</v>
      </c>
      <c r="E2451" s="15">
        <v>2023</v>
      </c>
      <c r="F2451" s="15">
        <v>79</v>
      </c>
      <c r="G2451" s="15">
        <v>2.16</v>
      </c>
    </row>
    <row r="2452" spans="1:7" x14ac:dyDescent="0.3">
      <c r="A2452" s="14">
        <v>249730</v>
      </c>
      <c r="B2452" s="14" t="s">
        <v>4035</v>
      </c>
      <c r="C2452" s="14" t="s">
        <v>4024</v>
      </c>
      <c r="D2452" s="14" t="s">
        <v>10046</v>
      </c>
      <c r="E2452" s="14">
        <v>2025</v>
      </c>
      <c r="F2452" s="14">
        <v>6</v>
      </c>
      <c r="G2452" s="14">
        <v>-4.0199999999999996</v>
      </c>
    </row>
    <row r="2453" spans="1:7" x14ac:dyDescent="0.3">
      <c r="A2453" s="15">
        <v>462823</v>
      </c>
      <c r="B2453" s="15" t="s">
        <v>3621</v>
      </c>
      <c r="C2453" s="15" t="s">
        <v>3569</v>
      </c>
      <c r="D2453" s="15" t="s">
        <v>10040</v>
      </c>
      <c r="E2453" s="15">
        <v>2019</v>
      </c>
      <c r="F2453" s="15">
        <v>76</v>
      </c>
      <c r="G2453" s="15"/>
    </row>
    <row r="2454" spans="1:7" x14ac:dyDescent="0.3">
      <c r="A2454" s="14">
        <v>462823</v>
      </c>
      <c r="B2454" s="14" t="s">
        <v>3621</v>
      </c>
      <c r="C2454" s="14" t="s">
        <v>3569</v>
      </c>
      <c r="D2454" s="14" t="s">
        <v>10042</v>
      </c>
      <c r="E2454" s="14">
        <v>2021</v>
      </c>
      <c r="F2454" s="14">
        <v>15</v>
      </c>
      <c r="G2454" s="14"/>
    </row>
    <row r="2455" spans="1:7" x14ac:dyDescent="0.3">
      <c r="A2455" s="15">
        <v>462823</v>
      </c>
      <c r="B2455" s="15" t="s">
        <v>3621</v>
      </c>
      <c r="C2455" s="15" t="s">
        <v>3569</v>
      </c>
      <c r="D2455" s="15" t="s">
        <v>10044</v>
      </c>
      <c r="E2455" s="15">
        <v>2023</v>
      </c>
      <c r="F2455" s="15">
        <v>16</v>
      </c>
      <c r="G2455" s="15">
        <v>-15</v>
      </c>
    </row>
    <row r="2456" spans="1:7" x14ac:dyDescent="0.3">
      <c r="A2456" s="14">
        <v>462823</v>
      </c>
      <c r="B2456" s="14" t="s">
        <v>3621</v>
      </c>
      <c r="C2456" s="14" t="s">
        <v>3569</v>
      </c>
      <c r="D2456" s="14" t="s">
        <v>10046</v>
      </c>
      <c r="E2456" s="14">
        <v>2025</v>
      </c>
      <c r="F2456" s="14">
        <v>70</v>
      </c>
      <c r="G2456" s="14">
        <v>-0.85</v>
      </c>
    </row>
    <row r="2457" spans="1:7" x14ac:dyDescent="0.3">
      <c r="A2457" s="15">
        <v>711980</v>
      </c>
      <c r="B2457" s="15" t="s">
        <v>6076</v>
      </c>
      <c r="C2457" s="15" t="s">
        <v>6029</v>
      </c>
      <c r="D2457" s="15" t="s">
        <v>10045</v>
      </c>
      <c r="E2457" s="15">
        <v>2024</v>
      </c>
      <c r="F2457" s="15">
        <v>3</v>
      </c>
      <c r="G2457" s="15"/>
    </row>
    <row r="2458" spans="1:7" x14ac:dyDescent="0.3">
      <c r="A2458" s="14">
        <v>711980</v>
      </c>
      <c r="B2458" s="14" t="s">
        <v>6076</v>
      </c>
      <c r="C2458" s="14" t="s">
        <v>6029</v>
      </c>
      <c r="D2458" s="14" t="s">
        <v>10046</v>
      </c>
      <c r="E2458" s="14">
        <v>2025</v>
      </c>
      <c r="F2458" s="14">
        <v>38</v>
      </c>
      <c r="G2458" s="14"/>
    </row>
    <row r="2459" spans="1:7" x14ac:dyDescent="0.3">
      <c r="A2459" s="15">
        <v>798929</v>
      </c>
      <c r="B2459" s="15" t="s">
        <v>4084</v>
      </c>
      <c r="C2459" s="15" t="s">
        <v>4024</v>
      </c>
      <c r="D2459" s="15" t="s">
        <v>10044</v>
      </c>
      <c r="E2459" s="15">
        <v>2023</v>
      </c>
      <c r="F2459" s="15">
        <v>63</v>
      </c>
      <c r="G2459" s="15"/>
    </row>
    <row r="2460" spans="1:7" x14ac:dyDescent="0.3">
      <c r="A2460" s="14">
        <v>798929</v>
      </c>
      <c r="B2460" s="14" t="s">
        <v>4084</v>
      </c>
      <c r="C2460" s="14" t="s">
        <v>4024</v>
      </c>
      <c r="D2460" s="14" t="s">
        <v>10045</v>
      </c>
      <c r="E2460" s="14">
        <v>2024</v>
      </c>
      <c r="F2460" s="14">
        <v>65</v>
      </c>
      <c r="G2460" s="14"/>
    </row>
    <row r="2461" spans="1:7" x14ac:dyDescent="0.3">
      <c r="A2461" s="15">
        <v>798929</v>
      </c>
      <c r="B2461" s="15" t="s">
        <v>4084</v>
      </c>
      <c r="C2461" s="15" t="s">
        <v>4024</v>
      </c>
      <c r="D2461" s="15" t="s">
        <v>10046</v>
      </c>
      <c r="E2461" s="15">
        <v>2025</v>
      </c>
      <c r="F2461" s="15">
        <v>23</v>
      </c>
      <c r="G2461" s="15">
        <v>-20</v>
      </c>
    </row>
    <row r="2462" spans="1:7" x14ac:dyDescent="0.3">
      <c r="A2462" s="14">
        <v>876631</v>
      </c>
      <c r="B2462" s="14" t="s">
        <v>1246</v>
      </c>
      <c r="C2462" s="14" t="s">
        <v>1219</v>
      </c>
      <c r="D2462" s="14" t="s">
        <v>10042</v>
      </c>
      <c r="E2462" s="14">
        <v>2021</v>
      </c>
      <c r="F2462" s="14">
        <v>46</v>
      </c>
      <c r="G2462" s="14"/>
    </row>
    <row r="2463" spans="1:7" x14ac:dyDescent="0.3">
      <c r="A2463" s="15">
        <v>876631</v>
      </c>
      <c r="B2463" s="15" t="s">
        <v>1246</v>
      </c>
      <c r="C2463" s="15" t="s">
        <v>1219</v>
      </c>
      <c r="D2463" s="15" t="s">
        <v>10043</v>
      </c>
      <c r="E2463" s="15">
        <v>2022</v>
      </c>
      <c r="F2463" s="15">
        <v>27</v>
      </c>
      <c r="G2463" s="15"/>
    </row>
    <row r="2464" spans="1:7" x14ac:dyDescent="0.3">
      <c r="A2464" s="14">
        <v>876631</v>
      </c>
      <c r="B2464" s="14" t="s">
        <v>1246</v>
      </c>
      <c r="C2464" s="14" t="s">
        <v>1219</v>
      </c>
      <c r="D2464" s="14" t="s">
        <v>10044</v>
      </c>
      <c r="E2464" s="14">
        <v>2023</v>
      </c>
      <c r="F2464" s="14">
        <v>50</v>
      </c>
      <c r="G2464" s="14">
        <v>2</v>
      </c>
    </row>
    <row r="2465" spans="1:7" x14ac:dyDescent="0.3">
      <c r="A2465" s="15">
        <v>876631</v>
      </c>
      <c r="B2465" s="15" t="s">
        <v>1246</v>
      </c>
      <c r="C2465" s="15" t="s">
        <v>1219</v>
      </c>
      <c r="D2465" s="15" t="s">
        <v>10045</v>
      </c>
      <c r="E2465" s="15">
        <v>2024</v>
      </c>
      <c r="F2465" s="15">
        <v>33</v>
      </c>
      <c r="G2465" s="15">
        <v>-1.6</v>
      </c>
    </row>
    <row r="2466" spans="1:7" x14ac:dyDescent="0.3">
      <c r="A2466" s="14">
        <v>876631</v>
      </c>
      <c r="B2466" s="14" t="s">
        <v>1246</v>
      </c>
      <c r="C2466" s="14" t="s">
        <v>1219</v>
      </c>
      <c r="D2466" s="14" t="s">
        <v>10046</v>
      </c>
      <c r="E2466" s="14">
        <v>2025</v>
      </c>
      <c r="F2466" s="14">
        <v>89</v>
      </c>
      <c r="G2466" s="14">
        <v>9.1999999999999993</v>
      </c>
    </row>
    <row r="2467" spans="1:7" x14ac:dyDescent="0.3">
      <c r="A2467" s="15">
        <v>126414</v>
      </c>
      <c r="B2467" s="15" t="s">
        <v>3493</v>
      </c>
      <c r="C2467" s="15" t="s">
        <v>3440</v>
      </c>
      <c r="D2467" s="15" t="s">
        <v>10043</v>
      </c>
      <c r="E2467" s="15">
        <v>2022</v>
      </c>
      <c r="F2467" s="15">
        <v>25</v>
      </c>
      <c r="G2467" s="15"/>
    </row>
    <row r="2468" spans="1:7" x14ac:dyDescent="0.3">
      <c r="A2468" s="14">
        <v>126414</v>
      </c>
      <c r="B2468" s="14" t="s">
        <v>3493</v>
      </c>
      <c r="C2468" s="14" t="s">
        <v>3440</v>
      </c>
      <c r="D2468" s="14" t="s">
        <v>10044</v>
      </c>
      <c r="E2468" s="14">
        <v>2023</v>
      </c>
      <c r="F2468" s="14">
        <v>28</v>
      </c>
      <c r="G2468" s="14"/>
    </row>
    <row r="2469" spans="1:7" x14ac:dyDescent="0.3">
      <c r="A2469" s="15">
        <v>126414</v>
      </c>
      <c r="B2469" s="15" t="s">
        <v>3493</v>
      </c>
      <c r="C2469" s="15" t="s">
        <v>3440</v>
      </c>
      <c r="D2469" s="15" t="s">
        <v>10045</v>
      </c>
      <c r="E2469" s="15">
        <v>2024</v>
      </c>
      <c r="F2469" s="15">
        <v>99</v>
      </c>
      <c r="G2469" s="15">
        <v>37</v>
      </c>
    </row>
    <row r="2470" spans="1:7" x14ac:dyDescent="0.3">
      <c r="A2470" s="14">
        <v>126414</v>
      </c>
      <c r="B2470" s="14" t="s">
        <v>3493</v>
      </c>
      <c r="C2470" s="14" t="s">
        <v>3440</v>
      </c>
      <c r="D2470" s="14" t="s">
        <v>10046</v>
      </c>
      <c r="E2470" s="14">
        <v>2025</v>
      </c>
      <c r="F2470" s="14">
        <v>69</v>
      </c>
      <c r="G2470" s="14">
        <v>20.3</v>
      </c>
    </row>
    <row r="2471" spans="1:7" x14ac:dyDescent="0.3">
      <c r="A2471" s="15">
        <v>297070</v>
      </c>
      <c r="B2471" s="15" t="s">
        <v>5869</v>
      </c>
      <c r="C2471" s="15" t="s">
        <v>5866</v>
      </c>
      <c r="D2471" s="15" t="s">
        <v>10051</v>
      </c>
      <c r="E2471" s="15">
        <v>2015</v>
      </c>
      <c r="F2471" s="15">
        <v>15</v>
      </c>
      <c r="G2471" s="15"/>
    </row>
    <row r="2472" spans="1:7" x14ac:dyDescent="0.3">
      <c r="A2472" s="14">
        <v>297070</v>
      </c>
      <c r="B2472" s="14" t="s">
        <v>5869</v>
      </c>
      <c r="C2472" s="14" t="s">
        <v>5866</v>
      </c>
      <c r="D2472" s="14" t="s">
        <v>10050</v>
      </c>
      <c r="E2472" s="14">
        <v>2017</v>
      </c>
      <c r="F2472" s="14">
        <v>30</v>
      </c>
      <c r="G2472" s="14"/>
    </row>
    <row r="2473" spans="1:7" x14ac:dyDescent="0.3">
      <c r="A2473" s="15">
        <v>297070</v>
      </c>
      <c r="B2473" s="15" t="s">
        <v>5869</v>
      </c>
      <c r="C2473" s="15" t="s">
        <v>5866</v>
      </c>
      <c r="D2473" s="15" t="s">
        <v>10041</v>
      </c>
      <c r="E2473" s="15">
        <v>2020</v>
      </c>
      <c r="F2473" s="15">
        <v>26</v>
      </c>
      <c r="G2473" s="15">
        <v>1.92</v>
      </c>
    </row>
    <row r="2474" spans="1:7" x14ac:dyDescent="0.3">
      <c r="A2474" s="14">
        <v>297070</v>
      </c>
      <c r="B2474" s="14" t="s">
        <v>5869</v>
      </c>
      <c r="C2474" s="14" t="s">
        <v>5866</v>
      </c>
      <c r="D2474" s="14" t="s">
        <v>10043</v>
      </c>
      <c r="E2474" s="14">
        <v>2022</v>
      </c>
      <c r="F2474" s="14">
        <v>40</v>
      </c>
      <c r="G2474" s="14">
        <v>2.81</v>
      </c>
    </row>
    <row r="2475" spans="1:7" x14ac:dyDescent="0.3">
      <c r="A2475" s="15">
        <v>297070</v>
      </c>
      <c r="B2475" s="15" t="s">
        <v>5869</v>
      </c>
      <c r="C2475" s="15" t="s">
        <v>5866</v>
      </c>
      <c r="D2475" s="15" t="s">
        <v>10044</v>
      </c>
      <c r="E2475" s="15">
        <v>2023</v>
      </c>
      <c r="F2475" s="15">
        <v>38</v>
      </c>
      <c r="G2475" s="15">
        <v>2.62</v>
      </c>
    </row>
    <row r="2476" spans="1:7" x14ac:dyDescent="0.3">
      <c r="A2476" s="14">
        <v>297070</v>
      </c>
      <c r="B2476" s="14" t="s">
        <v>5869</v>
      </c>
      <c r="C2476" s="14" t="s">
        <v>5866</v>
      </c>
      <c r="D2476" s="14" t="s">
        <v>10045</v>
      </c>
      <c r="E2476" s="14">
        <v>2024</v>
      </c>
      <c r="F2476" s="14">
        <v>181</v>
      </c>
      <c r="G2476" s="14">
        <v>11.11</v>
      </c>
    </row>
    <row r="2477" spans="1:7" x14ac:dyDescent="0.3">
      <c r="A2477" s="15">
        <v>297070</v>
      </c>
      <c r="B2477" s="15" t="s">
        <v>5869</v>
      </c>
      <c r="C2477" s="15" t="s">
        <v>5866</v>
      </c>
      <c r="D2477" s="15" t="s">
        <v>10046</v>
      </c>
      <c r="E2477" s="15">
        <v>2025</v>
      </c>
      <c r="F2477" s="15">
        <v>71</v>
      </c>
      <c r="G2477" s="15">
        <v>9.2200000000000006</v>
      </c>
    </row>
    <row r="2478" spans="1:7" x14ac:dyDescent="0.3">
      <c r="A2478" s="14">
        <v>391065</v>
      </c>
      <c r="B2478" s="14" t="s">
        <v>10062</v>
      </c>
      <c r="C2478" s="14" t="s">
        <v>255</v>
      </c>
      <c r="D2478" s="14" t="s">
        <v>10040</v>
      </c>
      <c r="E2478" s="14">
        <v>2019</v>
      </c>
      <c r="F2478" s="14">
        <v>43</v>
      </c>
      <c r="G2478" s="14"/>
    </row>
    <row r="2479" spans="1:7" x14ac:dyDescent="0.3">
      <c r="A2479" s="15">
        <v>391065</v>
      </c>
      <c r="B2479" s="15" t="s">
        <v>10062</v>
      </c>
      <c r="C2479" s="15" t="s">
        <v>255</v>
      </c>
      <c r="D2479" s="15" t="s">
        <v>10042</v>
      </c>
      <c r="E2479" s="15">
        <v>2021</v>
      </c>
      <c r="F2479" s="15">
        <v>20</v>
      </c>
      <c r="G2479" s="15"/>
    </row>
    <row r="2480" spans="1:7" x14ac:dyDescent="0.3">
      <c r="A2480" s="14">
        <v>391065</v>
      </c>
      <c r="B2480" s="14" t="s">
        <v>10062</v>
      </c>
      <c r="C2480" s="14" t="s">
        <v>255</v>
      </c>
      <c r="D2480" s="14" t="s">
        <v>10043</v>
      </c>
      <c r="E2480" s="14">
        <v>2022</v>
      </c>
      <c r="F2480" s="14">
        <v>185</v>
      </c>
      <c r="G2480" s="14">
        <v>38.93</v>
      </c>
    </row>
    <row r="2481" spans="1:7" x14ac:dyDescent="0.3">
      <c r="A2481" s="15">
        <v>391065</v>
      </c>
      <c r="B2481" s="15" t="s">
        <v>10062</v>
      </c>
      <c r="C2481" s="15" t="s">
        <v>255</v>
      </c>
      <c r="D2481" s="15" t="s">
        <v>10044</v>
      </c>
      <c r="E2481" s="15">
        <v>2023</v>
      </c>
      <c r="F2481" s="15">
        <v>61</v>
      </c>
      <c r="G2481" s="15">
        <v>16.43</v>
      </c>
    </row>
    <row r="2482" spans="1:7" x14ac:dyDescent="0.3">
      <c r="A2482" s="14">
        <v>391065</v>
      </c>
      <c r="B2482" s="14" t="s">
        <v>10062</v>
      </c>
      <c r="C2482" s="14" t="s">
        <v>255</v>
      </c>
      <c r="D2482" s="14" t="s">
        <v>10045</v>
      </c>
      <c r="E2482" s="14">
        <v>2024</v>
      </c>
      <c r="F2482" s="14">
        <v>51</v>
      </c>
      <c r="G2482" s="14">
        <v>5.81</v>
      </c>
    </row>
    <row r="2483" spans="1:7" x14ac:dyDescent="0.3">
      <c r="A2483" s="15">
        <v>391065</v>
      </c>
      <c r="B2483" s="15" t="s">
        <v>10062</v>
      </c>
      <c r="C2483" s="15" t="s">
        <v>255</v>
      </c>
      <c r="D2483" s="15" t="s">
        <v>10046</v>
      </c>
      <c r="E2483" s="15">
        <v>2025</v>
      </c>
      <c r="F2483" s="15">
        <v>108</v>
      </c>
      <c r="G2483" s="15">
        <v>7.8</v>
      </c>
    </row>
    <row r="2484" spans="1:7" x14ac:dyDescent="0.3">
      <c r="A2484" s="14">
        <v>536508</v>
      </c>
      <c r="B2484" s="14" t="s">
        <v>4174</v>
      </c>
      <c r="C2484" s="14" t="s">
        <v>4152</v>
      </c>
      <c r="D2484" s="14" t="s">
        <v>10041</v>
      </c>
      <c r="E2484" s="14">
        <v>2020</v>
      </c>
      <c r="F2484" s="14">
        <v>30</v>
      </c>
      <c r="G2484" s="14"/>
    </row>
    <row r="2485" spans="1:7" x14ac:dyDescent="0.3">
      <c r="A2485" s="15">
        <v>536508</v>
      </c>
      <c r="B2485" s="15" t="s">
        <v>4174</v>
      </c>
      <c r="C2485" s="15" t="s">
        <v>4152</v>
      </c>
      <c r="D2485" s="15" t="s">
        <v>10043</v>
      </c>
      <c r="E2485" s="15">
        <v>2022</v>
      </c>
      <c r="F2485" s="15">
        <v>28</v>
      </c>
      <c r="G2485" s="15"/>
    </row>
    <row r="2486" spans="1:7" x14ac:dyDescent="0.3">
      <c r="A2486" s="14">
        <v>607224</v>
      </c>
      <c r="B2486" s="14" t="s">
        <v>10063</v>
      </c>
      <c r="C2486" s="14" t="s">
        <v>472</v>
      </c>
      <c r="D2486" s="14" t="s">
        <v>10042</v>
      </c>
      <c r="E2486" s="14">
        <v>2021</v>
      </c>
      <c r="F2486" s="14">
        <v>3</v>
      </c>
      <c r="G2486" s="14"/>
    </row>
    <row r="2487" spans="1:7" x14ac:dyDescent="0.3">
      <c r="A2487" s="15">
        <v>275303</v>
      </c>
      <c r="B2487" s="15" t="s">
        <v>5557</v>
      </c>
      <c r="C2487" s="15" t="s">
        <v>5522</v>
      </c>
      <c r="D2487" s="15" t="s">
        <v>10048</v>
      </c>
      <c r="E2487" s="15">
        <v>2014</v>
      </c>
      <c r="F2487" s="15">
        <v>29</v>
      </c>
      <c r="G2487" s="15"/>
    </row>
    <row r="2488" spans="1:7" x14ac:dyDescent="0.3">
      <c r="A2488" s="14">
        <v>275303</v>
      </c>
      <c r="B2488" s="14" t="s">
        <v>5557</v>
      </c>
      <c r="C2488" s="14" t="s">
        <v>5522</v>
      </c>
      <c r="D2488" s="14" t="s">
        <v>10049</v>
      </c>
      <c r="E2488" s="14">
        <v>2016</v>
      </c>
      <c r="F2488" s="14">
        <v>7</v>
      </c>
      <c r="G2488" s="14"/>
    </row>
    <row r="2489" spans="1:7" x14ac:dyDescent="0.3">
      <c r="A2489" s="15">
        <v>275303</v>
      </c>
      <c r="B2489" s="15" t="s">
        <v>5557</v>
      </c>
      <c r="C2489" s="15" t="s">
        <v>5522</v>
      </c>
      <c r="D2489" s="15" t="s">
        <v>10041</v>
      </c>
      <c r="E2489" s="15">
        <v>2020</v>
      </c>
      <c r="F2489" s="15">
        <v>93</v>
      </c>
      <c r="G2489" s="15">
        <v>12.21</v>
      </c>
    </row>
    <row r="2490" spans="1:7" x14ac:dyDescent="0.3">
      <c r="A2490" s="14">
        <v>275303</v>
      </c>
      <c r="B2490" s="14" t="s">
        <v>5557</v>
      </c>
      <c r="C2490" s="14" t="s">
        <v>5522</v>
      </c>
      <c r="D2490" s="14" t="s">
        <v>10042</v>
      </c>
      <c r="E2490" s="14">
        <v>2021</v>
      </c>
      <c r="F2490" s="14">
        <v>121</v>
      </c>
      <c r="G2490" s="14">
        <v>14.7</v>
      </c>
    </row>
    <row r="2491" spans="1:7" x14ac:dyDescent="0.3">
      <c r="A2491" s="15">
        <v>275303</v>
      </c>
      <c r="B2491" s="15" t="s">
        <v>5557</v>
      </c>
      <c r="C2491" s="15" t="s">
        <v>5522</v>
      </c>
      <c r="D2491" s="15" t="s">
        <v>10043</v>
      </c>
      <c r="E2491" s="15">
        <v>2022</v>
      </c>
      <c r="F2491" s="15">
        <v>229</v>
      </c>
      <c r="G2491" s="15">
        <v>22.19</v>
      </c>
    </row>
    <row r="2492" spans="1:7" x14ac:dyDescent="0.3">
      <c r="A2492" s="14">
        <v>275303</v>
      </c>
      <c r="B2492" s="14" t="s">
        <v>5557</v>
      </c>
      <c r="C2492" s="14" t="s">
        <v>5522</v>
      </c>
      <c r="D2492" s="14" t="s">
        <v>10044</v>
      </c>
      <c r="E2492" s="14">
        <v>2023</v>
      </c>
      <c r="F2492" s="14">
        <v>30</v>
      </c>
      <c r="G2492" s="14">
        <v>12.73</v>
      </c>
    </row>
    <row r="2493" spans="1:7" x14ac:dyDescent="0.3">
      <c r="A2493" s="15">
        <v>275303</v>
      </c>
      <c r="B2493" s="15" t="s">
        <v>5557</v>
      </c>
      <c r="C2493" s="15" t="s">
        <v>5522</v>
      </c>
      <c r="D2493" s="15" t="s">
        <v>10046</v>
      </c>
      <c r="E2493" s="15">
        <v>2025</v>
      </c>
      <c r="F2493" s="15">
        <v>5</v>
      </c>
      <c r="G2493" s="15">
        <v>4.6100000000000003</v>
      </c>
    </row>
    <row r="2494" spans="1:7" x14ac:dyDescent="0.3">
      <c r="A2494" s="14">
        <v>203123</v>
      </c>
      <c r="B2494" s="14" t="s">
        <v>4472</v>
      </c>
      <c r="C2494" s="14" t="s">
        <v>4435</v>
      </c>
      <c r="D2494" s="14" t="s">
        <v>10052</v>
      </c>
      <c r="E2494" s="14">
        <v>2013</v>
      </c>
      <c r="F2494" s="14">
        <v>87</v>
      </c>
      <c r="G2494" s="14"/>
    </row>
    <row r="2495" spans="1:7" x14ac:dyDescent="0.3">
      <c r="A2495" s="15">
        <v>203123</v>
      </c>
      <c r="B2495" s="15" t="s">
        <v>4472</v>
      </c>
      <c r="C2495" s="15" t="s">
        <v>4435</v>
      </c>
      <c r="D2495" s="15" t="s">
        <v>10048</v>
      </c>
      <c r="E2495" s="15">
        <v>2014</v>
      </c>
      <c r="F2495" s="15">
        <v>235</v>
      </c>
      <c r="G2495" s="15"/>
    </row>
    <row r="2496" spans="1:7" x14ac:dyDescent="0.3">
      <c r="A2496" s="14">
        <v>203123</v>
      </c>
      <c r="B2496" s="14" t="s">
        <v>4472</v>
      </c>
      <c r="C2496" s="14" t="s">
        <v>4435</v>
      </c>
      <c r="D2496" s="14" t="s">
        <v>10051</v>
      </c>
      <c r="E2496" s="14">
        <v>2015</v>
      </c>
      <c r="F2496" s="14">
        <v>4</v>
      </c>
      <c r="G2496" s="14">
        <v>-41.5</v>
      </c>
    </row>
    <row r="2497" spans="1:7" x14ac:dyDescent="0.3">
      <c r="A2497" s="15">
        <v>203123</v>
      </c>
      <c r="B2497" s="15" t="s">
        <v>4472</v>
      </c>
      <c r="C2497" s="15" t="s">
        <v>4435</v>
      </c>
      <c r="D2497" s="15" t="s">
        <v>10049</v>
      </c>
      <c r="E2497" s="15">
        <v>2016</v>
      </c>
      <c r="F2497" s="15">
        <v>29</v>
      </c>
      <c r="G2497" s="15">
        <v>-40.5</v>
      </c>
    </row>
    <row r="2498" spans="1:7" x14ac:dyDescent="0.3">
      <c r="A2498" s="14">
        <v>203123</v>
      </c>
      <c r="B2498" s="14" t="s">
        <v>4472</v>
      </c>
      <c r="C2498" s="14" t="s">
        <v>4435</v>
      </c>
      <c r="D2498" s="14" t="s">
        <v>10047</v>
      </c>
      <c r="E2498" s="14">
        <v>2018</v>
      </c>
      <c r="F2498" s="14">
        <v>296</v>
      </c>
      <c r="G2498" s="14">
        <v>25.53</v>
      </c>
    </row>
    <row r="2499" spans="1:7" x14ac:dyDescent="0.3">
      <c r="A2499" s="15">
        <v>203123</v>
      </c>
      <c r="B2499" s="15" t="s">
        <v>4472</v>
      </c>
      <c r="C2499" s="15" t="s">
        <v>4435</v>
      </c>
      <c r="D2499" s="15" t="s">
        <v>10041</v>
      </c>
      <c r="E2499" s="15">
        <v>2020</v>
      </c>
      <c r="F2499" s="15">
        <v>26</v>
      </c>
      <c r="G2499" s="15">
        <v>-1.1499999999999999</v>
      </c>
    </row>
    <row r="2500" spans="1:7" x14ac:dyDescent="0.3">
      <c r="A2500" s="14">
        <v>203123</v>
      </c>
      <c r="B2500" s="14" t="s">
        <v>4472</v>
      </c>
      <c r="C2500" s="14" t="s">
        <v>4435</v>
      </c>
      <c r="D2500" s="14" t="s">
        <v>10042</v>
      </c>
      <c r="E2500" s="14">
        <v>2021</v>
      </c>
      <c r="F2500" s="14">
        <v>44</v>
      </c>
      <c r="G2500" s="14">
        <v>-6.03</v>
      </c>
    </row>
    <row r="2501" spans="1:7" x14ac:dyDescent="0.3">
      <c r="A2501" s="15">
        <v>203123</v>
      </c>
      <c r="B2501" s="15" t="s">
        <v>4472</v>
      </c>
      <c r="C2501" s="15" t="s">
        <v>4435</v>
      </c>
      <c r="D2501" s="15" t="s">
        <v>10043</v>
      </c>
      <c r="E2501" s="15">
        <v>2022</v>
      </c>
      <c r="F2501" s="15">
        <v>17</v>
      </c>
      <c r="G2501" s="15">
        <v>-9.16</v>
      </c>
    </row>
    <row r="2502" spans="1:7" x14ac:dyDescent="0.3">
      <c r="A2502" s="14">
        <v>203123</v>
      </c>
      <c r="B2502" s="14" t="s">
        <v>4472</v>
      </c>
      <c r="C2502" s="14" t="s">
        <v>4435</v>
      </c>
      <c r="D2502" s="14" t="s">
        <v>10044</v>
      </c>
      <c r="E2502" s="14">
        <v>2023</v>
      </c>
      <c r="F2502" s="14">
        <v>6</v>
      </c>
      <c r="G2502" s="14">
        <v>-10.77</v>
      </c>
    </row>
    <row r="2503" spans="1:7" x14ac:dyDescent="0.3">
      <c r="A2503" s="15">
        <v>203123</v>
      </c>
      <c r="B2503" s="15" t="s">
        <v>4472</v>
      </c>
      <c r="C2503" s="15" t="s">
        <v>4435</v>
      </c>
      <c r="D2503" s="15" t="s">
        <v>10045</v>
      </c>
      <c r="E2503" s="15">
        <v>2024</v>
      </c>
      <c r="F2503" s="15">
        <v>31</v>
      </c>
      <c r="G2503" s="15">
        <v>-10.27</v>
      </c>
    </row>
    <row r="2504" spans="1:7" x14ac:dyDescent="0.3">
      <c r="A2504" s="14">
        <v>203123</v>
      </c>
      <c r="B2504" s="14" t="s">
        <v>4472</v>
      </c>
      <c r="C2504" s="14" t="s">
        <v>4435</v>
      </c>
      <c r="D2504" s="14" t="s">
        <v>10046</v>
      </c>
      <c r="E2504" s="14">
        <v>2025</v>
      </c>
      <c r="F2504" s="14">
        <v>4</v>
      </c>
      <c r="G2504" s="14">
        <v>-10.53</v>
      </c>
    </row>
    <row r="2505" spans="1:7" x14ac:dyDescent="0.3">
      <c r="A2505" s="15">
        <v>132098</v>
      </c>
      <c r="B2505" s="15" t="s">
        <v>4256</v>
      </c>
      <c r="C2505" s="15" t="s">
        <v>4210</v>
      </c>
      <c r="D2505" s="15" t="s">
        <v>10050</v>
      </c>
      <c r="E2505" s="15">
        <v>2017</v>
      </c>
      <c r="F2505" s="15">
        <v>30</v>
      </c>
      <c r="G2505" s="15"/>
    </row>
    <row r="2506" spans="1:7" x14ac:dyDescent="0.3">
      <c r="A2506" s="14">
        <v>132098</v>
      </c>
      <c r="B2506" s="14" t="s">
        <v>4256</v>
      </c>
      <c r="C2506" s="14" t="s">
        <v>4210</v>
      </c>
      <c r="D2506" s="14" t="s">
        <v>10047</v>
      </c>
      <c r="E2506" s="14">
        <v>2018</v>
      </c>
      <c r="F2506" s="14">
        <v>96</v>
      </c>
      <c r="G2506" s="14"/>
    </row>
    <row r="2507" spans="1:7" x14ac:dyDescent="0.3">
      <c r="A2507" s="15">
        <v>132098</v>
      </c>
      <c r="B2507" s="15" t="s">
        <v>4256</v>
      </c>
      <c r="C2507" s="15" t="s">
        <v>4210</v>
      </c>
      <c r="D2507" s="15" t="s">
        <v>10040</v>
      </c>
      <c r="E2507" s="15">
        <v>2019</v>
      </c>
      <c r="F2507" s="15">
        <v>96</v>
      </c>
      <c r="G2507" s="15">
        <v>33</v>
      </c>
    </row>
    <row r="2508" spans="1:7" x14ac:dyDescent="0.3">
      <c r="A2508" s="14">
        <v>132098</v>
      </c>
      <c r="B2508" s="14" t="s">
        <v>4256</v>
      </c>
      <c r="C2508" s="14" t="s">
        <v>4210</v>
      </c>
      <c r="D2508" s="14" t="s">
        <v>10041</v>
      </c>
      <c r="E2508" s="14">
        <v>2020</v>
      </c>
      <c r="F2508" s="14">
        <v>21</v>
      </c>
      <c r="G2508" s="14">
        <v>-2.7</v>
      </c>
    </row>
    <row r="2509" spans="1:7" x14ac:dyDescent="0.3">
      <c r="A2509" s="15">
        <v>132098</v>
      </c>
      <c r="B2509" s="15" t="s">
        <v>4256</v>
      </c>
      <c r="C2509" s="15" t="s">
        <v>4210</v>
      </c>
      <c r="D2509" s="15" t="s">
        <v>10044</v>
      </c>
      <c r="E2509" s="15">
        <v>2023</v>
      </c>
      <c r="F2509" s="15">
        <v>35</v>
      </c>
      <c r="G2509" s="15">
        <v>-5.01</v>
      </c>
    </row>
    <row r="2510" spans="1:7" x14ac:dyDescent="0.3">
      <c r="A2510" s="14">
        <v>132098</v>
      </c>
      <c r="B2510" s="14" t="s">
        <v>4256</v>
      </c>
      <c r="C2510" s="14" t="s">
        <v>4210</v>
      </c>
      <c r="D2510" s="14" t="s">
        <v>10045</v>
      </c>
      <c r="E2510" s="14">
        <v>2024</v>
      </c>
      <c r="F2510" s="14">
        <v>15</v>
      </c>
      <c r="G2510" s="14">
        <v>-6.74</v>
      </c>
    </row>
    <row r="2511" spans="1:7" x14ac:dyDescent="0.3">
      <c r="A2511" s="15">
        <v>132098</v>
      </c>
      <c r="B2511" s="15" t="s">
        <v>4256</v>
      </c>
      <c r="C2511" s="15" t="s">
        <v>4210</v>
      </c>
      <c r="D2511" s="15" t="s">
        <v>10046</v>
      </c>
      <c r="E2511" s="15">
        <v>2025</v>
      </c>
      <c r="F2511" s="15">
        <v>4</v>
      </c>
      <c r="G2511" s="15">
        <v>-7.6</v>
      </c>
    </row>
    <row r="2512" spans="1:7" x14ac:dyDescent="0.3">
      <c r="A2512" s="14">
        <v>177907</v>
      </c>
      <c r="B2512" s="14" t="s">
        <v>1032</v>
      </c>
      <c r="C2512" s="14" t="s">
        <v>1015</v>
      </c>
      <c r="D2512" s="14" t="s">
        <v>10047</v>
      </c>
      <c r="E2512" s="14">
        <v>2018</v>
      </c>
      <c r="F2512" s="14">
        <v>46</v>
      </c>
      <c r="G2512" s="14"/>
    </row>
    <row r="2513" spans="1:7" x14ac:dyDescent="0.3">
      <c r="A2513" s="15">
        <v>177907</v>
      </c>
      <c r="B2513" s="15" t="s">
        <v>1032</v>
      </c>
      <c r="C2513" s="15" t="s">
        <v>1015</v>
      </c>
      <c r="D2513" s="15" t="s">
        <v>10041</v>
      </c>
      <c r="E2513" s="15">
        <v>2020</v>
      </c>
      <c r="F2513" s="15">
        <v>36</v>
      </c>
      <c r="G2513" s="15"/>
    </row>
    <row r="2514" spans="1:7" x14ac:dyDescent="0.3">
      <c r="A2514" s="14">
        <v>177907</v>
      </c>
      <c r="B2514" s="14" t="s">
        <v>1032</v>
      </c>
      <c r="C2514" s="14" t="s">
        <v>1015</v>
      </c>
      <c r="D2514" s="14" t="s">
        <v>10042</v>
      </c>
      <c r="E2514" s="14">
        <v>2021</v>
      </c>
      <c r="F2514" s="14">
        <v>43</v>
      </c>
      <c r="G2514" s="14">
        <v>-1.57</v>
      </c>
    </row>
    <row r="2515" spans="1:7" x14ac:dyDescent="0.3">
      <c r="A2515" s="15">
        <v>177907</v>
      </c>
      <c r="B2515" s="15" t="s">
        <v>1032</v>
      </c>
      <c r="C2515" s="15" t="s">
        <v>1015</v>
      </c>
      <c r="D2515" s="15" t="s">
        <v>10043</v>
      </c>
      <c r="E2515" s="15">
        <v>2022</v>
      </c>
      <c r="F2515" s="15">
        <v>30</v>
      </c>
      <c r="G2515" s="15">
        <v>-3.17</v>
      </c>
    </row>
    <row r="2516" spans="1:7" x14ac:dyDescent="0.3">
      <c r="A2516" s="14">
        <v>177907</v>
      </c>
      <c r="B2516" s="14" t="s">
        <v>1032</v>
      </c>
      <c r="C2516" s="14" t="s">
        <v>1015</v>
      </c>
      <c r="D2516" s="14" t="s">
        <v>10044</v>
      </c>
      <c r="E2516" s="14">
        <v>2023</v>
      </c>
      <c r="F2516" s="14">
        <v>100</v>
      </c>
      <c r="G2516" s="14">
        <v>7.23</v>
      </c>
    </row>
    <row r="2517" spans="1:7" x14ac:dyDescent="0.3">
      <c r="A2517" s="15">
        <v>177907</v>
      </c>
      <c r="B2517" s="15" t="s">
        <v>1032</v>
      </c>
      <c r="C2517" s="15" t="s">
        <v>1015</v>
      </c>
      <c r="D2517" s="15" t="s">
        <v>10045</v>
      </c>
      <c r="E2517" s="15">
        <v>2024</v>
      </c>
      <c r="F2517" s="15">
        <v>52</v>
      </c>
      <c r="G2517" s="15">
        <v>4.7</v>
      </c>
    </row>
    <row r="2518" spans="1:7" x14ac:dyDescent="0.3">
      <c r="A2518" s="14">
        <v>177907</v>
      </c>
      <c r="B2518" s="14" t="s">
        <v>1032</v>
      </c>
      <c r="C2518" s="14" t="s">
        <v>1015</v>
      </c>
      <c r="D2518" s="14" t="s">
        <v>10046</v>
      </c>
      <c r="E2518" s="14">
        <v>2025</v>
      </c>
      <c r="F2518" s="14">
        <v>57</v>
      </c>
      <c r="G2518" s="14">
        <v>3.67</v>
      </c>
    </row>
    <row r="2519" spans="1:7" x14ac:dyDescent="0.3">
      <c r="A2519" s="15">
        <v>279455</v>
      </c>
      <c r="B2519" s="15" t="s">
        <v>791</v>
      </c>
      <c r="C2519" s="15" t="s">
        <v>741</v>
      </c>
      <c r="D2519" s="15" t="s">
        <v>10047</v>
      </c>
      <c r="E2519" s="15">
        <v>2018</v>
      </c>
      <c r="F2519" s="15">
        <v>49</v>
      </c>
      <c r="G2519" s="15"/>
    </row>
    <row r="2520" spans="1:7" x14ac:dyDescent="0.3">
      <c r="A2520" s="14">
        <v>279455</v>
      </c>
      <c r="B2520" s="14" t="s">
        <v>791</v>
      </c>
      <c r="C2520" s="14" t="s">
        <v>741</v>
      </c>
      <c r="D2520" s="14" t="s">
        <v>10040</v>
      </c>
      <c r="E2520" s="14">
        <v>2019</v>
      </c>
      <c r="F2520" s="14">
        <v>21</v>
      </c>
      <c r="G2520" s="14"/>
    </row>
    <row r="2521" spans="1:7" x14ac:dyDescent="0.3">
      <c r="A2521" s="15">
        <v>279455</v>
      </c>
      <c r="B2521" s="15" t="s">
        <v>791</v>
      </c>
      <c r="C2521" s="15" t="s">
        <v>741</v>
      </c>
      <c r="D2521" s="15" t="s">
        <v>10041</v>
      </c>
      <c r="E2521" s="15">
        <v>2020</v>
      </c>
      <c r="F2521" s="15">
        <v>8</v>
      </c>
      <c r="G2521" s="15">
        <v>-20.5</v>
      </c>
    </row>
    <row r="2522" spans="1:7" x14ac:dyDescent="0.3">
      <c r="A2522" s="14">
        <v>279455</v>
      </c>
      <c r="B2522" s="14" t="s">
        <v>791</v>
      </c>
      <c r="C2522" s="14" t="s">
        <v>741</v>
      </c>
      <c r="D2522" s="14" t="s">
        <v>10042</v>
      </c>
      <c r="E2522" s="14">
        <v>2021</v>
      </c>
      <c r="F2522" s="14">
        <v>12</v>
      </c>
      <c r="G2522" s="14">
        <v>-12.4</v>
      </c>
    </row>
    <row r="2523" spans="1:7" x14ac:dyDescent="0.3">
      <c r="A2523" s="15">
        <v>279455</v>
      </c>
      <c r="B2523" s="15" t="s">
        <v>791</v>
      </c>
      <c r="C2523" s="15" t="s">
        <v>741</v>
      </c>
      <c r="D2523" s="15" t="s">
        <v>10043</v>
      </c>
      <c r="E2523" s="15">
        <v>2022</v>
      </c>
      <c r="F2523" s="15">
        <v>69</v>
      </c>
      <c r="G2523" s="15">
        <v>3.1</v>
      </c>
    </row>
    <row r="2524" spans="1:7" x14ac:dyDescent="0.3">
      <c r="A2524" s="14">
        <v>279455</v>
      </c>
      <c r="B2524" s="14" t="s">
        <v>791</v>
      </c>
      <c r="C2524" s="14" t="s">
        <v>741</v>
      </c>
      <c r="D2524" s="14" t="s">
        <v>10044</v>
      </c>
      <c r="E2524" s="14">
        <v>2023</v>
      </c>
      <c r="F2524" s="14">
        <v>14</v>
      </c>
      <c r="G2524" s="14">
        <v>-0.77</v>
      </c>
    </row>
    <row r="2525" spans="1:7" x14ac:dyDescent="0.3">
      <c r="A2525" s="15">
        <v>279455</v>
      </c>
      <c r="B2525" s="15" t="s">
        <v>791</v>
      </c>
      <c r="C2525" s="15" t="s">
        <v>741</v>
      </c>
      <c r="D2525" s="15" t="s">
        <v>10045</v>
      </c>
      <c r="E2525" s="15">
        <v>2024</v>
      </c>
      <c r="F2525" s="15">
        <v>82</v>
      </c>
      <c r="G2525" s="15">
        <v>5.21</v>
      </c>
    </row>
    <row r="2526" spans="1:7" x14ac:dyDescent="0.3">
      <c r="A2526" s="14">
        <v>279455</v>
      </c>
      <c r="B2526" s="14" t="s">
        <v>791</v>
      </c>
      <c r="C2526" s="14" t="s">
        <v>741</v>
      </c>
      <c r="D2526" s="14" t="s">
        <v>10046</v>
      </c>
      <c r="E2526" s="14">
        <v>2025</v>
      </c>
      <c r="F2526" s="14">
        <v>26</v>
      </c>
      <c r="G2526" s="14">
        <v>2.61</v>
      </c>
    </row>
    <row r="2527" spans="1:7" x14ac:dyDescent="0.3">
      <c r="A2527" s="15">
        <v>398065</v>
      </c>
      <c r="B2527" s="15" t="s">
        <v>1132</v>
      </c>
      <c r="C2527" s="15" t="s">
        <v>1075</v>
      </c>
      <c r="D2527" s="15" t="s">
        <v>10041</v>
      </c>
      <c r="E2527" s="15">
        <v>2020</v>
      </c>
      <c r="F2527" s="15">
        <v>123</v>
      </c>
      <c r="G2527" s="15"/>
    </row>
    <row r="2528" spans="1:7" x14ac:dyDescent="0.3">
      <c r="A2528" s="14">
        <v>398065</v>
      </c>
      <c r="B2528" s="14" t="s">
        <v>1132</v>
      </c>
      <c r="C2528" s="14" t="s">
        <v>1075</v>
      </c>
      <c r="D2528" s="14" t="s">
        <v>10042</v>
      </c>
      <c r="E2528" s="14">
        <v>2021</v>
      </c>
      <c r="F2528" s="14">
        <v>32</v>
      </c>
      <c r="G2528" s="14"/>
    </row>
    <row r="2529" spans="1:7" x14ac:dyDescent="0.3">
      <c r="A2529" s="15">
        <v>398065</v>
      </c>
      <c r="B2529" s="15" t="s">
        <v>1132</v>
      </c>
      <c r="C2529" s="15" t="s">
        <v>1075</v>
      </c>
      <c r="D2529" s="15" t="s">
        <v>10043</v>
      </c>
      <c r="E2529" s="15">
        <v>2022</v>
      </c>
      <c r="F2529" s="15">
        <v>29</v>
      </c>
      <c r="G2529" s="15">
        <v>-47</v>
      </c>
    </row>
    <row r="2530" spans="1:7" x14ac:dyDescent="0.3">
      <c r="A2530" s="14">
        <v>398065</v>
      </c>
      <c r="B2530" s="14" t="s">
        <v>1132</v>
      </c>
      <c r="C2530" s="14" t="s">
        <v>1075</v>
      </c>
      <c r="D2530" s="14" t="s">
        <v>10044</v>
      </c>
      <c r="E2530" s="14">
        <v>2023</v>
      </c>
      <c r="F2530" s="14">
        <v>160</v>
      </c>
      <c r="G2530" s="14">
        <v>10.8</v>
      </c>
    </row>
    <row r="2531" spans="1:7" x14ac:dyDescent="0.3">
      <c r="A2531" s="15">
        <v>398065</v>
      </c>
      <c r="B2531" s="15" t="s">
        <v>1132</v>
      </c>
      <c r="C2531" s="15" t="s">
        <v>1075</v>
      </c>
      <c r="D2531" s="15" t="s">
        <v>10045</v>
      </c>
      <c r="E2531" s="15">
        <v>2024</v>
      </c>
      <c r="F2531" s="15">
        <v>34</v>
      </c>
      <c r="G2531" s="15">
        <v>-5</v>
      </c>
    </row>
    <row r="2532" spans="1:7" x14ac:dyDescent="0.3">
      <c r="A2532" s="14">
        <v>565822</v>
      </c>
      <c r="B2532" s="14" t="s">
        <v>229</v>
      </c>
      <c r="C2532" s="14" t="s">
        <v>180</v>
      </c>
      <c r="D2532" s="14" t="s">
        <v>10042</v>
      </c>
      <c r="E2532" s="14">
        <v>2021</v>
      </c>
      <c r="F2532" s="14">
        <v>141</v>
      </c>
      <c r="G2532" s="14"/>
    </row>
    <row r="2533" spans="1:7" x14ac:dyDescent="0.3">
      <c r="A2533" s="15">
        <v>565822</v>
      </c>
      <c r="B2533" s="15" t="s">
        <v>229</v>
      </c>
      <c r="C2533" s="15" t="s">
        <v>180</v>
      </c>
      <c r="D2533" s="15" t="s">
        <v>10045</v>
      </c>
      <c r="E2533" s="15">
        <v>2024</v>
      </c>
      <c r="F2533" s="15">
        <v>72</v>
      </c>
      <c r="G2533" s="15"/>
    </row>
    <row r="2534" spans="1:7" x14ac:dyDescent="0.3">
      <c r="A2534" s="14">
        <v>565822</v>
      </c>
      <c r="B2534" s="14" t="s">
        <v>229</v>
      </c>
      <c r="C2534" s="14" t="s">
        <v>180</v>
      </c>
      <c r="D2534" s="14" t="s">
        <v>10046</v>
      </c>
      <c r="E2534" s="14">
        <v>2025</v>
      </c>
      <c r="F2534" s="14">
        <v>24</v>
      </c>
      <c r="G2534" s="14">
        <v>-27.81</v>
      </c>
    </row>
    <row r="2535" spans="1:7" x14ac:dyDescent="0.3">
      <c r="A2535" s="15">
        <v>290017</v>
      </c>
      <c r="B2535" s="15" t="s">
        <v>4113</v>
      </c>
      <c r="C2535" s="15" t="s">
        <v>4091</v>
      </c>
      <c r="D2535" s="15" t="s">
        <v>10050</v>
      </c>
      <c r="E2535" s="15">
        <v>2017</v>
      </c>
      <c r="F2535" s="15">
        <v>82</v>
      </c>
      <c r="G2535" s="15"/>
    </row>
    <row r="2536" spans="1:7" x14ac:dyDescent="0.3">
      <c r="A2536" s="14">
        <v>290017</v>
      </c>
      <c r="B2536" s="14" t="s">
        <v>4113</v>
      </c>
      <c r="C2536" s="14" t="s">
        <v>4091</v>
      </c>
      <c r="D2536" s="14" t="s">
        <v>10044</v>
      </c>
      <c r="E2536" s="14">
        <v>2023</v>
      </c>
      <c r="F2536" s="14">
        <v>7</v>
      </c>
      <c r="G2536" s="14"/>
    </row>
    <row r="2537" spans="1:7" x14ac:dyDescent="0.3">
      <c r="A2537" s="15">
        <v>290017</v>
      </c>
      <c r="B2537" s="15" t="s">
        <v>4113</v>
      </c>
      <c r="C2537" s="15" t="s">
        <v>4091</v>
      </c>
      <c r="D2537" s="15" t="s">
        <v>10045</v>
      </c>
      <c r="E2537" s="15">
        <v>2024</v>
      </c>
      <c r="F2537" s="15">
        <v>20</v>
      </c>
      <c r="G2537" s="15">
        <v>-10.130000000000001</v>
      </c>
    </row>
    <row r="2538" spans="1:7" x14ac:dyDescent="0.3">
      <c r="A2538" s="14">
        <v>290017</v>
      </c>
      <c r="B2538" s="14" t="s">
        <v>4113</v>
      </c>
      <c r="C2538" s="14" t="s">
        <v>4091</v>
      </c>
      <c r="D2538" s="14" t="s">
        <v>10046</v>
      </c>
      <c r="E2538" s="14">
        <v>2025</v>
      </c>
      <c r="F2538" s="14">
        <v>58</v>
      </c>
      <c r="G2538" s="14">
        <v>-5.95</v>
      </c>
    </row>
    <row r="2539" spans="1:7" x14ac:dyDescent="0.3">
      <c r="A2539" s="15">
        <v>154147</v>
      </c>
      <c r="B2539" s="15" t="s">
        <v>4893</v>
      </c>
      <c r="C2539" s="15" t="s">
        <v>4890</v>
      </c>
      <c r="D2539" s="15" t="s">
        <v>10042</v>
      </c>
      <c r="E2539" s="15">
        <v>2021</v>
      </c>
      <c r="F2539" s="15">
        <v>186</v>
      </c>
      <c r="G2539" s="15"/>
    </row>
    <row r="2540" spans="1:7" x14ac:dyDescent="0.3">
      <c r="A2540" s="14">
        <v>154147</v>
      </c>
      <c r="B2540" s="14" t="s">
        <v>4893</v>
      </c>
      <c r="C2540" s="14" t="s">
        <v>4890</v>
      </c>
      <c r="D2540" s="14" t="s">
        <v>10046</v>
      </c>
      <c r="E2540" s="14">
        <v>2025</v>
      </c>
      <c r="F2540" s="14">
        <v>31</v>
      </c>
      <c r="G2540" s="14"/>
    </row>
    <row r="2541" spans="1:7" x14ac:dyDescent="0.3">
      <c r="A2541" s="15">
        <v>914934</v>
      </c>
      <c r="B2541" s="15" t="s">
        <v>3885</v>
      </c>
      <c r="C2541" s="15" t="s">
        <v>3843</v>
      </c>
      <c r="D2541" s="15" t="s">
        <v>10043</v>
      </c>
      <c r="E2541" s="15">
        <v>2022</v>
      </c>
      <c r="F2541" s="15">
        <v>236</v>
      </c>
      <c r="G2541" s="15"/>
    </row>
    <row r="2542" spans="1:7" x14ac:dyDescent="0.3">
      <c r="A2542" s="14">
        <v>914934</v>
      </c>
      <c r="B2542" s="14" t="s">
        <v>3885</v>
      </c>
      <c r="C2542" s="14" t="s">
        <v>3843</v>
      </c>
      <c r="D2542" s="14" t="s">
        <v>10046</v>
      </c>
      <c r="E2542" s="14">
        <v>2025</v>
      </c>
      <c r="F2542" s="14">
        <v>16</v>
      </c>
      <c r="G2542" s="14"/>
    </row>
    <row r="2543" spans="1:7" x14ac:dyDescent="0.3">
      <c r="A2543" s="15">
        <v>55735</v>
      </c>
      <c r="B2543" s="15" t="s">
        <v>3486</v>
      </c>
      <c r="C2543" s="15" t="s">
        <v>3440</v>
      </c>
      <c r="D2543" s="15" t="s">
        <v>10047</v>
      </c>
      <c r="E2543" s="15">
        <v>2018</v>
      </c>
      <c r="F2543" s="15">
        <v>66</v>
      </c>
      <c r="G2543" s="15"/>
    </row>
    <row r="2544" spans="1:7" x14ac:dyDescent="0.3">
      <c r="A2544" s="14">
        <v>55735</v>
      </c>
      <c r="B2544" s="14" t="s">
        <v>3486</v>
      </c>
      <c r="C2544" s="14" t="s">
        <v>3440</v>
      </c>
      <c r="D2544" s="14" t="s">
        <v>10040</v>
      </c>
      <c r="E2544" s="14">
        <v>2019</v>
      </c>
      <c r="F2544" s="14">
        <v>88</v>
      </c>
      <c r="G2544" s="14"/>
    </row>
    <row r="2545" spans="1:7" x14ac:dyDescent="0.3">
      <c r="A2545" s="15">
        <v>55735</v>
      </c>
      <c r="B2545" s="15" t="s">
        <v>3486</v>
      </c>
      <c r="C2545" s="15" t="s">
        <v>3440</v>
      </c>
      <c r="D2545" s="15" t="s">
        <v>10041</v>
      </c>
      <c r="E2545" s="15">
        <v>2020</v>
      </c>
      <c r="F2545" s="15">
        <v>39</v>
      </c>
      <c r="G2545" s="15">
        <v>-13.5</v>
      </c>
    </row>
    <row r="2546" spans="1:7" x14ac:dyDescent="0.3">
      <c r="A2546" s="14">
        <v>55735</v>
      </c>
      <c r="B2546" s="14" t="s">
        <v>3486</v>
      </c>
      <c r="C2546" s="14" t="s">
        <v>3440</v>
      </c>
      <c r="D2546" s="14" t="s">
        <v>10042</v>
      </c>
      <c r="E2546" s="14">
        <v>2021</v>
      </c>
      <c r="F2546" s="14">
        <v>33</v>
      </c>
      <c r="G2546" s="14">
        <v>-14.8</v>
      </c>
    </row>
    <row r="2547" spans="1:7" x14ac:dyDescent="0.3">
      <c r="A2547" s="15">
        <v>55735</v>
      </c>
      <c r="B2547" s="15" t="s">
        <v>3486</v>
      </c>
      <c r="C2547" s="15" t="s">
        <v>3440</v>
      </c>
      <c r="D2547" s="15" t="s">
        <v>10043</v>
      </c>
      <c r="E2547" s="15">
        <v>2022</v>
      </c>
      <c r="F2547" s="15">
        <v>41</v>
      </c>
      <c r="G2547" s="15">
        <v>-10.5</v>
      </c>
    </row>
    <row r="2548" spans="1:7" x14ac:dyDescent="0.3">
      <c r="A2548" s="14">
        <v>55735</v>
      </c>
      <c r="B2548" s="14" t="s">
        <v>3486</v>
      </c>
      <c r="C2548" s="14" t="s">
        <v>3440</v>
      </c>
      <c r="D2548" s="14" t="s">
        <v>10045</v>
      </c>
      <c r="E2548" s="14">
        <v>2024</v>
      </c>
      <c r="F2548" s="14">
        <v>15</v>
      </c>
      <c r="G2548" s="14">
        <v>-9.99</v>
      </c>
    </row>
    <row r="2549" spans="1:7" x14ac:dyDescent="0.3">
      <c r="A2549" s="15">
        <v>55735</v>
      </c>
      <c r="B2549" s="15" t="s">
        <v>3486</v>
      </c>
      <c r="C2549" s="15" t="s">
        <v>3440</v>
      </c>
      <c r="D2549" s="15" t="s">
        <v>10046</v>
      </c>
      <c r="E2549" s="15">
        <v>2025</v>
      </c>
      <c r="F2549" s="15">
        <v>53</v>
      </c>
      <c r="G2549" s="15">
        <v>-5.34</v>
      </c>
    </row>
    <row r="2550" spans="1:7" x14ac:dyDescent="0.3">
      <c r="A2550" s="14">
        <v>1119453</v>
      </c>
      <c r="B2550" s="14" t="s">
        <v>5777</v>
      </c>
      <c r="C2550" s="14" t="s">
        <v>5754</v>
      </c>
      <c r="D2550" s="14" t="s">
        <v>10045</v>
      </c>
      <c r="E2550" s="14">
        <v>2024</v>
      </c>
      <c r="F2550" s="14">
        <v>37</v>
      </c>
      <c r="G2550" s="14"/>
    </row>
    <row r="2551" spans="1:7" x14ac:dyDescent="0.3">
      <c r="A2551" s="15">
        <v>1119453</v>
      </c>
      <c r="B2551" s="15" t="s">
        <v>5777</v>
      </c>
      <c r="C2551" s="15" t="s">
        <v>5754</v>
      </c>
      <c r="D2551" s="15" t="s">
        <v>10046</v>
      </c>
      <c r="E2551" s="15">
        <v>2025</v>
      </c>
      <c r="F2551" s="15">
        <v>49</v>
      </c>
      <c r="G2551" s="15"/>
    </row>
    <row r="2552" spans="1:7" x14ac:dyDescent="0.3">
      <c r="A2552" s="14">
        <v>181768</v>
      </c>
      <c r="B2552" s="14" t="s">
        <v>3832</v>
      </c>
      <c r="C2552" s="14" t="s">
        <v>3797</v>
      </c>
      <c r="D2552" s="14" t="s">
        <v>10040</v>
      </c>
      <c r="E2552" s="14">
        <v>2019</v>
      </c>
      <c r="F2552" s="14">
        <v>40</v>
      </c>
      <c r="G2552" s="14"/>
    </row>
    <row r="2553" spans="1:7" x14ac:dyDescent="0.3">
      <c r="A2553" s="15">
        <v>181768</v>
      </c>
      <c r="B2553" s="15" t="s">
        <v>3832</v>
      </c>
      <c r="C2553" s="15" t="s">
        <v>3797</v>
      </c>
      <c r="D2553" s="15" t="s">
        <v>10041</v>
      </c>
      <c r="E2553" s="15">
        <v>2020</v>
      </c>
      <c r="F2553" s="15">
        <v>21</v>
      </c>
      <c r="G2553" s="15"/>
    </row>
    <row r="2554" spans="1:7" x14ac:dyDescent="0.3">
      <c r="A2554" s="14">
        <v>181768</v>
      </c>
      <c r="B2554" s="14" t="s">
        <v>3832</v>
      </c>
      <c r="C2554" s="14" t="s">
        <v>3797</v>
      </c>
      <c r="D2554" s="14" t="s">
        <v>10042</v>
      </c>
      <c r="E2554" s="14">
        <v>2021</v>
      </c>
      <c r="F2554" s="14">
        <v>60</v>
      </c>
      <c r="G2554" s="14">
        <v>10</v>
      </c>
    </row>
    <row r="2555" spans="1:7" x14ac:dyDescent="0.3">
      <c r="A2555" s="15">
        <v>181768</v>
      </c>
      <c r="B2555" s="15" t="s">
        <v>3832</v>
      </c>
      <c r="C2555" s="15" t="s">
        <v>3797</v>
      </c>
      <c r="D2555" s="15" t="s">
        <v>10045</v>
      </c>
      <c r="E2555" s="15">
        <v>2024</v>
      </c>
      <c r="F2555" s="15">
        <v>105</v>
      </c>
      <c r="G2555" s="15">
        <v>15.29</v>
      </c>
    </row>
    <row r="2556" spans="1:7" x14ac:dyDescent="0.3">
      <c r="A2556" s="14">
        <v>181768</v>
      </c>
      <c r="B2556" s="14" t="s">
        <v>3832</v>
      </c>
      <c r="C2556" s="14" t="s">
        <v>3797</v>
      </c>
      <c r="D2556" s="14" t="s">
        <v>10046</v>
      </c>
      <c r="E2556" s="14">
        <v>2025</v>
      </c>
      <c r="F2556" s="14">
        <v>80</v>
      </c>
      <c r="G2556" s="14">
        <v>10.79</v>
      </c>
    </row>
    <row r="2557" spans="1:7" x14ac:dyDescent="0.3">
      <c r="A2557" s="15">
        <v>415383</v>
      </c>
      <c r="B2557" s="15" t="s">
        <v>5168</v>
      </c>
      <c r="C2557" s="15" t="s">
        <v>5156</v>
      </c>
      <c r="D2557" s="15" t="s">
        <v>10047</v>
      </c>
      <c r="E2557" s="15">
        <v>2018</v>
      </c>
      <c r="F2557" s="15">
        <v>20</v>
      </c>
      <c r="G2557" s="15"/>
    </row>
    <row r="2558" spans="1:7" x14ac:dyDescent="0.3">
      <c r="A2558" s="14">
        <v>415383</v>
      </c>
      <c r="B2558" s="14" t="s">
        <v>5168</v>
      </c>
      <c r="C2558" s="14" t="s">
        <v>5156</v>
      </c>
      <c r="D2558" s="14" t="s">
        <v>10040</v>
      </c>
      <c r="E2558" s="14">
        <v>2019</v>
      </c>
      <c r="F2558" s="14">
        <v>124</v>
      </c>
      <c r="G2558" s="14"/>
    </row>
    <row r="2559" spans="1:7" x14ac:dyDescent="0.3">
      <c r="A2559" s="15">
        <v>415383</v>
      </c>
      <c r="B2559" s="15" t="s">
        <v>5168</v>
      </c>
      <c r="C2559" s="15" t="s">
        <v>5156</v>
      </c>
      <c r="D2559" s="15" t="s">
        <v>10042</v>
      </c>
      <c r="E2559" s="15">
        <v>2021</v>
      </c>
      <c r="F2559" s="15">
        <v>25</v>
      </c>
      <c r="G2559" s="15">
        <v>-5.64</v>
      </c>
    </row>
    <row r="2560" spans="1:7" x14ac:dyDescent="0.3">
      <c r="A2560" s="14">
        <v>415383</v>
      </c>
      <c r="B2560" s="14" t="s">
        <v>5168</v>
      </c>
      <c r="C2560" s="14" t="s">
        <v>5156</v>
      </c>
      <c r="D2560" s="14" t="s">
        <v>10043</v>
      </c>
      <c r="E2560" s="14">
        <v>2022</v>
      </c>
      <c r="F2560" s="14">
        <v>26</v>
      </c>
      <c r="G2560" s="14">
        <v>-8.6999999999999993</v>
      </c>
    </row>
    <row r="2561" spans="1:7" x14ac:dyDescent="0.3">
      <c r="A2561" s="15">
        <v>415383</v>
      </c>
      <c r="B2561" s="15" t="s">
        <v>5168</v>
      </c>
      <c r="C2561" s="15" t="s">
        <v>5156</v>
      </c>
      <c r="D2561" s="15" t="s">
        <v>10045</v>
      </c>
      <c r="E2561" s="15">
        <v>2024</v>
      </c>
      <c r="F2561" s="15">
        <v>35</v>
      </c>
      <c r="G2561" s="15">
        <v>-5.75</v>
      </c>
    </row>
    <row r="2562" spans="1:7" x14ac:dyDescent="0.3">
      <c r="A2562" s="14">
        <v>560593</v>
      </c>
      <c r="B2562" s="14" t="s">
        <v>5844</v>
      </c>
      <c r="C2562" s="14" t="s">
        <v>5802</v>
      </c>
      <c r="D2562" s="14" t="s">
        <v>10041</v>
      </c>
      <c r="E2562" s="14">
        <v>2020</v>
      </c>
      <c r="F2562" s="14">
        <v>100</v>
      </c>
      <c r="G2562" s="14"/>
    </row>
    <row r="2563" spans="1:7" x14ac:dyDescent="0.3">
      <c r="A2563" s="15">
        <v>560593</v>
      </c>
      <c r="B2563" s="15" t="s">
        <v>5844</v>
      </c>
      <c r="C2563" s="15" t="s">
        <v>5802</v>
      </c>
      <c r="D2563" s="15" t="s">
        <v>10042</v>
      </c>
      <c r="E2563" s="15">
        <v>2021</v>
      </c>
      <c r="F2563" s="15">
        <v>39</v>
      </c>
      <c r="G2563" s="15"/>
    </row>
    <row r="2564" spans="1:7" x14ac:dyDescent="0.3">
      <c r="A2564" s="14">
        <v>560593</v>
      </c>
      <c r="B2564" s="14" t="s">
        <v>5844</v>
      </c>
      <c r="C2564" s="14" t="s">
        <v>5802</v>
      </c>
      <c r="D2564" s="14" t="s">
        <v>10043</v>
      </c>
      <c r="E2564" s="14">
        <v>2022</v>
      </c>
      <c r="F2564" s="14">
        <v>72</v>
      </c>
      <c r="G2564" s="14">
        <v>-14</v>
      </c>
    </row>
    <row r="2565" spans="1:7" x14ac:dyDescent="0.3">
      <c r="A2565" s="15">
        <v>560593</v>
      </c>
      <c r="B2565" s="15" t="s">
        <v>5844</v>
      </c>
      <c r="C2565" s="15" t="s">
        <v>5802</v>
      </c>
      <c r="D2565" s="15" t="s">
        <v>10044</v>
      </c>
      <c r="E2565" s="15">
        <v>2023</v>
      </c>
      <c r="F2565" s="15">
        <v>26</v>
      </c>
      <c r="G2565" s="15">
        <v>-18.899999999999999</v>
      </c>
    </row>
    <row r="2566" spans="1:7" x14ac:dyDescent="0.3">
      <c r="A2566" s="14">
        <v>560593</v>
      </c>
      <c r="B2566" s="14" t="s">
        <v>5844</v>
      </c>
      <c r="C2566" s="14" t="s">
        <v>5802</v>
      </c>
      <c r="D2566" s="14" t="s">
        <v>10045</v>
      </c>
      <c r="E2566" s="14">
        <v>2024</v>
      </c>
      <c r="F2566" s="14">
        <v>44</v>
      </c>
      <c r="G2566" s="14">
        <v>-12.5</v>
      </c>
    </row>
    <row r="2567" spans="1:7" x14ac:dyDescent="0.3">
      <c r="A2567" s="15">
        <v>560593</v>
      </c>
      <c r="B2567" s="15" t="s">
        <v>5844</v>
      </c>
      <c r="C2567" s="15" t="s">
        <v>5802</v>
      </c>
      <c r="D2567" s="15" t="s">
        <v>10046</v>
      </c>
      <c r="E2567" s="15">
        <v>2025</v>
      </c>
      <c r="F2567" s="15">
        <v>33</v>
      </c>
      <c r="G2567" s="15">
        <v>-10.46</v>
      </c>
    </row>
    <row r="2568" spans="1:7" x14ac:dyDescent="0.3">
      <c r="A2568" s="14">
        <v>392179</v>
      </c>
      <c r="B2568" s="14" t="s">
        <v>475</v>
      </c>
      <c r="C2568" s="14" t="s">
        <v>472</v>
      </c>
      <c r="D2568" s="14" t="s">
        <v>10044</v>
      </c>
      <c r="E2568" s="14">
        <v>2023</v>
      </c>
      <c r="F2568" s="14">
        <v>265</v>
      </c>
      <c r="G2568" s="14"/>
    </row>
    <row r="2569" spans="1:7" x14ac:dyDescent="0.3">
      <c r="A2569" s="15">
        <v>1077175</v>
      </c>
      <c r="B2569" s="15" t="s">
        <v>2971</v>
      </c>
      <c r="C2569" s="15" t="s">
        <v>2945</v>
      </c>
      <c r="D2569" s="15" t="s">
        <v>10045</v>
      </c>
      <c r="E2569" s="15">
        <v>2024</v>
      </c>
      <c r="F2569" s="15">
        <v>145</v>
      </c>
      <c r="G2569" s="15"/>
    </row>
    <row r="2570" spans="1:7" x14ac:dyDescent="0.3">
      <c r="A2570" s="14">
        <v>1077175</v>
      </c>
      <c r="B2570" s="14" t="s">
        <v>2971</v>
      </c>
      <c r="C2570" s="14" t="s">
        <v>2945</v>
      </c>
      <c r="D2570" s="14" t="s">
        <v>10046</v>
      </c>
      <c r="E2570" s="14">
        <v>2025</v>
      </c>
      <c r="F2570" s="14">
        <v>4</v>
      </c>
      <c r="G2570" s="14"/>
    </row>
    <row r="2571" spans="1:7" x14ac:dyDescent="0.3">
      <c r="A2571" s="15">
        <v>573775</v>
      </c>
      <c r="B2571" s="15" t="s">
        <v>2850</v>
      </c>
      <c r="C2571" s="15" t="s">
        <v>2817</v>
      </c>
      <c r="D2571" s="15" t="s">
        <v>10044</v>
      </c>
      <c r="E2571" s="15">
        <v>2023</v>
      </c>
      <c r="F2571" s="15">
        <v>5</v>
      </c>
      <c r="G2571" s="15"/>
    </row>
    <row r="2572" spans="1:7" x14ac:dyDescent="0.3">
      <c r="A2572" s="14">
        <v>573775</v>
      </c>
      <c r="B2572" s="14" t="s">
        <v>2850</v>
      </c>
      <c r="C2572" s="14" t="s">
        <v>2817</v>
      </c>
      <c r="D2572" s="14" t="s">
        <v>10045</v>
      </c>
      <c r="E2572" s="14">
        <v>2024</v>
      </c>
      <c r="F2572" s="14">
        <v>71</v>
      </c>
      <c r="G2572" s="14"/>
    </row>
    <row r="2573" spans="1:7" x14ac:dyDescent="0.3">
      <c r="A2573" s="15">
        <v>709726</v>
      </c>
      <c r="B2573" s="15" t="s">
        <v>10064</v>
      </c>
      <c r="C2573" s="15" t="s">
        <v>878</v>
      </c>
      <c r="D2573" s="15" t="s">
        <v>10042</v>
      </c>
      <c r="E2573" s="15">
        <v>2021</v>
      </c>
      <c r="F2573" s="15">
        <v>69</v>
      </c>
      <c r="G2573" s="15"/>
    </row>
    <row r="2574" spans="1:7" x14ac:dyDescent="0.3">
      <c r="A2574" s="14">
        <v>709726</v>
      </c>
      <c r="B2574" s="14" t="s">
        <v>10064</v>
      </c>
      <c r="C2574" s="14" t="s">
        <v>878</v>
      </c>
      <c r="D2574" s="14" t="s">
        <v>10044</v>
      </c>
      <c r="E2574" s="14">
        <v>2023</v>
      </c>
      <c r="F2574" s="14">
        <v>8</v>
      </c>
      <c r="G2574" s="14"/>
    </row>
    <row r="2575" spans="1:7" x14ac:dyDescent="0.3">
      <c r="A2575" s="15">
        <v>709726</v>
      </c>
      <c r="B2575" s="15" t="s">
        <v>10064</v>
      </c>
      <c r="C2575" s="15" t="s">
        <v>878</v>
      </c>
      <c r="D2575" s="15" t="s">
        <v>10045</v>
      </c>
      <c r="E2575" s="15">
        <v>2024</v>
      </c>
      <c r="F2575" s="15">
        <v>15</v>
      </c>
      <c r="G2575" s="15">
        <v>-19.79</v>
      </c>
    </row>
    <row r="2576" spans="1:7" x14ac:dyDescent="0.3">
      <c r="A2576" s="14">
        <v>709726</v>
      </c>
      <c r="B2576" s="14" t="s">
        <v>10064</v>
      </c>
      <c r="C2576" s="14" t="s">
        <v>878</v>
      </c>
      <c r="D2576" s="14" t="s">
        <v>10046</v>
      </c>
      <c r="E2576" s="14">
        <v>2025</v>
      </c>
      <c r="F2576" s="14">
        <v>9</v>
      </c>
      <c r="G2576" s="14">
        <v>-14.89</v>
      </c>
    </row>
    <row r="2577" spans="1:7" x14ac:dyDescent="0.3">
      <c r="A2577" s="15">
        <v>931838</v>
      </c>
      <c r="B2577" s="15" t="s">
        <v>4353</v>
      </c>
      <c r="C2577" s="15" t="s">
        <v>4326</v>
      </c>
      <c r="D2577" s="15" t="s">
        <v>10044</v>
      </c>
      <c r="E2577" s="15">
        <v>2023</v>
      </c>
      <c r="F2577" s="15">
        <v>43</v>
      </c>
      <c r="G2577" s="15"/>
    </row>
    <row r="2578" spans="1:7" x14ac:dyDescent="0.3">
      <c r="A2578" s="14">
        <v>931838</v>
      </c>
      <c r="B2578" s="14" t="s">
        <v>4353</v>
      </c>
      <c r="C2578" s="14" t="s">
        <v>4326</v>
      </c>
      <c r="D2578" s="14" t="s">
        <v>10045</v>
      </c>
      <c r="E2578" s="14">
        <v>2024</v>
      </c>
      <c r="F2578" s="14">
        <v>29</v>
      </c>
      <c r="G2578" s="14"/>
    </row>
    <row r="2579" spans="1:7" x14ac:dyDescent="0.3">
      <c r="A2579" s="15">
        <v>931838</v>
      </c>
      <c r="B2579" s="15" t="s">
        <v>4353</v>
      </c>
      <c r="C2579" s="15" t="s">
        <v>4326</v>
      </c>
      <c r="D2579" s="15" t="s">
        <v>10046</v>
      </c>
      <c r="E2579" s="15">
        <v>2025</v>
      </c>
      <c r="F2579" s="15">
        <v>40</v>
      </c>
      <c r="G2579" s="15">
        <v>-1.5</v>
      </c>
    </row>
    <row r="2580" spans="1:7" x14ac:dyDescent="0.3">
      <c r="A2580" s="14">
        <v>892221</v>
      </c>
      <c r="B2580" s="14" t="s">
        <v>1931</v>
      </c>
      <c r="C2580" s="14" t="s">
        <v>1906</v>
      </c>
      <c r="D2580" s="14" t="s">
        <v>10046</v>
      </c>
      <c r="E2580" s="14">
        <v>2025</v>
      </c>
      <c r="F2580" s="14">
        <v>21</v>
      </c>
      <c r="G2580" s="14"/>
    </row>
    <row r="2581" spans="1:7" x14ac:dyDescent="0.3">
      <c r="A2581" s="15">
        <v>652275</v>
      </c>
      <c r="B2581" s="15" t="s">
        <v>5471</v>
      </c>
      <c r="C2581" s="15" t="s">
        <v>5410</v>
      </c>
      <c r="D2581" s="15" t="s">
        <v>10044</v>
      </c>
      <c r="E2581" s="15">
        <v>2023</v>
      </c>
      <c r="F2581" s="15">
        <v>12</v>
      </c>
      <c r="G2581" s="15"/>
    </row>
    <row r="2582" spans="1:7" x14ac:dyDescent="0.3">
      <c r="A2582" s="14">
        <v>652275</v>
      </c>
      <c r="B2582" s="14" t="s">
        <v>5471</v>
      </c>
      <c r="C2582" s="14" t="s">
        <v>5410</v>
      </c>
      <c r="D2582" s="14" t="s">
        <v>10045</v>
      </c>
      <c r="E2582" s="14">
        <v>2024</v>
      </c>
      <c r="F2582" s="14">
        <v>74</v>
      </c>
      <c r="G2582" s="14"/>
    </row>
    <row r="2583" spans="1:7" x14ac:dyDescent="0.3">
      <c r="A2583" s="15">
        <v>652275</v>
      </c>
      <c r="B2583" s="15" t="s">
        <v>5471</v>
      </c>
      <c r="C2583" s="15" t="s">
        <v>5410</v>
      </c>
      <c r="D2583" s="15" t="s">
        <v>10046</v>
      </c>
      <c r="E2583" s="15">
        <v>2025</v>
      </c>
      <c r="F2583" s="15">
        <v>6</v>
      </c>
      <c r="G2583" s="15">
        <v>-3</v>
      </c>
    </row>
    <row r="2584" spans="1:7" x14ac:dyDescent="0.3">
      <c r="A2584" s="14">
        <v>191217</v>
      </c>
      <c r="B2584" s="14" t="s">
        <v>1855</v>
      </c>
      <c r="C2584" s="14" t="s">
        <v>1832</v>
      </c>
      <c r="D2584" s="14" t="s">
        <v>10051</v>
      </c>
      <c r="E2584" s="14">
        <v>2015</v>
      </c>
      <c r="F2584" s="14">
        <v>17</v>
      </c>
      <c r="G2584" s="14"/>
    </row>
    <row r="2585" spans="1:7" x14ac:dyDescent="0.3">
      <c r="A2585" s="15">
        <v>191217</v>
      </c>
      <c r="B2585" s="15" t="s">
        <v>1855</v>
      </c>
      <c r="C2585" s="15" t="s">
        <v>1832</v>
      </c>
      <c r="D2585" s="15" t="s">
        <v>10049</v>
      </c>
      <c r="E2585" s="15">
        <v>2016</v>
      </c>
      <c r="F2585" s="15">
        <v>45</v>
      </c>
      <c r="G2585" s="15"/>
    </row>
    <row r="2586" spans="1:7" x14ac:dyDescent="0.3">
      <c r="A2586" s="14">
        <v>191217</v>
      </c>
      <c r="B2586" s="14" t="s">
        <v>1855</v>
      </c>
      <c r="C2586" s="14" t="s">
        <v>1832</v>
      </c>
      <c r="D2586" s="14" t="s">
        <v>10047</v>
      </c>
      <c r="E2586" s="14">
        <v>2018</v>
      </c>
      <c r="F2586" s="14">
        <v>273</v>
      </c>
      <c r="G2586" s="14">
        <v>89.43</v>
      </c>
    </row>
    <row r="2587" spans="1:7" x14ac:dyDescent="0.3">
      <c r="A2587" s="15">
        <v>191217</v>
      </c>
      <c r="B2587" s="15" t="s">
        <v>1855</v>
      </c>
      <c r="C2587" s="15" t="s">
        <v>1832</v>
      </c>
      <c r="D2587" s="15" t="s">
        <v>10040</v>
      </c>
      <c r="E2587" s="15">
        <v>2019</v>
      </c>
      <c r="F2587" s="15">
        <v>51</v>
      </c>
      <c r="G2587" s="15">
        <v>29.6</v>
      </c>
    </row>
    <row r="2588" spans="1:7" x14ac:dyDescent="0.3">
      <c r="A2588" s="14">
        <v>191217</v>
      </c>
      <c r="B2588" s="14" t="s">
        <v>1855</v>
      </c>
      <c r="C2588" s="14" t="s">
        <v>1832</v>
      </c>
      <c r="D2588" s="14" t="s">
        <v>10043</v>
      </c>
      <c r="E2588" s="14">
        <v>2022</v>
      </c>
      <c r="F2588" s="14">
        <v>54</v>
      </c>
      <c r="G2588" s="14">
        <v>4.2</v>
      </c>
    </row>
    <row r="2589" spans="1:7" x14ac:dyDescent="0.3">
      <c r="A2589" s="15">
        <v>191217</v>
      </c>
      <c r="B2589" s="15" t="s">
        <v>1855</v>
      </c>
      <c r="C2589" s="15" t="s">
        <v>1832</v>
      </c>
      <c r="D2589" s="15" t="s">
        <v>10045</v>
      </c>
      <c r="E2589" s="15">
        <v>2024</v>
      </c>
      <c r="F2589" s="15">
        <v>118</v>
      </c>
      <c r="G2589" s="15">
        <v>4.5999999999999996</v>
      </c>
    </row>
    <row r="2590" spans="1:7" x14ac:dyDescent="0.3">
      <c r="A2590" s="14">
        <v>937955</v>
      </c>
      <c r="B2590" s="14" t="s">
        <v>2029</v>
      </c>
      <c r="C2590" s="14" t="s">
        <v>1982</v>
      </c>
      <c r="D2590" s="14" t="s">
        <v>10045</v>
      </c>
      <c r="E2590" s="14">
        <v>2024</v>
      </c>
      <c r="F2590" s="14">
        <v>29</v>
      </c>
      <c r="G2590" s="14"/>
    </row>
    <row r="2591" spans="1:7" x14ac:dyDescent="0.3">
      <c r="A2591" s="15">
        <v>937955</v>
      </c>
      <c r="B2591" s="15" t="s">
        <v>2029</v>
      </c>
      <c r="C2591" s="15" t="s">
        <v>1982</v>
      </c>
      <c r="D2591" s="15" t="s">
        <v>10046</v>
      </c>
      <c r="E2591" s="15">
        <v>2025</v>
      </c>
      <c r="F2591" s="15">
        <v>86</v>
      </c>
      <c r="G2591" s="15"/>
    </row>
    <row r="2592" spans="1:7" x14ac:dyDescent="0.3">
      <c r="A2592" s="14">
        <v>72047</v>
      </c>
      <c r="B2592" s="14" t="s">
        <v>1963</v>
      </c>
      <c r="C2592" s="14" t="s">
        <v>1906</v>
      </c>
      <c r="D2592" s="14" t="s">
        <v>10052</v>
      </c>
      <c r="E2592" s="14">
        <v>2013</v>
      </c>
      <c r="F2592" s="14">
        <v>42</v>
      </c>
      <c r="G2592" s="14"/>
    </row>
    <row r="2593" spans="1:7" x14ac:dyDescent="0.3">
      <c r="A2593" s="15">
        <v>72047</v>
      </c>
      <c r="B2593" s="15" t="s">
        <v>1963</v>
      </c>
      <c r="C2593" s="15" t="s">
        <v>1906</v>
      </c>
      <c r="D2593" s="15" t="s">
        <v>10048</v>
      </c>
      <c r="E2593" s="15">
        <v>2014</v>
      </c>
      <c r="F2593" s="15">
        <v>30</v>
      </c>
      <c r="G2593" s="15"/>
    </row>
    <row r="2594" spans="1:7" x14ac:dyDescent="0.3">
      <c r="A2594" s="14">
        <v>72047</v>
      </c>
      <c r="B2594" s="14" t="s">
        <v>1963</v>
      </c>
      <c r="C2594" s="14" t="s">
        <v>1906</v>
      </c>
      <c r="D2594" s="14" t="s">
        <v>10051</v>
      </c>
      <c r="E2594" s="14">
        <v>2015</v>
      </c>
      <c r="F2594" s="14">
        <v>22</v>
      </c>
      <c r="G2594" s="14">
        <v>-10</v>
      </c>
    </row>
    <row r="2595" spans="1:7" x14ac:dyDescent="0.3">
      <c r="A2595" s="15">
        <v>72047</v>
      </c>
      <c r="B2595" s="15" t="s">
        <v>1963</v>
      </c>
      <c r="C2595" s="15" t="s">
        <v>1906</v>
      </c>
      <c r="D2595" s="15" t="s">
        <v>10050</v>
      </c>
      <c r="E2595" s="15">
        <v>2017</v>
      </c>
      <c r="F2595" s="15">
        <v>24</v>
      </c>
      <c r="G2595" s="15">
        <v>-4.17</v>
      </c>
    </row>
    <row r="2596" spans="1:7" x14ac:dyDescent="0.3">
      <c r="A2596" s="14">
        <v>72047</v>
      </c>
      <c r="B2596" s="14" t="s">
        <v>1963</v>
      </c>
      <c r="C2596" s="14" t="s">
        <v>1906</v>
      </c>
      <c r="D2596" s="14" t="s">
        <v>10047</v>
      </c>
      <c r="E2596" s="14">
        <v>2018</v>
      </c>
      <c r="F2596" s="14">
        <v>88</v>
      </c>
      <c r="G2596" s="14">
        <v>6.72</v>
      </c>
    </row>
    <row r="2597" spans="1:7" x14ac:dyDescent="0.3">
      <c r="A2597" s="15">
        <v>72047</v>
      </c>
      <c r="B2597" s="15" t="s">
        <v>1963</v>
      </c>
      <c r="C2597" s="15" t="s">
        <v>1906</v>
      </c>
      <c r="D2597" s="15" t="s">
        <v>10041</v>
      </c>
      <c r="E2597" s="15">
        <v>2020</v>
      </c>
      <c r="F2597" s="15">
        <v>27</v>
      </c>
      <c r="G2597" s="15">
        <v>1.76</v>
      </c>
    </row>
    <row r="2598" spans="1:7" x14ac:dyDescent="0.3">
      <c r="A2598" s="14">
        <v>72047</v>
      </c>
      <c r="B2598" s="14" t="s">
        <v>1963</v>
      </c>
      <c r="C2598" s="14" t="s">
        <v>1906</v>
      </c>
      <c r="D2598" s="14" t="s">
        <v>10043</v>
      </c>
      <c r="E2598" s="14">
        <v>2022</v>
      </c>
      <c r="F2598" s="14">
        <v>6</v>
      </c>
      <c r="G2598" s="14">
        <v>-1.61</v>
      </c>
    </row>
    <row r="2599" spans="1:7" x14ac:dyDescent="0.3">
      <c r="A2599" s="15">
        <v>72047</v>
      </c>
      <c r="B2599" s="15" t="s">
        <v>1963</v>
      </c>
      <c r="C2599" s="15" t="s">
        <v>1906</v>
      </c>
      <c r="D2599" s="15" t="s">
        <v>10045</v>
      </c>
      <c r="E2599" s="15">
        <v>2024</v>
      </c>
      <c r="F2599" s="15">
        <v>28</v>
      </c>
      <c r="G2599" s="15">
        <v>-1.32</v>
      </c>
    </row>
    <row r="2600" spans="1:7" x14ac:dyDescent="0.3">
      <c r="A2600" s="14">
        <v>485585</v>
      </c>
      <c r="B2600" s="14" t="s">
        <v>200</v>
      </c>
      <c r="C2600" s="14" t="s">
        <v>180</v>
      </c>
      <c r="D2600" s="14" t="s">
        <v>10042</v>
      </c>
      <c r="E2600" s="14">
        <v>2021</v>
      </c>
      <c r="F2600" s="14">
        <v>31</v>
      </c>
      <c r="G2600" s="14"/>
    </row>
    <row r="2601" spans="1:7" x14ac:dyDescent="0.3">
      <c r="A2601" s="15">
        <v>485585</v>
      </c>
      <c r="B2601" s="15" t="s">
        <v>200</v>
      </c>
      <c r="C2601" s="15" t="s">
        <v>180</v>
      </c>
      <c r="D2601" s="15" t="s">
        <v>10043</v>
      </c>
      <c r="E2601" s="15">
        <v>2022</v>
      </c>
      <c r="F2601" s="15">
        <v>6</v>
      </c>
      <c r="G2601" s="15"/>
    </row>
    <row r="2602" spans="1:7" x14ac:dyDescent="0.3">
      <c r="A2602" s="14">
        <v>485585</v>
      </c>
      <c r="B2602" s="14" t="s">
        <v>200</v>
      </c>
      <c r="C2602" s="14" t="s">
        <v>180</v>
      </c>
      <c r="D2602" s="14" t="s">
        <v>10044</v>
      </c>
      <c r="E2602" s="14">
        <v>2023</v>
      </c>
      <c r="F2602" s="14">
        <v>3</v>
      </c>
      <c r="G2602" s="14">
        <v>-14</v>
      </c>
    </row>
    <row r="2603" spans="1:7" x14ac:dyDescent="0.3">
      <c r="A2603" s="15">
        <v>485585</v>
      </c>
      <c r="B2603" s="15" t="s">
        <v>200</v>
      </c>
      <c r="C2603" s="15" t="s">
        <v>180</v>
      </c>
      <c r="D2603" s="15" t="s">
        <v>10045</v>
      </c>
      <c r="E2603" s="15">
        <v>2024</v>
      </c>
      <c r="F2603" s="15">
        <v>4</v>
      </c>
      <c r="G2603" s="15">
        <v>-8.4</v>
      </c>
    </row>
    <row r="2604" spans="1:7" x14ac:dyDescent="0.3">
      <c r="A2604" s="14">
        <v>1111776</v>
      </c>
      <c r="B2604" s="14" t="s">
        <v>5653</v>
      </c>
      <c r="C2604" s="14" t="s">
        <v>5633</v>
      </c>
      <c r="D2604" s="14" t="s">
        <v>10046</v>
      </c>
      <c r="E2604" s="14">
        <v>2025</v>
      </c>
      <c r="F2604" s="14">
        <v>6</v>
      </c>
      <c r="G2604" s="14"/>
    </row>
    <row r="2605" spans="1:7" x14ac:dyDescent="0.3">
      <c r="A2605" s="15">
        <v>1185888</v>
      </c>
      <c r="B2605" s="15" t="s">
        <v>5942</v>
      </c>
      <c r="C2605" s="15" t="s">
        <v>5914</v>
      </c>
      <c r="D2605" s="15" t="s">
        <v>10045</v>
      </c>
      <c r="E2605" s="15">
        <v>2024</v>
      </c>
      <c r="F2605" s="15">
        <v>29</v>
      </c>
      <c r="G2605" s="15"/>
    </row>
    <row r="2606" spans="1:7" x14ac:dyDescent="0.3">
      <c r="A2606" s="14">
        <v>928323</v>
      </c>
      <c r="B2606" s="14" t="s">
        <v>5990</v>
      </c>
      <c r="C2606" s="14" t="s">
        <v>5975</v>
      </c>
      <c r="D2606" s="14" t="s">
        <v>10045</v>
      </c>
      <c r="E2606" s="14">
        <v>2024</v>
      </c>
      <c r="F2606" s="14">
        <v>80</v>
      </c>
      <c r="G2606" s="14"/>
    </row>
    <row r="2607" spans="1:7" x14ac:dyDescent="0.3">
      <c r="A2607" s="15">
        <v>375885</v>
      </c>
      <c r="B2607" s="15" t="s">
        <v>1179</v>
      </c>
      <c r="C2607" s="15" t="s">
        <v>1147</v>
      </c>
      <c r="D2607" s="15" t="s">
        <v>10047</v>
      </c>
      <c r="E2607" s="15">
        <v>2018</v>
      </c>
      <c r="F2607" s="15">
        <v>74</v>
      </c>
      <c r="G2607" s="15"/>
    </row>
    <row r="2608" spans="1:7" x14ac:dyDescent="0.3">
      <c r="A2608" s="14">
        <v>375885</v>
      </c>
      <c r="B2608" s="14" t="s">
        <v>1179</v>
      </c>
      <c r="C2608" s="14" t="s">
        <v>1147</v>
      </c>
      <c r="D2608" s="14" t="s">
        <v>10042</v>
      </c>
      <c r="E2608" s="14">
        <v>2021</v>
      </c>
      <c r="F2608" s="14">
        <v>15</v>
      </c>
      <c r="G2608" s="14"/>
    </row>
    <row r="2609" spans="1:7" x14ac:dyDescent="0.3">
      <c r="A2609" s="15">
        <v>375885</v>
      </c>
      <c r="B2609" s="15" t="s">
        <v>1179</v>
      </c>
      <c r="C2609" s="15" t="s">
        <v>1147</v>
      </c>
      <c r="D2609" s="15" t="s">
        <v>10043</v>
      </c>
      <c r="E2609" s="15">
        <v>2022</v>
      </c>
      <c r="F2609" s="15">
        <v>14</v>
      </c>
      <c r="G2609" s="15">
        <v>-16.079999999999998</v>
      </c>
    </row>
    <row r="2610" spans="1:7" x14ac:dyDescent="0.3">
      <c r="A2610" s="14">
        <v>375885</v>
      </c>
      <c r="B2610" s="14" t="s">
        <v>1179</v>
      </c>
      <c r="C2610" s="14" t="s">
        <v>1147</v>
      </c>
      <c r="D2610" s="14" t="s">
        <v>10044</v>
      </c>
      <c r="E2610" s="14">
        <v>2023</v>
      </c>
      <c r="F2610" s="14">
        <v>8</v>
      </c>
      <c r="G2610" s="14">
        <v>-13.71</v>
      </c>
    </row>
    <row r="2611" spans="1:7" x14ac:dyDescent="0.3">
      <c r="A2611" s="15">
        <v>375885</v>
      </c>
      <c r="B2611" s="15" t="s">
        <v>1179</v>
      </c>
      <c r="C2611" s="15" t="s">
        <v>1147</v>
      </c>
      <c r="D2611" s="15" t="s">
        <v>10045</v>
      </c>
      <c r="E2611" s="15">
        <v>2024</v>
      </c>
      <c r="F2611" s="15">
        <v>129</v>
      </c>
      <c r="G2611" s="15">
        <v>2.41</v>
      </c>
    </row>
    <row r="2612" spans="1:7" x14ac:dyDescent="0.3">
      <c r="A2612" s="14">
        <v>982267</v>
      </c>
      <c r="B2612" s="14" t="s">
        <v>5216</v>
      </c>
      <c r="C2612" s="14" t="s">
        <v>5201</v>
      </c>
      <c r="D2612" s="14" t="s">
        <v>10043</v>
      </c>
      <c r="E2612" s="14">
        <v>2022</v>
      </c>
      <c r="F2612" s="14">
        <v>60</v>
      </c>
      <c r="G2612" s="14"/>
    </row>
    <row r="2613" spans="1:7" x14ac:dyDescent="0.3">
      <c r="A2613" s="15">
        <v>982267</v>
      </c>
      <c r="B2613" s="15" t="s">
        <v>5216</v>
      </c>
      <c r="C2613" s="15" t="s">
        <v>5201</v>
      </c>
      <c r="D2613" s="15" t="s">
        <v>10044</v>
      </c>
      <c r="E2613" s="15">
        <v>2023</v>
      </c>
      <c r="F2613" s="15">
        <v>50</v>
      </c>
      <c r="G2613" s="15"/>
    </row>
    <row r="2614" spans="1:7" x14ac:dyDescent="0.3">
      <c r="A2614" s="14">
        <v>982267</v>
      </c>
      <c r="B2614" s="14" t="s">
        <v>5216</v>
      </c>
      <c r="C2614" s="14" t="s">
        <v>5201</v>
      </c>
      <c r="D2614" s="14" t="s">
        <v>10045</v>
      </c>
      <c r="E2614" s="14">
        <v>2024</v>
      </c>
      <c r="F2614" s="14">
        <v>34</v>
      </c>
      <c r="G2614" s="14">
        <v>-13</v>
      </c>
    </row>
    <row r="2615" spans="1:7" x14ac:dyDescent="0.3">
      <c r="A2615" s="15">
        <v>982267</v>
      </c>
      <c r="B2615" s="15" t="s">
        <v>5216</v>
      </c>
      <c r="C2615" s="15" t="s">
        <v>5201</v>
      </c>
      <c r="D2615" s="15" t="s">
        <v>10046</v>
      </c>
      <c r="E2615" s="15">
        <v>2025</v>
      </c>
      <c r="F2615" s="15">
        <v>38</v>
      </c>
      <c r="G2615" s="15">
        <v>-8.1999999999999993</v>
      </c>
    </row>
    <row r="2616" spans="1:7" x14ac:dyDescent="0.3">
      <c r="A2616" s="14">
        <v>357119</v>
      </c>
      <c r="B2616" s="14" t="s">
        <v>895</v>
      </c>
      <c r="C2616" s="14" t="s">
        <v>878</v>
      </c>
      <c r="D2616" s="14" t="s">
        <v>10050</v>
      </c>
      <c r="E2616" s="14">
        <v>2017</v>
      </c>
      <c r="F2616" s="14">
        <v>14</v>
      </c>
      <c r="G2616" s="14"/>
    </row>
    <row r="2617" spans="1:7" x14ac:dyDescent="0.3">
      <c r="A2617" s="15">
        <v>357119</v>
      </c>
      <c r="B2617" s="15" t="s">
        <v>895</v>
      </c>
      <c r="C2617" s="15" t="s">
        <v>878</v>
      </c>
      <c r="D2617" s="15" t="s">
        <v>10040</v>
      </c>
      <c r="E2617" s="15">
        <v>2019</v>
      </c>
      <c r="F2617" s="15">
        <v>176</v>
      </c>
      <c r="G2617" s="15"/>
    </row>
    <row r="2618" spans="1:7" x14ac:dyDescent="0.3">
      <c r="A2618" s="14">
        <v>357119</v>
      </c>
      <c r="B2618" s="14" t="s">
        <v>895</v>
      </c>
      <c r="C2618" s="14" t="s">
        <v>878</v>
      </c>
      <c r="D2618" s="14" t="s">
        <v>10041</v>
      </c>
      <c r="E2618" s="14">
        <v>2020</v>
      </c>
      <c r="F2618" s="14">
        <v>157</v>
      </c>
      <c r="G2618" s="14">
        <v>52.43</v>
      </c>
    </row>
    <row r="2619" spans="1:7" x14ac:dyDescent="0.3">
      <c r="A2619" s="15">
        <v>357119</v>
      </c>
      <c r="B2619" s="15" t="s">
        <v>895</v>
      </c>
      <c r="C2619" s="15" t="s">
        <v>878</v>
      </c>
      <c r="D2619" s="15" t="s">
        <v>10043</v>
      </c>
      <c r="E2619" s="15">
        <v>2022</v>
      </c>
      <c r="F2619" s="15">
        <v>145</v>
      </c>
      <c r="G2619" s="15">
        <v>24.46</v>
      </c>
    </row>
    <row r="2620" spans="1:7" x14ac:dyDescent="0.3">
      <c r="A2620" s="14">
        <v>357119</v>
      </c>
      <c r="B2620" s="14" t="s">
        <v>895</v>
      </c>
      <c r="C2620" s="14" t="s">
        <v>878</v>
      </c>
      <c r="D2620" s="14" t="s">
        <v>10044</v>
      </c>
      <c r="E2620" s="14">
        <v>2023</v>
      </c>
      <c r="F2620" s="14">
        <v>34</v>
      </c>
      <c r="G2620" s="14">
        <v>3.02</v>
      </c>
    </row>
    <row r="2621" spans="1:7" x14ac:dyDescent="0.3">
      <c r="A2621" s="15">
        <v>357119</v>
      </c>
      <c r="B2621" s="15" t="s">
        <v>895</v>
      </c>
      <c r="C2621" s="15" t="s">
        <v>878</v>
      </c>
      <c r="D2621" s="15" t="s">
        <v>10045</v>
      </c>
      <c r="E2621" s="15">
        <v>2024</v>
      </c>
      <c r="F2621" s="15">
        <v>34</v>
      </c>
      <c r="G2621" s="15">
        <v>-4.5</v>
      </c>
    </row>
    <row r="2622" spans="1:7" x14ac:dyDescent="0.3">
      <c r="A2622" s="14">
        <v>126665</v>
      </c>
      <c r="B2622" s="14" t="s">
        <v>4140</v>
      </c>
      <c r="C2622" s="14" t="s">
        <v>683</v>
      </c>
      <c r="D2622" s="14" t="s">
        <v>10057</v>
      </c>
      <c r="E2622" s="14">
        <v>2011</v>
      </c>
      <c r="F2622" s="14">
        <v>16</v>
      </c>
      <c r="G2622" s="14"/>
    </row>
    <row r="2623" spans="1:7" x14ac:dyDescent="0.3">
      <c r="A2623" s="15">
        <v>126665</v>
      </c>
      <c r="B2623" s="15" t="s">
        <v>4140</v>
      </c>
      <c r="C2623" s="15" t="s">
        <v>683</v>
      </c>
      <c r="D2623" s="15" t="s">
        <v>10047</v>
      </c>
      <c r="E2623" s="15">
        <v>2018</v>
      </c>
      <c r="F2623" s="15">
        <v>53</v>
      </c>
      <c r="G2623" s="15"/>
    </row>
    <row r="2624" spans="1:7" x14ac:dyDescent="0.3">
      <c r="A2624" s="14">
        <v>126665</v>
      </c>
      <c r="B2624" s="14" t="s">
        <v>4140</v>
      </c>
      <c r="C2624" s="14" t="s">
        <v>683</v>
      </c>
      <c r="D2624" s="14" t="s">
        <v>10040</v>
      </c>
      <c r="E2624" s="14">
        <v>2019</v>
      </c>
      <c r="F2624" s="14">
        <v>45</v>
      </c>
      <c r="G2624" s="14">
        <v>4.24</v>
      </c>
    </row>
    <row r="2625" spans="1:7" x14ac:dyDescent="0.3">
      <c r="A2625" s="15">
        <v>126665</v>
      </c>
      <c r="B2625" s="15" t="s">
        <v>4140</v>
      </c>
      <c r="C2625" s="15" t="s">
        <v>683</v>
      </c>
      <c r="D2625" s="15" t="s">
        <v>10041</v>
      </c>
      <c r="E2625" s="15">
        <v>2020</v>
      </c>
      <c r="F2625" s="15">
        <v>19</v>
      </c>
      <c r="G2625" s="15">
        <v>2.08</v>
      </c>
    </row>
    <row r="2626" spans="1:7" x14ac:dyDescent="0.3">
      <c r="A2626" s="14">
        <v>126665</v>
      </c>
      <c r="B2626" s="14" t="s">
        <v>4140</v>
      </c>
      <c r="C2626" s="14" t="s">
        <v>683</v>
      </c>
      <c r="D2626" s="14" t="s">
        <v>10042</v>
      </c>
      <c r="E2626" s="14">
        <v>2021</v>
      </c>
      <c r="F2626" s="14">
        <v>20</v>
      </c>
      <c r="G2626" s="14">
        <v>0.98</v>
      </c>
    </row>
    <row r="2627" spans="1:7" x14ac:dyDescent="0.3">
      <c r="A2627" s="15">
        <v>490423</v>
      </c>
      <c r="B2627" s="15" t="s">
        <v>3143</v>
      </c>
      <c r="C2627" s="15" t="s">
        <v>3139</v>
      </c>
      <c r="D2627" s="15" t="s">
        <v>10043</v>
      </c>
      <c r="E2627" s="15">
        <v>2022</v>
      </c>
      <c r="F2627" s="15">
        <v>55</v>
      </c>
      <c r="G2627" s="15"/>
    </row>
    <row r="2628" spans="1:7" x14ac:dyDescent="0.3">
      <c r="A2628" s="14">
        <v>490423</v>
      </c>
      <c r="B2628" s="14" t="s">
        <v>3143</v>
      </c>
      <c r="C2628" s="14" t="s">
        <v>3139</v>
      </c>
      <c r="D2628" s="14" t="s">
        <v>10044</v>
      </c>
      <c r="E2628" s="14">
        <v>2023</v>
      </c>
      <c r="F2628" s="14">
        <v>98</v>
      </c>
      <c r="G2628" s="14"/>
    </row>
    <row r="2629" spans="1:7" x14ac:dyDescent="0.3">
      <c r="A2629" s="15">
        <v>490423</v>
      </c>
      <c r="B2629" s="15" t="s">
        <v>3143</v>
      </c>
      <c r="C2629" s="15" t="s">
        <v>3139</v>
      </c>
      <c r="D2629" s="15" t="s">
        <v>10045</v>
      </c>
      <c r="E2629" s="15">
        <v>2024</v>
      </c>
      <c r="F2629" s="15">
        <v>84</v>
      </c>
      <c r="G2629" s="15">
        <v>14.5</v>
      </c>
    </row>
    <row r="2630" spans="1:7" x14ac:dyDescent="0.3">
      <c r="A2630" s="14">
        <v>490423</v>
      </c>
      <c r="B2630" s="14" t="s">
        <v>3143</v>
      </c>
      <c r="C2630" s="14" t="s">
        <v>3139</v>
      </c>
      <c r="D2630" s="14" t="s">
        <v>10046</v>
      </c>
      <c r="E2630" s="14">
        <v>2025</v>
      </c>
      <c r="F2630" s="14">
        <v>47</v>
      </c>
      <c r="G2630" s="14">
        <v>-3.8</v>
      </c>
    </row>
    <row r="2631" spans="1:7" x14ac:dyDescent="0.3">
      <c r="A2631" s="15">
        <v>605268</v>
      </c>
      <c r="B2631" s="15" t="s">
        <v>4416</v>
      </c>
      <c r="C2631" s="15" t="s">
        <v>4381</v>
      </c>
      <c r="D2631" s="15" t="s">
        <v>10047</v>
      </c>
      <c r="E2631" s="15">
        <v>2018</v>
      </c>
      <c r="F2631" s="15">
        <v>50</v>
      </c>
      <c r="G2631" s="15"/>
    </row>
    <row r="2632" spans="1:7" x14ac:dyDescent="0.3">
      <c r="A2632" s="14">
        <v>605268</v>
      </c>
      <c r="B2632" s="14" t="s">
        <v>4416</v>
      </c>
      <c r="C2632" s="14" t="s">
        <v>4381</v>
      </c>
      <c r="D2632" s="14" t="s">
        <v>10041</v>
      </c>
      <c r="E2632" s="14">
        <v>2020</v>
      </c>
      <c r="F2632" s="14">
        <v>156</v>
      </c>
      <c r="G2632" s="14"/>
    </row>
    <row r="2633" spans="1:7" x14ac:dyDescent="0.3">
      <c r="A2633" s="15">
        <v>605268</v>
      </c>
      <c r="B2633" s="15" t="s">
        <v>4416</v>
      </c>
      <c r="C2633" s="15" t="s">
        <v>4381</v>
      </c>
      <c r="D2633" s="15" t="s">
        <v>10042</v>
      </c>
      <c r="E2633" s="15">
        <v>2021</v>
      </c>
      <c r="F2633" s="15">
        <v>47</v>
      </c>
      <c r="G2633" s="15">
        <v>6.71</v>
      </c>
    </row>
    <row r="2634" spans="1:7" x14ac:dyDescent="0.3">
      <c r="A2634" s="14">
        <v>605268</v>
      </c>
      <c r="B2634" s="14" t="s">
        <v>4416</v>
      </c>
      <c r="C2634" s="14" t="s">
        <v>4381</v>
      </c>
      <c r="D2634" s="14" t="s">
        <v>10043</v>
      </c>
      <c r="E2634" s="14">
        <v>2022</v>
      </c>
      <c r="F2634" s="14">
        <v>90</v>
      </c>
      <c r="G2634" s="14">
        <v>4.71</v>
      </c>
    </row>
    <row r="2635" spans="1:7" x14ac:dyDescent="0.3">
      <c r="A2635" s="15">
        <v>605268</v>
      </c>
      <c r="B2635" s="15" t="s">
        <v>4416</v>
      </c>
      <c r="C2635" s="15" t="s">
        <v>4381</v>
      </c>
      <c r="D2635" s="15" t="s">
        <v>10045</v>
      </c>
      <c r="E2635" s="15">
        <v>2024</v>
      </c>
      <c r="F2635" s="15">
        <v>67</v>
      </c>
      <c r="G2635" s="15">
        <v>-0.75</v>
      </c>
    </row>
    <row r="2636" spans="1:7" x14ac:dyDescent="0.3">
      <c r="A2636" s="14">
        <v>605268</v>
      </c>
      <c r="B2636" s="14" t="s">
        <v>4416</v>
      </c>
      <c r="C2636" s="14" t="s">
        <v>4381</v>
      </c>
      <c r="D2636" s="14" t="s">
        <v>10046</v>
      </c>
      <c r="E2636" s="14">
        <v>2025</v>
      </c>
      <c r="F2636" s="14">
        <v>27</v>
      </c>
      <c r="G2636" s="14">
        <v>-5.95</v>
      </c>
    </row>
    <row r="2637" spans="1:7" x14ac:dyDescent="0.3">
      <c r="A2637" s="15">
        <v>739443</v>
      </c>
      <c r="B2637" s="15" t="s">
        <v>10065</v>
      </c>
      <c r="C2637" s="15" t="s">
        <v>329</v>
      </c>
      <c r="D2637" s="15" t="s">
        <v>10041</v>
      </c>
      <c r="E2637" s="15">
        <v>2020</v>
      </c>
      <c r="F2637" s="15">
        <v>9</v>
      </c>
      <c r="G2637" s="15"/>
    </row>
    <row r="2638" spans="1:7" x14ac:dyDescent="0.3">
      <c r="A2638" s="14">
        <v>739443</v>
      </c>
      <c r="B2638" s="14" t="s">
        <v>10065</v>
      </c>
      <c r="C2638" s="14" t="s">
        <v>329</v>
      </c>
      <c r="D2638" s="14" t="s">
        <v>10044</v>
      </c>
      <c r="E2638" s="14">
        <v>2023</v>
      </c>
      <c r="F2638" s="14">
        <v>62</v>
      </c>
      <c r="G2638" s="14"/>
    </row>
    <row r="2639" spans="1:7" x14ac:dyDescent="0.3">
      <c r="A2639" s="15">
        <v>739443</v>
      </c>
      <c r="B2639" s="15" t="s">
        <v>10065</v>
      </c>
      <c r="C2639" s="15" t="s">
        <v>329</v>
      </c>
      <c r="D2639" s="15" t="s">
        <v>10045</v>
      </c>
      <c r="E2639" s="15">
        <v>2024</v>
      </c>
      <c r="F2639" s="15">
        <v>273</v>
      </c>
      <c r="G2639" s="15">
        <v>54.85</v>
      </c>
    </row>
    <row r="2640" spans="1:7" x14ac:dyDescent="0.3">
      <c r="A2640" s="14">
        <v>355628</v>
      </c>
      <c r="B2640" s="14" t="s">
        <v>2663</v>
      </c>
      <c r="C2640" s="14" t="s">
        <v>2660</v>
      </c>
      <c r="D2640" s="14" t="s">
        <v>10050</v>
      </c>
      <c r="E2640" s="14">
        <v>2017</v>
      </c>
      <c r="F2640" s="14">
        <v>51</v>
      </c>
      <c r="G2640" s="14"/>
    </row>
    <row r="2641" spans="1:7" x14ac:dyDescent="0.3">
      <c r="A2641" s="15">
        <v>355628</v>
      </c>
      <c r="B2641" s="15" t="s">
        <v>2663</v>
      </c>
      <c r="C2641" s="15" t="s">
        <v>2660</v>
      </c>
      <c r="D2641" s="15" t="s">
        <v>10047</v>
      </c>
      <c r="E2641" s="15">
        <v>2018</v>
      </c>
      <c r="F2641" s="15">
        <v>12</v>
      </c>
      <c r="G2641" s="15"/>
    </row>
    <row r="2642" spans="1:7" x14ac:dyDescent="0.3">
      <c r="A2642" s="14">
        <v>355628</v>
      </c>
      <c r="B2642" s="14" t="s">
        <v>2663</v>
      </c>
      <c r="C2642" s="14" t="s">
        <v>2660</v>
      </c>
      <c r="D2642" s="14" t="s">
        <v>10041</v>
      </c>
      <c r="E2642" s="14">
        <v>2020</v>
      </c>
      <c r="F2642" s="14">
        <v>6</v>
      </c>
      <c r="G2642" s="14">
        <v>-13.29</v>
      </c>
    </row>
    <row r="2643" spans="1:7" x14ac:dyDescent="0.3">
      <c r="A2643" s="15">
        <v>355628</v>
      </c>
      <c r="B2643" s="15" t="s">
        <v>2663</v>
      </c>
      <c r="C2643" s="15" t="s">
        <v>2660</v>
      </c>
      <c r="D2643" s="15" t="s">
        <v>10042</v>
      </c>
      <c r="E2643" s="15">
        <v>2021</v>
      </c>
      <c r="F2643" s="15">
        <v>116</v>
      </c>
      <c r="G2643" s="15">
        <v>12.4</v>
      </c>
    </row>
    <row r="2644" spans="1:7" x14ac:dyDescent="0.3">
      <c r="A2644" s="14">
        <v>355628</v>
      </c>
      <c r="B2644" s="14" t="s">
        <v>2663</v>
      </c>
      <c r="C2644" s="14" t="s">
        <v>2660</v>
      </c>
      <c r="D2644" s="14" t="s">
        <v>10043</v>
      </c>
      <c r="E2644" s="14">
        <v>2022</v>
      </c>
      <c r="F2644" s="14">
        <v>12</v>
      </c>
      <c r="G2644" s="14">
        <v>2.4300000000000002</v>
      </c>
    </row>
    <row r="2645" spans="1:7" x14ac:dyDescent="0.3">
      <c r="A2645" s="15">
        <v>355628</v>
      </c>
      <c r="B2645" s="15" t="s">
        <v>2663</v>
      </c>
      <c r="C2645" s="15" t="s">
        <v>2660</v>
      </c>
      <c r="D2645" s="15" t="s">
        <v>10044</v>
      </c>
      <c r="E2645" s="15">
        <v>2023</v>
      </c>
      <c r="F2645" s="15">
        <v>58</v>
      </c>
      <c r="G2645" s="15">
        <v>3.52</v>
      </c>
    </row>
    <row r="2646" spans="1:7" x14ac:dyDescent="0.3">
      <c r="A2646" s="14">
        <v>355628</v>
      </c>
      <c r="B2646" s="14" t="s">
        <v>2663</v>
      </c>
      <c r="C2646" s="14" t="s">
        <v>2660</v>
      </c>
      <c r="D2646" s="14" t="s">
        <v>10045</v>
      </c>
      <c r="E2646" s="14">
        <v>2024</v>
      </c>
      <c r="F2646" s="14">
        <v>52</v>
      </c>
      <c r="G2646" s="14">
        <v>3.19</v>
      </c>
    </row>
    <row r="2647" spans="1:7" x14ac:dyDescent="0.3">
      <c r="A2647" s="15">
        <v>237164</v>
      </c>
      <c r="B2647" s="15" t="s">
        <v>4648</v>
      </c>
      <c r="C2647" s="15" t="s">
        <v>4614</v>
      </c>
      <c r="D2647" s="15" t="s">
        <v>10050</v>
      </c>
      <c r="E2647" s="15">
        <v>2017</v>
      </c>
      <c r="F2647" s="15">
        <v>16</v>
      </c>
      <c r="G2647" s="15"/>
    </row>
    <row r="2648" spans="1:7" x14ac:dyDescent="0.3">
      <c r="A2648" s="14">
        <v>237164</v>
      </c>
      <c r="B2648" s="14" t="s">
        <v>4648</v>
      </c>
      <c r="C2648" s="14" t="s">
        <v>4614</v>
      </c>
      <c r="D2648" s="14" t="s">
        <v>10047</v>
      </c>
      <c r="E2648" s="14">
        <v>2018</v>
      </c>
      <c r="F2648" s="14">
        <v>174</v>
      </c>
      <c r="G2648" s="14"/>
    </row>
    <row r="2649" spans="1:7" x14ac:dyDescent="0.3">
      <c r="A2649" s="15">
        <v>237164</v>
      </c>
      <c r="B2649" s="15" t="s">
        <v>4648</v>
      </c>
      <c r="C2649" s="15" t="s">
        <v>4614</v>
      </c>
      <c r="D2649" s="15" t="s">
        <v>10040</v>
      </c>
      <c r="E2649" s="15">
        <v>2019</v>
      </c>
      <c r="F2649" s="15">
        <v>12</v>
      </c>
      <c r="G2649" s="15">
        <v>-2</v>
      </c>
    </row>
    <row r="2650" spans="1:7" x14ac:dyDescent="0.3">
      <c r="A2650" s="14">
        <v>237164</v>
      </c>
      <c r="B2650" s="14" t="s">
        <v>4648</v>
      </c>
      <c r="C2650" s="14" t="s">
        <v>4614</v>
      </c>
      <c r="D2650" s="14" t="s">
        <v>10041</v>
      </c>
      <c r="E2650" s="14">
        <v>2020</v>
      </c>
      <c r="F2650" s="14">
        <v>9</v>
      </c>
      <c r="G2650" s="14">
        <v>-18.3</v>
      </c>
    </row>
    <row r="2651" spans="1:7" x14ac:dyDescent="0.3">
      <c r="A2651" s="15">
        <v>237164</v>
      </c>
      <c r="B2651" s="15" t="s">
        <v>4648</v>
      </c>
      <c r="C2651" s="15" t="s">
        <v>4614</v>
      </c>
      <c r="D2651" s="15" t="s">
        <v>10042</v>
      </c>
      <c r="E2651" s="15">
        <v>2021</v>
      </c>
      <c r="F2651" s="15">
        <v>51</v>
      </c>
      <c r="G2651" s="15">
        <v>-9.5</v>
      </c>
    </row>
    <row r="2652" spans="1:7" x14ac:dyDescent="0.3">
      <c r="A2652" s="14">
        <v>237164</v>
      </c>
      <c r="B2652" s="14" t="s">
        <v>4648</v>
      </c>
      <c r="C2652" s="14" t="s">
        <v>4614</v>
      </c>
      <c r="D2652" s="14" t="s">
        <v>10043</v>
      </c>
      <c r="E2652" s="14">
        <v>2022</v>
      </c>
      <c r="F2652" s="14">
        <v>159</v>
      </c>
      <c r="G2652" s="14">
        <v>9.8000000000000007</v>
      </c>
    </row>
    <row r="2653" spans="1:7" x14ac:dyDescent="0.3">
      <c r="A2653" s="15">
        <v>237164</v>
      </c>
      <c r="B2653" s="15" t="s">
        <v>4648</v>
      </c>
      <c r="C2653" s="15" t="s">
        <v>4614</v>
      </c>
      <c r="D2653" s="15" t="s">
        <v>10045</v>
      </c>
      <c r="E2653" s="15">
        <v>2024</v>
      </c>
      <c r="F2653" s="15">
        <v>276</v>
      </c>
      <c r="G2653" s="15">
        <v>27.7</v>
      </c>
    </row>
    <row r="2654" spans="1:7" x14ac:dyDescent="0.3">
      <c r="A2654" s="14">
        <v>237164</v>
      </c>
      <c r="B2654" s="14" t="s">
        <v>4648</v>
      </c>
      <c r="C2654" s="14" t="s">
        <v>4614</v>
      </c>
      <c r="D2654" s="14" t="s">
        <v>10046</v>
      </c>
      <c r="E2654" s="14">
        <v>2025</v>
      </c>
      <c r="F2654" s="14">
        <v>16</v>
      </c>
      <c r="G2654" s="14">
        <v>11</v>
      </c>
    </row>
    <row r="2655" spans="1:7" x14ac:dyDescent="0.3">
      <c r="A2655" s="15">
        <v>710679</v>
      </c>
      <c r="B2655" s="15" t="s">
        <v>2436</v>
      </c>
      <c r="C2655" s="15" t="s">
        <v>2404</v>
      </c>
      <c r="D2655" s="15" t="s">
        <v>10046</v>
      </c>
      <c r="E2655" s="15">
        <v>2025</v>
      </c>
      <c r="F2655" s="15">
        <v>246</v>
      </c>
      <c r="G2655" s="15"/>
    </row>
    <row r="2656" spans="1:7" x14ac:dyDescent="0.3">
      <c r="A2656" s="14">
        <v>741292</v>
      </c>
      <c r="B2656" s="14" t="s">
        <v>4146</v>
      </c>
      <c r="C2656" s="14" t="s">
        <v>4091</v>
      </c>
      <c r="D2656" s="14" t="s">
        <v>10045</v>
      </c>
      <c r="E2656" s="14">
        <v>2024</v>
      </c>
      <c r="F2656" s="14">
        <v>7</v>
      </c>
      <c r="G2656" s="14"/>
    </row>
    <row r="2657" spans="1:7" x14ac:dyDescent="0.3">
      <c r="A2657" s="15">
        <v>741292</v>
      </c>
      <c r="B2657" s="15" t="s">
        <v>4146</v>
      </c>
      <c r="C2657" s="15" t="s">
        <v>4091</v>
      </c>
      <c r="D2657" s="15" t="s">
        <v>10046</v>
      </c>
      <c r="E2657" s="15">
        <v>2025</v>
      </c>
      <c r="F2657" s="15">
        <v>13</v>
      </c>
      <c r="G2657" s="15"/>
    </row>
    <row r="2658" spans="1:7" x14ac:dyDescent="0.3">
      <c r="A2658" s="14">
        <v>710677</v>
      </c>
      <c r="B2658" s="14" t="s">
        <v>2424</v>
      </c>
      <c r="C2658" s="14" t="s">
        <v>2404</v>
      </c>
      <c r="D2658" s="14" t="s">
        <v>10045</v>
      </c>
      <c r="E2658" s="14">
        <v>2024</v>
      </c>
      <c r="F2658" s="14">
        <v>62</v>
      </c>
      <c r="G2658" s="14"/>
    </row>
    <row r="2659" spans="1:7" x14ac:dyDescent="0.3">
      <c r="A2659" s="15">
        <v>617074</v>
      </c>
      <c r="B2659" s="15" t="s">
        <v>1940</v>
      </c>
      <c r="C2659" s="15" t="s">
        <v>1906</v>
      </c>
      <c r="D2659" s="15" t="s">
        <v>10047</v>
      </c>
      <c r="E2659" s="15">
        <v>2018</v>
      </c>
      <c r="F2659" s="15">
        <v>43</v>
      </c>
      <c r="G2659" s="15"/>
    </row>
    <row r="2660" spans="1:7" x14ac:dyDescent="0.3">
      <c r="A2660" s="14">
        <v>617074</v>
      </c>
      <c r="B2660" s="14" t="s">
        <v>1940</v>
      </c>
      <c r="C2660" s="14" t="s">
        <v>1906</v>
      </c>
      <c r="D2660" s="14" t="s">
        <v>10041</v>
      </c>
      <c r="E2660" s="14">
        <v>2020</v>
      </c>
      <c r="F2660" s="14">
        <v>31</v>
      </c>
      <c r="G2660" s="14"/>
    </row>
    <row r="2661" spans="1:7" x14ac:dyDescent="0.3">
      <c r="A2661" s="15">
        <v>617074</v>
      </c>
      <c r="B2661" s="15" t="s">
        <v>1940</v>
      </c>
      <c r="C2661" s="15" t="s">
        <v>1906</v>
      </c>
      <c r="D2661" s="15" t="s">
        <v>10042</v>
      </c>
      <c r="E2661" s="15">
        <v>2021</v>
      </c>
      <c r="F2661" s="15">
        <v>14</v>
      </c>
      <c r="G2661" s="15">
        <v>-9.14</v>
      </c>
    </row>
    <row r="2662" spans="1:7" x14ac:dyDescent="0.3">
      <c r="A2662" s="14">
        <v>617074</v>
      </c>
      <c r="B2662" s="14" t="s">
        <v>1940</v>
      </c>
      <c r="C2662" s="14" t="s">
        <v>1906</v>
      </c>
      <c r="D2662" s="14" t="s">
        <v>10044</v>
      </c>
      <c r="E2662" s="14">
        <v>2023</v>
      </c>
      <c r="F2662" s="14">
        <v>16</v>
      </c>
      <c r="G2662" s="14">
        <v>-5.85</v>
      </c>
    </row>
    <row r="2663" spans="1:7" x14ac:dyDescent="0.3">
      <c r="A2663" s="15">
        <v>381753</v>
      </c>
      <c r="B2663" s="15" t="s">
        <v>838</v>
      </c>
      <c r="C2663" s="15" t="s">
        <v>808</v>
      </c>
      <c r="D2663" s="15" t="s">
        <v>10041</v>
      </c>
      <c r="E2663" s="15">
        <v>2020</v>
      </c>
      <c r="F2663" s="15">
        <v>25</v>
      </c>
      <c r="G2663" s="15"/>
    </row>
    <row r="2664" spans="1:7" x14ac:dyDescent="0.3">
      <c r="A2664" s="14">
        <v>381753</v>
      </c>
      <c r="B2664" s="14" t="s">
        <v>838</v>
      </c>
      <c r="C2664" s="14" t="s">
        <v>808</v>
      </c>
      <c r="D2664" s="14" t="s">
        <v>10044</v>
      </c>
      <c r="E2664" s="14">
        <v>2023</v>
      </c>
      <c r="F2664" s="14">
        <v>10</v>
      </c>
      <c r="G2664" s="14"/>
    </row>
    <row r="2665" spans="1:7" x14ac:dyDescent="0.3">
      <c r="A2665" s="15">
        <v>381753</v>
      </c>
      <c r="B2665" s="15" t="s">
        <v>838</v>
      </c>
      <c r="C2665" s="15" t="s">
        <v>808</v>
      </c>
      <c r="D2665" s="15" t="s">
        <v>10045</v>
      </c>
      <c r="E2665" s="15">
        <v>2024</v>
      </c>
      <c r="F2665" s="15">
        <v>104</v>
      </c>
      <c r="G2665" s="15">
        <v>14.04</v>
      </c>
    </row>
    <row r="2666" spans="1:7" x14ac:dyDescent="0.3">
      <c r="A2666" s="14">
        <v>709969</v>
      </c>
      <c r="B2666" s="14" t="s">
        <v>2940</v>
      </c>
      <c r="C2666" s="14" t="s">
        <v>2877</v>
      </c>
      <c r="D2666" s="14" t="s">
        <v>10042</v>
      </c>
      <c r="E2666" s="14">
        <v>2021</v>
      </c>
      <c r="F2666" s="14">
        <v>27</v>
      </c>
      <c r="G2666" s="14"/>
    </row>
    <row r="2667" spans="1:7" x14ac:dyDescent="0.3">
      <c r="A2667" s="15">
        <v>709969</v>
      </c>
      <c r="B2667" s="15" t="s">
        <v>2940</v>
      </c>
      <c r="C2667" s="15" t="s">
        <v>2877</v>
      </c>
      <c r="D2667" s="15" t="s">
        <v>10043</v>
      </c>
      <c r="E2667" s="15">
        <v>2022</v>
      </c>
      <c r="F2667" s="15">
        <v>8</v>
      </c>
      <c r="G2667" s="15"/>
    </row>
    <row r="2668" spans="1:7" x14ac:dyDescent="0.3">
      <c r="A2668" s="14">
        <v>709969</v>
      </c>
      <c r="B2668" s="14" t="s">
        <v>2940</v>
      </c>
      <c r="C2668" s="14" t="s">
        <v>2877</v>
      </c>
      <c r="D2668" s="14" t="s">
        <v>10045</v>
      </c>
      <c r="E2668" s="14">
        <v>2024</v>
      </c>
      <c r="F2668" s="14">
        <v>273</v>
      </c>
      <c r="G2668" s="14">
        <v>89.21</v>
      </c>
    </row>
    <row r="2669" spans="1:7" x14ac:dyDescent="0.3">
      <c r="A2669" s="15">
        <v>623570</v>
      </c>
      <c r="B2669" s="15" t="s">
        <v>737</v>
      </c>
      <c r="C2669" s="15" t="s">
        <v>683</v>
      </c>
      <c r="D2669" s="15" t="s">
        <v>10045</v>
      </c>
      <c r="E2669" s="15">
        <v>2024</v>
      </c>
      <c r="F2669" s="15">
        <v>50</v>
      </c>
      <c r="G2669" s="15"/>
    </row>
    <row r="2670" spans="1:7" x14ac:dyDescent="0.3">
      <c r="A2670" s="14">
        <v>659089</v>
      </c>
      <c r="B2670" s="14" t="s">
        <v>5921</v>
      </c>
      <c r="C2670" s="14" t="s">
        <v>5914</v>
      </c>
      <c r="D2670" s="14" t="s">
        <v>10041</v>
      </c>
      <c r="E2670" s="14">
        <v>2020</v>
      </c>
      <c r="F2670" s="14">
        <v>6</v>
      </c>
      <c r="G2670" s="14"/>
    </row>
    <row r="2671" spans="1:7" x14ac:dyDescent="0.3">
      <c r="A2671" s="15">
        <v>659089</v>
      </c>
      <c r="B2671" s="15" t="s">
        <v>5921</v>
      </c>
      <c r="C2671" s="15" t="s">
        <v>5914</v>
      </c>
      <c r="D2671" s="15" t="s">
        <v>10042</v>
      </c>
      <c r="E2671" s="15">
        <v>2021</v>
      </c>
      <c r="F2671" s="15">
        <v>13</v>
      </c>
      <c r="G2671" s="15"/>
    </row>
    <row r="2672" spans="1:7" x14ac:dyDescent="0.3">
      <c r="A2672" s="14">
        <v>659089</v>
      </c>
      <c r="B2672" s="14" t="s">
        <v>5921</v>
      </c>
      <c r="C2672" s="14" t="s">
        <v>5914</v>
      </c>
      <c r="D2672" s="14" t="s">
        <v>10043</v>
      </c>
      <c r="E2672" s="14">
        <v>2022</v>
      </c>
      <c r="F2672" s="14">
        <v>50</v>
      </c>
      <c r="G2672" s="14">
        <v>22</v>
      </c>
    </row>
    <row r="2673" spans="1:7" x14ac:dyDescent="0.3">
      <c r="A2673" s="15">
        <v>412935</v>
      </c>
      <c r="B2673" s="15" t="s">
        <v>4517</v>
      </c>
      <c r="C2673" s="15" t="s">
        <v>4487</v>
      </c>
      <c r="D2673" s="15" t="s">
        <v>10047</v>
      </c>
      <c r="E2673" s="15">
        <v>2018</v>
      </c>
      <c r="F2673" s="15">
        <v>16</v>
      </c>
      <c r="G2673" s="15"/>
    </row>
    <row r="2674" spans="1:7" x14ac:dyDescent="0.3">
      <c r="A2674" s="14">
        <v>412935</v>
      </c>
      <c r="B2674" s="14" t="s">
        <v>4517</v>
      </c>
      <c r="C2674" s="14" t="s">
        <v>4487</v>
      </c>
      <c r="D2674" s="14" t="s">
        <v>10041</v>
      </c>
      <c r="E2674" s="14">
        <v>2020</v>
      </c>
      <c r="F2674" s="14">
        <v>13</v>
      </c>
      <c r="G2674" s="14"/>
    </row>
    <row r="2675" spans="1:7" x14ac:dyDescent="0.3">
      <c r="A2675" s="15">
        <v>412935</v>
      </c>
      <c r="B2675" s="15" t="s">
        <v>4517</v>
      </c>
      <c r="C2675" s="15" t="s">
        <v>4487</v>
      </c>
      <c r="D2675" s="15" t="s">
        <v>10042</v>
      </c>
      <c r="E2675" s="15">
        <v>2021</v>
      </c>
      <c r="F2675" s="15">
        <v>31</v>
      </c>
      <c r="G2675" s="15">
        <v>4.07</v>
      </c>
    </row>
    <row r="2676" spans="1:7" x14ac:dyDescent="0.3">
      <c r="A2676" s="14">
        <v>412935</v>
      </c>
      <c r="B2676" s="14" t="s">
        <v>4517</v>
      </c>
      <c r="C2676" s="14" t="s">
        <v>4487</v>
      </c>
      <c r="D2676" s="14" t="s">
        <v>10043</v>
      </c>
      <c r="E2676" s="14">
        <v>2022</v>
      </c>
      <c r="F2676" s="14">
        <v>84</v>
      </c>
      <c r="G2676" s="14">
        <v>14.97</v>
      </c>
    </row>
    <row r="2677" spans="1:7" x14ac:dyDescent="0.3">
      <c r="A2677" s="15">
        <v>412935</v>
      </c>
      <c r="B2677" s="15" t="s">
        <v>4517</v>
      </c>
      <c r="C2677" s="15" t="s">
        <v>4487</v>
      </c>
      <c r="D2677" s="15" t="s">
        <v>10044</v>
      </c>
      <c r="E2677" s="15">
        <v>2023</v>
      </c>
      <c r="F2677" s="15">
        <v>22</v>
      </c>
      <c r="G2677" s="15">
        <v>6.77</v>
      </c>
    </row>
    <row r="2678" spans="1:7" x14ac:dyDescent="0.3">
      <c r="A2678" s="14">
        <v>412935</v>
      </c>
      <c r="B2678" s="14" t="s">
        <v>4517</v>
      </c>
      <c r="C2678" s="14" t="s">
        <v>4487</v>
      </c>
      <c r="D2678" s="14" t="s">
        <v>10045</v>
      </c>
      <c r="E2678" s="14">
        <v>2024</v>
      </c>
      <c r="F2678" s="14">
        <v>81</v>
      </c>
      <c r="G2678" s="14">
        <v>9.76</v>
      </c>
    </row>
    <row r="2679" spans="1:7" x14ac:dyDescent="0.3">
      <c r="A2679" s="15">
        <v>412935</v>
      </c>
      <c r="B2679" s="15" t="s">
        <v>4517</v>
      </c>
      <c r="C2679" s="15" t="s">
        <v>4487</v>
      </c>
      <c r="D2679" s="15" t="s">
        <v>10046</v>
      </c>
      <c r="E2679" s="15">
        <v>2025</v>
      </c>
      <c r="F2679" s="15">
        <v>54</v>
      </c>
      <c r="G2679" s="15">
        <v>7.69</v>
      </c>
    </row>
    <row r="2680" spans="1:7" x14ac:dyDescent="0.3">
      <c r="A2680" s="14">
        <v>687609</v>
      </c>
      <c r="B2680" s="14" t="s">
        <v>2784</v>
      </c>
      <c r="C2680" s="14" t="s">
        <v>2736</v>
      </c>
      <c r="D2680" s="14" t="s">
        <v>10042</v>
      </c>
      <c r="E2680" s="14">
        <v>2021</v>
      </c>
      <c r="F2680" s="14">
        <v>155</v>
      </c>
      <c r="G2680" s="14"/>
    </row>
    <row r="2681" spans="1:7" x14ac:dyDescent="0.3">
      <c r="A2681" s="15">
        <v>687609</v>
      </c>
      <c r="B2681" s="15" t="s">
        <v>2784</v>
      </c>
      <c r="C2681" s="15" t="s">
        <v>2736</v>
      </c>
      <c r="D2681" s="15" t="s">
        <v>10044</v>
      </c>
      <c r="E2681" s="15">
        <v>2023</v>
      </c>
      <c r="F2681" s="15">
        <v>27</v>
      </c>
      <c r="G2681" s="15"/>
    </row>
    <row r="2682" spans="1:7" x14ac:dyDescent="0.3">
      <c r="A2682" s="14">
        <v>687609</v>
      </c>
      <c r="B2682" s="14" t="s">
        <v>2784</v>
      </c>
      <c r="C2682" s="14" t="s">
        <v>2736</v>
      </c>
      <c r="D2682" s="14" t="s">
        <v>10045</v>
      </c>
      <c r="E2682" s="14">
        <v>2024</v>
      </c>
      <c r="F2682" s="14">
        <v>13</v>
      </c>
      <c r="G2682" s="14">
        <v>-49.71</v>
      </c>
    </row>
    <row r="2683" spans="1:7" x14ac:dyDescent="0.3">
      <c r="A2683" s="15">
        <v>687609</v>
      </c>
      <c r="B2683" s="15" t="s">
        <v>2784</v>
      </c>
      <c r="C2683" s="15" t="s">
        <v>2736</v>
      </c>
      <c r="D2683" s="15" t="s">
        <v>10046</v>
      </c>
      <c r="E2683" s="15">
        <v>2025</v>
      </c>
      <c r="F2683" s="15">
        <v>30</v>
      </c>
      <c r="G2683" s="15">
        <v>-33.51</v>
      </c>
    </row>
    <row r="2684" spans="1:7" x14ac:dyDescent="0.3">
      <c r="A2684" s="14">
        <v>449597</v>
      </c>
      <c r="B2684" s="14" t="s">
        <v>5092</v>
      </c>
      <c r="C2684" s="14" t="s">
        <v>5046</v>
      </c>
      <c r="D2684" s="14" t="s">
        <v>10040</v>
      </c>
      <c r="E2684" s="14">
        <v>2019</v>
      </c>
      <c r="F2684" s="14">
        <v>40</v>
      </c>
      <c r="G2684" s="14"/>
    </row>
    <row r="2685" spans="1:7" x14ac:dyDescent="0.3">
      <c r="A2685" s="15">
        <v>449597</v>
      </c>
      <c r="B2685" s="15" t="s">
        <v>5092</v>
      </c>
      <c r="C2685" s="15" t="s">
        <v>5046</v>
      </c>
      <c r="D2685" s="15" t="s">
        <v>10041</v>
      </c>
      <c r="E2685" s="15">
        <v>2020</v>
      </c>
      <c r="F2685" s="15">
        <v>138</v>
      </c>
      <c r="G2685" s="15"/>
    </row>
    <row r="2686" spans="1:7" x14ac:dyDescent="0.3">
      <c r="A2686" s="14">
        <v>449597</v>
      </c>
      <c r="B2686" s="14" t="s">
        <v>5092</v>
      </c>
      <c r="C2686" s="14" t="s">
        <v>5046</v>
      </c>
      <c r="D2686" s="14" t="s">
        <v>10042</v>
      </c>
      <c r="E2686" s="14">
        <v>2021</v>
      </c>
      <c r="F2686" s="14">
        <v>38</v>
      </c>
      <c r="G2686" s="14">
        <v>-1</v>
      </c>
    </row>
    <row r="2687" spans="1:7" x14ac:dyDescent="0.3">
      <c r="A2687" s="15">
        <v>449597</v>
      </c>
      <c r="B2687" s="15" t="s">
        <v>5092</v>
      </c>
      <c r="C2687" s="15" t="s">
        <v>5046</v>
      </c>
      <c r="D2687" s="15" t="s">
        <v>10043</v>
      </c>
      <c r="E2687" s="15">
        <v>2022</v>
      </c>
      <c r="F2687" s="15">
        <v>15</v>
      </c>
      <c r="G2687" s="15">
        <v>-17.5</v>
      </c>
    </row>
    <row r="2688" spans="1:7" x14ac:dyDescent="0.3">
      <c r="A2688" s="14">
        <v>449597</v>
      </c>
      <c r="B2688" s="14" t="s">
        <v>5092</v>
      </c>
      <c r="C2688" s="14" t="s">
        <v>5046</v>
      </c>
      <c r="D2688" s="14" t="s">
        <v>10045</v>
      </c>
      <c r="E2688" s="14">
        <v>2024</v>
      </c>
      <c r="F2688" s="14">
        <v>3</v>
      </c>
      <c r="G2688" s="14">
        <v>-16.27</v>
      </c>
    </row>
    <row r="2689" spans="1:7" x14ac:dyDescent="0.3">
      <c r="A2689" s="15">
        <v>449597</v>
      </c>
      <c r="B2689" s="15" t="s">
        <v>5092</v>
      </c>
      <c r="C2689" s="15" t="s">
        <v>5046</v>
      </c>
      <c r="D2689" s="15" t="s">
        <v>10046</v>
      </c>
      <c r="E2689" s="15">
        <v>2025</v>
      </c>
      <c r="F2689" s="15">
        <v>23</v>
      </c>
      <c r="G2689" s="15">
        <v>-11.78</v>
      </c>
    </row>
    <row r="2690" spans="1:7" x14ac:dyDescent="0.3">
      <c r="A2690" s="14">
        <v>670116</v>
      </c>
      <c r="B2690" s="14" t="s">
        <v>5086</v>
      </c>
      <c r="C2690" s="14" t="s">
        <v>5046</v>
      </c>
      <c r="D2690" s="14" t="s">
        <v>10044</v>
      </c>
      <c r="E2690" s="14">
        <v>2023</v>
      </c>
      <c r="F2690" s="14">
        <v>27</v>
      </c>
      <c r="G2690" s="14"/>
    </row>
    <row r="2691" spans="1:7" x14ac:dyDescent="0.3">
      <c r="A2691" s="15">
        <v>670116</v>
      </c>
      <c r="B2691" s="15" t="s">
        <v>5086</v>
      </c>
      <c r="C2691" s="15" t="s">
        <v>5046</v>
      </c>
      <c r="D2691" s="15" t="s">
        <v>10045</v>
      </c>
      <c r="E2691" s="15">
        <v>2024</v>
      </c>
      <c r="F2691" s="15">
        <v>10</v>
      </c>
      <c r="G2691" s="15"/>
    </row>
    <row r="2692" spans="1:7" x14ac:dyDescent="0.3">
      <c r="A2692" s="14">
        <v>503075</v>
      </c>
      <c r="B2692" s="14" t="s">
        <v>2958</v>
      </c>
      <c r="C2692" s="14" t="s">
        <v>2945</v>
      </c>
      <c r="D2692" s="14" t="s">
        <v>10043</v>
      </c>
      <c r="E2692" s="14">
        <v>2022</v>
      </c>
      <c r="F2692" s="14">
        <v>23</v>
      </c>
      <c r="G2692" s="14"/>
    </row>
    <row r="2693" spans="1:7" x14ac:dyDescent="0.3">
      <c r="A2693" s="15">
        <v>503075</v>
      </c>
      <c r="B2693" s="15" t="s">
        <v>2958</v>
      </c>
      <c r="C2693" s="15" t="s">
        <v>2945</v>
      </c>
      <c r="D2693" s="15" t="s">
        <v>10044</v>
      </c>
      <c r="E2693" s="15">
        <v>2023</v>
      </c>
      <c r="F2693" s="15">
        <v>64</v>
      </c>
      <c r="G2693" s="15"/>
    </row>
    <row r="2694" spans="1:7" x14ac:dyDescent="0.3">
      <c r="A2694" s="14">
        <v>503075</v>
      </c>
      <c r="B2694" s="14" t="s">
        <v>2958</v>
      </c>
      <c r="C2694" s="14" t="s">
        <v>2945</v>
      </c>
      <c r="D2694" s="14" t="s">
        <v>10045</v>
      </c>
      <c r="E2694" s="14">
        <v>2024</v>
      </c>
      <c r="F2694" s="14">
        <v>31</v>
      </c>
      <c r="G2694" s="14">
        <v>4</v>
      </c>
    </row>
    <row r="2695" spans="1:7" x14ac:dyDescent="0.3">
      <c r="A2695" s="15">
        <v>503075</v>
      </c>
      <c r="B2695" s="15" t="s">
        <v>2958</v>
      </c>
      <c r="C2695" s="15" t="s">
        <v>2945</v>
      </c>
      <c r="D2695" s="15" t="s">
        <v>10046</v>
      </c>
      <c r="E2695" s="15">
        <v>2025</v>
      </c>
      <c r="F2695" s="15">
        <v>16</v>
      </c>
      <c r="G2695" s="15">
        <v>-5.4</v>
      </c>
    </row>
    <row r="2696" spans="1:7" x14ac:dyDescent="0.3">
      <c r="A2696" s="14">
        <v>85288</v>
      </c>
      <c r="B2696" s="14" t="s">
        <v>2569</v>
      </c>
      <c r="C2696" s="14" t="s">
        <v>2522</v>
      </c>
      <c r="D2696" s="14" t="s">
        <v>10040</v>
      </c>
      <c r="E2696" s="14">
        <v>2019</v>
      </c>
      <c r="F2696" s="14">
        <v>42</v>
      </c>
      <c r="G2696" s="14"/>
    </row>
    <row r="2697" spans="1:7" x14ac:dyDescent="0.3">
      <c r="A2697" s="15">
        <v>85288</v>
      </c>
      <c r="B2697" s="15" t="s">
        <v>2569</v>
      </c>
      <c r="C2697" s="15" t="s">
        <v>2522</v>
      </c>
      <c r="D2697" s="15" t="s">
        <v>10041</v>
      </c>
      <c r="E2697" s="15">
        <v>2020</v>
      </c>
      <c r="F2697" s="15">
        <v>23</v>
      </c>
      <c r="G2697" s="15"/>
    </row>
    <row r="2698" spans="1:7" x14ac:dyDescent="0.3">
      <c r="A2698" s="14">
        <v>85288</v>
      </c>
      <c r="B2698" s="14" t="s">
        <v>2569</v>
      </c>
      <c r="C2698" s="14" t="s">
        <v>2522</v>
      </c>
      <c r="D2698" s="14" t="s">
        <v>10042</v>
      </c>
      <c r="E2698" s="14">
        <v>2021</v>
      </c>
      <c r="F2698" s="14">
        <v>70</v>
      </c>
      <c r="G2698" s="14">
        <v>14</v>
      </c>
    </row>
    <row r="2699" spans="1:7" x14ac:dyDescent="0.3">
      <c r="A2699" s="15">
        <v>85288</v>
      </c>
      <c r="B2699" s="15" t="s">
        <v>2569</v>
      </c>
      <c r="C2699" s="15" t="s">
        <v>2522</v>
      </c>
      <c r="D2699" s="15" t="s">
        <v>10044</v>
      </c>
      <c r="E2699" s="15">
        <v>2023</v>
      </c>
      <c r="F2699" s="15">
        <v>162</v>
      </c>
      <c r="G2699" s="15">
        <v>33.29</v>
      </c>
    </row>
    <row r="2700" spans="1:7" x14ac:dyDescent="0.3">
      <c r="A2700" s="14">
        <v>85288</v>
      </c>
      <c r="B2700" s="14" t="s">
        <v>2569</v>
      </c>
      <c r="C2700" s="14" t="s">
        <v>2522</v>
      </c>
      <c r="D2700" s="14" t="s">
        <v>10045</v>
      </c>
      <c r="E2700" s="14">
        <v>2024</v>
      </c>
      <c r="F2700" s="14">
        <v>92</v>
      </c>
      <c r="G2700" s="14">
        <v>19.62</v>
      </c>
    </row>
    <row r="2701" spans="1:7" x14ac:dyDescent="0.3">
      <c r="A2701" s="15">
        <v>85288</v>
      </c>
      <c r="B2701" s="15" t="s">
        <v>2569</v>
      </c>
      <c r="C2701" s="15" t="s">
        <v>2522</v>
      </c>
      <c r="D2701" s="15" t="s">
        <v>10046</v>
      </c>
      <c r="E2701" s="15">
        <v>2025</v>
      </c>
      <c r="F2701" s="15">
        <v>225</v>
      </c>
      <c r="G2701" s="15">
        <v>27.82</v>
      </c>
    </row>
    <row r="2702" spans="1:7" x14ac:dyDescent="0.3">
      <c r="A2702" s="14">
        <v>786436</v>
      </c>
      <c r="B2702" s="14" t="s">
        <v>6072</v>
      </c>
      <c r="C2702" s="14" t="s">
        <v>6029</v>
      </c>
      <c r="D2702" s="14" t="s">
        <v>10042</v>
      </c>
      <c r="E2702" s="14">
        <v>2021</v>
      </c>
      <c r="F2702" s="14">
        <v>69</v>
      </c>
      <c r="G2702" s="14"/>
    </row>
    <row r="2703" spans="1:7" x14ac:dyDescent="0.3">
      <c r="A2703" s="15">
        <v>786436</v>
      </c>
      <c r="B2703" s="15" t="s">
        <v>6072</v>
      </c>
      <c r="C2703" s="15" t="s">
        <v>6029</v>
      </c>
      <c r="D2703" s="15" t="s">
        <v>10044</v>
      </c>
      <c r="E2703" s="15">
        <v>2023</v>
      </c>
      <c r="F2703" s="15">
        <v>82</v>
      </c>
      <c r="G2703" s="15"/>
    </row>
    <row r="2704" spans="1:7" x14ac:dyDescent="0.3">
      <c r="A2704" s="14">
        <v>786436</v>
      </c>
      <c r="B2704" s="14" t="s">
        <v>6072</v>
      </c>
      <c r="C2704" s="14" t="s">
        <v>6029</v>
      </c>
      <c r="D2704" s="14" t="s">
        <v>10045</v>
      </c>
      <c r="E2704" s="14">
        <v>2024</v>
      </c>
      <c r="F2704" s="14">
        <v>12</v>
      </c>
      <c r="G2704" s="14">
        <v>-15.36</v>
      </c>
    </row>
    <row r="2705" spans="1:7" x14ac:dyDescent="0.3">
      <c r="A2705" s="15">
        <v>786436</v>
      </c>
      <c r="B2705" s="15" t="s">
        <v>6072</v>
      </c>
      <c r="C2705" s="15" t="s">
        <v>6029</v>
      </c>
      <c r="D2705" s="15" t="s">
        <v>10046</v>
      </c>
      <c r="E2705" s="15">
        <v>2025</v>
      </c>
      <c r="F2705" s="15">
        <v>8</v>
      </c>
      <c r="G2705" s="15">
        <v>-17.46</v>
      </c>
    </row>
    <row r="2706" spans="1:7" x14ac:dyDescent="0.3">
      <c r="A2706" s="14">
        <v>860053</v>
      </c>
      <c r="B2706" s="14" t="s">
        <v>5668</v>
      </c>
      <c r="C2706" s="14" t="s">
        <v>5633</v>
      </c>
      <c r="D2706" s="14" t="s">
        <v>10046</v>
      </c>
      <c r="E2706" s="14">
        <v>2025</v>
      </c>
      <c r="F2706" s="14">
        <v>23</v>
      </c>
      <c r="G2706" s="14"/>
    </row>
    <row r="2707" spans="1:7" x14ac:dyDescent="0.3">
      <c r="A2707" s="15">
        <v>921655</v>
      </c>
      <c r="B2707" s="15" t="s">
        <v>3990</v>
      </c>
      <c r="C2707" s="15" t="s">
        <v>3958</v>
      </c>
      <c r="D2707" s="15" t="s">
        <v>10045</v>
      </c>
      <c r="E2707" s="15">
        <v>2024</v>
      </c>
      <c r="F2707" s="15">
        <v>45</v>
      </c>
      <c r="G2707" s="15"/>
    </row>
    <row r="2708" spans="1:7" x14ac:dyDescent="0.3">
      <c r="A2708" s="14">
        <v>921655</v>
      </c>
      <c r="B2708" s="14" t="s">
        <v>3990</v>
      </c>
      <c r="C2708" s="14" t="s">
        <v>3958</v>
      </c>
      <c r="D2708" s="14" t="s">
        <v>10046</v>
      </c>
      <c r="E2708" s="14">
        <v>2025</v>
      </c>
      <c r="F2708" s="14">
        <v>6</v>
      </c>
      <c r="G2708" s="14"/>
    </row>
    <row r="2709" spans="1:7" x14ac:dyDescent="0.3">
      <c r="A2709" s="15">
        <v>410225</v>
      </c>
      <c r="B2709" s="15" t="s">
        <v>10066</v>
      </c>
      <c r="C2709" s="15" t="s">
        <v>618</v>
      </c>
      <c r="D2709" s="15" t="s">
        <v>10050</v>
      </c>
      <c r="E2709" s="15">
        <v>2017</v>
      </c>
      <c r="F2709" s="15">
        <v>101</v>
      </c>
      <c r="G2709" s="15"/>
    </row>
    <row r="2710" spans="1:7" x14ac:dyDescent="0.3">
      <c r="A2710" s="14">
        <v>410225</v>
      </c>
      <c r="B2710" s="14" t="s">
        <v>10066</v>
      </c>
      <c r="C2710" s="14" t="s">
        <v>618</v>
      </c>
      <c r="D2710" s="14" t="s">
        <v>10040</v>
      </c>
      <c r="E2710" s="14">
        <v>2019</v>
      </c>
      <c r="F2710" s="14">
        <v>68</v>
      </c>
      <c r="G2710" s="14"/>
    </row>
    <row r="2711" spans="1:7" x14ac:dyDescent="0.3">
      <c r="A2711" s="15">
        <v>410225</v>
      </c>
      <c r="B2711" s="15" t="s">
        <v>10066</v>
      </c>
      <c r="C2711" s="15" t="s">
        <v>618</v>
      </c>
      <c r="D2711" s="15" t="s">
        <v>10042</v>
      </c>
      <c r="E2711" s="15">
        <v>2021</v>
      </c>
      <c r="F2711" s="15">
        <v>81</v>
      </c>
      <c r="G2711" s="15">
        <v>-5</v>
      </c>
    </row>
    <row r="2712" spans="1:7" x14ac:dyDescent="0.3">
      <c r="A2712" s="14">
        <v>410225</v>
      </c>
      <c r="B2712" s="14" t="s">
        <v>10066</v>
      </c>
      <c r="C2712" s="14" t="s">
        <v>618</v>
      </c>
      <c r="D2712" s="14" t="s">
        <v>10044</v>
      </c>
      <c r="E2712" s="14">
        <v>2023</v>
      </c>
      <c r="F2712" s="14">
        <v>58</v>
      </c>
      <c r="G2712" s="14">
        <v>-5.8</v>
      </c>
    </row>
    <row r="2713" spans="1:7" x14ac:dyDescent="0.3">
      <c r="A2713" s="15">
        <v>410225</v>
      </c>
      <c r="B2713" s="15" t="s">
        <v>10066</v>
      </c>
      <c r="C2713" s="15" t="s">
        <v>618</v>
      </c>
      <c r="D2713" s="15" t="s">
        <v>10045</v>
      </c>
      <c r="E2713" s="15">
        <v>2024</v>
      </c>
      <c r="F2713" s="15">
        <v>6</v>
      </c>
      <c r="G2713" s="15">
        <v>-10.46</v>
      </c>
    </row>
    <row r="2714" spans="1:7" x14ac:dyDescent="0.3">
      <c r="A2714" s="14">
        <v>410225</v>
      </c>
      <c r="B2714" s="14" t="s">
        <v>10066</v>
      </c>
      <c r="C2714" s="14" t="s">
        <v>618</v>
      </c>
      <c r="D2714" s="14" t="s">
        <v>10046</v>
      </c>
      <c r="E2714" s="14">
        <v>2025</v>
      </c>
      <c r="F2714" s="14">
        <v>33</v>
      </c>
      <c r="G2714" s="14">
        <v>-9.42</v>
      </c>
    </row>
    <row r="2715" spans="1:7" x14ac:dyDescent="0.3">
      <c r="A2715" s="15">
        <v>272622</v>
      </c>
      <c r="B2715" s="15" t="s">
        <v>753</v>
      </c>
      <c r="C2715" s="15" t="s">
        <v>741</v>
      </c>
      <c r="D2715" s="15" t="s">
        <v>10049</v>
      </c>
      <c r="E2715" s="15">
        <v>2016</v>
      </c>
      <c r="F2715" s="15">
        <v>43</v>
      </c>
      <c r="G2715" s="15"/>
    </row>
    <row r="2716" spans="1:7" x14ac:dyDescent="0.3">
      <c r="A2716" s="14">
        <v>272622</v>
      </c>
      <c r="B2716" s="14" t="s">
        <v>753</v>
      </c>
      <c r="C2716" s="14" t="s">
        <v>741</v>
      </c>
      <c r="D2716" s="14" t="s">
        <v>10050</v>
      </c>
      <c r="E2716" s="14">
        <v>2017</v>
      </c>
      <c r="F2716" s="14">
        <v>36</v>
      </c>
      <c r="G2716" s="14"/>
    </row>
    <row r="2717" spans="1:7" x14ac:dyDescent="0.3">
      <c r="A2717" s="15">
        <v>272622</v>
      </c>
      <c r="B2717" s="15" t="s">
        <v>753</v>
      </c>
      <c r="C2717" s="15" t="s">
        <v>741</v>
      </c>
      <c r="D2717" s="15" t="s">
        <v>10041</v>
      </c>
      <c r="E2717" s="15">
        <v>2020</v>
      </c>
      <c r="F2717" s="15">
        <v>41</v>
      </c>
      <c r="G2717" s="15">
        <v>0</v>
      </c>
    </row>
    <row r="2718" spans="1:7" x14ac:dyDescent="0.3">
      <c r="A2718" s="14">
        <v>272622</v>
      </c>
      <c r="B2718" s="14" t="s">
        <v>753</v>
      </c>
      <c r="C2718" s="14" t="s">
        <v>741</v>
      </c>
      <c r="D2718" s="14" t="s">
        <v>10042</v>
      </c>
      <c r="E2718" s="14">
        <v>2021</v>
      </c>
      <c r="F2718" s="14">
        <v>15</v>
      </c>
      <c r="G2718" s="14">
        <v>-3.68</v>
      </c>
    </row>
    <row r="2719" spans="1:7" x14ac:dyDescent="0.3">
      <c r="A2719" s="15">
        <v>272622</v>
      </c>
      <c r="B2719" s="15" t="s">
        <v>753</v>
      </c>
      <c r="C2719" s="15" t="s">
        <v>741</v>
      </c>
      <c r="D2719" s="15" t="s">
        <v>10044</v>
      </c>
      <c r="E2719" s="15">
        <v>2023</v>
      </c>
      <c r="F2719" s="15">
        <v>115</v>
      </c>
      <c r="G2719" s="15">
        <v>6.93</v>
      </c>
    </row>
    <row r="2720" spans="1:7" x14ac:dyDescent="0.3">
      <c r="A2720" s="14">
        <v>272622</v>
      </c>
      <c r="B2720" s="14" t="s">
        <v>753</v>
      </c>
      <c r="C2720" s="14" t="s">
        <v>741</v>
      </c>
      <c r="D2720" s="14" t="s">
        <v>10045</v>
      </c>
      <c r="E2720" s="14">
        <v>2024</v>
      </c>
      <c r="F2720" s="14">
        <v>28</v>
      </c>
      <c r="G2720" s="14">
        <v>2.87</v>
      </c>
    </row>
    <row r="2721" spans="1:7" x14ac:dyDescent="0.3">
      <c r="A2721" s="15">
        <v>272622</v>
      </c>
      <c r="B2721" s="15" t="s">
        <v>753</v>
      </c>
      <c r="C2721" s="15" t="s">
        <v>741</v>
      </c>
      <c r="D2721" s="15" t="s">
        <v>10046</v>
      </c>
      <c r="E2721" s="15">
        <v>2025</v>
      </c>
      <c r="F2721" s="15">
        <v>51</v>
      </c>
      <c r="G2721" s="15">
        <v>2.33</v>
      </c>
    </row>
    <row r="2722" spans="1:7" x14ac:dyDescent="0.3">
      <c r="A2722" s="14">
        <v>568698</v>
      </c>
      <c r="B2722" s="14" t="s">
        <v>5325</v>
      </c>
      <c r="C2722" s="14" t="s">
        <v>5318</v>
      </c>
      <c r="D2722" s="14" t="s">
        <v>10045</v>
      </c>
      <c r="E2722" s="14">
        <v>2024</v>
      </c>
      <c r="F2722" s="14">
        <v>47</v>
      </c>
      <c r="G2722" s="14"/>
    </row>
    <row r="2723" spans="1:7" x14ac:dyDescent="0.3">
      <c r="A2723" s="15">
        <v>470794</v>
      </c>
      <c r="B2723" s="15" t="s">
        <v>4044</v>
      </c>
      <c r="C2723" s="15" t="s">
        <v>4024</v>
      </c>
      <c r="D2723" s="15" t="s">
        <v>10043</v>
      </c>
      <c r="E2723" s="15">
        <v>2022</v>
      </c>
      <c r="F2723" s="15">
        <v>61</v>
      </c>
      <c r="G2723" s="15"/>
    </row>
    <row r="2724" spans="1:7" x14ac:dyDescent="0.3">
      <c r="A2724" s="14">
        <v>470794</v>
      </c>
      <c r="B2724" s="14" t="s">
        <v>4044</v>
      </c>
      <c r="C2724" s="14" t="s">
        <v>4024</v>
      </c>
      <c r="D2724" s="14" t="s">
        <v>10044</v>
      </c>
      <c r="E2724" s="14">
        <v>2023</v>
      </c>
      <c r="F2724" s="14">
        <v>55</v>
      </c>
      <c r="G2724" s="14"/>
    </row>
    <row r="2725" spans="1:7" x14ac:dyDescent="0.3">
      <c r="A2725" s="15">
        <v>470794</v>
      </c>
      <c r="B2725" s="15" t="s">
        <v>4044</v>
      </c>
      <c r="C2725" s="15" t="s">
        <v>4024</v>
      </c>
      <c r="D2725" s="15" t="s">
        <v>10045</v>
      </c>
      <c r="E2725" s="15">
        <v>2024</v>
      </c>
      <c r="F2725" s="15">
        <v>114</v>
      </c>
      <c r="G2725" s="15">
        <v>26.5</v>
      </c>
    </row>
    <row r="2726" spans="1:7" x14ac:dyDescent="0.3">
      <c r="A2726" s="14">
        <v>470794</v>
      </c>
      <c r="B2726" s="14" t="s">
        <v>4044</v>
      </c>
      <c r="C2726" s="14" t="s">
        <v>4024</v>
      </c>
      <c r="D2726" s="14" t="s">
        <v>10046</v>
      </c>
      <c r="E2726" s="14">
        <v>2025</v>
      </c>
      <c r="F2726" s="14">
        <v>106</v>
      </c>
      <c r="G2726" s="14">
        <v>19.399999999999999</v>
      </c>
    </row>
    <row r="2727" spans="1:7" x14ac:dyDescent="0.3">
      <c r="A2727" s="15">
        <v>197929</v>
      </c>
      <c r="B2727" s="15" t="s">
        <v>3568</v>
      </c>
      <c r="C2727" s="15" t="s">
        <v>3569</v>
      </c>
      <c r="D2727" s="15" t="s">
        <v>10050</v>
      </c>
      <c r="E2727" s="15">
        <v>2017</v>
      </c>
      <c r="F2727" s="15">
        <v>123</v>
      </c>
      <c r="G2727" s="15"/>
    </row>
    <row r="2728" spans="1:7" x14ac:dyDescent="0.3">
      <c r="A2728" s="14">
        <v>197929</v>
      </c>
      <c r="B2728" s="14" t="s">
        <v>3568</v>
      </c>
      <c r="C2728" s="14" t="s">
        <v>3569</v>
      </c>
      <c r="D2728" s="14" t="s">
        <v>10041</v>
      </c>
      <c r="E2728" s="14">
        <v>2020</v>
      </c>
      <c r="F2728" s="14">
        <v>30</v>
      </c>
      <c r="G2728" s="14"/>
    </row>
    <row r="2729" spans="1:7" x14ac:dyDescent="0.3">
      <c r="A2729" s="15">
        <v>197929</v>
      </c>
      <c r="B2729" s="15" t="s">
        <v>3568</v>
      </c>
      <c r="C2729" s="15" t="s">
        <v>3569</v>
      </c>
      <c r="D2729" s="15" t="s">
        <v>10043</v>
      </c>
      <c r="E2729" s="15">
        <v>2022</v>
      </c>
      <c r="F2729" s="15">
        <v>4</v>
      </c>
      <c r="G2729" s="15">
        <v>-24.37</v>
      </c>
    </row>
    <row r="2730" spans="1:7" x14ac:dyDescent="0.3">
      <c r="A2730" s="14">
        <v>197929</v>
      </c>
      <c r="B2730" s="14" t="s">
        <v>3568</v>
      </c>
      <c r="C2730" s="14" t="s">
        <v>3569</v>
      </c>
      <c r="D2730" s="14" t="s">
        <v>10044</v>
      </c>
      <c r="E2730" s="14">
        <v>2023</v>
      </c>
      <c r="F2730" s="14">
        <v>68</v>
      </c>
      <c r="G2730" s="14">
        <v>-12.83</v>
      </c>
    </row>
    <row r="2731" spans="1:7" x14ac:dyDescent="0.3">
      <c r="A2731" s="15">
        <v>197929</v>
      </c>
      <c r="B2731" s="15" t="s">
        <v>3568</v>
      </c>
      <c r="C2731" s="15" t="s">
        <v>3569</v>
      </c>
      <c r="D2731" s="15" t="s">
        <v>10045</v>
      </c>
      <c r="E2731" s="15">
        <v>2024</v>
      </c>
      <c r="F2731" s="15">
        <v>2</v>
      </c>
      <c r="G2731" s="15">
        <v>-13.68</v>
      </c>
    </row>
    <row r="2732" spans="1:7" x14ac:dyDescent="0.3">
      <c r="A2732" s="14">
        <v>197929</v>
      </c>
      <c r="B2732" s="14" t="s">
        <v>3568</v>
      </c>
      <c r="C2732" s="14" t="s">
        <v>3569</v>
      </c>
      <c r="D2732" s="14" t="s">
        <v>10046</v>
      </c>
      <c r="E2732" s="14">
        <v>2025</v>
      </c>
      <c r="F2732" s="14">
        <v>178</v>
      </c>
      <c r="G2732" s="14">
        <v>-0.04</v>
      </c>
    </row>
    <row r="2733" spans="1:7" x14ac:dyDescent="0.3">
      <c r="A2733" s="15">
        <v>85295</v>
      </c>
      <c r="B2733" s="15" t="s">
        <v>2541</v>
      </c>
      <c r="C2733" s="15" t="s">
        <v>2522</v>
      </c>
      <c r="D2733" s="15" t="s">
        <v>10042</v>
      </c>
      <c r="E2733" s="15">
        <v>2021</v>
      </c>
      <c r="F2733" s="15">
        <v>11</v>
      </c>
      <c r="G2733" s="15"/>
    </row>
    <row r="2734" spans="1:7" x14ac:dyDescent="0.3">
      <c r="A2734" s="14">
        <v>85295</v>
      </c>
      <c r="B2734" s="14" t="s">
        <v>2541</v>
      </c>
      <c r="C2734" s="14" t="s">
        <v>2522</v>
      </c>
      <c r="D2734" s="14" t="s">
        <v>10043</v>
      </c>
      <c r="E2734" s="14">
        <v>2022</v>
      </c>
      <c r="F2734" s="14">
        <v>24</v>
      </c>
      <c r="G2734" s="14"/>
    </row>
    <row r="2735" spans="1:7" x14ac:dyDescent="0.3">
      <c r="A2735" s="15">
        <v>341278</v>
      </c>
      <c r="B2735" s="15" t="s">
        <v>2199</v>
      </c>
      <c r="C2735" s="15" t="s">
        <v>2175</v>
      </c>
      <c r="D2735" s="15" t="s">
        <v>10041</v>
      </c>
      <c r="E2735" s="15">
        <v>2020</v>
      </c>
      <c r="F2735" s="15">
        <v>92</v>
      </c>
      <c r="G2735" s="15"/>
    </row>
    <row r="2736" spans="1:7" x14ac:dyDescent="0.3">
      <c r="A2736" s="14">
        <v>341278</v>
      </c>
      <c r="B2736" s="14" t="s">
        <v>2199</v>
      </c>
      <c r="C2736" s="14" t="s">
        <v>2175</v>
      </c>
      <c r="D2736" s="14" t="s">
        <v>10042</v>
      </c>
      <c r="E2736" s="14">
        <v>2021</v>
      </c>
      <c r="F2736" s="14">
        <v>105</v>
      </c>
      <c r="G2736" s="14"/>
    </row>
    <row r="2737" spans="1:7" x14ac:dyDescent="0.3">
      <c r="A2737" s="15">
        <v>341278</v>
      </c>
      <c r="B2737" s="15" t="s">
        <v>2199</v>
      </c>
      <c r="C2737" s="15" t="s">
        <v>2175</v>
      </c>
      <c r="D2737" s="15" t="s">
        <v>10045</v>
      </c>
      <c r="E2737" s="15">
        <v>2024</v>
      </c>
      <c r="F2737" s="15">
        <v>28</v>
      </c>
      <c r="G2737" s="15">
        <v>-18.23</v>
      </c>
    </row>
    <row r="2738" spans="1:7" x14ac:dyDescent="0.3">
      <c r="A2738" s="14">
        <v>283170</v>
      </c>
      <c r="B2738" s="14" t="s">
        <v>1981</v>
      </c>
      <c r="C2738" s="14" t="s">
        <v>1982</v>
      </c>
      <c r="D2738" s="14" t="s">
        <v>10049</v>
      </c>
      <c r="E2738" s="14">
        <v>2016</v>
      </c>
      <c r="F2738" s="14">
        <v>127</v>
      </c>
      <c r="G2738" s="14"/>
    </row>
    <row r="2739" spans="1:7" x14ac:dyDescent="0.3">
      <c r="A2739" s="15">
        <v>283170</v>
      </c>
      <c r="B2739" s="15" t="s">
        <v>1981</v>
      </c>
      <c r="C2739" s="15" t="s">
        <v>1982</v>
      </c>
      <c r="D2739" s="15" t="s">
        <v>10047</v>
      </c>
      <c r="E2739" s="15">
        <v>2018</v>
      </c>
      <c r="F2739" s="15">
        <v>15</v>
      </c>
      <c r="G2739" s="15"/>
    </row>
    <row r="2740" spans="1:7" x14ac:dyDescent="0.3">
      <c r="A2740" s="14">
        <v>283170</v>
      </c>
      <c r="B2740" s="14" t="s">
        <v>1981</v>
      </c>
      <c r="C2740" s="14" t="s">
        <v>1982</v>
      </c>
      <c r="D2740" s="14" t="s">
        <v>10042</v>
      </c>
      <c r="E2740" s="14">
        <v>2021</v>
      </c>
      <c r="F2740" s="14">
        <v>30</v>
      </c>
      <c r="G2740" s="14">
        <v>-17.47</v>
      </c>
    </row>
    <row r="2741" spans="1:7" x14ac:dyDescent="0.3">
      <c r="A2741" s="15">
        <v>255508</v>
      </c>
      <c r="B2741" s="15" t="s">
        <v>1649</v>
      </c>
      <c r="C2741" s="15" t="s">
        <v>1593</v>
      </c>
      <c r="D2741" s="15" t="s">
        <v>10051</v>
      </c>
      <c r="E2741" s="15">
        <v>2015</v>
      </c>
      <c r="F2741" s="15">
        <v>107</v>
      </c>
      <c r="G2741" s="15"/>
    </row>
    <row r="2742" spans="1:7" x14ac:dyDescent="0.3">
      <c r="A2742" s="14">
        <v>255508</v>
      </c>
      <c r="B2742" s="14" t="s">
        <v>1649</v>
      </c>
      <c r="C2742" s="14" t="s">
        <v>1593</v>
      </c>
      <c r="D2742" s="14" t="s">
        <v>10043</v>
      </c>
      <c r="E2742" s="14">
        <v>2022</v>
      </c>
      <c r="F2742" s="14">
        <v>28</v>
      </c>
      <c r="G2742" s="14"/>
    </row>
    <row r="2743" spans="1:7" x14ac:dyDescent="0.3">
      <c r="A2743" s="15">
        <v>255508</v>
      </c>
      <c r="B2743" s="15" t="s">
        <v>1649</v>
      </c>
      <c r="C2743" s="15" t="s">
        <v>1593</v>
      </c>
      <c r="D2743" s="15" t="s">
        <v>10044</v>
      </c>
      <c r="E2743" s="15">
        <v>2023</v>
      </c>
      <c r="F2743" s="15">
        <v>15</v>
      </c>
      <c r="G2743" s="15">
        <v>-11.42</v>
      </c>
    </row>
    <row r="2744" spans="1:7" x14ac:dyDescent="0.3">
      <c r="A2744" s="14">
        <v>255508</v>
      </c>
      <c r="B2744" s="14" t="s">
        <v>1649</v>
      </c>
      <c r="C2744" s="14" t="s">
        <v>1593</v>
      </c>
      <c r="D2744" s="14" t="s">
        <v>10046</v>
      </c>
      <c r="E2744" s="14">
        <v>2025</v>
      </c>
      <c r="F2744" s="14">
        <v>58</v>
      </c>
      <c r="G2744" s="14">
        <v>-7.12</v>
      </c>
    </row>
    <row r="2745" spans="1:7" x14ac:dyDescent="0.3">
      <c r="A2745" s="15">
        <v>255501</v>
      </c>
      <c r="B2745" s="15" t="s">
        <v>1664</v>
      </c>
      <c r="C2745" s="15" t="s">
        <v>1593</v>
      </c>
      <c r="D2745" s="15" t="s">
        <v>10049</v>
      </c>
      <c r="E2745" s="15">
        <v>2016</v>
      </c>
      <c r="F2745" s="15">
        <v>19</v>
      </c>
      <c r="G2745" s="15"/>
    </row>
    <row r="2746" spans="1:7" x14ac:dyDescent="0.3">
      <c r="A2746" s="14">
        <v>255501</v>
      </c>
      <c r="B2746" s="14" t="s">
        <v>1664</v>
      </c>
      <c r="C2746" s="14" t="s">
        <v>1593</v>
      </c>
      <c r="D2746" s="14" t="s">
        <v>10047</v>
      </c>
      <c r="E2746" s="14">
        <v>2018</v>
      </c>
      <c r="F2746" s="14">
        <v>206</v>
      </c>
      <c r="G2746" s="14"/>
    </row>
    <row r="2747" spans="1:7" x14ac:dyDescent="0.3">
      <c r="A2747" s="15">
        <v>255501</v>
      </c>
      <c r="B2747" s="15" t="s">
        <v>1664</v>
      </c>
      <c r="C2747" s="15" t="s">
        <v>1593</v>
      </c>
      <c r="D2747" s="15" t="s">
        <v>10040</v>
      </c>
      <c r="E2747" s="15">
        <v>2019</v>
      </c>
      <c r="F2747" s="15">
        <v>44</v>
      </c>
      <c r="G2747" s="15">
        <v>20.5</v>
      </c>
    </row>
    <row r="2748" spans="1:7" x14ac:dyDescent="0.3">
      <c r="A2748" s="14">
        <v>255501</v>
      </c>
      <c r="B2748" s="14" t="s">
        <v>1664</v>
      </c>
      <c r="C2748" s="14" t="s">
        <v>1593</v>
      </c>
      <c r="D2748" s="14" t="s">
        <v>10042</v>
      </c>
      <c r="E2748" s="14">
        <v>2021</v>
      </c>
      <c r="F2748" s="14">
        <v>43</v>
      </c>
      <c r="G2748" s="14">
        <v>-1.62</v>
      </c>
    </row>
    <row r="2749" spans="1:7" x14ac:dyDescent="0.3">
      <c r="A2749" s="15">
        <v>255501</v>
      </c>
      <c r="B2749" s="15" t="s">
        <v>1664</v>
      </c>
      <c r="C2749" s="15" t="s">
        <v>1593</v>
      </c>
      <c r="D2749" s="15" t="s">
        <v>10043</v>
      </c>
      <c r="E2749" s="15">
        <v>2022</v>
      </c>
      <c r="F2749" s="15">
        <v>56</v>
      </c>
      <c r="G2749" s="15">
        <v>-3.62</v>
      </c>
    </row>
    <row r="2750" spans="1:7" x14ac:dyDescent="0.3">
      <c r="A2750" s="14">
        <v>255501</v>
      </c>
      <c r="B2750" s="14" t="s">
        <v>1664</v>
      </c>
      <c r="C2750" s="14" t="s">
        <v>1593</v>
      </c>
      <c r="D2750" s="14" t="s">
        <v>10044</v>
      </c>
      <c r="E2750" s="14">
        <v>2023</v>
      </c>
      <c r="F2750" s="14">
        <v>13</v>
      </c>
      <c r="G2750" s="14">
        <v>-7.88</v>
      </c>
    </row>
    <row r="2751" spans="1:7" x14ac:dyDescent="0.3">
      <c r="A2751" s="15">
        <v>126751</v>
      </c>
      <c r="B2751" s="15" t="s">
        <v>1641</v>
      </c>
      <c r="C2751" s="15" t="s">
        <v>1593</v>
      </c>
      <c r="D2751" s="15" t="s">
        <v>10050</v>
      </c>
      <c r="E2751" s="15">
        <v>2017</v>
      </c>
      <c r="F2751" s="15">
        <v>86</v>
      </c>
      <c r="G2751" s="15"/>
    </row>
    <row r="2752" spans="1:7" x14ac:dyDescent="0.3">
      <c r="A2752" s="14">
        <v>126751</v>
      </c>
      <c r="B2752" s="14" t="s">
        <v>1641</v>
      </c>
      <c r="C2752" s="14" t="s">
        <v>1593</v>
      </c>
      <c r="D2752" s="14" t="s">
        <v>10047</v>
      </c>
      <c r="E2752" s="14">
        <v>2018</v>
      </c>
      <c r="F2752" s="14">
        <v>51</v>
      </c>
      <c r="G2752" s="14"/>
    </row>
    <row r="2753" spans="1:7" x14ac:dyDescent="0.3">
      <c r="A2753" s="15">
        <v>126751</v>
      </c>
      <c r="B2753" s="15" t="s">
        <v>1641</v>
      </c>
      <c r="C2753" s="15" t="s">
        <v>1593</v>
      </c>
      <c r="D2753" s="15" t="s">
        <v>10040</v>
      </c>
      <c r="E2753" s="15">
        <v>2019</v>
      </c>
      <c r="F2753" s="15">
        <v>97</v>
      </c>
      <c r="G2753" s="15">
        <v>5.5</v>
      </c>
    </row>
    <row r="2754" spans="1:7" x14ac:dyDescent="0.3">
      <c r="A2754" s="14">
        <v>126751</v>
      </c>
      <c r="B2754" s="14" t="s">
        <v>1641</v>
      </c>
      <c r="C2754" s="14" t="s">
        <v>1593</v>
      </c>
      <c r="D2754" s="14" t="s">
        <v>10042</v>
      </c>
      <c r="E2754" s="14">
        <v>2021</v>
      </c>
      <c r="F2754" s="14">
        <v>188</v>
      </c>
      <c r="G2754" s="14">
        <v>29.54</v>
      </c>
    </row>
    <row r="2755" spans="1:7" x14ac:dyDescent="0.3">
      <c r="A2755" s="15">
        <v>126751</v>
      </c>
      <c r="B2755" s="15" t="s">
        <v>1641</v>
      </c>
      <c r="C2755" s="15" t="s">
        <v>1593</v>
      </c>
      <c r="D2755" s="15" t="s">
        <v>10043</v>
      </c>
      <c r="E2755" s="15">
        <v>2022</v>
      </c>
      <c r="F2755" s="15">
        <v>6</v>
      </c>
      <c r="G2755" s="15">
        <v>-0.01</v>
      </c>
    </row>
    <row r="2756" spans="1:7" x14ac:dyDescent="0.3">
      <c r="A2756" s="14">
        <v>126751</v>
      </c>
      <c r="B2756" s="14" t="s">
        <v>1641</v>
      </c>
      <c r="C2756" s="14" t="s">
        <v>1593</v>
      </c>
      <c r="D2756" s="14" t="s">
        <v>10044</v>
      </c>
      <c r="E2756" s="14">
        <v>2023</v>
      </c>
      <c r="F2756" s="14">
        <v>70</v>
      </c>
      <c r="G2756" s="14">
        <v>-1.68</v>
      </c>
    </row>
    <row r="2757" spans="1:7" x14ac:dyDescent="0.3">
      <c r="A2757" s="15">
        <v>126751</v>
      </c>
      <c r="B2757" s="15" t="s">
        <v>1641</v>
      </c>
      <c r="C2757" s="15" t="s">
        <v>1593</v>
      </c>
      <c r="D2757" s="15" t="s">
        <v>10045</v>
      </c>
      <c r="E2757" s="15">
        <v>2024</v>
      </c>
      <c r="F2757" s="15">
        <v>38</v>
      </c>
      <c r="G2757" s="15">
        <v>-4.83</v>
      </c>
    </row>
    <row r="2758" spans="1:7" x14ac:dyDescent="0.3">
      <c r="A2758" s="14">
        <v>203460</v>
      </c>
      <c r="B2758" s="14" t="s">
        <v>734</v>
      </c>
      <c r="C2758" s="14" t="s">
        <v>683</v>
      </c>
      <c r="D2758" s="14" t="s">
        <v>10051</v>
      </c>
      <c r="E2758" s="14">
        <v>2015</v>
      </c>
      <c r="F2758" s="14">
        <v>104</v>
      </c>
      <c r="G2758" s="14"/>
    </row>
    <row r="2759" spans="1:7" x14ac:dyDescent="0.3">
      <c r="A2759" s="15">
        <v>203460</v>
      </c>
      <c r="B2759" s="15" t="s">
        <v>734</v>
      </c>
      <c r="C2759" s="15" t="s">
        <v>683</v>
      </c>
      <c r="D2759" s="15" t="s">
        <v>10050</v>
      </c>
      <c r="E2759" s="15">
        <v>2017</v>
      </c>
      <c r="F2759" s="15">
        <v>76</v>
      </c>
      <c r="G2759" s="15"/>
    </row>
    <row r="2760" spans="1:7" x14ac:dyDescent="0.3">
      <c r="A2760" s="14">
        <v>203460</v>
      </c>
      <c r="B2760" s="14" t="s">
        <v>734</v>
      </c>
      <c r="C2760" s="14" t="s">
        <v>683</v>
      </c>
      <c r="D2760" s="14" t="s">
        <v>10047</v>
      </c>
      <c r="E2760" s="14">
        <v>2018</v>
      </c>
      <c r="F2760" s="14">
        <v>89</v>
      </c>
      <c r="G2760" s="14">
        <v>-6.29</v>
      </c>
    </row>
    <row r="2761" spans="1:7" x14ac:dyDescent="0.3">
      <c r="A2761" s="15">
        <v>203460</v>
      </c>
      <c r="B2761" s="15" t="s">
        <v>734</v>
      </c>
      <c r="C2761" s="15" t="s">
        <v>683</v>
      </c>
      <c r="D2761" s="15" t="s">
        <v>10040</v>
      </c>
      <c r="E2761" s="15">
        <v>2019</v>
      </c>
      <c r="F2761" s="15">
        <v>29</v>
      </c>
      <c r="G2761" s="15">
        <v>-15.49</v>
      </c>
    </row>
    <row r="2762" spans="1:7" x14ac:dyDescent="0.3">
      <c r="A2762" s="14">
        <v>203460</v>
      </c>
      <c r="B2762" s="14" t="s">
        <v>734</v>
      </c>
      <c r="C2762" s="14" t="s">
        <v>683</v>
      </c>
      <c r="D2762" s="14" t="s">
        <v>10041</v>
      </c>
      <c r="E2762" s="14">
        <v>2020</v>
      </c>
      <c r="F2762" s="14">
        <v>82</v>
      </c>
      <c r="G2762" s="14">
        <v>-8.0399999999999991</v>
      </c>
    </row>
    <row r="2763" spans="1:7" x14ac:dyDescent="0.3">
      <c r="A2763" s="15">
        <v>203460</v>
      </c>
      <c r="B2763" s="15" t="s">
        <v>734</v>
      </c>
      <c r="C2763" s="15" t="s">
        <v>683</v>
      </c>
      <c r="D2763" s="15" t="s">
        <v>10044</v>
      </c>
      <c r="E2763" s="15">
        <v>2023</v>
      </c>
      <c r="F2763" s="15">
        <v>67</v>
      </c>
      <c r="G2763" s="15">
        <v>-4.2300000000000004</v>
      </c>
    </row>
    <row r="2764" spans="1:7" x14ac:dyDescent="0.3">
      <c r="A2764" s="14">
        <v>203460</v>
      </c>
      <c r="B2764" s="14" t="s">
        <v>734</v>
      </c>
      <c r="C2764" s="14" t="s">
        <v>683</v>
      </c>
      <c r="D2764" s="14" t="s">
        <v>10045</v>
      </c>
      <c r="E2764" s="14">
        <v>2024</v>
      </c>
      <c r="F2764" s="14">
        <v>7</v>
      </c>
      <c r="G2764" s="14">
        <v>-7.56</v>
      </c>
    </row>
    <row r="2765" spans="1:7" x14ac:dyDescent="0.3">
      <c r="A2765" s="15">
        <v>203460</v>
      </c>
      <c r="B2765" s="15" t="s">
        <v>734</v>
      </c>
      <c r="C2765" s="15" t="s">
        <v>683</v>
      </c>
      <c r="D2765" s="15" t="s">
        <v>10046</v>
      </c>
      <c r="E2765" s="15">
        <v>2025</v>
      </c>
      <c r="F2765" s="15">
        <v>137</v>
      </c>
      <c r="G2765" s="15">
        <v>-1.29</v>
      </c>
    </row>
    <row r="2766" spans="1:7" x14ac:dyDescent="0.3">
      <c r="A2766" s="14">
        <v>417346</v>
      </c>
      <c r="B2766" s="14" t="s">
        <v>851</v>
      </c>
      <c r="C2766" s="14" t="s">
        <v>808</v>
      </c>
      <c r="D2766" s="14" t="s">
        <v>10051</v>
      </c>
      <c r="E2766" s="14">
        <v>2015</v>
      </c>
      <c r="F2766" s="14">
        <v>78</v>
      </c>
      <c r="G2766" s="14"/>
    </row>
    <row r="2767" spans="1:7" x14ac:dyDescent="0.3">
      <c r="A2767" s="15">
        <v>417346</v>
      </c>
      <c r="B2767" s="15" t="s">
        <v>851</v>
      </c>
      <c r="C2767" s="15" t="s">
        <v>808</v>
      </c>
      <c r="D2767" s="15" t="s">
        <v>10047</v>
      </c>
      <c r="E2767" s="15">
        <v>2018</v>
      </c>
      <c r="F2767" s="15">
        <v>19</v>
      </c>
      <c r="G2767" s="15"/>
    </row>
    <row r="2768" spans="1:7" x14ac:dyDescent="0.3">
      <c r="A2768" s="14">
        <v>417346</v>
      </c>
      <c r="B2768" s="14" t="s">
        <v>851</v>
      </c>
      <c r="C2768" s="14" t="s">
        <v>808</v>
      </c>
      <c r="D2768" s="14" t="s">
        <v>10044</v>
      </c>
      <c r="E2768" s="14">
        <v>2023</v>
      </c>
      <c r="F2768" s="14">
        <v>83</v>
      </c>
      <c r="G2768" s="14">
        <v>1.87</v>
      </c>
    </row>
    <row r="2769" spans="1:7" x14ac:dyDescent="0.3">
      <c r="A2769" s="15">
        <v>867688</v>
      </c>
      <c r="B2769" s="15" t="s">
        <v>427</v>
      </c>
      <c r="C2769" s="15" t="s">
        <v>397</v>
      </c>
      <c r="D2769" s="15" t="s">
        <v>10044</v>
      </c>
      <c r="E2769" s="15">
        <v>2023</v>
      </c>
      <c r="F2769" s="15">
        <v>181</v>
      </c>
      <c r="G2769" s="15"/>
    </row>
    <row r="2770" spans="1:7" x14ac:dyDescent="0.3">
      <c r="A2770" s="14">
        <v>867688</v>
      </c>
      <c r="B2770" s="14" t="s">
        <v>427</v>
      </c>
      <c r="C2770" s="14" t="s">
        <v>397</v>
      </c>
      <c r="D2770" s="14" t="s">
        <v>10045</v>
      </c>
      <c r="E2770" s="14">
        <v>2024</v>
      </c>
      <c r="F2770" s="14">
        <v>77</v>
      </c>
      <c r="G2770" s="14"/>
    </row>
    <row r="2771" spans="1:7" x14ac:dyDescent="0.3">
      <c r="A2771" s="15">
        <v>867688</v>
      </c>
      <c r="B2771" s="15" t="s">
        <v>427</v>
      </c>
      <c r="C2771" s="15" t="s">
        <v>397</v>
      </c>
      <c r="D2771" s="15" t="s">
        <v>10046</v>
      </c>
      <c r="E2771" s="15">
        <v>2025</v>
      </c>
      <c r="F2771" s="15">
        <v>84</v>
      </c>
      <c r="G2771" s="15">
        <v>-48.5</v>
      </c>
    </row>
    <row r="2772" spans="1:7" x14ac:dyDescent="0.3">
      <c r="A2772" s="14">
        <v>192557</v>
      </c>
      <c r="B2772" s="14" t="s">
        <v>4910</v>
      </c>
      <c r="C2772" s="14" t="s">
        <v>4890</v>
      </c>
      <c r="D2772" s="14" t="s">
        <v>10048</v>
      </c>
      <c r="E2772" s="14">
        <v>2014</v>
      </c>
      <c r="F2772" s="14">
        <v>8</v>
      </c>
      <c r="G2772" s="14"/>
    </row>
    <row r="2773" spans="1:7" x14ac:dyDescent="0.3">
      <c r="A2773" s="15">
        <v>192557</v>
      </c>
      <c r="B2773" s="15" t="s">
        <v>4910</v>
      </c>
      <c r="C2773" s="15" t="s">
        <v>4890</v>
      </c>
      <c r="D2773" s="15" t="s">
        <v>10051</v>
      </c>
      <c r="E2773" s="15">
        <v>2015</v>
      </c>
      <c r="F2773" s="15">
        <v>31</v>
      </c>
      <c r="G2773" s="15"/>
    </row>
    <row r="2774" spans="1:7" x14ac:dyDescent="0.3">
      <c r="A2774" s="14">
        <v>192557</v>
      </c>
      <c r="B2774" s="14" t="s">
        <v>4910</v>
      </c>
      <c r="C2774" s="14" t="s">
        <v>4890</v>
      </c>
      <c r="D2774" s="14" t="s">
        <v>10042</v>
      </c>
      <c r="E2774" s="14">
        <v>2021</v>
      </c>
      <c r="F2774" s="14">
        <v>67</v>
      </c>
      <c r="G2774" s="14">
        <v>7.58</v>
      </c>
    </row>
    <row r="2775" spans="1:7" x14ac:dyDescent="0.3">
      <c r="A2775" s="15">
        <v>192557</v>
      </c>
      <c r="B2775" s="15" t="s">
        <v>4910</v>
      </c>
      <c r="C2775" s="15" t="s">
        <v>4890</v>
      </c>
      <c r="D2775" s="15" t="s">
        <v>10043</v>
      </c>
      <c r="E2775" s="15">
        <v>2022</v>
      </c>
      <c r="F2775" s="15">
        <v>56</v>
      </c>
      <c r="G2775" s="15">
        <v>6</v>
      </c>
    </row>
    <row r="2776" spans="1:7" x14ac:dyDescent="0.3">
      <c r="A2776" s="14">
        <v>192557</v>
      </c>
      <c r="B2776" s="14" t="s">
        <v>4910</v>
      </c>
      <c r="C2776" s="14" t="s">
        <v>4890</v>
      </c>
      <c r="D2776" s="14" t="s">
        <v>10044</v>
      </c>
      <c r="E2776" s="14">
        <v>2023</v>
      </c>
      <c r="F2776" s="14">
        <v>31</v>
      </c>
      <c r="G2776" s="14">
        <v>3.74</v>
      </c>
    </row>
    <row r="2777" spans="1:7" x14ac:dyDescent="0.3">
      <c r="A2777" s="15">
        <v>192557</v>
      </c>
      <c r="B2777" s="15" t="s">
        <v>4910</v>
      </c>
      <c r="C2777" s="15" t="s">
        <v>4890</v>
      </c>
      <c r="D2777" s="15" t="s">
        <v>10045</v>
      </c>
      <c r="E2777" s="15">
        <v>2024</v>
      </c>
      <c r="F2777" s="15">
        <v>151</v>
      </c>
      <c r="G2777" s="15">
        <v>8.0399999999999991</v>
      </c>
    </row>
    <row r="2778" spans="1:7" x14ac:dyDescent="0.3">
      <c r="A2778" s="14">
        <v>192557</v>
      </c>
      <c r="B2778" s="14" t="s">
        <v>4910</v>
      </c>
      <c r="C2778" s="14" t="s">
        <v>4890</v>
      </c>
      <c r="D2778" s="14" t="s">
        <v>10046</v>
      </c>
      <c r="E2778" s="14">
        <v>2025</v>
      </c>
      <c r="F2778" s="14">
        <v>40</v>
      </c>
      <c r="G2778" s="14">
        <v>5.75</v>
      </c>
    </row>
    <row r="2779" spans="1:7" x14ac:dyDescent="0.3">
      <c r="A2779" s="15">
        <v>848509</v>
      </c>
      <c r="B2779" s="15" t="s">
        <v>1428</v>
      </c>
      <c r="C2779" s="15" t="s">
        <v>1400</v>
      </c>
      <c r="D2779" s="15" t="s">
        <v>10044</v>
      </c>
      <c r="E2779" s="15">
        <v>2023</v>
      </c>
      <c r="F2779" s="15">
        <v>80</v>
      </c>
      <c r="G2779" s="15"/>
    </row>
    <row r="2780" spans="1:7" x14ac:dyDescent="0.3">
      <c r="A2780" s="14">
        <v>293281</v>
      </c>
      <c r="B2780" s="14" t="s">
        <v>520</v>
      </c>
      <c r="C2780" s="14" t="s">
        <v>472</v>
      </c>
      <c r="D2780" s="14" t="s">
        <v>10050</v>
      </c>
      <c r="E2780" s="14">
        <v>2017</v>
      </c>
      <c r="F2780" s="14">
        <v>64</v>
      </c>
      <c r="G2780" s="14"/>
    </row>
    <row r="2781" spans="1:7" x14ac:dyDescent="0.3">
      <c r="A2781" s="15">
        <v>293281</v>
      </c>
      <c r="B2781" s="15" t="s">
        <v>520</v>
      </c>
      <c r="C2781" s="15" t="s">
        <v>472</v>
      </c>
      <c r="D2781" s="15" t="s">
        <v>10047</v>
      </c>
      <c r="E2781" s="15">
        <v>2018</v>
      </c>
      <c r="F2781" s="15">
        <v>55</v>
      </c>
      <c r="G2781" s="15"/>
    </row>
    <row r="2782" spans="1:7" x14ac:dyDescent="0.3">
      <c r="A2782" s="14">
        <v>293281</v>
      </c>
      <c r="B2782" s="14" t="s">
        <v>520</v>
      </c>
      <c r="C2782" s="14" t="s">
        <v>472</v>
      </c>
      <c r="D2782" s="14" t="s">
        <v>10040</v>
      </c>
      <c r="E2782" s="14">
        <v>2019</v>
      </c>
      <c r="F2782" s="14">
        <v>29</v>
      </c>
      <c r="G2782" s="14">
        <v>-17.5</v>
      </c>
    </row>
    <row r="2783" spans="1:7" x14ac:dyDescent="0.3">
      <c r="A2783" s="15">
        <v>293281</v>
      </c>
      <c r="B2783" s="15" t="s">
        <v>520</v>
      </c>
      <c r="C2783" s="15" t="s">
        <v>472</v>
      </c>
      <c r="D2783" s="15" t="s">
        <v>10041</v>
      </c>
      <c r="E2783" s="15">
        <v>2020</v>
      </c>
      <c r="F2783" s="15">
        <v>55</v>
      </c>
      <c r="G2783" s="15">
        <v>-5.3</v>
      </c>
    </row>
    <row r="2784" spans="1:7" x14ac:dyDescent="0.3">
      <c r="A2784" s="14">
        <v>293281</v>
      </c>
      <c r="B2784" s="14" t="s">
        <v>520</v>
      </c>
      <c r="C2784" s="14" t="s">
        <v>472</v>
      </c>
      <c r="D2784" s="14" t="s">
        <v>10042</v>
      </c>
      <c r="E2784" s="14">
        <v>2021</v>
      </c>
      <c r="F2784" s="14">
        <v>49</v>
      </c>
      <c r="G2784" s="14">
        <v>-3</v>
      </c>
    </row>
    <row r="2785" spans="1:7" x14ac:dyDescent="0.3">
      <c r="A2785" s="15">
        <v>293281</v>
      </c>
      <c r="B2785" s="15" t="s">
        <v>520</v>
      </c>
      <c r="C2785" s="15" t="s">
        <v>472</v>
      </c>
      <c r="D2785" s="15" t="s">
        <v>10043</v>
      </c>
      <c r="E2785" s="15">
        <v>2022</v>
      </c>
      <c r="F2785" s="15">
        <v>140</v>
      </c>
      <c r="G2785" s="15">
        <v>11.09</v>
      </c>
    </row>
    <row r="2786" spans="1:7" x14ac:dyDescent="0.3">
      <c r="A2786" s="14">
        <v>293281</v>
      </c>
      <c r="B2786" s="14" t="s">
        <v>520</v>
      </c>
      <c r="C2786" s="14" t="s">
        <v>472</v>
      </c>
      <c r="D2786" s="14" t="s">
        <v>10045</v>
      </c>
      <c r="E2786" s="14">
        <v>2024</v>
      </c>
      <c r="F2786" s="14">
        <v>14</v>
      </c>
      <c r="G2786" s="14">
        <v>-0.11</v>
      </c>
    </row>
    <row r="2787" spans="1:7" x14ac:dyDescent="0.3">
      <c r="A2787" s="15">
        <v>293281</v>
      </c>
      <c r="B2787" s="15" t="s">
        <v>520</v>
      </c>
      <c r="C2787" s="15" t="s">
        <v>472</v>
      </c>
      <c r="D2787" s="15" t="s">
        <v>10046</v>
      </c>
      <c r="E2787" s="15">
        <v>2025</v>
      </c>
      <c r="F2787" s="15">
        <v>11</v>
      </c>
      <c r="G2787" s="15">
        <v>-3.67</v>
      </c>
    </row>
    <row r="2788" spans="1:7" x14ac:dyDescent="0.3">
      <c r="A2788" s="14">
        <v>199527</v>
      </c>
      <c r="B2788" s="14" t="s">
        <v>1129</v>
      </c>
      <c r="C2788" s="14" t="s">
        <v>1075</v>
      </c>
      <c r="D2788" s="14" t="s">
        <v>10044</v>
      </c>
      <c r="E2788" s="14">
        <v>2023</v>
      </c>
      <c r="F2788" s="14">
        <v>94</v>
      </c>
      <c r="G2788" s="14"/>
    </row>
    <row r="2789" spans="1:7" x14ac:dyDescent="0.3">
      <c r="A2789" s="15">
        <v>199527</v>
      </c>
      <c r="B2789" s="15" t="s">
        <v>1129</v>
      </c>
      <c r="C2789" s="15" t="s">
        <v>1075</v>
      </c>
      <c r="D2789" s="15" t="s">
        <v>10045</v>
      </c>
      <c r="E2789" s="15">
        <v>2024</v>
      </c>
      <c r="F2789" s="15">
        <v>10</v>
      </c>
      <c r="G2789" s="15"/>
    </row>
    <row r="2790" spans="1:7" x14ac:dyDescent="0.3">
      <c r="A2790" s="14">
        <v>199527</v>
      </c>
      <c r="B2790" s="14" t="s">
        <v>1129</v>
      </c>
      <c r="C2790" s="14" t="s">
        <v>1075</v>
      </c>
      <c r="D2790" s="14" t="s">
        <v>10046</v>
      </c>
      <c r="E2790" s="14">
        <v>2025</v>
      </c>
      <c r="F2790" s="14">
        <v>19</v>
      </c>
      <c r="G2790" s="14">
        <v>-37.5</v>
      </c>
    </row>
    <row r="2791" spans="1:7" x14ac:dyDescent="0.3">
      <c r="A2791" s="15">
        <v>503749</v>
      </c>
      <c r="B2791" s="15" t="s">
        <v>1117</v>
      </c>
      <c r="C2791" s="15" t="s">
        <v>1075</v>
      </c>
      <c r="D2791" s="15" t="s">
        <v>10043</v>
      </c>
      <c r="E2791" s="15">
        <v>2022</v>
      </c>
      <c r="F2791" s="15">
        <v>47</v>
      </c>
      <c r="G2791" s="15"/>
    </row>
    <row r="2792" spans="1:7" x14ac:dyDescent="0.3">
      <c r="A2792" s="14">
        <v>503749</v>
      </c>
      <c r="B2792" s="14" t="s">
        <v>1117</v>
      </c>
      <c r="C2792" s="14" t="s">
        <v>1075</v>
      </c>
      <c r="D2792" s="14" t="s">
        <v>10044</v>
      </c>
      <c r="E2792" s="14">
        <v>2023</v>
      </c>
      <c r="F2792" s="14">
        <v>270</v>
      </c>
      <c r="G2792" s="14"/>
    </row>
    <row r="2793" spans="1:7" x14ac:dyDescent="0.3">
      <c r="A2793" s="15">
        <v>503749</v>
      </c>
      <c r="B2793" s="15" t="s">
        <v>1117</v>
      </c>
      <c r="C2793" s="15" t="s">
        <v>1075</v>
      </c>
      <c r="D2793" s="15" t="s">
        <v>10045</v>
      </c>
      <c r="E2793" s="15">
        <v>2024</v>
      </c>
      <c r="F2793" s="15">
        <v>39</v>
      </c>
      <c r="G2793" s="15">
        <v>-4</v>
      </c>
    </row>
    <row r="2794" spans="1:7" x14ac:dyDescent="0.3">
      <c r="A2794" s="14">
        <v>503749</v>
      </c>
      <c r="B2794" s="14" t="s">
        <v>1117</v>
      </c>
      <c r="C2794" s="14" t="s">
        <v>1075</v>
      </c>
      <c r="D2794" s="14" t="s">
        <v>10046</v>
      </c>
      <c r="E2794" s="14">
        <v>2025</v>
      </c>
      <c r="F2794" s="14">
        <v>43</v>
      </c>
      <c r="G2794" s="14">
        <v>-24.3</v>
      </c>
    </row>
    <row r="2795" spans="1:7" x14ac:dyDescent="0.3">
      <c r="A2795" s="15">
        <v>948278</v>
      </c>
      <c r="B2795" s="15" t="s">
        <v>3148</v>
      </c>
      <c r="C2795" s="15" t="s">
        <v>3139</v>
      </c>
      <c r="D2795" s="15" t="s">
        <v>10045</v>
      </c>
      <c r="E2795" s="15">
        <v>2024</v>
      </c>
      <c r="F2795" s="15">
        <v>17</v>
      </c>
      <c r="G2795" s="15"/>
    </row>
    <row r="2796" spans="1:7" x14ac:dyDescent="0.3">
      <c r="A2796" s="14">
        <v>948278</v>
      </c>
      <c r="B2796" s="14" t="s">
        <v>3148</v>
      </c>
      <c r="C2796" s="14" t="s">
        <v>3139</v>
      </c>
      <c r="D2796" s="14" t="s">
        <v>10046</v>
      </c>
      <c r="E2796" s="14">
        <v>2025</v>
      </c>
      <c r="F2796" s="14">
        <v>4</v>
      </c>
      <c r="G2796" s="14"/>
    </row>
    <row r="2797" spans="1:7" x14ac:dyDescent="0.3">
      <c r="A2797" s="15">
        <v>401173</v>
      </c>
      <c r="B2797" s="15" t="s">
        <v>247</v>
      </c>
      <c r="C2797" s="15" t="s">
        <v>180</v>
      </c>
      <c r="D2797" s="15" t="s">
        <v>10050</v>
      </c>
      <c r="E2797" s="15">
        <v>2017</v>
      </c>
      <c r="F2797" s="15">
        <v>98</v>
      </c>
      <c r="G2797" s="15"/>
    </row>
    <row r="2798" spans="1:7" x14ac:dyDescent="0.3">
      <c r="A2798" s="14">
        <v>401173</v>
      </c>
      <c r="B2798" s="14" t="s">
        <v>247</v>
      </c>
      <c r="C2798" s="14" t="s">
        <v>180</v>
      </c>
      <c r="D2798" s="14" t="s">
        <v>10047</v>
      </c>
      <c r="E2798" s="14">
        <v>2018</v>
      </c>
      <c r="F2798" s="14">
        <v>3</v>
      </c>
      <c r="G2798" s="14"/>
    </row>
    <row r="2799" spans="1:7" x14ac:dyDescent="0.3">
      <c r="A2799" s="15">
        <v>401173</v>
      </c>
      <c r="B2799" s="15" t="s">
        <v>247</v>
      </c>
      <c r="C2799" s="15" t="s">
        <v>180</v>
      </c>
      <c r="D2799" s="15" t="s">
        <v>10041</v>
      </c>
      <c r="E2799" s="15">
        <v>2020</v>
      </c>
      <c r="F2799" s="15">
        <v>54</v>
      </c>
      <c r="G2799" s="15">
        <v>-8.93</v>
      </c>
    </row>
    <row r="2800" spans="1:7" x14ac:dyDescent="0.3">
      <c r="A2800" s="14">
        <v>401173</v>
      </c>
      <c r="B2800" s="14" t="s">
        <v>247</v>
      </c>
      <c r="C2800" s="14" t="s">
        <v>180</v>
      </c>
      <c r="D2800" s="14" t="s">
        <v>10042</v>
      </c>
      <c r="E2800" s="14">
        <v>2021</v>
      </c>
      <c r="F2800" s="14">
        <v>13</v>
      </c>
      <c r="G2800" s="14">
        <v>-11.9</v>
      </c>
    </row>
    <row r="2801" spans="1:7" x14ac:dyDescent="0.3">
      <c r="A2801" s="15">
        <v>401173</v>
      </c>
      <c r="B2801" s="15" t="s">
        <v>247</v>
      </c>
      <c r="C2801" s="15" t="s">
        <v>180</v>
      </c>
      <c r="D2801" s="15" t="s">
        <v>10043</v>
      </c>
      <c r="E2801" s="15">
        <v>2022</v>
      </c>
      <c r="F2801" s="15">
        <v>51</v>
      </c>
      <c r="G2801" s="15">
        <v>-5.66</v>
      </c>
    </row>
    <row r="2802" spans="1:7" x14ac:dyDescent="0.3">
      <c r="A2802" s="14">
        <v>401173</v>
      </c>
      <c r="B2802" s="14" t="s">
        <v>247</v>
      </c>
      <c r="C2802" s="14" t="s">
        <v>180</v>
      </c>
      <c r="D2802" s="14" t="s">
        <v>10044</v>
      </c>
      <c r="E2802" s="14">
        <v>2023</v>
      </c>
      <c r="F2802" s="14">
        <v>8</v>
      </c>
      <c r="G2802" s="14">
        <v>-7.41</v>
      </c>
    </row>
    <row r="2803" spans="1:7" x14ac:dyDescent="0.3">
      <c r="A2803" s="15">
        <v>401173</v>
      </c>
      <c r="B2803" s="15" t="s">
        <v>247</v>
      </c>
      <c r="C2803" s="15" t="s">
        <v>180</v>
      </c>
      <c r="D2803" s="15" t="s">
        <v>10045</v>
      </c>
      <c r="E2803" s="15">
        <v>2024</v>
      </c>
      <c r="F2803" s="15">
        <v>10</v>
      </c>
      <c r="G2803" s="15">
        <v>-7.36</v>
      </c>
    </row>
    <row r="2804" spans="1:7" x14ac:dyDescent="0.3">
      <c r="A2804" s="14">
        <v>401173</v>
      </c>
      <c r="B2804" s="14" t="s">
        <v>247</v>
      </c>
      <c r="C2804" s="14" t="s">
        <v>180</v>
      </c>
      <c r="D2804" s="14" t="s">
        <v>10046</v>
      </c>
      <c r="E2804" s="14">
        <v>2025</v>
      </c>
      <c r="F2804" s="14">
        <v>12</v>
      </c>
      <c r="G2804" s="14">
        <v>-6.71</v>
      </c>
    </row>
    <row r="2805" spans="1:7" x14ac:dyDescent="0.3">
      <c r="A2805" s="15">
        <v>371851</v>
      </c>
      <c r="B2805" s="15" t="s">
        <v>814</v>
      </c>
      <c r="C2805" s="15" t="s">
        <v>808</v>
      </c>
      <c r="D2805" s="15" t="s">
        <v>10047</v>
      </c>
      <c r="E2805" s="15">
        <v>2018</v>
      </c>
      <c r="F2805" s="15">
        <v>19</v>
      </c>
      <c r="G2805" s="15"/>
    </row>
    <row r="2806" spans="1:7" x14ac:dyDescent="0.3">
      <c r="A2806" s="14">
        <v>371851</v>
      </c>
      <c r="B2806" s="14" t="s">
        <v>814</v>
      </c>
      <c r="C2806" s="14" t="s">
        <v>808</v>
      </c>
      <c r="D2806" s="14" t="s">
        <v>10040</v>
      </c>
      <c r="E2806" s="14">
        <v>2019</v>
      </c>
      <c r="F2806" s="14">
        <v>19</v>
      </c>
      <c r="G2806" s="14"/>
    </row>
    <row r="2807" spans="1:7" x14ac:dyDescent="0.3">
      <c r="A2807" s="15">
        <v>371851</v>
      </c>
      <c r="B2807" s="15" t="s">
        <v>814</v>
      </c>
      <c r="C2807" s="15" t="s">
        <v>808</v>
      </c>
      <c r="D2807" s="15" t="s">
        <v>10041</v>
      </c>
      <c r="E2807" s="15">
        <v>2020</v>
      </c>
      <c r="F2807" s="15">
        <v>12</v>
      </c>
      <c r="G2807" s="15">
        <v>-3.5</v>
      </c>
    </row>
    <row r="2808" spans="1:7" x14ac:dyDescent="0.3">
      <c r="A2808" s="14">
        <v>371851</v>
      </c>
      <c r="B2808" s="14" t="s">
        <v>814</v>
      </c>
      <c r="C2808" s="14" t="s">
        <v>808</v>
      </c>
      <c r="D2808" s="14" t="s">
        <v>10042</v>
      </c>
      <c r="E2808" s="14">
        <v>2021</v>
      </c>
      <c r="F2808" s="14">
        <v>4</v>
      </c>
      <c r="G2808" s="14">
        <v>-5.2</v>
      </c>
    </row>
    <row r="2809" spans="1:7" x14ac:dyDescent="0.3">
      <c r="A2809" s="15">
        <v>371851</v>
      </c>
      <c r="B2809" s="15" t="s">
        <v>814</v>
      </c>
      <c r="C2809" s="15" t="s">
        <v>808</v>
      </c>
      <c r="D2809" s="15" t="s">
        <v>10043</v>
      </c>
      <c r="E2809" s="15">
        <v>2022</v>
      </c>
      <c r="F2809" s="15">
        <v>12</v>
      </c>
      <c r="G2809" s="15">
        <v>-2.9</v>
      </c>
    </row>
    <row r="2810" spans="1:7" x14ac:dyDescent="0.3">
      <c r="A2810" s="14">
        <v>371851</v>
      </c>
      <c r="B2810" s="14" t="s">
        <v>814</v>
      </c>
      <c r="C2810" s="14" t="s">
        <v>808</v>
      </c>
      <c r="D2810" s="14" t="s">
        <v>10044</v>
      </c>
      <c r="E2810" s="14">
        <v>2023</v>
      </c>
      <c r="F2810" s="14">
        <v>103</v>
      </c>
      <c r="G2810" s="14">
        <v>11.17</v>
      </c>
    </row>
    <row r="2811" spans="1:7" x14ac:dyDescent="0.3">
      <c r="A2811" s="15">
        <v>371851</v>
      </c>
      <c r="B2811" s="15" t="s">
        <v>814</v>
      </c>
      <c r="C2811" s="15" t="s">
        <v>808</v>
      </c>
      <c r="D2811" s="15" t="s">
        <v>10045</v>
      </c>
      <c r="E2811" s="15">
        <v>2024</v>
      </c>
      <c r="F2811" s="15">
        <v>12</v>
      </c>
      <c r="G2811" s="15">
        <v>5.25</v>
      </c>
    </row>
    <row r="2812" spans="1:7" x14ac:dyDescent="0.3">
      <c r="A2812" s="14">
        <v>371851</v>
      </c>
      <c r="B2812" s="14" t="s">
        <v>814</v>
      </c>
      <c r="C2812" s="14" t="s">
        <v>808</v>
      </c>
      <c r="D2812" s="14" t="s">
        <v>10046</v>
      </c>
      <c r="E2812" s="14">
        <v>2025</v>
      </c>
      <c r="F2812" s="14">
        <v>24</v>
      </c>
      <c r="G2812" s="14">
        <v>3.35</v>
      </c>
    </row>
    <row r="2813" spans="1:7" x14ac:dyDescent="0.3">
      <c r="A2813" s="15">
        <v>407098</v>
      </c>
      <c r="B2813" s="15" t="s">
        <v>4715</v>
      </c>
      <c r="C2813" s="15" t="s">
        <v>4668</v>
      </c>
      <c r="D2813" s="15" t="s">
        <v>10043</v>
      </c>
      <c r="E2813" s="15">
        <v>2022</v>
      </c>
      <c r="F2813" s="15">
        <v>7</v>
      </c>
      <c r="G2813" s="15"/>
    </row>
    <row r="2814" spans="1:7" x14ac:dyDescent="0.3">
      <c r="A2814" s="14">
        <v>407098</v>
      </c>
      <c r="B2814" s="14" t="s">
        <v>4715</v>
      </c>
      <c r="C2814" s="14" t="s">
        <v>4668</v>
      </c>
      <c r="D2814" s="14" t="s">
        <v>10045</v>
      </c>
      <c r="E2814" s="14">
        <v>2024</v>
      </c>
      <c r="F2814" s="14">
        <v>25</v>
      </c>
      <c r="G2814" s="14"/>
    </row>
    <row r="2815" spans="1:7" x14ac:dyDescent="0.3">
      <c r="A2815" s="15">
        <v>183318</v>
      </c>
      <c r="B2815" s="15" t="s">
        <v>1093</v>
      </c>
      <c r="C2815" s="15" t="s">
        <v>1075</v>
      </c>
      <c r="D2815" s="15" t="s">
        <v>10041</v>
      </c>
      <c r="E2815" s="15">
        <v>2020</v>
      </c>
      <c r="F2815" s="15">
        <v>166</v>
      </c>
      <c r="G2815" s="15"/>
    </row>
    <row r="2816" spans="1:7" x14ac:dyDescent="0.3">
      <c r="A2816" s="14">
        <v>183318</v>
      </c>
      <c r="B2816" s="14" t="s">
        <v>1093</v>
      </c>
      <c r="C2816" s="14" t="s">
        <v>1075</v>
      </c>
      <c r="D2816" s="14" t="s">
        <v>10042</v>
      </c>
      <c r="E2816" s="14">
        <v>2021</v>
      </c>
      <c r="F2816" s="14">
        <v>6</v>
      </c>
      <c r="G2816" s="14"/>
    </row>
    <row r="2817" spans="1:7" x14ac:dyDescent="0.3">
      <c r="A2817" s="15">
        <v>183318</v>
      </c>
      <c r="B2817" s="15" t="s">
        <v>1093</v>
      </c>
      <c r="C2817" s="15" t="s">
        <v>1075</v>
      </c>
      <c r="D2817" s="15" t="s">
        <v>10043</v>
      </c>
      <c r="E2817" s="15">
        <v>2022</v>
      </c>
      <c r="F2817" s="15">
        <v>33</v>
      </c>
      <c r="G2817" s="15">
        <v>-66.5</v>
      </c>
    </row>
    <row r="2818" spans="1:7" x14ac:dyDescent="0.3">
      <c r="A2818" s="14">
        <v>183318</v>
      </c>
      <c r="B2818" s="14" t="s">
        <v>1093</v>
      </c>
      <c r="C2818" s="14" t="s">
        <v>1075</v>
      </c>
      <c r="D2818" s="14" t="s">
        <v>10044</v>
      </c>
      <c r="E2818" s="14">
        <v>2023</v>
      </c>
      <c r="F2818" s="14">
        <v>435</v>
      </c>
      <c r="G2818" s="14">
        <v>83.4</v>
      </c>
    </row>
    <row r="2819" spans="1:7" x14ac:dyDescent="0.3">
      <c r="A2819" s="15">
        <v>183318</v>
      </c>
      <c r="B2819" s="15" t="s">
        <v>1093</v>
      </c>
      <c r="C2819" s="15" t="s">
        <v>1075</v>
      </c>
      <c r="D2819" s="15" t="s">
        <v>10046</v>
      </c>
      <c r="E2819" s="15">
        <v>2025</v>
      </c>
      <c r="F2819" s="15">
        <v>244</v>
      </c>
      <c r="G2819" s="15">
        <v>44.07</v>
      </c>
    </row>
    <row r="2820" spans="1:7" x14ac:dyDescent="0.3">
      <c r="A2820" s="14">
        <v>505219</v>
      </c>
      <c r="B2820" s="14" t="s">
        <v>698</v>
      </c>
      <c r="C2820" s="14" t="s">
        <v>683</v>
      </c>
      <c r="D2820" s="14" t="s">
        <v>10040</v>
      </c>
      <c r="E2820" s="14">
        <v>2019</v>
      </c>
      <c r="F2820" s="14">
        <v>12</v>
      </c>
      <c r="G2820" s="14"/>
    </row>
    <row r="2821" spans="1:7" x14ac:dyDescent="0.3">
      <c r="A2821" s="15">
        <v>505219</v>
      </c>
      <c r="B2821" s="15" t="s">
        <v>698</v>
      </c>
      <c r="C2821" s="15" t="s">
        <v>683</v>
      </c>
      <c r="D2821" s="15" t="s">
        <v>10043</v>
      </c>
      <c r="E2821" s="15">
        <v>2022</v>
      </c>
      <c r="F2821" s="15">
        <v>90</v>
      </c>
      <c r="G2821" s="15"/>
    </row>
    <row r="2822" spans="1:7" x14ac:dyDescent="0.3">
      <c r="A2822" s="14">
        <v>505219</v>
      </c>
      <c r="B2822" s="14" t="s">
        <v>698</v>
      </c>
      <c r="C2822" s="14" t="s">
        <v>683</v>
      </c>
      <c r="D2822" s="14" t="s">
        <v>10045</v>
      </c>
      <c r="E2822" s="14">
        <v>2024</v>
      </c>
      <c r="F2822" s="14">
        <v>99</v>
      </c>
      <c r="G2822" s="14">
        <v>18.079999999999998</v>
      </c>
    </row>
    <row r="2823" spans="1:7" x14ac:dyDescent="0.3">
      <c r="A2823" s="15">
        <v>611793</v>
      </c>
      <c r="B2823" s="15" t="s">
        <v>260</v>
      </c>
      <c r="C2823" s="15" t="s">
        <v>255</v>
      </c>
      <c r="D2823" s="15" t="s">
        <v>10042</v>
      </c>
      <c r="E2823" s="15">
        <v>2021</v>
      </c>
      <c r="F2823" s="15">
        <v>174</v>
      </c>
      <c r="G2823" s="15"/>
    </row>
    <row r="2824" spans="1:7" x14ac:dyDescent="0.3">
      <c r="A2824" s="14">
        <v>611793</v>
      </c>
      <c r="B2824" s="14" t="s">
        <v>260</v>
      </c>
      <c r="C2824" s="14" t="s">
        <v>255</v>
      </c>
      <c r="D2824" s="14" t="s">
        <v>10043</v>
      </c>
      <c r="E2824" s="14">
        <v>2022</v>
      </c>
      <c r="F2824" s="14">
        <v>9</v>
      </c>
      <c r="G2824" s="14"/>
    </row>
    <row r="2825" spans="1:7" x14ac:dyDescent="0.3">
      <c r="A2825" s="15">
        <v>611793</v>
      </c>
      <c r="B2825" s="15" t="s">
        <v>260</v>
      </c>
      <c r="C2825" s="15" t="s">
        <v>255</v>
      </c>
      <c r="D2825" s="15" t="s">
        <v>10044</v>
      </c>
      <c r="E2825" s="15">
        <v>2023</v>
      </c>
      <c r="F2825" s="15">
        <v>47</v>
      </c>
      <c r="G2825" s="15">
        <v>-63.5</v>
      </c>
    </row>
    <row r="2826" spans="1:7" x14ac:dyDescent="0.3">
      <c r="A2826" s="14">
        <v>611793</v>
      </c>
      <c r="B2826" s="14" t="s">
        <v>260</v>
      </c>
      <c r="C2826" s="14" t="s">
        <v>255</v>
      </c>
      <c r="D2826" s="14" t="s">
        <v>10045</v>
      </c>
      <c r="E2826" s="14">
        <v>2024</v>
      </c>
      <c r="F2826" s="14">
        <v>35</v>
      </c>
      <c r="G2826" s="14">
        <v>-37.9</v>
      </c>
    </row>
    <row r="2827" spans="1:7" x14ac:dyDescent="0.3">
      <c r="A2827" s="15">
        <v>3333</v>
      </c>
      <c r="B2827" s="15" t="s">
        <v>433</v>
      </c>
      <c r="C2827" s="15" t="s">
        <v>397</v>
      </c>
      <c r="D2827" s="15" t="s">
        <v>10040</v>
      </c>
      <c r="E2827" s="15">
        <v>2019</v>
      </c>
      <c r="F2827" s="15">
        <v>22</v>
      </c>
      <c r="G2827" s="15"/>
    </row>
    <row r="2828" spans="1:7" x14ac:dyDescent="0.3">
      <c r="A2828" s="14">
        <v>3333</v>
      </c>
      <c r="B2828" s="14" t="s">
        <v>433</v>
      </c>
      <c r="C2828" s="14" t="s">
        <v>397</v>
      </c>
      <c r="D2828" s="14" t="s">
        <v>10041</v>
      </c>
      <c r="E2828" s="14">
        <v>2020</v>
      </c>
      <c r="F2828" s="14">
        <v>65</v>
      </c>
      <c r="G2828" s="14"/>
    </row>
    <row r="2829" spans="1:7" x14ac:dyDescent="0.3">
      <c r="A2829" s="15">
        <v>3333</v>
      </c>
      <c r="B2829" s="15" t="s">
        <v>433</v>
      </c>
      <c r="C2829" s="15" t="s">
        <v>397</v>
      </c>
      <c r="D2829" s="15" t="s">
        <v>10042</v>
      </c>
      <c r="E2829" s="15">
        <v>2021</v>
      </c>
      <c r="F2829" s="15">
        <v>55</v>
      </c>
      <c r="G2829" s="15">
        <v>16.5</v>
      </c>
    </row>
    <row r="2830" spans="1:7" x14ac:dyDescent="0.3">
      <c r="A2830" s="14">
        <v>3333</v>
      </c>
      <c r="B2830" s="14" t="s">
        <v>433</v>
      </c>
      <c r="C2830" s="14" t="s">
        <v>397</v>
      </c>
      <c r="D2830" s="14" t="s">
        <v>10043</v>
      </c>
      <c r="E2830" s="14">
        <v>2022</v>
      </c>
      <c r="F2830" s="14">
        <v>35</v>
      </c>
      <c r="G2830" s="14">
        <v>2.9</v>
      </c>
    </row>
    <row r="2831" spans="1:7" x14ac:dyDescent="0.3">
      <c r="A2831" s="15">
        <v>3333</v>
      </c>
      <c r="B2831" s="15" t="s">
        <v>433</v>
      </c>
      <c r="C2831" s="15" t="s">
        <v>397</v>
      </c>
      <c r="D2831" s="15" t="s">
        <v>10044</v>
      </c>
      <c r="E2831" s="15">
        <v>2023</v>
      </c>
      <c r="F2831" s="15">
        <v>160</v>
      </c>
      <c r="G2831" s="15">
        <v>24.6</v>
      </c>
    </row>
    <row r="2832" spans="1:7" x14ac:dyDescent="0.3">
      <c r="A2832" s="14">
        <v>3333</v>
      </c>
      <c r="B2832" s="14" t="s">
        <v>433</v>
      </c>
      <c r="C2832" s="14" t="s">
        <v>397</v>
      </c>
      <c r="D2832" s="14" t="s">
        <v>10045</v>
      </c>
      <c r="E2832" s="14">
        <v>2024</v>
      </c>
      <c r="F2832" s="14">
        <v>252</v>
      </c>
      <c r="G2832" s="14">
        <v>40.43</v>
      </c>
    </row>
    <row r="2833" spans="1:7" x14ac:dyDescent="0.3">
      <c r="A2833" s="15">
        <v>3333</v>
      </c>
      <c r="B2833" s="15" t="s">
        <v>433</v>
      </c>
      <c r="C2833" s="15" t="s">
        <v>397</v>
      </c>
      <c r="D2833" s="15" t="s">
        <v>10046</v>
      </c>
      <c r="E2833" s="15">
        <v>2025</v>
      </c>
      <c r="F2833" s="15">
        <v>39</v>
      </c>
      <c r="G2833" s="15">
        <v>18.93</v>
      </c>
    </row>
    <row r="2834" spans="1:7" x14ac:dyDescent="0.3">
      <c r="A2834" s="14">
        <v>393321</v>
      </c>
      <c r="B2834" s="14" t="s">
        <v>4909</v>
      </c>
      <c r="C2834" s="14" t="s">
        <v>4890</v>
      </c>
      <c r="D2834" s="14" t="s">
        <v>10050</v>
      </c>
      <c r="E2834" s="14">
        <v>2017</v>
      </c>
      <c r="F2834" s="14">
        <v>32</v>
      </c>
      <c r="G2834" s="14"/>
    </row>
    <row r="2835" spans="1:7" x14ac:dyDescent="0.3">
      <c r="A2835" s="15">
        <v>393321</v>
      </c>
      <c r="B2835" s="15" t="s">
        <v>4909</v>
      </c>
      <c r="C2835" s="15" t="s">
        <v>4890</v>
      </c>
      <c r="D2835" s="15" t="s">
        <v>10041</v>
      </c>
      <c r="E2835" s="15">
        <v>2020</v>
      </c>
      <c r="F2835" s="15">
        <v>79</v>
      </c>
      <c r="G2835" s="15"/>
    </row>
    <row r="2836" spans="1:7" x14ac:dyDescent="0.3">
      <c r="A2836" s="14">
        <v>393321</v>
      </c>
      <c r="B2836" s="14" t="s">
        <v>4909</v>
      </c>
      <c r="C2836" s="14" t="s">
        <v>4890</v>
      </c>
      <c r="D2836" s="14" t="s">
        <v>10044</v>
      </c>
      <c r="E2836" s="14">
        <v>2023</v>
      </c>
      <c r="F2836" s="14">
        <v>11</v>
      </c>
      <c r="G2836" s="14">
        <v>-3.5</v>
      </c>
    </row>
    <row r="2837" spans="1:7" x14ac:dyDescent="0.3">
      <c r="A2837" s="15">
        <v>393321</v>
      </c>
      <c r="B2837" s="15" t="s">
        <v>4909</v>
      </c>
      <c r="C2837" s="15" t="s">
        <v>4890</v>
      </c>
      <c r="D2837" s="15" t="s">
        <v>10045</v>
      </c>
      <c r="E2837" s="15">
        <v>2024</v>
      </c>
      <c r="F2837" s="15">
        <v>408</v>
      </c>
      <c r="G2837" s="15">
        <v>34.630000000000003</v>
      </c>
    </row>
    <row r="2838" spans="1:7" x14ac:dyDescent="0.3">
      <c r="A2838" s="14">
        <v>393321</v>
      </c>
      <c r="B2838" s="14" t="s">
        <v>4909</v>
      </c>
      <c r="C2838" s="14" t="s">
        <v>4890</v>
      </c>
      <c r="D2838" s="14" t="s">
        <v>10046</v>
      </c>
      <c r="E2838" s="14">
        <v>2025</v>
      </c>
      <c r="F2838" s="14">
        <v>26</v>
      </c>
      <c r="G2838" s="14">
        <v>16.309999999999999</v>
      </c>
    </row>
    <row r="2839" spans="1:7" x14ac:dyDescent="0.3">
      <c r="A2839" s="15">
        <v>173504</v>
      </c>
      <c r="B2839" s="15" t="s">
        <v>695</v>
      </c>
      <c r="C2839" s="15" t="s">
        <v>683</v>
      </c>
      <c r="D2839" s="15" t="s">
        <v>10048</v>
      </c>
      <c r="E2839" s="15">
        <v>2014</v>
      </c>
      <c r="F2839" s="15">
        <v>12</v>
      </c>
      <c r="G2839" s="15"/>
    </row>
    <row r="2840" spans="1:7" x14ac:dyDescent="0.3">
      <c r="A2840" s="14">
        <v>173504</v>
      </c>
      <c r="B2840" s="14" t="s">
        <v>695</v>
      </c>
      <c r="C2840" s="14" t="s">
        <v>683</v>
      </c>
      <c r="D2840" s="14" t="s">
        <v>10051</v>
      </c>
      <c r="E2840" s="14">
        <v>2015</v>
      </c>
      <c r="F2840" s="14">
        <v>8</v>
      </c>
      <c r="G2840" s="14"/>
    </row>
    <row r="2841" spans="1:7" x14ac:dyDescent="0.3">
      <c r="A2841" s="15">
        <v>173504</v>
      </c>
      <c r="B2841" s="15" t="s">
        <v>695</v>
      </c>
      <c r="C2841" s="15" t="s">
        <v>683</v>
      </c>
      <c r="D2841" s="15" t="s">
        <v>10050</v>
      </c>
      <c r="E2841" s="15">
        <v>2017</v>
      </c>
      <c r="F2841" s="15">
        <v>98</v>
      </c>
      <c r="G2841" s="15">
        <v>31</v>
      </c>
    </row>
    <row r="2842" spans="1:7" x14ac:dyDescent="0.3">
      <c r="A2842" s="14">
        <v>173504</v>
      </c>
      <c r="B2842" s="14" t="s">
        <v>695</v>
      </c>
      <c r="C2842" s="14" t="s">
        <v>683</v>
      </c>
      <c r="D2842" s="14" t="s">
        <v>10047</v>
      </c>
      <c r="E2842" s="14">
        <v>2018</v>
      </c>
      <c r="F2842" s="14">
        <v>45</v>
      </c>
      <c r="G2842" s="14">
        <v>15.6</v>
      </c>
    </row>
    <row r="2843" spans="1:7" x14ac:dyDescent="0.3">
      <c r="A2843" s="15">
        <v>173504</v>
      </c>
      <c r="B2843" s="15" t="s">
        <v>695</v>
      </c>
      <c r="C2843" s="15" t="s">
        <v>683</v>
      </c>
      <c r="D2843" s="15" t="s">
        <v>10041</v>
      </c>
      <c r="E2843" s="15">
        <v>2020</v>
      </c>
      <c r="F2843" s="15">
        <v>14</v>
      </c>
      <c r="G2843" s="15">
        <v>3.09</v>
      </c>
    </row>
    <row r="2844" spans="1:7" x14ac:dyDescent="0.3">
      <c r="A2844" s="14">
        <v>173504</v>
      </c>
      <c r="B2844" s="14" t="s">
        <v>695</v>
      </c>
      <c r="C2844" s="14" t="s">
        <v>683</v>
      </c>
      <c r="D2844" s="14" t="s">
        <v>10045</v>
      </c>
      <c r="E2844" s="14">
        <v>2024</v>
      </c>
      <c r="F2844" s="14">
        <v>85</v>
      </c>
      <c r="G2844" s="14">
        <v>5.58</v>
      </c>
    </row>
    <row r="2845" spans="1:7" x14ac:dyDescent="0.3">
      <c r="A2845" s="15">
        <v>173504</v>
      </c>
      <c r="B2845" s="15" t="s">
        <v>695</v>
      </c>
      <c r="C2845" s="15" t="s">
        <v>683</v>
      </c>
      <c r="D2845" s="15" t="s">
        <v>10046</v>
      </c>
      <c r="E2845" s="15">
        <v>2025</v>
      </c>
      <c r="F2845" s="15">
        <v>5</v>
      </c>
      <c r="G2845" s="15">
        <v>1.26</v>
      </c>
    </row>
    <row r="2846" spans="1:7" x14ac:dyDescent="0.3">
      <c r="A2846" s="14">
        <v>181579</v>
      </c>
      <c r="B2846" s="14" t="s">
        <v>1373</v>
      </c>
      <c r="C2846" s="14" t="s">
        <v>1335</v>
      </c>
      <c r="D2846" s="14" t="s">
        <v>10048</v>
      </c>
      <c r="E2846" s="14">
        <v>2014</v>
      </c>
      <c r="F2846" s="14">
        <v>71</v>
      </c>
      <c r="G2846" s="14"/>
    </row>
    <row r="2847" spans="1:7" x14ac:dyDescent="0.3">
      <c r="A2847" s="15">
        <v>181579</v>
      </c>
      <c r="B2847" s="15" t="s">
        <v>1373</v>
      </c>
      <c r="C2847" s="15" t="s">
        <v>1335</v>
      </c>
      <c r="D2847" s="15" t="s">
        <v>10049</v>
      </c>
      <c r="E2847" s="15">
        <v>2016</v>
      </c>
      <c r="F2847" s="15">
        <v>4</v>
      </c>
      <c r="G2847" s="15"/>
    </row>
    <row r="2848" spans="1:7" x14ac:dyDescent="0.3">
      <c r="A2848" s="14">
        <v>181579</v>
      </c>
      <c r="B2848" s="14" t="s">
        <v>1373</v>
      </c>
      <c r="C2848" s="14" t="s">
        <v>1335</v>
      </c>
      <c r="D2848" s="14" t="s">
        <v>10040</v>
      </c>
      <c r="E2848" s="14">
        <v>2019</v>
      </c>
      <c r="F2848" s="14">
        <v>9</v>
      </c>
      <c r="G2848" s="14">
        <v>-11.29</v>
      </c>
    </row>
    <row r="2849" spans="1:7" x14ac:dyDescent="0.3">
      <c r="A2849" s="15">
        <v>181579</v>
      </c>
      <c r="B2849" s="15" t="s">
        <v>1373</v>
      </c>
      <c r="C2849" s="15" t="s">
        <v>1335</v>
      </c>
      <c r="D2849" s="15" t="s">
        <v>10041</v>
      </c>
      <c r="E2849" s="15">
        <v>2020</v>
      </c>
      <c r="F2849" s="15">
        <v>15</v>
      </c>
      <c r="G2849" s="15">
        <v>-7.86</v>
      </c>
    </row>
    <row r="2850" spans="1:7" x14ac:dyDescent="0.3">
      <c r="A2850" s="14">
        <v>670882</v>
      </c>
      <c r="B2850" s="14" t="s">
        <v>604</v>
      </c>
      <c r="C2850" s="14" t="s">
        <v>541</v>
      </c>
      <c r="D2850" s="14" t="s">
        <v>10041</v>
      </c>
      <c r="E2850" s="14">
        <v>2020</v>
      </c>
      <c r="F2850" s="14">
        <v>12</v>
      </c>
      <c r="G2850" s="14"/>
    </row>
    <row r="2851" spans="1:7" x14ac:dyDescent="0.3">
      <c r="A2851" s="15">
        <v>670882</v>
      </c>
      <c r="B2851" s="15" t="s">
        <v>604</v>
      </c>
      <c r="C2851" s="15" t="s">
        <v>541</v>
      </c>
      <c r="D2851" s="15" t="s">
        <v>10042</v>
      </c>
      <c r="E2851" s="15">
        <v>2021</v>
      </c>
      <c r="F2851" s="15">
        <v>139</v>
      </c>
      <c r="G2851" s="15"/>
    </row>
    <row r="2852" spans="1:7" x14ac:dyDescent="0.3">
      <c r="A2852" s="14">
        <v>670882</v>
      </c>
      <c r="B2852" s="14" t="s">
        <v>604</v>
      </c>
      <c r="C2852" s="14" t="s">
        <v>541</v>
      </c>
      <c r="D2852" s="14" t="s">
        <v>10043</v>
      </c>
      <c r="E2852" s="14">
        <v>2022</v>
      </c>
      <c r="F2852" s="14">
        <v>207</v>
      </c>
      <c r="G2852" s="14">
        <v>97.5</v>
      </c>
    </row>
    <row r="2853" spans="1:7" x14ac:dyDescent="0.3">
      <c r="A2853" s="15">
        <v>670882</v>
      </c>
      <c r="B2853" s="15" t="s">
        <v>604</v>
      </c>
      <c r="C2853" s="15" t="s">
        <v>541</v>
      </c>
      <c r="D2853" s="15" t="s">
        <v>10045</v>
      </c>
      <c r="E2853" s="15">
        <v>2024</v>
      </c>
      <c r="F2853" s="15">
        <v>8</v>
      </c>
      <c r="G2853" s="15">
        <v>-6.34</v>
      </c>
    </row>
    <row r="2854" spans="1:7" x14ac:dyDescent="0.3">
      <c r="A2854" s="14">
        <v>670882</v>
      </c>
      <c r="B2854" s="14" t="s">
        <v>604</v>
      </c>
      <c r="C2854" s="14" t="s">
        <v>541</v>
      </c>
      <c r="D2854" s="14" t="s">
        <v>10046</v>
      </c>
      <c r="E2854" s="14">
        <v>2025</v>
      </c>
      <c r="F2854" s="14">
        <v>71</v>
      </c>
      <c r="G2854" s="14">
        <v>-6.33</v>
      </c>
    </row>
    <row r="2855" spans="1:7" x14ac:dyDescent="0.3">
      <c r="A2855" s="15">
        <v>518505</v>
      </c>
      <c r="B2855" s="15" t="s">
        <v>4978</v>
      </c>
      <c r="C2855" s="15" t="s">
        <v>4934</v>
      </c>
      <c r="D2855" s="15" t="s">
        <v>10040</v>
      </c>
      <c r="E2855" s="15">
        <v>2019</v>
      </c>
      <c r="F2855" s="15">
        <v>50</v>
      </c>
      <c r="G2855" s="15"/>
    </row>
    <row r="2856" spans="1:7" x14ac:dyDescent="0.3">
      <c r="A2856" s="14">
        <v>518505</v>
      </c>
      <c r="B2856" s="14" t="s">
        <v>4978</v>
      </c>
      <c r="C2856" s="14" t="s">
        <v>4934</v>
      </c>
      <c r="D2856" s="14" t="s">
        <v>10042</v>
      </c>
      <c r="E2856" s="14">
        <v>2021</v>
      </c>
      <c r="F2856" s="14">
        <v>36</v>
      </c>
      <c r="G2856" s="14"/>
    </row>
    <row r="2857" spans="1:7" x14ac:dyDescent="0.3">
      <c r="A2857" s="15">
        <v>518505</v>
      </c>
      <c r="B2857" s="15" t="s">
        <v>4978</v>
      </c>
      <c r="C2857" s="15" t="s">
        <v>4934</v>
      </c>
      <c r="D2857" s="15" t="s">
        <v>10045</v>
      </c>
      <c r="E2857" s="15">
        <v>2024</v>
      </c>
      <c r="F2857" s="15">
        <v>63</v>
      </c>
      <c r="G2857" s="15">
        <v>3.11</v>
      </c>
    </row>
    <row r="2858" spans="1:7" x14ac:dyDescent="0.3">
      <c r="A2858" s="14">
        <v>518505</v>
      </c>
      <c r="B2858" s="14" t="s">
        <v>4978</v>
      </c>
      <c r="C2858" s="14" t="s">
        <v>4934</v>
      </c>
      <c r="D2858" s="14" t="s">
        <v>10046</v>
      </c>
      <c r="E2858" s="14">
        <v>2025</v>
      </c>
      <c r="F2858" s="14">
        <v>23</v>
      </c>
      <c r="G2858" s="14">
        <v>-1.49</v>
      </c>
    </row>
    <row r="2859" spans="1:7" x14ac:dyDescent="0.3">
      <c r="A2859" s="15">
        <v>121483</v>
      </c>
      <c r="B2859" s="15" t="s">
        <v>1681</v>
      </c>
      <c r="C2859" s="15" t="s">
        <v>1682</v>
      </c>
      <c r="D2859" s="15" t="s">
        <v>10049</v>
      </c>
      <c r="E2859" s="15">
        <v>2016</v>
      </c>
      <c r="F2859" s="15">
        <v>72</v>
      </c>
      <c r="G2859" s="15"/>
    </row>
    <row r="2860" spans="1:7" x14ac:dyDescent="0.3">
      <c r="A2860" s="14">
        <v>121483</v>
      </c>
      <c r="B2860" s="14" t="s">
        <v>1681</v>
      </c>
      <c r="C2860" s="14" t="s">
        <v>1682</v>
      </c>
      <c r="D2860" s="14" t="s">
        <v>10050</v>
      </c>
      <c r="E2860" s="14">
        <v>2017</v>
      </c>
      <c r="F2860" s="14">
        <v>14</v>
      </c>
      <c r="G2860" s="14"/>
    </row>
    <row r="2861" spans="1:7" x14ac:dyDescent="0.3">
      <c r="A2861" s="15">
        <v>121483</v>
      </c>
      <c r="B2861" s="15" t="s">
        <v>1681</v>
      </c>
      <c r="C2861" s="15" t="s">
        <v>1682</v>
      </c>
      <c r="D2861" s="15" t="s">
        <v>10042</v>
      </c>
      <c r="E2861" s="15">
        <v>2021</v>
      </c>
      <c r="F2861" s="15">
        <v>8</v>
      </c>
      <c r="G2861" s="15">
        <v>-9.57</v>
      </c>
    </row>
    <row r="2862" spans="1:7" x14ac:dyDescent="0.3">
      <c r="A2862" s="14">
        <v>121483</v>
      </c>
      <c r="B2862" s="14" t="s">
        <v>1681</v>
      </c>
      <c r="C2862" s="14" t="s">
        <v>1682</v>
      </c>
      <c r="D2862" s="14" t="s">
        <v>10043</v>
      </c>
      <c r="E2862" s="14">
        <v>2022</v>
      </c>
      <c r="F2862" s="14">
        <v>93</v>
      </c>
      <c r="G2862" s="14">
        <v>1.96</v>
      </c>
    </row>
    <row r="2863" spans="1:7" x14ac:dyDescent="0.3">
      <c r="A2863" s="15">
        <v>121483</v>
      </c>
      <c r="B2863" s="15" t="s">
        <v>1681</v>
      </c>
      <c r="C2863" s="15" t="s">
        <v>1682</v>
      </c>
      <c r="D2863" s="15" t="s">
        <v>10046</v>
      </c>
      <c r="E2863" s="15">
        <v>2025</v>
      </c>
      <c r="F2863" s="15">
        <v>42</v>
      </c>
      <c r="G2863" s="15">
        <v>0.51</v>
      </c>
    </row>
    <row r="2864" spans="1:7" x14ac:dyDescent="0.3">
      <c r="A2864" s="14">
        <v>576314</v>
      </c>
      <c r="B2864" s="14" t="s">
        <v>408</v>
      </c>
      <c r="C2864" s="14" t="s">
        <v>397</v>
      </c>
      <c r="D2864" s="14" t="s">
        <v>10044</v>
      </c>
      <c r="E2864" s="14">
        <v>2023</v>
      </c>
      <c r="F2864" s="14">
        <v>31</v>
      </c>
      <c r="G2864" s="14"/>
    </row>
    <row r="2865" spans="1:7" x14ac:dyDescent="0.3">
      <c r="A2865" s="15">
        <v>576314</v>
      </c>
      <c r="B2865" s="15" t="s">
        <v>408</v>
      </c>
      <c r="C2865" s="15" t="s">
        <v>397</v>
      </c>
      <c r="D2865" s="15" t="s">
        <v>10045</v>
      </c>
      <c r="E2865" s="15">
        <v>2024</v>
      </c>
      <c r="F2865" s="15">
        <v>39</v>
      </c>
      <c r="G2865" s="15"/>
    </row>
    <row r="2866" spans="1:7" x14ac:dyDescent="0.3">
      <c r="A2866" s="14">
        <v>576314</v>
      </c>
      <c r="B2866" s="14" t="s">
        <v>408</v>
      </c>
      <c r="C2866" s="14" t="s">
        <v>397</v>
      </c>
      <c r="D2866" s="14" t="s">
        <v>10046</v>
      </c>
      <c r="E2866" s="14">
        <v>2025</v>
      </c>
      <c r="F2866" s="14">
        <v>9</v>
      </c>
      <c r="G2866" s="14">
        <v>-11</v>
      </c>
    </row>
    <row r="2867" spans="1:7" x14ac:dyDescent="0.3">
      <c r="A2867" s="15">
        <v>1063574</v>
      </c>
      <c r="B2867" s="15" t="s">
        <v>2353</v>
      </c>
      <c r="C2867" s="15" t="s">
        <v>2325</v>
      </c>
      <c r="D2867" s="15" t="s">
        <v>10046</v>
      </c>
      <c r="E2867" s="15">
        <v>2025</v>
      </c>
      <c r="F2867" s="15">
        <v>161</v>
      </c>
      <c r="G2867" s="15"/>
    </row>
    <row r="2868" spans="1:7" x14ac:dyDescent="0.3">
      <c r="A2868" s="14">
        <v>581357</v>
      </c>
      <c r="B2868" s="14" t="s">
        <v>4571</v>
      </c>
      <c r="C2868" s="14" t="s">
        <v>4555</v>
      </c>
      <c r="D2868" s="14" t="s">
        <v>10043</v>
      </c>
      <c r="E2868" s="14">
        <v>2022</v>
      </c>
      <c r="F2868" s="14">
        <v>52</v>
      </c>
      <c r="G2868" s="14"/>
    </row>
    <row r="2869" spans="1:7" x14ac:dyDescent="0.3">
      <c r="A2869" s="15">
        <v>472249</v>
      </c>
      <c r="B2869" s="15" t="s">
        <v>4703</v>
      </c>
      <c r="C2869" s="15" t="s">
        <v>4668</v>
      </c>
      <c r="D2869" s="15" t="s">
        <v>10040</v>
      </c>
      <c r="E2869" s="15">
        <v>2019</v>
      </c>
      <c r="F2869" s="15">
        <v>5</v>
      </c>
      <c r="G2869" s="15"/>
    </row>
    <row r="2870" spans="1:7" x14ac:dyDescent="0.3">
      <c r="A2870" s="14">
        <v>472249</v>
      </c>
      <c r="B2870" s="14" t="s">
        <v>4703</v>
      </c>
      <c r="C2870" s="14" t="s">
        <v>4668</v>
      </c>
      <c r="D2870" s="14" t="s">
        <v>10041</v>
      </c>
      <c r="E2870" s="14">
        <v>2020</v>
      </c>
      <c r="F2870" s="14">
        <v>33</v>
      </c>
      <c r="G2870" s="14"/>
    </row>
    <row r="2871" spans="1:7" x14ac:dyDescent="0.3">
      <c r="A2871" s="15">
        <v>472249</v>
      </c>
      <c r="B2871" s="15" t="s">
        <v>4703</v>
      </c>
      <c r="C2871" s="15" t="s">
        <v>4668</v>
      </c>
      <c r="D2871" s="15" t="s">
        <v>10042</v>
      </c>
      <c r="E2871" s="15">
        <v>2021</v>
      </c>
      <c r="F2871" s="15">
        <v>115</v>
      </c>
      <c r="G2871" s="15">
        <v>55</v>
      </c>
    </row>
    <row r="2872" spans="1:7" x14ac:dyDescent="0.3">
      <c r="A2872" s="14">
        <v>472249</v>
      </c>
      <c r="B2872" s="14" t="s">
        <v>4703</v>
      </c>
      <c r="C2872" s="14" t="s">
        <v>4668</v>
      </c>
      <c r="D2872" s="14" t="s">
        <v>10043</v>
      </c>
      <c r="E2872" s="14">
        <v>2022</v>
      </c>
      <c r="F2872" s="14">
        <v>199</v>
      </c>
      <c r="G2872" s="14">
        <v>66.400000000000006</v>
      </c>
    </row>
    <row r="2873" spans="1:7" x14ac:dyDescent="0.3">
      <c r="A2873" s="15">
        <v>472249</v>
      </c>
      <c r="B2873" s="15" t="s">
        <v>4703</v>
      </c>
      <c r="C2873" s="15" t="s">
        <v>4668</v>
      </c>
      <c r="D2873" s="15" t="s">
        <v>10044</v>
      </c>
      <c r="E2873" s="15">
        <v>2023</v>
      </c>
      <c r="F2873" s="15">
        <v>30</v>
      </c>
      <c r="G2873" s="15">
        <v>21.6</v>
      </c>
    </row>
    <row r="2874" spans="1:7" x14ac:dyDescent="0.3">
      <c r="A2874" s="14">
        <v>472249</v>
      </c>
      <c r="B2874" s="14" t="s">
        <v>4703</v>
      </c>
      <c r="C2874" s="14" t="s">
        <v>4668</v>
      </c>
      <c r="D2874" s="14" t="s">
        <v>10046</v>
      </c>
      <c r="E2874" s="14">
        <v>2025</v>
      </c>
      <c r="F2874" s="14">
        <v>53</v>
      </c>
      <c r="G2874" s="14">
        <v>5.91</v>
      </c>
    </row>
    <row r="2875" spans="1:7" x14ac:dyDescent="0.3">
      <c r="A2875" s="15">
        <v>177779</v>
      </c>
      <c r="B2875" s="15" t="s">
        <v>5035</v>
      </c>
      <c r="C2875" s="15" t="s">
        <v>4991</v>
      </c>
      <c r="D2875" s="15" t="s">
        <v>10052</v>
      </c>
      <c r="E2875" s="15">
        <v>2013</v>
      </c>
      <c r="F2875" s="15">
        <v>8</v>
      </c>
      <c r="G2875" s="15"/>
    </row>
    <row r="2876" spans="1:7" x14ac:dyDescent="0.3">
      <c r="A2876" s="14">
        <v>177779</v>
      </c>
      <c r="B2876" s="14" t="s">
        <v>5035</v>
      </c>
      <c r="C2876" s="14" t="s">
        <v>4991</v>
      </c>
      <c r="D2876" s="14" t="s">
        <v>10049</v>
      </c>
      <c r="E2876" s="14">
        <v>2016</v>
      </c>
      <c r="F2876" s="14">
        <v>10</v>
      </c>
      <c r="G2876" s="14"/>
    </row>
    <row r="2877" spans="1:7" x14ac:dyDescent="0.3">
      <c r="A2877" s="15">
        <v>177779</v>
      </c>
      <c r="B2877" s="15" t="s">
        <v>5035</v>
      </c>
      <c r="C2877" s="15" t="s">
        <v>4991</v>
      </c>
      <c r="D2877" s="15" t="s">
        <v>10040</v>
      </c>
      <c r="E2877" s="15">
        <v>2019</v>
      </c>
      <c r="F2877" s="15">
        <v>235</v>
      </c>
      <c r="G2877" s="15">
        <v>37.83</v>
      </c>
    </row>
    <row r="2878" spans="1:7" x14ac:dyDescent="0.3">
      <c r="A2878" s="14">
        <v>177779</v>
      </c>
      <c r="B2878" s="14" t="s">
        <v>5035</v>
      </c>
      <c r="C2878" s="14" t="s">
        <v>4991</v>
      </c>
      <c r="D2878" s="14" t="s">
        <v>10041</v>
      </c>
      <c r="E2878" s="14">
        <v>2020</v>
      </c>
      <c r="F2878" s="14">
        <v>14</v>
      </c>
      <c r="G2878" s="14">
        <v>15.67</v>
      </c>
    </row>
    <row r="2879" spans="1:7" x14ac:dyDescent="0.3">
      <c r="A2879" s="15">
        <v>177779</v>
      </c>
      <c r="B2879" s="15" t="s">
        <v>5035</v>
      </c>
      <c r="C2879" s="15" t="s">
        <v>4991</v>
      </c>
      <c r="D2879" s="15" t="s">
        <v>10044</v>
      </c>
      <c r="E2879" s="15">
        <v>2023</v>
      </c>
      <c r="F2879" s="15">
        <v>44</v>
      </c>
      <c r="G2879" s="15">
        <v>6.14</v>
      </c>
    </row>
    <row r="2880" spans="1:7" x14ac:dyDescent="0.3">
      <c r="A2880" s="14">
        <v>632349</v>
      </c>
      <c r="B2880" s="14" t="s">
        <v>4732</v>
      </c>
      <c r="C2880" s="14" t="s">
        <v>4723</v>
      </c>
      <c r="D2880" s="14" t="s">
        <v>10046</v>
      </c>
      <c r="E2880" s="14">
        <v>2025</v>
      </c>
      <c r="F2880" s="14">
        <v>18</v>
      </c>
      <c r="G2880" s="14"/>
    </row>
    <row r="2881" spans="1:7" x14ac:dyDescent="0.3">
      <c r="A2881" s="15">
        <v>314875</v>
      </c>
      <c r="B2881" s="15" t="s">
        <v>1385</v>
      </c>
      <c r="C2881" s="15" t="s">
        <v>1335</v>
      </c>
      <c r="D2881" s="15" t="s">
        <v>10040</v>
      </c>
      <c r="E2881" s="15">
        <v>2019</v>
      </c>
      <c r="F2881" s="15">
        <v>3</v>
      </c>
      <c r="G2881" s="15"/>
    </row>
    <row r="2882" spans="1:7" x14ac:dyDescent="0.3">
      <c r="A2882" s="14">
        <v>314875</v>
      </c>
      <c r="B2882" s="14" t="s">
        <v>1385</v>
      </c>
      <c r="C2882" s="14" t="s">
        <v>1335</v>
      </c>
      <c r="D2882" s="14" t="s">
        <v>10044</v>
      </c>
      <c r="E2882" s="14">
        <v>2023</v>
      </c>
      <c r="F2882" s="14">
        <v>13</v>
      </c>
      <c r="G2882" s="14"/>
    </row>
    <row r="2883" spans="1:7" x14ac:dyDescent="0.3">
      <c r="A2883" s="15">
        <v>314875</v>
      </c>
      <c r="B2883" s="15" t="s">
        <v>1385</v>
      </c>
      <c r="C2883" s="15" t="s">
        <v>1335</v>
      </c>
      <c r="D2883" s="15" t="s">
        <v>10045</v>
      </c>
      <c r="E2883" s="15">
        <v>2024</v>
      </c>
      <c r="F2883" s="15">
        <v>34</v>
      </c>
      <c r="G2883" s="15">
        <v>5.14</v>
      </c>
    </row>
    <row r="2884" spans="1:7" x14ac:dyDescent="0.3">
      <c r="A2884" s="14">
        <v>448628</v>
      </c>
      <c r="B2884" s="14" t="s">
        <v>1709</v>
      </c>
      <c r="C2884" s="14" t="s">
        <v>1682</v>
      </c>
      <c r="D2884" s="14" t="s">
        <v>10044</v>
      </c>
      <c r="E2884" s="14">
        <v>2023</v>
      </c>
      <c r="F2884" s="14">
        <v>21</v>
      </c>
      <c r="G2884" s="14"/>
    </row>
    <row r="2885" spans="1:7" x14ac:dyDescent="0.3">
      <c r="A2885" s="15">
        <v>568158</v>
      </c>
      <c r="B2885" s="15" t="s">
        <v>2471</v>
      </c>
      <c r="C2885" s="15" t="s">
        <v>2464</v>
      </c>
      <c r="D2885" s="15" t="s">
        <v>10041</v>
      </c>
      <c r="E2885" s="15">
        <v>2020</v>
      </c>
      <c r="F2885" s="15">
        <v>65</v>
      </c>
      <c r="G2885" s="15"/>
    </row>
    <row r="2886" spans="1:7" x14ac:dyDescent="0.3">
      <c r="A2886" s="14">
        <v>568158</v>
      </c>
      <c r="B2886" s="14" t="s">
        <v>2471</v>
      </c>
      <c r="C2886" s="14" t="s">
        <v>2464</v>
      </c>
      <c r="D2886" s="14" t="s">
        <v>10042</v>
      </c>
      <c r="E2886" s="14">
        <v>2021</v>
      </c>
      <c r="F2886" s="14">
        <v>20</v>
      </c>
      <c r="G2886" s="14"/>
    </row>
    <row r="2887" spans="1:7" x14ac:dyDescent="0.3">
      <c r="A2887" s="15">
        <v>568158</v>
      </c>
      <c r="B2887" s="15" t="s">
        <v>2471</v>
      </c>
      <c r="C2887" s="15" t="s">
        <v>2464</v>
      </c>
      <c r="D2887" s="15" t="s">
        <v>10044</v>
      </c>
      <c r="E2887" s="15">
        <v>2023</v>
      </c>
      <c r="F2887" s="15">
        <v>20</v>
      </c>
      <c r="G2887" s="15">
        <v>-12.86</v>
      </c>
    </row>
    <row r="2888" spans="1:7" x14ac:dyDescent="0.3">
      <c r="A2888" s="14">
        <v>408471</v>
      </c>
      <c r="B2888" s="14" t="s">
        <v>2088</v>
      </c>
      <c r="C2888" s="14" t="s">
        <v>2051</v>
      </c>
      <c r="D2888" s="14" t="s">
        <v>10047</v>
      </c>
      <c r="E2888" s="14">
        <v>2018</v>
      </c>
      <c r="F2888" s="14">
        <v>22</v>
      </c>
      <c r="G2888" s="14"/>
    </row>
    <row r="2889" spans="1:7" x14ac:dyDescent="0.3">
      <c r="A2889" s="15">
        <v>408471</v>
      </c>
      <c r="B2889" s="15" t="s">
        <v>2088</v>
      </c>
      <c r="C2889" s="15" t="s">
        <v>2051</v>
      </c>
      <c r="D2889" s="15" t="s">
        <v>10040</v>
      </c>
      <c r="E2889" s="15">
        <v>2019</v>
      </c>
      <c r="F2889" s="15">
        <v>28</v>
      </c>
      <c r="G2889" s="15"/>
    </row>
    <row r="2890" spans="1:7" x14ac:dyDescent="0.3">
      <c r="A2890" s="14">
        <v>408471</v>
      </c>
      <c r="B2890" s="14" t="s">
        <v>2088</v>
      </c>
      <c r="C2890" s="14" t="s">
        <v>2051</v>
      </c>
      <c r="D2890" s="14" t="s">
        <v>10044</v>
      </c>
      <c r="E2890" s="14">
        <v>2023</v>
      </c>
      <c r="F2890" s="14">
        <v>28</v>
      </c>
      <c r="G2890" s="14">
        <v>0.86</v>
      </c>
    </row>
    <row r="2891" spans="1:7" x14ac:dyDescent="0.3">
      <c r="A2891" s="15">
        <v>408471</v>
      </c>
      <c r="B2891" s="15" t="s">
        <v>2088</v>
      </c>
      <c r="C2891" s="15" t="s">
        <v>2051</v>
      </c>
      <c r="D2891" s="15" t="s">
        <v>10045</v>
      </c>
      <c r="E2891" s="15">
        <v>2024</v>
      </c>
      <c r="F2891" s="15">
        <v>23</v>
      </c>
      <c r="G2891" s="15">
        <v>0.12</v>
      </c>
    </row>
    <row r="2892" spans="1:7" x14ac:dyDescent="0.3">
      <c r="A2892" s="14">
        <v>408471</v>
      </c>
      <c r="B2892" s="14" t="s">
        <v>2088</v>
      </c>
      <c r="C2892" s="14" t="s">
        <v>2051</v>
      </c>
      <c r="D2892" s="14" t="s">
        <v>10046</v>
      </c>
      <c r="E2892" s="14">
        <v>2025</v>
      </c>
      <c r="F2892" s="14">
        <v>320</v>
      </c>
      <c r="G2892" s="14">
        <v>24.39</v>
      </c>
    </row>
    <row r="2893" spans="1:7" x14ac:dyDescent="0.3">
      <c r="A2893" s="15">
        <v>465717</v>
      </c>
      <c r="B2893" s="15" t="s">
        <v>818</v>
      </c>
      <c r="C2893" s="15" t="s">
        <v>808</v>
      </c>
      <c r="D2893" s="15" t="s">
        <v>10042</v>
      </c>
      <c r="E2893" s="15">
        <v>2021</v>
      </c>
      <c r="F2893" s="15">
        <v>230</v>
      </c>
      <c r="G2893" s="15"/>
    </row>
    <row r="2894" spans="1:7" x14ac:dyDescent="0.3">
      <c r="A2894" s="14">
        <v>465717</v>
      </c>
      <c r="B2894" s="14" t="s">
        <v>818</v>
      </c>
      <c r="C2894" s="14" t="s">
        <v>808</v>
      </c>
      <c r="D2894" s="14" t="s">
        <v>10046</v>
      </c>
      <c r="E2894" s="14">
        <v>2025</v>
      </c>
      <c r="F2894" s="14">
        <v>15</v>
      </c>
      <c r="G2894" s="14"/>
    </row>
    <row r="2895" spans="1:7" x14ac:dyDescent="0.3">
      <c r="A2895" s="15">
        <v>290537</v>
      </c>
      <c r="B2895" s="15" t="s">
        <v>3138</v>
      </c>
      <c r="C2895" s="15" t="s">
        <v>3139</v>
      </c>
      <c r="D2895" s="15" t="s">
        <v>10041</v>
      </c>
      <c r="E2895" s="15">
        <v>2020</v>
      </c>
      <c r="F2895" s="15">
        <v>51</v>
      </c>
      <c r="G2895" s="15"/>
    </row>
    <row r="2896" spans="1:7" x14ac:dyDescent="0.3">
      <c r="A2896" s="14">
        <v>290537</v>
      </c>
      <c r="B2896" s="14" t="s">
        <v>3138</v>
      </c>
      <c r="C2896" s="14" t="s">
        <v>3139</v>
      </c>
      <c r="D2896" s="14" t="s">
        <v>10044</v>
      </c>
      <c r="E2896" s="14">
        <v>2023</v>
      </c>
      <c r="F2896" s="14">
        <v>93</v>
      </c>
      <c r="G2896" s="14"/>
    </row>
    <row r="2897" spans="1:7" x14ac:dyDescent="0.3">
      <c r="A2897" s="15">
        <v>656441</v>
      </c>
      <c r="B2897" s="15" t="s">
        <v>3331</v>
      </c>
      <c r="C2897" s="15" t="s">
        <v>3308</v>
      </c>
      <c r="D2897" s="15" t="s">
        <v>10044</v>
      </c>
      <c r="E2897" s="15">
        <v>2023</v>
      </c>
      <c r="F2897" s="15">
        <v>43</v>
      </c>
      <c r="G2897" s="15"/>
    </row>
    <row r="2898" spans="1:7" x14ac:dyDescent="0.3">
      <c r="A2898" s="14">
        <v>656441</v>
      </c>
      <c r="B2898" s="14" t="s">
        <v>3331</v>
      </c>
      <c r="C2898" s="14" t="s">
        <v>3308</v>
      </c>
      <c r="D2898" s="14" t="s">
        <v>10045</v>
      </c>
      <c r="E2898" s="14">
        <v>2024</v>
      </c>
      <c r="F2898" s="14">
        <v>18</v>
      </c>
      <c r="G2898" s="14"/>
    </row>
    <row r="2899" spans="1:7" x14ac:dyDescent="0.3">
      <c r="A2899" s="15">
        <v>656441</v>
      </c>
      <c r="B2899" s="15" t="s">
        <v>3331</v>
      </c>
      <c r="C2899" s="15" t="s">
        <v>3308</v>
      </c>
      <c r="D2899" s="15" t="s">
        <v>10046</v>
      </c>
      <c r="E2899" s="15">
        <v>2025</v>
      </c>
      <c r="F2899" s="15">
        <v>53</v>
      </c>
      <c r="G2899" s="15">
        <v>5</v>
      </c>
    </row>
    <row r="2900" spans="1:7" x14ac:dyDescent="0.3">
      <c r="A2900" s="14">
        <v>605184</v>
      </c>
      <c r="B2900" s="14" t="s">
        <v>1351</v>
      </c>
      <c r="C2900" s="14" t="s">
        <v>1335</v>
      </c>
      <c r="D2900" s="14" t="s">
        <v>10047</v>
      </c>
      <c r="E2900" s="14">
        <v>2018</v>
      </c>
      <c r="F2900" s="14">
        <v>7</v>
      </c>
      <c r="G2900" s="14"/>
    </row>
    <row r="2901" spans="1:7" x14ac:dyDescent="0.3">
      <c r="A2901" s="15">
        <v>605184</v>
      </c>
      <c r="B2901" s="15" t="s">
        <v>1351</v>
      </c>
      <c r="C2901" s="15" t="s">
        <v>1335</v>
      </c>
      <c r="D2901" s="15" t="s">
        <v>10040</v>
      </c>
      <c r="E2901" s="15">
        <v>2019</v>
      </c>
      <c r="F2901" s="15">
        <v>169</v>
      </c>
      <c r="G2901" s="15"/>
    </row>
    <row r="2902" spans="1:7" x14ac:dyDescent="0.3">
      <c r="A2902" s="14">
        <v>605184</v>
      </c>
      <c r="B2902" s="14" t="s">
        <v>1351</v>
      </c>
      <c r="C2902" s="14" t="s">
        <v>1335</v>
      </c>
      <c r="D2902" s="14" t="s">
        <v>10041</v>
      </c>
      <c r="E2902" s="14">
        <v>2020</v>
      </c>
      <c r="F2902" s="14">
        <v>74</v>
      </c>
      <c r="G2902" s="14">
        <v>33.5</v>
      </c>
    </row>
    <row r="2903" spans="1:7" x14ac:dyDescent="0.3">
      <c r="A2903" s="15">
        <v>605184</v>
      </c>
      <c r="B2903" s="15" t="s">
        <v>1351</v>
      </c>
      <c r="C2903" s="15" t="s">
        <v>1335</v>
      </c>
      <c r="D2903" s="15" t="s">
        <v>10044</v>
      </c>
      <c r="E2903" s="15">
        <v>2023</v>
      </c>
      <c r="F2903" s="15">
        <v>9</v>
      </c>
      <c r="G2903" s="15">
        <v>-11.14</v>
      </c>
    </row>
    <row r="2904" spans="1:7" x14ac:dyDescent="0.3">
      <c r="A2904" s="14">
        <v>605184</v>
      </c>
      <c r="B2904" s="14" t="s">
        <v>1351</v>
      </c>
      <c r="C2904" s="14" t="s">
        <v>1335</v>
      </c>
      <c r="D2904" s="14" t="s">
        <v>10045</v>
      </c>
      <c r="E2904" s="14">
        <v>2024</v>
      </c>
      <c r="F2904" s="14">
        <v>37</v>
      </c>
      <c r="G2904" s="14">
        <v>-9.1300000000000008</v>
      </c>
    </row>
    <row r="2905" spans="1:7" x14ac:dyDescent="0.3">
      <c r="A2905" s="15">
        <v>605184</v>
      </c>
      <c r="B2905" s="15" t="s">
        <v>1351</v>
      </c>
      <c r="C2905" s="15" t="s">
        <v>1335</v>
      </c>
      <c r="D2905" s="15" t="s">
        <v>10046</v>
      </c>
      <c r="E2905" s="15">
        <v>2025</v>
      </c>
      <c r="F2905" s="15">
        <v>10</v>
      </c>
      <c r="G2905" s="15">
        <v>-10.050000000000001</v>
      </c>
    </row>
    <row r="2906" spans="1:7" x14ac:dyDescent="0.3">
      <c r="A2906" s="14">
        <v>170481</v>
      </c>
      <c r="B2906" s="14" t="s">
        <v>3420</v>
      </c>
      <c r="C2906" s="14" t="s">
        <v>3372</v>
      </c>
      <c r="D2906" s="14" t="s">
        <v>10057</v>
      </c>
      <c r="E2906" s="14">
        <v>2011</v>
      </c>
      <c r="F2906" s="14">
        <v>52</v>
      </c>
      <c r="G2906" s="14"/>
    </row>
    <row r="2907" spans="1:7" x14ac:dyDescent="0.3">
      <c r="A2907" s="15">
        <v>170481</v>
      </c>
      <c r="B2907" s="15" t="s">
        <v>3420</v>
      </c>
      <c r="C2907" s="15" t="s">
        <v>3372</v>
      </c>
      <c r="D2907" s="15" t="s">
        <v>10052</v>
      </c>
      <c r="E2907" s="15">
        <v>2013</v>
      </c>
      <c r="F2907" s="15">
        <v>21</v>
      </c>
      <c r="G2907" s="15"/>
    </row>
    <row r="2908" spans="1:7" x14ac:dyDescent="0.3">
      <c r="A2908" s="14">
        <v>170481</v>
      </c>
      <c r="B2908" s="14" t="s">
        <v>3420</v>
      </c>
      <c r="C2908" s="14" t="s">
        <v>3372</v>
      </c>
      <c r="D2908" s="14" t="s">
        <v>10049</v>
      </c>
      <c r="E2908" s="14">
        <v>2016</v>
      </c>
      <c r="F2908" s="14">
        <v>513</v>
      </c>
      <c r="G2908" s="14">
        <v>97.87</v>
      </c>
    </row>
    <row r="2909" spans="1:7" x14ac:dyDescent="0.3">
      <c r="A2909" s="15">
        <v>170481</v>
      </c>
      <c r="B2909" s="15" t="s">
        <v>3420</v>
      </c>
      <c r="C2909" s="15" t="s">
        <v>3372</v>
      </c>
      <c r="D2909" s="15" t="s">
        <v>10050</v>
      </c>
      <c r="E2909" s="15">
        <v>2017</v>
      </c>
      <c r="F2909" s="15">
        <v>35</v>
      </c>
      <c r="G2909" s="15">
        <v>35.11</v>
      </c>
    </row>
    <row r="2910" spans="1:7" x14ac:dyDescent="0.3">
      <c r="A2910" s="14">
        <v>170481</v>
      </c>
      <c r="B2910" s="14" t="s">
        <v>3420</v>
      </c>
      <c r="C2910" s="14" t="s">
        <v>3372</v>
      </c>
      <c r="D2910" s="14" t="s">
        <v>10041</v>
      </c>
      <c r="E2910" s="14">
        <v>2020</v>
      </c>
      <c r="F2910" s="14">
        <v>8</v>
      </c>
      <c r="G2910" s="14">
        <v>2.4700000000000002</v>
      </c>
    </row>
    <row r="2911" spans="1:7" x14ac:dyDescent="0.3">
      <c r="A2911" s="15">
        <v>170481</v>
      </c>
      <c r="B2911" s="15" t="s">
        <v>3420</v>
      </c>
      <c r="C2911" s="15" t="s">
        <v>3372</v>
      </c>
      <c r="D2911" s="15" t="s">
        <v>10042</v>
      </c>
      <c r="E2911" s="15">
        <v>2021</v>
      </c>
      <c r="F2911" s="15">
        <v>50</v>
      </c>
      <c r="G2911" s="15">
        <v>-3.08</v>
      </c>
    </row>
    <row r="2912" spans="1:7" x14ac:dyDescent="0.3">
      <c r="A2912" s="14">
        <v>170481</v>
      </c>
      <c r="B2912" s="14" t="s">
        <v>3420</v>
      </c>
      <c r="C2912" s="14" t="s">
        <v>3372</v>
      </c>
      <c r="D2912" s="14" t="s">
        <v>10043</v>
      </c>
      <c r="E2912" s="14">
        <v>2022</v>
      </c>
      <c r="F2912" s="14">
        <v>35</v>
      </c>
      <c r="G2912" s="14">
        <v>-5.95</v>
      </c>
    </row>
    <row r="2913" spans="1:7" x14ac:dyDescent="0.3">
      <c r="A2913" s="15">
        <v>170481</v>
      </c>
      <c r="B2913" s="15" t="s">
        <v>3420</v>
      </c>
      <c r="C2913" s="15" t="s">
        <v>3372</v>
      </c>
      <c r="D2913" s="15" t="s">
        <v>10045</v>
      </c>
      <c r="E2913" s="15">
        <v>2024</v>
      </c>
      <c r="F2913" s="15">
        <v>43</v>
      </c>
      <c r="G2913" s="15">
        <v>-6.71</v>
      </c>
    </row>
    <row r="2914" spans="1:7" x14ac:dyDescent="0.3">
      <c r="A2914" s="14">
        <v>170481</v>
      </c>
      <c r="B2914" s="14" t="s">
        <v>3420</v>
      </c>
      <c r="C2914" s="14" t="s">
        <v>3372</v>
      </c>
      <c r="D2914" s="14" t="s">
        <v>10046</v>
      </c>
      <c r="E2914" s="14">
        <v>2025</v>
      </c>
      <c r="F2914" s="14">
        <v>78</v>
      </c>
      <c r="G2914" s="14">
        <v>-5.7</v>
      </c>
    </row>
    <row r="2915" spans="1:7" x14ac:dyDescent="0.3">
      <c r="A2915" s="15">
        <v>291222</v>
      </c>
      <c r="B2915" s="15" t="s">
        <v>4541</v>
      </c>
      <c r="C2915" s="15" t="s">
        <v>4487</v>
      </c>
      <c r="D2915" s="15" t="s">
        <v>10051</v>
      </c>
      <c r="E2915" s="15">
        <v>2015</v>
      </c>
      <c r="F2915" s="15">
        <v>32</v>
      </c>
      <c r="G2915" s="15"/>
    </row>
    <row r="2916" spans="1:7" x14ac:dyDescent="0.3">
      <c r="A2916" s="14">
        <v>291222</v>
      </c>
      <c r="B2916" s="14" t="s">
        <v>4541</v>
      </c>
      <c r="C2916" s="14" t="s">
        <v>4487</v>
      </c>
      <c r="D2916" s="14" t="s">
        <v>10041</v>
      </c>
      <c r="E2916" s="14">
        <v>2020</v>
      </c>
      <c r="F2916" s="14">
        <v>78</v>
      </c>
      <c r="G2916" s="14"/>
    </row>
    <row r="2917" spans="1:7" x14ac:dyDescent="0.3">
      <c r="A2917" s="15">
        <v>291222</v>
      </c>
      <c r="B2917" s="15" t="s">
        <v>4541</v>
      </c>
      <c r="C2917" s="15" t="s">
        <v>4487</v>
      </c>
      <c r="D2917" s="15" t="s">
        <v>10043</v>
      </c>
      <c r="E2917" s="15">
        <v>2022</v>
      </c>
      <c r="F2917" s="15">
        <v>30</v>
      </c>
      <c r="G2917" s="15">
        <v>1.54</v>
      </c>
    </row>
    <row r="2918" spans="1:7" x14ac:dyDescent="0.3">
      <c r="A2918" s="14">
        <v>291222</v>
      </c>
      <c r="B2918" s="14" t="s">
        <v>4541</v>
      </c>
      <c r="C2918" s="14" t="s">
        <v>4487</v>
      </c>
      <c r="D2918" s="14" t="s">
        <v>10044</v>
      </c>
      <c r="E2918" s="14">
        <v>2023</v>
      </c>
      <c r="F2918" s="14">
        <v>41</v>
      </c>
      <c r="G2918" s="14">
        <v>0.61</v>
      </c>
    </row>
    <row r="2919" spans="1:7" x14ac:dyDescent="0.3">
      <c r="A2919" s="15">
        <v>291222</v>
      </c>
      <c r="B2919" s="15" t="s">
        <v>4541</v>
      </c>
      <c r="C2919" s="15" t="s">
        <v>4487</v>
      </c>
      <c r="D2919" s="15" t="s">
        <v>10045</v>
      </c>
      <c r="E2919" s="15">
        <v>2024</v>
      </c>
      <c r="F2919" s="15">
        <v>23</v>
      </c>
      <c r="G2919" s="15">
        <v>-0.95</v>
      </c>
    </row>
    <row r="2920" spans="1:7" x14ac:dyDescent="0.3">
      <c r="A2920" s="14">
        <v>291222</v>
      </c>
      <c r="B2920" s="14" t="s">
        <v>4541</v>
      </c>
      <c r="C2920" s="14" t="s">
        <v>4487</v>
      </c>
      <c r="D2920" s="14" t="s">
        <v>10046</v>
      </c>
      <c r="E2920" s="14">
        <v>2025</v>
      </c>
      <c r="F2920" s="14">
        <v>61</v>
      </c>
      <c r="G2920" s="14">
        <v>0.34</v>
      </c>
    </row>
    <row r="2921" spans="1:7" x14ac:dyDescent="0.3">
      <c r="A2921" s="15">
        <v>939964</v>
      </c>
      <c r="B2921" s="15" t="s">
        <v>4367</v>
      </c>
      <c r="C2921" s="15" t="s">
        <v>4326</v>
      </c>
      <c r="D2921" s="15" t="s">
        <v>10044</v>
      </c>
      <c r="E2921" s="15">
        <v>2023</v>
      </c>
      <c r="F2921" s="15">
        <v>7</v>
      </c>
      <c r="G2921" s="15"/>
    </row>
    <row r="2922" spans="1:7" x14ac:dyDescent="0.3">
      <c r="A2922" s="14">
        <v>939964</v>
      </c>
      <c r="B2922" s="14" t="s">
        <v>4367</v>
      </c>
      <c r="C2922" s="14" t="s">
        <v>4326</v>
      </c>
      <c r="D2922" s="14" t="s">
        <v>10045</v>
      </c>
      <c r="E2922" s="14">
        <v>2024</v>
      </c>
      <c r="F2922" s="14">
        <v>25</v>
      </c>
      <c r="G2922" s="14"/>
    </row>
    <row r="2923" spans="1:7" x14ac:dyDescent="0.3">
      <c r="A2923" s="15">
        <v>939964</v>
      </c>
      <c r="B2923" s="15" t="s">
        <v>4367</v>
      </c>
      <c r="C2923" s="15" t="s">
        <v>4326</v>
      </c>
      <c r="D2923" s="15" t="s">
        <v>10046</v>
      </c>
      <c r="E2923" s="15">
        <v>2025</v>
      </c>
      <c r="F2923" s="15">
        <v>22</v>
      </c>
      <c r="G2923" s="15">
        <v>7.5</v>
      </c>
    </row>
    <row r="2924" spans="1:7" x14ac:dyDescent="0.3">
      <c r="A2924" s="14">
        <v>182894</v>
      </c>
      <c r="B2924" s="14" t="s">
        <v>5671</v>
      </c>
      <c r="C2924" s="14" t="s">
        <v>5633</v>
      </c>
      <c r="D2924" s="14" t="s">
        <v>10049</v>
      </c>
      <c r="E2924" s="14">
        <v>2016</v>
      </c>
      <c r="F2924" s="14">
        <v>23</v>
      </c>
      <c r="G2924" s="14"/>
    </row>
    <row r="2925" spans="1:7" x14ac:dyDescent="0.3">
      <c r="A2925" s="15">
        <v>182894</v>
      </c>
      <c r="B2925" s="15" t="s">
        <v>5671</v>
      </c>
      <c r="C2925" s="15" t="s">
        <v>5633</v>
      </c>
      <c r="D2925" s="15" t="s">
        <v>10050</v>
      </c>
      <c r="E2925" s="15">
        <v>2017</v>
      </c>
      <c r="F2925" s="15">
        <v>73</v>
      </c>
      <c r="G2925" s="15"/>
    </row>
    <row r="2926" spans="1:7" x14ac:dyDescent="0.3">
      <c r="A2926" s="14">
        <v>182894</v>
      </c>
      <c r="B2926" s="14" t="s">
        <v>5671</v>
      </c>
      <c r="C2926" s="14" t="s">
        <v>5633</v>
      </c>
      <c r="D2926" s="14" t="s">
        <v>10047</v>
      </c>
      <c r="E2926" s="14">
        <v>2018</v>
      </c>
      <c r="F2926" s="14">
        <v>24</v>
      </c>
      <c r="G2926" s="14">
        <v>0.5</v>
      </c>
    </row>
    <row r="2927" spans="1:7" x14ac:dyDescent="0.3">
      <c r="A2927" s="15">
        <v>182894</v>
      </c>
      <c r="B2927" s="15" t="s">
        <v>5671</v>
      </c>
      <c r="C2927" s="15" t="s">
        <v>5633</v>
      </c>
      <c r="D2927" s="15" t="s">
        <v>10040</v>
      </c>
      <c r="E2927" s="15">
        <v>2019</v>
      </c>
      <c r="F2927" s="15">
        <v>540</v>
      </c>
      <c r="G2927" s="15">
        <v>150.19999999999999</v>
      </c>
    </row>
    <row r="2928" spans="1:7" x14ac:dyDescent="0.3">
      <c r="A2928" s="14">
        <v>182894</v>
      </c>
      <c r="B2928" s="14" t="s">
        <v>5671</v>
      </c>
      <c r="C2928" s="14" t="s">
        <v>5633</v>
      </c>
      <c r="D2928" s="14" t="s">
        <v>10041</v>
      </c>
      <c r="E2928" s="14">
        <v>2020</v>
      </c>
      <c r="F2928" s="14">
        <v>82</v>
      </c>
      <c r="G2928" s="14">
        <v>58.5</v>
      </c>
    </row>
    <row r="2929" spans="1:7" x14ac:dyDescent="0.3">
      <c r="A2929" s="15">
        <v>182894</v>
      </c>
      <c r="B2929" s="15" t="s">
        <v>5671</v>
      </c>
      <c r="C2929" s="15" t="s">
        <v>5633</v>
      </c>
      <c r="D2929" s="15" t="s">
        <v>10043</v>
      </c>
      <c r="E2929" s="15">
        <v>2022</v>
      </c>
      <c r="F2929" s="15">
        <v>42</v>
      </c>
      <c r="G2929" s="15">
        <v>9.8699999999999992</v>
      </c>
    </row>
    <row r="2930" spans="1:7" x14ac:dyDescent="0.3">
      <c r="A2930" s="14">
        <v>420002</v>
      </c>
      <c r="B2930" s="14" t="s">
        <v>679</v>
      </c>
      <c r="C2930" s="14" t="s">
        <v>618</v>
      </c>
      <c r="D2930" s="14" t="s">
        <v>10047</v>
      </c>
      <c r="E2930" s="14">
        <v>2018</v>
      </c>
      <c r="F2930" s="14">
        <v>2</v>
      </c>
      <c r="G2930" s="14"/>
    </row>
    <row r="2931" spans="1:7" x14ac:dyDescent="0.3">
      <c r="A2931" s="15">
        <v>420002</v>
      </c>
      <c r="B2931" s="15" t="s">
        <v>679</v>
      </c>
      <c r="C2931" s="15" t="s">
        <v>618</v>
      </c>
      <c r="D2931" s="15" t="s">
        <v>10040</v>
      </c>
      <c r="E2931" s="15">
        <v>2019</v>
      </c>
      <c r="F2931" s="15">
        <v>132</v>
      </c>
      <c r="G2931" s="15"/>
    </row>
    <row r="2932" spans="1:7" x14ac:dyDescent="0.3">
      <c r="A2932" s="14">
        <v>420002</v>
      </c>
      <c r="B2932" s="14" t="s">
        <v>679</v>
      </c>
      <c r="C2932" s="14" t="s">
        <v>618</v>
      </c>
      <c r="D2932" s="14" t="s">
        <v>10045</v>
      </c>
      <c r="E2932" s="14">
        <v>2024</v>
      </c>
      <c r="F2932" s="14">
        <v>22</v>
      </c>
      <c r="G2932" s="14">
        <v>-4.84</v>
      </c>
    </row>
    <row r="2933" spans="1:7" x14ac:dyDescent="0.3">
      <c r="A2933" s="15">
        <v>420002</v>
      </c>
      <c r="B2933" s="15" t="s">
        <v>679</v>
      </c>
      <c r="C2933" s="15" t="s">
        <v>618</v>
      </c>
      <c r="D2933" s="15" t="s">
        <v>10046</v>
      </c>
      <c r="E2933" s="15">
        <v>2025</v>
      </c>
      <c r="F2933" s="15">
        <v>38</v>
      </c>
      <c r="G2933" s="15">
        <v>-4.03</v>
      </c>
    </row>
    <row r="2934" spans="1:7" x14ac:dyDescent="0.3">
      <c r="A2934" s="14">
        <v>450050</v>
      </c>
      <c r="B2934" s="14" t="s">
        <v>1442</v>
      </c>
      <c r="C2934" s="14" t="s">
        <v>1400</v>
      </c>
      <c r="D2934" s="14" t="s">
        <v>10040</v>
      </c>
      <c r="E2934" s="14">
        <v>2019</v>
      </c>
      <c r="F2934" s="14">
        <v>32</v>
      </c>
      <c r="G2934" s="14"/>
    </row>
    <row r="2935" spans="1:7" x14ac:dyDescent="0.3">
      <c r="A2935" s="15">
        <v>450050</v>
      </c>
      <c r="B2935" s="15" t="s">
        <v>1442</v>
      </c>
      <c r="C2935" s="15" t="s">
        <v>1400</v>
      </c>
      <c r="D2935" s="15" t="s">
        <v>10041</v>
      </c>
      <c r="E2935" s="15">
        <v>2020</v>
      </c>
      <c r="F2935" s="15">
        <v>14</v>
      </c>
      <c r="G2935" s="15"/>
    </row>
    <row r="2936" spans="1:7" x14ac:dyDescent="0.3">
      <c r="A2936" s="14">
        <v>450050</v>
      </c>
      <c r="B2936" s="14" t="s">
        <v>1442</v>
      </c>
      <c r="C2936" s="14" t="s">
        <v>1400</v>
      </c>
      <c r="D2936" s="14" t="s">
        <v>10043</v>
      </c>
      <c r="E2936" s="14">
        <v>2022</v>
      </c>
      <c r="F2936" s="14">
        <v>59</v>
      </c>
      <c r="G2936" s="14">
        <v>10.93</v>
      </c>
    </row>
    <row r="2937" spans="1:7" x14ac:dyDescent="0.3">
      <c r="A2937" s="15">
        <v>450050</v>
      </c>
      <c r="B2937" s="15" t="s">
        <v>1442</v>
      </c>
      <c r="C2937" s="15" t="s">
        <v>1400</v>
      </c>
      <c r="D2937" s="15" t="s">
        <v>10044</v>
      </c>
      <c r="E2937" s="15">
        <v>2023</v>
      </c>
      <c r="F2937" s="15">
        <v>65</v>
      </c>
      <c r="G2937" s="15">
        <v>11.1</v>
      </c>
    </row>
    <row r="2938" spans="1:7" x14ac:dyDescent="0.3">
      <c r="A2938" s="14">
        <v>450050</v>
      </c>
      <c r="B2938" s="14" t="s">
        <v>1442</v>
      </c>
      <c r="C2938" s="14" t="s">
        <v>1400</v>
      </c>
      <c r="D2938" s="14" t="s">
        <v>10046</v>
      </c>
      <c r="E2938" s="14">
        <v>2025</v>
      </c>
      <c r="F2938" s="14">
        <v>55</v>
      </c>
      <c r="G2938" s="14">
        <v>6.62</v>
      </c>
    </row>
    <row r="2939" spans="1:7" x14ac:dyDescent="0.3">
      <c r="A2939" s="15">
        <v>919515</v>
      </c>
      <c r="B2939" s="15" t="s">
        <v>4739</v>
      </c>
      <c r="C2939" s="15" t="s">
        <v>4723</v>
      </c>
      <c r="D2939" s="15" t="s">
        <v>10043</v>
      </c>
      <c r="E2939" s="15">
        <v>2022</v>
      </c>
      <c r="F2939" s="15">
        <v>3</v>
      </c>
      <c r="G2939" s="15"/>
    </row>
    <row r="2940" spans="1:7" x14ac:dyDescent="0.3">
      <c r="A2940" s="14">
        <v>919515</v>
      </c>
      <c r="B2940" s="14" t="s">
        <v>4739</v>
      </c>
      <c r="C2940" s="14" t="s">
        <v>4723</v>
      </c>
      <c r="D2940" s="14" t="s">
        <v>10045</v>
      </c>
      <c r="E2940" s="14">
        <v>2024</v>
      </c>
      <c r="F2940" s="14">
        <v>287</v>
      </c>
      <c r="G2940" s="14"/>
    </row>
    <row r="2941" spans="1:7" x14ac:dyDescent="0.3">
      <c r="A2941" s="15">
        <v>919515</v>
      </c>
      <c r="B2941" s="15" t="s">
        <v>4739</v>
      </c>
      <c r="C2941" s="15" t="s">
        <v>4723</v>
      </c>
      <c r="D2941" s="15" t="s">
        <v>10046</v>
      </c>
      <c r="E2941" s="15">
        <v>2025</v>
      </c>
      <c r="F2941" s="15">
        <v>5</v>
      </c>
      <c r="G2941" s="15">
        <v>20.86</v>
      </c>
    </row>
    <row r="2942" spans="1:7" x14ac:dyDescent="0.3">
      <c r="A2942" s="14">
        <v>934878</v>
      </c>
      <c r="B2942" s="14" t="s">
        <v>3343</v>
      </c>
      <c r="C2942" s="14" t="s">
        <v>3308</v>
      </c>
      <c r="D2942" s="14" t="s">
        <v>10045</v>
      </c>
      <c r="E2942" s="14">
        <v>2024</v>
      </c>
      <c r="F2942" s="14">
        <v>32</v>
      </c>
      <c r="G2942" s="14"/>
    </row>
    <row r="2943" spans="1:7" x14ac:dyDescent="0.3">
      <c r="A2943" s="15">
        <v>934878</v>
      </c>
      <c r="B2943" s="15" t="s">
        <v>3343</v>
      </c>
      <c r="C2943" s="15" t="s">
        <v>3308</v>
      </c>
      <c r="D2943" s="15" t="s">
        <v>10046</v>
      </c>
      <c r="E2943" s="15">
        <v>2025</v>
      </c>
      <c r="F2943" s="15">
        <v>10</v>
      </c>
      <c r="G2943" s="15"/>
    </row>
    <row r="2944" spans="1:7" x14ac:dyDescent="0.3">
      <c r="A2944" s="14">
        <v>262980</v>
      </c>
      <c r="B2944" s="14" t="s">
        <v>652</v>
      </c>
      <c r="C2944" s="14" t="s">
        <v>618</v>
      </c>
      <c r="D2944" s="14" t="s">
        <v>10049</v>
      </c>
      <c r="E2944" s="14">
        <v>2016</v>
      </c>
      <c r="F2944" s="14">
        <v>48</v>
      </c>
      <c r="G2944" s="14"/>
    </row>
    <row r="2945" spans="1:7" x14ac:dyDescent="0.3">
      <c r="A2945" s="15">
        <v>262980</v>
      </c>
      <c r="B2945" s="15" t="s">
        <v>652</v>
      </c>
      <c r="C2945" s="15" t="s">
        <v>618</v>
      </c>
      <c r="D2945" s="15" t="s">
        <v>10050</v>
      </c>
      <c r="E2945" s="15">
        <v>2017</v>
      </c>
      <c r="F2945" s="15">
        <v>77</v>
      </c>
      <c r="G2945" s="15"/>
    </row>
    <row r="2946" spans="1:7" x14ac:dyDescent="0.3">
      <c r="A2946" s="14">
        <v>262980</v>
      </c>
      <c r="B2946" s="14" t="s">
        <v>652</v>
      </c>
      <c r="C2946" s="14" t="s">
        <v>618</v>
      </c>
      <c r="D2946" s="14" t="s">
        <v>10047</v>
      </c>
      <c r="E2946" s="14">
        <v>2018</v>
      </c>
      <c r="F2946" s="14">
        <v>47</v>
      </c>
      <c r="G2946" s="14">
        <v>-0.5</v>
      </c>
    </row>
    <row r="2947" spans="1:7" x14ac:dyDescent="0.3">
      <c r="A2947" s="15">
        <v>262980</v>
      </c>
      <c r="B2947" s="15" t="s">
        <v>652</v>
      </c>
      <c r="C2947" s="15" t="s">
        <v>618</v>
      </c>
      <c r="D2947" s="15" t="s">
        <v>10040</v>
      </c>
      <c r="E2947" s="15">
        <v>2019</v>
      </c>
      <c r="F2947" s="15">
        <v>51</v>
      </c>
      <c r="G2947" s="15">
        <v>-2.1</v>
      </c>
    </row>
    <row r="2948" spans="1:7" x14ac:dyDescent="0.3">
      <c r="A2948" s="14">
        <v>262980</v>
      </c>
      <c r="B2948" s="14" t="s">
        <v>652</v>
      </c>
      <c r="C2948" s="14" t="s">
        <v>618</v>
      </c>
      <c r="D2948" s="14" t="s">
        <v>10041</v>
      </c>
      <c r="E2948" s="14">
        <v>2020</v>
      </c>
      <c r="F2948" s="14">
        <v>9</v>
      </c>
      <c r="G2948" s="14">
        <v>-10.4</v>
      </c>
    </row>
    <row r="2949" spans="1:7" x14ac:dyDescent="0.3">
      <c r="A2949" s="15">
        <v>262980</v>
      </c>
      <c r="B2949" s="15" t="s">
        <v>652</v>
      </c>
      <c r="C2949" s="15" t="s">
        <v>618</v>
      </c>
      <c r="D2949" s="15" t="s">
        <v>10044</v>
      </c>
      <c r="E2949" s="15">
        <v>2023</v>
      </c>
      <c r="F2949" s="15">
        <v>66</v>
      </c>
      <c r="G2949" s="15">
        <v>-0.72</v>
      </c>
    </row>
    <row r="2950" spans="1:7" x14ac:dyDescent="0.3">
      <c r="A2950" s="14">
        <v>262980</v>
      </c>
      <c r="B2950" s="14" t="s">
        <v>652</v>
      </c>
      <c r="C2950" s="14" t="s">
        <v>618</v>
      </c>
      <c r="D2950" s="14" t="s">
        <v>10046</v>
      </c>
      <c r="E2950" s="14">
        <v>2025</v>
      </c>
      <c r="F2950" s="14">
        <v>7</v>
      </c>
      <c r="G2950" s="14">
        <v>-3.91</v>
      </c>
    </row>
    <row r="2951" spans="1:7" x14ac:dyDescent="0.3">
      <c r="A2951" s="15">
        <v>106405</v>
      </c>
      <c r="B2951" s="15" t="s">
        <v>4166</v>
      </c>
      <c r="C2951" s="15" t="s">
        <v>4152</v>
      </c>
      <c r="D2951" s="15" t="s">
        <v>10049</v>
      </c>
      <c r="E2951" s="15">
        <v>2016</v>
      </c>
      <c r="F2951" s="15">
        <v>129</v>
      </c>
      <c r="G2951" s="15"/>
    </row>
    <row r="2952" spans="1:7" x14ac:dyDescent="0.3">
      <c r="A2952" s="14">
        <v>106405</v>
      </c>
      <c r="B2952" s="14" t="s">
        <v>4166</v>
      </c>
      <c r="C2952" s="14" t="s">
        <v>4152</v>
      </c>
      <c r="D2952" s="14" t="s">
        <v>10050</v>
      </c>
      <c r="E2952" s="14">
        <v>2017</v>
      </c>
      <c r="F2952" s="14">
        <v>60</v>
      </c>
      <c r="G2952" s="14"/>
    </row>
    <row r="2953" spans="1:7" x14ac:dyDescent="0.3">
      <c r="A2953" s="15">
        <v>106405</v>
      </c>
      <c r="B2953" s="15" t="s">
        <v>4166</v>
      </c>
      <c r="C2953" s="15" t="s">
        <v>4152</v>
      </c>
      <c r="D2953" s="15" t="s">
        <v>10047</v>
      </c>
      <c r="E2953" s="15">
        <v>2018</v>
      </c>
      <c r="F2953" s="15">
        <v>50</v>
      </c>
      <c r="G2953" s="15">
        <v>-39.5</v>
      </c>
    </row>
    <row r="2954" spans="1:7" x14ac:dyDescent="0.3">
      <c r="A2954" s="14">
        <v>106405</v>
      </c>
      <c r="B2954" s="14" t="s">
        <v>4166</v>
      </c>
      <c r="C2954" s="14" t="s">
        <v>4152</v>
      </c>
      <c r="D2954" s="14" t="s">
        <v>10040</v>
      </c>
      <c r="E2954" s="14">
        <v>2019</v>
      </c>
      <c r="F2954" s="14">
        <v>105</v>
      </c>
      <c r="G2954" s="14">
        <v>-8.1999999999999993</v>
      </c>
    </row>
    <row r="2955" spans="1:7" x14ac:dyDescent="0.3">
      <c r="A2955" s="15">
        <v>106405</v>
      </c>
      <c r="B2955" s="15" t="s">
        <v>4166</v>
      </c>
      <c r="C2955" s="15" t="s">
        <v>4152</v>
      </c>
      <c r="D2955" s="15" t="s">
        <v>10042</v>
      </c>
      <c r="E2955" s="15">
        <v>2021</v>
      </c>
      <c r="F2955" s="15">
        <v>33</v>
      </c>
      <c r="G2955" s="15">
        <v>-12.8</v>
      </c>
    </row>
    <row r="2956" spans="1:7" x14ac:dyDescent="0.3">
      <c r="A2956" s="14">
        <v>106405</v>
      </c>
      <c r="B2956" s="14" t="s">
        <v>4166</v>
      </c>
      <c r="C2956" s="14" t="s">
        <v>4152</v>
      </c>
      <c r="D2956" s="14" t="s">
        <v>10044</v>
      </c>
      <c r="E2956" s="14">
        <v>2023</v>
      </c>
      <c r="F2956" s="14">
        <v>73</v>
      </c>
      <c r="G2956" s="14">
        <v>-5.85</v>
      </c>
    </row>
    <row r="2957" spans="1:7" x14ac:dyDescent="0.3">
      <c r="A2957" s="15">
        <v>106405</v>
      </c>
      <c r="B2957" s="15" t="s">
        <v>4166</v>
      </c>
      <c r="C2957" s="15" t="s">
        <v>4152</v>
      </c>
      <c r="D2957" s="15" t="s">
        <v>10046</v>
      </c>
      <c r="E2957" s="15">
        <v>2025</v>
      </c>
      <c r="F2957" s="15">
        <v>174</v>
      </c>
      <c r="G2957" s="15">
        <v>4.78</v>
      </c>
    </row>
    <row r="2958" spans="1:7" x14ac:dyDescent="0.3">
      <c r="A2958" s="14">
        <v>345590</v>
      </c>
      <c r="B2958" s="14" t="s">
        <v>3037</v>
      </c>
      <c r="C2958" s="14" t="s">
        <v>3009</v>
      </c>
      <c r="D2958" s="14" t="s">
        <v>10041</v>
      </c>
      <c r="E2958" s="14">
        <v>2020</v>
      </c>
      <c r="F2958" s="14">
        <v>8</v>
      </c>
      <c r="G2958" s="14"/>
    </row>
    <row r="2959" spans="1:7" x14ac:dyDescent="0.3">
      <c r="A2959" s="15">
        <v>345590</v>
      </c>
      <c r="B2959" s="15" t="s">
        <v>3037</v>
      </c>
      <c r="C2959" s="15" t="s">
        <v>3009</v>
      </c>
      <c r="D2959" s="15" t="s">
        <v>10042</v>
      </c>
      <c r="E2959" s="15">
        <v>2021</v>
      </c>
      <c r="F2959" s="15">
        <v>68</v>
      </c>
      <c r="G2959" s="15"/>
    </row>
    <row r="2960" spans="1:7" x14ac:dyDescent="0.3">
      <c r="A2960" s="14">
        <v>345590</v>
      </c>
      <c r="B2960" s="14" t="s">
        <v>3037</v>
      </c>
      <c r="C2960" s="14" t="s">
        <v>3009</v>
      </c>
      <c r="D2960" s="14" t="s">
        <v>10043</v>
      </c>
      <c r="E2960" s="14">
        <v>2022</v>
      </c>
      <c r="F2960" s="14">
        <v>73</v>
      </c>
      <c r="G2960" s="14">
        <v>32.5</v>
      </c>
    </row>
    <row r="2961" spans="1:7" x14ac:dyDescent="0.3">
      <c r="A2961" s="15">
        <v>345590</v>
      </c>
      <c r="B2961" s="15" t="s">
        <v>3037</v>
      </c>
      <c r="C2961" s="15" t="s">
        <v>3009</v>
      </c>
      <c r="D2961" s="15" t="s">
        <v>10044</v>
      </c>
      <c r="E2961" s="15">
        <v>2023</v>
      </c>
      <c r="F2961" s="15">
        <v>25</v>
      </c>
      <c r="G2961" s="15">
        <v>5.6</v>
      </c>
    </row>
    <row r="2962" spans="1:7" x14ac:dyDescent="0.3">
      <c r="A2962" s="14">
        <v>345590</v>
      </c>
      <c r="B2962" s="14" t="s">
        <v>3037</v>
      </c>
      <c r="C2962" s="14" t="s">
        <v>3009</v>
      </c>
      <c r="D2962" s="14" t="s">
        <v>10045</v>
      </c>
      <c r="E2962" s="14">
        <v>2024</v>
      </c>
      <c r="F2962" s="14">
        <v>97</v>
      </c>
      <c r="G2962" s="14">
        <v>13.5</v>
      </c>
    </row>
    <row r="2963" spans="1:7" x14ac:dyDescent="0.3">
      <c r="A2963" s="15">
        <v>345590</v>
      </c>
      <c r="B2963" s="15" t="s">
        <v>3037</v>
      </c>
      <c r="C2963" s="15" t="s">
        <v>3009</v>
      </c>
      <c r="D2963" s="15" t="s">
        <v>10046</v>
      </c>
      <c r="E2963" s="15">
        <v>2025</v>
      </c>
      <c r="F2963" s="15">
        <v>11</v>
      </c>
      <c r="G2963" s="15">
        <v>1.54</v>
      </c>
    </row>
    <row r="2964" spans="1:7" x14ac:dyDescent="0.3">
      <c r="A2964" s="14">
        <v>289835</v>
      </c>
      <c r="B2964" s="14" t="s">
        <v>5071</v>
      </c>
      <c r="C2964" s="14" t="s">
        <v>5046</v>
      </c>
      <c r="D2964" s="14" t="s">
        <v>10040</v>
      </c>
      <c r="E2964" s="14">
        <v>2019</v>
      </c>
      <c r="F2964" s="14">
        <v>20</v>
      </c>
      <c r="G2964" s="14"/>
    </row>
    <row r="2965" spans="1:7" x14ac:dyDescent="0.3">
      <c r="A2965" s="15">
        <v>289835</v>
      </c>
      <c r="B2965" s="15" t="s">
        <v>5071</v>
      </c>
      <c r="C2965" s="15" t="s">
        <v>5046</v>
      </c>
      <c r="D2965" s="15" t="s">
        <v>10041</v>
      </c>
      <c r="E2965" s="15">
        <v>2020</v>
      </c>
      <c r="F2965" s="15">
        <v>106</v>
      </c>
      <c r="G2965" s="15"/>
    </row>
    <row r="2966" spans="1:7" x14ac:dyDescent="0.3">
      <c r="A2966" s="14">
        <v>289835</v>
      </c>
      <c r="B2966" s="14" t="s">
        <v>5071</v>
      </c>
      <c r="C2966" s="14" t="s">
        <v>5046</v>
      </c>
      <c r="D2966" s="14" t="s">
        <v>10042</v>
      </c>
      <c r="E2966" s="14">
        <v>2021</v>
      </c>
      <c r="F2966" s="14">
        <v>79</v>
      </c>
      <c r="G2966" s="14">
        <v>29.5</v>
      </c>
    </row>
    <row r="2967" spans="1:7" x14ac:dyDescent="0.3">
      <c r="A2967" s="15">
        <v>289835</v>
      </c>
      <c r="B2967" s="15" t="s">
        <v>5071</v>
      </c>
      <c r="C2967" s="15" t="s">
        <v>5046</v>
      </c>
      <c r="D2967" s="15" t="s">
        <v>10045</v>
      </c>
      <c r="E2967" s="15">
        <v>2024</v>
      </c>
      <c r="F2967" s="15">
        <v>44</v>
      </c>
      <c r="G2967" s="15">
        <v>-1</v>
      </c>
    </row>
    <row r="2968" spans="1:7" x14ac:dyDescent="0.3">
      <c r="A2968" s="14">
        <v>289835</v>
      </c>
      <c r="B2968" s="14" t="s">
        <v>5071</v>
      </c>
      <c r="C2968" s="14" t="s">
        <v>5046</v>
      </c>
      <c r="D2968" s="14" t="s">
        <v>10046</v>
      </c>
      <c r="E2968" s="14">
        <v>2025</v>
      </c>
      <c r="F2968" s="14">
        <v>52</v>
      </c>
      <c r="G2968" s="14">
        <v>-1.75</v>
      </c>
    </row>
    <row r="2969" spans="1:7" x14ac:dyDescent="0.3">
      <c r="A2969" s="15">
        <v>617755</v>
      </c>
      <c r="B2969" s="15" t="s">
        <v>1233</v>
      </c>
      <c r="C2969" s="15" t="s">
        <v>1219</v>
      </c>
      <c r="D2969" s="15" t="s">
        <v>10041</v>
      </c>
      <c r="E2969" s="15">
        <v>2020</v>
      </c>
      <c r="F2969" s="15">
        <v>24</v>
      </c>
      <c r="G2969" s="15"/>
    </row>
    <row r="2970" spans="1:7" x14ac:dyDescent="0.3">
      <c r="A2970" s="14">
        <v>617755</v>
      </c>
      <c r="B2970" s="14" t="s">
        <v>1233</v>
      </c>
      <c r="C2970" s="14" t="s">
        <v>1219</v>
      </c>
      <c r="D2970" s="14" t="s">
        <v>10042</v>
      </c>
      <c r="E2970" s="14">
        <v>2021</v>
      </c>
      <c r="F2970" s="14">
        <v>42</v>
      </c>
      <c r="G2970" s="14"/>
    </row>
    <row r="2971" spans="1:7" x14ac:dyDescent="0.3">
      <c r="A2971" s="15">
        <v>617755</v>
      </c>
      <c r="B2971" s="15" t="s">
        <v>1233</v>
      </c>
      <c r="C2971" s="15" t="s">
        <v>1219</v>
      </c>
      <c r="D2971" s="15" t="s">
        <v>10044</v>
      </c>
      <c r="E2971" s="15">
        <v>2023</v>
      </c>
      <c r="F2971" s="15">
        <v>280</v>
      </c>
      <c r="G2971" s="15">
        <v>90.14</v>
      </c>
    </row>
    <row r="2972" spans="1:7" x14ac:dyDescent="0.3">
      <c r="A2972" s="14">
        <v>617755</v>
      </c>
      <c r="B2972" s="14" t="s">
        <v>1233</v>
      </c>
      <c r="C2972" s="14" t="s">
        <v>1219</v>
      </c>
      <c r="D2972" s="14" t="s">
        <v>10046</v>
      </c>
      <c r="E2972" s="14">
        <v>2025</v>
      </c>
      <c r="F2972" s="14">
        <v>93</v>
      </c>
      <c r="G2972" s="14">
        <v>24.36</v>
      </c>
    </row>
    <row r="2973" spans="1:7" x14ac:dyDescent="0.3">
      <c r="A2973" s="15">
        <v>484547</v>
      </c>
      <c r="B2973" s="15" t="s">
        <v>904</v>
      </c>
      <c r="C2973" s="15" t="s">
        <v>878</v>
      </c>
      <c r="D2973" s="15" t="s">
        <v>10040</v>
      </c>
      <c r="E2973" s="15">
        <v>2019</v>
      </c>
      <c r="F2973" s="15">
        <v>4</v>
      </c>
      <c r="G2973" s="15"/>
    </row>
    <row r="2974" spans="1:7" x14ac:dyDescent="0.3">
      <c r="A2974" s="14">
        <v>484547</v>
      </c>
      <c r="B2974" s="14" t="s">
        <v>904</v>
      </c>
      <c r="C2974" s="14" t="s">
        <v>878</v>
      </c>
      <c r="D2974" s="14" t="s">
        <v>10042</v>
      </c>
      <c r="E2974" s="14">
        <v>2021</v>
      </c>
      <c r="F2974" s="14">
        <v>53</v>
      </c>
      <c r="G2974" s="14"/>
    </row>
    <row r="2975" spans="1:7" x14ac:dyDescent="0.3">
      <c r="A2975" s="15">
        <v>484547</v>
      </c>
      <c r="B2975" s="15" t="s">
        <v>904</v>
      </c>
      <c r="C2975" s="15" t="s">
        <v>878</v>
      </c>
      <c r="D2975" s="15" t="s">
        <v>10044</v>
      </c>
      <c r="E2975" s="15">
        <v>2023</v>
      </c>
      <c r="F2975" s="15">
        <v>8</v>
      </c>
      <c r="G2975" s="15">
        <v>1</v>
      </c>
    </row>
    <row r="2976" spans="1:7" x14ac:dyDescent="0.3">
      <c r="A2976" s="14">
        <v>484547</v>
      </c>
      <c r="B2976" s="14" t="s">
        <v>904</v>
      </c>
      <c r="C2976" s="14" t="s">
        <v>878</v>
      </c>
      <c r="D2976" s="14" t="s">
        <v>10046</v>
      </c>
      <c r="E2976" s="14">
        <v>2025</v>
      </c>
      <c r="F2976" s="14">
        <v>117</v>
      </c>
      <c r="G2976" s="14">
        <v>14.7</v>
      </c>
    </row>
    <row r="2977" spans="1:7" x14ac:dyDescent="0.3">
      <c r="A2977" s="15">
        <v>568005</v>
      </c>
      <c r="B2977" s="15" t="s">
        <v>3244</v>
      </c>
      <c r="C2977" s="15" t="s">
        <v>3190</v>
      </c>
      <c r="D2977" s="15" t="s">
        <v>10042</v>
      </c>
      <c r="E2977" s="15">
        <v>2021</v>
      </c>
      <c r="F2977" s="15">
        <v>128</v>
      </c>
      <c r="G2977" s="15"/>
    </row>
    <row r="2978" spans="1:7" x14ac:dyDescent="0.3">
      <c r="A2978" s="14">
        <v>568005</v>
      </c>
      <c r="B2978" s="14" t="s">
        <v>3244</v>
      </c>
      <c r="C2978" s="14" t="s">
        <v>3190</v>
      </c>
      <c r="D2978" s="14" t="s">
        <v>10043</v>
      </c>
      <c r="E2978" s="14">
        <v>2022</v>
      </c>
      <c r="F2978" s="14">
        <v>119</v>
      </c>
      <c r="G2978" s="14"/>
    </row>
    <row r="2979" spans="1:7" x14ac:dyDescent="0.3">
      <c r="A2979" s="15">
        <v>568005</v>
      </c>
      <c r="B2979" s="15" t="s">
        <v>3244</v>
      </c>
      <c r="C2979" s="15" t="s">
        <v>3190</v>
      </c>
      <c r="D2979" s="15" t="s">
        <v>10046</v>
      </c>
      <c r="E2979" s="15">
        <v>2025</v>
      </c>
      <c r="F2979" s="15">
        <v>13</v>
      </c>
      <c r="G2979" s="15">
        <v>-30.27</v>
      </c>
    </row>
    <row r="2980" spans="1:7" x14ac:dyDescent="0.3">
      <c r="A2980" s="14">
        <v>129674</v>
      </c>
      <c r="B2980" s="14" t="s">
        <v>2262</v>
      </c>
      <c r="C2980" s="14" t="s">
        <v>2257</v>
      </c>
      <c r="D2980" s="14" t="s">
        <v>10050</v>
      </c>
      <c r="E2980" s="14">
        <v>2017</v>
      </c>
      <c r="F2980" s="14">
        <v>17</v>
      </c>
      <c r="G2980" s="14"/>
    </row>
    <row r="2981" spans="1:7" x14ac:dyDescent="0.3">
      <c r="A2981" s="15">
        <v>129674</v>
      </c>
      <c r="B2981" s="15" t="s">
        <v>2262</v>
      </c>
      <c r="C2981" s="15" t="s">
        <v>2257</v>
      </c>
      <c r="D2981" s="15" t="s">
        <v>10047</v>
      </c>
      <c r="E2981" s="15">
        <v>2018</v>
      </c>
      <c r="F2981" s="15">
        <v>32</v>
      </c>
      <c r="G2981" s="15"/>
    </row>
    <row r="2982" spans="1:7" x14ac:dyDescent="0.3">
      <c r="A2982" s="14">
        <v>129674</v>
      </c>
      <c r="B2982" s="14" t="s">
        <v>2262</v>
      </c>
      <c r="C2982" s="14" t="s">
        <v>2257</v>
      </c>
      <c r="D2982" s="14" t="s">
        <v>10040</v>
      </c>
      <c r="E2982" s="14">
        <v>2019</v>
      </c>
      <c r="F2982" s="14">
        <v>18</v>
      </c>
      <c r="G2982" s="14">
        <v>0.5</v>
      </c>
    </row>
    <row r="2983" spans="1:7" x14ac:dyDescent="0.3">
      <c r="A2983" s="15">
        <v>129674</v>
      </c>
      <c r="B2983" s="15" t="s">
        <v>2262</v>
      </c>
      <c r="C2983" s="15" t="s">
        <v>2257</v>
      </c>
      <c r="D2983" s="15" t="s">
        <v>10041</v>
      </c>
      <c r="E2983" s="15">
        <v>2020</v>
      </c>
      <c r="F2983" s="15">
        <v>20</v>
      </c>
      <c r="G2983" s="15">
        <v>-0.5</v>
      </c>
    </row>
    <row r="2984" spans="1:7" x14ac:dyDescent="0.3">
      <c r="A2984" s="14">
        <v>129674</v>
      </c>
      <c r="B2984" s="14" t="s">
        <v>2262</v>
      </c>
      <c r="C2984" s="14" t="s">
        <v>2257</v>
      </c>
      <c r="D2984" s="14" t="s">
        <v>10042</v>
      </c>
      <c r="E2984" s="14">
        <v>2021</v>
      </c>
      <c r="F2984" s="14">
        <v>106</v>
      </c>
      <c r="G2984" s="14">
        <v>16.600000000000001</v>
      </c>
    </row>
    <row r="2985" spans="1:7" x14ac:dyDescent="0.3">
      <c r="A2985" s="15">
        <v>129674</v>
      </c>
      <c r="B2985" s="15" t="s">
        <v>2262</v>
      </c>
      <c r="C2985" s="15" t="s">
        <v>2257</v>
      </c>
      <c r="D2985" s="15" t="s">
        <v>10043</v>
      </c>
      <c r="E2985" s="15">
        <v>2022</v>
      </c>
      <c r="F2985" s="15">
        <v>37</v>
      </c>
      <c r="G2985" s="15">
        <v>9.26</v>
      </c>
    </row>
    <row r="2986" spans="1:7" x14ac:dyDescent="0.3">
      <c r="A2986" s="14">
        <v>129674</v>
      </c>
      <c r="B2986" s="14" t="s">
        <v>2262</v>
      </c>
      <c r="C2986" s="14" t="s">
        <v>2257</v>
      </c>
      <c r="D2986" s="14" t="s">
        <v>10044</v>
      </c>
      <c r="E2986" s="14">
        <v>2023</v>
      </c>
      <c r="F2986" s="14">
        <v>69</v>
      </c>
      <c r="G2986" s="14">
        <v>9.07</v>
      </c>
    </row>
    <row r="2987" spans="1:7" x14ac:dyDescent="0.3">
      <c r="A2987" s="15">
        <v>222855</v>
      </c>
      <c r="B2987" s="15" t="s">
        <v>4132</v>
      </c>
      <c r="C2987" s="15" t="s">
        <v>4091</v>
      </c>
      <c r="D2987" s="15" t="s">
        <v>10051</v>
      </c>
      <c r="E2987" s="15">
        <v>2015</v>
      </c>
      <c r="F2987" s="15">
        <v>72</v>
      </c>
      <c r="G2987" s="15"/>
    </row>
    <row r="2988" spans="1:7" x14ac:dyDescent="0.3">
      <c r="A2988" s="14">
        <v>513245</v>
      </c>
      <c r="B2988" s="14" t="s">
        <v>5128</v>
      </c>
      <c r="C2988" s="14" t="s">
        <v>5107</v>
      </c>
      <c r="D2988" s="14" t="s">
        <v>10042</v>
      </c>
      <c r="E2988" s="14">
        <v>2021</v>
      </c>
      <c r="F2988" s="14">
        <v>24</v>
      </c>
      <c r="G2988" s="14"/>
    </row>
    <row r="2989" spans="1:7" x14ac:dyDescent="0.3">
      <c r="A2989" s="15">
        <v>513245</v>
      </c>
      <c r="B2989" s="15" t="s">
        <v>5128</v>
      </c>
      <c r="C2989" s="15" t="s">
        <v>5107</v>
      </c>
      <c r="D2989" s="15" t="s">
        <v>10043</v>
      </c>
      <c r="E2989" s="15">
        <v>2022</v>
      </c>
      <c r="F2989" s="15">
        <v>63</v>
      </c>
      <c r="G2989" s="15"/>
    </row>
    <row r="2990" spans="1:7" x14ac:dyDescent="0.3">
      <c r="A2990" s="14">
        <v>513245</v>
      </c>
      <c r="B2990" s="14" t="s">
        <v>5128</v>
      </c>
      <c r="C2990" s="14" t="s">
        <v>5107</v>
      </c>
      <c r="D2990" s="14" t="s">
        <v>10044</v>
      </c>
      <c r="E2990" s="14">
        <v>2023</v>
      </c>
      <c r="F2990" s="14">
        <v>22</v>
      </c>
      <c r="G2990" s="14">
        <v>-1</v>
      </c>
    </row>
    <row r="2991" spans="1:7" x14ac:dyDescent="0.3">
      <c r="A2991" s="15">
        <v>513245</v>
      </c>
      <c r="B2991" s="15" t="s">
        <v>5128</v>
      </c>
      <c r="C2991" s="15" t="s">
        <v>5107</v>
      </c>
      <c r="D2991" s="15" t="s">
        <v>10045</v>
      </c>
      <c r="E2991" s="15">
        <v>2024</v>
      </c>
      <c r="F2991" s="15">
        <v>152</v>
      </c>
      <c r="G2991" s="15">
        <v>34.299999999999997</v>
      </c>
    </row>
    <row r="2992" spans="1:7" x14ac:dyDescent="0.3">
      <c r="A2992" s="14">
        <v>513245</v>
      </c>
      <c r="B2992" s="14" t="s">
        <v>5128</v>
      </c>
      <c r="C2992" s="14" t="s">
        <v>5107</v>
      </c>
      <c r="D2992" s="14" t="s">
        <v>10046</v>
      </c>
      <c r="E2992" s="14">
        <v>2025</v>
      </c>
      <c r="F2992" s="14">
        <v>131</v>
      </c>
      <c r="G2992" s="14">
        <v>30.3</v>
      </c>
    </row>
    <row r="2993" spans="1:7" x14ac:dyDescent="0.3">
      <c r="A2993" s="15">
        <v>539232</v>
      </c>
      <c r="B2993" s="15" t="s">
        <v>5675</v>
      </c>
      <c r="C2993" s="15" t="s">
        <v>5633</v>
      </c>
      <c r="D2993" s="15" t="s">
        <v>10050</v>
      </c>
      <c r="E2993" s="15">
        <v>2017</v>
      </c>
      <c r="F2993" s="15">
        <v>8</v>
      </c>
      <c r="G2993" s="15"/>
    </row>
    <row r="2994" spans="1:7" x14ac:dyDescent="0.3">
      <c r="A2994" s="14">
        <v>539232</v>
      </c>
      <c r="B2994" s="14" t="s">
        <v>5675</v>
      </c>
      <c r="C2994" s="14" t="s">
        <v>5633</v>
      </c>
      <c r="D2994" s="14" t="s">
        <v>10042</v>
      </c>
      <c r="E2994" s="14">
        <v>2021</v>
      </c>
      <c r="F2994" s="14">
        <v>8</v>
      </c>
      <c r="G2994" s="14"/>
    </row>
    <row r="2995" spans="1:7" x14ac:dyDescent="0.3">
      <c r="A2995" s="15">
        <v>539232</v>
      </c>
      <c r="B2995" s="15" t="s">
        <v>5675</v>
      </c>
      <c r="C2995" s="15" t="s">
        <v>5633</v>
      </c>
      <c r="D2995" s="15" t="s">
        <v>10044</v>
      </c>
      <c r="E2995" s="15">
        <v>2023</v>
      </c>
      <c r="F2995" s="15">
        <v>7</v>
      </c>
      <c r="G2995" s="15">
        <v>-0.14000000000000001</v>
      </c>
    </row>
    <row r="2996" spans="1:7" x14ac:dyDescent="0.3">
      <c r="A2996" s="14">
        <v>539232</v>
      </c>
      <c r="B2996" s="14" t="s">
        <v>5675</v>
      </c>
      <c r="C2996" s="14" t="s">
        <v>5633</v>
      </c>
      <c r="D2996" s="14" t="s">
        <v>10045</v>
      </c>
      <c r="E2996" s="14">
        <v>2024</v>
      </c>
      <c r="F2996" s="14">
        <v>22</v>
      </c>
      <c r="G2996" s="14">
        <v>1.28</v>
      </c>
    </row>
    <row r="2997" spans="1:7" x14ac:dyDescent="0.3">
      <c r="A2997" s="15">
        <v>539232</v>
      </c>
      <c r="B2997" s="15" t="s">
        <v>5675</v>
      </c>
      <c r="C2997" s="15" t="s">
        <v>5633</v>
      </c>
      <c r="D2997" s="15" t="s">
        <v>10046</v>
      </c>
      <c r="E2997" s="15">
        <v>2025</v>
      </c>
      <c r="F2997" s="15">
        <v>13</v>
      </c>
      <c r="G2997" s="15">
        <v>1.05</v>
      </c>
    </row>
    <row r="2998" spans="1:7" x14ac:dyDescent="0.3">
      <c r="A2998" s="14">
        <v>488626</v>
      </c>
      <c r="B2998" s="14" t="s">
        <v>1618</v>
      </c>
      <c r="C2998" s="14" t="s">
        <v>1593</v>
      </c>
      <c r="D2998" s="14" t="s">
        <v>10042</v>
      </c>
      <c r="E2998" s="14">
        <v>2021</v>
      </c>
      <c r="F2998" s="14">
        <v>153</v>
      </c>
      <c r="G2998" s="14"/>
    </row>
    <row r="2999" spans="1:7" x14ac:dyDescent="0.3">
      <c r="A2999" s="15">
        <v>623024</v>
      </c>
      <c r="B2999" s="15" t="s">
        <v>2859</v>
      </c>
      <c r="C2999" s="15" t="s">
        <v>2817</v>
      </c>
      <c r="D2999" s="15" t="s">
        <v>10044</v>
      </c>
      <c r="E2999" s="15">
        <v>2023</v>
      </c>
      <c r="F2999" s="15">
        <v>63</v>
      </c>
      <c r="G2999" s="15"/>
    </row>
    <row r="3000" spans="1:7" x14ac:dyDescent="0.3">
      <c r="A3000" s="14">
        <v>413565</v>
      </c>
      <c r="B3000" s="14" t="s">
        <v>3026</v>
      </c>
      <c r="C3000" s="14" t="s">
        <v>3009</v>
      </c>
      <c r="D3000" s="14" t="s">
        <v>10047</v>
      </c>
      <c r="E3000" s="14">
        <v>2018</v>
      </c>
      <c r="F3000" s="14">
        <v>51</v>
      </c>
      <c r="G3000" s="14"/>
    </row>
    <row r="3001" spans="1:7" x14ac:dyDescent="0.3">
      <c r="A3001" s="15">
        <v>413565</v>
      </c>
      <c r="B3001" s="15" t="s">
        <v>3026</v>
      </c>
      <c r="C3001" s="15" t="s">
        <v>3009</v>
      </c>
      <c r="D3001" s="15" t="s">
        <v>10044</v>
      </c>
      <c r="E3001" s="15">
        <v>2023</v>
      </c>
      <c r="F3001" s="15">
        <v>39</v>
      </c>
      <c r="G3001" s="15"/>
    </row>
    <row r="3002" spans="1:7" x14ac:dyDescent="0.3">
      <c r="A3002" s="14">
        <v>413565</v>
      </c>
      <c r="B3002" s="14" t="s">
        <v>3026</v>
      </c>
      <c r="C3002" s="14" t="s">
        <v>3009</v>
      </c>
      <c r="D3002" s="14" t="s">
        <v>10045</v>
      </c>
      <c r="E3002" s="14">
        <v>2024</v>
      </c>
      <c r="F3002" s="14">
        <v>61</v>
      </c>
      <c r="G3002" s="14">
        <v>0.35</v>
      </c>
    </row>
    <row r="3003" spans="1:7" x14ac:dyDescent="0.3">
      <c r="A3003" s="15">
        <v>413565</v>
      </c>
      <c r="B3003" s="15" t="s">
        <v>3026</v>
      </c>
      <c r="C3003" s="15" t="s">
        <v>3009</v>
      </c>
      <c r="D3003" s="15" t="s">
        <v>10046</v>
      </c>
      <c r="E3003" s="15">
        <v>2025</v>
      </c>
      <c r="F3003" s="15">
        <v>26</v>
      </c>
      <c r="G3003" s="15">
        <v>-1.84</v>
      </c>
    </row>
    <row r="3004" spans="1:7" x14ac:dyDescent="0.3">
      <c r="A3004" s="14">
        <v>742521</v>
      </c>
      <c r="B3004" s="14" t="s">
        <v>2198</v>
      </c>
      <c r="C3004" s="14" t="s">
        <v>2175</v>
      </c>
      <c r="D3004" s="14" t="s">
        <v>10045</v>
      </c>
      <c r="E3004" s="14">
        <v>2024</v>
      </c>
      <c r="F3004" s="14">
        <v>32</v>
      </c>
      <c r="G3004" s="14"/>
    </row>
    <row r="3005" spans="1:7" x14ac:dyDescent="0.3">
      <c r="A3005" s="15">
        <v>260827</v>
      </c>
      <c r="B3005" s="15" t="s">
        <v>744</v>
      </c>
      <c r="C3005" s="15" t="s">
        <v>741</v>
      </c>
      <c r="D3005" s="15" t="s">
        <v>10051</v>
      </c>
      <c r="E3005" s="15">
        <v>2015</v>
      </c>
      <c r="F3005" s="15">
        <v>3</v>
      </c>
      <c r="G3005" s="15"/>
    </row>
    <row r="3006" spans="1:7" x14ac:dyDescent="0.3">
      <c r="A3006" s="14">
        <v>260827</v>
      </c>
      <c r="B3006" s="14" t="s">
        <v>744</v>
      </c>
      <c r="C3006" s="14" t="s">
        <v>741</v>
      </c>
      <c r="D3006" s="14" t="s">
        <v>10049</v>
      </c>
      <c r="E3006" s="14">
        <v>2016</v>
      </c>
      <c r="F3006" s="14">
        <v>33</v>
      </c>
      <c r="G3006" s="14"/>
    </row>
    <row r="3007" spans="1:7" x14ac:dyDescent="0.3">
      <c r="A3007" s="15">
        <v>260827</v>
      </c>
      <c r="B3007" s="15" t="s">
        <v>744</v>
      </c>
      <c r="C3007" s="15" t="s">
        <v>741</v>
      </c>
      <c r="D3007" s="15" t="s">
        <v>10047</v>
      </c>
      <c r="E3007" s="15">
        <v>2018</v>
      </c>
      <c r="F3007" s="15">
        <v>33</v>
      </c>
      <c r="G3007" s="15">
        <v>8.57</v>
      </c>
    </row>
    <row r="3008" spans="1:7" x14ac:dyDescent="0.3">
      <c r="A3008" s="14">
        <v>260827</v>
      </c>
      <c r="B3008" s="14" t="s">
        <v>744</v>
      </c>
      <c r="C3008" s="14" t="s">
        <v>741</v>
      </c>
      <c r="D3008" s="14" t="s">
        <v>10041</v>
      </c>
      <c r="E3008" s="14">
        <v>2020</v>
      </c>
      <c r="F3008" s="14">
        <v>18</v>
      </c>
      <c r="G3008" s="14">
        <v>1.78</v>
      </c>
    </row>
    <row r="3009" spans="1:7" x14ac:dyDescent="0.3">
      <c r="A3009" s="15">
        <v>260827</v>
      </c>
      <c r="B3009" s="15" t="s">
        <v>744</v>
      </c>
      <c r="C3009" s="15" t="s">
        <v>741</v>
      </c>
      <c r="D3009" s="15" t="s">
        <v>10042</v>
      </c>
      <c r="E3009" s="15">
        <v>2021</v>
      </c>
      <c r="F3009" s="15">
        <v>21</v>
      </c>
      <c r="G3009" s="15">
        <v>0.92</v>
      </c>
    </row>
    <row r="3010" spans="1:7" x14ac:dyDescent="0.3">
      <c r="A3010" s="14">
        <v>260827</v>
      </c>
      <c r="B3010" s="14" t="s">
        <v>744</v>
      </c>
      <c r="C3010" s="14" t="s">
        <v>741</v>
      </c>
      <c r="D3010" s="14" t="s">
        <v>10043</v>
      </c>
      <c r="E3010" s="14">
        <v>2022</v>
      </c>
      <c r="F3010" s="14">
        <v>32</v>
      </c>
      <c r="G3010" s="14">
        <v>1.49</v>
      </c>
    </row>
    <row r="3011" spans="1:7" x14ac:dyDescent="0.3">
      <c r="A3011" s="15">
        <v>260827</v>
      </c>
      <c r="B3011" s="15" t="s">
        <v>744</v>
      </c>
      <c r="C3011" s="15" t="s">
        <v>741</v>
      </c>
      <c r="D3011" s="15" t="s">
        <v>10045</v>
      </c>
      <c r="E3011" s="15">
        <v>2024</v>
      </c>
      <c r="F3011" s="15">
        <v>26</v>
      </c>
      <c r="G3011" s="15">
        <v>1.1100000000000001</v>
      </c>
    </row>
    <row r="3012" spans="1:7" x14ac:dyDescent="0.3">
      <c r="A3012" s="14">
        <v>260827</v>
      </c>
      <c r="B3012" s="14" t="s">
        <v>744</v>
      </c>
      <c r="C3012" s="14" t="s">
        <v>741</v>
      </c>
      <c r="D3012" s="14" t="s">
        <v>10046</v>
      </c>
      <c r="E3012" s="14">
        <v>2025</v>
      </c>
      <c r="F3012" s="14">
        <v>17</v>
      </c>
      <c r="G3012" s="14">
        <v>0.42</v>
      </c>
    </row>
    <row r="3013" spans="1:7" x14ac:dyDescent="0.3">
      <c r="A3013" s="15">
        <v>369674</v>
      </c>
      <c r="B3013" s="15" t="s">
        <v>5152</v>
      </c>
      <c r="C3013" s="15" t="s">
        <v>5107</v>
      </c>
      <c r="D3013" s="15" t="s">
        <v>10047</v>
      </c>
      <c r="E3013" s="15">
        <v>2018</v>
      </c>
      <c r="F3013" s="15">
        <v>12</v>
      </c>
      <c r="G3013" s="15"/>
    </row>
    <row r="3014" spans="1:7" x14ac:dyDescent="0.3">
      <c r="A3014" s="14">
        <v>369674</v>
      </c>
      <c r="B3014" s="14" t="s">
        <v>5152</v>
      </c>
      <c r="C3014" s="14" t="s">
        <v>5107</v>
      </c>
      <c r="D3014" s="14" t="s">
        <v>10041</v>
      </c>
      <c r="E3014" s="14">
        <v>2020</v>
      </c>
      <c r="F3014" s="14">
        <v>9</v>
      </c>
      <c r="G3014" s="14"/>
    </row>
    <row r="3015" spans="1:7" x14ac:dyDescent="0.3">
      <c r="A3015" s="15">
        <v>369674</v>
      </c>
      <c r="B3015" s="15" t="s">
        <v>5152</v>
      </c>
      <c r="C3015" s="15" t="s">
        <v>5107</v>
      </c>
      <c r="D3015" s="15" t="s">
        <v>10042</v>
      </c>
      <c r="E3015" s="15">
        <v>2021</v>
      </c>
      <c r="F3015" s="15">
        <v>47</v>
      </c>
      <c r="G3015" s="15">
        <v>9.7899999999999991</v>
      </c>
    </row>
    <row r="3016" spans="1:7" x14ac:dyDescent="0.3">
      <c r="A3016" s="14">
        <v>369674</v>
      </c>
      <c r="B3016" s="14" t="s">
        <v>5152</v>
      </c>
      <c r="C3016" s="14" t="s">
        <v>5107</v>
      </c>
      <c r="D3016" s="14" t="s">
        <v>10044</v>
      </c>
      <c r="E3016" s="14">
        <v>2023</v>
      </c>
      <c r="F3016" s="14">
        <v>21</v>
      </c>
      <c r="G3016" s="14">
        <v>3.19</v>
      </c>
    </row>
    <row r="3017" spans="1:7" x14ac:dyDescent="0.3">
      <c r="A3017" s="15">
        <v>369674</v>
      </c>
      <c r="B3017" s="15" t="s">
        <v>5152</v>
      </c>
      <c r="C3017" s="15" t="s">
        <v>5107</v>
      </c>
      <c r="D3017" s="15" t="s">
        <v>10045</v>
      </c>
      <c r="E3017" s="15">
        <v>2024</v>
      </c>
      <c r="F3017" s="15">
        <v>39</v>
      </c>
      <c r="G3017" s="15">
        <v>3.88</v>
      </c>
    </row>
    <row r="3018" spans="1:7" x14ac:dyDescent="0.3">
      <c r="A3018" s="14">
        <v>369674</v>
      </c>
      <c r="B3018" s="14" t="s">
        <v>5152</v>
      </c>
      <c r="C3018" s="14" t="s">
        <v>5107</v>
      </c>
      <c r="D3018" s="14" t="s">
        <v>10046</v>
      </c>
      <c r="E3018" s="14">
        <v>2025</v>
      </c>
      <c r="F3018" s="14">
        <v>143</v>
      </c>
      <c r="G3018" s="14">
        <v>13.21</v>
      </c>
    </row>
    <row r="3019" spans="1:7" x14ac:dyDescent="0.3">
      <c r="A3019" s="15">
        <v>561613</v>
      </c>
      <c r="B3019" s="15" t="s">
        <v>1754</v>
      </c>
      <c r="C3019" s="15" t="s">
        <v>1750</v>
      </c>
      <c r="D3019" s="15" t="s">
        <v>10040</v>
      </c>
      <c r="E3019" s="15">
        <v>2019</v>
      </c>
      <c r="F3019" s="15">
        <v>183</v>
      </c>
      <c r="G3019" s="15"/>
    </row>
    <row r="3020" spans="1:7" x14ac:dyDescent="0.3">
      <c r="A3020" s="14">
        <v>561613</v>
      </c>
      <c r="B3020" s="14" t="s">
        <v>1754</v>
      </c>
      <c r="C3020" s="14" t="s">
        <v>1750</v>
      </c>
      <c r="D3020" s="14" t="s">
        <v>10046</v>
      </c>
      <c r="E3020" s="14">
        <v>2025</v>
      </c>
      <c r="F3020" s="14">
        <v>52</v>
      </c>
      <c r="G3020" s="14"/>
    </row>
    <row r="3021" spans="1:7" x14ac:dyDescent="0.3">
      <c r="A3021" s="15">
        <v>1064871</v>
      </c>
      <c r="B3021" s="15" t="s">
        <v>6035</v>
      </c>
      <c r="C3021" s="15" t="s">
        <v>6029</v>
      </c>
      <c r="D3021" s="15" t="s">
        <v>10044</v>
      </c>
      <c r="E3021" s="15">
        <v>2023</v>
      </c>
      <c r="F3021" s="15">
        <v>185</v>
      </c>
      <c r="G3021" s="15"/>
    </row>
    <row r="3022" spans="1:7" x14ac:dyDescent="0.3">
      <c r="A3022" s="14">
        <v>1064871</v>
      </c>
      <c r="B3022" s="14" t="s">
        <v>6035</v>
      </c>
      <c r="C3022" s="14" t="s">
        <v>6029</v>
      </c>
      <c r="D3022" s="14" t="s">
        <v>10045</v>
      </c>
      <c r="E3022" s="14">
        <v>2024</v>
      </c>
      <c r="F3022" s="14">
        <v>13</v>
      </c>
      <c r="G3022" s="14"/>
    </row>
    <row r="3023" spans="1:7" x14ac:dyDescent="0.3">
      <c r="A3023" s="15">
        <v>1064871</v>
      </c>
      <c r="B3023" s="15" t="s">
        <v>6035</v>
      </c>
      <c r="C3023" s="15" t="s">
        <v>6029</v>
      </c>
      <c r="D3023" s="15" t="s">
        <v>10046</v>
      </c>
      <c r="E3023" s="15">
        <v>2025</v>
      </c>
      <c r="F3023" s="15">
        <v>7</v>
      </c>
      <c r="G3023" s="15">
        <v>-89</v>
      </c>
    </row>
    <row r="3024" spans="1:7" x14ac:dyDescent="0.3">
      <c r="A3024" s="14">
        <v>796297</v>
      </c>
      <c r="B3024" s="14" t="s">
        <v>4295</v>
      </c>
      <c r="C3024" s="14" t="s">
        <v>4264</v>
      </c>
      <c r="D3024" s="14" t="s">
        <v>10043</v>
      </c>
      <c r="E3024" s="14">
        <v>2022</v>
      </c>
      <c r="F3024" s="14">
        <v>86</v>
      </c>
      <c r="G3024" s="14"/>
    </row>
    <row r="3025" spans="1:7" x14ac:dyDescent="0.3">
      <c r="A3025" s="15">
        <v>796297</v>
      </c>
      <c r="B3025" s="15" t="s">
        <v>4295</v>
      </c>
      <c r="C3025" s="15" t="s">
        <v>4264</v>
      </c>
      <c r="D3025" s="15" t="s">
        <v>10045</v>
      </c>
      <c r="E3025" s="15">
        <v>2024</v>
      </c>
      <c r="F3025" s="15">
        <v>7</v>
      </c>
      <c r="G3025" s="15"/>
    </row>
    <row r="3026" spans="1:7" x14ac:dyDescent="0.3">
      <c r="A3026" s="14">
        <v>256178</v>
      </c>
      <c r="B3026" s="14" t="s">
        <v>888</v>
      </c>
      <c r="C3026" s="14" t="s">
        <v>878</v>
      </c>
      <c r="D3026" s="14" t="s">
        <v>10050</v>
      </c>
      <c r="E3026" s="14">
        <v>2017</v>
      </c>
      <c r="F3026" s="14">
        <v>84</v>
      </c>
      <c r="G3026" s="14"/>
    </row>
    <row r="3027" spans="1:7" x14ac:dyDescent="0.3">
      <c r="A3027" s="15">
        <v>256178</v>
      </c>
      <c r="B3027" s="15" t="s">
        <v>888</v>
      </c>
      <c r="C3027" s="15" t="s">
        <v>878</v>
      </c>
      <c r="D3027" s="15" t="s">
        <v>10047</v>
      </c>
      <c r="E3027" s="15">
        <v>2018</v>
      </c>
      <c r="F3027" s="15">
        <v>132</v>
      </c>
      <c r="G3027" s="15"/>
    </row>
    <row r="3028" spans="1:7" x14ac:dyDescent="0.3">
      <c r="A3028" s="14">
        <v>256178</v>
      </c>
      <c r="B3028" s="14" t="s">
        <v>888</v>
      </c>
      <c r="C3028" s="14" t="s">
        <v>878</v>
      </c>
      <c r="D3028" s="14" t="s">
        <v>10040</v>
      </c>
      <c r="E3028" s="14">
        <v>2019</v>
      </c>
      <c r="F3028" s="14">
        <v>2</v>
      </c>
      <c r="G3028" s="14">
        <v>-41</v>
      </c>
    </row>
    <row r="3029" spans="1:7" x14ac:dyDescent="0.3">
      <c r="A3029" s="15">
        <v>256178</v>
      </c>
      <c r="B3029" s="15" t="s">
        <v>888</v>
      </c>
      <c r="C3029" s="15" t="s">
        <v>878</v>
      </c>
      <c r="D3029" s="15" t="s">
        <v>10041</v>
      </c>
      <c r="E3029" s="15">
        <v>2020</v>
      </c>
      <c r="F3029" s="15">
        <v>232</v>
      </c>
      <c r="G3029" s="15">
        <v>31.4</v>
      </c>
    </row>
    <row r="3030" spans="1:7" x14ac:dyDescent="0.3">
      <c r="A3030" s="14">
        <v>256178</v>
      </c>
      <c r="B3030" s="14" t="s">
        <v>888</v>
      </c>
      <c r="C3030" s="14" t="s">
        <v>878</v>
      </c>
      <c r="D3030" s="14" t="s">
        <v>10042</v>
      </c>
      <c r="E3030" s="14">
        <v>2021</v>
      </c>
      <c r="F3030" s="14">
        <v>33</v>
      </c>
      <c r="G3030" s="14">
        <v>-0.2</v>
      </c>
    </row>
    <row r="3031" spans="1:7" x14ac:dyDescent="0.3">
      <c r="A3031" s="15">
        <v>256178</v>
      </c>
      <c r="B3031" s="15" t="s">
        <v>888</v>
      </c>
      <c r="C3031" s="15" t="s">
        <v>878</v>
      </c>
      <c r="D3031" s="15" t="s">
        <v>10043</v>
      </c>
      <c r="E3031" s="15">
        <v>2022</v>
      </c>
      <c r="F3031" s="15">
        <v>22</v>
      </c>
      <c r="G3031" s="15">
        <v>-10.77</v>
      </c>
    </row>
    <row r="3032" spans="1:7" x14ac:dyDescent="0.3">
      <c r="A3032" s="14">
        <v>256178</v>
      </c>
      <c r="B3032" s="14" t="s">
        <v>888</v>
      </c>
      <c r="C3032" s="14" t="s">
        <v>878</v>
      </c>
      <c r="D3032" s="14" t="s">
        <v>10044</v>
      </c>
      <c r="E3032" s="14">
        <v>2023</v>
      </c>
      <c r="F3032" s="14">
        <v>6</v>
      </c>
      <c r="G3032" s="14">
        <v>-15.11</v>
      </c>
    </row>
    <row r="3033" spans="1:7" x14ac:dyDescent="0.3">
      <c r="A3033" s="15">
        <v>256178</v>
      </c>
      <c r="B3033" s="15" t="s">
        <v>888</v>
      </c>
      <c r="C3033" s="15" t="s">
        <v>878</v>
      </c>
      <c r="D3033" s="15" t="s">
        <v>10045</v>
      </c>
      <c r="E3033" s="15">
        <v>2024</v>
      </c>
      <c r="F3033" s="15">
        <v>137</v>
      </c>
      <c r="G3033" s="15">
        <v>-4.74</v>
      </c>
    </row>
    <row r="3034" spans="1:7" x14ac:dyDescent="0.3">
      <c r="A3034" s="14">
        <v>256178</v>
      </c>
      <c r="B3034" s="14" t="s">
        <v>888</v>
      </c>
      <c r="C3034" s="14" t="s">
        <v>878</v>
      </c>
      <c r="D3034" s="14" t="s">
        <v>10046</v>
      </c>
      <c r="E3034" s="14">
        <v>2025</v>
      </c>
      <c r="F3034" s="14">
        <v>78</v>
      </c>
      <c r="G3034" s="14">
        <v>-3.52</v>
      </c>
    </row>
    <row r="3035" spans="1:7" x14ac:dyDescent="0.3">
      <c r="A3035" s="15">
        <v>297212</v>
      </c>
      <c r="B3035" s="15" t="s">
        <v>829</v>
      </c>
      <c r="C3035" s="15" t="s">
        <v>808</v>
      </c>
      <c r="D3035" s="15" t="s">
        <v>10047</v>
      </c>
      <c r="E3035" s="15">
        <v>2018</v>
      </c>
      <c r="F3035" s="15">
        <v>76</v>
      </c>
      <c r="G3035" s="15"/>
    </row>
    <row r="3036" spans="1:7" x14ac:dyDescent="0.3">
      <c r="A3036" s="14">
        <v>297212</v>
      </c>
      <c r="B3036" s="14" t="s">
        <v>829</v>
      </c>
      <c r="C3036" s="14" t="s">
        <v>808</v>
      </c>
      <c r="D3036" s="14" t="s">
        <v>10040</v>
      </c>
      <c r="E3036" s="14">
        <v>2019</v>
      </c>
      <c r="F3036" s="14">
        <v>91</v>
      </c>
      <c r="G3036" s="14"/>
    </row>
    <row r="3037" spans="1:7" x14ac:dyDescent="0.3">
      <c r="A3037" s="15">
        <v>297212</v>
      </c>
      <c r="B3037" s="15" t="s">
        <v>829</v>
      </c>
      <c r="C3037" s="15" t="s">
        <v>808</v>
      </c>
      <c r="D3037" s="15" t="s">
        <v>10042</v>
      </c>
      <c r="E3037" s="15">
        <v>2021</v>
      </c>
      <c r="F3037" s="15">
        <v>23</v>
      </c>
      <c r="G3037" s="15">
        <v>-20</v>
      </c>
    </row>
    <row r="3038" spans="1:7" x14ac:dyDescent="0.3">
      <c r="A3038" s="14">
        <v>297212</v>
      </c>
      <c r="B3038" s="14" t="s">
        <v>829</v>
      </c>
      <c r="C3038" s="14" t="s">
        <v>808</v>
      </c>
      <c r="D3038" s="14" t="s">
        <v>10043</v>
      </c>
      <c r="E3038" s="14">
        <v>2022</v>
      </c>
      <c r="F3038" s="14">
        <v>4</v>
      </c>
      <c r="G3038" s="14">
        <v>-21.2</v>
      </c>
    </row>
    <row r="3039" spans="1:7" x14ac:dyDescent="0.3">
      <c r="A3039" s="15">
        <v>297212</v>
      </c>
      <c r="B3039" s="15" t="s">
        <v>829</v>
      </c>
      <c r="C3039" s="15" t="s">
        <v>808</v>
      </c>
      <c r="D3039" s="15" t="s">
        <v>10046</v>
      </c>
      <c r="E3039" s="15">
        <v>2025</v>
      </c>
      <c r="F3039" s="15">
        <v>8</v>
      </c>
      <c r="G3039" s="15">
        <v>-12.47</v>
      </c>
    </row>
    <row r="3040" spans="1:7" x14ac:dyDescent="0.3">
      <c r="A3040" s="14">
        <v>504153</v>
      </c>
      <c r="B3040" s="14" t="s">
        <v>4441</v>
      </c>
      <c r="C3040" s="14" t="s">
        <v>4435</v>
      </c>
      <c r="D3040" s="14" t="s">
        <v>10042</v>
      </c>
      <c r="E3040" s="14">
        <v>2021</v>
      </c>
      <c r="F3040" s="14">
        <v>12</v>
      </c>
      <c r="G3040" s="14"/>
    </row>
    <row r="3041" spans="1:7" x14ac:dyDescent="0.3">
      <c r="A3041" s="15">
        <v>504153</v>
      </c>
      <c r="B3041" s="15" t="s">
        <v>4441</v>
      </c>
      <c r="C3041" s="15" t="s">
        <v>4435</v>
      </c>
      <c r="D3041" s="15" t="s">
        <v>10043</v>
      </c>
      <c r="E3041" s="15">
        <v>2022</v>
      </c>
      <c r="F3041" s="15">
        <v>4</v>
      </c>
      <c r="G3041" s="15"/>
    </row>
    <row r="3042" spans="1:7" x14ac:dyDescent="0.3">
      <c r="A3042" s="14">
        <v>504153</v>
      </c>
      <c r="B3042" s="14" t="s">
        <v>4441</v>
      </c>
      <c r="C3042" s="14" t="s">
        <v>4435</v>
      </c>
      <c r="D3042" s="14" t="s">
        <v>10044</v>
      </c>
      <c r="E3042" s="14">
        <v>2023</v>
      </c>
      <c r="F3042" s="14">
        <v>3</v>
      </c>
      <c r="G3042" s="14">
        <v>-4.5</v>
      </c>
    </row>
    <row r="3043" spans="1:7" x14ac:dyDescent="0.3">
      <c r="A3043" s="15">
        <v>340329</v>
      </c>
      <c r="B3043" s="15" t="s">
        <v>1123</v>
      </c>
      <c r="C3043" s="15" t="s">
        <v>1075</v>
      </c>
      <c r="D3043" s="15" t="s">
        <v>10040</v>
      </c>
      <c r="E3043" s="15">
        <v>2019</v>
      </c>
      <c r="F3043" s="15">
        <v>13</v>
      </c>
      <c r="G3043" s="15"/>
    </row>
    <row r="3044" spans="1:7" x14ac:dyDescent="0.3">
      <c r="A3044" s="14">
        <v>340329</v>
      </c>
      <c r="B3044" s="14" t="s">
        <v>1123</v>
      </c>
      <c r="C3044" s="14" t="s">
        <v>1075</v>
      </c>
      <c r="D3044" s="14" t="s">
        <v>10042</v>
      </c>
      <c r="E3044" s="14">
        <v>2021</v>
      </c>
      <c r="F3044" s="14">
        <v>43</v>
      </c>
      <c r="G3044" s="14"/>
    </row>
    <row r="3045" spans="1:7" x14ac:dyDescent="0.3">
      <c r="A3045" s="15">
        <v>340329</v>
      </c>
      <c r="B3045" s="15" t="s">
        <v>1123</v>
      </c>
      <c r="C3045" s="15" t="s">
        <v>1075</v>
      </c>
      <c r="D3045" s="15" t="s">
        <v>10043</v>
      </c>
      <c r="E3045" s="15">
        <v>2022</v>
      </c>
      <c r="F3045" s="15">
        <v>19</v>
      </c>
      <c r="G3045" s="15">
        <v>3.86</v>
      </c>
    </row>
    <row r="3046" spans="1:7" x14ac:dyDescent="0.3">
      <c r="A3046" s="14">
        <v>340329</v>
      </c>
      <c r="B3046" s="14" t="s">
        <v>1123</v>
      </c>
      <c r="C3046" s="14" t="s">
        <v>1075</v>
      </c>
      <c r="D3046" s="14" t="s">
        <v>10044</v>
      </c>
      <c r="E3046" s="14">
        <v>2023</v>
      </c>
      <c r="F3046" s="14">
        <v>221</v>
      </c>
      <c r="G3046" s="14">
        <v>41.26</v>
      </c>
    </row>
    <row r="3047" spans="1:7" x14ac:dyDescent="0.3">
      <c r="A3047" s="15">
        <v>340329</v>
      </c>
      <c r="B3047" s="15" t="s">
        <v>1123</v>
      </c>
      <c r="C3047" s="15" t="s">
        <v>1075</v>
      </c>
      <c r="D3047" s="15" t="s">
        <v>10045</v>
      </c>
      <c r="E3047" s="15">
        <v>2024</v>
      </c>
      <c r="F3047" s="15">
        <v>32</v>
      </c>
      <c r="G3047" s="15">
        <v>18.149999999999999</v>
      </c>
    </row>
    <row r="3048" spans="1:7" x14ac:dyDescent="0.3">
      <c r="A3048" s="14">
        <v>340329</v>
      </c>
      <c r="B3048" s="14" t="s">
        <v>1123</v>
      </c>
      <c r="C3048" s="14" t="s">
        <v>1075</v>
      </c>
      <c r="D3048" s="14" t="s">
        <v>10046</v>
      </c>
      <c r="E3048" s="14">
        <v>2025</v>
      </c>
      <c r="F3048" s="14">
        <v>26</v>
      </c>
      <c r="G3048" s="14">
        <v>6.99</v>
      </c>
    </row>
    <row r="3049" spans="1:7" x14ac:dyDescent="0.3">
      <c r="A3049" s="15">
        <v>415970</v>
      </c>
      <c r="B3049" s="15" t="s">
        <v>493</v>
      </c>
      <c r="C3049" s="15" t="s">
        <v>472</v>
      </c>
      <c r="D3049" s="15" t="s">
        <v>10047</v>
      </c>
      <c r="E3049" s="15">
        <v>2018</v>
      </c>
      <c r="F3049" s="15">
        <v>62</v>
      </c>
      <c r="G3049" s="15"/>
    </row>
    <row r="3050" spans="1:7" x14ac:dyDescent="0.3">
      <c r="A3050" s="14">
        <v>415970</v>
      </c>
      <c r="B3050" s="14" t="s">
        <v>493</v>
      </c>
      <c r="C3050" s="14" t="s">
        <v>472</v>
      </c>
      <c r="D3050" s="14" t="s">
        <v>10041</v>
      </c>
      <c r="E3050" s="14">
        <v>2020</v>
      </c>
      <c r="F3050" s="14">
        <v>170</v>
      </c>
      <c r="G3050" s="14"/>
    </row>
    <row r="3051" spans="1:7" x14ac:dyDescent="0.3">
      <c r="A3051" s="15">
        <v>415970</v>
      </c>
      <c r="B3051" s="15" t="s">
        <v>493</v>
      </c>
      <c r="C3051" s="15" t="s">
        <v>472</v>
      </c>
      <c r="D3051" s="15" t="s">
        <v>10042</v>
      </c>
      <c r="E3051" s="15">
        <v>2021</v>
      </c>
      <c r="F3051" s="15">
        <v>41</v>
      </c>
      <c r="G3051" s="15">
        <v>1.71</v>
      </c>
    </row>
    <row r="3052" spans="1:7" x14ac:dyDescent="0.3">
      <c r="A3052" s="14">
        <v>415970</v>
      </c>
      <c r="B3052" s="14" t="s">
        <v>493</v>
      </c>
      <c r="C3052" s="14" t="s">
        <v>472</v>
      </c>
      <c r="D3052" s="14" t="s">
        <v>10045</v>
      </c>
      <c r="E3052" s="14">
        <v>2024</v>
      </c>
      <c r="F3052" s="14">
        <v>69</v>
      </c>
      <c r="G3052" s="14">
        <v>-3.39</v>
      </c>
    </row>
    <row r="3053" spans="1:7" x14ac:dyDescent="0.3">
      <c r="A3053" s="15">
        <v>415970</v>
      </c>
      <c r="B3053" s="15" t="s">
        <v>493</v>
      </c>
      <c r="C3053" s="15" t="s">
        <v>472</v>
      </c>
      <c r="D3053" s="15" t="s">
        <v>10046</v>
      </c>
      <c r="E3053" s="15">
        <v>2025</v>
      </c>
      <c r="F3053" s="15">
        <v>22</v>
      </c>
      <c r="G3053" s="15">
        <v>-8.42</v>
      </c>
    </row>
    <row r="3054" spans="1:7" x14ac:dyDescent="0.3">
      <c r="A3054" s="14">
        <v>895326</v>
      </c>
      <c r="B3054" s="14" t="s">
        <v>2247</v>
      </c>
      <c r="C3054" s="14" t="s">
        <v>2175</v>
      </c>
      <c r="D3054" s="14" t="s">
        <v>10044</v>
      </c>
      <c r="E3054" s="14">
        <v>2023</v>
      </c>
      <c r="F3054" s="14">
        <v>214</v>
      </c>
      <c r="G3054" s="14"/>
    </row>
    <row r="3055" spans="1:7" x14ac:dyDescent="0.3">
      <c r="A3055" s="15">
        <v>333241</v>
      </c>
      <c r="B3055" s="15" t="s">
        <v>1111</v>
      </c>
      <c r="C3055" s="15" t="s">
        <v>1075</v>
      </c>
      <c r="D3055" s="15" t="s">
        <v>10040</v>
      </c>
      <c r="E3055" s="15">
        <v>2019</v>
      </c>
      <c r="F3055" s="15">
        <v>18</v>
      </c>
      <c r="G3055" s="15"/>
    </row>
    <row r="3056" spans="1:7" x14ac:dyDescent="0.3">
      <c r="A3056" s="14">
        <v>333241</v>
      </c>
      <c r="B3056" s="14" t="s">
        <v>1111</v>
      </c>
      <c r="C3056" s="14" t="s">
        <v>1075</v>
      </c>
      <c r="D3056" s="14" t="s">
        <v>10042</v>
      </c>
      <c r="E3056" s="14">
        <v>2021</v>
      </c>
      <c r="F3056" s="14">
        <v>49</v>
      </c>
      <c r="G3056" s="14"/>
    </row>
    <row r="3057" spans="1:7" x14ac:dyDescent="0.3">
      <c r="A3057" s="15">
        <v>333241</v>
      </c>
      <c r="B3057" s="15" t="s">
        <v>1111</v>
      </c>
      <c r="C3057" s="15" t="s">
        <v>1075</v>
      </c>
      <c r="D3057" s="15" t="s">
        <v>10043</v>
      </c>
      <c r="E3057" s="15">
        <v>2022</v>
      </c>
      <c r="F3057" s="15">
        <v>10</v>
      </c>
      <c r="G3057" s="15">
        <v>-7.0000000000000007E-2</v>
      </c>
    </row>
    <row r="3058" spans="1:7" x14ac:dyDescent="0.3">
      <c r="A3058" s="14">
        <v>333241</v>
      </c>
      <c r="B3058" s="14" t="s">
        <v>1111</v>
      </c>
      <c r="C3058" s="14" t="s">
        <v>1075</v>
      </c>
      <c r="D3058" s="14" t="s">
        <v>10044</v>
      </c>
      <c r="E3058" s="14">
        <v>2023</v>
      </c>
      <c r="F3058" s="14">
        <v>162</v>
      </c>
      <c r="G3058" s="14">
        <v>27.23</v>
      </c>
    </row>
    <row r="3059" spans="1:7" x14ac:dyDescent="0.3">
      <c r="A3059" s="15">
        <v>333241</v>
      </c>
      <c r="B3059" s="15" t="s">
        <v>1111</v>
      </c>
      <c r="C3059" s="15" t="s">
        <v>1075</v>
      </c>
      <c r="D3059" s="15" t="s">
        <v>10045</v>
      </c>
      <c r="E3059" s="15">
        <v>2024</v>
      </c>
      <c r="F3059" s="15">
        <v>62</v>
      </c>
      <c r="G3059" s="15">
        <v>16.43</v>
      </c>
    </row>
    <row r="3060" spans="1:7" x14ac:dyDescent="0.3">
      <c r="A3060" s="14">
        <v>333241</v>
      </c>
      <c r="B3060" s="14" t="s">
        <v>1111</v>
      </c>
      <c r="C3060" s="14" t="s">
        <v>1075</v>
      </c>
      <c r="D3060" s="14" t="s">
        <v>10046</v>
      </c>
      <c r="E3060" s="14">
        <v>2025</v>
      </c>
      <c r="F3060" s="14">
        <v>50</v>
      </c>
      <c r="G3060" s="14">
        <v>9.26</v>
      </c>
    </row>
    <row r="3061" spans="1:7" x14ac:dyDescent="0.3">
      <c r="A3061" s="15">
        <v>628498</v>
      </c>
      <c r="B3061" s="15" t="s">
        <v>2092</v>
      </c>
      <c r="C3061" s="15" t="s">
        <v>2051</v>
      </c>
      <c r="D3061" s="15" t="s">
        <v>10041</v>
      </c>
      <c r="E3061" s="15">
        <v>2020</v>
      </c>
      <c r="F3061" s="15">
        <v>113</v>
      </c>
      <c r="G3061" s="15"/>
    </row>
    <row r="3062" spans="1:7" x14ac:dyDescent="0.3">
      <c r="A3062" s="14">
        <v>628498</v>
      </c>
      <c r="B3062" s="14" t="s">
        <v>2092</v>
      </c>
      <c r="C3062" s="14" t="s">
        <v>2051</v>
      </c>
      <c r="D3062" s="14" t="s">
        <v>10044</v>
      </c>
      <c r="E3062" s="14">
        <v>2023</v>
      </c>
      <c r="F3062" s="14">
        <v>19</v>
      </c>
      <c r="G3062" s="14"/>
    </row>
    <row r="3063" spans="1:7" x14ac:dyDescent="0.3">
      <c r="A3063" s="15">
        <v>262939</v>
      </c>
      <c r="B3063" s="15" t="s">
        <v>2340</v>
      </c>
      <c r="C3063" s="15" t="s">
        <v>2325</v>
      </c>
      <c r="D3063" s="15" t="s">
        <v>10048</v>
      </c>
      <c r="E3063" s="15">
        <v>2014</v>
      </c>
      <c r="F3063" s="15">
        <v>23</v>
      </c>
      <c r="G3063" s="15"/>
    </row>
    <row r="3064" spans="1:7" x14ac:dyDescent="0.3">
      <c r="A3064" s="14">
        <v>262939</v>
      </c>
      <c r="B3064" s="14" t="s">
        <v>2340</v>
      </c>
      <c r="C3064" s="14" t="s">
        <v>2325</v>
      </c>
      <c r="D3064" s="14" t="s">
        <v>10049</v>
      </c>
      <c r="E3064" s="14">
        <v>2016</v>
      </c>
      <c r="F3064" s="14">
        <v>34</v>
      </c>
      <c r="G3064" s="14"/>
    </row>
    <row r="3065" spans="1:7" x14ac:dyDescent="0.3">
      <c r="A3065" s="15">
        <v>262939</v>
      </c>
      <c r="B3065" s="15" t="s">
        <v>2340</v>
      </c>
      <c r="C3065" s="15" t="s">
        <v>2325</v>
      </c>
      <c r="D3065" s="15" t="s">
        <v>10047</v>
      </c>
      <c r="E3065" s="15">
        <v>2018</v>
      </c>
      <c r="F3065" s="15">
        <v>282</v>
      </c>
      <c r="G3065" s="15">
        <v>64.75</v>
      </c>
    </row>
    <row r="3066" spans="1:7" x14ac:dyDescent="0.3">
      <c r="A3066" s="14">
        <v>262939</v>
      </c>
      <c r="B3066" s="14" t="s">
        <v>2340</v>
      </c>
      <c r="C3066" s="14" t="s">
        <v>2325</v>
      </c>
      <c r="D3066" s="14" t="s">
        <v>10041</v>
      </c>
      <c r="E3066" s="14">
        <v>2020</v>
      </c>
      <c r="F3066" s="14">
        <v>4</v>
      </c>
      <c r="G3066" s="14">
        <v>9.5500000000000007</v>
      </c>
    </row>
    <row r="3067" spans="1:7" x14ac:dyDescent="0.3">
      <c r="A3067" s="15">
        <v>262939</v>
      </c>
      <c r="B3067" s="15" t="s">
        <v>2340</v>
      </c>
      <c r="C3067" s="15" t="s">
        <v>2325</v>
      </c>
      <c r="D3067" s="15" t="s">
        <v>10044</v>
      </c>
      <c r="E3067" s="15">
        <v>2023</v>
      </c>
      <c r="F3067" s="15">
        <v>52</v>
      </c>
      <c r="G3067" s="15">
        <v>0.59</v>
      </c>
    </row>
    <row r="3068" spans="1:7" x14ac:dyDescent="0.3">
      <c r="A3068" s="14">
        <v>532937</v>
      </c>
      <c r="B3068" s="14" t="s">
        <v>3311</v>
      </c>
      <c r="C3068" s="14" t="s">
        <v>3308</v>
      </c>
      <c r="D3068" s="14" t="s">
        <v>10041</v>
      </c>
      <c r="E3068" s="14">
        <v>2020</v>
      </c>
      <c r="F3068" s="14">
        <v>8</v>
      </c>
      <c r="G3068" s="14"/>
    </row>
    <row r="3069" spans="1:7" x14ac:dyDescent="0.3">
      <c r="A3069" s="15">
        <v>532937</v>
      </c>
      <c r="B3069" s="15" t="s">
        <v>3311</v>
      </c>
      <c r="C3069" s="15" t="s">
        <v>3308</v>
      </c>
      <c r="D3069" s="15" t="s">
        <v>10044</v>
      </c>
      <c r="E3069" s="15">
        <v>2023</v>
      </c>
      <c r="F3069" s="15">
        <v>4</v>
      </c>
      <c r="G3069" s="15"/>
    </row>
    <row r="3070" spans="1:7" x14ac:dyDescent="0.3">
      <c r="A3070" s="14">
        <v>532937</v>
      </c>
      <c r="B3070" s="14" t="s">
        <v>3311</v>
      </c>
      <c r="C3070" s="14" t="s">
        <v>3308</v>
      </c>
      <c r="D3070" s="14" t="s">
        <v>10045</v>
      </c>
      <c r="E3070" s="14">
        <v>2024</v>
      </c>
      <c r="F3070" s="14">
        <v>28</v>
      </c>
      <c r="G3070" s="14">
        <v>3.54</v>
      </c>
    </row>
    <row r="3071" spans="1:7" x14ac:dyDescent="0.3">
      <c r="A3071" s="15">
        <v>585973</v>
      </c>
      <c r="B3071" s="15" t="s">
        <v>5768</v>
      </c>
      <c r="C3071" s="15" t="s">
        <v>5754</v>
      </c>
      <c r="D3071" s="15" t="s">
        <v>10042</v>
      </c>
      <c r="E3071" s="15">
        <v>2021</v>
      </c>
      <c r="F3071" s="15">
        <v>11</v>
      </c>
      <c r="G3071" s="15"/>
    </row>
    <row r="3072" spans="1:7" x14ac:dyDescent="0.3">
      <c r="A3072" s="14">
        <v>585973</v>
      </c>
      <c r="B3072" s="14" t="s">
        <v>5768</v>
      </c>
      <c r="C3072" s="14" t="s">
        <v>5754</v>
      </c>
      <c r="D3072" s="14" t="s">
        <v>10044</v>
      </c>
      <c r="E3072" s="14">
        <v>2023</v>
      </c>
      <c r="F3072" s="14">
        <v>90</v>
      </c>
      <c r="G3072" s="14"/>
    </row>
    <row r="3073" spans="1:7" x14ac:dyDescent="0.3">
      <c r="A3073" s="15">
        <v>585973</v>
      </c>
      <c r="B3073" s="15" t="s">
        <v>5768</v>
      </c>
      <c r="C3073" s="15" t="s">
        <v>5754</v>
      </c>
      <c r="D3073" s="15" t="s">
        <v>10045</v>
      </c>
      <c r="E3073" s="15">
        <v>2024</v>
      </c>
      <c r="F3073" s="15">
        <v>11</v>
      </c>
      <c r="G3073" s="15">
        <v>5.64</v>
      </c>
    </row>
    <row r="3074" spans="1:7" x14ac:dyDescent="0.3">
      <c r="A3074" s="14">
        <v>585973</v>
      </c>
      <c r="B3074" s="14" t="s">
        <v>5768</v>
      </c>
      <c r="C3074" s="14" t="s">
        <v>5754</v>
      </c>
      <c r="D3074" s="14" t="s">
        <v>10046</v>
      </c>
      <c r="E3074" s="14">
        <v>2025</v>
      </c>
      <c r="F3074" s="14">
        <v>44</v>
      </c>
      <c r="G3074" s="14">
        <v>4.34</v>
      </c>
    </row>
    <row r="3075" spans="1:7" x14ac:dyDescent="0.3">
      <c r="A3075" s="15">
        <v>193116</v>
      </c>
      <c r="B3075" s="15" t="s">
        <v>232</v>
      </c>
      <c r="C3075" s="15" t="s">
        <v>180</v>
      </c>
      <c r="D3075" s="15" t="s">
        <v>10048</v>
      </c>
      <c r="E3075" s="15">
        <v>2014</v>
      </c>
      <c r="F3075" s="15">
        <v>91</v>
      </c>
      <c r="G3075" s="15"/>
    </row>
    <row r="3076" spans="1:7" x14ac:dyDescent="0.3">
      <c r="A3076" s="14">
        <v>193116</v>
      </c>
      <c r="B3076" s="14" t="s">
        <v>232</v>
      </c>
      <c r="C3076" s="14" t="s">
        <v>180</v>
      </c>
      <c r="D3076" s="14" t="s">
        <v>10049</v>
      </c>
      <c r="E3076" s="14">
        <v>2016</v>
      </c>
      <c r="F3076" s="14">
        <v>31</v>
      </c>
      <c r="G3076" s="14"/>
    </row>
    <row r="3077" spans="1:7" x14ac:dyDescent="0.3">
      <c r="A3077" s="15">
        <v>193116</v>
      </c>
      <c r="B3077" s="15" t="s">
        <v>232</v>
      </c>
      <c r="C3077" s="15" t="s">
        <v>180</v>
      </c>
      <c r="D3077" s="15" t="s">
        <v>10047</v>
      </c>
      <c r="E3077" s="15">
        <v>2018</v>
      </c>
      <c r="F3077" s="15">
        <v>6</v>
      </c>
      <c r="G3077" s="15">
        <v>-21.25</v>
      </c>
    </row>
    <row r="3078" spans="1:7" x14ac:dyDescent="0.3">
      <c r="A3078" s="14">
        <v>193116</v>
      </c>
      <c r="B3078" s="14" t="s">
        <v>232</v>
      </c>
      <c r="C3078" s="14" t="s">
        <v>180</v>
      </c>
      <c r="D3078" s="14" t="s">
        <v>10040</v>
      </c>
      <c r="E3078" s="14">
        <v>2019</v>
      </c>
      <c r="F3078" s="14">
        <v>168</v>
      </c>
      <c r="G3078" s="14">
        <v>7.59</v>
      </c>
    </row>
    <row r="3079" spans="1:7" x14ac:dyDescent="0.3">
      <c r="A3079" s="15">
        <v>193116</v>
      </c>
      <c r="B3079" s="15" t="s">
        <v>232</v>
      </c>
      <c r="C3079" s="15" t="s">
        <v>180</v>
      </c>
      <c r="D3079" s="15" t="s">
        <v>10041</v>
      </c>
      <c r="E3079" s="15">
        <v>2020</v>
      </c>
      <c r="F3079" s="15">
        <v>4</v>
      </c>
      <c r="G3079" s="15">
        <v>-3.02</v>
      </c>
    </row>
    <row r="3080" spans="1:7" x14ac:dyDescent="0.3">
      <c r="A3080" s="14">
        <v>193116</v>
      </c>
      <c r="B3080" s="14" t="s">
        <v>232</v>
      </c>
      <c r="C3080" s="14" t="s">
        <v>180</v>
      </c>
      <c r="D3080" s="14" t="s">
        <v>10043</v>
      </c>
      <c r="E3080" s="14">
        <v>2022</v>
      </c>
      <c r="F3080" s="14">
        <v>35</v>
      </c>
      <c r="G3080" s="14">
        <v>-4.0599999999999996</v>
      </c>
    </row>
    <row r="3081" spans="1:7" x14ac:dyDescent="0.3">
      <c r="A3081" s="15">
        <v>193116</v>
      </c>
      <c r="B3081" s="15" t="s">
        <v>232</v>
      </c>
      <c r="C3081" s="15" t="s">
        <v>180</v>
      </c>
      <c r="D3081" s="15" t="s">
        <v>10045</v>
      </c>
      <c r="E3081" s="15">
        <v>2024</v>
      </c>
      <c r="F3081" s="15">
        <v>31</v>
      </c>
      <c r="G3081" s="15">
        <v>-4.1399999999999997</v>
      </c>
    </row>
    <row r="3082" spans="1:7" x14ac:dyDescent="0.3">
      <c r="A3082" s="14">
        <v>193116</v>
      </c>
      <c r="B3082" s="14" t="s">
        <v>232</v>
      </c>
      <c r="C3082" s="14" t="s">
        <v>180</v>
      </c>
      <c r="D3082" s="14" t="s">
        <v>10046</v>
      </c>
      <c r="E3082" s="14">
        <v>2025</v>
      </c>
      <c r="F3082" s="14">
        <v>51</v>
      </c>
      <c r="G3082" s="14">
        <v>-2.92</v>
      </c>
    </row>
    <row r="3083" spans="1:7" x14ac:dyDescent="0.3">
      <c r="A3083" s="15">
        <v>186590</v>
      </c>
      <c r="B3083" s="15" t="s">
        <v>976</v>
      </c>
      <c r="C3083" s="15" t="s">
        <v>945</v>
      </c>
      <c r="D3083" s="15" t="s">
        <v>10040</v>
      </c>
      <c r="E3083" s="15">
        <v>2019</v>
      </c>
      <c r="F3083" s="15">
        <v>70</v>
      </c>
      <c r="G3083" s="15"/>
    </row>
    <row r="3084" spans="1:7" x14ac:dyDescent="0.3">
      <c r="A3084" s="14">
        <v>186590</v>
      </c>
      <c r="B3084" s="14" t="s">
        <v>976</v>
      </c>
      <c r="C3084" s="14" t="s">
        <v>945</v>
      </c>
      <c r="D3084" s="14" t="s">
        <v>10041</v>
      </c>
      <c r="E3084" s="14">
        <v>2020</v>
      </c>
      <c r="F3084" s="14">
        <v>23</v>
      </c>
      <c r="G3084" s="14"/>
    </row>
    <row r="3085" spans="1:7" x14ac:dyDescent="0.3">
      <c r="A3085" s="15">
        <v>186590</v>
      </c>
      <c r="B3085" s="15" t="s">
        <v>976</v>
      </c>
      <c r="C3085" s="15" t="s">
        <v>945</v>
      </c>
      <c r="D3085" s="15" t="s">
        <v>10043</v>
      </c>
      <c r="E3085" s="15">
        <v>2022</v>
      </c>
      <c r="F3085" s="15">
        <v>59</v>
      </c>
      <c r="G3085" s="15">
        <v>-0.56999999999999995</v>
      </c>
    </row>
    <row r="3086" spans="1:7" x14ac:dyDescent="0.3">
      <c r="A3086" s="14">
        <v>186590</v>
      </c>
      <c r="B3086" s="14" t="s">
        <v>976</v>
      </c>
      <c r="C3086" s="14" t="s">
        <v>945</v>
      </c>
      <c r="D3086" s="14" t="s">
        <v>10044</v>
      </c>
      <c r="E3086" s="14">
        <v>2023</v>
      </c>
      <c r="F3086" s="14">
        <v>53</v>
      </c>
      <c r="G3086" s="14">
        <v>0.2</v>
      </c>
    </row>
    <row r="3087" spans="1:7" x14ac:dyDescent="0.3">
      <c r="A3087" s="15">
        <v>186590</v>
      </c>
      <c r="B3087" s="15" t="s">
        <v>976</v>
      </c>
      <c r="C3087" s="15" t="s">
        <v>945</v>
      </c>
      <c r="D3087" s="15" t="s">
        <v>10045</v>
      </c>
      <c r="E3087" s="15">
        <v>2024</v>
      </c>
      <c r="F3087" s="15">
        <v>164</v>
      </c>
      <c r="G3087" s="15">
        <v>15.85</v>
      </c>
    </row>
    <row r="3088" spans="1:7" x14ac:dyDescent="0.3">
      <c r="A3088" s="14">
        <v>186590</v>
      </c>
      <c r="B3088" s="14" t="s">
        <v>976</v>
      </c>
      <c r="C3088" s="14" t="s">
        <v>945</v>
      </c>
      <c r="D3088" s="14" t="s">
        <v>10046</v>
      </c>
      <c r="E3088" s="14">
        <v>2025</v>
      </c>
      <c r="F3088" s="14">
        <v>82</v>
      </c>
      <c r="G3088" s="14">
        <v>11.02</v>
      </c>
    </row>
    <row r="3089" spans="1:7" x14ac:dyDescent="0.3">
      <c r="A3089" s="15">
        <v>689505</v>
      </c>
      <c r="B3089" s="15" t="s">
        <v>1718</v>
      </c>
      <c r="C3089" s="15" t="s">
        <v>1682</v>
      </c>
      <c r="D3089" s="15" t="s">
        <v>10043</v>
      </c>
      <c r="E3089" s="15">
        <v>2022</v>
      </c>
      <c r="F3089" s="15">
        <v>18</v>
      </c>
      <c r="G3089" s="15"/>
    </row>
    <row r="3090" spans="1:7" x14ac:dyDescent="0.3">
      <c r="A3090" s="14">
        <v>689505</v>
      </c>
      <c r="B3090" s="14" t="s">
        <v>1718</v>
      </c>
      <c r="C3090" s="14" t="s">
        <v>1682</v>
      </c>
      <c r="D3090" s="14" t="s">
        <v>10044</v>
      </c>
      <c r="E3090" s="14">
        <v>2023</v>
      </c>
      <c r="F3090" s="14">
        <v>55</v>
      </c>
      <c r="G3090" s="14"/>
    </row>
    <row r="3091" spans="1:7" x14ac:dyDescent="0.3">
      <c r="A3091" s="15">
        <v>689505</v>
      </c>
      <c r="B3091" s="15" t="s">
        <v>1718</v>
      </c>
      <c r="C3091" s="15" t="s">
        <v>1682</v>
      </c>
      <c r="D3091" s="15" t="s">
        <v>10045</v>
      </c>
      <c r="E3091" s="15">
        <v>2024</v>
      </c>
      <c r="F3091" s="15">
        <v>44</v>
      </c>
      <c r="G3091" s="15">
        <v>13</v>
      </c>
    </row>
    <row r="3092" spans="1:7" x14ac:dyDescent="0.3">
      <c r="A3092" s="14">
        <v>689505</v>
      </c>
      <c r="B3092" s="14" t="s">
        <v>1718</v>
      </c>
      <c r="C3092" s="14" t="s">
        <v>1682</v>
      </c>
      <c r="D3092" s="14" t="s">
        <v>10046</v>
      </c>
      <c r="E3092" s="14">
        <v>2025</v>
      </c>
      <c r="F3092" s="14">
        <v>54</v>
      </c>
      <c r="G3092" s="14">
        <v>9.6999999999999993</v>
      </c>
    </row>
    <row r="3093" spans="1:7" x14ac:dyDescent="0.3">
      <c r="A3093" s="15">
        <v>289257</v>
      </c>
      <c r="B3093" s="15" t="s">
        <v>1584</v>
      </c>
      <c r="C3093" s="15" t="s">
        <v>1524</v>
      </c>
      <c r="D3093" s="15" t="s">
        <v>10049</v>
      </c>
      <c r="E3093" s="15">
        <v>2016</v>
      </c>
      <c r="F3093" s="15">
        <v>216</v>
      </c>
      <c r="G3093" s="15"/>
    </row>
    <row r="3094" spans="1:7" x14ac:dyDescent="0.3">
      <c r="A3094" s="14">
        <v>289257</v>
      </c>
      <c r="B3094" s="14" t="s">
        <v>1584</v>
      </c>
      <c r="C3094" s="14" t="s">
        <v>1524</v>
      </c>
      <c r="D3094" s="14" t="s">
        <v>10050</v>
      </c>
      <c r="E3094" s="14">
        <v>2017</v>
      </c>
      <c r="F3094" s="14">
        <v>223</v>
      </c>
      <c r="G3094" s="14"/>
    </row>
    <row r="3095" spans="1:7" x14ac:dyDescent="0.3">
      <c r="A3095" s="15">
        <v>289257</v>
      </c>
      <c r="B3095" s="15" t="s">
        <v>1584</v>
      </c>
      <c r="C3095" s="15" t="s">
        <v>1524</v>
      </c>
      <c r="D3095" s="15" t="s">
        <v>10041</v>
      </c>
      <c r="E3095" s="15">
        <v>2020</v>
      </c>
      <c r="F3095" s="15">
        <v>88</v>
      </c>
      <c r="G3095" s="15">
        <v>-35</v>
      </c>
    </row>
    <row r="3096" spans="1:7" x14ac:dyDescent="0.3">
      <c r="A3096" s="14">
        <v>289257</v>
      </c>
      <c r="B3096" s="14" t="s">
        <v>1584</v>
      </c>
      <c r="C3096" s="14" t="s">
        <v>1524</v>
      </c>
      <c r="D3096" s="14" t="s">
        <v>10042</v>
      </c>
      <c r="E3096" s="14">
        <v>2021</v>
      </c>
      <c r="F3096" s="14">
        <v>97</v>
      </c>
      <c r="G3096" s="14">
        <v>-29.41</v>
      </c>
    </row>
    <row r="3097" spans="1:7" x14ac:dyDescent="0.3">
      <c r="A3097" s="15">
        <v>289257</v>
      </c>
      <c r="B3097" s="15" t="s">
        <v>1584</v>
      </c>
      <c r="C3097" s="15" t="s">
        <v>1524</v>
      </c>
      <c r="D3097" s="15" t="s">
        <v>10044</v>
      </c>
      <c r="E3097" s="15">
        <v>2023</v>
      </c>
      <c r="F3097" s="15">
        <v>9</v>
      </c>
      <c r="G3097" s="15">
        <v>-31</v>
      </c>
    </row>
    <row r="3098" spans="1:7" x14ac:dyDescent="0.3">
      <c r="A3098" s="14">
        <v>1018938</v>
      </c>
      <c r="B3098" s="14" t="s">
        <v>2675</v>
      </c>
      <c r="C3098" s="14" t="s">
        <v>2660</v>
      </c>
      <c r="D3098" s="14" t="s">
        <v>10046</v>
      </c>
      <c r="E3098" s="14">
        <v>2025</v>
      </c>
      <c r="F3098" s="14">
        <v>17</v>
      </c>
      <c r="G3098" s="14"/>
    </row>
    <row r="3099" spans="1:7" x14ac:dyDescent="0.3">
      <c r="A3099" s="15">
        <v>552425</v>
      </c>
      <c r="B3099" s="15" t="s">
        <v>2457</v>
      </c>
      <c r="C3099" s="15" t="s">
        <v>2404</v>
      </c>
      <c r="D3099" s="15" t="s">
        <v>10040</v>
      </c>
      <c r="E3099" s="15">
        <v>2019</v>
      </c>
      <c r="F3099" s="15">
        <v>72</v>
      </c>
      <c r="G3099" s="15"/>
    </row>
    <row r="3100" spans="1:7" x14ac:dyDescent="0.3">
      <c r="A3100" s="14">
        <v>552425</v>
      </c>
      <c r="B3100" s="14" t="s">
        <v>2457</v>
      </c>
      <c r="C3100" s="14" t="s">
        <v>2404</v>
      </c>
      <c r="D3100" s="14" t="s">
        <v>10042</v>
      </c>
      <c r="E3100" s="14">
        <v>2021</v>
      </c>
      <c r="F3100" s="14">
        <v>15</v>
      </c>
      <c r="G3100" s="14"/>
    </row>
    <row r="3101" spans="1:7" x14ac:dyDescent="0.3">
      <c r="A3101" s="15">
        <v>552425</v>
      </c>
      <c r="B3101" s="15" t="s">
        <v>2457</v>
      </c>
      <c r="C3101" s="15" t="s">
        <v>2404</v>
      </c>
      <c r="D3101" s="15" t="s">
        <v>10044</v>
      </c>
      <c r="E3101" s="15">
        <v>2023</v>
      </c>
      <c r="F3101" s="15">
        <v>21</v>
      </c>
      <c r="G3101" s="15">
        <v>-12.75</v>
      </c>
    </row>
    <row r="3102" spans="1:7" x14ac:dyDescent="0.3">
      <c r="A3102" s="14">
        <v>580560</v>
      </c>
      <c r="B3102" s="14" t="s">
        <v>1534</v>
      </c>
      <c r="C3102" s="14" t="s">
        <v>1524</v>
      </c>
      <c r="D3102" s="14" t="s">
        <v>10042</v>
      </c>
      <c r="E3102" s="14">
        <v>2021</v>
      </c>
      <c r="F3102" s="14">
        <v>25</v>
      </c>
      <c r="G3102" s="14"/>
    </row>
    <row r="3103" spans="1:7" x14ac:dyDescent="0.3">
      <c r="A3103" s="15">
        <v>580560</v>
      </c>
      <c r="B3103" s="15" t="s">
        <v>1534</v>
      </c>
      <c r="C3103" s="15" t="s">
        <v>1524</v>
      </c>
      <c r="D3103" s="15" t="s">
        <v>10043</v>
      </c>
      <c r="E3103" s="15">
        <v>2022</v>
      </c>
      <c r="F3103" s="15">
        <v>36</v>
      </c>
      <c r="G3103" s="15"/>
    </row>
    <row r="3104" spans="1:7" x14ac:dyDescent="0.3">
      <c r="A3104" s="14">
        <v>580560</v>
      </c>
      <c r="B3104" s="14" t="s">
        <v>1534</v>
      </c>
      <c r="C3104" s="14" t="s">
        <v>1524</v>
      </c>
      <c r="D3104" s="14" t="s">
        <v>10044</v>
      </c>
      <c r="E3104" s="14">
        <v>2023</v>
      </c>
      <c r="F3104" s="14">
        <v>7</v>
      </c>
      <c r="G3104" s="14">
        <v>-9</v>
      </c>
    </row>
    <row r="3105" spans="1:7" x14ac:dyDescent="0.3">
      <c r="A3105" s="15">
        <v>580560</v>
      </c>
      <c r="B3105" s="15" t="s">
        <v>1534</v>
      </c>
      <c r="C3105" s="15" t="s">
        <v>1524</v>
      </c>
      <c r="D3105" s="15" t="s">
        <v>10045</v>
      </c>
      <c r="E3105" s="15">
        <v>2024</v>
      </c>
      <c r="F3105" s="15">
        <v>54</v>
      </c>
      <c r="G3105" s="15">
        <v>5.8</v>
      </c>
    </row>
    <row r="3106" spans="1:7" x14ac:dyDescent="0.3">
      <c r="A3106" s="14">
        <v>1069512</v>
      </c>
      <c r="B3106" s="14" t="s">
        <v>798</v>
      </c>
      <c r="C3106" s="14" t="s">
        <v>741</v>
      </c>
      <c r="D3106" s="14" t="s">
        <v>10044</v>
      </c>
      <c r="E3106" s="14">
        <v>2023</v>
      </c>
      <c r="F3106" s="14">
        <v>127</v>
      </c>
      <c r="G3106" s="14"/>
    </row>
    <row r="3107" spans="1:7" x14ac:dyDescent="0.3">
      <c r="A3107" s="15">
        <v>1069512</v>
      </c>
      <c r="B3107" s="15" t="s">
        <v>798</v>
      </c>
      <c r="C3107" s="15" t="s">
        <v>741</v>
      </c>
      <c r="D3107" s="15" t="s">
        <v>10045</v>
      </c>
      <c r="E3107" s="15">
        <v>2024</v>
      </c>
      <c r="F3107" s="15">
        <v>8</v>
      </c>
      <c r="G3107" s="15"/>
    </row>
    <row r="3108" spans="1:7" x14ac:dyDescent="0.3">
      <c r="A3108" s="14">
        <v>1069512</v>
      </c>
      <c r="B3108" s="14" t="s">
        <v>798</v>
      </c>
      <c r="C3108" s="14" t="s">
        <v>741</v>
      </c>
      <c r="D3108" s="14" t="s">
        <v>10046</v>
      </c>
      <c r="E3108" s="14">
        <v>2025</v>
      </c>
      <c r="F3108" s="14">
        <v>7</v>
      </c>
      <c r="G3108" s="14">
        <v>-60</v>
      </c>
    </row>
    <row r="3109" spans="1:7" x14ac:dyDescent="0.3">
      <c r="A3109" s="15">
        <v>192169</v>
      </c>
      <c r="B3109" s="15" t="s">
        <v>4567</v>
      </c>
      <c r="C3109" s="15" t="s">
        <v>4555</v>
      </c>
      <c r="D3109" s="15" t="s">
        <v>10051</v>
      </c>
      <c r="E3109" s="15">
        <v>2015</v>
      </c>
      <c r="F3109" s="15">
        <v>10</v>
      </c>
      <c r="G3109" s="15"/>
    </row>
    <row r="3110" spans="1:7" x14ac:dyDescent="0.3">
      <c r="A3110" s="14">
        <v>192169</v>
      </c>
      <c r="B3110" s="14" t="s">
        <v>4567</v>
      </c>
      <c r="C3110" s="14" t="s">
        <v>4555</v>
      </c>
      <c r="D3110" s="14" t="s">
        <v>10049</v>
      </c>
      <c r="E3110" s="14">
        <v>2016</v>
      </c>
      <c r="F3110" s="14">
        <v>125</v>
      </c>
      <c r="G3110" s="14"/>
    </row>
    <row r="3111" spans="1:7" x14ac:dyDescent="0.3">
      <c r="A3111" s="15">
        <v>192169</v>
      </c>
      <c r="B3111" s="15" t="s">
        <v>4567</v>
      </c>
      <c r="C3111" s="15" t="s">
        <v>4555</v>
      </c>
      <c r="D3111" s="15" t="s">
        <v>10047</v>
      </c>
      <c r="E3111" s="15">
        <v>2018</v>
      </c>
      <c r="F3111" s="15">
        <v>72</v>
      </c>
      <c r="G3111" s="15">
        <v>13.93</v>
      </c>
    </row>
    <row r="3112" spans="1:7" x14ac:dyDescent="0.3">
      <c r="A3112" s="14">
        <v>192169</v>
      </c>
      <c r="B3112" s="14" t="s">
        <v>4567</v>
      </c>
      <c r="C3112" s="14" t="s">
        <v>4555</v>
      </c>
      <c r="D3112" s="14" t="s">
        <v>10045</v>
      </c>
      <c r="E3112" s="14">
        <v>2024</v>
      </c>
      <c r="F3112" s="14">
        <v>17</v>
      </c>
      <c r="G3112" s="14">
        <v>-4.8</v>
      </c>
    </row>
    <row r="3113" spans="1:7" x14ac:dyDescent="0.3">
      <c r="A3113" s="15">
        <v>7161</v>
      </c>
      <c r="B3113" s="15" t="s">
        <v>4767</v>
      </c>
      <c r="C3113" s="15" t="s">
        <v>4723</v>
      </c>
      <c r="D3113" s="15" t="s">
        <v>10047</v>
      </c>
      <c r="E3113" s="15">
        <v>2018</v>
      </c>
      <c r="F3113" s="15">
        <v>8</v>
      </c>
      <c r="G3113" s="15"/>
    </row>
    <row r="3114" spans="1:7" x14ac:dyDescent="0.3">
      <c r="A3114" s="14">
        <v>7161</v>
      </c>
      <c r="B3114" s="14" t="s">
        <v>4767</v>
      </c>
      <c r="C3114" s="14" t="s">
        <v>4723</v>
      </c>
      <c r="D3114" s="14" t="s">
        <v>10040</v>
      </c>
      <c r="E3114" s="14">
        <v>2019</v>
      </c>
      <c r="F3114" s="14">
        <v>64</v>
      </c>
      <c r="G3114" s="14"/>
    </row>
    <row r="3115" spans="1:7" x14ac:dyDescent="0.3">
      <c r="A3115" s="15">
        <v>7161</v>
      </c>
      <c r="B3115" s="15" t="s">
        <v>4767</v>
      </c>
      <c r="C3115" s="15" t="s">
        <v>4723</v>
      </c>
      <c r="D3115" s="15" t="s">
        <v>10041</v>
      </c>
      <c r="E3115" s="15">
        <v>2020</v>
      </c>
      <c r="F3115" s="15">
        <v>72</v>
      </c>
      <c r="G3115" s="15">
        <v>32</v>
      </c>
    </row>
    <row r="3116" spans="1:7" x14ac:dyDescent="0.3">
      <c r="A3116" s="14">
        <v>7161</v>
      </c>
      <c r="B3116" s="14" t="s">
        <v>4767</v>
      </c>
      <c r="C3116" s="14" t="s">
        <v>4723</v>
      </c>
      <c r="D3116" s="14" t="s">
        <v>10042</v>
      </c>
      <c r="E3116" s="14">
        <v>2021</v>
      </c>
      <c r="F3116" s="14">
        <v>65</v>
      </c>
      <c r="G3116" s="14">
        <v>17.899999999999999</v>
      </c>
    </row>
    <row r="3117" spans="1:7" x14ac:dyDescent="0.3">
      <c r="A3117" s="15">
        <v>7161</v>
      </c>
      <c r="B3117" s="15" t="s">
        <v>4767</v>
      </c>
      <c r="C3117" s="15" t="s">
        <v>4723</v>
      </c>
      <c r="D3117" s="15" t="s">
        <v>10043</v>
      </c>
      <c r="E3117" s="15">
        <v>2022</v>
      </c>
      <c r="F3117" s="15">
        <v>19</v>
      </c>
      <c r="G3117" s="15">
        <v>2.2999999999999998</v>
      </c>
    </row>
    <row r="3118" spans="1:7" x14ac:dyDescent="0.3">
      <c r="A3118" s="14">
        <v>7161</v>
      </c>
      <c r="B3118" s="14" t="s">
        <v>4767</v>
      </c>
      <c r="C3118" s="14" t="s">
        <v>4723</v>
      </c>
      <c r="D3118" s="14" t="s">
        <v>10045</v>
      </c>
      <c r="E3118" s="14">
        <v>2024</v>
      </c>
      <c r="F3118" s="14">
        <v>36</v>
      </c>
      <c r="G3118" s="14">
        <v>-0.39</v>
      </c>
    </row>
    <row r="3119" spans="1:7" x14ac:dyDescent="0.3">
      <c r="A3119" s="15">
        <v>7161</v>
      </c>
      <c r="B3119" s="15" t="s">
        <v>4767</v>
      </c>
      <c r="C3119" s="15" t="s">
        <v>4723</v>
      </c>
      <c r="D3119" s="15" t="s">
        <v>10046</v>
      </c>
      <c r="E3119" s="15">
        <v>2025</v>
      </c>
      <c r="F3119" s="15">
        <v>49</v>
      </c>
      <c r="G3119" s="15">
        <v>0.24</v>
      </c>
    </row>
    <row r="3120" spans="1:7" x14ac:dyDescent="0.3">
      <c r="A3120" s="14">
        <v>107574</v>
      </c>
      <c r="B3120" s="14" t="s">
        <v>4520</v>
      </c>
      <c r="C3120" s="14" t="s">
        <v>4487</v>
      </c>
      <c r="D3120" s="14" t="s">
        <v>10048</v>
      </c>
      <c r="E3120" s="14">
        <v>2014</v>
      </c>
      <c r="F3120" s="14">
        <v>22</v>
      </c>
      <c r="G3120" s="14"/>
    </row>
    <row r="3121" spans="1:7" x14ac:dyDescent="0.3">
      <c r="A3121" s="15">
        <v>107574</v>
      </c>
      <c r="B3121" s="15" t="s">
        <v>4520</v>
      </c>
      <c r="C3121" s="15" t="s">
        <v>4487</v>
      </c>
      <c r="D3121" s="15" t="s">
        <v>10051</v>
      </c>
      <c r="E3121" s="15">
        <v>2015</v>
      </c>
      <c r="F3121" s="15">
        <v>36</v>
      </c>
      <c r="G3121" s="15"/>
    </row>
    <row r="3122" spans="1:7" x14ac:dyDescent="0.3">
      <c r="A3122" s="14">
        <v>107574</v>
      </c>
      <c r="B3122" s="14" t="s">
        <v>4520</v>
      </c>
      <c r="C3122" s="14" t="s">
        <v>4487</v>
      </c>
      <c r="D3122" s="14" t="s">
        <v>10049</v>
      </c>
      <c r="E3122" s="14">
        <v>2016</v>
      </c>
      <c r="F3122" s="14">
        <v>127</v>
      </c>
      <c r="G3122" s="14">
        <v>52.5</v>
      </c>
    </row>
    <row r="3123" spans="1:7" x14ac:dyDescent="0.3">
      <c r="A3123" s="15">
        <v>107574</v>
      </c>
      <c r="B3123" s="15" t="s">
        <v>4520</v>
      </c>
      <c r="C3123" s="15" t="s">
        <v>4487</v>
      </c>
      <c r="D3123" s="15" t="s">
        <v>10050</v>
      </c>
      <c r="E3123" s="15">
        <v>2017</v>
      </c>
      <c r="F3123" s="15">
        <v>156</v>
      </c>
      <c r="G3123" s="15">
        <v>49.3</v>
      </c>
    </row>
    <row r="3124" spans="1:7" x14ac:dyDescent="0.3">
      <c r="A3124" s="14">
        <v>107574</v>
      </c>
      <c r="B3124" s="14" t="s">
        <v>4520</v>
      </c>
      <c r="C3124" s="14" t="s">
        <v>4487</v>
      </c>
      <c r="D3124" s="14" t="s">
        <v>10047</v>
      </c>
      <c r="E3124" s="14">
        <v>2018</v>
      </c>
      <c r="F3124" s="14">
        <v>27</v>
      </c>
      <c r="G3124" s="14">
        <v>13</v>
      </c>
    </row>
    <row r="3125" spans="1:7" x14ac:dyDescent="0.3">
      <c r="A3125" s="15">
        <v>107574</v>
      </c>
      <c r="B3125" s="15" t="s">
        <v>4520</v>
      </c>
      <c r="C3125" s="15" t="s">
        <v>4487</v>
      </c>
      <c r="D3125" s="15" t="s">
        <v>10040</v>
      </c>
      <c r="E3125" s="15">
        <v>2019</v>
      </c>
      <c r="F3125" s="15">
        <v>82</v>
      </c>
      <c r="G3125" s="15">
        <v>8.6300000000000008</v>
      </c>
    </row>
    <row r="3126" spans="1:7" x14ac:dyDescent="0.3">
      <c r="A3126" s="14">
        <v>107574</v>
      </c>
      <c r="B3126" s="14" t="s">
        <v>4520</v>
      </c>
      <c r="C3126" s="14" t="s">
        <v>4487</v>
      </c>
      <c r="D3126" s="14" t="s">
        <v>10043</v>
      </c>
      <c r="E3126" s="14">
        <v>2022</v>
      </c>
      <c r="F3126" s="14">
        <v>6</v>
      </c>
      <c r="G3126" s="14">
        <v>-4.01</v>
      </c>
    </row>
    <row r="3127" spans="1:7" x14ac:dyDescent="0.3">
      <c r="A3127" s="15">
        <v>107574</v>
      </c>
      <c r="B3127" s="15" t="s">
        <v>4520</v>
      </c>
      <c r="C3127" s="15" t="s">
        <v>4487</v>
      </c>
      <c r="D3127" s="15" t="s">
        <v>10044</v>
      </c>
      <c r="E3127" s="15">
        <v>2023</v>
      </c>
      <c r="F3127" s="15">
        <v>5</v>
      </c>
      <c r="G3127" s="15">
        <v>-6.6</v>
      </c>
    </row>
    <row r="3128" spans="1:7" x14ac:dyDescent="0.3">
      <c r="A3128" s="14">
        <v>107574</v>
      </c>
      <c r="B3128" s="14" t="s">
        <v>4520</v>
      </c>
      <c r="C3128" s="14" t="s">
        <v>4487</v>
      </c>
      <c r="D3128" s="14" t="s">
        <v>10045</v>
      </c>
      <c r="E3128" s="14">
        <v>2024</v>
      </c>
      <c r="F3128" s="14">
        <v>30</v>
      </c>
      <c r="G3128" s="14">
        <v>-5.98</v>
      </c>
    </row>
    <row r="3129" spans="1:7" x14ac:dyDescent="0.3">
      <c r="A3129" s="15">
        <v>607720</v>
      </c>
      <c r="B3129" s="15" t="s">
        <v>4209</v>
      </c>
      <c r="C3129" s="15" t="s">
        <v>4210</v>
      </c>
      <c r="D3129" s="15" t="s">
        <v>10043</v>
      </c>
      <c r="E3129" s="15">
        <v>2022</v>
      </c>
      <c r="F3129" s="15">
        <v>4</v>
      </c>
      <c r="G3129" s="15"/>
    </row>
    <row r="3130" spans="1:7" x14ac:dyDescent="0.3">
      <c r="A3130" s="14">
        <v>607720</v>
      </c>
      <c r="B3130" s="14" t="s">
        <v>4209</v>
      </c>
      <c r="C3130" s="14" t="s">
        <v>4210</v>
      </c>
      <c r="D3130" s="14" t="s">
        <v>10044</v>
      </c>
      <c r="E3130" s="14">
        <v>2023</v>
      </c>
      <c r="F3130" s="14">
        <v>18</v>
      </c>
      <c r="G3130" s="14"/>
    </row>
    <row r="3131" spans="1:7" x14ac:dyDescent="0.3">
      <c r="A3131" s="15">
        <v>607720</v>
      </c>
      <c r="B3131" s="15" t="s">
        <v>4209</v>
      </c>
      <c r="C3131" s="15" t="s">
        <v>4210</v>
      </c>
      <c r="D3131" s="15" t="s">
        <v>10045</v>
      </c>
      <c r="E3131" s="15">
        <v>2024</v>
      </c>
      <c r="F3131" s="15">
        <v>7</v>
      </c>
      <c r="G3131" s="15">
        <v>1.5</v>
      </c>
    </row>
    <row r="3132" spans="1:7" x14ac:dyDescent="0.3">
      <c r="A3132" s="14">
        <v>607720</v>
      </c>
      <c r="B3132" s="14" t="s">
        <v>4209</v>
      </c>
      <c r="C3132" s="14" t="s">
        <v>4210</v>
      </c>
      <c r="D3132" s="14" t="s">
        <v>10046</v>
      </c>
      <c r="E3132" s="14">
        <v>2025</v>
      </c>
      <c r="F3132" s="14">
        <v>32</v>
      </c>
      <c r="G3132" s="14">
        <v>7.3</v>
      </c>
    </row>
    <row r="3133" spans="1:7" x14ac:dyDescent="0.3">
      <c r="A3133" s="15">
        <v>391004</v>
      </c>
      <c r="B3133" s="15" t="s">
        <v>5137</v>
      </c>
      <c r="C3133" s="15" t="s">
        <v>5107</v>
      </c>
      <c r="D3133" s="15" t="s">
        <v>10047</v>
      </c>
      <c r="E3133" s="15">
        <v>2018</v>
      </c>
      <c r="F3133" s="15">
        <v>92</v>
      </c>
      <c r="G3133" s="15"/>
    </row>
    <row r="3134" spans="1:7" x14ac:dyDescent="0.3">
      <c r="A3134" s="14">
        <v>391004</v>
      </c>
      <c r="B3134" s="14" t="s">
        <v>5137</v>
      </c>
      <c r="C3134" s="14" t="s">
        <v>5107</v>
      </c>
      <c r="D3134" s="14" t="s">
        <v>10040</v>
      </c>
      <c r="E3134" s="14">
        <v>2019</v>
      </c>
      <c r="F3134" s="14">
        <v>254</v>
      </c>
      <c r="G3134" s="14"/>
    </row>
    <row r="3135" spans="1:7" x14ac:dyDescent="0.3">
      <c r="A3135" s="15">
        <v>391004</v>
      </c>
      <c r="B3135" s="15" t="s">
        <v>5137</v>
      </c>
      <c r="C3135" s="15" t="s">
        <v>5107</v>
      </c>
      <c r="D3135" s="15" t="s">
        <v>10041</v>
      </c>
      <c r="E3135" s="15">
        <v>2020</v>
      </c>
      <c r="F3135" s="15">
        <v>12</v>
      </c>
      <c r="G3135" s="15">
        <v>-40</v>
      </c>
    </row>
    <row r="3136" spans="1:7" x14ac:dyDescent="0.3">
      <c r="A3136" s="14">
        <v>391004</v>
      </c>
      <c r="B3136" s="14" t="s">
        <v>5137</v>
      </c>
      <c r="C3136" s="14" t="s">
        <v>5107</v>
      </c>
      <c r="D3136" s="14" t="s">
        <v>10043</v>
      </c>
      <c r="E3136" s="14">
        <v>2022</v>
      </c>
      <c r="F3136" s="14">
        <v>60</v>
      </c>
      <c r="G3136" s="14">
        <v>-24.4</v>
      </c>
    </row>
    <row r="3137" spans="1:7" x14ac:dyDescent="0.3">
      <c r="A3137" s="15">
        <v>391004</v>
      </c>
      <c r="B3137" s="15" t="s">
        <v>5137</v>
      </c>
      <c r="C3137" s="15" t="s">
        <v>5107</v>
      </c>
      <c r="D3137" s="15" t="s">
        <v>10045</v>
      </c>
      <c r="E3137" s="15">
        <v>2024</v>
      </c>
      <c r="F3137" s="15">
        <v>5</v>
      </c>
      <c r="G3137" s="15">
        <v>-23.78</v>
      </c>
    </row>
    <row r="3138" spans="1:7" x14ac:dyDescent="0.3">
      <c r="A3138" s="14">
        <v>391004</v>
      </c>
      <c r="B3138" s="14" t="s">
        <v>5137</v>
      </c>
      <c r="C3138" s="14" t="s">
        <v>5107</v>
      </c>
      <c r="D3138" s="14" t="s">
        <v>10046</v>
      </c>
      <c r="E3138" s="14">
        <v>2025</v>
      </c>
      <c r="F3138" s="14">
        <v>153</v>
      </c>
      <c r="G3138" s="14">
        <v>-7.65</v>
      </c>
    </row>
    <row r="3139" spans="1:7" x14ac:dyDescent="0.3">
      <c r="A3139" s="15">
        <v>333647</v>
      </c>
      <c r="B3139" s="15" t="s">
        <v>4368</v>
      </c>
      <c r="C3139" s="15" t="s">
        <v>4326</v>
      </c>
      <c r="D3139" s="15" t="s">
        <v>10043</v>
      </c>
      <c r="E3139" s="15">
        <v>2022</v>
      </c>
      <c r="F3139" s="15">
        <v>353</v>
      </c>
      <c r="G3139" s="15"/>
    </row>
    <row r="3140" spans="1:7" x14ac:dyDescent="0.3">
      <c r="A3140" s="14">
        <v>333647</v>
      </c>
      <c r="B3140" s="14" t="s">
        <v>4368</v>
      </c>
      <c r="C3140" s="14" t="s">
        <v>4326</v>
      </c>
      <c r="D3140" s="14" t="s">
        <v>10044</v>
      </c>
      <c r="E3140" s="14">
        <v>2023</v>
      </c>
      <c r="F3140" s="14">
        <v>55</v>
      </c>
      <c r="G3140" s="14"/>
    </row>
    <row r="3141" spans="1:7" x14ac:dyDescent="0.3">
      <c r="A3141" s="15">
        <v>333647</v>
      </c>
      <c r="B3141" s="15" t="s">
        <v>4368</v>
      </c>
      <c r="C3141" s="15" t="s">
        <v>4326</v>
      </c>
      <c r="D3141" s="15" t="s">
        <v>10045</v>
      </c>
      <c r="E3141" s="15">
        <v>2024</v>
      </c>
      <c r="F3141" s="15">
        <v>71</v>
      </c>
      <c r="G3141" s="15">
        <v>-141</v>
      </c>
    </row>
    <row r="3142" spans="1:7" x14ac:dyDescent="0.3">
      <c r="A3142" s="14">
        <v>333647</v>
      </c>
      <c r="B3142" s="14" t="s">
        <v>4368</v>
      </c>
      <c r="C3142" s="14" t="s">
        <v>4326</v>
      </c>
      <c r="D3142" s="14" t="s">
        <v>10046</v>
      </c>
      <c r="E3142" s="14">
        <v>2025</v>
      </c>
      <c r="F3142" s="14">
        <v>91</v>
      </c>
      <c r="G3142" s="14">
        <v>-77</v>
      </c>
    </row>
    <row r="3143" spans="1:7" x14ac:dyDescent="0.3">
      <c r="A3143" s="15">
        <v>175639</v>
      </c>
      <c r="B3143" s="15" t="s">
        <v>5836</v>
      </c>
      <c r="C3143" s="15" t="s">
        <v>5802</v>
      </c>
      <c r="D3143" s="15" t="s">
        <v>10041</v>
      </c>
      <c r="E3143" s="15">
        <v>2020</v>
      </c>
      <c r="F3143" s="15">
        <v>11</v>
      </c>
      <c r="G3143" s="15"/>
    </row>
    <row r="3144" spans="1:7" x14ac:dyDescent="0.3">
      <c r="A3144" s="14">
        <v>175639</v>
      </c>
      <c r="B3144" s="14" t="s">
        <v>5836</v>
      </c>
      <c r="C3144" s="14" t="s">
        <v>5802</v>
      </c>
      <c r="D3144" s="14" t="s">
        <v>10043</v>
      </c>
      <c r="E3144" s="14">
        <v>2022</v>
      </c>
      <c r="F3144" s="14">
        <v>35</v>
      </c>
      <c r="G3144" s="14"/>
    </row>
    <row r="3145" spans="1:7" x14ac:dyDescent="0.3">
      <c r="A3145" s="15">
        <v>175639</v>
      </c>
      <c r="B3145" s="15" t="s">
        <v>5836</v>
      </c>
      <c r="C3145" s="15" t="s">
        <v>5802</v>
      </c>
      <c r="D3145" s="15" t="s">
        <v>10044</v>
      </c>
      <c r="E3145" s="15">
        <v>2023</v>
      </c>
      <c r="F3145" s="15">
        <v>35</v>
      </c>
      <c r="G3145" s="15">
        <v>8.57</v>
      </c>
    </row>
    <row r="3146" spans="1:7" x14ac:dyDescent="0.3">
      <c r="A3146" s="14">
        <v>175639</v>
      </c>
      <c r="B3146" s="14" t="s">
        <v>5836</v>
      </c>
      <c r="C3146" s="14" t="s">
        <v>5802</v>
      </c>
      <c r="D3146" s="14" t="s">
        <v>10045</v>
      </c>
      <c r="E3146" s="14">
        <v>2024</v>
      </c>
      <c r="F3146" s="14">
        <v>20</v>
      </c>
      <c r="G3146" s="14">
        <v>3.17</v>
      </c>
    </row>
    <row r="3147" spans="1:7" x14ac:dyDescent="0.3">
      <c r="A3147" s="15">
        <v>533738</v>
      </c>
      <c r="B3147" s="15" t="s">
        <v>3546</v>
      </c>
      <c r="C3147" s="15" t="s">
        <v>3512</v>
      </c>
      <c r="D3147" s="15" t="s">
        <v>10041</v>
      </c>
      <c r="E3147" s="15">
        <v>2020</v>
      </c>
      <c r="F3147" s="15">
        <v>10</v>
      </c>
      <c r="G3147" s="15"/>
    </row>
    <row r="3148" spans="1:7" x14ac:dyDescent="0.3">
      <c r="A3148" s="14">
        <v>533738</v>
      </c>
      <c r="B3148" s="14" t="s">
        <v>3546</v>
      </c>
      <c r="C3148" s="14" t="s">
        <v>3512</v>
      </c>
      <c r="D3148" s="14" t="s">
        <v>10043</v>
      </c>
      <c r="E3148" s="14">
        <v>2022</v>
      </c>
      <c r="F3148" s="14">
        <v>5</v>
      </c>
      <c r="G3148" s="14"/>
    </row>
    <row r="3149" spans="1:7" x14ac:dyDescent="0.3">
      <c r="A3149" s="15">
        <v>533738</v>
      </c>
      <c r="B3149" s="15" t="s">
        <v>3546</v>
      </c>
      <c r="C3149" s="15" t="s">
        <v>3512</v>
      </c>
      <c r="D3149" s="15" t="s">
        <v>10046</v>
      </c>
      <c r="E3149" s="15">
        <v>2025</v>
      </c>
      <c r="F3149" s="15">
        <v>5</v>
      </c>
      <c r="G3149" s="15">
        <v>-0.92</v>
      </c>
    </row>
    <row r="3150" spans="1:7" x14ac:dyDescent="0.3">
      <c r="A3150" s="14">
        <v>126557</v>
      </c>
      <c r="B3150" s="14" t="s">
        <v>5388</v>
      </c>
      <c r="C3150" s="14" t="s">
        <v>5362</v>
      </c>
      <c r="D3150" s="14" t="s">
        <v>10040</v>
      </c>
      <c r="E3150" s="14">
        <v>2019</v>
      </c>
      <c r="F3150" s="14">
        <v>59</v>
      </c>
      <c r="G3150" s="14"/>
    </row>
    <row r="3151" spans="1:7" x14ac:dyDescent="0.3">
      <c r="A3151" s="15">
        <v>126557</v>
      </c>
      <c r="B3151" s="15" t="s">
        <v>5388</v>
      </c>
      <c r="C3151" s="15" t="s">
        <v>5362</v>
      </c>
      <c r="D3151" s="15" t="s">
        <v>10041</v>
      </c>
      <c r="E3151" s="15">
        <v>2020</v>
      </c>
      <c r="F3151" s="15">
        <v>11</v>
      </c>
      <c r="G3151" s="15"/>
    </row>
    <row r="3152" spans="1:7" x14ac:dyDescent="0.3">
      <c r="A3152" s="14">
        <v>126557</v>
      </c>
      <c r="B3152" s="14" t="s">
        <v>5388</v>
      </c>
      <c r="C3152" s="14" t="s">
        <v>5362</v>
      </c>
      <c r="D3152" s="14" t="s">
        <v>10042</v>
      </c>
      <c r="E3152" s="14">
        <v>2021</v>
      </c>
      <c r="F3152" s="14">
        <v>15</v>
      </c>
      <c r="G3152" s="14">
        <v>-22</v>
      </c>
    </row>
    <row r="3153" spans="1:7" x14ac:dyDescent="0.3">
      <c r="A3153" s="15">
        <v>126557</v>
      </c>
      <c r="B3153" s="15" t="s">
        <v>5388</v>
      </c>
      <c r="C3153" s="15" t="s">
        <v>5362</v>
      </c>
      <c r="D3153" s="15" t="s">
        <v>10043</v>
      </c>
      <c r="E3153" s="15">
        <v>2022</v>
      </c>
      <c r="F3153" s="15">
        <v>45</v>
      </c>
      <c r="G3153" s="15">
        <v>-3.8</v>
      </c>
    </row>
    <row r="3154" spans="1:7" x14ac:dyDescent="0.3">
      <c r="A3154" s="14">
        <v>126557</v>
      </c>
      <c r="B3154" s="14" t="s">
        <v>5388</v>
      </c>
      <c r="C3154" s="14" t="s">
        <v>5362</v>
      </c>
      <c r="D3154" s="14" t="s">
        <v>10044</v>
      </c>
      <c r="E3154" s="14">
        <v>2023</v>
      </c>
      <c r="F3154" s="14">
        <v>43</v>
      </c>
      <c r="G3154" s="14">
        <v>0.2</v>
      </c>
    </row>
    <row r="3155" spans="1:7" x14ac:dyDescent="0.3">
      <c r="A3155" s="15">
        <v>126557</v>
      </c>
      <c r="B3155" s="15" t="s">
        <v>5388</v>
      </c>
      <c r="C3155" s="15" t="s">
        <v>5362</v>
      </c>
      <c r="D3155" s="15" t="s">
        <v>10045</v>
      </c>
      <c r="E3155" s="15">
        <v>2024</v>
      </c>
      <c r="F3155" s="15">
        <v>32</v>
      </c>
      <c r="G3155" s="15">
        <v>-0.26</v>
      </c>
    </row>
    <row r="3156" spans="1:7" x14ac:dyDescent="0.3">
      <c r="A3156" s="14">
        <v>126557</v>
      </c>
      <c r="B3156" s="14" t="s">
        <v>5388</v>
      </c>
      <c r="C3156" s="14" t="s">
        <v>5362</v>
      </c>
      <c r="D3156" s="14" t="s">
        <v>10046</v>
      </c>
      <c r="E3156" s="14">
        <v>2025</v>
      </c>
      <c r="F3156" s="14">
        <v>118</v>
      </c>
      <c r="G3156" s="14">
        <v>8.82</v>
      </c>
    </row>
    <row r="3157" spans="1:7" x14ac:dyDescent="0.3">
      <c r="A3157" s="15">
        <v>324690</v>
      </c>
      <c r="B3157" s="15" t="s">
        <v>5895</v>
      </c>
      <c r="C3157" s="15" t="s">
        <v>5866</v>
      </c>
      <c r="D3157" s="15" t="s">
        <v>10049</v>
      </c>
      <c r="E3157" s="15">
        <v>2016</v>
      </c>
      <c r="F3157" s="15">
        <v>26</v>
      </c>
      <c r="G3157" s="15"/>
    </row>
    <row r="3158" spans="1:7" x14ac:dyDescent="0.3">
      <c r="A3158" s="14">
        <v>324690</v>
      </c>
      <c r="B3158" s="14" t="s">
        <v>5895</v>
      </c>
      <c r="C3158" s="14" t="s">
        <v>5866</v>
      </c>
      <c r="D3158" s="14" t="s">
        <v>10050</v>
      </c>
      <c r="E3158" s="14">
        <v>2017</v>
      </c>
      <c r="F3158" s="14">
        <v>37</v>
      </c>
      <c r="G3158" s="14"/>
    </row>
    <row r="3159" spans="1:7" x14ac:dyDescent="0.3">
      <c r="A3159" s="15">
        <v>324690</v>
      </c>
      <c r="B3159" s="15" t="s">
        <v>5895</v>
      </c>
      <c r="C3159" s="15" t="s">
        <v>5866</v>
      </c>
      <c r="D3159" s="15" t="s">
        <v>10042</v>
      </c>
      <c r="E3159" s="15">
        <v>2021</v>
      </c>
      <c r="F3159" s="15">
        <v>18</v>
      </c>
      <c r="G3159" s="15">
        <v>-2.5</v>
      </c>
    </row>
    <row r="3160" spans="1:7" x14ac:dyDescent="0.3">
      <c r="A3160" s="14">
        <v>324690</v>
      </c>
      <c r="B3160" s="14" t="s">
        <v>5895</v>
      </c>
      <c r="C3160" s="14" t="s">
        <v>5866</v>
      </c>
      <c r="D3160" s="14" t="s">
        <v>10044</v>
      </c>
      <c r="E3160" s="14">
        <v>2023</v>
      </c>
      <c r="F3160" s="14">
        <v>58</v>
      </c>
      <c r="G3160" s="14">
        <v>2.48</v>
      </c>
    </row>
    <row r="3161" spans="1:7" x14ac:dyDescent="0.3">
      <c r="A3161" s="15">
        <v>324690</v>
      </c>
      <c r="B3161" s="15" t="s">
        <v>5895</v>
      </c>
      <c r="C3161" s="15" t="s">
        <v>5866</v>
      </c>
      <c r="D3161" s="15" t="s">
        <v>10045</v>
      </c>
      <c r="E3161" s="15">
        <v>2024</v>
      </c>
      <c r="F3161" s="15">
        <v>6</v>
      </c>
      <c r="G3161" s="15">
        <v>-0.55000000000000004</v>
      </c>
    </row>
    <row r="3162" spans="1:7" x14ac:dyDescent="0.3">
      <c r="A3162" s="14">
        <v>324690</v>
      </c>
      <c r="B3162" s="14" t="s">
        <v>5895</v>
      </c>
      <c r="C3162" s="14" t="s">
        <v>5866</v>
      </c>
      <c r="D3162" s="14" t="s">
        <v>10046</v>
      </c>
      <c r="E3162" s="14">
        <v>2025</v>
      </c>
      <c r="F3162" s="14">
        <v>26</v>
      </c>
      <c r="G3162" s="14">
        <v>-0.56999999999999995</v>
      </c>
    </row>
    <row r="3163" spans="1:7" x14ac:dyDescent="0.3">
      <c r="A3163" s="15">
        <v>672381</v>
      </c>
      <c r="B3163" s="15" t="s">
        <v>3052</v>
      </c>
      <c r="C3163" s="15" t="s">
        <v>3009</v>
      </c>
      <c r="D3163" s="15" t="s">
        <v>10044</v>
      </c>
      <c r="E3163" s="15">
        <v>2023</v>
      </c>
      <c r="F3163" s="15">
        <v>59</v>
      </c>
      <c r="G3163" s="15"/>
    </row>
    <row r="3164" spans="1:7" x14ac:dyDescent="0.3">
      <c r="A3164" s="14">
        <v>672381</v>
      </c>
      <c r="B3164" s="14" t="s">
        <v>3052</v>
      </c>
      <c r="C3164" s="14" t="s">
        <v>3009</v>
      </c>
      <c r="D3164" s="14" t="s">
        <v>10046</v>
      </c>
      <c r="E3164" s="14">
        <v>2025</v>
      </c>
      <c r="F3164" s="14">
        <v>21</v>
      </c>
      <c r="G3164" s="14"/>
    </row>
    <row r="3165" spans="1:7" x14ac:dyDescent="0.3">
      <c r="A3165" s="15">
        <v>196357</v>
      </c>
      <c r="B3165" s="15" t="s">
        <v>4219</v>
      </c>
      <c r="C3165" s="15" t="s">
        <v>4210</v>
      </c>
      <c r="D3165" s="15" t="s">
        <v>10049</v>
      </c>
      <c r="E3165" s="15">
        <v>2016</v>
      </c>
      <c r="F3165" s="15">
        <v>101</v>
      </c>
      <c r="G3165" s="15"/>
    </row>
    <row r="3166" spans="1:7" x14ac:dyDescent="0.3">
      <c r="A3166" s="14">
        <v>196357</v>
      </c>
      <c r="B3166" s="14" t="s">
        <v>4219</v>
      </c>
      <c r="C3166" s="14" t="s">
        <v>4210</v>
      </c>
      <c r="D3166" s="14" t="s">
        <v>10050</v>
      </c>
      <c r="E3166" s="14">
        <v>2017</v>
      </c>
      <c r="F3166" s="14">
        <v>93</v>
      </c>
      <c r="G3166" s="14"/>
    </row>
    <row r="3167" spans="1:7" x14ac:dyDescent="0.3">
      <c r="A3167" s="15">
        <v>196357</v>
      </c>
      <c r="B3167" s="15" t="s">
        <v>4219</v>
      </c>
      <c r="C3167" s="15" t="s">
        <v>4210</v>
      </c>
      <c r="D3167" s="15" t="s">
        <v>10047</v>
      </c>
      <c r="E3167" s="15">
        <v>2018</v>
      </c>
      <c r="F3167" s="15">
        <v>8</v>
      </c>
      <c r="G3167" s="15">
        <v>-46.5</v>
      </c>
    </row>
    <row r="3168" spans="1:7" x14ac:dyDescent="0.3">
      <c r="A3168" s="14">
        <v>196357</v>
      </c>
      <c r="B3168" s="14" t="s">
        <v>4219</v>
      </c>
      <c r="C3168" s="14" t="s">
        <v>4210</v>
      </c>
      <c r="D3168" s="14" t="s">
        <v>10040</v>
      </c>
      <c r="E3168" s="14">
        <v>2019</v>
      </c>
      <c r="F3168" s="14">
        <v>13</v>
      </c>
      <c r="G3168" s="14">
        <v>-34.9</v>
      </c>
    </row>
    <row r="3169" spans="1:7" x14ac:dyDescent="0.3">
      <c r="A3169" s="15">
        <v>196357</v>
      </c>
      <c r="B3169" s="15" t="s">
        <v>4219</v>
      </c>
      <c r="C3169" s="15" t="s">
        <v>4210</v>
      </c>
      <c r="D3169" s="15" t="s">
        <v>10042</v>
      </c>
      <c r="E3169" s="15">
        <v>2021</v>
      </c>
      <c r="F3169" s="15">
        <v>5</v>
      </c>
      <c r="G3169" s="15">
        <v>-21.01</v>
      </c>
    </row>
    <row r="3170" spans="1:7" x14ac:dyDescent="0.3">
      <c r="A3170" s="14">
        <v>196357</v>
      </c>
      <c r="B3170" s="14" t="s">
        <v>4219</v>
      </c>
      <c r="C3170" s="14" t="s">
        <v>4210</v>
      </c>
      <c r="D3170" s="14" t="s">
        <v>10045</v>
      </c>
      <c r="E3170" s="14">
        <v>2024</v>
      </c>
      <c r="F3170" s="14">
        <v>3</v>
      </c>
      <c r="G3170" s="14">
        <v>-11.89</v>
      </c>
    </row>
    <row r="3171" spans="1:7" x14ac:dyDescent="0.3">
      <c r="A3171" s="15">
        <v>355369</v>
      </c>
      <c r="B3171" s="15" t="s">
        <v>4494</v>
      </c>
      <c r="C3171" s="15" t="s">
        <v>4487</v>
      </c>
      <c r="D3171" s="15" t="s">
        <v>10047</v>
      </c>
      <c r="E3171" s="15">
        <v>2018</v>
      </c>
      <c r="F3171" s="15">
        <v>102</v>
      </c>
      <c r="G3171" s="15"/>
    </row>
    <row r="3172" spans="1:7" x14ac:dyDescent="0.3">
      <c r="A3172" s="14">
        <v>355369</v>
      </c>
      <c r="B3172" s="14" t="s">
        <v>4494</v>
      </c>
      <c r="C3172" s="14" t="s">
        <v>4487</v>
      </c>
      <c r="D3172" s="14" t="s">
        <v>10042</v>
      </c>
      <c r="E3172" s="14">
        <v>2021</v>
      </c>
      <c r="F3172" s="14">
        <v>53</v>
      </c>
      <c r="G3172" s="14"/>
    </row>
    <row r="3173" spans="1:7" x14ac:dyDescent="0.3">
      <c r="A3173" s="15">
        <v>355369</v>
      </c>
      <c r="B3173" s="15" t="s">
        <v>4494</v>
      </c>
      <c r="C3173" s="15" t="s">
        <v>4487</v>
      </c>
      <c r="D3173" s="15" t="s">
        <v>10043</v>
      </c>
      <c r="E3173" s="15">
        <v>2022</v>
      </c>
      <c r="F3173" s="15">
        <v>16</v>
      </c>
      <c r="G3173" s="15">
        <v>-20.309999999999999</v>
      </c>
    </row>
    <row r="3174" spans="1:7" x14ac:dyDescent="0.3">
      <c r="A3174" s="14">
        <v>355369</v>
      </c>
      <c r="B3174" s="14" t="s">
        <v>4494</v>
      </c>
      <c r="C3174" s="14" t="s">
        <v>4487</v>
      </c>
      <c r="D3174" s="14" t="s">
        <v>10044</v>
      </c>
      <c r="E3174" s="14">
        <v>2023</v>
      </c>
      <c r="F3174" s="14">
        <v>75</v>
      </c>
      <c r="G3174" s="14">
        <v>-10</v>
      </c>
    </row>
    <row r="3175" spans="1:7" x14ac:dyDescent="0.3">
      <c r="A3175" s="15">
        <v>355369</v>
      </c>
      <c r="B3175" s="15" t="s">
        <v>4494</v>
      </c>
      <c r="C3175" s="15" t="s">
        <v>4487</v>
      </c>
      <c r="D3175" s="15" t="s">
        <v>10045</v>
      </c>
      <c r="E3175" s="15">
        <v>2024</v>
      </c>
      <c r="F3175" s="15">
        <v>55</v>
      </c>
      <c r="G3175" s="15">
        <v>-7.34</v>
      </c>
    </row>
    <row r="3176" spans="1:7" x14ac:dyDescent="0.3">
      <c r="A3176" s="14">
        <v>355369</v>
      </c>
      <c r="B3176" s="14" t="s">
        <v>4494</v>
      </c>
      <c r="C3176" s="14" t="s">
        <v>4487</v>
      </c>
      <c r="D3176" s="14" t="s">
        <v>10046</v>
      </c>
      <c r="E3176" s="14">
        <v>2025</v>
      </c>
      <c r="F3176" s="14">
        <v>46</v>
      </c>
      <c r="G3176" s="14">
        <v>-6.35</v>
      </c>
    </row>
    <row r="3177" spans="1:7" x14ac:dyDescent="0.3">
      <c r="A3177" s="15">
        <v>130164</v>
      </c>
      <c r="B3177" s="15" t="s">
        <v>682</v>
      </c>
      <c r="C3177" s="15" t="s">
        <v>683</v>
      </c>
      <c r="D3177" s="15" t="s">
        <v>10049</v>
      </c>
      <c r="E3177" s="15">
        <v>2016</v>
      </c>
      <c r="F3177" s="15">
        <v>64</v>
      </c>
      <c r="G3177" s="15"/>
    </row>
    <row r="3178" spans="1:7" x14ac:dyDescent="0.3">
      <c r="A3178" s="14">
        <v>130164</v>
      </c>
      <c r="B3178" s="14" t="s">
        <v>682</v>
      </c>
      <c r="C3178" s="14" t="s">
        <v>683</v>
      </c>
      <c r="D3178" s="14" t="s">
        <v>10041</v>
      </c>
      <c r="E3178" s="14">
        <v>2020</v>
      </c>
      <c r="F3178" s="14">
        <v>22</v>
      </c>
      <c r="G3178" s="14"/>
    </row>
    <row r="3179" spans="1:7" x14ac:dyDescent="0.3">
      <c r="A3179" s="15">
        <v>130164</v>
      </c>
      <c r="B3179" s="15" t="s">
        <v>682</v>
      </c>
      <c r="C3179" s="15" t="s">
        <v>683</v>
      </c>
      <c r="D3179" s="15" t="s">
        <v>10042</v>
      </c>
      <c r="E3179" s="15">
        <v>2021</v>
      </c>
      <c r="F3179" s="15">
        <v>15</v>
      </c>
      <c r="G3179" s="15">
        <v>-10</v>
      </c>
    </row>
    <row r="3180" spans="1:7" x14ac:dyDescent="0.3">
      <c r="A3180" s="14">
        <v>130164</v>
      </c>
      <c r="B3180" s="14" t="s">
        <v>682</v>
      </c>
      <c r="C3180" s="14" t="s">
        <v>683</v>
      </c>
      <c r="D3180" s="14" t="s">
        <v>10043</v>
      </c>
      <c r="E3180" s="14">
        <v>2022</v>
      </c>
      <c r="F3180" s="14">
        <v>19</v>
      </c>
      <c r="G3180" s="14">
        <v>-8.34</v>
      </c>
    </row>
    <row r="3181" spans="1:7" x14ac:dyDescent="0.3">
      <c r="A3181" s="15">
        <v>364245</v>
      </c>
      <c r="B3181" s="15" t="s">
        <v>5695</v>
      </c>
      <c r="C3181" s="15" t="s">
        <v>5691</v>
      </c>
      <c r="D3181" s="15" t="s">
        <v>10041</v>
      </c>
      <c r="E3181" s="15">
        <v>2020</v>
      </c>
      <c r="F3181" s="15">
        <v>17</v>
      </c>
      <c r="G3181" s="15"/>
    </row>
    <row r="3182" spans="1:7" x14ac:dyDescent="0.3">
      <c r="A3182" s="14">
        <v>364245</v>
      </c>
      <c r="B3182" s="14" t="s">
        <v>5695</v>
      </c>
      <c r="C3182" s="14" t="s">
        <v>5691</v>
      </c>
      <c r="D3182" s="14" t="s">
        <v>10042</v>
      </c>
      <c r="E3182" s="14">
        <v>2021</v>
      </c>
      <c r="F3182" s="14">
        <v>24</v>
      </c>
      <c r="G3182" s="14"/>
    </row>
    <row r="3183" spans="1:7" x14ac:dyDescent="0.3">
      <c r="A3183" s="15">
        <v>364245</v>
      </c>
      <c r="B3183" s="15" t="s">
        <v>5695</v>
      </c>
      <c r="C3183" s="15" t="s">
        <v>5691</v>
      </c>
      <c r="D3183" s="15" t="s">
        <v>10044</v>
      </c>
      <c r="E3183" s="15">
        <v>2023</v>
      </c>
      <c r="F3183" s="15">
        <v>10</v>
      </c>
      <c r="G3183" s="15">
        <v>-3</v>
      </c>
    </row>
    <row r="3184" spans="1:7" x14ac:dyDescent="0.3">
      <c r="A3184" s="14">
        <v>364245</v>
      </c>
      <c r="B3184" s="14" t="s">
        <v>5695</v>
      </c>
      <c r="C3184" s="14" t="s">
        <v>5691</v>
      </c>
      <c r="D3184" s="14" t="s">
        <v>10045</v>
      </c>
      <c r="E3184" s="14">
        <v>2024</v>
      </c>
      <c r="F3184" s="14">
        <v>83</v>
      </c>
      <c r="G3184" s="14">
        <v>11.8</v>
      </c>
    </row>
    <row r="3185" spans="1:7" x14ac:dyDescent="0.3">
      <c r="A3185" s="15">
        <v>633530</v>
      </c>
      <c r="B3185" s="15" t="s">
        <v>4098</v>
      </c>
      <c r="C3185" s="15" t="s">
        <v>4091</v>
      </c>
      <c r="D3185" s="15" t="s">
        <v>10042</v>
      </c>
      <c r="E3185" s="15">
        <v>2021</v>
      </c>
      <c r="F3185" s="15">
        <v>59</v>
      </c>
      <c r="G3185" s="15"/>
    </row>
    <row r="3186" spans="1:7" x14ac:dyDescent="0.3">
      <c r="A3186" s="14">
        <v>633530</v>
      </c>
      <c r="B3186" s="14" t="s">
        <v>4098</v>
      </c>
      <c r="C3186" s="14" t="s">
        <v>4091</v>
      </c>
      <c r="D3186" s="14" t="s">
        <v>10044</v>
      </c>
      <c r="E3186" s="14">
        <v>2023</v>
      </c>
      <c r="F3186" s="14">
        <v>25</v>
      </c>
      <c r="G3186" s="14"/>
    </row>
    <row r="3187" spans="1:7" x14ac:dyDescent="0.3">
      <c r="A3187" s="15">
        <v>633530</v>
      </c>
      <c r="B3187" s="15" t="s">
        <v>4098</v>
      </c>
      <c r="C3187" s="15" t="s">
        <v>4091</v>
      </c>
      <c r="D3187" s="15" t="s">
        <v>10045</v>
      </c>
      <c r="E3187" s="15">
        <v>2024</v>
      </c>
      <c r="F3187" s="15">
        <v>30</v>
      </c>
      <c r="G3187" s="15">
        <v>-10.71</v>
      </c>
    </row>
    <row r="3188" spans="1:7" x14ac:dyDescent="0.3">
      <c r="A3188" s="14">
        <v>633530</v>
      </c>
      <c r="B3188" s="14" t="s">
        <v>4098</v>
      </c>
      <c r="C3188" s="14" t="s">
        <v>4091</v>
      </c>
      <c r="D3188" s="14" t="s">
        <v>10046</v>
      </c>
      <c r="E3188" s="14">
        <v>2025</v>
      </c>
      <c r="F3188" s="14">
        <v>71</v>
      </c>
      <c r="G3188" s="14">
        <v>0.89</v>
      </c>
    </row>
    <row r="3189" spans="1:7" x14ac:dyDescent="0.3">
      <c r="A3189" s="15">
        <v>815078</v>
      </c>
      <c r="B3189" s="15" t="s">
        <v>4387</v>
      </c>
      <c r="C3189" s="15" t="s">
        <v>4381</v>
      </c>
      <c r="D3189" s="15" t="s">
        <v>10044</v>
      </c>
      <c r="E3189" s="15">
        <v>2023</v>
      </c>
      <c r="F3189" s="15">
        <v>23</v>
      </c>
      <c r="G3189" s="15"/>
    </row>
    <row r="3190" spans="1:7" x14ac:dyDescent="0.3">
      <c r="A3190" s="14">
        <v>815078</v>
      </c>
      <c r="B3190" s="14" t="s">
        <v>4387</v>
      </c>
      <c r="C3190" s="14" t="s">
        <v>4381</v>
      </c>
      <c r="D3190" s="14" t="s">
        <v>10045</v>
      </c>
      <c r="E3190" s="14">
        <v>2024</v>
      </c>
      <c r="F3190" s="14">
        <v>18</v>
      </c>
      <c r="G3190" s="14"/>
    </row>
    <row r="3191" spans="1:7" x14ac:dyDescent="0.3">
      <c r="A3191" s="15">
        <v>815078</v>
      </c>
      <c r="B3191" s="15" t="s">
        <v>4387</v>
      </c>
      <c r="C3191" s="15" t="s">
        <v>4381</v>
      </c>
      <c r="D3191" s="15" t="s">
        <v>10046</v>
      </c>
      <c r="E3191" s="15">
        <v>2025</v>
      </c>
      <c r="F3191" s="15">
        <v>14</v>
      </c>
      <c r="G3191" s="15">
        <v>-4.5</v>
      </c>
    </row>
    <row r="3192" spans="1:7" x14ac:dyDescent="0.3">
      <c r="A3192" s="14">
        <v>494880</v>
      </c>
      <c r="B3192" s="14" t="s">
        <v>750</v>
      </c>
      <c r="C3192" s="14" t="s">
        <v>741</v>
      </c>
      <c r="D3192" s="14" t="s">
        <v>10050</v>
      </c>
      <c r="E3192" s="14">
        <v>2017</v>
      </c>
      <c r="F3192" s="14">
        <v>8</v>
      </c>
      <c r="G3192" s="14"/>
    </row>
    <row r="3193" spans="1:7" x14ac:dyDescent="0.3">
      <c r="A3193" s="15">
        <v>494880</v>
      </c>
      <c r="B3193" s="15" t="s">
        <v>750</v>
      </c>
      <c r="C3193" s="15" t="s">
        <v>741</v>
      </c>
      <c r="D3193" s="15" t="s">
        <v>10047</v>
      </c>
      <c r="E3193" s="15">
        <v>2018</v>
      </c>
      <c r="F3193" s="15">
        <v>7</v>
      </c>
      <c r="G3193" s="15"/>
    </row>
    <row r="3194" spans="1:7" x14ac:dyDescent="0.3">
      <c r="A3194" s="14">
        <v>494880</v>
      </c>
      <c r="B3194" s="14" t="s">
        <v>750</v>
      </c>
      <c r="C3194" s="14" t="s">
        <v>741</v>
      </c>
      <c r="D3194" s="14" t="s">
        <v>10040</v>
      </c>
      <c r="E3194" s="14">
        <v>2019</v>
      </c>
      <c r="F3194" s="14">
        <v>121</v>
      </c>
      <c r="G3194" s="14">
        <v>56.5</v>
      </c>
    </row>
    <row r="3195" spans="1:7" x14ac:dyDescent="0.3">
      <c r="A3195" s="15">
        <v>494880</v>
      </c>
      <c r="B3195" s="15" t="s">
        <v>750</v>
      </c>
      <c r="C3195" s="15" t="s">
        <v>741</v>
      </c>
      <c r="D3195" s="15" t="s">
        <v>10045</v>
      </c>
      <c r="E3195" s="15">
        <v>2024</v>
      </c>
      <c r="F3195" s="15">
        <v>31</v>
      </c>
      <c r="G3195" s="15">
        <v>1.67</v>
      </c>
    </row>
    <row r="3196" spans="1:7" x14ac:dyDescent="0.3">
      <c r="A3196" s="14">
        <v>455181</v>
      </c>
      <c r="B3196" s="14" t="s">
        <v>2572</v>
      </c>
      <c r="C3196" s="14" t="s">
        <v>2522</v>
      </c>
      <c r="D3196" s="14" t="s">
        <v>10041</v>
      </c>
      <c r="E3196" s="14">
        <v>2020</v>
      </c>
      <c r="F3196" s="14">
        <v>13</v>
      </c>
      <c r="G3196" s="14"/>
    </row>
    <row r="3197" spans="1:7" x14ac:dyDescent="0.3">
      <c r="A3197" s="15">
        <v>455181</v>
      </c>
      <c r="B3197" s="15" t="s">
        <v>2572</v>
      </c>
      <c r="C3197" s="15" t="s">
        <v>2522</v>
      </c>
      <c r="D3197" s="15" t="s">
        <v>10042</v>
      </c>
      <c r="E3197" s="15">
        <v>2021</v>
      </c>
      <c r="F3197" s="15">
        <v>172</v>
      </c>
      <c r="G3197" s="15"/>
    </row>
    <row r="3198" spans="1:7" x14ac:dyDescent="0.3">
      <c r="A3198" s="14">
        <v>455181</v>
      </c>
      <c r="B3198" s="14" t="s">
        <v>2572</v>
      </c>
      <c r="C3198" s="14" t="s">
        <v>2522</v>
      </c>
      <c r="D3198" s="14" t="s">
        <v>10046</v>
      </c>
      <c r="E3198" s="14">
        <v>2025</v>
      </c>
      <c r="F3198" s="14">
        <v>19</v>
      </c>
      <c r="G3198" s="14">
        <v>-10.07</v>
      </c>
    </row>
    <row r="3199" spans="1:7" x14ac:dyDescent="0.3">
      <c r="A3199" s="15">
        <v>388516</v>
      </c>
      <c r="B3199" s="15" t="s">
        <v>3445</v>
      </c>
      <c r="C3199" s="15" t="s">
        <v>3440</v>
      </c>
      <c r="D3199" s="15" t="s">
        <v>10049</v>
      </c>
      <c r="E3199" s="15">
        <v>2016</v>
      </c>
      <c r="F3199" s="15">
        <v>121</v>
      </c>
      <c r="G3199" s="15"/>
    </row>
    <row r="3200" spans="1:7" x14ac:dyDescent="0.3">
      <c r="A3200" s="14">
        <v>388516</v>
      </c>
      <c r="B3200" s="14" t="s">
        <v>3445</v>
      </c>
      <c r="C3200" s="14" t="s">
        <v>3440</v>
      </c>
      <c r="D3200" s="14" t="s">
        <v>10046</v>
      </c>
      <c r="E3200" s="14">
        <v>2025</v>
      </c>
      <c r="F3200" s="14">
        <v>12</v>
      </c>
      <c r="G3200" s="14"/>
    </row>
    <row r="3201" spans="1:7" x14ac:dyDescent="0.3">
      <c r="A3201" s="15">
        <v>358250</v>
      </c>
      <c r="B3201" s="15" t="s">
        <v>1928</v>
      </c>
      <c r="C3201" s="15" t="s">
        <v>1906</v>
      </c>
      <c r="D3201" s="15" t="s">
        <v>10040</v>
      </c>
      <c r="E3201" s="15">
        <v>2019</v>
      </c>
      <c r="F3201" s="15">
        <v>7</v>
      </c>
      <c r="G3201" s="15"/>
    </row>
    <row r="3202" spans="1:7" x14ac:dyDescent="0.3">
      <c r="A3202" s="14">
        <v>358250</v>
      </c>
      <c r="B3202" s="14" t="s">
        <v>1928</v>
      </c>
      <c r="C3202" s="14" t="s">
        <v>1906</v>
      </c>
      <c r="D3202" s="14" t="s">
        <v>10041</v>
      </c>
      <c r="E3202" s="14">
        <v>2020</v>
      </c>
      <c r="F3202" s="14">
        <v>15</v>
      </c>
      <c r="G3202" s="14"/>
    </row>
    <row r="3203" spans="1:7" x14ac:dyDescent="0.3">
      <c r="A3203" s="15">
        <v>358250</v>
      </c>
      <c r="B3203" s="15" t="s">
        <v>1928</v>
      </c>
      <c r="C3203" s="15" t="s">
        <v>1906</v>
      </c>
      <c r="D3203" s="15" t="s">
        <v>10042</v>
      </c>
      <c r="E3203" s="15">
        <v>2021</v>
      </c>
      <c r="F3203" s="15">
        <v>11</v>
      </c>
      <c r="G3203" s="15">
        <v>2</v>
      </c>
    </row>
    <row r="3204" spans="1:7" x14ac:dyDescent="0.3">
      <c r="A3204" s="14">
        <v>358250</v>
      </c>
      <c r="B3204" s="14" t="s">
        <v>1928</v>
      </c>
      <c r="C3204" s="14" t="s">
        <v>1906</v>
      </c>
      <c r="D3204" s="14" t="s">
        <v>10043</v>
      </c>
      <c r="E3204" s="14">
        <v>2022</v>
      </c>
      <c r="F3204" s="14">
        <v>3</v>
      </c>
      <c r="G3204" s="14">
        <v>-1.6</v>
      </c>
    </row>
    <row r="3205" spans="1:7" x14ac:dyDescent="0.3">
      <c r="A3205" s="15">
        <v>358250</v>
      </c>
      <c r="B3205" s="15" t="s">
        <v>1928</v>
      </c>
      <c r="C3205" s="15" t="s">
        <v>1906</v>
      </c>
      <c r="D3205" s="15" t="s">
        <v>10044</v>
      </c>
      <c r="E3205" s="15">
        <v>2023</v>
      </c>
      <c r="F3205" s="15">
        <v>258</v>
      </c>
      <c r="G3205" s="15">
        <v>49</v>
      </c>
    </row>
    <row r="3206" spans="1:7" x14ac:dyDescent="0.3">
      <c r="A3206" s="14">
        <v>358250</v>
      </c>
      <c r="B3206" s="14" t="s">
        <v>1928</v>
      </c>
      <c r="C3206" s="14" t="s">
        <v>1906</v>
      </c>
      <c r="D3206" s="14" t="s">
        <v>10046</v>
      </c>
      <c r="E3206" s="14">
        <v>2025</v>
      </c>
      <c r="F3206" s="14">
        <v>13</v>
      </c>
      <c r="G3206" s="14">
        <v>14.46</v>
      </c>
    </row>
    <row r="3207" spans="1:7" x14ac:dyDescent="0.3">
      <c r="A3207" s="15">
        <v>1004708</v>
      </c>
      <c r="B3207" s="15" t="s">
        <v>10067</v>
      </c>
      <c r="C3207" s="15" t="s">
        <v>541</v>
      </c>
      <c r="D3207" s="15" t="s">
        <v>10046</v>
      </c>
      <c r="E3207" s="15">
        <v>2025</v>
      </c>
      <c r="F3207" s="15">
        <v>6</v>
      </c>
      <c r="G3207" s="15"/>
    </row>
    <row r="3208" spans="1:7" x14ac:dyDescent="0.3">
      <c r="A3208" s="14">
        <v>242606</v>
      </c>
      <c r="B3208" s="14" t="s">
        <v>503</v>
      </c>
      <c r="C3208" s="14" t="s">
        <v>472</v>
      </c>
      <c r="D3208" s="14" t="s">
        <v>10040</v>
      </c>
      <c r="E3208" s="14">
        <v>2019</v>
      </c>
      <c r="F3208" s="14">
        <v>57</v>
      </c>
      <c r="G3208" s="14"/>
    </row>
    <row r="3209" spans="1:7" x14ac:dyDescent="0.3">
      <c r="A3209" s="15">
        <v>242606</v>
      </c>
      <c r="B3209" s="15" t="s">
        <v>503</v>
      </c>
      <c r="C3209" s="15" t="s">
        <v>472</v>
      </c>
      <c r="D3209" s="15" t="s">
        <v>10043</v>
      </c>
      <c r="E3209" s="15">
        <v>2022</v>
      </c>
      <c r="F3209" s="15">
        <v>11</v>
      </c>
      <c r="G3209" s="15"/>
    </row>
    <row r="3210" spans="1:7" x14ac:dyDescent="0.3">
      <c r="A3210" s="14">
        <v>242606</v>
      </c>
      <c r="B3210" s="14" t="s">
        <v>503</v>
      </c>
      <c r="C3210" s="14" t="s">
        <v>472</v>
      </c>
      <c r="D3210" s="14" t="s">
        <v>10045</v>
      </c>
      <c r="E3210" s="14">
        <v>2024</v>
      </c>
      <c r="F3210" s="14">
        <v>20</v>
      </c>
      <c r="G3210" s="14">
        <v>-8.0299999999999994</v>
      </c>
    </row>
    <row r="3211" spans="1:7" x14ac:dyDescent="0.3">
      <c r="A3211" s="15">
        <v>242606</v>
      </c>
      <c r="B3211" s="15" t="s">
        <v>503</v>
      </c>
      <c r="C3211" s="15" t="s">
        <v>472</v>
      </c>
      <c r="D3211" s="15" t="s">
        <v>10046</v>
      </c>
      <c r="E3211" s="15">
        <v>2025</v>
      </c>
      <c r="F3211" s="15">
        <v>247</v>
      </c>
      <c r="G3211" s="15">
        <v>21.07</v>
      </c>
    </row>
    <row r="3212" spans="1:7" x14ac:dyDescent="0.3">
      <c r="A3212" s="14">
        <v>567129</v>
      </c>
      <c r="B3212" s="14" t="s">
        <v>3972</v>
      </c>
      <c r="C3212" s="14" t="s">
        <v>3958</v>
      </c>
      <c r="D3212" s="14" t="s">
        <v>10041</v>
      </c>
      <c r="E3212" s="14">
        <v>2020</v>
      </c>
      <c r="F3212" s="14">
        <v>23</v>
      </c>
      <c r="G3212" s="14"/>
    </row>
    <row r="3213" spans="1:7" x14ac:dyDescent="0.3">
      <c r="A3213" s="15">
        <v>567129</v>
      </c>
      <c r="B3213" s="15" t="s">
        <v>3972</v>
      </c>
      <c r="C3213" s="15" t="s">
        <v>3958</v>
      </c>
      <c r="D3213" s="15" t="s">
        <v>10043</v>
      </c>
      <c r="E3213" s="15">
        <v>2022</v>
      </c>
      <c r="F3213" s="15">
        <v>50</v>
      </c>
      <c r="G3213" s="15"/>
    </row>
    <row r="3214" spans="1:7" x14ac:dyDescent="0.3">
      <c r="A3214" s="14">
        <v>567129</v>
      </c>
      <c r="B3214" s="14" t="s">
        <v>3972</v>
      </c>
      <c r="C3214" s="14" t="s">
        <v>3958</v>
      </c>
      <c r="D3214" s="14" t="s">
        <v>10044</v>
      </c>
      <c r="E3214" s="14">
        <v>2023</v>
      </c>
      <c r="F3214" s="14">
        <v>32</v>
      </c>
      <c r="G3214" s="14">
        <v>4.5</v>
      </c>
    </row>
    <row r="3215" spans="1:7" x14ac:dyDescent="0.3">
      <c r="A3215" s="15">
        <v>567129</v>
      </c>
      <c r="B3215" s="15" t="s">
        <v>3972</v>
      </c>
      <c r="C3215" s="15" t="s">
        <v>3958</v>
      </c>
      <c r="D3215" s="15" t="s">
        <v>10045</v>
      </c>
      <c r="E3215" s="15">
        <v>2024</v>
      </c>
      <c r="F3215" s="15">
        <v>35</v>
      </c>
      <c r="G3215" s="15">
        <v>2.4</v>
      </c>
    </row>
    <row r="3216" spans="1:7" x14ac:dyDescent="0.3">
      <c r="A3216" s="14">
        <v>1011131</v>
      </c>
      <c r="B3216" s="14" t="s">
        <v>10068</v>
      </c>
      <c r="C3216" s="14" t="s">
        <v>741</v>
      </c>
      <c r="D3216" s="14" t="s">
        <v>10046</v>
      </c>
      <c r="E3216" s="14">
        <v>2025</v>
      </c>
      <c r="F3216" s="14">
        <v>20</v>
      </c>
      <c r="G3216" s="14"/>
    </row>
    <row r="3217" spans="1:7" x14ac:dyDescent="0.3">
      <c r="A3217" s="15">
        <v>314241</v>
      </c>
      <c r="B3217" s="15" t="s">
        <v>496</v>
      </c>
      <c r="C3217" s="15" t="s">
        <v>472</v>
      </c>
      <c r="D3217" s="15" t="s">
        <v>10042</v>
      </c>
      <c r="E3217" s="15">
        <v>2021</v>
      </c>
      <c r="F3217" s="15">
        <v>27</v>
      </c>
      <c r="G3217" s="15"/>
    </row>
    <row r="3218" spans="1:7" x14ac:dyDescent="0.3">
      <c r="A3218" s="14">
        <v>314241</v>
      </c>
      <c r="B3218" s="14" t="s">
        <v>496</v>
      </c>
      <c r="C3218" s="14" t="s">
        <v>472</v>
      </c>
      <c r="D3218" s="14" t="s">
        <v>10043</v>
      </c>
      <c r="E3218" s="14">
        <v>2022</v>
      </c>
      <c r="F3218" s="14">
        <v>31</v>
      </c>
      <c r="G3218" s="14"/>
    </row>
    <row r="3219" spans="1:7" x14ac:dyDescent="0.3">
      <c r="A3219" s="15">
        <v>314241</v>
      </c>
      <c r="B3219" s="15" t="s">
        <v>496</v>
      </c>
      <c r="C3219" s="15" t="s">
        <v>472</v>
      </c>
      <c r="D3219" s="15" t="s">
        <v>10044</v>
      </c>
      <c r="E3219" s="15">
        <v>2023</v>
      </c>
      <c r="F3219" s="15">
        <v>51</v>
      </c>
      <c r="G3219" s="15">
        <v>12</v>
      </c>
    </row>
    <row r="3220" spans="1:7" x14ac:dyDescent="0.3">
      <c r="A3220" s="14">
        <v>448258</v>
      </c>
      <c r="B3220" s="14" t="s">
        <v>4936</v>
      </c>
      <c r="C3220" s="14" t="s">
        <v>4934</v>
      </c>
      <c r="D3220" s="14" t="s">
        <v>10042</v>
      </c>
      <c r="E3220" s="14">
        <v>2021</v>
      </c>
      <c r="F3220" s="14">
        <v>216</v>
      </c>
      <c r="G3220" s="14"/>
    </row>
    <row r="3221" spans="1:7" x14ac:dyDescent="0.3">
      <c r="A3221" s="15">
        <v>448258</v>
      </c>
      <c r="B3221" s="15" t="s">
        <v>4936</v>
      </c>
      <c r="C3221" s="15" t="s">
        <v>4934</v>
      </c>
      <c r="D3221" s="15" t="s">
        <v>10043</v>
      </c>
      <c r="E3221" s="15">
        <v>2022</v>
      </c>
      <c r="F3221" s="15">
        <v>51</v>
      </c>
      <c r="G3221" s="15"/>
    </row>
    <row r="3222" spans="1:7" x14ac:dyDescent="0.3">
      <c r="A3222" s="14">
        <v>448258</v>
      </c>
      <c r="B3222" s="14" t="s">
        <v>4936</v>
      </c>
      <c r="C3222" s="14" t="s">
        <v>4934</v>
      </c>
      <c r="D3222" s="14" t="s">
        <v>10044</v>
      </c>
      <c r="E3222" s="14">
        <v>2023</v>
      </c>
      <c r="F3222" s="14">
        <v>228</v>
      </c>
      <c r="G3222" s="14">
        <v>6</v>
      </c>
    </row>
    <row r="3223" spans="1:7" x14ac:dyDescent="0.3">
      <c r="A3223" s="15">
        <v>448258</v>
      </c>
      <c r="B3223" s="15" t="s">
        <v>4936</v>
      </c>
      <c r="C3223" s="15" t="s">
        <v>4934</v>
      </c>
      <c r="D3223" s="15" t="s">
        <v>10045</v>
      </c>
      <c r="E3223" s="15">
        <v>2024</v>
      </c>
      <c r="F3223" s="15">
        <v>104</v>
      </c>
      <c r="G3223" s="15">
        <v>-15.9</v>
      </c>
    </row>
    <row r="3224" spans="1:7" x14ac:dyDescent="0.3">
      <c r="A3224" s="14">
        <v>448258</v>
      </c>
      <c r="B3224" s="14" t="s">
        <v>4936</v>
      </c>
      <c r="C3224" s="14" t="s">
        <v>4934</v>
      </c>
      <c r="D3224" s="14" t="s">
        <v>10046</v>
      </c>
      <c r="E3224" s="14">
        <v>2025</v>
      </c>
      <c r="F3224" s="14">
        <v>16</v>
      </c>
      <c r="G3224" s="14">
        <v>-34.700000000000003</v>
      </c>
    </row>
    <row r="3225" spans="1:7" x14ac:dyDescent="0.3">
      <c r="A3225" s="15">
        <v>161056</v>
      </c>
      <c r="B3225" s="15" t="s">
        <v>4233</v>
      </c>
      <c r="C3225" s="15" t="s">
        <v>4210</v>
      </c>
      <c r="D3225" s="15" t="s">
        <v>10050</v>
      </c>
      <c r="E3225" s="15">
        <v>2017</v>
      </c>
      <c r="F3225" s="15">
        <v>10</v>
      </c>
      <c r="G3225" s="15"/>
    </row>
    <row r="3226" spans="1:7" x14ac:dyDescent="0.3">
      <c r="A3226" s="14">
        <v>161056</v>
      </c>
      <c r="B3226" s="14" t="s">
        <v>4233</v>
      </c>
      <c r="C3226" s="14" t="s">
        <v>4210</v>
      </c>
      <c r="D3226" s="14" t="s">
        <v>10041</v>
      </c>
      <c r="E3226" s="14">
        <v>2020</v>
      </c>
      <c r="F3226" s="14">
        <v>52</v>
      </c>
      <c r="G3226" s="14"/>
    </row>
    <row r="3227" spans="1:7" x14ac:dyDescent="0.3">
      <c r="A3227" s="15">
        <v>161056</v>
      </c>
      <c r="B3227" s="15" t="s">
        <v>4233</v>
      </c>
      <c r="C3227" s="15" t="s">
        <v>4210</v>
      </c>
      <c r="D3227" s="15" t="s">
        <v>10042</v>
      </c>
      <c r="E3227" s="15">
        <v>2021</v>
      </c>
      <c r="F3227" s="15">
        <v>59</v>
      </c>
      <c r="G3227" s="15">
        <v>12.65</v>
      </c>
    </row>
    <row r="3228" spans="1:7" x14ac:dyDescent="0.3">
      <c r="A3228" s="14">
        <v>161056</v>
      </c>
      <c r="B3228" s="14" t="s">
        <v>4233</v>
      </c>
      <c r="C3228" s="14" t="s">
        <v>4210</v>
      </c>
      <c r="D3228" s="14" t="s">
        <v>10043</v>
      </c>
      <c r="E3228" s="14">
        <v>2022</v>
      </c>
      <c r="F3228" s="14">
        <v>6</v>
      </c>
      <c r="G3228" s="14">
        <v>2.93</v>
      </c>
    </row>
    <row r="3229" spans="1:7" x14ac:dyDescent="0.3">
      <c r="A3229" s="15">
        <v>161056</v>
      </c>
      <c r="B3229" s="15" t="s">
        <v>4233</v>
      </c>
      <c r="C3229" s="15" t="s">
        <v>4210</v>
      </c>
      <c r="D3229" s="15" t="s">
        <v>10044</v>
      </c>
      <c r="E3229" s="15">
        <v>2023</v>
      </c>
      <c r="F3229" s="15">
        <v>32</v>
      </c>
      <c r="G3229" s="15">
        <v>1.96</v>
      </c>
    </row>
    <row r="3230" spans="1:7" x14ac:dyDescent="0.3">
      <c r="A3230" s="14">
        <v>161056</v>
      </c>
      <c r="B3230" s="14" t="s">
        <v>4233</v>
      </c>
      <c r="C3230" s="14" t="s">
        <v>4210</v>
      </c>
      <c r="D3230" s="14" t="s">
        <v>10045</v>
      </c>
      <c r="E3230" s="14">
        <v>2024</v>
      </c>
      <c r="F3230" s="14">
        <v>9</v>
      </c>
      <c r="G3230" s="14">
        <v>-0.75</v>
      </c>
    </row>
    <row r="3231" spans="1:7" x14ac:dyDescent="0.3">
      <c r="A3231" s="15">
        <v>161056</v>
      </c>
      <c r="B3231" s="15" t="s">
        <v>4233</v>
      </c>
      <c r="C3231" s="15" t="s">
        <v>4210</v>
      </c>
      <c r="D3231" s="15" t="s">
        <v>10046</v>
      </c>
      <c r="E3231" s="15">
        <v>2025</v>
      </c>
      <c r="F3231" s="15">
        <v>32</v>
      </c>
      <c r="G3231" s="15">
        <v>-0.23</v>
      </c>
    </row>
    <row r="3232" spans="1:7" x14ac:dyDescent="0.3">
      <c r="A3232" s="14">
        <v>435648</v>
      </c>
      <c r="B3232" s="14" t="s">
        <v>1068</v>
      </c>
      <c r="C3232" s="14" t="s">
        <v>1015</v>
      </c>
      <c r="D3232" s="14" t="s">
        <v>10041</v>
      </c>
      <c r="E3232" s="14">
        <v>2020</v>
      </c>
      <c r="F3232" s="14">
        <v>112</v>
      </c>
      <c r="G3232" s="14"/>
    </row>
    <row r="3233" spans="1:7" x14ac:dyDescent="0.3">
      <c r="A3233" s="15">
        <v>435648</v>
      </c>
      <c r="B3233" s="15" t="s">
        <v>1068</v>
      </c>
      <c r="C3233" s="15" t="s">
        <v>1015</v>
      </c>
      <c r="D3233" s="15" t="s">
        <v>10043</v>
      </c>
      <c r="E3233" s="15">
        <v>2022</v>
      </c>
      <c r="F3233" s="15">
        <v>66</v>
      </c>
      <c r="G3233" s="15"/>
    </row>
    <row r="3234" spans="1:7" x14ac:dyDescent="0.3">
      <c r="A3234" s="14">
        <v>435648</v>
      </c>
      <c r="B3234" s="14" t="s">
        <v>1068</v>
      </c>
      <c r="C3234" s="14" t="s">
        <v>1015</v>
      </c>
      <c r="D3234" s="14" t="s">
        <v>10044</v>
      </c>
      <c r="E3234" s="14">
        <v>2023</v>
      </c>
      <c r="F3234" s="14">
        <v>49</v>
      </c>
      <c r="G3234" s="14">
        <v>-21.29</v>
      </c>
    </row>
    <row r="3235" spans="1:7" x14ac:dyDescent="0.3">
      <c r="A3235" s="15">
        <v>435648</v>
      </c>
      <c r="B3235" s="15" t="s">
        <v>1068</v>
      </c>
      <c r="C3235" s="15" t="s">
        <v>1015</v>
      </c>
      <c r="D3235" s="15" t="s">
        <v>10045</v>
      </c>
      <c r="E3235" s="15">
        <v>2024</v>
      </c>
      <c r="F3235" s="15">
        <v>49</v>
      </c>
      <c r="G3235" s="15">
        <v>-16.690000000000001</v>
      </c>
    </row>
    <row r="3236" spans="1:7" x14ac:dyDescent="0.3">
      <c r="A3236" s="14">
        <v>435648</v>
      </c>
      <c r="B3236" s="14" t="s">
        <v>1068</v>
      </c>
      <c r="C3236" s="14" t="s">
        <v>1015</v>
      </c>
      <c r="D3236" s="14" t="s">
        <v>10046</v>
      </c>
      <c r="E3236" s="14">
        <v>2025</v>
      </c>
      <c r="F3236" s="14">
        <v>15</v>
      </c>
      <c r="G3236" s="14">
        <v>-17.89</v>
      </c>
    </row>
    <row r="3237" spans="1:7" x14ac:dyDescent="0.3">
      <c r="A3237" s="15">
        <v>293169</v>
      </c>
      <c r="B3237" s="15" t="s">
        <v>2506</v>
      </c>
      <c r="C3237" s="15" t="s">
        <v>2464</v>
      </c>
      <c r="D3237" s="15" t="s">
        <v>10050</v>
      </c>
      <c r="E3237" s="15">
        <v>2017</v>
      </c>
      <c r="F3237" s="15">
        <v>12</v>
      </c>
      <c r="G3237" s="15"/>
    </row>
    <row r="3238" spans="1:7" x14ac:dyDescent="0.3">
      <c r="A3238" s="14">
        <v>293169</v>
      </c>
      <c r="B3238" s="14" t="s">
        <v>2506</v>
      </c>
      <c r="C3238" s="14" t="s">
        <v>2464</v>
      </c>
      <c r="D3238" s="14" t="s">
        <v>10047</v>
      </c>
      <c r="E3238" s="14">
        <v>2018</v>
      </c>
      <c r="F3238" s="14">
        <v>23</v>
      </c>
      <c r="G3238" s="14"/>
    </row>
    <row r="3239" spans="1:7" x14ac:dyDescent="0.3">
      <c r="A3239" s="15">
        <v>293169</v>
      </c>
      <c r="B3239" s="15" t="s">
        <v>2506</v>
      </c>
      <c r="C3239" s="15" t="s">
        <v>2464</v>
      </c>
      <c r="D3239" s="15" t="s">
        <v>10041</v>
      </c>
      <c r="E3239" s="15">
        <v>2020</v>
      </c>
      <c r="F3239" s="15">
        <v>17</v>
      </c>
      <c r="G3239" s="15">
        <v>1</v>
      </c>
    </row>
    <row r="3240" spans="1:7" x14ac:dyDescent="0.3">
      <c r="A3240" s="14">
        <v>293169</v>
      </c>
      <c r="B3240" s="14" t="s">
        <v>2506</v>
      </c>
      <c r="C3240" s="14" t="s">
        <v>2464</v>
      </c>
      <c r="D3240" s="14" t="s">
        <v>10042</v>
      </c>
      <c r="E3240" s="14">
        <v>2021</v>
      </c>
      <c r="F3240" s="14">
        <v>34</v>
      </c>
      <c r="G3240" s="14">
        <v>3.8</v>
      </c>
    </row>
    <row r="3241" spans="1:7" x14ac:dyDescent="0.3">
      <c r="A3241" s="15">
        <v>293169</v>
      </c>
      <c r="B3241" s="15" t="s">
        <v>2506</v>
      </c>
      <c r="C3241" s="15" t="s">
        <v>2464</v>
      </c>
      <c r="D3241" s="15" t="s">
        <v>10043</v>
      </c>
      <c r="E3241" s="15">
        <v>2022</v>
      </c>
      <c r="F3241" s="15">
        <v>15</v>
      </c>
      <c r="G3241" s="15">
        <v>1.3</v>
      </c>
    </row>
    <row r="3242" spans="1:7" x14ac:dyDescent="0.3">
      <c r="A3242" s="14">
        <v>293169</v>
      </c>
      <c r="B3242" s="14" t="s">
        <v>2506</v>
      </c>
      <c r="C3242" s="14" t="s">
        <v>2464</v>
      </c>
      <c r="D3242" s="14" t="s">
        <v>10045</v>
      </c>
      <c r="E3242" s="14">
        <v>2024</v>
      </c>
      <c r="F3242" s="14">
        <v>28</v>
      </c>
      <c r="G3242" s="14">
        <v>1.53</v>
      </c>
    </row>
    <row r="3243" spans="1:7" x14ac:dyDescent="0.3">
      <c r="A3243" s="15">
        <v>362977</v>
      </c>
      <c r="B3243" s="15" t="s">
        <v>5016</v>
      </c>
      <c r="C3243" s="15" t="s">
        <v>4991</v>
      </c>
      <c r="D3243" s="15" t="s">
        <v>10044</v>
      </c>
      <c r="E3243" s="15">
        <v>2023</v>
      </c>
      <c r="F3243" s="15">
        <v>53</v>
      </c>
      <c r="G3243" s="15"/>
    </row>
    <row r="3244" spans="1:7" x14ac:dyDescent="0.3">
      <c r="A3244" s="14">
        <v>362977</v>
      </c>
      <c r="B3244" s="14" t="s">
        <v>5016</v>
      </c>
      <c r="C3244" s="14" t="s">
        <v>4991</v>
      </c>
      <c r="D3244" s="14" t="s">
        <v>10045</v>
      </c>
      <c r="E3244" s="14">
        <v>2024</v>
      </c>
      <c r="F3244" s="14">
        <v>133</v>
      </c>
      <c r="G3244" s="14"/>
    </row>
    <row r="3245" spans="1:7" x14ac:dyDescent="0.3">
      <c r="A3245" s="15">
        <v>362977</v>
      </c>
      <c r="B3245" s="15" t="s">
        <v>5016</v>
      </c>
      <c r="C3245" s="15" t="s">
        <v>4991</v>
      </c>
      <c r="D3245" s="15" t="s">
        <v>10046</v>
      </c>
      <c r="E3245" s="15">
        <v>2025</v>
      </c>
      <c r="F3245" s="15">
        <v>98</v>
      </c>
      <c r="G3245" s="15">
        <v>22.5</v>
      </c>
    </row>
    <row r="3246" spans="1:7" x14ac:dyDescent="0.3">
      <c r="A3246" s="14">
        <v>483046</v>
      </c>
      <c r="B3246" s="14" t="s">
        <v>4223</v>
      </c>
      <c r="C3246" s="14" t="s">
        <v>4210</v>
      </c>
      <c r="D3246" s="14" t="s">
        <v>10040</v>
      </c>
      <c r="E3246" s="14">
        <v>2019</v>
      </c>
      <c r="F3246" s="14">
        <v>189</v>
      </c>
      <c r="G3246" s="14"/>
    </row>
    <row r="3247" spans="1:7" x14ac:dyDescent="0.3">
      <c r="A3247" s="15">
        <v>483046</v>
      </c>
      <c r="B3247" s="15" t="s">
        <v>4223</v>
      </c>
      <c r="C3247" s="15" t="s">
        <v>4210</v>
      </c>
      <c r="D3247" s="15" t="s">
        <v>10041</v>
      </c>
      <c r="E3247" s="15">
        <v>2020</v>
      </c>
      <c r="F3247" s="15">
        <v>8</v>
      </c>
      <c r="G3247" s="15"/>
    </row>
    <row r="3248" spans="1:7" x14ac:dyDescent="0.3">
      <c r="A3248" s="14">
        <v>483046</v>
      </c>
      <c r="B3248" s="14" t="s">
        <v>4223</v>
      </c>
      <c r="C3248" s="14" t="s">
        <v>4210</v>
      </c>
      <c r="D3248" s="14" t="s">
        <v>10042</v>
      </c>
      <c r="E3248" s="14">
        <v>2021</v>
      </c>
      <c r="F3248" s="14">
        <v>65</v>
      </c>
      <c r="G3248" s="14">
        <v>-62</v>
      </c>
    </row>
    <row r="3249" spans="1:7" x14ac:dyDescent="0.3">
      <c r="A3249" s="15">
        <v>483046</v>
      </c>
      <c r="B3249" s="15" t="s">
        <v>4223</v>
      </c>
      <c r="C3249" s="15" t="s">
        <v>4210</v>
      </c>
      <c r="D3249" s="15" t="s">
        <v>10043</v>
      </c>
      <c r="E3249" s="15">
        <v>2022</v>
      </c>
      <c r="F3249" s="15">
        <v>23</v>
      </c>
      <c r="G3249" s="15">
        <v>-44.1</v>
      </c>
    </row>
    <row r="3250" spans="1:7" x14ac:dyDescent="0.3">
      <c r="A3250" s="14">
        <v>483046</v>
      </c>
      <c r="B3250" s="14" t="s">
        <v>4223</v>
      </c>
      <c r="C3250" s="14" t="s">
        <v>4210</v>
      </c>
      <c r="D3250" s="14" t="s">
        <v>10044</v>
      </c>
      <c r="E3250" s="14">
        <v>2023</v>
      </c>
      <c r="F3250" s="14">
        <v>3</v>
      </c>
      <c r="G3250" s="14">
        <v>-35.700000000000003</v>
      </c>
    </row>
    <row r="3251" spans="1:7" x14ac:dyDescent="0.3">
      <c r="A3251" s="15">
        <v>483046</v>
      </c>
      <c r="B3251" s="15" t="s">
        <v>4223</v>
      </c>
      <c r="C3251" s="15" t="s">
        <v>4210</v>
      </c>
      <c r="D3251" s="15" t="s">
        <v>10045</v>
      </c>
      <c r="E3251" s="15">
        <v>2024</v>
      </c>
      <c r="F3251" s="15">
        <v>143</v>
      </c>
      <c r="G3251" s="15">
        <v>-8.1999999999999993</v>
      </c>
    </row>
    <row r="3252" spans="1:7" x14ac:dyDescent="0.3">
      <c r="A3252" s="14">
        <v>483046</v>
      </c>
      <c r="B3252" s="14" t="s">
        <v>4223</v>
      </c>
      <c r="C3252" s="14" t="s">
        <v>4210</v>
      </c>
      <c r="D3252" s="14" t="s">
        <v>10046</v>
      </c>
      <c r="E3252" s="14">
        <v>2025</v>
      </c>
      <c r="F3252" s="14">
        <v>55</v>
      </c>
      <c r="G3252" s="14">
        <v>-6.93</v>
      </c>
    </row>
    <row r="3253" spans="1:7" x14ac:dyDescent="0.3">
      <c r="A3253" s="15">
        <v>475959</v>
      </c>
      <c r="B3253" s="15" t="s">
        <v>10069</v>
      </c>
      <c r="C3253" s="15" t="s">
        <v>945</v>
      </c>
      <c r="D3253" s="15" t="s">
        <v>10041</v>
      </c>
      <c r="E3253" s="15">
        <v>2020</v>
      </c>
      <c r="F3253" s="15">
        <v>58</v>
      </c>
      <c r="G3253" s="15"/>
    </row>
    <row r="3254" spans="1:7" x14ac:dyDescent="0.3">
      <c r="A3254" s="14">
        <v>475959</v>
      </c>
      <c r="B3254" s="14" t="s">
        <v>10069</v>
      </c>
      <c r="C3254" s="14" t="s">
        <v>945</v>
      </c>
      <c r="D3254" s="14" t="s">
        <v>10042</v>
      </c>
      <c r="E3254" s="14">
        <v>2021</v>
      </c>
      <c r="F3254" s="14">
        <v>8</v>
      </c>
      <c r="G3254" s="14"/>
    </row>
    <row r="3255" spans="1:7" x14ac:dyDescent="0.3">
      <c r="A3255" s="15">
        <v>475959</v>
      </c>
      <c r="B3255" s="15" t="s">
        <v>10069</v>
      </c>
      <c r="C3255" s="15" t="s">
        <v>945</v>
      </c>
      <c r="D3255" s="15" t="s">
        <v>10043</v>
      </c>
      <c r="E3255" s="15">
        <v>2022</v>
      </c>
      <c r="F3255" s="15">
        <v>35</v>
      </c>
      <c r="G3255" s="15">
        <v>-11.5</v>
      </c>
    </row>
    <row r="3256" spans="1:7" x14ac:dyDescent="0.3">
      <c r="A3256" s="14">
        <v>475959</v>
      </c>
      <c r="B3256" s="14" t="s">
        <v>10069</v>
      </c>
      <c r="C3256" s="14" t="s">
        <v>945</v>
      </c>
      <c r="D3256" s="14" t="s">
        <v>10044</v>
      </c>
      <c r="E3256" s="14">
        <v>2023</v>
      </c>
      <c r="F3256" s="14">
        <v>23</v>
      </c>
      <c r="G3256" s="14">
        <v>-7.8</v>
      </c>
    </row>
    <row r="3257" spans="1:7" x14ac:dyDescent="0.3">
      <c r="A3257" s="15">
        <v>475959</v>
      </c>
      <c r="B3257" s="15" t="s">
        <v>10069</v>
      </c>
      <c r="C3257" s="15" t="s">
        <v>945</v>
      </c>
      <c r="D3257" s="15" t="s">
        <v>10046</v>
      </c>
      <c r="E3257" s="15">
        <v>2025</v>
      </c>
      <c r="F3257" s="15">
        <v>150</v>
      </c>
      <c r="G3257" s="15">
        <v>19.88</v>
      </c>
    </row>
    <row r="3258" spans="1:7" x14ac:dyDescent="0.3">
      <c r="A3258" s="14">
        <v>763182</v>
      </c>
      <c r="B3258" s="14" t="s">
        <v>5241</v>
      </c>
      <c r="C3258" s="14" t="s">
        <v>5201</v>
      </c>
      <c r="D3258" s="14" t="s">
        <v>10043</v>
      </c>
      <c r="E3258" s="14">
        <v>2022</v>
      </c>
      <c r="F3258" s="14">
        <v>19</v>
      </c>
      <c r="G3258" s="14"/>
    </row>
    <row r="3259" spans="1:7" x14ac:dyDescent="0.3">
      <c r="A3259" s="15">
        <v>763182</v>
      </c>
      <c r="B3259" s="15" t="s">
        <v>5241</v>
      </c>
      <c r="C3259" s="15" t="s">
        <v>5201</v>
      </c>
      <c r="D3259" s="15" t="s">
        <v>10044</v>
      </c>
      <c r="E3259" s="15">
        <v>2023</v>
      </c>
      <c r="F3259" s="15">
        <v>20</v>
      </c>
      <c r="G3259" s="15"/>
    </row>
    <row r="3260" spans="1:7" x14ac:dyDescent="0.3">
      <c r="A3260" s="14">
        <v>763182</v>
      </c>
      <c r="B3260" s="14" t="s">
        <v>5241</v>
      </c>
      <c r="C3260" s="14" t="s">
        <v>5201</v>
      </c>
      <c r="D3260" s="14" t="s">
        <v>10045</v>
      </c>
      <c r="E3260" s="14">
        <v>2024</v>
      </c>
      <c r="F3260" s="14">
        <v>57</v>
      </c>
      <c r="G3260" s="14">
        <v>19</v>
      </c>
    </row>
    <row r="3261" spans="1:7" x14ac:dyDescent="0.3">
      <c r="A3261" s="15">
        <v>520840</v>
      </c>
      <c r="B3261" s="15" t="s">
        <v>2838</v>
      </c>
      <c r="C3261" s="15" t="s">
        <v>2817</v>
      </c>
      <c r="D3261" s="15" t="s">
        <v>10045</v>
      </c>
      <c r="E3261" s="15">
        <v>2024</v>
      </c>
      <c r="F3261" s="15">
        <v>14</v>
      </c>
      <c r="G3261" s="15"/>
    </row>
    <row r="3262" spans="1:7" x14ac:dyDescent="0.3">
      <c r="A3262" s="14">
        <v>520840</v>
      </c>
      <c r="B3262" s="14" t="s">
        <v>2838</v>
      </c>
      <c r="C3262" s="14" t="s">
        <v>2817</v>
      </c>
      <c r="D3262" s="14" t="s">
        <v>10046</v>
      </c>
      <c r="E3262" s="14">
        <v>2025</v>
      </c>
      <c r="F3262" s="14">
        <v>129</v>
      </c>
      <c r="G3262" s="14"/>
    </row>
    <row r="3263" spans="1:7" x14ac:dyDescent="0.3">
      <c r="A3263" s="15">
        <v>221322</v>
      </c>
      <c r="B3263" s="15" t="s">
        <v>2825</v>
      </c>
      <c r="C3263" s="15" t="s">
        <v>2817</v>
      </c>
      <c r="D3263" s="15" t="s">
        <v>10047</v>
      </c>
      <c r="E3263" s="15">
        <v>2018</v>
      </c>
      <c r="F3263" s="15">
        <v>13</v>
      </c>
      <c r="G3263" s="15"/>
    </row>
    <row r="3264" spans="1:7" x14ac:dyDescent="0.3">
      <c r="A3264" s="14">
        <v>221322</v>
      </c>
      <c r="B3264" s="14" t="s">
        <v>2825</v>
      </c>
      <c r="C3264" s="14" t="s">
        <v>2817</v>
      </c>
      <c r="D3264" s="14" t="s">
        <v>10040</v>
      </c>
      <c r="E3264" s="14">
        <v>2019</v>
      </c>
      <c r="F3264" s="14">
        <v>82</v>
      </c>
      <c r="G3264" s="14"/>
    </row>
    <row r="3265" spans="1:7" x14ac:dyDescent="0.3">
      <c r="A3265" s="15">
        <v>221322</v>
      </c>
      <c r="B3265" s="15" t="s">
        <v>2825</v>
      </c>
      <c r="C3265" s="15" t="s">
        <v>2817</v>
      </c>
      <c r="D3265" s="15" t="s">
        <v>10041</v>
      </c>
      <c r="E3265" s="15">
        <v>2020</v>
      </c>
      <c r="F3265" s="15">
        <v>29</v>
      </c>
      <c r="G3265" s="15">
        <v>8</v>
      </c>
    </row>
    <row r="3266" spans="1:7" x14ac:dyDescent="0.3">
      <c r="A3266" s="14">
        <v>221322</v>
      </c>
      <c r="B3266" s="14" t="s">
        <v>2825</v>
      </c>
      <c r="C3266" s="14" t="s">
        <v>2817</v>
      </c>
      <c r="D3266" s="14" t="s">
        <v>10042</v>
      </c>
      <c r="E3266" s="14">
        <v>2021</v>
      </c>
      <c r="F3266" s="14">
        <v>48</v>
      </c>
      <c r="G3266" s="14">
        <v>5.2</v>
      </c>
    </row>
    <row r="3267" spans="1:7" x14ac:dyDescent="0.3">
      <c r="A3267" s="15">
        <v>221322</v>
      </c>
      <c r="B3267" s="15" t="s">
        <v>2825</v>
      </c>
      <c r="C3267" s="15" t="s">
        <v>2817</v>
      </c>
      <c r="D3267" s="15" t="s">
        <v>10043</v>
      </c>
      <c r="E3267" s="15">
        <v>2022</v>
      </c>
      <c r="F3267" s="15">
        <v>13</v>
      </c>
      <c r="G3267" s="15">
        <v>-3.4</v>
      </c>
    </row>
    <row r="3268" spans="1:7" x14ac:dyDescent="0.3">
      <c r="A3268" s="14">
        <v>221322</v>
      </c>
      <c r="B3268" s="14" t="s">
        <v>2825</v>
      </c>
      <c r="C3268" s="14" t="s">
        <v>2817</v>
      </c>
      <c r="D3268" s="14" t="s">
        <v>10044</v>
      </c>
      <c r="E3268" s="14">
        <v>2023</v>
      </c>
      <c r="F3268" s="14">
        <v>233</v>
      </c>
      <c r="G3268" s="14">
        <v>26.06</v>
      </c>
    </row>
    <row r="3269" spans="1:7" x14ac:dyDescent="0.3">
      <c r="A3269" s="15">
        <v>221322</v>
      </c>
      <c r="B3269" s="15" t="s">
        <v>2825</v>
      </c>
      <c r="C3269" s="15" t="s">
        <v>2817</v>
      </c>
      <c r="D3269" s="15" t="s">
        <v>10045</v>
      </c>
      <c r="E3269" s="15">
        <v>2024</v>
      </c>
      <c r="F3269" s="15">
        <v>25</v>
      </c>
      <c r="G3269" s="15">
        <v>11.5</v>
      </c>
    </row>
    <row r="3270" spans="1:7" x14ac:dyDescent="0.3">
      <c r="A3270" s="14">
        <v>250845</v>
      </c>
      <c r="B3270" s="14" t="s">
        <v>1693</v>
      </c>
      <c r="C3270" s="14" t="s">
        <v>1682</v>
      </c>
      <c r="D3270" s="14" t="s">
        <v>10042</v>
      </c>
      <c r="E3270" s="14">
        <v>2021</v>
      </c>
      <c r="F3270" s="14">
        <v>91</v>
      </c>
      <c r="G3270" s="14"/>
    </row>
    <row r="3271" spans="1:7" x14ac:dyDescent="0.3">
      <c r="A3271" s="15">
        <v>250845</v>
      </c>
      <c r="B3271" s="15" t="s">
        <v>1693</v>
      </c>
      <c r="C3271" s="15" t="s">
        <v>1682</v>
      </c>
      <c r="D3271" s="15" t="s">
        <v>10043</v>
      </c>
      <c r="E3271" s="15">
        <v>2022</v>
      </c>
      <c r="F3271" s="15">
        <v>156</v>
      </c>
      <c r="G3271" s="15"/>
    </row>
    <row r="3272" spans="1:7" x14ac:dyDescent="0.3">
      <c r="A3272" s="14">
        <v>250845</v>
      </c>
      <c r="B3272" s="14" t="s">
        <v>1693</v>
      </c>
      <c r="C3272" s="14" t="s">
        <v>1682</v>
      </c>
      <c r="D3272" s="14" t="s">
        <v>10044</v>
      </c>
      <c r="E3272" s="14">
        <v>2023</v>
      </c>
      <c r="F3272" s="14">
        <v>83</v>
      </c>
      <c r="G3272" s="14">
        <v>-4</v>
      </c>
    </row>
    <row r="3273" spans="1:7" x14ac:dyDescent="0.3">
      <c r="A3273" s="15">
        <v>250845</v>
      </c>
      <c r="B3273" s="15" t="s">
        <v>1693</v>
      </c>
      <c r="C3273" s="15" t="s">
        <v>1682</v>
      </c>
      <c r="D3273" s="15" t="s">
        <v>10045</v>
      </c>
      <c r="E3273" s="15">
        <v>2024</v>
      </c>
      <c r="F3273" s="15">
        <v>146</v>
      </c>
      <c r="G3273" s="15">
        <v>9.1999999999999993</v>
      </c>
    </row>
    <row r="3274" spans="1:7" x14ac:dyDescent="0.3">
      <c r="A3274" s="14">
        <v>250845</v>
      </c>
      <c r="B3274" s="14" t="s">
        <v>1693</v>
      </c>
      <c r="C3274" s="14" t="s">
        <v>1682</v>
      </c>
      <c r="D3274" s="14" t="s">
        <v>10046</v>
      </c>
      <c r="E3274" s="14">
        <v>2025</v>
      </c>
      <c r="F3274" s="14">
        <v>31</v>
      </c>
      <c r="G3274" s="14">
        <v>-13</v>
      </c>
    </row>
    <row r="3275" spans="1:7" x14ac:dyDescent="0.3">
      <c r="A3275" s="15">
        <v>249994</v>
      </c>
      <c r="B3275" s="15" t="s">
        <v>1403</v>
      </c>
      <c r="C3275" s="15" t="s">
        <v>1400</v>
      </c>
      <c r="D3275" s="15" t="s">
        <v>10047</v>
      </c>
      <c r="E3275" s="15">
        <v>2018</v>
      </c>
      <c r="F3275" s="15">
        <v>45</v>
      </c>
      <c r="G3275" s="15"/>
    </row>
    <row r="3276" spans="1:7" x14ac:dyDescent="0.3">
      <c r="A3276" s="14">
        <v>249994</v>
      </c>
      <c r="B3276" s="14" t="s">
        <v>1403</v>
      </c>
      <c r="C3276" s="14" t="s">
        <v>1400</v>
      </c>
      <c r="D3276" s="14" t="s">
        <v>10041</v>
      </c>
      <c r="E3276" s="14">
        <v>2020</v>
      </c>
      <c r="F3276" s="14">
        <v>51</v>
      </c>
      <c r="G3276" s="14"/>
    </row>
    <row r="3277" spans="1:7" x14ac:dyDescent="0.3">
      <c r="A3277" s="15">
        <v>249994</v>
      </c>
      <c r="B3277" s="15" t="s">
        <v>1403</v>
      </c>
      <c r="C3277" s="15" t="s">
        <v>1400</v>
      </c>
      <c r="D3277" s="15" t="s">
        <v>10042</v>
      </c>
      <c r="E3277" s="15">
        <v>2021</v>
      </c>
      <c r="F3277" s="15">
        <v>58</v>
      </c>
      <c r="G3277" s="15">
        <v>4.1399999999999997</v>
      </c>
    </row>
    <row r="3278" spans="1:7" x14ac:dyDescent="0.3">
      <c r="A3278" s="14">
        <v>249994</v>
      </c>
      <c r="B3278" s="14" t="s">
        <v>1403</v>
      </c>
      <c r="C3278" s="14" t="s">
        <v>1400</v>
      </c>
      <c r="D3278" s="14" t="s">
        <v>10045</v>
      </c>
      <c r="E3278" s="14">
        <v>2024</v>
      </c>
      <c r="F3278" s="14">
        <v>16</v>
      </c>
      <c r="G3278" s="14">
        <v>-5.09</v>
      </c>
    </row>
    <row r="3279" spans="1:7" x14ac:dyDescent="0.3">
      <c r="A3279" s="15">
        <v>249994</v>
      </c>
      <c r="B3279" s="15" t="s">
        <v>1403</v>
      </c>
      <c r="C3279" s="15" t="s">
        <v>1400</v>
      </c>
      <c r="D3279" s="15" t="s">
        <v>10046</v>
      </c>
      <c r="E3279" s="15">
        <v>2025</v>
      </c>
      <c r="F3279" s="15">
        <v>4</v>
      </c>
      <c r="G3279" s="15">
        <v>-6.82</v>
      </c>
    </row>
    <row r="3280" spans="1:7" x14ac:dyDescent="0.3">
      <c r="A3280" s="14">
        <v>711625</v>
      </c>
      <c r="B3280" s="14" t="s">
        <v>2798</v>
      </c>
      <c r="C3280" s="14" t="s">
        <v>2736</v>
      </c>
      <c r="D3280" s="14" t="s">
        <v>10044</v>
      </c>
      <c r="E3280" s="14">
        <v>2023</v>
      </c>
      <c r="F3280" s="14">
        <v>62</v>
      </c>
      <c r="G3280" s="14"/>
    </row>
    <row r="3281" spans="1:7" x14ac:dyDescent="0.3">
      <c r="A3281" s="15">
        <v>711625</v>
      </c>
      <c r="B3281" s="15" t="s">
        <v>2798</v>
      </c>
      <c r="C3281" s="15" t="s">
        <v>2736</v>
      </c>
      <c r="D3281" s="15" t="s">
        <v>10045</v>
      </c>
      <c r="E3281" s="15">
        <v>2024</v>
      </c>
      <c r="F3281" s="15">
        <v>9</v>
      </c>
      <c r="G3281" s="15"/>
    </row>
    <row r="3282" spans="1:7" x14ac:dyDescent="0.3">
      <c r="A3282" s="14">
        <v>663244</v>
      </c>
      <c r="B3282" s="14" t="s">
        <v>1211</v>
      </c>
      <c r="C3282" s="14" t="s">
        <v>1147</v>
      </c>
      <c r="D3282" s="14" t="s">
        <v>10046</v>
      </c>
      <c r="E3282" s="14">
        <v>2025</v>
      </c>
      <c r="F3282" s="14">
        <v>28</v>
      </c>
      <c r="G3282" s="14"/>
    </row>
    <row r="3283" spans="1:7" x14ac:dyDescent="0.3">
      <c r="A3283" s="15">
        <v>670681</v>
      </c>
      <c r="B3283" s="15" t="s">
        <v>5932</v>
      </c>
      <c r="C3283" s="15" t="s">
        <v>5914</v>
      </c>
      <c r="D3283" s="15" t="s">
        <v>10045</v>
      </c>
      <c r="E3283" s="15">
        <v>2024</v>
      </c>
      <c r="F3283" s="15">
        <v>7</v>
      </c>
      <c r="G3283" s="15"/>
    </row>
    <row r="3284" spans="1:7" x14ac:dyDescent="0.3">
      <c r="A3284" s="14">
        <v>670681</v>
      </c>
      <c r="B3284" s="14" t="s">
        <v>5932</v>
      </c>
      <c r="C3284" s="14" t="s">
        <v>5914</v>
      </c>
      <c r="D3284" s="14" t="s">
        <v>10046</v>
      </c>
      <c r="E3284" s="14">
        <v>2025</v>
      </c>
      <c r="F3284" s="14">
        <v>58</v>
      </c>
      <c r="G3284" s="14"/>
    </row>
    <row r="3285" spans="1:7" x14ac:dyDescent="0.3">
      <c r="A3285" s="15">
        <v>257455</v>
      </c>
      <c r="B3285" s="15" t="s">
        <v>1306</v>
      </c>
      <c r="C3285" s="15" t="s">
        <v>1278</v>
      </c>
      <c r="D3285" s="15" t="s">
        <v>10050</v>
      </c>
      <c r="E3285" s="15">
        <v>2017</v>
      </c>
      <c r="F3285" s="15">
        <v>5</v>
      </c>
      <c r="G3285" s="15"/>
    </row>
    <row r="3286" spans="1:7" x14ac:dyDescent="0.3">
      <c r="A3286" s="14">
        <v>257455</v>
      </c>
      <c r="B3286" s="14" t="s">
        <v>1306</v>
      </c>
      <c r="C3286" s="14" t="s">
        <v>1278</v>
      </c>
      <c r="D3286" s="14" t="s">
        <v>10041</v>
      </c>
      <c r="E3286" s="14">
        <v>2020</v>
      </c>
      <c r="F3286" s="14">
        <v>12</v>
      </c>
      <c r="G3286" s="14"/>
    </row>
    <row r="3287" spans="1:7" x14ac:dyDescent="0.3">
      <c r="A3287" s="15">
        <v>257455</v>
      </c>
      <c r="B3287" s="15" t="s">
        <v>1306</v>
      </c>
      <c r="C3287" s="15" t="s">
        <v>1278</v>
      </c>
      <c r="D3287" s="15" t="s">
        <v>10042</v>
      </c>
      <c r="E3287" s="15">
        <v>2021</v>
      </c>
      <c r="F3287" s="15">
        <v>19</v>
      </c>
      <c r="G3287" s="15">
        <v>3.23</v>
      </c>
    </row>
    <row r="3288" spans="1:7" x14ac:dyDescent="0.3">
      <c r="A3288" s="14">
        <v>257455</v>
      </c>
      <c r="B3288" s="14" t="s">
        <v>1306</v>
      </c>
      <c r="C3288" s="14" t="s">
        <v>1278</v>
      </c>
      <c r="D3288" s="14" t="s">
        <v>10044</v>
      </c>
      <c r="E3288" s="14">
        <v>2023</v>
      </c>
      <c r="F3288" s="14">
        <v>25</v>
      </c>
      <c r="G3288" s="14">
        <v>3.4</v>
      </c>
    </row>
    <row r="3289" spans="1:7" x14ac:dyDescent="0.3">
      <c r="A3289" s="15">
        <v>257455</v>
      </c>
      <c r="B3289" s="15" t="s">
        <v>1306</v>
      </c>
      <c r="C3289" s="15" t="s">
        <v>1278</v>
      </c>
      <c r="D3289" s="15" t="s">
        <v>10045</v>
      </c>
      <c r="E3289" s="15">
        <v>2024</v>
      </c>
      <c r="F3289" s="15">
        <v>84</v>
      </c>
      <c r="G3289" s="15">
        <v>9</v>
      </c>
    </row>
    <row r="3290" spans="1:7" x14ac:dyDescent="0.3">
      <c r="A3290" s="14">
        <v>257455</v>
      </c>
      <c r="B3290" s="14" t="s">
        <v>1306</v>
      </c>
      <c r="C3290" s="14" t="s">
        <v>1278</v>
      </c>
      <c r="D3290" s="14" t="s">
        <v>10046</v>
      </c>
      <c r="E3290" s="14">
        <v>2025</v>
      </c>
      <c r="F3290" s="14">
        <v>16</v>
      </c>
      <c r="G3290" s="14">
        <v>5.23</v>
      </c>
    </row>
    <row r="3291" spans="1:7" x14ac:dyDescent="0.3">
      <c r="A3291" s="15">
        <v>626724</v>
      </c>
      <c r="B3291" s="15" t="s">
        <v>592</v>
      </c>
      <c r="C3291" s="15" t="s">
        <v>541</v>
      </c>
      <c r="D3291" s="15" t="s">
        <v>10040</v>
      </c>
      <c r="E3291" s="15">
        <v>2019</v>
      </c>
      <c r="F3291" s="15">
        <v>19</v>
      </c>
      <c r="G3291" s="15"/>
    </row>
    <row r="3292" spans="1:7" x14ac:dyDescent="0.3">
      <c r="A3292" s="14">
        <v>626724</v>
      </c>
      <c r="B3292" s="14" t="s">
        <v>592</v>
      </c>
      <c r="C3292" s="14" t="s">
        <v>541</v>
      </c>
      <c r="D3292" s="14" t="s">
        <v>10043</v>
      </c>
      <c r="E3292" s="14">
        <v>2022</v>
      </c>
      <c r="F3292" s="14">
        <v>78</v>
      </c>
      <c r="G3292" s="14"/>
    </row>
    <row r="3293" spans="1:7" x14ac:dyDescent="0.3">
      <c r="A3293" s="15">
        <v>626724</v>
      </c>
      <c r="B3293" s="15" t="s">
        <v>592</v>
      </c>
      <c r="C3293" s="15" t="s">
        <v>541</v>
      </c>
      <c r="D3293" s="15" t="s">
        <v>10044</v>
      </c>
      <c r="E3293" s="15">
        <v>2023</v>
      </c>
      <c r="F3293" s="15">
        <v>55</v>
      </c>
      <c r="G3293" s="15">
        <v>11.46</v>
      </c>
    </row>
    <row r="3294" spans="1:7" x14ac:dyDescent="0.3">
      <c r="A3294" s="14">
        <v>626724</v>
      </c>
      <c r="B3294" s="14" t="s">
        <v>592</v>
      </c>
      <c r="C3294" s="14" t="s">
        <v>541</v>
      </c>
      <c r="D3294" s="14" t="s">
        <v>10045</v>
      </c>
      <c r="E3294" s="14">
        <v>2024</v>
      </c>
      <c r="F3294" s="14">
        <v>8</v>
      </c>
      <c r="G3294" s="14">
        <v>1</v>
      </c>
    </row>
    <row r="3295" spans="1:7" x14ac:dyDescent="0.3">
      <c r="A3295" s="15">
        <v>369962</v>
      </c>
      <c r="B3295" s="15" t="s">
        <v>865</v>
      </c>
      <c r="C3295" s="15" t="s">
        <v>808</v>
      </c>
      <c r="D3295" s="15" t="s">
        <v>10050</v>
      </c>
      <c r="E3295" s="15">
        <v>2017</v>
      </c>
      <c r="F3295" s="15">
        <v>2</v>
      </c>
      <c r="G3295" s="15"/>
    </row>
    <row r="3296" spans="1:7" x14ac:dyDescent="0.3">
      <c r="A3296" s="14">
        <v>369962</v>
      </c>
      <c r="B3296" s="14" t="s">
        <v>865</v>
      </c>
      <c r="C3296" s="14" t="s">
        <v>808</v>
      </c>
      <c r="D3296" s="14" t="s">
        <v>10041</v>
      </c>
      <c r="E3296" s="14">
        <v>2020</v>
      </c>
      <c r="F3296" s="14">
        <v>19</v>
      </c>
      <c r="G3296" s="14"/>
    </row>
    <row r="3297" spans="1:7" x14ac:dyDescent="0.3">
      <c r="A3297" s="15">
        <v>369962</v>
      </c>
      <c r="B3297" s="15" t="s">
        <v>865</v>
      </c>
      <c r="C3297" s="15" t="s">
        <v>808</v>
      </c>
      <c r="D3297" s="15" t="s">
        <v>10046</v>
      </c>
      <c r="E3297" s="15">
        <v>2025</v>
      </c>
      <c r="F3297" s="15">
        <v>40</v>
      </c>
      <c r="G3297" s="15">
        <v>4.6900000000000004</v>
      </c>
    </row>
    <row r="3298" spans="1:7" x14ac:dyDescent="0.3">
      <c r="A3298" s="14">
        <v>322517</v>
      </c>
      <c r="B3298" s="14" t="s">
        <v>4672</v>
      </c>
      <c r="C3298" s="14" t="s">
        <v>4668</v>
      </c>
      <c r="D3298" s="14" t="s">
        <v>10041</v>
      </c>
      <c r="E3298" s="14">
        <v>2020</v>
      </c>
      <c r="F3298" s="14">
        <v>23</v>
      </c>
      <c r="G3298" s="14"/>
    </row>
    <row r="3299" spans="1:7" x14ac:dyDescent="0.3">
      <c r="A3299" s="15">
        <v>322517</v>
      </c>
      <c r="B3299" s="15" t="s">
        <v>4672</v>
      </c>
      <c r="C3299" s="15" t="s">
        <v>4668</v>
      </c>
      <c r="D3299" s="15" t="s">
        <v>10042</v>
      </c>
      <c r="E3299" s="15">
        <v>2021</v>
      </c>
      <c r="F3299" s="15">
        <v>60</v>
      </c>
      <c r="G3299" s="15"/>
    </row>
    <row r="3300" spans="1:7" x14ac:dyDescent="0.3">
      <c r="A3300" s="14">
        <v>322517</v>
      </c>
      <c r="B3300" s="14" t="s">
        <v>4672</v>
      </c>
      <c r="C3300" s="14" t="s">
        <v>4668</v>
      </c>
      <c r="D3300" s="14" t="s">
        <v>10043</v>
      </c>
      <c r="E3300" s="14">
        <v>2022</v>
      </c>
      <c r="F3300" s="14">
        <v>47</v>
      </c>
      <c r="G3300" s="14">
        <v>12</v>
      </c>
    </row>
    <row r="3301" spans="1:7" x14ac:dyDescent="0.3">
      <c r="A3301" s="15">
        <v>322517</v>
      </c>
      <c r="B3301" s="15" t="s">
        <v>4672</v>
      </c>
      <c r="C3301" s="15" t="s">
        <v>4668</v>
      </c>
      <c r="D3301" s="15" t="s">
        <v>10046</v>
      </c>
      <c r="E3301" s="15">
        <v>2025</v>
      </c>
      <c r="F3301" s="15">
        <v>107</v>
      </c>
      <c r="G3301" s="15">
        <v>15.36</v>
      </c>
    </row>
    <row r="3302" spans="1:7" x14ac:dyDescent="0.3">
      <c r="A3302" s="14">
        <v>111195</v>
      </c>
      <c r="B3302" s="14" t="s">
        <v>411</v>
      </c>
      <c r="C3302" s="14" t="s">
        <v>397</v>
      </c>
      <c r="D3302" s="14" t="s">
        <v>10049</v>
      </c>
      <c r="E3302" s="14">
        <v>2016</v>
      </c>
      <c r="F3302" s="14">
        <v>3</v>
      </c>
      <c r="G3302" s="14"/>
    </row>
    <row r="3303" spans="1:7" x14ac:dyDescent="0.3">
      <c r="A3303" s="15">
        <v>111195</v>
      </c>
      <c r="B3303" s="15" t="s">
        <v>411</v>
      </c>
      <c r="C3303" s="15" t="s">
        <v>397</v>
      </c>
      <c r="D3303" s="15" t="s">
        <v>10050</v>
      </c>
      <c r="E3303" s="15">
        <v>2017</v>
      </c>
      <c r="F3303" s="15">
        <v>289</v>
      </c>
      <c r="G3303" s="15"/>
    </row>
    <row r="3304" spans="1:7" x14ac:dyDescent="0.3">
      <c r="A3304" s="14">
        <v>111195</v>
      </c>
      <c r="B3304" s="14" t="s">
        <v>411</v>
      </c>
      <c r="C3304" s="14" t="s">
        <v>397</v>
      </c>
      <c r="D3304" s="14" t="s">
        <v>10040</v>
      </c>
      <c r="E3304" s="14">
        <v>2019</v>
      </c>
      <c r="F3304" s="14">
        <v>128</v>
      </c>
      <c r="G3304" s="14">
        <v>24.21</v>
      </c>
    </row>
    <row r="3305" spans="1:7" x14ac:dyDescent="0.3">
      <c r="A3305" s="15">
        <v>111195</v>
      </c>
      <c r="B3305" s="15" t="s">
        <v>411</v>
      </c>
      <c r="C3305" s="15" t="s">
        <v>397</v>
      </c>
      <c r="D3305" s="15" t="s">
        <v>10041</v>
      </c>
      <c r="E3305" s="15">
        <v>2020</v>
      </c>
      <c r="F3305" s="15">
        <v>4</v>
      </c>
      <c r="G3305" s="15">
        <v>-15.9</v>
      </c>
    </row>
    <row r="3306" spans="1:7" x14ac:dyDescent="0.3">
      <c r="A3306" s="14">
        <v>111195</v>
      </c>
      <c r="B3306" s="14" t="s">
        <v>411</v>
      </c>
      <c r="C3306" s="14" t="s">
        <v>397</v>
      </c>
      <c r="D3306" s="14" t="s">
        <v>10042</v>
      </c>
      <c r="E3306" s="14">
        <v>2021</v>
      </c>
      <c r="F3306" s="14">
        <v>28</v>
      </c>
      <c r="G3306" s="14">
        <v>-20.13</v>
      </c>
    </row>
    <row r="3307" spans="1:7" x14ac:dyDescent="0.3">
      <c r="A3307" s="15">
        <v>111195</v>
      </c>
      <c r="B3307" s="15" t="s">
        <v>411</v>
      </c>
      <c r="C3307" s="15" t="s">
        <v>397</v>
      </c>
      <c r="D3307" s="15" t="s">
        <v>10044</v>
      </c>
      <c r="E3307" s="15">
        <v>2023</v>
      </c>
      <c r="F3307" s="15">
        <v>62</v>
      </c>
      <c r="G3307" s="15">
        <v>-13.51</v>
      </c>
    </row>
    <row r="3308" spans="1:7" x14ac:dyDescent="0.3">
      <c r="A3308" s="14">
        <v>111195</v>
      </c>
      <c r="B3308" s="14" t="s">
        <v>411</v>
      </c>
      <c r="C3308" s="14" t="s">
        <v>397</v>
      </c>
      <c r="D3308" s="14" t="s">
        <v>10045</v>
      </c>
      <c r="E3308" s="14">
        <v>2024</v>
      </c>
      <c r="F3308" s="14">
        <v>91</v>
      </c>
      <c r="G3308" s="14">
        <v>-8.25</v>
      </c>
    </row>
    <row r="3309" spans="1:7" x14ac:dyDescent="0.3">
      <c r="A3309" s="15">
        <v>111195</v>
      </c>
      <c r="B3309" s="15" t="s">
        <v>411</v>
      </c>
      <c r="C3309" s="15" t="s">
        <v>397</v>
      </c>
      <c r="D3309" s="15" t="s">
        <v>10046</v>
      </c>
      <c r="E3309" s="15">
        <v>2025</v>
      </c>
      <c r="F3309" s="15">
        <v>41</v>
      </c>
      <c r="G3309" s="15">
        <v>-8.5</v>
      </c>
    </row>
    <row r="3310" spans="1:7" x14ac:dyDescent="0.3">
      <c r="A3310" s="14">
        <v>686965</v>
      </c>
      <c r="B3310" s="14" t="s">
        <v>3532</v>
      </c>
      <c r="C3310" s="14" t="s">
        <v>3512</v>
      </c>
      <c r="D3310" s="14" t="s">
        <v>10042</v>
      </c>
      <c r="E3310" s="14">
        <v>2021</v>
      </c>
      <c r="F3310" s="14">
        <v>76</v>
      </c>
      <c r="G3310" s="14"/>
    </row>
    <row r="3311" spans="1:7" x14ac:dyDescent="0.3">
      <c r="A3311" s="15">
        <v>686965</v>
      </c>
      <c r="B3311" s="15" t="s">
        <v>3532</v>
      </c>
      <c r="C3311" s="15" t="s">
        <v>3512</v>
      </c>
      <c r="D3311" s="15" t="s">
        <v>10044</v>
      </c>
      <c r="E3311" s="15">
        <v>2023</v>
      </c>
      <c r="F3311" s="15">
        <v>51</v>
      </c>
      <c r="G3311" s="15"/>
    </row>
    <row r="3312" spans="1:7" x14ac:dyDescent="0.3">
      <c r="A3312" s="14">
        <v>686965</v>
      </c>
      <c r="B3312" s="14" t="s">
        <v>3532</v>
      </c>
      <c r="C3312" s="14" t="s">
        <v>3512</v>
      </c>
      <c r="D3312" s="14" t="s">
        <v>10045</v>
      </c>
      <c r="E3312" s="14">
        <v>2024</v>
      </c>
      <c r="F3312" s="14">
        <v>246</v>
      </c>
      <c r="G3312" s="14">
        <v>46.79</v>
      </c>
    </row>
    <row r="3313" spans="1:7" x14ac:dyDescent="0.3">
      <c r="A3313" s="15">
        <v>686965</v>
      </c>
      <c r="B3313" s="15" t="s">
        <v>3532</v>
      </c>
      <c r="C3313" s="15" t="s">
        <v>3512</v>
      </c>
      <c r="D3313" s="15" t="s">
        <v>10046</v>
      </c>
      <c r="E3313" s="15">
        <v>2025</v>
      </c>
      <c r="F3313" s="15">
        <v>123</v>
      </c>
      <c r="G3313" s="15">
        <v>24.69</v>
      </c>
    </row>
    <row r="3314" spans="1:7" x14ac:dyDescent="0.3">
      <c r="A3314" s="14">
        <v>169497</v>
      </c>
      <c r="B3314" s="14" t="s">
        <v>2413</v>
      </c>
      <c r="C3314" s="14" t="s">
        <v>2404</v>
      </c>
      <c r="D3314" s="14" t="s">
        <v>10057</v>
      </c>
      <c r="E3314" s="14">
        <v>2011</v>
      </c>
      <c r="F3314" s="14">
        <v>92</v>
      </c>
      <c r="G3314" s="14"/>
    </row>
    <row r="3315" spans="1:7" x14ac:dyDescent="0.3">
      <c r="A3315" s="15">
        <v>169497</v>
      </c>
      <c r="B3315" s="15" t="s">
        <v>2413</v>
      </c>
      <c r="C3315" s="15" t="s">
        <v>2404</v>
      </c>
      <c r="D3315" s="15" t="s">
        <v>10044</v>
      </c>
      <c r="E3315" s="15">
        <v>2023</v>
      </c>
      <c r="F3315" s="15">
        <v>16</v>
      </c>
      <c r="G3315" s="15"/>
    </row>
    <row r="3316" spans="1:7" x14ac:dyDescent="0.3">
      <c r="A3316" s="14">
        <v>91970</v>
      </c>
      <c r="B3316" s="14" t="s">
        <v>3889</v>
      </c>
      <c r="C3316" s="14" t="s">
        <v>3843</v>
      </c>
      <c r="D3316" s="14" t="s">
        <v>10043</v>
      </c>
      <c r="E3316" s="14">
        <v>2022</v>
      </c>
      <c r="F3316" s="14">
        <v>52</v>
      </c>
      <c r="G3316" s="14"/>
    </row>
    <row r="3317" spans="1:7" x14ac:dyDescent="0.3">
      <c r="A3317" s="15">
        <v>91970</v>
      </c>
      <c r="B3317" s="15" t="s">
        <v>3889</v>
      </c>
      <c r="C3317" s="15" t="s">
        <v>3843</v>
      </c>
      <c r="D3317" s="15" t="s">
        <v>10044</v>
      </c>
      <c r="E3317" s="15">
        <v>2023</v>
      </c>
      <c r="F3317" s="15">
        <v>189</v>
      </c>
      <c r="G3317" s="15"/>
    </row>
    <row r="3318" spans="1:7" x14ac:dyDescent="0.3">
      <c r="A3318" s="14">
        <v>91970</v>
      </c>
      <c r="B3318" s="14" t="s">
        <v>3889</v>
      </c>
      <c r="C3318" s="14" t="s">
        <v>3843</v>
      </c>
      <c r="D3318" s="14" t="s">
        <v>10045</v>
      </c>
      <c r="E3318" s="14">
        <v>2024</v>
      </c>
      <c r="F3318" s="14">
        <v>71</v>
      </c>
      <c r="G3318" s="14">
        <v>9.5</v>
      </c>
    </row>
    <row r="3319" spans="1:7" x14ac:dyDescent="0.3">
      <c r="A3319" s="15">
        <v>91970</v>
      </c>
      <c r="B3319" s="15" t="s">
        <v>3889</v>
      </c>
      <c r="C3319" s="15" t="s">
        <v>3843</v>
      </c>
      <c r="D3319" s="15" t="s">
        <v>10046</v>
      </c>
      <c r="E3319" s="15">
        <v>2025</v>
      </c>
      <c r="F3319" s="15">
        <v>107</v>
      </c>
      <c r="G3319" s="15">
        <v>4.7</v>
      </c>
    </row>
    <row r="3320" spans="1:7" x14ac:dyDescent="0.3">
      <c r="A3320" s="14">
        <v>480763</v>
      </c>
      <c r="B3320" s="14" t="s">
        <v>2892</v>
      </c>
      <c r="C3320" s="14" t="s">
        <v>2877</v>
      </c>
      <c r="D3320" s="14" t="s">
        <v>10047</v>
      </c>
      <c r="E3320" s="14">
        <v>2018</v>
      </c>
      <c r="F3320" s="14">
        <v>81</v>
      </c>
      <c r="G3320" s="14"/>
    </row>
    <row r="3321" spans="1:7" x14ac:dyDescent="0.3">
      <c r="A3321" s="15">
        <v>480763</v>
      </c>
      <c r="B3321" s="15" t="s">
        <v>2892</v>
      </c>
      <c r="C3321" s="15" t="s">
        <v>2877</v>
      </c>
      <c r="D3321" s="15" t="s">
        <v>10040</v>
      </c>
      <c r="E3321" s="15">
        <v>2019</v>
      </c>
      <c r="F3321" s="15">
        <v>229</v>
      </c>
      <c r="G3321" s="15"/>
    </row>
    <row r="3322" spans="1:7" x14ac:dyDescent="0.3">
      <c r="A3322" s="14">
        <v>480763</v>
      </c>
      <c r="B3322" s="14" t="s">
        <v>2892</v>
      </c>
      <c r="C3322" s="14" t="s">
        <v>2877</v>
      </c>
      <c r="D3322" s="14" t="s">
        <v>10041</v>
      </c>
      <c r="E3322" s="14">
        <v>2020</v>
      </c>
      <c r="F3322" s="14">
        <v>57</v>
      </c>
      <c r="G3322" s="14">
        <v>-12</v>
      </c>
    </row>
    <row r="3323" spans="1:7" x14ac:dyDescent="0.3">
      <c r="A3323" s="15">
        <v>480763</v>
      </c>
      <c r="B3323" s="15" t="s">
        <v>2892</v>
      </c>
      <c r="C3323" s="15" t="s">
        <v>2877</v>
      </c>
      <c r="D3323" s="15" t="s">
        <v>10043</v>
      </c>
      <c r="E3323" s="15">
        <v>2022</v>
      </c>
      <c r="F3323" s="15">
        <v>132</v>
      </c>
      <c r="G3323" s="15">
        <v>-0.26</v>
      </c>
    </row>
    <row r="3324" spans="1:7" x14ac:dyDescent="0.3">
      <c r="A3324" s="14">
        <v>480763</v>
      </c>
      <c r="B3324" s="14" t="s">
        <v>2892</v>
      </c>
      <c r="C3324" s="14" t="s">
        <v>2877</v>
      </c>
      <c r="D3324" s="14" t="s">
        <v>10044</v>
      </c>
      <c r="E3324" s="14">
        <v>2023</v>
      </c>
      <c r="F3324" s="14">
        <v>163</v>
      </c>
      <c r="G3324" s="14">
        <v>5.65</v>
      </c>
    </row>
    <row r="3325" spans="1:7" x14ac:dyDescent="0.3">
      <c r="A3325" s="15">
        <v>480763</v>
      </c>
      <c r="B3325" s="15" t="s">
        <v>2892</v>
      </c>
      <c r="C3325" s="15" t="s">
        <v>2877</v>
      </c>
      <c r="D3325" s="15" t="s">
        <v>10045</v>
      </c>
      <c r="E3325" s="15">
        <v>2024</v>
      </c>
      <c r="F3325" s="15">
        <v>139</v>
      </c>
      <c r="G3325" s="15">
        <v>4.18</v>
      </c>
    </row>
    <row r="3326" spans="1:7" x14ac:dyDescent="0.3">
      <c r="A3326" s="14">
        <v>480763</v>
      </c>
      <c r="B3326" s="14" t="s">
        <v>2892</v>
      </c>
      <c r="C3326" s="14" t="s">
        <v>2877</v>
      </c>
      <c r="D3326" s="14" t="s">
        <v>10046</v>
      </c>
      <c r="E3326" s="14">
        <v>2025</v>
      </c>
      <c r="F3326" s="14">
        <v>238</v>
      </c>
      <c r="G3326" s="14">
        <v>11.39</v>
      </c>
    </row>
    <row r="3327" spans="1:7" x14ac:dyDescent="0.3">
      <c r="A3327" s="15">
        <v>121985</v>
      </c>
      <c r="B3327" s="15" t="s">
        <v>3746</v>
      </c>
      <c r="C3327" s="15" t="s">
        <v>3738</v>
      </c>
      <c r="D3327" s="15" t="s">
        <v>10051</v>
      </c>
      <c r="E3327" s="15">
        <v>2015</v>
      </c>
      <c r="F3327" s="15">
        <v>14</v>
      </c>
      <c r="G3327" s="15"/>
    </row>
    <row r="3328" spans="1:7" x14ac:dyDescent="0.3">
      <c r="A3328" s="14">
        <v>121985</v>
      </c>
      <c r="B3328" s="14" t="s">
        <v>3746</v>
      </c>
      <c r="C3328" s="14" t="s">
        <v>3738</v>
      </c>
      <c r="D3328" s="14" t="s">
        <v>10049</v>
      </c>
      <c r="E3328" s="14">
        <v>2016</v>
      </c>
      <c r="F3328" s="14">
        <v>18</v>
      </c>
      <c r="G3328" s="14"/>
    </row>
    <row r="3329" spans="1:7" x14ac:dyDescent="0.3">
      <c r="A3329" s="15">
        <v>121985</v>
      </c>
      <c r="B3329" s="15" t="s">
        <v>3746</v>
      </c>
      <c r="C3329" s="15" t="s">
        <v>3738</v>
      </c>
      <c r="D3329" s="15" t="s">
        <v>10047</v>
      </c>
      <c r="E3329" s="15">
        <v>2018</v>
      </c>
      <c r="F3329" s="15">
        <v>25</v>
      </c>
      <c r="G3329" s="15">
        <v>3.64</v>
      </c>
    </row>
    <row r="3330" spans="1:7" x14ac:dyDescent="0.3">
      <c r="A3330" s="14">
        <v>121985</v>
      </c>
      <c r="B3330" s="14" t="s">
        <v>3746</v>
      </c>
      <c r="C3330" s="14" t="s">
        <v>3738</v>
      </c>
      <c r="D3330" s="14" t="s">
        <v>10040</v>
      </c>
      <c r="E3330" s="14">
        <v>2019</v>
      </c>
      <c r="F3330" s="14">
        <v>32</v>
      </c>
      <c r="G3330" s="14">
        <v>4.3</v>
      </c>
    </row>
    <row r="3331" spans="1:7" x14ac:dyDescent="0.3">
      <c r="A3331" s="15">
        <v>121985</v>
      </c>
      <c r="B3331" s="15" t="s">
        <v>3746</v>
      </c>
      <c r="C3331" s="15" t="s">
        <v>3738</v>
      </c>
      <c r="D3331" s="15" t="s">
        <v>10041</v>
      </c>
      <c r="E3331" s="15">
        <v>2020</v>
      </c>
      <c r="F3331" s="15">
        <v>33</v>
      </c>
      <c r="G3331" s="15">
        <v>4</v>
      </c>
    </row>
    <row r="3332" spans="1:7" x14ac:dyDescent="0.3">
      <c r="A3332" s="14">
        <v>121985</v>
      </c>
      <c r="B3332" s="14" t="s">
        <v>3746</v>
      </c>
      <c r="C3332" s="14" t="s">
        <v>3738</v>
      </c>
      <c r="D3332" s="14" t="s">
        <v>10042</v>
      </c>
      <c r="E3332" s="14">
        <v>2021</v>
      </c>
      <c r="F3332" s="14">
        <v>3</v>
      </c>
      <c r="G3332" s="14">
        <v>0.3</v>
      </c>
    </row>
    <row r="3333" spans="1:7" x14ac:dyDescent="0.3">
      <c r="A3333" s="15">
        <v>121985</v>
      </c>
      <c r="B3333" s="15" t="s">
        <v>3746</v>
      </c>
      <c r="C3333" s="15" t="s">
        <v>3738</v>
      </c>
      <c r="D3333" s="15" t="s">
        <v>10043</v>
      </c>
      <c r="E3333" s="15">
        <v>2022</v>
      </c>
      <c r="F3333" s="15">
        <v>8</v>
      </c>
      <c r="G3333" s="15">
        <v>-0.86</v>
      </c>
    </row>
    <row r="3334" spans="1:7" x14ac:dyDescent="0.3">
      <c r="A3334" s="14">
        <v>121985</v>
      </c>
      <c r="B3334" s="14" t="s">
        <v>3746</v>
      </c>
      <c r="C3334" s="14" t="s">
        <v>3738</v>
      </c>
      <c r="D3334" s="14" t="s">
        <v>10044</v>
      </c>
      <c r="E3334" s="14">
        <v>2023</v>
      </c>
      <c r="F3334" s="14">
        <v>43</v>
      </c>
      <c r="G3334" s="14">
        <v>1.01</v>
      </c>
    </row>
    <row r="3335" spans="1:7" x14ac:dyDescent="0.3">
      <c r="A3335" s="15">
        <v>121985</v>
      </c>
      <c r="B3335" s="15" t="s">
        <v>3746</v>
      </c>
      <c r="C3335" s="15" t="s">
        <v>3738</v>
      </c>
      <c r="D3335" s="15" t="s">
        <v>10045</v>
      </c>
      <c r="E3335" s="15">
        <v>2024</v>
      </c>
      <c r="F3335" s="15">
        <v>43</v>
      </c>
      <c r="G3335" s="15">
        <v>1.91</v>
      </c>
    </row>
    <row r="3336" spans="1:7" x14ac:dyDescent="0.3">
      <c r="A3336" s="14">
        <v>121985</v>
      </c>
      <c r="B3336" s="14" t="s">
        <v>3746</v>
      </c>
      <c r="C3336" s="14" t="s">
        <v>3738</v>
      </c>
      <c r="D3336" s="14" t="s">
        <v>10046</v>
      </c>
      <c r="E3336" s="14">
        <v>2025</v>
      </c>
      <c r="F3336" s="14">
        <v>12</v>
      </c>
      <c r="G3336" s="14">
        <v>0.87</v>
      </c>
    </row>
    <row r="3337" spans="1:7" x14ac:dyDescent="0.3">
      <c r="A3337" s="15">
        <v>341227</v>
      </c>
      <c r="B3337" s="15" t="s">
        <v>3021</v>
      </c>
      <c r="C3337" s="15" t="s">
        <v>3009</v>
      </c>
      <c r="D3337" s="15" t="s">
        <v>10040</v>
      </c>
      <c r="E3337" s="15">
        <v>2019</v>
      </c>
      <c r="F3337" s="15">
        <v>35</v>
      </c>
      <c r="G3337" s="15"/>
    </row>
    <row r="3338" spans="1:7" x14ac:dyDescent="0.3">
      <c r="A3338" s="14">
        <v>341227</v>
      </c>
      <c r="B3338" s="14" t="s">
        <v>3021</v>
      </c>
      <c r="C3338" s="14" t="s">
        <v>3009</v>
      </c>
      <c r="D3338" s="14" t="s">
        <v>10042</v>
      </c>
      <c r="E3338" s="14">
        <v>2021</v>
      </c>
      <c r="F3338" s="14">
        <v>27</v>
      </c>
      <c r="G3338" s="14"/>
    </row>
    <row r="3339" spans="1:7" x14ac:dyDescent="0.3">
      <c r="A3339" s="15">
        <v>341227</v>
      </c>
      <c r="B3339" s="15" t="s">
        <v>3021</v>
      </c>
      <c r="C3339" s="15" t="s">
        <v>3009</v>
      </c>
      <c r="D3339" s="15" t="s">
        <v>10045</v>
      </c>
      <c r="E3339" s="15">
        <v>2024</v>
      </c>
      <c r="F3339" s="15">
        <v>10</v>
      </c>
      <c r="G3339" s="15">
        <v>-5.05</v>
      </c>
    </row>
    <row r="3340" spans="1:7" x14ac:dyDescent="0.3">
      <c r="A3340" s="14">
        <v>341227</v>
      </c>
      <c r="B3340" s="14" t="s">
        <v>3021</v>
      </c>
      <c r="C3340" s="14" t="s">
        <v>3009</v>
      </c>
      <c r="D3340" s="14" t="s">
        <v>10046</v>
      </c>
      <c r="E3340" s="14">
        <v>2025</v>
      </c>
      <c r="F3340" s="14">
        <v>15</v>
      </c>
      <c r="G3340" s="14">
        <v>-3.9</v>
      </c>
    </row>
    <row r="3341" spans="1:7" x14ac:dyDescent="0.3">
      <c r="A3341" s="15">
        <v>676042</v>
      </c>
      <c r="B3341" s="15" t="s">
        <v>2788</v>
      </c>
      <c r="C3341" s="15" t="s">
        <v>2736</v>
      </c>
      <c r="D3341" s="15" t="s">
        <v>10040</v>
      </c>
      <c r="E3341" s="15">
        <v>2019</v>
      </c>
      <c r="F3341" s="15">
        <v>22</v>
      </c>
      <c r="G3341" s="15"/>
    </row>
    <row r="3342" spans="1:7" x14ac:dyDescent="0.3">
      <c r="A3342" s="14">
        <v>676042</v>
      </c>
      <c r="B3342" s="14" t="s">
        <v>2788</v>
      </c>
      <c r="C3342" s="14" t="s">
        <v>2736</v>
      </c>
      <c r="D3342" s="14" t="s">
        <v>10044</v>
      </c>
      <c r="E3342" s="14">
        <v>2023</v>
      </c>
      <c r="F3342" s="14">
        <v>12</v>
      </c>
      <c r="G3342" s="14"/>
    </row>
    <row r="3343" spans="1:7" x14ac:dyDescent="0.3">
      <c r="A3343" s="15">
        <v>676042</v>
      </c>
      <c r="B3343" s="15" t="s">
        <v>2788</v>
      </c>
      <c r="C3343" s="15" t="s">
        <v>2736</v>
      </c>
      <c r="D3343" s="15" t="s">
        <v>10046</v>
      </c>
      <c r="E3343" s="15">
        <v>2025</v>
      </c>
      <c r="F3343" s="15">
        <v>8</v>
      </c>
      <c r="G3343" s="15">
        <v>-2.36</v>
      </c>
    </row>
    <row r="3344" spans="1:7" x14ac:dyDescent="0.3">
      <c r="A3344" s="14">
        <v>126737</v>
      </c>
      <c r="B3344" s="14" t="s">
        <v>2164</v>
      </c>
      <c r="C3344" s="14" t="s">
        <v>2113</v>
      </c>
      <c r="D3344" s="14" t="s">
        <v>10048</v>
      </c>
      <c r="E3344" s="14">
        <v>2014</v>
      </c>
      <c r="F3344" s="14">
        <v>38</v>
      </c>
      <c r="G3344" s="14"/>
    </row>
    <row r="3345" spans="1:7" x14ac:dyDescent="0.3">
      <c r="A3345" s="15">
        <v>126737</v>
      </c>
      <c r="B3345" s="15" t="s">
        <v>2164</v>
      </c>
      <c r="C3345" s="15" t="s">
        <v>2113</v>
      </c>
      <c r="D3345" s="15" t="s">
        <v>10040</v>
      </c>
      <c r="E3345" s="15">
        <v>2019</v>
      </c>
      <c r="F3345" s="15">
        <v>272</v>
      </c>
      <c r="G3345" s="15"/>
    </row>
    <row r="3346" spans="1:7" x14ac:dyDescent="0.3">
      <c r="A3346" s="14">
        <v>126737</v>
      </c>
      <c r="B3346" s="14" t="s">
        <v>2164</v>
      </c>
      <c r="C3346" s="14" t="s">
        <v>2113</v>
      </c>
      <c r="D3346" s="14" t="s">
        <v>10043</v>
      </c>
      <c r="E3346" s="14">
        <v>2022</v>
      </c>
      <c r="F3346" s="14">
        <v>110</v>
      </c>
      <c r="G3346" s="14">
        <v>12.86</v>
      </c>
    </row>
    <row r="3347" spans="1:7" x14ac:dyDescent="0.3">
      <c r="A3347" s="15">
        <v>581678</v>
      </c>
      <c r="B3347" s="15" t="s">
        <v>2629</v>
      </c>
      <c r="C3347" s="15" t="s">
        <v>2591</v>
      </c>
      <c r="D3347" s="15" t="s">
        <v>10041</v>
      </c>
      <c r="E3347" s="15">
        <v>2020</v>
      </c>
      <c r="F3347" s="15">
        <v>12</v>
      </c>
      <c r="G3347" s="15"/>
    </row>
    <row r="3348" spans="1:7" x14ac:dyDescent="0.3">
      <c r="A3348" s="14">
        <v>581678</v>
      </c>
      <c r="B3348" s="14" t="s">
        <v>2629</v>
      </c>
      <c r="C3348" s="14" t="s">
        <v>2591</v>
      </c>
      <c r="D3348" s="14" t="s">
        <v>10042</v>
      </c>
      <c r="E3348" s="14">
        <v>2021</v>
      </c>
      <c r="F3348" s="14">
        <v>7</v>
      </c>
      <c r="G3348" s="14"/>
    </row>
    <row r="3349" spans="1:7" x14ac:dyDescent="0.3">
      <c r="A3349" s="15">
        <v>581678</v>
      </c>
      <c r="B3349" s="15" t="s">
        <v>2629</v>
      </c>
      <c r="C3349" s="15" t="s">
        <v>2591</v>
      </c>
      <c r="D3349" s="15" t="s">
        <v>10043</v>
      </c>
      <c r="E3349" s="15">
        <v>2022</v>
      </c>
      <c r="F3349" s="15">
        <v>3</v>
      </c>
      <c r="G3349" s="15">
        <v>-4.5</v>
      </c>
    </row>
    <row r="3350" spans="1:7" x14ac:dyDescent="0.3">
      <c r="A3350" s="14">
        <v>581678</v>
      </c>
      <c r="B3350" s="14" t="s">
        <v>2629</v>
      </c>
      <c r="C3350" s="14" t="s">
        <v>2591</v>
      </c>
      <c r="D3350" s="14" t="s">
        <v>10044</v>
      </c>
      <c r="E3350" s="14">
        <v>2023</v>
      </c>
      <c r="F3350" s="14">
        <v>40</v>
      </c>
      <c r="G3350" s="14">
        <v>8</v>
      </c>
    </row>
    <row r="3351" spans="1:7" x14ac:dyDescent="0.3">
      <c r="A3351" s="15">
        <v>581678</v>
      </c>
      <c r="B3351" s="15" t="s">
        <v>2629</v>
      </c>
      <c r="C3351" s="15" t="s">
        <v>2591</v>
      </c>
      <c r="D3351" s="15" t="s">
        <v>10045</v>
      </c>
      <c r="E3351" s="15">
        <v>2024</v>
      </c>
      <c r="F3351" s="15">
        <v>24</v>
      </c>
      <c r="G3351" s="15">
        <v>5.7</v>
      </c>
    </row>
    <row r="3352" spans="1:7" x14ac:dyDescent="0.3">
      <c r="A3352" s="14">
        <v>581678</v>
      </c>
      <c r="B3352" s="14" t="s">
        <v>2629</v>
      </c>
      <c r="C3352" s="14" t="s">
        <v>2591</v>
      </c>
      <c r="D3352" s="14" t="s">
        <v>10046</v>
      </c>
      <c r="E3352" s="14">
        <v>2025</v>
      </c>
      <c r="F3352" s="14">
        <v>107</v>
      </c>
      <c r="G3352" s="14">
        <v>16.09</v>
      </c>
    </row>
    <row r="3353" spans="1:7" x14ac:dyDescent="0.3">
      <c r="A3353" s="15">
        <v>625014</v>
      </c>
      <c r="B3353" s="15" t="s">
        <v>2816</v>
      </c>
      <c r="C3353" s="15" t="s">
        <v>2817</v>
      </c>
      <c r="D3353" s="15" t="s">
        <v>10042</v>
      </c>
      <c r="E3353" s="15">
        <v>2021</v>
      </c>
      <c r="F3353" s="15">
        <v>34</v>
      </c>
      <c r="G3353" s="15"/>
    </row>
    <row r="3354" spans="1:7" x14ac:dyDescent="0.3">
      <c r="A3354" s="14">
        <v>625014</v>
      </c>
      <c r="B3354" s="14" t="s">
        <v>2816</v>
      </c>
      <c r="C3354" s="14" t="s">
        <v>2817</v>
      </c>
      <c r="D3354" s="14" t="s">
        <v>10043</v>
      </c>
      <c r="E3354" s="14">
        <v>2022</v>
      </c>
      <c r="F3354" s="14">
        <v>55</v>
      </c>
      <c r="G3354" s="14"/>
    </row>
    <row r="3355" spans="1:7" x14ac:dyDescent="0.3">
      <c r="A3355" s="15">
        <v>625014</v>
      </c>
      <c r="B3355" s="15" t="s">
        <v>2816</v>
      </c>
      <c r="C3355" s="15" t="s">
        <v>2817</v>
      </c>
      <c r="D3355" s="15" t="s">
        <v>10045</v>
      </c>
      <c r="E3355" s="15">
        <v>2024</v>
      </c>
      <c r="F3355" s="15">
        <v>39</v>
      </c>
      <c r="G3355" s="15">
        <v>0.28999999999999998</v>
      </c>
    </row>
    <row r="3356" spans="1:7" x14ac:dyDescent="0.3">
      <c r="A3356" s="14">
        <v>625014</v>
      </c>
      <c r="B3356" s="14" t="s">
        <v>2816</v>
      </c>
      <c r="C3356" s="14" t="s">
        <v>2817</v>
      </c>
      <c r="D3356" s="14" t="s">
        <v>10046</v>
      </c>
      <c r="E3356" s="14">
        <v>2025</v>
      </c>
      <c r="F3356" s="14">
        <v>81</v>
      </c>
      <c r="G3356" s="14">
        <v>7.8</v>
      </c>
    </row>
    <row r="3357" spans="1:7" x14ac:dyDescent="0.3">
      <c r="A3357" s="15">
        <v>411975</v>
      </c>
      <c r="B3357" s="15" t="s">
        <v>1759</v>
      </c>
      <c r="C3357" s="15" t="s">
        <v>1750</v>
      </c>
      <c r="D3357" s="15" t="s">
        <v>10041</v>
      </c>
      <c r="E3357" s="15">
        <v>2020</v>
      </c>
      <c r="F3357" s="15">
        <v>13</v>
      </c>
      <c r="G3357" s="15"/>
    </row>
    <row r="3358" spans="1:7" x14ac:dyDescent="0.3">
      <c r="A3358" s="14">
        <v>411975</v>
      </c>
      <c r="B3358" s="14" t="s">
        <v>1759</v>
      </c>
      <c r="C3358" s="14" t="s">
        <v>1750</v>
      </c>
      <c r="D3358" s="14" t="s">
        <v>10043</v>
      </c>
      <c r="E3358" s="14">
        <v>2022</v>
      </c>
      <c r="F3358" s="14">
        <v>39</v>
      </c>
      <c r="G3358" s="14"/>
    </row>
    <row r="3359" spans="1:7" x14ac:dyDescent="0.3">
      <c r="A3359" s="15">
        <v>411975</v>
      </c>
      <c r="B3359" s="15" t="s">
        <v>1759</v>
      </c>
      <c r="C3359" s="15" t="s">
        <v>1750</v>
      </c>
      <c r="D3359" s="15" t="s">
        <v>10044</v>
      </c>
      <c r="E3359" s="15">
        <v>2023</v>
      </c>
      <c r="F3359" s="15">
        <v>19</v>
      </c>
      <c r="G3359" s="15">
        <v>3.57</v>
      </c>
    </row>
    <row r="3360" spans="1:7" x14ac:dyDescent="0.3">
      <c r="A3360" s="14">
        <v>411975</v>
      </c>
      <c r="B3360" s="14" t="s">
        <v>1759</v>
      </c>
      <c r="C3360" s="14" t="s">
        <v>1750</v>
      </c>
      <c r="D3360" s="14" t="s">
        <v>10045</v>
      </c>
      <c r="E3360" s="14">
        <v>2024</v>
      </c>
      <c r="F3360" s="14">
        <v>41</v>
      </c>
      <c r="G3360" s="14">
        <v>5.37</v>
      </c>
    </row>
    <row r="3361" spans="1:7" x14ac:dyDescent="0.3">
      <c r="A3361" s="15">
        <v>411975</v>
      </c>
      <c r="B3361" s="15" t="s">
        <v>1759</v>
      </c>
      <c r="C3361" s="15" t="s">
        <v>1750</v>
      </c>
      <c r="D3361" s="15" t="s">
        <v>10046</v>
      </c>
      <c r="E3361" s="15">
        <v>2025</v>
      </c>
      <c r="F3361" s="15">
        <v>49</v>
      </c>
      <c r="G3361" s="15">
        <v>6.3</v>
      </c>
    </row>
    <row r="3362" spans="1:7" x14ac:dyDescent="0.3">
      <c r="A3362" s="14">
        <v>187492</v>
      </c>
      <c r="B3362" s="14" t="s">
        <v>4314</v>
      </c>
      <c r="C3362" s="14" t="s">
        <v>4264</v>
      </c>
      <c r="D3362" s="14" t="s">
        <v>10050</v>
      </c>
      <c r="E3362" s="14">
        <v>2017</v>
      </c>
      <c r="F3362" s="14">
        <v>8</v>
      </c>
      <c r="G3362" s="14"/>
    </row>
    <row r="3363" spans="1:7" x14ac:dyDescent="0.3">
      <c r="A3363" s="15">
        <v>187492</v>
      </c>
      <c r="B3363" s="15" t="s">
        <v>4314</v>
      </c>
      <c r="C3363" s="15" t="s">
        <v>4264</v>
      </c>
      <c r="D3363" s="15" t="s">
        <v>10040</v>
      </c>
      <c r="E3363" s="15">
        <v>2019</v>
      </c>
      <c r="F3363" s="15">
        <v>30</v>
      </c>
      <c r="G3363" s="15"/>
    </row>
    <row r="3364" spans="1:7" x14ac:dyDescent="0.3">
      <c r="A3364" s="14">
        <v>187492</v>
      </c>
      <c r="B3364" s="14" t="s">
        <v>4314</v>
      </c>
      <c r="C3364" s="14" t="s">
        <v>4264</v>
      </c>
      <c r="D3364" s="14" t="s">
        <v>10042</v>
      </c>
      <c r="E3364" s="14">
        <v>2021</v>
      </c>
      <c r="F3364" s="14">
        <v>38</v>
      </c>
      <c r="G3364" s="14">
        <v>7.5</v>
      </c>
    </row>
    <row r="3365" spans="1:7" x14ac:dyDescent="0.3">
      <c r="A3365" s="15">
        <v>187492</v>
      </c>
      <c r="B3365" s="15" t="s">
        <v>4314</v>
      </c>
      <c r="C3365" s="15" t="s">
        <v>4264</v>
      </c>
      <c r="D3365" s="15" t="s">
        <v>10043</v>
      </c>
      <c r="E3365" s="15">
        <v>2022</v>
      </c>
      <c r="F3365" s="15">
        <v>31</v>
      </c>
      <c r="G3365" s="15">
        <v>4.93</v>
      </c>
    </row>
    <row r="3366" spans="1:7" x14ac:dyDescent="0.3">
      <c r="A3366" s="14">
        <v>187492</v>
      </c>
      <c r="B3366" s="14" t="s">
        <v>4314</v>
      </c>
      <c r="C3366" s="14" t="s">
        <v>4264</v>
      </c>
      <c r="D3366" s="14" t="s">
        <v>10044</v>
      </c>
      <c r="E3366" s="14">
        <v>2023</v>
      </c>
      <c r="F3366" s="14">
        <v>15</v>
      </c>
      <c r="G3366" s="14">
        <v>1.82</v>
      </c>
    </row>
    <row r="3367" spans="1:7" x14ac:dyDescent="0.3">
      <c r="A3367" s="15">
        <v>187492</v>
      </c>
      <c r="B3367" s="15" t="s">
        <v>4314</v>
      </c>
      <c r="C3367" s="15" t="s">
        <v>4264</v>
      </c>
      <c r="D3367" s="15" t="s">
        <v>10045</v>
      </c>
      <c r="E3367" s="15">
        <v>2024</v>
      </c>
      <c r="F3367" s="15">
        <v>29</v>
      </c>
      <c r="G3367" s="15">
        <v>1.65</v>
      </c>
    </row>
    <row r="3368" spans="1:7" x14ac:dyDescent="0.3">
      <c r="A3368" s="14">
        <v>187492</v>
      </c>
      <c r="B3368" s="14" t="s">
        <v>4314</v>
      </c>
      <c r="C3368" s="14" t="s">
        <v>4264</v>
      </c>
      <c r="D3368" s="14" t="s">
        <v>10046</v>
      </c>
      <c r="E3368" s="14">
        <v>2025</v>
      </c>
      <c r="F3368" s="14">
        <v>22</v>
      </c>
      <c r="G3368" s="14">
        <v>0.95</v>
      </c>
    </row>
    <row r="3369" spans="1:7" x14ac:dyDescent="0.3">
      <c r="A3369" s="15">
        <v>530173</v>
      </c>
      <c r="B3369" s="15" t="s">
        <v>4574</v>
      </c>
      <c r="C3369" s="15" t="s">
        <v>4555</v>
      </c>
      <c r="D3369" s="15" t="s">
        <v>10050</v>
      </c>
      <c r="E3369" s="15">
        <v>2017</v>
      </c>
      <c r="F3369" s="15">
        <v>24</v>
      </c>
      <c r="G3369" s="15"/>
    </row>
    <row r="3370" spans="1:7" x14ac:dyDescent="0.3">
      <c r="A3370" s="14">
        <v>530173</v>
      </c>
      <c r="B3370" s="14" t="s">
        <v>4574</v>
      </c>
      <c r="C3370" s="14" t="s">
        <v>4555</v>
      </c>
      <c r="D3370" s="14" t="s">
        <v>10042</v>
      </c>
      <c r="E3370" s="14">
        <v>2021</v>
      </c>
      <c r="F3370" s="14">
        <v>8</v>
      </c>
      <c r="G3370" s="14"/>
    </row>
    <row r="3371" spans="1:7" x14ac:dyDescent="0.3">
      <c r="A3371" s="15">
        <v>530173</v>
      </c>
      <c r="B3371" s="15" t="s">
        <v>4574</v>
      </c>
      <c r="C3371" s="15" t="s">
        <v>4555</v>
      </c>
      <c r="D3371" s="15" t="s">
        <v>10043</v>
      </c>
      <c r="E3371" s="15">
        <v>2022</v>
      </c>
      <c r="F3371" s="15">
        <v>54</v>
      </c>
      <c r="G3371" s="15">
        <v>3.14</v>
      </c>
    </row>
    <row r="3372" spans="1:7" x14ac:dyDescent="0.3">
      <c r="A3372" s="14">
        <v>530173</v>
      </c>
      <c r="B3372" s="14" t="s">
        <v>4574</v>
      </c>
      <c r="C3372" s="14" t="s">
        <v>4555</v>
      </c>
      <c r="D3372" s="14" t="s">
        <v>10044</v>
      </c>
      <c r="E3372" s="14">
        <v>2023</v>
      </c>
      <c r="F3372" s="14">
        <v>307</v>
      </c>
      <c r="G3372" s="14">
        <v>32.299999999999997</v>
      </c>
    </row>
    <row r="3373" spans="1:7" x14ac:dyDescent="0.3">
      <c r="A3373" s="15">
        <v>530173</v>
      </c>
      <c r="B3373" s="15" t="s">
        <v>4574</v>
      </c>
      <c r="C3373" s="15" t="s">
        <v>4555</v>
      </c>
      <c r="D3373" s="15" t="s">
        <v>10045</v>
      </c>
      <c r="E3373" s="15">
        <v>2024</v>
      </c>
      <c r="F3373" s="15">
        <v>32</v>
      </c>
      <c r="G3373" s="15">
        <v>17.05</v>
      </c>
    </row>
    <row r="3374" spans="1:7" x14ac:dyDescent="0.3">
      <c r="A3374" s="14">
        <v>370789</v>
      </c>
      <c r="B3374" s="14" t="s">
        <v>4269</v>
      </c>
      <c r="C3374" s="14" t="s">
        <v>4264</v>
      </c>
      <c r="D3374" s="14" t="s">
        <v>10042</v>
      </c>
      <c r="E3374" s="14">
        <v>2021</v>
      </c>
      <c r="F3374" s="14">
        <v>19</v>
      </c>
      <c r="G3374" s="14"/>
    </row>
    <row r="3375" spans="1:7" x14ac:dyDescent="0.3">
      <c r="A3375" s="15">
        <v>370789</v>
      </c>
      <c r="B3375" s="15" t="s">
        <v>4269</v>
      </c>
      <c r="C3375" s="15" t="s">
        <v>4264</v>
      </c>
      <c r="D3375" s="15" t="s">
        <v>10043</v>
      </c>
      <c r="E3375" s="15">
        <v>2022</v>
      </c>
      <c r="F3375" s="15">
        <v>14</v>
      </c>
      <c r="G3375" s="15"/>
    </row>
    <row r="3376" spans="1:7" x14ac:dyDescent="0.3">
      <c r="A3376" s="14">
        <v>370789</v>
      </c>
      <c r="B3376" s="14" t="s">
        <v>4269</v>
      </c>
      <c r="C3376" s="14" t="s">
        <v>4264</v>
      </c>
      <c r="D3376" s="14" t="s">
        <v>10044</v>
      </c>
      <c r="E3376" s="14">
        <v>2023</v>
      </c>
      <c r="F3376" s="14">
        <v>88</v>
      </c>
      <c r="G3376" s="14">
        <v>34.5</v>
      </c>
    </row>
    <row r="3377" spans="1:7" x14ac:dyDescent="0.3">
      <c r="A3377" s="15">
        <v>370789</v>
      </c>
      <c r="B3377" s="15" t="s">
        <v>4269</v>
      </c>
      <c r="C3377" s="15" t="s">
        <v>4264</v>
      </c>
      <c r="D3377" s="15" t="s">
        <v>10045</v>
      </c>
      <c r="E3377" s="15">
        <v>2024</v>
      </c>
      <c r="F3377" s="15">
        <v>42</v>
      </c>
      <c r="G3377" s="15">
        <v>14.3</v>
      </c>
    </row>
    <row r="3378" spans="1:7" x14ac:dyDescent="0.3">
      <c r="A3378" s="14">
        <v>370789</v>
      </c>
      <c r="B3378" s="14" t="s">
        <v>4269</v>
      </c>
      <c r="C3378" s="14" t="s">
        <v>4264</v>
      </c>
      <c r="D3378" s="14" t="s">
        <v>10046</v>
      </c>
      <c r="E3378" s="14">
        <v>2025</v>
      </c>
      <c r="F3378" s="14">
        <v>6</v>
      </c>
      <c r="G3378" s="14">
        <v>0.2</v>
      </c>
    </row>
    <row r="3379" spans="1:7" x14ac:dyDescent="0.3">
      <c r="A3379" s="15">
        <v>794349</v>
      </c>
      <c r="B3379" s="15" t="s">
        <v>5276</v>
      </c>
      <c r="C3379" s="15" t="s">
        <v>5250</v>
      </c>
      <c r="D3379" s="15" t="s">
        <v>10041</v>
      </c>
      <c r="E3379" s="15">
        <v>2020</v>
      </c>
      <c r="F3379" s="15">
        <v>22</v>
      </c>
      <c r="G3379" s="15"/>
    </row>
    <row r="3380" spans="1:7" x14ac:dyDescent="0.3">
      <c r="A3380" s="14">
        <v>794349</v>
      </c>
      <c r="B3380" s="14" t="s">
        <v>5276</v>
      </c>
      <c r="C3380" s="14" t="s">
        <v>5250</v>
      </c>
      <c r="D3380" s="14" t="s">
        <v>10043</v>
      </c>
      <c r="E3380" s="14">
        <v>2022</v>
      </c>
      <c r="F3380" s="14">
        <v>24</v>
      </c>
      <c r="G3380" s="14"/>
    </row>
    <row r="3381" spans="1:7" x14ac:dyDescent="0.3">
      <c r="A3381" s="15">
        <v>794349</v>
      </c>
      <c r="B3381" s="15" t="s">
        <v>5276</v>
      </c>
      <c r="C3381" s="15" t="s">
        <v>5250</v>
      </c>
      <c r="D3381" s="15" t="s">
        <v>10045</v>
      </c>
      <c r="E3381" s="15">
        <v>2024</v>
      </c>
      <c r="F3381" s="15">
        <v>78</v>
      </c>
      <c r="G3381" s="15">
        <v>14</v>
      </c>
    </row>
    <row r="3382" spans="1:7" x14ac:dyDescent="0.3">
      <c r="A3382" s="14">
        <v>660867</v>
      </c>
      <c r="B3382" s="14" t="s">
        <v>6067</v>
      </c>
      <c r="C3382" s="14" t="s">
        <v>6029</v>
      </c>
      <c r="D3382" s="14" t="s">
        <v>10041</v>
      </c>
      <c r="E3382" s="14">
        <v>2020</v>
      </c>
      <c r="F3382" s="14">
        <v>31</v>
      </c>
      <c r="G3382" s="14"/>
    </row>
    <row r="3383" spans="1:7" x14ac:dyDescent="0.3">
      <c r="A3383" s="15">
        <v>660867</v>
      </c>
      <c r="B3383" s="15" t="s">
        <v>6067</v>
      </c>
      <c r="C3383" s="15" t="s">
        <v>6029</v>
      </c>
      <c r="D3383" s="15" t="s">
        <v>10042</v>
      </c>
      <c r="E3383" s="15">
        <v>2021</v>
      </c>
      <c r="F3383" s="15">
        <v>114</v>
      </c>
      <c r="G3383" s="15"/>
    </row>
    <row r="3384" spans="1:7" x14ac:dyDescent="0.3">
      <c r="A3384" s="14">
        <v>660867</v>
      </c>
      <c r="B3384" s="14" t="s">
        <v>6067</v>
      </c>
      <c r="C3384" s="14" t="s">
        <v>6029</v>
      </c>
      <c r="D3384" s="14" t="s">
        <v>10044</v>
      </c>
      <c r="E3384" s="14">
        <v>2023</v>
      </c>
      <c r="F3384" s="14">
        <v>184</v>
      </c>
      <c r="G3384" s="14">
        <v>48.71</v>
      </c>
    </row>
    <row r="3385" spans="1:7" x14ac:dyDescent="0.3">
      <c r="A3385" s="15">
        <v>660867</v>
      </c>
      <c r="B3385" s="15" t="s">
        <v>6067</v>
      </c>
      <c r="C3385" s="15" t="s">
        <v>6029</v>
      </c>
      <c r="D3385" s="15" t="s">
        <v>10045</v>
      </c>
      <c r="E3385" s="15">
        <v>2024</v>
      </c>
      <c r="F3385" s="15">
        <v>19</v>
      </c>
      <c r="G3385" s="15">
        <v>4.5999999999999996</v>
      </c>
    </row>
    <row r="3386" spans="1:7" x14ac:dyDescent="0.3">
      <c r="A3386" s="14">
        <v>660867</v>
      </c>
      <c r="B3386" s="14" t="s">
        <v>6067</v>
      </c>
      <c r="C3386" s="14" t="s">
        <v>6029</v>
      </c>
      <c r="D3386" s="14" t="s">
        <v>10046</v>
      </c>
      <c r="E3386" s="14">
        <v>2025</v>
      </c>
      <c r="F3386" s="14">
        <v>47</v>
      </c>
      <c r="G3386" s="14">
        <v>-2.91</v>
      </c>
    </row>
    <row r="3387" spans="1:7" x14ac:dyDescent="0.3">
      <c r="A3387" s="15">
        <v>1009658</v>
      </c>
      <c r="B3387" s="15" t="s">
        <v>322</v>
      </c>
      <c r="C3387" s="15" t="s">
        <v>255</v>
      </c>
      <c r="D3387" s="15" t="s">
        <v>10044</v>
      </c>
      <c r="E3387" s="15">
        <v>2023</v>
      </c>
      <c r="F3387" s="15">
        <v>15</v>
      </c>
      <c r="G3387" s="15"/>
    </row>
    <row r="3388" spans="1:7" x14ac:dyDescent="0.3">
      <c r="A3388" s="14">
        <v>1009658</v>
      </c>
      <c r="B3388" s="14" t="s">
        <v>322</v>
      </c>
      <c r="C3388" s="14" t="s">
        <v>255</v>
      </c>
      <c r="D3388" s="14" t="s">
        <v>10045</v>
      </c>
      <c r="E3388" s="14">
        <v>2024</v>
      </c>
      <c r="F3388" s="14">
        <v>7</v>
      </c>
      <c r="G3388" s="14"/>
    </row>
    <row r="3389" spans="1:7" x14ac:dyDescent="0.3">
      <c r="A3389" s="15">
        <v>1009658</v>
      </c>
      <c r="B3389" s="15" t="s">
        <v>322</v>
      </c>
      <c r="C3389" s="15" t="s">
        <v>255</v>
      </c>
      <c r="D3389" s="15" t="s">
        <v>10046</v>
      </c>
      <c r="E3389" s="15">
        <v>2025</v>
      </c>
      <c r="F3389" s="15">
        <v>74</v>
      </c>
      <c r="G3389" s="15">
        <v>29.5</v>
      </c>
    </row>
    <row r="3390" spans="1:7" x14ac:dyDescent="0.3">
      <c r="A3390" s="14">
        <v>576024</v>
      </c>
      <c r="B3390" s="14" t="s">
        <v>1737</v>
      </c>
      <c r="C3390" s="14" t="s">
        <v>1682</v>
      </c>
      <c r="D3390" s="14" t="s">
        <v>10043</v>
      </c>
      <c r="E3390" s="14">
        <v>2022</v>
      </c>
      <c r="F3390" s="14">
        <v>3</v>
      </c>
      <c r="G3390" s="14"/>
    </row>
    <row r="3391" spans="1:7" x14ac:dyDescent="0.3">
      <c r="A3391" s="15">
        <v>576024</v>
      </c>
      <c r="B3391" s="15" t="s">
        <v>1737</v>
      </c>
      <c r="C3391" s="15" t="s">
        <v>1682</v>
      </c>
      <c r="D3391" s="15" t="s">
        <v>10046</v>
      </c>
      <c r="E3391" s="15">
        <v>2025</v>
      </c>
      <c r="F3391" s="15">
        <v>7</v>
      </c>
      <c r="G3391" s="15"/>
    </row>
    <row r="3392" spans="1:7" x14ac:dyDescent="0.3">
      <c r="A3392" s="14">
        <v>830108</v>
      </c>
      <c r="B3392" s="14" t="s">
        <v>5057</v>
      </c>
      <c r="C3392" s="14" t="s">
        <v>5046</v>
      </c>
      <c r="D3392" s="14" t="s">
        <v>10044</v>
      </c>
      <c r="E3392" s="14">
        <v>2023</v>
      </c>
      <c r="F3392" s="14">
        <v>5</v>
      </c>
      <c r="G3392" s="14"/>
    </row>
    <row r="3393" spans="1:7" x14ac:dyDescent="0.3">
      <c r="A3393" s="15">
        <v>830108</v>
      </c>
      <c r="B3393" s="15" t="s">
        <v>5057</v>
      </c>
      <c r="C3393" s="15" t="s">
        <v>5046</v>
      </c>
      <c r="D3393" s="15" t="s">
        <v>10045</v>
      </c>
      <c r="E3393" s="15">
        <v>2024</v>
      </c>
      <c r="F3393" s="15">
        <v>20</v>
      </c>
      <c r="G3393" s="15"/>
    </row>
    <row r="3394" spans="1:7" x14ac:dyDescent="0.3">
      <c r="A3394" s="14">
        <v>830108</v>
      </c>
      <c r="B3394" s="14" t="s">
        <v>5057</v>
      </c>
      <c r="C3394" s="14" t="s">
        <v>5046</v>
      </c>
      <c r="D3394" s="14" t="s">
        <v>10046</v>
      </c>
      <c r="E3394" s="14">
        <v>2025</v>
      </c>
      <c r="F3394" s="14">
        <v>56</v>
      </c>
      <c r="G3394" s="14">
        <v>25.5</v>
      </c>
    </row>
    <row r="3395" spans="1:7" x14ac:dyDescent="0.3">
      <c r="A3395" s="15">
        <v>1121298</v>
      </c>
      <c r="B3395" s="15" t="s">
        <v>5826</v>
      </c>
      <c r="C3395" s="15" t="s">
        <v>5802</v>
      </c>
      <c r="D3395" s="15" t="s">
        <v>10045</v>
      </c>
      <c r="E3395" s="15">
        <v>2024</v>
      </c>
      <c r="F3395" s="15">
        <v>16</v>
      </c>
      <c r="G3395" s="15"/>
    </row>
    <row r="3396" spans="1:7" x14ac:dyDescent="0.3">
      <c r="A3396" s="14">
        <v>1121298</v>
      </c>
      <c r="B3396" s="14" t="s">
        <v>5826</v>
      </c>
      <c r="C3396" s="14" t="s">
        <v>5802</v>
      </c>
      <c r="D3396" s="14" t="s">
        <v>10046</v>
      </c>
      <c r="E3396" s="14">
        <v>2025</v>
      </c>
      <c r="F3396" s="14">
        <v>12</v>
      </c>
      <c r="G3396" s="14"/>
    </row>
    <row r="3397" spans="1:7" x14ac:dyDescent="0.3">
      <c r="A3397" s="15">
        <v>452477</v>
      </c>
      <c r="B3397" s="15" t="s">
        <v>4426</v>
      </c>
      <c r="C3397" s="15" t="s">
        <v>4381</v>
      </c>
      <c r="D3397" s="15" t="s">
        <v>10040</v>
      </c>
      <c r="E3397" s="15">
        <v>2019</v>
      </c>
      <c r="F3397" s="15">
        <v>65</v>
      </c>
      <c r="G3397" s="15"/>
    </row>
    <row r="3398" spans="1:7" x14ac:dyDescent="0.3">
      <c r="A3398" s="14">
        <v>452477</v>
      </c>
      <c r="B3398" s="14" t="s">
        <v>4426</v>
      </c>
      <c r="C3398" s="14" t="s">
        <v>4381</v>
      </c>
      <c r="D3398" s="14" t="s">
        <v>10041</v>
      </c>
      <c r="E3398" s="14">
        <v>2020</v>
      </c>
      <c r="F3398" s="14">
        <v>15</v>
      </c>
      <c r="G3398" s="14"/>
    </row>
    <row r="3399" spans="1:7" x14ac:dyDescent="0.3">
      <c r="A3399" s="15">
        <v>452477</v>
      </c>
      <c r="B3399" s="15" t="s">
        <v>4426</v>
      </c>
      <c r="C3399" s="15" t="s">
        <v>4381</v>
      </c>
      <c r="D3399" s="15" t="s">
        <v>10042</v>
      </c>
      <c r="E3399" s="15">
        <v>2021</v>
      </c>
      <c r="F3399" s="15">
        <v>14</v>
      </c>
      <c r="G3399" s="15">
        <v>-25.5</v>
      </c>
    </row>
    <row r="3400" spans="1:7" x14ac:dyDescent="0.3">
      <c r="A3400" s="14">
        <v>452477</v>
      </c>
      <c r="B3400" s="14" t="s">
        <v>4426</v>
      </c>
      <c r="C3400" s="14" t="s">
        <v>4381</v>
      </c>
      <c r="D3400" s="14" t="s">
        <v>10043</v>
      </c>
      <c r="E3400" s="14">
        <v>2022</v>
      </c>
      <c r="F3400" s="14">
        <v>21</v>
      </c>
      <c r="G3400" s="14">
        <v>-13.3</v>
      </c>
    </row>
    <row r="3401" spans="1:7" x14ac:dyDescent="0.3">
      <c r="A3401" s="15">
        <v>452477</v>
      </c>
      <c r="B3401" s="15" t="s">
        <v>4426</v>
      </c>
      <c r="C3401" s="15" t="s">
        <v>4381</v>
      </c>
      <c r="D3401" s="15" t="s">
        <v>10044</v>
      </c>
      <c r="E3401" s="15">
        <v>2023</v>
      </c>
      <c r="F3401" s="15">
        <v>62</v>
      </c>
      <c r="G3401" s="15">
        <v>0</v>
      </c>
    </row>
    <row r="3402" spans="1:7" x14ac:dyDescent="0.3">
      <c r="A3402" s="14">
        <v>536482</v>
      </c>
      <c r="B3402" s="14" t="s">
        <v>5294</v>
      </c>
      <c r="C3402" s="14" t="s">
        <v>5250</v>
      </c>
      <c r="D3402" s="14" t="s">
        <v>10041</v>
      </c>
      <c r="E3402" s="14">
        <v>2020</v>
      </c>
      <c r="F3402" s="14">
        <v>18</v>
      </c>
      <c r="G3402" s="14"/>
    </row>
    <row r="3403" spans="1:7" x14ac:dyDescent="0.3">
      <c r="A3403" s="15">
        <v>536482</v>
      </c>
      <c r="B3403" s="15" t="s">
        <v>5294</v>
      </c>
      <c r="C3403" s="15" t="s">
        <v>5250</v>
      </c>
      <c r="D3403" s="15" t="s">
        <v>10043</v>
      </c>
      <c r="E3403" s="15">
        <v>2022</v>
      </c>
      <c r="F3403" s="15">
        <v>58</v>
      </c>
      <c r="G3403" s="15"/>
    </row>
    <row r="3404" spans="1:7" x14ac:dyDescent="0.3">
      <c r="A3404" s="14">
        <v>536482</v>
      </c>
      <c r="B3404" s="14" t="s">
        <v>5294</v>
      </c>
      <c r="C3404" s="14" t="s">
        <v>5250</v>
      </c>
      <c r="D3404" s="14" t="s">
        <v>10044</v>
      </c>
      <c r="E3404" s="14">
        <v>2023</v>
      </c>
      <c r="F3404" s="14">
        <v>7</v>
      </c>
      <c r="G3404" s="14">
        <v>-0.28999999999999998</v>
      </c>
    </row>
    <row r="3405" spans="1:7" x14ac:dyDescent="0.3">
      <c r="A3405" s="15">
        <v>536482</v>
      </c>
      <c r="B3405" s="15" t="s">
        <v>5294</v>
      </c>
      <c r="C3405" s="15" t="s">
        <v>5250</v>
      </c>
      <c r="D3405" s="15" t="s">
        <v>10045</v>
      </c>
      <c r="E3405" s="15">
        <v>2024</v>
      </c>
      <c r="F3405" s="15">
        <v>73</v>
      </c>
      <c r="G3405" s="15">
        <v>8.91</v>
      </c>
    </row>
    <row r="3406" spans="1:7" x14ac:dyDescent="0.3">
      <c r="A3406" s="14">
        <v>374139</v>
      </c>
      <c r="B3406" s="14" t="s">
        <v>1852</v>
      </c>
      <c r="C3406" s="14" t="s">
        <v>1832</v>
      </c>
      <c r="D3406" s="14" t="s">
        <v>10050</v>
      </c>
      <c r="E3406" s="14">
        <v>2017</v>
      </c>
      <c r="F3406" s="14">
        <v>101</v>
      </c>
      <c r="G3406" s="14"/>
    </row>
    <row r="3407" spans="1:7" x14ac:dyDescent="0.3">
      <c r="A3407" s="15">
        <v>374139</v>
      </c>
      <c r="B3407" s="15" t="s">
        <v>1852</v>
      </c>
      <c r="C3407" s="15" t="s">
        <v>1832</v>
      </c>
      <c r="D3407" s="15" t="s">
        <v>10047</v>
      </c>
      <c r="E3407" s="15">
        <v>2018</v>
      </c>
      <c r="F3407" s="15">
        <v>99</v>
      </c>
      <c r="G3407" s="15"/>
    </row>
    <row r="3408" spans="1:7" x14ac:dyDescent="0.3">
      <c r="A3408" s="14">
        <v>374139</v>
      </c>
      <c r="B3408" s="14" t="s">
        <v>1852</v>
      </c>
      <c r="C3408" s="14" t="s">
        <v>1832</v>
      </c>
      <c r="D3408" s="14" t="s">
        <v>10040</v>
      </c>
      <c r="E3408" s="14">
        <v>2019</v>
      </c>
      <c r="F3408" s="14">
        <v>38</v>
      </c>
      <c r="G3408" s="14">
        <v>-31.5</v>
      </c>
    </row>
    <row r="3409" spans="1:7" x14ac:dyDescent="0.3">
      <c r="A3409" s="15">
        <v>374139</v>
      </c>
      <c r="B3409" s="15" t="s">
        <v>1852</v>
      </c>
      <c r="C3409" s="15" t="s">
        <v>1832</v>
      </c>
      <c r="D3409" s="15" t="s">
        <v>10041</v>
      </c>
      <c r="E3409" s="15">
        <v>2020</v>
      </c>
      <c r="F3409" s="15">
        <v>17</v>
      </c>
      <c r="G3409" s="15">
        <v>-31.3</v>
      </c>
    </row>
    <row r="3410" spans="1:7" x14ac:dyDescent="0.3">
      <c r="A3410" s="14">
        <v>374139</v>
      </c>
      <c r="B3410" s="14" t="s">
        <v>1852</v>
      </c>
      <c r="C3410" s="14" t="s">
        <v>1832</v>
      </c>
      <c r="D3410" s="14" t="s">
        <v>10042</v>
      </c>
      <c r="E3410" s="14">
        <v>2021</v>
      </c>
      <c r="F3410" s="14">
        <v>62</v>
      </c>
      <c r="G3410" s="14">
        <v>-16</v>
      </c>
    </row>
    <row r="3411" spans="1:7" x14ac:dyDescent="0.3">
      <c r="A3411" s="15">
        <v>374139</v>
      </c>
      <c r="B3411" s="15" t="s">
        <v>1852</v>
      </c>
      <c r="C3411" s="15" t="s">
        <v>1832</v>
      </c>
      <c r="D3411" s="15" t="s">
        <v>10043</v>
      </c>
      <c r="E3411" s="15">
        <v>2022</v>
      </c>
      <c r="F3411" s="15">
        <v>67</v>
      </c>
      <c r="G3411" s="15">
        <v>-8.6300000000000008</v>
      </c>
    </row>
    <row r="3412" spans="1:7" x14ac:dyDescent="0.3">
      <c r="A3412" s="14">
        <v>374139</v>
      </c>
      <c r="B3412" s="14" t="s">
        <v>1852</v>
      </c>
      <c r="C3412" s="14" t="s">
        <v>1832</v>
      </c>
      <c r="D3412" s="14" t="s">
        <v>10044</v>
      </c>
      <c r="E3412" s="14">
        <v>2023</v>
      </c>
      <c r="F3412" s="14">
        <v>30</v>
      </c>
      <c r="G3412" s="14">
        <v>-9.0399999999999991</v>
      </c>
    </row>
    <row r="3413" spans="1:7" x14ac:dyDescent="0.3">
      <c r="A3413" s="15">
        <v>374139</v>
      </c>
      <c r="B3413" s="15" t="s">
        <v>1852</v>
      </c>
      <c r="C3413" s="15" t="s">
        <v>1832</v>
      </c>
      <c r="D3413" s="15" t="s">
        <v>10046</v>
      </c>
      <c r="E3413" s="15">
        <v>2025</v>
      </c>
      <c r="F3413" s="15">
        <v>71</v>
      </c>
      <c r="G3413" s="15">
        <v>-4.03</v>
      </c>
    </row>
    <row r="3414" spans="1:7" x14ac:dyDescent="0.3">
      <c r="A3414" s="14">
        <v>449151</v>
      </c>
      <c r="B3414" s="14" t="s">
        <v>3359</v>
      </c>
      <c r="C3414" s="14" t="s">
        <v>3308</v>
      </c>
      <c r="D3414" s="14" t="s">
        <v>10043</v>
      </c>
      <c r="E3414" s="14">
        <v>2022</v>
      </c>
      <c r="F3414" s="14">
        <v>35</v>
      </c>
      <c r="G3414" s="14"/>
    </row>
    <row r="3415" spans="1:7" x14ac:dyDescent="0.3">
      <c r="A3415" s="15">
        <v>449151</v>
      </c>
      <c r="B3415" s="15" t="s">
        <v>3359</v>
      </c>
      <c r="C3415" s="15" t="s">
        <v>3308</v>
      </c>
      <c r="D3415" s="15" t="s">
        <v>10044</v>
      </c>
      <c r="E3415" s="15">
        <v>2023</v>
      </c>
      <c r="F3415" s="15">
        <v>186</v>
      </c>
      <c r="G3415" s="15"/>
    </row>
    <row r="3416" spans="1:7" x14ac:dyDescent="0.3">
      <c r="A3416" s="14">
        <v>449151</v>
      </c>
      <c r="B3416" s="14" t="s">
        <v>3359</v>
      </c>
      <c r="C3416" s="14" t="s">
        <v>3308</v>
      </c>
      <c r="D3416" s="14" t="s">
        <v>10045</v>
      </c>
      <c r="E3416" s="14">
        <v>2024</v>
      </c>
      <c r="F3416" s="14">
        <v>149</v>
      </c>
      <c r="G3416" s="14">
        <v>57</v>
      </c>
    </row>
    <row r="3417" spans="1:7" x14ac:dyDescent="0.3">
      <c r="A3417" s="15">
        <v>449151</v>
      </c>
      <c r="B3417" s="15" t="s">
        <v>3359</v>
      </c>
      <c r="C3417" s="15" t="s">
        <v>3308</v>
      </c>
      <c r="D3417" s="15" t="s">
        <v>10046</v>
      </c>
      <c r="E3417" s="15">
        <v>2025</v>
      </c>
      <c r="F3417" s="15">
        <v>71</v>
      </c>
      <c r="G3417" s="15">
        <v>7.1</v>
      </c>
    </row>
    <row r="3418" spans="1:7" x14ac:dyDescent="0.3">
      <c r="A3418" s="14">
        <v>1011200</v>
      </c>
      <c r="B3418" s="14" t="s">
        <v>5758</v>
      </c>
      <c r="C3418" s="14" t="s">
        <v>5754</v>
      </c>
      <c r="D3418" s="14" t="s">
        <v>10046</v>
      </c>
      <c r="E3418" s="14">
        <v>2025</v>
      </c>
      <c r="F3418" s="14">
        <v>20</v>
      </c>
      <c r="G3418" s="14"/>
    </row>
    <row r="3419" spans="1:7" x14ac:dyDescent="0.3">
      <c r="A3419" s="15">
        <v>361068</v>
      </c>
      <c r="B3419" s="15" t="s">
        <v>4135</v>
      </c>
      <c r="C3419" s="15" t="s">
        <v>4091</v>
      </c>
      <c r="D3419" s="15" t="s">
        <v>10041</v>
      </c>
      <c r="E3419" s="15">
        <v>2020</v>
      </c>
      <c r="F3419" s="15">
        <v>5</v>
      </c>
      <c r="G3419" s="15"/>
    </row>
    <row r="3420" spans="1:7" x14ac:dyDescent="0.3">
      <c r="A3420" s="14">
        <v>361068</v>
      </c>
      <c r="B3420" s="14" t="s">
        <v>4135</v>
      </c>
      <c r="C3420" s="14" t="s">
        <v>4091</v>
      </c>
      <c r="D3420" s="14" t="s">
        <v>10042</v>
      </c>
      <c r="E3420" s="14">
        <v>2021</v>
      </c>
      <c r="F3420" s="14">
        <v>5</v>
      </c>
      <c r="G3420" s="14"/>
    </row>
    <row r="3421" spans="1:7" x14ac:dyDescent="0.3">
      <c r="A3421" s="15">
        <v>361068</v>
      </c>
      <c r="B3421" s="15" t="s">
        <v>4135</v>
      </c>
      <c r="C3421" s="15" t="s">
        <v>4091</v>
      </c>
      <c r="D3421" s="15" t="s">
        <v>10043</v>
      </c>
      <c r="E3421" s="15">
        <v>2022</v>
      </c>
      <c r="F3421" s="15">
        <v>37</v>
      </c>
      <c r="G3421" s="15">
        <v>16</v>
      </c>
    </row>
    <row r="3422" spans="1:7" x14ac:dyDescent="0.3">
      <c r="A3422" s="14">
        <v>361068</v>
      </c>
      <c r="B3422" s="14" t="s">
        <v>4135</v>
      </c>
      <c r="C3422" s="14" t="s">
        <v>4091</v>
      </c>
      <c r="D3422" s="14" t="s">
        <v>10044</v>
      </c>
      <c r="E3422" s="14">
        <v>2023</v>
      </c>
      <c r="F3422" s="14">
        <v>16</v>
      </c>
      <c r="G3422" s="14">
        <v>6.5</v>
      </c>
    </row>
    <row r="3423" spans="1:7" x14ac:dyDescent="0.3">
      <c r="A3423" s="15">
        <v>361068</v>
      </c>
      <c r="B3423" s="15" t="s">
        <v>4135</v>
      </c>
      <c r="C3423" s="15" t="s">
        <v>4091</v>
      </c>
      <c r="D3423" s="15" t="s">
        <v>10045</v>
      </c>
      <c r="E3423" s="15">
        <v>2024</v>
      </c>
      <c r="F3423" s="15">
        <v>14</v>
      </c>
      <c r="G3423" s="15">
        <v>2.9</v>
      </c>
    </row>
    <row r="3424" spans="1:7" x14ac:dyDescent="0.3">
      <c r="A3424" s="14">
        <v>361068</v>
      </c>
      <c r="B3424" s="14" t="s">
        <v>4135</v>
      </c>
      <c r="C3424" s="14" t="s">
        <v>4091</v>
      </c>
      <c r="D3424" s="14" t="s">
        <v>10046</v>
      </c>
      <c r="E3424" s="14">
        <v>2025</v>
      </c>
      <c r="F3424" s="14">
        <v>7</v>
      </c>
      <c r="G3424" s="14">
        <v>0.46</v>
      </c>
    </row>
    <row r="3425" spans="1:7" x14ac:dyDescent="0.3">
      <c r="A3425" s="15">
        <v>420243</v>
      </c>
      <c r="B3425" s="15" t="s">
        <v>122</v>
      </c>
      <c r="C3425" s="15" t="s">
        <v>84</v>
      </c>
      <c r="D3425" s="15" t="s">
        <v>10041</v>
      </c>
      <c r="E3425" s="15">
        <v>2020</v>
      </c>
      <c r="F3425" s="15">
        <v>24</v>
      </c>
      <c r="G3425" s="15"/>
    </row>
    <row r="3426" spans="1:7" x14ac:dyDescent="0.3">
      <c r="A3426" s="14">
        <v>420243</v>
      </c>
      <c r="B3426" s="14" t="s">
        <v>122</v>
      </c>
      <c r="C3426" s="14" t="s">
        <v>84</v>
      </c>
      <c r="D3426" s="14" t="s">
        <v>10042</v>
      </c>
      <c r="E3426" s="14">
        <v>2021</v>
      </c>
      <c r="F3426" s="14">
        <v>42</v>
      </c>
      <c r="G3426" s="14"/>
    </row>
    <row r="3427" spans="1:7" x14ac:dyDescent="0.3">
      <c r="A3427" s="15">
        <v>420243</v>
      </c>
      <c r="B3427" s="15" t="s">
        <v>122</v>
      </c>
      <c r="C3427" s="15" t="s">
        <v>84</v>
      </c>
      <c r="D3427" s="15" t="s">
        <v>10043</v>
      </c>
      <c r="E3427" s="15">
        <v>2022</v>
      </c>
      <c r="F3427" s="15">
        <v>11</v>
      </c>
      <c r="G3427" s="15">
        <v>-6.5</v>
      </c>
    </row>
    <row r="3428" spans="1:7" x14ac:dyDescent="0.3">
      <c r="A3428" s="14">
        <v>420243</v>
      </c>
      <c r="B3428" s="14" t="s">
        <v>122</v>
      </c>
      <c r="C3428" s="14" t="s">
        <v>84</v>
      </c>
      <c r="D3428" s="14" t="s">
        <v>10044</v>
      </c>
      <c r="E3428" s="14">
        <v>2023</v>
      </c>
      <c r="F3428" s="14">
        <v>253</v>
      </c>
      <c r="G3428" s="14">
        <v>65.599999999999994</v>
      </c>
    </row>
    <row r="3429" spans="1:7" x14ac:dyDescent="0.3">
      <c r="A3429" s="15">
        <v>420243</v>
      </c>
      <c r="B3429" s="15" t="s">
        <v>122</v>
      </c>
      <c r="C3429" s="15" t="s">
        <v>84</v>
      </c>
      <c r="D3429" s="15" t="s">
        <v>10045</v>
      </c>
      <c r="E3429" s="15">
        <v>2024</v>
      </c>
      <c r="F3429" s="15">
        <v>48</v>
      </c>
      <c r="G3429" s="15">
        <v>25.9</v>
      </c>
    </row>
    <row r="3430" spans="1:7" x14ac:dyDescent="0.3">
      <c r="A3430" s="14">
        <v>420243</v>
      </c>
      <c r="B3430" s="14" t="s">
        <v>122</v>
      </c>
      <c r="C3430" s="14" t="s">
        <v>84</v>
      </c>
      <c r="D3430" s="14" t="s">
        <v>10046</v>
      </c>
      <c r="E3430" s="14">
        <v>2025</v>
      </c>
      <c r="F3430" s="14">
        <v>23</v>
      </c>
      <c r="G3430" s="14">
        <v>7.29</v>
      </c>
    </row>
    <row r="3431" spans="1:7" x14ac:dyDescent="0.3">
      <c r="A3431" s="15">
        <v>1030153</v>
      </c>
      <c r="B3431" s="15" t="s">
        <v>5311</v>
      </c>
      <c r="C3431" s="15" t="s">
        <v>5250</v>
      </c>
      <c r="D3431" s="15" t="s">
        <v>10045</v>
      </c>
      <c r="E3431" s="15">
        <v>2024</v>
      </c>
      <c r="F3431" s="15">
        <v>147</v>
      </c>
      <c r="G3431" s="15"/>
    </row>
    <row r="3432" spans="1:7" x14ac:dyDescent="0.3">
      <c r="A3432" s="14">
        <v>747009</v>
      </c>
      <c r="B3432" s="14" t="s">
        <v>662</v>
      </c>
      <c r="C3432" s="14" t="s">
        <v>618</v>
      </c>
      <c r="D3432" s="14" t="s">
        <v>10046</v>
      </c>
      <c r="E3432" s="14">
        <v>2025</v>
      </c>
      <c r="F3432" s="14">
        <v>12</v>
      </c>
      <c r="G3432" s="14"/>
    </row>
    <row r="3433" spans="1:7" x14ac:dyDescent="0.3">
      <c r="A3433" s="15">
        <v>330659</v>
      </c>
      <c r="B3433" s="15" t="s">
        <v>291</v>
      </c>
      <c r="C3433" s="15" t="s">
        <v>255</v>
      </c>
      <c r="D3433" s="15" t="s">
        <v>10050</v>
      </c>
      <c r="E3433" s="15">
        <v>2017</v>
      </c>
      <c r="F3433" s="15">
        <v>15</v>
      </c>
      <c r="G3433" s="15"/>
    </row>
    <row r="3434" spans="1:7" x14ac:dyDescent="0.3">
      <c r="A3434" s="14">
        <v>330659</v>
      </c>
      <c r="B3434" s="14" t="s">
        <v>291</v>
      </c>
      <c r="C3434" s="14" t="s">
        <v>255</v>
      </c>
      <c r="D3434" s="14" t="s">
        <v>10047</v>
      </c>
      <c r="E3434" s="14">
        <v>2018</v>
      </c>
      <c r="F3434" s="14">
        <v>22</v>
      </c>
      <c r="G3434" s="14"/>
    </row>
    <row r="3435" spans="1:7" x14ac:dyDescent="0.3">
      <c r="A3435" s="15">
        <v>330659</v>
      </c>
      <c r="B3435" s="15" t="s">
        <v>291</v>
      </c>
      <c r="C3435" s="15" t="s">
        <v>255</v>
      </c>
      <c r="D3435" s="15" t="s">
        <v>10040</v>
      </c>
      <c r="E3435" s="15">
        <v>2019</v>
      </c>
      <c r="F3435" s="15">
        <v>44</v>
      </c>
      <c r="G3435" s="15">
        <v>14.5</v>
      </c>
    </row>
    <row r="3436" spans="1:7" x14ac:dyDescent="0.3">
      <c r="A3436" s="14">
        <v>330659</v>
      </c>
      <c r="B3436" s="14" t="s">
        <v>291</v>
      </c>
      <c r="C3436" s="14" t="s">
        <v>255</v>
      </c>
      <c r="D3436" s="14" t="s">
        <v>10041</v>
      </c>
      <c r="E3436" s="14">
        <v>2020</v>
      </c>
      <c r="F3436" s="14">
        <v>36</v>
      </c>
      <c r="G3436" s="14">
        <v>8.5</v>
      </c>
    </row>
    <row r="3437" spans="1:7" x14ac:dyDescent="0.3">
      <c r="A3437" s="15">
        <v>330659</v>
      </c>
      <c r="B3437" s="15" t="s">
        <v>291</v>
      </c>
      <c r="C3437" s="15" t="s">
        <v>255</v>
      </c>
      <c r="D3437" s="15" t="s">
        <v>10042</v>
      </c>
      <c r="E3437" s="15">
        <v>2021</v>
      </c>
      <c r="F3437" s="15">
        <v>61</v>
      </c>
      <c r="G3437" s="15">
        <v>10.6</v>
      </c>
    </row>
    <row r="3438" spans="1:7" x14ac:dyDescent="0.3">
      <c r="A3438" s="14">
        <v>330659</v>
      </c>
      <c r="B3438" s="14" t="s">
        <v>291</v>
      </c>
      <c r="C3438" s="14" t="s">
        <v>255</v>
      </c>
      <c r="D3438" s="14" t="s">
        <v>10043</v>
      </c>
      <c r="E3438" s="14">
        <v>2022</v>
      </c>
      <c r="F3438" s="14">
        <v>35</v>
      </c>
      <c r="G3438" s="14">
        <v>5.97</v>
      </c>
    </row>
    <row r="3439" spans="1:7" x14ac:dyDescent="0.3">
      <c r="A3439" s="15">
        <v>330659</v>
      </c>
      <c r="B3439" s="15" t="s">
        <v>291</v>
      </c>
      <c r="C3439" s="15" t="s">
        <v>255</v>
      </c>
      <c r="D3439" s="15" t="s">
        <v>10045</v>
      </c>
      <c r="E3439" s="15">
        <v>2024</v>
      </c>
      <c r="F3439" s="15">
        <v>11</v>
      </c>
      <c r="G3439" s="15">
        <v>0.28999999999999998</v>
      </c>
    </row>
    <row r="3440" spans="1:7" x14ac:dyDescent="0.3">
      <c r="A3440" s="14">
        <v>330659</v>
      </c>
      <c r="B3440" s="14" t="s">
        <v>291</v>
      </c>
      <c r="C3440" s="14" t="s">
        <v>255</v>
      </c>
      <c r="D3440" s="14" t="s">
        <v>10046</v>
      </c>
      <c r="E3440" s="14">
        <v>2025</v>
      </c>
      <c r="F3440" s="14">
        <v>147</v>
      </c>
      <c r="G3440" s="14">
        <v>8.99</v>
      </c>
    </row>
    <row r="3441" spans="1:7" x14ac:dyDescent="0.3">
      <c r="A3441" s="15">
        <v>596153</v>
      </c>
      <c r="B3441" s="15" t="s">
        <v>5081</v>
      </c>
      <c r="C3441" s="15" t="s">
        <v>5046</v>
      </c>
      <c r="D3441" s="15" t="s">
        <v>10041</v>
      </c>
      <c r="E3441" s="15">
        <v>2020</v>
      </c>
      <c r="F3441" s="15">
        <v>29</v>
      </c>
      <c r="G3441" s="15"/>
    </row>
    <row r="3442" spans="1:7" x14ac:dyDescent="0.3">
      <c r="A3442" s="14">
        <v>596153</v>
      </c>
      <c r="B3442" s="14" t="s">
        <v>5081</v>
      </c>
      <c r="C3442" s="14" t="s">
        <v>5046</v>
      </c>
      <c r="D3442" s="14" t="s">
        <v>10043</v>
      </c>
      <c r="E3442" s="14">
        <v>2022</v>
      </c>
      <c r="F3442" s="14">
        <v>7</v>
      </c>
      <c r="G3442" s="14"/>
    </row>
    <row r="3443" spans="1:7" x14ac:dyDescent="0.3">
      <c r="A3443" s="15">
        <v>596153</v>
      </c>
      <c r="B3443" s="15" t="s">
        <v>5081</v>
      </c>
      <c r="C3443" s="15" t="s">
        <v>5046</v>
      </c>
      <c r="D3443" s="15" t="s">
        <v>10044</v>
      </c>
      <c r="E3443" s="15">
        <v>2023</v>
      </c>
      <c r="F3443" s="15">
        <v>58</v>
      </c>
      <c r="G3443" s="15">
        <v>6.71</v>
      </c>
    </row>
    <row r="3444" spans="1:7" x14ac:dyDescent="0.3">
      <c r="A3444" s="14">
        <v>596153</v>
      </c>
      <c r="B3444" s="14" t="s">
        <v>5081</v>
      </c>
      <c r="C3444" s="14" t="s">
        <v>5046</v>
      </c>
      <c r="D3444" s="14" t="s">
        <v>10045</v>
      </c>
      <c r="E3444" s="14">
        <v>2024</v>
      </c>
      <c r="F3444" s="14">
        <v>70</v>
      </c>
      <c r="G3444" s="14">
        <v>11.31</v>
      </c>
    </row>
    <row r="3445" spans="1:7" x14ac:dyDescent="0.3">
      <c r="A3445" s="15">
        <v>393745</v>
      </c>
      <c r="B3445" s="15" t="s">
        <v>4684</v>
      </c>
      <c r="C3445" s="15" t="s">
        <v>4668</v>
      </c>
      <c r="D3445" s="15" t="s">
        <v>10047</v>
      </c>
      <c r="E3445" s="15">
        <v>2018</v>
      </c>
      <c r="F3445" s="15">
        <v>248</v>
      </c>
      <c r="G3445" s="15"/>
    </row>
    <row r="3446" spans="1:7" x14ac:dyDescent="0.3">
      <c r="A3446" s="14">
        <v>393745</v>
      </c>
      <c r="B3446" s="14" t="s">
        <v>4684</v>
      </c>
      <c r="C3446" s="14" t="s">
        <v>4668</v>
      </c>
      <c r="D3446" s="14" t="s">
        <v>10041</v>
      </c>
      <c r="E3446" s="14">
        <v>2020</v>
      </c>
      <c r="F3446" s="14">
        <v>8</v>
      </c>
      <c r="G3446" s="14"/>
    </row>
    <row r="3447" spans="1:7" x14ac:dyDescent="0.3">
      <c r="A3447" s="15">
        <v>393745</v>
      </c>
      <c r="B3447" s="15" t="s">
        <v>4684</v>
      </c>
      <c r="C3447" s="15" t="s">
        <v>4668</v>
      </c>
      <c r="D3447" s="15" t="s">
        <v>10042</v>
      </c>
      <c r="E3447" s="15">
        <v>2021</v>
      </c>
      <c r="F3447" s="15">
        <v>25</v>
      </c>
      <c r="G3447" s="15">
        <v>-80.86</v>
      </c>
    </row>
    <row r="3448" spans="1:7" x14ac:dyDescent="0.3">
      <c r="A3448" s="14">
        <v>393745</v>
      </c>
      <c r="B3448" s="14" t="s">
        <v>4684</v>
      </c>
      <c r="C3448" s="14" t="s">
        <v>4668</v>
      </c>
      <c r="D3448" s="14" t="s">
        <v>10045</v>
      </c>
      <c r="E3448" s="14">
        <v>2024</v>
      </c>
      <c r="F3448" s="14">
        <v>66</v>
      </c>
      <c r="G3448" s="14">
        <v>-24.92</v>
      </c>
    </row>
    <row r="3449" spans="1:7" x14ac:dyDescent="0.3">
      <c r="A3449" s="15">
        <v>393745</v>
      </c>
      <c r="B3449" s="15" t="s">
        <v>4684</v>
      </c>
      <c r="C3449" s="15" t="s">
        <v>4668</v>
      </c>
      <c r="D3449" s="15" t="s">
        <v>10046</v>
      </c>
      <c r="E3449" s="15">
        <v>2025</v>
      </c>
      <c r="F3449" s="15">
        <v>34</v>
      </c>
      <c r="G3449" s="15">
        <v>-19.48</v>
      </c>
    </row>
    <row r="3450" spans="1:7" x14ac:dyDescent="0.3">
      <c r="A3450" s="14">
        <v>216569</v>
      </c>
      <c r="B3450" s="14" t="s">
        <v>5852</v>
      </c>
      <c r="C3450" s="14" t="s">
        <v>5802</v>
      </c>
      <c r="D3450" s="14" t="s">
        <v>10040</v>
      </c>
      <c r="E3450" s="14">
        <v>2019</v>
      </c>
      <c r="F3450" s="14">
        <v>13</v>
      </c>
      <c r="G3450" s="14"/>
    </row>
    <row r="3451" spans="1:7" x14ac:dyDescent="0.3">
      <c r="A3451" s="15">
        <v>216569</v>
      </c>
      <c r="B3451" s="15" t="s">
        <v>5852</v>
      </c>
      <c r="C3451" s="15" t="s">
        <v>5802</v>
      </c>
      <c r="D3451" s="15" t="s">
        <v>10041</v>
      </c>
      <c r="E3451" s="15">
        <v>2020</v>
      </c>
      <c r="F3451" s="15">
        <v>97</v>
      </c>
      <c r="G3451" s="15"/>
    </row>
    <row r="3452" spans="1:7" x14ac:dyDescent="0.3">
      <c r="A3452" s="14">
        <v>216569</v>
      </c>
      <c r="B3452" s="14" t="s">
        <v>5852</v>
      </c>
      <c r="C3452" s="14" t="s">
        <v>5802</v>
      </c>
      <c r="D3452" s="14" t="s">
        <v>10042</v>
      </c>
      <c r="E3452" s="14">
        <v>2021</v>
      </c>
      <c r="F3452" s="14">
        <v>53</v>
      </c>
      <c r="G3452" s="14">
        <v>20</v>
      </c>
    </row>
    <row r="3453" spans="1:7" x14ac:dyDescent="0.3">
      <c r="A3453" s="15">
        <v>216569</v>
      </c>
      <c r="B3453" s="15" t="s">
        <v>5852</v>
      </c>
      <c r="C3453" s="15" t="s">
        <v>5802</v>
      </c>
      <c r="D3453" s="15" t="s">
        <v>10043</v>
      </c>
      <c r="E3453" s="15">
        <v>2022</v>
      </c>
      <c r="F3453" s="15">
        <v>55</v>
      </c>
      <c r="G3453" s="15">
        <v>8.1999999999999993</v>
      </c>
    </row>
    <row r="3454" spans="1:7" x14ac:dyDescent="0.3">
      <c r="A3454" s="14">
        <v>216569</v>
      </c>
      <c r="B3454" s="14" t="s">
        <v>5852</v>
      </c>
      <c r="C3454" s="14" t="s">
        <v>5802</v>
      </c>
      <c r="D3454" s="14" t="s">
        <v>10044</v>
      </c>
      <c r="E3454" s="14">
        <v>2023</v>
      </c>
      <c r="F3454" s="14">
        <v>20</v>
      </c>
      <c r="G3454" s="14">
        <v>-2.8</v>
      </c>
    </row>
    <row r="3455" spans="1:7" x14ac:dyDescent="0.3">
      <c r="A3455" s="15">
        <v>216569</v>
      </c>
      <c r="B3455" s="15" t="s">
        <v>5852</v>
      </c>
      <c r="C3455" s="15" t="s">
        <v>5802</v>
      </c>
      <c r="D3455" s="15" t="s">
        <v>10045</v>
      </c>
      <c r="E3455" s="15">
        <v>2024</v>
      </c>
      <c r="F3455" s="15">
        <v>93</v>
      </c>
      <c r="G3455" s="15">
        <v>4.8899999999999997</v>
      </c>
    </row>
    <row r="3456" spans="1:7" x14ac:dyDescent="0.3">
      <c r="A3456" s="14">
        <v>216569</v>
      </c>
      <c r="B3456" s="14" t="s">
        <v>5852</v>
      </c>
      <c r="C3456" s="14" t="s">
        <v>5802</v>
      </c>
      <c r="D3456" s="14" t="s">
        <v>10046</v>
      </c>
      <c r="E3456" s="14">
        <v>2025</v>
      </c>
      <c r="F3456" s="14">
        <v>54</v>
      </c>
      <c r="G3456" s="14">
        <v>2.93</v>
      </c>
    </row>
    <row r="3457" spans="1:7" x14ac:dyDescent="0.3">
      <c r="A3457" s="15">
        <v>486049</v>
      </c>
      <c r="B3457" s="15" t="s">
        <v>10070</v>
      </c>
      <c r="C3457" s="15" t="s">
        <v>945</v>
      </c>
      <c r="D3457" s="15" t="s">
        <v>10042</v>
      </c>
      <c r="E3457" s="15">
        <v>2021</v>
      </c>
      <c r="F3457" s="15">
        <v>172</v>
      </c>
      <c r="G3457" s="15"/>
    </row>
    <row r="3458" spans="1:7" x14ac:dyDescent="0.3">
      <c r="A3458" s="14">
        <v>486049</v>
      </c>
      <c r="B3458" s="14" t="s">
        <v>10070</v>
      </c>
      <c r="C3458" s="14" t="s">
        <v>945</v>
      </c>
      <c r="D3458" s="14" t="s">
        <v>10043</v>
      </c>
      <c r="E3458" s="14">
        <v>2022</v>
      </c>
      <c r="F3458" s="14">
        <v>53</v>
      </c>
      <c r="G3458" s="14"/>
    </row>
    <row r="3459" spans="1:7" x14ac:dyDescent="0.3">
      <c r="A3459" s="15">
        <v>486049</v>
      </c>
      <c r="B3459" s="15" t="s">
        <v>10070</v>
      </c>
      <c r="C3459" s="15" t="s">
        <v>945</v>
      </c>
      <c r="D3459" s="15" t="s">
        <v>10044</v>
      </c>
      <c r="E3459" s="15">
        <v>2023</v>
      </c>
      <c r="F3459" s="15">
        <v>38</v>
      </c>
      <c r="G3459" s="15">
        <v>-67</v>
      </c>
    </row>
    <row r="3460" spans="1:7" x14ac:dyDescent="0.3">
      <c r="A3460" s="14">
        <v>486049</v>
      </c>
      <c r="B3460" s="14" t="s">
        <v>10070</v>
      </c>
      <c r="C3460" s="14" t="s">
        <v>945</v>
      </c>
      <c r="D3460" s="14" t="s">
        <v>10045</v>
      </c>
      <c r="E3460" s="14">
        <v>2024</v>
      </c>
      <c r="F3460" s="14">
        <v>49</v>
      </c>
      <c r="G3460" s="14">
        <v>-38.4</v>
      </c>
    </row>
    <row r="3461" spans="1:7" x14ac:dyDescent="0.3">
      <c r="A3461" s="15">
        <v>486049</v>
      </c>
      <c r="B3461" s="15" t="s">
        <v>10070</v>
      </c>
      <c r="C3461" s="15" t="s">
        <v>945</v>
      </c>
      <c r="D3461" s="15" t="s">
        <v>10046</v>
      </c>
      <c r="E3461" s="15">
        <v>2025</v>
      </c>
      <c r="F3461" s="15">
        <v>46</v>
      </c>
      <c r="G3461" s="15">
        <v>-25.6</v>
      </c>
    </row>
    <row r="3462" spans="1:7" x14ac:dyDescent="0.3">
      <c r="A3462" s="14">
        <v>1004301</v>
      </c>
      <c r="B3462" s="14" t="s">
        <v>6005</v>
      </c>
      <c r="C3462" s="14" t="s">
        <v>5975</v>
      </c>
      <c r="D3462" s="14" t="s">
        <v>10045</v>
      </c>
      <c r="E3462" s="14">
        <v>2024</v>
      </c>
      <c r="F3462" s="14">
        <v>40</v>
      </c>
      <c r="G3462" s="14"/>
    </row>
    <row r="3463" spans="1:7" x14ac:dyDescent="0.3">
      <c r="A3463" s="15">
        <v>1004301</v>
      </c>
      <c r="B3463" s="15" t="s">
        <v>6005</v>
      </c>
      <c r="C3463" s="15" t="s">
        <v>5975</v>
      </c>
      <c r="D3463" s="15" t="s">
        <v>10046</v>
      </c>
      <c r="E3463" s="15">
        <v>2025</v>
      </c>
      <c r="F3463" s="15">
        <v>58</v>
      </c>
      <c r="G3463" s="15"/>
    </row>
    <row r="3464" spans="1:7" x14ac:dyDescent="0.3">
      <c r="A3464" s="14">
        <v>429983</v>
      </c>
      <c r="B3464" s="14" t="s">
        <v>1464</v>
      </c>
      <c r="C3464" s="14" t="s">
        <v>1400</v>
      </c>
      <c r="D3464" s="14" t="s">
        <v>10041</v>
      </c>
      <c r="E3464" s="14">
        <v>2020</v>
      </c>
      <c r="F3464" s="14">
        <v>40</v>
      </c>
      <c r="G3464" s="14"/>
    </row>
    <row r="3465" spans="1:7" x14ac:dyDescent="0.3">
      <c r="A3465" s="15">
        <v>429983</v>
      </c>
      <c r="B3465" s="15" t="s">
        <v>1464</v>
      </c>
      <c r="C3465" s="15" t="s">
        <v>1400</v>
      </c>
      <c r="D3465" s="15" t="s">
        <v>10042</v>
      </c>
      <c r="E3465" s="15">
        <v>2021</v>
      </c>
      <c r="F3465" s="15">
        <v>7</v>
      </c>
      <c r="G3465" s="15"/>
    </row>
    <row r="3466" spans="1:7" x14ac:dyDescent="0.3">
      <c r="A3466" s="14">
        <v>429983</v>
      </c>
      <c r="B3466" s="14" t="s">
        <v>1464</v>
      </c>
      <c r="C3466" s="14" t="s">
        <v>1400</v>
      </c>
      <c r="D3466" s="14" t="s">
        <v>10044</v>
      </c>
      <c r="E3466" s="14">
        <v>2023</v>
      </c>
      <c r="F3466" s="14">
        <v>7</v>
      </c>
      <c r="G3466" s="14">
        <v>-9.43</v>
      </c>
    </row>
    <row r="3467" spans="1:7" x14ac:dyDescent="0.3">
      <c r="A3467" s="15">
        <v>429983</v>
      </c>
      <c r="B3467" s="15" t="s">
        <v>1464</v>
      </c>
      <c r="C3467" s="15" t="s">
        <v>1400</v>
      </c>
      <c r="D3467" s="15" t="s">
        <v>10045</v>
      </c>
      <c r="E3467" s="15">
        <v>2024</v>
      </c>
      <c r="F3467" s="15">
        <v>32</v>
      </c>
      <c r="G3467" s="15">
        <v>-1.6</v>
      </c>
    </row>
    <row r="3468" spans="1:7" x14ac:dyDescent="0.3">
      <c r="A3468" s="14">
        <v>429983</v>
      </c>
      <c r="B3468" s="14" t="s">
        <v>1464</v>
      </c>
      <c r="C3468" s="14" t="s">
        <v>1400</v>
      </c>
      <c r="D3468" s="14" t="s">
        <v>10046</v>
      </c>
      <c r="E3468" s="14">
        <v>2025</v>
      </c>
      <c r="F3468" s="14">
        <v>18</v>
      </c>
      <c r="G3468" s="14">
        <v>-1.42</v>
      </c>
    </row>
    <row r="3469" spans="1:7" x14ac:dyDescent="0.3">
      <c r="A3469" s="15">
        <v>309400</v>
      </c>
      <c r="B3469" s="15" t="s">
        <v>165</v>
      </c>
      <c r="C3469" s="15" t="s">
        <v>84</v>
      </c>
      <c r="D3469" s="15" t="s">
        <v>10040</v>
      </c>
      <c r="E3469" s="15">
        <v>2019</v>
      </c>
      <c r="F3469" s="15">
        <v>25</v>
      </c>
      <c r="G3469" s="15"/>
    </row>
    <row r="3470" spans="1:7" x14ac:dyDescent="0.3">
      <c r="A3470" s="14">
        <v>309400</v>
      </c>
      <c r="B3470" s="14" t="s">
        <v>165</v>
      </c>
      <c r="C3470" s="14" t="s">
        <v>84</v>
      </c>
      <c r="D3470" s="14" t="s">
        <v>10041</v>
      </c>
      <c r="E3470" s="14">
        <v>2020</v>
      </c>
      <c r="F3470" s="14">
        <v>40</v>
      </c>
      <c r="G3470" s="14"/>
    </row>
    <row r="3471" spans="1:7" x14ac:dyDescent="0.3">
      <c r="A3471" s="15">
        <v>309400</v>
      </c>
      <c r="B3471" s="15" t="s">
        <v>165</v>
      </c>
      <c r="C3471" s="15" t="s">
        <v>84</v>
      </c>
      <c r="D3471" s="15" t="s">
        <v>10042</v>
      </c>
      <c r="E3471" s="15">
        <v>2021</v>
      </c>
      <c r="F3471" s="15">
        <v>18</v>
      </c>
      <c r="G3471" s="15">
        <v>-3.5</v>
      </c>
    </row>
    <row r="3472" spans="1:7" x14ac:dyDescent="0.3">
      <c r="A3472" s="14">
        <v>309400</v>
      </c>
      <c r="B3472" s="14" t="s">
        <v>165</v>
      </c>
      <c r="C3472" s="14" t="s">
        <v>84</v>
      </c>
      <c r="D3472" s="14" t="s">
        <v>10043</v>
      </c>
      <c r="E3472" s="14">
        <v>2022</v>
      </c>
      <c r="F3472" s="14">
        <v>12</v>
      </c>
      <c r="G3472" s="14">
        <v>-6.1</v>
      </c>
    </row>
    <row r="3473" spans="1:7" x14ac:dyDescent="0.3">
      <c r="A3473" s="15">
        <v>309400</v>
      </c>
      <c r="B3473" s="15" t="s">
        <v>165</v>
      </c>
      <c r="C3473" s="15" t="s">
        <v>84</v>
      </c>
      <c r="D3473" s="15" t="s">
        <v>10045</v>
      </c>
      <c r="E3473" s="15">
        <v>2024</v>
      </c>
      <c r="F3473" s="15">
        <v>119</v>
      </c>
      <c r="G3473" s="15">
        <v>15.96</v>
      </c>
    </row>
    <row r="3474" spans="1:7" x14ac:dyDescent="0.3">
      <c r="A3474" s="14">
        <v>309400</v>
      </c>
      <c r="B3474" s="14" t="s">
        <v>165</v>
      </c>
      <c r="C3474" s="14" t="s">
        <v>84</v>
      </c>
      <c r="D3474" s="14" t="s">
        <v>10046</v>
      </c>
      <c r="E3474" s="14">
        <v>2025</v>
      </c>
      <c r="F3474" s="14">
        <v>162</v>
      </c>
      <c r="G3474" s="14">
        <v>22.87</v>
      </c>
    </row>
    <row r="3475" spans="1:7" x14ac:dyDescent="0.3">
      <c r="A3475" s="15">
        <v>643574</v>
      </c>
      <c r="B3475" s="15" t="s">
        <v>4799</v>
      </c>
      <c r="C3475" s="15" t="s">
        <v>4781</v>
      </c>
      <c r="D3475" s="15" t="s">
        <v>10041</v>
      </c>
      <c r="E3475" s="15">
        <v>2020</v>
      </c>
      <c r="F3475" s="15">
        <v>33</v>
      </c>
      <c r="G3475" s="15"/>
    </row>
    <row r="3476" spans="1:7" x14ac:dyDescent="0.3">
      <c r="A3476" s="14">
        <v>643574</v>
      </c>
      <c r="B3476" s="14" t="s">
        <v>4799</v>
      </c>
      <c r="C3476" s="14" t="s">
        <v>4781</v>
      </c>
      <c r="D3476" s="14" t="s">
        <v>10042</v>
      </c>
      <c r="E3476" s="14">
        <v>2021</v>
      </c>
      <c r="F3476" s="14">
        <v>141</v>
      </c>
      <c r="G3476" s="14"/>
    </row>
    <row r="3477" spans="1:7" x14ac:dyDescent="0.3">
      <c r="A3477" s="15">
        <v>643574</v>
      </c>
      <c r="B3477" s="15" t="s">
        <v>4799</v>
      </c>
      <c r="C3477" s="15" t="s">
        <v>4781</v>
      </c>
      <c r="D3477" s="15" t="s">
        <v>10043</v>
      </c>
      <c r="E3477" s="15">
        <v>2022</v>
      </c>
      <c r="F3477" s="15">
        <v>29</v>
      </c>
      <c r="G3477" s="15">
        <v>-2</v>
      </c>
    </row>
    <row r="3478" spans="1:7" x14ac:dyDescent="0.3">
      <c r="A3478" s="14">
        <v>346551</v>
      </c>
      <c r="B3478" s="14" t="s">
        <v>5106</v>
      </c>
      <c r="C3478" s="14" t="s">
        <v>5107</v>
      </c>
      <c r="D3478" s="14" t="s">
        <v>10040</v>
      </c>
      <c r="E3478" s="14">
        <v>2019</v>
      </c>
      <c r="F3478" s="14">
        <v>35</v>
      </c>
      <c r="G3478" s="14"/>
    </row>
    <row r="3479" spans="1:7" x14ac:dyDescent="0.3">
      <c r="A3479" s="15">
        <v>346551</v>
      </c>
      <c r="B3479" s="15" t="s">
        <v>5106</v>
      </c>
      <c r="C3479" s="15" t="s">
        <v>5107</v>
      </c>
      <c r="D3479" s="15" t="s">
        <v>10043</v>
      </c>
      <c r="E3479" s="15">
        <v>2022</v>
      </c>
      <c r="F3479" s="15">
        <v>53</v>
      </c>
      <c r="G3479" s="15"/>
    </row>
    <row r="3480" spans="1:7" x14ac:dyDescent="0.3">
      <c r="A3480" s="14">
        <v>346551</v>
      </c>
      <c r="B3480" s="14" t="s">
        <v>5106</v>
      </c>
      <c r="C3480" s="14" t="s">
        <v>5107</v>
      </c>
      <c r="D3480" s="14" t="s">
        <v>10045</v>
      </c>
      <c r="E3480" s="14">
        <v>2024</v>
      </c>
      <c r="F3480" s="14">
        <v>36</v>
      </c>
      <c r="G3480" s="14">
        <v>0.66</v>
      </c>
    </row>
    <row r="3481" spans="1:7" x14ac:dyDescent="0.3">
      <c r="A3481" s="15">
        <v>346551</v>
      </c>
      <c r="B3481" s="15" t="s">
        <v>5106</v>
      </c>
      <c r="C3481" s="15" t="s">
        <v>5107</v>
      </c>
      <c r="D3481" s="15" t="s">
        <v>10046</v>
      </c>
      <c r="E3481" s="15">
        <v>2025</v>
      </c>
      <c r="F3481" s="15">
        <v>3</v>
      </c>
      <c r="G3481" s="15">
        <v>-4.17</v>
      </c>
    </row>
    <row r="3482" spans="1:7" x14ac:dyDescent="0.3">
      <c r="A3482" s="14">
        <v>671594</v>
      </c>
      <c r="B3482" s="14" t="s">
        <v>5289</v>
      </c>
      <c r="C3482" s="14" t="s">
        <v>5250</v>
      </c>
      <c r="D3482" s="14" t="s">
        <v>10043</v>
      </c>
      <c r="E3482" s="14">
        <v>2022</v>
      </c>
      <c r="F3482" s="14">
        <v>21</v>
      </c>
      <c r="G3482" s="14"/>
    </row>
    <row r="3483" spans="1:7" x14ac:dyDescent="0.3">
      <c r="A3483" s="15">
        <v>671594</v>
      </c>
      <c r="B3483" s="15" t="s">
        <v>5289</v>
      </c>
      <c r="C3483" s="15" t="s">
        <v>5250</v>
      </c>
      <c r="D3483" s="15" t="s">
        <v>10046</v>
      </c>
      <c r="E3483" s="15">
        <v>2025</v>
      </c>
      <c r="F3483" s="15">
        <v>21</v>
      </c>
      <c r="G3483" s="15"/>
    </row>
    <row r="3484" spans="1:7" x14ac:dyDescent="0.3">
      <c r="A3484" s="14">
        <v>504849</v>
      </c>
      <c r="B3484" s="14" t="s">
        <v>460</v>
      </c>
      <c r="C3484" s="14" t="s">
        <v>397</v>
      </c>
      <c r="D3484" s="14" t="s">
        <v>10042</v>
      </c>
      <c r="E3484" s="14">
        <v>2021</v>
      </c>
      <c r="F3484" s="14">
        <v>38</v>
      </c>
      <c r="G3484" s="14"/>
    </row>
    <row r="3485" spans="1:7" x14ac:dyDescent="0.3">
      <c r="A3485" s="15">
        <v>504849</v>
      </c>
      <c r="B3485" s="15" t="s">
        <v>460</v>
      </c>
      <c r="C3485" s="15" t="s">
        <v>397</v>
      </c>
      <c r="D3485" s="15" t="s">
        <v>10044</v>
      </c>
      <c r="E3485" s="15">
        <v>2023</v>
      </c>
      <c r="F3485" s="15">
        <v>179</v>
      </c>
      <c r="G3485" s="15"/>
    </row>
    <row r="3486" spans="1:7" x14ac:dyDescent="0.3">
      <c r="A3486" s="14">
        <v>504849</v>
      </c>
      <c r="B3486" s="14" t="s">
        <v>460</v>
      </c>
      <c r="C3486" s="14" t="s">
        <v>397</v>
      </c>
      <c r="D3486" s="14" t="s">
        <v>10045</v>
      </c>
      <c r="E3486" s="14">
        <v>2024</v>
      </c>
      <c r="F3486" s="14">
        <v>20</v>
      </c>
      <c r="G3486" s="14">
        <v>4.93</v>
      </c>
    </row>
    <row r="3487" spans="1:7" x14ac:dyDescent="0.3">
      <c r="A3487" s="15">
        <v>504849</v>
      </c>
      <c r="B3487" s="15" t="s">
        <v>460</v>
      </c>
      <c r="C3487" s="15" t="s">
        <v>397</v>
      </c>
      <c r="D3487" s="15" t="s">
        <v>10046</v>
      </c>
      <c r="E3487" s="15">
        <v>2025</v>
      </c>
      <c r="F3487" s="15">
        <v>79</v>
      </c>
      <c r="G3487" s="15">
        <v>2.63</v>
      </c>
    </row>
    <row r="3488" spans="1:7" x14ac:dyDescent="0.3">
      <c r="A3488" s="14">
        <v>496094</v>
      </c>
      <c r="B3488" s="14" t="s">
        <v>4323</v>
      </c>
      <c r="C3488" s="14" t="s">
        <v>4264</v>
      </c>
      <c r="D3488" s="14" t="s">
        <v>10042</v>
      </c>
      <c r="E3488" s="14">
        <v>2021</v>
      </c>
      <c r="F3488" s="14">
        <v>43</v>
      </c>
      <c r="G3488" s="14"/>
    </row>
    <row r="3489" spans="1:7" x14ac:dyDescent="0.3">
      <c r="A3489" s="15">
        <v>496094</v>
      </c>
      <c r="B3489" s="15" t="s">
        <v>4323</v>
      </c>
      <c r="C3489" s="15" t="s">
        <v>4264</v>
      </c>
      <c r="D3489" s="15" t="s">
        <v>10043</v>
      </c>
      <c r="E3489" s="15">
        <v>2022</v>
      </c>
      <c r="F3489" s="15">
        <v>119</v>
      </c>
      <c r="G3489" s="15"/>
    </row>
    <row r="3490" spans="1:7" x14ac:dyDescent="0.3">
      <c r="A3490" s="14">
        <v>496094</v>
      </c>
      <c r="B3490" s="14" t="s">
        <v>4323</v>
      </c>
      <c r="C3490" s="14" t="s">
        <v>4264</v>
      </c>
      <c r="D3490" s="14" t="s">
        <v>10044</v>
      </c>
      <c r="E3490" s="14">
        <v>2023</v>
      </c>
      <c r="F3490" s="14">
        <v>68</v>
      </c>
      <c r="G3490" s="14">
        <v>12.5</v>
      </c>
    </row>
    <row r="3491" spans="1:7" x14ac:dyDescent="0.3">
      <c r="A3491" s="15">
        <v>496094</v>
      </c>
      <c r="B3491" s="15" t="s">
        <v>4323</v>
      </c>
      <c r="C3491" s="15" t="s">
        <v>4264</v>
      </c>
      <c r="D3491" s="15" t="s">
        <v>10045</v>
      </c>
      <c r="E3491" s="15">
        <v>2024</v>
      </c>
      <c r="F3491" s="15">
        <v>72</v>
      </c>
      <c r="G3491" s="15">
        <v>3.6</v>
      </c>
    </row>
    <row r="3492" spans="1:7" x14ac:dyDescent="0.3">
      <c r="A3492" s="14">
        <v>496094</v>
      </c>
      <c r="B3492" s="14" t="s">
        <v>4323</v>
      </c>
      <c r="C3492" s="14" t="s">
        <v>4264</v>
      </c>
      <c r="D3492" s="14" t="s">
        <v>10046</v>
      </c>
      <c r="E3492" s="14">
        <v>2025</v>
      </c>
      <c r="F3492" s="14">
        <v>8</v>
      </c>
      <c r="G3492" s="14">
        <v>-11.7</v>
      </c>
    </row>
    <row r="3493" spans="1:7" x14ac:dyDescent="0.3">
      <c r="A3493" s="15">
        <v>99397</v>
      </c>
      <c r="B3493" s="15" t="s">
        <v>807</v>
      </c>
      <c r="C3493" s="15" t="s">
        <v>808</v>
      </c>
      <c r="D3493" s="15" t="s">
        <v>10051</v>
      </c>
      <c r="E3493" s="15">
        <v>2015</v>
      </c>
      <c r="F3493" s="15">
        <v>68</v>
      </c>
      <c r="G3493" s="15"/>
    </row>
    <row r="3494" spans="1:7" x14ac:dyDescent="0.3">
      <c r="A3494" s="14">
        <v>99397</v>
      </c>
      <c r="B3494" s="14" t="s">
        <v>807</v>
      </c>
      <c r="C3494" s="14" t="s">
        <v>808</v>
      </c>
      <c r="D3494" s="14" t="s">
        <v>10050</v>
      </c>
      <c r="E3494" s="14">
        <v>2017</v>
      </c>
      <c r="F3494" s="14">
        <v>22</v>
      </c>
      <c r="G3494" s="14"/>
    </row>
    <row r="3495" spans="1:7" x14ac:dyDescent="0.3">
      <c r="A3495" s="15">
        <v>99397</v>
      </c>
      <c r="B3495" s="15" t="s">
        <v>807</v>
      </c>
      <c r="C3495" s="15" t="s">
        <v>808</v>
      </c>
      <c r="D3495" s="15" t="s">
        <v>10047</v>
      </c>
      <c r="E3495" s="15">
        <v>2018</v>
      </c>
      <c r="F3495" s="15">
        <v>110</v>
      </c>
      <c r="G3495" s="15">
        <v>8.7100000000000009</v>
      </c>
    </row>
    <row r="3496" spans="1:7" x14ac:dyDescent="0.3">
      <c r="A3496" s="14">
        <v>99397</v>
      </c>
      <c r="B3496" s="14" t="s">
        <v>807</v>
      </c>
      <c r="C3496" s="14" t="s">
        <v>808</v>
      </c>
      <c r="D3496" s="14" t="s">
        <v>10040</v>
      </c>
      <c r="E3496" s="14">
        <v>2019</v>
      </c>
      <c r="F3496" s="14">
        <v>15</v>
      </c>
      <c r="G3496" s="14">
        <v>-5.69</v>
      </c>
    </row>
    <row r="3497" spans="1:7" x14ac:dyDescent="0.3">
      <c r="A3497" s="15">
        <v>99397</v>
      </c>
      <c r="B3497" s="15" t="s">
        <v>807</v>
      </c>
      <c r="C3497" s="15" t="s">
        <v>808</v>
      </c>
      <c r="D3497" s="15" t="s">
        <v>10041</v>
      </c>
      <c r="E3497" s="15">
        <v>2020</v>
      </c>
      <c r="F3497" s="15">
        <v>62</v>
      </c>
      <c r="G3497" s="15">
        <v>-2.14</v>
      </c>
    </row>
    <row r="3498" spans="1:7" x14ac:dyDescent="0.3">
      <c r="A3498" s="14">
        <v>99397</v>
      </c>
      <c r="B3498" s="14" t="s">
        <v>807</v>
      </c>
      <c r="C3498" s="14" t="s">
        <v>808</v>
      </c>
      <c r="D3498" s="14" t="s">
        <v>10042</v>
      </c>
      <c r="E3498" s="14">
        <v>2021</v>
      </c>
      <c r="F3498" s="14">
        <v>19</v>
      </c>
      <c r="G3498" s="14">
        <v>-5.51</v>
      </c>
    </row>
    <row r="3499" spans="1:7" x14ac:dyDescent="0.3">
      <c r="A3499" s="15">
        <v>99397</v>
      </c>
      <c r="B3499" s="15" t="s">
        <v>807</v>
      </c>
      <c r="C3499" s="15" t="s">
        <v>808</v>
      </c>
      <c r="D3499" s="15" t="s">
        <v>10043</v>
      </c>
      <c r="E3499" s="15">
        <v>2022</v>
      </c>
      <c r="F3499" s="15">
        <v>62</v>
      </c>
      <c r="G3499" s="15">
        <v>-2.5499999999999998</v>
      </c>
    </row>
    <row r="3500" spans="1:7" x14ac:dyDescent="0.3">
      <c r="A3500" s="14">
        <v>112822</v>
      </c>
      <c r="B3500" s="14" t="s">
        <v>6059</v>
      </c>
      <c r="C3500" s="14" t="s">
        <v>6029</v>
      </c>
      <c r="D3500" s="14" t="s">
        <v>10048</v>
      </c>
      <c r="E3500" s="14">
        <v>2014</v>
      </c>
      <c r="F3500" s="14">
        <v>10</v>
      </c>
      <c r="G3500" s="14"/>
    </row>
    <row r="3501" spans="1:7" x14ac:dyDescent="0.3">
      <c r="A3501" s="15">
        <v>112822</v>
      </c>
      <c r="B3501" s="15" t="s">
        <v>6059</v>
      </c>
      <c r="C3501" s="15" t="s">
        <v>6029</v>
      </c>
      <c r="D3501" s="15" t="s">
        <v>10044</v>
      </c>
      <c r="E3501" s="15">
        <v>2023</v>
      </c>
      <c r="F3501" s="15">
        <v>14</v>
      </c>
      <c r="G3501" s="15"/>
    </row>
    <row r="3502" spans="1:7" x14ac:dyDescent="0.3">
      <c r="A3502" s="14">
        <v>112822</v>
      </c>
      <c r="B3502" s="14" t="s">
        <v>6059</v>
      </c>
      <c r="C3502" s="14" t="s">
        <v>6029</v>
      </c>
      <c r="D3502" s="14" t="s">
        <v>10046</v>
      </c>
      <c r="E3502" s="14">
        <v>2025</v>
      </c>
      <c r="F3502" s="14">
        <v>36</v>
      </c>
      <c r="G3502" s="14">
        <v>1.78</v>
      </c>
    </row>
    <row r="3503" spans="1:7" x14ac:dyDescent="0.3">
      <c r="A3503" s="15">
        <v>139304</v>
      </c>
      <c r="B3503" s="15" t="s">
        <v>4901</v>
      </c>
      <c r="C3503" s="15" t="s">
        <v>4890</v>
      </c>
      <c r="D3503" s="15" t="s">
        <v>10050</v>
      </c>
      <c r="E3503" s="15">
        <v>2017</v>
      </c>
      <c r="F3503" s="15">
        <v>38</v>
      </c>
      <c r="G3503" s="15"/>
    </row>
    <row r="3504" spans="1:7" x14ac:dyDescent="0.3">
      <c r="A3504" s="14">
        <v>139304</v>
      </c>
      <c r="B3504" s="14" t="s">
        <v>4901</v>
      </c>
      <c r="C3504" s="14" t="s">
        <v>4890</v>
      </c>
      <c r="D3504" s="14" t="s">
        <v>10045</v>
      </c>
      <c r="E3504" s="14">
        <v>2024</v>
      </c>
      <c r="F3504" s="14">
        <v>257</v>
      </c>
      <c r="G3504" s="14"/>
    </row>
    <row r="3505" spans="1:7" x14ac:dyDescent="0.3">
      <c r="A3505" s="15">
        <v>139304</v>
      </c>
      <c r="B3505" s="15" t="s">
        <v>4901</v>
      </c>
      <c r="C3505" s="15" t="s">
        <v>4890</v>
      </c>
      <c r="D3505" s="15" t="s">
        <v>10046</v>
      </c>
      <c r="E3505" s="15">
        <v>2025</v>
      </c>
      <c r="F3505" s="15">
        <v>73</v>
      </c>
      <c r="G3505" s="15">
        <v>14.29</v>
      </c>
    </row>
    <row r="3506" spans="1:7" x14ac:dyDescent="0.3">
      <c r="A3506" s="14">
        <v>947360</v>
      </c>
      <c r="B3506" s="14" t="s">
        <v>5704</v>
      </c>
      <c r="C3506" s="14" t="s">
        <v>5691</v>
      </c>
      <c r="D3506" s="14" t="s">
        <v>10043</v>
      </c>
      <c r="E3506" s="14">
        <v>2022</v>
      </c>
      <c r="F3506" s="14">
        <v>16</v>
      </c>
      <c r="G3506" s="14"/>
    </row>
    <row r="3507" spans="1:7" x14ac:dyDescent="0.3">
      <c r="A3507" s="15">
        <v>947360</v>
      </c>
      <c r="B3507" s="15" t="s">
        <v>5704</v>
      </c>
      <c r="C3507" s="15" t="s">
        <v>5691</v>
      </c>
      <c r="D3507" s="15" t="s">
        <v>10045</v>
      </c>
      <c r="E3507" s="15">
        <v>2024</v>
      </c>
      <c r="F3507" s="15">
        <v>29</v>
      </c>
      <c r="G3507" s="15"/>
    </row>
    <row r="3508" spans="1:7" x14ac:dyDescent="0.3">
      <c r="A3508" s="14">
        <v>947360</v>
      </c>
      <c r="B3508" s="14" t="s">
        <v>5704</v>
      </c>
      <c r="C3508" s="14" t="s">
        <v>5691</v>
      </c>
      <c r="D3508" s="14" t="s">
        <v>10046</v>
      </c>
      <c r="E3508" s="14">
        <v>2025</v>
      </c>
      <c r="F3508" s="14">
        <v>51</v>
      </c>
      <c r="G3508" s="14">
        <v>10.93</v>
      </c>
    </row>
    <row r="3509" spans="1:7" x14ac:dyDescent="0.3">
      <c r="A3509" s="15">
        <v>997861</v>
      </c>
      <c r="B3509" s="15" t="s">
        <v>4327</v>
      </c>
      <c r="C3509" s="15" t="s">
        <v>4326</v>
      </c>
      <c r="D3509" s="15" t="s">
        <v>10045</v>
      </c>
      <c r="E3509" s="15">
        <v>2024</v>
      </c>
      <c r="F3509" s="15">
        <v>119</v>
      </c>
      <c r="G3509" s="15"/>
    </row>
    <row r="3510" spans="1:7" x14ac:dyDescent="0.3">
      <c r="A3510" s="14">
        <v>997861</v>
      </c>
      <c r="B3510" s="14" t="s">
        <v>4327</v>
      </c>
      <c r="C3510" s="14" t="s">
        <v>4326</v>
      </c>
      <c r="D3510" s="14" t="s">
        <v>10046</v>
      </c>
      <c r="E3510" s="14">
        <v>2025</v>
      </c>
      <c r="F3510" s="14">
        <v>42</v>
      </c>
      <c r="G3510" s="14"/>
    </row>
    <row r="3511" spans="1:7" x14ac:dyDescent="0.3">
      <c r="A3511" s="15">
        <v>644401</v>
      </c>
      <c r="B3511" s="15" t="s">
        <v>352</v>
      </c>
      <c r="C3511" s="15" t="s">
        <v>329</v>
      </c>
      <c r="D3511" s="15" t="s">
        <v>10043</v>
      </c>
      <c r="E3511" s="15">
        <v>2022</v>
      </c>
      <c r="F3511" s="15">
        <v>116</v>
      </c>
      <c r="G3511" s="15"/>
    </row>
    <row r="3512" spans="1:7" x14ac:dyDescent="0.3">
      <c r="A3512" s="14">
        <v>412660</v>
      </c>
      <c r="B3512" s="14" t="s">
        <v>4141</v>
      </c>
      <c r="C3512" s="14" t="s">
        <v>4091</v>
      </c>
      <c r="D3512" s="14" t="s">
        <v>10040</v>
      </c>
      <c r="E3512" s="14">
        <v>2019</v>
      </c>
      <c r="F3512" s="14">
        <v>117</v>
      </c>
      <c r="G3512" s="14"/>
    </row>
    <row r="3513" spans="1:7" x14ac:dyDescent="0.3">
      <c r="A3513" s="15">
        <v>412660</v>
      </c>
      <c r="B3513" s="15" t="s">
        <v>4141</v>
      </c>
      <c r="C3513" s="15" t="s">
        <v>4091</v>
      </c>
      <c r="D3513" s="15" t="s">
        <v>10041</v>
      </c>
      <c r="E3513" s="15">
        <v>2020</v>
      </c>
      <c r="F3513" s="15">
        <v>38</v>
      </c>
      <c r="G3513" s="15"/>
    </row>
    <row r="3514" spans="1:7" x14ac:dyDescent="0.3">
      <c r="A3514" s="14">
        <v>412660</v>
      </c>
      <c r="B3514" s="14" t="s">
        <v>4141</v>
      </c>
      <c r="C3514" s="14" t="s">
        <v>4091</v>
      </c>
      <c r="D3514" s="14" t="s">
        <v>10042</v>
      </c>
      <c r="E3514" s="14">
        <v>2021</v>
      </c>
      <c r="F3514" s="14">
        <v>71</v>
      </c>
      <c r="G3514" s="14">
        <v>-23</v>
      </c>
    </row>
    <row r="3515" spans="1:7" x14ac:dyDescent="0.3">
      <c r="A3515" s="15">
        <v>412660</v>
      </c>
      <c r="B3515" s="15" t="s">
        <v>4141</v>
      </c>
      <c r="C3515" s="15" t="s">
        <v>4091</v>
      </c>
      <c r="D3515" s="15" t="s">
        <v>10043</v>
      </c>
      <c r="E3515" s="15">
        <v>2022</v>
      </c>
      <c r="F3515" s="15">
        <v>35</v>
      </c>
      <c r="G3515" s="15">
        <v>-21.3</v>
      </c>
    </row>
    <row r="3516" spans="1:7" x14ac:dyDescent="0.3">
      <c r="A3516" s="14">
        <v>412660</v>
      </c>
      <c r="B3516" s="14" t="s">
        <v>4141</v>
      </c>
      <c r="C3516" s="14" t="s">
        <v>4091</v>
      </c>
      <c r="D3516" s="14" t="s">
        <v>10044</v>
      </c>
      <c r="E3516" s="14">
        <v>2023</v>
      </c>
      <c r="F3516" s="14">
        <v>171</v>
      </c>
      <c r="G3516" s="14">
        <v>10.5</v>
      </c>
    </row>
    <row r="3517" spans="1:7" x14ac:dyDescent="0.3">
      <c r="A3517" s="15">
        <v>412660</v>
      </c>
      <c r="B3517" s="15" t="s">
        <v>4141</v>
      </c>
      <c r="C3517" s="15" t="s">
        <v>4091</v>
      </c>
      <c r="D3517" s="15" t="s">
        <v>10045</v>
      </c>
      <c r="E3517" s="15">
        <v>2024</v>
      </c>
      <c r="F3517" s="15">
        <v>90</v>
      </c>
      <c r="G3517" s="15">
        <v>6.51</v>
      </c>
    </row>
    <row r="3518" spans="1:7" x14ac:dyDescent="0.3">
      <c r="A3518" s="14">
        <v>412660</v>
      </c>
      <c r="B3518" s="14" t="s">
        <v>4141</v>
      </c>
      <c r="C3518" s="14" t="s">
        <v>4091</v>
      </c>
      <c r="D3518" s="14" t="s">
        <v>10046</v>
      </c>
      <c r="E3518" s="14">
        <v>2025</v>
      </c>
      <c r="F3518" s="14">
        <v>37</v>
      </c>
      <c r="G3518" s="14">
        <v>-1.29</v>
      </c>
    </row>
    <row r="3519" spans="1:7" x14ac:dyDescent="0.3">
      <c r="A3519" s="15">
        <v>701757</v>
      </c>
      <c r="B3519" s="15" t="s">
        <v>5080</v>
      </c>
      <c r="C3519" s="15" t="s">
        <v>5046</v>
      </c>
      <c r="D3519" s="15" t="s">
        <v>10045</v>
      </c>
      <c r="E3519" s="15">
        <v>2024</v>
      </c>
      <c r="F3519" s="15">
        <v>100</v>
      </c>
      <c r="G3519" s="15"/>
    </row>
    <row r="3520" spans="1:7" x14ac:dyDescent="0.3">
      <c r="A3520" s="14">
        <v>344072</v>
      </c>
      <c r="B3520" s="14" t="s">
        <v>5795</v>
      </c>
      <c r="C3520" s="14" t="s">
        <v>5754</v>
      </c>
      <c r="D3520" s="14" t="s">
        <v>10040</v>
      </c>
      <c r="E3520" s="14">
        <v>2019</v>
      </c>
      <c r="F3520" s="14">
        <v>130</v>
      </c>
      <c r="G3520" s="14"/>
    </row>
    <row r="3521" spans="1:7" x14ac:dyDescent="0.3">
      <c r="A3521" s="15">
        <v>344072</v>
      </c>
      <c r="B3521" s="15" t="s">
        <v>5795</v>
      </c>
      <c r="C3521" s="15" t="s">
        <v>5754</v>
      </c>
      <c r="D3521" s="15" t="s">
        <v>10042</v>
      </c>
      <c r="E3521" s="15">
        <v>2021</v>
      </c>
      <c r="F3521" s="15">
        <v>24</v>
      </c>
      <c r="G3521" s="15"/>
    </row>
    <row r="3522" spans="1:7" x14ac:dyDescent="0.3">
      <c r="A3522" s="14">
        <v>344072</v>
      </c>
      <c r="B3522" s="14" t="s">
        <v>5795</v>
      </c>
      <c r="C3522" s="14" t="s">
        <v>5754</v>
      </c>
      <c r="D3522" s="14" t="s">
        <v>10043</v>
      </c>
      <c r="E3522" s="14">
        <v>2022</v>
      </c>
      <c r="F3522" s="14">
        <v>81</v>
      </c>
      <c r="G3522" s="14">
        <v>-21.57</v>
      </c>
    </row>
    <row r="3523" spans="1:7" x14ac:dyDescent="0.3">
      <c r="A3523" s="15">
        <v>344072</v>
      </c>
      <c r="B3523" s="15" t="s">
        <v>5795</v>
      </c>
      <c r="C3523" s="15" t="s">
        <v>5754</v>
      </c>
      <c r="D3523" s="15" t="s">
        <v>10044</v>
      </c>
      <c r="E3523" s="15">
        <v>2023</v>
      </c>
      <c r="F3523" s="15">
        <v>30</v>
      </c>
      <c r="G3523" s="15">
        <v>-21.17</v>
      </c>
    </row>
    <row r="3524" spans="1:7" x14ac:dyDescent="0.3">
      <c r="A3524" s="14">
        <v>845654</v>
      </c>
      <c r="B3524" s="14" t="s">
        <v>3562</v>
      </c>
      <c r="C3524" s="14" t="s">
        <v>3512</v>
      </c>
      <c r="D3524" s="14" t="s">
        <v>10042</v>
      </c>
      <c r="E3524" s="14">
        <v>2021</v>
      </c>
      <c r="F3524" s="14">
        <v>97</v>
      </c>
      <c r="G3524" s="14"/>
    </row>
    <row r="3525" spans="1:7" x14ac:dyDescent="0.3">
      <c r="A3525" s="15">
        <v>845654</v>
      </c>
      <c r="B3525" s="15" t="s">
        <v>3562</v>
      </c>
      <c r="C3525" s="15" t="s">
        <v>3512</v>
      </c>
      <c r="D3525" s="15" t="s">
        <v>10044</v>
      </c>
      <c r="E3525" s="15">
        <v>2023</v>
      </c>
      <c r="F3525" s="15">
        <v>5</v>
      </c>
      <c r="G3525" s="15"/>
    </row>
    <row r="3526" spans="1:7" x14ac:dyDescent="0.3">
      <c r="A3526" s="14">
        <v>845654</v>
      </c>
      <c r="B3526" s="14" t="s">
        <v>3562</v>
      </c>
      <c r="C3526" s="14" t="s">
        <v>3512</v>
      </c>
      <c r="D3526" s="14" t="s">
        <v>10045</v>
      </c>
      <c r="E3526" s="14">
        <v>2024</v>
      </c>
      <c r="F3526" s="14">
        <v>3</v>
      </c>
      <c r="G3526" s="14">
        <v>-33.43</v>
      </c>
    </row>
    <row r="3527" spans="1:7" x14ac:dyDescent="0.3">
      <c r="A3527" s="15">
        <v>845654</v>
      </c>
      <c r="B3527" s="15" t="s">
        <v>3562</v>
      </c>
      <c r="C3527" s="15" t="s">
        <v>3512</v>
      </c>
      <c r="D3527" s="15" t="s">
        <v>10046</v>
      </c>
      <c r="E3527" s="15">
        <v>2025</v>
      </c>
      <c r="F3527" s="15">
        <v>7</v>
      </c>
      <c r="G3527" s="15">
        <v>-23.43</v>
      </c>
    </row>
    <row r="3528" spans="1:7" x14ac:dyDescent="0.3">
      <c r="A3528" s="14">
        <v>174196</v>
      </c>
      <c r="B3528" s="14" t="s">
        <v>5279</v>
      </c>
      <c r="C3528" s="14" t="s">
        <v>5250</v>
      </c>
      <c r="D3528" s="14" t="s">
        <v>10041</v>
      </c>
      <c r="E3528" s="14">
        <v>2020</v>
      </c>
      <c r="F3528" s="14">
        <v>5</v>
      </c>
      <c r="G3528" s="14"/>
    </row>
    <row r="3529" spans="1:7" x14ac:dyDescent="0.3">
      <c r="A3529" s="15">
        <v>174196</v>
      </c>
      <c r="B3529" s="15" t="s">
        <v>5279</v>
      </c>
      <c r="C3529" s="15" t="s">
        <v>5250</v>
      </c>
      <c r="D3529" s="15" t="s">
        <v>10042</v>
      </c>
      <c r="E3529" s="15">
        <v>2021</v>
      </c>
      <c r="F3529" s="15">
        <v>19</v>
      </c>
      <c r="G3529" s="15"/>
    </row>
    <row r="3530" spans="1:7" x14ac:dyDescent="0.3">
      <c r="A3530" s="14">
        <v>206746</v>
      </c>
      <c r="B3530" s="14" t="s">
        <v>762</v>
      </c>
      <c r="C3530" s="14" t="s">
        <v>741</v>
      </c>
      <c r="D3530" s="14" t="s">
        <v>10047</v>
      </c>
      <c r="E3530" s="14">
        <v>2018</v>
      </c>
      <c r="F3530" s="14">
        <v>42</v>
      </c>
      <c r="G3530" s="14"/>
    </row>
    <row r="3531" spans="1:7" x14ac:dyDescent="0.3">
      <c r="A3531" s="15">
        <v>206746</v>
      </c>
      <c r="B3531" s="15" t="s">
        <v>762</v>
      </c>
      <c r="C3531" s="15" t="s">
        <v>741</v>
      </c>
      <c r="D3531" s="15" t="s">
        <v>10040</v>
      </c>
      <c r="E3531" s="15">
        <v>2019</v>
      </c>
      <c r="F3531" s="15">
        <v>17</v>
      </c>
      <c r="G3531" s="15"/>
    </row>
    <row r="3532" spans="1:7" x14ac:dyDescent="0.3">
      <c r="A3532" s="14">
        <v>206746</v>
      </c>
      <c r="B3532" s="14" t="s">
        <v>762</v>
      </c>
      <c r="C3532" s="14" t="s">
        <v>741</v>
      </c>
      <c r="D3532" s="14" t="s">
        <v>10041</v>
      </c>
      <c r="E3532" s="14">
        <v>2020</v>
      </c>
      <c r="F3532" s="14">
        <v>111</v>
      </c>
      <c r="G3532" s="14">
        <v>34.5</v>
      </c>
    </row>
    <row r="3533" spans="1:7" x14ac:dyDescent="0.3">
      <c r="A3533" s="15">
        <v>206746</v>
      </c>
      <c r="B3533" s="15" t="s">
        <v>762</v>
      </c>
      <c r="C3533" s="15" t="s">
        <v>741</v>
      </c>
      <c r="D3533" s="15" t="s">
        <v>10042</v>
      </c>
      <c r="E3533" s="15">
        <v>2021</v>
      </c>
      <c r="F3533" s="15">
        <v>86</v>
      </c>
      <c r="G3533" s="15">
        <v>22.6</v>
      </c>
    </row>
    <row r="3534" spans="1:7" x14ac:dyDescent="0.3">
      <c r="A3534" s="14">
        <v>206746</v>
      </c>
      <c r="B3534" s="14" t="s">
        <v>762</v>
      </c>
      <c r="C3534" s="14" t="s">
        <v>741</v>
      </c>
      <c r="D3534" s="14" t="s">
        <v>10043</v>
      </c>
      <c r="E3534" s="14">
        <v>2022</v>
      </c>
      <c r="F3534" s="14">
        <v>31</v>
      </c>
      <c r="G3534" s="14">
        <v>4.7</v>
      </c>
    </row>
    <row r="3535" spans="1:7" x14ac:dyDescent="0.3">
      <c r="A3535" s="15">
        <v>206746</v>
      </c>
      <c r="B3535" s="15" t="s">
        <v>762</v>
      </c>
      <c r="C3535" s="15" t="s">
        <v>741</v>
      </c>
      <c r="D3535" s="15" t="s">
        <v>10044</v>
      </c>
      <c r="E3535" s="15">
        <v>2023</v>
      </c>
      <c r="F3535" s="15">
        <v>67</v>
      </c>
      <c r="G3535" s="15">
        <v>4.0599999999999996</v>
      </c>
    </row>
    <row r="3536" spans="1:7" x14ac:dyDescent="0.3">
      <c r="A3536" s="14">
        <v>206746</v>
      </c>
      <c r="B3536" s="14" t="s">
        <v>762</v>
      </c>
      <c r="C3536" s="14" t="s">
        <v>741</v>
      </c>
      <c r="D3536" s="14" t="s">
        <v>10045</v>
      </c>
      <c r="E3536" s="14">
        <v>2024</v>
      </c>
      <c r="F3536" s="14">
        <v>113</v>
      </c>
      <c r="G3536" s="14">
        <v>8.32</v>
      </c>
    </row>
    <row r="3537" spans="1:7" x14ac:dyDescent="0.3">
      <c r="A3537" s="15">
        <v>206746</v>
      </c>
      <c r="B3537" s="15" t="s">
        <v>762</v>
      </c>
      <c r="C3537" s="15" t="s">
        <v>741</v>
      </c>
      <c r="D3537" s="15" t="s">
        <v>10046</v>
      </c>
      <c r="E3537" s="15">
        <v>2025</v>
      </c>
      <c r="F3537" s="15">
        <v>61</v>
      </c>
      <c r="G3537" s="15">
        <v>5.07</v>
      </c>
    </row>
    <row r="3538" spans="1:7" x14ac:dyDescent="0.3">
      <c r="A3538" s="14">
        <v>413843</v>
      </c>
      <c r="B3538" s="14" t="s">
        <v>4157</v>
      </c>
      <c r="C3538" s="14" t="s">
        <v>4152</v>
      </c>
      <c r="D3538" s="14" t="s">
        <v>10040</v>
      </c>
      <c r="E3538" s="14">
        <v>2019</v>
      </c>
      <c r="F3538" s="14">
        <v>58</v>
      </c>
      <c r="G3538" s="14"/>
    </row>
    <row r="3539" spans="1:7" x14ac:dyDescent="0.3">
      <c r="A3539" s="15">
        <v>413843</v>
      </c>
      <c r="B3539" s="15" t="s">
        <v>4157</v>
      </c>
      <c r="C3539" s="15" t="s">
        <v>4152</v>
      </c>
      <c r="D3539" s="15" t="s">
        <v>10041</v>
      </c>
      <c r="E3539" s="15">
        <v>2020</v>
      </c>
      <c r="F3539" s="15">
        <v>13</v>
      </c>
      <c r="G3539" s="15"/>
    </row>
    <row r="3540" spans="1:7" x14ac:dyDescent="0.3">
      <c r="A3540" s="14">
        <v>413843</v>
      </c>
      <c r="B3540" s="14" t="s">
        <v>4157</v>
      </c>
      <c r="C3540" s="14" t="s">
        <v>4152</v>
      </c>
      <c r="D3540" s="14" t="s">
        <v>10042</v>
      </c>
      <c r="E3540" s="14">
        <v>2021</v>
      </c>
      <c r="F3540" s="14">
        <v>15</v>
      </c>
      <c r="G3540" s="14">
        <v>-21.5</v>
      </c>
    </row>
    <row r="3541" spans="1:7" x14ac:dyDescent="0.3">
      <c r="A3541" s="15">
        <v>413843</v>
      </c>
      <c r="B3541" s="15" t="s">
        <v>4157</v>
      </c>
      <c r="C3541" s="15" t="s">
        <v>4152</v>
      </c>
      <c r="D3541" s="15" t="s">
        <v>10043</v>
      </c>
      <c r="E3541" s="15">
        <v>2022</v>
      </c>
      <c r="F3541" s="15">
        <v>14</v>
      </c>
      <c r="G3541" s="15">
        <v>-13</v>
      </c>
    </row>
    <row r="3542" spans="1:7" x14ac:dyDescent="0.3">
      <c r="A3542" s="14">
        <v>413843</v>
      </c>
      <c r="B3542" s="14" t="s">
        <v>4157</v>
      </c>
      <c r="C3542" s="14" t="s">
        <v>4152</v>
      </c>
      <c r="D3542" s="14" t="s">
        <v>10044</v>
      </c>
      <c r="E3542" s="14">
        <v>2023</v>
      </c>
      <c r="F3542" s="14">
        <v>15</v>
      </c>
      <c r="G3542" s="14">
        <v>-8.5</v>
      </c>
    </row>
    <row r="3543" spans="1:7" x14ac:dyDescent="0.3">
      <c r="A3543" s="15">
        <v>413843</v>
      </c>
      <c r="B3543" s="15" t="s">
        <v>4157</v>
      </c>
      <c r="C3543" s="15" t="s">
        <v>4152</v>
      </c>
      <c r="D3543" s="15" t="s">
        <v>10045</v>
      </c>
      <c r="E3543" s="15">
        <v>2024</v>
      </c>
      <c r="F3543" s="15">
        <v>61</v>
      </c>
      <c r="G3543" s="15">
        <v>0.56999999999999995</v>
      </c>
    </row>
    <row r="3544" spans="1:7" x14ac:dyDescent="0.3">
      <c r="A3544" s="14">
        <v>413843</v>
      </c>
      <c r="B3544" s="14" t="s">
        <v>4157</v>
      </c>
      <c r="C3544" s="14" t="s">
        <v>4152</v>
      </c>
      <c r="D3544" s="14" t="s">
        <v>10046</v>
      </c>
      <c r="E3544" s="14">
        <v>2025</v>
      </c>
      <c r="F3544" s="14">
        <v>16</v>
      </c>
      <c r="G3544" s="14">
        <v>-1.07</v>
      </c>
    </row>
    <row r="3545" spans="1:7" x14ac:dyDescent="0.3">
      <c r="A3545" s="15">
        <v>160241</v>
      </c>
      <c r="B3545" s="15" t="s">
        <v>4632</v>
      </c>
      <c r="C3545" s="15" t="s">
        <v>4614</v>
      </c>
      <c r="D3545" s="15" t="s">
        <v>10049</v>
      </c>
      <c r="E3545" s="15">
        <v>2016</v>
      </c>
      <c r="F3545" s="15">
        <v>85</v>
      </c>
      <c r="G3545" s="15"/>
    </row>
    <row r="3546" spans="1:7" x14ac:dyDescent="0.3">
      <c r="A3546" s="14">
        <v>160241</v>
      </c>
      <c r="B3546" s="14" t="s">
        <v>4632</v>
      </c>
      <c r="C3546" s="14" t="s">
        <v>4614</v>
      </c>
      <c r="D3546" s="14" t="s">
        <v>10050</v>
      </c>
      <c r="E3546" s="14">
        <v>2017</v>
      </c>
      <c r="F3546" s="14">
        <v>50</v>
      </c>
      <c r="G3546" s="14"/>
    </row>
    <row r="3547" spans="1:7" x14ac:dyDescent="0.3">
      <c r="A3547" s="15">
        <v>160241</v>
      </c>
      <c r="B3547" s="15" t="s">
        <v>4632</v>
      </c>
      <c r="C3547" s="15" t="s">
        <v>4614</v>
      </c>
      <c r="D3547" s="15" t="s">
        <v>10047</v>
      </c>
      <c r="E3547" s="15">
        <v>2018</v>
      </c>
      <c r="F3547" s="15">
        <v>137</v>
      </c>
      <c r="G3547" s="15">
        <v>26</v>
      </c>
    </row>
    <row r="3548" spans="1:7" x14ac:dyDescent="0.3">
      <c r="A3548" s="14">
        <v>160241</v>
      </c>
      <c r="B3548" s="14" t="s">
        <v>4632</v>
      </c>
      <c r="C3548" s="14" t="s">
        <v>4614</v>
      </c>
      <c r="D3548" s="14" t="s">
        <v>10040</v>
      </c>
      <c r="E3548" s="14">
        <v>2019</v>
      </c>
      <c r="F3548" s="14">
        <v>2</v>
      </c>
      <c r="G3548" s="14">
        <v>-16.2</v>
      </c>
    </row>
    <row r="3549" spans="1:7" x14ac:dyDescent="0.3">
      <c r="A3549" s="15">
        <v>160241</v>
      </c>
      <c r="B3549" s="15" t="s">
        <v>4632</v>
      </c>
      <c r="C3549" s="15" t="s">
        <v>4614</v>
      </c>
      <c r="D3549" s="15" t="s">
        <v>10041</v>
      </c>
      <c r="E3549" s="15">
        <v>2020</v>
      </c>
      <c r="F3549" s="15">
        <v>147</v>
      </c>
      <c r="G3549" s="15">
        <v>7.6</v>
      </c>
    </row>
    <row r="3550" spans="1:7" x14ac:dyDescent="0.3">
      <c r="A3550" s="14">
        <v>160241</v>
      </c>
      <c r="B3550" s="14" t="s">
        <v>4632</v>
      </c>
      <c r="C3550" s="14" t="s">
        <v>4614</v>
      </c>
      <c r="D3550" s="14" t="s">
        <v>10042</v>
      </c>
      <c r="E3550" s="14">
        <v>2021</v>
      </c>
      <c r="F3550" s="14">
        <v>40</v>
      </c>
      <c r="G3550" s="14">
        <v>-1.97</v>
      </c>
    </row>
    <row r="3551" spans="1:7" x14ac:dyDescent="0.3">
      <c r="A3551" s="15">
        <v>160241</v>
      </c>
      <c r="B3551" s="15" t="s">
        <v>4632</v>
      </c>
      <c r="C3551" s="15" t="s">
        <v>4614</v>
      </c>
      <c r="D3551" s="15" t="s">
        <v>10043</v>
      </c>
      <c r="E3551" s="15">
        <v>2022</v>
      </c>
      <c r="F3551" s="15">
        <v>3</v>
      </c>
      <c r="G3551" s="15">
        <v>-9.14</v>
      </c>
    </row>
    <row r="3552" spans="1:7" x14ac:dyDescent="0.3">
      <c r="A3552" s="14">
        <v>160241</v>
      </c>
      <c r="B3552" s="14" t="s">
        <v>4632</v>
      </c>
      <c r="C3552" s="14" t="s">
        <v>4614</v>
      </c>
      <c r="D3552" s="14" t="s">
        <v>10044</v>
      </c>
      <c r="E3552" s="14">
        <v>2023</v>
      </c>
      <c r="F3552" s="14">
        <v>40</v>
      </c>
      <c r="G3552" s="14">
        <v>-8.2899999999999991</v>
      </c>
    </row>
    <row r="3553" spans="1:7" x14ac:dyDescent="0.3">
      <c r="A3553" s="15">
        <v>263236</v>
      </c>
      <c r="B3553" s="15" t="s">
        <v>1281</v>
      </c>
      <c r="C3553" s="15" t="s">
        <v>1278</v>
      </c>
      <c r="D3553" s="15" t="s">
        <v>10050</v>
      </c>
      <c r="E3553" s="15">
        <v>2017</v>
      </c>
      <c r="F3553" s="15">
        <v>76</v>
      </c>
      <c r="G3553" s="15"/>
    </row>
    <row r="3554" spans="1:7" x14ac:dyDescent="0.3">
      <c r="A3554" s="14">
        <v>263236</v>
      </c>
      <c r="B3554" s="14" t="s">
        <v>1281</v>
      </c>
      <c r="C3554" s="14" t="s">
        <v>1278</v>
      </c>
      <c r="D3554" s="14" t="s">
        <v>10041</v>
      </c>
      <c r="E3554" s="14">
        <v>2020</v>
      </c>
      <c r="F3554" s="14">
        <v>15</v>
      </c>
      <c r="G3554" s="14"/>
    </row>
    <row r="3555" spans="1:7" x14ac:dyDescent="0.3">
      <c r="A3555" s="15">
        <v>263236</v>
      </c>
      <c r="B3555" s="15" t="s">
        <v>1281</v>
      </c>
      <c r="C3555" s="15" t="s">
        <v>1278</v>
      </c>
      <c r="D3555" s="15" t="s">
        <v>10042</v>
      </c>
      <c r="E3555" s="15">
        <v>2021</v>
      </c>
      <c r="F3555" s="15">
        <v>28</v>
      </c>
      <c r="G3555" s="15">
        <v>-13.92</v>
      </c>
    </row>
    <row r="3556" spans="1:7" x14ac:dyDescent="0.3">
      <c r="A3556" s="14">
        <v>263236</v>
      </c>
      <c r="B3556" s="14" t="s">
        <v>1281</v>
      </c>
      <c r="C3556" s="14" t="s">
        <v>1278</v>
      </c>
      <c r="D3556" s="14" t="s">
        <v>10043</v>
      </c>
      <c r="E3556" s="14">
        <v>2022</v>
      </c>
      <c r="F3556" s="14">
        <v>33</v>
      </c>
      <c r="G3556" s="14">
        <v>-9.57</v>
      </c>
    </row>
    <row r="3557" spans="1:7" x14ac:dyDescent="0.3">
      <c r="A3557" s="15">
        <v>263236</v>
      </c>
      <c r="B3557" s="15" t="s">
        <v>1281</v>
      </c>
      <c r="C3557" s="15" t="s">
        <v>1278</v>
      </c>
      <c r="D3557" s="15" t="s">
        <v>10044</v>
      </c>
      <c r="E3557" s="15">
        <v>2023</v>
      </c>
      <c r="F3557" s="15">
        <v>22</v>
      </c>
      <c r="G3557" s="15">
        <v>-8.1300000000000008</v>
      </c>
    </row>
    <row r="3558" spans="1:7" x14ac:dyDescent="0.3">
      <c r="A3558" s="14">
        <v>263236</v>
      </c>
      <c r="B3558" s="14" t="s">
        <v>1281</v>
      </c>
      <c r="C3558" s="14" t="s">
        <v>1278</v>
      </c>
      <c r="D3558" s="14" t="s">
        <v>10045</v>
      </c>
      <c r="E3558" s="14">
        <v>2024</v>
      </c>
      <c r="F3558" s="14">
        <v>121</v>
      </c>
      <c r="G3558" s="14">
        <v>2.33</v>
      </c>
    </row>
    <row r="3559" spans="1:7" x14ac:dyDescent="0.3">
      <c r="A3559" s="15">
        <v>263236</v>
      </c>
      <c r="B3559" s="15" t="s">
        <v>1281</v>
      </c>
      <c r="C3559" s="15" t="s">
        <v>1278</v>
      </c>
      <c r="D3559" s="15" t="s">
        <v>10046</v>
      </c>
      <c r="E3559" s="15">
        <v>2025</v>
      </c>
      <c r="F3559" s="15">
        <v>26</v>
      </c>
      <c r="G3559" s="15">
        <v>-0.1</v>
      </c>
    </row>
    <row r="3560" spans="1:7" x14ac:dyDescent="0.3">
      <c r="A3560" s="14">
        <v>88755</v>
      </c>
      <c r="B3560" s="14" t="s">
        <v>3772</v>
      </c>
      <c r="C3560" s="14" t="s">
        <v>3738</v>
      </c>
      <c r="D3560" s="14" t="s">
        <v>10040</v>
      </c>
      <c r="E3560" s="14">
        <v>2019</v>
      </c>
      <c r="F3560" s="14">
        <v>9</v>
      </c>
      <c r="G3560" s="14"/>
    </row>
    <row r="3561" spans="1:7" x14ac:dyDescent="0.3">
      <c r="A3561" s="15">
        <v>88755</v>
      </c>
      <c r="B3561" s="15" t="s">
        <v>3772</v>
      </c>
      <c r="C3561" s="15" t="s">
        <v>3738</v>
      </c>
      <c r="D3561" s="15" t="s">
        <v>10041</v>
      </c>
      <c r="E3561" s="15">
        <v>2020</v>
      </c>
      <c r="F3561" s="15">
        <v>66</v>
      </c>
      <c r="G3561" s="15"/>
    </row>
    <row r="3562" spans="1:7" x14ac:dyDescent="0.3">
      <c r="A3562" s="14">
        <v>88755</v>
      </c>
      <c r="B3562" s="14" t="s">
        <v>3772</v>
      </c>
      <c r="C3562" s="14" t="s">
        <v>3738</v>
      </c>
      <c r="D3562" s="14" t="s">
        <v>10042</v>
      </c>
      <c r="E3562" s="14">
        <v>2021</v>
      </c>
      <c r="F3562" s="14">
        <v>56</v>
      </c>
      <c r="G3562" s="14">
        <v>23.5</v>
      </c>
    </row>
    <row r="3563" spans="1:7" x14ac:dyDescent="0.3">
      <c r="A3563" s="15">
        <v>88755</v>
      </c>
      <c r="B3563" s="15" t="s">
        <v>3772</v>
      </c>
      <c r="C3563" s="15" t="s">
        <v>3738</v>
      </c>
      <c r="D3563" s="15" t="s">
        <v>10043</v>
      </c>
      <c r="E3563" s="15">
        <v>2022</v>
      </c>
      <c r="F3563" s="15">
        <v>13</v>
      </c>
      <c r="G3563" s="15">
        <v>0.2</v>
      </c>
    </row>
    <row r="3564" spans="1:7" x14ac:dyDescent="0.3">
      <c r="A3564" s="14">
        <v>88755</v>
      </c>
      <c r="B3564" s="14" t="s">
        <v>3772</v>
      </c>
      <c r="C3564" s="14" t="s">
        <v>3738</v>
      </c>
      <c r="D3564" s="14" t="s">
        <v>10044</v>
      </c>
      <c r="E3564" s="14">
        <v>2023</v>
      </c>
      <c r="F3564" s="14">
        <v>151</v>
      </c>
      <c r="G3564" s="14">
        <v>23.1</v>
      </c>
    </row>
    <row r="3565" spans="1:7" x14ac:dyDescent="0.3">
      <c r="A3565" s="15">
        <v>88755</v>
      </c>
      <c r="B3565" s="15" t="s">
        <v>3772</v>
      </c>
      <c r="C3565" s="15" t="s">
        <v>3738</v>
      </c>
      <c r="D3565" s="15" t="s">
        <v>10045</v>
      </c>
      <c r="E3565" s="15">
        <v>2024</v>
      </c>
      <c r="F3565" s="15">
        <v>44</v>
      </c>
      <c r="G3565" s="15">
        <v>11.06</v>
      </c>
    </row>
    <row r="3566" spans="1:7" x14ac:dyDescent="0.3">
      <c r="A3566" s="14">
        <v>88755</v>
      </c>
      <c r="B3566" s="14" t="s">
        <v>3772</v>
      </c>
      <c r="C3566" s="14" t="s">
        <v>3738</v>
      </c>
      <c r="D3566" s="14" t="s">
        <v>10046</v>
      </c>
      <c r="E3566" s="14">
        <v>2025</v>
      </c>
      <c r="F3566" s="14">
        <v>129</v>
      </c>
      <c r="G3566" s="14">
        <v>14.68</v>
      </c>
    </row>
    <row r="3567" spans="1:7" x14ac:dyDescent="0.3">
      <c r="A3567" s="15">
        <v>53418</v>
      </c>
      <c r="B3567" s="15" t="s">
        <v>4863</v>
      </c>
      <c r="C3567" s="15" t="s">
        <v>4832</v>
      </c>
      <c r="D3567" s="15" t="s">
        <v>10040</v>
      </c>
      <c r="E3567" s="15">
        <v>2019</v>
      </c>
      <c r="F3567" s="15">
        <v>183</v>
      </c>
      <c r="G3567" s="15"/>
    </row>
    <row r="3568" spans="1:7" x14ac:dyDescent="0.3">
      <c r="A3568" s="14">
        <v>53418</v>
      </c>
      <c r="B3568" s="14" t="s">
        <v>4863</v>
      </c>
      <c r="C3568" s="14" t="s">
        <v>4832</v>
      </c>
      <c r="D3568" s="14" t="s">
        <v>10041</v>
      </c>
      <c r="E3568" s="14">
        <v>2020</v>
      </c>
      <c r="F3568" s="14">
        <v>9</v>
      </c>
      <c r="G3568" s="14"/>
    </row>
    <row r="3569" spans="1:7" x14ac:dyDescent="0.3">
      <c r="A3569" s="15">
        <v>53418</v>
      </c>
      <c r="B3569" s="15" t="s">
        <v>4863</v>
      </c>
      <c r="C3569" s="15" t="s">
        <v>4832</v>
      </c>
      <c r="D3569" s="15" t="s">
        <v>10042</v>
      </c>
      <c r="E3569" s="15">
        <v>2021</v>
      </c>
      <c r="F3569" s="15">
        <v>3</v>
      </c>
      <c r="G3569" s="15">
        <v>-90</v>
      </c>
    </row>
    <row r="3570" spans="1:7" x14ac:dyDescent="0.3">
      <c r="A3570" s="14">
        <v>53418</v>
      </c>
      <c r="B3570" s="14" t="s">
        <v>4863</v>
      </c>
      <c r="C3570" s="14" t="s">
        <v>4832</v>
      </c>
      <c r="D3570" s="14" t="s">
        <v>10043</v>
      </c>
      <c r="E3570" s="14">
        <v>2022</v>
      </c>
      <c r="F3570" s="14">
        <v>5</v>
      </c>
      <c r="G3570" s="14">
        <v>-54</v>
      </c>
    </row>
    <row r="3571" spans="1:7" x14ac:dyDescent="0.3">
      <c r="A3571" s="15">
        <v>53418</v>
      </c>
      <c r="B3571" s="15" t="s">
        <v>4863</v>
      </c>
      <c r="C3571" s="15" t="s">
        <v>4832</v>
      </c>
      <c r="D3571" s="15" t="s">
        <v>10045</v>
      </c>
      <c r="E3571" s="15">
        <v>2024</v>
      </c>
      <c r="F3571" s="15">
        <v>46</v>
      </c>
      <c r="G3571" s="15">
        <v>-19</v>
      </c>
    </row>
    <row r="3572" spans="1:7" x14ac:dyDescent="0.3">
      <c r="A3572" s="14">
        <v>53418</v>
      </c>
      <c r="B3572" s="14" t="s">
        <v>4863</v>
      </c>
      <c r="C3572" s="14" t="s">
        <v>4832</v>
      </c>
      <c r="D3572" s="14" t="s">
        <v>10046</v>
      </c>
      <c r="E3572" s="14">
        <v>2025</v>
      </c>
      <c r="F3572" s="14">
        <v>4</v>
      </c>
      <c r="G3572" s="14">
        <v>-15.81</v>
      </c>
    </row>
    <row r="3573" spans="1:7" x14ac:dyDescent="0.3">
      <c r="A3573" s="15">
        <v>473050</v>
      </c>
      <c r="B3573" s="15" t="s">
        <v>390</v>
      </c>
      <c r="C3573" s="15" t="s">
        <v>329</v>
      </c>
      <c r="D3573" s="15" t="s">
        <v>10041</v>
      </c>
      <c r="E3573" s="15">
        <v>2020</v>
      </c>
      <c r="F3573" s="15">
        <v>79</v>
      </c>
      <c r="G3573" s="15"/>
    </row>
    <row r="3574" spans="1:7" x14ac:dyDescent="0.3">
      <c r="A3574" s="14">
        <v>473050</v>
      </c>
      <c r="B3574" s="14" t="s">
        <v>390</v>
      </c>
      <c r="C3574" s="14" t="s">
        <v>329</v>
      </c>
      <c r="D3574" s="14" t="s">
        <v>10042</v>
      </c>
      <c r="E3574" s="14">
        <v>2021</v>
      </c>
      <c r="F3574" s="14">
        <v>186</v>
      </c>
      <c r="G3574" s="14"/>
    </row>
    <row r="3575" spans="1:7" x14ac:dyDescent="0.3">
      <c r="A3575" s="15">
        <v>473050</v>
      </c>
      <c r="B3575" s="15" t="s">
        <v>390</v>
      </c>
      <c r="C3575" s="15" t="s">
        <v>329</v>
      </c>
      <c r="D3575" s="15" t="s">
        <v>10044</v>
      </c>
      <c r="E3575" s="15">
        <v>2023</v>
      </c>
      <c r="F3575" s="15">
        <v>201</v>
      </c>
      <c r="G3575" s="15">
        <v>35.93</v>
      </c>
    </row>
    <row r="3576" spans="1:7" x14ac:dyDescent="0.3">
      <c r="A3576" s="14">
        <v>106872</v>
      </c>
      <c r="B3576" s="14" t="s">
        <v>4456</v>
      </c>
      <c r="C3576" s="14" t="s">
        <v>4435</v>
      </c>
      <c r="D3576" s="14" t="s">
        <v>10057</v>
      </c>
      <c r="E3576" s="14">
        <v>2011</v>
      </c>
      <c r="F3576" s="14">
        <v>127</v>
      </c>
      <c r="G3576" s="14"/>
    </row>
    <row r="3577" spans="1:7" x14ac:dyDescent="0.3">
      <c r="A3577" s="15">
        <v>106872</v>
      </c>
      <c r="B3577" s="15" t="s">
        <v>4456</v>
      </c>
      <c r="C3577" s="15" t="s">
        <v>4435</v>
      </c>
      <c r="D3577" s="15" t="s">
        <v>10054</v>
      </c>
      <c r="E3577" s="15">
        <v>2012</v>
      </c>
      <c r="F3577" s="15">
        <v>22</v>
      </c>
      <c r="G3577" s="15"/>
    </row>
    <row r="3578" spans="1:7" x14ac:dyDescent="0.3">
      <c r="A3578" s="14">
        <v>106872</v>
      </c>
      <c r="B3578" s="14" t="s">
        <v>4456</v>
      </c>
      <c r="C3578" s="14" t="s">
        <v>4435</v>
      </c>
      <c r="D3578" s="14" t="s">
        <v>10049</v>
      </c>
      <c r="E3578" s="14">
        <v>2016</v>
      </c>
      <c r="F3578" s="14">
        <v>299</v>
      </c>
      <c r="G3578" s="14">
        <v>44.36</v>
      </c>
    </row>
    <row r="3579" spans="1:7" x14ac:dyDescent="0.3">
      <c r="A3579" s="15">
        <v>106872</v>
      </c>
      <c r="B3579" s="15" t="s">
        <v>4456</v>
      </c>
      <c r="C3579" s="15" t="s">
        <v>4435</v>
      </c>
      <c r="D3579" s="15" t="s">
        <v>10047</v>
      </c>
      <c r="E3579" s="15">
        <v>2018</v>
      </c>
      <c r="F3579" s="15">
        <v>11</v>
      </c>
      <c r="G3579" s="15">
        <v>3.12</v>
      </c>
    </row>
    <row r="3580" spans="1:7" x14ac:dyDescent="0.3">
      <c r="A3580" s="14">
        <v>106872</v>
      </c>
      <c r="B3580" s="14" t="s">
        <v>4456</v>
      </c>
      <c r="C3580" s="14" t="s">
        <v>4435</v>
      </c>
      <c r="D3580" s="14" t="s">
        <v>10040</v>
      </c>
      <c r="E3580" s="14">
        <v>2019</v>
      </c>
      <c r="F3580" s="14">
        <v>232</v>
      </c>
      <c r="G3580" s="14">
        <v>10.78</v>
      </c>
    </row>
    <row r="3581" spans="1:7" x14ac:dyDescent="0.3">
      <c r="A3581" s="15">
        <v>106872</v>
      </c>
      <c r="B3581" s="15" t="s">
        <v>4456</v>
      </c>
      <c r="C3581" s="15" t="s">
        <v>4435</v>
      </c>
      <c r="D3581" s="15" t="s">
        <v>10043</v>
      </c>
      <c r="E3581" s="15">
        <v>2022</v>
      </c>
      <c r="F3581" s="15">
        <v>11</v>
      </c>
      <c r="G3581" s="15">
        <v>-1.94</v>
      </c>
    </row>
    <row r="3582" spans="1:7" x14ac:dyDescent="0.3">
      <c r="A3582" s="14">
        <v>106872</v>
      </c>
      <c r="B3582" s="14" t="s">
        <v>4456</v>
      </c>
      <c r="C3582" s="14" t="s">
        <v>4435</v>
      </c>
      <c r="D3582" s="14" t="s">
        <v>10044</v>
      </c>
      <c r="E3582" s="14">
        <v>2023</v>
      </c>
      <c r="F3582" s="14">
        <v>6</v>
      </c>
      <c r="G3582" s="14">
        <v>-6.34</v>
      </c>
    </row>
    <row r="3583" spans="1:7" x14ac:dyDescent="0.3">
      <c r="A3583" s="15">
        <v>45672</v>
      </c>
      <c r="B3583" s="15" t="s">
        <v>5865</v>
      </c>
      <c r="C3583" s="15" t="s">
        <v>5866</v>
      </c>
      <c r="D3583" s="15" t="s">
        <v>10049</v>
      </c>
      <c r="E3583" s="15">
        <v>2016</v>
      </c>
      <c r="F3583" s="15">
        <v>11</v>
      </c>
      <c r="G3583" s="15"/>
    </row>
    <row r="3584" spans="1:7" x14ac:dyDescent="0.3">
      <c r="A3584" s="14">
        <v>45672</v>
      </c>
      <c r="B3584" s="14" t="s">
        <v>5865</v>
      </c>
      <c r="C3584" s="14" t="s">
        <v>5866</v>
      </c>
      <c r="D3584" s="14" t="s">
        <v>10050</v>
      </c>
      <c r="E3584" s="14">
        <v>2017</v>
      </c>
      <c r="F3584" s="14">
        <v>4</v>
      </c>
      <c r="G3584" s="14"/>
    </row>
    <row r="3585" spans="1:7" x14ac:dyDescent="0.3">
      <c r="A3585" s="15">
        <v>45672</v>
      </c>
      <c r="B3585" s="15" t="s">
        <v>5865</v>
      </c>
      <c r="C3585" s="15" t="s">
        <v>5866</v>
      </c>
      <c r="D3585" s="15" t="s">
        <v>10047</v>
      </c>
      <c r="E3585" s="15">
        <v>2018</v>
      </c>
      <c r="F3585" s="15">
        <v>19</v>
      </c>
      <c r="G3585" s="15">
        <v>4</v>
      </c>
    </row>
    <row r="3586" spans="1:7" x14ac:dyDescent="0.3">
      <c r="A3586" s="14">
        <v>45672</v>
      </c>
      <c r="B3586" s="14" t="s">
        <v>5865</v>
      </c>
      <c r="C3586" s="14" t="s">
        <v>5866</v>
      </c>
      <c r="D3586" s="14" t="s">
        <v>10040</v>
      </c>
      <c r="E3586" s="14">
        <v>2019</v>
      </c>
      <c r="F3586" s="14">
        <v>110</v>
      </c>
      <c r="G3586" s="14">
        <v>31.2</v>
      </c>
    </row>
    <row r="3587" spans="1:7" x14ac:dyDescent="0.3">
      <c r="A3587" s="15">
        <v>45672</v>
      </c>
      <c r="B3587" s="15" t="s">
        <v>5865</v>
      </c>
      <c r="C3587" s="15" t="s">
        <v>5866</v>
      </c>
      <c r="D3587" s="15" t="s">
        <v>10042</v>
      </c>
      <c r="E3587" s="15">
        <v>2021</v>
      </c>
      <c r="F3587" s="15">
        <v>16</v>
      </c>
      <c r="G3587" s="15">
        <v>6.76</v>
      </c>
    </row>
    <row r="3588" spans="1:7" x14ac:dyDescent="0.3">
      <c r="A3588" s="14">
        <v>45672</v>
      </c>
      <c r="B3588" s="14" t="s">
        <v>5865</v>
      </c>
      <c r="C3588" s="14" t="s">
        <v>5866</v>
      </c>
      <c r="D3588" s="14" t="s">
        <v>10043</v>
      </c>
      <c r="E3588" s="14">
        <v>2022</v>
      </c>
      <c r="F3588" s="14">
        <v>4</v>
      </c>
      <c r="G3588" s="14">
        <v>0.42</v>
      </c>
    </row>
    <row r="3589" spans="1:7" x14ac:dyDescent="0.3">
      <c r="A3589" s="15">
        <v>45672</v>
      </c>
      <c r="B3589" s="15" t="s">
        <v>5865</v>
      </c>
      <c r="C3589" s="15" t="s">
        <v>5866</v>
      </c>
      <c r="D3589" s="15" t="s">
        <v>10044</v>
      </c>
      <c r="E3589" s="15">
        <v>2023</v>
      </c>
      <c r="F3589" s="15">
        <v>19</v>
      </c>
      <c r="G3589" s="15">
        <v>-0.44</v>
      </c>
    </row>
    <row r="3590" spans="1:7" x14ac:dyDescent="0.3">
      <c r="A3590" s="14">
        <v>45672</v>
      </c>
      <c r="B3590" s="14" t="s">
        <v>5865</v>
      </c>
      <c r="C3590" s="14" t="s">
        <v>5866</v>
      </c>
      <c r="D3590" s="14" t="s">
        <v>10045</v>
      </c>
      <c r="E3590" s="14">
        <v>2024</v>
      </c>
      <c r="F3590" s="14">
        <v>75</v>
      </c>
      <c r="G3590" s="14">
        <v>2.95</v>
      </c>
    </row>
    <row r="3591" spans="1:7" x14ac:dyDescent="0.3">
      <c r="A3591" s="15">
        <v>502670</v>
      </c>
      <c r="B3591" s="15" t="s">
        <v>5951</v>
      </c>
      <c r="C3591" s="15" t="s">
        <v>5914</v>
      </c>
      <c r="D3591" s="15" t="s">
        <v>10040</v>
      </c>
      <c r="E3591" s="15">
        <v>2019</v>
      </c>
      <c r="F3591" s="15">
        <v>11</v>
      </c>
      <c r="G3591" s="15"/>
    </row>
    <row r="3592" spans="1:7" x14ac:dyDescent="0.3">
      <c r="A3592" s="14">
        <v>502670</v>
      </c>
      <c r="B3592" s="14" t="s">
        <v>5951</v>
      </c>
      <c r="C3592" s="14" t="s">
        <v>5914</v>
      </c>
      <c r="D3592" s="14" t="s">
        <v>10041</v>
      </c>
      <c r="E3592" s="14">
        <v>2020</v>
      </c>
      <c r="F3592" s="14">
        <v>79</v>
      </c>
      <c r="G3592" s="14"/>
    </row>
    <row r="3593" spans="1:7" x14ac:dyDescent="0.3">
      <c r="A3593" s="15">
        <v>502670</v>
      </c>
      <c r="B3593" s="15" t="s">
        <v>5951</v>
      </c>
      <c r="C3593" s="15" t="s">
        <v>5914</v>
      </c>
      <c r="D3593" s="15" t="s">
        <v>10042</v>
      </c>
      <c r="E3593" s="15">
        <v>2021</v>
      </c>
      <c r="F3593" s="15">
        <v>16</v>
      </c>
      <c r="G3593" s="15">
        <v>2.5</v>
      </c>
    </row>
    <row r="3594" spans="1:7" x14ac:dyDescent="0.3">
      <c r="A3594" s="14">
        <v>502670</v>
      </c>
      <c r="B3594" s="14" t="s">
        <v>5951</v>
      </c>
      <c r="C3594" s="14" t="s">
        <v>5914</v>
      </c>
      <c r="D3594" s="14" t="s">
        <v>10043</v>
      </c>
      <c r="E3594" s="14">
        <v>2022</v>
      </c>
      <c r="F3594" s="14">
        <v>30</v>
      </c>
      <c r="G3594" s="14">
        <v>-0.6</v>
      </c>
    </row>
    <row r="3595" spans="1:7" x14ac:dyDescent="0.3">
      <c r="A3595" s="15">
        <v>502670</v>
      </c>
      <c r="B3595" s="15" t="s">
        <v>5951</v>
      </c>
      <c r="C3595" s="15" t="s">
        <v>5914</v>
      </c>
      <c r="D3595" s="15" t="s">
        <v>10044</v>
      </c>
      <c r="E3595" s="15">
        <v>2023</v>
      </c>
      <c r="F3595" s="15">
        <v>30</v>
      </c>
      <c r="G3595" s="15">
        <v>-1.1000000000000001</v>
      </c>
    </row>
    <row r="3596" spans="1:7" x14ac:dyDescent="0.3">
      <c r="A3596" s="14">
        <v>502670</v>
      </c>
      <c r="B3596" s="14" t="s">
        <v>5951</v>
      </c>
      <c r="C3596" s="14" t="s">
        <v>5914</v>
      </c>
      <c r="D3596" s="14" t="s">
        <v>10045</v>
      </c>
      <c r="E3596" s="14">
        <v>2024</v>
      </c>
      <c r="F3596" s="14">
        <v>22</v>
      </c>
      <c r="G3596" s="14">
        <v>-2.23</v>
      </c>
    </row>
    <row r="3597" spans="1:7" x14ac:dyDescent="0.3">
      <c r="A3597" s="15">
        <v>463618</v>
      </c>
      <c r="B3597" s="15" t="s">
        <v>3538</v>
      </c>
      <c r="C3597" s="15" t="s">
        <v>3512</v>
      </c>
      <c r="D3597" s="15" t="s">
        <v>10041</v>
      </c>
      <c r="E3597" s="15">
        <v>2020</v>
      </c>
      <c r="F3597" s="15">
        <v>23</v>
      </c>
      <c r="G3597" s="15"/>
    </row>
    <row r="3598" spans="1:7" x14ac:dyDescent="0.3">
      <c r="A3598" s="14">
        <v>463618</v>
      </c>
      <c r="B3598" s="14" t="s">
        <v>3538</v>
      </c>
      <c r="C3598" s="14" t="s">
        <v>3512</v>
      </c>
      <c r="D3598" s="14" t="s">
        <v>10043</v>
      </c>
      <c r="E3598" s="14">
        <v>2022</v>
      </c>
      <c r="F3598" s="14">
        <v>33</v>
      </c>
      <c r="G3598" s="14"/>
    </row>
    <row r="3599" spans="1:7" x14ac:dyDescent="0.3">
      <c r="A3599" s="15">
        <v>463618</v>
      </c>
      <c r="B3599" s="15" t="s">
        <v>3538</v>
      </c>
      <c r="C3599" s="15" t="s">
        <v>3512</v>
      </c>
      <c r="D3599" s="15" t="s">
        <v>10044</v>
      </c>
      <c r="E3599" s="15">
        <v>2023</v>
      </c>
      <c r="F3599" s="15">
        <v>34</v>
      </c>
      <c r="G3599" s="15">
        <v>3.86</v>
      </c>
    </row>
    <row r="3600" spans="1:7" x14ac:dyDescent="0.3">
      <c r="A3600" s="14">
        <v>463618</v>
      </c>
      <c r="B3600" s="14" t="s">
        <v>3538</v>
      </c>
      <c r="C3600" s="14" t="s">
        <v>3512</v>
      </c>
      <c r="D3600" s="14" t="s">
        <v>10045</v>
      </c>
      <c r="E3600" s="14">
        <v>2024</v>
      </c>
      <c r="F3600" s="14">
        <v>23</v>
      </c>
      <c r="G3600" s="14">
        <v>0.66</v>
      </c>
    </row>
    <row r="3601" spans="1:7" x14ac:dyDescent="0.3">
      <c r="A3601" s="15">
        <v>463618</v>
      </c>
      <c r="B3601" s="15" t="s">
        <v>3538</v>
      </c>
      <c r="C3601" s="15" t="s">
        <v>3512</v>
      </c>
      <c r="D3601" s="15" t="s">
        <v>10046</v>
      </c>
      <c r="E3601" s="15">
        <v>2025</v>
      </c>
      <c r="F3601" s="15">
        <v>21</v>
      </c>
      <c r="G3601" s="15">
        <v>-0.69</v>
      </c>
    </row>
    <row r="3602" spans="1:7" x14ac:dyDescent="0.3">
      <c r="A3602" s="14">
        <v>485583</v>
      </c>
      <c r="B3602" s="14" t="s">
        <v>1423</v>
      </c>
      <c r="C3602" s="14" t="s">
        <v>1400</v>
      </c>
      <c r="D3602" s="14" t="s">
        <v>10046</v>
      </c>
      <c r="E3602" s="14">
        <v>2025</v>
      </c>
      <c r="F3602" s="14">
        <v>44</v>
      </c>
      <c r="G3602" s="14"/>
    </row>
    <row r="3603" spans="1:7" x14ac:dyDescent="0.3">
      <c r="A3603" s="15">
        <v>95810</v>
      </c>
      <c r="B3603" s="15" t="s">
        <v>1105</v>
      </c>
      <c r="C3603" s="15" t="s">
        <v>1075</v>
      </c>
      <c r="D3603" s="15" t="s">
        <v>10050</v>
      </c>
      <c r="E3603" s="15">
        <v>2017</v>
      </c>
      <c r="F3603" s="15">
        <v>15</v>
      </c>
      <c r="G3603" s="15"/>
    </row>
    <row r="3604" spans="1:7" x14ac:dyDescent="0.3">
      <c r="A3604" s="14">
        <v>95810</v>
      </c>
      <c r="B3604" s="14" t="s">
        <v>1105</v>
      </c>
      <c r="C3604" s="14" t="s">
        <v>1075</v>
      </c>
      <c r="D3604" s="14" t="s">
        <v>10047</v>
      </c>
      <c r="E3604" s="14">
        <v>2018</v>
      </c>
      <c r="F3604" s="14">
        <v>71</v>
      </c>
      <c r="G3604" s="14"/>
    </row>
    <row r="3605" spans="1:7" x14ac:dyDescent="0.3">
      <c r="A3605" s="15">
        <v>95810</v>
      </c>
      <c r="B3605" s="15" t="s">
        <v>1105</v>
      </c>
      <c r="C3605" s="15" t="s">
        <v>1075</v>
      </c>
      <c r="D3605" s="15" t="s">
        <v>10040</v>
      </c>
      <c r="E3605" s="15">
        <v>2019</v>
      </c>
      <c r="F3605" s="15">
        <v>36</v>
      </c>
      <c r="G3605" s="15">
        <v>10.5</v>
      </c>
    </row>
    <row r="3606" spans="1:7" x14ac:dyDescent="0.3">
      <c r="A3606" s="14">
        <v>95810</v>
      </c>
      <c r="B3606" s="14" t="s">
        <v>1105</v>
      </c>
      <c r="C3606" s="14" t="s">
        <v>1075</v>
      </c>
      <c r="D3606" s="14" t="s">
        <v>10042</v>
      </c>
      <c r="E3606" s="14">
        <v>2021</v>
      </c>
      <c r="F3606" s="14">
        <v>111</v>
      </c>
      <c r="G3606" s="14">
        <v>20.49</v>
      </c>
    </row>
    <row r="3607" spans="1:7" x14ac:dyDescent="0.3">
      <c r="A3607" s="15">
        <v>95810</v>
      </c>
      <c r="B3607" s="15" t="s">
        <v>1105</v>
      </c>
      <c r="C3607" s="15" t="s">
        <v>1075</v>
      </c>
      <c r="D3607" s="15" t="s">
        <v>10044</v>
      </c>
      <c r="E3607" s="15">
        <v>2023</v>
      </c>
      <c r="F3607" s="15">
        <v>81</v>
      </c>
      <c r="G3607" s="15">
        <v>11.06</v>
      </c>
    </row>
    <row r="3608" spans="1:7" x14ac:dyDescent="0.3">
      <c r="A3608" s="14">
        <v>95810</v>
      </c>
      <c r="B3608" s="14" t="s">
        <v>1105</v>
      </c>
      <c r="C3608" s="14" t="s">
        <v>1075</v>
      </c>
      <c r="D3608" s="14" t="s">
        <v>10045</v>
      </c>
      <c r="E3608" s="14">
        <v>2024</v>
      </c>
      <c r="F3608" s="14">
        <v>43</v>
      </c>
      <c r="G3608" s="14">
        <v>4.68</v>
      </c>
    </row>
    <row r="3609" spans="1:7" x14ac:dyDescent="0.3">
      <c r="A3609" s="15">
        <v>95810</v>
      </c>
      <c r="B3609" s="15" t="s">
        <v>1105</v>
      </c>
      <c r="C3609" s="15" t="s">
        <v>1075</v>
      </c>
      <c r="D3609" s="15" t="s">
        <v>10046</v>
      </c>
      <c r="E3609" s="15">
        <v>2025</v>
      </c>
      <c r="F3609" s="15">
        <v>50</v>
      </c>
      <c r="G3609" s="15">
        <v>2.52</v>
      </c>
    </row>
    <row r="3610" spans="1:7" x14ac:dyDescent="0.3">
      <c r="A3610" s="14">
        <v>475188</v>
      </c>
      <c r="B3610" s="14" t="s">
        <v>701</v>
      </c>
      <c r="C3610" s="14" t="s">
        <v>683</v>
      </c>
      <c r="D3610" s="14" t="s">
        <v>10042</v>
      </c>
      <c r="E3610" s="14">
        <v>2021</v>
      </c>
      <c r="F3610" s="14">
        <v>5</v>
      </c>
      <c r="G3610" s="14"/>
    </row>
    <row r="3611" spans="1:7" x14ac:dyDescent="0.3">
      <c r="A3611" s="15">
        <v>475188</v>
      </c>
      <c r="B3611" s="15" t="s">
        <v>701</v>
      </c>
      <c r="C3611" s="15" t="s">
        <v>683</v>
      </c>
      <c r="D3611" s="15" t="s">
        <v>10045</v>
      </c>
      <c r="E3611" s="15">
        <v>2024</v>
      </c>
      <c r="F3611" s="15">
        <v>23</v>
      </c>
      <c r="G3611" s="15"/>
    </row>
    <row r="3612" spans="1:7" x14ac:dyDescent="0.3">
      <c r="A3612" s="14">
        <v>475188</v>
      </c>
      <c r="B3612" s="14" t="s">
        <v>701</v>
      </c>
      <c r="C3612" s="14" t="s">
        <v>683</v>
      </c>
      <c r="D3612" s="14" t="s">
        <v>10046</v>
      </c>
      <c r="E3612" s="14">
        <v>2025</v>
      </c>
      <c r="F3612" s="14">
        <v>39</v>
      </c>
      <c r="G3612" s="14">
        <v>7.92</v>
      </c>
    </row>
    <row r="3613" spans="1:7" x14ac:dyDescent="0.3">
      <c r="A3613" s="15">
        <v>298575</v>
      </c>
      <c r="B3613" s="15" t="s">
        <v>2454</v>
      </c>
      <c r="C3613" s="15" t="s">
        <v>2404</v>
      </c>
      <c r="D3613" s="15" t="s">
        <v>10040</v>
      </c>
      <c r="E3613" s="15">
        <v>2019</v>
      </c>
      <c r="F3613" s="15">
        <v>243</v>
      </c>
      <c r="G3613" s="15"/>
    </row>
    <row r="3614" spans="1:7" x14ac:dyDescent="0.3">
      <c r="A3614" s="14">
        <v>298575</v>
      </c>
      <c r="B3614" s="14" t="s">
        <v>2454</v>
      </c>
      <c r="C3614" s="14" t="s">
        <v>2404</v>
      </c>
      <c r="D3614" s="14" t="s">
        <v>10042</v>
      </c>
      <c r="E3614" s="14">
        <v>2021</v>
      </c>
      <c r="F3614" s="14">
        <v>53</v>
      </c>
      <c r="G3614" s="14"/>
    </row>
    <row r="3615" spans="1:7" x14ac:dyDescent="0.3">
      <c r="A3615" s="15">
        <v>298575</v>
      </c>
      <c r="B3615" s="15" t="s">
        <v>2454</v>
      </c>
      <c r="C3615" s="15" t="s">
        <v>2404</v>
      </c>
      <c r="D3615" s="15" t="s">
        <v>10044</v>
      </c>
      <c r="E3615" s="15">
        <v>2023</v>
      </c>
      <c r="F3615" s="15">
        <v>257</v>
      </c>
      <c r="G3615" s="15">
        <v>3.5</v>
      </c>
    </row>
    <row r="3616" spans="1:7" x14ac:dyDescent="0.3">
      <c r="A3616" s="14">
        <v>93936</v>
      </c>
      <c r="B3616" s="14" t="s">
        <v>2085</v>
      </c>
      <c r="C3616" s="14" t="s">
        <v>2051</v>
      </c>
      <c r="D3616" s="14" t="s">
        <v>10057</v>
      </c>
      <c r="E3616" s="14">
        <v>2011</v>
      </c>
      <c r="F3616" s="14">
        <v>166</v>
      </c>
      <c r="G3616" s="14"/>
    </row>
    <row r="3617" spans="1:7" x14ac:dyDescent="0.3">
      <c r="A3617" s="15">
        <v>93936</v>
      </c>
      <c r="B3617" s="15" t="s">
        <v>2085</v>
      </c>
      <c r="C3617" s="15" t="s">
        <v>2051</v>
      </c>
      <c r="D3617" s="15" t="s">
        <v>10054</v>
      </c>
      <c r="E3617" s="15">
        <v>2012</v>
      </c>
      <c r="F3617" s="15">
        <v>47</v>
      </c>
      <c r="G3617" s="15"/>
    </row>
    <row r="3618" spans="1:7" x14ac:dyDescent="0.3">
      <c r="A3618" s="14">
        <v>93936</v>
      </c>
      <c r="B3618" s="14" t="s">
        <v>2085</v>
      </c>
      <c r="C3618" s="14" t="s">
        <v>2051</v>
      </c>
      <c r="D3618" s="14" t="s">
        <v>10049</v>
      </c>
      <c r="E3618" s="14">
        <v>2016</v>
      </c>
      <c r="F3618" s="14">
        <v>60</v>
      </c>
      <c r="G3618" s="14">
        <v>-14.21</v>
      </c>
    </row>
    <row r="3619" spans="1:7" x14ac:dyDescent="0.3">
      <c r="A3619" s="15">
        <v>93936</v>
      </c>
      <c r="B3619" s="15" t="s">
        <v>2085</v>
      </c>
      <c r="C3619" s="15" t="s">
        <v>2051</v>
      </c>
      <c r="D3619" s="15" t="s">
        <v>10047</v>
      </c>
      <c r="E3619" s="15">
        <v>2018</v>
      </c>
      <c r="F3619" s="15">
        <v>40</v>
      </c>
      <c r="G3619" s="15">
        <v>-11.92</v>
      </c>
    </row>
    <row r="3620" spans="1:7" x14ac:dyDescent="0.3">
      <c r="A3620" s="14">
        <v>93936</v>
      </c>
      <c r="B3620" s="14" t="s">
        <v>2085</v>
      </c>
      <c r="C3620" s="14" t="s">
        <v>2051</v>
      </c>
      <c r="D3620" s="14" t="s">
        <v>10040</v>
      </c>
      <c r="E3620" s="14">
        <v>2019</v>
      </c>
      <c r="F3620" s="14">
        <v>57</v>
      </c>
      <c r="G3620" s="14">
        <v>-9.27</v>
      </c>
    </row>
    <row r="3621" spans="1:7" x14ac:dyDescent="0.3">
      <c r="A3621" s="15">
        <v>93936</v>
      </c>
      <c r="B3621" s="15" t="s">
        <v>2085</v>
      </c>
      <c r="C3621" s="15" t="s">
        <v>2051</v>
      </c>
      <c r="D3621" s="15" t="s">
        <v>10042</v>
      </c>
      <c r="E3621" s="15">
        <v>2021</v>
      </c>
      <c r="F3621" s="15">
        <v>20</v>
      </c>
      <c r="G3621" s="15">
        <v>-9.2899999999999991</v>
      </c>
    </row>
    <row r="3622" spans="1:7" x14ac:dyDescent="0.3">
      <c r="A3622" s="14">
        <v>93936</v>
      </c>
      <c r="B3622" s="14" t="s">
        <v>2085</v>
      </c>
      <c r="C3622" s="14" t="s">
        <v>2051</v>
      </c>
      <c r="D3622" s="14" t="s">
        <v>10044</v>
      </c>
      <c r="E3622" s="14">
        <v>2023</v>
      </c>
      <c r="F3622" s="14">
        <v>10</v>
      </c>
      <c r="G3622" s="14">
        <v>-8.8699999999999992</v>
      </c>
    </row>
    <row r="3623" spans="1:7" x14ac:dyDescent="0.3">
      <c r="A3623" s="15">
        <v>766583</v>
      </c>
      <c r="B3623" s="15" t="s">
        <v>2742</v>
      </c>
      <c r="C3623" s="15" t="s">
        <v>2736</v>
      </c>
      <c r="D3623" s="15" t="s">
        <v>10043</v>
      </c>
      <c r="E3623" s="15">
        <v>2022</v>
      </c>
      <c r="F3623" s="15">
        <v>14</v>
      </c>
      <c r="G3623" s="15"/>
    </row>
    <row r="3624" spans="1:7" x14ac:dyDescent="0.3">
      <c r="A3624" s="14">
        <v>766583</v>
      </c>
      <c r="B3624" s="14" t="s">
        <v>2742</v>
      </c>
      <c r="C3624" s="14" t="s">
        <v>2736</v>
      </c>
      <c r="D3624" s="14" t="s">
        <v>10044</v>
      </c>
      <c r="E3624" s="14">
        <v>2023</v>
      </c>
      <c r="F3624" s="14">
        <v>32</v>
      </c>
      <c r="G3624" s="14"/>
    </row>
    <row r="3625" spans="1:7" x14ac:dyDescent="0.3">
      <c r="A3625" s="15">
        <v>766583</v>
      </c>
      <c r="B3625" s="15" t="s">
        <v>2742</v>
      </c>
      <c r="C3625" s="15" t="s">
        <v>2736</v>
      </c>
      <c r="D3625" s="15" t="s">
        <v>10045</v>
      </c>
      <c r="E3625" s="15">
        <v>2024</v>
      </c>
      <c r="F3625" s="15">
        <v>16</v>
      </c>
      <c r="G3625" s="15">
        <v>1</v>
      </c>
    </row>
    <row r="3626" spans="1:7" x14ac:dyDescent="0.3">
      <c r="A3626" s="14">
        <v>766583</v>
      </c>
      <c r="B3626" s="14" t="s">
        <v>2742</v>
      </c>
      <c r="C3626" s="14" t="s">
        <v>2736</v>
      </c>
      <c r="D3626" s="14" t="s">
        <v>10046</v>
      </c>
      <c r="E3626" s="14">
        <v>2025</v>
      </c>
      <c r="F3626" s="14">
        <v>21</v>
      </c>
      <c r="G3626" s="14">
        <v>0.5</v>
      </c>
    </row>
    <row r="3627" spans="1:7" x14ac:dyDescent="0.3">
      <c r="A3627" s="15">
        <v>76467</v>
      </c>
      <c r="B3627" s="15" t="s">
        <v>2157</v>
      </c>
      <c r="C3627" s="15" t="s">
        <v>2113</v>
      </c>
      <c r="D3627" s="15" t="s">
        <v>10071</v>
      </c>
      <c r="E3627" s="15">
        <v>2009</v>
      </c>
      <c r="F3627" s="15">
        <v>8</v>
      </c>
      <c r="G3627" s="15"/>
    </row>
    <row r="3628" spans="1:7" x14ac:dyDescent="0.3">
      <c r="A3628" s="14">
        <v>76467</v>
      </c>
      <c r="B3628" s="14" t="s">
        <v>2157</v>
      </c>
      <c r="C3628" s="14" t="s">
        <v>2113</v>
      </c>
      <c r="D3628" s="14" t="s">
        <v>10049</v>
      </c>
      <c r="E3628" s="14">
        <v>2016</v>
      </c>
      <c r="F3628" s="14">
        <v>21</v>
      </c>
      <c r="G3628" s="14"/>
    </row>
    <row r="3629" spans="1:7" x14ac:dyDescent="0.3">
      <c r="A3629" s="15">
        <v>76467</v>
      </c>
      <c r="B3629" s="15" t="s">
        <v>2157</v>
      </c>
      <c r="C3629" s="15" t="s">
        <v>2113</v>
      </c>
      <c r="D3629" s="15" t="s">
        <v>10050</v>
      </c>
      <c r="E3629" s="15">
        <v>2017</v>
      </c>
      <c r="F3629" s="15">
        <v>77</v>
      </c>
      <c r="G3629" s="15">
        <v>6.13</v>
      </c>
    </row>
    <row r="3630" spans="1:7" x14ac:dyDescent="0.3">
      <c r="A3630" s="14">
        <v>76467</v>
      </c>
      <c r="B3630" s="14" t="s">
        <v>2157</v>
      </c>
      <c r="C3630" s="14" t="s">
        <v>2113</v>
      </c>
      <c r="D3630" s="14" t="s">
        <v>10047</v>
      </c>
      <c r="E3630" s="14">
        <v>2018</v>
      </c>
      <c r="F3630" s="14">
        <v>55</v>
      </c>
      <c r="G3630" s="14">
        <v>5.84</v>
      </c>
    </row>
    <row r="3631" spans="1:7" x14ac:dyDescent="0.3">
      <c r="A3631" s="15">
        <v>76467</v>
      </c>
      <c r="B3631" s="15" t="s">
        <v>2157</v>
      </c>
      <c r="C3631" s="15" t="s">
        <v>2113</v>
      </c>
      <c r="D3631" s="15" t="s">
        <v>10040</v>
      </c>
      <c r="E3631" s="15">
        <v>2019</v>
      </c>
      <c r="F3631" s="15">
        <v>62</v>
      </c>
      <c r="G3631" s="15">
        <v>5.76</v>
      </c>
    </row>
    <row r="3632" spans="1:7" x14ac:dyDescent="0.3">
      <c r="A3632" s="14">
        <v>435796</v>
      </c>
      <c r="B3632" s="14" t="s">
        <v>5123</v>
      </c>
      <c r="C3632" s="14" t="s">
        <v>5107</v>
      </c>
      <c r="D3632" s="14" t="s">
        <v>10049</v>
      </c>
      <c r="E3632" s="14">
        <v>2016</v>
      </c>
      <c r="F3632" s="14">
        <v>93</v>
      </c>
      <c r="G3632" s="14"/>
    </row>
    <row r="3633" spans="1:7" x14ac:dyDescent="0.3">
      <c r="A3633" s="15">
        <v>435796</v>
      </c>
      <c r="B3633" s="15" t="s">
        <v>5123</v>
      </c>
      <c r="C3633" s="15" t="s">
        <v>5107</v>
      </c>
      <c r="D3633" s="15" t="s">
        <v>10050</v>
      </c>
      <c r="E3633" s="15">
        <v>2017</v>
      </c>
      <c r="F3633" s="15">
        <v>250</v>
      </c>
      <c r="G3633" s="15"/>
    </row>
    <row r="3634" spans="1:7" x14ac:dyDescent="0.3">
      <c r="A3634" s="14">
        <v>435796</v>
      </c>
      <c r="B3634" s="14" t="s">
        <v>5123</v>
      </c>
      <c r="C3634" s="14" t="s">
        <v>5107</v>
      </c>
      <c r="D3634" s="14" t="s">
        <v>10047</v>
      </c>
      <c r="E3634" s="14">
        <v>2018</v>
      </c>
      <c r="F3634" s="14">
        <v>33</v>
      </c>
      <c r="G3634" s="14">
        <v>-30</v>
      </c>
    </row>
    <row r="3635" spans="1:7" x14ac:dyDescent="0.3">
      <c r="A3635" s="15">
        <v>435796</v>
      </c>
      <c r="B3635" s="15" t="s">
        <v>5123</v>
      </c>
      <c r="C3635" s="15" t="s">
        <v>5107</v>
      </c>
      <c r="D3635" s="15" t="s">
        <v>10041</v>
      </c>
      <c r="E3635" s="15">
        <v>2020</v>
      </c>
      <c r="F3635" s="15">
        <v>64</v>
      </c>
      <c r="G3635" s="15">
        <v>-22.63</v>
      </c>
    </row>
    <row r="3636" spans="1:7" x14ac:dyDescent="0.3">
      <c r="A3636" s="14">
        <v>435796</v>
      </c>
      <c r="B3636" s="14" t="s">
        <v>5123</v>
      </c>
      <c r="C3636" s="14" t="s">
        <v>5107</v>
      </c>
      <c r="D3636" s="14" t="s">
        <v>10043</v>
      </c>
      <c r="E3636" s="14">
        <v>2022</v>
      </c>
      <c r="F3636" s="14">
        <v>31</v>
      </c>
      <c r="G3636" s="14">
        <v>-20.11</v>
      </c>
    </row>
    <row r="3637" spans="1:7" x14ac:dyDescent="0.3">
      <c r="A3637" s="15">
        <v>435796</v>
      </c>
      <c r="B3637" s="15" t="s">
        <v>5123</v>
      </c>
      <c r="C3637" s="15" t="s">
        <v>5107</v>
      </c>
      <c r="D3637" s="15" t="s">
        <v>10044</v>
      </c>
      <c r="E3637" s="15">
        <v>2023</v>
      </c>
      <c r="F3637" s="15">
        <v>75</v>
      </c>
      <c r="G3637" s="15">
        <v>-13.65</v>
      </c>
    </row>
    <row r="3638" spans="1:7" x14ac:dyDescent="0.3">
      <c r="A3638" s="14">
        <v>435796</v>
      </c>
      <c r="B3638" s="14" t="s">
        <v>5123</v>
      </c>
      <c r="C3638" s="14" t="s">
        <v>5107</v>
      </c>
      <c r="D3638" s="14" t="s">
        <v>10045</v>
      </c>
      <c r="E3638" s="14">
        <v>2024</v>
      </c>
      <c r="F3638" s="14">
        <v>51</v>
      </c>
      <c r="G3638" s="14">
        <v>-12.02</v>
      </c>
    </row>
    <row r="3639" spans="1:7" x14ac:dyDescent="0.3">
      <c r="A3639" s="15">
        <v>435796</v>
      </c>
      <c r="B3639" s="15" t="s">
        <v>5123</v>
      </c>
      <c r="C3639" s="15" t="s">
        <v>5107</v>
      </c>
      <c r="D3639" s="15" t="s">
        <v>10046</v>
      </c>
      <c r="E3639" s="15">
        <v>2025</v>
      </c>
      <c r="F3639" s="15">
        <v>99</v>
      </c>
      <c r="G3639" s="15">
        <v>-7.97</v>
      </c>
    </row>
    <row r="3640" spans="1:7" x14ac:dyDescent="0.3">
      <c r="A3640" s="14">
        <v>272812</v>
      </c>
      <c r="B3640" s="14" t="s">
        <v>4121</v>
      </c>
      <c r="C3640" s="14" t="s">
        <v>4091</v>
      </c>
      <c r="D3640" s="14" t="s">
        <v>10043</v>
      </c>
      <c r="E3640" s="14">
        <v>2022</v>
      </c>
      <c r="F3640" s="14">
        <v>212</v>
      </c>
      <c r="G3640" s="14"/>
    </row>
    <row r="3641" spans="1:7" x14ac:dyDescent="0.3">
      <c r="A3641" s="15">
        <v>272812</v>
      </c>
      <c r="B3641" s="15" t="s">
        <v>4121</v>
      </c>
      <c r="C3641" s="15" t="s">
        <v>4091</v>
      </c>
      <c r="D3641" s="15" t="s">
        <v>10044</v>
      </c>
      <c r="E3641" s="15">
        <v>2023</v>
      </c>
      <c r="F3641" s="15">
        <v>15</v>
      </c>
      <c r="G3641" s="15"/>
    </row>
    <row r="3642" spans="1:7" x14ac:dyDescent="0.3">
      <c r="A3642" s="14">
        <v>272812</v>
      </c>
      <c r="B3642" s="14" t="s">
        <v>4121</v>
      </c>
      <c r="C3642" s="14" t="s">
        <v>4091</v>
      </c>
      <c r="D3642" s="14" t="s">
        <v>10045</v>
      </c>
      <c r="E3642" s="14">
        <v>2024</v>
      </c>
      <c r="F3642" s="14">
        <v>24</v>
      </c>
      <c r="G3642" s="14">
        <v>-94</v>
      </c>
    </row>
    <row r="3643" spans="1:7" x14ac:dyDescent="0.3">
      <c r="A3643" s="15">
        <v>820374</v>
      </c>
      <c r="B3643" s="15" t="s">
        <v>1052</v>
      </c>
      <c r="C3643" s="15" t="s">
        <v>1015</v>
      </c>
      <c r="D3643" s="15" t="s">
        <v>10044</v>
      </c>
      <c r="E3643" s="15">
        <v>2023</v>
      </c>
      <c r="F3643" s="15">
        <v>88</v>
      </c>
      <c r="G3643" s="15"/>
    </row>
    <row r="3644" spans="1:7" x14ac:dyDescent="0.3">
      <c r="A3644" s="14">
        <v>820374</v>
      </c>
      <c r="B3644" s="14" t="s">
        <v>1052</v>
      </c>
      <c r="C3644" s="14" t="s">
        <v>1015</v>
      </c>
      <c r="D3644" s="14" t="s">
        <v>10045</v>
      </c>
      <c r="E3644" s="14">
        <v>2024</v>
      </c>
      <c r="F3644" s="14">
        <v>83</v>
      </c>
      <c r="G3644" s="14"/>
    </row>
    <row r="3645" spans="1:7" x14ac:dyDescent="0.3">
      <c r="A3645" s="15">
        <v>820374</v>
      </c>
      <c r="B3645" s="15" t="s">
        <v>1052</v>
      </c>
      <c r="C3645" s="15" t="s">
        <v>1015</v>
      </c>
      <c r="D3645" s="15" t="s">
        <v>10046</v>
      </c>
      <c r="E3645" s="15">
        <v>2025</v>
      </c>
      <c r="F3645" s="15">
        <v>26</v>
      </c>
      <c r="G3645" s="15">
        <v>-31</v>
      </c>
    </row>
    <row r="3646" spans="1:7" x14ac:dyDescent="0.3">
      <c r="A3646" s="14">
        <v>481513</v>
      </c>
      <c r="B3646" s="14" t="s">
        <v>5663</v>
      </c>
      <c r="C3646" s="14" t="s">
        <v>5633</v>
      </c>
      <c r="D3646" s="14" t="s">
        <v>10041</v>
      </c>
      <c r="E3646" s="14">
        <v>2020</v>
      </c>
      <c r="F3646" s="14">
        <v>77</v>
      </c>
      <c r="G3646" s="14"/>
    </row>
    <row r="3647" spans="1:7" x14ac:dyDescent="0.3">
      <c r="A3647" s="15">
        <v>481513</v>
      </c>
      <c r="B3647" s="15" t="s">
        <v>5663</v>
      </c>
      <c r="C3647" s="15" t="s">
        <v>5633</v>
      </c>
      <c r="D3647" s="15" t="s">
        <v>10044</v>
      </c>
      <c r="E3647" s="15">
        <v>2023</v>
      </c>
      <c r="F3647" s="15">
        <v>13</v>
      </c>
      <c r="G3647" s="15"/>
    </row>
    <row r="3648" spans="1:7" x14ac:dyDescent="0.3">
      <c r="A3648" s="14">
        <v>481513</v>
      </c>
      <c r="B3648" s="14" t="s">
        <v>5663</v>
      </c>
      <c r="C3648" s="14" t="s">
        <v>5633</v>
      </c>
      <c r="D3648" s="14" t="s">
        <v>10045</v>
      </c>
      <c r="E3648" s="14">
        <v>2024</v>
      </c>
      <c r="F3648" s="14">
        <v>17</v>
      </c>
      <c r="G3648" s="14">
        <v>-16.46</v>
      </c>
    </row>
    <row r="3649" spans="1:7" x14ac:dyDescent="0.3">
      <c r="A3649" s="15">
        <v>74229</v>
      </c>
      <c r="B3649" s="15" t="s">
        <v>1713</v>
      </c>
      <c r="C3649" s="15" t="s">
        <v>1682</v>
      </c>
      <c r="D3649" s="15" t="s">
        <v>10048</v>
      </c>
      <c r="E3649" s="15">
        <v>2014</v>
      </c>
      <c r="F3649" s="15">
        <v>25</v>
      </c>
      <c r="G3649" s="15"/>
    </row>
    <row r="3650" spans="1:7" x14ac:dyDescent="0.3">
      <c r="A3650" s="14">
        <v>74229</v>
      </c>
      <c r="B3650" s="14" t="s">
        <v>1713</v>
      </c>
      <c r="C3650" s="14" t="s">
        <v>1682</v>
      </c>
      <c r="D3650" s="14" t="s">
        <v>10051</v>
      </c>
      <c r="E3650" s="14">
        <v>2015</v>
      </c>
      <c r="F3650" s="14">
        <v>30</v>
      </c>
      <c r="G3650" s="14"/>
    </row>
    <row r="3651" spans="1:7" x14ac:dyDescent="0.3">
      <c r="A3651" s="15">
        <v>74229</v>
      </c>
      <c r="B3651" s="15" t="s">
        <v>1713</v>
      </c>
      <c r="C3651" s="15" t="s">
        <v>1682</v>
      </c>
      <c r="D3651" s="15" t="s">
        <v>10050</v>
      </c>
      <c r="E3651" s="15">
        <v>2017</v>
      </c>
      <c r="F3651" s="15">
        <v>41</v>
      </c>
      <c r="G3651" s="15">
        <v>5.36</v>
      </c>
    </row>
    <row r="3652" spans="1:7" x14ac:dyDescent="0.3">
      <c r="A3652" s="14">
        <v>74229</v>
      </c>
      <c r="B3652" s="14" t="s">
        <v>1713</v>
      </c>
      <c r="C3652" s="14" t="s">
        <v>1682</v>
      </c>
      <c r="D3652" s="14" t="s">
        <v>10047</v>
      </c>
      <c r="E3652" s="14">
        <v>2018</v>
      </c>
      <c r="F3652" s="14">
        <v>56</v>
      </c>
      <c r="G3652" s="14">
        <v>7.3</v>
      </c>
    </row>
    <row r="3653" spans="1:7" x14ac:dyDescent="0.3">
      <c r="A3653" s="15">
        <v>74229</v>
      </c>
      <c r="B3653" s="15" t="s">
        <v>1713</v>
      </c>
      <c r="C3653" s="15" t="s">
        <v>1682</v>
      </c>
      <c r="D3653" s="15" t="s">
        <v>10040</v>
      </c>
      <c r="E3653" s="15">
        <v>2019</v>
      </c>
      <c r="F3653" s="15">
        <v>49</v>
      </c>
      <c r="G3653" s="15">
        <v>5.78</v>
      </c>
    </row>
    <row r="3654" spans="1:7" x14ac:dyDescent="0.3">
      <c r="A3654" s="14">
        <v>74229</v>
      </c>
      <c r="B3654" s="14" t="s">
        <v>1713</v>
      </c>
      <c r="C3654" s="14" t="s">
        <v>1682</v>
      </c>
      <c r="D3654" s="14" t="s">
        <v>10042</v>
      </c>
      <c r="E3654" s="14">
        <v>2021</v>
      </c>
      <c r="F3654" s="14">
        <v>31</v>
      </c>
      <c r="G3654" s="14">
        <v>1.97</v>
      </c>
    </row>
    <row r="3655" spans="1:7" x14ac:dyDescent="0.3">
      <c r="A3655" s="15">
        <v>74229</v>
      </c>
      <c r="B3655" s="15" t="s">
        <v>1713</v>
      </c>
      <c r="C3655" s="15" t="s">
        <v>1682</v>
      </c>
      <c r="D3655" s="15" t="s">
        <v>10043</v>
      </c>
      <c r="E3655" s="15">
        <v>2022</v>
      </c>
      <c r="F3655" s="15">
        <v>22</v>
      </c>
      <c r="G3655" s="15">
        <v>-0.02</v>
      </c>
    </row>
    <row r="3656" spans="1:7" x14ac:dyDescent="0.3">
      <c r="A3656" s="14">
        <v>74229</v>
      </c>
      <c r="B3656" s="14" t="s">
        <v>1713</v>
      </c>
      <c r="C3656" s="14" t="s">
        <v>1682</v>
      </c>
      <c r="D3656" s="14" t="s">
        <v>10044</v>
      </c>
      <c r="E3656" s="14">
        <v>2023</v>
      </c>
      <c r="F3656" s="14">
        <v>39</v>
      </c>
      <c r="G3656" s="14">
        <v>0.15</v>
      </c>
    </row>
    <row r="3657" spans="1:7" x14ac:dyDescent="0.3">
      <c r="A3657" s="15">
        <v>74229</v>
      </c>
      <c r="B3657" s="15" t="s">
        <v>1713</v>
      </c>
      <c r="C3657" s="15" t="s">
        <v>1682</v>
      </c>
      <c r="D3657" s="15" t="s">
        <v>10045</v>
      </c>
      <c r="E3657" s="15">
        <v>2024</v>
      </c>
      <c r="F3657" s="15">
        <v>45</v>
      </c>
      <c r="G3657" s="15">
        <v>0.51</v>
      </c>
    </row>
    <row r="3658" spans="1:7" x14ac:dyDescent="0.3">
      <c r="A3658" s="14">
        <v>490384</v>
      </c>
      <c r="B3658" s="14" t="s">
        <v>3698</v>
      </c>
      <c r="C3658" s="14" t="s">
        <v>3685</v>
      </c>
      <c r="D3658" s="14" t="s">
        <v>10041</v>
      </c>
      <c r="E3658" s="14">
        <v>2020</v>
      </c>
      <c r="F3658" s="14">
        <v>31</v>
      </c>
      <c r="G3658" s="14"/>
    </row>
    <row r="3659" spans="1:7" x14ac:dyDescent="0.3">
      <c r="A3659" s="15">
        <v>490384</v>
      </c>
      <c r="B3659" s="15" t="s">
        <v>3698</v>
      </c>
      <c r="C3659" s="15" t="s">
        <v>3685</v>
      </c>
      <c r="D3659" s="15" t="s">
        <v>10042</v>
      </c>
      <c r="E3659" s="15">
        <v>2021</v>
      </c>
      <c r="F3659" s="15">
        <v>61</v>
      </c>
      <c r="G3659" s="15"/>
    </row>
    <row r="3660" spans="1:7" x14ac:dyDescent="0.3">
      <c r="A3660" s="14">
        <v>490384</v>
      </c>
      <c r="B3660" s="14" t="s">
        <v>3698</v>
      </c>
      <c r="C3660" s="14" t="s">
        <v>3685</v>
      </c>
      <c r="D3660" s="14" t="s">
        <v>10043</v>
      </c>
      <c r="E3660" s="14">
        <v>2022</v>
      </c>
      <c r="F3660" s="14">
        <v>71</v>
      </c>
      <c r="G3660" s="14">
        <v>20</v>
      </c>
    </row>
    <row r="3661" spans="1:7" x14ac:dyDescent="0.3">
      <c r="A3661" s="15">
        <v>490384</v>
      </c>
      <c r="B3661" s="15" t="s">
        <v>3698</v>
      </c>
      <c r="C3661" s="15" t="s">
        <v>3685</v>
      </c>
      <c r="D3661" s="15" t="s">
        <v>10044</v>
      </c>
      <c r="E3661" s="15">
        <v>2023</v>
      </c>
      <c r="F3661" s="15">
        <v>14</v>
      </c>
      <c r="G3661" s="15">
        <v>-4.0999999999999996</v>
      </c>
    </row>
    <row r="3662" spans="1:7" x14ac:dyDescent="0.3">
      <c r="A3662" s="14">
        <v>490384</v>
      </c>
      <c r="B3662" s="14" t="s">
        <v>3698</v>
      </c>
      <c r="C3662" s="14" t="s">
        <v>3685</v>
      </c>
      <c r="D3662" s="14" t="s">
        <v>10045</v>
      </c>
      <c r="E3662" s="14">
        <v>2024</v>
      </c>
      <c r="F3662" s="14">
        <v>84</v>
      </c>
      <c r="G3662" s="14">
        <v>5.9</v>
      </c>
    </row>
    <row r="3663" spans="1:7" x14ac:dyDescent="0.3">
      <c r="A3663" s="15">
        <v>223967</v>
      </c>
      <c r="B3663" s="15" t="s">
        <v>4226</v>
      </c>
      <c r="C3663" s="15" t="s">
        <v>4210</v>
      </c>
      <c r="D3663" s="15" t="s">
        <v>10049</v>
      </c>
      <c r="E3663" s="15">
        <v>2016</v>
      </c>
      <c r="F3663" s="15">
        <v>8</v>
      </c>
      <c r="G3663" s="15"/>
    </row>
    <row r="3664" spans="1:7" x14ac:dyDescent="0.3">
      <c r="A3664" s="14">
        <v>223967</v>
      </c>
      <c r="B3664" s="14" t="s">
        <v>4226</v>
      </c>
      <c r="C3664" s="14" t="s">
        <v>4210</v>
      </c>
      <c r="D3664" s="14" t="s">
        <v>10050</v>
      </c>
      <c r="E3664" s="14">
        <v>2017</v>
      </c>
      <c r="F3664" s="14">
        <v>39</v>
      </c>
      <c r="G3664" s="14"/>
    </row>
    <row r="3665" spans="1:7" x14ac:dyDescent="0.3">
      <c r="A3665" s="15">
        <v>223967</v>
      </c>
      <c r="B3665" s="15" t="s">
        <v>4226</v>
      </c>
      <c r="C3665" s="15" t="s">
        <v>4210</v>
      </c>
      <c r="D3665" s="15" t="s">
        <v>10040</v>
      </c>
      <c r="E3665" s="15">
        <v>2019</v>
      </c>
      <c r="F3665" s="15">
        <v>5</v>
      </c>
      <c r="G3665" s="15">
        <v>-3.29</v>
      </c>
    </row>
    <row r="3666" spans="1:7" x14ac:dyDescent="0.3">
      <c r="A3666" s="14">
        <v>223967</v>
      </c>
      <c r="B3666" s="14" t="s">
        <v>4226</v>
      </c>
      <c r="C3666" s="14" t="s">
        <v>4210</v>
      </c>
      <c r="D3666" s="14" t="s">
        <v>10041</v>
      </c>
      <c r="E3666" s="14">
        <v>2020</v>
      </c>
      <c r="F3666" s="14">
        <v>243</v>
      </c>
      <c r="G3666" s="14">
        <v>43.6</v>
      </c>
    </row>
    <row r="3667" spans="1:7" x14ac:dyDescent="0.3">
      <c r="A3667" s="15">
        <v>223967</v>
      </c>
      <c r="B3667" s="15" t="s">
        <v>4226</v>
      </c>
      <c r="C3667" s="15" t="s">
        <v>4210</v>
      </c>
      <c r="D3667" s="15" t="s">
        <v>10042</v>
      </c>
      <c r="E3667" s="15">
        <v>2021</v>
      </c>
      <c r="F3667" s="15">
        <v>57</v>
      </c>
      <c r="G3667" s="15">
        <v>23.01</v>
      </c>
    </row>
    <row r="3668" spans="1:7" x14ac:dyDescent="0.3">
      <c r="A3668" s="14">
        <v>223967</v>
      </c>
      <c r="B3668" s="14" t="s">
        <v>4226</v>
      </c>
      <c r="C3668" s="14" t="s">
        <v>4210</v>
      </c>
      <c r="D3668" s="14" t="s">
        <v>10043</v>
      </c>
      <c r="E3668" s="14">
        <v>2022</v>
      </c>
      <c r="F3668" s="14">
        <v>136</v>
      </c>
      <c r="G3668" s="14">
        <v>21.68</v>
      </c>
    </row>
    <row r="3669" spans="1:7" x14ac:dyDescent="0.3">
      <c r="A3669" s="15">
        <v>223967</v>
      </c>
      <c r="B3669" s="15" t="s">
        <v>4226</v>
      </c>
      <c r="C3669" s="15" t="s">
        <v>4210</v>
      </c>
      <c r="D3669" s="15" t="s">
        <v>10044</v>
      </c>
      <c r="E3669" s="15">
        <v>2023</v>
      </c>
      <c r="F3669" s="15">
        <v>29</v>
      </c>
      <c r="G3669" s="15">
        <v>10.39</v>
      </c>
    </row>
    <row r="3670" spans="1:7" x14ac:dyDescent="0.3">
      <c r="A3670" s="14">
        <v>223967</v>
      </c>
      <c r="B3670" s="14" t="s">
        <v>4226</v>
      </c>
      <c r="C3670" s="14" t="s">
        <v>4210</v>
      </c>
      <c r="D3670" s="14" t="s">
        <v>10046</v>
      </c>
      <c r="E3670" s="14">
        <v>2025</v>
      </c>
      <c r="F3670" s="14">
        <v>27</v>
      </c>
      <c r="G3670" s="14">
        <v>3.02</v>
      </c>
    </row>
    <row r="3671" spans="1:7" x14ac:dyDescent="0.3">
      <c r="A3671" s="15">
        <v>669380</v>
      </c>
      <c r="B3671" s="15" t="s">
        <v>5114</v>
      </c>
      <c r="C3671" s="15" t="s">
        <v>5107</v>
      </c>
      <c r="D3671" s="15" t="s">
        <v>10043</v>
      </c>
      <c r="E3671" s="15">
        <v>2022</v>
      </c>
      <c r="F3671" s="15">
        <v>22</v>
      </c>
      <c r="G3671" s="15"/>
    </row>
    <row r="3672" spans="1:7" x14ac:dyDescent="0.3">
      <c r="A3672" s="14">
        <v>669380</v>
      </c>
      <c r="B3672" s="14" t="s">
        <v>5114</v>
      </c>
      <c r="C3672" s="14" t="s">
        <v>5107</v>
      </c>
      <c r="D3672" s="14" t="s">
        <v>10044</v>
      </c>
      <c r="E3672" s="14">
        <v>2023</v>
      </c>
      <c r="F3672" s="14">
        <v>6</v>
      </c>
      <c r="G3672" s="14"/>
    </row>
    <row r="3673" spans="1:7" x14ac:dyDescent="0.3">
      <c r="A3673" s="15">
        <v>669380</v>
      </c>
      <c r="B3673" s="15" t="s">
        <v>5114</v>
      </c>
      <c r="C3673" s="15" t="s">
        <v>5107</v>
      </c>
      <c r="D3673" s="15" t="s">
        <v>10045</v>
      </c>
      <c r="E3673" s="15">
        <v>2024</v>
      </c>
      <c r="F3673" s="15">
        <v>14</v>
      </c>
      <c r="G3673" s="15">
        <v>-4</v>
      </c>
    </row>
    <row r="3674" spans="1:7" x14ac:dyDescent="0.3">
      <c r="A3674" s="14">
        <v>669380</v>
      </c>
      <c r="B3674" s="14" t="s">
        <v>5114</v>
      </c>
      <c r="C3674" s="14" t="s">
        <v>5107</v>
      </c>
      <c r="D3674" s="14" t="s">
        <v>10046</v>
      </c>
      <c r="E3674" s="14">
        <v>2025</v>
      </c>
      <c r="F3674" s="14">
        <v>3</v>
      </c>
      <c r="G3674" s="14">
        <v>-4.9000000000000004</v>
      </c>
    </row>
    <row r="3675" spans="1:7" x14ac:dyDescent="0.3">
      <c r="A3675" s="15">
        <v>415912</v>
      </c>
      <c r="B3675" s="15" t="s">
        <v>1348</v>
      </c>
      <c r="C3675" s="15" t="s">
        <v>1335</v>
      </c>
      <c r="D3675" s="15" t="s">
        <v>10040</v>
      </c>
      <c r="E3675" s="15">
        <v>2019</v>
      </c>
      <c r="F3675" s="15">
        <v>84</v>
      </c>
      <c r="G3675" s="15"/>
    </row>
    <row r="3676" spans="1:7" x14ac:dyDescent="0.3">
      <c r="A3676" s="14">
        <v>415912</v>
      </c>
      <c r="B3676" s="14" t="s">
        <v>1348</v>
      </c>
      <c r="C3676" s="14" t="s">
        <v>1335</v>
      </c>
      <c r="D3676" s="14" t="s">
        <v>10041</v>
      </c>
      <c r="E3676" s="14">
        <v>2020</v>
      </c>
      <c r="F3676" s="14">
        <v>94</v>
      </c>
      <c r="G3676" s="14"/>
    </row>
    <row r="3677" spans="1:7" x14ac:dyDescent="0.3">
      <c r="A3677" s="15">
        <v>415912</v>
      </c>
      <c r="B3677" s="15" t="s">
        <v>1348</v>
      </c>
      <c r="C3677" s="15" t="s">
        <v>1335</v>
      </c>
      <c r="D3677" s="15" t="s">
        <v>10042</v>
      </c>
      <c r="E3677" s="15">
        <v>2021</v>
      </c>
      <c r="F3677" s="15">
        <v>41</v>
      </c>
      <c r="G3677" s="15">
        <v>-21.5</v>
      </c>
    </row>
    <row r="3678" spans="1:7" x14ac:dyDescent="0.3">
      <c r="A3678" s="14">
        <v>415912</v>
      </c>
      <c r="B3678" s="14" t="s">
        <v>1348</v>
      </c>
      <c r="C3678" s="14" t="s">
        <v>1335</v>
      </c>
      <c r="D3678" s="14" t="s">
        <v>10043</v>
      </c>
      <c r="E3678" s="14">
        <v>2022</v>
      </c>
      <c r="F3678" s="14">
        <v>26</v>
      </c>
      <c r="G3678" s="14">
        <v>-22.7</v>
      </c>
    </row>
    <row r="3679" spans="1:7" x14ac:dyDescent="0.3">
      <c r="A3679" s="15">
        <v>415912</v>
      </c>
      <c r="B3679" s="15" t="s">
        <v>1348</v>
      </c>
      <c r="C3679" s="15" t="s">
        <v>1335</v>
      </c>
      <c r="D3679" s="15" t="s">
        <v>10044</v>
      </c>
      <c r="E3679" s="15">
        <v>2023</v>
      </c>
      <c r="F3679" s="15">
        <v>32</v>
      </c>
      <c r="G3679" s="15">
        <v>-17.2</v>
      </c>
    </row>
    <row r="3680" spans="1:7" x14ac:dyDescent="0.3">
      <c r="A3680" s="14">
        <v>415912</v>
      </c>
      <c r="B3680" s="14" t="s">
        <v>1348</v>
      </c>
      <c r="C3680" s="14" t="s">
        <v>1335</v>
      </c>
      <c r="D3680" s="14" t="s">
        <v>10046</v>
      </c>
      <c r="E3680" s="14">
        <v>2025</v>
      </c>
      <c r="F3680" s="14">
        <v>40</v>
      </c>
      <c r="G3680" s="14">
        <v>-9.57</v>
      </c>
    </row>
    <row r="3681" spans="1:7" x14ac:dyDescent="0.3">
      <c r="A3681" s="15">
        <v>338070</v>
      </c>
      <c r="B3681" s="15" t="s">
        <v>3904</v>
      </c>
      <c r="C3681" s="15" t="s">
        <v>3896</v>
      </c>
      <c r="D3681" s="15" t="s">
        <v>10041</v>
      </c>
      <c r="E3681" s="15">
        <v>2020</v>
      </c>
      <c r="F3681" s="15">
        <v>101</v>
      </c>
      <c r="G3681" s="15"/>
    </row>
    <row r="3682" spans="1:7" x14ac:dyDescent="0.3">
      <c r="A3682" s="14">
        <v>338070</v>
      </c>
      <c r="B3682" s="14" t="s">
        <v>3904</v>
      </c>
      <c r="C3682" s="14" t="s">
        <v>3896</v>
      </c>
      <c r="D3682" s="14" t="s">
        <v>10043</v>
      </c>
      <c r="E3682" s="14">
        <v>2022</v>
      </c>
      <c r="F3682" s="14">
        <v>5</v>
      </c>
      <c r="G3682" s="14"/>
    </row>
    <row r="3683" spans="1:7" x14ac:dyDescent="0.3">
      <c r="A3683" s="15">
        <v>338070</v>
      </c>
      <c r="B3683" s="15" t="s">
        <v>3904</v>
      </c>
      <c r="C3683" s="15" t="s">
        <v>3896</v>
      </c>
      <c r="D3683" s="15" t="s">
        <v>10044</v>
      </c>
      <c r="E3683" s="15">
        <v>2023</v>
      </c>
      <c r="F3683" s="15">
        <v>49</v>
      </c>
      <c r="G3683" s="15">
        <v>-21.71</v>
      </c>
    </row>
    <row r="3684" spans="1:7" x14ac:dyDescent="0.3">
      <c r="A3684" s="14">
        <v>338070</v>
      </c>
      <c r="B3684" s="14" t="s">
        <v>3904</v>
      </c>
      <c r="C3684" s="14" t="s">
        <v>3896</v>
      </c>
      <c r="D3684" s="14" t="s">
        <v>10045</v>
      </c>
      <c r="E3684" s="14">
        <v>2024</v>
      </c>
      <c r="F3684" s="14">
        <v>24</v>
      </c>
      <c r="G3684" s="14">
        <v>-17.11</v>
      </c>
    </row>
    <row r="3685" spans="1:7" x14ac:dyDescent="0.3">
      <c r="A3685" s="15">
        <v>848682</v>
      </c>
      <c r="B3685" s="15" t="s">
        <v>4845</v>
      </c>
      <c r="C3685" s="15" t="s">
        <v>4832</v>
      </c>
      <c r="D3685" s="15" t="s">
        <v>10044</v>
      </c>
      <c r="E3685" s="15">
        <v>2023</v>
      </c>
      <c r="F3685" s="15">
        <v>99</v>
      </c>
      <c r="G3685" s="15"/>
    </row>
    <row r="3686" spans="1:7" x14ac:dyDescent="0.3">
      <c r="A3686" s="14">
        <v>848682</v>
      </c>
      <c r="B3686" s="14" t="s">
        <v>4845</v>
      </c>
      <c r="C3686" s="14" t="s">
        <v>4832</v>
      </c>
      <c r="D3686" s="14" t="s">
        <v>10046</v>
      </c>
      <c r="E3686" s="14">
        <v>2025</v>
      </c>
      <c r="F3686" s="14">
        <v>90</v>
      </c>
      <c r="G3686" s="14"/>
    </row>
    <row r="3687" spans="1:7" x14ac:dyDescent="0.3">
      <c r="A3687" s="15">
        <v>564785</v>
      </c>
      <c r="B3687" s="15" t="s">
        <v>3981</v>
      </c>
      <c r="C3687" s="15" t="s">
        <v>3958</v>
      </c>
      <c r="D3687" s="15" t="s">
        <v>10040</v>
      </c>
      <c r="E3687" s="15">
        <v>2019</v>
      </c>
      <c r="F3687" s="15">
        <v>180</v>
      </c>
      <c r="G3687" s="15"/>
    </row>
    <row r="3688" spans="1:7" x14ac:dyDescent="0.3">
      <c r="A3688" s="14">
        <v>564785</v>
      </c>
      <c r="B3688" s="14" t="s">
        <v>3981</v>
      </c>
      <c r="C3688" s="14" t="s">
        <v>3958</v>
      </c>
      <c r="D3688" s="14" t="s">
        <v>10042</v>
      </c>
      <c r="E3688" s="14">
        <v>2021</v>
      </c>
      <c r="F3688" s="14">
        <v>29</v>
      </c>
      <c r="G3688" s="14"/>
    </row>
    <row r="3689" spans="1:7" x14ac:dyDescent="0.3">
      <c r="A3689" s="15">
        <v>564785</v>
      </c>
      <c r="B3689" s="15" t="s">
        <v>3981</v>
      </c>
      <c r="C3689" s="15" t="s">
        <v>3958</v>
      </c>
      <c r="D3689" s="15" t="s">
        <v>10044</v>
      </c>
      <c r="E3689" s="15">
        <v>2023</v>
      </c>
      <c r="F3689" s="15">
        <v>31</v>
      </c>
      <c r="G3689" s="15">
        <v>-37.25</v>
      </c>
    </row>
    <row r="3690" spans="1:7" x14ac:dyDescent="0.3">
      <c r="A3690" s="14">
        <v>564785</v>
      </c>
      <c r="B3690" s="14" t="s">
        <v>3981</v>
      </c>
      <c r="C3690" s="14" t="s">
        <v>3958</v>
      </c>
      <c r="D3690" s="14" t="s">
        <v>10045</v>
      </c>
      <c r="E3690" s="14">
        <v>2024</v>
      </c>
      <c r="F3690" s="14">
        <v>215</v>
      </c>
      <c r="G3690" s="14">
        <v>0.39</v>
      </c>
    </row>
    <row r="3691" spans="1:7" x14ac:dyDescent="0.3">
      <c r="A3691" s="15">
        <v>564785</v>
      </c>
      <c r="B3691" s="15" t="s">
        <v>3981</v>
      </c>
      <c r="C3691" s="15" t="s">
        <v>3958</v>
      </c>
      <c r="D3691" s="15" t="s">
        <v>10046</v>
      </c>
      <c r="E3691" s="15">
        <v>2025</v>
      </c>
      <c r="F3691" s="15">
        <v>23</v>
      </c>
      <c r="G3691" s="15">
        <v>-9.92</v>
      </c>
    </row>
    <row r="3692" spans="1:7" x14ac:dyDescent="0.3">
      <c r="A3692" s="14">
        <v>374954</v>
      </c>
      <c r="B3692" s="14" t="s">
        <v>4202</v>
      </c>
      <c r="C3692" s="14" t="s">
        <v>4152</v>
      </c>
      <c r="D3692" s="14" t="s">
        <v>10041</v>
      </c>
      <c r="E3692" s="14">
        <v>2020</v>
      </c>
      <c r="F3692" s="14">
        <v>22</v>
      </c>
      <c r="G3692" s="14"/>
    </row>
    <row r="3693" spans="1:7" x14ac:dyDescent="0.3">
      <c r="A3693" s="15">
        <v>374954</v>
      </c>
      <c r="B3693" s="15" t="s">
        <v>4202</v>
      </c>
      <c r="C3693" s="15" t="s">
        <v>4152</v>
      </c>
      <c r="D3693" s="15" t="s">
        <v>10042</v>
      </c>
      <c r="E3693" s="15">
        <v>2021</v>
      </c>
      <c r="F3693" s="15">
        <v>41</v>
      </c>
      <c r="G3693" s="15"/>
    </row>
    <row r="3694" spans="1:7" x14ac:dyDescent="0.3">
      <c r="A3694" s="14">
        <v>374954</v>
      </c>
      <c r="B3694" s="14" t="s">
        <v>4202</v>
      </c>
      <c r="C3694" s="14" t="s">
        <v>4152</v>
      </c>
      <c r="D3694" s="14" t="s">
        <v>10043</v>
      </c>
      <c r="E3694" s="14">
        <v>2022</v>
      </c>
      <c r="F3694" s="14">
        <v>53</v>
      </c>
      <c r="G3694" s="14">
        <v>15.5</v>
      </c>
    </row>
    <row r="3695" spans="1:7" x14ac:dyDescent="0.3">
      <c r="A3695" s="15">
        <v>374954</v>
      </c>
      <c r="B3695" s="15" t="s">
        <v>4202</v>
      </c>
      <c r="C3695" s="15" t="s">
        <v>4152</v>
      </c>
      <c r="D3695" s="15" t="s">
        <v>10044</v>
      </c>
      <c r="E3695" s="15">
        <v>2023</v>
      </c>
      <c r="F3695" s="15">
        <v>153</v>
      </c>
      <c r="G3695" s="15">
        <v>40.5</v>
      </c>
    </row>
    <row r="3696" spans="1:7" x14ac:dyDescent="0.3">
      <c r="A3696" s="14">
        <v>374954</v>
      </c>
      <c r="B3696" s="14" t="s">
        <v>4202</v>
      </c>
      <c r="C3696" s="14" t="s">
        <v>4152</v>
      </c>
      <c r="D3696" s="14" t="s">
        <v>10045</v>
      </c>
      <c r="E3696" s="14">
        <v>2024</v>
      </c>
      <c r="F3696" s="14">
        <v>22</v>
      </c>
      <c r="G3696" s="14">
        <v>11.2</v>
      </c>
    </row>
    <row r="3697" spans="1:7" x14ac:dyDescent="0.3">
      <c r="A3697" s="15">
        <v>374954</v>
      </c>
      <c r="B3697" s="15" t="s">
        <v>4202</v>
      </c>
      <c r="C3697" s="15" t="s">
        <v>4152</v>
      </c>
      <c r="D3697" s="15" t="s">
        <v>10046</v>
      </c>
      <c r="E3697" s="15">
        <v>2025</v>
      </c>
      <c r="F3697" s="15">
        <v>26</v>
      </c>
      <c r="G3697" s="15">
        <v>1.8</v>
      </c>
    </row>
    <row r="3698" spans="1:7" x14ac:dyDescent="0.3">
      <c r="A3698" s="14">
        <v>543771</v>
      </c>
      <c r="B3698" s="14" t="s">
        <v>4050</v>
      </c>
      <c r="C3698" s="14" t="s">
        <v>4024</v>
      </c>
      <c r="D3698" s="14" t="s">
        <v>10044</v>
      </c>
      <c r="E3698" s="14">
        <v>2023</v>
      </c>
      <c r="F3698" s="14">
        <v>3</v>
      </c>
      <c r="G3698" s="14"/>
    </row>
    <row r="3699" spans="1:7" x14ac:dyDescent="0.3">
      <c r="A3699" s="15">
        <v>543771</v>
      </c>
      <c r="B3699" s="15" t="s">
        <v>4050</v>
      </c>
      <c r="C3699" s="15" t="s">
        <v>4024</v>
      </c>
      <c r="D3699" s="15" t="s">
        <v>10045</v>
      </c>
      <c r="E3699" s="15">
        <v>2024</v>
      </c>
      <c r="F3699" s="15">
        <v>12</v>
      </c>
      <c r="G3699" s="15"/>
    </row>
    <row r="3700" spans="1:7" x14ac:dyDescent="0.3">
      <c r="A3700" s="14">
        <v>328658</v>
      </c>
      <c r="B3700" s="14" t="s">
        <v>332</v>
      </c>
      <c r="C3700" s="14" t="s">
        <v>329</v>
      </c>
      <c r="D3700" s="14" t="s">
        <v>10047</v>
      </c>
      <c r="E3700" s="14">
        <v>2018</v>
      </c>
      <c r="F3700" s="14">
        <v>76</v>
      </c>
      <c r="G3700" s="14"/>
    </row>
    <row r="3701" spans="1:7" x14ac:dyDescent="0.3">
      <c r="A3701" s="15">
        <v>328658</v>
      </c>
      <c r="B3701" s="15" t="s">
        <v>332</v>
      </c>
      <c r="C3701" s="15" t="s">
        <v>329</v>
      </c>
      <c r="D3701" s="15" t="s">
        <v>10040</v>
      </c>
      <c r="E3701" s="15">
        <v>2019</v>
      </c>
      <c r="F3701" s="15">
        <v>22</v>
      </c>
      <c r="G3701" s="15"/>
    </row>
    <row r="3702" spans="1:7" x14ac:dyDescent="0.3">
      <c r="A3702" s="14">
        <v>328658</v>
      </c>
      <c r="B3702" s="14" t="s">
        <v>332</v>
      </c>
      <c r="C3702" s="14" t="s">
        <v>329</v>
      </c>
      <c r="D3702" s="14" t="s">
        <v>10041</v>
      </c>
      <c r="E3702" s="14">
        <v>2020</v>
      </c>
      <c r="F3702" s="14">
        <v>21</v>
      </c>
      <c r="G3702" s="14">
        <v>-27.5</v>
      </c>
    </row>
    <row r="3703" spans="1:7" x14ac:dyDescent="0.3">
      <c r="A3703" s="15">
        <v>328658</v>
      </c>
      <c r="B3703" s="15" t="s">
        <v>332</v>
      </c>
      <c r="C3703" s="15" t="s">
        <v>329</v>
      </c>
      <c r="D3703" s="15" t="s">
        <v>10042</v>
      </c>
      <c r="E3703" s="15">
        <v>2021</v>
      </c>
      <c r="F3703" s="15">
        <v>54</v>
      </c>
      <c r="G3703" s="15">
        <v>-6.7</v>
      </c>
    </row>
    <row r="3704" spans="1:7" x14ac:dyDescent="0.3">
      <c r="A3704" s="14">
        <v>328658</v>
      </c>
      <c r="B3704" s="14" t="s">
        <v>332</v>
      </c>
      <c r="C3704" s="14" t="s">
        <v>329</v>
      </c>
      <c r="D3704" s="14" t="s">
        <v>10044</v>
      </c>
      <c r="E3704" s="14">
        <v>2023</v>
      </c>
      <c r="F3704" s="14">
        <v>61</v>
      </c>
      <c r="G3704" s="14">
        <v>1.0900000000000001</v>
      </c>
    </row>
    <row r="3705" spans="1:7" x14ac:dyDescent="0.3">
      <c r="A3705" s="15">
        <v>328658</v>
      </c>
      <c r="B3705" s="15" t="s">
        <v>332</v>
      </c>
      <c r="C3705" s="15" t="s">
        <v>329</v>
      </c>
      <c r="D3705" s="15" t="s">
        <v>10045</v>
      </c>
      <c r="E3705" s="15">
        <v>2024</v>
      </c>
      <c r="F3705" s="15">
        <v>101</v>
      </c>
      <c r="G3705" s="15">
        <v>7</v>
      </c>
    </row>
    <row r="3706" spans="1:7" x14ac:dyDescent="0.3">
      <c r="A3706" s="14">
        <v>328658</v>
      </c>
      <c r="B3706" s="14" t="s">
        <v>332</v>
      </c>
      <c r="C3706" s="14" t="s">
        <v>329</v>
      </c>
      <c r="D3706" s="14" t="s">
        <v>10046</v>
      </c>
      <c r="E3706" s="14">
        <v>2025</v>
      </c>
      <c r="F3706" s="14">
        <v>6</v>
      </c>
      <c r="G3706" s="14">
        <v>0.24</v>
      </c>
    </row>
    <row r="3707" spans="1:7" x14ac:dyDescent="0.3">
      <c r="A3707" s="15">
        <v>490426</v>
      </c>
      <c r="B3707" s="15" t="s">
        <v>5736</v>
      </c>
      <c r="C3707" s="15" t="s">
        <v>5691</v>
      </c>
      <c r="D3707" s="15" t="s">
        <v>10047</v>
      </c>
      <c r="E3707" s="15">
        <v>2018</v>
      </c>
      <c r="F3707" s="15">
        <v>78</v>
      </c>
      <c r="G3707" s="15"/>
    </row>
    <row r="3708" spans="1:7" x14ac:dyDescent="0.3">
      <c r="A3708" s="14">
        <v>490426</v>
      </c>
      <c r="B3708" s="14" t="s">
        <v>5736</v>
      </c>
      <c r="C3708" s="14" t="s">
        <v>5691</v>
      </c>
      <c r="D3708" s="14" t="s">
        <v>10040</v>
      </c>
      <c r="E3708" s="14">
        <v>2019</v>
      </c>
      <c r="F3708" s="14">
        <v>16</v>
      </c>
      <c r="G3708" s="14"/>
    </row>
    <row r="3709" spans="1:7" x14ac:dyDescent="0.3">
      <c r="A3709" s="15">
        <v>490426</v>
      </c>
      <c r="B3709" s="15" t="s">
        <v>5736</v>
      </c>
      <c r="C3709" s="15" t="s">
        <v>5691</v>
      </c>
      <c r="D3709" s="15" t="s">
        <v>10041</v>
      </c>
      <c r="E3709" s="15">
        <v>2020</v>
      </c>
      <c r="F3709" s="15">
        <v>29</v>
      </c>
      <c r="G3709" s="15">
        <v>-24.5</v>
      </c>
    </row>
    <row r="3710" spans="1:7" x14ac:dyDescent="0.3">
      <c r="A3710" s="14">
        <v>490426</v>
      </c>
      <c r="B3710" s="14" t="s">
        <v>5736</v>
      </c>
      <c r="C3710" s="14" t="s">
        <v>5691</v>
      </c>
      <c r="D3710" s="14" t="s">
        <v>10042</v>
      </c>
      <c r="E3710" s="14">
        <v>2021</v>
      </c>
      <c r="F3710" s="14">
        <v>257</v>
      </c>
      <c r="G3710" s="14">
        <v>55</v>
      </c>
    </row>
    <row r="3711" spans="1:7" x14ac:dyDescent="0.3">
      <c r="A3711" s="15">
        <v>490426</v>
      </c>
      <c r="B3711" s="15" t="s">
        <v>5736</v>
      </c>
      <c r="C3711" s="15" t="s">
        <v>5691</v>
      </c>
      <c r="D3711" s="15" t="s">
        <v>10043</v>
      </c>
      <c r="E3711" s="15">
        <v>2022</v>
      </c>
      <c r="F3711" s="15">
        <v>12</v>
      </c>
      <c r="G3711" s="15">
        <v>10.9</v>
      </c>
    </row>
    <row r="3712" spans="1:7" x14ac:dyDescent="0.3">
      <c r="A3712" s="14">
        <v>490426</v>
      </c>
      <c r="B3712" s="14" t="s">
        <v>5736</v>
      </c>
      <c r="C3712" s="14" t="s">
        <v>5691</v>
      </c>
      <c r="D3712" s="14" t="s">
        <v>10044</v>
      </c>
      <c r="E3712" s="14">
        <v>2023</v>
      </c>
      <c r="F3712" s="14">
        <v>47</v>
      </c>
      <c r="G3712" s="14">
        <v>1.74</v>
      </c>
    </row>
    <row r="3713" spans="1:7" x14ac:dyDescent="0.3">
      <c r="A3713" s="15">
        <v>490426</v>
      </c>
      <c r="B3713" s="15" t="s">
        <v>5736</v>
      </c>
      <c r="C3713" s="15" t="s">
        <v>5691</v>
      </c>
      <c r="D3713" s="15" t="s">
        <v>10045</v>
      </c>
      <c r="E3713" s="15">
        <v>2024</v>
      </c>
      <c r="F3713" s="15">
        <v>61</v>
      </c>
      <c r="G3713" s="15">
        <v>-0.21</v>
      </c>
    </row>
    <row r="3714" spans="1:7" x14ac:dyDescent="0.3">
      <c r="A3714" s="14">
        <v>490426</v>
      </c>
      <c r="B3714" s="14" t="s">
        <v>5736</v>
      </c>
      <c r="C3714" s="14" t="s">
        <v>5691</v>
      </c>
      <c r="D3714" s="14" t="s">
        <v>10046</v>
      </c>
      <c r="E3714" s="14">
        <v>2025</v>
      </c>
      <c r="F3714" s="14">
        <v>40</v>
      </c>
      <c r="G3714" s="14">
        <v>-2.76</v>
      </c>
    </row>
    <row r="3715" spans="1:7" x14ac:dyDescent="0.3">
      <c r="A3715" s="15">
        <v>95424</v>
      </c>
      <c r="B3715" s="15" t="s">
        <v>490</v>
      </c>
      <c r="C3715" s="15" t="s">
        <v>472</v>
      </c>
      <c r="D3715" s="15" t="s">
        <v>10052</v>
      </c>
      <c r="E3715" s="15">
        <v>2013</v>
      </c>
      <c r="F3715" s="15">
        <v>109</v>
      </c>
      <c r="G3715" s="15"/>
    </row>
    <row r="3716" spans="1:7" x14ac:dyDescent="0.3">
      <c r="A3716" s="14">
        <v>95424</v>
      </c>
      <c r="B3716" s="14" t="s">
        <v>490</v>
      </c>
      <c r="C3716" s="14" t="s">
        <v>472</v>
      </c>
      <c r="D3716" s="14" t="s">
        <v>10048</v>
      </c>
      <c r="E3716" s="14">
        <v>2014</v>
      </c>
      <c r="F3716" s="14">
        <v>156</v>
      </c>
      <c r="G3716" s="14"/>
    </row>
    <row r="3717" spans="1:7" x14ac:dyDescent="0.3">
      <c r="A3717" s="15">
        <v>95424</v>
      </c>
      <c r="B3717" s="15" t="s">
        <v>490</v>
      </c>
      <c r="C3717" s="15" t="s">
        <v>472</v>
      </c>
      <c r="D3717" s="15" t="s">
        <v>10049</v>
      </c>
      <c r="E3717" s="15">
        <v>2016</v>
      </c>
      <c r="F3717" s="15">
        <v>18</v>
      </c>
      <c r="G3717" s="15">
        <v>-35.86</v>
      </c>
    </row>
    <row r="3718" spans="1:7" x14ac:dyDescent="0.3">
      <c r="A3718" s="14">
        <v>95424</v>
      </c>
      <c r="B3718" s="14" t="s">
        <v>490</v>
      </c>
      <c r="C3718" s="14" t="s">
        <v>472</v>
      </c>
      <c r="D3718" s="14" t="s">
        <v>10047</v>
      </c>
      <c r="E3718" s="14">
        <v>2018</v>
      </c>
      <c r="F3718" s="14">
        <v>19</v>
      </c>
      <c r="G3718" s="14">
        <v>-25.39</v>
      </c>
    </row>
    <row r="3719" spans="1:7" x14ac:dyDescent="0.3">
      <c r="A3719" s="15">
        <v>95424</v>
      </c>
      <c r="B3719" s="15" t="s">
        <v>490</v>
      </c>
      <c r="C3719" s="15" t="s">
        <v>472</v>
      </c>
      <c r="D3719" s="15" t="s">
        <v>10040</v>
      </c>
      <c r="E3719" s="15">
        <v>2019</v>
      </c>
      <c r="F3719" s="15">
        <v>22</v>
      </c>
      <c r="G3719" s="15">
        <v>-20.58</v>
      </c>
    </row>
    <row r="3720" spans="1:7" x14ac:dyDescent="0.3">
      <c r="A3720" s="14">
        <v>95424</v>
      </c>
      <c r="B3720" s="14" t="s">
        <v>490</v>
      </c>
      <c r="C3720" s="14" t="s">
        <v>472</v>
      </c>
      <c r="D3720" s="14" t="s">
        <v>10041</v>
      </c>
      <c r="E3720" s="14">
        <v>2020</v>
      </c>
      <c r="F3720" s="14">
        <v>20</v>
      </c>
      <c r="G3720" s="14">
        <v>-17.399999999999999</v>
      </c>
    </row>
    <row r="3721" spans="1:7" x14ac:dyDescent="0.3">
      <c r="A3721" s="15">
        <v>95424</v>
      </c>
      <c r="B3721" s="15" t="s">
        <v>490</v>
      </c>
      <c r="C3721" s="15" t="s">
        <v>472</v>
      </c>
      <c r="D3721" s="15" t="s">
        <v>10043</v>
      </c>
      <c r="E3721" s="15">
        <v>2022</v>
      </c>
      <c r="F3721" s="15">
        <v>51</v>
      </c>
      <c r="G3721" s="15">
        <v>-11.2</v>
      </c>
    </row>
    <row r="3722" spans="1:7" x14ac:dyDescent="0.3">
      <c r="A3722" s="14">
        <v>95424</v>
      </c>
      <c r="B3722" s="14" t="s">
        <v>490</v>
      </c>
      <c r="C3722" s="14" t="s">
        <v>472</v>
      </c>
      <c r="D3722" s="14" t="s">
        <v>10044</v>
      </c>
      <c r="E3722" s="14">
        <v>2023</v>
      </c>
      <c r="F3722" s="14">
        <v>21</v>
      </c>
      <c r="G3722" s="14">
        <v>-9.75</v>
      </c>
    </row>
    <row r="3723" spans="1:7" x14ac:dyDescent="0.3">
      <c r="A3723" s="15">
        <v>95424</v>
      </c>
      <c r="B3723" s="15" t="s">
        <v>490</v>
      </c>
      <c r="C3723" s="15" t="s">
        <v>472</v>
      </c>
      <c r="D3723" s="15" t="s">
        <v>10045</v>
      </c>
      <c r="E3723" s="15">
        <v>2024</v>
      </c>
      <c r="F3723" s="15">
        <v>39</v>
      </c>
      <c r="G3723" s="15">
        <v>-7.85</v>
      </c>
    </row>
    <row r="3724" spans="1:7" x14ac:dyDescent="0.3">
      <c r="A3724" s="14">
        <v>342229</v>
      </c>
      <c r="B3724" s="14" t="s">
        <v>2634</v>
      </c>
      <c r="C3724" s="14" t="s">
        <v>2591</v>
      </c>
      <c r="D3724" s="14" t="s">
        <v>10041</v>
      </c>
      <c r="E3724" s="14">
        <v>2020</v>
      </c>
      <c r="F3724" s="14">
        <v>56</v>
      </c>
      <c r="G3724" s="14"/>
    </row>
    <row r="3725" spans="1:7" x14ac:dyDescent="0.3">
      <c r="A3725" s="15">
        <v>342229</v>
      </c>
      <c r="B3725" s="15" t="s">
        <v>2634</v>
      </c>
      <c r="C3725" s="15" t="s">
        <v>2591</v>
      </c>
      <c r="D3725" s="15" t="s">
        <v>10042</v>
      </c>
      <c r="E3725" s="15">
        <v>2021</v>
      </c>
      <c r="F3725" s="15">
        <v>17</v>
      </c>
      <c r="G3725" s="15"/>
    </row>
    <row r="3726" spans="1:7" x14ac:dyDescent="0.3">
      <c r="A3726" s="14">
        <v>342229</v>
      </c>
      <c r="B3726" s="14" t="s">
        <v>2634</v>
      </c>
      <c r="C3726" s="14" t="s">
        <v>2591</v>
      </c>
      <c r="D3726" s="14" t="s">
        <v>10043</v>
      </c>
      <c r="E3726" s="14">
        <v>2022</v>
      </c>
      <c r="F3726" s="14">
        <v>14</v>
      </c>
      <c r="G3726" s="14">
        <v>-21</v>
      </c>
    </row>
    <row r="3727" spans="1:7" x14ac:dyDescent="0.3">
      <c r="A3727" s="15">
        <v>342229</v>
      </c>
      <c r="B3727" s="15" t="s">
        <v>2634</v>
      </c>
      <c r="C3727" s="15" t="s">
        <v>2591</v>
      </c>
      <c r="D3727" s="15" t="s">
        <v>10045</v>
      </c>
      <c r="E3727" s="15">
        <v>2024</v>
      </c>
      <c r="F3727" s="15">
        <v>25</v>
      </c>
      <c r="G3727" s="15">
        <v>-5.83</v>
      </c>
    </row>
    <row r="3728" spans="1:7" x14ac:dyDescent="0.3">
      <c r="A3728" s="14">
        <v>342229</v>
      </c>
      <c r="B3728" s="14" t="s">
        <v>2634</v>
      </c>
      <c r="C3728" s="14" t="s">
        <v>2591</v>
      </c>
      <c r="D3728" s="14" t="s">
        <v>10046</v>
      </c>
      <c r="E3728" s="14">
        <v>2025</v>
      </c>
      <c r="F3728" s="14">
        <v>35</v>
      </c>
      <c r="G3728" s="14">
        <v>-1.91</v>
      </c>
    </row>
    <row r="3729" spans="1:7" x14ac:dyDescent="0.3">
      <c r="A3729" s="15">
        <v>743496</v>
      </c>
      <c r="B3729" s="15" t="s">
        <v>5238</v>
      </c>
      <c r="C3729" s="15" t="s">
        <v>5201</v>
      </c>
      <c r="D3729" s="15" t="s">
        <v>10045</v>
      </c>
      <c r="E3729" s="15">
        <v>2024</v>
      </c>
      <c r="F3729" s="15">
        <v>89</v>
      </c>
      <c r="G3729" s="15"/>
    </row>
    <row r="3730" spans="1:7" x14ac:dyDescent="0.3">
      <c r="A3730" s="14">
        <v>345911</v>
      </c>
      <c r="B3730" s="14" t="s">
        <v>2185</v>
      </c>
      <c r="C3730" s="14" t="s">
        <v>1400</v>
      </c>
      <c r="D3730" s="14" t="s">
        <v>10040</v>
      </c>
      <c r="E3730" s="14">
        <v>2019</v>
      </c>
      <c r="F3730" s="14">
        <v>52</v>
      </c>
      <c r="G3730" s="14"/>
    </row>
    <row r="3731" spans="1:7" x14ac:dyDescent="0.3">
      <c r="A3731" s="15">
        <v>345911</v>
      </c>
      <c r="B3731" s="15" t="s">
        <v>2185</v>
      </c>
      <c r="C3731" s="15" t="s">
        <v>1400</v>
      </c>
      <c r="D3731" s="15" t="s">
        <v>10041</v>
      </c>
      <c r="E3731" s="15">
        <v>2020</v>
      </c>
      <c r="F3731" s="15">
        <v>64</v>
      </c>
      <c r="G3731" s="15"/>
    </row>
    <row r="3732" spans="1:7" x14ac:dyDescent="0.3">
      <c r="A3732" s="14">
        <v>345911</v>
      </c>
      <c r="B3732" s="14" t="s">
        <v>2185</v>
      </c>
      <c r="C3732" s="14" t="s">
        <v>1400</v>
      </c>
      <c r="D3732" s="14" t="s">
        <v>10042</v>
      </c>
      <c r="E3732" s="14">
        <v>2021</v>
      </c>
      <c r="F3732" s="14">
        <v>116</v>
      </c>
      <c r="G3732" s="14">
        <v>32</v>
      </c>
    </row>
    <row r="3733" spans="1:7" x14ac:dyDescent="0.3">
      <c r="A3733" s="15">
        <v>345911</v>
      </c>
      <c r="B3733" s="15" t="s">
        <v>2185</v>
      </c>
      <c r="C3733" s="15" t="s">
        <v>1400</v>
      </c>
      <c r="D3733" s="15" t="s">
        <v>10043</v>
      </c>
      <c r="E3733" s="15">
        <v>2022</v>
      </c>
      <c r="F3733" s="15">
        <v>188</v>
      </c>
      <c r="G3733" s="15">
        <v>46</v>
      </c>
    </row>
    <row r="3734" spans="1:7" x14ac:dyDescent="0.3">
      <c r="A3734" s="14">
        <v>345911</v>
      </c>
      <c r="B3734" s="14" t="s">
        <v>2185</v>
      </c>
      <c r="C3734" s="14" t="s">
        <v>1400</v>
      </c>
      <c r="D3734" s="14" t="s">
        <v>10044</v>
      </c>
      <c r="E3734" s="14">
        <v>2023</v>
      </c>
      <c r="F3734" s="14">
        <v>42</v>
      </c>
      <c r="G3734" s="14">
        <v>10.4</v>
      </c>
    </row>
    <row r="3735" spans="1:7" x14ac:dyDescent="0.3">
      <c r="A3735" s="15">
        <v>345911</v>
      </c>
      <c r="B3735" s="15" t="s">
        <v>2185</v>
      </c>
      <c r="C3735" s="15" t="s">
        <v>1400</v>
      </c>
      <c r="D3735" s="15" t="s">
        <v>10045</v>
      </c>
      <c r="E3735" s="15">
        <v>2024</v>
      </c>
      <c r="F3735" s="15">
        <v>27</v>
      </c>
      <c r="G3735" s="15">
        <v>-3.4</v>
      </c>
    </row>
    <row r="3736" spans="1:7" x14ac:dyDescent="0.3">
      <c r="A3736" s="14">
        <v>918969</v>
      </c>
      <c r="B3736" s="14" t="s">
        <v>5740</v>
      </c>
      <c r="C3736" s="14" t="s">
        <v>5691</v>
      </c>
      <c r="D3736" s="14" t="s">
        <v>10044</v>
      </c>
      <c r="E3736" s="14">
        <v>2023</v>
      </c>
      <c r="F3736" s="14">
        <v>15</v>
      </c>
      <c r="G3736" s="14"/>
    </row>
    <row r="3737" spans="1:7" x14ac:dyDescent="0.3">
      <c r="A3737" s="15">
        <v>918969</v>
      </c>
      <c r="B3737" s="15" t="s">
        <v>5740</v>
      </c>
      <c r="C3737" s="15" t="s">
        <v>5691</v>
      </c>
      <c r="D3737" s="15" t="s">
        <v>10045</v>
      </c>
      <c r="E3737" s="15">
        <v>2024</v>
      </c>
      <c r="F3737" s="15">
        <v>34</v>
      </c>
      <c r="G3737" s="15"/>
    </row>
    <row r="3738" spans="1:7" x14ac:dyDescent="0.3">
      <c r="A3738" s="14">
        <v>918969</v>
      </c>
      <c r="B3738" s="14" t="s">
        <v>5740</v>
      </c>
      <c r="C3738" s="14" t="s">
        <v>5691</v>
      </c>
      <c r="D3738" s="14" t="s">
        <v>10046</v>
      </c>
      <c r="E3738" s="14">
        <v>2025</v>
      </c>
      <c r="F3738" s="14">
        <v>53</v>
      </c>
      <c r="G3738" s="14">
        <v>19</v>
      </c>
    </row>
    <row r="3739" spans="1:7" x14ac:dyDescent="0.3">
      <c r="A3739" s="15">
        <v>937958</v>
      </c>
      <c r="B3739" s="15" t="s">
        <v>1798</v>
      </c>
      <c r="C3739" s="15" t="s">
        <v>1750</v>
      </c>
      <c r="D3739" s="15" t="s">
        <v>10043</v>
      </c>
      <c r="E3739" s="15">
        <v>2022</v>
      </c>
      <c r="F3739" s="15">
        <v>32</v>
      </c>
      <c r="G3739" s="15"/>
    </row>
    <row r="3740" spans="1:7" x14ac:dyDescent="0.3">
      <c r="A3740" s="14">
        <v>937958</v>
      </c>
      <c r="B3740" s="14" t="s">
        <v>1798</v>
      </c>
      <c r="C3740" s="14" t="s">
        <v>1750</v>
      </c>
      <c r="D3740" s="14" t="s">
        <v>10044</v>
      </c>
      <c r="E3740" s="14">
        <v>2023</v>
      </c>
      <c r="F3740" s="14">
        <v>14</v>
      </c>
      <c r="G3740" s="14"/>
    </row>
    <row r="3741" spans="1:7" x14ac:dyDescent="0.3">
      <c r="A3741" s="15">
        <v>937958</v>
      </c>
      <c r="B3741" s="15" t="s">
        <v>1798</v>
      </c>
      <c r="C3741" s="15" t="s">
        <v>1750</v>
      </c>
      <c r="D3741" s="15" t="s">
        <v>10045</v>
      </c>
      <c r="E3741" s="15">
        <v>2024</v>
      </c>
      <c r="F3741" s="15">
        <v>50</v>
      </c>
      <c r="G3741" s="15">
        <v>9</v>
      </c>
    </row>
    <row r="3742" spans="1:7" x14ac:dyDescent="0.3">
      <c r="A3742" s="14">
        <v>937958</v>
      </c>
      <c r="B3742" s="14" t="s">
        <v>1798</v>
      </c>
      <c r="C3742" s="14" t="s">
        <v>1750</v>
      </c>
      <c r="D3742" s="14" t="s">
        <v>10046</v>
      </c>
      <c r="E3742" s="14">
        <v>2025</v>
      </c>
      <c r="F3742" s="14">
        <v>45</v>
      </c>
      <c r="G3742" s="14">
        <v>7.5</v>
      </c>
    </row>
    <row r="3743" spans="1:7" x14ac:dyDescent="0.3">
      <c r="A3743" s="15">
        <v>518644</v>
      </c>
      <c r="B3743" s="15" t="s">
        <v>2860</v>
      </c>
      <c r="C3743" s="15" t="s">
        <v>2817</v>
      </c>
      <c r="D3743" s="15" t="s">
        <v>10041</v>
      </c>
      <c r="E3743" s="15">
        <v>2020</v>
      </c>
      <c r="F3743" s="15">
        <v>6</v>
      </c>
      <c r="G3743" s="15"/>
    </row>
    <row r="3744" spans="1:7" x14ac:dyDescent="0.3">
      <c r="A3744" s="14">
        <v>518644</v>
      </c>
      <c r="B3744" s="14" t="s">
        <v>2860</v>
      </c>
      <c r="C3744" s="14" t="s">
        <v>2817</v>
      </c>
      <c r="D3744" s="14" t="s">
        <v>10042</v>
      </c>
      <c r="E3744" s="14">
        <v>2021</v>
      </c>
      <c r="F3744" s="14">
        <v>57</v>
      </c>
      <c r="G3744" s="14"/>
    </row>
    <row r="3745" spans="1:7" x14ac:dyDescent="0.3">
      <c r="A3745" s="15">
        <v>518644</v>
      </c>
      <c r="B3745" s="15" t="s">
        <v>2860</v>
      </c>
      <c r="C3745" s="15" t="s">
        <v>2817</v>
      </c>
      <c r="D3745" s="15" t="s">
        <v>10045</v>
      </c>
      <c r="E3745" s="15">
        <v>2024</v>
      </c>
      <c r="F3745" s="15">
        <v>33</v>
      </c>
      <c r="G3745" s="15">
        <v>3.35</v>
      </c>
    </row>
    <row r="3746" spans="1:7" x14ac:dyDescent="0.3">
      <c r="A3746" s="14">
        <v>518644</v>
      </c>
      <c r="B3746" s="14" t="s">
        <v>2860</v>
      </c>
      <c r="C3746" s="14" t="s">
        <v>2817</v>
      </c>
      <c r="D3746" s="14" t="s">
        <v>10046</v>
      </c>
      <c r="E3746" s="14">
        <v>2025</v>
      </c>
      <c r="F3746" s="14">
        <v>52</v>
      </c>
      <c r="G3746" s="14">
        <v>4.6500000000000004</v>
      </c>
    </row>
    <row r="3747" spans="1:7" x14ac:dyDescent="0.3">
      <c r="A3747" s="15">
        <v>333903</v>
      </c>
      <c r="B3747" s="15" t="s">
        <v>4900</v>
      </c>
      <c r="C3747" s="15" t="s">
        <v>4890</v>
      </c>
      <c r="D3747" s="15" t="s">
        <v>10041</v>
      </c>
      <c r="E3747" s="15">
        <v>2020</v>
      </c>
      <c r="F3747" s="15">
        <v>19</v>
      </c>
      <c r="G3747" s="15"/>
    </row>
    <row r="3748" spans="1:7" x14ac:dyDescent="0.3">
      <c r="A3748" s="14">
        <v>333903</v>
      </c>
      <c r="B3748" s="14" t="s">
        <v>4900</v>
      </c>
      <c r="C3748" s="14" t="s">
        <v>4890</v>
      </c>
      <c r="D3748" s="14" t="s">
        <v>10042</v>
      </c>
      <c r="E3748" s="14">
        <v>2021</v>
      </c>
      <c r="F3748" s="14">
        <v>6</v>
      </c>
      <c r="G3748" s="14"/>
    </row>
    <row r="3749" spans="1:7" x14ac:dyDescent="0.3">
      <c r="A3749" s="15">
        <v>333903</v>
      </c>
      <c r="B3749" s="15" t="s">
        <v>4900</v>
      </c>
      <c r="C3749" s="15" t="s">
        <v>4890</v>
      </c>
      <c r="D3749" s="15" t="s">
        <v>10045</v>
      </c>
      <c r="E3749" s="15">
        <v>2024</v>
      </c>
      <c r="F3749" s="15">
        <v>27</v>
      </c>
      <c r="G3749" s="15">
        <v>3.15</v>
      </c>
    </row>
    <row r="3750" spans="1:7" x14ac:dyDescent="0.3">
      <c r="A3750" s="14">
        <v>658534</v>
      </c>
      <c r="B3750" s="14" t="s">
        <v>3659</v>
      </c>
      <c r="C3750" s="14" t="s">
        <v>3633</v>
      </c>
      <c r="D3750" s="14" t="s">
        <v>10045</v>
      </c>
      <c r="E3750" s="14">
        <v>2024</v>
      </c>
      <c r="F3750" s="14">
        <v>240</v>
      </c>
      <c r="G3750" s="14"/>
    </row>
    <row r="3751" spans="1:7" x14ac:dyDescent="0.3">
      <c r="A3751" s="15">
        <v>658534</v>
      </c>
      <c r="B3751" s="15" t="s">
        <v>3659</v>
      </c>
      <c r="C3751" s="15" t="s">
        <v>3633</v>
      </c>
      <c r="D3751" s="15" t="s">
        <v>10046</v>
      </c>
      <c r="E3751" s="15">
        <v>2025</v>
      </c>
      <c r="F3751" s="15">
        <v>53</v>
      </c>
      <c r="G3751" s="15"/>
    </row>
    <row r="3752" spans="1:7" x14ac:dyDescent="0.3">
      <c r="A3752" s="14">
        <v>406625</v>
      </c>
      <c r="B3752" s="14" t="s">
        <v>3502</v>
      </c>
      <c r="C3752" s="14" t="s">
        <v>3440</v>
      </c>
      <c r="D3752" s="14" t="s">
        <v>10049</v>
      </c>
      <c r="E3752" s="14">
        <v>2016</v>
      </c>
      <c r="F3752" s="14">
        <v>115</v>
      </c>
      <c r="G3752" s="14"/>
    </row>
    <row r="3753" spans="1:7" x14ac:dyDescent="0.3">
      <c r="A3753" s="15">
        <v>406625</v>
      </c>
      <c r="B3753" s="15" t="s">
        <v>3502</v>
      </c>
      <c r="C3753" s="15" t="s">
        <v>3440</v>
      </c>
      <c r="D3753" s="15" t="s">
        <v>10047</v>
      </c>
      <c r="E3753" s="15">
        <v>2018</v>
      </c>
      <c r="F3753" s="15">
        <v>33</v>
      </c>
      <c r="G3753" s="15"/>
    </row>
    <row r="3754" spans="1:7" x14ac:dyDescent="0.3">
      <c r="A3754" s="14">
        <v>406625</v>
      </c>
      <c r="B3754" s="14" t="s">
        <v>3502</v>
      </c>
      <c r="C3754" s="14" t="s">
        <v>3440</v>
      </c>
      <c r="D3754" s="14" t="s">
        <v>10042</v>
      </c>
      <c r="E3754" s="14">
        <v>2021</v>
      </c>
      <c r="F3754" s="14">
        <v>30</v>
      </c>
      <c r="G3754" s="14">
        <v>-15.74</v>
      </c>
    </row>
    <row r="3755" spans="1:7" x14ac:dyDescent="0.3">
      <c r="A3755" s="15">
        <v>406625</v>
      </c>
      <c r="B3755" s="15" t="s">
        <v>3502</v>
      </c>
      <c r="C3755" s="15" t="s">
        <v>3440</v>
      </c>
      <c r="D3755" s="15" t="s">
        <v>10043</v>
      </c>
      <c r="E3755" s="15">
        <v>2022</v>
      </c>
      <c r="F3755" s="15">
        <v>4</v>
      </c>
      <c r="G3755" s="15">
        <v>-15.45</v>
      </c>
    </row>
    <row r="3756" spans="1:7" x14ac:dyDescent="0.3">
      <c r="A3756" s="14">
        <v>406625</v>
      </c>
      <c r="B3756" s="14" t="s">
        <v>3502</v>
      </c>
      <c r="C3756" s="14" t="s">
        <v>3440</v>
      </c>
      <c r="D3756" s="14" t="s">
        <v>10044</v>
      </c>
      <c r="E3756" s="14">
        <v>2023</v>
      </c>
      <c r="F3756" s="14">
        <v>16</v>
      </c>
      <c r="G3756" s="14">
        <v>-12.94</v>
      </c>
    </row>
    <row r="3757" spans="1:7" x14ac:dyDescent="0.3">
      <c r="A3757" s="15">
        <v>406625</v>
      </c>
      <c r="B3757" s="15" t="s">
        <v>3502</v>
      </c>
      <c r="C3757" s="15" t="s">
        <v>3440</v>
      </c>
      <c r="D3757" s="15" t="s">
        <v>10045</v>
      </c>
      <c r="E3757" s="15">
        <v>2024</v>
      </c>
      <c r="F3757" s="15">
        <v>44</v>
      </c>
      <c r="G3757" s="15">
        <v>-8.99</v>
      </c>
    </row>
    <row r="3758" spans="1:7" x14ac:dyDescent="0.3">
      <c r="A3758" s="14">
        <v>406625</v>
      </c>
      <c r="B3758" s="14" t="s">
        <v>3502</v>
      </c>
      <c r="C3758" s="14" t="s">
        <v>3440</v>
      </c>
      <c r="D3758" s="14" t="s">
        <v>10046</v>
      </c>
      <c r="E3758" s="14">
        <v>2025</v>
      </c>
      <c r="F3758" s="14">
        <v>35</v>
      </c>
      <c r="G3758" s="14">
        <v>-7.02</v>
      </c>
    </row>
    <row r="3759" spans="1:7" x14ac:dyDescent="0.3">
      <c r="A3759" s="15">
        <v>625202</v>
      </c>
      <c r="B3759" s="15" t="s">
        <v>3801</v>
      </c>
      <c r="C3759" s="15" t="s">
        <v>3797</v>
      </c>
      <c r="D3759" s="15" t="s">
        <v>10041</v>
      </c>
      <c r="E3759" s="15">
        <v>2020</v>
      </c>
      <c r="F3759" s="15">
        <v>105</v>
      </c>
      <c r="G3759" s="15"/>
    </row>
    <row r="3760" spans="1:7" x14ac:dyDescent="0.3">
      <c r="A3760" s="14">
        <v>625202</v>
      </c>
      <c r="B3760" s="14" t="s">
        <v>3801</v>
      </c>
      <c r="C3760" s="14" t="s">
        <v>3797</v>
      </c>
      <c r="D3760" s="14" t="s">
        <v>10042</v>
      </c>
      <c r="E3760" s="14">
        <v>2021</v>
      </c>
      <c r="F3760" s="14">
        <v>95</v>
      </c>
      <c r="G3760" s="14"/>
    </row>
    <row r="3761" spans="1:7" x14ac:dyDescent="0.3">
      <c r="A3761" s="15">
        <v>625202</v>
      </c>
      <c r="B3761" s="15" t="s">
        <v>3801</v>
      </c>
      <c r="C3761" s="15" t="s">
        <v>3797</v>
      </c>
      <c r="D3761" s="15" t="s">
        <v>10043</v>
      </c>
      <c r="E3761" s="15">
        <v>2022</v>
      </c>
      <c r="F3761" s="15">
        <v>273</v>
      </c>
      <c r="G3761" s="15">
        <v>84</v>
      </c>
    </row>
    <row r="3762" spans="1:7" x14ac:dyDescent="0.3">
      <c r="A3762" s="14">
        <v>625202</v>
      </c>
      <c r="B3762" s="14" t="s">
        <v>3801</v>
      </c>
      <c r="C3762" s="14" t="s">
        <v>3797</v>
      </c>
      <c r="D3762" s="14" t="s">
        <v>10045</v>
      </c>
      <c r="E3762" s="14">
        <v>2024</v>
      </c>
      <c r="F3762" s="14">
        <v>65</v>
      </c>
      <c r="G3762" s="14">
        <v>-4.63</v>
      </c>
    </row>
    <row r="3763" spans="1:7" x14ac:dyDescent="0.3">
      <c r="A3763" s="15">
        <v>625202</v>
      </c>
      <c r="B3763" s="15" t="s">
        <v>3801</v>
      </c>
      <c r="C3763" s="15" t="s">
        <v>3797</v>
      </c>
      <c r="D3763" s="15" t="s">
        <v>10046</v>
      </c>
      <c r="E3763" s="15">
        <v>2025</v>
      </c>
      <c r="F3763" s="15">
        <v>52</v>
      </c>
      <c r="G3763" s="15">
        <v>-14.83</v>
      </c>
    </row>
    <row r="3764" spans="1:7" x14ac:dyDescent="0.3">
      <c r="A3764" s="14">
        <v>528833</v>
      </c>
      <c r="B3764" s="14" t="s">
        <v>2979</v>
      </c>
      <c r="C3764" s="14" t="s">
        <v>2945</v>
      </c>
      <c r="D3764" s="14" t="s">
        <v>10047</v>
      </c>
      <c r="E3764" s="14">
        <v>2018</v>
      </c>
      <c r="F3764" s="14">
        <v>169</v>
      </c>
      <c r="G3764" s="14"/>
    </row>
    <row r="3765" spans="1:7" x14ac:dyDescent="0.3">
      <c r="A3765" s="15">
        <v>528833</v>
      </c>
      <c r="B3765" s="15" t="s">
        <v>2979</v>
      </c>
      <c r="C3765" s="15" t="s">
        <v>2945</v>
      </c>
      <c r="D3765" s="15" t="s">
        <v>10041</v>
      </c>
      <c r="E3765" s="15">
        <v>2020</v>
      </c>
      <c r="F3765" s="15">
        <v>53</v>
      </c>
      <c r="G3765" s="15"/>
    </row>
    <row r="3766" spans="1:7" x14ac:dyDescent="0.3">
      <c r="A3766" s="14">
        <v>528833</v>
      </c>
      <c r="B3766" s="14" t="s">
        <v>2979</v>
      </c>
      <c r="C3766" s="14" t="s">
        <v>2945</v>
      </c>
      <c r="D3766" s="14" t="s">
        <v>10042</v>
      </c>
      <c r="E3766" s="14">
        <v>2021</v>
      </c>
      <c r="F3766" s="14">
        <v>9</v>
      </c>
      <c r="G3766" s="14">
        <v>-54</v>
      </c>
    </row>
    <row r="3767" spans="1:7" x14ac:dyDescent="0.3">
      <c r="A3767" s="15">
        <v>102423</v>
      </c>
      <c r="B3767" s="15" t="s">
        <v>2065</v>
      </c>
      <c r="C3767" s="15" t="s">
        <v>2051</v>
      </c>
      <c r="D3767" s="15" t="s">
        <v>10051</v>
      </c>
      <c r="E3767" s="15">
        <v>2015</v>
      </c>
      <c r="F3767" s="15">
        <v>36</v>
      </c>
      <c r="G3767" s="15"/>
    </row>
    <row r="3768" spans="1:7" x14ac:dyDescent="0.3">
      <c r="A3768" s="14">
        <v>102423</v>
      </c>
      <c r="B3768" s="14" t="s">
        <v>2065</v>
      </c>
      <c r="C3768" s="14" t="s">
        <v>2051</v>
      </c>
      <c r="D3768" s="14" t="s">
        <v>10049</v>
      </c>
      <c r="E3768" s="14">
        <v>2016</v>
      </c>
      <c r="F3768" s="14">
        <v>34</v>
      </c>
      <c r="G3768" s="14"/>
    </row>
    <row r="3769" spans="1:7" x14ac:dyDescent="0.3">
      <c r="A3769" s="15">
        <v>102423</v>
      </c>
      <c r="B3769" s="15" t="s">
        <v>2065</v>
      </c>
      <c r="C3769" s="15" t="s">
        <v>2051</v>
      </c>
      <c r="D3769" s="15" t="s">
        <v>10050</v>
      </c>
      <c r="E3769" s="15">
        <v>2017</v>
      </c>
      <c r="F3769" s="15">
        <v>31</v>
      </c>
      <c r="G3769" s="15">
        <v>-2.5</v>
      </c>
    </row>
    <row r="3770" spans="1:7" x14ac:dyDescent="0.3">
      <c r="A3770" s="14">
        <v>102423</v>
      </c>
      <c r="B3770" s="14" t="s">
        <v>2065</v>
      </c>
      <c r="C3770" s="14" t="s">
        <v>2051</v>
      </c>
      <c r="D3770" s="14" t="s">
        <v>10047</v>
      </c>
      <c r="E3770" s="14">
        <v>2018</v>
      </c>
      <c r="F3770" s="14">
        <v>7</v>
      </c>
      <c r="G3770" s="14">
        <v>-9</v>
      </c>
    </row>
    <row r="3771" spans="1:7" x14ac:dyDescent="0.3">
      <c r="A3771" s="15">
        <v>102423</v>
      </c>
      <c r="B3771" s="15" t="s">
        <v>2065</v>
      </c>
      <c r="C3771" s="15" t="s">
        <v>2051</v>
      </c>
      <c r="D3771" s="15" t="s">
        <v>10040</v>
      </c>
      <c r="E3771" s="15">
        <v>2019</v>
      </c>
      <c r="F3771" s="15">
        <v>32</v>
      </c>
      <c r="G3771" s="15">
        <v>-3.5</v>
      </c>
    </row>
    <row r="3772" spans="1:7" x14ac:dyDescent="0.3">
      <c r="A3772" s="14">
        <v>102423</v>
      </c>
      <c r="B3772" s="14" t="s">
        <v>2065</v>
      </c>
      <c r="C3772" s="14" t="s">
        <v>2051</v>
      </c>
      <c r="D3772" s="14" t="s">
        <v>10041</v>
      </c>
      <c r="E3772" s="14">
        <v>2020</v>
      </c>
      <c r="F3772" s="14">
        <v>10</v>
      </c>
      <c r="G3772" s="14">
        <v>-4.57</v>
      </c>
    </row>
    <row r="3773" spans="1:7" x14ac:dyDescent="0.3">
      <c r="A3773" s="15">
        <v>102423</v>
      </c>
      <c r="B3773" s="15" t="s">
        <v>2065</v>
      </c>
      <c r="C3773" s="15" t="s">
        <v>2051</v>
      </c>
      <c r="D3773" s="15" t="s">
        <v>10045</v>
      </c>
      <c r="E3773" s="15">
        <v>2024</v>
      </c>
      <c r="F3773" s="15">
        <v>19</v>
      </c>
      <c r="G3773" s="15">
        <v>-2.11</v>
      </c>
    </row>
    <row r="3774" spans="1:7" x14ac:dyDescent="0.3">
      <c r="A3774" s="14">
        <v>144028</v>
      </c>
      <c r="B3774" s="14" t="s">
        <v>175</v>
      </c>
      <c r="C3774" s="14" t="s">
        <v>84</v>
      </c>
      <c r="D3774" s="14" t="s">
        <v>10049</v>
      </c>
      <c r="E3774" s="14">
        <v>2016</v>
      </c>
      <c r="F3774" s="14">
        <v>42</v>
      </c>
      <c r="G3774" s="14"/>
    </row>
    <row r="3775" spans="1:7" x14ac:dyDescent="0.3">
      <c r="A3775" s="15">
        <v>144028</v>
      </c>
      <c r="B3775" s="15" t="s">
        <v>175</v>
      </c>
      <c r="C3775" s="15" t="s">
        <v>84</v>
      </c>
      <c r="D3775" s="15" t="s">
        <v>10050</v>
      </c>
      <c r="E3775" s="15">
        <v>2017</v>
      </c>
      <c r="F3775" s="15">
        <v>111</v>
      </c>
      <c r="G3775" s="15"/>
    </row>
    <row r="3776" spans="1:7" x14ac:dyDescent="0.3">
      <c r="A3776" s="14">
        <v>144028</v>
      </c>
      <c r="B3776" s="14" t="s">
        <v>175</v>
      </c>
      <c r="C3776" s="14" t="s">
        <v>84</v>
      </c>
      <c r="D3776" s="14" t="s">
        <v>10047</v>
      </c>
      <c r="E3776" s="14">
        <v>2018</v>
      </c>
      <c r="F3776" s="14">
        <v>32</v>
      </c>
      <c r="G3776" s="14">
        <v>-5</v>
      </c>
    </row>
    <row r="3777" spans="1:7" x14ac:dyDescent="0.3">
      <c r="A3777" s="15">
        <v>144028</v>
      </c>
      <c r="B3777" s="15" t="s">
        <v>175</v>
      </c>
      <c r="C3777" s="15" t="s">
        <v>84</v>
      </c>
      <c r="D3777" s="15" t="s">
        <v>10040</v>
      </c>
      <c r="E3777" s="15">
        <v>2019</v>
      </c>
      <c r="F3777" s="15">
        <v>48</v>
      </c>
      <c r="G3777" s="15">
        <v>-6.1</v>
      </c>
    </row>
    <row r="3778" spans="1:7" x14ac:dyDescent="0.3">
      <c r="A3778" s="14">
        <v>144028</v>
      </c>
      <c r="B3778" s="14" t="s">
        <v>175</v>
      </c>
      <c r="C3778" s="14" t="s">
        <v>84</v>
      </c>
      <c r="D3778" s="14" t="s">
        <v>10041</v>
      </c>
      <c r="E3778" s="14">
        <v>2020</v>
      </c>
      <c r="F3778" s="14">
        <v>26</v>
      </c>
      <c r="G3778" s="14">
        <v>-9.5</v>
      </c>
    </row>
    <row r="3779" spans="1:7" x14ac:dyDescent="0.3">
      <c r="A3779" s="15">
        <v>144028</v>
      </c>
      <c r="B3779" s="15" t="s">
        <v>175</v>
      </c>
      <c r="C3779" s="15" t="s">
        <v>84</v>
      </c>
      <c r="D3779" s="15" t="s">
        <v>10042</v>
      </c>
      <c r="E3779" s="15">
        <v>2021</v>
      </c>
      <c r="F3779" s="15">
        <v>21</v>
      </c>
      <c r="G3779" s="15">
        <v>-9.83</v>
      </c>
    </row>
    <row r="3780" spans="1:7" x14ac:dyDescent="0.3">
      <c r="A3780" s="14">
        <v>144028</v>
      </c>
      <c r="B3780" s="14" t="s">
        <v>175</v>
      </c>
      <c r="C3780" s="14" t="s">
        <v>84</v>
      </c>
      <c r="D3780" s="14" t="s">
        <v>10046</v>
      </c>
      <c r="E3780" s="14">
        <v>2025</v>
      </c>
      <c r="F3780" s="14">
        <v>19</v>
      </c>
      <c r="G3780" s="14">
        <v>-6.07</v>
      </c>
    </row>
    <row r="3781" spans="1:7" x14ac:dyDescent="0.3">
      <c r="A3781" s="15">
        <v>107219</v>
      </c>
      <c r="B3781" s="15" t="s">
        <v>4563</v>
      </c>
      <c r="C3781" s="15" t="s">
        <v>4555</v>
      </c>
      <c r="D3781" s="15" t="s">
        <v>10048</v>
      </c>
      <c r="E3781" s="15">
        <v>2014</v>
      </c>
      <c r="F3781" s="15">
        <v>55</v>
      </c>
      <c r="G3781" s="15"/>
    </row>
    <row r="3782" spans="1:7" x14ac:dyDescent="0.3">
      <c r="A3782" s="14">
        <v>107219</v>
      </c>
      <c r="B3782" s="14" t="s">
        <v>4563</v>
      </c>
      <c r="C3782" s="14" t="s">
        <v>4555</v>
      </c>
      <c r="D3782" s="14" t="s">
        <v>10044</v>
      </c>
      <c r="E3782" s="14">
        <v>2023</v>
      </c>
      <c r="F3782" s="14">
        <v>97</v>
      </c>
      <c r="G3782" s="14"/>
    </row>
    <row r="3783" spans="1:7" x14ac:dyDescent="0.3">
      <c r="A3783" s="15">
        <v>107219</v>
      </c>
      <c r="B3783" s="15" t="s">
        <v>4563</v>
      </c>
      <c r="C3783" s="15" t="s">
        <v>4555</v>
      </c>
      <c r="D3783" s="15" t="s">
        <v>10045</v>
      </c>
      <c r="E3783" s="15">
        <v>2024</v>
      </c>
      <c r="F3783" s="15">
        <v>22</v>
      </c>
      <c r="G3783" s="15">
        <v>-0.15</v>
      </c>
    </row>
    <row r="3784" spans="1:7" x14ac:dyDescent="0.3">
      <c r="A3784" s="14">
        <v>107219</v>
      </c>
      <c r="B3784" s="14" t="s">
        <v>4563</v>
      </c>
      <c r="C3784" s="14" t="s">
        <v>4555</v>
      </c>
      <c r="D3784" s="14" t="s">
        <v>10046</v>
      </c>
      <c r="E3784" s="14">
        <v>2025</v>
      </c>
      <c r="F3784" s="14">
        <v>193</v>
      </c>
      <c r="G3784" s="14">
        <v>6.02</v>
      </c>
    </row>
    <row r="3785" spans="1:7" x14ac:dyDescent="0.3">
      <c r="A3785" s="15">
        <v>392710</v>
      </c>
      <c r="B3785" s="15" t="s">
        <v>4816</v>
      </c>
      <c r="C3785" s="15" t="s">
        <v>4781</v>
      </c>
      <c r="D3785" s="15" t="s">
        <v>10040</v>
      </c>
      <c r="E3785" s="15">
        <v>2019</v>
      </c>
      <c r="F3785" s="15">
        <v>11</v>
      </c>
      <c r="G3785" s="15"/>
    </row>
    <row r="3786" spans="1:7" x14ac:dyDescent="0.3">
      <c r="A3786" s="14">
        <v>392710</v>
      </c>
      <c r="B3786" s="14" t="s">
        <v>4816</v>
      </c>
      <c r="C3786" s="14" t="s">
        <v>4781</v>
      </c>
      <c r="D3786" s="14" t="s">
        <v>10041</v>
      </c>
      <c r="E3786" s="14">
        <v>2020</v>
      </c>
      <c r="F3786" s="14">
        <v>52</v>
      </c>
      <c r="G3786" s="14"/>
    </row>
    <row r="3787" spans="1:7" x14ac:dyDescent="0.3">
      <c r="A3787" s="15">
        <v>392710</v>
      </c>
      <c r="B3787" s="15" t="s">
        <v>4816</v>
      </c>
      <c r="C3787" s="15" t="s">
        <v>4781</v>
      </c>
      <c r="D3787" s="15" t="s">
        <v>10044</v>
      </c>
      <c r="E3787" s="15">
        <v>2023</v>
      </c>
      <c r="F3787" s="15">
        <v>36</v>
      </c>
      <c r="G3787" s="15">
        <v>3.58</v>
      </c>
    </row>
    <row r="3788" spans="1:7" x14ac:dyDescent="0.3">
      <c r="A3788" s="14">
        <v>392710</v>
      </c>
      <c r="B3788" s="14" t="s">
        <v>4816</v>
      </c>
      <c r="C3788" s="14" t="s">
        <v>4781</v>
      </c>
      <c r="D3788" s="14" t="s">
        <v>10045</v>
      </c>
      <c r="E3788" s="14">
        <v>2024</v>
      </c>
      <c r="F3788" s="14">
        <v>18</v>
      </c>
      <c r="G3788" s="14">
        <v>-0.38</v>
      </c>
    </row>
    <row r="3789" spans="1:7" x14ac:dyDescent="0.3">
      <c r="A3789" s="15">
        <v>392710</v>
      </c>
      <c r="B3789" s="15" t="s">
        <v>4816</v>
      </c>
      <c r="C3789" s="15" t="s">
        <v>4781</v>
      </c>
      <c r="D3789" s="15" t="s">
        <v>10046</v>
      </c>
      <c r="E3789" s="15">
        <v>2025</v>
      </c>
      <c r="F3789" s="15">
        <v>6</v>
      </c>
      <c r="G3789" s="15">
        <v>-2.67</v>
      </c>
    </row>
    <row r="3790" spans="1:7" x14ac:dyDescent="0.3">
      <c r="A3790" s="14">
        <v>1075147</v>
      </c>
      <c r="B3790" s="14" t="s">
        <v>4253</v>
      </c>
      <c r="C3790" s="14" t="s">
        <v>4210</v>
      </c>
      <c r="D3790" s="14" t="s">
        <v>10045</v>
      </c>
      <c r="E3790" s="14">
        <v>2024</v>
      </c>
      <c r="F3790" s="14">
        <v>12</v>
      </c>
      <c r="G3790" s="14"/>
    </row>
    <row r="3791" spans="1:7" x14ac:dyDescent="0.3">
      <c r="A3791" s="15">
        <v>923831</v>
      </c>
      <c r="B3791" s="15" t="s">
        <v>1040</v>
      </c>
      <c r="C3791" s="15" t="s">
        <v>1015</v>
      </c>
      <c r="D3791" s="15" t="s">
        <v>10044</v>
      </c>
      <c r="E3791" s="15">
        <v>2023</v>
      </c>
      <c r="F3791" s="15">
        <v>4</v>
      </c>
      <c r="G3791" s="15"/>
    </row>
    <row r="3792" spans="1:7" x14ac:dyDescent="0.3">
      <c r="A3792" s="14">
        <v>923831</v>
      </c>
      <c r="B3792" s="14" t="s">
        <v>1040</v>
      </c>
      <c r="C3792" s="14" t="s">
        <v>1015</v>
      </c>
      <c r="D3792" s="14" t="s">
        <v>10045</v>
      </c>
      <c r="E3792" s="14">
        <v>2024</v>
      </c>
      <c r="F3792" s="14">
        <v>154</v>
      </c>
      <c r="G3792" s="14"/>
    </row>
    <row r="3793" spans="1:7" x14ac:dyDescent="0.3">
      <c r="A3793" s="15">
        <v>562742</v>
      </c>
      <c r="B3793" s="15" t="s">
        <v>2324</v>
      </c>
      <c r="C3793" s="15" t="s">
        <v>2325</v>
      </c>
      <c r="D3793" s="15" t="s">
        <v>10046</v>
      </c>
      <c r="E3793" s="15">
        <v>2025</v>
      </c>
      <c r="F3793" s="15">
        <v>38</v>
      </c>
      <c r="G3793" s="15"/>
    </row>
    <row r="3794" spans="1:7" x14ac:dyDescent="0.3">
      <c r="A3794" s="14">
        <v>387626</v>
      </c>
      <c r="B3794" s="14" t="s">
        <v>3950</v>
      </c>
      <c r="C3794" s="14" t="s">
        <v>3896</v>
      </c>
      <c r="D3794" s="14" t="s">
        <v>10042</v>
      </c>
      <c r="E3794" s="14">
        <v>2021</v>
      </c>
      <c r="F3794" s="14">
        <v>132</v>
      </c>
      <c r="G3794" s="14"/>
    </row>
    <row r="3795" spans="1:7" x14ac:dyDescent="0.3">
      <c r="A3795" s="15">
        <v>387626</v>
      </c>
      <c r="B3795" s="15" t="s">
        <v>3950</v>
      </c>
      <c r="C3795" s="15" t="s">
        <v>3896</v>
      </c>
      <c r="D3795" s="15" t="s">
        <v>10043</v>
      </c>
      <c r="E3795" s="15">
        <v>2022</v>
      </c>
      <c r="F3795" s="15">
        <v>31</v>
      </c>
      <c r="G3795" s="15"/>
    </row>
    <row r="3796" spans="1:7" x14ac:dyDescent="0.3">
      <c r="A3796" s="14">
        <v>387626</v>
      </c>
      <c r="B3796" s="14" t="s">
        <v>3950</v>
      </c>
      <c r="C3796" s="14" t="s">
        <v>3896</v>
      </c>
      <c r="D3796" s="14" t="s">
        <v>10044</v>
      </c>
      <c r="E3796" s="14">
        <v>2023</v>
      </c>
      <c r="F3796" s="14">
        <v>25</v>
      </c>
      <c r="G3796" s="14">
        <v>-53.5</v>
      </c>
    </row>
    <row r="3797" spans="1:7" x14ac:dyDescent="0.3">
      <c r="A3797" s="15">
        <v>387626</v>
      </c>
      <c r="B3797" s="15" t="s">
        <v>3950</v>
      </c>
      <c r="C3797" s="15" t="s">
        <v>3896</v>
      </c>
      <c r="D3797" s="15" t="s">
        <v>10045</v>
      </c>
      <c r="E3797" s="15">
        <v>2024</v>
      </c>
      <c r="F3797" s="15">
        <v>46</v>
      </c>
      <c r="G3797" s="15">
        <v>-26.4</v>
      </c>
    </row>
    <row r="3798" spans="1:7" x14ac:dyDescent="0.3">
      <c r="A3798" s="14">
        <v>387626</v>
      </c>
      <c r="B3798" s="14" t="s">
        <v>3950</v>
      </c>
      <c r="C3798" s="14" t="s">
        <v>3896</v>
      </c>
      <c r="D3798" s="14" t="s">
        <v>10046</v>
      </c>
      <c r="E3798" s="14">
        <v>2025</v>
      </c>
      <c r="F3798" s="14">
        <v>113</v>
      </c>
      <c r="G3798" s="14">
        <v>-2.2999999999999998</v>
      </c>
    </row>
    <row r="3799" spans="1:7" x14ac:dyDescent="0.3">
      <c r="A3799" s="15">
        <v>153084</v>
      </c>
      <c r="B3799" s="15" t="s">
        <v>4236</v>
      </c>
      <c r="C3799" s="15" t="s">
        <v>4210</v>
      </c>
      <c r="D3799" s="15" t="s">
        <v>10041</v>
      </c>
      <c r="E3799" s="15">
        <v>2020</v>
      </c>
      <c r="F3799" s="15">
        <v>59</v>
      </c>
      <c r="G3799" s="15"/>
    </row>
    <row r="3800" spans="1:7" x14ac:dyDescent="0.3">
      <c r="A3800" s="14">
        <v>153084</v>
      </c>
      <c r="B3800" s="14" t="s">
        <v>4236</v>
      </c>
      <c r="C3800" s="14" t="s">
        <v>4210</v>
      </c>
      <c r="D3800" s="14" t="s">
        <v>10042</v>
      </c>
      <c r="E3800" s="14">
        <v>2021</v>
      </c>
      <c r="F3800" s="14">
        <v>126</v>
      </c>
      <c r="G3800" s="14"/>
    </row>
    <row r="3801" spans="1:7" x14ac:dyDescent="0.3">
      <c r="A3801" s="15">
        <v>153084</v>
      </c>
      <c r="B3801" s="15" t="s">
        <v>4236</v>
      </c>
      <c r="C3801" s="15" t="s">
        <v>4210</v>
      </c>
      <c r="D3801" s="15" t="s">
        <v>10043</v>
      </c>
      <c r="E3801" s="15">
        <v>2022</v>
      </c>
      <c r="F3801" s="15">
        <v>53</v>
      </c>
      <c r="G3801" s="15">
        <v>-3</v>
      </c>
    </row>
    <row r="3802" spans="1:7" x14ac:dyDescent="0.3">
      <c r="A3802" s="14">
        <v>153084</v>
      </c>
      <c r="B3802" s="14" t="s">
        <v>4236</v>
      </c>
      <c r="C3802" s="14" t="s">
        <v>4210</v>
      </c>
      <c r="D3802" s="14" t="s">
        <v>10044</v>
      </c>
      <c r="E3802" s="14">
        <v>2023</v>
      </c>
      <c r="F3802" s="14">
        <v>24</v>
      </c>
      <c r="G3802" s="14">
        <v>-17.8</v>
      </c>
    </row>
    <row r="3803" spans="1:7" x14ac:dyDescent="0.3">
      <c r="A3803" s="15">
        <v>153084</v>
      </c>
      <c r="B3803" s="15" t="s">
        <v>4236</v>
      </c>
      <c r="C3803" s="15" t="s">
        <v>4210</v>
      </c>
      <c r="D3803" s="15" t="s">
        <v>10045</v>
      </c>
      <c r="E3803" s="15">
        <v>2024</v>
      </c>
      <c r="F3803" s="15">
        <v>16</v>
      </c>
      <c r="G3803" s="15">
        <v>-18.8</v>
      </c>
    </row>
    <row r="3804" spans="1:7" x14ac:dyDescent="0.3">
      <c r="A3804" s="14">
        <v>575998</v>
      </c>
      <c r="B3804" s="14" t="s">
        <v>5621</v>
      </c>
      <c r="C3804" s="14" t="s">
        <v>5575</v>
      </c>
      <c r="D3804" s="14" t="s">
        <v>10047</v>
      </c>
      <c r="E3804" s="14">
        <v>2018</v>
      </c>
      <c r="F3804" s="14">
        <v>18</v>
      </c>
      <c r="G3804" s="14"/>
    </row>
    <row r="3805" spans="1:7" x14ac:dyDescent="0.3">
      <c r="A3805" s="15">
        <v>575998</v>
      </c>
      <c r="B3805" s="15" t="s">
        <v>5621</v>
      </c>
      <c r="C3805" s="15" t="s">
        <v>5575</v>
      </c>
      <c r="D3805" s="15" t="s">
        <v>10042</v>
      </c>
      <c r="E3805" s="15">
        <v>2021</v>
      </c>
      <c r="F3805" s="15">
        <v>120</v>
      </c>
      <c r="G3805" s="15"/>
    </row>
    <row r="3806" spans="1:7" x14ac:dyDescent="0.3">
      <c r="A3806" s="14">
        <v>575998</v>
      </c>
      <c r="B3806" s="14" t="s">
        <v>5621</v>
      </c>
      <c r="C3806" s="14" t="s">
        <v>5575</v>
      </c>
      <c r="D3806" s="14" t="s">
        <v>10044</v>
      </c>
      <c r="E3806" s="14">
        <v>2023</v>
      </c>
      <c r="F3806" s="14">
        <v>6</v>
      </c>
      <c r="G3806" s="14">
        <v>0.47</v>
      </c>
    </row>
    <row r="3807" spans="1:7" x14ac:dyDescent="0.3">
      <c r="A3807" s="15">
        <v>575998</v>
      </c>
      <c r="B3807" s="15" t="s">
        <v>5621</v>
      </c>
      <c r="C3807" s="15" t="s">
        <v>5575</v>
      </c>
      <c r="D3807" s="15" t="s">
        <v>10045</v>
      </c>
      <c r="E3807" s="15">
        <v>2024</v>
      </c>
      <c r="F3807" s="15">
        <v>47</v>
      </c>
      <c r="G3807" s="15">
        <v>0.17</v>
      </c>
    </row>
    <row r="3808" spans="1:7" x14ac:dyDescent="0.3">
      <c r="A3808" s="14">
        <v>575998</v>
      </c>
      <c r="B3808" s="14" t="s">
        <v>5621</v>
      </c>
      <c r="C3808" s="14" t="s">
        <v>5575</v>
      </c>
      <c r="D3808" s="14" t="s">
        <v>10046</v>
      </c>
      <c r="E3808" s="14">
        <v>2025</v>
      </c>
      <c r="F3808" s="14">
        <v>40</v>
      </c>
      <c r="G3808" s="14">
        <v>-0.59</v>
      </c>
    </row>
    <row r="3809" spans="1:7" x14ac:dyDescent="0.3">
      <c r="A3809" s="15">
        <v>93844</v>
      </c>
      <c r="B3809" s="15" t="s">
        <v>5077</v>
      </c>
      <c r="C3809" s="15" t="s">
        <v>5046</v>
      </c>
      <c r="D3809" s="15" t="s">
        <v>10041</v>
      </c>
      <c r="E3809" s="15">
        <v>2020</v>
      </c>
      <c r="F3809" s="15">
        <v>24</v>
      </c>
      <c r="G3809" s="15"/>
    </row>
    <row r="3810" spans="1:7" x14ac:dyDescent="0.3">
      <c r="A3810" s="14">
        <v>93844</v>
      </c>
      <c r="B3810" s="14" t="s">
        <v>5077</v>
      </c>
      <c r="C3810" s="14" t="s">
        <v>5046</v>
      </c>
      <c r="D3810" s="14" t="s">
        <v>10042</v>
      </c>
      <c r="E3810" s="14">
        <v>2021</v>
      </c>
      <c r="F3810" s="14">
        <v>109</v>
      </c>
      <c r="G3810" s="14"/>
    </row>
    <row r="3811" spans="1:7" x14ac:dyDescent="0.3">
      <c r="A3811" s="15">
        <v>93844</v>
      </c>
      <c r="B3811" s="15" t="s">
        <v>5077</v>
      </c>
      <c r="C3811" s="15" t="s">
        <v>5046</v>
      </c>
      <c r="D3811" s="15" t="s">
        <v>10043</v>
      </c>
      <c r="E3811" s="15">
        <v>2022</v>
      </c>
      <c r="F3811" s="15">
        <v>54</v>
      </c>
      <c r="G3811" s="15">
        <v>15</v>
      </c>
    </row>
    <row r="3812" spans="1:7" x14ac:dyDescent="0.3">
      <c r="A3812" s="14">
        <v>93844</v>
      </c>
      <c r="B3812" s="14" t="s">
        <v>5077</v>
      </c>
      <c r="C3812" s="14" t="s">
        <v>5046</v>
      </c>
      <c r="D3812" s="14" t="s">
        <v>10044</v>
      </c>
      <c r="E3812" s="14">
        <v>2023</v>
      </c>
      <c r="F3812" s="14">
        <v>6</v>
      </c>
      <c r="G3812" s="14">
        <v>-10.9</v>
      </c>
    </row>
    <row r="3813" spans="1:7" x14ac:dyDescent="0.3">
      <c r="A3813" s="15">
        <v>93844</v>
      </c>
      <c r="B3813" s="15" t="s">
        <v>5077</v>
      </c>
      <c r="C3813" s="15" t="s">
        <v>5046</v>
      </c>
      <c r="D3813" s="15" t="s">
        <v>10045</v>
      </c>
      <c r="E3813" s="15">
        <v>2024</v>
      </c>
      <c r="F3813" s="15">
        <v>43</v>
      </c>
      <c r="G3813" s="15">
        <v>-6.5</v>
      </c>
    </row>
    <row r="3814" spans="1:7" x14ac:dyDescent="0.3">
      <c r="A3814" s="14">
        <v>93844</v>
      </c>
      <c r="B3814" s="14" t="s">
        <v>5077</v>
      </c>
      <c r="C3814" s="14" t="s">
        <v>5046</v>
      </c>
      <c r="D3814" s="14" t="s">
        <v>10046</v>
      </c>
      <c r="E3814" s="14">
        <v>2025</v>
      </c>
      <c r="F3814" s="14">
        <v>27</v>
      </c>
      <c r="G3814" s="14">
        <v>-6.6</v>
      </c>
    </row>
    <row r="3815" spans="1:7" x14ac:dyDescent="0.3">
      <c r="A3815" s="15">
        <v>64793</v>
      </c>
      <c r="B3815" s="15" t="s">
        <v>3117</v>
      </c>
      <c r="C3815" s="15" t="s">
        <v>3077</v>
      </c>
      <c r="D3815" s="15" t="s">
        <v>10047</v>
      </c>
      <c r="E3815" s="15">
        <v>2018</v>
      </c>
      <c r="F3815" s="15">
        <v>21</v>
      </c>
      <c r="G3815" s="15"/>
    </row>
    <row r="3816" spans="1:7" x14ac:dyDescent="0.3">
      <c r="A3816" s="14">
        <v>64793</v>
      </c>
      <c r="B3816" s="14" t="s">
        <v>3117</v>
      </c>
      <c r="C3816" s="14" t="s">
        <v>3077</v>
      </c>
      <c r="D3816" s="14" t="s">
        <v>10040</v>
      </c>
      <c r="E3816" s="14">
        <v>2019</v>
      </c>
      <c r="F3816" s="14">
        <v>340</v>
      </c>
      <c r="G3816" s="14"/>
    </row>
    <row r="3817" spans="1:7" x14ac:dyDescent="0.3">
      <c r="A3817" s="15">
        <v>64793</v>
      </c>
      <c r="B3817" s="15" t="s">
        <v>3117</v>
      </c>
      <c r="C3817" s="15" t="s">
        <v>3077</v>
      </c>
      <c r="D3817" s="15" t="s">
        <v>10042</v>
      </c>
      <c r="E3817" s="15">
        <v>2021</v>
      </c>
      <c r="F3817" s="15">
        <v>23</v>
      </c>
      <c r="G3817" s="15">
        <v>-22.07</v>
      </c>
    </row>
    <row r="3818" spans="1:7" x14ac:dyDescent="0.3">
      <c r="A3818" s="14">
        <v>64793</v>
      </c>
      <c r="B3818" s="14" t="s">
        <v>3117</v>
      </c>
      <c r="C3818" s="14" t="s">
        <v>3077</v>
      </c>
      <c r="D3818" s="14" t="s">
        <v>10043</v>
      </c>
      <c r="E3818" s="14">
        <v>2022</v>
      </c>
      <c r="F3818" s="14">
        <v>107</v>
      </c>
      <c r="G3818" s="14">
        <v>-14.5</v>
      </c>
    </row>
    <row r="3819" spans="1:7" x14ac:dyDescent="0.3">
      <c r="A3819" s="15">
        <v>64793</v>
      </c>
      <c r="B3819" s="15" t="s">
        <v>3117</v>
      </c>
      <c r="C3819" s="15" t="s">
        <v>3077</v>
      </c>
      <c r="D3819" s="15" t="s">
        <v>10044</v>
      </c>
      <c r="E3819" s="15">
        <v>2023</v>
      </c>
      <c r="F3819" s="15">
        <v>100</v>
      </c>
      <c r="G3819" s="15">
        <v>-11.6</v>
      </c>
    </row>
    <row r="3820" spans="1:7" x14ac:dyDescent="0.3">
      <c r="A3820" s="14">
        <v>64793</v>
      </c>
      <c r="B3820" s="14" t="s">
        <v>3117</v>
      </c>
      <c r="C3820" s="14" t="s">
        <v>3077</v>
      </c>
      <c r="D3820" s="14" t="s">
        <v>10045</v>
      </c>
      <c r="E3820" s="14">
        <v>2024</v>
      </c>
      <c r="F3820" s="14">
        <v>153</v>
      </c>
      <c r="G3820" s="14">
        <v>-3.76</v>
      </c>
    </row>
    <row r="3821" spans="1:7" x14ac:dyDescent="0.3">
      <c r="A3821" s="15">
        <v>118689</v>
      </c>
      <c r="B3821" s="15" t="s">
        <v>3783</v>
      </c>
      <c r="C3821" s="15" t="s">
        <v>3738</v>
      </c>
      <c r="D3821" s="15" t="s">
        <v>10041</v>
      </c>
      <c r="E3821" s="15">
        <v>2020</v>
      </c>
      <c r="F3821" s="15">
        <v>30</v>
      </c>
      <c r="G3821" s="15"/>
    </row>
    <row r="3822" spans="1:7" x14ac:dyDescent="0.3">
      <c r="A3822" s="14">
        <v>118689</v>
      </c>
      <c r="B3822" s="14" t="s">
        <v>3783</v>
      </c>
      <c r="C3822" s="14" t="s">
        <v>3738</v>
      </c>
      <c r="D3822" s="14" t="s">
        <v>10042</v>
      </c>
      <c r="E3822" s="14">
        <v>2021</v>
      </c>
      <c r="F3822" s="14">
        <v>279</v>
      </c>
      <c r="G3822" s="14"/>
    </row>
    <row r="3823" spans="1:7" x14ac:dyDescent="0.3">
      <c r="A3823" s="15">
        <v>118689</v>
      </c>
      <c r="B3823" s="15" t="s">
        <v>3783</v>
      </c>
      <c r="C3823" s="15" t="s">
        <v>3738</v>
      </c>
      <c r="D3823" s="15" t="s">
        <v>10043</v>
      </c>
      <c r="E3823" s="15">
        <v>2022</v>
      </c>
      <c r="F3823" s="15">
        <v>75</v>
      </c>
      <c r="G3823" s="15">
        <v>22.5</v>
      </c>
    </row>
    <row r="3824" spans="1:7" x14ac:dyDescent="0.3">
      <c r="A3824" s="14">
        <v>118689</v>
      </c>
      <c r="B3824" s="14" t="s">
        <v>3783</v>
      </c>
      <c r="C3824" s="14" t="s">
        <v>3738</v>
      </c>
      <c r="D3824" s="14" t="s">
        <v>10044</v>
      </c>
      <c r="E3824" s="14">
        <v>2023</v>
      </c>
      <c r="F3824" s="14">
        <v>81</v>
      </c>
      <c r="G3824" s="14">
        <v>-5.0999999999999996</v>
      </c>
    </row>
    <row r="3825" spans="1:7" x14ac:dyDescent="0.3">
      <c r="A3825" s="15">
        <v>118689</v>
      </c>
      <c r="B3825" s="15" t="s">
        <v>3783</v>
      </c>
      <c r="C3825" s="15" t="s">
        <v>3738</v>
      </c>
      <c r="D3825" s="15" t="s">
        <v>10045</v>
      </c>
      <c r="E3825" s="15">
        <v>2024</v>
      </c>
      <c r="F3825" s="15">
        <v>30</v>
      </c>
      <c r="G3825" s="15">
        <v>-19.8</v>
      </c>
    </row>
    <row r="3826" spans="1:7" x14ac:dyDescent="0.3">
      <c r="A3826" s="14">
        <v>118689</v>
      </c>
      <c r="B3826" s="14" t="s">
        <v>3783</v>
      </c>
      <c r="C3826" s="14" t="s">
        <v>3738</v>
      </c>
      <c r="D3826" s="14" t="s">
        <v>10046</v>
      </c>
      <c r="E3826" s="14">
        <v>2025</v>
      </c>
      <c r="F3826" s="14">
        <v>32</v>
      </c>
      <c r="G3826" s="14">
        <v>-20.89</v>
      </c>
    </row>
    <row r="3827" spans="1:7" x14ac:dyDescent="0.3">
      <c r="A3827" s="15">
        <v>597432</v>
      </c>
      <c r="B3827" s="15" t="s">
        <v>5004</v>
      </c>
      <c r="C3827" s="15" t="s">
        <v>4991</v>
      </c>
      <c r="D3827" s="15" t="s">
        <v>10041</v>
      </c>
      <c r="E3827" s="15">
        <v>2020</v>
      </c>
      <c r="F3827" s="15">
        <v>6</v>
      </c>
      <c r="G3827" s="15"/>
    </row>
    <row r="3828" spans="1:7" x14ac:dyDescent="0.3">
      <c r="A3828" s="14">
        <v>597432</v>
      </c>
      <c r="B3828" s="14" t="s">
        <v>5004</v>
      </c>
      <c r="C3828" s="14" t="s">
        <v>4991</v>
      </c>
      <c r="D3828" s="14" t="s">
        <v>10043</v>
      </c>
      <c r="E3828" s="14">
        <v>2022</v>
      </c>
      <c r="F3828" s="14">
        <v>76</v>
      </c>
      <c r="G3828" s="14"/>
    </row>
    <row r="3829" spans="1:7" x14ac:dyDescent="0.3">
      <c r="A3829" s="15">
        <v>597432</v>
      </c>
      <c r="B3829" s="15" t="s">
        <v>5004</v>
      </c>
      <c r="C3829" s="15" t="s">
        <v>4991</v>
      </c>
      <c r="D3829" s="15" t="s">
        <v>10044</v>
      </c>
      <c r="E3829" s="15">
        <v>2023</v>
      </c>
      <c r="F3829" s="15">
        <v>15</v>
      </c>
      <c r="G3829" s="15">
        <v>7.57</v>
      </c>
    </row>
    <row r="3830" spans="1:7" x14ac:dyDescent="0.3">
      <c r="A3830" s="14">
        <v>249089</v>
      </c>
      <c r="B3830" s="14" t="s">
        <v>277</v>
      </c>
      <c r="C3830" s="14" t="s">
        <v>255</v>
      </c>
      <c r="D3830" s="14" t="s">
        <v>10049</v>
      </c>
      <c r="E3830" s="14">
        <v>2016</v>
      </c>
      <c r="F3830" s="14">
        <v>210</v>
      </c>
      <c r="G3830" s="14"/>
    </row>
    <row r="3831" spans="1:7" x14ac:dyDescent="0.3">
      <c r="A3831" s="15">
        <v>249089</v>
      </c>
      <c r="B3831" s="15" t="s">
        <v>277</v>
      </c>
      <c r="C3831" s="15" t="s">
        <v>255</v>
      </c>
      <c r="D3831" s="15" t="s">
        <v>10047</v>
      </c>
      <c r="E3831" s="15">
        <v>2018</v>
      </c>
      <c r="F3831" s="15">
        <v>283</v>
      </c>
      <c r="G3831" s="15"/>
    </row>
    <row r="3832" spans="1:7" x14ac:dyDescent="0.3">
      <c r="A3832" s="14">
        <v>249089</v>
      </c>
      <c r="B3832" s="14" t="s">
        <v>277</v>
      </c>
      <c r="C3832" s="14" t="s">
        <v>255</v>
      </c>
      <c r="D3832" s="14" t="s">
        <v>10041</v>
      </c>
      <c r="E3832" s="14">
        <v>2020</v>
      </c>
      <c r="F3832" s="14">
        <v>237</v>
      </c>
      <c r="G3832" s="14">
        <v>6.75</v>
      </c>
    </row>
    <row r="3833" spans="1:7" x14ac:dyDescent="0.3">
      <c r="A3833" s="15">
        <v>249089</v>
      </c>
      <c r="B3833" s="15" t="s">
        <v>277</v>
      </c>
      <c r="C3833" s="15" t="s">
        <v>255</v>
      </c>
      <c r="D3833" s="15" t="s">
        <v>10043</v>
      </c>
      <c r="E3833" s="15">
        <v>2022</v>
      </c>
      <c r="F3833" s="15">
        <v>79</v>
      </c>
      <c r="G3833" s="15">
        <v>-21.95</v>
      </c>
    </row>
    <row r="3834" spans="1:7" x14ac:dyDescent="0.3">
      <c r="A3834" s="14">
        <v>249089</v>
      </c>
      <c r="B3834" s="14" t="s">
        <v>277</v>
      </c>
      <c r="C3834" s="14" t="s">
        <v>255</v>
      </c>
      <c r="D3834" s="14" t="s">
        <v>10045</v>
      </c>
      <c r="E3834" s="14">
        <v>2024</v>
      </c>
      <c r="F3834" s="14">
        <v>4</v>
      </c>
      <c r="G3834" s="14">
        <v>-30.8</v>
      </c>
    </row>
    <row r="3835" spans="1:7" x14ac:dyDescent="0.3">
      <c r="A3835" s="15">
        <v>249089</v>
      </c>
      <c r="B3835" s="15" t="s">
        <v>277</v>
      </c>
      <c r="C3835" s="15" t="s">
        <v>255</v>
      </c>
      <c r="D3835" s="15" t="s">
        <v>10046</v>
      </c>
      <c r="E3835" s="15">
        <v>2025</v>
      </c>
      <c r="F3835" s="15">
        <v>116</v>
      </c>
      <c r="G3835" s="15">
        <v>-23.44</v>
      </c>
    </row>
    <row r="3836" spans="1:7" x14ac:dyDescent="0.3">
      <c r="A3836" s="14">
        <v>148153</v>
      </c>
      <c r="B3836" s="14" t="s">
        <v>405</v>
      </c>
      <c r="C3836" s="14" t="s">
        <v>397</v>
      </c>
      <c r="D3836" s="14" t="s">
        <v>10047</v>
      </c>
      <c r="E3836" s="14">
        <v>2018</v>
      </c>
      <c r="F3836" s="14">
        <v>28</v>
      </c>
      <c r="G3836" s="14"/>
    </row>
    <row r="3837" spans="1:7" x14ac:dyDescent="0.3">
      <c r="A3837" s="15">
        <v>148153</v>
      </c>
      <c r="B3837" s="15" t="s">
        <v>405</v>
      </c>
      <c r="C3837" s="15" t="s">
        <v>397</v>
      </c>
      <c r="D3837" s="15" t="s">
        <v>10042</v>
      </c>
      <c r="E3837" s="15">
        <v>2021</v>
      </c>
      <c r="F3837" s="15">
        <v>53</v>
      </c>
      <c r="G3837" s="15"/>
    </row>
    <row r="3838" spans="1:7" x14ac:dyDescent="0.3">
      <c r="A3838" s="14">
        <v>148153</v>
      </c>
      <c r="B3838" s="14" t="s">
        <v>405</v>
      </c>
      <c r="C3838" s="14" t="s">
        <v>397</v>
      </c>
      <c r="D3838" s="14" t="s">
        <v>10045</v>
      </c>
      <c r="E3838" s="14">
        <v>2024</v>
      </c>
      <c r="F3838" s="14">
        <v>62</v>
      </c>
      <c r="G3838" s="14">
        <v>5.67</v>
      </c>
    </row>
    <row r="3839" spans="1:7" x14ac:dyDescent="0.3">
      <c r="A3839" s="15">
        <v>148153</v>
      </c>
      <c r="B3839" s="15" t="s">
        <v>405</v>
      </c>
      <c r="C3839" s="15" t="s">
        <v>397</v>
      </c>
      <c r="D3839" s="15" t="s">
        <v>10046</v>
      </c>
      <c r="E3839" s="15">
        <v>2025</v>
      </c>
      <c r="F3839" s="15">
        <v>8</v>
      </c>
      <c r="G3839" s="15">
        <v>-0.56999999999999995</v>
      </c>
    </row>
    <row r="3840" spans="1:7" x14ac:dyDescent="0.3">
      <c r="A3840" s="14">
        <v>428563</v>
      </c>
      <c r="B3840" s="14" t="s">
        <v>3047</v>
      </c>
      <c r="C3840" s="14" t="s">
        <v>3009</v>
      </c>
      <c r="D3840" s="14" t="s">
        <v>10050</v>
      </c>
      <c r="E3840" s="14">
        <v>2017</v>
      </c>
      <c r="F3840" s="14">
        <v>12</v>
      </c>
      <c r="G3840" s="14"/>
    </row>
    <row r="3841" spans="1:7" x14ac:dyDescent="0.3">
      <c r="A3841" s="15">
        <v>428563</v>
      </c>
      <c r="B3841" s="15" t="s">
        <v>3047</v>
      </c>
      <c r="C3841" s="15" t="s">
        <v>3009</v>
      </c>
      <c r="D3841" s="15" t="s">
        <v>10047</v>
      </c>
      <c r="E3841" s="15">
        <v>2018</v>
      </c>
      <c r="F3841" s="15">
        <v>25</v>
      </c>
      <c r="G3841" s="15"/>
    </row>
    <row r="3842" spans="1:7" x14ac:dyDescent="0.3">
      <c r="A3842" s="14">
        <v>428563</v>
      </c>
      <c r="B3842" s="14" t="s">
        <v>3047</v>
      </c>
      <c r="C3842" s="14" t="s">
        <v>3009</v>
      </c>
      <c r="D3842" s="14" t="s">
        <v>10041</v>
      </c>
      <c r="E3842" s="14">
        <v>2020</v>
      </c>
      <c r="F3842" s="14">
        <v>14</v>
      </c>
      <c r="G3842" s="14">
        <v>-0.21</v>
      </c>
    </row>
    <row r="3843" spans="1:7" x14ac:dyDescent="0.3">
      <c r="A3843" s="15">
        <v>428563</v>
      </c>
      <c r="B3843" s="15" t="s">
        <v>3047</v>
      </c>
      <c r="C3843" s="15" t="s">
        <v>3009</v>
      </c>
      <c r="D3843" s="15" t="s">
        <v>10043</v>
      </c>
      <c r="E3843" s="15">
        <v>2022</v>
      </c>
      <c r="F3843" s="15">
        <v>36</v>
      </c>
      <c r="G3843" s="15">
        <v>3.47</v>
      </c>
    </row>
    <row r="3844" spans="1:7" x14ac:dyDescent="0.3">
      <c r="A3844" s="14">
        <v>428563</v>
      </c>
      <c r="B3844" s="14" t="s">
        <v>3047</v>
      </c>
      <c r="C3844" s="14" t="s">
        <v>3009</v>
      </c>
      <c r="D3844" s="14" t="s">
        <v>10044</v>
      </c>
      <c r="E3844" s="14">
        <v>2023</v>
      </c>
      <c r="F3844" s="14">
        <v>201</v>
      </c>
      <c r="G3844" s="14">
        <v>22.65</v>
      </c>
    </row>
    <row r="3845" spans="1:7" x14ac:dyDescent="0.3">
      <c r="A3845" s="15">
        <v>428563</v>
      </c>
      <c r="B3845" s="15" t="s">
        <v>3047</v>
      </c>
      <c r="C3845" s="15" t="s">
        <v>3009</v>
      </c>
      <c r="D3845" s="15" t="s">
        <v>10045</v>
      </c>
      <c r="E3845" s="15">
        <v>2024</v>
      </c>
      <c r="F3845" s="15">
        <v>37</v>
      </c>
      <c r="G3845" s="15">
        <v>13.23</v>
      </c>
    </row>
    <row r="3846" spans="1:7" x14ac:dyDescent="0.3">
      <c r="A3846" s="14">
        <v>670858</v>
      </c>
      <c r="B3846" s="14" t="s">
        <v>1087</v>
      </c>
      <c r="C3846" s="14" t="s">
        <v>1075</v>
      </c>
      <c r="D3846" s="14" t="s">
        <v>10045</v>
      </c>
      <c r="E3846" s="14">
        <v>2024</v>
      </c>
      <c r="F3846" s="14">
        <v>157</v>
      </c>
      <c r="G3846" s="14"/>
    </row>
    <row r="3847" spans="1:7" x14ac:dyDescent="0.3">
      <c r="A3847" s="15">
        <v>670858</v>
      </c>
      <c r="B3847" s="15" t="s">
        <v>1087</v>
      </c>
      <c r="C3847" s="15" t="s">
        <v>1075</v>
      </c>
      <c r="D3847" s="15" t="s">
        <v>10046</v>
      </c>
      <c r="E3847" s="15">
        <v>2025</v>
      </c>
      <c r="F3847" s="15">
        <v>33</v>
      </c>
      <c r="G3847" s="15"/>
    </row>
    <row r="3848" spans="1:7" x14ac:dyDescent="0.3">
      <c r="A3848" s="14">
        <v>922769</v>
      </c>
      <c r="B3848" s="14" t="s">
        <v>1114</v>
      </c>
      <c r="C3848" s="14" t="s">
        <v>1075</v>
      </c>
      <c r="D3848" s="14" t="s">
        <v>10044</v>
      </c>
      <c r="E3848" s="14">
        <v>2023</v>
      </c>
      <c r="F3848" s="14">
        <v>74</v>
      </c>
      <c r="G3848" s="14"/>
    </row>
    <row r="3849" spans="1:7" x14ac:dyDescent="0.3">
      <c r="A3849" s="15">
        <v>922769</v>
      </c>
      <c r="B3849" s="15" t="s">
        <v>1114</v>
      </c>
      <c r="C3849" s="15" t="s">
        <v>1075</v>
      </c>
      <c r="D3849" s="15" t="s">
        <v>10045</v>
      </c>
      <c r="E3849" s="15">
        <v>2024</v>
      </c>
      <c r="F3849" s="15">
        <v>108</v>
      </c>
      <c r="G3849" s="15"/>
    </row>
    <row r="3850" spans="1:7" x14ac:dyDescent="0.3">
      <c r="A3850" s="14">
        <v>922769</v>
      </c>
      <c r="B3850" s="14" t="s">
        <v>1114</v>
      </c>
      <c r="C3850" s="14" t="s">
        <v>1075</v>
      </c>
      <c r="D3850" s="14" t="s">
        <v>10046</v>
      </c>
      <c r="E3850" s="14">
        <v>2025</v>
      </c>
      <c r="F3850" s="14">
        <v>48</v>
      </c>
      <c r="G3850" s="14">
        <v>-13</v>
      </c>
    </row>
    <row r="3851" spans="1:7" x14ac:dyDescent="0.3">
      <c r="A3851" s="15">
        <v>610849</v>
      </c>
      <c r="B3851" s="15" t="s">
        <v>595</v>
      </c>
      <c r="C3851" s="15" t="s">
        <v>541</v>
      </c>
      <c r="D3851" s="15" t="s">
        <v>10044</v>
      </c>
      <c r="E3851" s="15">
        <v>2023</v>
      </c>
      <c r="F3851" s="15">
        <v>92</v>
      </c>
      <c r="G3851" s="15"/>
    </row>
    <row r="3852" spans="1:7" x14ac:dyDescent="0.3">
      <c r="A3852" s="14">
        <v>610849</v>
      </c>
      <c r="B3852" s="14" t="s">
        <v>595</v>
      </c>
      <c r="C3852" s="14" t="s">
        <v>541</v>
      </c>
      <c r="D3852" s="14" t="s">
        <v>10046</v>
      </c>
      <c r="E3852" s="14">
        <v>2025</v>
      </c>
      <c r="F3852" s="14">
        <v>83</v>
      </c>
      <c r="G3852" s="14"/>
    </row>
    <row r="3853" spans="1:7" x14ac:dyDescent="0.3">
      <c r="A3853" s="15">
        <v>485960</v>
      </c>
      <c r="B3853" s="15" t="s">
        <v>6020</v>
      </c>
      <c r="C3853" s="15" t="s">
        <v>5975</v>
      </c>
      <c r="D3853" s="15" t="s">
        <v>10044</v>
      </c>
      <c r="E3853" s="15">
        <v>2023</v>
      </c>
      <c r="F3853" s="15">
        <v>8</v>
      </c>
      <c r="G3853" s="15"/>
    </row>
    <row r="3854" spans="1:7" x14ac:dyDescent="0.3">
      <c r="A3854" s="14">
        <v>485960</v>
      </c>
      <c r="B3854" s="14" t="s">
        <v>6020</v>
      </c>
      <c r="C3854" s="14" t="s">
        <v>5975</v>
      </c>
      <c r="D3854" s="14" t="s">
        <v>10045</v>
      </c>
      <c r="E3854" s="14">
        <v>2024</v>
      </c>
      <c r="F3854" s="14">
        <v>6</v>
      </c>
      <c r="G3854" s="14"/>
    </row>
    <row r="3855" spans="1:7" x14ac:dyDescent="0.3">
      <c r="A3855" s="15">
        <v>485960</v>
      </c>
      <c r="B3855" s="15" t="s">
        <v>6020</v>
      </c>
      <c r="C3855" s="15" t="s">
        <v>5975</v>
      </c>
      <c r="D3855" s="15" t="s">
        <v>10046</v>
      </c>
      <c r="E3855" s="15">
        <v>2025</v>
      </c>
      <c r="F3855" s="15">
        <v>24</v>
      </c>
      <c r="G3855" s="15">
        <v>8</v>
      </c>
    </row>
    <row r="3856" spans="1:7" x14ac:dyDescent="0.3">
      <c r="A3856" s="14">
        <v>335103</v>
      </c>
      <c r="B3856" s="14" t="s">
        <v>4693</v>
      </c>
      <c r="C3856" s="14" t="s">
        <v>4668</v>
      </c>
      <c r="D3856" s="14" t="s">
        <v>10040</v>
      </c>
      <c r="E3856" s="14">
        <v>2019</v>
      </c>
      <c r="F3856" s="14">
        <v>48</v>
      </c>
      <c r="G3856" s="14"/>
    </row>
    <row r="3857" spans="1:7" x14ac:dyDescent="0.3">
      <c r="A3857" s="15">
        <v>335103</v>
      </c>
      <c r="B3857" s="15" t="s">
        <v>4693</v>
      </c>
      <c r="C3857" s="15" t="s">
        <v>4668</v>
      </c>
      <c r="D3857" s="15" t="s">
        <v>10041</v>
      </c>
      <c r="E3857" s="15">
        <v>2020</v>
      </c>
      <c r="F3857" s="15">
        <v>143</v>
      </c>
      <c r="G3857" s="15"/>
    </row>
    <row r="3858" spans="1:7" x14ac:dyDescent="0.3">
      <c r="A3858" s="14">
        <v>335103</v>
      </c>
      <c r="B3858" s="14" t="s">
        <v>4693</v>
      </c>
      <c r="C3858" s="14" t="s">
        <v>4668</v>
      </c>
      <c r="D3858" s="14" t="s">
        <v>10044</v>
      </c>
      <c r="E3858" s="14">
        <v>2023</v>
      </c>
      <c r="F3858" s="14">
        <v>72</v>
      </c>
      <c r="G3858" s="14">
        <v>-0.85</v>
      </c>
    </row>
    <row r="3859" spans="1:7" x14ac:dyDescent="0.3">
      <c r="A3859" s="15">
        <v>335103</v>
      </c>
      <c r="B3859" s="15" t="s">
        <v>4693</v>
      </c>
      <c r="C3859" s="15" t="s">
        <v>4668</v>
      </c>
      <c r="D3859" s="15" t="s">
        <v>10045</v>
      </c>
      <c r="E3859" s="15">
        <v>2024</v>
      </c>
      <c r="F3859" s="15">
        <v>67</v>
      </c>
      <c r="G3859" s="15">
        <v>-3.47</v>
      </c>
    </row>
    <row r="3860" spans="1:7" x14ac:dyDescent="0.3">
      <c r="A3860" s="14">
        <v>335103</v>
      </c>
      <c r="B3860" s="14" t="s">
        <v>4693</v>
      </c>
      <c r="C3860" s="14" t="s">
        <v>4668</v>
      </c>
      <c r="D3860" s="14" t="s">
        <v>10046</v>
      </c>
      <c r="E3860" s="14">
        <v>2025</v>
      </c>
      <c r="F3860" s="14">
        <v>39</v>
      </c>
      <c r="G3860" s="14">
        <v>-6.75</v>
      </c>
    </row>
    <row r="3861" spans="1:7" x14ac:dyDescent="0.3">
      <c r="A3861" s="15">
        <v>480116</v>
      </c>
      <c r="B3861" s="15" t="s">
        <v>3523</v>
      </c>
      <c r="C3861" s="15" t="s">
        <v>3512</v>
      </c>
      <c r="D3861" s="15" t="s">
        <v>10040</v>
      </c>
      <c r="E3861" s="15">
        <v>2019</v>
      </c>
      <c r="F3861" s="15">
        <v>217</v>
      </c>
      <c r="G3861" s="15"/>
    </row>
    <row r="3862" spans="1:7" x14ac:dyDescent="0.3">
      <c r="A3862" s="14">
        <v>480116</v>
      </c>
      <c r="B3862" s="14" t="s">
        <v>3523</v>
      </c>
      <c r="C3862" s="14" t="s">
        <v>3512</v>
      </c>
      <c r="D3862" s="14" t="s">
        <v>10041</v>
      </c>
      <c r="E3862" s="14">
        <v>2020</v>
      </c>
      <c r="F3862" s="14">
        <v>45</v>
      </c>
      <c r="G3862" s="14"/>
    </row>
    <row r="3863" spans="1:7" x14ac:dyDescent="0.3">
      <c r="A3863" s="15">
        <v>480116</v>
      </c>
      <c r="B3863" s="15" t="s">
        <v>3523</v>
      </c>
      <c r="C3863" s="15" t="s">
        <v>3512</v>
      </c>
      <c r="D3863" s="15" t="s">
        <v>10042</v>
      </c>
      <c r="E3863" s="15">
        <v>2021</v>
      </c>
      <c r="F3863" s="15">
        <v>27</v>
      </c>
      <c r="G3863" s="15">
        <v>-95</v>
      </c>
    </row>
    <row r="3864" spans="1:7" x14ac:dyDescent="0.3">
      <c r="A3864" s="14">
        <v>480116</v>
      </c>
      <c r="B3864" s="14" t="s">
        <v>3523</v>
      </c>
      <c r="C3864" s="14" t="s">
        <v>3512</v>
      </c>
      <c r="D3864" s="14" t="s">
        <v>10043</v>
      </c>
      <c r="E3864" s="14">
        <v>2022</v>
      </c>
      <c r="F3864" s="14">
        <v>153</v>
      </c>
      <c r="G3864" s="14">
        <v>-21</v>
      </c>
    </row>
    <row r="3865" spans="1:7" x14ac:dyDescent="0.3">
      <c r="A3865" s="15">
        <v>480116</v>
      </c>
      <c r="B3865" s="15" t="s">
        <v>3523</v>
      </c>
      <c r="C3865" s="15" t="s">
        <v>3512</v>
      </c>
      <c r="D3865" s="15" t="s">
        <v>10044</v>
      </c>
      <c r="E3865" s="15">
        <v>2023</v>
      </c>
      <c r="F3865" s="15">
        <v>94</v>
      </c>
      <c r="G3865" s="15">
        <v>-13.8</v>
      </c>
    </row>
    <row r="3866" spans="1:7" x14ac:dyDescent="0.3">
      <c r="A3866" s="14">
        <v>480116</v>
      </c>
      <c r="B3866" s="14" t="s">
        <v>3523</v>
      </c>
      <c r="C3866" s="14" t="s">
        <v>3512</v>
      </c>
      <c r="D3866" s="14" t="s">
        <v>10045</v>
      </c>
      <c r="E3866" s="14">
        <v>2024</v>
      </c>
      <c r="F3866" s="14">
        <v>16</v>
      </c>
      <c r="G3866" s="14">
        <v>-20.91</v>
      </c>
    </row>
    <row r="3867" spans="1:7" x14ac:dyDescent="0.3">
      <c r="A3867" s="15">
        <v>480116</v>
      </c>
      <c r="B3867" s="15" t="s">
        <v>3523</v>
      </c>
      <c r="C3867" s="15" t="s">
        <v>3512</v>
      </c>
      <c r="D3867" s="15" t="s">
        <v>10046</v>
      </c>
      <c r="E3867" s="15">
        <v>2025</v>
      </c>
      <c r="F3867" s="15">
        <v>25</v>
      </c>
      <c r="G3867" s="15">
        <v>-20.25</v>
      </c>
    </row>
    <row r="3868" spans="1:7" x14ac:dyDescent="0.3">
      <c r="A3868" s="14">
        <v>711969</v>
      </c>
      <c r="B3868" s="14" t="s">
        <v>4956</v>
      </c>
      <c r="C3868" s="14" t="s">
        <v>4934</v>
      </c>
      <c r="D3868" s="14" t="s">
        <v>10042</v>
      </c>
      <c r="E3868" s="14">
        <v>2021</v>
      </c>
      <c r="F3868" s="14">
        <v>16</v>
      </c>
      <c r="G3868" s="14"/>
    </row>
    <row r="3869" spans="1:7" x14ac:dyDescent="0.3">
      <c r="A3869" s="15">
        <v>711969</v>
      </c>
      <c r="B3869" s="15" t="s">
        <v>4956</v>
      </c>
      <c r="C3869" s="15" t="s">
        <v>4934</v>
      </c>
      <c r="D3869" s="15" t="s">
        <v>10043</v>
      </c>
      <c r="E3869" s="15">
        <v>2022</v>
      </c>
      <c r="F3869" s="15">
        <v>108</v>
      </c>
      <c r="G3869" s="15"/>
    </row>
    <row r="3870" spans="1:7" x14ac:dyDescent="0.3">
      <c r="A3870" s="14">
        <v>711969</v>
      </c>
      <c r="B3870" s="14" t="s">
        <v>4956</v>
      </c>
      <c r="C3870" s="14" t="s">
        <v>4934</v>
      </c>
      <c r="D3870" s="14" t="s">
        <v>10046</v>
      </c>
      <c r="E3870" s="14">
        <v>2025</v>
      </c>
      <c r="F3870" s="14">
        <v>19</v>
      </c>
      <c r="G3870" s="14">
        <v>-6.27</v>
      </c>
    </row>
    <row r="3871" spans="1:7" x14ac:dyDescent="0.3">
      <c r="A3871" s="15">
        <v>33571</v>
      </c>
      <c r="B3871" s="15" t="s">
        <v>3031</v>
      </c>
      <c r="C3871" s="15" t="s">
        <v>3009</v>
      </c>
      <c r="D3871" s="15" t="s">
        <v>10047</v>
      </c>
      <c r="E3871" s="15">
        <v>2018</v>
      </c>
      <c r="F3871" s="15">
        <v>27</v>
      </c>
      <c r="G3871" s="15"/>
    </row>
    <row r="3872" spans="1:7" x14ac:dyDescent="0.3">
      <c r="A3872" s="14">
        <v>33571</v>
      </c>
      <c r="B3872" s="14" t="s">
        <v>3031</v>
      </c>
      <c r="C3872" s="14" t="s">
        <v>3009</v>
      </c>
      <c r="D3872" s="14" t="s">
        <v>10040</v>
      </c>
      <c r="E3872" s="14">
        <v>2019</v>
      </c>
      <c r="F3872" s="14">
        <v>40</v>
      </c>
      <c r="G3872" s="14"/>
    </row>
    <row r="3873" spans="1:7" x14ac:dyDescent="0.3">
      <c r="A3873" s="15">
        <v>33571</v>
      </c>
      <c r="B3873" s="15" t="s">
        <v>3031</v>
      </c>
      <c r="C3873" s="15" t="s">
        <v>3009</v>
      </c>
      <c r="D3873" s="15" t="s">
        <v>10041</v>
      </c>
      <c r="E3873" s="15">
        <v>2020</v>
      </c>
      <c r="F3873" s="15">
        <v>20</v>
      </c>
      <c r="G3873" s="15">
        <v>-3.5</v>
      </c>
    </row>
    <row r="3874" spans="1:7" x14ac:dyDescent="0.3">
      <c r="A3874" s="14">
        <v>33571</v>
      </c>
      <c r="B3874" s="14" t="s">
        <v>3031</v>
      </c>
      <c r="C3874" s="14" t="s">
        <v>3009</v>
      </c>
      <c r="D3874" s="14" t="s">
        <v>10042</v>
      </c>
      <c r="E3874" s="14">
        <v>2021</v>
      </c>
      <c r="F3874" s="14">
        <v>57</v>
      </c>
      <c r="G3874" s="14">
        <v>7</v>
      </c>
    </row>
    <row r="3875" spans="1:7" x14ac:dyDescent="0.3">
      <c r="A3875" s="15">
        <v>33571</v>
      </c>
      <c r="B3875" s="15" t="s">
        <v>3031</v>
      </c>
      <c r="C3875" s="15" t="s">
        <v>3009</v>
      </c>
      <c r="D3875" s="15" t="s">
        <v>10043</v>
      </c>
      <c r="E3875" s="15">
        <v>2022</v>
      </c>
      <c r="F3875" s="15">
        <v>37</v>
      </c>
      <c r="G3875" s="15">
        <v>3.7</v>
      </c>
    </row>
    <row r="3876" spans="1:7" x14ac:dyDescent="0.3">
      <c r="A3876" s="14">
        <v>33571</v>
      </c>
      <c r="B3876" s="14" t="s">
        <v>3031</v>
      </c>
      <c r="C3876" s="14" t="s">
        <v>3009</v>
      </c>
      <c r="D3876" s="14" t="s">
        <v>10044</v>
      </c>
      <c r="E3876" s="14">
        <v>2023</v>
      </c>
      <c r="F3876" s="14">
        <v>28</v>
      </c>
      <c r="G3876" s="14">
        <v>0.94</v>
      </c>
    </row>
    <row r="3877" spans="1:7" x14ac:dyDescent="0.3">
      <c r="A3877" s="15">
        <v>33571</v>
      </c>
      <c r="B3877" s="15" t="s">
        <v>3031</v>
      </c>
      <c r="C3877" s="15" t="s">
        <v>3009</v>
      </c>
      <c r="D3877" s="15" t="s">
        <v>10045</v>
      </c>
      <c r="E3877" s="15">
        <v>2024</v>
      </c>
      <c r="F3877" s="15">
        <v>6</v>
      </c>
      <c r="G3877" s="15">
        <v>-2.5</v>
      </c>
    </row>
    <row r="3878" spans="1:7" x14ac:dyDescent="0.3">
      <c r="A3878" s="14">
        <v>33571</v>
      </c>
      <c r="B3878" s="14" t="s">
        <v>3031</v>
      </c>
      <c r="C3878" s="14" t="s">
        <v>3009</v>
      </c>
      <c r="D3878" s="14" t="s">
        <v>10046</v>
      </c>
      <c r="E3878" s="14">
        <v>2025</v>
      </c>
      <c r="F3878" s="14">
        <v>23</v>
      </c>
      <c r="G3878" s="14">
        <v>-2.31</v>
      </c>
    </row>
    <row r="3879" spans="1:7" x14ac:dyDescent="0.3">
      <c r="A3879" s="15">
        <v>572265</v>
      </c>
      <c r="B3879" s="15" t="s">
        <v>3775</v>
      </c>
      <c r="C3879" s="15" t="s">
        <v>3738</v>
      </c>
      <c r="D3879" s="15" t="s">
        <v>10041</v>
      </c>
      <c r="E3879" s="15">
        <v>2020</v>
      </c>
      <c r="F3879" s="15">
        <v>85</v>
      </c>
      <c r="G3879" s="15"/>
    </row>
    <row r="3880" spans="1:7" x14ac:dyDescent="0.3">
      <c r="A3880" s="14">
        <v>572265</v>
      </c>
      <c r="B3880" s="14" t="s">
        <v>3775</v>
      </c>
      <c r="C3880" s="14" t="s">
        <v>3738</v>
      </c>
      <c r="D3880" s="14" t="s">
        <v>10044</v>
      </c>
      <c r="E3880" s="14">
        <v>2023</v>
      </c>
      <c r="F3880" s="14">
        <v>19</v>
      </c>
      <c r="G3880" s="14"/>
    </row>
    <row r="3881" spans="1:7" x14ac:dyDescent="0.3">
      <c r="A3881" s="15">
        <v>572265</v>
      </c>
      <c r="B3881" s="15" t="s">
        <v>3775</v>
      </c>
      <c r="C3881" s="15" t="s">
        <v>3738</v>
      </c>
      <c r="D3881" s="15" t="s">
        <v>10045</v>
      </c>
      <c r="E3881" s="15">
        <v>2024</v>
      </c>
      <c r="F3881" s="15">
        <v>20</v>
      </c>
      <c r="G3881" s="15">
        <v>-17.579999999999998</v>
      </c>
    </row>
    <row r="3882" spans="1:7" x14ac:dyDescent="0.3">
      <c r="A3882" s="14">
        <v>572265</v>
      </c>
      <c r="B3882" s="14" t="s">
        <v>3775</v>
      </c>
      <c r="C3882" s="14" t="s">
        <v>3738</v>
      </c>
      <c r="D3882" s="14" t="s">
        <v>10046</v>
      </c>
      <c r="E3882" s="14">
        <v>2025</v>
      </c>
      <c r="F3882" s="14">
        <v>4</v>
      </c>
      <c r="G3882" s="14">
        <v>-16.21</v>
      </c>
    </row>
    <row r="3883" spans="1:7" x14ac:dyDescent="0.3">
      <c r="A3883" s="15">
        <v>241923</v>
      </c>
      <c r="B3883" s="15" t="s">
        <v>3371</v>
      </c>
      <c r="C3883" s="15" t="s">
        <v>3372</v>
      </c>
      <c r="D3883" s="15" t="s">
        <v>10042</v>
      </c>
      <c r="E3883" s="15">
        <v>2021</v>
      </c>
      <c r="F3883" s="15">
        <v>12</v>
      </c>
      <c r="G3883" s="15"/>
    </row>
    <row r="3884" spans="1:7" x14ac:dyDescent="0.3">
      <c r="A3884" s="14">
        <v>241923</v>
      </c>
      <c r="B3884" s="14" t="s">
        <v>3371</v>
      </c>
      <c r="C3884" s="14" t="s">
        <v>3372</v>
      </c>
      <c r="D3884" s="14" t="s">
        <v>10043</v>
      </c>
      <c r="E3884" s="14">
        <v>2022</v>
      </c>
      <c r="F3884" s="14">
        <v>6</v>
      </c>
      <c r="G3884" s="14"/>
    </row>
    <row r="3885" spans="1:7" x14ac:dyDescent="0.3">
      <c r="A3885" s="15">
        <v>241923</v>
      </c>
      <c r="B3885" s="15" t="s">
        <v>3371</v>
      </c>
      <c r="C3885" s="15" t="s">
        <v>3372</v>
      </c>
      <c r="D3885" s="15" t="s">
        <v>10044</v>
      </c>
      <c r="E3885" s="15">
        <v>2023</v>
      </c>
      <c r="F3885" s="15">
        <v>3</v>
      </c>
      <c r="G3885" s="15">
        <v>-4.5</v>
      </c>
    </row>
    <row r="3886" spans="1:7" x14ac:dyDescent="0.3">
      <c r="A3886" s="14">
        <v>241923</v>
      </c>
      <c r="B3886" s="14" t="s">
        <v>3371</v>
      </c>
      <c r="C3886" s="14" t="s">
        <v>3372</v>
      </c>
      <c r="D3886" s="14" t="s">
        <v>10045</v>
      </c>
      <c r="E3886" s="14">
        <v>2024</v>
      </c>
      <c r="F3886" s="14">
        <v>88</v>
      </c>
      <c r="G3886" s="14">
        <v>22.5</v>
      </c>
    </row>
    <row r="3887" spans="1:7" x14ac:dyDescent="0.3">
      <c r="A3887" s="15">
        <v>286297</v>
      </c>
      <c r="B3887" s="15" t="s">
        <v>3924</v>
      </c>
      <c r="C3887" s="15" t="s">
        <v>3896</v>
      </c>
      <c r="D3887" s="15" t="s">
        <v>10042</v>
      </c>
      <c r="E3887" s="15">
        <v>2021</v>
      </c>
      <c r="F3887" s="15">
        <v>57</v>
      </c>
      <c r="G3887" s="15"/>
    </row>
    <row r="3888" spans="1:7" x14ac:dyDescent="0.3">
      <c r="A3888" s="14">
        <v>286297</v>
      </c>
      <c r="B3888" s="14" t="s">
        <v>3924</v>
      </c>
      <c r="C3888" s="14" t="s">
        <v>3896</v>
      </c>
      <c r="D3888" s="14" t="s">
        <v>10043</v>
      </c>
      <c r="E3888" s="14">
        <v>2022</v>
      </c>
      <c r="F3888" s="14">
        <v>50</v>
      </c>
      <c r="G3888" s="14"/>
    </row>
    <row r="3889" spans="1:7" x14ac:dyDescent="0.3">
      <c r="A3889" s="15">
        <v>286297</v>
      </c>
      <c r="B3889" s="15" t="s">
        <v>3924</v>
      </c>
      <c r="C3889" s="15" t="s">
        <v>3896</v>
      </c>
      <c r="D3889" s="15" t="s">
        <v>10044</v>
      </c>
      <c r="E3889" s="15">
        <v>2023</v>
      </c>
      <c r="F3889" s="15">
        <v>53</v>
      </c>
      <c r="G3889" s="15">
        <v>-2</v>
      </c>
    </row>
    <row r="3890" spans="1:7" x14ac:dyDescent="0.3">
      <c r="A3890" s="14">
        <v>286297</v>
      </c>
      <c r="B3890" s="14" t="s">
        <v>3924</v>
      </c>
      <c r="C3890" s="14" t="s">
        <v>3896</v>
      </c>
      <c r="D3890" s="14" t="s">
        <v>10045</v>
      </c>
      <c r="E3890" s="14">
        <v>2024</v>
      </c>
      <c r="F3890" s="14">
        <v>131</v>
      </c>
      <c r="G3890" s="14">
        <v>22.5</v>
      </c>
    </row>
    <row r="3891" spans="1:7" x14ac:dyDescent="0.3">
      <c r="A3891" s="15">
        <v>286297</v>
      </c>
      <c r="B3891" s="15" t="s">
        <v>3924</v>
      </c>
      <c r="C3891" s="15" t="s">
        <v>3896</v>
      </c>
      <c r="D3891" s="15" t="s">
        <v>10046</v>
      </c>
      <c r="E3891" s="15">
        <v>2025</v>
      </c>
      <c r="F3891" s="15">
        <v>23</v>
      </c>
      <c r="G3891" s="15">
        <v>1.3</v>
      </c>
    </row>
    <row r="3892" spans="1:7" x14ac:dyDescent="0.3">
      <c r="A3892" s="14">
        <v>1061820</v>
      </c>
      <c r="B3892" s="14" t="s">
        <v>3356</v>
      </c>
      <c r="C3892" s="14" t="s">
        <v>3308</v>
      </c>
      <c r="D3892" s="14" t="s">
        <v>10046</v>
      </c>
      <c r="E3892" s="14">
        <v>2025</v>
      </c>
      <c r="F3892" s="14">
        <v>3</v>
      </c>
      <c r="G3892" s="14"/>
    </row>
    <row r="3893" spans="1:7" x14ac:dyDescent="0.3">
      <c r="A3893" s="15">
        <v>1119456</v>
      </c>
      <c r="B3893" s="15" t="s">
        <v>5765</v>
      </c>
      <c r="C3893" s="15" t="s">
        <v>5754</v>
      </c>
      <c r="D3893" s="15" t="s">
        <v>10046</v>
      </c>
      <c r="E3893" s="15">
        <v>2025</v>
      </c>
      <c r="F3893" s="15">
        <v>62</v>
      </c>
      <c r="G3893" s="15"/>
    </row>
    <row r="3894" spans="1:7" x14ac:dyDescent="0.3">
      <c r="A3894" s="14">
        <v>607226</v>
      </c>
      <c r="B3894" s="14" t="s">
        <v>517</v>
      </c>
      <c r="C3894" s="14" t="s">
        <v>472</v>
      </c>
      <c r="D3894" s="14" t="s">
        <v>10044</v>
      </c>
      <c r="E3894" s="14">
        <v>2023</v>
      </c>
      <c r="F3894" s="14">
        <v>12</v>
      </c>
      <c r="G3894" s="14"/>
    </row>
    <row r="3895" spans="1:7" x14ac:dyDescent="0.3">
      <c r="A3895" s="15">
        <v>387106</v>
      </c>
      <c r="B3895" s="15" t="s">
        <v>5127</v>
      </c>
      <c r="C3895" s="15" t="s">
        <v>5107</v>
      </c>
      <c r="D3895" s="15" t="s">
        <v>10042</v>
      </c>
      <c r="E3895" s="15">
        <v>2021</v>
      </c>
      <c r="F3895" s="15">
        <v>35</v>
      </c>
      <c r="G3895" s="15"/>
    </row>
    <row r="3896" spans="1:7" x14ac:dyDescent="0.3">
      <c r="A3896" s="14">
        <v>387106</v>
      </c>
      <c r="B3896" s="14" t="s">
        <v>5127</v>
      </c>
      <c r="C3896" s="14" t="s">
        <v>5107</v>
      </c>
      <c r="D3896" s="14" t="s">
        <v>10043</v>
      </c>
      <c r="E3896" s="14">
        <v>2022</v>
      </c>
      <c r="F3896" s="14">
        <v>25</v>
      </c>
      <c r="G3896" s="14"/>
    </row>
    <row r="3897" spans="1:7" x14ac:dyDescent="0.3">
      <c r="A3897" s="15">
        <v>387106</v>
      </c>
      <c r="B3897" s="15" t="s">
        <v>5127</v>
      </c>
      <c r="C3897" s="15" t="s">
        <v>5107</v>
      </c>
      <c r="D3897" s="15" t="s">
        <v>10045</v>
      </c>
      <c r="E3897" s="15">
        <v>2024</v>
      </c>
      <c r="F3897" s="15">
        <v>218</v>
      </c>
      <c r="G3897" s="15">
        <v>66.069999999999993</v>
      </c>
    </row>
    <row r="3898" spans="1:7" x14ac:dyDescent="0.3">
      <c r="A3898" s="14">
        <v>387106</v>
      </c>
      <c r="B3898" s="14" t="s">
        <v>5127</v>
      </c>
      <c r="C3898" s="14" t="s">
        <v>5107</v>
      </c>
      <c r="D3898" s="14" t="s">
        <v>10046</v>
      </c>
      <c r="E3898" s="14">
        <v>2025</v>
      </c>
      <c r="F3898" s="14">
        <v>5</v>
      </c>
      <c r="G3898" s="14">
        <v>13.3</v>
      </c>
    </row>
    <row r="3899" spans="1:7" x14ac:dyDescent="0.3">
      <c r="A3899" s="15">
        <v>730581</v>
      </c>
      <c r="B3899" s="15" t="s">
        <v>4745</v>
      </c>
      <c r="C3899" s="15" t="s">
        <v>4723</v>
      </c>
      <c r="D3899" s="15" t="s">
        <v>10041</v>
      </c>
      <c r="E3899" s="15">
        <v>2020</v>
      </c>
      <c r="F3899" s="15">
        <v>25</v>
      </c>
      <c r="G3899" s="15"/>
    </row>
    <row r="3900" spans="1:7" x14ac:dyDescent="0.3">
      <c r="A3900" s="14">
        <v>730581</v>
      </c>
      <c r="B3900" s="14" t="s">
        <v>4745</v>
      </c>
      <c r="C3900" s="14" t="s">
        <v>4723</v>
      </c>
      <c r="D3900" s="14" t="s">
        <v>10042</v>
      </c>
      <c r="E3900" s="14">
        <v>2021</v>
      </c>
      <c r="F3900" s="14">
        <v>84</v>
      </c>
      <c r="G3900" s="14"/>
    </row>
    <row r="3901" spans="1:7" x14ac:dyDescent="0.3">
      <c r="A3901" s="15">
        <v>730581</v>
      </c>
      <c r="B3901" s="15" t="s">
        <v>4745</v>
      </c>
      <c r="C3901" s="15" t="s">
        <v>4723</v>
      </c>
      <c r="D3901" s="15" t="s">
        <v>10043</v>
      </c>
      <c r="E3901" s="15">
        <v>2022</v>
      </c>
      <c r="F3901" s="15">
        <v>20</v>
      </c>
      <c r="G3901" s="15">
        <v>-2.5</v>
      </c>
    </row>
    <row r="3902" spans="1:7" x14ac:dyDescent="0.3">
      <c r="A3902" s="14">
        <v>730581</v>
      </c>
      <c r="B3902" s="14" t="s">
        <v>4745</v>
      </c>
      <c r="C3902" s="14" t="s">
        <v>4723</v>
      </c>
      <c r="D3902" s="14" t="s">
        <v>10044</v>
      </c>
      <c r="E3902" s="14">
        <v>2023</v>
      </c>
      <c r="F3902" s="14">
        <v>44</v>
      </c>
      <c r="G3902" s="14">
        <v>-0.7</v>
      </c>
    </row>
    <row r="3903" spans="1:7" x14ac:dyDescent="0.3">
      <c r="A3903" s="15">
        <v>730581</v>
      </c>
      <c r="B3903" s="15" t="s">
        <v>4745</v>
      </c>
      <c r="C3903" s="15" t="s">
        <v>4723</v>
      </c>
      <c r="D3903" s="15" t="s">
        <v>10045</v>
      </c>
      <c r="E3903" s="15">
        <v>2024</v>
      </c>
      <c r="F3903" s="15">
        <v>30</v>
      </c>
      <c r="G3903" s="15">
        <v>-3</v>
      </c>
    </row>
    <row r="3904" spans="1:7" x14ac:dyDescent="0.3">
      <c r="A3904" s="14">
        <v>730581</v>
      </c>
      <c r="B3904" s="14" t="s">
        <v>4745</v>
      </c>
      <c r="C3904" s="14" t="s">
        <v>4723</v>
      </c>
      <c r="D3904" s="14" t="s">
        <v>10046</v>
      </c>
      <c r="E3904" s="14">
        <v>2025</v>
      </c>
      <c r="F3904" s="14">
        <v>62</v>
      </c>
      <c r="G3904" s="14">
        <v>1.34</v>
      </c>
    </row>
    <row r="3905" spans="1:7" x14ac:dyDescent="0.3">
      <c r="A3905" s="15">
        <v>122840</v>
      </c>
      <c r="B3905" s="15" t="s">
        <v>5335</v>
      </c>
      <c r="C3905" s="15" t="s">
        <v>5318</v>
      </c>
      <c r="D3905" s="15" t="s">
        <v>10044</v>
      </c>
      <c r="E3905" s="15">
        <v>2023</v>
      </c>
      <c r="F3905" s="15">
        <v>27</v>
      </c>
      <c r="G3905" s="15"/>
    </row>
    <row r="3906" spans="1:7" x14ac:dyDescent="0.3">
      <c r="A3906" s="14">
        <v>122840</v>
      </c>
      <c r="B3906" s="14" t="s">
        <v>5335</v>
      </c>
      <c r="C3906" s="14" t="s">
        <v>5318</v>
      </c>
      <c r="D3906" s="14" t="s">
        <v>10046</v>
      </c>
      <c r="E3906" s="14">
        <v>2025</v>
      </c>
      <c r="F3906" s="14">
        <v>12</v>
      </c>
      <c r="G3906" s="14"/>
    </row>
    <row r="3907" spans="1:7" x14ac:dyDescent="0.3">
      <c r="A3907" s="15">
        <v>368887</v>
      </c>
      <c r="B3907" s="15" t="s">
        <v>3555</v>
      </c>
      <c r="C3907" s="15" t="s">
        <v>3512</v>
      </c>
      <c r="D3907" s="15" t="s">
        <v>10045</v>
      </c>
      <c r="E3907" s="15">
        <v>2024</v>
      </c>
      <c r="F3907" s="15">
        <v>6</v>
      </c>
      <c r="G3907" s="15"/>
    </row>
    <row r="3908" spans="1:7" x14ac:dyDescent="0.3">
      <c r="A3908" s="14">
        <v>539798</v>
      </c>
      <c r="B3908" s="14" t="s">
        <v>4946</v>
      </c>
      <c r="C3908" s="14" t="s">
        <v>4934</v>
      </c>
      <c r="D3908" s="14" t="s">
        <v>10040</v>
      </c>
      <c r="E3908" s="14">
        <v>2019</v>
      </c>
      <c r="F3908" s="14">
        <v>91</v>
      </c>
      <c r="G3908" s="14"/>
    </row>
    <row r="3909" spans="1:7" x14ac:dyDescent="0.3">
      <c r="A3909" s="15">
        <v>539798</v>
      </c>
      <c r="B3909" s="15" t="s">
        <v>4946</v>
      </c>
      <c r="C3909" s="15" t="s">
        <v>4934</v>
      </c>
      <c r="D3909" s="15" t="s">
        <v>10042</v>
      </c>
      <c r="E3909" s="15">
        <v>2021</v>
      </c>
      <c r="F3909" s="15">
        <v>3</v>
      </c>
      <c r="G3909" s="15"/>
    </row>
    <row r="3910" spans="1:7" x14ac:dyDescent="0.3">
      <c r="A3910" s="14">
        <v>539798</v>
      </c>
      <c r="B3910" s="14" t="s">
        <v>4946</v>
      </c>
      <c r="C3910" s="14" t="s">
        <v>4934</v>
      </c>
      <c r="D3910" s="14" t="s">
        <v>10043</v>
      </c>
      <c r="E3910" s="14">
        <v>2022</v>
      </c>
      <c r="F3910" s="14">
        <v>9</v>
      </c>
      <c r="G3910" s="14">
        <v>-29.71</v>
      </c>
    </row>
    <row r="3911" spans="1:7" x14ac:dyDescent="0.3">
      <c r="A3911" s="15">
        <v>539798</v>
      </c>
      <c r="B3911" s="15" t="s">
        <v>4946</v>
      </c>
      <c r="C3911" s="15" t="s">
        <v>4934</v>
      </c>
      <c r="D3911" s="15" t="s">
        <v>10044</v>
      </c>
      <c r="E3911" s="15">
        <v>2023</v>
      </c>
      <c r="F3911" s="15">
        <v>20</v>
      </c>
      <c r="G3911" s="15">
        <v>-18.71</v>
      </c>
    </row>
    <row r="3912" spans="1:7" x14ac:dyDescent="0.3">
      <c r="A3912" s="14">
        <v>539798</v>
      </c>
      <c r="B3912" s="14" t="s">
        <v>4946</v>
      </c>
      <c r="C3912" s="14" t="s">
        <v>4934</v>
      </c>
      <c r="D3912" s="14" t="s">
        <v>10045</v>
      </c>
      <c r="E3912" s="14">
        <v>2024</v>
      </c>
      <c r="F3912" s="14">
        <v>7</v>
      </c>
      <c r="G3912" s="14">
        <v>-14.59</v>
      </c>
    </row>
    <row r="3913" spans="1:7" x14ac:dyDescent="0.3">
      <c r="A3913" s="15">
        <v>539798</v>
      </c>
      <c r="B3913" s="15" t="s">
        <v>4946</v>
      </c>
      <c r="C3913" s="15" t="s">
        <v>4934</v>
      </c>
      <c r="D3913" s="15" t="s">
        <v>10046</v>
      </c>
      <c r="E3913" s="15">
        <v>2025</v>
      </c>
      <c r="F3913" s="15">
        <v>120</v>
      </c>
      <c r="G3913" s="15">
        <v>1.49</v>
      </c>
    </row>
    <row r="3914" spans="1:7" x14ac:dyDescent="0.3">
      <c r="A3914" s="14">
        <v>809498</v>
      </c>
      <c r="B3914" s="14" t="s">
        <v>4575</v>
      </c>
      <c r="C3914" s="14" t="s">
        <v>4555</v>
      </c>
      <c r="D3914" s="14" t="s">
        <v>10042</v>
      </c>
      <c r="E3914" s="14">
        <v>2021</v>
      </c>
      <c r="F3914" s="14">
        <v>114</v>
      </c>
      <c r="G3914" s="14"/>
    </row>
    <row r="3915" spans="1:7" x14ac:dyDescent="0.3">
      <c r="A3915" s="15">
        <v>809498</v>
      </c>
      <c r="B3915" s="15" t="s">
        <v>4575</v>
      </c>
      <c r="C3915" s="15" t="s">
        <v>4555</v>
      </c>
      <c r="D3915" s="15" t="s">
        <v>10043</v>
      </c>
      <c r="E3915" s="15">
        <v>2022</v>
      </c>
      <c r="F3915" s="15">
        <v>15</v>
      </c>
      <c r="G3915" s="15"/>
    </row>
    <row r="3916" spans="1:7" x14ac:dyDescent="0.3">
      <c r="A3916" s="14">
        <v>745461</v>
      </c>
      <c r="B3916" s="14" t="s">
        <v>2109</v>
      </c>
      <c r="C3916" s="14" t="s">
        <v>2051</v>
      </c>
      <c r="D3916" s="14" t="s">
        <v>10044</v>
      </c>
      <c r="E3916" s="14">
        <v>2023</v>
      </c>
      <c r="F3916" s="14">
        <v>195</v>
      </c>
      <c r="G3916" s="14"/>
    </row>
    <row r="3917" spans="1:7" x14ac:dyDescent="0.3">
      <c r="A3917" s="15">
        <v>745461</v>
      </c>
      <c r="B3917" s="15" t="s">
        <v>2109</v>
      </c>
      <c r="C3917" s="15" t="s">
        <v>2051</v>
      </c>
      <c r="D3917" s="15" t="s">
        <v>10045</v>
      </c>
      <c r="E3917" s="15">
        <v>2024</v>
      </c>
      <c r="F3917" s="15">
        <v>8</v>
      </c>
      <c r="G3917" s="15"/>
    </row>
    <row r="3918" spans="1:7" x14ac:dyDescent="0.3">
      <c r="A3918" s="14">
        <v>724106</v>
      </c>
      <c r="B3918" s="14" t="s">
        <v>3987</v>
      </c>
      <c r="C3918" s="14" t="s">
        <v>3958</v>
      </c>
      <c r="D3918" s="14" t="s">
        <v>10045</v>
      </c>
      <c r="E3918" s="14">
        <v>2024</v>
      </c>
      <c r="F3918" s="14">
        <v>14</v>
      </c>
      <c r="G3918" s="14"/>
    </row>
    <row r="3919" spans="1:7" x14ac:dyDescent="0.3">
      <c r="A3919" s="15">
        <v>724106</v>
      </c>
      <c r="B3919" s="15" t="s">
        <v>3987</v>
      </c>
      <c r="C3919" s="15" t="s">
        <v>3958</v>
      </c>
      <c r="D3919" s="15" t="s">
        <v>10046</v>
      </c>
      <c r="E3919" s="15">
        <v>2025</v>
      </c>
      <c r="F3919" s="15">
        <v>7</v>
      </c>
      <c r="G3919" s="15"/>
    </row>
    <row r="3920" spans="1:7" x14ac:dyDescent="0.3">
      <c r="A3920" s="14">
        <v>226025</v>
      </c>
      <c r="B3920" s="14" t="s">
        <v>3103</v>
      </c>
      <c r="C3920" s="14" t="s">
        <v>3077</v>
      </c>
      <c r="D3920" s="14" t="s">
        <v>10051</v>
      </c>
      <c r="E3920" s="14">
        <v>2015</v>
      </c>
      <c r="F3920" s="14">
        <v>18</v>
      </c>
      <c r="G3920" s="14"/>
    </row>
    <row r="3921" spans="1:7" x14ac:dyDescent="0.3">
      <c r="A3921" s="15">
        <v>226025</v>
      </c>
      <c r="B3921" s="15" t="s">
        <v>3103</v>
      </c>
      <c r="C3921" s="15" t="s">
        <v>3077</v>
      </c>
      <c r="D3921" s="15" t="s">
        <v>10049</v>
      </c>
      <c r="E3921" s="15">
        <v>2016</v>
      </c>
      <c r="F3921" s="15">
        <v>35</v>
      </c>
      <c r="G3921" s="15"/>
    </row>
    <row r="3922" spans="1:7" x14ac:dyDescent="0.3">
      <c r="A3922" s="14">
        <v>226025</v>
      </c>
      <c r="B3922" s="14" t="s">
        <v>3103</v>
      </c>
      <c r="C3922" s="14" t="s">
        <v>3077</v>
      </c>
      <c r="D3922" s="14" t="s">
        <v>10050</v>
      </c>
      <c r="E3922" s="14">
        <v>2017</v>
      </c>
      <c r="F3922" s="14">
        <v>5</v>
      </c>
      <c r="G3922" s="14">
        <v>-6.5</v>
      </c>
    </row>
    <row r="3923" spans="1:7" x14ac:dyDescent="0.3">
      <c r="A3923" s="15">
        <v>226025</v>
      </c>
      <c r="B3923" s="15" t="s">
        <v>3103</v>
      </c>
      <c r="C3923" s="15" t="s">
        <v>3077</v>
      </c>
      <c r="D3923" s="15" t="s">
        <v>10047</v>
      </c>
      <c r="E3923" s="15">
        <v>2018</v>
      </c>
      <c r="F3923" s="15">
        <v>118</v>
      </c>
      <c r="G3923" s="15">
        <v>27</v>
      </c>
    </row>
    <row r="3924" spans="1:7" x14ac:dyDescent="0.3">
      <c r="A3924" s="14">
        <v>226025</v>
      </c>
      <c r="B3924" s="14" t="s">
        <v>3103</v>
      </c>
      <c r="C3924" s="14" t="s">
        <v>3077</v>
      </c>
      <c r="D3924" s="14" t="s">
        <v>10040</v>
      </c>
      <c r="E3924" s="14">
        <v>2019</v>
      </c>
      <c r="F3924" s="14">
        <v>29</v>
      </c>
      <c r="G3924" s="14">
        <v>10.5</v>
      </c>
    </row>
    <row r="3925" spans="1:7" x14ac:dyDescent="0.3">
      <c r="A3925" s="15">
        <v>226025</v>
      </c>
      <c r="B3925" s="15" t="s">
        <v>3103</v>
      </c>
      <c r="C3925" s="15" t="s">
        <v>3077</v>
      </c>
      <c r="D3925" s="15" t="s">
        <v>10042</v>
      </c>
      <c r="E3925" s="15">
        <v>2021</v>
      </c>
      <c r="F3925" s="15">
        <v>10</v>
      </c>
      <c r="G3925" s="15">
        <v>7.0000000000000007E-2</v>
      </c>
    </row>
    <row r="3926" spans="1:7" x14ac:dyDescent="0.3">
      <c r="A3926" s="14">
        <v>226025</v>
      </c>
      <c r="B3926" s="14" t="s">
        <v>3103</v>
      </c>
      <c r="C3926" s="14" t="s">
        <v>3077</v>
      </c>
      <c r="D3926" s="14" t="s">
        <v>10043</v>
      </c>
      <c r="E3926" s="14">
        <v>2022</v>
      </c>
      <c r="F3926" s="14">
        <v>101</v>
      </c>
      <c r="G3926" s="14">
        <v>6.18</v>
      </c>
    </row>
    <row r="3927" spans="1:7" x14ac:dyDescent="0.3">
      <c r="A3927" s="15">
        <v>226025</v>
      </c>
      <c r="B3927" s="15" t="s">
        <v>3103</v>
      </c>
      <c r="C3927" s="15" t="s">
        <v>3077</v>
      </c>
      <c r="D3927" s="15" t="s">
        <v>10044</v>
      </c>
      <c r="E3927" s="15">
        <v>2023</v>
      </c>
      <c r="F3927" s="15">
        <v>43</v>
      </c>
      <c r="G3927" s="15">
        <v>3.99</v>
      </c>
    </row>
    <row r="3928" spans="1:7" x14ac:dyDescent="0.3">
      <c r="A3928" s="14">
        <v>226025</v>
      </c>
      <c r="B3928" s="14" t="s">
        <v>3103</v>
      </c>
      <c r="C3928" s="14" t="s">
        <v>3077</v>
      </c>
      <c r="D3928" s="14" t="s">
        <v>10045</v>
      </c>
      <c r="E3928" s="14">
        <v>2024</v>
      </c>
      <c r="F3928" s="14">
        <v>37</v>
      </c>
      <c r="G3928" s="14">
        <v>2.42</v>
      </c>
    </row>
    <row r="3929" spans="1:7" x14ac:dyDescent="0.3">
      <c r="A3929" s="15">
        <v>226025</v>
      </c>
      <c r="B3929" s="15" t="s">
        <v>3103</v>
      </c>
      <c r="C3929" s="15" t="s">
        <v>3077</v>
      </c>
      <c r="D3929" s="15" t="s">
        <v>10046</v>
      </c>
      <c r="E3929" s="15">
        <v>2025</v>
      </c>
      <c r="F3929" s="15">
        <v>37</v>
      </c>
      <c r="G3929" s="15">
        <v>1.49</v>
      </c>
    </row>
    <row r="3930" spans="1:7" x14ac:dyDescent="0.3">
      <c r="A3930" s="14">
        <v>524285</v>
      </c>
      <c r="B3930" s="14" t="s">
        <v>4444</v>
      </c>
      <c r="C3930" s="14" t="s">
        <v>4435</v>
      </c>
      <c r="D3930" s="14" t="s">
        <v>10040</v>
      </c>
      <c r="E3930" s="14">
        <v>2019</v>
      </c>
      <c r="F3930" s="14">
        <v>93</v>
      </c>
      <c r="G3930" s="14"/>
    </row>
    <row r="3931" spans="1:7" x14ac:dyDescent="0.3">
      <c r="A3931" s="15">
        <v>524285</v>
      </c>
      <c r="B3931" s="15" t="s">
        <v>4444</v>
      </c>
      <c r="C3931" s="15" t="s">
        <v>4435</v>
      </c>
      <c r="D3931" s="15" t="s">
        <v>10041</v>
      </c>
      <c r="E3931" s="15">
        <v>2020</v>
      </c>
      <c r="F3931" s="15">
        <v>98</v>
      </c>
      <c r="G3931" s="15"/>
    </row>
    <row r="3932" spans="1:7" x14ac:dyDescent="0.3">
      <c r="A3932" s="14">
        <v>524285</v>
      </c>
      <c r="B3932" s="14" t="s">
        <v>4444</v>
      </c>
      <c r="C3932" s="14" t="s">
        <v>4435</v>
      </c>
      <c r="D3932" s="14" t="s">
        <v>10042</v>
      </c>
      <c r="E3932" s="14">
        <v>2021</v>
      </c>
      <c r="F3932" s="14">
        <v>25</v>
      </c>
      <c r="G3932" s="14">
        <v>-34</v>
      </c>
    </row>
    <row r="3933" spans="1:7" x14ac:dyDescent="0.3">
      <c r="A3933" s="15">
        <v>524285</v>
      </c>
      <c r="B3933" s="15" t="s">
        <v>4444</v>
      </c>
      <c r="C3933" s="15" t="s">
        <v>4435</v>
      </c>
      <c r="D3933" s="15" t="s">
        <v>10043</v>
      </c>
      <c r="E3933" s="15">
        <v>2022</v>
      </c>
      <c r="F3933" s="15">
        <v>20</v>
      </c>
      <c r="G3933" s="15">
        <v>-29.2</v>
      </c>
    </row>
    <row r="3934" spans="1:7" x14ac:dyDescent="0.3">
      <c r="A3934" s="14">
        <v>524285</v>
      </c>
      <c r="B3934" s="14" t="s">
        <v>4444</v>
      </c>
      <c r="C3934" s="14" t="s">
        <v>4435</v>
      </c>
      <c r="D3934" s="14" t="s">
        <v>10044</v>
      </c>
      <c r="E3934" s="14">
        <v>2023</v>
      </c>
      <c r="F3934" s="14">
        <v>39</v>
      </c>
      <c r="G3934" s="14">
        <v>-18.600000000000001</v>
      </c>
    </row>
    <row r="3935" spans="1:7" x14ac:dyDescent="0.3">
      <c r="A3935" s="15">
        <v>524285</v>
      </c>
      <c r="B3935" s="15" t="s">
        <v>4444</v>
      </c>
      <c r="C3935" s="15" t="s">
        <v>4435</v>
      </c>
      <c r="D3935" s="15" t="s">
        <v>10045</v>
      </c>
      <c r="E3935" s="15">
        <v>2024</v>
      </c>
      <c r="F3935" s="15">
        <v>53</v>
      </c>
      <c r="G3935" s="15">
        <v>-10.91</v>
      </c>
    </row>
    <row r="3936" spans="1:7" x14ac:dyDescent="0.3">
      <c r="A3936" s="14">
        <v>346567</v>
      </c>
      <c r="B3936" s="14" t="s">
        <v>3578</v>
      </c>
      <c r="C3936" s="14" t="s">
        <v>3569</v>
      </c>
      <c r="D3936" s="14" t="s">
        <v>10042</v>
      </c>
      <c r="E3936" s="14">
        <v>2021</v>
      </c>
      <c r="F3936" s="14">
        <v>11</v>
      </c>
      <c r="G3936" s="14"/>
    </row>
    <row r="3937" spans="1:7" x14ac:dyDescent="0.3">
      <c r="A3937" s="15">
        <v>346567</v>
      </c>
      <c r="B3937" s="15" t="s">
        <v>3578</v>
      </c>
      <c r="C3937" s="15" t="s">
        <v>3569</v>
      </c>
      <c r="D3937" s="15" t="s">
        <v>10043</v>
      </c>
      <c r="E3937" s="15">
        <v>2022</v>
      </c>
      <c r="F3937" s="15">
        <v>40</v>
      </c>
      <c r="G3937" s="15"/>
    </row>
    <row r="3938" spans="1:7" x14ac:dyDescent="0.3">
      <c r="A3938" s="14">
        <v>346567</v>
      </c>
      <c r="B3938" s="14" t="s">
        <v>3578</v>
      </c>
      <c r="C3938" s="14" t="s">
        <v>3569</v>
      </c>
      <c r="D3938" s="14" t="s">
        <v>10044</v>
      </c>
      <c r="E3938" s="14">
        <v>2023</v>
      </c>
      <c r="F3938" s="14">
        <v>43</v>
      </c>
      <c r="G3938" s="14">
        <v>16</v>
      </c>
    </row>
    <row r="3939" spans="1:7" x14ac:dyDescent="0.3">
      <c r="A3939" s="15">
        <v>346567</v>
      </c>
      <c r="B3939" s="15" t="s">
        <v>3578</v>
      </c>
      <c r="C3939" s="15" t="s">
        <v>3569</v>
      </c>
      <c r="D3939" s="15" t="s">
        <v>10045</v>
      </c>
      <c r="E3939" s="15">
        <v>2024</v>
      </c>
      <c r="F3939" s="15">
        <v>24</v>
      </c>
      <c r="G3939" s="15">
        <v>4.2</v>
      </c>
    </row>
    <row r="3940" spans="1:7" x14ac:dyDescent="0.3">
      <c r="A3940" s="14">
        <v>346567</v>
      </c>
      <c r="B3940" s="14" t="s">
        <v>3578</v>
      </c>
      <c r="C3940" s="14" t="s">
        <v>3569</v>
      </c>
      <c r="D3940" s="14" t="s">
        <v>10046</v>
      </c>
      <c r="E3940" s="14">
        <v>2025</v>
      </c>
      <c r="F3940" s="14">
        <v>26</v>
      </c>
      <c r="G3940" s="14">
        <v>1.4</v>
      </c>
    </row>
    <row r="3941" spans="1:7" x14ac:dyDescent="0.3">
      <c r="A3941" s="15">
        <v>346561</v>
      </c>
      <c r="B3941" s="15" t="s">
        <v>3253</v>
      </c>
      <c r="C3941" s="15" t="s">
        <v>3248</v>
      </c>
      <c r="D3941" s="15" t="s">
        <v>10042</v>
      </c>
      <c r="E3941" s="15">
        <v>2021</v>
      </c>
      <c r="F3941" s="15">
        <v>56</v>
      </c>
      <c r="G3941" s="15"/>
    </row>
    <row r="3942" spans="1:7" x14ac:dyDescent="0.3">
      <c r="A3942" s="14">
        <v>346561</v>
      </c>
      <c r="B3942" s="14" t="s">
        <v>3253</v>
      </c>
      <c r="C3942" s="14" t="s">
        <v>3248</v>
      </c>
      <c r="D3942" s="14" t="s">
        <v>10043</v>
      </c>
      <c r="E3942" s="14">
        <v>2022</v>
      </c>
      <c r="F3942" s="14">
        <v>9</v>
      </c>
      <c r="G3942" s="14"/>
    </row>
    <row r="3943" spans="1:7" x14ac:dyDescent="0.3">
      <c r="A3943" s="15">
        <v>196095</v>
      </c>
      <c r="B3943" s="15" t="s">
        <v>4719</v>
      </c>
      <c r="C3943" s="15" t="s">
        <v>4668</v>
      </c>
      <c r="D3943" s="15" t="s">
        <v>10040</v>
      </c>
      <c r="E3943" s="15">
        <v>2019</v>
      </c>
      <c r="F3943" s="15">
        <v>8</v>
      </c>
      <c r="G3943" s="15"/>
    </row>
    <row r="3944" spans="1:7" x14ac:dyDescent="0.3">
      <c r="A3944" s="14">
        <v>196095</v>
      </c>
      <c r="B3944" s="14" t="s">
        <v>4719</v>
      </c>
      <c r="C3944" s="14" t="s">
        <v>4668</v>
      </c>
      <c r="D3944" s="14" t="s">
        <v>10041</v>
      </c>
      <c r="E3944" s="14">
        <v>2020</v>
      </c>
      <c r="F3944" s="14">
        <v>30</v>
      </c>
      <c r="G3944" s="14"/>
    </row>
    <row r="3945" spans="1:7" x14ac:dyDescent="0.3">
      <c r="A3945" s="15">
        <v>196095</v>
      </c>
      <c r="B3945" s="15" t="s">
        <v>4719</v>
      </c>
      <c r="C3945" s="15" t="s">
        <v>4668</v>
      </c>
      <c r="D3945" s="15" t="s">
        <v>10042</v>
      </c>
      <c r="E3945" s="15">
        <v>2021</v>
      </c>
      <c r="F3945" s="15">
        <v>138</v>
      </c>
      <c r="G3945" s="15">
        <v>65</v>
      </c>
    </row>
    <row r="3946" spans="1:7" x14ac:dyDescent="0.3">
      <c r="A3946" s="14">
        <v>196095</v>
      </c>
      <c r="B3946" s="14" t="s">
        <v>4719</v>
      </c>
      <c r="C3946" s="14" t="s">
        <v>4668</v>
      </c>
      <c r="D3946" s="14" t="s">
        <v>10044</v>
      </c>
      <c r="E3946" s="14">
        <v>2023</v>
      </c>
      <c r="F3946" s="14">
        <v>126</v>
      </c>
      <c r="G3946" s="14">
        <v>32.17</v>
      </c>
    </row>
    <row r="3947" spans="1:7" x14ac:dyDescent="0.3">
      <c r="A3947" s="15">
        <v>196095</v>
      </c>
      <c r="B3947" s="15" t="s">
        <v>4719</v>
      </c>
      <c r="C3947" s="15" t="s">
        <v>4668</v>
      </c>
      <c r="D3947" s="15" t="s">
        <v>10045</v>
      </c>
      <c r="E3947" s="15">
        <v>2024</v>
      </c>
      <c r="F3947" s="15">
        <v>21</v>
      </c>
      <c r="G3947" s="15">
        <v>8.1300000000000008</v>
      </c>
    </row>
    <row r="3948" spans="1:7" x14ac:dyDescent="0.3">
      <c r="A3948" s="14">
        <v>196095</v>
      </c>
      <c r="B3948" s="14" t="s">
        <v>4719</v>
      </c>
      <c r="C3948" s="14" t="s">
        <v>4668</v>
      </c>
      <c r="D3948" s="14" t="s">
        <v>10046</v>
      </c>
      <c r="E3948" s="14">
        <v>2025</v>
      </c>
      <c r="F3948" s="14">
        <v>3</v>
      </c>
      <c r="G3948" s="14">
        <v>-1.61</v>
      </c>
    </row>
    <row r="3949" spans="1:7" x14ac:dyDescent="0.3">
      <c r="A3949" s="15">
        <v>628366</v>
      </c>
      <c r="B3949" s="15" t="s">
        <v>2853</v>
      </c>
      <c r="C3949" s="15" t="s">
        <v>2817</v>
      </c>
      <c r="D3949" s="15" t="s">
        <v>10041</v>
      </c>
      <c r="E3949" s="15">
        <v>2020</v>
      </c>
      <c r="F3949" s="15">
        <v>11</v>
      </c>
      <c r="G3949" s="15"/>
    </row>
    <row r="3950" spans="1:7" x14ac:dyDescent="0.3">
      <c r="A3950" s="14">
        <v>628366</v>
      </c>
      <c r="B3950" s="14" t="s">
        <v>2853</v>
      </c>
      <c r="C3950" s="14" t="s">
        <v>2817</v>
      </c>
      <c r="D3950" s="14" t="s">
        <v>10043</v>
      </c>
      <c r="E3950" s="14">
        <v>2022</v>
      </c>
      <c r="F3950" s="14">
        <v>3</v>
      </c>
      <c r="G3950" s="14"/>
    </row>
    <row r="3951" spans="1:7" x14ac:dyDescent="0.3">
      <c r="A3951" s="15">
        <v>628366</v>
      </c>
      <c r="B3951" s="15" t="s">
        <v>2853</v>
      </c>
      <c r="C3951" s="15" t="s">
        <v>2817</v>
      </c>
      <c r="D3951" s="15" t="s">
        <v>10044</v>
      </c>
      <c r="E3951" s="15">
        <v>2023</v>
      </c>
      <c r="F3951" s="15">
        <v>23</v>
      </c>
      <c r="G3951" s="15">
        <v>2.86</v>
      </c>
    </row>
    <row r="3952" spans="1:7" x14ac:dyDescent="0.3">
      <c r="A3952" s="14">
        <v>628366</v>
      </c>
      <c r="B3952" s="14" t="s">
        <v>2853</v>
      </c>
      <c r="C3952" s="14" t="s">
        <v>2817</v>
      </c>
      <c r="D3952" s="14" t="s">
        <v>10046</v>
      </c>
      <c r="E3952" s="14">
        <v>2025</v>
      </c>
      <c r="F3952" s="14">
        <v>18</v>
      </c>
      <c r="G3952" s="14">
        <v>2.12</v>
      </c>
    </row>
    <row r="3953" spans="1:7" x14ac:dyDescent="0.3">
      <c r="A3953" s="15">
        <v>872171</v>
      </c>
      <c r="B3953" s="15" t="s">
        <v>5969</v>
      </c>
      <c r="C3953" s="15" t="s">
        <v>5914</v>
      </c>
      <c r="D3953" s="15" t="s">
        <v>10043</v>
      </c>
      <c r="E3953" s="15">
        <v>2022</v>
      </c>
      <c r="F3953" s="15">
        <v>21</v>
      </c>
      <c r="G3953" s="15"/>
    </row>
    <row r="3954" spans="1:7" x14ac:dyDescent="0.3">
      <c r="A3954" s="14">
        <v>872171</v>
      </c>
      <c r="B3954" s="14" t="s">
        <v>5969</v>
      </c>
      <c r="C3954" s="14" t="s">
        <v>5914</v>
      </c>
      <c r="D3954" s="14" t="s">
        <v>10046</v>
      </c>
      <c r="E3954" s="14">
        <v>2025</v>
      </c>
      <c r="F3954" s="14">
        <v>7</v>
      </c>
      <c r="G3954" s="14"/>
    </row>
    <row r="3955" spans="1:7" x14ac:dyDescent="0.3">
      <c r="A3955" s="15">
        <v>866246</v>
      </c>
      <c r="B3955" s="15" t="s">
        <v>1309</v>
      </c>
      <c r="C3955" s="15" t="s">
        <v>1278</v>
      </c>
      <c r="D3955" s="15" t="s">
        <v>10044</v>
      </c>
      <c r="E3955" s="15">
        <v>2023</v>
      </c>
      <c r="F3955" s="15">
        <v>32</v>
      </c>
      <c r="G3955" s="15"/>
    </row>
    <row r="3956" spans="1:7" x14ac:dyDescent="0.3">
      <c r="A3956" s="14">
        <v>866246</v>
      </c>
      <c r="B3956" s="14" t="s">
        <v>1309</v>
      </c>
      <c r="C3956" s="14" t="s">
        <v>1278</v>
      </c>
      <c r="D3956" s="14" t="s">
        <v>10045</v>
      </c>
      <c r="E3956" s="14">
        <v>2024</v>
      </c>
      <c r="F3956" s="14">
        <v>41</v>
      </c>
      <c r="G3956" s="14"/>
    </row>
    <row r="3957" spans="1:7" x14ac:dyDescent="0.3">
      <c r="A3957" s="15">
        <v>866246</v>
      </c>
      <c r="B3957" s="15" t="s">
        <v>1309</v>
      </c>
      <c r="C3957" s="15" t="s">
        <v>1278</v>
      </c>
      <c r="D3957" s="15" t="s">
        <v>10046</v>
      </c>
      <c r="E3957" s="15">
        <v>2025</v>
      </c>
      <c r="F3957" s="15">
        <v>83</v>
      </c>
      <c r="G3957" s="15">
        <v>25.5</v>
      </c>
    </row>
    <row r="3958" spans="1:7" x14ac:dyDescent="0.3">
      <c r="A3958" s="14">
        <v>463600</v>
      </c>
      <c r="B3958" s="14" t="s">
        <v>5966</v>
      </c>
      <c r="C3958" s="14" t="s">
        <v>5914</v>
      </c>
      <c r="D3958" s="14" t="s">
        <v>10042</v>
      </c>
      <c r="E3958" s="14">
        <v>2021</v>
      </c>
      <c r="F3958" s="14">
        <v>69</v>
      </c>
      <c r="G3958" s="14"/>
    </row>
    <row r="3959" spans="1:7" x14ac:dyDescent="0.3">
      <c r="A3959" s="15">
        <v>463600</v>
      </c>
      <c r="B3959" s="15" t="s">
        <v>5966</v>
      </c>
      <c r="C3959" s="15" t="s">
        <v>5914</v>
      </c>
      <c r="D3959" s="15" t="s">
        <v>10044</v>
      </c>
      <c r="E3959" s="15">
        <v>2023</v>
      </c>
      <c r="F3959" s="15">
        <v>3</v>
      </c>
      <c r="G3959" s="15"/>
    </row>
    <row r="3960" spans="1:7" x14ac:dyDescent="0.3">
      <c r="A3960" s="14">
        <v>463600</v>
      </c>
      <c r="B3960" s="14" t="s">
        <v>5966</v>
      </c>
      <c r="C3960" s="14" t="s">
        <v>5914</v>
      </c>
      <c r="D3960" s="14" t="s">
        <v>10046</v>
      </c>
      <c r="E3960" s="14">
        <v>2025</v>
      </c>
      <c r="F3960" s="14">
        <v>12</v>
      </c>
      <c r="G3960" s="14">
        <v>-14.25</v>
      </c>
    </row>
    <row r="3961" spans="1:7" x14ac:dyDescent="0.3">
      <c r="A3961" s="15">
        <v>495667</v>
      </c>
      <c r="B3961" s="15" t="s">
        <v>3168</v>
      </c>
      <c r="C3961" s="15" t="s">
        <v>3139</v>
      </c>
      <c r="D3961" s="15" t="s">
        <v>10041</v>
      </c>
      <c r="E3961" s="15">
        <v>2020</v>
      </c>
      <c r="F3961" s="15">
        <v>11</v>
      </c>
      <c r="G3961" s="15"/>
    </row>
    <row r="3962" spans="1:7" x14ac:dyDescent="0.3">
      <c r="A3962" s="14">
        <v>126664</v>
      </c>
      <c r="B3962" s="14" t="s">
        <v>194</v>
      </c>
      <c r="C3962" s="14" t="s">
        <v>180</v>
      </c>
      <c r="D3962" s="14" t="s">
        <v>10051</v>
      </c>
      <c r="E3962" s="14">
        <v>2015</v>
      </c>
      <c r="F3962" s="14">
        <v>8</v>
      </c>
      <c r="G3962" s="14"/>
    </row>
    <row r="3963" spans="1:7" x14ac:dyDescent="0.3">
      <c r="A3963" s="15">
        <v>126664</v>
      </c>
      <c r="B3963" s="15" t="s">
        <v>194</v>
      </c>
      <c r="C3963" s="15" t="s">
        <v>180</v>
      </c>
      <c r="D3963" s="15" t="s">
        <v>10049</v>
      </c>
      <c r="E3963" s="15">
        <v>2016</v>
      </c>
      <c r="F3963" s="15">
        <v>8</v>
      </c>
      <c r="G3963" s="15"/>
    </row>
    <row r="3964" spans="1:7" x14ac:dyDescent="0.3">
      <c r="A3964" s="14">
        <v>126664</v>
      </c>
      <c r="B3964" s="14" t="s">
        <v>194</v>
      </c>
      <c r="C3964" s="14" t="s">
        <v>180</v>
      </c>
      <c r="D3964" s="14" t="s">
        <v>10050</v>
      </c>
      <c r="E3964" s="14">
        <v>2017</v>
      </c>
      <c r="F3964" s="14">
        <v>26</v>
      </c>
      <c r="G3964" s="14">
        <v>9</v>
      </c>
    </row>
    <row r="3965" spans="1:7" x14ac:dyDescent="0.3">
      <c r="A3965" s="15">
        <v>126664</v>
      </c>
      <c r="B3965" s="15" t="s">
        <v>194</v>
      </c>
      <c r="C3965" s="15" t="s">
        <v>180</v>
      </c>
      <c r="D3965" s="15" t="s">
        <v>10047</v>
      </c>
      <c r="E3965" s="15">
        <v>2018</v>
      </c>
      <c r="F3965" s="15">
        <v>23</v>
      </c>
      <c r="G3965" s="15">
        <v>6.3</v>
      </c>
    </row>
    <row r="3966" spans="1:7" x14ac:dyDescent="0.3">
      <c r="A3966" s="14">
        <v>126664</v>
      </c>
      <c r="B3966" s="14" t="s">
        <v>194</v>
      </c>
      <c r="C3966" s="14" t="s">
        <v>180</v>
      </c>
      <c r="D3966" s="14" t="s">
        <v>10040</v>
      </c>
      <c r="E3966" s="14">
        <v>2019</v>
      </c>
      <c r="F3966" s="14">
        <v>35</v>
      </c>
      <c r="G3966" s="14">
        <v>6.9</v>
      </c>
    </row>
    <row r="3967" spans="1:7" x14ac:dyDescent="0.3">
      <c r="A3967" s="15">
        <v>126664</v>
      </c>
      <c r="B3967" s="15" t="s">
        <v>194</v>
      </c>
      <c r="C3967" s="15" t="s">
        <v>180</v>
      </c>
      <c r="D3967" s="15" t="s">
        <v>10041</v>
      </c>
      <c r="E3967" s="15">
        <v>2020</v>
      </c>
      <c r="F3967" s="15">
        <v>47</v>
      </c>
      <c r="G3967" s="15">
        <v>7.8</v>
      </c>
    </row>
    <row r="3968" spans="1:7" x14ac:dyDescent="0.3">
      <c r="A3968" s="14">
        <v>126664</v>
      </c>
      <c r="B3968" s="14" t="s">
        <v>194</v>
      </c>
      <c r="C3968" s="14" t="s">
        <v>180</v>
      </c>
      <c r="D3968" s="14" t="s">
        <v>10042</v>
      </c>
      <c r="E3968" s="14">
        <v>2021</v>
      </c>
      <c r="F3968" s="14">
        <v>25</v>
      </c>
      <c r="G3968" s="14">
        <v>4.93</v>
      </c>
    </row>
    <row r="3969" spans="1:7" x14ac:dyDescent="0.3">
      <c r="A3969" s="15">
        <v>126664</v>
      </c>
      <c r="B3969" s="15" t="s">
        <v>194</v>
      </c>
      <c r="C3969" s="15" t="s">
        <v>180</v>
      </c>
      <c r="D3969" s="15" t="s">
        <v>10043</v>
      </c>
      <c r="E3969" s="15">
        <v>2022</v>
      </c>
      <c r="F3969" s="15">
        <v>62</v>
      </c>
      <c r="G3969" s="15">
        <v>6.4</v>
      </c>
    </row>
    <row r="3970" spans="1:7" x14ac:dyDescent="0.3">
      <c r="A3970" s="14">
        <v>126664</v>
      </c>
      <c r="B3970" s="14" t="s">
        <v>194</v>
      </c>
      <c r="C3970" s="14" t="s">
        <v>180</v>
      </c>
      <c r="D3970" s="14" t="s">
        <v>10044</v>
      </c>
      <c r="E3970" s="14">
        <v>2023</v>
      </c>
      <c r="F3970" s="14">
        <v>43</v>
      </c>
      <c r="G3970" s="14">
        <v>5.4</v>
      </c>
    </row>
    <row r="3971" spans="1:7" x14ac:dyDescent="0.3">
      <c r="A3971" s="15">
        <v>281963</v>
      </c>
      <c r="B3971" s="15" t="s">
        <v>5956</v>
      </c>
      <c r="C3971" s="15" t="s">
        <v>5914</v>
      </c>
      <c r="D3971" s="15" t="s">
        <v>10040</v>
      </c>
      <c r="E3971" s="15">
        <v>2019</v>
      </c>
      <c r="F3971" s="15">
        <v>119</v>
      </c>
      <c r="G3971" s="15"/>
    </row>
    <row r="3972" spans="1:7" x14ac:dyDescent="0.3">
      <c r="A3972" s="14">
        <v>281963</v>
      </c>
      <c r="B3972" s="14" t="s">
        <v>5956</v>
      </c>
      <c r="C3972" s="14" t="s">
        <v>5914</v>
      </c>
      <c r="D3972" s="14" t="s">
        <v>10041</v>
      </c>
      <c r="E3972" s="14">
        <v>2020</v>
      </c>
      <c r="F3972" s="14">
        <v>10</v>
      </c>
      <c r="G3972" s="14"/>
    </row>
    <row r="3973" spans="1:7" x14ac:dyDescent="0.3">
      <c r="A3973" s="15">
        <v>281963</v>
      </c>
      <c r="B3973" s="15" t="s">
        <v>5956</v>
      </c>
      <c r="C3973" s="15" t="s">
        <v>5914</v>
      </c>
      <c r="D3973" s="15" t="s">
        <v>10042</v>
      </c>
      <c r="E3973" s="15">
        <v>2021</v>
      </c>
      <c r="F3973" s="15">
        <v>97</v>
      </c>
      <c r="G3973" s="15">
        <v>-11</v>
      </c>
    </row>
    <row r="3974" spans="1:7" x14ac:dyDescent="0.3">
      <c r="A3974" s="14">
        <v>281963</v>
      </c>
      <c r="B3974" s="14" t="s">
        <v>5956</v>
      </c>
      <c r="C3974" s="14" t="s">
        <v>5914</v>
      </c>
      <c r="D3974" s="14" t="s">
        <v>10043</v>
      </c>
      <c r="E3974" s="14">
        <v>2022</v>
      </c>
      <c r="F3974" s="14">
        <v>268</v>
      </c>
      <c r="G3974" s="14">
        <v>53.4</v>
      </c>
    </row>
    <row r="3975" spans="1:7" x14ac:dyDescent="0.3">
      <c r="A3975" s="15">
        <v>281963</v>
      </c>
      <c r="B3975" s="15" t="s">
        <v>5956</v>
      </c>
      <c r="C3975" s="15" t="s">
        <v>5914</v>
      </c>
      <c r="D3975" s="15" t="s">
        <v>10044</v>
      </c>
      <c r="E3975" s="15">
        <v>2023</v>
      </c>
      <c r="F3975" s="15">
        <v>222</v>
      </c>
      <c r="G3975" s="15">
        <v>46.4</v>
      </c>
    </row>
    <row r="3976" spans="1:7" x14ac:dyDescent="0.3">
      <c r="A3976" s="14">
        <v>248999</v>
      </c>
      <c r="B3976" s="14" t="s">
        <v>4431</v>
      </c>
      <c r="C3976" s="14" t="s">
        <v>4381</v>
      </c>
      <c r="D3976" s="14" t="s">
        <v>10051</v>
      </c>
      <c r="E3976" s="14">
        <v>2015</v>
      </c>
      <c r="F3976" s="14">
        <v>8</v>
      </c>
      <c r="G3976" s="14"/>
    </row>
    <row r="3977" spans="1:7" x14ac:dyDescent="0.3">
      <c r="A3977" s="15">
        <v>248999</v>
      </c>
      <c r="B3977" s="15" t="s">
        <v>4431</v>
      </c>
      <c r="C3977" s="15" t="s">
        <v>4381</v>
      </c>
      <c r="D3977" s="15" t="s">
        <v>10050</v>
      </c>
      <c r="E3977" s="15">
        <v>2017</v>
      </c>
      <c r="F3977" s="15">
        <v>18</v>
      </c>
      <c r="G3977" s="15"/>
    </row>
    <row r="3978" spans="1:7" x14ac:dyDescent="0.3">
      <c r="A3978" s="14">
        <v>248999</v>
      </c>
      <c r="B3978" s="14" t="s">
        <v>4431</v>
      </c>
      <c r="C3978" s="14" t="s">
        <v>4381</v>
      </c>
      <c r="D3978" s="14" t="s">
        <v>10047</v>
      </c>
      <c r="E3978" s="14">
        <v>2018</v>
      </c>
      <c r="F3978" s="14">
        <v>8</v>
      </c>
      <c r="G3978" s="14">
        <v>0.71</v>
      </c>
    </row>
    <row r="3979" spans="1:7" x14ac:dyDescent="0.3">
      <c r="A3979" s="15">
        <v>248999</v>
      </c>
      <c r="B3979" s="15" t="s">
        <v>4431</v>
      </c>
      <c r="C3979" s="15" t="s">
        <v>4381</v>
      </c>
      <c r="D3979" s="15" t="s">
        <v>10043</v>
      </c>
      <c r="E3979" s="15">
        <v>2022</v>
      </c>
      <c r="F3979" s="15">
        <v>81</v>
      </c>
      <c r="G3979" s="15">
        <v>10.85</v>
      </c>
    </row>
    <row r="3980" spans="1:7" x14ac:dyDescent="0.3">
      <c r="A3980" s="14">
        <v>248999</v>
      </c>
      <c r="B3980" s="14" t="s">
        <v>4431</v>
      </c>
      <c r="C3980" s="14" t="s">
        <v>4381</v>
      </c>
      <c r="D3980" s="14" t="s">
        <v>10044</v>
      </c>
      <c r="E3980" s="14">
        <v>2023</v>
      </c>
      <c r="F3980" s="14">
        <v>8</v>
      </c>
      <c r="G3980" s="14">
        <v>4.33</v>
      </c>
    </row>
    <row r="3981" spans="1:7" x14ac:dyDescent="0.3">
      <c r="A3981" s="15">
        <v>248999</v>
      </c>
      <c r="B3981" s="15" t="s">
        <v>4431</v>
      </c>
      <c r="C3981" s="15" t="s">
        <v>4381</v>
      </c>
      <c r="D3981" s="15" t="s">
        <v>10045</v>
      </c>
      <c r="E3981" s="15">
        <v>2024</v>
      </c>
      <c r="F3981" s="15">
        <v>6</v>
      </c>
      <c r="G3981" s="15">
        <v>1.82</v>
      </c>
    </row>
    <row r="3982" spans="1:7" x14ac:dyDescent="0.3">
      <c r="A3982" s="14">
        <v>248999</v>
      </c>
      <c r="B3982" s="14" t="s">
        <v>4431</v>
      </c>
      <c r="C3982" s="14" t="s">
        <v>4381</v>
      </c>
      <c r="D3982" s="14" t="s">
        <v>10046</v>
      </c>
      <c r="E3982" s="14">
        <v>2025</v>
      </c>
      <c r="F3982" s="14">
        <v>7</v>
      </c>
      <c r="G3982" s="14">
        <v>0.64</v>
      </c>
    </row>
    <row r="3983" spans="1:7" x14ac:dyDescent="0.3">
      <c r="A3983" s="15">
        <v>810909</v>
      </c>
      <c r="B3983" s="15" t="s">
        <v>5710</v>
      </c>
      <c r="C3983" s="15" t="s">
        <v>5691</v>
      </c>
      <c r="D3983" s="15" t="s">
        <v>10045</v>
      </c>
      <c r="E3983" s="15">
        <v>2024</v>
      </c>
      <c r="F3983" s="15">
        <v>3</v>
      </c>
      <c r="G3983" s="15"/>
    </row>
    <row r="3984" spans="1:7" x14ac:dyDescent="0.3">
      <c r="A3984" s="14">
        <v>810909</v>
      </c>
      <c r="B3984" s="14" t="s">
        <v>5710</v>
      </c>
      <c r="C3984" s="14" t="s">
        <v>5691</v>
      </c>
      <c r="D3984" s="14" t="s">
        <v>10046</v>
      </c>
      <c r="E3984" s="14">
        <v>2025</v>
      </c>
      <c r="F3984" s="14">
        <v>3</v>
      </c>
      <c r="G3984" s="14"/>
    </row>
    <row r="3985" spans="1:7" x14ac:dyDescent="0.3">
      <c r="A3985" s="15">
        <v>444523</v>
      </c>
      <c r="B3985" s="15" t="s">
        <v>1377</v>
      </c>
      <c r="C3985" s="15" t="s">
        <v>1335</v>
      </c>
      <c r="D3985" s="15" t="s">
        <v>10047</v>
      </c>
      <c r="E3985" s="15">
        <v>2018</v>
      </c>
      <c r="F3985" s="15">
        <v>16</v>
      </c>
      <c r="G3985" s="15"/>
    </row>
    <row r="3986" spans="1:7" x14ac:dyDescent="0.3">
      <c r="A3986" s="14">
        <v>444523</v>
      </c>
      <c r="B3986" s="14" t="s">
        <v>1377</v>
      </c>
      <c r="C3986" s="14" t="s">
        <v>1335</v>
      </c>
      <c r="D3986" s="14" t="s">
        <v>10040</v>
      </c>
      <c r="E3986" s="14">
        <v>2019</v>
      </c>
      <c r="F3986" s="14">
        <v>7</v>
      </c>
      <c r="G3986" s="14"/>
    </row>
    <row r="3987" spans="1:7" x14ac:dyDescent="0.3">
      <c r="A3987" s="15">
        <v>444523</v>
      </c>
      <c r="B3987" s="15" t="s">
        <v>1377</v>
      </c>
      <c r="C3987" s="15" t="s">
        <v>1335</v>
      </c>
      <c r="D3987" s="15" t="s">
        <v>10043</v>
      </c>
      <c r="E3987" s="15">
        <v>2022</v>
      </c>
      <c r="F3987" s="15">
        <v>38</v>
      </c>
      <c r="G3987" s="15">
        <v>6.62</v>
      </c>
    </row>
    <row r="3988" spans="1:7" x14ac:dyDescent="0.3">
      <c r="A3988" s="14">
        <v>444523</v>
      </c>
      <c r="B3988" s="14" t="s">
        <v>1377</v>
      </c>
      <c r="C3988" s="14" t="s">
        <v>1335</v>
      </c>
      <c r="D3988" s="14" t="s">
        <v>10044</v>
      </c>
      <c r="E3988" s="14">
        <v>2023</v>
      </c>
      <c r="F3988" s="14">
        <v>46</v>
      </c>
      <c r="G3988" s="14">
        <v>7.15</v>
      </c>
    </row>
    <row r="3989" spans="1:7" x14ac:dyDescent="0.3">
      <c r="A3989" s="15">
        <v>444523</v>
      </c>
      <c r="B3989" s="15" t="s">
        <v>1377</v>
      </c>
      <c r="C3989" s="15" t="s">
        <v>1335</v>
      </c>
      <c r="D3989" s="15" t="s">
        <v>10045</v>
      </c>
      <c r="E3989" s="15">
        <v>2024</v>
      </c>
      <c r="F3989" s="15">
        <v>34</v>
      </c>
      <c r="G3989" s="15">
        <v>5.29</v>
      </c>
    </row>
    <row r="3990" spans="1:7" x14ac:dyDescent="0.3">
      <c r="A3990" s="14">
        <v>352041</v>
      </c>
      <c r="B3990" s="14" t="s">
        <v>811</v>
      </c>
      <c r="C3990" s="14" t="s">
        <v>808</v>
      </c>
      <c r="D3990" s="14" t="s">
        <v>10046</v>
      </c>
      <c r="E3990" s="14">
        <v>2025</v>
      </c>
      <c r="F3990" s="14">
        <v>32</v>
      </c>
      <c r="G3990" s="14"/>
    </row>
    <row r="3991" spans="1:7" x14ac:dyDescent="0.3">
      <c r="A3991" s="15">
        <v>927768</v>
      </c>
      <c r="B3991" s="15" t="s">
        <v>10072</v>
      </c>
      <c r="C3991" s="15" t="s">
        <v>472</v>
      </c>
      <c r="D3991" s="15" t="s">
        <v>10043</v>
      </c>
      <c r="E3991" s="15">
        <v>2022</v>
      </c>
      <c r="F3991" s="15">
        <v>5</v>
      </c>
      <c r="G3991" s="15"/>
    </row>
    <row r="3992" spans="1:7" x14ac:dyDescent="0.3">
      <c r="A3992" s="14">
        <v>213670</v>
      </c>
      <c r="B3992" s="14" t="s">
        <v>2421</v>
      </c>
      <c r="C3992" s="14" t="s">
        <v>2404</v>
      </c>
      <c r="D3992" s="14" t="s">
        <v>10050</v>
      </c>
      <c r="E3992" s="14">
        <v>2017</v>
      </c>
      <c r="F3992" s="14">
        <v>26</v>
      </c>
      <c r="G3992" s="14"/>
    </row>
    <row r="3993" spans="1:7" x14ac:dyDescent="0.3">
      <c r="A3993" s="15">
        <v>213670</v>
      </c>
      <c r="B3993" s="15" t="s">
        <v>2421</v>
      </c>
      <c r="C3993" s="15" t="s">
        <v>2404</v>
      </c>
      <c r="D3993" s="15" t="s">
        <v>10047</v>
      </c>
      <c r="E3993" s="15">
        <v>2018</v>
      </c>
      <c r="F3993" s="15">
        <v>167</v>
      </c>
      <c r="G3993" s="15"/>
    </row>
    <row r="3994" spans="1:7" x14ac:dyDescent="0.3">
      <c r="A3994" s="14">
        <v>213670</v>
      </c>
      <c r="B3994" s="14" t="s">
        <v>2421</v>
      </c>
      <c r="C3994" s="14" t="s">
        <v>2404</v>
      </c>
      <c r="D3994" s="14" t="s">
        <v>10040</v>
      </c>
      <c r="E3994" s="14">
        <v>2019</v>
      </c>
      <c r="F3994" s="14">
        <v>140</v>
      </c>
      <c r="G3994" s="14">
        <v>57</v>
      </c>
    </row>
    <row r="3995" spans="1:7" x14ac:dyDescent="0.3">
      <c r="A3995" s="15">
        <v>213670</v>
      </c>
      <c r="B3995" s="15" t="s">
        <v>2421</v>
      </c>
      <c r="C3995" s="15" t="s">
        <v>2404</v>
      </c>
      <c r="D3995" s="15" t="s">
        <v>10041</v>
      </c>
      <c r="E3995" s="15">
        <v>2020</v>
      </c>
      <c r="F3995" s="15">
        <v>29</v>
      </c>
      <c r="G3995" s="15">
        <v>-1.8</v>
      </c>
    </row>
    <row r="3996" spans="1:7" x14ac:dyDescent="0.3">
      <c r="A3996" s="14">
        <v>213670</v>
      </c>
      <c r="B3996" s="14" t="s">
        <v>2421</v>
      </c>
      <c r="C3996" s="14" t="s">
        <v>2404</v>
      </c>
      <c r="D3996" s="14" t="s">
        <v>10043</v>
      </c>
      <c r="E3996" s="14">
        <v>2022</v>
      </c>
      <c r="F3996" s="14">
        <v>18</v>
      </c>
      <c r="G3996" s="14">
        <v>-14.32</v>
      </c>
    </row>
    <row r="3997" spans="1:7" x14ac:dyDescent="0.3">
      <c r="A3997" s="15">
        <v>353948</v>
      </c>
      <c r="B3997" s="15" t="s">
        <v>5253</v>
      </c>
      <c r="C3997" s="15" t="s">
        <v>5250</v>
      </c>
      <c r="D3997" s="15" t="s">
        <v>10047</v>
      </c>
      <c r="E3997" s="15">
        <v>2018</v>
      </c>
      <c r="F3997" s="15">
        <v>12</v>
      </c>
      <c r="G3997" s="15"/>
    </row>
    <row r="3998" spans="1:7" x14ac:dyDescent="0.3">
      <c r="A3998" s="14">
        <v>353948</v>
      </c>
      <c r="B3998" s="14" t="s">
        <v>5253</v>
      </c>
      <c r="C3998" s="14" t="s">
        <v>5250</v>
      </c>
      <c r="D3998" s="14" t="s">
        <v>10041</v>
      </c>
      <c r="E3998" s="14">
        <v>2020</v>
      </c>
      <c r="F3998" s="14">
        <v>8</v>
      </c>
      <c r="G3998" s="14"/>
    </row>
    <row r="3999" spans="1:7" x14ac:dyDescent="0.3">
      <c r="A3999" s="15">
        <v>353948</v>
      </c>
      <c r="B3999" s="15" t="s">
        <v>5253</v>
      </c>
      <c r="C3999" s="15" t="s">
        <v>5250</v>
      </c>
      <c r="D3999" s="15" t="s">
        <v>10042</v>
      </c>
      <c r="E3999" s="15">
        <v>2021</v>
      </c>
      <c r="F3999" s="15">
        <v>10</v>
      </c>
      <c r="G3999" s="15">
        <v>-0.86</v>
      </c>
    </row>
    <row r="4000" spans="1:7" x14ac:dyDescent="0.3">
      <c r="A4000" s="14">
        <v>353948</v>
      </c>
      <c r="B4000" s="14" t="s">
        <v>5253</v>
      </c>
      <c r="C4000" s="14" t="s">
        <v>5250</v>
      </c>
      <c r="D4000" s="14" t="s">
        <v>10044</v>
      </c>
      <c r="E4000" s="14">
        <v>2023</v>
      </c>
      <c r="F4000" s="14">
        <v>45</v>
      </c>
      <c r="G4000" s="14">
        <v>6.42</v>
      </c>
    </row>
    <row r="4001" spans="1:7" x14ac:dyDescent="0.3">
      <c r="A4001" s="15">
        <v>353948</v>
      </c>
      <c r="B4001" s="15" t="s">
        <v>5253</v>
      </c>
      <c r="C4001" s="15" t="s">
        <v>5250</v>
      </c>
      <c r="D4001" s="15" t="s">
        <v>10045</v>
      </c>
      <c r="E4001" s="15">
        <v>2024</v>
      </c>
      <c r="F4001" s="15">
        <v>35</v>
      </c>
      <c r="G4001" s="15">
        <v>5.66</v>
      </c>
    </row>
    <row r="4002" spans="1:7" x14ac:dyDescent="0.3">
      <c r="A4002" s="14">
        <v>353948</v>
      </c>
      <c r="B4002" s="14" t="s">
        <v>5253</v>
      </c>
      <c r="C4002" s="14" t="s">
        <v>5250</v>
      </c>
      <c r="D4002" s="14" t="s">
        <v>10046</v>
      </c>
      <c r="E4002" s="14">
        <v>2025</v>
      </c>
      <c r="F4002" s="14">
        <v>56</v>
      </c>
      <c r="G4002" s="14">
        <v>6.79</v>
      </c>
    </row>
    <row r="4003" spans="1:7" x14ac:dyDescent="0.3">
      <c r="A4003" s="15">
        <v>221316</v>
      </c>
      <c r="B4003" s="15" t="s">
        <v>4724</v>
      </c>
      <c r="C4003" s="15" t="s">
        <v>4723</v>
      </c>
      <c r="D4003" s="15" t="s">
        <v>10040</v>
      </c>
      <c r="E4003" s="15">
        <v>2019</v>
      </c>
      <c r="F4003" s="15">
        <v>68</v>
      </c>
      <c r="G4003" s="15"/>
    </row>
    <row r="4004" spans="1:7" x14ac:dyDescent="0.3">
      <c r="A4004" s="14">
        <v>221316</v>
      </c>
      <c r="B4004" s="14" t="s">
        <v>4724</v>
      </c>
      <c r="C4004" s="14" t="s">
        <v>4723</v>
      </c>
      <c r="D4004" s="14" t="s">
        <v>10041</v>
      </c>
      <c r="E4004" s="14">
        <v>2020</v>
      </c>
      <c r="F4004" s="14">
        <v>113</v>
      </c>
      <c r="G4004" s="14"/>
    </row>
    <row r="4005" spans="1:7" x14ac:dyDescent="0.3">
      <c r="A4005" s="15">
        <v>221316</v>
      </c>
      <c r="B4005" s="15" t="s">
        <v>4724</v>
      </c>
      <c r="C4005" s="15" t="s">
        <v>4723</v>
      </c>
      <c r="D4005" s="15" t="s">
        <v>10042</v>
      </c>
      <c r="E4005" s="15">
        <v>2021</v>
      </c>
      <c r="F4005" s="15">
        <v>7</v>
      </c>
      <c r="G4005" s="15">
        <v>-30.5</v>
      </c>
    </row>
    <row r="4006" spans="1:7" x14ac:dyDescent="0.3">
      <c r="A4006" s="14">
        <v>221316</v>
      </c>
      <c r="B4006" s="14" t="s">
        <v>4724</v>
      </c>
      <c r="C4006" s="14" t="s">
        <v>4723</v>
      </c>
      <c r="D4006" s="14" t="s">
        <v>10043</v>
      </c>
      <c r="E4006" s="14">
        <v>2022</v>
      </c>
      <c r="F4006" s="14">
        <v>34</v>
      </c>
      <c r="G4006" s="14">
        <v>-20.8</v>
      </c>
    </row>
    <row r="4007" spans="1:7" x14ac:dyDescent="0.3">
      <c r="A4007" s="15">
        <v>221316</v>
      </c>
      <c r="B4007" s="15" t="s">
        <v>4724</v>
      </c>
      <c r="C4007" s="15" t="s">
        <v>4723</v>
      </c>
      <c r="D4007" s="15" t="s">
        <v>10044</v>
      </c>
      <c r="E4007" s="15">
        <v>2023</v>
      </c>
      <c r="F4007" s="15">
        <v>15</v>
      </c>
      <c r="G4007" s="15">
        <v>-18.5</v>
      </c>
    </row>
    <row r="4008" spans="1:7" x14ac:dyDescent="0.3">
      <c r="A4008" s="14">
        <v>221316</v>
      </c>
      <c r="B4008" s="14" t="s">
        <v>4724</v>
      </c>
      <c r="C4008" s="14" t="s">
        <v>4723</v>
      </c>
      <c r="D4008" s="14" t="s">
        <v>10045</v>
      </c>
      <c r="E4008" s="14">
        <v>2024</v>
      </c>
      <c r="F4008" s="14">
        <v>32</v>
      </c>
      <c r="G4008" s="14">
        <v>-12.77</v>
      </c>
    </row>
    <row r="4009" spans="1:7" x14ac:dyDescent="0.3">
      <c r="A4009" s="15">
        <v>221316</v>
      </c>
      <c r="B4009" s="15" t="s">
        <v>4724</v>
      </c>
      <c r="C4009" s="15" t="s">
        <v>4723</v>
      </c>
      <c r="D4009" s="15" t="s">
        <v>10046</v>
      </c>
      <c r="E4009" s="15">
        <v>2025</v>
      </c>
      <c r="F4009" s="15">
        <v>100</v>
      </c>
      <c r="G4009" s="15">
        <v>-2.0699999999999998</v>
      </c>
    </row>
    <row r="4010" spans="1:7" x14ac:dyDescent="0.3">
      <c r="A4010" s="14">
        <v>569384</v>
      </c>
      <c r="B4010" s="14" t="s">
        <v>2783</v>
      </c>
      <c r="C4010" s="14" t="s">
        <v>2736</v>
      </c>
      <c r="D4010" s="14" t="s">
        <v>10041</v>
      </c>
      <c r="E4010" s="14">
        <v>2020</v>
      </c>
      <c r="F4010" s="14">
        <v>21</v>
      </c>
      <c r="G4010" s="14"/>
    </row>
    <row r="4011" spans="1:7" x14ac:dyDescent="0.3">
      <c r="A4011" s="15">
        <v>569384</v>
      </c>
      <c r="B4011" s="15" t="s">
        <v>2783</v>
      </c>
      <c r="C4011" s="15" t="s">
        <v>2736</v>
      </c>
      <c r="D4011" s="15" t="s">
        <v>10043</v>
      </c>
      <c r="E4011" s="15">
        <v>2022</v>
      </c>
      <c r="F4011" s="15">
        <v>50</v>
      </c>
      <c r="G4011" s="15"/>
    </row>
    <row r="4012" spans="1:7" x14ac:dyDescent="0.3">
      <c r="A4012" s="14">
        <v>569384</v>
      </c>
      <c r="B4012" s="14" t="s">
        <v>2783</v>
      </c>
      <c r="C4012" s="14" t="s">
        <v>2736</v>
      </c>
      <c r="D4012" s="14" t="s">
        <v>10044</v>
      </c>
      <c r="E4012" s="14">
        <v>2023</v>
      </c>
      <c r="F4012" s="14">
        <v>36</v>
      </c>
      <c r="G4012" s="14">
        <v>6.36</v>
      </c>
    </row>
    <row r="4013" spans="1:7" x14ac:dyDescent="0.3">
      <c r="A4013" s="15">
        <v>283994</v>
      </c>
      <c r="B4013" s="15" t="s">
        <v>5314</v>
      </c>
      <c r="C4013" s="15" t="s">
        <v>5250</v>
      </c>
      <c r="D4013" s="15" t="s">
        <v>10044</v>
      </c>
      <c r="E4013" s="15">
        <v>2023</v>
      </c>
      <c r="F4013" s="15">
        <v>17</v>
      </c>
      <c r="G4013" s="15"/>
    </row>
    <row r="4014" spans="1:7" x14ac:dyDescent="0.3">
      <c r="A4014" s="14">
        <v>288225</v>
      </c>
      <c r="B4014" s="14" t="s">
        <v>6023</v>
      </c>
      <c r="C4014" s="14" t="s">
        <v>5975</v>
      </c>
      <c r="D4014" s="14" t="s">
        <v>10047</v>
      </c>
      <c r="E4014" s="14">
        <v>2018</v>
      </c>
      <c r="F4014" s="14">
        <v>19</v>
      </c>
      <c r="G4014" s="14"/>
    </row>
    <row r="4015" spans="1:7" x14ac:dyDescent="0.3">
      <c r="A4015" s="15">
        <v>288225</v>
      </c>
      <c r="B4015" s="15" t="s">
        <v>6023</v>
      </c>
      <c r="C4015" s="15" t="s">
        <v>5975</v>
      </c>
      <c r="D4015" s="15" t="s">
        <v>10042</v>
      </c>
      <c r="E4015" s="15">
        <v>2021</v>
      </c>
      <c r="F4015" s="15">
        <v>12</v>
      </c>
      <c r="G4015" s="15"/>
    </row>
    <row r="4016" spans="1:7" x14ac:dyDescent="0.3">
      <c r="A4016" s="14">
        <v>288225</v>
      </c>
      <c r="B4016" s="14" t="s">
        <v>6023</v>
      </c>
      <c r="C4016" s="14" t="s">
        <v>5975</v>
      </c>
      <c r="D4016" s="14" t="s">
        <v>10045</v>
      </c>
      <c r="E4016" s="14">
        <v>2024</v>
      </c>
      <c r="F4016" s="14">
        <v>37</v>
      </c>
      <c r="G4016" s="14">
        <v>3</v>
      </c>
    </row>
    <row r="4017" spans="1:7" x14ac:dyDescent="0.3">
      <c r="A4017" s="15">
        <v>480692</v>
      </c>
      <c r="B4017" s="15" t="s">
        <v>4248</v>
      </c>
      <c r="C4017" s="15" t="s">
        <v>4210</v>
      </c>
      <c r="D4017" s="15" t="s">
        <v>10040</v>
      </c>
      <c r="E4017" s="15">
        <v>2019</v>
      </c>
      <c r="F4017" s="15">
        <v>19</v>
      </c>
      <c r="G4017" s="15"/>
    </row>
    <row r="4018" spans="1:7" x14ac:dyDescent="0.3">
      <c r="A4018" s="14">
        <v>480692</v>
      </c>
      <c r="B4018" s="14" t="s">
        <v>4248</v>
      </c>
      <c r="C4018" s="14" t="s">
        <v>4210</v>
      </c>
      <c r="D4018" s="14" t="s">
        <v>10041</v>
      </c>
      <c r="E4018" s="14">
        <v>2020</v>
      </c>
      <c r="F4018" s="14">
        <v>23</v>
      </c>
      <c r="G4018" s="14"/>
    </row>
    <row r="4019" spans="1:7" x14ac:dyDescent="0.3">
      <c r="A4019" s="15">
        <v>480692</v>
      </c>
      <c r="B4019" s="15" t="s">
        <v>4248</v>
      </c>
      <c r="C4019" s="15" t="s">
        <v>4210</v>
      </c>
      <c r="D4019" s="15" t="s">
        <v>10043</v>
      </c>
      <c r="E4019" s="15">
        <v>2022</v>
      </c>
      <c r="F4019" s="15">
        <v>189</v>
      </c>
      <c r="G4019" s="15">
        <v>60.43</v>
      </c>
    </row>
    <row r="4020" spans="1:7" x14ac:dyDescent="0.3">
      <c r="A4020" s="14">
        <v>691316</v>
      </c>
      <c r="B4020" s="14" t="s">
        <v>3452</v>
      </c>
      <c r="C4020" s="14" t="s">
        <v>3440</v>
      </c>
      <c r="D4020" s="14" t="s">
        <v>10041</v>
      </c>
      <c r="E4020" s="14">
        <v>2020</v>
      </c>
      <c r="F4020" s="14">
        <v>23</v>
      </c>
      <c r="G4020" s="14"/>
    </row>
    <row r="4021" spans="1:7" x14ac:dyDescent="0.3">
      <c r="A4021" s="15">
        <v>281989</v>
      </c>
      <c r="B4021" s="15" t="s">
        <v>2141</v>
      </c>
      <c r="C4021" s="15" t="s">
        <v>2113</v>
      </c>
      <c r="D4021" s="15" t="s">
        <v>10040</v>
      </c>
      <c r="E4021" s="15">
        <v>2019</v>
      </c>
      <c r="F4021" s="15">
        <v>24</v>
      </c>
      <c r="G4021" s="15"/>
    </row>
    <row r="4022" spans="1:7" x14ac:dyDescent="0.3">
      <c r="A4022" s="14">
        <v>281989</v>
      </c>
      <c r="B4022" s="14" t="s">
        <v>2141</v>
      </c>
      <c r="C4022" s="14" t="s">
        <v>2113</v>
      </c>
      <c r="D4022" s="14" t="s">
        <v>10041</v>
      </c>
      <c r="E4022" s="14">
        <v>2020</v>
      </c>
      <c r="F4022" s="14">
        <v>167</v>
      </c>
      <c r="G4022" s="14"/>
    </row>
    <row r="4023" spans="1:7" x14ac:dyDescent="0.3">
      <c r="A4023" s="15">
        <v>281989</v>
      </c>
      <c r="B4023" s="15" t="s">
        <v>2141</v>
      </c>
      <c r="C4023" s="15" t="s">
        <v>2113</v>
      </c>
      <c r="D4023" s="15" t="s">
        <v>10042</v>
      </c>
      <c r="E4023" s="15">
        <v>2021</v>
      </c>
      <c r="F4023" s="15">
        <v>22</v>
      </c>
      <c r="G4023" s="15">
        <v>-1</v>
      </c>
    </row>
    <row r="4024" spans="1:7" x14ac:dyDescent="0.3">
      <c r="A4024" s="14">
        <v>281989</v>
      </c>
      <c r="B4024" s="14" t="s">
        <v>2141</v>
      </c>
      <c r="C4024" s="14" t="s">
        <v>2113</v>
      </c>
      <c r="D4024" s="14" t="s">
        <v>10043</v>
      </c>
      <c r="E4024" s="14">
        <v>2022</v>
      </c>
      <c r="F4024" s="14">
        <v>37</v>
      </c>
      <c r="G4024" s="14">
        <v>-10.6</v>
      </c>
    </row>
    <row r="4025" spans="1:7" x14ac:dyDescent="0.3">
      <c r="A4025" s="15">
        <v>281989</v>
      </c>
      <c r="B4025" s="15" t="s">
        <v>2141</v>
      </c>
      <c r="C4025" s="15" t="s">
        <v>2113</v>
      </c>
      <c r="D4025" s="15" t="s">
        <v>10044</v>
      </c>
      <c r="E4025" s="15">
        <v>2023</v>
      </c>
      <c r="F4025" s="15">
        <v>123</v>
      </c>
      <c r="G4025" s="15">
        <v>6.8</v>
      </c>
    </row>
    <row r="4026" spans="1:7" x14ac:dyDescent="0.3">
      <c r="A4026" s="14">
        <v>457931</v>
      </c>
      <c r="B4026" s="14" t="s">
        <v>2537</v>
      </c>
      <c r="C4026" s="14" t="s">
        <v>2522</v>
      </c>
      <c r="D4026" s="14" t="s">
        <v>10047</v>
      </c>
      <c r="E4026" s="14">
        <v>2018</v>
      </c>
      <c r="F4026" s="14">
        <v>28</v>
      </c>
      <c r="G4026" s="14"/>
    </row>
    <row r="4027" spans="1:7" x14ac:dyDescent="0.3">
      <c r="A4027" s="15">
        <v>457931</v>
      </c>
      <c r="B4027" s="15" t="s">
        <v>2537</v>
      </c>
      <c r="C4027" s="15" t="s">
        <v>2522</v>
      </c>
      <c r="D4027" s="15" t="s">
        <v>10040</v>
      </c>
      <c r="E4027" s="15">
        <v>2019</v>
      </c>
      <c r="F4027" s="15">
        <v>35</v>
      </c>
      <c r="G4027" s="15"/>
    </row>
    <row r="4028" spans="1:7" x14ac:dyDescent="0.3">
      <c r="A4028" s="14">
        <v>457931</v>
      </c>
      <c r="B4028" s="14" t="s">
        <v>2537</v>
      </c>
      <c r="C4028" s="14" t="s">
        <v>2522</v>
      </c>
      <c r="D4028" s="14" t="s">
        <v>10041</v>
      </c>
      <c r="E4028" s="14">
        <v>2020</v>
      </c>
      <c r="F4028" s="14">
        <v>175</v>
      </c>
      <c r="G4028" s="14">
        <v>73.5</v>
      </c>
    </row>
    <row r="4029" spans="1:7" x14ac:dyDescent="0.3">
      <c r="A4029" s="15">
        <v>457931</v>
      </c>
      <c r="B4029" s="15" t="s">
        <v>2537</v>
      </c>
      <c r="C4029" s="15" t="s">
        <v>2522</v>
      </c>
      <c r="D4029" s="15" t="s">
        <v>10042</v>
      </c>
      <c r="E4029" s="15">
        <v>2021</v>
      </c>
      <c r="F4029" s="15">
        <v>19</v>
      </c>
      <c r="G4029" s="15">
        <v>11.3</v>
      </c>
    </row>
    <row r="4030" spans="1:7" x14ac:dyDescent="0.3">
      <c r="A4030" s="14">
        <v>457931</v>
      </c>
      <c r="B4030" s="14" t="s">
        <v>2537</v>
      </c>
      <c r="C4030" s="14" t="s">
        <v>2522</v>
      </c>
      <c r="D4030" s="14" t="s">
        <v>10044</v>
      </c>
      <c r="E4030" s="14">
        <v>2023</v>
      </c>
      <c r="F4030" s="14">
        <v>123</v>
      </c>
      <c r="G4030" s="14">
        <v>14.93</v>
      </c>
    </row>
    <row r="4031" spans="1:7" x14ac:dyDescent="0.3">
      <c r="A4031" s="15">
        <v>457931</v>
      </c>
      <c r="B4031" s="15" t="s">
        <v>2537</v>
      </c>
      <c r="C4031" s="15" t="s">
        <v>2522</v>
      </c>
      <c r="D4031" s="15" t="s">
        <v>10045</v>
      </c>
      <c r="E4031" s="15">
        <v>2024</v>
      </c>
      <c r="F4031" s="15">
        <v>69</v>
      </c>
      <c r="G4031" s="15">
        <v>7.41</v>
      </c>
    </row>
    <row r="4032" spans="1:7" x14ac:dyDescent="0.3">
      <c r="A4032" s="14">
        <v>257462</v>
      </c>
      <c r="B4032" s="14" t="s">
        <v>3710</v>
      </c>
      <c r="C4032" s="14" t="s">
        <v>3685</v>
      </c>
      <c r="D4032" s="14" t="s">
        <v>10042</v>
      </c>
      <c r="E4032" s="14">
        <v>2021</v>
      </c>
      <c r="F4032" s="14">
        <v>56</v>
      </c>
      <c r="G4032" s="14"/>
    </row>
    <row r="4033" spans="1:7" x14ac:dyDescent="0.3">
      <c r="A4033" s="15">
        <v>257462</v>
      </c>
      <c r="B4033" s="15" t="s">
        <v>3710</v>
      </c>
      <c r="C4033" s="15" t="s">
        <v>3685</v>
      </c>
      <c r="D4033" s="15" t="s">
        <v>10043</v>
      </c>
      <c r="E4033" s="15">
        <v>2022</v>
      </c>
      <c r="F4033" s="15">
        <v>26</v>
      </c>
      <c r="G4033" s="15"/>
    </row>
    <row r="4034" spans="1:7" x14ac:dyDescent="0.3">
      <c r="A4034" s="14">
        <v>257462</v>
      </c>
      <c r="B4034" s="14" t="s">
        <v>3710</v>
      </c>
      <c r="C4034" s="14" t="s">
        <v>3685</v>
      </c>
      <c r="D4034" s="14" t="s">
        <v>10044</v>
      </c>
      <c r="E4034" s="14">
        <v>2023</v>
      </c>
      <c r="F4034" s="14">
        <v>20</v>
      </c>
      <c r="G4034" s="14">
        <v>-18</v>
      </c>
    </row>
    <row r="4035" spans="1:7" x14ac:dyDescent="0.3">
      <c r="A4035" s="15">
        <v>257462</v>
      </c>
      <c r="B4035" s="15" t="s">
        <v>3710</v>
      </c>
      <c r="C4035" s="15" t="s">
        <v>3685</v>
      </c>
      <c r="D4035" s="15" t="s">
        <v>10045</v>
      </c>
      <c r="E4035" s="15">
        <v>2024</v>
      </c>
      <c r="F4035" s="15">
        <v>156</v>
      </c>
      <c r="G4035" s="15">
        <v>29.4</v>
      </c>
    </row>
    <row r="4036" spans="1:7" x14ac:dyDescent="0.3">
      <c r="A4036" s="14">
        <v>257462</v>
      </c>
      <c r="B4036" s="14" t="s">
        <v>3710</v>
      </c>
      <c r="C4036" s="14" t="s">
        <v>3685</v>
      </c>
      <c r="D4036" s="14" t="s">
        <v>10046</v>
      </c>
      <c r="E4036" s="14">
        <v>2025</v>
      </c>
      <c r="F4036" s="14">
        <v>6</v>
      </c>
      <c r="G4036" s="14">
        <v>3</v>
      </c>
    </row>
    <row r="4037" spans="1:7" x14ac:dyDescent="0.3">
      <c r="A4037" s="15">
        <v>502722</v>
      </c>
      <c r="B4037" s="15" t="s">
        <v>2695</v>
      </c>
      <c r="C4037" s="15" t="s">
        <v>2660</v>
      </c>
      <c r="D4037" s="15" t="s">
        <v>10041</v>
      </c>
      <c r="E4037" s="15">
        <v>2020</v>
      </c>
      <c r="F4037" s="15">
        <v>22</v>
      </c>
      <c r="G4037" s="15"/>
    </row>
    <row r="4038" spans="1:7" x14ac:dyDescent="0.3">
      <c r="A4038" s="14">
        <v>502722</v>
      </c>
      <c r="B4038" s="14" t="s">
        <v>2695</v>
      </c>
      <c r="C4038" s="14" t="s">
        <v>2660</v>
      </c>
      <c r="D4038" s="14" t="s">
        <v>10042</v>
      </c>
      <c r="E4038" s="14">
        <v>2021</v>
      </c>
      <c r="F4038" s="14">
        <v>25</v>
      </c>
      <c r="G4038" s="14"/>
    </row>
    <row r="4039" spans="1:7" x14ac:dyDescent="0.3">
      <c r="A4039" s="15">
        <v>502722</v>
      </c>
      <c r="B4039" s="15" t="s">
        <v>2695</v>
      </c>
      <c r="C4039" s="15" t="s">
        <v>2660</v>
      </c>
      <c r="D4039" s="15" t="s">
        <v>10043</v>
      </c>
      <c r="E4039" s="15">
        <v>2022</v>
      </c>
      <c r="F4039" s="15">
        <v>210</v>
      </c>
      <c r="G4039" s="15">
        <v>94</v>
      </c>
    </row>
    <row r="4040" spans="1:7" x14ac:dyDescent="0.3">
      <c r="A4040" s="14">
        <v>502722</v>
      </c>
      <c r="B4040" s="14" t="s">
        <v>2695</v>
      </c>
      <c r="C4040" s="14" t="s">
        <v>2660</v>
      </c>
      <c r="D4040" s="14" t="s">
        <v>10044</v>
      </c>
      <c r="E4040" s="14">
        <v>2023</v>
      </c>
      <c r="F4040" s="14">
        <v>38</v>
      </c>
      <c r="G4040" s="14">
        <v>23.3</v>
      </c>
    </row>
    <row r="4041" spans="1:7" x14ac:dyDescent="0.3">
      <c r="A4041" s="15">
        <v>502722</v>
      </c>
      <c r="B4041" s="15" t="s">
        <v>2695</v>
      </c>
      <c r="C4041" s="15" t="s">
        <v>2660</v>
      </c>
      <c r="D4041" s="15" t="s">
        <v>10045</v>
      </c>
      <c r="E4041" s="15">
        <v>2024</v>
      </c>
      <c r="F4041" s="15">
        <v>9</v>
      </c>
      <c r="G4041" s="15">
        <v>-1.3</v>
      </c>
    </row>
    <row r="4042" spans="1:7" x14ac:dyDescent="0.3">
      <c r="A4042" s="14">
        <v>502722</v>
      </c>
      <c r="B4042" s="14" t="s">
        <v>2695</v>
      </c>
      <c r="C4042" s="14" t="s">
        <v>2660</v>
      </c>
      <c r="D4042" s="14" t="s">
        <v>10046</v>
      </c>
      <c r="E4042" s="14">
        <v>2025</v>
      </c>
      <c r="F4042" s="14">
        <v>10</v>
      </c>
      <c r="G4042" s="14">
        <v>-8</v>
      </c>
    </row>
    <row r="4043" spans="1:7" x14ac:dyDescent="0.3">
      <c r="A4043" s="15">
        <v>48015</v>
      </c>
      <c r="B4043" s="15" t="s">
        <v>5728</v>
      </c>
      <c r="C4043" s="15" t="s">
        <v>5691</v>
      </c>
      <c r="D4043" s="15" t="s">
        <v>10051</v>
      </c>
      <c r="E4043" s="15">
        <v>2015</v>
      </c>
      <c r="F4043" s="15">
        <v>4</v>
      </c>
      <c r="G4043" s="15"/>
    </row>
    <row r="4044" spans="1:7" x14ac:dyDescent="0.3">
      <c r="A4044" s="14">
        <v>48015</v>
      </c>
      <c r="B4044" s="14" t="s">
        <v>5728</v>
      </c>
      <c r="C4044" s="14" t="s">
        <v>5691</v>
      </c>
      <c r="D4044" s="14" t="s">
        <v>10050</v>
      </c>
      <c r="E4044" s="14">
        <v>2017</v>
      </c>
      <c r="F4044" s="14">
        <v>5</v>
      </c>
      <c r="G4044" s="14"/>
    </row>
    <row r="4045" spans="1:7" x14ac:dyDescent="0.3">
      <c r="A4045" s="15">
        <v>48015</v>
      </c>
      <c r="B4045" s="15" t="s">
        <v>5728</v>
      </c>
      <c r="C4045" s="15" t="s">
        <v>5691</v>
      </c>
      <c r="D4045" s="15" t="s">
        <v>10047</v>
      </c>
      <c r="E4045" s="15">
        <v>2018</v>
      </c>
      <c r="F4045" s="15">
        <v>46</v>
      </c>
      <c r="G4045" s="15">
        <v>12.07</v>
      </c>
    </row>
    <row r="4046" spans="1:7" x14ac:dyDescent="0.3">
      <c r="A4046" s="14">
        <v>48015</v>
      </c>
      <c r="B4046" s="14" t="s">
        <v>5728</v>
      </c>
      <c r="C4046" s="14" t="s">
        <v>5691</v>
      </c>
      <c r="D4046" s="14" t="s">
        <v>10041</v>
      </c>
      <c r="E4046" s="14">
        <v>2020</v>
      </c>
      <c r="F4046" s="14">
        <v>46</v>
      </c>
      <c r="G4046" s="14">
        <v>9.65</v>
      </c>
    </row>
    <row r="4047" spans="1:7" x14ac:dyDescent="0.3">
      <c r="A4047" s="15">
        <v>48015</v>
      </c>
      <c r="B4047" s="15" t="s">
        <v>5728</v>
      </c>
      <c r="C4047" s="15" t="s">
        <v>5691</v>
      </c>
      <c r="D4047" s="15" t="s">
        <v>10042</v>
      </c>
      <c r="E4047" s="15">
        <v>2021</v>
      </c>
      <c r="F4047" s="15">
        <v>5</v>
      </c>
      <c r="G4047" s="15">
        <v>3.02</v>
      </c>
    </row>
    <row r="4048" spans="1:7" x14ac:dyDescent="0.3">
      <c r="A4048" s="14">
        <v>48015</v>
      </c>
      <c r="B4048" s="14" t="s">
        <v>5728</v>
      </c>
      <c r="C4048" s="14" t="s">
        <v>5691</v>
      </c>
      <c r="D4048" s="14" t="s">
        <v>10045</v>
      </c>
      <c r="E4048" s="14">
        <v>2024</v>
      </c>
      <c r="F4048" s="14">
        <v>6</v>
      </c>
      <c r="G4048" s="14">
        <v>-0.09</v>
      </c>
    </row>
    <row r="4049" spans="1:7" x14ac:dyDescent="0.3">
      <c r="A4049" s="15">
        <v>48015</v>
      </c>
      <c r="B4049" s="15" t="s">
        <v>5728</v>
      </c>
      <c r="C4049" s="15" t="s">
        <v>5691</v>
      </c>
      <c r="D4049" s="15" t="s">
        <v>10046</v>
      </c>
      <c r="E4049" s="15">
        <v>2025</v>
      </c>
      <c r="F4049" s="15">
        <v>137</v>
      </c>
      <c r="G4049" s="15">
        <v>7.34</v>
      </c>
    </row>
    <row r="4050" spans="1:7" x14ac:dyDescent="0.3">
      <c r="A4050" s="14">
        <v>215599</v>
      </c>
      <c r="B4050" s="14" t="s">
        <v>4881</v>
      </c>
      <c r="C4050" s="14" t="s">
        <v>4832</v>
      </c>
      <c r="D4050" s="14" t="s">
        <v>10041</v>
      </c>
      <c r="E4050" s="14">
        <v>2020</v>
      </c>
      <c r="F4050" s="14">
        <v>104</v>
      </c>
      <c r="G4050" s="14"/>
    </row>
    <row r="4051" spans="1:7" x14ac:dyDescent="0.3">
      <c r="A4051" s="15">
        <v>215599</v>
      </c>
      <c r="B4051" s="15" t="s">
        <v>4881</v>
      </c>
      <c r="C4051" s="15" t="s">
        <v>4832</v>
      </c>
      <c r="D4051" s="15" t="s">
        <v>10042</v>
      </c>
      <c r="E4051" s="15">
        <v>2021</v>
      </c>
      <c r="F4051" s="15">
        <v>52</v>
      </c>
      <c r="G4051" s="15"/>
    </row>
    <row r="4052" spans="1:7" x14ac:dyDescent="0.3">
      <c r="A4052" s="14">
        <v>215599</v>
      </c>
      <c r="B4052" s="14" t="s">
        <v>4881</v>
      </c>
      <c r="C4052" s="14" t="s">
        <v>4832</v>
      </c>
      <c r="D4052" s="14" t="s">
        <v>10043</v>
      </c>
      <c r="E4052" s="14">
        <v>2022</v>
      </c>
      <c r="F4052" s="14">
        <v>137</v>
      </c>
      <c r="G4052" s="14">
        <v>16.5</v>
      </c>
    </row>
    <row r="4053" spans="1:7" x14ac:dyDescent="0.3">
      <c r="A4053" s="15">
        <v>215599</v>
      </c>
      <c r="B4053" s="15" t="s">
        <v>4881</v>
      </c>
      <c r="C4053" s="15" t="s">
        <v>4832</v>
      </c>
      <c r="D4053" s="15" t="s">
        <v>10044</v>
      </c>
      <c r="E4053" s="15">
        <v>2023</v>
      </c>
      <c r="F4053" s="15">
        <v>49</v>
      </c>
      <c r="G4053" s="15">
        <v>-8</v>
      </c>
    </row>
    <row r="4054" spans="1:7" x14ac:dyDescent="0.3">
      <c r="A4054" s="14">
        <v>215599</v>
      </c>
      <c r="B4054" s="14" t="s">
        <v>4881</v>
      </c>
      <c r="C4054" s="14" t="s">
        <v>4832</v>
      </c>
      <c r="D4054" s="14" t="s">
        <v>10045</v>
      </c>
      <c r="E4054" s="14">
        <v>2024</v>
      </c>
      <c r="F4054" s="14">
        <v>17</v>
      </c>
      <c r="G4054" s="14">
        <v>-17.7</v>
      </c>
    </row>
    <row r="4055" spans="1:7" x14ac:dyDescent="0.3">
      <c r="A4055" s="15">
        <v>215599</v>
      </c>
      <c r="B4055" s="15" t="s">
        <v>4881</v>
      </c>
      <c r="C4055" s="15" t="s">
        <v>4832</v>
      </c>
      <c r="D4055" s="15" t="s">
        <v>10046</v>
      </c>
      <c r="E4055" s="15">
        <v>2025</v>
      </c>
      <c r="F4055" s="15">
        <v>45</v>
      </c>
      <c r="G4055" s="15">
        <v>-13.94</v>
      </c>
    </row>
    <row r="4056" spans="1:7" x14ac:dyDescent="0.3">
      <c r="A4056" s="14">
        <v>93604</v>
      </c>
      <c r="B4056" s="14" t="s">
        <v>4393</v>
      </c>
      <c r="C4056" s="14" t="s">
        <v>4381</v>
      </c>
      <c r="D4056" s="14" t="s">
        <v>10049</v>
      </c>
      <c r="E4056" s="14">
        <v>2016</v>
      </c>
      <c r="F4056" s="14">
        <v>20</v>
      </c>
      <c r="G4056" s="14"/>
    </row>
    <row r="4057" spans="1:7" x14ac:dyDescent="0.3">
      <c r="A4057" s="15">
        <v>93604</v>
      </c>
      <c r="B4057" s="15" t="s">
        <v>4393</v>
      </c>
      <c r="C4057" s="15" t="s">
        <v>4381</v>
      </c>
      <c r="D4057" s="15" t="s">
        <v>10050</v>
      </c>
      <c r="E4057" s="15">
        <v>2017</v>
      </c>
      <c r="F4057" s="15">
        <v>8</v>
      </c>
      <c r="G4057" s="15"/>
    </row>
    <row r="4058" spans="1:7" x14ac:dyDescent="0.3">
      <c r="A4058" s="14">
        <v>93604</v>
      </c>
      <c r="B4058" s="14" t="s">
        <v>4393</v>
      </c>
      <c r="C4058" s="14" t="s">
        <v>4381</v>
      </c>
      <c r="D4058" s="14" t="s">
        <v>10047</v>
      </c>
      <c r="E4058" s="14">
        <v>2018</v>
      </c>
      <c r="F4058" s="14">
        <v>146</v>
      </c>
      <c r="G4058" s="14">
        <v>63</v>
      </c>
    </row>
    <row r="4059" spans="1:7" x14ac:dyDescent="0.3">
      <c r="A4059" s="15">
        <v>93604</v>
      </c>
      <c r="B4059" s="15" t="s">
        <v>4393</v>
      </c>
      <c r="C4059" s="15" t="s">
        <v>4381</v>
      </c>
      <c r="D4059" s="15" t="s">
        <v>10040</v>
      </c>
      <c r="E4059" s="15">
        <v>2019</v>
      </c>
      <c r="F4059" s="15">
        <v>226</v>
      </c>
      <c r="G4059" s="15">
        <v>75.599999999999994</v>
      </c>
    </row>
    <row r="4060" spans="1:7" x14ac:dyDescent="0.3">
      <c r="A4060" s="14">
        <v>93604</v>
      </c>
      <c r="B4060" s="14" t="s">
        <v>4393</v>
      </c>
      <c r="C4060" s="14" t="s">
        <v>4381</v>
      </c>
      <c r="D4060" s="14" t="s">
        <v>10041</v>
      </c>
      <c r="E4060" s="14">
        <v>2020</v>
      </c>
      <c r="F4060" s="14">
        <v>40</v>
      </c>
      <c r="G4060" s="14">
        <v>25.8</v>
      </c>
    </row>
    <row r="4061" spans="1:7" x14ac:dyDescent="0.3">
      <c r="A4061" s="15">
        <v>93604</v>
      </c>
      <c r="B4061" s="15" t="s">
        <v>4393</v>
      </c>
      <c r="C4061" s="15" t="s">
        <v>4381</v>
      </c>
      <c r="D4061" s="15" t="s">
        <v>10042</v>
      </c>
      <c r="E4061" s="15">
        <v>2021</v>
      </c>
      <c r="F4061" s="15">
        <v>15</v>
      </c>
      <c r="G4061" s="15">
        <v>4.3099999999999996</v>
      </c>
    </row>
    <row r="4062" spans="1:7" x14ac:dyDescent="0.3">
      <c r="A4062" s="14">
        <v>93604</v>
      </c>
      <c r="B4062" s="14" t="s">
        <v>4393</v>
      </c>
      <c r="C4062" s="14" t="s">
        <v>4381</v>
      </c>
      <c r="D4062" s="14" t="s">
        <v>10043</v>
      </c>
      <c r="E4062" s="14">
        <v>2022</v>
      </c>
      <c r="F4062" s="14">
        <v>38</v>
      </c>
      <c r="G4062" s="14">
        <v>-1.36</v>
      </c>
    </row>
    <row r="4063" spans="1:7" x14ac:dyDescent="0.3">
      <c r="A4063" s="15">
        <v>93604</v>
      </c>
      <c r="B4063" s="15" t="s">
        <v>4393</v>
      </c>
      <c r="C4063" s="15" t="s">
        <v>4381</v>
      </c>
      <c r="D4063" s="15" t="s">
        <v>10044</v>
      </c>
      <c r="E4063" s="15">
        <v>2023</v>
      </c>
      <c r="F4063" s="15">
        <v>27</v>
      </c>
      <c r="G4063" s="15">
        <v>-4.5199999999999996</v>
      </c>
    </row>
    <row r="4064" spans="1:7" x14ac:dyDescent="0.3">
      <c r="A4064" s="14">
        <v>93604</v>
      </c>
      <c r="B4064" s="14" t="s">
        <v>4393</v>
      </c>
      <c r="C4064" s="14" t="s">
        <v>4381</v>
      </c>
      <c r="D4064" s="14" t="s">
        <v>10045</v>
      </c>
      <c r="E4064" s="14">
        <v>2024</v>
      </c>
      <c r="F4064" s="14">
        <v>10</v>
      </c>
      <c r="G4064" s="14">
        <v>-6.83</v>
      </c>
    </row>
    <row r="4065" spans="1:7" x14ac:dyDescent="0.3">
      <c r="A4065" s="15">
        <v>93604</v>
      </c>
      <c r="B4065" s="15" t="s">
        <v>4393</v>
      </c>
      <c r="C4065" s="15" t="s">
        <v>4381</v>
      </c>
      <c r="D4065" s="15" t="s">
        <v>10046</v>
      </c>
      <c r="E4065" s="15">
        <v>2025</v>
      </c>
      <c r="F4065" s="15">
        <v>53</v>
      </c>
      <c r="G4065" s="15">
        <v>-5.29</v>
      </c>
    </row>
    <row r="4066" spans="1:7" x14ac:dyDescent="0.3">
      <c r="A4066" s="14">
        <v>314288</v>
      </c>
      <c r="B4066" s="14" t="s">
        <v>874</v>
      </c>
      <c r="C4066" s="14" t="s">
        <v>808</v>
      </c>
      <c r="D4066" s="14" t="s">
        <v>10040</v>
      </c>
      <c r="E4066" s="14">
        <v>2019</v>
      </c>
      <c r="F4066" s="14">
        <v>8</v>
      </c>
      <c r="G4066" s="14"/>
    </row>
    <row r="4067" spans="1:7" x14ac:dyDescent="0.3">
      <c r="A4067" s="15">
        <v>314288</v>
      </c>
      <c r="B4067" s="15" t="s">
        <v>874</v>
      </c>
      <c r="C4067" s="15" t="s">
        <v>808</v>
      </c>
      <c r="D4067" s="15" t="s">
        <v>10042</v>
      </c>
      <c r="E4067" s="15">
        <v>2021</v>
      </c>
      <c r="F4067" s="15">
        <v>83</v>
      </c>
      <c r="G4067" s="15"/>
    </row>
    <row r="4068" spans="1:7" x14ac:dyDescent="0.3">
      <c r="A4068" s="14">
        <v>314288</v>
      </c>
      <c r="B4068" s="14" t="s">
        <v>874</v>
      </c>
      <c r="C4068" s="14" t="s">
        <v>808</v>
      </c>
      <c r="D4068" s="14" t="s">
        <v>10043</v>
      </c>
      <c r="E4068" s="14">
        <v>2022</v>
      </c>
      <c r="F4068" s="14">
        <v>176</v>
      </c>
      <c r="G4068" s="14">
        <v>53.36</v>
      </c>
    </row>
    <row r="4069" spans="1:7" x14ac:dyDescent="0.3">
      <c r="A4069" s="15">
        <v>314288</v>
      </c>
      <c r="B4069" s="15" t="s">
        <v>874</v>
      </c>
      <c r="C4069" s="15" t="s">
        <v>808</v>
      </c>
      <c r="D4069" s="15" t="s">
        <v>10044</v>
      </c>
      <c r="E4069" s="15">
        <v>2023</v>
      </c>
      <c r="F4069" s="15">
        <v>398</v>
      </c>
      <c r="G4069" s="15">
        <v>90.26</v>
      </c>
    </row>
    <row r="4070" spans="1:7" x14ac:dyDescent="0.3">
      <c r="A4070" s="14">
        <v>314288</v>
      </c>
      <c r="B4070" s="14" t="s">
        <v>874</v>
      </c>
      <c r="C4070" s="14" t="s">
        <v>808</v>
      </c>
      <c r="D4070" s="14" t="s">
        <v>10045</v>
      </c>
      <c r="E4070" s="14">
        <v>2024</v>
      </c>
      <c r="F4070" s="14">
        <v>45</v>
      </c>
      <c r="G4070" s="14">
        <v>35.340000000000003</v>
      </c>
    </row>
    <row r="4071" spans="1:7" x14ac:dyDescent="0.3">
      <c r="A4071" s="15">
        <v>314288</v>
      </c>
      <c r="B4071" s="15" t="s">
        <v>874</v>
      </c>
      <c r="C4071" s="15" t="s">
        <v>808</v>
      </c>
      <c r="D4071" s="15" t="s">
        <v>10046</v>
      </c>
      <c r="E4071" s="15">
        <v>2025</v>
      </c>
      <c r="F4071" s="15">
        <v>26</v>
      </c>
      <c r="G4071" s="15">
        <v>9.16</v>
      </c>
    </row>
    <row r="4072" spans="1:7" x14ac:dyDescent="0.3">
      <c r="A4072" s="14">
        <v>787151</v>
      </c>
      <c r="B4072" s="14" t="s">
        <v>4438</v>
      </c>
      <c r="C4072" s="14" t="s">
        <v>4435</v>
      </c>
      <c r="D4072" s="14" t="s">
        <v>10043</v>
      </c>
      <c r="E4072" s="14">
        <v>2022</v>
      </c>
      <c r="F4072" s="14">
        <v>11</v>
      </c>
      <c r="G4072" s="14"/>
    </row>
    <row r="4073" spans="1:7" x14ac:dyDescent="0.3">
      <c r="A4073" s="15">
        <v>787151</v>
      </c>
      <c r="B4073" s="15" t="s">
        <v>4438</v>
      </c>
      <c r="C4073" s="15" t="s">
        <v>4435</v>
      </c>
      <c r="D4073" s="15" t="s">
        <v>10044</v>
      </c>
      <c r="E4073" s="15">
        <v>2023</v>
      </c>
      <c r="F4073" s="15">
        <v>85</v>
      </c>
      <c r="G4073" s="15"/>
    </row>
    <row r="4074" spans="1:7" x14ac:dyDescent="0.3">
      <c r="A4074" s="14">
        <v>787151</v>
      </c>
      <c r="B4074" s="14" t="s">
        <v>4438</v>
      </c>
      <c r="C4074" s="14" t="s">
        <v>4435</v>
      </c>
      <c r="D4074" s="14" t="s">
        <v>10046</v>
      </c>
      <c r="E4074" s="14">
        <v>2025</v>
      </c>
      <c r="F4074" s="14">
        <v>5</v>
      </c>
      <c r="G4074" s="14">
        <v>-7.43</v>
      </c>
    </row>
    <row r="4075" spans="1:7" x14ac:dyDescent="0.3">
      <c r="A4075" s="15">
        <v>80894</v>
      </c>
      <c r="B4075" s="15" t="s">
        <v>3010</v>
      </c>
      <c r="C4075" s="15" t="s">
        <v>3009</v>
      </c>
      <c r="D4075" s="15" t="s">
        <v>10048</v>
      </c>
      <c r="E4075" s="15">
        <v>2014</v>
      </c>
      <c r="F4075" s="15">
        <v>24</v>
      </c>
      <c r="G4075" s="15"/>
    </row>
    <row r="4076" spans="1:7" x14ac:dyDescent="0.3">
      <c r="A4076" s="14">
        <v>80894</v>
      </c>
      <c r="B4076" s="14" t="s">
        <v>3010</v>
      </c>
      <c r="C4076" s="14" t="s">
        <v>3009</v>
      </c>
      <c r="D4076" s="14" t="s">
        <v>10051</v>
      </c>
      <c r="E4076" s="14">
        <v>2015</v>
      </c>
      <c r="F4076" s="14">
        <v>119</v>
      </c>
      <c r="G4076" s="14"/>
    </row>
    <row r="4077" spans="1:7" x14ac:dyDescent="0.3">
      <c r="A4077" s="15">
        <v>80894</v>
      </c>
      <c r="B4077" s="15" t="s">
        <v>3010</v>
      </c>
      <c r="C4077" s="15" t="s">
        <v>3009</v>
      </c>
      <c r="D4077" s="15" t="s">
        <v>10047</v>
      </c>
      <c r="E4077" s="15">
        <v>2018</v>
      </c>
      <c r="F4077" s="15">
        <v>11</v>
      </c>
      <c r="G4077" s="15">
        <v>-10.81</v>
      </c>
    </row>
    <row r="4078" spans="1:7" x14ac:dyDescent="0.3">
      <c r="A4078" s="14">
        <v>80894</v>
      </c>
      <c r="B4078" s="14" t="s">
        <v>3010</v>
      </c>
      <c r="C4078" s="14" t="s">
        <v>3009</v>
      </c>
      <c r="D4078" s="14" t="s">
        <v>10040</v>
      </c>
      <c r="E4078" s="14">
        <v>2019</v>
      </c>
      <c r="F4078" s="14">
        <v>5</v>
      </c>
      <c r="G4078" s="14">
        <v>-12.32</v>
      </c>
    </row>
    <row r="4079" spans="1:7" x14ac:dyDescent="0.3">
      <c r="A4079" s="15">
        <v>80894</v>
      </c>
      <c r="B4079" s="15" t="s">
        <v>3010</v>
      </c>
      <c r="C4079" s="15" t="s">
        <v>3009</v>
      </c>
      <c r="D4079" s="15" t="s">
        <v>10041</v>
      </c>
      <c r="E4079" s="15">
        <v>2020</v>
      </c>
      <c r="F4079" s="15">
        <v>47</v>
      </c>
      <c r="G4079" s="15">
        <v>-7.06</v>
      </c>
    </row>
    <row r="4080" spans="1:7" x14ac:dyDescent="0.3">
      <c r="A4080" s="14">
        <v>80894</v>
      </c>
      <c r="B4080" s="14" t="s">
        <v>3010</v>
      </c>
      <c r="C4080" s="14" t="s">
        <v>3009</v>
      </c>
      <c r="D4080" s="14" t="s">
        <v>10042</v>
      </c>
      <c r="E4080" s="14">
        <v>2021</v>
      </c>
      <c r="F4080" s="14">
        <v>4</v>
      </c>
      <c r="G4080" s="14">
        <v>-7.91</v>
      </c>
    </row>
    <row r="4081" spans="1:7" x14ac:dyDescent="0.3">
      <c r="A4081" s="15">
        <v>80894</v>
      </c>
      <c r="B4081" s="15" t="s">
        <v>3010</v>
      </c>
      <c r="C4081" s="15" t="s">
        <v>3009</v>
      </c>
      <c r="D4081" s="15" t="s">
        <v>10043</v>
      </c>
      <c r="E4081" s="15">
        <v>2022</v>
      </c>
      <c r="F4081" s="15">
        <v>4</v>
      </c>
      <c r="G4081" s="15">
        <v>-7.78</v>
      </c>
    </row>
    <row r="4082" spans="1:7" x14ac:dyDescent="0.3">
      <c r="A4082" s="14">
        <v>80894</v>
      </c>
      <c r="B4082" s="14" t="s">
        <v>3010</v>
      </c>
      <c r="C4082" s="14" t="s">
        <v>3009</v>
      </c>
      <c r="D4082" s="14" t="s">
        <v>10045</v>
      </c>
      <c r="E4082" s="14">
        <v>2024</v>
      </c>
      <c r="F4082" s="14">
        <v>20</v>
      </c>
      <c r="G4082" s="14">
        <v>-5.8</v>
      </c>
    </row>
    <row r="4083" spans="1:7" x14ac:dyDescent="0.3">
      <c r="A4083" s="15">
        <v>80894</v>
      </c>
      <c r="B4083" s="15" t="s">
        <v>3010</v>
      </c>
      <c r="C4083" s="15" t="s">
        <v>3009</v>
      </c>
      <c r="D4083" s="15" t="s">
        <v>10046</v>
      </c>
      <c r="E4083" s="15">
        <v>2025</v>
      </c>
      <c r="F4083" s="15">
        <v>111</v>
      </c>
      <c r="G4083" s="15">
        <v>-0.38</v>
      </c>
    </row>
    <row r="4084" spans="1:7" x14ac:dyDescent="0.3">
      <c r="A4084" s="14">
        <v>183288</v>
      </c>
      <c r="B4084" s="14" t="s">
        <v>1037</v>
      </c>
      <c r="C4084" s="14" t="s">
        <v>1015</v>
      </c>
      <c r="D4084" s="14" t="s">
        <v>10040</v>
      </c>
      <c r="E4084" s="14">
        <v>2019</v>
      </c>
      <c r="F4084" s="14">
        <v>8</v>
      </c>
      <c r="G4084" s="14"/>
    </row>
    <row r="4085" spans="1:7" x14ac:dyDescent="0.3">
      <c r="A4085" s="15">
        <v>183288</v>
      </c>
      <c r="B4085" s="15" t="s">
        <v>1037</v>
      </c>
      <c r="C4085" s="15" t="s">
        <v>1015</v>
      </c>
      <c r="D4085" s="15" t="s">
        <v>10041</v>
      </c>
      <c r="E4085" s="15">
        <v>2020</v>
      </c>
      <c r="F4085" s="15">
        <v>91</v>
      </c>
      <c r="G4085" s="15"/>
    </row>
    <row r="4086" spans="1:7" x14ac:dyDescent="0.3">
      <c r="A4086" s="14">
        <v>183288</v>
      </c>
      <c r="B4086" s="14" t="s">
        <v>1037</v>
      </c>
      <c r="C4086" s="14" t="s">
        <v>1015</v>
      </c>
      <c r="D4086" s="14" t="s">
        <v>10042</v>
      </c>
      <c r="E4086" s="14">
        <v>2021</v>
      </c>
      <c r="F4086" s="14">
        <v>89</v>
      </c>
      <c r="G4086" s="14">
        <v>40.5</v>
      </c>
    </row>
    <row r="4087" spans="1:7" x14ac:dyDescent="0.3">
      <c r="A4087" s="15">
        <v>183288</v>
      </c>
      <c r="B4087" s="15" t="s">
        <v>1037</v>
      </c>
      <c r="C4087" s="15" t="s">
        <v>1015</v>
      </c>
      <c r="D4087" s="15" t="s">
        <v>10043</v>
      </c>
      <c r="E4087" s="15">
        <v>2022</v>
      </c>
      <c r="F4087" s="15">
        <v>14</v>
      </c>
      <c r="G4087" s="15">
        <v>1.6</v>
      </c>
    </row>
    <row r="4088" spans="1:7" x14ac:dyDescent="0.3">
      <c r="A4088" s="14">
        <v>183288</v>
      </c>
      <c r="B4088" s="14" t="s">
        <v>1037</v>
      </c>
      <c r="C4088" s="14" t="s">
        <v>1015</v>
      </c>
      <c r="D4088" s="14" t="s">
        <v>10044</v>
      </c>
      <c r="E4088" s="14">
        <v>2023</v>
      </c>
      <c r="F4088" s="14">
        <v>239</v>
      </c>
      <c r="G4088" s="14">
        <v>38.5</v>
      </c>
    </row>
    <row r="4089" spans="1:7" x14ac:dyDescent="0.3">
      <c r="A4089" s="15">
        <v>183288</v>
      </c>
      <c r="B4089" s="15" t="s">
        <v>1037</v>
      </c>
      <c r="C4089" s="15" t="s">
        <v>1015</v>
      </c>
      <c r="D4089" s="15" t="s">
        <v>10045</v>
      </c>
      <c r="E4089" s="15">
        <v>2024</v>
      </c>
      <c r="F4089" s="15">
        <v>294</v>
      </c>
      <c r="G4089" s="15">
        <v>51.4</v>
      </c>
    </row>
    <row r="4090" spans="1:7" x14ac:dyDescent="0.3">
      <c r="A4090" s="14">
        <v>183288</v>
      </c>
      <c r="B4090" s="14" t="s">
        <v>1037</v>
      </c>
      <c r="C4090" s="14" t="s">
        <v>1015</v>
      </c>
      <c r="D4090" s="14" t="s">
        <v>10046</v>
      </c>
      <c r="E4090" s="14">
        <v>2025</v>
      </c>
      <c r="F4090" s="14">
        <v>5</v>
      </c>
      <c r="G4090" s="14">
        <v>19.54</v>
      </c>
    </row>
    <row r="4091" spans="1:7" x14ac:dyDescent="0.3">
      <c r="A4091" s="15">
        <v>420210</v>
      </c>
      <c r="B4091" s="15" t="s">
        <v>1227</v>
      </c>
      <c r="C4091" s="15" t="s">
        <v>1219</v>
      </c>
      <c r="D4091" s="15" t="s">
        <v>10041</v>
      </c>
      <c r="E4091" s="15">
        <v>2020</v>
      </c>
      <c r="F4091" s="15">
        <v>130</v>
      </c>
      <c r="G4091" s="15"/>
    </row>
    <row r="4092" spans="1:7" x14ac:dyDescent="0.3">
      <c r="A4092" s="14">
        <v>420210</v>
      </c>
      <c r="B4092" s="14" t="s">
        <v>1227</v>
      </c>
      <c r="C4092" s="14" t="s">
        <v>1219</v>
      </c>
      <c r="D4092" s="14" t="s">
        <v>10042</v>
      </c>
      <c r="E4092" s="14">
        <v>2021</v>
      </c>
      <c r="F4092" s="14">
        <v>22</v>
      </c>
      <c r="G4092" s="14"/>
    </row>
    <row r="4093" spans="1:7" x14ac:dyDescent="0.3">
      <c r="A4093" s="15">
        <v>420210</v>
      </c>
      <c r="B4093" s="15" t="s">
        <v>1227</v>
      </c>
      <c r="C4093" s="15" t="s">
        <v>1219</v>
      </c>
      <c r="D4093" s="15" t="s">
        <v>10043</v>
      </c>
      <c r="E4093" s="15">
        <v>2022</v>
      </c>
      <c r="F4093" s="15">
        <v>47</v>
      </c>
      <c r="G4093" s="15">
        <v>-41.5</v>
      </c>
    </row>
    <row r="4094" spans="1:7" x14ac:dyDescent="0.3">
      <c r="A4094" s="14">
        <v>420210</v>
      </c>
      <c r="B4094" s="14" t="s">
        <v>1227</v>
      </c>
      <c r="C4094" s="14" t="s">
        <v>1219</v>
      </c>
      <c r="D4094" s="14" t="s">
        <v>10044</v>
      </c>
      <c r="E4094" s="14">
        <v>2023</v>
      </c>
      <c r="F4094" s="14">
        <v>21</v>
      </c>
      <c r="G4094" s="14">
        <v>-30.2</v>
      </c>
    </row>
    <row r="4095" spans="1:7" x14ac:dyDescent="0.3">
      <c r="A4095" s="15">
        <v>420210</v>
      </c>
      <c r="B4095" s="15" t="s">
        <v>1227</v>
      </c>
      <c r="C4095" s="15" t="s">
        <v>1219</v>
      </c>
      <c r="D4095" s="15" t="s">
        <v>10045</v>
      </c>
      <c r="E4095" s="15">
        <v>2024</v>
      </c>
      <c r="F4095" s="15">
        <v>17</v>
      </c>
      <c r="G4095" s="15">
        <v>-22.7</v>
      </c>
    </row>
    <row r="4096" spans="1:7" x14ac:dyDescent="0.3">
      <c r="A4096" s="14">
        <v>991800</v>
      </c>
      <c r="B4096" s="14" t="s">
        <v>10073</v>
      </c>
      <c r="C4096" s="14" t="s">
        <v>1335</v>
      </c>
      <c r="D4096" s="14" t="s">
        <v>10044</v>
      </c>
      <c r="E4096" s="14">
        <v>2023</v>
      </c>
      <c r="F4096" s="14">
        <v>39</v>
      </c>
      <c r="G4096" s="14"/>
    </row>
    <row r="4097" spans="1:7" x14ac:dyDescent="0.3">
      <c r="A4097" s="15">
        <v>991800</v>
      </c>
      <c r="B4097" s="15" t="s">
        <v>10073</v>
      </c>
      <c r="C4097" s="15" t="s">
        <v>1335</v>
      </c>
      <c r="D4097" s="15" t="s">
        <v>10046</v>
      </c>
      <c r="E4097" s="15">
        <v>2025</v>
      </c>
      <c r="F4097" s="15">
        <v>38</v>
      </c>
      <c r="G4097" s="15"/>
    </row>
    <row r="4098" spans="1:7" x14ac:dyDescent="0.3">
      <c r="A4098" s="14">
        <v>467623</v>
      </c>
      <c r="B4098" s="14" t="s">
        <v>536</v>
      </c>
      <c r="C4098" s="14" t="s">
        <v>472</v>
      </c>
      <c r="D4098" s="14" t="s">
        <v>10040</v>
      </c>
      <c r="E4098" s="14">
        <v>2019</v>
      </c>
      <c r="F4098" s="14">
        <v>12</v>
      </c>
      <c r="G4098" s="14"/>
    </row>
    <row r="4099" spans="1:7" x14ac:dyDescent="0.3">
      <c r="A4099" s="15">
        <v>467623</v>
      </c>
      <c r="B4099" s="15" t="s">
        <v>536</v>
      </c>
      <c r="C4099" s="15" t="s">
        <v>472</v>
      </c>
      <c r="D4099" s="15" t="s">
        <v>10041</v>
      </c>
      <c r="E4099" s="15">
        <v>2020</v>
      </c>
      <c r="F4099" s="15">
        <v>77</v>
      </c>
      <c r="G4099" s="15"/>
    </row>
    <row r="4100" spans="1:7" x14ac:dyDescent="0.3">
      <c r="A4100" s="14">
        <v>467623</v>
      </c>
      <c r="B4100" s="14" t="s">
        <v>536</v>
      </c>
      <c r="C4100" s="14" t="s">
        <v>472</v>
      </c>
      <c r="D4100" s="14" t="s">
        <v>10043</v>
      </c>
      <c r="E4100" s="14">
        <v>2022</v>
      </c>
      <c r="F4100" s="14">
        <v>9</v>
      </c>
      <c r="G4100" s="14">
        <v>-5.71</v>
      </c>
    </row>
    <row r="4101" spans="1:7" x14ac:dyDescent="0.3">
      <c r="A4101" s="15">
        <v>467623</v>
      </c>
      <c r="B4101" s="15" t="s">
        <v>536</v>
      </c>
      <c r="C4101" s="15" t="s">
        <v>472</v>
      </c>
      <c r="D4101" s="15" t="s">
        <v>10044</v>
      </c>
      <c r="E4101" s="15">
        <v>2023</v>
      </c>
      <c r="F4101" s="15">
        <v>67</v>
      </c>
      <c r="G4101" s="15">
        <v>4.2</v>
      </c>
    </row>
    <row r="4102" spans="1:7" x14ac:dyDescent="0.3">
      <c r="A4102" s="14">
        <v>467623</v>
      </c>
      <c r="B4102" s="14" t="s">
        <v>536</v>
      </c>
      <c r="C4102" s="14" t="s">
        <v>472</v>
      </c>
      <c r="D4102" s="14" t="s">
        <v>10045</v>
      </c>
      <c r="E4102" s="14">
        <v>2024</v>
      </c>
      <c r="F4102" s="14">
        <v>88</v>
      </c>
      <c r="G4102" s="14">
        <v>8.9700000000000006</v>
      </c>
    </row>
    <row r="4103" spans="1:7" x14ac:dyDescent="0.3">
      <c r="A4103" s="15">
        <v>467623</v>
      </c>
      <c r="B4103" s="15" t="s">
        <v>536</v>
      </c>
      <c r="C4103" s="15" t="s">
        <v>472</v>
      </c>
      <c r="D4103" s="15" t="s">
        <v>10046</v>
      </c>
      <c r="E4103" s="15">
        <v>2025</v>
      </c>
      <c r="F4103" s="15">
        <v>9</v>
      </c>
      <c r="G4103" s="15">
        <v>1.35</v>
      </c>
    </row>
    <row r="4104" spans="1:7" x14ac:dyDescent="0.3">
      <c r="A4104" s="14">
        <v>804219</v>
      </c>
      <c r="B4104" s="14" t="s">
        <v>4603</v>
      </c>
      <c r="C4104" s="14" t="s">
        <v>4555</v>
      </c>
      <c r="D4104" s="14" t="s">
        <v>10041</v>
      </c>
      <c r="E4104" s="14">
        <v>2020</v>
      </c>
      <c r="F4104" s="14">
        <v>66</v>
      </c>
      <c r="G4104" s="14"/>
    </row>
    <row r="4105" spans="1:7" x14ac:dyDescent="0.3">
      <c r="A4105" s="15">
        <v>804219</v>
      </c>
      <c r="B4105" s="15" t="s">
        <v>4603</v>
      </c>
      <c r="C4105" s="15" t="s">
        <v>4555</v>
      </c>
      <c r="D4105" s="15" t="s">
        <v>10043</v>
      </c>
      <c r="E4105" s="15">
        <v>2022</v>
      </c>
      <c r="F4105" s="15">
        <v>35</v>
      </c>
      <c r="G4105" s="15"/>
    </row>
    <row r="4106" spans="1:7" x14ac:dyDescent="0.3">
      <c r="A4106" s="14">
        <v>804219</v>
      </c>
      <c r="B4106" s="14" t="s">
        <v>4603</v>
      </c>
      <c r="C4106" s="14" t="s">
        <v>4555</v>
      </c>
      <c r="D4106" s="14" t="s">
        <v>10044</v>
      </c>
      <c r="E4106" s="14">
        <v>2023</v>
      </c>
      <c r="F4106" s="14">
        <v>4</v>
      </c>
      <c r="G4106" s="14">
        <v>-19.93</v>
      </c>
    </row>
    <row r="4107" spans="1:7" x14ac:dyDescent="0.3">
      <c r="A4107" s="15">
        <v>804219</v>
      </c>
      <c r="B4107" s="15" t="s">
        <v>4603</v>
      </c>
      <c r="C4107" s="15" t="s">
        <v>4555</v>
      </c>
      <c r="D4107" s="15" t="s">
        <v>10045</v>
      </c>
      <c r="E4107" s="15">
        <v>2024</v>
      </c>
      <c r="F4107" s="15">
        <v>4</v>
      </c>
      <c r="G4107" s="15">
        <v>-16.829999999999998</v>
      </c>
    </row>
    <row r="4108" spans="1:7" x14ac:dyDescent="0.3">
      <c r="A4108" s="14">
        <v>804219</v>
      </c>
      <c r="B4108" s="14" t="s">
        <v>4603</v>
      </c>
      <c r="C4108" s="14" t="s">
        <v>4555</v>
      </c>
      <c r="D4108" s="14" t="s">
        <v>10046</v>
      </c>
      <c r="E4108" s="14">
        <v>2025</v>
      </c>
      <c r="F4108" s="14">
        <v>5</v>
      </c>
      <c r="G4108" s="14">
        <v>-13.26</v>
      </c>
    </row>
    <row r="4109" spans="1:7" x14ac:dyDescent="0.3">
      <c r="A4109" s="15">
        <v>354814</v>
      </c>
      <c r="B4109" s="15" t="s">
        <v>3882</v>
      </c>
      <c r="C4109" s="15" t="s">
        <v>3843</v>
      </c>
      <c r="D4109" s="15" t="s">
        <v>10041</v>
      </c>
      <c r="E4109" s="15">
        <v>2020</v>
      </c>
      <c r="F4109" s="15">
        <v>60</v>
      </c>
      <c r="G4109" s="15"/>
    </row>
    <row r="4110" spans="1:7" x14ac:dyDescent="0.3">
      <c r="A4110" s="14">
        <v>354814</v>
      </c>
      <c r="B4110" s="14" t="s">
        <v>3882</v>
      </c>
      <c r="C4110" s="14" t="s">
        <v>3843</v>
      </c>
      <c r="D4110" s="14" t="s">
        <v>10042</v>
      </c>
      <c r="E4110" s="14">
        <v>2021</v>
      </c>
      <c r="F4110" s="14">
        <v>29</v>
      </c>
      <c r="G4110" s="14"/>
    </row>
    <row r="4111" spans="1:7" x14ac:dyDescent="0.3">
      <c r="A4111" s="15">
        <v>354814</v>
      </c>
      <c r="B4111" s="15" t="s">
        <v>3882</v>
      </c>
      <c r="C4111" s="15" t="s">
        <v>3843</v>
      </c>
      <c r="D4111" s="15" t="s">
        <v>10043</v>
      </c>
      <c r="E4111" s="15">
        <v>2022</v>
      </c>
      <c r="F4111" s="15">
        <v>33</v>
      </c>
      <c r="G4111" s="15">
        <v>-13.5</v>
      </c>
    </row>
    <row r="4112" spans="1:7" x14ac:dyDescent="0.3">
      <c r="A4112" s="14">
        <v>354814</v>
      </c>
      <c r="B4112" s="14" t="s">
        <v>3882</v>
      </c>
      <c r="C4112" s="14" t="s">
        <v>3843</v>
      </c>
      <c r="D4112" s="14" t="s">
        <v>10044</v>
      </c>
      <c r="E4112" s="14">
        <v>2023</v>
      </c>
      <c r="F4112" s="14">
        <v>16</v>
      </c>
      <c r="G4112" s="14">
        <v>-12.8</v>
      </c>
    </row>
    <row r="4113" spans="1:7" x14ac:dyDescent="0.3">
      <c r="A4113" s="15">
        <v>354814</v>
      </c>
      <c r="B4113" s="15" t="s">
        <v>3882</v>
      </c>
      <c r="C4113" s="15" t="s">
        <v>3843</v>
      </c>
      <c r="D4113" s="15" t="s">
        <v>10045</v>
      </c>
      <c r="E4113" s="15">
        <v>2024</v>
      </c>
      <c r="F4113" s="15">
        <v>11</v>
      </c>
      <c r="G4113" s="15">
        <v>-11.1</v>
      </c>
    </row>
    <row r="4114" spans="1:7" x14ac:dyDescent="0.3">
      <c r="A4114" s="14">
        <v>340353</v>
      </c>
      <c r="B4114" s="14" t="s">
        <v>4095</v>
      </c>
      <c r="C4114" s="14" t="s">
        <v>4091</v>
      </c>
      <c r="D4114" s="14" t="s">
        <v>10050</v>
      </c>
      <c r="E4114" s="14">
        <v>2017</v>
      </c>
      <c r="F4114" s="14">
        <v>48</v>
      </c>
      <c r="G4114" s="14"/>
    </row>
    <row r="4115" spans="1:7" x14ac:dyDescent="0.3">
      <c r="A4115" s="15">
        <v>340353</v>
      </c>
      <c r="B4115" s="15" t="s">
        <v>4095</v>
      </c>
      <c r="C4115" s="15" t="s">
        <v>4091</v>
      </c>
      <c r="D4115" s="15" t="s">
        <v>10047</v>
      </c>
      <c r="E4115" s="15">
        <v>2018</v>
      </c>
      <c r="F4115" s="15">
        <v>17</v>
      </c>
      <c r="G4115" s="15"/>
    </row>
    <row r="4116" spans="1:7" x14ac:dyDescent="0.3">
      <c r="A4116" s="14">
        <v>340353</v>
      </c>
      <c r="B4116" s="14" t="s">
        <v>4095</v>
      </c>
      <c r="C4116" s="14" t="s">
        <v>4091</v>
      </c>
      <c r="D4116" s="14" t="s">
        <v>10040</v>
      </c>
      <c r="E4116" s="14">
        <v>2019</v>
      </c>
      <c r="F4116" s="14">
        <v>50</v>
      </c>
      <c r="G4116" s="14">
        <v>1</v>
      </c>
    </row>
    <row r="4117" spans="1:7" x14ac:dyDescent="0.3">
      <c r="A4117" s="15">
        <v>340353</v>
      </c>
      <c r="B4117" s="15" t="s">
        <v>4095</v>
      </c>
      <c r="C4117" s="15" t="s">
        <v>4091</v>
      </c>
      <c r="D4117" s="15" t="s">
        <v>10041</v>
      </c>
      <c r="E4117" s="15">
        <v>2020</v>
      </c>
      <c r="F4117" s="15">
        <v>6</v>
      </c>
      <c r="G4117" s="15">
        <v>-9.3000000000000007</v>
      </c>
    </row>
    <row r="4118" spans="1:7" x14ac:dyDescent="0.3">
      <c r="A4118" s="14">
        <v>340353</v>
      </c>
      <c r="B4118" s="14" t="s">
        <v>4095</v>
      </c>
      <c r="C4118" s="14" t="s">
        <v>4091</v>
      </c>
      <c r="D4118" s="14" t="s">
        <v>10042</v>
      </c>
      <c r="E4118" s="14">
        <v>2021</v>
      </c>
      <c r="F4118" s="14">
        <v>19</v>
      </c>
      <c r="G4118" s="14">
        <v>-6.9</v>
      </c>
    </row>
    <row r="4119" spans="1:7" x14ac:dyDescent="0.3">
      <c r="A4119" s="15">
        <v>340353</v>
      </c>
      <c r="B4119" s="15" t="s">
        <v>4095</v>
      </c>
      <c r="C4119" s="15" t="s">
        <v>4091</v>
      </c>
      <c r="D4119" s="15" t="s">
        <v>10043</v>
      </c>
      <c r="E4119" s="15">
        <v>2022</v>
      </c>
      <c r="F4119" s="15">
        <v>45</v>
      </c>
      <c r="G4119" s="15">
        <v>-1.51</v>
      </c>
    </row>
    <row r="4120" spans="1:7" x14ac:dyDescent="0.3">
      <c r="A4120" s="14">
        <v>340353</v>
      </c>
      <c r="B4120" s="14" t="s">
        <v>4095</v>
      </c>
      <c r="C4120" s="14" t="s">
        <v>4091</v>
      </c>
      <c r="D4120" s="14" t="s">
        <v>10045</v>
      </c>
      <c r="E4120" s="14">
        <v>2024</v>
      </c>
      <c r="F4120" s="14">
        <v>93</v>
      </c>
      <c r="G4120" s="14">
        <v>6.12</v>
      </c>
    </row>
    <row r="4121" spans="1:7" x14ac:dyDescent="0.3">
      <c r="A4121" s="15">
        <v>745200</v>
      </c>
      <c r="B4121" s="15" t="s">
        <v>5751</v>
      </c>
      <c r="C4121" s="15" t="s">
        <v>5691</v>
      </c>
      <c r="D4121" s="15" t="s">
        <v>10043</v>
      </c>
      <c r="E4121" s="15">
        <v>2022</v>
      </c>
      <c r="F4121" s="15">
        <v>8</v>
      </c>
      <c r="G4121" s="15"/>
    </row>
    <row r="4122" spans="1:7" x14ac:dyDescent="0.3">
      <c r="A4122" s="14">
        <v>745200</v>
      </c>
      <c r="B4122" s="14" t="s">
        <v>5751</v>
      </c>
      <c r="C4122" s="14" t="s">
        <v>5691</v>
      </c>
      <c r="D4122" s="14" t="s">
        <v>10044</v>
      </c>
      <c r="E4122" s="14">
        <v>2023</v>
      </c>
      <c r="F4122" s="14">
        <v>5</v>
      </c>
      <c r="G4122" s="14"/>
    </row>
    <row r="4123" spans="1:7" x14ac:dyDescent="0.3">
      <c r="A4123" s="15">
        <v>745200</v>
      </c>
      <c r="B4123" s="15" t="s">
        <v>5751</v>
      </c>
      <c r="C4123" s="15" t="s">
        <v>5691</v>
      </c>
      <c r="D4123" s="15" t="s">
        <v>10045</v>
      </c>
      <c r="E4123" s="15">
        <v>2024</v>
      </c>
      <c r="F4123" s="15">
        <v>8</v>
      </c>
      <c r="G4123" s="15">
        <v>0</v>
      </c>
    </row>
    <row r="4124" spans="1:7" x14ac:dyDescent="0.3">
      <c r="A4124" s="14">
        <v>745200</v>
      </c>
      <c r="B4124" s="14" t="s">
        <v>5751</v>
      </c>
      <c r="C4124" s="14" t="s">
        <v>5691</v>
      </c>
      <c r="D4124" s="14" t="s">
        <v>10046</v>
      </c>
      <c r="E4124" s="14">
        <v>2025</v>
      </c>
      <c r="F4124" s="14">
        <v>5</v>
      </c>
      <c r="G4124" s="14">
        <v>-0.6</v>
      </c>
    </row>
    <row r="4125" spans="1:7" x14ac:dyDescent="0.3">
      <c r="A4125" s="15">
        <v>1176345</v>
      </c>
      <c r="B4125" s="15" t="s">
        <v>5997</v>
      </c>
      <c r="C4125" s="15" t="s">
        <v>5975</v>
      </c>
      <c r="D4125" s="15" t="s">
        <v>10044</v>
      </c>
      <c r="E4125" s="15">
        <v>2023</v>
      </c>
      <c r="F4125" s="15">
        <v>136</v>
      </c>
      <c r="G4125" s="15"/>
    </row>
    <row r="4126" spans="1:7" x14ac:dyDescent="0.3">
      <c r="A4126" s="14">
        <v>324795</v>
      </c>
      <c r="B4126" s="14" t="s">
        <v>5788</v>
      </c>
      <c r="C4126" s="14" t="s">
        <v>5754</v>
      </c>
      <c r="D4126" s="14" t="s">
        <v>10040</v>
      </c>
      <c r="E4126" s="14">
        <v>2019</v>
      </c>
      <c r="F4126" s="14">
        <v>12</v>
      </c>
      <c r="G4126" s="14"/>
    </row>
    <row r="4127" spans="1:7" x14ac:dyDescent="0.3">
      <c r="A4127" s="15">
        <v>191422</v>
      </c>
      <c r="B4127" s="15" t="s">
        <v>4360</v>
      </c>
      <c r="C4127" s="15" t="s">
        <v>4326</v>
      </c>
      <c r="D4127" s="15" t="s">
        <v>10050</v>
      </c>
      <c r="E4127" s="15">
        <v>2017</v>
      </c>
      <c r="F4127" s="15">
        <v>29</v>
      </c>
      <c r="G4127" s="15"/>
    </row>
    <row r="4128" spans="1:7" x14ac:dyDescent="0.3">
      <c r="A4128" s="14">
        <v>191422</v>
      </c>
      <c r="B4128" s="14" t="s">
        <v>4360</v>
      </c>
      <c r="C4128" s="14" t="s">
        <v>4326</v>
      </c>
      <c r="D4128" s="14" t="s">
        <v>10047</v>
      </c>
      <c r="E4128" s="14">
        <v>2018</v>
      </c>
      <c r="F4128" s="14">
        <v>21</v>
      </c>
      <c r="G4128" s="14"/>
    </row>
    <row r="4129" spans="1:7" x14ac:dyDescent="0.3">
      <c r="A4129" s="15">
        <v>191422</v>
      </c>
      <c r="B4129" s="15" t="s">
        <v>4360</v>
      </c>
      <c r="C4129" s="15" t="s">
        <v>4326</v>
      </c>
      <c r="D4129" s="15" t="s">
        <v>10040</v>
      </c>
      <c r="E4129" s="15">
        <v>2019</v>
      </c>
      <c r="F4129" s="15">
        <v>33</v>
      </c>
      <c r="G4129" s="15">
        <v>2</v>
      </c>
    </row>
    <row r="4130" spans="1:7" x14ac:dyDescent="0.3">
      <c r="A4130" s="14">
        <v>191422</v>
      </c>
      <c r="B4130" s="14" t="s">
        <v>4360</v>
      </c>
      <c r="C4130" s="14" t="s">
        <v>4326</v>
      </c>
      <c r="D4130" s="14" t="s">
        <v>10041</v>
      </c>
      <c r="E4130" s="14">
        <v>2020</v>
      </c>
      <c r="F4130" s="14">
        <v>8</v>
      </c>
      <c r="G4130" s="14">
        <v>-5.0999999999999996</v>
      </c>
    </row>
    <row r="4131" spans="1:7" x14ac:dyDescent="0.3">
      <c r="A4131" s="15">
        <v>191422</v>
      </c>
      <c r="B4131" s="15" t="s">
        <v>4360</v>
      </c>
      <c r="C4131" s="15" t="s">
        <v>4326</v>
      </c>
      <c r="D4131" s="15" t="s">
        <v>10042</v>
      </c>
      <c r="E4131" s="15">
        <v>2021</v>
      </c>
      <c r="F4131" s="15">
        <v>139</v>
      </c>
      <c r="G4131" s="15">
        <v>20.7</v>
      </c>
    </row>
    <row r="4132" spans="1:7" x14ac:dyDescent="0.3">
      <c r="A4132" s="14">
        <v>191422</v>
      </c>
      <c r="B4132" s="14" t="s">
        <v>4360</v>
      </c>
      <c r="C4132" s="14" t="s">
        <v>4326</v>
      </c>
      <c r="D4132" s="14" t="s">
        <v>10043</v>
      </c>
      <c r="E4132" s="14">
        <v>2022</v>
      </c>
      <c r="F4132" s="14">
        <v>99</v>
      </c>
      <c r="G4132" s="14">
        <v>19.399999999999999</v>
      </c>
    </row>
    <row r="4133" spans="1:7" x14ac:dyDescent="0.3">
      <c r="A4133" s="15">
        <v>191422</v>
      </c>
      <c r="B4133" s="15" t="s">
        <v>4360</v>
      </c>
      <c r="C4133" s="15" t="s">
        <v>4326</v>
      </c>
      <c r="D4133" s="15" t="s">
        <v>10045</v>
      </c>
      <c r="E4133" s="15">
        <v>2024</v>
      </c>
      <c r="F4133" s="15">
        <v>7</v>
      </c>
      <c r="G4133" s="15">
        <v>4.45</v>
      </c>
    </row>
    <row r="4134" spans="1:7" x14ac:dyDescent="0.3">
      <c r="A4134" s="14">
        <v>344596</v>
      </c>
      <c r="B4134" s="14" t="s">
        <v>5375</v>
      </c>
      <c r="C4134" s="14" t="s">
        <v>5362</v>
      </c>
      <c r="D4134" s="14" t="s">
        <v>10040</v>
      </c>
      <c r="E4134" s="14">
        <v>2019</v>
      </c>
      <c r="F4134" s="14">
        <v>57</v>
      </c>
      <c r="G4134" s="14"/>
    </row>
    <row r="4135" spans="1:7" x14ac:dyDescent="0.3">
      <c r="A4135" s="15">
        <v>344596</v>
      </c>
      <c r="B4135" s="15" t="s">
        <v>5375</v>
      </c>
      <c r="C4135" s="15" t="s">
        <v>5362</v>
      </c>
      <c r="D4135" s="15" t="s">
        <v>10043</v>
      </c>
      <c r="E4135" s="15">
        <v>2022</v>
      </c>
      <c r="F4135" s="15">
        <v>108</v>
      </c>
      <c r="G4135" s="15"/>
    </row>
    <row r="4136" spans="1:7" x14ac:dyDescent="0.3">
      <c r="A4136" s="14">
        <v>743386</v>
      </c>
      <c r="B4136" s="14" t="s">
        <v>5562</v>
      </c>
      <c r="C4136" s="14" t="s">
        <v>5522</v>
      </c>
      <c r="D4136" s="14" t="s">
        <v>10043</v>
      </c>
      <c r="E4136" s="14">
        <v>2022</v>
      </c>
      <c r="F4136" s="14">
        <v>7</v>
      </c>
      <c r="G4136" s="14"/>
    </row>
    <row r="4137" spans="1:7" x14ac:dyDescent="0.3">
      <c r="A4137" s="15">
        <v>743386</v>
      </c>
      <c r="B4137" s="15" t="s">
        <v>5562</v>
      </c>
      <c r="C4137" s="15" t="s">
        <v>5522</v>
      </c>
      <c r="D4137" s="15" t="s">
        <v>10045</v>
      </c>
      <c r="E4137" s="15">
        <v>2024</v>
      </c>
      <c r="F4137" s="15">
        <v>52</v>
      </c>
      <c r="G4137" s="15"/>
    </row>
    <row r="4138" spans="1:7" x14ac:dyDescent="0.3">
      <c r="A4138" s="14">
        <v>743386</v>
      </c>
      <c r="B4138" s="14" t="s">
        <v>5562</v>
      </c>
      <c r="C4138" s="14" t="s">
        <v>5522</v>
      </c>
      <c r="D4138" s="14" t="s">
        <v>10046</v>
      </c>
      <c r="E4138" s="14">
        <v>2025</v>
      </c>
      <c r="F4138" s="14">
        <v>121</v>
      </c>
      <c r="G4138" s="14">
        <v>35.79</v>
      </c>
    </row>
    <row r="4139" spans="1:7" x14ac:dyDescent="0.3">
      <c r="A4139" s="15">
        <v>521964</v>
      </c>
      <c r="B4139" s="15" t="s">
        <v>1102</v>
      </c>
      <c r="C4139" s="15" t="s">
        <v>1075</v>
      </c>
      <c r="D4139" s="15" t="s">
        <v>10041</v>
      </c>
      <c r="E4139" s="15">
        <v>2020</v>
      </c>
      <c r="F4139" s="15">
        <v>13</v>
      </c>
      <c r="G4139" s="15"/>
    </row>
    <row r="4140" spans="1:7" x14ac:dyDescent="0.3">
      <c r="A4140" s="14">
        <v>521964</v>
      </c>
      <c r="B4140" s="14" t="s">
        <v>1102</v>
      </c>
      <c r="C4140" s="14" t="s">
        <v>1075</v>
      </c>
      <c r="D4140" s="14" t="s">
        <v>10042</v>
      </c>
      <c r="E4140" s="14">
        <v>2021</v>
      </c>
      <c r="F4140" s="14">
        <v>32</v>
      </c>
      <c r="G4140" s="14"/>
    </row>
    <row r="4141" spans="1:7" x14ac:dyDescent="0.3">
      <c r="A4141" s="15">
        <v>521964</v>
      </c>
      <c r="B4141" s="15" t="s">
        <v>1102</v>
      </c>
      <c r="C4141" s="15" t="s">
        <v>1075</v>
      </c>
      <c r="D4141" s="15" t="s">
        <v>10044</v>
      </c>
      <c r="E4141" s="15">
        <v>2023</v>
      </c>
      <c r="F4141" s="15">
        <v>85</v>
      </c>
      <c r="G4141" s="15">
        <v>24.36</v>
      </c>
    </row>
    <row r="4142" spans="1:7" x14ac:dyDescent="0.3">
      <c r="A4142" s="14">
        <v>521964</v>
      </c>
      <c r="B4142" s="14" t="s">
        <v>1102</v>
      </c>
      <c r="C4142" s="14" t="s">
        <v>1075</v>
      </c>
      <c r="D4142" s="14" t="s">
        <v>10045</v>
      </c>
      <c r="E4142" s="14">
        <v>2024</v>
      </c>
      <c r="F4142" s="14">
        <v>36</v>
      </c>
      <c r="G4142" s="14">
        <v>9.9</v>
      </c>
    </row>
    <row r="4143" spans="1:7" x14ac:dyDescent="0.3">
      <c r="A4143" s="15">
        <v>620322</v>
      </c>
      <c r="B4143" s="15" t="s">
        <v>571</v>
      </c>
      <c r="C4143" s="15" t="s">
        <v>541</v>
      </c>
      <c r="D4143" s="15" t="s">
        <v>10043</v>
      </c>
      <c r="E4143" s="15">
        <v>2022</v>
      </c>
      <c r="F4143" s="15">
        <v>111</v>
      </c>
      <c r="G4143" s="15"/>
    </row>
    <row r="4144" spans="1:7" x14ac:dyDescent="0.3">
      <c r="A4144" s="14">
        <v>620322</v>
      </c>
      <c r="B4144" s="14" t="s">
        <v>571</v>
      </c>
      <c r="C4144" s="14" t="s">
        <v>541</v>
      </c>
      <c r="D4144" s="14" t="s">
        <v>10044</v>
      </c>
      <c r="E4144" s="14">
        <v>2023</v>
      </c>
      <c r="F4144" s="14">
        <v>59</v>
      </c>
      <c r="G4144" s="14"/>
    </row>
    <row r="4145" spans="1:7" x14ac:dyDescent="0.3">
      <c r="A4145" s="15">
        <v>620322</v>
      </c>
      <c r="B4145" s="15" t="s">
        <v>571</v>
      </c>
      <c r="C4145" s="15" t="s">
        <v>541</v>
      </c>
      <c r="D4145" s="15" t="s">
        <v>10045</v>
      </c>
      <c r="E4145" s="15">
        <v>2024</v>
      </c>
      <c r="F4145" s="15">
        <v>48</v>
      </c>
      <c r="G4145" s="15">
        <v>-31.5</v>
      </c>
    </row>
    <row r="4146" spans="1:7" x14ac:dyDescent="0.3">
      <c r="A4146" s="14">
        <v>620322</v>
      </c>
      <c r="B4146" s="14" t="s">
        <v>571</v>
      </c>
      <c r="C4146" s="14" t="s">
        <v>541</v>
      </c>
      <c r="D4146" s="14" t="s">
        <v>10046</v>
      </c>
      <c r="E4146" s="14">
        <v>2025</v>
      </c>
      <c r="F4146" s="14">
        <v>15</v>
      </c>
      <c r="G4146" s="14">
        <v>-29.9</v>
      </c>
    </row>
    <row r="4147" spans="1:7" x14ac:dyDescent="0.3">
      <c r="A4147" s="15">
        <v>325223</v>
      </c>
      <c r="B4147" s="15" t="s">
        <v>5257</v>
      </c>
      <c r="C4147" s="15" t="s">
        <v>5250</v>
      </c>
      <c r="D4147" s="15" t="s">
        <v>10050</v>
      </c>
      <c r="E4147" s="15">
        <v>2017</v>
      </c>
      <c r="F4147" s="15">
        <v>13</v>
      </c>
      <c r="G4147" s="15"/>
    </row>
    <row r="4148" spans="1:7" x14ac:dyDescent="0.3">
      <c r="A4148" s="14">
        <v>325223</v>
      </c>
      <c r="B4148" s="14" t="s">
        <v>5257</v>
      </c>
      <c r="C4148" s="14" t="s">
        <v>5250</v>
      </c>
      <c r="D4148" s="14" t="s">
        <v>10040</v>
      </c>
      <c r="E4148" s="14">
        <v>2019</v>
      </c>
      <c r="F4148" s="14">
        <v>48</v>
      </c>
      <c r="G4148" s="14"/>
    </row>
    <row r="4149" spans="1:7" x14ac:dyDescent="0.3">
      <c r="A4149" s="15">
        <v>325223</v>
      </c>
      <c r="B4149" s="15" t="s">
        <v>5257</v>
      </c>
      <c r="C4149" s="15" t="s">
        <v>5250</v>
      </c>
      <c r="D4149" s="15" t="s">
        <v>10041</v>
      </c>
      <c r="E4149" s="15">
        <v>2020</v>
      </c>
      <c r="F4149" s="15">
        <v>72</v>
      </c>
      <c r="G4149" s="15">
        <v>19.36</v>
      </c>
    </row>
    <row r="4150" spans="1:7" x14ac:dyDescent="0.3">
      <c r="A4150" s="14">
        <v>325223</v>
      </c>
      <c r="B4150" s="14" t="s">
        <v>5257</v>
      </c>
      <c r="C4150" s="14" t="s">
        <v>5250</v>
      </c>
      <c r="D4150" s="14" t="s">
        <v>10042</v>
      </c>
      <c r="E4150" s="14">
        <v>2021</v>
      </c>
      <c r="F4150" s="14">
        <v>13</v>
      </c>
      <c r="G4150" s="14">
        <v>4.0599999999999996</v>
      </c>
    </row>
    <row r="4151" spans="1:7" x14ac:dyDescent="0.3">
      <c r="A4151" s="15">
        <v>325223</v>
      </c>
      <c r="B4151" s="15" t="s">
        <v>5257</v>
      </c>
      <c r="C4151" s="15" t="s">
        <v>5250</v>
      </c>
      <c r="D4151" s="15" t="s">
        <v>10043</v>
      </c>
      <c r="E4151" s="15">
        <v>2022</v>
      </c>
      <c r="F4151" s="15">
        <v>3</v>
      </c>
      <c r="G4151" s="15">
        <v>-2.58</v>
      </c>
    </row>
    <row r="4152" spans="1:7" x14ac:dyDescent="0.3">
      <c r="A4152" s="14">
        <v>325223</v>
      </c>
      <c r="B4152" s="14" t="s">
        <v>5257</v>
      </c>
      <c r="C4152" s="14" t="s">
        <v>5250</v>
      </c>
      <c r="D4152" s="14" t="s">
        <v>10045</v>
      </c>
      <c r="E4152" s="14">
        <v>2024</v>
      </c>
      <c r="F4152" s="14">
        <v>32</v>
      </c>
      <c r="G4152" s="14">
        <v>-1.03</v>
      </c>
    </row>
    <row r="4153" spans="1:7" x14ac:dyDescent="0.3">
      <c r="A4153" s="15">
        <v>325223</v>
      </c>
      <c r="B4153" s="15" t="s">
        <v>5257</v>
      </c>
      <c r="C4153" s="15" t="s">
        <v>5250</v>
      </c>
      <c r="D4153" s="15" t="s">
        <v>10046</v>
      </c>
      <c r="E4153" s="15">
        <v>2025</v>
      </c>
      <c r="F4153" s="15">
        <v>107</v>
      </c>
      <c r="G4153" s="15">
        <v>5.67</v>
      </c>
    </row>
    <row r="4154" spans="1:7" x14ac:dyDescent="0.3">
      <c r="A4154" s="14">
        <v>745173</v>
      </c>
      <c r="B4154" s="14" t="s">
        <v>5737</v>
      </c>
      <c r="C4154" s="14" t="s">
        <v>5691</v>
      </c>
      <c r="D4154" s="14" t="s">
        <v>10044</v>
      </c>
      <c r="E4154" s="14">
        <v>2023</v>
      </c>
      <c r="F4154" s="14">
        <v>227</v>
      </c>
      <c r="G4154" s="14"/>
    </row>
    <row r="4155" spans="1:7" x14ac:dyDescent="0.3">
      <c r="A4155" s="15">
        <v>910905</v>
      </c>
      <c r="B4155" s="15" t="s">
        <v>6028</v>
      </c>
      <c r="C4155" s="15" t="s">
        <v>6029</v>
      </c>
      <c r="D4155" s="15" t="s">
        <v>10044</v>
      </c>
      <c r="E4155" s="15">
        <v>2023</v>
      </c>
      <c r="F4155" s="15">
        <v>28</v>
      </c>
      <c r="G4155" s="15"/>
    </row>
    <row r="4156" spans="1:7" x14ac:dyDescent="0.3">
      <c r="A4156" s="14">
        <v>910905</v>
      </c>
      <c r="B4156" s="14" t="s">
        <v>6028</v>
      </c>
      <c r="C4156" s="14" t="s">
        <v>6029</v>
      </c>
      <c r="D4156" s="14" t="s">
        <v>10045</v>
      </c>
      <c r="E4156" s="14">
        <v>2024</v>
      </c>
      <c r="F4156" s="14">
        <v>27</v>
      </c>
      <c r="G4156" s="14"/>
    </row>
    <row r="4157" spans="1:7" x14ac:dyDescent="0.3">
      <c r="A4157" s="15">
        <v>910905</v>
      </c>
      <c r="B4157" s="15" t="s">
        <v>6028</v>
      </c>
      <c r="C4157" s="15" t="s">
        <v>6029</v>
      </c>
      <c r="D4157" s="15" t="s">
        <v>10046</v>
      </c>
      <c r="E4157" s="15">
        <v>2025</v>
      </c>
      <c r="F4157" s="15">
        <v>32</v>
      </c>
      <c r="G4157" s="15">
        <v>2</v>
      </c>
    </row>
    <row r="4158" spans="1:7" x14ac:dyDescent="0.3">
      <c r="A4158" s="14">
        <v>707844</v>
      </c>
      <c r="B4158" s="14" t="s">
        <v>3813</v>
      </c>
      <c r="C4158" s="14" t="s">
        <v>3797</v>
      </c>
      <c r="D4158" s="14" t="s">
        <v>10043</v>
      </c>
      <c r="E4158" s="14">
        <v>2022</v>
      </c>
      <c r="F4158" s="14">
        <v>82</v>
      </c>
      <c r="G4158" s="14"/>
    </row>
    <row r="4159" spans="1:7" x14ac:dyDescent="0.3">
      <c r="A4159" s="15">
        <v>707844</v>
      </c>
      <c r="B4159" s="15" t="s">
        <v>3813</v>
      </c>
      <c r="C4159" s="15" t="s">
        <v>3797</v>
      </c>
      <c r="D4159" s="15" t="s">
        <v>10044</v>
      </c>
      <c r="E4159" s="15">
        <v>2023</v>
      </c>
      <c r="F4159" s="15">
        <v>81</v>
      </c>
      <c r="G4159" s="15"/>
    </row>
    <row r="4160" spans="1:7" x14ac:dyDescent="0.3">
      <c r="A4160" s="14">
        <v>707844</v>
      </c>
      <c r="B4160" s="14" t="s">
        <v>3813</v>
      </c>
      <c r="C4160" s="14" t="s">
        <v>3797</v>
      </c>
      <c r="D4160" s="14" t="s">
        <v>10046</v>
      </c>
      <c r="E4160" s="14">
        <v>2025</v>
      </c>
      <c r="F4160" s="14">
        <v>5</v>
      </c>
      <c r="G4160" s="14">
        <v>-27.43</v>
      </c>
    </row>
    <row r="4161" spans="1:7" x14ac:dyDescent="0.3">
      <c r="A4161" s="15">
        <v>242661</v>
      </c>
      <c r="B4161" s="15" t="s">
        <v>4899</v>
      </c>
      <c r="C4161" s="15" t="s">
        <v>4890</v>
      </c>
      <c r="D4161" s="15" t="s">
        <v>10047</v>
      </c>
      <c r="E4161" s="15">
        <v>2018</v>
      </c>
      <c r="F4161" s="15">
        <v>43</v>
      </c>
      <c r="G4161" s="15"/>
    </row>
    <row r="4162" spans="1:7" x14ac:dyDescent="0.3">
      <c r="A4162" s="14">
        <v>242661</v>
      </c>
      <c r="B4162" s="14" t="s">
        <v>4899</v>
      </c>
      <c r="C4162" s="14" t="s">
        <v>4890</v>
      </c>
      <c r="D4162" s="14" t="s">
        <v>10044</v>
      </c>
      <c r="E4162" s="14">
        <v>2023</v>
      </c>
      <c r="F4162" s="14">
        <v>5</v>
      </c>
      <c r="G4162" s="14"/>
    </row>
    <row r="4163" spans="1:7" x14ac:dyDescent="0.3">
      <c r="A4163" s="15">
        <v>242661</v>
      </c>
      <c r="B4163" s="15" t="s">
        <v>4899</v>
      </c>
      <c r="C4163" s="15" t="s">
        <v>4890</v>
      </c>
      <c r="D4163" s="15" t="s">
        <v>10045</v>
      </c>
      <c r="E4163" s="15">
        <v>2024</v>
      </c>
      <c r="F4163" s="15">
        <v>74</v>
      </c>
      <c r="G4163" s="15">
        <v>1.05</v>
      </c>
    </row>
    <row r="4164" spans="1:7" x14ac:dyDescent="0.3">
      <c r="A4164" s="14">
        <v>242661</v>
      </c>
      <c r="B4164" s="14" t="s">
        <v>4899</v>
      </c>
      <c r="C4164" s="14" t="s">
        <v>4890</v>
      </c>
      <c r="D4164" s="14" t="s">
        <v>10046</v>
      </c>
      <c r="E4164" s="14">
        <v>2025</v>
      </c>
      <c r="F4164" s="14">
        <v>35</v>
      </c>
      <c r="G4164" s="14">
        <v>0.26</v>
      </c>
    </row>
    <row r="4165" spans="1:7" x14ac:dyDescent="0.3">
      <c r="A4165" s="15">
        <v>396638</v>
      </c>
      <c r="B4165" s="15" t="s">
        <v>2900</v>
      </c>
      <c r="C4165" s="15" t="s">
        <v>2877</v>
      </c>
      <c r="D4165" s="15" t="s">
        <v>10047</v>
      </c>
      <c r="E4165" s="15">
        <v>2018</v>
      </c>
      <c r="F4165" s="15">
        <v>46</v>
      </c>
      <c r="G4165" s="15"/>
    </row>
    <row r="4166" spans="1:7" x14ac:dyDescent="0.3">
      <c r="A4166" s="14">
        <v>396638</v>
      </c>
      <c r="B4166" s="14" t="s">
        <v>2900</v>
      </c>
      <c r="C4166" s="14" t="s">
        <v>2877</v>
      </c>
      <c r="D4166" s="14" t="s">
        <v>10040</v>
      </c>
      <c r="E4166" s="14">
        <v>2019</v>
      </c>
      <c r="F4166" s="14">
        <v>187</v>
      </c>
      <c r="G4166" s="14"/>
    </row>
    <row r="4167" spans="1:7" x14ac:dyDescent="0.3">
      <c r="A4167" s="15">
        <v>396638</v>
      </c>
      <c r="B4167" s="15" t="s">
        <v>2900</v>
      </c>
      <c r="C4167" s="15" t="s">
        <v>2877</v>
      </c>
      <c r="D4167" s="15" t="s">
        <v>10041</v>
      </c>
      <c r="E4167" s="15">
        <v>2020</v>
      </c>
      <c r="F4167" s="15">
        <v>4</v>
      </c>
      <c r="G4167" s="15">
        <v>-21</v>
      </c>
    </row>
    <row r="4168" spans="1:7" x14ac:dyDescent="0.3">
      <c r="A4168" s="14">
        <v>396638</v>
      </c>
      <c r="B4168" s="14" t="s">
        <v>2900</v>
      </c>
      <c r="C4168" s="14" t="s">
        <v>2877</v>
      </c>
      <c r="D4168" s="14" t="s">
        <v>10042</v>
      </c>
      <c r="E4168" s="14">
        <v>2021</v>
      </c>
      <c r="F4168" s="14">
        <v>48</v>
      </c>
      <c r="G4168" s="14">
        <v>-17.7</v>
      </c>
    </row>
    <row r="4169" spans="1:7" x14ac:dyDescent="0.3">
      <c r="A4169" s="15">
        <v>396638</v>
      </c>
      <c r="B4169" s="15" t="s">
        <v>2900</v>
      </c>
      <c r="C4169" s="15" t="s">
        <v>2877</v>
      </c>
      <c r="D4169" s="15" t="s">
        <v>10043</v>
      </c>
      <c r="E4169" s="15">
        <v>2022</v>
      </c>
      <c r="F4169" s="15">
        <v>148</v>
      </c>
      <c r="G4169" s="15">
        <v>6.5</v>
      </c>
    </row>
    <row r="4170" spans="1:7" x14ac:dyDescent="0.3">
      <c r="A4170" s="14">
        <v>396638</v>
      </c>
      <c r="B4170" s="14" t="s">
        <v>2900</v>
      </c>
      <c r="C4170" s="14" t="s">
        <v>2877</v>
      </c>
      <c r="D4170" s="14" t="s">
        <v>10044</v>
      </c>
      <c r="E4170" s="14">
        <v>2023</v>
      </c>
      <c r="F4170" s="14">
        <v>277</v>
      </c>
      <c r="G4170" s="14">
        <v>30.91</v>
      </c>
    </row>
    <row r="4171" spans="1:7" x14ac:dyDescent="0.3">
      <c r="A4171" s="15">
        <v>396638</v>
      </c>
      <c r="B4171" s="15" t="s">
        <v>2900</v>
      </c>
      <c r="C4171" s="15" t="s">
        <v>2877</v>
      </c>
      <c r="D4171" s="15" t="s">
        <v>10045</v>
      </c>
      <c r="E4171" s="15">
        <v>2024</v>
      </c>
      <c r="F4171" s="15">
        <v>30</v>
      </c>
      <c r="G4171" s="15">
        <v>9.86</v>
      </c>
    </row>
    <row r="4172" spans="1:7" x14ac:dyDescent="0.3">
      <c r="A4172" s="14">
        <v>396638</v>
      </c>
      <c r="B4172" s="14" t="s">
        <v>2900</v>
      </c>
      <c r="C4172" s="14" t="s">
        <v>2877</v>
      </c>
      <c r="D4172" s="14" t="s">
        <v>10046</v>
      </c>
      <c r="E4172" s="14">
        <v>2025</v>
      </c>
      <c r="F4172" s="14">
        <v>136</v>
      </c>
      <c r="G4172" s="14">
        <v>9.1</v>
      </c>
    </row>
    <row r="4173" spans="1:7" x14ac:dyDescent="0.3">
      <c r="A4173" s="15">
        <v>624690</v>
      </c>
      <c r="B4173" s="15" t="s">
        <v>3927</v>
      </c>
      <c r="C4173" s="15" t="s">
        <v>3896</v>
      </c>
      <c r="D4173" s="15" t="s">
        <v>10040</v>
      </c>
      <c r="E4173" s="15">
        <v>2019</v>
      </c>
      <c r="F4173" s="15">
        <v>9</v>
      </c>
      <c r="G4173" s="15"/>
    </row>
    <row r="4174" spans="1:7" x14ac:dyDescent="0.3">
      <c r="A4174" s="14">
        <v>624690</v>
      </c>
      <c r="B4174" s="14" t="s">
        <v>3927</v>
      </c>
      <c r="C4174" s="14" t="s">
        <v>3896</v>
      </c>
      <c r="D4174" s="14" t="s">
        <v>10042</v>
      </c>
      <c r="E4174" s="14">
        <v>2021</v>
      </c>
      <c r="F4174" s="14">
        <v>64</v>
      </c>
      <c r="G4174" s="14"/>
    </row>
    <row r="4175" spans="1:7" x14ac:dyDescent="0.3">
      <c r="A4175" s="15">
        <v>624690</v>
      </c>
      <c r="B4175" s="15" t="s">
        <v>3927</v>
      </c>
      <c r="C4175" s="15" t="s">
        <v>3896</v>
      </c>
      <c r="D4175" s="15" t="s">
        <v>10043</v>
      </c>
      <c r="E4175" s="15">
        <v>2022</v>
      </c>
      <c r="F4175" s="15">
        <v>133</v>
      </c>
      <c r="G4175" s="15">
        <v>39.36</v>
      </c>
    </row>
    <row r="4176" spans="1:7" x14ac:dyDescent="0.3">
      <c r="A4176" s="14">
        <v>624690</v>
      </c>
      <c r="B4176" s="14" t="s">
        <v>3927</v>
      </c>
      <c r="C4176" s="14" t="s">
        <v>3896</v>
      </c>
      <c r="D4176" s="14" t="s">
        <v>10044</v>
      </c>
      <c r="E4176" s="14">
        <v>2023</v>
      </c>
      <c r="F4176" s="14">
        <v>44</v>
      </c>
      <c r="G4176" s="14">
        <v>16.059999999999999</v>
      </c>
    </row>
    <row r="4177" spans="1:7" x14ac:dyDescent="0.3">
      <c r="A4177" s="15">
        <v>624690</v>
      </c>
      <c r="B4177" s="15" t="s">
        <v>3927</v>
      </c>
      <c r="C4177" s="15" t="s">
        <v>3896</v>
      </c>
      <c r="D4177" s="15" t="s">
        <v>10045</v>
      </c>
      <c r="E4177" s="15">
        <v>2024</v>
      </c>
      <c r="F4177" s="15">
        <v>5</v>
      </c>
      <c r="G4177" s="15">
        <v>0.95</v>
      </c>
    </row>
    <row r="4178" spans="1:7" x14ac:dyDescent="0.3">
      <c r="A4178" s="14">
        <v>624690</v>
      </c>
      <c r="B4178" s="14" t="s">
        <v>3927</v>
      </c>
      <c r="C4178" s="14" t="s">
        <v>3896</v>
      </c>
      <c r="D4178" s="14" t="s">
        <v>10046</v>
      </c>
      <c r="E4178" s="14">
        <v>2025</v>
      </c>
      <c r="F4178" s="14">
        <v>62</v>
      </c>
      <c r="G4178" s="14">
        <v>1.86</v>
      </c>
    </row>
    <row r="4179" spans="1:7" x14ac:dyDescent="0.3">
      <c r="A4179" s="15">
        <v>335225</v>
      </c>
      <c r="B4179" s="15" t="s">
        <v>2360</v>
      </c>
      <c r="C4179" s="15" t="s">
        <v>2325</v>
      </c>
      <c r="D4179" s="15" t="s">
        <v>10049</v>
      </c>
      <c r="E4179" s="15">
        <v>2016</v>
      </c>
      <c r="F4179" s="15">
        <v>122</v>
      </c>
      <c r="G4179" s="15"/>
    </row>
    <row r="4180" spans="1:7" x14ac:dyDescent="0.3">
      <c r="A4180" s="14">
        <v>335225</v>
      </c>
      <c r="B4180" s="14" t="s">
        <v>2360</v>
      </c>
      <c r="C4180" s="14" t="s">
        <v>2325</v>
      </c>
      <c r="D4180" s="14" t="s">
        <v>10040</v>
      </c>
      <c r="E4180" s="14">
        <v>2019</v>
      </c>
      <c r="F4180" s="14">
        <v>182</v>
      </c>
      <c r="G4180" s="14"/>
    </row>
    <row r="4181" spans="1:7" x14ac:dyDescent="0.3">
      <c r="A4181" s="15">
        <v>335225</v>
      </c>
      <c r="B4181" s="15" t="s">
        <v>2360</v>
      </c>
      <c r="C4181" s="15" t="s">
        <v>2325</v>
      </c>
      <c r="D4181" s="15" t="s">
        <v>10042</v>
      </c>
      <c r="E4181" s="15">
        <v>2021</v>
      </c>
      <c r="F4181" s="15">
        <v>26</v>
      </c>
      <c r="G4181" s="15">
        <v>-16.11</v>
      </c>
    </row>
    <row r="4182" spans="1:7" x14ac:dyDescent="0.3">
      <c r="A4182" s="14">
        <v>335225</v>
      </c>
      <c r="B4182" s="14" t="s">
        <v>2360</v>
      </c>
      <c r="C4182" s="14" t="s">
        <v>2325</v>
      </c>
      <c r="D4182" s="14" t="s">
        <v>10045</v>
      </c>
      <c r="E4182" s="14">
        <v>2024</v>
      </c>
      <c r="F4182" s="14">
        <v>112</v>
      </c>
      <c r="G4182" s="14">
        <v>-5.76</v>
      </c>
    </row>
    <row r="4183" spans="1:7" x14ac:dyDescent="0.3">
      <c r="A4183" s="15">
        <v>618809</v>
      </c>
      <c r="B4183" s="15" t="s">
        <v>2266</v>
      </c>
      <c r="C4183" s="15" t="s">
        <v>2257</v>
      </c>
      <c r="D4183" s="15" t="s">
        <v>10041</v>
      </c>
      <c r="E4183" s="15">
        <v>2020</v>
      </c>
      <c r="F4183" s="15">
        <v>13</v>
      </c>
      <c r="G4183" s="15"/>
    </row>
    <row r="4184" spans="1:7" x14ac:dyDescent="0.3">
      <c r="A4184" s="14">
        <v>284730</v>
      </c>
      <c r="B4184" s="14" t="s">
        <v>3473</v>
      </c>
      <c r="C4184" s="14" t="s">
        <v>3440</v>
      </c>
      <c r="D4184" s="14" t="s">
        <v>10047</v>
      </c>
      <c r="E4184" s="14">
        <v>2018</v>
      </c>
      <c r="F4184" s="14">
        <v>71</v>
      </c>
      <c r="G4184" s="14"/>
    </row>
    <row r="4185" spans="1:7" x14ac:dyDescent="0.3">
      <c r="A4185" s="15">
        <v>284730</v>
      </c>
      <c r="B4185" s="15" t="s">
        <v>3473</v>
      </c>
      <c r="C4185" s="15" t="s">
        <v>3440</v>
      </c>
      <c r="D4185" s="15" t="s">
        <v>10040</v>
      </c>
      <c r="E4185" s="15">
        <v>2019</v>
      </c>
      <c r="F4185" s="15">
        <v>15</v>
      </c>
      <c r="G4185" s="15"/>
    </row>
    <row r="4186" spans="1:7" x14ac:dyDescent="0.3">
      <c r="A4186" s="14">
        <v>284730</v>
      </c>
      <c r="B4186" s="14" t="s">
        <v>3473</v>
      </c>
      <c r="C4186" s="14" t="s">
        <v>3440</v>
      </c>
      <c r="D4186" s="14" t="s">
        <v>10041</v>
      </c>
      <c r="E4186" s="14">
        <v>2020</v>
      </c>
      <c r="F4186" s="14">
        <v>46</v>
      </c>
      <c r="G4186" s="14">
        <v>-12.5</v>
      </c>
    </row>
    <row r="4187" spans="1:7" x14ac:dyDescent="0.3">
      <c r="A4187" s="15">
        <v>284730</v>
      </c>
      <c r="B4187" s="15" t="s">
        <v>3473</v>
      </c>
      <c r="C4187" s="15" t="s">
        <v>3440</v>
      </c>
      <c r="D4187" s="15" t="s">
        <v>10042</v>
      </c>
      <c r="E4187" s="15">
        <v>2021</v>
      </c>
      <c r="F4187" s="15">
        <v>78</v>
      </c>
      <c r="G4187" s="15">
        <v>5.2</v>
      </c>
    </row>
    <row r="4188" spans="1:7" x14ac:dyDescent="0.3">
      <c r="A4188" s="14">
        <v>284730</v>
      </c>
      <c r="B4188" s="14" t="s">
        <v>3473</v>
      </c>
      <c r="C4188" s="14" t="s">
        <v>3440</v>
      </c>
      <c r="D4188" s="14" t="s">
        <v>10044</v>
      </c>
      <c r="E4188" s="14">
        <v>2023</v>
      </c>
      <c r="F4188" s="14">
        <v>25</v>
      </c>
      <c r="G4188" s="14">
        <v>-3.45</v>
      </c>
    </row>
    <row r="4189" spans="1:7" x14ac:dyDescent="0.3">
      <c r="A4189" s="15">
        <v>284730</v>
      </c>
      <c r="B4189" s="15" t="s">
        <v>3473</v>
      </c>
      <c r="C4189" s="15" t="s">
        <v>3440</v>
      </c>
      <c r="D4189" s="15" t="s">
        <v>10045</v>
      </c>
      <c r="E4189" s="15">
        <v>2024</v>
      </c>
      <c r="F4189" s="15">
        <v>87</v>
      </c>
      <c r="G4189" s="15">
        <v>2.82</v>
      </c>
    </row>
    <row r="4190" spans="1:7" x14ac:dyDescent="0.3">
      <c r="A4190" s="14">
        <v>331401</v>
      </c>
      <c r="B4190" s="14" t="s">
        <v>3585</v>
      </c>
      <c r="C4190" s="14" t="s">
        <v>3569</v>
      </c>
      <c r="D4190" s="14" t="s">
        <v>10042</v>
      </c>
      <c r="E4190" s="14">
        <v>2021</v>
      </c>
      <c r="F4190" s="14">
        <v>77</v>
      </c>
      <c r="G4190" s="14"/>
    </row>
    <row r="4191" spans="1:7" x14ac:dyDescent="0.3">
      <c r="A4191" s="15">
        <v>331401</v>
      </c>
      <c r="B4191" s="15" t="s">
        <v>3585</v>
      </c>
      <c r="C4191" s="15" t="s">
        <v>3569</v>
      </c>
      <c r="D4191" s="15" t="s">
        <v>10043</v>
      </c>
      <c r="E4191" s="15">
        <v>2022</v>
      </c>
      <c r="F4191" s="15">
        <v>42</v>
      </c>
      <c r="G4191" s="15"/>
    </row>
    <row r="4192" spans="1:7" x14ac:dyDescent="0.3">
      <c r="A4192" s="14">
        <v>331401</v>
      </c>
      <c r="B4192" s="14" t="s">
        <v>3585</v>
      </c>
      <c r="C4192" s="14" t="s">
        <v>3569</v>
      </c>
      <c r="D4192" s="14" t="s">
        <v>10044</v>
      </c>
      <c r="E4192" s="14">
        <v>2023</v>
      </c>
      <c r="F4192" s="14">
        <v>23</v>
      </c>
      <c r="G4192" s="14">
        <v>-27</v>
      </c>
    </row>
    <row r="4193" spans="1:7" x14ac:dyDescent="0.3">
      <c r="A4193" s="15">
        <v>331401</v>
      </c>
      <c r="B4193" s="15" t="s">
        <v>3585</v>
      </c>
      <c r="C4193" s="15" t="s">
        <v>3569</v>
      </c>
      <c r="D4193" s="15" t="s">
        <v>10045</v>
      </c>
      <c r="E4193" s="15">
        <v>2024</v>
      </c>
      <c r="F4193" s="15">
        <v>88</v>
      </c>
      <c r="G4193" s="15">
        <v>1.4</v>
      </c>
    </row>
    <row r="4194" spans="1:7" x14ac:dyDescent="0.3">
      <c r="A4194" s="14">
        <v>331401</v>
      </c>
      <c r="B4194" s="14" t="s">
        <v>3585</v>
      </c>
      <c r="C4194" s="14" t="s">
        <v>3569</v>
      </c>
      <c r="D4194" s="14" t="s">
        <v>10046</v>
      </c>
      <c r="E4194" s="14">
        <v>2025</v>
      </c>
      <c r="F4194" s="14">
        <v>51</v>
      </c>
      <c r="G4194" s="14">
        <v>-0.6</v>
      </c>
    </row>
    <row r="4195" spans="1:7" x14ac:dyDescent="0.3">
      <c r="A4195" s="15">
        <v>265088</v>
      </c>
      <c r="B4195" s="15" t="s">
        <v>3539</v>
      </c>
      <c r="C4195" s="15" t="s">
        <v>3512</v>
      </c>
      <c r="D4195" s="15" t="s">
        <v>10049</v>
      </c>
      <c r="E4195" s="15">
        <v>2016</v>
      </c>
      <c r="F4195" s="15">
        <v>4</v>
      </c>
      <c r="G4195" s="15"/>
    </row>
    <row r="4196" spans="1:7" x14ac:dyDescent="0.3">
      <c r="A4196" s="14">
        <v>265088</v>
      </c>
      <c r="B4196" s="14" t="s">
        <v>3539</v>
      </c>
      <c r="C4196" s="14" t="s">
        <v>3512</v>
      </c>
      <c r="D4196" s="14" t="s">
        <v>10041</v>
      </c>
      <c r="E4196" s="14">
        <v>2020</v>
      </c>
      <c r="F4196" s="14">
        <v>24</v>
      </c>
      <c r="G4196" s="14"/>
    </row>
    <row r="4197" spans="1:7" x14ac:dyDescent="0.3">
      <c r="A4197" s="15">
        <v>265088</v>
      </c>
      <c r="B4197" s="15" t="s">
        <v>3539</v>
      </c>
      <c r="C4197" s="15" t="s">
        <v>3512</v>
      </c>
      <c r="D4197" s="15" t="s">
        <v>10042</v>
      </c>
      <c r="E4197" s="15">
        <v>2021</v>
      </c>
      <c r="F4197" s="15">
        <v>46</v>
      </c>
      <c r="G4197" s="15">
        <v>7.43</v>
      </c>
    </row>
    <row r="4198" spans="1:7" x14ac:dyDescent="0.3">
      <c r="A4198" s="14">
        <v>265088</v>
      </c>
      <c r="B4198" s="14" t="s">
        <v>3539</v>
      </c>
      <c r="C4198" s="14" t="s">
        <v>3512</v>
      </c>
      <c r="D4198" s="14" t="s">
        <v>10043</v>
      </c>
      <c r="E4198" s="14">
        <v>2022</v>
      </c>
      <c r="F4198" s="14">
        <v>23</v>
      </c>
      <c r="G4198" s="14">
        <v>4.83</v>
      </c>
    </row>
    <row r="4199" spans="1:7" x14ac:dyDescent="0.3">
      <c r="A4199" s="15">
        <v>265088</v>
      </c>
      <c r="B4199" s="15" t="s">
        <v>3539</v>
      </c>
      <c r="C4199" s="15" t="s">
        <v>3512</v>
      </c>
      <c r="D4199" s="15" t="s">
        <v>10044</v>
      </c>
      <c r="E4199" s="15">
        <v>2023</v>
      </c>
      <c r="F4199" s="15">
        <v>14</v>
      </c>
      <c r="G4199" s="15">
        <v>2.52</v>
      </c>
    </row>
    <row r="4200" spans="1:7" x14ac:dyDescent="0.3">
      <c r="A4200" s="14">
        <v>265088</v>
      </c>
      <c r="B4200" s="14" t="s">
        <v>3539</v>
      </c>
      <c r="C4200" s="14" t="s">
        <v>3512</v>
      </c>
      <c r="D4200" s="14" t="s">
        <v>10045</v>
      </c>
      <c r="E4200" s="14">
        <v>2024</v>
      </c>
      <c r="F4200" s="14">
        <v>21</v>
      </c>
      <c r="G4200" s="14">
        <v>1.75</v>
      </c>
    </row>
    <row r="4201" spans="1:7" x14ac:dyDescent="0.3">
      <c r="A4201" s="15">
        <v>17259</v>
      </c>
      <c r="B4201" s="15" t="s">
        <v>4213</v>
      </c>
      <c r="C4201" s="15" t="s">
        <v>4210</v>
      </c>
      <c r="D4201" s="15" t="s">
        <v>10042</v>
      </c>
      <c r="E4201" s="15">
        <v>2021</v>
      </c>
      <c r="F4201" s="15">
        <v>48</v>
      </c>
      <c r="G4201" s="15"/>
    </row>
    <row r="4202" spans="1:7" x14ac:dyDescent="0.3">
      <c r="A4202" s="14">
        <v>17259</v>
      </c>
      <c r="B4202" s="14" t="s">
        <v>4213</v>
      </c>
      <c r="C4202" s="14" t="s">
        <v>4210</v>
      </c>
      <c r="D4202" s="14" t="s">
        <v>10043</v>
      </c>
      <c r="E4202" s="14">
        <v>2022</v>
      </c>
      <c r="F4202" s="14">
        <v>345</v>
      </c>
      <c r="G4202" s="14"/>
    </row>
    <row r="4203" spans="1:7" x14ac:dyDescent="0.3">
      <c r="A4203" s="15">
        <v>17259</v>
      </c>
      <c r="B4203" s="15" t="s">
        <v>4213</v>
      </c>
      <c r="C4203" s="15" t="s">
        <v>4210</v>
      </c>
      <c r="D4203" s="15" t="s">
        <v>10044</v>
      </c>
      <c r="E4203" s="15">
        <v>2023</v>
      </c>
      <c r="F4203" s="15">
        <v>33</v>
      </c>
      <c r="G4203" s="15">
        <v>-7.5</v>
      </c>
    </row>
    <row r="4204" spans="1:7" x14ac:dyDescent="0.3">
      <c r="A4204" s="14">
        <v>17259</v>
      </c>
      <c r="B4204" s="14" t="s">
        <v>4213</v>
      </c>
      <c r="C4204" s="14" t="s">
        <v>4210</v>
      </c>
      <c r="D4204" s="14" t="s">
        <v>10045</v>
      </c>
      <c r="E4204" s="14">
        <v>2024</v>
      </c>
      <c r="F4204" s="14">
        <v>91</v>
      </c>
      <c r="G4204" s="14">
        <v>-18.3</v>
      </c>
    </row>
    <row r="4205" spans="1:7" x14ac:dyDescent="0.3">
      <c r="A4205" s="15">
        <v>17259</v>
      </c>
      <c r="B4205" s="15" t="s">
        <v>4213</v>
      </c>
      <c r="C4205" s="15" t="s">
        <v>4210</v>
      </c>
      <c r="D4205" s="15" t="s">
        <v>10046</v>
      </c>
      <c r="E4205" s="15">
        <v>2025</v>
      </c>
      <c r="F4205" s="15">
        <v>60</v>
      </c>
      <c r="G4205" s="15">
        <v>-23</v>
      </c>
    </row>
    <row r="4206" spans="1:7" x14ac:dyDescent="0.3">
      <c r="A4206" s="14">
        <v>476701</v>
      </c>
      <c r="B4206" s="14" t="s">
        <v>1061</v>
      </c>
      <c r="C4206" s="14" t="s">
        <v>1015</v>
      </c>
      <c r="D4206" s="14" t="s">
        <v>10041</v>
      </c>
      <c r="E4206" s="14">
        <v>2020</v>
      </c>
      <c r="F4206" s="14">
        <v>12</v>
      </c>
      <c r="G4206" s="14"/>
    </row>
    <row r="4207" spans="1:7" x14ac:dyDescent="0.3">
      <c r="A4207" s="15">
        <v>476701</v>
      </c>
      <c r="B4207" s="15" t="s">
        <v>1061</v>
      </c>
      <c r="C4207" s="15" t="s">
        <v>1015</v>
      </c>
      <c r="D4207" s="15" t="s">
        <v>10042</v>
      </c>
      <c r="E4207" s="15">
        <v>2021</v>
      </c>
      <c r="F4207" s="15">
        <v>22</v>
      </c>
      <c r="G4207" s="15"/>
    </row>
    <row r="4208" spans="1:7" x14ac:dyDescent="0.3">
      <c r="A4208" s="14">
        <v>476701</v>
      </c>
      <c r="B4208" s="14" t="s">
        <v>1061</v>
      </c>
      <c r="C4208" s="14" t="s">
        <v>1015</v>
      </c>
      <c r="D4208" s="14" t="s">
        <v>10045</v>
      </c>
      <c r="E4208" s="14">
        <v>2024</v>
      </c>
      <c r="F4208" s="14">
        <v>17</v>
      </c>
      <c r="G4208" s="14">
        <v>0.57999999999999996</v>
      </c>
    </row>
    <row r="4209" spans="1:7" x14ac:dyDescent="0.3">
      <c r="A4209" s="15">
        <v>371371</v>
      </c>
      <c r="B4209" s="15" t="s">
        <v>2350</v>
      </c>
      <c r="C4209" s="15" t="s">
        <v>2325</v>
      </c>
      <c r="D4209" s="15" t="s">
        <v>10040</v>
      </c>
      <c r="E4209" s="15">
        <v>2019</v>
      </c>
      <c r="F4209" s="15">
        <v>63</v>
      </c>
      <c r="G4209" s="15"/>
    </row>
    <row r="4210" spans="1:7" x14ac:dyDescent="0.3">
      <c r="A4210" s="14">
        <v>371371</v>
      </c>
      <c r="B4210" s="14" t="s">
        <v>2350</v>
      </c>
      <c r="C4210" s="14" t="s">
        <v>2325</v>
      </c>
      <c r="D4210" s="14" t="s">
        <v>10041</v>
      </c>
      <c r="E4210" s="14">
        <v>2020</v>
      </c>
      <c r="F4210" s="14">
        <v>66</v>
      </c>
      <c r="G4210" s="14"/>
    </row>
    <row r="4211" spans="1:7" x14ac:dyDescent="0.3">
      <c r="A4211" s="15">
        <v>371371</v>
      </c>
      <c r="B4211" s="15" t="s">
        <v>2350</v>
      </c>
      <c r="C4211" s="15" t="s">
        <v>2325</v>
      </c>
      <c r="D4211" s="15" t="s">
        <v>10042</v>
      </c>
      <c r="E4211" s="15">
        <v>2021</v>
      </c>
      <c r="F4211" s="15">
        <v>6</v>
      </c>
      <c r="G4211" s="15">
        <v>-28.5</v>
      </c>
    </row>
    <row r="4212" spans="1:7" x14ac:dyDescent="0.3">
      <c r="A4212" s="14">
        <v>371371</v>
      </c>
      <c r="B4212" s="14" t="s">
        <v>2350</v>
      </c>
      <c r="C4212" s="14" t="s">
        <v>2325</v>
      </c>
      <c r="D4212" s="14" t="s">
        <v>10043</v>
      </c>
      <c r="E4212" s="14">
        <v>2022</v>
      </c>
      <c r="F4212" s="14">
        <v>291</v>
      </c>
      <c r="G4212" s="14">
        <v>62.4</v>
      </c>
    </row>
    <row r="4213" spans="1:7" x14ac:dyDescent="0.3">
      <c r="A4213" s="15">
        <v>371371</v>
      </c>
      <c r="B4213" s="15" t="s">
        <v>2350</v>
      </c>
      <c r="C4213" s="15" t="s">
        <v>2325</v>
      </c>
      <c r="D4213" s="15" t="s">
        <v>10044</v>
      </c>
      <c r="E4213" s="15">
        <v>2023</v>
      </c>
      <c r="F4213" s="15">
        <v>34</v>
      </c>
      <c r="G4213" s="15">
        <v>16.7</v>
      </c>
    </row>
    <row r="4214" spans="1:7" x14ac:dyDescent="0.3">
      <c r="A4214" s="14">
        <v>371371</v>
      </c>
      <c r="B4214" s="14" t="s">
        <v>2350</v>
      </c>
      <c r="C4214" s="14" t="s">
        <v>2325</v>
      </c>
      <c r="D4214" s="14" t="s">
        <v>10045</v>
      </c>
      <c r="E4214" s="14">
        <v>2024</v>
      </c>
      <c r="F4214" s="14">
        <v>8</v>
      </c>
      <c r="G4214" s="14">
        <v>-2.46</v>
      </c>
    </row>
    <row r="4215" spans="1:7" x14ac:dyDescent="0.3">
      <c r="A4215" s="15">
        <v>371371</v>
      </c>
      <c r="B4215" s="15" t="s">
        <v>2350</v>
      </c>
      <c r="C4215" s="15" t="s">
        <v>2325</v>
      </c>
      <c r="D4215" s="15" t="s">
        <v>10046</v>
      </c>
      <c r="E4215" s="15">
        <v>2025</v>
      </c>
      <c r="F4215" s="15">
        <v>108</v>
      </c>
      <c r="G4215" s="15">
        <v>1.68</v>
      </c>
    </row>
    <row r="4216" spans="1:7" x14ac:dyDescent="0.3">
      <c r="A4216" s="14">
        <v>99922</v>
      </c>
      <c r="B4216" s="14" t="s">
        <v>1858</v>
      </c>
      <c r="C4216" s="14" t="s">
        <v>1832</v>
      </c>
      <c r="D4216" s="14" t="s">
        <v>10049</v>
      </c>
      <c r="E4216" s="14">
        <v>2016</v>
      </c>
      <c r="F4216" s="14">
        <v>56</v>
      </c>
      <c r="G4216" s="14"/>
    </row>
    <row r="4217" spans="1:7" x14ac:dyDescent="0.3">
      <c r="A4217" s="15">
        <v>99922</v>
      </c>
      <c r="B4217" s="15" t="s">
        <v>1858</v>
      </c>
      <c r="C4217" s="15" t="s">
        <v>1832</v>
      </c>
      <c r="D4217" s="15" t="s">
        <v>10050</v>
      </c>
      <c r="E4217" s="15">
        <v>2017</v>
      </c>
      <c r="F4217" s="15">
        <v>12</v>
      </c>
      <c r="G4217" s="15"/>
    </row>
    <row r="4218" spans="1:7" x14ac:dyDescent="0.3">
      <c r="A4218" s="14">
        <v>99922</v>
      </c>
      <c r="B4218" s="14" t="s">
        <v>1858</v>
      </c>
      <c r="C4218" s="14" t="s">
        <v>1832</v>
      </c>
      <c r="D4218" s="14" t="s">
        <v>10047</v>
      </c>
      <c r="E4218" s="14">
        <v>2018</v>
      </c>
      <c r="F4218" s="14">
        <v>9</v>
      </c>
      <c r="G4218" s="14">
        <v>-23.5</v>
      </c>
    </row>
    <row r="4219" spans="1:7" x14ac:dyDescent="0.3">
      <c r="A4219" s="15">
        <v>99922</v>
      </c>
      <c r="B4219" s="15" t="s">
        <v>1858</v>
      </c>
      <c r="C4219" s="15" t="s">
        <v>1832</v>
      </c>
      <c r="D4219" s="15" t="s">
        <v>10040</v>
      </c>
      <c r="E4219" s="15">
        <v>2019</v>
      </c>
      <c r="F4219" s="15">
        <v>8</v>
      </c>
      <c r="G4219" s="15">
        <v>-14.7</v>
      </c>
    </row>
    <row r="4220" spans="1:7" x14ac:dyDescent="0.3">
      <c r="A4220" s="14">
        <v>99922</v>
      </c>
      <c r="B4220" s="14" t="s">
        <v>1858</v>
      </c>
      <c r="C4220" s="14" t="s">
        <v>1832</v>
      </c>
      <c r="D4220" s="14" t="s">
        <v>10041</v>
      </c>
      <c r="E4220" s="14">
        <v>2020</v>
      </c>
      <c r="F4220" s="14">
        <v>86</v>
      </c>
      <c r="G4220" s="14">
        <v>5.6</v>
      </c>
    </row>
    <row r="4221" spans="1:7" x14ac:dyDescent="0.3">
      <c r="A4221" s="15">
        <v>99922</v>
      </c>
      <c r="B4221" s="15" t="s">
        <v>1858</v>
      </c>
      <c r="C4221" s="15" t="s">
        <v>1832</v>
      </c>
      <c r="D4221" s="15" t="s">
        <v>10042</v>
      </c>
      <c r="E4221" s="15">
        <v>2021</v>
      </c>
      <c r="F4221" s="15">
        <v>11</v>
      </c>
      <c r="G4221" s="15">
        <v>-0.11</v>
      </c>
    </row>
    <row r="4222" spans="1:7" x14ac:dyDescent="0.3">
      <c r="A4222" s="14">
        <v>99922</v>
      </c>
      <c r="B4222" s="14" t="s">
        <v>1858</v>
      </c>
      <c r="C4222" s="14" t="s">
        <v>1832</v>
      </c>
      <c r="D4222" s="14" t="s">
        <v>10043</v>
      </c>
      <c r="E4222" s="14">
        <v>2022</v>
      </c>
      <c r="F4222" s="14">
        <v>25</v>
      </c>
      <c r="G4222" s="14">
        <v>-0.64</v>
      </c>
    </row>
    <row r="4223" spans="1:7" x14ac:dyDescent="0.3">
      <c r="A4223" s="15">
        <v>99922</v>
      </c>
      <c r="B4223" s="15" t="s">
        <v>1858</v>
      </c>
      <c r="C4223" s="15" t="s">
        <v>1832</v>
      </c>
      <c r="D4223" s="15" t="s">
        <v>10044</v>
      </c>
      <c r="E4223" s="15">
        <v>2023</v>
      </c>
      <c r="F4223" s="15">
        <v>150</v>
      </c>
      <c r="G4223" s="15">
        <v>9.61</v>
      </c>
    </row>
    <row r="4224" spans="1:7" x14ac:dyDescent="0.3">
      <c r="A4224" s="14">
        <v>99922</v>
      </c>
      <c r="B4224" s="14" t="s">
        <v>1858</v>
      </c>
      <c r="C4224" s="14" t="s">
        <v>1832</v>
      </c>
      <c r="D4224" s="14" t="s">
        <v>10045</v>
      </c>
      <c r="E4224" s="14">
        <v>2024</v>
      </c>
      <c r="F4224" s="14">
        <v>38</v>
      </c>
      <c r="G4224" s="14">
        <v>6.28</v>
      </c>
    </row>
    <row r="4225" spans="1:7" x14ac:dyDescent="0.3">
      <c r="A4225" s="15">
        <v>1018920</v>
      </c>
      <c r="B4225" s="15" t="s">
        <v>1795</v>
      </c>
      <c r="C4225" s="15" t="s">
        <v>1750</v>
      </c>
      <c r="D4225" s="15" t="s">
        <v>10045</v>
      </c>
      <c r="E4225" s="15">
        <v>2024</v>
      </c>
      <c r="F4225" s="15">
        <v>345</v>
      </c>
      <c r="G4225" s="15"/>
    </row>
    <row r="4226" spans="1:7" x14ac:dyDescent="0.3">
      <c r="A4226" s="14">
        <v>1018920</v>
      </c>
      <c r="B4226" s="14" t="s">
        <v>1795</v>
      </c>
      <c r="C4226" s="14" t="s">
        <v>1750</v>
      </c>
      <c r="D4226" s="14" t="s">
        <v>10046</v>
      </c>
      <c r="E4226" s="14">
        <v>2025</v>
      </c>
      <c r="F4226" s="14">
        <v>37</v>
      </c>
      <c r="G4226" s="14"/>
    </row>
    <row r="4227" spans="1:7" x14ac:dyDescent="0.3">
      <c r="A4227" s="15">
        <v>636695</v>
      </c>
      <c r="B4227" s="15" t="s">
        <v>1794</v>
      </c>
      <c r="C4227" s="15" t="s">
        <v>1750</v>
      </c>
      <c r="D4227" s="15" t="s">
        <v>10045</v>
      </c>
      <c r="E4227" s="15">
        <v>2024</v>
      </c>
      <c r="F4227" s="15">
        <v>56</v>
      </c>
      <c r="G4227" s="15"/>
    </row>
    <row r="4228" spans="1:7" x14ac:dyDescent="0.3">
      <c r="A4228" s="14">
        <v>636695</v>
      </c>
      <c r="B4228" s="14" t="s">
        <v>1794</v>
      </c>
      <c r="C4228" s="14" t="s">
        <v>1750</v>
      </c>
      <c r="D4228" s="14" t="s">
        <v>10046</v>
      </c>
      <c r="E4228" s="14">
        <v>2025</v>
      </c>
      <c r="F4228" s="14">
        <v>14</v>
      </c>
      <c r="G4228" s="14"/>
    </row>
    <row r="4229" spans="1:7" x14ac:dyDescent="0.3">
      <c r="A4229" s="15">
        <v>284857</v>
      </c>
      <c r="B4229" s="15" t="s">
        <v>559</v>
      </c>
      <c r="C4229" s="15" t="s">
        <v>541</v>
      </c>
      <c r="D4229" s="15" t="s">
        <v>10051</v>
      </c>
      <c r="E4229" s="15">
        <v>2015</v>
      </c>
      <c r="F4229" s="15">
        <v>75</v>
      </c>
      <c r="G4229" s="15"/>
    </row>
    <row r="4230" spans="1:7" x14ac:dyDescent="0.3">
      <c r="A4230" s="14">
        <v>284857</v>
      </c>
      <c r="B4230" s="14" t="s">
        <v>559</v>
      </c>
      <c r="C4230" s="14" t="s">
        <v>541</v>
      </c>
      <c r="D4230" s="14" t="s">
        <v>10050</v>
      </c>
      <c r="E4230" s="14">
        <v>2017</v>
      </c>
      <c r="F4230" s="14">
        <v>13</v>
      </c>
      <c r="G4230" s="14"/>
    </row>
    <row r="4231" spans="1:7" x14ac:dyDescent="0.3">
      <c r="A4231" s="15">
        <v>284857</v>
      </c>
      <c r="B4231" s="15" t="s">
        <v>559</v>
      </c>
      <c r="C4231" s="15" t="s">
        <v>541</v>
      </c>
      <c r="D4231" s="15" t="s">
        <v>10043</v>
      </c>
      <c r="E4231" s="15">
        <v>2022</v>
      </c>
      <c r="F4231" s="15">
        <v>39</v>
      </c>
      <c r="G4231" s="15">
        <v>-3.15</v>
      </c>
    </row>
    <row r="4232" spans="1:7" x14ac:dyDescent="0.3">
      <c r="A4232" s="14">
        <v>284857</v>
      </c>
      <c r="B4232" s="14" t="s">
        <v>559</v>
      </c>
      <c r="C4232" s="14" t="s">
        <v>541</v>
      </c>
      <c r="D4232" s="14" t="s">
        <v>10044</v>
      </c>
      <c r="E4232" s="14">
        <v>2023</v>
      </c>
      <c r="F4232" s="14">
        <v>78</v>
      </c>
      <c r="G4232" s="14">
        <v>1.1599999999999999</v>
      </c>
    </row>
    <row r="4233" spans="1:7" x14ac:dyDescent="0.3">
      <c r="A4233" s="15">
        <v>284857</v>
      </c>
      <c r="B4233" s="15" t="s">
        <v>559</v>
      </c>
      <c r="C4233" s="15" t="s">
        <v>541</v>
      </c>
      <c r="D4233" s="15" t="s">
        <v>10046</v>
      </c>
      <c r="E4233" s="15">
        <v>2025</v>
      </c>
      <c r="F4233" s="15">
        <v>32</v>
      </c>
      <c r="G4233" s="15">
        <v>-0.52</v>
      </c>
    </row>
    <row r="4234" spans="1:7" x14ac:dyDescent="0.3">
      <c r="A4234" s="14">
        <v>938158</v>
      </c>
      <c r="B4234" s="14" t="s">
        <v>607</v>
      </c>
      <c r="C4234" s="14" t="s">
        <v>541</v>
      </c>
      <c r="D4234" s="14" t="s">
        <v>10044</v>
      </c>
      <c r="E4234" s="14">
        <v>2023</v>
      </c>
      <c r="F4234" s="14">
        <v>9</v>
      </c>
      <c r="G4234" s="14"/>
    </row>
    <row r="4235" spans="1:7" x14ac:dyDescent="0.3">
      <c r="A4235" s="15">
        <v>938158</v>
      </c>
      <c r="B4235" s="15" t="s">
        <v>607</v>
      </c>
      <c r="C4235" s="15" t="s">
        <v>541</v>
      </c>
      <c r="D4235" s="15" t="s">
        <v>10045</v>
      </c>
      <c r="E4235" s="15">
        <v>2024</v>
      </c>
      <c r="F4235" s="15">
        <v>99</v>
      </c>
      <c r="G4235" s="15"/>
    </row>
    <row r="4236" spans="1:7" x14ac:dyDescent="0.3">
      <c r="A4236" s="14">
        <v>392757</v>
      </c>
      <c r="B4236" s="14" t="s">
        <v>626</v>
      </c>
      <c r="C4236" s="14" t="s">
        <v>618</v>
      </c>
      <c r="D4236" s="14" t="s">
        <v>10041</v>
      </c>
      <c r="E4236" s="14">
        <v>2020</v>
      </c>
      <c r="F4236" s="14">
        <v>11</v>
      </c>
      <c r="G4236" s="14"/>
    </row>
    <row r="4237" spans="1:7" x14ac:dyDescent="0.3">
      <c r="A4237" s="15">
        <v>392757</v>
      </c>
      <c r="B4237" s="15" t="s">
        <v>626</v>
      </c>
      <c r="C4237" s="15" t="s">
        <v>618</v>
      </c>
      <c r="D4237" s="15" t="s">
        <v>10044</v>
      </c>
      <c r="E4237" s="15">
        <v>2023</v>
      </c>
      <c r="F4237" s="15">
        <v>89</v>
      </c>
      <c r="G4237" s="15"/>
    </row>
    <row r="4238" spans="1:7" x14ac:dyDescent="0.3">
      <c r="A4238" s="14">
        <v>392757</v>
      </c>
      <c r="B4238" s="14" t="s">
        <v>626</v>
      </c>
      <c r="C4238" s="14" t="s">
        <v>618</v>
      </c>
      <c r="D4238" s="14" t="s">
        <v>10046</v>
      </c>
      <c r="E4238" s="14">
        <v>2025</v>
      </c>
      <c r="F4238" s="14">
        <v>16</v>
      </c>
      <c r="G4238" s="14">
        <v>2.97</v>
      </c>
    </row>
    <row r="4239" spans="1:7" x14ac:dyDescent="0.3">
      <c r="A4239" s="15">
        <v>160938</v>
      </c>
      <c r="B4239" s="15" t="s">
        <v>3155</v>
      </c>
      <c r="C4239" s="15" t="s">
        <v>3139</v>
      </c>
      <c r="D4239" s="15" t="s">
        <v>10047</v>
      </c>
      <c r="E4239" s="15">
        <v>2018</v>
      </c>
      <c r="F4239" s="15">
        <v>8</v>
      </c>
      <c r="G4239" s="15"/>
    </row>
    <row r="4240" spans="1:7" x14ac:dyDescent="0.3">
      <c r="A4240" s="14">
        <v>160938</v>
      </c>
      <c r="B4240" s="14" t="s">
        <v>3155</v>
      </c>
      <c r="C4240" s="14" t="s">
        <v>3139</v>
      </c>
      <c r="D4240" s="14" t="s">
        <v>10040</v>
      </c>
      <c r="E4240" s="14">
        <v>2019</v>
      </c>
      <c r="F4240" s="14">
        <v>70</v>
      </c>
      <c r="G4240" s="14"/>
    </row>
    <row r="4241" spans="1:7" x14ac:dyDescent="0.3">
      <c r="A4241" s="15">
        <v>160938</v>
      </c>
      <c r="B4241" s="15" t="s">
        <v>3155</v>
      </c>
      <c r="C4241" s="15" t="s">
        <v>3139</v>
      </c>
      <c r="D4241" s="15" t="s">
        <v>10041</v>
      </c>
      <c r="E4241" s="15">
        <v>2020</v>
      </c>
      <c r="F4241" s="15">
        <v>79</v>
      </c>
      <c r="G4241" s="15">
        <v>35.5</v>
      </c>
    </row>
    <row r="4242" spans="1:7" x14ac:dyDescent="0.3">
      <c r="A4242" s="14">
        <v>160938</v>
      </c>
      <c r="B4242" s="14" t="s">
        <v>3155</v>
      </c>
      <c r="C4242" s="14" t="s">
        <v>3139</v>
      </c>
      <c r="D4242" s="14" t="s">
        <v>10042</v>
      </c>
      <c r="E4242" s="14">
        <v>2021</v>
      </c>
      <c r="F4242" s="14">
        <v>40</v>
      </c>
      <c r="G4242" s="14">
        <v>10.5</v>
      </c>
    </row>
    <row r="4243" spans="1:7" x14ac:dyDescent="0.3">
      <c r="A4243" s="15">
        <v>160938</v>
      </c>
      <c r="B4243" s="15" t="s">
        <v>3155</v>
      </c>
      <c r="C4243" s="15" t="s">
        <v>3139</v>
      </c>
      <c r="D4243" s="15" t="s">
        <v>10043</v>
      </c>
      <c r="E4243" s="15">
        <v>2022</v>
      </c>
      <c r="F4243" s="15">
        <v>11</v>
      </c>
      <c r="G4243" s="15">
        <v>-2.4</v>
      </c>
    </row>
    <row r="4244" spans="1:7" x14ac:dyDescent="0.3">
      <c r="A4244" s="14">
        <v>160938</v>
      </c>
      <c r="B4244" s="14" t="s">
        <v>3155</v>
      </c>
      <c r="C4244" s="14" t="s">
        <v>3139</v>
      </c>
      <c r="D4244" s="14" t="s">
        <v>10044</v>
      </c>
      <c r="E4244" s="14">
        <v>2023</v>
      </c>
      <c r="F4244" s="14">
        <v>28</v>
      </c>
      <c r="G4244" s="14">
        <v>-3.31</v>
      </c>
    </row>
    <row r="4245" spans="1:7" x14ac:dyDescent="0.3">
      <c r="A4245" s="15">
        <v>160938</v>
      </c>
      <c r="B4245" s="15" t="s">
        <v>3155</v>
      </c>
      <c r="C4245" s="15" t="s">
        <v>3139</v>
      </c>
      <c r="D4245" s="15" t="s">
        <v>10045</v>
      </c>
      <c r="E4245" s="15">
        <v>2024</v>
      </c>
      <c r="F4245" s="15">
        <v>23</v>
      </c>
      <c r="G4245" s="15">
        <v>-3.82</v>
      </c>
    </row>
    <row r="4246" spans="1:7" x14ac:dyDescent="0.3">
      <c r="A4246" s="14">
        <v>160938</v>
      </c>
      <c r="B4246" s="14" t="s">
        <v>3155</v>
      </c>
      <c r="C4246" s="14" t="s">
        <v>3139</v>
      </c>
      <c r="D4246" s="14" t="s">
        <v>10046</v>
      </c>
      <c r="E4246" s="14">
        <v>2025</v>
      </c>
      <c r="F4246" s="14">
        <v>12</v>
      </c>
      <c r="G4246" s="14">
        <v>-4.63</v>
      </c>
    </row>
    <row r="4247" spans="1:7" x14ac:dyDescent="0.3">
      <c r="A4247" s="15">
        <v>336869</v>
      </c>
      <c r="B4247" s="15" t="s">
        <v>1861</v>
      </c>
      <c r="C4247" s="15" t="s">
        <v>1832</v>
      </c>
      <c r="D4247" s="15" t="s">
        <v>10049</v>
      </c>
      <c r="E4247" s="15">
        <v>2016</v>
      </c>
      <c r="F4247" s="15">
        <v>34</v>
      </c>
      <c r="G4247" s="15"/>
    </row>
    <row r="4248" spans="1:7" x14ac:dyDescent="0.3">
      <c r="A4248" s="14">
        <v>336869</v>
      </c>
      <c r="B4248" s="14" t="s">
        <v>1861</v>
      </c>
      <c r="C4248" s="14" t="s">
        <v>1832</v>
      </c>
      <c r="D4248" s="14" t="s">
        <v>10050</v>
      </c>
      <c r="E4248" s="14">
        <v>2017</v>
      </c>
      <c r="F4248" s="14">
        <v>8</v>
      </c>
      <c r="G4248" s="14"/>
    </row>
    <row r="4249" spans="1:7" x14ac:dyDescent="0.3">
      <c r="A4249" s="15">
        <v>336869</v>
      </c>
      <c r="B4249" s="15" t="s">
        <v>1861</v>
      </c>
      <c r="C4249" s="15" t="s">
        <v>1832</v>
      </c>
      <c r="D4249" s="15" t="s">
        <v>10047</v>
      </c>
      <c r="E4249" s="15">
        <v>2018</v>
      </c>
      <c r="F4249" s="15">
        <v>5</v>
      </c>
      <c r="G4249" s="15">
        <v>-14.5</v>
      </c>
    </row>
    <row r="4250" spans="1:7" x14ac:dyDescent="0.3">
      <c r="A4250" s="14">
        <v>336869</v>
      </c>
      <c r="B4250" s="14" t="s">
        <v>1861</v>
      </c>
      <c r="C4250" s="14" t="s">
        <v>1832</v>
      </c>
      <c r="D4250" s="14" t="s">
        <v>10041</v>
      </c>
      <c r="E4250" s="14">
        <v>2020</v>
      </c>
      <c r="F4250" s="14">
        <v>26</v>
      </c>
      <c r="G4250" s="14">
        <v>-0.66</v>
      </c>
    </row>
    <row r="4251" spans="1:7" x14ac:dyDescent="0.3">
      <c r="A4251" s="15">
        <v>336869</v>
      </c>
      <c r="B4251" s="15" t="s">
        <v>1861</v>
      </c>
      <c r="C4251" s="15" t="s">
        <v>1832</v>
      </c>
      <c r="D4251" s="15" t="s">
        <v>10042</v>
      </c>
      <c r="E4251" s="15">
        <v>2021</v>
      </c>
      <c r="F4251" s="15">
        <v>46</v>
      </c>
      <c r="G4251" s="15">
        <v>3.86</v>
      </c>
    </row>
    <row r="4252" spans="1:7" x14ac:dyDescent="0.3">
      <c r="A4252" s="14">
        <v>336869</v>
      </c>
      <c r="B4252" s="14" t="s">
        <v>1861</v>
      </c>
      <c r="C4252" s="14" t="s">
        <v>1832</v>
      </c>
      <c r="D4252" s="14" t="s">
        <v>10045</v>
      </c>
      <c r="E4252" s="14">
        <v>2024</v>
      </c>
      <c r="F4252" s="14">
        <v>284</v>
      </c>
      <c r="G4252" s="14">
        <v>29.55</v>
      </c>
    </row>
    <row r="4253" spans="1:7" x14ac:dyDescent="0.3">
      <c r="A4253" s="15">
        <v>106987</v>
      </c>
      <c r="B4253" s="15" t="s">
        <v>4288</v>
      </c>
      <c r="C4253" s="15" t="s">
        <v>4264</v>
      </c>
      <c r="D4253" s="15" t="s">
        <v>10041</v>
      </c>
      <c r="E4253" s="15">
        <v>2020</v>
      </c>
      <c r="F4253" s="15">
        <v>31</v>
      </c>
      <c r="G4253" s="15"/>
    </row>
    <row r="4254" spans="1:7" x14ac:dyDescent="0.3">
      <c r="A4254" s="14">
        <v>106987</v>
      </c>
      <c r="B4254" s="14" t="s">
        <v>4288</v>
      </c>
      <c r="C4254" s="14" t="s">
        <v>4264</v>
      </c>
      <c r="D4254" s="14" t="s">
        <v>10042</v>
      </c>
      <c r="E4254" s="14">
        <v>2021</v>
      </c>
      <c r="F4254" s="14">
        <v>32</v>
      </c>
      <c r="G4254" s="14"/>
    </row>
    <row r="4255" spans="1:7" x14ac:dyDescent="0.3">
      <c r="A4255" s="15">
        <v>106987</v>
      </c>
      <c r="B4255" s="15" t="s">
        <v>4288</v>
      </c>
      <c r="C4255" s="15" t="s">
        <v>4264</v>
      </c>
      <c r="D4255" s="15" t="s">
        <v>10043</v>
      </c>
      <c r="E4255" s="15">
        <v>2022</v>
      </c>
      <c r="F4255" s="15">
        <v>50</v>
      </c>
      <c r="G4255" s="15">
        <v>9.5</v>
      </c>
    </row>
    <row r="4256" spans="1:7" x14ac:dyDescent="0.3">
      <c r="A4256" s="14">
        <v>106987</v>
      </c>
      <c r="B4256" s="14" t="s">
        <v>4288</v>
      </c>
      <c r="C4256" s="14" t="s">
        <v>4264</v>
      </c>
      <c r="D4256" s="14" t="s">
        <v>10044</v>
      </c>
      <c r="E4256" s="14">
        <v>2023</v>
      </c>
      <c r="F4256" s="14">
        <v>30</v>
      </c>
      <c r="G4256" s="14">
        <v>1.5</v>
      </c>
    </row>
    <row r="4257" spans="1:7" x14ac:dyDescent="0.3">
      <c r="A4257" s="15">
        <v>106987</v>
      </c>
      <c r="B4257" s="15" t="s">
        <v>4288</v>
      </c>
      <c r="C4257" s="15" t="s">
        <v>4264</v>
      </c>
      <c r="D4257" s="15" t="s">
        <v>10045</v>
      </c>
      <c r="E4257" s="15">
        <v>2024</v>
      </c>
      <c r="F4257" s="15">
        <v>52</v>
      </c>
      <c r="G4257" s="15">
        <v>4</v>
      </c>
    </row>
    <row r="4258" spans="1:7" x14ac:dyDescent="0.3">
      <c r="A4258" s="14">
        <v>106987</v>
      </c>
      <c r="B4258" s="14" t="s">
        <v>4288</v>
      </c>
      <c r="C4258" s="14" t="s">
        <v>4264</v>
      </c>
      <c r="D4258" s="14" t="s">
        <v>10046</v>
      </c>
      <c r="E4258" s="14">
        <v>2025</v>
      </c>
      <c r="F4258" s="14">
        <v>34</v>
      </c>
      <c r="G4258" s="14">
        <v>1.57</v>
      </c>
    </row>
    <row r="4259" spans="1:7" x14ac:dyDescent="0.3">
      <c r="A4259" s="15">
        <v>124884</v>
      </c>
      <c r="B4259" s="15" t="s">
        <v>179</v>
      </c>
      <c r="C4259" s="15" t="s">
        <v>180</v>
      </c>
      <c r="D4259" s="15" t="s">
        <v>10049</v>
      </c>
      <c r="E4259" s="15">
        <v>2016</v>
      </c>
      <c r="F4259" s="15">
        <v>86</v>
      </c>
      <c r="G4259" s="15"/>
    </row>
    <row r="4260" spans="1:7" x14ac:dyDescent="0.3">
      <c r="A4260" s="14">
        <v>124884</v>
      </c>
      <c r="B4260" s="14" t="s">
        <v>179</v>
      </c>
      <c r="C4260" s="14" t="s">
        <v>180</v>
      </c>
      <c r="D4260" s="14" t="s">
        <v>10045</v>
      </c>
      <c r="E4260" s="14">
        <v>2024</v>
      </c>
      <c r="F4260" s="14">
        <v>9</v>
      </c>
      <c r="G4260" s="14"/>
    </row>
    <row r="4261" spans="1:7" x14ac:dyDescent="0.3">
      <c r="A4261" s="15">
        <v>459128</v>
      </c>
      <c r="B4261" s="15" t="s">
        <v>2993</v>
      </c>
      <c r="C4261" s="15" t="s">
        <v>2945</v>
      </c>
      <c r="D4261" s="15" t="s">
        <v>10041</v>
      </c>
      <c r="E4261" s="15">
        <v>2020</v>
      </c>
      <c r="F4261" s="15">
        <v>36</v>
      </c>
      <c r="G4261" s="15"/>
    </row>
    <row r="4262" spans="1:7" x14ac:dyDescent="0.3">
      <c r="A4262" s="14">
        <v>459128</v>
      </c>
      <c r="B4262" s="14" t="s">
        <v>2993</v>
      </c>
      <c r="C4262" s="14" t="s">
        <v>2945</v>
      </c>
      <c r="D4262" s="14" t="s">
        <v>10044</v>
      </c>
      <c r="E4262" s="14">
        <v>2023</v>
      </c>
      <c r="F4262" s="14">
        <v>5</v>
      </c>
      <c r="G4262" s="14"/>
    </row>
    <row r="4263" spans="1:7" x14ac:dyDescent="0.3">
      <c r="A4263" s="15">
        <v>459128</v>
      </c>
      <c r="B4263" s="15" t="s">
        <v>2993</v>
      </c>
      <c r="C4263" s="15" t="s">
        <v>2945</v>
      </c>
      <c r="D4263" s="15" t="s">
        <v>10045</v>
      </c>
      <c r="E4263" s="15">
        <v>2024</v>
      </c>
      <c r="F4263" s="15">
        <v>34</v>
      </c>
      <c r="G4263" s="15">
        <v>-2.77</v>
      </c>
    </row>
    <row r="4264" spans="1:7" x14ac:dyDescent="0.3">
      <c r="A4264" s="14">
        <v>459128</v>
      </c>
      <c r="B4264" s="14" t="s">
        <v>2993</v>
      </c>
      <c r="C4264" s="14" t="s">
        <v>2945</v>
      </c>
      <c r="D4264" s="14" t="s">
        <v>10046</v>
      </c>
      <c r="E4264" s="14">
        <v>2025</v>
      </c>
      <c r="F4264" s="14">
        <v>5</v>
      </c>
      <c r="G4264" s="14">
        <v>-4.57</v>
      </c>
    </row>
    <row r="4265" spans="1:7" x14ac:dyDescent="0.3">
      <c r="A4265" s="15">
        <v>459763</v>
      </c>
      <c r="B4265" s="15" t="s">
        <v>2944</v>
      </c>
      <c r="C4265" s="15" t="s">
        <v>2945</v>
      </c>
      <c r="D4265" s="15" t="s">
        <v>10049</v>
      </c>
      <c r="E4265" s="15">
        <v>2016</v>
      </c>
      <c r="F4265" s="15">
        <v>57</v>
      </c>
      <c r="G4265" s="15"/>
    </row>
    <row r="4266" spans="1:7" x14ac:dyDescent="0.3">
      <c r="A4266" s="14">
        <v>459763</v>
      </c>
      <c r="B4266" s="14" t="s">
        <v>2944</v>
      </c>
      <c r="C4266" s="14" t="s">
        <v>2945</v>
      </c>
      <c r="D4266" s="14" t="s">
        <v>10041</v>
      </c>
      <c r="E4266" s="14">
        <v>2020</v>
      </c>
      <c r="F4266" s="14">
        <v>26</v>
      </c>
      <c r="G4266" s="14"/>
    </row>
    <row r="4267" spans="1:7" x14ac:dyDescent="0.3">
      <c r="A4267" s="15">
        <v>459763</v>
      </c>
      <c r="B4267" s="15" t="s">
        <v>2944</v>
      </c>
      <c r="C4267" s="15" t="s">
        <v>2945</v>
      </c>
      <c r="D4267" s="15" t="s">
        <v>10042</v>
      </c>
      <c r="E4267" s="15">
        <v>2021</v>
      </c>
      <c r="F4267" s="15">
        <v>134</v>
      </c>
      <c r="G4267" s="15">
        <v>8.7899999999999991</v>
      </c>
    </row>
    <row r="4268" spans="1:7" x14ac:dyDescent="0.3">
      <c r="A4268" s="14">
        <v>459763</v>
      </c>
      <c r="B4268" s="14" t="s">
        <v>2944</v>
      </c>
      <c r="C4268" s="14" t="s">
        <v>2945</v>
      </c>
      <c r="D4268" s="14" t="s">
        <v>10045</v>
      </c>
      <c r="E4268" s="14">
        <v>2024</v>
      </c>
      <c r="F4268" s="14">
        <v>11</v>
      </c>
      <c r="G4268" s="14">
        <v>-3.27</v>
      </c>
    </row>
    <row r="4269" spans="1:7" x14ac:dyDescent="0.3">
      <c r="A4269" s="15">
        <v>156990</v>
      </c>
      <c r="B4269" s="15" t="s">
        <v>5060</v>
      </c>
      <c r="C4269" s="15" t="s">
        <v>5046</v>
      </c>
      <c r="D4269" s="15" t="s">
        <v>10041</v>
      </c>
      <c r="E4269" s="15">
        <v>2020</v>
      </c>
      <c r="F4269" s="15">
        <v>33</v>
      </c>
      <c r="G4269" s="15"/>
    </row>
    <row r="4270" spans="1:7" x14ac:dyDescent="0.3">
      <c r="A4270" s="14">
        <v>156990</v>
      </c>
      <c r="B4270" s="14" t="s">
        <v>5060</v>
      </c>
      <c r="C4270" s="14" t="s">
        <v>5046</v>
      </c>
      <c r="D4270" s="14" t="s">
        <v>10042</v>
      </c>
      <c r="E4270" s="14">
        <v>2021</v>
      </c>
      <c r="F4270" s="14">
        <v>71</v>
      </c>
      <c r="G4270" s="14"/>
    </row>
    <row r="4271" spans="1:7" x14ac:dyDescent="0.3">
      <c r="A4271" s="15">
        <v>156990</v>
      </c>
      <c r="B4271" s="15" t="s">
        <v>5060</v>
      </c>
      <c r="C4271" s="15" t="s">
        <v>5046</v>
      </c>
      <c r="D4271" s="15" t="s">
        <v>10043</v>
      </c>
      <c r="E4271" s="15">
        <v>2022</v>
      </c>
      <c r="F4271" s="15">
        <v>18</v>
      </c>
      <c r="G4271" s="15">
        <v>-7.5</v>
      </c>
    </row>
    <row r="4272" spans="1:7" x14ac:dyDescent="0.3">
      <c r="A4272" s="14">
        <v>156990</v>
      </c>
      <c r="B4272" s="14" t="s">
        <v>5060</v>
      </c>
      <c r="C4272" s="14" t="s">
        <v>5046</v>
      </c>
      <c r="D4272" s="14" t="s">
        <v>10044</v>
      </c>
      <c r="E4272" s="14">
        <v>2023</v>
      </c>
      <c r="F4272" s="14">
        <v>72</v>
      </c>
      <c r="G4272" s="14">
        <v>6.4</v>
      </c>
    </row>
    <row r="4273" spans="1:7" x14ac:dyDescent="0.3">
      <c r="A4273" s="15">
        <v>156990</v>
      </c>
      <c r="B4273" s="15" t="s">
        <v>5060</v>
      </c>
      <c r="C4273" s="15" t="s">
        <v>5046</v>
      </c>
      <c r="D4273" s="15" t="s">
        <v>10045</v>
      </c>
      <c r="E4273" s="15">
        <v>2024</v>
      </c>
      <c r="F4273" s="15">
        <v>41</v>
      </c>
      <c r="G4273" s="15">
        <v>1.7</v>
      </c>
    </row>
    <row r="4274" spans="1:7" x14ac:dyDescent="0.3">
      <c r="A4274" s="14">
        <v>156990</v>
      </c>
      <c r="B4274" s="14" t="s">
        <v>5060</v>
      </c>
      <c r="C4274" s="14" t="s">
        <v>5046</v>
      </c>
      <c r="D4274" s="14" t="s">
        <v>10046</v>
      </c>
      <c r="E4274" s="14">
        <v>2025</v>
      </c>
      <c r="F4274" s="14">
        <v>9</v>
      </c>
      <c r="G4274" s="14">
        <v>-4.46</v>
      </c>
    </row>
    <row r="4275" spans="1:7" x14ac:dyDescent="0.3">
      <c r="A4275" s="15">
        <v>391766</v>
      </c>
      <c r="B4275" s="15" t="s">
        <v>5089</v>
      </c>
      <c r="C4275" s="15" t="s">
        <v>5046</v>
      </c>
      <c r="D4275" s="15" t="s">
        <v>10041</v>
      </c>
      <c r="E4275" s="15">
        <v>2020</v>
      </c>
      <c r="F4275" s="15">
        <v>8</v>
      </c>
      <c r="G4275" s="15"/>
    </row>
    <row r="4276" spans="1:7" x14ac:dyDescent="0.3">
      <c r="A4276" s="14">
        <v>391766</v>
      </c>
      <c r="B4276" s="14" t="s">
        <v>5089</v>
      </c>
      <c r="C4276" s="14" t="s">
        <v>5046</v>
      </c>
      <c r="D4276" s="14" t="s">
        <v>10043</v>
      </c>
      <c r="E4276" s="14">
        <v>2022</v>
      </c>
      <c r="F4276" s="14">
        <v>8</v>
      </c>
      <c r="G4276" s="14"/>
    </row>
    <row r="4277" spans="1:7" x14ac:dyDescent="0.3">
      <c r="A4277" s="15">
        <v>391766</v>
      </c>
      <c r="B4277" s="15" t="s">
        <v>5089</v>
      </c>
      <c r="C4277" s="15" t="s">
        <v>5046</v>
      </c>
      <c r="D4277" s="15" t="s">
        <v>10045</v>
      </c>
      <c r="E4277" s="15">
        <v>2024</v>
      </c>
      <c r="F4277" s="15">
        <v>22</v>
      </c>
      <c r="G4277" s="15">
        <v>3.5</v>
      </c>
    </row>
    <row r="4278" spans="1:7" x14ac:dyDescent="0.3">
      <c r="A4278" s="14">
        <v>895937</v>
      </c>
      <c r="B4278" s="14" t="s">
        <v>3114</v>
      </c>
      <c r="C4278" s="14" t="s">
        <v>3077</v>
      </c>
      <c r="D4278" s="14" t="s">
        <v>10045</v>
      </c>
      <c r="E4278" s="14">
        <v>2024</v>
      </c>
      <c r="F4278" s="14">
        <v>49</v>
      </c>
      <c r="G4278" s="14"/>
    </row>
    <row r="4279" spans="1:7" x14ac:dyDescent="0.3">
      <c r="A4279" s="15">
        <v>895937</v>
      </c>
      <c r="B4279" s="15" t="s">
        <v>3114</v>
      </c>
      <c r="C4279" s="15" t="s">
        <v>3077</v>
      </c>
      <c r="D4279" s="15" t="s">
        <v>10046</v>
      </c>
      <c r="E4279" s="15">
        <v>2025</v>
      </c>
      <c r="F4279" s="15">
        <v>4</v>
      </c>
      <c r="G4279" s="15"/>
    </row>
    <row r="4280" spans="1:7" x14ac:dyDescent="0.3">
      <c r="A4280" s="14">
        <v>85528</v>
      </c>
      <c r="B4280" s="14" t="s">
        <v>3189</v>
      </c>
      <c r="C4280" s="14" t="s">
        <v>3190</v>
      </c>
      <c r="D4280" s="14" t="s">
        <v>10042</v>
      </c>
      <c r="E4280" s="14">
        <v>2021</v>
      </c>
      <c r="F4280" s="14">
        <v>24</v>
      </c>
      <c r="G4280" s="14"/>
    </row>
    <row r="4281" spans="1:7" x14ac:dyDescent="0.3">
      <c r="A4281" s="15">
        <v>85528</v>
      </c>
      <c r="B4281" s="15" t="s">
        <v>3189</v>
      </c>
      <c r="C4281" s="15" t="s">
        <v>3190</v>
      </c>
      <c r="D4281" s="15" t="s">
        <v>10044</v>
      </c>
      <c r="E4281" s="15">
        <v>2023</v>
      </c>
      <c r="F4281" s="15">
        <v>104</v>
      </c>
      <c r="G4281" s="15"/>
    </row>
    <row r="4282" spans="1:7" x14ac:dyDescent="0.3">
      <c r="A4282" s="14">
        <v>85528</v>
      </c>
      <c r="B4282" s="14" t="s">
        <v>3189</v>
      </c>
      <c r="C4282" s="14" t="s">
        <v>3190</v>
      </c>
      <c r="D4282" s="14" t="s">
        <v>10045</v>
      </c>
      <c r="E4282" s="14">
        <v>2024</v>
      </c>
      <c r="F4282" s="14">
        <v>14</v>
      </c>
      <c r="G4282" s="14">
        <v>2.86</v>
      </c>
    </row>
    <row r="4283" spans="1:7" x14ac:dyDescent="0.3">
      <c r="A4283" s="15">
        <v>112515</v>
      </c>
      <c r="B4283" s="15" t="s">
        <v>1925</v>
      </c>
      <c r="C4283" s="15" t="s">
        <v>1906</v>
      </c>
      <c r="D4283" s="15" t="s">
        <v>10071</v>
      </c>
      <c r="E4283" s="15">
        <v>2009</v>
      </c>
      <c r="F4283" s="15">
        <v>69</v>
      </c>
      <c r="G4283" s="15"/>
    </row>
    <row r="4284" spans="1:7" x14ac:dyDescent="0.3">
      <c r="A4284" s="14">
        <v>112515</v>
      </c>
      <c r="B4284" s="14" t="s">
        <v>1925</v>
      </c>
      <c r="C4284" s="14" t="s">
        <v>1906</v>
      </c>
      <c r="D4284" s="14" t="s">
        <v>10057</v>
      </c>
      <c r="E4284" s="14">
        <v>2011</v>
      </c>
      <c r="F4284" s="14">
        <v>194</v>
      </c>
      <c r="G4284" s="14"/>
    </row>
    <row r="4285" spans="1:7" x14ac:dyDescent="0.3">
      <c r="A4285" s="15">
        <v>112515</v>
      </c>
      <c r="B4285" s="15" t="s">
        <v>1925</v>
      </c>
      <c r="C4285" s="15" t="s">
        <v>1906</v>
      </c>
      <c r="D4285" s="15" t="s">
        <v>10051</v>
      </c>
      <c r="E4285" s="15">
        <v>2015</v>
      </c>
      <c r="F4285" s="15">
        <v>20</v>
      </c>
      <c r="G4285" s="15">
        <v>-13.21</v>
      </c>
    </row>
    <row r="4286" spans="1:7" x14ac:dyDescent="0.3">
      <c r="A4286" s="14">
        <v>112515</v>
      </c>
      <c r="B4286" s="14" t="s">
        <v>1925</v>
      </c>
      <c r="C4286" s="14" t="s">
        <v>1906</v>
      </c>
      <c r="D4286" s="14" t="s">
        <v>10047</v>
      </c>
      <c r="E4286" s="14">
        <v>2018</v>
      </c>
      <c r="F4286" s="14">
        <v>30</v>
      </c>
      <c r="G4286" s="14">
        <v>-11.33</v>
      </c>
    </row>
    <row r="4287" spans="1:7" x14ac:dyDescent="0.3">
      <c r="A4287" s="15">
        <v>112515</v>
      </c>
      <c r="B4287" s="15" t="s">
        <v>1925</v>
      </c>
      <c r="C4287" s="15" t="s">
        <v>1906</v>
      </c>
      <c r="D4287" s="15" t="s">
        <v>10040</v>
      </c>
      <c r="E4287" s="15">
        <v>2019</v>
      </c>
      <c r="F4287" s="15">
        <v>29</v>
      </c>
      <c r="G4287" s="15">
        <v>-10.36</v>
      </c>
    </row>
    <row r="4288" spans="1:7" x14ac:dyDescent="0.3">
      <c r="A4288" s="14">
        <v>112515</v>
      </c>
      <c r="B4288" s="14" t="s">
        <v>1925</v>
      </c>
      <c r="C4288" s="14" t="s">
        <v>1906</v>
      </c>
      <c r="D4288" s="14" t="s">
        <v>10042</v>
      </c>
      <c r="E4288" s="14">
        <v>2021</v>
      </c>
      <c r="F4288" s="14">
        <v>12</v>
      </c>
      <c r="G4288" s="14">
        <v>-9.77</v>
      </c>
    </row>
    <row r="4289" spans="1:7" x14ac:dyDescent="0.3">
      <c r="A4289" s="15">
        <v>112515</v>
      </c>
      <c r="B4289" s="15" t="s">
        <v>1925</v>
      </c>
      <c r="C4289" s="15" t="s">
        <v>1906</v>
      </c>
      <c r="D4289" s="15" t="s">
        <v>10044</v>
      </c>
      <c r="E4289" s="15">
        <v>2023</v>
      </c>
      <c r="F4289" s="15">
        <v>114</v>
      </c>
      <c r="G4289" s="15">
        <v>-4.5999999999999996</v>
      </c>
    </row>
    <row r="4290" spans="1:7" x14ac:dyDescent="0.3">
      <c r="A4290" s="14">
        <v>112515</v>
      </c>
      <c r="B4290" s="14" t="s">
        <v>1925</v>
      </c>
      <c r="C4290" s="14" t="s">
        <v>1906</v>
      </c>
      <c r="D4290" s="14" t="s">
        <v>10045</v>
      </c>
      <c r="E4290" s="14">
        <v>2024</v>
      </c>
      <c r="F4290" s="14">
        <v>14</v>
      </c>
      <c r="G4290" s="14">
        <v>-5.19</v>
      </c>
    </row>
    <row r="4291" spans="1:7" x14ac:dyDescent="0.3">
      <c r="A4291" s="15">
        <v>282411</v>
      </c>
      <c r="B4291" s="15" t="s">
        <v>1696</v>
      </c>
      <c r="C4291" s="15" t="s">
        <v>1682</v>
      </c>
      <c r="D4291" s="15" t="s">
        <v>10050</v>
      </c>
      <c r="E4291" s="15">
        <v>2017</v>
      </c>
      <c r="F4291" s="15">
        <v>4</v>
      </c>
      <c r="G4291" s="15"/>
    </row>
    <row r="4292" spans="1:7" x14ac:dyDescent="0.3">
      <c r="A4292" s="14">
        <v>282411</v>
      </c>
      <c r="B4292" s="14" t="s">
        <v>1696</v>
      </c>
      <c r="C4292" s="14" t="s">
        <v>1682</v>
      </c>
      <c r="D4292" s="14" t="s">
        <v>10047</v>
      </c>
      <c r="E4292" s="14">
        <v>2018</v>
      </c>
      <c r="F4292" s="14">
        <v>61</v>
      </c>
      <c r="G4292" s="14"/>
    </row>
    <row r="4293" spans="1:7" x14ac:dyDescent="0.3">
      <c r="A4293" s="15">
        <v>282411</v>
      </c>
      <c r="B4293" s="15" t="s">
        <v>1696</v>
      </c>
      <c r="C4293" s="15" t="s">
        <v>1682</v>
      </c>
      <c r="D4293" s="15" t="s">
        <v>10042</v>
      </c>
      <c r="E4293" s="15">
        <v>2021</v>
      </c>
      <c r="F4293" s="15">
        <v>190</v>
      </c>
      <c r="G4293" s="15">
        <v>45.69</v>
      </c>
    </row>
    <row r="4294" spans="1:7" x14ac:dyDescent="0.3">
      <c r="A4294" s="14">
        <v>282411</v>
      </c>
      <c r="B4294" s="14" t="s">
        <v>1696</v>
      </c>
      <c r="C4294" s="14" t="s">
        <v>1682</v>
      </c>
      <c r="D4294" s="14" t="s">
        <v>10043</v>
      </c>
      <c r="E4294" s="14">
        <v>2022</v>
      </c>
      <c r="F4294" s="14">
        <v>119</v>
      </c>
      <c r="G4294" s="14">
        <v>28.29</v>
      </c>
    </row>
    <row r="4295" spans="1:7" x14ac:dyDescent="0.3">
      <c r="A4295" s="15">
        <v>282411</v>
      </c>
      <c r="B4295" s="15" t="s">
        <v>1696</v>
      </c>
      <c r="C4295" s="15" t="s">
        <v>1682</v>
      </c>
      <c r="D4295" s="15" t="s">
        <v>10045</v>
      </c>
      <c r="E4295" s="15">
        <v>2024</v>
      </c>
      <c r="F4295" s="15">
        <v>32</v>
      </c>
      <c r="G4295" s="15">
        <v>7.82</v>
      </c>
    </row>
    <row r="4296" spans="1:7" x14ac:dyDescent="0.3">
      <c r="A4296" s="14">
        <v>282411</v>
      </c>
      <c r="B4296" s="14" t="s">
        <v>1696</v>
      </c>
      <c r="C4296" s="14" t="s">
        <v>1682</v>
      </c>
      <c r="D4296" s="14" t="s">
        <v>10046</v>
      </c>
      <c r="E4296" s="14">
        <v>2025</v>
      </c>
      <c r="F4296" s="14">
        <v>30</v>
      </c>
      <c r="G4296" s="14">
        <v>1.25</v>
      </c>
    </row>
    <row r="4297" spans="1:7" x14ac:dyDescent="0.3">
      <c r="A4297" s="15">
        <v>469781</v>
      </c>
      <c r="B4297" s="15" t="s">
        <v>268</v>
      </c>
      <c r="C4297" s="15" t="s">
        <v>255</v>
      </c>
      <c r="D4297" s="15" t="s">
        <v>10040</v>
      </c>
      <c r="E4297" s="15">
        <v>2019</v>
      </c>
      <c r="F4297" s="15">
        <v>11</v>
      </c>
      <c r="G4297" s="15"/>
    </row>
    <row r="4298" spans="1:7" x14ac:dyDescent="0.3">
      <c r="A4298" s="14">
        <v>469781</v>
      </c>
      <c r="B4298" s="14" t="s">
        <v>268</v>
      </c>
      <c r="C4298" s="14" t="s">
        <v>255</v>
      </c>
      <c r="D4298" s="14" t="s">
        <v>10041</v>
      </c>
      <c r="E4298" s="14">
        <v>2020</v>
      </c>
      <c r="F4298" s="14">
        <v>5</v>
      </c>
      <c r="G4298" s="14"/>
    </row>
    <row r="4299" spans="1:7" x14ac:dyDescent="0.3">
      <c r="A4299" s="15">
        <v>469781</v>
      </c>
      <c r="B4299" s="15" t="s">
        <v>268</v>
      </c>
      <c r="C4299" s="15" t="s">
        <v>255</v>
      </c>
      <c r="D4299" s="15" t="s">
        <v>10042</v>
      </c>
      <c r="E4299" s="15">
        <v>2021</v>
      </c>
      <c r="F4299" s="15">
        <v>39</v>
      </c>
      <c r="G4299" s="15">
        <v>14</v>
      </c>
    </row>
    <row r="4300" spans="1:7" x14ac:dyDescent="0.3">
      <c r="A4300" s="14">
        <v>469781</v>
      </c>
      <c r="B4300" s="14" t="s">
        <v>268</v>
      </c>
      <c r="C4300" s="14" t="s">
        <v>255</v>
      </c>
      <c r="D4300" s="14" t="s">
        <v>10044</v>
      </c>
      <c r="E4300" s="14">
        <v>2023</v>
      </c>
      <c r="F4300" s="14">
        <v>33</v>
      </c>
      <c r="G4300" s="14">
        <v>6.97</v>
      </c>
    </row>
    <row r="4301" spans="1:7" x14ac:dyDescent="0.3">
      <c r="A4301" s="15">
        <v>469781</v>
      </c>
      <c r="B4301" s="15" t="s">
        <v>268</v>
      </c>
      <c r="C4301" s="15" t="s">
        <v>255</v>
      </c>
      <c r="D4301" s="15" t="s">
        <v>10045</v>
      </c>
      <c r="E4301" s="15">
        <v>2024</v>
      </c>
      <c r="F4301" s="15">
        <v>133</v>
      </c>
      <c r="G4301" s="15">
        <v>20.329999999999998</v>
      </c>
    </row>
    <row r="4302" spans="1:7" x14ac:dyDescent="0.3">
      <c r="A4302" s="14">
        <v>314367</v>
      </c>
      <c r="B4302" s="14" t="s">
        <v>523</v>
      </c>
      <c r="C4302" s="14" t="s">
        <v>472</v>
      </c>
      <c r="D4302" s="14" t="s">
        <v>10049</v>
      </c>
      <c r="E4302" s="14">
        <v>2016</v>
      </c>
      <c r="F4302" s="14">
        <v>109</v>
      </c>
      <c r="G4302" s="14"/>
    </row>
    <row r="4303" spans="1:7" x14ac:dyDescent="0.3">
      <c r="A4303" s="15">
        <v>314367</v>
      </c>
      <c r="B4303" s="15" t="s">
        <v>523</v>
      </c>
      <c r="C4303" s="15" t="s">
        <v>472</v>
      </c>
      <c r="D4303" s="15" t="s">
        <v>10047</v>
      </c>
      <c r="E4303" s="15">
        <v>2018</v>
      </c>
      <c r="F4303" s="15">
        <v>8</v>
      </c>
      <c r="G4303" s="15"/>
    </row>
    <row r="4304" spans="1:7" x14ac:dyDescent="0.3">
      <c r="A4304" s="14">
        <v>314367</v>
      </c>
      <c r="B4304" s="14" t="s">
        <v>523</v>
      </c>
      <c r="C4304" s="14" t="s">
        <v>472</v>
      </c>
      <c r="D4304" s="14" t="s">
        <v>10042</v>
      </c>
      <c r="E4304" s="14">
        <v>2021</v>
      </c>
      <c r="F4304" s="14">
        <v>10</v>
      </c>
      <c r="G4304" s="14">
        <v>-18.18</v>
      </c>
    </row>
    <row r="4305" spans="1:7" x14ac:dyDescent="0.3">
      <c r="A4305" s="15">
        <v>314367</v>
      </c>
      <c r="B4305" s="15" t="s">
        <v>523</v>
      </c>
      <c r="C4305" s="15" t="s">
        <v>472</v>
      </c>
      <c r="D4305" s="15" t="s">
        <v>10043</v>
      </c>
      <c r="E4305" s="15">
        <v>2022</v>
      </c>
      <c r="F4305" s="15">
        <v>4</v>
      </c>
      <c r="G4305" s="15">
        <v>-14.76</v>
      </c>
    </row>
    <row r="4306" spans="1:7" x14ac:dyDescent="0.3">
      <c r="A4306" s="14">
        <v>314367</v>
      </c>
      <c r="B4306" s="14" t="s">
        <v>523</v>
      </c>
      <c r="C4306" s="14" t="s">
        <v>472</v>
      </c>
      <c r="D4306" s="14" t="s">
        <v>10044</v>
      </c>
      <c r="E4306" s="14">
        <v>2023</v>
      </c>
      <c r="F4306" s="14">
        <v>11</v>
      </c>
      <c r="G4306" s="14">
        <v>-11.79</v>
      </c>
    </row>
    <row r="4307" spans="1:7" x14ac:dyDescent="0.3">
      <c r="A4307" s="15">
        <v>314367</v>
      </c>
      <c r="B4307" s="15" t="s">
        <v>523</v>
      </c>
      <c r="C4307" s="15" t="s">
        <v>472</v>
      </c>
      <c r="D4307" s="15" t="s">
        <v>10045</v>
      </c>
      <c r="E4307" s="15">
        <v>2024</v>
      </c>
      <c r="F4307" s="15">
        <v>43</v>
      </c>
      <c r="G4307" s="15">
        <v>-7.44</v>
      </c>
    </row>
    <row r="4308" spans="1:7" x14ac:dyDescent="0.3">
      <c r="A4308" s="14">
        <v>314367</v>
      </c>
      <c r="B4308" s="14" t="s">
        <v>523</v>
      </c>
      <c r="C4308" s="14" t="s">
        <v>472</v>
      </c>
      <c r="D4308" s="14" t="s">
        <v>10046</v>
      </c>
      <c r="E4308" s="14">
        <v>2025</v>
      </c>
      <c r="F4308" s="14">
        <v>11</v>
      </c>
      <c r="G4308" s="14">
        <v>-6.72</v>
      </c>
    </row>
    <row r="4309" spans="1:7" x14ac:dyDescent="0.3">
      <c r="A4309" s="15">
        <v>583404</v>
      </c>
      <c r="B4309" s="15" t="s">
        <v>4029</v>
      </c>
      <c r="C4309" s="15" t="s">
        <v>4024</v>
      </c>
      <c r="D4309" s="15" t="s">
        <v>10040</v>
      </c>
      <c r="E4309" s="15">
        <v>2019</v>
      </c>
      <c r="F4309" s="15">
        <v>24</v>
      </c>
      <c r="G4309" s="15"/>
    </row>
    <row r="4310" spans="1:7" x14ac:dyDescent="0.3">
      <c r="A4310" s="14">
        <v>583404</v>
      </c>
      <c r="B4310" s="14" t="s">
        <v>4029</v>
      </c>
      <c r="C4310" s="14" t="s">
        <v>4024</v>
      </c>
      <c r="D4310" s="14" t="s">
        <v>10042</v>
      </c>
      <c r="E4310" s="14">
        <v>2021</v>
      </c>
      <c r="F4310" s="14">
        <v>16</v>
      </c>
      <c r="G4310" s="14"/>
    </row>
    <row r="4311" spans="1:7" x14ac:dyDescent="0.3">
      <c r="A4311" s="15">
        <v>583404</v>
      </c>
      <c r="B4311" s="15" t="s">
        <v>4029</v>
      </c>
      <c r="C4311" s="15" t="s">
        <v>4024</v>
      </c>
      <c r="D4311" s="15" t="s">
        <v>10043</v>
      </c>
      <c r="E4311" s="15">
        <v>2022</v>
      </c>
      <c r="F4311" s="15">
        <v>55</v>
      </c>
      <c r="G4311" s="15">
        <v>8.2899999999999991</v>
      </c>
    </row>
    <row r="4312" spans="1:7" x14ac:dyDescent="0.3">
      <c r="A4312" s="14">
        <v>583404</v>
      </c>
      <c r="B4312" s="14" t="s">
        <v>4029</v>
      </c>
      <c r="C4312" s="14" t="s">
        <v>4024</v>
      </c>
      <c r="D4312" s="14" t="s">
        <v>10044</v>
      </c>
      <c r="E4312" s="14">
        <v>2023</v>
      </c>
      <c r="F4312" s="14">
        <v>38</v>
      </c>
      <c r="G4312" s="14">
        <v>5.69</v>
      </c>
    </row>
    <row r="4313" spans="1:7" x14ac:dyDescent="0.3">
      <c r="A4313" s="15">
        <v>583404</v>
      </c>
      <c r="B4313" s="15" t="s">
        <v>4029</v>
      </c>
      <c r="C4313" s="15" t="s">
        <v>4024</v>
      </c>
      <c r="D4313" s="15" t="s">
        <v>10045</v>
      </c>
      <c r="E4313" s="15">
        <v>2024</v>
      </c>
      <c r="F4313" s="15">
        <v>13</v>
      </c>
      <c r="G4313" s="15">
        <v>0.35</v>
      </c>
    </row>
    <row r="4314" spans="1:7" x14ac:dyDescent="0.3">
      <c r="A4314" s="14">
        <v>583404</v>
      </c>
      <c r="B4314" s="14" t="s">
        <v>4029</v>
      </c>
      <c r="C4314" s="14" t="s">
        <v>4024</v>
      </c>
      <c r="D4314" s="14" t="s">
        <v>10046</v>
      </c>
      <c r="E4314" s="14">
        <v>2025</v>
      </c>
      <c r="F4314" s="14">
        <v>26</v>
      </c>
      <c r="G4314" s="14">
        <v>-0.14000000000000001</v>
      </c>
    </row>
    <row r="4315" spans="1:7" x14ac:dyDescent="0.3">
      <c r="A4315" s="15">
        <v>258923</v>
      </c>
      <c r="B4315" s="15" t="s">
        <v>1806</v>
      </c>
      <c r="C4315" s="15" t="s">
        <v>1750</v>
      </c>
      <c r="D4315" s="15" t="s">
        <v>10040</v>
      </c>
      <c r="E4315" s="15">
        <v>2019</v>
      </c>
      <c r="F4315" s="15">
        <v>151</v>
      </c>
      <c r="G4315" s="15"/>
    </row>
    <row r="4316" spans="1:7" x14ac:dyDescent="0.3">
      <c r="A4316" s="14">
        <v>258923</v>
      </c>
      <c r="B4316" s="14" t="s">
        <v>1806</v>
      </c>
      <c r="C4316" s="14" t="s">
        <v>1750</v>
      </c>
      <c r="D4316" s="14" t="s">
        <v>10041</v>
      </c>
      <c r="E4316" s="14">
        <v>2020</v>
      </c>
      <c r="F4316" s="14">
        <v>13</v>
      </c>
      <c r="G4316" s="14"/>
    </row>
    <row r="4317" spans="1:7" x14ac:dyDescent="0.3">
      <c r="A4317" s="15">
        <v>258923</v>
      </c>
      <c r="B4317" s="15" t="s">
        <v>1806</v>
      </c>
      <c r="C4317" s="15" t="s">
        <v>1750</v>
      </c>
      <c r="D4317" s="15" t="s">
        <v>10042</v>
      </c>
      <c r="E4317" s="15">
        <v>2021</v>
      </c>
      <c r="F4317" s="15">
        <v>115</v>
      </c>
      <c r="G4317" s="15">
        <v>-18</v>
      </c>
    </row>
    <row r="4318" spans="1:7" x14ac:dyDescent="0.3">
      <c r="A4318" s="14">
        <v>258923</v>
      </c>
      <c r="B4318" s="14" t="s">
        <v>1806</v>
      </c>
      <c r="C4318" s="14" t="s">
        <v>1750</v>
      </c>
      <c r="D4318" s="14" t="s">
        <v>10043</v>
      </c>
      <c r="E4318" s="14">
        <v>2022</v>
      </c>
      <c r="F4318" s="14">
        <v>55</v>
      </c>
      <c r="G4318" s="14">
        <v>-18.600000000000001</v>
      </c>
    </row>
    <row r="4319" spans="1:7" x14ac:dyDescent="0.3">
      <c r="A4319" s="15">
        <v>258923</v>
      </c>
      <c r="B4319" s="15" t="s">
        <v>1806</v>
      </c>
      <c r="C4319" s="15" t="s">
        <v>1750</v>
      </c>
      <c r="D4319" s="15" t="s">
        <v>10044</v>
      </c>
      <c r="E4319" s="15">
        <v>2023</v>
      </c>
      <c r="F4319" s="15">
        <v>3</v>
      </c>
      <c r="G4319" s="15">
        <v>-25.4</v>
      </c>
    </row>
    <row r="4320" spans="1:7" x14ac:dyDescent="0.3">
      <c r="A4320" s="14">
        <v>258923</v>
      </c>
      <c r="B4320" s="14" t="s">
        <v>1806</v>
      </c>
      <c r="C4320" s="14" t="s">
        <v>1750</v>
      </c>
      <c r="D4320" s="14" t="s">
        <v>10045</v>
      </c>
      <c r="E4320" s="14">
        <v>2024</v>
      </c>
      <c r="F4320" s="14">
        <v>43</v>
      </c>
      <c r="G4320" s="14">
        <v>-18</v>
      </c>
    </row>
    <row r="4321" spans="1:7" x14ac:dyDescent="0.3">
      <c r="A4321" s="15">
        <v>258923</v>
      </c>
      <c r="B4321" s="15" t="s">
        <v>1806</v>
      </c>
      <c r="C4321" s="15" t="s">
        <v>1750</v>
      </c>
      <c r="D4321" s="15" t="s">
        <v>10046</v>
      </c>
      <c r="E4321" s="15">
        <v>2025</v>
      </c>
      <c r="F4321" s="15">
        <v>20</v>
      </c>
      <c r="G4321" s="15">
        <v>-15.89</v>
      </c>
    </row>
    <row r="4322" spans="1:7" x14ac:dyDescent="0.3">
      <c r="A4322" s="14">
        <v>399434</v>
      </c>
      <c r="B4322" s="14" t="s">
        <v>300</v>
      </c>
      <c r="C4322" s="14" t="s">
        <v>255</v>
      </c>
      <c r="D4322" s="14" t="s">
        <v>10043</v>
      </c>
      <c r="E4322" s="14">
        <v>2022</v>
      </c>
      <c r="F4322" s="14">
        <v>173</v>
      </c>
      <c r="G4322" s="14"/>
    </row>
    <row r="4323" spans="1:7" x14ac:dyDescent="0.3">
      <c r="A4323" s="15">
        <v>399434</v>
      </c>
      <c r="B4323" s="15" t="s">
        <v>300</v>
      </c>
      <c r="C4323" s="15" t="s">
        <v>255</v>
      </c>
      <c r="D4323" s="15" t="s">
        <v>10044</v>
      </c>
      <c r="E4323" s="15">
        <v>2023</v>
      </c>
      <c r="F4323" s="15">
        <v>29</v>
      </c>
      <c r="G4323" s="15"/>
    </row>
    <row r="4324" spans="1:7" x14ac:dyDescent="0.3">
      <c r="A4324" s="14">
        <v>399434</v>
      </c>
      <c r="B4324" s="14" t="s">
        <v>300</v>
      </c>
      <c r="C4324" s="14" t="s">
        <v>255</v>
      </c>
      <c r="D4324" s="14" t="s">
        <v>10045</v>
      </c>
      <c r="E4324" s="14">
        <v>2024</v>
      </c>
      <c r="F4324" s="14">
        <v>62</v>
      </c>
      <c r="G4324" s="14">
        <v>-55.5</v>
      </c>
    </row>
    <row r="4325" spans="1:7" x14ac:dyDescent="0.3">
      <c r="A4325" s="15">
        <v>399434</v>
      </c>
      <c r="B4325" s="15" t="s">
        <v>300</v>
      </c>
      <c r="C4325" s="15" t="s">
        <v>255</v>
      </c>
      <c r="D4325" s="15" t="s">
        <v>10046</v>
      </c>
      <c r="E4325" s="15">
        <v>2025</v>
      </c>
      <c r="F4325" s="15">
        <v>35</v>
      </c>
      <c r="G4325" s="15">
        <v>-38.1</v>
      </c>
    </row>
    <row r="4326" spans="1:7" x14ac:dyDescent="0.3">
      <c r="A4326" s="14">
        <v>318528</v>
      </c>
      <c r="B4326" s="14" t="s">
        <v>3499</v>
      </c>
      <c r="C4326" s="14" t="s">
        <v>3440</v>
      </c>
      <c r="D4326" s="14" t="s">
        <v>10042</v>
      </c>
      <c r="E4326" s="14">
        <v>2021</v>
      </c>
      <c r="F4326" s="14">
        <v>37</v>
      </c>
      <c r="G4326" s="14"/>
    </row>
    <row r="4327" spans="1:7" x14ac:dyDescent="0.3">
      <c r="A4327" s="15">
        <v>318528</v>
      </c>
      <c r="B4327" s="15" t="s">
        <v>3499</v>
      </c>
      <c r="C4327" s="15" t="s">
        <v>3440</v>
      </c>
      <c r="D4327" s="15" t="s">
        <v>10043</v>
      </c>
      <c r="E4327" s="15">
        <v>2022</v>
      </c>
      <c r="F4327" s="15">
        <v>41</v>
      </c>
      <c r="G4327" s="15"/>
    </row>
    <row r="4328" spans="1:7" x14ac:dyDescent="0.3">
      <c r="A4328" s="14">
        <v>318528</v>
      </c>
      <c r="B4328" s="14" t="s">
        <v>3499</v>
      </c>
      <c r="C4328" s="14" t="s">
        <v>3440</v>
      </c>
      <c r="D4328" s="14" t="s">
        <v>10044</v>
      </c>
      <c r="E4328" s="14">
        <v>2023</v>
      </c>
      <c r="F4328" s="14">
        <v>13</v>
      </c>
      <c r="G4328" s="14">
        <v>-12</v>
      </c>
    </row>
    <row r="4329" spans="1:7" x14ac:dyDescent="0.3">
      <c r="A4329" s="15">
        <v>318528</v>
      </c>
      <c r="B4329" s="15" t="s">
        <v>3499</v>
      </c>
      <c r="C4329" s="15" t="s">
        <v>3440</v>
      </c>
      <c r="D4329" s="15" t="s">
        <v>10045</v>
      </c>
      <c r="E4329" s="15">
        <v>2024</v>
      </c>
      <c r="F4329" s="15">
        <v>51</v>
      </c>
      <c r="G4329" s="15">
        <v>1.4</v>
      </c>
    </row>
    <row r="4330" spans="1:7" x14ac:dyDescent="0.3">
      <c r="A4330" s="14">
        <v>318528</v>
      </c>
      <c r="B4330" s="14" t="s">
        <v>3499</v>
      </c>
      <c r="C4330" s="14" t="s">
        <v>3440</v>
      </c>
      <c r="D4330" s="14" t="s">
        <v>10046</v>
      </c>
      <c r="E4330" s="14">
        <v>2025</v>
      </c>
      <c r="F4330" s="14">
        <v>39</v>
      </c>
      <c r="G4330" s="14">
        <v>1.4</v>
      </c>
    </row>
    <row r="4331" spans="1:7" x14ac:dyDescent="0.3">
      <c r="A4331" s="15">
        <v>439022</v>
      </c>
      <c r="B4331" s="15" t="s">
        <v>2750</v>
      </c>
      <c r="C4331" s="15" t="s">
        <v>2736</v>
      </c>
      <c r="D4331" s="15" t="s">
        <v>10040</v>
      </c>
      <c r="E4331" s="15">
        <v>2019</v>
      </c>
      <c r="F4331" s="15">
        <v>31</v>
      </c>
      <c r="G4331" s="15"/>
    </row>
    <row r="4332" spans="1:7" x14ac:dyDescent="0.3">
      <c r="A4332" s="14">
        <v>439022</v>
      </c>
      <c r="B4332" s="14" t="s">
        <v>2750</v>
      </c>
      <c r="C4332" s="14" t="s">
        <v>2736</v>
      </c>
      <c r="D4332" s="14" t="s">
        <v>10041</v>
      </c>
      <c r="E4332" s="14">
        <v>2020</v>
      </c>
      <c r="F4332" s="14">
        <v>8</v>
      </c>
      <c r="G4332" s="14"/>
    </row>
    <row r="4333" spans="1:7" x14ac:dyDescent="0.3">
      <c r="A4333" s="15">
        <v>439022</v>
      </c>
      <c r="B4333" s="15" t="s">
        <v>2750</v>
      </c>
      <c r="C4333" s="15" t="s">
        <v>2736</v>
      </c>
      <c r="D4333" s="15" t="s">
        <v>10042</v>
      </c>
      <c r="E4333" s="15">
        <v>2021</v>
      </c>
      <c r="F4333" s="15">
        <v>21</v>
      </c>
      <c r="G4333" s="15">
        <v>-5</v>
      </c>
    </row>
    <row r="4334" spans="1:7" x14ac:dyDescent="0.3">
      <c r="A4334" s="14">
        <v>439022</v>
      </c>
      <c r="B4334" s="14" t="s">
        <v>2750</v>
      </c>
      <c r="C4334" s="14" t="s">
        <v>2736</v>
      </c>
      <c r="D4334" s="14" t="s">
        <v>10043</v>
      </c>
      <c r="E4334" s="14">
        <v>2022</v>
      </c>
      <c r="F4334" s="14">
        <v>211</v>
      </c>
      <c r="G4334" s="14">
        <v>55.3</v>
      </c>
    </row>
    <row r="4335" spans="1:7" x14ac:dyDescent="0.3">
      <c r="A4335" s="15">
        <v>439022</v>
      </c>
      <c r="B4335" s="15" t="s">
        <v>2750</v>
      </c>
      <c r="C4335" s="15" t="s">
        <v>2736</v>
      </c>
      <c r="D4335" s="15" t="s">
        <v>10044</v>
      </c>
      <c r="E4335" s="15">
        <v>2023</v>
      </c>
      <c r="F4335" s="15">
        <v>165</v>
      </c>
      <c r="G4335" s="15">
        <v>47.1</v>
      </c>
    </row>
    <row r="4336" spans="1:7" x14ac:dyDescent="0.3">
      <c r="A4336" s="14">
        <v>439022</v>
      </c>
      <c r="B4336" s="14" t="s">
        <v>2750</v>
      </c>
      <c r="C4336" s="14" t="s">
        <v>2736</v>
      </c>
      <c r="D4336" s="14" t="s">
        <v>10045</v>
      </c>
      <c r="E4336" s="14">
        <v>2024</v>
      </c>
      <c r="F4336" s="14">
        <v>15</v>
      </c>
      <c r="G4336" s="14">
        <v>16.600000000000001</v>
      </c>
    </row>
    <row r="4337" spans="1:7" x14ac:dyDescent="0.3">
      <c r="A4337" s="15">
        <v>439022</v>
      </c>
      <c r="B4337" s="15" t="s">
        <v>2750</v>
      </c>
      <c r="C4337" s="15" t="s">
        <v>2736</v>
      </c>
      <c r="D4337" s="15" t="s">
        <v>10046</v>
      </c>
      <c r="E4337" s="15">
        <v>2025</v>
      </c>
      <c r="F4337" s="15">
        <v>96</v>
      </c>
      <c r="G4337" s="15">
        <v>12.61</v>
      </c>
    </row>
    <row r="4338" spans="1:7" x14ac:dyDescent="0.3">
      <c r="A4338" s="14">
        <v>282144</v>
      </c>
      <c r="B4338" s="14" t="s">
        <v>3257</v>
      </c>
      <c r="C4338" s="14" t="s">
        <v>3248</v>
      </c>
      <c r="D4338" s="14" t="s">
        <v>10050</v>
      </c>
      <c r="E4338" s="14">
        <v>2017</v>
      </c>
      <c r="F4338" s="14">
        <v>129</v>
      </c>
      <c r="G4338" s="14"/>
    </row>
    <row r="4339" spans="1:7" x14ac:dyDescent="0.3">
      <c r="A4339" s="15">
        <v>282144</v>
      </c>
      <c r="B4339" s="15" t="s">
        <v>3257</v>
      </c>
      <c r="C4339" s="15" t="s">
        <v>3248</v>
      </c>
      <c r="D4339" s="15" t="s">
        <v>10047</v>
      </c>
      <c r="E4339" s="15">
        <v>2018</v>
      </c>
      <c r="F4339" s="15">
        <v>135</v>
      </c>
      <c r="G4339" s="15"/>
    </row>
    <row r="4340" spans="1:7" x14ac:dyDescent="0.3">
      <c r="A4340" s="14">
        <v>282144</v>
      </c>
      <c r="B4340" s="14" t="s">
        <v>3257</v>
      </c>
      <c r="C4340" s="14" t="s">
        <v>3248</v>
      </c>
      <c r="D4340" s="14" t="s">
        <v>10040</v>
      </c>
      <c r="E4340" s="14">
        <v>2019</v>
      </c>
      <c r="F4340" s="14">
        <v>66</v>
      </c>
      <c r="G4340" s="14">
        <v>-31.5</v>
      </c>
    </row>
    <row r="4341" spans="1:7" x14ac:dyDescent="0.3">
      <c r="A4341" s="15">
        <v>282144</v>
      </c>
      <c r="B4341" s="15" t="s">
        <v>3257</v>
      </c>
      <c r="C4341" s="15" t="s">
        <v>3248</v>
      </c>
      <c r="D4341" s="15" t="s">
        <v>10041</v>
      </c>
      <c r="E4341" s="15">
        <v>2020</v>
      </c>
      <c r="F4341" s="15">
        <v>66</v>
      </c>
      <c r="G4341" s="15">
        <v>-25.8</v>
      </c>
    </row>
    <row r="4342" spans="1:7" x14ac:dyDescent="0.3">
      <c r="A4342" s="14">
        <v>282144</v>
      </c>
      <c r="B4342" s="14" t="s">
        <v>3257</v>
      </c>
      <c r="C4342" s="14" t="s">
        <v>3248</v>
      </c>
      <c r="D4342" s="14" t="s">
        <v>10043</v>
      </c>
      <c r="E4342" s="14">
        <v>2022</v>
      </c>
      <c r="F4342" s="14">
        <v>134</v>
      </c>
      <c r="G4342" s="14">
        <v>-2.09</v>
      </c>
    </row>
    <row r="4343" spans="1:7" x14ac:dyDescent="0.3">
      <c r="A4343" s="15">
        <v>282144</v>
      </c>
      <c r="B4343" s="15" t="s">
        <v>3257</v>
      </c>
      <c r="C4343" s="15" t="s">
        <v>3248</v>
      </c>
      <c r="D4343" s="15" t="s">
        <v>10045</v>
      </c>
      <c r="E4343" s="15">
        <v>2024</v>
      </c>
      <c r="F4343" s="15">
        <v>59</v>
      </c>
      <c r="G4343" s="15">
        <v>-6.44</v>
      </c>
    </row>
    <row r="4344" spans="1:7" x14ac:dyDescent="0.3">
      <c r="A4344" s="14">
        <v>618341</v>
      </c>
      <c r="B4344" s="14" t="s">
        <v>3591</v>
      </c>
      <c r="C4344" s="14" t="s">
        <v>3569</v>
      </c>
      <c r="D4344" s="14" t="s">
        <v>10043</v>
      </c>
      <c r="E4344" s="14">
        <v>2022</v>
      </c>
      <c r="F4344" s="14">
        <v>32</v>
      </c>
      <c r="G4344" s="14"/>
    </row>
    <row r="4345" spans="1:7" x14ac:dyDescent="0.3">
      <c r="A4345" s="15">
        <v>618341</v>
      </c>
      <c r="B4345" s="15" t="s">
        <v>3591</v>
      </c>
      <c r="C4345" s="15" t="s">
        <v>3569</v>
      </c>
      <c r="D4345" s="15" t="s">
        <v>10044</v>
      </c>
      <c r="E4345" s="15">
        <v>2023</v>
      </c>
      <c r="F4345" s="15">
        <v>24</v>
      </c>
      <c r="G4345" s="15"/>
    </row>
    <row r="4346" spans="1:7" x14ac:dyDescent="0.3">
      <c r="A4346" s="14">
        <v>618341</v>
      </c>
      <c r="B4346" s="14" t="s">
        <v>3591</v>
      </c>
      <c r="C4346" s="14" t="s">
        <v>3569</v>
      </c>
      <c r="D4346" s="14" t="s">
        <v>10045</v>
      </c>
      <c r="E4346" s="14">
        <v>2024</v>
      </c>
      <c r="F4346" s="14">
        <v>44</v>
      </c>
      <c r="G4346" s="14">
        <v>6</v>
      </c>
    </row>
    <row r="4347" spans="1:7" x14ac:dyDescent="0.3">
      <c r="A4347" s="15">
        <v>618341</v>
      </c>
      <c r="B4347" s="15" t="s">
        <v>3591</v>
      </c>
      <c r="C4347" s="15" t="s">
        <v>3569</v>
      </c>
      <c r="D4347" s="15" t="s">
        <v>10046</v>
      </c>
      <c r="E4347" s="15">
        <v>2025</v>
      </c>
      <c r="F4347" s="15">
        <v>22</v>
      </c>
      <c r="G4347" s="15">
        <v>-1</v>
      </c>
    </row>
    <row r="4348" spans="1:7" x14ac:dyDescent="0.3">
      <c r="A4348" s="14">
        <v>74842</v>
      </c>
      <c r="B4348" s="14" t="s">
        <v>4357</v>
      </c>
      <c r="C4348" s="14" t="s">
        <v>4326</v>
      </c>
      <c r="D4348" s="14" t="s">
        <v>10041</v>
      </c>
      <c r="E4348" s="14">
        <v>2020</v>
      </c>
      <c r="F4348" s="14">
        <v>69</v>
      </c>
      <c r="G4348" s="14"/>
    </row>
    <row r="4349" spans="1:7" x14ac:dyDescent="0.3">
      <c r="A4349" s="15">
        <v>74842</v>
      </c>
      <c r="B4349" s="15" t="s">
        <v>4357</v>
      </c>
      <c r="C4349" s="15" t="s">
        <v>4326</v>
      </c>
      <c r="D4349" s="15" t="s">
        <v>10042</v>
      </c>
      <c r="E4349" s="15">
        <v>2021</v>
      </c>
      <c r="F4349" s="15">
        <v>42</v>
      </c>
      <c r="G4349" s="15"/>
    </row>
    <row r="4350" spans="1:7" x14ac:dyDescent="0.3">
      <c r="A4350" s="14">
        <v>74842</v>
      </c>
      <c r="B4350" s="14" t="s">
        <v>4357</v>
      </c>
      <c r="C4350" s="14" t="s">
        <v>4326</v>
      </c>
      <c r="D4350" s="14" t="s">
        <v>10043</v>
      </c>
      <c r="E4350" s="14">
        <v>2022</v>
      </c>
      <c r="F4350" s="14">
        <v>10</v>
      </c>
      <c r="G4350" s="14">
        <v>-29.5</v>
      </c>
    </row>
    <row r="4351" spans="1:7" x14ac:dyDescent="0.3">
      <c r="A4351" s="15">
        <v>74842</v>
      </c>
      <c r="B4351" s="15" t="s">
        <v>4357</v>
      </c>
      <c r="C4351" s="15" t="s">
        <v>4326</v>
      </c>
      <c r="D4351" s="15" t="s">
        <v>10044</v>
      </c>
      <c r="E4351" s="15">
        <v>2023</v>
      </c>
      <c r="F4351" s="15">
        <v>8</v>
      </c>
      <c r="G4351" s="15">
        <v>-21.5</v>
      </c>
    </row>
    <row r="4352" spans="1:7" x14ac:dyDescent="0.3">
      <c r="A4352" s="14">
        <v>74842</v>
      </c>
      <c r="B4352" s="14" t="s">
        <v>4357</v>
      </c>
      <c r="C4352" s="14" t="s">
        <v>4326</v>
      </c>
      <c r="D4352" s="14" t="s">
        <v>10045</v>
      </c>
      <c r="E4352" s="14">
        <v>2024</v>
      </c>
      <c r="F4352" s="14">
        <v>72</v>
      </c>
      <c r="G4352" s="14">
        <v>-2.8</v>
      </c>
    </row>
    <row r="4353" spans="1:7" x14ac:dyDescent="0.3">
      <c r="A4353" s="15">
        <v>74842</v>
      </c>
      <c r="B4353" s="15" t="s">
        <v>4357</v>
      </c>
      <c r="C4353" s="15" t="s">
        <v>4326</v>
      </c>
      <c r="D4353" s="15" t="s">
        <v>10046</v>
      </c>
      <c r="E4353" s="15">
        <v>2025</v>
      </c>
      <c r="F4353" s="15">
        <v>29</v>
      </c>
      <c r="G4353" s="15">
        <v>-3.2</v>
      </c>
    </row>
    <row r="4354" spans="1:7" x14ac:dyDescent="0.3">
      <c r="A4354" s="14">
        <v>281769</v>
      </c>
      <c r="B4354" s="14" t="s">
        <v>3911</v>
      </c>
      <c r="C4354" s="14" t="s">
        <v>3896</v>
      </c>
      <c r="D4354" s="14" t="s">
        <v>10040</v>
      </c>
      <c r="E4354" s="14">
        <v>2019</v>
      </c>
      <c r="F4354" s="14">
        <v>12</v>
      </c>
      <c r="G4354" s="14"/>
    </row>
    <row r="4355" spans="1:7" x14ac:dyDescent="0.3">
      <c r="A4355" s="15">
        <v>281769</v>
      </c>
      <c r="B4355" s="15" t="s">
        <v>3911</v>
      </c>
      <c r="C4355" s="15" t="s">
        <v>3896</v>
      </c>
      <c r="D4355" s="15" t="s">
        <v>10041</v>
      </c>
      <c r="E4355" s="15">
        <v>2020</v>
      </c>
      <c r="F4355" s="15">
        <v>23</v>
      </c>
      <c r="G4355" s="15"/>
    </row>
    <row r="4356" spans="1:7" x14ac:dyDescent="0.3">
      <c r="A4356" s="14">
        <v>281769</v>
      </c>
      <c r="B4356" s="14" t="s">
        <v>3911</v>
      </c>
      <c r="C4356" s="14" t="s">
        <v>3896</v>
      </c>
      <c r="D4356" s="14" t="s">
        <v>10042</v>
      </c>
      <c r="E4356" s="14">
        <v>2021</v>
      </c>
      <c r="F4356" s="14">
        <v>20</v>
      </c>
      <c r="G4356" s="14">
        <v>4</v>
      </c>
    </row>
    <row r="4357" spans="1:7" x14ac:dyDescent="0.3">
      <c r="A4357" s="15">
        <v>281769</v>
      </c>
      <c r="B4357" s="15" t="s">
        <v>3911</v>
      </c>
      <c r="C4357" s="15" t="s">
        <v>3896</v>
      </c>
      <c r="D4357" s="15" t="s">
        <v>10044</v>
      </c>
      <c r="E4357" s="15">
        <v>2023</v>
      </c>
      <c r="F4357" s="15">
        <v>27</v>
      </c>
      <c r="G4357" s="15">
        <v>3.14</v>
      </c>
    </row>
    <row r="4358" spans="1:7" x14ac:dyDescent="0.3">
      <c r="A4358" s="14">
        <v>281769</v>
      </c>
      <c r="B4358" s="14" t="s">
        <v>3911</v>
      </c>
      <c r="C4358" s="14" t="s">
        <v>3896</v>
      </c>
      <c r="D4358" s="14" t="s">
        <v>10045</v>
      </c>
      <c r="E4358" s="14">
        <v>2024</v>
      </c>
      <c r="F4358" s="14">
        <v>151</v>
      </c>
      <c r="G4358" s="14">
        <v>21.33</v>
      </c>
    </row>
    <row r="4359" spans="1:7" x14ac:dyDescent="0.3">
      <c r="A4359" s="15">
        <v>281769</v>
      </c>
      <c r="B4359" s="15" t="s">
        <v>3911</v>
      </c>
      <c r="C4359" s="15" t="s">
        <v>3896</v>
      </c>
      <c r="D4359" s="15" t="s">
        <v>10046</v>
      </c>
      <c r="E4359" s="15">
        <v>2025</v>
      </c>
      <c r="F4359" s="15">
        <v>57</v>
      </c>
      <c r="G4359" s="15">
        <v>14.21</v>
      </c>
    </row>
    <row r="4360" spans="1:7" x14ac:dyDescent="0.3">
      <c r="A4360" s="14">
        <v>948273</v>
      </c>
      <c r="B4360" s="14" t="s">
        <v>2168</v>
      </c>
      <c r="C4360" s="14" t="s">
        <v>2113</v>
      </c>
      <c r="D4360" s="14" t="s">
        <v>10042</v>
      </c>
      <c r="E4360" s="14">
        <v>2021</v>
      </c>
      <c r="F4360" s="14">
        <v>8</v>
      </c>
      <c r="G4360" s="14"/>
    </row>
    <row r="4361" spans="1:7" x14ac:dyDescent="0.3">
      <c r="A4361" s="15">
        <v>205938</v>
      </c>
      <c r="B4361" s="15" t="s">
        <v>2983</v>
      </c>
      <c r="C4361" s="15" t="s">
        <v>2945</v>
      </c>
      <c r="D4361" s="15" t="s">
        <v>10051</v>
      </c>
      <c r="E4361" s="15">
        <v>2015</v>
      </c>
      <c r="F4361" s="15">
        <v>161</v>
      </c>
      <c r="G4361" s="15"/>
    </row>
    <row r="4362" spans="1:7" x14ac:dyDescent="0.3">
      <c r="A4362" s="14">
        <v>205938</v>
      </c>
      <c r="B4362" s="14" t="s">
        <v>2983</v>
      </c>
      <c r="C4362" s="14" t="s">
        <v>2945</v>
      </c>
      <c r="D4362" s="14" t="s">
        <v>10041</v>
      </c>
      <c r="E4362" s="14">
        <v>2020</v>
      </c>
      <c r="F4362" s="14">
        <v>68</v>
      </c>
      <c r="G4362" s="14"/>
    </row>
    <row r="4363" spans="1:7" x14ac:dyDescent="0.3">
      <c r="A4363" s="15">
        <v>205938</v>
      </c>
      <c r="B4363" s="15" t="s">
        <v>2983</v>
      </c>
      <c r="C4363" s="15" t="s">
        <v>2945</v>
      </c>
      <c r="D4363" s="15" t="s">
        <v>10042</v>
      </c>
      <c r="E4363" s="15">
        <v>2021</v>
      </c>
      <c r="F4363" s="15">
        <v>13</v>
      </c>
      <c r="G4363" s="15">
        <v>-22.71</v>
      </c>
    </row>
    <row r="4364" spans="1:7" x14ac:dyDescent="0.3">
      <c r="A4364" s="14">
        <v>205938</v>
      </c>
      <c r="B4364" s="14" t="s">
        <v>2983</v>
      </c>
      <c r="C4364" s="14" t="s">
        <v>2945</v>
      </c>
      <c r="D4364" s="14" t="s">
        <v>10043</v>
      </c>
      <c r="E4364" s="14">
        <v>2022</v>
      </c>
      <c r="F4364" s="14">
        <v>36</v>
      </c>
      <c r="G4364" s="14">
        <v>-20.03</v>
      </c>
    </row>
    <row r="4365" spans="1:7" x14ac:dyDescent="0.3">
      <c r="A4365" s="15">
        <v>116088</v>
      </c>
      <c r="B4365" s="15" t="s">
        <v>4706</v>
      </c>
      <c r="C4365" s="15" t="s">
        <v>4668</v>
      </c>
      <c r="D4365" s="15" t="s">
        <v>10047</v>
      </c>
      <c r="E4365" s="15">
        <v>2018</v>
      </c>
      <c r="F4365" s="15">
        <v>8</v>
      </c>
      <c r="G4365" s="15"/>
    </row>
    <row r="4366" spans="1:7" x14ac:dyDescent="0.3">
      <c r="A4366" s="14">
        <v>116088</v>
      </c>
      <c r="B4366" s="14" t="s">
        <v>4706</v>
      </c>
      <c r="C4366" s="14" t="s">
        <v>4668</v>
      </c>
      <c r="D4366" s="14" t="s">
        <v>10041</v>
      </c>
      <c r="E4366" s="14">
        <v>2020</v>
      </c>
      <c r="F4366" s="14">
        <v>18</v>
      </c>
      <c r="G4366" s="14"/>
    </row>
    <row r="4367" spans="1:7" x14ac:dyDescent="0.3">
      <c r="A4367" s="15">
        <v>116088</v>
      </c>
      <c r="B4367" s="15" t="s">
        <v>4706</v>
      </c>
      <c r="C4367" s="15" t="s">
        <v>4668</v>
      </c>
      <c r="D4367" s="15" t="s">
        <v>10042</v>
      </c>
      <c r="E4367" s="15">
        <v>2021</v>
      </c>
      <c r="F4367" s="15">
        <v>15</v>
      </c>
      <c r="G4367" s="15">
        <v>2.71</v>
      </c>
    </row>
    <row r="4368" spans="1:7" x14ac:dyDescent="0.3">
      <c r="A4368" s="14">
        <v>116088</v>
      </c>
      <c r="B4368" s="14" t="s">
        <v>4706</v>
      </c>
      <c r="C4368" s="14" t="s">
        <v>4668</v>
      </c>
      <c r="D4368" s="14" t="s">
        <v>10044</v>
      </c>
      <c r="E4368" s="14">
        <v>2023</v>
      </c>
      <c r="F4368" s="14">
        <v>10</v>
      </c>
      <c r="G4368" s="14">
        <v>0.27</v>
      </c>
    </row>
    <row r="4369" spans="1:7" x14ac:dyDescent="0.3">
      <c r="A4369" s="15">
        <v>116088</v>
      </c>
      <c r="B4369" s="15" t="s">
        <v>4706</v>
      </c>
      <c r="C4369" s="15" t="s">
        <v>4668</v>
      </c>
      <c r="D4369" s="15" t="s">
        <v>10045</v>
      </c>
      <c r="E4369" s="15">
        <v>2024</v>
      </c>
      <c r="F4369" s="15">
        <v>76</v>
      </c>
      <c r="G4369" s="15">
        <v>7.92</v>
      </c>
    </row>
    <row r="4370" spans="1:7" x14ac:dyDescent="0.3">
      <c r="A4370" s="14">
        <v>116088</v>
      </c>
      <c r="B4370" s="14" t="s">
        <v>4706</v>
      </c>
      <c r="C4370" s="14" t="s">
        <v>4668</v>
      </c>
      <c r="D4370" s="14" t="s">
        <v>10046</v>
      </c>
      <c r="E4370" s="14">
        <v>2025</v>
      </c>
      <c r="F4370" s="14">
        <v>25</v>
      </c>
      <c r="G4370" s="14">
        <v>5.15</v>
      </c>
    </row>
    <row r="4371" spans="1:7" x14ac:dyDescent="0.3">
      <c r="A4371" s="15">
        <v>193900</v>
      </c>
      <c r="B4371" s="15" t="s">
        <v>4183</v>
      </c>
      <c r="C4371" s="15" t="s">
        <v>4152</v>
      </c>
      <c r="D4371" s="15" t="s">
        <v>10047</v>
      </c>
      <c r="E4371" s="15">
        <v>2018</v>
      </c>
      <c r="F4371" s="15">
        <v>8</v>
      </c>
      <c r="G4371" s="15"/>
    </row>
    <row r="4372" spans="1:7" x14ac:dyDescent="0.3">
      <c r="A4372" s="14">
        <v>193900</v>
      </c>
      <c r="B4372" s="14" t="s">
        <v>4183</v>
      </c>
      <c r="C4372" s="14" t="s">
        <v>4152</v>
      </c>
      <c r="D4372" s="14" t="s">
        <v>10040</v>
      </c>
      <c r="E4372" s="14">
        <v>2019</v>
      </c>
      <c r="F4372" s="14">
        <v>80</v>
      </c>
      <c r="G4372" s="14"/>
    </row>
    <row r="4373" spans="1:7" x14ac:dyDescent="0.3">
      <c r="A4373" s="15">
        <v>193900</v>
      </c>
      <c r="B4373" s="15" t="s">
        <v>4183</v>
      </c>
      <c r="C4373" s="15" t="s">
        <v>4152</v>
      </c>
      <c r="D4373" s="15" t="s">
        <v>10042</v>
      </c>
      <c r="E4373" s="15">
        <v>2021</v>
      </c>
      <c r="F4373" s="15">
        <v>48</v>
      </c>
      <c r="G4373" s="15">
        <v>9.14</v>
      </c>
    </row>
    <row r="4374" spans="1:7" x14ac:dyDescent="0.3">
      <c r="A4374" s="14">
        <v>193900</v>
      </c>
      <c r="B4374" s="14" t="s">
        <v>4183</v>
      </c>
      <c r="C4374" s="14" t="s">
        <v>4152</v>
      </c>
      <c r="D4374" s="14" t="s">
        <v>10043</v>
      </c>
      <c r="E4374" s="14">
        <v>2022</v>
      </c>
      <c r="F4374" s="14">
        <v>83</v>
      </c>
      <c r="G4374" s="14">
        <v>11.8</v>
      </c>
    </row>
    <row r="4375" spans="1:7" x14ac:dyDescent="0.3">
      <c r="A4375" s="15">
        <v>193900</v>
      </c>
      <c r="B4375" s="15" t="s">
        <v>4183</v>
      </c>
      <c r="C4375" s="15" t="s">
        <v>4152</v>
      </c>
      <c r="D4375" s="15" t="s">
        <v>10044</v>
      </c>
      <c r="E4375" s="15">
        <v>2023</v>
      </c>
      <c r="F4375" s="15">
        <v>4</v>
      </c>
      <c r="G4375" s="15">
        <v>-0.22</v>
      </c>
    </row>
    <row r="4376" spans="1:7" x14ac:dyDescent="0.3">
      <c r="A4376" s="14">
        <v>193900</v>
      </c>
      <c r="B4376" s="14" t="s">
        <v>4183</v>
      </c>
      <c r="C4376" s="14" t="s">
        <v>4152</v>
      </c>
      <c r="D4376" s="14" t="s">
        <v>10045</v>
      </c>
      <c r="E4376" s="14">
        <v>2024</v>
      </c>
      <c r="F4376" s="14">
        <v>9</v>
      </c>
      <c r="G4376" s="14">
        <v>-3.9</v>
      </c>
    </row>
    <row r="4377" spans="1:7" x14ac:dyDescent="0.3">
      <c r="A4377" s="15">
        <v>193900</v>
      </c>
      <c r="B4377" s="15" t="s">
        <v>4183</v>
      </c>
      <c r="C4377" s="15" t="s">
        <v>4152</v>
      </c>
      <c r="D4377" s="15" t="s">
        <v>10046</v>
      </c>
      <c r="E4377" s="15">
        <v>2025</v>
      </c>
      <c r="F4377" s="15">
        <v>4</v>
      </c>
      <c r="G4377" s="15">
        <v>-5.54</v>
      </c>
    </row>
    <row r="4378" spans="1:7" x14ac:dyDescent="0.3">
      <c r="A4378" s="14">
        <v>125714</v>
      </c>
      <c r="B4378" s="14" t="s">
        <v>4722</v>
      </c>
      <c r="C4378" s="14" t="s">
        <v>4723</v>
      </c>
      <c r="D4378" s="14" t="s">
        <v>10054</v>
      </c>
      <c r="E4378" s="14">
        <v>2012</v>
      </c>
      <c r="F4378" s="14">
        <v>9</v>
      </c>
      <c r="G4378" s="14"/>
    </row>
    <row r="4379" spans="1:7" x14ac:dyDescent="0.3">
      <c r="A4379" s="15">
        <v>125714</v>
      </c>
      <c r="B4379" s="15" t="s">
        <v>4722</v>
      </c>
      <c r="C4379" s="15" t="s">
        <v>4723</v>
      </c>
      <c r="D4379" s="15" t="s">
        <v>10048</v>
      </c>
      <c r="E4379" s="15">
        <v>2014</v>
      </c>
      <c r="F4379" s="15">
        <v>172</v>
      </c>
      <c r="G4379" s="15"/>
    </row>
    <row r="4380" spans="1:7" x14ac:dyDescent="0.3">
      <c r="A4380" s="14">
        <v>125714</v>
      </c>
      <c r="B4380" s="14" t="s">
        <v>4722</v>
      </c>
      <c r="C4380" s="14" t="s">
        <v>4723</v>
      </c>
      <c r="D4380" s="14" t="s">
        <v>10049</v>
      </c>
      <c r="E4380" s="14">
        <v>2016</v>
      </c>
      <c r="F4380" s="14">
        <v>5</v>
      </c>
      <c r="G4380" s="14">
        <v>-1</v>
      </c>
    </row>
    <row r="4381" spans="1:7" x14ac:dyDescent="0.3">
      <c r="A4381" s="15">
        <v>125714</v>
      </c>
      <c r="B4381" s="15" t="s">
        <v>4722</v>
      </c>
      <c r="C4381" s="15" t="s">
        <v>4723</v>
      </c>
      <c r="D4381" s="15" t="s">
        <v>10050</v>
      </c>
      <c r="E4381" s="15">
        <v>2017</v>
      </c>
      <c r="F4381" s="15">
        <v>22</v>
      </c>
      <c r="G4381" s="15">
        <v>-6.64</v>
      </c>
    </row>
    <row r="4382" spans="1:7" x14ac:dyDescent="0.3">
      <c r="A4382" s="14">
        <v>125714</v>
      </c>
      <c r="B4382" s="14" t="s">
        <v>4722</v>
      </c>
      <c r="C4382" s="14" t="s">
        <v>4723</v>
      </c>
      <c r="D4382" s="14" t="s">
        <v>10047</v>
      </c>
      <c r="E4382" s="14">
        <v>2018</v>
      </c>
      <c r="F4382" s="14">
        <v>35</v>
      </c>
      <c r="G4382" s="14">
        <v>-6.13</v>
      </c>
    </row>
    <row r="4383" spans="1:7" x14ac:dyDescent="0.3">
      <c r="A4383" s="15">
        <v>125714</v>
      </c>
      <c r="B4383" s="15" t="s">
        <v>4722</v>
      </c>
      <c r="C4383" s="15" t="s">
        <v>4723</v>
      </c>
      <c r="D4383" s="15" t="s">
        <v>10040</v>
      </c>
      <c r="E4383" s="15">
        <v>2019</v>
      </c>
      <c r="F4383" s="15">
        <v>61</v>
      </c>
      <c r="G4383" s="15">
        <v>-3.09</v>
      </c>
    </row>
    <row r="4384" spans="1:7" x14ac:dyDescent="0.3">
      <c r="A4384" s="14">
        <v>125714</v>
      </c>
      <c r="B4384" s="14" t="s">
        <v>4722</v>
      </c>
      <c r="C4384" s="14" t="s">
        <v>4723</v>
      </c>
      <c r="D4384" s="14" t="s">
        <v>10041</v>
      </c>
      <c r="E4384" s="14">
        <v>2020</v>
      </c>
      <c r="F4384" s="14">
        <v>191</v>
      </c>
      <c r="G4384" s="14">
        <v>7.88</v>
      </c>
    </row>
    <row r="4385" spans="1:7" x14ac:dyDescent="0.3">
      <c r="A4385" s="15">
        <v>125714</v>
      </c>
      <c r="B4385" s="15" t="s">
        <v>4722</v>
      </c>
      <c r="C4385" s="15" t="s">
        <v>4723</v>
      </c>
      <c r="D4385" s="15" t="s">
        <v>10042</v>
      </c>
      <c r="E4385" s="15">
        <v>2021</v>
      </c>
      <c r="F4385" s="15">
        <v>11</v>
      </c>
      <c r="G4385" s="15">
        <v>2.23</v>
      </c>
    </row>
    <row r="4386" spans="1:7" x14ac:dyDescent="0.3">
      <c r="A4386" s="14">
        <v>125714</v>
      </c>
      <c r="B4386" s="14" t="s">
        <v>4722</v>
      </c>
      <c r="C4386" s="14" t="s">
        <v>4723</v>
      </c>
      <c r="D4386" s="14" t="s">
        <v>10044</v>
      </c>
      <c r="E4386" s="14">
        <v>2023</v>
      </c>
      <c r="F4386" s="14">
        <v>17</v>
      </c>
      <c r="G4386" s="14">
        <v>-1.01</v>
      </c>
    </row>
    <row r="4387" spans="1:7" x14ac:dyDescent="0.3">
      <c r="A4387" s="15">
        <v>125714</v>
      </c>
      <c r="B4387" s="15" t="s">
        <v>4722</v>
      </c>
      <c r="C4387" s="15" t="s">
        <v>4723</v>
      </c>
      <c r="D4387" s="15" t="s">
        <v>10045</v>
      </c>
      <c r="E4387" s="15">
        <v>2024</v>
      </c>
      <c r="F4387" s="15">
        <v>15</v>
      </c>
      <c r="G4387" s="15">
        <v>-2.59</v>
      </c>
    </row>
    <row r="4388" spans="1:7" x14ac:dyDescent="0.3">
      <c r="A4388" s="14">
        <v>125714</v>
      </c>
      <c r="B4388" s="14" t="s">
        <v>4722</v>
      </c>
      <c r="C4388" s="14" t="s">
        <v>4723</v>
      </c>
      <c r="D4388" s="14" t="s">
        <v>10046</v>
      </c>
      <c r="E4388" s="14">
        <v>2025</v>
      </c>
      <c r="F4388" s="14">
        <v>60</v>
      </c>
      <c r="G4388" s="14">
        <v>-1.77</v>
      </c>
    </row>
    <row r="4389" spans="1:7" x14ac:dyDescent="0.3">
      <c r="A4389" s="15">
        <v>429259</v>
      </c>
      <c r="B4389" s="15" t="s">
        <v>6110</v>
      </c>
      <c r="C4389" s="15" t="s">
        <v>6089</v>
      </c>
      <c r="D4389" s="15" t="s">
        <v>10047</v>
      </c>
      <c r="E4389" s="15">
        <v>2018</v>
      </c>
      <c r="F4389" s="15">
        <v>31</v>
      </c>
      <c r="G4389" s="15"/>
    </row>
    <row r="4390" spans="1:7" x14ac:dyDescent="0.3">
      <c r="A4390" s="14">
        <v>429259</v>
      </c>
      <c r="B4390" s="14" t="s">
        <v>6110</v>
      </c>
      <c r="C4390" s="14" t="s">
        <v>6089</v>
      </c>
      <c r="D4390" s="14" t="s">
        <v>10041</v>
      </c>
      <c r="E4390" s="14">
        <v>2020</v>
      </c>
      <c r="F4390" s="14">
        <v>7</v>
      </c>
      <c r="G4390" s="14"/>
    </row>
    <row r="4391" spans="1:7" x14ac:dyDescent="0.3">
      <c r="A4391" s="15">
        <v>429259</v>
      </c>
      <c r="B4391" s="15" t="s">
        <v>6110</v>
      </c>
      <c r="C4391" s="15" t="s">
        <v>6089</v>
      </c>
      <c r="D4391" s="15" t="s">
        <v>10044</v>
      </c>
      <c r="E4391" s="15">
        <v>2023</v>
      </c>
      <c r="F4391" s="15">
        <v>13</v>
      </c>
      <c r="G4391" s="15">
        <v>-3.16</v>
      </c>
    </row>
    <row r="4392" spans="1:7" x14ac:dyDescent="0.3">
      <c r="A4392" s="14">
        <v>429259</v>
      </c>
      <c r="B4392" s="14" t="s">
        <v>6110</v>
      </c>
      <c r="C4392" s="14" t="s">
        <v>6089</v>
      </c>
      <c r="D4392" s="14" t="s">
        <v>10045</v>
      </c>
      <c r="E4392" s="14">
        <v>2024</v>
      </c>
      <c r="F4392" s="14">
        <v>8</v>
      </c>
      <c r="G4392" s="14">
        <v>-2.85</v>
      </c>
    </row>
    <row r="4393" spans="1:7" x14ac:dyDescent="0.3">
      <c r="A4393" s="15">
        <v>429259</v>
      </c>
      <c r="B4393" s="15" t="s">
        <v>6110</v>
      </c>
      <c r="C4393" s="15" t="s">
        <v>6089</v>
      </c>
      <c r="D4393" s="15" t="s">
        <v>10046</v>
      </c>
      <c r="E4393" s="15">
        <v>2025</v>
      </c>
      <c r="F4393" s="15">
        <v>16</v>
      </c>
      <c r="G4393" s="15">
        <v>-1.79</v>
      </c>
    </row>
    <row r="4394" spans="1:7" x14ac:dyDescent="0.3">
      <c r="A4394" s="14">
        <v>117478</v>
      </c>
      <c r="B4394" s="14" t="s">
        <v>4593</v>
      </c>
      <c r="C4394" s="14" t="s">
        <v>4555</v>
      </c>
      <c r="D4394" s="14" t="s">
        <v>10052</v>
      </c>
      <c r="E4394" s="14">
        <v>2013</v>
      </c>
      <c r="F4394" s="14">
        <v>199</v>
      </c>
      <c r="G4394" s="14"/>
    </row>
    <row r="4395" spans="1:7" x14ac:dyDescent="0.3">
      <c r="A4395" s="15">
        <v>117478</v>
      </c>
      <c r="B4395" s="15" t="s">
        <v>4593</v>
      </c>
      <c r="C4395" s="15" t="s">
        <v>4555</v>
      </c>
      <c r="D4395" s="15" t="s">
        <v>10048</v>
      </c>
      <c r="E4395" s="15">
        <v>2014</v>
      </c>
      <c r="F4395" s="15">
        <v>93</v>
      </c>
      <c r="G4395" s="15"/>
    </row>
    <row r="4396" spans="1:7" x14ac:dyDescent="0.3">
      <c r="A4396" s="14">
        <v>117478</v>
      </c>
      <c r="B4396" s="14" t="s">
        <v>4593</v>
      </c>
      <c r="C4396" s="14" t="s">
        <v>4555</v>
      </c>
      <c r="D4396" s="14" t="s">
        <v>10049</v>
      </c>
      <c r="E4396" s="14">
        <v>2016</v>
      </c>
      <c r="F4396" s="14">
        <v>5</v>
      </c>
      <c r="G4396" s="14">
        <v>-61.71</v>
      </c>
    </row>
    <row r="4397" spans="1:7" x14ac:dyDescent="0.3">
      <c r="A4397" s="15">
        <v>117478</v>
      </c>
      <c r="B4397" s="15" t="s">
        <v>4593</v>
      </c>
      <c r="C4397" s="15" t="s">
        <v>4555</v>
      </c>
      <c r="D4397" s="15" t="s">
        <v>10050</v>
      </c>
      <c r="E4397" s="15">
        <v>2017</v>
      </c>
      <c r="F4397" s="15">
        <v>85</v>
      </c>
      <c r="G4397" s="15">
        <v>-31.6</v>
      </c>
    </row>
    <row r="4398" spans="1:7" x14ac:dyDescent="0.3">
      <c r="A4398" s="14">
        <v>117478</v>
      </c>
      <c r="B4398" s="14" t="s">
        <v>4593</v>
      </c>
      <c r="C4398" s="14" t="s">
        <v>4555</v>
      </c>
      <c r="D4398" s="14" t="s">
        <v>10041</v>
      </c>
      <c r="E4398" s="14">
        <v>2020</v>
      </c>
      <c r="F4398" s="14">
        <v>33</v>
      </c>
      <c r="G4398" s="14">
        <v>-18.87</v>
      </c>
    </row>
    <row r="4399" spans="1:7" x14ac:dyDescent="0.3">
      <c r="A4399" s="15">
        <v>117478</v>
      </c>
      <c r="B4399" s="15" t="s">
        <v>4593</v>
      </c>
      <c r="C4399" s="15" t="s">
        <v>4555</v>
      </c>
      <c r="D4399" s="15" t="s">
        <v>10044</v>
      </c>
      <c r="E4399" s="15">
        <v>2023</v>
      </c>
      <c r="F4399" s="15">
        <v>150</v>
      </c>
      <c r="G4399" s="15">
        <v>-2.4700000000000002</v>
      </c>
    </row>
    <row r="4400" spans="1:7" x14ac:dyDescent="0.3">
      <c r="A4400" s="14">
        <v>117478</v>
      </c>
      <c r="B4400" s="14" t="s">
        <v>4593</v>
      </c>
      <c r="C4400" s="14" t="s">
        <v>4555</v>
      </c>
      <c r="D4400" s="14" t="s">
        <v>10045</v>
      </c>
      <c r="E4400" s="14">
        <v>2024</v>
      </c>
      <c r="F4400" s="14">
        <v>19</v>
      </c>
      <c r="G4400" s="14">
        <v>-5.55</v>
      </c>
    </row>
    <row r="4401" spans="1:7" x14ac:dyDescent="0.3">
      <c r="A4401" s="15">
        <v>117478</v>
      </c>
      <c r="B4401" s="15" t="s">
        <v>4593</v>
      </c>
      <c r="C4401" s="15" t="s">
        <v>4555</v>
      </c>
      <c r="D4401" s="15" t="s">
        <v>10046</v>
      </c>
      <c r="E4401" s="15">
        <v>2025</v>
      </c>
      <c r="F4401" s="15">
        <v>11</v>
      </c>
      <c r="G4401" s="15">
        <v>-6.91</v>
      </c>
    </row>
    <row r="4402" spans="1:7" x14ac:dyDescent="0.3">
      <c r="A4402" s="14">
        <v>1054934</v>
      </c>
      <c r="B4402" s="14" t="s">
        <v>1657</v>
      </c>
      <c r="C4402" s="14" t="s">
        <v>1593</v>
      </c>
      <c r="D4402" s="14" t="s">
        <v>10046</v>
      </c>
      <c r="E4402" s="14">
        <v>2025</v>
      </c>
      <c r="F4402" s="14">
        <v>149</v>
      </c>
      <c r="G4402" s="14"/>
    </row>
    <row r="4403" spans="1:7" x14ac:dyDescent="0.3">
      <c r="A4403" s="15">
        <v>181767</v>
      </c>
      <c r="B4403" s="15" t="s">
        <v>5948</v>
      </c>
      <c r="C4403" s="15" t="s">
        <v>5914</v>
      </c>
      <c r="D4403" s="15" t="s">
        <v>10040</v>
      </c>
      <c r="E4403" s="15">
        <v>2019</v>
      </c>
      <c r="F4403" s="15">
        <v>22</v>
      </c>
      <c r="G4403" s="15"/>
    </row>
    <row r="4404" spans="1:7" x14ac:dyDescent="0.3">
      <c r="A4404" s="14">
        <v>181767</v>
      </c>
      <c r="B4404" s="14" t="s">
        <v>5948</v>
      </c>
      <c r="C4404" s="14" t="s">
        <v>5914</v>
      </c>
      <c r="D4404" s="14" t="s">
        <v>10041</v>
      </c>
      <c r="E4404" s="14">
        <v>2020</v>
      </c>
      <c r="F4404" s="14">
        <v>67</v>
      </c>
      <c r="G4404" s="14"/>
    </row>
    <row r="4405" spans="1:7" x14ac:dyDescent="0.3">
      <c r="A4405" s="15">
        <v>181767</v>
      </c>
      <c r="B4405" s="15" t="s">
        <v>5948</v>
      </c>
      <c r="C4405" s="15" t="s">
        <v>5914</v>
      </c>
      <c r="D4405" s="15" t="s">
        <v>10042</v>
      </c>
      <c r="E4405" s="15">
        <v>2021</v>
      </c>
      <c r="F4405" s="15">
        <v>36</v>
      </c>
      <c r="G4405" s="15">
        <v>7</v>
      </c>
    </row>
    <row r="4406" spans="1:7" x14ac:dyDescent="0.3">
      <c r="A4406" s="14">
        <v>181767</v>
      </c>
      <c r="B4406" s="14" t="s">
        <v>5948</v>
      </c>
      <c r="C4406" s="14" t="s">
        <v>5914</v>
      </c>
      <c r="D4406" s="14" t="s">
        <v>10043</v>
      </c>
      <c r="E4406" s="14">
        <v>2022</v>
      </c>
      <c r="F4406" s="14">
        <v>11</v>
      </c>
      <c r="G4406" s="14">
        <v>-6.4</v>
      </c>
    </row>
    <row r="4407" spans="1:7" x14ac:dyDescent="0.3">
      <c r="A4407" s="15">
        <v>181767</v>
      </c>
      <c r="B4407" s="15" t="s">
        <v>5948</v>
      </c>
      <c r="C4407" s="15" t="s">
        <v>5914</v>
      </c>
      <c r="D4407" s="15" t="s">
        <v>10044</v>
      </c>
      <c r="E4407" s="15">
        <v>2023</v>
      </c>
      <c r="F4407" s="15">
        <v>63</v>
      </c>
      <c r="G4407" s="15">
        <v>2.6</v>
      </c>
    </row>
    <row r="4408" spans="1:7" x14ac:dyDescent="0.3">
      <c r="A4408" s="14">
        <v>181767</v>
      </c>
      <c r="B4408" s="14" t="s">
        <v>5948</v>
      </c>
      <c r="C4408" s="14" t="s">
        <v>5914</v>
      </c>
      <c r="D4408" s="14" t="s">
        <v>10045</v>
      </c>
      <c r="E4408" s="14">
        <v>2024</v>
      </c>
      <c r="F4408" s="14">
        <v>22</v>
      </c>
      <c r="G4408" s="14">
        <v>-1.06</v>
      </c>
    </row>
    <row r="4409" spans="1:7" x14ac:dyDescent="0.3">
      <c r="A4409" s="15">
        <v>181767</v>
      </c>
      <c r="B4409" s="15" t="s">
        <v>5948</v>
      </c>
      <c r="C4409" s="15" t="s">
        <v>5914</v>
      </c>
      <c r="D4409" s="15" t="s">
        <v>10046</v>
      </c>
      <c r="E4409" s="15">
        <v>2025</v>
      </c>
      <c r="F4409" s="15">
        <v>22</v>
      </c>
      <c r="G4409" s="15">
        <v>-2.25</v>
      </c>
    </row>
    <row r="4410" spans="1:7" x14ac:dyDescent="0.3">
      <c r="A4410" s="14">
        <v>414908</v>
      </c>
      <c r="B4410" s="14" t="s">
        <v>1449</v>
      </c>
      <c r="C4410" s="14" t="s">
        <v>1400</v>
      </c>
      <c r="D4410" s="14" t="s">
        <v>10042</v>
      </c>
      <c r="E4410" s="14">
        <v>2021</v>
      </c>
      <c r="F4410" s="14">
        <v>47</v>
      </c>
      <c r="G4410" s="14"/>
    </row>
    <row r="4411" spans="1:7" x14ac:dyDescent="0.3">
      <c r="A4411" s="15">
        <v>414908</v>
      </c>
      <c r="B4411" s="15" t="s">
        <v>1449</v>
      </c>
      <c r="C4411" s="15" t="s">
        <v>1400</v>
      </c>
      <c r="D4411" s="15" t="s">
        <v>10043</v>
      </c>
      <c r="E4411" s="15">
        <v>2022</v>
      </c>
      <c r="F4411" s="15">
        <v>19</v>
      </c>
      <c r="G4411" s="15"/>
    </row>
    <row r="4412" spans="1:7" x14ac:dyDescent="0.3">
      <c r="A4412" s="14">
        <v>414908</v>
      </c>
      <c r="B4412" s="14" t="s">
        <v>1449</v>
      </c>
      <c r="C4412" s="14" t="s">
        <v>1400</v>
      </c>
      <c r="D4412" s="14" t="s">
        <v>10044</v>
      </c>
      <c r="E4412" s="14">
        <v>2023</v>
      </c>
      <c r="F4412" s="14">
        <v>44</v>
      </c>
      <c r="G4412" s="14">
        <v>-1.5</v>
      </c>
    </row>
    <row r="4413" spans="1:7" x14ac:dyDescent="0.3">
      <c r="A4413" s="15">
        <v>414908</v>
      </c>
      <c r="B4413" s="15" t="s">
        <v>1449</v>
      </c>
      <c r="C4413" s="15" t="s">
        <v>1400</v>
      </c>
      <c r="D4413" s="15" t="s">
        <v>10046</v>
      </c>
      <c r="E4413" s="15">
        <v>2025</v>
      </c>
      <c r="F4413" s="15">
        <v>45</v>
      </c>
      <c r="G4413" s="15">
        <v>1.8</v>
      </c>
    </row>
    <row r="4414" spans="1:7" x14ac:dyDescent="0.3">
      <c r="A4414" s="14">
        <v>133179</v>
      </c>
      <c r="B4414" s="14" t="s">
        <v>2980</v>
      </c>
      <c r="C4414" s="14" t="s">
        <v>2945</v>
      </c>
      <c r="D4414" s="14" t="s">
        <v>10054</v>
      </c>
      <c r="E4414" s="14">
        <v>2012</v>
      </c>
      <c r="F4414" s="14">
        <v>11</v>
      </c>
      <c r="G4414" s="14"/>
    </row>
    <row r="4415" spans="1:7" x14ac:dyDescent="0.3">
      <c r="A4415" s="15">
        <v>133179</v>
      </c>
      <c r="B4415" s="15" t="s">
        <v>2980</v>
      </c>
      <c r="C4415" s="15" t="s">
        <v>2945</v>
      </c>
      <c r="D4415" s="15" t="s">
        <v>10052</v>
      </c>
      <c r="E4415" s="15">
        <v>2013</v>
      </c>
      <c r="F4415" s="15">
        <v>12</v>
      </c>
      <c r="G4415" s="15"/>
    </row>
    <row r="4416" spans="1:7" x14ac:dyDescent="0.3">
      <c r="A4416" s="14">
        <v>133179</v>
      </c>
      <c r="B4416" s="14" t="s">
        <v>2980</v>
      </c>
      <c r="C4416" s="14" t="s">
        <v>2945</v>
      </c>
      <c r="D4416" s="14" t="s">
        <v>10048</v>
      </c>
      <c r="E4416" s="14">
        <v>2014</v>
      </c>
      <c r="F4416" s="14">
        <v>24</v>
      </c>
      <c r="G4416" s="14">
        <v>6.5</v>
      </c>
    </row>
    <row r="4417" spans="1:7" x14ac:dyDescent="0.3">
      <c r="A4417" s="15">
        <v>133179</v>
      </c>
      <c r="B4417" s="15" t="s">
        <v>2980</v>
      </c>
      <c r="C4417" s="15" t="s">
        <v>2945</v>
      </c>
      <c r="D4417" s="15" t="s">
        <v>10049</v>
      </c>
      <c r="E4417" s="15">
        <v>2016</v>
      </c>
      <c r="F4417" s="15">
        <v>18</v>
      </c>
      <c r="G4417" s="15">
        <v>2.09</v>
      </c>
    </row>
    <row r="4418" spans="1:7" x14ac:dyDescent="0.3">
      <c r="A4418" s="14">
        <v>133179</v>
      </c>
      <c r="B4418" s="14" t="s">
        <v>2980</v>
      </c>
      <c r="C4418" s="14" t="s">
        <v>2945</v>
      </c>
      <c r="D4418" s="14" t="s">
        <v>10050</v>
      </c>
      <c r="E4418" s="14">
        <v>2017</v>
      </c>
      <c r="F4418" s="14">
        <v>11</v>
      </c>
      <c r="G4418" s="14">
        <v>0.27</v>
      </c>
    </row>
    <row r="4419" spans="1:7" x14ac:dyDescent="0.3">
      <c r="A4419" s="15">
        <v>133179</v>
      </c>
      <c r="B4419" s="15" t="s">
        <v>2980</v>
      </c>
      <c r="C4419" s="15" t="s">
        <v>2945</v>
      </c>
      <c r="D4419" s="15" t="s">
        <v>10047</v>
      </c>
      <c r="E4419" s="15">
        <v>2018</v>
      </c>
      <c r="F4419" s="15">
        <v>20</v>
      </c>
      <c r="G4419" s="15">
        <v>0.68</v>
      </c>
    </row>
    <row r="4420" spans="1:7" x14ac:dyDescent="0.3">
      <c r="A4420" s="14">
        <v>133179</v>
      </c>
      <c r="B4420" s="14" t="s">
        <v>2980</v>
      </c>
      <c r="C4420" s="14" t="s">
        <v>2945</v>
      </c>
      <c r="D4420" s="14" t="s">
        <v>10041</v>
      </c>
      <c r="E4420" s="14">
        <v>2020</v>
      </c>
      <c r="F4420" s="14">
        <v>23</v>
      </c>
      <c r="G4420" s="14">
        <v>0.99</v>
      </c>
    </row>
    <row r="4421" spans="1:7" x14ac:dyDescent="0.3">
      <c r="A4421" s="15">
        <v>133179</v>
      </c>
      <c r="B4421" s="15" t="s">
        <v>2980</v>
      </c>
      <c r="C4421" s="15" t="s">
        <v>2945</v>
      </c>
      <c r="D4421" s="15" t="s">
        <v>10042</v>
      </c>
      <c r="E4421" s="15">
        <v>2021</v>
      </c>
      <c r="F4421" s="15">
        <v>13</v>
      </c>
      <c r="G4421" s="15">
        <v>0.41</v>
      </c>
    </row>
    <row r="4422" spans="1:7" x14ac:dyDescent="0.3">
      <c r="A4422" s="14">
        <v>133179</v>
      </c>
      <c r="B4422" s="14" t="s">
        <v>2980</v>
      </c>
      <c r="C4422" s="14" t="s">
        <v>2945</v>
      </c>
      <c r="D4422" s="14" t="s">
        <v>10043</v>
      </c>
      <c r="E4422" s="14">
        <v>2022</v>
      </c>
      <c r="F4422" s="14">
        <v>22</v>
      </c>
      <c r="G4422" s="14">
        <v>0.56999999999999995</v>
      </c>
    </row>
    <row r="4423" spans="1:7" x14ac:dyDescent="0.3">
      <c r="A4423" s="15">
        <v>133179</v>
      </c>
      <c r="B4423" s="15" t="s">
        <v>2980</v>
      </c>
      <c r="C4423" s="15" t="s">
        <v>2945</v>
      </c>
      <c r="D4423" s="15" t="s">
        <v>10044</v>
      </c>
      <c r="E4423" s="15">
        <v>2023</v>
      </c>
      <c r="F4423" s="15">
        <v>65</v>
      </c>
      <c r="G4423" s="15">
        <v>2.36</v>
      </c>
    </row>
    <row r="4424" spans="1:7" x14ac:dyDescent="0.3">
      <c r="A4424" s="14">
        <v>133179</v>
      </c>
      <c r="B4424" s="14" t="s">
        <v>2980</v>
      </c>
      <c r="C4424" s="14" t="s">
        <v>2945</v>
      </c>
      <c r="D4424" s="14" t="s">
        <v>10046</v>
      </c>
      <c r="E4424" s="14">
        <v>2025</v>
      </c>
      <c r="F4424" s="14">
        <v>7</v>
      </c>
      <c r="G4424" s="14">
        <v>1.17</v>
      </c>
    </row>
    <row r="4425" spans="1:7" x14ac:dyDescent="0.3">
      <c r="A4425" s="15">
        <v>992686</v>
      </c>
      <c r="B4425" s="15" t="s">
        <v>6064</v>
      </c>
      <c r="C4425" s="15" t="s">
        <v>6029</v>
      </c>
      <c r="D4425" s="15" t="s">
        <v>10044</v>
      </c>
      <c r="E4425" s="15">
        <v>2023</v>
      </c>
      <c r="F4425" s="15">
        <v>26</v>
      </c>
      <c r="G4425" s="15"/>
    </row>
    <row r="4426" spans="1:7" x14ac:dyDescent="0.3">
      <c r="A4426" s="14">
        <v>74960</v>
      </c>
      <c r="B4426" s="14" t="s">
        <v>470</v>
      </c>
      <c r="C4426" s="14" t="s">
        <v>472</v>
      </c>
      <c r="D4426" s="14" t="s">
        <v>10047</v>
      </c>
      <c r="E4426" s="14">
        <v>2018</v>
      </c>
      <c r="F4426" s="14">
        <v>10</v>
      </c>
      <c r="G4426" s="14"/>
    </row>
    <row r="4427" spans="1:7" x14ac:dyDescent="0.3">
      <c r="A4427" s="15">
        <v>74960</v>
      </c>
      <c r="B4427" s="15" t="s">
        <v>470</v>
      </c>
      <c r="C4427" s="15" t="s">
        <v>472</v>
      </c>
      <c r="D4427" s="15" t="s">
        <v>10040</v>
      </c>
      <c r="E4427" s="15">
        <v>2019</v>
      </c>
      <c r="F4427" s="15">
        <v>26</v>
      </c>
      <c r="G4427" s="15"/>
    </row>
    <row r="4428" spans="1:7" x14ac:dyDescent="0.3">
      <c r="A4428" s="14">
        <v>74960</v>
      </c>
      <c r="B4428" s="14" t="s">
        <v>470</v>
      </c>
      <c r="C4428" s="14" t="s">
        <v>472</v>
      </c>
      <c r="D4428" s="14" t="s">
        <v>10041</v>
      </c>
      <c r="E4428" s="14">
        <v>2020</v>
      </c>
      <c r="F4428" s="14">
        <v>126</v>
      </c>
      <c r="G4428" s="14">
        <v>58</v>
      </c>
    </row>
    <row r="4429" spans="1:7" x14ac:dyDescent="0.3">
      <c r="A4429" s="15">
        <v>74960</v>
      </c>
      <c r="B4429" s="15" t="s">
        <v>470</v>
      </c>
      <c r="C4429" s="15" t="s">
        <v>472</v>
      </c>
      <c r="D4429" s="15" t="s">
        <v>10042</v>
      </c>
      <c r="E4429" s="15">
        <v>2021</v>
      </c>
      <c r="F4429" s="15">
        <v>81</v>
      </c>
      <c r="G4429" s="15">
        <v>31.3</v>
      </c>
    </row>
    <row r="4430" spans="1:7" x14ac:dyDescent="0.3">
      <c r="A4430" s="14">
        <v>74960</v>
      </c>
      <c r="B4430" s="14" t="s">
        <v>470</v>
      </c>
      <c r="C4430" s="14" t="s">
        <v>472</v>
      </c>
      <c r="D4430" s="14" t="s">
        <v>10044</v>
      </c>
      <c r="E4430" s="14">
        <v>2023</v>
      </c>
      <c r="F4430" s="14">
        <v>9</v>
      </c>
      <c r="G4430" s="14">
        <v>0.78</v>
      </c>
    </row>
    <row r="4431" spans="1:7" x14ac:dyDescent="0.3">
      <c r="A4431" s="15">
        <v>74960</v>
      </c>
      <c r="B4431" s="15" t="s">
        <v>470</v>
      </c>
      <c r="C4431" s="15" t="s">
        <v>472</v>
      </c>
      <c r="D4431" s="15" t="s">
        <v>10045</v>
      </c>
      <c r="E4431" s="15">
        <v>2024</v>
      </c>
      <c r="F4431" s="15">
        <v>29</v>
      </c>
      <c r="G4431" s="15">
        <v>-2.09</v>
      </c>
    </row>
    <row r="4432" spans="1:7" x14ac:dyDescent="0.3">
      <c r="A4432" s="14">
        <v>488785</v>
      </c>
      <c r="B4432" s="14" t="s">
        <v>3387</v>
      </c>
      <c r="C4432" s="14" t="s">
        <v>3372</v>
      </c>
      <c r="D4432" s="14" t="s">
        <v>10049</v>
      </c>
      <c r="E4432" s="14">
        <v>2016</v>
      </c>
      <c r="F4432" s="14">
        <v>374</v>
      </c>
      <c r="G4432" s="14"/>
    </row>
    <row r="4433" spans="1:7" x14ac:dyDescent="0.3">
      <c r="A4433" s="15">
        <v>488785</v>
      </c>
      <c r="B4433" s="15" t="s">
        <v>3387</v>
      </c>
      <c r="C4433" s="15" t="s">
        <v>3372</v>
      </c>
      <c r="D4433" s="15" t="s">
        <v>10047</v>
      </c>
      <c r="E4433" s="15">
        <v>2018</v>
      </c>
      <c r="F4433" s="15">
        <v>132</v>
      </c>
      <c r="G4433" s="15"/>
    </row>
    <row r="4434" spans="1:7" x14ac:dyDescent="0.3">
      <c r="A4434" s="14">
        <v>488785</v>
      </c>
      <c r="B4434" s="14" t="s">
        <v>3387</v>
      </c>
      <c r="C4434" s="14" t="s">
        <v>3372</v>
      </c>
      <c r="D4434" s="14" t="s">
        <v>10041</v>
      </c>
      <c r="E4434" s="14">
        <v>2020</v>
      </c>
      <c r="F4434" s="14">
        <v>149</v>
      </c>
      <c r="G4434" s="14">
        <v>-56.25</v>
      </c>
    </row>
    <row r="4435" spans="1:7" x14ac:dyDescent="0.3">
      <c r="A4435" s="15">
        <v>488785</v>
      </c>
      <c r="B4435" s="15" t="s">
        <v>3387</v>
      </c>
      <c r="C4435" s="15" t="s">
        <v>3372</v>
      </c>
      <c r="D4435" s="15" t="s">
        <v>10045</v>
      </c>
      <c r="E4435" s="15">
        <v>2024</v>
      </c>
      <c r="F4435" s="15">
        <v>173</v>
      </c>
      <c r="G4435" s="15">
        <v>-18.690000000000001</v>
      </c>
    </row>
    <row r="4436" spans="1:7" x14ac:dyDescent="0.3">
      <c r="A4436" s="14">
        <v>488785</v>
      </c>
      <c r="B4436" s="14" t="s">
        <v>3387</v>
      </c>
      <c r="C4436" s="14" t="s">
        <v>3372</v>
      </c>
      <c r="D4436" s="14" t="s">
        <v>10046</v>
      </c>
      <c r="E4436" s="14">
        <v>2025</v>
      </c>
      <c r="F4436" s="14">
        <v>21</v>
      </c>
      <c r="G4436" s="14">
        <v>-24.87</v>
      </c>
    </row>
    <row r="4437" spans="1:7" x14ac:dyDescent="0.3">
      <c r="A4437" s="15">
        <v>442891</v>
      </c>
      <c r="B4437" s="15" t="s">
        <v>4773</v>
      </c>
      <c r="C4437" s="15" t="s">
        <v>4723</v>
      </c>
      <c r="D4437" s="15" t="s">
        <v>10050</v>
      </c>
      <c r="E4437" s="15">
        <v>2017</v>
      </c>
      <c r="F4437" s="15">
        <v>82</v>
      </c>
      <c r="G4437" s="15"/>
    </row>
    <row r="4438" spans="1:7" x14ac:dyDescent="0.3">
      <c r="A4438" s="14">
        <v>442891</v>
      </c>
      <c r="B4438" s="14" t="s">
        <v>4773</v>
      </c>
      <c r="C4438" s="14" t="s">
        <v>4723</v>
      </c>
      <c r="D4438" s="14" t="s">
        <v>10040</v>
      </c>
      <c r="E4438" s="14">
        <v>2019</v>
      </c>
      <c r="F4438" s="14">
        <v>15</v>
      </c>
      <c r="G4438" s="14"/>
    </row>
    <row r="4439" spans="1:7" x14ac:dyDescent="0.3">
      <c r="A4439" s="15">
        <v>442891</v>
      </c>
      <c r="B4439" s="15" t="s">
        <v>4773</v>
      </c>
      <c r="C4439" s="15" t="s">
        <v>4723</v>
      </c>
      <c r="D4439" s="15" t="s">
        <v>10041</v>
      </c>
      <c r="E4439" s="15">
        <v>2020</v>
      </c>
      <c r="F4439" s="15">
        <v>14</v>
      </c>
      <c r="G4439" s="15">
        <v>-24.21</v>
      </c>
    </row>
    <row r="4440" spans="1:7" x14ac:dyDescent="0.3">
      <c r="A4440" s="14">
        <v>442891</v>
      </c>
      <c r="B4440" s="14" t="s">
        <v>4773</v>
      </c>
      <c r="C4440" s="14" t="s">
        <v>4723</v>
      </c>
      <c r="D4440" s="14" t="s">
        <v>10043</v>
      </c>
      <c r="E4440" s="14">
        <v>2022</v>
      </c>
      <c r="F4440" s="14">
        <v>278</v>
      </c>
      <c r="G4440" s="14">
        <v>37.65</v>
      </c>
    </row>
    <row r="4441" spans="1:7" x14ac:dyDescent="0.3">
      <c r="A4441" s="15">
        <v>442891</v>
      </c>
      <c r="B4441" s="15" t="s">
        <v>4773</v>
      </c>
      <c r="C4441" s="15" t="s">
        <v>4723</v>
      </c>
      <c r="D4441" s="15" t="s">
        <v>10044</v>
      </c>
      <c r="E4441" s="15">
        <v>2023</v>
      </c>
      <c r="F4441" s="15">
        <v>3</v>
      </c>
      <c r="G4441" s="15">
        <v>9.89</v>
      </c>
    </row>
    <row r="4442" spans="1:7" x14ac:dyDescent="0.3">
      <c r="A4442" s="14">
        <v>442891</v>
      </c>
      <c r="B4442" s="14" t="s">
        <v>4773</v>
      </c>
      <c r="C4442" s="14" t="s">
        <v>4723</v>
      </c>
      <c r="D4442" s="14" t="s">
        <v>10045</v>
      </c>
      <c r="E4442" s="14">
        <v>2024</v>
      </c>
      <c r="F4442" s="14">
        <v>289</v>
      </c>
      <c r="G4442" s="14">
        <v>25.62</v>
      </c>
    </row>
    <row r="4443" spans="1:7" x14ac:dyDescent="0.3">
      <c r="A4443" s="15">
        <v>442891</v>
      </c>
      <c r="B4443" s="15" t="s">
        <v>4773</v>
      </c>
      <c r="C4443" s="15" t="s">
        <v>4723</v>
      </c>
      <c r="D4443" s="15" t="s">
        <v>10046</v>
      </c>
      <c r="E4443" s="15">
        <v>2025</v>
      </c>
      <c r="F4443" s="15">
        <v>8</v>
      </c>
      <c r="G4443" s="15">
        <v>10.37</v>
      </c>
    </row>
    <row r="4444" spans="1:7" x14ac:dyDescent="0.3">
      <c r="A4444" s="14">
        <v>277384</v>
      </c>
      <c r="B4444" s="14" t="s">
        <v>2330</v>
      </c>
      <c r="C4444" s="14" t="s">
        <v>2325</v>
      </c>
      <c r="D4444" s="14" t="s">
        <v>10047</v>
      </c>
      <c r="E4444" s="14">
        <v>2018</v>
      </c>
      <c r="F4444" s="14">
        <v>17</v>
      </c>
      <c r="G4444" s="14"/>
    </row>
    <row r="4445" spans="1:7" x14ac:dyDescent="0.3">
      <c r="A4445" s="15">
        <v>277384</v>
      </c>
      <c r="B4445" s="15" t="s">
        <v>2330</v>
      </c>
      <c r="C4445" s="15" t="s">
        <v>2325</v>
      </c>
      <c r="D4445" s="15" t="s">
        <v>10042</v>
      </c>
      <c r="E4445" s="15">
        <v>2021</v>
      </c>
      <c r="F4445" s="15">
        <v>11</v>
      </c>
      <c r="G4445" s="15"/>
    </row>
    <row r="4446" spans="1:7" x14ac:dyDescent="0.3">
      <c r="A4446" s="14">
        <v>277384</v>
      </c>
      <c r="B4446" s="14" t="s">
        <v>2330</v>
      </c>
      <c r="C4446" s="14" t="s">
        <v>2325</v>
      </c>
      <c r="D4446" s="14" t="s">
        <v>10043</v>
      </c>
      <c r="E4446" s="14">
        <v>2022</v>
      </c>
      <c r="F4446" s="14">
        <v>35</v>
      </c>
      <c r="G4446" s="14">
        <v>3</v>
      </c>
    </row>
    <row r="4447" spans="1:7" x14ac:dyDescent="0.3">
      <c r="A4447" s="15">
        <v>277384</v>
      </c>
      <c r="B4447" s="15" t="s">
        <v>2330</v>
      </c>
      <c r="C4447" s="15" t="s">
        <v>2325</v>
      </c>
      <c r="D4447" s="15" t="s">
        <v>10044</v>
      </c>
      <c r="E4447" s="15">
        <v>2023</v>
      </c>
      <c r="F4447" s="15">
        <v>37</v>
      </c>
      <c r="G4447" s="15">
        <v>4.1399999999999997</v>
      </c>
    </row>
    <row r="4448" spans="1:7" x14ac:dyDescent="0.3">
      <c r="A4448" s="14">
        <v>277384</v>
      </c>
      <c r="B4448" s="14" t="s">
        <v>2330</v>
      </c>
      <c r="C4448" s="14" t="s">
        <v>2325</v>
      </c>
      <c r="D4448" s="14" t="s">
        <v>10045</v>
      </c>
      <c r="E4448" s="14">
        <v>2024</v>
      </c>
      <c r="F4448" s="14">
        <v>8</v>
      </c>
      <c r="G4448" s="14">
        <v>0.81</v>
      </c>
    </row>
    <row r="4449" spans="1:7" x14ac:dyDescent="0.3">
      <c r="A4449" s="15">
        <v>316264</v>
      </c>
      <c r="B4449" s="15" t="s">
        <v>144</v>
      </c>
      <c r="C4449" s="15" t="s">
        <v>84</v>
      </c>
      <c r="D4449" s="15" t="s">
        <v>10040</v>
      </c>
      <c r="E4449" s="15">
        <v>2019</v>
      </c>
      <c r="F4449" s="15">
        <v>33</v>
      </c>
      <c r="G4449" s="15"/>
    </row>
    <row r="4450" spans="1:7" x14ac:dyDescent="0.3">
      <c r="A4450" s="14">
        <v>316264</v>
      </c>
      <c r="B4450" s="14" t="s">
        <v>144</v>
      </c>
      <c r="C4450" s="14" t="s">
        <v>84</v>
      </c>
      <c r="D4450" s="14" t="s">
        <v>10041</v>
      </c>
      <c r="E4450" s="14">
        <v>2020</v>
      </c>
      <c r="F4450" s="14">
        <v>85</v>
      </c>
      <c r="G4450" s="14"/>
    </row>
    <row r="4451" spans="1:7" x14ac:dyDescent="0.3">
      <c r="A4451" s="15">
        <v>316264</v>
      </c>
      <c r="B4451" s="15" t="s">
        <v>144</v>
      </c>
      <c r="C4451" s="15" t="s">
        <v>84</v>
      </c>
      <c r="D4451" s="15" t="s">
        <v>10044</v>
      </c>
      <c r="E4451" s="15">
        <v>2023</v>
      </c>
      <c r="F4451" s="15">
        <v>20</v>
      </c>
      <c r="G4451" s="15">
        <v>-7.5</v>
      </c>
    </row>
    <row r="4452" spans="1:7" x14ac:dyDescent="0.3">
      <c r="A4452" s="14">
        <v>316264</v>
      </c>
      <c r="B4452" s="14" t="s">
        <v>144</v>
      </c>
      <c r="C4452" s="14" t="s">
        <v>84</v>
      </c>
      <c r="D4452" s="14" t="s">
        <v>10045</v>
      </c>
      <c r="E4452" s="14">
        <v>2024</v>
      </c>
      <c r="F4452" s="14">
        <v>62</v>
      </c>
      <c r="G4452" s="14">
        <v>-1.47</v>
      </c>
    </row>
    <row r="4453" spans="1:7" x14ac:dyDescent="0.3">
      <c r="A4453" s="15">
        <v>316264</v>
      </c>
      <c r="B4453" s="15" t="s">
        <v>144</v>
      </c>
      <c r="C4453" s="15" t="s">
        <v>84</v>
      </c>
      <c r="D4453" s="15" t="s">
        <v>10046</v>
      </c>
      <c r="E4453" s="15">
        <v>2025</v>
      </c>
      <c r="F4453" s="15">
        <v>121</v>
      </c>
      <c r="G4453" s="15">
        <v>6.49</v>
      </c>
    </row>
    <row r="4454" spans="1:7" x14ac:dyDescent="0.3">
      <c r="A4454" s="14">
        <v>555820</v>
      </c>
      <c r="B4454" s="14" t="s">
        <v>3207</v>
      </c>
      <c r="C4454" s="14" t="s">
        <v>3190</v>
      </c>
      <c r="D4454" s="14" t="s">
        <v>10041</v>
      </c>
      <c r="E4454" s="14">
        <v>2020</v>
      </c>
      <c r="F4454" s="14">
        <v>13</v>
      </c>
      <c r="G4454" s="14"/>
    </row>
    <row r="4455" spans="1:7" x14ac:dyDescent="0.3">
      <c r="A4455" s="15">
        <v>555820</v>
      </c>
      <c r="B4455" s="15" t="s">
        <v>3207</v>
      </c>
      <c r="C4455" s="15" t="s">
        <v>3190</v>
      </c>
      <c r="D4455" s="15" t="s">
        <v>10043</v>
      </c>
      <c r="E4455" s="15">
        <v>2022</v>
      </c>
      <c r="F4455" s="15">
        <v>48</v>
      </c>
      <c r="G4455" s="15"/>
    </row>
    <row r="4456" spans="1:7" x14ac:dyDescent="0.3">
      <c r="A4456" s="14">
        <v>555820</v>
      </c>
      <c r="B4456" s="14" t="s">
        <v>3207</v>
      </c>
      <c r="C4456" s="14" t="s">
        <v>3190</v>
      </c>
      <c r="D4456" s="14" t="s">
        <v>10045</v>
      </c>
      <c r="E4456" s="14">
        <v>2024</v>
      </c>
      <c r="F4456" s="14">
        <v>89</v>
      </c>
      <c r="G4456" s="14">
        <v>19</v>
      </c>
    </row>
    <row r="4457" spans="1:7" x14ac:dyDescent="0.3">
      <c r="A4457" s="15">
        <v>555820</v>
      </c>
      <c r="B4457" s="15" t="s">
        <v>3207</v>
      </c>
      <c r="C4457" s="15" t="s">
        <v>3190</v>
      </c>
      <c r="D4457" s="15" t="s">
        <v>10046</v>
      </c>
      <c r="E4457" s="15">
        <v>2025</v>
      </c>
      <c r="F4457" s="15">
        <v>44</v>
      </c>
      <c r="G4457" s="15">
        <v>9.39</v>
      </c>
    </row>
    <row r="4458" spans="1:7" x14ac:dyDescent="0.3">
      <c r="A4458" s="14">
        <v>640109</v>
      </c>
      <c r="B4458" s="14" t="s">
        <v>5535</v>
      </c>
      <c r="C4458" s="14" t="s">
        <v>5522</v>
      </c>
      <c r="D4458" s="14" t="s">
        <v>10042</v>
      </c>
      <c r="E4458" s="14">
        <v>2021</v>
      </c>
      <c r="F4458" s="14">
        <v>43</v>
      </c>
      <c r="G4458" s="14"/>
    </row>
    <row r="4459" spans="1:7" x14ac:dyDescent="0.3">
      <c r="A4459" s="15">
        <v>640109</v>
      </c>
      <c r="B4459" s="15" t="s">
        <v>5535</v>
      </c>
      <c r="C4459" s="15" t="s">
        <v>5522</v>
      </c>
      <c r="D4459" s="15" t="s">
        <v>10043</v>
      </c>
      <c r="E4459" s="15">
        <v>2022</v>
      </c>
      <c r="F4459" s="15">
        <v>8</v>
      </c>
      <c r="G4459" s="15"/>
    </row>
    <row r="4460" spans="1:7" x14ac:dyDescent="0.3">
      <c r="A4460" s="14">
        <v>640109</v>
      </c>
      <c r="B4460" s="14" t="s">
        <v>5535</v>
      </c>
      <c r="C4460" s="14" t="s">
        <v>5522</v>
      </c>
      <c r="D4460" s="14" t="s">
        <v>10044</v>
      </c>
      <c r="E4460" s="14">
        <v>2023</v>
      </c>
      <c r="F4460" s="14">
        <v>5</v>
      </c>
      <c r="G4460" s="14">
        <v>-19</v>
      </c>
    </row>
    <row r="4461" spans="1:7" x14ac:dyDescent="0.3">
      <c r="A4461" s="15">
        <v>640109</v>
      </c>
      <c r="B4461" s="15" t="s">
        <v>5535</v>
      </c>
      <c r="C4461" s="15" t="s">
        <v>5522</v>
      </c>
      <c r="D4461" s="15" t="s">
        <v>10045</v>
      </c>
      <c r="E4461" s="15">
        <v>2024</v>
      </c>
      <c r="F4461" s="15">
        <v>207</v>
      </c>
      <c r="G4461" s="15">
        <v>48.9</v>
      </c>
    </row>
    <row r="4462" spans="1:7" x14ac:dyDescent="0.3">
      <c r="A4462" s="14">
        <v>640109</v>
      </c>
      <c r="B4462" s="14" t="s">
        <v>5535</v>
      </c>
      <c r="C4462" s="14" t="s">
        <v>5522</v>
      </c>
      <c r="D4462" s="14" t="s">
        <v>10046</v>
      </c>
      <c r="E4462" s="14">
        <v>2025</v>
      </c>
      <c r="F4462" s="14">
        <v>10</v>
      </c>
      <c r="G4462" s="14">
        <v>13.3</v>
      </c>
    </row>
    <row r="4463" spans="1:7" x14ac:dyDescent="0.3">
      <c r="A4463" s="15">
        <v>423440</v>
      </c>
      <c r="B4463" s="15" t="s">
        <v>141</v>
      </c>
      <c r="C4463" s="15" t="s">
        <v>84</v>
      </c>
      <c r="D4463" s="15" t="s">
        <v>10041</v>
      </c>
      <c r="E4463" s="15">
        <v>2020</v>
      </c>
      <c r="F4463" s="15">
        <v>22</v>
      </c>
      <c r="G4463" s="15"/>
    </row>
    <row r="4464" spans="1:7" x14ac:dyDescent="0.3">
      <c r="A4464" s="14">
        <v>423440</v>
      </c>
      <c r="B4464" s="14" t="s">
        <v>141</v>
      </c>
      <c r="C4464" s="14" t="s">
        <v>84</v>
      </c>
      <c r="D4464" s="14" t="s">
        <v>10042</v>
      </c>
      <c r="E4464" s="14">
        <v>2021</v>
      </c>
      <c r="F4464" s="14">
        <v>6</v>
      </c>
      <c r="G4464" s="14"/>
    </row>
    <row r="4465" spans="1:7" x14ac:dyDescent="0.3">
      <c r="A4465" s="15">
        <v>423440</v>
      </c>
      <c r="B4465" s="15" t="s">
        <v>141</v>
      </c>
      <c r="C4465" s="15" t="s">
        <v>84</v>
      </c>
      <c r="D4465" s="15" t="s">
        <v>10043</v>
      </c>
      <c r="E4465" s="15">
        <v>2022</v>
      </c>
      <c r="F4465" s="15">
        <v>10</v>
      </c>
      <c r="G4465" s="15">
        <v>-6</v>
      </c>
    </row>
    <row r="4466" spans="1:7" x14ac:dyDescent="0.3">
      <c r="A4466" s="14">
        <v>423440</v>
      </c>
      <c r="B4466" s="14" t="s">
        <v>141</v>
      </c>
      <c r="C4466" s="14" t="s">
        <v>84</v>
      </c>
      <c r="D4466" s="14" t="s">
        <v>10044</v>
      </c>
      <c r="E4466" s="14">
        <v>2023</v>
      </c>
      <c r="F4466" s="14">
        <v>41</v>
      </c>
      <c r="G4466" s="14">
        <v>6.1</v>
      </c>
    </row>
    <row r="4467" spans="1:7" x14ac:dyDescent="0.3">
      <c r="A4467" s="15">
        <v>196231</v>
      </c>
      <c r="B4467" s="15" t="s">
        <v>4447</v>
      </c>
      <c r="C4467" s="15" t="s">
        <v>4435</v>
      </c>
      <c r="D4467" s="15" t="s">
        <v>10049</v>
      </c>
      <c r="E4467" s="15">
        <v>2016</v>
      </c>
      <c r="F4467" s="15">
        <v>114</v>
      </c>
      <c r="G4467" s="15"/>
    </row>
    <row r="4468" spans="1:7" x14ac:dyDescent="0.3">
      <c r="A4468" s="14">
        <v>196231</v>
      </c>
      <c r="B4468" s="14" t="s">
        <v>4447</v>
      </c>
      <c r="C4468" s="14" t="s">
        <v>4435</v>
      </c>
      <c r="D4468" s="14" t="s">
        <v>10050</v>
      </c>
      <c r="E4468" s="14">
        <v>2017</v>
      </c>
      <c r="F4468" s="14">
        <v>5</v>
      </c>
      <c r="G4468" s="14"/>
    </row>
    <row r="4469" spans="1:7" x14ac:dyDescent="0.3">
      <c r="A4469" s="15">
        <v>196231</v>
      </c>
      <c r="B4469" s="15" t="s">
        <v>4447</v>
      </c>
      <c r="C4469" s="15" t="s">
        <v>4435</v>
      </c>
      <c r="D4469" s="15" t="s">
        <v>10042</v>
      </c>
      <c r="E4469" s="15">
        <v>2021</v>
      </c>
      <c r="F4469" s="15">
        <v>74</v>
      </c>
      <c r="G4469" s="15">
        <v>-0.79</v>
      </c>
    </row>
    <row r="4470" spans="1:7" x14ac:dyDescent="0.3">
      <c r="A4470" s="14">
        <v>196231</v>
      </c>
      <c r="B4470" s="14" t="s">
        <v>4447</v>
      </c>
      <c r="C4470" s="14" t="s">
        <v>4435</v>
      </c>
      <c r="D4470" s="14" t="s">
        <v>10043</v>
      </c>
      <c r="E4470" s="14">
        <v>2022</v>
      </c>
      <c r="F4470" s="14">
        <v>18</v>
      </c>
      <c r="G4470" s="14">
        <v>-5.77</v>
      </c>
    </row>
    <row r="4471" spans="1:7" x14ac:dyDescent="0.3">
      <c r="A4471" s="15">
        <v>196231</v>
      </c>
      <c r="B4471" s="15" t="s">
        <v>4447</v>
      </c>
      <c r="C4471" s="15" t="s">
        <v>4435</v>
      </c>
      <c r="D4471" s="15" t="s">
        <v>10044</v>
      </c>
      <c r="E4471" s="15">
        <v>2023</v>
      </c>
      <c r="F4471" s="15">
        <v>4</v>
      </c>
      <c r="G4471" s="15">
        <v>-7.89</v>
      </c>
    </row>
    <row r="4472" spans="1:7" x14ac:dyDescent="0.3">
      <c r="A4472" s="14">
        <v>196231</v>
      </c>
      <c r="B4472" s="14" t="s">
        <v>4447</v>
      </c>
      <c r="C4472" s="14" t="s">
        <v>4435</v>
      </c>
      <c r="D4472" s="14" t="s">
        <v>10045</v>
      </c>
      <c r="E4472" s="14">
        <v>2024</v>
      </c>
      <c r="F4472" s="14">
        <v>44</v>
      </c>
      <c r="G4472" s="14">
        <v>-5.65</v>
      </c>
    </row>
    <row r="4473" spans="1:7" x14ac:dyDescent="0.3">
      <c r="A4473" s="15">
        <v>196231</v>
      </c>
      <c r="B4473" s="15" t="s">
        <v>4447</v>
      </c>
      <c r="C4473" s="15" t="s">
        <v>4435</v>
      </c>
      <c r="D4473" s="15" t="s">
        <v>10046</v>
      </c>
      <c r="E4473" s="15">
        <v>2025</v>
      </c>
      <c r="F4473" s="15">
        <v>27</v>
      </c>
      <c r="G4473" s="15">
        <v>-5.15</v>
      </c>
    </row>
    <row r="4474" spans="1:7" x14ac:dyDescent="0.3">
      <c r="A4474" s="14">
        <v>471055</v>
      </c>
      <c r="B4474" s="14" t="s">
        <v>4596</v>
      </c>
      <c r="C4474" s="14" t="s">
        <v>4555</v>
      </c>
      <c r="D4474" s="14" t="s">
        <v>10042</v>
      </c>
      <c r="E4474" s="14">
        <v>2021</v>
      </c>
      <c r="F4474" s="14">
        <v>46</v>
      </c>
      <c r="G4474" s="14"/>
    </row>
    <row r="4475" spans="1:7" x14ac:dyDescent="0.3">
      <c r="A4475" s="15">
        <v>471055</v>
      </c>
      <c r="B4475" s="15" t="s">
        <v>4596</v>
      </c>
      <c r="C4475" s="15" t="s">
        <v>4555</v>
      </c>
      <c r="D4475" s="15" t="s">
        <v>10043</v>
      </c>
      <c r="E4475" s="15">
        <v>2022</v>
      </c>
      <c r="F4475" s="15">
        <v>57</v>
      </c>
      <c r="G4475" s="15"/>
    </row>
    <row r="4476" spans="1:7" x14ac:dyDescent="0.3">
      <c r="A4476" s="14">
        <v>471055</v>
      </c>
      <c r="B4476" s="14" t="s">
        <v>4596</v>
      </c>
      <c r="C4476" s="14" t="s">
        <v>4555</v>
      </c>
      <c r="D4476" s="14" t="s">
        <v>10044</v>
      </c>
      <c r="E4476" s="14">
        <v>2023</v>
      </c>
      <c r="F4476" s="14">
        <v>18</v>
      </c>
      <c r="G4476" s="14">
        <v>-14</v>
      </c>
    </row>
    <row r="4477" spans="1:7" x14ac:dyDescent="0.3">
      <c r="A4477" s="15">
        <v>471055</v>
      </c>
      <c r="B4477" s="15" t="s">
        <v>4596</v>
      </c>
      <c r="C4477" s="15" t="s">
        <v>4555</v>
      </c>
      <c r="D4477" s="15" t="s">
        <v>10045</v>
      </c>
      <c r="E4477" s="15">
        <v>2024</v>
      </c>
      <c r="F4477" s="15">
        <v>153</v>
      </c>
      <c r="G4477" s="15">
        <v>28.2</v>
      </c>
    </row>
    <row r="4478" spans="1:7" x14ac:dyDescent="0.3">
      <c r="A4478" s="14">
        <v>160929</v>
      </c>
      <c r="B4478" s="14" t="s">
        <v>4667</v>
      </c>
      <c r="C4478" s="14" t="s">
        <v>4668</v>
      </c>
      <c r="D4478" s="14" t="s">
        <v>10050</v>
      </c>
      <c r="E4478" s="14">
        <v>2017</v>
      </c>
      <c r="F4478" s="14">
        <v>33</v>
      </c>
      <c r="G4478" s="14"/>
    </row>
    <row r="4479" spans="1:7" x14ac:dyDescent="0.3">
      <c r="A4479" s="15">
        <v>160929</v>
      </c>
      <c r="B4479" s="15" t="s">
        <v>4667</v>
      </c>
      <c r="C4479" s="15" t="s">
        <v>4668</v>
      </c>
      <c r="D4479" s="15" t="s">
        <v>10042</v>
      </c>
      <c r="E4479" s="15">
        <v>2021</v>
      </c>
      <c r="F4479" s="15">
        <v>8</v>
      </c>
      <c r="G4479" s="15"/>
    </row>
    <row r="4480" spans="1:7" x14ac:dyDescent="0.3">
      <c r="A4480" s="14">
        <v>830890</v>
      </c>
      <c r="B4480" s="14" t="s">
        <v>5207</v>
      </c>
      <c r="C4480" s="14" t="s">
        <v>5201</v>
      </c>
      <c r="D4480" s="14" t="s">
        <v>10045</v>
      </c>
      <c r="E4480" s="14">
        <v>2024</v>
      </c>
      <c r="F4480" s="14">
        <v>79</v>
      </c>
      <c r="G4480" s="14"/>
    </row>
    <row r="4481" spans="1:7" x14ac:dyDescent="0.3">
      <c r="A4481" s="15">
        <v>830890</v>
      </c>
      <c r="B4481" s="15" t="s">
        <v>5207</v>
      </c>
      <c r="C4481" s="15" t="s">
        <v>5201</v>
      </c>
      <c r="D4481" s="15" t="s">
        <v>10046</v>
      </c>
      <c r="E4481" s="15">
        <v>2025</v>
      </c>
      <c r="F4481" s="15">
        <v>18</v>
      </c>
      <c r="G4481" s="15"/>
    </row>
    <row r="4482" spans="1:7" x14ac:dyDescent="0.3">
      <c r="A4482" s="14">
        <v>532826</v>
      </c>
      <c r="B4482" s="14" t="s">
        <v>5604</v>
      </c>
      <c r="C4482" s="14" t="s">
        <v>5575</v>
      </c>
      <c r="D4482" s="14" t="s">
        <v>10047</v>
      </c>
      <c r="E4482" s="14">
        <v>2018</v>
      </c>
      <c r="F4482" s="14">
        <v>48</v>
      </c>
      <c r="G4482" s="14"/>
    </row>
    <row r="4483" spans="1:7" x14ac:dyDescent="0.3">
      <c r="A4483" s="15">
        <v>532826</v>
      </c>
      <c r="B4483" s="15" t="s">
        <v>5604</v>
      </c>
      <c r="C4483" s="15" t="s">
        <v>5575</v>
      </c>
      <c r="D4483" s="15" t="s">
        <v>10040</v>
      </c>
      <c r="E4483" s="15">
        <v>2019</v>
      </c>
      <c r="F4483" s="15">
        <v>21</v>
      </c>
      <c r="G4483" s="15"/>
    </row>
    <row r="4484" spans="1:7" x14ac:dyDescent="0.3">
      <c r="A4484" s="14">
        <v>532826</v>
      </c>
      <c r="B4484" s="14" t="s">
        <v>5604</v>
      </c>
      <c r="C4484" s="14" t="s">
        <v>5575</v>
      </c>
      <c r="D4484" s="14" t="s">
        <v>10041</v>
      </c>
      <c r="E4484" s="14">
        <v>2020</v>
      </c>
      <c r="F4484" s="14">
        <v>66</v>
      </c>
      <c r="G4484" s="14">
        <v>9</v>
      </c>
    </row>
    <row r="4485" spans="1:7" x14ac:dyDescent="0.3">
      <c r="A4485" s="15">
        <v>532826</v>
      </c>
      <c r="B4485" s="15" t="s">
        <v>5604</v>
      </c>
      <c r="C4485" s="15" t="s">
        <v>5575</v>
      </c>
      <c r="D4485" s="15" t="s">
        <v>10042</v>
      </c>
      <c r="E4485" s="15">
        <v>2021</v>
      </c>
      <c r="F4485" s="15">
        <v>9</v>
      </c>
      <c r="G4485" s="15">
        <v>-7.2</v>
      </c>
    </row>
    <row r="4486" spans="1:7" x14ac:dyDescent="0.3">
      <c r="A4486" s="14">
        <v>346483</v>
      </c>
      <c r="B4486" s="14" t="s">
        <v>1058</v>
      </c>
      <c r="C4486" s="14" t="s">
        <v>1015</v>
      </c>
      <c r="D4486" s="14" t="s">
        <v>10040</v>
      </c>
      <c r="E4486" s="14">
        <v>2019</v>
      </c>
      <c r="F4486" s="14">
        <v>6</v>
      </c>
      <c r="G4486" s="14"/>
    </row>
    <row r="4487" spans="1:7" x14ac:dyDescent="0.3">
      <c r="A4487" s="15">
        <v>346483</v>
      </c>
      <c r="B4487" s="15" t="s">
        <v>1058</v>
      </c>
      <c r="C4487" s="15" t="s">
        <v>1015</v>
      </c>
      <c r="D4487" s="15" t="s">
        <v>10041</v>
      </c>
      <c r="E4487" s="15">
        <v>2020</v>
      </c>
      <c r="F4487" s="15">
        <v>8</v>
      </c>
      <c r="G4487" s="15"/>
    </row>
    <row r="4488" spans="1:7" x14ac:dyDescent="0.3">
      <c r="A4488" s="14">
        <v>346483</v>
      </c>
      <c r="B4488" s="14" t="s">
        <v>1058</v>
      </c>
      <c r="C4488" s="14" t="s">
        <v>1015</v>
      </c>
      <c r="D4488" s="14" t="s">
        <v>10042</v>
      </c>
      <c r="E4488" s="14">
        <v>2021</v>
      </c>
      <c r="F4488" s="14">
        <v>19</v>
      </c>
      <c r="G4488" s="14">
        <v>6.5</v>
      </c>
    </row>
    <row r="4489" spans="1:7" x14ac:dyDescent="0.3">
      <c r="A4489" s="15">
        <v>346483</v>
      </c>
      <c r="B4489" s="15" t="s">
        <v>1058</v>
      </c>
      <c r="C4489" s="15" t="s">
        <v>1015</v>
      </c>
      <c r="D4489" s="15" t="s">
        <v>10043</v>
      </c>
      <c r="E4489" s="15">
        <v>2022</v>
      </c>
      <c r="F4489" s="15">
        <v>75</v>
      </c>
      <c r="G4489" s="15">
        <v>21.8</v>
      </c>
    </row>
    <row r="4490" spans="1:7" x14ac:dyDescent="0.3">
      <c r="A4490" s="14">
        <v>346483</v>
      </c>
      <c r="B4490" s="14" t="s">
        <v>1058</v>
      </c>
      <c r="C4490" s="14" t="s">
        <v>1015</v>
      </c>
      <c r="D4490" s="14" t="s">
        <v>10044</v>
      </c>
      <c r="E4490" s="14">
        <v>2023</v>
      </c>
      <c r="F4490" s="14">
        <v>149</v>
      </c>
      <c r="G4490" s="14">
        <v>35.299999999999997</v>
      </c>
    </row>
    <row r="4491" spans="1:7" x14ac:dyDescent="0.3">
      <c r="A4491" s="15">
        <v>346483</v>
      </c>
      <c r="B4491" s="15" t="s">
        <v>1058</v>
      </c>
      <c r="C4491" s="15" t="s">
        <v>1015</v>
      </c>
      <c r="D4491" s="15" t="s">
        <v>10045</v>
      </c>
      <c r="E4491" s="15">
        <v>2024</v>
      </c>
      <c r="F4491" s="15">
        <v>112</v>
      </c>
      <c r="G4491" s="15">
        <v>28.83</v>
      </c>
    </row>
    <row r="4492" spans="1:7" x14ac:dyDescent="0.3">
      <c r="A4492" s="14">
        <v>346483</v>
      </c>
      <c r="B4492" s="14" t="s">
        <v>1058</v>
      </c>
      <c r="C4492" s="14" t="s">
        <v>1015</v>
      </c>
      <c r="D4492" s="14" t="s">
        <v>10046</v>
      </c>
      <c r="E4492" s="14">
        <v>2025</v>
      </c>
      <c r="F4492" s="14">
        <v>73</v>
      </c>
      <c r="G4492" s="14">
        <v>19.25</v>
      </c>
    </row>
    <row r="4493" spans="1:7" x14ac:dyDescent="0.3">
      <c r="A4493" s="15">
        <v>51471</v>
      </c>
      <c r="B4493" s="15" t="s">
        <v>10074</v>
      </c>
      <c r="C4493" s="15" t="s">
        <v>945</v>
      </c>
      <c r="D4493" s="15" t="s">
        <v>10040</v>
      </c>
      <c r="E4493" s="15">
        <v>2019</v>
      </c>
      <c r="F4493" s="15">
        <v>104</v>
      </c>
      <c r="G4493" s="15"/>
    </row>
    <row r="4494" spans="1:7" x14ac:dyDescent="0.3">
      <c r="A4494" s="14">
        <v>51471</v>
      </c>
      <c r="B4494" s="14" t="s">
        <v>10074</v>
      </c>
      <c r="C4494" s="14" t="s">
        <v>945</v>
      </c>
      <c r="D4494" s="14" t="s">
        <v>10041</v>
      </c>
      <c r="E4494" s="14">
        <v>2020</v>
      </c>
      <c r="F4494" s="14">
        <v>34</v>
      </c>
      <c r="G4494" s="14"/>
    </row>
    <row r="4495" spans="1:7" x14ac:dyDescent="0.3">
      <c r="A4495" s="15">
        <v>51471</v>
      </c>
      <c r="B4495" s="15" t="s">
        <v>10074</v>
      </c>
      <c r="C4495" s="15" t="s">
        <v>945</v>
      </c>
      <c r="D4495" s="15" t="s">
        <v>10042</v>
      </c>
      <c r="E4495" s="15">
        <v>2021</v>
      </c>
      <c r="F4495" s="15">
        <v>64</v>
      </c>
      <c r="G4495" s="15">
        <v>-20</v>
      </c>
    </row>
    <row r="4496" spans="1:7" x14ac:dyDescent="0.3">
      <c r="A4496" s="14">
        <v>51471</v>
      </c>
      <c r="B4496" s="14" t="s">
        <v>10074</v>
      </c>
      <c r="C4496" s="14" t="s">
        <v>945</v>
      </c>
      <c r="D4496" s="14" t="s">
        <v>10043</v>
      </c>
      <c r="E4496" s="14">
        <v>2022</v>
      </c>
      <c r="F4496" s="14">
        <v>60</v>
      </c>
      <c r="G4496" s="14">
        <v>-10.199999999999999</v>
      </c>
    </row>
    <row r="4497" spans="1:7" x14ac:dyDescent="0.3">
      <c r="A4497" s="15">
        <v>51471</v>
      </c>
      <c r="B4497" s="15" t="s">
        <v>10074</v>
      </c>
      <c r="C4497" s="15" t="s">
        <v>945</v>
      </c>
      <c r="D4497" s="15" t="s">
        <v>10044</v>
      </c>
      <c r="E4497" s="15">
        <v>2023</v>
      </c>
      <c r="F4497" s="15">
        <v>14</v>
      </c>
      <c r="G4497" s="15">
        <v>-15.4</v>
      </c>
    </row>
    <row r="4498" spans="1:7" x14ac:dyDescent="0.3">
      <c r="A4498" s="14">
        <v>51471</v>
      </c>
      <c r="B4498" s="14" t="s">
        <v>10074</v>
      </c>
      <c r="C4498" s="14" t="s">
        <v>945</v>
      </c>
      <c r="D4498" s="14" t="s">
        <v>10045</v>
      </c>
      <c r="E4498" s="14">
        <v>2024</v>
      </c>
      <c r="F4498" s="14">
        <v>149</v>
      </c>
      <c r="G4498" s="14">
        <v>4.5999999999999996</v>
      </c>
    </row>
    <row r="4499" spans="1:7" x14ac:dyDescent="0.3">
      <c r="A4499" s="15">
        <v>51471</v>
      </c>
      <c r="B4499" s="15" t="s">
        <v>10074</v>
      </c>
      <c r="C4499" s="15" t="s">
        <v>945</v>
      </c>
      <c r="D4499" s="15" t="s">
        <v>10046</v>
      </c>
      <c r="E4499" s="15">
        <v>2025</v>
      </c>
      <c r="F4499" s="15">
        <v>137</v>
      </c>
      <c r="G4499" s="15">
        <v>9.9600000000000009</v>
      </c>
    </row>
    <row r="4500" spans="1:7" x14ac:dyDescent="0.3">
      <c r="A4500" s="14">
        <v>856530</v>
      </c>
      <c r="B4500" s="14" t="s">
        <v>3826</v>
      </c>
      <c r="C4500" s="14" t="s">
        <v>3797</v>
      </c>
      <c r="D4500" s="14" t="s">
        <v>10044</v>
      </c>
      <c r="E4500" s="14">
        <v>2023</v>
      </c>
      <c r="F4500" s="14">
        <v>34</v>
      </c>
      <c r="G4500" s="14"/>
    </row>
    <row r="4501" spans="1:7" x14ac:dyDescent="0.3">
      <c r="A4501" s="15">
        <v>388513</v>
      </c>
      <c r="B4501" s="15" t="s">
        <v>2337</v>
      </c>
      <c r="C4501" s="15" t="s">
        <v>2325</v>
      </c>
      <c r="D4501" s="15" t="s">
        <v>10050</v>
      </c>
      <c r="E4501" s="15">
        <v>2017</v>
      </c>
      <c r="F4501" s="15">
        <v>50</v>
      </c>
      <c r="G4501" s="15"/>
    </row>
    <row r="4502" spans="1:7" x14ac:dyDescent="0.3">
      <c r="A4502" s="14">
        <v>388513</v>
      </c>
      <c r="B4502" s="14" t="s">
        <v>2337</v>
      </c>
      <c r="C4502" s="14" t="s">
        <v>2325</v>
      </c>
      <c r="D4502" s="14" t="s">
        <v>10047</v>
      </c>
      <c r="E4502" s="14">
        <v>2018</v>
      </c>
      <c r="F4502" s="14">
        <v>285</v>
      </c>
      <c r="G4502" s="14"/>
    </row>
    <row r="4503" spans="1:7" x14ac:dyDescent="0.3">
      <c r="A4503" s="15">
        <v>388513</v>
      </c>
      <c r="B4503" s="15" t="s">
        <v>2337</v>
      </c>
      <c r="C4503" s="15" t="s">
        <v>2325</v>
      </c>
      <c r="D4503" s="15" t="s">
        <v>10040</v>
      </c>
      <c r="E4503" s="15">
        <v>2019</v>
      </c>
      <c r="F4503" s="15">
        <v>57</v>
      </c>
      <c r="G4503" s="15">
        <v>3.5</v>
      </c>
    </row>
    <row r="4504" spans="1:7" x14ac:dyDescent="0.3">
      <c r="A4504" s="14">
        <v>388513</v>
      </c>
      <c r="B4504" s="14" t="s">
        <v>2337</v>
      </c>
      <c r="C4504" s="14" t="s">
        <v>2325</v>
      </c>
      <c r="D4504" s="14" t="s">
        <v>10041</v>
      </c>
      <c r="E4504" s="14">
        <v>2020</v>
      </c>
      <c r="F4504" s="14">
        <v>432</v>
      </c>
      <c r="G4504" s="14">
        <v>91.8</v>
      </c>
    </row>
    <row r="4505" spans="1:7" x14ac:dyDescent="0.3">
      <c r="A4505" s="15">
        <v>388513</v>
      </c>
      <c r="B4505" s="15" t="s">
        <v>2337</v>
      </c>
      <c r="C4505" s="15" t="s">
        <v>2325</v>
      </c>
      <c r="D4505" s="15" t="s">
        <v>10043</v>
      </c>
      <c r="E4505" s="15">
        <v>2022</v>
      </c>
      <c r="F4505" s="15">
        <v>370</v>
      </c>
      <c r="G4505" s="15">
        <v>62.04</v>
      </c>
    </row>
    <row r="4506" spans="1:7" x14ac:dyDescent="0.3">
      <c r="A4506" s="14">
        <v>388513</v>
      </c>
      <c r="B4506" s="14" t="s">
        <v>2337</v>
      </c>
      <c r="C4506" s="14" t="s">
        <v>2325</v>
      </c>
      <c r="D4506" s="14" t="s">
        <v>10044</v>
      </c>
      <c r="E4506" s="14">
        <v>2023</v>
      </c>
      <c r="F4506" s="14">
        <v>102</v>
      </c>
      <c r="G4506" s="14">
        <v>18.07</v>
      </c>
    </row>
    <row r="4507" spans="1:7" x14ac:dyDescent="0.3">
      <c r="A4507" s="15">
        <v>388513</v>
      </c>
      <c r="B4507" s="15" t="s">
        <v>2337</v>
      </c>
      <c r="C4507" s="15" t="s">
        <v>2325</v>
      </c>
      <c r="D4507" s="15" t="s">
        <v>10045</v>
      </c>
      <c r="E4507" s="15">
        <v>2024</v>
      </c>
      <c r="F4507" s="15">
        <v>26</v>
      </c>
      <c r="G4507" s="15">
        <v>-4.6399999999999997</v>
      </c>
    </row>
    <row r="4508" spans="1:7" x14ac:dyDescent="0.3">
      <c r="A4508" s="14">
        <v>517894</v>
      </c>
      <c r="B4508" s="14" t="s">
        <v>1065</v>
      </c>
      <c r="C4508" s="14" t="s">
        <v>1015</v>
      </c>
      <c r="D4508" s="14" t="s">
        <v>10040</v>
      </c>
      <c r="E4508" s="14">
        <v>2019</v>
      </c>
      <c r="F4508" s="14">
        <v>33</v>
      </c>
      <c r="G4508" s="14"/>
    </row>
    <row r="4509" spans="1:7" x14ac:dyDescent="0.3">
      <c r="A4509" s="15">
        <v>517894</v>
      </c>
      <c r="B4509" s="15" t="s">
        <v>1065</v>
      </c>
      <c r="C4509" s="15" t="s">
        <v>1015</v>
      </c>
      <c r="D4509" s="15" t="s">
        <v>10041</v>
      </c>
      <c r="E4509" s="15">
        <v>2020</v>
      </c>
      <c r="F4509" s="15">
        <v>57</v>
      </c>
      <c r="G4509" s="15"/>
    </row>
    <row r="4510" spans="1:7" x14ac:dyDescent="0.3">
      <c r="A4510" s="14">
        <v>517894</v>
      </c>
      <c r="B4510" s="14" t="s">
        <v>1065</v>
      </c>
      <c r="C4510" s="14" t="s">
        <v>1015</v>
      </c>
      <c r="D4510" s="14" t="s">
        <v>10042</v>
      </c>
      <c r="E4510" s="14">
        <v>2021</v>
      </c>
      <c r="F4510" s="14">
        <v>61</v>
      </c>
      <c r="G4510" s="14">
        <v>14</v>
      </c>
    </row>
    <row r="4511" spans="1:7" x14ac:dyDescent="0.3">
      <c r="A4511" s="15">
        <v>517894</v>
      </c>
      <c r="B4511" s="15" t="s">
        <v>1065</v>
      </c>
      <c r="C4511" s="15" t="s">
        <v>1015</v>
      </c>
      <c r="D4511" s="15" t="s">
        <v>10043</v>
      </c>
      <c r="E4511" s="15">
        <v>2022</v>
      </c>
      <c r="F4511" s="15">
        <v>8</v>
      </c>
      <c r="G4511" s="15">
        <v>-7.1</v>
      </c>
    </row>
    <row r="4512" spans="1:7" x14ac:dyDescent="0.3">
      <c r="A4512" s="14">
        <v>517894</v>
      </c>
      <c r="B4512" s="14" t="s">
        <v>1065</v>
      </c>
      <c r="C4512" s="14" t="s">
        <v>1015</v>
      </c>
      <c r="D4512" s="14" t="s">
        <v>10044</v>
      </c>
      <c r="E4512" s="14">
        <v>2023</v>
      </c>
      <c r="F4512" s="14">
        <v>49</v>
      </c>
      <c r="G4512" s="14">
        <v>-1.7</v>
      </c>
    </row>
    <row r="4513" spans="1:7" x14ac:dyDescent="0.3">
      <c r="A4513" s="15">
        <v>517894</v>
      </c>
      <c r="B4513" s="15" t="s">
        <v>1065</v>
      </c>
      <c r="C4513" s="15" t="s">
        <v>1015</v>
      </c>
      <c r="D4513" s="15" t="s">
        <v>10046</v>
      </c>
      <c r="E4513" s="15">
        <v>2025</v>
      </c>
      <c r="F4513" s="15">
        <v>34</v>
      </c>
      <c r="G4513" s="15">
        <v>-1.81</v>
      </c>
    </row>
    <row r="4514" spans="1:7" x14ac:dyDescent="0.3">
      <c r="A4514" s="14">
        <v>601883</v>
      </c>
      <c r="B4514" s="14" t="s">
        <v>970</v>
      </c>
      <c r="C4514" s="14" t="s">
        <v>945</v>
      </c>
      <c r="D4514" s="14" t="s">
        <v>10041</v>
      </c>
      <c r="E4514" s="14">
        <v>2020</v>
      </c>
      <c r="F4514" s="14">
        <v>13</v>
      </c>
      <c r="G4514" s="14"/>
    </row>
    <row r="4515" spans="1:7" x14ac:dyDescent="0.3">
      <c r="A4515" s="15">
        <v>601883</v>
      </c>
      <c r="B4515" s="15" t="s">
        <v>970</v>
      </c>
      <c r="C4515" s="15" t="s">
        <v>945</v>
      </c>
      <c r="D4515" s="15" t="s">
        <v>10043</v>
      </c>
      <c r="E4515" s="15">
        <v>2022</v>
      </c>
      <c r="F4515" s="15">
        <v>9</v>
      </c>
      <c r="G4515" s="15"/>
    </row>
    <row r="4516" spans="1:7" x14ac:dyDescent="0.3">
      <c r="A4516" s="14">
        <v>601883</v>
      </c>
      <c r="B4516" s="14" t="s">
        <v>970</v>
      </c>
      <c r="C4516" s="14" t="s">
        <v>945</v>
      </c>
      <c r="D4516" s="14" t="s">
        <v>10045</v>
      </c>
      <c r="E4516" s="14">
        <v>2024</v>
      </c>
      <c r="F4516" s="14">
        <v>10</v>
      </c>
      <c r="G4516" s="14">
        <v>-0.75</v>
      </c>
    </row>
    <row r="4517" spans="1:7" x14ac:dyDescent="0.3">
      <c r="A4517" s="15">
        <v>601883</v>
      </c>
      <c r="B4517" s="15" t="s">
        <v>970</v>
      </c>
      <c r="C4517" s="15" t="s">
        <v>945</v>
      </c>
      <c r="D4517" s="15" t="s">
        <v>10046</v>
      </c>
      <c r="E4517" s="15">
        <v>2025</v>
      </c>
      <c r="F4517" s="15">
        <v>4</v>
      </c>
      <c r="G4517" s="15">
        <v>-1.42</v>
      </c>
    </row>
    <row r="4518" spans="1:7" x14ac:dyDescent="0.3">
      <c r="A4518" s="14">
        <v>128969</v>
      </c>
      <c r="B4518" s="14" t="s">
        <v>2255</v>
      </c>
      <c r="C4518" s="14" t="s">
        <v>2257</v>
      </c>
      <c r="D4518" s="14" t="s">
        <v>10051</v>
      </c>
      <c r="E4518" s="14">
        <v>2015</v>
      </c>
      <c r="F4518" s="14">
        <v>76</v>
      </c>
      <c r="G4518" s="14"/>
    </row>
    <row r="4519" spans="1:7" x14ac:dyDescent="0.3">
      <c r="A4519" s="15">
        <v>128969</v>
      </c>
      <c r="B4519" s="15" t="s">
        <v>2255</v>
      </c>
      <c r="C4519" s="15" t="s">
        <v>2257</v>
      </c>
      <c r="D4519" s="15" t="s">
        <v>10049</v>
      </c>
      <c r="E4519" s="15">
        <v>2016</v>
      </c>
      <c r="F4519" s="15">
        <v>88</v>
      </c>
      <c r="G4519" s="15"/>
    </row>
    <row r="4520" spans="1:7" x14ac:dyDescent="0.3">
      <c r="A4520" s="14">
        <v>128969</v>
      </c>
      <c r="B4520" s="14" t="s">
        <v>2255</v>
      </c>
      <c r="C4520" s="14" t="s">
        <v>2257</v>
      </c>
      <c r="D4520" s="14" t="s">
        <v>10047</v>
      </c>
      <c r="E4520" s="14">
        <v>2018</v>
      </c>
      <c r="F4520" s="14">
        <v>19</v>
      </c>
      <c r="G4520" s="14">
        <v>-21.21</v>
      </c>
    </row>
    <row r="4521" spans="1:7" x14ac:dyDescent="0.3">
      <c r="A4521" s="15">
        <v>128969</v>
      </c>
      <c r="B4521" s="15" t="s">
        <v>2255</v>
      </c>
      <c r="C4521" s="15" t="s">
        <v>2257</v>
      </c>
      <c r="D4521" s="15" t="s">
        <v>10041</v>
      </c>
      <c r="E4521" s="15">
        <v>2020</v>
      </c>
      <c r="F4521" s="15">
        <v>9</v>
      </c>
      <c r="G4521" s="15">
        <v>-16.41</v>
      </c>
    </row>
    <row r="4522" spans="1:7" x14ac:dyDescent="0.3">
      <c r="A4522" s="14">
        <v>128969</v>
      </c>
      <c r="B4522" s="14" t="s">
        <v>2255</v>
      </c>
      <c r="C4522" s="14" t="s">
        <v>2257</v>
      </c>
      <c r="D4522" s="14" t="s">
        <v>10042</v>
      </c>
      <c r="E4522" s="14">
        <v>2021</v>
      </c>
      <c r="F4522" s="14">
        <v>52</v>
      </c>
      <c r="G4522" s="14">
        <v>-8.85</v>
      </c>
    </row>
    <row r="4523" spans="1:7" x14ac:dyDescent="0.3">
      <c r="A4523" s="15">
        <v>128969</v>
      </c>
      <c r="B4523" s="15" t="s">
        <v>2255</v>
      </c>
      <c r="C4523" s="15" t="s">
        <v>2257</v>
      </c>
      <c r="D4523" s="15" t="s">
        <v>10043</v>
      </c>
      <c r="E4523" s="15">
        <v>2022</v>
      </c>
      <c r="F4523" s="15">
        <v>6</v>
      </c>
      <c r="G4523" s="15">
        <v>-9.4700000000000006</v>
      </c>
    </row>
    <row r="4524" spans="1:7" x14ac:dyDescent="0.3">
      <c r="A4524" s="14">
        <v>128969</v>
      </c>
      <c r="B4524" s="14" t="s">
        <v>2255</v>
      </c>
      <c r="C4524" s="14" t="s">
        <v>2257</v>
      </c>
      <c r="D4524" s="14" t="s">
        <v>10044</v>
      </c>
      <c r="E4524" s="14">
        <v>2023</v>
      </c>
      <c r="F4524" s="14">
        <v>22</v>
      </c>
      <c r="G4524" s="14">
        <v>-8.0399999999999991</v>
      </c>
    </row>
    <row r="4525" spans="1:7" x14ac:dyDescent="0.3">
      <c r="A4525" s="15">
        <v>128969</v>
      </c>
      <c r="B4525" s="15" t="s">
        <v>2255</v>
      </c>
      <c r="C4525" s="15" t="s">
        <v>2257</v>
      </c>
      <c r="D4525" s="15" t="s">
        <v>10045</v>
      </c>
      <c r="E4525" s="15">
        <v>2024</v>
      </c>
      <c r="F4525" s="15">
        <v>26</v>
      </c>
      <c r="G4525" s="15">
        <v>-6.66</v>
      </c>
    </row>
    <row r="4526" spans="1:7" x14ac:dyDescent="0.3">
      <c r="A4526" s="14">
        <v>283497</v>
      </c>
      <c r="B4526" s="14" t="s">
        <v>4599</v>
      </c>
      <c r="C4526" s="14" t="s">
        <v>4555</v>
      </c>
      <c r="D4526" s="14" t="s">
        <v>10050</v>
      </c>
      <c r="E4526" s="14">
        <v>2017</v>
      </c>
      <c r="F4526" s="14">
        <v>81</v>
      </c>
      <c r="G4526" s="14"/>
    </row>
    <row r="4527" spans="1:7" x14ac:dyDescent="0.3">
      <c r="A4527" s="15">
        <v>283497</v>
      </c>
      <c r="B4527" s="15" t="s">
        <v>4599</v>
      </c>
      <c r="C4527" s="15" t="s">
        <v>4555</v>
      </c>
      <c r="D4527" s="15" t="s">
        <v>10047</v>
      </c>
      <c r="E4527" s="15">
        <v>2018</v>
      </c>
      <c r="F4527" s="15">
        <v>42</v>
      </c>
      <c r="G4527" s="15"/>
    </row>
    <row r="4528" spans="1:7" x14ac:dyDescent="0.3">
      <c r="A4528" s="14">
        <v>283497</v>
      </c>
      <c r="B4528" s="14" t="s">
        <v>4599</v>
      </c>
      <c r="C4528" s="14" t="s">
        <v>4555</v>
      </c>
      <c r="D4528" s="14" t="s">
        <v>10040</v>
      </c>
      <c r="E4528" s="14">
        <v>2019</v>
      </c>
      <c r="F4528" s="14">
        <v>48</v>
      </c>
      <c r="G4528" s="14">
        <v>-16.5</v>
      </c>
    </row>
    <row r="4529" spans="1:7" x14ac:dyDescent="0.3">
      <c r="A4529" s="15">
        <v>283497</v>
      </c>
      <c r="B4529" s="15" t="s">
        <v>4599</v>
      </c>
      <c r="C4529" s="15" t="s">
        <v>4555</v>
      </c>
      <c r="D4529" s="15" t="s">
        <v>10042</v>
      </c>
      <c r="E4529" s="15">
        <v>2021</v>
      </c>
      <c r="F4529" s="15">
        <v>43</v>
      </c>
      <c r="G4529" s="15">
        <v>-7.37</v>
      </c>
    </row>
    <row r="4530" spans="1:7" x14ac:dyDescent="0.3">
      <c r="A4530" s="14">
        <v>283497</v>
      </c>
      <c r="B4530" s="14" t="s">
        <v>4599</v>
      </c>
      <c r="C4530" s="14" t="s">
        <v>4555</v>
      </c>
      <c r="D4530" s="14" t="s">
        <v>10043</v>
      </c>
      <c r="E4530" s="14">
        <v>2022</v>
      </c>
      <c r="F4530" s="14">
        <v>169</v>
      </c>
      <c r="G4530" s="14">
        <v>13.71</v>
      </c>
    </row>
    <row r="4531" spans="1:7" x14ac:dyDescent="0.3">
      <c r="A4531" s="15">
        <v>283497</v>
      </c>
      <c r="B4531" s="15" t="s">
        <v>4599</v>
      </c>
      <c r="C4531" s="15" t="s">
        <v>4555</v>
      </c>
      <c r="D4531" s="15" t="s">
        <v>10044</v>
      </c>
      <c r="E4531" s="15">
        <v>2023</v>
      </c>
      <c r="F4531" s="15">
        <v>47</v>
      </c>
      <c r="G4531" s="15">
        <v>5.25</v>
      </c>
    </row>
    <row r="4532" spans="1:7" x14ac:dyDescent="0.3">
      <c r="A4532" s="14">
        <v>283497</v>
      </c>
      <c r="B4532" s="14" t="s">
        <v>4599</v>
      </c>
      <c r="C4532" s="14" t="s">
        <v>4555</v>
      </c>
      <c r="D4532" s="14" t="s">
        <v>10045</v>
      </c>
      <c r="E4532" s="14">
        <v>2024</v>
      </c>
      <c r="F4532" s="14">
        <v>100</v>
      </c>
      <c r="G4532" s="14">
        <v>5.85</v>
      </c>
    </row>
    <row r="4533" spans="1:7" x14ac:dyDescent="0.3">
      <c r="A4533" s="15">
        <v>283497</v>
      </c>
      <c r="B4533" s="15" t="s">
        <v>4599</v>
      </c>
      <c r="C4533" s="15" t="s">
        <v>4555</v>
      </c>
      <c r="D4533" s="15" t="s">
        <v>10046</v>
      </c>
      <c r="E4533" s="15">
        <v>2025</v>
      </c>
      <c r="F4533" s="15">
        <v>22</v>
      </c>
      <c r="G4533" s="15">
        <v>0.61</v>
      </c>
    </row>
    <row r="4534" spans="1:7" x14ac:dyDescent="0.3">
      <c r="A4534" s="14">
        <v>319859</v>
      </c>
      <c r="B4534" s="14" t="s">
        <v>365</v>
      </c>
      <c r="C4534" s="14" t="s">
        <v>329</v>
      </c>
      <c r="D4534" s="14" t="s">
        <v>10047</v>
      </c>
      <c r="E4534" s="14">
        <v>2018</v>
      </c>
      <c r="F4534" s="14">
        <v>159</v>
      </c>
      <c r="G4534" s="14"/>
    </row>
    <row r="4535" spans="1:7" x14ac:dyDescent="0.3">
      <c r="A4535" s="15">
        <v>319859</v>
      </c>
      <c r="B4535" s="15" t="s">
        <v>365</v>
      </c>
      <c r="C4535" s="15" t="s">
        <v>329</v>
      </c>
      <c r="D4535" s="15" t="s">
        <v>10042</v>
      </c>
      <c r="E4535" s="15">
        <v>2021</v>
      </c>
      <c r="F4535" s="15">
        <v>56</v>
      </c>
      <c r="G4535" s="15"/>
    </row>
    <row r="4536" spans="1:7" x14ac:dyDescent="0.3">
      <c r="A4536" s="14">
        <v>319859</v>
      </c>
      <c r="B4536" s="14" t="s">
        <v>365</v>
      </c>
      <c r="C4536" s="14" t="s">
        <v>329</v>
      </c>
      <c r="D4536" s="14" t="s">
        <v>10045</v>
      </c>
      <c r="E4536" s="14">
        <v>2024</v>
      </c>
      <c r="F4536" s="14">
        <v>126</v>
      </c>
      <c r="G4536" s="14">
        <v>-5.5</v>
      </c>
    </row>
    <row r="4537" spans="1:7" x14ac:dyDescent="0.3">
      <c r="A4537" s="15">
        <v>661212</v>
      </c>
      <c r="B4537" s="15" t="s">
        <v>3804</v>
      </c>
      <c r="C4537" s="15" t="s">
        <v>3797</v>
      </c>
      <c r="D4537" s="15" t="s">
        <v>10045</v>
      </c>
      <c r="E4537" s="15">
        <v>2024</v>
      </c>
      <c r="F4537" s="15">
        <v>10</v>
      </c>
      <c r="G4537" s="15"/>
    </row>
    <row r="4538" spans="1:7" x14ac:dyDescent="0.3">
      <c r="A4538" s="14">
        <v>661212</v>
      </c>
      <c r="B4538" s="14" t="s">
        <v>3804</v>
      </c>
      <c r="C4538" s="14" t="s">
        <v>3797</v>
      </c>
      <c r="D4538" s="14" t="s">
        <v>10046</v>
      </c>
      <c r="E4538" s="14">
        <v>2025</v>
      </c>
      <c r="F4538" s="14">
        <v>13</v>
      </c>
      <c r="G4538" s="14"/>
    </row>
    <row r="4539" spans="1:7" x14ac:dyDescent="0.3">
      <c r="A4539" s="15">
        <v>424072</v>
      </c>
      <c r="B4539" s="15" t="s">
        <v>4919</v>
      </c>
      <c r="C4539" s="15" t="s">
        <v>4890</v>
      </c>
      <c r="D4539" s="15" t="s">
        <v>10040</v>
      </c>
      <c r="E4539" s="15">
        <v>2019</v>
      </c>
      <c r="F4539" s="15">
        <v>33</v>
      </c>
      <c r="G4539" s="15"/>
    </row>
    <row r="4540" spans="1:7" x14ac:dyDescent="0.3">
      <c r="A4540" s="14">
        <v>424072</v>
      </c>
      <c r="B4540" s="14" t="s">
        <v>4919</v>
      </c>
      <c r="C4540" s="14" t="s">
        <v>4890</v>
      </c>
      <c r="D4540" s="14" t="s">
        <v>10041</v>
      </c>
      <c r="E4540" s="14">
        <v>2020</v>
      </c>
      <c r="F4540" s="14">
        <v>79</v>
      </c>
      <c r="G4540" s="14"/>
    </row>
    <row r="4541" spans="1:7" x14ac:dyDescent="0.3">
      <c r="A4541" s="15">
        <v>424072</v>
      </c>
      <c r="B4541" s="15" t="s">
        <v>4919</v>
      </c>
      <c r="C4541" s="15" t="s">
        <v>4890</v>
      </c>
      <c r="D4541" s="15" t="s">
        <v>10042</v>
      </c>
      <c r="E4541" s="15">
        <v>2021</v>
      </c>
      <c r="F4541" s="15">
        <v>41</v>
      </c>
      <c r="G4541" s="15">
        <v>4</v>
      </c>
    </row>
    <row r="4542" spans="1:7" x14ac:dyDescent="0.3">
      <c r="A4542" s="14">
        <v>424072</v>
      </c>
      <c r="B4542" s="14" t="s">
        <v>4919</v>
      </c>
      <c r="C4542" s="14" t="s">
        <v>4890</v>
      </c>
      <c r="D4542" s="14" t="s">
        <v>10043</v>
      </c>
      <c r="E4542" s="14">
        <v>2022</v>
      </c>
      <c r="F4542" s="14">
        <v>68</v>
      </c>
      <c r="G4542" s="14">
        <v>6.7</v>
      </c>
    </row>
    <row r="4543" spans="1:7" x14ac:dyDescent="0.3">
      <c r="A4543" s="15">
        <v>424072</v>
      </c>
      <c r="B4543" s="15" t="s">
        <v>4919</v>
      </c>
      <c r="C4543" s="15" t="s">
        <v>4890</v>
      </c>
      <c r="D4543" s="15" t="s">
        <v>10044</v>
      </c>
      <c r="E4543" s="15">
        <v>2023</v>
      </c>
      <c r="F4543" s="15">
        <v>34</v>
      </c>
      <c r="G4543" s="15">
        <v>-0.9</v>
      </c>
    </row>
    <row r="4544" spans="1:7" x14ac:dyDescent="0.3">
      <c r="A4544" s="14">
        <v>424072</v>
      </c>
      <c r="B4544" s="14" t="s">
        <v>4919</v>
      </c>
      <c r="C4544" s="14" t="s">
        <v>4890</v>
      </c>
      <c r="D4544" s="14" t="s">
        <v>10046</v>
      </c>
      <c r="E4544" s="14">
        <v>2025</v>
      </c>
      <c r="F4544" s="14">
        <v>12</v>
      </c>
      <c r="G4544" s="14">
        <v>-5.96</v>
      </c>
    </row>
    <row r="4545" spans="1:7" x14ac:dyDescent="0.3">
      <c r="A4545" s="15">
        <v>1010854</v>
      </c>
      <c r="B4545" s="15" t="s">
        <v>6082</v>
      </c>
      <c r="C4545" s="15" t="s">
        <v>6029</v>
      </c>
      <c r="D4545" s="15" t="s">
        <v>10045</v>
      </c>
      <c r="E4545" s="15">
        <v>2024</v>
      </c>
      <c r="F4545" s="15">
        <v>28</v>
      </c>
      <c r="G4545" s="15"/>
    </row>
    <row r="4546" spans="1:7" x14ac:dyDescent="0.3">
      <c r="A4546" s="14">
        <v>1010854</v>
      </c>
      <c r="B4546" s="14" t="s">
        <v>6082</v>
      </c>
      <c r="C4546" s="14" t="s">
        <v>6029</v>
      </c>
      <c r="D4546" s="14" t="s">
        <v>10046</v>
      </c>
      <c r="E4546" s="14">
        <v>2025</v>
      </c>
      <c r="F4546" s="14">
        <v>26</v>
      </c>
      <c r="G4546" s="14"/>
    </row>
    <row r="4547" spans="1:7" x14ac:dyDescent="0.3">
      <c r="A4547" s="15">
        <v>801734</v>
      </c>
      <c r="B4547" s="15" t="s">
        <v>1331</v>
      </c>
      <c r="C4547" s="15" t="s">
        <v>1278</v>
      </c>
      <c r="D4547" s="15" t="s">
        <v>10043</v>
      </c>
      <c r="E4547" s="15">
        <v>2022</v>
      </c>
      <c r="F4547" s="15">
        <v>17</v>
      </c>
      <c r="G4547" s="15"/>
    </row>
    <row r="4548" spans="1:7" x14ac:dyDescent="0.3">
      <c r="A4548" s="14">
        <v>801734</v>
      </c>
      <c r="B4548" s="14" t="s">
        <v>1331</v>
      </c>
      <c r="C4548" s="14" t="s">
        <v>1278</v>
      </c>
      <c r="D4548" s="14" t="s">
        <v>10045</v>
      </c>
      <c r="E4548" s="14">
        <v>2024</v>
      </c>
      <c r="F4548" s="14">
        <v>16</v>
      </c>
      <c r="G4548" s="14"/>
    </row>
    <row r="4549" spans="1:7" x14ac:dyDescent="0.3">
      <c r="A4549" s="15">
        <v>376514</v>
      </c>
      <c r="B4549" s="15" t="s">
        <v>3743</v>
      </c>
      <c r="C4549" s="15" t="s">
        <v>3738</v>
      </c>
      <c r="D4549" s="15" t="s">
        <v>10041</v>
      </c>
      <c r="E4549" s="15">
        <v>2020</v>
      </c>
      <c r="F4549" s="15">
        <v>5</v>
      </c>
      <c r="G4549" s="15"/>
    </row>
    <row r="4550" spans="1:7" x14ac:dyDescent="0.3">
      <c r="A4550" s="14">
        <v>376514</v>
      </c>
      <c r="B4550" s="14" t="s">
        <v>3743</v>
      </c>
      <c r="C4550" s="14" t="s">
        <v>3738</v>
      </c>
      <c r="D4550" s="14" t="s">
        <v>10042</v>
      </c>
      <c r="E4550" s="14">
        <v>2021</v>
      </c>
      <c r="F4550" s="14">
        <v>72</v>
      </c>
      <c r="G4550" s="14"/>
    </row>
    <row r="4551" spans="1:7" x14ac:dyDescent="0.3">
      <c r="A4551" s="15">
        <v>376514</v>
      </c>
      <c r="B4551" s="15" t="s">
        <v>3743</v>
      </c>
      <c r="C4551" s="15" t="s">
        <v>3738</v>
      </c>
      <c r="D4551" s="15" t="s">
        <v>10043</v>
      </c>
      <c r="E4551" s="15">
        <v>2022</v>
      </c>
      <c r="F4551" s="15">
        <v>10</v>
      </c>
      <c r="G4551" s="15">
        <v>2.5</v>
      </c>
    </row>
    <row r="4552" spans="1:7" x14ac:dyDescent="0.3">
      <c r="A4552" s="14">
        <v>376514</v>
      </c>
      <c r="B4552" s="14" t="s">
        <v>3743</v>
      </c>
      <c r="C4552" s="14" t="s">
        <v>3738</v>
      </c>
      <c r="D4552" s="14" t="s">
        <v>10044</v>
      </c>
      <c r="E4552" s="14">
        <v>2023</v>
      </c>
      <c r="F4552" s="14">
        <v>97</v>
      </c>
      <c r="G4552" s="14">
        <v>21.4</v>
      </c>
    </row>
    <row r="4553" spans="1:7" x14ac:dyDescent="0.3">
      <c r="A4553" s="15">
        <v>376514</v>
      </c>
      <c r="B4553" s="15" t="s">
        <v>3743</v>
      </c>
      <c r="C4553" s="15" t="s">
        <v>3738</v>
      </c>
      <c r="D4553" s="15" t="s">
        <v>10045</v>
      </c>
      <c r="E4553" s="15">
        <v>2024</v>
      </c>
      <c r="F4553" s="15">
        <v>39</v>
      </c>
      <c r="G4553" s="15">
        <v>9.3000000000000007</v>
      </c>
    </row>
    <row r="4554" spans="1:7" x14ac:dyDescent="0.3">
      <c r="A4554" s="14">
        <v>376514</v>
      </c>
      <c r="B4554" s="14" t="s">
        <v>3743</v>
      </c>
      <c r="C4554" s="14" t="s">
        <v>3738</v>
      </c>
      <c r="D4554" s="14" t="s">
        <v>10046</v>
      </c>
      <c r="E4554" s="14">
        <v>2025</v>
      </c>
      <c r="F4554" s="14">
        <v>28</v>
      </c>
      <c r="G4554" s="14">
        <v>2.94</v>
      </c>
    </row>
    <row r="4555" spans="1:7" x14ac:dyDescent="0.3">
      <c r="A4555" s="15">
        <v>415381</v>
      </c>
      <c r="B4555" s="15" t="s">
        <v>414</v>
      </c>
      <c r="C4555" s="15" t="s">
        <v>397</v>
      </c>
      <c r="D4555" s="15" t="s">
        <v>10041</v>
      </c>
      <c r="E4555" s="15">
        <v>2020</v>
      </c>
      <c r="F4555" s="15">
        <v>19</v>
      </c>
      <c r="G4555" s="15"/>
    </row>
    <row r="4556" spans="1:7" x14ac:dyDescent="0.3">
      <c r="A4556" s="14">
        <v>415381</v>
      </c>
      <c r="B4556" s="14" t="s">
        <v>414</v>
      </c>
      <c r="C4556" s="14" t="s">
        <v>397</v>
      </c>
      <c r="D4556" s="14" t="s">
        <v>10043</v>
      </c>
      <c r="E4556" s="14">
        <v>2022</v>
      </c>
      <c r="F4556" s="14">
        <v>69</v>
      </c>
      <c r="G4556" s="14"/>
    </row>
    <row r="4557" spans="1:7" x14ac:dyDescent="0.3">
      <c r="A4557" s="15">
        <v>415381</v>
      </c>
      <c r="B4557" s="15" t="s">
        <v>414</v>
      </c>
      <c r="C4557" s="15" t="s">
        <v>397</v>
      </c>
      <c r="D4557" s="15" t="s">
        <v>10044</v>
      </c>
      <c r="E4557" s="15">
        <v>2023</v>
      </c>
      <c r="F4557" s="15">
        <v>65</v>
      </c>
      <c r="G4557" s="15">
        <v>16.71</v>
      </c>
    </row>
    <row r="4558" spans="1:7" x14ac:dyDescent="0.3">
      <c r="A4558" s="14">
        <v>415381</v>
      </c>
      <c r="B4558" s="14" t="s">
        <v>414</v>
      </c>
      <c r="C4558" s="14" t="s">
        <v>397</v>
      </c>
      <c r="D4558" s="14" t="s">
        <v>10045</v>
      </c>
      <c r="E4558" s="14">
        <v>2024</v>
      </c>
      <c r="F4558" s="14">
        <v>105</v>
      </c>
      <c r="G4558" s="14">
        <v>19.71</v>
      </c>
    </row>
    <row r="4559" spans="1:7" x14ac:dyDescent="0.3">
      <c r="A4559" s="15">
        <v>415381</v>
      </c>
      <c r="B4559" s="15" t="s">
        <v>414</v>
      </c>
      <c r="C4559" s="15" t="s">
        <v>397</v>
      </c>
      <c r="D4559" s="15" t="s">
        <v>10046</v>
      </c>
      <c r="E4559" s="15">
        <v>2025</v>
      </c>
      <c r="F4559" s="15">
        <v>65</v>
      </c>
      <c r="G4559" s="15">
        <v>11.73</v>
      </c>
    </row>
    <row r="4560" spans="1:7" x14ac:dyDescent="0.3">
      <c r="A4560" s="14">
        <v>171679</v>
      </c>
      <c r="B4560" s="14" t="s">
        <v>1412</v>
      </c>
      <c r="C4560" s="14" t="s">
        <v>1400</v>
      </c>
      <c r="D4560" s="14" t="s">
        <v>10047</v>
      </c>
      <c r="E4560" s="14">
        <v>2018</v>
      </c>
      <c r="F4560" s="14">
        <v>24</v>
      </c>
      <c r="G4560" s="14"/>
    </row>
    <row r="4561" spans="1:7" x14ac:dyDescent="0.3">
      <c r="A4561" s="15">
        <v>171679</v>
      </c>
      <c r="B4561" s="15" t="s">
        <v>1412</v>
      </c>
      <c r="C4561" s="15" t="s">
        <v>1400</v>
      </c>
      <c r="D4561" s="15" t="s">
        <v>10040</v>
      </c>
      <c r="E4561" s="15">
        <v>2019</v>
      </c>
      <c r="F4561" s="15">
        <v>23</v>
      </c>
      <c r="G4561" s="15"/>
    </row>
    <row r="4562" spans="1:7" x14ac:dyDescent="0.3">
      <c r="A4562" s="14">
        <v>171679</v>
      </c>
      <c r="B4562" s="14" t="s">
        <v>1412</v>
      </c>
      <c r="C4562" s="14" t="s">
        <v>1400</v>
      </c>
      <c r="D4562" s="14" t="s">
        <v>10041</v>
      </c>
      <c r="E4562" s="14">
        <v>2020</v>
      </c>
      <c r="F4562" s="14">
        <v>51</v>
      </c>
      <c r="G4562" s="14">
        <v>13.5</v>
      </c>
    </row>
    <row r="4563" spans="1:7" x14ac:dyDescent="0.3">
      <c r="A4563" s="15">
        <v>171679</v>
      </c>
      <c r="B4563" s="15" t="s">
        <v>1412</v>
      </c>
      <c r="C4563" s="15" t="s">
        <v>1400</v>
      </c>
      <c r="D4563" s="15" t="s">
        <v>10042</v>
      </c>
      <c r="E4563" s="15">
        <v>2021</v>
      </c>
      <c r="F4563" s="15">
        <v>106</v>
      </c>
      <c r="G4563" s="15">
        <v>27.4</v>
      </c>
    </row>
    <row r="4564" spans="1:7" x14ac:dyDescent="0.3">
      <c r="A4564" s="14">
        <v>171679</v>
      </c>
      <c r="B4564" s="14" t="s">
        <v>1412</v>
      </c>
      <c r="C4564" s="14" t="s">
        <v>1400</v>
      </c>
      <c r="D4564" s="14" t="s">
        <v>10046</v>
      </c>
      <c r="E4564" s="14">
        <v>2025</v>
      </c>
      <c r="F4564" s="14">
        <v>56</v>
      </c>
      <c r="G4564" s="14">
        <v>5.45</v>
      </c>
    </row>
    <row r="4565" spans="1:7" x14ac:dyDescent="0.3">
      <c r="A4565" s="15">
        <v>406634</v>
      </c>
      <c r="B4565" s="15" t="s">
        <v>436</v>
      </c>
      <c r="C4565" s="15" t="s">
        <v>397</v>
      </c>
      <c r="D4565" s="15" t="s">
        <v>10045</v>
      </c>
      <c r="E4565" s="15">
        <v>2024</v>
      </c>
      <c r="F4565" s="15">
        <v>105</v>
      </c>
      <c r="G4565" s="15"/>
    </row>
    <row r="4566" spans="1:7" x14ac:dyDescent="0.3">
      <c r="A4566" s="14">
        <v>550106</v>
      </c>
      <c r="B4566" s="14" t="s">
        <v>3626</v>
      </c>
      <c r="C4566" s="14" t="s">
        <v>3569</v>
      </c>
      <c r="D4566" s="14" t="s">
        <v>10042</v>
      </c>
      <c r="E4566" s="14">
        <v>2021</v>
      </c>
      <c r="F4566" s="14">
        <v>47</v>
      </c>
      <c r="G4566" s="14"/>
    </row>
    <row r="4567" spans="1:7" x14ac:dyDescent="0.3">
      <c r="A4567" s="15">
        <v>550106</v>
      </c>
      <c r="B4567" s="15" t="s">
        <v>3626</v>
      </c>
      <c r="C4567" s="15" t="s">
        <v>3569</v>
      </c>
      <c r="D4567" s="15" t="s">
        <v>10044</v>
      </c>
      <c r="E4567" s="15">
        <v>2023</v>
      </c>
      <c r="F4567" s="15">
        <v>9</v>
      </c>
      <c r="G4567" s="15"/>
    </row>
    <row r="4568" spans="1:7" x14ac:dyDescent="0.3">
      <c r="A4568" s="14">
        <v>550106</v>
      </c>
      <c r="B4568" s="14" t="s">
        <v>3626</v>
      </c>
      <c r="C4568" s="14" t="s">
        <v>3569</v>
      </c>
      <c r="D4568" s="14" t="s">
        <v>10045</v>
      </c>
      <c r="E4568" s="14">
        <v>2024</v>
      </c>
      <c r="F4568" s="14">
        <v>71</v>
      </c>
      <c r="G4568" s="14">
        <v>4.1399999999999997</v>
      </c>
    </row>
    <row r="4569" spans="1:7" x14ac:dyDescent="0.3">
      <c r="A4569" s="15">
        <v>550106</v>
      </c>
      <c r="B4569" s="15" t="s">
        <v>3626</v>
      </c>
      <c r="C4569" s="15" t="s">
        <v>3569</v>
      </c>
      <c r="D4569" s="15" t="s">
        <v>10046</v>
      </c>
      <c r="E4569" s="15">
        <v>2025</v>
      </c>
      <c r="F4569" s="15">
        <v>46</v>
      </c>
      <c r="G4569" s="15">
        <v>2.94</v>
      </c>
    </row>
    <row r="4570" spans="1:7" x14ac:dyDescent="0.3">
      <c r="A4570" s="14">
        <v>54906</v>
      </c>
      <c r="B4570" s="14" t="s">
        <v>3459</v>
      </c>
      <c r="C4570" s="14" t="s">
        <v>3440</v>
      </c>
      <c r="D4570" s="14" t="s">
        <v>10056</v>
      </c>
      <c r="E4570" s="14">
        <v>2010</v>
      </c>
      <c r="F4570" s="14">
        <v>59</v>
      </c>
      <c r="G4570" s="14"/>
    </row>
    <row r="4571" spans="1:7" x14ac:dyDescent="0.3">
      <c r="A4571" s="15">
        <v>54906</v>
      </c>
      <c r="B4571" s="15" t="s">
        <v>3459</v>
      </c>
      <c r="C4571" s="15" t="s">
        <v>3440</v>
      </c>
      <c r="D4571" s="15" t="s">
        <v>10051</v>
      </c>
      <c r="E4571" s="15">
        <v>2015</v>
      </c>
      <c r="F4571" s="15">
        <v>38</v>
      </c>
      <c r="G4571" s="15"/>
    </row>
    <row r="4572" spans="1:7" x14ac:dyDescent="0.3">
      <c r="A4572" s="14">
        <v>54906</v>
      </c>
      <c r="B4572" s="14" t="s">
        <v>3459</v>
      </c>
      <c r="C4572" s="14" t="s">
        <v>3440</v>
      </c>
      <c r="D4572" s="14" t="s">
        <v>10047</v>
      </c>
      <c r="E4572" s="14">
        <v>2018</v>
      </c>
      <c r="F4572" s="14">
        <v>102</v>
      </c>
      <c r="G4572" s="14">
        <v>4.4000000000000004</v>
      </c>
    </row>
    <row r="4573" spans="1:7" x14ac:dyDescent="0.3">
      <c r="A4573" s="15">
        <v>54906</v>
      </c>
      <c r="B4573" s="15" t="s">
        <v>3459</v>
      </c>
      <c r="C4573" s="15" t="s">
        <v>3440</v>
      </c>
      <c r="D4573" s="15" t="s">
        <v>10040</v>
      </c>
      <c r="E4573" s="15">
        <v>2019</v>
      </c>
      <c r="F4573" s="15">
        <v>19</v>
      </c>
      <c r="G4573" s="15">
        <v>-0.45</v>
      </c>
    </row>
    <row r="4574" spans="1:7" x14ac:dyDescent="0.3">
      <c r="A4574" s="14">
        <v>54906</v>
      </c>
      <c r="B4574" s="14" t="s">
        <v>3459</v>
      </c>
      <c r="C4574" s="14" t="s">
        <v>3440</v>
      </c>
      <c r="D4574" s="14" t="s">
        <v>10042</v>
      </c>
      <c r="E4574" s="14">
        <v>2021</v>
      </c>
      <c r="F4574" s="14">
        <v>24</v>
      </c>
      <c r="G4574" s="14">
        <v>-2.13</v>
      </c>
    </row>
    <row r="4575" spans="1:7" x14ac:dyDescent="0.3">
      <c r="A4575" s="15">
        <v>54906</v>
      </c>
      <c r="B4575" s="15" t="s">
        <v>3459</v>
      </c>
      <c r="C4575" s="15" t="s">
        <v>3440</v>
      </c>
      <c r="D4575" s="15" t="s">
        <v>10043</v>
      </c>
      <c r="E4575" s="15">
        <v>2022</v>
      </c>
      <c r="F4575" s="15">
        <v>32</v>
      </c>
      <c r="G4575" s="15">
        <v>-2.36</v>
      </c>
    </row>
    <row r="4576" spans="1:7" x14ac:dyDescent="0.3">
      <c r="A4576" s="14">
        <v>54906</v>
      </c>
      <c r="B4576" s="14" t="s">
        <v>3459</v>
      </c>
      <c r="C4576" s="14" t="s">
        <v>3440</v>
      </c>
      <c r="D4576" s="14" t="s">
        <v>10045</v>
      </c>
      <c r="E4576" s="14">
        <v>2024</v>
      </c>
      <c r="F4576" s="14">
        <v>34</v>
      </c>
      <c r="G4576" s="14">
        <v>-2.21</v>
      </c>
    </row>
    <row r="4577" spans="1:7" x14ac:dyDescent="0.3">
      <c r="A4577" s="15">
        <v>54906</v>
      </c>
      <c r="B4577" s="15" t="s">
        <v>3459</v>
      </c>
      <c r="C4577" s="15" t="s">
        <v>3440</v>
      </c>
      <c r="D4577" s="15" t="s">
        <v>10046</v>
      </c>
      <c r="E4577" s="15">
        <v>2025</v>
      </c>
      <c r="F4577" s="15">
        <v>102</v>
      </c>
      <c r="G4577" s="15">
        <v>0.22</v>
      </c>
    </row>
    <row r="4578" spans="1:7" x14ac:dyDescent="0.3">
      <c r="A4578" s="14">
        <v>323167</v>
      </c>
      <c r="B4578" s="14" t="s">
        <v>3694</v>
      </c>
      <c r="C4578" s="14" t="s">
        <v>3685</v>
      </c>
      <c r="D4578" s="14" t="s">
        <v>10041</v>
      </c>
      <c r="E4578" s="14">
        <v>2020</v>
      </c>
      <c r="F4578" s="14">
        <v>92</v>
      </c>
      <c r="G4578" s="14"/>
    </row>
    <row r="4579" spans="1:7" x14ac:dyDescent="0.3">
      <c r="A4579" s="15">
        <v>323167</v>
      </c>
      <c r="B4579" s="15" t="s">
        <v>3694</v>
      </c>
      <c r="C4579" s="15" t="s">
        <v>3685</v>
      </c>
      <c r="D4579" s="15" t="s">
        <v>10042</v>
      </c>
      <c r="E4579" s="15">
        <v>2021</v>
      </c>
      <c r="F4579" s="15">
        <v>7</v>
      </c>
      <c r="G4579" s="15"/>
    </row>
    <row r="4580" spans="1:7" x14ac:dyDescent="0.3">
      <c r="A4580" s="14">
        <v>323167</v>
      </c>
      <c r="B4580" s="14" t="s">
        <v>3694</v>
      </c>
      <c r="C4580" s="14" t="s">
        <v>3685</v>
      </c>
      <c r="D4580" s="14" t="s">
        <v>10043</v>
      </c>
      <c r="E4580" s="14">
        <v>2022</v>
      </c>
      <c r="F4580" s="14">
        <v>17</v>
      </c>
      <c r="G4580" s="14">
        <v>-37.5</v>
      </c>
    </row>
    <row r="4581" spans="1:7" x14ac:dyDescent="0.3">
      <c r="A4581" s="15">
        <v>323167</v>
      </c>
      <c r="B4581" s="15" t="s">
        <v>3694</v>
      </c>
      <c r="C4581" s="15" t="s">
        <v>3685</v>
      </c>
      <c r="D4581" s="15" t="s">
        <v>10045</v>
      </c>
      <c r="E4581" s="15">
        <v>2024</v>
      </c>
      <c r="F4581" s="15">
        <v>55</v>
      </c>
      <c r="G4581" s="15">
        <v>-4.37</v>
      </c>
    </row>
    <row r="4582" spans="1:7" x14ac:dyDescent="0.3">
      <c r="A4582" s="14">
        <v>323167</v>
      </c>
      <c r="B4582" s="14" t="s">
        <v>3694</v>
      </c>
      <c r="C4582" s="14" t="s">
        <v>3685</v>
      </c>
      <c r="D4582" s="14" t="s">
        <v>10046</v>
      </c>
      <c r="E4582" s="14">
        <v>2025</v>
      </c>
      <c r="F4582" s="14">
        <v>59</v>
      </c>
      <c r="G4582" s="14">
        <v>0.23</v>
      </c>
    </row>
    <row r="4583" spans="1:7" x14ac:dyDescent="0.3">
      <c r="A4583" s="15">
        <v>1058354</v>
      </c>
      <c r="B4583" s="15" t="s">
        <v>4107</v>
      </c>
      <c r="C4583" s="15" t="s">
        <v>4091</v>
      </c>
      <c r="D4583" s="15" t="s">
        <v>10046</v>
      </c>
      <c r="E4583" s="15">
        <v>2025</v>
      </c>
      <c r="F4583" s="15">
        <v>40</v>
      </c>
      <c r="G4583" s="15"/>
    </row>
    <row r="4584" spans="1:7" x14ac:dyDescent="0.3">
      <c r="A4584" s="14">
        <v>165895</v>
      </c>
      <c r="B4584" s="14" t="s">
        <v>3789</v>
      </c>
      <c r="C4584" s="14" t="s">
        <v>3738</v>
      </c>
      <c r="D4584" s="14" t="s">
        <v>10040</v>
      </c>
      <c r="E4584" s="14">
        <v>2019</v>
      </c>
      <c r="F4584" s="14">
        <v>20</v>
      </c>
      <c r="G4584" s="14"/>
    </row>
    <row r="4585" spans="1:7" x14ac:dyDescent="0.3">
      <c r="A4585" s="15">
        <v>165895</v>
      </c>
      <c r="B4585" s="15" t="s">
        <v>3789</v>
      </c>
      <c r="C4585" s="15" t="s">
        <v>3738</v>
      </c>
      <c r="D4585" s="15" t="s">
        <v>10042</v>
      </c>
      <c r="E4585" s="15">
        <v>2021</v>
      </c>
      <c r="F4585" s="15">
        <v>23</v>
      </c>
      <c r="G4585" s="15"/>
    </row>
    <row r="4586" spans="1:7" x14ac:dyDescent="0.3">
      <c r="A4586" s="14">
        <v>165895</v>
      </c>
      <c r="B4586" s="14" t="s">
        <v>3789</v>
      </c>
      <c r="C4586" s="14" t="s">
        <v>3738</v>
      </c>
      <c r="D4586" s="14" t="s">
        <v>10043</v>
      </c>
      <c r="E4586" s="14">
        <v>2022</v>
      </c>
      <c r="F4586" s="14">
        <v>55</v>
      </c>
      <c r="G4586" s="14">
        <v>10.210000000000001</v>
      </c>
    </row>
    <row r="4587" spans="1:7" x14ac:dyDescent="0.3">
      <c r="A4587" s="15">
        <v>165895</v>
      </c>
      <c r="B4587" s="15" t="s">
        <v>3789</v>
      </c>
      <c r="C4587" s="15" t="s">
        <v>3738</v>
      </c>
      <c r="D4587" s="15" t="s">
        <v>10044</v>
      </c>
      <c r="E4587" s="15">
        <v>2023</v>
      </c>
      <c r="F4587" s="15">
        <v>8</v>
      </c>
      <c r="G4587" s="15">
        <v>0.51</v>
      </c>
    </row>
    <row r="4588" spans="1:7" x14ac:dyDescent="0.3">
      <c r="A4588" s="14">
        <v>165895</v>
      </c>
      <c r="B4588" s="14" t="s">
        <v>3789</v>
      </c>
      <c r="C4588" s="14" t="s">
        <v>3738</v>
      </c>
      <c r="D4588" s="14" t="s">
        <v>10045</v>
      </c>
      <c r="E4588" s="14">
        <v>2024</v>
      </c>
      <c r="F4588" s="14">
        <v>7</v>
      </c>
      <c r="G4588" s="14">
        <v>-2.59</v>
      </c>
    </row>
    <row r="4589" spans="1:7" x14ac:dyDescent="0.3">
      <c r="A4589" s="15">
        <v>165895</v>
      </c>
      <c r="B4589" s="15" t="s">
        <v>3789</v>
      </c>
      <c r="C4589" s="15" t="s">
        <v>3738</v>
      </c>
      <c r="D4589" s="15" t="s">
        <v>10046</v>
      </c>
      <c r="E4589" s="15">
        <v>2025</v>
      </c>
      <c r="F4589" s="15">
        <v>47</v>
      </c>
      <c r="G4589" s="15">
        <v>1.1399999999999999</v>
      </c>
    </row>
    <row r="4590" spans="1:7" x14ac:dyDescent="0.3">
      <c r="A4590" s="14">
        <v>876298</v>
      </c>
      <c r="B4590" s="14" t="s">
        <v>3098</v>
      </c>
      <c r="C4590" s="14" t="s">
        <v>3077</v>
      </c>
      <c r="D4590" s="14" t="s">
        <v>10045</v>
      </c>
      <c r="E4590" s="14">
        <v>2024</v>
      </c>
      <c r="F4590" s="14">
        <v>24</v>
      </c>
      <c r="G4590" s="14"/>
    </row>
    <row r="4591" spans="1:7" x14ac:dyDescent="0.3">
      <c r="A4591" s="15">
        <v>616631</v>
      </c>
      <c r="B4591" s="15" t="s">
        <v>1686</v>
      </c>
      <c r="C4591" s="15" t="s">
        <v>1682</v>
      </c>
      <c r="D4591" s="15" t="s">
        <v>10041</v>
      </c>
      <c r="E4591" s="15">
        <v>2020</v>
      </c>
      <c r="F4591" s="15">
        <v>20</v>
      </c>
      <c r="G4591" s="15"/>
    </row>
    <row r="4592" spans="1:7" x14ac:dyDescent="0.3">
      <c r="A4592" s="14">
        <v>616631</v>
      </c>
      <c r="B4592" s="14" t="s">
        <v>1686</v>
      </c>
      <c r="C4592" s="14" t="s">
        <v>1682</v>
      </c>
      <c r="D4592" s="14" t="s">
        <v>10042</v>
      </c>
      <c r="E4592" s="14">
        <v>2021</v>
      </c>
      <c r="F4592" s="14">
        <v>183</v>
      </c>
      <c r="G4592" s="14"/>
    </row>
    <row r="4593" spans="1:7" x14ac:dyDescent="0.3">
      <c r="A4593" s="15">
        <v>616631</v>
      </c>
      <c r="B4593" s="15" t="s">
        <v>1686</v>
      </c>
      <c r="C4593" s="15" t="s">
        <v>1682</v>
      </c>
      <c r="D4593" s="15" t="s">
        <v>10043</v>
      </c>
      <c r="E4593" s="15">
        <v>2022</v>
      </c>
      <c r="F4593" s="15">
        <v>84</v>
      </c>
      <c r="G4593" s="15">
        <v>32</v>
      </c>
    </row>
    <row r="4594" spans="1:7" x14ac:dyDescent="0.3">
      <c r="A4594" s="14">
        <v>616631</v>
      </c>
      <c r="B4594" s="14" t="s">
        <v>1686</v>
      </c>
      <c r="C4594" s="14" t="s">
        <v>1682</v>
      </c>
      <c r="D4594" s="14" t="s">
        <v>10044</v>
      </c>
      <c r="E4594" s="14">
        <v>2023</v>
      </c>
      <c r="F4594" s="14">
        <v>17</v>
      </c>
      <c r="G4594" s="14">
        <v>-10.8</v>
      </c>
    </row>
    <row r="4595" spans="1:7" x14ac:dyDescent="0.3">
      <c r="A4595" s="15">
        <v>616631</v>
      </c>
      <c r="B4595" s="15" t="s">
        <v>1686</v>
      </c>
      <c r="C4595" s="15" t="s">
        <v>1682</v>
      </c>
      <c r="D4595" s="15" t="s">
        <v>10045</v>
      </c>
      <c r="E4595" s="15">
        <v>2024</v>
      </c>
      <c r="F4595" s="15">
        <v>27</v>
      </c>
      <c r="G4595" s="15">
        <v>-15.2</v>
      </c>
    </row>
    <row r="4596" spans="1:7" x14ac:dyDescent="0.3">
      <c r="A4596" s="14">
        <v>124502</v>
      </c>
      <c r="B4596" s="14" t="s">
        <v>4402</v>
      </c>
      <c r="C4596" s="14" t="s">
        <v>4381</v>
      </c>
      <c r="D4596" s="14" t="s">
        <v>10049</v>
      </c>
      <c r="E4596" s="14">
        <v>2016</v>
      </c>
      <c r="F4596" s="14">
        <v>2</v>
      </c>
      <c r="G4596" s="14"/>
    </row>
    <row r="4597" spans="1:7" x14ac:dyDescent="0.3">
      <c r="A4597" s="15">
        <v>124502</v>
      </c>
      <c r="B4597" s="15" t="s">
        <v>4402</v>
      </c>
      <c r="C4597" s="15" t="s">
        <v>4381</v>
      </c>
      <c r="D4597" s="15" t="s">
        <v>10047</v>
      </c>
      <c r="E4597" s="15">
        <v>2018</v>
      </c>
      <c r="F4597" s="15">
        <v>54</v>
      </c>
      <c r="G4597" s="15"/>
    </row>
    <row r="4598" spans="1:7" x14ac:dyDescent="0.3">
      <c r="A4598" s="14">
        <v>124502</v>
      </c>
      <c r="B4598" s="14" t="s">
        <v>4402</v>
      </c>
      <c r="C4598" s="14" t="s">
        <v>4381</v>
      </c>
      <c r="D4598" s="14" t="s">
        <v>10040</v>
      </c>
      <c r="E4598" s="14">
        <v>2019</v>
      </c>
      <c r="F4598" s="14">
        <v>31</v>
      </c>
      <c r="G4598" s="14">
        <v>12</v>
      </c>
    </row>
    <row r="4599" spans="1:7" x14ac:dyDescent="0.3">
      <c r="A4599" s="15">
        <v>124502</v>
      </c>
      <c r="B4599" s="15" t="s">
        <v>4402</v>
      </c>
      <c r="C4599" s="15" t="s">
        <v>4381</v>
      </c>
      <c r="D4599" s="15" t="s">
        <v>10042</v>
      </c>
      <c r="E4599" s="15">
        <v>2021</v>
      </c>
      <c r="F4599" s="15">
        <v>31</v>
      </c>
      <c r="G4599" s="15">
        <v>4.6900000000000004</v>
      </c>
    </row>
    <row r="4600" spans="1:7" x14ac:dyDescent="0.3">
      <c r="A4600" s="14">
        <v>124502</v>
      </c>
      <c r="B4600" s="14" t="s">
        <v>4402</v>
      </c>
      <c r="C4600" s="14" t="s">
        <v>4381</v>
      </c>
      <c r="D4600" s="14" t="s">
        <v>10044</v>
      </c>
      <c r="E4600" s="14">
        <v>2023</v>
      </c>
      <c r="F4600" s="14">
        <v>124</v>
      </c>
      <c r="G4600" s="14">
        <v>13.74</v>
      </c>
    </row>
    <row r="4601" spans="1:7" x14ac:dyDescent="0.3">
      <c r="A4601" s="15">
        <v>124502</v>
      </c>
      <c r="B4601" s="15" t="s">
        <v>4402</v>
      </c>
      <c r="C4601" s="15" t="s">
        <v>4381</v>
      </c>
      <c r="D4601" s="15" t="s">
        <v>10046</v>
      </c>
      <c r="E4601" s="15">
        <v>2025</v>
      </c>
      <c r="F4601" s="15">
        <v>3</v>
      </c>
      <c r="G4601" s="15">
        <v>3.42</v>
      </c>
    </row>
    <row r="4602" spans="1:7" x14ac:dyDescent="0.3">
      <c r="A4602" s="14">
        <v>344886</v>
      </c>
      <c r="B4602" s="14" t="s">
        <v>5361</v>
      </c>
      <c r="C4602" s="14" t="s">
        <v>5362</v>
      </c>
      <c r="D4602" s="14" t="s">
        <v>10049</v>
      </c>
      <c r="E4602" s="14">
        <v>2016</v>
      </c>
      <c r="F4602" s="14">
        <v>156</v>
      </c>
      <c r="G4602" s="14"/>
    </row>
    <row r="4603" spans="1:7" x14ac:dyDescent="0.3">
      <c r="A4603" s="15">
        <v>344886</v>
      </c>
      <c r="B4603" s="15" t="s">
        <v>5361</v>
      </c>
      <c r="C4603" s="15" t="s">
        <v>5362</v>
      </c>
      <c r="D4603" s="15" t="s">
        <v>10050</v>
      </c>
      <c r="E4603" s="15">
        <v>2017</v>
      </c>
      <c r="F4603" s="15">
        <v>218</v>
      </c>
      <c r="G4603" s="15"/>
    </row>
    <row r="4604" spans="1:7" x14ac:dyDescent="0.3">
      <c r="A4604" s="14">
        <v>344886</v>
      </c>
      <c r="B4604" s="14" t="s">
        <v>5361</v>
      </c>
      <c r="C4604" s="14" t="s">
        <v>5362</v>
      </c>
      <c r="D4604" s="14" t="s">
        <v>10047</v>
      </c>
      <c r="E4604" s="14">
        <v>2018</v>
      </c>
      <c r="F4604" s="14">
        <v>295</v>
      </c>
      <c r="G4604" s="14">
        <v>69.5</v>
      </c>
    </row>
    <row r="4605" spans="1:7" x14ac:dyDescent="0.3">
      <c r="A4605" s="15">
        <v>344886</v>
      </c>
      <c r="B4605" s="15" t="s">
        <v>5361</v>
      </c>
      <c r="C4605" s="15" t="s">
        <v>5362</v>
      </c>
      <c r="D4605" s="15" t="s">
        <v>10042</v>
      </c>
      <c r="E4605" s="15">
        <v>2021</v>
      </c>
      <c r="F4605" s="15">
        <v>234</v>
      </c>
      <c r="G4605" s="15">
        <v>12.29</v>
      </c>
    </row>
    <row r="4606" spans="1:7" x14ac:dyDescent="0.3">
      <c r="A4606" s="14">
        <v>326031</v>
      </c>
      <c r="B4606" s="14" t="s">
        <v>1029</v>
      </c>
      <c r="C4606" s="14" t="s">
        <v>1015</v>
      </c>
      <c r="D4606" s="14" t="s">
        <v>10041</v>
      </c>
      <c r="E4606" s="14">
        <v>2020</v>
      </c>
      <c r="F4606" s="14">
        <v>45</v>
      </c>
      <c r="G4606" s="14"/>
    </row>
    <row r="4607" spans="1:7" x14ac:dyDescent="0.3">
      <c r="A4607" s="15">
        <v>326031</v>
      </c>
      <c r="B4607" s="15" t="s">
        <v>1029</v>
      </c>
      <c r="C4607" s="15" t="s">
        <v>1015</v>
      </c>
      <c r="D4607" s="15" t="s">
        <v>10042</v>
      </c>
      <c r="E4607" s="15">
        <v>2021</v>
      </c>
      <c r="F4607" s="15">
        <v>8</v>
      </c>
      <c r="G4607" s="15"/>
    </row>
    <row r="4608" spans="1:7" x14ac:dyDescent="0.3">
      <c r="A4608" s="14">
        <v>326031</v>
      </c>
      <c r="B4608" s="14" t="s">
        <v>1029</v>
      </c>
      <c r="C4608" s="14" t="s">
        <v>1015</v>
      </c>
      <c r="D4608" s="14" t="s">
        <v>10043</v>
      </c>
      <c r="E4608" s="14">
        <v>2022</v>
      </c>
      <c r="F4608" s="14">
        <v>18</v>
      </c>
      <c r="G4608" s="14">
        <v>-13.5</v>
      </c>
    </row>
    <row r="4609" spans="1:7" x14ac:dyDescent="0.3">
      <c r="A4609" s="15">
        <v>326031</v>
      </c>
      <c r="B4609" s="15" t="s">
        <v>1029</v>
      </c>
      <c r="C4609" s="15" t="s">
        <v>1015</v>
      </c>
      <c r="D4609" s="15" t="s">
        <v>10044</v>
      </c>
      <c r="E4609" s="15">
        <v>2023</v>
      </c>
      <c r="F4609" s="15">
        <v>84</v>
      </c>
      <c r="G4609" s="15">
        <v>12.7</v>
      </c>
    </row>
    <row r="4610" spans="1:7" x14ac:dyDescent="0.3">
      <c r="A4610" s="14">
        <v>326031</v>
      </c>
      <c r="B4610" s="14" t="s">
        <v>1029</v>
      </c>
      <c r="C4610" s="14" t="s">
        <v>1015</v>
      </c>
      <c r="D4610" s="14" t="s">
        <v>10045</v>
      </c>
      <c r="E4610" s="14">
        <v>2024</v>
      </c>
      <c r="F4610" s="14">
        <v>41</v>
      </c>
      <c r="G4610" s="14">
        <v>6.8</v>
      </c>
    </row>
    <row r="4611" spans="1:7" x14ac:dyDescent="0.3">
      <c r="A4611" s="15">
        <v>326031</v>
      </c>
      <c r="B4611" s="15" t="s">
        <v>1029</v>
      </c>
      <c r="C4611" s="15" t="s">
        <v>1015</v>
      </c>
      <c r="D4611" s="15" t="s">
        <v>10046</v>
      </c>
      <c r="E4611" s="15">
        <v>2025</v>
      </c>
      <c r="F4611" s="15">
        <v>134</v>
      </c>
      <c r="G4611" s="15">
        <v>17.43</v>
      </c>
    </row>
    <row r="4612" spans="1:7" x14ac:dyDescent="0.3">
      <c r="A4612" s="14">
        <v>600041</v>
      </c>
      <c r="B4612" s="14" t="s">
        <v>3123</v>
      </c>
      <c r="C4612" s="14" t="s">
        <v>3077</v>
      </c>
      <c r="D4612" s="14" t="s">
        <v>10041</v>
      </c>
      <c r="E4612" s="14">
        <v>2020</v>
      </c>
      <c r="F4612" s="14">
        <v>155</v>
      </c>
      <c r="G4612" s="14"/>
    </row>
    <row r="4613" spans="1:7" x14ac:dyDescent="0.3">
      <c r="A4613" s="15">
        <v>600041</v>
      </c>
      <c r="B4613" s="15" t="s">
        <v>3123</v>
      </c>
      <c r="C4613" s="15" t="s">
        <v>3077</v>
      </c>
      <c r="D4613" s="15" t="s">
        <v>10042</v>
      </c>
      <c r="E4613" s="15">
        <v>2021</v>
      </c>
      <c r="F4613" s="15">
        <v>93</v>
      </c>
      <c r="G4613" s="15"/>
    </row>
    <row r="4614" spans="1:7" x14ac:dyDescent="0.3">
      <c r="A4614" s="14">
        <v>600041</v>
      </c>
      <c r="B4614" s="14" t="s">
        <v>3123</v>
      </c>
      <c r="C4614" s="14" t="s">
        <v>3077</v>
      </c>
      <c r="D4614" s="14" t="s">
        <v>10045</v>
      </c>
      <c r="E4614" s="14">
        <v>2024</v>
      </c>
      <c r="F4614" s="14">
        <v>41</v>
      </c>
      <c r="G4614" s="14">
        <v>-25.92</v>
      </c>
    </row>
    <row r="4615" spans="1:7" x14ac:dyDescent="0.3">
      <c r="A4615" s="15">
        <v>600041</v>
      </c>
      <c r="B4615" s="15" t="s">
        <v>3123</v>
      </c>
      <c r="C4615" s="15" t="s">
        <v>3077</v>
      </c>
      <c r="D4615" s="15" t="s">
        <v>10046</v>
      </c>
      <c r="E4615" s="15">
        <v>2025</v>
      </c>
      <c r="F4615" s="15">
        <v>183</v>
      </c>
      <c r="G4615" s="15">
        <v>-0.47</v>
      </c>
    </row>
    <row r="4616" spans="1:7" x14ac:dyDescent="0.3">
      <c r="A4616" s="14">
        <v>110923</v>
      </c>
      <c r="B4616" s="14" t="s">
        <v>3511</v>
      </c>
      <c r="C4616" s="14" t="s">
        <v>3512</v>
      </c>
      <c r="D4616" s="14" t="s">
        <v>10051</v>
      </c>
      <c r="E4616" s="14">
        <v>2015</v>
      </c>
      <c r="F4616" s="14">
        <v>130</v>
      </c>
      <c r="G4616" s="14"/>
    </row>
    <row r="4617" spans="1:7" x14ac:dyDescent="0.3">
      <c r="A4617" s="15">
        <v>110923</v>
      </c>
      <c r="B4617" s="15" t="s">
        <v>3511</v>
      </c>
      <c r="C4617" s="15" t="s">
        <v>3512</v>
      </c>
      <c r="D4617" s="15" t="s">
        <v>10049</v>
      </c>
      <c r="E4617" s="15">
        <v>2016</v>
      </c>
      <c r="F4617" s="15">
        <v>174</v>
      </c>
      <c r="G4617" s="15"/>
    </row>
    <row r="4618" spans="1:7" x14ac:dyDescent="0.3">
      <c r="A4618" s="14">
        <v>110923</v>
      </c>
      <c r="B4618" s="14" t="s">
        <v>3511</v>
      </c>
      <c r="C4618" s="14" t="s">
        <v>3512</v>
      </c>
      <c r="D4618" s="14" t="s">
        <v>10050</v>
      </c>
      <c r="E4618" s="14">
        <v>2017</v>
      </c>
      <c r="F4618" s="14">
        <v>8</v>
      </c>
      <c r="G4618" s="14">
        <v>-61</v>
      </c>
    </row>
    <row r="4619" spans="1:7" x14ac:dyDescent="0.3">
      <c r="A4619" s="15">
        <v>110923</v>
      </c>
      <c r="B4619" s="15" t="s">
        <v>3511</v>
      </c>
      <c r="C4619" s="15" t="s">
        <v>3512</v>
      </c>
      <c r="D4619" s="15" t="s">
        <v>10047</v>
      </c>
      <c r="E4619" s="15">
        <v>2018</v>
      </c>
      <c r="F4619" s="15">
        <v>230</v>
      </c>
      <c r="G4619" s="15">
        <v>13.4</v>
      </c>
    </row>
    <row r="4620" spans="1:7" x14ac:dyDescent="0.3">
      <c r="A4620" s="14">
        <v>110923</v>
      </c>
      <c r="B4620" s="14" t="s">
        <v>3511</v>
      </c>
      <c r="C4620" s="14" t="s">
        <v>3512</v>
      </c>
      <c r="D4620" s="14" t="s">
        <v>10041</v>
      </c>
      <c r="E4620" s="14">
        <v>2020</v>
      </c>
      <c r="F4620" s="14">
        <v>45</v>
      </c>
      <c r="G4620" s="14">
        <v>-12.59</v>
      </c>
    </row>
    <row r="4621" spans="1:7" x14ac:dyDescent="0.3">
      <c r="A4621" s="15">
        <v>110923</v>
      </c>
      <c r="B4621" s="15" t="s">
        <v>3511</v>
      </c>
      <c r="C4621" s="15" t="s">
        <v>3512</v>
      </c>
      <c r="D4621" s="15" t="s">
        <v>10042</v>
      </c>
      <c r="E4621" s="15">
        <v>2021</v>
      </c>
      <c r="F4621" s="15">
        <v>10</v>
      </c>
      <c r="G4621" s="15">
        <v>-19.62</v>
      </c>
    </row>
    <row r="4622" spans="1:7" x14ac:dyDescent="0.3">
      <c r="A4622" s="14">
        <v>110923</v>
      </c>
      <c r="B4622" s="14" t="s">
        <v>3511</v>
      </c>
      <c r="C4622" s="14" t="s">
        <v>3512</v>
      </c>
      <c r="D4622" s="14" t="s">
        <v>10043</v>
      </c>
      <c r="E4622" s="14">
        <v>2022</v>
      </c>
      <c r="F4622" s="14">
        <v>5</v>
      </c>
      <c r="G4622" s="14">
        <v>-20.71</v>
      </c>
    </row>
    <row r="4623" spans="1:7" x14ac:dyDescent="0.3">
      <c r="A4623" s="15">
        <v>110923</v>
      </c>
      <c r="B4623" s="15" t="s">
        <v>3511</v>
      </c>
      <c r="C4623" s="15" t="s">
        <v>3512</v>
      </c>
      <c r="D4623" s="15" t="s">
        <v>10044</v>
      </c>
      <c r="E4623" s="15">
        <v>2023</v>
      </c>
      <c r="F4623" s="15">
        <v>39</v>
      </c>
      <c r="G4623" s="15">
        <v>-17.53</v>
      </c>
    </row>
    <row r="4624" spans="1:7" x14ac:dyDescent="0.3">
      <c r="A4624" s="14">
        <v>110923</v>
      </c>
      <c r="B4624" s="14" t="s">
        <v>3511</v>
      </c>
      <c r="C4624" s="14" t="s">
        <v>3512</v>
      </c>
      <c r="D4624" s="14" t="s">
        <v>10045</v>
      </c>
      <c r="E4624" s="14">
        <v>2024</v>
      </c>
      <c r="F4624" s="14">
        <v>121</v>
      </c>
      <c r="G4624" s="14">
        <v>-10.59</v>
      </c>
    </row>
    <row r="4625" spans="1:7" x14ac:dyDescent="0.3">
      <c r="A4625" s="15">
        <v>110923</v>
      </c>
      <c r="B4625" s="15" t="s">
        <v>3511</v>
      </c>
      <c r="C4625" s="15" t="s">
        <v>3512</v>
      </c>
      <c r="D4625" s="15" t="s">
        <v>10046</v>
      </c>
      <c r="E4625" s="15">
        <v>2025</v>
      </c>
      <c r="F4625" s="15">
        <v>4</v>
      </c>
      <c r="G4625" s="15">
        <v>-11.62</v>
      </c>
    </row>
    <row r="4626" spans="1:7" x14ac:dyDescent="0.3">
      <c r="A4626" s="14">
        <v>283735</v>
      </c>
      <c r="B4626" s="14" t="s">
        <v>3617</v>
      </c>
      <c r="C4626" s="14" t="s">
        <v>3569</v>
      </c>
      <c r="D4626" s="14" t="s">
        <v>10043</v>
      </c>
      <c r="E4626" s="14">
        <v>2022</v>
      </c>
      <c r="F4626" s="14">
        <v>32</v>
      </c>
      <c r="G4626" s="14"/>
    </row>
    <row r="4627" spans="1:7" x14ac:dyDescent="0.3">
      <c r="A4627" s="15">
        <v>283735</v>
      </c>
      <c r="B4627" s="15" t="s">
        <v>3617</v>
      </c>
      <c r="C4627" s="15" t="s">
        <v>3569</v>
      </c>
      <c r="D4627" s="15" t="s">
        <v>10044</v>
      </c>
      <c r="E4627" s="15">
        <v>2023</v>
      </c>
      <c r="F4627" s="15">
        <v>100</v>
      </c>
      <c r="G4627" s="15"/>
    </row>
    <row r="4628" spans="1:7" x14ac:dyDescent="0.3">
      <c r="A4628" s="14">
        <v>283735</v>
      </c>
      <c r="B4628" s="14" t="s">
        <v>3617</v>
      </c>
      <c r="C4628" s="14" t="s">
        <v>3569</v>
      </c>
      <c r="D4628" s="14" t="s">
        <v>10045</v>
      </c>
      <c r="E4628" s="14">
        <v>2024</v>
      </c>
      <c r="F4628" s="14">
        <v>49</v>
      </c>
      <c r="G4628" s="14">
        <v>8.5</v>
      </c>
    </row>
    <row r="4629" spans="1:7" x14ac:dyDescent="0.3">
      <c r="A4629" s="15">
        <v>283735</v>
      </c>
      <c r="B4629" s="15" t="s">
        <v>3617</v>
      </c>
      <c r="C4629" s="15" t="s">
        <v>3569</v>
      </c>
      <c r="D4629" s="15" t="s">
        <v>10046</v>
      </c>
      <c r="E4629" s="15">
        <v>2025</v>
      </c>
      <c r="F4629" s="15">
        <v>66</v>
      </c>
      <c r="G4629" s="15">
        <v>5.0999999999999996</v>
      </c>
    </row>
    <row r="4630" spans="1:7" x14ac:dyDescent="0.3">
      <c r="A4630" s="14">
        <v>342405</v>
      </c>
      <c r="B4630" s="14" t="s">
        <v>5153</v>
      </c>
      <c r="C4630" s="14" t="s">
        <v>5107</v>
      </c>
      <c r="D4630" s="14" t="s">
        <v>10040</v>
      </c>
      <c r="E4630" s="14">
        <v>2019</v>
      </c>
      <c r="F4630" s="14">
        <v>29</v>
      </c>
      <c r="G4630" s="14"/>
    </row>
    <row r="4631" spans="1:7" x14ac:dyDescent="0.3">
      <c r="A4631" s="15">
        <v>342405</v>
      </c>
      <c r="B4631" s="15" t="s">
        <v>5153</v>
      </c>
      <c r="C4631" s="15" t="s">
        <v>5107</v>
      </c>
      <c r="D4631" s="15" t="s">
        <v>10041</v>
      </c>
      <c r="E4631" s="15">
        <v>2020</v>
      </c>
      <c r="F4631" s="15">
        <v>27</v>
      </c>
      <c r="G4631" s="15"/>
    </row>
    <row r="4632" spans="1:7" x14ac:dyDescent="0.3">
      <c r="A4632" s="14">
        <v>342405</v>
      </c>
      <c r="B4632" s="14" t="s">
        <v>5153</v>
      </c>
      <c r="C4632" s="14" t="s">
        <v>5107</v>
      </c>
      <c r="D4632" s="14" t="s">
        <v>10043</v>
      </c>
      <c r="E4632" s="14">
        <v>2022</v>
      </c>
      <c r="F4632" s="14">
        <v>12</v>
      </c>
      <c r="G4632" s="14">
        <v>-5.93</v>
      </c>
    </row>
    <row r="4633" spans="1:7" x14ac:dyDescent="0.3">
      <c r="A4633" s="15">
        <v>342405</v>
      </c>
      <c r="B4633" s="15" t="s">
        <v>5153</v>
      </c>
      <c r="C4633" s="15" t="s">
        <v>5107</v>
      </c>
      <c r="D4633" s="15" t="s">
        <v>10044</v>
      </c>
      <c r="E4633" s="15">
        <v>2023</v>
      </c>
      <c r="F4633" s="15">
        <v>55</v>
      </c>
      <c r="G4633" s="15">
        <v>3.7</v>
      </c>
    </row>
    <row r="4634" spans="1:7" x14ac:dyDescent="0.3">
      <c r="A4634" s="14">
        <v>342405</v>
      </c>
      <c r="B4634" s="14" t="s">
        <v>5153</v>
      </c>
      <c r="C4634" s="14" t="s">
        <v>5107</v>
      </c>
      <c r="D4634" s="14" t="s">
        <v>10045</v>
      </c>
      <c r="E4634" s="14">
        <v>2024</v>
      </c>
      <c r="F4634" s="14">
        <v>136</v>
      </c>
      <c r="G4634" s="14">
        <v>16.84</v>
      </c>
    </row>
    <row r="4635" spans="1:7" x14ac:dyDescent="0.3">
      <c r="A4635" s="15">
        <v>342405</v>
      </c>
      <c r="B4635" s="15" t="s">
        <v>5153</v>
      </c>
      <c r="C4635" s="15" t="s">
        <v>5107</v>
      </c>
      <c r="D4635" s="15" t="s">
        <v>10046</v>
      </c>
      <c r="E4635" s="15">
        <v>2025</v>
      </c>
      <c r="F4635" s="15">
        <v>24</v>
      </c>
      <c r="G4635" s="15">
        <v>7.86</v>
      </c>
    </row>
    <row r="4636" spans="1:7" x14ac:dyDescent="0.3">
      <c r="A4636" s="14">
        <v>425334</v>
      </c>
      <c r="B4636" s="14" t="s">
        <v>190</v>
      </c>
      <c r="C4636" s="14" t="s">
        <v>180</v>
      </c>
      <c r="D4636" s="14" t="s">
        <v>10049</v>
      </c>
      <c r="E4636" s="14">
        <v>2016</v>
      </c>
      <c r="F4636" s="14">
        <v>75</v>
      </c>
      <c r="G4636" s="14"/>
    </row>
    <row r="4637" spans="1:7" x14ac:dyDescent="0.3">
      <c r="A4637" s="15">
        <v>425334</v>
      </c>
      <c r="B4637" s="15" t="s">
        <v>190</v>
      </c>
      <c r="C4637" s="15" t="s">
        <v>180</v>
      </c>
      <c r="D4637" s="15" t="s">
        <v>10041</v>
      </c>
      <c r="E4637" s="15">
        <v>2020</v>
      </c>
      <c r="F4637" s="15">
        <v>18</v>
      </c>
      <c r="G4637" s="15"/>
    </row>
    <row r="4638" spans="1:7" x14ac:dyDescent="0.3">
      <c r="A4638" s="14">
        <v>425334</v>
      </c>
      <c r="B4638" s="14" t="s">
        <v>190</v>
      </c>
      <c r="C4638" s="14" t="s">
        <v>180</v>
      </c>
      <c r="D4638" s="14" t="s">
        <v>10043</v>
      </c>
      <c r="E4638" s="14">
        <v>2022</v>
      </c>
      <c r="F4638" s="14">
        <v>67</v>
      </c>
      <c r="G4638" s="14">
        <v>-3.18</v>
      </c>
    </row>
    <row r="4639" spans="1:7" x14ac:dyDescent="0.3">
      <c r="A4639" s="15">
        <v>425334</v>
      </c>
      <c r="B4639" s="15" t="s">
        <v>190</v>
      </c>
      <c r="C4639" s="15" t="s">
        <v>180</v>
      </c>
      <c r="D4639" s="15" t="s">
        <v>10044</v>
      </c>
      <c r="E4639" s="15">
        <v>2023</v>
      </c>
      <c r="F4639" s="15">
        <v>58</v>
      </c>
      <c r="G4639" s="15">
        <v>-1.62</v>
      </c>
    </row>
    <row r="4640" spans="1:7" x14ac:dyDescent="0.3">
      <c r="A4640" s="14">
        <v>425334</v>
      </c>
      <c r="B4640" s="14" t="s">
        <v>190</v>
      </c>
      <c r="C4640" s="14" t="s">
        <v>180</v>
      </c>
      <c r="D4640" s="14" t="s">
        <v>10045</v>
      </c>
      <c r="E4640" s="14">
        <v>2024</v>
      </c>
      <c r="F4640" s="14">
        <v>80</v>
      </c>
      <c r="G4640" s="14">
        <v>0.75</v>
      </c>
    </row>
    <row r="4641" spans="1:7" x14ac:dyDescent="0.3">
      <c r="A4641" s="15">
        <v>425334</v>
      </c>
      <c r="B4641" s="15" t="s">
        <v>190</v>
      </c>
      <c r="C4641" s="15" t="s">
        <v>180</v>
      </c>
      <c r="D4641" s="15" t="s">
        <v>10046</v>
      </c>
      <c r="E4641" s="15">
        <v>2025</v>
      </c>
      <c r="F4641" s="15">
        <v>19</v>
      </c>
      <c r="G4641" s="15">
        <v>-1.97</v>
      </c>
    </row>
    <row r="4642" spans="1:7" x14ac:dyDescent="0.3">
      <c r="A4642" s="14">
        <v>465830</v>
      </c>
      <c r="B4642" s="14" t="s">
        <v>3603</v>
      </c>
      <c r="C4642" s="14" t="s">
        <v>3569</v>
      </c>
      <c r="D4642" s="14" t="s">
        <v>10040</v>
      </c>
      <c r="E4642" s="14">
        <v>2019</v>
      </c>
      <c r="F4642" s="14">
        <v>106</v>
      </c>
      <c r="G4642" s="14"/>
    </row>
    <row r="4643" spans="1:7" x14ac:dyDescent="0.3">
      <c r="A4643" s="15">
        <v>465830</v>
      </c>
      <c r="B4643" s="15" t="s">
        <v>3603</v>
      </c>
      <c r="C4643" s="15" t="s">
        <v>3569</v>
      </c>
      <c r="D4643" s="15" t="s">
        <v>10041</v>
      </c>
      <c r="E4643" s="15">
        <v>2020</v>
      </c>
      <c r="F4643" s="15">
        <v>103</v>
      </c>
      <c r="G4643" s="15"/>
    </row>
    <row r="4644" spans="1:7" x14ac:dyDescent="0.3">
      <c r="A4644" s="14">
        <v>465830</v>
      </c>
      <c r="B4644" s="14" t="s">
        <v>3603</v>
      </c>
      <c r="C4644" s="14" t="s">
        <v>3569</v>
      </c>
      <c r="D4644" s="14" t="s">
        <v>10043</v>
      </c>
      <c r="E4644" s="14">
        <v>2022</v>
      </c>
      <c r="F4644" s="14">
        <v>13</v>
      </c>
      <c r="G4644" s="14">
        <v>-33</v>
      </c>
    </row>
    <row r="4645" spans="1:7" x14ac:dyDescent="0.3">
      <c r="A4645" s="15">
        <v>465830</v>
      </c>
      <c r="B4645" s="15" t="s">
        <v>3603</v>
      </c>
      <c r="C4645" s="15" t="s">
        <v>3569</v>
      </c>
      <c r="D4645" s="15" t="s">
        <v>10044</v>
      </c>
      <c r="E4645" s="15">
        <v>2023</v>
      </c>
      <c r="F4645" s="15">
        <v>10</v>
      </c>
      <c r="G4645" s="15">
        <v>-28.2</v>
      </c>
    </row>
    <row r="4646" spans="1:7" x14ac:dyDescent="0.3">
      <c r="A4646" s="14">
        <v>465830</v>
      </c>
      <c r="B4646" s="14" t="s">
        <v>3603</v>
      </c>
      <c r="C4646" s="14" t="s">
        <v>3569</v>
      </c>
      <c r="D4646" s="14" t="s">
        <v>10045</v>
      </c>
      <c r="E4646" s="14">
        <v>2024</v>
      </c>
      <c r="F4646" s="14">
        <v>9</v>
      </c>
      <c r="G4646" s="14">
        <v>-23.23</v>
      </c>
    </row>
    <row r="4647" spans="1:7" x14ac:dyDescent="0.3">
      <c r="A4647" s="15">
        <v>127202</v>
      </c>
      <c r="B4647" s="15" t="s">
        <v>1146</v>
      </c>
      <c r="C4647" s="15" t="s">
        <v>1147</v>
      </c>
      <c r="D4647" s="15" t="s">
        <v>10041</v>
      </c>
      <c r="E4647" s="15">
        <v>2020</v>
      </c>
      <c r="F4647" s="15">
        <v>190</v>
      </c>
      <c r="G4647" s="15"/>
    </row>
    <row r="4648" spans="1:7" x14ac:dyDescent="0.3">
      <c r="A4648" s="14">
        <v>127202</v>
      </c>
      <c r="B4648" s="14" t="s">
        <v>1146</v>
      </c>
      <c r="C4648" s="14" t="s">
        <v>1147</v>
      </c>
      <c r="D4648" s="14" t="s">
        <v>10045</v>
      </c>
      <c r="E4648" s="14">
        <v>2024</v>
      </c>
      <c r="F4648" s="14">
        <v>8</v>
      </c>
      <c r="G4648" s="14"/>
    </row>
    <row r="4649" spans="1:7" x14ac:dyDescent="0.3">
      <c r="A4649" s="15">
        <v>127202</v>
      </c>
      <c r="B4649" s="15" t="s">
        <v>1146</v>
      </c>
      <c r="C4649" s="15" t="s">
        <v>1147</v>
      </c>
      <c r="D4649" s="15" t="s">
        <v>10046</v>
      </c>
      <c r="E4649" s="15">
        <v>2025</v>
      </c>
      <c r="F4649" s="15">
        <v>36</v>
      </c>
      <c r="G4649" s="15">
        <v>-35</v>
      </c>
    </row>
    <row r="4650" spans="1:7" x14ac:dyDescent="0.3">
      <c r="A4650" s="14">
        <v>724129</v>
      </c>
      <c r="B4650" s="14" t="s">
        <v>5456</v>
      </c>
      <c r="C4650" s="14" t="s">
        <v>5410</v>
      </c>
      <c r="D4650" s="14" t="s">
        <v>10044</v>
      </c>
      <c r="E4650" s="14">
        <v>2023</v>
      </c>
      <c r="F4650" s="14">
        <v>7</v>
      </c>
      <c r="G4650" s="14"/>
    </row>
    <row r="4651" spans="1:7" x14ac:dyDescent="0.3">
      <c r="A4651" s="15">
        <v>724129</v>
      </c>
      <c r="B4651" s="15" t="s">
        <v>5456</v>
      </c>
      <c r="C4651" s="15" t="s">
        <v>5410</v>
      </c>
      <c r="D4651" s="15" t="s">
        <v>10045</v>
      </c>
      <c r="E4651" s="15">
        <v>2024</v>
      </c>
      <c r="F4651" s="15">
        <v>52</v>
      </c>
      <c r="G4651" s="15"/>
    </row>
    <row r="4652" spans="1:7" x14ac:dyDescent="0.3">
      <c r="A4652" s="14">
        <v>724129</v>
      </c>
      <c r="B4652" s="14" t="s">
        <v>5456</v>
      </c>
      <c r="C4652" s="14" t="s">
        <v>5410</v>
      </c>
      <c r="D4652" s="14" t="s">
        <v>10046</v>
      </c>
      <c r="E4652" s="14">
        <v>2025</v>
      </c>
      <c r="F4652" s="14">
        <v>39</v>
      </c>
      <c r="G4652" s="14">
        <v>16</v>
      </c>
    </row>
    <row r="4653" spans="1:7" x14ac:dyDescent="0.3">
      <c r="A4653" s="15">
        <v>1144700</v>
      </c>
      <c r="B4653" s="15" t="s">
        <v>2275</v>
      </c>
      <c r="C4653" s="15" t="s">
        <v>2257</v>
      </c>
      <c r="D4653" s="15" t="s">
        <v>10044</v>
      </c>
      <c r="E4653" s="15">
        <v>2023</v>
      </c>
      <c r="F4653" s="15">
        <v>13</v>
      </c>
      <c r="G4653" s="15"/>
    </row>
    <row r="4654" spans="1:7" x14ac:dyDescent="0.3">
      <c r="A4654" s="14">
        <v>1144700</v>
      </c>
      <c r="B4654" s="14" t="s">
        <v>2275</v>
      </c>
      <c r="C4654" s="14" t="s">
        <v>2257</v>
      </c>
      <c r="D4654" s="14" t="s">
        <v>10045</v>
      </c>
      <c r="E4654" s="14">
        <v>2024</v>
      </c>
      <c r="F4654" s="14">
        <v>5</v>
      </c>
      <c r="G4654" s="14"/>
    </row>
    <row r="4655" spans="1:7" x14ac:dyDescent="0.3">
      <c r="A4655" s="15">
        <v>1144700</v>
      </c>
      <c r="B4655" s="15" t="s">
        <v>2275</v>
      </c>
      <c r="C4655" s="15" t="s">
        <v>2257</v>
      </c>
      <c r="D4655" s="15" t="s">
        <v>10046</v>
      </c>
      <c r="E4655" s="15">
        <v>2025</v>
      </c>
      <c r="F4655" s="15">
        <v>14</v>
      </c>
      <c r="G4655" s="15">
        <v>0.5</v>
      </c>
    </row>
    <row r="4656" spans="1:7" x14ac:dyDescent="0.3">
      <c r="A4656" s="14">
        <v>668951</v>
      </c>
      <c r="B4656" s="14" t="s">
        <v>3953</v>
      </c>
      <c r="C4656" s="14" t="s">
        <v>3896</v>
      </c>
      <c r="D4656" s="14" t="s">
        <v>10040</v>
      </c>
      <c r="E4656" s="14">
        <v>2019</v>
      </c>
      <c r="F4656" s="14">
        <v>50</v>
      </c>
      <c r="G4656" s="14"/>
    </row>
    <row r="4657" spans="1:7" x14ac:dyDescent="0.3">
      <c r="A4657" s="15">
        <v>668951</v>
      </c>
      <c r="B4657" s="15" t="s">
        <v>3953</v>
      </c>
      <c r="C4657" s="15" t="s">
        <v>3896</v>
      </c>
      <c r="D4657" s="15" t="s">
        <v>10042</v>
      </c>
      <c r="E4657" s="15">
        <v>2021</v>
      </c>
      <c r="F4657" s="15">
        <v>4</v>
      </c>
      <c r="G4657" s="15"/>
    </row>
    <row r="4658" spans="1:7" x14ac:dyDescent="0.3">
      <c r="A4658" s="14">
        <v>668951</v>
      </c>
      <c r="B4658" s="14" t="s">
        <v>3953</v>
      </c>
      <c r="C4658" s="14" t="s">
        <v>3896</v>
      </c>
      <c r="D4658" s="14" t="s">
        <v>10045</v>
      </c>
      <c r="E4658" s="14">
        <v>2024</v>
      </c>
      <c r="F4658" s="14">
        <v>5</v>
      </c>
      <c r="G4658" s="14">
        <v>-8.26</v>
      </c>
    </row>
    <row r="4659" spans="1:7" x14ac:dyDescent="0.3">
      <c r="A4659" s="15">
        <v>668951</v>
      </c>
      <c r="B4659" s="15" t="s">
        <v>3953</v>
      </c>
      <c r="C4659" s="15" t="s">
        <v>3896</v>
      </c>
      <c r="D4659" s="15" t="s">
        <v>10046</v>
      </c>
      <c r="E4659" s="15">
        <v>2025</v>
      </c>
      <c r="F4659" s="15">
        <v>34</v>
      </c>
      <c r="G4659" s="15">
        <v>-2.87</v>
      </c>
    </row>
    <row r="4660" spans="1:7" x14ac:dyDescent="0.3">
      <c r="A4660" s="14">
        <v>143812</v>
      </c>
      <c r="B4660" s="14" t="s">
        <v>3594</v>
      </c>
      <c r="C4660" s="14" t="s">
        <v>3569</v>
      </c>
      <c r="D4660" s="14" t="s">
        <v>10040</v>
      </c>
      <c r="E4660" s="14">
        <v>2019</v>
      </c>
      <c r="F4660" s="14">
        <v>199</v>
      </c>
      <c r="G4660" s="14"/>
    </row>
    <row r="4661" spans="1:7" x14ac:dyDescent="0.3">
      <c r="A4661" s="15">
        <v>143812</v>
      </c>
      <c r="B4661" s="15" t="s">
        <v>3594</v>
      </c>
      <c r="C4661" s="15" t="s">
        <v>3569</v>
      </c>
      <c r="D4661" s="15" t="s">
        <v>10041</v>
      </c>
      <c r="E4661" s="15">
        <v>2020</v>
      </c>
      <c r="F4661" s="15">
        <v>13</v>
      </c>
      <c r="G4661" s="15"/>
    </row>
    <row r="4662" spans="1:7" x14ac:dyDescent="0.3">
      <c r="A4662" s="14">
        <v>143812</v>
      </c>
      <c r="B4662" s="14" t="s">
        <v>3594</v>
      </c>
      <c r="C4662" s="14" t="s">
        <v>3569</v>
      </c>
      <c r="D4662" s="14" t="s">
        <v>10042</v>
      </c>
      <c r="E4662" s="14">
        <v>2021</v>
      </c>
      <c r="F4662" s="14">
        <v>25</v>
      </c>
      <c r="G4662" s="14">
        <v>-87</v>
      </c>
    </row>
    <row r="4663" spans="1:7" x14ac:dyDescent="0.3">
      <c r="A4663" s="15">
        <v>143812</v>
      </c>
      <c r="B4663" s="15" t="s">
        <v>3594</v>
      </c>
      <c r="C4663" s="15" t="s">
        <v>3569</v>
      </c>
      <c r="D4663" s="15" t="s">
        <v>10043</v>
      </c>
      <c r="E4663" s="15">
        <v>2022</v>
      </c>
      <c r="F4663" s="15">
        <v>39</v>
      </c>
      <c r="G4663" s="15">
        <v>-46.8</v>
      </c>
    </row>
    <row r="4664" spans="1:7" x14ac:dyDescent="0.3">
      <c r="A4664" s="14">
        <v>143812</v>
      </c>
      <c r="B4664" s="14" t="s">
        <v>3594</v>
      </c>
      <c r="C4664" s="14" t="s">
        <v>3569</v>
      </c>
      <c r="D4664" s="14" t="s">
        <v>10044</v>
      </c>
      <c r="E4664" s="14">
        <v>2023</v>
      </c>
      <c r="F4664" s="14">
        <v>25</v>
      </c>
      <c r="G4664" s="14">
        <v>-32.200000000000003</v>
      </c>
    </row>
    <row r="4665" spans="1:7" x14ac:dyDescent="0.3">
      <c r="A4665" s="15">
        <v>143812</v>
      </c>
      <c r="B4665" s="15" t="s">
        <v>3594</v>
      </c>
      <c r="C4665" s="15" t="s">
        <v>3569</v>
      </c>
      <c r="D4665" s="15" t="s">
        <v>10045</v>
      </c>
      <c r="E4665" s="15">
        <v>2024</v>
      </c>
      <c r="F4665" s="15">
        <v>98</v>
      </c>
      <c r="G4665" s="15">
        <v>-13</v>
      </c>
    </row>
    <row r="4666" spans="1:7" x14ac:dyDescent="0.3">
      <c r="A4666" s="14">
        <v>143812</v>
      </c>
      <c r="B4666" s="14" t="s">
        <v>3594</v>
      </c>
      <c r="C4666" s="14" t="s">
        <v>3569</v>
      </c>
      <c r="D4666" s="14" t="s">
        <v>10046</v>
      </c>
      <c r="E4666" s="14">
        <v>2025</v>
      </c>
      <c r="F4666" s="14">
        <v>81</v>
      </c>
      <c r="G4666" s="14">
        <v>-6.57</v>
      </c>
    </row>
    <row r="4667" spans="1:7" x14ac:dyDescent="0.3">
      <c r="A4667" s="15">
        <v>290249</v>
      </c>
      <c r="B4667" s="15" t="s">
        <v>2144</v>
      </c>
      <c r="C4667" s="15" t="s">
        <v>2113</v>
      </c>
      <c r="D4667" s="15" t="s">
        <v>10051</v>
      </c>
      <c r="E4667" s="15">
        <v>2015</v>
      </c>
      <c r="F4667" s="15">
        <v>8</v>
      </c>
      <c r="G4667" s="15"/>
    </row>
    <row r="4668" spans="1:7" x14ac:dyDescent="0.3">
      <c r="A4668" s="14">
        <v>290249</v>
      </c>
      <c r="B4668" s="14" t="s">
        <v>2144</v>
      </c>
      <c r="C4668" s="14" t="s">
        <v>2113</v>
      </c>
      <c r="D4668" s="14" t="s">
        <v>10050</v>
      </c>
      <c r="E4668" s="14">
        <v>2017</v>
      </c>
      <c r="F4668" s="14">
        <v>93</v>
      </c>
      <c r="G4668" s="14"/>
    </row>
    <row r="4669" spans="1:7" x14ac:dyDescent="0.3">
      <c r="A4669" s="15">
        <v>290249</v>
      </c>
      <c r="B4669" s="15" t="s">
        <v>2144</v>
      </c>
      <c r="C4669" s="15" t="s">
        <v>2113</v>
      </c>
      <c r="D4669" s="15" t="s">
        <v>10047</v>
      </c>
      <c r="E4669" s="15">
        <v>2018</v>
      </c>
      <c r="F4669" s="15">
        <v>33</v>
      </c>
      <c r="G4669" s="15">
        <v>13.21</v>
      </c>
    </row>
    <row r="4670" spans="1:7" x14ac:dyDescent="0.3">
      <c r="A4670" s="14">
        <v>290249</v>
      </c>
      <c r="B4670" s="14" t="s">
        <v>2144</v>
      </c>
      <c r="C4670" s="14" t="s">
        <v>2113</v>
      </c>
      <c r="D4670" s="14" t="s">
        <v>10040</v>
      </c>
      <c r="E4670" s="14">
        <v>2019</v>
      </c>
      <c r="F4670" s="14">
        <v>14</v>
      </c>
      <c r="G4670" s="14">
        <v>0.91</v>
      </c>
    </row>
    <row r="4671" spans="1:7" x14ac:dyDescent="0.3">
      <c r="A4671" s="15">
        <v>290249</v>
      </c>
      <c r="B4671" s="15" t="s">
        <v>2144</v>
      </c>
      <c r="C4671" s="15" t="s">
        <v>2113</v>
      </c>
      <c r="D4671" s="15" t="s">
        <v>10041</v>
      </c>
      <c r="E4671" s="15">
        <v>2020</v>
      </c>
      <c r="F4671" s="15">
        <v>3</v>
      </c>
      <c r="G4671" s="15">
        <v>-4.51</v>
      </c>
    </row>
    <row r="4672" spans="1:7" x14ac:dyDescent="0.3">
      <c r="A4672" s="14">
        <v>290249</v>
      </c>
      <c r="B4672" s="14" t="s">
        <v>2144</v>
      </c>
      <c r="C4672" s="14" t="s">
        <v>2113</v>
      </c>
      <c r="D4672" s="14" t="s">
        <v>10042</v>
      </c>
      <c r="E4672" s="14">
        <v>2021</v>
      </c>
      <c r="F4672" s="14">
        <v>43</v>
      </c>
      <c r="G4672" s="14">
        <v>-1.4</v>
      </c>
    </row>
    <row r="4673" spans="1:7" x14ac:dyDescent="0.3">
      <c r="A4673" s="15">
        <v>290249</v>
      </c>
      <c r="B4673" s="15" t="s">
        <v>2144</v>
      </c>
      <c r="C4673" s="15" t="s">
        <v>2113</v>
      </c>
      <c r="D4673" s="15" t="s">
        <v>10043</v>
      </c>
      <c r="E4673" s="15">
        <v>2022</v>
      </c>
      <c r="F4673" s="15">
        <v>297</v>
      </c>
      <c r="G4673" s="15">
        <v>22.93</v>
      </c>
    </row>
    <row r="4674" spans="1:7" x14ac:dyDescent="0.3">
      <c r="A4674" s="14">
        <v>290249</v>
      </c>
      <c r="B4674" s="14" t="s">
        <v>2144</v>
      </c>
      <c r="C4674" s="14" t="s">
        <v>2113</v>
      </c>
      <c r="D4674" s="14" t="s">
        <v>10044</v>
      </c>
      <c r="E4674" s="14">
        <v>2023</v>
      </c>
      <c r="F4674" s="14">
        <v>221</v>
      </c>
      <c r="G4674" s="14">
        <v>26.99</v>
      </c>
    </row>
    <row r="4675" spans="1:7" x14ac:dyDescent="0.3">
      <c r="A4675" s="15">
        <v>923595</v>
      </c>
      <c r="B4675" s="15" t="s">
        <v>4651</v>
      </c>
      <c r="C4675" s="15" t="s">
        <v>4614</v>
      </c>
      <c r="D4675" s="15" t="s">
        <v>10042</v>
      </c>
      <c r="E4675" s="15">
        <v>2021</v>
      </c>
      <c r="F4675" s="15">
        <v>8</v>
      </c>
      <c r="G4675" s="15"/>
    </row>
    <row r="4676" spans="1:7" x14ac:dyDescent="0.3">
      <c r="A4676" s="14">
        <v>923595</v>
      </c>
      <c r="B4676" s="14" t="s">
        <v>4651</v>
      </c>
      <c r="C4676" s="14" t="s">
        <v>4614</v>
      </c>
      <c r="D4676" s="14" t="s">
        <v>10045</v>
      </c>
      <c r="E4676" s="14">
        <v>2024</v>
      </c>
      <c r="F4676" s="14">
        <v>20</v>
      </c>
      <c r="G4676" s="14"/>
    </row>
    <row r="4677" spans="1:7" x14ac:dyDescent="0.3">
      <c r="A4677" s="15">
        <v>923595</v>
      </c>
      <c r="B4677" s="15" t="s">
        <v>4651</v>
      </c>
      <c r="C4677" s="15" t="s">
        <v>4614</v>
      </c>
      <c r="D4677" s="15" t="s">
        <v>10046</v>
      </c>
      <c r="E4677" s="15">
        <v>2025</v>
      </c>
      <c r="F4677" s="15">
        <v>13</v>
      </c>
      <c r="G4677" s="15">
        <v>1.88</v>
      </c>
    </row>
    <row r="4678" spans="1:7" x14ac:dyDescent="0.3">
      <c r="A4678" s="14">
        <v>599419</v>
      </c>
      <c r="B4678" s="14" t="s">
        <v>4384</v>
      </c>
      <c r="C4678" s="14" t="s">
        <v>4381</v>
      </c>
      <c r="D4678" s="14" t="s">
        <v>10043</v>
      </c>
      <c r="E4678" s="14">
        <v>2022</v>
      </c>
      <c r="F4678" s="14">
        <v>133</v>
      </c>
      <c r="G4678" s="14"/>
    </row>
    <row r="4679" spans="1:7" x14ac:dyDescent="0.3">
      <c r="A4679" s="15">
        <v>599419</v>
      </c>
      <c r="B4679" s="15" t="s">
        <v>4384</v>
      </c>
      <c r="C4679" s="15" t="s">
        <v>4381</v>
      </c>
      <c r="D4679" s="15" t="s">
        <v>10044</v>
      </c>
      <c r="E4679" s="15">
        <v>2023</v>
      </c>
      <c r="F4679" s="15">
        <v>233</v>
      </c>
      <c r="G4679" s="15"/>
    </row>
    <row r="4680" spans="1:7" x14ac:dyDescent="0.3">
      <c r="A4680" s="14">
        <v>599419</v>
      </c>
      <c r="B4680" s="14" t="s">
        <v>4384</v>
      </c>
      <c r="C4680" s="14" t="s">
        <v>4381</v>
      </c>
      <c r="D4680" s="14" t="s">
        <v>10045</v>
      </c>
      <c r="E4680" s="14">
        <v>2024</v>
      </c>
      <c r="F4680" s="14">
        <v>130</v>
      </c>
      <c r="G4680" s="14">
        <v>-1.5</v>
      </c>
    </row>
    <row r="4681" spans="1:7" x14ac:dyDescent="0.3">
      <c r="A4681" s="15">
        <v>599419</v>
      </c>
      <c r="B4681" s="15" t="s">
        <v>4384</v>
      </c>
      <c r="C4681" s="15" t="s">
        <v>4381</v>
      </c>
      <c r="D4681" s="15" t="s">
        <v>10046</v>
      </c>
      <c r="E4681" s="15">
        <v>2025</v>
      </c>
      <c r="F4681" s="15">
        <v>81</v>
      </c>
      <c r="G4681" s="15">
        <v>-25.9</v>
      </c>
    </row>
    <row r="4682" spans="1:7" x14ac:dyDescent="0.3">
      <c r="A4682" s="14">
        <v>395237</v>
      </c>
      <c r="B4682" s="14" t="s">
        <v>3186</v>
      </c>
      <c r="C4682" s="14" t="s">
        <v>3139</v>
      </c>
      <c r="D4682" s="14" t="s">
        <v>10042</v>
      </c>
      <c r="E4682" s="14">
        <v>2021</v>
      </c>
      <c r="F4682" s="14">
        <v>36</v>
      </c>
      <c r="G4682" s="14"/>
    </row>
    <row r="4683" spans="1:7" x14ac:dyDescent="0.3">
      <c r="A4683" s="15">
        <v>395237</v>
      </c>
      <c r="B4683" s="15" t="s">
        <v>3186</v>
      </c>
      <c r="C4683" s="15" t="s">
        <v>3139</v>
      </c>
      <c r="D4683" s="15" t="s">
        <v>10043</v>
      </c>
      <c r="E4683" s="15">
        <v>2022</v>
      </c>
      <c r="F4683" s="15">
        <v>29</v>
      </c>
      <c r="G4683" s="15"/>
    </row>
    <row r="4684" spans="1:7" x14ac:dyDescent="0.3">
      <c r="A4684" s="14">
        <v>395237</v>
      </c>
      <c r="B4684" s="14" t="s">
        <v>3186</v>
      </c>
      <c r="C4684" s="14" t="s">
        <v>3139</v>
      </c>
      <c r="D4684" s="14" t="s">
        <v>10044</v>
      </c>
      <c r="E4684" s="14">
        <v>2023</v>
      </c>
      <c r="F4684" s="14">
        <v>63</v>
      </c>
      <c r="G4684" s="14">
        <v>13.5</v>
      </c>
    </row>
    <row r="4685" spans="1:7" x14ac:dyDescent="0.3">
      <c r="A4685" s="15">
        <v>434224</v>
      </c>
      <c r="B4685" s="15" t="s">
        <v>629</v>
      </c>
      <c r="C4685" s="15" t="s">
        <v>618</v>
      </c>
      <c r="D4685" s="15" t="s">
        <v>10041</v>
      </c>
      <c r="E4685" s="15">
        <v>2020</v>
      </c>
      <c r="F4685" s="15">
        <v>10</v>
      </c>
      <c r="G4685" s="15"/>
    </row>
    <row r="4686" spans="1:7" x14ac:dyDescent="0.3">
      <c r="A4686" s="14">
        <v>434224</v>
      </c>
      <c r="B4686" s="14" t="s">
        <v>629</v>
      </c>
      <c r="C4686" s="14" t="s">
        <v>618</v>
      </c>
      <c r="D4686" s="14" t="s">
        <v>10042</v>
      </c>
      <c r="E4686" s="14">
        <v>2021</v>
      </c>
      <c r="F4686" s="14">
        <v>7</v>
      </c>
      <c r="G4686" s="14"/>
    </row>
    <row r="4687" spans="1:7" x14ac:dyDescent="0.3">
      <c r="A4687" s="15">
        <v>434224</v>
      </c>
      <c r="B4687" s="15" t="s">
        <v>629</v>
      </c>
      <c r="C4687" s="15" t="s">
        <v>618</v>
      </c>
      <c r="D4687" s="15" t="s">
        <v>10043</v>
      </c>
      <c r="E4687" s="15">
        <v>2022</v>
      </c>
      <c r="F4687" s="15">
        <v>71</v>
      </c>
      <c r="G4687" s="15">
        <v>30.5</v>
      </c>
    </row>
    <row r="4688" spans="1:7" x14ac:dyDescent="0.3">
      <c r="A4688" s="14">
        <v>334207</v>
      </c>
      <c r="B4688" s="14" t="s">
        <v>4787</v>
      </c>
      <c r="C4688" s="14" t="s">
        <v>4781</v>
      </c>
      <c r="D4688" s="14" t="s">
        <v>10050</v>
      </c>
      <c r="E4688" s="14">
        <v>2017</v>
      </c>
      <c r="F4688" s="14">
        <v>113</v>
      </c>
      <c r="G4688" s="14"/>
    </row>
    <row r="4689" spans="1:7" x14ac:dyDescent="0.3">
      <c r="A4689" s="15">
        <v>334207</v>
      </c>
      <c r="B4689" s="15" t="s">
        <v>4787</v>
      </c>
      <c r="C4689" s="15" t="s">
        <v>4781</v>
      </c>
      <c r="D4689" s="15" t="s">
        <v>10047</v>
      </c>
      <c r="E4689" s="15">
        <v>2018</v>
      </c>
      <c r="F4689" s="15">
        <v>457</v>
      </c>
      <c r="G4689" s="15"/>
    </row>
    <row r="4690" spans="1:7" x14ac:dyDescent="0.3">
      <c r="A4690" s="14">
        <v>334207</v>
      </c>
      <c r="B4690" s="14" t="s">
        <v>4787</v>
      </c>
      <c r="C4690" s="14" t="s">
        <v>4781</v>
      </c>
      <c r="D4690" s="14" t="s">
        <v>10042</v>
      </c>
      <c r="E4690" s="14">
        <v>2021</v>
      </c>
      <c r="F4690" s="14">
        <v>114</v>
      </c>
      <c r="G4690" s="14">
        <v>-26.19</v>
      </c>
    </row>
    <row r="4691" spans="1:7" x14ac:dyDescent="0.3">
      <c r="A4691" s="15">
        <v>334207</v>
      </c>
      <c r="B4691" s="15" t="s">
        <v>4787</v>
      </c>
      <c r="C4691" s="15" t="s">
        <v>4781</v>
      </c>
      <c r="D4691" s="15" t="s">
        <v>10043</v>
      </c>
      <c r="E4691" s="15">
        <v>2022</v>
      </c>
      <c r="F4691" s="15">
        <v>76</v>
      </c>
      <c r="G4691" s="15">
        <v>-35.71</v>
      </c>
    </row>
    <row r="4692" spans="1:7" x14ac:dyDescent="0.3">
      <c r="A4692" s="14">
        <v>334207</v>
      </c>
      <c r="B4692" s="14" t="s">
        <v>4787</v>
      </c>
      <c r="C4692" s="14" t="s">
        <v>4781</v>
      </c>
      <c r="D4692" s="14" t="s">
        <v>10044</v>
      </c>
      <c r="E4692" s="14">
        <v>2023</v>
      </c>
      <c r="F4692" s="14">
        <v>193</v>
      </c>
      <c r="G4692" s="14">
        <v>-22.34</v>
      </c>
    </row>
    <row r="4693" spans="1:7" x14ac:dyDescent="0.3">
      <c r="A4693" s="15">
        <v>334207</v>
      </c>
      <c r="B4693" s="15" t="s">
        <v>4787</v>
      </c>
      <c r="C4693" s="15" t="s">
        <v>4781</v>
      </c>
      <c r="D4693" s="15" t="s">
        <v>10045</v>
      </c>
      <c r="E4693" s="15">
        <v>2024</v>
      </c>
      <c r="F4693" s="15">
        <v>31</v>
      </c>
      <c r="G4693" s="15">
        <v>-28.43</v>
      </c>
    </row>
    <row r="4694" spans="1:7" x14ac:dyDescent="0.3">
      <c r="A4694" s="14">
        <v>334207</v>
      </c>
      <c r="B4694" s="14" t="s">
        <v>4787</v>
      </c>
      <c r="C4694" s="14" t="s">
        <v>4781</v>
      </c>
      <c r="D4694" s="14" t="s">
        <v>10046</v>
      </c>
      <c r="E4694" s="14">
        <v>2025</v>
      </c>
      <c r="F4694" s="14">
        <v>50</v>
      </c>
      <c r="G4694" s="14">
        <v>-28.13</v>
      </c>
    </row>
    <row r="4695" spans="1:7" x14ac:dyDescent="0.3">
      <c r="A4695" s="15">
        <v>156618</v>
      </c>
      <c r="B4695" s="15" t="s">
        <v>5677</v>
      </c>
      <c r="C4695" s="15" t="s">
        <v>5633</v>
      </c>
      <c r="D4695" s="15" t="s">
        <v>10051</v>
      </c>
      <c r="E4695" s="15">
        <v>2015</v>
      </c>
      <c r="F4695" s="15">
        <v>74</v>
      </c>
      <c r="G4695" s="15"/>
    </row>
    <row r="4696" spans="1:7" x14ac:dyDescent="0.3">
      <c r="A4696" s="14">
        <v>156618</v>
      </c>
      <c r="B4696" s="14" t="s">
        <v>5677</v>
      </c>
      <c r="C4696" s="14" t="s">
        <v>5633</v>
      </c>
      <c r="D4696" s="14" t="s">
        <v>10044</v>
      </c>
      <c r="E4696" s="14">
        <v>2023</v>
      </c>
      <c r="F4696" s="14">
        <v>55</v>
      </c>
      <c r="G4696" s="14"/>
    </row>
    <row r="4697" spans="1:7" x14ac:dyDescent="0.3">
      <c r="A4697" s="15">
        <v>842341</v>
      </c>
      <c r="B4697" s="15" t="s">
        <v>478</v>
      </c>
      <c r="C4697" s="15" t="s">
        <v>472</v>
      </c>
      <c r="D4697" s="15" t="s">
        <v>10042</v>
      </c>
      <c r="E4697" s="15">
        <v>2021</v>
      </c>
      <c r="F4697" s="15">
        <v>92</v>
      </c>
      <c r="G4697" s="15"/>
    </row>
    <row r="4698" spans="1:7" x14ac:dyDescent="0.3">
      <c r="A4698" s="14">
        <v>842341</v>
      </c>
      <c r="B4698" s="14" t="s">
        <v>478</v>
      </c>
      <c r="C4698" s="14" t="s">
        <v>472</v>
      </c>
      <c r="D4698" s="14" t="s">
        <v>10046</v>
      </c>
      <c r="E4698" s="14">
        <v>2025</v>
      </c>
      <c r="F4698" s="14">
        <v>16</v>
      </c>
      <c r="G4698" s="14"/>
    </row>
    <row r="4699" spans="1:7" x14ac:dyDescent="0.3">
      <c r="A4699" s="15">
        <v>117674</v>
      </c>
      <c r="B4699" s="15" t="s">
        <v>5135</v>
      </c>
      <c r="C4699" s="15" t="s">
        <v>5107</v>
      </c>
      <c r="D4699" s="15" t="s">
        <v>10048</v>
      </c>
      <c r="E4699" s="15">
        <v>2014</v>
      </c>
      <c r="F4699" s="15">
        <v>8</v>
      </c>
      <c r="G4699" s="15"/>
    </row>
    <row r="4700" spans="1:7" x14ac:dyDescent="0.3">
      <c r="A4700" s="14">
        <v>117674</v>
      </c>
      <c r="B4700" s="14" t="s">
        <v>5135</v>
      </c>
      <c r="C4700" s="14" t="s">
        <v>5107</v>
      </c>
      <c r="D4700" s="14" t="s">
        <v>10051</v>
      </c>
      <c r="E4700" s="14">
        <v>2015</v>
      </c>
      <c r="F4700" s="14">
        <v>33</v>
      </c>
      <c r="G4700" s="14"/>
    </row>
    <row r="4701" spans="1:7" x14ac:dyDescent="0.3">
      <c r="A4701" s="15">
        <v>117674</v>
      </c>
      <c r="B4701" s="15" t="s">
        <v>5135</v>
      </c>
      <c r="C4701" s="15" t="s">
        <v>5107</v>
      </c>
      <c r="D4701" s="15" t="s">
        <v>10049</v>
      </c>
      <c r="E4701" s="15">
        <v>2016</v>
      </c>
      <c r="F4701" s="15">
        <v>68</v>
      </c>
      <c r="G4701" s="15">
        <v>30</v>
      </c>
    </row>
    <row r="4702" spans="1:7" x14ac:dyDescent="0.3">
      <c r="A4702" s="14">
        <v>117674</v>
      </c>
      <c r="B4702" s="14" t="s">
        <v>5135</v>
      </c>
      <c r="C4702" s="14" t="s">
        <v>5107</v>
      </c>
      <c r="D4702" s="14" t="s">
        <v>10050</v>
      </c>
      <c r="E4702" s="14">
        <v>2017</v>
      </c>
      <c r="F4702" s="14">
        <v>9</v>
      </c>
      <c r="G4702" s="14">
        <v>3.8</v>
      </c>
    </row>
    <row r="4703" spans="1:7" x14ac:dyDescent="0.3">
      <c r="A4703" s="15">
        <v>117674</v>
      </c>
      <c r="B4703" s="15" t="s">
        <v>5135</v>
      </c>
      <c r="C4703" s="15" t="s">
        <v>5107</v>
      </c>
      <c r="D4703" s="15" t="s">
        <v>10041</v>
      </c>
      <c r="E4703" s="15">
        <v>2020</v>
      </c>
      <c r="F4703" s="15">
        <v>11</v>
      </c>
      <c r="G4703" s="15">
        <v>-2.25</v>
      </c>
    </row>
    <row r="4704" spans="1:7" x14ac:dyDescent="0.3">
      <c r="A4704" s="14">
        <v>117674</v>
      </c>
      <c r="B4704" s="14" t="s">
        <v>5135</v>
      </c>
      <c r="C4704" s="14" t="s">
        <v>5107</v>
      </c>
      <c r="D4704" s="14" t="s">
        <v>10043</v>
      </c>
      <c r="E4704" s="14">
        <v>2022</v>
      </c>
      <c r="F4704" s="14">
        <v>6</v>
      </c>
      <c r="G4704" s="14">
        <v>-2.96</v>
      </c>
    </row>
    <row r="4705" spans="1:7" x14ac:dyDescent="0.3">
      <c r="A4705" s="15">
        <v>117674</v>
      </c>
      <c r="B4705" s="15" t="s">
        <v>5135</v>
      </c>
      <c r="C4705" s="15" t="s">
        <v>5107</v>
      </c>
      <c r="D4705" s="15" t="s">
        <v>10044</v>
      </c>
      <c r="E4705" s="15">
        <v>2023</v>
      </c>
      <c r="F4705" s="15">
        <v>18</v>
      </c>
      <c r="G4705" s="15">
        <v>-2.16</v>
      </c>
    </row>
    <row r="4706" spans="1:7" x14ac:dyDescent="0.3">
      <c r="A4706" s="14">
        <v>117674</v>
      </c>
      <c r="B4706" s="14" t="s">
        <v>5135</v>
      </c>
      <c r="C4706" s="14" t="s">
        <v>5107</v>
      </c>
      <c r="D4706" s="14" t="s">
        <v>10045</v>
      </c>
      <c r="E4706" s="14">
        <v>2024</v>
      </c>
      <c r="F4706" s="14">
        <v>27</v>
      </c>
      <c r="G4706" s="14">
        <v>-1.29</v>
      </c>
    </row>
    <row r="4707" spans="1:7" x14ac:dyDescent="0.3">
      <c r="A4707" s="15">
        <v>117674</v>
      </c>
      <c r="B4707" s="15" t="s">
        <v>5135</v>
      </c>
      <c r="C4707" s="15" t="s">
        <v>5107</v>
      </c>
      <c r="D4707" s="15" t="s">
        <v>10046</v>
      </c>
      <c r="E4707" s="15">
        <v>2025</v>
      </c>
      <c r="F4707" s="15">
        <v>22</v>
      </c>
      <c r="G4707" s="15">
        <v>-1</v>
      </c>
    </row>
    <row r="4708" spans="1:7" x14ac:dyDescent="0.3">
      <c r="A4708" s="14">
        <v>578392</v>
      </c>
      <c r="B4708" s="14" t="s">
        <v>4320</v>
      </c>
      <c r="C4708" s="14" t="s">
        <v>4264</v>
      </c>
      <c r="D4708" s="14" t="s">
        <v>10040</v>
      </c>
      <c r="E4708" s="14">
        <v>2019</v>
      </c>
      <c r="F4708" s="14">
        <v>8</v>
      </c>
      <c r="G4708" s="14"/>
    </row>
    <row r="4709" spans="1:7" x14ac:dyDescent="0.3">
      <c r="A4709" s="15">
        <v>578392</v>
      </c>
      <c r="B4709" s="15" t="s">
        <v>4320</v>
      </c>
      <c r="C4709" s="15" t="s">
        <v>4264</v>
      </c>
      <c r="D4709" s="15" t="s">
        <v>10041</v>
      </c>
      <c r="E4709" s="15">
        <v>2020</v>
      </c>
      <c r="F4709" s="15">
        <v>6</v>
      </c>
      <c r="G4709" s="15"/>
    </row>
    <row r="4710" spans="1:7" x14ac:dyDescent="0.3">
      <c r="A4710" s="14">
        <v>578392</v>
      </c>
      <c r="B4710" s="14" t="s">
        <v>4320</v>
      </c>
      <c r="C4710" s="14" t="s">
        <v>4264</v>
      </c>
      <c r="D4710" s="14" t="s">
        <v>10042</v>
      </c>
      <c r="E4710" s="14">
        <v>2021</v>
      </c>
      <c r="F4710" s="14">
        <v>8</v>
      </c>
      <c r="G4710" s="14">
        <v>0</v>
      </c>
    </row>
    <row r="4711" spans="1:7" x14ac:dyDescent="0.3">
      <c r="A4711" s="15">
        <v>578392</v>
      </c>
      <c r="B4711" s="15" t="s">
        <v>4320</v>
      </c>
      <c r="C4711" s="15" t="s">
        <v>4264</v>
      </c>
      <c r="D4711" s="15" t="s">
        <v>10044</v>
      </c>
      <c r="E4711" s="15">
        <v>2023</v>
      </c>
      <c r="F4711" s="15">
        <v>4</v>
      </c>
      <c r="G4711" s="15">
        <v>-0.86</v>
      </c>
    </row>
    <row r="4712" spans="1:7" x14ac:dyDescent="0.3">
      <c r="A4712" s="14">
        <v>578392</v>
      </c>
      <c r="B4712" s="14" t="s">
        <v>4320</v>
      </c>
      <c r="C4712" s="14" t="s">
        <v>4264</v>
      </c>
      <c r="D4712" s="14" t="s">
        <v>10045</v>
      </c>
      <c r="E4712" s="14">
        <v>2024</v>
      </c>
      <c r="F4712" s="14">
        <v>56</v>
      </c>
      <c r="G4712" s="14">
        <v>7.05</v>
      </c>
    </row>
    <row r="4713" spans="1:7" x14ac:dyDescent="0.3">
      <c r="A4713" s="15">
        <v>578392</v>
      </c>
      <c r="B4713" s="15" t="s">
        <v>4320</v>
      </c>
      <c r="C4713" s="15" t="s">
        <v>4264</v>
      </c>
      <c r="D4713" s="15" t="s">
        <v>10046</v>
      </c>
      <c r="E4713" s="15">
        <v>2025</v>
      </c>
      <c r="F4713" s="15">
        <v>8</v>
      </c>
      <c r="G4713" s="15">
        <v>3.43</v>
      </c>
    </row>
    <row r="4714" spans="1:7" x14ac:dyDescent="0.3">
      <c r="A4714" s="14">
        <v>190284</v>
      </c>
      <c r="B4714" s="14" t="s">
        <v>4414</v>
      </c>
      <c r="C4714" s="14" t="s">
        <v>4381</v>
      </c>
      <c r="D4714" s="14" t="s">
        <v>10040</v>
      </c>
      <c r="E4714" s="14">
        <v>2019</v>
      </c>
      <c r="F4714" s="14">
        <v>8</v>
      </c>
      <c r="G4714" s="14"/>
    </row>
    <row r="4715" spans="1:7" x14ac:dyDescent="0.3">
      <c r="A4715" s="15">
        <v>190284</v>
      </c>
      <c r="B4715" s="15" t="s">
        <v>4414</v>
      </c>
      <c r="C4715" s="15" t="s">
        <v>4381</v>
      </c>
      <c r="D4715" s="15" t="s">
        <v>10042</v>
      </c>
      <c r="E4715" s="15">
        <v>2021</v>
      </c>
      <c r="F4715" s="15">
        <v>8</v>
      </c>
      <c r="G4715" s="15"/>
    </row>
    <row r="4716" spans="1:7" x14ac:dyDescent="0.3">
      <c r="A4716" s="14">
        <v>190284</v>
      </c>
      <c r="B4716" s="14" t="s">
        <v>4414</v>
      </c>
      <c r="C4716" s="14" t="s">
        <v>4381</v>
      </c>
      <c r="D4716" s="14" t="s">
        <v>10043</v>
      </c>
      <c r="E4716" s="14">
        <v>2022</v>
      </c>
      <c r="F4716" s="14">
        <v>11</v>
      </c>
      <c r="G4716" s="14">
        <v>0.86</v>
      </c>
    </row>
    <row r="4717" spans="1:7" x14ac:dyDescent="0.3">
      <c r="A4717" s="15">
        <v>525247</v>
      </c>
      <c r="B4717" s="15" t="s">
        <v>10075</v>
      </c>
      <c r="C4717" s="15" t="s">
        <v>1335</v>
      </c>
      <c r="D4717" s="15" t="s">
        <v>10042</v>
      </c>
      <c r="E4717" s="15">
        <v>2021</v>
      </c>
      <c r="F4717" s="15">
        <v>40</v>
      </c>
      <c r="G4717" s="15"/>
    </row>
    <row r="4718" spans="1:7" x14ac:dyDescent="0.3">
      <c r="A4718" s="14">
        <v>282660</v>
      </c>
      <c r="B4718" s="14" t="s">
        <v>4942</v>
      </c>
      <c r="C4718" s="14" t="s">
        <v>4934</v>
      </c>
      <c r="D4718" s="14" t="s">
        <v>10049</v>
      </c>
      <c r="E4718" s="14">
        <v>2016</v>
      </c>
      <c r="F4718" s="14">
        <v>18</v>
      </c>
      <c r="G4718" s="14"/>
    </row>
    <row r="4719" spans="1:7" x14ac:dyDescent="0.3">
      <c r="A4719" s="15">
        <v>282660</v>
      </c>
      <c r="B4719" s="15" t="s">
        <v>4942</v>
      </c>
      <c r="C4719" s="15" t="s">
        <v>4934</v>
      </c>
      <c r="D4719" s="15" t="s">
        <v>10050</v>
      </c>
      <c r="E4719" s="15">
        <v>2017</v>
      </c>
      <c r="F4719" s="15">
        <v>61</v>
      </c>
      <c r="G4719" s="15"/>
    </row>
    <row r="4720" spans="1:7" x14ac:dyDescent="0.3">
      <c r="A4720" s="14">
        <v>282660</v>
      </c>
      <c r="B4720" s="14" t="s">
        <v>4942</v>
      </c>
      <c r="C4720" s="14" t="s">
        <v>4934</v>
      </c>
      <c r="D4720" s="14" t="s">
        <v>10047</v>
      </c>
      <c r="E4720" s="14">
        <v>2018</v>
      </c>
      <c r="F4720" s="14">
        <v>17</v>
      </c>
      <c r="G4720" s="14">
        <v>-0.5</v>
      </c>
    </row>
    <row r="4721" spans="1:7" x14ac:dyDescent="0.3">
      <c r="A4721" s="15">
        <v>282660</v>
      </c>
      <c r="B4721" s="15" t="s">
        <v>4942</v>
      </c>
      <c r="C4721" s="15" t="s">
        <v>4934</v>
      </c>
      <c r="D4721" s="15" t="s">
        <v>10040</v>
      </c>
      <c r="E4721" s="15">
        <v>2019</v>
      </c>
      <c r="F4721" s="15">
        <v>40</v>
      </c>
      <c r="G4721" s="15">
        <v>2.2000000000000002</v>
      </c>
    </row>
    <row r="4722" spans="1:7" x14ac:dyDescent="0.3">
      <c r="A4722" s="14">
        <v>282660</v>
      </c>
      <c r="B4722" s="14" t="s">
        <v>4942</v>
      </c>
      <c r="C4722" s="14" t="s">
        <v>4934</v>
      </c>
      <c r="D4722" s="14" t="s">
        <v>10041</v>
      </c>
      <c r="E4722" s="14">
        <v>2020</v>
      </c>
      <c r="F4722" s="14">
        <v>23</v>
      </c>
      <c r="G4722" s="14">
        <v>-1.1000000000000001</v>
      </c>
    </row>
    <row r="4723" spans="1:7" x14ac:dyDescent="0.3">
      <c r="A4723" s="15">
        <v>282660</v>
      </c>
      <c r="B4723" s="15" t="s">
        <v>4942</v>
      </c>
      <c r="C4723" s="15" t="s">
        <v>4934</v>
      </c>
      <c r="D4723" s="15" t="s">
        <v>10042</v>
      </c>
      <c r="E4723" s="15">
        <v>2021</v>
      </c>
      <c r="F4723" s="15">
        <v>5</v>
      </c>
      <c r="G4723" s="15">
        <v>-4.46</v>
      </c>
    </row>
    <row r="4724" spans="1:7" x14ac:dyDescent="0.3">
      <c r="A4724" s="14">
        <v>282660</v>
      </c>
      <c r="B4724" s="14" t="s">
        <v>4942</v>
      </c>
      <c r="C4724" s="14" t="s">
        <v>4934</v>
      </c>
      <c r="D4724" s="14" t="s">
        <v>10044</v>
      </c>
      <c r="E4724" s="14">
        <v>2023</v>
      </c>
      <c r="F4724" s="14">
        <v>31</v>
      </c>
      <c r="G4724" s="14">
        <v>-1.83</v>
      </c>
    </row>
    <row r="4725" spans="1:7" x14ac:dyDescent="0.3">
      <c r="A4725" s="15">
        <v>282660</v>
      </c>
      <c r="B4725" s="15" t="s">
        <v>4942</v>
      </c>
      <c r="C4725" s="15" t="s">
        <v>4934</v>
      </c>
      <c r="D4725" s="15" t="s">
        <v>10045</v>
      </c>
      <c r="E4725" s="15">
        <v>2024</v>
      </c>
      <c r="F4725" s="15">
        <v>4</v>
      </c>
      <c r="G4725" s="15">
        <v>-2.98</v>
      </c>
    </row>
    <row r="4726" spans="1:7" x14ac:dyDescent="0.3">
      <c r="A4726" s="14">
        <v>282660</v>
      </c>
      <c r="B4726" s="14" t="s">
        <v>4942</v>
      </c>
      <c r="C4726" s="14" t="s">
        <v>4934</v>
      </c>
      <c r="D4726" s="14" t="s">
        <v>10046</v>
      </c>
      <c r="E4726" s="14">
        <v>2025</v>
      </c>
      <c r="F4726" s="14">
        <v>3</v>
      </c>
      <c r="G4726" s="14">
        <v>-3.34</v>
      </c>
    </row>
    <row r="4727" spans="1:7" x14ac:dyDescent="0.3">
      <c r="A4727" s="15">
        <v>234781</v>
      </c>
      <c r="B4727" s="15" t="s">
        <v>3351</v>
      </c>
      <c r="C4727" s="15" t="s">
        <v>3308</v>
      </c>
      <c r="D4727" s="15" t="s">
        <v>10042</v>
      </c>
      <c r="E4727" s="15">
        <v>2021</v>
      </c>
      <c r="F4727" s="15">
        <v>33</v>
      </c>
      <c r="G4727" s="15"/>
    </row>
    <row r="4728" spans="1:7" x14ac:dyDescent="0.3">
      <c r="A4728" s="14">
        <v>234781</v>
      </c>
      <c r="B4728" s="14" t="s">
        <v>3351</v>
      </c>
      <c r="C4728" s="14" t="s">
        <v>3308</v>
      </c>
      <c r="D4728" s="14" t="s">
        <v>10043</v>
      </c>
      <c r="E4728" s="14">
        <v>2022</v>
      </c>
      <c r="F4728" s="14">
        <v>152</v>
      </c>
      <c r="G4728" s="14"/>
    </row>
    <row r="4729" spans="1:7" x14ac:dyDescent="0.3">
      <c r="A4729" s="15">
        <v>234781</v>
      </c>
      <c r="B4729" s="15" t="s">
        <v>3351</v>
      </c>
      <c r="C4729" s="15" t="s">
        <v>3308</v>
      </c>
      <c r="D4729" s="15" t="s">
        <v>10044</v>
      </c>
      <c r="E4729" s="15">
        <v>2023</v>
      </c>
      <c r="F4729" s="15">
        <v>40</v>
      </c>
      <c r="G4729" s="15">
        <v>3.5</v>
      </c>
    </row>
    <row r="4730" spans="1:7" x14ac:dyDescent="0.3">
      <c r="A4730" s="14">
        <v>234781</v>
      </c>
      <c r="B4730" s="14" t="s">
        <v>3351</v>
      </c>
      <c r="C4730" s="14" t="s">
        <v>3308</v>
      </c>
      <c r="D4730" s="14" t="s">
        <v>10045</v>
      </c>
      <c r="E4730" s="14">
        <v>2024</v>
      </c>
      <c r="F4730" s="14">
        <v>90</v>
      </c>
      <c r="G4730" s="14">
        <v>5.9</v>
      </c>
    </row>
    <row r="4731" spans="1:7" x14ac:dyDescent="0.3">
      <c r="A4731" s="15">
        <v>234781</v>
      </c>
      <c r="B4731" s="15" t="s">
        <v>3351</v>
      </c>
      <c r="C4731" s="15" t="s">
        <v>3308</v>
      </c>
      <c r="D4731" s="15" t="s">
        <v>10046</v>
      </c>
      <c r="E4731" s="15">
        <v>2025</v>
      </c>
      <c r="F4731" s="15">
        <v>128</v>
      </c>
      <c r="G4731" s="15">
        <v>12.8</v>
      </c>
    </row>
    <row r="4732" spans="1:7" x14ac:dyDescent="0.3">
      <c r="A4732" s="14">
        <v>532775</v>
      </c>
      <c r="B4732" s="14" t="s">
        <v>5853</v>
      </c>
      <c r="C4732" s="14" t="s">
        <v>5802</v>
      </c>
      <c r="D4732" s="14" t="s">
        <v>10041</v>
      </c>
      <c r="E4732" s="14">
        <v>2020</v>
      </c>
      <c r="F4732" s="14">
        <v>39</v>
      </c>
      <c r="G4732" s="14"/>
    </row>
    <row r="4733" spans="1:7" x14ac:dyDescent="0.3">
      <c r="A4733" s="15">
        <v>532775</v>
      </c>
      <c r="B4733" s="15" t="s">
        <v>5853</v>
      </c>
      <c r="C4733" s="15" t="s">
        <v>5802</v>
      </c>
      <c r="D4733" s="15" t="s">
        <v>10042</v>
      </c>
      <c r="E4733" s="15">
        <v>2021</v>
      </c>
      <c r="F4733" s="15">
        <v>23</v>
      </c>
      <c r="G4733" s="15"/>
    </row>
    <row r="4734" spans="1:7" x14ac:dyDescent="0.3">
      <c r="A4734" s="14">
        <v>532775</v>
      </c>
      <c r="B4734" s="14" t="s">
        <v>5853</v>
      </c>
      <c r="C4734" s="14" t="s">
        <v>5802</v>
      </c>
      <c r="D4734" s="14" t="s">
        <v>10043</v>
      </c>
      <c r="E4734" s="14">
        <v>2022</v>
      </c>
      <c r="F4734" s="14">
        <v>29</v>
      </c>
      <c r="G4734" s="14">
        <v>-5</v>
      </c>
    </row>
    <row r="4735" spans="1:7" x14ac:dyDescent="0.3">
      <c r="A4735" s="15">
        <v>532775</v>
      </c>
      <c r="B4735" s="15" t="s">
        <v>5853</v>
      </c>
      <c r="C4735" s="15" t="s">
        <v>5802</v>
      </c>
      <c r="D4735" s="15" t="s">
        <v>10044</v>
      </c>
      <c r="E4735" s="15">
        <v>2023</v>
      </c>
      <c r="F4735" s="15">
        <v>16</v>
      </c>
      <c r="G4735" s="15">
        <v>-6.3</v>
      </c>
    </row>
    <row r="4736" spans="1:7" x14ac:dyDescent="0.3">
      <c r="A4736" s="14">
        <v>532775</v>
      </c>
      <c r="B4736" s="14" t="s">
        <v>5853</v>
      </c>
      <c r="C4736" s="14" t="s">
        <v>5802</v>
      </c>
      <c r="D4736" s="14" t="s">
        <v>10045</v>
      </c>
      <c r="E4736" s="14">
        <v>2024</v>
      </c>
      <c r="F4736" s="14">
        <v>44</v>
      </c>
      <c r="G4736" s="14">
        <v>0.3</v>
      </c>
    </row>
    <row r="4737" spans="1:7" x14ac:dyDescent="0.3">
      <c r="A4737" s="15">
        <v>532775</v>
      </c>
      <c r="B4737" s="15" t="s">
        <v>5853</v>
      </c>
      <c r="C4737" s="15" t="s">
        <v>5802</v>
      </c>
      <c r="D4737" s="15" t="s">
        <v>10046</v>
      </c>
      <c r="E4737" s="15">
        <v>2025</v>
      </c>
      <c r="F4737" s="15">
        <v>30</v>
      </c>
      <c r="G4737" s="15">
        <v>0.14000000000000001</v>
      </c>
    </row>
    <row r="4738" spans="1:7" x14ac:dyDescent="0.3">
      <c r="A4738" s="14">
        <v>608832</v>
      </c>
      <c r="B4738" s="14" t="s">
        <v>710</v>
      </c>
      <c r="C4738" s="14" t="s">
        <v>683</v>
      </c>
      <c r="D4738" s="14" t="s">
        <v>10041</v>
      </c>
      <c r="E4738" s="14">
        <v>2020</v>
      </c>
      <c r="F4738" s="14">
        <v>10</v>
      </c>
      <c r="G4738" s="14"/>
    </row>
    <row r="4739" spans="1:7" x14ac:dyDescent="0.3">
      <c r="A4739" s="15">
        <v>608832</v>
      </c>
      <c r="B4739" s="15" t="s">
        <v>710</v>
      </c>
      <c r="C4739" s="15" t="s">
        <v>683</v>
      </c>
      <c r="D4739" s="15" t="s">
        <v>10043</v>
      </c>
      <c r="E4739" s="15">
        <v>2022</v>
      </c>
      <c r="F4739" s="15">
        <v>24</v>
      </c>
      <c r="G4739" s="15"/>
    </row>
    <row r="4740" spans="1:7" x14ac:dyDescent="0.3">
      <c r="A4740" s="14">
        <v>608832</v>
      </c>
      <c r="B4740" s="14" t="s">
        <v>710</v>
      </c>
      <c r="C4740" s="14" t="s">
        <v>683</v>
      </c>
      <c r="D4740" s="14" t="s">
        <v>10044</v>
      </c>
      <c r="E4740" s="14">
        <v>2023</v>
      </c>
      <c r="F4740" s="14">
        <v>93</v>
      </c>
      <c r="G4740" s="14">
        <v>24.71</v>
      </c>
    </row>
    <row r="4741" spans="1:7" x14ac:dyDescent="0.3">
      <c r="A4741" s="15">
        <v>608832</v>
      </c>
      <c r="B4741" s="15" t="s">
        <v>710</v>
      </c>
      <c r="C4741" s="15" t="s">
        <v>683</v>
      </c>
      <c r="D4741" s="15" t="s">
        <v>10045</v>
      </c>
      <c r="E4741" s="15">
        <v>2024</v>
      </c>
      <c r="F4741" s="15">
        <v>108</v>
      </c>
      <c r="G4741" s="15">
        <v>26.31</v>
      </c>
    </row>
    <row r="4742" spans="1:7" x14ac:dyDescent="0.3">
      <c r="A4742" s="14">
        <v>608832</v>
      </c>
      <c r="B4742" s="14" t="s">
        <v>710</v>
      </c>
      <c r="C4742" s="14" t="s">
        <v>683</v>
      </c>
      <c r="D4742" s="14" t="s">
        <v>10046</v>
      </c>
      <c r="E4742" s="14">
        <v>2025</v>
      </c>
      <c r="F4742" s="14">
        <v>52</v>
      </c>
      <c r="G4742" s="14">
        <v>14.55</v>
      </c>
    </row>
    <row r="4743" spans="1:7" x14ac:dyDescent="0.3">
      <c r="A4743" s="15">
        <v>777005</v>
      </c>
      <c r="B4743" s="15" t="s">
        <v>4196</v>
      </c>
      <c r="C4743" s="15" t="s">
        <v>4152</v>
      </c>
      <c r="D4743" s="15" t="s">
        <v>10046</v>
      </c>
      <c r="E4743" s="15">
        <v>2025</v>
      </c>
      <c r="F4743" s="15">
        <v>11</v>
      </c>
      <c r="G4743" s="15"/>
    </row>
    <row r="4744" spans="1:7" x14ac:dyDescent="0.3">
      <c r="A4744" s="14">
        <v>377042</v>
      </c>
      <c r="B4744" s="14" t="s">
        <v>3136</v>
      </c>
      <c r="C4744" s="14" t="s">
        <v>3077</v>
      </c>
      <c r="D4744" s="14" t="s">
        <v>10043</v>
      </c>
      <c r="E4744" s="14">
        <v>2022</v>
      </c>
      <c r="F4744" s="14">
        <v>22</v>
      </c>
      <c r="G4744" s="14"/>
    </row>
    <row r="4745" spans="1:7" x14ac:dyDescent="0.3">
      <c r="A4745" s="15">
        <v>377042</v>
      </c>
      <c r="B4745" s="15" t="s">
        <v>3136</v>
      </c>
      <c r="C4745" s="15" t="s">
        <v>3077</v>
      </c>
      <c r="D4745" s="15" t="s">
        <v>10044</v>
      </c>
      <c r="E4745" s="15">
        <v>2023</v>
      </c>
      <c r="F4745" s="15">
        <v>29</v>
      </c>
      <c r="G4745" s="15"/>
    </row>
    <row r="4746" spans="1:7" x14ac:dyDescent="0.3">
      <c r="A4746" s="14">
        <v>377042</v>
      </c>
      <c r="B4746" s="14" t="s">
        <v>3136</v>
      </c>
      <c r="C4746" s="14" t="s">
        <v>3077</v>
      </c>
      <c r="D4746" s="14" t="s">
        <v>10045</v>
      </c>
      <c r="E4746" s="14">
        <v>2024</v>
      </c>
      <c r="F4746" s="14">
        <v>95</v>
      </c>
      <c r="G4746" s="14">
        <v>36.5</v>
      </c>
    </row>
    <row r="4747" spans="1:7" x14ac:dyDescent="0.3">
      <c r="A4747" s="15">
        <v>377042</v>
      </c>
      <c r="B4747" s="15" t="s">
        <v>3136</v>
      </c>
      <c r="C4747" s="15" t="s">
        <v>3077</v>
      </c>
      <c r="D4747" s="15" t="s">
        <v>10046</v>
      </c>
      <c r="E4747" s="15">
        <v>2025</v>
      </c>
      <c r="F4747" s="15">
        <v>69</v>
      </c>
      <c r="G4747" s="15">
        <v>20.7</v>
      </c>
    </row>
    <row r="4748" spans="1:7" x14ac:dyDescent="0.3">
      <c r="A4748" s="14">
        <v>823486</v>
      </c>
      <c r="B4748" s="14" t="s">
        <v>346</v>
      </c>
      <c r="C4748" s="14" t="s">
        <v>329</v>
      </c>
      <c r="D4748" s="14" t="s">
        <v>10044</v>
      </c>
      <c r="E4748" s="14">
        <v>2023</v>
      </c>
      <c r="F4748" s="14">
        <v>35</v>
      </c>
      <c r="G4748" s="14"/>
    </row>
    <row r="4749" spans="1:7" x14ac:dyDescent="0.3">
      <c r="A4749" s="15">
        <v>823486</v>
      </c>
      <c r="B4749" s="15" t="s">
        <v>346</v>
      </c>
      <c r="C4749" s="15" t="s">
        <v>329</v>
      </c>
      <c r="D4749" s="15" t="s">
        <v>10045</v>
      </c>
      <c r="E4749" s="15">
        <v>2024</v>
      </c>
      <c r="F4749" s="15">
        <v>27</v>
      </c>
      <c r="G4749" s="15"/>
    </row>
    <row r="4750" spans="1:7" x14ac:dyDescent="0.3">
      <c r="A4750" s="14">
        <v>823486</v>
      </c>
      <c r="B4750" s="14" t="s">
        <v>346</v>
      </c>
      <c r="C4750" s="14" t="s">
        <v>329</v>
      </c>
      <c r="D4750" s="14" t="s">
        <v>10046</v>
      </c>
      <c r="E4750" s="14">
        <v>2025</v>
      </c>
      <c r="F4750" s="14">
        <v>4</v>
      </c>
      <c r="G4750" s="14">
        <v>-15.5</v>
      </c>
    </row>
    <row r="4751" spans="1:7" x14ac:dyDescent="0.3">
      <c r="A4751" s="15">
        <v>118534</v>
      </c>
      <c r="B4751" s="15" t="s">
        <v>686</v>
      </c>
      <c r="C4751" s="15" t="s">
        <v>683</v>
      </c>
      <c r="D4751" s="15" t="s">
        <v>10050</v>
      </c>
      <c r="E4751" s="15">
        <v>2017</v>
      </c>
      <c r="F4751" s="15">
        <v>9</v>
      </c>
      <c r="G4751" s="15"/>
    </row>
    <row r="4752" spans="1:7" x14ac:dyDescent="0.3">
      <c r="A4752" s="14">
        <v>118534</v>
      </c>
      <c r="B4752" s="14" t="s">
        <v>686</v>
      </c>
      <c r="C4752" s="14" t="s">
        <v>683</v>
      </c>
      <c r="D4752" s="14" t="s">
        <v>10047</v>
      </c>
      <c r="E4752" s="14">
        <v>2018</v>
      </c>
      <c r="F4752" s="14">
        <v>38</v>
      </c>
      <c r="G4752" s="14"/>
    </row>
    <row r="4753" spans="1:7" x14ac:dyDescent="0.3">
      <c r="A4753" s="15">
        <v>118534</v>
      </c>
      <c r="B4753" s="15" t="s">
        <v>686</v>
      </c>
      <c r="C4753" s="15" t="s">
        <v>683</v>
      </c>
      <c r="D4753" s="15" t="s">
        <v>10040</v>
      </c>
      <c r="E4753" s="15">
        <v>2019</v>
      </c>
      <c r="F4753" s="15">
        <v>4</v>
      </c>
      <c r="G4753" s="15">
        <v>-2.5</v>
      </c>
    </row>
    <row r="4754" spans="1:7" x14ac:dyDescent="0.3">
      <c r="A4754" s="14">
        <v>118534</v>
      </c>
      <c r="B4754" s="14" t="s">
        <v>686</v>
      </c>
      <c r="C4754" s="14" t="s">
        <v>683</v>
      </c>
      <c r="D4754" s="14" t="s">
        <v>10046</v>
      </c>
      <c r="E4754" s="14">
        <v>2025</v>
      </c>
      <c r="F4754" s="14">
        <v>8</v>
      </c>
      <c r="G4754" s="14">
        <v>-1.35</v>
      </c>
    </row>
    <row r="4755" spans="1:7" x14ac:dyDescent="0.3">
      <c r="A4755" s="15">
        <v>566723</v>
      </c>
      <c r="B4755" s="15" t="s">
        <v>4239</v>
      </c>
      <c r="C4755" s="15" t="s">
        <v>4210</v>
      </c>
      <c r="D4755" s="15" t="s">
        <v>10041</v>
      </c>
      <c r="E4755" s="15">
        <v>2020</v>
      </c>
      <c r="F4755" s="15">
        <v>3</v>
      </c>
      <c r="G4755" s="15"/>
    </row>
    <row r="4756" spans="1:7" x14ac:dyDescent="0.3">
      <c r="A4756" s="14">
        <v>566723</v>
      </c>
      <c r="B4756" s="14" t="s">
        <v>4239</v>
      </c>
      <c r="C4756" s="14" t="s">
        <v>4210</v>
      </c>
      <c r="D4756" s="14" t="s">
        <v>10042</v>
      </c>
      <c r="E4756" s="14">
        <v>2021</v>
      </c>
      <c r="F4756" s="14">
        <v>13</v>
      </c>
      <c r="G4756" s="14"/>
    </row>
    <row r="4757" spans="1:7" x14ac:dyDescent="0.3">
      <c r="A4757" s="15">
        <v>566723</v>
      </c>
      <c r="B4757" s="15" t="s">
        <v>4239</v>
      </c>
      <c r="C4757" s="15" t="s">
        <v>4210</v>
      </c>
      <c r="D4757" s="15" t="s">
        <v>10043</v>
      </c>
      <c r="E4757" s="15">
        <v>2022</v>
      </c>
      <c r="F4757" s="15">
        <v>136</v>
      </c>
      <c r="G4757" s="15">
        <v>66.5</v>
      </c>
    </row>
    <row r="4758" spans="1:7" x14ac:dyDescent="0.3">
      <c r="A4758" s="14">
        <v>566723</v>
      </c>
      <c r="B4758" s="14" t="s">
        <v>4239</v>
      </c>
      <c r="C4758" s="14" t="s">
        <v>4210</v>
      </c>
      <c r="D4758" s="14" t="s">
        <v>10044</v>
      </c>
      <c r="E4758" s="14">
        <v>2023</v>
      </c>
      <c r="F4758" s="14">
        <v>61</v>
      </c>
      <c r="G4758" s="14">
        <v>29.7</v>
      </c>
    </row>
    <row r="4759" spans="1:7" x14ac:dyDescent="0.3">
      <c r="A4759" s="15">
        <v>196813</v>
      </c>
      <c r="B4759" s="15" t="s">
        <v>4325</v>
      </c>
      <c r="C4759" s="15" t="s">
        <v>4326</v>
      </c>
      <c r="D4759" s="15" t="s">
        <v>10048</v>
      </c>
      <c r="E4759" s="15">
        <v>2014</v>
      </c>
      <c r="F4759" s="15">
        <v>5</v>
      </c>
      <c r="G4759" s="15"/>
    </row>
    <row r="4760" spans="1:7" x14ac:dyDescent="0.3">
      <c r="A4760" s="14">
        <v>196813</v>
      </c>
      <c r="B4760" s="14" t="s">
        <v>4325</v>
      </c>
      <c r="C4760" s="14" t="s">
        <v>4326</v>
      </c>
      <c r="D4760" s="14" t="s">
        <v>10051</v>
      </c>
      <c r="E4760" s="14">
        <v>2015</v>
      </c>
      <c r="F4760" s="14">
        <v>75</v>
      </c>
      <c r="G4760" s="14"/>
    </row>
    <row r="4761" spans="1:7" x14ac:dyDescent="0.3">
      <c r="A4761" s="15">
        <v>196813</v>
      </c>
      <c r="B4761" s="15" t="s">
        <v>4325</v>
      </c>
      <c r="C4761" s="15" t="s">
        <v>4326</v>
      </c>
      <c r="D4761" s="15" t="s">
        <v>10049</v>
      </c>
      <c r="E4761" s="15">
        <v>2016</v>
      </c>
      <c r="F4761" s="15">
        <v>213</v>
      </c>
      <c r="G4761" s="15">
        <v>104</v>
      </c>
    </row>
    <row r="4762" spans="1:7" x14ac:dyDescent="0.3">
      <c r="A4762" s="14">
        <v>196813</v>
      </c>
      <c r="B4762" s="14" t="s">
        <v>4325</v>
      </c>
      <c r="C4762" s="14" t="s">
        <v>4326</v>
      </c>
      <c r="D4762" s="14" t="s">
        <v>10050</v>
      </c>
      <c r="E4762" s="14">
        <v>2017</v>
      </c>
      <c r="F4762" s="14">
        <v>438</v>
      </c>
      <c r="G4762" s="14">
        <v>143.69999999999999</v>
      </c>
    </row>
    <row r="4763" spans="1:7" x14ac:dyDescent="0.3">
      <c r="A4763" s="15">
        <v>196813</v>
      </c>
      <c r="B4763" s="15" t="s">
        <v>4325</v>
      </c>
      <c r="C4763" s="15" t="s">
        <v>4326</v>
      </c>
      <c r="D4763" s="15" t="s">
        <v>10040</v>
      </c>
      <c r="E4763" s="15">
        <v>2019</v>
      </c>
      <c r="F4763" s="15">
        <v>9</v>
      </c>
      <c r="G4763" s="15">
        <v>15.68</v>
      </c>
    </row>
    <row r="4764" spans="1:7" x14ac:dyDescent="0.3">
      <c r="A4764" s="14">
        <v>196813</v>
      </c>
      <c r="B4764" s="14" t="s">
        <v>4325</v>
      </c>
      <c r="C4764" s="14" t="s">
        <v>4326</v>
      </c>
      <c r="D4764" s="14" t="s">
        <v>10041</v>
      </c>
      <c r="E4764" s="14">
        <v>2020</v>
      </c>
      <c r="F4764" s="14">
        <v>36</v>
      </c>
      <c r="G4764" s="14">
        <v>-4.57</v>
      </c>
    </row>
    <row r="4765" spans="1:7" x14ac:dyDescent="0.3">
      <c r="A4765" s="15">
        <v>196813</v>
      </c>
      <c r="B4765" s="15" t="s">
        <v>4325</v>
      </c>
      <c r="C4765" s="15" t="s">
        <v>4326</v>
      </c>
      <c r="D4765" s="15" t="s">
        <v>10042</v>
      </c>
      <c r="E4765" s="15">
        <v>2021</v>
      </c>
      <c r="F4765" s="15">
        <v>7</v>
      </c>
      <c r="G4765" s="15">
        <v>-13.41</v>
      </c>
    </row>
    <row r="4766" spans="1:7" x14ac:dyDescent="0.3">
      <c r="A4766" s="14">
        <v>196813</v>
      </c>
      <c r="B4766" s="14" t="s">
        <v>4325</v>
      </c>
      <c r="C4766" s="14" t="s">
        <v>4326</v>
      </c>
      <c r="D4766" s="14" t="s">
        <v>10043</v>
      </c>
      <c r="E4766" s="14">
        <v>2022</v>
      </c>
      <c r="F4766" s="14">
        <v>7</v>
      </c>
      <c r="G4766" s="14">
        <v>-16.32</v>
      </c>
    </row>
    <row r="4767" spans="1:7" x14ac:dyDescent="0.3">
      <c r="A4767" s="15">
        <v>564305</v>
      </c>
      <c r="B4767" s="15" t="s">
        <v>3102</v>
      </c>
      <c r="C4767" s="15" t="s">
        <v>3077</v>
      </c>
      <c r="D4767" s="15" t="s">
        <v>10047</v>
      </c>
      <c r="E4767" s="15">
        <v>2018</v>
      </c>
      <c r="F4767" s="15">
        <v>218</v>
      </c>
      <c r="G4767" s="15"/>
    </row>
    <row r="4768" spans="1:7" x14ac:dyDescent="0.3">
      <c r="A4768" s="14">
        <v>564305</v>
      </c>
      <c r="B4768" s="14" t="s">
        <v>3102</v>
      </c>
      <c r="C4768" s="14" t="s">
        <v>3077</v>
      </c>
      <c r="D4768" s="14" t="s">
        <v>10042</v>
      </c>
      <c r="E4768" s="14">
        <v>2021</v>
      </c>
      <c r="F4768" s="14">
        <v>5</v>
      </c>
      <c r="G4768" s="14"/>
    </row>
    <row r="4769" spans="1:7" x14ac:dyDescent="0.3">
      <c r="A4769" s="15">
        <v>564305</v>
      </c>
      <c r="B4769" s="15" t="s">
        <v>3102</v>
      </c>
      <c r="C4769" s="15" t="s">
        <v>3077</v>
      </c>
      <c r="D4769" s="15" t="s">
        <v>10044</v>
      </c>
      <c r="E4769" s="15">
        <v>2023</v>
      </c>
      <c r="F4769" s="15">
        <v>38</v>
      </c>
      <c r="G4769" s="15">
        <v>-38.76</v>
      </c>
    </row>
    <row r="4770" spans="1:7" x14ac:dyDescent="0.3">
      <c r="A4770" s="14">
        <v>237658</v>
      </c>
      <c r="B4770" s="14" t="s">
        <v>3879</v>
      </c>
      <c r="C4770" s="14" t="s">
        <v>3843</v>
      </c>
      <c r="D4770" s="14" t="s">
        <v>10047</v>
      </c>
      <c r="E4770" s="14">
        <v>2018</v>
      </c>
      <c r="F4770" s="14">
        <v>76</v>
      </c>
      <c r="G4770" s="14"/>
    </row>
    <row r="4771" spans="1:7" x14ac:dyDescent="0.3">
      <c r="A4771" s="15">
        <v>237658</v>
      </c>
      <c r="B4771" s="15" t="s">
        <v>3879</v>
      </c>
      <c r="C4771" s="15" t="s">
        <v>3843</v>
      </c>
      <c r="D4771" s="15" t="s">
        <v>10040</v>
      </c>
      <c r="E4771" s="15">
        <v>2019</v>
      </c>
      <c r="F4771" s="15">
        <v>43</v>
      </c>
      <c r="G4771" s="15"/>
    </row>
    <row r="4772" spans="1:7" x14ac:dyDescent="0.3">
      <c r="A4772" s="14">
        <v>237658</v>
      </c>
      <c r="B4772" s="14" t="s">
        <v>3879</v>
      </c>
      <c r="C4772" s="14" t="s">
        <v>3843</v>
      </c>
      <c r="D4772" s="14" t="s">
        <v>10041</v>
      </c>
      <c r="E4772" s="14">
        <v>2020</v>
      </c>
      <c r="F4772" s="14">
        <v>38</v>
      </c>
      <c r="G4772" s="14">
        <v>-19</v>
      </c>
    </row>
    <row r="4773" spans="1:7" x14ac:dyDescent="0.3">
      <c r="A4773" s="15">
        <v>237658</v>
      </c>
      <c r="B4773" s="15" t="s">
        <v>3879</v>
      </c>
      <c r="C4773" s="15" t="s">
        <v>3843</v>
      </c>
      <c r="D4773" s="15" t="s">
        <v>10042</v>
      </c>
      <c r="E4773" s="15">
        <v>2021</v>
      </c>
      <c r="F4773" s="15">
        <v>23</v>
      </c>
      <c r="G4773" s="15">
        <v>-16.399999999999999</v>
      </c>
    </row>
    <row r="4774" spans="1:7" x14ac:dyDescent="0.3">
      <c r="A4774" s="14">
        <v>237658</v>
      </c>
      <c r="B4774" s="14" t="s">
        <v>3879</v>
      </c>
      <c r="C4774" s="14" t="s">
        <v>3843</v>
      </c>
      <c r="D4774" s="14" t="s">
        <v>10045</v>
      </c>
      <c r="E4774" s="14">
        <v>2024</v>
      </c>
      <c r="F4774" s="14">
        <v>121</v>
      </c>
      <c r="G4774" s="14">
        <v>9.0399999999999991</v>
      </c>
    </row>
    <row r="4775" spans="1:7" x14ac:dyDescent="0.3">
      <c r="A4775" s="15">
        <v>237658</v>
      </c>
      <c r="B4775" s="15" t="s">
        <v>3879</v>
      </c>
      <c r="C4775" s="15" t="s">
        <v>3843</v>
      </c>
      <c r="D4775" s="15" t="s">
        <v>10046</v>
      </c>
      <c r="E4775" s="15">
        <v>2025</v>
      </c>
      <c r="F4775" s="15">
        <v>15</v>
      </c>
      <c r="G4775" s="15">
        <v>0.47</v>
      </c>
    </row>
    <row r="4776" spans="1:7" x14ac:dyDescent="0.3">
      <c r="A4776" s="14">
        <v>1038308</v>
      </c>
      <c r="B4776" s="14" t="s">
        <v>5658</v>
      </c>
      <c r="C4776" s="14" t="s">
        <v>5633</v>
      </c>
      <c r="D4776" s="14" t="s">
        <v>10044</v>
      </c>
      <c r="E4776" s="14">
        <v>2023</v>
      </c>
      <c r="F4776" s="14">
        <v>30</v>
      </c>
      <c r="G4776" s="14"/>
    </row>
    <row r="4777" spans="1:7" x14ac:dyDescent="0.3">
      <c r="A4777" s="15">
        <v>1038308</v>
      </c>
      <c r="B4777" s="15" t="s">
        <v>5658</v>
      </c>
      <c r="C4777" s="15" t="s">
        <v>5633</v>
      </c>
      <c r="D4777" s="15" t="s">
        <v>10045</v>
      </c>
      <c r="E4777" s="15">
        <v>2024</v>
      </c>
      <c r="F4777" s="15">
        <v>15</v>
      </c>
      <c r="G4777" s="15"/>
    </row>
    <row r="4778" spans="1:7" x14ac:dyDescent="0.3">
      <c r="A4778" s="14">
        <v>1038308</v>
      </c>
      <c r="B4778" s="14" t="s">
        <v>5658</v>
      </c>
      <c r="C4778" s="14" t="s">
        <v>5633</v>
      </c>
      <c r="D4778" s="14" t="s">
        <v>10046</v>
      </c>
      <c r="E4778" s="14">
        <v>2025</v>
      </c>
      <c r="F4778" s="14">
        <v>110</v>
      </c>
      <c r="G4778" s="14">
        <v>40</v>
      </c>
    </row>
    <row r="4779" spans="1:7" x14ac:dyDescent="0.3">
      <c r="A4779" s="15">
        <v>301238</v>
      </c>
      <c r="B4779" s="15" t="s">
        <v>3515</v>
      </c>
      <c r="C4779" s="15" t="s">
        <v>3512</v>
      </c>
      <c r="D4779" s="15" t="s">
        <v>10044</v>
      </c>
      <c r="E4779" s="15">
        <v>2023</v>
      </c>
      <c r="F4779" s="15">
        <v>41</v>
      </c>
      <c r="G4779" s="15"/>
    </row>
    <row r="4780" spans="1:7" x14ac:dyDescent="0.3">
      <c r="A4780" s="14">
        <v>179184</v>
      </c>
      <c r="B4780" s="14" t="s">
        <v>4370</v>
      </c>
      <c r="C4780" s="14" t="s">
        <v>4326</v>
      </c>
      <c r="D4780" s="14" t="s">
        <v>10050</v>
      </c>
      <c r="E4780" s="14">
        <v>2017</v>
      </c>
      <c r="F4780" s="14">
        <v>58</v>
      </c>
      <c r="G4780" s="14"/>
    </row>
    <row r="4781" spans="1:7" x14ac:dyDescent="0.3">
      <c r="A4781" s="15">
        <v>179184</v>
      </c>
      <c r="B4781" s="15" t="s">
        <v>4370</v>
      </c>
      <c r="C4781" s="15" t="s">
        <v>4326</v>
      </c>
      <c r="D4781" s="15" t="s">
        <v>10042</v>
      </c>
      <c r="E4781" s="15">
        <v>2021</v>
      </c>
      <c r="F4781" s="15">
        <v>34</v>
      </c>
      <c r="G4781" s="15"/>
    </row>
    <row r="4782" spans="1:7" x14ac:dyDescent="0.3">
      <c r="A4782" s="14">
        <v>179184</v>
      </c>
      <c r="B4782" s="14" t="s">
        <v>4370</v>
      </c>
      <c r="C4782" s="14" t="s">
        <v>4326</v>
      </c>
      <c r="D4782" s="14" t="s">
        <v>10043</v>
      </c>
      <c r="E4782" s="14">
        <v>2022</v>
      </c>
      <c r="F4782" s="14">
        <v>57</v>
      </c>
      <c r="G4782" s="14">
        <v>-1.86</v>
      </c>
    </row>
    <row r="4783" spans="1:7" x14ac:dyDescent="0.3">
      <c r="A4783" s="15">
        <v>179184</v>
      </c>
      <c r="B4783" s="15" t="s">
        <v>4370</v>
      </c>
      <c r="C4783" s="15" t="s">
        <v>4326</v>
      </c>
      <c r="D4783" s="15" t="s">
        <v>10044</v>
      </c>
      <c r="E4783" s="15">
        <v>2023</v>
      </c>
      <c r="F4783" s="15">
        <v>3</v>
      </c>
      <c r="G4783" s="15">
        <v>-6.31</v>
      </c>
    </row>
    <row r="4784" spans="1:7" x14ac:dyDescent="0.3">
      <c r="A4784" s="14">
        <v>179184</v>
      </c>
      <c r="B4784" s="14" t="s">
        <v>4370</v>
      </c>
      <c r="C4784" s="14" t="s">
        <v>4326</v>
      </c>
      <c r="D4784" s="14" t="s">
        <v>10046</v>
      </c>
      <c r="E4784" s="14">
        <v>2025</v>
      </c>
      <c r="F4784" s="14">
        <v>109</v>
      </c>
      <c r="G4784" s="14">
        <v>3.14</v>
      </c>
    </row>
    <row r="4785" spans="1:7" x14ac:dyDescent="0.3">
      <c r="A4785" s="15">
        <v>557459</v>
      </c>
      <c r="B4785" s="15" t="s">
        <v>1295</v>
      </c>
      <c r="C4785" s="15" t="s">
        <v>1278</v>
      </c>
      <c r="D4785" s="15" t="s">
        <v>10041</v>
      </c>
      <c r="E4785" s="15">
        <v>2020</v>
      </c>
      <c r="F4785" s="15">
        <v>82</v>
      </c>
      <c r="G4785" s="15"/>
    </row>
    <row r="4786" spans="1:7" x14ac:dyDescent="0.3">
      <c r="A4786" s="14">
        <v>557459</v>
      </c>
      <c r="B4786" s="14" t="s">
        <v>1295</v>
      </c>
      <c r="C4786" s="14" t="s">
        <v>1278</v>
      </c>
      <c r="D4786" s="14" t="s">
        <v>10042</v>
      </c>
      <c r="E4786" s="14">
        <v>2021</v>
      </c>
      <c r="F4786" s="14">
        <v>104</v>
      </c>
      <c r="G4786" s="14"/>
    </row>
    <row r="4787" spans="1:7" x14ac:dyDescent="0.3">
      <c r="A4787" s="15">
        <v>557459</v>
      </c>
      <c r="B4787" s="15" t="s">
        <v>1295</v>
      </c>
      <c r="C4787" s="15" t="s">
        <v>1278</v>
      </c>
      <c r="D4787" s="15" t="s">
        <v>10044</v>
      </c>
      <c r="E4787" s="15">
        <v>2023</v>
      </c>
      <c r="F4787" s="15">
        <v>76</v>
      </c>
      <c r="G4787" s="15">
        <v>-3.71</v>
      </c>
    </row>
    <row r="4788" spans="1:7" x14ac:dyDescent="0.3">
      <c r="A4788" s="14">
        <v>557459</v>
      </c>
      <c r="B4788" s="14" t="s">
        <v>1295</v>
      </c>
      <c r="C4788" s="14" t="s">
        <v>1278</v>
      </c>
      <c r="D4788" s="14" t="s">
        <v>10045</v>
      </c>
      <c r="E4788" s="14">
        <v>2024</v>
      </c>
      <c r="F4788" s="14">
        <v>134</v>
      </c>
      <c r="G4788" s="14">
        <v>7.6</v>
      </c>
    </row>
    <row r="4789" spans="1:7" x14ac:dyDescent="0.3">
      <c r="A4789" s="15">
        <v>557459</v>
      </c>
      <c r="B4789" s="15" t="s">
        <v>1295</v>
      </c>
      <c r="C4789" s="15" t="s">
        <v>1278</v>
      </c>
      <c r="D4789" s="15" t="s">
        <v>10046</v>
      </c>
      <c r="E4789" s="15">
        <v>2025</v>
      </c>
      <c r="F4789" s="15">
        <v>7</v>
      </c>
      <c r="G4789" s="15">
        <v>-8.42</v>
      </c>
    </row>
    <row r="4790" spans="1:7" x14ac:dyDescent="0.3">
      <c r="A4790" s="14">
        <v>525299</v>
      </c>
      <c r="B4790" s="14" t="s">
        <v>3749</v>
      </c>
      <c r="C4790" s="14" t="s">
        <v>3738</v>
      </c>
      <c r="D4790" s="14" t="s">
        <v>10042</v>
      </c>
      <c r="E4790" s="14">
        <v>2021</v>
      </c>
      <c r="F4790" s="14">
        <v>55</v>
      </c>
      <c r="G4790" s="14"/>
    </row>
    <row r="4791" spans="1:7" x14ac:dyDescent="0.3">
      <c r="A4791" s="15">
        <v>525299</v>
      </c>
      <c r="B4791" s="15" t="s">
        <v>3749</v>
      </c>
      <c r="C4791" s="15" t="s">
        <v>3738</v>
      </c>
      <c r="D4791" s="15" t="s">
        <v>10045</v>
      </c>
      <c r="E4791" s="15">
        <v>2024</v>
      </c>
      <c r="F4791" s="15">
        <v>87</v>
      </c>
      <c r="G4791" s="15"/>
    </row>
    <row r="4792" spans="1:7" x14ac:dyDescent="0.3">
      <c r="A4792" s="14">
        <v>525299</v>
      </c>
      <c r="B4792" s="14" t="s">
        <v>3749</v>
      </c>
      <c r="C4792" s="14" t="s">
        <v>3738</v>
      </c>
      <c r="D4792" s="14" t="s">
        <v>10046</v>
      </c>
      <c r="E4792" s="14">
        <v>2025</v>
      </c>
      <c r="F4792" s="14">
        <v>82</v>
      </c>
      <c r="G4792" s="14">
        <v>7.65</v>
      </c>
    </row>
    <row r="4793" spans="1:7" x14ac:dyDescent="0.3">
      <c r="A4793" s="15">
        <v>892932</v>
      </c>
      <c r="B4793" s="15" t="s">
        <v>1934</v>
      </c>
      <c r="C4793" s="15" t="s">
        <v>1906</v>
      </c>
      <c r="D4793" s="15" t="s">
        <v>10046</v>
      </c>
      <c r="E4793" s="15">
        <v>2025</v>
      </c>
      <c r="F4793" s="15">
        <v>112</v>
      </c>
      <c r="G4793" s="15"/>
    </row>
    <row r="4794" spans="1:7" x14ac:dyDescent="0.3">
      <c r="A4794" s="14">
        <v>271455</v>
      </c>
      <c r="B4794" s="14" t="s">
        <v>1954</v>
      </c>
      <c r="C4794" s="14" t="s">
        <v>1906</v>
      </c>
      <c r="D4794" s="14" t="s">
        <v>10043</v>
      </c>
      <c r="E4794" s="14">
        <v>2022</v>
      </c>
      <c r="F4794" s="14">
        <v>81</v>
      </c>
      <c r="G4794" s="14"/>
    </row>
    <row r="4795" spans="1:7" x14ac:dyDescent="0.3">
      <c r="A4795" s="15">
        <v>271455</v>
      </c>
      <c r="B4795" s="15" t="s">
        <v>1954</v>
      </c>
      <c r="C4795" s="15" t="s">
        <v>1906</v>
      </c>
      <c r="D4795" s="15" t="s">
        <v>10044</v>
      </c>
      <c r="E4795" s="15">
        <v>2023</v>
      </c>
      <c r="F4795" s="15">
        <v>141</v>
      </c>
      <c r="G4795" s="15"/>
    </row>
    <row r="4796" spans="1:7" x14ac:dyDescent="0.3">
      <c r="A4796" s="14">
        <v>271455</v>
      </c>
      <c r="B4796" s="14" t="s">
        <v>1954</v>
      </c>
      <c r="C4796" s="14" t="s">
        <v>1906</v>
      </c>
      <c r="D4796" s="14" t="s">
        <v>10045</v>
      </c>
      <c r="E4796" s="14">
        <v>2024</v>
      </c>
      <c r="F4796" s="14">
        <v>93</v>
      </c>
      <c r="G4796" s="14">
        <v>6</v>
      </c>
    </row>
    <row r="4797" spans="1:7" x14ac:dyDescent="0.3">
      <c r="A4797" s="15">
        <v>271455</v>
      </c>
      <c r="B4797" s="15" t="s">
        <v>1954</v>
      </c>
      <c r="C4797" s="15" t="s">
        <v>1906</v>
      </c>
      <c r="D4797" s="15" t="s">
        <v>10046</v>
      </c>
      <c r="E4797" s="15">
        <v>2025</v>
      </c>
      <c r="F4797" s="15">
        <v>32</v>
      </c>
      <c r="G4797" s="15">
        <v>-19.5</v>
      </c>
    </row>
    <row r="4798" spans="1:7" x14ac:dyDescent="0.3">
      <c r="A4798" s="14">
        <v>565821</v>
      </c>
      <c r="B4798" s="14" t="s">
        <v>5746</v>
      </c>
      <c r="C4798" s="14" t="s">
        <v>5691</v>
      </c>
      <c r="D4798" s="14" t="s">
        <v>10043</v>
      </c>
      <c r="E4798" s="14">
        <v>2022</v>
      </c>
      <c r="F4798" s="14">
        <v>105</v>
      </c>
      <c r="G4798" s="14"/>
    </row>
    <row r="4799" spans="1:7" x14ac:dyDescent="0.3">
      <c r="A4799" s="15">
        <v>565821</v>
      </c>
      <c r="B4799" s="15" t="s">
        <v>5746</v>
      </c>
      <c r="C4799" s="15" t="s">
        <v>5691</v>
      </c>
      <c r="D4799" s="15" t="s">
        <v>10044</v>
      </c>
      <c r="E4799" s="15">
        <v>2023</v>
      </c>
      <c r="F4799" s="15">
        <v>71</v>
      </c>
      <c r="G4799" s="15"/>
    </row>
    <row r="4800" spans="1:7" x14ac:dyDescent="0.3">
      <c r="A4800" s="14">
        <v>666974</v>
      </c>
      <c r="B4800" s="14" t="s">
        <v>3234</v>
      </c>
      <c r="C4800" s="14" t="s">
        <v>3190</v>
      </c>
      <c r="D4800" s="14" t="s">
        <v>10046</v>
      </c>
      <c r="E4800" s="14">
        <v>2025</v>
      </c>
      <c r="F4800" s="14">
        <v>58</v>
      </c>
      <c r="G4800" s="14"/>
    </row>
    <row r="4801" spans="1:7" x14ac:dyDescent="0.3">
      <c r="A4801" s="15">
        <v>182906</v>
      </c>
      <c r="B4801" s="15" t="s">
        <v>3687</v>
      </c>
      <c r="C4801" s="15" t="s">
        <v>3685</v>
      </c>
      <c r="D4801" s="15" t="s">
        <v>10051</v>
      </c>
      <c r="E4801" s="15">
        <v>2015</v>
      </c>
      <c r="F4801" s="15">
        <v>114</v>
      </c>
      <c r="G4801" s="15"/>
    </row>
    <row r="4802" spans="1:7" x14ac:dyDescent="0.3">
      <c r="A4802" s="14">
        <v>182906</v>
      </c>
      <c r="B4802" s="14" t="s">
        <v>3687</v>
      </c>
      <c r="C4802" s="14" t="s">
        <v>3685</v>
      </c>
      <c r="D4802" s="14" t="s">
        <v>10042</v>
      </c>
      <c r="E4802" s="14">
        <v>2021</v>
      </c>
      <c r="F4802" s="14">
        <v>45</v>
      </c>
      <c r="G4802" s="14"/>
    </row>
    <row r="4803" spans="1:7" x14ac:dyDescent="0.3">
      <c r="A4803" s="15">
        <v>182906</v>
      </c>
      <c r="B4803" s="15" t="s">
        <v>3687</v>
      </c>
      <c r="C4803" s="15" t="s">
        <v>3685</v>
      </c>
      <c r="D4803" s="15" t="s">
        <v>10043</v>
      </c>
      <c r="E4803" s="15">
        <v>2022</v>
      </c>
      <c r="F4803" s="15">
        <v>157</v>
      </c>
      <c r="G4803" s="15">
        <v>-0.01</v>
      </c>
    </row>
    <row r="4804" spans="1:7" x14ac:dyDescent="0.3">
      <c r="A4804" s="14">
        <v>182906</v>
      </c>
      <c r="B4804" s="14" t="s">
        <v>3687</v>
      </c>
      <c r="C4804" s="14" t="s">
        <v>3685</v>
      </c>
      <c r="D4804" s="14" t="s">
        <v>10044</v>
      </c>
      <c r="E4804" s="14">
        <v>2023</v>
      </c>
      <c r="F4804" s="14">
        <v>52</v>
      </c>
      <c r="G4804" s="14">
        <v>-3.79</v>
      </c>
    </row>
    <row r="4805" spans="1:7" x14ac:dyDescent="0.3">
      <c r="A4805" s="15">
        <v>182906</v>
      </c>
      <c r="B4805" s="15" t="s">
        <v>3687</v>
      </c>
      <c r="C4805" s="15" t="s">
        <v>3685</v>
      </c>
      <c r="D4805" s="15" t="s">
        <v>10045</v>
      </c>
      <c r="E4805" s="15">
        <v>2024</v>
      </c>
      <c r="F4805" s="15">
        <v>11</v>
      </c>
      <c r="G4805" s="15">
        <v>-7.8</v>
      </c>
    </row>
    <row r="4806" spans="1:7" x14ac:dyDescent="0.3">
      <c r="A4806" s="14">
        <v>182906</v>
      </c>
      <c r="B4806" s="14" t="s">
        <v>3687</v>
      </c>
      <c r="C4806" s="14" t="s">
        <v>3685</v>
      </c>
      <c r="D4806" s="14" t="s">
        <v>10046</v>
      </c>
      <c r="E4806" s="14">
        <v>2025</v>
      </c>
      <c r="F4806" s="14">
        <v>12</v>
      </c>
      <c r="G4806" s="14">
        <v>-9.52</v>
      </c>
    </row>
    <row r="4807" spans="1:7" x14ac:dyDescent="0.3">
      <c r="A4807" s="15">
        <v>834397</v>
      </c>
      <c r="B4807" s="15" t="s">
        <v>6032</v>
      </c>
      <c r="C4807" s="15" t="s">
        <v>6029</v>
      </c>
      <c r="D4807" s="15" t="s">
        <v>10045</v>
      </c>
      <c r="E4807" s="15">
        <v>2024</v>
      </c>
      <c r="F4807" s="15">
        <v>6</v>
      </c>
      <c r="G4807" s="15"/>
    </row>
    <row r="4808" spans="1:7" x14ac:dyDescent="0.3">
      <c r="A4808" s="14">
        <v>938729</v>
      </c>
      <c r="B4808" s="14" t="s">
        <v>1635</v>
      </c>
      <c r="C4808" s="14" t="s">
        <v>1593</v>
      </c>
      <c r="D4808" s="14" t="s">
        <v>10046</v>
      </c>
      <c r="E4808" s="14">
        <v>2025</v>
      </c>
      <c r="F4808" s="14">
        <v>10</v>
      </c>
      <c r="G4808" s="14"/>
    </row>
    <row r="4809" spans="1:7" x14ac:dyDescent="0.3">
      <c r="A4809" s="15">
        <v>338424</v>
      </c>
      <c r="B4809" s="15" t="s">
        <v>152</v>
      </c>
      <c r="C4809" s="15" t="s">
        <v>84</v>
      </c>
      <c r="D4809" s="15" t="s">
        <v>10049</v>
      </c>
      <c r="E4809" s="15">
        <v>2016</v>
      </c>
      <c r="F4809" s="15">
        <v>16</v>
      </c>
      <c r="G4809" s="15"/>
    </row>
    <row r="4810" spans="1:7" x14ac:dyDescent="0.3">
      <c r="A4810" s="14">
        <v>338424</v>
      </c>
      <c r="B4810" s="14" t="s">
        <v>152</v>
      </c>
      <c r="C4810" s="14" t="s">
        <v>84</v>
      </c>
      <c r="D4810" s="14" t="s">
        <v>10050</v>
      </c>
      <c r="E4810" s="14">
        <v>2017</v>
      </c>
      <c r="F4810" s="14">
        <v>40</v>
      </c>
      <c r="G4810" s="14"/>
    </row>
    <row r="4811" spans="1:7" x14ac:dyDescent="0.3">
      <c r="A4811" s="15">
        <v>338424</v>
      </c>
      <c r="B4811" s="15" t="s">
        <v>152</v>
      </c>
      <c r="C4811" s="15" t="s">
        <v>84</v>
      </c>
      <c r="D4811" s="15" t="s">
        <v>10047</v>
      </c>
      <c r="E4811" s="15">
        <v>2018</v>
      </c>
      <c r="F4811" s="15">
        <v>54</v>
      </c>
      <c r="G4811" s="15">
        <v>19</v>
      </c>
    </row>
    <row r="4812" spans="1:7" x14ac:dyDescent="0.3">
      <c r="A4812" s="14">
        <v>338424</v>
      </c>
      <c r="B4812" s="14" t="s">
        <v>152</v>
      </c>
      <c r="C4812" s="14" t="s">
        <v>84</v>
      </c>
      <c r="D4812" s="14" t="s">
        <v>10040</v>
      </c>
      <c r="E4812" s="14">
        <v>2019</v>
      </c>
      <c r="F4812" s="14">
        <v>7</v>
      </c>
      <c r="G4812" s="14">
        <v>-1.3</v>
      </c>
    </row>
    <row r="4813" spans="1:7" x14ac:dyDescent="0.3">
      <c r="A4813" s="15">
        <v>338424</v>
      </c>
      <c r="B4813" s="15" t="s">
        <v>152</v>
      </c>
      <c r="C4813" s="15" t="s">
        <v>84</v>
      </c>
      <c r="D4813" s="15" t="s">
        <v>10041</v>
      </c>
      <c r="E4813" s="15">
        <v>2020</v>
      </c>
      <c r="F4813" s="15">
        <v>62</v>
      </c>
      <c r="G4813" s="15">
        <v>5.9</v>
      </c>
    </row>
    <row r="4814" spans="1:7" x14ac:dyDescent="0.3">
      <c r="A4814" s="14">
        <v>338424</v>
      </c>
      <c r="B4814" s="14" t="s">
        <v>152</v>
      </c>
      <c r="C4814" s="14" t="s">
        <v>84</v>
      </c>
      <c r="D4814" s="14" t="s">
        <v>10042</v>
      </c>
      <c r="E4814" s="14">
        <v>2021</v>
      </c>
      <c r="F4814" s="14">
        <v>22</v>
      </c>
      <c r="G4814" s="14">
        <v>1.4</v>
      </c>
    </row>
    <row r="4815" spans="1:7" x14ac:dyDescent="0.3">
      <c r="A4815" s="15">
        <v>338424</v>
      </c>
      <c r="B4815" s="15" t="s">
        <v>152</v>
      </c>
      <c r="C4815" s="15" t="s">
        <v>84</v>
      </c>
      <c r="D4815" s="15" t="s">
        <v>10043</v>
      </c>
      <c r="E4815" s="15">
        <v>2022</v>
      </c>
      <c r="F4815" s="15">
        <v>26</v>
      </c>
      <c r="G4815" s="15">
        <v>7.0000000000000007E-2</v>
      </c>
    </row>
    <row r="4816" spans="1:7" x14ac:dyDescent="0.3">
      <c r="A4816" s="14">
        <v>338424</v>
      </c>
      <c r="B4816" s="14" t="s">
        <v>152</v>
      </c>
      <c r="C4816" s="14" t="s">
        <v>84</v>
      </c>
      <c r="D4816" s="14" t="s">
        <v>10044</v>
      </c>
      <c r="E4816" s="14">
        <v>2023</v>
      </c>
      <c r="F4816" s="14">
        <v>14</v>
      </c>
      <c r="G4816" s="14">
        <v>-1.49</v>
      </c>
    </row>
    <row r="4817" spans="1:7" x14ac:dyDescent="0.3">
      <c r="A4817" s="15">
        <v>338424</v>
      </c>
      <c r="B4817" s="15" t="s">
        <v>152</v>
      </c>
      <c r="C4817" s="15" t="s">
        <v>84</v>
      </c>
      <c r="D4817" s="15" t="s">
        <v>10045</v>
      </c>
      <c r="E4817" s="15">
        <v>2024</v>
      </c>
      <c r="F4817" s="15">
        <v>51</v>
      </c>
      <c r="G4817" s="15">
        <v>0.35</v>
      </c>
    </row>
    <row r="4818" spans="1:7" x14ac:dyDescent="0.3">
      <c r="A4818" s="14">
        <v>338424</v>
      </c>
      <c r="B4818" s="14" t="s">
        <v>152</v>
      </c>
      <c r="C4818" s="14" t="s">
        <v>84</v>
      </c>
      <c r="D4818" s="14" t="s">
        <v>10046</v>
      </c>
      <c r="E4818" s="14">
        <v>2025</v>
      </c>
      <c r="F4818" s="14">
        <v>123</v>
      </c>
      <c r="G4818" s="14">
        <v>5.19</v>
      </c>
    </row>
    <row r="4819" spans="1:7" x14ac:dyDescent="0.3">
      <c r="A4819" s="15">
        <v>351478</v>
      </c>
      <c r="B4819" s="15" t="s">
        <v>2716</v>
      </c>
      <c r="C4819" s="15" t="s">
        <v>2660</v>
      </c>
      <c r="D4819" s="15" t="s">
        <v>10049</v>
      </c>
      <c r="E4819" s="15">
        <v>2016</v>
      </c>
      <c r="F4819" s="15">
        <v>5</v>
      </c>
      <c r="G4819" s="15"/>
    </row>
    <row r="4820" spans="1:7" x14ac:dyDescent="0.3">
      <c r="A4820" s="14">
        <v>351478</v>
      </c>
      <c r="B4820" s="14" t="s">
        <v>2716</v>
      </c>
      <c r="C4820" s="14" t="s">
        <v>2660</v>
      </c>
      <c r="D4820" s="14" t="s">
        <v>10050</v>
      </c>
      <c r="E4820" s="14">
        <v>2017</v>
      </c>
      <c r="F4820" s="14">
        <v>18</v>
      </c>
      <c r="G4820" s="14"/>
    </row>
    <row r="4821" spans="1:7" x14ac:dyDescent="0.3">
      <c r="A4821" s="15">
        <v>351478</v>
      </c>
      <c r="B4821" s="15" t="s">
        <v>2716</v>
      </c>
      <c r="C4821" s="15" t="s">
        <v>2660</v>
      </c>
      <c r="D4821" s="15" t="s">
        <v>10047</v>
      </c>
      <c r="E4821" s="15">
        <v>2018</v>
      </c>
      <c r="F4821" s="15">
        <v>9</v>
      </c>
      <c r="G4821" s="15">
        <v>2</v>
      </c>
    </row>
    <row r="4822" spans="1:7" x14ac:dyDescent="0.3">
      <c r="A4822" s="14">
        <v>351478</v>
      </c>
      <c r="B4822" s="14" t="s">
        <v>2716</v>
      </c>
      <c r="C4822" s="14" t="s">
        <v>2660</v>
      </c>
      <c r="D4822" s="14" t="s">
        <v>10041</v>
      </c>
      <c r="E4822" s="14">
        <v>2020</v>
      </c>
      <c r="F4822" s="14">
        <v>35</v>
      </c>
      <c r="G4822" s="14">
        <v>6.71</v>
      </c>
    </row>
    <row r="4823" spans="1:7" x14ac:dyDescent="0.3">
      <c r="A4823" s="15">
        <v>351478</v>
      </c>
      <c r="B4823" s="15" t="s">
        <v>2716</v>
      </c>
      <c r="C4823" s="15" t="s">
        <v>2660</v>
      </c>
      <c r="D4823" s="15" t="s">
        <v>10042</v>
      </c>
      <c r="E4823" s="15">
        <v>2021</v>
      </c>
      <c r="F4823" s="15">
        <v>317</v>
      </c>
      <c r="G4823" s="15">
        <v>48.8</v>
      </c>
    </row>
    <row r="4824" spans="1:7" x14ac:dyDescent="0.3">
      <c r="A4824" s="14">
        <v>351478</v>
      </c>
      <c r="B4824" s="14" t="s">
        <v>2716</v>
      </c>
      <c r="C4824" s="14" t="s">
        <v>2660</v>
      </c>
      <c r="D4824" s="14" t="s">
        <v>10044</v>
      </c>
      <c r="E4824" s="14">
        <v>2023</v>
      </c>
      <c r="F4824" s="14">
        <v>31</v>
      </c>
      <c r="G4824" s="14">
        <v>19.059999999999999</v>
      </c>
    </row>
    <row r="4825" spans="1:7" x14ac:dyDescent="0.3">
      <c r="A4825" s="15">
        <v>351478</v>
      </c>
      <c r="B4825" s="15" t="s">
        <v>2716</v>
      </c>
      <c r="C4825" s="15" t="s">
        <v>2660</v>
      </c>
      <c r="D4825" s="15" t="s">
        <v>10046</v>
      </c>
      <c r="E4825" s="15">
        <v>2025</v>
      </c>
      <c r="F4825" s="15">
        <v>19</v>
      </c>
      <c r="G4825" s="15">
        <v>6.45</v>
      </c>
    </row>
    <row r="4826" spans="1:7" x14ac:dyDescent="0.3">
      <c r="A4826" s="14">
        <v>300168</v>
      </c>
      <c r="B4826" s="14" t="s">
        <v>1622</v>
      </c>
      <c r="C4826" s="14" t="s">
        <v>1593</v>
      </c>
      <c r="D4826" s="14" t="s">
        <v>10049</v>
      </c>
      <c r="E4826" s="14">
        <v>2016</v>
      </c>
      <c r="F4826" s="14">
        <v>14</v>
      </c>
      <c r="G4826" s="14"/>
    </row>
    <row r="4827" spans="1:7" x14ac:dyDescent="0.3">
      <c r="A4827" s="15">
        <v>300168</v>
      </c>
      <c r="B4827" s="15" t="s">
        <v>1622</v>
      </c>
      <c r="C4827" s="15" t="s">
        <v>1593</v>
      </c>
      <c r="D4827" s="15" t="s">
        <v>10050</v>
      </c>
      <c r="E4827" s="15">
        <v>2017</v>
      </c>
      <c r="F4827" s="15">
        <v>22</v>
      </c>
      <c r="G4827" s="15"/>
    </row>
    <row r="4828" spans="1:7" x14ac:dyDescent="0.3">
      <c r="A4828" s="14">
        <v>300168</v>
      </c>
      <c r="B4828" s="14" t="s">
        <v>1622</v>
      </c>
      <c r="C4828" s="14" t="s">
        <v>1593</v>
      </c>
      <c r="D4828" s="14" t="s">
        <v>10043</v>
      </c>
      <c r="E4828" s="14">
        <v>2022</v>
      </c>
      <c r="F4828" s="14">
        <v>12</v>
      </c>
      <c r="G4828" s="14">
        <v>-0.87</v>
      </c>
    </row>
    <row r="4829" spans="1:7" x14ac:dyDescent="0.3">
      <c r="A4829" s="15">
        <v>300168</v>
      </c>
      <c r="B4829" s="15" t="s">
        <v>1622</v>
      </c>
      <c r="C4829" s="15" t="s">
        <v>1593</v>
      </c>
      <c r="D4829" s="15" t="s">
        <v>10044</v>
      </c>
      <c r="E4829" s="15">
        <v>2023</v>
      </c>
      <c r="F4829" s="15">
        <v>42</v>
      </c>
      <c r="G4829" s="15">
        <v>1.97</v>
      </c>
    </row>
    <row r="4830" spans="1:7" x14ac:dyDescent="0.3">
      <c r="A4830" s="14">
        <v>300168</v>
      </c>
      <c r="B4830" s="14" t="s">
        <v>1622</v>
      </c>
      <c r="C4830" s="14" t="s">
        <v>1593</v>
      </c>
      <c r="D4830" s="14" t="s">
        <v>10045</v>
      </c>
      <c r="E4830" s="14">
        <v>2024</v>
      </c>
      <c r="F4830" s="14">
        <v>18</v>
      </c>
      <c r="G4830" s="14">
        <v>1.07</v>
      </c>
    </row>
    <row r="4831" spans="1:7" x14ac:dyDescent="0.3">
      <c r="A4831" s="15">
        <v>540941</v>
      </c>
      <c r="B4831" s="15" t="s">
        <v>356</v>
      </c>
      <c r="C4831" s="15" t="s">
        <v>329</v>
      </c>
      <c r="D4831" s="15" t="s">
        <v>10041</v>
      </c>
      <c r="E4831" s="15">
        <v>2020</v>
      </c>
      <c r="F4831" s="15">
        <v>5</v>
      </c>
      <c r="G4831" s="15"/>
    </row>
    <row r="4832" spans="1:7" x14ac:dyDescent="0.3">
      <c r="A4832" s="14">
        <v>540941</v>
      </c>
      <c r="B4832" s="14" t="s">
        <v>356</v>
      </c>
      <c r="C4832" s="14" t="s">
        <v>329</v>
      </c>
      <c r="D4832" s="14" t="s">
        <v>10042</v>
      </c>
      <c r="E4832" s="14">
        <v>2021</v>
      </c>
      <c r="F4832" s="14">
        <v>186</v>
      </c>
      <c r="G4832" s="14"/>
    </row>
    <row r="4833" spans="1:7" x14ac:dyDescent="0.3">
      <c r="A4833" s="15">
        <v>540941</v>
      </c>
      <c r="B4833" s="15" t="s">
        <v>356</v>
      </c>
      <c r="C4833" s="15" t="s">
        <v>329</v>
      </c>
      <c r="D4833" s="15" t="s">
        <v>10044</v>
      </c>
      <c r="E4833" s="15">
        <v>2023</v>
      </c>
      <c r="F4833" s="15">
        <v>101</v>
      </c>
      <c r="G4833" s="15">
        <v>21.36</v>
      </c>
    </row>
    <row r="4834" spans="1:7" x14ac:dyDescent="0.3">
      <c r="A4834" s="14">
        <v>540941</v>
      </c>
      <c r="B4834" s="14" t="s">
        <v>356</v>
      </c>
      <c r="C4834" s="14" t="s">
        <v>329</v>
      </c>
      <c r="D4834" s="14" t="s">
        <v>10046</v>
      </c>
      <c r="E4834" s="14">
        <v>2025</v>
      </c>
      <c r="F4834" s="14">
        <v>13</v>
      </c>
      <c r="G4834" s="14">
        <v>-8.9700000000000006</v>
      </c>
    </row>
    <row r="4835" spans="1:7" x14ac:dyDescent="0.3">
      <c r="A4835" s="15">
        <v>545332</v>
      </c>
      <c r="B4835" s="15" t="s">
        <v>4585</v>
      </c>
      <c r="C4835" s="15" t="s">
        <v>4555</v>
      </c>
      <c r="D4835" s="15" t="s">
        <v>10040</v>
      </c>
      <c r="E4835" s="15">
        <v>2019</v>
      </c>
      <c r="F4835" s="15">
        <v>20</v>
      </c>
      <c r="G4835" s="15"/>
    </row>
    <row r="4836" spans="1:7" x14ac:dyDescent="0.3">
      <c r="A4836" s="14">
        <v>545332</v>
      </c>
      <c r="B4836" s="14" t="s">
        <v>4585</v>
      </c>
      <c r="C4836" s="14" t="s">
        <v>4555</v>
      </c>
      <c r="D4836" s="14" t="s">
        <v>10041</v>
      </c>
      <c r="E4836" s="14">
        <v>2020</v>
      </c>
      <c r="F4836" s="14">
        <v>46</v>
      </c>
      <c r="G4836" s="14"/>
    </row>
    <row r="4837" spans="1:7" x14ac:dyDescent="0.3">
      <c r="A4837" s="15">
        <v>545332</v>
      </c>
      <c r="B4837" s="15" t="s">
        <v>4585</v>
      </c>
      <c r="C4837" s="15" t="s">
        <v>4555</v>
      </c>
      <c r="D4837" s="15" t="s">
        <v>10042</v>
      </c>
      <c r="E4837" s="15">
        <v>2021</v>
      </c>
      <c r="F4837" s="15">
        <v>16</v>
      </c>
      <c r="G4837" s="15">
        <v>-2</v>
      </c>
    </row>
    <row r="4838" spans="1:7" x14ac:dyDescent="0.3">
      <c r="A4838" s="14">
        <v>545332</v>
      </c>
      <c r="B4838" s="14" t="s">
        <v>4585</v>
      </c>
      <c r="C4838" s="14" t="s">
        <v>4555</v>
      </c>
      <c r="D4838" s="14" t="s">
        <v>10043</v>
      </c>
      <c r="E4838" s="14">
        <v>2022</v>
      </c>
      <c r="F4838" s="14">
        <v>13</v>
      </c>
      <c r="G4838" s="14">
        <v>-5.0999999999999996</v>
      </c>
    </row>
    <row r="4839" spans="1:7" x14ac:dyDescent="0.3">
      <c r="A4839" s="15">
        <v>545332</v>
      </c>
      <c r="B4839" s="15" t="s">
        <v>4585</v>
      </c>
      <c r="C4839" s="15" t="s">
        <v>4555</v>
      </c>
      <c r="D4839" s="15" t="s">
        <v>10045</v>
      </c>
      <c r="E4839" s="15">
        <v>2024</v>
      </c>
      <c r="F4839" s="15">
        <v>15</v>
      </c>
      <c r="G4839" s="15">
        <v>-3.38</v>
      </c>
    </row>
    <row r="4840" spans="1:7" x14ac:dyDescent="0.3">
      <c r="A4840" s="14">
        <v>545332</v>
      </c>
      <c r="B4840" s="14" t="s">
        <v>4585</v>
      </c>
      <c r="C4840" s="14" t="s">
        <v>4555</v>
      </c>
      <c r="D4840" s="14" t="s">
        <v>10046</v>
      </c>
      <c r="E4840" s="14">
        <v>2025</v>
      </c>
      <c r="F4840" s="14">
        <v>68</v>
      </c>
      <c r="G4840" s="14">
        <v>3.57</v>
      </c>
    </row>
    <row r="4841" spans="1:7" x14ac:dyDescent="0.3">
      <c r="A4841" s="15">
        <v>67556</v>
      </c>
      <c r="B4841" s="15" t="s">
        <v>3825</v>
      </c>
      <c r="C4841" s="15" t="s">
        <v>3797</v>
      </c>
      <c r="D4841" s="15" t="s">
        <v>10048</v>
      </c>
      <c r="E4841" s="15">
        <v>2014</v>
      </c>
      <c r="F4841" s="15">
        <v>9</v>
      </c>
      <c r="G4841" s="15"/>
    </row>
    <row r="4842" spans="1:7" x14ac:dyDescent="0.3">
      <c r="A4842" s="14">
        <v>67556</v>
      </c>
      <c r="B4842" s="14" t="s">
        <v>3825</v>
      </c>
      <c r="C4842" s="14" t="s">
        <v>3797</v>
      </c>
      <c r="D4842" s="14" t="s">
        <v>10051</v>
      </c>
      <c r="E4842" s="14">
        <v>2015</v>
      </c>
      <c r="F4842" s="14">
        <v>35</v>
      </c>
      <c r="G4842" s="14"/>
    </row>
    <row r="4843" spans="1:7" x14ac:dyDescent="0.3">
      <c r="A4843" s="15">
        <v>67556</v>
      </c>
      <c r="B4843" s="15" t="s">
        <v>3825</v>
      </c>
      <c r="C4843" s="15" t="s">
        <v>3797</v>
      </c>
      <c r="D4843" s="15" t="s">
        <v>10049</v>
      </c>
      <c r="E4843" s="15">
        <v>2016</v>
      </c>
      <c r="F4843" s="15">
        <v>43</v>
      </c>
      <c r="G4843" s="15">
        <v>17</v>
      </c>
    </row>
    <row r="4844" spans="1:7" x14ac:dyDescent="0.3">
      <c r="A4844" s="14">
        <v>67556</v>
      </c>
      <c r="B4844" s="14" t="s">
        <v>3825</v>
      </c>
      <c r="C4844" s="14" t="s">
        <v>3797</v>
      </c>
      <c r="D4844" s="14" t="s">
        <v>10050</v>
      </c>
      <c r="E4844" s="14">
        <v>2017</v>
      </c>
      <c r="F4844" s="14">
        <v>71</v>
      </c>
      <c r="G4844" s="14">
        <v>19.399999999999999</v>
      </c>
    </row>
    <row r="4845" spans="1:7" x14ac:dyDescent="0.3">
      <c r="A4845" s="15">
        <v>67556</v>
      </c>
      <c r="B4845" s="15" t="s">
        <v>3825</v>
      </c>
      <c r="C4845" s="15" t="s">
        <v>3797</v>
      </c>
      <c r="D4845" s="15" t="s">
        <v>10042</v>
      </c>
      <c r="E4845" s="15">
        <v>2021</v>
      </c>
      <c r="F4845" s="15">
        <v>46</v>
      </c>
      <c r="G4845" s="15">
        <v>4.3</v>
      </c>
    </row>
    <row r="4846" spans="1:7" x14ac:dyDescent="0.3">
      <c r="A4846" s="14">
        <v>67556</v>
      </c>
      <c r="B4846" s="14" t="s">
        <v>3825</v>
      </c>
      <c r="C4846" s="14" t="s">
        <v>3797</v>
      </c>
      <c r="D4846" s="14" t="s">
        <v>10043</v>
      </c>
      <c r="E4846" s="14">
        <v>2022</v>
      </c>
      <c r="F4846" s="14">
        <v>55</v>
      </c>
      <c r="G4846" s="14">
        <v>3.54</v>
      </c>
    </row>
    <row r="4847" spans="1:7" x14ac:dyDescent="0.3">
      <c r="A4847" s="15">
        <v>67556</v>
      </c>
      <c r="B4847" s="15" t="s">
        <v>3825</v>
      </c>
      <c r="C4847" s="15" t="s">
        <v>3797</v>
      </c>
      <c r="D4847" s="15" t="s">
        <v>10044</v>
      </c>
      <c r="E4847" s="15">
        <v>2023</v>
      </c>
      <c r="F4847" s="15">
        <v>6</v>
      </c>
      <c r="G4847" s="15">
        <v>0.18</v>
      </c>
    </row>
    <row r="4848" spans="1:7" x14ac:dyDescent="0.3">
      <c r="A4848" s="14">
        <v>67556</v>
      </c>
      <c r="B4848" s="14" t="s">
        <v>3825</v>
      </c>
      <c r="C4848" s="14" t="s">
        <v>3797</v>
      </c>
      <c r="D4848" s="14" t="s">
        <v>10045</v>
      </c>
      <c r="E4848" s="14">
        <v>2024</v>
      </c>
      <c r="F4848" s="14">
        <v>79</v>
      </c>
      <c r="G4848" s="14">
        <v>2.04</v>
      </c>
    </row>
    <row r="4849" spans="1:7" x14ac:dyDescent="0.3">
      <c r="A4849" s="15">
        <v>67556</v>
      </c>
      <c r="B4849" s="15" t="s">
        <v>3825</v>
      </c>
      <c r="C4849" s="15" t="s">
        <v>3797</v>
      </c>
      <c r="D4849" s="15" t="s">
        <v>10046</v>
      </c>
      <c r="E4849" s="15">
        <v>2025</v>
      </c>
      <c r="F4849" s="15">
        <v>5</v>
      </c>
      <c r="G4849" s="15">
        <v>0.12</v>
      </c>
    </row>
    <row r="4850" spans="1:7" x14ac:dyDescent="0.3">
      <c r="A4850" s="14">
        <v>338670</v>
      </c>
      <c r="B4850" s="14" t="s">
        <v>3895</v>
      </c>
      <c r="C4850" s="14" t="s">
        <v>3896</v>
      </c>
      <c r="D4850" s="14" t="s">
        <v>10050</v>
      </c>
      <c r="E4850" s="14">
        <v>2017</v>
      </c>
      <c r="F4850" s="14">
        <v>13</v>
      </c>
      <c r="G4850" s="14"/>
    </row>
    <row r="4851" spans="1:7" x14ac:dyDescent="0.3">
      <c r="A4851" s="15">
        <v>338670</v>
      </c>
      <c r="B4851" s="15" t="s">
        <v>3895</v>
      </c>
      <c r="C4851" s="15" t="s">
        <v>3896</v>
      </c>
      <c r="D4851" s="15" t="s">
        <v>10047</v>
      </c>
      <c r="E4851" s="15">
        <v>2018</v>
      </c>
      <c r="F4851" s="15">
        <v>6</v>
      </c>
      <c r="G4851" s="15"/>
    </row>
    <row r="4852" spans="1:7" x14ac:dyDescent="0.3">
      <c r="A4852" s="14">
        <v>338670</v>
      </c>
      <c r="B4852" s="14" t="s">
        <v>3895</v>
      </c>
      <c r="C4852" s="14" t="s">
        <v>3896</v>
      </c>
      <c r="D4852" s="14" t="s">
        <v>10041</v>
      </c>
      <c r="E4852" s="14">
        <v>2020</v>
      </c>
      <c r="F4852" s="14">
        <v>32</v>
      </c>
      <c r="G4852" s="14">
        <v>7.29</v>
      </c>
    </row>
    <row r="4853" spans="1:7" x14ac:dyDescent="0.3">
      <c r="A4853" s="15">
        <v>338670</v>
      </c>
      <c r="B4853" s="15" t="s">
        <v>3895</v>
      </c>
      <c r="C4853" s="15" t="s">
        <v>3896</v>
      </c>
      <c r="D4853" s="15" t="s">
        <v>10042</v>
      </c>
      <c r="E4853" s="15">
        <v>2021</v>
      </c>
      <c r="F4853" s="15">
        <v>17</v>
      </c>
      <c r="G4853" s="15">
        <v>3.4</v>
      </c>
    </row>
    <row r="4854" spans="1:7" x14ac:dyDescent="0.3">
      <c r="A4854" s="14">
        <v>620295</v>
      </c>
      <c r="B4854" s="14" t="s">
        <v>5048</v>
      </c>
      <c r="C4854" s="14" t="s">
        <v>5046</v>
      </c>
      <c r="D4854" s="14" t="s">
        <v>10045</v>
      </c>
      <c r="E4854" s="14">
        <v>2024</v>
      </c>
      <c r="F4854" s="14">
        <v>5</v>
      </c>
      <c r="G4854" s="14"/>
    </row>
    <row r="4855" spans="1:7" x14ac:dyDescent="0.3">
      <c r="A4855" s="15">
        <v>620295</v>
      </c>
      <c r="B4855" s="15" t="s">
        <v>5048</v>
      </c>
      <c r="C4855" s="15" t="s">
        <v>5046</v>
      </c>
      <c r="D4855" s="15" t="s">
        <v>10046</v>
      </c>
      <c r="E4855" s="15">
        <v>2025</v>
      </c>
      <c r="F4855" s="15">
        <v>16</v>
      </c>
      <c r="G4855" s="15"/>
    </row>
    <row r="4856" spans="1:7" x14ac:dyDescent="0.3">
      <c r="A4856" s="14">
        <v>298603</v>
      </c>
      <c r="B4856" s="14" t="s">
        <v>4548</v>
      </c>
      <c r="C4856" s="14" t="s">
        <v>4487</v>
      </c>
      <c r="D4856" s="14" t="s">
        <v>10047</v>
      </c>
      <c r="E4856" s="14">
        <v>2018</v>
      </c>
      <c r="F4856" s="14">
        <v>290</v>
      </c>
      <c r="G4856" s="14"/>
    </row>
    <row r="4857" spans="1:7" x14ac:dyDescent="0.3">
      <c r="A4857" s="15">
        <v>298603</v>
      </c>
      <c r="B4857" s="15" t="s">
        <v>4548</v>
      </c>
      <c r="C4857" s="15" t="s">
        <v>4487</v>
      </c>
      <c r="D4857" s="15" t="s">
        <v>10040</v>
      </c>
      <c r="E4857" s="15">
        <v>2019</v>
      </c>
      <c r="F4857" s="15">
        <v>6</v>
      </c>
      <c r="G4857" s="15"/>
    </row>
    <row r="4858" spans="1:7" x14ac:dyDescent="0.3">
      <c r="A4858" s="14">
        <v>298603</v>
      </c>
      <c r="B4858" s="14" t="s">
        <v>4548</v>
      </c>
      <c r="C4858" s="14" t="s">
        <v>4487</v>
      </c>
      <c r="D4858" s="14" t="s">
        <v>10041</v>
      </c>
      <c r="E4858" s="14">
        <v>2020</v>
      </c>
      <c r="F4858" s="14">
        <v>59</v>
      </c>
      <c r="G4858" s="14">
        <v>-115.5</v>
      </c>
    </row>
    <row r="4859" spans="1:7" x14ac:dyDescent="0.3">
      <c r="A4859" s="15">
        <v>298603</v>
      </c>
      <c r="B4859" s="15" t="s">
        <v>4548</v>
      </c>
      <c r="C4859" s="15" t="s">
        <v>4487</v>
      </c>
      <c r="D4859" s="15" t="s">
        <v>10042</v>
      </c>
      <c r="E4859" s="15">
        <v>2021</v>
      </c>
      <c r="F4859" s="15">
        <v>16</v>
      </c>
      <c r="G4859" s="15">
        <v>-76.900000000000006</v>
      </c>
    </row>
    <row r="4860" spans="1:7" x14ac:dyDescent="0.3">
      <c r="A4860" s="14">
        <v>298603</v>
      </c>
      <c r="B4860" s="14" t="s">
        <v>4548</v>
      </c>
      <c r="C4860" s="14" t="s">
        <v>4487</v>
      </c>
      <c r="D4860" s="14" t="s">
        <v>10044</v>
      </c>
      <c r="E4860" s="14">
        <v>2023</v>
      </c>
      <c r="F4860" s="14">
        <v>23</v>
      </c>
      <c r="G4860" s="14">
        <v>-39.18</v>
      </c>
    </row>
    <row r="4861" spans="1:7" x14ac:dyDescent="0.3">
      <c r="A4861" s="15">
        <v>298603</v>
      </c>
      <c r="B4861" s="15" t="s">
        <v>4548</v>
      </c>
      <c r="C4861" s="15" t="s">
        <v>4487</v>
      </c>
      <c r="D4861" s="15" t="s">
        <v>10045</v>
      </c>
      <c r="E4861" s="15">
        <v>2024</v>
      </c>
      <c r="F4861" s="15">
        <v>22</v>
      </c>
      <c r="G4861" s="15">
        <v>-28.31</v>
      </c>
    </row>
    <row r="4862" spans="1:7" x14ac:dyDescent="0.3">
      <c r="A4862" s="14">
        <v>377641</v>
      </c>
      <c r="B4862" s="14" t="s">
        <v>3407</v>
      </c>
      <c r="C4862" s="14" t="s">
        <v>3372</v>
      </c>
      <c r="D4862" s="14" t="s">
        <v>10040</v>
      </c>
      <c r="E4862" s="14">
        <v>2019</v>
      </c>
      <c r="F4862" s="14">
        <v>60</v>
      </c>
      <c r="G4862" s="14"/>
    </row>
    <row r="4863" spans="1:7" x14ac:dyDescent="0.3">
      <c r="A4863" s="15">
        <v>377641</v>
      </c>
      <c r="B4863" s="15" t="s">
        <v>3407</v>
      </c>
      <c r="C4863" s="15" t="s">
        <v>3372</v>
      </c>
      <c r="D4863" s="15" t="s">
        <v>10041</v>
      </c>
      <c r="E4863" s="15">
        <v>2020</v>
      </c>
      <c r="F4863" s="15">
        <v>3</v>
      </c>
      <c r="G4863" s="15"/>
    </row>
    <row r="4864" spans="1:7" x14ac:dyDescent="0.3">
      <c r="A4864" s="14">
        <v>377641</v>
      </c>
      <c r="B4864" s="14" t="s">
        <v>3407</v>
      </c>
      <c r="C4864" s="14" t="s">
        <v>3372</v>
      </c>
      <c r="D4864" s="14" t="s">
        <v>10042</v>
      </c>
      <c r="E4864" s="14">
        <v>2021</v>
      </c>
      <c r="F4864" s="14">
        <v>16</v>
      </c>
      <c r="G4864" s="14">
        <v>-22</v>
      </c>
    </row>
    <row r="4865" spans="1:7" x14ac:dyDescent="0.3">
      <c r="A4865" s="15">
        <v>377641</v>
      </c>
      <c r="B4865" s="15" t="s">
        <v>3407</v>
      </c>
      <c r="C4865" s="15" t="s">
        <v>3372</v>
      </c>
      <c r="D4865" s="15" t="s">
        <v>10043</v>
      </c>
      <c r="E4865" s="15">
        <v>2022</v>
      </c>
      <c r="F4865" s="15">
        <v>20</v>
      </c>
      <c r="G4865" s="15">
        <v>-10.7</v>
      </c>
    </row>
    <row r="4866" spans="1:7" x14ac:dyDescent="0.3">
      <c r="A4866" s="14">
        <v>377641</v>
      </c>
      <c r="B4866" s="14" t="s">
        <v>3407</v>
      </c>
      <c r="C4866" s="14" t="s">
        <v>3372</v>
      </c>
      <c r="D4866" s="14" t="s">
        <v>10044</v>
      </c>
      <c r="E4866" s="14">
        <v>2023</v>
      </c>
      <c r="F4866" s="14">
        <v>103</v>
      </c>
      <c r="G4866" s="14">
        <v>10.3</v>
      </c>
    </row>
    <row r="4867" spans="1:7" x14ac:dyDescent="0.3">
      <c r="A4867" s="15">
        <v>377641</v>
      </c>
      <c r="B4867" s="15" t="s">
        <v>3407</v>
      </c>
      <c r="C4867" s="15" t="s">
        <v>3372</v>
      </c>
      <c r="D4867" s="15" t="s">
        <v>10045</v>
      </c>
      <c r="E4867" s="15">
        <v>2024</v>
      </c>
      <c r="F4867" s="15">
        <v>31</v>
      </c>
      <c r="G4867" s="15">
        <v>4.54</v>
      </c>
    </row>
    <row r="4868" spans="1:7" x14ac:dyDescent="0.3">
      <c r="A4868" s="14">
        <v>377641</v>
      </c>
      <c r="B4868" s="14" t="s">
        <v>3407</v>
      </c>
      <c r="C4868" s="14" t="s">
        <v>3372</v>
      </c>
      <c r="D4868" s="14" t="s">
        <v>10046</v>
      </c>
      <c r="E4868" s="14">
        <v>2025</v>
      </c>
      <c r="F4868" s="14">
        <v>43</v>
      </c>
      <c r="G4868" s="14">
        <v>3.29</v>
      </c>
    </row>
    <row r="4869" spans="1:7" x14ac:dyDescent="0.3">
      <c r="A4869" s="15">
        <v>746910</v>
      </c>
      <c r="B4869" s="15" t="s">
        <v>5148</v>
      </c>
      <c r="C4869" s="15" t="s">
        <v>5107</v>
      </c>
      <c r="D4869" s="15" t="s">
        <v>10042</v>
      </c>
      <c r="E4869" s="15">
        <v>2021</v>
      </c>
      <c r="F4869" s="15">
        <v>37</v>
      </c>
      <c r="G4869" s="15"/>
    </row>
    <row r="4870" spans="1:7" x14ac:dyDescent="0.3">
      <c r="A4870" s="14">
        <v>746910</v>
      </c>
      <c r="B4870" s="14" t="s">
        <v>5148</v>
      </c>
      <c r="C4870" s="14" t="s">
        <v>5107</v>
      </c>
      <c r="D4870" s="14" t="s">
        <v>10043</v>
      </c>
      <c r="E4870" s="14">
        <v>2022</v>
      </c>
      <c r="F4870" s="14">
        <v>30</v>
      </c>
      <c r="G4870" s="14"/>
    </row>
    <row r="4871" spans="1:7" x14ac:dyDescent="0.3">
      <c r="A4871" s="15">
        <v>746910</v>
      </c>
      <c r="B4871" s="15" t="s">
        <v>5148</v>
      </c>
      <c r="C4871" s="15" t="s">
        <v>5107</v>
      </c>
      <c r="D4871" s="15" t="s">
        <v>10044</v>
      </c>
      <c r="E4871" s="15">
        <v>2023</v>
      </c>
      <c r="F4871" s="15">
        <v>6</v>
      </c>
      <c r="G4871" s="15">
        <v>-15.5</v>
      </c>
    </row>
    <row r="4872" spans="1:7" x14ac:dyDescent="0.3">
      <c r="A4872" s="14">
        <v>746910</v>
      </c>
      <c r="B4872" s="14" t="s">
        <v>5148</v>
      </c>
      <c r="C4872" s="14" t="s">
        <v>5107</v>
      </c>
      <c r="D4872" s="14" t="s">
        <v>10045</v>
      </c>
      <c r="E4872" s="14">
        <v>2024</v>
      </c>
      <c r="F4872" s="14">
        <v>79</v>
      </c>
      <c r="G4872" s="14">
        <v>10.199999999999999</v>
      </c>
    </row>
    <row r="4873" spans="1:7" x14ac:dyDescent="0.3">
      <c r="A4873" s="15">
        <v>746910</v>
      </c>
      <c r="B4873" s="15" t="s">
        <v>5148</v>
      </c>
      <c r="C4873" s="15" t="s">
        <v>5107</v>
      </c>
      <c r="D4873" s="15" t="s">
        <v>10046</v>
      </c>
      <c r="E4873" s="15">
        <v>2025</v>
      </c>
      <c r="F4873" s="15">
        <v>17</v>
      </c>
      <c r="G4873" s="15">
        <v>0.9</v>
      </c>
    </row>
    <row r="4874" spans="1:7" x14ac:dyDescent="0.3">
      <c r="A4874" s="14">
        <v>594991</v>
      </c>
      <c r="B4874" s="14" t="s">
        <v>3683</v>
      </c>
      <c r="C4874" s="14" t="s">
        <v>3633</v>
      </c>
      <c r="D4874" s="14" t="s">
        <v>10043</v>
      </c>
      <c r="E4874" s="14">
        <v>2022</v>
      </c>
      <c r="F4874" s="14">
        <v>24</v>
      </c>
      <c r="G4874" s="14"/>
    </row>
    <row r="4875" spans="1:7" x14ac:dyDescent="0.3">
      <c r="A4875" s="15">
        <v>594991</v>
      </c>
      <c r="B4875" s="15" t="s">
        <v>3683</v>
      </c>
      <c r="C4875" s="15" t="s">
        <v>3633</v>
      </c>
      <c r="D4875" s="15" t="s">
        <v>10046</v>
      </c>
      <c r="E4875" s="15">
        <v>2025</v>
      </c>
      <c r="F4875" s="15">
        <v>10</v>
      </c>
      <c r="G4875" s="15"/>
    </row>
    <row r="4876" spans="1:7" x14ac:dyDescent="0.3">
      <c r="A4876" s="14">
        <v>148455</v>
      </c>
      <c r="B4876" s="14" t="s">
        <v>940</v>
      </c>
      <c r="C4876" s="14" t="s">
        <v>878</v>
      </c>
      <c r="D4876" s="14" t="s">
        <v>10054</v>
      </c>
      <c r="E4876" s="14">
        <v>2012</v>
      </c>
      <c r="F4876" s="14">
        <v>22</v>
      </c>
      <c r="G4876" s="14"/>
    </row>
    <row r="4877" spans="1:7" x14ac:dyDescent="0.3">
      <c r="A4877" s="15">
        <v>148455</v>
      </c>
      <c r="B4877" s="15" t="s">
        <v>940</v>
      </c>
      <c r="C4877" s="15" t="s">
        <v>878</v>
      </c>
      <c r="D4877" s="15" t="s">
        <v>10048</v>
      </c>
      <c r="E4877" s="15">
        <v>2014</v>
      </c>
      <c r="F4877" s="15">
        <v>8</v>
      </c>
      <c r="G4877" s="15"/>
    </row>
    <row r="4878" spans="1:7" x14ac:dyDescent="0.3">
      <c r="A4878" s="14">
        <v>148455</v>
      </c>
      <c r="B4878" s="14" t="s">
        <v>940</v>
      </c>
      <c r="C4878" s="14" t="s">
        <v>878</v>
      </c>
      <c r="D4878" s="14" t="s">
        <v>10051</v>
      </c>
      <c r="E4878" s="14">
        <v>2015</v>
      </c>
      <c r="F4878" s="14">
        <v>29</v>
      </c>
      <c r="G4878" s="14">
        <v>1</v>
      </c>
    </row>
    <row r="4879" spans="1:7" x14ac:dyDescent="0.3">
      <c r="A4879" s="15">
        <v>148455</v>
      </c>
      <c r="B4879" s="15" t="s">
        <v>940</v>
      </c>
      <c r="C4879" s="15" t="s">
        <v>878</v>
      </c>
      <c r="D4879" s="15" t="s">
        <v>10049</v>
      </c>
      <c r="E4879" s="15">
        <v>2016</v>
      </c>
      <c r="F4879" s="15">
        <v>15</v>
      </c>
      <c r="G4879" s="15">
        <v>-0.4</v>
      </c>
    </row>
    <row r="4880" spans="1:7" x14ac:dyDescent="0.3">
      <c r="A4880" s="14">
        <v>148455</v>
      </c>
      <c r="B4880" s="14" t="s">
        <v>940</v>
      </c>
      <c r="C4880" s="14" t="s">
        <v>878</v>
      </c>
      <c r="D4880" s="14" t="s">
        <v>10050</v>
      </c>
      <c r="E4880" s="14">
        <v>2017</v>
      </c>
      <c r="F4880" s="14">
        <v>19</v>
      </c>
      <c r="G4880" s="14">
        <v>-0.16</v>
      </c>
    </row>
    <row r="4881" spans="1:7" x14ac:dyDescent="0.3">
      <c r="A4881" s="15">
        <v>148455</v>
      </c>
      <c r="B4881" s="15" t="s">
        <v>940</v>
      </c>
      <c r="C4881" s="15" t="s">
        <v>878</v>
      </c>
      <c r="D4881" s="15" t="s">
        <v>10047</v>
      </c>
      <c r="E4881" s="15">
        <v>2018</v>
      </c>
      <c r="F4881" s="15">
        <v>13</v>
      </c>
      <c r="G4881" s="15">
        <v>-0.74</v>
      </c>
    </row>
    <row r="4882" spans="1:7" x14ac:dyDescent="0.3">
      <c r="A4882" s="14">
        <v>148455</v>
      </c>
      <c r="B4882" s="14" t="s">
        <v>940</v>
      </c>
      <c r="C4882" s="14" t="s">
        <v>878</v>
      </c>
      <c r="D4882" s="14" t="s">
        <v>10040</v>
      </c>
      <c r="E4882" s="14">
        <v>2019</v>
      </c>
      <c r="F4882" s="14">
        <v>29</v>
      </c>
      <c r="G4882" s="14">
        <v>0.52</v>
      </c>
    </row>
    <row r="4883" spans="1:7" x14ac:dyDescent="0.3">
      <c r="A4883" s="15">
        <v>148455</v>
      </c>
      <c r="B4883" s="15" t="s">
        <v>940</v>
      </c>
      <c r="C4883" s="15" t="s">
        <v>878</v>
      </c>
      <c r="D4883" s="15" t="s">
        <v>10041</v>
      </c>
      <c r="E4883" s="15">
        <v>2020</v>
      </c>
      <c r="F4883" s="15">
        <v>12</v>
      </c>
      <c r="G4883" s="15">
        <v>-0.16</v>
      </c>
    </row>
    <row r="4884" spans="1:7" x14ac:dyDescent="0.3">
      <c r="A4884" s="14">
        <v>148455</v>
      </c>
      <c r="B4884" s="14" t="s">
        <v>940</v>
      </c>
      <c r="C4884" s="14" t="s">
        <v>878</v>
      </c>
      <c r="D4884" s="14" t="s">
        <v>10044</v>
      </c>
      <c r="E4884" s="14">
        <v>2023</v>
      </c>
      <c r="F4884" s="14">
        <v>41</v>
      </c>
      <c r="G4884" s="14">
        <v>1.41</v>
      </c>
    </row>
    <row r="4885" spans="1:7" x14ac:dyDescent="0.3">
      <c r="A4885" s="15">
        <v>148455</v>
      </c>
      <c r="B4885" s="15" t="s">
        <v>940</v>
      </c>
      <c r="C4885" s="15" t="s">
        <v>878</v>
      </c>
      <c r="D4885" s="15" t="s">
        <v>10046</v>
      </c>
      <c r="E4885" s="15">
        <v>2025</v>
      </c>
      <c r="F4885" s="15">
        <v>8</v>
      </c>
      <c r="G4885" s="15">
        <v>0.23</v>
      </c>
    </row>
    <row r="4886" spans="1:7" x14ac:dyDescent="0.3">
      <c r="A4886" s="14">
        <v>670847</v>
      </c>
      <c r="B4886" s="14" t="s">
        <v>5859</v>
      </c>
      <c r="C4886" s="14" t="s">
        <v>5802</v>
      </c>
      <c r="D4886" s="14" t="s">
        <v>10041</v>
      </c>
      <c r="E4886" s="14">
        <v>2020</v>
      </c>
      <c r="F4886" s="14">
        <v>27</v>
      </c>
      <c r="G4886" s="14"/>
    </row>
    <row r="4887" spans="1:7" x14ac:dyDescent="0.3">
      <c r="A4887" s="15">
        <v>670847</v>
      </c>
      <c r="B4887" s="15" t="s">
        <v>5859</v>
      </c>
      <c r="C4887" s="15" t="s">
        <v>5802</v>
      </c>
      <c r="D4887" s="15" t="s">
        <v>10042</v>
      </c>
      <c r="E4887" s="15">
        <v>2021</v>
      </c>
      <c r="F4887" s="15">
        <v>25</v>
      </c>
      <c r="G4887" s="15"/>
    </row>
    <row r="4888" spans="1:7" x14ac:dyDescent="0.3">
      <c r="A4888" s="14">
        <v>670847</v>
      </c>
      <c r="B4888" s="14" t="s">
        <v>5859</v>
      </c>
      <c r="C4888" s="14" t="s">
        <v>5802</v>
      </c>
      <c r="D4888" s="14" t="s">
        <v>10043</v>
      </c>
      <c r="E4888" s="14">
        <v>2022</v>
      </c>
      <c r="F4888" s="14">
        <v>128</v>
      </c>
      <c r="G4888" s="14">
        <v>50.5</v>
      </c>
    </row>
    <row r="4889" spans="1:7" x14ac:dyDescent="0.3">
      <c r="A4889" s="15">
        <v>670847</v>
      </c>
      <c r="B4889" s="15" t="s">
        <v>5859</v>
      </c>
      <c r="C4889" s="15" t="s">
        <v>5802</v>
      </c>
      <c r="D4889" s="15" t="s">
        <v>10044</v>
      </c>
      <c r="E4889" s="15">
        <v>2023</v>
      </c>
      <c r="F4889" s="15">
        <v>28</v>
      </c>
      <c r="G4889" s="15">
        <v>10.6</v>
      </c>
    </row>
    <row r="4890" spans="1:7" x14ac:dyDescent="0.3">
      <c r="A4890" s="14">
        <v>670847</v>
      </c>
      <c r="B4890" s="14" t="s">
        <v>5859</v>
      </c>
      <c r="C4890" s="14" t="s">
        <v>5802</v>
      </c>
      <c r="D4890" s="14" t="s">
        <v>10045</v>
      </c>
      <c r="E4890" s="14">
        <v>2024</v>
      </c>
      <c r="F4890" s="14">
        <v>34</v>
      </c>
      <c r="G4890" s="14">
        <v>1.7</v>
      </c>
    </row>
    <row r="4891" spans="1:7" x14ac:dyDescent="0.3">
      <c r="A4891" s="15">
        <v>670847</v>
      </c>
      <c r="B4891" s="15" t="s">
        <v>5859</v>
      </c>
      <c r="C4891" s="15" t="s">
        <v>5802</v>
      </c>
      <c r="D4891" s="15" t="s">
        <v>10046</v>
      </c>
      <c r="E4891" s="15">
        <v>2025</v>
      </c>
      <c r="F4891" s="15">
        <v>64</v>
      </c>
      <c r="G4891" s="15">
        <v>3.2</v>
      </c>
    </row>
    <row r="4892" spans="1:7" x14ac:dyDescent="0.3">
      <c r="A4892" s="14">
        <v>543499</v>
      </c>
      <c r="B4892" s="14" t="s">
        <v>1315</v>
      </c>
      <c r="C4892" s="14" t="s">
        <v>1278</v>
      </c>
      <c r="D4892" s="14" t="s">
        <v>10041</v>
      </c>
      <c r="E4892" s="14">
        <v>2020</v>
      </c>
      <c r="F4892" s="14">
        <v>115</v>
      </c>
      <c r="G4892" s="14"/>
    </row>
    <row r="4893" spans="1:7" x14ac:dyDescent="0.3">
      <c r="A4893" s="15">
        <v>543499</v>
      </c>
      <c r="B4893" s="15" t="s">
        <v>1315</v>
      </c>
      <c r="C4893" s="15" t="s">
        <v>1278</v>
      </c>
      <c r="D4893" s="15" t="s">
        <v>10042</v>
      </c>
      <c r="E4893" s="15">
        <v>2021</v>
      </c>
      <c r="F4893" s="15">
        <v>147</v>
      </c>
      <c r="G4893" s="15"/>
    </row>
    <row r="4894" spans="1:7" x14ac:dyDescent="0.3">
      <c r="A4894" s="14">
        <v>543499</v>
      </c>
      <c r="B4894" s="14" t="s">
        <v>1315</v>
      </c>
      <c r="C4894" s="14" t="s">
        <v>1278</v>
      </c>
      <c r="D4894" s="14" t="s">
        <v>10043</v>
      </c>
      <c r="E4894" s="14">
        <v>2022</v>
      </c>
      <c r="F4894" s="14">
        <v>36</v>
      </c>
      <c r="G4894" s="14">
        <v>-39.5</v>
      </c>
    </row>
    <row r="4895" spans="1:7" x14ac:dyDescent="0.3">
      <c r="A4895" s="15">
        <v>543499</v>
      </c>
      <c r="B4895" s="15" t="s">
        <v>1315</v>
      </c>
      <c r="C4895" s="15" t="s">
        <v>1278</v>
      </c>
      <c r="D4895" s="15" t="s">
        <v>10044</v>
      </c>
      <c r="E4895" s="15">
        <v>2023</v>
      </c>
      <c r="F4895" s="15">
        <v>13</v>
      </c>
      <c r="G4895" s="15">
        <v>-41.7</v>
      </c>
    </row>
    <row r="4896" spans="1:7" x14ac:dyDescent="0.3">
      <c r="A4896" s="14">
        <v>543499</v>
      </c>
      <c r="B4896" s="14" t="s">
        <v>1315</v>
      </c>
      <c r="C4896" s="14" t="s">
        <v>1278</v>
      </c>
      <c r="D4896" s="14" t="s">
        <v>10046</v>
      </c>
      <c r="E4896" s="14">
        <v>2025</v>
      </c>
      <c r="F4896" s="14">
        <v>116</v>
      </c>
      <c r="G4896" s="14">
        <v>-6.85</v>
      </c>
    </row>
    <row r="4897" spans="1:7" x14ac:dyDescent="0.3">
      <c r="A4897" s="15">
        <v>563963</v>
      </c>
      <c r="B4897" s="15" t="s">
        <v>5701</v>
      </c>
      <c r="C4897" s="15" t="s">
        <v>5691</v>
      </c>
      <c r="D4897" s="15" t="s">
        <v>10040</v>
      </c>
      <c r="E4897" s="15">
        <v>2019</v>
      </c>
      <c r="F4897" s="15">
        <v>154</v>
      </c>
      <c r="G4897" s="15"/>
    </row>
    <row r="4898" spans="1:7" x14ac:dyDescent="0.3">
      <c r="A4898" s="14">
        <v>563963</v>
      </c>
      <c r="B4898" s="14" t="s">
        <v>5701</v>
      </c>
      <c r="C4898" s="14" t="s">
        <v>5691</v>
      </c>
      <c r="D4898" s="14" t="s">
        <v>10041</v>
      </c>
      <c r="E4898" s="14">
        <v>2020</v>
      </c>
      <c r="F4898" s="14">
        <v>74</v>
      </c>
      <c r="G4898" s="14"/>
    </row>
    <row r="4899" spans="1:7" x14ac:dyDescent="0.3">
      <c r="A4899" s="15">
        <v>563963</v>
      </c>
      <c r="B4899" s="15" t="s">
        <v>5701</v>
      </c>
      <c r="C4899" s="15" t="s">
        <v>5691</v>
      </c>
      <c r="D4899" s="15" t="s">
        <v>10042</v>
      </c>
      <c r="E4899" s="15">
        <v>2021</v>
      </c>
      <c r="F4899" s="15">
        <v>9</v>
      </c>
      <c r="G4899" s="15">
        <v>-72.5</v>
      </c>
    </row>
    <row r="4900" spans="1:7" x14ac:dyDescent="0.3">
      <c r="A4900" s="14">
        <v>563963</v>
      </c>
      <c r="B4900" s="14" t="s">
        <v>5701</v>
      </c>
      <c r="C4900" s="14" t="s">
        <v>5691</v>
      </c>
      <c r="D4900" s="14" t="s">
        <v>10043</v>
      </c>
      <c r="E4900" s="14">
        <v>2022</v>
      </c>
      <c r="F4900" s="14">
        <v>120</v>
      </c>
      <c r="G4900" s="14">
        <v>-16.7</v>
      </c>
    </row>
    <row r="4901" spans="1:7" x14ac:dyDescent="0.3">
      <c r="A4901" s="15">
        <v>563963</v>
      </c>
      <c r="B4901" s="15" t="s">
        <v>5701</v>
      </c>
      <c r="C4901" s="15" t="s">
        <v>5691</v>
      </c>
      <c r="D4901" s="15" t="s">
        <v>10044</v>
      </c>
      <c r="E4901" s="15">
        <v>2023</v>
      </c>
      <c r="F4901" s="15">
        <v>148</v>
      </c>
      <c r="G4901" s="15">
        <v>3.4</v>
      </c>
    </row>
    <row r="4902" spans="1:7" x14ac:dyDescent="0.3">
      <c r="A4902" s="14">
        <v>563963</v>
      </c>
      <c r="B4902" s="14" t="s">
        <v>5701</v>
      </c>
      <c r="C4902" s="14" t="s">
        <v>5691</v>
      </c>
      <c r="D4902" s="14" t="s">
        <v>10045</v>
      </c>
      <c r="E4902" s="14">
        <v>2024</v>
      </c>
      <c r="F4902" s="14">
        <v>22</v>
      </c>
      <c r="G4902" s="14">
        <v>-9.34</v>
      </c>
    </row>
    <row r="4903" spans="1:7" x14ac:dyDescent="0.3">
      <c r="A4903" s="15">
        <v>563963</v>
      </c>
      <c r="B4903" s="15" t="s">
        <v>5701</v>
      </c>
      <c r="C4903" s="15" t="s">
        <v>5691</v>
      </c>
      <c r="D4903" s="15" t="s">
        <v>10046</v>
      </c>
      <c r="E4903" s="15">
        <v>2025</v>
      </c>
      <c r="F4903" s="15">
        <v>80</v>
      </c>
      <c r="G4903" s="15">
        <v>-6.68</v>
      </c>
    </row>
    <row r="4904" spans="1:7" x14ac:dyDescent="0.3">
      <c r="A4904" s="14">
        <v>175449</v>
      </c>
      <c r="B4904" s="14" t="s">
        <v>2426</v>
      </c>
      <c r="C4904" s="14" t="s">
        <v>2404</v>
      </c>
      <c r="D4904" s="14" t="s">
        <v>10052</v>
      </c>
      <c r="E4904" s="14">
        <v>2013</v>
      </c>
      <c r="F4904" s="14">
        <v>10</v>
      </c>
      <c r="G4904" s="14"/>
    </row>
    <row r="4905" spans="1:7" x14ac:dyDescent="0.3">
      <c r="A4905" s="15">
        <v>175449</v>
      </c>
      <c r="B4905" s="15" t="s">
        <v>2426</v>
      </c>
      <c r="C4905" s="15" t="s">
        <v>2404</v>
      </c>
      <c r="D4905" s="15" t="s">
        <v>10048</v>
      </c>
      <c r="E4905" s="15">
        <v>2014</v>
      </c>
      <c r="F4905" s="15">
        <v>14</v>
      </c>
      <c r="G4905" s="15"/>
    </row>
    <row r="4906" spans="1:7" x14ac:dyDescent="0.3">
      <c r="A4906" s="14">
        <v>175449</v>
      </c>
      <c r="B4906" s="14" t="s">
        <v>2426</v>
      </c>
      <c r="C4906" s="14" t="s">
        <v>2404</v>
      </c>
      <c r="D4906" s="14" t="s">
        <v>10049</v>
      </c>
      <c r="E4906" s="14">
        <v>2016</v>
      </c>
      <c r="F4906" s="14">
        <v>44</v>
      </c>
      <c r="G4906" s="14">
        <v>11.86</v>
      </c>
    </row>
    <row r="4907" spans="1:7" x14ac:dyDescent="0.3">
      <c r="A4907" s="15">
        <v>175449</v>
      </c>
      <c r="B4907" s="15" t="s">
        <v>2426</v>
      </c>
      <c r="C4907" s="15" t="s">
        <v>2404</v>
      </c>
      <c r="D4907" s="15" t="s">
        <v>10041</v>
      </c>
      <c r="E4907" s="15">
        <v>2020</v>
      </c>
      <c r="F4907" s="15">
        <v>24</v>
      </c>
      <c r="G4907" s="15">
        <v>2.12</v>
      </c>
    </row>
    <row r="4908" spans="1:7" x14ac:dyDescent="0.3">
      <c r="A4908" s="14">
        <v>175449</v>
      </c>
      <c r="B4908" s="14" t="s">
        <v>2426</v>
      </c>
      <c r="C4908" s="14" t="s">
        <v>2404</v>
      </c>
      <c r="D4908" s="14" t="s">
        <v>10043</v>
      </c>
      <c r="E4908" s="14">
        <v>2022</v>
      </c>
      <c r="F4908" s="14">
        <v>15</v>
      </c>
      <c r="G4908" s="14">
        <v>0.35</v>
      </c>
    </row>
    <row r="4909" spans="1:7" x14ac:dyDescent="0.3">
      <c r="A4909" s="15">
        <v>175449</v>
      </c>
      <c r="B4909" s="15" t="s">
        <v>2426</v>
      </c>
      <c r="C4909" s="15" t="s">
        <v>2404</v>
      </c>
      <c r="D4909" s="15" t="s">
        <v>10044</v>
      </c>
      <c r="E4909" s="15">
        <v>2023</v>
      </c>
      <c r="F4909" s="15">
        <v>34</v>
      </c>
      <c r="G4909" s="15">
        <v>0.93</v>
      </c>
    </row>
    <row r="4910" spans="1:7" x14ac:dyDescent="0.3">
      <c r="A4910" s="14">
        <v>364135</v>
      </c>
      <c r="B4910" s="14" t="s">
        <v>3287</v>
      </c>
      <c r="C4910" s="14" t="s">
        <v>3248</v>
      </c>
      <c r="D4910" s="14" t="s">
        <v>10044</v>
      </c>
      <c r="E4910" s="14">
        <v>2023</v>
      </c>
      <c r="F4910" s="14">
        <v>103</v>
      </c>
      <c r="G4910" s="14"/>
    </row>
    <row r="4911" spans="1:7" x14ac:dyDescent="0.3">
      <c r="A4911" s="15">
        <v>364135</v>
      </c>
      <c r="B4911" s="15" t="s">
        <v>3287</v>
      </c>
      <c r="C4911" s="15" t="s">
        <v>3248</v>
      </c>
      <c r="D4911" s="15" t="s">
        <v>10045</v>
      </c>
      <c r="E4911" s="15">
        <v>2024</v>
      </c>
      <c r="F4911" s="15">
        <v>77</v>
      </c>
      <c r="G4911" s="15"/>
    </row>
    <row r="4912" spans="1:7" x14ac:dyDescent="0.3">
      <c r="A4912" s="14">
        <v>364135</v>
      </c>
      <c r="B4912" s="14" t="s">
        <v>3287</v>
      </c>
      <c r="C4912" s="14" t="s">
        <v>3248</v>
      </c>
      <c r="D4912" s="14" t="s">
        <v>10046</v>
      </c>
      <c r="E4912" s="14">
        <v>2025</v>
      </c>
      <c r="F4912" s="14">
        <v>51</v>
      </c>
      <c r="G4912" s="14">
        <v>-26</v>
      </c>
    </row>
    <row r="4913" spans="1:7" x14ac:dyDescent="0.3">
      <c r="A4913" s="15">
        <v>687626</v>
      </c>
      <c r="B4913" s="15" t="s">
        <v>576</v>
      </c>
      <c r="C4913" s="15" t="s">
        <v>541</v>
      </c>
      <c r="D4913" s="15" t="s">
        <v>10041</v>
      </c>
      <c r="E4913" s="15">
        <v>2020</v>
      </c>
      <c r="F4913" s="15">
        <v>22</v>
      </c>
      <c r="G4913" s="15"/>
    </row>
    <row r="4914" spans="1:7" x14ac:dyDescent="0.3">
      <c r="A4914" s="14">
        <v>687626</v>
      </c>
      <c r="B4914" s="14" t="s">
        <v>576</v>
      </c>
      <c r="C4914" s="14" t="s">
        <v>541</v>
      </c>
      <c r="D4914" s="14" t="s">
        <v>10042</v>
      </c>
      <c r="E4914" s="14">
        <v>2021</v>
      </c>
      <c r="F4914" s="14">
        <v>6</v>
      </c>
      <c r="G4914" s="14"/>
    </row>
    <row r="4915" spans="1:7" x14ac:dyDescent="0.3">
      <c r="A4915" s="15">
        <v>687626</v>
      </c>
      <c r="B4915" s="15" t="s">
        <v>576</v>
      </c>
      <c r="C4915" s="15" t="s">
        <v>541</v>
      </c>
      <c r="D4915" s="15" t="s">
        <v>10044</v>
      </c>
      <c r="E4915" s="15">
        <v>2023</v>
      </c>
      <c r="F4915" s="15">
        <v>10</v>
      </c>
      <c r="G4915" s="15">
        <v>-3.14</v>
      </c>
    </row>
    <row r="4916" spans="1:7" x14ac:dyDescent="0.3">
      <c r="A4916" s="14">
        <v>673492</v>
      </c>
      <c r="B4916" s="14" t="s">
        <v>1158</v>
      </c>
      <c r="C4916" s="14" t="s">
        <v>1147</v>
      </c>
      <c r="D4916" s="14" t="s">
        <v>10040</v>
      </c>
      <c r="E4916" s="14">
        <v>2019</v>
      </c>
      <c r="F4916" s="14">
        <v>18</v>
      </c>
      <c r="G4916" s="14"/>
    </row>
    <row r="4917" spans="1:7" x14ac:dyDescent="0.3">
      <c r="A4917" s="15">
        <v>673492</v>
      </c>
      <c r="B4917" s="15" t="s">
        <v>1158</v>
      </c>
      <c r="C4917" s="15" t="s">
        <v>1147</v>
      </c>
      <c r="D4917" s="15" t="s">
        <v>10043</v>
      </c>
      <c r="E4917" s="15">
        <v>2022</v>
      </c>
      <c r="F4917" s="15">
        <v>53</v>
      </c>
      <c r="G4917" s="15"/>
    </row>
    <row r="4918" spans="1:7" x14ac:dyDescent="0.3">
      <c r="A4918" s="14">
        <v>429014</v>
      </c>
      <c r="B4918" s="14" t="s">
        <v>1185</v>
      </c>
      <c r="C4918" s="14" t="s">
        <v>1147</v>
      </c>
      <c r="D4918" s="14" t="s">
        <v>10040</v>
      </c>
      <c r="E4918" s="14">
        <v>2019</v>
      </c>
      <c r="F4918" s="14">
        <v>167</v>
      </c>
      <c r="G4918" s="14"/>
    </row>
    <row r="4919" spans="1:7" x14ac:dyDescent="0.3">
      <c r="A4919" s="15">
        <v>429014</v>
      </c>
      <c r="B4919" s="15" t="s">
        <v>1185</v>
      </c>
      <c r="C4919" s="15" t="s">
        <v>1147</v>
      </c>
      <c r="D4919" s="15" t="s">
        <v>10041</v>
      </c>
      <c r="E4919" s="15">
        <v>2020</v>
      </c>
      <c r="F4919" s="15">
        <v>90</v>
      </c>
      <c r="G4919" s="15"/>
    </row>
    <row r="4920" spans="1:7" x14ac:dyDescent="0.3">
      <c r="A4920" s="14">
        <v>429014</v>
      </c>
      <c r="B4920" s="14" t="s">
        <v>1185</v>
      </c>
      <c r="C4920" s="14" t="s">
        <v>1147</v>
      </c>
      <c r="D4920" s="14" t="s">
        <v>10045</v>
      </c>
      <c r="E4920" s="14">
        <v>2024</v>
      </c>
      <c r="F4920" s="14">
        <v>7</v>
      </c>
      <c r="G4920" s="14">
        <v>-28.79</v>
      </c>
    </row>
    <row r="4921" spans="1:7" x14ac:dyDescent="0.3">
      <c r="A4921" s="15">
        <v>691786</v>
      </c>
      <c r="B4921" s="15" t="s">
        <v>5385</v>
      </c>
      <c r="C4921" s="15" t="s">
        <v>5362</v>
      </c>
      <c r="D4921" s="15" t="s">
        <v>10042</v>
      </c>
      <c r="E4921" s="15">
        <v>2021</v>
      </c>
      <c r="F4921" s="15">
        <v>6</v>
      </c>
      <c r="G4921" s="15"/>
    </row>
    <row r="4922" spans="1:7" x14ac:dyDescent="0.3">
      <c r="A4922" s="14">
        <v>691786</v>
      </c>
      <c r="B4922" s="14" t="s">
        <v>5385</v>
      </c>
      <c r="C4922" s="14" t="s">
        <v>5362</v>
      </c>
      <c r="D4922" s="14" t="s">
        <v>10045</v>
      </c>
      <c r="E4922" s="14">
        <v>2024</v>
      </c>
      <c r="F4922" s="14">
        <v>66</v>
      </c>
      <c r="G4922" s="14"/>
    </row>
    <row r="4923" spans="1:7" x14ac:dyDescent="0.3">
      <c r="A4923" s="15">
        <v>503743</v>
      </c>
      <c r="B4923" s="15" t="s">
        <v>236</v>
      </c>
      <c r="C4923" s="15" t="s">
        <v>180</v>
      </c>
      <c r="D4923" s="15" t="s">
        <v>10044</v>
      </c>
      <c r="E4923" s="15">
        <v>2023</v>
      </c>
      <c r="F4923" s="15">
        <v>27</v>
      </c>
      <c r="G4923" s="15"/>
    </row>
    <row r="4924" spans="1:7" x14ac:dyDescent="0.3">
      <c r="A4924" s="14">
        <v>174094</v>
      </c>
      <c r="B4924" s="14" t="s">
        <v>5804</v>
      </c>
      <c r="C4924" s="14" t="s">
        <v>5802</v>
      </c>
      <c r="D4924" s="14" t="s">
        <v>10050</v>
      </c>
      <c r="E4924" s="14">
        <v>2017</v>
      </c>
      <c r="F4924" s="14">
        <v>6</v>
      </c>
      <c r="G4924" s="14"/>
    </row>
    <row r="4925" spans="1:7" x14ac:dyDescent="0.3">
      <c r="A4925" s="15">
        <v>174094</v>
      </c>
      <c r="B4925" s="15" t="s">
        <v>5804</v>
      </c>
      <c r="C4925" s="15" t="s">
        <v>5802</v>
      </c>
      <c r="D4925" s="15" t="s">
        <v>10047</v>
      </c>
      <c r="E4925" s="15">
        <v>2018</v>
      </c>
      <c r="F4925" s="15">
        <v>21</v>
      </c>
      <c r="G4925" s="15"/>
    </row>
    <row r="4926" spans="1:7" x14ac:dyDescent="0.3">
      <c r="A4926" s="14">
        <v>174094</v>
      </c>
      <c r="B4926" s="14" t="s">
        <v>5804</v>
      </c>
      <c r="C4926" s="14" t="s">
        <v>5802</v>
      </c>
      <c r="D4926" s="14" t="s">
        <v>10041</v>
      </c>
      <c r="E4926" s="14">
        <v>2020</v>
      </c>
      <c r="F4926" s="14">
        <v>179</v>
      </c>
      <c r="G4926" s="14">
        <v>60.71</v>
      </c>
    </row>
    <row r="4927" spans="1:7" x14ac:dyDescent="0.3">
      <c r="A4927" s="15">
        <v>174094</v>
      </c>
      <c r="B4927" s="15" t="s">
        <v>5804</v>
      </c>
      <c r="C4927" s="15" t="s">
        <v>5802</v>
      </c>
      <c r="D4927" s="15" t="s">
        <v>10042</v>
      </c>
      <c r="E4927" s="15">
        <v>2021</v>
      </c>
      <c r="F4927" s="15">
        <v>75</v>
      </c>
      <c r="G4927" s="15">
        <v>29.6</v>
      </c>
    </row>
    <row r="4928" spans="1:7" x14ac:dyDescent="0.3">
      <c r="A4928" s="14">
        <v>174094</v>
      </c>
      <c r="B4928" s="14" t="s">
        <v>5804</v>
      </c>
      <c r="C4928" s="14" t="s">
        <v>5802</v>
      </c>
      <c r="D4928" s="14" t="s">
        <v>10043</v>
      </c>
      <c r="E4928" s="14">
        <v>2022</v>
      </c>
      <c r="F4928" s="14">
        <v>10</v>
      </c>
      <c r="G4928" s="14">
        <v>8.8000000000000007</v>
      </c>
    </row>
    <row r="4929" spans="1:7" x14ac:dyDescent="0.3">
      <c r="A4929" s="15">
        <v>174094</v>
      </c>
      <c r="B4929" s="15" t="s">
        <v>5804</v>
      </c>
      <c r="C4929" s="15" t="s">
        <v>5802</v>
      </c>
      <c r="D4929" s="15" t="s">
        <v>10044</v>
      </c>
      <c r="E4929" s="15">
        <v>2023</v>
      </c>
      <c r="F4929" s="15">
        <v>34</v>
      </c>
      <c r="G4929" s="15">
        <v>3.09</v>
      </c>
    </row>
    <row r="4930" spans="1:7" x14ac:dyDescent="0.3">
      <c r="A4930" s="14">
        <v>174094</v>
      </c>
      <c r="B4930" s="14" t="s">
        <v>5804</v>
      </c>
      <c r="C4930" s="14" t="s">
        <v>5802</v>
      </c>
      <c r="D4930" s="14" t="s">
        <v>10045</v>
      </c>
      <c r="E4930" s="14">
        <v>2024</v>
      </c>
      <c r="F4930" s="14">
        <v>219</v>
      </c>
      <c r="G4930" s="14">
        <v>15.84</v>
      </c>
    </row>
    <row r="4931" spans="1:7" x14ac:dyDescent="0.3">
      <c r="A4931" s="15">
        <v>174094</v>
      </c>
      <c r="B4931" s="15" t="s">
        <v>5804</v>
      </c>
      <c r="C4931" s="15" t="s">
        <v>5802</v>
      </c>
      <c r="D4931" s="15" t="s">
        <v>10046</v>
      </c>
      <c r="E4931" s="15">
        <v>2025</v>
      </c>
      <c r="F4931" s="15">
        <v>23</v>
      </c>
      <c r="G4931" s="15">
        <v>7.55</v>
      </c>
    </row>
    <row r="4932" spans="1:7" x14ac:dyDescent="0.3">
      <c r="A4932" s="14">
        <v>460245</v>
      </c>
      <c r="B4932" s="14" t="s">
        <v>5117</v>
      </c>
      <c r="C4932" s="14" t="s">
        <v>5107</v>
      </c>
      <c r="D4932" s="14" t="s">
        <v>10042</v>
      </c>
      <c r="E4932" s="14">
        <v>2021</v>
      </c>
      <c r="F4932" s="14">
        <v>42</v>
      </c>
      <c r="G4932" s="14"/>
    </row>
    <row r="4933" spans="1:7" x14ac:dyDescent="0.3">
      <c r="A4933" s="15">
        <v>460245</v>
      </c>
      <c r="B4933" s="15" t="s">
        <v>5117</v>
      </c>
      <c r="C4933" s="15" t="s">
        <v>5107</v>
      </c>
      <c r="D4933" s="15" t="s">
        <v>10043</v>
      </c>
      <c r="E4933" s="15">
        <v>2022</v>
      </c>
      <c r="F4933" s="15">
        <v>31</v>
      </c>
      <c r="G4933" s="15"/>
    </row>
    <row r="4934" spans="1:7" x14ac:dyDescent="0.3">
      <c r="A4934" s="14">
        <v>460245</v>
      </c>
      <c r="B4934" s="14" t="s">
        <v>5117</v>
      </c>
      <c r="C4934" s="14" t="s">
        <v>5107</v>
      </c>
      <c r="D4934" s="14" t="s">
        <v>10044</v>
      </c>
      <c r="E4934" s="14">
        <v>2023</v>
      </c>
      <c r="F4934" s="14">
        <v>25</v>
      </c>
      <c r="G4934" s="14">
        <v>-8.5</v>
      </c>
    </row>
    <row r="4935" spans="1:7" x14ac:dyDescent="0.3">
      <c r="A4935" s="15">
        <v>460245</v>
      </c>
      <c r="B4935" s="15" t="s">
        <v>5117</v>
      </c>
      <c r="C4935" s="15" t="s">
        <v>5107</v>
      </c>
      <c r="D4935" s="15" t="s">
        <v>10045</v>
      </c>
      <c r="E4935" s="15">
        <v>2024</v>
      </c>
      <c r="F4935" s="15">
        <v>100</v>
      </c>
      <c r="G4935" s="15">
        <v>16.8</v>
      </c>
    </row>
    <row r="4936" spans="1:7" x14ac:dyDescent="0.3">
      <c r="A4936" s="14">
        <v>460245</v>
      </c>
      <c r="B4936" s="14" t="s">
        <v>5117</v>
      </c>
      <c r="C4936" s="14" t="s">
        <v>5107</v>
      </c>
      <c r="D4936" s="14" t="s">
        <v>10046</v>
      </c>
      <c r="E4936" s="14">
        <v>2025</v>
      </c>
      <c r="F4936" s="14">
        <v>45</v>
      </c>
      <c r="G4936" s="14">
        <v>7.5</v>
      </c>
    </row>
    <row r="4937" spans="1:7" x14ac:dyDescent="0.3">
      <c r="A4937" s="15">
        <v>284270</v>
      </c>
      <c r="B4937" s="15" t="s">
        <v>4434</v>
      </c>
      <c r="C4937" s="15" t="s">
        <v>4435</v>
      </c>
      <c r="D4937" s="15" t="s">
        <v>10048</v>
      </c>
      <c r="E4937" s="15">
        <v>2014</v>
      </c>
      <c r="F4937" s="15">
        <v>78</v>
      </c>
      <c r="G4937" s="15"/>
    </row>
    <row r="4938" spans="1:7" x14ac:dyDescent="0.3">
      <c r="A4938" s="14">
        <v>284270</v>
      </c>
      <c r="B4938" s="14" t="s">
        <v>4434</v>
      </c>
      <c r="C4938" s="14" t="s">
        <v>4435</v>
      </c>
      <c r="D4938" s="14" t="s">
        <v>10049</v>
      </c>
      <c r="E4938" s="14">
        <v>2016</v>
      </c>
      <c r="F4938" s="14">
        <v>150</v>
      </c>
      <c r="G4938" s="14"/>
    </row>
    <row r="4939" spans="1:7" x14ac:dyDescent="0.3">
      <c r="A4939" s="15">
        <v>284270</v>
      </c>
      <c r="B4939" s="15" t="s">
        <v>4434</v>
      </c>
      <c r="C4939" s="15" t="s">
        <v>4435</v>
      </c>
      <c r="D4939" s="15" t="s">
        <v>10042</v>
      </c>
      <c r="E4939" s="15">
        <v>2021</v>
      </c>
      <c r="F4939" s="15">
        <v>20</v>
      </c>
      <c r="G4939" s="15">
        <v>-11.69</v>
      </c>
    </row>
    <row r="4940" spans="1:7" x14ac:dyDescent="0.3">
      <c r="A4940" s="14">
        <v>284270</v>
      </c>
      <c r="B4940" s="14" t="s">
        <v>4434</v>
      </c>
      <c r="C4940" s="14" t="s">
        <v>4435</v>
      </c>
      <c r="D4940" s="14" t="s">
        <v>10043</v>
      </c>
      <c r="E4940" s="14">
        <v>2022</v>
      </c>
      <c r="F4940" s="14">
        <v>64</v>
      </c>
      <c r="G4940" s="14">
        <v>-8.36</v>
      </c>
    </row>
    <row r="4941" spans="1:7" x14ac:dyDescent="0.3">
      <c r="A4941" s="15">
        <v>284270</v>
      </c>
      <c r="B4941" s="15" t="s">
        <v>4434</v>
      </c>
      <c r="C4941" s="15" t="s">
        <v>4435</v>
      </c>
      <c r="D4941" s="15" t="s">
        <v>10044</v>
      </c>
      <c r="E4941" s="15">
        <v>2023</v>
      </c>
      <c r="F4941" s="15">
        <v>8</v>
      </c>
      <c r="G4941" s="15">
        <v>-10.19</v>
      </c>
    </row>
    <row r="4942" spans="1:7" x14ac:dyDescent="0.3">
      <c r="A4942" s="14">
        <v>284270</v>
      </c>
      <c r="B4942" s="14" t="s">
        <v>4434</v>
      </c>
      <c r="C4942" s="14" t="s">
        <v>4435</v>
      </c>
      <c r="D4942" s="14" t="s">
        <v>10045</v>
      </c>
      <c r="E4942" s="14">
        <v>2024</v>
      </c>
      <c r="F4942" s="14">
        <v>135</v>
      </c>
      <c r="G4942" s="14">
        <v>-4.34</v>
      </c>
    </row>
    <row r="4943" spans="1:7" x14ac:dyDescent="0.3">
      <c r="A4943" s="15">
        <v>503871</v>
      </c>
      <c r="B4943" s="15" t="s">
        <v>3336</v>
      </c>
      <c r="C4943" s="15" t="s">
        <v>3308</v>
      </c>
      <c r="D4943" s="15" t="s">
        <v>10045</v>
      </c>
      <c r="E4943" s="15">
        <v>2024</v>
      </c>
      <c r="F4943" s="15">
        <v>18</v>
      </c>
      <c r="G4943" s="15"/>
    </row>
    <row r="4944" spans="1:7" x14ac:dyDescent="0.3">
      <c r="A4944" s="14">
        <v>503871</v>
      </c>
      <c r="B4944" s="14" t="s">
        <v>3336</v>
      </c>
      <c r="C4944" s="14" t="s">
        <v>3308</v>
      </c>
      <c r="D4944" s="14" t="s">
        <v>10046</v>
      </c>
      <c r="E4944" s="14">
        <v>2025</v>
      </c>
      <c r="F4944" s="14">
        <v>6</v>
      </c>
      <c r="G4944" s="14"/>
    </row>
    <row r="4945" spans="1:7" x14ac:dyDescent="0.3">
      <c r="A4945" s="15">
        <v>226524</v>
      </c>
      <c r="B4945" s="15" t="s">
        <v>3328</v>
      </c>
      <c r="C4945" s="15" t="s">
        <v>3308</v>
      </c>
      <c r="D4945" s="15" t="s">
        <v>10049</v>
      </c>
      <c r="E4945" s="15">
        <v>2016</v>
      </c>
      <c r="F4945" s="15">
        <v>11</v>
      </c>
      <c r="G4945" s="15"/>
    </row>
    <row r="4946" spans="1:7" x14ac:dyDescent="0.3">
      <c r="A4946" s="14">
        <v>226524</v>
      </c>
      <c r="B4946" s="14" t="s">
        <v>3328</v>
      </c>
      <c r="C4946" s="14" t="s">
        <v>3308</v>
      </c>
      <c r="D4946" s="14" t="s">
        <v>10047</v>
      </c>
      <c r="E4946" s="14">
        <v>2018</v>
      </c>
      <c r="F4946" s="14">
        <v>29</v>
      </c>
      <c r="G4946" s="14"/>
    </row>
    <row r="4947" spans="1:7" x14ac:dyDescent="0.3">
      <c r="A4947" s="15">
        <v>226524</v>
      </c>
      <c r="B4947" s="15" t="s">
        <v>3328</v>
      </c>
      <c r="C4947" s="15" t="s">
        <v>3308</v>
      </c>
      <c r="D4947" s="15" t="s">
        <v>10040</v>
      </c>
      <c r="E4947" s="15">
        <v>2019</v>
      </c>
      <c r="F4947" s="15">
        <v>22</v>
      </c>
      <c r="G4947" s="15">
        <v>4.43</v>
      </c>
    </row>
    <row r="4948" spans="1:7" x14ac:dyDescent="0.3">
      <c r="A4948" s="14">
        <v>226524</v>
      </c>
      <c r="B4948" s="14" t="s">
        <v>3328</v>
      </c>
      <c r="C4948" s="14" t="s">
        <v>3308</v>
      </c>
      <c r="D4948" s="14" t="s">
        <v>10041</v>
      </c>
      <c r="E4948" s="14">
        <v>2020</v>
      </c>
      <c r="F4948" s="14">
        <v>13</v>
      </c>
      <c r="G4948" s="14">
        <v>0.83</v>
      </c>
    </row>
    <row r="4949" spans="1:7" x14ac:dyDescent="0.3">
      <c r="A4949" s="15">
        <v>226524</v>
      </c>
      <c r="B4949" s="15" t="s">
        <v>3328</v>
      </c>
      <c r="C4949" s="15" t="s">
        <v>3308</v>
      </c>
      <c r="D4949" s="15" t="s">
        <v>10043</v>
      </c>
      <c r="E4949" s="15">
        <v>2022</v>
      </c>
      <c r="F4949" s="15">
        <v>45</v>
      </c>
      <c r="G4949" s="15">
        <v>4.3</v>
      </c>
    </row>
    <row r="4950" spans="1:7" x14ac:dyDescent="0.3">
      <c r="A4950" s="14">
        <v>226524</v>
      </c>
      <c r="B4950" s="14" t="s">
        <v>3328</v>
      </c>
      <c r="C4950" s="14" t="s">
        <v>3308</v>
      </c>
      <c r="D4950" s="14" t="s">
        <v>10044</v>
      </c>
      <c r="E4950" s="14">
        <v>2023</v>
      </c>
      <c r="F4950" s="14">
        <v>18</v>
      </c>
      <c r="G4950" s="14">
        <v>1.98</v>
      </c>
    </row>
    <row r="4951" spans="1:7" x14ac:dyDescent="0.3">
      <c r="A4951" s="15">
        <v>226524</v>
      </c>
      <c r="B4951" s="15" t="s">
        <v>3328</v>
      </c>
      <c r="C4951" s="15" t="s">
        <v>3308</v>
      </c>
      <c r="D4951" s="15" t="s">
        <v>10045</v>
      </c>
      <c r="E4951" s="15">
        <v>2024</v>
      </c>
      <c r="F4951" s="15">
        <v>44</v>
      </c>
      <c r="G4951" s="15">
        <v>2.91</v>
      </c>
    </row>
    <row r="4952" spans="1:7" x14ac:dyDescent="0.3">
      <c r="A4952" s="14">
        <v>226524</v>
      </c>
      <c r="B4952" s="14" t="s">
        <v>3328</v>
      </c>
      <c r="C4952" s="14" t="s">
        <v>3308</v>
      </c>
      <c r="D4952" s="14" t="s">
        <v>10046</v>
      </c>
      <c r="E4952" s="14">
        <v>2025</v>
      </c>
      <c r="F4952" s="14">
        <v>6</v>
      </c>
      <c r="G4952" s="14">
        <v>0.89</v>
      </c>
    </row>
    <row r="4953" spans="1:7" x14ac:dyDescent="0.3">
      <c r="A4953" s="15">
        <v>274862</v>
      </c>
      <c r="B4953" s="15" t="s">
        <v>5872</v>
      </c>
      <c r="C4953" s="15" t="s">
        <v>5866</v>
      </c>
      <c r="D4953" s="15" t="s">
        <v>10049</v>
      </c>
      <c r="E4953" s="15">
        <v>2016</v>
      </c>
      <c r="F4953" s="15">
        <v>15</v>
      </c>
      <c r="G4953" s="15"/>
    </row>
    <row r="4954" spans="1:7" x14ac:dyDescent="0.3">
      <c r="A4954" s="14">
        <v>274862</v>
      </c>
      <c r="B4954" s="14" t="s">
        <v>5872</v>
      </c>
      <c r="C4954" s="14" t="s">
        <v>5866</v>
      </c>
      <c r="D4954" s="14" t="s">
        <v>10050</v>
      </c>
      <c r="E4954" s="14">
        <v>2017</v>
      </c>
      <c r="F4954" s="14">
        <v>98</v>
      </c>
      <c r="G4954" s="14"/>
    </row>
    <row r="4955" spans="1:7" x14ac:dyDescent="0.3">
      <c r="A4955" s="15">
        <v>274862</v>
      </c>
      <c r="B4955" s="15" t="s">
        <v>5872</v>
      </c>
      <c r="C4955" s="15" t="s">
        <v>5866</v>
      </c>
      <c r="D4955" s="15" t="s">
        <v>10047</v>
      </c>
      <c r="E4955" s="15">
        <v>2018</v>
      </c>
      <c r="F4955" s="15">
        <v>39</v>
      </c>
      <c r="G4955" s="15">
        <v>12</v>
      </c>
    </row>
    <row r="4956" spans="1:7" x14ac:dyDescent="0.3">
      <c r="A4956" s="14">
        <v>274862</v>
      </c>
      <c r="B4956" s="14" t="s">
        <v>5872</v>
      </c>
      <c r="C4956" s="14" t="s">
        <v>5866</v>
      </c>
      <c r="D4956" s="14" t="s">
        <v>10041</v>
      </c>
      <c r="E4956" s="14">
        <v>2020</v>
      </c>
      <c r="F4956" s="14">
        <v>40</v>
      </c>
      <c r="G4956" s="14">
        <v>0</v>
      </c>
    </row>
    <row r="4957" spans="1:7" x14ac:dyDescent="0.3">
      <c r="A4957" s="15">
        <v>274862</v>
      </c>
      <c r="B4957" s="15" t="s">
        <v>5872</v>
      </c>
      <c r="C4957" s="15" t="s">
        <v>5866</v>
      </c>
      <c r="D4957" s="15" t="s">
        <v>10042</v>
      </c>
      <c r="E4957" s="15">
        <v>2021</v>
      </c>
      <c r="F4957" s="15">
        <v>21</v>
      </c>
      <c r="G4957" s="15">
        <v>-4.08</v>
      </c>
    </row>
    <row r="4958" spans="1:7" x14ac:dyDescent="0.3">
      <c r="A4958" s="14">
        <v>274862</v>
      </c>
      <c r="B4958" s="14" t="s">
        <v>5872</v>
      </c>
      <c r="C4958" s="14" t="s">
        <v>5866</v>
      </c>
      <c r="D4958" s="14" t="s">
        <v>10043</v>
      </c>
      <c r="E4958" s="14">
        <v>2022</v>
      </c>
      <c r="F4958" s="14">
        <v>27</v>
      </c>
      <c r="G4958" s="14">
        <v>-4.18</v>
      </c>
    </row>
    <row r="4959" spans="1:7" x14ac:dyDescent="0.3">
      <c r="A4959" s="15">
        <v>274862</v>
      </c>
      <c r="B4959" s="15" t="s">
        <v>5872</v>
      </c>
      <c r="C4959" s="15" t="s">
        <v>5866</v>
      </c>
      <c r="D4959" s="15" t="s">
        <v>10044</v>
      </c>
      <c r="E4959" s="15">
        <v>2023</v>
      </c>
      <c r="F4959" s="15">
        <v>98</v>
      </c>
      <c r="G4959" s="15">
        <v>1.96</v>
      </c>
    </row>
    <row r="4960" spans="1:7" x14ac:dyDescent="0.3">
      <c r="A4960" s="14">
        <v>274862</v>
      </c>
      <c r="B4960" s="14" t="s">
        <v>5872</v>
      </c>
      <c r="C4960" s="14" t="s">
        <v>5866</v>
      </c>
      <c r="D4960" s="14" t="s">
        <v>10045</v>
      </c>
      <c r="E4960" s="14">
        <v>2024</v>
      </c>
      <c r="F4960" s="14">
        <v>24</v>
      </c>
      <c r="G4960" s="14">
        <v>-0.21</v>
      </c>
    </row>
    <row r="4961" spans="1:7" x14ac:dyDescent="0.3">
      <c r="A4961" s="15">
        <v>462348</v>
      </c>
      <c r="B4961" s="15" t="s">
        <v>5759</v>
      </c>
      <c r="C4961" s="15" t="s">
        <v>5754</v>
      </c>
      <c r="D4961" s="15" t="s">
        <v>10041</v>
      </c>
      <c r="E4961" s="15">
        <v>2020</v>
      </c>
      <c r="F4961" s="15">
        <v>22</v>
      </c>
      <c r="G4961" s="15"/>
    </row>
    <row r="4962" spans="1:7" x14ac:dyDescent="0.3">
      <c r="A4962" s="14">
        <v>462348</v>
      </c>
      <c r="B4962" s="14" t="s">
        <v>5759</v>
      </c>
      <c r="C4962" s="14" t="s">
        <v>5754</v>
      </c>
      <c r="D4962" s="14" t="s">
        <v>10042</v>
      </c>
      <c r="E4962" s="14">
        <v>2021</v>
      </c>
      <c r="F4962" s="14">
        <v>23</v>
      </c>
      <c r="G4962" s="14"/>
    </row>
    <row r="4963" spans="1:7" x14ac:dyDescent="0.3">
      <c r="A4963" s="15">
        <v>462348</v>
      </c>
      <c r="B4963" s="15" t="s">
        <v>5759</v>
      </c>
      <c r="C4963" s="15" t="s">
        <v>5754</v>
      </c>
      <c r="D4963" s="15" t="s">
        <v>10045</v>
      </c>
      <c r="E4963" s="15">
        <v>2024</v>
      </c>
      <c r="F4963" s="15">
        <v>20</v>
      </c>
      <c r="G4963" s="15">
        <v>-0.62</v>
      </c>
    </row>
    <row r="4964" spans="1:7" x14ac:dyDescent="0.3">
      <c r="A4964" s="14">
        <v>346289</v>
      </c>
      <c r="B4964" s="14" t="s">
        <v>2829</v>
      </c>
      <c r="C4964" s="14" t="s">
        <v>2817</v>
      </c>
      <c r="D4964" s="14" t="s">
        <v>10049</v>
      </c>
      <c r="E4964" s="14">
        <v>2016</v>
      </c>
      <c r="F4964" s="14">
        <v>25</v>
      </c>
      <c r="G4964" s="14"/>
    </row>
    <row r="4965" spans="1:7" x14ac:dyDescent="0.3">
      <c r="A4965" s="15">
        <v>346289</v>
      </c>
      <c r="B4965" s="15" t="s">
        <v>2829</v>
      </c>
      <c r="C4965" s="15" t="s">
        <v>2817</v>
      </c>
      <c r="D4965" s="15" t="s">
        <v>10040</v>
      </c>
      <c r="E4965" s="15">
        <v>2019</v>
      </c>
      <c r="F4965" s="15">
        <v>65</v>
      </c>
      <c r="G4965" s="15"/>
    </row>
    <row r="4966" spans="1:7" x14ac:dyDescent="0.3">
      <c r="A4966" s="14">
        <v>346289</v>
      </c>
      <c r="B4966" s="14" t="s">
        <v>2829</v>
      </c>
      <c r="C4966" s="14" t="s">
        <v>2817</v>
      </c>
      <c r="D4966" s="14" t="s">
        <v>10041</v>
      </c>
      <c r="E4966" s="14">
        <v>2020</v>
      </c>
      <c r="F4966" s="14">
        <v>78</v>
      </c>
      <c r="G4966" s="14">
        <v>13.27</v>
      </c>
    </row>
    <row r="4967" spans="1:7" x14ac:dyDescent="0.3">
      <c r="A4967" s="15">
        <v>346289</v>
      </c>
      <c r="B4967" s="15" t="s">
        <v>2829</v>
      </c>
      <c r="C4967" s="15" t="s">
        <v>2817</v>
      </c>
      <c r="D4967" s="15" t="s">
        <v>10043</v>
      </c>
      <c r="E4967" s="15">
        <v>2022</v>
      </c>
      <c r="F4967" s="15">
        <v>22</v>
      </c>
      <c r="G4967" s="15">
        <v>1.1499999999999999</v>
      </c>
    </row>
    <row r="4968" spans="1:7" x14ac:dyDescent="0.3">
      <c r="A4968" s="14">
        <v>346289</v>
      </c>
      <c r="B4968" s="14" t="s">
        <v>2829</v>
      </c>
      <c r="C4968" s="14" t="s">
        <v>2817</v>
      </c>
      <c r="D4968" s="14" t="s">
        <v>10044</v>
      </c>
      <c r="E4968" s="14">
        <v>2023</v>
      </c>
      <c r="F4968" s="14">
        <v>431</v>
      </c>
      <c r="G4968" s="14">
        <v>39.07</v>
      </c>
    </row>
    <row r="4969" spans="1:7" x14ac:dyDescent="0.3">
      <c r="A4969" s="15">
        <v>346289</v>
      </c>
      <c r="B4969" s="15" t="s">
        <v>2829</v>
      </c>
      <c r="C4969" s="15" t="s">
        <v>2817</v>
      </c>
      <c r="D4969" s="15" t="s">
        <v>10046</v>
      </c>
      <c r="E4969" s="15">
        <v>2025</v>
      </c>
      <c r="F4969" s="15">
        <v>245</v>
      </c>
      <c r="G4969" s="15">
        <v>32.96</v>
      </c>
    </row>
    <row r="4970" spans="1:7" x14ac:dyDescent="0.3">
      <c r="A4970" s="14">
        <v>551505</v>
      </c>
      <c r="B4970" s="14" t="s">
        <v>5983</v>
      </c>
      <c r="C4970" s="14" t="s">
        <v>5975</v>
      </c>
      <c r="D4970" s="14" t="s">
        <v>10044</v>
      </c>
      <c r="E4970" s="14">
        <v>2023</v>
      </c>
      <c r="F4970" s="14">
        <v>28</v>
      </c>
      <c r="G4970" s="14"/>
    </row>
    <row r="4971" spans="1:7" x14ac:dyDescent="0.3">
      <c r="A4971" s="15">
        <v>551505</v>
      </c>
      <c r="B4971" s="15" t="s">
        <v>5983</v>
      </c>
      <c r="C4971" s="15" t="s">
        <v>5975</v>
      </c>
      <c r="D4971" s="15" t="s">
        <v>10045</v>
      </c>
      <c r="E4971" s="15">
        <v>2024</v>
      </c>
      <c r="F4971" s="15">
        <v>50</v>
      </c>
      <c r="G4971" s="15"/>
    </row>
    <row r="4972" spans="1:7" x14ac:dyDescent="0.3">
      <c r="A4972" s="14">
        <v>291200</v>
      </c>
      <c r="B4972" s="14" t="s">
        <v>5539</v>
      </c>
      <c r="C4972" s="14" t="s">
        <v>5522</v>
      </c>
      <c r="D4972" s="14" t="s">
        <v>10042</v>
      </c>
      <c r="E4972" s="14">
        <v>2021</v>
      </c>
      <c r="F4972" s="14">
        <v>25</v>
      </c>
      <c r="G4972" s="14"/>
    </row>
    <row r="4973" spans="1:7" x14ac:dyDescent="0.3">
      <c r="A4973" s="15">
        <v>291200</v>
      </c>
      <c r="B4973" s="15" t="s">
        <v>5539</v>
      </c>
      <c r="C4973" s="15" t="s">
        <v>5522</v>
      </c>
      <c r="D4973" s="15" t="s">
        <v>10043</v>
      </c>
      <c r="E4973" s="15">
        <v>2022</v>
      </c>
      <c r="F4973" s="15">
        <v>215</v>
      </c>
      <c r="G4973" s="15"/>
    </row>
    <row r="4974" spans="1:7" x14ac:dyDescent="0.3">
      <c r="A4974" s="14">
        <v>1089202</v>
      </c>
      <c r="B4974" s="14" t="s">
        <v>5847</v>
      </c>
      <c r="C4974" s="14" t="s">
        <v>5802</v>
      </c>
      <c r="D4974" s="14" t="s">
        <v>10043</v>
      </c>
      <c r="E4974" s="14">
        <v>2022</v>
      </c>
      <c r="F4974" s="14">
        <v>64</v>
      </c>
      <c r="G4974" s="14"/>
    </row>
    <row r="4975" spans="1:7" x14ac:dyDescent="0.3">
      <c r="A4975" s="15">
        <v>1089202</v>
      </c>
      <c r="B4975" s="15" t="s">
        <v>5847</v>
      </c>
      <c r="C4975" s="15" t="s">
        <v>5802</v>
      </c>
      <c r="D4975" s="15" t="s">
        <v>10045</v>
      </c>
      <c r="E4975" s="15">
        <v>2024</v>
      </c>
      <c r="F4975" s="15">
        <v>76</v>
      </c>
      <c r="G4975" s="15"/>
    </row>
    <row r="4976" spans="1:7" x14ac:dyDescent="0.3">
      <c r="A4976" s="14">
        <v>1089202</v>
      </c>
      <c r="B4976" s="14" t="s">
        <v>5847</v>
      </c>
      <c r="C4976" s="14" t="s">
        <v>5802</v>
      </c>
      <c r="D4976" s="14" t="s">
        <v>10046</v>
      </c>
      <c r="E4976" s="14">
        <v>2025</v>
      </c>
      <c r="F4976" s="14">
        <v>237</v>
      </c>
      <c r="G4976" s="14">
        <v>50.29</v>
      </c>
    </row>
    <row r="4977" spans="1:7" x14ac:dyDescent="0.3">
      <c r="A4977" s="15">
        <v>1005649</v>
      </c>
      <c r="B4977" s="15" t="s">
        <v>1161</v>
      </c>
      <c r="C4977" s="15" t="s">
        <v>1147</v>
      </c>
      <c r="D4977" s="15" t="s">
        <v>10045</v>
      </c>
      <c r="E4977" s="15">
        <v>2024</v>
      </c>
      <c r="F4977" s="15">
        <v>9</v>
      </c>
      <c r="G4977" s="15"/>
    </row>
    <row r="4978" spans="1:7" x14ac:dyDescent="0.3">
      <c r="A4978" s="14">
        <v>1005649</v>
      </c>
      <c r="B4978" s="14" t="s">
        <v>1161</v>
      </c>
      <c r="C4978" s="14" t="s">
        <v>1147</v>
      </c>
      <c r="D4978" s="14" t="s">
        <v>10046</v>
      </c>
      <c r="E4978" s="14">
        <v>2025</v>
      </c>
      <c r="F4978" s="14">
        <v>17</v>
      </c>
      <c r="G4978" s="14"/>
    </row>
    <row r="4979" spans="1:7" x14ac:dyDescent="0.3">
      <c r="A4979" s="15">
        <v>890721</v>
      </c>
      <c r="B4979" s="15" t="s">
        <v>104</v>
      </c>
      <c r="C4979" s="15" t="s">
        <v>84</v>
      </c>
      <c r="D4979" s="15" t="s">
        <v>10045</v>
      </c>
      <c r="E4979" s="15">
        <v>2024</v>
      </c>
      <c r="F4979" s="15">
        <v>17</v>
      </c>
      <c r="G4979" s="15"/>
    </row>
    <row r="4980" spans="1:7" x14ac:dyDescent="0.3">
      <c r="A4980" s="14">
        <v>668547</v>
      </c>
      <c r="B4980" s="14" t="s">
        <v>3164</v>
      </c>
      <c r="C4980" s="14" t="s">
        <v>3139</v>
      </c>
      <c r="D4980" s="14" t="s">
        <v>10043</v>
      </c>
      <c r="E4980" s="14">
        <v>2022</v>
      </c>
      <c r="F4980" s="14">
        <v>53</v>
      </c>
      <c r="G4980" s="14"/>
    </row>
    <row r="4981" spans="1:7" x14ac:dyDescent="0.3">
      <c r="A4981" s="15">
        <v>668547</v>
      </c>
      <c r="B4981" s="15" t="s">
        <v>3164</v>
      </c>
      <c r="C4981" s="15" t="s">
        <v>3139</v>
      </c>
      <c r="D4981" s="15" t="s">
        <v>10045</v>
      </c>
      <c r="E4981" s="15">
        <v>2024</v>
      </c>
      <c r="F4981" s="15">
        <v>76</v>
      </c>
      <c r="G4981" s="15"/>
    </row>
    <row r="4982" spans="1:7" x14ac:dyDescent="0.3">
      <c r="A4982" s="14">
        <v>336125</v>
      </c>
      <c r="B4982" s="14" t="s">
        <v>3184</v>
      </c>
      <c r="C4982" s="14" t="s">
        <v>3139</v>
      </c>
      <c r="D4982" s="14" t="s">
        <v>10051</v>
      </c>
      <c r="E4982" s="14">
        <v>2015</v>
      </c>
      <c r="F4982" s="14">
        <v>7</v>
      </c>
      <c r="G4982" s="14"/>
    </row>
    <row r="4983" spans="1:7" x14ac:dyDescent="0.3">
      <c r="A4983" s="15">
        <v>336125</v>
      </c>
      <c r="B4983" s="15" t="s">
        <v>3184</v>
      </c>
      <c r="C4983" s="15" t="s">
        <v>3139</v>
      </c>
      <c r="D4983" s="15" t="s">
        <v>10041</v>
      </c>
      <c r="E4983" s="15">
        <v>2020</v>
      </c>
      <c r="F4983" s="15">
        <v>37</v>
      </c>
      <c r="G4983" s="15"/>
    </row>
    <row r="4984" spans="1:7" x14ac:dyDescent="0.3">
      <c r="A4984" s="14">
        <v>336125</v>
      </c>
      <c r="B4984" s="14" t="s">
        <v>3184</v>
      </c>
      <c r="C4984" s="14" t="s">
        <v>3139</v>
      </c>
      <c r="D4984" s="14" t="s">
        <v>10042</v>
      </c>
      <c r="E4984" s="14">
        <v>2021</v>
      </c>
      <c r="F4984" s="14">
        <v>13</v>
      </c>
      <c r="G4984" s="14">
        <v>2.61</v>
      </c>
    </row>
    <row r="4985" spans="1:7" x14ac:dyDescent="0.3">
      <c r="A4985" s="15">
        <v>336125</v>
      </c>
      <c r="B4985" s="15" t="s">
        <v>3184</v>
      </c>
      <c r="C4985" s="15" t="s">
        <v>3139</v>
      </c>
      <c r="D4985" s="15" t="s">
        <v>10043</v>
      </c>
      <c r="E4985" s="15">
        <v>2022</v>
      </c>
      <c r="F4985" s="15">
        <v>44</v>
      </c>
      <c r="G4985" s="15">
        <v>4.0199999999999996</v>
      </c>
    </row>
    <row r="4986" spans="1:7" x14ac:dyDescent="0.3">
      <c r="A4986" s="14">
        <v>336125</v>
      </c>
      <c r="B4986" s="14" t="s">
        <v>3184</v>
      </c>
      <c r="C4986" s="14" t="s">
        <v>3139</v>
      </c>
      <c r="D4986" s="14" t="s">
        <v>10044</v>
      </c>
      <c r="E4986" s="14">
        <v>2023</v>
      </c>
      <c r="F4986" s="14">
        <v>32</v>
      </c>
      <c r="G4986" s="14">
        <v>3.49</v>
      </c>
    </row>
    <row r="4987" spans="1:7" x14ac:dyDescent="0.3">
      <c r="A4987" s="15">
        <v>336125</v>
      </c>
      <c r="B4987" s="15" t="s">
        <v>3184</v>
      </c>
      <c r="C4987" s="15" t="s">
        <v>3139</v>
      </c>
      <c r="D4987" s="15" t="s">
        <v>10045</v>
      </c>
      <c r="E4987" s="15">
        <v>2024</v>
      </c>
      <c r="F4987" s="15">
        <v>46</v>
      </c>
      <c r="G4987" s="15">
        <v>3.87</v>
      </c>
    </row>
    <row r="4988" spans="1:7" x14ac:dyDescent="0.3">
      <c r="A4988" s="14">
        <v>245537</v>
      </c>
      <c r="B4988" s="14" t="s">
        <v>5468</v>
      </c>
      <c r="C4988" s="14" t="s">
        <v>5410</v>
      </c>
      <c r="D4988" s="14" t="s">
        <v>10051</v>
      </c>
      <c r="E4988" s="14">
        <v>2015</v>
      </c>
      <c r="F4988" s="14">
        <v>61</v>
      </c>
      <c r="G4988" s="14"/>
    </row>
    <row r="4989" spans="1:7" x14ac:dyDescent="0.3">
      <c r="A4989" s="15">
        <v>245537</v>
      </c>
      <c r="B4989" s="15" t="s">
        <v>5468</v>
      </c>
      <c r="C4989" s="15" t="s">
        <v>5410</v>
      </c>
      <c r="D4989" s="15" t="s">
        <v>10049</v>
      </c>
      <c r="E4989" s="15">
        <v>2016</v>
      </c>
      <c r="F4989" s="15">
        <v>6</v>
      </c>
      <c r="G4989" s="15"/>
    </row>
    <row r="4990" spans="1:7" x14ac:dyDescent="0.3">
      <c r="A4990" s="14">
        <v>245537</v>
      </c>
      <c r="B4990" s="14" t="s">
        <v>5468</v>
      </c>
      <c r="C4990" s="14" t="s">
        <v>5410</v>
      </c>
      <c r="D4990" s="14" t="s">
        <v>10050</v>
      </c>
      <c r="E4990" s="14">
        <v>2017</v>
      </c>
      <c r="F4990" s="14">
        <v>75</v>
      </c>
      <c r="G4990" s="14">
        <v>7</v>
      </c>
    </row>
    <row r="4991" spans="1:7" x14ac:dyDescent="0.3">
      <c r="A4991" s="15">
        <v>245537</v>
      </c>
      <c r="B4991" s="15" t="s">
        <v>5468</v>
      </c>
      <c r="C4991" s="15" t="s">
        <v>5410</v>
      </c>
      <c r="D4991" s="15" t="s">
        <v>10047</v>
      </c>
      <c r="E4991" s="15">
        <v>2018</v>
      </c>
      <c r="F4991" s="15">
        <v>16</v>
      </c>
      <c r="G4991" s="15">
        <v>-6.6</v>
      </c>
    </row>
    <row r="4992" spans="1:7" x14ac:dyDescent="0.3">
      <c r="A4992" s="14">
        <v>245537</v>
      </c>
      <c r="B4992" s="14" t="s">
        <v>5468</v>
      </c>
      <c r="C4992" s="14" t="s">
        <v>5410</v>
      </c>
      <c r="D4992" s="14" t="s">
        <v>10040</v>
      </c>
      <c r="E4992" s="14">
        <v>2019</v>
      </c>
      <c r="F4992" s="14">
        <v>80</v>
      </c>
      <c r="G4992" s="14">
        <v>4.8</v>
      </c>
    </row>
    <row r="4993" spans="1:7" x14ac:dyDescent="0.3">
      <c r="A4993" s="15">
        <v>245537</v>
      </c>
      <c r="B4993" s="15" t="s">
        <v>5468</v>
      </c>
      <c r="C4993" s="15" t="s">
        <v>5410</v>
      </c>
      <c r="D4993" s="15" t="s">
        <v>10041</v>
      </c>
      <c r="E4993" s="15">
        <v>2020</v>
      </c>
      <c r="F4993" s="15">
        <v>118</v>
      </c>
      <c r="G4993" s="15">
        <v>12.8</v>
      </c>
    </row>
    <row r="4994" spans="1:7" x14ac:dyDescent="0.3">
      <c r="A4994" s="14">
        <v>245537</v>
      </c>
      <c r="B4994" s="14" t="s">
        <v>5468</v>
      </c>
      <c r="C4994" s="14" t="s">
        <v>5410</v>
      </c>
      <c r="D4994" s="14" t="s">
        <v>10044</v>
      </c>
      <c r="E4994" s="14">
        <v>2023</v>
      </c>
      <c r="F4994" s="14">
        <v>276</v>
      </c>
      <c r="G4994" s="14">
        <v>28.68</v>
      </c>
    </row>
    <row r="4995" spans="1:7" x14ac:dyDescent="0.3">
      <c r="A4995" s="15">
        <v>216870</v>
      </c>
      <c r="B4995" s="15" t="s">
        <v>2466</v>
      </c>
      <c r="C4995" s="15" t="s">
        <v>2464</v>
      </c>
      <c r="D4995" s="15" t="s">
        <v>10047</v>
      </c>
      <c r="E4995" s="15">
        <v>2018</v>
      </c>
      <c r="F4995" s="15">
        <v>18</v>
      </c>
      <c r="G4995" s="15"/>
    </row>
    <row r="4996" spans="1:7" x14ac:dyDescent="0.3">
      <c r="A4996" s="14">
        <v>216870</v>
      </c>
      <c r="B4996" s="14" t="s">
        <v>2466</v>
      </c>
      <c r="C4996" s="14" t="s">
        <v>2464</v>
      </c>
      <c r="D4996" s="14" t="s">
        <v>10040</v>
      </c>
      <c r="E4996" s="14">
        <v>2019</v>
      </c>
      <c r="F4996" s="14">
        <v>50</v>
      </c>
      <c r="G4996" s="14"/>
    </row>
    <row r="4997" spans="1:7" x14ac:dyDescent="0.3">
      <c r="A4997" s="15">
        <v>216870</v>
      </c>
      <c r="B4997" s="15" t="s">
        <v>2466</v>
      </c>
      <c r="C4997" s="15" t="s">
        <v>2464</v>
      </c>
      <c r="D4997" s="15" t="s">
        <v>10043</v>
      </c>
      <c r="E4997" s="15">
        <v>2022</v>
      </c>
      <c r="F4997" s="15">
        <v>120</v>
      </c>
      <c r="G4997" s="15">
        <v>25</v>
      </c>
    </row>
    <row r="4998" spans="1:7" x14ac:dyDescent="0.3">
      <c r="A4998" s="14">
        <v>216870</v>
      </c>
      <c r="B4998" s="14" t="s">
        <v>2466</v>
      </c>
      <c r="C4998" s="14" t="s">
        <v>2464</v>
      </c>
      <c r="D4998" s="14" t="s">
        <v>10046</v>
      </c>
      <c r="E4998" s="14">
        <v>2025</v>
      </c>
      <c r="F4998" s="14">
        <v>52</v>
      </c>
      <c r="G4998" s="14">
        <v>5.8</v>
      </c>
    </row>
    <row r="4999" spans="1:7" x14ac:dyDescent="0.3">
      <c r="A4999" s="15">
        <v>232454</v>
      </c>
      <c r="B4999" s="15" t="s">
        <v>4803</v>
      </c>
      <c r="C4999" s="15" t="s">
        <v>4781</v>
      </c>
      <c r="D4999" s="15" t="s">
        <v>10050</v>
      </c>
      <c r="E4999" s="15">
        <v>2017</v>
      </c>
      <c r="F4999" s="15">
        <v>15</v>
      </c>
      <c r="G4999" s="15"/>
    </row>
    <row r="5000" spans="1:7" x14ac:dyDescent="0.3">
      <c r="A5000" s="14">
        <v>232454</v>
      </c>
      <c r="B5000" s="14" t="s">
        <v>4803</v>
      </c>
      <c r="C5000" s="14" t="s">
        <v>4781</v>
      </c>
      <c r="D5000" s="14" t="s">
        <v>10047</v>
      </c>
      <c r="E5000" s="14">
        <v>2018</v>
      </c>
      <c r="F5000" s="14">
        <v>141</v>
      </c>
      <c r="G5000" s="14"/>
    </row>
    <row r="5001" spans="1:7" x14ac:dyDescent="0.3">
      <c r="A5001" s="15">
        <v>232454</v>
      </c>
      <c r="B5001" s="15" t="s">
        <v>4803</v>
      </c>
      <c r="C5001" s="15" t="s">
        <v>4781</v>
      </c>
      <c r="D5001" s="15" t="s">
        <v>10040</v>
      </c>
      <c r="E5001" s="15">
        <v>2019</v>
      </c>
      <c r="F5001" s="15">
        <v>35</v>
      </c>
      <c r="G5001" s="15">
        <v>10</v>
      </c>
    </row>
    <row r="5002" spans="1:7" x14ac:dyDescent="0.3">
      <c r="A5002" s="14">
        <v>232454</v>
      </c>
      <c r="B5002" s="14" t="s">
        <v>4803</v>
      </c>
      <c r="C5002" s="14" t="s">
        <v>4781</v>
      </c>
      <c r="D5002" s="14" t="s">
        <v>10041</v>
      </c>
      <c r="E5002" s="14">
        <v>2020</v>
      </c>
      <c r="F5002" s="14">
        <v>22</v>
      </c>
      <c r="G5002" s="14">
        <v>-8.5</v>
      </c>
    </row>
    <row r="5003" spans="1:7" x14ac:dyDescent="0.3">
      <c r="A5003" s="15">
        <v>232454</v>
      </c>
      <c r="B5003" s="15" t="s">
        <v>4803</v>
      </c>
      <c r="C5003" s="15" t="s">
        <v>4781</v>
      </c>
      <c r="D5003" s="15" t="s">
        <v>10042</v>
      </c>
      <c r="E5003" s="15">
        <v>2021</v>
      </c>
      <c r="F5003" s="15">
        <v>36</v>
      </c>
      <c r="G5003" s="15">
        <v>-7.7</v>
      </c>
    </row>
    <row r="5004" spans="1:7" x14ac:dyDescent="0.3">
      <c r="A5004" s="14">
        <v>232454</v>
      </c>
      <c r="B5004" s="14" t="s">
        <v>4803</v>
      </c>
      <c r="C5004" s="14" t="s">
        <v>4781</v>
      </c>
      <c r="D5004" s="14" t="s">
        <v>10045</v>
      </c>
      <c r="E5004" s="14">
        <v>2024</v>
      </c>
      <c r="F5004" s="14">
        <v>16</v>
      </c>
      <c r="G5004" s="14">
        <v>-7.06</v>
      </c>
    </row>
    <row r="5005" spans="1:7" x14ac:dyDescent="0.3">
      <c r="A5005" s="15">
        <v>232454</v>
      </c>
      <c r="B5005" s="15" t="s">
        <v>4803</v>
      </c>
      <c r="C5005" s="15" t="s">
        <v>4781</v>
      </c>
      <c r="D5005" s="15" t="s">
        <v>10046</v>
      </c>
      <c r="E5005" s="15">
        <v>2025</v>
      </c>
      <c r="F5005" s="15">
        <v>50</v>
      </c>
      <c r="G5005" s="15">
        <v>-3.57</v>
      </c>
    </row>
    <row r="5006" spans="1:7" x14ac:dyDescent="0.3">
      <c r="A5006" s="14">
        <v>392966</v>
      </c>
      <c r="B5006" s="14" t="s">
        <v>3017</v>
      </c>
      <c r="C5006" s="14" t="s">
        <v>3009</v>
      </c>
      <c r="D5006" s="14" t="s">
        <v>10041</v>
      </c>
      <c r="E5006" s="14">
        <v>2020</v>
      </c>
      <c r="F5006" s="14">
        <v>1</v>
      </c>
      <c r="G5006" s="14"/>
    </row>
    <row r="5007" spans="1:7" x14ac:dyDescent="0.3">
      <c r="A5007" s="15">
        <v>392966</v>
      </c>
      <c r="B5007" s="15" t="s">
        <v>3017</v>
      </c>
      <c r="C5007" s="15" t="s">
        <v>3009</v>
      </c>
      <c r="D5007" s="15" t="s">
        <v>10042</v>
      </c>
      <c r="E5007" s="15">
        <v>2021</v>
      </c>
      <c r="F5007" s="15">
        <v>37</v>
      </c>
      <c r="G5007" s="15"/>
    </row>
    <row r="5008" spans="1:7" x14ac:dyDescent="0.3">
      <c r="A5008" s="14">
        <v>392966</v>
      </c>
      <c r="B5008" s="14" t="s">
        <v>3017</v>
      </c>
      <c r="C5008" s="14" t="s">
        <v>3009</v>
      </c>
      <c r="D5008" s="14" t="s">
        <v>10043</v>
      </c>
      <c r="E5008" s="14">
        <v>2022</v>
      </c>
      <c r="F5008" s="14">
        <v>18</v>
      </c>
      <c r="G5008" s="14">
        <v>8.5</v>
      </c>
    </row>
    <row r="5009" spans="1:7" x14ac:dyDescent="0.3">
      <c r="A5009" s="15">
        <v>392966</v>
      </c>
      <c r="B5009" s="15" t="s">
        <v>3017</v>
      </c>
      <c r="C5009" s="15" t="s">
        <v>3009</v>
      </c>
      <c r="D5009" s="15" t="s">
        <v>10044</v>
      </c>
      <c r="E5009" s="15">
        <v>2023</v>
      </c>
      <c r="F5009" s="15">
        <v>26</v>
      </c>
      <c r="G5009" s="15">
        <v>5.6</v>
      </c>
    </row>
    <row r="5010" spans="1:7" x14ac:dyDescent="0.3">
      <c r="A5010" s="14">
        <v>392966</v>
      </c>
      <c r="B5010" s="14" t="s">
        <v>3017</v>
      </c>
      <c r="C5010" s="14" t="s">
        <v>3009</v>
      </c>
      <c r="D5010" s="14" t="s">
        <v>10045</v>
      </c>
      <c r="E5010" s="14">
        <v>2024</v>
      </c>
      <c r="F5010" s="14">
        <v>32</v>
      </c>
      <c r="G5010" s="14">
        <v>5.0999999999999996</v>
      </c>
    </row>
    <row r="5011" spans="1:7" x14ac:dyDescent="0.3">
      <c r="A5011" s="15">
        <v>552472</v>
      </c>
      <c r="B5011" s="15" t="s">
        <v>3816</v>
      </c>
      <c r="C5011" s="15" t="s">
        <v>3797</v>
      </c>
      <c r="D5011" s="15" t="s">
        <v>10041</v>
      </c>
      <c r="E5011" s="15">
        <v>2020</v>
      </c>
      <c r="F5011" s="15">
        <v>69</v>
      </c>
      <c r="G5011" s="15"/>
    </row>
    <row r="5012" spans="1:7" x14ac:dyDescent="0.3">
      <c r="A5012" s="14">
        <v>552472</v>
      </c>
      <c r="B5012" s="14" t="s">
        <v>3816</v>
      </c>
      <c r="C5012" s="14" t="s">
        <v>3797</v>
      </c>
      <c r="D5012" s="14" t="s">
        <v>10044</v>
      </c>
      <c r="E5012" s="14">
        <v>2023</v>
      </c>
      <c r="F5012" s="14">
        <v>10</v>
      </c>
      <c r="G5012" s="14"/>
    </row>
    <row r="5013" spans="1:7" x14ac:dyDescent="0.3">
      <c r="A5013" s="15">
        <v>552472</v>
      </c>
      <c r="B5013" s="15" t="s">
        <v>3816</v>
      </c>
      <c r="C5013" s="15" t="s">
        <v>3797</v>
      </c>
      <c r="D5013" s="15" t="s">
        <v>10045</v>
      </c>
      <c r="E5013" s="15">
        <v>2024</v>
      </c>
      <c r="F5013" s="15">
        <v>115</v>
      </c>
      <c r="G5013" s="15">
        <v>4.3099999999999996</v>
      </c>
    </row>
    <row r="5014" spans="1:7" x14ac:dyDescent="0.3">
      <c r="A5014" s="14">
        <v>552472</v>
      </c>
      <c r="B5014" s="14" t="s">
        <v>3816</v>
      </c>
      <c r="C5014" s="14" t="s">
        <v>3797</v>
      </c>
      <c r="D5014" s="14" t="s">
        <v>10046</v>
      </c>
      <c r="E5014" s="14">
        <v>2025</v>
      </c>
      <c r="F5014" s="14">
        <v>32</v>
      </c>
      <c r="G5014" s="14">
        <v>-2</v>
      </c>
    </row>
    <row r="5015" spans="1:7" x14ac:dyDescent="0.3">
      <c r="A5015" s="15">
        <v>424042</v>
      </c>
      <c r="B5015" s="15" t="s">
        <v>1690</v>
      </c>
      <c r="C5015" s="15" t="s">
        <v>1682</v>
      </c>
      <c r="D5015" s="15" t="s">
        <v>10047</v>
      </c>
      <c r="E5015" s="15">
        <v>2018</v>
      </c>
      <c r="F5015" s="15">
        <v>59</v>
      </c>
      <c r="G5015" s="15"/>
    </row>
    <row r="5016" spans="1:7" x14ac:dyDescent="0.3">
      <c r="A5016" s="14">
        <v>424042</v>
      </c>
      <c r="B5016" s="14" t="s">
        <v>1690</v>
      </c>
      <c r="C5016" s="14" t="s">
        <v>1682</v>
      </c>
      <c r="D5016" s="14" t="s">
        <v>10041</v>
      </c>
      <c r="E5016" s="14">
        <v>2020</v>
      </c>
      <c r="F5016" s="14">
        <v>4</v>
      </c>
      <c r="G5016" s="14"/>
    </row>
    <row r="5017" spans="1:7" x14ac:dyDescent="0.3">
      <c r="A5017" s="15">
        <v>424042</v>
      </c>
      <c r="B5017" s="15" t="s">
        <v>1690</v>
      </c>
      <c r="C5017" s="15" t="s">
        <v>1682</v>
      </c>
      <c r="D5017" s="15" t="s">
        <v>10042</v>
      </c>
      <c r="E5017" s="15">
        <v>2021</v>
      </c>
      <c r="F5017" s="15">
        <v>9</v>
      </c>
      <c r="G5017" s="15">
        <v>-18.21</v>
      </c>
    </row>
    <row r="5018" spans="1:7" x14ac:dyDescent="0.3">
      <c r="A5018" s="14">
        <v>424042</v>
      </c>
      <c r="B5018" s="14" t="s">
        <v>1690</v>
      </c>
      <c r="C5018" s="14" t="s">
        <v>1682</v>
      </c>
      <c r="D5018" s="14" t="s">
        <v>10044</v>
      </c>
      <c r="E5018" s="14">
        <v>2023</v>
      </c>
      <c r="F5018" s="14">
        <v>64</v>
      </c>
      <c r="G5018" s="14">
        <v>1.1499999999999999</v>
      </c>
    </row>
    <row r="5019" spans="1:7" x14ac:dyDescent="0.3">
      <c r="A5019" s="15">
        <v>424042</v>
      </c>
      <c r="B5019" s="15" t="s">
        <v>1690</v>
      </c>
      <c r="C5019" s="15" t="s">
        <v>1682</v>
      </c>
      <c r="D5019" s="15" t="s">
        <v>10045</v>
      </c>
      <c r="E5019" s="15">
        <v>2024</v>
      </c>
      <c r="F5019" s="15">
        <v>19</v>
      </c>
      <c r="G5019" s="15">
        <v>-1.18</v>
      </c>
    </row>
    <row r="5020" spans="1:7" x14ac:dyDescent="0.3">
      <c r="A5020" s="14">
        <v>533568</v>
      </c>
      <c r="B5020" s="14" t="s">
        <v>1528</v>
      </c>
      <c r="C5020" s="14" t="s">
        <v>1524</v>
      </c>
      <c r="D5020" s="14" t="s">
        <v>10044</v>
      </c>
      <c r="E5020" s="14">
        <v>2023</v>
      </c>
      <c r="F5020" s="14">
        <v>9</v>
      </c>
      <c r="G5020" s="14"/>
    </row>
    <row r="5021" spans="1:7" x14ac:dyDescent="0.3">
      <c r="A5021" s="15">
        <v>533568</v>
      </c>
      <c r="B5021" s="15" t="s">
        <v>1528</v>
      </c>
      <c r="C5021" s="15" t="s">
        <v>1524</v>
      </c>
      <c r="D5021" s="15" t="s">
        <v>10045</v>
      </c>
      <c r="E5021" s="15">
        <v>2024</v>
      </c>
      <c r="F5021" s="15">
        <v>3</v>
      </c>
      <c r="G5021" s="15"/>
    </row>
    <row r="5022" spans="1:7" x14ac:dyDescent="0.3">
      <c r="A5022" s="14">
        <v>735568</v>
      </c>
      <c r="B5022" s="14" t="s">
        <v>1844</v>
      </c>
      <c r="C5022" s="14" t="s">
        <v>1832</v>
      </c>
      <c r="D5022" s="14" t="s">
        <v>10043</v>
      </c>
      <c r="E5022" s="14">
        <v>2022</v>
      </c>
      <c r="F5022" s="14">
        <v>54</v>
      </c>
      <c r="G5022" s="14"/>
    </row>
    <row r="5023" spans="1:7" x14ac:dyDescent="0.3">
      <c r="A5023" s="15">
        <v>735568</v>
      </c>
      <c r="B5023" s="15" t="s">
        <v>1844</v>
      </c>
      <c r="C5023" s="15" t="s">
        <v>1832</v>
      </c>
      <c r="D5023" s="15" t="s">
        <v>10044</v>
      </c>
      <c r="E5023" s="15">
        <v>2023</v>
      </c>
      <c r="F5023" s="15">
        <v>40</v>
      </c>
      <c r="G5023" s="15"/>
    </row>
    <row r="5024" spans="1:7" x14ac:dyDescent="0.3">
      <c r="A5024" s="14">
        <v>735568</v>
      </c>
      <c r="B5024" s="14" t="s">
        <v>1844</v>
      </c>
      <c r="C5024" s="14" t="s">
        <v>1832</v>
      </c>
      <c r="D5024" s="14" t="s">
        <v>10045</v>
      </c>
      <c r="E5024" s="14">
        <v>2024</v>
      </c>
      <c r="F5024" s="14">
        <v>13</v>
      </c>
      <c r="G5024" s="14">
        <v>-20.5</v>
      </c>
    </row>
    <row r="5025" spans="1:7" x14ac:dyDescent="0.3">
      <c r="A5025" s="15">
        <v>177476</v>
      </c>
      <c r="B5025" s="15" t="s">
        <v>955</v>
      </c>
      <c r="C5025" s="15" t="s">
        <v>945</v>
      </c>
      <c r="D5025" s="15" t="s">
        <v>10047</v>
      </c>
      <c r="E5025" s="15">
        <v>2018</v>
      </c>
      <c r="F5025" s="15">
        <v>2</v>
      </c>
      <c r="G5025" s="15"/>
    </row>
    <row r="5026" spans="1:7" x14ac:dyDescent="0.3">
      <c r="A5026" s="14">
        <v>177476</v>
      </c>
      <c r="B5026" s="14" t="s">
        <v>955</v>
      </c>
      <c r="C5026" s="14" t="s">
        <v>945</v>
      </c>
      <c r="D5026" s="14" t="s">
        <v>10040</v>
      </c>
      <c r="E5026" s="14">
        <v>2019</v>
      </c>
      <c r="F5026" s="14">
        <v>54</v>
      </c>
      <c r="G5026" s="14"/>
    </row>
    <row r="5027" spans="1:7" x14ac:dyDescent="0.3">
      <c r="A5027" s="15">
        <v>177476</v>
      </c>
      <c r="B5027" s="15" t="s">
        <v>955</v>
      </c>
      <c r="C5027" s="15" t="s">
        <v>945</v>
      </c>
      <c r="D5027" s="15" t="s">
        <v>10041</v>
      </c>
      <c r="E5027" s="15">
        <v>2020</v>
      </c>
      <c r="F5027" s="15">
        <v>121</v>
      </c>
      <c r="G5027" s="15">
        <v>59.5</v>
      </c>
    </row>
    <row r="5028" spans="1:7" x14ac:dyDescent="0.3">
      <c r="A5028" s="14">
        <v>177476</v>
      </c>
      <c r="B5028" s="14" t="s">
        <v>955</v>
      </c>
      <c r="C5028" s="14" t="s">
        <v>945</v>
      </c>
      <c r="D5028" s="14" t="s">
        <v>10043</v>
      </c>
      <c r="E5028" s="14">
        <v>2022</v>
      </c>
      <c r="F5028" s="14">
        <v>34</v>
      </c>
      <c r="G5028" s="14">
        <v>7.17</v>
      </c>
    </row>
    <row r="5029" spans="1:7" x14ac:dyDescent="0.3">
      <c r="A5029" s="15">
        <v>177476</v>
      </c>
      <c r="B5029" s="15" t="s">
        <v>955</v>
      </c>
      <c r="C5029" s="15" t="s">
        <v>945</v>
      </c>
      <c r="D5029" s="15" t="s">
        <v>10044</v>
      </c>
      <c r="E5029" s="15">
        <v>2023</v>
      </c>
      <c r="F5029" s="15">
        <v>13</v>
      </c>
      <c r="G5029" s="15">
        <v>-2.36</v>
      </c>
    </row>
    <row r="5030" spans="1:7" x14ac:dyDescent="0.3">
      <c r="A5030" s="14">
        <v>177476</v>
      </c>
      <c r="B5030" s="14" t="s">
        <v>955</v>
      </c>
      <c r="C5030" s="14" t="s">
        <v>945</v>
      </c>
      <c r="D5030" s="14" t="s">
        <v>10045</v>
      </c>
      <c r="E5030" s="14">
        <v>2024</v>
      </c>
      <c r="F5030" s="14">
        <v>166</v>
      </c>
      <c r="G5030" s="14">
        <v>11.54</v>
      </c>
    </row>
    <row r="5031" spans="1:7" x14ac:dyDescent="0.3">
      <c r="A5031" s="15">
        <v>469050</v>
      </c>
      <c r="B5031" s="15" t="s">
        <v>335</v>
      </c>
      <c r="C5031" s="15" t="s">
        <v>329</v>
      </c>
      <c r="D5031" s="15" t="s">
        <v>10041</v>
      </c>
      <c r="E5031" s="15">
        <v>2020</v>
      </c>
      <c r="F5031" s="15">
        <v>69</v>
      </c>
      <c r="G5031" s="15"/>
    </row>
    <row r="5032" spans="1:7" x14ac:dyDescent="0.3">
      <c r="A5032" s="14">
        <v>469050</v>
      </c>
      <c r="B5032" s="14" t="s">
        <v>335</v>
      </c>
      <c r="C5032" s="14" t="s">
        <v>329</v>
      </c>
      <c r="D5032" s="14" t="s">
        <v>10044</v>
      </c>
      <c r="E5032" s="14">
        <v>2023</v>
      </c>
      <c r="F5032" s="14">
        <v>69</v>
      </c>
      <c r="G5032" s="14"/>
    </row>
    <row r="5033" spans="1:7" x14ac:dyDescent="0.3">
      <c r="A5033" s="15">
        <v>340322</v>
      </c>
      <c r="B5033" s="15" t="s">
        <v>4776</v>
      </c>
      <c r="C5033" s="15" t="s">
        <v>4723</v>
      </c>
      <c r="D5033" s="15" t="s">
        <v>10040</v>
      </c>
      <c r="E5033" s="15">
        <v>2019</v>
      </c>
      <c r="F5033" s="15">
        <v>33</v>
      </c>
      <c r="G5033" s="15"/>
    </row>
    <row r="5034" spans="1:7" x14ac:dyDescent="0.3">
      <c r="A5034" s="14">
        <v>340322</v>
      </c>
      <c r="B5034" s="14" t="s">
        <v>4776</v>
      </c>
      <c r="C5034" s="14" t="s">
        <v>4723</v>
      </c>
      <c r="D5034" s="14" t="s">
        <v>10041</v>
      </c>
      <c r="E5034" s="14">
        <v>2020</v>
      </c>
      <c r="F5034" s="14">
        <v>32</v>
      </c>
      <c r="G5034" s="14"/>
    </row>
    <row r="5035" spans="1:7" x14ac:dyDescent="0.3">
      <c r="A5035" s="15">
        <v>340322</v>
      </c>
      <c r="B5035" s="15" t="s">
        <v>4776</v>
      </c>
      <c r="C5035" s="15" t="s">
        <v>4723</v>
      </c>
      <c r="D5035" s="15" t="s">
        <v>10042</v>
      </c>
      <c r="E5035" s="15">
        <v>2021</v>
      </c>
      <c r="F5035" s="15">
        <v>66</v>
      </c>
      <c r="G5035" s="15">
        <v>16.5</v>
      </c>
    </row>
    <row r="5036" spans="1:7" x14ac:dyDescent="0.3">
      <c r="A5036" s="14">
        <v>340322</v>
      </c>
      <c r="B5036" s="14" t="s">
        <v>4776</v>
      </c>
      <c r="C5036" s="14" t="s">
        <v>4723</v>
      </c>
      <c r="D5036" s="14" t="s">
        <v>10043</v>
      </c>
      <c r="E5036" s="14">
        <v>2022</v>
      </c>
      <c r="F5036" s="14">
        <v>17</v>
      </c>
      <c r="G5036" s="14">
        <v>-1.4</v>
      </c>
    </row>
    <row r="5037" spans="1:7" x14ac:dyDescent="0.3">
      <c r="A5037" s="15">
        <v>340322</v>
      </c>
      <c r="B5037" s="15" t="s">
        <v>4776</v>
      </c>
      <c r="C5037" s="15" t="s">
        <v>4723</v>
      </c>
      <c r="D5037" s="15" t="s">
        <v>10045</v>
      </c>
      <c r="E5037" s="15">
        <v>2024</v>
      </c>
      <c r="F5037" s="15">
        <v>31</v>
      </c>
      <c r="G5037" s="15">
        <v>-1.61</v>
      </c>
    </row>
    <row r="5038" spans="1:7" x14ac:dyDescent="0.3">
      <c r="A5038" s="14">
        <v>340322</v>
      </c>
      <c r="B5038" s="14" t="s">
        <v>4776</v>
      </c>
      <c r="C5038" s="14" t="s">
        <v>4723</v>
      </c>
      <c r="D5038" s="14" t="s">
        <v>10046</v>
      </c>
      <c r="E5038" s="14">
        <v>2025</v>
      </c>
      <c r="F5038" s="14">
        <v>122</v>
      </c>
      <c r="G5038" s="14">
        <v>9.2899999999999991</v>
      </c>
    </row>
    <row r="5039" spans="1:7" x14ac:dyDescent="0.3">
      <c r="A5039" s="15">
        <v>691892</v>
      </c>
      <c r="B5039" s="15" t="s">
        <v>4373</v>
      </c>
      <c r="C5039" s="15" t="s">
        <v>4326</v>
      </c>
      <c r="D5039" s="15" t="s">
        <v>10044</v>
      </c>
      <c r="E5039" s="15">
        <v>2023</v>
      </c>
      <c r="F5039" s="15">
        <v>18</v>
      </c>
      <c r="G5039" s="15"/>
    </row>
    <row r="5040" spans="1:7" x14ac:dyDescent="0.3">
      <c r="A5040" s="14">
        <v>691892</v>
      </c>
      <c r="B5040" s="14" t="s">
        <v>4373</v>
      </c>
      <c r="C5040" s="14" t="s">
        <v>4326</v>
      </c>
      <c r="D5040" s="14" t="s">
        <v>10045</v>
      </c>
      <c r="E5040" s="14">
        <v>2024</v>
      </c>
      <c r="F5040" s="14">
        <v>9</v>
      </c>
      <c r="G5040" s="14"/>
    </row>
    <row r="5041" spans="1:7" x14ac:dyDescent="0.3">
      <c r="A5041" s="15">
        <v>691892</v>
      </c>
      <c r="B5041" s="15" t="s">
        <v>4373</v>
      </c>
      <c r="C5041" s="15" t="s">
        <v>4326</v>
      </c>
      <c r="D5041" s="15" t="s">
        <v>10046</v>
      </c>
      <c r="E5041" s="15">
        <v>2025</v>
      </c>
      <c r="F5041" s="15">
        <v>54</v>
      </c>
      <c r="G5041" s="15">
        <v>18</v>
      </c>
    </row>
    <row r="5042" spans="1:7" x14ac:dyDescent="0.3">
      <c r="A5042" s="14">
        <v>85177</v>
      </c>
      <c r="B5042" s="14" t="s">
        <v>623</v>
      </c>
      <c r="C5042" s="14" t="s">
        <v>618</v>
      </c>
      <c r="D5042" s="14" t="s">
        <v>10054</v>
      </c>
      <c r="E5042" s="14">
        <v>2012</v>
      </c>
      <c r="F5042" s="14">
        <v>22</v>
      </c>
      <c r="G5042" s="14"/>
    </row>
    <row r="5043" spans="1:7" x14ac:dyDescent="0.3">
      <c r="A5043" s="15">
        <v>85177</v>
      </c>
      <c r="B5043" s="15" t="s">
        <v>623</v>
      </c>
      <c r="C5043" s="15" t="s">
        <v>618</v>
      </c>
      <c r="D5043" s="15" t="s">
        <v>10052</v>
      </c>
      <c r="E5043" s="15">
        <v>2013</v>
      </c>
      <c r="F5043" s="15">
        <v>25</v>
      </c>
      <c r="G5043" s="15"/>
    </row>
    <row r="5044" spans="1:7" x14ac:dyDescent="0.3">
      <c r="A5044" s="14">
        <v>85177</v>
      </c>
      <c r="B5044" s="14" t="s">
        <v>623</v>
      </c>
      <c r="C5044" s="14" t="s">
        <v>618</v>
      </c>
      <c r="D5044" s="14" t="s">
        <v>10050</v>
      </c>
      <c r="E5044" s="14">
        <v>2017</v>
      </c>
      <c r="F5044" s="14">
        <v>258</v>
      </c>
      <c r="G5044" s="14">
        <v>50.36</v>
      </c>
    </row>
    <row r="5045" spans="1:7" x14ac:dyDescent="0.3">
      <c r="A5045" s="15">
        <v>85177</v>
      </c>
      <c r="B5045" s="15" t="s">
        <v>623</v>
      </c>
      <c r="C5045" s="15" t="s">
        <v>618</v>
      </c>
      <c r="D5045" s="15" t="s">
        <v>10047</v>
      </c>
      <c r="E5045" s="15">
        <v>2018</v>
      </c>
      <c r="F5045" s="15">
        <v>32</v>
      </c>
      <c r="G5045" s="15">
        <v>19.079999999999998</v>
      </c>
    </row>
    <row r="5046" spans="1:7" x14ac:dyDescent="0.3">
      <c r="A5046" s="14">
        <v>85177</v>
      </c>
      <c r="B5046" s="14" t="s">
        <v>623</v>
      </c>
      <c r="C5046" s="14" t="s">
        <v>618</v>
      </c>
      <c r="D5046" s="14" t="s">
        <v>10040</v>
      </c>
      <c r="E5046" s="14">
        <v>2019</v>
      </c>
      <c r="F5046" s="14">
        <v>343</v>
      </c>
      <c r="G5046" s="14">
        <v>34.119999999999997</v>
      </c>
    </row>
    <row r="5047" spans="1:7" x14ac:dyDescent="0.3">
      <c r="A5047" s="15">
        <v>85177</v>
      </c>
      <c r="B5047" s="15" t="s">
        <v>623</v>
      </c>
      <c r="C5047" s="15" t="s">
        <v>618</v>
      </c>
      <c r="D5047" s="15" t="s">
        <v>10041</v>
      </c>
      <c r="E5047" s="15">
        <v>2020</v>
      </c>
      <c r="F5047" s="15">
        <v>2</v>
      </c>
      <c r="G5047" s="15">
        <v>15.98</v>
      </c>
    </row>
    <row r="5048" spans="1:7" x14ac:dyDescent="0.3">
      <c r="A5048" s="14">
        <v>85177</v>
      </c>
      <c r="B5048" s="14" t="s">
        <v>623</v>
      </c>
      <c r="C5048" s="14" t="s">
        <v>618</v>
      </c>
      <c r="D5048" s="14" t="s">
        <v>10046</v>
      </c>
      <c r="E5048" s="14">
        <v>2025</v>
      </c>
      <c r="F5048" s="14">
        <v>21</v>
      </c>
      <c r="G5048" s="14">
        <v>1.56</v>
      </c>
    </row>
    <row r="5049" spans="1:7" x14ac:dyDescent="0.3">
      <c r="A5049" s="15">
        <v>361914</v>
      </c>
      <c r="B5049" s="15" t="s">
        <v>1340</v>
      </c>
      <c r="C5049" s="15" t="s">
        <v>1335</v>
      </c>
      <c r="D5049" s="15" t="s">
        <v>10043</v>
      </c>
      <c r="E5049" s="15">
        <v>2022</v>
      </c>
      <c r="F5049" s="15">
        <v>12</v>
      </c>
      <c r="G5049" s="15"/>
    </row>
    <row r="5050" spans="1:7" x14ac:dyDescent="0.3">
      <c r="A5050" s="14">
        <v>361914</v>
      </c>
      <c r="B5050" s="14" t="s">
        <v>1340</v>
      </c>
      <c r="C5050" s="14" t="s">
        <v>1335</v>
      </c>
      <c r="D5050" s="14" t="s">
        <v>10044</v>
      </c>
      <c r="E5050" s="14">
        <v>2023</v>
      </c>
      <c r="F5050" s="14">
        <v>27</v>
      </c>
      <c r="G5050" s="14"/>
    </row>
    <row r="5051" spans="1:7" x14ac:dyDescent="0.3">
      <c r="A5051" s="15">
        <v>361914</v>
      </c>
      <c r="B5051" s="15" t="s">
        <v>1340</v>
      </c>
      <c r="C5051" s="15" t="s">
        <v>1335</v>
      </c>
      <c r="D5051" s="15" t="s">
        <v>10045</v>
      </c>
      <c r="E5051" s="15">
        <v>2024</v>
      </c>
      <c r="F5051" s="15">
        <v>75</v>
      </c>
      <c r="G5051" s="15">
        <v>31.5</v>
      </c>
    </row>
    <row r="5052" spans="1:7" x14ac:dyDescent="0.3">
      <c r="A5052" s="14">
        <v>361914</v>
      </c>
      <c r="B5052" s="14" t="s">
        <v>1340</v>
      </c>
      <c r="C5052" s="14" t="s">
        <v>1335</v>
      </c>
      <c r="D5052" s="14" t="s">
        <v>10046</v>
      </c>
      <c r="E5052" s="14">
        <v>2025</v>
      </c>
      <c r="F5052" s="14">
        <v>39</v>
      </c>
      <c r="G5052" s="14">
        <v>12.9</v>
      </c>
    </row>
    <row r="5053" spans="1:7" x14ac:dyDescent="0.3">
      <c r="A5053" s="15">
        <v>503680</v>
      </c>
      <c r="B5053" s="15" t="s">
        <v>1164</v>
      </c>
      <c r="C5053" s="15" t="s">
        <v>1147</v>
      </c>
      <c r="D5053" s="15" t="s">
        <v>10047</v>
      </c>
      <c r="E5053" s="15">
        <v>2018</v>
      </c>
      <c r="F5053" s="15">
        <v>17</v>
      </c>
      <c r="G5053" s="15"/>
    </row>
    <row r="5054" spans="1:7" x14ac:dyDescent="0.3">
      <c r="A5054" s="14">
        <v>503680</v>
      </c>
      <c r="B5054" s="14" t="s">
        <v>1164</v>
      </c>
      <c r="C5054" s="14" t="s">
        <v>1147</v>
      </c>
      <c r="D5054" s="14" t="s">
        <v>10040</v>
      </c>
      <c r="E5054" s="14">
        <v>2019</v>
      </c>
      <c r="F5054" s="14">
        <v>13</v>
      </c>
      <c r="G5054" s="14"/>
    </row>
    <row r="5055" spans="1:7" x14ac:dyDescent="0.3">
      <c r="A5055" s="15">
        <v>503680</v>
      </c>
      <c r="B5055" s="15" t="s">
        <v>1164</v>
      </c>
      <c r="C5055" s="15" t="s">
        <v>1147</v>
      </c>
      <c r="D5055" s="15" t="s">
        <v>10041</v>
      </c>
      <c r="E5055" s="15">
        <v>2020</v>
      </c>
      <c r="F5055" s="15">
        <v>18</v>
      </c>
      <c r="G5055" s="15">
        <v>0.5</v>
      </c>
    </row>
    <row r="5056" spans="1:7" x14ac:dyDescent="0.3">
      <c r="A5056" s="14">
        <v>503680</v>
      </c>
      <c r="B5056" s="14" t="s">
        <v>1164</v>
      </c>
      <c r="C5056" s="14" t="s">
        <v>1147</v>
      </c>
      <c r="D5056" s="14" t="s">
        <v>10043</v>
      </c>
      <c r="E5056" s="14">
        <v>2022</v>
      </c>
      <c r="F5056" s="14">
        <v>34</v>
      </c>
      <c r="G5056" s="14">
        <v>4.74</v>
      </c>
    </row>
    <row r="5057" spans="1:7" x14ac:dyDescent="0.3">
      <c r="A5057" s="15">
        <v>503680</v>
      </c>
      <c r="B5057" s="15" t="s">
        <v>1164</v>
      </c>
      <c r="C5057" s="15" t="s">
        <v>1147</v>
      </c>
      <c r="D5057" s="15" t="s">
        <v>10044</v>
      </c>
      <c r="E5057" s="15">
        <v>2023</v>
      </c>
      <c r="F5057" s="15">
        <v>65</v>
      </c>
      <c r="G5057" s="15">
        <v>9.14</v>
      </c>
    </row>
    <row r="5058" spans="1:7" x14ac:dyDescent="0.3">
      <c r="A5058" s="14">
        <v>503680</v>
      </c>
      <c r="B5058" s="14" t="s">
        <v>1164</v>
      </c>
      <c r="C5058" s="14" t="s">
        <v>1147</v>
      </c>
      <c r="D5058" s="14" t="s">
        <v>10045</v>
      </c>
      <c r="E5058" s="14">
        <v>2024</v>
      </c>
      <c r="F5058" s="14">
        <v>25</v>
      </c>
      <c r="G5058" s="14">
        <v>5.14</v>
      </c>
    </row>
    <row r="5059" spans="1:7" x14ac:dyDescent="0.3">
      <c r="A5059" s="15">
        <v>901019</v>
      </c>
      <c r="B5059" s="15" t="s">
        <v>3933</v>
      </c>
      <c r="C5059" s="15" t="s">
        <v>3896</v>
      </c>
      <c r="D5059" s="15" t="s">
        <v>10044</v>
      </c>
      <c r="E5059" s="15">
        <v>2023</v>
      </c>
      <c r="F5059" s="15">
        <v>31</v>
      </c>
      <c r="G5059" s="15"/>
    </row>
    <row r="5060" spans="1:7" x14ac:dyDescent="0.3">
      <c r="A5060" s="14">
        <v>901019</v>
      </c>
      <c r="B5060" s="14" t="s">
        <v>3933</v>
      </c>
      <c r="C5060" s="14" t="s">
        <v>3896</v>
      </c>
      <c r="D5060" s="14" t="s">
        <v>10045</v>
      </c>
      <c r="E5060" s="14">
        <v>2024</v>
      </c>
      <c r="F5060" s="14">
        <v>85</v>
      </c>
      <c r="G5060" s="14"/>
    </row>
    <row r="5061" spans="1:7" x14ac:dyDescent="0.3">
      <c r="A5061" s="15">
        <v>796213</v>
      </c>
      <c r="B5061" s="15" t="s">
        <v>4806</v>
      </c>
      <c r="C5061" s="15" t="s">
        <v>4781</v>
      </c>
      <c r="D5061" s="15" t="s">
        <v>10044</v>
      </c>
      <c r="E5061" s="15">
        <v>2023</v>
      </c>
      <c r="F5061" s="15">
        <v>200</v>
      </c>
      <c r="G5061" s="15"/>
    </row>
    <row r="5062" spans="1:7" x14ac:dyDescent="0.3">
      <c r="A5062" s="14">
        <v>796213</v>
      </c>
      <c r="B5062" s="14" t="s">
        <v>4806</v>
      </c>
      <c r="C5062" s="14" t="s">
        <v>4781</v>
      </c>
      <c r="D5062" s="14" t="s">
        <v>10045</v>
      </c>
      <c r="E5062" s="14">
        <v>2024</v>
      </c>
      <c r="F5062" s="14">
        <v>19</v>
      </c>
      <c r="G5062" s="14"/>
    </row>
    <row r="5063" spans="1:7" x14ac:dyDescent="0.3">
      <c r="A5063" s="15">
        <v>796213</v>
      </c>
      <c r="B5063" s="15" t="s">
        <v>4806</v>
      </c>
      <c r="C5063" s="15" t="s">
        <v>4781</v>
      </c>
      <c r="D5063" s="15" t="s">
        <v>10046</v>
      </c>
      <c r="E5063" s="15">
        <v>2025</v>
      </c>
      <c r="F5063" s="15">
        <v>28</v>
      </c>
      <c r="G5063" s="15">
        <v>-86</v>
      </c>
    </row>
    <row r="5064" spans="1:7" x14ac:dyDescent="0.3">
      <c r="A5064" s="14">
        <v>74294</v>
      </c>
      <c r="B5064" s="14" t="s">
        <v>2774</v>
      </c>
      <c r="C5064" s="14" t="s">
        <v>2736</v>
      </c>
      <c r="D5064" s="14" t="s">
        <v>10057</v>
      </c>
      <c r="E5064" s="14">
        <v>2011</v>
      </c>
      <c r="F5064" s="14">
        <v>127</v>
      </c>
      <c r="G5064" s="14"/>
    </row>
    <row r="5065" spans="1:7" x14ac:dyDescent="0.3">
      <c r="A5065" s="15">
        <v>74294</v>
      </c>
      <c r="B5065" s="15" t="s">
        <v>2774</v>
      </c>
      <c r="C5065" s="15" t="s">
        <v>2736</v>
      </c>
      <c r="D5065" s="15" t="s">
        <v>10052</v>
      </c>
      <c r="E5065" s="15">
        <v>2013</v>
      </c>
      <c r="F5065" s="15">
        <v>5</v>
      </c>
      <c r="G5065" s="15"/>
    </row>
    <row r="5066" spans="1:7" x14ac:dyDescent="0.3">
      <c r="A5066" s="14">
        <v>74294</v>
      </c>
      <c r="B5066" s="14" t="s">
        <v>2774</v>
      </c>
      <c r="C5066" s="14" t="s">
        <v>2736</v>
      </c>
      <c r="D5066" s="14" t="s">
        <v>10049</v>
      </c>
      <c r="E5066" s="14">
        <v>2016</v>
      </c>
      <c r="F5066" s="14">
        <v>15</v>
      </c>
      <c r="G5066" s="14">
        <v>-20.37</v>
      </c>
    </row>
    <row r="5067" spans="1:7" x14ac:dyDescent="0.3">
      <c r="A5067" s="15">
        <v>74294</v>
      </c>
      <c r="B5067" s="15" t="s">
        <v>2774</v>
      </c>
      <c r="C5067" s="15" t="s">
        <v>2736</v>
      </c>
      <c r="D5067" s="15" t="s">
        <v>10044</v>
      </c>
      <c r="E5067" s="15">
        <v>2023</v>
      </c>
      <c r="F5067" s="15">
        <v>82</v>
      </c>
      <c r="G5067" s="15">
        <v>-0.23</v>
      </c>
    </row>
    <row r="5068" spans="1:7" x14ac:dyDescent="0.3">
      <c r="A5068" s="14">
        <v>74294</v>
      </c>
      <c r="B5068" s="14" t="s">
        <v>2774</v>
      </c>
      <c r="C5068" s="14" t="s">
        <v>2736</v>
      </c>
      <c r="D5068" s="14" t="s">
        <v>10045</v>
      </c>
      <c r="E5068" s="14">
        <v>2024</v>
      </c>
      <c r="F5068" s="14">
        <v>14</v>
      </c>
      <c r="G5068" s="14">
        <v>-2.2200000000000002</v>
      </c>
    </row>
    <row r="5069" spans="1:7" x14ac:dyDescent="0.3">
      <c r="A5069" s="15">
        <v>74683</v>
      </c>
      <c r="B5069" s="15" t="s">
        <v>3984</v>
      </c>
      <c r="C5069" s="15" t="s">
        <v>3958</v>
      </c>
      <c r="D5069" s="15" t="s">
        <v>10047</v>
      </c>
      <c r="E5069" s="15">
        <v>2018</v>
      </c>
      <c r="F5069" s="15">
        <v>43</v>
      </c>
      <c r="G5069" s="15"/>
    </row>
    <row r="5070" spans="1:7" x14ac:dyDescent="0.3">
      <c r="A5070" s="14">
        <v>74683</v>
      </c>
      <c r="B5070" s="14" t="s">
        <v>3984</v>
      </c>
      <c r="C5070" s="14" t="s">
        <v>3958</v>
      </c>
      <c r="D5070" s="14" t="s">
        <v>10040</v>
      </c>
      <c r="E5070" s="14">
        <v>2019</v>
      </c>
      <c r="F5070" s="14">
        <v>53</v>
      </c>
      <c r="G5070" s="14"/>
    </row>
    <row r="5071" spans="1:7" x14ac:dyDescent="0.3">
      <c r="A5071" s="15">
        <v>74683</v>
      </c>
      <c r="B5071" s="15" t="s">
        <v>3984</v>
      </c>
      <c r="C5071" s="15" t="s">
        <v>3958</v>
      </c>
      <c r="D5071" s="15" t="s">
        <v>10042</v>
      </c>
      <c r="E5071" s="15">
        <v>2021</v>
      </c>
      <c r="F5071" s="15">
        <v>23</v>
      </c>
      <c r="G5071" s="15">
        <v>-7.86</v>
      </c>
    </row>
    <row r="5072" spans="1:7" x14ac:dyDescent="0.3">
      <c r="A5072" s="14">
        <v>74683</v>
      </c>
      <c r="B5072" s="14" t="s">
        <v>3984</v>
      </c>
      <c r="C5072" s="14" t="s">
        <v>3958</v>
      </c>
      <c r="D5072" s="14" t="s">
        <v>10043</v>
      </c>
      <c r="E5072" s="14">
        <v>2022</v>
      </c>
      <c r="F5072" s="14">
        <v>15</v>
      </c>
      <c r="G5072" s="14">
        <v>-8.6</v>
      </c>
    </row>
    <row r="5073" spans="1:7" x14ac:dyDescent="0.3">
      <c r="A5073" s="15">
        <v>74683</v>
      </c>
      <c r="B5073" s="15" t="s">
        <v>3984</v>
      </c>
      <c r="C5073" s="15" t="s">
        <v>3958</v>
      </c>
      <c r="D5073" s="15" t="s">
        <v>10044</v>
      </c>
      <c r="E5073" s="15">
        <v>2023</v>
      </c>
      <c r="F5073" s="15">
        <v>25</v>
      </c>
      <c r="G5073" s="15">
        <v>-6.19</v>
      </c>
    </row>
    <row r="5074" spans="1:7" x14ac:dyDescent="0.3">
      <c r="A5074" s="14">
        <v>74683</v>
      </c>
      <c r="B5074" s="14" t="s">
        <v>3984</v>
      </c>
      <c r="C5074" s="14" t="s">
        <v>3958</v>
      </c>
      <c r="D5074" s="14" t="s">
        <v>10045</v>
      </c>
      <c r="E5074" s="14">
        <v>2024</v>
      </c>
      <c r="F5074" s="14">
        <v>32</v>
      </c>
      <c r="G5074" s="14">
        <v>-3.94</v>
      </c>
    </row>
    <row r="5075" spans="1:7" x14ac:dyDescent="0.3">
      <c r="A5075" s="15">
        <v>74683</v>
      </c>
      <c r="B5075" s="15" t="s">
        <v>3984</v>
      </c>
      <c r="C5075" s="15" t="s">
        <v>3958</v>
      </c>
      <c r="D5075" s="15" t="s">
        <v>10046</v>
      </c>
      <c r="E5075" s="15">
        <v>2025</v>
      </c>
      <c r="F5075" s="15">
        <v>9</v>
      </c>
      <c r="G5075" s="15">
        <v>-4.59</v>
      </c>
    </row>
    <row r="5076" spans="1:7" x14ac:dyDescent="0.3">
      <c r="A5076" s="14">
        <v>111819</v>
      </c>
      <c r="B5076" s="14" t="s">
        <v>2012</v>
      </c>
      <c r="C5076" s="14" t="s">
        <v>1982</v>
      </c>
      <c r="D5076" s="14" t="s">
        <v>10052</v>
      </c>
      <c r="E5076" s="14">
        <v>2013</v>
      </c>
      <c r="F5076" s="14">
        <v>59</v>
      </c>
      <c r="G5076" s="14"/>
    </row>
    <row r="5077" spans="1:7" x14ac:dyDescent="0.3">
      <c r="A5077" s="15">
        <v>111819</v>
      </c>
      <c r="B5077" s="15" t="s">
        <v>2012</v>
      </c>
      <c r="C5077" s="15" t="s">
        <v>1982</v>
      </c>
      <c r="D5077" s="15" t="s">
        <v>10051</v>
      </c>
      <c r="E5077" s="15">
        <v>2015</v>
      </c>
      <c r="F5077" s="15">
        <v>17</v>
      </c>
      <c r="G5077" s="15"/>
    </row>
    <row r="5078" spans="1:7" x14ac:dyDescent="0.3">
      <c r="A5078" s="14">
        <v>111819</v>
      </c>
      <c r="B5078" s="14" t="s">
        <v>2012</v>
      </c>
      <c r="C5078" s="14" t="s">
        <v>1982</v>
      </c>
      <c r="D5078" s="14" t="s">
        <v>10047</v>
      </c>
      <c r="E5078" s="14">
        <v>2018</v>
      </c>
      <c r="F5078" s="14">
        <v>15</v>
      </c>
      <c r="G5078" s="14">
        <v>-8.16</v>
      </c>
    </row>
    <row r="5079" spans="1:7" x14ac:dyDescent="0.3">
      <c r="A5079" s="15">
        <v>111819</v>
      </c>
      <c r="B5079" s="15" t="s">
        <v>2012</v>
      </c>
      <c r="C5079" s="15" t="s">
        <v>1982</v>
      </c>
      <c r="D5079" s="15" t="s">
        <v>10040</v>
      </c>
      <c r="E5079" s="15">
        <v>2019</v>
      </c>
      <c r="F5079" s="15">
        <v>61</v>
      </c>
      <c r="G5079" s="15">
        <v>-0.84</v>
      </c>
    </row>
    <row r="5080" spans="1:7" x14ac:dyDescent="0.3">
      <c r="A5080" s="14">
        <v>111819</v>
      </c>
      <c r="B5080" s="14" t="s">
        <v>2012</v>
      </c>
      <c r="C5080" s="14" t="s">
        <v>1982</v>
      </c>
      <c r="D5080" s="14" t="s">
        <v>10041</v>
      </c>
      <c r="E5080" s="14">
        <v>2020</v>
      </c>
      <c r="F5080" s="14">
        <v>34</v>
      </c>
      <c r="G5080" s="14">
        <v>-0.91</v>
      </c>
    </row>
    <row r="5081" spans="1:7" x14ac:dyDescent="0.3">
      <c r="A5081" s="15">
        <v>111819</v>
      </c>
      <c r="B5081" s="15" t="s">
        <v>2012</v>
      </c>
      <c r="C5081" s="15" t="s">
        <v>1982</v>
      </c>
      <c r="D5081" s="15" t="s">
        <v>10042</v>
      </c>
      <c r="E5081" s="15">
        <v>2021</v>
      </c>
      <c r="F5081" s="15">
        <v>4</v>
      </c>
      <c r="G5081" s="15">
        <v>-2.99</v>
      </c>
    </row>
    <row r="5082" spans="1:7" x14ac:dyDescent="0.3">
      <c r="A5082" s="14">
        <v>111819</v>
      </c>
      <c r="B5082" s="14" t="s">
        <v>2012</v>
      </c>
      <c r="C5082" s="14" t="s">
        <v>1982</v>
      </c>
      <c r="D5082" s="14" t="s">
        <v>10043</v>
      </c>
      <c r="E5082" s="14">
        <v>2022</v>
      </c>
      <c r="F5082" s="14">
        <v>82</v>
      </c>
      <c r="G5082" s="14">
        <v>0.71</v>
      </c>
    </row>
    <row r="5083" spans="1:7" x14ac:dyDescent="0.3">
      <c r="A5083" s="15">
        <v>111819</v>
      </c>
      <c r="B5083" s="15" t="s">
        <v>2012</v>
      </c>
      <c r="C5083" s="15" t="s">
        <v>1982</v>
      </c>
      <c r="D5083" s="15" t="s">
        <v>10044</v>
      </c>
      <c r="E5083" s="15">
        <v>2023</v>
      </c>
      <c r="F5083" s="15">
        <v>29</v>
      </c>
      <c r="G5083" s="15">
        <v>0.06</v>
      </c>
    </row>
    <row r="5084" spans="1:7" x14ac:dyDescent="0.3">
      <c r="A5084" s="14">
        <v>111819</v>
      </c>
      <c r="B5084" s="14" t="s">
        <v>2012</v>
      </c>
      <c r="C5084" s="14" t="s">
        <v>1982</v>
      </c>
      <c r="D5084" s="14" t="s">
        <v>10046</v>
      </c>
      <c r="E5084" s="14">
        <v>2025</v>
      </c>
      <c r="F5084" s="14">
        <v>128</v>
      </c>
      <c r="G5084" s="14">
        <v>4.2699999999999996</v>
      </c>
    </row>
    <row r="5085" spans="1:7" x14ac:dyDescent="0.3">
      <c r="A5085" s="15">
        <v>1016015</v>
      </c>
      <c r="B5085" s="15" t="s">
        <v>5433</v>
      </c>
      <c r="C5085" s="15" t="s">
        <v>5410</v>
      </c>
      <c r="D5085" s="15" t="s">
        <v>10044</v>
      </c>
      <c r="E5085" s="15">
        <v>2023</v>
      </c>
      <c r="F5085" s="15">
        <v>7</v>
      </c>
      <c r="G5085" s="15"/>
    </row>
    <row r="5086" spans="1:7" x14ac:dyDescent="0.3">
      <c r="A5086" s="14">
        <v>1016015</v>
      </c>
      <c r="B5086" s="14" t="s">
        <v>5433</v>
      </c>
      <c r="C5086" s="14" t="s">
        <v>5410</v>
      </c>
      <c r="D5086" s="14" t="s">
        <v>10045</v>
      </c>
      <c r="E5086" s="14">
        <v>2024</v>
      </c>
      <c r="F5086" s="14">
        <v>49</v>
      </c>
      <c r="G5086" s="14"/>
    </row>
    <row r="5087" spans="1:7" x14ac:dyDescent="0.3">
      <c r="A5087" s="15">
        <v>1016015</v>
      </c>
      <c r="B5087" s="15" t="s">
        <v>5433</v>
      </c>
      <c r="C5087" s="15" t="s">
        <v>5410</v>
      </c>
      <c r="D5087" s="15" t="s">
        <v>10046</v>
      </c>
      <c r="E5087" s="15">
        <v>2025</v>
      </c>
      <c r="F5087" s="15">
        <v>12</v>
      </c>
      <c r="G5087" s="15">
        <v>2.5</v>
      </c>
    </row>
    <row r="5088" spans="1:7" x14ac:dyDescent="0.3">
      <c r="A5088" s="14">
        <v>984964</v>
      </c>
      <c r="B5088" s="14" t="s">
        <v>3293</v>
      </c>
      <c r="C5088" s="14" t="s">
        <v>3248</v>
      </c>
      <c r="D5088" s="14" t="s">
        <v>10045</v>
      </c>
      <c r="E5088" s="14">
        <v>2024</v>
      </c>
      <c r="F5088" s="14">
        <v>99</v>
      </c>
      <c r="G5088" s="14"/>
    </row>
    <row r="5089" spans="1:7" x14ac:dyDescent="0.3">
      <c r="A5089" s="15">
        <v>984964</v>
      </c>
      <c r="B5089" s="15" t="s">
        <v>3293</v>
      </c>
      <c r="C5089" s="15" t="s">
        <v>3248</v>
      </c>
      <c r="D5089" s="15" t="s">
        <v>10046</v>
      </c>
      <c r="E5089" s="15">
        <v>2025</v>
      </c>
      <c r="F5089" s="15">
        <v>12</v>
      </c>
      <c r="G5089" s="15"/>
    </row>
    <row r="5090" spans="1:7" x14ac:dyDescent="0.3">
      <c r="A5090" s="14">
        <v>813137</v>
      </c>
      <c r="B5090" s="14" t="s">
        <v>3920</v>
      </c>
      <c r="C5090" s="14" t="s">
        <v>3896</v>
      </c>
      <c r="D5090" s="14" t="s">
        <v>10042</v>
      </c>
      <c r="E5090" s="14">
        <v>2021</v>
      </c>
      <c r="F5090" s="14">
        <v>42</v>
      </c>
      <c r="G5090" s="14"/>
    </row>
    <row r="5091" spans="1:7" x14ac:dyDescent="0.3">
      <c r="A5091" s="15">
        <v>372720</v>
      </c>
      <c r="B5091" s="15" t="s">
        <v>3999</v>
      </c>
      <c r="C5091" s="15" t="s">
        <v>3958</v>
      </c>
      <c r="D5091" s="15" t="s">
        <v>10041</v>
      </c>
      <c r="E5091" s="15">
        <v>2020</v>
      </c>
      <c r="F5091" s="15">
        <v>48</v>
      </c>
      <c r="G5091" s="15"/>
    </row>
    <row r="5092" spans="1:7" x14ac:dyDescent="0.3">
      <c r="A5092" s="14">
        <v>372720</v>
      </c>
      <c r="B5092" s="14" t="s">
        <v>3999</v>
      </c>
      <c r="C5092" s="14" t="s">
        <v>3958</v>
      </c>
      <c r="D5092" s="14" t="s">
        <v>10046</v>
      </c>
      <c r="E5092" s="14">
        <v>2025</v>
      </c>
      <c r="F5092" s="14">
        <v>28</v>
      </c>
      <c r="G5092" s="14"/>
    </row>
    <row r="5093" spans="1:7" x14ac:dyDescent="0.3">
      <c r="A5093" s="15">
        <v>192080</v>
      </c>
      <c r="B5093" s="15" t="s">
        <v>1074</v>
      </c>
      <c r="C5093" s="15" t="s">
        <v>1075</v>
      </c>
      <c r="D5093" s="15" t="s">
        <v>10047</v>
      </c>
      <c r="E5093" s="15">
        <v>2018</v>
      </c>
      <c r="F5093" s="15">
        <v>163</v>
      </c>
      <c r="G5093" s="15"/>
    </row>
    <row r="5094" spans="1:7" x14ac:dyDescent="0.3">
      <c r="A5094" s="14">
        <v>192080</v>
      </c>
      <c r="B5094" s="14" t="s">
        <v>1074</v>
      </c>
      <c r="C5094" s="14" t="s">
        <v>1075</v>
      </c>
      <c r="D5094" s="14" t="s">
        <v>10041</v>
      </c>
      <c r="E5094" s="14">
        <v>2020</v>
      </c>
      <c r="F5094" s="14">
        <v>58</v>
      </c>
      <c r="G5094" s="14"/>
    </row>
    <row r="5095" spans="1:7" x14ac:dyDescent="0.3">
      <c r="A5095" s="15">
        <v>192080</v>
      </c>
      <c r="B5095" s="15" t="s">
        <v>1074</v>
      </c>
      <c r="C5095" s="15" t="s">
        <v>1075</v>
      </c>
      <c r="D5095" s="15" t="s">
        <v>10042</v>
      </c>
      <c r="E5095" s="15">
        <v>2021</v>
      </c>
      <c r="F5095" s="15">
        <v>9</v>
      </c>
      <c r="G5095" s="15">
        <v>-51.5</v>
      </c>
    </row>
    <row r="5096" spans="1:7" x14ac:dyDescent="0.3">
      <c r="A5096" s="14">
        <v>192080</v>
      </c>
      <c r="B5096" s="14" t="s">
        <v>1074</v>
      </c>
      <c r="C5096" s="14" t="s">
        <v>1075</v>
      </c>
      <c r="D5096" s="14" t="s">
        <v>10043</v>
      </c>
      <c r="E5096" s="14">
        <v>2022</v>
      </c>
      <c r="F5096" s="14">
        <v>42</v>
      </c>
      <c r="G5096" s="14">
        <v>-34.4</v>
      </c>
    </row>
    <row r="5097" spans="1:7" x14ac:dyDescent="0.3">
      <c r="A5097" s="15">
        <v>192080</v>
      </c>
      <c r="B5097" s="15" t="s">
        <v>1074</v>
      </c>
      <c r="C5097" s="15" t="s">
        <v>1075</v>
      </c>
      <c r="D5097" s="15" t="s">
        <v>10044</v>
      </c>
      <c r="E5097" s="15">
        <v>2023</v>
      </c>
      <c r="F5097" s="15">
        <v>153</v>
      </c>
      <c r="G5097" s="15">
        <v>-7.7</v>
      </c>
    </row>
    <row r="5098" spans="1:7" x14ac:dyDescent="0.3">
      <c r="A5098" s="14">
        <v>192080</v>
      </c>
      <c r="B5098" s="14" t="s">
        <v>1074</v>
      </c>
      <c r="C5098" s="14" t="s">
        <v>1075</v>
      </c>
      <c r="D5098" s="14" t="s">
        <v>10045</v>
      </c>
      <c r="E5098" s="14">
        <v>2024</v>
      </c>
      <c r="F5098" s="14">
        <v>45</v>
      </c>
      <c r="G5098" s="14">
        <v>-9.4600000000000009</v>
      </c>
    </row>
    <row r="5099" spans="1:7" x14ac:dyDescent="0.3">
      <c r="A5099" s="15">
        <v>192080</v>
      </c>
      <c r="B5099" s="15" t="s">
        <v>1074</v>
      </c>
      <c r="C5099" s="15" t="s">
        <v>1075</v>
      </c>
      <c r="D5099" s="15" t="s">
        <v>10046</v>
      </c>
      <c r="E5099" s="15">
        <v>2025</v>
      </c>
      <c r="F5099" s="15">
        <v>23</v>
      </c>
      <c r="G5099" s="15">
        <v>-11.32</v>
      </c>
    </row>
    <row r="5100" spans="1:7" x14ac:dyDescent="0.3">
      <c r="A5100" s="14">
        <v>455661</v>
      </c>
      <c r="B5100" s="14" t="s">
        <v>1142</v>
      </c>
      <c r="C5100" s="14" t="s">
        <v>1075</v>
      </c>
      <c r="D5100" s="14" t="s">
        <v>10041</v>
      </c>
      <c r="E5100" s="14">
        <v>2020</v>
      </c>
      <c r="F5100" s="14">
        <v>94</v>
      </c>
      <c r="G5100" s="14"/>
    </row>
    <row r="5101" spans="1:7" x14ac:dyDescent="0.3">
      <c r="A5101" s="15">
        <v>455661</v>
      </c>
      <c r="B5101" s="15" t="s">
        <v>1142</v>
      </c>
      <c r="C5101" s="15" t="s">
        <v>1075</v>
      </c>
      <c r="D5101" s="15" t="s">
        <v>10042</v>
      </c>
      <c r="E5101" s="15">
        <v>2021</v>
      </c>
      <c r="F5101" s="15">
        <v>99</v>
      </c>
      <c r="G5101" s="15"/>
    </row>
    <row r="5102" spans="1:7" x14ac:dyDescent="0.3">
      <c r="A5102" s="14">
        <v>455661</v>
      </c>
      <c r="B5102" s="14" t="s">
        <v>1142</v>
      </c>
      <c r="C5102" s="14" t="s">
        <v>1075</v>
      </c>
      <c r="D5102" s="14" t="s">
        <v>10044</v>
      </c>
      <c r="E5102" s="14">
        <v>2023</v>
      </c>
      <c r="F5102" s="14">
        <v>5</v>
      </c>
      <c r="G5102" s="14">
        <v>-32.14</v>
      </c>
    </row>
    <row r="5103" spans="1:7" x14ac:dyDescent="0.3">
      <c r="A5103" s="15">
        <v>455661</v>
      </c>
      <c r="B5103" s="15" t="s">
        <v>1142</v>
      </c>
      <c r="C5103" s="15" t="s">
        <v>1075</v>
      </c>
      <c r="D5103" s="15" t="s">
        <v>10045</v>
      </c>
      <c r="E5103" s="15">
        <v>2024</v>
      </c>
      <c r="F5103" s="15">
        <v>4</v>
      </c>
      <c r="G5103" s="15">
        <v>-27.4</v>
      </c>
    </row>
    <row r="5104" spans="1:7" x14ac:dyDescent="0.3">
      <c r="A5104" s="14">
        <v>455661</v>
      </c>
      <c r="B5104" s="14" t="s">
        <v>1142</v>
      </c>
      <c r="C5104" s="14" t="s">
        <v>1075</v>
      </c>
      <c r="D5104" s="14" t="s">
        <v>10046</v>
      </c>
      <c r="E5104" s="14">
        <v>2025</v>
      </c>
      <c r="F5104" s="14">
        <v>6</v>
      </c>
      <c r="G5104" s="14">
        <v>-22.14</v>
      </c>
    </row>
    <row r="5105" spans="1:7" x14ac:dyDescent="0.3">
      <c r="A5105" s="15">
        <v>75489</v>
      </c>
      <c r="B5105" s="15" t="s">
        <v>1394</v>
      </c>
      <c r="C5105" s="15" t="s">
        <v>1335</v>
      </c>
      <c r="D5105" s="15" t="s">
        <v>10041</v>
      </c>
      <c r="E5105" s="15">
        <v>2020</v>
      </c>
      <c r="F5105" s="15">
        <v>111</v>
      </c>
      <c r="G5105" s="15"/>
    </row>
    <row r="5106" spans="1:7" x14ac:dyDescent="0.3">
      <c r="A5106" s="14">
        <v>75489</v>
      </c>
      <c r="B5106" s="14" t="s">
        <v>1394</v>
      </c>
      <c r="C5106" s="14" t="s">
        <v>1335</v>
      </c>
      <c r="D5106" s="14" t="s">
        <v>10042</v>
      </c>
      <c r="E5106" s="14">
        <v>2021</v>
      </c>
      <c r="F5106" s="14">
        <v>15</v>
      </c>
      <c r="G5106" s="14"/>
    </row>
    <row r="5107" spans="1:7" x14ac:dyDescent="0.3">
      <c r="A5107" s="15">
        <v>75489</v>
      </c>
      <c r="B5107" s="15" t="s">
        <v>1394</v>
      </c>
      <c r="C5107" s="15" t="s">
        <v>1335</v>
      </c>
      <c r="D5107" s="15" t="s">
        <v>10043</v>
      </c>
      <c r="E5107" s="15">
        <v>2022</v>
      </c>
      <c r="F5107" s="15">
        <v>44</v>
      </c>
      <c r="G5107" s="15">
        <v>-33.5</v>
      </c>
    </row>
    <row r="5108" spans="1:7" x14ac:dyDescent="0.3">
      <c r="A5108" s="14">
        <v>75489</v>
      </c>
      <c r="B5108" s="14" t="s">
        <v>1394</v>
      </c>
      <c r="C5108" s="14" t="s">
        <v>1335</v>
      </c>
      <c r="D5108" s="14" t="s">
        <v>10044</v>
      </c>
      <c r="E5108" s="14">
        <v>2023</v>
      </c>
      <c r="F5108" s="14">
        <v>15</v>
      </c>
      <c r="G5108" s="14">
        <v>-25.9</v>
      </c>
    </row>
    <row r="5109" spans="1:7" x14ac:dyDescent="0.3">
      <c r="A5109" s="15">
        <v>75489</v>
      </c>
      <c r="B5109" s="15" t="s">
        <v>1394</v>
      </c>
      <c r="C5109" s="15" t="s">
        <v>1335</v>
      </c>
      <c r="D5109" s="15" t="s">
        <v>10045</v>
      </c>
      <c r="E5109" s="15">
        <v>2024</v>
      </c>
      <c r="F5109" s="15">
        <v>167</v>
      </c>
      <c r="G5109" s="15">
        <v>11.2</v>
      </c>
    </row>
    <row r="5110" spans="1:7" x14ac:dyDescent="0.3">
      <c r="A5110" s="14">
        <v>75489</v>
      </c>
      <c r="B5110" s="14" t="s">
        <v>1394</v>
      </c>
      <c r="C5110" s="14" t="s">
        <v>1335</v>
      </c>
      <c r="D5110" s="14" t="s">
        <v>10046</v>
      </c>
      <c r="E5110" s="14">
        <v>2025</v>
      </c>
      <c r="F5110" s="14">
        <v>54</v>
      </c>
      <c r="G5110" s="14">
        <v>4.0599999999999996</v>
      </c>
    </row>
    <row r="5111" spans="1:7" x14ac:dyDescent="0.3">
      <c r="A5111" s="15">
        <v>192635</v>
      </c>
      <c r="B5111" s="15" t="s">
        <v>4450</v>
      </c>
      <c r="C5111" s="15" t="s">
        <v>4435</v>
      </c>
      <c r="D5111" s="15" t="s">
        <v>10041</v>
      </c>
      <c r="E5111" s="15">
        <v>2020</v>
      </c>
      <c r="F5111" s="15">
        <v>23</v>
      </c>
      <c r="G5111" s="15"/>
    </row>
    <row r="5112" spans="1:7" x14ac:dyDescent="0.3">
      <c r="A5112" s="14">
        <v>192635</v>
      </c>
      <c r="B5112" s="14" t="s">
        <v>4450</v>
      </c>
      <c r="C5112" s="14" t="s">
        <v>4435</v>
      </c>
      <c r="D5112" s="14" t="s">
        <v>10042</v>
      </c>
      <c r="E5112" s="14">
        <v>2021</v>
      </c>
      <c r="F5112" s="14">
        <v>38</v>
      </c>
      <c r="G5112" s="14"/>
    </row>
    <row r="5113" spans="1:7" x14ac:dyDescent="0.3">
      <c r="A5113" s="15">
        <v>192635</v>
      </c>
      <c r="B5113" s="15" t="s">
        <v>4450</v>
      </c>
      <c r="C5113" s="15" t="s">
        <v>4435</v>
      </c>
      <c r="D5113" s="15" t="s">
        <v>10043</v>
      </c>
      <c r="E5113" s="15">
        <v>2022</v>
      </c>
      <c r="F5113" s="15">
        <v>23</v>
      </c>
      <c r="G5113" s="15">
        <v>0</v>
      </c>
    </row>
    <row r="5114" spans="1:7" x14ac:dyDescent="0.3">
      <c r="A5114" s="14">
        <v>192635</v>
      </c>
      <c r="B5114" s="14" t="s">
        <v>4450</v>
      </c>
      <c r="C5114" s="14" t="s">
        <v>4435</v>
      </c>
      <c r="D5114" s="14" t="s">
        <v>10044</v>
      </c>
      <c r="E5114" s="14">
        <v>2023</v>
      </c>
      <c r="F5114" s="14">
        <v>14</v>
      </c>
      <c r="G5114" s="14">
        <v>-4.2</v>
      </c>
    </row>
    <row r="5115" spans="1:7" x14ac:dyDescent="0.3">
      <c r="A5115" s="15">
        <v>192635</v>
      </c>
      <c r="B5115" s="15" t="s">
        <v>4450</v>
      </c>
      <c r="C5115" s="15" t="s">
        <v>4435</v>
      </c>
      <c r="D5115" s="15" t="s">
        <v>10045</v>
      </c>
      <c r="E5115" s="15">
        <v>2024</v>
      </c>
      <c r="F5115" s="15">
        <v>60</v>
      </c>
      <c r="G5115" s="15">
        <v>5</v>
      </c>
    </row>
    <row r="5116" spans="1:7" x14ac:dyDescent="0.3">
      <c r="A5116" s="14">
        <v>486031</v>
      </c>
      <c r="B5116" s="14" t="s">
        <v>1741</v>
      </c>
      <c r="C5116" s="14" t="s">
        <v>3512</v>
      </c>
      <c r="D5116" s="14" t="s">
        <v>10041</v>
      </c>
      <c r="E5116" s="14">
        <v>2020</v>
      </c>
      <c r="F5116" s="14">
        <v>125</v>
      </c>
      <c r="G5116" s="14"/>
    </row>
    <row r="5117" spans="1:7" x14ac:dyDescent="0.3">
      <c r="A5117" s="15">
        <v>466805</v>
      </c>
      <c r="B5117" s="15" t="s">
        <v>1741</v>
      </c>
      <c r="C5117" s="15" t="s">
        <v>945</v>
      </c>
      <c r="D5117" s="15" t="s">
        <v>10042</v>
      </c>
      <c r="E5117" s="15">
        <v>2021</v>
      </c>
      <c r="F5117" s="15">
        <v>58</v>
      </c>
      <c r="G5117" s="15"/>
    </row>
    <row r="5118" spans="1:7" x14ac:dyDescent="0.3">
      <c r="A5118" s="14">
        <v>486031</v>
      </c>
      <c r="B5118" s="14" t="s">
        <v>1741</v>
      </c>
      <c r="C5118" s="14" t="s">
        <v>3512</v>
      </c>
      <c r="D5118" s="14" t="s">
        <v>10042</v>
      </c>
      <c r="E5118" s="14">
        <v>2021</v>
      </c>
      <c r="F5118" s="14">
        <v>29</v>
      </c>
      <c r="G5118" s="14"/>
    </row>
    <row r="5119" spans="1:7" x14ac:dyDescent="0.3">
      <c r="A5119" s="15">
        <v>466805</v>
      </c>
      <c r="B5119" s="15" t="s">
        <v>1741</v>
      </c>
      <c r="C5119" s="15" t="s">
        <v>945</v>
      </c>
      <c r="D5119" s="15" t="s">
        <v>10043</v>
      </c>
      <c r="E5119" s="15">
        <v>2022</v>
      </c>
      <c r="F5119" s="15">
        <v>60</v>
      </c>
      <c r="G5119" s="15"/>
    </row>
    <row r="5120" spans="1:7" x14ac:dyDescent="0.3">
      <c r="A5120" s="14">
        <v>486031</v>
      </c>
      <c r="B5120" s="14" t="s">
        <v>1741</v>
      </c>
      <c r="C5120" s="14" t="s">
        <v>3512</v>
      </c>
      <c r="D5120" s="14" t="s">
        <v>10043</v>
      </c>
      <c r="E5120" s="14">
        <v>2022</v>
      </c>
      <c r="F5120" s="14">
        <v>99</v>
      </c>
      <c r="G5120" s="14">
        <v>-13</v>
      </c>
    </row>
    <row r="5121" spans="1:7" x14ac:dyDescent="0.3">
      <c r="A5121" s="15">
        <v>486031</v>
      </c>
      <c r="B5121" s="15" t="s">
        <v>1741</v>
      </c>
      <c r="C5121" s="15" t="s">
        <v>3512</v>
      </c>
      <c r="D5121" s="15" t="s">
        <v>10044</v>
      </c>
      <c r="E5121" s="15">
        <v>2023</v>
      </c>
      <c r="F5121" s="15">
        <v>46</v>
      </c>
      <c r="G5121" s="15">
        <v>-16.7</v>
      </c>
    </row>
    <row r="5122" spans="1:7" x14ac:dyDescent="0.3">
      <c r="A5122" s="14">
        <v>466805</v>
      </c>
      <c r="B5122" s="14" t="s">
        <v>1741</v>
      </c>
      <c r="C5122" s="14" t="s">
        <v>945</v>
      </c>
      <c r="D5122" s="14" t="s">
        <v>10045</v>
      </c>
      <c r="E5122" s="14">
        <v>2024</v>
      </c>
      <c r="F5122" s="14">
        <v>3</v>
      </c>
      <c r="G5122" s="14">
        <v>-19.79</v>
      </c>
    </row>
    <row r="5123" spans="1:7" x14ac:dyDescent="0.3">
      <c r="A5123" s="15">
        <v>486031</v>
      </c>
      <c r="B5123" s="15" t="s">
        <v>1741</v>
      </c>
      <c r="C5123" s="15" t="s">
        <v>3512</v>
      </c>
      <c r="D5123" s="15" t="s">
        <v>10045</v>
      </c>
      <c r="E5123" s="15">
        <v>2024</v>
      </c>
      <c r="F5123" s="15">
        <v>73</v>
      </c>
      <c r="G5123" s="15">
        <v>-8.6999999999999993</v>
      </c>
    </row>
    <row r="5124" spans="1:7" x14ac:dyDescent="0.3">
      <c r="A5124" s="14">
        <v>466805</v>
      </c>
      <c r="B5124" s="14" t="s">
        <v>1741</v>
      </c>
      <c r="C5124" s="14" t="s">
        <v>945</v>
      </c>
      <c r="D5124" s="14" t="s">
        <v>10046</v>
      </c>
      <c r="E5124" s="14">
        <v>2025</v>
      </c>
      <c r="F5124" s="14">
        <v>21</v>
      </c>
      <c r="G5124" s="14">
        <v>-13.1</v>
      </c>
    </row>
    <row r="5125" spans="1:7" x14ac:dyDescent="0.3">
      <c r="A5125" s="15">
        <v>486031</v>
      </c>
      <c r="B5125" s="15" t="s">
        <v>1741</v>
      </c>
      <c r="C5125" s="15" t="s">
        <v>3512</v>
      </c>
      <c r="D5125" s="15" t="s">
        <v>10046</v>
      </c>
      <c r="E5125" s="15">
        <v>2025</v>
      </c>
      <c r="F5125" s="15">
        <v>45</v>
      </c>
      <c r="G5125" s="15">
        <v>-9.17</v>
      </c>
    </row>
    <row r="5126" spans="1:7" x14ac:dyDescent="0.3">
      <c r="A5126" s="14">
        <v>743413</v>
      </c>
      <c r="B5126" s="14" t="s">
        <v>10076</v>
      </c>
      <c r="C5126" s="14" t="s">
        <v>945</v>
      </c>
      <c r="D5126" s="14" t="s">
        <v>10044</v>
      </c>
      <c r="E5126" s="14">
        <v>2023</v>
      </c>
      <c r="F5126" s="14">
        <v>169</v>
      </c>
      <c r="G5126" s="14"/>
    </row>
    <row r="5127" spans="1:7" x14ac:dyDescent="0.3">
      <c r="A5127" s="15">
        <v>743413</v>
      </c>
      <c r="B5127" s="15" t="s">
        <v>10076</v>
      </c>
      <c r="C5127" s="15" t="s">
        <v>945</v>
      </c>
      <c r="D5127" s="15" t="s">
        <v>10046</v>
      </c>
      <c r="E5127" s="15">
        <v>2025</v>
      </c>
      <c r="F5127" s="15">
        <v>6</v>
      </c>
      <c r="G5127" s="15"/>
    </row>
    <row r="5128" spans="1:7" x14ac:dyDescent="0.3">
      <c r="A5128" s="14">
        <v>388198</v>
      </c>
      <c r="B5128" s="14" t="s">
        <v>4268</v>
      </c>
      <c r="C5128" s="14" t="s">
        <v>4264</v>
      </c>
      <c r="D5128" s="14" t="s">
        <v>10041</v>
      </c>
      <c r="E5128" s="14">
        <v>2020</v>
      </c>
      <c r="F5128" s="14">
        <v>104</v>
      </c>
      <c r="G5128" s="14"/>
    </row>
    <row r="5129" spans="1:7" x14ac:dyDescent="0.3">
      <c r="A5129" s="15">
        <v>388198</v>
      </c>
      <c r="B5129" s="15" t="s">
        <v>4268</v>
      </c>
      <c r="C5129" s="15" t="s">
        <v>4264</v>
      </c>
      <c r="D5129" s="15" t="s">
        <v>10042</v>
      </c>
      <c r="E5129" s="15">
        <v>2021</v>
      </c>
      <c r="F5129" s="15">
        <v>27</v>
      </c>
      <c r="G5129" s="15"/>
    </row>
    <row r="5130" spans="1:7" x14ac:dyDescent="0.3">
      <c r="A5130" s="14">
        <v>388198</v>
      </c>
      <c r="B5130" s="14" t="s">
        <v>4268</v>
      </c>
      <c r="C5130" s="14" t="s">
        <v>4264</v>
      </c>
      <c r="D5130" s="14" t="s">
        <v>10043</v>
      </c>
      <c r="E5130" s="14">
        <v>2022</v>
      </c>
      <c r="F5130" s="14">
        <v>36</v>
      </c>
      <c r="G5130" s="14">
        <v>-34</v>
      </c>
    </row>
    <row r="5131" spans="1:7" x14ac:dyDescent="0.3">
      <c r="A5131" s="15">
        <v>388198</v>
      </c>
      <c r="B5131" s="15" t="s">
        <v>4268</v>
      </c>
      <c r="C5131" s="15" t="s">
        <v>4264</v>
      </c>
      <c r="D5131" s="15" t="s">
        <v>10045</v>
      </c>
      <c r="E5131" s="15">
        <v>2024</v>
      </c>
      <c r="F5131" s="15">
        <v>162</v>
      </c>
      <c r="G5131" s="15">
        <v>19.57</v>
      </c>
    </row>
    <row r="5132" spans="1:7" x14ac:dyDescent="0.3">
      <c r="A5132" s="14">
        <v>388198</v>
      </c>
      <c r="B5132" s="14" t="s">
        <v>4268</v>
      </c>
      <c r="C5132" s="14" t="s">
        <v>4264</v>
      </c>
      <c r="D5132" s="14" t="s">
        <v>10046</v>
      </c>
      <c r="E5132" s="14">
        <v>2025</v>
      </c>
      <c r="F5132" s="14">
        <v>24</v>
      </c>
      <c r="G5132" s="14">
        <v>1.1499999999999999</v>
      </c>
    </row>
    <row r="5133" spans="1:7" x14ac:dyDescent="0.3">
      <c r="A5133" s="15">
        <v>668183</v>
      </c>
      <c r="B5133" s="15" t="s">
        <v>1656</v>
      </c>
      <c r="C5133" s="15" t="s">
        <v>1593</v>
      </c>
      <c r="D5133" s="15" t="s">
        <v>10043</v>
      </c>
      <c r="E5133" s="15">
        <v>2022</v>
      </c>
      <c r="F5133" s="15">
        <v>166</v>
      </c>
      <c r="G5133" s="15"/>
    </row>
    <row r="5134" spans="1:7" x14ac:dyDescent="0.3">
      <c r="A5134" s="14">
        <v>668183</v>
      </c>
      <c r="B5134" s="14" t="s">
        <v>1656</v>
      </c>
      <c r="C5134" s="14" t="s">
        <v>1593</v>
      </c>
      <c r="D5134" s="14" t="s">
        <v>10044</v>
      </c>
      <c r="E5134" s="14">
        <v>2023</v>
      </c>
      <c r="F5134" s="14">
        <v>61</v>
      </c>
      <c r="G5134" s="14"/>
    </row>
    <row r="5135" spans="1:7" x14ac:dyDescent="0.3">
      <c r="A5135" s="15">
        <v>668183</v>
      </c>
      <c r="B5135" s="15" t="s">
        <v>1656</v>
      </c>
      <c r="C5135" s="15" t="s">
        <v>1593</v>
      </c>
      <c r="D5135" s="15" t="s">
        <v>10045</v>
      </c>
      <c r="E5135" s="15">
        <v>2024</v>
      </c>
      <c r="F5135" s="15">
        <v>16</v>
      </c>
      <c r="G5135" s="15">
        <v>-75</v>
      </c>
    </row>
    <row r="5136" spans="1:7" x14ac:dyDescent="0.3">
      <c r="A5136" s="14">
        <v>709187</v>
      </c>
      <c r="B5136" s="14" t="s">
        <v>1644</v>
      </c>
      <c r="C5136" s="14" t="s">
        <v>1593</v>
      </c>
      <c r="D5136" s="14" t="s">
        <v>10044</v>
      </c>
      <c r="E5136" s="14">
        <v>2023</v>
      </c>
      <c r="F5136" s="14">
        <v>23</v>
      </c>
      <c r="G5136" s="14"/>
    </row>
    <row r="5137" spans="1:7" x14ac:dyDescent="0.3">
      <c r="A5137" s="15">
        <v>709187</v>
      </c>
      <c r="B5137" s="15" t="s">
        <v>1644</v>
      </c>
      <c r="C5137" s="15" t="s">
        <v>1593</v>
      </c>
      <c r="D5137" s="15" t="s">
        <v>10045</v>
      </c>
      <c r="E5137" s="15">
        <v>2024</v>
      </c>
      <c r="F5137" s="15">
        <v>67</v>
      </c>
      <c r="G5137" s="15"/>
    </row>
    <row r="5138" spans="1:7" x14ac:dyDescent="0.3">
      <c r="A5138" s="14">
        <v>709187</v>
      </c>
      <c r="B5138" s="14" t="s">
        <v>1644</v>
      </c>
      <c r="C5138" s="14" t="s">
        <v>1593</v>
      </c>
      <c r="D5138" s="14" t="s">
        <v>10046</v>
      </c>
      <c r="E5138" s="14">
        <v>2025</v>
      </c>
      <c r="F5138" s="14">
        <v>76</v>
      </c>
      <c r="G5138" s="14">
        <v>26.5</v>
      </c>
    </row>
    <row r="5139" spans="1:7" x14ac:dyDescent="0.3">
      <c r="A5139" s="15">
        <v>136111</v>
      </c>
      <c r="B5139" s="15" t="s">
        <v>3307</v>
      </c>
      <c r="C5139" s="15" t="s">
        <v>3308</v>
      </c>
      <c r="D5139" s="15" t="s">
        <v>10041</v>
      </c>
      <c r="E5139" s="15">
        <v>2020</v>
      </c>
      <c r="F5139" s="15">
        <v>3</v>
      </c>
      <c r="G5139" s="15"/>
    </row>
    <row r="5140" spans="1:7" x14ac:dyDescent="0.3">
      <c r="A5140" s="14">
        <v>136111</v>
      </c>
      <c r="B5140" s="14" t="s">
        <v>3307</v>
      </c>
      <c r="C5140" s="14" t="s">
        <v>3308</v>
      </c>
      <c r="D5140" s="14" t="s">
        <v>10043</v>
      </c>
      <c r="E5140" s="14">
        <v>2022</v>
      </c>
      <c r="F5140" s="14">
        <v>105</v>
      </c>
      <c r="G5140" s="14"/>
    </row>
    <row r="5141" spans="1:7" x14ac:dyDescent="0.3">
      <c r="A5141" s="15">
        <v>136111</v>
      </c>
      <c r="B5141" s="15" t="s">
        <v>3307</v>
      </c>
      <c r="C5141" s="15" t="s">
        <v>3308</v>
      </c>
      <c r="D5141" s="15" t="s">
        <v>10044</v>
      </c>
      <c r="E5141" s="15">
        <v>2023</v>
      </c>
      <c r="F5141" s="15">
        <v>5</v>
      </c>
      <c r="G5141" s="15">
        <v>7.86</v>
      </c>
    </row>
    <row r="5142" spans="1:7" x14ac:dyDescent="0.3">
      <c r="A5142" s="14">
        <v>550108</v>
      </c>
      <c r="B5142" s="14" t="s">
        <v>2951</v>
      </c>
      <c r="C5142" s="14" t="s">
        <v>2945</v>
      </c>
      <c r="D5142" s="14" t="s">
        <v>10043</v>
      </c>
      <c r="E5142" s="14">
        <v>2022</v>
      </c>
      <c r="F5142" s="14">
        <v>24</v>
      </c>
      <c r="G5142" s="14"/>
    </row>
    <row r="5143" spans="1:7" x14ac:dyDescent="0.3">
      <c r="A5143" s="15">
        <v>550108</v>
      </c>
      <c r="B5143" s="15" t="s">
        <v>2951</v>
      </c>
      <c r="C5143" s="15" t="s">
        <v>2945</v>
      </c>
      <c r="D5143" s="15" t="s">
        <v>10044</v>
      </c>
      <c r="E5143" s="15">
        <v>2023</v>
      </c>
      <c r="F5143" s="15">
        <v>3</v>
      </c>
      <c r="G5143" s="15"/>
    </row>
    <row r="5144" spans="1:7" x14ac:dyDescent="0.3">
      <c r="A5144" s="14">
        <v>550108</v>
      </c>
      <c r="B5144" s="14" t="s">
        <v>2951</v>
      </c>
      <c r="C5144" s="14" t="s">
        <v>2945</v>
      </c>
      <c r="D5144" s="14" t="s">
        <v>10045</v>
      </c>
      <c r="E5144" s="14">
        <v>2024</v>
      </c>
      <c r="F5144" s="14">
        <v>29</v>
      </c>
      <c r="G5144" s="14">
        <v>2.5</v>
      </c>
    </row>
    <row r="5145" spans="1:7" x14ac:dyDescent="0.3">
      <c r="A5145" s="15">
        <v>550108</v>
      </c>
      <c r="B5145" s="15" t="s">
        <v>2951</v>
      </c>
      <c r="C5145" s="15" t="s">
        <v>2945</v>
      </c>
      <c r="D5145" s="15" t="s">
        <v>10046</v>
      </c>
      <c r="E5145" s="15">
        <v>2025</v>
      </c>
      <c r="F5145" s="15">
        <v>22</v>
      </c>
      <c r="G5145" s="15">
        <v>2</v>
      </c>
    </row>
    <row r="5146" spans="1:7" x14ac:dyDescent="0.3">
      <c r="A5146" s="14">
        <v>485965</v>
      </c>
      <c r="B5146" s="14" t="s">
        <v>5780</v>
      </c>
      <c r="C5146" s="14" t="s">
        <v>5754</v>
      </c>
      <c r="D5146" s="14" t="s">
        <v>10050</v>
      </c>
      <c r="E5146" s="14">
        <v>2017</v>
      </c>
      <c r="F5146" s="14">
        <v>24</v>
      </c>
      <c r="G5146" s="14"/>
    </row>
    <row r="5147" spans="1:7" x14ac:dyDescent="0.3">
      <c r="A5147" s="15">
        <v>485965</v>
      </c>
      <c r="B5147" s="15" t="s">
        <v>5780</v>
      </c>
      <c r="C5147" s="15" t="s">
        <v>5754</v>
      </c>
      <c r="D5147" s="15" t="s">
        <v>10040</v>
      </c>
      <c r="E5147" s="15">
        <v>2019</v>
      </c>
      <c r="F5147" s="15">
        <v>198</v>
      </c>
      <c r="G5147" s="15"/>
    </row>
    <row r="5148" spans="1:7" x14ac:dyDescent="0.3">
      <c r="A5148" s="14">
        <v>485965</v>
      </c>
      <c r="B5148" s="14" t="s">
        <v>5780</v>
      </c>
      <c r="C5148" s="14" t="s">
        <v>5754</v>
      </c>
      <c r="D5148" s="14" t="s">
        <v>10041</v>
      </c>
      <c r="E5148" s="14">
        <v>2020</v>
      </c>
      <c r="F5148" s="14">
        <v>53</v>
      </c>
      <c r="G5148" s="14">
        <v>20.71</v>
      </c>
    </row>
    <row r="5149" spans="1:7" x14ac:dyDescent="0.3">
      <c r="A5149" s="15">
        <v>55099</v>
      </c>
      <c r="B5149" s="15" t="s">
        <v>4413</v>
      </c>
      <c r="C5149" s="15" t="s">
        <v>4381</v>
      </c>
      <c r="D5149" s="15" t="s">
        <v>10056</v>
      </c>
      <c r="E5149" s="15">
        <v>2010</v>
      </c>
      <c r="F5149" s="15">
        <v>4</v>
      </c>
      <c r="G5149" s="15"/>
    </row>
    <row r="5150" spans="1:7" x14ac:dyDescent="0.3">
      <c r="A5150" s="14">
        <v>55099</v>
      </c>
      <c r="B5150" s="14" t="s">
        <v>4413</v>
      </c>
      <c r="C5150" s="14" t="s">
        <v>4381</v>
      </c>
      <c r="D5150" s="14" t="s">
        <v>10052</v>
      </c>
      <c r="E5150" s="14">
        <v>2013</v>
      </c>
      <c r="F5150" s="14">
        <v>15</v>
      </c>
      <c r="G5150" s="14"/>
    </row>
    <row r="5151" spans="1:7" x14ac:dyDescent="0.3">
      <c r="A5151" s="15">
        <v>55099</v>
      </c>
      <c r="B5151" s="15" t="s">
        <v>4413</v>
      </c>
      <c r="C5151" s="15" t="s">
        <v>4381</v>
      </c>
      <c r="D5151" s="15" t="s">
        <v>10048</v>
      </c>
      <c r="E5151" s="15">
        <v>2014</v>
      </c>
      <c r="F5151" s="15">
        <v>8</v>
      </c>
      <c r="G5151" s="15">
        <v>1.62</v>
      </c>
    </row>
    <row r="5152" spans="1:7" x14ac:dyDescent="0.3">
      <c r="A5152" s="14">
        <v>55099</v>
      </c>
      <c r="B5152" s="14" t="s">
        <v>4413</v>
      </c>
      <c r="C5152" s="14" t="s">
        <v>4381</v>
      </c>
      <c r="D5152" s="14" t="s">
        <v>10049</v>
      </c>
      <c r="E5152" s="14">
        <v>2016</v>
      </c>
      <c r="F5152" s="14">
        <v>30</v>
      </c>
      <c r="G5152" s="14">
        <v>3.83</v>
      </c>
    </row>
    <row r="5153" spans="1:7" x14ac:dyDescent="0.3">
      <c r="A5153" s="15">
        <v>55099</v>
      </c>
      <c r="B5153" s="15" t="s">
        <v>4413</v>
      </c>
      <c r="C5153" s="15" t="s">
        <v>4381</v>
      </c>
      <c r="D5153" s="15" t="s">
        <v>10050</v>
      </c>
      <c r="E5153" s="15">
        <v>2017</v>
      </c>
      <c r="F5153" s="15">
        <v>57</v>
      </c>
      <c r="G5153" s="15">
        <v>6.67</v>
      </c>
    </row>
    <row r="5154" spans="1:7" x14ac:dyDescent="0.3">
      <c r="A5154" s="14">
        <v>55099</v>
      </c>
      <c r="B5154" s="14" t="s">
        <v>4413</v>
      </c>
      <c r="C5154" s="14" t="s">
        <v>4381</v>
      </c>
      <c r="D5154" s="14" t="s">
        <v>10047</v>
      </c>
      <c r="E5154" s="14">
        <v>2018</v>
      </c>
      <c r="F5154" s="14">
        <v>109</v>
      </c>
      <c r="G5154" s="14">
        <v>11.25</v>
      </c>
    </row>
    <row r="5155" spans="1:7" x14ac:dyDescent="0.3">
      <c r="A5155" s="15">
        <v>55099</v>
      </c>
      <c r="B5155" s="15" t="s">
        <v>4413</v>
      </c>
      <c r="C5155" s="15" t="s">
        <v>4381</v>
      </c>
      <c r="D5155" s="15" t="s">
        <v>10040</v>
      </c>
      <c r="E5155" s="15">
        <v>2019</v>
      </c>
      <c r="F5155" s="15">
        <v>22</v>
      </c>
      <c r="G5155" s="15">
        <v>7.25</v>
      </c>
    </row>
    <row r="5156" spans="1:7" x14ac:dyDescent="0.3">
      <c r="A5156" s="14">
        <v>55099</v>
      </c>
      <c r="B5156" s="14" t="s">
        <v>4413</v>
      </c>
      <c r="C5156" s="14" t="s">
        <v>4381</v>
      </c>
      <c r="D5156" s="14" t="s">
        <v>10042</v>
      </c>
      <c r="E5156" s="14">
        <v>2021</v>
      </c>
      <c r="F5156" s="14">
        <v>12</v>
      </c>
      <c r="G5156" s="14">
        <v>3.59</v>
      </c>
    </row>
    <row r="5157" spans="1:7" x14ac:dyDescent="0.3">
      <c r="A5157" s="15">
        <v>55099</v>
      </c>
      <c r="B5157" s="15" t="s">
        <v>4413</v>
      </c>
      <c r="C5157" s="15" t="s">
        <v>4381</v>
      </c>
      <c r="D5157" s="15" t="s">
        <v>10046</v>
      </c>
      <c r="E5157" s="15">
        <v>2025</v>
      </c>
      <c r="F5157" s="15">
        <v>8</v>
      </c>
      <c r="G5157" s="15">
        <v>0.77</v>
      </c>
    </row>
    <row r="5158" spans="1:7" x14ac:dyDescent="0.3">
      <c r="A5158" s="14">
        <v>776890</v>
      </c>
      <c r="B5158" s="14" t="s">
        <v>4245</v>
      </c>
      <c r="C5158" s="14" t="s">
        <v>4210</v>
      </c>
      <c r="D5158" s="14" t="s">
        <v>10041</v>
      </c>
      <c r="E5158" s="14">
        <v>2020</v>
      </c>
      <c r="F5158" s="14">
        <v>81</v>
      </c>
      <c r="G5158" s="14"/>
    </row>
    <row r="5159" spans="1:7" x14ac:dyDescent="0.3">
      <c r="A5159" s="15">
        <v>776890</v>
      </c>
      <c r="B5159" s="15" t="s">
        <v>4245</v>
      </c>
      <c r="C5159" s="15" t="s">
        <v>4210</v>
      </c>
      <c r="D5159" s="15" t="s">
        <v>10043</v>
      </c>
      <c r="E5159" s="15">
        <v>2022</v>
      </c>
      <c r="F5159" s="15">
        <v>57</v>
      </c>
      <c r="G5159" s="15"/>
    </row>
    <row r="5160" spans="1:7" x14ac:dyDescent="0.3">
      <c r="A5160" s="14">
        <v>776890</v>
      </c>
      <c r="B5160" s="14" t="s">
        <v>4245</v>
      </c>
      <c r="C5160" s="14" t="s">
        <v>4210</v>
      </c>
      <c r="D5160" s="14" t="s">
        <v>10044</v>
      </c>
      <c r="E5160" s="14">
        <v>2023</v>
      </c>
      <c r="F5160" s="14">
        <v>56</v>
      </c>
      <c r="G5160" s="14">
        <v>-8.86</v>
      </c>
    </row>
    <row r="5161" spans="1:7" x14ac:dyDescent="0.3">
      <c r="A5161" s="15">
        <v>776890</v>
      </c>
      <c r="B5161" s="15" t="s">
        <v>4245</v>
      </c>
      <c r="C5161" s="15" t="s">
        <v>4210</v>
      </c>
      <c r="D5161" s="15" t="s">
        <v>10045</v>
      </c>
      <c r="E5161" s="15">
        <v>2024</v>
      </c>
      <c r="F5161" s="15">
        <v>58</v>
      </c>
      <c r="G5161" s="15">
        <v>-6.06</v>
      </c>
    </row>
    <row r="5162" spans="1:7" x14ac:dyDescent="0.3">
      <c r="A5162" s="14">
        <v>343052</v>
      </c>
      <c r="B5162" s="14" t="s">
        <v>2933</v>
      </c>
      <c r="C5162" s="14" t="s">
        <v>2877</v>
      </c>
      <c r="D5162" s="14" t="s">
        <v>10051</v>
      </c>
      <c r="E5162" s="14">
        <v>2015</v>
      </c>
      <c r="F5162" s="14">
        <v>27</v>
      </c>
      <c r="G5162" s="14"/>
    </row>
    <row r="5163" spans="1:7" x14ac:dyDescent="0.3">
      <c r="A5163" s="15">
        <v>343052</v>
      </c>
      <c r="B5163" s="15" t="s">
        <v>2933</v>
      </c>
      <c r="C5163" s="15" t="s">
        <v>2877</v>
      </c>
      <c r="D5163" s="15" t="s">
        <v>10049</v>
      </c>
      <c r="E5163" s="15">
        <v>2016</v>
      </c>
      <c r="F5163" s="15">
        <v>7</v>
      </c>
      <c r="G5163" s="15"/>
    </row>
    <row r="5164" spans="1:7" x14ac:dyDescent="0.3">
      <c r="A5164" s="14">
        <v>343052</v>
      </c>
      <c r="B5164" s="14" t="s">
        <v>2933</v>
      </c>
      <c r="C5164" s="14" t="s">
        <v>2877</v>
      </c>
      <c r="D5164" s="14" t="s">
        <v>10040</v>
      </c>
      <c r="E5164" s="14">
        <v>2019</v>
      </c>
      <c r="F5164" s="14">
        <v>5</v>
      </c>
      <c r="G5164" s="14">
        <v>-4.38</v>
      </c>
    </row>
    <row r="5165" spans="1:7" x14ac:dyDescent="0.3">
      <c r="A5165" s="15">
        <v>343052</v>
      </c>
      <c r="B5165" s="15" t="s">
        <v>2933</v>
      </c>
      <c r="C5165" s="15" t="s">
        <v>2877</v>
      </c>
      <c r="D5165" s="15" t="s">
        <v>10041</v>
      </c>
      <c r="E5165" s="15">
        <v>2020</v>
      </c>
      <c r="F5165" s="15">
        <v>5</v>
      </c>
      <c r="G5165" s="15">
        <v>-3.41</v>
      </c>
    </row>
    <row r="5166" spans="1:7" x14ac:dyDescent="0.3">
      <c r="A5166" s="14">
        <v>343052</v>
      </c>
      <c r="B5166" s="14" t="s">
        <v>2933</v>
      </c>
      <c r="C5166" s="14" t="s">
        <v>2877</v>
      </c>
      <c r="D5166" s="14" t="s">
        <v>10042</v>
      </c>
      <c r="E5166" s="14">
        <v>2021</v>
      </c>
      <c r="F5166" s="14">
        <v>12</v>
      </c>
      <c r="G5166" s="14">
        <v>-2.06</v>
      </c>
    </row>
    <row r="5167" spans="1:7" x14ac:dyDescent="0.3">
      <c r="A5167" s="15">
        <v>343052</v>
      </c>
      <c r="B5167" s="15" t="s">
        <v>2933</v>
      </c>
      <c r="C5167" s="15" t="s">
        <v>2877</v>
      </c>
      <c r="D5167" s="15" t="s">
        <v>10043</v>
      </c>
      <c r="E5167" s="15">
        <v>2022</v>
      </c>
      <c r="F5167" s="15">
        <v>180</v>
      </c>
      <c r="G5167" s="15">
        <v>12.34</v>
      </c>
    </row>
    <row r="5168" spans="1:7" x14ac:dyDescent="0.3">
      <c r="A5168" s="14">
        <v>343052</v>
      </c>
      <c r="B5168" s="14" t="s">
        <v>2933</v>
      </c>
      <c r="C5168" s="14" t="s">
        <v>2877</v>
      </c>
      <c r="D5168" s="14" t="s">
        <v>10044</v>
      </c>
      <c r="E5168" s="14">
        <v>2023</v>
      </c>
      <c r="F5168" s="14">
        <v>66</v>
      </c>
      <c r="G5168" s="14">
        <v>10.7</v>
      </c>
    </row>
    <row r="5169" spans="1:7" x14ac:dyDescent="0.3">
      <c r="A5169" s="15">
        <v>343052</v>
      </c>
      <c r="B5169" s="15" t="s">
        <v>2933</v>
      </c>
      <c r="C5169" s="15" t="s">
        <v>2877</v>
      </c>
      <c r="D5169" s="15" t="s">
        <v>10045</v>
      </c>
      <c r="E5169" s="15">
        <v>2024</v>
      </c>
      <c r="F5169" s="15">
        <v>61</v>
      </c>
      <c r="G5169" s="15">
        <v>8.9700000000000006</v>
      </c>
    </row>
    <row r="5170" spans="1:7" x14ac:dyDescent="0.3">
      <c r="A5170" s="14">
        <v>404950</v>
      </c>
      <c r="B5170" s="14" t="s">
        <v>4855</v>
      </c>
      <c r="C5170" s="14" t="s">
        <v>4832</v>
      </c>
      <c r="D5170" s="14" t="s">
        <v>10042</v>
      </c>
      <c r="E5170" s="14">
        <v>2021</v>
      </c>
      <c r="F5170" s="14">
        <v>31</v>
      </c>
      <c r="G5170" s="14"/>
    </row>
    <row r="5171" spans="1:7" x14ac:dyDescent="0.3">
      <c r="A5171" s="15">
        <v>404950</v>
      </c>
      <c r="B5171" s="15" t="s">
        <v>4855</v>
      </c>
      <c r="C5171" s="15" t="s">
        <v>4832</v>
      </c>
      <c r="D5171" s="15" t="s">
        <v>10045</v>
      </c>
      <c r="E5171" s="15">
        <v>2024</v>
      </c>
      <c r="F5171" s="15">
        <v>15</v>
      </c>
      <c r="G5171" s="15"/>
    </row>
    <row r="5172" spans="1:7" x14ac:dyDescent="0.3">
      <c r="A5172" s="14">
        <v>497291</v>
      </c>
      <c r="B5172" s="14" t="s">
        <v>1194</v>
      </c>
      <c r="C5172" s="14" t="s">
        <v>1147</v>
      </c>
      <c r="D5172" s="14" t="s">
        <v>10041</v>
      </c>
      <c r="E5172" s="14">
        <v>2020</v>
      </c>
      <c r="F5172" s="14">
        <v>46</v>
      </c>
      <c r="G5172" s="14"/>
    </row>
    <row r="5173" spans="1:7" x14ac:dyDescent="0.3">
      <c r="A5173" s="15">
        <v>497291</v>
      </c>
      <c r="B5173" s="15" t="s">
        <v>1194</v>
      </c>
      <c r="C5173" s="15" t="s">
        <v>1147</v>
      </c>
      <c r="D5173" s="15" t="s">
        <v>10042</v>
      </c>
      <c r="E5173" s="15">
        <v>2021</v>
      </c>
      <c r="F5173" s="15">
        <v>95</v>
      </c>
      <c r="G5173" s="15"/>
    </row>
    <row r="5174" spans="1:7" x14ac:dyDescent="0.3">
      <c r="A5174" s="14">
        <v>497291</v>
      </c>
      <c r="B5174" s="14" t="s">
        <v>1194</v>
      </c>
      <c r="C5174" s="14" t="s">
        <v>1147</v>
      </c>
      <c r="D5174" s="14" t="s">
        <v>10043</v>
      </c>
      <c r="E5174" s="14">
        <v>2022</v>
      </c>
      <c r="F5174" s="14">
        <v>29</v>
      </c>
      <c r="G5174" s="14">
        <v>-8.5</v>
      </c>
    </row>
    <row r="5175" spans="1:7" x14ac:dyDescent="0.3">
      <c r="A5175" s="15">
        <v>497291</v>
      </c>
      <c r="B5175" s="15" t="s">
        <v>1194</v>
      </c>
      <c r="C5175" s="15" t="s">
        <v>1147</v>
      </c>
      <c r="D5175" s="15" t="s">
        <v>10046</v>
      </c>
      <c r="E5175" s="15">
        <v>2025</v>
      </c>
      <c r="F5175" s="15">
        <v>127</v>
      </c>
      <c r="G5175" s="15">
        <v>13.86</v>
      </c>
    </row>
    <row r="5176" spans="1:7" x14ac:dyDescent="0.3">
      <c r="A5176" s="14">
        <v>131225</v>
      </c>
      <c r="B5176" s="14" t="s">
        <v>5527</v>
      </c>
      <c r="C5176" s="14" t="s">
        <v>5522</v>
      </c>
      <c r="D5176" s="14" t="s">
        <v>10047</v>
      </c>
      <c r="E5176" s="14">
        <v>2018</v>
      </c>
      <c r="F5176" s="14">
        <v>54</v>
      </c>
      <c r="G5176" s="14"/>
    </row>
    <row r="5177" spans="1:7" x14ac:dyDescent="0.3">
      <c r="A5177" s="15">
        <v>131225</v>
      </c>
      <c r="B5177" s="15" t="s">
        <v>5527</v>
      </c>
      <c r="C5177" s="15" t="s">
        <v>5522</v>
      </c>
      <c r="D5177" s="15" t="s">
        <v>10041</v>
      </c>
      <c r="E5177" s="15">
        <v>2020</v>
      </c>
      <c r="F5177" s="15">
        <v>33</v>
      </c>
      <c r="G5177" s="15"/>
    </row>
    <row r="5178" spans="1:7" x14ac:dyDescent="0.3">
      <c r="A5178" s="14">
        <v>131225</v>
      </c>
      <c r="B5178" s="14" t="s">
        <v>5527</v>
      </c>
      <c r="C5178" s="14" t="s">
        <v>5522</v>
      </c>
      <c r="D5178" s="14" t="s">
        <v>10043</v>
      </c>
      <c r="E5178" s="14">
        <v>2022</v>
      </c>
      <c r="F5178" s="14">
        <v>35</v>
      </c>
      <c r="G5178" s="14">
        <v>-4.75</v>
      </c>
    </row>
    <row r="5179" spans="1:7" x14ac:dyDescent="0.3">
      <c r="A5179" s="15">
        <v>131225</v>
      </c>
      <c r="B5179" s="15" t="s">
        <v>5527</v>
      </c>
      <c r="C5179" s="15" t="s">
        <v>5522</v>
      </c>
      <c r="D5179" s="15" t="s">
        <v>10044</v>
      </c>
      <c r="E5179" s="15">
        <v>2023</v>
      </c>
      <c r="F5179" s="15">
        <v>21</v>
      </c>
      <c r="G5179" s="15">
        <v>-5.58</v>
      </c>
    </row>
    <row r="5180" spans="1:7" x14ac:dyDescent="0.3">
      <c r="A5180" s="14">
        <v>131225</v>
      </c>
      <c r="B5180" s="14" t="s">
        <v>5527</v>
      </c>
      <c r="C5180" s="14" t="s">
        <v>5522</v>
      </c>
      <c r="D5180" s="14" t="s">
        <v>10045</v>
      </c>
      <c r="E5180" s="14">
        <v>2024</v>
      </c>
      <c r="F5180" s="14">
        <v>23</v>
      </c>
      <c r="G5180" s="14">
        <v>-4.97</v>
      </c>
    </row>
    <row r="5181" spans="1:7" x14ac:dyDescent="0.3">
      <c r="A5181" s="15">
        <v>131225</v>
      </c>
      <c r="B5181" s="15" t="s">
        <v>5527</v>
      </c>
      <c r="C5181" s="15" t="s">
        <v>5522</v>
      </c>
      <c r="D5181" s="15" t="s">
        <v>10046</v>
      </c>
      <c r="E5181" s="15">
        <v>2025</v>
      </c>
      <c r="F5181" s="15">
        <v>26</v>
      </c>
      <c r="G5181" s="15">
        <v>-4.03</v>
      </c>
    </row>
    <row r="5182" spans="1:7" x14ac:dyDescent="0.3">
      <c r="A5182" s="14">
        <v>860992</v>
      </c>
      <c r="B5182" s="14" t="s">
        <v>3375</v>
      </c>
      <c r="C5182" s="14" t="s">
        <v>3372</v>
      </c>
      <c r="D5182" s="14" t="s">
        <v>10044</v>
      </c>
      <c r="E5182" s="14">
        <v>2023</v>
      </c>
      <c r="F5182" s="14">
        <v>3</v>
      </c>
      <c r="G5182" s="14"/>
    </row>
    <row r="5183" spans="1:7" x14ac:dyDescent="0.3">
      <c r="A5183" s="15">
        <v>860992</v>
      </c>
      <c r="B5183" s="15" t="s">
        <v>3375</v>
      </c>
      <c r="C5183" s="15" t="s">
        <v>3372</v>
      </c>
      <c r="D5183" s="15" t="s">
        <v>10046</v>
      </c>
      <c r="E5183" s="15">
        <v>2025</v>
      </c>
      <c r="F5183" s="15">
        <v>93</v>
      </c>
      <c r="G5183" s="15"/>
    </row>
    <row r="5184" spans="1:7" x14ac:dyDescent="0.3">
      <c r="A5184" s="14">
        <v>255942</v>
      </c>
      <c r="B5184" s="14" t="s">
        <v>3496</v>
      </c>
      <c r="C5184" s="14" t="s">
        <v>3440</v>
      </c>
      <c r="D5184" s="14" t="s">
        <v>10049</v>
      </c>
      <c r="E5184" s="14">
        <v>2016</v>
      </c>
      <c r="F5184" s="14">
        <v>69</v>
      </c>
      <c r="G5184" s="14"/>
    </row>
    <row r="5185" spans="1:7" x14ac:dyDescent="0.3">
      <c r="A5185" s="15">
        <v>255942</v>
      </c>
      <c r="B5185" s="15" t="s">
        <v>3496</v>
      </c>
      <c r="C5185" s="15" t="s">
        <v>3440</v>
      </c>
      <c r="D5185" s="15" t="s">
        <v>10040</v>
      </c>
      <c r="E5185" s="15">
        <v>2019</v>
      </c>
      <c r="F5185" s="15">
        <v>57</v>
      </c>
      <c r="G5185" s="15"/>
    </row>
    <row r="5186" spans="1:7" x14ac:dyDescent="0.3">
      <c r="A5186" s="14">
        <v>255942</v>
      </c>
      <c r="B5186" s="14" t="s">
        <v>3496</v>
      </c>
      <c r="C5186" s="14" t="s">
        <v>3440</v>
      </c>
      <c r="D5186" s="14" t="s">
        <v>10041</v>
      </c>
      <c r="E5186" s="14">
        <v>2020</v>
      </c>
      <c r="F5186" s="14">
        <v>9</v>
      </c>
      <c r="G5186" s="14">
        <v>-12.46</v>
      </c>
    </row>
    <row r="5187" spans="1:7" x14ac:dyDescent="0.3">
      <c r="A5187" s="15">
        <v>255942</v>
      </c>
      <c r="B5187" s="15" t="s">
        <v>3496</v>
      </c>
      <c r="C5187" s="15" t="s">
        <v>3440</v>
      </c>
      <c r="D5187" s="15" t="s">
        <v>10042</v>
      </c>
      <c r="E5187" s="15">
        <v>2021</v>
      </c>
      <c r="F5187" s="15">
        <v>5</v>
      </c>
      <c r="G5187" s="15">
        <v>-13.43</v>
      </c>
    </row>
    <row r="5188" spans="1:7" x14ac:dyDescent="0.3">
      <c r="A5188" s="14">
        <v>255942</v>
      </c>
      <c r="B5188" s="14" t="s">
        <v>3496</v>
      </c>
      <c r="C5188" s="14" t="s">
        <v>3440</v>
      </c>
      <c r="D5188" s="14" t="s">
        <v>10043</v>
      </c>
      <c r="E5188" s="14">
        <v>2022</v>
      </c>
      <c r="F5188" s="14">
        <v>11</v>
      </c>
      <c r="G5188" s="14">
        <v>-11.58</v>
      </c>
    </row>
    <row r="5189" spans="1:7" x14ac:dyDescent="0.3">
      <c r="A5189" s="15">
        <v>255942</v>
      </c>
      <c r="B5189" s="15" t="s">
        <v>3496</v>
      </c>
      <c r="C5189" s="15" t="s">
        <v>3440</v>
      </c>
      <c r="D5189" s="15" t="s">
        <v>10044</v>
      </c>
      <c r="E5189" s="15">
        <v>2023</v>
      </c>
      <c r="F5189" s="15">
        <v>14</v>
      </c>
      <c r="G5189" s="15">
        <v>-9.4499999999999993</v>
      </c>
    </row>
    <row r="5190" spans="1:7" x14ac:dyDescent="0.3">
      <c r="A5190" s="14">
        <v>255942</v>
      </c>
      <c r="B5190" s="14" t="s">
        <v>3496</v>
      </c>
      <c r="C5190" s="14" t="s">
        <v>3440</v>
      </c>
      <c r="D5190" s="14" t="s">
        <v>10045</v>
      </c>
      <c r="E5190" s="14">
        <v>2024</v>
      </c>
      <c r="F5190" s="14">
        <v>39</v>
      </c>
      <c r="G5190" s="14">
        <v>-5.84</v>
      </c>
    </row>
    <row r="5191" spans="1:7" x14ac:dyDescent="0.3">
      <c r="A5191" s="15">
        <v>255942</v>
      </c>
      <c r="B5191" s="15" t="s">
        <v>3496</v>
      </c>
      <c r="C5191" s="15" t="s">
        <v>3440</v>
      </c>
      <c r="D5191" s="15" t="s">
        <v>10046</v>
      </c>
      <c r="E5191" s="15">
        <v>2025</v>
      </c>
      <c r="F5191" s="15">
        <v>15</v>
      </c>
      <c r="G5191" s="15">
        <v>-5.16</v>
      </c>
    </row>
    <row r="5192" spans="1:7" x14ac:dyDescent="0.3">
      <c r="A5192" s="14">
        <v>459151</v>
      </c>
      <c r="B5192" s="14" t="s">
        <v>3066</v>
      </c>
      <c r="C5192" s="14" t="s">
        <v>3009</v>
      </c>
      <c r="D5192" s="14" t="s">
        <v>10043</v>
      </c>
      <c r="E5192" s="14">
        <v>2022</v>
      </c>
      <c r="F5192" s="14">
        <v>62</v>
      </c>
      <c r="G5192" s="14"/>
    </row>
    <row r="5193" spans="1:7" x14ac:dyDescent="0.3">
      <c r="A5193" s="15">
        <v>459151</v>
      </c>
      <c r="B5193" s="15" t="s">
        <v>3066</v>
      </c>
      <c r="C5193" s="15" t="s">
        <v>3009</v>
      </c>
      <c r="D5193" s="15" t="s">
        <v>10045</v>
      </c>
      <c r="E5193" s="15">
        <v>2024</v>
      </c>
      <c r="F5193" s="15">
        <v>159</v>
      </c>
      <c r="G5193" s="15"/>
    </row>
    <row r="5194" spans="1:7" x14ac:dyDescent="0.3">
      <c r="A5194" s="14">
        <v>459151</v>
      </c>
      <c r="B5194" s="14" t="s">
        <v>3066</v>
      </c>
      <c r="C5194" s="14" t="s">
        <v>3009</v>
      </c>
      <c r="D5194" s="14" t="s">
        <v>10046</v>
      </c>
      <c r="E5194" s="14">
        <v>2025</v>
      </c>
      <c r="F5194" s="14">
        <v>23</v>
      </c>
      <c r="G5194" s="14">
        <v>-4.21</v>
      </c>
    </row>
    <row r="5195" spans="1:7" x14ac:dyDescent="0.3">
      <c r="A5195" s="15">
        <v>389837</v>
      </c>
      <c r="B5195" s="15" t="s">
        <v>3034</v>
      </c>
      <c r="C5195" s="15" t="s">
        <v>3009</v>
      </c>
      <c r="D5195" s="15" t="s">
        <v>10047</v>
      </c>
      <c r="E5195" s="15">
        <v>2018</v>
      </c>
      <c r="F5195" s="15">
        <v>7</v>
      </c>
      <c r="G5195" s="15"/>
    </row>
    <row r="5196" spans="1:7" x14ac:dyDescent="0.3">
      <c r="A5196" s="14">
        <v>389837</v>
      </c>
      <c r="B5196" s="14" t="s">
        <v>3034</v>
      </c>
      <c r="C5196" s="14" t="s">
        <v>3009</v>
      </c>
      <c r="D5196" s="14" t="s">
        <v>10040</v>
      </c>
      <c r="E5196" s="14">
        <v>2019</v>
      </c>
      <c r="F5196" s="14">
        <v>33</v>
      </c>
      <c r="G5196" s="14"/>
    </row>
    <row r="5197" spans="1:7" x14ac:dyDescent="0.3">
      <c r="A5197" s="15">
        <v>389837</v>
      </c>
      <c r="B5197" s="15" t="s">
        <v>3034</v>
      </c>
      <c r="C5197" s="15" t="s">
        <v>3009</v>
      </c>
      <c r="D5197" s="15" t="s">
        <v>10042</v>
      </c>
      <c r="E5197" s="15">
        <v>2021</v>
      </c>
      <c r="F5197" s="15">
        <v>6</v>
      </c>
      <c r="G5197" s="15">
        <v>-2.21</v>
      </c>
    </row>
    <row r="5198" spans="1:7" x14ac:dyDescent="0.3">
      <c r="A5198" s="14">
        <v>389837</v>
      </c>
      <c r="B5198" s="14" t="s">
        <v>3034</v>
      </c>
      <c r="C5198" s="14" t="s">
        <v>3009</v>
      </c>
      <c r="D5198" s="14" t="s">
        <v>10043</v>
      </c>
      <c r="E5198" s="14">
        <v>2022</v>
      </c>
      <c r="F5198" s="14">
        <v>15</v>
      </c>
      <c r="G5198" s="14">
        <v>-1.1000000000000001</v>
      </c>
    </row>
    <row r="5199" spans="1:7" x14ac:dyDescent="0.3">
      <c r="A5199" s="15">
        <v>389837</v>
      </c>
      <c r="B5199" s="15" t="s">
        <v>3034</v>
      </c>
      <c r="C5199" s="15" t="s">
        <v>3009</v>
      </c>
      <c r="D5199" s="15" t="s">
        <v>10044</v>
      </c>
      <c r="E5199" s="15">
        <v>2023</v>
      </c>
      <c r="F5199" s="15">
        <v>31</v>
      </c>
      <c r="G5199" s="15">
        <v>1.56</v>
      </c>
    </row>
    <row r="5200" spans="1:7" x14ac:dyDescent="0.3">
      <c r="A5200" s="14">
        <v>389837</v>
      </c>
      <c r="B5200" s="14" t="s">
        <v>3034</v>
      </c>
      <c r="C5200" s="14" t="s">
        <v>3009</v>
      </c>
      <c r="D5200" s="14" t="s">
        <v>10045</v>
      </c>
      <c r="E5200" s="14">
        <v>2024</v>
      </c>
      <c r="F5200" s="14">
        <v>41</v>
      </c>
      <c r="G5200" s="14">
        <v>3.39</v>
      </c>
    </row>
    <row r="5201" spans="1:7" x14ac:dyDescent="0.3">
      <c r="A5201" s="15">
        <v>389837</v>
      </c>
      <c r="B5201" s="15" t="s">
        <v>3034</v>
      </c>
      <c r="C5201" s="15" t="s">
        <v>3009</v>
      </c>
      <c r="D5201" s="15" t="s">
        <v>10046</v>
      </c>
      <c r="E5201" s="15">
        <v>2025</v>
      </c>
      <c r="F5201" s="15">
        <v>60</v>
      </c>
      <c r="G5201" s="15">
        <v>5.46</v>
      </c>
    </row>
    <row r="5202" spans="1:7" x14ac:dyDescent="0.3">
      <c r="A5202" s="14">
        <v>432090</v>
      </c>
      <c r="B5202" s="14" t="s">
        <v>3286</v>
      </c>
      <c r="C5202" s="14" t="s">
        <v>3248</v>
      </c>
      <c r="D5202" s="14" t="s">
        <v>10047</v>
      </c>
      <c r="E5202" s="14">
        <v>2018</v>
      </c>
      <c r="F5202" s="14">
        <v>46</v>
      </c>
      <c r="G5202" s="14"/>
    </row>
    <row r="5203" spans="1:7" x14ac:dyDescent="0.3">
      <c r="A5203" s="15">
        <v>432090</v>
      </c>
      <c r="B5203" s="15" t="s">
        <v>3286</v>
      </c>
      <c r="C5203" s="15" t="s">
        <v>3248</v>
      </c>
      <c r="D5203" s="15" t="s">
        <v>10041</v>
      </c>
      <c r="E5203" s="15">
        <v>2020</v>
      </c>
      <c r="F5203" s="15">
        <v>37</v>
      </c>
      <c r="G5203" s="15"/>
    </row>
    <row r="5204" spans="1:7" x14ac:dyDescent="0.3">
      <c r="A5204" s="14">
        <v>432090</v>
      </c>
      <c r="B5204" s="14" t="s">
        <v>3286</v>
      </c>
      <c r="C5204" s="14" t="s">
        <v>3248</v>
      </c>
      <c r="D5204" s="14" t="s">
        <v>10042</v>
      </c>
      <c r="E5204" s="14">
        <v>2021</v>
      </c>
      <c r="F5204" s="14">
        <v>11</v>
      </c>
      <c r="G5204" s="14">
        <v>-10.64</v>
      </c>
    </row>
    <row r="5205" spans="1:7" x14ac:dyDescent="0.3">
      <c r="A5205" s="15">
        <v>432090</v>
      </c>
      <c r="B5205" s="15" t="s">
        <v>3286</v>
      </c>
      <c r="C5205" s="15" t="s">
        <v>3248</v>
      </c>
      <c r="D5205" s="15" t="s">
        <v>10043</v>
      </c>
      <c r="E5205" s="15">
        <v>2022</v>
      </c>
      <c r="F5205" s="15">
        <v>103</v>
      </c>
      <c r="G5205" s="15">
        <v>8.66</v>
      </c>
    </row>
    <row r="5206" spans="1:7" x14ac:dyDescent="0.3">
      <c r="A5206" s="14">
        <v>432090</v>
      </c>
      <c r="B5206" s="14" t="s">
        <v>3286</v>
      </c>
      <c r="C5206" s="14" t="s">
        <v>3248</v>
      </c>
      <c r="D5206" s="14" t="s">
        <v>10044</v>
      </c>
      <c r="E5206" s="14">
        <v>2023</v>
      </c>
      <c r="F5206" s="14">
        <v>27</v>
      </c>
      <c r="G5206" s="14">
        <v>1.81</v>
      </c>
    </row>
    <row r="5207" spans="1:7" x14ac:dyDescent="0.3">
      <c r="A5207" s="15">
        <v>432090</v>
      </c>
      <c r="B5207" s="15" t="s">
        <v>3286</v>
      </c>
      <c r="C5207" s="15" t="s">
        <v>3248</v>
      </c>
      <c r="D5207" s="15" t="s">
        <v>10046</v>
      </c>
      <c r="E5207" s="15">
        <v>2025</v>
      </c>
      <c r="F5207" s="15">
        <v>6</v>
      </c>
      <c r="G5207" s="15">
        <v>-3.69</v>
      </c>
    </row>
    <row r="5208" spans="1:7" x14ac:dyDescent="0.3">
      <c r="A5208" s="14">
        <v>525704</v>
      </c>
      <c r="B5208" s="14" t="s">
        <v>3597</v>
      </c>
      <c r="C5208" s="14" t="s">
        <v>3569</v>
      </c>
      <c r="D5208" s="14" t="s">
        <v>10041</v>
      </c>
      <c r="E5208" s="14">
        <v>2020</v>
      </c>
      <c r="F5208" s="14">
        <v>6</v>
      </c>
      <c r="G5208" s="14"/>
    </row>
    <row r="5209" spans="1:7" x14ac:dyDescent="0.3">
      <c r="A5209" s="15">
        <v>525704</v>
      </c>
      <c r="B5209" s="15" t="s">
        <v>3597</v>
      </c>
      <c r="C5209" s="15" t="s">
        <v>3569</v>
      </c>
      <c r="D5209" s="15" t="s">
        <v>10042</v>
      </c>
      <c r="E5209" s="15">
        <v>2021</v>
      </c>
      <c r="F5209" s="15">
        <v>106</v>
      </c>
      <c r="G5209" s="15"/>
    </row>
    <row r="5210" spans="1:7" x14ac:dyDescent="0.3">
      <c r="A5210" s="14">
        <v>525704</v>
      </c>
      <c r="B5210" s="14" t="s">
        <v>3597</v>
      </c>
      <c r="C5210" s="14" t="s">
        <v>3569</v>
      </c>
      <c r="D5210" s="14" t="s">
        <v>10043</v>
      </c>
      <c r="E5210" s="14">
        <v>2022</v>
      </c>
      <c r="F5210" s="14">
        <v>61</v>
      </c>
      <c r="G5210" s="14">
        <v>27.5</v>
      </c>
    </row>
    <row r="5211" spans="1:7" x14ac:dyDescent="0.3">
      <c r="A5211" s="15">
        <v>525704</v>
      </c>
      <c r="B5211" s="15" t="s">
        <v>3597</v>
      </c>
      <c r="C5211" s="15" t="s">
        <v>3569</v>
      </c>
      <c r="D5211" s="15" t="s">
        <v>10044</v>
      </c>
      <c r="E5211" s="15">
        <v>2023</v>
      </c>
      <c r="F5211" s="15">
        <v>72</v>
      </c>
      <c r="G5211" s="15">
        <v>15.3</v>
      </c>
    </row>
    <row r="5212" spans="1:7" x14ac:dyDescent="0.3">
      <c r="A5212" s="14">
        <v>525704</v>
      </c>
      <c r="B5212" s="14" t="s">
        <v>3597</v>
      </c>
      <c r="C5212" s="14" t="s">
        <v>3569</v>
      </c>
      <c r="D5212" s="14" t="s">
        <v>10045</v>
      </c>
      <c r="E5212" s="14">
        <v>2024</v>
      </c>
      <c r="F5212" s="14">
        <v>4</v>
      </c>
      <c r="G5212" s="14">
        <v>-3.8</v>
      </c>
    </row>
    <row r="5213" spans="1:7" x14ac:dyDescent="0.3">
      <c r="A5213" s="15">
        <v>525704</v>
      </c>
      <c r="B5213" s="15" t="s">
        <v>3597</v>
      </c>
      <c r="C5213" s="15" t="s">
        <v>3569</v>
      </c>
      <c r="D5213" s="15" t="s">
        <v>10046</v>
      </c>
      <c r="E5213" s="15">
        <v>2025</v>
      </c>
      <c r="F5213" s="15">
        <v>213</v>
      </c>
      <c r="G5213" s="15">
        <v>21.14</v>
      </c>
    </row>
    <row r="5214" spans="1:7" x14ac:dyDescent="0.3">
      <c r="A5214" s="14">
        <v>708072</v>
      </c>
      <c r="B5214" s="14" t="s">
        <v>1170</v>
      </c>
      <c r="C5214" s="14" t="s">
        <v>1147</v>
      </c>
      <c r="D5214" s="14" t="s">
        <v>10042</v>
      </c>
      <c r="E5214" s="14">
        <v>2021</v>
      </c>
      <c r="F5214" s="14">
        <v>145</v>
      </c>
      <c r="G5214" s="14"/>
    </row>
    <row r="5215" spans="1:7" x14ac:dyDescent="0.3">
      <c r="A5215" s="15">
        <v>708072</v>
      </c>
      <c r="B5215" s="15" t="s">
        <v>1170</v>
      </c>
      <c r="C5215" s="15" t="s">
        <v>1147</v>
      </c>
      <c r="D5215" s="15" t="s">
        <v>10044</v>
      </c>
      <c r="E5215" s="15">
        <v>2023</v>
      </c>
      <c r="F5215" s="15">
        <v>19</v>
      </c>
      <c r="G5215" s="15"/>
    </row>
    <row r="5216" spans="1:7" x14ac:dyDescent="0.3">
      <c r="A5216" s="14">
        <v>708072</v>
      </c>
      <c r="B5216" s="14" t="s">
        <v>1170</v>
      </c>
      <c r="C5216" s="14" t="s">
        <v>1147</v>
      </c>
      <c r="D5216" s="14" t="s">
        <v>10045</v>
      </c>
      <c r="E5216" s="14">
        <v>2024</v>
      </c>
      <c r="F5216" s="14">
        <v>103</v>
      </c>
      <c r="G5216" s="14">
        <v>-21</v>
      </c>
    </row>
    <row r="5217" spans="1:7" x14ac:dyDescent="0.3">
      <c r="A5217" s="15">
        <v>708072</v>
      </c>
      <c r="B5217" s="15" t="s">
        <v>1170</v>
      </c>
      <c r="C5217" s="15" t="s">
        <v>1147</v>
      </c>
      <c r="D5217" s="15" t="s">
        <v>10046</v>
      </c>
      <c r="E5217" s="15">
        <v>2025</v>
      </c>
      <c r="F5217" s="15">
        <v>69</v>
      </c>
      <c r="G5217" s="15">
        <v>-15.2</v>
      </c>
    </row>
    <row r="5218" spans="1:7" x14ac:dyDescent="0.3">
      <c r="A5218" s="14">
        <v>392085</v>
      </c>
      <c r="B5218" s="14" t="s">
        <v>4137</v>
      </c>
      <c r="C5218" s="14" t="s">
        <v>4091</v>
      </c>
      <c r="D5218" s="14" t="s">
        <v>10042</v>
      </c>
      <c r="E5218" s="14">
        <v>2021</v>
      </c>
      <c r="F5218" s="14">
        <v>27</v>
      </c>
      <c r="G5218" s="14"/>
    </row>
    <row r="5219" spans="1:7" x14ac:dyDescent="0.3">
      <c r="A5219" s="15">
        <v>392085</v>
      </c>
      <c r="B5219" s="15" t="s">
        <v>4137</v>
      </c>
      <c r="C5219" s="15" t="s">
        <v>4091</v>
      </c>
      <c r="D5219" s="15" t="s">
        <v>10043</v>
      </c>
      <c r="E5219" s="15">
        <v>2022</v>
      </c>
      <c r="F5219" s="15">
        <v>35</v>
      </c>
      <c r="G5219" s="15"/>
    </row>
    <row r="5220" spans="1:7" x14ac:dyDescent="0.3">
      <c r="A5220" s="14">
        <v>392085</v>
      </c>
      <c r="B5220" s="14" t="s">
        <v>4137</v>
      </c>
      <c r="C5220" s="14" t="s">
        <v>4091</v>
      </c>
      <c r="D5220" s="14" t="s">
        <v>10044</v>
      </c>
      <c r="E5220" s="14">
        <v>2023</v>
      </c>
      <c r="F5220" s="14">
        <v>125</v>
      </c>
      <c r="G5220" s="14">
        <v>49</v>
      </c>
    </row>
    <row r="5221" spans="1:7" x14ac:dyDescent="0.3">
      <c r="A5221" s="15">
        <v>392085</v>
      </c>
      <c r="B5221" s="15" t="s">
        <v>4137</v>
      </c>
      <c r="C5221" s="15" t="s">
        <v>4091</v>
      </c>
      <c r="D5221" s="15" t="s">
        <v>10045</v>
      </c>
      <c r="E5221" s="15">
        <v>2024</v>
      </c>
      <c r="F5221" s="15">
        <v>36</v>
      </c>
      <c r="G5221" s="15">
        <v>11.7</v>
      </c>
    </row>
    <row r="5222" spans="1:7" x14ac:dyDescent="0.3">
      <c r="A5222" s="14">
        <v>392085</v>
      </c>
      <c r="B5222" s="14" t="s">
        <v>4137</v>
      </c>
      <c r="C5222" s="14" t="s">
        <v>4091</v>
      </c>
      <c r="D5222" s="14" t="s">
        <v>10046</v>
      </c>
      <c r="E5222" s="14">
        <v>2025</v>
      </c>
      <c r="F5222" s="14">
        <v>22</v>
      </c>
      <c r="G5222" s="14">
        <v>-0.9</v>
      </c>
    </row>
    <row r="5223" spans="1:7" x14ac:dyDescent="0.3">
      <c r="A5223" s="15">
        <v>591193</v>
      </c>
      <c r="B5223" s="15" t="s">
        <v>4067</v>
      </c>
      <c r="C5223" s="15" t="s">
        <v>4024</v>
      </c>
      <c r="D5223" s="15" t="s">
        <v>10041</v>
      </c>
      <c r="E5223" s="15">
        <v>2020</v>
      </c>
      <c r="F5223" s="15">
        <v>15</v>
      </c>
      <c r="G5223" s="15"/>
    </row>
    <row r="5224" spans="1:7" x14ac:dyDescent="0.3">
      <c r="A5224" s="14">
        <v>591193</v>
      </c>
      <c r="B5224" s="14" t="s">
        <v>4067</v>
      </c>
      <c r="C5224" s="14" t="s">
        <v>4024</v>
      </c>
      <c r="D5224" s="14" t="s">
        <v>10045</v>
      </c>
      <c r="E5224" s="14">
        <v>2024</v>
      </c>
      <c r="F5224" s="14">
        <v>5</v>
      </c>
      <c r="G5224" s="14"/>
    </row>
    <row r="5225" spans="1:7" x14ac:dyDescent="0.3">
      <c r="A5225" s="15">
        <v>591193</v>
      </c>
      <c r="B5225" s="15" t="s">
        <v>4067</v>
      </c>
      <c r="C5225" s="15" t="s">
        <v>4024</v>
      </c>
      <c r="D5225" s="15" t="s">
        <v>10046</v>
      </c>
      <c r="E5225" s="15">
        <v>2025</v>
      </c>
      <c r="F5225" s="15">
        <v>21</v>
      </c>
      <c r="G5225" s="15">
        <v>0.14000000000000001</v>
      </c>
    </row>
    <row r="5226" spans="1:7" x14ac:dyDescent="0.3">
      <c r="A5226" s="14">
        <v>342967</v>
      </c>
      <c r="B5226" s="14" t="s">
        <v>4425</v>
      </c>
      <c r="C5226" s="14" t="s">
        <v>4381</v>
      </c>
      <c r="D5226" s="14" t="s">
        <v>10040</v>
      </c>
      <c r="E5226" s="14">
        <v>2019</v>
      </c>
      <c r="F5226" s="14">
        <v>241</v>
      </c>
      <c r="G5226" s="14"/>
    </row>
    <row r="5227" spans="1:7" x14ac:dyDescent="0.3">
      <c r="A5227" s="15">
        <v>342967</v>
      </c>
      <c r="B5227" s="15" t="s">
        <v>4425</v>
      </c>
      <c r="C5227" s="15" t="s">
        <v>4381</v>
      </c>
      <c r="D5227" s="15" t="s">
        <v>10041</v>
      </c>
      <c r="E5227" s="15">
        <v>2020</v>
      </c>
      <c r="F5227" s="15">
        <v>107</v>
      </c>
      <c r="G5227" s="15"/>
    </row>
    <row r="5228" spans="1:7" x14ac:dyDescent="0.3">
      <c r="A5228" s="14">
        <v>342967</v>
      </c>
      <c r="B5228" s="14" t="s">
        <v>4425</v>
      </c>
      <c r="C5228" s="14" t="s">
        <v>4381</v>
      </c>
      <c r="D5228" s="14" t="s">
        <v>10042</v>
      </c>
      <c r="E5228" s="14">
        <v>2021</v>
      </c>
      <c r="F5228" s="14">
        <v>21</v>
      </c>
      <c r="G5228" s="14">
        <v>-110</v>
      </c>
    </row>
    <row r="5229" spans="1:7" x14ac:dyDescent="0.3">
      <c r="A5229" s="15">
        <v>342967</v>
      </c>
      <c r="B5229" s="15" t="s">
        <v>4425</v>
      </c>
      <c r="C5229" s="15" t="s">
        <v>4381</v>
      </c>
      <c r="D5229" s="15" t="s">
        <v>10044</v>
      </c>
      <c r="E5229" s="15">
        <v>2023</v>
      </c>
      <c r="F5229" s="15">
        <v>24</v>
      </c>
      <c r="G5229" s="15">
        <v>-50.6</v>
      </c>
    </row>
    <row r="5230" spans="1:7" x14ac:dyDescent="0.3">
      <c r="A5230" s="14">
        <v>342967</v>
      </c>
      <c r="B5230" s="14" t="s">
        <v>4425</v>
      </c>
      <c r="C5230" s="14" t="s">
        <v>4381</v>
      </c>
      <c r="D5230" s="14" t="s">
        <v>10045</v>
      </c>
      <c r="E5230" s="14">
        <v>2024</v>
      </c>
      <c r="F5230" s="14">
        <v>79</v>
      </c>
      <c r="G5230" s="14">
        <v>-28.65</v>
      </c>
    </row>
    <row r="5231" spans="1:7" x14ac:dyDescent="0.3">
      <c r="A5231" s="15">
        <v>342967</v>
      </c>
      <c r="B5231" s="15" t="s">
        <v>4425</v>
      </c>
      <c r="C5231" s="15" t="s">
        <v>4381</v>
      </c>
      <c r="D5231" s="15" t="s">
        <v>10046</v>
      </c>
      <c r="E5231" s="15">
        <v>2025</v>
      </c>
      <c r="F5231" s="15">
        <v>23</v>
      </c>
      <c r="G5231" s="15">
        <v>-25.25</v>
      </c>
    </row>
    <row r="5232" spans="1:7" x14ac:dyDescent="0.3">
      <c r="A5232" s="14">
        <v>251302</v>
      </c>
      <c r="B5232" s="14" t="s">
        <v>4576</v>
      </c>
      <c r="C5232" s="14" t="s">
        <v>4555</v>
      </c>
      <c r="D5232" s="14" t="s">
        <v>10049</v>
      </c>
      <c r="E5232" s="14">
        <v>2016</v>
      </c>
      <c r="F5232" s="14">
        <v>50</v>
      </c>
      <c r="G5232" s="14"/>
    </row>
    <row r="5233" spans="1:7" x14ac:dyDescent="0.3">
      <c r="A5233" s="15">
        <v>251302</v>
      </c>
      <c r="B5233" s="15" t="s">
        <v>4576</v>
      </c>
      <c r="C5233" s="15" t="s">
        <v>4555</v>
      </c>
      <c r="D5233" s="15" t="s">
        <v>10050</v>
      </c>
      <c r="E5233" s="15">
        <v>2017</v>
      </c>
      <c r="F5233" s="15">
        <v>10</v>
      </c>
      <c r="G5233" s="15"/>
    </row>
    <row r="5234" spans="1:7" x14ac:dyDescent="0.3">
      <c r="A5234" s="14">
        <v>251302</v>
      </c>
      <c r="B5234" s="14" t="s">
        <v>4576</v>
      </c>
      <c r="C5234" s="14" t="s">
        <v>4555</v>
      </c>
      <c r="D5234" s="14" t="s">
        <v>10047</v>
      </c>
      <c r="E5234" s="14">
        <v>2018</v>
      </c>
      <c r="F5234" s="14">
        <v>29</v>
      </c>
      <c r="G5234" s="14">
        <v>-10.5</v>
      </c>
    </row>
    <row r="5235" spans="1:7" x14ac:dyDescent="0.3">
      <c r="A5235" s="15">
        <v>251302</v>
      </c>
      <c r="B5235" s="15" t="s">
        <v>4576</v>
      </c>
      <c r="C5235" s="15" t="s">
        <v>4555</v>
      </c>
      <c r="D5235" s="15" t="s">
        <v>10042</v>
      </c>
      <c r="E5235" s="15">
        <v>2021</v>
      </c>
      <c r="F5235" s="15">
        <v>79</v>
      </c>
      <c r="G5235" s="15">
        <v>9.07</v>
      </c>
    </row>
    <row r="5236" spans="1:7" x14ac:dyDescent="0.3">
      <c r="A5236" s="14">
        <v>251302</v>
      </c>
      <c r="B5236" s="14" t="s">
        <v>4576</v>
      </c>
      <c r="C5236" s="14" t="s">
        <v>4555</v>
      </c>
      <c r="D5236" s="14" t="s">
        <v>10043</v>
      </c>
      <c r="E5236" s="14">
        <v>2022</v>
      </c>
      <c r="F5236" s="14">
        <v>222</v>
      </c>
      <c r="G5236" s="14">
        <v>26.23</v>
      </c>
    </row>
    <row r="5237" spans="1:7" x14ac:dyDescent="0.3">
      <c r="A5237" s="15">
        <v>251302</v>
      </c>
      <c r="B5237" s="15" t="s">
        <v>4576</v>
      </c>
      <c r="C5237" s="15" t="s">
        <v>4555</v>
      </c>
      <c r="D5237" s="15" t="s">
        <v>10044</v>
      </c>
      <c r="E5237" s="15">
        <v>2023</v>
      </c>
      <c r="F5237" s="15">
        <v>63</v>
      </c>
      <c r="G5237" s="15">
        <v>15.67</v>
      </c>
    </row>
    <row r="5238" spans="1:7" x14ac:dyDescent="0.3">
      <c r="A5238" s="14">
        <v>251302</v>
      </c>
      <c r="B5238" s="14" t="s">
        <v>4576</v>
      </c>
      <c r="C5238" s="14" t="s">
        <v>4555</v>
      </c>
      <c r="D5238" s="14" t="s">
        <v>10045</v>
      </c>
      <c r="E5238" s="14">
        <v>2024</v>
      </c>
      <c r="F5238" s="14">
        <v>43</v>
      </c>
      <c r="G5238" s="14">
        <v>8.92</v>
      </c>
    </row>
    <row r="5239" spans="1:7" x14ac:dyDescent="0.3">
      <c r="A5239" s="15">
        <v>251302</v>
      </c>
      <c r="B5239" s="15" t="s">
        <v>4576</v>
      </c>
      <c r="C5239" s="15" t="s">
        <v>4555</v>
      </c>
      <c r="D5239" s="15" t="s">
        <v>10046</v>
      </c>
      <c r="E5239" s="15">
        <v>2025</v>
      </c>
      <c r="F5239" s="15">
        <v>10</v>
      </c>
      <c r="G5239" s="15">
        <v>3.35</v>
      </c>
    </row>
    <row r="5240" spans="1:7" x14ac:dyDescent="0.3">
      <c r="A5240" s="14">
        <v>162434</v>
      </c>
      <c r="B5240" s="14" t="s">
        <v>5051</v>
      </c>
      <c r="C5240" s="14" t="s">
        <v>5046</v>
      </c>
      <c r="D5240" s="14" t="s">
        <v>10043</v>
      </c>
      <c r="E5240" s="14">
        <v>2022</v>
      </c>
      <c r="F5240" s="14">
        <v>20</v>
      </c>
      <c r="G5240" s="14"/>
    </row>
    <row r="5241" spans="1:7" x14ac:dyDescent="0.3">
      <c r="A5241" s="15">
        <v>162434</v>
      </c>
      <c r="B5241" s="15" t="s">
        <v>5051</v>
      </c>
      <c r="C5241" s="15" t="s">
        <v>5046</v>
      </c>
      <c r="D5241" s="15" t="s">
        <v>10044</v>
      </c>
      <c r="E5241" s="15">
        <v>2023</v>
      </c>
      <c r="F5241" s="15">
        <v>128</v>
      </c>
      <c r="G5241" s="15"/>
    </row>
    <row r="5242" spans="1:7" x14ac:dyDescent="0.3">
      <c r="A5242" s="14">
        <v>162434</v>
      </c>
      <c r="B5242" s="14" t="s">
        <v>5051</v>
      </c>
      <c r="C5242" s="14" t="s">
        <v>5046</v>
      </c>
      <c r="D5242" s="14" t="s">
        <v>10045</v>
      </c>
      <c r="E5242" s="14">
        <v>2024</v>
      </c>
      <c r="F5242" s="14">
        <v>57</v>
      </c>
      <c r="G5242" s="14">
        <v>18.5</v>
      </c>
    </row>
    <row r="5243" spans="1:7" x14ac:dyDescent="0.3">
      <c r="A5243" s="15">
        <v>162434</v>
      </c>
      <c r="B5243" s="15" t="s">
        <v>5051</v>
      </c>
      <c r="C5243" s="15" t="s">
        <v>5046</v>
      </c>
      <c r="D5243" s="15" t="s">
        <v>10046</v>
      </c>
      <c r="E5243" s="15">
        <v>2025</v>
      </c>
      <c r="F5243" s="15">
        <v>78</v>
      </c>
      <c r="G5243" s="15">
        <v>10.3</v>
      </c>
    </row>
    <row r="5244" spans="1:7" x14ac:dyDescent="0.3">
      <c r="A5244" s="14">
        <v>166601</v>
      </c>
      <c r="B5244" s="14" t="s">
        <v>4265</v>
      </c>
      <c r="C5244" s="14" t="s">
        <v>4264</v>
      </c>
      <c r="D5244" s="14" t="s">
        <v>10042</v>
      </c>
      <c r="E5244" s="14">
        <v>2021</v>
      </c>
      <c r="F5244" s="14">
        <v>36</v>
      </c>
      <c r="G5244" s="14"/>
    </row>
    <row r="5245" spans="1:7" x14ac:dyDescent="0.3">
      <c r="A5245" s="15">
        <v>166601</v>
      </c>
      <c r="B5245" s="15" t="s">
        <v>4265</v>
      </c>
      <c r="C5245" s="15" t="s">
        <v>4264</v>
      </c>
      <c r="D5245" s="15" t="s">
        <v>10043</v>
      </c>
      <c r="E5245" s="15">
        <v>2022</v>
      </c>
      <c r="F5245" s="15">
        <v>19</v>
      </c>
      <c r="G5245" s="15"/>
    </row>
    <row r="5246" spans="1:7" x14ac:dyDescent="0.3">
      <c r="A5246" s="14">
        <v>166601</v>
      </c>
      <c r="B5246" s="14" t="s">
        <v>4265</v>
      </c>
      <c r="C5246" s="14" t="s">
        <v>4264</v>
      </c>
      <c r="D5246" s="14" t="s">
        <v>10044</v>
      </c>
      <c r="E5246" s="14">
        <v>2023</v>
      </c>
      <c r="F5246" s="14">
        <v>19</v>
      </c>
      <c r="G5246" s="14">
        <v>-8.5</v>
      </c>
    </row>
    <row r="5247" spans="1:7" x14ac:dyDescent="0.3">
      <c r="A5247" s="15">
        <v>166601</v>
      </c>
      <c r="B5247" s="15" t="s">
        <v>4265</v>
      </c>
      <c r="C5247" s="15" t="s">
        <v>4264</v>
      </c>
      <c r="D5247" s="15" t="s">
        <v>10045</v>
      </c>
      <c r="E5247" s="15">
        <v>2024</v>
      </c>
      <c r="F5247" s="15">
        <v>114</v>
      </c>
      <c r="G5247" s="15">
        <v>23.4</v>
      </c>
    </row>
    <row r="5248" spans="1:7" x14ac:dyDescent="0.3">
      <c r="A5248" s="14">
        <v>166601</v>
      </c>
      <c r="B5248" s="14" t="s">
        <v>4265</v>
      </c>
      <c r="C5248" s="14" t="s">
        <v>4264</v>
      </c>
      <c r="D5248" s="14" t="s">
        <v>10046</v>
      </c>
      <c r="E5248" s="14">
        <v>2025</v>
      </c>
      <c r="F5248" s="14">
        <v>112</v>
      </c>
      <c r="G5248" s="14">
        <v>24.7</v>
      </c>
    </row>
    <row r="5249" spans="1:7" x14ac:dyDescent="0.3">
      <c r="A5249" s="15">
        <v>413507</v>
      </c>
      <c r="B5249" s="15" t="s">
        <v>1155</v>
      </c>
      <c r="C5249" s="15" t="s">
        <v>1147</v>
      </c>
      <c r="D5249" s="15" t="s">
        <v>10047</v>
      </c>
      <c r="E5249" s="15">
        <v>2018</v>
      </c>
      <c r="F5249" s="15">
        <v>3</v>
      </c>
      <c r="G5249" s="15"/>
    </row>
    <row r="5250" spans="1:7" x14ac:dyDescent="0.3">
      <c r="A5250" s="14">
        <v>413507</v>
      </c>
      <c r="B5250" s="14" t="s">
        <v>1155</v>
      </c>
      <c r="C5250" s="14" t="s">
        <v>1147</v>
      </c>
      <c r="D5250" s="14" t="s">
        <v>10041</v>
      </c>
      <c r="E5250" s="14">
        <v>2020</v>
      </c>
      <c r="F5250" s="14">
        <v>11</v>
      </c>
      <c r="G5250" s="14"/>
    </row>
    <row r="5251" spans="1:7" x14ac:dyDescent="0.3">
      <c r="A5251" s="15">
        <v>413507</v>
      </c>
      <c r="B5251" s="15" t="s">
        <v>1155</v>
      </c>
      <c r="C5251" s="15" t="s">
        <v>1147</v>
      </c>
      <c r="D5251" s="15" t="s">
        <v>10042</v>
      </c>
      <c r="E5251" s="15">
        <v>2021</v>
      </c>
      <c r="F5251" s="15">
        <v>17</v>
      </c>
      <c r="G5251" s="15">
        <v>4.57</v>
      </c>
    </row>
    <row r="5252" spans="1:7" x14ac:dyDescent="0.3">
      <c r="A5252" s="14">
        <v>413507</v>
      </c>
      <c r="B5252" s="14" t="s">
        <v>1155</v>
      </c>
      <c r="C5252" s="14" t="s">
        <v>1147</v>
      </c>
      <c r="D5252" s="14" t="s">
        <v>10043</v>
      </c>
      <c r="E5252" s="14">
        <v>2022</v>
      </c>
      <c r="F5252" s="14">
        <v>33</v>
      </c>
      <c r="G5252" s="14">
        <v>6.97</v>
      </c>
    </row>
    <row r="5253" spans="1:7" x14ac:dyDescent="0.3">
      <c r="A5253" s="15">
        <v>316934</v>
      </c>
      <c r="B5253" s="15" t="s">
        <v>3040</v>
      </c>
      <c r="C5253" s="15" t="s">
        <v>3009</v>
      </c>
      <c r="D5253" s="15" t="s">
        <v>10050</v>
      </c>
      <c r="E5253" s="15">
        <v>2017</v>
      </c>
      <c r="F5253" s="15">
        <v>181</v>
      </c>
      <c r="G5253" s="15"/>
    </row>
    <row r="5254" spans="1:7" x14ac:dyDescent="0.3">
      <c r="A5254" s="14">
        <v>316934</v>
      </c>
      <c r="B5254" s="14" t="s">
        <v>3040</v>
      </c>
      <c r="C5254" s="14" t="s">
        <v>3009</v>
      </c>
      <c r="D5254" s="14" t="s">
        <v>10041</v>
      </c>
      <c r="E5254" s="14">
        <v>2020</v>
      </c>
      <c r="F5254" s="14">
        <v>17</v>
      </c>
      <c r="G5254" s="14"/>
    </row>
    <row r="5255" spans="1:7" x14ac:dyDescent="0.3">
      <c r="A5255" s="15">
        <v>316934</v>
      </c>
      <c r="B5255" s="15" t="s">
        <v>3040</v>
      </c>
      <c r="C5255" s="15" t="s">
        <v>3009</v>
      </c>
      <c r="D5255" s="15" t="s">
        <v>10042</v>
      </c>
      <c r="E5255" s="15">
        <v>2021</v>
      </c>
      <c r="F5255" s="15">
        <v>4</v>
      </c>
      <c r="G5255" s="15">
        <v>-46.65</v>
      </c>
    </row>
    <row r="5256" spans="1:7" x14ac:dyDescent="0.3">
      <c r="A5256" s="14">
        <v>248454</v>
      </c>
      <c r="B5256" s="14" t="s">
        <v>4889</v>
      </c>
      <c r="C5256" s="14" t="s">
        <v>4890</v>
      </c>
      <c r="D5256" s="14" t="s">
        <v>10042</v>
      </c>
      <c r="E5256" s="14">
        <v>2021</v>
      </c>
      <c r="F5256" s="14">
        <v>6</v>
      </c>
      <c r="G5256" s="14"/>
    </row>
    <row r="5257" spans="1:7" x14ac:dyDescent="0.3">
      <c r="A5257" s="15">
        <v>248454</v>
      </c>
      <c r="B5257" s="15" t="s">
        <v>4889</v>
      </c>
      <c r="C5257" s="15" t="s">
        <v>4890</v>
      </c>
      <c r="D5257" s="15" t="s">
        <v>10043</v>
      </c>
      <c r="E5257" s="15">
        <v>2022</v>
      </c>
      <c r="F5257" s="15">
        <v>48</v>
      </c>
      <c r="G5257" s="15"/>
    </row>
    <row r="5258" spans="1:7" x14ac:dyDescent="0.3">
      <c r="A5258" s="14">
        <v>293200</v>
      </c>
      <c r="B5258" s="14" t="s">
        <v>4081</v>
      </c>
      <c r="C5258" s="14" t="s">
        <v>4024</v>
      </c>
      <c r="D5258" s="14" t="s">
        <v>10048</v>
      </c>
      <c r="E5258" s="14">
        <v>2014</v>
      </c>
      <c r="F5258" s="14">
        <v>22</v>
      </c>
      <c r="G5258" s="14"/>
    </row>
    <row r="5259" spans="1:7" x14ac:dyDescent="0.3">
      <c r="A5259" s="15">
        <v>293200</v>
      </c>
      <c r="B5259" s="15" t="s">
        <v>4081</v>
      </c>
      <c r="C5259" s="15" t="s">
        <v>4024</v>
      </c>
      <c r="D5259" s="15" t="s">
        <v>10047</v>
      </c>
      <c r="E5259" s="15">
        <v>2018</v>
      </c>
      <c r="F5259" s="15">
        <v>7</v>
      </c>
      <c r="G5259" s="15"/>
    </row>
    <row r="5260" spans="1:7" x14ac:dyDescent="0.3">
      <c r="A5260" s="14">
        <v>293200</v>
      </c>
      <c r="B5260" s="14" t="s">
        <v>4081</v>
      </c>
      <c r="C5260" s="14" t="s">
        <v>4024</v>
      </c>
      <c r="D5260" s="14" t="s">
        <v>10041</v>
      </c>
      <c r="E5260" s="14">
        <v>2020</v>
      </c>
      <c r="F5260" s="14">
        <v>27</v>
      </c>
      <c r="G5260" s="14">
        <v>0.18</v>
      </c>
    </row>
    <row r="5261" spans="1:7" x14ac:dyDescent="0.3">
      <c r="A5261" s="15">
        <v>293200</v>
      </c>
      <c r="B5261" s="15" t="s">
        <v>4081</v>
      </c>
      <c r="C5261" s="15" t="s">
        <v>4024</v>
      </c>
      <c r="D5261" s="15" t="s">
        <v>10042</v>
      </c>
      <c r="E5261" s="15">
        <v>2021</v>
      </c>
      <c r="F5261" s="15">
        <v>9</v>
      </c>
      <c r="G5261" s="15">
        <v>-0.81</v>
      </c>
    </row>
    <row r="5262" spans="1:7" x14ac:dyDescent="0.3">
      <c r="A5262" s="14">
        <v>293200</v>
      </c>
      <c r="B5262" s="14" t="s">
        <v>4081</v>
      </c>
      <c r="C5262" s="14" t="s">
        <v>4024</v>
      </c>
      <c r="D5262" s="14" t="s">
        <v>10043</v>
      </c>
      <c r="E5262" s="14">
        <v>2022</v>
      </c>
      <c r="F5262" s="14">
        <v>26</v>
      </c>
      <c r="G5262" s="14">
        <v>0.15</v>
      </c>
    </row>
    <row r="5263" spans="1:7" x14ac:dyDescent="0.3">
      <c r="A5263" s="15">
        <v>293200</v>
      </c>
      <c r="B5263" s="15" t="s">
        <v>4081</v>
      </c>
      <c r="C5263" s="15" t="s">
        <v>4024</v>
      </c>
      <c r="D5263" s="15" t="s">
        <v>10044</v>
      </c>
      <c r="E5263" s="15">
        <v>2023</v>
      </c>
      <c r="F5263" s="15">
        <v>149</v>
      </c>
      <c r="G5263" s="15">
        <v>8.2899999999999991</v>
      </c>
    </row>
    <row r="5264" spans="1:7" x14ac:dyDescent="0.3">
      <c r="A5264" s="14">
        <v>293200</v>
      </c>
      <c r="B5264" s="14" t="s">
        <v>4081</v>
      </c>
      <c r="C5264" s="14" t="s">
        <v>4024</v>
      </c>
      <c r="D5264" s="14" t="s">
        <v>10045</v>
      </c>
      <c r="E5264" s="14">
        <v>2024</v>
      </c>
      <c r="F5264" s="14">
        <v>14</v>
      </c>
      <c r="G5264" s="14">
        <v>4.9800000000000004</v>
      </c>
    </row>
    <row r="5265" spans="1:7" x14ac:dyDescent="0.3">
      <c r="A5265" s="15">
        <v>400546</v>
      </c>
      <c r="B5265" s="15" t="s">
        <v>4986</v>
      </c>
      <c r="C5265" s="15" t="s">
        <v>4934</v>
      </c>
      <c r="D5265" s="15" t="s">
        <v>10043</v>
      </c>
      <c r="E5265" s="15">
        <v>2022</v>
      </c>
      <c r="F5265" s="15">
        <v>114</v>
      </c>
      <c r="G5265" s="15"/>
    </row>
    <row r="5266" spans="1:7" x14ac:dyDescent="0.3">
      <c r="A5266" s="14">
        <v>400546</v>
      </c>
      <c r="B5266" s="14" t="s">
        <v>4986</v>
      </c>
      <c r="C5266" s="14" t="s">
        <v>4934</v>
      </c>
      <c r="D5266" s="14" t="s">
        <v>10044</v>
      </c>
      <c r="E5266" s="14">
        <v>2023</v>
      </c>
      <c r="F5266" s="14">
        <v>459</v>
      </c>
      <c r="G5266" s="14"/>
    </row>
    <row r="5267" spans="1:7" x14ac:dyDescent="0.3">
      <c r="A5267" s="15">
        <v>400546</v>
      </c>
      <c r="B5267" s="15" t="s">
        <v>4986</v>
      </c>
      <c r="C5267" s="15" t="s">
        <v>4934</v>
      </c>
      <c r="D5267" s="15" t="s">
        <v>10045</v>
      </c>
      <c r="E5267" s="15">
        <v>2024</v>
      </c>
      <c r="F5267" s="15">
        <v>144</v>
      </c>
      <c r="G5267" s="15">
        <v>15</v>
      </c>
    </row>
    <row r="5268" spans="1:7" x14ac:dyDescent="0.3">
      <c r="A5268" s="14">
        <v>400546</v>
      </c>
      <c r="B5268" s="14" t="s">
        <v>4986</v>
      </c>
      <c r="C5268" s="14" t="s">
        <v>4934</v>
      </c>
      <c r="D5268" s="14" t="s">
        <v>10046</v>
      </c>
      <c r="E5268" s="14">
        <v>2025</v>
      </c>
      <c r="F5268" s="14">
        <v>17</v>
      </c>
      <c r="G5268" s="14">
        <v>-60.6</v>
      </c>
    </row>
    <row r="5269" spans="1:7" x14ac:dyDescent="0.3">
      <c r="A5269" s="15">
        <v>601143</v>
      </c>
      <c r="B5269" s="15" t="s">
        <v>4810</v>
      </c>
      <c r="C5269" s="15" t="s">
        <v>4781</v>
      </c>
      <c r="D5269" s="15" t="s">
        <v>10044</v>
      </c>
      <c r="E5269" s="15">
        <v>2023</v>
      </c>
      <c r="F5269" s="15">
        <v>30</v>
      </c>
      <c r="G5269" s="15"/>
    </row>
    <row r="5270" spans="1:7" x14ac:dyDescent="0.3">
      <c r="A5270" s="14">
        <v>601143</v>
      </c>
      <c r="B5270" s="14" t="s">
        <v>4810</v>
      </c>
      <c r="C5270" s="14" t="s">
        <v>4781</v>
      </c>
      <c r="D5270" s="14" t="s">
        <v>10045</v>
      </c>
      <c r="E5270" s="14">
        <v>2024</v>
      </c>
      <c r="F5270" s="14">
        <v>20</v>
      </c>
      <c r="G5270" s="14"/>
    </row>
    <row r="5271" spans="1:7" x14ac:dyDescent="0.3">
      <c r="A5271" s="15">
        <v>601143</v>
      </c>
      <c r="B5271" s="15" t="s">
        <v>4810</v>
      </c>
      <c r="C5271" s="15" t="s">
        <v>4781</v>
      </c>
      <c r="D5271" s="15" t="s">
        <v>10046</v>
      </c>
      <c r="E5271" s="15">
        <v>2025</v>
      </c>
      <c r="F5271" s="15">
        <v>29</v>
      </c>
      <c r="G5271" s="15">
        <v>-0.5</v>
      </c>
    </row>
    <row r="5272" spans="1:7" x14ac:dyDescent="0.3">
      <c r="A5272" s="14">
        <v>684315</v>
      </c>
      <c r="B5272" s="14" t="s">
        <v>4339</v>
      </c>
      <c r="C5272" s="14" t="s">
        <v>4326</v>
      </c>
      <c r="D5272" s="14" t="s">
        <v>10042</v>
      </c>
      <c r="E5272" s="14">
        <v>2021</v>
      </c>
      <c r="F5272" s="14">
        <v>84</v>
      </c>
      <c r="G5272" s="14"/>
    </row>
    <row r="5273" spans="1:7" x14ac:dyDescent="0.3">
      <c r="A5273" s="15">
        <v>684315</v>
      </c>
      <c r="B5273" s="15" t="s">
        <v>4339</v>
      </c>
      <c r="C5273" s="15" t="s">
        <v>4326</v>
      </c>
      <c r="D5273" s="15" t="s">
        <v>10044</v>
      </c>
      <c r="E5273" s="15">
        <v>2023</v>
      </c>
      <c r="F5273" s="15">
        <v>8</v>
      </c>
      <c r="G5273" s="15"/>
    </row>
    <row r="5274" spans="1:7" x14ac:dyDescent="0.3">
      <c r="A5274" s="14">
        <v>684315</v>
      </c>
      <c r="B5274" s="14" t="s">
        <v>4339</v>
      </c>
      <c r="C5274" s="14" t="s">
        <v>4326</v>
      </c>
      <c r="D5274" s="14" t="s">
        <v>10046</v>
      </c>
      <c r="E5274" s="14">
        <v>2025</v>
      </c>
      <c r="F5274" s="14">
        <v>17</v>
      </c>
      <c r="G5274" s="14">
        <v>-16.75</v>
      </c>
    </row>
    <row r="5275" spans="1:7" x14ac:dyDescent="0.3">
      <c r="A5275" s="15">
        <v>526845</v>
      </c>
      <c r="B5275" s="15" t="s">
        <v>4380</v>
      </c>
      <c r="C5275" s="15" t="s">
        <v>4381</v>
      </c>
      <c r="D5275" s="15" t="s">
        <v>10041</v>
      </c>
      <c r="E5275" s="15">
        <v>2020</v>
      </c>
      <c r="F5275" s="15">
        <v>7</v>
      </c>
      <c r="G5275" s="15"/>
    </row>
    <row r="5276" spans="1:7" x14ac:dyDescent="0.3">
      <c r="A5276" s="14">
        <v>526845</v>
      </c>
      <c r="B5276" s="14" t="s">
        <v>4380</v>
      </c>
      <c r="C5276" s="14" t="s">
        <v>4381</v>
      </c>
      <c r="D5276" s="14" t="s">
        <v>10042</v>
      </c>
      <c r="E5276" s="14">
        <v>2021</v>
      </c>
      <c r="F5276" s="14">
        <v>9</v>
      </c>
      <c r="G5276" s="14"/>
    </row>
    <row r="5277" spans="1:7" x14ac:dyDescent="0.3">
      <c r="A5277" s="15">
        <v>526845</v>
      </c>
      <c r="B5277" s="15" t="s">
        <v>4380</v>
      </c>
      <c r="C5277" s="15" t="s">
        <v>4381</v>
      </c>
      <c r="D5277" s="15" t="s">
        <v>10043</v>
      </c>
      <c r="E5277" s="15">
        <v>2022</v>
      </c>
      <c r="F5277" s="15">
        <v>4</v>
      </c>
      <c r="G5277" s="15">
        <v>-1.5</v>
      </c>
    </row>
    <row r="5278" spans="1:7" x14ac:dyDescent="0.3">
      <c r="A5278" s="14">
        <v>526845</v>
      </c>
      <c r="B5278" s="14" t="s">
        <v>4380</v>
      </c>
      <c r="C5278" s="14" t="s">
        <v>4381</v>
      </c>
      <c r="D5278" s="14" t="s">
        <v>10045</v>
      </c>
      <c r="E5278" s="14">
        <v>2024</v>
      </c>
      <c r="F5278" s="14">
        <v>63</v>
      </c>
      <c r="G5278" s="14">
        <v>14.14</v>
      </c>
    </row>
    <row r="5279" spans="1:7" x14ac:dyDescent="0.3">
      <c r="A5279" s="15">
        <v>1078326</v>
      </c>
      <c r="B5279" s="15" t="s">
        <v>6124</v>
      </c>
      <c r="C5279" s="15" t="s">
        <v>6089</v>
      </c>
      <c r="D5279" s="15" t="s">
        <v>10046</v>
      </c>
      <c r="E5279" s="15">
        <v>2025</v>
      </c>
      <c r="F5279" s="15">
        <v>9</v>
      </c>
      <c r="G5279" s="15"/>
    </row>
    <row r="5280" spans="1:7" x14ac:dyDescent="0.3">
      <c r="A5280" s="14">
        <v>346890</v>
      </c>
      <c r="B5280" s="14" t="s">
        <v>861</v>
      </c>
      <c r="C5280" s="14" t="s">
        <v>808</v>
      </c>
      <c r="D5280" s="14" t="s">
        <v>10043</v>
      </c>
      <c r="E5280" s="14">
        <v>2022</v>
      </c>
      <c r="F5280" s="14">
        <v>110</v>
      </c>
      <c r="G5280" s="14"/>
    </row>
    <row r="5281" spans="1:7" x14ac:dyDescent="0.3">
      <c r="A5281" s="15">
        <v>346890</v>
      </c>
      <c r="B5281" s="15" t="s">
        <v>861</v>
      </c>
      <c r="C5281" s="15" t="s">
        <v>808</v>
      </c>
      <c r="D5281" s="15" t="s">
        <v>10044</v>
      </c>
      <c r="E5281" s="15">
        <v>2023</v>
      </c>
      <c r="F5281" s="15">
        <v>65</v>
      </c>
      <c r="G5281" s="15"/>
    </row>
    <row r="5282" spans="1:7" x14ac:dyDescent="0.3">
      <c r="A5282" s="14">
        <v>346890</v>
      </c>
      <c r="B5282" s="14" t="s">
        <v>861</v>
      </c>
      <c r="C5282" s="14" t="s">
        <v>808</v>
      </c>
      <c r="D5282" s="14" t="s">
        <v>10045</v>
      </c>
      <c r="E5282" s="14">
        <v>2024</v>
      </c>
      <c r="F5282" s="14">
        <v>88</v>
      </c>
      <c r="G5282" s="14">
        <v>-11</v>
      </c>
    </row>
    <row r="5283" spans="1:7" x14ac:dyDescent="0.3">
      <c r="A5283" s="15">
        <v>346890</v>
      </c>
      <c r="B5283" s="15" t="s">
        <v>861</v>
      </c>
      <c r="C5283" s="15" t="s">
        <v>808</v>
      </c>
      <c r="D5283" s="15" t="s">
        <v>10046</v>
      </c>
      <c r="E5283" s="15">
        <v>2025</v>
      </c>
      <c r="F5283" s="15">
        <v>34</v>
      </c>
      <c r="G5283" s="15">
        <v>-20.5</v>
      </c>
    </row>
    <row r="5284" spans="1:7" x14ac:dyDescent="0.3">
      <c r="A5284" s="14">
        <v>923945</v>
      </c>
      <c r="B5284" s="14" t="s">
        <v>4169</v>
      </c>
      <c r="C5284" s="14" t="s">
        <v>4152</v>
      </c>
      <c r="D5284" s="14" t="s">
        <v>10045</v>
      </c>
      <c r="E5284" s="14">
        <v>2024</v>
      </c>
      <c r="F5284" s="14">
        <v>21</v>
      </c>
      <c r="G5284" s="14"/>
    </row>
    <row r="5285" spans="1:7" x14ac:dyDescent="0.3">
      <c r="A5285" s="15">
        <v>503987</v>
      </c>
      <c r="B5285" s="15" t="s">
        <v>169</v>
      </c>
      <c r="C5285" s="15" t="s">
        <v>84</v>
      </c>
      <c r="D5285" s="15" t="s">
        <v>10047</v>
      </c>
      <c r="E5285" s="15">
        <v>2018</v>
      </c>
      <c r="F5285" s="15">
        <v>8</v>
      </c>
      <c r="G5285" s="15"/>
    </row>
    <row r="5286" spans="1:7" x14ac:dyDescent="0.3">
      <c r="A5286" s="14">
        <v>503987</v>
      </c>
      <c r="B5286" s="14" t="s">
        <v>169</v>
      </c>
      <c r="C5286" s="14" t="s">
        <v>84</v>
      </c>
      <c r="D5286" s="14" t="s">
        <v>10041</v>
      </c>
      <c r="E5286" s="14">
        <v>2020</v>
      </c>
      <c r="F5286" s="14">
        <v>40</v>
      </c>
      <c r="G5286" s="14"/>
    </row>
    <row r="5287" spans="1:7" x14ac:dyDescent="0.3">
      <c r="A5287" s="15">
        <v>503987</v>
      </c>
      <c r="B5287" s="15" t="s">
        <v>169</v>
      </c>
      <c r="C5287" s="15" t="s">
        <v>84</v>
      </c>
      <c r="D5287" s="15" t="s">
        <v>10042</v>
      </c>
      <c r="E5287" s="15">
        <v>2021</v>
      </c>
      <c r="F5287" s="15">
        <v>154</v>
      </c>
      <c r="G5287" s="15">
        <v>44</v>
      </c>
    </row>
    <row r="5288" spans="1:7" x14ac:dyDescent="0.3">
      <c r="A5288" s="14">
        <v>503987</v>
      </c>
      <c r="B5288" s="14" t="s">
        <v>169</v>
      </c>
      <c r="C5288" s="14" t="s">
        <v>84</v>
      </c>
      <c r="D5288" s="14" t="s">
        <v>10043</v>
      </c>
      <c r="E5288" s="14">
        <v>2022</v>
      </c>
      <c r="F5288" s="14">
        <v>82</v>
      </c>
      <c r="G5288" s="14">
        <v>26.4</v>
      </c>
    </row>
    <row r="5289" spans="1:7" x14ac:dyDescent="0.3">
      <c r="A5289" s="15">
        <v>503987</v>
      </c>
      <c r="B5289" s="15" t="s">
        <v>169</v>
      </c>
      <c r="C5289" s="15" t="s">
        <v>84</v>
      </c>
      <c r="D5289" s="15" t="s">
        <v>10044</v>
      </c>
      <c r="E5289" s="15">
        <v>2023</v>
      </c>
      <c r="F5289" s="15">
        <v>23</v>
      </c>
      <c r="G5289" s="15">
        <v>8.4700000000000006</v>
      </c>
    </row>
    <row r="5290" spans="1:7" x14ac:dyDescent="0.3">
      <c r="A5290" s="14">
        <v>503987</v>
      </c>
      <c r="B5290" s="14" t="s">
        <v>169</v>
      </c>
      <c r="C5290" s="14" t="s">
        <v>84</v>
      </c>
      <c r="D5290" s="14" t="s">
        <v>10045</v>
      </c>
      <c r="E5290" s="14">
        <v>2024</v>
      </c>
      <c r="F5290" s="14">
        <v>52</v>
      </c>
      <c r="G5290" s="14">
        <v>4.3</v>
      </c>
    </row>
    <row r="5291" spans="1:7" x14ac:dyDescent="0.3">
      <c r="A5291" s="15">
        <v>503987</v>
      </c>
      <c r="B5291" s="15" t="s">
        <v>169</v>
      </c>
      <c r="C5291" s="15" t="s">
        <v>84</v>
      </c>
      <c r="D5291" s="15" t="s">
        <v>10046</v>
      </c>
      <c r="E5291" s="15">
        <v>2025</v>
      </c>
      <c r="F5291" s="15">
        <v>62</v>
      </c>
      <c r="G5291" s="15">
        <v>3.07</v>
      </c>
    </row>
    <row r="5292" spans="1:7" x14ac:dyDescent="0.3">
      <c r="A5292" s="14">
        <v>348026</v>
      </c>
      <c r="B5292" s="14" t="s">
        <v>1230</v>
      </c>
      <c r="C5292" s="14" t="s">
        <v>1219</v>
      </c>
      <c r="D5292" s="14" t="s">
        <v>10040</v>
      </c>
      <c r="E5292" s="14">
        <v>2019</v>
      </c>
      <c r="F5292" s="14">
        <v>16</v>
      </c>
      <c r="G5292" s="14"/>
    </row>
    <row r="5293" spans="1:7" x14ac:dyDescent="0.3">
      <c r="A5293" s="15">
        <v>348026</v>
      </c>
      <c r="B5293" s="15" t="s">
        <v>1230</v>
      </c>
      <c r="C5293" s="15" t="s">
        <v>1219</v>
      </c>
      <c r="D5293" s="15" t="s">
        <v>10041</v>
      </c>
      <c r="E5293" s="15">
        <v>2020</v>
      </c>
      <c r="F5293" s="15">
        <v>9</v>
      </c>
      <c r="G5293" s="15"/>
    </row>
    <row r="5294" spans="1:7" x14ac:dyDescent="0.3">
      <c r="A5294" s="14">
        <v>348026</v>
      </c>
      <c r="B5294" s="14" t="s">
        <v>1230</v>
      </c>
      <c r="C5294" s="14" t="s">
        <v>1219</v>
      </c>
      <c r="D5294" s="14" t="s">
        <v>10042</v>
      </c>
      <c r="E5294" s="14">
        <v>2021</v>
      </c>
      <c r="F5294" s="14">
        <v>14</v>
      </c>
      <c r="G5294" s="14">
        <v>-1</v>
      </c>
    </row>
    <row r="5295" spans="1:7" x14ac:dyDescent="0.3">
      <c r="A5295" s="15">
        <v>348026</v>
      </c>
      <c r="B5295" s="15" t="s">
        <v>1230</v>
      </c>
      <c r="C5295" s="15" t="s">
        <v>1219</v>
      </c>
      <c r="D5295" s="15" t="s">
        <v>10043</v>
      </c>
      <c r="E5295" s="15">
        <v>2022</v>
      </c>
      <c r="F5295" s="15">
        <v>138</v>
      </c>
      <c r="G5295" s="15">
        <v>37.1</v>
      </c>
    </row>
    <row r="5296" spans="1:7" x14ac:dyDescent="0.3">
      <c r="A5296" s="14">
        <v>348026</v>
      </c>
      <c r="B5296" s="14" t="s">
        <v>1230</v>
      </c>
      <c r="C5296" s="14" t="s">
        <v>1219</v>
      </c>
      <c r="D5296" s="14" t="s">
        <v>10045</v>
      </c>
      <c r="E5296" s="14">
        <v>2024</v>
      </c>
      <c r="F5296" s="14">
        <v>65</v>
      </c>
      <c r="G5296" s="14">
        <v>16.46</v>
      </c>
    </row>
    <row r="5297" spans="1:7" x14ac:dyDescent="0.3">
      <c r="A5297" s="15">
        <v>348026</v>
      </c>
      <c r="B5297" s="15" t="s">
        <v>1230</v>
      </c>
      <c r="C5297" s="15" t="s">
        <v>1219</v>
      </c>
      <c r="D5297" s="15" t="s">
        <v>10046</v>
      </c>
      <c r="E5297" s="15">
        <v>2025</v>
      </c>
      <c r="F5297" s="15">
        <v>31</v>
      </c>
      <c r="G5297" s="15">
        <v>7.02</v>
      </c>
    </row>
    <row r="5298" spans="1:7" x14ac:dyDescent="0.3">
      <c r="A5298" s="14">
        <v>340456</v>
      </c>
      <c r="B5298" s="14" t="s">
        <v>1035</v>
      </c>
      <c r="C5298" s="14" t="s">
        <v>1015</v>
      </c>
      <c r="D5298" s="14" t="s">
        <v>10042</v>
      </c>
      <c r="E5298" s="14">
        <v>2021</v>
      </c>
      <c r="F5298" s="14">
        <v>23</v>
      </c>
      <c r="G5298" s="14"/>
    </row>
    <row r="5299" spans="1:7" x14ac:dyDescent="0.3">
      <c r="A5299" s="15">
        <v>340456</v>
      </c>
      <c r="B5299" s="15" t="s">
        <v>1035</v>
      </c>
      <c r="C5299" s="15" t="s">
        <v>1015</v>
      </c>
      <c r="D5299" s="15" t="s">
        <v>10043</v>
      </c>
      <c r="E5299" s="15">
        <v>2022</v>
      </c>
      <c r="F5299" s="15">
        <v>75</v>
      </c>
      <c r="G5299" s="15"/>
    </row>
    <row r="5300" spans="1:7" x14ac:dyDescent="0.3">
      <c r="A5300" s="14">
        <v>340456</v>
      </c>
      <c r="B5300" s="14" t="s">
        <v>1035</v>
      </c>
      <c r="C5300" s="14" t="s">
        <v>1015</v>
      </c>
      <c r="D5300" s="14" t="s">
        <v>10044</v>
      </c>
      <c r="E5300" s="14">
        <v>2023</v>
      </c>
      <c r="F5300" s="14">
        <v>101</v>
      </c>
      <c r="G5300" s="14">
        <v>39</v>
      </c>
    </row>
    <row r="5301" spans="1:7" x14ac:dyDescent="0.3">
      <c r="A5301" s="15">
        <v>340456</v>
      </c>
      <c r="B5301" s="15" t="s">
        <v>1035</v>
      </c>
      <c r="C5301" s="15" t="s">
        <v>1015</v>
      </c>
      <c r="D5301" s="15" t="s">
        <v>10045</v>
      </c>
      <c r="E5301" s="15">
        <v>2024</v>
      </c>
      <c r="F5301" s="15">
        <v>10</v>
      </c>
      <c r="G5301" s="15">
        <v>-1.3</v>
      </c>
    </row>
    <row r="5302" spans="1:7" x14ac:dyDescent="0.3">
      <c r="A5302" s="14">
        <v>340456</v>
      </c>
      <c r="B5302" s="14" t="s">
        <v>1035</v>
      </c>
      <c r="C5302" s="14" t="s">
        <v>1015</v>
      </c>
      <c r="D5302" s="14" t="s">
        <v>10046</v>
      </c>
      <c r="E5302" s="14">
        <v>2025</v>
      </c>
      <c r="F5302" s="14">
        <v>83</v>
      </c>
      <c r="G5302" s="14">
        <v>5.5</v>
      </c>
    </row>
    <row r="5303" spans="1:7" x14ac:dyDescent="0.3">
      <c r="A5303" s="15">
        <v>616341</v>
      </c>
      <c r="B5303" s="15" t="s">
        <v>5939</v>
      </c>
      <c r="C5303" s="15" t="s">
        <v>5914</v>
      </c>
      <c r="D5303" s="15" t="s">
        <v>10041</v>
      </c>
      <c r="E5303" s="15">
        <v>2020</v>
      </c>
      <c r="F5303" s="15">
        <v>50</v>
      </c>
      <c r="G5303" s="15"/>
    </row>
    <row r="5304" spans="1:7" x14ac:dyDescent="0.3">
      <c r="A5304" s="14">
        <v>616341</v>
      </c>
      <c r="B5304" s="14" t="s">
        <v>5939</v>
      </c>
      <c r="C5304" s="14" t="s">
        <v>5914</v>
      </c>
      <c r="D5304" s="14" t="s">
        <v>10042</v>
      </c>
      <c r="E5304" s="14">
        <v>2021</v>
      </c>
      <c r="F5304" s="14">
        <v>18</v>
      </c>
      <c r="G5304" s="14"/>
    </row>
    <row r="5305" spans="1:7" x14ac:dyDescent="0.3">
      <c r="A5305" s="15">
        <v>616341</v>
      </c>
      <c r="B5305" s="15" t="s">
        <v>5939</v>
      </c>
      <c r="C5305" s="15" t="s">
        <v>5914</v>
      </c>
      <c r="D5305" s="15" t="s">
        <v>10043</v>
      </c>
      <c r="E5305" s="15">
        <v>2022</v>
      </c>
      <c r="F5305" s="15">
        <v>363</v>
      </c>
      <c r="G5305" s="15">
        <v>156.5</v>
      </c>
    </row>
    <row r="5306" spans="1:7" x14ac:dyDescent="0.3">
      <c r="A5306" s="14">
        <v>616341</v>
      </c>
      <c r="B5306" s="14" t="s">
        <v>5939</v>
      </c>
      <c r="C5306" s="14" t="s">
        <v>5914</v>
      </c>
      <c r="D5306" s="14" t="s">
        <v>10046</v>
      </c>
      <c r="E5306" s="14">
        <v>2025</v>
      </c>
      <c r="F5306" s="14">
        <v>27</v>
      </c>
      <c r="G5306" s="14">
        <v>-2.64</v>
      </c>
    </row>
    <row r="5307" spans="1:7" x14ac:dyDescent="0.3">
      <c r="A5307" s="15">
        <v>535955</v>
      </c>
      <c r="B5307" s="15" t="s">
        <v>3572</v>
      </c>
      <c r="C5307" s="15" t="s">
        <v>3569</v>
      </c>
      <c r="D5307" s="15" t="s">
        <v>10041</v>
      </c>
      <c r="E5307" s="15">
        <v>2020</v>
      </c>
      <c r="F5307" s="15">
        <v>34</v>
      </c>
      <c r="G5307" s="15"/>
    </row>
    <row r="5308" spans="1:7" x14ac:dyDescent="0.3">
      <c r="A5308" s="14">
        <v>535955</v>
      </c>
      <c r="B5308" s="14" t="s">
        <v>3572</v>
      </c>
      <c r="C5308" s="14" t="s">
        <v>3569</v>
      </c>
      <c r="D5308" s="14" t="s">
        <v>10043</v>
      </c>
      <c r="E5308" s="14">
        <v>2022</v>
      </c>
      <c r="F5308" s="14">
        <v>12</v>
      </c>
      <c r="G5308" s="14"/>
    </row>
    <row r="5309" spans="1:7" x14ac:dyDescent="0.3">
      <c r="A5309" s="15">
        <v>535955</v>
      </c>
      <c r="B5309" s="15" t="s">
        <v>3572</v>
      </c>
      <c r="C5309" s="15" t="s">
        <v>3569</v>
      </c>
      <c r="D5309" s="15" t="s">
        <v>10044</v>
      </c>
      <c r="E5309" s="15">
        <v>2023</v>
      </c>
      <c r="F5309" s="15">
        <v>36</v>
      </c>
      <c r="G5309" s="15">
        <v>-1</v>
      </c>
    </row>
    <row r="5310" spans="1:7" x14ac:dyDescent="0.3">
      <c r="A5310" s="14">
        <v>535955</v>
      </c>
      <c r="B5310" s="14" t="s">
        <v>3572</v>
      </c>
      <c r="C5310" s="14" t="s">
        <v>3569</v>
      </c>
      <c r="D5310" s="14" t="s">
        <v>10045</v>
      </c>
      <c r="E5310" s="14">
        <v>2024</v>
      </c>
      <c r="F5310" s="14">
        <v>130</v>
      </c>
      <c r="G5310" s="14">
        <v>20</v>
      </c>
    </row>
    <row r="5311" spans="1:7" x14ac:dyDescent="0.3">
      <c r="A5311" s="15">
        <v>535955</v>
      </c>
      <c r="B5311" s="15" t="s">
        <v>3572</v>
      </c>
      <c r="C5311" s="15" t="s">
        <v>3569</v>
      </c>
      <c r="D5311" s="15" t="s">
        <v>10046</v>
      </c>
      <c r="E5311" s="15">
        <v>2025</v>
      </c>
      <c r="F5311" s="15">
        <v>28</v>
      </c>
      <c r="G5311" s="15">
        <v>8.11</v>
      </c>
    </row>
    <row r="5312" spans="1:7" x14ac:dyDescent="0.3">
      <c r="A5312" s="14">
        <v>644771</v>
      </c>
      <c r="B5312" s="14" t="s">
        <v>2955</v>
      </c>
      <c r="C5312" s="14" t="s">
        <v>2945</v>
      </c>
      <c r="D5312" s="14" t="s">
        <v>10043</v>
      </c>
      <c r="E5312" s="14">
        <v>2022</v>
      </c>
      <c r="F5312" s="14">
        <v>101</v>
      </c>
      <c r="G5312" s="14"/>
    </row>
    <row r="5313" spans="1:7" x14ac:dyDescent="0.3">
      <c r="A5313" s="15">
        <v>644771</v>
      </c>
      <c r="B5313" s="15" t="s">
        <v>2955</v>
      </c>
      <c r="C5313" s="15" t="s">
        <v>2945</v>
      </c>
      <c r="D5313" s="15" t="s">
        <v>10045</v>
      </c>
      <c r="E5313" s="15">
        <v>2024</v>
      </c>
      <c r="F5313" s="15">
        <v>115</v>
      </c>
      <c r="G5313" s="15"/>
    </row>
    <row r="5314" spans="1:7" x14ac:dyDescent="0.3">
      <c r="A5314" s="14">
        <v>644771</v>
      </c>
      <c r="B5314" s="14" t="s">
        <v>2955</v>
      </c>
      <c r="C5314" s="14" t="s">
        <v>2945</v>
      </c>
      <c r="D5314" s="14" t="s">
        <v>10046</v>
      </c>
      <c r="E5314" s="14">
        <v>2025</v>
      </c>
      <c r="F5314" s="14">
        <v>20</v>
      </c>
      <c r="G5314" s="14">
        <v>-22.14</v>
      </c>
    </row>
    <row r="5315" spans="1:7" x14ac:dyDescent="0.3">
      <c r="A5315" s="15">
        <v>344152</v>
      </c>
      <c r="B5315" s="15" t="s">
        <v>673</v>
      </c>
      <c r="C5315" s="15" t="s">
        <v>618</v>
      </c>
      <c r="D5315" s="15" t="s">
        <v>10047</v>
      </c>
      <c r="E5315" s="15">
        <v>2018</v>
      </c>
      <c r="F5315" s="15">
        <v>46</v>
      </c>
      <c r="G5315" s="15"/>
    </row>
    <row r="5316" spans="1:7" x14ac:dyDescent="0.3">
      <c r="A5316" s="14">
        <v>344152</v>
      </c>
      <c r="B5316" s="14" t="s">
        <v>673</v>
      </c>
      <c r="C5316" s="14" t="s">
        <v>618</v>
      </c>
      <c r="D5316" s="14" t="s">
        <v>10040</v>
      </c>
      <c r="E5316" s="14">
        <v>2019</v>
      </c>
      <c r="F5316" s="14">
        <v>19</v>
      </c>
      <c r="G5316" s="14"/>
    </row>
    <row r="5317" spans="1:7" x14ac:dyDescent="0.3">
      <c r="A5317" s="15">
        <v>344152</v>
      </c>
      <c r="B5317" s="15" t="s">
        <v>673</v>
      </c>
      <c r="C5317" s="15" t="s">
        <v>618</v>
      </c>
      <c r="D5317" s="15" t="s">
        <v>10041</v>
      </c>
      <c r="E5317" s="15">
        <v>2020</v>
      </c>
      <c r="F5317" s="15">
        <v>40</v>
      </c>
      <c r="G5317" s="15">
        <v>-3</v>
      </c>
    </row>
    <row r="5318" spans="1:7" x14ac:dyDescent="0.3">
      <c r="A5318" s="14">
        <v>344152</v>
      </c>
      <c r="B5318" s="14" t="s">
        <v>673</v>
      </c>
      <c r="C5318" s="14" t="s">
        <v>618</v>
      </c>
      <c r="D5318" s="14" t="s">
        <v>10043</v>
      </c>
      <c r="E5318" s="14">
        <v>2022</v>
      </c>
      <c r="F5318" s="14">
        <v>15</v>
      </c>
      <c r="G5318" s="14">
        <v>-5.83</v>
      </c>
    </row>
    <row r="5319" spans="1:7" x14ac:dyDescent="0.3">
      <c r="A5319" s="15">
        <v>344152</v>
      </c>
      <c r="B5319" s="15" t="s">
        <v>673</v>
      </c>
      <c r="C5319" s="15" t="s">
        <v>618</v>
      </c>
      <c r="D5319" s="15" t="s">
        <v>10044</v>
      </c>
      <c r="E5319" s="15">
        <v>2023</v>
      </c>
      <c r="F5319" s="15">
        <v>69</v>
      </c>
      <c r="G5319" s="15">
        <v>2.93</v>
      </c>
    </row>
    <row r="5320" spans="1:7" x14ac:dyDescent="0.3">
      <c r="A5320" s="14">
        <v>344152</v>
      </c>
      <c r="B5320" s="14" t="s">
        <v>673</v>
      </c>
      <c r="C5320" s="14" t="s">
        <v>618</v>
      </c>
      <c r="D5320" s="14" t="s">
        <v>10046</v>
      </c>
      <c r="E5320" s="14">
        <v>2025</v>
      </c>
      <c r="F5320" s="14">
        <v>37</v>
      </c>
      <c r="G5320" s="14">
        <v>1.36</v>
      </c>
    </row>
    <row r="5321" spans="1:7" x14ac:dyDescent="0.3">
      <c r="A5321" s="15">
        <v>124419</v>
      </c>
      <c r="B5321" s="15" t="s">
        <v>2735</v>
      </c>
      <c r="C5321" s="15" t="s">
        <v>2736</v>
      </c>
      <c r="D5321" s="15" t="s">
        <v>10054</v>
      </c>
      <c r="E5321" s="15">
        <v>2012</v>
      </c>
      <c r="F5321" s="15">
        <v>5</v>
      </c>
      <c r="G5321" s="15"/>
    </row>
    <row r="5322" spans="1:7" x14ac:dyDescent="0.3">
      <c r="A5322" s="14">
        <v>124419</v>
      </c>
      <c r="B5322" s="14" t="s">
        <v>2735</v>
      </c>
      <c r="C5322" s="14" t="s">
        <v>2736</v>
      </c>
      <c r="D5322" s="14" t="s">
        <v>10052</v>
      </c>
      <c r="E5322" s="14">
        <v>2013</v>
      </c>
      <c r="F5322" s="14">
        <v>39</v>
      </c>
      <c r="G5322" s="14"/>
    </row>
    <row r="5323" spans="1:7" x14ac:dyDescent="0.3">
      <c r="A5323" s="15">
        <v>124419</v>
      </c>
      <c r="B5323" s="15" t="s">
        <v>2735</v>
      </c>
      <c r="C5323" s="15" t="s">
        <v>2736</v>
      </c>
      <c r="D5323" s="15" t="s">
        <v>10041</v>
      </c>
      <c r="E5323" s="15">
        <v>2020</v>
      </c>
      <c r="F5323" s="15">
        <v>8</v>
      </c>
      <c r="G5323" s="15">
        <v>-1.39</v>
      </c>
    </row>
    <row r="5324" spans="1:7" x14ac:dyDescent="0.3">
      <c r="A5324" s="14">
        <v>124419</v>
      </c>
      <c r="B5324" s="14" t="s">
        <v>2735</v>
      </c>
      <c r="C5324" s="14" t="s">
        <v>2736</v>
      </c>
      <c r="D5324" s="14" t="s">
        <v>10042</v>
      </c>
      <c r="E5324" s="14">
        <v>2021</v>
      </c>
      <c r="F5324" s="14">
        <v>6</v>
      </c>
      <c r="G5324" s="14">
        <v>-1.6</v>
      </c>
    </row>
    <row r="5325" spans="1:7" x14ac:dyDescent="0.3">
      <c r="A5325" s="15">
        <v>524010</v>
      </c>
      <c r="B5325" s="15" t="s">
        <v>4123</v>
      </c>
      <c r="C5325" s="15" t="s">
        <v>4091</v>
      </c>
      <c r="D5325" s="15" t="s">
        <v>10042</v>
      </c>
      <c r="E5325" s="15">
        <v>2021</v>
      </c>
      <c r="F5325" s="15">
        <v>25</v>
      </c>
      <c r="G5325" s="15"/>
    </row>
    <row r="5326" spans="1:7" x14ac:dyDescent="0.3">
      <c r="A5326" s="14">
        <v>524010</v>
      </c>
      <c r="B5326" s="14" t="s">
        <v>4123</v>
      </c>
      <c r="C5326" s="14" t="s">
        <v>4091</v>
      </c>
      <c r="D5326" s="14" t="s">
        <v>10045</v>
      </c>
      <c r="E5326" s="14">
        <v>2024</v>
      </c>
      <c r="F5326" s="14">
        <v>53</v>
      </c>
      <c r="G5326" s="14"/>
    </row>
    <row r="5327" spans="1:7" x14ac:dyDescent="0.3">
      <c r="A5327" s="15">
        <v>571020</v>
      </c>
      <c r="B5327" s="15" t="s">
        <v>1627</v>
      </c>
      <c r="C5327" s="15" t="s">
        <v>1593</v>
      </c>
      <c r="D5327" s="15" t="s">
        <v>10047</v>
      </c>
      <c r="E5327" s="15">
        <v>2018</v>
      </c>
      <c r="F5327" s="15">
        <v>182</v>
      </c>
      <c r="G5327" s="15"/>
    </row>
    <row r="5328" spans="1:7" x14ac:dyDescent="0.3">
      <c r="A5328" s="14">
        <v>571020</v>
      </c>
      <c r="B5328" s="14" t="s">
        <v>1627</v>
      </c>
      <c r="C5328" s="14" t="s">
        <v>1593</v>
      </c>
      <c r="D5328" s="14" t="s">
        <v>10042</v>
      </c>
      <c r="E5328" s="14">
        <v>2021</v>
      </c>
      <c r="F5328" s="14">
        <v>84</v>
      </c>
      <c r="G5328" s="14"/>
    </row>
    <row r="5329" spans="1:7" x14ac:dyDescent="0.3">
      <c r="A5329" s="15">
        <v>571020</v>
      </c>
      <c r="B5329" s="15" t="s">
        <v>1627</v>
      </c>
      <c r="C5329" s="15" t="s">
        <v>1593</v>
      </c>
      <c r="D5329" s="15" t="s">
        <v>10044</v>
      </c>
      <c r="E5329" s="15">
        <v>2023</v>
      </c>
      <c r="F5329" s="15">
        <v>29</v>
      </c>
      <c r="G5329" s="15">
        <v>-30.76</v>
      </c>
    </row>
    <row r="5330" spans="1:7" x14ac:dyDescent="0.3">
      <c r="A5330" s="14">
        <v>571020</v>
      </c>
      <c r="B5330" s="14" t="s">
        <v>1627</v>
      </c>
      <c r="C5330" s="14" t="s">
        <v>1593</v>
      </c>
      <c r="D5330" s="14" t="s">
        <v>10045</v>
      </c>
      <c r="E5330" s="14">
        <v>2024</v>
      </c>
      <c r="F5330" s="14">
        <v>95</v>
      </c>
      <c r="G5330" s="14">
        <v>-18.95</v>
      </c>
    </row>
    <row r="5331" spans="1:7" x14ac:dyDescent="0.3">
      <c r="A5331" s="15">
        <v>571020</v>
      </c>
      <c r="B5331" s="15" t="s">
        <v>1627</v>
      </c>
      <c r="C5331" s="15" t="s">
        <v>1593</v>
      </c>
      <c r="D5331" s="15" t="s">
        <v>10046</v>
      </c>
      <c r="E5331" s="15">
        <v>2025</v>
      </c>
      <c r="F5331" s="15">
        <v>48</v>
      </c>
      <c r="G5331" s="15">
        <v>-17.420000000000002</v>
      </c>
    </row>
    <row r="5332" spans="1:7" x14ac:dyDescent="0.3">
      <c r="A5332" s="14">
        <v>236490</v>
      </c>
      <c r="B5332" s="14" t="s">
        <v>1150</v>
      </c>
      <c r="C5332" s="14" t="s">
        <v>1147</v>
      </c>
      <c r="D5332" s="14" t="s">
        <v>10047</v>
      </c>
      <c r="E5332" s="14">
        <v>2018</v>
      </c>
      <c r="F5332" s="14">
        <v>26</v>
      </c>
      <c r="G5332" s="14"/>
    </row>
    <row r="5333" spans="1:7" x14ac:dyDescent="0.3">
      <c r="A5333" s="15">
        <v>236490</v>
      </c>
      <c r="B5333" s="15" t="s">
        <v>1150</v>
      </c>
      <c r="C5333" s="15" t="s">
        <v>1147</v>
      </c>
      <c r="D5333" s="15" t="s">
        <v>10041</v>
      </c>
      <c r="E5333" s="15">
        <v>2020</v>
      </c>
      <c r="F5333" s="15">
        <v>23</v>
      </c>
      <c r="G5333" s="15"/>
    </row>
    <row r="5334" spans="1:7" x14ac:dyDescent="0.3">
      <c r="A5334" s="14">
        <v>236490</v>
      </c>
      <c r="B5334" s="14" t="s">
        <v>1150</v>
      </c>
      <c r="C5334" s="14" t="s">
        <v>1147</v>
      </c>
      <c r="D5334" s="14" t="s">
        <v>10043</v>
      </c>
      <c r="E5334" s="14">
        <v>2022</v>
      </c>
      <c r="F5334" s="14">
        <v>137</v>
      </c>
      <c r="G5334" s="14">
        <v>27.75</v>
      </c>
    </row>
    <row r="5335" spans="1:7" x14ac:dyDescent="0.3">
      <c r="A5335" s="15">
        <v>236490</v>
      </c>
      <c r="B5335" s="15" t="s">
        <v>1150</v>
      </c>
      <c r="C5335" s="15" t="s">
        <v>1147</v>
      </c>
      <c r="D5335" s="15" t="s">
        <v>10044</v>
      </c>
      <c r="E5335" s="15">
        <v>2023</v>
      </c>
      <c r="F5335" s="15">
        <v>32</v>
      </c>
      <c r="G5335" s="15">
        <v>10.47</v>
      </c>
    </row>
    <row r="5336" spans="1:7" x14ac:dyDescent="0.3">
      <c r="A5336" s="14">
        <v>236490</v>
      </c>
      <c r="B5336" s="14" t="s">
        <v>1150</v>
      </c>
      <c r="C5336" s="14" t="s">
        <v>1147</v>
      </c>
      <c r="D5336" s="14" t="s">
        <v>10045</v>
      </c>
      <c r="E5336" s="14">
        <v>2024</v>
      </c>
      <c r="F5336" s="14">
        <v>26</v>
      </c>
      <c r="G5336" s="14">
        <v>3.47</v>
      </c>
    </row>
    <row r="5337" spans="1:7" x14ac:dyDescent="0.3">
      <c r="A5337" s="15">
        <v>236490</v>
      </c>
      <c r="B5337" s="15" t="s">
        <v>1150</v>
      </c>
      <c r="C5337" s="15" t="s">
        <v>1147</v>
      </c>
      <c r="D5337" s="15" t="s">
        <v>10046</v>
      </c>
      <c r="E5337" s="15">
        <v>2025</v>
      </c>
      <c r="F5337" s="15">
        <v>117</v>
      </c>
      <c r="G5337" s="15">
        <v>8.3800000000000008</v>
      </c>
    </row>
    <row r="5338" spans="1:7" x14ac:dyDescent="0.3">
      <c r="A5338" s="14">
        <v>487850</v>
      </c>
      <c r="B5338" s="14" t="s">
        <v>4931</v>
      </c>
      <c r="C5338" s="14" t="s">
        <v>4890</v>
      </c>
      <c r="D5338" s="14" t="s">
        <v>10044</v>
      </c>
      <c r="E5338" s="14">
        <v>2023</v>
      </c>
      <c r="F5338" s="14">
        <v>32</v>
      </c>
      <c r="G5338" s="14"/>
    </row>
    <row r="5339" spans="1:7" x14ac:dyDescent="0.3">
      <c r="A5339" s="15">
        <v>203853</v>
      </c>
      <c r="B5339" s="15" t="s">
        <v>1167</v>
      </c>
      <c r="C5339" s="15" t="s">
        <v>1147</v>
      </c>
      <c r="D5339" s="15" t="s">
        <v>10041</v>
      </c>
      <c r="E5339" s="15">
        <v>2020</v>
      </c>
      <c r="F5339" s="15">
        <v>17</v>
      </c>
      <c r="G5339" s="15"/>
    </row>
    <row r="5340" spans="1:7" x14ac:dyDescent="0.3">
      <c r="A5340" s="14">
        <v>203853</v>
      </c>
      <c r="B5340" s="14" t="s">
        <v>1167</v>
      </c>
      <c r="C5340" s="14" t="s">
        <v>1147</v>
      </c>
      <c r="D5340" s="14" t="s">
        <v>10042</v>
      </c>
      <c r="E5340" s="14">
        <v>2021</v>
      </c>
      <c r="F5340" s="14">
        <v>68</v>
      </c>
      <c r="G5340" s="14"/>
    </row>
    <row r="5341" spans="1:7" x14ac:dyDescent="0.3">
      <c r="A5341" s="15">
        <v>203853</v>
      </c>
      <c r="B5341" s="15" t="s">
        <v>1167</v>
      </c>
      <c r="C5341" s="15" t="s">
        <v>1147</v>
      </c>
      <c r="D5341" s="15" t="s">
        <v>10043</v>
      </c>
      <c r="E5341" s="15">
        <v>2022</v>
      </c>
      <c r="F5341" s="15">
        <v>164</v>
      </c>
      <c r="G5341" s="15">
        <v>73.5</v>
      </c>
    </row>
    <row r="5342" spans="1:7" x14ac:dyDescent="0.3">
      <c r="A5342" s="14">
        <v>203853</v>
      </c>
      <c r="B5342" s="14" t="s">
        <v>1167</v>
      </c>
      <c r="C5342" s="14" t="s">
        <v>1147</v>
      </c>
      <c r="D5342" s="14" t="s">
        <v>10044</v>
      </c>
      <c r="E5342" s="14">
        <v>2023</v>
      </c>
      <c r="F5342" s="14">
        <v>54</v>
      </c>
      <c r="G5342" s="14">
        <v>20.7</v>
      </c>
    </row>
    <row r="5343" spans="1:7" x14ac:dyDescent="0.3">
      <c r="A5343" s="15">
        <v>203853</v>
      </c>
      <c r="B5343" s="15" t="s">
        <v>1167</v>
      </c>
      <c r="C5343" s="15" t="s">
        <v>1147</v>
      </c>
      <c r="D5343" s="15" t="s">
        <v>10045</v>
      </c>
      <c r="E5343" s="15">
        <v>2024</v>
      </c>
      <c r="F5343" s="15">
        <v>56</v>
      </c>
      <c r="G5343" s="15">
        <v>6.4</v>
      </c>
    </row>
    <row r="5344" spans="1:7" x14ac:dyDescent="0.3">
      <c r="A5344" s="14">
        <v>203853</v>
      </c>
      <c r="B5344" s="14" t="s">
        <v>1167</v>
      </c>
      <c r="C5344" s="14" t="s">
        <v>1147</v>
      </c>
      <c r="D5344" s="14" t="s">
        <v>10046</v>
      </c>
      <c r="E5344" s="14">
        <v>2025</v>
      </c>
      <c r="F5344" s="14">
        <v>203</v>
      </c>
      <c r="G5344" s="14">
        <v>22.4</v>
      </c>
    </row>
    <row r="5345" spans="1:7" x14ac:dyDescent="0.3">
      <c r="A5345" s="15">
        <v>55089</v>
      </c>
      <c r="B5345" s="15" t="s">
        <v>4613</v>
      </c>
      <c r="C5345" s="15" t="s">
        <v>4614</v>
      </c>
      <c r="D5345" s="15" t="s">
        <v>10071</v>
      </c>
      <c r="E5345" s="15">
        <v>2009</v>
      </c>
      <c r="F5345" s="15">
        <v>5</v>
      </c>
      <c r="G5345" s="15"/>
    </row>
    <row r="5346" spans="1:7" x14ac:dyDescent="0.3">
      <c r="A5346" s="14">
        <v>55089</v>
      </c>
      <c r="B5346" s="14" t="s">
        <v>4613</v>
      </c>
      <c r="C5346" s="14" t="s">
        <v>4614</v>
      </c>
      <c r="D5346" s="14" t="s">
        <v>10050</v>
      </c>
      <c r="E5346" s="14">
        <v>2017</v>
      </c>
      <c r="F5346" s="14">
        <v>5</v>
      </c>
      <c r="G5346" s="14"/>
    </row>
    <row r="5347" spans="1:7" x14ac:dyDescent="0.3">
      <c r="A5347" s="15">
        <v>55089</v>
      </c>
      <c r="B5347" s="15" t="s">
        <v>4613</v>
      </c>
      <c r="C5347" s="15" t="s">
        <v>4614</v>
      </c>
      <c r="D5347" s="15" t="s">
        <v>10040</v>
      </c>
      <c r="E5347" s="15">
        <v>2019</v>
      </c>
      <c r="F5347" s="15">
        <v>35</v>
      </c>
      <c r="G5347" s="15">
        <v>2.14</v>
      </c>
    </row>
    <row r="5348" spans="1:7" x14ac:dyDescent="0.3">
      <c r="A5348" s="14">
        <v>55089</v>
      </c>
      <c r="B5348" s="14" t="s">
        <v>4613</v>
      </c>
      <c r="C5348" s="14" t="s">
        <v>4614</v>
      </c>
      <c r="D5348" s="14" t="s">
        <v>10041</v>
      </c>
      <c r="E5348" s="14">
        <v>2020</v>
      </c>
      <c r="F5348" s="14">
        <v>62</v>
      </c>
      <c r="G5348" s="14">
        <v>3.96</v>
      </c>
    </row>
    <row r="5349" spans="1:7" x14ac:dyDescent="0.3">
      <c r="A5349" s="15">
        <v>55089</v>
      </c>
      <c r="B5349" s="15" t="s">
        <v>4613</v>
      </c>
      <c r="C5349" s="15" t="s">
        <v>4614</v>
      </c>
      <c r="D5349" s="15" t="s">
        <v>10042</v>
      </c>
      <c r="E5349" s="15">
        <v>2021</v>
      </c>
      <c r="F5349" s="15">
        <v>16</v>
      </c>
      <c r="G5349" s="15">
        <v>2.75</v>
      </c>
    </row>
    <row r="5350" spans="1:7" x14ac:dyDescent="0.3">
      <c r="A5350" s="14">
        <v>55089</v>
      </c>
      <c r="B5350" s="14" t="s">
        <v>4613</v>
      </c>
      <c r="C5350" s="14" t="s">
        <v>4614</v>
      </c>
      <c r="D5350" s="14" t="s">
        <v>10045</v>
      </c>
      <c r="E5350" s="14">
        <v>2024</v>
      </c>
      <c r="F5350" s="14">
        <v>48</v>
      </c>
      <c r="G5350" s="14">
        <v>2.95</v>
      </c>
    </row>
    <row r="5351" spans="1:7" x14ac:dyDescent="0.3">
      <c r="A5351" s="15">
        <v>341317</v>
      </c>
      <c r="B5351" s="15" t="s">
        <v>5040</v>
      </c>
      <c r="C5351" s="15" t="s">
        <v>4991</v>
      </c>
      <c r="D5351" s="15" t="s">
        <v>10049</v>
      </c>
      <c r="E5351" s="15">
        <v>2016</v>
      </c>
      <c r="F5351" s="15">
        <v>18</v>
      </c>
      <c r="G5351" s="15"/>
    </row>
    <row r="5352" spans="1:7" x14ac:dyDescent="0.3">
      <c r="A5352" s="14">
        <v>341317</v>
      </c>
      <c r="B5352" s="14" t="s">
        <v>5040</v>
      </c>
      <c r="C5352" s="14" t="s">
        <v>4991</v>
      </c>
      <c r="D5352" s="14" t="s">
        <v>10050</v>
      </c>
      <c r="E5352" s="14">
        <v>2017</v>
      </c>
      <c r="F5352" s="14">
        <v>13</v>
      </c>
      <c r="G5352" s="14"/>
    </row>
    <row r="5353" spans="1:7" x14ac:dyDescent="0.3">
      <c r="A5353" s="15">
        <v>341317</v>
      </c>
      <c r="B5353" s="15" t="s">
        <v>5040</v>
      </c>
      <c r="C5353" s="15" t="s">
        <v>4991</v>
      </c>
      <c r="D5353" s="15" t="s">
        <v>10040</v>
      </c>
      <c r="E5353" s="15">
        <v>2019</v>
      </c>
      <c r="F5353" s="15">
        <v>40</v>
      </c>
      <c r="G5353" s="15">
        <v>8.2100000000000009</v>
      </c>
    </row>
    <row r="5354" spans="1:7" x14ac:dyDescent="0.3">
      <c r="A5354" s="14">
        <v>341317</v>
      </c>
      <c r="B5354" s="14" t="s">
        <v>5040</v>
      </c>
      <c r="C5354" s="14" t="s">
        <v>4991</v>
      </c>
      <c r="D5354" s="14" t="s">
        <v>10041</v>
      </c>
      <c r="E5354" s="14">
        <v>2020</v>
      </c>
      <c r="F5354" s="14">
        <v>11</v>
      </c>
      <c r="G5354" s="14">
        <v>1.3</v>
      </c>
    </row>
    <row r="5355" spans="1:7" x14ac:dyDescent="0.3">
      <c r="A5355" s="15">
        <v>341317</v>
      </c>
      <c r="B5355" s="15" t="s">
        <v>5040</v>
      </c>
      <c r="C5355" s="15" t="s">
        <v>4991</v>
      </c>
      <c r="D5355" s="15" t="s">
        <v>10042</v>
      </c>
      <c r="E5355" s="15">
        <v>2021</v>
      </c>
      <c r="F5355" s="15">
        <v>48</v>
      </c>
      <c r="G5355" s="15">
        <v>4.59</v>
      </c>
    </row>
    <row r="5356" spans="1:7" x14ac:dyDescent="0.3">
      <c r="A5356" s="14">
        <v>341317</v>
      </c>
      <c r="B5356" s="14" t="s">
        <v>5040</v>
      </c>
      <c r="C5356" s="14" t="s">
        <v>4991</v>
      </c>
      <c r="D5356" s="14" t="s">
        <v>10044</v>
      </c>
      <c r="E5356" s="14">
        <v>2023</v>
      </c>
      <c r="F5356" s="14">
        <v>48</v>
      </c>
      <c r="G5356" s="14">
        <v>4.79</v>
      </c>
    </row>
    <row r="5357" spans="1:7" x14ac:dyDescent="0.3">
      <c r="A5357" s="15">
        <v>341317</v>
      </c>
      <c r="B5357" s="15" t="s">
        <v>5040</v>
      </c>
      <c r="C5357" s="15" t="s">
        <v>4991</v>
      </c>
      <c r="D5357" s="15" t="s">
        <v>10045</v>
      </c>
      <c r="E5357" s="15">
        <v>2024</v>
      </c>
      <c r="F5357" s="15">
        <v>44</v>
      </c>
      <c r="G5357" s="15">
        <v>4.17</v>
      </c>
    </row>
    <row r="5358" spans="1:7" x14ac:dyDescent="0.3">
      <c r="A5358" s="14">
        <v>341317</v>
      </c>
      <c r="B5358" s="14" t="s">
        <v>5040</v>
      </c>
      <c r="C5358" s="14" t="s">
        <v>4991</v>
      </c>
      <c r="D5358" s="14" t="s">
        <v>10046</v>
      </c>
      <c r="E5358" s="14">
        <v>2025</v>
      </c>
      <c r="F5358" s="14">
        <v>10</v>
      </c>
      <c r="G5358" s="14">
        <v>1.65</v>
      </c>
    </row>
    <row r="5359" spans="1:7" x14ac:dyDescent="0.3">
      <c r="A5359" s="15">
        <v>922563</v>
      </c>
      <c r="B5359" s="15" t="s">
        <v>1359</v>
      </c>
      <c r="C5359" s="15" t="s">
        <v>1335</v>
      </c>
      <c r="D5359" s="15" t="s">
        <v>10046</v>
      </c>
      <c r="E5359" s="15">
        <v>2025</v>
      </c>
      <c r="F5359" s="15">
        <v>76</v>
      </c>
      <c r="G5359" s="15"/>
    </row>
    <row r="5360" spans="1:7" x14ac:dyDescent="0.3">
      <c r="A5360" s="14">
        <v>541628</v>
      </c>
      <c r="B5360" s="14" t="s">
        <v>499</v>
      </c>
      <c r="C5360" s="14" t="s">
        <v>472</v>
      </c>
      <c r="D5360" s="14" t="s">
        <v>10041</v>
      </c>
      <c r="E5360" s="14">
        <v>2020</v>
      </c>
      <c r="F5360" s="14">
        <v>6</v>
      </c>
      <c r="G5360" s="14"/>
    </row>
    <row r="5361" spans="1:7" x14ac:dyDescent="0.3">
      <c r="A5361" s="15">
        <v>541628</v>
      </c>
      <c r="B5361" s="15" t="s">
        <v>499</v>
      </c>
      <c r="C5361" s="15" t="s">
        <v>472</v>
      </c>
      <c r="D5361" s="15" t="s">
        <v>10042</v>
      </c>
      <c r="E5361" s="15">
        <v>2021</v>
      </c>
      <c r="F5361" s="15">
        <v>39</v>
      </c>
      <c r="G5361" s="15"/>
    </row>
    <row r="5362" spans="1:7" x14ac:dyDescent="0.3">
      <c r="A5362" s="14">
        <v>324358</v>
      </c>
      <c r="B5362" s="14" t="s">
        <v>250</v>
      </c>
      <c r="C5362" s="14" t="s">
        <v>180</v>
      </c>
      <c r="D5362" s="14" t="s">
        <v>10045</v>
      </c>
      <c r="E5362" s="14">
        <v>2024</v>
      </c>
      <c r="F5362" s="14">
        <v>41</v>
      </c>
      <c r="G5362" s="14"/>
    </row>
    <row r="5363" spans="1:7" x14ac:dyDescent="0.3">
      <c r="A5363" s="15">
        <v>324358</v>
      </c>
      <c r="B5363" s="15" t="s">
        <v>250</v>
      </c>
      <c r="C5363" s="15" t="s">
        <v>180</v>
      </c>
      <c r="D5363" s="15" t="s">
        <v>10046</v>
      </c>
      <c r="E5363" s="15">
        <v>2025</v>
      </c>
      <c r="F5363" s="15">
        <v>9</v>
      </c>
      <c r="G5363" s="15"/>
    </row>
    <row r="5364" spans="1:7" x14ac:dyDescent="0.3">
      <c r="A5364" s="14">
        <v>353032</v>
      </c>
      <c r="B5364" s="14" t="s">
        <v>1221</v>
      </c>
      <c r="C5364" s="14" t="s">
        <v>1219</v>
      </c>
      <c r="D5364" s="14" t="s">
        <v>10040</v>
      </c>
      <c r="E5364" s="14">
        <v>2019</v>
      </c>
      <c r="F5364" s="14">
        <v>4</v>
      </c>
      <c r="G5364" s="14"/>
    </row>
    <row r="5365" spans="1:7" x14ac:dyDescent="0.3">
      <c r="A5365" s="15">
        <v>353032</v>
      </c>
      <c r="B5365" s="15" t="s">
        <v>1221</v>
      </c>
      <c r="C5365" s="15" t="s">
        <v>1219</v>
      </c>
      <c r="D5365" s="15" t="s">
        <v>10041</v>
      </c>
      <c r="E5365" s="15">
        <v>2020</v>
      </c>
      <c r="F5365" s="15">
        <v>8</v>
      </c>
      <c r="G5365" s="15"/>
    </row>
    <row r="5366" spans="1:7" x14ac:dyDescent="0.3">
      <c r="A5366" s="14">
        <v>353032</v>
      </c>
      <c r="B5366" s="14" t="s">
        <v>1221</v>
      </c>
      <c r="C5366" s="14" t="s">
        <v>1219</v>
      </c>
      <c r="D5366" s="14" t="s">
        <v>10042</v>
      </c>
      <c r="E5366" s="14">
        <v>2021</v>
      </c>
      <c r="F5366" s="14">
        <v>28</v>
      </c>
      <c r="G5366" s="14">
        <v>12</v>
      </c>
    </row>
    <row r="5367" spans="1:7" x14ac:dyDescent="0.3">
      <c r="A5367" s="15">
        <v>353032</v>
      </c>
      <c r="B5367" s="15" t="s">
        <v>1221</v>
      </c>
      <c r="C5367" s="15" t="s">
        <v>1219</v>
      </c>
      <c r="D5367" s="15" t="s">
        <v>10043</v>
      </c>
      <c r="E5367" s="15">
        <v>2022</v>
      </c>
      <c r="F5367" s="15">
        <v>39</v>
      </c>
      <c r="G5367" s="15">
        <v>12.5</v>
      </c>
    </row>
    <row r="5368" spans="1:7" x14ac:dyDescent="0.3">
      <c r="A5368" s="14">
        <v>353032</v>
      </c>
      <c r="B5368" s="14" t="s">
        <v>1221</v>
      </c>
      <c r="C5368" s="14" t="s">
        <v>1219</v>
      </c>
      <c r="D5368" s="14" t="s">
        <v>10045</v>
      </c>
      <c r="E5368" s="14">
        <v>2024</v>
      </c>
      <c r="F5368" s="14">
        <v>14</v>
      </c>
      <c r="G5368" s="14">
        <v>3.14</v>
      </c>
    </row>
    <row r="5369" spans="1:7" x14ac:dyDescent="0.3">
      <c r="A5369" s="15">
        <v>353032</v>
      </c>
      <c r="B5369" s="15" t="s">
        <v>1221</v>
      </c>
      <c r="C5369" s="15" t="s">
        <v>1219</v>
      </c>
      <c r="D5369" s="15" t="s">
        <v>10046</v>
      </c>
      <c r="E5369" s="15">
        <v>2025</v>
      </c>
      <c r="F5369" s="15">
        <v>25</v>
      </c>
      <c r="G5369" s="15">
        <v>2.48</v>
      </c>
    </row>
    <row r="5370" spans="1:7" x14ac:dyDescent="0.3">
      <c r="A5370" s="14">
        <v>822331</v>
      </c>
      <c r="B5370" s="14" t="s">
        <v>2060</v>
      </c>
      <c r="C5370" s="14" t="s">
        <v>2051</v>
      </c>
      <c r="D5370" s="14" t="s">
        <v>10044</v>
      </c>
      <c r="E5370" s="14">
        <v>2023</v>
      </c>
      <c r="F5370" s="14">
        <v>57</v>
      </c>
      <c r="G5370" s="14"/>
    </row>
    <row r="5371" spans="1:7" x14ac:dyDescent="0.3">
      <c r="A5371" s="15">
        <v>445939</v>
      </c>
      <c r="B5371" s="15" t="s">
        <v>1007</v>
      </c>
      <c r="C5371" s="15" t="s">
        <v>945</v>
      </c>
      <c r="D5371" s="15" t="s">
        <v>10042</v>
      </c>
      <c r="E5371" s="15">
        <v>2021</v>
      </c>
      <c r="F5371" s="15">
        <v>46</v>
      </c>
      <c r="G5371" s="15"/>
    </row>
    <row r="5372" spans="1:7" x14ac:dyDescent="0.3">
      <c r="A5372" s="14">
        <v>445939</v>
      </c>
      <c r="B5372" s="14" t="s">
        <v>1007</v>
      </c>
      <c r="C5372" s="14" t="s">
        <v>945</v>
      </c>
      <c r="D5372" s="14" t="s">
        <v>10044</v>
      </c>
      <c r="E5372" s="14">
        <v>2023</v>
      </c>
      <c r="F5372" s="14">
        <v>16</v>
      </c>
      <c r="G5372" s="14"/>
    </row>
    <row r="5373" spans="1:7" x14ac:dyDescent="0.3">
      <c r="A5373" s="15">
        <v>445939</v>
      </c>
      <c r="B5373" s="15" t="s">
        <v>1007</v>
      </c>
      <c r="C5373" s="15" t="s">
        <v>945</v>
      </c>
      <c r="D5373" s="15" t="s">
        <v>10045</v>
      </c>
      <c r="E5373" s="15">
        <v>2024</v>
      </c>
      <c r="F5373" s="15">
        <v>1</v>
      </c>
      <c r="G5373" s="15">
        <v>-15</v>
      </c>
    </row>
    <row r="5374" spans="1:7" x14ac:dyDescent="0.3">
      <c r="A5374" s="14">
        <v>445939</v>
      </c>
      <c r="B5374" s="14" t="s">
        <v>1007</v>
      </c>
      <c r="C5374" s="14" t="s">
        <v>945</v>
      </c>
      <c r="D5374" s="14" t="s">
        <v>10046</v>
      </c>
      <c r="E5374" s="14">
        <v>2025</v>
      </c>
      <c r="F5374" s="14">
        <v>34</v>
      </c>
      <c r="G5374" s="14">
        <v>-5.4</v>
      </c>
    </row>
    <row r="5375" spans="1:7" x14ac:dyDescent="0.3">
      <c r="A5375" s="15">
        <v>142031</v>
      </c>
      <c r="B5375" s="15" t="s">
        <v>2363</v>
      </c>
      <c r="C5375" s="15" t="s">
        <v>2325</v>
      </c>
      <c r="D5375" s="15" t="s">
        <v>10048</v>
      </c>
      <c r="E5375" s="15">
        <v>2014</v>
      </c>
      <c r="F5375" s="15">
        <v>82</v>
      </c>
      <c r="G5375" s="15"/>
    </row>
    <row r="5376" spans="1:7" x14ac:dyDescent="0.3">
      <c r="A5376" s="14">
        <v>142031</v>
      </c>
      <c r="B5376" s="14" t="s">
        <v>2363</v>
      </c>
      <c r="C5376" s="14" t="s">
        <v>2325</v>
      </c>
      <c r="D5376" s="14" t="s">
        <v>10049</v>
      </c>
      <c r="E5376" s="14">
        <v>2016</v>
      </c>
      <c r="F5376" s="14">
        <v>4</v>
      </c>
      <c r="G5376" s="14"/>
    </row>
    <row r="5377" spans="1:7" x14ac:dyDescent="0.3">
      <c r="A5377" s="15">
        <v>142031</v>
      </c>
      <c r="B5377" s="15" t="s">
        <v>2363</v>
      </c>
      <c r="C5377" s="15" t="s">
        <v>2325</v>
      </c>
      <c r="D5377" s="15" t="s">
        <v>10050</v>
      </c>
      <c r="E5377" s="15">
        <v>2017</v>
      </c>
      <c r="F5377" s="15">
        <v>324</v>
      </c>
      <c r="G5377" s="15">
        <v>63.57</v>
      </c>
    </row>
    <row r="5378" spans="1:7" x14ac:dyDescent="0.3">
      <c r="A5378" s="14">
        <v>142031</v>
      </c>
      <c r="B5378" s="14" t="s">
        <v>2363</v>
      </c>
      <c r="C5378" s="14" t="s">
        <v>2325</v>
      </c>
      <c r="D5378" s="14" t="s">
        <v>10047</v>
      </c>
      <c r="E5378" s="14">
        <v>2018</v>
      </c>
      <c r="F5378" s="14">
        <v>24</v>
      </c>
      <c r="G5378" s="14">
        <v>11.37</v>
      </c>
    </row>
    <row r="5379" spans="1:7" x14ac:dyDescent="0.3">
      <c r="A5379" s="15">
        <v>142031</v>
      </c>
      <c r="B5379" s="15" t="s">
        <v>2363</v>
      </c>
      <c r="C5379" s="15" t="s">
        <v>2325</v>
      </c>
      <c r="D5379" s="15" t="s">
        <v>10040</v>
      </c>
      <c r="E5379" s="15">
        <v>2019</v>
      </c>
      <c r="F5379" s="15">
        <v>204</v>
      </c>
      <c r="G5379" s="15">
        <v>20.92</v>
      </c>
    </row>
    <row r="5380" spans="1:7" x14ac:dyDescent="0.3">
      <c r="A5380" s="14">
        <v>142031</v>
      </c>
      <c r="B5380" s="14" t="s">
        <v>2363</v>
      </c>
      <c r="C5380" s="14" t="s">
        <v>2325</v>
      </c>
      <c r="D5380" s="14" t="s">
        <v>10041</v>
      </c>
      <c r="E5380" s="14">
        <v>2020</v>
      </c>
      <c r="F5380" s="14">
        <v>78</v>
      </c>
      <c r="G5380" s="14">
        <v>7.6</v>
      </c>
    </row>
    <row r="5381" spans="1:7" x14ac:dyDescent="0.3">
      <c r="A5381" s="15">
        <v>388294</v>
      </c>
      <c r="B5381" s="15" t="s">
        <v>4557</v>
      </c>
      <c r="C5381" s="15" t="s">
        <v>4555</v>
      </c>
      <c r="D5381" s="15" t="s">
        <v>10041</v>
      </c>
      <c r="E5381" s="15">
        <v>2020</v>
      </c>
      <c r="F5381" s="15">
        <v>94</v>
      </c>
      <c r="G5381" s="15"/>
    </row>
    <row r="5382" spans="1:7" x14ac:dyDescent="0.3">
      <c r="A5382" s="14">
        <v>388294</v>
      </c>
      <c r="B5382" s="14" t="s">
        <v>4557</v>
      </c>
      <c r="C5382" s="14" t="s">
        <v>4555</v>
      </c>
      <c r="D5382" s="14" t="s">
        <v>10042</v>
      </c>
      <c r="E5382" s="14">
        <v>2021</v>
      </c>
      <c r="F5382" s="14">
        <v>19</v>
      </c>
      <c r="G5382" s="14"/>
    </row>
    <row r="5383" spans="1:7" x14ac:dyDescent="0.3">
      <c r="A5383" s="15">
        <v>388294</v>
      </c>
      <c r="B5383" s="15" t="s">
        <v>4557</v>
      </c>
      <c r="C5383" s="15" t="s">
        <v>4555</v>
      </c>
      <c r="D5383" s="15" t="s">
        <v>10043</v>
      </c>
      <c r="E5383" s="15">
        <v>2022</v>
      </c>
      <c r="F5383" s="15">
        <v>8</v>
      </c>
      <c r="G5383" s="15">
        <v>-43</v>
      </c>
    </row>
    <row r="5384" spans="1:7" x14ac:dyDescent="0.3">
      <c r="A5384" s="14">
        <v>388294</v>
      </c>
      <c r="B5384" s="14" t="s">
        <v>4557</v>
      </c>
      <c r="C5384" s="14" t="s">
        <v>4555</v>
      </c>
      <c r="D5384" s="14" t="s">
        <v>10045</v>
      </c>
      <c r="E5384" s="14">
        <v>2024</v>
      </c>
      <c r="F5384" s="14">
        <v>3</v>
      </c>
      <c r="G5384" s="14">
        <v>-19.43</v>
      </c>
    </row>
    <row r="5385" spans="1:7" x14ac:dyDescent="0.3">
      <c r="A5385" s="15">
        <v>660438</v>
      </c>
      <c r="B5385" s="15" t="s">
        <v>2712</v>
      </c>
      <c r="C5385" s="15" t="s">
        <v>2660</v>
      </c>
      <c r="D5385" s="15" t="s">
        <v>10046</v>
      </c>
      <c r="E5385" s="15">
        <v>2025</v>
      </c>
      <c r="F5385" s="15">
        <v>123</v>
      </c>
      <c r="G5385" s="15"/>
    </row>
    <row r="5386" spans="1:7" x14ac:dyDescent="0.3">
      <c r="A5386" s="14">
        <v>580657</v>
      </c>
      <c r="B5386" s="14" t="s">
        <v>5417</v>
      </c>
      <c r="C5386" s="14" t="s">
        <v>5410</v>
      </c>
      <c r="D5386" s="14" t="s">
        <v>10044</v>
      </c>
      <c r="E5386" s="14">
        <v>2023</v>
      </c>
      <c r="F5386" s="14">
        <v>29</v>
      </c>
      <c r="G5386" s="14"/>
    </row>
    <row r="5387" spans="1:7" x14ac:dyDescent="0.3">
      <c r="A5387" s="15">
        <v>580657</v>
      </c>
      <c r="B5387" s="15" t="s">
        <v>5417</v>
      </c>
      <c r="C5387" s="15" t="s">
        <v>5410</v>
      </c>
      <c r="D5387" s="15" t="s">
        <v>10045</v>
      </c>
      <c r="E5387" s="15">
        <v>2024</v>
      </c>
      <c r="F5387" s="15">
        <v>33</v>
      </c>
      <c r="G5387" s="15"/>
    </row>
    <row r="5388" spans="1:7" x14ac:dyDescent="0.3">
      <c r="A5388" s="14">
        <v>580657</v>
      </c>
      <c r="B5388" s="14" t="s">
        <v>5417</v>
      </c>
      <c r="C5388" s="14" t="s">
        <v>5410</v>
      </c>
      <c r="D5388" s="14" t="s">
        <v>10046</v>
      </c>
      <c r="E5388" s="14">
        <v>2025</v>
      </c>
      <c r="F5388" s="14">
        <v>79</v>
      </c>
      <c r="G5388" s="14">
        <v>25</v>
      </c>
    </row>
    <row r="5389" spans="1:7" x14ac:dyDescent="0.3">
      <c r="A5389" s="15">
        <v>661207</v>
      </c>
      <c r="B5389" s="15" t="s">
        <v>995</v>
      </c>
      <c r="C5389" s="15" t="s">
        <v>945</v>
      </c>
      <c r="D5389" s="15" t="s">
        <v>10045</v>
      </c>
      <c r="E5389" s="15">
        <v>2024</v>
      </c>
      <c r="F5389" s="15">
        <v>230</v>
      </c>
      <c r="G5389" s="15"/>
    </row>
    <row r="5390" spans="1:7" x14ac:dyDescent="0.3">
      <c r="A5390" s="14">
        <v>661207</v>
      </c>
      <c r="B5390" s="14" t="s">
        <v>995</v>
      </c>
      <c r="C5390" s="14" t="s">
        <v>945</v>
      </c>
      <c r="D5390" s="14" t="s">
        <v>10046</v>
      </c>
      <c r="E5390" s="14">
        <v>2025</v>
      </c>
      <c r="F5390" s="14">
        <v>52</v>
      </c>
      <c r="G5390" s="14"/>
    </row>
    <row r="5391" spans="1:7" x14ac:dyDescent="0.3">
      <c r="A5391" s="15">
        <v>846310</v>
      </c>
      <c r="B5391" s="15" t="s">
        <v>4354</v>
      </c>
      <c r="C5391" s="15" t="s">
        <v>4326</v>
      </c>
      <c r="D5391" s="15" t="s">
        <v>10045</v>
      </c>
      <c r="E5391" s="15">
        <v>2024</v>
      </c>
      <c r="F5391" s="15">
        <v>101</v>
      </c>
      <c r="G5391" s="15"/>
    </row>
    <row r="5392" spans="1:7" x14ac:dyDescent="0.3">
      <c r="A5392" s="14">
        <v>846310</v>
      </c>
      <c r="B5392" s="14" t="s">
        <v>4354</v>
      </c>
      <c r="C5392" s="14" t="s">
        <v>4326</v>
      </c>
      <c r="D5392" s="14" t="s">
        <v>10046</v>
      </c>
      <c r="E5392" s="14">
        <v>2025</v>
      </c>
      <c r="F5392" s="14">
        <v>35</v>
      </c>
      <c r="G5392" s="14"/>
    </row>
    <row r="5393" spans="1:7" x14ac:dyDescent="0.3">
      <c r="A5393" s="15">
        <v>1032280</v>
      </c>
      <c r="B5393" s="15" t="s">
        <v>2759</v>
      </c>
      <c r="C5393" s="15" t="s">
        <v>2736</v>
      </c>
      <c r="D5393" s="15" t="s">
        <v>10046</v>
      </c>
      <c r="E5393" s="15">
        <v>2025</v>
      </c>
      <c r="F5393" s="15">
        <v>17</v>
      </c>
      <c r="G5393" s="15"/>
    </row>
    <row r="5394" spans="1:7" x14ac:dyDescent="0.3">
      <c r="A5394" s="14">
        <v>1058520</v>
      </c>
      <c r="B5394" s="14" t="s">
        <v>4510</v>
      </c>
      <c r="C5394" s="14" t="s">
        <v>4487</v>
      </c>
      <c r="D5394" s="14" t="s">
        <v>10045</v>
      </c>
      <c r="E5394" s="14">
        <v>2024</v>
      </c>
      <c r="F5394" s="14">
        <v>17</v>
      </c>
      <c r="G5394" s="14"/>
    </row>
    <row r="5395" spans="1:7" x14ac:dyDescent="0.3">
      <c r="A5395" s="15">
        <v>463665</v>
      </c>
      <c r="B5395" s="15" t="s">
        <v>4104</v>
      </c>
      <c r="C5395" s="15" t="s">
        <v>4091</v>
      </c>
      <c r="D5395" s="15" t="s">
        <v>10040</v>
      </c>
      <c r="E5395" s="15">
        <v>2019</v>
      </c>
      <c r="F5395" s="15">
        <v>206</v>
      </c>
      <c r="G5395" s="15"/>
    </row>
    <row r="5396" spans="1:7" x14ac:dyDescent="0.3">
      <c r="A5396" s="14">
        <v>463665</v>
      </c>
      <c r="B5396" s="14" t="s">
        <v>4104</v>
      </c>
      <c r="C5396" s="14" t="s">
        <v>4091</v>
      </c>
      <c r="D5396" s="14" t="s">
        <v>10041</v>
      </c>
      <c r="E5396" s="14">
        <v>2020</v>
      </c>
      <c r="F5396" s="14">
        <v>39</v>
      </c>
      <c r="G5396" s="14"/>
    </row>
    <row r="5397" spans="1:7" x14ac:dyDescent="0.3">
      <c r="A5397" s="15">
        <v>463665</v>
      </c>
      <c r="B5397" s="15" t="s">
        <v>4104</v>
      </c>
      <c r="C5397" s="15" t="s">
        <v>4091</v>
      </c>
      <c r="D5397" s="15" t="s">
        <v>10042</v>
      </c>
      <c r="E5397" s="15">
        <v>2021</v>
      </c>
      <c r="F5397" s="15">
        <v>49</v>
      </c>
      <c r="G5397" s="15">
        <v>-78.5</v>
      </c>
    </row>
    <row r="5398" spans="1:7" x14ac:dyDescent="0.3">
      <c r="A5398" s="14">
        <v>463665</v>
      </c>
      <c r="B5398" s="14" t="s">
        <v>4104</v>
      </c>
      <c r="C5398" s="14" t="s">
        <v>4091</v>
      </c>
      <c r="D5398" s="14" t="s">
        <v>10043</v>
      </c>
      <c r="E5398" s="14">
        <v>2022</v>
      </c>
      <c r="F5398" s="14">
        <v>50</v>
      </c>
      <c r="G5398" s="14">
        <v>-45.8</v>
      </c>
    </row>
    <row r="5399" spans="1:7" x14ac:dyDescent="0.3">
      <c r="A5399" s="15">
        <v>463665</v>
      </c>
      <c r="B5399" s="15" t="s">
        <v>4104</v>
      </c>
      <c r="C5399" s="15" t="s">
        <v>4091</v>
      </c>
      <c r="D5399" s="15" t="s">
        <v>10044</v>
      </c>
      <c r="E5399" s="15">
        <v>2023</v>
      </c>
      <c r="F5399" s="15">
        <v>114</v>
      </c>
      <c r="G5399" s="15">
        <v>-17.3</v>
      </c>
    </row>
    <row r="5400" spans="1:7" x14ac:dyDescent="0.3">
      <c r="A5400" s="14">
        <v>463665</v>
      </c>
      <c r="B5400" s="14" t="s">
        <v>4104</v>
      </c>
      <c r="C5400" s="14" t="s">
        <v>4091</v>
      </c>
      <c r="D5400" s="14" t="s">
        <v>10045</v>
      </c>
      <c r="E5400" s="14">
        <v>2024</v>
      </c>
      <c r="F5400" s="14">
        <v>5</v>
      </c>
      <c r="G5400" s="14">
        <v>-22.26</v>
      </c>
    </row>
    <row r="5401" spans="1:7" x14ac:dyDescent="0.3">
      <c r="A5401" s="15">
        <v>463665</v>
      </c>
      <c r="B5401" s="15" t="s">
        <v>4104</v>
      </c>
      <c r="C5401" s="15" t="s">
        <v>4091</v>
      </c>
      <c r="D5401" s="15" t="s">
        <v>10046</v>
      </c>
      <c r="E5401" s="15">
        <v>2025</v>
      </c>
      <c r="F5401" s="15">
        <v>17</v>
      </c>
      <c r="G5401" s="15">
        <v>-20.36</v>
      </c>
    </row>
    <row r="5402" spans="1:7" x14ac:dyDescent="0.3">
      <c r="A5402" s="14">
        <v>288230</v>
      </c>
      <c r="B5402" s="14" t="s">
        <v>5964</v>
      </c>
      <c r="C5402" s="14" t="s">
        <v>5914</v>
      </c>
      <c r="D5402" s="14" t="s">
        <v>10042</v>
      </c>
      <c r="E5402" s="14">
        <v>2021</v>
      </c>
      <c r="F5402" s="14">
        <v>28</v>
      </c>
      <c r="G5402" s="14"/>
    </row>
    <row r="5403" spans="1:7" x14ac:dyDescent="0.3">
      <c r="A5403" s="15">
        <v>288230</v>
      </c>
      <c r="B5403" s="15" t="s">
        <v>5964</v>
      </c>
      <c r="C5403" s="15" t="s">
        <v>5914</v>
      </c>
      <c r="D5403" s="15" t="s">
        <v>10043</v>
      </c>
      <c r="E5403" s="15">
        <v>2022</v>
      </c>
      <c r="F5403" s="15">
        <v>90</v>
      </c>
      <c r="G5403" s="15"/>
    </row>
    <row r="5404" spans="1:7" x14ac:dyDescent="0.3">
      <c r="A5404" s="14">
        <v>288230</v>
      </c>
      <c r="B5404" s="14" t="s">
        <v>5964</v>
      </c>
      <c r="C5404" s="14" t="s">
        <v>5914</v>
      </c>
      <c r="D5404" s="14" t="s">
        <v>10044</v>
      </c>
      <c r="E5404" s="14">
        <v>2023</v>
      </c>
      <c r="F5404" s="14">
        <v>30</v>
      </c>
      <c r="G5404" s="14">
        <v>1</v>
      </c>
    </row>
    <row r="5405" spans="1:7" x14ac:dyDescent="0.3">
      <c r="A5405" s="15">
        <v>288230</v>
      </c>
      <c r="B5405" s="15" t="s">
        <v>5964</v>
      </c>
      <c r="C5405" s="15" t="s">
        <v>5914</v>
      </c>
      <c r="D5405" s="15" t="s">
        <v>10045</v>
      </c>
      <c r="E5405" s="15">
        <v>2024</v>
      </c>
      <c r="F5405" s="15">
        <v>50</v>
      </c>
      <c r="G5405" s="15">
        <v>0.6</v>
      </c>
    </row>
    <row r="5406" spans="1:7" x14ac:dyDescent="0.3">
      <c r="A5406" s="14">
        <v>288230</v>
      </c>
      <c r="B5406" s="14" t="s">
        <v>5964</v>
      </c>
      <c r="C5406" s="14" t="s">
        <v>5914</v>
      </c>
      <c r="D5406" s="14" t="s">
        <v>10046</v>
      </c>
      <c r="E5406" s="14">
        <v>2025</v>
      </c>
      <c r="F5406" s="14">
        <v>85</v>
      </c>
      <c r="G5406" s="14">
        <v>7.4</v>
      </c>
    </row>
    <row r="5407" spans="1:7" x14ac:dyDescent="0.3">
      <c r="A5407" s="15">
        <v>990732</v>
      </c>
      <c r="B5407" s="15" t="s">
        <v>5415</v>
      </c>
      <c r="C5407" s="15" t="s">
        <v>5410</v>
      </c>
      <c r="D5407" s="15" t="s">
        <v>10046</v>
      </c>
      <c r="E5407" s="15">
        <v>2025</v>
      </c>
      <c r="F5407" s="15">
        <v>220</v>
      </c>
      <c r="G5407" s="15"/>
    </row>
    <row r="5408" spans="1:7" x14ac:dyDescent="0.3">
      <c r="A5408" s="14">
        <v>531065</v>
      </c>
      <c r="B5408" s="14" t="s">
        <v>5244</v>
      </c>
      <c r="C5408" s="14" t="s">
        <v>5201</v>
      </c>
      <c r="D5408" s="14" t="s">
        <v>10042</v>
      </c>
      <c r="E5408" s="14">
        <v>2021</v>
      </c>
      <c r="F5408" s="14">
        <v>9</v>
      </c>
      <c r="G5408" s="14"/>
    </row>
    <row r="5409" spans="1:7" x14ac:dyDescent="0.3">
      <c r="A5409" s="15">
        <v>531065</v>
      </c>
      <c r="B5409" s="15" t="s">
        <v>5244</v>
      </c>
      <c r="C5409" s="15" t="s">
        <v>5201</v>
      </c>
      <c r="D5409" s="15" t="s">
        <v>10043</v>
      </c>
      <c r="E5409" s="15">
        <v>2022</v>
      </c>
      <c r="F5409" s="15">
        <v>21</v>
      </c>
      <c r="G5409" s="15"/>
    </row>
    <row r="5410" spans="1:7" x14ac:dyDescent="0.3">
      <c r="A5410" s="14">
        <v>531065</v>
      </c>
      <c r="B5410" s="14" t="s">
        <v>5244</v>
      </c>
      <c r="C5410" s="14" t="s">
        <v>5201</v>
      </c>
      <c r="D5410" s="14" t="s">
        <v>10044</v>
      </c>
      <c r="E5410" s="14">
        <v>2023</v>
      </c>
      <c r="F5410" s="14">
        <v>49</v>
      </c>
      <c r="G5410" s="14">
        <v>20</v>
      </c>
    </row>
    <row r="5411" spans="1:7" x14ac:dyDescent="0.3">
      <c r="A5411" s="15">
        <v>531065</v>
      </c>
      <c r="B5411" s="15" t="s">
        <v>5244</v>
      </c>
      <c r="C5411" s="15" t="s">
        <v>5201</v>
      </c>
      <c r="D5411" s="15" t="s">
        <v>10045</v>
      </c>
      <c r="E5411" s="15">
        <v>2024</v>
      </c>
      <c r="F5411" s="15">
        <v>162</v>
      </c>
      <c r="G5411" s="15">
        <v>48.7</v>
      </c>
    </row>
    <row r="5412" spans="1:7" x14ac:dyDescent="0.3">
      <c r="A5412" s="14">
        <v>531065</v>
      </c>
      <c r="B5412" s="14" t="s">
        <v>5244</v>
      </c>
      <c r="C5412" s="14" t="s">
        <v>5201</v>
      </c>
      <c r="D5412" s="14" t="s">
        <v>10046</v>
      </c>
      <c r="E5412" s="14">
        <v>2025</v>
      </c>
      <c r="F5412" s="14">
        <v>131</v>
      </c>
      <c r="G5412" s="14">
        <v>38.5</v>
      </c>
    </row>
    <row r="5413" spans="1:7" x14ac:dyDescent="0.3">
      <c r="A5413" s="15">
        <v>361260</v>
      </c>
      <c r="B5413" s="15" t="s">
        <v>4619</v>
      </c>
      <c r="C5413" s="15" t="s">
        <v>4614</v>
      </c>
      <c r="D5413" s="15" t="s">
        <v>10047</v>
      </c>
      <c r="E5413" s="15">
        <v>2018</v>
      </c>
      <c r="F5413" s="15">
        <v>29</v>
      </c>
      <c r="G5413" s="15"/>
    </row>
    <row r="5414" spans="1:7" x14ac:dyDescent="0.3">
      <c r="A5414" s="14">
        <v>361260</v>
      </c>
      <c r="B5414" s="14" t="s">
        <v>4619</v>
      </c>
      <c r="C5414" s="14" t="s">
        <v>4614</v>
      </c>
      <c r="D5414" s="14" t="s">
        <v>10040</v>
      </c>
      <c r="E5414" s="14">
        <v>2019</v>
      </c>
      <c r="F5414" s="14">
        <v>144</v>
      </c>
      <c r="G5414" s="14"/>
    </row>
    <row r="5415" spans="1:7" x14ac:dyDescent="0.3">
      <c r="A5415" s="15">
        <v>361260</v>
      </c>
      <c r="B5415" s="15" t="s">
        <v>4619</v>
      </c>
      <c r="C5415" s="15" t="s">
        <v>4614</v>
      </c>
      <c r="D5415" s="15" t="s">
        <v>10041</v>
      </c>
      <c r="E5415" s="15">
        <v>2020</v>
      </c>
      <c r="F5415" s="15">
        <v>29</v>
      </c>
      <c r="G5415" s="15">
        <v>0</v>
      </c>
    </row>
    <row r="5416" spans="1:7" x14ac:dyDescent="0.3">
      <c r="A5416" s="14">
        <v>361260</v>
      </c>
      <c r="B5416" s="14" t="s">
        <v>4619</v>
      </c>
      <c r="C5416" s="14" t="s">
        <v>4614</v>
      </c>
      <c r="D5416" s="14" t="s">
        <v>10042</v>
      </c>
      <c r="E5416" s="14">
        <v>2021</v>
      </c>
      <c r="F5416" s="14">
        <v>81</v>
      </c>
      <c r="G5416" s="14">
        <v>4.0999999999999996</v>
      </c>
    </row>
    <row r="5417" spans="1:7" x14ac:dyDescent="0.3">
      <c r="A5417" s="15">
        <v>361260</v>
      </c>
      <c r="B5417" s="15" t="s">
        <v>4619</v>
      </c>
      <c r="C5417" s="15" t="s">
        <v>4614</v>
      </c>
      <c r="D5417" s="15" t="s">
        <v>10044</v>
      </c>
      <c r="E5417" s="15">
        <v>2023</v>
      </c>
      <c r="F5417" s="15">
        <v>474</v>
      </c>
      <c r="G5417" s="15">
        <v>77.680000000000007</v>
      </c>
    </row>
    <row r="5418" spans="1:7" x14ac:dyDescent="0.3">
      <c r="A5418" s="14">
        <v>361260</v>
      </c>
      <c r="B5418" s="14" t="s">
        <v>4619</v>
      </c>
      <c r="C5418" s="14" t="s">
        <v>4614</v>
      </c>
      <c r="D5418" s="14" t="s">
        <v>10046</v>
      </c>
      <c r="E5418" s="14">
        <v>2025</v>
      </c>
      <c r="F5418" s="14">
        <v>36</v>
      </c>
      <c r="G5418" s="14">
        <v>20.239999999999998</v>
      </c>
    </row>
    <row r="5419" spans="1:7" x14ac:dyDescent="0.3">
      <c r="A5419" s="15">
        <v>775605</v>
      </c>
      <c r="B5419" s="15" t="s">
        <v>1721</v>
      </c>
      <c r="C5419" s="15" t="s">
        <v>1682</v>
      </c>
      <c r="D5419" s="15" t="s">
        <v>10044</v>
      </c>
      <c r="E5419" s="15">
        <v>2023</v>
      </c>
      <c r="F5419" s="15">
        <v>129</v>
      </c>
      <c r="G5419" s="15"/>
    </row>
    <row r="5420" spans="1:7" x14ac:dyDescent="0.3">
      <c r="A5420" s="14">
        <v>775605</v>
      </c>
      <c r="B5420" s="14" t="s">
        <v>1721</v>
      </c>
      <c r="C5420" s="14" t="s">
        <v>1682</v>
      </c>
      <c r="D5420" s="14" t="s">
        <v>10045</v>
      </c>
      <c r="E5420" s="14">
        <v>2024</v>
      </c>
      <c r="F5420" s="14">
        <v>42</v>
      </c>
      <c r="G5420" s="14"/>
    </row>
    <row r="5421" spans="1:7" x14ac:dyDescent="0.3">
      <c r="A5421" s="15">
        <v>775605</v>
      </c>
      <c r="B5421" s="15" t="s">
        <v>1721</v>
      </c>
      <c r="C5421" s="15" t="s">
        <v>1682</v>
      </c>
      <c r="D5421" s="15" t="s">
        <v>10046</v>
      </c>
      <c r="E5421" s="15">
        <v>2025</v>
      </c>
      <c r="F5421" s="15">
        <v>70</v>
      </c>
      <c r="G5421" s="15">
        <v>-29.5</v>
      </c>
    </row>
    <row r="5422" spans="1:7" x14ac:dyDescent="0.3">
      <c r="A5422" s="14">
        <v>905997</v>
      </c>
      <c r="B5422" s="14" t="s">
        <v>1960</v>
      </c>
      <c r="C5422" s="14" t="s">
        <v>1906</v>
      </c>
      <c r="D5422" s="14" t="s">
        <v>10046</v>
      </c>
      <c r="E5422" s="14">
        <v>2025</v>
      </c>
      <c r="F5422" s="14">
        <v>41</v>
      </c>
      <c r="G5422" s="14"/>
    </row>
    <row r="5423" spans="1:7" x14ac:dyDescent="0.3">
      <c r="A5423" s="15">
        <v>357885</v>
      </c>
      <c r="B5423" s="15" t="s">
        <v>1869</v>
      </c>
      <c r="C5423" s="15" t="s">
        <v>1832</v>
      </c>
      <c r="D5423" s="15" t="s">
        <v>10050</v>
      </c>
      <c r="E5423" s="15">
        <v>2017</v>
      </c>
      <c r="F5423" s="15">
        <v>20</v>
      </c>
      <c r="G5423" s="15"/>
    </row>
    <row r="5424" spans="1:7" x14ac:dyDescent="0.3">
      <c r="A5424" s="14">
        <v>357885</v>
      </c>
      <c r="B5424" s="14" t="s">
        <v>1869</v>
      </c>
      <c r="C5424" s="14" t="s">
        <v>1832</v>
      </c>
      <c r="D5424" s="14" t="s">
        <v>10045</v>
      </c>
      <c r="E5424" s="14">
        <v>2024</v>
      </c>
      <c r="F5424" s="14">
        <v>66</v>
      </c>
      <c r="G5424" s="14"/>
    </row>
    <row r="5425" spans="1:7" x14ac:dyDescent="0.3">
      <c r="A5425" s="15">
        <v>251876</v>
      </c>
      <c r="B5425" s="15" t="s">
        <v>2343</v>
      </c>
      <c r="C5425" s="15" t="s">
        <v>2325</v>
      </c>
      <c r="D5425" s="15" t="s">
        <v>10050</v>
      </c>
      <c r="E5425" s="15">
        <v>2017</v>
      </c>
      <c r="F5425" s="15">
        <v>28</v>
      </c>
      <c r="G5425" s="15"/>
    </row>
    <row r="5426" spans="1:7" x14ac:dyDescent="0.3">
      <c r="A5426" s="14">
        <v>251876</v>
      </c>
      <c r="B5426" s="14" t="s">
        <v>2343</v>
      </c>
      <c r="C5426" s="14" t="s">
        <v>2325</v>
      </c>
      <c r="D5426" s="14" t="s">
        <v>10047</v>
      </c>
      <c r="E5426" s="14">
        <v>2018</v>
      </c>
      <c r="F5426" s="14">
        <v>99</v>
      </c>
      <c r="G5426" s="14"/>
    </row>
    <row r="5427" spans="1:7" x14ac:dyDescent="0.3">
      <c r="A5427" s="15">
        <v>251876</v>
      </c>
      <c r="B5427" s="15" t="s">
        <v>2343</v>
      </c>
      <c r="C5427" s="15" t="s">
        <v>2325</v>
      </c>
      <c r="D5427" s="15" t="s">
        <v>10040</v>
      </c>
      <c r="E5427" s="15">
        <v>2019</v>
      </c>
      <c r="F5427" s="15">
        <v>51</v>
      </c>
      <c r="G5427" s="15">
        <v>11.5</v>
      </c>
    </row>
    <row r="5428" spans="1:7" x14ac:dyDescent="0.3">
      <c r="A5428" s="14">
        <v>251876</v>
      </c>
      <c r="B5428" s="14" t="s">
        <v>2343</v>
      </c>
      <c r="C5428" s="14" t="s">
        <v>2325</v>
      </c>
      <c r="D5428" s="14" t="s">
        <v>10041</v>
      </c>
      <c r="E5428" s="14">
        <v>2020</v>
      </c>
      <c r="F5428" s="14">
        <v>27</v>
      </c>
      <c r="G5428" s="14">
        <v>-5.0999999999999996</v>
      </c>
    </row>
    <row r="5429" spans="1:7" x14ac:dyDescent="0.3">
      <c r="A5429" s="15">
        <v>251876</v>
      </c>
      <c r="B5429" s="15" t="s">
        <v>2343</v>
      </c>
      <c r="C5429" s="15" t="s">
        <v>2325</v>
      </c>
      <c r="D5429" s="15" t="s">
        <v>10042</v>
      </c>
      <c r="E5429" s="15">
        <v>2021</v>
      </c>
      <c r="F5429" s="15">
        <v>12</v>
      </c>
      <c r="G5429" s="15">
        <v>-10.4</v>
      </c>
    </row>
    <row r="5430" spans="1:7" x14ac:dyDescent="0.3">
      <c r="A5430" s="14">
        <v>251876</v>
      </c>
      <c r="B5430" s="14" t="s">
        <v>2343</v>
      </c>
      <c r="C5430" s="14" t="s">
        <v>2325</v>
      </c>
      <c r="D5430" s="14" t="s">
        <v>10044</v>
      </c>
      <c r="E5430" s="14">
        <v>2023</v>
      </c>
      <c r="F5430" s="14">
        <v>32</v>
      </c>
      <c r="G5430" s="14">
        <v>-6.09</v>
      </c>
    </row>
    <row r="5431" spans="1:7" x14ac:dyDescent="0.3">
      <c r="A5431" s="15">
        <v>251876</v>
      </c>
      <c r="B5431" s="15" t="s">
        <v>2343</v>
      </c>
      <c r="C5431" s="15" t="s">
        <v>2325</v>
      </c>
      <c r="D5431" s="15" t="s">
        <v>10045</v>
      </c>
      <c r="E5431" s="15">
        <v>2024</v>
      </c>
      <c r="F5431" s="15">
        <v>15</v>
      </c>
      <c r="G5431" s="15">
        <v>-6.1</v>
      </c>
    </row>
    <row r="5432" spans="1:7" x14ac:dyDescent="0.3">
      <c r="A5432" s="14">
        <v>210178</v>
      </c>
      <c r="B5432" s="14" t="s">
        <v>3261</v>
      </c>
      <c r="C5432" s="14" t="s">
        <v>3248</v>
      </c>
      <c r="D5432" s="14" t="s">
        <v>10051</v>
      </c>
      <c r="E5432" s="14">
        <v>2015</v>
      </c>
      <c r="F5432" s="14">
        <v>47</v>
      </c>
      <c r="G5432" s="14"/>
    </row>
    <row r="5433" spans="1:7" x14ac:dyDescent="0.3">
      <c r="A5433" s="15">
        <v>210178</v>
      </c>
      <c r="B5433" s="15" t="s">
        <v>3261</v>
      </c>
      <c r="C5433" s="15" t="s">
        <v>3248</v>
      </c>
      <c r="D5433" s="15" t="s">
        <v>10050</v>
      </c>
      <c r="E5433" s="15">
        <v>2017</v>
      </c>
      <c r="F5433" s="15">
        <v>29</v>
      </c>
      <c r="G5433" s="15"/>
    </row>
    <row r="5434" spans="1:7" x14ac:dyDescent="0.3">
      <c r="A5434" s="14">
        <v>210178</v>
      </c>
      <c r="B5434" s="14" t="s">
        <v>3261</v>
      </c>
      <c r="C5434" s="14" t="s">
        <v>3248</v>
      </c>
      <c r="D5434" s="14" t="s">
        <v>10041</v>
      </c>
      <c r="E5434" s="14">
        <v>2020</v>
      </c>
      <c r="F5434" s="14">
        <v>198</v>
      </c>
      <c r="G5434" s="14">
        <v>32.26</v>
      </c>
    </row>
    <row r="5435" spans="1:7" x14ac:dyDescent="0.3">
      <c r="A5435" s="15">
        <v>210178</v>
      </c>
      <c r="B5435" s="15" t="s">
        <v>3261</v>
      </c>
      <c r="C5435" s="15" t="s">
        <v>3248</v>
      </c>
      <c r="D5435" s="15" t="s">
        <v>10043</v>
      </c>
      <c r="E5435" s="15">
        <v>2022</v>
      </c>
      <c r="F5435" s="15">
        <v>82</v>
      </c>
      <c r="G5435" s="15">
        <v>12.97</v>
      </c>
    </row>
    <row r="5436" spans="1:7" x14ac:dyDescent="0.3">
      <c r="A5436" s="14">
        <v>210178</v>
      </c>
      <c r="B5436" s="14" t="s">
        <v>3261</v>
      </c>
      <c r="C5436" s="14" t="s">
        <v>3248</v>
      </c>
      <c r="D5436" s="14" t="s">
        <v>10044</v>
      </c>
      <c r="E5436" s="14">
        <v>2023</v>
      </c>
      <c r="F5436" s="14">
        <v>30</v>
      </c>
      <c r="G5436" s="14">
        <v>3.62</v>
      </c>
    </row>
    <row r="5437" spans="1:7" x14ac:dyDescent="0.3">
      <c r="A5437" s="15">
        <v>210178</v>
      </c>
      <c r="B5437" s="15" t="s">
        <v>3261</v>
      </c>
      <c r="C5437" s="15" t="s">
        <v>3248</v>
      </c>
      <c r="D5437" s="15" t="s">
        <v>10045</v>
      </c>
      <c r="E5437" s="15">
        <v>2024</v>
      </c>
      <c r="F5437" s="15">
        <v>30</v>
      </c>
      <c r="G5437" s="15">
        <v>-0.28000000000000003</v>
      </c>
    </row>
    <row r="5438" spans="1:7" x14ac:dyDescent="0.3">
      <c r="A5438" s="14">
        <v>210178</v>
      </c>
      <c r="B5438" s="14" t="s">
        <v>3261</v>
      </c>
      <c r="C5438" s="14" t="s">
        <v>3248</v>
      </c>
      <c r="D5438" s="14" t="s">
        <v>10046</v>
      </c>
      <c r="E5438" s="14">
        <v>2025</v>
      </c>
      <c r="F5438" s="14">
        <v>15</v>
      </c>
      <c r="G5438" s="14">
        <v>-2.93</v>
      </c>
    </row>
    <row r="5439" spans="1:7" x14ac:dyDescent="0.3">
      <c r="A5439" s="15">
        <v>370791</v>
      </c>
      <c r="B5439" s="15" t="s">
        <v>5807</v>
      </c>
      <c r="C5439" s="15" t="s">
        <v>5802</v>
      </c>
      <c r="D5439" s="15" t="s">
        <v>10047</v>
      </c>
      <c r="E5439" s="15">
        <v>2018</v>
      </c>
      <c r="F5439" s="15">
        <v>4</v>
      </c>
      <c r="G5439" s="15"/>
    </row>
    <row r="5440" spans="1:7" x14ac:dyDescent="0.3">
      <c r="A5440" s="14">
        <v>370791</v>
      </c>
      <c r="B5440" s="14" t="s">
        <v>5807</v>
      </c>
      <c r="C5440" s="14" t="s">
        <v>5802</v>
      </c>
      <c r="D5440" s="14" t="s">
        <v>10041</v>
      </c>
      <c r="E5440" s="14">
        <v>2020</v>
      </c>
      <c r="F5440" s="14">
        <v>44</v>
      </c>
      <c r="G5440" s="14"/>
    </row>
    <row r="5441" spans="1:7" x14ac:dyDescent="0.3">
      <c r="A5441" s="15">
        <v>370791</v>
      </c>
      <c r="B5441" s="15" t="s">
        <v>5807</v>
      </c>
      <c r="C5441" s="15" t="s">
        <v>5802</v>
      </c>
      <c r="D5441" s="15" t="s">
        <v>10042</v>
      </c>
      <c r="E5441" s="15">
        <v>2021</v>
      </c>
      <c r="F5441" s="15">
        <v>9</v>
      </c>
      <c r="G5441" s="15">
        <v>4.29</v>
      </c>
    </row>
    <row r="5442" spans="1:7" x14ac:dyDescent="0.3">
      <c r="A5442" s="14">
        <v>370791</v>
      </c>
      <c r="B5442" s="14" t="s">
        <v>5807</v>
      </c>
      <c r="C5442" s="14" t="s">
        <v>5802</v>
      </c>
      <c r="D5442" s="14" t="s">
        <v>10045</v>
      </c>
      <c r="E5442" s="14">
        <v>2024</v>
      </c>
      <c r="F5442" s="14">
        <v>43</v>
      </c>
      <c r="G5442" s="14">
        <v>5.23</v>
      </c>
    </row>
    <row r="5443" spans="1:7" x14ac:dyDescent="0.3">
      <c r="A5443" s="15">
        <v>720038</v>
      </c>
      <c r="B5443" s="15" t="s">
        <v>2397</v>
      </c>
      <c r="C5443" s="15" t="s">
        <v>2325</v>
      </c>
      <c r="D5443" s="15" t="s">
        <v>10042</v>
      </c>
      <c r="E5443" s="15">
        <v>2021</v>
      </c>
      <c r="F5443" s="15">
        <v>16</v>
      </c>
      <c r="G5443" s="15"/>
    </row>
    <row r="5444" spans="1:7" x14ac:dyDescent="0.3">
      <c r="A5444" s="14">
        <v>720038</v>
      </c>
      <c r="B5444" s="14" t="s">
        <v>2397</v>
      </c>
      <c r="C5444" s="14" t="s">
        <v>2325</v>
      </c>
      <c r="D5444" s="14" t="s">
        <v>10043</v>
      </c>
      <c r="E5444" s="14">
        <v>2022</v>
      </c>
      <c r="F5444" s="14">
        <v>31</v>
      </c>
      <c r="G5444" s="14"/>
    </row>
    <row r="5445" spans="1:7" x14ac:dyDescent="0.3">
      <c r="A5445" s="15">
        <v>720038</v>
      </c>
      <c r="B5445" s="15" t="s">
        <v>2397</v>
      </c>
      <c r="C5445" s="15" t="s">
        <v>2325</v>
      </c>
      <c r="D5445" s="15" t="s">
        <v>10044</v>
      </c>
      <c r="E5445" s="15">
        <v>2023</v>
      </c>
      <c r="F5445" s="15">
        <v>4</v>
      </c>
      <c r="G5445" s="15">
        <v>-6</v>
      </c>
    </row>
    <row r="5446" spans="1:7" x14ac:dyDescent="0.3">
      <c r="A5446" s="14">
        <v>720038</v>
      </c>
      <c r="B5446" s="14" t="s">
        <v>2397</v>
      </c>
      <c r="C5446" s="14" t="s">
        <v>2325</v>
      </c>
      <c r="D5446" s="14" t="s">
        <v>10045</v>
      </c>
      <c r="E5446" s="14">
        <v>2024</v>
      </c>
      <c r="F5446" s="14">
        <v>17</v>
      </c>
      <c r="G5446" s="14">
        <v>-2.4</v>
      </c>
    </row>
    <row r="5447" spans="1:7" x14ac:dyDescent="0.3">
      <c r="A5447" s="15">
        <v>568693</v>
      </c>
      <c r="B5447" s="15" t="s">
        <v>1303</v>
      </c>
      <c r="C5447" s="15" t="s">
        <v>1278</v>
      </c>
      <c r="D5447" s="15" t="s">
        <v>10042</v>
      </c>
      <c r="E5447" s="15">
        <v>2021</v>
      </c>
      <c r="F5447" s="15">
        <v>8</v>
      </c>
      <c r="G5447" s="15"/>
    </row>
    <row r="5448" spans="1:7" x14ac:dyDescent="0.3">
      <c r="A5448" s="14">
        <v>568693</v>
      </c>
      <c r="B5448" s="14" t="s">
        <v>1303</v>
      </c>
      <c r="C5448" s="14" t="s">
        <v>1278</v>
      </c>
      <c r="D5448" s="14" t="s">
        <v>10044</v>
      </c>
      <c r="E5448" s="14">
        <v>2023</v>
      </c>
      <c r="F5448" s="14">
        <v>16</v>
      </c>
      <c r="G5448" s="14"/>
    </row>
    <row r="5449" spans="1:7" x14ac:dyDescent="0.3">
      <c r="A5449" s="15">
        <v>568693</v>
      </c>
      <c r="B5449" s="15" t="s">
        <v>1303</v>
      </c>
      <c r="C5449" s="15" t="s">
        <v>1278</v>
      </c>
      <c r="D5449" s="15" t="s">
        <v>10045</v>
      </c>
      <c r="E5449" s="15">
        <v>2024</v>
      </c>
      <c r="F5449" s="15">
        <v>6</v>
      </c>
      <c r="G5449" s="15">
        <v>0</v>
      </c>
    </row>
    <row r="5450" spans="1:7" x14ac:dyDescent="0.3">
      <c r="A5450" s="14">
        <v>82873</v>
      </c>
      <c r="B5450" s="14" t="s">
        <v>4292</v>
      </c>
      <c r="C5450" s="14" t="s">
        <v>4264</v>
      </c>
      <c r="D5450" s="14" t="s">
        <v>10048</v>
      </c>
      <c r="E5450" s="14">
        <v>2014</v>
      </c>
      <c r="F5450" s="14">
        <v>6</v>
      </c>
      <c r="G5450" s="14"/>
    </row>
    <row r="5451" spans="1:7" x14ac:dyDescent="0.3">
      <c r="A5451" s="15">
        <v>82873</v>
      </c>
      <c r="B5451" s="15" t="s">
        <v>4292</v>
      </c>
      <c r="C5451" s="15" t="s">
        <v>4264</v>
      </c>
      <c r="D5451" s="15" t="s">
        <v>10051</v>
      </c>
      <c r="E5451" s="15">
        <v>2015</v>
      </c>
      <c r="F5451" s="15">
        <v>3</v>
      </c>
      <c r="G5451" s="15"/>
    </row>
    <row r="5452" spans="1:7" x14ac:dyDescent="0.3">
      <c r="A5452" s="14">
        <v>82873</v>
      </c>
      <c r="B5452" s="14" t="s">
        <v>4292</v>
      </c>
      <c r="C5452" s="14" t="s">
        <v>4264</v>
      </c>
      <c r="D5452" s="14" t="s">
        <v>10047</v>
      </c>
      <c r="E5452" s="14">
        <v>2018</v>
      </c>
      <c r="F5452" s="14">
        <v>133</v>
      </c>
      <c r="G5452" s="14">
        <v>34.42</v>
      </c>
    </row>
    <row r="5453" spans="1:7" x14ac:dyDescent="0.3">
      <c r="A5453" s="15">
        <v>82873</v>
      </c>
      <c r="B5453" s="15" t="s">
        <v>4292</v>
      </c>
      <c r="C5453" s="15" t="s">
        <v>4264</v>
      </c>
      <c r="D5453" s="15" t="s">
        <v>10042</v>
      </c>
      <c r="E5453" s="15">
        <v>2021</v>
      </c>
      <c r="F5453" s="15">
        <v>12</v>
      </c>
      <c r="G5453" s="15">
        <v>5.23</v>
      </c>
    </row>
    <row r="5454" spans="1:7" x14ac:dyDescent="0.3">
      <c r="A5454" s="14">
        <v>82873</v>
      </c>
      <c r="B5454" s="14" t="s">
        <v>4292</v>
      </c>
      <c r="C5454" s="14" t="s">
        <v>4264</v>
      </c>
      <c r="D5454" s="14" t="s">
        <v>10045</v>
      </c>
      <c r="E5454" s="14">
        <v>2024</v>
      </c>
      <c r="F5454" s="14">
        <v>13</v>
      </c>
      <c r="G5454" s="14">
        <v>0.21</v>
      </c>
    </row>
    <row r="5455" spans="1:7" x14ac:dyDescent="0.3">
      <c r="A5455" s="15">
        <v>195246</v>
      </c>
      <c r="B5455" s="15" t="s">
        <v>4939</v>
      </c>
      <c r="C5455" s="15" t="s">
        <v>4934</v>
      </c>
      <c r="D5455" s="15" t="s">
        <v>10052</v>
      </c>
      <c r="E5455" s="15">
        <v>2013</v>
      </c>
      <c r="F5455" s="15">
        <v>12</v>
      </c>
      <c r="G5455" s="15"/>
    </row>
    <row r="5456" spans="1:7" x14ac:dyDescent="0.3">
      <c r="A5456" s="14">
        <v>195246</v>
      </c>
      <c r="B5456" s="14" t="s">
        <v>4939</v>
      </c>
      <c r="C5456" s="14" t="s">
        <v>4934</v>
      </c>
      <c r="D5456" s="14" t="s">
        <v>10049</v>
      </c>
      <c r="E5456" s="14">
        <v>2016</v>
      </c>
      <c r="F5456" s="14">
        <v>48</v>
      </c>
      <c r="G5456" s="14"/>
    </row>
    <row r="5457" spans="1:7" x14ac:dyDescent="0.3">
      <c r="A5457" s="15">
        <v>195246</v>
      </c>
      <c r="B5457" s="15" t="s">
        <v>4939</v>
      </c>
      <c r="C5457" s="15" t="s">
        <v>4934</v>
      </c>
      <c r="D5457" s="15" t="s">
        <v>10050</v>
      </c>
      <c r="E5457" s="15">
        <v>2017</v>
      </c>
      <c r="F5457" s="15">
        <v>13</v>
      </c>
      <c r="G5457" s="15">
        <v>2.96</v>
      </c>
    </row>
    <row r="5458" spans="1:7" x14ac:dyDescent="0.3">
      <c r="A5458" s="14">
        <v>195246</v>
      </c>
      <c r="B5458" s="14" t="s">
        <v>4939</v>
      </c>
      <c r="C5458" s="14" t="s">
        <v>4934</v>
      </c>
      <c r="D5458" s="14" t="s">
        <v>10042</v>
      </c>
      <c r="E5458" s="14">
        <v>2021</v>
      </c>
      <c r="F5458" s="14">
        <v>44</v>
      </c>
      <c r="G5458" s="14">
        <v>3.34</v>
      </c>
    </row>
    <row r="5459" spans="1:7" x14ac:dyDescent="0.3">
      <c r="A5459" s="15">
        <v>195246</v>
      </c>
      <c r="B5459" s="15" t="s">
        <v>4939</v>
      </c>
      <c r="C5459" s="15" t="s">
        <v>4934</v>
      </c>
      <c r="D5459" s="15" t="s">
        <v>10043</v>
      </c>
      <c r="E5459" s="15">
        <v>2022</v>
      </c>
      <c r="F5459" s="15">
        <v>57</v>
      </c>
      <c r="G5459" s="15">
        <v>4.12</v>
      </c>
    </row>
    <row r="5460" spans="1:7" x14ac:dyDescent="0.3">
      <c r="A5460" s="14">
        <v>195246</v>
      </c>
      <c r="B5460" s="14" t="s">
        <v>4939</v>
      </c>
      <c r="C5460" s="14" t="s">
        <v>4934</v>
      </c>
      <c r="D5460" s="14" t="s">
        <v>10044</v>
      </c>
      <c r="E5460" s="14">
        <v>2023</v>
      </c>
      <c r="F5460" s="14">
        <v>4</v>
      </c>
      <c r="G5460" s="14">
        <v>1.19</v>
      </c>
    </row>
    <row r="5461" spans="1:7" x14ac:dyDescent="0.3">
      <c r="A5461" s="15">
        <v>410708</v>
      </c>
      <c r="B5461" s="15" t="s">
        <v>832</v>
      </c>
      <c r="C5461" s="15" t="s">
        <v>808</v>
      </c>
      <c r="D5461" s="15" t="s">
        <v>10042</v>
      </c>
      <c r="E5461" s="15">
        <v>2021</v>
      </c>
      <c r="F5461" s="15">
        <v>45</v>
      </c>
      <c r="G5461" s="15"/>
    </row>
    <row r="5462" spans="1:7" x14ac:dyDescent="0.3">
      <c r="A5462" s="14">
        <v>410708</v>
      </c>
      <c r="B5462" s="14" t="s">
        <v>832</v>
      </c>
      <c r="C5462" s="14" t="s">
        <v>808</v>
      </c>
      <c r="D5462" s="14" t="s">
        <v>10044</v>
      </c>
      <c r="E5462" s="14">
        <v>2023</v>
      </c>
      <c r="F5462" s="14">
        <v>150</v>
      </c>
      <c r="G5462" s="14"/>
    </row>
    <row r="5463" spans="1:7" x14ac:dyDescent="0.3">
      <c r="A5463" s="15">
        <v>410708</v>
      </c>
      <c r="B5463" s="15" t="s">
        <v>832</v>
      </c>
      <c r="C5463" s="15" t="s">
        <v>808</v>
      </c>
      <c r="D5463" s="15" t="s">
        <v>10046</v>
      </c>
      <c r="E5463" s="15">
        <v>2025</v>
      </c>
      <c r="F5463" s="15">
        <v>14</v>
      </c>
      <c r="G5463" s="15">
        <v>-7.75</v>
      </c>
    </row>
    <row r="5464" spans="1:7" x14ac:dyDescent="0.3">
      <c r="A5464" s="14">
        <v>525578</v>
      </c>
      <c r="B5464" s="14" t="s">
        <v>2578</v>
      </c>
      <c r="C5464" s="14" t="s">
        <v>2522</v>
      </c>
      <c r="D5464" s="14" t="s">
        <v>10042</v>
      </c>
      <c r="E5464" s="14">
        <v>2021</v>
      </c>
      <c r="F5464" s="14">
        <v>17</v>
      </c>
      <c r="G5464" s="14"/>
    </row>
    <row r="5465" spans="1:7" x14ac:dyDescent="0.3">
      <c r="A5465" s="15">
        <v>126729</v>
      </c>
      <c r="B5465" s="15" t="s">
        <v>3600</v>
      </c>
      <c r="C5465" s="15" t="s">
        <v>3569</v>
      </c>
      <c r="D5465" s="15" t="s">
        <v>10043</v>
      </c>
      <c r="E5465" s="15">
        <v>2022</v>
      </c>
      <c r="F5465" s="15">
        <v>31</v>
      </c>
      <c r="G5465" s="15"/>
    </row>
    <row r="5466" spans="1:7" x14ac:dyDescent="0.3">
      <c r="A5466" s="14">
        <v>126729</v>
      </c>
      <c r="B5466" s="14" t="s">
        <v>3600</v>
      </c>
      <c r="C5466" s="14" t="s">
        <v>3569</v>
      </c>
      <c r="D5466" s="14" t="s">
        <v>10044</v>
      </c>
      <c r="E5466" s="14">
        <v>2023</v>
      </c>
      <c r="F5466" s="14">
        <v>90</v>
      </c>
      <c r="G5466" s="14"/>
    </row>
    <row r="5467" spans="1:7" x14ac:dyDescent="0.3">
      <c r="A5467" s="15">
        <v>126729</v>
      </c>
      <c r="B5467" s="15" t="s">
        <v>3600</v>
      </c>
      <c r="C5467" s="15" t="s">
        <v>3569</v>
      </c>
      <c r="D5467" s="15" t="s">
        <v>10045</v>
      </c>
      <c r="E5467" s="15">
        <v>2024</v>
      </c>
      <c r="F5467" s="15">
        <v>180</v>
      </c>
      <c r="G5467" s="15">
        <v>74.5</v>
      </c>
    </row>
    <row r="5468" spans="1:7" x14ac:dyDescent="0.3">
      <c r="A5468" s="14">
        <v>126729</v>
      </c>
      <c r="B5468" s="14" t="s">
        <v>3600</v>
      </c>
      <c r="C5468" s="14" t="s">
        <v>3569</v>
      </c>
      <c r="D5468" s="14" t="s">
        <v>10046</v>
      </c>
      <c r="E5468" s="14">
        <v>2025</v>
      </c>
      <c r="F5468" s="14">
        <v>91</v>
      </c>
      <c r="G5468" s="14">
        <v>27</v>
      </c>
    </row>
    <row r="5469" spans="1:7" x14ac:dyDescent="0.3">
      <c r="A5469" s="15">
        <v>1114155</v>
      </c>
      <c r="B5469" s="15" t="s">
        <v>5105</v>
      </c>
      <c r="C5469" s="15" t="s">
        <v>5046</v>
      </c>
      <c r="D5469" s="15" t="s">
        <v>10045</v>
      </c>
      <c r="E5469" s="15">
        <v>2024</v>
      </c>
      <c r="F5469" s="15">
        <v>4</v>
      </c>
      <c r="G5469" s="15"/>
    </row>
    <row r="5470" spans="1:7" x14ac:dyDescent="0.3">
      <c r="A5470" s="14">
        <v>1114155</v>
      </c>
      <c r="B5470" s="14" t="s">
        <v>5105</v>
      </c>
      <c r="C5470" s="14" t="s">
        <v>5046</v>
      </c>
      <c r="D5470" s="14" t="s">
        <v>10046</v>
      </c>
      <c r="E5470" s="14">
        <v>2025</v>
      </c>
      <c r="F5470" s="14">
        <v>8</v>
      </c>
      <c r="G5470" s="14"/>
    </row>
    <row r="5471" spans="1:7" x14ac:dyDescent="0.3">
      <c r="A5471" s="15">
        <v>265078</v>
      </c>
      <c r="B5471" s="15" t="s">
        <v>3828</v>
      </c>
      <c r="C5471" s="15" t="s">
        <v>3797</v>
      </c>
      <c r="D5471" s="15" t="s">
        <v>10050</v>
      </c>
      <c r="E5471" s="15">
        <v>2017</v>
      </c>
      <c r="F5471" s="15">
        <v>5</v>
      </c>
      <c r="G5471" s="15"/>
    </row>
    <row r="5472" spans="1:7" x14ac:dyDescent="0.3">
      <c r="A5472" s="14">
        <v>265078</v>
      </c>
      <c r="B5472" s="14" t="s">
        <v>3828</v>
      </c>
      <c r="C5472" s="14" t="s">
        <v>3797</v>
      </c>
      <c r="D5472" s="14" t="s">
        <v>10047</v>
      </c>
      <c r="E5472" s="14">
        <v>2018</v>
      </c>
      <c r="F5472" s="14">
        <v>13</v>
      </c>
      <c r="G5472" s="14"/>
    </row>
    <row r="5473" spans="1:7" x14ac:dyDescent="0.3">
      <c r="A5473" s="15">
        <v>265078</v>
      </c>
      <c r="B5473" s="15" t="s">
        <v>3828</v>
      </c>
      <c r="C5473" s="15" t="s">
        <v>3797</v>
      </c>
      <c r="D5473" s="15" t="s">
        <v>10040</v>
      </c>
      <c r="E5473" s="15">
        <v>2019</v>
      </c>
      <c r="F5473" s="15">
        <v>23</v>
      </c>
      <c r="G5473" s="15">
        <v>9</v>
      </c>
    </row>
    <row r="5474" spans="1:7" x14ac:dyDescent="0.3">
      <c r="A5474" s="14">
        <v>265078</v>
      </c>
      <c r="B5474" s="14" t="s">
        <v>3828</v>
      </c>
      <c r="C5474" s="14" t="s">
        <v>3797</v>
      </c>
      <c r="D5474" s="14" t="s">
        <v>10041</v>
      </c>
      <c r="E5474" s="14">
        <v>2020</v>
      </c>
      <c r="F5474" s="14">
        <v>5</v>
      </c>
      <c r="G5474" s="14">
        <v>1</v>
      </c>
    </row>
    <row r="5475" spans="1:7" x14ac:dyDescent="0.3">
      <c r="A5475" s="15">
        <v>265078</v>
      </c>
      <c r="B5475" s="15" t="s">
        <v>3828</v>
      </c>
      <c r="C5475" s="15" t="s">
        <v>3797</v>
      </c>
      <c r="D5475" s="15" t="s">
        <v>10044</v>
      </c>
      <c r="E5475" s="15">
        <v>2023</v>
      </c>
      <c r="F5475" s="15">
        <v>36</v>
      </c>
      <c r="G5475" s="15">
        <v>4.4000000000000004</v>
      </c>
    </row>
    <row r="5476" spans="1:7" x14ac:dyDescent="0.3">
      <c r="A5476" s="14">
        <v>926952</v>
      </c>
      <c r="B5476" s="14" t="s">
        <v>1023</v>
      </c>
      <c r="C5476" s="14" t="s">
        <v>1015</v>
      </c>
      <c r="D5476" s="14" t="s">
        <v>10044</v>
      </c>
      <c r="E5476" s="14">
        <v>2023</v>
      </c>
      <c r="F5476" s="14">
        <v>5</v>
      </c>
      <c r="G5476" s="14"/>
    </row>
    <row r="5477" spans="1:7" x14ac:dyDescent="0.3">
      <c r="A5477" s="15">
        <v>926952</v>
      </c>
      <c r="B5477" s="15" t="s">
        <v>1023</v>
      </c>
      <c r="C5477" s="15" t="s">
        <v>1015</v>
      </c>
      <c r="D5477" s="15" t="s">
        <v>10046</v>
      </c>
      <c r="E5477" s="15">
        <v>2025</v>
      </c>
      <c r="F5477" s="15">
        <v>81</v>
      </c>
      <c r="G5477" s="15"/>
    </row>
    <row r="5478" spans="1:7" x14ac:dyDescent="0.3">
      <c r="A5478" s="14">
        <v>133731</v>
      </c>
      <c r="B5478" s="14" t="s">
        <v>4564</v>
      </c>
      <c r="C5478" s="14" t="s">
        <v>4555</v>
      </c>
      <c r="D5478" s="14" t="s">
        <v>10052</v>
      </c>
      <c r="E5478" s="14">
        <v>2013</v>
      </c>
      <c r="F5478" s="14">
        <v>31</v>
      </c>
      <c r="G5478" s="14"/>
    </row>
    <row r="5479" spans="1:7" x14ac:dyDescent="0.3">
      <c r="A5479" s="15">
        <v>133731</v>
      </c>
      <c r="B5479" s="15" t="s">
        <v>4564</v>
      </c>
      <c r="C5479" s="15" t="s">
        <v>4555</v>
      </c>
      <c r="D5479" s="15" t="s">
        <v>10048</v>
      </c>
      <c r="E5479" s="15">
        <v>2014</v>
      </c>
      <c r="F5479" s="15">
        <v>107</v>
      </c>
      <c r="G5479" s="15"/>
    </row>
    <row r="5480" spans="1:7" x14ac:dyDescent="0.3">
      <c r="A5480" s="14">
        <v>443331</v>
      </c>
      <c r="B5480" s="14" t="s">
        <v>4407</v>
      </c>
      <c r="C5480" s="14" t="s">
        <v>4381</v>
      </c>
      <c r="D5480" s="14" t="s">
        <v>10040</v>
      </c>
      <c r="E5480" s="14">
        <v>2019</v>
      </c>
      <c r="F5480" s="14">
        <v>561</v>
      </c>
      <c r="G5480" s="14"/>
    </row>
    <row r="5481" spans="1:7" x14ac:dyDescent="0.3">
      <c r="A5481" s="15">
        <v>443331</v>
      </c>
      <c r="B5481" s="15" t="s">
        <v>4407</v>
      </c>
      <c r="C5481" s="15" t="s">
        <v>4381</v>
      </c>
      <c r="D5481" s="15" t="s">
        <v>10041</v>
      </c>
      <c r="E5481" s="15">
        <v>2020</v>
      </c>
      <c r="F5481" s="15">
        <v>131</v>
      </c>
      <c r="G5481" s="15"/>
    </row>
    <row r="5482" spans="1:7" x14ac:dyDescent="0.3">
      <c r="A5482" s="14">
        <v>443331</v>
      </c>
      <c r="B5482" s="14" t="s">
        <v>4407</v>
      </c>
      <c r="C5482" s="14" t="s">
        <v>4381</v>
      </c>
      <c r="D5482" s="14" t="s">
        <v>10042</v>
      </c>
      <c r="E5482" s="14">
        <v>2021</v>
      </c>
      <c r="F5482" s="14">
        <v>16</v>
      </c>
      <c r="G5482" s="14">
        <v>-272.5</v>
      </c>
    </row>
    <row r="5483" spans="1:7" x14ac:dyDescent="0.3">
      <c r="A5483" s="15">
        <v>443331</v>
      </c>
      <c r="B5483" s="15" t="s">
        <v>4407</v>
      </c>
      <c r="C5483" s="15" t="s">
        <v>4381</v>
      </c>
      <c r="D5483" s="15" t="s">
        <v>10043</v>
      </c>
      <c r="E5483" s="15">
        <v>2022</v>
      </c>
      <c r="F5483" s="15">
        <v>92</v>
      </c>
      <c r="G5483" s="15">
        <v>-152.19999999999999</v>
      </c>
    </row>
    <row r="5484" spans="1:7" x14ac:dyDescent="0.3">
      <c r="A5484" s="14">
        <v>443331</v>
      </c>
      <c r="B5484" s="14" t="s">
        <v>4407</v>
      </c>
      <c r="C5484" s="14" t="s">
        <v>4381</v>
      </c>
      <c r="D5484" s="14" t="s">
        <v>10044</v>
      </c>
      <c r="E5484" s="14">
        <v>2023</v>
      </c>
      <c r="F5484" s="14">
        <v>26</v>
      </c>
      <c r="G5484" s="14">
        <v>-110.9</v>
      </c>
    </row>
    <row r="5485" spans="1:7" x14ac:dyDescent="0.3">
      <c r="A5485" s="15">
        <v>443331</v>
      </c>
      <c r="B5485" s="15" t="s">
        <v>4407</v>
      </c>
      <c r="C5485" s="15" t="s">
        <v>4381</v>
      </c>
      <c r="D5485" s="15" t="s">
        <v>10045</v>
      </c>
      <c r="E5485" s="15">
        <v>2024</v>
      </c>
      <c r="F5485" s="15">
        <v>8</v>
      </c>
      <c r="G5485" s="15">
        <v>-85.83</v>
      </c>
    </row>
    <row r="5486" spans="1:7" x14ac:dyDescent="0.3">
      <c r="A5486" s="14">
        <v>443331</v>
      </c>
      <c r="B5486" s="14" t="s">
        <v>4407</v>
      </c>
      <c r="C5486" s="14" t="s">
        <v>4381</v>
      </c>
      <c r="D5486" s="14" t="s">
        <v>10046</v>
      </c>
      <c r="E5486" s="14">
        <v>2025</v>
      </c>
      <c r="F5486" s="14">
        <v>30</v>
      </c>
      <c r="G5486" s="14">
        <v>-65.319999999999993</v>
      </c>
    </row>
    <row r="5487" spans="1:7" x14ac:dyDescent="0.3">
      <c r="A5487" s="15">
        <v>225452</v>
      </c>
      <c r="B5487" s="15" t="s">
        <v>1258</v>
      </c>
      <c r="C5487" s="15" t="s">
        <v>1219</v>
      </c>
      <c r="D5487" s="15" t="s">
        <v>10049</v>
      </c>
      <c r="E5487" s="15">
        <v>2016</v>
      </c>
      <c r="F5487" s="15">
        <v>47</v>
      </c>
      <c r="G5487" s="15"/>
    </row>
    <row r="5488" spans="1:7" x14ac:dyDescent="0.3">
      <c r="A5488" s="14">
        <v>225452</v>
      </c>
      <c r="B5488" s="14" t="s">
        <v>1258</v>
      </c>
      <c r="C5488" s="14" t="s">
        <v>1219</v>
      </c>
      <c r="D5488" s="14" t="s">
        <v>10050</v>
      </c>
      <c r="E5488" s="14">
        <v>2017</v>
      </c>
      <c r="F5488" s="14">
        <v>115</v>
      </c>
      <c r="G5488" s="14"/>
    </row>
    <row r="5489" spans="1:7" x14ac:dyDescent="0.3">
      <c r="A5489" s="15">
        <v>225452</v>
      </c>
      <c r="B5489" s="15" t="s">
        <v>1258</v>
      </c>
      <c r="C5489" s="15" t="s">
        <v>1219</v>
      </c>
      <c r="D5489" s="15" t="s">
        <v>10047</v>
      </c>
      <c r="E5489" s="15">
        <v>2018</v>
      </c>
      <c r="F5489" s="15">
        <v>79</v>
      </c>
      <c r="G5489" s="15">
        <v>16</v>
      </c>
    </row>
    <row r="5490" spans="1:7" x14ac:dyDescent="0.3">
      <c r="A5490" s="14">
        <v>225452</v>
      </c>
      <c r="B5490" s="14" t="s">
        <v>1258</v>
      </c>
      <c r="C5490" s="14" t="s">
        <v>1219</v>
      </c>
      <c r="D5490" s="14" t="s">
        <v>10044</v>
      </c>
      <c r="E5490" s="14">
        <v>2023</v>
      </c>
      <c r="F5490" s="14">
        <v>78</v>
      </c>
      <c r="G5490" s="14">
        <v>0.74</v>
      </c>
    </row>
    <row r="5491" spans="1:7" x14ac:dyDescent="0.3">
      <c r="A5491" s="15">
        <v>533295</v>
      </c>
      <c r="B5491" s="15" t="s">
        <v>5138</v>
      </c>
      <c r="C5491" s="15" t="s">
        <v>5107</v>
      </c>
      <c r="D5491" s="15" t="s">
        <v>10042</v>
      </c>
      <c r="E5491" s="15">
        <v>2021</v>
      </c>
      <c r="F5491" s="15">
        <v>73</v>
      </c>
      <c r="G5491" s="15"/>
    </row>
    <row r="5492" spans="1:7" x14ac:dyDescent="0.3">
      <c r="A5492" s="14">
        <v>533295</v>
      </c>
      <c r="B5492" s="14" t="s">
        <v>5138</v>
      </c>
      <c r="C5492" s="14" t="s">
        <v>5107</v>
      </c>
      <c r="D5492" s="14" t="s">
        <v>10043</v>
      </c>
      <c r="E5492" s="14">
        <v>2022</v>
      </c>
      <c r="F5492" s="14">
        <v>61</v>
      </c>
      <c r="G5492" s="14"/>
    </row>
    <row r="5493" spans="1:7" x14ac:dyDescent="0.3">
      <c r="A5493" s="15">
        <v>533295</v>
      </c>
      <c r="B5493" s="15" t="s">
        <v>5138</v>
      </c>
      <c r="C5493" s="15" t="s">
        <v>5107</v>
      </c>
      <c r="D5493" s="15" t="s">
        <v>10044</v>
      </c>
      <c r="E5493" s="15">
        <v>2023</v>
      </c>
      <c r="F5493" s="15">
        <v>117</v>
      </c>
      <c r="G5493" s="15">
        <v>22</v>
      </c>
    </row>
    <row r="5494" spans="1:7" x14ac:dyDescent="0.3">
      <c r="A5494" s="14">
        <v>533295</v>
      </c>
      <c r="B5494" s="14" t="s">
        <v>5138</v>
      </c>
      <c r="C5494" s="14" t="s">
        <v>5107</v>
      </c>
      <c r="D5494" s="14" t="s">
        <v>10045</v>
      </c>
      <c r="E5494" s="14">
        <v>2024</v>
      </c>
      <c r="F5494" s="14">
        <v>9</v>
      </c>
      <c r="G5494" s="14">
        <v>-13.6</v>
      </c>
    </row>
    <row r="5495" spans="1:7" x14ac:dyDescent="0.3">
      <c r="A5495" s="15">
        <v>533295</v>
      </c>
      <c r="B5495" s="15" t="s">
        <v>5138</v>
      </c>
      <c r="C5495" s="15" t="s">
        <v>5107</v>
      </c>
      <c r="D5495" s="15" t="s">
        <v>10046</v>
      </c>
      <c r="E5495" s="15">
        <v>2025</v>
      </c>
      <c r="F5495" s="15">
        <v>58</v>
      </c>
      <c r="G5495" s="15">
        <v>-8.1999999999999993</v>
      </c>
    </row>
    <row r="5496" spans="1:7" x14ac:dyDescent="0.3">
      <c r="A5496" s="14">
        <v>190280</v>
      </c>
      <c r="B5496" s="14" t="s">
        <v>5785</v>
      </c>
      <c r="C5496" s="14" t="s">
        <v>5754</v>
      </c>
      <c r="D5496" s="14" t="s">
        <v>10051</v>
      </c>
      <c r="E5496" s="14">
        <v>2015</v>
      </c>
      <c r="F5496" s="14">
        <v>26</v>
      </c>
      <c r="G5496" s="14"/>
    </row>
    <row r="5497" spans="1:7" x14ac:dyDescent="0.3">
      <c r="A5497" s="15">
        <v>190280</v>
      </c>
      <c r="B5497" s="15" t="s">
        <v>5785</v>
      </c>
      <c r="C5497" s="15" t="s">
        <v>5754</v>
      </c>
      <c r="D5497" s="15" t="s">
        <v>10043</v>
      </c>
      <c r="E5497" s="15">
        <v>2022</v>
      </c>
      <c r="F5497" s="15">
        <v>58</v>
      </c>
      <c r="G5497" s="15"/>
    </row>
    <row r="5498" spans="1:7" x14ac:dyDescent="0.3">
      <c r="A5498" s="14">
        <v>242086</v>
      </c>
      <c r="B5498" s="14" t="s">
        <v>4757</v>
      </c>
      <c r="C5498" s="14" t="s">
        <v>4723</v>
      </c>
      <c r="D5498" s="14" t="s">
        <v>10041</v>
      </c>
      <c r="E5498" s="14">
        <v>2020</v>
      </c>
      <c r="F5498" s="14">
        <v>54</v>
      </c>
      <c r="G5498" s="14"/>
    </row>
    <row r="5499" spans="1:7" x14ac:dyDescent="0.3">
      <c r="A5499" s="15">
        <v>242086</v>
      </c>
      <c r="B5499" s="15" t="s">
        <v>4757</v>
      </c>
      <c r="C5499" s="15" t="s">
        <v>4723</v>
      </c>
      <c r="D5499" s="15" t="s">
        <v>10042</v>
      </c>
      <c r="E5499" s="15">
        <v>2021</v>
      </c>
      <c r="F5499" s="15">
        <v>122</v>
      </c>
      <c r="G5499" s="15"/>
    </row>
    <row r="5500" spans="1:7" x14ac:dyDescent="0.3">
      <c r="A5500" s="14">
        <v>242086</v>
      </c>
      <c r="B5500" s="14" t="s">
        <v>4757</v>
      </c>
      <c r="C5500" s="14" t="s">
        <v>4723</v>
      </c>
      <c r="D5500" s="14" t="s">
        <v>10043</v>
      </c>
      <c r="E5500" s="14">
        <v>2022</v>
      </c>
      <c r="F5500" s="14">
        <v>332</v>
      </c>
      <c r="G5500" s="14">
        <v>139</v>
      </c>
    </row>
    <row r="5501" spans="1:7" x14ac:dyDescent="0.3">
      <c r="A5501" s="15">
        <v>242086</v>
      </c>
      <c r="B5501" s="15" t="s">
        <v>4757</v>
      </c>
      <c r="C5501" s="15" t="s">
        <v>4723</v>
      </c>
      <c r="D5501" s="15" t="s">
        <v>10044</v>
      </c>
      <c r="E5501" s="15">
        <v>2023</v>
      </c>
      <c r="F5501" s="15">
        <v>30</v>
      </c>
      <c r="G5501" s="15">
        <v>13.8</v>
      </c>
    </row>
    <row r="5502" spans="1:7" x14ac:dyDescent="0.3">
      <c r="A5502" s="14">
        <v>242086</v>
      </c>
      <c r="B5502" s="14" t="s">
        <v>4757</v>
      </c>
      <c r="C5502" s="14" t="s">
        <v>4723</v>
      </c>
      <c r="D5502" s="14" t="s">
        <v>10045</v>
      </c>
      <c r="E5502" s="14">
        <v>2024</v>
      </c>
      <c r="F5502" s="14">
        <v>6</v>
      </c>
      <c r="G5502" s="14">
        <v>-18.8</v>
      </c>
    </row>
    <row r="5503" spans="1:7" x14ac:dyDescent="0.3">
      <c r="A5503" s="15">
        <v>242086</v>
      </c>
      <c r="B5503" s="15" t="s">
        <v>4757</v>
      </c>
      <c r="C5503" s="15" t="s">
        <v>4723</v>
      </c>
      <c r="D5503" s="15" t="s">
        <v>10046</v>
      </c>
      <c r="E5503" s="15">
        <v>2025</v>
      </c>
      <c r="F5503" s="15">
        <v>43</v>
      </c>
      <c r="G5503" s="15">
        <v>-20.14</v>
      </c>
    </row>
    <row r="5504" spans="1:7" x14ac:dyDescent="0.3">
      <c r="A5504" s="14">
        <v>459665</v>
      </c>
      <c r="B5504" s="14" t="s">
        <v>3334</v>
      </c>
      <c r="C5504" s="14" t="s">
        <v>3308</v>
      </c>
      <c r="D5504" s="14" t="s">
        <v>10043</v>
      </c>
      <c r="E5504" s="14">
        <v>2022</v>
      </c>
      <c r="F5504" s="14">
        <v>312</v>
      </c>
      <c r="G5504" s="14"/>
    </row>
    <row r="5505" spans="1:7" x14ac:dyDescent="0.3">
      <c r="A5505" s="15">
        <v>459665</v>
      </c>
      <c r="B5505" s="15" t="s">
        <v>3334</v>
      </c>
      <c r="C5505" s="15" t="s">
        <v>3308</v>
      </c>
      <c r="D5505" s="15" t="s">
        <v>10044</v>
      </c>
      <c r="E5505" s="15">
        <v>2023</v>
      </c>
      <c r="F5505" s="15">
        <v>36</v>
      </c>
      <c r="G5505" s="15"/>
    </row>
    <row r="5506" spans="1:7" x14ac:dyDescent="0.3">
      <c r="A5506" s="14">
        <v>459665</v>
      </c>
      <c r="B5506" s="14" t="s">
        <v>3334</v>
      </c>
      <c r="C5506" s="14" t="s">
        <v>3308</v>
      </c>
      <c r="D5506" s="14" t="s">
        <v>10045</v>
      </c>
      <c r="E5506" s="14">
        <v>2024</v>
      </c>
      <c r="F5506" s="14">
        <v>5</v>
      </c>
      <c r="G5506" s="14">
        <v>-153.5</v>
      </c>
    </row>
    <row r="5507" spans="1:7" x14ac:dyDescent="0.3">
      <c r="A5507" s="15">
        <v>962110</v>
      </c>
      <c r="B5507" s="15" t="s">
        <v>1766</v>
      </c>
      <c r="C5507" s="15" t="s">
        <v>1750</v>
      </c>
      <c r="D5507" s="15" t="s">
        <v>10045</v>
      </c>
      <c r="E5507" s="15">
        <v>2024</v>
      </c>
      <c r="F5507" s="15">
        <v>7</v>
      </c>
      <c r="G5507" s="15"/>
    </row>
    <row r="5508" spans="1:7" x14ac:dyDescent="0.3">
      <c r="A5508" s="14">
        <v>286415</v>
      </c>
      <c r="B5508" s="14" t="s">
        <v>1834</v>
      </c>
      <c r="C5508" s="14" t="s">
        <v>1832</v>
      </c>
      <c r="D5508" s="14" t="s">
        <v>10040</v>
      </c>
      <c r="E5508" s="14">
        <v>2019</v>
      </c>
      <c r="F5508" s="14">
        <v>58</v>
      </c>
      <c r="G5508" s="14"/>
    </row>
    <row r="5509" spans="1:7" x14ac:dyDescent="0.3">
      <c r="A5509" s="15">
        <v>286415</v>
      </c>
      <c r="B5509" s="15" t="s">
        <v>1834</v>
      </c>
      <c r="C5509" s="15" t="s">
        <v>1832</v>
      </c>
      <c r="D5509" s="15" t="s">
        <v>10041</v>
      </c>
      <c r="E5509" s="15">
        <v>2020</v>
      </c>
      <c r="F5509" s="15">
        <v>121</v>
      </c>
      <c r="G5509" s="15"/>
    </row>
    <row r="5510" spans="1:7" x14ac:dyDescent="0.3">
      <c r="A5510" s="14">
        <v>286415</v>
      </c>
      <c r="B5510" s="14" t="s">
        <v>1834</v>
      </c>
      <c r="C5510" s="14" t="s">
        <v>1832</v>
      </c>
      <c r="D5510" s="14" t="s">
        <v>10043</v>
      </c>
      <c r="E5510" s="14">
        <v>2022</v>
      </c>
      <c r="F5510" s="14">
        <v>33</v>
      </c>
      <c r="G5510" s="14">
        <v>-13.43</v>
      </c>
    </row>
    <row r="5511" spans="1:7" x14ac:dyDescent="0.3">
      <c r="A5511" s="15">
        <v>286415</v>
      </c>
      <c r="B5511" s="15" t="s">
        <v>1834</v>
      </c>
      <c r="C5511" s="15" t="s">
        <v>1832</v>
      </c>
      <c r="D5511" s="15" t="s">
        <v>10044</v>
      </c>
      <c r="E5511" s="15">
        <v>2023</v>
      </c>
      <c r="F5511" s="15">
        <v>13</v>
      </c>
      <c r="G5511" s="15">
        <v>-17.8</v>
      </c>
    </row>
    <row r="5512" spans="1:7" x14ac:dyDescent="0.3">
      <c r="A5512" s="14">
        <v>286415</v>
      </c>
      <c r="B5512" s="14" t="s">
        <v>1834</v>
      </c>
      <c r="C5512" s="14" t="s">
        <v>1832</v>
      </c>
      <c r="D5512" s="14" t="s">
        <v>10045</v>
      </c>
      <c r="E5512" s="14">
        <v>2024</v>
      </c>
      <c r="F5512" s="14">
        <v>22</v>
      </c>
      <c r="G5512" s="14">
        <v>-15.13</v>
      </c>
    </row>
    <row r="5513" spans="1:7" x14ac:dyDescent="0.3">
      <c r="A5513" s="15">
        <v>286415</v>
      </c>
      <c r="B5513" s="15" t="s">
        <v>1834</v>
      </c>
      <c r="C5513" s="15" t="s">
        <v>1832</v>
      </c>
      <c r="D5513" s="15" t="s">
        <v>10046</v>
      </c>
      <c r="E5513" s="15">
        <v>2025</v>
      </c>
      <c r="F5513" s="15">
        <v>30</v>
      </c>
      <c r="G5513" s="15">
        <v>-11.75</v>
      </c>
    </row>
    <row r="5514" spans="1:7" x14ac:dyDescent="0.3">
      <c r="A5514" s="14">
        <v>1061336</v>
      </c>
      <c r="B5514" s="14" t="s">
        <v>2885</v>
      </c>
      <c r="C5514" s="14" t="s">
        <v>2877</v>
      </c>
      <c r="D5514" s="14" t="s">
        <v>10046</v>
      </c>
      <c r="E5514" s="14">
        <v>2025</v>
      </c>
      <c r="F5514" s="14">
        <v>7</v>
      </c>
      <c r="G5514" s="14"/>
    </row>
    <row r="5515" spans="1:7" x14ac:dyDescent="0.3">
      <c r="A5515" s="15">
        <v>399776</v>
      </c>
      <c r="B5515" s="15" t="s">
        <v>204</v>
      </c>
      <c r="C5515" s="15" t="s">
        <v>180</v>
      </c>
      <c r="D5515" s="15" t="s">
        <v>10040</v>
      </c>
      <c r="E5515" s="15">
        <v>2019</v>
      </c>
      <c r="F5515" s="15">
        <v>22</v>
      </c>
      <c r="G5515" s="15"/>
    </row>
    <row r="5516" spans="1:7" x14ac:dyDescent="0.3">
      <c r="A5516" s="14">
        <v>399776</v>
      </c>
      <c r="B5516" s="14" t="s">
        <v>204</v>
      </c>
      <c r="C5516" s="14" t="s">
        <v>180</v>
      </c>
      <c r="D5516" s="14" t="s">
        <v>10041</v>
      </c>
      <c r="E5516" s="14">
        <v>2020</v>
      </c>
      <c r="F5516" s="14">
        <v>21</v>
      </c>
      <c r="G5516" s="14"/>
    </row>
    <row r="5517" spans="1:7" x14ac:dyDescent="0.3">
      <c r="A5517" s="15">
        <v>399776</v>
      </c>
      <c r="B5517" s="15" t="s">
        <v>204</v>
      </c>
      <c r="C5517" s="15" t="s">
        <v>180</v>
      </c>
      <c r="D5517" s="15" t="s">
        <v>10044</v>
      </c>
      <c r="E5517" s="15">
        <v>2023</v>
      </c>
      <c r="F5517" s="15">
        <v>37</v>
      </c>
      <c r="G5517" s="15">
        <v>4.12</v>
      </c>
    </row>
    <row r="5518" spans="1:7" x14ac:dyDescent="0.3">
      <c r="A5518" s="14">
        <v>399776</v>
      </c>
      <c r="B5518" s="14" t="s">
        <v>204</v>
      </c>
      <c r="C5518" s="14" t="s">
        <v>180</v>
      </c>
      <c r="D5518" s="14" t="s">
        <v>10045</v>
      </c>
      <c r="E5518" s="14">
        <v>2024</v>
      </c>
      <c r="F5518" s="14">
        <v>63</v>
      </c>
      <c r="G5518" s="14">
        <v>7.44</v>
      </c>
    </row>
    <row r="5519" spans="1:7" x14ac:dyDescent="0.3">
      <c r="A5519" s="15">
        <v>399776</v>
      </c>
      <c r="B5519" s="15" t="s">
        <v>204</v>
      </c>
      <c r="C5519" s="15" t="s">
        <v>180</v>
      </c>
      <c r="D5519" s="15" t="s">
        <v>10046</v>
      </c>
      <c r="E5519" s="15">
        <v>2025</v>
      </c>
      <c r="F5519" s="15">
        <v>34</v>
      </c>
      <c r="G5519" s="15">
        <v>4.54</v>
      </c>
    </row>
    <row r="5520" spans="1:7" x14ac:dyDescent="0.3">
      <c r="A5520" s="14">
        <v>206050</v>
      </c>
      <c r="B5520" s="14" t="s">
        <v>3947</v>
      </c>
      <c r="C5520" s="14" t="s">
        <v>3896</v>
      </c>
      <c r="D5520" s="14" t="s">
        <v>10044</v>
      </c>
      <c r="E5520" s="14">
        <v>2023</v>
      </c>
      <c r="F5520" s="14">
        <v>81</v>
      </c>
      <c r="G5520" s="14"/>
    </row>
    <row r="5521" spans="1:7" x14ac:dyDescent="0.3">
      <c r="A5521" s="15">
        <v>206050</v>
      </c>
      <c r="B5521" s="15" t="s">
        <v>3947</v>
      </c>
      <c r="C5521" s="15" t="s">
        <v>3896</v>
      </c>
      <c r="D5521" s="15" t="s">
        <v>10045</v>
      </c>
      <c r="E5521" s="15">
        <v>2024</v>
      </c>
      <c r="F5521" s="15">
        <v>149</v>
      </c>
      <c r="G5521" s="15"/>
    </row>
    <row r="5522" spans="1:7" x14ac:dyDescent="0.3">
      <c r="A5522" s="14">
        <v>206050</v>
      </c>
      <c r="B5522" s="14" t="s">
        <v>3947</v>
      </c>
      <c r="C5522" s="14" t="s">
        <v>3896</v>
      </c>
      <c r="D5522" s="14" t="s">
        <v>10046</v>
      </c>
      <c r="E5522" s="14">
        <v>2025</v>
      </c>
      <c r="F5522" s="14">
        <v>110</v>
      </c>
      <c r="G5522" s="14">
        <v>14.5</v>
      </c>
    </row>
    <row r="5523" spans="1:7" x14ac:dyDescent="0.3">
      <c r="A5523" s="15">
        <v>195488</v>
      </c>
      <c r="B5523" s="15" t="s">
        <v>2178</v>
      </c>
      <c r="C5523" s="15" t="s">
        <v>2175</v>
      </c>
      <c r="D5523" s="15" t="s">
        <v>10054</v>
      </c>
      <c r="E5523" s="15">
        <v>2012</v>
      </c>
      <c r="F5523" s="15">
        <v>20</v>
      </c>
      <c r="G5523" s="15"/>
    </row>
    <row r="5524" spans="1:7" x14ac:dyDescent="0.3">
      <c r="A5524" s="14">
        <v>683840</v>
      </c>
      <c r="B5524" s="14" t="s">
        <v>1780</v>
      </c>
      <c r="C5524" s="14" t="s">
        <v>1750</v>
      </c>
      <c r="D5524" s="14" t="s">
        <v>10042</v>
      </c>
      <c r="E5524" s="14">
        <v>2021</v>
      </c>
      <c r="F5524" s="14">
        <v>201</v>
      </c>
      <c r="G5524" s="14"/>
    </row>
    <row r="5525" spans="1:7" x14ac:dyDescent="0.3">
      <c r="A5525" s="15">
        <v>683840</v>
      </c>
      <c r="B5525" s="15" t="s">
        <v>1780</v>
      </c>
      <c r="C5525" s="15" t="s">
        <v>1750</v>
      </c>
      <c r="D5525" s="15" t="s">
        <v>10043</v>
      </c>
      <c r="E5525" s="15">
        <v>2022</v>
      </c>
      <c r="F5525" s="15">
        <v>112</v>
      </c>
      <c r="G5525" s="15"/>
    </row>
    <row r="5526" spans="1:7" x14ac:dyDescent="0.3">
      <c r="A5526" s="14">
        <v>683840</v>
      </c>
      <c r="B5526" s="14" t="s">
        <v>1780</v>
      </c>
      <c r="C5526" s="14" t="s">
        <v>1750</v>
      </c>
      <c r="D5526" s="14" t="s">
        <v>10044</v>
      </c>
      <c r="E5526" s="14">
        <v>2023</v>
      </c>
      <c r="F5526" s="14">
        <v>131</v>
      </c>
      <c r="G5526" s="14">
        <v>-35</v>
      </c>
    </row>
    <row r="5527" spans="1:7" x14ac:dyDescent="0.3">
      <c r="A5527" s="15">
        <v>683840</v>
      </c>
      <c r="B5527" s="15" t="s">
        <v>1780</v>
      </c>
      <c r="C5527" s="15" t="s">
        <v>1750</v>
      </c>
      <c r="D5527" s="15" t="s">
        <v>10045</v>
      </c>
      <c r="E5527" s="15">
        <v>2024</v>
      </c>
      <c r="F5527" s="15">
        <v>45</v>
      </c>
      <c r="G5527" s="15">
        <v>-44.9</v>
      </c>
    </row>
    <row r="5528" spans="1:7" x14ac:dyDescent="0.3">
      <c r="A5528" s="14">
        <v>683840</v>
      </c>
      <c r="B5528" s="14" t="s">
        <v>1780</v>
      </c>
      <c r="C5528" s="14" t="s">
        <v>1750</v>
      </c>
      <c r="D5528" s="14" t="s">
        <v>10046</v>
      </c>
      <c r="E5528" s="14">
        <v>2025</v>
      </c>
      <c r="F5528" s="14">
        <v>72</v>
      </c>
      <c r="G5528" s="14">
        <v>-32.5</v>
      </c>
    </row>
    <row r="5529" spans="1:7" x14ac:dyDescent="0.3">
      <c r="A5529" s="15">
        <v>65278</v>
      </c>
      <c r="B5529" s="15" t="s">
        <v>2002</v>
      </c>
      <c r="C5529" s="15" t="s">
        <v>1982</v>
      </c>
      <c r="D5529" s="15" t="s">
        <v>10040</v>
      </c>
      <c r="E5529" s="15">
        <v>2019</v>
      </c>
      <c r="F5529" s="15">
        <v>58</v>
      </c>
      <c r="G5529" s="15"/>
    </row>
    <row r="5530" spans="1:7" x14ac:dyDescent="0.3">
      <c r="A5530" s="14">
        <v>65278</v>
      </c>
      <c r="B5530" s="14" t="s">
        <v>2002</v>
      </c>
      <c r="C5530" s="14" t="s">
        <v>1982</v>
      </c>
      <c r="D5530" s="14" t="s">
        <v>10041</v>
      </c>
      <c r="E5530" s="14">
        <v>2020</v>
      </c>
      <c r="F5530" s="14">
        <v>50</v>
      </c>
      <c r="G5530" s="14"/>
    </row>
    <row r="5531" spans="1:7" x14ac:dyDescent="0.3">
      <c r="A5531" s="15">
        <v>65278</v>
      </c>
      <c r="B5531" s="15" t="s">
        <v>2002</v>
      </c>
      <c r="C5531" s="15" t="s">
        <v>1982</v>
      </c>
      <c r="D5531" s="15" t="s">
        <v>10042</v>
      </c>
      <c r="E5531" s="15">
        <v>2021</v>
      </c>
      <c r="F5531" s="15">
        <v>63</v>
      </c>
      <c r="G5531" s="15">
        <v>2.5</v>
      </c>
    </row>
    <row r="5532" spans="1:7" x14ac:dyDescent="0.3">
      <c r="A5532" s="14">
        <v>65278</v>
      </c>
      <c r="B5532" s="14" t="s">
        <v>2002</v>
      </c>
      <c r="C5532" s="14" t="s">
        <v>1982</v>
      </c>
      <c r="D5532" s="14" t="s">
        <v>10043</v>
      </c>
      <c r="E5532" s="14">
        <v>2022</v>
      </c>
      <c r="F5532" s="14">
        <v>29</v>
      </c>
      <c r="G5532" s="14">
        <v>-7.4</v>
      </c>
    </row>
    <row r="5533" spans="1:7" x14ac:dyDescent="0.3">
      <c r="A5533" s="15">
        <v>65278</v>
      </c>
      <c r="B5533" s="15" t="s">
        <v>2002</v>
      </c>
      <c r="C5533" s="15" t="s">
        <v>1982</v>
      </c>
      <c r="D5533" s="15" t="s">
        <v>10044</v>
      </c>
      <c r="E5533" s="15">
        <v>2023</v>
      </c>
      <c r="F5533" s="15">
        <v>11</v>
      </c>
      <c r="G5533" s="15">
        <v>-11.5</v>
      </c>
    </row>
    <row r="5534" spans="1:7" x14ac:dyDescent="0.3">
      <c r="A5534" s="14">
        <v>65278</v>
      </c>
      <c r="B5534" s="14" t="s">
        <v>2002</v>
      </c>
      <c r="C5534" s="14" t="s">
        <v>1982</v>
      </c>
      <c r="D5534" s="14" t="s">
        <v>10045</v>
      </c>
      <c r="E5534" s="14">
        <v>2024</v>
      </c>
      <c r="F5534" s="14">
        <v>24</v>
      </c>
      <c r="G5534" s="14">
        <v>-9.17</v>
      </c>
    </row>
    <row r="5535" spans="1:7" x14ac:dyDescent="0.3">
      <c r="A5535" s="15">
        <v>65278</v>
      </c>
      <c r="B5535" s="15" t="s">
        <v>2002</v>
      </c>
      <c r="C5535" s="15" t="s">
        <v>1982</v>
      </c>
      <c r="D5535" s="15" t="s">
        <v>10046</v>
      </c>
      <c r="E5535" s="15">
        <v>2025</v>
      </c>
      <c r="F5535" s="15">
        <v>22</v>
      </c>
      <c r="G5535" s="15">
        <v>-7.57</v>
      </c>
    </row>
    <row r="5536" spans="1:7" x14ac:dyDescent="0.3">
      <c r="A5536" s="14">
        <v>363057</v>
      </c>
      <c r="B5536" s="14" t="s">
        <v>2587</v>
      </c>
      <c r="C5536" s="14" t="s">
        <v>2522</v>
      </c>
      <c r="D5536" s="14" t="s">
        <v>10042</v>
      </c>
      <c r="E5536" s="14">
        <v>2021</v>
      </c>
      <c r="F5536" s="14">
        <v>6</v>
      </c>
      <c r="G5536" s="14"/>
    </row>
    <row r="5537" spans="1:7" x14ac:dyDescent="0.3">
      <c r="A5537" s="15">
        <v>487465</v>
      </c>
      <c r="B5537" s="15" t="s">
        <v>610</v>
      </c>
      <c r="C5537" s="15" t="s">
        <v>541</v>
      </c>
      <c r="D5537" s="15" t="s">
        <v>10050</v>
      </c>
      <c r="E5537" s="15">
        <v>2017</v>
      </c>
      <c r="F5537" s="15">
        <v>26</v>
      </c>
      <c r="G5537" s="15"/>
    </row>
    <row r="5538" spans="1:7" x14ac:dyDescent="0.3">
      <c r="A5538" s="14">
        <v>487465</v>
      </c>
      <c r="B5538" s="14" t="s">
        <v>610</v>
      </c>
      <c r="C5538" s="14" t="s">
        <v>541</v>
      </c>
      <c r="D5538" s="14" t="s">
        <v>10047</v>
      </c>
      <c r="E5538" s="14">
        <v>2018</v>
      </c>
      <c r="F5538" s="14">
        <v>15</v>
      </c>
      <c r="G5538" s="14"/>
    </row>
    <row r="5539" spans="1:7" x14ac:dyDescent="0.3">
      <c r="A5539" s="15">
        <v>487465</v>
      </c>
      <c r="B5539" s="15" t="s">
        <v>610</v>
      </c>
      <c r="C5539" s="15" t="s">
        <v>541</v>
      </c>
      <c r="D5539" s="15" t="s">
        <v>10040</v>
      </c>
      <c r="E5539" s="15">
        <v>2019</v>
      </c>
      <c r="F5539" s="15">
        <v>38</v>
      </c>
      <c r="G5539" s="15">
        <v>6</v>
      </c>
    </row>
    <row r="5540" spans="1:7" x14ac:dyDescent="0.3">
      <c r="A5540" s="14">
        <v>487465</v>
      </c>
      <c r="B5540" s="14" t="s">
        <v>610</v>
      </c>
      <c r="C5540" s="14" t="s">
        <v>541</v>
      </c>
      <c r="D5540" s="14" t="s">
        <v>10041</v>
      </c>
      <c r="E5540" s="14">
        <v>2020</v>
      </c>
      <c r="F5540" s="14">
        <v>298</v>
      </c>
      <c r="G5540" s="14">
        <v>83.9</v>
      </c>
    </row>
    <row r="5541" spans="1:7" x14ac:dyDescent="0.3">
      <c r="A5541" s="15">
        <v>487465</v>
      </c>
      <c r="B5541" s="15" t="s">
        <v>610</v>
      </c>
      <c r="C5541" s="15" t="s">
        <v>541</v>
      </c>
      <c r="D5541" s="15" t="s">
        <v>10043</v>
      </c>
      <c r="E5541" s="15">
        <v>2022</v>
      </c>
      <c r="F5541" s="15">
        <v>128</v>
      </c>
      <c r="G5541" s="15">
        <v>34.729999999999997</v>
      </c>
    </row>
    <row r="5542" spans="1:7" x14ac:dyDescent="0.3">
      <c r="A5542" s="14">
        <v>487465</v>
      </c>
      <c r="B5542" s="14" t="s">
        <v>610</v>
      </c>
      <c r="C5542" s="14" t="s">
        <v>541</v>
      </c>
      <c r="D5542" s="14" t="s">
        <v>10044</v>
      </c>
      <c r="E5542" s="14">
        <v>2023</v>
      </c>
      <c r="F5542" s="14">
        <v>127</v>
      </c>
      <c r="G5542" s="14">
        <v>22.22</v>
      </c>
    </row>
    <row r="5543" spans="1:7" x14ac:dyDescent="0.3">
      <c r="A5543" s="15">
        <v>487465</v>
      </c>
      <c r="B5543" s="15" t="s">
        <v>610</v>
      </c>
      <c r="C5543" s="15" t="s">
        <v>541</v>
      </c>
      <c r="D5543" s="15" t="s">
        <v>10045</v>
      </c>
      <c r="E5543" s="15">
        <v>2024</v>
      </c>
      <c r="F5543" s="15">
        <v>13</v>
      </c>
      <c r="G5543" s="15">
        <v>6.39</v>
      </c>
    </row>
    <row r="5544" spans="1:7" x14ac:dyDescent="0.3">
      <c r="A5544" s="14">
        <v>487465</v>
      </c>
      <c r="B5544" s="14" t="s">
        <v>610</v>
      </c>
      <c r="C5544" s="14" t="s">
        <v>541</v>
      </c>
      <c r="D5544" s="14" t="s">
        <v>10046</v>
      </c>
      <c r="E5544" s="14">
        <v>2025</v>
      </c>
      <c r="F5544" s="14">
        <v>26</v>
      </c>
      <c r="G5544" s="14">
        <v>0.03</v>
      </c>
    </row>
    <row r="5545" spans="1:7" x14ac:dyDescent="0.3">
      <c r="A5545" s="15">
        <v>553875</v>
      </c>
      <c r="B5545" s="15" t="s">
        <v>1283</v>
      </c>
      <c r="C5545" s="15" t="s">
        <v>1278</v>
      </c>
      <c r="D5545" s="15" t="s">
        <v>10047</v>
      </c>
      <c r="E5545" s="15">
        <v>2018</v>
      </c>
      <c r="F5545" s="15">
        <v>32</v>
      </c>
      <c r="G5545" s="15"/>
    </row>
    <row r="5546" spans="1:7" x14ac:dyDescent="0.3">
      <c r="A5546" s="14">
        <v>553875</v>
      </c>
      <c r="B5546" s="14" t="s">
        <v>1283</v>
      </c>
      <c r="C5546" s="14" t="s">
        <v>1278</v>
      </c>
      <c r="D5546" s="14" t="s">
        <v>10040</v>
      </c>
      <c r="E5546" s="14">
        <v>2019</v>
      </c>
      <c r="F5546" s="14">
        <v>15</v>
      </c>
      <c r="G5546" s="14"/>
    </row>
    <row r="5547" spans="1:7" x14ac:dyDescent="0.3">
      <c r="A5547" s="15">
        <v>553875</v>
      </c>
      <c r="B5547" s="15" t="s">
        <v>1283</v>
      </c>
      <c r="C5547" s="15" t="s">
        <v>1278</v>
      </c>
      <c r="D5547" s="15" t="s">
        <v>10041</v>
      </c>
      <c r="E5547" s="15">
        <v>2020</v>
      </c>
      <c r="F5547" s="15">
        <v>68</v>
      </c>
      <c r="G5547" s="15">
        <v>18</v>
      </c>
    </row>
    <row r="5548" spans="1:7" x14ac:dyDescent="0.3">
      <c r="A5548" s="14">
        <v>553875</v>
      </c>
      <c r="B5548" s="14" t="s">
        <v>1283</v>
      </c>
      <c r="C5548" s="14" t="s">
        <v>1278</v>
      </c>
      <c r="D5548" s="14" t="s">
        <v>10042</v>
      </c>
      <c r="E5548" s="14">
        <v>2021</v>
      </c>
      <c r="F5548" s="14">
        <v>99</v>
      </c>
      <c r="G5548" s="14">
        <v>25.4</v>
      </c>
    </row>
    <row r="5549" spans="1:7" x14ac:dyDescent="0.3">
      <c r="A5549" s="15">
        <v>553875</v>
      </c>
      <c r="B5549" s="15" t="s">
        <v>1283</v>
      </c>
      <c r="C5549" s="15" t="s">
        <v>1278</v>
      </c>
      <c r="D5549" s="15" t="s">
        <v>10043</v>
      </c>
      <c r="E5549" s="15">
        <v>2022</v>
      </c>
      <c r="F5549" s="15">
        <v>18</v>
      </c>
      <c r="G5549" s="15">
        <v>5.6</v>
      </c>
    </row>
    <row r="5550" spans="1:7" x14ac:dyDescent="0.3">
      <c r="A5550" s="14">
        <v>553875</v>
      </c>
      <c r="B5550" s="14" t="s">
        <v>1283</v>
      </c>
      <c r="C5550" s="14" t="s">
        <v>1278</v>
      </c>
      <c r="D5550" s="14" t="s">
        <v>10044</v>
      </c>
      <c r="E5550" s="14">
        <v>2023</v>
      </c>
      <c r="F5550" s="14">
        <v>19</v>
      </c>
      <c r="G5550" s="14">
        <v>-0.71</v>
      </c>
    </row>
    <row r="5551" spans="1:7" x14ac:dyDescent="0.3">
      <c r="A5551" s="15">
        <v>553875</v>
      </c>
      <c r="B5551" s="15" t="s">
        <v>1283</v>
      </c>
      <c r="C5551" s="15" t="s">
        <v>1278</v>
      </c>
      <c r="D5551" s="15" t="s">
        <v>10046</v>
      </c>
      <c r="E5551" s="15">
        <v>2025</v>
      </c>
      <c r="F5551" s="15">
        <v>35</v>
      </c>
      <c r="G5551" s="15">
        <v>-1.1100000000000001</v>
      </c>
    </row>
    <row r="5552" spans="1:7" x14ac:dyDescent="0.3">
      <c r="A5552" s="14">
        <v>692208</v>
      </c>
      <c r="B5552" s="14" t="s">
        <v>2536</v>
      </c>
      <c r="C5552" s="14" t="s">
        <v>2522</v>
      </c>
      <c r="D5552" s="14" t="s">
        <v>10042</v>
      </c>
      <c r="E5552" s="14">
        <v>2021</v>
      </c>
      <c r="F5552" s="14">
        <v>243</v>
      </c>
      <c r="G5552" s="14"/>
    </row>
    <row r="5553" spans="1:7" x14ac:dyDescent="0.3">
      <c r="A5553" s="15">
        <v>692208</v>
      </c>
      <c r="B5553" s="15" t="s">
        <v>2536</v>
      </c>
      <c r="C5553" s="15" t="s">
        <v>2522</v>
      </c>
      <c r="D5553" s="15" t="s">
        <v>10043</v>
      </c>
      <c r="E5553" s="15">
        <v>2022</v>
      </c>
      <c r="F5553" s="15">
        <v>165</v>
      </c>
      <c r="G5553" s="15"/>
    </row>
    <row r="5554" spans="1:7" x14ac:dyDescent="0.3">
      <c r="A5554" s="14">
        <v>692208</v>
      </c>
      <c r="B5554" s="14" t="s">
        <v>2536</v>
      </c>
      <c r="C5554" s="14" t="s">
        <v>2522</v>
      </c>
      <c r="D5554" s="14" t="s">
        <v>10044</v>
      </c>
      <c r="E5554" s="14">
        <v>2023</v>
      </c>
      <c r="F5554" s="14">
        <v>177</v>
      </c>
      <c r="G5554" s="14">
        <v>-33</v>
      </c>
    </row>
    <row r="5555" spans="1:7" x14ac:dyDescent="0.3">
      <c r="A5555" s="15">
        <v>596122</v>
      </c>
      <c r="B5555" s="15" t="s">
        <v>2538</v>
      </c>
      <c r="C5555" s="15" t="s">
        <v>2522</v>
      </c>
      <c r="D5555" s="15" t="s">
        <v>10042</v>
      </c>
      <c r="E5555" s="15">
        <v>2021</v>
      </c>
      <c r="F5555" s="15">
        <v>10</v>
      </c>
      <c r="G5555" s="15"/>
    </row>
    <row r="5556" spans="1:7" x14ac:dyDescent="0.3">
      <c r="A5556" s="14">
        <v>639733</v>
      </c>
      <c r="B5556" s="14" t="s">
        <v>2769</v>
      </c>
      <c r="C5556" s="14" t="s">
        <v>2736</v>
      </c>
      <c r="D5556" s="14" t="s">
        <v>10042</v>
      </c>
      <c r="E5556" s="14">
        <v>2021</v>
      </c>
      <c r="F5556" s="14">
        <v>143</v>
      </c>
      <c r="G5556" s="14"/>
    </row>
    <row r="5557" spans="1:7" x14ac:dyDescent="0.3">
      <c r="A5557" s="15">
        <v>639733</v>
      </c>
      <c r="B5557" s="15" t="s">
        <v>2769</v>
      </c>
      <c r="C5557" s="15" t="s">
        <v>2736</v>
      </c>
      <c r="D5557" s="15" t="s">
        <v>10043</v>
      </c>
      <c r="E5557" s="15">
        <v>2022</v>
      </c>
      <c r="F5557" s="15">
        <v>27</v>
      </c>
      <c r="G5557" s="15"/>
    </row>
    <row r="5558" spans="1:7" x14ac:dyDescent="0.3">
      <c r="A5558" s="14">
        <v>639733</v>
      </c>
      <c r="B5558" s="14" t="s">
        <v>2769</v>
      </c>
      <c r="C5558" s="14" t="s">
        <v>2736</v>
      </c>
      <c r="D5558" s="14" t="s">
        <v>10046</v>
      </c>
      <c r="E5558" s="14">
        <v>2025</v>
      </c>
      <c r="F5558" s="14">
        <v>22</v>
      </c>
      <c r="G5558" s="14">
        <v>-23.65</v>
      </c>
    </row>
    <row r="5559" spans="1:7" x14ac:dyDescent="0.3">
      <c r="A5559" s="15">
        <v>225593</v>
      </c>
      <c r="B5559" s="15" t="s">
        <v>2106</v>
      </c>
      <c r="C5559" s="15" t="s">
        <v>2051</v>
      </c>
      <c r="D5559" s="15" t="s">
        <v>10050</v>
      </c>
      <c r="E5559" s="15">
        <v>2017</v>
      </c>
      <c r="F5559" s="15">
        <v>31</v>
      </c>
      <c r="G5559" s="15"/>
    </row>
    <row r="5560" spans="1:7" x14ac:dyDescent="0.3">
      <c r="A5560" s="14">
        <v>225593</v>
      </c>
      <c r="B5560" s="14" t="s">
        <v>2106</v>
      </c>
      <c r="C5560" s="14" t="s">
        <v>2051</v>
      </c>
      <c r="D5560" s="14" t="s">
        <v>10043</v>
      </c>
      <c r="E5560" s="14">
        <v>2022</v>
      </c>
      <c r="F5560" s="14">
        <v>1</v>
      </c>
      <c r="G5560" s="14"/>
    </row>
    <row r="5561" spans="1:7" x14ac:dyDescent="0.3">
      <c r="A5561" s="15">
        <v>349599</v>
      </c>
      <c r="B5561" s="15" t="s">
        <v>3697</v>
      </c>
      <c r="C5561" s="15" t="s">
        <v>3685</v>
      </c>
      <c r="D5561" s="15" t="s">
        <v>10050</v>
      </c>
      <c r="E5561" s="15">
        <v>2017</v>
      </c>
      <c r="F5561" s="15">
        <v>70</v>
      </c>
      <c r="G5561" s="15"/>
    </row>
    <row r="5562" spans="1:7" x14ac:dyDescent="0.3">
      <c r="A5562" s="14">
        <v>349599</v>
      </c>
      <c r="B5562" s="14" t="s">
        <v>3697</v>
      </c>
      <c r="C5562" s="14" t="s">
        <v>3685</v>
      </c>
      <c r="D5562" s="14" t="s">
        <v>10047</v>
      </c>
      <c r="E5562" s="14">
        <v>2018</v>
      </c>
      <c r="F5562" s="14">
        <v>78</v>
      </c>
      <c r="G5562" s="14"/>
    </row>
    <row r="5563" spans="1:7" x14ac:dyDescent="0.3">
      <c r="A5563" s="15">
        <v>349599</v>
      </c>
      <c r="B5563" s="15" t="s">
        <v>3697</v>
      </c>
      <c r="C5563" s="15" t="s">
        <v>3685</v>
      </c>
      <c r="D5563" s="15" t="s">
        <v>10041</v>
      </c>
      <c r="E5563" s="15">
        <v>2020</v>
      </c>
      <c r="F5563" s="15">
        <v>50</v>
      </c>
      <c r="G5563" s="15">
        <v>-7.71</v>
      </c>
    </row>
    <row r="5564" spans="1:7" x14ac:dyDescent="0.3">
      <c r="A5564" s="14">
        <v>349599</v>
      </c>
      <c r="B5564" s="14" t="s">
        <v>3697</v>
      </c>
      <c r="C5564" s="14" t="s">
        <v>3685</v>
      </c>
      <c r="D5564" s="14" t="s">
        <v>10043</v>
      </c>
      <c r="E5564" s="14">
        <v>2022</v>
      </c>
      <c r="F5564" s="14">
        <v>11</v>
      </c>
      <c r="G5564" s="14">
        <v>-12.69</v>
      </c>
    </row>
    <row r="5565" spans="1:7" x14ac:dyDescent="0.3">
      <c r="A5565" s="15">
        <v>349599</v>
      </c>
      <c r="B5565" s="15" t="s">
        <v>3697</v>
      </c>
      <c r="C5565" s="15" t="s">
        <v>3685</v>
      </c>
      <c r="D5565" s="15" t="s">
        <v>10044</v>
      </c>
      <c r="E5565" s="15">
        <v>2023</v>
      </c>
      <c r="F5565" s="15">
        <v>89</v>
      </c>
      <c r="G5565" s="15">
        <v>-2.96</v>
      </c>
    </row>
    <row r="5566" spans="1:7" x14ac:dyDescent="0.3">
      <c r="A5566" s="14">
        <v>349599</v>
      </c>
      <c r="B5566" s="14" t="s">
        <v>3697</v>
      </c>
      <c r="C5566" s="14" t="s">
        <v>3685</v>
      </c>
      <c r="D5566" s="14" t="s">
        <v>10045</v>
      </c>
      <c r="E5566" s="14">
        <v>2024</v>
      </c>
      <c r="F5566" s="14">
        <v>170</v>
      </c>
      <c r="G5566" s="14">
        <v>7.4</v>
      </c>
    </row>
    <row r="5567" spans="1:7" x14ac:dyDescent="0.3">
      <c r="A5567" s="15">
        <v>349599</v>
      </c>
      <c r="B5567" s="15" t="s">
        <v>3697</v>
      </c>
      <c r="C5567" s="15" t="s">
        <v>3685</v>
      </c>
      <c r="D5567" s="15" t="s">
        <v>10046</v>
      </c>
      <c r="E5567" s="15">
        <v>2025</v>
      </c>
      <c r="F5567" s="15">
        <v>24</v>
      </c>
      <c r="G5567" s="15">
        <v>1.63</v>
      </c>
    </row>
    <row r="5568" spans="1:7" x14ac:dyDescent="0.3">
      <c r="A5568" s="14">
        <v>668207</v>
      </c>
      <c r="B5568" s="14" t="s">
        <v>3485</v>
      </c>
      <c r="C5568" s="14" t="s">
        <v>3440</v>
      </c>
      <c r="D5568" s="14" t="s">
        <v>10045</v>
      </c>
      <c r="E5568" s="14">
        <v>2024</v>
      </c>
      <c r="F5568" s="14">
        <v>82</v>
      </c>
      <c r="G5568" s="14"/>
    </row>
    <row r="5569" spans="1:7" x14ac:dyDescent="0.3">
      <c r="A5569" s="15">
        <v>406635</v>
      </c>
      <c r="B5569" s="15" t="s">
        <v>979</v>
      </c>
      <c r="C5569" s="15" t="s">
        <v>945</v>
      </c>
      <c r="D5569" s="15" t="s">
        <v>10050</v>
      </c>
      <c r="E5569" s="15">
        <v>2017</v>
      </c>
      <c r="F5569" s="15">
        <v>51</v>
      </c>
      <c r="G5569" s="15"/>
    </row>
    <row r="5570" spans="1:7" x14ac:dyDescent="0.3">
      <c r="A5570" s="14">
        <v>406635</v>
      </c>
      <c r="B5570" s="14" t="s">
        <v>979</v>
      </c>
      <c r="C5570" s="14" t="s">
        <v>945</v>
      </c>
      <c r="D5570" s="14" t="s">
        <v>10040</v>
      </c>
      <c r="E5570" s="14">
        <v>2019</v>
      </c>
      <c r="F5570" s="14">
        <v>11</v>
      </c>
      <c r="G5570" s="14"/>
    </row>
    <row r="5571" spans="1:7" x14ac:dyDescent="0.3">
      <c r="A5571" s="15">
        <v>406635</v>
      </c>
      <c r="B5571" s="15" t="s">
        <v>979</v>
      </c>
      <c r="C5571" s="15" t="s">
        <v>945</v>
      </c>
      <c r="D5571" s="15" t="s">
        <v>10042</v>
      </c>
      <c r="E5571" s="15">
        <v>2021</v>
      </c>
      <c r="F5571" s="15">
        <v>40</v>
      </c>
      <c r="G5571" s="15">
        <v>-2.75</v>
      </c>
    </row>
    <row r="5572" spans="1:7" x14ac:dyDescent="0.3">
      <c r="A5572" s="14">
        <v>406635</v>
      </c>
      <c r="B5572" s="14" t="s">
        <v>979</v>
      </c>
      <c r="C5572" s="14" t="s">
        <v>945</v>
      </c>
      <c r="D5572" s="14" t="s">
        <v>10043</v>
      </c>
      <c r="E5572" s="14">
        <v>2022</v>
      </c>
      <c r="F5572" s="14">
        <v>23</v>
      </c>
      <c r="G5572" s="14">
        <v>-3.17</v>
      </c>
    </row>
    <row r="5573" spans="1:7" x14ac:dyDescent="0.3">
      <c r="A5573" s="15">
        <v>406635</v>
      </c>
      <c r="B5573" s="15" t="s">
        <v>979</v>
      </c>
      <c r="C5573" s="15" t="s">
        <v>945</v>
      </c>
      <c r="D5573" s="15" t="s">
        <v>10045</v>
      </c>
      <c r="E5573" s="15">
        <v>2024</v>
      </c>
      <c r="F5573" s="15">
        <v>38</v>
      </c>
      <c r="G5573" s="15">
        <v>-0.82</v>
      </c>
    </row>
    <row r="5574" spans="1:7" x14ac:dyDescent="0.3">
      <c r="A5574" s="14">
        <v>406635</v>
      </c>
      <c r="B5574" s="14" t="s">
        <v>979</v>
      </c>
      <c r="C5574" s="14" t="s">
        <v>945</v>
      </c>
      <c r="D5574" s="14" t="s">
        <v>10046</v>
      </c>
      <c r="E5574" s="14">
        <v>2025</v>
      </c>
      <c r="F5574" s="14">
        <v>38</v>
      </c>
      <c r="G5574" s="14">
        <v>-0.09</v>
      </c>
    </row>
    <row r="5575" spans="1:7" x14ac:dyDescent="0.3">
      <c r="A5575" s="15">
        <v>251322</v>
      </c>
      <c r="B5575" s="15" t="s">
        <v>5716</v>
      </c>
      <c r="C5575" s="15" t="s">
        <v>5691</v>
      </c>
      <c r="D5575" s="15" t="s">
        <v>10047</v>
      </c>
      <c r="E5575" s="15">
        <v>2018</v>
      </c>
      <c r="F5575" s="15">
        <v>31</v>
      </c>
      <c r="G5575" s="15"/>
    </row>
    <row r="5576" spans="1:7" x14ac:dyDescent="0.3">
      <c r="A5576" s="14">
        <v>251322</v>
      </c>
      <c r="B5576" s="14" t="s">
        <v>5716</v>
      </c>
      <c r="C5576" s="14" t="s">
        <v>5691</v>
      </c>
      <c r="D5576" s="14" t="s">
        <v>10040</v>
      </c>
      <c r="E5576" s="14">
        <v>2019</v>
      </c>
      <c r="F5576" s="14">
        <v>185</v>
      </c>
      <c r="G5576" s="14"/>
    </row>
    <row r="5577" spans="1:7" x14ac:dyDescent="0.3">
      <c r="A5577" s="15">
        <v>251322</v>
      </c>
      <c r="B5577" s="15" t="s">
        <v>5716</v>
      </c>
      <c r="C5577" s="15" t="s">
        <v>5691</v>
      </c>
      <c r="D5577" s="15" t="s">
        <v>10041</v>
      </c>
      <c r="E5577" s="15">
        <v>2020</v>
      </c>
      <c r="F5577" s="15">
        <v>43</v>
      </c>
      <c r="G5577" s="15">
        <v>6</v>
      </c>
    </row>
    <row r="5578" spans="1:7" x14ac:dyDescent="0.3">
      <c r="A5578" s="14">
        <v>251322</v>
      </c>
      <c r="B5578" s="14" t="s">
        <v>5716</v>
      </c>
      <c r="C5578" s="14" t="s">
        <v>5691</v>
      </c>
      <c r="D5578" s="14" t="s">
        <v>10042</v>
      </c>
      <c r="E5578" s="14">
        <v>2021</v>
      </c>
      <c r="F5578" s="14">
        <v>55</v>
      </c>
      <c r="G5578" s="14">
        <v>-7</v>
      </c>
    </row>
    <row r="5579" spans="1:7" x14ac:dyDescent="0.3">
      <c r="A5579" s="15">
        <v>225657</v>
      </c>
      <c r="B5579" s="15" t="s">
        <v>4390</v>
      </c>
      <c r="C5579" s="15" t="s">
        <v>4381</v>
      </c>
      <c r="D5579" s="15" t="s">
        <v>10040</v>
      </c>
      <c r="E5579" s="15">
        <v>2019</v>
      </c>
      <c r="F5579" s="15">
        <v>31</v>
      </c>
      <c r="G5579" s="15"/>
    </row>
    <row r="5580" spans="1:7" x14ac:dyDescent="0.3">
      <c r="A5580" s="14">
        <v>225657</v>
      </c>
      <c r="B5580" s="14" t="s">
        <v>4390</v>
      </c>
      <c r="C5580" s="14" t="s">
        <v>4381</v>
      </c>
      <c r="D5580" s="14" t="s">
        <v>10042</v>
      </c>
      <c r="E5580" s="14">
        <v>2021</v>
      </c>
      <c r="F5580" s="14">
        <v>48</v>
      </c>
      <c r="G5580" s="14"/>
    </row>
    <row r="5581" spans="1:7" x14ac:dyDescent="0.3">
      <c r="A5581" s="15">
        <v>225657</v>
      </c>
      <c r="B5581" s="15" t="s">
        <v>4390</v>
      </c>
      <c r="C5581" s="15" t="s">
        <v>4381</v>
      </c>
      <c r="D5581" s="15" t="s">
        <v>10043</v>
      </c>
      <c r="E5581" s="15">
        <v>2022</v>
      </c>
      <c r="F5581" s="15">
        <v>31</v>
      </c>
      <c r="G5581" s="15">
        <v>1.21</v>
      </c>
    </row>
    <row r="5582" spans="1:7" x14ac:dyDescent="0.3">
      <c r="A5582" s="14">
        <v>225657</v>
      </c>
      <c r="B5582" s="14" t="s">
        <v>4390</v>
      </c>
      <c r="C5582" s="14" t="s">
        <v>4381</v>
      </c>
      <c r="D5582" s="14" t="s">
        <v>10044</v>
      </c>
      <c r="E5582" s="14">
        <v>2023</v>
      </c>
      <c r="F5582" s="14">
        <v>156</v>
      </c>
      <c r="G5582" s="14">
        <v>24.51</v>
      </c>
    </row>
    <row r="5583" spans="1:7" x14ac:dyDescent="0.3">
      <c r="A5583" s="15">
        <v>225657</v>
      </c>
      <c r="B5583" s="15" t="s">
        <v>4390</v>
      </c>
      <c r="C5583" s="15" t="s">
        <v>4381</v>
      </c>
      <c r="D5583" s="15" t="s">
        <v>10045</v>
      </c>
      <c r="E5583" s="15">
        <v>2024</v>
      </c>
      <c r="F5583" s="15">
        <v>11</v>
      </c>
      <c r="G5583" s="15">
        <v>6.24</v>
      </c>
    </row>
    <row r="5584" spans="1:7" x14ac:dyDescent="0.3">
      <c r="A5584" s="14">
        <v>225657</v>
      </c>
      <c r="B5584" s="14" t="s">
        <v>4390</v>
      </c>
      <c r="C5584" s="14" t="s">
        <v>4381</v>
      </c>
      <c r="D5584" s="14" t="s">
        <v>10046</v>
      </c>
      <c r="E5584" s="14">
        <v>2025</v>
      </c>
      <c r="F5584" s="14">
        <v>83</v>
      </c>
      <c r="G5584" s="14">
        <v>7.11</v>
      </c>
    </row>
    <row r="5585" spans="1:7" x14ac:dyDescent="0.3">
      <c r="A5585" s="15">
        <v>388409</v>
      </c>
      <c r="B5585" s="15" t="s">
        <v>4481</v>
      </c>
      <c r="C5585" s="15" t="s">
        <v>4435</v>
      </c>
      <c r="D5585" s="15" t="s">
        <v>10040</v>
      </c>
      <c r="E5585" s="15">
        <v>2019</v>
      </c>
      <c r="F5585" s="15">
        <v>42</v>
      </c>
      <c r="G5585" s="15"/>
    </row>
    <row r="5586" spans="1:7" x14ac:dyDescent="0.3">
      <c r="A5586" s="14">
        <v>388409</v>
      </c>
      <c r="B5586" s="14" t="s">
        <v>4481</v>
      </c>
      <c r="C5586" s="14" t="s">
        <v>4435</v>
      </c>
      <c r="D5586" s="14" t="s">
        <v>10042</v>
      </c>
      <c r="E5586" s="14">
        <v>2021</v>
      </c>
      <c r="F5586" s="14">
        <v>78</v>
      </c>
      <c r="G5586" s="14"/>
    </row>
    <row r="5587" spans="1:7" x14ac:dyDescent="0.3">
      <c r="A5587" s="15">
        <v>388409</v>
      </c>
      <c r="B5587" s="15" t="s">
        <v>4481</v>
      </c>
      <c r="C5587" s="15" t="s">
        <v>4435</v>
      </c>
      <c r="D5587" s="15" t="s">
        <v>10044</v>
      </c>
      <c r="E5587" s="15">
        <v>2023</v>
      </c>
      <c r="F5587" s="15">
        <v>49</v>
      </c>
      <c r="G5587" s="15">
        <v>1.75</v>
      </c>
    </row>
    <row r="5588" spans="1:7" x14ac:dyDescent="0.3">
      <c r="A5588" s="14">
        <v>388409</v>
      </c>
      <c r="B5588" s="14" t="s">
        <v>4481</v>
      </c>
      <c r="C5588" s="14" t="s">
        <v>4435</v>
      </c>
      <c r="D5588" s="14" t="s">
        <v>10045</v>
      </c>
      <c r="E5588" s="14">
        <v>2024</v>
      </c>
      <c r="F5588" s="14">
        <v>48</v>
      </c>
      <c r="G5588" s="14">
        <v>-0.32</v>
      </c>
    </row>
    <row r="5589" spans="1:7" x14ac:dyDescent="0.3">
      <c r="A5589" s="15">
        <v>388409</v>
      </c>
      <c r="B5589" s="15" t="s">
        <v>4481</v>
      </c>
      <c r="C5589" s="15" t="s">
        <v>4435</v>
      </c>
      <c r="D5589" s="15" t="s">
        <v>10046</v>
      </c>
      <c r="E5589" s="15">
        <v>2025</v>
      </c>
      <c r="F5589" s="15">
        <v>30</v>
      </c>
      <c r="G5589" s="15">
        <v>-2.92</v>
      </c>
    </row>
    <row r="5590" spans="1:7" x14ac:dyDescent="0.3">
      <c r="A5590" s="14">
        <v>335993</v>
      </c>
      <c r="B5590" s="14" t="s">
        <v>4427</v>
      </c>
      <c r="C5590" s="14" t="s">
        <v>4381</v>
      </c>
      <c r="D5590" s="14" t="s">
        <v>10041</v>
      </c>
      <c r="E5590" s="14">
        <v>2020</v>
      </c>
      <c r="F5590" s="14">
        <v>63</v>
      </c>
      <c r="G5590" s="14"/>
    </row>
    <row r="5591" spans="1:7" x14ac:dyDescent="0.3">
      <c r="A5591" s="15">
        <v>335993</v>
      </c>
      <c r="B5591" s="15" t="s">
        <v>4427</v>
      </c>
      <c r="C5591" s="15" t="s">
        <v>4381</v>
      </c>
      <c r="D5591" s="15" t="s">
        <v>10042</v>
      </c>
      <c r="E5591" s="15">
        <v>2021</v>
      </c>
      <c r="F5591" s="15">
        <v>60</v>
      </c>
      <c r="G5591" s="15"/>
    </row>
    <row r="5592" spans="1:7" x14ac:dyDescent="0.3">
      <c r="A5592" s="14">
        <v>335993</v>
      </c>
      <c r="B5592" s="14" t="s">
        <v>4427</v>
      </c>
      <c r="C5592" s="14" t="s">
        <v>4381</v>
      </c>
      <c r="D5592" s="14" t="s">
        <v>10043</v>
      </c>
      <c r="E5592" s="14">
        <v>2022</v>
      </c>
      <c r="F5592" s="14">
        <v>17</v>
      </c>
      <c r="G5592" s="14">
        <v>-23</v>
      </c>
    </row>
    <row r="5593" spans="1:7" x14ac:dyDescent="0.3">
      <c r="A5593" s="15">
        <v>335993</v>
      </c>
      <c r="B5593" s="15" t="s">
        <v>4427</v>
      </c>
      <c r="C5593" s="15" t="s">
        <v>4381</v>
      </c>
      <c r="D5593" s="15" t="s">
        <v>10044</v>
      </c>
      <c r="E5593" s="15">
        <v>2023</v>
      </c>
      <c r="F5593" s="15">
        <v>106</v>
      </c>
      <c r="G5593" s="15">
        <v>8.6</v>
      </c>
    </row>
    <row r="5594" spans="1:7" x14ac:dyDescent="0.3">
      <c r="A5594" s="14">
        <v>335993</v>
      </c>
      <c r="B5594" s="14" t="s">
        <v>4427</v>
      </c>
      <c r="C5594" s="14" t="s">
        <v>4381</v>
      </c>
      <c r="D5594" s="14" t="s">
        <v>10045</v>
      </c>
      <c r="E5594" s="14">
        <v>2024</v>
      </c>
      <c r="F5594" s="14">
        <v>18</v>
      </c>
      <c r="G5594" s="14">
        <v>-4.4000000000000004</v>
      </c>
    </row>
    <row r="5595" spans="1:7" x14ac:dyDescent="0.3">
      <c r="A5595" s="15">
        <v>335993</v>
      </c>
      <c r="B5595" s="15" t="s">
        <v>4427</v>
      </c>
      <c r="C5595" s="15" t="s">
        <v>4381</v>
      </c>
      <c r="D5595" s="15" t="s">
        <v>10046</v>
      </c>
      <c r="E5595" s="15">
        <v>2025</v>
      </c>
      <c r="F5595" s="15">
        <v>28</v>
      </c>
      <c r="G5595" s="15">
        <v>-6.06</v>
      </c>
    </row>
    <row r="5596" spans="1:7" x14ac:dyDescent="0.3">
      <c r="A5596" s="14">
        <v>288340</v>
      </c>
      <c r="B5596" s="14" t="s">
        <v>4193</v>
      </c>
      <c r="C5596" s="14" t="s">
        <v>4152</v>
      </c>
      <c r="D5596" s="14" t="s">
        <v>10052</v>
      </c>
      <c r="E5596" s="14">
        <v>2013</v>
      </c>
      <c r="F5596" s="14">
        <v>6</v>
      </c>
      <c r="G5596" s="14"/>
    </row>
    <row r="5597" spans="1:7" x14ac:dyDescent="0.3">
      <c r="A5597" s="15">
        <v>288340</v>
      </c>
      <c r="B5597" s="15" t="s">
        <v>4193</v>
      </c>
      <c r="C5597" s="15" t="s">
        <v>4152</v>
      </c>
      <c r="D5597" s="15" t="s">
        <v>10047</v>
      </c>
      <c r="E5597" s="15">
        <v>2018</v>
      </c>
      <c r="F5597" s="15">
        <v>14</v>
      </c>
      <c r="G5597" s="15"/>
    </row>
    <row r="5598" spans="1:7" x14ac:dyDescent="0.3">
      <c r="A5598" s="14">
        <v>288340</v>
      </c>
      <c r="B5598" s="14" t="s">
        <v>4193</v>
      </c>
      <c r="C5598" s="14" t="s">
        <v>4152</v>
      </c>
      <c r="D5598" s="14" t="s">
        <v>10040</v>
      </c>
      <c r="E5598" s="14">
        <v>2019</v>
      </c>
      <c r="F5598" s="14">
        <v>143</v>
      </c>
      <c r="G5598" s="14">
        <v>15.98</v>
      </c>
    </row>
    <row r="5599" spans="1:7" x14ac:dyDescent="0.3">
      <c r="A5599" s="15">
        <v>288340</v>
      </c>
      <c r="B5599" s="15" t="s">
        <v>4193</v>
      </c>
      <c r="C5599" s="15" t="s">
        <v>4152</v>
      </c>
      <c r="D5599" s="15" t="s">
        <v>10041</v>
      </c>
      <c r="E5599" s="15">
        <v>2020</v>
      </c>
      <c r="F5599" s="15">
        <v>3</v>
      </c>
      <c r="G5599" s="15">
        <v>6.97</v>
      </c>
    </row>
    <row r="5600" spans="1:7" x14ac:dyDescent="0.3">
      <c r="A5600" s="14">
        <v>288340</v>
      </c>
      <c r="B5600" s="14" t="s">
        <v>4193</v>
      </c>
      <c r="C5600" s="14" t="s">
        <v>4152</v>
      </c>
      <c r="D5600" s="14" t="s">
        <v>10046</v>
      </c>
      <c r="E5600" s="14">
        <v>2025</v>
      </c>
      <c r="F5600" s="14">
        <v>4</v>
      </c>
      <c r="G5600" s="14">
        <v>-0.31</v>
      </c>
    </row>
    <row r="5601" spans="1:7" x14ac:dyDescent="0.3">
      <c r="A5601" s="15">
        <v>127573</v>
      </c>
      <c r="B5601" s="15" t="s">
        <v>4784</v>
      </c>
      <c r="C5601" s="15" t="s">
        <v>4781</v>
      </c>
      <c r="D5601" s="15" t="s">
        <v>10047</v>
      </c>
      <c r="E5601" s="15">
        <v>2018</v>
      </c>
      <c r="F5601" s="15">
        <v>309</v>
      </c>
      <c r="G5601" s="15"/>
    </row>
    <row r="5602" spans="1:7" x14ac:dyDescent="0.3">
      <c r="A5602" s="14">
        <v>127573</v>
      </c>
      <c r="B5602" s="14" t="s">
        <v>4784</v>
      </c>
      <c r="C5602" s="14" t="s">
        <v>4781</v>
      </c>
      <c r="D5602" s="14" t="s">
        <v>10040</v>
      </c>
      <c r="E5602" s="14">
        <v>2019</v>
      </c>
      <c r="F5602" s="14">
        <v>113</v>
      </c>
      <c r="G5602" s="14"/>
    </row>
    <row r="5603" spans="1:7" x14ac:dyDescent="0.3">
      <c r="A5603" s="15">
        <v>127573</v>
      </c>
      <c r="B5603" s="15" t="s">
        <v>4784</v>
      </c>
      <c r="C5603" s="15" t="s">
        <v>4781</v>
      </c>
      <c r="D5603" s="15" t="s">
        <v>10041</v>
      </c>
      <c r="E5603" s="15">
        <v>2020</v>
      </c>
      <c r="F5603" s="15">
        <v>44</v>
      </c>
      <c r="G5603" s="15">
        <v>-132.5</v>
      </c>
    </row>
    <row r="5604" spans="1:7" x14ac:dyDescent="0.3">
      <c r="A5604" s="14">
        <v>127573</v>
      </c>
      <c r="B5604" s="14" t="s">
        <v>4784</v>
      </c>
      <c r="C5604" s="14" t="s">
        <v>4781</v>
      </c>
      <c r="D5604" s="14" t="s">
        <v>10042</v>
      </c>
      <c r="E5604" s="14">
        <v>2021</v>
      </c>
      <c r="F5604" s="14">
        <v>139</v>
      </c>
      <c r="G5604" s="14">
        <v>-57.9</v>
      </c>
    </row>
    <row r="5605" spans="1:7" x14ac:dyDescent="0.3">
      <c r="A5605" s="15">
        <v>127573</v>
      </c>
      <c r="B5605" s="15" t="s">
        <v>4784</v>
      </c>
      <c r="C5605" s="15" t="s">
        <v>4781</v>
      </c>
      <c r="D5605" s="15" t="s">
        <v>10043</v>
      </c>
      <c r="E5605" s="15">
        <v>2022</v>
      </c>
      <c r="F5605" s="15">
        <v>28</v>
      </c>
      <c r="G5605" s="15">
        <v>-53.6</v>
      </c>
    </row>
    <row r="5606" spans="1:7" x14ac:dyDescent="0.3">
      <c r="A5606" s="14">
        <v>127573</v>
      </c>
      <c r="B5606" s="14" t="s">
        <v>4784</v>
      </c>
      <c r="C5606" s="14" t="s">
        <v>4781</v>
      </c>
      <c r="D5606" s="14" t="s">
        <v>10044</v>
      </c>
      <c r="E5606" s="14">
        <v>2023</v>
      </c>
      <c r="F5606" s="14">
        <v>44</v>
      </c>
      <c r="G5606" s="14">
        <v>-42.43</v>
      </c>
    </row>
    <row r="5607" spans="1:7" x14ac:dyDescent="0.3">
      <c r="A5607" s="15">
        <v>127573</v>
      </c>
      <c r="B5607" s="15" t="s">
        <v>4784</v>
      </c>
      <c r="C5607" s="15" t="s">
        <v>4781</v>
      </c>
      <c r="D5607" s="15" t="s">
        <v>10045</v>
      </c>
      <c r="E5607" s="15">
        <v>2024</v>
      </c>
      <c r="F5607" s="15">
        <v>10</v>
      </c>
      <c r="G5607" s="15">
        <v>-37.54</v>
      </c>
    </row>
    <row r="5608" spans="1:7" x14ac:dyDescent="0.3">
      <c r="A5608" s="14">
        <v>127573</v>
      </c>
      <c r="B5608" s="14" t="s">
        <v>4784</v>
      </c>
      <c r="C5608" s="14" t="s">
        <v>4781</v>
      </c>
      <c r="D5608" s="14" t="s">
        <v>10046</v>
      </c>
      <c r="E5608" s="14">
        <v>2025</v>
      </c>
      <c r="F5608" s="14">
        <v>45</v>
      </c>
      <c r="G5608" s="14">
        <v>-29.45</v>
      </c>
    </row>
    <row r="5609" spans="1:7" x14ac:dyDescent="0.3">
      <c r="A5609" s="15">
        <v>659813</v>
      </c>
      <c r="B5609" s="15" t="s">
        <v>98</v>
      </c>
      <c r="C5609" s="15" t="s">
        <v>84</v>
      </c>
      <c r="D5609" s="15" t="s">
        <v>10042</v>
      </c>
      <c r="E5609" s="15">
        <v>2021</v>
      </c>
      <c r="F5609" s="15">
        <v>26</v>
      </c>
      <c r="G5609" s="15"/>
    </row>
    <row r="5610" spans="1:7" x14ac:dyDescent="0.3">
      <c r="A5610" s="14">
        <v>659813</v>
      </c>
      <c r="B5610" s="14" t="s">
        <v>98</v>
      </c>
      <c r="C5610" s="14" t="s">
        <v>84</v>
      </c>
      <c r="D5610" s="14" t="s">
        <v>10043</v>
      </c>
      <c r="E5610" s="14">
        <v>2022</v>
      </c>
      <c r="F5610" s="14">
        <v>31</v>
      </c>
      <c r="G5610" s="14"/>
    </row>
    <row r="5611" spans="1:7" x14ac:dyDescent="0.3">
      <c r="A5611" s="15">
        <v>659813</v>
      </c>
      <c r="B5611" s="15" t="s">
        <v>98</v>
      </c>
      <c r="C5611" s="15" t="s">
        <v>84</v>
      </c>
      <c r="D5611" s="15" t="s">
        <v>10046</v>
      </c>
      <c r="E5611" s="15">
        <v>2025</v>
      </c>
      <c r="F5611" s="15">
        <v>48</v>
      </c>
      <c r="G5611" s="15">
        <v>5.54</v>
      </c>
    </row>
    <row r="5612" spans="1:7" x14ac:dyDescent="0.3">
      <c r="A5612" s="14">
        <v>585949</v>
      </c>
      <c r="B5612" s="14" t="s">
        <v>3526</v>
      </c>
      <c r="C5612" s="14" t="s">
        <v>3512</v>
      </c>
      <c r="D5612" s="14" t="s">
        <v>10041</v>
      </c>
      <c r="E5612" s="14">
        <v>2020</v>
      </c>
      <c r="F5612" s="14">
        <v>3</v>
      </c>
      <c r="G5612" s="14"/>
    </row>
    <row r="5613" spans="1:7" x14ac:dyDescent="0.3">
      <c r="A5613" s="15">
        <v>585949</v>
      </c>
      <c r="B5613" s="15" t="s">
        <v>3526</v>
      </c>
      <c r="C5613" s="15" t="s">
        <v>3512</v>
      </c>
      <c r="D5613" s="15" t="s">
        <v>10043</v>
      </c>
      <c r="E5613" s="15">
        <v>2022</v>
      </c>
      <c r="F5613" s="15">
        <v>16</v>
      </c>
      <c r="G5613" s="15"/>
    </row>
    <row r="5614" spans="1:7" x14ac:dyDescent="0.3">
      <c r="A5614" s="14">
        <v>585949</v>
      </c>
      <c r="B5614" s="14" t="s">
        <v>3526</v>
      </c>
      <c r="C5614" s="14" t="s">
        <v>3512</v>
      </c>
      <c r="D5614" s="14" t="s">
        <v>10044</v>
      </c>
      <c r="E5614" s="14">
        <v>2023</v>
      </c>
      <c r="F5614" s="14">
        <v>202</v>
      </c>
      <c r="G5614" s="14">
        <v>57.79</v>
      </c>
    </row>
    <row r="5615" spans="1:7" x14ac:dyDescent="0.3">
      <c r="A5615" s="15">
        <v>585949</v>
      </c>
      <c r="B5615" s="15" t="s">
        <v>3526</v>
      </c>
      <c r="C5615" s="15" t="s">
        <v>3512</v>
      </c>
      <c r="D5615" s="15" t="s">
        <v>10045</v>
      </c>
      <c r="E5615" s="15">
        <v>2024</v>
      </c>
      <c r="F5615" s="15">
        <v>31</v>
      </c>
      <c r="G5615" s="15">
        <v>22.29</v>
      </c>
    </row>
    <row r="5616" spans="1:7" x14ac:dyDescent="0.3">
      <c r="A5616" s="14">
        <v>377393</v>
      </c>
      <c r="B5616" s="14" t="s">
        <v>5269</v>
      </c>
      <c r="C5616" s="14" t="s">
        <v>5250</v>
      </c>
      <c r="D5616" s="14" t="s">
        <v>10049</v>
      </c>
      <c r="E5616" s="14">
        <v>2016</v>
      </c>
      <c r="F5616" s="14">
        <v>22</v>
      </c>
      <c r="G5616" s="14"/>
    </row>
    <row r="5617" spans="1:7" x14ac:dyDescent="0.3">
      <c r="A5617" s="15">
        <v>377393</v>
      </c>
      <c r="B5617" s="15" t="s">
        <v>5269</v>
      </c>
      <c r="C5617" s="15" t="s">
        <v>5250</v>
      </c>
      <c r="D5617" s="15" t="s">
        <v>10050</v>
      </c>
      <c r="E5617" s="15">
        <v>2017</v>
      </c>
      <c r="F5617" s="15">
        <v>25</v>
      </c>
      <c r="G5617" s="15"/>
    </row>
    <row r="5618" spans="1:7" x14ac:dyDescent="0.3">
      <c r="A5618" s="14">
        <v>377393</v>
      </c>
      <c r="B5618" s="14" t="s">
        <v>5269</v>
      </c>
      <c r="C5618" s="14" t="s">
        <v>5250</v>
      </c>
      <c r="D5618" s="14" t="s">
        <v>10047</v>
      </c>
      <c r="E5618" s="14">
        <v>2018</v>
      </c>
      <c r="F5618" s="14">
        <v>63</v>
      </c>
      <c r="G5618" s="14">
        <v>20.5</v>
      </c>
    </row>
    <row r="5619" spans="1:7" x14ac:dyDescent="0.3">
      <c r="A5619" s="15">
        <v>377393</v>
      </c>
      <c r="B5619" s="15" t="s">
        <v>5269</v>
      </c>
      <c r="C5619" s="15" t="s">
        <v>5250</v>
      </c>
      <c r="D5619" s="15" t="s">
        <v>10041</v>
      </c>
      <c r="E5619" s="15">
        <v>2020</v>
      </c>
      <c r="F5619" s="15">
        <v>31</v>
      </c>
      <c r="G5619" s="15">
        <v>3.23</v>
      </c>
    </row>
    <row r="5620" spans="1:7" x14ac:dyDescent="0.3">
      <c r="A5620" s="14">
        <v>377393</v>
      </c>
      <c r="B5620" s="14" t="s">
        <v>5269</v>
      </c>
      <c r="C5620" s="14" t="s">
        <v>5250</v>
      </c>
      <c r="D5620" s="14" t="s">
        <v>10042</v>
      </c>
      <c r="E5620" s="14">
        <v>2021</v>
      </c>
      <c r="F5620" s="14">
        <v>21</v>
      </c>
      <c r="G5620" s="14">
        <v>-0.51</v>
      </c>
    </row>
    <row r="5621" spans="1:7" x14ac:dyDescent="0.3">
      <c r="A5621" s="15">
        <v>377393</v>
      </c>
      <c r="B5621" s="15" t="s">
        <v>5269</v>
      </c>
      <c r="C5621" s="15" t="s">
        <v>5250</v>
      </c>
      <c r="D5621" s="15" t="s">
        <v>10043</v>
      </c>
      <c r="E5621" s="15">
        <v>2022</v>
      </c>
      <c r="F5621" s="15">
        <v>11</v>
      </c>
      <c r="G5621" s="15">
        <v>-2.61</v>
      </c>
    </row>
    <row r="5622" spans="1:7" x14ac:dyDescent="0.3">
      <c r="A5622" s="14">
        <v>377393</v>
      </c>
      <c r="B5622" s="14" t="s">
        <v>5269</v>
      </c>
      <c r="C5622" s="14" t="s">
        <v>5250</v>
      </c>
      <c r="D5622" s="14" t="s">
        <v>10044</v>
      </c>
      <c r="E5622" s="14">
        <v>2023</v>
      </c>
      <c r="F5622" s="14">
        <v>158</v>
      </c>
      <c r="G5622" s="14">
        <v>8.8699999999999992</v>
      </c>
    </row>
    <row r="5623" spans="1:7" x14ac:dyDescent="0.3">
      <c r="A5623" s="15">
        <v>377393</v>
      </c>
      <c r="B5623" s="15" t="s">
        <v>5269</v>
      </c>
      <c r="C5623" s="15" t="s">
        <v>5250</v>
      </c>
      <c r="D5623" s="15" t="s">
        <v>10045</v>
      </c>
      <c r="E5623" s="15">
        <v>2024</v>
      </c>
      <c r="F5623" s="15">
        <v>37</v>
      </c>
      <c r="G5623" s="15">
        <v>5.61</v>
      </c>
    </row>
    <row r="5624" spans="1:7" x14ac:dyDescent="0.3">
      <c r="A5624" s="14">
        <v>377393</v>
      </c>
      <c r="B5624" s="14" t="s">
        <v>5269</v>
      </c>
      <c r="C5624" s="14" t="s">
        <v>5250</v>
      </c>
      <c r="D5624" s="14" t="s">
        <v>10046</v>
      </c>
      <c r="E5624" s="14">
        <v>2025</v>
      </c>
      <c r="F5624" s="14">
        <v>79</v>
      </c>
      <c r="G5624" s="14">
        <v>5.91</v>
      </c>
    </row>
    <row r="5625" spans="1:7" x14ac:dyDescent="0.3">
      <c r="A5625" s="15">
        <v>167799</v>
      </c>
      <c r="B5625" s="15" t="s">
        <v>5603</v>
      </c>
      <c r="C5625" s="15" t="s">
        <v>5575</v>
      </c>
      <c r="D5625" s="15" t="s">
        <v>10048</v>
      </c>
      <c r="E5625" s="15">
        <v>2014</v>
      </c>
      <c r="F5625" s="15">
        <v>21</v>
      </c>
      <c r="G5625" s="15"/>
    </row>
    <row r="5626" spans="1:7" x14ac:dyDescent="0.3">
      <c r="A5626" s="14">
        <v>167799</v>
      </c>
      <c r="B5626" s="14" t="s">
        <v>5603</v>
      </c>
      <c r="C5626" s="14" t="s">
        <v>5575</v>
      </c>
      <c r="D5626" s="14" t="s">
        <v>10049</v>
      </c>
      <c r="E5626" s="14">
        <v>2016</v>
      </c>
      <c r="F5626" s="14">
        <v>6</v>
      </c>
      <c r="G5626" s="14"/>
    </row>
    <row r="5627" spans="1:7" x14ac:dyDescent="0.3">
      <c r="A5627" s="15">
        <v>167799</v>
      </c>
      <c r="B5627" s="15" t="s">
        <v>5603</v>
      </c>
      <c r="C5627" s="15" t="s">
        <v>5575</v>
      </c>
      <c r="D5627" s="15" t="s">
        <v>10047</v>
      </c>
      <c r="E5627" s="15">
        <v>2018</v>
      </c>
      <c r="F5627" s="15">
        <v>18</v>
      </c>
      <c r="G5627" s="15">
        <v>-0.75</v>
      </c>
    </row>
    <row r="5628" spans="1:7" x14ac:dyDescent="0.3">
      <c r="A5628" s="14">
        <v>167799</v>
      </c>
      <c r="B5628" s="14" t="s">
        <v>5603</v>
      </c>
      <c r="C5628" s="14" t="s">
        <v>5575</v>
      </c>
      <c r="D5628" s="14" t="s">
        <v>10040</v>
      </c>
      <c r="E5628" s="14">
        <v>2019</v>
      </c>
      <c r="F5628" s="14">
        <v>13</v>
      </c>
      <c r="G5628" s="14">
        <v>-0.71</v>
      </c>
    </row>
    <row r="5629" spans="1:7" x14ac:dyDescent="0.3">
      <c r="A5629" s="15">
        <v>167799</v>
      </c>
      <c r="B5629" s="15" t="s">
        <v>5603</v>
      </c>
      <c r="C5629" s="15" t="s">
        <v>5575</v>
      </c>
      <c r="D5629" s="15" t="s">
        <v>10042</v>
      </c>
      <c r="E5629" s="15">
        <v>2021</v>
      </c>
      <c r="F5629" s="15">
        <v>15</v>
      </c>
      <c r="G5629" s="15">
        <v>-0.3</v>
      </c>
    </row>
    <row r="5630" spans="1:7" x14ac:dyDescent="0.3">
      <c r="A5630" s="14">
        <v>167799</v>
      </c>
      <c r="B5630" s="14" t="s">
        <v>5603</v>
      </c>
      <c r="C5630" s="14" t="s">
        <v>5575</v>
      </c>
      <c r="D5630" s="14" t="s">
        <v>10043</v>
      </c>
      <c r="E5630" s="14">
        <v>2022</v>
      </c>
      <c r="F5630" s="14">
        <v>25</v>
      </c>
      <c r="G5630" s="14">
        <v>0.65</v>
      </c>
    </row>
    <row r="5631" spans="1:7" x14ac:dyDescent="0.3">
      <c r="A5631" s="15">
        <v>167799</v>
      </c>
      <c r="B5631" s="15" t="s">
        <v>5603</v>
      </c>
      <c r="C5631" s="15" t="s">
        <v>5575</v>
      </c>
      <c r="D5631" s="15" t="s">
        <v>10045</v>
      </c>
      <c r="E5631" s="15">
        <v>2024</v>
      </c>
      <c r="F5631" s="15">
        <v>31</v>
      </c>
      <c r="G5631" s="15">
        <v>1.38</v>
      </c>
    </row>
    <row r="5632" spans="1:7" x14ac:dyDescent="0.3">
      <c r="A5632" s="14">
        <v>167799</v>
      </c>
      <c r="B5632" s="14" t="s">
        <v>5603</v>
      </c>
      <c r="C5632" s="14" t="s">
        <v>5575</v>
      </c>
      <c r="D5632" s="14" t="s">
        <v>10046</v>
      </c>
      <c r="E5632" s="14">
        <v>2025</v>
      </c>
      <c r="F5632" s="14">
        <v>5</v>
      </c>
      <c r="G5632" s="14">
        <v>0.31</v>
      </c>
    </row>
    <row r="5633" spans="1:7" x14ac:dyDescent="0.3">
      <c r="A5633" s="15">
        <v>746712</v>
      </c>
      <c r="B5633" s="15" t="s">
        <v>3274</v>
      </c>
      <c r="C5633" s="15" t="s">
        <v>3248</v>
      </c>
      <c r="D5633" s="15" t="s">
        <v>10044</v>
      </c>
      <c r="E5633" s="15">
        <v>2023</v>
      </c>
      <c r="F5633" s="15">
        <v>11</v>
      </c>
      <c r="G5633" s="15"/>
    </row>
    <row r="5634" spans="1:7" x14ac:dyDescent="0.3">
      <c r="A5634" s="14">
        <v>746712</v>
      </c>
      <c r="B5634" s="14" t="s">
        <v>3274</v>
      </c>
      <c r="C5634" s="14" t="s">
        <v>3248</v>
      </c>
      <c r="D5634" s="14" t="s">
        <v>10045</v>
      </c>
      <c r="E5634" s="14">
        <v>2024</v>
      </c>
      <c r="F5634" s="14">
        <v>31</v>
      </c>
      <c r="G5634" s="14"/>
    </row>
    <row r="5635" spans="1:7" x14ac:dyDescent="0.3">
      <c r="A5635" s="15">
        <v>746712</v>
      </c>
      <c r="B5635" s="15" t="s">
        <v>3274</v>
      </c>
      <c r="C5635" s="15" t="s">
        <v>3248</v>
      </c>
      <c r="D5635" s="15" t="s">
        <v>10046</v>
      </c>
      <c r="E5635" s="15">
        <v>2025</v>
      </c>
      <c r="F5635" s="15">
        <v>9</v>
      </c>
      <c r="G5635" s="15">
        <v>-1</v>
      </c>
    </row>
    <row r="5636" spans="1:7" x14ac:dyDescent="0.3">
      <c r="A5636" s="14">
        <v>181136</v>
      </c>
      <c r="B5636" s="14" t="s">
        <v>3479</v>
      </c>
      <c r="C5636" s="14" t="s">
        <v>3440</v>
      </c>
      <c r="D5636" s="14" t="s">
        <v>10042</v>
      </c>
      <c r="E5636" s="14">
        <v>2021</v>
      </c>
      <c r="F5636" s="14">
        <v>36</v>
      </c>
      <c r="G5636" s="14"/>
    </row>
    <row r="5637" spans="1:7" x14ac:dyDescent="0.3">
      <c r="A5637" s="15">
        <v>181136</v>
      </c>
      <c r="B5637" s="15" t="s">
        <v>3479</v>
      </c>
      <c r="C5637" s="15" t="s">
        <v>3440</v>
      </c>
      <c r="D5637" s="15" t="s">
        <v>10043</v>
      </c>
      <c r="E5637" s="15">
        <v>2022</v>
      </c>
      <c r="F5637" s="15">
        <v>2</v>
      </c>
      <c r="G5637" s="15"/>
    </row>
    <row r="5638" spans="1:7" x14ac:dyDescent="0.3">
      <c r="A5638" s="14">
        <v>181136</v>
      </c>
      <c r="B5638" s="14" t="s">
        <v>3479</v>
      </c>
      <c r="C5638" s="14" t="s">
        <v>3440</v>
      </c>
      <c r="D5638" s="14" t="s">
        <v>10044</v>
      </c>
      <c r="E5638" s="14">
        <v>2023</v>
      </c>
      <c r="F5638" s="14">
        <v>62</v>
      </c>
      <c r="G5638" s="14">
        <v>13</v>
      </c>
    </row>
    <row r="5639" spans="1:7" x14ac:dyDescent="0.3">
      <c r="A5639" s="15">
        <v>181136</v>
      </c>
      <c r="B5639" s="15" t="s">
        <v>3479</v>
      </c>
      <c r="C5639" s="15" t="s">
        <v>3440</v>
      </c>
      <c r="D5639" s="15" t="s">
        <v>10045</v>
      </c>
      <c r="E5639" s="15">
        <v>2024</v>
      </c>
      <c r="F5639" s="15">
        <v>141</v>
      </c>
      <c r="G5639" s="15">
        <v>37.5</v>
      </c>
    </row>
    <row r="5640" spans="1:7" x14ac:dyDescent="0.3">
      <c r="A5640" s="14">
        <v>298975</v>
      </c>
      <c r="B5640" s="14" t="s">
        <v>5594</v>
      </c>
      <c r="C5640" s="14" t="s">
        <v>5575</v>
      </c>
      <c r="D5640" s="14" t="s">
        <v>10051</v>
      </c>
      <c r="E5640" s="14">
        <v>2015</v>
      </c>
      <c r="F5640" s="14">
        <v>8</v>
      </c>
      <c r="G5640" s="14"/>
    </row>
    <row r="5641" spans="1:7" x14ac:dyDescent="0.3">
      <c r="A5641" s="15">
        <v>298975</v>
      </c>
      <c r="B5641" s="15" t="s">
        <v>5594</v>
      </c>
      <c r="C5641" s="15" t="s">
        <v>5575</v>
      </c>
      <c r="D5641" s="15" t="s">
        <v>10049</v>
      </c>
      <c r="E5641" s="15">
        <v>2016</v>
      </c>
      <c r="F5641" s="15">
        <v>47</v>
      </c>
      <c r="G5641" s="15"/>
    </row>
    <row r="5642" spans="1:7" x14ac:dyDescent="0.3">
      <c r="A5642" s="14">
        <v>298975</v>
      </c>
      <c r="B5642" s="14" t="s">
        <v>5594</v>
      </c>
      <c r="C5642" s="14" t="s">
        <v>5575</v>
      </c>
      <c r="D5642" s="14" t="s">
        <v>10050</v>
      </c>
      <c r="E5642" s="14">
        <v>2017</v>
      </c>
      <c r="F5642" s="14">
        <v>83</v>
      </c>
      <c r="G5642" s="14">
        <v>37.5</v>
      </c>
    </row>
    <row r="5643" spans="1:7" x14ac:dyDescent="0.3">
      <c r="A5643" s="15">
        <v>298975</v>
      </c>
      <c r="B5643" s="15" t="s">
        <v>5594</v>
      </c>
      <c r="C5643" s="15" t="s">
        <v>5575</v>
      </c>
      <c r="D5643" s="15" t="s">
        <v>10040</v>
      </c>
      <c r="E5643" s="15">
        <v>2019</v>
      </c>
      <c r="F5643" s="15">
        <v>5</v>
      </c>
      <c r="G5643" s="15">
        <v>-1.97</v>
      </c>
    </row>
    <row r="5644" spans="1:7" x14ac:dyDescent="0.3">
      <c r="A5644" s="14">
        <v>298975</v>
      </c>
      <c r="B5644" s="14" t="s">
        <v>5594</v>
      </c>
      <c r="C5644" s="14" t="s">
        <v>5575</v>
      </c>
      <c r="D5644" s="14" t="s">
        <v>10044</v>
      </c>
      <c r="E5644" s="14">
        <v>2023</v>
      </c>
      <c r="F5644" s="14">
        <v>58</v>
      </c>
      <c r="G5644" s="14">
        <v>2.35</v>
      </c>
    </row>
    <row r="5645" spans="1:7" x14ac:dyDescent="0.3">
      <c r="A5645" s="15">
        <v>298975</v>
      </c>
      <c r="B5645" s="15" t="s">
        <v>5594</v>
      </c>
      <c r="C5645" s="15" t="s">
        <v>5575</v>
      </c>
      <c r="D5645" s="15" t="s">
        <v>10045</v>
      </c>
      <c r="E5645" s="15">
        <v>2024</v>
      </c>
      <c r="F5645" s="15">
        <v>29</v>
      </c>
      <c r="G5645" s="15">
        <v>0.54</v>
      </c>
    </row>
    <row r="5646" spans="1:7" x14ac:dyDescent="0.3">
      <c r="A5646" s="14">
        <v>298975</v>
      </c>
      <c r="B5646" s="14" t="s">
        <v>5594</v>
      </c>
      <c r="C5646" s="14" t="s">
        <v>5575</v>
      </c>
      <c r="D5646" s="14" t="s">
        <v>10046</v>
      </c>
      <c r="E5646" s="14">
        <v>2025</v>
      </c>
      <c r="F5646" s="14">
        <v>29</v>
      </c>
      <c r="G5646" s="14">
        <v>-0.1</v>
      </c>
    </row>
    <row r="5647" spans="1:7" x14ac:dyDescent="0.3">
      <c r="A5647" s="15">
        <v>412045</v>
      </c>
      <c r="B5647" s="15" t="s">
        <v>2074</v>
      </c>
      <c r="C5647" s="15" t="s">
        <v>2051</v>
      </c>
      <c r="D5647" s="15" t="s">
        <v>10042</v>
      </c>
      <c r="E5647" s="15">
        <v>2021</v>
      </c>
      <c r="F5647" s="15">
        <v>39</v>
      </c>
      <c r="G5647" s="15"/>
    </row>
    <row r="5648" spans="1:7" x14ac:dyDescent="0.3">
      <c r="A5648" s="14">
        <v>300532</v>
      </c>
      <c r="B5648" s="14" t="s">
        <v>3834</v>
      </c>
      <c r="C5648" s="14" t="s">
        <v>3797</v>
      </c>
      <c r="D5648" s="14" t="s">
        <v>10043</v>
      </c>
      <c r="E5648" s="14">
        <v>2022</v>
      </c>
      <c r="F5648" s="14">
        <v>38</v>
      </c>
      <c r="G5648" s="14"/>
    </row>
    <row r="5649" spans="1:7" x14ac:dyDescent="0.3">
      <c r="A5649" s="15">
        <v>300532</v>
      </c>
      <c r="B5649" s="15" t="s">
        <v>3834</v>
      </c>
      <c r="C5649" s="15" t="s">
        <v>3797</v>
      </c>
      <c r="D5649" s="15" t="s">
        <v>10044</v>
      </c>
      <c r="E5649" s="15">
        <v>2023</v>
      </c>
      <c r="F5649" s="15">
        <v>84</v>
      </c>
      <c r="G5649" s="15"/>
    </row>
    <row r="5650" spans="1:7" x14ac:dyDescent="0.3">
      <c r="A5650" s="14">
        <v>300532</v>
      </c>
      <c r="B5650" s="14" t="s">
        <v>3834</v>
      </c>
      <c r="C5650" s="14" t="s">
        <v>3797</v>
      </c>
      <c r="D5650" s="14" t="s">
        <v>10045</v>
      </c>
      <c r="E5650" s="14">
        <v>2024</v>
      </c>
      <c r="F5650" s="14">
        <v>8</v>
      </c>
      <c r="G5650" s="14">
        <v>-15</v>
      </c>
    </row>
    <row r="5651" spans="1:7" x14ac:dyDescent="0.3">
      <c r="A5651" s="15">
        <v>300532</v>
      </c>
      <c r="B5651" s="15" t="s">
        <v>3834</v>
      </c>
      <c r="C5651" s="15" t="s">
        <v>3797</v>
      </c>
      <c r="D5651" s="15" t="s">
        <v>10046</v>
      </c>
      <c r="E5651" s="15">
        <v>2025</v>
      </c>
      <c r="F5651" s="15">
        <v>98</v>
      </c>
      <c r="G5651" s="15">
        <v>10.4</v>
      </c>
    </row>
    <row r="5652" spans="1:7" x14ac:dyDescent="0.3">
      <c r="A5652" s="14">
        <v>99353</v>
      </c>
      <c r="B5652" s="14" t="s">
        <v>2235</v>
      </c>
      <c r="C5652" s="14" t="s">
        <v>2175</v>
      </c>
      <c r="D5652" s="14" t="s">
        <v>10047</v>
      </c>
      <c r="E5652" s="14">
        <v>2018</v>
      </c>
      <c r="F5652" s="14">
        <v>32</v>
      </c>
      <c r="G5652" s="14"/>
    </row>
    <row r="5653" spans="1:7" x14ac:dyDescent="0.3">
      <c r="A5653" s="15">
        <v>99353</v>
      </c>
      <c r="B5653" s="15" t="s">
        <v>2235</v>
      </c>
      <c r="C5653" s="15" t="s">
        <v>2175</v>
      </c>
      <c r="D5653" s="15" t="s">
        <v>10040</v>
      </c>
      <c r="E5653" s="15">
        <v>2019</v>
      </c>
      <c r="F5653" s="15">
        <v>11</v>
      </c>
      <c r="G5653" s="15"/>
    </row>
    <row r="5654" spans="1:7" x14ac:dyDescent="0.3">
      <c r="A5654" s="14">
        <v>99353</v>
      </c>
      <c r="B5654" s="14" t="s">
        <v>2235</v>
      </c>
      <c r="C5654" s="14" t="s">
        <v>2175</v>
      </c>
      <c r="D5654" s="14" t="s">
        <v>10045</v>
      </c>
      <c r="E5654" s="14">
        <v>2024</v>
      </c>
      <c r="F5654" s="14">
        <v>53</v>
      </c>
      <c r="G5654" s="14">
        <v>5.08</v>
      </c>
    </row>
    <row r="5655" spans="1:7" x14ac:dyDescent="0.3">
      <c r="A5655" s="15">
        <v>99353</v>
      </c>
      <c r="B5655" s="15" t="s">
        <v>2235</v>
      </c>
      <c r="C5655" s="15" t="s">
        <v>2175</v>
      </c>
      <c r="D5655" s="15" t="s">
        <v>10046</v>
      </c>
      <c r="E5655" s="15">
        <v>2025</v>
      </c>
      <c r="F5655" s="15">
        <v>224</v>
      </c>
      <c r="G5655" s="15">
        <v>21</v>
      </c>
    </row>
    <row r="5656" spans="1:7" x14ac:dyDescent="0.3">
      <c r="A5656" s="14">
        <v>239743</v>
      </c>
      <c r="B5656" s="14" t="s">
        <v>6010</v>
      </c>
      <c r="C5656" s="14" t="s">
        <v>5975</v>
      </c>
      <c r="D5656" s="14" t="s">
        <v>10047</v>
      </c>
      <c r="E5656" s="14">
        <v>2018</v>
      </c>
      <c r="F5656" s="14">
        <v>23</v>
      </c>
      <c r="G5656" s="14"/>
    </row>
    <row r="5657" spans="1:7" x14ac:dyDescent="0.3">
      <c r="A5657" s="15">
        <v>239743</v>
      </c>
      <c r="B5657" s="15" t="s">
        <v>6010</v>
      </c>
      <c r="C5657" s="15" t="s">
        <v>5975</v>
      </c>
      <c r="D5657" s="15" t="s">
        <v>10044</v>
      </c>
      <c r="E5657" s="15">
        <v>2023</v>
      </c>
      <c r="F5657" s="15">
        <v>19</v>
      </c>
      <c r="G5657" s="15"/>
    </row>
    <row r="5658" spans="1:7" x14ac:dyDescent="0.3">
      <c r="A5658" s="14">
        <v>239743</v>
      </c>
      <c r="B5658" s="14" t="s">
        <v>6010</v>
      </c>
      <c r="C5658" s="14" t="s">
        <v>5975</v>
      </c>
      <c r="D5658" s="14" t="s">
        <v>10045</v>
      </c>
      <c r="E5658" s="14">
        <v>2024</v>
      </c>
      <c r="F5658" s="14">
        <v>6</v>
      </c>
      <c r="G5658" s="14">
        <v>-2.1800000000000002</v>
      </c>
    </row>
    <row r="5659" spans="1:7" x14ac:dyDescent="0.3">
      <c r="A5659" s="15">
        <v>239743</v>
      </c>
      <c r="B5659" s="15" t="s">
        <v>6010</v>
      </c>
      <c r="C5659" s="15" t="s">
        <v>5975</v>
      </c>
      <c r="D5659" s="15" t="s">
        <v>10046</v>
      </c>
      <c r="E5659" s="15">
        <v>2025</v>
      </c>
      <c r="F5659" s="15">
        <v>65</v>
      </c>
      <c r="G5659" s="15">
        <v>2.67</v>
      </c>
    </row>
    <row r="5660" spans="1:7" x14ac:dyDescent="0.3">
      <c r="A5660" s="14">
        <v>57071</v>
      </c>
      <c r="B5660" s="14" t="s">
        <v>4831</v>
      </c>
      <c r="C5660" s="14" t="s">
        <v>4832</v>
      </c>
      <c r="D5660" s="14" t="s">
        <v>10052</v>
      </c>
      <c r="E5660" s="14">
        <v>2013</v>
      </c>
      <c r="F5660" s="14">
        <v>53</v>
      </c>
      <c r="G5660" s="14"/>
    </row>
    <row r="5661" spans="1:7" x14ac:dyDescent="0.3">
      <c r="A5661" s="15">
        <v>57071</v>
      </c>
      <c r="B5661" s="15" t="s">
        <v>4831</v>
      </c>
      <c r="C5661" s="15" t="s">
        <v>4832</v>
      </c>
      <c r="D5661" s="15" t="s">
        <v>10040</v>
      </c>
      <c r="E5661" s="15">
        <v>2019</v>
      </c>
      <c r="F5661" s="15">
        <v>8</v>
      </c>
      <c r="G5661" s="15"/>
    </row>
    <row r="5662" spans="1:7" x14ac:dyDescent="0.3">
      <c r="A5662" s="14">
        <v>57071</v>
      </c>
      <c r="B5662" s="14" t="s">
        <v>4831</v>
      </c>
      <c r="C5662" s="14" t="s">
        <v>4832</v>
      </c>
      <c r="D5662" s="14" t="s">
        <v>10041</v>
      </c>
      <c r="E5662" s="14">
        <v>2020</v>
      </c>
      <c r="F5662" s="14">
        <v>8</v>
      </c>
      <c r="G5662" s="14">
        <v>-6.8</v>
      </c>
    </row>
    <row r="5663" spans="1:7" x14ac:dyDescent="0.3">
      <c r="A5663" s="15">
        <v>57071</v>
      </c>
      <c r="B5663" s="15" t="s">
        <v>4831</v>
      </c>
      <c r="C5663" s="15" t="s">
        <v>4832</v>
      </c>
      <c r="D5663" s="15" t="s">
        <v>10042</v>
      </c>
      <c r="E5663" s="15">
        <v>2021</v>
      </c>
      <c r="F5663" s="15">
        <v>26</v>
      </c>
      <c r="G5663" s="15">
        <v>-4.82</v>
      </c>
    </row>
    <row r="5664" spans="1:7" x14ac:dyDescent="0.3">
      <c r="A5664" s="14">
        <v>57071</v>
      </c>
      <c r="B5664" s="14" t="s">
        <v>4831</v>
      </c>
      <c r="C5664" s="14" t="s">
        <v>4832</v>
      </c>
      <c r="D5664" s="14" t="s">
        <v>10043</v>
      </c>
      <c r="E5664" s="14">
        <v>2022</v>
      </c>
      <c r="F5664" s="14">
        <v>360</v>
      </c>
      <c r="G5664" s="14">
        <v>16.440000000000001</v>
      </c>
    </row>
    <row r="5665" spans="1:7" x14ac:dyDescent="0.3">
      <c r="A5665" s="15">
        <v>57071</v>
      </c>
      <c r="B5665" s="15" t="s">
        <v>4831</v>
      </c>
      <c r="C5665" s="15" t="s">
        <v>4832</v>
      </c>
      <c r="D5665" s="15" t="s">
        <v>10044</v>
      </c>
      <c r="E5665" s="15">
        <v>2023</v>
      </c>
      <c r="F5665" s="15">
        <v>11</v>
      </c>
      <c r="G5665" s="15">
        <v>8.77</v>
      </c>
    </row>
    <row r="5666" spans="1:7" x14ac:dyDescent="0.3">
      <c r="A5666" s="14">
        <v>57071</v>
      </c>
      <c r="B5666" s="14" t="s">
        <v>4831</v>
      </c>
      <c r="C5666" s="14" t="s">
        <v>4832</v>
      </c>
      <c r="D5666" s="14" t="s">
        <v>10045</v>
      </c>
      <c r="E5666" s="14">
        <v>2024</v>
      </c>
      <c r="F5666" s="14">
        <v>19</v>
      </c>
      <c r="G5666" s="14">
        <v>4.25</v>
      </c>
    </row>
    <row r="5667" spans="1:7" x14ac:dyDescent="0.3">
      <c r="A5667" s="15">
        <v>57071</v>
      </c>
      <c r="B5667" s="15" t="s">
        <v>4831</v>
      </c>
      <c r="C5667" s="15" t="s">
        <v>4832</v>
      </c>
      <c r="D5667" s="15" t="s">
        <v>10046</v>
      </c>
      <c r="E5667" s="15">
        <v>2025</v>
      </c>
      <c r="F5667" s="15">
        <v>38</v>
      </c>
      <c r="G5667" s="15">
        <v>2.11</v>
      </c>
    </row>
    <row r="5668" spans="1:7" x14ac:dyDescent="0.3">
      <c r="A5668" s="14">
        <v>557613</v>
      </c>
      <c r="B5668" s="14" t="s">
        <v>5999</v>
      </c>
      <c r="C5668" s="14" t="s">
        <v>5975</v>
      </c>
      <c r="D5668" s="14" t="s">
        <v>10043</v>
      </c>
      <c r="E5668" s="14">
        <v>2022</v>
      </c>
      <c r="F5668" s="14">
        <v>66</v>
      </c>
      <c r="G5668" s="14"/>
    </row>
    <row r="5669" spans="1:7" x14ac:dyDescent="0.3">
      <c r="A5669" s="15">
        <v>557613</v>
      </c>
      <c r="B5669" s="15" t="s">
        <v>5999</v>
      </c>
      <c r="C5669" s="15" t="s">
        <v>5975</v>
      </c>
      <c r="D5669" s="15" t="s">
        <v>10044</v>
      </c>
      <c r="E5669" s="15">
        <v>2023</v>
      </c>
      <c r="F5669" s="15">
        <v>45</v>
      </c>
      <c r="G5669" s="15"/>
    </row>
    <row r="5670" spans="1:7" x14ac:dyDescent="0.3">
      <c r="A5670" s="14">
        <v>557613</v>
      </c>
      <c r="B5670" s="14" t="s">
        <v>5999</v>
      </c>
      <c r="C5670" s="14" t="s">
        <v>5975</v>
      </c>
      <c r="D5670" s="14" t="s">
        <v>10045</v>
      </c>
      <c r="E5670" s="14">
        <v>2024</v>
      </c>
      <c r="F5670" s="14">
        <v>48</v>
      </c>
      <c r="G5670" s="14">
        <v>-9</v>
      </c>
    </row>
    <row r="5671" spans="1:7" x14ac:dyDescent="0.3">
      <c r="A5671" s="15">
        <v>1053208</v>
      </c>
      <c r="B5671" s="15" t="s">
        <v>5938</v>
      </c>
      <c r="C5671" s="15" t="s">
        <v>5914</v>
      </c>
      <c r="D5671" s="15" t="s">
        <v>10046</v>
      </c>
      <c r="E5671" s="15">
        <v>2025</v>
      </c>
      <c r="F5671" s="15">
        <v>95</v>
      </c>
      <c r="G5671" s="15"/>
    </row>
    <row r="5672" spans="1:7" x14ac:dyDescent="0.3">
      <c r="A5672" s="14">
        <v>1068110</v>
      </c>
      <c r="B5672" s="14" t="s">
        <v>6046</v>
      </c>
      <c r="C5672" s="14" t="s">
        <v>6029</v>
      </c>
      <c r="D5672" s="14" t="s">
        <v>10046</v>
      </c>
      <c r="E5672" s="14">
        <v>2025</v>
      </c>
      <c r="F5672" s="14">
        <v>6</v>
      </c>
      <c r="G5672" s="14"/>
    </row>
    <row r="5673" spans="1:7" x14ac:dyDescent="0.3">
      <c r="A5673" s="15">
        <v>346546</v>
      </c>
      <c r="B5673" s="15" t="s">
        <v>5264</v>
      </c>
      <c r="C5673" s="15" t="s">
        <v>5250</v>
      </c>
      <c r="D5673" s="15" t="s">
        <v>10047</v>
      </c>
      <c r="E5673" s="15">
        <v>2018</v>
      </c>
      <c r="F5673" s="15">
        <v>52</v>
      </c>
      <c r="G5673" s="15"/>
    </row>
    <row r="5674" spans="1:7" x14ac:dyDescent="0.3">
      <c r="A5674" s="14">
        <v>346546</v>
      </c>
      <c r="B5674" s="14" t="s">
        <v>5264</v>
      </c>
      <c r="C5674" s="14" t="s">
        <v>5250</v>
      </c>
      <c r="D5674" s="14" t="s">
        <v>10042</v>
      </c>
      <c r="E5674" s="14">
        <v>2021</v>
      </c>
      <c r="F5674" s="14">
        <v>26</v>
      </c>
      <c r="G5674" s="14"/>
    </row>
    <row r="5675" spans="1:7" x14ac:dyDescent="0.3">
      <c r="A5675" s="15">
        <v>346546</v>
      </c>
      <c r="B5675" s="15" t="s">
        <v>5264</v>
      </c>
      <c r="C5675" s="15" t="s">
        <v>5250</v>
      </c>
      <c r="D5675" s="15" t="s">
        <v>10043</v>
      </c>
      <c r="E5675" s="15">
        <v>2022</v>
      </c>
      <c r="F5675" s="15">
        <v>48</v>
      </c>
      <c r="G5675" s="15">
        <v>-2.77</v>
      </c>
    </row>
    <row r="5676" spans="1:7" x14ac:dyDescent="0.3">
      <c r="A5676" s="14">
        <v>346546</v>
      </c>
      <c r="B5676" s="14" t="s">
        <v>5264</v>
      </c>
      <c r="C5676" s="14" t="s">
        <v>5250</v>
      </c>
      <c r="D5676" s="14" t="s">
        <v>10045</v>
      </c>
      <c r="E5676" s="14">
        <v>2024</v>
      </c>
      <c r="F5676" s="14">
        <v>84</v>
      </c>
      <c r="G5676" s="14">
        <v>4.88</v>
      </c>
    </row>
    <row r="5677" spans="1:7" x14ac:dyDescent="0.3">
      <c r="A5677" s="15">
        <v>346546</v>
      </c>
      <c r="B5677" s="15" t="s">
        <v>5264</v>
      </c>
      <c r="C5677" s="15" t="s">
        <v>5250</v>
      </c>
      <c r="D5677" s="15" t="s">
        <v>10046</v>
      </c>
      <c r="E5677" s="15">
        <v>2025</v>
      </c>
      <c r="F5677" s="15">
        <v>20</v>
      </c>
      <c r="G5677" s="15">
        <v>-0.2</v>
      </c>
    </row>
    <row r="5678" spans="1:7" x14ac:dyDescent="0.3">
      <c r="A5678" s="14">
        <v>662261</v>
      </c>
      <c r="B5678" s="14" t="s">
        <v>2891</v>
      </c>
      <c r="C5678" s="14" t="s">
        <v>2877</v>
      </c>
      <c r="D5678" s="14" t="s">
        <v>10044</v>
      </c>
      <c r="E5678" s="14">
        <v>2023</v>
      </c>
      <c r="F5678" s="14">
        <v>15</v>
      </c>
      <c r="G5678" s="14"/>
    </row>
    <row r="5679" spans="1:7" x14ac:dyDescent="0.3">
      <c r="A5679" s="15">
        <v>361254</v>
      </c>
      <c r="B5679" s="15" t="s">
        <v>2035</v>
      </c>
      <c r="C5679" s="15" t="s">
        <v>1982</v>
      </c>
      <c r="D5679" s="15" t="s">
        <v>10042</v>
      </c>
      <c r="E5679" s="15">
        <v>2021</v>
      </c>
      <c r="F5679" s="15">
        <v>16</v>
      </c>
      <c r="G5679" s="15"/>
    </row>
    <row r="5680" spans="1:7" x14ac:dyDescent="0.3">
      <c r="A5680" s="14">
        <v>361254</v>
      </c>
      <c r="B5680" s="14" t="s">
        <v>2035</v>
      </c>
      <c r="C5680" s="14" t="s">
        <v>1982</v>
      </c>
      <c r="D5680" s="14" t="s">
        <v>10045</v>
      </c>
      <c r="E5680" s="14">
        <v>2024</v>
      </c>
      <c r="F5680" s="14">
        <v>119</v>
      </c>
      <c r="G5680" s="14"/>
    </row>
    <row r="5681" spans="1:7" x14ac:dyDescent="0.3">
      <c r="A5681" s="15">
        <v>361254</v>
      </c>
      <c r="B5681" s="15" t="s">
        <v>2035</v>
      </c>
      <c r="C5681" s="15" t="s">
        <v>1982</v>
      </c>
      <c r="D5681" s="15" t="s">
        <v>10046</v>
      </c>
      <c r="E5681" s="15">
        <v>2025</v>
      </c>
      <c r="F5681" s="15">
        <v>37</v>
      </c>
      <c r="G5681" s="15">
        <v>11.96</v>
      </c>
    </row>
    <row r="5682" spans="1:7" x14ac:dyDescent="0.3">
      <c r="A5682" s="14">
        <v>357164</v>
      </c>
      <c r="B5682" s="14" t="s">
        <v>3716</v>
      </c>
      <c r="C5682" s="14" t="s">
        <v>3685</v>
      </c>
      <c r="D5682" s="14" t="s">
        <v>10050</v>
      </c>
      <c r="E5682" s="14">
        <v>2017</v>
      </c>
      <c r="F5682" s="14">
        <v>146</v>
      </c>
      <c r="G5682" s="14"/>
    </row>
    <row r="5683" spans="1:7" x14ac:dyDescent="0.3">
      <c r="A5683" s="15">
        <v>357164</v>
      </c>
      <c r="B5683" s="15" t="s">
        <v>3716</v>
      </c>
      <c r="C5683" s="15" t="s">
        <v>3685</v>
      </c>
      <c r="D5683" s="15" t="s">
        <v>10041</v>
      </c>
      <c r="E5683" s="15">
        <v>2020</v>
      </c>
      <c r="F5683" s="15">
        <v>59</v>
      </c>
      <c r="G5683" s="15"/>
    </row>
    <row r="5684" spans="1:7" x14ac:dyDescent="0.3">
      <c r="A5684" s="14">
        <v>357164</v>
      </c>
      <c r="B5684" s="14" t="s">
        <v>3716</v>
      </c>
      <c r="C5684" s="14" t="s">
        <v>3685</v>
      </c>
      <c r="D5684" s="14" t="s">
        <v>10042</v>
      </c>
      <c r="E5684" s="14">
        <v>2021</v>
      </c>
      <c r="F5684" s="14">
        <v>29</v>
      </c>
      <c r="G5684" s="14">
        <v>-29.19</v>
      </c>
    </row>
    <row r="5685" spans="1:7" x14ac:dyDescent="0.3">
      <c r="A5685" s="15">
        <v>357164</v>
      </c>
      <c r="B5685" s="15" t="s">
        <v>3716</v>
      </c>
      <c r="C5685" s="15" t="s">
        <v>3685</v>
      </c>
      <c r="D5685" s="15" t="s">
        <v>10043</v>
      </c>
      <c r="E5685" s="15">
        <v>2022</v>
      </c>
      <c r="F5685" s="15">
        <v>10</v>
      </c>
      <c r="G5685" s="15">
        <v>-27.79</v>
      </c>
    </row>
    <row r="5686" spans="1:7" x14ac:dyDescent="0.3">
      <c r="A5686" s="14">
        <v>357164</v>
      </c>
      <c r="B5686" s="14" t="s">
        <v>3716</v>
      </c>
      <c r="C5686" s="14" t="s">
        <v>3685</v>
      </c>
      <c r="D5686" s="14" t="s">
        <v>10044</v>
      </c>
      <c r="E5686" s="14">
        <v>2023</v>
      </c>
      <c r="F5686" s="14">
        <v>32</v>
      </c>
      <c r="G5686" s="14">
        <v>-21.63</v>
      </c>
    </row>
    <row r="5687" spans="1:7" x14ac:dyDescent="0.3">
      <c r="A5687" s="15">
        <v>357164</v>
      </c>
      <c r="B5687" s="15" t="s">
        <v>3716</v>
      </c>
      <c r="C5687" s="15" t="s">
        <v>3685</v>
      </c>
      <c r="D5687" s="15" t="s">
        <v>10045</v>
      </c>
      <c r="E5687" s="15">
        <v>2024</v>
      </c>
      <c r="F5687" s="15">
        <v>16</v>
      </c>
      <c r="G5687" s="15">
        <v>-18.48</v>
      </c>
    </row>
    <row r="5688" spans="1:7" x14ac:dyDescent="0.3">
      <c r="A5688" s="14">
        <v>357164</v>
      </c>
      <c r="B5688" s="14" t="s">
        <v>3716</v>
      </c>
      <c r="C5688" s="14" t="s">
        <v>3685</v>
      </c>
      <c r="D5688" s="14" t="s">
        <v>10046</v>
      </c>
      <c r="E5688" s="14">
        <v>2025</v>
      </c>
      <c r="F5688" s="14">
        <v>66</v>
      </c>
      <c r="G5688" s="14">
        <v>-11.81</v>
      </c>
    </row>
    <row r="5689" spans="1:7" x14ac:dyDescent="0.3">
      <c r="A5689" s="15">
        <v>883865</v>
      </c>
      <c r="B5689" s="15" t="s">
        <v>6107</v>
      </c>
      <c r="C5689" s="15" t="s">
        <v>6089</v>
      </c>
      <c r="D5689" s="15" t="s">
        <v>10046</v>
      </c>
      <c r="E5689" s="15">
        <v>2025</v>
      </c>
      <c r="F5689" s="15">
        <v>150</v>
      </c>
      <c r="G5689" s="15"/>
    </row>
    <row r="5690" spans="1:7" x14ac:dyDescent="0.3">
      <c r="A5690" s="14">
        <v>436064</v>
      </c>
      <c r="B5690" s="14" t="s">
        <v>4949</v>
      </c>
      <c r="C5690" s="14" t="s">
        <v>4934</v>
      </c>
      <c r="D5690" s="14" t="s">
        <v>10041</v>
      </c>
      <c r="E5690" s="14">
        <v>2020</v>
      </c>
      <c r="F5690" s="14">
        <v>29</v>
      </c>
      <c r="G5690" s="14"/>
    </row>
    <row r="5691" spans="1:7" x14ac:dyDescent="0.3">
      <c r="A5691" s="15">
        <v>436064</v>
      </c>
      <c r="B5691" s="15" t="s">
        <v>4949</v>
      </c>
      <c r="C5691" s="15" t="s">
        <v>4934</v>
      </c>
      <c r="D5691" s="15" t="s">
        <v>10043</v>
      </c>
      <c r="E5691" s="15">
        <v>2022</v>
      </c>
      <c r="F5691" s="15">
        <v>334</v>
      </c>
      <c r="G5691" s="15"/>
    </row>
    <row r="5692" spans="1:7" x14ac:dyDescent="0.3">
      <c r="A5692" s="14">
        <v>436064</v>
      </c>
      <c r="B5692" s="14" t="s">
        <v>4949</v>
      </c>
      <c r="C5692" s="14" t="s">
        <v>4934</v>
      </c>
      <c r="D5692" s="14" t="s">
        <v>10045</v>
      </c>
      <c r="E5692" s="14">
        <v>2024</v>
      </c>
      <c r="F5692" s="14">
        <v>4</v>
      </c>
      <c r="G5692" s="14">
        <v>-6.25</v>
      </c>
    </row>
    <row r="5693" spans="1:7" x14ac:dyDescent="0.3">
      <c r="A5693" s="15">
        <v>436064</v>
      </c>
      <c r="B5693" s="15" t="s">
        <v>4949</v>
      </c>
      <c r="C5693" s="15" t="s">
        <v>4934</v>
      </c>
      <c r="D5693" s="15" t="s">
        <v>10046</v>
      </c>
      <c r="E5693" s="15">
        <v>2025</v>
      </c>
      <c r="F5693" s="15">
        <v>4</v>
      </c>
      <c r="G5693" s="15">
        <v>-21.44</v>
      </c>
    </row>
    <row r="5694" spans="1:7" x14ac:dyDescent="0.3">
      <c r="A5694" s="14">
        <v>284732</v>
      </c>
      <c r="B5694" s="14" t="s">
        <v>4278</v>
      </c>
      <c r="C5694" s="14" t="s">
        <v>4264</v>
      </c>
      <c r="D5694" s="14" t="s">
        <v>10043</v>
      </c>
      <c r="E5694" s="14">
        <v>2022</v>
      </c>
      <c r="F5694" s="14">
        <v>35</v>
      </c>
      <c r="G5694" s="14"/>
    </row>
    <row r="5695" spans="1:7" x14ac:dyDescent="0.3">
      <c r="A5695" s="15">
        <v>284732</v>
      </c>
      <c r="B5695" s="15" t="s">
        <v>4278</v>
      </c>
      <c r="C5695" s="15" t="s">
        <v>4264</v>
      </c>
      <c r="D5695" s="15" t="s">
        <v>10044</v>
      </c>
      <c r="E5695" s="15">
        <v>2023</v>
      </c>
      <c r="F5695" s="15">
        <v>109</v>
      </c>
      <c r="G5695" s="15"/>
    </row>
    <row r="5696" spans="1:7" x14ac:dyDescent="0.3">
      <c r="A5696" s="14">
        <v>284732</v>
      </c>
      <c r="B5696" s="14" t="s">
        <v>4278</v>
      </c>
      <c r="C5696" s="14" t="s">
        <v>4264</v>
      </c>
      <c r="D5696" s="14" t="s">
        <v>10045</v>
      </c>
      <c r="E5696" s="14">
        <v>2024</v>
      </c>
      <c r="F5696" s="14">
        <v>14</v>
      </c>
      <c r="G5696" s="14">
        <v>-10.5</v>
      </c>
    </row>
    <row r="5697" spans="1:7" x14ac:dyDescent="0.3">
      <c r="A5697" s="15">
        <v>284732</v>
      </c>
      <c r="B5697" s="15" t="s">
        <v>4278</v>
      </c>
      <c r="C5697" s="15" t="s">
        <v>4264</v>
      </c>
      <c r="D5697" s="15" t="s">
        <v>10046</v>
      </c>
      <c r="E5697" s="15">
        <v>2025</v>
      </c>
      <c r="F5697" s="15">
        <v>26</v>
      </c>
      <c r="G5697" s="15">
        <v>-12.2</v>
      </c>
    </row>
    <row r="5698" spans="1:7" x14ac:dyDescent="0.3">
      <c r="A5698" s="14">
        <v>882710</v>
      </c>
      <c r="B5698" s="14" t="s">
        <v>2747</v>
      </c>
      <c r="C5698" s="14" t="s">
        <v>2736</v>
      </c>
      <c r="D5698" s="14" t="s">
        <v>10046</v>
      </c>
      <c r="E5698" s="14">
        <v>2025</v>
      </c>
      <c r="F5698" s="14">
        <v>48</v>
      </c>
      <c r="G5698" s="14"/>
    </row>
    <row r="5699" spans="1:7" x14ac:dyDescent="0.3">
      <c r="A5699" s="15">
        <v>783396</v>
      </c>
      <c r="B5699" s="15" t="s">
        <v>2103</v>
      </c>
      <c r="C5699" s="15" t="s">
        <v>2051</v>
      </c>
      <c r="D5699" s="15" t="s">
        <v>10042</v>
      </c>
      <c r="E5699" s="15">
        <v>2021</v>
      </c>
      <c r="F5699" s="15">
        <v>107</v>
      </c>
      <c r="G5699" s="15"/>
    </row>
    <row r="5700" spans="1:7" x14ac:dyDescent="0.3">
      <c r="A5700" s="14">
        <v>783396</v>
      </c>
      <c r="B5700" s="14" t="s">
        <v>2103</v>
      </c>
      <c r="C5700" s="14" t="s">
        <v>2051</v>
      </c>
      <c r="D5700" s="14" t="s">
        <v>10044</v>
      </c>
      <c r="E5700" s="14">
        <v>2023</v>
      </c>
      <c r="F5700" s="14">
        <v>97</v>
      </c>
      <c r="G5700" s="14"/>
    </row>
    <row r="5701" spans="1:7" x14ac:dyDescent="0.3">
      <c r="A5701" s="15">
        <v>783396</v>
      </c>
      <c r="B5701" s="15" t="s">
        <v>2103</v>
      </c>
      <c r="C5701" s="15" t="s">
        <v>2051</v>
      </c>
      <c r="D5701" s="15" t="s">
        <v>10046</v>
      </c>
      <c r="E5701" s="15">
        <v>2025</v>
      </c>
      <c r="F5701" s="15">
        <v>28</v>
      </c>
      <c r="G5701" s="15">
        <v>-19.75</v>
      </c>
    </row>
    <row r="5702" spans="1:7" x14ac:dyDescent="0.3">
      <c r="A5702" s="14">
        <v>487969</v>
      </c>
      <c r="B5702" s="14" t="s">
        <v>1321</v>
      </c>
      <c r="C5702" s="14" t="s">
        <v>1278</v>
      </c>
      <c r="D5702" s="14" t="s">
        <v>10042</v>
      </c>
      <c r="E5702" s="14">
        <v>2021</v>
      </c>
      <c r="F5702" s="14">
        <v>16</v>
      </c>
      <c r="G5702" s="14"/>
    </row>
    <row r="5703" spans="1:7" x14ac:dyDescent="0.3">
      <c r="A5703" s="15">
        <v>487969</v>
      </c>
      <c r="B5703" s="15" t="s">
        <v>1321</v>
      </c>
      <c r="C5703" s="15" t="s">
        <v>1278</v>
      </c>
      <c r="D5703" s="15" t="s">
        <v>10043</v>
      </c>
      <c r="E5703" s="15">
        <v>2022</v>
      </c>
      <c r="F5703" s="15">
        <v>5</v>
      </c>
      <c r="G5703" s="15"/>
    </row>
    <row r="5704" spans="1:7" x14ac:dyDescent="0.3">
      <c r="A5704" s="14">
        <v>487969</v>
      </c>
      <c r="B5704" s="14" t="s">
        <v>1321</v>
      </c>
      <c r="C5704" s="14" t="s">
        <v>1278</v>
      </c>
      <c r="D5704" s="14" t="s">
        <v>10044</v>
      </c>
      <c r="E5704" s="14">
        <v>2023</v>
      </c>
      <c r="F5704" s="14">
        <v>17</v>
      </c>
      <c r="G5704" s="14">
        <v>0.5</v>
      </c>
    </row>
    <row r="5705" spans="1:7" x14ac:dyDescent="0.3">
      <c r="A5705" s="15">
        <v>487969</v>
      </c>
      <c r="B5705" s="15" t="s">
        <v>1321</v>
      </c>
      <c r="C5705" s="15" t="s">
        <v>1278</v>
      </c>
      <c r="D5705" s="15" t="s">
        <v>10045</v>
      </c>
      <c r="E5705" s="15">
        <v>2024</v>
      </c>
      <c r="F5705" s="15">
        <v>3</v>
      </c>
      <c r="G5705" s="15">
        <v>-2.7</v>
      </c>
    </row>
    <row r="5706" spans="1:7" x14ac:dyDescent="0.3">
      <c r="A5706" s="14">
        <v>487969</v>
      </c>
      <c r="B5706" s="14" t="s">
        <v>1321</v>
      </c>
      <c r="C5706" s="14" t="s">
        <v>1278</v>
      </c>
      <c r="D5706" s="14" t="s">
        <v>10046</v>
      </c>
      <c r="E5706" s="14">
        <v>2025</v>
      </c>
      <c r="F5706" s="14">
        <v>60</v>
      </c>
      <c r="G5706" s="14">
        <v>8.6</v>
      </c>
    </row>
    <row r="5707" spans="1:7" x14ac:dyDescent="0.3">
      <c r="A5707" s="15">
        <v>560483</v>
      </c>
      <c r="B5707" s="15" t="s">
        <v>2553</v>
      </c>
      <c r="C5707" s="15" t="s">
        <v>2522</v>
      </c>
      <c r="D5707" s="15" t="s">
        <v>10042</v>
      </c>
      <c r="E5707" s="15">
        <v>2021</v>
      </c>
      <c r="F5707" s="15">
        <v>23</v>
      </c>
      <c r="G5707" s="15"/>
    </row>
    <row r="5708" spans="1:7" x14ac:dyDescent="0.3">
      <c r="A5708" s="14">
        <v>560483</v>
      </c>
      <c r="B5708" s="14" t="s">
        <v>2553</v>
      </c>
      <c r="C5708" s="14" t="s">
        <v>2522</v>
      </c>
      <c r="D5708" s="14" t="s">
        <v>10044</v>
      </c>
      <c r="E5708" s="14">
        <v>2023</v>
      </c>
      <c r="F5708" s="14">
        <v>47</v>
      </c>
      <c r="G5708" s="14"/>
    </row>
    <row r="5709" spans="1:7" x14ac:dyDescent="0.3">
      <c r="A5709" s="15">
        <v>560483</v>
      </c>
      <c r="B5709" s="15" t="s">
        <v>2553</v>
      </c>
      <c r="C5709" s="15" t="s">
        <v>2522</v>
      </c>
      <c r="D5709" s="15" t="s">
        <v>10045</v>
      </c>
      <c r="E5709" s="15">
        <v>2024</v>
      </c>
      <c r="F5709" s="15">
        <v>25</v>
      </c>
      <c r="G5709" s="15">
        <v>2.29</v>
      </c>
    </row>
    <row r="5710" spans="1:7" x14ac:dyDescent="0.3">
      <c r="A5710" s="14">
        <v>560483</v>
      </c>
      <c r="B5710" s="14" t="s">
        <v>2553</v>
      </c>
      <c r="C5710" s="14" t="s">
        <v>2522</v>
      </c>
      <c r="D5710" s="14" t="s">
        <v>10046</v>
      </c>
      <c r="E5710" s="14">
        <v>2025</v>
      </c>
      <c r="F5710" s="14">
        <v>53</v>
      </c>
      <c r="G5710" s="14">
        <v>5.49</v>
      </c>
    </row>
    <row r="5711" spans="1:7" x14ac:dyDescent="0.3">
      <c r="A5711" s="15">
        <v>124410</v>
      </c>
      <c r="B5711" s="15" t="s">
        <v>5023</v>
      </c>
      <c r="C5711" s="15" t="s">
        <v>4991</v>
      </c>
      <c r="D5711" s="15" t="s">
        <v>10054</v>
      </c>
      <c r="E5711" s="15">
        <v>2012</v>
      </c>
      <c r="F5711" s="15">
        <v>19</v>
      </c>
      <c r="G5711" s="15"/>
    </row>
    <row r="5712" spans="1:7" x14ac:dyDescent="0.3">
      <c r="A5712" s="14">
        <v>124410</v>
      </c>
      <c r="B5712" s="14" t="s">
        <v>5023</v>
      </c>
      <c r="C5712" s="14" t="s">
        <v>4991</v>
      </c>
      <c r="D5712" s="14" t="s">
        <v>10052</v>
      </c>
      <c r="E5712" s="14">
        <v>2013</v>
      </c>
      <c r="F5712" s="14">
        <v>65</v>
      </c>
      <c r="G5712" s="14"/>
    </row>
    <row r="5713" spans="1:7" x14ac:dyDescent="0.3">
      <c r="A5713" s="15">
        <v>124410</v>
      </c>
      <c r="B5713" s="15" t="s">
        <v>5023</v>
      </c>
      <c r="C5713" s="15" t="s">
        <v>4991</v>
      </c>
      <c r="D5713" s="15" t="s">
        <v>10048</v>
      </c>
      <c r="E5713" s="15">
        <v>2014</v>
      </c>
      <c r="F5713" s="15">
        <v>57</v>
      </c>
      <c r="G5713" s="15">
        <v>19</v>
      </c>
    </row>
    <row r="5714" spans="1:7" x14ac:dyDescent="0.3">
      <c r="A5714" s="14">
        <v>124410</v>
      </c>
      <c r="B5714" s="14" t="s">
        <v>5023</v>
      </c>
      <c r="C5714" s="14" t="s">
        <v>4991</v>
      </c>
      <c r="D5714" s="14" t="s">
        <v>10050</v>
      </c>
      <c r="E5714" s="14">
        <v>2017</v>
      </c>
      <c r="F5714" s="14">
        <v>19</v>
      </c>
      <c r="G5714" s="14">
        <v>-3.29</v>
      </c>
    </row>
    <row r="5715" spans="1:7" x14ac:dyDescent="0.3">
      <c r="A5715" s="15">
        <v>124410</v>
      </c>
      <c r="B5715" s="15" t="s">
        <v>5023</v>
      </c>
      <c r="C5715" s="15" t="s">
        <v>4991</v>
      </c>
      <c r="D5715" s="15" t="s">
        <v>10047</v>
      </c>
      <c r="E5715" s="15">
        <v>2018</v>
      </c>
      <c r="F5715" s="15">
        <v>28</v>
      </c>
      <c r="G5715" s="15">
        <v>-3.15</v>
      </c>
    </row>
    <row r="5716" spans="1:7" x14ac:dyDescent="0.3">
      <c r="A5716" s="14">
        <v>124410</v>
      </c>
      <c r="B5716" s="14" t="s">
        <v>5023</v>
      </c>
      <c r="C5716" s="14" t="s">
        <v>4991</v>
      </c>
      <c r="D5716" s="14" t="s">
        <v>10041</v>
      </c>
      <c r="E5716" s="14">
        <v>2020</v>
      </c>
      <c r="F5716" s="14">
        <v>16</v>
      </c>
      <c r="G5716" s="14">
        <v>-3.61</v>
      </c>
    </row>
    <row r="5717" spans="1:7" x14ac:dyDescent="0.3">
      <c r="A5717" s="15">
        <v>124410</v>
      </c>
      <c r="B5717" s="15" t="s">
        <v>5023</v>
      </c>
      <c r="C5717" s="15" t="s">
        <v>4991</v>
      </c>
      <c r="D5717" s="15" t="s">
        <v>10044</v>
      </c>
      <c r="E5717" s="15">
        <v>2023</v>
      </c>
      <c r="F5717" s="15">
        <v>78</v>
      </c>
      <c r="G5717" s="15">
        <v>1.03</v>
      </c>
    </row>
    <row r="5718" spans="1:7" x14ac:dyDescent="0.3">
      <c r="A5718" s="14">
        <v>470038</v>
      </c>
      <c r="B5718" s="14" t="s">
        <v>4529</v>
      </c>
      <c r="C5718" s="14" t="s">
        <v>4487</v>
      </c>
      <c r="D5718" s="14" t="s">
        <v>10041</v>
      </c>
      <c r="E5718" s="14">
        <v>2020</v>
      </c>
      <c r="F5718" s="14">
        <v>50</v>
      </c>
      <c r="G5718" s="14"/>
    </row>
    <row r="5719" spans="1:7" x14ac:dyDescent="0.3">
      <c r="A5719" s="15">
        <v>470038</v>
      </c>
      <c r="B5719" s="15" t="s">
        <v>4529</v>
      </c>
      <c r="C5719" s="15" t="s">
        <v>4487</v>
      </c>
      <c r="D5719" s="15" t="s">
        <v>10042</v>
      </c>
      <c r="E5719" s="15">
        <v>2021</v>
      </c>
      <c r="F5719" s="15">
        <v>31</v>
      </c>
      <c r="G5719" s="15"/>
    </row>
    <row r="5720" spans="1:7" x14ac:dyDescent="0.3">
      <c r="A5720" s="14">
        <v>470038</v>
      </c>
      <c r="B5720" s="14" t="s">
        <v>4529</v>
      </c>
      <c r="C5720" s="14" t="s">
        <v>4487</v>
      </c>
      <c r="D5720" s="14" t="s">
        <v>10045</v>
      </c>
      <c r="E5720" s="14">
        <v>2024</v>
      </c>
      <c r="F5720" s="14">
        <v>14</v>
      </c>
      <c r="G5720" s="14">
        <v>-8.23</v>
      </c>
    </row>
    <row r="5721" spans="1:7" x14ac:dyDescent="0.3">
      <c r="A5721" s="15">
        <v>357992</v>
      </c>
      <c r="B5721" s="15" t="s">
        <v>2967</v>
      </c>
      <c r="C5721" s="15" t="s">
        <v>2945</v>
      </c>
      <c r="D5721" s="15" t="s">
        <v>10041</v>
      </c>
      <c r="E5721" s="15">
        <v>2020</v>
      </c>
      <c r="F5721" s="15">
        <v>26</v>
      </c>
      <c r="G5721" s="15"/>
    </row>
    <row r="5722" spans="1:7" x14ac:dyDescent="0.3">
      <c r="A5722" s="14">
        <v>357992</v>
      </c>
      <c r="B5722" s="14" t="s">
        <v>2967</v>
      </c>
      <c r="C5722" s="14" t="s">
        <v>2945</v>
      </c>
      <c r="D5722" s="14" t="s">
        <v>10042</v>
      </c>
      <c r="E5722" s="14">
        <v>2021</v>
      </c>
      <c r="F5722" s="14">
        <v>25</v>
      </c>
      <c r="G5722" s="14"/>
    </row>
    <row r="5723" spans="1:7" x14ac:dyDescent="0.3">
      <c r="A5723" s="15">
        <v>357992</v>
      </c>
      <c r="B5723" s="15" t="s">
        <v>2967</v>
      </c>
      <c r="C5723" s="15" t="s">
        <v>2945</v>
      </c>
      <c r="D5723" s="15" t="s">
        <v>10046</v>
      </c>
      <c r="E5723" s="15">
        <v>2025</v>
      </c>
      <c r="F5723" s="15">
        <v>71</v>
      </c>
      <c r="G5723" s="15">
        <v>9.7100000000000009</v>
      </c>
    </row>
    <row r="5724" spans="1:7" x14ac:dyDescent="0.3">
      <c r="A5724" s="14">
        <v>170986</v>
      </c>
      <c r="B5724" s="14" t="s">
        <v>4259</v>
      </c>
      <c r="C5724" s="14" t="s">
        <v>4210</v>
      </c>
      <c r="D5724" s="14" t="s">
        <v>10042</v>
      </c>
      <c r="E5724" s="14">
        <v>2021</v>
      </c>
      <c r="F5724" s="14">
        <v>5</v>
      </c>
      <c r="G5724" s="14"/>
    </row>
    <row r="5725" spans="1:7" x14ac:dyDescent="0.3">
      <c r="A5725" s="15">
        <v>170986</v>
      </c>
      <c r="B5725" s="15" t="s">
        <v>4259</v>
      </c>
      <c r="C5725" s="15" t="s">
        <v>4210</v>
      </c>
      <c r="D5725" s="15" t="s">
        <v>10043</v>
      </c>
      <c r="E5725" s="15">
        <v>2022</v>
      </c>
      <c r="F5725" s="15">
        <v>31</v>
      </c>
      <c r="G5725" s="15"/>
    </row>
    <row r="5726" spans="1:7" x14ac:dyDescent="0.3">
      <c r="A5726" s="14">
        <v>170986</v>
      </c>
      <c r="B5726" s="14" t="s">
        <v>4259</v>
      </c>
      <c r="C5726" s="14" t="s">
        <v>4210</v>
      </c>
      <c r="D5726" s="14" t="s">
        <v>10044</v>
      </c>
      <c r="E5726" s="14">
        <v>2023</v>
      </c>
      <c r="F5726" s="14">
        <v>174</v>
      </c>
      <c r="G5726" s="14">
        <v>84.5</v>
      </c>
    </row>
    <row r="5727" spans="1:7" x14ac:dyDescent="0.3">
      <c r="A5727" s="15">
        <v>170986</v>
      </c>
      <c r="B5727" s="15" t="s">
        <v>4259</v>
      </c>
      <c r="C5727" s="15" t="s">
        <v>4210</v>
      </c>
      <c r="D5727" s="15" t="s">
        <v>10045</v>
      </c>
      <c r="E5727" s="15">
        <v>2024</v>
      </c>
      <c r="F5727" s="15">
        <v>27</v>
      </c>
      <c r="G5727" s="15">
        <v>20.9</v>
      </c>
    </row>
    <row r="5728" spans="1:7" x14ac:dyDescent="0.3">
      <c r="A5728" s="14">
        <v>170986</v>
      </c>
      <c r="B5728" s="14" t="s">
        <v>4259</v>
      </c>
      <c r="C5728" s="14" t="s">
        <v>4210</v>
      </c>
      <c r="D5728" s="14" t="s">
        <v>10046</v>
      </c>
      <c r="E5728" s="14">
        <v>2025</v>
      </c>
      <c r="F5728" s="14">
        <v>31</v>
      </c>
      <c r="G5728" s="14">
        <v>4.8</v>
      </c>
    </row>
    <row r="5729" spans="1:7" x14ac:dyDescent="0.3">
      <c r="A5729" s="15">
        <v>411295</v>
      </c>
      <c r="B5729" s="15" t="s">
        <v>1818</v>
      </c>
      <c r="C5729" s="15" t="s">
        <v>1750</v>
      </c>
      <c r="D5729" s="15" t="s">
        <v>10050</v>
      </c>
      <c r="E5729" s="15">
        <v>2017</v>
      </c>
      <c r="F5729" s="15">
        <v>17</v>
      </c>
      <c r="G5729" s="15"/>
    </row>
    <row r="5730" spans="1:7" x14ac:dyDescent="0.3">
      <c r="A5730" s="14">
        <v>411295</v>
      </c>
      <c r="B5730" s="14" t="s">
        <v>1818</v>
      </c>
      <c r="C5730" s="14" t="s">
        <v>1750</v>
      </c>
      <c r="D5730" s="14" t="s">
        <v>10047</v>
      </c>
      <c r="E5730" s="14">
        <v>2018</v>
      </c>
      <c r="F5730" s="14">
        <v>71</v>
      </c>
      <c r="G5730" s="14"/>
    </row>
    <row r="5731" spans="1:7" x14ac:dyDescent="0.3">
      <c r="A5731" s="15">
        <v>411295</v>
      </c>
      <c r="B5731" s="15" t="s">
        <v>1818</v>
      </c>
      <c r="C5731" s="15" t="s">
        <v>1750</v>
      </c>
      <c r="D5731" s="15" t="s">
        <v>10040</v>
      </c>
      <c r="E5731" s="15">
        <v>2019</v>
      </c>
      <c r="F5731" s="15">
        <v>11</v>
      </c>
      <c r="G5731" s="15">
        <v>-3</v>
      </c>
    </row>
    <row r="5732" spans="1:7" x14ac:dyDescent="0.3">
      <c r="A5732" s="14">
        <v>411295</v>
      </c>
      <c r="B5732" s="14" t="s">
        <v>1818</v>
      </c>
      <c r="C5732" s="14" t="s">
        <v>1750</v>
      </c>
      <c r="D5732" s="14" t="s">
        <v>10041</v>
      </c>
      <c r="E5732" s="14">
        <v>2020</v>
      </c>
      <c r="F5732" s="14">
        <v>12</v>
      </c>
      <c r="G5732" s="14">
        <v>-7.5</v>
      </c>
    </row>
    <row r="5733" spans="1:7" x14ac:dyDescent="0.3">
      <c r="A5733" s="15">
        <v>411295</v>
      </c>
      <c r="B5733" s="15" t="s">
        <v>1818</v>
      </c>
      <c r="C5733" s="15" t="s">
        <v>1750</v>
      </c>
      <c r="D5733" s="15" t="s">
        <v>10042</v>
      </c>
      <c r="E5733" s="15">
        <v>2021</v>
      </c>
      <c r="F5733" s="15">
        <v>15</v>
      </c>
      <c r="G5733" s="15">
        <v>-6.3</v>
      </c>
    </row>
    <row r="5734" spans="1:7" x14ac:dyDescent="0.3">
      <c r="A5734" s="14">
        <v>411295</v>
      </c>
      <c r="B5734" s="14" t="s">
        <v>1818</v>
      </c>
      <c r="C5734" s="14" t="s">
        <v>1750</v>
      </c>
      <c r="D5734" s="14" t="s">
        <v>10044</v>
      </c>
      <c r="E5734" s="14">
        <v>2023</v>
      </c>
      <c r="F5734" s="14">
        <v>61</v>
      </c>
      <c r="G5734" s="14">
        <v>2.41</v>
      </c>
    </row>
    <row r="5735" spans="1:7" x14ac:dyDescent="0.3">
      <c r="A5735" s="15">
        <v>411295</v>
      </c>
      <c r="B5735" s="15" t="s">
        <v>1818</v>
      </c>
      <c r="C5735" s="15" t="s">
        <v>1750</v>
      </c>
      <c r="D5735" s="15" t="s">
        <v>10046</v>
      </c>
      <c r="E5735" s="15">
        <v>2025</v>
      </c>
      <c r="F5735" s="15">
        <v>78</v>
      </c>
      <c r="G5735" s="15">
        <v>5.67</v>
      </c>
    </row>
    <row r="5736" spans="1:7" x14ac:dyDescent="0.3">
      <c r="A5736" s="14">
        <v>610442</v>
      </c>
      <c r="B5736" s="14" t="s">
        <v>3778</v>
      </c>
      <c r="C5736" s="14" t="s">
        <v>3738</v>
      </c>
      <c r="D5736" s="14" t="s">
        <v>10043</v>
      </c>
      <c r="E5736" s="14">
        <v>2022</v>
      </c>
      <c r="F5736" s="14">
        <v>10</v>
      </c>
      <c r="G5736" s="14"/>
    </row>
    <row r="5737" spans="1:7" x14ac:dyDescent="0.3">
      <c r="A5737" s="15">
        <v>610442</v>
      </c>
      <c r="B5737" s="15" t="s">
        <v>3778</v>
      </c>
      <c r="C5737" s="15" t="s">
        <v>3738</v>
      </c>
      <c r="D5737" s="15" t="s">
        <v>10044</v>
      </c>
      <c r="E5737" s="15">
        <v>2023</v>
      </c>
      <c r="F5737" s="15">
        <v>67</v>
      </c>
      <c r="G5737" s="15"/>
    </row>
    <row r="5738" spans="1:7" x14ac:dyDescent="0.3">
      <c r="A5738" s="14">
        <v>610442</v>
      </c>
      <c r="B5738" s="14" t="s">
        <v>3778</v>
      </c>
      <c r="C5738" s="14" t="s">
        <v>3738</v>
      </c>
      <c r="D5738" s="14" t="s">
        <v>10045</v>
      </c>
      <c r="E5738" s="14">
        <v>2024</v>
      </c>
      <c r="F5738" s="14">
        <v>51</v>
      </c>
      <c r="G5738" s="14">
        <v>20.5</v>
      </c>
    </row>
    <row r="5739" spans="1:7" x14ac:dyDescent="0.3">
      <c r="A5739" s="15">
        <v>610442</v>
      </c>
      <c r="B5739" s="15" t="s">
        <v>3778</v>
      </c>
      <c r="C5739" s="15" t="s">
        <v>3738</v>
      </c>
      <c r="D5739" s="15" t="s">
        <v>10046</v>
      </c>
      <c r="E5739" s="15">
        <v>2025</v>
      </c>
      <c r="F5739" s="15">
        <v>14</v>
      </c>
      <c r="G5739" s="15">
        <v>-0.4</v>
      </c>
    </row>
    <row r="5740" spans="1:7" x14ac:dyDescent="0.3">
      <c r="A5740" s="14">
        <v>369684</v>
      </c>
      <c r="B5740" s="14" t="s">
        <v>4333</v>
      </c>
      <c r="C5740" s="14" t="s">
        <v>4326</v>
      </c>
      <c r="D5740" s="14" t="s">
        <v>10040</v>
      </c>
      <c r="E5740" s="14">
        <v>2019</v>
      </c>
      <c r="F5740" s="14">
        <v>173</v>
      </c>
      <c r="G5740" s="14"/>
    </row>
    <row r="5741" spans="1:7" x14ac:dyDescent="0.3">
      <c r="A5741" s="15">
        <v>369684</v>
      </c>
      <c r="B5741" s="15" t="s">
        <v>4333</v>
      </c>
      <c r="C5741" s="15" t="s">
        <v>4326</v>
      </c>
      <c r="D5741" s="15" t="s">
        <v>10043</v>
      </c>
      <c r="E5741" s="15">
        <v>2022</v>
      </c>
      <c r="F5741" s="15">
        <v>4</v>
      </c>
      <c r="G5741" s="15"/>
    </row>
    <row r="5742" spans="1:7" x14ac:dyDescent="0.3">
      <c r="A5742" s="14">
        <v>369684</v>
      </c>
      <c r="B5742" s="14" t="s">
        <v>4333</v>
      </c>
      <c r="C5742" s="14" t="s">
        <v>4326</v>
      </c>
      <c r="D5742" s="14" t="s">
        <v>10044</v>
      </c>
      <c r="E5742" s="14">
        <v>2023</v>
      </c>
      <c r="F5742" s="14">
        <v>35</v>
      </c>
      <c r="G5742" s="14">
        <v>-39.54</v>
      </c>
    </row>
    <row r="5743" spans="1:7" x14ac:dyDescent="0.3">
      <c r="A5743" s="15">
        <v>369684</v>
      </c>
      <c r="B5743" s="15" t="s">
        <v>4333</v>
      </c>
      <c r="C5743" s="15" t="s">
        <v>4326</v>
      </c>
      <c r="D5743" s="15" t="s">
        <v>10045</v>
      </c>
      <c r="E5743" s="15">
        <v>2024</v>
      </c>
      <c r="F5743" s="15">
        <v>33</v>
      </c>
      <c r="G5743" s="15">
        <v>-29.86</v>
      </c>
    </row>
    <row r="5744" spans="1:7" x14ac:dyDescent="0.3">
      <c r="A5744" s="14">
        <v>369684</v>
      </c>
      <c r="B5744" s="14" t="s">
        <v>4333</v>
      </c>
      <c r="C5744" s="14" t="s">
        <v>4326</v>
      </c>
      <c r="D5744" s="14" t="s">
        <v>10046</v>
      </c>
      <c r="E5744" s="14">
        <v>2025</v>
      </c>
      <c r="F5744" s="14">
        <v>67</v>
      </c>
      <c r="G5744" s="14">
        <v>-19.07</v>
      </c>
    </row>
    <row r="5745" spans="1:7" x14ac:dyDescent="0.3">
      <c r="A5745" s="15">
        <v>283227</v>
      </c>
      <c r="B5745" s="15" t="s">
        <v>6104</v>
      </c>
      <c r="C5745" s="15" t="s">
        <v>6089</v>
      </c>
      <c r="D5745" s="15" t="s">
        <v>10049</v>
      </c>
      <c r="E5745" s="15">
        <v>2016</v>
      </c>
      <c r="F5745" s="15">
        <v>99</v>
      </c>
      <c r="G5745" s="15"/>
    </row>
    <row r="5746" spans="1:7" x14ac:dyDescent="0.3">
      <c r="A5746" s="14">
        <v>283227</v>
      </c>
      <c r="B5746" s="14" t="s">
        <v>6104</v>
      </c>
      <c r="C5746" s="14" t="s">
        <v>6089</v>
      </c>
      <c r="D5746" s="14" t="s">
        <v>10047</v>
      </c>
      <c r="E5746" s="14">
        <v>2018</v>
      </c>
      <c r="F5746" s="14">
        <v>59</v>
      </c>
      <c r="G5746" s="14"/>
    </row>
    <row r="5747" spans="1:7" x14ac:dyDescent="0.3">
      <c r="A5747" s="15">
        <v>283227</v>
      </c>
      <c r="B5747" s="15" t="s">
        <v>6104</v>
      </c>
      <c r="C5747" s="15" t="s">
        <v>6089</v>
      </c>
      <c r="D5747" s="15" t="s">
        <v>10045</v>
      </c>
      <c r="E5747" s="15">
        <v>2024</v>
      </c>
      <c r="F5747" s="15">
        <v>295</v>
      </c>
      <c r="G5747" s="15">
        <v>27.92</v>
      </c>
    </row>
    <row r="5748" spans="1:7" x14ac:dyDescent="0.3">
      <c r="A5748" s="14">
        <v>578391</v>
      </c>
      <c r="B5748" s="14" t="s">
        <v>951</v>
      </c>
      <c r="C5748" s="14" t="s">
        <v>945</v>
      </c>
      <c r="D5748" s="14" t="s">
        <v>10050</v>
      </c>
      <c r="E5748" s="14">
        <v>2017</v>
      </c>
      <c r="F5748" s="14">
        <v>12</v>
      </c>
      <c r="G5748" s="14"/>
    </row>
    <row r="5749" spans="1:7" x14ac:dyDescent="0.3">
      <c r="A5749" s="15">
        <v>578391</v>
      </c>
      <c r="B5749" s="15" t="s">
        <v>951</v>
      </c>
      <c r="C5749" s="15" t="s">
        <v>945</v>
      </c>
      <c r="D5749" s="15" t="s">
        <v>10047</v>
      </c>
      <c r="E5749" s="15">
        <v>2018</v>
      </c>
      <c r="F5749" s="15">
        <v>21</v>
      </c>
      <c r="G5749" s="15"/>
    </row>
    <row r="5750" spans="1:7" x14ac:dyDescent="0.3">
      <c r="A5750" s="14">
        <v>578391</v>
      </c>
      <c r="B5750" s="14" t="s">
        <v>951</v>
      </c>
      <c r="C5750" s="14" t="s">
        <v>945</v>
      </c>
      <c r="D5750" s="14" t="s">
        <v>10040</v>
      </c>
      <c r="E5750" s="14">
        <v>2019</v>
      </c>
      <c r="F5750" s="14">
        <v>99</v>
      </c>
      <c r="G5750" s="14">
        <v>43.5</v>
      </c>
    </row>
    <row r="5751" spans="1:7" x14ac:dyDescent="0.3">
      <c r="A5751" s="15">
        <v>578391</v>
      </c>
      <c r="B5751" s="15" t="s">
        <v>951</v>
      </c>
      <c r="C5751" s="15" t="s">
        <v>945</v>
      </c>
      <c r="D5751" s="15" t="s">
        <v>10041</v>
      </c>
      <c r="E5751" s="15">
        <v>2020</v>
      </c>
      <c r="F5751" s="15">
        <v>55</v>
      </c>
      <c r="G5751" s="15">
        <v>20.7</v>
      </c>
    </row>
    <row r="5752" spans="1:7" x14ac:dyDescent="0.3">
      <c r="A5752" s="14">
        <v>578391</v>
      </c>
      <c r="B5752" s="14" t="s">
        <v>951</v>
      </c>
      <c r="C5752" s="14" t="s">
        <v>945</v>
      </c>
      <c r="D5752" s="14" t="s">
        <v>10042</v>
      </c>
      <c r="E5752" s="14">
        <v>2021</v>
      </c>
      <c r="F5752" s="14">
        <v>29</v>
      </c>
      <c r="G5752" s="14">
        <v>6.8</v>
      </c>
    </row>
    <row r="5753" spans="1:7" x14ac:dyDescent="0.3">
      <c r="A5753" s="15">
        <v>578391</v>
      </c>
      <c r="B5753" s="15" t="s">
        <v>951</v>
      </c>
      <c r="C5753" s="15" t="s">
        <v>945</v>
      </c>
      <c r="D5753" s="15" t="s">
        <v>10043</v>
      </c>
      <c r="E5753" s="15">
        <v>2022</v>
      </c>
      <c r="F5753" s="15">
        <v>6</v>
      </c>
      <c r="G5753" s="15">
        <v>-1.43</v>
      </c>
    </row>
    <row r="5754" spans="1:7" x14ac:dyDescent="0.3">
      <c r="A5754" s="14">
        <v>578391</v>
      </c>
      <c r="B5754" s="14" t="s">
        <v>951</v>
      </c>
      <c r="C5754" s="14" t="s">
        <v>945</v>
      </c>
      <c r="D5754" s="14" t="s">
        <v>10046</v>
      </c>
      <c r="E5754" s="14">
        <v>2025</v>
      </c>
      <c r="F5754" s="14">
        <v>57</v>
      </c>
      <c r="G5754" s="14">
        <v>1.6</v>
      </c>
    </row>
    <row r="5755" spans="1:7" x14ac:dyDescent="0.3">
      <c r="A5755" s="15">
        <v>607223</v>
      </c>
      <c r="B5755" s="15" t="s">
        <v>998</v>
      </c>
      <c r="C5755" s="15" t="s">
        <v>945</v>
      </c>
      <c r="D5755" s="15" t="s">
        <v>10042</v>
      </c>
      <c r="E5755" s="15">
        <v>2021</v>
      </c>
      <c r="F5755" s="15">
        <v>90</v>
      </c>
      <c r="G5755" s="15"/>
    </row>
    <row r="5756" spans="1:7" x14ac:dyDescent="0.3">
      <c r="A5756" s="14">
        <v>607223</v>
      </c>
      <c r="B5756" s="14" t="s">
        <v>998</v>
      </c>
      <c r="C5756" s="14" t="s">
        <v>945</v>
      </c>
      <c r="D5756" s="14" t="s">
        <v>10044</v>
      </c>
      <c r="E5756" s="14">
        <v>2023</v>
      </c>
      <c r="F5756" s="14">
        <v>2</v>
      </c>
      <c r="G5756" s="14"/>
    </row>
    <row r="5757" spans="1:7" x14ac:dyDescent="0.3">
      <c r="A5757" s="15">
        <v>607223</v>
      </c>
      <c r="B5757" s="15" t="s">
        <v>998</v>
      </c>
      <c r="C5757" s="15" t="s">
        <v>945</v>
      </c>
      <c r="D5757" s="15" t="s">
        <v>10046</v>
      </c>
      <c r="E5757" s="15">
        <v>2025</v>
      </c>
      <c r="F5757" s="15">
        <v>35</v>
      </c>
      <c r="G5757" s="15">
        <v>-13.75</v>
      </c>
    </row>
    <row r="5758" spans="1:7" x14ac:dyDescent="0.3">
      <c r="A5758" s="14">
        <v>1160814</v>
      </c>
      <c r="B5758" s="14" t="s">
        <v>5394</v>
      </c>
      <c r="C5758" s="14" t="s">
        <v>5362</v>
      </c>
      <c r="D5758" s="14" t="s">
        <v>10045</v>
      </c>
      <c r="E5758" s="14">
        <v>2024</v>
      </c>
      <c r="F5758" s="14">
        <v>113</v>
      </c>
      <c r="G5758" s="14"/>
    </row>
    <row r="5759" spans="1:7" x14ac:dyDescent="0.3">
      <c r="A5759" s="15">
        <v>15452</v>
      </c>
      <c r="B5759" s="15" t="s">
        <v>3863</v>
      </c>
      <c r="C5759" s="15" t="s">
        <v>3843</v>
      </c>
      <c r="D5759" s="15" t="s">
        <v>10056</v>
      </c>
      <c r="E5759" s="15">
        <v>2010</v>
      </c>
      <c r="F5759" s="15">
        <v>34</v>
      </c>
      <c r="G5759" s="15"/>
    </row>
    <row r="5760" spans="1:7" x14ac:dyDescent="0.3">
      <c r="A5760" s="14">
        <v>15452</v>
      </c>
      <c r="B5760" s="14" t="s">
        <v>3863</v>
      </c>
      <c r="C5760" s="14" t="s">
        <v>3843</v>
      </c>
      <c r="D5760" s="14" t="s">
        <v>10057</v>
      </c>
      <c r="E5760" s="14">
        <v>2011</v>
      </c>
      <c r="F5760" s="14">
        <v>24</v>
      </c>
      <c r="G5760" s="14"/>
    </row>
    <row r="5761" spans="1:7" x14ac:dyDescent="0.3">
      <c r="A5761" s="15">
        <v>15452</v>
      </c>
      <c r="B5761" s="15" t="s">
        <v>3863</v>
      </c>
      <c r="C5761" s="15" t="s">
        <v>3843</v>
      </c>
      <c r="D5761" s="15" t="s">
        <v>10052</v>
      </c>
      <c r="E5761" s="15">
        <v>2013</v>
      </c>
      <c r="F5761" s="15">
        <v>35</v>
      </c>
      <c r="G5761" s="15">
        <v>1.07</v>
      </c>
    </row>
    <row r="5762" spans="1:7" x14ac:dyDescent="0.3">
      <c r="A5762" s="14">
        <v>15452</v>
      </c>
      <c r="B5762" s="14" t="s">
        <v>3863</v>
      </c>
      <c r="C5762" s="14" t="s">
        <v>3843</v>
      </c>
      <c r="D5762" s="14" t="s">
        <v>10049</v>
      </c>
      <c r="E5762" s="14">
        <v>2016</v>
      </c>
      <c r="F5762" s="14">
        <v>43</v>
      </c>
      <c r="G5762" s="14">
        <v>2.2400000000000002</v>
      </c>
    </row>
    <row r="5763" spans="1:7" x14ac:dyDescent="0.3">
      <c r="A5763" s="15">
        <v>15452</v>
      </c>
      <c r="B5763" s="15" t="s">
        <v>3863</v>
      </c>
      <c r="C5763" s="15" t="s">
        <v>3843</v>
      </c>
      <c r="D5763" s="15" t="s">
        <v>10050</v>
      </c>
      <c r="E5763" s="15">
        <v>2017</v>
      </c>
      <c r="F5763" s="15">
        <v>6</v>
      </c>
      <c r="G5763" s="15">
        <v>-1.45</v>
      </c>
    </row>
    <row r="5764" spans="1:7" x14ac:dyDescent="0.3">
      <c r="A5764" s="14">
        <v>15452</v>
      </c>
      <c r="B5764" s="14" t="s">
        <v>3863</v>
      </c>
      <c r="C5764" s="14" t="s">
        <v>3843</v>
      </c>
      <c r="D5764" s="14" t="s">
        <v>10047</v>
      </c>
      <c r="E5764" s="14">
        <v>2018</v>
      </c>
      <c r="F5764" s="14">
        <v>86</v>
      </c>
      <c r="G5764" s="14">
        <v>3.05</v>
      </c>
    </row>
    <row r="5765" spans="1:7" x14ac:dyDescent="0.3">
      <c r="A5765" s="15">
        <v>15452</v>
      </c>
      <c r="B5765" s="15" t="s">
        <v>3863</v>
      </c>
      <c r="C5765" s="15" t="s">
        <v>3843</v>
      </c>
      <c r="D5765" s="15" t="s">
        <v>10044</v>
      </c>
      <c r="E5765" s="15">
        <v>2023</v>
      </c>
      <c r="F5765" s="15">
        <v>36</v>
      </c>
      <c r="G5765" s="15">
        <v>1.25</v>
      </c>
    </row>
    <row r="5766" spans="1:7" x14ac:dyDescent="0.3">
      <c r="A5766" s="14">
        <v>15452</v>
      </c>
      <c r="B5766" s="14" t="s">
        <v>3863</v>
      </c>
      <c r="C5766" s="14" t="s">
        <v>3843</v>
      </c>
      <c r="D5766" s="14" t="s">
        <v>10046</v>
      </c>
      <c r="E5766" s="14">
        <v>2025</v>
      </c>
      <c r="F5766" s="14">
        <v>50</v>
      </c>
      <c r="G5766" s="14">
        <v>1.26</v>
      </c>
    </row>
    <row r="5767" spans="1:7" x14ac:dyDescent="0.3">
      <c r="A5767" s="15">
        <v>935245</v>
      </c>
      <c r="B5767" s="15" t="s">
        <v>2609</v>
      </c>
      <c r="C5767" s="15" t="s">
        <v>2591</v>
      </c>
      <c r="D5767" s="15" t="s">
        <v>10046</v>
      </c>
      <c r="E5767" s="15">
        <v>2025</v>
      </c>
      <c r="F5767" s="15">
        <v>24</v>
      </c>
      <c r="G5767" s="15"/>
    </row>
    <row r="5768" spans="1:7" x14ac:dyDescent="0.3">
      <c r="A5768" s="14">
        <v>206040</v>
      </c>
      <c r="B5768" s="14" t="s">
        <v>794</v>
      </c>
      <c r="C5768" s="14" t="s">
        <v>741</v>
      </c>
      <c r="D5768" s="14" t="s">
        <v>10049</v>
      </c>
      <c r="E5768" s="14">
        <v>2016</v>
      </c>
      <c r="F5768" s="14">
        <v>102</v>
      </c>
      <c r="G5768" s="14"/>
    </row>
    <row r="5769" spans="1:7" x14ac:dyDescent="0.3">
      <c r="A5769" s="15">
        <v>206040</v>
      </c>
      <c r="B5769" s="15" t="s">
        <v>794</v>
      </c>
      <c r="C5769" s="15" t="s">
        <v>741</v>
      </c>
      <c r="D5769" s="15" t="s">
        <v>10050</v>
      </c>
      <c r="E5769" s="15">
        <v>2017</v>
      </c>
      <c r="F5769" s="15">
        <v>15</v>
      </c>
      <c r="G5769" s="15"/>
    </row>
    <row r="5770" spans="1:7" x14ac:dyDescent="0.3">
      <c r="A5770" s="14">
        <v>206040</v>
      </c>
      <c r="B5770" s="14" t="s">
        <v>794</v>
      </c>
      <c r="C5770" s="14" t="s">
        <v>741</v>
      </c>
      <c r="D5770" s="14" t="s">
        <v>10047</v>
      </c>
      <c r="E5770" s="14">
        <v>2018</v>
      </c>
      <c r="F5770" s="14">
        <v>7</v>
      </c>
      <c r="G5770" s="14">
        <v>-47.5</v>
      </c>
    </row>
    <row r="5771" spans="1:7" x14ac:dyDescent="0.3">
      <c r="A5771" s="15">
        <v>206040</v>
      </c>
      <c r="B5771" s="15" t="s">
        <v>794</v>
      </c>
      <c r="C5771" s="15" t="s">
        <v>741</v>
      </c>
      <c r="D5771" s="15" t="s">
        <v>10041</v>
      </c>
      <c r="E5771" s="15">
        <v>2020</v>
      </c>
      <c r="F5771" s="15">
        <v>229</v>
      </c>
      <c r="G5771" s="15">
        <v>37.4</v>
      </c>
    </row>
    <row r="5772" spans="1:7" x14ac:dyDescent="0.3">
      <c r="A5772" s="14">
        <v>206040</v>
      </c>
      <c r="B5772" s="14" t="s">
        <v>794</v>
      </c>
      <c r="C5772" s="14" t="s">
        <v>741</v>
      </c>
      <c r="D5772" s="14" t="s">
        <v>10043</v>
      </c>
      <c r="E5772" s="14">
        <v>2022</v>
      </c>
      <c r="F5772" s="14">
        <v>72</v>
      </c>
      <c r="G5772" s="14">
        <v>11.72</v>
      </c>
    </row>
    <row r="5773" spans="1:7" x14ac:dyDescent="0.3">
      <c r="A5773" s="15">
        <v>206040</v>
      </c>
      <c r="B5773" s="15" t="s">
        <v>794</v>
      </c>
      <c r="C5773" s="15" t="s">
        <v>741</v>
      </c>
      <c r="D5773" s="15" t="s">
        <v>10044</v>
      </c>
      <c r="E5773" s="15">
        <v>2023</v>
      </c>
      <c r="F5773" s="15">
        <v>44</v>
      </c>
      <c r="G5773" s="15">
        <v>3.09</v>
      </c>
    </row>
    <row r="5774" spans="1:7" x14ac:dyDescent="0.3">
      <c r="A5774" s="14">
        <v>206040</v>
      </c>
      <c r="B5774" s="14" t="s">
        <v>794</v>
      </c>
      <c r="C5774" s="14" t="s">
        <v>741</v>
      </c>
      <c r="D5774" s="14" t="s">
        <v>10046</v>
      </c>
      <c r="E5774" s="14">
        <v>2025</v>
      </c>
      <c r="F5774" s="14">
        <v>19</v>
      </c>
      <c r="G5774" s="14">
        <v>-2.48</v>
      </c>
    </row>
    <row r="5775" spans="1:7" x14ac:dyDescent="0.3">
      <c r="A5775" s="15">
        <v>982855</v>
      </c>
      <c r="B5775" s="15" t="s">
        <v>3611</v>
      </c>
      <c r="C5775" s="15" t="s">
        <v>3569</v>
      </c>
      <c r="D5775" s="15" t="s">
        <v>10044</v>
      </c>
      <c r="E5775" s="15">
        <v>2023</v>
      </c>
      <c r="F5775" s="15">
        <v>6</v>
      </c>
      <c r="G5775" s="15"/>
    </row>
    <row r="5776" spans="1:7" x14ac:dyDescent="0.3">
      <c r="A5776" s="14">
        <v>982855</v>
      </c>
      <c r="B5776" s="14" t="s">
        <v>3611</v>
      </c>
      <c r="C5776" s="14" t="s">
        <v>3569</v>
      </c>
      <c r="D5776" s="14" t="s">
        <v>10046</v>
      </c>
      <c r="E5776" s="14">
        <v>2025</v>
      </c>
      <c r="F5776" s="14">
        <v>14</v>
      </c>
      <c r="G5776" s="14"/>
    </row>
    <row r="5777" spans="1:7" x14ac:dyDescent="0.3">
      <c r="A5777" s="15">
        <v>472423</v>
      </c>
      <c r="B5777" s="15" t="s">
        <v>567</v>
      </c>
      <c r="C5777" s="15" t="s">
        <v>541</v>
      </c>
      <c r="D5777" s="15" t="s">
        <v>10042</v>
      </c>
      <c r="E5777" s="15">
        <v>2021</v>
      </c>
      <c r="F5777" s="15">
        <v>8</v>
      </c>
      <c r="G5777" s="15"/>
    </row>
    <row r="5778" spans="1:7" x14ac:dyDescent="0.3">
      <c r="A5778" s="14">
        <v>472423</v>
      </c>
      <c r="B5778" s="14" t="s">
        <v>567</v>
      </c>
      <c r="C5778" s="14" t="s">
        <v>541</v>
      </c>
      <c r="D5778" s="14" t="s">
        <v>10043</v>
      </c>
      <c r="E5778" s="14">
        <v>2022</v>
      </c>
      <c r="F5778" s="14">
        <v>152</v>
      </c>
      <c r="G5778" s="14"/>
    </row>
    <row r="5779" spans="1:7" x14ac:dyDescent="0.3">
      <c r="A5779" s="15">
        <v>472423</v>
      </c>
      <c r="B5779" s="15" t="s">
        <v>567</v>
      </c>
      <c r="C5779" s="15" t="s">
        <v>541</v>
      </c>
      <c r="D5779" s="15" t="s">
        <v>10044</v>
      </c>
      <c r="E5779" s="15">
        <v>2023</v>
      </c>
      <c r="F5779" s="15">
        <v>207</v>
      </c>
      <c r="G5779" s="15">
        <v>99.5</v>
      </c>
    </row>
    <row r="5780" spans="1:7" x14ac:dyDescent="0.3">
      <c r="A5780" s="14">
        <v>472423</v>
      </c>
      <c r="B5780" s="14" t="s">
        <v>567</v>
      </c>
      <c r="C5780" s="14" t="s">
        <v>541</v>
      </c>
      <c r="D5780" s="14" t="s">
        <v>10045</v>
      </c>
      <c r="E5780" s="14">
        <v>2024</v>
      </c>
      <c r="F5780" s="14">
        <v>111</v>
      </c>
      <c r="G5780" s="14">
        <v>36.4</v>
      </c>
    </row>
    <row r="5781" spans="1:7" x14ac:dyDescent="0.3">
      <c r="A5781" s="15">
        <v>472423</v>
      </c>
      <c r="B5781" s="15" t="s">
        <v>567</v>
      </c>
      <c r="C5781" s="15" t="s">
        <v>541</v>
      </c>
      <c r="D5781" s="15" t="s">
        <v>10046</v>
      </c>
      <c r="E5781" s="15">
        <v>2025</v>
      </c>
      <c r="F5781" s="15">
        <v>30</v>
      </c>
      <c r="G5781" s="15">
        <v>0.3</v>
      </c>
    </row>
    <row r="5782" spans="1:7" x14ac:dyDescent="0.3">
      <c r="A5782" s="14">
        <v>240692</v>
      </c>
      <c r="B5782" s="14" t="s">
        <v>1239</v>
      </c>
      <c r="C5782" s="14" t="s">
        <v>1219</v>
      </c>
      <c r="D5782" s="14" t="s">
        <v>10042</v>
      </c>
      <c r="E5782" s="14">
        <v>2021</v>
      </c>
      <c r="F5782" s="14">
        <v>3</v>
      </c>
      <c r="G5782" s="14"/>
    </row>
    <row r="5783" spans="1:7" x14ac:dyDescent="0.3">
      <c r="A5783" s="15">
        <v>240692</v>
      </c>
      <c r="B5783" s="15" t="s">
        <v>1239</v>
      </c>
      <c r="C5783" s="15" t="s">
        <v>1219</v>
      </c>
      <c r="D5783" s="15" t="s">
        <v>10043</v>
      </c>
      <c r="E5783" s="15">
        <v>2022</v>
      </c>
      <c r="F5783" s="15">
        <v>274</v>
      </c>
      <c r="G5783" s="15"/>
    </row>
    <row r="5784" spans="1:7" x14ac:dyDescent="0.3">
      <c r="A5784" s="14">
        <v>240692</v>
      </c>
      <c r="B5784" s="14" t="s">
        <v>1239</v>
      </c>
      <c r="C5784" s="14" t="s">
        <v>1219</v>
      </c>
      <c r="D5784" s="14" t="s">
        <v>10046</v>
      </c>
      <c r="E5784" s="14">
        <v>2025</v>
      </c>
      <c r="F5784" s="14">
        <v>29</v>
      </c>
      <c r="G5784" s="14">
        <v>-13.85</v>
      </c>
    </row>
    <row r="5785" spans="1:7" x14ac:dyDescent="0.3">
      <c r="A5785" s="15">
        <v>340325</v>
      </c>
      <c r="B5785" s="15" t="s">
        <v>383</v>
      </c>
      <c r="C5785" s="15" t="s">
        <v>329</v>
      </c>
      <c r="D5785" s="15" t="s">
        <v>10047</v>
      </c>
      <c r="E5785" s="15">
        <v>2018</v>
      </c>
      <c r="F5785" s="15">
        <v>18</v>
      </c>
      <c r="G5785" s="15"/>
    </row>
    <row r="5786" spans="1:7" x14ac:dyDescent="0.3">
      <c r="A5786" s="14">
        <v>340325</v>
      </c>
      <c r="B5786" s="14" t="s">
        <v>383</v>
      </c>
      <c r="C5786" s="14" t="s">
        <v>329</v>
      </c>
      <c r="D5786" s="14" t="s">
        <v>10040</v>
      </c>
      <c r="E5786" s="14">
        <v>2019</v>
      </c>
      <c r="F5786" s="14">
        <v>97</v>
      </c>
      <c r="G5786" s="14"/>
    </row>
    <row r="5787" spans="1:7" x14ac:dyDescent="0.3">
      <c r="A5787" s="15">
        <v>340325</v>
      </c>
      <c r="B5787" s="15" t="s">
        <v>383</v>
      </c>
      <c r="C5787" s="15" t="s">
        <v>329</v>
      </c>
      <c r="D5787" s="15" t="s">
        <v>10041</v>
      </c>
      <c r="E5787" s="15">
        <v>2020</v>
      </c>
      <c r="F5787" s="15">
        <v>66</v>
      </c>
      <c r="G5787" s="15">
        <v>24</v>
      </c>
    </row>
    <row r="5788" spans="1:7" x14ac:dyDescent="0.3">
      <c r="A5788" s="14">
        <v>340325</v>
      </c>
      <c r="B5788" s="14" t="s">
        <v>383</v>
      </c>
      <c r="C5788" s="14" t="s">
        <v>329</v>
      </c>
      <c r="D5788" s="14" t="s">
        <v>10042</v>
      </c>
      <c r="E5788" s="14">
        <v>2021</v>
      </c>
      <c r="F5788" s="14">
        <v>70</v>
      </c>
      <c r="G5788" s="14">
        <v>12.5</v>
      </c>
    </row>
    <row r="5789" spans="1:7" x14ac:dyDescent="0.3">
      <c r="A5789" s="15">
        <v>340325</v>
      </c>
      <c r="B5789" s="15" t="s">
        <v>383</v>
      </c>
      <c r="C5789" s="15" t="s">
        <v>329</v>
      </c>
      <c r="D5789" s="15" t="s">
        <v>10043</v>
      </c>
      <c r="E5789" s="15">
        <v>2022</v>
      </c>
      <c r="F5789" s="15">
        <v>110</v>
      </c>
      <c r="G5789" s="15">
        <v>15.7</v>
      </c>
    </row>
    <row r="5790" spans="1:7" x14ac:dyDescent="0.3">
      <c r="A5790" s="14">
        <v>340325</v>
      </c>
      <c r="B5790" s="14" t="s">
        <v>383</v>
      </c>
      <c r="C5790" s="14" t="s">
        <v>329</v>
      </c>
      <c r="D5790" s="14" t="s">
        <v>10045</v>
      </c>
      <c r="E5790" s="14">
        <v>2024</v>
      </c>
      <c r="F5790" s="14">
        <v>178</v>
      </c>
      <c r="G5790" s="14">
        <v>21.84</v>
      </c>
    </row>
    <row r="5791" spans="1:7" x14ac:dyDescent="0.3">
      <c r="A5791" s="15">
        <v>340325</v>
      </c>
      <c r="B5791" s="15" t="s">
        <v>383</v>
      </c>
      <c r="C5791" s="15" t="s">
        <v>329</v>
      </c>
      <c r="D5791" s="15" t="s">
        <v>10046</v>
      </c>
      <c r="E5791" s="15">
        <v>2025</v>
      </c>
      <c r="F5791" s="15">
        <v>49</v>
      </c>
      <c r="G5791" s="15">
        <v>9.08</v>
      </c>
    </row>
    <row r="5792" spans="1:7" x14ac:dyDescent="0.3">
      <c r="A5792" s="14">
        <v>148252</v>
      </c>
      <c r="B5792" s="14" t="s">
        <v>3044</v>
      </c>
      <c r="C5792" s="14" t="s">
        <v>3009</v>
      </c>
      <c r="D5792" s="14" t="s">
        <v>10047</v>
      </c>
      <c r="E5792" s="14">
        <v>2018</v>
      </c>
      <c r="F5792" s="14">
        <v>7</v>
      </c>
      <c r="G5792" s="14"/>
    </row>
    <row r="5793" spans="1:7" x14ac:dyDescent="0.3">
      <c r="A5793" s="15">
        <v>148252</v>
      </c>
      <c r="B5793" s="15" t="s">
        <v>3044</v>
      </c>
      <c r="C5793" s="15" t="s">
        <v>3009</v>
      </c>
      <c r="D5793" s="15" t="s">
        <v>10042</v>
      </c>
      <c r="E5793" s="15">
        <v>2021</v>
      </c>
      <c r="F5793" s="15">
        <v>13</v>
      </c>
      <c r="G5793" s="15"/>
    </row>
    <row r="5794" spans="1:7" x14ac:dyDescent="0.3">
      <c r="A5794" s="14">
        <v>148252</v>
      </c>
      <c r="B5794" s="14" t="s">
        <v>3044</v>
      </c>
      <c r="C5794" s="14" t="s">
        <v>3009</v>
      </c>
      <c r="D5794" s="14" t="s">
        <v>10045</v>
      </c>
      <c r="E5794" s="14">
        <v>2024</v>
      </c>
      <c r="F5794" s="14">
        <v>8</v>
      </c>
      <c r="G5794" s="14">
        <v>0.17</v>
      </c>
    </row>
    <row r="5795" spans="1:7" x14ac:dyDescent="0.3">
      <c r="A5795" s="15">
        <v>148252</v>
      </c>
      <c r="B5795" s="15" t="s">
        <v>3044</v>
      </c>
      <c r="C5795" s="15" t="s">
        <v>3009</v>
      </c>
      <c r="D5795" s="15" t="s">
        <v>10046</v>
      </c>
      <c r="E5795" s="15">
        <v>2025</v>
      </c>
      <c r="F5795" s="15">
        <v>55</v>
      </c>
      <c r="G5795" s="15">
        <v>4.67</v>
      </c>
    </row>
    <row r="5796" spans="1:7" x14ac:dyDescent="0.3">
      <c r="A5796" s="14">
        <v>805714</v>
      </c>
      <c r="B5796" s="14" t="s">
        <v>2882</v>
      </c>
      <c r="C5796" s="14" t="s">
        <v>2877</v>
      </c>
      <c r="D5796" s="14" t="s">
        <v>10044</v>
      </c>
      <c r="E5796" s="14">
        <v>2023</v>
      </c>
      <c r="F5796" s="14">
        <v>60</v>
      </c>
      <c r="G5796" s="14"/>
    </row>
    <row r="5797" spans="1:7" x14ac:dyDescent="0.3">
      <c r="A5797" s="15">
        <v>805714</v>
      </c>
      <c r="B5797" s="15" t="s">
        <v>2882</v>
      </c>
      <c r="C5797" s="15" t="s">
        <v>2877</v>
      </c>
      <c r="D5797" s="15" t="s">
        <v>10045</v>
      </c>
      <c r="E5797" s="15">
        <v>2024</v>
      </c>
      <c r="F5797" s="15">
        <v>17</v>
      </c>
      <c r="G5797" s="15"/>
    </row>
    <row r="5798" spans="1:7" x14ac:dyDescent="0.3">
      <c r="A5798" s="14">
        <v>86784</v>
      </c>
      <c r="B5798" s="14" t="s">
        <v>1837</v>
      </c>
      <c r="C5798" s="14" t="s">
        <v>1832</v>
      </c>
      <c r="D5798" s="14" t="s">
        <v>10049</v>
      </c>
      <c r="E5798" s="14">
        <v>2016</v>
      </c>
      <c r="F5798" s="14">
        <v>105</v>
      </c>
      <c r="G5798" s="14"/>
    </row>
    <row r="5799" spans="1:7" x14ac:dyDescent="0.3">
      <c r="A5799" s="15">
        <v>86784</v>
      </c>
      <c r="B5799" s="15" t="s">
        <v>1837</v>
      </c>
      <c r="C5799" s="15" t="s">
        <v>1832</v>
      </c>
      <c r="D5799" s="15" t="s">
        <v>10050</v>
      </c>
      <c r="E5799" s="15">
        <v>2017</v>
      </c>
      <c r="F5799" s="15">
        <v>6</v>
      </c>
      <c r="G5799" s="15"/>
    </row>
    <row r="5800" spans="1:7" x14ac:dyDescent="0.3">
      <c r="A5800" s="14">
        <v>86784</v>
      </c>
      <c r="B5800" s="14" t="s">
        <v>1837</v>
      </c>
      <c r="C5800" s="14" t="s">
        <v>1832</v>
      </c>
      <c r="D5800" s="14" t="s">
        <v>10047</v>
      </c>
      <c r="E5800" s="14">
        <v>2018</v>
      </c>
      <c r="F5800" s="14">
        <v>5</v>
      </c>
      <c r="G5800" s="14">
        <v>-50</v>
      </c>
    </row>
    <row r="5801" spans="1:7" x14ac:dyDescent="0.3">
      <c r="A5801" s="15">
        <v>86784</v>
      </c>
      <c r="B5801" s="15" t="s">
        <v>1837</v>
      </c>
      <c r="C5801" s="15" t="s">
        <v>1832</v>
      </c>
      <c r="D5801" s="15" t="s">
        <v>10040</v>
      </c>
      <c r="E5801" s="15">
        <v>2019</v>
      </c>
      <c r="F5801" s="15">
        <v>39</v>
      </c>
      <c r="G5801" s="15">
        <v>-19.899999999999999</v>
      </c>
    </row>
    <row r="5802" spans="1:7" x14ac:dyDescent="0.3">
      <c r="A5802" s="14">
        <v>86784</v>
      </c>
      <c r="B5802" s="14" t="s">
        <v>1837</v>
      </c>
      <c r="C5802" s="14" t="s">
        <v>1832</v>
      </c>
      <c r="D5802" s="14" t="s">
        <v>10041</v>
      </c>
      <c r="E5802" s="14">
        <v>2020</v>
      </c>
      <c r="F5802" s="14">
        <v>34</v>
      </c>
      <c r="G5802" s="14">
        <v>-10.9</v>
      </c>
    </row>
    <row r="5803" spans="1:7" x14ac:dyDescent="0.3">
      <c r="A5803" s="15">
        <v>86784</v>
      </c>
      <c r="B5803" s="15" t="s">
        <v>1837</v>
      </c>
      <c r="C5803" s="15" t="s">
        <v>1832</v>
      </c>
      <c r="D5803" s="15" t="s">
        <v>10042</v>
      </c>
      <c r="E5803" s="15">
        <v>2021</v>
      </c>
      <c r="F5803" s="15">
        <v>23</v>
      </c>
      <c r="G5803" s="15">
        <v>-8.34</v>
      </c>
    </row>
    <row r="5804" spans="1:7" x14ac:dyDescent="0.3">
      <c r="A5804" s="14">
        <v>86784</v>
      </c>
      <c r="B5804" s="14" t="s">
        <v>1837</v>
      </c>
      <c r="C5804" s="14" t="s">
        <v>1832</v>
      </c>
      <c r="D5804" s="14" t="s">
        <v>10043</v>
      </c>
      <c r="E5804" s="14">
        <v>2022</v>
      </c>
      <c r="F5804" s="14">
        <v>6</v>
      </c>
      <c r="G5804" s="14">
        <v>-8.36</v>
      </c>
    </row>
    <row r="5805" spans="1:7" x14ac:dyDescent="0.3">
      <c r="A5805" s="15">
        <v>86784</v>
      </c>
      <c r="B5805" s="15" t="s">
        <v>1837</v>
      </c>
      <c r="C5805" s="15" t="s">
        <v>1832</v>
      </c>
      <c r="D5805" s="15" t="s">
        <v>10044</v>
      </c>
      <c r="E5805" s="15">
        <v>2023</v>
      </c>
      <c r="F5805" s="15">
        <v>25</v>
      </c>
      <c r="G5805" s="15">
        <v>-6.08</v>
      </c>
    </row>
    <row r="5806" spans="1:7" x14ac:dyDescent="0.3">
      <c r="A5806" s="14">
        <v>502821</v>
      </c>
      <c r="B5806" s="14" t="s">
        <v>90</v>
      </c>
      <c r="C5806" s="14" t="s">
        <v>84</v>
      </c>
      <c r="D5806" s="14" t="s">
        <v>10042</v>
      </c>
      <c r="E5806" s="14">
        <v>2021</v>
      </c>
      <c r="F5806" s="14">
        <v>43</v>
      </c>
      <c r="G5806" s="14"/>
    </row>
    <row r="5807" spans="1:7" x14ac:dyDescent="0.3">
      <c r="A5807" s="15">
        <v>502821</v>
      </c>
      <c r="B5807" s="15" t="s">
        <v>90</v>
      </c>
      <c r="C5807" s="15" t="s">
        <v>84</v>
      </c>
      <c r="D5807" s="15" t="s">
        <v>10043</v>
      </c>
      <c r="E5807" s="15">
        <v>2022</v>
      </c>
      <c r="F5807" s="15">
        <v>53</v>
      </c>
      <c r="G5807" s="15"/>
    </row>
    <row r="5808" spans="1:7" x14ac:dyDescent="0.3">
      <c r="A5808" s="14">
        <v>502821</v>
      </c>
      <c r="B5808" s="14" t="s">
        <v>90</v>
      </c>
      <c r="C5808" s="14" t="s">
        <v>84</v>
      </c>
      <c r="D5808" s="14" t="s">
        <v>10044</v>
      </c>
      <c r="E5808" s="14">
        <v>2023</v>
      </c>
      <c r="F5808" s="14">
        <v>4</v>
      </c>
      <c r="G5808" s="14">
        <v>-19.5</v>
      </c>
    </row>
    <row r="5809" spans="1:7" x14ac:dyDescent="0.3">
      <c r="A5809" s="15">
        <v>502821</v>
      </c>
      <c r="B5809" s="15" t="s">
        <v>90</v>
      </c>
      <c r="C5809" s="15" t="s">
        <v>84</v>
      </c>
      <c r="D5809" s="15" t="s">
        <v>10045</v>
      </c>
      <c r="E5809" s="15">
        <v>2024</v>
      </c>
      <c r="F5809" s="15">
        <v>175</v>
      </c>
      <c r="G5809" s="15">
        <v>34.700000000000003</v>
      </c>
    </row>
    <row r="5810" spans="1:7" x14ac:dyDescent="0.3">
      <c r="A5810" s="14">
        <v>502821</v>
      </c>
      <c r="B5810" s="14" t="s">
        <v>90</v>
      </c>
      <c r="C5810" s="14" t="s">
        <v>84</v>
      </c>
      <c r="D5810" s="14" t="s">
        <v>10046</v>
      </c>
      <c r="E5810" s="14">
        <v>2025</v>
      </c>
      <c r="F5810" s="14">
        <v>43</v>
      </c>
      <c r="G5810" s="14">
        <v>12.2</v>
      </c>
    </row>
    <row r="5811" spans="1:7" x14ac:dyDescent="0.3">
      <c r="A5811" s="15">
        <v>368482</v>
      </c>
      <c r="B5811" s="15" t="s">
        <v>3055</v>
      </c>
      <c r="C5811" s="15" t="s">
        <v>3009</v>
      </c>
      <c r="D5811" s="15" t="s">
        <v>10050</v>
      </c>
      <c r="E5811" s="15">
        <v>2017</v>
      </c>
      <c r="F5811" s="15">
        <v>24</v>
      </c>
      <c r="G5811" s="15"/>
    </row>
    <row r="5812" spans="1:7" x14ac:dyDescent="0.3">
      <c r="A5812" s="14">
        <v>368482</v>
      </c>
      <c r="B5812" s="14" t="s">
        <v>3055</v>
      </c>
      <c r="C5812" s="14" t="s">
        <v>3009</v>
      </c>
      <c r="D5812" s="14" t="s">
        <v>10047</v>
      </c>
      <c r="E5812" s="14">
        <v>2018</v>
      </c>
      <c r="F5812" s="14">
        <v>57</v>
      </c>
      <c r="G5812" s="14"/>
    </row>
    <row r="5813" spans="1:7" x14ac:dyDescent="0.3">
      <c r="A5813" s="15">
        <v>368482</v>
      </c>
      <c r="B5813" s="15" t="s">
        <v>3055</v>
      </c>
      <c r="C5813" s="15" t="s">
        <v>3009</v>
      </c>
      <c r="D5813" s="15" t="s">
        <v>10041</v>
      </c>
      <c r="E5813" s="15">
        <v>2020</v>
      </c>
      <c r="F5813" s="15">
        <v>24</v>
      </c>
      <c r="G5813" s="15">
        <v>-2.36</v>
      </c>
    </row>
    <row r="5814" spans="1:7" x14ac:dyDescent="0.3">
      <c r="A5814" s="14">
        <v>368482</v>
      </c>
      <c r="B5814" s="14" t="s">
        <v>3055</v>
      </c>
      <c r="C5814" s="14" t="s">
        <v>3009</v>
      </c>
      <c r="D5814" s="14" t="s">
        <v>10042</v>
      </c>
      <c r="E5814" s="14">
        <v>2021</v>
      </c>
      <c r="F5814" s="14">
        <v>10</v>
      </c>
      <c r="G5814" s="14">
        <v>-6.1</v>
      </c>
    </row>
    <row r="5815" spans="1:7" x14ac:dyDescent="0.3">
      <c r="A5815" s="15">
        <v>368482</v>
      </c>
      <c r="B5815" s="15" t="s">
        <v>3055</v>
      </c>
      <c r="C5815" s="15" t="s">
        <v>3009</v>
      </c>
      <c r="D5815" s="15" t="s">
        <v>10043</v>
      </c>
      <c r="E5815" s="15">
        <v>2022</v>
      </c>
      <c r="F5815" s="15">
        <v>12</v>
      </c>
      <c r="G5815" s="15">
        <v>-5.88</v>
      </c>
    </row>
    <row r="5816" spans="1:7" x14ac:dyDescent="0.3">
      <c r="A5816" s="14">
        <v>368482</v>
      </c>
      <c r="B5816" s="14" t="s">
        <v>3055</v>
      </c>
      <c r="C5816" s="14" t="s">
        <v>3009</v>
      </c>
      <c r="D5816" s="14" t="s">
        <v>10044</v>
      </c>
      <c r="E5816" s="14">
        <v>2023</v>
      </c>
      <c r="F5816" s="14">
        <v>69</v>
      </c>
      <c r="G5816" s="14">
        <v>0.83</v>
      </c>
    </row>
    <row r="5817" spans="1:7" x14ac:dyDescent="0.3">
      <c r="A5817" s="15">
        <v>368482</v>
      </c>
      <c r="B5817" s="15" t="s">
        <v>3055</v>
      </c>
      <c r="C5817" s="15" t="s">
        <v>3009</v>
      </c>
      <c r="D5817" s="15" t="s">
        <v>10045</v>
      </c>
      <c r="E5817" s="15">
        <v>2024</v>
      </c>
      <c r="F5817" s="15">
        <v>35</v>
      </c>
      <c r="G5817" s="15">
        <v>0.76</v>
      </c>
    </row>
    <row r="5818" spans="1:7" x14ac:dyDescent="0.3">
      <c r="A5818" s="14">
        <v>386455</v>
      </c>
      <c r="B5818" s="14" t="s">
        <v>3664</v>
      </c>
      <c r="C5818" s="14" t="s">
        <v>3633</v>
      </c>
      <c r="D5818" s="14" t="s">
        <v>10042</v>
      </c>
      <c r="E5818" s="14">
        <v>2021</v>
      </c>
      <c r="F5818" s="14">
        <v>19</v>
      </c>
      <c r="G5818" s="14"/>
    </row>
    <row r="5819" spans="1:7" x14ac:dyDescent="0.3">
      <c r="A5819" s="15">
        <v>386455</v>
      </c>
      <c r="B5819" s="15" t="s">
        <v>3664</v>
      </c>
      <c r="C5819" s="15" t="s">
        <v>3633</v>
      </c>
      <c r="D5819" s="15" t="s">
        <v>10043</v>
      </c>
      <c r="E5819" s="15">
        <v>2022</v>
      </c>
      <c r="F5819" s="15">
        <v>217</v>
      </c>
      <c r="G5819" s="15"/>
    </row>
    <row r="5820" spans="1:7" x14ac:dyDescent="0.3">
      <c r="A5820" s="14">
        <v>386455</v>
      </c>
      <c r="B5820" s="14" t="s">
        <v>3664</v>
      </c>
      <c r="C5820" s="14" t="s">
        <v>3633</v>
      </c>
      <c r="D5820" s="14" t="s">
        <v>10044</v>
      </c>
      <c r="E5820" s="14">
        <v>2023</v>
      </c>
      <c r="F5820" s="14">
        <v>64</v>
      </c>
      <c r="G5820" s="14">
        <v>22.5</v>
      </c>
    </row>
    <row r="5821" spans="1:7" x14ac:dyDescent="0.3">
      <c r="A5821" s="15">
        <v>386455</v>
      </c>
      <c r="B5821" s="15" t="s">
        <v>3664</v>
      </c>
      <c r="C5821" s="15" t="s">
        <v>3633</v>
      </c>
      <c r="D5821" s="15" t="s">
        <v>10045</v>
      </c>
      <c r="E5821" s="15">
        <v>2024</v>
      </c>
      <c r="F5821" s="15">
        <v>14</v>
      </c>
      <c r="G5821" s="15">
        <v>-16.8</v>
      </c>
    </row>
    <row r="5822" spans="1:7" x14ac:dyDescent="0.3">
      <c r="A5822" s="14">
        <v>386455</v>
      </c>
      <c r="B5822" s="14" t="s">
        <v>3664</v>
      </c>
      <c r="C5822" s="14" t="s">
        <v>3633</v>
      </c>
      <c r="D5822" s="14" t="s">
        <v>10046</v>
      </c>
      <c r="E5822" s="14">
        <v>2025</v>
      </c>
      <c r="F5822" s="14">
        <v>30</v>
      </c>
      <c r="G5822" s="14">
        <v>-18.100000000000001</v>
      </c>
    </row>
    <row r="5823" spans="1:7" x14ac:dyDescent="0.3">
      <c r="A5823" s="15">
        <v>378710</v>
      </c>
      <c r="B5823" s="15" t="s">
        <v>1327</v>
      </c>
      <c r="C5823" s="15" t="s">
        <v>1278</v>
      </c>
      <c r="D5823" s="15" t="s">
        <v>10041</v>
      </c>
      <c r="E5823" s="15">
        <v>2020</v>
      </c>
      <c r="F5823" s="15">
        <v>17</v>
      </c>
      <c r="G5823" s="15"/>
    </row>
    <row r="5824" spans="1:7" x14ac:dyDescent="0.3">
      <c r="A5824" s="14">
        <v>378710</v>
      </c>
      <c r="B5824" s="14" t="s">
        <v>1327</v>
      </c>
      <c r="C5824" s="14" t="s">
        <v>1278</v>
      </c>
      <c r="D5824" s="14" t="s">
        <v>10042</v>
      </c>
      <c r="E5824" s="14">
        <v>2021</v>
      </c>
      <c r="F5824" s="14">
        <v>72</v>
      </c>
      <c r="G5824" s="14"/>
    </row>
    <row r="5825" spans="1:7" x14ac:dyDescent="0.3">
      <c r="A5825" s="15">
        <v>378710</v>
      </c>
      <c r="B5825" s="15" t="s">
        <v>1327</v>
      </c>
      <c r="C5825" s="15" t="s">
        <v>1278</v>
      </c>
      <c r="D5825" s="15" t="s">
        <v>10043</v>
      </c>
      <c r="E5825" s="15">
        <v>2022</v>
      </c>
      <c r="F5825" s="15">
        <v>61</v>
      </c>
      <c r="G5825" s="15">
        <v>22</v>
      </c>
    </row>
    <row r="5826" spans="1:7" x14ac:dyDescent="0.3">
      <c r="A5826" s="14">
        <v>378710</v>
      </c>
      <c r="B5826" s="14" t="s">
        <v>1327</v>
      </c>
      <c r="C5826" s="14" t="s">
        <v>1278</v>
      </c>
      <c r="D5826" s="14" t="s">
        <v>10044</v>
      </c>
      <c r="E5826" s="14">
        <v>2023</v>
      </c>
      <c r="F5826" s="14">
        <v>128</v>
      </c>
      <c r="G5826" s="14">
        <v>32.200000000000003</v>
      </c>
    </row>
    <row r="5827" spans="1:7" x14ac:dyDescent="0.3">
      <c r="A5827" s="15">
        <v>378710</v>
      </c>
      <c r="B5827" s="15" t="s">
        <v>1327</v>
      </c>
      <c r="C5827" s="15" t="s">
        <v>1278</v>
      </c>
      <c r="D5827" s="15" t="s">
        <v>10045</v>
      </c>
      <c r="E5827" s="15">
        <v>2024</v>
      </c>
      <c r="F5827" s="15">
        <v>188</v>
      </c>
      <c r="G5827" s="15">
        <v>39.799999999999997</v>
      </c>
    </row>
    <row r="5828" spans="1:7" x14ac:dyDescent="0.3">
      <c r="A5828" s="14">
        <v>378710</v>
      </c>
      <c r="B5828" s="14" t="s">
        <v>1327</v>
      </c>
      <c r="C5828" s="14" t="s">
        <v>1278</v>
      </c>
      <c r="D5828" s="14" t="s">
        <v>10046</v>
      </c>
      <c r="E5828" s="14">
        <v>2025</v>
      </c>
      <c r="F5828" s="14">
        <v>43</v>
      </c>
      <c r="G5828" s="14">
        <v>15.57</v>
      </c>
    </row>
    <row r="5829" spans="1:7" x14ac:dyDescent="0.3">
      <c r="A5829" s="15">
        <v>339556</v>
      </c>
      <c r="B5829" s="15" t="s">
        <v>341</v>
      </c>
      <c r="C5829" s="15" t="s">
        <v>329</v>
      </c>
      <c r="D5829" s="15" t="s">
        <v>10049</v>
      </c>
      <c r="E5829" s="15">
        <v>2016</v>
      </c>
      <c r="F5829" s="15">
        <v>190</v>
      </c>
      <c r="G5829" s="15"/>
    </row>
    <row r="5830" spans="1:7" x14ac:dyDescent="0.3">
      <c r="A5830" s="14">
        <v>339556</v>
      </c>
      <c r="B5830" s="14" t="s">
        <v>341</v>
      </c>
      <c r="C5830" s="14" t="s">
        <v>329</v>
      </c>
      <c r="D5830" s="14" t="s">
        <v>10050</v>
      </c>
      <c r="E5830" s="14">
        <v>2017</v>
      </c>
      <c r="F5830" s="14">
        <v>420</v>
      </c>
      <c r="G5830" s="14"/>
    </row>
    <row r="5831" spans="1:7" x14ac:dyDescent="0.3">
      <c r="A5831" s="15">
        <v>339556</v>
      </c>
      <c r="B5831" s="15" t="s">
        <v>341</v>
      </c>
      <c r="C5831" s="15" t="s">
        <v>329</v>
      </c>
      <c r="D5831" s="15" t="s">
        <v>10044</v>
      </c>
      <c r="E5831" s="15">
        <v>2023</v>
      </c>
      <c r="F5831" s="15">
        <v>386</v>
      </c>
      <c r="G5831" s="15">
        <v>16.260000000000002</v>
      </c>
    </row>
    <row r="5832" spans="1:7" x14ac:dyDescent="0.3">
      <c r="A5832" s="14">
        <v>339556</v>
      </c>
      <c r="B5832" s="14" t="s">
        <v>341</v>
      </c>
      <c r="C5832" s="14" t="s">
        <v>329</v>
      </c>
      <c r="D5832" s="14" t="s">
        <v>10045</v>
      </c>
      <c r="E5832" s="14">
        <v>2024</v>
      </c>
      <c r="F5832" s="14">
        <v>252</v>
      </c>
      <c r="G5832" s="14">
        <v>2.92</v>
      </c>
    </row>
    <row r="5833" spans="1:7" x14ac:dyDescent="0.3">
      <c r="A5833" s="15">
        <v>339556</v>
      </c>
      <c r="B5833" s="15" t="s">
        <v>341</v>
      </c>
      <c r="C5833" s="15" t="s">
        <v>329</v>
      </c>
      <c r="D5833" s="15" t="s">
        <v>10046</v>
      </c>
      <c r="E5833" s="15">
        <v>2025</v>
      </c>
      <c r="F5833" s="15">
        <v>19</v>
      </c>
      <c r="G5833" s="15">
        <v>-14.66</v>
      </c>
    </row>
    <row r="5834" spans="1:7" x14ac:dyDescent="0.3">
      <c r="A5834" s="14">
        <v>701057</v>
      </c>
      <c r="B5834" s="14" t="s">
        <v>967</v>
      </c>
      <c r="C5834" s="14" t="s">
        <v>945</v>
      </c>
      <c r="D5834" s="14" t="s">
        <v>10046</v>
      </c>
      <c r="E5834" s="14">
        <v>2025</v>
      </c>
      <c r="F5834" s="14">
        <v>18</v>
      </c>
      <c r="G5834" s="14"/>
    </row>
    <row r="5835" spans="1:7" x14ac:dyDescent="0.3">
      <c r="A5835" s="15">
        <v>327251</v>
      </c>
      <c r="B5835" s="15" t="s">
        <v>4852</v>
      </c>
      <c r="C5835" s="15" t="s">
        <v>4832</v>
      </c>
      <c r="D5835" s="15" t="s">
        <v>10049</v>
      </c>
      <c r="E5835" s="15">
        <v>2016</v>
      </c>
      <c r="F5835" s="15">
        <v>12</v>
      </c>
      <c r="G5835" s="15"/>
    </row>
    <row r="5836" spans="1:7" x14ac:dyDescent="0.3">
      <c r="A5836" s="14">
        <v>327251</v>
      </c>
      <c r="B5836" s="14" t="s">
        <v>4852</v>
      </c>
      <c r="C5836" s="14" t="s">
        <v>4832</v>
      </c>
      <c r="D5836" s="14" t="s">
        <v>10047</v>
      </c>
      <c r="E5836" s="14">
        <v>2018</v>
      </c>
      <c r="F5836" s="14">
        <v>57</v>
      </c>
      <c r="G5836" s="14"/>
    </row>
    <row r="5837" spans="1:7" x14ac:dyDescent="0.3">
      <c r="A5837" s="15">
        <v>327251</v>
      </c>
      <c r="B5837" s="15" t="s">
        <v>4852</v>
      </c>
      <c r="C5837" s="15" t="s">
        <v>4832</v>
      </c>
      <c r="D5837" s="15" t="s">
        <v>10046</v>
      </c>
      <c r="E5837" s="15">
        <v>2025</v>
      </c>
      <c r="F5837" s="15">
        <v>20</v>
      </c>
      <c r="G5837" s="15">
        <v>-0.72</v>
      </c>
    </row>
    <row r="5838" spans="1:7" x14ac:dyDescent="0.3">
      <c r="A5838" s="14">
        <v>358504</v>
      </c>
      <c r="B5838" s="14" t="s">
        <v>4377</v>
      </c>
      <c r="C5838" s="14" t="s">
        <v>4326</v>
      </c>
      <c r="D5838" s="14" t="s">
        <v>10041</v>
      </c>
      <c r="E5838" s="14">
        <v>2020</v>
      </c>
      <c r="F5838" s="14">
        <v>3</v>
      </c>
      <c r="G5838" s="14"/>
    </row>
    <row r="5839" spans="1:7" x14ac:dyDescent="0.3">
      <c r="A5839" s="15">
        <v>358504</v>
      </c>
      <c r="B5839" s="15" t="s">
        <v>4377</v>
      </c>
      <c r="C5839" s="15" t="s">
        <v>4326</v>
      </c>
      <c r="D5839" s="15" t="s">
        <v>10042</v>
      </c>
      <c r="E5839" s="15">
        <v>2021</v>
      </c>
      <c r="F5839" s="15">
        <v>44</v>
      </c>
      <c r="G5839" s="15"/>
    </row>
    <row r="5840" spans="1:7" x14ac:dyDescent="0.3">
      <c r="A5840" s="14">
        <v>358504</v>
      </c>
      <c r="B5840" s="14" t="s">
        <v>4377</v>
      </c>
      <c r="C5840" s="14" t="s">
        <v>4326</v>
      </c>
      <c r="D5840" s="14" t="s">
        <v>10043</v>
      </c>
      <c r="E5840" s="14">
        <v>2022</v>
      </c>
      <c r="F5840" s="14">
        <v>9</v>
      </c>
      <c r="G5840" s="14">
        <v>3</v>
      </c>
    </row>
    <row r="5841" spans="1:7" x14ac:dyDescent="0.3">
      <c r="A5841" s="15">
        <v>159088</v>
      </c>
      <c r="B5841" s="15" t="s">
        <v>4770</v>
      </c>
      <c r="C5841" s="15" t="s">
        <v>4723</v>
      </c>
      <c r="D5841" s="15" t="s">
        <v>10049</v>
      </c>
      <c r="E5841" s="15">
        <v>2016</v>
      </c>
      <c r="F5841" s="15">
        <v>31</v>
      </c>
      <c r="G5841" s="15"/>
    </row>
    <row r="5842" spans="1:7" x14ac:dyDescent="0.3">
      <c r="A5842" s="14">
        <v>159088</v>
      </c>
      <c r="B5842" s="14" t="s">
        <v>4770</v>
      </c>
      <c r="C5842" s="14" t="s">
        <v>4723</v>
      </c>
      <c r="D5842" s="14" t="s">
        <v>10050</v>
      </c>
      <c r="E5842" s="14">
        <v>2017</v>
      </c>
      <c r="F5842" s="14">
        <v>7</v>
      </c>
      <c r="G5842" s="14"/>
    </row>
    <row r="5843" spans="1:7" x14ac:dyDescent="0.3">
      <c r="A5843" s="15">
        <v>159088</v>
      </c>
      <c r="B5843" s="15" t="s">
        <v>4770</v>
      </c>
      <c r="C5843" s="15" t="s">
        <v>4723</v>
      </c>
      <c r="D5843" s="15" t="s">
        <v>10041</v>
      </c>
      <c r="E5843" s="15">
        <v>2020</v>
      </c>
      <c r="F5843" s="15">
        <v>4</v>
      </c>
      <c r="G5843" s="15">
        <v>-5.42</v>
      </c>
    </row>
    <row r="5844" spans="1:7" x14ac:dyDescent="0.3">
      <c r="A5844" s="14">
        <v>159088</v>
      </c>
      <c r="B5844" s="14" t="s">
        <v>4770</v>
      </c>
      <c r="C5844" s="14" t="s">
        <v>4723</v>
      </c>
      <c r="D5844" s="14" t="s">
        <v>10042</v>
      </c>
      <c r="E5844" s="14">
        <v>2021</v>
      </c>
      <c r="F5844" s="14">
        <v>16</v>
      </c>
      <c r="G5844" s="14">
        <v>-2.4700000000000002</v>
      </c>
    </row>
    <row r="5845" spans="1:7" x14ac:dyDescent="0.3">
      <c r="A5845" s="15">
        <v>159088</v>
      </c>
      <c r="B5845" s="15" t="s">
        <v>4770</v>
      </c>
      <c r="C5845" s="15" t="s">
        <v>4723</v>
      </c>
      <c r="D5845" s="15" t="s">
        <v>10043</v>
      </c>
      <c r="E5845" s="15">
        <v>2022</v>
      </c>
      <c r="F5845" s="15">
        <v>92</v>
      </c>
      <c r="G5845" s="15">
        <v>6.53</v>
      </c>
    </row>
    <row r="5846" spans="1:7" x14ac:dyDescent="0.3">
      <c r="A5846" s="14">
        <v>159088</v>
      </c>
      <c r="B5846" s="14" t="s">
        <v>4770</v>
      </c>
      <c r="C5846" s="14" t="s">
        <v>4723</v>
      </c>
      <c r="D5846" s="14" t="s">
        <v>10045</v>
      </c>
      <c r="E5846" s="14">
        <v>2024</v>
      </c>
      <c r="F5846" s="14">
        <v>7</v>
      </c>
      <c r="G5846" s="14">
        <v>1.8</v>
      </c>
    </row>
    <row r="5847" spans="1:7" x14ac:dyDescent="0.3">
      <c r="A5847" s="15">
        <v>159088</v>
      </c>
      <c r="B5847" s="15" t="s">
        <v>4770</v>
      </c>
      <c r="C5847" s="15" t="s">
        <v>4723</v>
      </c>
      <c r="D5847" s="15" t="s">
        <v>10046</v>
      </c>
      <c r="E5847" s="15">
        <v>2025</v>
      </c>
      <c r="F5847" s="15">
        <v>5</v>
      </c>
      <c r="G5847" s="15">
        <v>-0.11</v>
      </c>
    </row>
    <row r="5848" spans="1:7" x14ac:dyDescent="0.3">
      <c r="A5848" s="14">
        <v>196139</v>
      </c>
      <c r="B5848" s="14" t="s">
        <v>4532</v>
      </c>
      <c r="C5848" s="14" t="s">
        <v>4487</v>
      </c>
      <c r="D5848" s="14" t="s">
        <v>10048</v>
      </c>
      <c r="E5848" s="14">
        <v>2014</v>
      </c>
      <c r="F5848" s="14">
        <v>22</v>
      </c>
      <c r="G5848" s="14"/>
    </row>
    <row r="5849" spans="1:7" x14ac:dyDescent="0.3">
      <c r="A5849" s="15">
        <v>196139</v>
      </c>
      <c r="B5849" s="15" t="s">
        <v>4532</v>
      </c>
      <c r="C5849" s="15" t="s">
        <v>4487</v>
      </c>
      <c r="D5849" s="15" t="s">
        <v>10047</v>
      </c>
      <c r="E5849" s="15">
        <v>2018</v>
      </c>
      <c r="F5849" s="15">
        <v>84</v>
      </c>
      <c r="G5849" s="15"/>
    </row>
    <row r="5850" spans="1:7" x14ac:dyDescent="0.3">
      <c r="A5850" s="14">
        <v>196139</v>
      </c>
      <c r="B5850" s="14" t="s">
        <v>4532</v>
      </c>
      <c r="C5850" s="14" t="s">
        <v>4487</v>
      </c>
      <c r="D5850" s="14" t="s">
        <v>10040</v>
      </c>
      <c r="E5850" s="14">
        <v>2019</v>
      </c>
      <c r="F5850" s="14">
        <v>46</v>
      </c>
      <c r="G5850" s="14">
        <v>7.86</v>
      </c>
    </row>
    <row r="5851" spans="1:7" x14ac:dyDescent="0.3">
      <c r="A5851" s="15">
        <v>196139</v>
      </c>
      <c r="B5851" s="15" t="s">
        <v>4532</v>
      </c>
      <c r="C5851" s="15" t="s">
        <v>4487</v>
      </c>
      <c r="D5851" s="15" t="s">
        <v>10043</v>
      </c>
      <c r="E5851" s="15">
        <v>2022</v>
      </c>
      <c r="F5851" s="15">
        <v>7</v>
      </c>
      <c r="G5851" s="15">
        <v>-1.64</v>
      </c>
    </row>
    <row r="5852" spans="1:7" x14ac:dyDescent="0.3">
      <c r="A5852" s="14">
        <v>196139</v>
      </c>
      <c r="B5852" s="14" t="s">
        <v>4532</v>
      </c>
      <c r="C5852" s="14" t="s">
        <v>4487</v>
      </c>
      <c r="D5852" s="14" t="s">
        <v>10044</v>
      </c>
      <c r="E5852" s="14">
        <v>2023</v>
      </c>
      <c r="F5852" s="14">
        <v>14</v>
      </c>
      <c r="G5852" s="14">
        <v>-2.98</v>
      </c>
    </row>
    <row r="5853" spans="1:7" x14ac:dyDescent="0.3">
      <c r="A5853" s="15">
        <v>196139</v>
      </c>
      <c r="B5853" s="15" t="s">
        <v>4532</v>
      </c>
      <c r="C5853" s="15" t="s">
        <v>4487</v>
      </c>
      <c r="D5853" s="15" t="s">
        <v>10045</v>
      </c>
      <c r="E5853" s="15">
        <v>2024</v>
      </c>
      <c r="F5853" s="15">
        <v>186</v>
      </c>
      <c r="G5853" s="15">
        <v>6.49</v>
      </c>
    </row>
    <row r="5854" spans="1:7" x14ac:dyDescent="0.3">
      <c r="A5854" s="14">
        <v>196139</v>
      </c>
      <c r="B5854" s="14" t="s">
        <v>4532</v>
      </c>
      <c r="C5854" s="14" t="s">
        <v>4487</v>
      </c>
      <c r="D5854" s="14" t="s">
        <v>10046</v>
      </c>
      <c r="E5854" s="14">
        <v>2025</v>
      </c>
      <c r="F5854" s="14">
        <v>55</v>
      </c>
      <c r="G5854" s="14">
        <v>4.74</v>
      </c>
    </row>
    <row r="5855" spans="1:7" x14ac:dyDescent="0.3">
      <c r="A5855" s="15">
        <v>38253</v>
      </c>
      <c r="B5855" s="15" t="s">
        <v>1810</v>
      </c>
      <c r="C5855" s="15" t="s">
        <v>1750</v>
      </c>
      <c r="D5855" s="15" t="s">
        <v>10050</v>
      </c>
      <c r="E5855" s="15">
        <v>2017</v>
      </c>
      <c r="F5855" s="15">
        <v>16</v>
      </c>
      <c r="G5855" s="15"/>
    </row>
    <row r="5856" spans="1:7" x14ac:dyDescent="0.3">
      <c r="A5856" s="14">
        <v>38253</v>
      </c>
      <c r="B5856" s="14" t="s">
        <v>1810</v>
      </c>
      <c r="C5856" s="14" t="s">
        <v>1750</v>
      </c>
      <c r="D5856" s="14" t="s">
        <v>10040</v>
      </c>
      <c r="E5856" s="14">
        <v>2019</v>
      </c>
      <c r="F5856" s="14">
        <v>56</v>
      </c>
      <c r="G5856" s="14"/>
    </row>
    <row r="5857" spans="1:7" x14ac:dyDescent="0.3">
      <c r="A5857" s="15">
        <v>38253</v>
      </c>
      <c r="B5857" s="15" t="s">
        <v>1810</v>
      </c>
      <c r="C5857" s="15" t="s">
        <v>1750</v>
      </c>
      <c r="D5857" s="15" t="s">
        <v>10041</v>
      </c>
      <c r="E5857" s="15">
        <v>2020</v>
      </c>
      <c r="F5857" s="15">
        <v>27</v>
      </c>
      <c r="G5857" s="15">
        <v>6</v>
      </c>
    </row>
    <row r="5858" spans="1:7" x14ac:dyDescent="0.3">
      <c r="A5858" s="14">
        <v>38253</v>
      </c>
      <c r="B5858" s="14" t="s">
        <v>1810</v>
      </c>
      <c r="C5858" s="14" t="s">
        <v>1750</v>
      </c>
      <c r="D5858" s="14" t="s">
        <v>10042</v>
      </c>
      <c r="E5858" s="14">
        <v>2021</v>
      </c>
      <c r="F5858" s="14">
        <v>2</v>
      </c>
      <c r="G5858" s="14">
        <v>-3</v>
      </c>
    </row>
    <row r="5859" spans="1:7" x14ac:dyDescent="0.3">
      <c r="A5859" s="15">
        <v>38253</v>
      </c>
      <c r="B5859" s="15" t="s">
        <v>1810</v>
      </c>
      <c r="C5859" s="15" t="s">
        <v>1750</v>
      </c>
      <c r="D5859" s="15" t="s">
        <v>10043</v>
      </c>
      <c r="E5859" s="15">
        <v>2022</v>
      </c>
      <c r="F5859" s="15">
        <v>13</v>
      </c>
      <c r="G5859" s="15">
        <v>-3.59</v>
      </c>
    </row>
    <row r="5860" spans="1:7" x14ac:dyDescent="0.3">
      <c r="A5860" s="14">
        <v>38253</v>
      </c>
      <c r="B5860" s="14" t="s">
        <v>1810</v>
      </c>
      <c r="C5860" s="14" t="s">
        <v>1750</v>
      </c>
      <c r="D5860" s="14" t="s">
        <v>10044</v>
      </c>
      <c r="E5860" s="14">
        <v>2023</v>
      </c>
      <c r="F5860" s="14">
        <v>23</v>
      </c>
      <c r="G5860" s="14">
        <v>-2.2599999999999998</v>
      </c>
    </row>
    <row r="5861" spans="1:7" x14ac:dyDescent="0.3">
      <c r="A5861" s="15">
        <v>38253</v>
      </c>
      <c r="B5861" s="15" t="s">
        <v>1810</v>
      </c>
      <c r="C5861" s="15" t="s">
        <v>1750</v>
      </c>
      <c r="D5861" s="15" t="s">
        <v>10045</v>
      </c>
      <c r="E5861" s="15">
        <v>2024</v>
      </c>
      <c r="F5861" s="15">
        <v>39</v>
      </c>
      <c r="G5861" s="15">
        <v>-0.05</v>
      </c>
    </row>
    <row r="5862" spans="1:7" x14ac:dyDescent="0.3">
      <c r="A5862" s="14">
        <v>38253</v>
      </c>
      <c r="B5862" s="14" t="s">
        <v>1810</v>
      </c>
      <c r="C5862" s="14" t="s">
        <v>1750</v>
      </c>
      <c r="D5862" s="14" t="s">
        <v>10046</v>
      </c>
      <c r="E5862" s="14">
        <v>2025</v>
      </c>
      <c r="F5862" s="14">
        <v>43</v>
      </c>
      <c r="G5862" s="14">
        <v>1.26</v>
      </c>
    </row>
    <row r="5863" spans="1:7" x14ac:dyDescent="0.3">
      <c r="A5863" s="15">
        <v>563137</v>
      </c>
      <c r="B5863" s="15" t="s">
        <v>1670</v>
      </c>
      <c r="C5863" s="15" t="s">
        <v>1593</v>
      </c>
      <c r="D5863" s="15" t="s">
        <v>10047</v>
      </c>
      <c r="E5863" s="15">
        <v>2018</v>
      </c>
      <c r="F5863" s="15">
        <v>34</v>
      </c>
      <c r="G5863" s="15"/>
    </row>
    <row r="5864" spans="1:7" x14ac:dyDescent="0.3">
      <c r="A5864" s="14">
        <v>563137</v>
      </c>
      <c r="B5864" s="14" t="s">
        <v>1670</v>
      </c>
      <c r="C5864" s="14" t="s">
        <v>1593</v>
      </c>
      <c r="D5864" s="14" t="s">
        <v>10045</v>
      </c>
      <c r="E5864" s="14">
        <v>2024</v>
      </c>
      <c r="F5864" s="14">
        <v>70</v>
      </c>
      <c r="G5864" s="14"/>
    </row>
    <row r="5865" spans="1:7" x14ac:dyDescent="0.3">
      <c r="A5865" s="15">
        <v>563137</v>
      </c>
      <c r="B5865" s="15" t="s">
        <v>1670</v>
      </c>
      <c r="C5865" s="15" t="s">
        <v>1593</v>
      </c>
      <c r="D5865" s="15" t="s">
        <v>10046</v>
      </c>
      <c r="E5865" s="15">
        <v>2025</v>
      </c>
      <c r="F5865" s="15">
        <v>24</v>
      </c>
      <c r="G5865" s="15">
        <v>1.1599999999999999</v>
      </c>
    </row>
    <row r="5866" spans="1:7" x14ac:dyDescent="0.3">
      <c r="A5866" s="14">
        <v>270393</v>
      </c>
      <c r="B5866" s="14" t="s">
        <v>4998</v>
      </c>
      <c r="C5866" s="14" t="s">
        <v>4991</v>
      </c>
      <c r="D5866" s="14" t="s">
        <v>10040</v>
      </c>
      <c r="E5866" s="14">
        <v>2019</v>
      </c>
      <c r="F5866" s="14">
        <v>18</v>
      </c>
      <c r="G5866" s="14"/>
    </row>
    <row r="5867" spans="1:7" x14ac:dyDescent="0.3">
      <c r="A5867" s="15">
        <v>270393</v>
      </c>
      <c r="B5867" s="15" t="s">
        <v>4998</v>
      </c>
      <c r="C5867" s="15" t="s">
        <v>4991</v>
      </c>
      <c r="D5867" s="15" t="s">
        <v>10041</v>
      </c>
      <c r="E5867" s="15">
        <v>2020</v>
      </c>
      <c r="F5867" s="15">
        <v>67</v>
      </c>
      <c r="G5867" s="15"/>
    </row>
    <row r="5868" spans="1:7" x14ac:dyDescent="0.3">
      <c r="A5868" s="14">
        <v>270393</v>
      </c>
      <c r="B5868" s="14" t="s">
        <v>4998</v>
      </c>
      <c r="C5868" s="14" t="s">
        <v>4991</v>
      </c>
      <c r="D5868" s="14" t="s">
        <v>10042</v>
      </c>
      <c r="E5868" s="14">
        <v>2021</v>
      </c>
      <c r="F5868" s="14">
        <v>141</v>
      </c>
      <c r="G5868" s="14">
        <v>61.5</v>
      </c>
    </row>
    <row r="5869" spans="1:7" x14ac:dyDescent="0.3">
      <c r="A5869" s="15">
        <v>270393</v>
      </c>
      <c r="B5869" s="15" t="s">
        <v>4998</v>
      </c>
      <c r="C5869" s="15" t="s">
        <v>4991</v>
      </c>
      <c r="D5869" s="15" t="s">
        <v>10043</v>
      </c>
      <c r="E5869" s="15">
        <v>2022</v>
      </c>
      <c r="F5869" s="15">
        <v>52</v>
      </c>
      <c r="G5869" s="15">
        <v>17.600000000000001</v>
      </c>
    </row>
    <row r="5870" spans="1:7" x14ac:dyDescent="0.3">
      <c r="A5870" s="14">
        <v>270393</v>
      </c>
      <c r="B5870" s="14" t="s">
        <v>4998</v>
      </c>
      <c r="C5870" s="14" t="s">
        <v>4991</v>
      </c>
      <c r="D5870" s="14" t="s">
        <v>10044</v>
      </c>
      <c r="E5870" s="14">
        <v>2023</v>
      </c>
      <c r="F5870" s="14">
        <v>29</v>
      </c>
      <c r="G5870" s="14">
        <v>0.7</v>
      </c>
    </row>
    <row r="5871" spans="1:7" x14ac:dyDescent="0.3">
      <c r="A5871" s="15">
        <v>270393</v>
      </c>
      <c r="B5871" s="15" t="s">
        <v>4998</v>
      </c>
      <c r="C5871" s="15" t="s">
        <v>4991</v>
      </c>
      <c r="D5871" s="15" t="s">
        <v>10045</v>
      </c>
      <c r="E5871" s="15">
        <v>2024</v>
      </c>
      <c r="F5871" s="15">
        <v>135</v>
      </c>
      <c r="G5871" s="15">
        <v>10.91</v>
      </c>
    </row>
    <row r="5872" spans="1:7" x14ac:dyDescent="0.3">
      <c r="A5872" s="14">
        <v>270393</v>
      </c>
      <c r="B5872" s="14" t="s">
        <v>4998</v>
      </c>
      <c r="C5872" s="14" t="s">
        <v>4991</v>
      </c>
      <c r="D5872" s="14" t="s">
        <v>10046</v>
      </c>
      <c r="E5872" s="14">
        <v>2025</v>
      </c>
      <c r="F5872" s="14">
        <v>186</v>
      </c>
      <c r="G5872" s="14">
        <v>18.86</v>
      </c>
    </row>
    <row r="5873" spans="1:7" x14ac:dyDescent="0.3">
      <c r="A5873" s="15">
        <v>403151</v>
      </c>
      <c r="B5873" s="15" t="s">
        <v>544</v>
      </c>
      <c r="C5873" s="15" t="s">
        <v>541</v>
      </c>
      <c r="D5873" s="15" t="s">
        <v>10043</v>
      </c>
      <c r="E5873" s="15">
        <v>2022</v>
      </c>
      <c r="F5873" s="15">
        <v>17</v>
      </c>
      <c r="G5873" s="15"/>
    </row>
    <row r="5874" spans="1:7" x14ac:dyDescent="0.3">
      <c r="A5874" s="14">
        <v>403151</v>
      </c>
      <c r="B5874" s="14" t="s">
        <v>544</v>
      </c>
      <c r="C5874" s="14" t="s">
        <v>541</v>
      </c>
      <c r="D5874" s="14" t="s">
        <v>10044</v>
      </c>
      <c r="E5874" s="14">
        <v>2023</v>
      </c>
      <c r="F5874" s="14">
        <v>141</v>
      </c>
      <c r="G5874" s="14"/>
    </row>
    <row r="5875" spans="1:7" x14ac:dyDescent="0.3">
      <c r="A5875" s="15">
        <v>403151</v>
      </c>
      <c r="B5875" s="15" t="s">
        <v>544</v>
      </c>
      <c r="C5875" s="15" t="s">
        <v>541</v>
      </c>
      <c r="D5875" s="15" t="s">
        <v>10046</v>
      </c>
      <c r="E5875" s="15">
        <v>2025</v>
      </c>
      <c r="F5875" s="15">
        <v>4</v>
      </c>
      <c r="G5875" s="15">
        <v>-13.5</v>
      </c>
    </row>
    <row r="5876" spans="1:7" x14ac:dyDescent="0.3">
      <c r="A5876" s="14">
        <v>720518</v>
      </c>
      <c r="B5876" s="14" t="s">
        <v>2096</v>
      </c>
      <c r="C5876" s="14" t="s">
        <v>2051</v>
      </c>
      <c r="D5876" s="14" t="s">
        <v>10043</v>
      </c>
      <c r="E5876" s="14">
        <v>2022</v>
      </c>
      <c r="F5876" s="14">
        <v>31</v>
      </c>
      <c r="G5876" s="14"/>
    </row>
    <row r="5877" spans="1:7" x14ac:dyDescent="0.3">
      <c r="A5877" s="15">
        <v>432092</v>
      </c>
      <c r="B5877" s="15" t="s">
        <v>3296</v>
      </c>
      <c r="C5877" s="15" t="s">
        <v>3248</v>
      </c>
      <c r="D5877" s="15" t="s">
        <v>10041</v>
      </c>
      <c r="E5877" s="15">
        <v>2020</v>
      </c>
      <c r="F5877" s="15">
        <v>33</v>
      </c>
      <c r="G5877" s="15"/>
    </row>
    <row r="5878" spans="1:7" x14ac:dyDescent="0.3">
      <c r="A5878" s="14">
        <v>432092</v>
      </c>
      <c r="B5878" s="14" t="s">
        <v>3296</v>
      </c>
      <c r="C5878" s="14" t="s">
        <v>3248</v>
      </c>
      <c r="D5878" s="14" t="s">
        <v>10042</v>
      </c>
      <c r="E5878" s="14">
        <v>2021</v>
      </c>
      <c r="F5878" s="14">
        <v>110</v>
      </c>
      <c r="G5878" s="14"/>
    </row>
    <row r="5879" spans="1:7" x14ac:dyDescent="0.3">
      <c r="A5879" s="15">
        <v>432092</v>
      </c>
      <c r="B5879" s="15" t="s">
        <v>3296</v>
      </c>
      <c r="C5879" s="15" t="s">
        <v>3248</v>
      </c>
      <c r="D5879" s="15" t="s">
        <v>10043</v>
      </c>
      <c r="E5879" s="15">
        <v>2022</v>
      </c>
      <c r="F5879" s="15">
        <v>101</v>
      </c>
      <c r="G5879" s="15">
        <v>34</v>
      </c>
    </row>
    <row r="5880" spans="1:7" x14ac:dyDescent="0.3">
      <c r="A5880" s="14">
        <v>432092</v>
      </c>
      <c r="B5880" s="14" t="s">
        <v>3296</v>
      </c>
      <c r="C5880" s="14" t="s">
        <v>3248</v>
      </c>
      <c r="D5880" s="14" t="s">
        <v>10046</v>
      </c>
      <c r="E5880" s="14">
        <v>2025</v>
      </c>
      <c r="F5880" s="14">
        <v>4</v>
      </c>
      <c r="G5880" s="14">
        <v>-11.71</v>
      </c>
    </row>
    <row r="5881" spans="1:7" x14ac:dyDescent="0.3">
      <c r="A5881" s="15">
        <v>273132</v>
      </c>
      <c r="B5881" s="15" t="s">
        <v>3268</v>
      </c>
      <c r="C5881" s="15" t="s">
        <v>3248</v>
      </c>
      <c r="D5881" s="15" t="s">
        <v>10041</v>
      </c>
      <c r="E5881" s="15">
        <v>2020</v>
      </c>
      <c r="F5881" s="15">
        <v>32</v>
      </c>
      <c r="G5881" s="15"/>
    </row>
    <row r="5882" spans="1:7" x14ac:dyDescent="0.3">
      <c r="A5882" s="14">
        <v>273132</v>
      </c>
      <c r="B5882" s="14" t="s">
        <v>3268</v>
      </c>
      <c r="C5882" s="14" t="s">
        <v>3248</v>
      </c>
      <c r="D5882" s="14" t="s">
        <v>10042</v>
      </c>
      <c r="E5882" s="14">
        <v>2021</v>
      </c>
      <c r="F5882" s="14">
        <v>165</v>
      </c>
      <c r="G5882" s="14"/>
    </row>
    <row r="5883" spans="1:7" x14ac:dyDescent="0.3">
      <c r="A5883" s="15">
        <v>273132</v>
      </c>
      <c r="B5883" s="15" t="s">
        <v>3268</v>
      </c>
      <c r="C5883" s="15" t="s">
        <v>3248</v>
      </c>
      <c r="D5883" s="15" t="s">
        <v>10043</v>
      </c>
      <c r="E5883" s="15">
        <v>2022</v>
      </c>
      <c r="F5883" s="15">
        <v>27</v>
      </c>
      <c r="G5883" s="15">
        <v>-2.5</v>
      </c>
    </row>
    <row r="5884" spans="1:7" x14ac:dyDescent="0.3">
      <c r="A5884" s="14">
        <v>273132</v>
      </c>
      <c r="B5884" s="14" t="s">
        <v>3268</v>
      </c>
      <c r="C5884" s="14" t="s">
        <v>3248</v>
      </c>
      <c r="D5884" s="14" t="s">
        <v>10044</v>
      </c>
      <c r="E5884" s="14">
        <v>2023</v>
      </c>
      <c r="F5884" s="14">
        <v>19</v>
      </c>
      <c r="G5884" s="14">
        <v>-17.7</v>
      </c>
    </row>
    <row r="5885" spans="1:7" x14ac:dyDescent="0.3">
      <c r="A5885" s="15">
        <v>273132</v>
      </c>
      <c r="B5885" s="15" t="s">
        <v>3268</v>
      </c>
      <c r="C5885" s="15" t="s">
        <v>3248</v>
      </c>
      <c r="D5885" s="15" t="s">
        <v>10045</v>
      </c>
      <c r="E5885" s="15">
        <v>2024</v>
      </c>
      <c r="F5885" s="15">
        <v>18</v>
      </c>
      <c r="G5885" s="15">
        <v>-17.399999999999999</v>
      </c>
    </row>
    <row r="5886" spans="1:7" x14ac:dyDescent="0.3">
      <c r="A5886" s="14">
        <v>273132</v>
      </c>
      <c r="B5886" s="14" t="s">
        <v>3268</v>
      </c>
      <c r="C5886" s="14" t="s">
        <v>3248</v>
      </c>
      <c r="D5886" s="14" t="s">
        <v>10046</v>
      </c>
      <c r="E5886" s="14">
        <v>2025</v>
      </c>
      <c r="F5886" s="14">
        <v>64</v>
      </c>
      <c r="G5886" s="14">
        <v>-8.26</v>
      </c>
    </row>
    <row r="5887" spans="1:7" x14ac:dyDescent="0.3">
      <c r="A5887" s="15">
        <v>284010</v>
      </c>
      <c r="B5887" s="15" t="s">
        <v>4480</v>
      </c>
      <c r="C5887" s="15" t="s">
        <v>4435</v>
      </c>
      <c r="D5887" s="15" t="s">
        <v>10041</v>
      </c>
      <c r="E5887" s="15">
        <v>2020</v>
      </c>
      <c r="F5887" s="15">
        <v>50</v>
      </c>
      <c r="G5887" s="15"/>
    </row>
    <row r="5888" spans="1:7" x14ac:dyDescent="0.3">
      <c r="A5888" s="14">
        <v>284010</v>
      </c>
      <c r="B5888" s="14" t="s">
        <v>4480</v>
      </c>
      <c r="C5888" s="14" t="s">
        <v>4435</v>
      </c>
      <c r="D5888" s="14" t="s">
        <v>10042</v>
      </c>
      <c r="E5888" s="14">
        <v>2021</v>
      </c>
      <c r="F5888" s="14">
        <v>24</v>
      </c>
      <c r="G5888" s="14"/>
    </row>
    <row r="5889" spans="1:7" x14ac:dyDescent="0.3">
      <c r="A5889" s="15">
        <v>284010</v>
      </c>
      <c r="B5889" s="15" t="s">
        <v>4480</v>
      </c>
      <c r="C5889" s="15" t="s">
        <v>4435</v>
      </c>
      <c r="D5889" s="15" t="s">
        <v>10044</v>
      </c>
      <c r="E5889" s="15">
        <v>2023</v>
      </c>
      <c r="F5889" s="15">
        <v>80</v>
      </c>
      <c r="G5889" s="15">
        <v>12.57</v>
      </c>
    </row>
    <row r="5890" spans="1:7" x14ac:dyDescent="0.3">
      <c r="A5890" s="14">
        <v>284010</v>
      </c>
      <c r="B5890" s="14" t="s">
        <v>4480</v>
      </c>
      <c r="C5890" s="14" t="s">
        <v>4435</v>
      </c>
      <c r="D5890" s="14" t="s">
        <v>10045</v>
      </c>
      <c r="E5890" s="14">
        <v>2024</v>
      </c>
      <c r="F5890" s="14">
        <v>33</v>
      </c>
      <c r="G5890" s="14">
        <v>2.2000000000000002</v>
      </c>
    </row>
    <row r="5891" spans="1:7" x14ac:dyDescent="0.3">
      <c r="A5891" s="15">
        <v>284010</v>
      </c>
      <c r="B5891" s="15" t="s">
        <v>4480</v>
      </c>
      <c r="C5891" s="15" t="s">
        <v>4435</v>
      </c>
      <c r="D5891" s="15" t="s">
        <v>10046</v>
      </c>
      <c r="E5891" s="15">
        <v>2025</v>
      </c>
      <c r="F5891" s="15">
        <v>183</v>
      </c>
      <c r="G5891" s="15">
        <v>20.29</v>
      </c>
    </row>
    <row r="5892" spans="1:7" x14ac:dyDescent="0.3">
      <c r="A5892" s="14">
        <v>620217</v>
      </c>
      <c r="B5892" s="14" t="s">
        <v>4621</v>
      </c>
      <c r="C5892" s="14" t="s">
        <v>4614</v>
      </c>
      <c r="D5892" s="14" t="s">
        <v>10046</v>
      </c>
      <c r="E5892" s="14">
        <v>2025</v>
      </c>
      <c r="F5892" s="14">
        <v>5</v>
      </c>
      <c r="G5892" s="14"/>
    </row>
    <row r="5893" spans="1:7" x14ac:dyDescent="0.3">
      <c r="A5893" s="15">
        <v>328784</v>
      </c>
      <c r="B5893" s="15" t="s">
        <v>4336</v>
      </c>
      <c r="C5893" s="15" t="s">
        <v>4326</v>
      </c>
      <c r="D5893" s="15" t="s">
        <v>10050</v>
      </c>
      <c r="E5893" s="15">
        <v>2017</v>
      </c>
      <c r="F5893" s="15">
        <v>5</v>
      </c>
      <c r="G5893" s="15"/>
    </row>
    <row r="5894" spans="1:7" x14ac:dyDescent="0.3">
      <c r="A5894" s="14">
        <v>328784</v>
      </c>
      <c r="B5894" s="14" t="s">
        <v>4336</v>
      </c>
      <c r="C5894" s="14" t="s">
        <v>4326</v>
      </c>
      <c r="D5894" s="14" t="s">
        <v>10047</v>
      </c>
      <c r="E5894" s="14">
        <v>2018</v>
      </c>
      <c r="F5894" s="14">
        <v>37</v>
      </c>
      <c r="G5894" s="14"/>
    </row>
    <row r="5895" spans="1:7" x14ac:dyDescent="0.3">
      <c r="A5895" s="15">
        <v>328784</v>
      </c>
      <c r="B5895" s="15" t="s">
        <v>4336</v>
      </c>
      <c r="C5895" s="15" t="s">
        <v>4326</v>
      </c>
      <c r="D5895" s="15" t="s">
        <v>10040</v>
      </c>
      <c r="E5895" s="15">
        <v>2019</v>
      </c>
      <c r="F5895" s="15">
        <v>19</v>
      </c>
      <c r="G5895" s="15">
        <v>7</v>
      </c>
    </row>
    <row r="5896" spans="1:7" x14ac:dyDescent="0.3">
      <c r="A5896" s="14">
        <v>328784</v>
      </c>
      <c r="B5896" s="14" t="s">
        <v>4336</v>
      </c>
      <c r="C5896" s="14" t="s">
        <v>4326</v>
      </c>
      <c r="D5896" s="14" t="s">
        <v>10041</v>
      </c>
      <c r="E5896" s="14">
        <v>2020</v>
      </c>
      <c r="F5896" s="14">
        <v>95</v>
      </c>
      <c r="G5896" s="14">
        <v>25.2</v>
      </c>
    </row>
    <row r="5897" spans="1:7" x14ac:dyDescent="0.3">
      <c r="A5897" s="15">
        <v>328784</v>
      </c>
      <c r="B5897" s="15" t="s">
        <v>4336</v>
      </c>
      <c r="C5897" s="15" t="s">
        <v>4326</v>
      </c>
      <c r="D5897" s="15" t="s">
        <v>10042</v>
      </c>
      <c r="E5897" s="15">
        <v>2021</v>
      </c>
      <c r="F5897" s="15">
        <v>129</v>
      </c>
      <c r="G5897" s="15">
        <v>30.6</v>
      </c>
    </row>
    <row r="5898" spans="1:7" x14ac:dyDescent="0.3">
      <c r="A5898" s="14">
        <v>328784</v>
      </c>
      <c r="B5898" s="14" t="s">
        <v>4336</v>
      </c>
      <c r="C5898" s="14" t="s">
        <v>4326</v>
      </c>
      <c r="D5898" s="14" t="s">
        <v>10044</v>
      </c>
      <c r="E5898" s="14">
        <v>2023</v>
      </c>
      <c r="F5898" s="14">
        <v>24</v>
      </c>
      <c r="G5898" s="14">
        <v>8.4</v>
      </c>
    </row>
    <row r="5899" spans="1:7" x14ac:dyDescent="0.3">
      <c r="A5899" s="15">
        <v>328784</v>
      </c>
      <c r="B5899" s="15" t="s">
        <v>4336</v>
      </c>
      <c r="C5899" s="15" t="s">
        <v>4326</v>
      </c>
      <c r="D5899" s="15" t="s">
        <v>10045</v>
      </c>
      <c r="E5899" s="15">
        <v>2024</v>
      </c>
      <c r="F5899" s="15">
        <v>47</v>
      </c>
      <c r="G5899" s="15">
        <v>4.55</v>
      </c>
    </row>
    <row r="5900" spans="1:7" x14ac:dyDescent="0.3">
      <c r="A5900" s="14">
        <v>328784</v>
      </c>
      <c r="B5900" s="14" t="s">
        <v>4336</v>
      </c>
      <c r="C5900" s="14" t="s">
        <v>4326</v>
      </c>
      <c r="D5900" s="14" t="s">
        <v>10046</v>
      </c>
      <c r="E5900" s="14">
        <v>2025</v>
      </c>
      <c r="F5900" s="14">
        <v>7</v>
      </c>
      <c r="G5900" s="14">
        <v>-0.03</v>
      </c>
    </row>
    <row r="5901" spans="1:7" x14ac:dyDescent="0.3">
      <c r="A5901" s="15">
        <v>351809</v>
      </c>
      <c r="B5901" s="15" t="s">
        <v>1704</v>
      </c>
      <c r="C5901" s="15" t="s">
        <v>1682</v>
      </c>
      <c r="D5901" s="15" t="s">
        <v>10047</v>
      </c>
      <c r="E5901" s="15">
        <v>2018</v>
      </c>
      <c r="F5901" s="15">
        <v>6</v>
      </c>
      <c r="G5901" s="15"/>
    </row>
    <row r="5902" spans="1:7" x14ac:dyDescent="0.3">
      <c r="A5902" s="14">
        <v>351809</v>
      </c>
      <c r="B5902" s="14" t="s">
        <v>1704</v>
      </c>
      <c r="C5902" s="14" t="s">
        <v>1682</v>
      </c>
      <c r="D5902" s="14" t="s">
        <v>10041</v>
      </c>
      <c r="E5902" s="14">
        <v>2020</v>
      </c>
      <c r="F5902" s="14">
        <v>3</v>
      </c>
      <c r="G5902" s="14"/>
    </row>
    <row r="5903" spans="1:7" x14ac:dyDescent="0.3">
      <c r="A5903" s="15">
        <v>351809</v>
      </c>
      <c r="B5903" s="15" t="s">
        <v>1704</v>
      </c>
      <c r="C5903" s="15" t="s">
        <v>1682</v>
      </c>
      <c r="D5903" s="15" t="s">
        <v>10042</v>
      </c>
      <c r="E5903" s="15">
        <v>2021</v>
      </c>
      <c r="F5903" s="15">
        <v>3</v>
      </c>
      <c r="G5903" s="15">
        <v>-1.07</v>
      </c>
    </row>
    <row r="5904" spans="1:7" x14ac:dyDescent="0.3">
      <c r="A5904" s="14">
        <v>351809</v>
      </c>
      <c r="B5904" s="14" t="s">
        <v>1704</v>
      </c>
      <c r="C5904" s="14" t="s">
        <v>1682</v>
      </c>
      <c r="D5904" s="14" t="s">
        <v>10043</v>
      </c>
      <c r="E5904" s="14">
        <v>2022</v>
      </c>
      <c r="F5904" s="14">
        <v>37</v>
      </c>
      <c r="G5904" s="14">
        <v>6.03</v>
      </c>
    </row>
    <row r="5905" spans="1:7" x14ac:dyDescent="0.3">
      <c r="A5905" s="15">
        <v>351809</v>
      </c>
      <c r="B5905" s="15" t="s">
        <v>1704</v>
      </c>
      <c r="C5905" s="15" t="s">
        <v>1682</v>
      </c>
      <c r="D5905" s="15" t="s">
        <v>10044</v>
      </c>
      <c r="E5905" s="15">
        <v>2023</v>
      </c>
      <c r="F5905" s="15">
        <v>7</v>
      </c>
      <c r="G5905" s="15">
        <v>2.78</v>
      </c>
    </row>
    <row r="5906" spans="1:7" x14ac:dyDescent="0.3">
      <c r="A5906" s="14">
        <v>351809</v>
      </c>
      <c r="B5906" s="14" t="s">
        <v>1704</v>
      </c>
      <c r="C5906" s="14" t="s">
        <v>1682</v>
      </c>
      <c r="D5906" s="14" t="s">
        <v>10045</v>
      </c>
      <c r="E5906" s="14">
        <v>2024</v>
      </c>
      <c r="F5906" s="14">
        <v>61</v>
      </c>
      <c r="G5906" s="14">
        <v>7.46</v>
      </c>
    </row>
    <row r="5907" spans="1:7" x14ac:dyDescent="0.3">
      <c r="A5907" s="15">
        <v>351809</v>
      </c>
      <c r="B5907" s="15" t="s">
        <v>1704</v>
      </c>
      <c r="C5907" s="15" t="s">
        <v>1682</v>
      </c>
      <c r="D5907" s="15" t="s">
        <v>10046</v>
      </c>
      <c r="E5907" s="15">
        <v>2025</v>
      </c>
      <c r="F5907" s="15">
        <v>32</v>
      </c>
      <c r="G5907" s="15">
        <v>6.12</v>
      </c>
    </row>
    <row r="5908" spans="1:7" x14ac:dyDescent="0.3">
      <c r="A5908" s="14">
        <v>743515</v>
      </c>
      <c r="B5908" s="14" t="s">
        <v>5379</v>
      </c>
      <c r="C5908" s="14" t="s">
        <v>5362</v>
      </c>
      <c r="D5908" s="14" t="s">
        <v>10046</v>
      </c>
      <c r="E5908" s="14">
        <v>2025</v>
      </c>
      <c r="F5908" s="14">
        <v>4</v>
      </c>
      <c r="G5908" s="14"/>
    </row>
    <row r="5909" spans="1:7" x14ac:dyDescent="0.3">
      <c r="A5909" s="15">
        <v>160963</v>
      </c>
      <c r="B5909" s="15" t="s">
        <v>4780</v>
      </c>
      <c r="C5909" s="15" t="s">
        <v>4781</v>
      </c>
      <c r="D5909" s="15" t="s">
        <v>10048</v>
      </c>
      <c r="E5909" s="15">
        <v>2014</v>
      </c>
      <c r="F5909" s="15">
        <v>93</v>
      </c>
      <c r="G5909" s="15"/>
    </row>
    <row r="5910" spans="1:7" x14ac:dyDescent="0.3">
      <c r="A5910" s="14">
        <v>160963</v>
      </c>
      <c r="B5910" s="14" t="s">
        <v>4780</v>
      </c>
      <c r="C5910" s="14" t="s">
        <v>4781</v>
      </c>
      <c r="D5910" s="14" t="s">
        <v>10050</v>
      </c>
      <c r="E5910" s="14">
        <v>2017</v>
      </c>
      <c r="F5910" s="14">
        <v>120</v>
      </c>
      <c r="G5910" s="14"/>
    </row>
    <row r="5911" spans="1:7" x14ac:dyDescent="0.3">
      <c r="A5911" s="15">
        <v>160963</v>
      </c>
      <c r="B5911" s="15" t="s">
        <v>4780</v>
      </c>
      <c r="C5911" s="15" t="s">
        <v>4781</v>
      </c>
      <c r="D5911" s="15" t="s">
        <v>10040</v>
      </c>
      <c r="E5911" s="15">
        <v>2019</v>
      </c>
      <c r="F5911" s="15">
        <v>114</v>
      </c>
      <c r="G5911" s="15">
        <v>4.58</v>
      </c>
    </row>
    <row r="5912" spans="1:7" x14ac:dyDescent="0.3">
      <c r="A5912" s="14">
        <v>160963</v>
      </c>
      <c r="B5912" s="14" t="s">
        <v>4780</v>
      </c>
      <c r="C5912" s="14" t="s">
        <v>4781</v>
      </c>
      <c r="D5912" s="14" t="s">
        <v>10041</v>
      </c>
      <c r="E5912" s="14">
        <v>2020</v>
      </c>
      <c r="F5912" s="14">
        <v>21</v>
      </c>
      <c r="G5912" s="14">
        <v>-7.71</v>
      </c>
    </row>
    <row r="5913" spans="1:7" x14ac:dyDescent="0.3">
      <c r="A5913" s="15">
        <v>160963</v>
      </c>
      <c r="B5913" s="15" t="s">
        <v>4780</v>
      </c>
      <c r="C5913" s="15" t="s">
        <v>4781</v>
      </c>
      <c r="D5913" s="15" t="s">
        <v>10043</v>
      </c>
      <c r="E5913" s="15">
        <v>2022</v>
      </c>
      <c r="F5913" s="15">
        <v>26</v>
      </c>
      <c r="G5913" s="15">
        <v>-10.26</v>
      </c>
    </row>
    <row r="5914" spans="1:7" x14ac:dyDescent="0.3">
      <c r="A5914" s="14">
        <v>160963</v>
      </c>
      <c r="B5914" s="14" t="s">
        <v>4780</v>
      </c>
      <c r="C5914" s="14" t="s">
        <v>4781</v>
      </c>
      <c r="D5914" s="14" t="s">
        <v>10044</v>
      </c>
      <c r="E5914" s="14">
        <v>2023</v>
      </c>
      <c r="F5914" s="14">
        <v>35</v>
      </c>
      <c r="G5914" s="14">
        <v>-9.74</v>
      </c>
    </row>
    <row r="5915" spans="1:7" x14ac:dyDescent="0.3">
      <c r="A5915" s="15">
        <v>160963</v>
      </c>
      <c r="B5915" s="15" t="s">
        <v>4780</v>
      </c>
      <c r="C5915" s="15" t="s">
        <v>4781</v>
      </c>
      <c r="D5915" s="15" t="s">
        <v>10045</v>
      </c>
      <c r="E5915" s="15">
        <v>2024</v>
      </c>
      <c r="F5915" s="15">
        <v>13</v>
      </c>
      <c r="G5915" s="15">
        <v>-10.19</v>
      </c>
    </row>
    <row r="5916" spans="1:7" x14ac:dyDescent="0.3">
      <c r="A5916" s="14">
        <v>160963</v>
      </c>
      <c r="B5916" s="14" t="s">
        <v>4780</v>
      </c>
      <c r="C5916" s="14" t="s">
        <v>4781</v>
      </c>
      <c r="D5916" s="14" t="s">
        <v>10046</v>
      </c>
      <c r="E5916" s="14">
        <v>2025</v>
      </c>
      <c r="F5916" s="14">
        <v>119</v>
      </c>
      <c r="G5916" s="14">
        <v>-5.09</v>
      </c>
    </row>
    <row r="5917" spans="1:7" x14ac:dyDescent="0.3">
      <c r="A5917" s="15">
        <v>1131161</v>
      </c>
      <c r="B5917" s="15" t="s">
        <v>5579</v>
      </c>
      <c r="C5917" s="15" t="s">
        <v>5575</v>
      </c>
      <c r="D5917" s="15" t="s">
        <v>10046</v>
      </c>
      <c r="E5917" s="15">
        <v>2025</v>
      </c>
      <c r="F5917" s="15">
        <v>8</v>
      </c>
      <c r="G5917" s="15"/>
    </row>
    <row r="5918" spans="1:7" x14ac:dyDescent="0.3">
      <c r="A5918" s="14">
        <v>467434</v>
      </c>
      <c r="B5918" s="14" t="s">
        <v>4461</v>
      </c>
      <c r="C5918" s="14" t="s">
        <v>4435</v>
      </c>
      <c r="D5918" s="14" t="s">
        <v>10040</v>
      </c>
      <c r="E5918" s="14">
        <v>2019</v>
      </c>
      <c r="F5918" s="14">
        <v>98</v>
      </c>
      <c r="G5918" s="14"/>
    </row>
    <row r="5919" spans="1:7" x14ac:dyDescent="0.3">
      <c r="A5919" s="15">
        <v>467434</v>
      </c>
      <c r="B5919" s="15" t="s">
        <v>4461</v>
      </c>
      <c r="C5919" s="15" t="s">
        <v>4435</v>
      </c>
      <c r="D5919" s="15" t="s">
        <v>10041</v>
      </c>
      <c r="E5919" s="15">
        <v>2020</v>
      </c>
      <c r="F5919" s="15">
        <v>61</v>
      </c>
      <c r="G5919" s="15"/>
    </row>
    <row r="5920" spans="1:7" x14ac:dyDescent="0.3">
      <c r="A5920" s="14">
        <v>467434</v>
      </c>
      <c r="B5920" s="14" t="s">
        <v>4461</v>
      </c>
      <c r="C5920" s="14" t="s">
        <v>4435</v>
      </c>
      <c r="D5920" s="14" t="s">
        <v>10044</v>
      </c>
      <c r="E5920" s="14">
        <v>2023</v>
      </c>
      <c r="F5920" s="14">
        <v>5</v>
      </c>
      <c r="G5920" s="14">
        <v>-22.19</v>
      </c>
    </row>
    <row r="5921" spans="1:7" x14ac:dyDescent="0.3">
      <c r="A5921" s="15">
        <v>467434</v>
      </c>
      <c r="B5921" s="15" t="s">
        <v>4461</v>
      </c>
      <c r="C5921" s="15" t="s">
        <v>4435</v>
      </c>
      <c r="D5921" s="15" t="s">
        <v>10045</v>
      </c>
      <c r="E5921" s="15">
        <v>2024</v>
      </c>
      <c r="F5921" s="15">
        <v>53</v>
      </c>
      <c r="G5921" s="15">
        <v>-11.56</v>
      </c>
    </row>
    <row r="5922" spans="1:7" x14ac:dyDescent="0.3">
      <c r="A5922" s="14">
        <v>357565</v>
      </c>
      <c r="B5922" s="14" t="s">
        <v>991</v>
      </c>
      <c r="C5922" s="14" t="s">
        <v>945</v>
      </c>
      <c r="D5922" s="14" t="s">
        <v>10040</v>
      </c>
      <c r="E5922" s="14">
        <v>2019</v>
      </c>
      <c r="F5922" s="14">
        <v>19</v>
      </c>
      <c r="G5922" s="14"/>
    </row>
    <row r="5923" spans="1:7" x14ac:dyDescent="0.3">
      <c r="A5923" s="15">
        <v>357565</v>
      </c>
      <c r="B5923" s="15" t="s">
        <v>991</v>
      </c>
      <c r="C5923" s="15" t="s">
        <v>945</v>
      </c>
      <c r="D5923" s="15" t="s">
        <v>10041</v>
      </c>
      <c r="E5923" s="15">
        <v>2020</v>
      </c>
      <c r="F5923" s="15">
        <v>2</v>
      </c>
      <c r="G5923" s="15"/>
    </row>
    <row r="5924" spans="1:7" x14ac:dyDescent="0.3">
      <c r="A5924" s="14">
        <v>357565</v>
      </c>
      <c r="B5924" s="14" t="s">
        <v>991</v>
      </c>
      <c r="C5924" s="14" t="s">
        <v>945</v>
      </c>
      <c r="D5924" s="14" t="s">
        <v>10045</v>
      </c>
      <c r="E5924" s="14">
        <v>2024</v>
      </c>
      <c r="F5924" s="14">
        <v>279</v>
      </c>
      <c r="G5924" s="14">
        <v>56.93</v>
      </c>
    </row>
    <row r="5925" spans="1:7" x14ac:dyDescent="0.3">
      <c r="A5925" s="15">
        <v>357565</v>
      </c>
      <c r="B5925" s="15" t="s">
        <v>991</v>
      </c>
      <c r="C5925" s="15" t="s">
        <v>945</v>
      </c>
      <c r="D5925" s="15" t="s">
        <v>10046</v>
      </c>
      <c r="E5925" s="15">
        <v>2025</v>
      </c>
      <c r="F5925" s="15">
        <v>107</v>
      </c>
      <c r="G5925" s="15">
        <v>31.46</v>
      </c>
    </row>
    <row r="5926" spans="1:7" x14ac:dyDescent="0.3">
      <c r="A5926" s="14">
        <v>354362</v>
      </c>
      <c r="B5926" s="14" t="s">
        <v>1298</v>
      </c>
      <c r="C5926" s="14" t="s">
        <v>1278</v>
      </c>
      <c r="D5926" s="14" t="s">
        <v>10051</v>
      </c>
      <c r="E5926" s="14">
        <v>2015</v>
      </c>
      <c r="F5926" s="14">
        <v>26</v>
      </c>
      <c r="G5926" s="14"/>
    </row>
    <row r="5927" spans="1:7" x14ac:dyDescent="0.3">
      <c r="A5927" s="15">
        <v>354362</v>
      </c>
      <c r="B5927" s="15" t="s">
        <v>1298</v>
      </c>
      <c r="C5927" s="15" t="s">
        <v>1278</v>
      </c>
      <c r="D5927" s="15" t="s">
        <v>10047</v>
      </c>
      <c r="E5927" s="15">
        <v>2018</v>
      </c>
      <c r="F5927" s="15">
        <v>19</v>
      </c>
      <c r="G5927" s="15"/>
    </row>
    <row r="5928" spans="1:7" x14ac:dyDescent="0.3">
      <c r="A5928" s="14">
        <v>354362</v>
      </c>
      <c r="B5928" s="14" t="s">
        <v>1298</v>
      </c>
      <c r="C5928" s="14" t="s">
        <v>1278</v>
      </c>
      <c r="D5928" s="14" t="s">
        <v>10040</v>
      </c>
      <c r="E5928" s="14">
        <v>2019</v>
      </c>
      <c r="F5928" s="14">
        <v>6</v>
      </c>
      <c r="G5928" s="14">
        <v>-4.38</v>
      </c>
    </row>
    <row r="5929" spans="1:7" x14ac:dyDescent="0.3">
      <c r="A5929" s="15">
        <v>354362</v>
      </c>
      <c r="B5929" s="15" t="s">
        <v>1298</v>
      </c>
      <c r="C5929" s="15" t="s">
        <v>1278</v>
      </c>
      <c r="D5929" s="15" t="s">
        <v>10041</v>
      </c>
      <c r="E5929" s="15">
        <v>2020</v>
      </c>
      <c r="F5929" s="15">
        <v>15</v>
      </c>
      <c r="G5929" s="15">
        <v>-3</v>
      </c>
    </row>
    <row r="5930" spans="1:7" x14ac:dyDescent="0.3">
      <c r="A5930" s="14">
        <v>354362</v>
      </c>
      <c r="B5930" s="14" t="s">
        <v>1298</v>
      </c>
      <c r="C5930" s="14" t="s">
        <v>1278</v>
      </c>
      <c r="D5930" s="14" t="s">
        <v>10042</v>
      </c>
      <c r="E5930" s="14">
        <v>2021</v>
      </c>
      <c r="F5930" s="14">
        <v>30</v>
      </c>
      <c r="G5930" s="14">
        <v>-0.45</v>
      </c>
    </row>
    <row r="5931" spans="1:7" x14ac:dyDescent="0.3">
      <c r="A5931" s="15">
        <v>354362</v>
      </c>
      <c r="B5931" s="15" t="s">
        <v>1298</v>
      </c>
      <c r="C5931" s="15" t="s">
        <v>1278</v>
      </c>
      <c r="D5931" s="15" t="s">
        <v>10043</v>
      </c>
      <c r="E5931" s="15">
        <v>2022</v>
      </c>
      <c r="F5931" s="15">
        <v>305</v>
      </c>
      <c r="G5931" s="15">
        <v>25.95</v>
      </c>
    </row>
    <row r="5932" spans="1:7" x14ac:dyDescent="0.3">
      <c r="A5932" s="14">
        <v>354362</v>
      </c>
      <c r="B5932" s="14" t="s">
        <v>1298</v>
      </c>
      <c r="C5932" s="14" t="s">
        <v>1278</v>
      </c>
      <c r="D5932" s="14" t="s">
        <v>10044</v>
      </c>
      <c r="E5932" s="14">
        <v>2023</v>
      </c>
      <c r="F5932" s="14">
        <v>33</v>
      </c>
      <c r="G5932" s="14">
        <v>15.87</v>
      </c>
    </row>
    <row r="5933" spans="1:7" x14ac:dyDescent="0.3">
      <c r="A5933" s="15">
        <v>354362</v>
      </c>
      <c r="B5933" s="15" t="s">
        <v>1298</v>
      </c>
      <c r="C5933" s="15" t="s">
        <v>1278</v>
      </c>
      <c r="D5933" s="15" t="s">
        <v>10045</v>
      </c>
      <c r="E5933" s="15">
        <v>2024</v>
      </c>
      <c r="F5933" s="15">
        <v>26</v>
      </c>
      <c r="G5933" s="15">
        <v>9.31</v>
      </c>
    </row>
    <row r="5934" spans="1:7" x14ac:dyDescent="0.3">
      <c r="A5934" s="14">
        <v>354362</v>
      </c>
      <c r="B5934" s="14" t="s">
        <v>1298</v>
      </c>
      <c r="C5934" s="14" t="s">
        <v>1278</v>
      </c>
      <c r="D5934" s="14" t="s">
        <v>10046</v>
      </c>
      <c r="E5934" s="14">
        <v>2025</v>
      </c>
      <c r="F5934" s="14">
        <v>90</v>
      </c>
      <c r="G5934" s="14">
        <v>8.69</v>
      </c>
    </row>
    <row r="5935" spans="1:7" x14ac:dyDescent="0.3">
      <c r="A5935" s="15">
        <v>667121</v>
      </c>
      <c r="B5935" s="15" t="s">
        <v>1439</v>
      </c>
      <c r="C5935" s="15" t="s">
        <v>1400</v>
      </c>
      <c r="D5935" s="15" t="s">
        <v>10045</v>
      </c>
      <c r="E5935" s="15">
        <v>2024</v>
      </c>
      <c r="F5935" s="15">
        <v>23</v>
      </c>
      <c r="G5935" s="15"/>
    </row>
    <row r="5936" spans="1:7" x14ac:dyDescent="0.3">
      <c r="A5936" s="14">
        <v>667121</v>
      </c>
      <c r="B5936" s="14" t="s">
        <v>1439</v>
      </c>
      <c r="C5936" s="14" t="s">
        <v>1400</v>
      </c>
      <c r="D5936" s="14" t="s">
        <v>10046</v>
      </c>
      <c r="E5936" s="14">
        <v>2025</v>
      </c>
      <c r="F5936" s="14">
        <v>73</v>
      </c>
      <c r="G5936" s="14"/>
    </row>
    <row r="5937" spans="1:7" x14ac:dyDescent="0.3">
      <c r="A5937" s="15">
        <v>735571</v>
      </c>
      <c r="B5937" s="15" t="s">
        <v>801</v>
      </c>
      <c r="C5937" s="15" t="s">
        <v>741</v>
      </c>
      <c r="D5937" s="15" t="s">
        <v>10042</v>
      </c>
      <c r="E5937" s="15">
        <v>2021</v>
      </c>
      <c r="F5937" s="15">
        <v>9</v>
      </c>
      <c r="G5937" s="15"/>
    </row>
    <row r="5938" spans="1:7" x14ac:dyDescent="0.3">
      <c r="A5938" s="14">
        <v>735571</v>
      </c>
      <c r="B5938" s="14" t="s">
        <v>801</v>
      </c>
      <c r="C5938" s="14" t="s">
        <v>741</v>
      </c>
      <c r="D5938" s="14" t="s">
        <v>10043</v>
      </c>
      <c r="E5938" s="14">
        <v>2022</v>
      </c>
      <c r="F5938" s="14">
        <v>42</v>
      </c>
      <c r="G5938" s="14"/>
    </row>
    <row r="5939" spans="1:7" x14ac:dyDescent="0.3">
      <c r="A5939" s="15">
        <v>735571</v>
      </c>
      <c r="B5939" s="15" t="s">
        <v>801</v>
      </c>
      <c r="C5939" s="15" t="s">
        <v>741</v>
      </c>
      <c r="D5939" s="15" t="s">
        <v>10044</v>
      </c>
      <c r="E5939" s="15">
        <v>2023</v>
      </c>
      <c r="F5939" s="15">
        <v>35</v>
      </c>
      <c r="G5939" s="15">
        <v>13</v>
      </c>
    </row>
    <row r="5940" spans="1:7" x14ac:dyDescent="0.3">
      <c r="A5940" s="14">
        <v>735571</v>
      </c>
      <c r="B5940" s="14" t="s">
        <v>801</v>
      </c>
      <c r="C5940" s="14" t="s">
        <v>741</v>
      </c>
      <c r="D5940" s="14" t="s">
        <v>10045</v>
      </c>
      <c r="E5940" s="14">
        <v>2024</v>
      </c>
      <c r="F5940" s="14">
        <v>53</v>
      </c>
      <c r="G5940" s="14">
        <v>12.5</v>
      </c>
    </row>
    <row r="5941" spans="1:7" x14ac:dyDescent="0.3">
      <c r="A5941" s="15">
        <v>735571</v>
      </c>
      <c r="B5941" s="15" t="s">
        <v>801</v>
      </c>
      <c r="C5941" s="15" t="s">
        <v>741</v>
      </c>
      <c r="D5941" s="15" t="s">
        <v>10046</v>
      </c>
      <c r="E5941" s="15">
        <v>2025</v>
      </c>
      <c r="F5941" s="15">
        <v>119</v>
      </c>
      <c r="G5941" s="15">
        <v>23.1</v>
      </c>
    </row>
    <row r="5942" spans="1:7" x14ac:dyDescent="0.3">
      <c r="A5942" s="14">
        <v>461617</v>
      </c>
      <c r="B5942" s="14" t="s">
        <v>1899</v>
      </c>
      <c r="C5942" s="14" t="s">
        <v>1832</v>
      </c>
      <c r="D5942" s="14" t="s">
        <v>10046</v>
      </c>
      <c r="E5942" s="14">
        <v>2025</v>
      </c>
      <c r="F5942" s="14">
        <v>15</v>
      </c>
      <c r="G5942" s="14"/>
    </row>
    <row r="5943" spans="1:7" x14ac:dyDescent="0.3">
      <c r="A5943" s="15">
        <v>412363</v>
      </c>
      <c r="B5943" s="15" t="s">
        <v>2633</v>
      </c>
      <c r="C5943" s="15" t="s">
        <v>2591</v>
      </c>
      <c r="D5943" s="15" t="s">
        <v>10040</v>
      </c>
      <c r="E5943" s="15">
        <v>2019</v>
      </c>
      <c r="F5943" s="15">
        <v>27</v>
      </c>
      <c r="G5943" s="15"/>
    </row>
    <row r="5944" spans="1:7" x14ac:dyDescent="0.3">
      <c r="A5944" s="14">
        <v>412363</v>
      </c>
      <c r="B5944" s="14" t="s">
        <v>2633</v>
      </c>
      <c r="C5944" s="14" t="s">
        <v>2591</v>
      </c>
      <c r="D5944" s="14" t="s">
        <v>10041</v>
      </c>
      <c r="E5944" s="14">
        <v>2020</v>
      </c>
      <c r="F5944" s="14">
        <v>66</v>
      </c>
      <c r="G5944" s="14"/>
    </row>
    <row r="5945" spans="1:7" x14ac:dyDescent="0.3">
      <c r="A5945" s="15">
        <v>412363</v>
      </c>
      <c r="B5945" s="15" t="s">
        <v>2633</v>
      </c>
      <c r="C5945" s="15" t="s">
        <v>2591</v>
      </c>
      <c r="D5945" s="15" t="s">
        <v>10042</v>
      </c>
      <c r="E5945" s="15">
        <v>2021</v>
      </c>
      <c r="F5945" s="15">
        <v>34</v>
      </c>
      <c r="G5945" s="15">
        <v>3.5</v>
      </c>
    </row>
    <row r="5946" spans="1:7" x14ac:dyDescent="0.3">
      <c r="A5946" s="14">
        <v>412363</v>
      </c>
      <c r="B5946" s="14" t="s">
        <v>2633</v>
      </c>
      <c r="C5946" s="14" t="s">
        <v>2591</v>
      </c>
      <c r="D5946" s="14" t="s">
        <v>10043</v>
      </c>
      <c r="E5946" s="14">
        <v>2022</v>
      </c>
      <c r="F5946" s="14">
        <v>26</v>
      </c>
      <c r="G5946" s="14">
        <v>-3.5</v>
      </c>
    </row>
    <row r="5947" spans="1:7" x14ac:dyDescent="0.3">
      <c r="A5947" s="15">
        <v>412363</v>
      </c>
      <c r="B5947" s="15" t="s">
        <v>2633</v>
      </c>
      <c r="C5947" s="15" t="s">
        <v>2591</v>
      </c>
      <c r="D5947" s="15" t="s">
        <v>10045</v>
      </c>
      <c r="E5947" s="15">
        <v>2024</v>
      </c>
      <c r="F5947" s="15">
        <v>38</v>
      </c>
      <c r="G5947" s="15">
        <v>-1.23</v>
      </c>
    </row>
    <row r="5948" spans="1:7" x14ac:dyDescent="0.3">
      <c r="A5948" s="14">
        <v>412363</v>
      </c>
      <c r="B5948" s="14" t="s">
        <v>2633</v>
      </c>
      <c r="C5948" s="14" t="s">
        <v>2591</v>
      </c>
      <c r="D5948" s="14" t="s">
        <v>10046</v>
      </c>
      <c r="E5948" s="14">
        <v>2025</v>
      </c>
      <c r="F5948" s="14">
        <v>234</v>
      </c>
      <c r="G5948" s="14">
        <v>22.43</v>
      </c>
    </row>
    <row r="5949" spans="1:7" x14ac:dyDescent="0.3">
      <c r="A5949" s="15">
        <v>308279</v>
      </c>
      <c r="B5949" s="15" t="s">
        <v>3283</v>
      </c>
      <c r="C5949" s="15" t="s">
        <v>3248</v>
      </c>
      <c r="D5949" s="15" t="s">
        <v>10040</v>
      </c>
      <c r="E5949" s="15">
        <v>2019</v>
      </c>
      <c r="F5949" s="15">
        <v>151</v>
      </c>
      <c r="G5949" s="15"/>
    </row>
    <row r="5950" spans="1:7" x14ac:dyDescent="0.3">
      <c r="A5950" s="14">
        <v>308279</v>
      </c>
      <c r="B5950" s="14" t="s">
        <v>3283</v>
      </c>
      <c r="C5950" s="14" t="s">
        <v>3248</v>
      </c>
      <c r="D5950" s="14" t="s">
        <v>10041</v>
      </c>
      <c r="E5950" s="14">
        <v>2020</v>
      </c>
      <c r="F5950" s="14">
        <v>14</v>
      </c>
      <c r="G5950" s="14"/>
    </row>
    <row r="5951" spans="1:7" x14ac:dyDescent="0.3">
      <c r="A5951" s="15">
        <v>308279</v>
      </c>
      <c r="B5951" s="15" t="s">
        <v>3283</v>
      </c>
      <c r="C5951" s="15" t="s">
        <v>3248</v>
      </c>
      <c r="D5951" s="15" t="s">
        <v>10042</v>
      </c>
      <c r="E5951" s="15">
        <v>2021</v>
      </c>
      <c r="F5951" s="15">
        <v>124</v>
      </c>
      <c r="G5951" s="15">
        <v>-13.5</v>
      </c>
    </row>
    <row r="5952" spans="1:7" x14ac:dyDescent="0.3">
      <c r="A5952" s="14">
        <v>308279</v>
      </c>
      <c r="B5952" s="14" t="s">
        <v>3283</v>
      </c>
      <c r="C5952" s="14" t="s">
        <v>3248</v>
      </c>
      <c r="D5952" s="14" t="s">
        <v>10043</v>
      </c>
      <c r="E5952" s="14">
        <v>2022</v>
      </c>
      <c r="F5952" s="14">
        <v>22</v>
      </c>
      <c r="G5952" s="14">
        <v>-27.7</v>
      </c>
    </row>
    <row r="5953" spans="1:7" x14ac:dyDescent="0.3">
      <c r="A5953" s="15">
        <v>308279</v>
      </c>
      <c r="B5953" s="15" t="s">
        <v>3283</v>
      </c>
      <c r="C5953" s="15" t="s">
        <v>3248</v>
      </c>
      <c r="D5953" s="15" t="s">
        <v>10044</v>
      </c>
      <c r="E5953" s="15">
        <v>2023</v>
      </c>
      <c r="F5953" s="15">
        <v>10</v>
      </c>
      <c r="G5953" s="15">
        <v>-27.4</v>
      </c>
    </row>
    <row r="5954" spans="1:7" x14ac:dyDescent="0.3">
      <c r="A5954" s="14">
        <v>308279</v>
      </c>
      <c r="B5954" s="14" t="s">
        <v>3283</v>
      </c>
      <c r="C5954" s="14" t="s">
        <v>3248</v>
      </c>
      <c r="D5954" s="14" t="s">
        <v>10045</v>
      </c>
      <c r="E5954" s="14">
        <v>2024</v>
      </c>
      <c r="F5954" s="14">
        <v>31</v>
      </c>
      <c r="G5954" s="14">
        <v>-20.399999999999999</v>
      </c>
    </row>
    <row r="5955" spans="1:7" x14ac:dyDescent="0.3">
      <c r="A5955" s="15">
        <v>308279</v>
      </c>
      <c r="B5955" s="15" t="s">
        <v>3283</v>
      </c>
      <c r="C5955" s="15" t="s">
        <v>3248</v>
      </c>
      <c r="D5955" s="15" t="s">
        <v>10046</v>
      </c>
      <c r="E5955" s="15">
        <v>2025</v>
      </c>
      <c r="F5955" s="15">
        <v>16</v>
      </c>
      <c r="G5955" s="15">
        <v>-17.32</v>
      </c>
    </row>
    <row r="5956" spans="1:7" x14ac:dyDescent="0.3">
      <c r="A5956" s="14">
        <v>353399</v>
      </c>
      <c r="B5956" s="14" t="s">
        <v>5297</v>
      </c>
      <c r="C5956" s="14" t="s">
        <v>5250</v>
      </c>
      <c r="D5956" s="14" t="s">
        <v>10041</v>
      </c>
      <c r="E5956" s="14">
        <v>2020</v>
      </c>
      <c r="F5956" s="14">
        <v>33</v>
      </c>
      <c r="G5956" s="14"/>
    </row>
    <row r="5957" spans="1:7" x14ac:dyDescent="0.3">
      <c r="A5957" s="15">
        <v>353399</v>
      </c>
      <c r="B5957" s="15" t="s">
        <v>5297</v>
      </c>
      <c r="C5957" s="15" t="s">
        <v>5250</v>
      </c>
      <c r="D5957" s="15" t="s">
        <v>10042</v>
      </c>
      <c r="E5957" s="15">
        <v>2021</v>
      </c>
      <c r="F5957" s="15">
        <v>118</v>
      </c>
      <c r="G5957" s="15"/>
    </row>
    <row r="5958" spans="1:7" x14ac:dyDescent="0.3">
      <c r="A5958" s="14">
        <v>353399</v>
      </c>
      <c r="B5958" s="14" t="s">
        <v>5297</v>
      </c>
      <c r="C5958" s="14" t="s">
        <v>5250</v>
      </c>
      <c r="D5958" s="14" t="s">
        <v>10043</v>
      </c>
      <c r="E5958" s="14">
        <v>2022</v>
      </c>
      <c r="F5958" s="14">
        <v>78</v>
      </c>
      <c r="G5958" s="14">
        <v>22.5</v>
      </c>
    </row>
    <row r="5959" spans="1:7" x14ac:dyDescent="0.3">
      <c r="A5959" s="15">
        <v>353399</v>
      </c>
      <c r="B5959" s="15" t="s">
        <v>5297</v>
      </c>
      <c r="C5959" s="15" t="s">
        <v>5250</v>
      </c>
      <c r="D5959" s="15" t="s">
        <v>10044</v>
      </c>
      <c r="E5959" s="15">
        <v>2023</v>
      </c>
      <c r="F5959" s="15">
        <v>11</v>
      </c>
      <c r="G5959" s="15">
        <v>-10.6</v>
      </c>
    </row>
    <row r="5960" spans="1:7" x14ac:dyDescent="0.3">
      <c r="A5960" s="14">
        <v>353399</v>
      </c>
      <c r="B5960" s="14" t="s">
        <v>5297</v>
      </c>
      <c r="C5960" s="14" t="s">
        <v>5250</v>
      </c>
      <c r="D5960" s="14" t="s">
        <v>10045</v>
      </c>
      <c r="E5960" s="14">
        <v>2024</v>
      </c>
      <c r="F5960" s="14">
        <v>41</v>
      </c>
      <c r="G5960" s="14">
        <v>-9.1</v>
      </c>
    </row>
    <row r="5961" spans="1:7" x14ac:dyDescent="0.3">
      <c r="A5961" s="15">
        <v>353399</v>
      </c>
      <c r="B5961" s="15" t="s">
        <v>5297</v>
      </c>
      <c r="C5961" s="15" t="s">
        <v>5250</v>
      </c>
      <c r="D5961" s="15" t="s">
        <v>10046</v>
      </c>
      <c r="E5961" s="15">
        <v>2025</v>
      </c>
      <c r="F5961" s="15">
        <v>6</v>
      </c>
      <c r="G5961" s="15">
        <v>-12.37</v>
      </c>
    </row>
    <row r="5962" spans="1:7" x14ac:dyDescent="0.3">
      <c r="A5962" s="14">
        <v>967319</v>
      </c>
      <c r="B5962" s="14" t="s">
        <v>676</v>
      </c>
      <c r="C5962" s="14" t="s">
        <v>618</v>
      </c>
      <c r="D5962" s="14" t="s">
        <v>10045</v>
      </c>
      <c r="E5962" s="14">
        <v>2024</v>
      </c>
      <c r="F5962" s="14">
        <v>5</v>
      </c>
      <c r="G5962" s="14"/>
    </row>
    <row r="5963" spans="1:7" x14ac:dyDescent="0.3">
      <c r="A5963" s="15">
        <v>318523</v>
      </c>
      <c r="B5963" s="15" t="s">
        <v>5424</v>
      </c>
      <c r="C5963" s="15" t="s">
        <v>5410</v>
      </c>
      <c r="D5963" s="15" t="s">
        <v>10040</v>
      </c>
      <c r="E5963" s="15">
        <v>2019</v>
      </c>
      <c r="F5963" s="15">
        <v>16</v>
      </c>
      <c r="G5963" s="15"/>
    </row>
    <row r="5964" spans="1:7" x14ac:dyDescent="0.3">
      <c r="A5964" s="14">
        <v>318523</v>
      </c>
      <c r="B5964" s="14" t="s">
        <v>5424</v>
      </c>
      <c r="C5964" s="14" t="s">
        <v>5410</v>
      </c>
      <c r="D5964" s="14" t="s">
        <v>10042</v>
      </c>
      <c r="E5964" s="14">
        <v>2021</v>
      </c>
      <c r="F5964" s="14">
        <v>66</v>
      </c>
      <c r="G5964" s="14"/>
    </row>
    <row r="5965" spans="1:7" x14ac:dyDescent="0.3">
      <c r="A5965" s="15">
        <v>318523</v>
      </c>
      <c r="B5965" s="15" t="s">
        <v>5424</v>
      </c>
      <c r="C5965" s="15" t="s">
        <v>5410</v>
      </c>
      <c r="D5965" s="15" t="s">
        <v>10043</v>
      </c>
      <c r="E5965" s="15">
        <v>2022</v>
      </c>
      <c r="F5965" s="15">
        <v>37</v>
      </c>
      <c r="G5965" s="15">
        <v>9.57</v>
      </c>
    </row>
    <row r="5966" spans="1:7" x14ac:dyDescent="0.3">
      <c r="A5966" s="14">
        <v>318523</v>
      </c>
      <c r="B5966" s="14" t="s">
        <v>5424</v>
      </c>
      <c r="C5966" s="14" t="s">
        <v>5410</v>
      </c>
      <c r="D5966" s="14" t="s">
        <v>10044</v>
      </c>
      <c r="E5966" s="14">
        <v>2023</v>
      </c>
      <c r="F5966" s="14">
        <v>15</v>
      </c>
      <c r="G5966" s="14">
        <v>0.17</v>
      </c>
    </row>
    <row r="5967" spans="1:7" x14ac:dyDescent="0.3">
      <c r="A5967" s="15">
        <v>318523</v>
      </c>
      <c r="B5967" s="15" t="s">
        <v>5424</v>
      </c>
      <c r="C5967" s="15" t="s">
        <v>5410</v>
      </c>
      <c r="D5967" s="15" t="s">
        <v>10046</v>
      </c>
      <c r="E5967" s="15">
        <v>2025</v>
      </c>
      <c r="F5967" s="15">
        <v>11</v>
      </c>
      <c r="G5967" s="15">
        <v>-3.3</v>
      </c>
    </row>
    <row r="5968" spans="1:7" x14ac:dyDescent="0.3">
      <c r="A5968" s="14">
        <v>346853</v>
      </c>
      <c r="B5968" s="14" t="s">
        <v>5099</v>
      </c>
      <c r="C5968" s="14" t="s">
        <v>5046</v>
      </c>
      <c r="D5968" s="14" t="s">
        <v>10040</v>
      </c>
      <c r="E5968" s="14">
        <v>2019</v>
      </c>
      <c r="F5968" s="14">
        <v>12</v>
      </c>
      <c r="G5968" s="14"/>
    </row>
    <row r="5969" spans="1:7" x14ac:dyDescent="0.3">
      <c r="A5969" s="15">
        <v>346853</v>
      </c>
      <c r="B5969" s="15" t="s">
        <v>5099</v>
      </c>
      <c r="C5969" s="15" t="s">
        <v>5046</v>
      </c>
      <c r="D5969" s="15" t="s">
        <v>10042</v>
      </c>
      <c r="E5969" s="15">
        <v>2021</v>
      </c>
      <c r="F5969" s="15">
        <v>11</v>
      </c>
      <c r="G5969" s="15"/>
    </row>
    <row r="5970" spans="1:7" x14ac:dyDescent="0.3">
      <c r="A5970" s="14">
        <v>346853</v>
      </c>
      <c r="B5970" s="14" t="s">
        <v>5099</v>
      </c>
      <c r="C5970" s="14" t="s">
        <v>5046</v>
      </c>
      <c r="D5970" s="14" t="s">
        <v>10043</v>
      </c>
      <c r="E5970" s="14">
        <v>2022</v>
      </c>
      <c r="F5970" s="14">
        <v>49</v>
      </c>
      <c r="G5970" s="14">
        <v>10.5</v>
      </c>
    </row>
    <row r="5971" spans="1:7" x14ac:dyDescent="0.3">
      <c r="A5971" s="15">
        <v>346853</v>
      </c>
      <c r="B5971" s="15" t="s">
        <v>5099</v>
      </c>
      <c r="C5971" s="15" t="s">
        <v>5046</v>
      </c>
      <c r="D5971" s="15" t="s">
        <v>10045</v>
      </c>
      <c r="E5971" s="15">
        <v>2024</v>
      </c>
      <c r="F5971" s="15">
        <v>15</v>
      </c>
      <c r="G5971" s="15">
        <v>2.04</v>
      </c>
    </row>
    <row r="5972" spans="1:7" x14ac:dyDescent="0.3">
      <c r="A5972" s="14">
        <v>628451</v>
      </c>
      <c r="B5972" s="14" t="s">
        <v>582</v>
      </c>
      <c r="C5972" s="14" t="s">
        <v>541</v>
      </c>
      <c r="D5972" s="14" t="s">
        <v>10043</v>
      </c>
      <c r="E5972" s="14">
        <v>2022</v>
      </c>
      <c r="F5972" s="14">
        <v>56</v>
      </c>
      <c r="G5972" s="14"/>
    </row>
    <row r="5973" spans="1:7" x14ac:dyDescent="0.3">
      <c r="A5973" s="15">
        <v>628451</v>
      </c>
      <c r="B5973" s="15" t="s">
        <v>582</v>
      </c>
      <c r="C5973" s="15" t="s">
        <v>541</v>
      </c>
      <c r="D5973" s="15" t="s">
        <v>10044</v>
      </c>
      <c r="E5973" s="15">
        <v>2023</v>
      </c>
      <c r="F5973" s="15">
        <v>286</v>
      </c>
      <c r="G5973" s="15"/>
    </row>
    <row r="5974" spans="1:7" x14ac:dyDescent="0.3">
      <c r="A5974" s="14">
        <v>628451</v>
      </c>
      <c r="B5974" s="14" t="s">
        <v>582</v>
      </c>
      <c r="C5974" s="14" t="s">
        <v>541</v>
      </c>
      <c r="D5974" s="14" t="s">
        <v>10045</v>
      </c>
      <c r="E5974" s="14">
        <v>2024</v>
      </c>
      <c r="F5974" s="14">
        <v>226</v>
      </c>
      <c r="G5974" s="14">
        <v>85</v>
      </c>
    </row>
    <row r="5975" spans="1:7" x14ac:dyDescent="0.3">
      <c r="A5975" s="15">
        <v>628451</v>
      </c>
      <c r="B5975" s="15" t="s">
        <v>582</v>
      </c>
      <c r="C5975" s="15" t="s">
        <v>541</v>
      </c>
      <c r="D5975" s="15" t="s">
        <v>10046</v>
      </c>
      <c r="E5975" s="15">
        <v>2025</v>
      </c>
      <c r="F5975" s="15">
        <v>98</v>
      </c>
      <c r="G5975" s="15">
        <v>6.6</v>
      </c>
    </row>
    <row r="5976" spans="1:7" x14ac:dyDescent="0.3">
      <c r="A5976" s="14">
        <v>480267</v>
      </c>
      <c r="B5976" s="14" t="s">
        <v>1779</v>
      </c>
      <c r="C5976" s="14" t="s">
        <v>1750</v>
      </c>
      <c r="D5976" s="14" t="s">
        <v>10042</v>
      </c>
      <c r="E5976" s="14">
        <v>2021</v>
      </c>
      <c r="F5976" s="14">
        <v>68</v>
      </c>
      <c r="G5976" s="14"/>
    </row>
    <row r="5977" spans="1:7" x14ac:dyDescent="0.3">
      <c r="A5977" s="15">
        <v>480267</v>
      </c>
      <c r="B5977" s="15" t="s">
        <v>1779</v>
      </c>
      <c r="C5977" s="15" t="s">
        <v>1750</v>
      </c>
      <c r="D5977" s="15" t="s">
        <v>10043</v>
      </c>
      <c r="E5977" s="15">
        <v>2022</v>
      </c>
      <c r="F5977" s="15">
        <v>113</v>
      </c>
      <c r="G5977" s="15"/>
    </row>
    <row r="5978" spans="1:7" x14ac:dyDescent="0.3">
      <c r="A5978" s="14">
        <v>480267</v>
      </c>
      <c r="B5978" s="14" t="s">
        <v>1779</v>
      </c>
      <c r="C5978" s="14" t="s">
        <v>1750</v>
      </c>
      <c r="D5978" s="14" t="s">
        <v>10044</v>
      </c>
      <c r="E5978" s="14">
        <v>2023</v>
      </c>
      <c r="F5978" s="14">
        <v>41</v>
      </c>
      <c r="G5978" s="14">
        <v>-13.5</v>
      </c>
    </row>
    <row r="5979" spans="1:7" x14ac:dyDescent="0.3">
      <c r="A5979" s="15">
        <v>480267</v>
      </c>
      <c r="B5979" s="15" t="s">
        <v>1779</v>
      </c>
      <c r="C5979" s="15" t="s">
        <v>1750</v>
      </c>
      <c r="D5979" s="15" t="s">
        <v>10045</v>
      </c>
      <c r="E5979" s="15">
        <v>2024</v>
      </c>
      <c r="F5979" s="15">
        <v>160</v>
      </c>
      <c r="G5979" s="15">
        <v>20.399999999999999</v>
      </c>
    </row>
    <row r="5980" spans="1:7" x14ac:dyDescent="0.3">
      <c r="A5980" s="14">
        <v>480267</v>
      </c>
      <c r="B5980" s="14" t="s">
        <v>1779</v>
      </c>
      <c r="C5980" s="14" t="s">
        <v>1750</v>
      </c>
      <c r="D5980" s="14" t="s">
        <v>10046</v>
      </c>
      <c r="E5980" s="14">
        <v>2025</v>
      </c>
      <c r="F5980" s="14">
        <v>40</v>
      </c>
      <c r="G5980" s="14">
        <v>-0.9</v>
      </c>
    </row>
    <row r="5981" spans="1:7" x14ac:dyDescent="0.3">
      <c r="A5981" s="15">
        <v>131978</v>
      </c>
      <c r="B5981" s="15" t="s">
        <v>211</v>
      </c>
      <c r="C5981" s="15" t="s">
        <v>180</v>
      </c>
      <c r="D5981" s="15" t="s">
        <v>10052</v>
      </c>
      <c r="E5981" s="15">
        <v>2013</v>
      </c>
      <c r="F5981" s="15">
        <v>22</v>
      </c>
      <c r="G5981" s="15"/>
    </row>
    <row r="5982" spans="1:7" x14ac:dyDescent="0.3">
      <c r="A5982" s="14">
        <v>131978</v>
      </c>
      <c r="B5982" s="14" t="s">
        <v>211</v>
      </c>
      <c r="C5982" s="14" t="s">
        <v>180</v>
      </c>
      <c r="D5982" s="14" t="s">
        <v>10048</v>
      </c>
      <c r="E5982" s="14">
        <v>2014</v>
      </c>
      <c r="F5982" s="14">
        <v>53</v>
      </c>
      <c r="G5982" s="14"/>
    </row>
    <row r="5983" spans="1:7" x14ac:dyDescent="0.3">
      <c r="A5983" s="15">
        <v>131978</v>
      </c>
      <c r="B5983" s="15" t="s">
        <v>211</v>
      </c>
      <c r="C5983" s="15" t="s">
        <v>180</v>
      </c>
      <c r="D5983" s="15" t="s">
        <v>10050</v>
      </c>
      <c r="E5983" s="15">
        <v>2017</v>
      </c>
      <c r="F5983" s="15">
        <v>192</v>
      </c>
      <c r="G5983" s="15">
        <v>43.38</v>
      </c>
    </row>
    <row r="5984" spans="1:7" x14ac:dyDescent="0.3">
      <c r="A5984" s="14">
        <v>131978</v>
      </c>
      <c r="B5984" s="14" t="s">
        <v>211</v>
      </c>
      <c r="C5984" s="14" t="s">
        <v>180</v>
      </c>
      <c r="D5984" s="14" t="s">
        <v>10047</v>
      </c>
      <c r="E5984" s="14">
        <v>2018</v>
      </c>
      <c r="F5984" s="14">
        <v>10</v>
      </c>
      <c r="G5984" s="14">
        <v>10.5</v>
      </c>
    </row>
    <row r="5985" spans="1:7" x14ac:dyDescent="0.3">
      <c r="A5985" s="15">
        <v>131978</v>
      </c>
      <c r="B5985" s="15" t="s">
        <v>211</v>
      </c>
      <c r="C5985" s="15" t="s">
        <v>180</v>
      </c>
      <c r="D5985" s="15" t="s">
        <v>10040</v>
      </c>
      <c r="E5985" s="15">
        <v>2019</v>
      </c>
      <c r="F5985" s="15">
        <v>59</v>
      </c>
      <c r="G5985" s="15">
        <v>5.59</v>
      </c>
    </row>
    <row r="5986" spans="1:7" x14ac:dyDescent="0.3">
      <c r="A5986" s="14">
        <v>131978</v>
      </c>
      <c r="B5986" s="14" t="s">
        <v>211</v>
      </c>
      <c r="C5986" s="14" t="s">
        <v>180</v>
      </c>
      <c r="D5986" s="14" t="s">
        <v>10041</v>
      </c>
      <c r="E5986" s="14">
        <v>2020</v>
      </c>
      <c r="F5986" s="14">
        <v>69</v>
      </c>
      <c r="G5986" s="14">
        <v>4</v>
      </c>
    </row>
    <row r="5987" spans="1:7" x14ac:dyDescent="0.3">
      <c r="A5987" s="15">
        <v>131978</v>
      </c>
      <c r="B5987" s="15" t="s">
        <v>211</v>
      </c>
      <c r="C5987" s="15" t="s">
        <v>180</v>
      </c>
      <c r="D5987" s="15" t="s">
        <v>10044</v>
      </c>
      <c r="E5987" s="15">
        <v>2023</v>
      </c>
      <c r="F5987" s="15">
        <v>25</v>
      </c>
      <c r="G5987" s="15">
        <v>-0.97</v>
      </c>
    </row>
    <row r="5988" spans="1:7" x14ac:dyDescent="0.3">
      <c r="A5988" s="14">
        <v>131978</v>
      </c>
      <c r="B5988" s="14" t="s">
        <v>211</v>
      </c>
      <c r="C5988" s="14" t="s">
        <v>180</v>
      </c>
      <c r="D5988" s="14" t="s">
        <v>10045</v>
      </c>
      <c r="E5988" s="14">
        <v>2024</v>
      </c>
      <c r="F5988" s="14">
        <v>96</v>
      </c>
      <c r="G5988" s="14">
        <v>1.1399999999999999</v>
      </c>
    </row>
    <row r="5989" spans="1:7" x14ac:dyDescent="0.3">
      <c r="A5989" s="15">
        <v>131978</v>
      </c>
      <c r="B5989" s="15" t="s">
        <v>211</v>
      </c>
      <c r="C5989" s="15" t="s">
        <v>180</v>
      </c>
      <c r="D5989" s="15" t="s">
        <v>10046</v>
      </c>
      <c r="E5989" s="15">
        <v>2025</v>
      </c>
      <c r="F5989" s="15">
        <v>61</v>
      </c>
      <c r="G5989" s="15">
        <v>0.65</v>
      </c>
    </row>
    <row r="5990" spans="1:7" x14ac:dyDescent="0.3">
      <c r="A5990" s="14">
        <v>203746</v>
      </c>
      <c r="B5990" s="14" t="s">
        <v>5404</v>
      </c>
      <c r="C5990" s="14" t="s">
        <v>5362</v>
      </c>
      <c r="D5990" s="14" t="s">
        <v>10047</v>
      </c>
      <c r="E5990" s="14">
        <v>2018</v>
      </c>
      <c r="F5990" s="14">
        <v>25</v>
      </c>
      <c r="G5990" s="14"/>
    </row>
    <row r="5991" spans="1:7" x14ac:dyDescent="0.3">
      <c r="A5991" s="15">
        <v>203746</v>
      </c>
      <c r="B5991" s="15" t="s">
        <v>5404</v>
      </c>
      <c r="C5991" s="15" t="s">
        <v>5362</v>
      </c>
      <c r="D5991" s="15" t="s">
        <v>10041</v>
      </c>
      <c r="E5991" s="15">
        <v>2020</v>
      </c>
      <c r="F5991" s="15">
        <v>11</v>
      </c>
      <c r="G5991" s="15"/>
    </row>
    <row r="5992" spans="1:7" x14ac:dyDescent="0.3">
      <c r="A5992" s="14">
        <v>203746</v>
      </c>
      <c r="B5992" s="14" t="s">
        <v>5404</v>
      </c>
      <c r="C5992" s="14" t="s">
        <v>5362</v>
      </c>
      <c r="D5992" s="14" t="s">
        <v>10042</v>
      </c>
      <c r="E5992" s="14">
        <v>2021</v>
      </c>
      <c r="F5992" s="14">
        <v>24</v>
      </c>
      <c r="G5992" s="14">
        <v>-1.29</v>
      </c>
    </row>
    <row r="5993" spans="1:7" x14ac:dyDescent="0.3">
      <c r="A5993" s="15">
        <v>203746</v>
      </c>
      <c r="B5993" s="15" t="s">
        <v>5404</v>
      </c>
      <c r="C5993" s="15" t="s">
        <v>5362</v>
      </c>
      <c r="D5993" s="15" t="s">
        <v>10043</v>
      </c>
      <c r="E5993" s="15">
        <v>2022</v>
      </c>
      <c r="F5993" s="15">
        <v>65</v>
      </c>
      <c r="G5993" s="15">
        <v>8.31</v>
      </c>
    </row>
    <row r="5994" spans="1:7" x14ac:dyDescent="0.3">
      <c r="A5994" s="14">
        <v>203746</v>
      </c>
      <c r="B5994" s="14" t="s">
        <v>5404</v>
      </c>
      <c r="C5994" s="14" t="s">
        <v>5362</v>
      </c>
      <c r="D5994" s="14" t="s">
        <v>10044</v>
      </c>
      <c r="E5994" s="14">
        <v>2023</v>
      </c>
      <c r="F5994" s="14">
        <v>9</v>
      </c>
      <c r="G5994" s="14">
        <v>1.61</v>
      </c>
    </row>
    <row r="5995" spans="1:7" x14ac:dyDescent="0.3">
      <c r="A5995" s="15">
        <v>203746</v>
      </c>
      <c r="B5995" s="15" t="s">
        <v>5404</v>
      </c>
      <c r="C5995" s="15" t="s">
        <v>5362</v>
      </c>
      <c r="D5995" s="15" t="s">
        <v>10045</v>
      </c>
      <c r="E5995" s="15">
        <v>2024</v>
      </c>
      <c r="F5995" s="15">
        <v>107</v>
      </c>
      <c r="G5995" s="15">
        <v>10.19</v>
      </c>
    </row>
    <row r="5996" spans="1:7" x14ac:dyDescent="0.3">
      <c r="A5996" s="14">
        <v>203746</v>
      </c>
      <c r="B5996" s="14" t="s">
        <v>5404</v>
      </c>
      <c r="C5996" s="14" t="s">
        <v>5362</v>
      </c>
      <c r="D5996" s="14" t="s">
        <v>10046</v>
      </c>
      <c r="E5996" s="14">
        <v>2025</v>
      </c>
      <c r="F5996" s="14">
        <v>24</v>
      </c>
      <c r="G5996" s="14">
        <v>5.36</v>
      </c>
    </row>
    <row r="5997" spans="1:7" x14ac:dyDescent="0.3">
      <c r="A5997" s="15">
        <v>202886</v>
      </c>
      <c r="B5997" s="15" t="s">
        <v>3734</v>
      </c>
      <c r="C5997" s="15" t="s">
        <v>3685</v>
      </c>
      <c r="D5997" s="15" t="s">
        <v>10042</v>
      </c>
      <c r="E5997" s="15">
        <v>2021</v>
      </c>
      <c r="F5997" s="15">
        <v>30</v>
      </c>
      <c r="G5997" s="15"/>
    </row>
    <row r="5998" spans="1:7" x14ac:dyDescent="0.3">
      <c r="A5998" s="14">
        <v>202886</v>
      </c>
      <c r="B5998" s="14" t="s">
        <v>3734</v>
      </c>
      <c r="C5998" s="14" t="s">
        <v>3685</v>
      </c>
      <c r="D5998" s="14" t="s">
        <v>10043</v>
      </c>
      <c r="E5998" s="14">
        <v>2022</v>
      </c>
      <c r="F5998" s="14">
        <v>114</v>
      </c>
      <c r="G5998" s="14"/>
    </row>
    <row r="5999" spans="1:7" x14ac:dyDescent="0.3">
      <c r="A5999" s="15">
        <v>202886</v>
      </c>
      <c r="B5999" s="15" t="s">
        <v>3734</v>
      </c>
      <c r="C5999" s="15" t="s">
        <v>3685</v>
      </c>
      <c r="D5999" s="15" t="s">
        <v>10044</v>
      </c>
      <c r="E5999" s="15">
        <v>2023</v>
      </c>
      <c r="F5999" s="15">
        <v>58</v>
      </c>
      <c r="G5999" s="15">
        <v>14</v>
      </c>
    </row>
    <row r="6000" spans="1:7" x14ac:dyDescent="0.3">
      <c r="A6000" s="14">
        <v>202886</v>
      </c>
      <c r="B6000" s="14" t="s">
        <v>3734</v>
      </c>
      <c r="C6000" s="14" t="s">
        <v>3685</v>
      </c>
      <c r="D6000" s="14" t="s">
        <v>10045</v>
      </c>
      <c r="E6000" s="14">
        <v>2024</v>
      </c>
      <c r="F6000" s="14">
        <v>127</v>
      </c>
      <c r="G6000" s="14">
        <v>23.5</v>
      </c>
    </row>
    <row r="6001" spans="1:7" x14ac:dyDescent="0.3">
      <c r="A6001" s="15">
        <v>202886</v>
      </c>
      <c r="B6001" s="15" t="s">
        <v>3734</v>
      </c>
      <c r="C6001" s="15" t="s">
        <v>3685</v>
      </c>
      <c r="D6001" s="15" t="s">
        <v>10046</v>
      </c>
      <c r="E6001" s="15">
        <v>2025</v>
      </c>
      <c r="F6001" s="15">
        <v>72</v>
      </c>
      <c r="G6001" s="15">
        <v>9.6999999999999993</v>
      </c>
    </row>
    <row r="6002" spans="1:7" x14ac:dyDescent="0.3">
      <c r="A6002" s="14">
        <v>213260</v>
      </c>
      <c r="B6002" s="14" t="s">
        <v>2451</v>
      </c>
      <c r="C6002" s="14" t="s">
        <v>2404</v>
      </c>
      <c r="D6002" s="14" t="s">
        <v>10052</v>
      </c>
      <c r="E6002" s="14">
        <v>2013</v>
      </c>
      <c r="F6002" s="14">
        <v>6</v>
      </c>
      <c r="G6002" s="14"/>
    </row>
    <row r="6003" spans="1:7" x14ac:dyDescent="0.3">
      <c r="A6003" s="15">
        <v>213260</v>
      </c>
      <c r="B6003" s="15" t="s">
        <v>2451</v>
      </c>
      <c r="C6003" s="15" t="s">
        <v>2404</v>
      </c>
      <c r="D6003" s="15" t="s">
        <v>10048</v>
      </c>
      <c r="E6003" s="15">
        <v>2014</v>
      </c>
      <c r="F6003" s="15">
        <v>10</v>
      </c>
      <c r="G6003" s="15"/>
    </row>
    <row r="6004" spans="1:7" x14ac:dyDescent="0.3">
      <c r="A6004" s="14">
        <v>213260</v>
      </c>
      <c r="B6004" s="14" t="s">
        <v>2451</v>
      </c>
      <c r="C6004" s="14" t="s">
        <v>2404</v>
      </c>
      <c r="D6004" s="14" t="s">
        <v>10051</v>
      </c>
      <c r="E6004" s="14">
        <v>2015</v>
      </c>
      <c r="F6004" s="14">
        <v>109</v>
      </c>
      <c r="G6004" s="14">
        <v>51.5</v>
      </c>
    </row>
    <row r="6005" spans="1:7" x14ac:dyDescent="0.3">
      <c r="A6005" s="15">
        <v>213260</v>
      </c>
      <c r="B6005" s="15" t="s">
        <v>2451</v>
      </c>
      <c r="C6005" s="15" t="s">
        <v>2404</v>
      </c>
      <c r="D6005" s="15" t="s">
        <v>10049</v>
      </c>
      <c r="E6005" s="15">
        <v>2016</v>
      </c>
      <c r="F6005" s="15">
        <v>56</v>
      </c>
      <c r="G6005" s="15">
        <v>24.9</v>
      </c>
    </row>
    <row r="6006" spans="1:7" x14ac:dyDescent="0.3">
      <c r="A6006" s="14">
        <v>213260</v>
      </c>
      <c r="B6006" s="14" t="s">
        <v>2451</v>
      </c>
      <c r="C6006" s="14" t="s">
        <v>2404</v>
      </c>
      <c r="D6006" s="14" t="s">
        <v>10040</v>
      </c>
      <c r="E6006" s="14">
        <v>2019</v>
      </c>
      <c r="F6006" s="14">
        <v>63</v>
      </c>
      <c r="G6006" s="14">
        <v>8.89</v>
      </c>
    </row>
    <row r="6007" spans="1:7" x14ac:dyDescent="0.3">
      <c r="A6007" s="15">
        <v>213260</v>
      </c>
      <c r="B6007" s="15" t="s">
        <v>2451</v>
      </c>
      <c r="C6007" s="15" t="s">
        <v>2404</v>
      </c>
      <c r="D6007" s="15" t="s">
        <v>10043</v>
      </c>
      <c r="E6007" s="15">
        <v>2022</v>
      </c>
      <c r="F6007" s="15">
        <v>25</v>
      </c>
      <c r="G6007" s="15">
        <v>1</v>
      </c>
    </row>
    <row r="6008" spans="1:7" x14ac:dyDescent="0.3">
      <c r="A6008" s="14">
        <v>213260</v>
      </c>
      <c r="B6008" s="14" t="s">
        <v>2451</v>
      </c>
      <c r="C6008" s="14" t="s">
        <v>2404</v>
      </c>
      <c r="D6008" s="14" t="s">
        <v>10044</v>
      </c>
      <c r="E6008" s="14">
        <v>2023</v>
      </c>
      <c r="F6008" s="14">
        <v>32</v>
      </c>
      <c r="G6008" s="14">
        <v>-0.15</v>
      </c>
    </row>
    <row r="6009" spans="1:7" x14ac:dyDescent="0.3">
      <c r="A6009" s="15">
        <v>345886</v>
      </c>
      <c r="B6009" s="15" t="s">
        <v>2806</v>
      </c>
      <c r="C6009" s="15" t="s">
        <v>2736</v>
      </c>
      <c r="D6009" s="15" t="s">
        <v>10042</v>
      </c>
      <c r="E6009" s="15">
        <v>2021</v>
      </c>
      <c r="F6009" s="15">
        <v>37</v>
      </c>
      <c r="G6009" s="15"/>
    </row>
    <row r="6010" spans="1:7" x14ac:dyDescent="0.3">
      <c r="A6010" s="14">
        <v>345886</v>
      </c>
      <c r="B6010" s="14" t="s">
        <v>2806</v>
      </c>
      <c r="C6010" s="14" t="s">
        <v>2736</v>
      </c>
      <c r="D6010" s="14" t="s">
        <v>10043</v>
      </c>
      <c r="E6010" s="14">
        <v>2022</v>
      </c>
      <c r="F6010" s="14">
        <v>131</v>
      </c>
      <c r="G6010" s="14"/>
    </row>
    <row r="6011" spans="1:7" x14ac:dyDescent="0.3">
      <c r="A6011" s="15">
        <v>345886</v>
      </c>
      <c r="B6011" s="15" t="s">
        <v>2806</v>
      </c>
      <c r="C6011" s="15" t="s">
        <v>2736</v>
      </c>
      <c r="D6011" s="15" t="s">
        <v>10044</v>
      </c>
      <c r="E6011" s="15">
        <v>2023</v>
      </c>
      <c r="F6011" s="15">
        <v>45</v>
      </c>
      <c r="G6011" s="15">
        <v>4</v>
      </c>
    </row>
    <row r="6012" spans="1:7" x14ac:dyDescent="0.3">
      <c r="A6012" s="14">
        <v>345886</v>
      </c>
      <c r="B6012" s="14" t="s">
        <v>2806</v>
      </c>
      <c r="C6012" s="14" t="s">
        <v>2736</v>
      </c>
      <c r="D6012" s="14" t="s">
        <v>10045</v>
      </c>
      <c r="E6012" s="14">
        <v>2024</v>
      </c>
      <c r="F6012" s="14">
        <v>138</v>
      </c>
      <c r="G6012" s="14">
        <v>21.7</v>
      </c>
    </row>
    <row r="6013" spans="1:7" x14ac:dyDescent="0.3">
      <c r="A6013" s="15">
        <v>345886</v>
      </c>
      <c r="B6013" s="15" t="s">
        <v>2806</v>
      </c>
      <c r="C6013" s="15" t="s">
        <v>2736</v>
      </c>
      <c r="D6013" s="15" t="s">
        <v>10046</v>
      </c>
      <c r="E6013" s="15">
        <v>2025</v>
      </c>
      <c r="F6013" s="15">
        <v>112</v>
      </c>
      <c r="G6013" s="15">
        <v>15.7</v>
      </c>
    </row>
    <row r="6014" spans="1:7" x14ac:dyDescent="0.3">
      <c r="A6014" s="14">
        <v>1241211</v>
      </c>
      <c r="B6014" s="14" t="s">
        <v>5224</v>
      </c>
      <c r="C6014" s="14" t="s">
        <v>5201</v>
      </c>
      <c r="D6014" s="14" t="s">
        <v>10046</v>
      </c>
      <c r="E6014" s="14">
        <v>2025</v>
      </c>
      <c r="F6014" s="14">
        <v>16</v>
      </c>
      <c r="G6014" s="14"/>
    </row>
    <row r="6015" spans="1:7" x14ac:dyDescent="0.3">
      <c r="A6015" s="15">
        <v>671799</v>
      </c>
      <c r="B6015" s="15" t="s">
        <v>4150</v>
      </c>
      <c r="C6015" s="15" t="s">
        <v>4091</v>
      </c>
      <c r="D6015" s="15" t="s">
        <v>10045</v>
      </c>
      <c r="E6015" s="15">
        <v>2024</v>
      </c>
      <c r="F6015" s="15">
        <v>7</v>
      </c>
      <c r="G6015" s="15"/>
    </row>
    <row r="6016" spans="1:7" x14ac:dyDescent="0.3">
      <c r="A6016" s="14">
        <v>671799</v>
      </c>
      <c r="B6016" s="14" t="s">
        <v>4150</v>
      </c>
      <c r="C6016" s="14" t="s">
        <v>4091</v>
      </c>
      <c r="D6016" s="14" t="s">
        <v>10046</v>
      </c>
      <c r="E6016" s="14">
        <v>2025</v>
      </c>
      <c r="F6016" s="14">
        <v>24</v>
      </c>
      <c r="G6016" s="14"/>
    </row>
    <row r="6017" spans="1:7" x14ac:dyDescent="0.3">
      <c r="A6017" s="15">
        <v>207877</v>
      </c>
      <c r="B6017" s="15" t="s">
        <v>3335</v>
      </c>
      <c r="C6017" s="15" t="s">
        <v>3308</v>
      </c>
      <c r="D6017" s="15" t="s">
        <v>10052</v>
      </c>
      <c r="E6017" s="15">
        <v>2013</v>
      </c>
      <c r="F6017" s="15">
        <v>5</v>
      </c>
      <c r="G6017" s="15"/>
    </row>
    <row r="6018" spans="1:7" x14ac:dyDescent="0.3">
      <c r="A6018" s="14">
        <v>207877</v>
      </c>
      <c r="B6018" s="14" t="s">
        <v>3335</v>
      </c>
      <c r="C6018" s="14" t="s">
        <v>3308</v>
      </c>
      <c r="D6018" s="14" t="s">
        <v>10049</v>
      </c>
      <c r="E6018" s="14">
        <v>2016</v>
      </c>
      <c r="F6018" s="14">
        <v>246</v>
      </c>
      <c r="G6018" s="14"/>
    </row>
    <row r="6019" spans="1:7" x14ac:dyDescent="0.3">
      <c r="A6019" s="15">
        <v>207877</v>
      </c>
      <c r="B6019" s="15" t="s">
        <v>3335</v>
      </c>
      <c r="C6019" s="15" t="s">
        <v>3308</v>
      </c>
      <c r="D6019" s="15" t="s">
        <v>10041</v>
      </c>
      <c r="E6019" s="15">
        <v>2020</v>
      </c>
      <c r="F6019" s="15">
        <v>23</v>
      </c>
      <c r="G6019" s="15">
        <v>-0.57999999999999996</v>
      </c>
    </row>
    <row r="6020" spans="1:7" x14ac:dyDescent="0.3">
      <c r="A6020" s="14">
        <v>207877</v>
      </c>
      <c r="B6020" s="14" t="s">
        <v>3335</v>
      </c>
      <c r="C6020" s="14" t="s">
        <v>3308</v>
      </c>
      <c r="D6020" s="14" t="s">
        <v>10042</v>
      </c>
      <c r="E6020" s="14">
        <v>2021</v>
      </c>
      <c r="F6020" s="14">
        <v>77</v>
      </c>
      <c r="G6020" s="14">
        <v>-1.57</v>
      </c>
    </row>
    <row r="6021" spans="1:7" x14ac:dyDescent="0.3">
      <c r="A6021" s="15">
        <v>207877</v>
      </c>
      <c r="B6021" s="15" t="s">
        <v>3335</v>
      </c>
      <c r="C6021" s="15" t="s">
        <v>3308</v>
      </c>
      <c r="D6021" s="15" t="s">
        <v>10044</v>
      </c>
      <c r="E6021" s="15">
        <v>2023</v>
      </c>
      <c r="F6021" s="15">
        <v>50</v>
      </c>
      <c r="G6021" s="15">
        <v>-3.54</v>
      </c>
    </row>
    <row r="6022" spans="1:7" x14ac:dyDescent="0.3">
      <c r="A6022" s="14">
        <v>207877</v>
      </c>
      <c r="B6022" s="14" t="s">
        <v>3335</v>
      </c>
      <c r="C6022" s="14" t="s">
        <v>3308</v>
      </c>
      <c r="D6022" s="14" t="s">
        <v>10045</v>
      </c>
      <c r="E6022" s="14">
        <v>2024</v>
      </c>
      <c r="F6022" s="14">
        <v>235</v>
      </c>
      <c r="G6022" s="14">
        <v>5.21</v>
      </c>
    </row>
    <row r="6023" spans="1:7" x14ac:dyDescent="0.3">
      <c r="A6023" s="15">
        <v>188077</v>
      </c>
      <c r="B6023" s="15" t="s">
        <v>285</v>
      </c>
      <c r="C6023" s="15" t="s">
        <v>255</v>
      </c>
      <c r="D6023" s="15" t="s">
        <v>10051</v>
      </c>
      <c r="E6023" s="15">
        <v>2015</v>
      </c>
      <c r="F6023" s="15">
        <v>86</v>
      </c>
      <c r="G6023" s="15"/>
    </row>
    <row r="6024" spans="1:7" x14ac:dyDescent="0.3">
      <c r="A6024" s="14">
        <v>188077</v>
      </c>
      <c r="B6024" s="14" t="s">
        <v>285</v>
      </c>
      <c r="C6024" s="14" t="s">
        <v>255</v>
      </c>
      <c r="D6024" s="14" t="s">
        <v>10047</v>
      </c>
      <c r="E6024" s="14">
        <v>2018</v>
      </c>
      <c r="F6024" s="14">
        <v>83</v>
      </c>
      <c r="G6024" s="14"/>
    </row>
    <row r="6025" spans="1:7" x14ac:dyDescent="0.3">
      <c r="A6025" s="15">
        <v>188077</v>
      </c>
      <c r="B6025" s="15" t="s">
        <v>285</v>
      </c>
      <c r="C6025" s="15" t="s">
        <v>255</v>
      </c>
      <c r="D6025" s="15" t="s">
        <v>10040</v>
      </c>
      <c r="E6025" s="15">
        <v>2019</v>
      </c>
      <c r="F6025" s="15">
        <v>26</v>
      </c>
      <c r="G6025" s="15">
        <v>-11.77</v>
      </c>
    </row>
    <row r="6026" spans="1:7" x14ac:dyDescent="0.3">
      <c r="A6026" s="14">
        <v>188077</v>
      </c>
      <c r="B6026" s="14" t="s">
        <v>285</v>
      </c>
      <c r="C6026" s="14" t="s">
        <v>255</v>
      </c>
      <c r="D6026" s="14" t="s">
        <v>10041</v>
      </c>
      <c r="E6026" s="14">
        <v>2020</v>
      </c>
      <c r="F6026" s="14">
        <v>26</v>
      </c>
      <c r="G6026" s="14">
        <v>-12.86</v>
      </c>
    </row>
    <row r="6027" spans="1:7" x14ac:dyDescent="0.3">
      <c r="A6027" s="15">
        <v>188077</v>
      </c>
      <c r="B6027" s="15" t="s">
        <v>285</v>
      </c>
      <c r="C6027" s="15" t="s">
        <v>255</v>
      </c>
      <c r="D6027" s="15" t="s">
        <v>10042</v>
      </c>
      <c r="E6027" s="15">
        <v>2021</v>
      </c>
      <c r="F6027" s="15">
        <v>4</v>
      </c>
      <c r="G6027" s="15">
        <v>-14.29</v>
      </c>
    </row>
    <row r="6028" spans="1:7" x14ac:dyDescent="0.3">
      <c r="A6028" s="14">
        <v>188077</v>
      </c>
      <c r="B6028" s="14" t="s">
        <v>285</v>
      </c>
      <c r="C6028" s="14" t="s">
        <v>255</v>
      </c>
      <c r="D6028" s="14" t="s">
        <v>10045</v>
      </c>
      <c r="E6028" s="14">
        <v>2024</v>
      </c>
      <c r="F6028" s="14">
        <v>147</v>
      </c>
      <c r="G6028" s="14">
        <v>3.43</v>
      </c>
    </row>
    <row r="6029" spans="1:7" x14ac:dyDescent="0.3">
      <c r="A6029" s="15">
        <v>188077</v>
      </c>
      <c r="B6029" s="15" t="s">
        <v>285</v>
      </c>
      <c r="C6029" s="15" t="s">
        <v>255</v>
      </c>
      <c r="D6029" s="15" t="s">
        <v>10046</v>
      </c>
      <c r="E6029" s="15">
        <v>2025</v>
      </c>
      <c r="F6029" s="15">
        <v>49</v>
      </c>
      <c r="G6029" s="15">
        <v>1.33</v>
      </c>
    </row>
    <row r="6030" spans="1:7" x14ac:dyDescent="0.3">
      <c r="A6030" s="14">
        <v>478573</v>
      </c>
      <c r="B6030" s="14" t="s">
        <v>913</v>
      </c>
      <c r="C6030" s="14" t="s">
        <v>878</v>
      </c>
      <c r="D6030" s="14" t="s">
        <v>10041</v>
      </c>
      <c r="E6030" s="14">
        <v>2020</v>
      </c>
      <c r="F6030" s="14">
        <v>14</v>
      </c>
      <c r="G6030" s="14"/>
    </row>
    <row r="6031" spans="1:7" x14ac:dyDescent="0.3">
      <c r="A6031" s="15">
        <v>478573</v>
      </c>
      <c r="B6031" s="15" t="s">
        <v>913</v>
      </c>
      <c r="C6031" s="15" t="s">
        <v>878</v>
      </c>
      <c r="D6031" s="15" t="s">
        <v>10042</v>
      </c>
      <c r="E6031" s="15">
        <v>2021</v>
      </c>
      <c r="F6031" s="15">
        <v>67</v>
      </c>
      <c r="G6031" s="15"/>
    </row>
    <row r="6032" spans="1:7" x14ac:dyDescent="0.3">
      <c r="A6032" s="14">
        <v>478573</v>
      </c>
      <c r="B6032" s="14" t="s">
        <v>913</v>
      </c>
      <c r="C6032" s="14" t="s">
        <v>878</v>
      </c>
      <c r="D6032" s="14" t="s">
        <v>10043</v>
      </c>
      <c r="E6032" s="14">
        <v>2022</v>
      </c>
      <c r="F6032" s="14">
        <v>11</v>
      </c>
      <c r="G6032" s="14">
        <v>-1.5</v>
      </c>
    </row>
    <row r="6033" spans="1:7" x14ac:dyDescent="0.3">
      <c r="A6033" s="15">
        <v>478573</v>
      </c>
      <c r="B6033" s="15" t="s">
        <v>913</v>
      </c>
      <c r="C6033" s="15" t="s">
        <v>878</v>
      </c>
      <c r="D6033" s="15" t="s">
        <v>10044</v>
      </c>
      <c r="E6033" s="15">
        <v>2023</v>
      </c>
      <c r="F6033" s="15">
        <v>19</v>
      </c>
      <c r="G6033" s="15">
        <v>-4.0999999999999996</v>
      </c>
    </row>
    <row r="6034" spans="1:7" x14ac:dyDescent="0.3">
      <c r="A6034" s="14">
        <v>478573</v>
      </c>
      <c r="B6034" s="14" t="s">
        <v>913</v>
      </c>
      <c r="C6034" s="14" t="s">
        <v>878</v>
      </c>
      <c r="D6034" s="14" t="s">
        <v>10045</v>
      </c>
      <c r="E6034" s="14">
        <v>2024</v>
      </c>
      <c r="F6034" s="14">
        <v>17</v>
      </c>
      <c r="G6034" s="14">
        <v>-4.2</v>
      </c>
    </row>
    <row r="6035" spans="1:7" x14ac:dyDescent="0.3">
      <c r="A6035" s="15">
        <v>478573</v>
      </c>
      <c r="B6035" s="15" t="s">
        <v>913</v>
      </c>
      <c r="C6035" s="15" t="s">
        <v>878</v>
      </c>
      <c r="D6035" s="15" t="s">
        <v>10046</v>
      </c>
      <c r="E6035" s="15">
        <v>2025</v>
      </c>
      <c r="F6035" s="15">
        <v>10</v>
      </c>
      <c r="G6035" s="15">
        <v>-4.63</v>
      </c>
    </row>
    <row r="6036" spans="1:7" x14ac:dyDescent="0.3">
      <c r="A6036" s="14">
        <v>392775</v>
      </c>
      <c r="B6036" s="14" t="s">
        <v>759</v>
      </c>
      <c r="C6036" s="14" t="s">
        <v>741</v>
      </c>
      <c r="D6036" s="14" t="s">
        <v>10047</v>
      </c>
      <c r="E6036" s="14">
        <v>2018</v>
      </c>
      <c r="F6036" s="14">
        <v>13</v>
      </c>
      <c r="G6036" s="14"/>
    </row>
    <row r="6037" spans="1:7" x14ac:dyDescent="0.3">
      <c r="A6037" s="15">
        <v>392775</v>
      </c>
      <c r="B6037" s="15" t="s">
        <v>759</v>
      </c>
      <c r="C6037" s="15" t="s">
        <v>741</v>
      </c>
      <c r="D6037" s="15" t="s">
        <v>10040</v>
      </c>
      <c r="E6037" s="15">
        <v>2019</v>
      </c>
      <c r="F6037" s="15">
        <v>135</v>
      </c>
      <c r="G6037" s="15"/>
    </row>
    <row r="6038" spans="1:7" x14ac:dyDescent="0.3">
      <c r="A6038" s="14">
        <v>392775</v>
      </c>
      <c r="B6038" s="14" t="s">
        <v>759</v>
      </c>
      <c r="C6038" s="14" t="s">
        <v>741</v>
      </c>
      <c r="D6038" s="14" t="s">
        <v>10041</v>
      </c>
      <c r="E6038" s="14">
        <v>2020</v>
      </c>
      <c r="F6038" s="14">
        <v>49</v>
      </c>
      <c r="G6038" s="14">
        <v>18</v>
      </c>
    </row>
    <row r="6039" spans="1:7" x14ac:dyDescent="0.3">
      <c r="A6039" s="15">
        <v>392775</v>
      </c>
      <c r="B6039" s="15" t="s">
        <v>759</v>
      </c>
      <c r="C6039" s="15" t="s">
        <v>741</v>
      </c>
      <c r="D6039" s="15" t="s">
        <v>10042</v>
      </c>
      <c r="E6039" s="15">
        <v>2021</v>
      </c>
      <c r="F6039" s="15">
        <v>171</v>
      </c>
      <c r="G6039" s="15">
        <v>38.799999999999997</v>
      </c>
    </row>
    <row r="6040" spans="1:7" x14ac:dyDescent="0.3">
      <c r="A6040" s="14">
        <v>392775</v>
      </c>
      <c r="B6040" s="14" t="s">
        <v>759</v>
      </c>
      <c r="C6040" s="14" t="s">
        <v>741</v>
      </c>
      <c r="D6040" s="14" t="s">
        <v>10043</v>
      </c>
      <c r="E6040" s="14">
        <v>2022</v>
      </c>
      <c r="F6040" s="14">
        <v>140</v>
      </c>
      <c r="G6040" s="14">
        <v>29</v>
      </c>
    </row>
    <row r="6041" spans="1:7" x14ac:dyDescent="0.3">
      <c r="A6041" s="15">
        <v>392775</v>
      </c>
      <c r="B6041" s="15" t="s">
        <v>759</v>
      </c>
      <c r="C6041" s="15" t="s">
        <v>741</v>
      </c>
      <c r="D6041" s="15" t="s">
        <v>10044</v>
      </c>
      <c r="E6041" s="15">
        <v>2023</v>
      </c>
      <c r="F6041" s="15">
        <v>314</v>
      </c>
      <c r="G6041" s="15">
        <v>46.91</v>
      </c>
    </row>
    <row r="6042" spans="1:7" x14ac:dyDescent="0.3">
      <c r="A6042" s="14">
        <v>392775</v>
      </c>
      <c r="B6042" s="14" t="s">
        <v>759</v>
      </c>
      <c r="C6042" s="14" t="s">
        <v>741</v>
      </c>
      <c r="D6042" s="14" t="s">
        <v>10046</v>
      </c>
      <c r="E6042" s="14">
        <v>2025</v>
      </c>
      <c r="F6042" s="14">
        <v>41</v>
      </c>
      <c r="G6042" s="14">
        <v>12.93</v>
      </c>
    </row>
    <row r="6043" spans="1:7" x14ac:dyDescent="0.3">
      <c r="A6043" s="15">
        <v>425902</v>
      </c>
      <c r="B6043" s="15" t="s">
        <v>1182</v>
      </c>
      <c r="C6043" s="15" t="s">
        <v>1147</v>
      </c>
      <c r="D6043" s="15" t="s">
        <v>10043</v>
      </c>
      <c r="E6043" s="15">
        <v>2022</v>
      </c>
      <c r="F6043" s="15">
        <v>88</v>
      </c>
      <c r="G6043" s="15"/>
    </row>
    <row r="6044" spans="1:7" x14ac:dyDescent="0.3">
      <c r="A6044" s="14">
        <v>425902</v>
      </c>
      <c r="B6044" s="14" t="s">
        <v>1182</v>
      </c>
      <c r="C6044" s="14" t="s">
        <v>1147</v>
      </c>
      <c r="D6044" s="14" t="s">
        <v>10046</v>
      </c>
      <c r="E6044" s="14">
        <v>2025</v>
      </c>
      <c r="F6044" s="14">
        <v>36</v>
      </c>
      <c r="G6044" s="14"/>
    </row>
    <row r="6045" spans="1:7" x14ac:dyDescent="0.3">
      <c r="A6045" s="15">
        <v>282028</v>
      </c>
      <c r="B6045" s="15" t="s">
        <v>5565</v>
      </c>
      <c r="C6045" s="15" t="s">
        <v>5522</v>
      </c>
      <c r="D6045" s="15" t="s">
        <v>10047</v>
      </c>
      <c r="E6045" s="15">
        <v>2018</v>
      </c>
      <c r="F6045" s="15">
        <v>42</v>
      </c>
      <c r="G6045" s="15"/>
    </row>
    <row r="6046" spans="1:7" x14ac:dyDescent="0.3">
      <c r="A6046" s="14">
        <v>282028</v>
      </c>
      <c r="B6046" s="14" t="s">
        <v>5565</v>
      </c>
      <c r="C6046" s="14" t="s">
        <v>5522</v>
      </c>
      <c r="D6046" s="14" t="s">
        <v>10043</v>
      </c>
      <c r="E6046" s="14">
        <v>2022</v>
      </c>
      <c r="F6046" s="14">
        <v>20</v>
      </c>
      <c r="G6046" s="14"/>
    </row>
    <row r="6047" spans="1:7" x14ac:dyDescent="0.3">
      <c r="A6047" s="15">
        <v>282028</v>
      </c>
      <c r="B6047" s="15" t="s">
        <v>5565</v>
      </c>
      <c r="C6047" s="15" t="s">
        <v>5522</v>
      </c>
      <c r="D6047" s="15" t="s">
        <v>10044</v>
      </c>
      <c r="E6047" s="15">
        <v>2023</v>
      </c>
      <c r="F6047" s="15">
        <v>43</v>
      </c>
      <c r="G6047" s="15">
        <v>-1.43</v>
      </c>
    </row>
    <row r="6048" spans="1:7" x14ac:dyDescent="0.3">
      <c r="A6048" s="14">
        <v>282028</v>
      </c>
      <c r="B6048" s="14" t="s">
        <v>5565</v>
      </c>
      <c r="C6048" s="14" t="s">
        <v>5522</v>
      </c>
      <c r="D6048" s="14" t="s">
        <v>10046</v>
      </c>
      <c r="E6048" s="14">
        <v>2025</v>
      </c>
      <c r="F6048" s="14">
        <v>42</v>
      </c>
      <c r="G6048" s="14">
        <v>0.04</v>
      </c>
    </row>
    <row r="6049" spans="1:7" x14ac:dyDescent="0.3">
      <c r="A6049" s="15">
        <v>917778</v>
      </c>
      <c r="B6049" s="15" t="s">
        <v>5283</v>
      </c>
      <c r="C6049" s="15" t="s">
        <v>5250</v>
      </c>
      <c r="D6049" s="15" t="s">
        <v>10045</v>
      </c>
      <c r="E6049" s="15">
        <v>2024</v>
      </c>
      <c r="F6049" s="15">
        <v>183</v>
      </c>
      <c r="G6049" s="15"/>
    </row>
    <row r="6050" spans="1:7" x14ac:dyDescent="0.3">
      <c r="A6050" s="14">
        <v>917778</v>
      </c>
      <c r="B6050" s="14" t="s">
        <v>5283</v>
      </c>
      <c r="C6050" s="14" t="s">
        <v>5250</v>
      </c>
      <c r="D6050" s="14" t="s">
        <v>10046</v>
      </c>
      <c r="E6050" s="14">
        <v>2025</v>
      </c>
      <c r="F6050" s="14">
        <v>24</v>
      </c>
      <c r="G6050" s="14"/>
    </row>
    <row r="6051" spans="1:7" x14ac:dyDescent="0.3">
      <c r="A6051" s="15">
        <v>258004</v>
      </c>
      <c r="B6051" s="15" t="s">
        <v>958</v>
      </c>
      <c r="C6051" s="15" t="s">
        <v>945</v>
      </c>
      <c r="D6051" s="15" t="s">
        <v>10050</v>
      </c>
      <c r="E6051" s="15">
        <v>2017</v>
      </c>
      <c r="F6051" s="15">
        <v>40</v>
      </c>
      <c r="G6051" s="15"/>
    </row>
    <row r="6052" spans="1:7" x14ac:dyDescent="0.3">
      <c r="A6052" s="14">
        <v>258004</v>
      </c>
      <c r="B6052" s="14" t="s">
        <v>958</v>
      </c>
      <c r="C6052" s="14" t="s">
        <v>945</v>
      </c>
      <c r="D6052" s="14" t="s">
        <v>10042</v>
      </c>
      <c r="E6052" s="14">
        <v>2021</v>
      </c>
      <c r="F6052" s="14">
        <v>40</v>
      </c>
      <c r="G6052" s="14"/>
    </row>
    <row r="6053" spans="1:7" x14ac:dyDescent="0.3">
      <c r="A6053" s="15">
        <v>258004</v>
      </c>
      <c r="B6053" s="15" t="s">
        <v>958</v>
      </c>
      <c r="C6053" s="15" t="s">
        <v>945</v>
      </c>
      <c r="D6053" s="15" t="s">
        <v>10043</v>
      </c>
      <c r="E6053" s="15">
        <v>2022</v>
      </c>
      <c r="F6053" s="15">
        <v>25</v>
      </c>
      <c r="G6053" s="15">
        <v>-2.14</v>
      </c>
    </row>
    <row r="6054" spans="1:7" x14ac:dyDescent="0.3">
      <c r="A6054" s="14">
        <v>258004</v>
      </c>
      <c r="B6054" s="14" t="s">
        <v>958</v>
      </c>
      <c r="C6054" s="14" t="s">
        <v>945</v>
      </c>
      <c r="D6054" s="14" t="s">
        <v>10045</v>
      </c>
      <c r="E6054" s="14">
        <v>2024</v>
      </c>
      <c r="F6054" s="14">
        <v>83</v>
      </c>
      <c r="G6054" s="14">
        <v>4.38</v>
      </c>
    </row>
    <row r="6055" spans="1:7" x14ac:dyDescent="0.3">
      <c r="A6055" s="15">
        <v>258004</v>
      </c>
      <c r="B6055" s="15" t="s">
        <v>958</v>
      </c>
      <c r="C6055" s="15" t="s">
        <v>945</v>
      </c>
      <c r="D6055" s="15" t="s">
        <v>10046</v>
      </c>
      <c r="E6055" s="15">
        <v>2025</v>
      </c>
      <c r="F6055" s="15">
        <v>43</v>
      </c>
      <c r="G6055" s="15">
        <v>2.61</v>
      </c>
    </row>
    <row r="6056" spans="1:7" x14ac:dyDescent="0.3">
      <c r="A6056" s="14">
        <v>568617</v>
      </c>
      <c r="B6056" s="14" t="s">
        <v>4094</v>
      </c>
      <c r="C6056" s="14" t="s">
        <v>4091</v>
      </c>
      <c r="D6056" s="14" t="s">
        <v>10045</v>
      </c>
      <c r="E6056" s="14">
        <v>2024</v>
      </c>
      <c r="F6056" s="14">
        <v>41</v>
      </c>
      <c r="G6056" s="14"/>
    </row>
    <row r="6057" spans="1:7" x14ac:dyDescent="0.3">
      <c r="A6057" s="15">
        <v>475413</v>
      </c>
      <c r="B6057" s="15" t="s">
        <v>4229</v>
      </c>
      <c r="C6057" s="15" t="s">
        <v>4210</v>
      </c>
      <c r="D6057" s="15" t="s">
        <v>10042</v>
      </c>
      <c r="E6057" s="15">
        <v>2021</v>
      </c>
      <c r="F6057" s="15">
        <v>139</v>
      </c>
      <c r="G6057" s="15"/>
    </row>
    <row r="6058" spans="1:7" x14ac:dyDescent="0.3">
      <c r="A6058" s="14">
        <v>475413</v>
      </c>
      <c r="B6058" s="14" t="s">
        <v>4229</v>
      </c>
      <c r="C6058" s="14" t="s">
        <v>4210</v>
      </c>
      <c r="D6058" s="14" t="s">
        <v>10043</v>
      </c>
      <c r="E6058" s="14">
        <v>2022</v>
      </c>
      <c r="F6058" s="14">
        <v>17</v>
      </c>
      <c r="G6058" s="14"/>
    </row>
    <row r="6059" spans="1:7" x14ac:dyDescent="0.3">
      <c r="A6059" s="15">
        <v>475413</v>
      </c>
      <c r="B6059" s="15" t="s">
        <v>4229</v>
      </c>
      <c r="C6059" s="15" t="s">
        <v>4210</v>
      </c>
      <c r="D6059" s="15" t="s">
        <v>10044</v>
      </c>
      <c r="E6059" s="15">
        <v>2023</v>
      </c>
      <c r="F6059" s="15">
        <v>80</v>
      </c>
      <c r="G6059" s="15">
        <v>-29.5</v>
      </c>
    </row>
    <row r="6060" spans="1:7" x14ac:dyDescent="0.3">
      <c r="A6060" s="14">
        <v>475413</v>
      </c>
      <c r="B6060" s="14" t="s">
        <v>4229</v>
      </c>
      <c r="C6060" s="14" t="s">
        <v>4210</v>
      </c>
      <c r="D6060" s="14" t="s">
        <v>10045</v>
      </c>
      <c r="E6060" s="14">
        <v>2024</v>
      </c>
      <c r="F6060" s="14">
        <v>105</v>
      </c>
      <c r="G6060" s="14">
        <v>-3.9</v>
      </c>
    </row>
    <row r="6061" spans="1:7" x14ac:dyDescent="0.3">
      <c r="A6061" s="15">
        <v>475413</v>
      </c>
      <c r="B6061" s="15" t="s">
        <v>4229</v>
      </c>
      <c r="C6061" s="15" t="s">
        <v>4210</v>
      </c>
      <c r="D6061" s="15" t="s">
        <v>10046</v>
      </c>
      <c r="E6061" s="15">
        <v>2025</v>
      </c>
      <c r="F6061" s="15">
        <v>52</v>
      </c>
      <c r="G6061" s="15">
        <v>-8.6</v>
      </c>
    </row>
    <row r="6062" spans="1:7" x14ac:dyDescent="0.3">
      <c r="A6062" s="14">
        <v>1111777</v>
      </c>
      <c r="B6062" s="14" t="s">
        <v>5650</v>
      </c>
      <c r="C6062" s="14" t="s">
        <v>5633</v>
      </c>
      <c r="D6062" s="14" t="s">
        <v>10045</v>
      </c>
      <c r="E6062" s="14">
        <v>2024</v>
      </c>
      <c r="F6062" s="14">
        <v>30</v>
      </c>
      <c r="G6062" s="14"/>
    </row>
    <row r="6063" spans="1:7" x14ac:dyDescent="0.3">
      <c r="A6063" s="15">
        <v>1111777</v>
      </c>
      <c r="B6063" s="15" t="s">
        <v>5650</v>
      </c>
      <c r="C6063" s="15" t="s">
        <v>5633</v>
      </c>
      <c r="D6063" s="15" t="s">
        <v>10046</v>
      </c>
      <c r="E6063" s="15">
        <v>2025</v>
      </c>
      <c r="F6063" s="15">
        <v>6</v>
      </c>
      <c r="G6063" s="15"/>
    </row>
    <row r="6064" spans="1:7" x14ac:dyDescent="0.3">
      <c r="A6064" s="14">
        <v>244940</v>
      </c>
      <c r="B6064" s="14" t="s">
        <v>4306</v>
      </c>
      <c r="C6064" s="14" t="s">
        <v>4264</v>
      </c>
      <c r="D6064" s="14" t="s">
        <v>10050</v>
      </c>
      <c r="E6064" s="14">
        <v>2017</v>
      </c>
      <c r="F6064" s="14">
        <v>8</v>
      </c>
      <c r="G6064" s="14"/>
    </row>
    <row r="6065" spans="1:7" x14ac:dyDescent="0.3">
      <c r="A6065" s="15">
        <v>244940</v>
      </c>
      <c r="B6065" s="15" t="s">
        <v>4306</v>
      </c>
      <c r="C6065" s="15" t="s">
        <v>4264</v>
      </c>
      <c r="D6065" s="15" t="s">
        <v>10047</v>
      </c>
      <c r="E6065" s="15">
        <v>2018</v>
      </c>
      <c r="F6065" s="15">
        <v>20</v>
      </c>
      <c r="G6065" s="15"/>
    </row>
    <row r="6066" spans="1:7" x14ac:dyDescent="0.3">
      <c r="A6066" s="14">
        <v>244940</v>
      </c>
      <c r="B6066" s="14" t="s">
        <v>4306</v>
      </c>
      <c r="C6066" s="14" t="s">
        <v>4264</v>
      </c>
      <c r="D6066" s="14" t="s">
        <v>10042</v>
      </c>
      <c r="E6066" s="14">
        <v>2021</v>
      </c>
      <c r="F6066" s="14">
        <v>4</v>
      </c>
      <c r="G6066" s="14">
        <v>-2</v>
      </c>
    </row>
    <row r="6067" spans="1:7" x14ac:dyDescent="0.3">
      <c r="A6067" s="15">
        <v>244940</v>
      </c>
      <c r="B6067" s="15" t="s">
        <v>4306</v>
      </c>
      <c r="C6067" s="15" t="s">
        <v>4264</v>
      </c>
      <c r="D6067" s="15" t="s">
        <v>10043</v>
      </c>
      <c r="E6067" s="15">
        <v>2022</v>
      </c>
      <c r="F6067" s="15">
        <v>39</v>
      </c>
      <c r="G6067" s="15">
        <v>3.15</v>
      </c>
    </row>
    <row r="6068" spans="1:7" x14ac:dyDescent="0.3">
      <c r="A6068" s="14">
        <v>244940</v>
      </c>
      <c r="B6068" s="14" t="s">
        <v>4306</v>
      </c>
      <c r="C6068" s="14" t="s">
        <v>4264</v>
      </c>
      <c r="D6068" s="14" t="s">
        <v>10044</v>
      </c>
      <c r="E6068" s="14">
        <v>2023</v>
      </c>
      <c r="F6068" s="14">
        <v>8</v>
      </c>
      <c r="G6068" s="14">
        <v>0.98</v>
      </c>
    </row>
    <row r="6069" spans="1:7" x14ac:dyDescent="0.3">
      <c r="A6069" s="15">
        <v>244940</v>
      </c>
      <c r="B6069" s="15" t="s">
        <v>4306</v>
      </c>
      <c r="C6069" s="15" t="s">
        <v>4264</v>
      </c>
      <c r="D6069" s="15" t="s">
        <v>10045</v>
      </c>
      <c r="E6069" s="15">
        <v>2024</v>
      </c>
      <c r="F6069" s="15">
        <v>42</v>
      </c>
      <c r="G6069" s="15">
        <v>2.81</v>
      </c>
    </row>
    <row r="6070" spans="1:7" x14ac:dyDescent="0.3">
      <c r="A6070" s="14">
        <v>244940</v>
      </c>
      <c r="B6070" s="14" t="s">
        <v>4306</v>
      </c>
      <c r="C6070" s="14" t="s">
        <v>4264</v>
      </c>
      <c r="D6070" s="14" t="s">
        <v>10046</v>
      </c>
      <c r="E6070" s="14">
        <v>2025</v>
      </c>
      <c r="F6070" s="14">
        <v>6</v>
      </c>
      <c r="G6070" s="14">
        <v>1.0900000000000001</v>
      </c>
    </row>
    <row r="6071" spans="1:7" x14ac:dyDescent="0.3">
      <c r="A6071" s="15">
        <v>688707</v>
      </c>
      <c r="B6071" s="15" t="s">
        <v>5860</v>
      </c>
      <c r="C6071" s="15" t="s">
        <v>5802</v>
      </c>
      <c r="D6071" s="15" t="s">
        <v>10043</v>
      </c>
      <c r="E6071" s="15">
        <v>2022</v>
      </c>
      <c r="F6071" s="15">
        <v>4</v>
      </c>
      <c r="G6071" s="15"/>
    </row>
    <row r="6072" spans="1:7" x14ac:dyDescent="0.3">
      <c r="A6072" s="14">
        <v>688707</v>
      </c>
      <c r="B6072" s="14" t="s">
        <v>5860</v>
      </c>
      <c r="C6072" s="14" t="s">
        <v>5802</v>
      </c>
      <c r="D6072" s="14" t="s">
        <v>10044</v>
      </c>
      <c r="E6072" s="14">
        <v>2023</v>
      </c>
      <c r="F6072" s="14">
        <v>15</v>
      </c>
      <c r="G6072" s="14"/>
    </row>
    <row r="6073" spans="1:7" x14ac:dyDescent="0.3">
      <c r="A6073" s="15">
        <v>688707</v>
      </c>
      <c r="B6073" s="15" t="s">
        <v>5860</v>
      </c>
      <c r="C6073" s="15" t="s">
        <v>5802</v>
      </c>
      <c r="D6073" s="15" t="s">
        <v>10045</v>
      </c>
      <c r="E6073" s="15">
        <v>2024</v>
      </c>
      <c r="F6073" s="15">
        <v>228</v>
      </c>
      <c r="G6073" s="15">
        <v>112</v>
      </c>
    </row>
    <row r="6074" spans="1:7" x14ac:dyDescent="0.3">
      <c r="A6074" s="14">
        <v>433984</v>
      </c>
      <c r="B6074" s="14" t="s">
        <v>3758</v>
      </c>
      <c r="C6074" s="14" t="s">
        <v>3738</v>
      </c>
      <c r="D6074" s="14" t="s">
        <v>10047</v>
      </c>
      <c r="E6074" s="14">
        <v>2018</v>
      </c>
      <c r="F6074" s="14">
        <v>74</v>
      </c>
      <c r="G6074" s="14"/>
    </row>
    <row r="6075" spans="1:7" x14ac:dyDescent="0.3">
      <c r="A6075" s="15">
        <v>433984</v>
      </c>
      <c r="B6075" s="15" t="s">
        <v>3758</v>
      </c>
      <c r="C6075" s="15" t="s">
        <v>3738</v>
      </c>
      <c r="D6075" s="15" t="s">
        <v>10040</v>
      </c>
      <c r="E6075" s="15">
        <v>2019</v>
      </c>
      <c r="F6075" s="15">
        <v>30</v>
      </c>
      <c r="G6075" s="15"/>
    </row>
    <row r="6076" spans="1:7" x14ac:dyDescent="0.3">
      <c r="A6076" s="14">
        <v>433984</v>
      </c>
      <c r="B6076" s="14" t="s">
        <v>3758</v>
      </c>
      <c r="C6076" s="14" t="s">
        <v>3738</v>
      </c>
      <c r="D6076" s="14" t="s">
        <v>10041</v>
      </c>
      <c r="E6076" s="14">
        <v>2020</v>
      </c>
      <c r="F6076" s="14">
        <v>6</v>
      </c>
      <c r="G6076" s="14">
        <v>-34</v>
      </c>
    </row>
    <row r="6077" spans="1:7" x14ac:dyDescent="0.3">
      <c r="A6077" s="15">
        <v>433984</v>
      </c>
      <c r="B6077" s="15" t="s">
        <v>3758</v>
      </c>
      <c r="C6077" s="15" t="s">
        <v>3738</v>
      </c>
      <c r="D6077" s="15" t="s">
        <v>10043</v>
      </c>
      <c r="E6077" s="15">
        <v>2022</v>
      </c>
      <c r="F6077" s="15">
        <v>54</v>
      </c>
      <c r="G6077" s="15">
        <v>-3.31</v>
      </c>
    </row>
    <row r="6078" spans="1:7" x14ac:dyDescent="0.3">
      <c r="A6078" s="14">
        <v>433984</v>
      </c>
      <c r="B6078" s="14" t="s">
        <v>3758</v>
      </c>
      <c r="C6078" s="14" t="s">
        <v>3738</v>
      </c>
      <c r="D6078" s="14" t="s">
        <v>10044</v>
      </c>
      <c r="E6078" s="14">
        <v>2023</v>
      </c>
      <c r="F6078" s="14">
        <v>21</v>
      </c>
      <c r="G6078" s="14">
        <v>-4.71</v>
      </c>
    </row>
    <row r="6079" spans="1:7" x14ac:dyDescent="0.3">
      <c r="A6079" s="15">
        <v>433984</v>
      </c>
      <c r="B6079" s="15" t="s">
        <v>3758</v>
      </c>
      <c r="C6079" s="15" t="s">
        <v>3738</v>
      </c>
      <c r="D6079" s="15" t="s">
        <v>10046</v>
      </c>
      <c r="E6079" s="15">
        <v>2025</v>
      </c>
      <c r="F6079" s="15">
        <v>15</v>
      </c>
      <c r="G6079" s="15">
        <v>-4.75</v>
      </c>
    </row>
    <row r="6080" spans="1:7" x14ac:dyDescent="0.3">
      <c r="A6080" s="14">
        <v>236953</v>
      </c>
      <c r="B6080" s="14" t="s">
        <v>821</v>
      </c>
      <c r="C6080" s="14" t="s">
        <v>808</v>
      </c>
      <c r="D6080" s="14" t="s">
        <v>10051</v>
      </c>
      <c r="E6080" s="14">
        <v>2015</v>
      </c>
      <c r="F6080" s="14">
        <v>31</v>
      </c>
      <c r="G6080" s="14"/>
    </row>
    <row r="6081" spans="1:7" x14ac:dyDescent="0.3">
      <c r="A6081" s="15">
        <v>236953</v>
      </c>
      <c r="B6081" s="15" t="s">
        <v>821</v>
      </c>
      <c r="C6081" s="15" t="s">
        <v>808</v>
      </c>
      <c r="D6081" s="15" t="s">
        <v>10049</v>
      </c>
      <c r="E6081" s="15">
        <v>2016</v>
      </c>
      <c r="F6081" s="15">
        <v>100</v>
      </c>
      <c r="G6081" s="15"/>
    </row>
    <row r="6082" spans="1:7" x14ac:dyDescent="0.3">
      <c r="A6082" s="14">
        <v>236953</v>
      </c>
      <c r="B6082" s="14" t="s">
        <v>821</v>
      </c>
      <c r="C6082" s="14" t="s">
        <v>808</v>
      </c>
      <c r="D6082" s="14" t="s">
        <v>10050</v>
      </c>
      <c r="E6082" s="14">
        <v>2017</v>
      </c>
      <c r="F6082" s="14">
        <v>238</v>
      </c>
      <c r="G6082" s="14">
        <v>103.5</v>
      </c>
    </row>
    <row r="6083" spans="1:7" x14ac:dyDescent="0.3">
      <c r="A6083" s="15">
        <v>236953</v>
      </c>
      <c r="B6083" s="15" t="s">
        <v>821</v>
      </c>
      <c r="C6083" s="15" t="s">
        <v>808</v>
      </c>
      <c r="D6083" s="15" t="s">
        <v>10047</v>
      </c>
      <c r="E6083" s="15">
        <v>2018</v>
      </c>
      <c r="F6083" s="15">
        <v>223</v>
      </c>
      <c r="G6083" s="15">
        <v>71.400000000000006</v>
      </c>
    </row>
    <row r="6084" spans="1:7" x14ac:dyDescent="0.3">
      <c r="A6084" s="14">
        <v>236953</v>
      </c>
      <c r="B6084" s="14" t="s">
        <v>821</v>
      </c>
      <c r="C6084" s="14" t="s">
        <v>808</v>
      </c>
      <c r="D6084" s="14" t="s">
        <v>10040</v>
      </c>
      <c r="E6084" s="14">
        <v>2019</v>
      </c>
      <c r="F6084" s="14">
        <v>336</v>
      </c>
      <c r="G6084" s="14">
        <v>73.3</v>
      </c>
    </row>
    <row r="6085" spans="1:7" x14ac:dyDescent="0.3">
      <c r="A6085" s="15">
        <v>236953</v>
      </c>
      <c r="B6085" s="15" t="s">
        <v>821</v>
      </c>
      <c r="C6085" s="15" t="s">
        <v>808</v>
      </c>
      <c r="D6085" s="15" t="s">
        <v>10044</v>
      </c>
      <c r="E6085" s="15">
        <v>2023</v>
      </c>
      <c r="F6085" s="15">
        <v>30</v>
      </c>
      <c r="G6085" s="15">
        <v>-1.1299999999999999</v>
      </c>
    </row>
    <row r="6086" spans="1:7" x14ac:dyDescent="0.3">
      <c r="A6086" s="14">
        <v>110864</v>
      </c>
      <c r="B6086" s="14" t="s">
        <v>1399</v>
      </c>
      <c r="C6086" s="14" t="s">
        <v>1400</v>
      </c>
      <c r="D6086" s="14" t="s">
        <v>10052</v>
      </c>
      <c r="E6086" s="14">
        <v>2013</v>
      </c>
      <c r="F6086" s="14">
        <v>62</v>
      </c>
      <c r="G6086" s="14"/>
    </row>
    <row r="6087" spans="1:7" x14ac:dyDescent="0.3">
      <c r="A6087" s="15">
        <v>110864</v>
      </c>
      <c r="B6087" s="15" t="s">
        <v>1399</v>
      </c>
      <c r="C6087" s="15" t="s">
        <v>1400</v>
      </c>
      <c r="D6087" s="15" t="s">
        <v>10041</v>
      </c>
      <c r="E6087" s="15">
        <v>2020</v>
      </c>
      <c r="F6087" s="15">
        <v>14</v>
      </c>
      <c r="G6087" s="15"/>
    </row>
    <row r="6088" spans="1:7" x14ac:dyDescent="0.3">
      <c r="A6088" s="14">
        <v>110864</v>
      </c>
      <c r="B6088" s="14" t="s">
        <v>1399</v>
      </c>
      <c r="C6088" s="14" t="s">
        <v>1400</v>
      </c>
      <c r="D6088" s="14" t="s">
        <v>10044</v>
      </c>
      <c r="E6088" s="14">
        <v>2023</v>
      </c>
      <c r="F6088" s="14">
        <v>151</v>
      </c>
      <c r="G6088" s="14">
        <v>6.11</v>
      </c>
    </row>
    <row r="6089" spans="1:7" x14ac:dyDescent="0.3">
      <c r="A6089" s="15">
        <v>110864</v>
      </c>
      <c r="B6089" s="15" t="s">
        <v>1399</v>
      </c>
      <c r="C6089" s="15" t="s">
        <v>1400</v>
      </c>
      <c r="D6089" s="15" t="s">
        <v>10045</v>
      </c>
      <c r="E6089" s="15">
        <v>2024</v>
      </c>
      <c r="F6089" s="15">
        <v>81</v>
      </c>
      <c r="G6089" s="15">
        <v>4.6399999999999997</v>
      </c>
    </row>
    <row r="6090" spans="1:7" x14ac:dyDescent="0.3">
      <c r="A6090" s="14">
        <v>933900</v>
      </c>
      <c r="B6090" s="14" t="s">
        <v>6085</v>
      </c>
      <c r="C6090" s="14" t="s">
        <v>6029</v>
      </c>
      <c r="D6090" s="14" t="s">
        <v>10046</v>
      </c>
      <c r="E6090" s="14">
        <v>2025</v>
      </c>
      <c r="F6090" s="14">
        <v>4</v>
      </c>
      <c r="G6090" s="14"/>
    </row>
    <row r="6091" spans="1:7" x14ac:dyDescent="0.3">
      <c r="A6091" s="15">
        <v>401922</v>
      </c>
      <c r="B6091" s="15" t="s">
        <v>783</v>
      </c>
      <c r="C6091" s="15" t="s">
        <v>741</v>
      </c>
      <c r="D6091" s="15" t="s">
        <v>10047</v>
      </c>
      <c r="E6091" s="15">
        <v>2018</v>
      </c>
      <c r="F6091" s="15">
        <v>6</v>
      </c>
      <c r="G6091" s="15"/>
    </row>
    <row r="6092" spans="1:7" x14ac:dyDescent="0.3">
      <c r="A6092" s="14">
        <v>401922</v>
      </c>
      <c r="B6092" s="14" t="s">
        <v>783</v>
      </c>
      <c r="C6092" s="14" t="s">
        <v>741</v>
      </c>
      <c r="D6092" s="14" t="s">
        <v>10041</v>
      </c>
      <c r="E6092" s="14">
        <v>2020</v>
      </c>
      <c r="F6092" s="14">
        <v>194</v>
      </c>
      <c r="G6092" s="14"/>
    </row>
    <row r="6093" spans="1:7" x14ac:dyDescent="0.3">
      <c r="A6093" s="15">
        <v>401922</v>
      </c>
      <c r="B6093" s="15" t="s">
        <v>783</v>
      </c>
      <c r="C6093" s="15" t="s">
        <v>741</v>
      </c>
      <c r="D6093" s="15" t="s">
        <v>10042</v>
      </c>
      <c r="E6093" s="15">
        <v>2021</v>
      </c>
      <c r="F6093" s="15">
        <v>12</v>
      </c>
      <c r="G6093" s="15">
        <v>15.14</v>
      </c>
    </row>
    <row r="6094" spans="1:7" x14ac:dyDescent="0.3">
      <c r="A6094" s="14">
        <v>401922</v>
      </c>
      <c r="B6094" s="14" t="s">
        <v>783</v>
      </c>
      <c r="C6094" s="14" t="s">
        <v>741</v>
      </c>
      <c r="D6094" s="14" t="s">
        <v>10043</v>
      </c>
      <c r="E6094" s="14">
        <v>2022</v>
      </c>
      <c r="F6094" s="14">
        <v>11</v>
      </c>
      <c r="G6094" s="14">
        <v>-3.86</v>
      </c>
    </row>
    <row r="6095" spans="1:7" x14ac:dyDescent="0.3">
      <c r="A6095" s="15">
        <v>401922</v>
      </c>
      <c r="B6095" s="15" t="s">
        <v>783</v>
      </c>
      <c r="C6095" s="15" t="s">
        <v>741</v>
      </c>
      <c r="D6095" s="15" t="s">
        <v>10044</v>
      </c>
      <c r="E6095" s="15">
        <v>2023</v>
      </c>
      <c r="F6095" s="15">
        <v>36</v>
      </c>
      <c r="G6095" s="15">
        <v>-5.22</v>
      </c>
    </row>
    <row r="6096" spans="1:7" x14ac:dyDescent="0.3">
      <c r="A6096" s="14">
        <v>401922</v>
      </c>
      <c r="B6096" s="14" t="s">
        <v>783</v>
      </c>
      <c r="C6096" s="14" t="s">
        <v>741</v>
      </c>
      <c r="D6096" s="14" t="s">
        <v>10045</v>
      </c>
      <c r="E6096" s="14">
        <v>2024</v>
      </c>
      <c r="F6096" s="14">
        <v>41</v>
      </c>
      <c r="G6096" s="14">
        <v>-4.54</v>
      </c>
    </row>
    <row r="6097" spans="1:7" x14ac:dyDescent="0.3">
      <c r="A6097" s="15">
        <v>401922</v>
      </c>
      <c r="B6097" s="15" t="s">
        <v>783</v>
      </c>
      <c r="C6097" s="15" t="s">
        <v>741</v>
      </c>
      <c r="D6097" s="15" t="s">
        <v>10046</v>
      </c>
      <c r="E6097" s="15">
        <v>2025</v>
      </c>
      <c r="F6097" s="15">
        <v>34</v>
      </c>
      <c r="G6097" s="15">
        <v>-4.4800000000000004</v>
      </c>
    </row>
    <row r="6098" spans="1:7" x14ac:dyDescent="0.3">
      <c r="A6098" s="14">
        <v>395522</v>
      </c>
      <c r="B6098" s="14" t="s">
        <v>4180</v>
      </c>
      <c r="C6098" s="14" t="s">
        <v>4152</v>
      </c>
      <c r="D6098" s="14" t="s">
        <v>10044</v>
      </c>
      <c r="E6098" s="14">
        <v>2023</v>
      </c>
      <c r="F6098" s="14">
        <v>13</v>
      </c>
      <c r="G6098" s="14"/>
    </row>
    <row r="6099" spans="1:7" x14ac:dyDescent="0.3">
      <c r="A6099" s="15">
        <v>654991</v>
      </c>
      <c r="B6099" s="15" t="s">
        <v>5083</v>
      </c>
      <c r="C6099" s="15" t="s">
        <v>5046</v>
      </c>
      <c r="D6099" s="15" t="s">
        <v>10044</v>
      </c>
      <c r="E6099" s="15">
        <v>2023</v>
      </c>
      <c r="F6099" s="15">
        <v>100</v>
      </c>
      <c r="G6099" s="15"/>
    </row>
    <row r="6100" spans="1:7" x14ac:dyDescent="0.3">
      <c r="A6100" s="14">
        <v>654991</v>
      </c>
      <c r="B6100" s="14" t="s">
        <v>5083</v>
      </c>
      <c r="C6100" s="14" t="s">
        <v>5046</v>
      </c>
      <c r="D6100" s="14" t="s">
        <v>10045</v>
      </c>
      <c r="E6100" s="14">
        <v>2024</v>
      </c>
      <c r="F6100" s="14">
        <v>18</v>
      </c>
      <c r="G6100" s="14"/>
    </row>
    <row r="6101" spans="1:7" x14ac:dyDescent="0.3">
      <c r="A6101" s="15">
        <v>654991</v>
      </c>
      <c r="B6101" s="15" t="s">
        <v>5083</v>
      </c>
      <c r="C6101" s="15" t="s">
        <v>5046</v>
      </c>
      <c r="D6101" s="15" t="s">
        <v>10046</v>
      </c>
      <c r="E6101" s="15">
        <v>2025</v>
      </c>
      <c r="F6101" s="15">
        <v>37</v>
      </c>
      <c r="G6101" s="15">
        <v>-31.5</v>
      </c>
    </row>
    <row r="6102" spans="1:7" x14ac:dyDescent="0.3">
      <c r="A6102" s="14">
        <v>467992</v>
      </c>
      <c r="B6102" s="14" t="s">
        <v>3701</v>
      </c>
      <c r="C6102" s="14" t="s">
        <v>3685</v>
      </c>
      <c r="D6102" s="14" t="s">
        <v>10041</v>
      </c>
      <c r="E6102" s="14">
        <v>2020</v>
      </c>
      <c r="F6102" s="14">
        <v>26</v>
      </c>
      <c r="G6102" s="14"/>
    </row>
    <row r="6103" spans="1:7" x14ac:dyDescent="0.3">
      <c r="A6103" s="15">
        <v>467992</v>
      </c>
      <c r="B6103" s="15" t="s">
        <v>3701</v>
      </c>
      <c r="C6103" s="15" t="s">
        <v>3685</v>
      </c>
      <c r="D6103" s="15" t="s">
        <v>10042</v>
      </c>
      <c r="E6103" s="15">
        <v>2021</v>
      </c>
      <c r="F6103" s="15">
        <v>11</v>
      </c>
      <c r="G6103" s="15"/>
    </row>
    <row r="6104" spans="1:7" x14ac:dyDescent="0.3">
      <c r="A6104" s="14">
        <v>467992</v>
      </c>
      <c r="B6104" s="14" t="s">
        <v>3701</v>
      </c>
      <c r="C6104" s="14" t="s">
        <v>3685</v>
      </c>
      <c r="D6104" s="14" t="s">
        <v>10043</v>
      </c>
      <c r="E6104" s="14">
        <v>2022</v>
      </c>
      <c r="F6104" s="14">
        <v>61</v>
      </c>
      <c r="G6104" s="14">
        <v>17.5</v>
      </c>
    </row>
    <row r="6105" spans="1:7" x14ac:dyDescent="0.3">
      <c r="A6105" s="15">
        <v>467992</v>
      </c>
      <c r="B6105" s="15" t="s">
        <v>3701</v>
      </c>
      <c r="C6105" s="15" t="s">
        <v>3685</v>
      </c>
      <c r="D6105" s="15" t="s">
        <v>10044</v>
      </c>
      <c r="E6105" s="15">
        <v>2023</v>
      </c>
      <c r="F6105" s="15">
        <v>37</v>
      </c>
      <c r="G6105" s="15">
        <v>8.3000000000000007</v>
      </c>
    </row>
    <row r="6106" spans="1:7" x14ac:dyDescent="0.3">
      <c r="A6106" s="14">
        <v>467992</v>
      </c>
      <c r="B6106" s="14" t="s">
        <v>3701</v>
      </c>
      <c r="C6106" s="14" t="s">
        <v>3685</v>
      </c>
      <c r="D6106" s="14" t="s">
        <v>10045</v>
      </c>
      <c r="E6106" s="14">
        <v>2024</v>
      </c>
      <c r="F6106" s="14">
        <v>31</v>
      </c>
      <c r="G6106" s="14">
        <v>3.6</v>
      </c>
    </row>
    <row r="6107" spans="1:7" x14ac:dyDescent="0.3">
      <c r="A6107" s="15">
        <v>657430</v>
      </c>
      <c r="B6107" s="15" t="s">
        <v>2370</v>
      </c>
      <c r="C6107" s="15" t="s">
        <v>2325</v>
      </c>
      <c r="D6107" s="15" t="s">
        <v>10041</v>
      </c>
      <c r="E6107" s="15">
        <v>2020</v>
      </c>
      <c r="F6107" s="15">
        <v>17</v>
      </c>
      <c r="G6107" s="15"/>
    </row>
    <row r="6108" spans="1:7" x14ac:dyDescent="0.3">
      <c r="A6108" s="14">
        <v>657430</v>
      </c>
      <c r="B6108" s="14" t="s">
        <v>2370</v>
      </c>
      <c r="C6108" s="14" t="s">
        <v>2325</v>
      </c>
      <c r="D6108" s="14" t="s">
        <v>10045</v>
      </c>
      <c r="E6108" s="14">
        <v>2024</v>
      </c>
      <c r="F6108" s="14">
        <v>41</v>
      </c>
      <c r="G6108" s="14"/>
    </row>
    <row r="6109" spans="1:7" x14ac:dyDescent="0.3">
      <c r="A6109" s="15">
        <v>333014</v>
      </c>
      <c r="B6109" s="15" t="s">
        <v>768</v>
      </c>
      <c r="C6109" s="15" t="s">
        <v>741</v>
      </c>
      <c r="D6109" s="15" t="s">
        <v>10049</v>
      </c>
      <c r="E6109" s="15">
        <v>2016</v>
      </c>
      <c r="F6109" s="15">
        <v>76</v>
      </c>
      <c r="G6109" s="15"/>
    </row>
    <row r="6110" spans="1:7" x14ac:dyDescent="0.3">
      <c r="A6110" s="14">
        <v>333014</v>
      </c>
      <c r="B6110" s="14" t="s">
        <v>768</v>
      </c>
      <c r="C6110" s="14" t="s">
        <v>741</v>
      </c>
      <c r="D6110" s="14" t="s">
        <v>10050</v>
      </c>
      <c r="E6110" s="14">
        <v>2017</v>
      </c>
      <c r="F6110" s="14">
        <v>205</v>
      </c>
      <c r="G6110" s="14"/>
    </row>
    <row r="6111" spans="1:7" x14ac:dyDescent="0.3">
      <c r="A6111" s="15">
        <v>333014</v>
      </c>
      <c r="B6111" s="15" t="s">
        <v>768</v>
      </c>
      <c r="C6111" s="15" t="s">
        <v>741</v>
      </c>
      <c r="D6111" s="15" t="s">
        <v>10047</v>
      </c>
      <c r="E6111" s="15">
        <v>2018</v>
      </c>
      <c r="F6111" s="15">
        <v>68</v>
      </c>
      <c r="G6111" s="15">
        <v>-4</v>
      </c>
    </row>
    <row r="6112" spans="1:7" x14ac:dyDescent="0.3">
      <c r="A6112" s="14">
        <v>333014</v>
      </c>
      <c r="B6112" s="14" t="s">
        <v>768</v>
      </c>
      <c r="C6112" s="14" t="s">
        <v>741</v>
      </c>
      <c r="D6112" s="14" t="s">
        <v>10041</v>
      </c>
      <c r="E6112" s="14">
        <v>2020</v>
      </c>
      <c r="F6112" s="14">
        <v>108</v>
      </c>
      <c r="G6112" s="14">
        <v>-3.06</v>
      </c>
    </row>
    <row r="6113" spans="1:7" x14ac:dyDescent="0.3">
      <c r="A6113" s="15">
        <v>333014</v>
      </c>
      <c r="B6113" s="15" t="s">
        <v>768</v>
      </c>
      <c r="C6113" s="15" t="s">
        <v>741</v>
      </c>
      <c r="D6113" s="15" t="s">
        <v>10042</v>
      </c>
      <c r="E6113" s="15">
        <v>2021</v>
      </c>
      <c r="F6113" s="15">
        <v>83</v>
      </c>
      <c r="G6113" s="15">
        <v>-6.28</v>
      </c>
    </row>
    <row r="6114" spans="1:7" x14ac:dyDescent="0.3">
      <c r="A6114" s="14">
        <v>333014</v>
      </c>
      <c r="B6114" s="14" t="s">
        <v>768</v>
      </c>
      <c r="C6114" s="14" t="s">
        <v>741</v>
      </c>
      <c r="D6114" s="14" t="s">
        <v>10043</v>
      </c>
      <c r="E6114" s="14">
        <v>2022</v>
      </c>
      <c r="F6114" s="14">
        <v>62</v>
      </c>
      <c r="G6114" s="14">
        <v>-8.7899999999999991</v>
      </c>
    </row>
    <row r="6115" spans="1:7" x14ac:dyDescent="0.3">
      <c r="A6115" s="15">
        <v>333014</v>
      </c>
      <c r="B6115" s="15" t="s">
        <v>768</v>
      </c>
      <c r="C6115" s="15" t="s">
        <v>741</v>
      </c>
      <c r="D6115" s="15" t="s">
        <v>10045</v>
      </c>
      <c r="E6115" s="15">
        <v>2024</v>
      </c>
      <c r="F6115" s="15">
        <v>26</v>
      </c>
      <c r="G6115" s="15">
        <v>-11.42</v>
      </c>
    </row>
    <row r="6116" spans="1:7" x14ac:dyDescent="0.3">
      <c r="A6116" s="14">
        <v>268429</v>
      </c>
      <c r="B6116" s="14" t="s">
        <v>4129</v>
      </c>
      <c r="C6116" s="14" t="s">
        <v>4091</v>
      </c>
      <c r="D6116" s="14" t="s">
        <v>10048</v>
      </c>
      <c r="E6116" s="14">
        <v>2014</v>
      </c>
      <c r="F6116" s="14">
        <v>84</v>
      </c>
      <c r="G6116" s="14"/>
    </row>
    <row r="6117" spans="1:7" x14ac:dyDescent="0.3">
      <c r="A6117" s="15">
        <v>268429</v>
      </c>
      <c r="B6117" s="15" t="s">
        <v>4129</v>
      </c>
      <c r="C6117" s="15" t="s">
        <v>4091</v>
      </c>
      <c r="D6117" s="15" t="s">
        <v>10049</v>
      </c>
      <c r="E6117" s="15">
        <v>2016</v>
      </c>
      <c r="F6117" s="15">
        <v>36</v>
      </c>
      <c r="G6117" s="15"/>
    </row>
    <row r="6118" spans="1:7" x14ac:dyDescent="0.3">
      <c r="A6118" s="14">
        <v>268429</v>
      </c>
      <c r="B6118" s="14" t="s">
        <v>4129</v>
      </c>
      <c r="C6118" s="14" t="s">
        <v>4091</v>
      </c>
      <c r="D6118" s="14" t="s">
        <v>10041</v>
      </c>
      <c r="E6118" s="14">
        <v>2020</v>
      </c>
      <c r="F6118" s="14">
        <v>4</v>
      </c>
      <c r="G6118" s="14">
        <v>-12.57</v>
      </c>
    </row>
    <row r="6119" spans="1:7" x14ac:dyDescent="0.3">
      <c r="A6119" s="15">
        <v>268429</v>
      </c>
      <c r="B6119" s="15" t="s">
        <v>4129</v>
      </c>
      <c r="C6119" s="15" t="s">
        <v>4091</v>
      </c>
      <c r="D6119" s="15" t="s">
        <v>10042</v>
      </c>
      <c r="E6119" s="15">
        <v>2021</v>
      </c>
      <c r="F6119" s="15">
        <v>5</v>
      </c>
      <c r="G6119" s="15">
        <v>-10.77</v>
      </c>
    </row>
    <row r="6120" spans="1:7" x14ac:dyDescent="0.3">
      <c r="A6120" s="14">
        <v>268429</v>
      </c>
      <c r="B6120" s="14" t="s">
        <v>4129</v>
      </c>
      <c r="C6120" s="14" t="s">
        <v>4091</v>
      </c>
      <c r="D6120" s="14" t="s">
        <v>10043</v>
      </c>
      <c r="E6120" s="14">
        <v>2022</v>
      </c>
      <c r="F6120" s="14">
        <v>7</v>
      </c>
      <c r="G6120" s="14">
        <v>-9.2899999999999991</v>
      </c>
    </row>
    <row r="6121" spans="1:7" x14ac:dyDescent="0.3">
      <c r="A6121" s="15">
        <v>268429</v>
      </c>
      <c r="B6121" s="15" t="s">
        <v>4129</v>
      </c>
      <c r="C6121" s="15" t="s">
        <v>4091</v>
      </c>
      <c r="D6121" s="15" t="s">
        <v>10044</v>
      </c>
      <c r="E6121" s="15">
        <v>2023</v>
      </c>
      <c r="F6121" s="15">
        <v>60</v>
      </c>
      <c r="G6121" s="15">
        <v>-5.03</v>
      </c>
    </row>
    <row r="6122" spans="1:7" x14ac:dyDescent="0.3">
      <c r="A6122" s="14">
        <v>268429</v>
      </c>
      <c r="B6122" s="14" t="s">
        <v>4129</v>
      </c>
      <c r="C6122" s="14" t="s">
        <v>4091</v>
      </c>
      <c r="D6122" s="14" t="s">
        <v>10045</v>
      </c>
      <c r="E6122" s="14">
        <v>2024</v>
      </c>
      <c r="F6122" s="14">
        <v>24</v>
      </c>
      <c r="G6122" s="14">
        <v>-4.3</v>
      </c>
    </row>
    <row r="6123" spans="1:7" x14ac:dyDescent="0.3">
      <c r="A6123" s="15">
        <v>268429</v>
      </c>
      <c r="B6123" s="15" t="s">
        <v>4129</v>
      </c>
      <c r="C6123" s="15" t="s">
        <v>4091</v>
      </c>
      <c r="D6123" s="15" t="s">
        <v>10046</v>
      </c>
      <c r="E6123" s="15">
        <v>2025</v>
      </c>
      <c r="F6123" s="15">
        <v>55</v>
      </c>
      <c r="G6123" s="15">
        <v>-2.41</v>
      </c>
    </row>
    <row r="6124" spans="1:7" x14ac:dyDescent="0.3">
      <c r="A6124" s="14">
        <v>397033</v>
      </c>
      <c r="B6124" s="14" t="s">
        <v>1120</v>
      </c>
      <c r="C6124" s="14" t="s">
        <v>1075</v>
      </c>
      <c r="D6124" s="14" t="s">
        <v>10040</v>
      </c>
      <c r="E6124" s="14">
        <v>2019</v>
      </c>
      <c r="F6124" s="14">
        <v>27</v>
      </c>
      <c r="G6124" s="14"/>
    </row>
    <row r="6125" spans="1:7" x14ac:dyDescent="0.3">
      <c r="A6125" s="15">
        <v>397033</v>
      </c>
      <c r="B6125" s="15" t="s">
        <v>1120</v>
      </c>
      <c r="C6125" s="15" t="s">
        <v>1075</v>
      </c>
      <c r="D6125" s="15" t="s">
        <v>10041</v>
      </c>
      <c r="E6125" s="15">
        <v>2020</v>
      </c>
      <c r="F6125" s="15">
        <v>25</v>
      </c>
      <c r="G6125" s="15"/>
    </row>
    <row r="6126" spans="1:7" x14ac:dyDescent="0.3">
      <c r="A6126" s="14">
        <v>397033</v>
      </c>
      <c r="B6126" s="14" t="s">
        <v>1120</v>
      </c>
      <c r="C6126" s="14" t="s">
        <v>1075</v>
      </c>
      <c r="D6126" s="14" t="s">
        <v>10042</v>
      </c>
      <c r="E6126" s="14">
        <v>2021</v>
      </c>
      <c r="F6126" s="14">
        <v>3</v>
      </c>
      <c r="G6126" s="14">
        <v>-12</v>
      </c>
    </row>
    <row r="6127" spans="1:7" x14ac:dyDescent="0.3">
      <c r="A6127" s="15">
        <v>397033</v>
      </c>
      <c r="B6127" s="15" t="s">
        <v>1120</v>
      </c>
      <c r="C6127" s="15" t="s">
        <v>1075</v>
      </c>
      <c r="D6127" s="15" t="s">
        <v>10043</v>
      </c>
      <c r="E6127" s="15">
        <v>2022</v>
      </c>
      <c r="F6127" s="15">
        <v>29</v>
      </c>
      <c r="G6127" s="15">
        <v>-1.6</v>
      </c>
    </row>
    <row r="6128" spans="1:7" x14ac:dyDescent="0.3">
      <c r="A6128" s="14">
        <v>397033</v>
      </c>
      <c r="B6128" s="14" t="s">
        <v>1120</v>
      </c>
      <c r="C6128" s="14" t="s">
        <v>1075</v>
      </c>
      <c r="D6128" s="14" t="s">
        <v>10046</v>
      </c>
      <c r="E6128" s="14">
        <v>2025</v>
      </c>
      <c r="F6128" s="14">
        <v>8</v>
      </c>
      <c r="G6128" s="14">
        <v>-2.58</v>
      </c>
    </row>
    <row r="6129" spans="1:7" x14ac:dyDescent="0.3">
      <c r="A6129" s="15">
        <v>438001</v>
      </c>
      <c r="B6129" s="15" t="s">
        <v>1409</v>
      </c>
      <c r="C6129" s="15" t="s">
        <v>1400</v>
      </c>
      <c r="D6129" s="15" t="s">
        <v>10050</v>
      </c>
      <c r="E6129" s="15">
        <v>2017</v>
      </c>
      <c r="F6129" s="15">
        <v>66</v>
      </c>
      <c r="G6129" s="15"/>
    </row>
    <row r="6130" spans="1:7" x14ac:dyDescent="0.3">
      <c r="A6130" s="14">
        <v>438001</v>
      </c>
      <c r="B6130" s="14" t="s">
        <v>1409</v>
      </c>
      <c r="C6130" s="14" t="s">
        <v>1400</v>
      </c>
      <c r="D6130" s="14" t="s">
        <v>10042</v>
      </c>
      <c r="E6130" s="14">
        <v>2021</v>
      </c>
      <c r="F6130" s="14">
        <v>58</v>
      </c>
      <c r="G6130" s="14"/>
    </row>
    <row r="6131" spans="1:7" x14ac:dyDescent="0.3">
      <c r="A6131" s="15">
        <v>438001</v>
      </c>
      <c r="B6131" s="15" t="s">
        <v>1409</v>
      </c>
      <c r="C6131" s="15" t="s">
        <v>1400</v>
      </c>
      <c r="D6131" s="15" t="s">
        <v>10043</v>
      </c>
      <c r="E6131" s="15">
        <v>2022</v>
      </c>
      <c r="F6131" s="15">
        <v>90</v>
      </c>
      <c r="G6131" s="15">
        <v>2.86</v>
      </c>
    </row>
    <row r="6132" spans="1:7" x14ac:dyDescent="0.3">
      <c r="A6132" s="14">
        <v>438001</v>
      </c>
      <c r="B6132" s="14" t="s">
        <v>1409</v>
      </c>
      <c r="C6132" s="14" t="s">
        <v>1400</v>
      </c>
      <c r="D6132" s="14" t="s">
        <v>10044</v>
      </c>
      <c r="E6132" s="14">
        <v>2023</v>
      </c>
      <c r="F6132" s="14">
        <v>6</v>
      </c>
      <c r="G6132" s="14">
        <v>-5.16</v>
      </c>
    </row>
    <row r="6133" spans="1:7" x14ac:dyDescent="0.3">
      <c r="A6133" s="15">
        <v>438001</v>
      </c>
      <c r="B6133" s="15" t="s">
        <v>1409</v>
      </c>
      <c r="C6133" s="15" t="s">
        <v>1400</v>
      </c>
      <c r="D6133" s="15" t="s">
        <v>10045</v>
      </c>
      <c r="E6133" s="15">
        <v>2024</v>
      </c>
      <c r="F6133" s="15">
        <v>19</v>
      </c>
      <c r="G6133" s="15">
        <v>-6.87</v>
      </c>
    </row>
    <row r="6134" spans="1:7" x14ac:dyDescent="0.3">
      <c r="A6134" s="14">
        <v>438001</v>
      </c>
      <c r="B6134" s="14" t="s">
        <v>1409</v>
      </c>
      <c r="C6134" s="14" t="s">
        <v>1400</v>
      </c>
      <c r="D6134" s="14" t="s">
        <v>10046</v>
      </c>
      <c r="E6134" s="14">
        <v>2025</v>
      </c>
      <c r="F6134" s="14">
        <v>4</v>
      </c>
      <c r="G6134" s="14">
        <v>-8.3000000000000007</v>
      </c>
    </row>
    <row r="6135" spans="1:7" x14ac:dyDescent="0.3">
      <c r="A6135" s="15">
        <v>849520</v>
      </c>
      <c r="B6135" s="15" t="s">
        <v>3063</v>
      </c>
      <c r="C6135" s="15" t="s">
        <v>3009</v>
      </c>
      <c r="D6135" s="15" t="s">
        <v>10045</v>
      </c>
      <c r="E6135" s="15">
        <v>2024</v>
      </c>
      <c r="F6135" s="15">
        <v>14</v>
      </c>
      <c r="G6135" s="15"/>
    </row>
    <row r="6136" spans="1:7" x14ac:dyDescent="0.3">
      <c r="A6136" s="14">
        <v>849520</v>
      </c>
      <c r="B6136" s="14" t="s">
        <v>3063</v>
      </c>
      <c r="C6136" s="14" t="s">
        <v>3009</v>
      </c>
      <c r="D6136" s="14" t="s">
        <v>10046</v>
      </c>
      <c r="E6136" s="14">
        <v>2025</v>
      </c>
      <c r="F6136" s="14">
        <v>4</v>
      </c>
      <c r="G6136" s="14"/>
    </row>
    <row r="6137" spans="1:7" x14ac:dyDescent="0.3">
      <c r="A6137" s="15">
        <v>552955</v>
      </c>
      <c r="B6137" s="15" t="s">
        <v>3722</v>
      </c>
      <c r="C6137" s="15" t="s">
        <v>3685</v>
      </c>
      <c r="D6137" s="15" t="s">
        <v>10043</v>
      </c>
      <c r="E6137" s="15">
        <v>2022</v>
      </c>
      <c r="F6137" s="15">
        <v>4</v>
      </c>
      <c r="G6137" s="15"/>
    </row>
    <row r="6138" spans="1:7" x14ac:dyDescent="0.3">
      <c r="A6138" s="14">
        <v>552955</v>
      </c>
      <c r="B6138" s="14" t="s">
        <v>3722</v>
      </c>
      <c r="C6138" s="14" t="s">
        <v>3685</v>
      </c>
      <c r="D6138" s="14" t="s">
        <v>10044</v>
      </c>
      <c r="E6138" s="14">
        <v>2023</v>
      </c>
      <c r="F6138" s="14">
        <v>35</v>
      </c>
      <c r="G6138" s="14"/>
    </row>
    <row r="6139" spans="1:7" x14ac:dyDescent="0.3">
      <c r="A6139" s="15">
        <v>552955</v>
      </c>
      <c r="B6139" s="15" t="s">
        <v>3722</v>
      </c>
      <c r="C6139" s="15" t="s">
        <v>3685</v>
      </c>
      <c r="D6139" s="15" t="s">
        <v>10045</v>
      </c>
      <c r="E6139" s="15">
        <v>2024</v>
      </c>
      <c r="F6139" s="15">
        <v>75</v>
      </c>
      <c r="G6139" s="15">
        <v>35.5</v>
      </c>
    </row>
    <row r="6140" spans="1:7" x14ac:dyDescent="0.3">
      <c r="A6140" s="14">
        <v>552955</v>
      </c>
      <c r="B6140" s="14" t="s">
        <v>3722</v>
      </c>
      <c r="C6140" s="14" t="s">
        <v>3685</v>
      </c>
      <c r="D6140" s="14" t="s">
        <v>10046</v>
      </c>
      <c r="E6140" s="14">
        <v>2025</v>
      </c>
      <c r="F6140" s="14">
        <v>139</v>
      </c>
      <c r="G6140" s="14">
        <v>44.5</v>
      </c>
    </row>
    <row r="6141" spans="1:7" x14ac:dyDescent="0.3">
      <c r="A6141" s="15">
        <v>953901</v>
      </c>
      <c r="B6141" s="15" t="s">
        <v>2888</v>
      </c>
      <c r="C6141" s="15" t="s">
        <v>2877</v>
      </c>
      <c r="D6141" s="15" t="s">
        <v>10045</v>
      </c>
      <c r="E6141" s="15">
        <v>2024</v>
      </c>
      <c r="F6141" s="15">
        <v>27</v>
      </c>
      <c r="G6141" s="15"/>
    </row>
    <row r="6142" spans="1:7" x14ac:dyDescent="0.3">
      <c r="A6142" s="14">
        <v>953901</v>
      </c>
      <c r="B6142" s="14" t="s">
        <v>2888</v>
      </c>
      <c r="C6142" s="14" t="s">
        <v>2877</v>
      </c>
      <c r="D6142" s="14" t="s">
        <v>10046</v>
      </c>
      <c r="E6142" s="14">
        <v>2025</v>
      </c>
      <c r="F6142" s="14">
        <v>46</v>
      </c>
      <c r="G6142" s="14"/>
    </row>
    <row r="6143" spans="1:7" x14ac:dyDescent="0.3">
      <c r="A6143" s="15">
        <v>369567</v>
      </c>
      <c r="B6143" s="15" t="s">
        <v>1458</v>
      </c>
      <c r="C6143" s="15" t="s">
        <v>1400</v>
      </c>
      <c r="D6143" s="15" t="s">
        <v>10050</v>
      </c>
      <c r="E6143" s="15">
        <v>2017</v>
      </c>
      <c r="F6143" s="15">
        <v>205</v>
      </c>
      <c r="G6143" s="15"/>
    </row>
    <row r="6144" spans="1:7" x14ac:dyDescent="0.3">
      <c r="A6144" s="14">
        <v>369567</v>
      </c>
      <c r="B6144" s="14" t="s">
        <v>1458</v>
      </c>
      <c r="C6144" s="14" t="s">
        <v>1400</v>
      </c>
      <c r="D6144" s="14" t="s">
        <v>10047</v>
      </c>
      <c r="E6144" s="14">
        <v>2018</v>
      </c>
      <c r="F6144" s="14">
        <v>142</v>
      </c>
      <c r="G6144" s="14"/>
    </row>
    <row r="6145" spans="1:7" x14ac:dyDescent="0.3">
      <c r="A6145" s="15">
        <v>369567</v>
      </c>
      <c r="B6145" s="15" t="s">
        <v>1458</v>
      </c>
      <c r="C6145" s="15" t="s">
        <v>1400</v>
      </c>
      <c r="D6145" s="15" t="s">
        <v>10040</v>
      </c>
      <c r="E6145" s="15">
        <v>2019</v>
      </c>
      <c r="F6145" s="15">
        <v>293</v>
      </c>
      <c r="G6145" s="15">
        <v>44</v>
      </c>
    </row>
    <row r="6146" spans="1:7" x14ac:dyDescent="0.3">
      <c r="A6146" s="14">
        <v>369567</v>
      </c>
      <c r="B6146" s="14" t="s">
        <v>1458</v>
      </c>
      <c r="C6146" s="14" t="s">
        <v>1400</v>
      </c>
      <c r="D6146" s="14" t="s">
        <v>10042</v>
      </c>
      <c r="E6146" s="14">
        <v>2021</v>
      </c>
      <c r="F6146" s="14">
        <v>170</v>
      </c>
      <c r="G6146" s="14">
        <v>-1.0900000000000001</v>
      </c>
    </row>
    <row r="6147" spans="1:7" x14ac:dyDescent="0.3">
      <c r="A6147" s="15">
        <v>369567</v>
      </c>
      <c r="B6147" s="15" t="s">
        <v>1458</v>
      </c>
      <c r="C6147" s="15" t="s">
        <v>1400</v>
      </c>
      <c r="D6147" s="15" t="s">
        <v>10043</v>
      </c>
      <c r="E6147" s="15">
        <v>2022</v>
      </c>
      <c r="F6147" s="15">
        <v>290</v>
      </c>
      <c r="G6147" s="15">
        <v>12.67</v>
      </c>
    </row>
    <row r="6148" spans="1:7" x14ac:dyDescent="0.3">
      <c r="A6148" s="14">
        <v>369567</v>
      </c>
      <c r="B6148" s="14" t="s">
        <v>1458</v>
      </c>
      <c r="C6148" s="14" t="s">
        <v>1400</v>
      </c>
      <c r="D6148" s="14" t="s">
        <v>10044</v>
      </c>
      <c r="E6148" s="14">
        <v>2023</v>
      </c>
      <c r="F6148" s="14">
        <v>437</v>
      </c>
      <c r="G6148" s="14">
        <v>31.04</v>
      </c>
    </row>
    <row r="6149" spans="1:7" x14ac:dyDescent="0.3">
      <c r="A6149" s="15">
        <v>369567</v>
      </c>
      <c r="B6149" s="15" t="s">
        <v>1458</v>
      </c>
      <c r="C6149" s="15" t="s">
        <v>1400</v>
      </c>
      <c r="D6149" s="15" t="s">
        <v>10045</v>
      </c>
      <c r="E6149" s="15">
        <v>2024</v>
      </c>
      <c r="F6149" s="15">
        <v>48</v>
      </c>
      <c r="G6149" s="15">
        <v>3.72</v>
      </c>
    </row>
    <row r="6150" spans="1:7" x14ac:dyDescent="0.3">
      <c r="A6150" s="14">
        <v>369567</v>
      </c>
      <c r="B6150" s="14" t="s">
        <v>1458</v>
      </c>
      <c r="C6150" s="14" t="s">
        <v>1400</v>
      </c>
      <c r="D6150" s="14" t="s">
        <v>10046</v>
      </c>
      <c r="E6150" s="14">
        <v>2025</v>
      </c>
      <c r="F6150" s="14">
        <v>7</v>
      </c>
      <c r="G6150" s="14">
        <v>-11.8</v>
      </c>
    </row>
    <row r="6151" spans="1:7" x14ac:dyDescent="0.3">
      <c r="A6151" s="15">
        <v>631927</v>
      </c>
      <c r="B6151" s="15" t="s">
        <v>5407</v>
      </c>
      <c r="C6151" s="15" t="s">
        <v>5362</v>
      </c>
      <c r="D6151" s="15" t="s">
        <v>10045</v>
      </c>
      <c r="E6151" s="15">
        <v>2024</v>
      </c>
      <c r="F6151" s="15">
        <v>41</v>
      </c>
      <c r="G6151" s="15"/>
    </row>
    <row r="6152" spans="1:7" x14ac:dyDescent="0.3">
      <c r="A6152" s="14">
        <v>743591</v>
      </c>
      <c r="B6152" s="14" t="s">
        <v>10077</v>
      </c>
      <c r="C6152" s="14" t="s">
        <v>945</v>
      </c>
      <c r="D6152" s="14" t="s">
        <v>10041</v>
      </c>
      <c r="E6152" s="14">
        <v>2020</v>
      </c>
      <c r="F6152" s="14">
        <v>45</v>
      </c>
      <c r="G6152" s="14"/>
    </row>
    <row r="6153" spans="1:7" x14ac:dyDescent="0.3">
      <c r="A6153" s="15">
        <v>743591</v>
      </c>
      <c r="B6153" s="15" t="s">
        <v>10077</v>
      </c>
      <c r="C6153" s="15" t="s">
        <v>945</v>
      </c>
      <c r="D6153" s="15" t="s">
        <v>10043</v>
      </c>
      <c r="E6153" s="15">
        <v>2022</v>
      </c>
      <c r="F6153" s="15">
        <v>68</v>
      </c>
      <c r="G6153" s="15"/>
    </row>
    <row r="6154" spans="1:7" x14ac:dyDescent="0.3">
      <c r="A6154" s="14">
        <v>743591</v>
      </c>
      <c r="B6154" s="14" t="s">
        <v>10077</v>
      </c>
      <c r="C6154" s="14" t="s">
        <v>945</v>
      </c>
      <c r="D6154" s="14" t="s">
        <v>10045</v>
      </c>
      <c r="E6154" s="14">
        <v>2024</v>
      </c>
      <c r="F6154" s="14">
        <v>18</v>
      </c>
      <c r="G6154" s="14">
        <v>-6.75</v>
      </c>
    </row>
    <row r="6155" spans="1:7" x14ac:dyDescent="0.3">
      <c r="A6155" s="15">
        <v>743591</v>
      </c>
      <c r="B6155" s="15" t="s">
        <v>10077</v>
      </c>
      <c r="C6155" s="15" t="s">
        <v>945</v>
      </c>
      <c r="D6155" s="15" t="s">
        <v>10046</v>
      </c>
      <c r="E6155" s="15">
        <v>2025</v>
      </c>
      <c r="F6155" s="15">
        <v>80</v>
      </c>
      <c r="G6155" s="15">
        <v>1.88</v>
      </c>
    </row>
    <row r="6156" spans="1:7" x14ac:dyDescent="0.3">
      <c r="A6156" s="14">
        <v>951579</v>
      </c>
      <c r="B6156" s="14" t="s">
        <v>5113</v>
      </c>
      <c r="C6156" s="14" t="s">
        <v>5107</v>
      </c>
      <c r="D6156" s="14" t="s">
        <v>10046</v>
      </c>
      <c r="E6156" s="14">
        <v>2025</v>
      </c>
      <c r="F6156" s="14">
        <v>12</v>
      </c>
      <c r="G6156" s="14"/>
    </row>
    <row r="6157" spans="1:7" x14ac:dyDescent="0.3">
      <c r="A6157" s="15">
        <v>588426</v>
      </c>
      <c r="B6157" s="15" t="s">
        <v>4039</v>
      </c>
      <c r="C6157" s="15" t="s">
        <v>4024</v>
      </c>
      <c r="D6157" s="15" t="s">
        <v>10045</v>
      </c>
      <c r="E6157" s="15">
        <v>2024</v>
      </c>
      <c r="F6157" s="15">
        <v>21</v>
      </c>
      <c r="G6157" s="15"/>
    </row>
    <row r="6158" spans="1:7" x14ac:dyDescent="0.3">
      <c r="A6158" s="14">
        <v>245056</v>
      </c>
      <c r="B6158" s="14" t="s">
        <v>777</v>
      </c>
      <c r="C6158" s="14" t="s">
        <v>741</v>
      </c>
      <c r="D6158" s="14" t="s">
        <v>10050</v>
      </c>
      <c r="E6158" s="14">
        <v>2017</v>
      </c>
      <c r="F6158" s="14">
        <v>37</v>
      </c>
      <c r="G6158" s="14"/>
    </row>
    <row r="6159" spans="1:7" x14ac:dyDescent="0.3">
      <c r="A6159" s="15">
        <v>245056</v>
      </c>
      <c r="B6159" s="15" t="s">
        <v>777</v>
      </c>
      <c r="C6159" s="15" t="s">
        <v>741</v>
      </c>
      <c r="D6159" s="15" t="s">
        <v>10040</v>
      </c>
      <c r="E6159" s="15">
        <v>2019</v>
      </c>
      <c r="F6159" s="15">
        <v>16</v>
      </c>
      <c r="G6159" s="15"/>
    </row>
    <row r="6160" spans="1:7" x14ac:dyDescent="0.3">
      <c r="A6160" s="14">
        <v>245056</v>
      </c>
      <c r="B6160" s="14" t="s">
        <v>777</v>
      </c>
      <c r="C6160" s="14" t="s">
        <v>741</v>
      </c>
      <c r="D6160" s="14" t="s">
        <v>10041</v>
      </c>
      <c r="E6160" s="14">
        <v>2020</v>
      </c>
      <c r="F6160" s="14">
        <v>15</v>
      </c>
      <c r="G6160" s="14">
        <v>-7.79</v>
      </c>
    </row>
    <row r="6161" spans="1:7" x14ac:dyDescent="0.3">
      <c r="A6161" s="15">
        <v>245056</v>
      </c>
      <c r="B6161" s="15" t="s">
        <v>777</v>
      </c>
      <c r="C6161" s="15" t="s">
        <v>741</v>
      </c>
      <c r="D6161" s="15" t="s">
        <v>10042</v>
      </c>
      <c r="E6161" s="15">
        <v>2021</v>
      </c>
      <c r="F6161" s="15">
        <v>4</v>
      </c>
      <c r="G6161" s="15">
        <v>-7.89</v>
      </c>
    </row>
    <row r="6162" spans="1:7" x14ac:dyDescent="0.3">
      <c r="A6162" s="14">
        <v>245056</v>
      </c>
      <c r="B6162" s="14" t="s">
        <v>777</v>
      </c>
      <c r="C6162" s="14" t="s">
        <v>741</v>
      </c>
      <c r="D6162" s="14" t="s">
        <v>10043</v>
      </c>
      <c r="E6162" s="14">
        <v>2022</v>
      </c>
      <c r="F6162" s="14">
        <v>26</v>
      </c>
      <c r="G6162" s="14">
        <v>-3.47</v>
      </c>
    </row>
    <row r="6163" spans="1:7" x14ac:dyDescent="0.3">
      <c r="A6163" s="15">
        <v>245056</v>
      </c>
      <c r="B6163" s="15" t="s">
        <v>777</v>
      </c>
      <c r="C6163" s="15" t="s">
        <v>741</v>
      </c>
      <c r="D6163" s="15" t="s">
        <v>10044</v>
      </c>
      <c r="E6163" s="15">
        <v>2023</v>
      </c>
      <c r="F6163" s="15">
        <v>48</v>
      </c>
      <c r="G6163" s="15">
        <v>1.04</v>
      </c>
    </row>
    <row r="6164" spans="1:7" x14ac:dyDescent="0.3">
      <c r="A6164" s="14">
        <v>245056</v>
      </c>
      <c r="B6164" s="14" t="s">
        <v>777</v>
      </c>
      <c r="C6164" s="14" t="s">
        <v>741</v>
      </c>
      <c r="D6164" s="14" t="s">
        <v>10045</v>
      </c>
      <c r="E6164" s="14">
        <v>2024</v>
      </c>
      <c r="F6164" s="14">
        <v>54</v>
      </c>
      <c r="G6164" s="14">
        <v>3.37</v>
      </c>
    </row>
    <row r="6165" spans="1:7" x14ac:dyDescent="0.3">
      <c r="A6165" s="15">
        <v>245056</v>
      </c>
      <c r="B6165" s="15" t="s">
        <v>777</v>
      </c>
      <c r="C6165" s="15" t="s">
        <v>741</v>
      </c>
      <c r="D6165" s="15" t="s">
        <v>10046</v>
      </c>
      <c r="E6165" s="15">
        <v>2025</v>
      </c>
      <c r="F6165" s="15">
        <v>70</v>
      </c>
      <c r="G6165" s="15">
        <v>5.37</v>
      </c>
    </row>
    <row r="6166" spans="1:7" x14ac:dyDescent="0.3">
      <c r="A6166" s="14">
        <v>315969</v>
      </c>
      <c r="B6166" s="14" t="s">
        <v>3763</v>
      </c>
      <c r="C6166" s="14" t="s">
        <v>3738</v>
      </c>
      <c r="D6166" s="14" t="s">
        <v>10041</v>
      </c>
      <c r="E6166" s="14">
        <v>2020</v>
      </c>
      <c r="F6166" s="14">
        <v>19</v>
      </c>
      <c r="G6166" s="14"/>
    </row>
    <row r="6167" spans="1:7" x14ac:dyDescent="0.3">
      <c r="A6167" s="15">
        <v>315969</v>
      </c>
      <c r="B6167" s="15" t="s">
        <v>3763</v>
      </c>
      <c r="C6167" s="15" t="s">
        <v>3738</v>
      </c>
      <c r="D6167" s="15" t="s">
        <v>10042</v>
      </c>
      <c r="E6167" s="15">
        <v>2021</v>
      </c>
      <c r="F6167" s="15">
        <v>44</v>
      </c>
      <c r="G6167" s="15"/>
    </row>
    <row r="6168" spans="1:7" x14ac:dyDescent="0.3">
      <c r="A6168" s="14">
        <v>315969</v>
      </c>
      <c r="B6168" s="14" t="s">
        <v>3763</v>
      </c>
      <c r="C6168" s="14" t="s">
        <v>3738</v>
      </c>
      <c r="D6168" s="14" t="s">
        <v>10043</v>
      </c>
      <c r="E6168" s="14">
        <v>2022</v>
      </c>
      <c r="F6168" s="14">
        <v>56</v>
      </c>
      <c r="G6168" s="14">
        <v>18.5</v>
      </c>
    </row>
    <row r="6169" spans="1:7" x14ac:dyDescent="0.3">
      <c r="A6169" s="15">
        <v>315969</v>
      </c>
      <c r="B6169" s="15" t="s">
        <v>3763</v>
      </c>
      <c r="C6169" s="15" t="s">
        <v>3738</v>
      </c>
      <c r="D6169" s="15" t="s">
        <v>10044</v>
      </c>
      <c r="E6169" s="15">
        <v>2023</v>
      </c>
      <c r="F6169" s="15">
        <v>86</v>
      </c>
      <c r="G6169" s="15">
        <v>21.3</v>
      </c>
    </row>
    <row r="6170" spans="1:7" x14ac:dyDescent="0.3">
      <c r="A6170" s="14">
        <v>315969</v>
      </c>
      <c r="B6170" s="14" t="s">
        <v>3763</v>
      </c>
      <c r="C6170" s="14" t="s">
        <v>3738</v>
      </c>
      <c r="D6170" s="14" t="s">
        <v>10045</v>
      </c>
      <c r="E6170" s="14">
        <v>2024</v>
      </c>
      <c r="F6170" s="14">
        <v>12</v>
      </c>
      <c r="G6170" s="14">
        <v>2.8</v>
      </c>
    </row>
    <row r="6171" spans="1:7" x14ac:dyDescent="0.3">
      <c r="A6171" s="15">
        <v>315969</v>
      </c>
      <c r="B6171" s="15" t="s">
        <v>3763</v>
      </c>
      <c r="C6171" s="15" t="s">
        <v>3738</v>
      </c>
      <c r="D6171" s="15" t="s">
        <v>10046</v>
      </c>
      <c r="E6171" s="15">
        <v>2025</v>
      </c>
      <c r="F6171" s="15">
        <v>72</v>
      </c>
      <c r="G6171" s="15">
        <v>5.69</v>
      </c>
    </row>
    <row r="6172" spans="1:7" x14ac:dyDescent="0.3">
      <c r="A6172" s="14">
        <v>346707</v>
      </c>
      <c r="B6172" s="14" t="s">
        <v>842</v>
      </c>
      <c r="C6172" s="14" t="s">
        <v>808</v>
      </c>
      <c r="D6172" s="14" t="s">
        <v>10049</v>
      </c>
      <c r="E6172" s="14">
        <v>2016</v>
      </c>
      <c r="F6172" s="14">
        <v>7</v>
      </c>
      <c r="G6172" s="14"/>
    </row>
    <row r="6173" spans="1:7" x14ac:dyDescent="0.3">
      <c r="A6173" s="15">
        <v>346707</v>
      </c>
      <c r="B6173" s="15" t="s">
        <v>842</v>
      </c>
      <c r="C6173" s="15" t="s">
        <v>808</v>
      </c>
      <c r="D6173" s="15" t="s">
        <v>10047</v>
      </c>
      <c r="E6173" s="15">
        <v>2018</v>
      </c>
      <c r="F6173" s="15">
        <v>121</v>
      </c>
      <c r="G6173" s="15"/>
    </row>
    <row r="6174" spans="1:7" x14ac:dyDescent="0.3">
      <c r="A6174" s="14">
        <v>346707</v>
      </c>
      <c r="B6174" s="14" t="s">
        <v>842</v>
      </c>
      <c r="C6174" s="14" t="s">
        <v>808</v>
      </c>
      <c r="D6174" s="14" t="s">
        <v>10040</v>
      </c>
      <c r="E6174" s="14">
        <v>2019</v>
      </c>
      <c r="F6174" s="14">
        <v>28</v>
      </c>
      <c r="G6174" s="14">
        <v>14.14</v>
      </c>
    </row>
    <row r="6175" spans="1:7" x14ac:dyDescent="0.3">
      <c r="A6175" s="15">
        <v>346707</v>
      </c>
      <c r="B6175" s="15" t="s">
        <v>842</v>
      </c>
      <c r="C6175" s="15" t="s">
        <v>808</v>
      </c>
      <c r="D6175" s="15" t="s">
        <v>10041</v>
      </c>
      <c r="E6175" s="15">
        <v>2020</v>
      </c>
      <c r="F6175" s="15">
        <v>25</v>
      </c>
      <c r="G6175" s="15">
        <v>2.14</v>
      </c>
    </row>
    <row r="6176" spans="1:7" x14ac:dyDescent="0.3">
      <c r="A6176" s="14">
        <v>346707</v>
      </c>
      <c r="B6176" s="14" t="s">
        <v>842</v>
      </c>
      <c r="C6176" s="14" t="s">
        <v>808</v>
      </c>
      <c r="D6176" s="14" t="s">
        <v>10043</v>
      </c>
      <c r="E6176" s="14">
        <v>2022</v>
      </c>
      <c r="F6176" s="14">
        <v>24</v>
      </c>
      <c r="G6176" s="14">
        <v>-2.25</v>
      </c>
    </row>
    <row r="6177" spans="1:7" x14ac:dyDescent="0.3">
      <c r="A6177" s="15">
        <v>346707</v>
      </c>
      <c r="B6177" s="15" t="s">
        <v>842</v>
      </c>
      <c r="C6177" s="15" t="s">
        <v>808</v>
      </c>
      <c r="D6177" s="15" t="s">
        <v>10044</v>
      </c>
      <c r="E6177" s="15">
        <v>2023</v>
      </c>
      <c r="F6177" s="15">
        <v>28</v>
      </c>
      <c r="G6177" s="15">
        <v>-2.65</v>
      </c>
    </row>
    <row r="6178" spans="1:7" x14ac:dyDescent="0.3">
      <c r="A6178" s="14">
        <v>346707</v>
      </c>
      <c r="B6178" s="14" t="s">
        <v>842</v>
      </c>
      <c r="C6178" s="14" t="s">
        <v>808</v>
      </c>
      <c r="D6178" s="14" t="s">
        <v>10046</v>
      </c>
      <c r="E6178" s="14">
        <v>2025</v>
      </c>
      <c r="F6178" s="14">
        <v>44</v>
      </c>
      <c r="G6178" s="14">
        <v>-1.1200000000000001</v>
      </c>
    </row>
    <row r="6179" spans="1:7" x14ac:dyDescent="0.3">
      <c r="A6179" s="15">
        <v>579928</v>
      </c>
      <c r="B6179" s="15" t="s">
        <v>6049</v>
      </c>
      <c r="C6179" s="15" t="s">
        <v>6029</v>
      </c>
      <c r="D6179" s="15" t="s">
        <v>10046</v>
      </c>
      <c r="E6179" s="15">
        <v>2025</v>
      </c>
      <c r="F6179" s="15">
        <v>39</v>
      </c>
      <c r="G6179" s="15"/>
    </row>
    <row r="6180" spans="1:7" x14ac:dyDescent="0.3">
      <c r="A6180" s="14">
        <v>890385</v>
      </c>
      <c r="B6180" s="14" t="s">
        <v>3319</v>
      </c>
      <c r="C6180" s="14" t="s">
        <v>3308</v>
      </c>
      <c r="D6180" s="14" t="s">
        <v>10045</v>
      </c>
      <c r="E6180" s="14">
        <v>2024</v>
      </c>
      <c r="F6180" s="14">
        <v>86</v>
      </c>
      <c r="G6180" s="14"/>
    </row>
    <row r="6181" spans="1:7" x14ac:dyDescent="0.3">
      <c r="A6181" s="15">
        <v>890385</v>
      </c>
      <c r="B6181" s="15" t="s">
        <v>3319</v>
      </c>
      <c r="C6181" s="15" t="s">
        <v>3308</v>
      </c>
      <c r="D6181" s="15" t="s">
        <v>10046</v>
      </c>
      <c r="E6181" s="15">
        <v>2025</v>
      </c>
      <c r="F6181" s="15">
        <v>67</v>
      </c>
      <c r="G6181" s="15"/>
    </row>
    <row r="6182" spans="1:7" x14ac:dyDescent="0.3">
      <c r="A6182" s="14">
        <v>345458</v>
      </c>
      <c r="B6182" s="14" t="s">
        <v>3961</v>
      </c>
      <c r="C6182" s="14" t="s">
        <v>3958</v>
      </c>
      <c r="D6182" s="14" t="s">
        <v>10041</v>
      </c>
      <c r="E6182" s="14">
        <v>2020</v>
      </c>
      <c r="F6182" s="14">
        <v>32</v>
      </c>
      <c r="G6182" s="14"/>
    </row>
    <row r="6183" spans="1:7" x14ac:dyDescent="0.3">
      <c r="A6183" s="15">
        <v>345458</v>
      </c>
      <c r="B6183" s="15" t="s">
        <v>3961</v>
      </c>
      <c r="C6183" s="15" t="s">
        <v>3958</v>
      </c>
      <c r="D6183" s="15" t="s">
        <v>10042</v>
      </c>
      <c r="E6183" s="15">
        <v>2021</v>
      </c>
      <c r="F6183" s="15">
        <v>184</v>
      </c>
      <c r="G6183" s="15"/>
    </row>
    <row r="6184" spans="1:7" x14ac:dyDescent="0.3">
      <c r="A6184" s="14">
        <v>345458</v>
      </c>
      <c r="B6184" s="14" t="s">
        <v>3961</v>
      </c>
      <c r="C6184" s="14" t="s">
        <v>3958</v>
      </c>
      <c r="D6184" s="14" t="s">
        <v>10043</v>
      </c>
      <c r="E6184" s="14">
        <v>2022</v>
      </c>
      <c r="F6184" s="14">
        <v>21</v>
      </c>
      <c r="G6184" s="14">
        <v>-5.5</v>
      </c>
    </row>
    <row r="6185" spans="1:7" x14ac:dyDescent="0.3">
      <c r="A6185" s="15">
        <v>345458</v>
      </c>
      <c r="B6185" s="15" t="s">
        <v>3961</v>
      </c>
      <c r="C6185" s="15" t="s">
        <v>3958</v>
      </c>
      <c r="D6185" s="15" t="s">
        <v>10044</v>
      </c>
      <c r="E6185" s="15">
        <v>2023</v>
      </c>
      <c r="F6185" s="15">
        <v>49</v>
      </c>
      <c r="G6185" s="15">
        <v>-11.2</v>
      </c>
    </row>
    <row r="6186" spans="1:7" x14ac:dyDescent="0.3">
      <c r="A6186" s="14">
        <v>345458</v>
      </c>
      <c r="B6186" s="14" t="s">
        <v>3961</v>
      </c>
      <c r="C6186" s="14" t="s">
        <v>3958</v>
      </c>
      <c r="D6186" s="14" t="s">
        <v>10045</v>
      </c>
      <c r="E6186" s="14">
        <v>2024</v>
      </c>
      <c r="F6186" s="14">
        <v>30</v>
      </c>
      <c r="G6186" s="14">
        <v>-13.9</v>
      </c>
    </row>
    <row r="6187" spans="1:7" x14ac:dyDescent="0.3">
      <c r="A6187" s="15">
        <v>345458</v>
      </c>
      <c r="B6187" s="15" t="s">
        <v>3961</v>
      </c>
      <c r="C6187" s="15" t="s">
        <v>3958</v>
      </c>
      <c r="D6187" s="15" t="s">
        <v>10046</v>
      </c>
      <c r="E6187" s="15">
        <v>2025</v>
      </c>
      <c r="F6187" s="15">
        <v>5</v>
      </c>
      <c r="G6187" s="15">
        <v>-16.260000000000002</v>
      </c>
    </row>
    <row r="6188" spans="1:7" x14ac:dyDescent="0.3">
      <c r="A6188" s="14">
        <v>278531</v>
      </c>
      <c r="B6188" s="14" t="s">
        <v>3089</v>
      </c>
      <c r="C6188" s="14" t="s">
        <v>3077</v>
      </c>
      <c r="D6188" s="14" t="s">
        <v>10047</v>
      </c>
      <c r="E6188" s="14">
        <v>2018</v>
      </c>
      <c r="F6188" s="14">
        <v>38</v>
      </c>
      <c r="G6188" s="14"/>
    </row>
    <row r="6189" spans="1:7" x14ac:dyDescent="0.3">
      <c r="A6189" s="15">
        <v>278531</v>
      </c>
      <c r="B6189" s="15" t="s">
        <v>3089</v>
      </c>
      <c r="C6189" s="15" t="s">
        <v>3077</v>
      </c>
      <c r="D6189" s="15" t="s">
        <v>10040</v>
      </c>
      <c r="E6189" s="15">
        <v>2019</v>
      </c>
      <c r="F6189" s="15">
        <v>3</v>
      </c>
      <c r="G6189" s="15"/>
    </row>
    <row r="6190" spans="1:7" x14ac:dyDescent="0.3">
      <c r="A6190" s="14">
        <v>278531</v>
      </c>
      <c r="B6190" s="14" t="s">
        <v>3089</v>
      </c>
      <c r="C6190" s="14" t="s">
        <v>3077</v>
      </c>
      <c r="D6190" s="14" t="s">
        <v>10041</v>
      </c>
      <c r="E6190" s="14">
        <v>2020</v>
      </c>
      <c r="F6190" s="14">
        <v>41</v>
      </c>
      <c r="G6190" s="14">
        <v>1.5</v>
      </c>
    </row>
    <row r="6191" spans="1:7" x14ac:dyDescent="0.3">
      <c r="A6191" s="15">
        <v>278531</v>
      </c>
      <c r="B6191" s="15" t="s">
        <v>3089</v>
      </c>
      <c r="C6191" s="15" t="s">
        <v>3077</v>
      </c>
      <c r="D6191" s="15" t="s">
        <v>10042</v>
      </c>
      <c r="E6191" s="15">
        <v>2021</v>
      </c>
      <c r="F6191" s="15">
        <v>35</v>
      </c>
      <c r="G6191" s="15">
        <v>2.9</v>
      </c>
    </row>
    <row r="6192" spans="1:7" x14ac:dyDescent="0.3">
      <c r="A6192" s="14">
        <v>278531</v>
      </c>
      <c r="B6192" s="14" t="s">
        <v>3089</v>
      </c>
      <c r="C6192" s="14" t="s">
        <v>3077</v>
      </c>
      <c r="D6192" s="14" t="s">
        <v>10046</v>
      </c>
      <c r="E6192" s="14">
        <v>2025</v>
      </c>
      <c r="F6192" s="14">
        <v>7</v>
      </c>
      <c r="G6192" s="14">
        <v>-2.86</v>
      </c>
    </row>
    <row r="6193" spans="1:7" x14ac:dyDescent="0.3">
      <c r="A6193" s="15">
        <v>182893</v>
      </c>
      <c r="B6193" s="15" t="s">
        <v>6011</v>
      </c>
      <c r="C6193" s="15" t="s">
        <v>5975</v>
      </c>
      <c r="D6193" s="15" t="s">
        <v>10049</v>
      </c>
      <c r="E6193" s="15">
        <v>2016</v>
      </c>
      <c r="F6193" s="15">
        <v>94</v>
      </c>
      <c r="G6193" s="15"/>
    </row>
    <row r="6194" spans="1:7" x14ac:dyDescent="0.3">
      <c r="A6194" s="14">
        <v>182893</v>
      </c>
      <c r="B6194" s="14" t="s">
        <v>6011</v>
      </c>
      <c r="C6194" s="14" t="s">
        <v>5975</v>
      </c>
      <c r="D6194" s="14" t="s">
        <v>10050</v>
      </c>
      <c r="E6194" s="14">
        <v>2017</v>
      </c>
      <c r="F6194" s="14">
        <v>19</v>
      </c>
      <c r="G6194" s="14"/>
    </row>
    <row r="6195" spans="1:7" x14ac:dyDescent="0.3">
      <c r="A6195" s="15">
        <v>182893</v>
      </c>
      <c r="B6195" s="15" t="s">
        <v>6011</v>
      </c>
      <c r="C6195" s="15" t="s">
        <v>5975</v>
      </c>
      <c r="D6195" s="15" t="s">
        <v>10047</v>
      </c>
      <c r="E6195" s="15">
        <v>2018</v>
      </c>
      <c r="F6195" s="15">
        <v>43</v>
      </c>
      <c r="G6195" s="15">
        <v>-25.5</v>
      </c>
    </row>
    <row r="6196" spans="1:7" x14ac:dyDescent="0.3">
      <c r="A6196" s="14">
        <v>182893</v>
      </c>
      <c r="B6196" s="14" t="s">
        <v>6011</v>
      </c>
      <c r="C6196" s="14" t="s">
        <v>5975</v>
      </c>
      <c r="D6196" s="14" t="s">
        <v>10041</v>
      </c>
      <c r="E6196" s="14">
        <v>2020</v>
      </c>
      <c r="F6196" s="14">
        <v>55</v>
      </c>
      <c r="G6196" s="14">
        <v>-5.0599999999999996</v>
      </c>
    </row>
    <row r="6197" spans="1:7" x14ac:dyDescent="0.3">
      <c r="A6197" s="15">
        <v>182893</v>
      </c>
      <c r="B6197" s="15" t="s">
        <v>6011</v>
      </c>
      <c r="C6197" s="15" t="s">
        <v>5975</v>
      </c>
      <c r="D6197" s="15" t="s">
        <v>10043</v>
      </c>
      <c r="E6197" s="15">
        <v>2022</v>
      </c>
      <c r="F6197" s="15">
        <v>11</v>
      </c>
      <c r="G6197" s="15">
        <v>-8.0299999999999994</v>
      </c>
    </row>
    <row r="6198" spans="1:7" x14ac:dyDescent="0.3">
      <c r="A6198" s="14">
        <v>182893</v>
      </c>
      <c r="B6198" s="14" t="s">
        <v>6011</v>
      </c>
      <c r="C6198" s="14" t="s">
        <v>5975</v>
      </c>
      <c r="D6198" s="14" t="s">
        <v>10045</v>
      </c>
      <c r="E6198" s="14">
        <v>2024</v>
      </c>
      <c r="F6198" s="14">
        <v>7</v>
      </c>
      <c r="G6198" s="14">
        <v>-7.46</v>
      </c>
    </row>
    <row r="6199" spans="1:7" x14ac:dyDescent="0.3">
      <c r="A6199" s="15">
        <v>182893</v>
      </c>
      <c r="B6199" s="15" t="s">
        <v>6011</v>
      </c>
      <c r="C6199" s="15" t="s">
        <v>5975</v>
      </c>
      <c r="D6199" s="15" t="s">
        <v>10046</v>
      </c>
      <c r="E6199" s="15">
        <v>2025</v>
      </c>
      <c r="F6199" s="15">
        <v>31</v>
      </c>
      <c r="G6199" s="15">
        <v>-5.29</v>
      </c>
    </row>
    <row r="6200" spans="1:7" x14ac:dyDescent="0.3">
      <c r="A6200" s="14">
        <v>338668</v>
      </c>
      <c r="B6200" s="14" t="s">
        <v>5074</v>
      </c>
      <c r="C6200" s="14" t="s">
        <v>5046</v>
      </c>
      <c r="D6200" s="14" t="s">
        <v>10040</v>
      </c>
      <c r="E6200" s="14">
        <v>2019</v>
      </c>
      <c r="F6200" s="14">
        <v>15</v>
      </c>
      <c r="G6200" s="14"/>
    </row>
    <row r="6201" spans="1:7" x14ac:dyDescent="0.3">
      <c r="A6201" s="15">
        <v>338668</v>
      </c>
      <c r="B6201" s="15" t="s">
        <v>5074</v>
      </c>
      <c r="C6201" s="15" t="s">
        <v>5046</v>
      </c>
      <c r="D6201" s="15" t="s">
        <v>10042</v>
      </c>
      <c r="E6201" s="15">
        <v>2021</v>
      </c>
      <c r="F6201" s="15">
        <v>272</v>
      </c>
      <c r="G6201" s="15"/>
    </row>
    <row r="6202" spans="1:7" x14ac:dyDescent="0.3">
      <c r="A6202" s="14">
        <v>338668</v>
      </c>
      <c r="B6202" s="14" t="s">
        <v>5074</v>
      </c>
      <c r="C6202" s="14" t="s">
        <v>5046</v>
      </c>
      <c r="D6202" s="14" t="s">
        <v>10045</v>
      </c>
      <c r="E6202" s="14">
        <v>2024</v>
      </c>
      <c r="F6202" s="14">
        <v>16</v>
      </c>
      <c r="G6202" s="14">
        <v>-6.55</v>
      </c>
    </row>
    <row r="6203" spans="1:7" x14ac:dyDescent="0.3">
      <c r="A6203" s="15">
        <v>338668</v>
      </c>
      <c r="B6203" s="15" t="s">
        <v>5074</v>
      </c>
      <c r="C6203" s="15" t="s">
        <v>5046</v>
      </c>
      <c r="D6203" s="15" t="s">
        <v>10046</v>
      </c>
      <c r="E6203" s="15">
        <v>2025</v>
      </c>
      <c r="F6203" s="15">
        <v>17</v>
      </c>
      <c r="G6203" s="15">
        <v>-13.8</v>
      </c>
    </row>
    <row r="6204" spans="1:7" x14ac:dyDescent="0.3">
      <c r="A6204" s="14">
        <v>903693</v>
      </c>
      <c r="B6204" s="14" t="s">
        <v>5945</v>
      </c>
      <c r="C6204" s="14" t="s">
        <v>5914</v>
      </c>
      <c r="D6204" s="14" t="s">
        <v>10045</v>
      </c>
      <c r="E6204" s="14">
        <v>2024</v>
      </c>
      <c r="F6204" s="14">
        <v>25</v>
      </c>
      <c r="G6204" s="14"/>
    </row>
    <row r="6205" spans="1:7" x14ac:dyDescent="0.3">
      <c r="A6205" s="15">
        <v>903693</v>
      </c>
      <c r="B6205" s="15" t="s">
        <v>5945</v>
      </c>
      <c r="C6205" s="15" t="s">
        <v>5914</v>
      </c>
      <c r="D6205" s="15" t="s">
        <v>10046</v>
      </c>
      <c r="E6205" s="15">
        <v>2025</v>
      </c>
      <c r="F6205" s="15">
        <v>62</v>
      </c>
      <c r="G6205" s="15"/>
    </row>
    <row r="6206" spans="1:7" x14ac:dyDescent="0.3">
      <c r="A6206" s="14">
        <v>541231</v>
      </c>
      <c r="B6206" s="14" t="s">
        <v>338</v>
      </c>
      <c r="C6206" s="14" t="s">
        <v>329</v>
      </c>
      <c r="D6206" s="14" t="s">
        <v>10047</v>
      </c>
      <c r="E6206" s="14">
        <v>2018</v>
      </c>
      <c r="F6206" s="14">
        <v>59</v>
      </c>
      <c r="G6206" s="14"/>
    </row>
    <row r="6207" spans="1:7" x14ac:dyDescent="0.3">
      <c r="A6207" s="15">
        <v>541231</v>
      </c>
      <c r="B6207" s="15" t="s">
        <v>338</v>
      </c>
      <c r="C6207" s="15" t="s">
        <v>329</v>
      </c>
      <c r="D6207" s="15" t="s">
        <v>10043</v>
      </c>
      <c r="E6207" s="15">
        <v>2022</v>
      </c>
      <c r="F6207" s="15">
        <v>247</v>
      </c>
      <c r="G6207" s="15"/>
    </row>
    <row r="6208" spans="1:7" x14ac:dyDescent="0.3">
      <c r="A6208" s="14">
        <v>541231</v>
      </c>
      <c r="B6208" s="14" t="s">
        <v>338</v>
      </c>
      <c r="C6208" s="14" t="s">
        <v>329</v>
      </c>
      <c r="D6208" s="14" t="s">
        <v>10045</v>
      </c>
      <c r="E6208" s="14">
        <v>2024</v>
      </c>
      <c r="F6208" s="14">
        <v>42</v>
      </c>
      <c r="G6208" s="14">
        <v>4.29</v>
      </c>
    </row>
    <row r="6209" spans="1:7" x14ac:dyDescent="0.3">
      <c r="A6209" s="15">
        <v>541231</v>
      </c>
      <c r="B6209" s="15" t="s">
        <v>338</v>
      </c>
      <c r="C6209" s="15" t="s">
        <v>329</v>
      </c>
      <c r="D6209" s="15" t="s">
        <v>10046</v>
      </c>
      <c r="E6209" s="15">
        <v>2025</v>
      </c>
      <c r="F6209" s="15">
        <v>11</v>
      </c>
      <c r="G6209" s="15">
        <v>-7.26</v>
      </c>
    </row>
    <row r="6210" spans="1:7" x14ac:dyDescent="0.3">
      <c r="A6210" s="14">
        <v>159471</v>
      </c>
      <c r="B6210" s="14" t="s">
        <v>4260</v>
      </c>
      <c r="C6210" s="14" t="s">
        <v>4210</v>
      </c>
      <c r="D6210" s="14" t="s">
        <v>10043</v>
      </c>
      <c r="E6210" s="14">
        <v>2022</v>
      </c>
      <c r="F6210" s="14">
        <v>34</v>
      </c>
      <c r="G6210" s="14"/>
    </row>
    <row r="6211" spans="1:7" x14ac:dyDescent="0.3">
      <c r="A6211" s="15">
        <v>159471</v>
      </c>
      <c r="B6211" s="15" t="s">
        <v>4260</v>
      </c>
      <c r="C6211" s="15" t="s">
        <v>4210</v>
      </c>
      <c r="D6211" s="15" t="s">
        <v>10044</v>
      </c>
      <c r="E6211" s="15">
        <v>2023</v>
      </c>
      <c r="F6211" s="15">
        <v>196</v>
      </c>
      <c r="G6211" s="15"/>
    </row>
    <row r="6212" spans="1:7" x14ac:dyDescent="0.3">
      <c r="A6212" s="14">
        <v>159471</v>
      </c>
      <c r="B6212" s="14" t="s">
        <v>4260</v>
      </c>
      <c r="C6212" s="14" t="s">
        <v>4210</v>
      </c>
      <c r="D6212" s="14" t="s">
        <v>10045</v>
      </c>
      <c r="E6212" s="14">
        <v>2024</v>
      </c>
      <c r="F6212" s="14">
        <v>63</v>
      </c>
      <c r="G6212" s="14">
        <v>14.5</v>
      </c>
    </row>
    <row r="6213" spans="1:7" x14ac:dyDescent="0.3">
      <c r="A6213" s="15">
        <v>159471</v>
      </c>
      <c r="B6213" s="15" t="s">
        <v>4260</v>
      </c>
      <c r="C6213" s="15" t="s">
        <v>4210</v>
      </c>
      <c r="D6213" s="15" t="s">
        <v>10046</v>
      </c>
      <c r="E6213" s="15">
        <v>2025</v>
      </c>
      <c r="F6213" s="15">
        <v>15</v>
      </c>
      <c r="G6213" s="15">
        <v>-19</v>
      </c>
    </row>
    <row r="6214" spans="1:7" x14ac:dyDescent="0.3">
      <c r="A6214" s="14">
        <v>466801</v>
      </c>
      <c r="B6214" s="14" t="s">
        <v>1877</v>
      </c>
      <c r="C6214" s="14" t="s">
        <v>1832</v>
      </c>
      <c r="D6214" s="14" t="s">
        <v>10044</v>
      </c>
      <c r="E6214" s="14">
        <v>2023</v>
      </c>
      <c r="F6214" s="14">
        <v>22</v>
      </c>
      <c r="G6214" s="14"/>
    </row>
    <row r="6215" spans="1:7" x14ac:dyDescent="0.3">
      <c r="A6215" s="15">
        <v>142021</v>
      </c>
      <c r="B6215" s="15" t="s">
        <v>2400</v>
      </c>
      <c r="C6215" s="15" t="s">
        <v>2325</v>
      </c>
      <c r="D6215" s="15" t="s">
        <v>10052</v>
      </c>
      <c r="E6215" s="15">
        <v>2013</v>
      </c>
      <c r="F6215" s="15">
        <v>7</v>
      </c>
      <c r="G6215" s="15"/>
    </row>
    <row r="6216" spans="1:7" x14ac:dyDescent="0.3">
      <c r="A6216" s="14">
        <v>142021</v>
      </c>
      <c r="B6216" s="14" t="s">
        <v>2400</v>
      </c>
      <c r="C6216" s="14" t="s">
        <v>2325</v>
      </c>
      <c r="D6216" s="14" t="s">
        <v>10047</v>
      </c>
      <c r="E6216" s="14">
        <v>2018</v>
      </c>
      <c r="F6216" s="14">
        <v>6</v>
      </c>
      <c r="G6216" s="14"/>
    </row>
    <row r="6217" spans="1:7" x14ac:dyDescent="0.3">
      <c r="A6217" s="15">
        <v>85370</v>
      </c>
      <c r="B6217" s="15" t="s">
        <v>3162</v>
      </c>
      <c r="C6217" s="15" t="s">
        <v>3139</v>
      </c>
      <c r="D6217" s="15" t="s">
        <v>10041</v>
      </c>
      <c r="E6217" s="15">
        <v>2020</v>
      </c>
      <c r="F6217" s="15">
        <v>32</v>
      </c>
      <c r="G6217" s="15"/>
    </row>
    <row r="6218" spans="1:7" x14ac:dyDescent="0.3">
      <c r="A6218" s="14">
        <v>85370</v>
      </c>
      <c r="B6218" s="14" t="s">
        <v>3162</v>
      </c>
      <c r="C6218" s="14" t="s">
        <v>3139</v>
      </c>
      <c r="D6218" s="14" t="s">
        <v>10042</v>
      </c>
      <c r="E6218" s="14">
        <v>2021</v>
      </c>
      <c r="F6218" s="14">
        <v>244</v>
      </c>
      <c r="G6218" s="14"/>
    </row>
    <row r="6219" spans="1:7" x14ac:dyDescent="0.3">
      <c r="A6219" s="15">
        <v>85370</v>
      </c>
      <c r="B6219" s="15" t="s">
        <v>3162</v>
      </c>
      <c r="C6219" s="15" t="s">
        <v>3139</v>
      </c>
      <c r="D6219" s="15" t="s">
        <v>10043</v>
      </c>
      <c r="E6219" s="15">
        <v>2022</v>
      </c>
      <c r="F6219" s="15">
        <v>71</v>
      </c>
      <c r="G6219" s="15">
        <v>19.5</v>
      </c>
    </row>
    <row r="6220" spans="1:7" x14ac:dyDescent="0.3">
      <c r="A6220" s="14">
        <v>85370</v>
      </c>
      <c r="B6220" s="14" t="s">
        <v>3162</v>
      </c>
      <c r="C6220" s="14" t="s">
        <v>3139</v>
      </c>
      <c r="D6220" s="14" t="s">
        <v>10044</v>
      </c>
      <c r="E6220" s="14">
        <v>2023</v>
      </c>
      <c r="F6220" s="14">
        <v>67</v>
      </c>
      <c r="G6220" s="14">
        <v>-6.8</v>
      </c>
    </row>
    <row r="6221" spans="1:7" x14ac:dyDescent="0.3">
      <c r="A6221" s="15">
        <v>85370</v>
      </c>
      <c r="B6221" s="15" t="s">
        <v>3162</v>
      </c>
      <c r="C6221" s="15" t="s">
        <v>3139</v>
      </c>
      <c r="D6221" s="15" t="s">
        <v>10045</v>
      </c>
      <c r="E6221" s="15">
        <v>2024</v>
      </c>
      <c r="F6221" s="15">
        <v>188</v>
      </c>
      <c r="G6221" s="15">
        <v>13.5</v>
      </c>
    </row>
    <row r="6222" spans="1:7" x14ac:dyDescent="0.3">
      <c r="A6222" s="14">
        <v>85370</v>
      </c>
      <c r="B6222" s="14" t="s">
        <v>3162</v>
      </c>
      <c r="C6222" s="14" t="s">
        <v>3139</v>
      </c>
      <c r="D6222" s="14" t="s">
        <v>10046</v>
      </c>
      <c r="E6222" s="14">
        <v>2025</v>
      </c>
      <c r="F6222" s="14">
        <v>83</v>
      </c>
      <c r="G6222" s="14">
        <v>2.37</v>
      </c>
    </row>
    <row r="6223" spans="1:7" x14ac:dyDescent="0.3">
      <c r="A6223" s="15">
        <v>505674</v>
      </c>
      <c r="B6223" s="15" t="s">
        <v>2575</v>
      </c>
      <c r="C6223" s="15" t="s">
        <v>2522</v>
      </c>
      <c r="D6223" s="15" t="s">
        <v>10046</v>
      </c>
      <c r="E6223" s="15">
        <v>2025</v>
      </c>
      <c r="F6223" s="15">
        <v>8</v>
      </c>
      <c r="G6223" s="15"/>
    </row>
    <row r="6224" spans="1:7" x14ac:dyDescent="0.3">
      <c r="A6224" s="14">
        <v>366930</v>
      </c>
      <c r="B6224" s="14" t="s">
        <v>2676</v>
      </c>
      <c r="C6224" s="14" t="s">
        <v>2660</v>
      </c>
      <c r="D6224" s="14" t="s">
        <v>10043</v>
      </c>
      <c r="E6224" s="14">
        <v>2022</v>
      </c>
      <c r="F6224" s="14">
        <v>34</v>
      </c>
      <c r="G6224" s="14"/>
    </row>
    <row r="6225" spans="1:7" x14ac:dyDescent="0.3">
      <c r="A6225" s="15">
        <v>366930</v>
      </c>
      <c r="B6225" s="15" t="s">
        <v>2676</v>
      </c>
      <c r="C6225" s="15" t="s">
        <v>2660</v>
      </c>
      <c r="D6225" s="15" t="s">
        <v>10044</v>
      </c>
      <c r="E6225" s="15">
        <v>2023</v>
      </c>
      <c r="F6225" s="15">
        <v>11</v>
      </c>
      <c r="G6225" s="15"/>
    </row>
    <row r="6226" spans="1:7" x14ac:dyDescent="0.3">
      <c r="A6226" s="14">
        <v>248738</v>
      </c>
      <c r="B6226" s="14" t="s">
        <v>2403</v>
      </c>
      <c r="C6226" s="14" t="s">
        <v>2404</v>
      </c>
      <c r="D6226" s="14" t="s">
        <v>10050</v>
      </c>
      <c r="E6226" s="14">
        <v>2017</v>
      </c>
      <c r="F6226" s="14">
        <v>247</v>
      </c>
      <c r="G6226" s="14"/>
    </row>
    <row r="6227" spans="1:7" x14ac:dyDescent="0.3">
      <c r="A6227" s="15">
        <v>248738</v>
      </c>
      <c r="B6227" s="15" t="s">
        <v>2403</v>
      </c>
      <c r="C6227" s="15" t="s">
        <v>2404</v>
      </c>
      <c r="D6227" s="15" t="s">
        <v>10040</v>
      </c>
      <c r="E6227" s="15">
        <v>2019</v>
      </c>
      <c r="F6227" s="15">
        <v>18</v>
      </c>
      <c r="G6227" s="15"/>
    </row>
    <row r="6228" spans="1:7" x14ac:dyDescent="0.3">
      <c r="A6228" s="14">
        <v>248738</v>
      </c>
      <c r="B6228" s="14" t="s">
        <v>2403</v>
      </c>
      <c r="C6228" s="14" t="s">
        <v>2404</v>
      </c>
      <c r="D6228" s="14" t="s">
        <v>10042</v>
      </c>
      <c r="E6228" s="14">
        <v>2021</v>
      </c>
      <c r="F6228" s="14">
        <v>15</v>
      </c>
      <c r="G6228" s="14">
        <v>-58</v>
      </c>
    </row>
    <row r="6229" spans="1:7" x14ac:dyDescent="0.3">
      <c r="A6229" s="15">
        <v>248738</v>
      </c>
      <c r="B6229" s="15" t="s">
        <v>2403</v>
      </c>
      <c r="C6229" s="15" t="s">
        <v>2404</v>
      </c>
      <c r="D6229" s="15" t="s">
        <v>10043</v>
      </c>
      <c r="E6229" s="15">
        <v>2022</v>
      </c>
      <c r="F6229" s="15">
        <v>11</v>
      </c>
      <c r="G6229" s="15">
        <v>-44.02</v>
      </c>
    </row>
    <row r="6230" spans="1:7" x14ac:dyDescent="0.3">
      <c r="A6230" s="14">
        <v>270541</v>
      </c>
      <c r="B6230" s="14" t="s">
        <v>4298</v>
      </c>
      <c r="C6230" s="14" t="s">
        <v>4264</v>
      </c>
      <c r="D6230" s="14" t="s">
        <v>10049</v>
      </c>
      <c r="E6230" s="14">
        <v>2016</v>
      </c>
      <c r="F6230" s="14">
        <v>88</v>
      </c>
      <c r="G6230" s="14"/>
    </row>
    <row r="6231" spans="1:7" x14ac:dyDescent="0.3">
      <c r="A6231" s="15">
        <v>270541</v>
      </c>
      <c r="B6231" s="15" t="s">
        <v>4298</v>
      </c>
      <c r="C6231" s="15" t="s">
        <v>4264</v>
      </c>
      <c r="D6231" s="15" t="s">
        <v>10050</v>
      </c>
      <c r="E6231" s="15">
        <v>2017</v>
      </c>
      <c r="F6231" s="15">
        <v>146</v>
      </c>
      <c r="G6231" s="15"/>
    </row>
    <row r="6232" spans="1:7" x14ac:dyDescent="0.3">
      <c r="A6232" s="14">
        <v>270541</v>
      </c>
      <c r="B6232" s="14" t="s">
        <v>4298</v>
      </c>
      <c r="C6232" s="14" t="s">
        <v>4264</v>
      </c>
      <c r="D6232" s="14" t="s">
        <v>10041</v>
      </c>
      <c r="E6232" s="14">
        <v>2020</v>
      </c>
      <c r="F6232" s="14">
        <v>54</v>
      </c>
      <c r="G6232" s="14">
        <v>-13.62</v>
      </c>
    </row>
    <row r="6233" spans="1:7" x14ac:dyDescent="0.3">
      <c r="A6233" s="15">
        <v>270541</v>
      </c>
      <c r="B6233" s="15" t="s">
        <v>4298</v>
      </c>
      <c r="C6233" s="15" t="s">
        <v>4264</v>
      </c>
      <c r="D6233" s="15" t="s">
        <v>10042</v>
      </c>
      <c r="E6233" s="15">
        <v>2021</v>
      </c>
      <c r="F6233" s="15">
        <v>5</v>
      </c>
      <c r="G6233" s="15">
        <v>-20.32</v>
      </c>
    </row>
    <row r="6234" spans="1:7" x14ac:dyDescent="0.3">
      <c r="A6234" s="14">
        <v>270541</v>
      </c>
      <c r="B6234" s="14" t="s">
        <v>4298</v>
      </c>
      <c r="C6234" s="14" t="s">
        <v>4264</v>
      </c>
      <c r="D6234" s="14" t="s">
        <v>10043</v>
      </c>
      <c r="E6234" s="14">
        <v>2022</v>
      </c>
      <c r="F6234" s="14">
        <v>52</v>
      </c>
      <c r="G6234" s="14">
        <v>-15.11</v>
      </c>
    </row>
    <row r="6235" spans="1:7" x14ac:dyDescent="0.3">
      <c r="A6235" s="15">
        <v>270541</v>
      </c>
      <c r="B6235" s="15" t="s">
        <v>4298</v>
      </c>
      <c r="C6235" s="15" t="s">
        <v>4264</v>
      </c>
      <c r="D6235" s="15" t="s">
        <v>10044</v>
      </c>
      <c r="E6235" s="15">
        <v>2023</v>
      </c>
      <c r="F6235" s="15">
        <v>34</v>
      </c>
      <c r="G6235" s="15">
        <v>-13.28</v>
      </c>
    </row>
    <row r="6236" spans="1:7" x14ac:dyDescent="0.3">
      <c r="A6236" s="14">
        <v>270541</v>
      </c>
      <c r="B6236" s="14" t="s">
        <v>4298</v>
      </c>
      <c r="C6236" s="14" t="s">
        <v>4264</v>
      </c>
      <c r="D6236" s="14" t="s">
        <v>10045</v>
      </c>
      <c r="E6236" s="14">
        <v>2024</v>
      </c>
      <c r="F6236" s="14">
        <v>72</v>
      </c>
      <c r="G6236" s="14">
        <v>-9.02</v>
      </c>
    </row>
    <row r="6237" spans="1:7" x14ac:dyDescent="0.3">
      <c r="A6237" s="15">
        <v>188888</v>
      </c>
      <c r="B6237" s="15" t="s">
        <v>2459</v>
      </c>
      <c r="C6237" s="15" t="s">
        <v>2404</v>
      </c>
      <c r="D6237" s="15" t="s">
        <v>10050</v>
      </c>
      <c r="E6237" s="15">
        <v>2017</v>
      </c>
      <c r="F6237" s="15">
        <v>76</v>
      </c>
      <c r="G6237" s="15"/>
    </row>
    <row r="6238" spans="1:7" x14ac:dyDescent="0.3">
      <c r="A6238" s="14">
        <v>188888</v>
      </c>
      <c r="B6238" s="14" t="s">
        <v>2459</v>
      </c>
      <c r="C6238" s="14" t="s">
        <v>2404</v>
      </c>
      <c r="D6238" s="14" t="s">
        <v>10040</v>
      </c>
      <c r="E6238" s="14">
        <v>2019</v>
      </c>
      <c r="F6238" s="14">
        <v>65</v>
      </c>
      <c r="G6238" s="14"/>
    </row>
    <row r="6239" spans="1:7" x14ac:dyDescent="0.3">
      <c r="A6239" s="15">
        <v>188888</v>
      </c>
      <c r="B6239" s="15" t="s">
        <v>2459</v>
      </c>
      <c r="C6239" s="15" t="s">
        <v>2404</v>
      </c>
      <c r="D6239" s="15" t="s">
        <v>10041</v>
      </c>
      <c r="E6239" s="15">
        <v>2020</v>
      </c>
      <c r="F6239" s="15">
        <v>113</v>
      </c>
      <c r="G6239" s="15">
        <v>9.7899999999999991</v>
      </c>
    </row>
    <row r="6240" spans="1:7" x14ac:dyDescent="0.3">
      <c r="A6240" s="14">
        <v>188888</v>
      </c>
      <c r="B6240" s="14" t="s">
        <v>2459</v>
      </c>
      <c r="C6240" s="14" t="s">
        <v>2404</v>
      </c>
      <c r="D6240" s="14" t="s">
        <v>10042</v>
      </c>
      <c r="E6240" s="14">
        <v>2021</v>
      </c>
      <c r="F6240" s="14">
        <v>27</v>
      </c>
      <c r="G6240" s="14">
        <v>-6.31</v>
      </c>
    </row>
    <row r="6241" spans="1:7" x14ac:dyDescent="0.3">
      <c r="A6241" s="15">
        <v>188888</v>
      </c>
      <c r="B6241" s="15" t="s">
        <v>2459</v>
      </c>
      <c r="C6241" s="15" t="s">
        <v>2404</v>
      </c>
      <c r="D6241" s="15" t="s">
        <v>10044</v>
      </c>
      <c r="E6241" s="15">
        <v>2023</v>
      </c>
      <c r="F6241" s="15">
        <v>58</v>
      </c>
      <c r="G6241" s="15">
        <v>-4.5999999999999996</v>
      </c>
    </row>
    <row r="6242" spans="1:7" x14ac:dyDescent="0.3">
      <c r="A6242" s="14">
        <v>188888</v>
      </c>
      <c r="B6242" s="14" t="s">
        <v>2459</v>
      </c>
      <c r="C6242" s="14" t="s">
        <v>2404</v>
      </c>
      <c r="D6242" s="14" t="s">
        <v>10045</v>
      </c>
      <c r="E6242" s="14">
        <v>2024</v>
      </c>
      <c r="F6242" s="14">
        <v>32</v>
      </c>
      <c r="G6242" s="14">
        <v>-6.34</v>
      </c>
    </row>
    <row r="6243" spans="1:7" x14ac:dyDescent="0.3">
      <c r="A6243" s="15">
        <v>168989</v>
      </c>
      <c r="B6243" s="15" t="s">
        <v>4783</v>
      </c>
      <c r="C6243" s="15" t="s">
        <v>4781</v>
      </c>
      <c r="D6243" s="15" t="s">
        <v>10050</v>
      </c>
      <c r="E6243" s="15">
        <v>2017</v>
      </c>
      <c r="F6243" s="15">
        <v>79</v>
      </c>
      <c r="G6243" s="15"/>
    </row>
    <row r="6244" spans="1:7" x14ac:dyDescent="0.3">
      <c r="A6244" s="14">
        <v>168989</v>
      </c>
      <c r="B6244" s="14" t="s">
        <v>4783</v>
      </c>
      <c r="C6244" s="14" t="s">
        <v>4781</v>
      </c>
      <c r="D6244" s="14" t="s">
        <v>10047</v>
      </c>
      <c r="E6244" s="14">
        <v>2018</v>
      </c>
      <c r="F6244" s="14">
        <v>23</v>
      </c>
      <c r="G6244" s="14"/>
    </row>
    <row r="6245" spans="1:7" x14ac:dyDescent="0.3">
      <c r="A6245" s="15">
        <v>168989</v>
      </c>
      <c r="B6245" s="15" t="s">
        <v>4783</v>
      </c>
      <c r="C6245" s="15" t="s">
        <v>4781</v>
      </c>
      <c r="D6245" s="15" t="s">
        <v>10040</v>
      </c>
      <c r="E6245" s="15">
        <v>2019</v>
      </c>
      <c r="F6245" s="15">
        <v>5</v>
      </c>
      <c r="G6245" s="15">
        <v>-37</v>
      </c>
    </row>
    <row r="6246" spans="1:7" x14ac:dyDescent="0.3">
      <c r="A6246" s="14">
        <v>168989</v>
      </c>
      <c r="B6246" s="14" t="s">
        <v>4783</v>
      </c>
      <c r="C6246" s="14" t="s">
        <v>4781</v>
      </c>
      <c r="D6246" s="14" t="s">
        <v>10041</v>
      </c>
      <c r="E6246" s="14">
        <v>2020</v>
      </c>
      <c r="F6246" s="14">
        <v>62</v>
      </c>
      <c r="G6246" s="14">
        <v>-6.9</v>
      </c>
    </row>
    <row r="6247" spans="1:7" x14ac:dyDescent="0.3">
      <c r="A6247" s="15">
        <v>168989</v>
      </c>
      <c r="B6247" s="15" t="s">
        <v>4783</v>
      </c>
      <c r="C6247" s="15" t="s">
        <v>4781</v>
      </c>
      <c r="D6247" s="15" t="s">
        <v>10042</v>
      </c>
      <c r="E6247" s="15">
        <v>2021</v>
      </c>
      <c r="F6247" s="15">
        <v>5</v>
      </c>
      <c r="G6247" s="15">
        <v>-10.9</v>
      </c>
    </row>
    <row r="6248" spans="1:7" x14ac:dyDescent="0.3">
      <c r="A6248" s="14">
        <v>168989</v>
      </c>
      <c r="B6248" s="14" t="s">
        <v>4783</v>
      </c>
      <c r="C6248" s="14" t="s">
        <v>4781</v>
      </c>
      <c r="D6248" s="14" t="s">
        <v>10043</v>
      </c>
      <c r="E6248" s="14">
        <v>2022</v>
      </c>
      <c r="F6248" s="14">
        <v>176</v>
      </c>
      <c r="G6248" s="14">
        <v>13.94</v>
      </c>
    </row>
    <row r="6249" spans="1:7" x14ac:dyDescent="0.3">
      <c r="A6249" s="15">
        <v>168989</v>
      </c>
      <c r="B6249" s="15" t="s">
        <v>4783</v>
      </c>
      <c r="C6249" s="15" t="s">
        <v>4781</v>
      </c>
      <c r="D6249" s="15" t="s">
        <v>10045</v>
      </c>
      <c r="E6249" s="15">
        <v>2024</v>
      </c>
      <c r="F6249" s="15">
        <v>15</v>
      </c>
      <c r="G6249" s="15">
        <v>2.2000000000000002</v>
      </c>
    </row>
    <row r="6250" spans="1:7" x14ac:dyDescent="0.3">
      <c r="A6250" s="14">
        <v>168989</v>
      </c>
      <c r="B6250" s="14" t="s">
        <v>4783</v>
      </c>
      <c r="C6250" s="14" t="s">
        <v>4781</v>
      </c>
      <c r="D6250" s="14" t="s">
        <v>10046</v>
      </c>
      <c r="E6250" s="14">
        <v>2025</v>
      </c>
      <c r="F6250" s="14">
        <v>6</v>
      </c>
      <c r="G6250" s="14">
        <v>-2.15</v>
      </c>
    </row>
    <row r="6251" spans="1:7" x14ac:dyDescent="0.3">
      <c r="A6251" s="15">
        <v>658536</v>
      </c>
      <c r="B6251" s="15" t="s">
        <v>1261</v>
      </c>
      <c r="C6251" s="15" t="s">
        <v>1219</v>
      </c>
      <c r="D6251" s="15" t="s">
        <v>10043</v>
      </c>
      <c r="E6251" s="15">
        <v>2022</v>
      </c>
      <c r="F6251" s="15">
        <v>5</v>
      </c>
      <c r="G6251" s="15"/>
    </row>
    <row r="6252" spans="1:7" x14ac:dyDescent="0.3">
      <c r="A6252" s="14">
        <v>658536</v>
      </c>
      <c r="B6252" s="14" t="s">
        <v>1261</v>
      </c>
      <c r="C6252" s="14" t="s">
        <v>1219</v>
      </c>
      <c r="D6252" s="14" t="s">
        <v>10044</v>
      </c>
      <c r="E6252" s="14">
        <v>2023</v>
      </c>
      <c r="F6252" s="14">
        <v>25</v>
      </c>
      <c r="G6252" s="14"/>
    </row>
    <row r="6253" spans="1:7" x14ac:dyDescent="0.3">
      <c r="A6253" s="15">
        <v>658536</v>
      </c>
      <c r="B6253" s="15" t="s">
        <v>1261</v>
      </c>
      <c r="C6253" s="15" t="s">
        <v>1219</v>
      </c>
      <c r="D6253" s="15" t="s">
        <v>10045</v>
      </c>
      <c r="E6253" s="15">
        <v>2024</v>
      </c>
      <c r="F6253" s="15">
        <v>19</v>
      </c>
      <c r="G6253" s="15">
        <v>7</v>
      </c>
    </row>
    <row r="6254" spans="1:7" x14ac:dyDescent="0.3">
      <c r="A6254" s="14">
        <v>658536</v>
      </c>
      <c r="B6254" s="14" t="s">
        <v>1261</v>
      </c>
      <c r="C6254" s="14" t="s">
        <v>1219</v>
      </c>
      <c r="D6254" s="14" t="s">
        <v>10046</v>
      </c>
      <c r="E6254" s="14">
        <v>2025</v>
      </c>
      <c r="F6254" s="14">
        <v>6</v>
      </c>
      <c r="G6254" s="14">
        <v>-0.3</v>
      </c>
    </row>
    <row r="6255" spans="1:7" x14ac:dyDescent="0.3">
      <c r="A6255" s="15">
        <v>507486</v>
      </c>
      <c r="B6255" s="15" t="s">
        <v>3277</v>
      </c>
      <c r="C6255" s="15" t="s">
        <v>3248</v>
      </c>
      <c r="D6255" s="15" t="s">
        <v>10047</v>
      </c>
      <c r="E6255" s="15">
        <v>2018</v>
      </c>
      <c r="F6255" s="15">
        <v>12</v>
      </c>
      <c r="G6255" s="15"/>
    </row>
    <row r="6256" spans="1:7" x14ac:dyDescent="0.3">
      <c r="A6256" s="14">
        <v>507486</v>
      </c>
      <c r="B6256" s="14" t="s">
        <v>3277</v>
      </c>
      <c r="C6256" s="14" t="s">
        <v>3248</v>
      </c>
      <c r="D6256" s="14" t="s">
        <v>10040</v>
      </c>
      <c r="E6256" s="14">
        <v>2019</v>
      </c>
      <c r="F6256" s="14">
        <v>35</v>
      </c>
      <c r="G6256" s="14"/>
    </row>
    <row r="6257" spans="1:7" x14ac:dyDescent="0.3">
      <c r="A6257" s="15">
        <v>507486</v>
      </c>
      <c r="B6257" s="15" t="s">
        <v>3277</v>
      </c>
      <c r="C6257" s="15" t="s">
        <v>3248</v>
      </c>
      <c r="D6257" s="15" t="s">
        <v>10041</v>
      </c>
      <c r="E6257" s="15">
        <v>2020</v>
      </c>
      <c r="F6257" s="15">
        <v>40</v>
      </c>
      <c r="G6257" s="15">
        <v>14</v>
      </c>
    </row>
    <row r="6258" spans="1:7" x14ac:dyDescent="0.3">
      <c r="A6258" s="14">
        <v>507486</v>
      </c>
      <c r="B6258" s="14" t="s">
        <v>3277</v>
      </c>
      <c r="C6258" s="14" t="s">
        <v>3248</v>
      </c>
      <c r="D6258" s="14" t="s">
        <v>10045</v>
      </c>
      <c r="E6258" s="14">
        <v>2024</v>
      </c>
      <c r="F6258" s="14">
        <v>17</v>
      </c>
      <c r="G6258" s="14">
        <v>-0.82</v>
      </c>
    </row>
    <row r="6259" spans="1:7" x14ac:dyDescent="0.3">
      <c r="A6259" s="15">
        <v>507486</v>
      </c>
      <c r="B6259" s="15" t="s">
        <v>3277</v>
      </c>
      <c r="C6259" s="15" t="s">
        <v>3248</v>
      </c>
      <c r="D6259" s="15" t="s">
        <v>10046</v>
      </c>
      <c r="E6259" s="15">
        <v>2025</v>
      </c>
      <c r="F6259" s="15">
        <v>14</v>
      </c>
      <c r="G6259" s="15">
        <v>-1.61</v>
      </c>
    </row>
    <row r="6260" spans="1:7" x14ac:dyDescent="0.3">
      <c r="A6260" s="14">
        <v>702441</v>
      </c>
      <c r="B6260" s="14" t="s">
        <v>5235</v>
      </c>
      <c r="C6260" s="14" t="s">
        <v>5201</v>
      </c>
      <c r="D6260" s="14" t="s">
        <v>10042</v>
      </c>
      <c r="E6260" s="14">
        <v>2021</v>
      </c>
      <c r="F6260" s="14">
        <v>149</v>
      </c>
      <c r="G6260" s="14"/>
    </row>
    <row r="6261" spans="1:7" x14ac:dyDescent="0.3">
      <c r="A6261" s="15">
        <v>702441</v>
      </c>
      <c r="B6261" s="15" t="s">
        <v>5235</v>
      </c>
      <c r="C6261" s="15" t="s">
        <v>5201</v>
      </c>
      <c r="D6261" s="15" t="s">
        <v>10043</v>
      </c>
      <c r="E6261" s="15">
        <v>2022</v>
      </c>
      <c r="F6261" s="15">
        <v>12</v>
      </c>
      <c r="G6261" s="15"/>
    </row>
    <row r="6262" spans="1:7" x14ac:dyDescent="0.3">
      <c r="A6262" s="14">
        <v>702441</v>
      </c>
      <c r="B6262" s="14" t="s">
        <v>5235</v>
      </c>
      <c r="C6262" s="14" t="s">
        <v>5201</v>
      </c>
      <c r="D6262" s="14" t="s">
        <v>10045</v>
      </c>
      <c r="E6262" s="14">
        <v>2024</v>
      </c>
      <c r="F6262" s="14">
        <v>16</v>
      </c>
      <c r="G6262" s="14">
        <v>-37.71</v>
      </c>
    </row>
    <row r="6263" spans="1:7" x14ac:dyDescent="0.3">
      <c r="A6263" s="15">
        <v>702441</v>
      </c>
      <c r="B6263" s="15" t="s">
        <v>5235</v>
      </c>
      <c r="C6263" s="15" t="s">
        <v>5201</v>
      </c>
      <c r="D6263" s="15" t="s">
        <v>10046</v>
      </c>
      <c r="E6263" s="15">
        <v>2025</v>
      </c>
      <c r="F6263" s="15">
        <v>59</v>
      </c>
      <c r="G6263" s="15">
        <v>-17.600000000000001</v>
      </c>
    </row>
    <row r="6264" spans="1:7" x14ac:dyDescent="0.3">
      <c r="A6264" s="14">
        <v>307183</v>
      </c>
      <c r="B6264" s="14" t="s">
        <v>4600</v>
      </c>
      <c r="C6264" s="14" t="s">
        <v>4555</v>
      </c>
      <c r="D6264" s="14" t="s">
        <v>10052</v>
      </c>
      <c r="E6264" s="14">
        <v>2013</v>
      </c>
      <c r="F6264" s="14">
        <v>95</v>
      </c>
      <c r="G6264" s="14"/>
    </row>
    <row r="6265" spans="1:7" x14ac:dyDescent="0.3">
      <c r="A6265" s="15">
        <v>307183</v>
      </c>
      <c r="B6265" s="15" t="s">
        <v>4600</v>
      </c>
      <c r="C6265" s="15" t="s">
        <v>4555</v>
      </c>
      <c r="D6265" s="15" t="s">
        <v>10040</v>
      </c>
      <c r="E6265" s="15">
        <v>2019</v>
      </c>
      <c r="F6265" s="15">
        <v>12</v>
      </c>
      <c r="G6265" s="15"/>
    </row>
    <row r="6266" spans="1:7" x14ac:dyDescent="0.3">
      <c r="A6266" s="14">
        <v>307183</v>
      </c>
      <c r="B6266" s="14" t="s">
        <v>4600</v>
      </c>
      <c r="C6266" s="14" t="s">
        <v>4555</v>
      </c>
      <c r="D6266" s="14" t="s">
        <v>10041</v>
      </c>
      <c r="E6266" s="14">
        <v>2020</v>
      </c>
      <c r="F6266" s="14">
        <v>52</v>
      </c>
      <c r="G6266" s="14">
        <v>-8.83</v>
      </c>
    </row>
    <row r="6267" spans="1:7" x14ac:dyDescent="0.3">
      <c r="A6267" s="15">
        <v>307183</v>
      </c>
      <c r="B6267" s="15" t="s">
        <v>4600</v>
      </c>
      <c r="C6267" s="15" t="s">
        <v>4555</v>
      </c>
      <c r="D6267" s="15" t="s">
        <v>10042</v>
      </c>
      <c r="E6267" s="15">
        <v>2021</v>
      </c>
      <c r="F6267" s="15">
        <v>249</v>
      </c>
      <c r="G6267" s="15">
        <v>7.38</v>
      </c>
    </row>
    <row r="6268" spans="1:7" x14ac:dyDescent="0.3">
      <c r="A6268" s="14">
        <v>307183</v>
      </c>
      <c r="B6268" s="14" t="s">
        <v>4600</v>
      </c>
      <c r="C6268" s="14" t="s">
        <v>4555</v>
      </c>
      <c r="D6268" s="14" t="s">
        <v>10045</v>
      </c>
      <c r="E6268" s="14">
        <v>2024</v>
      </c>
      <c r="F6268" s="14">
        <v>17</v>
      </c>
      <c r="G6268" s="14">
        <v>-1.61</v>
      </c>
    </row>
    <row r="6269" spans="1:7" x14ac:dyDescent="0.3">
      <c r="A6269" s="15">
        <v>307183</v>
      </c>
      <c r="B6269" s="15" t="s">
        <v>4600</v>
      </c>
      <c r="C6269" s="15" t="s">
        <v>4555</v>
      </c>
      <c r="D6269" s="15" t="s">
        <v>10046</v>
      </c>
      <c r="E6269" s="15">
        <v>2025</v>
      </c>
      <c r="F6269" s="15">
        <v>77</v>
      </c>
      <c r="G6269" s="15">
        <v>-1.56</v>
      </c>
    </row>
    <row r="6270" spans="1:7" x14ac:dyDescent="0.3">
      <c r="A6270" s="14">
        <v>855134</v>
      </c>
      <c r="B6270" s="14" t="s">
        <v>5065</v>
      </c>
      <c r="C6270" s="14" t="s">
        <v>5046</v>
      </c>
      <c r="D6270" s="14" t="s">
        <v>10044</v>
      </c>
      <c r="E6270" s="14">
        <v>2023</v>
      </c>
      <c r="F6270" s="14">
        <v>41</v>
      </c>
      <c r="G6270" s="14"/>
    </row>
    <row r="6271" spans="1:7" x14ac:dyDescent="0.3">
      <c r="A6271" s="15">
        <v>855134</v>
      </c>
      <c r="B6271" s="15" t="s">
        <v>5065</v>
      </c>
      <c r="C6271" s="15" t="s">
        <v>5046</v>
      </c>
      <c r="D6271" s="15" t="s">
        <v>10045</v>
      </c>
      <c r="E6271" s="15">
        <v>2024</v>
      </c>
      <c r="F6271" s="15">
        <v>25</v>
      </c>
      <c r="G6271" s="15"/>
    </row>
    <row r="6272" spans="1:7" x14ac:dyDescent="0.3">
      <c r="A6272" s="14">
        <v>855134</v>
      </c>
      <c r="B6272" s="14" t="s">
        <v>5065</v>
      </c>
      <c r="C6272" s="14" t="s">
        <v>5046</v>
      </c>
      <c r="D6272" s="14" t="s">
        <v>10046</v>
      </c>
      <c r="E6272" s="14">
        <v>2025</v>
      </c>
      <c r="F6272" s="14">
        <v>6</v>
      </c>
      <c r="G6272" s="14">
        <v>-17.5</v>
      </c>
    </row>
    <row r="6273" spans="1:7" x14ac:dyDescent="0.3">
      <c r="A6273" s="15">
        <v>569389</v>
      </c>
      <c r="B6273" s="15" t="s">
        <v>5830</v>
      </c>
      <c r="C6273" s="15" t="s">
        <v>5802</v>
      </c>
      <c r="D6273" s="15" t="s">
        <v>10041</v>
      </c>
      <c r="E6273" s="15">
        <v>2020</v>
      </c>
      <c r="F6273" s="15">
        <v>41</v>
      </c>
      <c r="G6273" s="15"/>
    </row>
    <row r="6274" spans="1:7" x14ac:dyDescent="0.3">
      <c r="A6274" s="14">
        <v>569389</v>
      </c>
      <c r="B6274" s="14" t="s">
        <v>5830</v>
      </c>
      <c r="C6274" s="14" t="s">
        <v>5802</v>
      </c>
      <c r="D6274" s="14" t="s">
        <v>10042</v>
      </c>
      <c r="E6274" s="14">
        <v>2021</v>
      </c>
      <c r="F6274" s="14">
        <v>8</v>
      </c>
      <c r="G6274" s="14"/>
    </row>
    <row r="6275" spans="1:7" x14ac:dyDescent="0.3">
      <c r="A6275" s="15">
        <v>569389</v>
      </c>
      <c r="B6275" s="15" t="s">
        <v>5830</v>
      </c>
      <c r="C6275" s="15" t="s">
        <v>5802</v>
      </c>
      <c r="D6275" s="15" t="s">
        <v>10043</v>
      </c>
      <c r="E6275" s="15">
        <v>2022</v>
      </c>
      <c r="F6275" s="15">
        <v>90</v>
      </c>
      <c r="G6275" s="15">
        <v>24.5</v>
      </c>
    </row>
    <row r="6276" spans="1:7" x14ac:dyDescent="0.3">
      <c r="A6276" s="14">
        <v>569389</v>
      </c>
      <c r="B6276" s="14" t="s">
        <v>5830</v>
      </c>
      <c r="C6276" s="14" t="s">
        <v>5802</v>
      </c>
      <c r="D6276" s="14" t="s">
        <v>10044</v>
      </c>
      <c r="E6276" s="14">
        <v>2023</v>
      </c>
      <c r="F6276" s="14">
        <v>297</v>
      </c>
      <c r="G6276" s="14">
        <v>85</v>
      </c>
    </row>
    <row r="6277" spans="1:7" x14ac:dyDescent="0.3">
      <c r="A6277" s="15">
        <v>569389</v>
      </c>
      <c r="B6277" s="15" t="s">
        <v>5830</v>
      </c>
      <c r="C6277" s="15" t="s">
        <v>5802</v>
      </c>
      <c r="D6277" s="15" t="s">
        <v>10045</v>
      </c>
      <c r="E6277" s="15">
        <v>2024</v>
      </c>
      <c r="F6277" s="15">
        <v>3</v>
      </c>
      <c r="G6277" s="15">
        <v>21.3</v>
      </c>
    </row>
    <row r="6278" spans="1:7" x14ac:dyDescent="0.3">
      <c r="A6278" s="14">
        <v>569389</v>
      </c>
      <c r="B6278" s="14" t="s">
        <v>5830</v>
      </c>
      <c r="C6278" s="14" t="s">
        <v>5802</v>
      </c>
      <c r="D6278" s="14" t="s">
        <v>10046</v>
      </c>
      <c r="E6278" s="14">
        <v>2025</v>
      </c>
      <c r="F6278" s="14">
        <v>12</v>
      </c>
      <c r="G6278" s="14">
        <v>1.34</v>
      </c>
    </row>
    <row r="6279" spans="1:7" x14ac:dyDescent="0.3">
      <c r="A6279" s="15">
        <v>287579</v>
      </c>
      <c r="B6279" s="15" t="s">
        <v>1873</v>
      </c>
      <c r="C6279" s="15" t="s">
        <v>1832</v>
      </c>
      <c r="D6279" s="15" t="s">
        <v>10047</v>
      </c>
      <c r="E6279" s="15">
        <v>2018</v>
      </c>
      <c r="F6279" s="15">
        <v>10</v>
      </c>
      <c r="G6279" s="15"/>
    </row>
    <row r="6280" spans="1:7" x14ac:dyDescent="0.3">
      <c r="A6280" s="14">
        <v>287579</v>
      </c>
      <c r="B6280" s="14" t="s">
        <v>1873</v>
      </c>
      <c r="C6280" s="14" t="s">
        <v>1832</v>
      </c>
      <c r="D6280" s="14" t="s">
        <v>10040</v>
      </c>
      <c r="E6280" s="14">
        <v>2019</v>
      </c>
      <c r="F6280" s="14">
        <v>4</v>
      </c>
      <c r="G6280" s="14"/>
    </row>
    <row r="6281" spans="1:7" x14ac:dyDescent="0.3">
      <c r="A6281" s="15">
        <v>287579</v>
      </c>
      <c r="B6281" s="15" t="s">
        <v>1873</v>
      </c>
      <c r="C6281" s="15" t="s">
        <v>1832</v>
      </c>
      <c r="D6281" s="15" t="s">
        <v>10041</v>
      </c>
      <c r="E6281" s="15">
        <v>2020</v>
      </c>
      <c r="F6281" s="15">
        <v>15</v>
      </c>
      <c r="G6281" s="15">
        <v>2.5</v>
      </c>
    </row>
    <row r="6282" spans="1:7" x14ac:dyDescent="0.3">
      <c r="A6282" s="14">
        <v>287579</v>
      </c>
      <c r="B6282" s="14" t="s">
        <v>1873</v>
      </c>
      <c r="C6282" s="14" t="s">
        <v>1832</v>
      </c>
      <c r="D6282" s="14" t="s">
        <v>10042</v>
      </c>
      <c r="E6282" s="14">
        <v>2021</v>
      </c>
      <c r="F6282" s="14">
        <v>46</v>
      </c>
      <c r="G6282" s="14">
        <v>11.9</v>
      </c>
    </row>
    <row r="6283" spans="1:7" x14ac:dyDescent="0.3">
      <c r="A6283" s="15">
        <v>287579</v>
      </c>
      <c r="B6283" s="15" t="s">
        <v>1873</v>
      </c>
      <c r="C6283" s="15" t="s">
        <v>1832</v>
      </c>
      <c r="D6283" s="15" t="s">
        <v>10043</v>
      </c>
      <c r="E6283" s="15">
        <v>2022</v>
      </c>
      <c r="F6283" s="15">
        <v>18</v>
      </c>
      <c r="G6283" s="15">
        <v>5.8</v>
      </c>
    </row>
    <row r="6284" spans="1:7" x14ac:dyDescent="0.3">
      <c r="A6284" s="14">
        <v>287579</v>
      </c>
      <c r="B6284" s="14" t="s">
        <v>1873</v>
      </c>
      <c r="C6284" s="14" t="s">
        <v>1832</v>
      </c>
      <c r="D6284" s="14" t="s">
        <v>10044</v>
      </c>
      <c r="E6284" s="14">
        <v>2023</v>
      </c>
      <c r="F6284" s="14">
        <v>31</v>
      </c>
      <c r="G6284" s="14">
        <v>5.09</v>
      </c>
    </row>
    <row r="6285" spans="1:7" x14ac:dyDescent="0.3">
      <c r="A6285" s="15">
        <v>287579</v>
      </c>
      <c r="B6285" s="15" t="s">
        <v>1873</v>
      </c>
      <c r="C6285" s="15" t="s">
        <v>1832</v>
      </c>
      <c r="D6285" s="15" t="s">
        <v>10045</v>
      </c>
      <c r="E6285" s="15">
        <v>2024</v>
      </c>
      <c r="F6285" s="15">
        <v>30</v>
      </c>
      <c r="G6285" s="15">
        <v>4.18</v>
      </c>
    </row>
    <row r="6286" spans="1:7" x14ac:dyDescent="0.3">
      <c r="A6286" s="14">
        <v>287579</v>
      </c>
      <c r="B6286" s="14" t="s">
        <v>1873</v>
      </c>
      <c r="C6286" s="14" t="s">
        <v>1832</v>
      </c>
      <c r="D6286" s="14" t="s">
        <v>10046</v>
      </c>
      <c r="E6286" s="14">
        <v>2025</v>
      </c>
      <c r="F6286" s="14">
        <v>75</v>
      </c>
      <c r="G6286" s="14">
        <v>7.2</v>
      </c>
    </row>
    <row r="6287" spans="1:7" x14ac:dyDescent="0.3">
      <c r="A6287" s="15">
        <v>659513</v>
      </c>
      <c r="B6287" s="15" t="s">
        <v>5300</v>
      </c>
      <c r="C6287" s="15" t="s">
        <v>5250</v>
      </c>
      <c r="D6287" s="15" t="s">
        <v>10041</v>
      </c>
      <c r="E6287" s="15">
        <v>2020</v>
      </c>
      <c r="F6287" s="15">
        <v>243</v>
      </c>
      <c r="G6287" s="15"/>
    </row>
    <row r="6288" spans="1:7" x14ac:dyDescent="0.3">
      <c r="A6288" s="14">
        <v>659513</v>
      </c>
      <c r="B6288" s="14" t="s">
        <v>5300</v>
      </c>
      <c r="C6288" s="14" t="s">
        <v>5250</v>
      </c>
      <c r="D6288" s="14" t="s">
        <v>10042</v>
      </c>
      <c r="E6288" s="14">
        <v>2021</v>
      </c>
      <c r="F6288" s="14">
        <v>16</v>
      </c>
      <c r="G6288" s="14"/>
    </row>
    <row r="6289" spans="1:7" x14ac:dyDescent="0.3">
      <c r="A6289" s="15">
        <v>659513</v>
      </c>
      <c r="B6289" s="15" t="s">
        <v>5300</v>
      </c>
      <c r="C6289" s="15" t="s">
        <v>5250</v>
      </c>
      <c r="D6289" s="15" t="s">
        <v>10043</v>
      </c>
      <c r="E6289" s="15">
        <v>2022</v>
      </c>
      <c r="F6289" s="15">
        <v>43</v>
      </c>
      <c r="G6289" s="15">
        <v>-100</v>
      </c>
    </row>
    <row r="6290" spans="1:7" x14ac:dyDescent="0.3">
      <c r="A6290" s="14">
        <v>659513</v>
      </c>
      <c r="B6290" s="14" t="s">
        <v>5300</v>
      </c>
      <c r="C6290" s="14" t="s">
        <v>5250</v>
      </c>
      <c r="D6290" s="14" t="s">
        <v>10044</v>
      </c>
      <c r="E6290" s="14">
        <v>2023</v>
      </c>
      <c r="F6290" s="14">
        <v>44</v>
      </c>
      <c r="G6290" s="14">
        <v>-57</v>
      </c>
    </row>
    <row r="6291" spans="1:7" x14ac:dyDescent="0.3">
      <c r="A6291" s="15">
        <v>659513</v>
      </c>
      <c r="B6291" s="15" t="s">
        <v>5300</v>
      </c>
      <c r="C6291" s="15" t="s">
        <v>5250</v>
      </c>
      <c r="D6291" s="15" t="s">
        <v>10045</v>
      </c>
      <c r="E6291" s="15">
        <v>2024</v>
      </c>
      <c r="F6291" s="15">
        <v>165</v>
      </c>
      <c r="G6291" s="15">
        <v>-12.8</v>
      </c>
    </row>
    <row r="6292" spans="1:7" x14ac:dyDescent="0.3">
      <c r="A6292" s="14">
        <v>659513</v>
      </c>
      <c r="B6292" s="14" t="s">
        <v>5300</v>
      </c>
      <c r="C6292" s="14" t="s">
        <v>5250</v>
      </c>
      <c r="D6292" s="14" t="s">
        <v>10046</v>
      </c>
      <c r="E6292" s="14">
        <v>2025</v>
      </c>
      <c r="F6292" s="14">
        <v>76</v>
      </c>
      <c r="G6292" s="14">
        <v>-11.06</v>
      </c>
    </row>
    <row r="6293" spans="1:7" x14ac:dyDescent="0.3">
      <c r="A6293" s="15">
        <v>745181</v>
      </c>
      <c r="B6293" s="15" t="s">
        <v>1365</v>
      </c>
      <c r="C6293" s="15" t="s">
        <v>1335</v>
      </c>
      <c r="D6293" s="15" t="s">
        <v>10044</v>
      </c>
      <c r="E6293" s="15">
        <v>2023</v>
      </c>
      <c r="F6293" s="15">
        <v>9</v>
      </c>
      <c r="G6293" s="15"/>
    </row>
    <row r="6294" spans="1:7" x14ac:dyDescent="0.3">
      <c r="A6294" s="14">
        <v>745181</v>
      </c>
      <c r="B6294" s="14" t="s">
        <v>1365</v>
      </c>
      <c r="C6294" s="14" t="s">
        <v>1335</v>
      </c>
      <c r="D6294" s="14" t="s">
        <v>10045</v>
      </c>
      <c r="E6294" s="14">
        <v>2024</v>
      </c>
      <c r="F6294" s="14">
        <v>48</v>
      </c>
      <c r="G6294" s="14"/>
    </row>
    <row r="6295" spans="1:7" x14ac:dyDescent="0.3">
      <c r="A6295" s="15">
        <v>743387</v>
      </c>
      <c r="B6295" s="15" t="s">
        <v>2771</v>
      </c>
      <c r="C6295" s="15" t="s">
        <v>2736</v>
      </c>
      <c r="D6295" s="15" t="s">
        <v>10043</v>
      </c>
      <c r="E6295" s="15">
        <v>2022</v>
      </c>
      <c r="F6295" s="15">
        <v>20</v>
      </c>
      <c r="G6295" s="15"/>
    </row>
    <row r="6296" spans="1:7" x14ac:dyDescent="0.3">
      <c r="A6296" s="14">
        <v>743387</v>
      </c>
      <c r="B6296" s="14" t="s">
        <v>2771</v>
      </c>
      <c r="C6296" s="14" t="s">
        <v>2736</v>
      </c>
      <c r="D6296" s="14" t="s">
        <v>10044</v>
      </c>
      <c r="E6296" s="14">
        <v>2023</v>
      </c>
      <c r="F6296" s="14">
        <v>53</v>
      </c>
      <c r="G6296" s="14"/>
    </row>
    <row r="6297" spans="1:7" x14ac:dyDescent="0.3">
      <c r="A6297" s="15">
        <v>743387</v>
      </c>
      <c r="B6297" s="15" t="s">
        <v>2771</v>
      </c>
      <c r="C6297" s="15" t="s">
        <v>2736</v>
      </c>
      <c r="D6297" s="15" t="s">
        <v>10045</v>
      </c>
      <c r="E6297" s="15">
        <v>2024</v>
      </c>
      <c r="F6297" s="15">
        <v>25</v>
      </c>
      <c r="G6297" s="15">
        <v>2.5</v>
      </c>
    </row>
    <row r="6298" spans="1:7" x14ac:dyDescent="0.3">
      <c r="A6298" s="14">
        <v>743387</v>
      </c>
      <c r="B6298" s="14" t="s">
        <v>2771</v>
      </c>
      <c r="C6298" s="14" t="s">
        <v>2736</v>
      </c>
      <c r="D6298" s="14" t="s">
        <v>10046</v>
      </c>
      <c r="E6298" s="14">
        <v>2025</v>
      </c>
      <c r="F6298" s="14">
        <v>35</v>
      </c>
      <c r="G6298" s="14">
        <v>1.7</v>
      </c>
    </row>
    <row r="6299" spans="1:7" x14ac:dyDescent="0.3">
      <c r="A6299" s="15">
        <v>192735</v>
      </c>
      <c r="B6299" s="15" t="s">
        <v>3766</v>
      </c>
      <c r="C6299" s="15" t="s">
        <v>3738</v>
      </c>
      <c r="D6299" s="15" t="s">
        <v>10041</v>
      </c>
      <c r="E6299" s="15">
        <v>2020</v>
      </c>
      <c r="F6299" s="15">
        <v>31</v>
      </c>
      <c r="G6299" s="15"/>
    </row>
    <row r="6300" spans="1:7" x14ac:dyDescent="0.3">
      <c r="A6300" s="14">
        <v>192735</v>
      </c>
      <c r="B6300" s="14" t="s">
        <v>3766</v>
      </c>
      <c r="C6300" s="14" t="s">
        <v>3738</v>
      </c>
      <c r="D6300" s="14" t="s">
        <v>10042</v>
      </c>
      <c r="E6300" s="14">
        <v>2021</v>
      </c>
      <c r="F6300" s="14">
        <v>83</v>
      </c>
      <c r="G6300" s="14"/>
    </row>
    <row r="6301" spans="1:7" x14ac:dyDescent="0.3">
      <c r="A6301" s="15">
        <v>192735</v>
      </c>
      <c r="B6301" s="15" t="s">
        <v>3766</v>
      </c>
      <c r="C6301" s="15" t="s">
        <v>3738</v>
      </c>
      <c r="D6301" s="15" t="s">
        <v>10044</v>
      </c>
      <c r="E6301" s="15">
        <v>2023</v>
      </c>
      <c r="F6301" s="15">
        <v>6</v>
      </c>
      <c r="G6301" s="15">
        <v>-12.64</v>
      </c>
    </row>
    <row r="6302" spans="1:7" x14ac:dyDescent="0.3">
      <c r="A6302" s="14">
        <v>192735</v>
      </c>
      <c r="B6302" s="14" t="s">
        <v>3766</v>
      </c>
      <c r="C6302" s="14" t="s">
        <v>3738</v>
      </c>
      <c r="D6302" s="14" t="s">
        <v>10045</v>
      </c>
      <c r="E6302" s="14">
        <v>2024</v>
      </c>
      <c r="F6302" s="14">
        <v>42</v>
      </c>
      <c r="G6302" s="14">
        <v>-5.5</v>
      </c>
    </row>
    <row r="6303" spans="1:7" x14ac:dyDescent="0.3">
      <c r="A6303" s="15">
        <v>192735</v>
      </c>
      <c r="B6303" s="15" t="s">
        <v>3766</v>
      </c>
      <c r="C6303" s="15" t="s">
        <v>3738</v>
      </c>
      <c r="D6303" s="15" t="s">
        <v>10046</v>
      </c>
      <c r="E6303" s="15">
        <v>2025</v>
      </c>
      <c r="F6303" s="15">
        <v>55</v>
      </c>
      <c r="G6303" s="15">
        <v>-1.17</v>
      </c>
    </row>
    <row r="6304" spans="1:7" x14ac:dyDescent="0.3">
      <c r="A6304" s="14">
        <v>82350</v>
      </c>
      <c r="B6304" s="14" t="s">
        <v>4798</v>
      </c>
      <c r="C6304" s="14" t="s">
        <v>4781</v>
      </c>
      <c r="D6304" s="14" t="s">
        <v>10051</v>
      </c>
      <c r="E6304" s="14">
        <v>2015</v>
      </c>
      <c r="F6304" s="14">
        <v>8</v>
      </c>
      <c r="G6304" s="14"/>
    </row>
    <row r="6305" spans="1:7" x14ac:dyDescent="0.3">
      <c r="A6305" s="15">
        <v>82350</v>
      </c>
      <c r="B6305" s="15" t="s">
        <v>4798</v>
      </c>
      <c r="C6305" s="15" t="s">
        <v>4781</v>
      </c>
      <c r="D6305" s="15" t="s">
        <v>10050</v>
      </c>
      <c r="E6305" s="15">
        <v>2017</v>
      </c>
      <c r="F6305" s="15">
        <v>75</v>
      </c>
      <c r="G6305" s="15"/>
    </row>
    <row r="6306" spans="1:7" x14ac:dyDescent="0.3">
      <c r="A6306" s="14">
        <v>82350</v>
      </c>
      <c r="B6306" s="14" t="s">
        <v>4798</v>
      </c>
      <c r="C6306" s="14" t="s">
        <v>4781</v>
      </c>
      <c r="D6306" s="14" t="s">
        <v>10047</v>
      </c>
      <c r="E6306" s="14">
        <v>2018</v>
      </c>
      <c r="F6306" s="14">
        <v>8</v>
      </c>
      <c r="G6306" s="14">
        <v>4.79</v>
      </c>
    </row>
    <row r="6307" spans="1:7" x14ac:dyDescent="0.3">
      <c r="A6307" s="15">
        <v>82350</v>
      </c>
      <c r="B6307" s="15" t="s">
        <v>4798</v>
      </c>
      <c r="C6307" s="15" t="s">
        <v>4781</v>
      </c>
      <c r="D6307" s="15" t="s">
        <v>10040</v>
      </c>
      <c r="E6307" s="15">
        <v>2019</v>
      </c>
      <c r="F6307" s="15">
        <v>239</v>
      </c>
      <c r="G6307" s="15">
        <v>44.29</v>
      </c>
    </row>
    <row r="6308" spans="1:7" x14ac:dyDescent="0.3">
      <c r="A6308" s="14">
        <v>82350</v>
      </c>
      <c r="B6308" s="14" t="s">
        <v>4798</v>
      </c>
      <c r="C6308" s="14" t="s">
        <v>4781</v>
      </c>
      <c r="D6308" s="14" t="s">
        <v>10043</v>
      </c>
      <c r="E6308" s="14">
        <v>2022</v>
      </c>
      <c r="F6308" s="14">
        <v>8</v>
      </c>
      <c r="G6308" s="14">
        <v>3.9</v>
      </c>
    </row>
    <row r="6309" spans="1:7" x14ac:dyDescent="0.3">
      <c r="A6309" s="15">
        <v>82350</v>
      </c>
      <c r="B6309" s="15" t="s">
        <v>4798</v>
      </c>
      <c r="C6309" s="15" t="s">
        <v>4781</v>
      </c>
      <c r="D6309" s="15" t="s">
        <v>10044</v>
      </c>
      <c r="E6309" s="15">
        <v>2023</v>
      </c>
      <c r="F6309" s="15">
        <v>135</v>
      </c>
      <c r="G6309" s="15">
        <v>8.1300000000000008</v>
      </c>
    </row>
    <row r="6310" spans="1:7" x14ac:dyDescent="0.3">
      <c r="A6310" s="14">
        <v>82350</v>
      </c>
      <c r="B6310" s="14" t="s">
        <v>4798</v>
      </c>
      <c r="C6310" s="14" t="s">
        <v>4781</v>
      </c>
      <c r="D6310" s="14" t="s">
        <v>10045</v>
      </c>
      <c r="E6310" s="14">
        <v>2024</v>
      </c>
      <c r="F6310" s="14">
        <v>82</v>
      </c>
      <c r="G6310" s="14">
        <v>5.75</v>
      </c>
    </row>
    <row r="6311" spans="1:7" x14ac:dyDescent="0.3">
      <c r="A6311" s="15">
        <v>82350</v>
      </c>
      <c r="B6311" s="15" t="s">
        <v>4798</v>
      </c>
      <c r="C6311" s="15" t="s">
        <v>4781</v>
      </c>
      <c r="D6311" s="15" t="s">
        <v>10046</v>
      </c>
      <c r="E6311" s="15">
        <v>2025</v>
      </c>
      <c r="F6311" s="15">
        <v>40</v>
      </c>
      <c r="G6311" s="15">
        <v>2.2400000000000002</v>
      </c>
    </row>
    <row r="6312" spans="1:7" x14ac:dyDescent="0.3">
      <c r="A6312" s="14">
        <v>223974</v>
      </c>
      <c r="B6312" s="14" t="s">
        <v>3151</v>
      </c>
      <c r="C6312" s="14" t="s">
        <v>3139</v>
      </c>
      <c r="D6312" s="14" t="s">
        <v>10050</v>
      </c>
      <c r="E6312" s="14">
        <v>2017</v>
      </c>
      <c r="F6312" s="14">
        <v>130</v>
      </c>
      <c r="G6312" s="14"/>
    </row>
    <row r="6313" spans="1:7" x14ac:dyDescent="0.3">
      <c r="A6313" s="15">
        <v>223974</v>
      </c>
      <c r="B6313" s="15" t="s">
        <v>3151</v>
      </c>
      <c r="C6313" s="15" t="s">
        <v>3139</v>
      </c>
      <c r="D6313" s="15" t="s">
        <v>10047</v>
      </c>
      <c r="E6313" s="15">
        <v>2018</v>
      </c>
      <c r="F6313" s="15">
        <v>8</v>
      </c>
      <c r="G6313" s="15"/>
    </row>
    <row r="6314" spans="1:7" x14ac:dyDescent="0.3">
      <c r="A6314" s="14">
        <v>223974</v>
      </c>
      <c r="B6314" s="14" t="s">
        <v>3151</v>
      </c>
      <c r="C6314" s="14" t="s">
        <v>3139</v>
      </c>
      <c r="D6314" s="14" t="s">
        <v>10040</v>
      </c>
      <c r="E6314" s="14">
        <v>2019</v>
      </c>
      <c r="F6314" s="14">
        <v>18</v>
      </c>
      <c r="G6314" s="14">
        <v>-56</v>
      </c>
    </row>
    <row r="6315" spans="1:7" x14ac:dyDescent="0.3">
      <c r="A6315" s="15">
        <v>223974</v>
      </c>
      <c r="B6315" s="15" t="s">
        <v>3151</v>
      </c>
      <c r="C6315" s="15" t="s">
        <v>3139</v>
      </c>
      <c r="D6315" s="15" t="s">
        <v>10041</v>
      </c>
      <c r="E6315" s="15">
        <v>2020</v>
      </c>
      <c r="F6315" s="15">
        <v>54</v>
      </c>
      <c r="G6315" s="15">
        <v>-21.8</v>
      </c>
    </row>
    <row r="6316" spans="1:7" x14ac:dyDescent="0.3">
      <c r="A6316" s="14">
        <v>223974</v>
      </c>
      <c r="B6316" s="14" t="s">
        <v>3151</v>
      </c>
      <c r="C6316" s="14" t="s">
        <v>3139</v>
      </c>
      <c r="D6316" s="14" t="s">
        <v>10042</v>
      </c>
      <c r="E6316" s="14">
        <v>2021</v>
      </c>
      <c r="F6316" s="14">
        <v>12</v>
      </c>
      <c r="G6316" s="14">
        <v>-19</v>
      </c>
    </row>
    <row r="6317" spans="1:7" x14ac:dyDescent="0.3">
      <c r="A6317" s="15">
        <v>223974</v>
      </c>
      <c r="B6317" s="15" t="s">
        <v>3151</v>
      </c>
      <c r="C6317" s="15" t="s">
        <v>3139</v>
      </c>
      <c r="D6317" s="15" t="s">
        <v>10044</v>
      </c>
      <c r="E6317" s="15">
        <v>2023</v>
      </c>
      <c r="F6317" s="15">
        <v>29</v>
      </c>
      <c r="G6317" s="15">
        <v>-10.34</v>
      </c>
    </row>
    <row r="6318" spans="1:7" x14ac:dyDescent="0.3">
      <c r="A6318" s="14">
        <v>223974</v>
      </c>
      <c r="B6318" s="14" t="s">
        <v>3151</v>
      </c>
      <c r="C6318" s="14" t="s">
        <v>3139</v>
      </c>
      <c r="D6318" s="14" t="s">
        <v>10045</v>
      </c>
      <c r="E6318" s="14">
        <v>2024</v>
      </c>
      <c r="F6318" s="14">
        <v>86</v>
      </c>
      <c r="G6318" s="14">
        <v>-1.96</v>
      </c>
    </row>
    <row r="6319" spans="1:7" x14ac:dyDescent="0.3">
      <c r="A6319" s="15">
        <v>111196</v>
      </c>
      <c r="B6319" s="15" t="s">
        <v>3446</v>
      </c>
      <c r="C6319" s="15" t="s">
        <v>3440</v>
      </c>
      <c r="D6319" s="15" t="s">
        <v>10047</v>
      </c>
      <c r="E6319" s="15">
        <v>2018</v>
      </c>
      <c r="F6319" s="15">
        <v>41</v>
      </c>
      <c r="G6319" s="15"/>
    </row>
    <row r="6320" spans="1:7" x14ac:dyDescent="0.3">
      <c r="A6320" s="14">
        <v>111196</v>
      </c>
      <c r="B6320" s="14" t="s">
        <v>3446</v>
      </c>
      <c r="C6320" s="14" t="s">
        <v>3440</v>
      </c>
      <c r="D6320" s="14" t="s">
        <v>10040</v>
      </c>
      <c r="E6320" s="14">
        <v>2019</v>
      </c>
      <c r="F6320" s="14">
        <v>21</v>
      </c>
      <c r="G6320" s="14"/>
    </row>
    <row r="6321" spans="1:7" x14ac:dyDescent="0.3">
      <c r="A6321" s="15">
        <v>111196</v>
      </c>
      <c r="B6321" s="15" t="s">
        <v>3446</v>
      </c>
      <c r="C6321" s="15" t="s">
        <v>3440</v>
      </c>
      <c r="D6321" s="15" t="s">
        <v>10041</v>
      </c>
      <c r="E6321" s="15">
        <v>2020</v>
      </c>
      <c r="F6321" s="15">
        <v>17</v>
      </c>
      <c r="G6321" s="15">
        <v>-12</v>
      </c>
    </row>
    <row r="6322" spans="1:7" x14ac:dyDescent="0.3">
      <c r="A6322" s="14">
        <v>111196</v>
      </c>
      <c r="B6322" s="14" t="s">
        <v>3446</v>
      </c>
      <c r="C6322" s="14" t="s">
        <v>3440</v>
      </c>
      <c r="D6322" s="14" t="s">
        <v>10042</v>
      </c>
      <c r="E6322" s="14">
        <v>2021</v>
      </c>
      <c r="F6322" s="14">
        <v>63</v>
      </c>
      <c r="G6322" s="14">
        <v>6.2</v>
      </c>
    </row>
    <row r="6323" spans="1:7" x14ac:dyDescent="0.3">
      <c r="A6323" s="15">
        <v>111196</v>
      </c>
      <c r="B6323" s="15" t="s">
        <v>3446</v>
      </c>
      <c r="C6323" s="15" t="s">
        <v>3440</v>
      </c>
      <c r="D6323" s="15" t="s">
        <v>10043</v>
      </c>
      <c r="E6323" s="15">
        <v>2022</v>
      </c>
      <c r="F6323" s="15">
        <v>14</v>
      </c>
      <c r="G6323" s="15">
        <v>-1.2</v>
      </c>
    </row>
    <row r="6324" spans="1:7" x14ac:dyDescent="0.3">
      <c r="A6324" s="14">
        <v>111196</v>
      </c>
      <c r="B6324" s="14" t="s">
        <v>3446</v>
      </c>
      <c r="C6324" s="14" t="s">
        <v>3440</v>
      </c>
      <c r="D6324" s="14" t="s">
        <v>10044</v>
      </c>
      <c r="E6324" s="14">
        <v>2023</v>
      </c>
      <c r="F6324" s="14">
        <v>41</v>
      </c>
      <c r="G6324" s="14">
        <v>0.71</v>
      </c>
    </row>
    <row r="6325" spans="1:7" x14ac:dyDescent="0.3">
      <c r="A6325" s="15">
        <v>111196</v>
      </c>
      <c r="B6325" s="15" t="s">
        <v>3446</v>
      </c>
      <c r="C6325" s="15" t="s">
        <v>3440</v>
      </c>
      <c r="D6325" s="15" t="s">
        <v>10045</v>
      </c>
      <c r="E6325" s="15">
        <v>2024</v>
      </c>
      <c r="F6325" s="15">
        <v>40</v>
      </c>
      <c r="G6325" s="15">
        <v>1.21</v>
      </c>
    </row>
    <row r="6326" spans="1:7" x14ac:dyDescent="0.3">
      <c r="A6326" s="14">
        <v>167491</v>
      </c>
      <c r="B6326" s="14" t="s">
        <v>3316</v>
      </c>
      <c r="C6326" s="14" t="s">
        <v>3308</v>
      </c>
      <c r="D6326" s="14" t="s">
        <v>10051</v>
      </c>
      <c r="E6326" s="14">
        <v>2015</v>
      </c>
      <c r="F6326" s="14">
        <v>9</v>
      </c>
      <c r="G6326" s="14"/>
    </row>
    <row r="6327" spans="1:7" x14ac:dyDescent="0.3">
      <c r="A6327" s="15">
        <v>167491</v>
      </c>
      <c r="B6327" s="15" t="s">
        <v>3316</v>
      </c>
      <c r="C6327" s="15" t="s">
        <v>3308</v>
      </c>
      <c r="D6327" s="15" t="s">
        <v>10049</v>
      </c>
      <c r="E6327" s="15">
        <v>2016</v>
      </c>
      <c r="F6327" s="15">
        <v>164</v>
      </c>
      <c r="G6327" s="15"/>
    </row>
    <row r="6328" spans="1:7" x14ac:dyDescent="0.3">
      <c r="A6328" s="14">
        <v>167491</v>
      </c>
      <c r="B6328" s="14" t="s">
        <v>3316</v>
      </c>
      <c r="C6328" s="14" t="s">
        <v>3308</v>
      </c>
      <c r="D6328" s="14" t="s">
        <v>10044</v>
      </c>
      <c r="E6328" s="14">
        <v>2023</v>
      </c>
      <c r="F6328" s="14">
        <v>17</v>
      </c>
      <c r="G6328" s="14">
        <v>-7.11</v>
      </c>
    </row>
    <row r="6329" spans="1:7" x14ac:dyDescent="0.3">
      <c r="A6329" s="15">
        <v>94529</v>
      </c>
      <c r="B6329" s="15" t="s">
        <v>3954</v>
      </c>
      <c r="C6329" s="15" t="s">
        <v>3896</v>
      </c>
      <c r="D6329" s="15" t="s">
        <v>10050</v>
      </c>
      <c r="E6329" s="15">
        <v>2017</v>
      </c>
      <c r="F6329" s="15">
        <v>7</v>
      </c>
      <c r="G6329" s="15"/>
    </row>
    <row r="6330" spans="1:7" x14ac:dyDescent="0.3">
      <c r="A6330" s="14">
        <v>94529</v>
      </c>
      <c r="B6330" s="14" t="s">
        <v>3954</v>
      </c>
      <c r="C6330" s="14" t="s">
        <v>3896</v>
      </c>
      <c r="D6330" s="14" t="s">
        <v>10047</v>
      </c>
      <c r="E6330" s="14">
        <v>2018</v>
      </c>
      <c r="F6330" s="14">
        <v>45</v>
      </c>
      <c r="G6330" s="14"/>
    </row>
    <row r="6331" spans="1:7" x14ac:dyDescent="0.3">
      <c r="A6331" s="15">
        <v>94529</v>
      </c>
      <c r="B6331" s="15" t="s">
        <v>3954</v>
      </c>
      <c r="C6331" s="15" t="s">
        <v>3896</v>
      </c>
      <c r="D6331" s="15" t="s">
        <v>10041</v>
      </c>
      <c r="E6331" s="15">
        <v>2020</v>
      </c>
      <c r="F6331" s="15">
        <v>48</v>
      </c>
      <c r="G6331" s="15">
        <v>11.93</v>
      </c>
    </row>
    <row r="6332" spans="1:7" x14ac:dyDescent="0.3">
      <c r="A6332" s="14">
        <v>94529</v>
      </c>
      <c r="B6332" s="14" t="s">
        <v>3954</v>
      </c>
      <c r="C6332" s="14" t="s">
        <v>3896</v>
      </c>
      <c r="D6332" s="14" t="s">
        <v>10042</v>
      </c>
      <c r="E6332" s="14">
        <v>2021</v>
      </c>
      <c r="F6332" s="14">
        <v>47</v>
      </c>
      <c r="G6332" s="14">
        <v>8.3000000000000007</v>
      </c>
    </row>
    <row r="6333" spans="1:7" x14ac:dyDescent="0.3">
      <c r="A6333" s="15">
        <v>94529</v>
      </c>
      <c r="B6333" s="15" t="s">
        <v>3954</v>
      </c>
      <c r="C6333" s="15" t="s">
        <v>3896</v>
      </c>
      <c r="D6333" s="15" t="s">
        <v>10043</v>
      </c>
      <c r="E6333" s="15">
        <v>2022</v>
      </c>
      <c r="F6333" s="15">
        <v>43</v>
      </c>
      <c r="G6333" s="15">
        <v>5.7</v>
      </c>
    </row>
    <row r="6334" spans="1:7" x14ac:dyDescent="0.3">
      <c r="A6334" s="14">
        <v>94529</v>
      </c>
      <c r="B6334" s="14" t="s">
        <v>3954</v>
      </c>
      <c r="C6334" s="14" t="s">
        <v>3896</v>
      </c>
      <c r="D6334" s="14" t="s">
        <v>10045</v>
      </c>
      <c r="E6334" s="14">
        <v>2024</v>
      </c>
      <c r="F6334" s="14">
        <v>23</v>
      </c>
      <c r="G6334" s="14">
        <v>1.29</v>
      </c>
    </row>
    <row r="6335" spans="1:7" x14ac:dyDescent="0.3">
      <c r="A6335" s="15">
        <v>94529</v>
      </c>
      <c r="B6335" s="15" t="s">
        <v>3954</v>
      </c>
      <c r="C6335" s="15" t="s">
        <v>3896</v>
      </c>
      <c r="D6335" s="15" t="s">
        <v>10046</v>
      </c>
      <c r="E6335" s="15">
        <v>2025</v>
      </c>
      <c r="F6335" s="15">
        <v>43</v>
      </c>
      <c r="G6335" s="15">
        <v>1.4</v>
      </c>
    </row>
    <row r="6336" spans="1:7" x14ac:dyDescent="0.3">
      <c r="A6336" s="14">
        <v>574671</v>
      </c>
      <c r="B6336" s="14" t="s">
        <v>3691</v>
      </c>
      <c r="C6336" s="14" t="s">
        <v>3685</v>
      </c>
      <c r="D6336" s="14" t="s">
        <v>10042</v>
      </c>
      <c r="E6336" s="14">
        <v>2021</v>
      </c>
      <c r="F6336" s="14">
        <v>8</v>
      </c>
      <c r="G6336" s="14"/>
    </row>
    <row r="6337" spans="1:7" x14ac:dyDescent="0.3">
      <c r="A6337" s="15">
        <v>574671</v>
      </c>
      <c r="B6337" s="15" t="s">
        <v>3691</v>
      </c>
      <c r="C6337" s="15" t="s">
        <v>3685</v>
      </c>
      <c r="D6337" s="15" t="s">
        <v>10044</v>
      </c>
      <c r="E6337" s="15">
        <v>2023</v>
      </c>
      <c r="F6337" s="15">
        <v>3</v>
      </c>
      <c r="G6337" s="15"/>
    </row>
    <row r="6338" spans="1:7" x14ac:dyDescent="0.3">
      <c r="A6338" s="14">
        <v>574671</v>
      </c>
      <c r="B6338" s="14" t="s">
        <v>3691</v>
      </c>
      <c r="C6338" s="14" t="s">
        <v>3685</v>
      </c>
      <c r="D6338" s="14" t="s">
        <v>10045</v>
      </c>
      <c r="E6338" s="14">
        <v>2024</v>
      </c>
      <c r="F6338" s="14">
        <v>20</v>
      </c>
      <c r="G6338" s="14">
        <v>3.07</v>
      </c>
    </row>
    <row r="6339" spans="1:7" x14ac:dyDescent="0.3">
      <c r="A6339" s="15">
        <v>574671</v>
      </c>
      <c r="B6339" s="15" t="s">
        <v>3691</v>
      </c>
      <c r="C6339" s="15" t="s">
        <v>3685</v>
      </c>
      <c r="D6339" s="15" t="s">
        <v>10046</v>
      </c>
      <c r="E6339" s="15">
        <v>2025</v>
      </c>
      <c r="F6339" s="15">
        <v>13</v>
      </c>
      <c r="G6339" s="15">
        <v>2.17</v>
      </c>
    </row>
    <row r="6340" spans="1:7" x14ac:dyDescent="0.3">
      <c r="A6340" s="14">
        <v>261905</v>
      </c>
      <c r="B6340" s="14" t="s">
        <v>3397</v>
      </c>
      <c r="C6340" s="14" t="s">
        <v>3372</v>
      </c>
      <c r="D6340" s="14" t="s">
        <v>10040</v>
      </c>
      <c r="E6340" s="14">
        <v>2019</v>
      </c>
      <c r="F6340" s="14">
        <v>15</v>
      </c>
      <c r="G6340" s="14"/>
    </row>
    <row r="6341" spans="1:7" x14ac:dyDescent="0.3">
      <c r="A6341" s="15">
        <v>261905</v>
      </c>
      <c r="B6341" s="15" t="s">
        <v>3397</v>
      </c>
      <c r="C6341" s="15" t="s">
        <v>3372</v>
      </c>
      <c r="D6341" s="15" t="s">
        <v>10041</v>
      </c>
      <c r="E6341" s="15">
        <v>2020</v>
      </c>
      <c r="F6341" s="15">
        <v>166</v>
      </c>
      <c r="G6341" s="15"/>
    </row>
    <row r="6342" spans="1:7" x14ac:dyDescent="0.3">
      <c r="A6342" s="14">
        <v>261905</v>
      </c>
      <c r="B6342" s="14" t="s">
        <v>3397</v>
      </c>
      <c r="C6342" s="14" t="s">
        <v>3372</v>
      </c>
      <c r="D6342" s="14" t="s">
        <v>10042</v>
      </c>
      <c r="E6342" s="14">
        <v>2021</v>
      </c>
      <c r="F6342" s="14">
        <v>19</v>
      </c>
      <c r="G6342" s="14">
        <v>2</v>
      </c>
    </row>
    <row r="6343" spans="1:7" x14ac:dyDescent="0.3">
      <c r="A6343" s="15">
        <v>261905</v>
      </c>
      <c r="B6343" s="15" t="s">
        <v>3397</v>
      </c>
      <c r="C6343" s="15" t="s">
        <v>3372</v>
      </c>
      <c r="D6343" s="15" t="s">
        <v>10043</v>
      </c>
      <c r="E6343" s="15">
        <v>2022</v>
      </c>
      <c r="F6343" s="15">
        <v>15</v>
      </c>
      <c r="G6343" s="15">
        <v>-14.7</v>
      </c>
    </row>
    <row r="6344" spans="1:7" x14ac:dyDescent="0.3">
      <c r="A6344" s="14">
        <v>261905</v>
      </c>
      <c r="B6344" s="14" t="s">
        <v>3397</v>
      </c>
      <c r="C6344" s="14" t="s">
        <v>3372</v>
      </c>
      <c r="D6344" s="14" t="s">
        <v>10044</v>
      </c>
      <c r="E6344" s="14">
        <v>2023</v>
      </c>
      <c r="F6344" s="14">
        <v>7</v>
      </c>
      <c r="G6344" s="14">
        <v>-16.7</v>
      </c>
    </row>
    <row r="6345" spans="1:7" x14ac:dyDescent="0.3">
      <c r="A6345" s="15">
        <v>261905</v>
      </c>
      <c r="B6345" s="15" t="s">
        <v>3397</v>
      </c>
      <c r="C6345" s="15" t="s">
        <v>3372</v>
      </c>
      <c r="D6345" s="15" t="s">
        <v>10045</v>
      </c>
      <c r="E6345" s="15">
        <v>2024</v>
      </c>
      <c r="F6345" s="15">
        <v>121</v>
      </c>
      <c r="G6345" s="15">
        <v>1.4</v>
      </c>
    </row>
    <row r="6346" spans="1:7" x14ac:dyDescent="0.3">
      <c r="A6346" s="14">
        <v>261905</v>
      </c>
      <c r="B6346" s="14" t="s">
        <v>3397</v>
      </c>
      <c r="C6346" s="14" t="s">
        <v>3372</v>
      </c>
      <c r="D6346" s="14" t="s">
        <v>10046</v>
      </c>
      <c r="E6346" s="14">
        <v>2025</v>
      </c>
      <c r="F6346" s="14">
        <v>196</v>
      </c>
      <c r="G6346" s="14">
        <v>15.75</v>
      </c>
    </row>
    <row r="6347" spans="1:7" x14ac:dyDescent="0.3">
      <c r="A6347" s="15">
        <v>361093</v>
      </c>
      <c r="B6347" s="15" t="s">
        <v>1081</v>
      </c>
      <c r="C6347" s="15" t="s">
        <v>1075</v>
      </c>
      <c r="D6347" s="15" t="s">
        <v>10050</v>
      </c>
      <c r="E6347" s="15">
        <v>2017</v>
      </c>
      <c r="F6347" s="15">
        <v>28</v>
      </c>
      <c r="G6347" s="15"/>
    </row>
    <row r="6348" spans="1:7" x14ac:dyDescent="0.3">
      <c r="A6348" s="14">
        <v>361093</v>
      </c>
      <c r="B6348" s="14" t="s">
        <v>1081</v>
      </c>
      <c r="C6348" s="14" t="s">
        <v>1075</v>
      </c>
      <c r="D6348" s="14" t="s">
        <v>10042</v>
      </c>
      <c r="E6348" s="14">
        <v>2021</v>
      </c>
      <c r="F6348" s="14">
        <v>86</v>
      </c>
      <c r="G6348" s="14"/>
    </row>
    <row r="6349" spans="1:7" x14ac:dyDescent="0.3">
      <c r="A6349" s="15">
        <v>361093</v>
      </c>
      <c r="B6349" s="15" t="s">
        <v>1081</v>
      </c>
      <c r="C6349" s="15" t="s">
        <v>1075</v>
      </c>
      <c r="D6349" s="15" t="s">
        <v>10043</v>
      </c>
      <c r="E6349" s="15">
        <v>2022</v>
      </c>
      <c r="F6349" s="15">
        <v>8</v>
      </c>
      <c r="G6349" s="15">
        <v>1.29</v>
      </c>
    </row>
    <row r="6350" spans="1:7" x14ac:dyDescent="0.3">
      <c r="A6350" s="14">
        <v>361093</v>
      </c>
      <c r="B6350" s="14" t="s">
        <v>1081</v>
      </c>
      <c r="C6350" s="14" t="s">
        <v>1075</v>
      </c>
      <c r="D6350" s="14" t="s">
        <v>10044</v>
      </c>
      <c r="E6350" s="14">
        <v>2023</v>
      </c>
      <c r="F6350" s="14">
        <v>368</v>
      </c>
      <c r="G6350" s="14">
        <v>36.36</v>
      </c>
    </row>
    <row r="6351" spans="1:7" x14ac:dyDescent="0.3">
      <c r="A6351" s="15">
        <v>361093</v>
      </c>
      <c r="B6351" s="15" t="s">
        <v>1081</v>
      </c>
      <c r="C6351" s="15" t="s">
        <v>1075</v>
      </c>
      <c r="D6351" s="15" t="s">
        <v>10045</v>
      </c>
      <c r="E6351" s="15">
        <v>2024</v>
      </c>
      <c r="F6351" s="15">
        <v>78</v>
      </c>
      <c r="G6351" s="15">
        <v>21.88</v>
      </c>
    </row>
    <row r="6352" spans="1:7" x14ac:dyDescent="0.3">
      <c r="A6352" s="14">
        <v>361093</v>
      </c>
      <c r="B6352" s="14" t="s">
        <v>1081</v>
      </c>
      <c r="C6352" s="14" t="s">
        <v>1075</v>
      </c>
      <c r="D6352" s="14" t="s">
        <v>10046</v>
      </c>
      <c r="E6352" s="14">
        <v>2025</v>
      </c>
      <c r="F6352" s="14">
        <v>42</v>
      </c>
      <c r="G6352" s="14">
        <v>10.6</v>
      </c>
    </row>
    <row r="6353" spans="1:7" x14ac:dyDescent="0.3">
      <c r="A6353" s="15">
        <v>68390</v>
      </c>
      <c r="B6353" s="15" t="s">
        <v>729</v>
      </c>
      <c r="C6353" s="15" t="s">
        <v>683</v>
      </c>
      <c r="D6353" s="15" t="s">
        <v>10050</v>
      </c>
      <c r="E6353" s="15">
        <v>2017</v>
      </c>
      <c r="F6353" s="15">
        <v>22</v>
      </c>
      <c r="G6353" s="15"/>
    </row>
    <row r="6354" spans="1:7" x14ac:dyDescent="0.3">
      <c r="A6354" s="14">
        <v>68390</v>
      </c>
      <c r="B6354" s="14" t="s">
        <v>729</v>
      </c>
      <c r="C6354" s="14" t="s">
        <v>683</v>
      </c>
      <c r="D6354" s="14" t="s">
        <v>10047</v>
      </c>
      <c r="E6354" s="14">
        <v>2018</v>
      </c>
      <c r="F6354" s="14">
        <v>83</v>
      </c>
      <c r="G6354" s="14"/>
    </row>
    <row r="6355" spans="1:7" x14ac:dyDescent="0.3">
      <c r="A6355" s="15">
        <v>68390</v>
      </c>
      <c r="B6355" s="15" t="s">
        <v>729</v>
      </c>
      <c r="C6355" s="15" t="s">
        <v>683</v>
      </c>
      <c r="D6355" s="15" t="s">
        <v>10040</v>
      </c>
      <c r="E6355" s="15">
        <v>2019</v>
      </c>
      <c r="F6355" s="15">
        <v>126</v>
      </c>
      <c r="G6355" s="15">
        <v>52</v>
      </c>
    </row>
    <row r="6356" spans="1:7" x14ac:dyDescent="0.3">
      <c r="A6356" s="14">
        <v>68390</v>
      </c>
      <c r="B6356" s="14" t="s">
        <v>729</v>
      </c>
      <c r="C6356" s="14" t="s">
        <v>683</v>
      </c>
      <c r="D6356" s="14" t="s">
        <v>10041</v>
      </c>
      <c r="E6356" s="14">
        <v>2020</v>
      </c>
      <c r="F6356" s="14">
        <v>61</v>
      </c>
      <c r="G6356" s="14">
        <v>16</v>
      </c>
    </row>
    <row r="6357" spans="1:7" x14ac:dyDescent="0.3">
      <c r="A6357" s="15">
        <v>68390</v>
      </c>
      <c r="B6357" s="15" t="s">
        <v>729</v>
      </c>
      <c r="C6357" s="15" t="s">
        <v>683</v>
      </c>
      <c r="D6357" s="15" t="s">
        <v>10042</v>
      </c>
      <c r="E6357" s="15">
        <v>2021</v>
      </c>
      <c r="F6357" s="15">
        <v>29</v>
      </c>
      <c r="G6357" s="15">
        <v>-0.8</v>
      </c>
    </row>
    <row r="6358" spans="1:7" x14ac:dyDescent="0.3">
      <c r="A6358" s="14">
        <v>68390</v>
      </c>
      <c r="B6358" s="14" t="s">
        <v>729</v>
      </c>
      <c r="C6358" s="14" t="s">
        <v>683</v>
      </c>
      <c r="D6358" s="14" t="s">
        <v>10043</v>
      </c>
      <c r="E6358" s="14">
        <v>2022</v>
      </c>
      <c r="F6358" s="14">
        <v>205</v>
      </c>
      <c r="G6358" s="14">
        <v>19.66</v>
      </c>
    </row>
    <row r="6359" spans="1:7" x14ac:dyDescent="0.3">
      <c r="A6359" s="15">
        <v>68390</v>
      </c>
      <c r="B6359" s="15" t="s">
        <v>729</v>
      </c>
      <c r="C6359" s="15" t="s">
        <v>683</v>
      </c>
      <c r="D6359" s="15" t="s">
        <v>10045</v>
      </c>
      <c r="E6359" s="15">
        <v>2024</v>
      </c>
      <c r="F6359" s="15">
        <v>161</v>
      </c>
      <c r="G6359" s="15">
        <v>17.98</v>
      </c>
    </row>
    <row r="6360" spans="1:7" x14ac:dyDescent="0.3">
      <c r="A6360" s="14">
        <v>68390</v>
      </c>
      <c r="B6360" s="14" t="s">
        <v>729</v>
      </c>
      <c r="C6360" s="14" t="s">
        <v>683</v>
      </c>
      <c r="D6360" s="14" t="s">
        <v>10046</v>
      </c>
      <c r="E6360" s="14">
        <v>2025</v>
      </c>
      <c r="F6360" s="14">
        <v>48</v>
      </c>
      <c r="G6360" s="14">
        <v>7.45</v>
      </c>
    </row>
    <row r="6361" spans="1:7" x14ac:dyDescent="0.3">
      <c r="A6361" s="15">
        <v>557612</v>
      </c>
      <c r="B6361" s="15" t="s">
        <v>5227</v>
      </c>
      <c r="C6361" s="15" t="s">
        <v>5201</v>
      </c>
      <c r="D6361" s="15" t="s">
        <v>10042</v>
      </c>
      <c r="E6361" s="15">
        <v>2021</v>
      </c>
      <c r="F6361" s="15">
        <v>18</v>
      </c>
      <c r="G6361" s="15"/>
    </row>
    <row r="6362" spans="1:7" x14ac:dyDescent="0.3">
      <c r="A6362" s="14">
        <v>557612</v>
      </c>
      <c r="B6362" s="14" t="s">
        <v>5227</v>
      </c>
      <c r="C6362" s="14" t="s">
        <v>5201</v>
      </c>
      <c r="D6362" s="14" t="s">
        <v>10045</v>
      </c>
      <c r="E6362" s="14">
        <v>2024</v>
      </c>
      <c r="F6362" s="14">
        <v>13</v>
      </c>
      <c r="G6362" s="14"/>
    </row>
    <row r="6363" spans="1:7" x14ac:dyDescent="0.3">
      <c r="A6363" s="15">
        <v>295313</v>
      </c>
      <c r="B6363" s="15" t="s">
        <v>1201</v>
      </c>
      <c r="C6363" s="15" t="s">
        <v>1147</v>
      </c>
      <c r="D6363" s="15" t="s">
        <v>10050</v>
      </c>
      <c r="E6363" s="15">
        <v>2017</v>
      </c>
      <c r="F6363" s="15">
        <v>79</v>
      </c>
      <c r="G6363" s="15"/>
    </row>
    <row r="6364" spans="1:7" x14ac:dyDescent="0.3">
      <c r="A6364" s="14">
        <v>295313</v>
      </c>
      <c r="B6364" s="14" t="s">
        <v>1201</v>
      </c>
      <c r="C6364" s="14" t="s">
        <v>1147</v>
      </c>
      <c r="D6364" s="14" t="s">
        <v>10040</v>
      </c>
      <c r="E6364" s="14">
        <v>2019</v>
      </c>
      <c r="F6364" s="14">
        <v>16</v>
      </c>
      <c r="G6364" s="14"/>
    </row>
    <row r="6365" spans="1:7" x14ac:dyDescent="0.3">
      <c r="A6365" s="15">
        <v>295313</v>
      </c>
      <c r="B6365" s="15" t="s">
        <v>1201</v>
      </c>
      <c r="C6365" s="15" t="s">
        <v>1147</v>
      </c>
      <c r="D6365" s="15" t="s">
        <v>10041</v>
      </c>
      <c r="E6365" s="15">
        <v>2020</v>
      </c>
      <c r="F6365" s="15">
        <v>82</v>
      </c>
      <c r="G6365" s="15">
        <v>-3.64</v>
      </c>
    </row>
    <row r="6366" spans="1:7" x14ac:dyDescent="0.3">
      <c r="A6366" s="14">
        <v>295313</v>
      </c>
      <c r="B6366" s="14" t="s">
        <v>1201</v>
      </c>
      <c r="C6366" s="14" t="s">
        <v>1147</v>
      </c>
      <c r="D6366" s="14" t="s">
        <v>10043</v>
      </c>
      <c r="E6366" s="14">
        <v>2022</v>
      </c>
      <c r="F6366" s="14">
        <v>88</v>
      </c>
      <c r="G6366" s="14">
        <v>4.2699999999999996</v>
      </c>
    </row>
    <row r="6367" spans="1:7" x14ac:dyDescent="0.3">
      <c r="A6367" s="15">
        <v>295313</v>
      </c>
      <c r="B6367" s="15" t="s">
        <v>1201</v>
      </c>
      <c r="C6367" s="15" t="s">
        <v>1147</v>
      </c>
      <c r="D6367" s="15" t="s">
        <v>10044</v>
      </c>
      <c r="E6367" s="15">
        <v>2023</v>
      </c>
      <c r="F6367" s="15">
        <v>231</v>
      </c>
      <c r="G6367" s="15">
        <v>22.67</v>
      </c>
    </row>
    <row r="6368" spans="1:7" x14ac:dyDescent="0.3">
      <c r="A6368" s="14">
        <v>295313</v>
      </c>
      <c r="B6368" s="14" t="s">
        <v>1201</v>
      </c>
      <c r="C6368" s="14" t="s">
        <v>1147</v>
      </c>
      <c r="D6368" s="14" t="s">
        <v>10045</v>
      </c>
      <c r="E6368" s="14">
        <v>2024</v>
      </c>
      <c r="F6368" s="14">
        <v>87</v>
      </c>
      <c r="G6368" s="14">
        <v>13.73</v>
      </c>
    </row>
    <row r="6369" spans="1:7" x14ac:dyDescent="0.3">
      <c r="A6369" s="15">
        <v>295313</v>
      </c>
      <c r="B6369" s="15" t="s">
        <v>1201</v>
      </c>
      <c r="C6369" s="15" t="s">
        <v>1147</v>
      </c>
      <c r="D6369" s="15" t="s">
        <v>10046</v>
      </c>
      <c r="E6369" s="15">
        <v>2025</v>
      </c>
      <c r="F6369" s="15">
        <v>32</v>
      </c>
      <c r="G6369" s="15">
        <v>4.9400000000000004</v>
      </c>
    </row>
    <row r="6370" spans="1:7" x14ac:dyDescent="0.3">
      <c r="A6370" s="14">
        <v>638793</v>
      </c>
      <c r="B6370" s="14" t="s">
        <v>2917</v>
      </c>
      <c r="C6370" s="14" t="s">
        <v>2877</v>
      </c>
      <c r="D6370" s="14" t="s">
        <v>10043</v>
      </c>
      <c r="E6370" s="14">
        <v>2022</v>
      </c>
      <c r="F6370" s="14">
        <v>113</v>
      </c>
      <c r="G6370" s="14"/>
    </row>
    <row r="6371" spans="1:7" x14ac:dyDescent="0.3">
      <c r="A6371" s="15">
        <v>638793</v>
      </c>
      <c r="B6371" s="15" t="s">
        <v>2917</v>
      </c>
      <c r="C6371" s="15" t="s">
        <v>2877</v>
      </c>
      <c r="D6371" s="15" t="s">
        <v>10044</v>
      </c>
      <c r="E6371" s="15">
        <v>2023</v>
      </c>
      <c r="F6371" s="15">
        <v>25</v>
      </c>
      <c r="G6371" s="15"/>
    </row>
    <row r="6372" spans="1:7" x14ac:dyDescent="0.3">
      <c r="A6372" s="14">
        <v>638793</v>
      </c>
      <c r="B6372" s="14" t="s">
        <v>2917</v>
      </c>
      <c r="C6372" s="14" t="s">
        <v>2877</v>
      </c>
      <c r="D6372" s="14" t="s">
        <v>10045</v>
      </c>
      <c r="E6372" s="14">
        <v>2024</v>
      </c>
      <c r="F6372" s="14">
        <v>136</v>
      </c>
      <c r="G6372" s="14">
        <v>11.5</v>
      </c>
    </row>
    <row r="6373" spans="1:7" x14ac:dyDescent="0.3">
      <c r="A6373" s="15">
        <v>405398</v>
      </c>
      <c r="B6373" s="15" t="s">
        <v>2725</v>
      </c>
      <c r="C6373" s="15" t="s">
        <v>2660</v>
      </c>
      <c r="D6373" s="15" t="s">
        <v>10047</v>
      </c>
      <c r="E6373" s="15">
        <v>2018</v>
      </c>
      <c r="F6373" s="15">
        <v>6</v>
      </c>
      <c r="G6373" s="15"/>
    </row>
    <row r="6374" spans="1:7" x14ac:dyDescent="0.3">
      <c r="A6374" s="14">
        <v>405398</v>
      </c>
      <c r="B6374" s="14" t="s">
        <v>2725</v>
      </c>
      <c r="C6374" s="14" t="s">
        <v>2660</v>
      </c>
      <c r="D6374" s="14" t="s">
        <v>10042</v>
      </c>
      <c r="E6374" s="14">
        <v>2021</v>
      </c>
      <c r="F6374" s="14">
        <v>63</v>
      </c>
      <c r="G6374" s="14"/>
    </row>
    <row r="6375" spans="1:7" x14ac:dyDescent="0.3">
      <c r="A6375" s="15">
        <v>405398</v>
      </c>
      <c r="B6375" s="15" t="s">
        <v>2725</v>
      </c>
      <c r="C6375" s="15" t="s">
        <v>2660</v>
      </c>
      <c r="D6375" s="15" t="s">
        <v>10043</v>
      </c>
      <c r="E6375" s="15">
        <v>2022</v>
      </c>
      <c r="F6375" s="15">
        <v>7</v>
      </c>
      <c r="G6375" s="15">
        <v>4.58</v>
      </c>
    </row>
    <row r="6376" spans="1:7" x14ac:dyDescent="0.3">
      <c r="A6376" s="14">
        <v>405398</v>
      </c>
      <c r="B6376" s="14" t="s">
        <v>2725</v>
      </c>
      <c r="C6376" s="14" t="s">
        <v>2660</v>
      </c>
      <c r="D6376" s="14" t="s">
        <v>10046</v>
      </c>
      <c r="E6376" s="14">
        <v>2025</v>
      </c>
      <c r="F6376" s="14">
        <v>74</v>
      </c>
      <c r="G6376" s="14">
        <v>8.4</v>
      </c>
    </row>
    <row r="6377" spans="1:7" x14ac:dyDescent="0.3">
      <c r="A6377" s="15">
        <v>245744</v>
      </c>
      <c r="B6377" s="15" t="s">
        <v>2378</v>
      </c>
      <c r="C6377" s="15" t="s">
        <v>2325</v>
      </c>
      <c r="D6377" s="15" t="s">
        <v>10051</v>
      </c>
      <c r="E6377" s="15">
        <v>2015</v>
      </c>
      <c r="F6377" s="15">
        <v>26</v>
      </c>
      <c r="G6377" s="15"/>
    </row>
    <row r="6378" spans="1:7" x14ac:dyDescent="0.3">
      <c r="A6378" s="14">
        <v>245744</v>
      </c>
      <c r="B6378" s="14" t="s">
        <v>2378</v>
      </c>
      <c r="C6378" s="14" t="s">
        <v>2325</v>
      </c>
      <c r="D6378" s="14" t="s">
        <v>10050</v>
      </c>
      <c r="E6378" s="14">
        <v>2017</v>
      </c>
      <c r="F6378" s="14">
        <v>15</v>
      </c>
      <c r="G6378" s="14"/>
    </row>
    <row r="6379" spans="1:7" x14ac:dyDescent="0.3">
      <c r="A6379" s="15">
        <v>245744</v>
      </c>
      <c r="B6379" s="15" t="s">
        <v>2378</v>
      </c>
      <c r="C6379" s="15" t="s">
        <v>2325</v>
      </c>
      <c r="D6379" s="15" t="s">
        <v>10047</v>
      </c>
      <c r="E6379" s="15">
        <v>2018</v>
      </c>
      <c r="F6379" s="15">
        <v>80</v>
      </c>
      <c r="G6379" s="15">
        <v>14.64</v>
      </c>
    </row>
    <row r="6380" spans="1:7" x14ac:dyDescent="0.3">
      <c r="A6380" s="14">
        <v>245744</v>
      </c>
      <c r="B6380" s="14" t="s">
        <v>2378</v>
      </c>
      <c r="C6380" s="14" t="s">
        <v>2325</v>
      </c>
      <c r="D6380" s="14" t="s">
        <v>10042</v>
      </c>
      <c r="E6380" s="14">
        <v>2021</v>
      </c>
      <c r="F6380" s="14">
        <v>55</v>
      </c>
      <c r="G6380" s="14">
        <v>6.19</v>
      </c>
    </row>
    <row r="6381" spans="1:7" x14ac:dyDescent="0.3">
      <c r="A6381" s="15">
        <v>245744</v>
      </c>
      <c r="B6381" s="15" t="s">
        <v>2378</v>
      </c>
      <c r="C6381" s="15" t="s">
        <v>2325</v>
      </c>
      <c r="D6381" s="15" t="s">
        <v>10043</v>
      </c>
      <c r="E6381" s="15">
        <v>2022</v>
      </c>
      <c r="F6381" s="15">
        <v>64</v>
      </c>
      <c r="G6381" s="15">
        <v>5.54</v>
      </c>
    </row>
    <row r="6382" spans="1:7" x14ac:dyDescent="0.3">
      <c r="A6382" s="14">
        <v>245744</v>
      </c>
      <c r="B6382" s="14" t="s">
        <v>2378</v>
      </c>
      <c r="C6382" s="14" t="s">
        <v>2325</v>
      </c>
      <c r="D6382" s="14" t="s">
        <v>10045</v>
      </c>
      <c r="E6382" s="14">
        <v>2024</v>
      </c>
      <c r="F6382" s="14">
        <v>90</v>
      </c>
      <c r="G6382" s="14">
        <v>6.49</v>
      </c>
    </row>
    <row r="6383" spans="1:7" x14ac:dyDescent="0.3">
      <c r="A6383" s="15">
        <v>165793</v>
      </c>
      <c r="B6383" s="15" t="s">
        <v>5707</v>
      </c>
      <c r="C6383" s="15" t="s">
        <v>5691</v>
      </c>
      <c r="D6383" s="15" t="s">
        <v>10054</v>
      </c>
      <c r="E6383" s="15">
        <v>2012</v>
      </c>
      <c r="F6383" s="15">
        <v>38</v>
      </c>
      <c r="G6383" s="15"/>
    </row>
    <row r="6384" spans="1:7" x14ac:dyDescent="0.3">
      <c r="A6384" s="14">
        <v>165793</v>
      </c>
      <c r="B6384" s="14" t="s">
        <v>5707</v>
      </c>
      <c r="C6384" s="14" t="s">
        <v>5691</v>
      </c>
      <c r="D6384" s="14" t="s">
        <v>10048</v>
      </c>
      <c r="E6384" s="14">
        <v>2014</v>
      </c>
      <c r="F6384" s="14">
        <v>8</v>
      </c>
      <c r="G6384" s="14"/>
    </row>
    <row r="6385" spans="1:7" x14ac:dyDescent="0.3">
      <c r="A6385" s="15">
        <v>165793</v>
      </c>
      <c r="B6385" s="15" t="s">
        <v>5707</v>
      </c>
      <c r="C6385" s="15" t="s">
        <v>5691</v>
      </c>
      <c r="D6385" s="15" t="s">
        <v>10050</v>
      </c>
      <c r="E6385" s="15">
        <v>2017</v>
      </c>
      <c r="F6385" s="15">
        <v>44</v>
      </c>
      <c r="G6385" s="15">
        <v>2.0499999999999998</v>
      </c>
    </row>
    <row r="6386" spans="1:7" x14ac:dyDescent="0.3">
      <c r="A6386" s="14">
        <v>165793</v>
      </c>
      <c r="B6386" s="14" t="s">
        <v>5707</v>
      </c>
      <c r="C6386" s="14" t="s">
        <v>5691</v>
      </c>
      <c r="D6386" s="14" t="s">
        <v>10040</v>
      </c>
      <c r="E6386" s="14">
        <v>2019</v>
      </c>
      <c r="F6386" s="14">
        <v>19</v>
      </c>
      <c r="G6386" s="14">
        <v>-0.43</v>
      </c>
    </row>
    <row r="6387" spans="1:7" x14ac:dyDescent="0.3">
      <c r="A6387" s="15">
        <v>165793</v>
      </c>
      <c r="B6387" s="15" t="s">
        <v>5707</v>
      </c>
      <c r="C6387" s="15" t="s">
        <v>5691</v>
      </c>
      <c r="D6387" s="15" t="s">
        <v>10042</v>
      </c>
      <c r="E6387" s="15">
        <v>2021</v>
      </c>
      <c r="F6387" s="15">
        <v>10</v>
      </c>
      <c r="G6387" s="15">
        <v>-1.66</v>
      </c>
    </row>
    <row r="6388" spans="1:7" x14ac:dyDescent="0.3">
      <c r="A6388" s="14">
        <v>165793</v>
      </c>
      <c r="B6388" s="14" t="s">
        <v>5707</v>
      </c>
      <c r="C6388" s="14" t="s">
        <v>5691</v>
      </c>
      <c r="D6388" s="14" t="s">
        <v>10043</v>
      </c>
      <c r="E6388" s="14">
        <v>2022</v>
      </c>
      <c r="F6388" s="14">
        <v>4</v>
      </c>
      <c r="G6388" s="14">
        <v>-2.29</v>
      </c>
    </row>
    <row r="6389" spans="1:7" x14ac:dyDescent="0.3">
      <c r="A6389" s="15">
        <v>165793</v>
      </c>
      <c r="B6389" s="15" t="s">
        <v>5707</v>
      </c>
      <c r="C6389" s="15" t="s">
        <v>5691</v>
      </c>
      <c r="D6389" s="15" t="s">
        <v>10044</v>
      </c>
      <c r="E6389" s="15">
        <v>2023</v>
      </c>
      <c r="F6389" s="15">
        <v>8</v>
      </c>
      <c r="G6389" s="15">
        <v>-2.29</v>
      </c>
    </row>
    <row r="6390" spans="1:7" x14ac:dyDescent="0.3">
      <c r="A6390" s="14">
        <v>165793</v>
      </c>
      <c r="B6390" s="14" t="s">
        <v>5707</v>
      </c>
      <c r="C6390" s="14" t="s">
        <v>5691</v>
      </c>
      <c r="D6390" s="14" t="s">
        <v>10045</v>
      </c>
      <c r="E6390" s="14">
        <v>2024</v>
      </c>
      <c r="F6390" s="14">
        <v>6</v>
      </c>
      <c r="G6390" s="14">
        <v>-2.27</v>
      </c>
    </row>
    <row r="6391" spans="1:7" x14ac:dyDescent="0.3">
      <c r="A6391" s="15">
        <v>165793</v>
      </c>
      <c r="B6391" s="15" t="s">
        <v>5707</v>
      </c>
      <c r="C6391" s="15" t="s">
        <v>5691</v>
      </c>
      <c r="D6391" s="15" t="s">
        <v>10046</v>
      </c>
      <c r="E6391" s="15">
        <v>2025</v>
      </c>
      <c r="F6391" s="15">
        <v>223</v>
      </c>
      <c r="G6391" s="15">
        <v>4.87</v>
      </c>
    </row>
    <row r="6392" spans="1:7" x14ac:dyDescent="0.3">
      <c r="A6392" s="14">
        <v>538996</v>
      </c>
      <c r="B6392" s="14" t="s">
        <v>2744</v>
      </c>
      <c r="C6392" s="14" t="s">
        <v>2736</v>
      </c>
      <c r="D6392" s="14" t="s">
        <v>10041</v>
      </c>
      <c r="E6392" s="14">
        <v>2020</v>
      </c>
      <c r="F6392" s="14">
        <v>100</v>
      </c>
      <c r="G6392" s="14"/>
    </row>
    <row r="6393" spans="1:7" x14ac:dyDescent="0.3">
      <c r="A6393" s="15">
        <v>538996</v>
      </c>
      <c r="B6393" s="15" t="s">
        <v>2744</v>
      </c>
      <c r="C6393" s="15" t="s">
        <v>2736</v>
      </c>
      <c r="D6393" s="15" t="s">
        <v>10042</v>
      </c>
      <c r="E6393" s="15">
        <v>2021</v>
      </c>
      <c r="F6393" s="15">
        <v>16</v>
      </c>
      <c r="G6393" s="15"/>
    </row>
    <row r="6394" spans="1:7" x14ac:dyDescent="0.3">
      <c r="A6394" s="14">
        <v>538996</v>
      </c>
      <c r="B6394" s="14" t="s">
        <v>2744</v>
      </c>
      <c r="C6394" s="14" t="s">
        <v>2736</v>
      </c>
      <c r="D6394" s="14" t="s">
        <v>10043</v>
      </c>
      <c r="E6394" s="14">
        <v>2022</v>
      </c>
      <c r="F6394" s="14">
        <v>48</v>
      </c>
      <c r="G6394" s="14">
        <v>-26</v>
      </c>
    </row>
    <row r="6395" spans="1:7" x14ac:dyDescent="0.3">
      <c r="A6395" s="15">
        <v>538996</v>
      </c>
      <c r="B6395" s="15" t="s">
        <v>2744</v>
      </c>
      <c r="C6395" s="15" t="s">
        <v>2736</v>
      </c>
      <c r="D6395" s="15" t="s">
        <v>10044</v>
      </c>
      <c r="E6395" s="15">
        <v>2023</v>
      </c>
      <c r="F6395" s="15">
        <v>120</v>
      </c>
      <c r="G6395" s="15">
        <v>9.1999999999999993</v>
      </c>
    </row>
    <row r="6396" spans="1:7" x14ac:dyDescent="0.3">
      <c r="A6396" s="14">
        <v>538996</v>
      </c>
      <c r="B6396" s="14" t="s">
        <v>2744</v>
      </c>
      <c r="C6396" s="14" t="s">
        <v>2736</v>
      </c>
      <c r="D6396" s="14" t="s">
        <v>10045</v>
      </c>
      <c r="E6396" s="14">
        <v>2024</v>
      </c>
      <c r="F6396" s="14">
        <v>242</v>
      </c>
      <c r="G6396" s="14">
        <v>38.799999999999997</v>
      </c>
    </row>
    <row r="6397" spans="1:7" x14ac:dyDescent="0.3">
      <c r="A6397" s="15">
        <v>538996</v>
      </c>
      <c r="B6397" s="15" t="s">
        <v>2744</v>
      </c>
      <c r="C6397" s="15" t="s">
        <v>2736</v>
      </c>
      <c r="D6397" s="15" t="s">
        <v>10046</v>
      </c>
      <c r="E6397" s="15">
        <v>2025</v>
      </c>
      <c r="F6397" s="15">
        <v>168</v>
      </c>
      <c r="G6397" s="15">
        <v>31.14</v>
      </c>
    </row>
    <row r="6398" spans="1:7" x14ac:dyDescent="0.3">
      <c r="A6398" s="14">
        <v>670096</v>
      </c>
      <c r="B6398" s="14" t="s">
        <v>5525</v>
      </c>
      <c r="C6398" s="14" t="s">
        <v>5522</v>
      </c>
      <c r="D6398" s="14" t="s">
        <v>10046</v>
      </c>
      <c r="E6398" s="14">
        <v>2025</v>
      </c>
      <c r="F6398" s="14">
        <v>11</v>
      </c>
      <c r="G6398" s="14"/>
    </row>
    <row r="6399" spans="1:7" x14ac:dyDescent="0.3">
      <c r="A6399" s="15">
        <v>679423</v>
      </c>
      <c r="B6399" s="15" t="s">
        <v>3969</v>
      </c>
      <c r="C6399" s="15" t="s">
        <v>3958</v>
      </c>
      <c r="D6399" s="15" t="s">
        <v>10042</v>
      </c>
      <c r="E6399" s="15">
        <v>2021</v>
      </c>
      <c r="F6399" s="15">
        <v>110</v>
      </c>
      <c r="G6399" s="15"/>
    </row>
    <row r="6400" spans="1:7" x14ac:dyDescent="0.3">
      <c r="A6400" s="14">
        <v>679423</v>
      </c>
      <c r="B6400" s="14" t="s">
        <v>3969</v>
      </c>
      <c r="C6400" s="14" t="s">
        <v>3958</v>
      </c>
      <c r="D6400" s="14" t="s">
        <v>10043</v>
      </c>
      <c r="E6400" s="14">
        <v>2022</v>
      </c>
      <c r="F6400" s="14">
        <v>149</v>
      </c>
      <c r="G6400" s="14"/>
    </row>
    <row r="6401" spans="1:7" x14ac:dyDescent="0.3">
      <c r="A6401" s="15">
        <v>679423</v>
      </c>
      <c r="B6401" s="15" t="s">
        <v>3969</v>
      </c>
      <c r="C6401" s="15" t="s">
        <v>3958</v>
      </c>
      <c r="D6401" s="15" t="s">
        <v>10046</v>
      </c>
      <c r="E6401" s="15">
        <v>2025</v>
      </c>
      <c r="F6401" s="15">
        <v>12</v>
      </c>
      <c r="G6401" s="15">
        <v>-29.38</v>
      </c>
    </row>
    <row r="6402" spans="1:7" x14ac:dyDescent="0.3">
      <c r="A6402" s="14">
        <v>504148</v>
      </c>
      <c r="B6402" s="14" t="s">
        <v>3299</v>
      </c>
      <c r="C6402" s="14" t="s">
        <v>3248</v>
      </c>
      <c r="D6402" s="14" t="s">
        <v>10041</v>
      </c>
      <c r="E6402" s="14">
        <v>2020</v>
      </c>
      <c r="F6402" s="14">
        <v>271</v>
      </c>
      <c r="G6402" s="14"/>
    </row>
    <row r="6403" spans="1:7" x14ac:dyDescent="0.3">
      <c r="A6403" s="15">
        <v>504148</v>
      </c>
      <c r="B6403" s="15" t="s">
        <v>3299</v>
      </c>
      <c r="C6403" s="15" t="s">
        <v>3248</v>
      </c>
      <c r="D6403" s="15" t="s">
        <v>10042</v>
      </c>
      <c r="E6403" s="15">
        <v>2021</v>
      </c>
      <c r="F6403" s="15">
        <v>9</v>
      </c>
      <c r="G6403" s="15"/>
    </row>
    <row r="6404" spans="1:7" x14ac:dyDescent="0.3">
      <c r="A6404" s="14">
        <v>504148</v>
      </c>
      <c r="B6404" s="14" t="s">
        <v>3299</v>
      </c>
      <c r="C6404" s="14" t="s">
        <v>3248</v>
      </c>
      <c r="D6404" s="14" t="s">
        <v>10043</v>
      </c>
      <c r="E6404" s="14">
        <v>2022</v>
      </c>
      <c r="F6404" s="14">
        <v>118</v>
      </c>
      <c r="G6404" s="14">
        <v>-76.5</v>
      </c>
    </row>
    <row r="6405" spans="1:7" x14ac:dyDescent="0.3">
      <c r="A6405" s="15">
        <v>504148</v>
      </c>
      <c r="B6405" s="15" t="s">
        <v>3299</v>
      </c>
      <c r="C6405" s="15" t="s">
        <v>3248</v>
      </c>
      <c r="D6405" s="15" t="s">
        <v>10044</v>
      </c>
      <c r="E6405" s="15">
        <v>2023</v>
      </c>
      <c r="F6405" s="15">
        <v>120</v>
      </c>
      <c r="G6405" s="15">
        <v>-34.4</v>
      </c>
    </row>
    <row r="6406" spans="1:7" x14ac:dyDescent="0.3">
      <c r="A6406" s="14">
        <v>504148</v>
      </c>
      <c r="B6406" s="14" t="s">
        <v>3299</v>
      </c>
      <c r="C6406" s="14" t="s">
        <v>3248</v>
      </c>
      <c r="D6406" s="14" t="s">
        <v>10045</v>
      </c>
      <c r="E6406" s="14">
        <v>2024</v>
      </c>
      <c r="F6406" s="14">
        <v>84</v>
      </c>
      <c r="G6406" s="14">
        <v>-26.3</v>
      </c>
    </row>
    <row r="6407" spans="1:7" x14ac:dyDescent="0.3">
      <c r="A6407" s="15">
        <v>504148</v>
      </c>
      <c r="B6407" s="15" t="s">
        <v>3299</v>
      </c>
      <c r="C6407" s="15" t="s">
        <v>3248</v>
      </c>
      <c r="D6407" s="15" t="s">
        <v>10046</v>
      </c>
      <c r="E6407" s="15">
        <v>2025</v>
      </c>
      <c r="F6407" s="15">
        <v>312</v>
      </c>
      <c r="G6407" s="15">
        <v>12.34</v>
      </c>
    </row>
    <row r="6408" spans="1:7" x14ac:dyDescent="0.3">
      <c r="A6408" s="14">
        <v>522784</v>
      </c>
      <c r="B6408" s="14" t="s">
        <v>3625</v>
      </c>
      <c r="C6408" s="14" t="s">
        <v>3569</v>
      </c>
      <c r="D6408" s="14" t="s">
        <v>10047</v>
      </c>
      <c r="E6408" s="14">
        <v>2018</v>
      </c>
      <c r="F6408" s="14">
        <v>19</v>
      </c>
      <c r="G6408" s="14"/>
    </row>
    <row r="6409" spans="1:7" x14ac:dyDescent="0.3">
      <c r="A6409" s="15">
        <v>522784</v>
      </c>
      <c r="B6409" s="15" t="s">
        <v>3625</v>
      </c>
      <c r="C6409" s="15" t="s">
        <v>3569</v>
      </c>
      <c r="D6409" s="15" t="s">
        <v>10042</v>
      </c>
      <c r="E6409" s="15">
        <v>2021</v>
      </c>
      <c r="F6409" s="15">
        <v>4</v>
      </c>
      <c r="G6409" s="15"/>
    </row>
    <row r="6410" spans="1:7" x14ac:dyDescent="0.3">
      <c r="A6410" s="14">
        <v>522784</v>
      </c>
      <c r="B6410" s="14" t="s">
        <v>3625</v>
      </c>
      <c r="C6410" s="14" t="s">
        <v>3569</v>
      </c>
      <c r="D6410" s="14" t="s">
        <v>10043</v>
      </c>
      <c r="E6410" s="14">
        <v>2022</v>
      </c>
      <c r="F6410" s="14">
        <v>7</v>
      </c>
      <c r="G6410" s="14">
        <v>-3.46</v>
      </c>
    </row>
    <row r="6411" spans="1:7" x14ac:dyDescent="0.3">
      <c r="A6411" s="15">
        <v>522784</v>
      </c>
      <c r="B6411" s="15" t="s">
        <v>3625</v>
      </c>
      <c r="C6411" s="15" t="s">
        <v>3569</v>
      </c>
      <c r="D6411" s="15" t="s">
        <v>10044</v>
      </c>
      <c r="E6411" s="15">
        <v>2023</v>
      </c>
      <c r="F6411" s="15">
        <v>15</v>
      </c>
      <c r="G6411" s="15">
        <v>-1.43</v>
      </c>
    </row>
    <row r="6412" spans="1:7" x14ac:dyDescent="0.3">
      <c r="A6412" s="14">
        <v>522784</v>
      </c>
      <c r="B6412" s="14" t="s">
        <v>3625</v>
      </c>
      <c r="C6412" s="14" t="s">
        <v>3569</v>
      </c>
      <c r="D6412" s="14" t="s">
        <v>10045</v>
      </c>
      <c r="E6412" s="14">
        <v>2024</v>
      </c>
      <c r="F6412" s="14">
        <v>56</v>
      </c>
      <c r="G6412" s="14">
        <v>4.12</v>
      </c>
    </row>
    <row r="6413" spans="1:7" x14ac:dyDescent="0.3">
      <c r="A6413" s="15">
        <v>522784</v>
      </c>
      <c r="B6413" s="15" t="s">
        <v>3625</v>
      </c>
      <c r="C6413" s="15" t="s">
        <v>3569</v>
      </c>
      <c r="D6413" s="15" t="s">
        <v>10046</v>
      </c>
      <c r="E6413" s="15">
        <v>2025</v>
      </c>
      <c r="F6413" s="15">
        <v>48</v>
      </c>
      <c r="G6413" s="15">
        <v>5.39</v>
      </c>
    </row>
    <row r="6414" spans="1:7" x14ac:dyDescent="0.3">
      <c r="A6414" s="14">
        <v>1091353</v>
      </c>
      <c r="B6414" s="14" t="s">
        <v>5202</v>
      </c>
      <c r="C6414" s="14" t="s">
        <v>5201</v>
      </c>
      <c r="D6414" s="14" t="s">
        <v>10046</v>
      </c>
      <c r="E6414" s="14">
        <v>2025</v>
      </c>
      <c r="F6414" s="14">
        <v>143</v>
      </c>
      <c r="G6414" s="14"/>
    </row>
    <row r="6415" spans="1:7" x14ac:dyDescent="0.3">
      <c r="A6415" s="15">
        <v>538874</v>
      </c>
      <c r="B6415" s="15" t="s">
        <v>5813</v>
      </c>
      <c r="C6415" s="15" t="s">
        <v>5802</v>
      </c>
      <c r="D6415" s="15" t="s">
        <v>10043</v>
      </c>
      <c r="E6415" s="15">
        <v>2022</v>
      </c>
      <c r="F6415" s="15">
        <v>14</v>
      </c>
      <c r="G6415" s="15"/>
    </row>
    <row r="6416" spans="1:7" x14ac:dyDescent="0.3">
      <c r="A6416" s="14">
        <v>538874</v>
      </c>
      <c r="B6416" s="14" t="s">
        <v>5813</v>
      </c>
      <c r="C6416" s="14" t="s">
        <v>5802</v>
      </c>
      <c r="D6416" s="14" t="s">
        <v>10045</v>
      </c>
      <c r="E6416" s="14">
        <v>2024</v>
      </c>
      <c r="F6416" s="14">
        <v>231</v>
      </c>
      <c r="G6416" s="14"/>
    </row>
    <row r="6417" spans="1:7" x14ac:dyDescent="0.3">
      <c r="A6417" s="15">
        <v>538874</v>
      </c>
      <c r="B6417" s="15" t="s">
        <v>5813</v>
      </c>
      <c r="C6417" s="15" t="s">
        <v>5802</v>
      </c>
      <c r="D6417" s="15" t="s">
        <v>10046</v>
      </c>
      <c r="E6417" s="15">
        <v>2025</v>
      </c>
      <c r="F6417" s="15">
        <v>83</v>
      </c>
      <c r="G6417" s="15">
        <v>35.21</v>
      </c>
    </row>
    <row r="6418" spans="1:7" x14ac:dyDescent="0.3">
      <c r="A6418" s="14">
        <v>360518</v>
      </c>
      <c r="B6418" s="14" t="s">
        <v>3559</v>
      </c>
      <c r="C6418" s="14" t="s">
        <v>3512</v>
      </c>
      <c r="D6418" s="14" t="s">
        <v>10050</v>
      </c>
      <c r="E6418" s="14">
        <v>2017</v>
      </c>
      <c r="F6418" s="14">
        <v>4</v>
      </c>
      <c r="G6418" s="14"/>
    </row>
    <row r="6419" spans="1:7" x14ac:dyDescent="0.3">
      <c r="A6419" s="15">
        <v>360518</v>
      </c>
      <c r="B6419" s="15" t="s">
        <v>3559</v>
      </c>
      <c r="C6419" s="15" t="s">
        <v>3512</v>
      </c>
      <c r="D6419" s="15" t="s">
        <v>10041</v>
      </c>
      <c r="E6419" s="15">
        <v>2020</v>
      </c>
      <c r="F6419" s="15">
        <v>11</v>
      </c>
      <c r="G6419" s="15"/>
    </row>
    <row r="6420" spans="1:7" x14ac:dyDescent="0.3">
      <c r="A6420" s="14">
        <v>360518</v>
      </c>
      <c r="B6420" s="14" t="s">
        <v>3559</v>
      </c>
      <c r="C6420" s="14" t="s">
        <v>3512</v>
      </c>
      <c r="D6420" s="14" t="s">
        <v>10042</v>
      </c>
      <c r="E6420" s="14">
        <v>2021</v>
      </c>
      <c r="F6420" s="14">
        <v>15</v>
      </c>
      <c r="G6420" s="14">
        <v>2.65</v>
      </c>
    </row>
    <row r="6421" spans="1:7" x14ac:dyDescent="0.3">
      <c r="A6421" s="15">
        <v>360518</v>
      </c>
      <c r="B6421" s="15" t="s">
        <v>3559</v>
      </c>
      <c r="C6421" s="15" t="s">
        <v>3512</v>
      </c>
      <c r="D6421" s="15" t="s">
        <v>10043</v>
      </c>
      <c r="E6421" s="15">
        <v>2022</v>
      </c>
      <c r="F6421" s="15">
        <v>53</v>
      </c>
      <c r="G6421" s="15">
        <v>7.79</v>
      </c>
    </row>
    <row r="6422" spans="1:7" x14ac:dyDescent="0.3">
      <c r="A6422" s="14">
        <v>360518</v>
      </c>
      <c r="B6422" s="14" t="s">
        <v>3559</v>
      </c>
      <c r="C6422" s="14" t="s">
        <v>3512</v>
      </c>
      <c r="D6422" s="14" t="s">
        <v>10044</v>
      </c>
      <c r="E6422" s="14">
        <v>2023</v>
      </c>
      <c r="F6422" s="14">
        <v>77</v>
      </c>
      <c r="G6422" s="14">
        <v>11.51</v>
      </c>
    </row>
    <row r="6423" spans="1:7" x14ac:dyDescent="0.3">
      <c r="A6423" s="15">
        <v>360518</v>
      </c>
      <c r="B6423" s="15" t="s">
        <v>3559</v>
      </c>
      <c r="C6423" s="15" t="s">
        <v>3512</v>
      </c>
      <c r="D6423" s="15" t="s">
        <v>10045</v>
      </c>
      <c r="E6423" s="15">
        <v>2024</v>
      </c>
      <c r="F6423" s="15">
        <v>76</v>
      </c>
      <c r="G6423" s="15">
        <v>11.96</v>
      </c>
    </row>
    <row r="6424" spans="1:7" x14ac:dyDescent="0.3">
      <c r="A6424" s="14">
        <v>501709</v>
      </c>
      <c r="B6424" s="14" t="s">
        <v>5243</v>
      </c>
      <c r="C6424" s="14" t="s">
        <v>5201</v>
      </c>
      <c r="D6424" s="14" t="s">
        <v>10043</v>
      </c>
      <c r="E6424" s="14">
        <v>2022</v>
      </c>
      <c r="F6424" s="14">
        <v>11</v>
      </c>
      <c r="G6424" s="14"/>
    </row>
    <row r="6425" spans="1:7" x14ac:dyDescent="0.3">
      <c r="A6425" s="15">
        <v>501709</v>
      </c>
      <c r="B6425" s="15" t="s">
        <v>5243</v>
      </c>
      <c r="C6425" s="15" t="s">
        <v>5201</v>
      </c>
      <c r="D6425" s="15" t="s">
        <v>10046</v>
      </c>
      <c r="E6425" s="15">
        <v>2025</v>
      </c>
      <c r="F6425" s="15">
        <v>59</v>
      </c>
      <c r="G6425" s="15"/>
    </row>
    <row r="6426" spans="1:7" x14ac:dyDescent="0.3">
      <c r="A6426" s="14">
        <v>576028</v>
      </c>
      <c r="B6426" s="14" t="s">
        <v>1746</v>
      </c>
      <c r="C6426" s="14" t="s">
        <v>1682</v>
      </c>
      <c r="D6426" s="14" t="s">
        <v>10043</v>
      </c>
      <c r="E6426" s="14">
        <v>2022</v>
      </c>
      <c r="F6426" s="14">
        <v>11</v>
      </c>
      <c r="G6426" s="14"/>
    </row>
    <row r="6427" spans="1:7" x14ac:dyDescent="0.3">
      <c r="A6427" s="15">
        <v>576028</v>
      </c>
      <c r="B6427" s="15" t="s">
        <v>1746</v>
      </c>
      <c r="C6427" s="15" t="s">
        <v>1682</v>
      </c>
      <c r="D6427" s="15" t="s">
        <v>10044</v>
      </c>
      <c r="E6427" s="15">
        <v>2023</v>
      </c>
      <c r="F6427" s="15">
        <v>8</v>
      </c>
      <c r="G6427" s="15"/>
    </row>
    <row r="6428" spans="1:7" x14ac:dyDescent="0.3">
      <c r="A6428" s="14">
        <v>576028</v>
      </c>
      <c r="B6428" s="14" t="s">
        <v>1746</v>
      </c>
      <c r="C6428" s="14" t="s">
        <v>1682</v>
      </c>
      <c r="D6428" s="14" t="s">
        <v>10046</v>
      </c>
      <c r="E6428" s="14">
        <v>2025</v>
      </c>
      <c r="F6428" s="14">
        <v>31</v>
      </c>
      <c r="G6428" s="14">
        <v>7.36</v>
      </c>
    </row>
    <row r="6429" spans="1:7" x14ac:dyDescent="0.3">
      <c r="A6429" s="15">
        <v>108390</v>
      </c>
      <c r="B6429" s="15" t="s">
        <v>2590</v>
      </c>
      <c r="C6429" s="15" t="s">
        <v>2591</v>
      </c>
      <c r="D6429" s="15" t="s">
        <v>10040</v>
      </c>
      <c r="E6429" s="15">
        <v>2019</v>
      </c>
      <c r="F6429" s="15">
        <v>18</v>
      </c>
      <c r="G6429" s="15"/>
    </row>
    <row r="6430" spans="1:7" x14ac:dyDescent="0.3">
      <c r="A6430" s="14">
        <v>108390</v>
      </c>
      <c r="B6430" s="14" t="s">
        <v>2590</v>
      </c>
      <c r="C6430" s="14" t="s">
        <v>2591</v>
      </c>
      <c r="D6430" s="14" t="s">
        <v>10041</v>
      </c>
      <c r="E6430" s="14">
        <v>2020</v>
      </c>
      <c r="F6430" s="14">
        <v>11</v>
      </c>
      <c r="G6430" s="14"/>
    </row>
    <row r="6431" spans="1:7" x14ac:dyDescent="0.3">
      <c r="A6431" s="15">
        <v>108390</v>
      </c>
      <c r="B6431" s="15" t="s">
        <v>2590</v>
      </c>
      <c r="C6431" s="15" t="s">
        <v>2591</v>
      </c>
      <c r="D6431" s="15" t="s">
        <v>10042</v>
      </c>
      <c r="E6431" s="15">
        <v>2021</v>
      </c>
      <c r="F6431" s="15">
        <v>37</v>
      </c>
      <c r="G6431" s="15">
        <v>9.5</v>
      </c>
    </row>
    <row r="6432" spans="1:7" x14ac:dyDescent="0.3">
      <c r="A6432" s="14">
        <v>108390</v>
      </c>
      <c r="B6432" s="14" t="s">
        <v>2590</v>
      </c>
      <c r="C6432" s="14" t="s">
        <v>2591</v>
      </c>
      <c r="D6432" s="14" t="s">
        <v>10043</v>
      </c>
      <c r="E6432" s="14">
        <v>2022</v>
      </c>
      <c r="F6432" s="14">
        <v>36</v>
      </c>
      <c r="G6432" s="14">
        <v>8</v>
      </c>
    </row>
    <row r="6433" spans="1:7" x14ac:dyDescent="0.3">
      <c r="A6433" s="15">
        <v>108390</v>
      </c>
      <c r="B6433" s="15" t="s">
        <v>2590</v>
      </c>
      <c r="C6433" s="15" t="s">
        <v>2591</v>
      </c>
      <c r="D6433" s="15" t="s">
        <v>10044</v>
      </c>
      <c r="E6433" s="15">
        <v>2023</v>
      </c>
      <c r="F6433" s="15">
        <v>263</v>
      </c>
      <c r="G6433" s="15">
        <v>51.5</v>
      </c>
    </row>
    <row r="6434" spans="1:7" x14ac:dyDescent="0.3">
      <c r="A6434" s="14">
        <v>108390</v>
      </c>
      <c r="B6434" s="14" t="s">
        <v>2590</v>
      </c>
      <c r="C6434" s="14" t="s">
        <v>2591</v>
      </c>
      <c r="D6434" s="14" t="s">
        <v>10045</v>
      </c>
      <c r="E6434" s="14">
        <v>2024</v>
      </c>
      <c r="F6434" s="14">
        <v>83</v>
      </c>
      <c r="G6434" s="14">
        <v>30.86</v>
      </c>
    </row>
    <row r="6435" spans="1:7" x14ac:dyDescent="0.3">
      <c r="A6435" s="15">
        <v>108390</v>
      </c>
      <c r="B6435" s="15" t="s">
        <v>2590</v>
      </c>
      <c r="C6435" s="15" t="s">
        <v>2591</v>
      </c>
      <c r="D6435" s="15" t="s">
        <v>10046</v>
      </c>
      <c r="E6435" s="15">
        <v>2025</v>
      </c>
      <c r="F6435" s="15">
        <v>52</v>
      </c>
      <c r="G6435" s="15">
        <v>16.86</v>
      </c>
    </row>
    <row r="6436" spans="1:7" x14ac:dyDescent="0.3">
      <c r="A6436" s="14">
        <v>367466</v>
      </c>
      <c r="B6436" s="14" t="s">
        <v>2832</v>
      </c>
      <c r="C6436" s="14" t="s">
        <v>2817</v>
      </c>
      <c r="D6436" s="14" t="s">
        <v>10041</v>
      </c>
      <c r="E6436" s="14">
        <v>2020</v>
      </c>
      <c r="F6436" s="14">
        <v>16</v>
      </c>
      <c r="G6436" s="14"/>
    </row>
    <row r="6437" spans="1:7" x14ac:dyDescent="0.3">
      <c r="A6437" s="15">
        <v>367466</v>
      </c>
      <c r="B6437" s="15" t="s">
        <v>2832</v>
      </c>
      <c r="C6437" s="15" t="s">
        <v>2817</v>
      </c>
      <c r="D6437" s="15" t="s">
        <v>10042</v>
      </c>
      <c r="E6437" s="15">
        <v>2021</v>
      </c>
      <c r="F6437" s="15">
        <v>133</v>
      </c>
      <c r="G6437" s="15"/>
    </row>
    <row r="6438" spans="1:7" x14ac:dyDescent="0.3">
      <c r="A6438" s="14">
        <v>367466</v>
      </c>
      <c r="B6438" s="14" t="s">
        <v>2832</v>
      </c>
      <c r="C6438" s="14" t="s">
        <v>2817</v>
      </c>
      <c r="D6438" s="14" t="s">
        <v>10043</v>
      </c>
      <c r="E6438" s="14">
        <v>2022</v>
      </c>
      <c r="F6438" s="14">
        <v>61</v>
      </c>
      <c r="G6438" s="14">
        <v>22.5</v>
      </c>
    </row>
    <row r="6439" spans="1:7" x14ac:dyDescent="0.3">
      <c r="A6439" s="15">
        <v>367466</v>
      </c>
      <c r="B6439" s="15" t="s">
        <v>2832</v>
      </c>
      <c r="C6439" s="15" t="s">
        <v>2817</v>
      </c>
      <c r="D6439" s="15" t="s">
        <v>10044</v>
      </c>
      <c r="E6439" s="15">
        <v>2023</v>
      </c>
      <c r="F6439" s="15">
        <v>39</v>
      </c>
      <c r="G6439" s="15">
        <v>-0.3</v>
      </c>
    </row>
    <row r="6440" spans="1:7" x14ac:dyDescent="0.3">
      <c r="A6440" s="14">
        <v>367466</v>
      </c>
      <c r="B6440" s="14" t="s">
        <v>2832</v>
      </c>
      <c r="C6440" s="14" t="s">
        <v>2817</v>
      </c>
      <c r="D6440" s="14" t="s">
        <v>10045</v>
      </c>
      <c r="E6440" s="14">
        <v>2024</v>
      </c>
      <c r="F6440" s="14">
        <v>310</v>
      </c>
      <c r="G6440" s="14">
        <v>49.4</v>
      </c>
    </row>
    <row r="6441" spans="1:7" x14ac:dyDescent="0.3">
      <c r="A6441" s="15">
        <v>367466</v>
      </c>
      <c r="B6441" s="15" t="s">
        <v>2832</v>
      </c>
      <c r="C6441" s="15" t="s">
        <v>2817</v>
      </c>
      <c r="D6441" s="15" t="s">
        <v>10046</v>
      </c>
      <c r="E6441" s="15">
        <v>2025</v>
      </c>
      <c r="F6441" s="15">
        <v>28</v>
      </c>
      <c r="G6441" s="15">
        <v>16.260000000000002</v>
      </c>
    </row>
    <row r="6442" spans="1:7" x14ac:dyDescent="0.3">
      <c r="A6442" s="14">
        <v>538964</v>
      </c>
      <c r="B6442" s="14" t="s">
        <v>3060</v>
      </c>
      <c r="C6442" s="14" t="s">
        <v>3009</v>
      </c>
      <c r="D6442" s="14" t="s">
        <v>10045</v>
      </c>
      <c r="E6442" s="14">
        <v>2024</v>
      </c>
      <c r="F6442" s="14">
        <v>4</v>
      </c>
      <c r="G6442" s="14"/>
    </row>
    <row r="6443" spans="1:7" x14ac:dyDescent="0.3">
      <c r="A6443" s="15">
        <v>228948</v>
      </c>
      <c r="B6443" s="15" t="s">
        <v>5719</v>
      </c>
      <c r="C6443" s="15" t="s">
        <v>5691</v>
      </c>
      <c r="D6443" s="15" t="s">
        <v>10054</v>
      </c>
      <c r="E6443" s="15">
        <v>2012</v>
      </c>
      <c r="F6443" s="15">
        <v>29</v>
      </c>
      <c r="G6443" s="15"/>
    </row>
    <row r="6444" spans="1:7" x14ac:dyDescent="0.3">
      <c r="A6444" s="14">
        <v>228948</v>
      </c>
      <c r="B6444" s="14" t="s">
        <v>5719</v>
      </c>
      <c r="C6444" s="14" t="s">
        <v>5691</v>
      </c>
      <c r="D6444" s="14" t="s">
        <v>10048</v>
      </c>
      <c r="E6444" s="14">
        <v>2014</v>
      </c>
      <c r="F6444" s="14">
        <v>39</v>
      </c>
      <c r="G6444" s="14"/>
    </row>
    <row r="6445" spans="1:7" x14ac:dyDescent="0.3">
      <c r="A6445" s="15">
        <v>228948</v>
      </c>
      <c r="B6445" s="15" t="s">
        <v>5719</v>
      </c>
      <c r="C6445" s="15" t="s">
        <v>5691</v>
      </c>
      <c r="D6445" s="15" t="s">
        <v>10050</v>
      </c>
      <c r="E6445" s="15">
        <v>2017</v>
      </c>
      <c r="F6445" s="15">
        <v>27</v>
      </c>
      <c r="G6445" s="15">
        <v>-0.68</v>
      </c>
    </row>
    <row r="6446" spans="1:7" x14ac:dyDescent="0.3">
      <c r="A6446" s="14">
        <v>228948</v>
      </c>
      <c r="B6446" s="14" t="s">
        <v>5719</v>
      </c>
      <c r="C6446" s="14" t="s">
        <v>5691</v>
      </c>
      <c r="D6446" s="14" t="s">
        <v>10047</v>
      </c>
      <c r="E6446" s="14">
        <v>2018</v>
      </c>
      <c r="F6446" s="14">
        <v>22</v>
      </c>
      <c r="G6446" s="14">
        <v>-1.55</v>
      </c>
    </row>
    <row r="6447" spans="1:7" x14ac:dyDescent="0.3">
      <c r="A6447" s="15">
        <v>228948</v>
      </c>
      <c r="B6447" s="15" t="s">
        <v>5719</v>
      </c>
      <c r="C6447" s="15" t="s">
        <v>5691</v>
      </c>
      <c r="D6447" s="15" t="s">
        <v>10040</v>
      </c>
      <c r="E6447" s="15">
        <v>2019</v>
      </c>
      <c r="F6447" s="15">
        <v>119</v>
      </c>
      <c r="G6447" s="15">
        <v>6.88</v>
      </c>
    </row>
    <row r="6448" spans="1:7" x14ac:dyDescent="0.3">
      <c r="A6448" s="14">
        <v>228948</v>
      </c>
      <c r="B6448" s="14" t="s">
        <v>5719</v>
      </c>
      <c r="C6448" s="14" t="s">
        <v>5691</v>
      </c>
      <c r="D6448" s="14" t="s">
        <v>10041</v>
      </c>
      <c r="E6448" s="14">
        <v>2020</v>
      </c>
      <c r="F6448" s="14">
        <v>93</v>
      </c>
      <c r="G6448" s="14">
        <v>8.17</v>
      </c>
    </row>
    <row r="6449" spans="1:7" x14ac:dyDescent="0.3">
      <c r="A6449" s="15">
        <v>228948</v>
      </c>
      <c r="B6449" s="15" t="s">
        <v>5719</v>
      </c>
      <c r="C6449" s="15" t="s">
        <v>5691</v>
      </c>
      <c r="D6449" s="15" t="s">
        <v>10043</v>
      </c>
      <c r="E6449" s="15">
        <v>2022</v>
      </c>
      <c r="F6449" s="15">
        <v>2</v>
      </c>
      <c r="G6449" s="15">
        <v>2.02</v>
      </c>
    </row>
    <row r="6450" spans="1:7" x14ac:dyDescent="0.3">
      <c r="A6450" s="14">
        <v>170961</v>
      </c>
      <c r="B6450" s="14" t="s">
        <v>5358</v>
      </c>
      <c r="C6450" s="14" t="s">
        <v>5318</v>
      </c>
      <c r="D6450" s="14" t="s">
        <v>10042</v>
      </c>
      <c r="E6450" s="14">
        <v>2021</v>
      </c>
      <c r="F6450" s="14">
        <v>26</v>
      </c>
      <c r="G6450" s="14"/>
    </row>
    <row r="6451" spans="1:7" x14ac:dyDescent="0.3">
      <c r="A6451" s="15">
        <v>170961</v>
      </c>
      <c r="B6451" s="15" t="s">
        <v>5358</v>
      </c>
      <c r="C6451" s="15" t="s">
        <v>5318</v>
      </c>
      <c r="D6451" s="15" t="s">
        <v>10043</v>
      </c>
      <c r="E6451" s="15">
        <v>2022</v>
      </c>
      <c r="F6451" s="15">
        <v>113</v>
      </c>
      <c r="G6451" s="15"/>
    </row>
    <row r="6452" spans="1:7" x14ac:dyDescent="0.3">
      <c r="A6452" s="14">
        <v>170961</v>
      </c>
      <c r="B6452" s="14" t="s">
        <v>5358</v>
      </c>
      <c r="C6452" s="14" t="s">
        <v>5318</v>
      </c>
      <c r="D6452" s="14" t="s">
        <v>10044</v>
      </c>
      <c r="E6452" s="14">
        <v>2023</v>
      </c>
      <c r="F6452" s="14">
        <v>35</v>
      </c>
      <c r="G6452" s="14">
        <v>4.5</v>
      </c>
    </row>
    <row r="6453" spans="1:7" x14ac:dyDescent="0.3">
      <c r="A6453" s="15">
        <v>170961</v>
      </c>
      <c r="B6453" s="15" t="s">
        <v>5358</v>
      </c>
      <c r="C6453" s="15" t="s">
        <v>5318</v>
      </c>
      <c r="D6453" s="15" t="s">
        <v>10045</v>
      </c>
      <c r="E6453" s="15">
        <v>2024</v>
      </c>
      <c r="F6453" s="15">
        <v>239</v>
      </c>
      <c r="G6453" s="15">
        <v>56.1</v>
      </c>
    </row>
    <row r="6454" spans="1:7" x14ac:dyDescent="0.3">
      <c r="A6454" s="14">
        <v>170961</v>
      </c>
      <c r="B6454" s="14" t="s">
        <v>5358</v>
      </c>
      <c r="C6454" s="14" t="s">
        <v>5318</v>
      </c>
      <c r="D6454" s="14" t="s">
        <v>10046</v>
      </c>
      <c r="E6454" s="14">
        <v>2025</v>
      </c>
      <c r="F6454" s="14">
        <v>45</v>
      </c>
      <c r="G6454" s="14">
        <v>16.399999999999999</v>
      </c>
    </row>
    <row r="6455" spans="1:7" x14ac:dyDescent="0.3">
      <c r="A6455" s="15">
        <v>698259</v>
      </c>
      <c r="B6455" s="15" t="s">
        <v>4110</v>
      </c>
      <c r="C6455" s="15" t="s">
        <v>4091</v>
      </c>
      <c r="D6455" s="15" t="s">
        <v>10043</v>
      </c>
      <c r="E6455" s="15">
        <v>2022</v>
      </c>
      <c r="F6455" s="15">
        <v>63</v>
      </c>
      <c r="G6455" s="15"/>
    </row>
    <row r="6456" spans="1:7" x14ac:dyDescent="0.3">
      <c r="A6456" s="14">
        <v>698259</v>
      </c>
      <c r="B6456" s="14" t="s">
        <v>4110</v>
      </c>
      <c r="C6456" s="14" t="s">
        <v>4091</v>
      </c>
      <c r="D6456" s="14" t="s">
        <v>10044</v>
      </c>
      <c r="E6456" s="14">
        <v>2023</v>
      </c>
      <c r="F6456" s="14">
        <v>21</v>
      </c>
      <c r="G6456" s="14"/>
    </row>
    <row r="6457" spans="1:7" x14ac:dyDescent="0.3">
      <c r="A6457" s="15">
        <v>698259</v>
      </c>
      <c r="B6457" s="15" t="s">
        <v>4110</v>
      </c>
      <c r="C6457" s="15" t="s">
        <v>4091</v>
      </c>
      <c r="D6457" s="15" t="s">
        <v>10045</v>
      </c>
      <c r="E6457" s="15">
        <v>2024</v>
      </c>
      <c r="F6457" s="15">
        <v>107</v>
      </c>
      <c r="G6457" s="15">
        <v>22</v>
      </c>
    </row>
    <row r="6458" spans="1:7" x14ac:dyDescent="0.3">
      <c r="A6458" s="14">
        <v>698259</v>
      </c>
      <c r="B6458" s="14" t="s">
        <v>4110</v>
      </c>
      <c r="C6458" s="14" t="s">
        <v>4091</v>
      </c>
      <c r="D6458" s="14" t="s">
        <v>10046</v>
      </c>
      <c r="E6458" s="14">
        <v>2025</v>
      </c>
      <c r="F6458" s="14">
        <v>60</v>
      </c>
      <c r="G6458" s="14">
        <v>7.7</v>
      </c>
    </row>
    <row r="6459" spans="1:7" x14ac:dyDescent="0.3">
      <c r="A6459" s="15">
        <v>205562</v>
      </c>
      <c r="B6459" s="15" t="s">
        <v>2252</v>
      </c>
      <c r="C6459" s="15" t="s">
        <v>2175</v>
      </c>
      <c r="D6459" s="15" t="s">
        <v>10040</v>
      </c>
      <c r="E6459" s="15">
        <v>2019</v>
      </c>
      <c r="F6459" s="15">
        <v>20</v>
      </c>
      <c r="G6459" s="15"/>
    </row>
    <row r="6460" spans="1:7" x14ac:dyDescent="0.3">
      <c r="A6460" s="14">
        <v>205562</v>
      </c>
      <c r="B6460" s="14" t="s">
        <v>2252</v>
      </c>
      <c r="C6460" s="14" t="s">
        <v>2175</v>
      </c>
      <c r="D6460" s="14" t="s">
        <v>10041</v>
      </c>
      <c r="E6460" s="14">
        <v>2020</v>
      </c>
      <c r="F6460" s="14">
        <v>51</v>
      </c>
      <c r="G6460" s="14"/>
    </row>
    <row r="6461" spans="1:7" x14ac:dyDescent="0.3">
      <c r="A6461" s="15">
        <v>205562</v>
      </c>
      <c r="B6461" s="15" t="s">
        <v>2252</v>
      </c>
      <c r="C6461" s="15" t="s">
        <v>2175</v>
      </c>
      <c r="D6461" s="15" t="s">
        <v>10042</v>
      </c>
      <c r="E6461" s="15">
        <v>2021</v>
      </c>
      <c r="F6461" s="15">
        <v>102</v>
      </c>
      <c r="G6461" s="15">
        <v>41</v>
      </c>
    </row>
    <row r="6462" spans="1:7" x14ac:dyDescent="0.3">
      <c r="A6462" s="14">
        <v>205562</v>
      </c>
      <c r="B6462" s="14" t="s">
        <v>2252</v>
      </c>
      <c r="C6462" s="14" t="s">
        <v>2175</v>
      </c>
      <c r="D6462" s="14" t="s">
        <v>10043</v>
      </c>
      <c r="E6462" s="14">
        <v>2022</v>
      </c>
      <c r="F6462" s="14">
        <v>4</v>
      </c>
      <c r="G6462" s="14">
        <v>0.3</v>
      </c>
    </row>
    <row r="6463" spans="1:7" x14ac:dyDescent="0.3">
      <c r="A6463" s="15">
        <v>205562</v>
      </c>
      <c r="B6463" s="15" t="s">
        <v>2252</v>
      </c>
      <c r="C6463" s="15" t="s">
        <v>2175</v>
      </c>
      <c r="D6463" s="15" t="s">
        <v>10044</v>
      </c>
      <c r="E6463" s="15">
        <v>2023</v>
      </c>
      <c r="F6463" s="15">
        <v>244</v>
      </c>
      <c r="G6463" s="15">
        <v>40.1</v>
      </c>
    </row>
    <row r="6464" spans="1:7" x14ac:dyDescent="0.3">
      <c r="A6464" s="14">
        <v>205562</v>
      </c>
      <c r="B6464" s="14" t="s">
        <v>2252</v>
      </c>
      <c r="C6464" s="14" t="s">
        <v>2175</v>
      </c>
      <c r="D6464" s="14" t="s">
        <v>10045</v>
      </c>
      <c r="E6464" s="14">
        <v>2024</v>
      </c>
      <c r="F6464" s="14">
        <v>85</v>
      </c>
      <c r="G6464" s="14">
        <v>23.03</v>
      </c>
    </row>
    <row r="6465" spans="1:7" x14ac:dyDescent="0.3">
      <c r="A6465" s="15">
        <v>205562</v>
      </c>
      <c r="B6465" s="15" t="s">
        <v>2252</v>
      </c>
      <c r="C6465" s="15" t="s">
        <v>2175</v>
      </c>
      <c r="D6465" s="15" t="s">
        <v>10046</v>
      </c>
      <c r="E6465" s="15">
        <v>2025</v>
      </c>
      <c r="F6465" s="15">
        <v>39</v>
      </c>
      <c r="G6465" s="15">
        <v>9.5399999999999991</v>
      </c>
    </row>
    <row r="6466" spans="1:7" x14ac:dyDescent="0.3">
      <c r="A6466" s="14">
        <v>100986</v>
      </c>
      <c r="B6466" s="14" t="s">
        <v>5434</v>
      </c>
      <c r="C6466" s="14" t="s">
        <v>5410</v>
      </c>
      <c r="D6466" s="14" t="s">
        <v>10042</v>
      </c>
      <c r="E6466" s="14">
        <v>2021</v>
      </c>
      <c r="F6466" s="14">
        <v>102</v>
      </c>
      <c r="G6466" s="14"/>
    </row>
    <row r="6467" spans="1:7" x14ac:dyDescent="0.3">
      <c r="A6467" s="15">
        <v>100986</v>
      </c>
      <c r="B6467" s="15" t="s">
        <v>5434</v>
      </c>
      <c r="C6467" s="15" t="s">
        <v>5410</v>
      </c>
      <c r="D6467" s="15" t="s">
        <v>10043</v>
      </c>
      <c r="E6467" s="15">
        <v>2022</v>
      </c>
      <c r="F6467" s="15">
        <v>112</v>
      </c>
      <c r="G6467" s="15"/>
    </row>
    <row r="6468" spans="1:7" x14ac:dyDescent="0.3">
      <c r="A6468" s="14">
        <v>100986</v>
      </c>
      <c r="B6468" s="14" t="s">
        <v>5434</v>
      </c>
      <c r="C6468" s="14" t="s">
        <v>5410</v>
      </c>
      <c r="D6468" s="14" t="s">
        <v>10044</v>
      </c>
      <c r="E6468" s="14">
        <v>2023</v>
      </c>
      <c r="F6468" s="14">
        <v>114</v>
      </c>
      <c r="G6468" s="14">
        <v>6</v>
      </c>
    </row>
    <row r="6469" spans="1:7" x14ac:dyDescent="0.3">
      <c r="A6469" s="15">
        <v>100986</v>
      </c>
      <c r="B6469" s="15" t="s">
        <v>5434</v>
      </c>
      <c r="C6469" s="15" t="s">
        <v>5410</v>
      </c>
      <c r="D6469" s="15" t="s">
        <v>10045</v>
      </c>
      <c r="E6469" s="15">
        <v>2024</v>
      </c>
      <c r="F6469" s="15">
        <v>31</v>
      </c>
      <c r="G6469" s="15">
        <v>-21.1</v>
      </c>
    </row>
    <row r="6470" spans="1:7" x14ac:dyDescent="0.3">
      <c r="A6470" s="14">
        <v>100986</v>
      </c>
      <c r="B6470" s="14" t="s">
        <v>5434</v>
      </c>
      <c r="C6470" s="14" t="s">
        <v>5410</v>
      </c>
      <c r="D6470" s="14" t="s">
        <v>10046</v>
      </c>
      <c r="E6470" s="14">
        <v>2025</v>
      </c>
      <c r="F6470" s="14">
        <v>53</v>
      </c>
      <c r="G6470" s="14">
        <v>-17.899999999999999</v>
      </c>
    </row>
    <row r="6471" spans="1:7" x14ac:dyDescent="0.3">
      <c r="A6471" s="15">
        <v>230784</v>
      </c>
      <c r="B6471" s="15" t="s">
        <v>2904</v>
      </c>
      <c r="C6471" s="15" t="s">
        <v>2877</v>
      </c>
      <c r="D6471" s="15" t="s">
        <v>10051</v>
      </c>
      <c r="E6471" s="15">
        <v>2015</v>
      </c>
      <c r="F6471" s="15">
        <v>29</v>
      </c>
      <c r="G6471" s="15"/>
    </row>
    <row r="6472" spans="1:7" x14ac:dyDescent="0.3">
      <c r="A6472" s="14">
        <v>230784</v>
      </c>
      <c r="B6472" s="14" t="s">
        <v>2904</v>
      </c>
      <c r="C6472" s="14" t="s">
        <v>2877</v>
      </c>
      <c r="D6472" s="14" t="s">
        <v>10040</v>
      </c>
      <c r="E6472" s="14">
        <v>2019</v>
      </c>
      <c r="F6472" s="14">
        <v>8</v>
      </c>
      <c r="G6472" s="14"/>
    </row>
    <row r="6473" spans="1:7" x14ac:dyDescent="0.3">
      <c r="A6473" s="15">
        <v>230784</v>
      </c>
      <c r="B6473" s="15" t="s">
        <v>2904</v>
      </c>
      <c r="C6473" s="15" t="s">
        <v>2877</v>
      </c>
      <c r="D6473" s="15" t="s">
        <v>10041</v>
      </c>
      <c r="E6473" s="15">
        <v>2020</v>
      </c>
      <c r="F6473" s="15">
        <v>84</v>
      </c>
      <c r="G6473" s="15">
        <v>6.36</v>
      </c>
    </row>
    <row r="6474" spans="1:7" x14ac:dyDescent="0.3">
      <c r="A6474" s="14">
        <v>230784</v>
      </c>
      <c r="B6474" s="14" t="s">
        <v>2904</v>
      </c>
      <c r="C6474" s="14" t="s">
        <v>2877</v>
      </c>
      <c r="D6474" s="14" t="s">
        <v>10042</v>
      </c>
      <c r="E6474" s="14">
        <v>2021</v>
      </c>
      <c r="F6474" s="14">
        <v>155</v>
      </c>
      <c r="G6474" s="14">
        <v>16.72</v>
      </c>
    </row>
    <row r="6475" spans="1:7" x14ac:dyDescent="0.3">
      <c r="A6475" s="15">
        <v>230784</v>
      </c>
      <c r="B6475" s="15" t="s">
        <v>2904</v>
      </c>
      <c r="C6475" s="15" t="s">
        <v>2877</v>
      </c>
      <c r="D6475" s="15" t="s">
        <v>10043</v>
      </c>
      <c r="E6475" s="15">
        <v>2022</v>
      </c>
      <c r="F6475" s="15">
        <v>31</v>
      </c>
      <c r="G6475" s="15">
        <v>8.5</v>
      </c>
    </row>
    <row r="6476" spans="1:7" x14ac:dyDescent="0.3">
      <c r="A6476" s="14">
        <v>230784</v>
      </c>
      <c r="B6476" s="14" t="s">
        <v>2904</v>
      </c>
      <c r="C6476" s="14" t="s">
        <v>2877</v>
      </c>
      <c r="D6476" s="14" t="s">
        <v>10044</v>
      </c>
      <c r="E6476" s="14">
        <v>2023</v>
      </c>
      <c r="F6476" s="14">
        <v>145</v>
      </c>
      <c r="G6476" s="14">
        <v>12.48</v>
      </c>
    </row>
    <row r="6477" spans="1:7" x14ac:dyDescent="0.3">
      <c r="A6477" s="15">
        <v>230784</v>
      </c>
      <c r="B6477" s="15" t="s">
        <v>2904</v>
      </c>
      <c r="C6477" s="15" t="s">
        <v>2877</v>
      </c>
      <c r="D6477" s="15" t="s">
        <v>10045</v>
      </c>
      <c r="E6477" s="15">
        <v>2024</v>
      </c>
      <c r="F6477" s="15">
        <v>6</v>
      </c>
      <c r="G6477" s="15">
        <v>4.8600000000000003</v>
      </c>
    </row>
    <row r="6478" spans="1:7" x14ac:dyDescent="0.3">
      <c r="A6478" s="14">
        <v>230784</v>
      </c>
      <c r="B6478" s="14" t="s">
        <v>2904</v>
      </c>
      <c r="C6478" s="14" t="s">
        <v>2877</v>
      </c>
      <c r="D6478" s="14" t="s">
        <v>10046</v>
      </c>
      <c r="E6478" s="14">
        <v>2025</v>
      </c>
      <c r="F6478" s="14">
        <v>49</v>
      </c>
      <c r="G6478" s="14">
        <v>2.79</v>
      </c>
    </row>
    <row r="6479" spans="1:7" x14ac:dyDescent="0.3">
      <c r="A6479" s="15">
        <v>695422</v>
      </c>
      <c r="B6479" s="15" t="s">
        <v>5236</v>
      </c>
      <c r="C6479" s="15" t="s">
        <v>5201</v>
      </c>
      <c r="D6479" s="15" t="s">
        <v>10045</v>
      </c>
      <c r="E6479" s="15">
        <v>2024</v>
      </c>
      <c r="F6479" s="15">
        <v>32</v>
      </c>
      <c r="G6479" s="15"/>
    </row>
    <row r="6480" spans="1:7" x14ac:dyDescent="0.3">
      <c r="A6480" s="14">
        <v>816580</v>
      </c>
      <c r="B6480" s="14" t="s">
        <v>5416</v>
      </c>
      <c r="C6480" s="14" t="s">
        <v>5410</v>
      </c>
      <c r="D6480" s="14" t="s">
        <v>10045</v>
      </c>
      <c r="E6480" s="14">
        <v>2024</v>
      </c>
      <c r="F6480" s="14">
        <v>320</v>
      </c>
      <c r="G6480" s="14"/>
    </row>
    <row r="6481" spans="1:7" x14ac:dyDescent="0.3">
      <c r="A6481" s="15">
        <v>616344</v>
      </c>
      <c r="B6481" s="15" t="s">
        <v>4977</v>
      </c>
      <c r="C6481" s="15" t="s">
        <v>4934</v>
      </c>
      <c r="D6481" s="15" t="s">
        <v>10041</v>
      </c>
      <c r="E6481" s="15">
        <v>2020</v>
      </c>
      <c r="F6481" s="15">
        <v>15</v>
      </c>
      <c r="G6481" s="15"/>
    </row>
    <row r="6482" spans="1:7" x14ac:dyDescent="0.3">
      <c r="A6482" s="14">
        <v>616344</v>
      </c>
      <c r="B6482" s="14" t="s">
        <v>4977</v>
      </c>
      <c r="C6482" s="14" t="s">
        <v>4934</v>
      </c>
      <c r="D6482" s="14" t="s">
        <v>10042</v>
      </c>
      <c r="E6482" s="14">
        <v>2021</v>
      </c>
      <c r="F6482" s="14">
        <v>38</v>
      </c>
      <c r="G6482" s="14"/>
    </row>
    <row r="6483" spans="1:7" x14ac:dyDescent="0.3">
      <c r="A6483" s="15">
        <v>616344</v>
      </c>
      <c r="B6483" s="15" t="s">
        <v>4977</v>
      </c>
      <c r="C6483" s="15" t="s">
        <v>4934</v>
      </c>
      <c r="D6483" s="15" t="s">
        <v>10043</v>
      </c>
      <c r="E6483" s="15">
        <v>2022</v>
      </c>
      <c r="F6483" s="15">
        <v>42</v>
      </c>
      <c r="G6483" s="15">
        <v>13.5</v>
      </c>
    </row>
    <row r="6484" spans="1:7" x14ac:dyDescent="0.3">
      <c r="A6484" s="14">
        <v>616344</v>
      </c>
      <c r="B6484" s="14" t="s">
        <v>4977</v>
      </c>
      <c r="C6484" s="14" t="s">
        <v>4934</v>
      </c>
      <c r="D6484" s="14" t="s">
        <v>10044</v>
      </c>
      <c r="E6484" s="14">
        <v>2023</v>
      </c>
      <c r="F6484" s="14">
        <v>35</v>
      </c>
      <c r="G6484" s="14">
        <v>6.4</v>
      </c>
    </row>
    <row r="6485" spans="1:7" x14ac:dyDescent="0.3">
      <c r="A6485" s="15">
        <v>616344</v>
      </c>
      <c r="B6485" s="15" t="s">
        <v>4977</v>
      </c>
      <c r="C6485" s="15" t="s">
        <v>4934</v>
      </c>
      <c r="D6485" s="15" t="s">
        <v>10046</v>
      </c>
      <c r="E6485" s="15">
        <v>2025</v>
      </c>
      <c r="F6485" s="15">
        <v>51</v>
      </c>
      <c r="G6485" s="15">
        <v>5.66</v>
      </c>
    </row>
    <row r="6486" spans="1:7" x14ac:dyDescent="0.3">
      <c r="A6486" s="14">
        <v>955448</v>
      </c>
      <c r="B6486" s="14" t="s">
        <v>4884</v>
      </c>
      <c r="C6486" s="14" t="s">
        <v>4832</v>
      </c>
      <c r="D6486" s="14" t="s">
        <v>10044</v>
      </c>
      <c r="E6486" s="14">
        <v>2023</v>
      </c>
      <c r="F6486" s="14">
        <v>51</v>
      </c>
      <c r="G6486" s="14"/>
    </row>
    <row r="6487" spans="1:7" x14ac:dyDescent="0.3">
      <c r="A6487" s="15">
        <v>955448</v>
      </c>
      <c r="B6487" s="15" t="s">
        <v>4884</v>
      </c>
      <c r="C6487" s="15" t="s">
        <v>4832</v>
      </c>
      <c r="D6487" s="15" t="s">
        <v>10046</v>
      </c>
      <c r="E6487" s="15">
        <v>2025</v>
      </c>
      <c r="F6487" s="15">
        <v>60</v>
      </c>
      <c r="G6487" s="15"/>
    </row>
    <row r="6488" spans="1:7" x14ac:dyDescent="0.3">
      <c r="A6488" s="14">
        <v>457736</v>
      </c>
      <c r="B6488" s="14" t="s">
        <v>3628</v>
      </c>
      <c r="C6488" s="14" t="s">
        <v>3569</v>
      </c>
      <c r="D6488" s="14" t="s">
        <v>10042</v>
      </c>
      <c r="E6488" s="14">
        <v>2021</v>
      </c>
      <c r="F6488" s="14">
        <v>6</v>
      </c>
      <c r="G6488" s="14"/>
    </row>
    <row r="6489" spans="1:7" x14ac:dyDescent="0.3">
      <c r="A6489" s="15">
        <v>457736</v>
      </c>
      <c r="B6489" s="15" t="s">
        <v>3628</v>
      </c>
      <c r="C6489" s="15" t="s">
        <v>3569</v>
      </c>
      <c r="D6489" s="15" t="s">
        <v>10043</v>
      </c>
      <c r="E6489" s="15">
        <v>2022</v>
      </c>
      <c r="F6489" s="15">
        <v>10</v>
      </c>
      <c r="G6489" s="15"/>
    </row>
    <row r="6490" spans="1:7" x14ac:dyDescent="0.3">
      <c r="A6490" s="14">
        <v>457736</v>
      </c>
      <c r="B6490" s="14" t="s">
        <v>3628</v>
      </c>
      <c r="C6490" s="14" t="s">
        <v>3569</v>
      </c>
      <c r="D6490" s="14" t="s">
        <v>10044</v>
      </c>
      <c r="E6490" s="14">
        <v>2023</v>
      </c>
      <c r="F6490" s="14">
        <v>40</v>
      </c>
      <c r="G6490" s="14">
        <v>17</v>
      </c>
    </row>
    <row r="6491" spans="1:7" x14ac:dyDescent="0.3">
      <c r="A6491" s="15">
        <v>457736</v>
      </c>
      <c r="B6491" s="15" t="s">
        <v>3628</v>
      </c>
      <c r="C6491" s="15" t="s">
        <v>3569</v>
      </c>
      <c r="D6491" s="15" t="s">
        <v>10045</v>
      </c>
      <c r="E6491" s="15">
        <v>2024</v>
      </c>
      <c r="F6491" s="15">
        <v>20</v>
      </c>
      <c r="G6491" s="15">
        <v>7.2</v>
      </c>
    </row>
    <row r="6492" spans="1:7" x14ac:dyDescent="0.3">
      <c r="A6492" s="14">
        <v>460939</v>
      </c>
      <c r="B6492" s="14" t="s">
        <v>988</v>
      </c>
      <c r="C6492" s="14" t="s">
        <v>945</v>
      </c>
      <c r="D6492" s="14" t="s">
        <v>10042</v>
      </c>
      <c r="E6492" s="14">
        <v>2021</v>
      </c>
      <c r="F6492" s="14">
        <v>12</v>
      </c>
      <c r="G6492" s="14"/>
    </row>
    <row r="6493" spans="1:7" x14ac:dyDescent="0.3">
      <c r="A6493" s="15">
        <v>696589</v>
      </c>
      <c r="B6493" s="15" t="s">
        <v>707</v>
      </c>
      <c r="C6493" s="15" t="s">
        <v>683</v>
      </c>
      <c r="D6493" s="15" t="s">
        <v>10045</v>
      </c>
      <c r="E6493" s="15">
        <v>2024</v>
      </c>
      <c r="F6493" s="15">
        <v>106</v>
      </c>
      <c r="G6493" s="15"/>
    </row>
    <row r="6494" spans="1:7" x14ac:dyDescent="0.3">
      <c r="A6494" s="14">
        <v>696589</v>
      </c>
      <c r="B6494" s="14" t="s">
        <v>707</v>
      </c>
      <c r="C6494" s="14" t="s">
        <v>683</v>
      </c>
      <c r="D6494" s="14" t="s">
        <v>10046</v>
      </c>
      <c r="E6494" s="14">
        <v>2025</v>
      </c>
      <c r="F6494" s="14">
        <v>19</v>
      </c>
      <c r="G6494" s="14"/>
    </row>
    <row r="6495" spans="1:7" x14ac:dyDescent="0.3">
      <c r="A6495" s="15">
        <v>553285</v>
      </c>
      <c r="B6495" s="15" t="s">
        <v>4645</v>
      </c>
      <c r="C6495" s="15" t="s">
        <v>4614</v>
      </c>
      <c r="D6495" s="15" t="s">
        <v>10040</v>
      </c>
      <c r="E6495" s="15">
        <v>2019</v>
      </c>
      <c r="F6495" s="15">
        <v>29</v>
      </c>
      <c r="G6495" s="15"/>
    </row>
    <row r="6496" spans="1:7" x14ac:dyDescent="0.3">
      <c r="A6496" s="14">
        <v>553285</v>
      </c>
      <c r="B6496" s="14" t="s">
        <v>4645</v>
      </c>
      <c r="C6496" s="14" t="s">
        <v>4614</v>
      </c>
      <c r="D6496" s="14" t="s">
        <v>10043</v>
      </c>
      <c r="E6496" s="14">
        <v>2022</v>
      </c>
      <c r="F6496" s="14">
        <v>73</v>
      </c>
      <c r="G6496" s="14"/>
    </row>
    <row r="6497" spans="1:7" x14ac:dyDescent="0.3">
      <c r="A6497" s="15">
        <v>553285</v>
      </c>
      <c r="B6497" s="15" t="s">
        <v>4645</v>
      </c>
      <c r="C6497" s="15" t="s">
        <v>4614</v>
      </c>
      <c r="D6497" s="15" t="s">
        <v>10044</v>
      </c>
      <c r="E6497" s="15">
        <v>2023</v>
      </c>
      <c r="F6497" s="15">
        <v>29</v>
      </c>
      <c r="G6497" s="15">
        <v>3.38</v>
      </c>
    </row>
    <row r="6498" spans="1:7" x14ac:dyDescent="0.3">
      <c r="A6498" s="14">
        <v>553285</v>
      </c>
      <c r="B6498" s="14" t="s">
        <v>4645</v>
      </c>
      <c r="C6498" s="14" t="s">
        <v>4614</v>
      </c>
      <c r="D6498" s="14" t="s">
        <v>10045</v>
      </c>
      <c r="E6498" s="14">
        <v>2024</v>
      </c>
      <c r="F6498" s="14">
        <v>82</v>
      </c>
      <c r="G6498" s="14">
        <v>7.57</v>
      </c>
    </row>
    <row r="6499" spans="1:7" x14ac:dyDescent="0.3">
      <c r="A6499" s="15">
        <v>553285</v>
      </c>
      <c r="B6499" s="15" t="s">
        <v>4645</v>
      </c>
      <c r="C6499" s="15" t="s">
        <v>4614</v>
      </c>
      <c r="D6499" s="15" t="s">
        <v>10046</v>
      </c>
      <c r="E6499" s="15">
        <v>2025</v>
      </c>
      <c r="F6499" s="15">
        <v>38</v>
      </c>
      <c r="G6499" s="15">
        <v>3.27</v>
      </c>
    </row>
    <row r="6500" spans="1:7" x14ac:dyDescent="0.3">
      <c r="A6500" s="14">
        <v>337092</v>
      </c>
      <c r="B6500" s="14" t="s">
        <v>4559</v>
      </c>
      <c r="C6500" s="14" t="s">
        <v>4555</v>
      </c>
      <c r="D6500" s="14" t="s">
        <v>10042</v>
      </c>
      <c r="E6500" s="14">
        <v>2021</v>
      </c>
      <c r="F6500" s="14">
        <v>42</v>
      </c>
      <c r="G6500" s="14"/>
    </row>
    <row r="6501" spans="1:7" x14ac:dyDescent="0.3">
      <c r="A6501" s="15">
        <v>337092</v>
      </c>
      <c r="B6501" s="15" t="s">
        <v>4559</v>
      </c>
      <c r="C6501" s="15" t="s">
        <v>4555</v>
      </c>
      <c r="D6501" s="15" t="s">
        <v>10043</v>
      </c>
      <c r="E6501" s="15">
        <v>2022</v>
      </c>
      <c r="F6501" s="15">
        <v>7</v>
      </c>
      <c r="G6501" s="15"/>
    </row>
    <row r="6502" spans="1:7" x14ac:dyDescent="0.3">
      <c r="A6502" s="14">
        <v>337092</v>
      </c>
      <c r="B6502" s="14" t="s">
        <v>4559</v>
      </c>
      <c r="C6502" s="14" t="s">
        <v>4555</v>
      </c>
      <c r="D6502" s="14" t="s">
        <v>10046</v>
      </c>
      <c r="E6502" s="14">
        <v>2025</v>
      </c>
      <c r="F6502" s="14">
        <v>18</v>
      </c>
      <c r="G6502" s="14">
        <v>-3.77</v>
      </c>
    </row>
    <row r="6503" spans="1:7" x14ac:dyDescent="0.3">
      <c r="A6503" s="15">
        <v>287920</v>
      </c>
      <c r="B6503" s="15" t="s">
        <v>5032</v>
      </c>
      <c r="C6503" s="15" t="s">
        <v>4991</v>
      </c>
      <c r="D6503" s="15" t="s">
        <v>10051</v>
      </c>
      <c r="E6503" s="15">
        <v>2015</v>
      </c>
      <c r="F6503" s="15">
        <v>19</v>
      </c>
      <c r="G6503" s="15"/>
    </row>
    <row r="6504" spans="1:7" x14ac:dyDescent="0.3">
      <c r="A6504" s="14">
        <v>287920</v>
      </c>
      <c r="B6504" s="14" t="s">
        <v>5032</v>
      </c>
      <c r="C6504" s="14" t="s">
        <v>4991</v>
      </c>
      <c r="D6504" s="14" t="s">
        <v>10049</v>
      </c>
      <c r="E6504" s="14">
        <v>2016</v>
      </c>
      <c r="F6504" s="14">
        <v>54</v>
      </c>
      <c r="G6504" s="14"/>
    </row>
    <row r="6505" spans="1:7" x14ac:dyDescent="0.3">
      <c r="A6505" s="15">
        <v>287920</v>
      </c>
      <c r="B6505" s="15" t="s">
        <v>5032</v>
      </c>
      <c r="C6505" s="15" t="s">
        <v>4991</v>
      </c>
      <c r="D6505" s="15" t="s">
        <v>10041</v>
      </c>
      <c r="E6505" s="15">
        <v>2020</v>
      </c>
      <c r="F6505" s="15">
        <v>7</v>
      </c>
      <c r="G6505" s="15">
        <v>-5.07</v>
      </c>
    </row>
    <row r="6506" spans="1:7" x14ac:dyDescent="0.3">
      <c r="A6506" s="14">
        <v>287920</v>
      </c>
      <c r="B6506" s="14" t="s">
        <v>5032</v>
      </c>
      <c r="C6506" s="14" t="s">
        <v>4991</v>
      </c>
      <c r="D6506" s="14" t="s">
        <v>10042</v>
      </c>
      <c r="E6506" s="14">
        <v>2021</v>
      </c>
      <c r="F6506" s="14">
        <v>122</v>
      </c>
      <c r="G6506" s="14">
        <v>8.27</v>
      </c>
    </row>
    <row r="6507" spans="1:7" x14ac:dyDescent="0.3">
      <c r="A6507" s="15">
        <v>287920</v>
      </c>
      <c r="B6507" s="15" t="s">
        <v>5032</v>
      </c>
      <c r="C6507" s="15" t="s">
        <v>4991</v>
      </c>
      <c r="D6507" s="15" t="s">
        <v>10043</v>
      </c>
      <c r="E6507" s="15">
        <v>2022</v>
      </c>
      <c r="F6507" s="15">
        <v>59</v>
      </c>
      <c r="G6507" s="15">
        <v>6.24</v>
      </c>
    </row>
    <row r="6508" spans="1:7" x14ac:dyDescent="0.3">
      <c r="A6508" s="14">
        <v>287920</v>
      </c>
      <c r="B6508" s="14" t="s">
        <v>5032</v>
      </c>
      <c r="C6508" s="14" t="s">
        <v>4991</v>
      </c>
      <c r="D6508" s="14" t="s">
        <v>10046</v>
      </c>
      <c r="E6508" s="14">
        <v>2025</v>
      </c>
      <c r="F6508" s="14">
        <v>21</v>
      </c>
      <c r="G6508" s="14">
        <v>1.1399999999999999</v>
      </c>
    </row>
    <row r="6509" spans="1:7" x14ac:dyDescent="0.3">
      <c r="A6509" s="15">
        <v>236981</v>
      </c>
      <c r="B6509" s="15" t="s">
        <v>4677</v>
      </c>
      <c r="C6509" s="15" t="s">
        <v>4668</v>
      </c>
      <c r="D6509" s="15" t="s">
        <v>10047</v>
      </c>
      <c r="E6509" s="15">
        <v>2018</v>
      </c>
      <c r="F6509" s="15">
        <v>320</v>
      </c>
      <c r="G6509" s="15"/>
    </row>
    <row r="6510" spans="1:7" x14ac:dyDescent="0.3">
      <c r="A6510" s="14">
        <v>236981</v>
      </c>
      <c r="B6510" s="14" t="s">
        <v>4677</v>
      </c>
      <c r="C6510" s="14" t="s">
        <v>4668</v>
      </c>
      <c r="D6510" s="14" t="s">
        <v>10040</v>
      </c>
      <c r="E6510" s="14">
        <v>2019</v>
      </c>
      <c r="F6510" s="14">
        <v>241</v>
      </c>
      <c r="G6510" s="14"/>
    </row>
    <row r="6511" spans="1:7" x14ac:dyDescent="0.3">
      <c r="A6511" s="15">
        <v>236981</v>
      </c>
      <c r="B6511" s="15" t="s">
        <v>4677</v>
      </c>
      <c r="C6511" s="15" t="s">
        <v>4668</v>
      </c>
      <c r="D6511" s="15" t="s">
        <v>10041</v>
      </c>
      <c r="E6511" s="15">
        <v>2020</v>
      </c>
      <c r="F6511" s="15">
        <v>118</v>
      </c>
      <c r="G6511" s="15">
        <v>-101</v>
      </c>
    </row>
    <row r="6512" spans="1:7" x14ac:dyDescent="0.3">
      <c r="A6512" s="14">
        <v>236981</v>
      </c>
      <c r="B6512" s="14" t="s">
        <v>4677</v>
      </c>
      <c r="C6512" s="14" t="s">
        <v>4668</v>
      </c>
      <c r="D6512" s="14" t="s">
        <v>10042</v>
      </c>
      <c r="E6512" s="14">
        <v>2021</v>
      </c>
      <c r="F6512" s="14">
        <v>8</v>
      </c>
      <c r="G6512" s="14">
        <v>-105.9</v>
      </c>
    </row>
    <row r="6513" spans="1:7" x14ac:dyDescent="0.3">
      <c r="A6513" s="15">
        <v>236981</v>
      </c>
      <c r="B6513" s="15" t="s">
        <v>4677</v>
      </c>
      <c r="C6513" s="15" t="s">
        <v>4668</v>
      </c>
      <c r="D6513" s="15" t="s">
        <v>10043</v>
      </c>
      <c r="E6513" s="15">
        <v>2022</v>
      </c>
      <c r="F6513" s="15">
        <v>13</v>
      </c>
      <c r="G6513" s="15">
        <v>-84.7</v>
      </c>
    </row>
    <row r="6514" spans="1:7" x14ac:dyDescent="0.3">
      <c r="A6514" s="14">
        <v>236981</v>
      </c>
      <c r="B6514" s="14" t="s">
        <v>4677</v>
      </c>
      <c r="C6514" s="14" t="s">
        <v>4668</v>
      </c>
      <c r="D6514" s="14" t="s">
        <v>10044</v>
      </c>
      <c r="E6514" s="14">
        <v>2023</v>
      </c>
      <c r="F6514" s="14">
        <v>8</v>
      </c>
      <c r="G6514" s="14">
        <v>-67.260000000000005</v>
      </c>
    </row>
    <row r="6515" spans="1:7" x14ac:dyDescent="0.3">
      <c r="A6515" s="15">
        <v>236981</v>
      </c>
      <c r="B6515" s="15" t="s">
        <v>4677</v>
      </c>
      <c r="C6515" s="15" t="s">
        <v>4668</v>
      </c>
      <c r="D6515" s="15" t="s">
        <v>10045</v>
      </c>
      <c r="E6515" s="15">
        <v>2024</v>
      </c>
      <c r="F6515" s="15">
        <v>29</v>
      </c>
      <c r="G6515" s="15">
        <v>-51.57</v>
      </c>
    </row>
    <row r="6516" spans="1:7" x14ac:dyDescent="0.3">
      <c r="A6516" s="14">
        <v>236981</v>
      </c>
      <c r="B6516" s="14" t="s">
        <v>4677</v>
      </c>
      <c r="C6516" s="14" t="s">
        <v>4668</v>
      </c>
      <c r="D6516" s="14" t="s">
        <v>10046</v>
      </c>
      <c r="E6516" s="14">
        <v>2025</v>
      </c>
      <c r="F6516" s="14">
        <v>151</v>
      </c>
      <c r="G6516" s="14">
        <v>-30.57</v>
      </c>
    </row>
    <row r="6517" spans="1:7" x14ac:dyDescent="0.3">
      <c r="A6517" s="15">
        <v>170527</v>
      </c>
      <c r="B6517" s="15" t="s">
        <v>4868</v>
      </c>
      <c r="C6517" s="15" t="s">
        <v>4832</v>
      </c>
      <c r="D6517" s="15" t="s">
        <v>10040</v>
      </c>
      <c r="E6517" s="15">
        <v>2019</v>
      </c>
      <c r="F6517" s="15">
        <v>8</v>
      </c>
      <c r="G6517" s="15"/>
    </row>
    <row r="6518" spans="1:7" x14ac:dyDescent="0.3">
      <c r="A6518" s="14">
        <v>170527</v>
      </c>
      <c r="B6518" s="14" t="s">
        <v>4868</v>
      </c>
      <c r="C6518" s="14" t="s">
        <v>4832</v>
      </c>
      <c r="D6518" s="14" t="s">
        <v>10041</v>
      </c>
      <c r="E6518" s="14">
        <v>2020</v>
      </c>
      <c r="F6518" s="14">
        <v>8</v>
      </c>
      <c r="G6518" s="14"/>
    </row>
    <row r="6519" spans="1:7" x14ac:dyDescent="0.3">
      <c r="A6519" s="15">
        <v>170527</v>
      </c>
      <c r="B6519" s="15" t="s">
        <v>4868</v>
      </c>
      <c r="C6519" s="15" t="s">
        <v>4832</v>
      </c>
      <c r="D6519" s="15" t="s">
        <v>10042</v>
      </c>
      <c r="E6519" s="15">
        <v>2021</v>
      </c>
      <c r="F6519" s="15">
        <v>48</v>
      </c>
      <c r="G6519" s="15">
        <v>20</v>
      </c>
    </row>
    <row r="6520" spans="1:7" x14ac:dyDescent="0.3">
      <c r="A6520" s="14">
        <v>170527</v>
      </c>
      <c r="B6520" s="14" t="s">
        <v>4868</v>
      </c>
      <c r="C6520" s="14" t="s">
        <v>4832</v>
      </c>
      <c r="D6520" s="14" t="s">
        <v>10043</v>
      </c>
      <c r="E6520" s="14">
        <v>2022</v>
      </c>
      <c r="F6520" s="14">
        <v>96</v>
      </c>
      <c r="G6520" s="14">
        <v>30.4</v>
      </c>
    </row>
    <row r="6521" spans="1:7" x14ac:dyDescent="0.3">
      <c r="A6521" s="15">
        <v>170527</v>
      </c>
      <c r="B6521" s="15" t="s">
        <v>4868</v>
      </c>
      <c r="C6521" s="15" t="s">
        <v>4832</v>
      </c>
      <c r="D6521" s="15" t="s">
        <v>10044</v>
      </c>
      <c r="E6521" s="15">
        <v>2023</v>
      </c>
      <c r="F6521" s="15">
        <v>88</v>
      </c>
      <c r="G6521" s="15">
        <v>24.8</v>
      </c>
    </row>
    <row r="6522" spans="1:7" x14ac:dyDescent="0.3">
      <c r="A6522" s="14">
        <v>170527</v>
      </c>
      <c r="B6522" s="14" t="s">
        <v>4868</v>
      </c>
      <c r="C6522" s="14" t="s">
        <v>4832</v>
      </c>
      <c r="D6522" s="14" t="s">
        <v>10045</v>
      </c>
      <c r="E6522" s="14">
        <v>2024</v>
      </c>
      <c r="F6522" s="14">
        <v>47</v>
      </c>
      <c r="G6522" s="14">
        <v>13.8</v>
      </c>
    </row>
    <row r="6523" spans="1:7" x14ac:dyDescent="0.3">
      <c r="A6523" s="15">
        <v>170527</v>
      </c>
      <c r="B6523" s="15" t="s">
        <v>4868</v>
      </c>
      <c r="C6523" s="15" t="s">
        <v>4832</v>
      </c>
      <c r="D6523" s="15" t="s">
        <v>10046</v>
      </c>
      <c r="E6523" s="15">
        <v>2025</v>
      </c>
      <c r="F6523" s="15">
        <v>14</v>
      </c>
      <c r="G6523" s="15">
        <v>4.8600000000000003</v>
      </c>
    </row>
    <row r="6524" spans="1:7" x14ac:dyDescent="0.3">
      <c r="A6524" s="14">
        <v>262226</v>
      </c>
      <c r="B6524" s="14" t="s">
        <v>765</v>
      </c>
      <c r="C6524" s="14" t="s">
        <v>741</v>
      </c>
      <c r="D6524" s="14" t="s">
        <v>10051</v>
      </c>
      <c r="E6524" s="14">
        <v>2015</v>
      </c>
      <c r="F6524" s="14">
        <v>42</v>
      </c>
      <c r="G6524" s="14"/>
    </row>
    <row r="6525" spans="1:7" x14ac:dyDescent="0.3">
      <c r="A6525" s="15">
        <v>262226</v>
      </c>
      <c r="B6525" s="15" t="s">
        <v>765</v>
      </c>
      <c r="C6525" s="15" t="s">
        <v>741</v>
      </c>
      <c r="D6525" s="15" t="s">
        <v>10040</v>
      </c>
      <c r="E6525" s="15">
        <v>2019</v>
      </c>
      <c r="F6525" s="15">
        <v>62</v>
      </c>
      <c r="G6525" s="15"/>
    </row>
    <row r="6526" spans="1:7" x14ac:dyDescent="0.3">
      <c r="A6526" s="14">
        <v>262226</v>
      </c>
      <c r="B6526" s="14" t="s">
        <v>765</v>
      </c>
      <c r="C6526" s="14" t="s">
        <v>741</v>
      </c>
      <c r="D6526" s="14" t="s">
        <v>10041</v>
      </c>
      <c r="E6526" s="14">
        <v>2020</v>
      </c>
      <c r="F6526" s="14">
        <v>137</v>
      </c>
      <c r="G6526" s="14">
        <v>15</v>
      </c>
    </row>
    <row r="6527" spans="1:7" x14ac:dyDescent="0.3">
      <c r="A6527" s="15">
        <v>262226</v>
      </c>
      <c r="B6527" s="15" t="s">
        <v>765</v>
      </c>
      <c r="C6527" s="15" t="s">
        <v>741</v>
      </c>
      <c r="D6527" s="15" t="s">
        <v>10042</v>
      </c>
      <c r="E6527" s="15">
        <v>2021</v>
      </c>
      <c r="F6527" s="15">
        <v>74</v>
      </c>
      <c r="G6527" s="15">
        <v>9.43</v>
      </c>
    </row>
    <row r="6528" spans="1:7" x14ac:dyDescent="0.3">
      <c r="A6528" s="14">
        <v>262226</v>
      </c>
      <c r="B6528" s="14" t="s">
        <v>765</v>
      </c>
      <c r="C6528" s="14" t="s">
        <v>741</v>
      </c>
      <c r="D6528" s="14" t="s">
        <v>10045</v>
      </c>
      <c r="E6528" s="14">
        <v>2024</v>
      </c>
      <c r="F6528" s="14">
        <v>91</v>
      </c>
      <c r="G6528" s="14">
        <v>5.78</v>
      </c>
    </row>
    <row r="6529" spans="1:7" x14ac:dyDescent="0.3">
      <c r="A6529" s="15">
        <v>370846</v>
      </c>
      <c r="B6529" s="15" t="s">
        <v>5574</v>
      </c>
      <c r="C6529" s="15" t="s">
        <v>5575</v>
      </c>
      <c r="D6529" s="15" t="s">
        <v>10047</v>
      </c>
      <c r="E6529" s="15">
        <v>2018</v>
      </c>
      <c r="F6529" s="15">
        <v>9</v>
      </c>
      <c r="G6529" s="15"/>
    </row>
    <row r="6530" spans="1:7" x14ac:dyDescent="0.3">
      <c r="A6530" s="14">
        <v>370846</v>
      </c>
      <c r="B6530" s="14" t="s">
        <v>5574</v>
      </c>
      <c r="C6530" s="14" t="s">
        <v>5575</v>
      </c>
      <c r="D6530" s="14" t="s">
        <v>10040</v>
      </c>
      <c r="E6530" s="14">
        <v>2019</v>
      </c>
      <c r="F6530" s="14">
        <v>366</v>
      </c>
      <c r="G6530" s="14"/>
    </row>
    <row r="6531" spans="1:7" x14ac:dyDescent="0.3">
      <c r="A6531" s="15">
        <v>370846</v>
      </c>
      <c r="B6531" s="15" t="s">
        <v>5574</v>
      </c>
      <c r="C6531" s="15" t="s">
        <v>5575</v>
      </c>
      <c r="D6531" s="15" t="s">
        <v>10041</v>
      </c>
      <c r="E6531" s="15">
        <v>2020</v>
      </c>
      <c r="F6531" s="15">
        <v>8</v>
      </c>
      <c r="G6531" s="15">
        <v>-0.5</v>
      </c>
    </row>
    <row r="6532" spans="1:7" x14ac:dyDescent="0.3">
      <c r="A6532" s="14">
        <v>370846</v>
      </c>
      <c r="B6532" s="14" t="s">
        <v>5574</v>
      </c>
      <c r="C6532" s="14" t="s">
        <v>5575</v>
      </c>
      <c r="D6532" s="14" t="s">
        <v>10042</v>
      </c>
      <c r="E6532" s="14">
        <v>2021</v>
      </c>
      <c r="F6532" s="14">
        <v>66</v>
      </c>
      <c r="G6532" s="14">
        <v>-18.7</v>
      </c>
    </row>
    <row r="6533" spans="1:7" x14ac:dyDescent="0.3">
      <c r="A6533" s="15">
        <v>370846</v>
      </c>
      <c r="B6533" s="15" t="s">
        <v>5574</v>
      </c>
      <c r="C6533" s="15" t="s">
        <v>5575</v>
      </c>
      <c r="D6533" s="15" t="s">
        <v>10043</v>
      </c>
      <c r="E6533" s="15">
        <v>2022</v>
      </c>
      <c r="F6533" s="15">
        <v>47</v>
      </c>
      <c r="G6533" s="15">
        <v>-22.4</v>
      </c>
    </row>
    <row r="6534" spans="1:7" x14ac:dyDescent="0.3">
      <c r="A6534" s="14">
        <v>370846</v>
      </c>
      <c r="B6534" s="14" t="s">
        <v>5574</v>
      </c>
      <c r="C6534" s="14" t="s">
        <v>5575</v>
      </c>
      <c r="D6534" s="14" t="s">
        <v>10044</v>
      </c>
      <c r="E6534" s="14">
        <v>2023</v>
      </c>
      <c r="F6534" s="14">
        <v>48</v>
      </c>
      <c r="G6534" s="14">
        <v>-20.11</v>
      </c>
    </row>
    <row r="6535" spans="1:7" x14ac:dyDescent="0.3">
      <c r="A6535" s="15">
        <v>370846</v>
      </c>
      <c r="B6535" s="15" t="s">
        <v>5574</v>
      </c>
      <c r="C6535" s="15" t="s">
        <v>5575</v>
      </c>
      <c r="D6535" s="15" t="s">
        <v>10045</v>
      </c>
      <c r="E6535" s="15">
        <v>2024</v>
      </c>
      <c r="F6535" s="15">
        <v>59</v>
      </c>
      <c r="G6535" s="15">
        <v>-15.96</v>
      </c>
    </row>
    <row r="6536" spans="1:7" x14ac:dyDescent="0.3">
      <c r="A6536" s="14">
        <v>370846</v>
      </c>
      <c r="B6536" s="14" t="s">
        <v>5574</v>
      </c>
      <c r="C6536" s="14" t="s">
        <v>5575</v>
      </c>
      <c r="D6536" s="14" t="s">
        <v>10046</v>
      </c>
      <c r="E6536" s="14">
        <v>2025</v>
      </c>
      <c r="F6536" s="14">
        <v>13</v>
      </c>
      <c r="G6536" s="14">
        <v>-16.739999999999998</v>
      </c>
    </row>
    <row r="6537" spans="1:7" x14ac:dyDescent="0.3">
      <c r="A6537" s="15">
        <v>503981</v>
      </c>
      <c r="B6537" s="15" t="s">
        <v>10078</v>
      </c>
      <c r="C6537" s="15" t="s">
        <v>1075</v>
      </c>
      <c r="D6537" s="15" t="s">
        <v>10042</v>
      </c>
      <c r="E6537" s="15">
        <v>2021</v>
      </c>
      <c r="F6537" s="15">
        <v>383</v>
      </c>
      <c r="G6537" s="15"/>
    </row>
    <row r="6538" spans="1:7" x14ac:dyDescent="0.3">
      <c r="A6538" s="14">
        <v>503981</v>
      </c>
      <c r="B6538" s="14" t="s">
        <v>10078</v>
      </c>
      <c r="C6538" s="14" t="s">
        <v>1075</v>
      </c>
      <c r="D6538" s="14" t="s">
        <v>10044</v>
      </c>
      <c r="E6538" s="14">
        <v>2023</v>
      </c>
      <c r="F6538" s="14">
        <v>56</v>
      </c>
      <c r="G6538" s="14"/>
    </row>
    <row r="6539" spans="1:7" x14ac:dyDescent="0.3">
      <c r="A6539" s="15">
        <v>503981</v>
      </c>
      <c r="B6539" s="15" t="s">
        <v>10078</v>
      </c>
      <c r="C6539" s="15" t="s">
        <v>1075</v>
      </c>
      <c r="D6539" s="15" t="s">
        <v>10045</v>
      </c>
      <c r="E6539" s="15">
        <v>2024</v>
      </c>
      <c r="F6539" s="15">
        <v>6</v>
      </c>
      <c r="G6539" s="15">
        <v>-131.07</v>
      </c>
    </row>
    <row r="6540" spans="1:7" x14ac:dyDescent="0.3">
      <c r="A6540" s="14">
        <v>503981</v>
      </c>
      <c r="B6540" s="14" t="s">
        <v>10078</v>
      </c>
      <c r="C6540" s="14" t="s">
        <v>1075</v>
      </c>
      <c r="D6540" s="14" t="s">
        <v>10046</v>
      </c>
      <c r="E6540" s="14">
        <v>2025</v>
      </c>
      <c r="F6540" s="14">
        <v>125</v>
      </c>
      <c r="G6540" s="14">
        <v>-74.569999999999993</v>
      </c>
    </row>
    <row r="6541" spans="1:7" x14ac:dyDescent="0.3">
      <c r="A6541" s="15">
        <v>822959</v>
      </c>
      <c r="B6541" s="15" t="s">
        <v>4251</v>
      </c>
      <c r="C6541" s="15" t="s">
        <v>4210</v>
      </c>
      <c r="D6541" s="15" t="s">
        <v>10043</v>
      </c>
      <c r="E6541" s="15">
        <v>2022</v>
      </c>
      <c r="F6541" s="15">
        <v>15</v>
      </c>
      <c r="G6541" s="15"/>
    </row>
    <row r="6542" spans="1:7" x14ac:dyDescent="0.3">
      <c r="A6542" s="14">
        <v>822959</v>
      </c>
      <c r="B6542" s="14" t="s">
        <v>4251</v>
      </c>
      <c r="C6542" s="14" t="s">
        <v>4210</v>
      </c>
      <c r="D6542" s="14" t="s">
        <v>10045</v>
      </c>
      <c r="E6542" s="14">
        <v>2024</v>
      </c>
      <c r="F6542" s="14">
        <v>33</v>
      </c>
      <c r="G6542" s="14"/>
    </row>
    <row r="6543" spans="1:7" x14ac:dyDescent="0.3">
      <c r="A6543" s="15">
        <v>822959</v>
      </c>
      <c r="B6543" s="15" t="s">
        <v>4251</v>
      </c>
      <c r="C6543" s="15" t="s">
        <v>4210</v>
      </c>
      <c r="D6543" s="15" t="s">
        <v>10046</v>
      </c>
      <c r="E6543" s="15">
        <v>2025</v>
      </c>
      <c r="F6543" s="15">
        <v>25</v>
      </c>
      <c r="G6543" s="15">
        <v>4.1399999999999997</v>
      </c>
    </row>
    <row r="6544" spans="1:7" x14ac:dyDescent="0.3">
      <c r="A6544" s="14">
        <v>123275</v>
      </c>
      <c r="B6544" s="14" t="s">
        <v>771</v>
      </c>
      <c r="C6544" s="14" t="s">
        <v>741</v>
      </c>
      <c r="D6544" s="14" t="s">
        <v>10047</v>
      </c>
      <c r="E6544" s="14">
        <v>2018</v>
      </c>
      <c r="F6544" s="14">
        <v>63</v>
      </c>
      <c r="G6544" s="14"/>
    </row>
    <row r="6545" spans="1:7" x14ac:dyDescent="0.3">
      <c r="A6545" s="15">
        <v>123275</v>
      </c>
      <c r="B6545" s="15" t="s">
        <v>771</v>
      </c>
      <c r="C6545" s="15" t="s">
        <v>741</v>
      </c>
      <c r="D6545" s="15" t="s">
        <v>10040</v>
      </c>
      <c r="E6545" s="15">
        <v>2019</v>
      </c>
      <c r="F6545" s="15">
        <v>40</v>
      </c>
      <c r="G6545" s="15"/>
    </row>
    <row r="6546" spans="1:7" x14ac:dyDescent="0.3">
      <c r="A6546" s="14">
        <v>123275</v>
      </c>
      <c r="B6546" s="14" t="s">
        <v>771</v>
      </c>
      <c r="C6546" s="14" t="s">
        <v>741</v>
      </c>
      <c r="D6546" s="14" t="s">
        <v>10041</v>
      </c>
      <c r="E6546" s="14">
        <v>2020</v>
      </c>
      <c r="F6546" s="14">
        <v>289</v>
      </c>
      <c r="G6546" s="14">
        <v>113</v>
      </c>
    </row>
    <row r="6547" spans="1:7" x14ac:dyDescent="0.3">
      <c r="A6547" s="15">
        <v>123275</v>
      </c>
      <c r="B6547" s="15" t="s">
        <v>771</v>
      </c>
      <c r="C6547" s="15" t="s">
        <v>741</v>
      </c>
      <c r="D6547" s="15" t="s">
        <v>10042</v>
      </c>
      <c r="E6547" s="15">
        <v>2021</v>
      </c>
      <c r="F6547" s="15">
        <v>27</v>
      </c>
      <c r="G6547" s="15">
        <v>14.1</v>
      </c>
    </row>
    <row r="6548" spans="1:7" x14ac:dyDescent="0.3">
      <c r="A6548" s="14">
        <v>123275</v>
      </c>
      <c r="B6548" s="14" t="s">
        <v>771</v>
      </c>
      <c r="C6548" s="14" t="s">
        <v>741</v>
      </c>
      <c r="D6548" s="14" t="s">
        <v>10043</v>
      </c>
      <c r="E6548" s="14">
        <v>2022</v>
      </c>
      <c r="F6548" s="14">
        <v>39</v>
      </c>
      <c r="G6548" s="14">
        <v>-6.1</v>
      </c>
    </row>
    <row r="6549" spans="1:7" x14ac:dyDescent="0.3">
      <c r="A6549" s="15">
        <v>123275</v>
      </c>
      <c r="B6549" s="15" t="s">
        <v>771</v>
      </c>
      <c r="C6549" s="15" t="s">
        <v>741</v>
      </c>
      <c r="D6549" s="15" t="s">
        <v>10044</v>
      </c>
      <c r="E6549" s="15">
        <v>2023</v>
      </c>
      <c r="F6549" s="15">
        <v>29</v>
      </c>
      <c r="G6549" s="15">
        <v>-12.43</v>
      </c>
    </row>
    <row r="6550" spans="1:7" x14ac:dyDescent="0.3">
      <c r="A6550" s="14">
        <v>123275</v>
      </c>
      <c r="B6550" s="14" t="s">
        <v>771</v>
      </c>
      <c r="C6550" s="14" t="s">
        <v>741</v>
      </c>
      <c r="D6550" s="14" t="s">
        <v>10046</v>
      </c>
      <c r="E6550" s="14">
        <v>2025</v>
      </c>
      <c r="F6550" s="14">
        <v>16</v>
      </c>
      <c r="G6550" s="14">
        <v>-13.45</v>
      </c>
    </row>
    <row r="6551" spans="1:7" x14ac:dyDescent="0.3">
      <c r="A6551" s="15">
        <v>798043</v>
      </c>
      <c r="B6551" s="15" t="s">
        <v>5001</v>
      </c>
      <c r="C6551" s="15" t="s">
        <v>4991</v>
      </c>
      <c r="D6551" s="15" t="s">
        <v>10043</v>
      </c>
      <c r="E6551" s="15">
        <v>2022</v>
      </c>
      <c r="F6551" s="15">
        <v>71</v>
      </c>
      <c r="G6551" s="15"/>
    </row>
    <row r="6552" spans="1:7" x14ac:dyDescent="0.3">
      <c r="A6552" s="14">
        <v>798043</v>
      </c>
      <c r="B6552" s="14" t="s">
        <v>5001</v>
      </c>
      <c r="C6552" s="14" t="s">
        <v>4991</v>
      </c>
      <c r="D6552" s="14" t="s">
        <v>10045</v>
      </c>
      <c r="E6552" s="14">
        <v>2024</v>
      </c>
      <c r="F6552" s="14">
        <v>15</v>
      </c>
      <c r="G6552" s="14"/>
    </row>
    <row r="6553" spans="1:7" x14ac:dyDescent="0.3">
      <c r="A6553" s="15">
        <v>798043</v>
      </c>
      <c r="B6553" s="15" t="s">
        <v>5001</v>
      </c>
      <c r="C6553" s="15" t="s">
        <v>4991</v>
      </c>
      <c r="D6553" s="15" t="s">
        <v>10046</v>
      </c>
      <c r="E6553" s="15">
        <v>2025</v>
      </c>
      <c r="F6553" s="15">
        <v>80</v>
      </c>
      <c r="G6553" s="15">
        <v>-1.43</v>
      </c>
    </row>
    <row r="6554" spans="1:7" x14ac:dyDescent="0.3">
      <c r="A6554" s="14">
        <v>933018</v>
      </c>
      <c r="B6554" s="14" t="s">
        <v>464</v>
      </c>
      <c r="C6554" s="14" t="s">
        <v>397</v>
      </c>
      <c r="D6554" s="14" t="s">
        <v>10045</v>
      </c>
      <c r="E6554" s="14">
        <v>2024</v>
      </c>
      <c r="F6554" s="14">
        <v>81</v>
      </c>
      <c r="G6554" s="14"/>
    </row>
    <row r="6555" spans="1:7" x14ac:dyDescent="0.3">
      <c r="A6555" s="15">
        <v>933018</v>
      </c>
      <c r="B6555" s="15" t="s">
        <v>464</v>
      </c>
      <c r="C6555" s="15" t="s">
        <v>397</v>
      </c>
      <c r="D6555" s="15" t="s">
        <v>10046</v>
      </c>
      <c r="E6555" s="15">
        <v>2025</v>
      </c>
      <c r="F6555" s="15">
        <v>59</v>
      </c>
      <c r="G6555" s="15"/>
    </row>
    <row r="6556" spans="1:7" x14ac:dyDescent="0.3">
      <c r="A6556" s="14">
        <v>334835</v>
      </c>
      <c r="B6556" s="14" t="s">
        <v>3614</v>
      </c>
      <c r="C6556" s="14" t="s">
        <v>3569</v>
      </c>
      <c r="D6556" s="14" t="s">
        <v>10042</v>
      </c>
      <c r="E6556" s="14">
        <v>2021</v>
      </c>
      <c r="F6556" s="14">
        <v>9</v>
      </c>
      <c r="G6556" s="14"/>
    </row>
    <row r="6557" spans="1:7" x14ac:dyDescent="0.3">
      <c r="A6557" s="15">
        <v>334835</v>
      </c>
      <c r="B6557" s="15" t="s">
        <v>3614</v>
      </c>
      <c r="C6557" s="15" t="s">
        <v>3569</v>
      </c>
      <c r="D6557" s="15" t="s">
        <v>10044</v>
      </c>
      <c r="E6557" s="15">
        <v>2023</v>
      </c>
      <c r="F6557" s="15">
        <v>20</v>
      </c>
      <c r="G6557" s="15"/>
    </row>
    <row r="6558" spans="1:7" x14ac:dyDescent="0.3">
      <c r="A6558" s="14">
        <v>334835</v>
      </c>
      <c r="B6558" s="14" t="s">
        <v>3614</v>
      </c>
      <c r="C6558" s="14" t="s">
        <v>3569</v>
      </c>
      <c r="D6558" s="14" t="s">
        <v>10045</v>
      </c>
      <c r="E6558" s="14">
        <v>2024</v>
      </c>
      <c r="F6558" s="14">
        <v>22</v>
      </c>
      <c r="G6558" s="14">
        <v>4.5</v>
      </c>
    </row>
    <row r="6559" spans="1:7" x14ac:dyDescent="0.3">
      <c r="A6559" s="15">
        <v>334835</v>
      </c>
      <c r="B6559" s="15" t="s">
        <v>3614</v>
      </c>
      <c r="C6559" s="15" t="s">
        <v>3569</v>
      </c>
      <c r="D6559" s="15" t="s">
        <v>10046</v>
      </c>
      <c r="E6559" s="15">
        <v>2025</v>
      </c>
      <c r="F6559" s="15">
        <v>62</v>
      </c>
      <c r="G6559" s="15">
        <v>11.4</v>
      </c>
    </row>
    <row r="6560" spans="1:7" x14ac:dyDescent="0.3">
      <c r="A6560" s="14">
        <v>641537</v>
      </c>
      <c r="B6560" s="14" t="s">
        <v>3955</v>
      </c>
      <c r="C6560" s="14" t="s">
        <v>3896</v>
      </c>
      <c r="D6560" s="14" t="s">
        <v>10042</v>
      </c>
      <c r="E6560" s="14">
        <v>2021</v>
      </c>
      <c r="F6560" s="14">
        <v>67</v>
      </c>
      <c r="G6560" s="14"/>
    </row>
    <row r="6561" spans="1:7" x14ac:dyDescent="0.3">
      <c r="A6561" s="15">
        <v>641537</v>
      </c>
      <c r="B6561" s="15" t="s">
        <v>3955</v>
      </c>
      <c r="C6561" s="15" t="s">
        <v>3896</v>
      </c>
      <c r="D6561" s="15" t="s">
        <v>10043</v>
      </c>
      <c r="E6561" s="15">
        <v>2022</v>
      </c>
      <c r="F6561" s="15">
        <v>38</v>
      </c>
      <c r="G6561" s="15"/>
    </row>
    <row r="6562" spans="1:7" x14ac:dyDescent="0.3">
      <c r="A6562" s="14">
        <v>641537</v>
      </c>
      <c r="B6562" s="14" t="s">
        <v>3955</v>
      </c>
      <c r="C6562" s="14" t="s">
        <v>3896</v>
      </c>
      <c r="D6562" s="14" t="s">
        <v>10044</v>
      </c>
      <c r="E6562" s="14">
        <v>2023</v>
      </c>
      <c r="F6562" s="14">
        <v>59</v>
      </c>
      <c r="G6562" s="14">
        <v>-4</v>
      </c>
    </row>
    <row r="6563" spans="1:7" x14ac:dyDescent="0.3">
      <c r="A6563" s="15">
        <v>641537</v>
      </c>
      <c r="B6563" s="15" t="s">
        <v>3955</v>
      </c>
      <c r="C6563" s="15" t="s">
        <v>3896</v>
      </c>
      <c r="D6563" s="15" t="s">
        <v>10045</v>
      </c>
      <c r="E6563" s="15">
        <v>2024</v>
      </c>
      <c r="F6563" s="15">
        <v>5</v>
      </c>
      <c r="G6563" s="15">
        <v>-16.5</v>
      </c>
    </row>
    <row r="6564" spans="1:7" x14ac:dyDescent="0.3">
      <c r="A6564" s="14">
        <v>641537</v>
      </c>
      <c r="B6564" s="14" t="s">
        <v>3955</v>
      </c>
      <c r="C6564" s="14" t="s">
        <v>3896</v>
      </c>
      <c r="D6564" s="14" t="s">
        <v>10046</v>
      </c>
      <c r="E6564" s="14">
        <v>2025</v>
      </c>
      <c r="F6564" s="14">
        <v>65</v>
      </c>
      <c r="G6564" s="14">
        <v>-3.7</v>
      </c>
    </row>
    <row r="6565" spans="1:7" x14ac:dyDescent="0.3">
      <c r="A6565" s="15">
        <v>392538</v>
      </c>
      <c r="B6565" s="15" t="s">
        <v>3035</v>
      </c>
      <c r="C6565" s="15" t="s">
        <v>3009</v>
      </c>
      <c r="D6565" s="15" t="s">
        <v>10047</v>
      </c>
      <c r="E6565" s="15">
        <v>2018</v>
      </c>
      <c r="F6565" s="15">
        <v>40</v>
      </c>
      <c r="G6565" s="15"/>
    </row>
    <row r="6566" spans="1:7" x14ac:dyDescent="0.3">
      <c r="A6566" s="14">
        <v>392538</v>
      </c>
      <c r="B6566" s="14" t="s">
        <v>3035</v>
      </c>
      <c r="C6566" s="14" t="s">
        <v>3009</v>
      </c>
      <c r="D6566" s="14" t="s">
        <v>10041</v>
      </c>
      <c r="E6566" s="14">
        <v>2020</v>
      </c>
      <c r="F6566" s="14">
        <v>34</v>
      </c>
      <c r="G6566" s="14"/>
    </row>
    <row r="6567" spans="1:7" x14ac:dyDescent="0.3">
      <c r="A6567" s="15">
        <v>392538</v>
      </c>
      <c r="B6567" s="15" t="s">
        <v>3035</v>
      </c>
      <c r="C6567" s="15" t="s">
        <v>3009</v>
      </c>
      <c r="D6567" s="15" t="s">
        <v>10042</v>
      </c>
      <c r="E6567" s="15">
        <v>2021</v>
      </c>
      <c r="F6567" s="15">
        <v>38</v>
      </c>
      <c r="G6567" s="15">
        <v>-1</v>
      </c>
    </row>
    <row r="6568" spans="1:7" x14ac:dyDescent="0.3">
      <c r="A6568" s="14">
        <v>392538</v>
      </c>
      <c r="B6568" s="14" t="s">
        <v>3035</v>
      </c>
      <c r="C6568" s="14" t="s">
        <v>3009</v>
      </c>
      <c r="D6568" s="14" t="s">
        <v>10043</v>
      </c>
      <c r="E6568" s="14">
        <v>2022</v>
      </c>
      <c r="F6568" s="14">
        <v>30</v>
      </c>
      <c r="G6568" s="14">
        <v>-2</v>
      </c>
    </row>
    <row r="6569" spans="1:7" x14ac:dyDescent="0.3">
      <c r="A6569" s="15">
        <v>392538</v>
      </c>
      <c r="B6569" s="15" t="s">
        <v>3035</v>
      </c>
      <c r="C6569" s="15" t="s">
        <v>3009</v>
      </c>
      <c r="D6569" s="15" t="s">
        <v>10044</v>
      </c>
      <c r="E6569" s="15">
        <v>2023</v>
      </c>
      <c r="F6569" s="15">
        <v>135</v>
      </c>
      <c r="G6569" s="15">
        <v>13.61</v>
      </c>
    </row>
    <row r="6570" spans="1:7" x14ac:dyDescent="0.3">
      <c r="A6570" s="14">
        <v>392538</v>
      </c>
      <c r="B6570" s="14" t="s">
        <v>3035</v>
      </c>
      <c r="C6570" s="14" t="s">
        <v>3009</v>
      </c>
      <c r="D6570" s="14" t="s">
        <v>10045</v>
      </c>
      <c r="E6570" s="14">
        <v>2024</v>
      </c>
      <c r="F6570" s="14">
        <v>29</v>
      </c>
      <c r="G6570" s="14">
        <v>5.61</v>
      </c>
    </row>
    <row r="6571" spans="1:7" x14ac:dyDescent="0.3">
      <c r="A6571" s="15">
        <v>392538</v>
      </c>
      <c r="B6571" s="15" t="s">
        <v>3035</v>
      </c>
      <c r="C6571" s="15" t="s">
        <v>3009</v>
      </c>
      <c r="D6571" s="15" t="s">
        <v>10046</v>
      </c>
      <c r="E6571" s="15">
        <v>2025</v>
      </c>
      <c r="F6571" s="15">
        <v>26</v>
      </c>
      <c r="G6571" s="15">
        <v>1.5</v>
      </c>
    </row>
    <row r="6572" spans="1:7" x14ac:dyDescent="0.3">
      <c r="A6572" s="14">
        <v>283628</v>
      </c>
      <c r="B6572" s="14" t="s">
        <v>1381</v>
      </c>
      <c r="C6572" s="14" t="s">
        <v>1335</v>
      </c>
      <c r="D6572" s="14" t="s">
        <v>10040</v>
      </c>
      <c r="E6572" s="14">
        <v>2019</v>
      </c>
      <c r="F6572" s="14">
        <v>10</v>
      </c>
      <c r="G6572" s="14"/>
    </row>
    <row r="6573" spans="1:7" x14ac:dyDescent="0.3">
      <c r="A6573" s="15">
        <v>283628</v>
      </c>
      <c r="B6573" s="15" t="s">
        <v>1381</v>
      </c>
      <c r="C6573" s="15" t="s">
        <v>1335</v>
      </c>
      <c r="D6573" s="15" t="s">
        <v>10041</v>
      </c>
      <c r="E6573" s="15">
        <v>2020</v>
      </c>
      <c r="F6573" s="15">
        <v>6</v>
      </c>
      <c r="G6573" s="15"/>
    </row>
    <row r="6574" spans="1:7" x14ac:dyDescent="0.3">
      <c r="A6574" s="14">
        <v>1066206</v>
      </c>
      <c r="B6574" s="14" t="s">
        <v>1813</v>
      </c>
      <c r="C6574" s="14" t="s">
        <v>1750</v>
      </c>
      <c r="D6574" s="14" t="s">
        <v>10045</v>
      </c>
      <c r="E6574" s="14">
        <v>2024</v>
      </c>
      <c r="F6574" s="14">
        <v>80</v>
      </c>
      <c r="G6574" s="14"/>
    </row>
    <row r="6575" spans="1:7" x14ac:dyDescent="0.3">
      <c r="A6575" s="15">
        <v>1066206</v>
      </c>
      <c r="B6575" s="15" t="s">
        <v>1813</v>
      </c>
      <c r="C6575" s="15" t="s">
        <v>1750</v>
      </c>
      <c r="D6575" s="15" t="s">
        <v>10046</v>
      </c>
      <c r="E6575" s="15">
        <v>2025</v>
      </c>
      <c r="F6575" s="15">
        <v>29</v>
      </c>
      <c r="G6575" s="15"/>
    </row>
    <row r="6576" spans="1:7" x14ac:dyDescent="0.3">
      <c r="A6576" s="14">
        <v>320271</v>
      </c>
      <c r="B6576" s="14" t="s">
        <v>2349</v>
      </c>
      <c r="C6576" s="14" t="s">
        <v>2325</v>
      </c>
      <c r="D6576" s="14" t="s">
        <v>10049</v>
      </c>
      <c r="E6576" s="14">
        <v>2016</v>
      </c>
      <c r="F6576" s="14">
        <v>12</v>
      </c>
      <c r="G6576" s="14"/>
    </row>
    <row r="6577" spans="1:7" x14ac:dyDescent="0.3">
      <c r="A6577" s="15">
        <v>320271</v>
      </c>
      <c r="B6577" s="15" t="s">
        <v>2349</v>
      </c>
      <c r="C6577" s="15" t="s">
        <v>2325</v>
      </c>
      <c r="D6577" s="15" t="s">
        <v>10050</v>
      </c>
      <c r="E6577" s="15">
        <v>2017</v>
      </c>
      <c r="F6577" s="15">
        <v>15</v>
      </c>
      <c r="G6577" s="15"/>
    </row>
    <row r="6578" spans="1:7" x14ac:dyDescent="0.3">
      <c r="A6578" s="14">
        <v>320271</v>
      </c>
      <c r="B6578" s="14" t="s">
        <v>2349</v>
      </c>
      <c r="C6578" s="14" t="s">
        <v>2325</v>
      </c>
      <c r="D6578" s="14" t="s">
        <v>10047</v>
      </c>
      <c r="E6578" s="14">
        <v>2018</v>
      </c>
      <c r="F6578" s="14">
        <v>8</v>
      </c>
      <c r="G6578" s="14">
        <v>-2</v>
      </c>
    </row>
    <row r="6579" spans="1:7" x14ac:dyDescent="0.3">
      <c r="A6579" s="15">
        <v>320271</v>
      </c>
      <c r="B6579" s="15" t="s">
        <v>2349</v>
      </c>
      <c r="C6579" s="15" t="s">
        <v>2325</v>
      </c>
      <c r="D6579" s="15" t="s">
        <v>10040</v>
      </c>
      <c r="E6579" s="15">
        <v>2019</v>
      </c>
      <c r="F6579" s="15">
        <v>43</v>
      </c>
      <c r="G6579" s="15">
        <v>8.6</v>
      </c>
    </row>
    <row r="6580" spans="1:7" x14ac:dyDescent="0.3">
      <c r="A6580" s="14">
        <v>320271</v>
      </c>
      <c r="B6580" s="14" t="s">
        <v>2349</v>
      </c>
      <c r="C6580" s="14" t="s">
        <v>2325</v>
      </c>
      <c r="D6580" s="14" t="s">
        <v>10041</v>
      </c>
      <c r="E6580" s="14">
        <v>2020</v>
      </c>
      <c r="F6580" s="14">
        <v>15</v>
      </c>
      <c r="G6580" s="14">
        <v>3.4</v>
      </c>
    </row>
    <row r="6581" spans="1:7" x14ac:dyDescent="0.3">
      <c r="A6581" s="15">
        <v>320271</v>
      </c>
      <c r="B6581" s="15" t="s">
        <v>2349</v>
      </c>
      <c r="C6581" s="15" t="s">
        <v>2325</v>
      </c>
      <c r="D6581" s="15" t="s">
        <v>10042</v>
      </c>
      <c r="E6581" s="15">
        <v>2021</v>
      </c>
      <c r="F6581" s="15">
        <v>47</v>
      </c>
      <c r="G6581" s="15">
        <v>6</v>
      </c>
    </row>
    <row r="6582" spans="1:7" x14ac:dyDescent="0.3">
      <c r="A6582" s="14">
        <v>320271</v>
      </c>
      <c r="B6582" s="14" t="s">
        <v>2349</v>
      </c>
      <c r="C6582" s="14" t="s">
        <v>2325</v>
      </c>
      <c r="D6582" s="14" t="s">
        <v>10045</v>
      </c>
      <c r="E6582" s="14">
        <v>2024</v>
      </c>
      <c r="F6582" s="14">
        <v>38</v>
      </c>
      <c r="G6582" s="14">
        <v>4.01</v>
      </c>
    </row>
    <row r="6583" spans="1:7" x14ac:dyDescent="0.3">
      <c r="A6583" s="15">
        <v>258878</v>
      </c>
      <c r="B6583" s="15" t="s">
        <v>550</v>
      </c>
      <c r="C6583" s="15" t="s">
        <v>541</v>
      </c>
      <c r="D6583" s="15" t="s">
        <v>10047</v>
      </c>
      <c r="E6583" s="15">
        <v>2018</v>
      </c>
      <c r="F6583" s="15">
        <v>25</v>
      </c>
      <c r="G6583" s="15"/>
    </row>
    <row r="6584" spans="1:7" x14ac:dyDescent="0.3">
      <c r="A6584" s="14">
        <v>258878</v>
      </c>
      <c r="B6584" s="14" t="s">
        <v>550</v>
      </c>
      <c r="C6584" s="14" t="s">
        <v>541</v>
      </c>
      <c r="D6584" s="14" t="s">
        <v>10040</v>
      </c>
      <c r="E6584" s="14">
        <v>2019</v>
      </c>
      <c r="F6584" s="14">
        <v>29</v>
      </c>
      <c r="G6584" s="14"/>
    </row>
    <row r="6585" spans="1:7" x14ac:dyDescent="0.3">
      <c r="A6585" s="15">
        <v>258878</v>
      </c>
      <c r="B6585" s="15" t="s">
        <v>550</v>
      </c>
      <c r="C6585" s="15" t="s">
        <v>541</v>
      </c>
      <c r="D6585" s="15" t="s">
        <v>10044</v>
      </c>
      <c r="E6585" s="15">
        <v>2023</v>
      </c>
      <c r="F6585" s="15">
        <v>101</v>
      </c>
      <c r="G6585" s="15">
        <v>16</v>
      </c>
    </row>
    <row r="6586" spans="1:7" x14ac:dyDescent="0.3">
      <c r="A6586" s="14">
        <v>258878</v>
      </c>
      <c r="B6586" s="14" t="s">
        <v>550</v>
      </c>
      <c r="C6586" s="14" t="s">
        <v>541</v>
      </c>
      <c r="D6586" s="14" t="s">
        <v>10046</v>
      </c>
      <c r="E6586" s="14">
        <v>2025</v>
      </c>
      <c r="F6586" s="14">
        <v>53</v>
      </c>
      <c r="G6586" s="14">
        <v>6.99</v>
      </c>
    </row>
    <row r="6587" spans="1:7" x14ac:dyDescent="0.3">
      <c r="A6587" s="15">
        <v>606718</v>
      </c>
      <c r="B6587" s="15" t="s">
        <v>10079</v>
      </c>
      <c r="C6587" s="15" t="s">
        <v>1400</v>
      </c>
      <c r="D6587" s="15" t="s">
        <v>10045</v>
      </c>
      <c r="E6587" s="15">
        <v>2024</v>
      </c>
      <c r="F6587" s="15">
        <v>45</v>
      </c>
      <c r="G6587" s="15"/>
    </row>
    <row r="6588" spans="1:7" x14ac:dyDescent="0.3">
      <c r="A6588" s="14">
        <v>606718</v>
      </c>
      <c r="B6588" s="14" t="s">
        <v>10079</v>
      </c>
      <c r="C6588" s="14" t="s">
        <v>1400</v>
      </c>
      <c r="D6588" s="14" t="s">
        <v>10046</v>
      </c>
      <c r="E6588" s="14">
        <v>2025</v>
      </c>
      <c r="F6588" s="14">
        <v>71</v>
      </c>
      <c r="G6588" s="14"/>
    </row>
    <row r="6589" spans="1:7" x14ac:dyDescent="0.3">
      <c r="A6589" s="15">
        <v>314353</v>
      </c>
      <c r="B6589" s="15" t="s">
        <v>2612</v>
      </c>
      <c r="C6589" s="15" t="s">
        <v>2591</v>
      </c>
      <c r="D6589" s="15" t="s">
        <v>10041</v>
      </c>
      <c r="E6589" s="15">
        <v>2020</v>
      </c>
      <c r="F6589" s="15">
        <v>29</v>
      </c>
      <c r="G6589" s="15"/>
    </row>
    <row r="6590" spans="1:7" x14ac:dyDescent="0.3">
      <c r="A6590" s="14">
        <v>314353</v>
      </c>
      <c r="B6590" s="14" t="s">
        <v>2612</v>
      </c>
      <c r="C6590" s="14" t="s">
        <v>2591</v>
      </c>
      <c r="D6590" s="14" t="s">
        <v>10042</v>
      </c>
      <c r="E6590" s="14">
        <v>2021</v>
      </c>
      <c r="F6590" s="14">
        <v>84</v>
      </c>
      <c r="G6590" s="14"/>
    </row>
    <row r="6591" spans="1:7" x14ac:dyDescent="0.3">
      <c r="A6591" s="15">
        <v>314353</v>
      </c>
      <c r="B6591" s="15" t="s">
        <v>2612</v>
      </c>
      <c r="C6591" s="15" t="s">
        <v>2591</v>
      </c>
      <c r="D6591" s="15" t="s">
        <v>10043</v>
      </c>
      <c r="E6591" s="15">
        <v>2022</v>
      </c>
      <c r="F6591" s="15">
        <v>6</v>
      </c>
      <c r="G6591" s="15">
        <v>-11.5</v>
      </c>
    </row>
    <row r="6592" spans="1:7" x14ac:dyDescent="0.3">
      <c r="A6592" s="14">
        <v>314353</v>
      </c>
      <c r="B6592" s="14" t="s">
        <v>2612</v>
      </c>
      <c r="C6592" s="14" t="s">
        <v>2591</v>
      </c>
      <c r="D6592" s="14" t="s">
        <v>10044</v>
      </c>
      <c r="E6592" s="14">
        <v>2023</v>
      </c>
      <c r="F6592" s="14">
        <v>103</v>
      </c>
      <c r="G6592" s="14">
        <v>14.4</v>
      </c>
    </row>
    <row r="6593" spans="1:7" x14ac:dyDescent="0.3">
      <c r="A6593" s="15">
        <v>314353</v>
      </c>
      <c r="B6593" s="15" t="s">
        <v>2612</v>
      </c>
      <c r="C6593" s="15" t="s">
        <v>2591</v>
      </c>
      <c r="D6593" s="15" t="s">
        <v>10045</v>
      </c>
      <c r="E6593" s="15">
        <v>2024</v>
      </c>
      <c r="F6593" s="15">
        <v>64</v>
      </c>
      <c r="G6593" s="15">
        <v>8.9</v>
      </c>
    </row>
    <row r="6594" spans="1:7" x14ac:dyDescent="0.3">
      <c r="A6594" s="14">
        <v>314353</v>
      </c>
      <c r="B6594" s="14" t="s">
        <v>2612</v>
      </c>
      <c r="C6594" s="14" t="s">
        <v>2591</v>
      </c>
      <c r="D6594" s="14" t="s">
        <v>10046</v>
      </c>
      <c r="E6594" s="14">
        <v>2025</v>
      </c>
      <c r="F6594" s="14">
        <v>106</v>
      </c>
      <c r="G6594" s="14">
        <v>12.06</v>
      </c>
    </row>
    <row r="6595" spans="1:7" x14ac:dyDescent="0.3">
      <c r="A6595" s="15">
        <v>346314</v>
      </c>
      <c r="B6595" s="15" t="s">
        <v>556</v>
      </c>
      <c r="C6595" s="15" t="s">
        <v>541</v>
      </c>
      <c r="D6595" s="15" t="s">
        <v>10050</v>
      </c>
      <c r="E6595" s="15">
        <v>2017</v>
      </c>
      <c r="F6595" s="15">
        <v>58</v>
      </c>
      <c r="G6595" s="15"/>
    </row>
    <row r="6596" spans="1:7" x14ac:dyDescent="0.3">
      <c r="A6596" s="14">
        <v>346314</v>
      </c>
      <c r="B6596" s="14" t="s">
        <v>556</v>
      </c>
      <c r="C6596" s="14" t="s">
        <v>541</v>
      </c>
      <c r="D6596" s="14" t="s">
        <v>10042</v>
      </c>
      <c r="E6596" s="14">
        <v>2021</v>
      </c>
      <c r="F6596" s="14">
        <v>35</v>
      </c>
      <c r="G6596" s="14"/>
    </row>
    <row r="6597" spans="1:7" x14ac:dyDescent="0.3">
      <c r="A6597" s="15">
        <v>346314</v>
      </c>
      <c r="B6597" s="15" t="s">
        <v>556</v>
      </c>
      <c r="C6597" s="15" t="s">
        <v>541</v>
      </c>
      <c r="D6597" s="15" t="s">
        <v>10043</v>
      </c>
      <c r="E6597" s="15">
        <v>2022</v>
      </c>
      <c r="F6597" s="15">
        <v>7</v>
      </c>
      <c r="G6597" s="15">
        <v>-8.93</v>
      </c>
    </row>
    <row r="6598" spans="1:7" x14ac:dyDescent="0.3">
      <c r="A6598" s="14">
        <v>346314</v>
      </c>
      <c r="B6598" s="14" t="s">
        <v>556</v>
      </c>
      <c r="C6598" s="14" t="s">
        <v>541</v>
      </c>
      <c r="D6598" s="14" t="s">
        <v>10044</v>
      </c>
      <c r="E6598" s="14">
        <v>2023</v>
      </c>
      <c r="F6598" s="14">
        <v>195</v>
      </c>
      <c r="G6598" s="14">
        <v>11.51</v>
      </c>
    </row>
    <row r="6599" spans="1:7" x14ac:dyDescent="0.3">
      <c r="A6599" s="15">
        <v>346314</v>
      </c>
      <c r="B6599" s="15" t="s">
        <v>556</v>
      </c>
      <c r="C6599" s="15" t="s">
        <v>541</v>
      </c>
      <c r="D6599" s="15" t="s">
        <v>10045</v>
      </c>
      <c r="E6599" s="15">
        <v>2024</v>
      </c>
      <c r="F6599" s="15">
        <v>72</v>
      </c>
      <c r="G6599" s="15">
        <v>8.02</v>
      </c>
    </row>
    <row r="6600" spans="1:7" x14ac:dyDescent="0.3">
      <c r="A6600" s="14">
        <v>346314</v>
      </c>
      <c r="B6600" s="14" t="s">
        <v>556</v>
      </c>
      <c r="C6600" s="14" t="s">
        <v>541</v>
      </c>
      <c r="D6600" s="14" t="s">
        <v>10046</v>
      </c>
      <c r="E6600" s="14">
        <v>2025</v>
      </c>
      <c r="F6600" s="14">
        <v>9</v>
      </c>
      <c r="G6600" s="14">
        <v>1.03</v>
      </c>
    </row>
    <row r="6601" spans="1:7" x14ac:dyDescent="0.3">
      <c r="A6601" s="15">
        <v>332705</v>
      </c>
      <c r="B6601" s="15" t="s">
        <v>281</v>
      </c>
      <c r="C6601" s="15" t="s">
        <v>255</v>
      </c>
      <c r="D6601" s="15" t="s">
        <v>10040</v>
      </c>
      <c r="E6601" s="15">
        <v>2019</v>
      </c>
      <c r="F6601" s="15">
        <v>24</v>
      </c>
      <c r="G6601" s="15"/>
    </row>
    <row r="6602" spans="1:7" x14ac:dyDescent="0.3">
      <c r="A6602" s="14">
        <v>332705</v>
      </c>
      <c r="B6602" s="14" t="s">
        <v>281</v>
      </c>
      <c r="C6602" s="14" t="s">
        <v>255</v>
      </c>
      <c r="D6602" s="14" t="s">
        <v>10041</v>
      </c>
      <c r="E6602" s="14">
        <v>2020</v>
      </c>
      <c r="F6602" s="14">
        <v>31</v>
      </c>
      <c r="G6602" s="14"/>
    </row>
    <row r="6603" spans="1:7" x14ac:dyDescent="0.3">
      <c r="A6603" s="15">
        <v>332705</v>
      </c>
      <c r="B6603" s="15" t="s">
        <v>281</v>
      </c>
      <c r="C6603" s="15" t="s">
        <v>255</v>
      </c>
      <c r="D6603" s="15" t="s">
        <v>10042</v>
      </c>
      <c r="E6603" s="15">
        <v>2021</v>
      </c>
      <c r="F6603" s="15">
        <v>15</v>
      </c>
      <c r="G6603" s="15">
        <v>-4.5</v>
      </c>
    </row>
    <row r="6604" spans="1:7" x14ac:dyDescent="0.3">
      <c r="A6604" s="14">
        <v>332705</v>
      </c>
      <c r="B6604" s="14" t="s">
        <v>281</v>
      </c>
      <c r="C6604" s="14" t="s">
        <v>255</v>
      </c>
      <c r="D6604" s="14" t="s">
        <v>10043</v>
      </c>
      <c r="E6604" s="14">
        <v>2022</v>
      </c>
      <c r="F6604" s="14">
        <v>85</v>
      </c>
      <c r="G6604" s="14">
        <v>16.7</v>
      </c>
    </row>
    <row r="6605" spans="1:7" x14ac:dyDescent="0.3">
      <c r="A6605" s="15">
        <v>332705</v>
      </c>
      <c r="B6605" s="15" t="s">
        <v>281</v>
      </c>
      <c r="C6605" s="15" t="s">
        <v>255</v>
      </c>
      <c r="D6605" s="15" t="s">
        <v>10044</v>
      </c>
      <c r="E6605" s="15">
        <v>2023</v>
      </c>
      <c r="F6605" s="15">
        <v>190</v>
      </c>
      <c r="G6605" s="15">
        <v>38.6</v>
      </c>
    </row>
    <row r="6606" spans="1:7" x14ac:dyDescent="0.3">
      <c r="A6606" s="14">
        <v>332705</v>
      </c>
      <c r="B6606" s="14" t="s">
        <v>281</v>
      </c>
      <c r="C6606" s="14" t="s">
        <v>255</v>
      </c>
      <c r="D6606" s="14" t="s">
        <v>10045</v>
      </c>
      <c r="E6606" s="14">
        <v>2024</v>
      </c>
      <c r="F6606" s="14">
        <v>93</v>
      </c>
      <c r="G6606" s="14">
        <v>25.49</v>
      </c>
    </row>
    <row r="6607" spans="1:7" x14ac:dyDescent="0.3">
      <c r="A6607" s="15">
        <v>332705</v>
      </c>
      <c r="B6607" s="15" t="s">
        <v>281</v>
      </c>
      <c r="C6607" s="15" t="s">
        <v>255</v>
      </c>
      <c r="D6607" s="15" t="s">
        <v>10046</v>
      </c>
      <c r="E6607" s="15">
        <v>2025</v>
      </c>
      <c r="F6607" s="15">
        <v>74</v>
      </c>
      <c r="G6607" s="15">
        <v>16.04</v>
      </c>
    </row>
    <row r="6608" spans="1:7" x14ac:dyDescent="0.3">
      <c r="A6608" s="14">
        <v>618494</v>
      </c>
      <c r="B6608" s="14" t="s">
        <v>5540</v>
      </c>
      <c r="C6608" s="14" t="s">
        <v>5522</v>
      </c>
      <c r="D6608" s="14" t="s">
        <v>10045</v>
      </c>
      <c r="E6608" s="14">
        <v>2024</v>
      </c>
      <c r="F6608" s="14">
        <v>63</v>
      </c>
      <c r="G6608" s="14"/>
    </row>
    <row r="6609" spans="1:7" x14ac:dyDescent="0.3">
      <c r="A6609" s="15">
        <v>618494</v>
      </c>
      <c r="B6609" s="15" t="s">
        <v>5540</v>
      </c>
      <c r="C6609" s="15" t="s">
        <v>5522</v>
      </c>
      <c r="D6609" s="15" t="s">
        <v>10046</v>
      </c>
      <c r="E6609" s="15">
        <v>2025</v>
      </c>
      <c r="F6609" s="15">
        <v>3</v>
      </c>
      <c r="G6609" s="15"/>
    </row>
    <row r="6610" spans="1:7" x14ac:dyDescent="0.3">
      <c r="A6610" s="14">
        <v>730893</v>
      </c>
      <c r="B6610" s="14" t="s">
        <v>632</v>
      </c>
      <c r="C6610" s="14" t="s">
        <v>618</v>
      </c>
      <c r="D6610" s="14" t="s">
        <v>10040</v>
      </c>
      <c r="E6610" s="14">
        <v>2019</v>
      </c>
      <c r="F6610" s="14">
        <v>178</v>
      </c>
      <c r="G6610" s="14"/>
    </row>
    <row r="6611" spans="1:7" x14ac:dyDescent="0.3">
      <c r="A6611" s="15">
        <v>730893</v>
      </c>
      <c r="B6611" s="15" t="s">
        <v>632</v>
      </c>
      <c r="C6611" s="15" t="s">
        <v>618</v>
      </c>
      <c r="D6611" s="15" t="s">
        <v>10041</v>
      </c>
      <c r="E6611" s="15">
        <v>2020</v>
      </c>
      <c r="F6611" s="15">
        <v>51</v>
      </c>
      <c r="G6611" s="15"/>
    </row>
    <row r="6612" spans="1:7" x14ac:dyDescent="0.3">
      <c r="A6612" s="14">
        <v>253677</v>
      </c>
      <c r="B6612" s="14" t="s">
        <v>201</v>
      </c>
      <c r="C6612" s="14" t="s">
        <v>180</v>
      </c>
      <c r="D6612" s="14" t="s">
        <v>10051</v>
      </c>
      <c r="E6612" s="14">
        <v>2015</v>
      </c>
      <c r="F6612" s="14">
        <v>388</v>
      </c>
      <c r="G6612" s="14"/>
    </row>
    <row r="6613" spans="1:7" x14ac:dyDescent="0.3">
      <c r="A6613" s="15">
        <v>253677</v>
      </c>
      <c r="B6613" s="15" t="s">
        <v>201</v>
      </c>
      <c r="C6613" s="15" t="s">
        <v>180</v>
      </c>
      <c r="D6613" s="15" t="s">
        <v>10050</v>
      </c>
      <c r="E6613" s="15">
        <v>2017</v>
      </c>
      <c r="F6613" s="15">
        <v>222</v>
      </c>
      <c r="G6613" s="15"/>
    </row>
    <row r="6614" spans="1:7" x14ac:dyDescent="0.3">
      <c r="A6614" s="14">
        <v>253677</v>
      </c>
      <c r="B6614" s="14" t="s">
        <v>201</v>
      </c>
      <c r="C6614" s="14" t="s">
        <v>180</v>
      </c>
      <c r="D6614" s="14" t="s">
        <v>10040</v>
      </c>
      <c r="E6614" s="14">
        <v>2019</v>
      </c>
      <c r="F6614" s="14">
        <v>29</v>
      </c>
      <c r="G6614" s="14">
        <v>-89.75</v>
      </c>
    </row>
    <row r="6615" spans="1:7" x14ac:dyDescent="0.3">
      <c r="A6615" s="15">
        <v>253677</v>
      </c>
      <c r="B6615" s="15" t="s">
        <v>201</v>
      </c>
      <c r="C6615" s="15" t="s">
        <v>180</v>
      </c>
      <c r="D6615" s="15" t="s">
        <v>10044</v>
      </c>
      <c r="E6615" s="15">
        <v>2023</v>
      </c>
      <c r="F6615" s="15">
        <v>446</v>
      </c>
      <c r="G6615" s="15">
        <v>9.44</v>
      </c>
    </row>
    <row r="6616" spans="1:7" x14ac:dyDescent="0.3">
      <c r="A6616" s="14">
        <v>253677</v>
      </c>
      <c r="B6616" s="14" t="s">
        <v>201</v>
      </c>
      <c r="C6616" s="14" t="s">
        <v>180</v>
      </c>
      <c r="D6616" s="14" t="s">
        <v>10045</v>
      </c>
      <c r="E6616" s="14">
        <v>2024</v>
      </c>
      <c r="F6616" s="14">
        <v>27</v>
      </c>
      <c r="G6616" s="14">
        <v>-12.57</v>
      </c>
    </row>
    <row r="6617" spans="1:7" x14ac:dyDescent="0.3">
      <c r="A6617" s="15">
        <v>253677</v>
      </c>
      <c r="B6617" s="15" t="s">
        <v>201</v>
      </c>
      <c r="C6617" s="15" t="s">
        <v>180</v>
      </c>
      <c r="D6617" s="15" t="s">
        <v>10046</v>
      </c>
      <c r="E6617" s="15">
        <v>2025</v>
      </c>
      <c r="F6617" s="15">
        <v>99</v>
      </c>
      <c r="G6617" s="15">
        <v>-15.56</v>
      </c>
    </row>
    <row r="6618" spans="1:7" x14ac:dyDescent="0.3">
      <c r="A6618" s="14">
        <v>707230</v>
      </c>
      <c r="B6618" s="14" t="s">
        <v>5422</v>
      </c>
      <c r="C6618" s="14" t="s">
        <v>5410</v>
      </c>
      <c r="D6618" s="14" t="s">
        <v>10044</v>
      </c>
      <c r="E6618" s="14">
        <v>2023</v>
      </c>
      <c r="F6618" s="14">
        <v>110</v>
      </c>
      <c r="G6618" s="14"/>
    </row>
    <row r="6619" spans="1:7" x14ac:dyDescent="0.3">
      <c r="A6619" s="15">
        <v>707230</v>
      </c>
      <c r="B6619" s="15" t="s">
        <v>5422</v>
      </c>
      <c r="C6619" s="15" t="s">
        <v>5410</v>
      </c>
      <c r="D6619" s="15" t="s">
        <v>10045</v>
      </c>
      <c r="E6619" s="15">
        <v>2024</v>
      </c>
      <c r="F6619" s="15">
        <v>7</v>
      </c>
      <c r="G6619" s="15"/>
    </row>
    <row r="6620" spans="1:7" x14ac:dyDescent="0.3">
      <c r="A6620" s="14">
        <v>192616</v>
      </c>
      <c r="B6620" s="14" t="s">
        <v>5611</v>
      </c>
      <c r="C6620" s="14" t="s">
        <v>5575</v>
      </c>
      <c r="D6620" s="14" t="s">
        <v>10051</v>
      </c>
      <c r="E6620" s="14">
        <v>2015</v>
      </c>
      <c r="F6620" s="14">
        <v>49</v>
      </c>
      <c r="G6620" s="14"/>
    </row>
    <row r="6621" spans="1:7" x14ac:dyDescent="0.3">
      <c r="A6621" s="15">
        <v>192616</v>
      </c>
      <c r="B6621" s="15" t="s">
        <v>5611</v>
      </c>
      <c r="C6621" s="15" t="s">
        <v>5575</v>
      </c>
      <c r="D6621" s="15" t="s">
        <v>10049</v>
      </c>
      <c r="E6621" s="15">
        <v>2016</v>
      </c>
      <c r="F6621" s="15">
        <v>21</v>
      </c>
      <c r="G6621" s="15"/>
    </row>
    <row r="6622" spans="1:7" x14ac:dyDescent="0.3">
      <c r="A6622" s="14">
        <v>192616</v>
      </c>
      <c r="B6622" s="14" t="s">
        <v>5611</v>
      </c>
      <c r="C6622" s="14" t="s">
        <v>5575</v>
      </c>
      <c r="D6622" s="14" t="s">
        <v>10040</v>
      </c>
      <c r="E6622" s="14">
        <v>2019</v>
      </c>
      <c r="F6622" s="14">
        <v>27</v>
      </c>
      <c r="G6622" s="14">
        <v>-3.77</v>
      </c>
    </row>
    <row r="6623" spans="1:7" x14ac:dyDescent="0.3">
      <c r="A6623" s="15">
        <v>192616</v>
      </c>
      <c r="B6623" s="15" t="s">
        <v>5611</v>
      </c>
      <c r="C6623" s="15" t="s">
        <v>5575</v>
      </c>
      <c r="D6623" s="15" t="s">
        <v>10041</v>
      </c>
      <c r="E6623" s="15">
        <v>2020</v>
      </c>
      <c r="F6623" s="15">
        <v>24</v>
      </c>
      <c r="G6623" s="15">
        <v>-3.15</v>
      </c>
    </row>
    <row r="6624" spans="1:7" x14ac:dyDescent="0.3">
      <c r="A6624" s="14">
        <v>192616</v>
      </c>
      <c r="B6624" s="14" t="s">
        <v>5611</v>
      </c>
      <c r="C6624" s="14" t="s">
        <v>5575</v>
      </c>
      <c r="D6624" s="14" t="s">
        <v>10042</v>
      </c>
      <c r="E6624" s="14">
        <v>2021</v>
      </c>
      <c r="F6624" s="14">
        <v>68</v>
      </c>
      <c r="G6624" s="14">
        <v>1.95</v>
      </c>
    </row>
    <row r="6625" spans="1:7" x14ac:dyDescent="0.3">
      <c r="A6625" s="15">
        <v>192616</v>
      </c>
      <c r="B6625" s="15" t="s">
        <v>5611</v>
      </c>
      <c r="C6625" s="15" t="s">
        <v>5575</v>
      </c>
      <c r="D6625" s="15" t="s">
        <v>10043</v>
      </c>
      <c r="E6625" s="15">
        <v>2022</v>
      </c>
      <c r="F6625" s="15">
        <v>15</v>
      </c>
      <c r="G6625" s="15">
        <v>-0.52</v>
      </c>
    </row>
    <row r="6626" spans="1:7" x14ac:dyDescent="0.3">
      <c r="A6626" s="14">
        <v>192616</v>
      </c>
      <c r="B6626" s="14" t="s">
        <v>5611</v>
      </c>
      <c r="C6626" s="14" t="s">
        <v>5575</v>
      </c>
      <c r="D6626" s="14" t="s">
        <v>10044</v>
      </c>
      <c r="E6626" s="14">
        <v>2023</v>
      </c>
      <c r="F6626" s="14">
        <v>41</v>
      </c>
      <c r="G6626" s="14">
        <v>0.09</v>
      </c>
    </row>
    <row r="6627" spans="1:7" x14ac:dyDescent="0.3">
      <c r="A6627" s="15">
        <v>337715</v>
      </c>
      <c r="B6627" s="15" t="s">
        <v>2713</v>
      </c>
      <c r="C6627" s="15" t="s">
        <v>2660</v>
      </c>
      <c r="D6627" s="15" t="s">
        <v>10049</v>
      </c>
      <c r="E6627" s="15">
        <v>2016</v>
      </c>
      <c r="F6627" s="15">
        <v>116</v>
      </c>
      <c r="G6627" s="15"/>
    </row>
    <row r="6628" spans="1:7" x14ac:dyDescent="0.3">
      <c r="A6628" s="14">
        <v>337715</v>
      </c>
      <c r="B6628" s="14" t="s">
        <v>2713</v>
      </c>
      <c r="C6628" s="14" t="s">
        <v>2660</v>
      </c>
      <c r="D6628" s="14" t="s">
        <v>10040</v>
      </c>
      <c r="E6628" s="14">
        <v>2019</v>
      </c>
      <c r="F6628" s="14">
        <v>50</v>
      </c>
      <c r="G6628" s="14"/>
    </row>
    <row r="6629" spans="1:7" x14ac:dyDescent="0.3">
      <c r="A6629" s="15">
        <v>337715</v>
      </c>
      <c r="B6629" s="15" t="s">
        <v>2713</v>
      </c>
      <c r="C6629" s="15" t="s">
        <v>2660</v>
      </c>
      <c r="D6629" s="15" t="s">
        <v>10043</v>
      </c>
      <c r="E6629" s="15">
        <v>2022</v>
      </c>
      <c r="F6629" s="15">
        <v>292</v>
      </c>
      <c r="G6629" s="15">
        <v>29.33</v>
      </c>
    </row>
    <row r="6630" spans="1:7" x14ac:dyDescent="0.3">
      <c r="A6630" s="14">
        <v>337715</v>
      </c>
      <c r="B6630" s="14" t="s">
        <v>2713</v>
      </c>
      <c r="C6630" s="14" t="s">
        <v>2660</v>
      </c>
      <c r="D6630" s="14" t="s">
        <v>10044</v>
      </c>
      <c r="E6630" s="14">
        <v>2023</v>
      </c>
      <c r="F6630" s="14">
        <v>14</v>
      </c>
      <c r="G6630" s="14">
        <v>3.73</v>
      </c>
    </row>
    <row r="6631" spans="1:7" x14ac:dyDescent="0.3">
      <c r="A6631" s="15">
        <v>569031</v>
      </c>
      <c r="B6631" s="15" t="s">
        <v>4635</v>
      </c>
      <c r="C6631" s="15" t="s">
        <v>4614</v>
      </c>
      <c r="D6631" s="15" t="s">
        <v>10041</v>
      </c>
      <c r="E6631" s="15">
        <v>2020</v>
      </c>
      <c r="F6631" s="15">
        <v>3</v>
      </c>
      <c r="G6631" s="15"/>
    </row>
    <row r="6632" spans="1:7" x14ac:dyDescent="0.3">
      <c r="A6632" s="14">
        <v>569031</v>
      </c>
      <c r="B6632" s="14" t="s">
        <v>4635</v>
      </c>
      <c r="C6632" s="14" t="s">
        <v>4614</v>
      </c>
      <c r="D6632" s="14" t="s">
        <v>10044</v>
      </c>
      <c r="E6632" s="14">
        <v>2023</v>
      </c>
      <c r="F6632" s="14">
        <v>59</v>
      </c>
      <c r="G6632" s="14"/>
    </row>
    <row r="6633" spans="1:7" x14ac:dyDescent="0.3">
      <c r="A6633" s="15">
        <v>569031</v>
      </c>
      <c r="B6633" s="15" t="s">
        <v>4635</v>
      </c>
      <c r="C6633" s="15" t="s">
        <v>4614</v>
      </c>
      <c r="D6633" s="15" t="s">
        <v>10045</v>
      </c>
      <c r="E6633" s="15">
        <v>2024</v>
      </c>
      <c r="F6633" s="15">
        <v>131</v>
      </c>
      <c r="G6633" s="15">
        <v>28.92</v>
      </c>
    </row>
    <row r="6634" spans="1:7" x14ac:dyDescent="0.3">
      <c r="A6634" s="14">
        <v>834752</v>
      </c>
      <c r="B6634" s="14" t="s">
        <v>1678</v>
      </c>
      <c r="C6634" s="14" t="s">
        <v>1593</v>
      </c>
      <c r="D6634" s="14" t="s">
        <v>10044</v>
      </c>
      <c r="E6634" s="14">
        <v>2023</v>
      </c>
      <c r="F6634" s="14">
        <v>11</v>
      </c>
      <c r="G6634" s="14"/>
    </row>
    <row r="6635" spans="1:7" x14ac:dyDescent="0.3">
      <c r="A6635" s="15">
        <v>192009</v>
      </c>
      <c r="B6635" s="15" t="s">
        <v>2550</v>
      </c>
      <c r="C6635" s="15" t="s">
        <v>2522</v>
      </c>
      <c r="D6635" s="15" t="s">
        <v>10040</v>
      </c>
      <c r="E6635" s="15">
        <v>2019</v>
      </c>
      <c r="F6635" s="15">
        <v>26</v>
      </c>
      <c r="G6635" s="15"/>
    </row>
    <row r="6636" spans="1:7" x14ac:dyDescent="0.3">
      <c r="A6636" s="14">
        <v>192009</v>
      </c>
      <c r="B6636" s="14" t="s">
        <v>2550</v>
      </c>
      <c r="C6636" s="14" t="s">
        <v>2522</v>
      </c>
      <c r="D6636" s="14" t="s">
        <v>10042</v>
      </c>
      <c r="E6636" s="14">
        <v>2021</v>
      </c>
      <c r="F6636" s="14">
        <v>11</v>
      </c>
      <c r="G6636" s="14"/>
    </row>
    <row r="6637" spans="1:7" x14ac:dyDescent="0.3">
      <c r="A6637" s="15">
        <v>338285</v>
      </c>
      <c r="B6637" s="15" t="s">
        <v>3381</v>
      </c>
      <c r="C6637" s="15" t="s">
        <v>3372</v>
      </c>
      <c r="D6637" s="15" t="s">
        <v>10042</v>
      </c>
      <c r="E6637" s="15">
        <v>2021</v>
      </c>
      <c r="F6637" s="15">
        <v>51</v>
      </c>
      <c r="G6637" s="15"/>
    </row>
    <row r="6638" spans="1:7" x14ac:dyDescent="0.3">
      <c r="A6638" s="14">
        <v>338285</v>
      </c>
      <c r="B6638" s="14" t="s">
        <v>3381</v>
      </c>
      <c r="C6638" s="14" t="s">
        <v>3372</v>
      </c>
      <c r="D6638" s="14" t="s">
        <v>10046</v>
      </c>
      <c r="E6638" s="14">
        <v>2025</v>
      </c>
      <c r="F6638" s="14">
        <v>11</v>
      </c>
      <c r="G6638" s="14"/>
    </row>
    <row r="6639" spans="1:7" x14ac:dyDescent="0.3">
      <c r="A6639" s="15">
        <v>262396</v>
      </c>
      <c r="B6639" s="15" t="s">
        <v>1592</v>
      </c>
      <c r="C6639" s="15" t="s">
        <v>1593</v>
      </c>
      <c r="D6639" s="15" t="s">
        <v>10040</v>
      </c>
      <c r="E6639" s="15">
        <v>2019</v>
      </c>
      <c r="F6639" s="15">
        <v>28</v>
      </c>
      <c r="G6639" s="15"/>
    </row>
    <row r="6640" spans="1:7" x14ac:dyDescent="0.3">
      <c r="A6640" s="14">
        <v>262396</v>
      </c>
      <c r="B6640" s="14" t="s">
        <v>1592</v>
      </c>
      <c r="C6640" s="14" t="s">
        <v>1593</v>
      </c>
      <c r="D6640" s="14" t="s">
        <v>10042</v>
      </c>
      <c r="E6640" s="14">
        <v>2021</v>
      </c>
      <c r="F6640" s="14">
        <v>13</v>
      </c>
      <c r="G6640" s="14"/>
    </row>
    <row r="6641" spans="1:7" x14ac:dyDescent="0.3">
      <c r="A6641" s="15">
        <v>262396</v>
      </c>
      <c r="B6641" s="15" t="s">
        <v>1592</v>
      </c>
      <c r="C6641" s="15" t="s">
        <v>1593</v>
      </c>
      <c r="D6641" s="15" t="s">
        <v>10043</v>
      </c>
      <c r="E6641" s="15">
        <v>2022</v>
      </c>
      <c r="F6641" s="15">
        <v>62</v>
      </c>
      <c r="G6641" s="15">
        <v>8.64</v>
      </c>
    </row>
    <row r="6642" spans="1:7" x14ac:dyDescent="0.3">
      <c r="A6642" s="14">
        <v>262396</v>
      </c>
      <c r="B6642" s="14" t="s">
        <v>1592</v>
      </c>
      <c r="C6642" s="14" t="s">
        <v>1593</v>
      </c>
      <c r="D6642" s="14" t="s">
        <v>10045</v>
      </c>
      <c r="E6642" s="14">
        <v>2024</v>
      </c>
      <c r="F6642" s="14">
        <v>124</v>
      </c>
      <c r="G6642" s="14">
        <v>20.350000000000001</v>
      </c>
    </row>
    <row r="6643" spans="1:7" x14ac:dyDescent="0.3">
      <c r="A6643" s="15">
        <v>625651</v>
      </c>
      <c r="B6643" s="15" t="s">
        <v>2078</v>
      </c>
      <c r="C6643" s="15" t="s">
        <v>2051</v>
      </c>
      <c r="D6643" s="15" t="s">
        <v>10042</v>
      </c>
      <c r="E6643" s="15">
        <v>2021</v>
      </c>
      <c r="F6643" s="15">
        <v>32</v>
      </c>
      <c r="G6643" s="15"/>
    </row>
    <row r="6644" spans="1:7" x14ac:dyDescent="0.3">
      <c r="A6644" s="14">
        <v>625651</v>
      </c>
      <c r="B6644" s="14" t="s">
        <v>2078</v>
      </c>
      <c r="C6644" s="14" t="s">
        <v>2051</v>
      </c>
      <c r="D6644" s="14" t="s">
        <v>10044</v>
      </c>
      <c r="E6644" s="14">
        <v>2023</v>
      </c>
      <c r="F6644" s="14">
        <v>6</v>
      </c>
      <c r="G6644" s="14"/>
    </row>
    <row r="6645" spans="1:7" x14ac:dyDescent="0.3">
      <c r="A6645" s="15">
        <v>332889</v>
      </c>
      <c r="B6645" s="15" t="s">
        <v>2442</v>
      </c>
      <c r="C6645" s="15" t="s">
        <v>2404</v>
      </c>
      <c r="D6645" s="15" t="s">
        <v>10048</v>
      </c>
      <c r="E6645" s="15">
        <v>2014</v>
      </c>
      <c r="F6645" s="15">
        <v>15</v>
      </c>
      <c r="G6645" s="15"/>
    </row>
    <row r="6646" spans="1:7" x14ac:dyDescent="0.3">
      <c r="A6646" s="14">
        <v>332889</v>
      </c>
      <c r="B6646" s="14" t="s">
        <v>2442</v>
      </c>
      <c r="C6646" s="14" t="s">
        <v>2404</v>
      </c>
      <c r="D6646" s="14" t="s">
        <v>10051</v>
      </c>
      <c r="E6646" s="14">
        <v>2015</v>
      </c>
      <c r="F6646" s="14">
        <v>185</v>
      </c>
      <c r="G6646" s="14"/>
    </row>
    <row r="6647" spans="1:7" x14ac:dyDescent="0.3">
      <c r="A6647" s="15">
        <v>332889</v>
      </c>
      <c r="B6647" s="15" t="s">
        <v>2442</v>
      </c>
      <c r="C6647" s="15" t="s">
        <v>2404</v>
      </c>
      <c r="D6647" s="15" t="s">
        <v>10049</v>
      </c>
      <c r="E6647" s="15">
        <v>2016</v>
      </c>
      <c r="F6647" s="15">
        <v>48</v>
      </c>
      <c r="G6647" s="15">
        <v>16.5</v>
      </c>
    </row>
    <row r="6648" spans="1:7" x14ac:dyDescent="0.3">
      <c r="A6648" s="14">
        <v>332889</v>
      </c>
      <c r="B6648" s="14" t="s">
        <v>2442</v>
      </c>
      <c r="C6648" s="14" t="s">
        <v>2404</v>
      </c>
      <c r="D6648" s="14" t="s">
        <v>10050</v>
      </c>
      <c r="E6648" s="14">
        <v>2017</v>
      </c>
      <c r="F6648" s="14">
        <v>44</v>
      </c>
      <c r="G6648" s="14">
        <v>-5</v>
      </c>
    </row>
    <row r="6649" spans="1:7" x14ac:dyDescent="0.3">
      <c r="A6649" s="15">
        <v>332889</v>
      </c>
      <c r="B6649" s="15" t="s">
        <v>2442</v>
      </c>
      <c r="C6649" s="15" t="s">
        <v>2404</v>
      </c>
      <c r="D6649" s="15" t="s">
        <v>10047</v>
      </c>
      <c r="E6649" s="15">
        <v>2018</v>
      </c>
      <c r="F6649" s="15">
        <v>22</v>
      </c>
      <c r="G6649" s="15">
        <v>-12.7</v>
      </c>
    </row>
    <row r="6650" spans="1:7" x14ac:dyDescent="0.3">
      <c r="A6650" s="14">
        <v>332889</v>
      </c>
      <c r="B6650" s="14" t="s">
        <v>2442</v>
      </c>
      <c r="C6650" s="14" t="s">
        <v>2404</v>
      </c>
      <c r="D6650" s="14" t="s">
        <v>10041</v>
      </c>
      <c r="E6650" s="14">
        <v>2020</v>
      </c>
      <c r="F6650" s="14">
        <v>66</v>
      </c>
      <c r="G6650" s="14">
        <v>-4.99</v>
      </c>
    </row>
    <row r="6651" spans="1:7" x14ac:dyDescent="0.3">
      <c r="A6651" s="15">
        <v>332889</v>
      </c>
      <c r="B6651" s="15" t="s">
        <v>2442</v>
      </c>
      <c r="C6651" s="15" t="s">
        <v>2404</v>
      </c>
      <c r="D6651" s="15" t="s">
        <v>10042</v>
      </c>
      <c r="E6651" s="15">
        <v>2021</v>
      </c>
      <c r="F6651" s="15">
        <v>21</v>
      </c>
      <c r="G6651" s="15">
        <v>-6.94</v>
      </c>
    </row>
    <row r="6652" spans="1:7" x14ac:dyDescent="0.3">
      <c r="A6652" s="14">
        <v>332889</v>
      </c>
      <c r="B6652" s="14" t="s">
        <v>2442</v>
      </c>
      <c r="C6652" s="14" t="s">
        <v>2404</v>
      </c>
      <c r="D6652" s="14" t="s">
        <v>10044</v>
      </c>
      <c r="E6652" s="14">
        <v>2023</v>
      </c>
      <c r="F6652" s="14">
        <v>286</v>
      </c>
      <c r="G6652" s="14">
        <v>12.79</v>
      </c>
    </row>
    <row r="6653" spans="1:7" x14ac:dyDescent="0.3">
      <c r="A6653" s="15">
        <v>332889</v>
      </c>
      <c r="B6653" s="15" t="s">
        <v>2442</v>
      </c>
      <c r="C6653" s="15" t="s">
        <v>2404</v>
      </c>
      <c r="D6653" s="15" t="s">
        <v>10045</v>
      </c>
      <c r="E6653" s="15">
        <v>2024</v>
      </c>
      <c r="F6653" s="15">
        <v>24</v>
      </c>
      <c r="G6653" s="15">
        <v>5.4</v>
      </c>
    </row>
    <row r="6654" spans="1:7" x14ac:dyDescent="0.3">
      <c r="A6654" s="14">
        <v>332889</v>
      </c>
      <c r="B6654" s="14" t="s">
        <v>2442</v>
      </c>
      <c r="C6654" s="14" t="s">
        <v>2404</v>
      </c>
      <c r="D6654" s="14" t="s">
        <v>10046</v>
      </c>
      <c r="E6654" s="14">
        <v>2025</v>
      </c>
      <c r="F6654" s="14">
        <v>12</v>
      </c>
      <c r="G6654" s="14">
        <v>1.1599999999999999</v>
      </c>
    </row>
    <row r="6655" spans="1:7" x14ac:dyDescent="0.3">
      <c r="A6655" s="15">
        <v>186368</v>
      </c>
      <c r="B6655" s="15" t="s">
        <v>4070</v>
      </c>
      <c r="C6655" s="15" t="s">
        <v>4024</v>
      </c>
      <c r="D6655" s="15" t="s">
        <v>10048</v>
      </c>
      <c r="E6655" s="15">
        <v>2014</v>
      </c>
      <c r="F6655" s="15">
        <v>122</v>
      </c>
      <c r="G6655" s="15"/>
    </row>
    <row r="6656" spans="1:7" x14ac:dyDescent="0.3">
      <c r="A6656" s="14">
        <v>186368</v>
      </c>
      <c r="B6656" s="14" t="s">
        <v>4070</v>
      </c>
      <c r="C6656" s="14" t="s">
        <v>4024</v>
      </c>
      <c r="D6656" s="14" t="s">
        <v>10051</v>
      </c>
      <c r="E6656" s="14">
        <v>2015</v>
      </c>
      <c r="F6656" s="14">
        <v>36</v>
      </c>
      <c r="G6656" s="14"/>
    </row>
    <row r="6657" spans="1:7" x14ac:dyDescent="0.3">
      <c r="A6657" s="15">
        <v>186368</v>
      </c>
      <c r="B6657" s="15" t="s">
        <v>4070</v>
      </c>
      <c r="C6657" s="15" t="s">
        <v>4024</v>
      </c>
      <c r="D6657" s="15" t="s">
        <v>10050</v>
      </c>
      <c r="E6657" s="15">
        <v>2017</v>
      </c>
      <c r="F6657" s="15">
        <v>61</v>
      </c>
      <c r="G6657" s="15">
        <v>-15.64</v>
      </c>
    </row>
    <row r="6658" spans="1:7" x14ac:dyDescent="0.3">
      <c r="A6658" s="14">
        <v>186368</v>
      </c>
      <c r="B6658" s="14" t="s">
        <v>4070</v>
      </c>
      <c r="C6658" s="14" t="s">
        <v>4024</v>
      </c>
      <c r="D6658" s="14" t="s">
        <v>10041</v>
      </c>
      <c r="E6658" s="14">
        <v>2020</v>
      </c>
      <c r="F6658" s="14">
        <v>94</v>
      </c>
      <c r="G6658" s="14">
        <v>0.02</v>
      </c>
    </row>
    <row r="6659" spans="1:7" x14ac:dyDescent="0.3">
      <c r="A6659" s="15">
        <v>186368</v>
      </c>
      <c r="B6659" s="15" t="s">
        <v>4070</v>
      </c>
      <c r="C6659" s="15" t="s">
        <v>4024</v>
      </c>
      <c r="D6659" s="15" t="s">
        <v>10042</v>
      </c>
      <c r="E6659" s="15">
        <v>2021</v>
      </c>
      <c r="F6659" s="15">
        <v>86</v>
      </c>
      <c r="G6659" s="15">
        <v>0.76</v>
      </c>
    </row>
    <row r="6660" spans="1:7" x14ac:dyDescent="0.3">
      <c r="A6660" s="14">
        <v>186368</v>
      </c>
      <c r="B6660" s="14" t="s">
        <v>4070</v>
      </c>
      <c r="C6660" s="14" t="s">
        <v>4024</v>
      </c>
      <c r="D6660" s="14" t="s">
        <v>10043</v>
      </c>
      <c r="E6660" s="14">
        <v>2022</v>
      </c>
      <c r="F6660" s="14">
        <v>85</v>
      </c>
      <c r="G6660" s="14">
        <v>0.88</v>
      </c>
    </row>
    <row r="6661" spans="1:7" x14ac:dyDescent="0.3">
      <c r="A6661" s="15">
        <v>186368</v>
      </c>
      <c r="B6661" s="15" t="s">
        <v>4070</v>
      </c>
      <c r="C6661" s="15" t="s">
        <v>4024</v>
      </c>
      <c r="D6661" s="15" t="s">
        <v>10045</v>
      </c>
      <c r="E6661" s="15">
        <v>2024</v>
      </c>
      <c r="F6661" s="15">
        <v>21</v>
      </c>
      <c r="G6661" s="15">
        <v>-2.98</v>
      </c>
    </row>
    <row r="6662" spans="1:7" x14ac:dyDescent="0.3">
      <c r="A6662" s="14">
        <v>849410</v>
      </c>
      <c r="B6662" s="14" t="s">
        <v>6080</v>
      </c>
      <c r="C6662" s="14" t="s">
        <v>6029</v>
      </c>
      <c r="D6662" s="14" t="s">
        <v>10042</v>
      </c>
      <c r="E6662" s="14">
        <v>2021</v>
      </c>
      <c r="F6662" s="14">
        <v>11</v>
      </c>
      <c r="G6662" s="14"/>
    </row>
    <row r="6663" spans="1:7" x14ac:dyDescent="0.3">
      <c r="A6663" s="15">
        <v>849410</v>
      </c>
      <c r="B6663" s="15" t="s">
        <v>6080</v>
      </c>
      <c r="C6663" s="15" t="s">
        <v>6029</v>
      </c>
      <c r="D6663" s="15" t="s">
        <v>10044</v>
      </c>
      <c r="E6663" s="15">
        <v>2023</v>
      </c>
      <c r="F6663" s="15">
        <v>6</v>
      </c>
      <c r="G6663" s="15"/>
    </row>
    <row r="6664" spans="1:7" x14ac:dyDescent="0.3">
      <c r="A6664" s="14">
        <v>787618</v>
      </c>
      <c r="B6664" s="14" t="s">
        <v>3368</v>
      </c>
      <c r="C6664" s="14" t="s">
        <v>3308</v>
      </c>
      <c r="D6664" s="14" t="s">
        <v>10044</v>
      </c>
      <c r="E6664" s="14">
        <v>2023</v>
      </c>
      <c r="F6664" s="14">
        <v>9</v>
      </c>
      <c r="G6664" s="14"/>
    </row>
    <row r="6665" spans="1:7" x14ac:dyDescent="0.3">
      <c r="A6665" s="15">
        <v>787618</v>
      </c>
      <c r="B6665" s="15" t="s">
        <v>3368</v>
      </c>
      <c r="C6665" s="15" t="s">
        <v>3308</v>
      </c>
      <c r="D6665" s="15" t="s">
        <v>10045</v>
      </c>
      <c r="E6665" s="15">
        <v>2024</v>
      </c>
      <c r="F6665" s="15">
        <v>250</v>
      </c>
      <c r="G6665" s="15"/>
    </row>
    <row r="6666" spans="1:7" x14ac:dyDescent="0.3">
      <c r="A6666" s="14">
        <v>787618</v>
      </c>
      <c r="B6666" s="14" t="s">
        <v>3368</v>
      </c>
      <c r="C6666" s="14" t="s">
        <v>3308</v>
      </c>
      <c r="D6666" s="14" t="s">
        <v>10046</v>
      </c>
      <c r="E6666" s="14">
        <v>2025</v>
      </c>
      <c r="F6666" s="14">
        <v>214</v>
      </c>
      <c r="G6666" s="14">
        <v>102.5</v>
      </c>
    </row>
    <row r="6667" spans="1:7" x14ac:dyDescent="0.3">
      <c r="A6667" s="15">
        <v>789082</v>
      </c>
      <c r="B6667" s="15" t="s">
        <v>5692</v>
      </c>
      <c r="C6667" s="15" t="s">
        <v>5691</v>
      </c>
      <c r="D6667" s="15" t="s">
        <v>10041</v>
      </c>
      <c r="E6667" s="15">
        <v>2020</v>
      </c>
      <c r="F6667" s="15">
        <v>16</v>
      </c>
      <c r="G6667" s="15"/>
    </row>
    <row r="6668" spans="1:7" x14ac:dyDescent="0.3">
      <c r="A6668" s="14">
        <v>789082</v>
      </c>
      <c r="B6668" s="14" t="s">
        <v>5692</v>
      </c>
      <c r="C6668" s="14" t="s">
        <v>5691</v>
      </c>
      <c r="D6668" s="14" t="s">
        <v>10042</v>
      </c>
      <c r="E6668" s="14">
        <v>2021</v>
      </c>
      <c r="F6668" s="14">
        <v>8</v>
      </c>
      <c r="G6668" s="14"/>
    </row>
    <row r="6669" spans="1:7" x14ac:dyDescent="0.3">
      <c r="A6669" s="15">
        <v>789082</v>
      </c>
      <c r="B6669" s="15" t="s">
        <v>5692</v>
      </c>
      <c r="C6669" s="15" t="s">
        <v>5691</v>
      </c>
      <c r="D6669" s="15" t="s">
        <v>10043</v>
      </c>
      <c r="E6669" s="15">
        <v>2022</v>
      </c>
      <c r="F6669" s="15">
        <v>38</v>
      </c>
      <c r="G6669" s="15">
        <v>11</v>
      </c>
    </row>
    <row r="6670" spans="1:7" x14ac:dyDescent="0.3">
      <c r="A6670" s="14">
        <v>789082</v>
      </c>
      <c r="B6670" s="14" t="s">
        <v>5692</v>
      </c>
      <c r="C6670" s="14" t="s">
        <v>5691</v>
      </c>
      <c r="D6670" s="14" t="s">
        <v>10044</v>
      </c>
      <c r="E6670" s="14">
        <v>2023</v>
      </c>
      <c r="F6670" s="14">
        <v>63</v>
      </c>
      <c r="G6670" s="14">
        <v>17.100000000000001</v>
      </c>
    </row>
    <row r="6671" spans="1:7" x14ac:dyDescent="0.3">
      <c r="A6671" s="15">
        <v>789082</v>
      </c>
      <c r="B6671" s="15" t="s">
        <v>5692</v>
      </c>
      <c r="C6671" s="15" t="s">
        <v>5691</v>
      </c>
      <c r="D6671" s="15" t="s">
        <v>10046</v>
      </c>
      <c r="E6671" s="15">
        <v>2025</v>
      </c>
      <c r="F6671" s="15">
        <v>120</v>
      </c>
      <c r="G6671" s="15">
        <v>22.57</v>
      </c>
    </row>
    <row r="6672" spans="1:7" x14ac:dyDescent="0.3">
      <c r="A6672" s="14">
        <v>257474</v>
      </c>
      <c r="B6672" s="14" t="s">
        <v>3737</v>
      </c>
      <c r="C6672" s="14" t="s">
        <v>3738</v>
      </c>
      <c r="D6672" s="14" t="s">
        <v>10049</v>
      </c>
      <c r="E6672" s="14">
        <v>2016</v>
      </c>
      <c r="F6672" s="14">
        <v>12</v>
      </c>
      <c r="G6672" s="14"/>
    </row>
    <row r="6673" spans="1:7" x14ac:dyDescent="0.3">
      <c r="A6673" s="15">
        <v>257474</v>
      </c>
      <c r="B6673" s="15" t="s">
        <v>3737</v>
      </c>
      <c r="C6673" s="15" t="s">
        <v>3738</v>
      </c>
      <c r="D6673" s="15" t="s">
        <v>10050</v>
      </c>
      <c r="E6673" s="15">
        <v>2017</v>
      </c>
      <c r="F6673" s="15">
        <v>10</v>
      </c>
      <c r="G6673" s="15"/>
    </row>
    <row r="6674" spans="1:7" x14ac:dyDescent="0.3">
      <c r="A6674" s="14">
        <v>257474</v>
      </c>
      <c r="B6674" s="14" t="s">
        <v>3737</v>
      </c>
      <c r="C6674" s="14" t="s">
        <v>3738</v>
      </c>
      <c r="D6674" s="14" t="s">
        <v>10040</v>
      </c>
      <c r="E6674" s="14">
        <v>2019</v>
      </c>
      <c r="F6674" s="14">
        <v>10</v>
      </c>
      <c r="G6674" s="14">
        <v>-0.56999999999999995</v>
      </c>
    </row>
    <row r="6675" spans="1:7" x14ac:dyDescent="0.3">
      <c r="A6675" s="15">
        <v>257474</v>
      </c>
      <c r="B6675" s="15" t="s">
        <v>3737</v>
      </c>
      <c r="C6675" s="15" t="s">
        <v>3738</v>
      </c>
      <c r="D6675" s="15" t="s">
        <v>10041</v>
      </c>
      <c r="E6675" s="15">
        <v>2020</v>
      </c>
      <c r="F6675" s="15">
        <v>17</v>
      </c>
      <c r="G6675" s="15">
        <v>1</v>
      </c>
    </row>
    <row r="6676" spans="1:7" x14ac:dyDescent="0.3">
      <c r="A6676" s="14">
        <v>257474</v>
      </c>
      <c r="B6676" s="14" t="s">
        <v>3737</v>
      </c>
      <c r="C6676" s="14" t="s">
        <v>3738</v>
      </c>
      <c r="D6676" s="14" t="s">
        <v>10042</v>
      </c>
      <c r="E6676" s="14">
        <v>2021</v>
      </c>
      <c r="F6676" s="14">
        <v>21</v>
      </c>
      <c r="G6676" s="14">
        <v>1.8</v>
      </c>
    </row>
    <row r="6677" spans="1:7" x14ac:dyDescent="0.3">
      <c r="A6677" s="15">
        <v>257474</v>
      </c>
      <c r="B6677" s="15" t="s">
        <v>3737</v>
      </c>
      <c r="C6677" s="15" t="s">
        <v>3738</v>
      </c>
      <c r="D6677" s="15" t="s">
        <v>10044</v>
      </c>
      <c r="E6677" s="15">
        <v>2023</v>
      </c>
      <c r="F6677" s="15">
        <v>22</v>
      </c>
      <c r="G6677" s="15">
        <v>1.81</v>
      </c>
    </row>
    <row r="6678" spans="1:7" x14ac:dyDescent="0.3">
      <c r="A6678" s="14">
        <v>257474</v>
      </c>
      <c r="B6678" s="14" t="s">
        <v>3737</v>
      </c>
      <c r="C6678" s="14" t="s">
        <v>3738</v>
      </c>
      <c r="D6678" s="14" t="s">
        <v>10045</v>
      </c>
      <c r="E6678" s="14">
        <v>2024</v>
      </c>
      <c r="F6678" s="14">
        <v>24</v>
      </c>
      <c r="G6678" s="14">
        <v>1.83</v>
      </c>
    </row>
    <row r="6679" spans="1:7" x14ac:dyDescent="0.3">
      <c r="A6679" s="15">
        <v>257474</v>
      </c>
      <c r="B6679" s="15" t="s">
        <v>3737</v>
      </c>
      <c r="C6679" s="15" t="s">
        <v>3738</v>
      </c>
      <c r="D6679" s="15" t="s">
        <v>10046</v>
      </c>
      <c r="E6679" s="15">
        <v>2025</v>
      </c>
      <c r="F6679" s="15">
        <v>25</v>
      </c>
      <c r="G6679" s="15">
        <v>1.79</v>
      </c>
    </row>
    <row r="6680" spans="1:7" x14ac:dyDescent="0.3">
      <c r="A6680" s="14">
        <v>944570</v>
      </c>
      <c r="B6680" s="14" t="s">
        <v>3542</v>
      </c>
      <c r="C6680" s="14" t="s">
        <v>3512</v>
      </c>
      <c r="D6680" s="14" t="s">
        <v>10045</v>
      </c>
      <c r="E6680" s="14">
        <v>2024</v>
      </c>
      <c r="F6680" s="14">
        <v>87</v>
      </c>
      <c r="G6680" s="14"/>
    </row>
    <row r="6681" spans="1:7" x14ac:dyDescent="0.3">
      <c r="A6681" s="15">
        <v>256267</v>
      </c>
      <c r="B6681" s="15" t="s">
        <v>2374</v>
      </c>
      <c r="C6681" s="15" t="s">
        <v>2325</v>
      </c>
      <c r="D6681" s="15" t="s">
        <v>10040</v>
      </c>
      <c r="E6681" s="15">
        <v>2019</v>
      </c>
      <c r="F6681" s="15">
        <v>28</v>
      </c>
      <c r="G6681" s="15"/>
    </row>
    <row r="6682" spans="1:7" x14ac:dyDescent="0.3">
      <c r="A6682" s="14">
        <v>256267</v>
      </c>
      <c r="B6682" s="14" t="s">
        <v>2374</v>
      </c>
      <c r="C6682" s="14" t="s">
        <v>2325</v>
      </c>
      <c r="D6682" s="14" t="s">
        <v>10041</v>
      </c>
      <c r="E6682" s="14">
        <v>2020</v>
      </c>
      <c r="F6682" s="14">
        <v>90</v>
      </c>
      <c r="G6682" s="14"/>
    </row>
    <row r="6683" spans="1:7" x14ac:dyDescent="0.3">
      <c r="A6683" s="15">
        <v>256267</v>
      </c>
      <c r="B6683" s="15" t="s">
        <v>2374</v>
      </c>
      <c r="C6683" s="15" t="s">
        <v>2325</v>
      </c>
      <c r="D6683" s="15" t="s">
        <v>10044</v>
      </c>
      <c r="E6683" s="15">
        <v>2023</v>
      </c>
      <c r="F6683" s="15">
        <v>65</v>
      </c>
      <c r="G6683" s="15">
        <v>5.19</v>
      </c>
    </row>
    <row r="6684" spans="1:7" x14ac:dyDescent="0.3">
      <c r="A6684" s="14">
        <v>256267</v>
      </c>
      <c r="B6684" s="14" t="s">
        <v>2374</v>
      </c>
      <c r="C6684" s="14" t="s">
        <v>2325</v>
      </c>
      <c r="D6684" s="14" t="s">
        <v>10045</v>
      </c>
      <c r="E6684" s="14">
        <v>2024</v>
      </c>
      <c r="F6684" s="14">
        <v>46</v>
      </c>
      <c r="G6684" s="14">
        <v>0.44</v>
      </c>
    </row>
    <row r="6685" spans="1:7" x14ac:dyDescent="0.3">
      <c r="A6685" s="15">
        <v>656681</v>
      </c>
      <c r="B6685" s="15" t="s">
        <v>5096</v>
      </c>
      <c r="C6685" s="15" t="s">
        <v>5046</v>
      </c>
      <c r="D6685" s="15" t="s">
        <v>10047</v>
      </c>
      <c r="E6685" s="15">
        <v>2018</v>
      </c>
      <c r="F6685" s="15">
        <v>179</v>
      </c>
      <c r="G6685" s="15"/>
    </row>
    <row r="6686" spans="1:7" x14ac:dyDescent="0.3">
      <c r="A6686" s="14">
        <v>656681</v>
      </c>
      <c r="B6686" s="14" t="s">
        <v>5096</v>
      </c>
      <c r="C6686" s="14" t="s">
        <v>5046</v>
      </c>
      <c r="D6686" s="14" t="s">
        <v>10041</v>
      </c>
      <c r="E6686" s="14">
        <v>2020</v>
      </c>
      <c r="F6686" s="14">
        <v>358</v>
      </c>
      <c r="G6686" s="14"/>
    </row>
    <row r="6687" spans="1:7" x14ac:dyDescent="0.3">
      <c r="A6687" s="15">
        <v>656681</v>
      </c>
      <c r="B6687" s="15" t="s">
        <v>5096</v>
      </c>
      <c r="C6687" s="15" t="s">
        <v>5046</v>
      </c>
      <c r="D6687" s="15" t="s">
        <v>10043</v>
      </c>
      <c r="E6687" s="15">
        <v>2022</v>
      </c>
      <c r="F6687" s="15">
        <v>10</v>
      </c>
      <c r="G6687" s="15">
        <v>-42.25</v>
      </c>
    </row>
    <row r="6688" spans="1:7" x14ac:dyDescent="0.3">
      <c r="A6688" s="14">
        <v>656681</v>
      </c>
      <c r="B6688" s="14" t="s">
        <v>5096</v>
      </c>
      <c r="C6688" s="14" t="s">
        <v>5046</v>
      </c>
      <c r="D6688" s="14" t="s">
        <v>10044</v>
      </c>
      <c r="E6688" s="14">
        <v>2023</v>
      </c>
      <c r="F6688" s="14">
        <v>85</v>
      </c>
      <c r="G6688" s="14">
        <v>-37.76</v>
      </c>
    </row>
    <row r="6689" spans="1:7" x14ac:dyDescent="0.3">
      <c r="A6689" s="15">
        <v>656681</v>
      </c>
      <c r="B6689" s="15" t="s">
        <v>5096</v>
      </c>
      <c r="C6689" s="15" t="s">
        <v>5046</v>
      </c>
      <c r="D6689" s="15" t="s">
        <v>10045</v>
      </c>
      <c r="E6689" s="15">
        <v>2024</v>
      </c>
      <c r="F6689" s="15">
        <v>80</v>
      </c>
      <c r="G6689" s="15">
        <v>-32.75</v>
      </c>
    </row>
    <row r="6690" spans="1:7" x14ac:dyDescent="0.3">
      <c r="A6690" s="14">
        <v>656681</v>
      </c>
      <c r="B6690" s="14" t="s">
        <v>5096</v>
      </c>
      <c r="C6690" s="14" t="s">
        <v>5046</v>
      </c>
      <c r="D6690" s="14" t="s">
        <v>10046</v>
      </c>
      <c r="E6690" s="14">
        <v>2025</v>
      </c>
      <c r="F6690" s="14">
        <v>201</v>
      </c>
      <c r="G6690" s="14">
        <v>-17.18</v>
      </c>
    </row>
    <row r="6691" spans="1:7" x14ac:dyDescent="0.3">
      <c r="A6691" s="15">
        <v>184573</v>
      </c>
      <c r="B6691" s="15" t="s">
        <v>207</v>
      </c>
      <c r="C6691" s="15" t="s">
        <v>180</v>
      </c>
      <c r="D6691" s="15" t="s">
        <v>10047</v>
      </c>
      <c r="E6691" s="15">
        <v>2018</v>
      </c>
      <c r="F6691" s="15">
        <v>21</v>
      </c>
      <c r="G6691" s="15"/>
    </row>
    <row r="6692" spans="1:7" x14ac:dyDescent="0.3">
      <c r="A6692" s="14">
        <v>184573</v>
      </c>
      <c r="B6692" s="14" t="s">
        <v>207</v>
      </c>
      <c r="C6692" s="14" t="s">
        <v>180</v>
      </c>
      <c r="D6692" s="14" t="s">
        <v>10040</v>
      </c>
      <c r="E6692" s="14">
        <v>2019</v>
      </c>
      <c r="F6692" s="14">
        <v>17</v>
      </c>
      <c r="G6692" s="14"/>
    </row>
    <row r="6693" spans="1:7" x14ac:dyDescent="0.3">
      <c r="A6693" s="15">
        <v>184573</v>
      </c>
      <c r="B6693" s="15" t="s">
        <v>207</v>
      </c>
      <c r="C6693" s="15" t="s">
        <v>180</v>
      </c>
      <c r="D6693" s="15" t="s">
        <v>10041</v>
      </c>
      <c r="E6693" s="15">
        <v>2020</v>
      </c>
      <c r="F6693" s="15">
        <v>11</v>
      </c>
      <c r="G6693" s="15">
        <v>-5</v>
      </c>
    </row>
    <row r="6694" spans="1:7" x14ac:dyDescent="0.3">
      <c r="A6694" s="14">
        <v>184573</v>
      </c>
      <c r="B6694" s="14" t="s">
        <v>207</v>
      </c>
      <c r="C6694" s="14" t="s">
        <v>180</v>
      </c>
      <c r="D6694" s="14" t="s">
        <v>10042</v>
      </c>
      <c r="E6694" s="14">
        <v>2021</v>
      </c>
      <c r="F6694" s="14">
        <v>30</v>
      </c>
      <c r="G6694" s="14">
        <v>2.1</v>
      </c>
    </row>
    <row r="6695" spans="1:7" x14ac:dyDescent="0.3">
      <c r="A6695" s="15">
        <v>184573</v>
      </c>
      <c r="B6695" s="15" t="s">
        <v>207</v>
      </c>
      <c r="C6695" s="15" t="s">
        <v>180</v>
      </c>
      <c r="D6695" s="15" t="s">
        <v>10043</v>
      </c>
      <c r="E6695" s="15">
        <v>2022</v>
      </c>
      <c r="F6695" s="15">
        <v>25</v>
      </c>
      <c r="G6695" s="15">
        <v>2.1</v>
      </c>
    </row>
    <row r="6696" spans="1:7" x14ac:dyDescent="0.3">
      <c r="A6696" s="14">
        <v>184573</v>
      </c>
      <c r="B6696" s="14" t="s">
        <v>207</v>
      </c>
      <c r="C6696" s="14" t="s">
        <v>180</v>
      </c>
      <c r="D6696" s="14" t="s">
        <v>10044</v>
      </c>
      <c r="E6696" s="14">
        <v>2023</v>
      </c>
      <c r="F6696" s="14">
        <v>112</v>
      </c>
      <c r="G6696" s="14">
        <v>14.23</v>
      </c>
    </row>
    <row r="6697" spans="1:7" x14ac:dyDescent="0.3">
      <c r="A6697" s="15">
        <v>184573</v>
      </c>
      <c r="B6697" s="15" t="s">
        <v>207</v>
      </c>
      <c r="C6697" s="15" t="s">
        <v>180</v>
      </c>
      <c r="D6697" s="15" t="s">
        <v>10045</v>
      </c>
      <c r="E6697" s="15">
        <v>2024</v>
      </c>
      <c r="F6697" s="15">
        <v>102</v>
      </c>
      <c r="G6697" s="15">
        <v>15.96</v>
      </c>
    </row>
    <row r="6698" spans="1:7" x14ac:dyDescent="0.3">
      <c r="A6698" s="14">
        <v>422951</v>
      </c>
      <c r="B6698" s="14" t="s">
        <v>3384</v>
      </c>
      <c r="C6698" s="14" t="s">
        <v>3372</v>
      </c>
      <c r="D6698" s="14" t="s">
        <v>10041</v>
      </c>
      <c r="E6698" s="14">
        <v>2020</v>
      </c>
      <c r="F6698" s="14">
        <v>10</v>
      </c>
      <c r="G6698" s="14"/>
    </row>
    <row r="6699" spans="1:7" x14ac:dyDescent="0.3">
      <c r="A6699" s="15">
        <v>422951</v>
      </c>
      <c r="B6699" s="15" t="s">
        <v>3384</v>
      </c>
      <c r="C6699" s="15" t="s">
        <v>3372</v>
      </c>
      <c r="D6699" s="15" t="s">
        <v>10044</v>
      </c>
      <c r="E6699" s="15">
        <v>2023</v>
      </c>
      <c r="F6699" s="15">
        <v>29</v>
      </c>
      <c r="G6699" s="15"/>
    </row>
    <row r="6700" spans="1:7" x14ac:dyDescent="0.3">
      <c r="A6700" s="14">
        <v>422951</v>
      </c>
      <c r="B6700" s="14" t="s">
        <v>3384</v>
      </c>
      <c r="C6700" s="14" t="s">
        <v>3372</v>
      </c>
      <c r="D6700" s="14" t="s">
        <v>10045</v>
      </c>
      <c r="E6700" s="14">
        <v>2024</v>
      </c>
      <c r="F6700" s="14">
        <v>16</v>
      </c>
      <c r="G6700" s="14">
        <v>2.62</v>
      </c>
    </row>
    <row r="6701" spans="1:7" x14ac:dyDescent="0.3">
      <c r="A6701" s="15">
        <v>264372</v>
      </c>
      <c r="B6701" s="15" t="s">
        <v>2246</v>
      </c>
      <c r="C6701" s="15" t="s">
        <v>2175</v>
      </c>
      <c r="D6701" s="15" t="s">
        <v>10041</v>
      </c>
      <c r="E6701" s="15">
        <v>2020</v>
      </c>
      <c r="F6701" s="15">
        <v>55</v>
      </c>
      <c r="G6701" s="15"/>
    </row>
    <row r="6702" spans="1:7" x14ac:dyDescent="0.3">
      <c r="A6702" s="14">
        <v>264372</v>
      </c>
      <c r="B6702" s="14" t="s">
        <v>2246</v>
      </c>
      <c r="C6702" s="14" t="s">
        <v>2175</v>
      </c>
      <c r="D6702" s="14" t="s">
        <v>10042</v>
      </c>
      <c r="E6702" s="14">
        <v>2021</v>
      </c>
      <c r="F6702" s="14">
        <v>20</v>
      </c>
      <c r="G6702" s="14"/>
    </row>
    <row r="6703" spans="1:7" x14ac:dyDescent="0.3">
      <c r="A6703" s="15">
        <v>264372</v>
      </c>
      <c r="B6703" s="15" t="s">
        <v>2246</v>
      </c>
      <c r="C6703" s="15" t="s">
        <v>2175</v>
      </c>
      <c r="D6703" s="15" t="s">
        <v>10043</v>
      </c>
      <c r="E6703" s="15">
        <v>2022</v>
      </c>
      <c r="F6703" s="15">
        <v>6</v>
      </c>
      <c r="G6703" s="15">
        <v>-24.5</v>
      </c>
    </row>
    <row r="6704" spans="1:7" x14ac:dyDescent="0.3">
      <c r="A6704" s="14">
        <v>264372</v>
      </c>
      <c r="B6704" s="14" t="s">
        <v>2246</v>
      </c>
      <c r="C6704" s="14" t="s">
        <v>2175</v>
      </c>
      <c r="D6704" s="14" t="s">
        <v>10044</v>
      </c>
      <c r="E6704" s="14">
        <v>2023</v>
      </c>
      <c r="F6704" s="14">
        <v>137</v>
      </c>
      <c r="G6704" s="14">
        <v>23.2</v>
      </c>
    </row>
    <row r="6705" spans="1:7" x14ac:dyDescent="0.3">
      <c r="A6705" s="15">
        <v>264372</v>
      </c>
      <c r="B6705" s="15" t="s">
        <v>2246</v>
      </c>
      <c r="C6705" s="15" t="s">
        <v>2175</v>
      </c>
      <c r="D6705" s="15" t="s">
        <v>10045</v>
      </c>
      <c r="E6705" s="15">
        <v>2024</v>
      </c>
      <c r="F6705" s="15">
        <v>79</v>
      </c>
      <c r="G6705" s="15">
        <v>16.5</v>
      </c>
    </row>
    <row r="6706" spans="1:7" x14ac:dyDescent="0.3">
      <c r="A6706" s="14">
        <v>264372</v>
      </c>
      <c r="B6706" s="14" t="s">
        <v>2246</v>
      </c>
      <c r="C6706" s="14" t="s">
        <v>2175</v>
      </c>
      <c r="D6706" s="14" t="s">
        <v>10046</v>
      </c>
      <c r="E6706" s="14">
        <v>2025</v>
      </c>
      <c r="F6706" s="14">
        <v>52</v>
      </c>
      <c r="G6706" s="14">
        <v>8.3699999999999992</v>
      </c>
    </row>
    <row r="6707" spans="1:7" x14ac:dyDescent="0.3">
      <c r="A6707" s="15">
        <v>920939</v>
      </c>
      <c r="B6707" s="15" t="s">
        <v>5461</v>
      </c>
      <c r="C6707" s="15" t="s">
        <v>5410</v>
      </c>
      <c r="D6707" s="15" t="s">
        <v>10046</v>
      </c>
      <c r="E6707" s="15">
        <v>2025</v>
      </c>
      <c r="F6707" s="15">
        <v>26</v>
      </c>
      <c r="G6707" s="15"/>
    </row>
    <row r="6708" spans="1:7" x14ac:dyDescent="0.3">
      <c r="A6708" s="14">
        <v>185077</v>
      </c>
      <c r="B6708" s="14" t="s">
        <v>4421</v>
      </c>
      <c r="C6708" s="14" t="s">
        <v>4381</v>
      </c>
      <c r="D6708" s="14" t="s">
        <v>10057</v>
      </c>
      <c r="E6708" s="14">
        <v>2011</v>
      </c>
      <c r="F6708" s="14">
        <v>57</v>
      </c>
      <c r="G6708" s="14"/>
    </row>
    <row r="6709" spans="1:7" x14ac:dyDescent="0.3">
      <c r="A6709" s="15">
        <v>185077</v>
      </c>
      <c r="B6709" s="15" t="s">
        <v>4421</v>
      </c>
      <c r="C6709" s="15" t="s">
        <v>4381</v>
      </c>
      <c r="D6709" s="15" t="s">
        <v>10054</v>
      </c>
      <c r="E6709" s="15">
        <v>2012</v>
      </c>
      <c r="F6709" s="15">
        <v>29</v>
      </c>
      <c r="G6709" s="15"/>
    </row>
    <row r="6710" spans="1:7" x14ac:dyDescent="0.3">
      <c r="A6710" s="14">
        <v>185077</v>
      </c>
      <c r="B6710" s="14" t="s">
        <v>4421</v>
      </c>
      <c r="C6710" s="14" t="s">
        <v>4381</v>
      </c>
      <c r="D6710" s="14" t="s">
        <v>10052</v>
      </c>
      <c r="E6710" s="14">
        <v>2013</v>
      </c>
      <c r="F6710" s="14">
        <v>8</v>
      </c>
      <c r="G6710" s="14">
        <v>-24.5</v>
      </c>
    </row>
    <row r="6711" spans="1:7" x14ac:dyDescent="0.3">
      <c r="A6711" s="15">
        <v>185077</v>
      </c>
      <c r="B6711" s="15" t="s">
        <v>4421</v>
      </c>
      <c r="C6711" s="15" t="s">
        <v>4381</v>
      </c>
      <c r="D6711" s="15" t="s">
        <v>10051</v>
      </c>
      <c r="E6711" s="15">
        <v>2015</v>
      </c>
      <c r="F6711" s="15">
        <v>30</v>
      </c>
      <c r="G6711" s="15">
        <v>-5.94</v>
      </c>
    </row>
    <row r="6712" spans="1:7" x14ac:dyDescent="0.3">
      <c r="A6712" s="14">
        <v>185077</v>
      </c>
      <c r="B6712" s="14" t="s">
        <v>4421</v>
      </c>
      <c r="C6712" s="14" t="s">
        <v>4381</v>
      </c>
      <c r="D6712" s="14" t="s">
        <v>10049</v>
      </c>
      <c r="E6712" s="14">
        <v>2016</v>
      </c>
      <c r="F6712" s="14">
        <v>25</v>
      </c>
      <c r="G6712" s="14">
        <v>-3.93</v>
      </c>
    </row>
    <row r="6713" spans="1:7" x14ac:dyDescent="0.3">
      <c r="A6713" s="15">
        <v>185077</v>
      </c>
      <c r="B6713" s="15" t="s">
        <v>4421</v>
      </c>
      <c r="C6713" s="15" t="s">
        <v>4381</v>
      </c>
      <c r="D6713" s="15" t="s">
        <v>10050</v>
      </c>
      <c r="E6713" s="15">
        <v>2017</v>
      </c>
      <c r="F6713" s="15">
        <v>67</v>
      </c>
      <c r="G6713" s="15">
        <v>1.57</v>
      </c>
    </row>
    <row r="6714" spans="1:7" x14ac:dyDescent="0.3">
      <c r="A6714" s="14">
        <v>185077</v>
      </c>
      <c r="B6714" s="14" t="s">
        <v>4421</v>
      </c>
      <c r="C6714" s="14" t="s">
        <v>4381</v>
      </c>
      <c r="D6714" s="14" t="s">
        <v>10041</v>
      </c>
      <c r="E6714" s="14">
        <v>2020</v>
      </c>
      <c r="F6714" s="14">
        <v>13</v>
      </c>
      <c r="G6714" s="14">
        <v>-1.26</v>
      </c>
    </row>
    <row r="6715" spans="1:7" x14ac:dyDescent="0.3">
      <c r="A6715" s="15">
        <v>185077</v>
      </c>
      <c r="B6715" s="15" t="s">
        <v>4421</v>
      </c>
      <c r="C6715" s="15" t="s">
        <v>4381</v>
      </c>
      <c r="D6715" s="15" t="s">
        <v>10043</v>
      </c>
      <c r="E6715" s="15">
        <v>2022</v>
      </c>
      <c r="F6715" s="15">
        <v>4</v>
      </c>
      <c r="G6715" s="15">
        <v>-2.4500000000000002</v>
      </c>
    </row>
    <row r="6716" spans="1:7" x14ac:dyDescent="0.3">
      <c r="A6716" s="14">
        <v>371998</v>
      </c>
      <c r="B6716" s="14" t="s">
        <v>2650</v>
      </c>
      <c r="C6716" s="14" t="s">
        <v>2591</v>
      </c>
      <c r="D6716" s="14" t="s">
        <v>10047</v>
      </c>
      <c r="E6716" s="14">
        <v>2018</v>
      </c>
      <c r="F6716" s="14">
        <v>59</v>
      </c>
      <c r="G6716" s="14"/>
    </row>
    <row r="6717" spans="1:7" x14ac:dyDescent="0.3">
      <c r="A6717" s="15">
        <v>371998</v>
      </c>
      <c r="B6717" s="15" t="s">
        <v>2650</v>
      </c>
      <c r="C6717" s="15" t="s">
        <v>2591</v>
      </c>
      <c r="D6717" s="15" t="s">
        <v>10041</v>
      </c>
      <c r="E6717" s="15">
        <v>2020</v>
      </c>
      <c r="F6717" s="15">
        <v>4</v>
      </c>
      <c r="G6717" s="15"/>
    </row>
    <row r="6718" spans="1:7" x14ac:dyDescent="0.3">
      <c r="A6718" s="14">
        <v>371998</v>
      </c>
      <c r="B6718" s="14" t="s">
        <v>2650</v>
      </c>
      <c r="C6718" s="14" t="s">
        <v>2591</v>
      </c>
      <c r="D6718" s="14" t="s">
        <v>10042</v>
      </c>
      <c r="E6718" s="14">
        <v>2021</v>
      </c>
      <c r="F6718" s="14">
        <v>10</v>
      </c>
      <c r="G6718" s="14">
        <v>-17.93</v>
      </c>
    </row>
    <row r="6719" spans="1:7" x14ac:dyDescent="0.3">
      <c r="A6719" s="15">
        <v>371998</v>
      </c>
      <c r="B6719" s="15" t="s">
        <v>2650</v>
      </c>
      <c r="C6719" s="15" t="s">
        <v>2591</v>
      </c>
      <c r="D6719" s="15" t="s">
        <v>10043</v>
      </c>
      <c r="E6719" s="15">
        <v>2022</v>
      </c>
      <c r="F6719" s="15">
        <v>4</v>
      </c>
      <c r="G6719" s="15">
        <v>-13.63</v>
      </c>
    </row>
    <row r="6720" spans="1:7" x14ac:dyDescent="0.3">
      <c r="A6720" s="14">
        <v>371998</v>
      </c>
      <c r="B6720" s="14" t="s">
        <v>2650</v>
      </c>
      <c r="C6720" s="14" t="s">
        <v>2591</v>
      </c>
      <c r="D6720" s="14" t="s">
        <v>10044</v>
      </c>
      <c r="E6720" s="14">
        <v>2023</v>
      </c>
      <c r="F6720" s="14">
        <v>77</v>
      </c>
      <c r="G6720" s="14">
        <v>0.53</v>
      </c>
    </row>
    <row r="6721" spans="1:7" x14ac:dyDescent="0.3">
      <c r="A6721" s="15">
        <v>371998</v>
      </c>
      <c r="B6721" s="15" t="s">
        <v>2650</v>
      </c>
      <c r="C6721" s="15" t="s">
        <v>2591</v>
      </c>
      <c r="D6721" s="15" t="s">
        <v>10045</v>
      </c>
      <c r="E6721" s="15">
        <v>2024</v>
      </c>
      <c r="F6721" s="15">
        <v>37</v>
      </c>
      <c r="G6721" s="15">
        <v>1.04</v>
      </c>
    </row>
    <row r="6722" spans="1:7" x14ac:dyDescent="0.3">
      <c r="A6722" s="14">
        <v>139208</v>
      </c>
      <c r="B6722" s="14" t="s">
        <v>901</v>
      </c>
      <c r="C6722" s="14" t="s">
        <v>878</v>
      </c>
      <c r="D6722" s="14" t="s">
        <v>10049</v>
      </c>
      <c r="E6722" s="14">
        <v>2016</v>
      </c>
      <c r="F6722" s="14">
        <v>232</v>
      </c>
      <c r="G6722" s="14"/>
    </row>
    <row r="6723" spans="1:7" x14ac:dyDescent="0.3">
      <c r="A6723" s="15">
        <v>139208</v>
      </c>
      <c r="B6723" s="15" t="s">
        <v>901</v>
      </c>
      <c r="C6723" s="15" t="s">
        <v>878</v>
      </c>
      <c r="D6723" s="15" t="s">
        <v>10050</v>
      </c>
      <c r="E6723" s="15">
        <v>2017</v>
      </c>
      <c r="F6723" s="15">
        <v>26</v>
      </c>
      <c r="G6723" s="15"/>
    </row>
    <row r="6724" spans="1:7" x14ac:dyDescent="0.3">
      <c r="A6724" s="14">
        <v>139208</v>
      </c>
      <c r="B6724" s="14" t="s">
        <v>901</v>
      </c>
      <c r="C6724" s="14" t="s">
        <v>878</v>
      </c>
      <c r="D6724" s="14" t="s">
        <v>10047</v>
      </c>
      <c r="E6724" s="14">
        <v>2018</v>
      </c>
      <c r="F6724" s="14">
        <v>28</v>
      </c>
      <c r="G6724" s="14">
        <v>-102</v>
      </c>
    </row>
    <row r="6725" spans="1:7" x14ac:dyDescent="0.3">
      <c r="A6725" s="15">
        <v>139208</v>
      </c>
      <c r="B6725" s="15" t="s">
        <v>901</v>
      </c>
      <c r="C6725" s="15" t="s">
        <v>878</v>
      </c>
      <c r="D6725" s="15" t="s">
        <v>10040</v>
      </c>
      <c r="E6725" s="15">
        <v>2019</v>
      </c>
      <c r="F6725" s="15">
        <v>4</v>
      </c>
      <c r="G6725" s="15">
        <v>-68.2</v>
      </c>
    </row>
    <row r="6726" spans="1:7" x14ac:dyDescent="0.3">
      <c r="A6726" s="14">
        <v>139208</v>
      </c>
      <c r="B6726" s="14" t="s">
        <v>901</v>
      </c>
      <c r="C6726" s="14" t="s">
        <v>878</v>
      </c>
      <c r="D6726" s="14" t="s">
        <v>10041</v>
      </c>
      <c r="E6726" s="14">
        <v>2020</v>
      </c>
      <c r="F6726" s="14">
        <v>255</v>
      </c>
      <c r="G6726" s="14">
        <v>2.4</v>
      </c>
    </row>
    <row r="6727" spans="1:7" x14ac:dyDescent="0.3">
      <c r="A6727" s="15">
        <v>139208</v>
      </c>
      <c r="B6727" s="15" t="s">
        <v>901</v>
      </c>
      <c r="C6727" s="15" t="s">
        <v>878</v>
      </c>
      <c r="D6727" s="15" t="s">
        <v>10042</v>
      </c>
      <c r="E6727" s="15">
        <v>2021</v>
      </c>
      <c r="F6727" s="15">
        <v>27</v>
      </c>
      <c r="G6727" s="15">
        <v>-10.34</v>
      </c>
    </row>
    <row r="6728" spans="1:7" x14ac:dyDescent="0.3">
      <c r="A6728" s="14">
        <v>139208</v>
      </c>
      <c r="B6728" s="14" t="s">
        <v>901</v>
      </c>
      <c r="C6728" s="14" t="s">
        <v>878</v>
      </c>
      <c r="D6728" s="14" t="s">
        <v>10043</v>
      </c>
      <c r="E6728" s="14">
        <v>2022</v>
      </c>
      <c r="F6728" s="14">
        <v>42</v>
      </c>
      <c r="G6728" s="14">
        <v>-12.18</v>
      </c>
    </row>
    <row r="6729" spans="1:7" x14ac:dyDescent="0.3">
      <c r="A6729" s="15">
        <v>139208</v>
      </c>
      <c r="B6729" s="15" t="s">
        <v>901</v>
      </c>
      <c r="C6729" s="15" t="s">
        <v>878</v>
      </c>
      <c r="D6729" s="15" t="s">
        <v>10044</v>
      </c>
      <c r="E6729" s="15">
        <v>2023</v>
      </c>
      <c r="F6729" s="15">
        <v>4</v>
      </c>
      <c r="G6729" s="15">
        <v>-15.1</v>
      </c>
    </row>
    <row r="6730" spans="1:7" x14ac:dyDescent="0.3">
      <c r="A6730" s="14">
        <v>139208</v>
      </c>
      <c r="B6730" s="14" t="s">
        <v>901</v>
      </c>
      <c r="C6730" s="14" t="s">
        <v>878</v>
      </c>
      <c r="D6730" s="14" t="s">
        <v>10045</v>
      </c>
      <c r="E6730" s="14">
        <v>2024</v>
      </c>
      <c r="F6730" s="14">
        <v>3</v>
      </c>
      <c r="G6730" s="14">
        <v>-15.52</v>
      </c>
    </row>
    <row r="6731" spans="1:7" x14ac:dyDescent="0.3">
      <c r="A6731" s="15">
        <v>404842</v>
      </c>
      <c r="B6731" s="15" t="s">
        <v>689</v>
      </c>
      <c r="C6731" s="15" t="s">
        <v>683</v>
      </c>
      <c r="D6731" s="15" t="s">
        <v>10042</v>
      </c>
      <c r="E6731" s="15">
        <v>2021</v>
      </c>
      <c r="F6731" s="15">
        <v>42</v>
      </c>
      <c r="G6731" s="15"/>
    </row>
    <row r="6732" spans="1:7" x14ac:dyDescent="0.3">
      <c r="A6732" s="14">
        <v>404842</v>
      </c>
      <c r="B6732" s="14" t="s">
        <v>689</v>
      </c>
      <c r="C6732" s="14" t="s">
        <v>683</v>
      </c>
      <c r="D6732" s="14" t="s">
        <v>10043</v>
      </c>
      <c r="E6732" s="14">
        <v>2022</v>
      </c>
      <c r="F6732" s="14">
        <v>24</v>
      </c>
      <c r="G6732" s="14"/>
    </row>
    <row r="6733" spans="1:7" x14ac:dyDescent="0.3">
      <c r="A6733" s="15">
        <v>404842</v>
      </c>
      <c r="B6733" s="15" t="s">
        <v>689</v>
      </c>
      <c r="C6733" s="15" t="s">
        <v>683</v>
      </c>
      <c r="D6733" s="15" t="s">
        <v>10044</v>
      </c>
      <c r="E6733" s="15">
        <v>2023</v>
      </c>
      <c r="F6733" s="15">
        <v>85</v>
      </c>
      <c r="G6733" s="15">
        <v>21.5</v>
      </c>
    </row>
    <row r="6734" spans="1:7" x14ac:dyDescent="0.3">
      <c r="A6734" s="14">
        <v>404842</v>
      </c>
      <c r="B6734" s="14" t="s">
        <v>689</v>
      </c>
      <c r="C6734" s="14" t="s">
        <v>683</v>
      </c>
      <c r="D6734" s="14" t="s">
        <v>10045</v>
      </c>
      <c r="E6734" s="14">
        <v>2024</v>
      </c>
      <c r="F6734" s="14">
        <v>58</v>
      </c>
      <c r="G6734" s="14">
        <v>10.9</v>
      </c>
    </row>
    <row r="6735" spans="1:7" x14ac:dyDescent="0.3">
      <c r="A6735" s="15">
        <v>404842</v>
      </c>
      <c r="B6735" s="15" t="s">
        <v>689</v>
      </c>
      <c r="C6735" s="15" t="s">
        <v>683</v>
      </c>
      <c r="D6735" s="15" t="s">
        <v>10046</v>
      </c>
      <c r="E6735" s="15">
        <v>2025</v>
      </c>
      <c r="F6735" s="15">
        <v>47</v>
      </c>
      <c r="G6735" s="15">
        <v>4.4000000000000004</v>
      </c>
    </row>
    <row r="6736" spans="1:7" x14ac:dyDescent="0.3">
      <c r="A6736" s="14">
        <v>270171</v>
      </c>
      <c r="B6736" s="14" t="s">
        <v>362</v>
      </c>
      <c r="C6736" s="14" t="s">
        <v>329</v>
      </c>
      <c r="D6736" s="14" t="s">
        <v>10049</v>
      </c>
      <c r="E6736" s="14">
        <v>2016</v>
      </c>
      <c r="F6736" s="14">
        <v>90</v>
      </c>
      <c r="G6736" s="14"/>
    </row>
    <row r="6737" spans="1:7" x14ac:dyDescent="0.3">
      <c r="A6737" s="15">
        <v>270171</v>
      </c>
      <c r="B6737" s="15" t="s">
        <v>362</v>
      </c>
      <c r="C6737" s="15" t="s">
        <v>329</v>
      </c>
      <c r="D6737" s="15" t="s">
        <v>10050</v>
      </c>
      <c r="E6737" s="15">
        <v>2017</v>
      </c>
      <c r="F6737" s="15">
        <v>78</v>
      </c>
      <c r="G6737" s="15"/>
    </row>
    <row r="6738" spans="1:7" x14ac:dyDescent="0.3">
      <c r="A6738" s="14">
        <v>270171</v>
      </c>
      <c r="B6738" s="14" t="s">
        <v>362</v>
      </c>
      <c r="C6738" s="14" t="s">
        <v>329</v>
      </c>
      <c r="D6738" s="14" t="s">
        <v>10047</v>
      </c>
      <c r="E6738" s="14">
        <v>2018</v>
      </c>
      <c r="F6738" s="14">
        <v>68</v>
      </c>
      <c r="G6738" s="14">
        <v>-11</v>
      </c>
    </row>
    <row r="6739" spans="1:7" x14ac:dyDescent="0.3">
      <c r="A6739" s="15">
        <v>270171</v>
      </c>
      <c r="B6739" s="15" t="s">
        <v>362</v>
      </c>
      <c r="C6739" s="15" t="s">
        <v>329</v>
      </c>
      <c r="D6739" s="15" t="s">
        <v>10043</v>
      </c>
      <c r="E6739" s="15">
        <v>2022</v>
      </c>
      <c r="F6739" s="15">
        <v>23</v>
      </c>
      <c r="G6739" s="15">
        <v>-11.12</v>
      </c>
    </row>
    <row r="6740" spans="1:7" x14ac:dyDescent="0.3">
      <c r="A6740" s="14">
        <v>270171</v>
      </c>
      <c r="B6740" s="14" t="s">
        <v>362</v>
      </c>
      <c r="C6740" s="14" t="s">
        <v>329</v>
      </c>
      <c r="D6740" s="14" t="s">
        <v>10045</v>
      </c>
      <c r="E6740" s="14">
        <v>2024</v>
      </c>
      <c r="F6740" s="14">
        <v>138</v>
      </c>
      <c r="G6740" s="14">
        <v>2.25</v>
      </c>
    </row>
    <row r="6741" spans="1:7" x14ac:dyDescent="0.3">
      <c r="A6741" s="15">
        <v>270171</v>
      </c>
      <c r="B6741" s="15" t="s">
        <v>362</v>
      </c>
      <c r="C6741" s="15" t="s">
        <v>329</v>
      </c>
      <c r="D6741" s="15" t="s">
        <v>10046</v>
      </c>
      <c r="E6741" s="15">
        <v>2025</v>
      </c>
      <c r="F6741" s="15">
        <v>32</v>
      </c>
      <c r="G6741" s="15">
        <v>-1.57</v>
      </c>
    </row>
    <row r="6742" spans="1:7" x14ac:dyDescent="0.3">
      <c r="A6742" s="14">
        <v>487469</v>
      </c>
      <c r="B6742" s="14" t="s">
        <v>3354</v>
      </c>
      <c r="C6742" s="14" t="s">
        <v>5914</v>
      </c>
      <c r="D6742" s="14" t="s">
        <v>10040</v>
      </c>
      <c r="E6742" s="14">
        <v>2019</v>
      </c>
      <c r="F6742" s="14">
        <v>25</v>
      </c>
      <c r="G6742" s="14"/>
    </row>
    <row r="6743" spans="1:7" x14ac:dyDescent="0.3">
      <c r="A6743" s="15">
        <v>487469</v>
      </c>
      <c r="B6743" s="15" t="s">
        <v>3354</v>
      </c>
      <c r="C6743" s="15" t="s">
        <v>5914</v>
      </c>
      <c r="D6743" s="15" t="s">
        <v>10042</v>
      </c>
      <c r="E6743" s="15">
        <v>2021</v>
      </c>
      <c r="F6743" s="15">
        <v>10</v>
      </c>
      <c r="G6743" s="15"/>
    </row>
    <row r="6744" spans="1:7" x14ac:dyDescent="0.3">
      <c r="A6744" s="14">
        <v>586853</v>
      </c>
      <c r="B6744" s="14" t="s">
        <v>3354</v>
      </c>
      <c r="C6744" s="14" t="s">
        <v>3308</v>
      </c>
      <c r="D6744" s="14" t="s">
        <v>10042</v>
      </c>
      <c r="E6744" s="14">
        <v>2021</v>
      </c>
      <c r="F6744" s="14">
        <v>17</v>
      </c>
      <c r="G6744" s="14"/>
    </row>
    <row r="6745" spans="1:7" x14ac:dyDescent="0.3">
      <c r="A6745" s="15">
        <v>586853</v>
      </c>
      <c r="B6745" s="15" t="s">
        <v>3354</v>
      </c>
      <c r="C6745" s="15" t="s">
        <v>3308</v>
      </c>
      <c r="D6745" s="15" t="s">
        <v>10043</v>
      </c>
      <c r="E6745" s="15">
        <v>2022</v>
      </c>
      <c r="F6745" s="15">
        <v>11</v>
      </c>
      <c r="G6745" s="15"/>
    </row>
    <row r="6746" spans="1:7" x14ac:dyDescent="0.3">
      <c r="A6746" s="14">
        <v>586853</v>
      </c>
      <c r="B6746" s="14" t="s">
        <v>3354</v>
      </c>
      <c r="C6746" s="14" t="s">
        <v>3308</v>
      </c>
      <c r="D6746" s="14" t="s">
        <v>10044</v>
      </c>
      <c r="E6746" s="14">
        <v>2023</v>
      </c>
      <c r="F6746" s="14">
        <v>45</v>
      </c>
      <c r="G6746" s="14">
        <v>14</v>
      </c>
    </row>
    <row r="6747" spans="1:7" x14ac:dyDescent="0.3">
      <c r="A6747" s="15">
        <v>586853</v>
      </c>
      <c r="B6747" s="15" t="s">
        <v>3354</v>
      </c>
      <c r="C6747" s="15" t="s">
        <v>3308</v>
      </c>
      <c r="D6747" s="15" t="s">
        <v>10045</v>
      </c>
      <c r="E6747" s="15">
        <v>2024</v>
      </c>
      <c r="F6747" s="15">
        <v>104</v>
      </c>
      <c r="G6747" s="15">
        <v>29.5</v>
      </c>
    </row>
    <row r="6748" spans="1:7" x14ac:dyDescent="0.3">
      <c r="A6748" s="14">
        <v>1005575</v>
      </c>
      <c r="B6748" s="14" t="s">
        <v>2181</v>
      </c>
      <c r="C6748" s="14" t="s">
        <v>2175</v>
      </c>
      <c r="D6748" s="14" t="s">
        <v>10045</v>
      </c>
      <c r="E6748" s="14">
        <v>2024</v>
      </c>
      <c r="F6748" s="14">
        <v>24</v>
      </c>
      <c r="G6748" s="14"/>
    </row>
    <row r="6749" spans="1:7" x14ac:dyDescent="0.3">
      <c r="A6749" s="15">
        <v>157672</v>
      </c>
      <c r="B6749" s="15" t="s">
        <v>4624</v>
      </c>
      <c r="C6749" s="15" t="s">
        <v>4614</v>
      </c>
      <c r="D6749" s="15" t="s">
        <v>10049</v>
      </c>
      <c r="E6749" s="15">
        <v>2016</v>
      </c>
      <c r="F6749" s="15">
        <v>74</v>
      </c>
      <c r="G6749" s="15"/>
    </row>
    <row r="6750" spans="1:7" x14ac:dyDescent="0.3">
      <c r="A6750" s="14">
        <v>157672</v>
      </c>
      <c r="B6750" s="14" t="s">
        <v>4624</v>
      </c>
      <c r="C6750" s="14" t="s">
        <v>4614</v>
      </c>
      <c r="D6750" s="14" t="s">
        <v>10047</v>
      </c>
      <c r="E6750" s="14">
        <v>2018</v>
      </c>
      <c r="F6750" s="14">
        <v>38</v>
      </c>
      <c r="G6750" s="14"/>
    </row>
    <row r="6751" spans="1:7" x14ac:dyDescent="0.3">
      <c r="A6751" s="15">
        <v>157672</v>
      </c>
      <c r="B6751" s="15" t="s">
        <v>4624</v>
      </c>
      <c r="C6751" s="15" t="s">
        <v>4614</v>
      </c>
      <c r="D6751" s="15" t="s">
        <v>10041</v>
      </c>
      <c r="E6751" s="15">
        <v>2020</v>
      </c>
      <c r="F6751" s="15">
        <v>5</v>
      </c>
      <c r="G6751" s="15">
        <v>-17.25</v>
      </c>
    </row>
    <row r="6752" spans="1:7" x14ac:dyDescent="0.3">
      <c r="A6752" s="14">
        <v>157672</v>
      </c>
      <c r="B6752" s="14" t="s">
        <v>4624</v>
      </c>
      <c r="C6752" s="14" t="s">
        <v>4614</v>
      </c>
      <c r="D6752" s="14" t="s">
        <v>10042</v>
      </c>
      <c r="E6752" s="14">
        <v>2021</v>
      </c>
      <c r="F6752" s="14">
        <v>70</v>
      </c>
      <c r="G6752" s="14">
        <v>-4.63</v>
      </c>
    </row>
    <row r="6753" spans="1:7" x14ac:dyDescent="0.3">
      <c r="A6753" s="15">
        <v>157672</v>
      </c>
      <c r="B6753" s="15" t="s">
        <v>4624</v>
      </c>
      <c r="C6753" s="15" t="s">
        <v>4614</v>
      </c>
      <c r="D6753" s="15" t="s">
        <v>10043</v>
      </c>
      <c r="E6753" s="15">
        <v>2022</v>
      </c>
      <c r="F6753" s="15">
        <v>34</v>
      </c>
      <c r="G6753" s="15">
        <v>-4.37</v>
      </c>
    </row>
    <row r="6754" spans="1:7" x14ac:dyDescent="0.3">
      <c r="A6754" s="14">
        <v>157672</v>
      </c>
      <c r="B6754" s="14" t="s">
        <v>4624</v>
      </c>
      <c r="C6754" s="14" t="s">
        <v>4614</v>
      </c>
      <c r="D6754" s="14" t="s">
        <v>10045</v>
      </c>
      <c r="E6754" s="14">
        <v>2024</v>
      </c>
      <c r="F6754" s="14">
        <v>47</v>
      </c>
      <c r="G6754" s="14">
        <v>-2.2200000000000002</v>
      </c>
    </row>
    <row r="6755" spans="1:7" x14ac:dyDescent="0.3">
      <c r="A6755" s="15">
        <v>157672</v>
      </c>
      <c r="B6755" s="15" t="s">
        <v>4624</v>
      </c>
      <c r="C6755" s="15" t="s">
        <v>4614</v>
      </c>
      <c r="D6755" s="15" t="s">
        <v>10046</v>
      </c>
      <c r="E6755" s="15">
        <v>2025</v>
      </c>
      <c r="F6755" s="15">
        <v>4</v>
      </c>
      <c r="G6755" s="15">
        <v>-4.26</v>
      </c>
    </row>
    <row r="6756" spans="1:7" x14ac:dyDescent="0.3">
      <c r="A6756" s="14">
        <v>1169436</v>
      </c>
      <c r="B6756" s="14" t="s">
        <v>2174</v>
      </c>
      <c r="C6756" s="14" t="s">
        <v>2175</v>
      </c>
      <c r="D6756" s="14" t="s">
        <v>10046</v>
      </c>
      <c r="E6756" s="14">
        <v>2025</v>
      </c>
      <c r="F6756" s="14">
        <v>49</v>
      </c>
      <c r="G6756" s="14"/>
    </row>
    <row r="6757" spans="1:7" x14ac:dyDescent="0.3">
      <c r="A6757" s="15">
        <v>193004</v>
      </c>
      <c r="B6757" s="15" t="s">
        <v>4281</v>
      </c>
      <c r="C6757" s="15" t="s">
        <v>4264</v>
      </c>
      <c r="D6757" s="15" t="s">
        <v>10050</v>
      </c>
      <c r="E6757" s="15">
        <v>2017</v>
      </c>
      <c r="F6757" s="15">
        <v>45</v>
      </c>
      <c r="G6757" s="15"/>
    </row>
    <row r="6758" spans="1:7" x14ac:dyDescent="0.3">
      <c r="A6758" s="14">
        <v>193004</v>
      </c>
      <c r="B6758" s="14" t="s">
        <v>4281</v>
      </c>
      <c r="C6758" s="14" t="s">
        <v>4264</v>
      </c>
      <c r="D6758" s="14" t="s">
        <v>10040</v>
      </c>
      <c r="E6758" s="14">
        <v>2019</v>
      </c>
      <c r="F6758" s="14">
        <v>15</v>
      </c>
      <c r="G6758" s="14"/>
    </row>
    <row r="6759" spans="1:7" x14ac:dyDescent="0.3">
      <c r="A6759" s="15">
        <v>193004</v>
      </c>
      <c r="B6759" s="15" t="s">
        <v>4281</v>
      </c>
      <c r="C6759" s="15" t="s">
        <v>4264</v>
      </c>
      <c r="D6759" s="15" t="s">
        <v>10041</v>
      </c>
      <c r="E6759" s="15">
        <v>2020</v>
      </c>
      <c r="F6759" s="15">
        <v>15</v>
      </c>
      <c r="G6759" s="15">
        <v>-10.71</v>
      </c>
    </row>
    <row r="6760" spans="1:7" x14ac:dyDescent="0.3">
      <c r="A6760" s="14">
        <v>193004</v>
      </c>
      <c r="B6760" s="14" t="s">
        <v>4281</v>
      </c>
      <c r="C6760" s="14" t="s">
        <v>4264</v>
      </c>
      <c r="D6760" s="14" t="s">
        <v>10042</v>
      </c>
      <c r="E6760" s="14">
        <v>2021</v>
      </c>
      <c r="F6760" s="14">
        <v>41</v>
      </c>
      <c r="G6760" s="14">
        <v>-2.5099999999999998</v>
      </c>
    </row>
    <row r="6761" spans="1:7" x14ac:dyDescent="0.3">
      <c r="A6761" s="15">
        <v>193004</v>
      </c>
      <c r="B6761" s="15" t="s">
        <v>4281</v>
      </c>
      <c r="C6761" s="15" t="s">
        <v>4264</v>
      </c>
      <c r="D6761" s="15" t="s">
        <v>10043</v>
      </c>
      <c r="E6761" s="15">
        <v>2022</v>
      </c>
      <c r="F6761" s="15">
        <v>4</v>
      </c>
      <c r="G6761" s="15">
        <v>-5.2</v>
      </c>
    </row>
    <row r="6762" spans="1:7" x14ac:dyDescent="0.3">
      <c r="A6762" s="14">
        <v>193004</v>
      </c>
      <c r="B6762" s="14" t="s">
        <v>4281</v>
      </c>
      <c r="C6762" s="14" t="s">
        <v>4264</v>
      </c>
      <c r="D6762" s="14" t="s">
        <v>10045</v>
      </c>
      <c r="E6762" s="14">
        <v>2024</v>
      </c>
      <c r="F6762" s="14">
        <v>53</v>
      </c>
      <c r="G6762" s="14">
        <v>0.83</v>
      </c>
    </row>
    <row r="6763" spans="1:7" x14ac:dyDescent="0.3">
      <c r="A6763" s="15">
        <v>193004</v>
      </c>
      <c r="B6763" s="15" t="s">
        <v>4281</v>
      </c>
      <c r="C6763" s="15" t="s">
        <v>4264</v>
      </c>
      <c r="D6763" s="15" t="s">
        <v>10046</v>
      </c>
      <c r="E6763" s="15">
        <v>2025</v>
      </c>
      <c r="F6763" s="15">
        <v>27</v>
      </c>
      <c r="G6763" s="15">
        <v>0.37</v>
      </c>
    </row>
    <row r="6764" spans="1:7" x14ac:dyDescent="0.3">
      <c r="A6764" s="14">
        <v>521407</v>
      </c>
      <c r="B6764" s="14" t="s">
        <v>4011</v>
      </c>
      <c r="C6764" s="14" t="s">
        <v>3958</v>
      </c>
      <c r="D6764" s="14" t="s">
        <v>10049</v>
      </c>
      <c r="E6764" s="14">
        <v>2016</v>
      </c>
      <c r="F6764" s="14">
        <v>93</v>
      </c>
      <c r="G6764" s="14"/>
    </row>
    <row r="6765" spans="1:7" x14ac:dyDescent="0.3">
      <c r="A6765" s="15">
        <v>711996</v>
      </c>
      <c r="B6765" s="15" t="s">
        <v>4502</v>
      </c>
      <c r="C6765" s="15" t="s">
        <v>4487</v>
      </c>
      <c r="D6765" s="15" t="s">
        <v>10043</v>
      </c>
      <c r="E6765" s="15">
        <v>2022</v>
      </c>
      <c r="F6765" s="15">
        <v>139</v>
      </c>
      <c r="G6765" s="15"/>
    </row>
    <row r="6766" spans="1:7" x14ac:dyDescent="0.3">
      <c r="A6766" s="14">
        <v>711996</v>
      </c>
      <c r="B6766" s="14" t="s">
        <v>4502</v>
      </c>
      <c r="C6766" s="14" t="s">
        <v>4487</v>
      </c>
      <c r="D6766" s="14" t="s">
        <v>10044</v>
      </c>
      <c r="E6766" s="14">
        <v>2023</v>
      </c>
      <c r="F6766" s="14">
        <v>7</v>
      </c>
      <c r="G6766" s="14"/>
    </row>
    <row r="6767" spans="1:7" x14ac:dyDescent="0.3">
      <c r="A6767" s="15">
        <v>711996</v>
      </c>
      <c r="B6767" s="15" t="s">
        <v>4502</v>
      </c>
      <c r="C6767" s="15" t="s">
        <v>4487</v>
      </c>
      <c r="D6767" s="15" t="s">
        <v>10046</v>
      </c>
      <c r="E6767" s="15">
        <v>2025</v>
      </c>
      <c r="F6767" s="15">
        <v>127</v>
      </c>
      <c r="G6767" s="15">
        <v>5.14</v>
      </c>
    </row>
    <row r="6768" spans="1:7" x14ac:dyDescent="0.3">
      <c r="A6768" s="14">
        <v>659516</v>
      </c>
      <c r="B6768" s="14" t="s">
        <v>3217</v>
      </c>
      <c r="C6768" s="14" t="s">
        <v>3190</v>
      </c>
      <c r="D6768" s="14" t="s">
        <v>10045</v>
      </c>
      <c r="E6768" s="14">
        <v>2024</v>
      </c>
      <c r="F6768" s="14">
        <v>43</v>
      </c>
      <c r="G6768" s="14"/>
    </row>
    <row r="6769" spans="1:7" x14ac:dyDescent="0.3">
      <c r="A6769" s="15">
        <v>659516</v>
      </c>
      <c r="B6769" s="15" t="s">
        <v>3217</v>
      </c>
      <c r="C6769" s="15" t="s">
        <v>3190</v>
      </c>
      <c r="D6769" s="15" t="s">
        <v>10046</v>
      </c>
      <c r="E6769" s="15">
        <v>2025</v>
      </c>
      <c r="F6769" s="15">
        <v>30</v>
      </c>
      <c r="G6769" s="15"/>
    </row>
    <row r="6770" spans="1:7" x14ac:dyDescent="0.3">
      <c r="A6770" s="14">
        <v>810092</v>
      </c>
      <c r="B6770" s="14" t="s">
        <v>5913</v>
      </c>
      <c r="C6770" s="14" t="s">
        <v>5914</v>
      </c>
      <c r="D6770" s="14" t="s">
        <v>10044</v>
      </c>
      <c r="E6770" s="14">
        <v>2023</v>
      </c>
      <c r="F6770" s="14">
        <v>18</v>
      </c>
      <c r="G6770" s="14"/>
    </row>
    <row r="6771" spans="1:7" x14ac:dyDescent="0.3">
      <c r="A6771" s="15">
        <v>810092</v>
      </c>
      <c r="B6771" s="15" t="s">
        <v>5913</v>
      </c>
      <c r="C6771" s="15" t="s">
        <v>5914</v>
      </c>
      <c r="D6771" s="15" t="s">
        <v>10045</v>
      </c>
      <c r="E6771" s="15">
        <v>2024</v>
      </c>
      <c r="F6771" s="15">
        <v>27</v>
      </c>
      <c r="G6771" s="15"/>
    </row>
    <row r="6772" spans="1:7" x14ac:dyDescent="0.3">
      <c r="A6772" s="14">
        <v>146310</v>
      </c>
      <c r="B6772" s="14" t="s">
        <v>907</v>
      </c>
      <c r="C6772" s="14" t="s">
        <v>878</v>
      </c>
      <c r="D6772" s="14" t="s">
        <v>10051</v>
      </c>
      <c r="E6772" s="14">
        <v>2015</v>
      </c>
      <c r="F6772" s="14">
        <v>4</v>
      </c>
      <c r="G6772" s="14"/>
    </row>
    <row r="6773" spans="1:7" x14ac:dyDescent="0.3">
      <c r="A6773" s="15">
        <v>146310</v>
      </c>
      <c r="B6773" s="15" t="s">
        <v>907</v>
      </c>
      <c r="C6773" s="15" t="s">
        <v>878</v>
      </c>
      <c r="D6773" s="15" t="s">
        <v>10049</v>
      </c>
      <c r="E6773" s="15">
        <v>2016</v>
      </c>
      <c r="F6773" s="15">
        <v>12</v>
      </c>
      <c r="G6773" s="15"/>
    </row>
    <row r="6774" spans="1:7" x14ac:dyDescent="0.3">
      <c r="A6774" s="14">
        <v>146310</v>
      </c>
      <c r="B6774" s="14" t="s">
        <v>907</v>
      </c>
      <c r="C6774" s="14" t="s">
        <v>878</v>
      </c>
      <c r="D6774" s="14" t="s">
        <v>10050</v>
      </c>
      <c r="E6774" s="14">
        <v>2017</v>
      </c>
      <c r="F6774" s="14">
        <v>12</v>
      </c>
      <c r="G6774" s="14">
        <v>4</v>
      </c>
    </row>
    <row r="6775" spans="1:7" x14ac:dyDescent="0.3">
      <c r="A6775" s="15">
        <v>146310</v>
      </c>
      <c r="B6775" s="15" t="s">
        <v>907</v>
      </c>
      <c r="C6775" s="15" t="s">
        <v>878</v>
      </c>
      <c r="D6775" s="15" t="s">
        <v>10047</v>
      </c>
      <c r="E6775" s="15">
        <v>2018</v>
      </c>
      <c r="F6775" s="15">
        <v>72</v>
      </c>
      <c r="G6775" s="15">
        <v>20.399999999999999</v>
      </c>
    </row>
    <row r="6776" spans="1:7" x14ac:dyDescent="0.3">
      <c r="A6776" s="14">
        <v>146310</v>
      </c>
      <c r="B6776" s="14" t="s">
        <v>907</v>
      </c>
      <c r="C6776" s="14" t="s">
        <v>878</v>
      </c>
      <c r="D6776" s="14" t="s">
        <v>10041</v>
      </c>
      <c r="E6776" s="14">
        <v>2020</v>
      </c>
      <c r="F6776" s="14">
        <v>8</v>
      </c>
      <c r="G6776" s="14">
        <v>3.68</v>
      </c>
    </row>
    <row r="6777" spans="1:7" x14ac:dyDescent="0.3">
      <c r="A6777" s="15">
        <v>146310</v>
      </c>
      <c r="B6777" s="15" t="s">
        <v>907</v>
      </c>
      <c r="C6777" s="15" t="s">
        <v>878</v>
      </c>
      <c r="D6777" s="15" t="s">
        <v>10042</v>
      </c>
      <c r="E6777" s="15">
        <v>2021</v>
      </c>
      <c r="F6777" s="15">
        <v>8</v>
      </c>
      <c r="G6777" s="15">
        <v>0.42</v>
      </c>
    </row>
    <row r="6778" spans="1:7" x14ac:dyDescent="0.3">
      <c r="A6778" s="14">
        <v>146310</v>
      </c>
      <c r="B6778" s="14" t="s">
        <v>907</v>
      </c>
      <c r="C6778" s="14" t="s">
        <v>878</v>
      </c>
      <c r="D6778" s="14" t="s">
        <v>10043</v>
      </c>
      <c r="E6778" s="14">
        <v>2022</v>
      </c>
      <c r="F6778" s="14">
        <v>11</v>
      </c>
      <c r="G6778" s="14">
        <v>-0.44</v>
      </c>
    </row>
    <row r="6779" spans="1:7" x14ac:dyDescent="0.3">
      <c r="A6779" s="15">
        <v>146310</v>
      </c>
      <c r="B6779" s="15" t="s">
        <v>907</v>
      </c>
      <c r="C6779" s="15" t="s">
        <v>878</v>
      </c>
      <c r="D6779" s="15" t="s">
        <v>10044</v>
      </c>
      <c r="E6779" s="15">
        <v>2023</v>
      </c>
      <c r="F6779" s="15">
        <v>11</v>
      </c>
      <c r="G6779" s="15">
        <v>-0.78</v>
      </c>
    </row>
    <row r="6780" spans="1:7" x14ac:dyDescent="0.3">
      <c r="A6780" s="14">
        <v>146310</v>
      </c>
      <c r="B6780" s="14" t="s">
        <v>907</v>
      </c>
      <c r="C6780" s="14" t="s">
        <v>878</v>
      </c>
      <c r="D6780" s="14" t="s">
        <v>10046</v>
      </c>
      <c r="E6780" s="14">
        <v>2025</v>
      </c>
      <c r="F6780" s="14">
        <v>158</v>
      </c>
      <c r="G6780" s="14">
        <v>7.65</v>
      </c>
    </row>
    <row r="6781" spans="1:7" x14ac:dyDescent="0.3">
      <c r="A6781" s="15">
        <v>475411</v>
      </c>
      <c r="B6781" s="15" t="s">
        <v>562</v>
      </c>
      <c r="C6781" s="15" t="s">
        <v>541</v>
      </c>
      <c r="D6781" s="15" t="s">
        <v>10040</v>
      </c>
      <c r="E6781" s="15">
        <v>2019</v>
      </c>
      <c r="F6781" s="15">
        <v>77</v>
      </c>
      <c r="G6781" s="15"/>
    </row>
    <row r="6782" spans="1:7" x14ac:dyDescent="0.3">
      <c r="A6782" s="14">
        <v>475411</v>
      </c>
      <c r="B6782" s="14" t="s">
        <v>562</v>
      </c>
      <c r="C6782" s="14" t="s">
        <v>541</v>
      </c>
      <c r="D6782" s="14" t="s">
        <v>10041</v>
      </c>
      <c r="E6782" s="14">
        <v>2020</v>
      </c>
      <c r="F6782" s="14">
        <v>47</v>
      </c>
      <c r="G6782" s="14"/>
    </row>
    <row r="6783" spans="1:7" x14ac:dyDescent="0.3">
      <c r="A6783" s="15">
        <v>475411</v>
      </c>
      <c r="B6783" s="15" t="s">
        <v>562</v>
      </c>
      <c r="C6783" s="15" t="s">
        <v>541</v>
      </c>
      <c r="D6783" s="15" t="s">
        <v>10042</v>
      </c>
      <c r="E6783" s="15">
        <v>2021</v>
      </c>
      <c r="F6783" s="15">
        <v>224</v>
      </c>
      <c r="G6783" s="15">
        <v>73.5</v>
      </c>
    </row>
    <row r="6784" spans="1:7" x14ac:dyDescent="0.3">
      <c r="A6784" s="14">
        <v>475411</v>
      </c>
      <c r="B6784" s="14" t="s">
        <v>562</v>
      </c>
      <c r="C6784" s="14" t="s">
        <v>541</v>
      </c>
      <c r="D6784" s="14" t="s">
        <v>10043</v>
      </c>
      <c r="E6784" s="14">
        <v>2022</v>
      </c>
      <c r="F6784" s="14">
        <v>128</v>
      </c>
      <c r="G6784" s="14">
        <v>33</v>
      </c>
    </row>
    <row r="6785" spans="1:7" x14ac:dyDescent="0.3">
      <c r="A6785" s="15">
        <v>475411</v>
      </c>
      <c r="B6785" s="15" t="s">
        <v>562</v>
      </c>
      <c r="C6785" s="15" t="s">
        <v>541</v>
      </c>
      <c r="D6785" s="15" t="s">
        <v>10044</v>
      </c>
      <c r="E6785" s="15">
        <v>2023</v>
      </c>
      <c r="F6785" s="15">
        <v>350</v>
      </c>
      <c r="G6785" s="15">
        <v>62.7</v>
      </c>
    </row>
    <row r="6786" spans="1:7" x14ac:dyDescent="0.3">
      <c r="A6786" s="14">
        <v>475411</v>
      </c>
      <c r="B6786" s="14" t="s">
        <v>562</v>
      </c>
      <c r="C6786" s="14" t="s">
        <v>541</v>
      </c>
      <c r="D6786" s="14" t="s">
        <v>10045</v>
      </c>
      <c r="E6786" s="14">
        <v>2024</v>
      </c>
      <c r="F6786" s="14">
        <v>178</v>
      </c>
      <c r="G6786" s="14">
        <v>37.659999999999997</v>
      </c>
    </row>
    <row r="6787" spans="1:7" x14ac:dyDescent="0.3">
      <c r="A6787" s="15">
        <v>475411</v>
      </c>
      <c r="B6787" s="15" t="s">
        <v>562</v>
      </c>
      <c r="C6787" s="15" t="s">
        <v>541</v>
      </c>
      <c r="D6787" s="15" t="s">
        <v>10046</v>
      </c>
      <c r="E6787" s="15">
        <v>2025</v>
      </c>
      <c r="F6787" s="15">
        <v>40</v>
      </c>
      <c r="G6787" s="15">
        <v>9.89</v>
      </c>
    </row>
    <row r="6788" spans="1:7" x14ac:dyDescent="0.3">
      <c r="A6788" s="14">
        <v>182916</v>
      </c>
      <c r="B6788" s="14" t="s">
        <v>5378</v>
      </c>
      <c r="C6788" s="14" t="s">
        <v>5362</v>
      </c>
      <c r="D6788" s="14" t="s">
        <v>10041</v>
      </c>
      <c r="E6788" s="14">
        <v>2020</v>
      </c>
      <c r="F6788" s="14">
        <v>255</v>
      </c>
      <c r="G6788" s="14"/>
    </row>
    <row r="6789" spans="1:7" x14ac:dyDescent="0.3">
      <c r="A6789" s="15">
        <v>182916</v>
      </c>
      <c r="B6789" s="15" t="s">
        <v>5378</v>
      </c>
      <c r="C6789" s="15" t="s">
        <v>5362</v>
      </c>
      <c r="D6789" s="15" t="s">
        <v>10042</v>
      </c>
      <c r="E6789" s="15">
        <v>2021</v>
      </c>
      <c r="F6789" s="15">
        <v>128</v>
      </c>
      <c r="G6789" s="15"/>
    </row>
    <row r="6790" spans="1:7" x14ac:dyDescent="0.3">
      <c r="A6790" s="14">
        <v>182916</v>
      </c>
      <c r="B6790" s="14" t="s">
        <v>5378</v>
      </c>
      <c r="C6790" s="14" t="s">
        <v>5362</v>
      </c>
      <c r="D6790" s="14" t="s">
        <v>10043</v>
      </c>
      <c r="E6790" s="14">
        <v>2022</v>
      </c>
      <c r="F6790" s="14">
        <v>115</v>
      </c>
      <c r="G6790" s="14">
        <v>-70</v>
      </c>
    </row>
    <row r="6791" spans="1:7" x14ac:dyDescent="0.3">
      <c r="A6791" s="15">
        <v>182916</v>
      </c>
      <c r="B6791" s="15" t="s">
        <v>5378</v>
      </c>
      <c r="C6791" s="15" t="s">
        <v>5362</v>
      </c>
      <c r="D6791" s="15" t="s">
        <v>10044</v>
      </c>
      <c r="E6791" s="15">
        <v>2023</v>
      </c>
      <c r="F6791" s="15">
        <v>53</v>
      </c>
      <c r="G6791" s="15">
        <v>-61.9</v>
      </c>
    </row>
    <row r="6792" spans="1:7" x14ac:dyDescent="0.3">
      <c r="A6792" s="14">
        <v>182916</v>
      </c>
      <c r="B6792" s="14" t="s">
        <v>5378</v>
      </c>
      <c r="C6792" s="14" t="s">
        <v>5362</v>
      </c>
      <c r="D6792" s="14" t="s">
        <v>10045</v>
      </c>
      <c r="E6792" s="14">
        <v>2024</v>
      </c>
      <c r="F6792" s="14">
        <v>71</v>
      </c>
      <c r="G6792" s="14">
        <v>-44.3</v>
      </c>
    </row>
    <row r="6793" spans="1:7" x14ac:dyDescent="0.3">
      <c r="A6793" s="15">
        <v>182916</v>
      </c>
      <c r="B6793" s="15" t="s">
        <v>5378</v>
      </c>
      <c r="C6793" s="15" t="s">
        <v>5362</v>
      </c>
      <c r="D6793" s="15" t="s">
        <v>10046</v>
      </c>
      <c r="E6793" s="15">
        <v>2025</v>
      </c>
      <c r="F6793" s="15">
        <v>25</v>
      </c>
      <c r="G6793" s="15">
        <v>-39.51</v>
      </c>
    </row>
    <row r="6794" spans="1:7" x14ac:dyDescent="0.3">
      <c r="A6794" s="14">
        <v>332697</v>
      </c>
      <c r="B6794" s="14" t="s">
        <v>3556</v>
      </c>
      <c r="C6794" s="14" t="s">
        <v>3512</v>
      </c>
      <c r="D6794" s="14" t="s">
        <v>10047</v>
      </c>
      <c r="E6794" s="14">
        <v>2018</v>
      </c>
      <c r="F6794" s="14">
        <v>39</v>
      </c>
      <c r="G6794" s="14"/>
    </row>
    <row r="6795" spans="1:7" x14ac:dyDescent="0.3">
      <c r="A6795" s="15">
        <v>332697</v>
      </c>
      <c r="B6795" s="15" t="s">
        <v>3556</v>
      </c>
      <c r="C6795" s="15" t="s">
        <v>3512</v>
      </c>
      <c r="D6795" s="15" t="s">
        <v>10040</v>
      </c>
      <c r="E6795" s="15">
        <v>2019</v>
      </c>
      <c r="F6795" s="15">
        <v>47</v>
      </c>
      <c r="G6795" s="15"/>
    </row>
    <row r="6796" spans="1:7" x14ac:dyDescent="0.3">
      <c r="A6796" s="14">
        <v>332697</v>
      </c>
      <c r="B6796" s="14" t="s">
        <v>3556</v>
      </c>
      <c r="C6796" s="14" t="s">
        <v>3512</v>
      </c>
      <c r="D6796" s="14" t="s">
        <v>10041</v>
      </c>
      <c r="E6796" s="14">
        <v>2020</v>
      </c>
      <c r="F6796" s="14">
        <v>11</v>
      </c>
      <c r="G6796" s="14">
        <v>-14</v>
      </c>
    </row>
    <row r="6797" spans="1:7" x14ac:dyDescent="0.3">
      <c r="A6797" s="15">
        <v>332697</v>
      </c>
      <c r="B6797" s="15" t="s">
        <v>3556</v>
      </c>
      <c r="C6797" s="15" t="s">
        <v>3512</v>
      </c>
      <c r="D6797" s="15" t="s">
        <v>10042</v>
      </c>
      <c r="E6797" s="15">
        <v>2021</v>
      </c>
      <c r="F6797" s="15">
        <v>105</v>
      </c>
      <c r="G6797" s="15">
        <v>16.2</v>
      </c>
    </row>
    <row r="6798" spans="1:7" x14ac:dyDescent="0.3">
      <c r="A6798" s="14">
        <v>332697</v>
      </c>
      <c r="B6798" s="14" t="s">
        <v>3556</v>
      </c>
      <c r="C6798" s="14" t="s">
        <v>3512</v>
      </c>
      <c r="D6798" s="14" t="s">
        <v>10043</v>
      </c>
      <c r="E6798" s="14">
        <v>2022</v>
      </c>
      <c r="F6798" s="14">
        <v>30</v>
      </c>
      <c r="G6798" s="14">
        <v>4</v>
      </c>
    </row>
    <row r="6799" spans="1:7" x14ac:dyDescent="0.3">
      <c r="A6799" s="15">
        <v>332697</v>
      </c>
      <c r="B6799" s="15" t="s">
        <v>3556</v>
      </c>
      <c r="C6799" s="15" t="s">
        <v>3512</v>
      </c>
      <c r="D6799" s="15" t="s">
        <v>10044</v>
      </c>
      <c r="E6799" s="15">
        <v>2023</v>
      </c>
      <c r="F6799" s="15">
        <v>20</v>
      </c>
      <c r="G6799" s="15">
        <v>-1.49</v>
      </c>
    </row>
    <row r="6800" spans="1:7" x14ac:dyDescent="0.3">
      <c r="A6800" s="14">
        <v>332697</v>
      </c>
      <c r="B6800" s="14" t="s">
        <v>3556</v>
      </c>
      <c r="C6800" s="14" t="s">
        <v>3512</v>
      </c>
      <c r="D6800" s="14" t="s">
        <v>10045</v>
      </c>
      <c r="E6800" s="14">
        <v>2024</v>
      </c>
      <c r="F6800" s="14">
        <v>26</v>
      </c>
      <c r="G6800" s="14">
        <v>-2.64</v>
      </c>
    </row>
    <row r="6801" spans="1:7" x14ac:dyDescent="0.3">
      <c r="A6801" s="15">
        <v>332697</v>
      </c>
      <c r="B6801" s="15" t="s">
        <v>3556</v>
      </c>
      <c r="C6801" s="15" t="s">
        <v>3512</v>
      </c>
      <c r="D6801" s="15" t="s">
        <v>10046</v>
      </c>
      <c r="E6801" s="15">
        <v>2025</v>
      </c>
      <c r="F6801" s="15">
        <v>6</v>
      </c>
      <c r="G6801" s="15">
        <v>-4.57</v>
      </c>
    </row>
    <row r="6802" spans="1:7" x14ac:dyDescent="0.3">
      <c r="A6802" s="14">
        <v>627626</v>
      </c>
      <c r="B6802" s="14" t="s">
        <v>871</v>
      </c>
      <c r="C6802" s="14" t="s">
        <v>808</v>
      </c>
      <c r="D6802" s="14" t="s">
        <v>10041</v>
      </c>
      <c r="E6802" s="14">
        <v>2020</v>
      </c>
      <c r="F6802" s="14">
        <v>8</v>
      </c>
      <c r="G6802" s="14"/>
    </row>
    <row r="6803" spans="1:7" x14ac:dyDescent="0.3">
      <c r="A6803" s="15">
        <v>627626</v>
      </c>
      <c r="B6803" s="15" t="s">
        <v>871</v>
      </c>
      <c r="C6803" s="15" t="s">
        <v>808</v>
      </c>
      <c r="D6803" s="15" t="s">
        <v>10044</v>
      </c>
      <c r="E6803" s="15">
        <v>2023</v>
      </c>
      <c r="F6803" s="15">
        <v>31</v>
      </c>
      <c r="G6803" s="15"/>
    </row>
    <row r="6804" spans="1:7" x14ac:dyDescent="0.3">
      <c r="A6804" s="14">
        <v>627626</v>
      </c>
      <c r="B6804" s="14" t="s">
        <v>871</v>
      </c>
      <c r="C6804" s="14" t="s">
        <v>808</v>
      </c>
      <c r="D6804" s="14" t="s">
        <v>10046</v>
      </c>
      <c r="E6804" s="14">
        <v>2025</v>
      </c>
      <c r="F6804" s="14">
        <v>60</v>
      </c>
      <c r="G6804" s="14">
        <v>10.18</v>
      </c>
    </row>
    <row r="6805" spans="1:7" x14ac:dyDescent="0.3">
      <c r="A6805" s="15">
        <v>207014</v>
      </c>
      <c r="B6805" s="15" t="s">
        <v>646</v>
      </c>
      <c r="C6805" s="15" t="s">
        <v>618</v>
      </c>
      <c r="D6805" s="15" t="s">
        <v>10054</v>
      </c>
      <c r="E6805" s="15">
        <v>2012</v>
      </c>
      <c r="F6805" s="15">
        <v>60</v>
      </c>
      <c r="G6805" s="15"/>
    </row>
    <row r="6806" spans="1:7" x14ac:dyDescent="0.3">
      <c r="A6806" s="14">
        <v>207014</v>
      </c>
      <c r="B6806" s="14" t="s">
        <v>646</v>
      </c>
      <c r="C6806" s="14" t="s">
        <v>618</v>
      </c>
      <c r="D6806" s="14" t="s">
        <v>10052</v>
      </c>
      <c r="E6806" s="14">
        <v>2013</v>
      </c>
      <c r="F6806" s="14">
        <v>18</v>
      </c>
      <c r="G6806" s="14"/>
    </row>
    <row r="6807" spans="1:7" x14ac:dyDescent="0.3">
      <c r="A6807" s="15">
        <v>207014</v>
      </c>
      <c r="B6807" s="15" t="s">
        <v>646</v>
      </c>
      <c r="C6807" s="15" t="s">
        <v>618</v>
      </c>
      <c r="D6807" s="15" t="s">
        <v>10051</v>
      </c>
      <c r="E6807" s="15">
        <v>2015</v>
      </c>
      <c r="F6807" s="15">
        <v>237</v>
      </c>
      <c r="G6807" s="15">
        <v>66.209999999999994</v>
      </c>
    </row>
    <row r="6808" spans="1:7" x14ac:dyDescent="0.3">
      <c r="A6808" s="14">
        <v>207014</v>
      </c>
      <c r="B6808" s="14" t="s">
        <v>646</v>
      </c>
      <c r="C6808" s="14" t="s">
        <v>618</v>
      </c>
      <c r="D6808" s="14" t="s">
        <v>10050</v>
      </c>
      <c r="E6808" s="14">
        <v>2017</v>
      </c>
      <c r="F6808" s="14">
        <v>89</v>
      </c>
      <c r="G6808" s="14">
        <v>17.97</v>
      </c>
    </row>
    <row r="6809" spans="1:7" x14ac:dyDescent="0.3">
      <c r="A6809" s="15">
        <v>207014</v>
      </c>
      <c r="B6809" s="15" t="s">
        <v>646</v>
      </c>
      <c r="C6809" s="15" t="s">
        <v>618</v>
      </c>
      <c r="D6809" s="15" t="s">
        <v>10047</v>
      </c>
      <c r="E6809" s="15">
        <v>2018</v>
      </c>
      <c r="F6809" s="15">
        <v>50</v>
      </c>
      <c r="G6809" s="15">
        <v>4.3099999999999996</v>
      </c>
    </row>
    <row r="6810" spans="1:7" x14ac:dyDescent="0.3">
      <c r="A6810" s="14">
        <v>207014</v>
      </c>
      <c r="B6810" s="14" t="s">
        <v>646</v>
      </c>
      <c r="C6810" s="14" t="s">
        <v>618</v>
      </c>
      <c r="D6810" s="14" t="s">
        <v>10040</v>
      </c>
      <c r="E6810" s="14">
        <v>2019</v>
      </c>
      <c r="F6810" s="14">
        <v>47</v>
      </c>
      <c r="G6810" s="14">
        <v>-0.86</v>
      </c>
    </row>
    <row r="6811" spans="1:7" x14ac:dyDescent="0.3">
      <c r="A6811" s="15">
        <v>207014</v>
      </c>
      <c r="B6811" s="15" t="s">
        <v>646</v>
      </c>
      <c r="C6811" s="15" t="s">
        <v>618</v>
      </c>
      <c r="D6811" s="15" t="s">
        <v>10045</v>
      </c>
      <c r="E6811" s="15">
        <v>2024</v>
      </c>
      <c r="F6811" s="15">
        <v>8</v>
      </c>
      <c r="G6811" s="15">
        <v>-5.8</v>
      </c>
    </row>
    <row r="6812" spans="1:7" x14ac:dyDescent="0.3">
      <c r="A6812" s="14">
        <v>93740</v>
      </c>
      <c r="B6812" s="14" t="s">
        <v>4841</v>
      </c>
      <c r="C6812" s="14" t="s">
        <v>4832</v>
      </c>
      <c r="D6812" s="14" t="s">
        <v>10057</v>
      </c>
      <c r="E6812" s="14">
        <v>2011</v>
      </c>
      <c r="F6812" s="14">
        <v>22</v>
      </c>
      <c r="G6812" s="14"/>
    </row>
    <row r="6813" spans="1:7" x14ac:dyDescent="0.3">
      <c r="A6813" s="15">
        <v>93740</v>
      </c>
      <c r="B6813" s="15" t="s">
        <v>4841</v>
      </c>
      <c r="C6813" s="15" t="s">
        <v>4832</v>
      </c>
      <c r="D6813" s="15" t="s">
        <v>10048</v>
      </c>
      <c r="E6813" s="15">
        <v>2014</v>
      </c>
      <c r="F6813" s="15">
        <v>4</v>
      </c>
      <c r="G6813" s="15"/>
    </row>
    <row r="6814" spans="1:7" x14ac:dyDescent="0.3">
      <c r="A6814" s="14">
        <v>93740</v>
      </c>
      <c r="B6814" s="14" t="s">
        <v>4841</v>
      </c>
      <c r="C6814" s="14" t="s">
        <v>4832</v>
      </c>
      <c r="D6814" s="14" t="s">
        <v>10049</v>
      </c>
      <c r="E6814" s="14">
        <v>2016</v>
      </c>
      <c r="F6814" s="14">
        <v>30</v>
      </c>
      <c r="G6814" s="14">
        <v>1</v>
      </c>
    </row>
    <row r="6815" spans="1:7" x14ac:dyDescent="0.3">
      <c r="A6815" s="15">
        <v>93740</v>
      </c>
      <c r="B6815" s="15" t="s">
        <v>4841</v>
      </c>
      <c r="C6815" s="15" t="s">
        <v>4832</v>
      </c>
      <c r="D6815" s="15" t="s">
        <v>10050</v>
      </c>
      <c r="E6815" s="15">
        <v>2017</v>
      </c>
      <c r="F6815" s="15">
        <v>5</v>
      </c>
      <c r="G6815" s="15">
        <v>-1.02</v>
      </c>
    </row>
    <row r="6816" spans="1:7" x14ac:dyDescent="0.3">
      <c r="A6816" s="14">
        <v>93740</v>
      </c>
      <c r="B6816" s="14" t="s">
        <v>4841</v>
      </c>
      <c r="C6816" s="14" t="s">
        <v>4832</v>
      </c>
      <c r="D6816" s="14" t="s">
        <v>10040</v>
      </c>
      <c r="E6816" s="14">
        <v>2019</v>
      </c>
      <c r="F6816" s="14">
        <v>193</v>
      </c>
      <c r="G6816" s="14">
        <v>16.62</v>
      </c>
    </row>
    <row r="6817" spans="1:7" x14ac:dyDescent="0.3">
      <c r="A6817" s="15">
        <v>93740</v>
      </c>
      <c r="B6817" s="15" t="s">
        <v>4841</v>
      </c>
      <c r="C6817" s="15" t="s">
        <v>4832</v>
      </c>
      <c r="D6817" s="15" t="s">
        <v>10042</v>
      </c>
      <c r="E6817" s="15">
        <v>2021</v>
      </c>
      <c r="F6817" s="15">
        <v>38</v>
      </c>
      <c r="G6817" s="15">
        <v>8.82</v>
      </c>
    </row>
    <row r="6818" spans="1:7" x14ac:dyDescent="0.3">
      <c r="A6818" s="14">
        <v>93740</v>
      </c>
      <c r="B6818" s="14" t="s">
        <v>4841</v>
      </c>
      <c r="C6818" s="14" t="s">
        <v>4832</v>
      </c>
      <c r="D6818" s="14" t="s">
        <v>10044</v>
      </c>
      <c r="E6818" s="14">
        <v>2023</v>
      </c>
      <c r="F6818" s="14">
        <v>131</v>
      </c>
      <c r="G6818" s="14">
        <v>10.15</v>
      </c>
    </row>
    <row r="6819" spans="1:7" x14ac:dyDescent="0.3">
      <c r="A6819" s="15">
        <v>93740</v>
      </c>
      <c r="B6819" s="15" t="s">
        <v>4841</v>
      </c>
      <c r="C6819" s="15" t="s">
        <v>4832</v>
      </c>
      <c r="D6819" s="15" t="s">
        <v>10045</v>
      </c>
      <c r="E6819" s="15">
        <v>2024</v>
      </c>
      <c r="F6819" s="15">
        <v>36</v>
      </c>
      <c r="G6819" s="15">
        <v>6.29</v>
      </c>
    </row>
    <row r="6820" spans="1:7" x14ac:dyDescent="0.3">
      <c r="A6820" s="14">
        <v>743500</v>
      </c>
      <c r="B6820" s="14" t="s">
        <v>4551</v>
      </c>
      <c r="C6820" s="14" t="s">
        <v>4487</v>
      </c>
      <c r="D6820" s="14" t="s">
        <v>10044</v>
      </c>
      <c r="E6820" s="14">
        <v>2023</v>
      </c>
      <c r="F6820" s="14">
        <v>95</v>
      </c>
      <c r="G6820" s="14"/>
    </row>
    <row r="6821" spans="1:7" x14ac:dyDescent="0.3">
      <c r="A6821" s="15">
        <v>609556</v>
      </c>
      <c r="B6821" s="15" t="s">
        <v>1139</v>
      </c>
      <c r="C6821" s="15" t="s">
        <v>1075</v>
      </c>
      <c r="D6821" s="15" t="s">
        <v>10046</v>
      </c>
      <c r="E6821" s="15">
        <v>2025</v>
      </c>
      <c r="F6821" s="15">
        <v>78</v>
      </c>
      <c r="G6821" s="15"/>
    </row>
    <row r="6822" spans="1:7" x14ac:dyDescent="0.3">
      <c r="A6822" s="14">
        <v>495666</v>
      </c>
      <c r="B6822" s="14" t="s">
        <v>117</v>
      </c>
      <c r="C6822" s="14" t="s">
        <v>84</v>
      </c>
      <c r="D6822" s="14" t="s">
        <v>10047</v>
      </c>
      <c r="E6822" s="14">
        <v>2018</v>
      </c>
      <c r="F6822" s="14">
        <v>129</v>
      </c>
      <c r="G6822" s="14"/>
    </row>
    <row r="6823" spans="1:7" x14ac:dyDescent="0.3">
      <c r="A6823" s="15">
        <v>495666</v>
      </c>
      <c r="B6823" s="15" t="s">
        <v>117</v>
      </c>
      <c r="C6823" s="15" t="s">
        <v>84</v>
      </c>
      <c r="D6823" s="15" t="s">
        <v>10040</v>
      </c>
      <c r="E6823" s="15">
        <v>2019</v>
      </c>
      <c r="F6823" s="15">
        <v>78</v>
      </c>
      <c r="G6823" s="15"/>
    </row>
    <row r="6824" spans="1:7" x14ac:dyDescent="0.3">
      <c r="A6824" s="14">
        <v>495666</v>
      </c>
      <c r="B6824" s="14" t="s">
        <v>117</v>
      </c>
      <c r="C6824" s="14" t="s">
        <v>84</v>
      </c>
      <c r="D6824" s="14" t="s">
        <v>10043</v>
      </c>
      <c r="E6824" s="14">
        <v>2022</v>
      </c>
      <c r="F6824" s="14">
        <v>97</v>
      </c>
      <c r="G6824" s="14">
        <v>-4.6900000000000004</v>
      </c>
    </row>
    <row r="6825" spans="1:7" x14ac:dyDescent="0.3">
      <c r="A6825" s="15">
        <v>495666</v>
      </c>
      <c r="B6825" s="15" t="s">
        <v>117</v>
      </c>
      <c r="C6825" s="15" t="s">
        <v>84</v>
      </c>
      <c r="D6825" s="15" t="s">
        <v>10044</v>
      </c>
      <c r="E6825" s="15">
        <v>2023</v>
      </c>
      <c r="F6825" s="15">
        <v>11</v>
      </c>
      <c r="G6825" s="15">
        <v>-15.68</v>
      </c>
    </row>
    <row r="6826" spans="1:7" x14ac:dyDescent="0.3">
      <c r="A6826" s="14">
        <v>495666</v>
      </c>
      <c r="B6826" s="14" t="s">
        <v>117</v>
      </c>
      <c r="C6826" s="14" t="s">
        <v>84</v>
      </c>
      <c r="D6826" s="14" t="s">
        <v>10045</v>
      </c>
      <c r="E6826" s="14">
        <v>2024</v>
      </c>
      <c r="F6826" s="14">
        <v>8</v>
      </c>
      <c r="G6826" s="14">
        <v>-17.34</v>
      </c>
    </row>
    <row r="6827" spans="1:7" x14ac:dyDescent="0.3">
      <c r="A6827" s="15">
        <v>495666</v>
      </c>
      <c r="B6827" s="15" t="s">
        <v>117</v>
      </c>
      <c r="C6827" s="15" t="s">
        <v>84</v>
      </c>
      <c r="D6827" s="15" t="s">
        <v>10046</v>
      </c>
      <c r="E6827" s="15">
        <v>2025</v>
      </c>
      <c r="F6827" s="15">
        <v>48</v>
      </c>
      <c r="G6827" s="15">
        <v>-13.32</v>
      </c>
    </row>
    <row r="6828" spans="1:7" x14ac:dyDescent="0.3">
      <c r="A6828" s="14">
        <v>52769</v>
      </c>
      <c r="B6828" s="14" t="s">
        <v>10080</v>
      </c>
      <c r="C6828" s="14" t="s">
        <v>541</v>
      </c>
      <c r="D6828" s="14" t="s">
        <v>10040</v>
      </c>
      <c r="E6828" s="14">
        <v>2019</v>
      </c>
      <c r="F6828" s="14">
        <v>57</v>
      </c>
      <c r="G6828" s="14"/>
    </row>
    <row r="6829" spans="1:7" x14ac:dyDescent="0.3">
      <c r="A6829" s="15">
        <v>52769</v>
      </c>
      <c r="B6829" s="15" t="s">
        <v>10080</v>
      </c>
      <c r="C6829" s="15" t="s">
        <v>541</v>
      </c>
      <c r="D6829" s="15" t="s">
        <v>10041</v>
      </c>
      <c r="E6829" s="15">
        <v>2020</v>
      </c>
      <c r="F6829" s="15">
        <v>28</v>
      </c>
      <c r="G6829" s="15"/>
    </row>
    <row r="6830" spans="1:7" x14ac:dyDescent="0.3">
      <c r="A6830" s="14">
        <v>52769</v>
      </c>
      <c r="B6830" s="14" t="s">
        <v>10080</v>
      </c>
      <c r="C6830" s="14" t="s">
        <v>541</v>
      </c>
      <c r="D6830" s="14" t="s">
        <v>10043</v>
      </c>
      <c r="E6830" s="14">
        <v>2022</v>
      </c>
      <c r="F6830" s="14">
        <v>26</v>
      </c>
      <c r="G6830" s="14">
        <v>-9</v>
      </c>
    </row>
    <row r="6831" spans="1:7" x14ac:dyDescent="0.3">
      <c r="A6831" s="15">
        <v>52769</v>
      </c>
      <c r="B6831" s="15" t="s">
        <v>10080</v>
      </c>
      <c r="C6831" s="15" t="s">
        <v>541</v>
      </c>
      <c r="D6831" s="15" t="s">
        <v>10044</v>
      </c>
      <c r="E6831" s="15">
        <v>2023</v>
      </c>
      <c r="F6831" s="15">
        <v>20</v>
      </c>
      <c r="G6831" s="15">
        <v>-7.6</v>
      </c>
    </row>
    <row r="6832" spans="1:7" x14ac:dyDescent="0.3">
      <c r="A6832" s="14">
        <v>52769</v>
      </c>
      <c r="B6832" s="14" t="s">
        <v>10080</v>
      </c>
      <c r="C6832" s="14" t="s">
        <v>541</v>
      </c>
      <c r="D6832" s="14" t="s">
        <v>10045</v>
      </c>
      <c r="E6832" s="14">
        <v>2024</v>
      </c>
      <c r="F6832" s="14">
        <v>37</v>
      </c>
      <c r="G6832" s="14">
        <v>-3.83</v>
      </c>
    </row>
    <row r="6833" spans="1:7" x14ac:dyDescent="0.3">
      <c r="A6833" s="15">
        <v>52769</v>
      </c>
      <c r="B6833" s="15" t="s">
        <v>10080</v>
      </c>
      <c r="C6833" s="15" t="s">
        <v>541</v>
      </c>
      <c r="D6833" s="15" t="s">
        <v>10046</v>
      </c>
      <c r="E6833" s="15">
        <v>2025</v>
      </c>
      <c r="F6833" s="15">
        <v>85</v>
      </c>
      <c r="G6833" s="15">
        <v>2.98</v>
      </c>
    </row>
    <row r="6834" spans="1:7" x14ac:dyDescent="0.3">
      <c r="A6834" s="14">
        <v>661171</v>
      </c>
      <c r="B6834" s="14" t="s">
        <v>5929</v>
      </c>
      <c r="C6834" s="14" t="s">
        <v>5914</v>
      </c>
      <c r="D6834" s="14" t="s">
        <v>10042</v>
      </c>
      <c r="E6834" s="14">
        <v>2021</v>
      </c>
      <c r="F6834" s="14">
        <v>127</v>
      </c>
      <c r="G6834" s="14"/>
    </row>
    <row r="6835" spans="1:7" x14ac:dyDescent="0.3">
      <c r="A6835" s="15">
        <v>764859</v>
      </c>
      <c r="B6835" s="15" t="s">
        <v>1975</v>
      </c>
      <c r="C6835" s="15" t="s">
        <v>1906</v>
      </c>
      <c r="D6835" s="15" t="s">
        <v>10044</v>
      </c>
      <c r="E6835" s="15">
        <v>2023</v>
      </c>
      <c r="F6835" s="15">
        <v>65</v>
      </c>
      <c r="G6835" s="15"/>
    </row>
    <row r="6836" spans="1:7" x14ac:dyDescent="0.3">
      <c r="A6836" s="14">
        <v>764859</v>
      </c>
      <c r="B6836" s="14" t="s">
        <v>1975</v>
      </c>
      <c r="C6836" s="14" t="s">
        <v>1906</v>
      </c>
      <c r="D6836" s="14" t="s">
        <v>10045</v>
      </c>
      <c r="E6836" s="14">
        <v>2024</v>
      </c>
      <c r="F6836" s="14">
        <v>15</v>
      </c>
      <c r="G6836" s="14"/>
    </row>
    <row r="6837" spans="1:7" x14ac:dyDescent="0.3">
      <c r="A6837" s="15">
        <v>494237</v>
      </c>
      <c r="B6837" s="15" t="s">
        <v>1273</v>
      </c>
      <c r="C6837" s="15" t="s">
        <v>1219</v>
      </c>
      <c r="D6837" s="15" t="s">
        <v>10040</v>
      </c>
      <c r="E6837" s="15">
        <v>2019</v>
      </c>
      <c r="F6837" s="15">
        <v>81</v>
      </c>
      <c r="G6837" s="15"/>
    </row>
    <row r="6838" spans="1:7" x14ac:dyDescent="0.3">
      <c r="A6838" s="14">
        <v>494237</v>
      </c>
      <c r="B6838" s="14" t="s">
        <v>1273</v>
      </c>
      <c r="C6838" s="14" t="s">
        <v>1219</v>
      </c>
      <c r="D6838" s="14" t="s">
        <v>10042</v>
      </c>
      <c r="E6838" s="14">
        <v>2021</v>
      </c>
      <c r="F6838" s="14">
        <v>13</v>
      </c>
      <c r="G6838" s="14"/>
    </row>
    <row r="6839" spans="1:7" x14ac:dyDescent="0.3">
      <c r="A6839" s="15">
        <v>494237</v>
      </c>
      <c r="B6839" s="15" t="s">
        <v>1273</v>
      </c>
      <c r="C6839" s="15" t="s">
        <v>1219</v>
      </c>
      <c r="D6839" s="15" t="s">
        <v>10043</v>
      </c>
      <c r="E6839" s="15">
        <v>2022</v>
      </c>
      <c r="F6839" s="15">
        <v>94</v>
      </c>
      <c r="G6839" s="15">
        <v>-1.1399999999999999</v>
      </c>
    </row>
    <row r="6840" spans="1:7" x14ac:dyDescent="0.3">
      <c r="A6840" s="14">
        <v>743498</v>
      </c>
      <c r="B6840" s="14" t="s">
        <v>1324</v>
      </c>
      <c r="C6840" s="14" t="s">
        <v>1278</v>
      </c>
      <c r="D6840" s="14" t="s">
        <v>10045</v>
      </c>
      <c r="E6840" s="14">
        <v>2024</v>
      </c>
      <c r="F6840" s="14">
        <v>146</v>
      </c>
      <c r="G6840" s="14"/>
    </row>
    <row r="6841" spans="1:7" x14ac:dyDescent="0.3">
      <c r="A6841" s="15">
        <v>743498</v>
      </c>
      <c r="B6841" s="15" t="s">
        <v>1324</v>
      </c>
      <c r="C6841" s="15" t="s">
        <v>1278</v>
      </c>
      <c r="D6841" s="15" t="s">
        <v>10046</v>
      </c>
      <c r="E6841" s="15">
        <v>2025</v>
      </c>
      <c r="F6841" s="15">
        <v>44</v>
      </c>
      <c r="G6841" s="15"/>
    </row>
    <row r="6842" spans="1:7" x14ac:dyDescent="0.3">
      <c r="A6842" s="14">
        <v>1084539</v>
      </c>
      <c r="B6842" s="14" t="s">
        <v>4242</v>
      </c>
      <c r="C6842" s="14" t="s">
        <v>4210</v>
      </c>
      <c r="D6842" s="14" t="s">
        <v>10045</v>
      </c>
      <c r="E6842" s="14">
        <v>2024</v>
      </c>
      <c r="F6842" s="14">
        <v>76</v>
      </c>
      <c r="G6842" s="14"/>
    </row>
    <row r="6843" spans="1:7" x14ac:dyDescent="0.3">
      <c r="A6843" s="15">
        <v>1084539</v>
      </c>
      <c r="B6843" s="15" t="s">
        <v>4242</v>
      </c>
      <c r="C6843" s="15" t="s">
        <v>4210</v>
      </c>
      <c r="D6843" s="15" t="s">
        <v>10046</v>
      </c>
      <c r="E6843" s="15">
        <v>2025</v>
      </c>
      <c r="F6843" s="15">
        <v>109</v>
      </c>
      <c r="G6843" s="15"/>
    </row>
    <row r="6844" spans="1:7" x14ac:dyDescent="0.3">
      <c r="A6844" s="14">
        <v>44058</v>
      </c>
      <c r="B6844" s="14" t="s">
        <v>1749</v>
      </c>
      <c r="C6844" s="14" t="s">
        <v>1750</v>
      </c>
      <c r="D6844" s="14" t="s">
        <v>10056</v>
      </c>
      <c r="E6844" s="14">
        <v>2010</v>
      </c>
      <c r="F6844" s="14">
        <v>43</v>
      </c>
      <c r="G6844" s="14"/>
    </row>
    <row r="6845" spans="1:7" x14ac:dyDescent="0.3">
      <c r="A6845" s="15">
        <v>44058</v>
      </c>
      <c r="B6845" s="15" t="s">
        <v>1749</v>
      </c>
      <c r="C6845" s="15" t="s">
        <v>1750</v>
      </c>
      <c r="D6845" s="15" t="s">
        <v>10054</v>
      </c>
      <c r="E6845" s="15">
        <v>2012</v>
      </c>
      <c r="F6845" s="15">
        <v>73</v>
      </c>
      <c r="G6845" s="15"/>
    </row>
    <row r="6846" spans="1:7" x14ac:dyDescent="0.3">
      <c r="A6846" s="14">
        <v>44058</v>
      </c>
      <c r="B6846" s="14" t="s">
        <v>1749</v>
      </c>
      <c r="C6846" s="14" t="s">
        <v>1750</v>
      </c>
      <c r="D6846" s="14" t="s">
        <v>10048</v>
      </c>
      <c r="E6846" s="14">
        <v>2014</v>
      </c>
      <c r="F6846" s="14">
        <v>22</v>
      </c>
      <c r="G6846" s="14">
        <v>-5.25</v>
      </c>
    </row>
    <row r="6847" spans="1:7" x14ac:dyDescent="0.3">
      <c r="A6847" s="15">
        <v>44058</v>
      </c>
      <c r="B6847" s="15" t="s">
        <v>1749</v>
      </c>
      <c r="C6847" s="15" t="s">
        <v>1750</v>
      </c>
      <c r="D6847" s="15" t="s">
        <v>10051</v>
      </c>
      <c r="E6847" s="15">
        <v>2015</v>
      </c>
      <c r="F6847" s="15">
        <v>62</v>
      </c>
      <c r="G6847" s="15">
        <v>-0.41</v>
      </c>
    </row>
    <row r="6848" spans="1:7" x14ac:dyDescent="0.3">
      <c r="A6848" s="14">
        <v>44058</v>
      </c>
      <c r="B6848" s="14" t="s">
        <v>1749</v>
      </c>
      <c r="C6848" s="14" t="s">
        <v>1750</v>
      </c>
      <c r="D6848" s="14" t="s">
        <v>10040</v>
      </c>
      <c r="E6848" s="14">
        <v>2019</v>
      </c>
      <c r="F6848" s="14">
        <v>7</v>
      </c>
      <c r="G6848" s="14">
        <v>-4.8</v>
      </c>
    </row>
    <row r="6849" spans="1:7" x14ac:dyDescent="0.3">
      <c r="A6849" s="15">
        <v>44058</v>
      </c>
      <c r="B6849" s="15" t="s">
        <v>1749</v>
      </c>
      <c r="C6849" s="15" t="s">
        <v>1750</v>
      </c>
      <c r="D6849" s="15" t="s">
        <v>10042</v>
      </c>
      <c r="E6849" s="15">
        <v>2021</v>
      </c>
      <c r="F6849" s="15">
        <v>3</v>
      </c>
      <c r="G6849" s="15">
        <v>-5.12</v>
      </c>
    </row>
    <row r="6850" spans="1:7" x14ac:dyDescent="0.3">
      <c r="A6850" s="14">
        <v>44058</v>
      </c>
      <c r="B6850" s="14" t="s">
        <v>1749</v>
      </c>
      <c r="C6850" s="14" t="s">
        <v>1750</v>
      </c>
      <c r="D6850" s="14" t="s">
        <v>10043</v>
      </c>
      <c r="E6850" s="14">
        <v>2022</v>
      </c>
      <c r="F6850" s="14">
        <v>50</v>
      </c>
      <c r="G6850" s="14">
        <v>-2.82</v>
      </c>
    </row>
    <row r="6851" spans="1:7" x14ac:dyDescent="0.3">
      <c r="A6851" s="15">
        <v>44058</v>
      </c>
      <c r="B6851" s="15" t="s">
        <v>1749</v>
      </c>
      <c r="C6851" s="15" t="s">
        <v>1750</v>
      </c>
      <c r="D6851" s="15" t="s">
        <v>10044</v>
      </c>
      <c r="E6851" s="15">
        <v>2023</v>
      </c>
      <c r="F6851" s="15">
        <v>7</v>
      </c>
      <c r="G6851" s="15">
        <v>-3.2</v>
      </c>
    </row>
    <row r="6852" spans="1:7" x14ac:dyDescent="0.3">
      <c r="A6852" s="14">
        <v>44058</v>
      </c>
      <c r="B6852" s="14" t="s">
        <v>1749</v>
      </c>
      <c r="C6852" s="14" t="s">
        <v>1750</v>
      </c>
      <c r="D6852" s="14" t="s">
        <v>10046</v>
      </c>
      <c r="E6852" s="14">
        <v>2025</v>
      </c>
      <c r="F6852" s="14">
        <v>4</v>
      </c>
      <c r="G6852" s="14">
        <v>-3.32</v>
      </c>
    </row>
    <row r="6853" spans="1:7" x14ac:dyDescent="0.3">
      <c r="A6853" s="15">
        <v>592975</v>
      </c>
      <c r="B6853" s="15" t="s">
        <v>3975</v>
      </c>
      <c r="C6853" s="15" t="s">
        <v>3958</v>
      </c>
      <c r="D6853" s="15" t="s">
        <v>10045</v>
      </c>
      <c r="E6853" s="15">
        <v>2024</v>
      </c>
      <c r="F6853" s="15">
        <v>4</v>
      </c>
      <c r="G6853" s="15"/>
    </row>
    <row r="6854" spans="1:7" x14ac:dyDescent="0.3">
      <c r="A6854" s="14">
        <v>592975</v>
      </c>
      <c r="B6854" s="14" t="s">
        <v>3975</v>
      </c>
      <c r="C6854" s="14" t="s">
        <v>3958</v>
      </c>
      <c r="D6854" s="14" t="s">
        <v>10046</v>
      </c>
      <c r="E6854" s="14">
        <v>2025</v>
      </c>
      <c r="F6854" s="14">
        <v>9</v>
      </c>
      <c r="G6854" s="14"/>
    </row>
    <row r="6855" spans="1:7" x14ac:dyDescent="0.3">
      <c r="A6855" s="15">
        <v>223979</v>
      </c>
      <c r="B6855" s="15" t="s">
        <v>4856</v>
      </c>
      <c r="C6855" s="15" t="s">
        <v>4832</v>
      </c>
      <c r="D6855" s="15" t="s">
        <v>10049</v>
      </c>
      <c r="E6855" s="15">
        <v>2016</v>
      </c>
      <c r="F6855" s="15">
        <v>130</v>
      </c>
      <c r="G6855" s="15"/>
    </row>
    <row r="6856" spans="1:7" x14ac:dyDescent="0.3">
      <c r="A6856" s="14">
        <v>223979</v>
      </c>
      <c r="B6856" s="14" t="s">
        <v>4856</v>
      </c>
      <c r="C6856" s="14" t="s">
        <v>4832</v>
      </c>
      <c r="D6856" s="14" t="s">
        <v>10050</v>
      </c>
      <c r="E6856" s="14">
        <v>2017</v>
      </c>
      <c r="F6856" s="14">
        <v>12</v>
      </c>
      <c r="G6856" s="14"/>
    </row>
    <row r="6857" spans="1:7" x14ac:dyDescent="0.3">
      <c r="A6857" s="15">
        <v>223979</v>
      </c>
      <c r="B6857" s="15" t="s">
        <v>4856</v>
      </c>
      <c r="C6857" s="15" t="s">
        <v>4832</v>
      </c>
      <c r="D6857" s="15" t="s">
        <v>10040</v>
      </c>
      <c r="E6857" s="15">
        <v>2019</v>
      </c>
      <c r="F6857" s="15">
        <v>82</v>
      </c>
      <c r="G6857" s="15">
        <v>-8.7100000000000009</v>
      </c>
    </row>
    <row r="6858" spans="1:7" x14ac:dyDescent="0.3">
      <c r="A6858" s="14">
        <v>223979</v>
      </c>
      <c r="B6858" s="14" t="s">
        <v>4856</v>
      </c>
      <c r="C6858" s="14" t="s">
        <v>4832</v>
      </c>
      <c r="D6858" s="14" t="s">
        <v>10041</v>
      </c>
      <c r="E6858" s="14">
        <v>2020</v>
      </c>
      <c r="F6858" s="14">
        <v>12</v>
      </c>
      <c r="G6858" s="14">
        <v>-16.600000000000001</v>
      </c>
    </row>
    <row r="6859" spans="1:7" x14ac:dyDescent="0.3">
      <c r="A6859" s="15">
        <v>223979</v>
      </c>
      <c r="B6859" s="15" t="s">
        <v>4856</v>
      </c>
      <c r="C6859" s="15" t="s">
        <v>4832</v>
      </c>
      <c r="D6859" s="15" t="s">
        <v>10042</v>
      </c>
      <c r="E6859" s="15">
        <v>2021</v>
      </c>
      <c r="F6859" s="15">
        <v>177</v>
      </c>
      <c r="G6859" s="15">
        <v>6.81</v>
      </c>
    </row>
    <row r="6860" spans="1:7" x14ac:dyDescent="0.3">
      <c r="A6860" s="14">
        <v>223979</v>
      </c>
      <c r="B6860" s="14" t="s">
        <v>4856</v>
      </c>
      <c r="C6860" s="14" t="s">
        <v>4832</v>
      </c>
      <c r="D6860" s="14" t="s">
        <v>10043</v>
      </c>
      <c r="E6860" s="14">
        <v>2022</v>
      </c>
      <c r="F6860" s="14">
        <v>58</v>
      </c>
      <c r="G6860" s="14">
        <v>1.77</v>
      </c>
    </row>
    <row r="6861" spans="1:7" x14ac:dyDescent="0.3">
      <c r="A6861" s="15">
        <v>223979</v>
      </c>
      <c r="B6861" s="15" t="s">
        <v>4856</v>
      </c>
      <c r="C6861" s="15" t="s">
        <v>4832</v>
      </c>
      <c r="D6861" s="15" t="s">
        <v>10044</v>
      </c>
      <c r="E6861" s="15">
        <v>2023</v>
      </c>
      <c r="F6861" s="15">
        <v>209</v>
      </c>
      <c r="G6861" s="15">
        <v>12.08</v>
      </c>
    </row>
    <row r="6862" spans="1:7" x14ac:dyDescent="0.3">
      <c r="A6862" s="14">
        <v>223979</v>
      </c>
      <c r="B6862" s="14" t="s">
        <v>4856</v>
      </c>
      <c r="C6862" s="14" t="s">
        <v>4832</v>
      </c>
      <c r="D6862" s="14" t="s">
        <v>10045</v>
      </c>
      <c r="E6862" s="14">
        <v>2024</v>
      </c>
      <c r="F6862" s="14">
        <v>122</v>
      </c>
      <c r="G6862" s="14">
        <v>10.26</v>
      </c>
    </row>
    <row r="6863" spans="1:7" x14ac:dyDescent="0.3">
      <c r="A6863" s="15">
        <v>223979</v>
      </c>
      <c r="B6863" s="15" t="s">
        <v>4856</v>
      </c>
      <c r="C6863" s="15" t="s">
        <v>4832</v>
      </c>
      <c r="D6863" s="15" t="s">
        <v>10046</v>
      </c>
      <c r="E6863" s="15">
        <v>2025</v>
      </c>
      <c r="F6863" s="15">
        <v>47</v>
      </c>
      <c r="G6863" s="15">
        <v>4.5599999999999996</v>
      </c>
    </row>
    <row r="6864" spans="1:7" x14ac:dyDescent="0.3">
      <c r="A6864" s="14">
        <v>566931</v>
      </c>
      <c r="B6864" s="14" t="s">
        <v>1312</v>
      </c>
      <c r="C6864" s="14" t="s">
        <v>1278</v>
      </c>
      <c r="D6864" s="14" t="s">
        <v>10045</v>
      </c>
      <c r="E6864" s="14">
        <v>2024</v>
      </c>
      <c r="F6864" s="14">
        <v>70</v>
      </c>
      <c r="G6864" s="14"/>
    </row>
    <row r="6865" spans="1:7" x14ac:dyDescent="0.3">
      <c r="A6865" s="15">
        <v>627228</v>
      </c>
      <c r="B6865" s="15" t="s">
        <v>4309</v>
      </c>
      <c r="C6865" s="15" t="s">
        <v>4264</v>
      </c>
      <c r="D6865" s="15" t="s">
        <v>10042</v>
      </c>
      <c r="E6865" s="15">
        <v>2021</v>
      </c>
      <c r="F6865" s="15">
        <v>11</v>
      </c>
      <c r="G6865" s="15"/>
    </row>
    <row r="6866" spans="1:7" x14ac:dyDescent="0.3">
      <c r="A6866" s="14">
        <v>627228</v>
      </c>
      <c r="B6866" s="14" t="s">
        <v>4309</v>
      </c>
      <c r="C6866" s="14" t="s">
        <v>4264</v>
      </c>
      <c r="D6866" s="14" t="s">
        <v>10044</v>
      </c>
      <c r="E6866" s="14">
        <v>2023</v>
      </c>
      <c r="F6866" s="14">
        <v>5</v>
      </c>
      <c r="G6866" s="14"/>
    </row>
    <row r="6867" spans="1:7" x14ac:dyDescent="0.3">
      <c r="A6867" s="15">
        <v>627228</v>
      </c>
      <c r="B6867" s="15" t="s">
        <v>4309</v>
      </c>
      <c r="C6867" s="15" t="s">
        <v>4264</v>
      </c>
      <c r="D6867" s="15" t="s">
        <v>10045</v>
      </c>
      <c r="E6867" s="15">
        <v>2024</v>
      </c>
      <c r="F6867" s="15">
        <v>39</v>
      </c>
      <c r="G6867" s="15">
        <v>7.57</v>
      </c>
    </row>
    <row r="6868" spans="1:7" x14ac:dyDescent="0.3">
      <c r="A6868" s="14">
        <v>627228</v>
      </c>
      <c r="B6868" s="14" t="s">
        <v>4309</v>
      </c>
      <c r="C6868" s="14" t="s">
        <v>4264</v>
      </c>
      <c r="D6868" s="14" t="s">
        <v>10046</v>
      </c>
      <c r="E6868" s="14">
        <v>2025</v>
      </c>
      <c r="F6868" s="14">
        <v>6</v>
      </c>
      <c r="G6868" s="14">
        <v>1.57</v>
      </c>
    </row>
    <row r="6869" spans="1:7" x14ac:dyDescent="0.3">
      <c r="A6869" s="15">
        <v>378293</v>
      </c>
      <c r="B6869" s="15" t="s">
        <v>2202</v>
      </c>
      <c r="C6869" s="15" t="s">
        <v>2175</v>
      </c>
      <c r="D6869" s="15" t="s">
        <v>10050</v>
      </c>
      <c r="E6869" s="15">
        <v>2017</v>
      </c>
      <c r="F6869" s="15">
        <v>151</v>
      </c>
      <c r="G6869" s="15"/>
    </row>
    <row r="6870" spans="1:7" x14ac:dyDescent="0.3">
      <c r="A6870" s="14">
        <v>378293</v>
      </c>
      <c r="B6870" s="14" t="s">
        <v>2202</v>
      </c>
      <c r="C6870" s="14" t="s">
        <v>2175</v>
      </c>
      <c r="D6870" s="14" t="s">
        <v>10040</v>
      </c>
      <c r="E6870" s="14">
        <v>2019</v>
      </c>
      <c r="F6870" s="14">
        <v>49</v>
      </c>
      <c r="G6870" s="14"/>
    </row>
    <row r="6871" spans="1:7" x14ac:dyDescent="0.3">
      <c r="A6871" s="15">
        <v>378293</v>
      </c>
      <c r="B6871" s="15" t="s">
        <v>2202</v>
      </c>
      <c r="C6871" s="15" t="s">
        <v>2175</v>
      </c>
      <c r="D6871" s="15" t="s">
        <v>10041</v>
      </c>
      <c r="E6871" s="15">
        <v>2020</v>
      </c>
      <c r="F6871" s="15">
        <v>58</v>
      </c>
      <c r="G6871" s="15">
        <v>-33.86</v>
      </c>
    </row>
    <row r="6872" spans="1:7" x14ac:dyDescent="0.3">
      <c r="A6872" s="14">
        <v>378293</v>
      </c>
      <c r="B6872" s="14" t="s">
        <v>2202</v>
      </c>
      <c r="C6872" s="14" t="s">
        <v>2175</v>
      </c>
      <c r="D6872" s="14" t="s">
        <v>10042</v>
      </c>
      <c r="E6872" s="14">
        <v>2021</v>
      </c>
      <c r="F6872" s="14">
        <v>120</v>
      </c>
      <c r="G6872" s="14">
        <v>-11.26</v>
      </c>
    </row>
    <row r="6873" spans="1:7" x14ac:dyDescent="0.3">
      <c r="A6873" s="15">
        <v>378293</v>
      </c>
      <c r="B6873" s="15" t="s">
        <v>2202</v>
      </c>
      <c r="C6873" s="15" t="s">
        <v>2175</v>
      </c>
      <c r="D6873" s="15" t="s">
        <v>10043</v>
      </c>
      <c r="E6873" s="15">
        <v>2022</v>
      </c>
      <c r="F6873" s="15">
        <v>132</v>
      </c>
      <c r="G6873" s="15">
        <v>-1.08</v>
      </c>
    </row>
    <row r="6874" spans="1:7" x14ac:dyDescent="0.3">
      <c r="A6874" s="14">
        <v>378293</v>
      </c>
      <c r="B6874" s="14" t="s">
        <v>2202</v>
      </c>
      <c r="C6874" s="14" t="s">
        <v>2175</v>
      </c>
      <c r="D6874" s="14" t="s">
        <v>10044</v>
      </c>
      <c r="E6874" s="14">
        <v>2023</v>
      </c>
      <c r="F6874" s="14">
        <v>86</v>
      </c>
      <c r="G6874" s="14">
        <v>-2.5099999999999998</v>
      </c>
    </row>
    <row r="6875" spans="1:7" x14ac:dyDescent="0.3">
      <c r="A6875" s="15">
        <v>378293</v>
      </c>
      <c r="B6875" s="15" t="s">
        <v>2202</v>
      </c>
      <c r="C6875" s="15" t="s">
        <v>2175</v>
      </c>
      <c r="D6875" s="15" t="s">
        <v>10046</v>
      </c>
      <c r="E6875" s="15">
        <v>2025</v>
      </c>
      <c r="F6875" s="15">
        <v>180</v>
      </c>
      <c r="G6875" s="15">
        <v>6.29</v>
      </c>
    </row>
    <row r="6876" spans="1:7" x14ac:dyDescent="0.3">
      <c r="A6876" s="14">
        <v>691841</v>
      </c>
      <c r="B6876" s="14" t="s">
        <v>5317</v>
      </c>
      <c r="C6876" s="14" t="s">
        <v>5318</v>
      </c>
      <c r="D6876" s="14" t="s">
        <v>10045</v>
      </c>
      <c r="E6876" s="14">
        <v>2024</v>
      </c>
      <c r="F6876" s="14">
        <v>34</v>
      </c>
      <c r="G6876" s="14"/>
    </row>
    <row r="6877" spans="1:7" x14ac:dyDescent="0.3">
      <c r="A6877" s="15">
        <v>691841</v>
      </c>
      <c r="B6877" s="15" t="s">
        <v>5317</v>
      </c>
      <c r="C6877" s="15" t="s">
        <v>5318</v>
      </c>
      <c r="D6877" s="15" t="s">
        <v>10046</v>
      </c>
      <c r="E6877" s="15">
        <v>2025</v>
      </c>
      <c r="F6877" s="15">
        <v>18</v>
      </c>
      <c r="G6877" s="15"/>
    </row>
    <row r="6878" spans="1:7" x14ac:dyDescent="0.3">
      <c r="A6878" s="14">
        <v>1012534</v>
      </c>
      <c r="B6878" s="14" t="s">
        <v>456</v>
      </c>
      <c r="C6878" s="14" t="s">
        <v>397</v>
      </c>
      <c r="D6878" s="14" t="s">
        <v>10044</v>
      </c>
      <c r="E6878" s="14">
        <v>2023</v>
      </c>
      <c r="F6878" s="14">
        <v>35</v>
      </c>
      <c r="G6878" s="14"/>
    </row>
    <row r="6879" spans="1:7" x14ac:dyDescent="0.3">
      <c r="A6879" s="15">
        <v>1012534</v>
      </c>
      <c r="B6879" s="15" t="s">
        <v>456</v>
      </c>
      <c r="C6879" s="15" t="s">
        <v>397</v>
      </c>
      <c r="D6879" s="15" t="s">
        <v>10045</v>
      </c>
      <c r="E6879" s="15">
        <v>2024</v>
      </c>
      <c r="F6879" s="15">
        <v>28</v>
      </c>
      <c r="G6879" s="15"/>
    </row>
    <row r="6880" spans="1:7" x14ac:dyDescent="0.3">
      <c r="A6880" s="14">
        <v>1012534</v>
      </c>
      <c r="B6880" s="14" t="s">
        <v>456</v>
      </c>
      <c r="C6880" s="14" t="s">
        <v>397</v>
      </c>
      <c r="D6880" s="14" t="s">
        <v>10046</v>
      </c>
      <c r="E6880" s="14">
        <v>2025</v>
      </c>
      <c r="F6880" s="14">
        <v>9</v>
      </c>
      <c r="G6880" s="14">
        <v>-13</v>
      </c>
    </row>
    <row r="6881" spans="1:7" x14ac:dyDescent="0.3">
      <c r="A6881" s="15">
        <v>441986</v>
      </c>
      <c r="B6881" s="15" t="s">
        <v>3468</v>
      </c>
      <c r="C6881" s="15" t="s">
        <v>3440</v>
      </c>
      <c r="D6881" s="15" t="s">
        <v>10050</v>
      </c>
      <c r="E6881" s="15">
        <v>2017</v>
      </c>
      <c r="F6881" s="15">
        <v>4</v>
      </c>
      <c r="G6881" s="15"/>
    </row>
    <row r="6882" spans="1:7" x14ac:dyDescent="0.3">
      <c r="A6882" s="14">
        <v>441986</v>
      </c>
      <c r="B6882" s="14" t="s">
        <v>3468</v>
      </c>
      <c r="C6882" s="14" t="s">
        <v>3440</v>
      </c>
      <c r="D6882" s="14" t="s">
        <v>10040</v>
      </c>
      <c r="E6882" s="14">
        <v>2019</v>
      </c>
      <c r="F6882" s="14">
        <v>89</v>
      </c>
      <c r="G6882" s="14"/>
    </row>
    <row r="6883" spans="1:7" x14ac:dyDescent="0.3">
      <c r="A6883" s="15">
        <v>441986</v>
      </c>
      <c r="B6883" s="15" t="s">
        <v>3468</v>
      </c>
      <c r="C6883" s="15" t="s">
        <v>3440</v>
      </c>
      <c r="D6883" s="15" t="s">
        <v>10041</v>
      </c>
      <c r="E6883" s="15">
        <v>2020</v>
      </c>
      <c r="F6883" s="15">
        <v>82</v>
      </c>
      <c r="G6883" s="15">
        <v>28.36</v>
      </c>
    </row>
    <row r="6884" spans="1:7" x14ac:dyDescent="0.3">
      <c r="A6884" s="14">
        <v>441986</v>
      </c>
      <c r="B6884" s="14" t="s">
        <v>3468</v>
      </c>
      <c r="C6884" s="14" t="s">
        <v>3440</v>
      </c>
      <c r="D6884" s="14" t="s">
        <v>10045</v>
      </c>
      <c r="E6884" s="14">
        <v>2024</v>
      </c>
      <c r="F6884" s="14">
        <v>84</v>
      </c>
      <c r="G6884" s="14">
        <v>9.0399999999999991</v>
      </c>
    </row>
    <row r="6885" spans="1:7" x14ac:dyDescent="0.3">
      <c r="A6885" s="15">
        <v>463613</v>
      </c>
      <c r="B6885" s="15" t="s">
        <v>6120</v>
      </c>
      <c r="C6885" s="15" t="s">
        <v>6089</v>
      </c>
      <c r="D6885" s="15" t="s">
        <v>10040</v>
      </c>
      <c r="E6885" s="15">
        <v>2019</v>
      </c>
      <c r="F6885" s="15">
        <v>30</v>
      </c>
      <c r="G6885" s="15"/>
    </row>
    <row r="6886" spans="1:7" x14ac:dyDescent="0.3">
      <c r="A6886" s="14">
        <v>463613</v>
      </c>
      <c r="B6886" s="14" t="s">
        <v>6120</v>
      </c>
      <c r="C6886" s="14" t="s">
        <v>6089</v>
      </c>
      <c r="D6886" s="14" t="s">
        <v>10041</v>
      </c>
      <c r="E6886" s="14">
        <v>2020</v>
      </c>
      <c r="F6886" s="14">
        <v>21</v>
      </c>
      <c r="G6886" s="14"/>
    </row>
    <row r="6887" spans="1:7" x14ac:dyDescent="0.3">
      <c r="A6887" s="15">
        <v>463613</v>
      </c>
      <c r="B6887" s="15" t="s">
        <v>6120</v>
      </c>
      <c r="C6887" s="15" t="s">
        <v>6089</v>
      </c>
      <c r="D6887" s="15" t="s">
        <v>10042</v>
      </c>
      <c r="E6887" s="15">
        <v>2021</v>
      </c>
      <c r="F6887" s="15">
        <v>58</v>
      </c>
      <c r="G6887" s="15">
        <v>14</v>
      </c>
    </row>
    <row r="6888" spans="1:7" x14ac:dyDescent="0.3">
      <c r="A6888" s="14">
        <v>463613</v>
      </c>
      <c r="B6888" s="14" t="s">
        <v>6120</v>
      </c>
      <c r="C6888" s="14" t="s">
        <v>6089</v>
      </c>
      <c r="D6888" s="14" t="s">
        <v>10045</v>
      </c>
      <c r="E6888" s="14">
        <v>2024</v>
      </c>
      <c r="F6888" s="14">
        <v>27</v>
      </c>
      <c r="G6888" s="14">
        <v>0</v>
      </c>
    </row>
    <row r="6889" spans="1:7" x14ac:dyDescent="0.3">
      <c r="A6889" s="15">
        <v>463613</v>
      </c>
      <c r="B6889" s="15" t="s">
        <v>6120</v>
      </c>
      <c r="C6889" s="15" t="s">
        <v>6089</v>
      </c>
      <c r="D6889" s="15" t="s">
        <v>10046</v>
      </c>
      <c r="E6889" s="15">
        <v>2025</v>
      </c>
      <c r="F6889" s="15">
        <v>6</v>
      </c>
      <c r="G6889" s="15">
        <v>-3.34</v>
      </c>
    </row>
    <row r="6890" spans="1:7" x14ac:dyDescent="0.3">
      <c r="A6890" s="14">
        <v>42205</v>
      </c>
      <c r="B6890" s="14" t="s">
        <v>3439</v>
      </c>
      <c r="C6890" s="14" t="s">
        <v>3440</v>
      </c>
      <c r="D6890" s="14" t="s">
        <v>10051</v>
      </c>
      <c r="E6890" s="14">
        <v>2015</v>
      </c>
      <c r="F6890" s="14">
        <v>12</v>
      </c>
      <c r="G6890" s="14"/>
    </row>
    <row r="6891" spans="1:7" x14ac:dyDescent="0.3">
      <c r="A6891" s="15">
        <v>42205</v>
      </c>
      <c r="B6891" s="15" t="s">
        <v>3439</v>
      </c>
      <c r="C6891" s="15" t="s">
        <v>3440</v>
      </c>
      <c r="D6891" s="15" t="s">
        <v>10049</v>
      </c>
      <c r="E6891" s="15">
        <v>2016</v>
      </c>
      <c r="F6891" s="15">
        <v>8</v>
      </c>
      <c r="G6891" s="15"/>
    </row>
    <row r="6892" spans="1:7" x14ac:dyDescent="0.3">
      <c r="A6892" s="14">
        <v>42205</v>
      </c>
      <c r="B6892" s="14" t="s">
        <v>3439</v>
      </c>
      <c r="C6892" s="14" t="s">
        <v>3440</v>
      </c>
      <c r="D6892" s="14" t="s">
        <v>10050</v>
      </c>
      <c r="E6892" s="14">
        <v>2017</v>
      </c>
      <c r="F6892" s="14">
        <v>29</v>
      </c>
      <c r="G6892" s="14">
        <v>8.5</v>
      </c>
    </row>
    <row r="6893" spans="1:7" x14ac:dyDescent="0.3">
      <c r="A6893" s="15">
        <v>42205</v>
      </c>
      <c r="B6893" s="15" t="s">
        <v>3439</v>
      </c>
      <c r="C6893" s="15" t="s">
        <v>3440</v>
      </c>
      <c r="D6893" s="15" t="s">
        <v>10041</v>
      </c>
      <c r="E6893" s="15">
        <v>2020</v>
      </c>
      <c r="F6893" s="15">
        <v>5</v>
      </c>
      <c r="G6893" s="15">
        <v>-1.21</v>
      </c>
    </row>
    <row r="6894" spans="1:7" x14ac:dyDescent="0.3">
      <c r="A6894" s="14">
        <v>42205</v>
      </c>
      <c r="B6894" s="14" t="s">
        <v>3439</v>
      </c>
      <c r="C6894" s="14" t="s">
        <v>3440</v>
      </c>
      <c r="D6894" s="14" t="s">
        <v>10042</v>
      </c>
      <c r="E6894" s="14">
        <v>2021</v>
      </c>
      <c r="F6894" s="14">
        <v>8</v>
      </c>
      <c r="G6894" s="14">
        <v>-1.29</v>
      </c>
    </row>
    <row r="6895" spans="1:7" x14ac:dyDescent="0.3">
      <c r="A6895" s="15">
        <v>42205</v>
      </c>
      <c r="B6895" s="15" t="s">
        <v>3439</v>
      </c>
      <c r="C6895" s="15" t="s">
        <v>3440</v>
      </c>
      <c r="D6895" s="15" t="s">
        <v>10043</v>
      </c>
      <c r="E6895" s="15">
        <v>2022</v>
      </c>
      <c r="F6895" s="15">
        <v>30</v>
      </c>
      <c r="G6895" s="15">
        <v>0.65</v>
      </c>
    </row>
    <row r="6896" spans="1:7" x14ac:dyDescent="0.3">
      <c r="A6896" s="14">
        <v>42205</v>
      </c>
      <c r="B6896" s="14" t="s">
        <v>3439</v>
      </c>
      <c r="C6896" s="14" t="s">
        <v>3440</v>
      </c>
      <c r="D6896" s="14" t="s">
        <v>10044</v>
      </c>
      <c r="E6896" s="14">
        <v>2023</v>
      </c>
      <c r="F6896" s="14">
        <v>16</v>
      </c>
      <c r="G6896" s="14">
        <v>0.5</v>
      </c>
    </row>
    <row r="6897" spans="1:7" x14ac:dyDescent="0.3">
      <c r="A6897" s="15">
        <v>42205</v>
      </c>
      <c r="B6897" s="15" t="s">
        <v>3439</v>
      </c>
      <c r="C6897" s="15" t="s">
        <v>3440</v>
      </c>
      <c r="D6897" s="15" t="s">
        <v>10045</v>
      </c>
      <c r="E6897" s="15">
        <v>2024</v>
      </c>
      <c r="F6897" s="15">
        <v>13</v>
      </c>
      <c r="G6897" s="15">
        <v>0.24</v>
      </c>
    </row>
    <row r="6898" spans="1:7" x14ac:dyDescent="0.3">
      <c r="A6898" s="14">
        <v>119277</v>
      </c>
      <c r="B6898" s="14" t="s">
        <v>5120</v>
      </c>
      <c r="C6898" s="14" t="s">
        <v>5107</v>
      </c>
      <c r="D6898" s="14" t="s">
        <v>10056</v>
      </c>
      <c r="E6898" s="14">
        <v>2010</v>
      </c>
      <c r="F6898" s="14">
        <v>8</v>
      </c>
      <c r="G6898" s="14"/>
    </row>
    <row r="6899" spans="1:7" x14ac:dyDescent="0.3">
      <c r="A6899" s="15">
        <v>119277</v>
      </c>
      <c r="B6899" s="15" t="s">
        <v>5120</v>
      </c>
      <c r="C6899" s="15" t="s">
        <v>5107</v>
      </c>
      <c r="D6899" s="15" t="s">
        <v>10054</v>
      </c>
      <c r="E6899" s="15">
        <v>2012</v>
      </c>
      <c r="F6899" s="15">
        <v>40</v>
      </c>
      <c r="G6899" s="15"/>
    </row>
    <row r="6900" spans="1:7" x14ac:dyDescent="0.3">
      <c r="A6900" s="14">
        <v>119277</v>
      </c>
      <c r="B6900" s="14" t="s">
        <v>5120</v>
      </c>
      <c r="C6900" s="14" t="s">
        <v>5107</v>
      </c>
      <c r="D6900" s="14" t="s">
        <v>10048</v>
      </c>
      <c r="E6900" s="14">
        <v>2014</v>
      </c>
      <c r="F6900" s="14">
        <v>68</v>
      </c>
      <c r="G6900" s="14">
        <v>15</v>
      </c>
    </row>
    <row r="6901" spans="1:7" x14ac:dyDescent="0.3">
      <c r="A6901" s="15">
        <v>119277</v>
      </c>
      <c r="B6901" s="15" t="s">
        <v>5120</v>
      </c>
      <c r="C6901" s="15" t="s">
        <v>5107</v>
      </c>
      <c r="D6901" s="15" t="s">
        <v>10051</v>
      </c>
      <c r="E6901" s="15">
        <v>2015</v>
      </c>
      <c r="F6901" s="15">
        <v>22</v>
      </c>
      <c r="G6901" s="15">
        <v>5.59</v>
      </c>
    </row>
    <row r="6902" spans="1:7" x14ac:dyDescent="0.3">
      <c r="A6902" s="14">
        <v>119277</v>
      </c>
      <c r="B6902" s="14" t="s">
        <v>5120</v>
      </c>
      <c r="C6902" s="14" t="s">
        <v>5107</v>
      </c>
      <c r="D6902" s="14" t="s">
        <v>10050</v>
      </c>
      <c r="E6902" s="14">
        <v>2017</v>
      </c>
      <c r="F6902" s="14">
        <v>86</v>
      </c>
      <c r="G6902" s="14">
        <v>8.82</v>
      </c>
    </row>
    <row r="6903" spans="1:7" x14ac:dyDescent="0.3">
      <c r="A6903" s="15">
        <v>119277</v>
      </c>
      <c r="B6903" s="15" t="s">
        <v>5120</v>
      </c>
      <c r="C6903" s="15" t="s">
        <v>5107</v>
      </c>
      <c r="D6903" s="15" t="s">
        <v>10047</v>
      </c>
      <c r="E6903" s="15">
        <v>2018</v>
      </c>
      <c r="F6903" s="15">
        <v>22</v>
      </c>
      <c r="G6903" s="15">
        <v>3.84</v>
      </c>
    </row>
    <row r="6904" spans="1:7" x14ac:dyDescent="0.3">
      <c r="A6904" s="14">
        <v>119277</v>
      </c>
      <c r="B6904" s="14" t="s">
        <v>5120</v>
      </c>
      <c r="C6904" s="14" t="s">
        <v>5107</v>
      </c>
      <c r="D6904" s="14" t="s">
        <v>10040</v>
      </c>
      <c r="E6904" s="14">
        <v>2019</v>
      </c>
      <c r="F6904" s="14">
        <v>19</v>
      </c>
      <c r="G6904" s="14">
        <v>1.34</v>
      </c>
    </row>
    <row r="6905" spans="1:7" x14ac:dyDescent="0.3">
      <c r="A6905" s="15">
        <v>119277</v>
      </c>
      <c r="B6905" s="15" t="s">
        <v>5120</v>
      </c>
      <c r="C6905" s="15" t="s">
        <v>5107</v>
      </c>
      <c r="D6905" s="15" t="s">
        <v>10043</v>
      </c>
      <c r="E6905" s="15">
        <v>2022</v>
      </c>
      <c r="F6905" s="15">
        <v>64</v>
      </c>
      <c r="G6905" s="15">
        <v>2.2999999999999998</v>
      </c>
    </row>
    <row r="6906" spans="1:7" x14ac:dyDescent="0.3">
      <c r="A6906" s="14">
        <v>119277</v>
      </c>
      <c r="B6906" s="14" t="s">
        <v>5120</v>
      </c>
      <c r="C6906" s="14" t="s">
        <v>5107</v>
      </c>
      <c r="D6906" s="14" t="s">
        <v>10044</v>
      </c>
      <c r="E6906" s="14">
        <v>2023</v>
      </c>
      <c r="F6906" s="14">
        <v>29</v>
      </c>
      <c r="G6906" s="14">
        <v>1.1100000000000001</v>
      </c>
    </row>
    <row r="6907" spans="1:7" x14ac:dyDescent="0.3">
      <c r="A6907" s="15">
        <v>119277</v>
      </c>
      <c r="B6907" s="15" t="s">
        <v>5120</v>
      </c>
      <c r="C6907" s="15" t="s">
        <v>5107</v>
      </c>
      <c r="D6907" s="15" t="s">
        <v>10045</v>
      </c>
      <c r="E6907" s="15">
        <v>2024</v>
      </c>
      <c r="F6907" s="15">
        <v>6</v>
      </c>
      <c r="G6907" s="15">
        <v>-0.27</v>
      </c>
    </row>
    <row r="6908" spans="1:7" x14ac:dyDescent="0.3">
      <c r="A6908" s="14">
        <v>119277</v>
      </c>
      <c r="B6908" s="14" t="s">
        <v>5120</v>
      </c>
      <c r="C6908" s="14" t="s">
        <v>5107</v>
      </c>
      <c r="D6908" s="14" t="s">
        <v>10046</v>
      </c>
      <c r="E6908" s="14">
        <v>2025</v>
      </c>
      <c r="F6908" s="14">
        <v>5</v>
      </c>
      <c r="G6908" s="14">
        <v>-1.07</v>
      </c>
    </row>
    <row r="6909" spans="1:7" x14ac:dyDescent="0.3">
      <c r="A6909" s="15">
        <v>405670</v>
      </c>
      <c r="B6909" s="15" t="s">
        <v>4468</v>
      </c>
      <c r="C6909" s="15" t="s">
        <v>4435</v>
      </c>
      <c r="D6909" s="15" t="s">
        <v>10042</v>
      </c>
      <c r="E6909" s="15">
        <v>2021</v>
      </c>
      <c r="F6909" s="15">
        <v>191</v>
      </c>
      <c r="G6909" s="15"/>
    </row>
    <row r="6910" spans="1:7" x14ac:dyDescent="0.3">
      <c r="A6910" s="14">
        <v>667287</v>
      </c>
      <c r="B6910" s="14" t="s">
        <v>420</v>
      </c>
      <c r="C6910" s="14" t="s">
        <v>397</v>
      </c>
      <c r="D6910" s="14" t="s">
        <v>10044</v>
      </c>
      <c r="E6910" s="14">
        <v>2023</v>
      </c>
      <c r="F6910" s="14">
        <v>15</v>
      </c>
      <c r="G6910" s="14"/>
    </row>
    <row r="6911" spans="1:7" x14ac:dyDescent="0.3">
      <c r="A6911" s="15">
        <v>667287</v>
      </c>
      <c r="B6911" s="15" t="s">
        <v>420</v>
      </c>
      <c r="C6911" s="15" t="s">
        <v>397</v>
      </c>
      <c r="D6911" s="15" t="s">
        <v>10045</v>
      </c>
      <c r="E6911" s="15">
        <v>2024</v>
      </c>
      <c r="F6911" s="15">
        <v>11</v>
      </c>
      <c r="G6911" s="15"/>
    </row>
    <row r="6912" spans="1:7" x14ac:dyDescent="0.3">
      <c r="A6912" s="14">
        <v>667287</v>
      </c>
      <c r="B6912" s="14" t="s">
        <v>420</v>
      </c>
      <c r="C6912" s="14" t="s">
        <v>397</v>
      </c>
      <c r="D6912" s="14" t="s">
        <v>10046</v>
      </c>
      <c r="E6912" s="14">
        <v>2025</v>
      </c>
      <c r="F6912" s="14">
        <v>19</v>
      </c>
      <c r="G6912" s="14">
        <v>2</v>
      </c>
    </row>
    <row r="6913" spans="1:7" x14ac:dyDescent="0.3">
      <c r="A6913" s="15">
        <v>667967</v>
      </c>
      <c r="B6913" s="15" t="s">
        <v>5350</v>
      </c>
      <c r="C6913" s="15" t="s">
        <v>5318</v>
      </c>
      <c r="D6913" s="15" t="s">
        <v>10043</v>
      </c>
      <c r="E6913" s="15">
        <v>2022</v>
      </c>
      <c r="F6913" s="15">
        <v>90</v>
      </c>
      <c r="G6913" s="15"/>
    </row>
    <row r="6914" spans="1:7" x14ac:dyDescent="0.3">
      <c r="A6914" s="14">
        <v>667967</v>
      </c>
      <c r="B6914" s="14" t="s">
        <v>5350</v>
      </c>
      <c r="C6914" s="14" t="s">
        <v>5318</v>
      </c>
      <c r="D6914" s="14" t="s">
        <v>10045</v>
      </c>
      <c r="E6914" s="14">
        <v>2024</v>
      </c>
      <c r="F6914" s="14">
        <v>9</v>
      </c>
      <c r="G6914" s="14"/>
    </row>
    <row r="6915" spans="1:7" x14ac:dyDescent="0.3">
      <c r="A6915" s="15">
        <v>667967</v>
      </c>
      <c r="B6915" s="15" t="s">
        <v>5350</v>
      </c>
      <c r="C6915" s="15" t="s">
        <v>5318</v>
      </c>
      <c r="D6915" s="15" t="s">
        <v>10046</v>
      </c>
      <c r="E6915" s="15">
        <v>2025</v>
      </c>
      <c r="F6915" s="15">
        <v>13</v>
      </c>
      <c r="G6915" s="15">
        <v>-27.79</v>
      </c>
    </row>
    <row r="6916" spans="1:7" x14ac:dyDescent="0.3">
      <c r="A6916" s="14">
        <v>717411</v>
      </c>
      <c r="B6916" s="14" t="s">
        <v>10081</v>
      </c>
      <c r="C6916" s="14" t="s">
        <v>329</v>
      </c>
      <c r="D6916" s="14" t="s">
        <v>10043</v>
      </c>
      <c r="E6916" s="14">
        <v>2022</v>
      </c>
      <c r="F6916" s="14">
        <v>52</v>
      </c>
      <c r="G6916" s="14"/>
    </row>
    <row r="6917" spans="1:7" x14ac:dyDescent="0.3">
      <c r="A6917" s="15">
        <v>717411</v>
      </c>
      <c r="B6917" s="15" t="s">
        <v>10081</v>
      </c>
      <c r="C6917" s="15" t="s">
        <v>329</v>
      </c>
      <c r="D6917" s="15" t="s">
        <v>10046</v>
      </c>
      <c r="E6917" s="15">
        <v>2025</v>
      </c>
      <c r="F6917" s="15">
        <v>5</v>
      </c>
      <c r="G6917" s="15"/>
    </row>
    <row r="6918" spans="1:7" x14ac:dyDescent="0.3">
      <c r="A6918" s="14">
        <v>941869</v>
      </c>
      <c r="B6918" s="14" t="s">
        <v>3400</v>
      </c>
      <c r="C6918" s="14" t="s">
        <v>3372</v>
      </c>
      <c r="D6918" s="14" t="s">
        <v>10046</v>
      </c>
      <c r="E6918" s="14">
        <v>2025</v>
      </c>
      <c r="F6918" s="14">
        <v>40</v>
      </c>
      <c r="G6918" s="14"/>
    </row>
    <row r="6919" spans="1:7" x14ac:dyDescent="0.3">
      <c r="A6919" s="15">
        <v>289446</v>
      </c>
      <c r="B6919" s="15" t="s">
        <v>3086</v>
      </c>
      <c r="C6919" s="15" t="s">
        <v>3077</v>
      </c>
      <c r="D6919" s="15" t="s">
        <v>10043</v>
      </c>
      <c r="E6919" s="15">
        <v>2022</v>
      </c>
      <c r="F6919" s="15">
        <v>87</v>
      </c>
      <c r="G6919" s="15"/>
    </row>
    <row r="6920" spans="1:7" x14ac:dyDescent="0.3">
      <c r="A6920" s="14">
        <v>289446</v>
      </c>
      <c r="B6920" s="14" t="s">
        <v>3086</v>
      </c>
      <c r="C6920" s="14" t="s">
        <v>3077</v>
      </c>
      <c r="D6920" s="14" t="s">
        <v>10044</v>
      </c>
      <c r="E6920" s="14">
        <v>2023</v>
      </c>
      <c r="F6920" s="14">
        <v>62</v>
      </c>
      <c r="G6920" s="14"/>
    </row>
    <row r="6921" spans="1:7" x14ac:dyDescent="0.3">
      <c r="A6921" s="15">
        <v>289446</v>
      </c>
      <c r="B6921" s="15" t="s">
        <v>3086</v>
      </c>
      <c r="C6921" s="15" t="s">
        <v>3077</v>
      </c>
      <c r="D6921" s="15" t="s">
        <v>10045</v>
      </c>
      <c r="E6921" s="15">
        <v>2024</v>
      </c>
      <c r="F6921" s="15">
        <v>45</v>
      </c>
      <c r="G6921" s="15">
        <v>-21</v>
      </c>
    </row>
    <row r="6922" spans="1:7" x14ac:dyDescent="0.3">
      <c r="A6922" s="14">
        <v>289446</v>
      </c>
      <c r="B6922" s="14" t="s">
        <v>3086</v>
      </c>
      <c r="C6922" s="14" t="s">
        <v>3077</v>
      </c>
      <c r="D6922" s="14" t="s">
        <v>10046</v>
      </c>
      <c r="E6922" s="14">
        <v>2025</v>
      </c>
      <c r="F6922" s="14">
        <v>63</v>
      </c>
      <c r="G6922" s="14">
        <v>-8.9</v>
      </c>
    </row>
    <row r="6923" spans="1:7" x14ac:dyDescent="0.3">
      <c r="A6923" s="15">
        <v>716276</v>
      </c>
      <c r="B6923" s="15" t="s">
        <v>1418</v>
      </c>
      <c r="C6923" s="15" t="s">
        <v>1400</v>
      </c>
      <c r="D6923" s="15" t="s">
        <v>10042</v>
      </c>
      <c r="E6923" s="15">
        <v>2021</v>
      </c>
      <c r="F6923" s="15">
        <v>171</v>
      </c>
      <c r="G6923" s="15"/>
    </row>
    <row r="6924" spans="1:7" x14ac:dyDescent="0.3">
      <c r="A6924" s="14">
        <v>716276</v>
      </c>
      <c r="B6924" s="14" t="s">
        <v>1418</v>
      </c>
      <c r="C6924" s="14" t="s">
        <v>1400</v>
      </c>
      <c r="D6924" s="14" t="s">
        <v>10044</v>
      </c>
      <c r="E6924" s="14">
        <v>2023</v>
      </c>
      <c r="F6924" s="14">
        <v>13</v>
      </c>
      <c r="G6924" s="14"/>
    </row>
    <row r="6925" spans="1:7" x14ac:dyDescent="0.3">
      <c r="A6925" s="15">
        <v>716276</v>
      </c>
      <c r="B6925" s="15" t="s">
        <v>1418</v>
      </c>
      <c r="C6925" s="15" t="s">
        <v>1400</v>
      </c>
      <c r="D6925" s="15" t="s">
        <v>10045</v>
      </c>
      <c r="E6925" s="15">
        <v>2024</v>
      </c>
      <c r="F6925" s="15">
        <v>330</v>
      </c>
      <c r="G6925" s="15">
        <v>34.14</v>
      </c>
    </row>
    <row r="6926" spans="1:7" x14ac:dyDescent="0.3">
      <c r="A6926" s="14">
        <v>249565</v>
      </c>
      <c r="B6926" s="14" t="s">
        <v>223</v>
      </c>
      <c r="C6926" s="14" t="s">
        <v>180</v>
      </c>
      <c r="D6926" s="14" t="s">
        <v>10049</v>
      </c>
      <c r="E6926" s="14">
        <v>2016</v>
      </c>
      <c r="F6926" s="14">
        <v>12</v>
      </c>
      <c r="G6926" s="14"/>
    </row>
    <row r="6927" spans="1:7" x14ac:dyDescent="0.3">
      <c r="A6927" s="15">
        <v>249565</v>
      </c>
      <c r="B6927" s="15" t="s">
        <v>223</v>
      </c>
      <c r="C6927" s="15" t="s">
        <v>180</v>
      </c>
      <c r="D6927" s="15" t="s">
        <v>10050</v>
      </c>
      <c r="E6927" s="15">
        <v>2017</v>
      </c>
      <c r="F6927" s="15">
        <v>50</v>
      </c>
      <c r="G6927" s="15"/>
    </row>
    <row r="6928" spans="1:7" x14ac:dyDescent="0.3">
      <c r="A6928" s="14">
        <v>249565</v>
      </c>
      <c r="B6928" s="14" t="s">
        <v>223</v>
      </c>
      <c r="C6928" s="14" t="s">
        <v>180</v>
      </c>
      <c r="D6928" s="14" t="s">
        <v>10042</v>
      </c>
      <c r="E6928" s="14">
        <v>2021</v>
      </c>
      <c r="F6928" s="14">
        <v>31</v>
      </c>
      <c r="G6928" s="14">
        <v>1.36</v>
      </c>
    </row>
    <row r="6929" spans="1:7" x14ac:dyDescent="0.3">
      <c r="A6929" s="15">
        <v>249565</v>
      </c>
      <c r="B6929" s="15" t="s">
        <v>223</v>
      </c>
      <c r="C6929" s="15" t="s">
        <v>180</v>
      </c>
      <c r="D6929" s="15" t="s">
        <v>10043</v>
      </c>
      <c r="E6929" s="15">
        <v>2022</v>
      </c>
      <c r="F6929" s="15">
        <v>44</v>
      </c>
      <c r="G6929" s="15">
        <v>2.23</v>
      </c>
    </row>
    <row r="6930" spans="1:7" x14ac:dyDescent="0.3">
      <c r="A6930" s="14">
        <v>249565</v>
      </c>
      <c r="B6930" s="14" t="s">
        <v>223</v>
      </c>
      <c r="C6930" s="14" t="s">
        <v>180</v>
      </c>
      <c r="D6930" s="14" t="s">
        <v>10044</v>
      </c>
      <c r="E6930" s="14">
        <v>2023</v>
      </c>
      <c r="F6930" s="14">
        <v>70</v>
      </c>
      <c r="G6930" s="14">
        <v>4.4400000000000004</v>
      </c>
    </row>
    <row r="6931" spans="1:7" x14ac:dyDescent="0.3">
      <c r="A6931" s="15">
        <v>249565</v>
      </c>
      <c r="B6931" s="15" t="s">
        <v>223</v>
      </c>
      <c r="C6931" s="15" t="s">
        <v>180</v>
      </c>
      <c r="D6931" s="15" t="s">
        <v>10045</v>
      </c>
      <c r="E6931" s="15">
        <v>2024</v>
      </c>
      <c r="F6931" s="15">
        <v>16</v>
      </c>
      <c r="G6931" s="15">
        <v>1.56</v>
      </c>
    </row>
    <row r="6932" spans="1:7" x14ac:dyDescent="0.3">
      <c r="A6932" s="14">
        <v>249565</v>
      </c>
      <c r="B6932" s="14" t="s">
        <v>223</v>
      </c>
      <c r="C6932" s="14" t="s">
        <v>180</v>
      </c>
      <c r="D6932" s="14" t="s">
        <v>10046</v>
      </c>
      <c r="E6932" s="14">
        <v>2025</v>
      </c>
      <c r="F6932" s="14">
        <v>112</v>
      </c>
      <c r="G6932" s="14">
        <v>5.25</v>
      </c>
    </row>
    <row r="6933" spans="1:7" x14ac:dyDescent="0.3">
      <c r="A6933" s="15">
        <v>569598</v>
      </c>
      <c r="B6933" s="15" t="s">
        <v>3713</v>
      </c>
      <c r="C6933" s="15" t="s">
        <v>3685</v>
      </c>
      <c r="D6933" s="15" t="s">
        <v>10040</v>
      </c>
      <c r="E6933" s="15">
        <v>2019</v>
      </c>
      <c r="F6933" s="15">
        <v>53</v>
      </c>
      <c r="G6933" s="15"/>
    </row>
    <row r="6934" spans="1:7" x14ac:dyDescent="0.3">
      <c r="A6934" s="14">
        <v>569598</v>
      </c>
      <c r="B6934" s="14" t="s">
        <v>3713</v>
      </c>
      <c r="C6934" s="14" t="s">
        <v>3685</v>
      </c>
      <c r="D6934" s="14" t="s">
        <v>10042</v>
      </c>
      <c r="E6934" s="14">
        <v>2021</v>
      </c>
      <c r="F6934" s="14">
        <v>14</v>
      </c>
      <c r="G6934" s="14"/>
    </row>
    <row r="6935" spans="1:7" x14ac:dyDescent="0.3">
      <c r="A6935" s="15">
        <v>569598</v>
      </c>
      <c r="B6935" s="15" t="s">
        <v>3713</v>
      </c>
      <c r="C6935" s="15" t="s">
        <v>3685</v>
      </c>
      <c r="D6935" s="15" t="s">
        <v>10044</v>
      </c>
      <c r="E6935" s="15">
        <v>2023</v>
      </c>
      <c r="F6935" s="15">
        <v>4</v>
      </c>
      <c r="G6935" s="15">
        <v>-12.25</v>
      </c>
    </row>
    <row r="6936" spans="1:7" x14ac:dyDescent="0.3">
      <c r="A6936" s="14">
        <v>569598</v>
      </c>
      <c r="B6936" s="14" t="s">
        <v>3713</v>
      </c>
      <c r="C6936" s="14" t="s">
        <v>3685</v>
      </c>
      <c r="D6936" s="14" t="s">
        <v>10045</v>
      </c>
      <c r="E6936" s="14">
        <v>2024</v>
      </c>
      <c r="F6936" s="14">
        <v>10</v>
      </c>
      <c r="G6936" s="14">
        <v>-8.73</v>
      </c>
    </row>
    <row r="6937" spans="1:7" x14ac:dyDescent="0.3">
      <c r="A6937" s="15">
        <v>569598</v>
      </c>
      <c r="B6937" s="15" t="s">
        <v>3713</v>
      </c>
      <c r="C6937" s="15" t="s">
        <v>3685</v>
      </c>
      <c r="D6937" s="15" t="s">
        <v>10046</v>
      </c>
      <c r="E6937" s="15">
        <v>2025</v>
      </c>
      <c r="F6937" s="15">
        <v>24</v>
      </c>
      <c r="G6937" s="15">
        <v>-5.13</v>
      </c>
    </row>
    <row r="6938" spans="1:7" x14ac:dyDescent="0.3">
      <c r="A6938" s="14">
        <v>503991</v>
      </c>
      <c r="B6938" s="14" t="s">
        <v>2984</v>
      </c>
      <c r="C6938" s="14" t="s">
        <v>2945</v>
      </c>
      <c r="D6938" s="14" t="s">
        <v>10042</v>
      </c>
      <c r="E6938" s="14">
        <v>2021</v>
      </c>
      <c r="F6938" s="14">
        <v>32</v>
      </c>
      <c r="G6938" s="14"/>
    </row>
    <row r="6939" spans="1:7" x14ac:dyDescent="0.3">
      <c r="A6939" s="15">
        <v>503991</v>
      </c>
      <c r="B6939" s="15" t="s">
        <v>2984</v>
      </c>
      <c r="C6939" s="15" t="s">
        <v>2945</v>
      </c>
      <c r="D6939" s="15" t="s">
        <v>10043</v>
      </c>
      <c r="E6939" s="15">
        <v>2022</v>
      </c>
      <c r="F6939" s="15">
        <v>21</v>
      </c>
      <c r="G6939" s="15"/>
    </row>
    <row r="6940" spans="1:7" x14ac:dyDescent="0.3">
      <c r="A6940" s="14">
        <v>503991</v>
      </c>
      <c r="B6940" s="14" t="s">
        <v>2984</v>
      </c>
      <c r="C6940" s="14" t="s">
        <v>2945</v>
      </c>
      <c r="D6940" s="14" t="s">
        <v>10044</v>
      </c>
      <c r="E6940" s="14">
        <v>2023</v>
      </c>
      <c r="F6940" s="14">
        <v>25</v>
      </c>
      <c r="G6940" s="14">
        <v>-3.5</v>
      </c>
    </row>
    <row r="6941" spans="1:7" x14ac:dyDescent="0.3">
      <c r="A6941" s="15">
        <v>503991</v>
      </c>
      <c r="B6941" s="15" t="s">
        <v>2984</v>
      </c>
      <c r="C6941" s="15" t="s">
        <v>2945</v>
      </c>
      <c r="D6941" s="15" t="s">
        <v>10045</v>
      </c>
      <c r="E6941" s="15">
        <v>2024</v>
      </c>
      <c r="F6941" s="15">
        <v>24</v>
      </c>
      <c r="G6941" s="15">
        <v>-2</v>
      </c>
    </row>
    <row r="6942" spans="1:7" x14ac:dyDescent="0.3">
      <c r="A6942" s="14">
        <v>61812</v>
      </c>
      <c r="B6942" s="14" t="s">
        <v>1614</v>
      </c>
      <c r="C6942" s="14" t="s">
        <v>1593</v>
      </c>
      <c r="D6942" s="14" t="s">
        <v>10041</v>
      </c>
      <c r="E6942" s="14">
        <v>2020</v>
      </c>
      <c r="F6942" s="14">
        <v>256</v>
      </c>
      <c r="G6942" s="14"/>
    </row>
    <row r="6943" spans="1:7" x14ac:dyDescent="0.3">
      <c r="A6943" s="15">
        <v>61812</v>
      </c>
      <c r="B6943" s="15" t="s">
        <v>1614</v>
      </c>
      <c r="C6943" s="15" t="s">
        <v>1593</v>
      </c>
      <c r="D6943" s="15" t="s">
        <v>10042</v>
      </c>
      <c r="E6943" s="15">
        <v>2021</v>
      </c>
      <c r="F6943" s="15">
        <v>27</v>
      </c>
      <c r="G6943" s="15"/>
    </row>
    <row r="6944" spans="1:7" x14ac:dyDescent="0.3">
      <c r="A6944" s="14">
        <v>61812</v>
      </c>
      <c r="B6944" s="14" t="s">
        <v>1614</v>
      </c>
      <c r="C6944" s="14" t="s">
        <v>1593</v>
      </c>
      <c r="D6944" s="14" t="s">
        <v>10043</v>
      </c>
      <c r="E6944" s="14">
        <v>2022</v>
      </c>
      <c r="F6944" s="14">
        <v>134</v>
      </c>
      <c r="G6944" s="14">
        <v>-61</v>
      </c>
    </row>
    <row r="6945" spans="1:7" x14ac:dyDescent="0.3">
      <c r="A6945" s="15">
        <v>61812</v>
      </c>
      <c r="B6945" s="15" t="s">
        <v>1614</v>
      </c>
      <c r="C6945" s="15" t="s">
        <v>1593</v>
      </c>
      <c r="D6945" s="15" t="s">
        <v>10044</v>
      </c>
      <c r="E6945" s="15">
        <v>2023</v>
      </c>
      <c r="F6945" s="15">
        <v>89</v>
      </c>
      <c r="G6945" s="15">
        <v>-39.4</v>
      </c>
    </row>
    <row r="6946" spans="1:7" x14ac:dyDescent="0.3">
      <c r="A6946" s="14">
        <v>61812</v>
      </c>
      <c r="B6946" s="14" t="s">
        <v>1614</v>
      </c>
      <c r="C6946" s="14" t="s">
        <v>1593</v>
      </c>
      <c r="D6946" s="14" t="s">
        <v>10045</v>
      </c>
      <c r="E6946" s="14">
        <v>2024</v>
      </c>
      <c r="F6946" s="14">
        <v>19</v>
      </c>
      <c r="G6946" s="14">
        <v>-41.2</v>
      </c>
    </row>
    <row r="6947" spans="1:7" x14ac:dyDescent="0.3">
      <c r="A6947" s="15">
        <v>61812</v>
      </c>
      <c r="B6947" s="15" t="s">
        <v>1614</v>
      </c>
      <c r="C6947" s="15" t="s">
        <v>1593</v>
      </c>
      <c r="D6947" s="15" t="s">
        <v>10046</v>
      </c>
      <c r="E6947" s="15">
        <v>2025</v>
      </c>
      <c r="F6947" s="15">
        <v>31</v>
      </c>
      <c r="G6947" s="15">
        <v>-34.11</v>
      </c>
    </row>
    <row r="6948" spans="1:7" x14ac:dyDescent="0.3">
      <c r="A6948" s="14">
        <v>157635</v>
      </c>
      <c r="B6948" s="14" t="s">
        <v>4528</v>
      </c>
      <c r="C6948" s="14" t="s">
        <v>4487</v>
      </c>
      <c r="D6948" s="14" t="s">
        <v>10042</v>
      </c>
      <c r="E6948" s="14">
        <v>2021</v>
      </c>
      <c r="F6948" s="14">
        <v>11</v>
      </c>
      <c r="G6948" s="14"/>
    </row>
    <row r="6949" spans="1:7" x14ac:dyDescent="0.3">
      <c r="A6949" s="15">
        <v>157635</v>
      </c>
      <c r="B6949" s="15" t="s">
        <v>4528</v>
      </c>
      <c r="C6949" s="15" t="s">
        <v>4487</v>
      </c>
      <c r="D6949" s="15" t="s">
        <v>10043</v>
      </c>
      <c r="E6949" s="15">
        <v>2022</v>
      </c>
      <c r="F6949" s="15">
        <v>113</v>
      </c>
      <c r="G6949" s="15"/>
    </row>
    <row r="6950" spans="1:7" x14ac:dyDescent="0.3">
      <c r="A6950" s="14">
        <v>157635</v>
      </c>
      <c r="B6950" s="14" t="s">
        <v>4528</v>
      </c>
      <c r="C6950" s="14" t="s">
        <v>4487</v>
      </c>
      <c r="D6950" s="14" t="s">
        <v>10044</v>
      </c>
      <c r="E6950" s="14">
        <v>2023</v>
      </c>
      <c r="F6950" s="14">
        <v>26</v>
      </c>
      <c r="G6950" s="14">
        <v>7.5</v>
      </c>
    </row>
    <row r="6951" spans="1:7" x14ac:dyDescent="0.3">
      <c r="A6951" s="15">
        <v>157635</v>
      </c>
      <c r="B6951" s="15" t="s">
        <v>4528</v>
      </c>
      <c r="C6951" s="15" t="s">
        <v>4487</v>
      </c>
      <c r="D6951" s="15" t="s">
        <v>10045</v>
      </c>
      <c r="E6951" s="15">
        <v>2024</v>
      </c>
      <c r="F6951" s="15">
        <v>90</v>
      </c>
      <c r="G6951" s="15">
        <v>15</v>
      </c>
    </row>
    <row r="6952" spans="1:7" x14ac:dyDescent="0.3">
      <c r="A6952" s="14">
        <v>157635</v>
      </c>
      <c r="B6952" s="14" t="s">
        <v>4528</v>
      </c>
      <c r="C6952" s="14" t="s">
        <v>4487</v>
      </c>
      <c r="D6952" s="14" t="s">
        <v>10046</v>
      </c>
      <c r="E6952" s="14">
        <v>2025</v>
      </c>
      <c r="F6952" s="14">
        <v>129</v>
      </c>
      <c r="G6952" s="14">
        <v>21.3</v>
      </c>
    </row>
    <row r="6953" spans="1:7" x14ac:dyDescent="0.3">
      <c r="A6953" s="15">
        <v>857818</v>
      </c>
      <c r="B6953" s="15" t="s">
        <v>2242</v>
      </c>
      <c r="C6953" s="15" t="s">
        <v>2175</v>
      </c>
      <c r="D6953" s="15" t="s">
        <v>10045</v>
      </c>
      <c r="E6953" s="15">
        <v>2024</v>
      </c>
      <c r="F6953" s="15">
        <v>39</v>
      </c>
      <c r="G6953" s="15"/>
    </row>
    <row r="6954" spans="1:7" x14ac:dyDescent="0.3">
      <c r="A6954" s="14">
        <v>568157</v>
      </c>
      <c r="B6954" s="14" t="s">
        <v>2936</v>
      </c>
      <c r="C6954" s="14" t="s">
        <v>618</v>
      </c>
      <c r="D6954" s="14" t="s">
        <v>10040</v>
      </c>
      <c r="E6954" s="14">
        <v>2019</v>
      </c>
      <c r="F6954" s="14">
        <v>32</v>
      </c>
      <c r="G6954" s="14"/>
    </row>
    <row r="6955" spans="1:7" x14ac:dyDescent="0.3">
      <c r="A6955" s="15">
        <v>568157</v>
      </c>
      <c r="B6955" s="15" t="s">
        <v>2936</v>
      </c>
      <c r="C6955" s="15" t="s">
        <v>618</v>
      </c>
      <c r="D6955" s="15" t="s">
        <v>10041</v>
      </c>
      <c r="E6955" s="15">
        <v>2020</v>
      </c>
      <c r="F6955" s="15">
        <v>31</v>
      </c>
      <c r="G6955" s="15"/>
    </row>
    <row r="6956" spans="1:7" x14ac:dyDescent="0.3">
      <c r="A6956" s="14">
        <v>568157</v>
      </c>
      <c r="B6956" s="14" t="s">
        <v>2936</v>
      </c>
      <c r="C6956" s="14" t="s">
        <v>618</v>
      </c>
      <c r="D6956" s="14" t="s">
        <v>10042</v>
      </c>
      <c r="E6956" s="14">
        <v>2021</v>
      </c>
      <c r="F6956" s="14">
        <v>65</v>
      </c>
      <c r="G6956" s="14">
        <v>16.5</v>
      </c>
    </row>
    <row r="6957" spans="1:7" x14ac:dyDescent="0.3">
      <c r="A6957" s="15">
        <v>568157</v>
      </c>
      <c r="B6957" s="15" t="s">
        <v>2936</v>
      </c>
      <c r="C6957" s="15" t="s">
        <v>618</v>
      </c>
      <c r="D6957" s="15" t="s">
        <v>10044</v>
      </c>
      <c r="E6957" s="15">
        <v>2023</v>
      </c>
      <c r="F6957" s="15">
        <v>214</v>
      </c>
      <c r="G6957" s="15">
        <v>47.83</v>
      </c>
    </row>
    <row r="6958" spans="1:7" x14ac:dyDescent="0.3">
      <c r="A6958" s="14">
        <v>393238</v>
      </c>
      <c r="B6958" s="14" t="s">
        <v>4080</v>
      </c>
      <c r="C6958" s="14" t="s">
        <v>4024</v>
      </c>
      <c r="D6958" s="14" t="s">
        <v>10041</v>
      </c>
      <c r="E6958" s="14">
        <v>2020</v>
      </c>
      <c r="F6958" s="14">
        <v>8</v>
      </c>
      <c r="G6958" s="14"/>
    </row>
    <row r="6959" spans="1:7" x14ac:dyDescent="0.3">
      <c r="A6959" s="15">
        <v>393238</v>
      </c>
      <c r="B6959" s="15" t="s">
        <v>4080</v>
      </c>
      <c r="C6959" s="15" t="s">
        <v>4024</v>
      </c>
      <c r="D6959" s="15" t="s">
        <v>10043</v>
      </c>
      <c r="E6959" s="15">
        <v>2022</v>
      </c>
      <c r="F6959" s="15">
        <v>11</v>
      </c>
      <c r="G6959" s="15"/>
    </row>
    <row r="6960" spans="1:7" x14ac:dyDescent="0.3">
      <c r="A6960" s="14">
        <v>393238</v>
      </c>
      <c r="B6960" s="14" t="s">
        <v>4080</v>
      </c>
      <c r="C6960" s="14" t="s">
        <v>4024</v>
      </c>
      <c r="D6960" s="14" t="s">
        <v>10044</v>
      </c>
      <c r="E6960" s="14">
        <v>2023</v>
      </c>
      <c r="F6960" s="14">
        <v>176</v>
      </c>
      <c r="G6960" s="14">
        <v>48.21</v>
      </c>
    </row>
    <row r="6961" spans="1:7" x14ac:dyDescent="0.3">
      <c r="A6961" s="15">
        <v>393238</v>
      </c>
      <c r="B6961" s="15" t="s">
        <v>4080</v>
      </c>
      <c r="C6961" s="15" t="s">
        <v>4024</v>
      </c>
      <c r="D6961" s="15" t="s">
        <v>10045</v>
      </c>
      <c r="E6961" s="15">
        <v>2024</v>
      </c>
      <c r="F6961" s="15">
        <v>62</v>
      </c>
      <c r="G6961" s="15">
        <v>25.11</v>
      </c>
    </row>
    <row r="6962" spans="1:7" x14ac:dyDescent="0.3">
      <c r="A6962" s="14">
        <v>393238</v>
      </c>
      <c r="B6962" s="14" t="s">
        <v>4080</v>
      </c>
      <c r="C6962" s="14" t="s">
        <v>4024</v>
      </c>
      <c r="D6962" s="14" t="s">
        <v>10046</v>
      </c>
      <c r="E6962" s="14">
        <v>2025</v>
      </c>
      <c r="F6962" s="14">
        <v>80</v>
      </c>
      <c r="G6962" s="14">
        <v>17.190000000000001</v>
      </c>
    </row>
    <row r="6963" spans="1:7" x14ac:dyDescent="0.3">
      <c r="A6963" s="15">
        <v>251075</v>
      </c>
      <c r="B6963" s="15" t="s">
        <v>3917</v>
      </c>
      <c r="C6963" s="15" t="s">
        <v>3896</v>
      </c>
      <c r="D6963" s="15" t="s">
        <v>10041</v>
      </c>
      <c r="E6963" s="15">
        <v>2020</v>
      </c>
      <c r="F6963" s="15">
        <v>48</v>
      </c>
      <c r="G6963" s="15"/>
    </row>
    <row r="6964" spans="1:7" x14ac:dyDescent="0.3">
      <c r="A6964" s="14">
        <v>251075</v>
      </c>
      <c r="B6964" s="14" t="s">
        <v>3917</v>
      </c>
      <c r="C6964" s="14" t="s">
        <v>3896</v>
      </c>
      <c r="D6964" s="14" t="s">
        <v>10043</v>
      </c>
      <c r="E6964" s="14">
        <v>2022</v>
      </c>
      <c r="F6964" s="14">
        <v>33</v>
      </c>
      <c r="G6964" s="14"/>
    </row>
    <row r="6965" spans="1:7" x14ac:dyDescent="0.3">
      <c r="A6965" s="15">
        <v>251075</v>
      </c>
      <c r="B6965" s="15" t="s">
        <v>3917</v>
      </c>
      <c r="C6965" s="15" t="s">
        <v>3896</v>
      </c>
      <c r="D6965" s="15" t="s">
        <v>10044</v>
      </c>
      <c r="E6965" s="15">
        <v>2023</v>
      </c>
      <c r="F6965" s="15">
        <v>6</v>
      </c>
      <c r="G6965" s="15">
        <v>-13.07</v>
      </c>
    </row>
    <row r="6966" spans="1:7" x14ac:dyDescent="0.3">
      <c r="A6966" s="14">
        <v>251075</v>
      </c>
      <c r="B6966" s="14" t="s">
        <v>3917</v>
      </c>
      <c r="C6966" s="14" t="s">
        <v>3896</v>
      </c>
      <c r="D6966" s="14" t="s">
        <v>10045</v>
      </c>
      <c r="E6966" s="14">
        <v>2024</v>
      </c>
      <c r="F6966" s="14">
        <v>38</v>
      </c>
      <c r="G6966" s="14">
        <v>-5.17</v>
      </c>
    </row>
    <row r="6967" spans="1:7" x14ac:dyDescent="0.3">
      <c r="A6967" s="15">
        <v>251075</v>
      </c>
      <c r="B6967" s="15" t="s">
        <v>3917</v>
      </c>
      <c r="C6967" s="15" t="s">
        <v>3896</v>
      </c>
      <c r="D6967" s="15" t="s">
        <v>10046</v>
      </c>
      <c r="E6967" s="15">
        <v>2025</v>
      </c>
      <c r="F6967" s="15">
        <v>6</v>
      </c>
      <c r="G6967" s="15">
        <v>-6.81</v>
      </c>
    </row>
    <row r="6968" spans="1:7" x14ac:dyDescent="0.3">
      <c r="A6968" s="14">
        <v>411537</v>
      </c>
      <c r="B6968" s="14" t="s">
        <v>526</v>
      </c>
      <c r="C6968" s="14" t="s">
        <v>472</v>
      </c>
      <c r="D6968" s="14" t="s">
        <v>10042</v>
      </c>
      <c r="E6968" s="14">
        <v>2021</v>
      </c>
      <c r="F6968" s="14">
        <v>24</v>
      </c>
      <c r="G6968" s="14"/>
    </row>
    <row r="6969" spans="1:7" x14ac:dyDescent="0.3">
      <c r="A6969" s="15">
        <v>411537</v>
      </c>
      <c r="B6969" s="15" t="s">
        <v>526</v>
      </c>
      <c r="C6969" s="15" t="s">
        <v>472</v>
      </c>
      <c r="D6969" s="15" t="s">
        <v>10046</v>
      </c>
      <c r="E6969" s="15">
        <v>2025</v>
      </c>
      <c r="F6969" s="15">
        <v>27</v>
      </c>
      <c r="G6969" s="15"/>
    </row>
    <row r="6970" spans="1:7" x14ac:dyDescent="0.3">
      <c r="A6970" s="14">
        <v>432298</v>
      </c>
      <c r="B6970" s="14" t="s">
        <v>3796</v>
      </c>
      <c r="C6970" s="14" t="s">
        <v>3797</v>
      </c>
      <c r="D6970" s="14" t="s">
        <v>10046</v>
      </c>
      <c r="E6970" s="14">
        <v>2025</v>
      </c>
      <c r="F6970" s="14">
        <v>109</v>
      </c>
      <c r="G6970" s="14"/>
    </row>
    <row r="6971" spans="1:7" x14ac:dyDescent="0.3">
      <c r="A6971" s="15">
        <v>666547</v>
      </c>
      <c r="B6971" s="15" t="s">
        <v>3120</v>
      </c>
      <c r="C6971" s="15" t="s">
        <v>3077</v>
      </c>
      <c r="D6971" s="15" t="s">
        <v>10041</v>
      </c>
      <c r="E6971" s="15">
        <v>2020</v>
      </c>
      <c r="F6971" s="15">
        <v>115</v>
      </c>
      <c r="G6971" s="15"/>
    </row>
    <row r="6972" spans="1:7" x14ac:dyDescent="0.3">
      <c r="A6972" s="14">
        <v>666547</v>
      </c>
      <c r="B6972" s="14" t="s">
        <v>3120</v>
      </c>
      <c r="C6972" s="14" t="s">
        <v>3077</v>
      </c>
      <c r="D6972" s="14" t="s">
        <v>10044</v>
      </c>
      <c r="E6972" s="14">
        <v>2023</v>
      </c>
      <c r="F6972" s="14">
        <v>33</v>
      </c>
      <c r="G6972" s="14"/>
    </row>
    <row r="6973" spans="1:7" x14ac:dyDescent="0.3">
      <c r="A6973" s="15">
        <v>666547</v>
      </c>
      <c r="B6973" s="15" t="s">
        <v>3120</v>
      </c>
      <c r="C6973" s="15" t="s">
        <v>3077</v>
      </c>
      <c r="D6973" s="15" t="s">
        <v>10045</v>
      </c>
      <c r="E6973" s="15">
        <v>2024</v>
      </c>
      <c r="F6973" s="15">
        <v>85</v>
      </c>
      <c r="G6973" s="15">
        <v>-12.08</v>
      </c>
    </row>
    <row r="6974" spans="1:7" x14ac:dyDescent="0.3">
      <c r="A6974" s="14">
        <v>666547</v>
      </c>
      <c r="B6974" s="14" t="s">
        <v>3120</v>
      </c>
      <c r="C6974" s="14" t="s">
        <v>3077</v>
      </c>
      <c r="D6974" s="14" t="s">
        <v>10046</v>
      </c>
      <c r="E6974" s="14">
        <v>2025</v>
      </c>
      <c r="F6974" s="14">
        <v>22</v>
      </c>
      <c r="G6974" s="14">
        <v>-15.43</v>
      </c>
    </row>
    <row r="6975" spans="1:7" x14ac:dyDescent="0.3">
      <c r="A6975" s="15">
        <v>548111</v>
      </c>
      <c r="B6975" s="15" t="s">
        <v>1728</v>
      </c>
      <c r="C6975" s="15" t="s">
        <v>1682</v>
      </c>
      <c r="D6975" s="15" t="s">
        <v>10050</v>
      </c>
      <c r="E6975" s="15">
        <v>2017</v>
      </c>
      <c r="F6975" s="15">
        <v>8</v>
      </c>
      <c r="G6975" s="15"/>
    </row>
    <row r="6976" spans="1:7" x14ac:dyDescent="0.3">
      <c r="A6976" s="14">
        <v>548111</v>
      </c>
      <c r="B6976" s="14" t="s">
        <v>1728</v>
      </c>
      <c r="C6976" s="14" t="s">
        <v>1682</v>
      </c>
      <c r="D6976" s="14" t="s">
        <v>10045</v>
      </c>
      <c r="E6976" s="14">
        <v>2024</v>
      </c>
      <c r="F6976" s="14">
        <v>20</v>
      </c>
      <c r="G6976" s="14"/>
    </row>
    <row r="6977" spans="1:7" x14ac:dyDescent="0.3">
      <c r="A6977" s="15">
        <v>548111</v>
      </c>
      <c r="B6977" s="15" t="s">
        <v>1728</v>
      </c>
      <c r="C6977" s="15" t="s">
        <v>1682</v>
      </c>
      <c r="D6977" s="15" t="s">
        <v>10046</v>
      </c>
      <c r="E6977" s="15">
        <v>2025</v>
      </c>
      <c r="F6977" s="15">
        <v>54</v>
      </c>
      <c r="G6977" s="15">
        <v>4.26</v>
      </c>
    </row>
    <row r="6978" spans="1:7" x14ac:dyDescent="0.3">
      <c r="A6978" s="14">
        <v>338425</v>
      </c>
      <c r="B6978" s="14" t="s">
        <v>1671</v>
      </c>
      <c r="C6978" s="14" t="s">
        <v>1593</v>
      </c>
      <c r="D6978" s="14" t="s">
        <v>10049</v>
      </c>
      <c r="E6978" s="14">
        <v>2016</v>
      </c>
      <c r="F6978" s="14">
        <v>80</v>
      </c>
      <c r="G6978" s="14"/>
    </row>
    <row r="6979" spans="1:7" x14ac:dyDescent="0.3">
      <c r="A6979" s="15">
        <v>338425</v>
      </c>
      <c r="B6979" s="15" t="s">
        <v>1671</v>
      </c>
      <c r="C6979" s="15" t="s">
        <v>1593</v>
      </c>
      <c r="D6979" s="15" t="s">
        <v>10050</v>
      </c>
      <c r="E6979" s="15">
        <v>2017</v>
      </c>
      <c r="F6979" s="15">
        <v>14</v>
      </c>
      <c r="G6979" s="15"/>
    </row>
    <row r="6980" spans="1:7" x14ac:dyDescent="0.3">
      <c r="A6980" s="14">
        <v>338425</v>
      </c>
      <c r="B6980" s="14" t="s">
        <v>1671</v>
      </c>
      <c r="C6980" s="14" t="s">
        <v>1593</v>
      </c>
      <c r="D6980" s="14" t="s">
        <v>10040</v>
      </c>
      <c r="E6980" s="14">
        <v>2019</v>
      </c>
      <c r="F6980" s="14">
        <v>10</v>
      </c>
      <c r="G6980" s="14">
        <v>-20.29</v>
      </c>
    </row>
    <row r="6981" spans="1:7" x14ac:dyDescent="0.3">
      <c r="A6981" s="15">
        <v>338425</v>
      </c>
      <c r="B6981" s="15" t="s">
        <v>1671</v>
      </c>
      <c r="C6981" s="15" t="s">
        <v>1593</v>
      </c>
      <c r="D6981" s="15" t="s">
        <v>10042</v>
      </c>
      <c r="E6981" s="15">
        <v>2021</v>
      </c>
      <c r="F6981" s="15">
        <v>10</v>
      </c>
      <c r="G6981" s="15">
        <v>-11.02</v>
      </c>
    </row>
    <row r="6982" spans="1:7" x14ac:dyDescent="0.3">
      <c r="A6982" s="14">
        <v>338425</v>
      </c>
      <c r="B6982" s="14" t="s">
        <v>1671</v>
      </c>
      <c r="C6982" s="14" t="s">
        <v>1593</v>
      </c>
      <c r="D6982" s="14" t="s">
        <v>10044</v>
      </c>
      <c r="E6982" s="14">
        <v>2023</v>
      </c>
      <c r="F6982" s="14">
        <v>14</v>
      </c>
      <c r="G6982" s="14">
        <v>-6.63</v>
      </c>
    </row>
    <row r="6983" spans="1:7" x14ac:dyDescent="0.3">
      <c r="A6983" s="15">
        <v>338425</v>
      </c>
      <c r="B6983" s="15" t="s">
        <v>1671</v>
      </c>
      <c r="C6983" s="15" t="s">
        <v>1593</v>
      </c>
      <c r="D6983" s="15" t="s">
        <v>10045</v>
      </c>
      <c r="E6983" s="15">
        <v>2024</v>
      </c>
      <c r="F6983" s="15">
        <v>7</v>
      </c>
      <c r="G6983" s="15">
        <v>-5.62</v>
      </c>
    </row>
    <row r="6984" spans="1:7" x14ac:dyDescent="0.3">
      <c r="A6984" s="14">
        <v>338425</v>
      </c>
      <c r="B6984" s="14" t="s">
        <v>1671</v>
      </c>
      <c r="C6984" s="14" t="s">
        <v>1593</v>
      </c>
      <c r="D6984" s="14" t="s">
        <v>10046</v>
      </c>
      <c r="E6984" s="14">
        <v>2025</v>
      </c>
      <c r="F6984" s="14">
        <v>27</v>
      </c>
      <c r="G6984" s="14">
        <v>-3.71</v>
      </c>
    </row>
    <row r="6985" spans="1:7" x14ac:dyDescent="0.3">
      <c r="A6985" s="15">
        <v>741257</v>
      </c>
      <c r="B6985" s="15" t="s">
        <v>263</v>
      </c>
      <c r="C6985" s="15" t="s">
        <v>255</v>
      </c>
      <c r="D6985" s="15" t="s">
        <v>10044</v>
      </c>
      <c r="E6985" s="15">
        <v>2023</v>
      </c>
      <c r="F6985" s="15">
        <v>50</v>
      </c>
      <c r="G6985" s="15"/>
    </row>
    <row r="6986" spans="1:7" x14ac:dyDescent="0.3">
      <c r="A6986" s="14">
        <v>741257</v>
      </c>
      <c r="B6986" s="14" t="s">
        <v>263</v>
      </c>
      <c r="C6986" s="14" t="s">
        <v>255</v>
      </c>
      <c r="D6986" s="14" t="s">
        <v>10046</v>
      </c>
      <c r="E6986" s="14">
        <v>2025</v>
      </c>
      <c r="F6986" s="14">
        <v>12</v>
      </c>
      <c r="G6986" s="14"/>
    </row>
    <row r="6987" spans="1:7" x14ac:dyDescent="0.3">
      <c r="A6987" s="15">
        <v>193098</v>
      </c>
      <c r="B6987" s="15" t="s">
        <v>2225</v>
      </c>
      <c r="C6987" s="15" t="s">
        <v>2175</v>
      </c>
      <c r="D6987" s="15" t="s">
        <v>10048</v>
      </c>
      <c r="E6987" s="15">
        <v>2014</v>
      </c>
      <c r="F6987" s="15">
        <v>11</v>
      </c>
      <c r="G6987" s="15"/>
    </row>
    <row r="6988" spans="1:7" x14ac:dyDescent="0.3">
      <c r="A6988" s="14">
        <v>193098</v>
      </c>
      <c r="B6988" s="14" t="s">
        <v>2225</v>
      </c>
      <c r="C6988" s="14" t="s">
        <v>2175</v>
      </c>
      <c r="D6988" s="14" t="s">
        <v>10051</v>
      </c>
      <c r="E6988" s="14">
        <v>2015</v>
      </c>
      <c r="F6988" s="14">
        <v>15</v>
      </c>
      <c r="G6988" s="14"/>
    </row>
    <row r="6989" spans="1:7" x14ac:dyDescent="0.3">
      <c r="A6989" s="15">
        <v>193098</v>
      </c>
      <c r="B6989" s="15" t="s">
        <v>2225</v>
      </c>
      <c r="C6989" s="15" t="s">
        <v>2175</v>
      </c>
      <c r="D6989" s="15" t="s">
        <v>10049</v>
      </c>
      <c r="E6989" s="15">
        <v>2016</v>
      </c>
      <c r="F6989" s="15">
        <v>9</v>
      </c>
      <c r="G6989" s="15">
        <v>-1</v>
      </c>
    </row>
    <row r="6990" spans="1:7" x14ac:dyDescent="0.3">
      <c r="A6990" s="14">
        <v>193098</v>
      </c>
      <c r="B6990" s="14" t="s">
        <v>2225</v>
      </c>
      <c r="C6990" s="14" t="s">
        <v>2175</v>
      </c>
      <c r="D6990" s="14" t="s">
        <v>10047</v>
      </c>
      <c r="E6990" s="14">
        <v>2018</v>
      </c>
      <c r="F6990" s="14">
        <v>8</v>
      </c>
      <c r="G6990" s="14">
        <v>-1.17</v>
      </c>
    </row>
    <row r="6991" spans="1:7" x14ac:dyDescent="0.3">
      <c r="A6991" s="15">
        <v>193098</v>
      </c>
      <c r="B6991" s="15" t="s">
        <v>2225</v>
      </c>
      <c r="C6991" s="15" t="s">
        <v>2175</v>
      </c>
      <c r="D6991" s="15" t="s">
        <v>10040</v>
      </c>
      <c r="E6991" s="15">
        <v>2019</v>
      </c>
      <c r="F6991" s="15">
        <v>8</v>
      </c>
      <c r="G6991" s="15">
        <v>-1.01</v>
      </c>
    </row>
    <row r="6992" spans="1:7" x14ac:dyDescent="0.3">
      <c r="A6992" s="14">
        <v>193098</v>
      </c>
      <c r="B6992" s="14" t="s">
        <v>2225</v>
      </c>
      <c r="C6992" s="14" t="s">
        <v>2175</v>
      </c>
      <c r="D6992" s="14" t="s">
        <v>10041</v>
      </c>
      <c r="E6992" s="14">
        <v>2020</v>
      </c>
      <c r="F6992" s="14">
        <v>12</v>
      </c>
      <c r="G6992" s="14">
        <v>-0.43</v>
      </c>
    </row>
    <row r="6993" spans="1:7" x14ac:dyDescent="0.3">
      <c r="A6993" s="15">
        <v>193098</v>
      </c>
      <c r="B6993" s="15" t="s">
        <v>2225</v>
      </c>
      <c r="C6993" s="15" t="s">
        <v>2175</v>
      </c>
      <c r="D6993" s="15" t="s">
        <v>10042</v>
      </c>
      <c r="E6993" s="15">
        <v>2021</v>
      </c>
      <c r="F6993" s="15">
        <v>23</v>
      </c>
      <c r="G6993" s="15">
        <v>0.74</v>
      </c>
    </row>
    <row r="6994" spans="1:7" x14ac:dyDescent="0.3">
      <c r="A6994" s="14">
        <v>193098</v>
      </c>
      <c r="B6994" s="14" t="s">
        <v>2225</v>
      </c>
      <c r="C6994" s="14" t="s">
        <v>2175</v>
      </c>
      <c r="D6994" s="14" t="s">
        <v>10043</v>
      </c>
      <c r="E6994" s="14">
        <v>2022</v>
      </c>
      <c r="F6994" s="14">
        <v>119</v>
      </c>
      <c r="G6994" s="14">
        <v>7.55</v>
      </c>
    </row>
    <row r="6995" spans="1:7" x14ac:dyDescent="0.3">
      <c r="A6995" s="15">
        <v>193098</v>
      </c>
      <c r="B6995" s="15" t="s">
        <v>2225</v>
      </c>
      <c r="C6995" s="15" t="s">
        <v>2175</v>
      </c>
      <c r="D6995" s="15" t="s">
        <v>10044</v>
      </c>
      <c r="E6995" s="15">
        <v>2023</v>
      </c>
      <c r="F6995" s="15">
        <v>47</v>
      </c>
      <c r="G6995" s="15">
        <v>6.71</v>
      </c>
    </row>
    <row r="6996" spans="1:7" x14ac:dyDescent="0.3">
      <c r="A6996" s="14">
        <v>193098</v>
      </c>
      <c r="B6996" s="14" t="s">
        <v>2225</v>
      </c>
      <c r="C6996" s="14" t="s">
        <v>2175</v>
      </c>
      <c r="D6996" s="14" t="s">
        <v>10045</v>
      </c>
      <c r="E6996" s="14">
        <v>2024</v>
      </c>
      <c r="F6996" s="14">
        <v>92</v>
      </c>
      <c r="G6996" s="14">
        <v>7.99</v>
      </c>
    </row>
    <row r="6997" spans="1:7" x14ac:dyDescent="0.3">
      <c r="A6997" s="15">
        <v>193098</v>
      </c>
      <c r="B6997" s="15" t="s">
        <v>2225</v>
      </c>
      <c r="C6997" s="15" t="s">
        <v>2175</v>
      </c>
      <c r="D6997" s="15" t="s">
        <v>10046</v>
      </c>
      <c r="E6997" s="15">
        <v>2025</v>
      </c>
      <c r="F6997" s="15">
        <v>36</v>
      </c>
      <c r="G6997" s="15">
        <v>6.26</v>
      </c>
    </row>
    <row r="6998" spans="1:7" x14ac:dyDescent="0.3">
      <c r="A6998" s="14">
        <v>212862</v>
      </c>
      <c r="B6998" s="14" t="s">
        <v>2659</v>
      </c>
      <c r="C6998" s="14" t="s">
        <v>2660</v>
      </c>
      <c r="D6998" s="14" t="s">
        <v>10049</v>
      </c>
      <c r="E6998" s="14">
        <v>2016</v>
      </c>
      <c r="F6998" s="14">
        <v>8</v>
      </c>
      <c r="G6998" s="14"/>
    </row>
    <row r="6999" spans="1:7" x14ac:dyDescent="0.3">
      <c r="A6999" s="15">
        <v>212862</v>
      </c>
      <c r="B6999" s="15" t="s">
        <v>2659</v>
      </c>
      <c r="C6999" s="15" t="s">
        <v>2660</v>
      </c>
      <c r="D6999" s="15" t="s">
        <v>10047</v>
      </c>
      <c r="E6999" s="15">
        <v>2018</v>
      </c>
      <c r="F6999" s="15">
        <v>31</v>
      </c>
      <c r="G6999" s="15"/>
    </row>
    <row r="7000" spans="1:7" x14ac:dyDescent="0.3">
      <c r="A7000" s="14">
        <v>434990</v>
      </c>
      <c r="B7000" s="14" t="s">
        <v>2150</v>
      </c>
      <c r="C7000" s="14" t="s">
        <v>2113</v>
      </c>
      <c r="D7000" s="14" t="s">
        <v>10040</v>
      </c>
      <c r="E7000" s="14">
        <v>2019</v>
      </c>
      <c r="F7000" s="14">
        <v>185</v>
      </c>
      <c r="G7000" s="14"/>
    </row>
    <row r="7001" spans="1:7" x14ac:dyDescent="0.3">
      <c r="A7001" s="15">
        <v>434990</v>
      </c>
      <c r="B7001" s="15" t="s">
        <v>2150</v>
      </c>
      <c r="C7001" s="15" t="s">
        <v>2113</v>
      </c>
      <c r="D7001" s="15" t="s">
        <v>10042</v>
      </c>
      <c r="E7001" s="15">
        <v>2021</v>
      </c>
      <c r="F7001" s="15">
        <v>98</v>
      </c>
      <c r="G7001" s="15"/>
    </row>
    <row r="7002" spans="1:7" x14ac:dyDescent="0.3">
      <c r="A7002" s="14">
        <v>434990</v>
      </c>
      <c r="B7002" s="14" t="s">
        <v>2150</v>
      </c>
      <c r="C7002" s="14" t="s">
        <v>2113</v>
      </c>
      <c r="D7002" s="14" t="s">
        <v>10043</v>
      </c>
      <c r="E7002" s="14">
        <v>2022</v>
      </c>
      <c r="F7002" s="14">
        <v>119</v>
      </c>
      <c r="G7002" s="14">
        <v>-25.07</v>
      </c>
    </row>
    <row r="7003" spans="1:7" x14ac:dyDescent="0.3">
      <c r="A7003" s="15">
        <v>434990</v>
      </c>
      <c r="B7003" s="15" t="s">
        <v>2150</v>
      </c>
      <c r="C7003" s="15" t="s">
        <v>2113</v>
      </c>
      <c r="D7003" s="15" t="s">
        <v>10045</v>
      </c>
      <c r="E7003" s="15">
        <v>2024</v>
      </c>
      <c r="F7003" s="15">
        <v>81</v>
      </c>
      <c r="G7003" s="15">
        <v>-19.190000000000001</v>
      </c>
    </row>
    <row r="7004" spans="1:7" x14ac:dyDescent="0.3">
      <c r="A7004" s="14">
        <v>709957</v>
      </c>
      <c r="B7004" s="14" t="s">
        <v>3144</v>
      </c>
      <c r="C7004" s="14" t="s">
        <v>3139</v>
      </c>
      <c r="D7004" s="14" t="s">
        <v>10044</v>
      </c>
      <c r="E7004" s="14">
        <v>2023</v>
      </c>
      <c r="F7004" s="14">
        <v>49</v>
      </c>
      <c r="G7004" s="14"/>
    </row>
    <row r="7005" spans="1:7" x14ac:dyDescent="0.3">
      <c r="A7005" s="15">
        <v>257062</v>
      </c>
      <c r="B7005" s="15" t="s">
        <v>2584</v>
      </c>
      <c r="C7005" s="15" t="s">
        <v>2522</v>
      </c>
      <c r="D7005" s="15" t="s">
        <v>10052</v>
      </c>
      <c r="E7005" s="15">
        <v>2013</v>
      </c>
      <c r="F7005" s="15">
        <v>84</v>
      </c>
      <c r="G7005" s="15"/>
    </row>
    <row r="7006" spans="1:7" x14ac:dyDescent="0.3">
      <c r="A7006" s="14">
        <v>257062</v>
      </c>
      <c r="B7006" s="14" t="s">
        <v>2584</v>
      </c>
      <c r="C7006" s="14" t="s">
        <v>2522</v>
      </c>
      <c r="D7006" s="14" t="s">
        <v>10050</v>
      </c>
      <c r="E7006" s="14">
        <v>2017</v>
      </c>
      <c r="F7006" s="14">
        <v>29</v>
      </c>
      <c r="G7006" s="14"/>
    </row>
    <row r="7007" spans="1:7" x14ac:dyDescent="0.3">
      <c r="A7007" s="15">
        <v>128223</v>
      </c>
      <c r="B7007" s="15" t="s">
        <v>3174</v>
      </c>
      <c r="C7007" s="15" t="s">
        <v>3139</v>
      </c>
      <c r="D7007" s="15" t="s">
        <v>10040</v>
      </c>
      <c r="E7007" s="15">
        <v>2019</v>
      </c>
      <c r="F7007" s="15">
        <v>11</v>
      </c>
      <c r="G7007" s="15"/>
    </row>
    <row r="7008" spans="1:7" x14ac:dyDescent="0.3">
      <c r="A7008" s="14">
        <v>128223</v>
      </c>
      <c r="B7008" s="14" t="s">
        <v>3174</v>
      </c>
      <c r="C7008" s="14" t="s">
        <v>3139</v>
      </c>
      <c r="D7008" s="14" t="s">
        <v>10041</v>
      </c>
      <c r="E7008" s="14">
        <v>2020</v>
      </c>
      <c r="F7008" s="14">
        <v>11</v>
      </c>
      <c r="G7008" s="14"/>
    </row>
    <row r="7009" spans="1:7" x14ac:dyDescent="0.3">
      <c r="A7009" s="15">
        <v>128223</v>
      </c>
      <c r="B7009" s="15" t="s">
        <v>3174</v>
      </c>
      <c r="C7009" s="15" t="s">
        <v>3139</v>
      </c>
      <c r="D7009" s="15" t="s">
        <v>10042</v>
      </c>
      <c r="E7009" s="15">
        <v>2021</v>
      </c>
      <c r="F7009" s="15">
        <v>25</v>
      </c>
      <c r="G7009" s="15">
        <v>7</v>
      </c>
    </row>
    <row r="7010" spans="1:7" x14ac:dyDescent="0.3">
      <c r="A7010" s="14">
        <v>128223</v>
      </c>
      <c r="B7010" s="14" t="s">
        <v>3174</v>
      </c>
      <c r="C7010" s="14" t="s">
        <v>3139</v>
      </c>
      <c r="D7010" s="14" t="s">
        <v>10044</v>
      </c>
      <c r="E7010" s="14">
        <v>2023</v>
      </c>
      <c r="F7010" s="14">
        <v>10</v>
      </c>
      <c r="G7010" s="14">
        <v>0.14000000000000001</v>
      </c>
    </row>
    <row r="7011" spans="1:7" x14ac:dyDescent="0.3">
      <c r="A7011" s="15">
        <v>128223</v>
      </c>
      <c r="B7011" s="15" t="s">
        <v>3174</v>
      </c>
      <c r="C7011" s="15" t="s">
        <v>3139</v>
      </c>
      <c r="D7011" s="15" t="s">
        <v>10045</v>
      </c>
      <c r="E7011" s="15">
        <v>2024</v>
      </c>
      <c r="F7011" s="15">
        <v>77</v>
      </c>
      <c r="G7011" s="15">
        <v>9.56</v>
      </c>
    </row>
    <row r="7012" spans="1:7" x14ac:dyDescent="0.3">
      <c r="A7012" s="14">
        <v>128223</v>
      </c>
      <c r="B7012" s="14" t="s">
        <v>3174</v>
      </c>
      <c r="C7012" s="14" t="s">
        <v>3139</v>
      </c>
      <c r="D7012" s="14" t="s">
        <v>10046</v>
      </c>
      <c r="E7012" s="14">
        <v>2025</v>
      </c>
      <c r="F7012" s="14">
        <v>51</v>
      </c>
      <c r="G7012" s="14">
        <v>8.4600000000000009</v>
      </c>
    </row>
    <row r="7013" spans="1:7" x14ac:dyDescent="0.3">
      <c r="A7013" s="15">
        <v>280730</v>
      </c>
      <c r="B7013" s="15" t="s">
        <v>2666</v>
      </c>
      <c r="C7013" s="15" t="s">
        <v>2660</v>
      </c>
      <c r="D7013" s="15" t="s">
        <v>10041</v>
      </c>
      <c r="E7013" s="15">
        <v>2020</v>
      </c>
      <c r="F7013" s="15">
        <v>107</v>
      </c>
      <c r="G7013" s="15"/>
    </row>
    <row r="7014" spans="1:7" x14ac:dyDescent="0.3">
      <c r="A7014" s="14">
        <v>280730</v>
      </c>
      <c r="B7014" s="14" t="s">
        <v>2666</v>
      </c>
      <c r="C7014" s="14" t="s">
        <v>2660</v>
      </c>
      <c r="D7014" s="14" t="s">
        <v>10042</v>
      </c>
      <c r="E7014" s="14">
        <v>2021</v>
      </c>
      <c r="F7014" s="14">
        <v>56</v>
      </c>
      <c r="G7014" s="14"/>
    </row>
    <row r="7015" spans="1:7" x14ac:dyDescent="0.3">
      <c r="A7015" s="15">
        <v>280730</v>
      </c>
      <c r="B7015" s="15" t="s">
        <v>2666</v>
      </c>
      <c r="C7015" s="15" t="s">
        <v>2660</v>
      </c>
      <c r="D7015" s="15" t="s">
        <v>10043</v>
      </c>
      <c r="E7015" s="15">
        <v>2022</v>
      </c>
      <c r="F7015" s="15">
        <v>13</v>
      </c>
      <c r="G7015" s="15">
        <v>-47</v>
      </c>
    </row>
    <row r="7016" spans="1:7" x14ac:dyDescent="0.3">
      <c r="A7016" s="14">
        <v>280730</v>
      </c>
      <c r="B7016" s="14" t="s">
        <v>2666</v>
      </c>
      <c r="C7016" s="14" t="s">
        <v>2660</v>
      </c>
      <c r="D7016" s="14" t="s">
        <v>10044</v>
      </c>
      <c r="E7016" s="14">
        <v>2023</v>
      </c>
      <c r="F7016" s="14">
        <v>93</v>
      </c>
      <c r="G7016" s="14">
        <v>-8.5</v>
      </c>
    </row>
    <row r="7017" spans="1:7" x14ac:dyDescent="0.3">
      <c r="A7017" s="15">
        <v>280730</v>
      </c>
      <c r="B7017" s="15" t="s">
        <v>2666</v>
      </c>
      <c r="C7017" s="15" t="s">
        <v>2660</v>
      </c>
      <c r="D7017" s="15" t="s">
        <v>10045</v>
      </c>
      <c r="E7017" s="15">
        <v>2024</v>
      </c>
      <c r="F7017" s="15">
        <v>50</v>
      </c>
      <c r="G7017" s="15">
        <v>-7.7</v>
      </c>
    </row>
    <row r="7018" spans="1:7" x14ac:dyDescent="0.3">
      <c r="A7018" s="14">
        <v>280730</v>
      </c>
      <c r="B7018" s="14" t="s">
        <v>2666</v>
      </c>
      <c r="C7018" s="14" t="s">
        <v>2660</v>
      </c>
      <c r="D7018" s="14" t="s">
        <v>10046</v>
      </c>
      <c r="E7018" s="14">
        <v>2025</v>
      </c>
      <c r="F7018" s="14">
        <v>282</v>
      </c>
      <c r="G7018" s="14">
        <v>26.77</v>
      </c>
    </row>
    <row r="7019" spans="1:7" x14ac:dyDescent="0.3">
      <c r="A7019" s="15">
        <v>948275</v>
      </c>
      <c r="B7019" s="15" t="s">
        <v>2024</v>
      </c>
      <c r="C7019" s="15" t="s">
        <v>1982</v>
      </c>
      <c r="D7019" s="15" t="s">
        <v>10045</v>
      </c>
      <c r="E7019" s="15">
        <v>2024</v>
      </c>
      <c r="F7019" s="15">
        <v>54</v>
      </c>
      <c r="G7019" s="15"/>
    </row>
    <row r="7020" spans="1:7" x14ac:dyDescent="0.3">
      <c r="A7020" s="14">
        <v>933908</v>
      </c>
      <c r="B7020" s="14" t="s">
        <v>1843</v>
      </c>
      <c r="C7020" s="14" t="s">
        <v>1832</v>
      </c>
      <c r="D7020" s="14" t="s">
        <v>10045</v>
      </c>
      <c r="E7020" s="14">
        <v>2024</v>
      </c>
      <c r="F7020" s="14">
        <v>16</v>
      </c>
      <c r="G7020" s="14"/>
    </row>
    <row r="7021" spans="1:7" x14ac:dyDescent="0.3">
      <c r="A7021" s="15">
        <v>401530</v>
      </c>
      <c r="B7021" s="15" t="s">
        <v>2597</v>
      </c>
      <c r="C7021" s="15" t="s">
        <v>2591</v>
      </c>
      <c r="D7021" s="15" t="s">
        <v>10050</v>
      </c>
      <c r="E7021" s="15">
        <v>2017</v>
      </c>
      <c r="F7021" s="15">
        <v>6</v>
      </c>
      <c r="G7021" s="15"/>
    </row>
    <row r="7022" spans="1:7" x14ac:dyDescent="0.3">
      <c r="A7022" s="14">
        <v>401530</v>
      </c>
      <c r="B7022" s="14" t="s">
        <v>2597</v>
      </c>
      <c r="C7022" s="14" t="s">
        <v>2591</v>
      </c>
      <c r="D7022" s="14" t="s">
        <v>10041</v>
      </c>
      <c r="E7022" s="14">
        <v>2020</v>
      </c>
      <c r="F7022" s="14">
        <v>74</v>
      </c>
      <c r="G7022" s="14"/>
    </row>
    <row r="7023" spans="1:7" x14ac:dyDescent="0.3">
      <c r="A7023" s="15">
        <v>401530</v>
      </c>
      <c r="B7023" s="15" t="s">
        <v>2597</v>
      </c>
      <c r="C7023" s="15" t="s">
        <v>2591</v>
      </c>
      <c r="D7023" s="15" t="s">
        <v>10042</v>
      </c>
      <c r="E7023" s="15">
        <v>2021</v>
      </c>
      <c r="F7023" s="15">
        <v>5</v>
      </c>
      <c r="G7023" s="15">
        <v>5.04</v>
      </c>
    </row>
    <row r="7024" spans="1:7" x14ac:dyDescent="0.3">
      <c r="A7024" s="14">
        <v>401530</v>
      </c>
      <c r="B7024" s="14" t="s">
        <v>2597</v>
      </c>
      <c r="C7024" s="14" t="s">
        <v>2591</v>
      </c>
      <c r="D7024" s="14" t="s">
        <v>10043</v>
      </c>
      <c r="E7024" s="14">
        <v>2022</v>
      </c>
      <c r="F7024" s="14">
        <v>18</v>
      </c>
      <c r="G7024" s="14">
        <v>1.64</v>
      </c>
    </row>
    <row r="7025" spans="1:7" x14ac:dyDescent="0.3">
      <c r="A7025" s="15">
        <v>401530</v>
      </c>
      <c r="B7025" s="15" t="s">
        <v>2597</v>
      </c>
      <c r="C7025" s="15" t="s">
        <v>2591</v>
      </c>
      <c r="D7025" s="15" t="s">
        <v>10044</v>
      </c>
      <c r="E7025" s="15">
        <v>2023</v>
      </c>
      <c r="F7025" s="15">
        <v>232</v>
      </c>
      <c r="G7025" s="15">
        <v>24.43</v>
      </c>
    </row>
    <row r="7026" spans="1:7" x14ac:dyDescent="0.3">
      <c r="A7026" s="14">
        <v>401530</v>
      </c>
      <c r="B7026" s="14" t="s">
        <v>2597</v>
      </c>
      <c r="C7026" s="14" t="s">
        <v>2591</v>
      </c>
      <c r="D7026" s="14" t="s">
        <v>10045</v>
      </c>
      <c r="E7026" s="14">
        <v>2024</v>
      </c>
      <c r="F7026" s="14">
        <v>253</v>
      </c>
      <c r="G7026" s="14">
        <v>33.89</v>
      </c>
    </row>
    <row r="7027" spans="1:7" x14ac:dyDescent="0.3">
      <c r="A7027" s="15">
        <v>401530</v>
      </c>
      <c r="B7027" s="15" t="s">
        <v>2597</v>
      </c>
      <c r="C7027" s="15" t="s">
        <v>2591</v>
      </c>
      <c r="D7027" s="15" t="s">
        <v>10046</v>
      </c>
      <c r="E7027" s="15">
        <v>2025</v>
      </c>
      <c r="F7027" s="15">
        <v>124</v>
      </c>
      <c r="G7027" s="15">
        <v>26.03</v>
      </c>
    </row>
    <row r="7028" spans="1:7" x14ac:dyDescent="0.3">
      <c r="A7028" s="14">
        <v>607854</v>
      </c>
      <c r="B7028" s="14" t="s">
        <v>2990</v>
      </c>
      <c r="C7028" s="14" t="s">
        <v>2945</v>
      </c>
      <c r="D7028" s="14" t="s">
        <v>10043</v>
      </c>
      <c r="E7028" s="14">
        <v>2022</v>
      </c>
      <c r="F7028" s="14">
        <v>17</v>
      </c>
      <c r="G7028" s="14"/>
    </row>
    <row r="7029" spans="1:7" x14ac:dyDescent="0.3">
      <c r="A7029" s="15">
        <v>607854</v>
      </c>
      <c r="B7029" s="15" t="s">
        <v>2990</v>
      </c>
      <c r="C7029" s="15" t="s">
        <v>2945</v>
      </c>
      <c r="D7029" s="15" t="s">
        <v>10044</v>
      </c>
      <c r="E7029" s="15">
        <v>2023</v>
      </c>
      <c r="F7029" s="15">
        <v>7</v>
      </c>
      <c r="G7029" s="15"/>
    </row>
    <row r="7030" spans="1:7" x14ac:dyDescent="0.3">
      <c r="A7030" s="14">
        <v>607854</v>
      </c>
      <c r="B7030" s="14" t="s">
        <v>2990</v>
      </c>
      <c r="C7030" s="14" t="s">
        <v>2945</v>
      </c>
      <c r="D7030" s="14" t="s">
        <v>10046</v>
      </c>
      <c r="E7030" s="14">
        <v>2025</v>
      </c>
      <c r="F7030" s="14">
        <v>43</v>
      </c>
      <c r="G7030" s="14">
        <v>10</v>
      </c>
    </row>
    <row r="7031" spans="1:7" x14ac:dyDescent="0.3">
      <c r="A7031" s="15">
        <v>639712</v>
      </c>
      <c r="B7031" s="15" t="s">
        <v>5323</v>
      </c>
      <c r="C7031" s="15" t="s">
        <v>5318</v>
      </c>
      <c r="D7031" s="15" t="s">
        <v>10044</v>
      </c>
      <c r="E7031" s="15">
        <v>2023</v>
      </c>
      <c r="F7031" s="15">
        <v>24</v>
      </c>
      <c r="G7031" s="15"/>
    </row>
    <row r="7032" spans="1:7" x14ac:dyDescent="0.3">
      <c r="A7032" s="14">
        <v>639712</v>
      </c>
      <c r="B7032" s="14" t="s">
        <v>5323</v>
      </c>
      <c r="C7032" s="14" t="s">
        <v>5318</v>
      </c>
      <c r="D7032" s="14" t="s">
        <v>10045</v>
      </c>
      <c r="E7032" s="14">
        <v>2024</v>
      </c>
      <c r="F7032" s="14">
        <v>9</v>
      </c>
      <c r="G7032" s="14"/>
    </row>
    <row r="7033" spans="1:7" x14ac:dyDescent="0.3">
      <c r="A7033" s="15">
        <v>331505</v>
      </c>
      <c r="B7033" s="15" t="s">
        <v>1969</v>
      </c>
      <c r="C7033" s="15" t="s">
        <v>1906</v>
      </c>
      <c r="D7033" s="15" t="s">
        <v>10041</v>
      </c>
      <c r="E7033" s="15">
        <v>2020</v>
      </c>
      <c r="F7033" s="15">
        <v>15</v>
      </c>
      <c r="G7033" s="15"/>
    </row>
    <row r="7034" spans="1:7" x14ac:dyDescent="0.3">
      <c r="A7034" s="14">
        <v>331505</v>
      </c>
      <c r="B7034" s="14" t="s">
        <v>1969</v>
      </c>
      <c r="C7034" s="14" t="s">
        <v>1906</v>
      </c>
      <c r="D7034" s="14" t="s">
        <v>10042</v>
      </c>
      <c r="E7034" s="14">
        <v>2021</v>
      </c>
      <c r="F7034" s="14">
        <v>40</v>
      </c>
      <c r="G7034" s="14"/>
    </row>
    <row r="7035" spans="1:7" x14ac:dyDescent="0.3">
      <c r="A7035" s="15">
        <v>331505</v>
      </c>
      <c r="B7035" s="15" t="s">
        <v>1969</v>
      </c>
      <c r="C7035" s="15" t="s">
        <v>1906</v>
      </c>
      <c r="D7035" s="15" t="s">
        <v>10043</v>
      </c>
      <c r="E7035" s="15">
        <v>2022</v>
      </c>
      <c r="F7035" s="15">
        <v>78</v>
      </c>
      <c r="G7035" s="15">
        <v>31.5</v>
      </c>
    </row>
    <row r="7036" spans="1:7" x14ac:dyDescent="0.3">
      <c r="A7036" s="14">
        <v>331505</v>
      </c>
      <c r="B7036" s="14" t="s">
        <v>1969</v>
      </c>
      <c r="C7036" s="14" t="s">
        <v>1906</v>
      </c>
      <c r="D7036" s="14" t="s">
        <v>10045</v>
      </c>
      <c r="E7036" s="14">
        <v>2024</v>
      </c>
      <c r="F7036" s="14">
        <v>6</v>
      </c>
      <c r="G7036" s="14">
        <v>-2.66</v>
      </c>
    </row>
    <row r="7037" spans="1:7" x14ac:dyDescent="0.3">
      <c r="A7037" s="15">
        <v>30321</v>
      </c>
      <c r="B7037" s="15" t="s">
        <v>2547</v>
      </c>
      <c r="C7037" s="15" t="s">
        <v>2522</v>
      </c>
      <c r="D7037" s="15" t="s">
        <v>10049</v>
      </c>
      <c r="E7037" s="15">
        <v>2016</v>
      </c>
      <c r="F7037" s="15">
        <v>39</v>
      </c>
      <c r="G7037" s="15"/>
    </row>
    <row r="7038" spans="1:7" x14ac:dyDescent="0.3">
      <c r="A7038" s="14">
        <v>30321</v>
      </c>
      <c r="B7038" s="14" t="s">
        <v>2547</v>
      </c>
      <c r="C7038" s="14" t="s">
        <v>2522</v>
      </c>
      <c r="D7038" s="14" t="s">
        <v>10050</v>
      </c>
      <c r="E7038" s="14">
        <v>2017</v>
      </c>
      <c r="F7038" s="14">
        <v>25</v>
      </c>
      <c r="G7038" s="14"/>
    </row>
    <row r="7039" spans="1:7" x14ac:dyDescent="0.3">
      <c r="A7039" s="15">
        <v>30321</v>
      </c>
      <c r="B7039" s="15" t="s">
        <v>2547</v>
      </c>
      <c r="C7039" s="15" t="s">
        <v>2522</v>
      </c>
      <c r="D7039" s="15" t="s">
        <v>10047</v>
      </c>
      <c r="E7039" s="15">
        <v>2018</v>
      </c>
      <c r="F7039" s="15">
        <v>11</v>
      </c>
      <c r="G7039" s="15">
        <v>-14</v>
      </c>
    </row>
    <row r="7040" spans="1:7" x14ac:dyDescent="0.3">
      <c r="A7040" s="14">
        <v>73517</v>
      </c>
      <c r="B7040" s="14" t="s">
        <v>2739</v>
      </c>
      <c r="C7040" s="14" t="s">
        <v>2736</v>
      </c>
      <c r="D7040" s="14" t="s">
        <v>10047</v>
      </c>
      <c r="E7040" s="14">
        <v>2018</v>
      </c>
      <c r="F7040" s="14">
        <v>183</v>
      </c>
      <c r="G7040" s="14"/>
    </row>
    <row r="7041" spans="1:7" x14ac:dyDescent="0.3">
      <c r="A7041" s="15">
        <v>73517</v>
      </c>
      <c r="B7041" s="15" t="s">
        <v>2739</v>
      </c>
      <c r="C7041" s="15" t="s">
        <v>2736</v>
      </c>
      <c r="D7041" s="15" t="s">
        <v>10041</v>
      </c>
      <c r="E7041" s="15">
        <v>2020</v>
      </c>
      <c r="F7041" s="15">
        <v>122</v>
      </c>
      <c r="G7041" s="15"/>
    </row>
    <row r="7042" spans="1:7" x14ac:dyDescent="0.3">
      <c r="A7042" s="14">
        <v>73517</v>
      </c>
      <c r="B7042" s="14" t="s">
        <v>2739</v>
      </c>
      <c r="C7042" s="14" t="s">
        <v>2736</v>
      </c>
      <c r="D7042" s="14" t="s">
        <v>10044</v>
      </c>
      <c r="E7042" s="14">
        <v>2023</v>
      </c>
      <c r="F7042" s="14">
        <v>75</v>
      </c>
      <c r="G7042" s="14">
        <v>-21.13</v>
      </c>
    </row>
    <row r="7043" spans="1:7" x14ac:dyDescent="0.3">
      <c r="A7043" s="15">
        <v>73517</v>
      </c>
      <c r="B7043" s="15" t="s">
        <v>2739</v>
      </c>
      <c r="C7043" s="15" t="s">
        <v>2736</v>
      </c>
      <c r="D7043" s="15" t="s">
        <v>10045</v>
      </c>
      <c r="E7043" s="15">
        <v>2024</v>
      </c>
      <c r="F7043" s="15">
        <v>40</v>
      </c>
      <c r="G7043" s="15">
        <v>-22.24</v>
      </c>
    </row>
    <row r="7044" spans="1:7" x14ac:dyDescent="0.3">
      <c r="A7044" s="14">
        <v>73517</v>
      </c>
      <c r="B7044" s="14" t="s">
        <v>2739</v>
      </c>
      <c r="C7044" s="14" t="s">
        <v>2736</v>
      </c>
      <c r="D7044" s="14" t="s">
        <v>10046</v>
      </c>
      <c r="E7044" s="14">
        <v>2025</v>
      </c>
      <c r="F7044" s="14">
        <v>9</v>
      </c>
      <c r="G7044" s="14">
        <v>-23.35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PL Players</vt:lpstr>
      <vt:lpstr>LaLiga Players</vt:lpstr>
      <vt:lpstr>Serie A Players</vt:lpstr>
      <vt:lpstr>Bundesliga Players</vt:lpstr>
      <vt:lpstr>Ligue 1 Players</vt:lpstr>
      <vt:lpstr>PL Teams</vt:lpstr>
      <vt:lpstr>LaLiga Teams</vt:lpstr>
      <vt:lpstr>Serie A Teams</vt:lpstr>
      <vt:lpstr>Bundesliga Teams</vt:lpstr>
      <vt:lpstr>Ligue 1 Teams</vt:lpstr>
      <vt:lpstr>MV History</vt:lpstr>
      <vt:lpstr>Injuries by 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Jiménez</cp:lastModifiedBy>
  <dcterms:created xsi:type="dcterms:W3CDTF">2026-03-25T18:43:31Z</dcterms:created>
  <dcterms:modified xsi:type="dcterms:W3CDTF">2026-04-12T15:56:24Z</dcterms:modified>
</cp:coreProperties>
</file>